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35" windowWidth="19875" windowHeight="7710" firstSheet="1" activeTab="11"/>
  </bookViews>
  <sheets>
    <sheet name="calc" sheetId="6" r:id="rId1"/>
    <sheet name="VI" sheetId="7" r:id="rId2"/>
    <sheet name="VI2" sheetId="9" r:id="rId3"/>
    <sheet name="pos" sheetId="2" r:id="rId4"/>
    <sheet name="eff" sheetId="3" r:id="rId5"/>
    <sheet name="wn6" sheetId="5" r:id="rId6"/>
    <sheet name="lvl" sheetId="8" r:id="rId7"/>
    <sheet name="b" sheetId="18" r:id="rId8"/>
    <sheet name="tb" sheetId="20" r:id="rId9"/>
    <sheet name="tw" sheetId="21" r:id="rId10"/>
    <sheet name="tr" sheetId="19" r:id="rId11"/>
    <sheet name="teff" sheetId="22" r:id="rId12"/>
    <sheet name="gwr" sheetId="17" r:id="rId13"/>
    <sheet name="tier1" sheetId="10" r:id="rId14"/>
    <sheet name="tier2" sheetId="11" r:id="rId15"/>
    <sheet name="F1" sheetId="13" r:id="rId16"/>
    <sheet name="F2" sheetId="14" r:id="rId17"/>
    <sheet name="F3" sheetId="15" r:id="rId18"/>
    <sheet name="F4" sheetId="16" r:id="rId19"/>
  </sheets>
  <externalReferences>
    <externalReference r:id="rId20"/>
  </externalReferences>
  <definedNames>
    <definedName name="_xlnm._FilterDatabase" localSheetId="1" hidden="1">VI!$A$1:$D$271</definedName>
    <definedName name="_xlnm._FilterDatabase" localSheetId="2" hidden="1">'VI2'!$A$1:$C$271</definedName>
  </definedNames>
  <calcPr calcId="145621"/>
</workbook>
</file>

<file path=xl/calcChain.xml><?xml version="1.0" encoding="utf-8"?>
<calcChain xmlns="http://schemas.openxmlformats.org/spreadsheetml/2006/main">
  <c r="A2" i="22" l="1"/>
  <c r="B2" i="22"/>
  <c r="C2" i="22"/>
  <c r="D2" i="22"/>
  <c r="E2" i="22"/>
  <c r="F2" i="22"/>
  <c r="G2" i="22"/>
  <c r="H2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A3" i="22"/>
  <c r="B3" i="22"/>
  <c r="C3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A4" i="22"/>
  <c r="B4" i="22"/>
  <c r="C4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A5" i="22"/>
  <c r="B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A6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A7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A8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Y8" i="22"/>
  <c r="Z8" i="22"/>
  <c r="AA8" i="22"/>
  <c r="AB8" i="22"/>
  <c r="AC8" i="22"/>
  <c r="AD8" i="22"/>
  <c r="AE8" i="22"/>
  <c r="A9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A10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Y10" i="22"/>
  <c r="Z10" i="22"/>
  <c r="AA10" i="22"/>
  <c r="AB10" i="22"/>
  <c r="AC10" i="22"/>
  <c r="AD10" i="22"/>
  <c r="AE10" i="22"/>
  <c r="A11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A12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Y12" i="22"/>
  <c r="Z12" i="22"/>
  <c r="AA12" i="22"/>
  <c r="AB12" i="22"/>
  <c r="AC12" i="22"/>
  <c r="AD12" i="22"/>
  <c r="AE12" i="22"/>
  <c r="A13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Y13" i="22"/>
  <c r="Z13" i="22"/>
  <c r="AA13" i="22"/>
  <c r="AB13" i="22"/>
  <c r="AC13" i="22"/>
  <c r="AD13" i="22"/>
  <c r="AE13" i="22"/>
  <c r="A14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Y14" i="22"/>
  <c r="Z14" i="22"/>
  <c r="AA14" i="22"/>
  <c r="AB14" i="22"/>
  <c r="AC14" i="22"/>
  <c r="AD14" i="22"/>
  <c r="AE14" i="22"/>
  <c r="A15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Y15" i="22"/>
  <c r="Z15" i="22"/>
  <c r="AA15" i="22"/>
  <c r="AB15" i="22"/>
  <c r="AC15" i="22"/>
  <c r="AD15" i="22"/>
  <c r="AE15" i="22"/>
  <c r="A16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17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Y17" i="22"/>
  <c r="Z17" i="22"/>
  <c r="AA17" i="22"/>
  <c r="AB17" i="22"/>
  <c r="AC17" i="22"/>
  <c r="AD17" i="22"/>
  <c r="AE17" i="22"/>
  <c r="A18" i="22"/>
  <c r="B18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X18" i="22"/>
  <c r="Y18" i="22"/>
  <c r="Z18" i="22"/>
  <c r="AA18" i="22"/>
  <c r="AB18" i="22"/>
  <c r="AC18" i="22"/>
  <c r="AD18" i="22"/>
  <c r="AE18" i="22"/>
  <c r="A19" i="22"/>
  <c r="B19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Y19" i="22"/>
  <c r="Z19" i="22"/>
  <c r="AA19" i="22"/>
  <c r="AB19" i="22"/>
  <c r="AC19" i="22"/>
  <c r="AD19" i="22"/>
  <c r="AE19" i="22"/>
  <c r="A20" i="22"/>
  <c r="B20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Y20" i="22"/>
  <c r="Z20" i="22"/>
  <c r="AA20" i="22"/>
  <c r="AB20" i="22"/>
  <c r="AC20" i="22"/>
  <c r="AD20" i="22"/>
  <c r="AE20" i="22"/>
  <c r="A21" i="22"/>
  <c r="B21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Y21" i="22"/>
  <c r="Z21" i="22"/>
  <c r="AA21" i="22"/>
  <c r="AB21" i="22"/>
  <c r="AC21" i="22"/>
  <c r="AD21" i="22"/>
  <c r="AE21" i="22"/>
  <c r="A22" i="22"/>
  <c r="B22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X22" i="22"/>
  <c r="Y22" i="22"/>
  <c r="Z22" i="22"/>
  <c r="AA22" i="22"/>
  <c r="AB22" i="22"/>
  <c r="AC22" i="22"/>
  <c r="AD22" i="22"/>
  <c r="AE22" i="22"/>
  <c r="A23" i="22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AB23" i="22"/>
  <c r="AC23" i="22"/>
  <c r="AD23" i="22"/>
  <c r="AE23" i="22"/>
  <c r="A24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25" i="22"/>
  <c r="B25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Y25" i="22"/>
  <c r="Z25" i="22"/>
  <c r="AA25" i="22"/>
  <c r="AB25" i="22"/>
  <c r="AC25" i="22"/>
  <c r="AD25" i="22"/>
  <c r="AE25" i="22"/>
  <c r="A26" i="22"/>
  <c r="B26" i="22"/>
  <c r="C26" i="22"/>
  <c r="D26" i="22"/>
  <c r="E26" i="22"/>
  <c r="F26" i="22"/>
  <c r="G26" i="22"/>
  <c r="H26" i="22"/>
  <c r="I26" i="22"/>
  <c r="J26" i="22"/>
  <c r="K26" i="22"/>
  <c r="L26" i="22"/>
  <c r="M26" i="22"/>
  <c r="N26" i="22"/>
  <c r="O26" i="22"/>
  <c r="P26" i="22"/>
  <c r="Q26" i="22"/>
  <c r="R26" i="22"/>
  <c r="S26" i="22"/>
  <c r="T26" i="22"/>
  <c r="U26" i="22"/>
  <c r="V26" i="22"/>
  <c r="W26" i="22"/>
  <c r="X26" i="22"/>
  <c r="Y26" i="22"/>
  <c r="Z26" i="22"/>
  <c r="AA26" i="22"/>
  <c r="AB26" i="22"/>
  <c r="AC26" i="22"/>
  <c r="AD26" i="22"/>
  <c r="AE26" i="22"/>
  <c r="A27" i="22"/>
  <c r="B27" i="22"/>
  <c r="C27" i="22"/>
  <c r="D27" i="22"/>
  <c r="E27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W27" i="22"/>
  <c r="X27" i="22"/>
  <c r="Y27" i="22"/>
  <c r="Z27" i="22"/>
  <c r="AA27" i="22"/>
  <c r="AB27" i="22"/>
  <c r="AC27" i="22"/>
  <c r="AD27" i="22"/>
  <c r="AE27" i="22"/>
  <c r="A28" i="22"/>
  <c r="B28" i="22"/>
  <c r="C28" i="22"/>
  <c r="D28" i="22"/>
  <c r="E28" i="22"/>
  <c r="F28" i="22"/>
  <c r="G28" i="22"/>
  <c r="H28" i="22"/>
  <c r="I28" i="22"/>
  <c r="J28" i="22"/>
  <c r="K28" i="22"/>
  <c r="L28" i="22"/>
  <c r="M28" i="22"/>
  <c r="N28" i="22"/>
  <c r="O28" i="22"/>
  <c r="P28" i="22"/>
  <c r="Q28" i="22"/>
  <c r="R28" i="22"/>
  <c r="S28" i="22"/>
  <c r="T28" i="22"/>
  <c r="U28" i="22"/>
  <c r="V28" i="22"/>
  <c r="W28" i="22"/>
  <c r="X28" i="22"/>
  <c r="Y28" i="22"/>
  <c r="Z28" i="22"/>
  <c r="AA28" i="22"/>
  <c r="AB28" i="22"/>
  <c r="AC28" i="22"/>
  <c r="AD28" i="22"/>
  <c r="AE28" i="22"/>
  <c r="A29" i="22"/>
  <c r="B29" i="22"/>
  <c r="C29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30" i="22"/>
  <c r="B30" i="22"/>
  <c r="C30" i="22"/>
  <c r="D30" i="22"/>
  <c r="E30" i="22"/>
  <c r="F30" i="22"/>
  <c r="G30" i="22"/>
  <c r="H30" i="22"/>
  <c r="I30" i="22"/>
  <c r="J30" i="22"/>
  <c r="K30" i="22"/>
  <c r="L30" i="22"/>
  <c r="M30" i="22"/>
  <c r="N30" i="22"/>
  <c r="O30" i="22"/>
  <c r="P30" i="22"/>
  <c r="Q30" i="22"/>
  <c r="R30" i="22"/>
  <c r="S30" i="22"/>
  <c r="T30" i="22"/>
  <c r="U30" i="22"/>
  <c r="V30" i="22"/>
  <c r="W30" i="22"/>
  <c r="X30" i="22"/>
  <c r="Y30" i="22"/>
  <c r="Z30" i="22"/>
  <c r="AA30" i="22"/>
  <c r="AB30" i="22"/>
  <c r="AC30" i="22"/>
  <c r="AD30" i="22"/>
  <c r="AE30" i="22"/>
  <c r="A31" i="22"/>
  <c r="B31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Y31" i="22"/>
  <c r="Z31" i="22"/>
  <c r="AA31" i="22"/>
  <c r="AB31" i="22"/>
  <c r="AC31" i="22"/>
  <c r="AD31" i="22"/>
  <c r="AE31" i="22"/>
  <c r="A32" i="22"/>
  <c r="B32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W32" i="22"/>
  <c r="X32" i="22"/>
  <c r="Y32" i="22"/>
  <c r="Z32" i="22"/>
  <c r="AA32" i="22"/>
  <c r="AB32" i="22"/>
  <c r="AC32" i="22"/>
  <c r="AD32" i="22"/>
  <c r="AE32" i="22"/>
  <c r="A33" i="22"/>
  <c r="B33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Y33" i="22"/>
  <c r="Z33" i="22"/>
  <c r="AA33" i="22"/>
  <c r="AB33" i="22"/>
  <c r="AC33" i="22"/>
  <c r="AD33" i="22"/>
  <c r="AE33" i="22"/>
  <c r="A34" i="22"/>
  <c r="B34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Y34" i="22"/>
  <c r="Z34" i="22"/>
  <c r="AA34" i="22"/>
  <c r="AB34" i="22"/>
  <c r="AC34" i="22"/>
  <c r="AD34" i="22"/>
  <c r="AE34" i="22"/>
  <c r="A35" i="22"/>
  <c r="B35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Y35" i="22"/>
  <c r="Z35" i="22"/>
  <c r="AA35" i="22"/>
  <c r="AB35" i="22"/>
  <c r="AC35" i="22"/>
  <c r="AD35" i="22"/>
  <c r="AE35" i="22"/>
  <c r="A36" i="22"/>
  <c r="B36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37" i="22"/>
  <c r="B37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X37" i="22"/>
  <c r="Y37" i="22"/>
  <c r="Z37" i="22"/>
  <c r="AA37" i="22"/>
  <c r="AB37" i="22"/>
  <c r="AC37" i="22"/>
  <c r="AD37" i="22"/>
  <c r="AE37" i="22"/>
  <c r="A38" i="22"/>
  <c r="B38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X38" i="22"/>
  <c r="Y38" i="22"/>
  <c r="Z38" i="22"/>
  <c r="AA38" i="22"/>
  <c r="AB38" i="22"/>
  <c r="AC38" i="22"/>
  <c r="AD38" i="22"/>
  <c r="AE38" i="22"/>
  <c r="A39" i="22"/>
  <c r="B39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Y39" i="22"/>
  <c r="Z39" i="22"/>
  <c r="AA39" i="22"/>
  <c r="AB39" i="22"/>
  <c r="AC39" i="22"/>
  <c r="AD39" i="22"/>
  <c r="AE39" i="22"/>
  <c r="A40" i="22"/>
  <c r="B40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W40" i="22"/>
  <c r="X40" i="22"/>
  <c r="Y40" i="22"/>
  <c r="Z40" i="22"/>
  <c r="AA40" i="22"/>
  <c r="AB40" i="22"/>
  <c r="AC40" i="22"/>
  <c r="AD40" i="22"/>
  <c r="AE40" i="22"/>
  <c r="A41" i="22"/>
  <c r="B41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W41" i="22"/>
  <c r="X41" i="22"/>
  <c r="Y41" i="22"/>
  <c r="Z41" i="22"/>
  <c r="AA41" i="22"/>
  <c r="AB41" i="22"/>
  <c r="AC41" i="22"/>
  <c r="AD41" i="22"/>
  <c r="AE41" i="22"/>
  <c r="A42" i="22"/>
  <c r="B42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43" i="22"/>
  <c r="B43" i="22"/>
  <c r="C43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44" i="22"/>
  <c r="B44" i="22"/>
  <c r="C44" i="22"/>
  <c r="D44" i="22"/>
  <c r="E44" i="22"/>
  <c r="F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W44" i="22"/>
  <c r="X44" i="22"/>
  <c r="Y44" i="22"/>
  <c r="Z44" i="22"/>
  <c r="AA44" i="22"/>
  <c r="AB44" i="22"/>
  <c r="AC44" i="22"/>
  <c r="AD44" i="22"/>
  <c r="AE44" i="22"/>
  <c r="A45" i="22"/>
  <c r="B45" i="22"/>
  <c r="C45" i="22"/>
  <c r="D45" i="22"/>
  <c r="E45" i="22"/>
  <c r="F45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W45" i="22"/>
  <c r="X45" i="22"/>
  <c r="Y45" i="22"/>
  <c r="Z45" i="22"/>
  <c r="AA45" i="22"/>
  <c r="AB45" i="22"/>
  <c r="AC45" i="22"/>
  <c r="AD45" i="22"/>
  <c r="AE45" i="22"/>
  <c r="A46" i="22"/>
  <c r="B46" i="22"/>
  <c r="C46" i="22"/>
  <c r="D46" i="22"/>
  <c r="E46" i="22"/>
  <c r="F46" i="22"/>
  <c r="G46" i="22"/>
  <c r="H46" i="22"/>
  <c r="I46" i="22"/>
  <c r="J46" i="22"/>
  <c r="K46" i="22"/>
  <c r="L46" i="22"/>
  <c r="M46" i="22"/>
  <c r="N46" i="22"/>
  <c r="O46" i="22"/>
  <c r="P46" i="22"/>
  <c r="Q46" i="22"/>
  <c r="R46" i="22"/>
  <c r="S46" i="22"/>
  <c r="T46" i="22"/>
  <c r="U46" i="22"/>
  <c r="V46" i="22"/>
  <c r="W46" i="22"/>
  <c r="X46" i="22"/>
  <c r="Y46" i="22"/>
  <c r="Z46" i="22"/>
  <c r="AA46" i="22"/>
  <c r="AB46" i="22"/>
  <c r="AC46" i="22"/>
  <c r="AD46" i="22"/>
  <c r="AE46" i="22"/>
  <c r="A47" i="22"/>
  <c r="B47" i="22"/>
  <c r="C47" i="22"/>
  <c r="D47" i="22"/>
  <c r="E47" i="22"/>
  <c r="F47" i="22"/>
  <c r="G47" i="22"/>
  <c r="H47" i="22"/>
  <c r="I47" i="22"/>
  <c r="J47" i="22"/>
  <c r="K47" i="22"/>
  <c r="L47" i="22"/>
  <c r="M47" i="22"/>
  <c r="N47" i="22"/>
  <c r="O47" i="22"/>
  <c r="P47" i="22"/>
  <c r="Q47" i="22"/>
  <c r="R47" i="22"/>
  <c r="S47" i="22"/>
  <c r="T47" i="22"/>
  <c r="U47" i="22"/>
  <c r="V47" i="22"/>
  <c r="W47" i="22"/>
  <c r="X47" i="22"/>
  <c r="Y47" i="22"/>
  <c r="Z47" i="22"/>
  <c r="AA47" i="22"/>
  <c r="AB47" i="22"/>
  <c r="AC47" i="22"/>
  <c r="AD47" i="22"/>
  <c r="AE47" i="22"/>
  <c r="A48" i="22"/>
  <c r="B48" i="22"/>
  <c r="C48" i="22"/>
  <c r="D48" i="22"/>
  <c r="E48" i="22"/>
  <c r="F48" i="22"/>
  <c r="G48" i="22"/>
  <c r="H48" i="22"/>
  <c r="I48" i="22"/>
  <c r="J48" i="22"/>
  <c r="K48" i="22"/>
  <c r="L48" i="22"/>
  <c r="M48" i="22"/>
  <c r="N48" i="22"/>
  <c r="O48" i="22"/>
  <c r="P48" i="22"/>
  <c r="Q48" i="22"/>
  <c r="R48" i="22"/>
  <c r="S48" i="22"/>
  <c r="T48" i="22"/>
  <c r="U48" i="22"/>
  <c r="V48" i="22"/>
  <c r="W48" i="22"/>
  <c r="X48" i="22"/>
  <c r="Y48" i="22"/>
  <c r="Z48" i="22"/>
  <c r="AA48" i="22"/>
  <c r="AB48" i="22"/>
  <c r="AC48" i="22"/>
  <c r="AD48" i="22"/>
  <c r="AE48" i="22"/>
  <c r="A49" i="22"/>
  <c r="B49" i="22"/>
  <c r="C49" i="22"/>
  <c r="D49" i="22"/>
  <c r="E49" i="22"/>
  <c r="F49" i="22"/>
  <c r="G49" i="22"/>
  <c r="H49" i="22"/>
  <c r="I49" i="22"/>
  <c r="J49" i="22"/>
  <c r="K49" i="22"/>
  <c r="L49" i="22"/>
  <c r="M49" i="22"/>
  <c r="N49" i="22"/>
  <c r="O49" i="22"/>
  <c r="P49" i="22"/>
  <c r="Q49" i="22"/>
  <c r="R49" i="22"/>
  <c r="S49" i="22"/>
  <c r="T49" i="22"/>
  <c r="U49" i="22"/>
  <c r="V49" i="22"/>
  <c r="W49" i="22"/>
  <c r="X49" i="22"/>
  <c r="Y49" i="22"/>
  <c r="Z49" i="22"/>
  <c r="AA49" i="22"/>
  <c r="AB49" i="22"/>
  <c r="AC49" i="22"/>
  <c r="AD49" i="22"/>
  <c r="AE49" i="22"/>
  <c r="A50" i="22"/>
  <c r="B50" i="22"/>
  <c r="C50" i="22"/>
  <c r="D50" i="22"/>
  <c r="E50" i="22"/>
  <c r="F50" i="22"/>
  <c r="G50" i="22"/>
  <c r="H50" i="22"/>
  <c r="I50" i="22"/>
  <c r="J50" i="22"/>
  <c r="K50" i="22"/>
  <c r="L50" i="22"/>
  <c r="M50" i="22"/>
  <c r="N50" i="22"/>
  <c r="O50" i="22"/>
  <c r="P50" i="22"/>
  <c r="Q50" i="22"/>
  <c r="R50" i="22"/>
  <c r="S50" i="22"/>
  <c r="T50" i="22"/>
  <c r="U50" i="22"/>
  <c r="V50" i="22"/>
  <c r="W50" i="22"/>
  <c r="X50" i="22"/>
  <c r="Y50" i="22"/>
  <c r="Z50" i="22"/>
  <c r="AA50" i="22"/>
  <c r="AB50" i="22"/>
  <c r="AC50" i="22"/>
  <c r="AD50" i="22"/>
  <c r="AE50" i="22"/>
  <c r="A51" i="22"/>
  <c r="B51" i="22"/>
  <c r="C51" i="22"/>
  <c r="D51" i="22"/>
  <c r="E51" i="22"/>
  <c r="F5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W51" i="22"/>
  <c r="X51" i="22"/>
  <c r="Y51" i="22"/>
  <c r="Z51" i="22"/>
  <c r="AA51" i="22"/>
  <c r="AB51" i="22"/>
  <c r="AC51" i="22"/>
  <c r="AD51" i="22"/>
  <c r="AE51" i="22"/>
  <c r="A52" i="22"/>
  <c r="B52" i="22"/>
  <c r="C52" i="22"/>
  <c r="D52" i="22"/>
  <c r="E52" i="22"/>
  <c r="F52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W52" i="22"/>
  <c r="X52" i="22"/>
  <c r="Y52" i="22"/>
  <c r="Z52" i="22"/>
  <c r="AA52" i="22"/>
  <c r="AB52" i="22"/>
  <c r="AC52" i="22"/>
  <c r="AD52" i="22"/>
  <c r="AE52" i="22"/>
  <c r="A53" i="22"/>
  <c r="B53" i="22"/>
  <c r="C53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X53" i="22"/>
  <c r="Y53" i="22"/>
  <c r="Z53" i="22"/>
  <c r="AA53" i="22"/>
  <c r="AB53" i="22"/>
  <c r="AC53" i="22"/>
  <c r="AD53" i="22"/>
  <c r="AE53" i="22"/>
  <c r="A54" i="22"/>
  <c r="B54" i="22"/>
  <c r="C54" i="22"/>
  <c r="D54" i="22"/>
  <c r="E54" i="22"/>
  <c r="F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T54" i="22"/>
  <c r="U54" i="22"/>
  <c r="V54" i="22"/>
  <c r="W54" i="22"/>
  <c r="X54" i="22"/>
  <c r="Y54" i="22"/>
  <c r="Z54" i="22"/>
  <c r="AA54" i="22"/>
  <c r="AB54" i="22"/>
  <c r="AC54" i="22"/>
  <c r="AD54" i="22"/>
  <c r="AE54" i="22"/>
  <c r="A55" i="22"/>
  <c r="B55" i="22"/>
  <c r="C55" i="22"/>
  <c r="D55" i="22"/>
  <c r="E55" i="22"/>
  <c r="F55" i="22"/>
  <c r="G55" i="22"/>
  <c r="H55" i="22"/>
  <c r="I55" i="22"/>
  <c r="J55" i="22"/>
  <c r="K55" i="22"/>
  <c r="L55" i="22"/>
  <c r="M55" i="22"/>
  <c r="N55" i="22"/>
  <c r="O55" i="22"/>
  <c r="P55" i="22"/>
  <c r="Q55" i="22"/>
  <c r="R55" i="22"/>
  <c r="S55" i="22"/>
  <c r="T55" i="22"/>
  <c r="U55" i="22"/>
  <c r="V55" i="22"/>
  <c r="W55" i="22"/>
  <c r="X55" i="22"/>
  <c r="Y55" i="22"/>
  <c r="Z55" i="22"/>
  <c r="AA55" i="22"/>
  <c r="AB55" i="22"/>
  <c r="AC55" i="22"/>
  <c r="AD55" i="22"/>
  <c r="AE55" i="22"/>
  <c r="A56" i="22"/>
  <c r="B56" i="22"/>
  <c r="C56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57" i="22"/>
  <c r="B57" i="22"/>
  <c r="C57" i="22"/>
  <c r="D57" i="22"/>
  <c r="E57" i="22"/>
  <c r="F57" i="22"/>
  <c r="G57" i="22"/>
  <c r="H57" i="22"/>
  <c r="I57" i="22"/>
  <c r="J57" i="22"/>
  <c r="K57" i="22"/>
  <c r="L57" i="22"/>
  <c r="M57" i="22"/>
  <c r="N57" i="22"/>
  <c r="O57" i="22"/>
  <c r="P57" i="22"/>
  <c r="Q57" i="22"/>
  <c r="R57" i="22"/>
  <c r="S57" i="22"/>
  <c r="T57" i="22"/>
  <c r="U57" i="22"/>
  <c r="V57" i="22"/>
  <c r="W57" i="22"/>
  <c r="X57" i="22"/>
  <c r="Y57" i="22"/>
  <c r="Z57" i="22"/>
  <c r="AA57" i="22"/>
  <c r="AB57" i="22"/>
  <c r="AC57" i="22"/>
  <c r="AD57" i="22"/>
  <c r="AE57" i="22"/>
  <c r="A58" i="22"/>
  <c r="B58" i="22"/>
  <c r="C58" i="22"/>
  <c r="D58" i="22"/>
  <c r="E58" i="22"/>
  <c r="F58" i="22"/>
  <c r="G58" i="22"/>
  <c r="H58" i="22"/>
  <c r="I58" i="22"/>
  <c r="J58" i="22"/>
  <c r="K58" i="22"/>
  <c r="L58" i="22"/>
  <c r="M58" i="22"/>
  <c r="N58" i="22"/>
  <c r="O58" i="22"/>
  <c r="P58" i="22"/>
  <c r="Q58" i="22"/>
  <c r="R58" i="22"/>
  <c r="S58" i="22"/>
  <c r="T58" i="22"/>
  <c r="U58" i="22"/>
  <c r="V58" i="22"/>
  <c r="W58" i="22"/>
  <c r="X58" i="22"/>
  <c r="Y58" i="22"/>
  <c r="Z58" i="22"/>
  <c r="AA58" i="22"/>
  <c r="AB58" i="22"/>
  <c r="AC58" i="22"/>
  <c r="AD58" i="22"/>
  <c r="AE58" i="22"/>
  <c r="A59" i="22"/>
  <c r="B59" i="22"/>
  <c r="C59" i="22"/>
  <c r="D59" i="22"/>
  <c r="E59" i="22"/>
  <c r="F59" i="22"/>
  <c r="G59" i="22"/>
  <c r="H59" i="22"/>
  <c r="I59" i="22"/>
  <c r="J59" i="22"/>
  <c r="K59" i="22"/>
  <c r="L59" i="22"/>
  <c r="M59" i="22"/>
  <c r="N59" i="22"/>
  <c r="O59" i="22"/>
  <c r="P59" i="22"/>
  <c r="Q59" i="22"/>
  <c r="R59" i="22"/>
  <c r="S59" i="22"/>
  <c r="T59" i="22"/>
  <c r="U59" i="22"/>
  <c r="V59" i="22"/>
  <c r="W59" i="22"/>
  <c r="X59" i="22"/>
  <c r="Y59" i="22"/>
  <c r="Z59" i="22"/>
  <c r="AA59" i="22"/>
  <c r="AB59" i="22"/>
  <c r="AC59" i="22"/>
  <c r="AD59" i="22"/>
  <c r="AE59" i="22"/>
  <c r="A60" i="22"/>
  <c r="B60" i="22"/>
  <c r="C60" i="22"/>
  <c r="D60" i="22"/>
  <c r="E60" i="22"/>
  <c r="F60" i="22"/>
  <c r="G60" i="22"/>
  <c r="H60" i="22"/>
  <c r="I60" i="22"/>
  <c r="J60" i="22"/>
  <c r="K60" i="22"/>
  <c r="L60" i="22"/>
  <c r="M60" i="22"/>
  <c r="N60" i="22"/>
  <c r="O60" i="22"/>
  <c r="P60" i="22"/>
  <c r="Q60" i="22"/>
  <c r="R60" i="22"/>
  <c r="S60" i="22"/>
  <c r="T60" i="22"/>
  <c r="U60" i="22"/>
  <c r="V60" i="22"/>
  <c r="W60" i="22"/>
  <c r="X60" i="22"/>
  <c r="Y60" i="22"/>
  <c r="Z60" i="22"/>
  <c r="AA60" i="22"/>
  <c r="AB60" i="22"/>
  <c r="AC60" i="22"/>
  <c r="AD60" i="22"/>
  <c r="AE60" i="22"/>
  <c r="A61" i="22"/>
  <c r="B61" i="22"/>
  <c r="C61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62" i="22"/>
  <c r="B62" i="22"/>
  <c r="C62" i="22"/>
  <c r="D62" i="22"/>
  <c r="E62" i="22"/>
  <c r="F62" i="22"/>
  <c r="G62" i="22"/>
  <c r="H62" i="22"/>
  <c r="I62" i="22"/>
  <c r="J62" i="22"/>
  <c r="K62" i="22"/>
  <c r="L62" i="22"/>
  <c r="M62" i="22"/>
  <c r="N62" i="22"/>
  <c r="O62" i="22"/>
  <c r="P62" i="22"/>
  <c r="Q62" i="22"/>
  <c r="R62" i="22"/>
  <c r="S62" i="22"/>
  <c r="T62" i="22"/>
  <c r="U62" i="22"/>
  <c r="V62" i="22"/>
  <c r="W62" i="22"/>
  <c r="X62" i="22"/>
  <c r="Y62" i="22"/>
  <c r="Z62" i="22"/>
  <c r="AA62" i="22"/>
  <c r="AB62" i="22"/>
  <c r="AC62" i="22"/>
  <c r="AD62" i="22"/>
  <c r="AE62" i="22"/>
  <c r="A63" i="22"/>
  <c r="B63" i="22"/>
  <c r="C63" i="22"/>
  <c r="D63" i="22"/>
  <c r="E63" i="22"/>
  <c r="F63" i="22"/>
  <c r="G63" i="22"/>
  <c r="H63" i="22"/>
  <c r="I63" i="22"/>
  <c r="J63" i="22"/>
  <c r="K63" i="22"/>
  <c r="L63" i="22"/>
  <c r="M63" i="22"/>
  <c r="N63" i="22"/>
  <c r="O63" i="22"/>
  <c r="P63" i="22"/>
  <c r="Q63" i="22"/>
  <c r="R63" i="22"/>
  <c r="S63" i="22"/>
  <c r="T63" i="22"/>
  <c r="U63" i="22"/>
  <c r="V63" i="22"/>
  <c r="W63" i="22"/>
  <c r="X63" i="22"/>
  <c r="Y63" i="22"/>
  <c r="Z63" i="22"/>
  <c r="AA63" i="22"/>
  <c r="AB63" i="22"/>
  <c r="AC63" i="22"/>
  <c r="AD63" i="22"/>
  <c r="AE63" i="22"/>
  <c r="A64" i="22"/>
  <c r="B64" i="22"/>
  <c r="C64" i="22"/>
  <c r="D64" i="22"/>
  <c r="E64" i="22"/>
  <c r="F64" i="22"/>
  <c r="G64" i="22"/>
  <c r="H64" i="22"/>
  <c r="I64" i="22"/>
  <c r="J64" i="22"/>
  <c r="K64" i="22"/>
  <c r="L64" i="22"/>
  <c r="M64" i="22"/>
  <c r="N64" i="22"/>
  <c r="O64" i="22"/>
  <c r="P64" i="22"/>
  <c r="Q64" i="22"/>
  <c r="R64" i="22"/>
  <c r="S64" i="22"/>
  <c r="T64" i="22"/>
  <c r="U64" i="22"/>
  <c r="V64" i="22"/>
  <c r="W64" i="22"/>
  <c r="X64" i="22"/>
  <c r="Y64" i="22"/>
  <c r="Z64" i="22"/>
  <c r="AA64" i="22"/>
  <c r="AB64" i="22"/>
  <c r="AC64" i="22"/>
  <c r="AD64" i="22"/>
  <c r="AE64" i="22"/>
  <c r="A65" i="22"/>
  <c r="B65" i="22"/>
  <c r="C65" i="22"/>
  <c r="D65" i="22"/>
  <c r="E65" i="22"/>
  <c r="F65" i="22"/>
  <c r="G65" i="22"/>
  <c r="H65" i="22"/>
  <c r="I65" i="22"/>
  <c r="J65" i="22"/>
  <c r="K65" i="22"/>
  <c r="L65" i="22"/>
  <c r="M65" i="22"/>
  <c r="N65" i="22"/>
  <c r="O65" i="22"/>
  <c r="P65" i="22"/>
  <c r="Q65" i="22"/>
  <c r="R65" i="22"/>
  <c r="S65" i="22"/>
  <c r="T65" i="22"/>
  <c r="U65" i="22"/>
  <c r="V65" i="22"/>
  <c r="W65" i="22"/>
  <c r="X65" i="22"/>
  <c r="Y65" i="22"/>
  <c r="Z65" i="22"/>
  <c r="AA65" i="22"/>
  <c r="AB65" i="22"/>
  <c r="AC65" i="22"/>
  <c r="AD65" i="22"/>
  <c r="AE65" i="22"/>
  <c r="A66" i="22"/>
  <c r="B66" i="22"/>
  <c r="C66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67" i="22"/>
  <c r="B67" i="22"/>
  <c r="C67" i="22"/>
  <c r="D67" i="22"/>
  <c r="E67" i="22"/>
  <c r="F67" i="22"/>
  <c r="G67" i="22"/>
  <c r="H67" i="22"/>
  <c r="I67" i="22"/>
  <c r="J67" i="22"/>
  <c r="K67" i="22"/>
  <c r="L67" i="22"/>
  <c r="M67" i="22"/>
  <c r="N67" i="22"/>
  <c r="O67" i="22"/>
  <c r="P67" i="22"/>
  <c r="Q67" i="22"/>
  <c r="R67" i="22"/>
  <c r="S67" i="22"/>
  <c r="T67" i="22"/>
  <c r="U67" i="22"/>
  <c r="V67" i="22"/>
  <c r="W67" i="22"/>
  <c r="X67" i="22"/>
  <c r="Y67" i="22"/>
  <c r="Z67" i="22"/>
  <c r="AA67" i="22"/>
  <c r="AB67" i="22"/>
  <c r="AC67" i="22"/>
  <c r="AD67" i="22"/>
  <c r="AE67" i="22"/>
  <c r="A68" i="22"/>
  <c r="B68" i="22"/>
  <c r="C68" i="22"/>
  <c r="D68" i="22"/>
  <c r="E68" i="22"/>
  <c r="F68" i="22"/>
  <c r="G68" i="22"/>
  <c r="H68" i="22"/>
  <c r="I68" i="22"/>
  <c r="J68" i="22"/>
  <c r="K68" i="22"/>
  <c r="L68" i="22"/>
  <c r="M68" i="22"/>
  <c r="N68" i="22"/>
  <c r="O68" i="22"/>
  <c r="P68" i="22"/>
  <c r="Q68" i="22"/>
  <c r="R68" i="22"/>
  <c r="S68" i="22"/>
  <c r="T68" i="22"/>
  <c r="U68" i="22"/>
  <c r="V68" i="22"/>
  <c r="W68" i="22"/>
  <c r="X68" i="22"/>
  <c r="Y68" i="22"/>
  <c r="Z68" i="22"/>
  <c r="AA68" i="22"/>
  <c r="AB68" i="22"/>
  <c r="AC68" i="22"/>
  <c r="AD68" i="22"/>
  <c r="AE68" i="22"/>
  <c r="A69" i="22"/>
  <c r="B69" i="22"/>
  <c r="C69" i="22"/>
  <c r="D69" i="22"/>
  <c r="E69" i="22"/>
  <c r="F69" i="22"/>
  <c r="G69" i="22"/>
  <c r="H69" i="22"/>
  <c r="I69" i="22"/>
  <c r="J69" i="22"/>
  <c r="K69" i="22"/>
  <c r="L69" i="22"/>
  <c r="M69" i="22"/>
  <c r="N69" i="22"/>
  <c r="O69" i="22"/>
  <c r="P69" i="22"/>
  <c r="Q69" i="22"/>
  <c r="R69" i="22"/>
  <c r="S69" i="22"/>
  <c r="T69" i="22"/>
  <c r="U69" i="22"/>
  <c r="V69" i="22"/>
  <c r="W69" i="22"/>
  <c r="X69" i="22"/>
  <c r="Y69" i="22"/>
  <c r="Z69" i="22"/>
  <c r="AA69" i="22"/>
  <c r="AB69" i="22"/>
  <c r="AC69" i="22"/>
  <c r="AD69" i="22"/>
  <c r="AE69" i="22"/>
  <c r="A70" i="22"/>
  <c r="B70" i="22"/>
  <c r="C70" i="22"/>
  <c r="D70" i="22"/>
  <c r="E70" i="22"/>
  <c r="F70" i="22"/>
  <c r="G70" i="22"/>
  <c r="H70" i="22"/>
  <c r="I70" i="22"/>
  <c r="J70" i="22"/>
  <c r="K70" i="22"/>
  <c r="L70" i="22"/>
  <c r="M70" i="22"/>
  <c r="N70" i="22"/>
  <c r="O70" i="22"/>
  <c r="P70" i="22"/>
  <c r="Q70" i="22"/>
  <c r="R70" i="22"/>
  <c r="S70" i="22"/>
  <c r="T70" i="22"/>
  <c r="U70" i="22"/>
  <c r="V70" i="22"/>
  <c r="W70" i="22"/>
  <c r="X70" i="22"/>
  <c r="Y70" i="22"/>
  <c r="Z70" i="22"/>
  <c r="AA70" i="22"/>
  <c r="AB70" i="22"/>
  <c r="AC70" i="22"/>
  <c r="AD70" i="22"/>
  <c r="AE70" i="22"/>
  <c r="A71" i="22"/>
  <c r="B71" i="22"/>
  <c r="C71" i="22"/>
  <c r="D71" i="22"/>
  <c r="E71" i="22"/>
  <c r="F71" i="22"/>
  <c r="G71" i="22"/>
  <c r="H71" i="22"/>
  <c r="I71" i="22"/>
  <c r="J71" i="22"/>
  <c r="K71" i="22"/>
  <c r="L71" i="22"/>
  <c r="M71" i="22"/>
  <c r="N71" i="22"/>
  <c r="O71" i="22"/>
  <c r="P71" i="22"/>
  <c r="Q71" i="22"/>
  <c r="R71" i="22"/>
  <c r="S71" i="22"/>
  <c r="T71" i="22"/>
  <c r="U71" i="22"/>
  <c r="V71" i="22"/>
  <c r="W71" i="22"/>
  <c r="X71" i="22"/>
  <c r="Y71" i="22"/>
  <c r="Z71" i="22"/>
  <c r="AA71" i="22"/>
  <c r="AB71" i="22"/>
  <c r="AC71" i="22"/>
  <c r="AD71" i="22"/>
  <c r="AE71" i="22"/>
  <c r="A72" i="22"/>
  <c r="B72" i="22"/>
  <c r="C72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73" i="22"/>
  <c r="B73" i="22"/>
  <c r="C73" i="22"/>
  <c r="D73" i="22"/>
  <c r="E73" i="22"/>
  <c r="F73" i="22"/>
  <c r="G73" i="22"/>
  <c r="H73" i="22"/>
  <c r="I73" i="22"/>
  <c r="J73" i="22"/>
  <c r="K73" i="22"/>
  <c r="L73" i="22"/>
  <c r="M73" i="22"/>
  <c r="N73" i="22"/>
  <c r="O73" i="22"/>
  <c r="P73" i="22"/>
  <c r="Q73" i="22"/>
  <c r="R73" i="22"/>
  <c r="S73" i="22"/>
  <c r="T73" i="22"/>
  <c r="U73" i="22"/>
  <c r="V73" i="22"/>
  <c r="W73" i="22"/>
  <c r="X73" i="22"/>
  <c r="Y73" i="22"/>
  <c r="Z73" i="22"/>
  <c r="AA73" i="22"/>
  <c r="AB73" i="22"/>
  <c r="AC73" i="22"/>
  <c r="AD73" i="22"/>
  <c r="AE73" i="22"/>
  <c r="A74" i="22"/>
  <c r="B74" i="22"/>
  <c r="C74" i="22"/>
  <c r="D74" i="22"/>
  <c r="E74" i="22"/>
  <c r="F74" i="22"/>
  <c r="G74" i="22"/>
  <c r="H74" i="22"/>
  <c r="I74" i="22"/>
  <c r="J74" i="22"/>
  <c r="K74" i="22"/>
  <c r="L74" i="22"/>
  <c r="M74" i="22"/>
  <c r="N74" i="22"/>
  <c r="O74" i="22"/>
  <c r="P74" i="22"/>
  <c r="Q74" i="22"/>
  <c r="R74" i="22"/>
  <c r="S74" i="22"/>
  <c r="T74" i="22"/>
  <c r="U74" i="22"/>
  <c r="V74" i="22"/>
  <c r="W74" i="22"/>
  <c r="X74" i="22"/>
  <c r="Y74" i="22"/>
  <c r="Z74" i="22"/>
  <c r="AA74" i="22"/>
  <c r="AB74" i="22"/>
  <c r="AC74" i="22"/>
  <c r="AD74" i="22"/>
  <c r="AE74" i="22"/>
  <c r="A75" i="22"/>
  <c r="B75" i="22"/>
  <c r="C75" i="22"/>
  <c r="D75" i="22"/>
  <c r="E75" i="22"/>
  <c r="F75" i="22"/>
  <c r="G75" i="22"/>
  <c r="H75" i="22"/>
  <c r="I75" i="22"/>
  <c r="J75" i="22"/>
  <c r="K75" i="22"/>
  <c r="L75" i="22"/>
  <c r="M75" i="22"/>
  <c r="N75" i="22"/>
  <c r="O75" i="22"/>
  <c r="P75" i="22"/>
  <c r="Q75" i="22"/>
  <c r="R75" i="22"/>
  <c r="S75" i="22"/>
  <c r="T75" i="22"/>
  <c r="U75" i="22"/>
  <c r="V75" i="22"/>
  <c r="W75" i="22"/>
  <c r="X75" i="22"/>
  <c r="Y75" i="22"/>
  <c r="Z75" i="22"/>
  <c r="AA75" i="22"/>
  <c r="AB75" i="22"/>
  <c r="AC75" i="22"/>
  <c r="AD75" i="22"/>
  <c r="AE75" i="22"/>
  <c r="A76" i="22"/>
  <c r="B76" i="22"/>
  <c r="C76" i="22"/>
  <c r="D76" i="22"/>
  <c r="E76" i="22"/>
  <c r="F76" i="22"/>
  <c r="G76" i="22"/>
  <c r="H76" i="22"/>
  <c r="I76" i="22"/>
  <c r="J76" i="22"/>
  <c r="K76" i="22"/>
  <c r="L76" i="22"/>
  <c r="M76" i="22"/>
  <c r="N76" i="22"/>
  <c r="O76" i="22"/>
  <c r="P76" i="22"/>
  <c r="Q76" i="22"/>
  <c r="R76" i="22"/>
  <c r="S76" i="22"/>
  <c r="T76" i="22"/>
  <c r="U76" i="22"/>
  <c r="V76" i="22"/>
  <c r="W76" i="22"/>
  <c r="X76" i="22"/>
  <c r="Y76" i="22"/>
  <c r="Z76" i="22"/>
  <c r="AA76" i="22"/>
  <c r="AB76" i="22"/>
  <c r="AC76" i="22"/>
  <c r="AD76" i="22"/>
  <c r="AE76" i="22"/>
  <c r="A77" i="22"/>
  <c r="B77" i="22"/>
  <c r="C77" i="22"/>
  <c r="D77" i="22"/>
  <c r="E77" i="22"/>
  <c r="F77" i="22"/>
  <c r="G77" i="22"/>
  <c r="H77" i="22"/>
  <c r="I77" i="22"/>
  <c r="J77" i="22"/>
  <c r="K77" i="22"/>
  <c r="L77" i="22"/>
  <c r="M77" i="22"/>
  <c r="N77" i="22"/>
  <c r="O77" i="22"/>
  <c r="P77" i="22"/>
  <c r="Q77" i="22"/>
  <c r="R77" i="22"/>
  <c r="S77" i="22"/>
  <c r="T77" i="22"/>
  <c r="U77" i="22"/>
  <c r="V77" i="22"/>
  <c r="W77" i="22"/>
  <c r="X77" i="22"/>
  <c r="Y77" i="22"/>
  <c r="Z77" i="22"/>
  <c r="AA77" i="22"/>
  <c r="AB77" i="22"/>
  <c r="AC77" i="22"/>
  <c r="AD77" i="22"/>
  <c r="AE77" i="22"/>
  <c r="A78" i="22"/>
  <c r="B78" i="22"/>
  <c r="C78" i="22"/>
  <c r="D78" i="22"/>
  <c r="E78" i="22"/>
  <c r="F78" i="22"/>
  <c r="G78" i="22"/>
  <c r="H78" i="22"/>
  <c r="I78" i="22"/>
  <c r="J78" i="22"/>
  <c r="K78" i="22"/>
  <c r="L78" i="22"/>
  <c r="M78" i="22"/>
  <c r="N78" i="22"/>
  <c r="O78" i="22"/>
  <c r="P78" i="22"/>
  <c r="Q78" i="22"/>
  <c r="R78" i="22"/>
  <c r="S78" i="22"/>
  <c r="T78" i="22"/>
  <c r="U78" i="22"/>
  <c r="V78" i="22"/>
  <c r="W78" i="22"/>
  <c r="X78" i="22"/>
  <c r="Y78" i="22"/>
  <c r="Z78" i="22"/>
  <c r="AA78" i="22"/>
  <c r="AB78" i="22"/>
  <c r="AC78" i="22"/>
  <c r="AD78" i="22"/>
  <c r="AE78" i="22"/>
  <c r="A79" i="22"/>
  <c r="B79" i="22"/>
  <c r="C79" i="22"/>
  <c r="D79" i="22"/>
  <c r="E79" i="22"/>
  <c r="F79" i="22"/>
  <c r="G79" i="22"/>
  <c r="H79" i="22"/>
  <c r="I79" i="22"/>
  <c r="J79" i="22"/>
  <c r="K79" i="22"/>
  <c r="L79" i="22"/>
  <c r="M79" i="22"/>
  <c r="N79" i="22"/>
  <c r="O79" i="22"/>
  <c r="P79" i="22"/>
  <c r="Q79" i="22"/>
  <c r="R79" i="22"/>
  <c r="S79" i="22"/>
  <c r="T79" i="22"/>
  <c r="U79" i="22"/>
  <c r="V79" i="22"/>
  <c r="W79" i="22"/>
  <c r="X79" i="22"/>
  <c r="Y79" i="22"/>
  <c r="Z79" i="22"/>
  <c r="AA79" i="22"/>
  <c r="AB79" i="22"/>
  <c r="AC79" i="22"/>
  <c r="AD79" i="22"/>
  <c r="AE79" i="22"/>
  <c r="A80" i="22"/>
  <c r="B80" i="22"/>
  <c r="C80" i="22"/>
  <c r="D80" i="22"/>
  <c r="E80" i="22"/>
  <c r="F80" i="22"/>
  <c r="G80" i="22"/>
  <c r="H80" i="22"/>
  <c r="I80" i="22"/>
  <c r="J80" i="22"/>
  <c r="K80" i="22"/>
  <c r="L80" i="22"/>
  <c r="M80" i="22"/>
  <c r="N80" i="22"/>
  <c r="O80" i="22"/>
  <c r="P80" i="22"/>
  <c r="Q80" i="22"/>
  <c r="R80" i="22"/>
  <c r="S80" i="22"/>
  <c r="T80" i="22"/>
  <c r="U80" i="22"/>
  <c r="V80" i="22"/>
  <c r="W80" i="22"/>
  <c r="X80" i="22"/>
  <c r="Y80" i="22"/>
  <c r="Z80" i="22"/>
  <c r="AA80" i="22"/>
  <c r="AB80" i="22"/>
  <c r="AC80" i="22"/>
  <c r="AD80" i="22"/>
  <c r="AE80" i="22"/>
  <c r="A81" i="22"/>
  <c r="B81" i="22"/>
  <c r="C81" i="22"/>
  <c r="D81" i="22"/>
  <c r="E81" i="22"/>
  <c r="F81" i="22"/>
  <c r="G81" i="22"/>
  <c r="H81" i="22"/>
  <c r="I81" i="22"/>
  <c r="J81" i="22"/>
  <c r="K81" i="22"/>
  <c r="L81" i="22"/>
  <c r="M81" i="22"/>
  <c r="N81" i="22"/>
  <c r="O81" i="22"/>
  <c r="P81" i="22"/>
  <c r="Q81" i="22"/>
  <c r="R81" i="22"/>
  <c r="S81" i="22"/>
  <c r="T81" i="22"/>
  <c r="U81" i="22"/>
  <c r="V81" i="22"/>
  <c r="W81" i="22"/>
  <c r="X81" i="22"/>
  <c r="Y81" i="22"/>
  <c r="Z81" i="22"/>
  <c r="AA81" i="22"/>
  <c r="AB81" i="22"/>
  <c r="AC81" i="22"/>
  <c r="AD81" i="22"/>
  <c r="AE81" i="22"/>
  <c r="A82" i="22"/>
  <c r="B82" i="22"/>
  <c r="C82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83" i="22"/>
  <c r="B83" i="22"/>
  <c r="C83" i="22"/>
  <c r="D83" i="22"/>
  <c r="E83" i="22"/>
  <c r="F83" i="22"/>
  <c r="G83" i="22"/>
  <c r="H83" i="22"/>
  <c r="I83" i="22"/>
  <c r="J83" i="22"/>
  <c r="K83" i="22"/>
  <c r="L83" i="22"/>
  <c r="M83" i="22"/>
  <c r="N83" i="22"/>
  <c r="O83" i="22"/>
  <c r="P83" i="22"/>
  <c r="Q83" i="22"/>
  <c r="R83" i="22"/>
  <c r="S83" i="22"/>
  <c r="T83" i="22"/>
  <c r="U83" i="22"/>
  <c r="V83" i="22"/>
  <c r="W83" i="22"/>
  <c r="X83" i="22"/>
  <c r="Y83" i="22"/>
  <c r="Z83" i="22"/>
  <c r="AA83" i="22"/>
  <c r="AB83" i="22"/>
  <c r="AC83" i="22"/>
  <c r="AD83" i="22"/>
  <c r="AE83" i="22"/>
  <c r="A84" i="22"/>
  <c r="B84" i="22"/>
  <c r="C84" i="22"/>
  <c r="D84" i="22"/>
  <c r="E84" i="22"/>
  <c r="F84" i="22"/>
  <c r="G84" i="22"/>
  <c r="H84" i="22"/>
  <c r="I84" i="22"/>
  <c r="J84" i="22"/>
  <c r="K84" i="22"/>
  <c r="L84" i="22"/>
  <c r="M84" i="22"/>
  <c r="N84" i="22"/>
  <c r="O84" i="22"/>
  <c r="P84" i="22"/>
  <c r="Q84" i="22"/>
  <c r="R84" i="22"/>
  <c r="S84" i="22"/>
  <c r="T84" i="22"/>
  <c r="U84" i="22"/>
  <c r="V84" i="22"/>
  <c r="W84" i="22"/>
  <c r="X84" i="22"/>
  <c r="Y84" i="22"/>
  <c r="Z84" i="22"/>
  <c r="AA84" i="22"/>
  <c r="AB84" i="22"/>
  <c r="AC84" i="22"/>
  <c r="AD84" i="22"/>
  <c r="AE84" i="22"/>
  <c r="A85" i="22"/>
  <c r="B85" i="22"/>
  <c r="C85" i="22"/>
  <c r="D85" i="22"/>
  <c r="E85" i="22"/>
  <c r="F85" i="22"/>
  <c r="G85" i="22"/>
  <c r="H85" i="22"/>
  <c r="I85" i="22"/>
  <c r="J85" i="22"/>
  <c r="K85" i="22"/>
  <c r="L85" i="22"/>
  <c r="M85" i="22"/>
  <c r="N85" i="22"/>
  <c r="O85" i="22"/>
  <c r="P85" i="22"/>
  <c r="Q85" i="22"/>
  <c r="R85" i="22"/>
  <c r="S85" i="22"/>
  <c r="T85" i="22"/>
  <c r="U85" i="22"/>
  <c r="V85" i="22"/>
  <c r="W85" i="22"/>
  <c r="X85" i="22"/>
  <c r="Y85" i="22"/>
  <c r="Z85" i="22"/>
  <c r="AA85" i="22"/>
  <c r="AB85" i="22"/>
  <c r="AC85" i="22"/>
  <c r="AD85" i="22"/>
  <c r="AE85" i="22"/>
  <c r="A86" i="22"/>
  <c r="B86" i="22"/>
  <c r="C86" i="22"/>
  <c r="D86" i="22"/>
  <c r="E86" i="22"/>
  <c r="F86" i="22"/>
  <c r="G86" i="22"/>
  <c r="H86" i="22"/>
  <c r="I86" i="22"/>
  <c r="J86" i="22"/>
  <c r="K86" i="22"/>
  <c r="L86" i="22"/>
  <c r="M86" i="22"/>
  <c r="N86" i="22"/>
  <c r="O86" i="22"/>
  <c r="P86" i="22"/>
  <c r="Q86" i="22"/>
  <c r="R86" i="22"/>
  <c r="S86" i="22"/>
  <c r="T86" i="22"/>
  <c r="U86" i="22"/>
  <c r="V86" i="22"/>
  <c r="W86" i="22"/>
  <c r="X86" i="22"/>
  <c r="Y86" i="22"/>
  <c r="Z86" i="22"/>
  <c r="AA86" i="22"/>
  <c r="AB86" i="22"/>
  <c r="AC86" i="22"/>
  <c r="AD86" i="22"/>
  <c r="AE86" i="22"/>
  <c r="A87" i="22"/>
  <c r="B87" i="22"/>
  <c r="C87" i="22"/>
  <c r="D87" i="22"/>
  <c r="E87" i="22"/>
  <c r="F87" i="22"/>
  <c r="G87" i="22"/>
  <c r="H87" i="22"/>
  <c r="I87" i="22"/>
  <c r="J87" i="22"/>
  <c r="K87" i="22"/>
  <c r="L87" i="22"/>
  <c r="M87" i="22"/>
  <c r="N87" i="22"/>
  <c r="O87" i="22"/>
  <c r="P87" i="22"/>
  <c r="Q87" i="22"/>
  <c r="R87" i="22"/>
  <c r="S87" i="22"/>
  <c r="T87" i="22"/>
  <c r="U87" i="22"/>
  <c r="V87" i="22"/>
  <c r="W87" i="22"/>
  <c r="X87" i="22"/>
  <c r="Y87" i="22"/>
  <c r="Z87" i="22"/>
  <c r="AA87" i="22"/>
  <c r="AB87" i="22"/>
  <c r="AC87" i="22"/>
  <c r="AD87" i="22"/>
  <c r="AE87" i="22"/>
  <c r="A88" i="22"/>
  <c r="B88" i="22"/>
  <c r="C88" i="22"/>
  <c r="D88" i="22"/>
  <c r="E88" i="22"/>
  <c r="F88" i="22"/>
  <c r="G88" i="22"/>
  <c r="H88" i="22"/>
  <c r="I88" i="22"/>
  <c r="J88" i="22"/>
  <c r="K88" i="22"/>
  <c r="L88" i="22"/>
  <c r="M88" i="22"/>
  <c r="N88" i="22"/>
  <c r="O88" i="22"/>
  <c r="P88" i="22"/>
  <c r="Q88" i="22"/>
  <c r="R88" i="22"/>
  <c r="S88" i="22"/>
  <c r="T88" i="22"/>
  <c r="U88" i="22"/>
  <c r="V88" i="22"/>
  <c r="W88" i="22"/>
  <c r="X88" i="22"/>
  <c r="Y88" i="22"/>
  <c r="Z88" i="22"/>
  <c r="AA88" i="22"/>
  <c r="AB88" i="22"/>
  <c r="AC88" i="22"/>
  <c r="AD88" i="22"/>
  <c r="AE88" i="22"/>
  <c r="A89" i="22"/>
  <c r="B89" i="22"/>
  <c r="C89" i="22"/>
  <c r="D89" i="22"/>
  <c r="E89" i="22"/>
  <c r="F89" i="22"/>
  <c r="G89" i="22"/>
  <c r="H89" i="22"/>
  <c r="I89" i="22"/>
  <c r="J89" i="22"/>
  <c r="K89" i="22"/>
  <c r="L89" i="22"/>
  <c r="M89" i="22"/>
  <c r="N89" i="22"/>
  <c r="O89" i="22"/>
  <c r="P89" i="22"/>
  <c r="Q89" i="22"/>
  <c r="R89" i="22"/>
  <c r="S89" i="22"/>
  <c r="T89" i="22"/>
  <c r="U89" i="22"/>
  <c r="V89" i="22"/>
  <c r="W89" i="22"/>
  <c r="X89" i="22"/>
  <c r="Y89" i="22"/>
  <c r="Z89" i="22"/>
  <c r="AA89" i="22"/>
  <c r="AB89" i="22"/>
  <c r="AC89" i="22"/>
  <c r="AD89" i="22"/>
  <c r="AE89" i="22"/>
  <c r="A90" i="22"/>
  <c r="B90" i="22"/>
  <c r="C90" i="22"/>
  <c r="D90" i="22"/>
  <c r="E90" i="22"/>
  <c r="F90" i="22"/>
  <c r="G90" i="22"/>
  <c r="H90" i="22"/>
  <c r="I90" i="22"/>
  <c r="J90" i="22"/>
  <c r="K90" i="22"/>
  <c r="L90" i="22"/>
  <c r="M90" i="22"/>
  <c r="N90" i="22"/>
  <c r="O90" i="22"/>
  <c r="P90" i="22"/>
  <c r="Q90" i="22"/>
  <c r="R90" i="22"/>
  <c r="S90" i="22"/>
  <c r="T90" i="22"/>
  <c r="U90" i="22"/>
  <c r="V90" i="22"/>
  <c r="W90" i="22"/>
  <c r="X90" i="22"/>
  <c r="Y90" i="22"/>
  <c r="Z90" i="22"/>
  <c r="AA90" i="22"/>
  <c r="AB90" i="22"/>
  <c r="AC90" i="22"/>
  <c r="AD90" i="22"/>
  <c r="AE90" i="22"/>
  <c r="A91" i="22"/>
  <c r="B91" i="22"/>
  <c r="C91" i="22"/>
  <c r="D91" i="22"/>
  <c r="E91" i="22"/>
  <c r="F91" i="22"/>
  <c r="G91" i="22"/>
  <c r="H91" i="22"/>
  <c r="I91" i="22"/>
  <c r="J91" i="22"/>
  <c r="K91" i="22"/>
  <c r="L91" i="22"/>
  <c r="M91" i="22"/>
  <c r="N91" i="22"/>
  <c r="O91" i="22"/>
  <c r="P91" i="22"/>
  <c r="Q91" i="22"/>
  <c r="R91" i="22"/>
  <c r="S91" i="22"/>
  <c r="T91" i="22"/>
  <c r="U91" i="22"/>
  <c r="V91" i="22"/>
  <c r="W91" i="22"/>
  <c r="X91" i="22"/>
  <c r="Y91" i="22"/>
  <c r="Z91" i="22"/>
  <c r="AA91" i="22"/>
  <c r="AB91" i="22"/>
  <c r="AC91" i="22"/>
  <c r="AD91" i="22"/>
  <c r="AE91" i="22"/>
  <c r="A92" i="22"/>
  <c r="B92" i="22"/>
  <c r="C92" i="22"/>
  <c r="D92" i="22"/>
  <c r="E92" i="22"/>
  <c r="F92" i="22"/>
  <c r="G92" i="22"/>
  <c r="H92" i="22"/>
  <c r="I92" i="22"/>
  <c r="J92" i="22"/>
  <c r="K92" i="22"/>
  <c r="L92" i="22"/>
  <c r="M92" i="22"/>
  <c r="N92" i="22"/>
  <c r="O92" i="22"/>
  <c r="P92" i="22"/>
  <c r="Q92" i="22"/>
  <c r="R92" i="22"/>
  <c r="S92" i="22"/>
  <c r="T92" i="22"/>
  <c r="U92" i="22"/>
  <c r="V92" i="22"/>
  <c r="W92" i="22"/>
  <c r="X92" i="22"/>
  <c r="Y92" i="22"/>
  <c r="Z92" i="22"/>
  <c r="AA92" i="22"/>
  <c r="AB92" i="22"/>
  <c r="AC92" i="22"/>
  <c r="AD92" i="22"/>
  <c r="AE92" i="22"/>
  <c r="A93" i="22"/>
  <c r="B93" i="22"/>
  <c r="C93" i="22"/>
  <c r="D93" i="22"/>
  <c r="E93" i="22"/>
  <c r="F93" i="22"/>
  <c r="G93" i="22"/>
  <c r="H93" i="22"/>
  <c r="I93" i="22"/>
  <c r="J93" i="22"/>
  <c r="K93" i="22"/>
  <c r="L93" i="22"/>
  <c r="M93" i="22"/>
  <c r="N93" i="22"/>
  <c r="O93" i="22"/>
  <c r="P93" i="22"/>
  <c r="Q93" i="22"/>
  <c r="R93" i="22"/>
  <c r="S93" i="22"/>
  <c r="T93" i="22"/>
  <c r="U93" i="22"/>
  <c r="V93" i="22"/>
  <c r="W93" i="22"/>
  <c r="X93" i="22"/>
  <c r="Y93" i="22"/>
  <c r="Z93" i="22"/>
  <c r="AA93" i="22"/>
  <c r="AB93" i="22"/>
  <c r="AC93" i="22"/>
  <c r="AD93" i="22"/>
  <c r="AE93" i="22"/>
  <c r="A94" i="22"/>
  <c r="B94" i="22"/>
  <c r="C94" i="22"/>
  <c r="D94" i="22"/>
  <c r="E94" i="22"/>
  <c r="F94" i="22"/>
  <c r="G94" i="22"/>
  <c r="H94" i="22"/>
  <c r="I94" i="22"/>
  <c r="J94" i="22"/>
  <c r="K94" i="22"/>
  <c r="L94" i="22"/>
  <c r="M94" i="22"/>
  <c r="N94" i="22"/>
  <c r="O94" i="22"/>
  <c r="P94" i="22"/>
  <c r="Q94" i="22"/>
  <c r="R94" i="22"/>
  <c r="S94" i="22"/>
  <c r="T94" i="22"/>
  <c r="U94" i="22"/>
  <c r="V94" i="22"/>
  <c r="W94" i="22"/>
  <c r="X94" i="22"/>
  <c r="Y94" i="22"/>
  <c r="Z94" i="22"/>
  <c r="AA94" i="22"/>
  <c r="AB94" i="22"/>
  <c r="AC94" i="22"/>
  <c r="AD94" i="22"/>
  <c r="AE94" i="22"/>
  <c r="A95" i="22"/>
  <c r="B95" i="22"/>
  <c r="C95" i="22"/>
  <c r="D95" i="22"/>
  <c r="E95" i="22"/>
  <c r="F95" i="22"/>
  <c r="G95" i="22"/>
  <c r="H95" i="22"/>
  <c r="I95" i="22"/>
  <c r="J95" i="22"/>
  <c r="K95" i="22"/>
  <c r="L95" i="22"/>
  <c r="M95" i="22"/>
  <c r="N95" i="22"/>
  <c r="O95" i="22"/>
  <c r="P95" i="22"/>
  <c r="Q95" i="22"/>
  <c r="R95" i="22"/>
  <c r="S95" i="22"/>
  <c r="T95" i="22"/>
  <c r="U95" i="22"/>
  <c r="V95" i="22"/>
  <c r="W95" i="22"/>
  <c r="X95" i="22"/>
  <c r="Y95" i="22"/>
  <c r="Z95" i="22"/>
  <c r="AA95" i="22"/>
  <c r="AB95" i="22"/>
  <c r="AC95" i="22"/>
  <c r="AD95" i="22"/>
  <c r="AE95" i="22"/>
  <c r="A96" i="22"/>
  <c r="B96" i="22"/>
  <c r="C96" i="22"/>
  <c r="D96" i="22"/>
  <c r="E96" i="22"/>
  <c r="F96" i="22"/>
  <c r="G96" i="22"/>
  <c r="H96" i="22"/>
  <c r="I96" i="22"/>
  <c r="J96" i="22"/>
  <c r="K96" i="22"/>
  <c r="L96" i="22"/>
  <c r="M96" i="22"/>
  <c r="N96" i="22"/>
  <c r="O96" i="22"/>
  <c r="P96" i="22"/>
  <c r="Q96" i="22"/>
  <c r="R96" i="22"/>
  <c r="S96" i="22"/>
  <c r="T96" i="22"/>
  <c r="U96" i="22"/>
  <c r="V96" i="22"/>
  <c r="W96" i="22"/>
  <c r="X96" i="22"/>
  <c r="Y96" i="22"/>
  <c r="Z96" i="22"/>
  <c r="AA96" i="22"/>
  <c r="AB96" i="22"/>
  <c r="AC96" i="22"/>
  <c r="AD96" i="22"/>
  <c r="AE96" i="22"/>
  <c r="A97" i="22"/>
  <c r="B97" i="22"/>
  <c r="C97" i="22"/>
  <c r="D97" i="22"/>
  <c r="E97" i="22"/>
  <c r="F97" i="22"/>
  <c r="G97" i="22"/>
  <c r="H97" i="22"/>
  <c r="I97" i="22"/>
  <c r="J97" i="22"/>
  <c r="K97" i="22"/>
  <c r="L97" i="22"/>
  <c r="M97" i="22"/>
  <c r="N97" i="22"/>
  <c r="O97" i="22"/>
  <c r="P97" i="22"/>
  <c r="Q97" i="22"/>
  <c r="R97" i="22"/>
  <c r="S97" i="22"/>
  <c r="T97" i="22"/>
  <c r="U97" i="22"/>
  <c r="V97" i="22"/>
  <c r="W97" i="22"/>
  <c r="X97" i="22"/>
  <c r="Y97" i="22"/>
  <c r="Z97" i="22"/>
  <c r="AA97" i="22"/>
  <c r="AB97" i="22"/>
  <c r="AC97" i="22"/>
  <c r="AD97" i="22"/>
  <c r="AE97" i="22"/>
  <c r="A98" i="22"/>
  <c r="B98" i="22"/>
  <c r="C98" i="22"/>
  <c r="D98" i="22"/>
  <c r="E98" i="22"/>
  <c r="F98" i="22"/>
  <c r="G98" i="22"/>
  <c r="H98" i="22"/>
  <c r="I98" i="22"/>
  <c r="J98" i="22"/>
  <c r="K98" i="22"/>
  <c r="L98" i="22"/>
  <c r="M98" i="22"/>
  <c r="N98" i="22"/>
  <c r="O98" i="22"/>
  <c r="P98" i="22"/>
  <c r="Q98" i="22"/>
  <c r="R98" i="22"/>
  <c r="S98" i="22"/>
  <c r="T98" i="22"/>
  <c r="U98" i="22"/>
  <c r="V98" i="22"/>
  <c r="W98" i="22"/>
  <c r="X98" i="22"/>
  <c r="Y98" i="22"/>
  <c r="Z98" i="22"/>
  <c r="AA98" i="22"/>
  <c r="AB98" i="22"/>
  <c r="AC98" i="22"/>
  <c r="AD98" i="22"/>
  <c r="AE98" i="22"/>
  <c r="A99" i="22"/>
  <c r="B99" i="22"/>
  <c r="C99" i="22"/>
  <c r="D99" i="22"/>
  <c r="E99" i="22"/>
  <c r="F99" i="22"/>
  <c r="G99" i="22"/>
  <c r="H99" i="22"/>
  <c r="I99" i="22"/>
  <c r="J99" i="22"/>
  <c r="K99" i="22"/>
  <c r="L99" i="22"/>
  <c r="M99" i="22"/>
  <c r="N99" i="22"/>
  <c r="O99" i="22"/>
  <c r="P99" i="22"/>
  <c r="Q99" i="22"/>
  <c r="R99" i="22"/>
  <c r="S99" i="22"/>
  <c r="T99" i="22"/>
  <c r="U99" i="22"/>
  <c r="V99" i="22"/>
  <c r="W99" i="22"/>
  <c r="X99" i="22"/>
  <c r="Y99" i="22"/>
  <c r="Z99" i="22"/>
  <c r="AA99" i="22"/>
  <c r="AB99" i="22"/>
  <c r="AC99" i="22"/>
  <c r="AD99" i="22"/>
  <c r="AE99" i="22"/>
  <c r="A100" i="22"/>
  <c r="B100" i="22"/>
  <c r="C100" i="22"/>
  <c r="D100" i="22"/>
  <c r="E100" i="22"/>
  <c r="F100" i="22"/>
  <c r="G100" i="22"/>
  <c r="H100" i="22"/>
  <c r="I100" i="22"/>
  <c r="J100" i="22"/>
  <c r="K100" i="22"/>
  <c r="L100" i="22"/>
  <c r="M100" i="22"/>
  <c r="N100" i="22"/>
  <c r="O100" i="22"/>
  <c r="P100" i="22"/>
  <c r="Q100" i="22"/>
  <c r="R100" i="22"/>
  <c r="S100" i="22"/>
  <c r="T100" i="22"/>
  <c r="U100" i="22"/>
  <c r="V100" i="22"/>
  <c r="W100" i="22"/>
  <c r="X100" i="22"/>
  <c r="Y100" i="22"/>
  <c r="Z100" i="22"/>
  <c r="AA100" i="22"/>
  <c r="AB100" i="22"/>
  <c r="AC100" i="22"/>
  <c r="AD100" i="22"/>
  <c r="AE100" i="22"/>
  <c r="A101" i="22"/>
  <c r="B101" i="22"/>
  <c r="C101" i="22"/>
  <c r="D101" i="22"/>
  <c r="E101" i="22"/>
  <c r="F101" i="22"/>
  <c r="G101" i="22"/>
  <c r="H101" i="22"/>
  <c r="I101" i="22"/>
  <c r="J101" i="22"/>
  <c r="K101" i="22"/>
  <c r="L101" i="22"/>
  <c r="M101" i="22"/>
  <c r="N101" i="22"/>
  <c r="O101" i="22"/>
  <c r="P101" i="22"/>
  <c r="Q101" i="22"/>
  <c r="R101" i="22"/>
  <c r="S101" i="22"/>
  <c r="T101" i="22"/>
  <c r="U101" i="22"/>
  <c r="V101" i="22"/>
  <c r="W101" i="22"/>
  <c r="X101" i="22"/>
  <c r="Y101" i="22"/>
  <c r="Z101" i="22"/>
  <c r="AA101" i="22"/>
  <c r="AB101" i="22"/>
  <c r="AC101" i="22"/>
  <c r="AD101" i="22"/>
  <c r="AE101" i="22"/>
  <c r="A102" i="22"/>
  <c r="B102" i="22"/>
  <c r="C102" i="22"/>
  <c r="D102" i="22"/>
  <c r="E102" i="22"/>
  <c r="F102" i="22"/>
  <c r="G102" i="22"/>
  <c r="H102" i="22"/>
  <c r="I102" i="22"/>
  <c r="J102" i="22"/>
  <c r="K102" i="22"/>
  <c r="L102" i="22"/>
  <c r="M102" i="22"/>
  <c r="N102" i="22"/>
  <c r="O102" i="22"/>
  <c r="P102" i="22"/>
  <c r="Q102" i="22"/>
  <c r="R102" i="22"/>
  <c r="S102" i="22"/>
  <c r="T102" i="22"/>
  <c r="U102" i="22"/>
  <c r="V102" i="22"/>
  <c r="W102" i="22"/>
  <c r="X102" i="22"/>
  <c r="Y102" i="22"/>
  <c r="Z102" i="22"/>
  <c r="AA102" i="22"/>
  <c r="AB102" i="22"/>
  <c r="AC102" i="22"/>
  <c r="AD102" i="22"/>
  <c r="AE102" i="22"/>
  <c r="A103" i="22"/>
  <c r="B103" i="22"/>
  <c r="C103" i="22"/>
  <c r="D103" i="22"/>
  <c r="E103" i="22"/>
  <c r="F103" i="22"/>
  <c r="G103" i="22"/>
  <c r="H103" i="22"/>
  <c r="I103" i="22"/>
  <c r="J103" i="22"/>
  <c r="K103" i="22"/>
  <c r="L103" i="22"/>
  <c r="M103" i="22"/>
  <c r="N103" i="22"/>
  <c r="O103" i="22"/>
  <c r="P103" i="22"/>
  <c r="Q103" i="22"/>
  <c r="R103" i="22"/>
  <c r="S103" i="22"/>
  <c r="T103" i="22"/>
  <c r="U103" i="22"/>
  <c r="V103" i="22"/>
  <c r="W103" i="22"/>
  <c r="X103" i="22"/>
  <c r="Y103" i="22"/>
  <c r="Z103" i="22"/>
  <c r="AA103" i="22"/>
  <c r="AB103" i="22"/>
  <c r="AC103" i="22"/>
  <c r="AD103" i="22"/>
  <c r="AE103" i="22"/>
  <c r="A104" i="22"/>
  <c r="B104" i="22"/>
  <c r="C104" i="22"/>
  <c r="D104" i="22"/>
  <c r="E104" i="22"/>
  <c r="F104" i="22"/>
  <c r="G104" i="22"/>
  <c r="H104" i="22"/>
  <c r="I104" i="22"/>
  <c r="J104" i="22"/>
  <c r="K104" i="22"/>
  <c r="L104" i="22"/>
  <c r="M104" i="22"/>
  <c r="N104" i="22"/>
  <c r="O104" i="22"/>
  <c r="P104" i="22"/>
  <c r="Q104" i="22"/>
  <c r="R104" i="22"/>
  <c r="S104" i="22"/>
  <c r="T104" i="22"/>
  <c r="U104" i="22"/>
  <c r="V104" i="22"/>
  <c r="W104" i="22"/>
  <c r="X104" i="22"/>
  <c r="Y104" i="22"/>
  <c r="Z104" i="22"/>
  <c r="AA104" i="22"/>
  <c r="AB104" i="22"/>
  <c r="AC104" i="22"/>
  <c r="AD104" i="22"/>
  <c r="AE104" i="22"/>
  <c r="A105" i="22"/>
  <c r="B105" i="22"/>
  <c r="C105" i="22"/>
  <c r="D105" i="22"/>
  <c r="E105" i="22"/>
  <c r="F105" i="22"/>
  <c r="G105" i="22"/>
  <c r="H105" i="22"/>
  <c r="I105" i="22"/>
  <c r="J105" i="22"/>
  <c r="K105" i="22"/>
  <c r="L105" i="22"/>
  <c r="M105" i="22"/>
  <c r="N105" i="22"/>
  <c r="O105" i="22"/>
  <c r="P105" i="22"/>
  <c r="Q105" i="22"/>
  <c r="R105" i="22"/>
  <c r="S105" i="22"/>
  <c r="T105" i="22"/>
  <c r="U105" i="22"/>
  <c r="V105" i="22"/>
  <c r="W105" i="22"/>
  <c r="X105" i="22"/>
  <c r="Y105" i="22"/>
  <c r="Z105" i="22"/>
  <c r="AA105" i="22"/>
  <c r="AB105" i="22"/>
  <c r="AC105" i="22"/>
  <c r="AD105" i="22"/>
  <c r="AE105" i="22"/>
  <c r="A106" i="22"/>
  <c r="B106" i="22"/>
  <c r="C106" i="22"/>
  <c r="D106" i="22"/>
  <c r="E106" i="22"/>
  <c r="F106" i="22"/>
  <c r="G106" i="22"/>
  <c r="H106" i="22"/>
  <c r="I106" i="22"/>
  <c r="J106" i="22"/>
  <c r="K106" i="22"/>
  <c r="L106" i="22"/>
  <c r="M106" i="22"/>
  <c r="N106" i="22"/>
  <c r="O106" i="22"/>
  <c r="P106" i="22"/>
  <c r="Q106" i="22"/>
  <c r="R106" i="22"/>
  <c r="S106" i="22"/>
  <c r="T106" i="22"/>
  <c r="U106" i="22"/>
  <c r="V106" i="22"/>
  <c r="W106" i="22"/>
  <c r="X106" i="22"/>
  <c r="Y106" i="22"/>
  <c r="Z106" i="22"/>
  <c r="AA106" i="22"/>
  <c r="AB106" i="22"/>
  <c r="AC106" i="22"/>
  <c r="AD106" i="22"/>
  <c r="AE106" i="22"/>
  <c r="A107" i="22"/>
  <c r="B107" i="22"/>
  <c r="C107" i="22"/>
  <c r="D107" i="22"/>
  <c r="E107" i="22"/>
  <c r="F107" i="22"/>
  <c r="G107" i="22"/>
  <c r="H107" i="22"/>
  <c r="I107" i="22"/>
  <c r="J107" i="22"/>
  <c r="K107" i="22"/>
  <c r="L107" i="22"/>
  <c r="M107" i="22"/>
  <c r="N107" i="22"/>
  <c r="O107" i="22"/>
  <c r="P107" i="22"/>
  <c r="Q107" i="22"/>
  <c r="R107" i="22"/>
  <c r="S107" i="22"/>
  <c r="T107" i="22"/>
  <c r="U107" i="22"/>
  <c r="V107" i="22"/>
  <c r="W107" i="22"/>
  <c r="X107" i="22"/>
  <c r="Y107" i="22"/>
  <c r="Z107" i="22"/>
  <c r="AA107" i="22"/>
  <c r="AB107" i="22"/>
  <c r="AC107" i="22"/>
  <c r="AD107" i="22"/>
  <c r="AE107" i="22"/>
  <c r="A108" i="22"/>
  <c r="B108" i="22"/>
  <c r="C108" i="22"/>
  <c r="D108" i="22"/>
  <c r="E108" i="22"/>
  <c r="F108" i="22"/>
  <c r="G108" i="22"/>
  <c r="H108" i="22"/>
  <c r="I108" i="22"/>
  <c r="J108" i="22"/>
  <c r="K108" i="22"/>
  <c r="L108" i="22"/>
  <c r="M108" i="22"/>
  <c r="N108" i="22"/>
  <c r="O108" i="22"/>
  <c r="P108" i="22"/>
  <c r="Q108" i="22"/>
  <c r="R108" i="22"/>
  <c r="S108" i="22"/>
  <c r="T108" i="22"/>
  <c r="U108" i="22"/>
  <c r="V108" i="22"/>
  <c r="W108" i="22"/>
  <c r="X108" i="22"/>
  <c r="Y108" i="22"/>
  <c r="Z108" i="22"/>
  <c r="AA108" i="22"/>
  <c r="AB108" i="22"/>
  <c r="AC108" i="22"/>
  <c r="AD108" i="22"/>
  <c r="AE108" i="22"/>
  <c r="A109" i="22"/>
  <c r="B109" i="22"/>
  <c r="C109" i="22"/>
  <c r="D109" i="22"/>
  <c r="E109" i="22"/>
  <c r="F109" i="22"/>
  <c r="G109" i="22"/>
  <c r="H109" i="22"/>
  <c r="I109" i="22"/>
  <c r="J109" i="22"/>
  <c r="K109" i="22"/>
  <c r="L109" i="22"/>
  <c r="M109" i="22"/>
  <c r="N109" i="22"/>
  <c r="O109" i="22"/>
  <c r="P109" i="22"/>
  <c r="Q109" i="22"/>
  <c r="R109" i="22"/>
  <c r="S109" i="22"/>
  <c r="T109" i="22"/>
  <c r="U109" i="22"/>
  <c r="V109" i="22"/>
  <c r="W109" i="22"/>
  <c r="X109" i="22"/>
  <c r="Y109" i="22"/>
  <c r="Z109" i="22"/>
  <c r="AA109" i="22"/>
  <c r="AB109" i="22"/>
  <c r="AC109" i="22"/>
  <c r="AD109" i="22"/>
  <c r="AE109" i="22"/>
  <c r="A110" i="22"/>
  <c r="B110" i="22"/>
  <c r="C110" i="22"/>
  <c r="D110" i="22"/>
  <c r="E110" i="22"/>
  <c r="F110" i="22"/>
  <c r="G110" i="22"/>
  <c r="H110" i="22"/>
  <c r="I110" i="22"/>
  <c r="J110" i="22"/>
  <c r="K110" i="22"/>
  <c r="L110" i="22"/>
  <c r="M110" i="22"/>
  <c r="N110" i="22"/>
  <c r="O110" i="22"/>
  <c r="P110" i="22"/>
  <c r="Q110" i="22"/>
  <c r="R110" i="22"/>
  <c r="S110" i="22"/>
  <c r="T110" i="22"/>
  <c r="U110" i="22"/>
  <c r="V110" i="22"/>
  <c r="W110" i="22"/>
  <c r="X110" i="22"/>
  <c r="Y110" i="22"/>
  <c r="Z110" i="22"/>
  <c r="AA110" i="22"/>
  <c r="AB110" i="22"/>
  <c r="AC110" i="22"/>
  <c r="AD110" i="22"/>
  <c r="AE110" i="22"/>
  <c r="A111" i="22"/>
  <c r="B111" i="22"/>
  <c r="C111" i="22"/>
  <c r="D111" i="22"/>
  <c r="E111" i="22"/>
  <c r="F111" i="22"/>
  <c r="G111" i="22"/>
  <c r="H111" i="22"/>
  <c r="I111" i="22"/>
  <c r="J111" i="22"/>
  <c r="K111" i="22"/>
  <c r="L111" i="22"/>
  <c r="M111" i="22"/>
  <c r="N111" i="22"/>
  <c r="O111" i="22"/>
  <c r="P111" i="22"/>
  <c r="Q111" i="22"/>
  <c r="R111" i="22"/>
  <c r="S111" i="22"/>
  <c r="T111" i="22"/>
  <c r="U111" i="22"/>
  <c r="V111" i="22"/>
  <c r="W111" i="22"/>
  <c r="X111" i="22"/>
  <c r="Y111" i="22"/>
  <c r="Z111" i="22"/>
  <c r="AA111" i="22"/>
  <c r="AB111" i="22"/>
  <c r="AC111" i="22"/>
  <c r="AD111" i="22"/>
  <c r="AE111" i="22"/>
  <c r="A112" i="22"/>
  <c r="B112" i="22"/>
  <c r="C112" i="22"/>
  <c r="D112" i="22"/>
  <c r="E112" i="22"/>
  <c r="F112" i="22"/>
  <c r="G112" i="22"/>
  <c r="H112" i="22"/>
  <c r="I112" i="22"/>
  <c r="J112" i="22"/>
  <c r="K112" i="22"/>
  <c r="L112" i="22"/>
  <c r="M112" i="22"/>
  <c r="N112" i="22"/>
  <c r="O112" i="22"/>
  <c r="P112" i="22"/>
  <c r="Q112" i="22"/>
  <c r="R112" i="22"/>
  <c r="S112" i="22"/>
  <c r="T112" i="22"/>
  <c r="U112" i="22"/>
  <c r="V112" i="22"/>
  <c r="W112" i="22"/>
  <c r="X112" i="22"/>
  <c r="Y112" i="22"/>
  <c r="Z112" i="22"/>
  <c r="AA112" i="22"/>
  <c r="AB112" i="22"/>
  <c r="AC112" i="22"/>
  <c r="AD112" i="22"/>
  <c r="AE112" i="22"/>
  <c r="A113" i="22"/>
  <c r="B113" i="22"/>
  <c r="C113" i="22"/>
  <c r="D113" i="22"/>
  <c r="E113" i="22"/>
  <c r="F113" i="22"/>
  <c r="G113" i="22"/>
  <c r="H113" i="22"/>
  <c r="I113" i="22"/>
  <c r="J113" i="22"/>
  <c r="K113" i="22"/>
  <c r="L113" i="22"/>
  <c r="M113" i="22"/>
  <c r="N113" i="22"/>
  <c r="O113" i="22"/>
  <c r="P113" i="22"/>
  <c r="Q113" i="22"/>
  <c r="R113" i="22"/>
  <c r="S113" i="22"/>
  <c r="T113" i="22"/>
  <c r="U113" i="22"/>
  <c r="V113" i="22"/>
  <c r="W113" i="22"/>
  <c r="X113" i="22"/>
  <c r="Y113" i="22"/>
  <c r="Z113" i="22"/>
  <c r="AA113" i="22"/>
  <c r="AB113" i="22"/>
  <c r="AC113" i="22"/>
  <c r="AD113" i="22"/>
  <c r="AE113" i="22"/>
  <c r="A114" i="22"/>
  <c r="B114" i="22"/>
  <c r="C114" i="22"/>
  <c r="D114" i="22"/>
  <c r="E114" i="22"/>
  <c r="F114" i="22"/>
  <c r="G114" i="22"/>
  <c r="H114" i="22"/>
  <c r="I114" i="22"/>
  <c r="J114" i="22"/>
  <c r="K114" i="22"/>
  <c r="L114" i="22"/>
  <c r="M114" i="22"/>
  <c r="N114" i="22"/>
  <c r="O114" i="22"/>
  <c r="P114" i="22"/>
  <c r="Q114" i="22"/>
  <c r="R114" i="22"/>
  <c r="S114" i="22"/>
  <c r="T114" i="22"/>
  <c r="U114" i="22"/>
  <c r="V114" i="22"/>
  <c r="W114" i="22"/>
  <c r="X114" i="22"/>
  <c r="Y114" i="22"/>
  <c r="Z114" i="22"/>
  <c r="AA114" i="22"/>
  <c r="AB114" i="22"/>
  <c r="AC114" i="22"/>
  <c r="AD114" i="22"/>
  <c r="AE114" i="22"/>
  <c r="A115" i="22"/>
  <c r="B115" i="22"/>
  <c r="C115" i="22"/>
  <c r="D115" i="22"/>
  <c r="E115" i="22"/>
  <c r="F115" i="22"/>
  <c r="G115" i="22"/>
  <c r="H115" i="22"/>
  <c r="I115" i="22"/>
  <c r="J115" i="22"/>
  <c r="K115" i="22"/>
  <c r="L115" i="22"/>
  <c r="M115" i="22"/>
  <c r="N115" i="22"/>
  <c r="O115" i="22"/>
  <c r="P115" i="22"/>
  <c r="Q115" i="22"/>
  <c r="R115" i="22"/>
  <c r="S115" i="22"/>
  <c r="T115" i="22"/>
  <c r="U115" i="22"/>
  <c r="V115" i="22"/>
  <c r="W115" i="22"/>
  <c r="X115" i="22"/>
  <c r="Y115" i="22"/>
  <c r="Z115" i="22"/>
  <c r="AA115" i="22"/>
  <c r="AB115" i="22"/>
  <c r="AC115" i="22"/>
  <c r="AD115" i="22"/>
  <c r="AE115" i="22"/>
  <c r="A116" i="22"/>
  <c r="B116" i="22"/>
  <c r="C116" i="22"/>
  <c r="D116" i="22"/>
  <c r="E116" i="22"/>
  <c r="F116" i="22"/>
  <c r="G116" i="22"/>
  <c r="H116" i="22"/>
  <c r="I116" i="22"/>
  <c r="J116" i="22"/>
  <c r="K116" i="22"/>
  <c r="L116" i="22"/>
  <c r="M116" i="22"/>
  <c r="N116" i="22"/>
  <c r="O116" i="22"/>
  <c r="P116" i="22"/>
  <c r="Q116" i="22"/>
  <c r="R116" i="22"/>
  <c r="S116" i="22"/>
  <c r="T116" i="22"/>
  <c r="U116" i="22"/>
  <c r="V116" i="22"/>
  <c r="W116" i="22"/>
  <c r="X116" i="22"/>
  <c r="Y116" i="22"/>
  <c r="Z116" i="22"/>
  <c r="AA116" i="22"/>
  <c r="AB116" i="22"/>
  <c r="AC116" i="22"/>
  <c r="AD116" i="22"/>
  <c r="AE116" i="22"/>
  <c r="A117" i="22"/>
  <c r="B117" i="22"/>
  <c r="C117" i="22"/>
  <c r="D117" i="22"/>
  <c r="E117" i="22"/>
  <c r="F117" i="22"/>
  <c r="G117" i="22"/>
  <c r="H117" i="22"/>
  <c r="I117" i="22"/>
  <c r="J117" i="22"/>
  <c r="K117" i="22"/>
  <c r="L117" i="22"/>
  <c r="M117" i="22"/>
  <c r="N117" i="22"/>
  <c r="O117" i="22"/>
  <c r="P117" i="22"/>
  <c r="Q117" i="22"/>
  <c r="R117" i="22"/>
  <c r="S117" i="22"/>
  <c r="T117" i="22"/>
  <c r="U117" i="22"/>
  <c r="V117" i="22"/>
  <c r="W117" i="22"/>
  <c r="X117" i="22"/>
  <c r="Y117" i="22"/>
  <c r="Z117" i="22"/>
  <c r="AA117" i="22"/>
  <c r="AB117" i="22"/>
  <c r="AC117" i="22"/>
  <c r="AD117" i="22"/>
  <c r="AE117" i="22"/>
  <c r="A118" i="22"/>
  <c r="B118" i="22"/>
  <c r="C118" i="22"/>
  <c r="D118" i="22"/>
  <c r="E118" i="22"/>
  <c r="F118" i="22"/>
  <c r="G118" i="22"/>
  <c r="H118" i="22"/>
  <c r="I118" i="22"/>
  <c r="J118" i="22"/>
  <c r="K118" i="22"/>
  <c r="L118" i="22"/>
  <c r="M118" i="22"/>
  <c r="N118" i="22"/>
  <c r="O118" i="22"/>
  <c r="P118" i="22"/>
  <c r="Q118" i="22"/>
  <c r="R118" i="22"/>
  <c r="S118" i="22"/>
  <c r="T118" i="22"/>
  <c r="U118" i="22"/>
  <c r="V118" i="22"/>
  <c r="W118" i="22"/>
  <c r="X118" i="22"/>
  <c r="Y118" i="22"/>
  <c r="Z118" i="22"/>
  <c r="AA118" i="22"/>
  <c r="AB118" i="22"/>
  <c r="AC118" i="22"/>
  <c r="AD118" i="22"/>
  <c r="AE118" i="22"/>
  <c r="A119" i="22"/>
  <c r="B119" i="22"/>
  <c r="C119" i="22"/>
  <c r="D119" i="22"/>
  <c r="E119" i="22"/>
  <c r="F119" i="22"/>
  <c r="G119" i="22"/>
  <c r="H119" i="22"/>
  <c r="I119" i="22"/>
  <c r="J119" i="22"/>
  <c r="K119" i="22"/>
  <c r="L119" i="22"/>
  <c r="M119" i="22"/>
  <c r="N119" i="22"/>
  <c r="O119" i="22"/>
  <c r="P119" i="22"/>
  <c r="Q119" i="22"/>
  <c r="R119" i="22"/>
  <c r="S119" i="22"/>
  <c r="T119" i="22"/>
  <c r="U119" i="22"/>
  <c r="V119" i="22"/>
  <c r="W119" i="22"/>
  <c r="X119" i="22"/>
  <c r="Y119" i="22"/>
  <c r="Z119" i="22"/>
  <c r="AA119" i="22"/>
  <c r="AB119" i="22"/>
  <c r="AC119" i="22"/>
  <c r="AD119" i="22"/>
  <c r="AE119" i="22"/>
  <c r="A120" i="22"/>
  <c r="B120" i="22"/>
  <c r="C120" i="22"/>
  <c r="D120" i="22"/>
  <c r="E120" i="22"/>
  <c r="F120" i="22"/>
  <c r="G120" i="22"/>
  <c r="H120" i="22"/>
  <c r="I120" i="22"/>
  <c r="J120" i="22"/>
  <c r="K120" i="22"/>
  <c r="L120" i="22"/>
  <c r="M120" i="22"/>
  <c r="N120" i="22"/>
  <c r="O120" i="22"/>
  <c r="P120" i="22"/>
  <c r="Q120" i="22"/>
  <c r="R120" i="22"/>
  <c r="S120" i="22"/>
  <c r="T120" i="22"/>
  <c r="U120" i="22"/>
  <c r="V120" i="22"/>
  <c r="W120" i="22"/>
  <c r="X120" i="22"/>
  <c r="Y120" i="22"/>
  <c r="Z120" i="22"/>
  <c r="AA120" i="22"/>
  <c r="AB120" i="22"/>
  <c r="AC120" i="22"/>
  <c r="AD120" i="22"/>
  <c r="AE120" i="22"/>
  <c r="A121" i="22"/>
  <c r="B121" i="22"/>
  <c r="C121" i="22"/>
  <c r="D121" i="22"/>
  <c r="E121" i="22"/>
  <c r="F121" i="22"/>
  <c r="G121" i="22"/>
  <c r="H121" i="22"/>
  <c r="I121" i="22"/>
  <c r="J121" i="22"/>
  <c r="K121" i="22"/>
  <c r="L121" i="22"/>
  <c r="M121" i="22"/>
  <c r="N121" i="22"/>
  <c r="O121" i="22"/>
  <c r="P121" i="22"/>
  <c r="Q121" i="22"/>
  <c r="R121" i="22"/>
  <c r="S121" i="22"/>
  <c r="T121" i="22"/>
  <c r="U121" i="22"/>
  <c r="V121" i="22"/>
  <c r="W121" i="22"/>
  <c r="X121" i="22"/>
  <c r="Y121" i="22"/>
  <c r="Z121" i="22"/>
  <c r="AA121" i="22"/>
  <c r="AB121" i="22"/>
  <c r="AC121" i="22"/>
  <c r="AD121" i="22"/>
  <c r="AE121" i="22"/>
  <c r="A122" i="22"/>
  <c r="B122" i="22"/>
  <c r="C122" i="22"/>
  <c r="D122" i="22"/>
  <c r="E122" i="22"/>
  <c r="F122" i="22"/>
  <c r="G122" i="22"/>
  <c r="H122" i="22"/>
  <c r="I122" i="22"/>
  <c r="J122" i="22"/>
  <c r="K122" i="22"/>
  <c r="L122" i="22"/>
  <c r="M122" i="22"/>
  <c r="N122" i="22"/>
  <c r="O122" i="22"/>
  <c r="P122" i="22"/>
  <c r="Q122" i="22"/>
  <c r="R122" i="22"/>
  <c r="S122" i="22"/>
  <c r="T122" i="22"/>
  <c r="U122" i="22"/>
  <c r="V122" i="22"/>
  <c r="W122" i="22"/>
  <c r="X122" i="22"/>
  <c r="Y122" i="22"/>
  <c r="Z122" i="22"/>
  <c r="AA122" i="22"/>
  <c r="AB122" i="22"/>
  <c r="AC122" i="22"/>
  <c r="AD122" i="22"/>
  <c r="AE122" i="22"/>
  <c r="A123" i="22"/>
  <c r="B123" i="22"/>
  <c r="C123" i="22"/>
  <c r="D123" i="22"/>
  <c r="E123" i="22"/>
  <c r="F123" i="22"/>
  <c r="G123" i="22"/>
  <c r="H123" i="22"/>
  <c r="I123" i="22"/>
  <c r="J123" i="22"/>
  <c r="K123" i="22"/>
  <c r="L123" i="22"/>
  <c r="M123" i="22"/>
  <c r="N123" i="22"/>
  <c r="O123" i="22"/>
  <c r="P123" i="22"/>
  <c r="Q123" i="22"/>
  <c r="R123" i="22"/>
  <c r="S123" i="22"/>
  <c r="T123" i="22"/>
  <c r="U123" i="22"/>
  <c r="V123" i="22"/>
  <c r="W123" i="22"/>
  <c r="X123" i="22"/>
  <c r="Y123" i="22"/>
  <c r="Z123" i="22"/>
  <c r="AA123" i="22"/>
  <c r="AB123" i="22"/>
  <c r="AC123" i="22"/>
  <c r="AD123" i="22"/>
  <c r="AE123" i="22"/>
  <c r="A124" i="22"/>
  <c r="B124" i="22"/>
  <c r="C124" i="22"/>
  <c r="D124" i="22"/>
  <c r="E124" i="22"/>
  <c r="F124" i="22"/>
  <c r="G124" i="22"/>
  <c r="H124" i="22"/>
  <c r="I124" i="22"/>
  <c r="J124" i="22"/>
  <c r="K124" i="22"/>
  <c r="L124" i="22"/>
  <c r="M124" i="22"/>
  <c r="N124" i="22"/>
  <c r="O124" i="22"/>
  <c r="P124" i="22"/>
  <c r="Q124" i="22"/>
  <c r="R124" i="22"/>
  <c r="S124" i="22"/>
  <c r="T124" i="22"/>
  <c r="U124" i="22"/>
  <c r="V124" i="22"/>
  <c r="W124" i="22"/>
  <c r="X124" i="22"/>
  <c r="Y124" i="22"/>
  <c r="Z124" i="22"/>
  <c r="AA124" i="22"/>
  <c r="AB124" i="22"/>
  <c r="AC124" i="22"/>
  <c r="AD124" i="22"/>
  <c r="AE124" i="22"/>
  <c r="A125" i="22"/>
  <c r="B125" i="22"/>
  <c r="C125" i="22"/>
  <c r="D125" i="22"/>
  <c r="E125" i="22"/>
  <c r="F125" i="22"/>
  <c r="G125" i="22"/>
  <c r="H125" i="22"/>
  <c r="I125" i="22"/>
  <c r="J125" i="22"/>
  <c r="K125" i="22"/>
  <c r="L125" i="22"/>
  <c r="M125" i="22"/>
  <c r="N125" i="22"/>
  <c r="O125" i="22"/>
  <c r="P125" i="22"/>
  <c r="Q125" i="22"/>
  <c r="R125" i="22"/>
  <c r="S125" i="22"/>
  <c r="T125" i="22"/>
  <c r="U125" i="22"/>
  <c r="V125" i="22"/>
  <c r="W125" i="22"/>
  <c r="X125" i="22"/>
  <c r="Y125" i="22"/>
  <c r="Z125" i="22"/>
  <c r="AA125" i="22"/>
  <c r="AB125" i="22"/>
  <c r="AC125" i="22"/>
  <c r="AD125" i="22"/>
  <c r="AE125" i="22"/>
  <c r="A126" i="22"/>
  <c r="B126" i="22"/>
  <c r="C126" i="22"/>
  <c r="D126" i="22"/>
  <c r="E126" i="22"/>
  <c r="F126" i="22"/>
  <c r="G126" i="22"/>
  <c r="H126" i="22"/>
  <c r="I126" i="22"/>
  <c r="J126" i="22"/>
  <c r="K126" i="22"/>
  <c r="L126" i="22"/>
  <c r="M126" i="22"/>
  <c r="N126" i="22"/>
  <c r="O126" i="22"/>
  <c r="P126" i="22"/>
  <c r="Q126" i="22"/>
  <c r="R126" i="22"/>
  <c r="S126" i="22"/>
  <c r="T126" i="22"/>
  <c r="U126" i="22"/>
  <c r="V126" i="22"/>
  <c r="W126" i="22"/>
  <c r="X126" i="22"/>
  <c r="Y126" i="22"/>
  <c r="Z126" i="22"/>
  <c r="AA126" i="22"/>
  <c r="AB126" i="22"/>
  <c r="AC126" i="22"/>
  <c r="AD126" i="22"/>
  <c r="AE126" i="22"/>
  <c r="A127" i="22"/>
  <c r="B127" i="22"/>
  <c r="C127" i="22"/>
  <c r="D127" i="22"/>
  <c r="E127" i="22"/>
  <c r="F127" i="22"/>
  <c r="G127" i="22"/>
  <c r="H127" i="22"/>
  <c r="I127" i="22"/>
  <c r="J127" i="22"/>
  <c r="K127" i="22"/>
  <c r="L127" i="22"/>
  <c r="M127" i="22"/>
  <c r="N127" i="22"/>
  <c r="O127" i="22"/>
  <c r="P127" i="22"/>
  <c r="Q127" i="22"/>
  <c r="R127" i="22"/>
  <c r="S127" i="22"/>
  <c r="T127" i="22"/>
  <c r="U127" i="22"/>
  <c r="V127" i="22"/>
  <c r="W127" i="22"/>
  <c r="X127" i="22"/>
  <c r="Y127" i="22"/>
  <c r="Z127" i="22"/>
  <c r="AA127" i="22"/>
  <c r="AB127" i="22"/>
  <c r="AC127" i="22"/>
  <c r="AD127" i="22"/>
  <c r="AE127" i="22"/>
  <c r="A128" i="22"/>
  <c r="B128" i="22"/>
  <c r="C128" i="22"/>
  <c r="D128" i="22"/>
  <c r="E128" i="22"/>
  <c r="F128" i="22"/>
  <c r="G128" i="22"/>
  <c r="H128" i="22"/>
  <c r="I128" i="22"/>
  <c r="J128" i="22"/>
  <c r="K128" i="22"/>
  <c r="L128" i="22"/>
  <c r="M128" i="22"/>
  <c r="N128" i="22"/>
  <c r="O128" i="22"/>
  <c r="P128" i="22"/>
  <c r="Q128" i="22"/>
  <c r="R128" i="22"/>
  <c r="S128" i="22"/>
  <c r="T128" i="22"/>
  <c r="U128" i="22"/>
  <c r="V128" i="22"/>
  <c r="W128" i="22"/>
  <c r="X128" i="22"/>
  <c r="Y128" i="22"/>
  <c r="Z128" i="22"/>
  <c r="AA128" i="22"/>
  <c r="AB128" i="22"/>
  <c r="AC128" i="22"/>
  <c r="AD128" i="22"/>
  <c r="AE128" i="22"/>
  <c r="A129" i="22"/>
  <c r="B129" i="22"/>
  <c r="C129" i="22"/>
  <c r="D129" i="22"/>
  <c r="E129" i="22"/>
  <c r="F129" i="22"/>
  <c r="G129" i="22"/>
  <c r="H129" i="22"/>
  <c r="I129" i="22"/>
  <c r="J129" i="22"/>
  <c r="K129" i="22"/>
  <c r="L129" i="22"/>
  <c r="M129" i="22"/>
  <c r="N129" i="22"/>
  <c r="O129" i="22"/>
  <c r="P129" i="22"/>
  <c r="Q129" i="22"/>
  <c r="R129" i="22"/>
  <c r="S129" i="22"/>
  <c r="T129" i="22"/>
  <c r="U129" i="22"/>
  <c r="V129" i="22"/>
  <c r="W129" i="22"/>
  <c r="X129" i="22"/>
  <c r="Y129" i="22"/>
  <c r="Z129" i="22"/>
  <c r="AA129" i="22"/>
  <c r="AB129" i="22"/>
  <c r="AC129" i="22"/>
  <c r="AD129" i="22"/>
  <c r="AE129" i="22"/>
  <c r="A130" i="22"/>
  <c r="B130" i="22"/>
  <c r="C130" i="22"/>
  <c r="D130" i="22"/>
  <c r="E130" i="22"/>
  <c r="F130" i="22"/>
  <c r="G130" i="22"/>
  <c r="H130" i="22"/>
  <c r="I130" i="22"/>
  <c r="J130" i="22"/>
  <c r="K130" i="22"/>
  <c r="L130" i="22"/>
  <c r="M130" i="22"/>
  <c r="N130" i="22"/>
  <c r="O130" i="22"/>
  <c r="P130" i="22"/>
  <c r="Q130" i="22"/>
  <c r="R130" i="22"/>
  <c r="S130" i="22"/>
  <c r="T130" i="22"/>
  <c r="U130" i="22"/>
  <c r="V130" i="22"/>
  <c r="W130" i="22"/>
  <c r="X130" i="22"/>
  <c r="Y130" i="22"/>
  <c r="Z130" i="22"/>
  <c r="AA130" i="22"/>
  <c r="AB130" i="22"/>
  <c r="AC130" i="22"/>
  <c r="AD130" i="22"/>
  <c r="AE130" i="22"/>
  <c r="A131" i="22"/>
  <c r="B131" i="22"/>
  <c r="C131" i="22"/>
  <c r="D131" i="22"/>
  <c r="E131" i="22"/>
  <c r="F131" i="22"/>
  <c r="G131" i="22"/>
  <c r="H131" i="22"/>
  <c r="I131" i="22"/>
  <c r="J131" i="22"/>
  <c r="K131" i="22"/>
  <c r="L131" i="22"/>
  <c r="M131" i="22"/>
  <c r="N131" i="22"/>
  <c r="O131" i="22"/>
  <c r="P131" i="22"/>
  <c r="Q131" i="22"/>
  <c r="R131" i="22"/>
  <c r="S131" i="22"/>
  <c r="T131" i="22"/>
  <c r="U131" i="22"/>
  <c r="V131" i="22"/>
  <c r="W131" i="22"/>
  <c r="X131" i="22"/>
  <c r="Y131" i="22"/>
  <c r="Z131" i="22"/>
  <c r="AA131" i="22"/>
  <c r="AB131" i="22"/>
  <c r="AC131" i="22"/>
  <c r="AD131" i="22"/>
  <c r="AE131" i="22"/>
  <c r="A132" i="22"/>
  <c r="B132" i="22"/>
  <c r="C132" i="22"/>
  <c r="D132" i="22"/>
  <c r="E132" i="22"/>
  <c r="F132" i="22"/>
  <c r="G132" i="22"/>
  <c r="H132" i="22"/>
  <c r="I132" i="22"/>
  <c r="J132" i="22"/>
  <c r="K132" i="22"/>
  <c r="L132" i="22"/>
  <c r="M132" i="22"/>
  <c r="N132" i="22"/>
  <c r="O132" i="22"/>
  <c r="P132" i="22"/>
  <c r="Q132" i="22"/>
  <c r="R132" i="22"/>
  <c r="S132" i="22"/>
  <c r="T132" i="22"/>
  <c r="U132" i="22"/>
  <c r="V132" i="22"/>
  <c r="W132" i="22"/>
  <c r="X132" i="22"/>
  <c r="Y132" i="22"/>
  <c r="Z132" i="22"/>
  <c r="AA132" i="22"/>
  <c r="AB132" i="22"/>
  <c r="AC132" i="22"/>
  <c r="AD132" i="22"/>
  <c r="AE132" i="22"/>
  <c r="A133" i="22"/>
  <c r="B133" i="22"/>
  <c r="C133" i="22"/>
  <c r="D133" i="22"/>
  <c r="E133" i="22"/>
  <c r="F133" i="22"/>
  <c r="G133" i="22"/>
  <c r="H133" i="22"/>
  <c r="I133" i="22"/>
  <c r="J133" i="22"/>
  <c r="K133" i="22"/>
  <c r="L133" i="22"/>
  <c r="M133" i="22"/>
  <c r="N133" i="22"/>
  <c r="O133" i="22"/>
  <c r="P133" i="22"/>
  <c r="Q133" i="22"/>
  <c r="R133" i="22"/>
  <c r="S133" i="22"/>
  <c r="T133" i="22"/>
  <c r="U133" i="22"/>
  <c r="V133" i="22"/>
  <c r="W133" i="22"/>
  <c r="X133" i="22"/>
  <c r="Y133" i="22"/>
  <c r="Z133" i="22"/>
  <c r="AA133" i="22"/>
  <c r="AB133" i="22"/>
  <c r="AC133" i="22"/>
  <c r="AD133" i="22"/>
  <c r="AE133" i="22"/>
  <c r="A134" i="22"/>
  <c r="B134" i="22"/>
  <c r="C134" i="22"/>
  <c r="D134" i="22"/>
  <c r="E134" i="22"/>
  <c r="F134" i="22"/>
  <c r="G134" i="22"/>
  <c r="H134" i="22"/>
  <c r="I134" i="22"/>
  <c r="J134" i="22"/>
  <c r="K134" i="22"/>
  <c r="L134" i="22"/>
  <c r="M134" i="22"/>
  <c r="N134" i="22"/>
  <c r="O134" i="22"/>
  <c r="P134" i="22"/>
  <c r="Q134" i="22"/>
  <c r="R134" i="22"/>
  <c r="S134" i="22"/>
  <c r="T134" i="22"/>
  <c r="U134" i="22"/>
  <c r="V134" i="22"/>
  <c r="W134" i="22"/>
  <c r="X134" i="22"/>
  <c r="Y134" i="22"/>
  <c r="Z134" i="22"/>
  <c r="AA134" i="22"/>
  <c r="AB134" i="22"/>
  <c r="AC134" i="22"/>
  <c r="AD134" i="22"/>
  <c r="AE134" i="22"/>
  <c r="A135" i="22"/>
  <c r="B135" i="22"/>
  <c r="C135" i="22"/>
  <c r="D135" i="22"/>
  <c r="E135" i="22"/>
  <c r="F135" i="22"/>
  <c r="G135" i="22"/>
  <c r="H135" i="22"/>
  <c r="I135" i="22"/>
  <c r="J135" i="22"/>
  <c r="K135" i="22"/>
  <c r="L135" i="22"/>
  <c r="M135" i="22"/>
  <c r="N135" i="22"/>
  <c r="O135" i="22"/>
  <c r="P135" i="22"/>
  <c r="Q135" i="22"/>
  <c r="R135" i="22"/>
  <c r="S135" i="22"/>
  <c r="T135" i="22"/>
  <c r="U135" i="22"/>
  <c r="V135" i="22"/>
  <c r="W135" i="22"/>
  <c r="X135" i="22"/>
  <c r="Y135" i="22"/>
  <c r="Z135" i="22"/>
  <c r="AA135" i="22"/>
  <c r="AB135" i="22"/>
  <c r="AC135" i="22"/>
  <c r="AD135" i="22"/>
  <c r="AE135" i="22"/>
  <c r="A136" i="22"/>
  <c r="B136" i="22"/>
  <c r="C136" i="22"/>
  <c r="D136" i="22"/>
  <c r="E136" i="22"/>
  <c r="F136" i="22"/>
  <c r="G136" i="22"/>
  <c r="H136" i="22"/>
  <c r="I136" i="22"/>
  <c r="J136" i="22"/>
  <c r="K136" i="22"/>
  <c r="L136" i="22"/>
  <c r="M136" i="22"/>
  <c r="N136" i="22"/>
  <c r="O136" i="22"/>
  <c r="P136" i="22"/>
  <c r="Q136" i="22"/>
  <c r="R136" i="22"/>
  <c r="S136" i="22"/>
  <c r="T136" i="22"/>
  <c r="U136" i="22"/>
  <c r="V136" i="22"/>
  <c r="W136" i="22"/>
  <c r="X136" i="22"/>
  <c r="Y136" i="22"/>
  <c r="Z136" i="22"/>
  <c r="AA136" i="22"/>
  <c r="AB136" i="22"/>
  <c r="AC136" i="22"/>
  <c r="AD136" i="22"/>
  <c r="AE136" i="22"/>
  <c r="A137" i="22"/>
  <c r="B137" i="22"/>
  <c r="C137" i="22"/>
  <c r="D137" i="22"/>
  <c r="E137" i="22"/>
  <c r="F137" i="22"/>
  <c r="G137" i="22"/>
  <c r="H137" i="22"/>
  <c r="I137" i="22"/>
  <c r="J137" i="22"/>
  <c r="K137" i="22"/>
  <c r="L137" i="22"/>
  <c r="M137" i="22"/>
  <c r="N137" i="22"/>
  <c r="O137" i="22"/>
  <c r="P137" i="22"/>
  <c r="Q137" i="22"/>
  <c r="R137" i="22"/>
  <c r="S137" i="22"/>
  <c r="T137" i="22"/>
  <c r="U137" i="22"/>
  <c r="V137" i="22"/>
  <c r="W137" i="22"/>
  <c r="X137" i="22"/>
  <c r="Y137" i="22"/>
  <c r="Z137" i="22"/>
  <c r="AA137" i="22"/>
  <c r="AB137" i="22"/>
  <c r="AC137" i="22"/>
  <c r="AD137" i="22"/>
  <c r="AE137" i="22"/>
  <c r="A138" i="22"/>
  <c r="B138" i="22"/>
  <c r="C138" i="22"/>
  <c r="D138" i="22"/>
  <c r="E138" i="22"/>
  <c r="F138" i="22"/>
  <c r="G138" i="22"/>
  <c r="H138" i="22"/>
  <c r="I138" i="22"/>
  <c r="J138" i="22"/>
  <c r="K138" i="22"/>
  <c r="L138" i="22"/>
  <c r="M138" i="22"/>
  <c r="N138" i="22"/>
  <c r="O138" i="22"/>
  <c r="P138" i="22"/>
  <c r="Q138" i="22"/>
  <c r="R138" i="22"/>
  <c r="S138" i="22"/>
  <c r="T138" i="22"/>
  <c r="U138" i="22"/>
  <c r="V138" i="22"/>
  <c r="W138" i="22"/>
  <c r="X138" i="22"/>
  <c r="Y138" i="22"/>
  <c r="Z138" i="22"/>
  <c r="AA138" i="22"/>
  <c r="AB138" i="22"/>
  <c r="AC138" i="22"/>
  <c r="AD138" i="22"/>
  <c r="AE138" i="22"/>
  <c r="A139" i="22"/>
  <c r="B139" i="22"/>
  <c r="C139" i="22"/>
  <c r="D139" i="22"/>
  <c r="E139" i="22"/>
  <c r="F139" i="22"/>
  <c r="G139" i="22"/>
  <c r="H139" i="22"/>
  <c r="I139" i="22"/>
  <c r="J139" i="22"/>
  <c r="K139" i="22"/>
  <c r="L139" i="22"/>
  <c r="M139" i="22"/>
  <c r="N139" i="22"/>
  <c r="O139" i="22"/>
  <c r="P139" i="22"/>
  <c r="Q139" i="22"/>
  <c r="R139" i="22"/>
  <c r="S139" i="22"/>
  <c r="T139" i="22"/>
  <c r="U139" i="22"/>
  <c r="V139" i="22"/>
  <c r="W139" i="22"/>
  <c r="X139" i="22"/>
  <c r="Y139" i="22"/>
  <c r="Z139" i="22"/>
  <c r="AA139" i="22"/>
  <c r="AB139" i="22"/>
  <c r="AC139" i="22"/>
  <c r="AD139" i="22"/>
  <c r="AE139" i="22"/>
  <c r="A140" i="22"/>
  <c r="B140" i="22"/>
  <c r="C140" i="22"/>
  <c r="D140" i="22"/>
  <c r="E140" i="22"/>
  <c r="F140" i="22"/>
  <c r="G140" i="22"/>
  <c r="H140" i="22"/>
  <c r="I140" i="22"/>
  <c r="J140" i="22"/>
  <c r="K140" i="22"/>
  <c r="L140" i="22"/>
  <c r="M140" i="22"/>
  <c r="N140" i="22"/>
  <c r="O140" i="22"/>
  <c r="P140" i="22"/>
  <c r="Q140" i="22"/>
  <c r="R140" i="22"/>
  <c r="S140" i="22"/>
  <c r="T140" i="22"/>
  <c r="U140" i="22"/>
  <c r="V140" i="22"/>
  <c r="W140" i="22"/>
  <c r="X140" i="22"/>
  <c r="Y140" i="22"/>
  <c r="Z140" i="22"/>
  <c r="AA140" i="22"/>
  <c r="AB140" i="22"/>
  <c r="AC140" i="22"/>
  <c r="AD140" i="22"/>
  <c r="AE140" i="22"/>
  <c r="A141" i="22"/>
  <c r="B141" i="22"/>
  <c r="C141" i="22"/>
  <c r="D141" i="22"/>
  <c r="E141" i="22"/>
  <c r="F141" i="22"/>
  <c r="G141" i="22"/>
  <c r="H141" i="22"/>
  <c r="I141" i="22"/>
  <c r="J141" i="22"/>
  <c r="K141" i="22"/>
  <c r="L141" i="22"/>
  <c r="M141" i="22"/>
  <c r="N141" i="22"/>
  <c r="O141" i="22"/>
  <c r="P141" i="22"/>
  <c r="Q141" i="22"/>
  <c r="R141" i="22"/>
  <c r="S141" i="22"/>
  <c r="T141" i="22"/>
  <c r="U141" i="22"/>
  <c r="V141" i="22"/>
  <c r="W141" i="22"/>
  <c r="X141" i="22"/>
  <c r="Y141" i="22"/>
  <c r="Z141" i="22"/>
  <c r="AA141" i="22"/>
  <c r="AB141" i="22"/>
  <c r="AC141" i="22"/>
  <c r="AD141" i="22"/>
  <c r="AE141" i="22"/>
  <c r="A142" i="22"/>
  <c r="B142" i="22"/>
  <c r="C142" i="22"/>
  <c r="D142" i="22"/>
  <c r="E142" i="22"/>
  <c r="F142" i="22"/>
  <c r="G142" i="22"/>
  <c r="H142" i="22"/>
  <c r="I142" i="22"/>
  <c r="J142" i="22"/>
  <c r="K142" i="22"/>
  <c r="L142" i="22"/>
  <c r="M142" i="22"/>
  <c r="N142" i="22"/>
  <c r="O142" i="22"/>
  <c r="P142" i="22"/>
  <c r="Q142" i="22"/>
  <c r="R142" i="22"/>
  <c r="S142" i="22"/>
  <c r="T142" i="22"/>
  <c r="U142" i="22"/>
  <c r="V142" i="22"/>
  <c r="W142" i="22"/>
  <c r="X142" i="22"/>
  <c r="Y142" i="22"/>
  <c r="Z142" i="22"/>
  <c r="AA142" i="22"/>
  <c r="AB142" i="22"/>
  <c r="AC142" i="22"/>
  <c r="AD142" i="22"/>
  <c r="AE142" i="22"/>
  <c r="A143" i="22"/>
  <c r="B143" i="22"/>
  <c r="C143" i="22"/>
  <c r="D143" i="22"/>
  <c r="E143" i="22"/>
  <c r="F143" i="22"/>
  <c r="G143" i="22"/>
  <c r="H143" i="22"/>
  <c r="I143" i="22"/>
  <c r="J143" i="22"/>
  <c r="K143" i="22"/>
  <c r="L143" i="22"/>
  <c r="M143" i="22"/>
  <c r="N143" i="22"/>
  <c r="O143" i="22"/>
  <c r="P143" i="22"/>
  <c r="Q143" i="22"/>
  <c r="R143" i="22"/>
  <c r="S143" i="22"/>
  <c r="T143" i="22"/>
  <c r="U143" i="22"/>
  <c r="V143" i="22"/>
  <c r="W143" i="22"/>
  <c r="X143" i="22"/>
  <c r="Y143" i="22"/>
  <c r="Z143" i="22"/>
  <c r="AA143" i="22"/>
  <c r="AB143" i="22"/>
  <c r="AC143" i="22"/>
  <c r="AD143" i="22"/>
  <c r="AE143" i="22"/>
  <c r="A144" i="22"/>
  <c r="B144" i="22"/>
  <c r="C144" i="22"/>
  <c r="D144" i="22"/>
  <c r="E144" i="22"/>
  <c r="F144" i="22"/>
  <c r="G144" i="22"/>
  <c r="H144" i="22"/>
  <c r="I144" i="22"/>
  <c r="J144" i="22"/>
  <c r="K144" i="22"/>
  <c r="L144" i="22"/>
  <c r="M144" i="22"/>
  <c r="N144" i="22"/>
  <c r="O144" i="22"/>
  <c r="P144" i="22"/>
  <c r="Q144" i="22"/>
  <c r="R144" i="22"/>
  <c r="S144" i="22"/>
  <c r="T144" i="22"/>
  <c r="U144" i="22"/>
  <c r="V144" i="22"/>
  <c r="W144" i="22"/>
  <c r="X144" i="22"/>
  <c r="Y144" i="22"/>
  <c r="Z144" i="22"/>
  <c r="AA144" i="22"/>
  <c r="AB144" i="22"/>
  <c r="AC144" i="22"/>
  <c r="AD144" i="22"/>
  <c r="AE144" i="22"/>
  <c r="A145" i="22"/>
  <c r="B145" i="22"/>
  <c r="C145" i="22"/>
  <c r="D145" i="22"/>
  <c r="E145" i="22"/>
  <c r="F145" i="22"/>
  <c r="G145" i="22"/>
  <c r="H145" i="22"/>
  <c r="I145" i="22"/>
  <c r="J145" i="22"/>
  <c r="K145" i="22"/>
  <c r="L145" i="22"/>
  <c r="M145" i="22"/>
  <c r="N145" i="22"/>
  <c r="O145" i="22"/>
  <c r="P145" i="22"/>
  <c r="Q145" i="22"/>
  <c r="R145" i="22"/>
  <c r="S145" i="22"/>
  <c r="T145" i="22"/>
  <c r="U145" i="22"/>
  <c r="V145" i="22"/>
  <c r="W145" i="22"/>
  <c r="X145" i="22"/>
  <c r="Y145" i="22"/>
  <c r="Z145" i="22"/>
  <c r="AA145" i="22"/>
  <c r="AB145" i="22"/>
  <c r="AC145" i="22"/>
  <c r="AD145" i="22"/>
  <c r="AE145" i="22"/>
  <c r="A146" i="22"/>
  <c r="B146" i="22"/>
  <c r="C146" i="22"/>
  <c r="D146" i="22"/>
  <c r="E146" i="22"/>
  <c r="F146" i="22"/>
  <c r="G146" i="22"/>
  <c r="H146" i="22"/>
  <c r="I146" i="22"/>
  <c r="J146" i="22"/>
  <c r="K146" i="22"/>
  <c r="L146" i="22"/>
  <c r="M146" i="22"/>
  <c r="N146" i="22"/>
  <c r="O146" i="22"/>
  <c r="P146" i="22"/>
  <c r="Q146" i="22"/>
  <c r="R146" i="22"/>
  <c r="S146" i="22"/>
  <c r="T146" i="22"/>
  <c r="U146" i="22"/>
  <c r="V146" i="22"/>
  <c r="W146" i="22"/>
  <c r="X146" i="22"/>
  <c r="Y146" i="22"/>
  <c r="Z146" i="22"/>
  <c r="AA146" i="22"/>
  <c r="AB146" i="22"/>
  <c r="AC146" i="22"/>
  <c r="AD146" i="22"/>
  <c r="AE146" i="22"/>
  <c r="A147" i="22"/>
  <c r="B147" i="22"/>
  <c r="C147" i="22"/>
  <c r="D147" i="22"/>
  <c r="E147" i="22"/>
  <c r="F147" i="22"/>
  <c r="G147" i="22"/>
  <c r="H147" i="22"/>
  <c r="I147" i="22"/>
  <c r="J147" i="22"/>
  <c r="K147" i="22"/>
  <c r="L147" i="22"/>
  <c r="M147" i="22"/>
  <c r="N147" i="22"/>
  <c r="O147" i="22"/>
  <c r="P147" i="22"/>
  <c r="Q147" i="22"/>
  <c r="R147" i="22"/>
  <c r="S147" i="22"/>
  <c r="T147" i="22"/>
  <c r="U147" i="22"/>
  <c r="V147" i="22"/>
  <c r="W147" i="22"/>
  <c r="X147" i="22"/>
  <c r="Y147" i="22"/>
  <c r="Z147" i="22"/>
  <c r="AA147" i="22"/>
  <c r="AB147" i="22"/>
  <c r="AC147" i="22"/>
  <c r="AD147" i="22"/>
  <c r="AE147" i="22"/>
  <c r="A148" i="22"/>
  <c r="B148" i="22"/>
  <c r="C148" i="22"/>
  <c r="D148" i="22"/>
  <c r="E148" i="22"/>
  <c r="F148" i="22"/>
  <c r="G148" i="22"/>
  <c r="H148" i="22"/>
  <c r="I148" i="22"/>
  <c r="J148" i="22"/>
  <c r="K148" i="22"/>
  <c r="L148" i="22"/>
  <c r="M148" i="22"/>
  <c r="N148" i="22"/>
  <c r="O148" i="22"/>
  <c r="P148" i="22"/>
  <c r="Q148" i="22"/>
  <c r="R148" i="22"/>
  <c r="S148" i="22"/>
  <c r="T148" i="22"/>
  <c r="U148" i="22"/>
  <c r="V148" i="22"/>
  <c r="W148" i="22"/>
  <c r="X148" i="22"/>
  <c r="Y148" i="22"/>
  <c r="Z148" i="22"/>
  <c r="AA148" i="22"/>
  <c r="AB148" i="22"/>
  <c r="AC148" i="22"/>
  <c r="AD148" i="22"/>
  <c r="AE148" i="22"/>
  <c r="A149" i="22"/>
  <c r="B149" i="22"/>
  <c r="C149" i="22"/>
  <c r="D149" i="22"/>
  <c r="E149" i="22"/>
  <c r="F149" i="22"/>
  <c r="G149" i="22"/>
  <c r="H149" i="22"/>
  <c r="I149" i="22"/>
  <c r="J149" i="22"/>
  <c r="K149" i="22"/>
  <c r="L149" i="22"/>
  <c r="M149" i="22"/>
  <c r="N149" i="22"/>
  <c r="O149" i="22"/>
  <c r="P149" i="22"/>
  <c r="Q149" i="22"/>
  <c r="R149" i="22"/>
  <c r="S149" i="22"/>
  <c r="T149" i="22"/>
  <c r="U149" i="22"/>
  <c r="V149" i="22"/>
  <c r="W149" i="22"/>
  <c r="X149" i="22"/>
  <c r="Y149" i="22"/>
  <c r="Z149" i="22"/>
  <c r="AA149" i="22"/>
  <c r="AB149" i="22"/>
  <c r="AC149" i="22"/>
  <c r="AD149" i="22"/>
  <c r="AE149" i="22"/>
  <c r="A150" i="22"/>
  <c r="B150" i="22"/>
  <c r="C150" i="22"/>
  <c r="D150" i="22"/>
  <c r="E150" i="22"/>
  <c r="F150" i="22"/>
  <c r="G150" i="22"/>
  <c r="H150" i="22"/>
  <c r="I150" i="22"/>
  <c r="J150" i="22"/>
  <c r="K150" i="22"/>
  <c r="L150" i="22"/>
  <c r="M150" i="22"/>
  <c r="N150" i="22"/>
  <c r="O150" i="22"/>
  <c r="P150" i="22"/>
  <c r="Q150" i="22"/>
  <c r="R150" i="22"/>
  <c r="S150" i="22"/>
  <c r="T150" i="22"/>
  <c r="U150" i="22"/>
  <c r="V150" i="22"/>
  <c r="W150" i="22"/>
  <c r="X150" i="22"/>
  <c r="Y150" i="22"/>
  <c r="Z150" i="22"/>
  <c r="AA150" i="22"/>
  <c r="AB150" i="22"/>
  <c r="AC150" i="22"/>
  <c r="AD150" i="22"/>
  <c r="AE150" i="22"/>
  <c r="A151" i="22"/>
  <c r="B151" i="22"/>
  <c r="C151" i="22"/>
  <c r="D151" i="22"/>
  <c r="E151" i="22"/>
  <c r="F151" i="22"/>
  <c r="G151" i="22"/>
  <c r="H151" i="22"/>
  <c r="I151" i="22"/>
  <c r="J151" i="22"/>
  <c r="K151" i="22"/>
  <c r="L151" i="22"/>
  <c r="M151" i="22"/>
  <c r="N151" i="22"/>
  <c r="O151" i="22"/>
  <c r="P151" i="22"/>
  <c r="Q151" i="22"/>
  <c r="R151" i="22"/>
  <c r="S151" i="22"/>
  <c r="T151" i="22"/>
  <c r="U151" i="22"/>
  <c r="V151" i="22"/>
  <c r="W151" i="22"/>
  <c r="X151" i="22"/>
  <c r="Y151" i="22"/>
  <c r="Z151" i="22"/>
  <c r="AA151" i="22"/>
  <c r="AB151" i="22"/>
  <c r="AC151" i="22"/>
  <c r="AD151" i="22"/>
  <c r="AE151" i="22"/>
  <c r="A152" i="22"/>
  <c r="B152" i="22"/>
  <c r="C152" i="22"/>
  <c r="D152" i="22"/>
  <c r="E152" i="22"/>
  <c r="F152" i="22"/>
  <c r="G152" i="22"/>
  <c r="H152" i="22"/>
  <c r="I152" i="22"/>
  <c r="J152" i="22"/>
  <c r="K152" i="22"/>
  <c r="L152" i="22"/>
  <c r="M152" i="22"/>
  <c r="N152" i="22"/>
  <c r="O152" i="22"/>
  <c r="P152" i="22"/>
  <c r="Q152" i="22"/>
  <c r="R152" i="22"/>
  <c r="S152" i="22"/>
  <c r="T152" i="22"/>
  <c r="U152" i="22"/>
  <c r="V152" i="22"/>
  <c r="W152" i="22"/>
  <c r="X152" i="22"/>
  <c r="Y152" i="22"/>
  <c r="Z152" i="22"/>
  <c r="AA152" i="22"/>
  <c r="AB152" i="22"/>
  <c r="AC152" i="22"/>
  <c r="AD152" i="22"/>
  <c r="AE152" i="22"/>
  <c r="A153" i="22"/>
  <c r="B153" i="22"/>
  <c r="C153" i="22"/>
  <c r="D153" i="22"/>
  <c r="E153" i="22"/>
  <c r="F153" i="22"/>
  <c r="G153" i="22"/>
  <c r="H153" i="22"/>
  <c r="I153" i="22"/>
  <c r="J153" i="22"/>
  <c r="K153" i="22"/>
  <c r="L153" i="22"/>
  <c r="M153" i="22"/>
  <c r="N153" i="22"/>
  <c r="O153" i="22"/>
  <c r="P153" i="22"/>
  <c r="Q153" i="22"/>
  <c r="R153" i="22"/>
  <c r="S153" i="22"/>
  <c r="T153" i="22"/>
  <c r="U153" i="22"/>
  <c r="V153" i="22"/>
  <c r="W153" i="22"/>
  <c r="X153" i="22"/>
  <c r="Y153" i="22"/>
  <c r="Z153" i="22"/>
  <c r="AA153" i="22"/>
  <c r="AB153" i="22"/>
  <c r="AC153" i="22"/>
  <c r="AD153" i="22"/>
  <c r="AE153" i="22"/>
  <c r="A154" i="22"/>
  <c r="B154" i="22"/>
  <c r="C154" i="22"/>
  <c r="D154" i="22"/>
  <c r="E154" i="22"/>
  <c r="F154" i="22"/>
  <c r="G154" i="22"/>
  <c r="H154" i="22"/>
  <c r="I154" i="22"/>
  <c r="J154" i="22"/>
  <c r="K154" i="22"/>
  <c r="L154" i="22"/>
  <c r="M154" i="22"/>
  <c r="N154" i="22"/>
  <c r="O154" i="22"/>
  <c r="P154" i="22"/>
  <c r="Q154" i="22"/>
  <c r="R154" i="22"/>
  <c r="S154" i="22"/>
  <c r="T154" i="22"/>
  <c r="U154" i="22"/>
  <c r="V154" i="22"/>
  <c r="W154" i="22"/>
  <c r="X154" i="22"/>
  <c r="Y154" i="22"/>
  <c r="Z154" i="22"/>
  <c r="AA154" i="22"/>
  <c r="AB154" i="22"/>
  <c r="AC154" i="22"/>
  <c r="AD154" i="22"/>
  <c r="AE154" i="22"/>
  <c r="A155" i="22"/>
  <c r="B155" i="22"/>
  <c r="C155" i="22"/>
  <c r="D155" i="22"/>
  <c r="E155" i="22"/>
  <c r="F155" i="22"/>
  <c r="G155" i="22"/>
  <c r="H155" i="22"/>
  <c r="I155" i="22"/>
  <c r="J155" i="22"/>
  <c r="K155" i="22"/>
  <c r="L155" i="22"/>
  <c r="M155" i="22"/>
  <c r="N155" i="22"/>
  <c r="O155" i="22"/>
  <c r="P155" i="22"/>
  <c r="Q155" i="22"/>
  <c r="R155" i="22"/>
  <c r="S155" i="22"/>
  <c r="T155" i="22"/>
  <c r="U155" i="22"/>
  <c r="V155" i="22"/>
  <c r="W155" i="22"/>
  <c r="X155" i="22"/>
  <c r="Y155" i="22"/>
  <c r="Z155" i="22"/>
  <c r="AA155" i="22"/>
  <c r="AB155" i="22"/>
  <c r="AC155" i="22"/>
  <c r="AD155" i="22"/>
  <c r="AE155" i="22"/>
  <c r="A156" i="22"/>
  <c r="B156" i="22"/>
  <c r="C156" i="22"/>
  <c r="D156" i="22"/>
  <c r="E156" i="22"/>
  <c r="F156" i="22"/>
  <c r="G156" i="22"/>
  <c r="H156" i="22"/>
  <c r="I156" i="22"/>
  <c r="J156" i="22"/>
  <c r="K156" i="22"/>
  <c r="L156" i="22"/>
  <c r="M156" i="22"/>
  <c r="N156" i="22"/>
  <c r="O156" i="22"/>
  <c r="P156" i="22"/>
  <c r="Q156" i="22"/>
  <c r="R156" i="22"/>
  <c r="S156" i="22"/>
  <c r="T156" i="22"/>
  <c r="U156" i="22"/>
  <c r="V156" i="22"/>
  <c r="W156" i="22"/>
  <c r="X156" i="22"/>
  <c r="Y156" i="22"/>
  <c r="Z156" i="22"/>
  <c r="AA156" i="22"/>
  <c r="AB156" i="22"/>
  <c r="AC156" i="22"/>
  <c r="AD156" i="22"/>
  <c r="AE156" i="22"/>
  <c r="A157" i="22"/>
  <c r="B157" i="22"/>
  <c r="C157" i="22"/>
  <c r="D157" i="22"/>
  <c r="E157" i="22"/>
  <c r="F157" i="22"/>
  <c r="G157" i="22"/>
  <c r="H157" i="22"/>
  <c r="I157" i="22"/>
  <c r="J157" i="22"/>
  <c r="K157" i="22"/>
  <c r="L157" i="22"/>
  <c r="M157" i="22"/>
  <c r="N157" i="22"/>
  <c r="O157" i="22"/>
  <c r="P157" i="22"/>
  <c r="Q157" i="22"/>
  <c r="R157" i="22"/>
  <c r="S157" i="22"/>
  <c r="T157" i="22"/>
  <c r="U157" i="22"/>
  <c r="V157" i="22"/>
  <c r="W157" i="22"/>
  <c r="X157" i="22"/>
  <c r="Y157" i="22"/>
  <c r="Z157" i="22"/>
  <c r="AA157" i="22"/>
  <c r="AB157" i="22"/>
  <c r="AC157" i="22"/>
  <c r="AD157" i="22"/>
  <c r="AE157" i="22"/>
  <c r="A158" i="22"/>
  <c r="B158" i="22"/>
  <c r="C158" i="22"/>
  <c r="D158" i="22"/>
  <c r="E158" i="22"/>
  <c r="F158" i="22"/>
  <c r="G158" i="22"/>
  <c r="H158" i="22"/>
  <c r="I158" i="22"/>
  <c r="J158" i="22"/>
  <c r="K158" i="22"/>
  <c r="L158" i="22"/>
  <c r="M158" i="22"/>
  <c r="N158" i="22"/>
  <c r="O158" i="22"/>
  <c r="P158" i="22"/>
  <c r="Q158" i="22"/>
  <c r="R158" i="22"/>
  <c r="S158" i="22"/>
  <c r="T158" i="22"/>
  <c r="U158" i="22"/>
  <c r="V158" i="22"/>
  <c r="W158" i="22"/>
  <c r="X158" i="22"/>
  <c r="Y158" i="22"/>
  <c r="Z158" i="22"/>
  <c r="AA158" i="22"/>
  <c r="AB158" i="22"/>
  <c r="AC158" i="22"/>
  <c r="AD158" i="22"/>
  <c r="AE158" i="22"/>
  <c r="A159" i="22"/>
  <c r="B159" i="22"/>
  <c r="C159" i="22"/>
  <c r="D159" i="22"/>
  <c r="E159" i="22"/>
  <c r="F159" i="22"/>
  <c r="G159" i="22"/>
  <c r="H159" i="22"/>
  <c r="I159" i="22"/>
  <c r="J159" i="22"/>
  <c r="K159" i="22"/>
  <c r="L159" i="22"/>
  <c r="M159" i="22"/>
  <c r="N159" i="22"/>
  <c r="O159" i="22"/>
  <c r="P159" i="22"/>
  <c r="Q159" i="22"/>
  <c r="R159" i="22"/>
  <c r="S159" i="22"/>
  <c r="T159" i="22"/>
  <c r="U159" i="22"/>
  <c r="V159" i="22"/>
  <c r="W159" i="22"/>
  <c r="X159" i="22"/>
  <c r="Y159" i="22"/>
  <c r="Z159" i="22"/>
  <c r="AA159" i="22"/>
  <c r="AB159" i="22"/>
  <c r="AC159" i="22"/>
  <c r="AD159" i="22"/>
  <c r="AE159" i="22"/>
  <c r="A160" i="22"/>
  <c r="B160" i="22"/>
  <c r="C160" i="22"/>
  <c r="D160" i="22"/>
  <c r="E160" i="22"/>
  <c r="F160" i="22"/>
  <c r="G160" i="22"/>
  <c r="H160" i="22"/>
  <c r="I160" i="22"/>
  <c r="J160" i="22"/>
  <c r="K160" i="22"/>
  <c r="L160" i="22"/>
  <c r="M160" i="22"/>
  <c r="N160" i="22"/>
  <c r="O160" i="22"/>
  <c r="P160" i="22"/>
  <c r="Q160" i="22"/>
  <c r="R160" i="22"/>
  <c r="S160" i="22"/>
  <c r="T160" i="22"/>
  <c r="U160" i="22"/>
  <c r="V160" i="22"/>
  <c r="W160" i="22"/>
  <c r="X160" i="22"/>
  <c r="Y160" i="22"/>
  <c r="Z160" i="22"/>
  <c r="AA160" i="22"/>
  <c r="AB160" i="22"/>
  <c r="AC160" i="22"/>
  <c r="AD160" i="22"/>
  <c r="AE160" i="22"/>
  <c r="A161" i="22"/>
  <c r="B161" i="22"/>
  <c r="C161" i="22"/>
  <c r="D161" i="22"/>
  <c r="E161" i="22"/>
  <c r="F161" i="22"/>
  <c r="G161" i="22"/>
  <c r="H161" i="22"/>
  <c r="I161" i="22"/>
  <c r="J161" i="22"/>
  <c r="K161" i="22"/>
  <c r="L161" i="22"/>
  <c r="M161" i="22"/>
  <c r="N161" i="22"/>
  <c r="O161" i="22"/>
  <c r="P161" i="22"/>
  <c r="Q161" i="22"/>
  <c r="R161" i="22"/>
  <c r="S161" i="22"/>
  <c r="T161" i="22"/>
  <c r="U161" i="22"/>
  <c r="V161" i="22"/>
  <c r="W161" i="22"/>
  <c r="X161" i="22"/>
  <c r="Y161" i="22"/>
  <c r="Z161" i="22"/>
  <c r="AA161" i="22"/>
  <c r="AB161" i="22"/>
  <c r="AC161" i="22"/>
  <c r="AD161" i="22"/>
  <c r="AE161" i="22"/>
  <c r="A162" i="22"/>
  <c r="B162" i="22"/>
  <c r="C162" i="22"/>
  <c r="D162" i="22"/>
  <c r="E162" i="22"/>
  <c r="F162" i="22"/>
  <c r="G162" i="22"/>
  <c r="H162" i="22"/>
  <c r="I162" i="22"/>
  <c r="J162" i="22"/>
  <c r="K162" i="22"/>
  <c r="L162" i="22"/>
  <c r="M162" i="22"/>
  <c r="N162" i="22"/>
  <c r="O162" i="22"/>
  <c r="P162" i="22"/>
  <c r="Q162" i="22"/>
  <c r="R162" i="22"/>
  <c r="S162" i="22"/>
  <c r="T162" i="22"/>
  <c r="U162" i="22"/>
  <c r="V162" i="22"/>
  <c r="W162" i="22"/>
  <c r="X162" i="22"/>
  <c r="Y162" i="22"/>
  <c r="Z162" i="22"/>
  <c r="AA162" i="22"/>
  <c r="AB162" i="22"/>
  <c r="AC162" i="22"/>
  <c r="AD162" i="22"/>
  <c r="AE162" i="22"/>
  <c r="A163" i="22"/>
  <c r="B163" i="22"/>
  <c r="C163" i="22"/>
  <c r="D163" i="22"/>
  <c r="E163" i="22"/>
  <c r="F163" i="22"/>
  <c r="G163" i="22"/>
  <c r="H163" i="22"/>
  <c r="I163" i="22"/>
  <c r="J163" i="22"/>
  <c r="K163" i="22"/>
  <c r="L163" i="22"/>
  <c r="M163" i="22"/>
  <c r="N163" i="22"/>
  <c r="O163" i="22"/>
  <c r="P163" i="22"/>
  <c r="Q163" i="22"/>
  <c r="R163" i="22"/>
  <c r="S163" i="22"/>
  <c r="T163" i="22"/>
  <c r="U163" i="22"/>
  <c r="V163" i="22"/>
  <c r="W163" i="22"/>
  <c r="X163" i="22"/>
  <c r="Y163" i="22"/>
  <c r="Z163" i="22"/>
  <c r="AA163" i="22"/>
  <c r="AB163" i="22"/>
  <c r="AC163" i="22"/>
  <c r="AD163" i="22"/>
  <c r="AE163" i="22"/>
  <c r="A164" i="22"/>
  <c r="B164" i="22"/>
  <c r="C164" i="22"/>
  <c r="D164" i="22"/>
  <c r="E164" i="22"/>
  <c r="F164" i="22"/>
  <c r="G164" i="22"/>
  <c r="H164" i="22"/>
  <c r="I164" i="22"/>
  <c r="J164" i="22"/>
  <c r="K164" i="22"/>
  <c r="L164" i="22"/>
  <c r="M164" i="22"/>
  <c r="N164" i="22"/>
  <c r="O164" i="22"/>
  <c r="P164" i="22"/>
  <c r="Q164" i="22"/>
  <c r="R164" i="22"/>
  <c r="S164" i="22"/>
  <c r="T164" i="22"/>
  <c r="U164" i="22"/>
  <c r="V164" i="22"/>
  <c r="W164" i="22"/>
  <c r="X164" i="22"/>
  <c r="Y164" i="22"/>
  <c r="Z164" i="22"/>
  <c r="AA164" i="22"/>
  <c r="AB164" i="22"/>
  <c r="AC164" i="22"/>
  <c r="AD164" i="22"/>
  <c r="AE164" i="22"/>
  <c r="A165" i="22"/>
  <c r="B165" i="22"/>
  <c r="C165" i="22"/>
  <c r="D165" i="22"/>
  <c r="E165" i="22"/>
  <c r="F165" i="22"/>
  <c r="G165" i="22"/>
  <c r="H165" i="22"/>
  <c r="I165" i="22"/>
  <c r="J165" i="22"/>
  <c r="K165" i="22"/>
  <c r="L165" i="22"/>
  <c r="M165" i="22"/>
  <c r="N165" i="22"/>
  <c r="O165" i="22"/>
  <c r="P165" i="22"/>
  <c r="Q165" i="22"/>
  <c r="R165" i="22"/>
  <c r="S165" i="22"/>
  <c r="T165" i="22"/>
  <c r="U165" i="22"/>
  <c r="V165" i="22"/>
  <c r="W165" i="22"/>
  <c r="X165" i="22"/>
  <c r="Y165" i="22"/>
  <c r="Z165" i="22"/>
  <c r="AA165" i="22"/>
  <c r="AB165" i="22"/>
  <c r="AC165" i="22"/>
  <c r="AD165" i="22"/>
  <c r="AE165" i="22"/>
  <c r="A166" i="22"/>
  <c r="B166" i="22"/>
  <c r="C166" i="22"/>
  <c r="D166" i="22"/>
  <c r="E166" i="22"/>
  <c r="F166" i="22"/>
  <c r="G166" i="22"/>
  <c r="H166" i="22"/>
  <c r="I166" i="22"/>
  <c r="J166" i="22"/>
  <c r="K166" i="22"/>
  <c r="L166" i="22"/>
  <c r="M166" i="22"/>
  <c r="N166" i="22"/>
  <c r="O166" i="22"/>
  <c r="P166" i="22"/>
  <c r="Q166" i="22"/>
  <c r="R166" i="22"/>
  <c r="S166" i="22"/>
  <c r="T166" i="22"/>
  <c r="U166" i="22"/>
  <c r="V166" i="22"/>
  <c r="W166" i="22"/>
  <c r="X166" i="22"/>
  <c r="Y166" i="22"/>
  <c r="Z166" i="22"/>
  <c r="AA166" i="22"/>
  <c r="AB166" i="22"/>
  <c r="AC166" i="22"/>
  <c r="AD166" i="22"/>
  <c r="AE166" i="22"/>
  <c r="A167" i="22"/>
  <c r="B167" i="22"/>
  <c r="C167" i="22"/>
  <c r="D167" i="22"/>
  <c r="E167" i="22"/>
  <c r="F167" i="22"/>
  <c r="G167" i="22"/>
  <c r="H167" i="22"/>
  <c r="I167" i="22"/>
  <c r="J167" i="22"/>
  <c r="K167" i="22"/>
  <c r="L167" i="22"/>
  <c r="M167" i="22"/>
  <c r="N167" i="22"/>
  <c r="O167" i="22"/>
  <c r="P167" i="22"/>
  <c r="Q167" i="22"/>
  <c r="R167" i="22"/>
  <c r="S167" i="22"/>
  <c r="T167" i="22"/>
  <c r="U167" i="22"/>
  <c r="V167" i="22"/>
  <c r="W167" i="22"/>
  <c r="X167" i="22"/>
  <c r="Y167" i="22"/>
  <c r="Z167" i="22"/>
  <c r="AA167" i="22"/>
  <c r="AB167" i="22"/>
  <c r="AC167" i="22"/>
  <c r="AD167" i="22"/>
  <c r="AE167" i="22"/>
  <c r="A168" i="22"/>
  <c r="B168" i="22"/>
  <c r="C168" i="22"/>
  <c r="D168" i="22"/>
  <c r="E168" i="22"/>
  <c r="F168" i="22"/>
  <c r="G168" i="22"/>
  <c r="H168" i="22"/>
  <c r="I168" i="22"/>
  <c r="J168" i="22"/>
  <c r="K168" i="22"/>
  <c r="L168" i="22"/>
  <c r="M168" i="22"/>
  <c r="N168" i="22"/>
  <c r="O168" i="22"/>
  <c r="P168" i="22"/>
  <c r="Q168" i="22"/>
  <c r="R168" i="22"/>
  <c r="S168" i="22"/>
  <c r="T168" i="22"/>
  <c r="U168" i="22"/>
  <c r="V168" i="22"/>
  <c r="W168" i="22"/>
  <c r="X168" i="22"/>
  <c r="Y168" i="22"/>
  <c r="Z168" i="22"/>
  <c r="AA168" i="22"/>
  <c r="AB168" i="22"/>
  <c r="AC168" i="22"/>
  <c r="AD168" i="22"/>
  <c r="AE168" i="22"/>
  <c r="A169" i="22"/>
  <c r="B169" i="22"/>
  <c r="C169" i="22"/>
  <c r="D169" i="22"/>
  <c r="E169" i="22"/>
  <c r="F169" i="22"/>
  <c r="G169" i="22"/>
  <c r="H169" i="22"/>
  <c r="I169" i="22"/>
  <c r="J169" i="22"/>
  <c r="K169" i="22"/>
  <c r="L169" i="22"/>
  <c r="M169" i="22"/>
  <c r="N169" i="22"/>
  <c r="O169" i="22"/>
  <c r="P169" i="22"/>
  <c r="Q169" i="22"/>
  <c r="R169" i="22"/>
  <c r="S169" i="22"/>
  <c r="T169" i="22"/>
  <c r="U169" i="22"/>
  <c r="V169" i="22"/>
  <c r="W169" i="22"/>
  <c r="X169" i="22"/>
  <c r="Y169" i="22"/>
  <c r="Z169" i="22"/>
  <c r="AA169" i="22"/>
  <c r="AB169" i="22"/>
  <c r="AC169" i="22"/>
  <c r="AD169" i="22"/>
  <c r="AE169" i="22"/>
  <c r="A170" i="22"/>
  <c r="B170" i="22"/>
  <c r="C170" i="22"/>
  <c r="D170" i="22"/>
  <c r="E170" i="22"/>
  <c r="F170" i="22"/>
  <c r="G170" i="22"/>
  <c r="H170" i="22"/>
  <c r="I170" i="22"/>
  <c r="J170" i="22"/>
  <c r="K170" i="22"/>
  <c r="L170" i="22"/>
  <c r="M170" i="22"/>
  <c r="N170" i="22"/>
  <c r="O170" i="22"/>
  <c r="P170" i="22"/>
  <c r="Q170" i="22"/>
  <c r="R170" i="22"/>
  <c r="S170" i="22"/>
  <c r="T170" i="22"/>
  <c r="U170" i="22"/>
  <c r="V170" i="22"/>
  <c r="W170" i="22"/>
  <c r="X170" i="22"/>
  <c r="Y170" i="22"/>
  <c r="Z170" i="22"/>
  <c r="AA170" i="22"/>
  <c r="AB170" i="22"/>
  <c r="AC170" i="22"/>
  <c r="AD170" i="22"/>
  <c r="AE170" i="22"/>
  <c r="A171" i="22"/>
  <c r="B171" i="22"/>
  <c r="C171" i="22"/>
  <c r="D171" i="22"/>
  <c r="E171" i="22"/>
  <c r="F171" i="22"/>
  <c r="G171" i="22"/>
  <c r="H171" i="22"/>
  <c r="I171" i="22"/>
  <c r="J171" i="22"/>
  <c r="K171" i="22"/>
  <c r="L171" i="22"/>
  <c r="M171" i="22"/>
  <c r="N171" i="22"/>
  <c r="O171" i="22"/>
  <c r="P171" i="22"/>
  <c r="Q171" i="22"/>
  <c r="R171" i="22"/>
  <c r="S171" i="22"/>
  <c r="T171" i="22"/>
  <c r="U171" i="22"/>
  <c r="V171" i="22"/>
  <c r="W171" i="22"/>
  <c r="X171" i="22"/>
  <c r="Y171" i="22"/>
  <c r="Z171" i="22"/>
  <c r="AA171" i="22"/>
  <c r="AB171" i="22"/>
  <c r="AC171" i="22"/>
  <c r="AD171" i="22"/>
  <c r="AE171" i="22"/>
  <c r="A172" i="22"/>
  <c r="B172" i="22"/>
  <c r="C172" i="22"/>
  <c r="D172" i="22"/>
  <c r="E172" i="22"/>
  <c r="F172" i="22"/>
  <c r="G172" i="22"/>
  <c r="H172" i="22"/>
  <c r="I172" i="22"/>
  <c r="J172" i="22"/>
  <c r="K172" i="22"/>
  <c r="L172" i="22"/>
  <c r="M172" i="22"/>
  <c r="N172" i="22"/>
  <c r="O172" i="22"/>
  <c r="P172" i="22"/>
  <c r="Q172" i="22"/>
  <c r="R172" i="22"/>
  <c r="S172" i="22"/>
  <c r="T172" i="22"/>
  <c r="U172" i="22"/>
  <c r="V172" i="22"/>
  <c r="W172" i="22"/>
  <c r="X172" i="22"/>
  <c r="Y172" i="22"/>
  <c r="Z172" i="22"/>
  <c r="AA172" i="22"/>
  <c r="AB172" i="22"/>
  <c r="AC172" i="22"/>
  <c r="AD172" i="22"/>
  <c r="AE172" i="22"/>
  <c r="A173" i="22"/>
  <c r="B173" i="22"/>
  <c r="C173" i="22"/>
  <c r="D173" i="22"/>
  <c r="E173" i="22"/>
  <c r="F173" i="22"/>
  <c r="G173" i="22"/>
  <c r="H173" i="22"/>
  <c r="I173" i="22"/>
  <c r="J173" i="22"/>
  <c r="K173" i="22"/>
  <c r="L173" i="22"/>
  <c r="M173" i="22"/>
  <c r="N173" i="22"/>
  <c r="O173" i="22"/>
  <c r="P173" i="22"/>
  <c r="Q173" i="22"/>
  <c r="R173" i="22"/>
  <c r="S173" i="22"/>
  <c r="T173" i="22"/>
  <c r="U173" i="22"/>
  <c r="V173" i="22"/>
  <c r="W173" i="22"/>
  <c r="X173" i="22"/>
  <c r="Y173" i="22"/>
  <c r="Z173" i="22"/>
  <c r="AA173" i="22"/>
  <c r="AB173" i="22"/>
  <c r="AC173" i="22"/>
  <c r="AD173" i="22"/>
  <c r="AE173" i="22"/>
  <c r="A174" i="22"/>
  <c r="B174" i="22"/>
  <c r="C174" i="22"/>
  <c r="D174" i="22"/>
  <c r="E174" i="22"/>
  <c r="F174" i="22"/>
  <c r="G174" i="22"/>
  <c r="H174" i="22"/>
  <c r="I174" i="22"/>
  <c r="J174" i="22"/>
  <c r="K174" i="22"/>
  <c r="L174" i="22"/>
  <c r="M174" i="22"/>
  <c r="N174" i="22"/>
  <c r="O174" i="22"/>
  <c r="P174" i="22"/>
  <c r="Q174" i="22"/>
  <c r="R174" i="22"/>
  <c r="S174" i="22"/>
  <c r="T174" i="22"/>
  <c r="U174" i="22"/>
  <c r="V174" i="22"/>
  <c r="W174" i="22"/>
  <c r="X174" i="22"/>
  <c r="Y174" i="22"/>
  <c r="Z174" i="22"/>
  <c r="AA174" i="22"/>
  <c r="AB174" i="22"/>
  <c r="AC174" i="22"/>
  <c r="AD174" i="22"/>
  <c r="AE174" i="22"/>
  <c r="A175" i="22"/>
  <c r="B175" i="22"/>
  <c r="C175" i="22"/>
  <c r="D175" i="22"/>
  <c r="E175" i="22"/>
  <c r="F175" i="22"/>
  <c r="G175" i="22"/>
  <c r="H175" i="22"/>
  <c r="I175" i="22"/>
  <c r="J175" i="22"/>
  <c r="K175" i="22"/>
  <c r="L175" i="22"/>
  <c r="M175" i="22"/>
  <c r="N175" i="22"/>
  <c r="O175" i="22"/>
  <c r="P175" i="22"/>
  <c r="Q175" i="22"/>
  <c r="R175" i="22"/>
  <c r="S175" i="22"/>
  <c r="T175" i="22"/>
  <c r="U175" i="22"/>
  <c r="V175" i="22"/>
  <c r="W175" i="22"/>
  <c r="X175" i="22"/>
  <c r="Y175" i="22"/>
  <c r="Z175" i="22"/>
  <c r="AA175" i="22"/>
  <c r="AB175" i="22"/>
  <c r="AC175" i="22"/>
  <c r="AD175" i="22"/>
  <c r="AE175" i="22"/>
  <c r="A176" i="22"/>
  <c r="B176" i="22"/>
  <c r="C176" i="22"/>
  <c r="D176" i="22"/>
  <c r="E176" i="22"/>
  <c r="F176" i="22"/>
  <c r="G176" i="22"/>
  <c r="H176" i="22"/>
  <c r="I176" i="22"/>
  <c r="J176" i="22"/>
  <c r="K176" i="22"/>
  <c r="L176" i="22"/>
  <c r="M176" i="22"/>
  <c r="N176" i="22"/>
  <c r="O176" i="22"/>
  <c r="P176" i="22"/>
  <c r="Q176" i="22"/>
  <c r="R176" i="22"/>
  <c r="S176" i="22"/>
  <c r="T176" i="22"/>
  <c r="U176" i="22"/>
  <c r="V176" i="22"/>
  <c r="W176" i="22"/>
  <c r="X176" i="22"/>
  <c r="Y176" i="22"/>
  <c r="Z176" i="22"/>
  <c r="AA176" i="22"/>
  <c r="AB176" i="22"/>
  <c r="AC176" i="22"/>
  <c r="AD176" i="22"/>
  <c r="AE176" i="22"/>
  <c r="A177" i="22"/>
  <c r="B177" i="22"/>
  <c r="C177" i="22"/>
  <c r="D177" i="22"/>
  <c r="E177" i="22"/>
  <c r="F177" i="22"/>
  <c r="G177" i="22"/>
  <c r="H177" i="22"/>
  <c r="I177" i="22"/>
  <c r="J177" i="22"/>
  <c r="K177" i="22"/>
  <c r="L177" i="22"/>
  <c r="M177" i="22"/>
  <c r="N177" i="22"/>
  <c r="O177" i="22"/>
  <c r="P177" i="22"/>
  <c r="Q177" i="22"/>
  <c r="R177" i="22"/>
  <c r="S177" i="22"/>
  <c r="T177" i="22"/>
  <c r="U177" i="22"/>
  <c r="V177" i="22"/>
  <c r="W177" i="22"/>
  <c r="X177" i="22"/>
  <c r="Y177" i="22"/>
  <c r="Z177" i="22"/>
  <c r="AA177" i="22"/>
  <c r="AB177" i="22"/>
  <c r="AC177" i="22"/>
  <c r="AD177" i="22"/>
  <c r="AE177" i="22"/>
  <c r="A178" i="22"/>
  <c r="B178" i="22"/>
  <c r="C178" i="22"/>
  <c r="D178" i="22"/>
  <c r="E178" i="22"/>
  <c r="F178" i="22"/>
  <c r="G178" i="22"/>
  <c r="H178" i="22"/>
  <c r="I178" i="22"/>
  <c r="J178" i="22"/>
  <c r="K178" i="22"/>
  <c r="L178" i="22"/>
  <c r="M178" i="22"/>
  <c r="N178" i="22"/>
  <c r="O178" i="22"/>
  <c r="P178" i="22"/>
  <c r="Q178" i="22"/>
  <c r="R178" i="22"/>
  <c r="S178" i="22"/>
  <c r="T178" i="22"/>
  <c r="U178" i="22"/>
  <c r="V178" i="22"/>
  <c r="W178" i="22"/>
  <c r="X178" i="22"/>
  <c r="Y178" i="22"/>
  <c r="Z178" i="22"/>
  <c r="AA178" i="22"/>
  <c r="AB178" i="22"/>
  <c r="AC178" i="22"/>
  <c r="AD178" i="22"/>
  <c r="AE178" i="22"/>
  <c r="A179" i="22"/>
  <c r="B179" i="22"/>
  <c r="C179" i="22"/>
  <c r="D179" i="22"/>
  <c r="E179" i="22"/>
  <c r="F179" i="22"/>
  <c r="G179" i="22"/>
  <c r="H179" i="22"/>
  <c r="I179" i="22"/>
  <c r="J179" i="22"/>
  <c r="K179" i="22"/>
  <c r="L179" i="22"/>
  <c r="M179" i="22"/>
  <c r="N179" i="22"/>
  <c r="O179" i="22"/>
  <c r="P179" i="22"/>
  <c r="Q179" i="22"/>
  <c r="R179" i="22"/>
  <c r="S179" i="22"/>
  <c r="T179" i="22"/>
  <c r="U179" i="22"/>
  <c r="V179" i="22"/>
  <c r="W179" i="22"/>
  <c r="X179" i="22"/>
  <c r="Y179" i="22"/>
  <c r="Z179" i="22"/>
  <c r="AA179" i="22"/>
  <c r="AB179" i="22"/>
  <c r="AC179" i="22"/>
  <c r="AD179" i="22"/>
  <c r="AE179" i="22"/>
  <c r="A180" i="22"/>
  <c r="B180" i="22"/>
  <c r="C180" i="22"/>
  <c r="D180" i="22"/>
  <c r="E180" i="22"/>
  <c r="F180" i="22"/>
  <c r="G180" i="22"/>
  <c r="H180" i="22"/>
  <c r="I180" i="22"/>
  <c r="J180" i="22"/>
  <c r="K180" i="22"/>
  <c r="L180" i="22"/>
  <c r="M180" i="22"/>
  <c r="N180" i="22"/>
  <c r="O180" i="22"/>
  <c r="P180" i="22"/>
  <c r="Q180" i="22"/>
  <c r="R180" i="22"/>
  <c r="S180" i="22"/>
  <c r="T180" i="22"/>
  <c r="U180" i="22"/>
  <c r="V180" i="22"/>
  <c r="W180" i="22"/>
  <c r="X180" i="22"/>
  <c r="Y180" i="22"/>
  <c r="Z180" i="22"/>
  <c r="AA180" i="22"/>
  <c r="AB180" i="22"/>
  <c r="AC180" i="22"/>
  <c r="AD180" i="22"/>
  <c r="AE180" i="22"/>
  <c r="A181" i="22"/>
  <c r="B181" i="22"/>
  <c r="C181" i="22"/>
  <c r="D181" i="22"/>
  <c r="E181" i="22"/>
  <c r="F181" i="22"/>
  <c r="G181" i="22"/>
  <c r="H181" i="22"/>
  <c r="I181" i="22"/>
  <c r="J181" i="22"/>
  <c r="K181" i="22"/>
  <c r="L181" i="22"/>
  <c r="M181" i="22"/>
  <c r="N181" i="22"/>
  <c r="O181" i="22"/>
  <c r="P181" i="22"/>
  <c r="Q181" i="22"/>
  <c r="R181" i="22"/>
  <c r="S181" i="22"/>
  <c r="T181" i="22"/>
  <c r="U181" i="22"/>
  <c r="V181" i="22"/>
  <c r="W181" i="22"/>
  <c r="X181" i="22"/>
  <c r="Y181" i="22"/>
  <c r="Z181" i="22"/>
  <c r="AA181" i="22"/>
  <c r="AB181" i="22"/>
  <c r="AC181" i="22"/>
  <c r="AD181" i="22"/>
  <c r="AE181" i="22"/>
  <c r="A182" i="22"/>
  <c r="B182" i="22"/>
  <c r="C182" i="22"/>
  <c r="D182" i="22"/>
  <c r="E182" i="22"/>
  <c r="F182" i="22"/>
  <c r="G182" i="22"/>
  <c r="H182" i="22"/>
  <c r="I182" i="22"/>
  <c r="J182" i="22"/>
  <c r="K182" i="22"/>
  <c r="L182" i="22"/>
  <c r="M182" i="22"/>
  <c r="N182" i="22"/>
  <c r="O182" i="22"/>
  <c r="P182" i="22"/>
  <c r="Q182" i="22"/>
  <c r="R182" i="22"/>
  <c r="S182" i="22"/>
  <c r="T182" i="22"/>
  <c r="U182" i="22"/>
  <c r="V182" i="22"/>
  <c r="W182" i="22"/>
  <c r="X182" i="22"/>
  <c r="Y182" i="22"/>
  <c r="Z182" i="22"/>
  <c r="AA182" i="22"/>
  <c r="AB182" i="22"/>
  <c r="AC182" i="22"/>
  <c r="AD182" i="22"/>
  <c r="AE182" i="22"/>
  <c r="A183" i="22"/>
  <c r="B183" i="22"/>
  <c r="C183" i="22"/>
  <c r="D183" i="22"/>
  <c r="E183" i="22"/>
  <c r="F183" i="22"/>
  <c r="G183" i="22"/>
  <c r="H183" i="22"/>
  <c r="I183" i="22"/>
  <c r="J183" i="22"/>
  <c r="K183" i="22"/>
  <c r="L183" i="22"/>
  <c r="M183" i="22"/>
  <c r="N183" i="22"/>
  <c r="O183" i="22"/>
  <c r="P183" i="22"/>
  <c r="Q183" i="22"/>
  <c r="R183" i="22"/>
  <c r="S183" i="22"/>
  <c r="T183" i="22"/>
  <c r="U183" i="22"/>
  <c r="V183" i="22"/>
  <c r="W183" i="22"/>
  <c r="X183" i="22"/>
  <c r="Y183" i="22"/>
  <c r="Z183" i="22"/>
  <c r="AA183" i="22"/>
  <c r="AB183" i="22"/>
  <c r="AC183" i="22"/>
  <c r="AD183" i="22"/>
  <c r="AE183" i="22"/>
  <c r="A184" i="22"/>
  <c r="B184" i="22"/>
  <c r="C184" i="22"/>
  <c r="D184" i="22"/>
  <c r="E184" i="22"/>
  <c r="F184" i="22"/>
  <c r="G184" i="22"/>
  <c r="H184" i="22"/>
  <c r="I184" i="22"/>
  <c r="J184" i="22"/>
  <c r="K184" i="22"/>
  <c r="L184" i="22"/>
  <c r="M184" i="22"/>
  <c r="N184" i="22"/>
  <c r="O184" i="22"/>
  <c r="P184" i="22"/>
  <c r="Q184" i="22"/>
  <c r="R184" i="22"/>
  <c r="S184" i="22"/>
  <c r="T184" i="22"/>
  <c r="U184" i="22"/>
  <c r="V184" i="22"/>
  <c r="W184" i="22"/>
  <c r="X184" i="22"/>
  <c r="Y184" i="22"/>
  <c r="Z184" i="22"/>
  <c r="AA184" i="22"/>
  <c r="AB184" i="22"/>
  <c r="AC184" i="22"/>
  <c r="AD184" i="22"/>
  <c r="AE184" i="22"/>
  <c r="A185" i="22"/>
  <c r="B185" i="22"/>
  <c r="C185" i="22"/>
  <c r="D185" i="22"/>
  <c r="E185" i="22"/>
  <c r="F185" i="22"/>
  <c r="G185" i="22"/>
  <c r="H185" i="22"/>
  <c r="I185" i="22"/>
  <c r="J185" i="22"/>
  <c r="K185" i="22"/>
  <c r="L185" i="22"/>
  <c r="M185" i="22"/>
  <c r="N185" i="22"/>
  <c r="O185" i="22"/>
  <c r="P185" i="22"/>
  <c r="Q185" i="22"/>
  <c r="R185" i="22"/>
  <c r="S185" i="22"/>
  <c r="T185" i="22"/>
  <c r="U185" i="22"/>
  <c r="V185" i="22"/>
  <c r="W185" i="22"/>
  <c r="X185" i="22"/>
  <c r="Y185" i="22"/>
  <c r="Z185" i="22"/>
  <c r="AA185" i="22"/>
  <c r="AB185" i="22"/>
  <c r="AC185" i="22"/>
  <c r="AD185" i="22"/>
  <c r="AE185" i="22"/>
  <c r="A186" i="22"/>
  <c r="B186" i="22"/>
  <c r="C186" i="22"/>
  <c r="D186" i="22"/>
  <c r="E186" i="22"/>
  <c r="F186" i="22"/>
  <c r="G186" i="22"/>
  <c r="H186" i="22"/>
  <c r="I186" i="22"/>
  <c r="J186" i="22"/>
  <c r="K186" i="22"/>
  <c r="L186" i="22"/>
  <c r="M186" i="22"/>
  <c r="N186" i="22"/>
  <c r="O186" i="22"/>
  <c r="P186" i="22"/>
  <c r="Q186" i="22"/>
  <c r="R186" i="22"/>
  <c r="S186" i="22"/>
  <c r="T186" i="22"/>
  <c r="U186" i="22"/>
  <c r="V186" i="22"/>
  <c r="W186" i="22"/>
  <c r="X186" i="22"/>
  <c r="Y186" i="22"/>
  <c r="Z186" i="22"/>
  <c r="AA186" i="22"/>
  <c r="AB186" i="22"/>
  <c r="AC186" i="22"/>
  <c r="AD186" i="22"/>
  <c r="AE186" i="22"/>
  <c r="A187" i="22"/>
  <c r="B187" i="22"/>
  <c r="C187" i="22"/>
  <c r="D187" i="22"/>
  <c r="E187" i="22"/>
  <c r="F187" i="22"/>
  <c r="G187" i="22"/>
  <c r="H187" i="22"/>
  <c r="I187" i="22"/>
  <c r="J187" i="22"/>
  <c r="K187" i="22"/>
  <c r="L187" i="22"/>
  <c r="M187" i="22"/>
  <c r="N187" i="22"/>
  <c r="O187" i="22"/>
  <c r="P187" i="22"/>
  <c r="Q187" i="22"/>
  <c r="R187" i="22"/>
  <c r="S187" i="22"/>
  <c r="T187" i="22"/>
  <c r="U187" i="22"/>
  <c r="V187" i="22"/>
  <c r="W187" i="22"/>
  <c r="X187" i="22"/>
  <c r="Y187" i="22"/>
  <c r="Z187" i="22"/>
  <c r="AA187" i="22"/>
  <c r="AB187" i="22"/>
  <c r="AC187" i="22"/>
  <c r="AD187" i="22"/>
  <c r="AE187" i="22"/>
  <c r="A188" i="22"/>
  <c r="B188" i="22"/>
  <c r="C188" i="22"/>
  <c r="D188" i="22"/>
  <c r="E188" i="22"/>
  <c r="F188" i="22"/>
  <c r="G188" i="22"/>
  <c r="H188" i="22"/>
  <c r="I188" i="22"/>
  <c r="J188" i="22"/>
  <c r="K188" i="22"/>
  <c r="L188" i="22"/>
  <c r="M188" i="22"/>
  <c r="N188" i="22"/>
  <c r="O188" i="22"/>
  <c r="P188" i="22"/>
  <c r="Q188" i="22"/>
  <c r="R188" i="22"/>
  <c r="S188" i="22"/>
  <c r="T188" i="22"/>
  <c r="U188" i="22"/>
  <c r="V188" i="22"/>
  <c r="W188" i="22"/>
  <c r="X188" i="22"/>
  <c r="Y188" i="22"/>
  <c r="Z188" i="22"/>
  <c r="AA188" i="22"/>
  <c r="AB188" i="22"/>
  <c r="AC188" i="22"/>
  <c r="AD188" i="22"/>
  <c r="AE188" i="22"/>
  <c r="A189" i="22"/>
  <c r="B189" i="22"/>
  <c r="C189" i="22"/>
  <c r="D189" i="22"/>
  <c r="E189" i="22"/>
  <c r="F189" i="22"/>
  <c r="G189" i="22"/>
  <c r="H189" i="22"/>
  <c r="I189" i="22"/>
  <c r="J189" i="22"/>
  <c r="K189" i="22"/>
  <c r="L189" i="22"/>
  <c r="M189" i="22"/>
  <c r="N189" i="22"/>
  <c r="O189" i="22"/>
  <c r="P189" i="22"/>
  <c r="Q189" i="22"/>
  <c r="R189" i="22"/>
  <c r="S189" i="22"/>
  <c r="T189" i="22"/>
  <c r="U189" i="22"/>
  <c r="V189" i="22"/>
  <c r="W189" i="22"/>
  <c r="X189" i="22"/>
  <c r="Y189" i="22"/>
  <c r="Z189" i="22"/>
  <c r="AA189" i="22"/>
  <c r="AB189" i="22"/>
  <c r="AC189" i="22"/>
  <c r="AD189" i="22"/>
  <c r="AE189" i="22"/>
  <c r="A190" i="22"/>
  <c r="B190" i="22"/>
  <c r="C190" i="22"/>
  <c r="D190" i="22"/>
  <c r="E190" i="22"/>
  <c r="F190" i="22"/>
  <c r="G190" i="22"/>
  <c r="H190" i="22"/>
  <c r="I190" i="22"/>
  <c r="J190" i="22"/>
  <c r="K190" i="22"/>
  <c r="L190" i="22"/>
  <c r="M190" i="22"/>
  <c r="N190" i="22"/>
  <c r="O190" i="22"/>
  <c r="P190" i="22"/>
  <c r="Q190" i="22"/>
  <c r="R190" i="22"/>
  <c r="S190" i="22"/>
  <c r="T190" i="22"/>
  <c r="U190" i="22"/>
  <c r="V190" i="22"/>
  <c r="W190" i="22"/>
  <c r="X190" i="22"/>
  <c r="Y190" i="22"/>
  <c r="Z190" i="22"/>
  <c r="AA190" i="22"/>
  <c r="AB190" i="22"/>
  <c r="AC190" i="22"/>
  <c r="AD190" i="22"/>
  <c r="AE190" i="22"/>
  <c r="A191" i="22"/>
  <c r="B191" i="22"/>
  <c r="C191" i="22"/>
  <c r="D191" i="22"/>
  <c r="E191" i="22"/>
  <c r="F191" i="22"/>
  <c r="G191" i="22"/>
  <c r="H191" i="22"/>
  <c r="I191" i="22"/>
  <c r="J191" i="22"/>
  <c r="K191" i="22"/>
  <c r="L191" i="22"/>
  <c r="M191" i="22"/>
  <c r="N191" i="22"/>
  <c r="O191" i="22"/>
  <c r="P191" i="22"/>
  <c r="Q191" i="22"/>
  <c r="R191" i="22"/>
  <c r="S191" i="22"/>
  <c r="T191" i="22"/>
  <c r="U191" i="22"/>
  <c r="V191" i="22"/>
  <c r="W191" i="22"/>
  <c r="X191" i="22"/>
  <c r="Y191" i="22"/>
  <c r="Z191" i="22"/>
  <c r="AA191" i="22"/>
  <c r="AB191" i="22"/>
  <c r="AC191" i="22"/>
  <c r="AD191" i="22"/>
  <c r="AE191" i="22"/>
  <c r="A192" i="22"/>
  <c r="B192" i="22"/>
  <c r="C192" i="22"/>
  <c r="D192" i="22"/>
  <c r="E192" i="22"/>
  <c r="F192" i="22"/>
  <c r="G192" i="22"/>
  <c r="H192" i="22"/>
  <c r="I192" i="22"/>
  <c r="J192" i="22"/>
  <c r="K192" i="22"/>
  <c r="L192" i="22"/>
  <c r="M192" i="22"/>
  <c r="N192" i="22"/>
  <c r="O192" i="22"/>
  <c r="P192" i="22"/>
  <c r="Q192" i="22"/>
  <c r="R192" i="22"/>
  <c r="S192" i="22"/>
  <c r="T192" i="22"/>
  <c r="U192" i="22"/>
  <c r="V192" i="22"/>
  <c r="W192" i="22"/>
  <c r="X192" i="22"/>
  <c r="Y192" i="22"/>
  <c r="Z192" i="22"/>
  <c r="AA192" i="22"/>
  <c r="AB192" i="22"/>
  <c r="AC192" i="22"/>
  <c r="AD192" i="22"/>
  <c r="AE192" i="22"/>
  <c r="A193" i="22"/>
  <c r="B193" i="22"/>
  <c r="C193" i="22"/>
  <c r="D193" i="22"/>
  <c r="E193" i="22"/>
  <c r="F193" i="22"/>
  <c r="G193" i="22"/>
  <c r="H193" i="22"/>
  <c r="I193" i="22"/>
  <c r="J193" i="22"/>
  <c r="K193" i="22"/>
  <c r="L193" i="22"/>
  <c r="M193" i="22"/>
  <c r="N193" i="22"/>
  <c r="O193" i="22"/>
  <c r="P193" i="22"/>
  <c r="Q193" i="22"/>
  <c r="R193" i="22"/>
  <c r="S193" i="22"/>
  <c r="T193" i="22"/>
  <c r="U193" i="22"/>
  <c r="V193" i="22"/>
  <c r="W193" i="22"/>
  <c r="X193" i="22"/>
  <c r="Y193" i="22"/>
  <c r="Z193" i="22"/>
  <c r="AA193" i="22"/>
  <c r="AB193" i="22"/>
  <c r="AC193" i="22"/>
  <c r="AD193" i="22"/>
  <c r="AE193" i="22"/>
  <c r="A194" i="22"/>
  <c r="B194" i="22"/>
  <c r="C194" i="22"/>
  <c r="D194" i="22"/>
  <c r="E194" i="22"/>
  <c r="F194" i="22"/>
  <c r="G194" i="22"/>
  <c r="H194" i="22"/>
  <c r="I194" i="22"/>
  <c r="J194" i="22"/>
  <c r="K194" i="22"/>
  <c r="L194" i="22"/>
  <c r="M194" i="22"/>
  <c r="N194" i="22"/>
  <c r="O194" i="22"/>
  <c r="P194" i="22"/>
  <c r="Q194" i="22"/>
  <c r="R194" i="22"/>
  <c r="S194" i="22"/>
  <c r="T194" i="22"/>
  <c r="U194" i="22"/>
  <c r="V194" i="22"/>
  <c r="W194" i="22"/>
  <c r="X194" i="22"/>
  <c r="Y194" i="22"/>
  <c r="Z194" i="22"/>
  <c r="AA194" i="22"/>
  <c r="AB194" i="22"/>
  <c r="AC194" i="22"/>
  <c r="AD194" i="22"/>
  <c r="AE194" i="22"/>
  <c r="A195" i="22"/>
  <c r="B195" i="22"/>
  <c r="C195" i="22"/>
  <c r="D195" i="22"/>
  <c r="E195" i="22"/>
  <c r="F195" i="22"/>
  <c r="G195" i="22"/>
  <c r="H195" i="22"/>
  <c r="I195" i="22"/>
  <c r="J195" i="22"/>
  <c r="K195" i="22"/>
  <c r="L195" i="22"/>
  <c r="M195" i="22"/>
  <c r="N195" i="22"/>
  <c r="O195" i="22"/>
  <c r="P195" i="22"/>
  <c r="Q195" i="22"/>
  <c r="R195" i="22"/>
  <c r="S195" i="22"/>
  <c r="T195" i="22"/>
  <c r="U195" i="22"/>
  <c r="V195" i="22"/>
  <c r="W195" i="22"/>
  <c r="X195" i="22"/>
  <c r="Y195" i="22"/>
  <c r="Z195" i="22"/>
  <c r="AA195" i="22"/>
  <c r="AB195" i="22"/>
  <c r="AC195" i="22"/>
  <c r="AD195" i="22"/>
  <c r="AE195" i="22"/>
  <c r="A196" i="22"/>
  <c r="B196" i="22"/>
  <c r="C196" i="22"/>
  <c r="D196" i="22"/>
  <c r="E196" i="22"/>
  <c r="F196" i="22"/>
  <c r="G196" i="22"/>
  <c r="H196" i="22"/>
  <c r="I196" i="22"/>
  <c r="J196" i="22"/>
  <c r="K196" i="22"/>
  <c r="L196" i="22"/>
  <c r="M196" i="22"/>
  <c r="N196" i="22"/>
  <c r="O196" i="22"/>
  <c r="P196" i="22"/>
  <c r="Q196" i="22"/>
  <c r="R196" i="22"/>
  <c r="S196" i="22"/>
  <c r="T196" i="22"/>
  <c r="U196" i="22"/>
  <c r="V196" i="22"/>
  <c r="W196" i="22"/>
  <c r="X196" i="22"/>
  <c r="Y196" i="22"/>
  <c r="Z196" i="22"/>
  <c r="AA196" i="22"/>
  <c r="AB196" i="22"/>
  <c r="AC196" i="22"/>
  <c r="AD196" i="22"/>
  <c r="AE196" i="22"/>
  <c r="A197" i="22"/>
  <c r="B197" i="22"/>
  <c r="C197" i="22"/>
  <c r="D197" i="22"/>
  <c r="E197" i="22"/>
  <c r="F197" i="22"/>
  <c r="G197" i="22"/>
  <c r="H197" i="22"/>
  <c r="I197" i="22"/>
  <c r="J197" i="22"/>
  <c r="K197" i="22"/>
  <c r="L197" i="22"/>
  <c r="M197" i="22"/>
  <c r="N197" i="22"/>
  <c r="O197" i="22"/>
  <c r="P197" i="22"/>
  <c r="Q197" i="22"/>
  <c r="R197" i="22"/>
  <c r="S197" i="22"/>
  <c r="T197" i="22"/>
  <c r="U197" i="22"/>
  <c r="V197" i="22"/>
  <c r="W197" i="22"/>
  <c r="X197" i="22"/>
  <c r="Y197" i="22"/>
  <c r="Z197" i="22"/>
  <c r="AA197" i="22"/>
  <c r="AB197" i="22"/>
  <c r="AC197" i="22"/>
  <c r="AD197" i="22"/>
  <c r="AE197" i="22"/>
  <c r="A198" i="22"/>
  <c r="B198" i="22"/>
  <c r="C198" i="22"/>
  <c r="D198" i="22"/>
  <c r="E198" i="22"/>
  <c r="F198" i="22"/>
  <c r="G198" i="22"/>
  <c r="H198" i="22"/>
  <c r="I198" i="22"/>
  <c r="J198" i="22"/>
  <c r="K198" i="22"/>
  <c r="L198" i="22"/>
  <c r="M198" i="22"/>
  <c r="N198" i="22"/>
  <c r="O198" i="22"/>
  <c r="P198" i="22"/>
  <c r="Q198" i="22"/>
  <c r="R198" i="22"/>
  <c r="S198" i="22"/>
  <c r="T198" i="22"/>
  <c r="U198" i="22"/>
  <c r="V198" i="22"/>
  <c r="W198" i="22"/>
  <c r="X198" i="22"/>
  <c r="Y198" i="22"/>
  <c r="Z198" i="22"/>
  <c r="AA198" i="22"/>
  <c r="AB198" i="22"/>
  <c r="AC198" i="22"/>
  <c r="AD198" i="22"/>
  <c r="AE198" i="22"/>
  <c r="A199" i="22"/>
  <c r="B199" i="22"/>
  <c r="C199" i="22"/>
  <c r="D199" i="22"/>
  <c r="E199" i="22"/>
  <c r="F199" i="22"/>
  <c r="G199" i="22"/>
  <c r="H199" i="22"/>
  <c r="I199" i="22"/>
  <c r="J199" i="22"/>
  <c r="K199" i="22"/>
  <c r="L199" i="22"/>
  <c r="M199" i="22"/>
  <c r="N199" i="22"/>
  <c r="O199" i="22"/>
  <c r="P199" i="22"/>
  <c r="Q199" i="22"/>
  <c r="R199" i="22"/>
  <c r="S199" i="22"/>
  <c r="T199" i="22"/>
  <c r="U199" i="22"/>
  <c r="V199" i="22"/>
  <c r="W199" i="22"/>
  <c r="X199" i="22"/>
  <c r="Y199" i="22"/>
  <c r="Z199" i="22"/>
  <c r="AA199" i="22"/>
  <c r="AB199" i="22"/>
  <c r="AC199" i="22"/>
  <c r="AD199" i="22"/>
  <c r="AE199" i="22"/>
  <c r="A200" i="22"/>
  <c r="B200" i="22"/>
  <c r="C200" i="22"/>
  <c r="D200" i="22"/>
  <c r="E200" i="22"/>
  <c r="F200" i="22"/>
  <c r="G200" i="22"/>
  <c r="H200" i="22"/>
  <c r="I200" i="22"/>
  <c r="J200" i="22"/>
  <c r="K200" i="22"/>
  <c r="L200" i="22"/>
  <c r="M200" i="22"/>
  <c r="N200" i="22"/>
  <c r="O200" i="22"/>
  <c r="P200" i="22"/>
  <c r="Q200" i="22"/>
  <c r="R200" i="22"/>
  <c r="S200" i="22"/>
  <c r="T200" i="22"/>
  <c r="U200" i="22"/>
  <c r="V200" i="22"/>
  <c r="W200" i="22"/>
  <c r="X200" i="22"/>
  <c r="Y200" i="22"/>
  <c r="Z200" i="22"/>
  <c r="AA200" i="22"/>
  <c r="AB200" i="22"/>
  <c r="AC200" i="22"/>
  <c r="AD200" i="22"/>
  <c r="AE200" i="22"/>
  <c r="B1" i="22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X1" i="22"/>
  <c r="Y1" i="22"/>
  <c r="Z1" i="22"/>
  <c r="AA1" i="22"/>
  <c r="AB1" i="22"/>
  <c r="AC1" i="22"/>
  <c r="AD1" i="22"/>
  <c r="AE1" i="22"/>
  <c r="A1" i="22"/>
  <c r="A42" i="19" l="1"/>
  <c r="B42" i="19"/>
  <c r="C42" i="19"/>
  <c r="D42" i="19"/>
  <c r="E42" i="19"/>
  <c r="F42" i="19"/>
  <c r="G42" i="19"/>
  <c r="H42" i="19"/>
  <c r="I42" i="19"/>
  <c r="J42" i="19"/>
  <c r="K42" i="19"/>
  <c r="L42" i="19"/>
  <c r="M42" i="19"/>
  <c r="N42" i="19"/>
  <c r="O42" i="19"/>
  <c r="Q42" i="19"/>
  <c r="R42" i="19"/>
  <c r="S42" i="19"/>
  <c r="T42" i="19"/>
  <c r="U42" i="19"/>
  <c r="V42" i="19"/>
  <c r="W42" i="19"/>
  <c r="X42" i="19"/>
  <c r="Y42" i="19"/>
  <c r="Z42" i="19"/>
  <c r="AA42" i="19"/>
  <c r="AB42" i="19"/>
  <c r="AC42" i="19"/>
  <c r="AD42" i="19"/>
  <c r="AE42" i="19"/>
  <c r="A43" i="19"/>
  <c r="B43" i="19"/>
  <c r="C43" i="19"/>
  <c r="D43" i="19"/>
  <c r="E43" i="19"/>
  <c r="F43" i="19"/>
  <c r="G43" i="19"/>
  <c r="H43" i="19"/>
  <c r="I43" i="19"/>
  <c r="J43" i="19"/>
  <c r="K43" i="19"/>
  <c r="L43" i="19"/>
  <c r="M43" i="19"/>
  <c r="N43" i="19"/>
  <c r="O43" i="19"/>
  <c r="Q43" i="19"/>
  <c r="R43" i="19"/>
  <c r="S43" i="19"/>
  <c r="T43" i="19"/>
  <c r="U43" i="19"/>
  <c r="V43" i="19"/>
  <c r="W43" i="19"/>
  <c r="X43" i="19"/>
  <c r="Y43" i="19"/>
  <c r="Z43" i="19"/>
  <c r="AA43" i="19"/>
  <c r="AB43" i="19"/>
  <c r="AC43" i="19"/>
  <c r="AD43" i="19"/>
  <c r="AE43" i="19"/>
  <c r="A44" i="19"/>
  <c r="B44" i="19"/>
  <c r="C44" i="19"/>
  <c r="D44" i="19"/>
  <c r="E44" i="19"/>
  <c r="F44" i="19"/>
  <c r="G44" i="19"/>
  <c r="H44" i="19"/>
  <c r="I44" i="19"/>
  <c r="J44" i="19"/>
  <c r="K44" i="19"/>
  <c r="L44" i="19"/>
  <c r="M44" i="19"/>
  <c r="N44" i="19"/>
  <c r="O44" i="19"/>
  <c r="Q44" i="19"/>
  <c r="R44" i="19"/>
  <c r="S44" i="19"/>
  <c r="T44" i="19"/>
  <c r="U44" i="19"/>
  <c r="V44" i="19"/>
  <c r="W44" i="19"/>
  <c r="X44" i="19"/>
  <c r="Y44" i="19"/>
  <c r="Z44" i="19"/>
  <c r="AA44" i="19"/>
  <c r="AB44" i="19"/>
  <c r="AC44" i="19"/>
  <c r="AD44" i="19"/>
  <c r="AE44" i="19"/>
  <c r="A45" i="19"/>
  <c r="B45" i="19"/>
  <c r="C45" i="19"/>
  <c r="D45" i="19"/>
  <c r="E45" i="19"/>
  <c r="F45" i="19"/>
  <c r="G45" i="19"/>
  <c r="H45" i="19"/>
  <c r="I45" i="19"/>
  <c r="J45" i="19"/>
  <c r="K45" i="19"/>
  <c r="L45" i="19"/>
  <c r="M45" i="19"/>
  <c r="N45" i="19"/>
  <c r="O45" i="19"/>
  <c r="Q45" i="19"/>
  <c r="R45" i="19"/>
  <c r="S45" i="19"/>
  <c r="T45" i="19"/>
  <c r="U45" i="19"/>
  <c r="V45" i="19"/>
  <c r="W45" i="19"/>
  <c r="X45" i="19"/>
  <c r="Y45" i="19"/>
  <c r="Z45" i="19"/>
  <c r="AA45" i="19"/>
  <c r="AB45" i="19"/>
  <c r="AC45" i="19"/>
  <c r="AD45" i="19"/>
  <c r="AE45" i="19"/>
  <c r="A46" i="19"/>
  <c r="B46" i="19"/>
  <c r="C46" i="19"/>
  <c r="D46" i="19"/>
  <c r="E46" i="19"/>
  <c r="F46" i="19"/>
  <c r="G46" i="19"/>
  <c r="H46" i="19"/>
  <c r="I46" i="19"/>
  <c r="J46" i="19"/>
  <c r="K46" i="19"/>
  <c r="L46" i="19"/>
  <c r="M46" i="19"/>
  <c r="N46" i="19"/>
  <c r="O46" i="19"/>
  <c r="Q46" i="19"/>
  <c r="R46" i="19"/>
  <c r="S46" i="19"/>
  <c r="T46" i="19"/>
  <c r="U46" i="19"/>
  <c r="V46" i="19"/>
  <c r="W46" i="19"/>
  <c r="X46" i="19"/>
  <c r="Y46" i="19"/>
  <c r="Z46" i="19"/>
  <c r="AA46" i="19"/>
  <c r="AB46" i="19"/>
  <c r="AC46" i="19"/>
  <c r="AD46" i="19"/>
  <c r="AE46" i="19"/>
  <c r="A47" i="19"/>
  <c r="B47" i="19"/>
  <c r="C47" i="19"/>
  <c r="D47" i="19"/>
  <c r="E47" i="19"/>
  <c r="F47" i="19"/>
  <c r="G47" i="19"/>
  <c r="H47" i="19"/>
  <c r="I47" i="19"/>
  <c r="J47" i="19"/>
  <c r="K47" i="19"/>
  <c r="L47" i="19"/>
  <c r="M47" i="19"/>
  <c r="N47" i="19"/>
  <c r="O47" i="19"/>
  <c r="Q47" i="19"/>
  <c r="R47" i="19"/>
  <c r="S47" i="19"/>
  <c r="T47" i="19"/>
  <c r="U47" i="19"/>
  <c r="V47" i="19"/>
  <c r="W47" i="19"/>
  <c r="X47" i="19"/>
  <c r="Y47" i="19"/>
  <c r="Z47" i="19"/>
  <c r="AA47" i="19"/>
  <c r="AB47" i="19"/>
  <c r="AC47" i="19"/>
  <c r="AD47" i="19"/>
  <c r="AE47" i="19"/>
  <c r="A48" i="19"/>
  <c r="B48" i="19"/>
  <c r="C48" i="19"/>
  <c r="D48" i="19"/>
  <c r="E48" i="19"/>
  <c r="F48" i="19"/>
  <c r="G48" i="19"/>
  <c r="H48" i="19"/>
  <c r="I48" i="19"/>
  <c r="J48" i="19"/>
  <c r="K48" i="19"/>
  <c r="L48" i="19"/>
  <c r="M48" i="19"/>
  <c r="N48" i="19"/>
  <c r="O48" i="19"/>
  <c r="Q48" i="19"/>
  <c r="R48" i="19"/>
  <c r="S48" i="19"/>
  <c r="T48" i="19"/>
  <c r="U48" i="19"/>
  <c r="V48" i="19"/>
  <c r="W48" i="19"/>
  <c r="X48" i="19"/>
  <c r="Y48" i="19"/>
  <c r="Z48" i="19"/>
  <c r="AA48" i="19"/>
  <c r="AB48" i="19"/>
  <c r="AC48" i="19"/>
  <c r="AD48" i="19"/>
  <c r="AE48" i="19"/>
  <c r="A49" i="19"/>
  <c r="B49" i="19"/>
  <c r="C49" i="19"/>
  <c r="D49" i="19"/>
  <c r="E49" i="19"/>
  <c r="F49" i="19"/>
  <c r="G49" i="19"/>
  <c r="H49" i="19"/>
  <c r="I49" i="19"/>
  <c r="J49" i="19"/>
  <c r="K49" i="19"/>
  <c r="L49" i="19"/>
  <c r="M49" i="19"/>
  <c r="N49" i="19"/>
  <c r="O49" i="19"/>
  <c r="Q49" i="19"/>
  <c r="R49" i="19"/>
  <c r="S49" i="19"/>
  <c r="T49" i="19"/>
  <c r="U49" i="19"/>
  <c r="V49" i="19"/>
  <c r="W49" i="19"/>
  <c r="X49" i="19"/>
  <c r="Y49" i="19"/>
  <c r="Z49" i="19"/>
  <c r="AA49" i="19"/>
  <c r="AB49" i="19"/>
  <c r="AC49" i="19"/>
  <c r="AD49" i="19"/>
  <c r="AE49" i="19"/>
  <c r="A50" i="19"/>
  <c r="B50" i="19"/>
  <c r="C50" i="19"/>
  <c r="D50" i="19"/>
  <c r="E50" i="19"/>
  <c r="F50" i="19"/>
  <c r="G50" i="19"/>
  <c r="H50" i="19"/>
  <c r="I50" i="19"/>
  <c r="J50" i="19"/>
  <c r="K50" i="19"/>
  <c r="L50" i="19"/>
  <c r="M50" i="19"/>
  <c r="N50" i="19"/>
  <c r="O50" i="19"/>
  <c r="Q50" i="19"/>
  <c r="R50" i="19"/>
  <c r="S50" i="19"/>
  <c r="T50" i="19"/>
  <c r="U50" i="19"/>
  <c r="V50" i="19"/>
  <c r="W50" i="19"/>
  <c r="X50" i="19"/>
  <c r="Y50" i="19"/>
  <c r="Z50" i="19"/>
  <c r="AA50" i="19"/>
  <c r="AB50" i="19"/>
  <c r="AC50" i="19"/>
  <c r="AD50" i="19"/>
  <c r="AE50" i="19"/>
  <c r="A51" i="19"/>
  <c r="B51" i="19"/>
  <c r="C51" i="19"/>
  <c r="D51" i="19"/>
  <c r="E51" i="19"/>
  <c r="F51" i="19"/>
  <c r="G51" i="19"/>
  <c r="H51" i="19"/>
  <c r="I51" i="19"/>
  <c r="J51" i="19"/>
  <c r="K51" i="19"/>
  <c r="L51" i="19"/>
  <c r="M51" i="19"/>
  <c r="N51" i="19"/>
  <c r="O51" i="19"/>
  <c r="Q51" i="19"/>
  <c r="R51" i="19"/>
  <c r="S51" i="19"/>
  <c r="T51" i="19"/>
  <c r="U51" i="19"/>
  <c r="V51" i="19"/>
  <c r="W51" i="19"/>
  <c r="X51" i="19"/>
  <c r="Y51" i="19"/>
  <c r="Z51" i="19"/>
  <c r="AA51" i="19"/>
  <c r="AB51" i="19"/>
  <c r="AC51" i="19"/>
  <c r="AD51" i="19"/>
  <c r="AE51" i="19"/>
  <c r="A52" i="19"/>
  <c r="B52" i="19"/>
  <c r="C52" i="19"/>
  <c r="D52" i="19"/>
  <c r="E52" i="19"/>
  <c r="F52" i="19"/>
  <c r="G52" i="19"/>
  <c r="H52" i="19"/>
  <c r="I52" i="19"/>
  <c r="J52" i="19"/>
  <c r="K52" i="19"/>
  <c r="L52" i="19"/>
  <c r="M52" i="19"/>
  <c r="N52" i="19"/>
  <c r="O52" i="19"/>
  <c r="Q52" i="19"/>
  <c r="R52" i="19"/>
  <c r="S52" i="19"/>
  <c r="T52" i="19"/>
  <c r="U52" i="19"/>
  <c r="V52" i="19"/>
  <c r="W52" i="19"/>
  <c r="X52" i="19"/>
  <c r="Y52" i="19"/>
  <c r="Z52" i="19"/>
  <c r="AA52" i="19"/>
  <c r="AB52" i="19"/>
  <c r="AC52" i="19"/>
  <c r="AD52" i="19"/>
  <c r="AE52" i="19"/>
  <c r="A53" i="19"/>
  <c r="B53" i="19"/>
  <c r="C53" i="19"/>
  <c r="D53" i="19"/>
  <c r="E53" i="19"/>
  <c r="F53" i="19"/>
  <c r="G53" i="19"/>
  <c r="H53" i="19"/>
  <c r="I53" i="19"/>
  <c r="J53" i="19"/>
  <c r="K53" i="19"/>
  <c r="L53" i="19"/>
  <c r="M53" i="19"/>
  <c r="N53" i="19"/>
  <c r="O53" i="19"/>
  <c r="Q53" i="19"/>
  <c r="R53" i="19"/>
  <c r="S53" i="19"/>
  <c r="T53" i="19"/>
  <c r="U53" i="19"/>
  <c r="V53" i="19"/>
  <c r="W53" i="19"/>
  <c r="X53" i="19"/>
  <c r="Y53" i="19"/>
  <c r="Z53" i="19"/>
  <c r="AA53" i="19"/>
  <c r="AB53" i="19"/>
  <c r="AC53" i="19"/>
  <c r="AD53" i="19"/>
  <c r="AE53" i="19"/>
  <c r="A54" i="19"/>
  <c r="B54" i="19"/>
  <c r="C54" i="19"/>
  <c r="D54" i="19"/>
  <c r="E54" i="19"/>
  <c r="F54" i="19"/>
  <c r="G54" i="19"/>
  <c r="H54" i="19"/>
  <c r="I54" i="19"/>
  <c r="J54" i="19"/>
  <c r="K54" i="19"/>
  <c r="L54" i="19"/>
  <c r="M54" i="19"/>
  <c r="N54" i="19"/>
  <c r="O54" i="19"/>
  <c r="Q54" i="19"/>
  <c r="R54" i="19"/>
  <c r="S54" i="19"/>
  <c r="T54" i="19"/>
  <c r="U54" i="19"/>
  <c r="V54" i="19"/>
  <c r="W54" i="19"/>
  <c r="X54" i="19"/>
  <c r="Y54" i="19"/>
  <c r="Z54" i="19"/>
  <c r="AA54" i="19"/>
  <c r="AB54" i="19"/>
  <c r="AC54" i="19"/>
  <c r="AD54" i="19"/>
  <c r="AE54" i="19"/>
  <c r="A55" i="19"/>
  <c r="B55" i="19"/>
  <c r="C55" i="19"/>
  <c r="D55" i="19"/>
  <c r="E55" i="19"/>
  <c r="F55" i="19"/>
  <c r="G55" i="19"/>
  <c r="H55" i="19"/>
  <c r="I55" i="19"/>
  <c r="J55" i="19"/>
  <c r="K55" i="19"/>
  <c r="L55" i="19"/>
  <c r="M55" i="19"/>
  <c r="N55" i="19"/>
  <c r="O55" i="19"/>
  <c r="Q55" i="19"/>
  <c r="R55" i="19"/>
  <c r="S55" i="19"/>
  <c r="T55" i="19"/>
  <c r="U55" i="19"/>
  <c r="V55" i="19"/>
  <c r="W55" i="19"/>
  <c r="X55" i="19"/>
  <c r="Y55" i="19"/>
  <c r="Z55" i="19"/>
  <c r="AA55" i="19"/>
  <c r="AB55" i="19"/>
  <c r="AC55" i="19"/>
  <c r="AD55" i="19"/>
  <c r="AE55" i="19"/>
  <c r="A56" i="19"/>
  <c r="B56" i="19"/>
  <c r="C56" i="19"/>
  <c r="D56" i="19"/>
  <c r="E56" i="19"/>
  <c r="F56" i="19"/>
  <c r="G56" i="19"/>
  <c r="H56" i="19"/>
  <c r="I56" i="19"/>
  <c r="J56" i="19"/>
  <c r="K56" i="19"/>
  <c r="L56" i="19"/>
  <c r="M56" i="19"/>
  <c r="N56" i="19"/>
  <c r="O56" i="19"/>
  <c r="Q56" i="19"/>
  <c r="R56" i="19"/>
  <c r="S56" i="19"/>
  <c r="T56" i="19"/>
  <c r="U56" i="19"/>
  <c r="V56" i="19"/>
  <c r="W56" i="19"/>
  <c r="X56" i="19"/>
  <c r="Y56" i="19"/>
  <c r="Z56" i="19"/>
  <c r="AA56" i="19"/>
  <c r="AB56" i="19"/>
  <c r="AC56" i="19"/>
  <c r="AD56" i="19"/>
  <c r="AE56" i="19"/>
  <c r="A57" i="19"/>
  <c r="B57" i="19"/>
  <c r="C57" i="19"/>
  <c r="D57" i="19"/>
  <c r="E57" i="19"/>
  <c r="F57" i="19"/>
  <c r="G57" i="19"/>
  <c r="H57" i="19"/>
  <c r="I57" i="19"/>
  <c r="J57" i="19"/>
  <c r="K57" i="19"/>
  <c r="L57" i="19"/>
  <c r="M57" i="19"/>
  <c r="N57" i="19"/>
  <c r="O57" i="19"/>
  <c r="Q57" i="19"/>
  <c r="R57" i="19"/>
  <c r="S57" i="19"/>
  <c r="T57" i="19"/>
  <c r="U57" i="19"/>
  <c r="V57" i="19"/>
  <c r="W57" i="19"/>
  <c r="X57" i="19"/>
  <c r="Y57" i="19"/>
  <c r="Z57" i="19"/>
  <c r="AA57" i="19"/>
  <c r="AB57" i="19"/>
  <c r="AC57" i="19"/>
  <c r="AD57" i="19"/>
  <c r="AE57" i="19"/>
  <c r="A58" i="19"/>
  <c r="B58" i="19"/>
  <c r="C58" i="19"/>
  <c r="D58" i="19"/>
  <c r="E58" i="19"/>
  <c r="F58" i="19"/>
  <c r="G58" i="19"/>
  <c r="H58" i="19"/>
  <c r="I58" i="19"/>
  <c r="J58" i="19"/>
  <c r="K58" i="19"/>
  <c r="L58" i="19"/>
  <c r="M58" i="19"/>
  <c r="N58" i="19"/>
  <c r="O58" i="19"/>
  <c r="Q58" i="19"/>
  <c r="R58" i="19"/>
  <c r="S58" i="19"/>
  <c r="T58" i="19"/>
  <c r="U58" i="19"/>
  <c r="V58" i="19"/>
  <c r="W58" i="19"/>
  <c r="X58" i="19"/>
  <c r="Y58" i="19"/>
  <c r="Z58" i="19"/>
  <c r="AA58" i="19"/>
  <c r="AB58" i="19"/>
  <c r="AC58" i="19"/>
  <c r="AD58" i="19"/>
  <c r="AE58" i="19"/>
  <c r="A59" i="19"/>
  <c r="B59" i="19"/>
  <c r="C59" i="19"/>
  <c r="D59" i="19"/>
  <c r="E59" i="19"/>
  <c r="F59" i="19"/>
  <c r="G59" i="19"/>
  <c r="H59" i="19"/>
  <c r="I59" i="19"/>
  <c r="J59" i="19"/>
  <c r="K59" i="19"/>
  <c r="L59" i="19"/>
  <c r="M59" i="19"/>
  <c r="N59" i="19"/>
  <c r="O59" i="19"/>
  <c r="Q59" i="19"/>
  <c r="R59" i="19"/>
  <c r="S59" i="19"/>
  <c r="T59" i="19"/>
  <c r="U59" i="19"/>
  <c r="V59" i="19"/>
  <c r="W59" i="19"/>
  <c r="X59" i="19"/>
  <c r="Y59" i="19"/>
  <c r="Z59" i="19"/>
  <c r="AA59" i="19"/>
  <c r="AB59" i="19"/>
  <c r="AC59" i="19"/>
  <c r="AD59" i="19"/>
  <c r="AE59" i="19"/>
  <c r="A60" i="19"/>
  <c r="B60" i="19"/>
  <c r="C60" i="19"/>
  <c r="D60" i="19"/>
  <c r="E60" i="19"/>
  <c r="F60" i="19"/>
  <c r="G60" i="19"/>
  <c r="H60" i="19"/>
  <c r="I60" i="19"/>
  <c r="J60" i="19"/>
  <c r="K60" i="19"/>
  <c r="L60" i="19"/>
  <c r="M60" i="19"/>
  <c r="N60" i="19"/>
  <c r="O60" i="19"/>
  <c r="Q60" i="19"/>
  <c r="R60" i="19"/>
  <c r="S60" i="19"/>
  <c r="T60" i="19"/>
  <c r="U60" i="19"/>
  <c r="V60" i="19"/>
  <c r="W60" i="19"/>
  <c r="X60" i="19"/>
  <c r="Y60" i="19"/>
  <c r="Z60" i="19"/>
  <c r="AA60" i="19"/>
  <c r="AB60" i="19"/>
  <c r="AC60" i="19"/>
  <c r="AD60" i="19"/>
  <c r="AE60" i="19"/>
  <c r="A61" i="19"/>
  <c r="B61" i="19"/>
  <c r="C61" i="19"/>
  <c r="D61" i="19"/>
  <c r="E61" i="19"/>
  <c r="F61" i="19"/>
  <c r="G61" i="19"/>
  <c r="H61" i="19"/>
  <c r="I61" i="19"/>
  <c r="J61" i="19"/>
  <c r="K61" i="19"/>
  <c r="L61" i="19"/>
  <c r="M61" i="19"/>
  <c r="N61" i="19"/>
  <c r="O61" i="19"/>
  <c r="Q61" i="19"/>
  <c r="R61" i="19"/>
  <c r="S61" i="19"/>
  <c r="T61" i="19"/>
  <c r="U61" i="19"/>
  <c r="V61" i="19"/>
  <c r="W61" i="19"/>
  <c r="X61" i="19"/>
  <c r="Y61" i="19"/>
  <c r="Z61" i="19"/>
  <c r="AA61" i="19"/>
  <c r="AB61" i="19"/>
  <c r="AC61" i="19"/>
  <c r="AD61" i="19"/>
  <c r="AE61" i="19"/>
  <c r="A62" i="19"/>
  <c r="B62" i="19"/>
  <c r="C62" i="19"/>
  <c r="D62" i="19"/>
  <c r="E62" i="19"/>
  <c r="F62" i="19"/>
  <c r="G62" i="19"/>
  <c r="H62" i="19"/>
  <c r="I62" i="19"/>
  <c r="J62" i="19"/>
  <c r="K62" i="19"/>
  <c r="L62" i="19"/>
  <c r="M62" i="19"/>
  <c r="N62" i="19"/>
  <c r="O62" i="19"/>
  <c r="Q62" i="19"/>
  <c r="R62" i="19"/>
  <c r="S62" i="19"/>
  <c r="T62" i="19"/>
  <c r="U62" i="19"/>
  <c r="V62" i="19"/>
  <c r="W62" i="19"/>
  <c r="X62" i="19"/>
  <c r="Y62" i="19"/>
  <c r="Z62" i="19"/>
  <c r="AA62" i="19"/>
  <c r="AB62" i="19"/>
  <c r="AC62" i="19"/>
  <c r="AD62" i="19"/>
  <c r="AE62" i="19"/>
  <c r="A63" i="19"/>
  <c r="B63" i="19"/>
  <c r="C63" i="19"/>
  <c r="D63" i="19"/>
  <c r="E63" i="19"/>
  <c r="F63" i="19"/>
  <c r="G63" i="19"/>
  <c r="H63" i="19"/>
  <c r="I63" i="19"/>
  <c r="J63" i="19"/>
  <c r="K63" i="19"/>
  <c r="L63" i="19"/>
  <c r="M63" i="19"/>
  <c r="N63" i="19"/>
  <c r="O63" i="19"/>
  <c r="Q63" i="19"/>
  <c r="R63" i="19"/>
  <c r="S63" i="19"/>
  <c r="T63" i="19"/>
  <c r="U63" i="19"/>
  <c r="V63" i="19"/>
  <c r="W63" i="19"/>
  <c r="X63" i="19"/>
  <c r="Y63" i="19"/>
  <c r="Z63" i="19"/>
  <c r="AA63" i="19"/>
  <c r="AB63" i="19"/>
  <c r="AC63" i="19"/>
  <c r="AD63" i="19"/>
  <c r="AE63" i="19"/>
  <c r="A64" i="19"/>
  <c r="B64" i="19"/>
  <c r="C64" i="19"/>
  <c r="D64" i="19"/>
  <c r="E64" i="19"/>
  <c r="F64" i="19"/>
  <c r="G64" i="19"/>
  <c r="H64" i="19"/>
  <c r="I64" i="19"/>
  <c r="J64" i="19"/>
  <c r="K64" i="19"/>
  <c r="L64" i="19"/>
  <c r="M64" i="19"/>
  <c r="N64" i="19"/>
  <c r="O64" i="19"/>
  <c r="Q64" i="19"/>
  <c r="R64" i="19"/>
  <c r="S64" i="19"/>
  <c r="T64" i="19"/>
  <c r="U64" i="19"/>
  <c r="V64" i="19"/>
  <c r="W64" i="19"/>
  <c r="X64" i="19"/>
  <c r="Y64" i="19"/>
  <c r="Z64" i="19"/>
  <c r="AA64" i="19"/>
  <c r="AB64" i="19"/>
  <c r="AC64" i="19"/>
  <c r="AD64" i="19"/>
  <c r="AE64" i="19"/>
  <c r="A65" i="19"/>
  <c r="B65" i="19"/>
  <c r="C65" i="19"/>
  <c r="D65" i="19"/>
  <c r="E65" i="19"/>
  <c r="F65" i="19"/>
  <c r="G65" i="19"/>
  <c r="H65" i="19"/>
  <c r="I65" i="19"/>
  <c r="J65" i="19"/>
  <c r="K65" i="19"/>
  <c r="L65" i="19"/>
  <c r="M65" i="19"/>
  <c r="N65" i="19"/>
  <c r="O65" i="19"/>
  <c r="Q65" i="19"/>
  <c r="R65" i="19"/>
  <c r="S65" i="19"/>
  <c r="T65" i="19"/>
  <c r="U65" i="19"/>
  <c r="V65" i="19"/>
  <c r="W65" i="19"/>
  <c r="X65" i="19"/>
  <c r="Y65" i="19"/>
  <c r="Z65" i="19"/>
  <c r="AA65" i="19"/>
  <c r="AB65" i="19"/>
  <c r="AC65" i="19"/>
  <c r="AD65" i="19"/>
  <c r="AE65" i="19"/>
  <c r="A66" i="19"/>
  <c r="B66" i="19"/>
  <c r="C66" i="19"/>
  <c r="D66" i="19"/>
  <c r="E66" i="19"/>
  <c r="F66" i="19"/>
  <c r="G66" i="19"/>
  <c r="H66" i="19"/>
  <c r="I66" i="19"/>
  <c r="J66" i="19"/>
  <c r="K66" i="19"/>
  <c r="L66" i="19"/>
  <c r="M66" i="19"/>
  <c r="N66" i="19"/>
  <c r="O66" i="19"/>
  <c r="Q66" i="19"/>
  <c r="R66" i="19"/>
  <c r="S66" i="19"/>
  <c r="T66" i="19"/>
  <c r="U66" i="19"/>
  <c r="V66" i="19"/>
  <c r="W66" i="19"/>
  <c r="X66" i="19"/>
  <c r="Y66" i="19"/>
  <c r="Z66" i="19"/>
  <c r="AA66" i="19"/>
  <c r="AB66" i="19"/>
  <c r="AC66" i="19"/>
  <c r="AD66" i="19"/>
  <c r="AE66" i="19"/>
  <c r="A67" i="19"/>
  <c r="B67" i="19"/>
  <c r="C67" i="19"/>
  <c r="D67" i="19"/>
  <c r="E67" i="19"/>
  <c r="F67" i="19"/>
  <c r="G67" i="19"/>
  <c r="H67" i="19"/>
  <c r="I67" i="19"/>
  <c r="J67" i="19"/>
  <c r="K67" i="19"/>
  <c r="L67" i="19"/>
  <c r="M67" i="19"/>
  <c r="N67" i="19"/>
  <c r="O67" i="19"/>
  <c r="Q67" i="19"/>
  <c r="R67" i="19"/>
  <c r="S67" i="19"/>
  <c r="T67" i="19"/>
  <c r="U67" i="19"/>
  <c r="V67" i="19"/>
  <c r="W67" i="19"/>
  <c r="X67" i="19"/>
  <c r="Y67" i="19"/>
  <c r="Z67" i="19"/>
  <c r="AA67" i="19"/>
  <c r="AB67" i="19"/>
  <c r="AC67" i="19"/>
  <c r="AD67" i="19"/>
  <c r="AE67" i="19"/>
  <c r="A68" i="19"/>
  <c r="B68" i="19"/>
  <c r="C68" i="19"/>
  <c r="D68" i="19"/>
  <c r="E68" i="19"/>
  <c r="F68" i="19"/>
  <c r="G68" i="19"/>
  <c r="H68" i="19"/>
  <c r="I68" i="19"/>
  <c r="J68" i="19"/>
  <c r="K68" i="19"/>
  <c r="L68" i="19"/>
  <c r="M68" i="19"/>
  <c r="N68" i="19"/>
  <c r="O68" i="19"/>
  <c r="Q68" i="19"/>
  <c r="R68" i="19"/>
  <c r="S68" i="19"/>
  <c r="T68" i="19"/>
  <c r="U68" i="19"/>
  <c r="V68" i="19"/>
  <c r="W68" i="19"/>
  <c r="X68" i="19"/>
  <c r="Y68" i="19"/>
  <c r="Z68" i="19"/>
  <c r="AA68" i="19"/>
  <c r="AB68" i="19"/>
  <c r="AC68" i="19"/>
  <c r="AD68" i="19"/>
  <c r="AE68" i="19"/>
  <c r="A69" i="19"/>
  <c r="B69" i="19"/>
  <c r="C69" i="19"/>
  <c r="D69" i="19"/>
  <c r="E69" i="19"/>
  <c r="F69" i="19"/>
  <c r="G69" i="19"/>
  <c r="H69" i="19"/>
  <c r="I69" i="19"/>
  <c r="J69" i="19"/>
  <c r="K69" i="19"/>
  <c r="L69" i="19"/>
  <c r="M69" i="19"/>
  <c r="N69" i="19"/>
  <c r="O69" i="19"/>
  <c r="Q69" i="19"/>
  <c r="R69" i="19"/>
  <c r="S69" i="19"/>
  <c r="T69" i="19"/>
  <c r="U69" i="19"/>
  <c r="V69" i="19"/>
  <c r="W69" i="19"/>
  <c r="X69" i="19"/>
  <c r="Y69" i="19"/>
  <c r="Z69" i="19"/>
  <c r="AA69" i="19"/>
  <c r="AB69" i="19"/>
  <c r="AC69" i="19"/>
  <c r="AD69" i="19"/>
  <c r="AE69" i="19"/>
  <c r="A70" i="19"/>
  <c r="B70" i="19"/>
  <c r="C70" i="19"/>
  <c r="D70" i="19"/>
  <c r="E70" i="19"/>
  <c r="F70" i="19"/>
  <c r="G70" i="19"/>
  <c r="H70" i="19"/>
  <c r="I70" i="19"/>
  <c r="J70" i="19"/>
  <c r="K70" i="19"/>
  <c r="L70" i="19"/>
  <c r="M70" i="19"/>
  <c r="N70" i="19"/>
  <c r="O70" i="19"/>
  <c r="Q70" i="19"/>
  <c r="R70" i="19"/>
  <c r="S70" i="19"/>
  <c r="T70" i="19"/>
  <c r="U70" i="19"/>
  <c r="V70" i="19"/>
  <c r="W70" i="19"/>
  <c r="X70" i="19"/>
  <c r="Y70" i="19"/>
  <c r="Z70" i="19"/>
  <c r="AA70" i="19"/>
  <c r="AB70" i="19"/>
  <c r="AC70" i="19"/>
  <c r="AD70" i="19"/>
  <c r="AE70" i="19"/>
  <c r="A71" i="19"/>
  <c r="B71" i="19"/>
  <c r="C71" i="19"/>
  <c r="D71" i="19"/>
  <c r="E71" i="19"/>
  <c r="F71" i="19"/>
  <c r="G71" i="19"/>
  <c r="H71" i="19"/>
  <c r="I71" i="19"/>
  <c r="J71" i="19"/>
  <c r="K71" i="19"/>
  <c r="L71" i="19"/>
  <c r="M71" i="19"/>
  <c r="N71" i="19"/>
  <c r="O71" i="19"/>
  <c r="Q71" i="19"/>
  <c r="R71" i="19"/>
  <c r="S71" i="19"/>
  <c r="T71" i="19"/>
  <c r="U71" i="19"/>
  <c r="V71" i="19"/>
  <c r="W71" i="19"/>
  <c r="X71" i="19"/>
  <c r="Y71" i="19"/>
  <c r="Z71" i="19"/>
  <c r="AA71" i="19"/>
  <c r="AB71" i="19"/>
  <c r="AC71" i="19"/>
  <c r="AD71" i="19"/>
  <c r="AE71" i="19"/>
  <c r="A72" i="19"/>
  <c r="B72" i="19"/>
  <c r="C72" i="19"/>
  <c r="D72" i="19"/>
  <c r="E72" i="19"/>
  <c r="F72" i="19"/>
  <c r="G72" i="19"/>
  <c r="H72" i="19"/>
  <c r="I72" i="19"/>
  <c r="J72" i="19"/>
  <c r="K72" i="19"/>
  <c r="L72" i="19"/>
  <c r="M72" i="19"/>
  <c r="N72" i="19"/>
  <c r="O72" i="19"/>
  <c r="Q72" i="19"/>
  <c r="R72" i="19"/>
  <c r="S72" i="19"/>
  <c r="T72" i="19"/>
  <c r="U72" i="19"/>
  <c r="V72" i="19"/>
  <c r="W72" i="19"/>
  <c r="X72" i="19"/>
  <c r="Y72" i="19"/>
  <c r="Z72" i="19"/>
  <c r="AA72" i="19"/>
  <c r="AB72" i="19"/>
  <c r="AC72" i="19"/>
  <c r="AD72" i="19"/>
  <c r="AE72" i="19"/>
  <c r="A73" i="19"/>
  <c r="B73" i="19"/>
  <c r="C73" i="19"/>
  <c r="D73" i="19"/>
  <c r="E73" i="19"/>
  <c r="F73" i="19"/>
  <c r="G73" i="19"/>
  <c r="H73" i="19"/>
  <c r="I73" i="19"/>
  <c r="J73" i="19"/>
  <c r="K73" i="19"/>
  <c r="L73" i="19"/>
  <c r="M73" i="19"/>
  <c r="N73" i="19"/>
  <c r="O73" i="19"/>
  <c r="Q73" i="19"/>
  <c r="R73" i="19"/>
  <c r="S73" i="19"/>
  <c r="T73" i="19"/>
  <c r="U73" i="19"/>
  <c r="V73" i="19"/>
  <c r="W73" i="19"/>
  <c r="X73" i="19"/>
  <c r="Y73" i="19"/>
  <c r="Z73" i="19"/>
  <c r="AA73" i="19"/>
  <c r="AB73" i="19"/>
  <c r="AC73" i="19"/>
  <c r="AD73" i="19"/>
  <c r="AE73" i="19"/>
  <c r="A74" i="19"/>
  <c r="B74" i="19"/>
  <c r="C74" i="19"/>
  <c r="D74" i="19"/>
  <c r="E74" i="19"/>
  <c r="F74" i="19"/>
  <c r="G74" i="19"/>
  <c r="H74" i="19"/>
  <c r="I74" i="19"/>
  <c r="J74" i="19"/>
  <c r="K74" i="19"/>
  <c r="L74" i="19"/>
  <c r="M74" i="19"/>
  <c r="N74" i="19"/>
  <c r="O74" i="19"/>
  <c r="Q74" i="19"/>
  <c r="R74" i="19"/>
  <c r="S74" i="19"/>
  <c r="T74" i="19"/>
  <c r="U74" i="19"/>
  <c r="V74" i="19"/>
  <c r="W74" i="19"/>
  <c r="X74" i="19"/>
  <c r="Y74" i="19"/>
  <c r="Z74" i="19"/>
  <c r="AA74" i="19"/>
  <c r="AB74" i="19"/>
  <c r="AC74" i="19"/>
  <c r="AD74" i="19"/>
  <c r="AE74" i="19"/>
  <c r="A75" i="19"/>
  <c r="B75" i="19"/>
  <c r="C75" i="19"/>
  <c r="D75" i="19"/>
  <c r="E75" i="19"/>
  <c r="F75" i="19"/>
  <c r="G75" i="19"/>
  <c r="H75" i="19"/>
  <c r="I75" i="19"/>
  <c r="J75" i="19"/>
  <c r="K75" i="19"/>
  <c r="L75" i="19"/>
  <c r="M75" i="19"/>
  <c r="N75" i="19"/>
  <c r="O75" i="19"/>
  <c r="Q75" i="19"/>
  <c r="R75" i="19"/>
  <c r="S75" i="19"/>
  <c r="T75" i="19"/>
  <c r="U75" i="19"/>
  <c r="V75" i="19"/>
  <c r="W75" i="19"/>
  <c r="X75" i="19"/>
  <c r="Y75" i="19"/>
  <c r="Z75" i="19"/>
  <c r="AA75" i="19"/>
  <c r="AB75" i="19"/>
  <c r="AC75" i="19"/>
  <c r="AD75" i="19"/>
  <c r="AE75" i="19"/>
  <c r="A76" i="19"/>
  <c r="B76" i="19"/>
  <c r="C76" i="19"/>
  <c r="D76" i="19"/>
  <c r="E76" i="19"/>
  <c r="F76" i="19"/>
  <c r="G76" i="19"/>
  <c r="H76" i="19"/>
  <c r="I76" i="19"/>
  <c r="J76" i="19"/>
  <c r="K76" i="19"/>
  <c r="L76" i="19"/>
  <c r="M76" i="19"/>
  <c r="N76" i="19"/>
  <c r="O76" i="19"/>
  <c r="Q76" i="19"/>
  <c r="R76" i="19"/>
  <c r="S76" i="19"/>
  <c r="T76" i="19"/>
  <c r="U76" i="19"/>
  <c r="V76" i="19"/>
  <c r="W76" i="19"/>
  <c r="X76" i="19"/>
  <c r="Y76" i="19"/>
  <c r="Z76" i="19"/>
  <c r="AA76" i="19"/>
  <c r="AB76" i="19"/>
  <c r="AC76" i="19"/>
  <c r="AD76" i="19"/>
  <c r="AE76" i="19"/>
  <c r="A77" i="19"/>
  <c r="B77" i="19"/>
  <c r="C77" i="19"/>
  <c r="D77" i="19"/>
  <c r="E77" i="19"/>
  <c r="F77" i="19"/>
  <c r="G77" i="19"/>
  <c r="H77" i="19"/>
  <c r="I77" i="19"/>
  <c r="J77" i="19"/>
  <c r="K77" i="19"/>
  <c r="L77" i="19"/>
  <c r="M77" i="19"/>
  <c r="N77" i="19"/>
  <c r="O77" i="19"/>
  <c r="Q77" i="19"/>
  <c r="R77" i="19"/>
  <c r="S77" i="19"/>
  <c r="T77" i="19"/>
  <c r="U77" i="19"/>
  <c r="V77" i="19"/>
  <c r="W77" i="19"/>
  <c r="X77" i="19"/>
  <c r="Y77" i="19"/>
  <c r="Z77" i="19"/>
  <c r="AA77" i="19"/>
  <c r="AB77" i="19"/>
  <c r="AC77" i="19"/>
  <c r="AD77" i="19"/>
  <c r="AE77" i="19"/>
  <c r="A78" i="19"/>
  <c r="B78" i="19"/>
  <c r="C78" i="19"/>
  <c r="D78" i="19"/>
  <c r="E78" i="19"/>
  <c r="F78" i="19"/>
  <c r="G78" i="19"/>
  <c r="H78" i="19"/>
  <c r="I78" i="19"/>
  <c r="J78" i="19"/>
  <c r="K78" i="19"/>
  <c r="L78" i="19"/>
  <c r="M78" i="19"/>
  <c r="N78" i="19"/>
  <c r="O78" i="19"/>
  <c r="Q78" i="19"/>
  <c r="R78" i="19"/>
  <c r="S78" i="19"/>
  <c r="T78" i="19"/>
  <c r="U78" i="19"/>
  <c r="V78" i="19"/>
  <c r="W78" i="19"/>
  <c r="X78" i="19"/>
  <c r="Y78" i="19"/>
  <c r="Z78" i="19"/>
  <c r="AA78" i="19"/>
  <c r="AB78" i="19"/>
  <c r="AC78" i="19"/>
  <c r="AD78" i="19"/>
  <c r="AE78" i="19"/>
  <c r="A79" i="19"/>
  <c r="B79" i="19"/>
  <c r="C79" i="19"/>
  <c r="D79" i="19"/>
  <c r="E79" i="19"/>
  <c r="F79" i="19"/>
  <c r="G79" i="19"/>
  <c r="H79" i="19"/>
  <c r="I79" i="19"/>
  <c r="J79" i="19"/>
  <c r="K79" i="19"/>
  <c r="L79" i="19"/>
  <c r="M79" i="19"/>
  <c r="N79" i="19"/>
  <c r="O79" i="19"/>
  <c r="Q79" i="19"/>
  <c r="R79" i="19"/>
  <c r="S79" i="19"/>
  <c r="T79" i="19"/>
  <c r="U79" i="19"/>
  <c r="V79" i="19"/>
  <c r="W79" i="19"/>
  <c r="X79" i="19"/>
  <c r="Y79" i="19"/>
  <c r="Z79" i="19"/>
  <c r="AA79" i="19"/>
  <c r="AB79" i="19"/>
  <c r="AC79" i="19"/>
  <c r="AD79" i="19"/>
  <c r="AE79" i="19"/>
  <c r="A80" i="19"/>
  <c r="B80" i="19"/>
  <c r="C80" i="19"/>
  <c r="D80" i="19"/>
  <c r="E80" i="19"/>
  <c r="F80" i="19"/>
  <c r="G80" i="19"/>
  <c r="H80" i="19"/>
  <c r="I80" i="19"/>
  <c r="J80" i="19"/>
  <c r="K80" i="19"/>
  <c r="L80" i="19"/>
  <c r="M80" i="19"/>
  <c r="N80" i="19"/>
  <c r="O80" i="19"/>
  <c r="Q80" i="19"/>
  <c r="R80" i="19"/>
  <c r="S80" i="19"/>
  <c r="T80" i="19"/>
  <c r="U80" i="19"/>
  <c r="V80" i="19"/>
  <c r="W80" i="19"/>
  <c r="X80" i="19"/>
  <c r="Y80" i="19"/>
  <c r="Z80" i="19"/>
  <c r="AA80" i="19"/>
  <c r="AB80" i="19"/>
  <c r="AC80" i="19"/>
  <c r="AD80" i="19"/>
  <c r="AE80" i="19"/>
  <c r="A81" i="19"/>
  <c r="B81" i="19"/>
  <c r="C81" i="19"/>
  <c r="D81" i="19"/>
  <c r="E81" i="19"/>
  <c r="F81" i="19"/>
  <c r="G81" i="19"/>
  <c r="H81" i="19"/>
  <c r="I81" i="19"/>
  <c r="J81" i="19"/>
  <c r="K81" i="19"/>
  <c r="L81" i="19"/>
  <c r="M81" i="19"/>
  <c r="N81" i="19"/>
  <c r="O81" i="19"/>
  <c r="Q81" i="19"/>
  <c r="R81" i="19"/>
  <c r="S81" i="19"/>
  <c r="T81" i="19"/>
  <c r="U81" i="19"/>
  <c r="V81" i="19"/>
  <c r="W81" i="19"/>
  <c r="X81" i="19"/>
  <c r="Y81" i="19"/>
  <c r="Z81" i="19"/>
  <c r="AA81" i="19"/>
  <c r="AB81" i="19"/>
  <c r="AC81" i="19"/>
  <c r="AD81" i="19"/>
  <c r="AE81" i="19"/>
  <c r="A82" i="19"/>
  <c r="B82" i="19"/>
  <c r="C82" i="19"/>
  <c r="D82" i="19"/>
  <c r="E82" i="19"/>
  <c r="F82" i="19"/>
  <c r="G82" i="19"/>
  <c r="H82" i="19"/>
  <c r="I82" i="19"/>
  <c r="J82" i="19"/>
  <c r="K82" i="19"/>
  <c r="L82" i="19"/>
  <c r="M82" i="19"/>
  <c r="N82" i="19"/>
  <c r="O82" i="19"/>
  <c r="Q82" i="19"/>
  <c r="R82" i="19"/>
  <c r="S82" i="19"/>
  <c r="T82" i="19"/>
  <c r="U82" i="19"/>
  <c r="V82" i="19"/>
  <c r="W82" i="19"/>
  <c r="X82" i="19"/>
  <c r="Y82" i="19"/>
  <c r="Z82" i="19"/>
  <c r="AA82" i="19"/>
  <c r="AB82" i="19"/>
  <c r="AC82" i="19"/>
  <c r="AD82" i="19"/>
  <c r="AE82" i="19"/>
  <c r="A83" i="19"/>
  <c r="B83" i="19"/>
  <c r="C83" i="19"/>
  <c r="D83" i="19"/>
  <c r="E83" i="19"/>
  <c r="F83" i="19"/>
  <c r="G83" i="19"/>
  <c r="H83" i="19"/>
  <c r="I83" i="19"/>
  <c r="J83" i="19"/>
  <c r="K83" i="19"/>
  <c r="L83" i="19"/>
  <c r="M83" i="19"/>
  <c r="N83" i="19"/>
  <c r="O83" i="19"/>
  <c r="Q83" i="19"/>
  <c r="R83" i="19"/>
  <c r="S83" i="19"/>
  <c r="T83" i="19"/>
  <c r="U83" i="19"/>
  <c r="V83" i="19"/>
  <c r="W83" i="19"/>
  <c r="X83" i="19"/>
  <c r="Y83" i="19"/>
  <c r="Z83" i="19"/>
  <c r="AA83" i="19"/>
  <c r="AB83" i="19"/>
  <c r="AC83" i="19"/>
  <c r="AD83" i="19"/>
  <c r="AE83" i="19"/>
  <c r="A84" i="19"/>
  <c r="B84" i="19"/>
  <c r="C84" i="19"/>
  <c r="D84" i="19"/>
  <c r="E84" i="19"/>
  <c r="F84" i="19"/>
  <c r="G84" i="19"/>
  <c r="H84" i="19"/>
  <c r="I84" i="19"/>
  <c r="J84" i="19"/>
  <c r="K84" i="19"/>
  <c r="L84" i="19"/>
  <c r="M84" i="19"/>
  <c r="N84" i="19"/>
  <c r="O84" i="19"/>
  <c r="Q84" i="19"/>
  <c r="R84" i="19"/>
  <c r="S84" i="19"/>
  <c r="T84" i="19"/>
  <c r="U84" i="19"/>
  <c r="V84" i="19"/>
  <c r="W84" i="19"/>
  <c r="X84" i="19"/>
  <c r="Y84" i="19"/>
  <c r="Z84" i="19"/>
  <c r="AA84" i="19"/>
  <c r="AB84" i="19"/>
  <c r="AC84" i="19"/>
  <c r="AD84" i="19"/>
  <c r="AE84" i="19"/>
  <c r="A85" i="19"/>
  <c r="B85" i="19"/>
  <c r="C85" i="19"/>
  <c r="D85" i="19"/>
  <c r="E85" i="19"/>
  <c r="F85" i="19"/>
  <c r="G85" i="19"/>
  <c r="H85" i="19"/>
  <c r="I85" i="19"/>
  <c r="J85" i="19"/>
  <c r="K85" i="19"/>
  <c r="L85" i="19"/>
  <c r="M85" i="19"/>
  <c r="N85" i="19"/>
  <c r="O85" i="19"/>
  <c r="Q85" i="19"/>
  <c r="R85" i="19"/>
  <c r="S85" i="19"/>
  <c r="T85" i="19"/>
  <c r="U85" i="19"/>
  <c r="V85" i="19"/>
  <c r="W85" i="19"/>
  <c r="X85" i="19"/>
  <c r="Y85" i="19"/>
  <c r="Z85" i="19"/>
  <c r="AA85" i="19"/>
  <c r="AB85" i="19"/>
  <c r="AC85" i="19"/>
  <c r="AD85" i="19"/>
  <c r="AE85" i="19"/>
  <c r="A86" i="19"/>
  <c r="B86" i="19"/>
  <c r="C86" i="19"/>
  <c r="D86" i="19"/>
  <c r="E86" i="19"/>
  <c r="F86" i="19"/>
  <c r="G86" i="19"/>
  <c r="H86" i="19"/>
  <c r="I86" i="19"/>
  <c r="J86" i="19"/>
  <c r="K86" i="19"/>
  <c r="L86" i="19"/>
  <c r="M86" i="19"/>
  <c r="N86" i="19"/>
  <c r="O86" i="19"/>
  <c r="Q86" i="19"/>
  <c r="R86" i="19"/>
  <c r="S86" i="19"/>
  <c r="T86" i="19"/>
  <c r="U86" i="19"/>
  <c r="V86" i="19"/>
  <c r="W86" i="19"/>
  <c r="X86" i="19"/>
  <c r="Y86" i="19"/>
  <c r="Z86" i="19"/>
  <c r="AA86" i="19"/>
  <c r="AB86" i="19"/>
  <c r="AC86" i="19"/>
  <c r="AD86" i="19"/>
  <c r="AE86" i="19"/>
  <c r="A87" i="19"/>
  <c r="B87" i="19"/>
  <c r="C87" i="19"/>
  <c r="D87" i="19"/>
  <c r="E87" i="19"/>
  <c r="F87" i="19"/>
  <c r="G87" i="19"/>
  <c r="H87" i="19"/>
  <c r="I87" i="19"/>
  <c r="J87" i="19"/>
  <c r="K87" i="19"/>
  <c r="L87" i="19"/>
  <c r="M87" i="19"/>
  <c r="N87" i="19"/>
  <c r="O87" i="19"/>
  <c r="Q87" i="19"/>
  <c r="R87" i="19"/>
  <c r="S87" i="19"/>
  <c r="T87" i="19"/>
  <c r="U87" i="19"/>
  <c r="V87" i="19"/>
  <c r="W87" i="19"/>
  <c r="X87" i="19"/>
  <c r="Y87" i="19"/>
  <c r="Z87" i="19"/>
  <c r="AA87" i="19"/>
  <c r="AB87" i="19"/>
  <c r="AC87" i="19"/>
  <c r="AD87" i="19"/>
  <c r="AE87" i="19"/>
  <c r="A88" i="19"/>
  <c r="B88" i="19"/>
  <c r="C88" i="19"/>
  <c r="D88" i="19"/>
  <c r="E88" i="19"/>
  <c r="F88" i="19"/>
  <c r="G88" i="19"/>
  <c r="H88" i="19"/>
  <c r="I88" i="19"/>
  <c r="J88" i="19"/>
  <c r="K88" i="19"/>
  <c r="L88" i="19"/>
  <c r="M88" i="19"/>
  <c r="N88" i="19"/>
  <c r="O88" i="19"/>
  <c r="Q88" i="19"/>
  <c r="R88" i="19"/>
  <c r="S88" i="19"/>
  <c r="T88" i="19"/>
  <c r="U88" i="19"/>
  <c r="V88" i="19"/>
  <c r="W88" i="19"/>
  <c r="X88" i="19"/>
  <c r="Y88" i="19"/>
  <c r="Z88" i="19"/>
  <c r="AA88" i="19"/>
  <c r="AB88" i="19"/>
  <c r="AC88" i="19"/>
  <c r="AD88" i="19"/>
  <c r="AE88" i="19"/>
  <c r="A89" i="19"/>
  <c r="B89" i="19"/>
  <c r="C89" i="19"/>
  <c r="D89" i="19"/>
  <c r="E89" i="19"/>
  <c r="F89" i="19"/>
  <c r="G89" i="19"/>
  <c r="H89" i="19"/>
  <c r="I89" i="19"/>
  <c r="J89" i="19"/>
  <c r="K89" i="19"/>
  <c r="L89" i="19"/>
  <c r="M89" i="19"/>
  <c r="N89" i="19"/>
  <c r="O89" i="19"/>
  <c r="Q89" i="19"/>
  <c r="R89" i="19"/>
  <c r="S89" i="19"/>
  <c r="T89" i="19"/>
  <c r="U89" i="19"/>
  <c r="V89" i="19"/>
  <c r="W89" i="19"/>
  <c r="X89" i="19"/>
  <c r="Y89" i="19"/>
  <c r="Z89" i="19"/>
  <c r="AA89" i="19"/>
  <c r="AB89" i="19"/>
  <c r="AC89" i="19"/>
  <c r="AD89" i="19"/>
  <c r="AE89" i="19"/>
  <c r="A90" i="19"/>
  <c r="B90" i="19"/>
  <c r="C90" i="19"/>
  <c r="D90" i="19"/>
  <c r="E90" i="19"/>
  <c r="F90" i="19"/>
  <c r="G90" i="19"/>
  <c r="H90" i="19"/>
  <c r="I90" i="19"/>
  <c r="J90" i="19"/>
  <c r="K90" i="19"/>
  <c r="L90" i="19"/>
  <c r="M90" i="19"/>
  <c r="N90" i="19"/>
  <c r="O90" i="19"/>
  <c r="Q90" i="19"/>
  <c r="R90" i="19"/>
  <c r="S90" i="19"/>
  <c r="T90" i="19"/>
  <c r="U90" i="19"/>
  <c r="V90" i="19"/>
  <c r="W90" i="19"/>
  <c r="X90" i="19"/>
  <c r="Y90" i="19"/>
  <c r="Z90" i="19"/>
  <c r="AA90" i="19"/>
  <c r="AB90" i="19"/>
  <c r="AC90" i="19"/>
  <c r="AD90" i="19"/>
  <c r="AE90" i="19"/>
  <c r="A91" i="19"/>
  <c r="B91" i="19"/>
  <c r="C91" i="19"/>
  <c r="D91" i="19"/>
  <c r="E91" i="19"/>
  <c r="F91" i="19"/>
  <c r="G91" i="19"/>
  <c r="H91" i="19"/>
  <c r="I91" i="19"/>
  <c r="J91" i="19"/>
  <c r="K91" i="19"/>
  <c r="L91" i="19"/>
  <c r="M91" i="19"/>
  <c r="N91" i="19"/>
  <c r="O91" i="19"/>
  <c r="Q91" i="19"/>
  <c r="R91" i="19"/>
  <c r="S91" i="19"/>
  <c r="T91" i="19"/>
  <c r="U91" i="19"/>
  <c r="V91" i="19"/>
  <c r="W91" i="19"/>
  <c r="X91" i="19"/>
  <c r="Y91" i="19"/>
  <c r="Z91" i="19"/>
  <c r="AA91" i="19"/>
  <c r="AB91" i="19"/>
  <c r="AC91" i="19"/>
  <c r="AD91" i="19"/>
  <c r="AE91" i="19"/>
  <c r="A92" i="19"/>
  <c r="B92" i="19"/>
  <c r="C92" i="19"/>
  <c r="D92" i="19"/>
  <c r="E92" i="19"/>
  <c r="F92" i="19"/>
  <c r="G92" i="19"/>
  <c r="H92" i="19"/>
  <c r="I92" i="19"/>
  <c r="J92" i="19"/>
  <c r="K92" i="19"/>
  <c r="L92" i="19"/>
  <c r="M92" i="19"/>
  <c r="N92" i="19"/>
  <c r="O92" i="19"/>
  <c r="Q92" i="19"/>
  <c r="R92" i="19"/>
  <c r="S92" i="19"/>
  <c r="T92" i="19"/>
  <c r="U92" i="19"/>
  <c r="V92" i="19"/>
  <c r="W92" i="19"/>
  <c r="X92" i="19"/>
  <c r="Y92" i="19"/>
  <c r="Z92" i="19"/>
  <c r="AA92" i="19"/>
  <c r="AB92" i="19"/>
  <c r="AC92" i="19"/>
  <c r="AD92" i="19"/>
  <c r="AE92" i="19"/>
  <c r="A93" i="19"/>
  <c r="B93" i="19"/>
  <c r="C93" i="19"/>
  <c r="D93" i="19"/>
  <c r="E93" i="19"/>
  <c r="F93" i="19"/>
  <c r="G93" i="19"/>
  <c r="H93" i="19"/>
  <c r="I93" i="19"/>
  <c r="J93" i="19"/>
  <c r="K93" i="19"/>
  <c r="L93" i="19"/>
  <c r="M93" i="19"/>
  <c r="N93" i="19"/>
  <c r="O93" i="19"/>
  <c r="Q93" i="19"/>
  <c r="R93" i="19"/>
  <c r="S93" i="19"/>
  <c r="T93" i="19"/>
  <c r="U93" i="19"/>
  <c r="V93" i="19"/>
  <c r="W93" i="19"/>
  <c r="X93" i="19"/>
  <c r="Y93" i="19"/>
  <c r="Z93" i="19"/>
  <c r="AA93" i="19"/>
  <c r="AB93" i="19"/>
  <c r="AC93" i="19"/>
  <c r="AD93" i="19"/>
  <c r="AE93" i="19"/>
  <c r="A94" i="19"/>
  <c r="B94" i="19"/>
  <c r="C94" i="19"/>
  <c r="D94" i="19"/>
  <c r="E94" i="19"/>
  <c r="F94" i="19"/>
  <c r="G94" i="19"/>
  <c r="H94" i="19"/>
  <c r="I94" i="19"/>
  <c r="J94" i="19"/>
  <c r="K94" i="19"/>
  <c r="L94" i="19"/>
  <c r="M94" i="19"/>
  <c r="N94" i="19"/>
  <c r="O94" i="19"/>
  <c r="Q94" i="19"/>
  <c r="R94" i="19"/>
  <c r="S94" i="19"/>
  <c r="T94" i="19"/>
  <c r="U94" i="19"/>
  <c r="V94" i="19"/>
  <c r="W94" i="19"/>
  <c r="X94" i="19"/>
  <c r="Y94" i="19"/>
  <c r="Z94" i="19"/>
  <c r="AA94" i="19"/>
  <c r="AB94" i="19"/>
  <c r="AC94" i="19"/>
  <c r="AD94" i="19"/>
  <c r="AE94" i="19"/>
  <c r="A95" i="19"/>
  <c r="B95" i="19"/>
  <c r="C95" i="19"/>
  <c r="D95" i="19"/>
  <c r="E95" i="19"/>
  <c r="F95" i="19"/>
  <c r="G95" i="19"/>
  <c r="H95" i="19"/>
  <c r="I95" i="19"/>
  <c r="J95" i="19"/>
  <c r="K95" i="19"/>
  <c r="L95" i="19"/>
  <c r="M95" i="19"/>
  <c r="N95" i="19"/>
  <c r="O95" i="19"/>
  <c r="Q95" i="19"/>
  <c r="R95" i="19"/>
  <c r="S95" i="19"/>
  <c r="T95" i="19"/>
  <c r="U95" i="19"/>
  <c r="V95" i="19"/>
  <c r="W95" i="19"/>
  <c r="X95" i="19"/>
  <c r="Y95" i="19"/>
  <c r="Z95" i="19"/>
  <c r="AA95" i="19"/>
  <c r="AB95" i="19"/>
  <c r="AC95" i="19"/>
  <c r="AD95" i="19"/>
  <c r="AE95" i="19"/>
  <c r="A96" i="19"/>
  <c r="B96" i="19"/>
  <c r="C96" i="19"/>
  <c r="D96" i="19"/>
  <c r="E96" i="19"/>
  <c r="F96" i="19"/>
  <c r="G96" i="19"/>
  <c r="H96" i="19"/>
  <c r="I96" i="19"/>
  <c r="J96" i="19"/>
  <c r="K96" i="19"/>
  <c r="L96" i="19"/>
  <c r="M96" i="19"/>
  <c r="N96" i="19"/>
  <c r="O96" i="19"/>
  <c r="Q96" i="19"/>
  <c r="R96" i="19"/>
  <c r="S96" i="19"/>
  <c r="T96" i="19"/>
  <c r="U96" i="19"/>
  <c r="V96" i="19"/>
  <c r="W96" i="19"/>
  <c r="X96" i="19"/>
  <c r="Y96" i="19"/>
  <c r="Z96" i="19"/>
  <c r="AA96" i="19"/>
  <c r="AB96" i="19"/>
  <c r="AC96" i="19"/>
  <c r="AD96" i="19"/>
  <c r="AE96" i="19"/>
  <c r="A97" i="19"/>
  <c r="B97" i="19"/>
  <c r="C97" i="19"/>
  <c r="D97" i="19"/>
  <c r="E97" i="19"/>
  <c r="F97" i="19"/>
  <c r="G97" i="19"/>
  <c r="H97" i="19"/>
  <c r="I97" i="19"/>
  <c r="J97" i="19"/>
  <c r="K97" i="19"/>
  <c r="L97" i="19"/>
  <c r="M97" i="19"/>
  <c r="N97" i="19"/>
  <c r="O97" i="19"/>
  <c r="Q97" i="19"/>
  <c r="R97" i="19"/>
  <c r="S97" i="19"/>
  <c r="T97" i="19"/>
  <c r="U97" i="19"/>
  <c r="V97" i="19"/>
  <c r="W97" i="19"/>
  <c r="X97" i="19"/>
  <c r="Y97" i="19"/>
  <c r="Z97" i="19"/>
  <c r="AA97" i="19"/>
  <c r="AB97" i="19"/>
  <c r="AC97" i="19"/>
  <c r="AD97" i="19"/>
  <c r="AE97" i="19"/>
  <c r="A98" i="19"/>
  <c r="B98" i="19"/>
  <c r="C98" i="19"/>
  <c r="D98" i="19"/>
  <c r="E98" i="19"/>
  <c r="F98" i="19"/>
  <c r="G98" i="19"/>
  <c r="H98" i="19"/>
  <c r="I98" i="19"/>
  <c r="J98" i="19"/>
  <c r="K98" i="19"/>
  <c r="L98" i="19"/>
  <c r="M98" i="19"/>
  <c r="N98" i="19"/>
  <c r="O98" i="19"/>
  <c r="Q98" i="19"/>
  <c r="R98" i="19"/>
  <c r="S98" i="19"/>
  <c r="T98" i="19"/>
  <c r="U98" i="19"/>
  <c r="V98" i="19"/>
  <c r="W98" i="19"/>
  <c r="X98" i="19"/>
  <c r="Y98" i="19"/>
  <c r="Z98" i="19"/>
  <c r="AA98" i="19"/>
  <c r="AB98" i="19"/>
  <c r="AC98" i="19"/>
  <c r="AD98" i="19"/>
  <c r="AE98" i="19"/>
  <c r="A99" i="19"/>
  <c r="B99" i="19"/>
  <c r="C99" i="19"/>
  <c r="D99" i="19"/>
  <c r="E99" i="19"/>
  <c r="F99" i="19"/>
  <c r="G99" i="19"/>
  <c r="H99" i="19"/>
  <c r="I99" i="19"/>
  <c r="J99" i="19"/>
  <c r="K99" i="19"/>
  <c r="L99" i="19"/>
  <c r="M99" i="19"/>
  <c r="N99" i="19"/>
  <c r="O99" i="19"/>
  <c r="Q99" i="19"/>
  <c r="R99" i="19"/>
  <c r="S99" i="19"/>
  <c r="T99" i="19"/>
  <c r="U99" i="19"/>
  <c r="V99" i="19"/>
  <c r="W99" i="19"/>
  <c r="X99" i="19"/>
  <c r="Y99" i="19"/>
  <c r="Z99" i="19"/>
  <c r="AA99" i="19"/>
  <c r="AB99" i="19"/>
  <c r="AC99" i="19"/>
  <c r="AD99" i="19"/>
  <c r="AE99" i="19"/>
  <c r="A100" i="19"/>
  <c r="B100" i="19"/>
  <c r="C100" i="19"/>
  <c r="D100" i="19"/>
  <c r="E100" i="19"/>
  <c r="F100" i="19"/>
  <c r="G100" i="19"/>
  <c r="H100" i="19"/>
  <c r="I100" i="19"/>
  <c r="J100" i="19"/>
  <c r="K100" i="19"/>
  <c r="L100" i="19"/>
  <c r="M100" i="19"/>
  <c r="N100" i="19"/>
  <c r="O100" i="19"/>
  <c r="Q100" i="19"/>
  <c r="R100" i="19"/>
  <c r="S100" i="19"/>
  <c r="T100" i="19"/>
  <c r="U100" i="19"/>
  <c r="V100" i="19"/>
  <c r="W100" i="19"/>
  <c r="X100" i="19"/>
  <c r="Y100" i="19"/>
  <c r="Z100" i="19"/>
  <c r="AA100" i="19"/>
  <c r="AB100" i="19"/>
  <c r="AC100" i="19"/>
  <c r="AD100" i="19"/>
  <c r="AE100" i="19"/>
  <c r="A101" i="19"/>
  <c r="B101" i="19"/>
  <c r="C101" i="19"/>
  <c r="D101" i="19"/>
  <c r="E101" i="19"/>
  <c r="F101" i="19"/>
  <c r="G101" i="19"/>
  <c r="H101" i="19"/>
  <c r="I101" i="19"/>
  <c r="J101" i="19"/>
  <c r="K101" i="19"/>
  <c r="L101" i="19"/>
  <c r="M101" i="19"/>
  <c r="N101" i="19"/>
  <c r="O101" i="19"/>
  <c r="Q101" i="19"/>
  <c r="R101" i="19"/>
  <c r="S101" i="19"/>
  <c r="T101" i="19"/>
  <c r="U101" i="19"/>
  <c r="V101" i="19"/>
  <c r="W101" i="19"/>
  <c r="X101" i="19"/>
  <c r="Y101" i="19"/>
  <c r="Z101" i="19"/>
  <c r="AA101" i="19"/>
  <c r="AB101" i="19"/>
  <c r="AC101" i="19"/>
  <c r="AD101" i="19"/>
  <c r="AE101" i="19"/>
  <c r="A102" i="19"/>
  <c r="B102" i="19"/>
  <c r="C102" i="19"/>
  <c r="D102" i="19"/>
  <c r="E102" i="19"/>
  <c r="F102" i="19"/>
  <c r="G102" i="19"/>
  <c r="H102" i="19"/>
  <c r="I102" i="19"/>
  <c r="J102" i="19"/>
  <c r="K102" i="19"/>
  <c r="L102" i="19"/>
  <c r="M102" i="19"/>
  <c r="N102" i="19"/>
  <c r="O102" i="19"/>
  <c r="Q102" i="19"/>
  <c r="R102" i="19"/>
  <c r="S102" i="19"/>
  <c r="T102" i="19"/>
  <c r="U102" i="19"/>
  <c r="V102" i="19"/>
  <c r="W102" i="19"/>
  <c r="X102" i="19"/>
  <c r="Y102" i="19"/>
  <c r="Z102" i="19"/>
  <c r="AA102" i="19"/>
  <c r="AB102" i="19"/>
  <c r="AC102" i="19"/>
  <c r="AD102" i="19"/>
  <c r="AE102" i="19"/>
  <c r="A103" i="19"/>
  <c r="B103" i="19"/>
  <c r="C103" i="19"/>
  <c r="D103" i="19"/>
  <c r="E103" i="19"/>
  <c r="F103" i="19"/>
  <c r="G103" i="19"/>
  <c r="H103" i="19"/>
  <c r="I103" i="19"/>
  <c r="J103" i="19"/>
  <c r="K103" i="19"/>
  <c r="L103" i="19"/>
  <c r="M103" i="19"/>
  <c r="N103" i="19"/>
  <c r="O103" i="19"/>
  <c r="Q103" i="19"/>
  <c r="R103" i="19"/>
  <c r="S103" i="19"/>
  <c r="T103" i="19"/>
  <c r="U103" i="19"/>
  <c r="V103" i="19"/>
  <c r="W103" i="19"/>
  <c r="X103" i="19"/>
  <c r="Y103" i="19"/>
  <c r="Z103" i="19"/>
  <c r="AA103" i="19"/>
  <c r="AB103" i="19"/>
  <c r="AC103" i="19"/>
  <c r="AD103" i="19"/>
  <c r="AE103" i="19"/>
  <c r="A104" i="19"/>
  <c r="B104" i="19"/>
  <c r="C104" i="19"/>
  <c r="D104" i="19"/>
  <c r="E104" i="19"/>
  <c r="F104" i="19"/>
  <c r="G104" i="19"/>
  <c r="H104" i="19"/>
  <c r="I104" i="19"/>
  <c r="J104" i="19"/>
  <c r="K104" i="19"/>
  <c r="L104" i="19"/>
  <c r="M104" i="19"/>
  <c r="N104" i="19"/>
  <c r="O104" i="19"/>
  <c r="Q104" i="19"/>
  <c r="R104" i="19"/>
  <c r="S104" i="19"/>
  <c r="T104" i="19"/>
  <c r="U104" i="19"/>
  <c r="V104" i="19"/>
  <c r="W104" i="19"/>
  <c r="X104" i="19"/>
  <c r="Y104" i="19"/>
  <c r="Z104" i="19"/>
  <c r="AA104" i="19"/>
  <c r="AB104" i="19"/>
  <c r="AC104" i="19"/>
  <c r="AD104" i="19"/>
  <c r="AE104" i="19"/>
  <c r="A105" i="19"/>
  <c r="B105" i="19"/>
  <c r="C105" i="19"/>
  <c r="D105" i="19"/>
  <c r="E105" i="19"/>
  <c r="F105" i="19"/>
  <c r="G105" i="19"/>
  <c r="H105" i="19"/>
  <c r="I105" i="19"/>
  <c r="J105" i="19"/>
  <c r="K105" i="19"/>
  <c r="L105" i="19"/>
  <c r="M105" i="19"/>
  <c r="N105" i="19"/>
  <c r="O105" i="19"/>
  <c r="Q105" i="19"/>
  <c r="R105" i="19"/>
  <c r="S105" i="19"/>
  <c r="T105" i="19"/>
  <c r="U105" i="19"/>
  <c r="V105" i="19"/>
  <c r="W105" i="19"/>
  <c r="X105" i="19"/>
  <c r="Y105" i="19"/>
  <c r="Z105" i="19"/>
  <c r="AA105" i="19"/>
  <c r="AB105" i="19"/>
  <c r="AC105" i="19"/>
  <c r="AD105" i="19"/>
  <c r="AE105" i="19"/>
  <c r="A106" i="19"/>
  <c r="B106" i="19"/>
  <c r="C106" i="19"/>
  <c r="D106" i="19"/>
  <c r="E106" i="19"/>
  <c r="F106" i="19"/>
  <c r="G106" i="19"/>
  <c r="H106" i="19"/>
  <c r="I106" i="19"/>
  <c r="J106" i="19"/>
  <c r="K106" i="19"/>
  <c r="L106" i="19"/>
  <c r="M106" i="19"/>
  <c r="N106" i="19"/>
  <c r="O106" i="19"/>
  <c r="Q106" i="19"/>
  <c r="R106" i="19"/>
  <c r="S106" i="19"/>
  <c r="T106" i="19"/>
  <c r="U106" i="19"/>
  <c r="V106" i="19"/>
  <c r="W106" i="19"/>
  <c r="X106" i="19"/>
  <c r="Y106" i="19"/>
  <c r="Z106" i="19"/>
  <c r="AA106" i="19"/>
  <c r="AB106" i="19"/>
  <c r="AC106" i="19"/>
  <c r="AD106" i="19"/>
  <c r="AE106" i="19"/>
  <c r="A107" i="19"/>
  <c r="B107" i="19"/>
  <c r="C107" i="19"/>
  <c r="D107" i="19"/>
  <c r="E107" i="19"/>
  <c r="F107" i="19"/>
  <c r="G107" i="19"/>
  <c r="H107" i="19"/>
  <c r="I107" i="19"/>
  <c r="J107" i="19"/>
  <c r="K107" i="19"/>
  <c r="L107" i="19"/>
  <c r="M107" i="19"/>
  <c r="N107" i="19"/>
  <c r="O107" i="19"/>
  <c r="Q107" i="19"/>
  <c r="R107" i="19"/>
  <c r="S107" i="19"/>
  <c r="T107" i="19"/>
  <c r="U107" i="19"/>
  <c r="V107" i="19"/>
  <c r="W107" i="19"/>
  <c r="X107" i="19"/>
  <c r="Y107" i="19"/>
  <c r="Z107" i="19"/>
  <c r="AA107" i="19"/>
  <c r="AB107" i="19"/>
  <c r="AC107" i="19"/>
  <c r="AD107" i="19"/>
  <c r="AE107" i="19"/>
  <c r="A108" i="19"/>
  <c r="B108" i="19"/>
  <c r="C108" i="19"/>
  <c r="D108" i="19"/>
  <c r="E108" i="19"/>
  <c r="F108" i="19"/>
  <c r="G108" i="19"/>
  <c r="H108" i="19"/>
  <c r="I108" i="19"/>
  <c r="J108" i="19"/>
  <c r="K108" i="19"/>
  <c r="L108" i="19"/>
  <c r="M108" i="19"/>
  <c r="N108" i="19"/>
  <c r="O108" i="19"/>
  <c r="Q108" i="19"/>
  <c r="R108" i="19"/>
  <c r="S108" i="19"/>
  <c r="T108" i="19"/>
  <c r="U108" i="19"/>
  <c r="V108" i="19"/>
  <c r="W108" i="19"/>
  <c r="X108" i="19"/>
  <c r="Y108" i="19"/>
  <c r="Z108" i="19"/>
  <c r="AA108" i="19"/>
  <c r="AB108" i="19"/>
  <c r="AC108" i="19"/>
  <c r="AD108" i="19"/>
  <c r="AE108" i="19"/>
  <c r="A109" i="19"/>
  <c r="B109" i="19"/>
  <c r="C109" i="19"/>
  <c r="D109" i="19"/>
  <c r="E109" i="19"/>
  <c r="F109" i="19"/>
  <c r="G109" i="19"/>
  <c r="H109" i="19"/>
  <c r="I109" i="19"/>
  <c r="J109" i="19"/>
  <c r="K109" i="19"/>
  <c r="L109" i="19"/>
  <c r="M109" i="19"/>
  <c r="N109" i="19"/>
  <c r="O109" i="19"/>
  <c r="Q109" i="19"/>
  <c r="R109" i="19"/>
  <c r="S109" i="19"/>
  <c r="T109" i="19"/>
  <c r="U109" i="19"/>
  <c r="V109" i="19"/>
  <c r="W109" i="19"/>
  <c r="X109" i="19"/>
  <c r="Y109" i="19"/>
  <c r="Z109" i="19"/>
  <c r="AA109" i="19"/>
  <c r="AB109" i="19"/>
  <c r="AC109" i="19"/>
  <c r="AD109" i="19"/>
  <c r="AE109" i="19"/>
  <c r="A110" i="19"/>
  <c r="B110" i="19"/>
  <c r="C110" i="19"/>
  <c r="D110" i="19"/>
  <c r="E110" i="19"/>
  <c r="F110" i="19"/>
  <c r="G110" i="19"/>
  <c r="H110" i="19"/>
  <c r="I110" i="19"/>
  <c r="J110" i="19"/>
  <c r="K110" i="19"/>
  <c r="L110" i="19"/>
  <c r="M110" i="19"/>
  <c r="N110" i="19"/>
  <c r="O110" i="19"/>
  <c r="Q110" i="19"/>
  <c r="R110" i="19"/>
  <c r="S110" i="19"/>
  <c r="T110" i="19"/>
  <c r="U110" i="19"/>
  <c r="V110" i="19"/>
  <c r="W110" i="19"/>
  <c r="X110" i="19"/>
  <c r="Y110" i="19"/>
  <c r="Z110" i="19"/>
  <c r="AA110" i="19"/>
  <c r="AB110" i="19"/>
  <c r="AC110" i="19"/>
  <c r="AD110" i="19"/>
  <c r="AE110" i="19"/>
  <c r="A111" i="19"/>
  <c r="B111" i="19"/>
  <c r="C111" i="19"/>
  <c r="D111" i="19"/>
  <c r="E111" i="19"/>
  <c r="F111" i="19"/>
  <c r="G111" i="19"/>
  <c r="H111" i="19"/>
  <c r="I111" i="19"/>
  <c r="J111" i="19"/>
  <c r="K111" i="19"/>
  <c r="L111" i="19"/>
  <c r="M111" i="19"/>
  <c r="N111" i="19"/>
  <c r="O111" i="19"/>
  <c r="Q111" i="19"/>
  <c r="R111" i="19"/>
  <c r="S111" i="19"/>
  <c r="T111" i="19"/>
  <c r="U111" i="19"/>
  <c r="V111" i="19"/>
  <c r="W111" i="19"/>
  <c r="X111" i="19"/>
  <c r="Y111" i="19"/>
  <c r="Z111" i="19"/>
  <c r="AA111" i="19"/>
  <c r="AB111" i="19"/>
  <c r="AC111" i="19"/>
  <c r="AD111" i="19"/>
  <c r="AE111" i="19"/>
  <c r="A112" i="19"/>
  <c r="B112" i="19"/>
  <c r="C112" i="19"/>
  <c r="D112" i="19"/>
  <c r="E112" i="19"/>
  <c r="F112" i="19"/>
  <c r="G112" i="19"/>
  <c r="H112" i="19"/>
  <c r="I112" i="19"/>
  <c r="J112" i="19"/>
  <c r="K112" i="19"/>
  <c r="L112" i="19"/>
  <c r="M112" i="19"/>
  <c r="N112" i="19"/>
  <c r="O112" i="19"/>
  <c r="Q112" i="19"/>
  <c r="R112" i="19"/>
  <c r="S112" i="19"/>
  <c r="T112" i="19"/>
  <c r="U112" i="19"/>
  <c r="V112" i="19"/>
  <c r="W112" i="19"/>
  <c r="X112" i="19"/>
  <c r="Y112" i="19"/>
  <c r="Z112" i="19"/>
  <c r="AA112" i="19"/>
  <c r="AB112" i="19"/>
  <c r="AC112" i="19"/>
  <c r="AD112" i="19"/>
  <c r="AE112" i="19"/>
  <c r="A113" i="19"/>
  <c r="B113" i="19"/>
  <c r="C113" i="19"/>
  <c r="D113" i="19"/>
  <c r="E113" i="19"/>
  <c r="F113" i="19"/>
  <c r="G113" i="19"/>
  <c r="H113" i="19"/>
  <c r="I113" i="19"/>
  <c r="J113" i="19"/>
  <c r="K113" i="19"/>
  <c r="L113" i="19"/>
  <c r="M113" i="19"/>
  <c r="N113" i="19"/>
  <c r="O113" i="19"/>
  <c r="Q113" i="19"/>
  <c r="R113" i="19"/>
  <c r="S113" i="19"/>
  <c r="T113" i="19"/>
  <c r="U113" i="19"/>
  <c r="V113" i="19"/>
  <c r="W113" i="19"/>
  <c r="X113" i="19"/>
  <c r="Y113" i="19"/>
  <c r="Z113" i="19"/>
  <c r="AA113" i="19"/>
  <c r="AB113" i="19"/>
  <c r="AC113" i="19"/>
  <c r="AD113" i="19"/>
  <c r="AE113" i="19"/>
  <c r="A114" i="19"/>
  <c r="B114" i="19"/>
  <c r="C114" i="19"/>
  <c r="D114" i="19"/>
  <c r="E114" i="19"/>
  <c r="F114" i="19"/>
  <c r="G114" i="19"/>
  <c r="H114" i="19"/>
  <c r="I114" i="19"/>
  <c r="J114" i="19"/>
  <c r="K114" i="19"/>
  <c r="L114" i="19"/>
  <c r="M114" i="19"/>
  <c r="N114" i="19"/>
  <c r="O114" i="19"/>
  <c r="Q114" i="19"/>
  <c r="R114" i="19"/>
  <c r="S114" i="19"/>
  <c r="T114" i="19"/>
  <c r="U114" i="19"/>
  <c r="V114" i="19"/>
  <c r="W114" i="19"/>
  <c r="X114" i="19"/>
  <c r="Y114" i="19"/>
  <c r="Z114" i="19"/>
  <c r="AA114" i="19"/>
  <c r="AB114" i="19"/>
  <c r="AC114" i="19"/>
  <c r="AD114" i="19"/>
  <c r="AE114" i="19"/>
  <c r="A115" i="19"/>
  <c r="B115" i="19"/>
  <c r="C115" i="19"/>
  <c r="D115" i="19"/>
  <c r="E115" i="19"/>
  <c r="F115" i="19"/>
  <c r="G115" i="19"/>
  <c r="H115" i="19"/>
  <c r="I115" i="19"/>
  <c r="J115" i="19"/>
  <c r="K115" i="19"/>
  <c r="L115" i="19"/>
  <c r="M115" i="19"/>
  <c r="N115" i="19"/>
  <c r="O115" i="19"/>
  <c r="Q115" i="19"/>
  <c r="R115" i="19"/>
  <c r="S115" i="19"/>
  <c r="T115" i="19"/>
  <c r="U115" i="19"/>
  <c r="V115" i="19"/>
  <c r="W115" i="19"/>
  <c r="X115" i="19"/>
  <c r="Y115" i="19"/>
  <c r="Z115" i="19"/>
  <c r="AA115" i="19"/>
  <c r="AB115" i="19"/>
  <c r="AC115" i="19"/>
  <c r="AD115" i="19"/>
  <c r="AE115" i="19"/>
  <c r="A116" i="19"/>
  <c r="B116" i="19"/>
  <c r="C116" i="19"/>
  <c r="D116" i="19"/>
  <c r="E116" i="19"/>
  <c r="F116" i="19"/>
  <c r="G116" i="19"/>
  <c r="H116" i="19"/>
  <c r="I116" i="19"/>
  <c r="J116" i="19"/>
  <c r="K116" i="19"/>
  <c r="L116" i="19"/>
  <c r="M116" i="19"/>
  <c r="N116" i="19"/>
  <c r="O116" i="19"/>
  <c r="Q116" i="19"/>
  <c r="R116" i="19"/>
  <c r="S116" i="19"/>
  <c r="T116" i="19"/>
  <c r="U116" i="19"/>
  <c r="V116" i="19"/>
  <c r="W116" i="19"/>
  <c r="X116" i="19"/>
  <c r="Y116" i="19"/>
  <c r="Z116" i="19"/>
  <c r="AA116" i="19"/>
  <c r="AB116" i="19"/>
  <c r="AC116" i="19"/>
  <c r="AD116" i="19"/>
  <c r="AE116" i="19"/>
  <c r="A117" i="19"/>
  <c r="B117" i="19"/>
  <c r="C117" i="19"/>
  <c r="D117" i="19"/>
  <c r="E117" i="19"/>
  <c r="F117" i="19"/>
  <c r="G117" i="19"/>
  <c r="H117" i="19"/>
  <c r="I117" i="19"/>
  <c r="J117" i="19"/>
  <c r="K117" i="19"/>
  <c r="L117" i="19"/>
  <c r="M117" i="19"/>
  <c r="N117" i="19"/>
  <c r="O117" i="19"/>
  <c r="Q117" i="19"/>
  <c r="R117" i="19"/>
  <c r="S117" i="19"/>
  <c r="T117" i="19"/>
  <c r="U117" i="19"/>
  <c r="V117" i="19"/>
  <c r="W117" i="19"/>
  <c r="X117" i="19"/>
  <c r="Y117" i="19"/>
  <c r="Z117" i="19"/>
  <c r="AA117" i="19"/>
  <c r="AB117" i="19"/>
  <c r="AC117" i="19"/>
  <c r="AD117" i="19"/>
  <c r="AE117" i="19"/>
  <c r="A118" i="19"/>
  <c r="B118" i="19"/>
  <c r="C118" i="19"/>
  <c r="D118" i="19"/>
  <c r="E118" i="19"/>
  <c r="F118" i="19"/>
  <c r="G118" i="19"/>
  <c r="H118" i="19"/>
  <c r="I118" i="19"/>
  <c r="J118" i="19"/>
  <c r="K118" i="19"/>
  <c r="L118" i="19"/>
  <c r="M118" i="19"/>
  <c r="N118" i="19"/>
  <c r="O118" i="19"/>
  <c r="Q118" i="19"/>
  <c r="R118" i="19"/>
  <c r="S118" i="19"/>
  <c r="T118" i="19"/>
  <c r="U118" i="19"/>
  <c r="V118" i="19"/>
  <c r="W118" i="19"/>
  <c r="X118" i="19"/>
  <c r="Y118" i="19"/>
  <c r="Z118" i="19"/>
  <c r="AA118" i="19"/>
  <c r="AB118" i="19"/>
  <c r="AC118" i="19"/>
  <c r="AD118" i="19"/>
  <c r="AE118" i="19"/>
  <c r="A119" i="19"/>
  <c r="B119" i="19"/>
  <c r="C119" i="19"/>
  <c r="D119" i="19"/>
  <c r="E119" i="19"/>
  <c r="F119" i="19"/>
  <c r="G119" i="19"/>
  <c r="H119" i="19"/>
  <c r="I119" i="19"/>
  <c r="J119" i="19"/>
  <c r="K119" i="19"/>
  <c r="L119" i="19"/>
  <c r="M119" i="19"/>
  <c r="N119" i="19"/>
  <c r="O119" i="19"/>
  <c r="Q119" i="19"/>
  <c r="R119" i="19"/>
  <c r="S119" i="19"/>
  <c r="T119" i="19"/>
  <c r="U119" i="19"/>
  <c r="V119" i="19"/>
  <c r="W119" i="19"/>
  <c r="X119" i="19"/>
  <c r="Y119" i="19"/>
  <c r="Z119" i="19"/>
  <c r="AA119" i="19"/>
  <c r="AB119" i="19"/>
  <c r="AC119" i="19"/>
  <c r="AD119" i="19"/>
  <c r="AE119" i="19"/>
  <c r="A120" i="19"/>
  <c r="B120" i="19"/>
  <c r="C120" i="19"/>
  <c r="D120" i="19"/>
  <c r="E120" i="19"/>
  <c r="F120" i="19"/>
  <c r="G120" i="19"/>
  <c r="H120" i="19"/>
  <c r="I120" i="19"/>
  <c r="J120" i="19"/>
  <c r="K120" i="19"/>
  <c r="L120" i="19"/>
  <c r="M120" i="19"/>
  <c r="N120" i="19"/>
  <c r="O120" i="19"/>
  <c r="Q120" i="19"/>
  <c r="R120" i="19"/>
  <c r="S120" i="19"/>
  <c r="T120" i="19"/>
  <c r="U120" i="19"/>
  <c r="V120" i="19"/>
  <c r="W120" i="19"/>
  <c r="X120" i="19"/>
  <c r="Y120" i="19"/>
  <c r="Z120" i="19"/>
  <c r="AA120" i="19"/>
  <c r="AB120" i="19"/>
  <c r="AC120" i="19"/>
  <c r="AD120" i="19"/>
  <c r="AE120" i="19"/>
  <c r="A121" i="19"/>
  <c r="B121" i="19"/>
  <c r="C121" i="19"/>
  <c r="D121" i="19"/>
  <c r="E121" i="19"/>
  <c r="F121" i="19"/>
  <c r="G121" i="19"/>
  <c r="H121" i="19"/>
  <c r="I121" i="19"/>
  <c r="J121" i="19"/>
  <c r="K121" i="19"/>
  <c r="L121" i="19"/>
  <c r="M121" i="19"/>
  <c r="N121" i="19"/>
  <c r="O121" i="19"/>
  <c r="Q121" i="19"/>
  <c r="R121" i="19"/>
  <c r="S121" i="19"/>
  <c r="T121" i="19"/>
  <c r="U121" i="19"/>
  <c r="V121" i="19"/>
  <c r="W121" i="19"/>
  <c r="X121" i="19"/>
  <c r="Y121" i="19"/>
  <c r="Z121" i="19"/>
  <c r="AA121" i="19"/>
  <c r="AB121" i="19"/>
  <c r="AC121" i="19"/>
  <c r="AD121" i="19"/>
  <c r="AE121" i="19"/>
  <c r="A122" i="19"/>
  <c r="B122" i="19"/>
  <c r="C122" i="19"/>
  <c r="D122" i="19"/>
  <c r="E122" i="19"/>
  <c r="F122" i="19"/>
  <c r="G122" i="19"/>
  <c r="H122" i="19"/>
  <c r="I122" i="19"/>
  <c r="J122" i="19"/>
  <c r="K122" i="19"/>
  <c r="L122" i="19"/>
  <c r="M122" i="19"/>
  <c r="N122" i="19"/>
  <c r="O122" i="19"/>
  <c r="Q122" i="19"/>
  <c r="R122" i="19"/>
  <c r="S122" i="19"/>
  <c r="T122" i="19"/>
  <c r="U122" i="19"/>
  <c r="V122" i="19"/>
  <c r="W122" i="19"/>
  <c r="X122" i="19"/>
  <c r="Y122" i="19"/>
  <c r="Z122" i="19"/>
  <c r="AA122" i="19"/>
  <c r="AB122" i="19"/>
  <c r="AC122" i="19"/>
  <c r="AD122" i="19"/>
  <c r="AE122" i="19"/>
  <c r="A123" i="19"/>
  <c r="B123" i="19"/>
  <c r="C123" i="19"/>
  <c r="D123" i="19"/>
  <c r="E123" i="19"/>
  <c r="F123" i="19"/>
  <c r="G123" i="19"/>
  <c r="H123" i="19"/>
  <c r="I123" i="19"/>
  <c r="J123" i="19"/>
  <c r="K123" i="19"/>
  <c r="L123" i="19"/>
  <c r="M123" i="19"/>
  <c r="N123" i="19"/>
  <c r="O123" i="19"/>
  <c r="Q123" i="19"/>
  <c r="R123" i="19"/>
  <c r="S123" i="19"/>
  <c r="T123" i="19"/>
  <c r="U123" i="19"/>
  <c r="V123" i="19"/>
  <c r="W123" i="19"/>
  <c r="X123" i="19"/>
  <c r="Y123" i="19"/>
  <c r="Z123" i="19"/>
  <c r="AA123" i="19"/>
  <c r="AB123" i="19"/>
  <c r="AC123" i="19"/>
  <c r="AD123" i="19"/>
  <c r="AE123" i="19"/>
  <c r="A124" i="19"/>
  <c r="B124" i="19"/>
  <c r="C124" i="19"/>
  <c r="D124" i="19"/>
  <c r="E124" i="19"/>
  <c r="F124" i="19"/>
  <c r="G124" i="19"/>
  <c r="H124" i="19"/>
  <c r="I124" i="19"/>
  <c r="J124" i="19"/>
  <c r="K124" i="19"/>
  <c r="L124" i="19"/>
  <c r="M124" i="19"/>
  <c r="N124" i="19"/>
  <c r="O124" i="19"/>
  <c r="Q124" i="19"/>
  <c r="R124" i="19"/>
  <c r="S124" i="19"/>
  <c r="T124" i="19"/>
  <c r="U124" i="19"/>
  <c r="V124" i="19"/>
  <c r="W124" i="19"/>
  <c r="X124" i="19"/>
  <c r="Y124" i="19"/>
  <c r="Z124" i="19"/>
  <c r="AA124" i="19"/>
  <c r="AB124" i="19"/>
  <c r="AC124" i="19"/>
  <c r="AD124" i="19"/>
  <c r="AE124" i="19"/>
  <c r="A125" i="19"/>
  <c r="B125" i="19"/>
  <c r="C125" i="19"/>
  <c r="D125" i="19"/>
  <c r="E125" i="19"/>
  <c r="F125" i="19"/>
  <c r="G125" i="19"/>
  <c r="H125" i="19"/>
  <c r="I125" i="19"/>
  <c r="J125" i="19"/>
  <c r="K125" i="19"/>
  <c r="L125" i="19"/>
  <c r="M125" i="19"/>
  <c r="N125" i="19"/>
  <c r="O125" i="19"/>
  <c r="Q125" i="19"/>
  <c r="R125" i="19"/>
  <c r="S125" i="19"/>
  <c r="T125" i="19"/>
  <c r="U125" i="19"/>
  <c r="V125" i="19"/>
  <c r="W125" i="19"/>
  <c r="X125" i="19"/>
  <c r="Y125" i="19"/>
  <c r="Z125" i="19"/>
  <c r="AA125" i="19"/>
  <c r="AB125" i="19"/>
  <c r="AC125" i="19"/>
  <c r="AD125" i="19"/>
  <c r="AE125" i="19"/>
  <c r="A126" i="19"/>
  <c r="B126" i="19"/>
  <c r="C126" i="19"/>
  <c r="D126" i="19"/>
  <c r="E126" i="19"/>
  <c r="F126" i="19"/>
  <c r="G126" i="19"/>
  <c r="H126" i="19"/>
  <c r="I126" i="19"/>
  <c r="J126" i="19"/>
  <c r="K126" i="19"/>
  <c r="L126" i="19"/>
  <c r="M126" i="19"/>
  <c r="N126" i="19"/>
  <c r="O126" i="19"/>
  <c r="Q126" i="19"/>
  <c r="R126" i="19"/>
  <c r="S126" i="19"/>
  <c r="T126" i="19"/>
  <c r="U126" i="19"/>
  <c r="V126" i="19"/>
  <c r="W126" i="19"/>
  <c r="X126" i="19"/>
  <c r="Y126" i="19"/>
  <c r="Z126" i="19"/>
  <c r="AA126" i="19"/>
  <c r="AB126" i="19"/>
  <c r="AC126" i="19"/>
  <c r="AD126" i="19"/>
  <c r="AE126" i="19"/>
  <c r="A127" i="19"/>
  <c r="B127" i="19"/>
  <c r="C127" i="19"/>
  <c r="D127" i="19"/>
  <c r="E127" i="19"/>
  <c r="F127" i="19"/>
  <c r="G127" i="19"/>
  <c r="H127" i="19"/>
  <c r="I127" i="19"/>
  <c r="J127" i="19"/>
  <c r="K127" i="19"/>
  <c r="L127" i="19"/>
  <c r="M127" i="19"/>
  <c r="N127" i="19"/>
  <c r="O127" i="19"/>
  <c r="Q127" i="19"/>
  <c r="R127" i="19"/>
  <c r="S127" i="19"/>
  <c r="T127" i="19"/>
  <c r="U127" i="19"/>
  <c r="V127" i="19"/>
  <c r="W127" i="19"/>
  <c r="X127" i="19"/>
  <c r="Y127" i="19"/>
  <c r="Z127" i="19"/>
  <c r="AA127" i="19"/>
  <c r="AB127" i="19"/>
  <c r="AC127" i="19"/>
  <c r="AD127" i="19"/>
  <c r="AE127" i="19"/>
  <c r="A128" i="19"/>
  <c r="B128" i="19"/>
  <c r="C128" i="19"/>
  <c r="D128" i="19"/>
  <c r="E128" i="19"/>
  <c r="F128" i="19"/>
  <c r="G128" i="19"/>
  <c r="H128" i="19"/>
  <c r="I128" i="19"/>
  <c r="J128" i="19"/>
  <c r="K128" i="19"/>
  <c r="L128" i="19"/>
  <c r="M128" i="19"/>
  <c r="N128" i="19"/>
  <c r="O128" i="19"/>
  <c r="Q128" i="19"/>
  <c r="R128" i="19"/>
  <c r="S128" i="19"/>
  <c r="T128" i="19"/>
  <c r="U128" i="19"/>
  <c r="V128" i="19"/>
  <c r="W128" i="19"/>
  <c r="X128" i="19"/>
  <c r="Y128" i="19"/>
  <c r="Z128" i="19"/>
  <c r="AA128" i="19"/>
  <c r="AB128" i="19"/>
  <c r="AC128" i="19"/>
  <c r="AD128" i="19"/>
  <c r="AE128" i="19"/>
  <c r="A129" i="19"/>
  <c r="B129" i="19"/>
  <c r="C129" i="19"/>
  <c r="D129" i="19"/>
  <c r="E129" i="19"/>
  <c r="F129" i="19"/>
  <c r="G129" i="19"/>
  <c r="H129" i="19"/>
  <c r="I129" i="19"/>
  <c r="J129" i="19"/>
  <c r="K129" i="19"/>
  <c r="L129" i="19"/>
  <c r="M129" i="19"/>
  <c r="N129" i="19"/>
  <c r="O129" i="19"/>
  <c r="Q129" i="19"/>
  <c r="R129" i="19"/>
  <c r="S129" i="19"/>
  <c r="T129" i="19"/>
  <c r="U129" i="19"/>
  <c r="V129" i="19"/>
  <c r="W129" i="19"/>
  <c r="X129" i="19"/>
  <c r="Y129" i="19"/>
  <c r="Z129" i="19"/>
  <c r="AA129" i="19"/>
  <c r="AB129" i="19"/>
  <c r="AC129" i="19"/>
  <c r="AD129" i="19"/>
  <c r="AE129" i="19"/>
  <c r="A130" i="19"/>
  <c r="B130" i="19"/>
  <c r="C130" i="19"/>
  <c r="D130" i="19"/>
  <c r="E130" i="19"/>
  <c r="F130" i="19"/>
  <c r="G130" i="19"/>
  <c r="H130" i="19"/>
  <c r="I130" i="19"/>
  <c r="J130" i="19"/>
  <c r="K130" i="19"/>
  <c r="L130" i="19"/>
  <c r="M130" i="19"/>
  <c r="N130" i="19"/>
  <c r="O130" i="19"/>
  <c r="Q130" i="19"/>
  <c r="R130" i="19"/>
  <c r="S130" i="19"/>
  <c r="T130" i="19"/>
  <c r="U130" i="19"/>
  <c r="V130" i="19"/>
  <c r="W130" i="19"/>
  <c r="X130" i="19"/>
  <c r="Y130" i="19"/>
  <c r="Z130" i="19"/>
  <c r="AA130" i="19"/>
  <c r="AB130" i="19"/>
  <c r="AC130" i="19"/>
  <c r="AD130" i="19"/>
  <c r="AE130" i="19"/>
  <c r="A131" i="19"/>
  <c r="B131" i="19"/>
  <c r="C131" i="19"/>
  <c r="D131" i="19"/>
  <c r="E131" i="19"/>
  <c r="F131" i="19"/>
  <c r="G131" i="19"/>
  <c r="H131" i="19"/>
  <c r="I131" i="19"/>
  <c r="J131" i="19"/>
  <c r="K131" i="19"/>
  <c r="L131" i="19"/>
  <c r="M131" i="19"/>
  <c r="N131" i="19"/>
  <c r="O131" i="19"/>
  <c r="Q131" i="19"/>
  <c r="R131" i="19"/>
  <c r="S131" i="19"/>
  <c r="T131" i="19"/>
  <c r="U131" i="19"/>
  <c r="V131" i="19"/>
  <c r="W131" i="19"/>
  <c r="X131" i="19"/>
  <c r="Y131" i="19"/>
  <c r="Z131" i="19"/>
  <c r="AA131" i="19"/>
  <c r="AB131" i="19"/>
  <c r="AC131" i="19"/>
  <c r="AD131" i="19"/>
  <c r="AE131" i="19"/>
  <c r="A132" i="19"/>
  <c r="B132" i="19"/>
  <c r="C132" i="19"/>
  <c r="D132" i="19"/>
  <c r="E132" i="19"/>
  <c r="F132" i="19"/>
  <c r="G132" i="19"/>
  <c r="H132" i="19"/>
  <c r="I132" i="19"/>
  <c r="J132" i="19"/>
  <c r="K132" i="19"/>
  <c r="L132" i="19"/>
  <c r="M132" i="19"/>
  <c r="N132" i="19"/>
  <c r="O132" i="19"/>
  <c r="Q132" i="19"/>
  <c r="R132" i="19"/>
  <c r="S132" i="19"/>
  <c r="T132" i="19"/>
  <c r="U132" i="19"/>
  <c r="V132" i="19"/>
  <c r="W132" i="19"/>
  <c r="X132" i="19"/>
  <c r="Y132" i="19"/>
  <c r="Z132" i="19"/>
  <c r="AA132" i="19"/>
  <c r="AB132" i="19"/>
  <c r="AC132" i="19"/>
  <c r="AD132" i="19"/>
  <c r="AE132" i="19"/>
  <c r="A133" i="19"/>
  <c r="B133" i="19"/>
  <c r="C133" i="19"/>
  <c r="D133" i="19"/>
  <c r="E133" i="19"/>
  <c r="F133" i="19"/>
  <c r="G133" i="19"/>
  <c r="H133" i="19"/>
  <c r="I133" i="19"/>
  <c r="J133" i="19"/>
  <c r="K133" i="19"/>
  <c r="L133" i="19"/>
  <c r="M133" i="19"/>
  <c r="N133" i="19"/>
  <c r="O133" i="19"/>
  <c r="Q133" i="19"/>
  <c r="R133" i="19"/>
  <c r="S133" i="19"/>
  <c r="T133" i="19"/>
  <c r="U133" i="19"/>
  <c r="V133" i="19"/>
  <c r="W133" i="19"/>
  <c r="X133" i="19"/>
  <c r="Y133" i="19"/>
  <c r="Z133" i="19"/>
  <c r="AA133" i="19"/>
  <c r="AB133" i="19"/>
  <c r="AC133" i="19"/>
  <c r="AD133" i="19"/>
  <c r="AE133" i="19"/>
  <c r="A134" i="19"/>
  <c r="B134" i="19"/>
  <c r="C134" i="19"/>
  <c r="D134" i="19"/>
  <c r="E134" i="19"/>
  <c r="F134" i="19"/>
  <c r="G134" i="19"/>
  <c r="H134" i="19"/>
  <c r="I134" i="19"/>
  <c r="J134" i="19"/>
  <c r="K134" i="19"/>
  <c r="L134" i="19"/>
  <c r="M134" i="19"/>
  <c r="N134" i="19"/>
  <c r="O134" i="19"/>
  <c r="Q134" i="19"/>
  <c r="R134" i="19"/>
  <c r="S134" i="19"/>
  <c r="T134" i="19"/>
  <c r="U134" i="19"/>
  <c r="V134" i="19"/>
  <c r="W134" i="19"/>
  <c r="X134" i="19"/>
  <c r="Y134" i="19"/>
  <c r="Z134" i="19"/>
  <c r="AA134" i="19"/>
  <c r="AB134" i="19"/>
  <c r="AC134" i="19"/>
  <c r="AD134" i="19"/>
  <c r="AE134" i="19"/>
  <c r="A135" i="19"/>
  <c r="B135" i="19"/>
  <c r="C135" i="19"/>
  <c r="D135" i="19"/>
  <c r="E135" i="19"/>
  <c r="F135" i="19"/>
  <c r="G135" i="19"/>
  <c r="H135" i="19"/>
  <c r="I135" i="19"/>
  <c r="J135" i="19"/>
  <c r="K135" i="19"/>
  <c r="L135" i="19"/>
  <c r="M135" i="19"/>
  <c r="N135" i="19"/>
  <c r="O135" i="19"/>
  <c r="Q135" i="19"/>
  <c r="R135" i="19"/>
  <c r="S135" i="19"/>
  <c r="T135" i="19"/>
  <c r="U135" i="19"/>
  <c r="V135" i="19"/>
  <c r="W135" i="19"/>
  <c r="X135" i="19"/>
  <c r="Y135" i="19"/>
  <c r="Z135" i="19"/>
  <c r="AA135" i="19"/>
  <c r="AB135" i="19"/>
  <c r="AC135" i="19"/>
  <c r="AD135" i="19"/>
  <c r="AE135" i="19"/>
  <c r="A136" i="19"/>
  <c r="B136" i="19"/>
  <c r="C136" i="19"/>
  <c r="D136" i="19"/>
  <c r="E136" i="19"/>
  <c r="F136" i="19"/>
  <c r="G136" i="19"/>
  <c r="H136" i="19"/>
  <c r="I136" i="19"/>
  <c r="J136" i="19"/>
  <c r="K136" i="19"/>
  <c r="L136" i="19"/>
  <c r="M136" i="19"/>
  <c r="N136" i="19"/>
  <c r="O136" i="19"/>
  <c r="Q136" i="19"/>
  <c r="R136" i="19"/>
  <c r="S136" i="19"/>
  <c r="T136" i="19"/>
  <c r="U136" i="19"/>
  <c r="V136" i="19"/>
  <c r="W136" i="19"/>
  <c r="X136" i="19"/>
  <c r="Y136" i="19"/>
  <c r="Z136" i="19"/>
  <c r="AA136" i="19"/>
  <c r="AB136" i="19"/>
  <c r="AC136" i="19"/>
  <c r="AD136" i="19"/>
  <c r="AE136" i="19"/>
  <c r="A137" i="19"/>
  <c r="B137" i="19"/>
  <c r="C137" i="19"/>
  <c r="D137" i="19"/>
  <c r="E137" i="19"/>
  <c r="F137" i="19"/>
  <c r="G137" i="19"/>
  <c r="H137" i="19"/>
  <c r="I137" i="19"/>
  <c r="J137" i="19"/>
  <c r="K137" i="19"/>
  <c r="L137" i="19"/>
  <c r="M137" i="19"/>
  <c r="N137" i="19"/>
  <c r="O137" i="19"/>
  <c r="Q137" i="19"/>
  <c r="R137" i="19"/>
  <c r="S137" i="19"/>
  <c r="T137" i="19"/>
  <c r="U137" i="19"/>
  <c r="V137" i="19"/>
  <c r="W137" i="19"/>
  <c r="X137" i="19"/>
  <c r="Y137" i="19"/>
  <c r="Z137" i="19"/>
  <c r="AA137" i="19"/>
  <c r="AB137" i="19"/>
  <c r="AC137" i="19"/>
  <c r="AD137" i="19"/>
  <c r="AE137" i="19"/>
  <c r="A138" i="19"/>
  <c r="B138" i="19"/>
  <c r="C138" i="19"/>
  <c r="D138" i="19"/>
  <c r="E138" i="19"/>
  <c r="F138" i="19"/>
  <c r="G138" i="19"/>
  <c r="H138" i="19"/>
  <c r="I138" i="19"/>
  <c r="J138" i="19"/>
  <c r="K138" i="19"/>
  <c r="L138" i="19"/>
  <c r="M138" i="19"/>
  <c r="N138" i="19"/>
  <c r="O138" i="19"/>
  <c r="Q138" i="19"/>
  <c r="R138" i="19"/>
  <c r="S138" i="19"/>
  <c r="T138" i="19"/>
  <c r="U138" i="19"/>
  <c r="V138" i="19"/>
  <c r="W138" i="19"/>
  <c r="X138" i="19"/>
  <c r="Y138" i="19"/>
  <c r="Z138" i="19"/>
  <c r="AA138" i="19"/>
  <c r="AB138" i="19"/>
  <c r="AC138" i="19"/>
  <c r="AD138" i="19"/>
  <c r="AE138" i="19"/>
  <c r="A139" i="19"/>
  <c r="B139" i="19"/>
  <c r="C139" i="19"/>
  <c r="D139" i="19"/>
  <c r="E139" i="19"/>
  <c r="F139" i="19"/>
  <c r="G139" i="19"/>
  <c r="H139" i="19"/>
  <c r="I139" i="19"/>
  <c r="J139" i="19"/>
  <c r="K139" i="19"/>
  <c r="L139" i="19"/>
  <c r="M139" i="19"/>
  <c r="N139" i="19"/>
  <c r="O139" i="19"/>
  <c r="Q139" i="19"/>
  <c r="R139" i="19"/>
  <c r="S139" i="19"/>
  <c r="T139" i="19"/>
  <c r="U139" i="19"/>
  <c r="V139" i="19"/>
  <c r="W139" i="19"/>
  <c r="X139" i="19"/>
  <c r="Y139" i="19"/>
  <c r="Z139" i="19"/>
  <c r="AA139" i="19"/>
  <c r="AB139" i="19"/>
  <c r="AC139" i="19"/>
  <c r="AD139" i="19"/>
  <c r="AE139" i="19"/>
  <c r="A140" i="19"/>
  <c r="B140" i="19"/>
  <c r="C140" i="19"/>
  <c r="D140" i="19"/>
  <c r="E140" i="19"/>
  <c r="F140" i="19"/>
  <c r="G140" i="19"/>
  <c r="H140" i="19"/>
  <c r="I140" i="19"/>
  <c r="J140" i="19"/>
  <c r="K140" i="19"/>
  <c r="L140" i="19"/>
  <c r="M140" i="19"/>
  <c r="N140" i="19"/>
  <c r="O140" i="19"/>
  <c r="Q140" i="19"/>
  <c r="R140" i="19"/>
  <c r="S140" i="19"/>
  <c r="T140" i="19"/>
  <c r="U140" i="19"/>
  <c r="V140" i="19"/>
  <c r="W140" i="19"/>
  <c r="X140" i="19"/>
  <c r="Y140" i="19"/>
  <c r="Z140" i="19"/>
  <c r="AA140" i="19"/>
  <c r="AB140" i="19"/>
  <c r="AC140" i="19"/>
  <c r="AD140" i="19"/>
  <c r="AE140" i="19"/>
  <c r="A141" i="19"/>
  <c r="B141" i="19"/>
  <c r="C141" i="19"/>
  <c r="D141" i="19"/>
  <c r="E141" i="19"/>
  <c r="F141" i="19"/>
  <c r="G141" i="19"/>
  <c r="H141" i="19"/>
  <c r="I141" i="19"/>
  <c r="J141" i="19"/>
  <c r="K141" i="19"/>
  <c r="L141" i="19"/>
  <c r="M141" i="19"/>
  <c r="N141" i="19"/>
  <c r="O141" i="19"/>
  <c r="Q141" i="19"/>
  <c r="R141" i="19"/>
  <c r="S141" i="19"/>
  <c r="T141" i="19"/>
  <c r="U141" i="19"/>
  <c r="V141" i="19"/>
  <c r="W141" i="19"/>
  <c r="X141" i="19"/>
  <c r="Y141" i="19"/>
  <c r="Z141" i="19"/>
  <c r="AA141" i="19"/>
  <c r="AB141" i="19"/>
  <c r="AC141" i="19"/>
  <c r="AD141" i="19"/>
  <c r="AE141" i="19"/>
  <c r="A142" i="19"/>
  <c r="B142" i="19"/>
  <c r="C142" i="19"/>
  <c r="D142" i="19"/>
  <c r="E142" i="19"/>
  <c r="F142" i="19"/>
  <c r="G142" i="19"/>
  <c r="H142" i="19"/>
  <c r="I142" i="19"/>
  <c r="J142" i="19"/>
  <c r="K142" i="19"/>
  <c r="L142" i="19"/>
  <c r="M142" i="19"/>
  <c r="N142" i="19"/>
  <c r="O142" i="19"/>
  <c r="Q142" i="19"/>
  <c r="R142" i="19"/>
  <c r="S142" i="19"/>
  <c r="T142" i="19"/>
  <c r="U142" i="19"/>
  <c r="V142" i="19"/>
  <c r="W142" i="19"/>
  <c r="X142" i="19"/>
  <c r="Y142" i="19"/>
  <c r="Z142" i="19"/>
  <c r="AA142" i="19"/>
  <c r="AB142" i="19"/>
  <c r="AC142" i="19"/>
  <c r="AD142" i="19"/>
  <c r="AE142" i="19"/>
  <c r="A143" i="19"/>
  <c r="B143" i="19"/>
  <c r="C143" i="19"/>
  <c r="D143" i="19"/>
  <c r="E143" i="19"/>
  <c r="F143" i="19"/>
  <c r="G143" i="19"/>
  <c r="H143" i="19"/>
  <c r="I143" i="19"/>
  <c r="J143" i="19"/>
  <c r="K143" i="19"/>
  <c r="L143" i="19"/>
  <c r="M143" i="19"/>
  <c r="N143" i="19"/>
  <c r="O143" i="19"/>
  <c r="Q143" i="19"/>
  <c r="R143" i="19"/>
  <c r="S143" i="19"/>
  <c r="T143" i="19"/>
  <c r="U143" i="19"/>
  <c r="V143" i="19"/>
  <c r="W143" i="19"/>
  <c r="X143" i="19"/>
  <c r="Y143" i="19"/>
  <c r="Z143" i="19"/>
  <c r="AA143" i="19"/>
  <c r="AB143" i="19"/>
  <c r="AC143" i="19"/>
  <c r="AD143" i="19"/>
  <c r="AE143" i="19"/>
  <c r="A144" i="19"/>
  <c r="B144" i="19"/>
  <c r="C144" i="19"/>
  <c r="D144" i="19"/>
  <c r="E144" i="19"/>
  <c r="F144" i="19"/>
  <c r="G144" i="19"/>
  <c r="H144" i="19"/>
  <c r="I144" i="19"/>
  <c r="J144" i="19"/>
  <c r="K144" i="19"/>
  <c r="L144" i="19"/>
  <c r="M144" i="19"/>
  <c r="N144" i="19"/>
  <c r="O144" i="19"/>
  <c r="Q144" i="19"/>
  <c r="R144" i="19"/>
  <c r="S144" i="19"/>
  <c r="T144" i="19"/>
  <c r="U144" i="19"/>
  <c r="V144" i="19"/>
  <c r="W144" i="19"/>
  <c r="X144" i="19"/>
  <c r="Y144" i="19"/>
  <c r="Z144" i="19"/>
  <c r="AA144" i="19"/>
  <c r="AB144" i="19"/>
  <c r="AC144" i="19"/>
  <c r="AD144" i="19"/>
  <c r="AE144" i="19"/>
  <c r="A145" i="19"/>
  <c r="B145" i="19"/>
  <c r="C145" i="19"/>
  <c r="D145" i="19"/>
  <c r="E145" i="19"/>
  <c r="F145" i="19"/>
  <c r="G145" i="19"/>
  <c r="H145" i="19"/>
  <c r="I145" i="19"/>
  <c r="J145" i="19"/>
  <c r="K145" i="19"/>
  <c r="L145" i="19"/>
  <c r="M145" i="19"/>
  <c r="N145" i="19"/>
  <c r="O145" i="19"/>
  <c r="Q145" i="19"/>
  <c r="R145" i="19"/>
  <c r="S145" i="19"/>
  <c r="T145" i="19"/>
  <c r="U145" i="19"/>
  <c r="V145" i="19"/>
  <c r="W145" i="19"/>
  <c r="X145" i="19"/>
  <c r="Y145" i="19"/>
  <c r="Z145" i="19"/>
  <c r="AA145" i="19"/>
  <c r="AB145" i="19"/>
  <c r="AC145" i="19"/>
  <c r="AD145" i="19"/>
  <c r="AE145" i="19"/>
  <c r="A146" i="19"/>
  <c r="B146" i="19"/>
  <c r="C146" i="19"/>
  <c r="D146" i="19"/>
  <c r="E146" i="19"/>
  <c r="F146" i="19"/>
  <c r="G146" i="19"/>
  <c r="H146" i="19"/>
  <c r="I146" i="19"/>
  <c r="J146" i="19"/>
  <c r="K146" i="19"/>
  <c r="L146" i="19"/>
  <c r="M146" i="19"/>
  <c r="N146" i="19"/>
  <c r="O146" i="19"/>
  <c r="Q146" i="19"/>
  <c r="R146" i="19"/>
  <c r="S146" i="19"/>
  <c r="T146" i="19"/>
  <c r="U146" i="19"/>
  <c r="V146" i="19"/>
  <c r="W146" i="19"/>
  <c r="X146" i="19"/>
  <c r="Y146" i="19"/>
  <c r="Z146" i="19"/>
  <c r="AA146" i="19"/>
  <c r="AB146" i="19"/>
  <c r="AC146" i="19"/>
  <c r="AD146" i="19"/>
  <c r="AE146" i="19"/>
  <c r="A147" i="19"/>
  <c r="B147" i="19"/>
  <c r="C147" i="19"/>
  <c r="D147" i="19"/>
  <c r="E147" i="19"/>
  <c r="F147" i="19"/>
  <c r="G147" i="19"/>
  <c r="H147" i="19"/>
  <c r="I147" i="19"/>
  <c r="J147" i="19"/>
  <c r="K147" i="19"/>
  <c r="L147" i="19"/>
  <c r="M147" i="19"/>
  <c r="N147" i="19"/>
  <c r="O147" i="19"/>
  <c r="Q147" i="19"/>
  <c r="R147" i="19"/>
  <c r="S147" i="19"/>
  <c r="T147" i="19"/>
  <c r="U147" i="19"/>
  <c r="V147" i="19"/>
  <c r="W147" i="19"/>
  <c r="X147" i="19"/>
  <c r="Y147" i="19"/>
  <c r="Z147" i="19"/>
  <c r="AA147" i="19"/>
  <c r="AB147" i="19"/>
  <c r="AC147" i="19"/>
  <c r="AD147" i="19"/>
  <c r="AE147" i="19"/>
  <c r="A148" i="19"/>
  <c r="B148" i="19"/>
  <c r="C148" i="19"/>
  <c r="D148" i="19"/>
  <c r="E148" i="19"/>
  <c r="F148" i="19"/>
  <c r="G148" i="19"/>
  <c r="H148" i="19"/>
  <c r="I148" i="19"/>
  <c r="J148" i="19"/>
  <c r="K148" i="19"/>
  <c r="L148" i="19"/>
  <c r="M148" i="19"/>
  <c r="N148" i="19"/>
  <c r="O148" i="19"/>
  <c r="Q148" i="19"/>
  <c r="R148" i="19"/>
  <c r="S148" i="19"/>
  <c r="T148" i="19"/>
  <c r="U148" i="19"/>
  <c r="V148" i="19"/>
  <c r="W148" i="19"/>
  <c r="X148" i="19"/>
  <c r="Y148" i="19"/>
  <c r="Z148" i="19"/>
  <c r="AA148" i="19"/>
  <c r="AB148" i="19"/>
  <c r="AC148" i="19"/>
  <c r="AD148" i="19"/>
  <c r="AE148" i="19"/>
  <c r="A149" i="19"/>
  <c r="B149" i="19"/>
  <c r="C149" i="19"/>
  <c r="D149" i="19"/>
  <c r="E149" i="19"/>
  <c r="F149" i="19"/>
  <c r="G149" i="19"/>
  <c r="H149" i="19"/>
  <c r="I149" i="19"/>
  <c r="J149" i="19"/>
  <c r="K149" i="19"/>
  <c r="L149" i="19"/>
  <c r="M149" i="19"/>
  <c r="N149" i="19"/>
  <c r="O149" i="19"/>
  <c r="Q149" i="19"/>
  <c r="R149" i="19"/>
  <c r="S149" i="19"/>
  <c r="T149" i="19"/>
  <c r="U149" i="19"/>
  <c r="V149" i="19"/>
  <c r="W149" i="19"/>
  <c r="X149" i="19"/>
  <c r="Y149" i="19"/>
  <c r="Z149" i="19"/>
  <c r="AA149" i="19"/>
  <c r="AB149" i="19"/>
  <c r="AC149" i="19"/>
  <c r="AD149" i="19"/>
  <c r="AE149" i="19"/>
  <c r="A150" i="19"/>
  <c r="B150" i="19"/>
  <c r="C150" i="19"/>
  <c r="D150" i="19"/>
  <c r="E150" i="19"/>
  <c r="F150" i="19"/>
  <c r="G150" i="19"/>
  <c r="H150" i="19"/>
  <c r="I150" i="19"/>
  <c r="J150" i="19"/>
  <c r="K150" i="19"/>
  <c r="L150" i="19"/>
  <c r="M150" i="19"/>
  <c r="N150" i="19"/>
  <c r="O150" i="19"/>
  <c r="Q150" i="19"/>
  <c r="R150" i="19"/>
  <c r="S150" i="19"/>
  <c r="T150" i="19"/>
  <c r="U150" i="19"/>
  <c r="V150" i="19"/>
  <c r="W150" i="19"/>
  <c r="X150" i="19"/>
  <c r="Y150" i="19"/>
  <c r="Z150" i="19"/>
  <c r="AA150" i="19"/>
  <c r="AB150" i="19"/>
  <c r="AC150" i="19"/>
  <c r="AD150" i="19"/>
  <c r="AE150" i="19"/>
  <c r="A151" i="19"/>
  <c r="B151" i="19"/>
  <c r="C151" i="19"/>
  <c r="D151" i="19"/>
  <c r="E151" i="19"/>
  <c r="F151" i="19"/>
  <c r="G151" i="19"/>
  <c r="H151" i="19"/>
  <c r="I151" i="19"/>
  <c r="J151" i="19"/>
  <c r="K151" i="19"/>
  <c r="L151" i="19"/>
  <c r="M151" i="19"/>
  <c r="N151" i="19"/>
  <c r="O151" i="19"/>
  <c r="Q151" i="19"/>
  <c r="R151" i="19"/>
  <c r="S151" i="19"/>
  <c r="T151" i="19"/>
  <c r="U151" i="19"/>
  <c r="V151" i="19"/>
  <c r="W151" i="19"/>
  <c r="X151" i="19"/>
  <c r="Y151" i="19"/>
  <c r="Z151" i="19"/>
  <c r="AA151" i="19"/>
  <c r="AB151" i="19"/>
  <c r="AC151" i="19"/>
  <c r="AD151" i="19"/>
  <c r="AE151" i="19"/>
  <c r="A152" i="19"/>
  <c r="B152" i="19"/>
  <c r="C152" i="19"/>
  <c r="D152" i="19"/>
  <c r="E152" i="19"/>
  <c r="F152" i="19"/>
  <c r="G152" i="19"/>
  <c r="H152" i="19"/>
  <c r="I152" i="19"/>
  <c r="J152" i="19"/>
  <c r="K152" i="19"/>
  <c r="L152" i="19"/>
  <c r="M152" i="19"/>
  <c r="N152" i="19"/>
  <c r="O152" i="19"/>
  <c r="Q152" i="19"/>
  <c r="R152" i="19"/>
  <c r="S152" i="19"/>
  <c r="T152" i="19"/>
  <c r="U152" i="19"/>
  <c r="V152" i="19"/>
  <c r="W152" i="19"/>
  <c r="X152" i="19"/>
  <c r="Y152" i="19"/>
  <c r="Z152" i="19"/>
  <c r="AA152" i="19"/>
  <c r="AB152" i="19"/>
  <c r="AC152" i="19"/>
  <c r="AD152" i="19"/>
  <c r="AE152" i="19"/>
  <c r="A153" i="19"/>
  <c r="B153" i="19"/>
  <c r="C153" i="19"/>
  <c r="D153" i="19"/>
  <c r="E153" i="19"/>
  <c r="F153" i="19"/>
  <c r="G153" i="19"/>
  <c r="H153" i="19"/>
  <c r="I153" i="19"/>
  <c r="J153" i="19"/>
  <c r="K153" i="19"/>
  <c r="L153" i="19"/>
  <c r="M153" i="19"/>
  <c r="N153" i="19"/>
  <c r="O153" i="19"/>
  <c r="Q153" i="19"/>
  <c r="R153" i="19"/>
  <c r="S153" i="19"/>
  <c r="T153" i="19"/>
  <c r="U153" i="19"/>
  <c r="V153" i="19"/>
  <c r="W153" i="19"/>
  <c r="X153" i="19"/>
  <c r="Y153" i="19"/>
  <c r="Z153" i="19"/>
  <c r="AA153" i="19"/>
  <c r="AB153" i="19"/>
  <c r="AC153" i="19"/>
  <c r="AD153" i="19"/>
  <c r="AE153" i="19"/>
  <c r="A154" i="19"/>
  <c r="B154" i="19"/>
  <c r="C154" i="19"/>
  <c r="D154" i="19"/>
  <c r="E154" i="19"/>
  <c r="F154" i="19"/>
  <c r="G154" i="19"/>
  <c r="H154" i="19"/>
  <c r="I154" i="19"/>
  <c r="J154" i="19"/>
  <c r="K154" i="19"/>
  <c r="L154" i="19"/>
  <c r="M154" i="19"/>
  <c r="N154" i="19"/>
  <c r="O154" i="19"/>
  <c r="Q154" i="19"/>
  <c r="R154" i="19"/>
  <c r="S154" i="19"/>
  <c r="T154" i="19"/>
  <c r="U154" i="19"/>
  <c r="V154" i="19"/>
  <c r="W154" i="19"/>
  <c r="X154" i="19"/>
  <c r="Y154" i="19"/>
  <c r="Z154" i="19"/>
  <c r="AA154" i="19"/>
  <c r="AB154" i="19"/>
  <c r="AC154" i="19"/>
  <c r="AD154" i="19"/>
  <c r="AE154" i="19"/>
  <c r="A155" i="19"/>
  <c r="B155" i="19"/>
  <c r="C155" i="19"/>
  <c r="D155" i="19"/>
  <c r="E155" i="19"/>
  <c r="F155" i="19"/>
  <c r="G155" i="19"/>
  <c r="H155" i="19"/>
  <c r="I155" i="19"/>
  <c r="J155" i="19"/>
  <c r="K155" i="19"/>
  <c r="L155" i="19"/>
  <c r="M155" i="19"/>
  <c r="N155" i="19"/>
  <c r="O155" i="19"/>
  <c r="Q155" i="19"/>
  <c r="R155" i="19"/>
  <c r="S155" i="19"/>
  <c r="T155" i="19"/>
  <c r="U155" i="19"/>
  <c r="V155" i="19"/>
  <c r="W155" i="19"/>
  <c r="X155" i="19"/>
  <c r="Y155" i="19"/>
  <c r="Z155" i="19"/>
  <c r="AA155" i="19"/>
  <c r="AB155" i="19"/>
  <c r="AC155" i="19"/>
  <c r="AD155" i="19"/>
  <c r="AE155" i="19"/>
  <c r="A156" i="19"/>
  <c r="B156" i="19"/>
  <c r="C156" i="19"/>
  <c r="D156" i="19"/>
  <c r="E156" i="19"/>
  <c r="F156" i="19"/>
  <c r="G156" i="19"/>
  <c r="H156" i="19"/>
  <c r="I156" i="19"/>
  <c r="J156" i="19"/>
  <c r="K156" i="19"/>
  <c r="L156" i="19"/>
  <c r="M156" i="19"/>
  <c r="N156" i="19"/>
  <c r="O156" i="19"/>
  <c r="Q156" i="19"/>
  <c r="R156" i="19"/>
  <c r="S156" i="19"/>
  <c r="T156" i="19"/>
  <c r="U156" i="19"/>
  <c r="V156" i="19"/>
  <c r="W156" i="19"/>
  <c r="X156" i="19"/>
  <c r="Y156" i="19"/>
  <c r="Z156" i="19"/>
  <c r="AA156" i="19"/>
  <c r="AB156" i="19"/>
  <c r="AC156" i="19"/>
  <c r="AD156" i="19"/>
  <c r="AE156" i="19"/>
  <c r="A157" i="19"/>
  <c r="B157" i="19"/>
  <c r="C157" i="19"/>
  <c r="D157" i="19"/>
  <c r="E157" i="19"/>
  <c r="F157" i="19"/>
  <c r="G157" i="19"/>
  <c r="H157" i="19"/>
  <c r="I157" i="19"/>
  <c r="J157" i="19"/>
  <c r="K157" i="19"/>
  <c r="L157" i="19"/>
  <c r="M157" i="19"/>
  <c r="N157" i="19"/>
  <c r="O157" i="19"/>
  <c r="Q157" i="19"/>
  <c r="R157" i="19"/>
  <c r="S157" i="19"/>
  <c r="T157" i="19"/>
  <c r="U157" i="19"/>
  <c r="V157" i="19"/>
  <c r="W157" i="19"/>
  <c r="X157" i="19"/>
  <c r="Y157" i="19"/>
  <c r="Z157" i="19"/>
  <c r="AA157" i="19"/>
  <c r="AB157" i="19"/>
  <c r="AC157" i="19"/>
  <c r="AD157" i="19"/>
  <c r="AE157" i="19"/>
  <c r="A158" i="19"/>
  <c r="B158" i="19"/>
  <c r="C158" i="19"/>
  <c r="D158" i="19"/>
  <c r="E158" i="19"/>
  <c r="F158" i="19"/>
  <c r="G158" i="19"/>
  <c r="H158" i="19"/>
  <c r="I158" i="19"/>
  <c r="J158" i="19"/>
  <c r="K158" i="19"/>
  <c r="L158" i="19"/>
  <c r="M158" i="19"/>
  <c r="N158" i="19"/>
  <c r="O158" i="19"/>
  <c r="Q158" i="19"/>
  <c r="R158" i="19"/>
  <c r="S158" i="19"/>
  <c r="T158" i="19"/>
  <c r="U158" i="19"/>
  <c r="V158" i="19"/>
  <c r="W158" i="19"/>
  <c r="X158" i="19"/>
  <c r="Y158" i="19"/>
  <c r="Z158" i="19"/>
  <c r="AA158" i="19"/>
  <c r="AB158" i="19"/>
  <c r="AC158" i="19"/>
  <c r="AD158" i="19"/>
  <c r="AE158" i="19"/>
  <c r="A159" i="19"/>
  <c r="B159" i="19"/>
  <c r="C159" i="19"/>
  <c r="D159" i="19"/>
  <c r="E159" i="19"/>
  <c r="F159" i="19"/>
  <c r="G159" i="19"/>
  <c r="H159" i="19"/>
  <c r="I159" i="19"/>
  <c r="J159" i="19"/>
  <c r="K159" i="19"/>
  <c r="L159" i="19"/>
  <c r="M159" i="19"/>
  <c r="N159" i="19"/>
  <c r="O159" i="19"/>
  <c r="Q159" i="19"/>
  <c r="R159" i="19"/>
  <c r="S159" i="19"/>
  <c r="T159" i="19"/>
  <c r="U159" i="19"/>
  <c r="V159" i="19"/>
  <c r="W159" i="19"/>
  <c r="X159" i="19"/>
  <c r="Y159" i="19"/>
  <c r="Z159" i="19"/>
  <c r="AA159" i="19"/>
  <c r="AB159" i="19"/>
  <c r="AC159" i="19"/>
  <c r="AD159" i="19"/>
  <c r="AE159" i="19"/>
  <c r="A160" i="19"/>
  <c r="B160" i="19"/>
  <c r="C160" i="19"/>
  <c r="D160" i="19"/>
  <c r="E160" i="19"/>
  <c r="F160" i="19"/>
  <c r="G160" i="19"/>
  <c r="H160" i="19"/>
  <c r="I160" i="19"/>
  <c r="J160" i="19"/>
  <c r="K160" i="19"/>
  <c r="L160" i="19"/>
  <c r="M160" i="19"/>
  <c r="N160" i="19"/>
  <c r="O160" i="19"/>
  <c r="Q160" i="19"/>
  <c r="R160" i="19"/>
  <c r="S160" i="19"/>
  <c r="T160" i="19"/>
  <c r="U160" i="19"/>
  <c r="V160" i="19"/>
  <c r="W160" i="19"/>
  <c r="X160" i="19"/>
  <c r="Y160" i="19"/>
  <c r="Z160" i="19"/>
  <c r="AA160" i="19"/>
  <c r="AB160" i="19"/>
  <c r="AC160" i="19"/>
  <c r="AD160" i="19"/>
  <c r="AE160" i="19"/>
  <c r="A161" i="19"/>
  <c r="B161" i="19"/>
  <c r="C161" i="19"/>
  <c r="D161" i="19"/>
  <c r="E161" i="19"/>
  <c r="F161" i="19"/>
  <c r="G161" i="19"/>
  <c r="H161" i="19"/>
  <c r="I161" i="19"/>
  <c r="J161" i="19"/>
  <c r="K161" i="19"/>
  <c r="L161" i="19"/>
  <c r="M161" i="19"/>
  <c r="N161" i="19"/>
  <c r="O161" i="19"/>
  <c r="Q161" i="19"/>
  <c r="R161" i="19"/>
  <c r="S161" i="19"/>
  <c r="T161" i="19"/>
  <c r="U161" i="19"/>
  <c r="V161" i="19"/>
  <c r="W161" i="19"/>
  <c r="X161" i="19"/>
  <c r="Y161" i="19"/>
  <c r="Z161" i="19"/>
  <c r="AA161" i="19"/>
  <c r="AB161" i="19"/>
  <c r="AC161" i="19"/>
  <c r="AD161" i="19"/>
  <c r="AE161" i="19"/>
  <c r="A162" i="19"/>
  <c r="B162" i="19"/>
  <c r="C162" i="19"/>
  <c r="D162" i="19"/>
  <c r="E162" i="19"/>
  <c r="F162" i="19"/>
  <c r="G162" i="19"/>
  <c r="H162" i="19"/>
  <c r="I162" i="19"/>
  <c r="J162" i="19"/>
  <c r="K162" i="19"/>
  <c r="L162" i="19"/>
  <c r="M162" i="19"/>
  <c r="N162" i="19"/>
  <c r="O162" i="19"/>
  <c r="Q162" i="19"/>
  <c r="R162" i="19"/>
  <c r="S162" i="19"/>
  <c r="T162" i="19"/>
  <c r="U162" i="19"/>
  <c r="V162" i="19"/>
  <c r="W162" i="19"/>
  <c r="X162" i="19"/>
  <c r="Y162" i="19"/>
  <c r="Z162" i="19"/>
  <c r="AA162" i="19"/>
  <c r="AB162" i="19"/>
  <c r="AC162" i="19"/>
  <c r="AD162" i="19"/>
  <c r="AE162" i="19"/>
  <c r="A163" i="19"/>
  <c r="B163" i="19"/>
  <c r="C163" i="19"/>
  <c r="D163" i="19"/>
  <c r="E163" i="19"/>
  <c r="F163" i="19"/>
  <c r="G163" i="19"/>
  <c r="H163" i="19"/>
  <c r="I163" i="19"/>
  <c r="J163" i="19"/>
  <c r="K163" i="19"/>
  <c r="L163" i="19"/>
  <c r="M163" i="19"/>
  <c r="N163" i="19"/>
  <c r="O163" i="19"/>
  <c r="Q163" i="19"/>
  <c r="R163" i="19"/>
  <c r="S163" i="19"/>
  <c r="T163" i="19"/>
  <c r="U163" i="19"/>
  <c r="V163" i="19"/>
  <c r="W163" i="19"/>
  <c r="X163" i="19"/>
  <c r="Y163" i="19"/>
  <c r="Z163" i="19"/>
  <c r="AA163" i="19"/>
  <c r="AB163" i="19"/>
  <c r="AC163" i="19"/>
  <c r="AD163" i="19"/>
  <c r="AE163" i="19"/>
  <c r="A164" i="19"/>
  <c r="B164" i="19"/>
  <c r="C164" i="19"/>
  <c r="D164" i="19"/>
  <c r="E164" i="19"/>
  <c r="F164" i="19"/>
  <c r="G164" i="19"/>
  <c r="H164" i="19"/>
  <c r="I164" i="19"/>
  <c r="J164" i="19"/>
  <c r="K164" i="19"/>
  <c r="L164" i="19"/>
  <c r="M164" i="19"/>
  <c r="N164" i="19"/>
  <c r="O164" i="19"/>
  <c r="Q164" i="19"/>
  <c r="R164" i="19"/>
  <c r="S164" i="19"/>
  <c r="T164" i="19"/>
  <c r="U164" i="19"/>
  <c r="V164" i="19"/>
  <c r="W164" i="19"/>
  <c r="X164" i="19"/>
  <c r="Y164" i="19"/>
  <c r="Z164" i="19"/>
  <c r="AA164" i="19"/>
  <c r="AB164" i="19"/>
  <c r="AC164" i="19"/>
  <c r="AD164" i="19"/>
  <c r="AE164" i="19"/>
  <c r="A165" i="19"/>
  <c r="B165" i="19"/>
  <c r="C165" i="19"/>
  <c r="D165" i="19"/>
  <c r="E165" i="19"/>
  <c r="F165" i="19"/>
  <c r="G165" i="19"/>
  <c r="H165" i="19"/>
  <c r="I165" i="19"/>
  <c r="J165" i="19"/>
  <c r="K165" i="19"/>
  <c r="L165" i="19"/>
  <c r="M165" i="19"/>
  <c r="N165" i="19"/>
  <c r="O165" i="19"/>
  <c r="Q165" i="19"/>
  <c r="R165" i="19"/>
  <c r="S165" i="19"/>
  <c r="T165" i="19"/>
  <c r="U165" i="19"/>
  <c r="V165" i="19"/>
  <c r="W165" i="19"/>
  <c r="X165" i="19"/>
  <c r="Y165" i="19"/>
  <c r="Z165" i="19"/>
  <c r="AA165" i="19"/>
  <c r="AB165" i="19"/>
  <c r="AC165" i="19"/>
  <c r="AD165" i="19"/>
  <c r="AE165" i="19"/>
  <c r="A166" i="19"/>
  <c r="B166" i="19"/>
  <c r="C166" i="19"/>
  <c r="D166" i="19"/>
  <c r="E166" i="19"/>
  <c r="F166" i="19"/>
  <c r="G166" i="19"/>
  <c r="H166" i="19"/>
  <c r="I166" i="19"/>
  <c r="J166" i="19"/>
  <c r="K166" i="19"/>
  <c r="L166" i="19"/>
  <c r="M166" i="19"/>
  <c r="N166" i="19"/>
  <c r="O166" i="19"/>
  <c r="Q166" i="19"/>
  <c r="R166" i="19"/>
  <c r="S166" i="19"/>
  <c r="T166" i="19"/>
  <c r="U166" i="19"/>
  <c r="V166" i="19"/>
  <c r="W166" i="19"/>
  <c r="X166" i="19"/>
  <c r="Y166" i="19"/>
  <c r="Z166" i="19"/>
  <c r="AA166" i="19"/>
  <c r="AB166" i="19"/>
  <c r="AC166" i="19"/>
  <c r="AD166" i="19"/>
  <c r="AE166" i="19"/>
  <c r="A167" i="19"/>
  <c r="B167" i="19"/>
  <c r="C167" i="19"/>
  <c r="D167" i="19"/>
  <c r="E167" i="19"/>
  <c r="F167" i="19"/>
  <c r="G167" i="19"/>
  <c r="H167" i="19"/>
  <c r="I167" i="19"/>
  <c r="J167" i="19"/>
  <c r="K167" i="19"/>
  <c r="L167" i="19"/>
  <c r="M167" i="19"/>
  <c r="N167" i="19"/>
  <c r="O167" i="19"/>
  <c r="Q167" i="19"/>
  <c r="R167" i="19"/>
  <c r="S167" i="19"/>
  <c r="T167" i="19"/>
  <c r="U167" i="19"/>
  <c r="V167" i="19"/>
  <c r="W167" i="19"/>
  <c r="X167" i="19"/>
  <c r="Y167" i="19"/>
  <c r="Z167" i="19"/>
  <c r="AA167" i="19"/>
  <c r="AB167" i="19"/>
  <c r="AC167" i="19"/>
  <c r="AD167" i="19"/>
  <c r="AE167" i="19"/>
  <c r="A168" i="19"/>
  <c r="B168" i="19"/>
  <c r="C168" i="19"/>
  <c r="D168" i="19"/>
  <c r="E168" i="19"/>
  <c r="F168" i="19"/>
  <c r="G168" i="19"/>
  <c r="H168" i="19"/>
  <c r="I168" i="19"/>
  <c r="J168" i="19"/>
  <c r="K168" i="19"/>
  <c r="L168" i="19"/>
  <c r="M168" i="19"/>
  <c r="N168" i="19"/>
  <c r="O168" i="19"/>
  <c r="Q168" i="19"/>
  <c r="R168" i="19"/>
  <c r="S168" i="19"/>
  <c r="T168" i="19"/>
  <c r="U168" i="19"/>
  <c r="V168" i="19"/>
  <c r="W168" i="19"/>
  <c r="X168" i="19"/>
  <c r="Y168" i="19"/>
  <c r="Z168" i="19"/>
  <c r="AA168" i="19"/>
  <c r="AB168" i="19"/>
  <c r="AC168" i="19"/>
  <c r="AD168" i="19"/>
  <c r="AE168" i="19"/>
  <c r="A169" i="19"/>
  <c r="B169" i="19"/>
  <c r="C169" i="19"/>
  <c r="D169" i="19"/>
  <c r="E169" i="19"/>
  <c r="F169" i="19"/>
  <c r="G169" i="19"/>
  <c r="H169" i="19"/>
  <c r="I169" i="19"/>
  <c r="J169" i="19"/>
  <c r="K169" i="19"/>
  <c r="L169" i="19"/>
  <c r="M169" i="19"/>
  <c r="N169" i="19"/>
  <c r="O169" i="19"/>
  <c r="Q169" i="19"/>
  <c r="R169" i="19"/>
  <c r="S169" i="19"/>
  <c r="T169" i="19"/>
  <c r="U169" i="19"/>
  <c r="V169" i="19"/>
  <c r="W169" i="19"/>
  <c r="X169" i="19"/>
  <c r="Y169" i="19"/>
  <c r="Z169" i="19"/>
  <c r="AA169" i="19"/>
  <c r="AB169" i="19"/>
  <c r="AC169" i="19"/>
  <c r="AD169" i="19"/>
  <c r="AE169" i="19"/>
  <c r="A170" i="19"/>
  <c r="B170" i="19"/>
  <c r="C170" i="19"/>
  <c r="D170" i="19"/>
  <c r="E170" i="19"/>
  <c r="F170" i="19"/>
  <c r="G170" i="19"/>
  <c r="H170" i="19"/>
  <c r="I170" i="19"/>
  <c r="J170" i="19"/>
  <c r="K170" i="19"/>
  <c r="L170" i="19"/>
  <c r="M170" i="19"/>
  <c r="N170" i="19"/>
  <c r="O170" i="19"/>
  <c r="Q170" i="19"/>
  <c r="R170" i="19"/>
  <c r="S170" i="19"/>
  <c r="T170" i="19"/>
  <c r="U170" i="19"/>
  <c r="V170" i="19"/>
  <c r="W170" i="19"/>
  <c r="X170" i="19"/>
  <c r="Y170" i="19"/>
  <c r="Z170" i="19"/>
  <c r="AA170" i="19"/>
  <c r="AB170" i="19"/>
  <c r="AC170" i="19"/>
  <c r="AD170" i="19"/>
  <c r="AE170" i="19"/>
  <c r="A171" i="19"/>
  <c r="B171" i="19"/>
  <c r="C171" i="19"/>
  <c r="D171" i="19"/>
  <c r="E171" i="19"/>
  <c r="F171" i="19"/>
  <c r="G171" i="19"/>
  <c r="H171" i="19"/>
  <c r="I171" i="19"/>
  <c r="J171" i="19"/>
  <c r="K171" i="19"/>
  <c r="L171" i="19"/>
  <c r="M171" i="19"/>
  <c r="N171" i="19"/>
  <c r="O171" i="19"/>
  <c r="Q171" i="19"/>
  <c r="R171" i="19"/>
  <c r="S171" i="19"/>
  <c r="T171" i="19"/>
  <c r="U171" i="19"/>
  <c r="V171" i="19"/>
  <c r="W171" i="19"/>
  <c r="X171" i="19"/>
  <c r="Y171" i="19"/>
  <c r="Z171" i="19"/>
  <c r="AA171" i="19"/>
  <c r="AB171" i="19"/>
  <c r="AC171" i="19"/>
  <c r="AD171" i="19"/>
  <c r="AE171" i="19"/>
  <c r="A172" i="19"/>
  <c r="B172" i="19"/>
  <c r="C172" i="19"/>
  <c r="D172" i="19"/>
  <c r="E172" i="19"/>
  <c r="F172" i="19"/>
  <c r="G172" i="19"/>
  <c r="H172" i="19"/>
  <c r="I172" i="19"/>
  <c r="J172" i="19"/>
  <c r="K172" i="19"/>
  <c r="L172" i="19"/>
  <c r="M172" i="19"/>
  <c r="N172" i="19"/>
  <c r="O172" i="19"/>
  <c r="Q172" i="19"/>
  <c r="R172" i="19"/>
  <c r="S172" i="19"/>
  <c r="T172" i="19"/>
  <c r="U172" i="19"/>
  <c r="V172" i="19"/>
  <c r="W172" i="19"/>
  <c r="X172" i="19"/>
  <c r="Y172" i="19"/>
  <c r="Z172" i="19"/>
  <c r="AA172" i="19"/>
  <c r="AB172" i="19"/>
  <c r="AC172" i="19"/>
  <c r="AD172" i="19"/>
  <c r="AE172" i="19"/>
  <c r="A173" i="19"/>
  <c r="B173" i="19"/>
  <c r="C173" i="19"/>
  <c r="D173" i="19"/>
  <c r="E173" i="19"/>
  <c r="F173" i="19"/>
  <c r="G173" i="19"/>
  <c r="H173" i="19"/>
  <c r="I173" i="19"/>
  <c r="J173" i="19"/>
  <c r="K173" i="19"/>
  <c r="L173" i="19"/>
  <c r="M173" i="19"/>
  <c r="N173" i="19"/>
  <c r="O173" i="19"/>
  <c r="Q173" i="19"/>
  <c r="R173" i="19"/>
  <c r="S173" i="19"/>
  <c r="T173" i="19"/>
  <c r="U173" i="19"/>
  <c r="V173" i="19"/>
  <c r="W173" i="19"/>
  <c r="X173" i="19"/>
  <c r="Y173" i="19"/>
  <c r="Z173" i="19"/>
  <c r="AA173" i="19"/>
  <c r="AB173" i="19"/>
  <c r="AC173" i="19"/>
  <c r="AD173" i="19"/>
  <c r="AE173" i="19"/>
  <c r="A174" i="19"/>
  <c r="B174" i="19"/>
  <c r="C174" i="19"/>
  <c r="D174" i="19"/>
  <c r="E174" i="19"/>
  <c r="F174" i="19"/>
  <c r="G174" i="19"/>
  <c r="H174" i="19"/>
  <c r="I174" i="19"/>
  <c r="J174" i="19"/>
  <c r="K174" i="19"/>
  <c r="L174" i="19"/>
  <c r="M174" i="19"/>
  <c r="N174" i="19"/>
  <c r="O174" i="19"/>
  <c r="Q174" i="19"/>
  <c r="R174" i="19"/>
  <c r="S174" i="19"/>
  <c r="T174" i="19"/>
  <c r="U174" i="19"/>
  <c r="V174" i="19"/>
  <c r="W174" i="19"/>
  <c r="X174" i="19"/>
  <c r="Y174" i="19"/>
  <c r="Z174" i="19"/>
  <c r="AA174" i="19"/>
  <c r="AB174" i="19"/>
  <c r="AC174" i="19"/>
  <c r="AD174" i="19"/>
  <c r="AE174" i="19"/>
  <c r="A175" i="19"/>
  <c r="B175" i="19"/>
  <c r="C175" i="19"/>
  <c r="D175" i="19"/>
  <c r="E175" i="19"/>
  <c r="F175" i="19"/>
  <c r="G175" i="19"/>
  <c r="H175" i="19"/>
  <c r="I175" i="19"/>
  <c r="J175" i="19"/>
  <c r="K175" i="19"/>
  <c r="L175" i="19"/>
  <c r="M175" i="19"/>
  <c r="N175" i="19"/>
  <c r="O175" i="19"/>
  <c r="Q175" i="19"/>
  <c r="R175" i="19"/>
  <c r="S175" i="19"/>
  <c r="T175" i="19"/>
  <c r="U175" i="19"/>
  <c r="V175" i="19"/>
  <c r="W175" i="19"/>
  <c r="X175" i="19"/>
  <c r="Y175" i="19"/>
  <c r="Z175" i="19"/>
  <c r="AA175" i="19"/>
  <c r="AB175" i="19"/>
  <c r="AC175" i="19"/>
  <c r="AD175" i="19"/>
  <c r="AE175" i="19"/>
  <c r="A176" i="19"/>
  <c r="B176" i="19"/>
  <c r="C176" i="19"/>
  <c r="D176" i="19"/>
  <c r="E176" i="19"/>
  <c r="F176" i="19"/>
  <c r="G176" i="19"/>
  <c r="H176" i="19"/>
  <c r="I176" i="19"/>
  <c r="J176" i="19"/>
  <c r="K176" i="19"/>
  <c r="L176" i="19"/>
  <c r="M176" i="19"/>
  <c r="N176" i="19"/>
  <c r="O176" i="19"/>
  <c r="Q176" i="19"/>
  <c r="R176" i="19"/>
  <c r="S176" i="19"/>
  <c r="T176" i="19"/>
  <c r="U176" i="19"/>
  <c r="V176" i="19"/>
  <c r="W176" i="19"/>
  <c r="X176" i="19"/>
  <c r="Y176" i="19"/>
  <c r="Z176" i="19"/>
  <c r="AA176" i="19"/>
  <c r="AB176" i="19"/>
  <c r="AC176" i="19"/>
  <c r="AD176" i="19"/>
  <c r="AE176" i="19"/>
  <c r="A177" i="19"/>
  <c r="B177" i="19"/>
  <c r="C177" i="19"/>
  <c r="D177" i="19"/>
  <c r="E177" i="19"/>
  <c r="F177" i="19"/>
  <c r="G177" i="19"/>
  <c r="H177" i="19"/>
  <c r="I177" i="19"/>
  <c r="J177" i="19"/>
  <c r="K177" i="19"/>
  <c r="L177" i="19"/>
  <c r="M177" i="19"/>
  <c r="N177" i="19"/>
  <c r="O177" i="19"/>
  <c r="Q177" i="19"/>
  <c r="R177" i="19"/>
  <c r="S177" i="19"/>
  <c r="T177" i="19"/>
  <c r="U177" i="19"/>
  <c r="V177" i="19"/>
  <c r="W177" i="19"/>
  <c r="X177" i="19"/>
  <c r="Y177" i="19"/>
  <c r="Z177" i="19"/>
  <c r="AA177" i="19"/>
  <c r="AB177" i="19"/>
  <c r="AC177" i="19"/>
  <c r="AD177" i="19"/>
  <c r="AE177" i="19"/>
  <c r="A178" i="19"/>
  <c r="B178" i="19"/>
  <c r="C178" i="19"/>
  <c r="D178" i="19"/>
  <c r="E178" i="19"/>
  <c r="F178" i="19"/>
  <c r="G178" i="19"/>
  <c r="H178" i="19"/>
  <c r="I178" i="19"/>
  <c r="J178" i="19"/>
  <c r="K178" i="19"/>
  <c r="L178" i="19"/>
  <c r="M178" i="19"/>
  <c r="N178" i="19"/>
  <c r="O178" i="19"/>
  <c r="Q178" i="19"/>
  <c r="R178" i="19"/>
  <c r="S178" i="19"/>
  <c r="T178" i="19"/>
  <c r="U178" i="19"/>
  <c r="V178" i="19"/>
  <c r="W178" i="19"/>
  <c r="X178" i="19"/>
  <c r="Y178" i="19"/>
  <c r="Z178" i="19"/>
  <c r="AA178" i="19"/>
  <c r="AB178" i="19"/>
  <c r="AC178" i="19"/>
  <c r="AD178" i="19"/>
  <c r="AE178" i="19"/>
  <c r="A179" i="19"/>
  <c r="B179" i="19"/>
  <c r="C179" i="19"/>
  <c r="D179" i="19"/>
  <c r="E179" i="19"/>
  <c r="F179" i="19"/>
  <c r="G179" i="19"/>
  <c r="H179" i="19"/>
  <c r="I179" i="19"/>
  <c r="J179" i="19"/>
  <c r="K179" i="19"/>
  <c r="L179" i="19"/>
  <c r="M179" i="19"/>
  <c r="N179" i="19"/>
  <c r="O179" i="19"/>
  <c r="Q179" i="19"/>
  <c r="R179" i="19"/>
  <c r="S179" i="19"/>
  <c r="T179" i="19"/>
  <c r="U179" i="19"/>
  <c r="V179" i="19"/>
  <c r="W179" i="19"/>
  <c r="X179" i="19"/>
  <c r="Y179" i="19"/>
  <c r="Z179" i="19"/>
  <c r="AA179" i="19"/>
  <c r="AB179" i="19"/>
  <c r="AC179" i="19"/>
  <c r="AD179" i="19"/>
  <c r="AE179" i="19"/>
  <c r="A180" i="19"/>
  <c r="B180" i="19"/>
  <c r="C180" i="19"/>
  <c r="D180" i="19"/>
  <c r="E180" i="19"/>
  <c r="F180" i="19"/>
  <c r="G180" i="19"/>
  <c r="H180" i="19"/>
  <c r="I180" i="19"/>
  <c r="J180" i="19"/>
  <c r="K180" i="19"/>
  <c r="L180" i="19"/>
  <c r="M180" i="19"/>
  <c r="N180" i="19"/>
  <c r="O180" i="19"/>
  <c r="Q180" i="19"/>
  <c r="R180" i="19"/>
  <c r="S180" i="19"/>
  <c r="T180" i="19"/>
  <c r="U180" i="19"/>
  <c r="V180" i="19"/>
  <c r="W180" i="19"/>
  <c r="X180" i="19"/>
  <c r="Y180" i="19"/>
  <c r="Z180" i="19"/>
  <c r="AA180" i="19"/>
  <c r="AB180" i="19"/>
  <c r="AC180" i="19"/>
  <c r="AD180" i="19"/>
  <c r="AE180" i="19"/>
  <c r="A181" i="19"/>
  <c r="B181" i="19"/>
  <c r="C181" i="19"/>
  <c r="D181" i="19"/>
  <c r="E181" i="19"/>
  <c r="F181" i="19"/>
  <c r="G181" i="19"/>
  <c r="H181" i="19"/>
  <c r="I181" i="19"/>
  <c r="J181" i="19"/>
  <c r="K181" i="19"/>
  <c r="L181" i="19"/>
  <c r="M181" i="19"/>
  <c r="N181" i="19"/>
  <c r="O181" i="19"/>
  <c r="Q181" i="19"/>
  <c r="R181" i="19"/>
  <c r="S181" i="19"/>
  <c r="T181" i="19"/>
  <c r="U181" i="19"/>
  <c r="V181" i="19"/>
  <c r="W181" i="19"/>
  <c r="X181" i="19"/>
  <c r="Y181" i="19"/>
  <c r="Z181" i="19"/>
  <c r="AA181" i="19"/>
  <c r="AB181" i="19"/>
  <c r="AC181" i="19"/>
  <c r="AD181" i="19"/>
  <c r="AE181" i="19"/>
  <c r="A182" i="19"/>
  <c r="B182" i="19"/>
  <c r="C182" i="19"/>
  <c r="D182" i="19"/>
  <c r="E182" i="19"/>
  <c r="F182" i="19"/>
  <c r="G182" i="19"/>
  <c r="H182" i="19"/>
  <c r="I182" i="19"/>
  <c r="J182" i="19"/>
  <c r="K182" i="19"/>
  <c r="L182" i="19"/>
  <c r="M182" i="19"/>
  <c r="N182" i="19"/>
  <c r="O182" i="19"/>
  <c r="Q182" i="19"/>
  <c r="R182" i="19"/>
  <c r="S182" i="19"/>
  <c r="T182" i="19"/>
  <c r="U182" i="19"/>
  <c r="V182" i="19"/>
  <c r="W182" i="19"/>
  <c r="X182" i="19"/>
  <c r="Y182" i="19"/>
  <c r="Z182" i="19"/>
  <c r="AA182" i="19"/>
  <c r="AB182" i="19"/>
  <c r="AC182" i="19"/>
  <c r="AD182" i="19"/>
  <c r="AE182" i="19"/>
  <c r="A183" i="19"/>
  <c r="B183" i="19"/>
  <c r="C183" i="19"/>
  <c r="D183" i="19"/>
  <c r="E183" i="19"/>
  <c r="F183" i="19"/>
  <c r="G183" i="19"/>
  <c r="H183" i="19"/>
  <c r="I183" i="19"/>
  <c r="J183" i="19"/>
  <c r="K183" i="19"/>
  <c r="L183" i="19"/>
  <c r="M183" i="19"/>
  <c r="N183" i="19"/>
  <c r="O183" i="19"/>
  <c r="Q183" i="19"/>
  <c r="R183" i="19"/>
  <c r="S183" i="19"/>
  <c r="T183" i="19"/>
  <c r="U183" i="19"/>
  <c r="V183" i="19"/>
  <c r="W183" i="19"/>
  <c r="X183" i="19"/>
  <c r="Y183" i="19"/>
  <c r="Z183" i="19"/>
  <c r="AA183" i="19"/>
  <c r="AB183" i="19"/>
  <c r="AC183" i="19"/>
  <c r="AD183" i="19"/>
  <c r="AE183" i="19"/>
  <c r="A184" i="19"/>
  <c r="B184" i="19"/>
  <c r="C184" i="19"/>
  <c r="D184" i="19"/>
  <c r="E184" i="19"/>
  <c r="F184" i="19"/>
  <c r="G184" i="19"/>
  <c r="H184" i="19"/>
  <c r="I184" i="19"/>
  <c r="J184" i="19"/>
  <c r="K184" i="19"/>
  <c r="L184" i="19"/>
  <c r="M184" i="19"/>
  <c r="N184" i="19"/>
  <c r="O184" i="19"/>
  <c r="Q184" i="19"/>
  <c r="R184" i="19"/>
  <c r="S184" i="19"/>
  <c r="T184" i="19"/>
  <c r="U184" i="19"/>
  <c r="V184" i="19"/>
  <c r="W184" i="19"/>
  <c r="X184" i="19"/>
  <c r="Y184" i="19"/>
  <c r="Z184" i="19"/>
  <c r="AA184" i="19"/>
  <c r="AB184" i="19"/>
  <c r="AC184" i="19"/>
  <c r="AD184" i="19"/>
  <c r="AE184" i="19"/>
  <c r="A185" i="19"/>
  <c r="B185" i="19"/>
  <c r="C185" i="19"/>
  <c r="D185" i="19"/>
  <c r="E185" i="19"/>
  <c r="F185" i="19"/>
  <c r="G185" i="19"/>
  <c r="H185" i="19"/>
  <c r="I185" i="19"/>
  <c r="J185" i="19"/>
  <c r="K185" i="19"/>
  <c r="L185" i="19"/>
  <c r="M185" i="19"/>
  <c r="N185" i="19"/>
  <c r="O185" i="19"/>
  <c r="Q185" i="19"/>
  <c r="R185" i="19"/>
  <c r="S185" i="19"/>
  <c r="T185" i="19"/>
  <c r="U185" i="19"/>
  <c r="V185" i="19"/>
  <c r="W185" i="19"/>
  <c r="X185" i="19"/>
  <c r="Y185" i="19"/>
  <c r="Z185" i="19"/>
  <c r="AA185" i="19"/>
  <c r="AB185" i="19"/>
  <c r="AC185" i="19"/>
  <c r="AD185" i="19"/>
  <c r="AE185" i="19"/>
  <c r="A186" i="19"/>
  <c r="B186" i="19"/>
  <c r="C186" i="19"/>
  <c r="D186" i="19"/>
  <c r="E186" i="19"/>
  <c r="F186" i="19"/>
  <c r="G186" i="19"/>
  <c r="H186" i="19"/>
  <c r="I186" i="19"/>
  <c r="J186" i="19"/>
  <c r="K186" i="19"/>
  <c r="L186" i="19"/>
  <c r="M186" i="19"/>
  <c r="N186" i="19"/>
  <c r="O186" i="19"/>
  <c r="Q186" i="19"/>
  <c r="R186" i="19"/>
  <c r="S186" i="19"/>
  <c r="T186" i="19"/>
  <c r="U186" i="19"/>
  <c r="V186" i="19"/>
  <c r="W186" i="19"/>
  <c r="X186" i="19"/>
  <c r="Y186" i="19"/>
  <c r="Z186" i="19"/>
  <c r="AA186" i="19"/>
  <c r="AB186" i="19"/>
  <c r="AC186" i="19"/>
  <c r="AD186" i="19"/>
  <c r="AE186" i="19"/>
  <c r="A187" i="19"/>
  <c r="B187" i="19"/>
  <c r="C187" i="19"/>
  <c r="D187" i="19"/>
  <c r="E187" i="19"/>
  <c r="F187" i="19"/>
  <c r="G187" i="19"/>
  <c r="H187" i="19"/>
  <c r="I187" i="19"/>
  <c r="J187" i="19"/>
  <c r="K187" i="19"/>
  <c r="L187" i="19"/>
  <c r="M187" i="19"/>
  <c r="N187" i="19"/>
  <c r="O187" i="19"/>
  <c r="Q187" i="19"/>
  <c r="R187" i="19"/>
  <c r="S187" i="19"/>
  <c r="T187" i="19"/>
  <c r="U187" i="19"/>
  <c r="V187" i="19"/>
  <c r="W187" i="19"/>
  <c r="X187" i="19"/>
  <c r="Y187" i="19"/>
  <c r="Z187" i="19"/>
  <c r="AA187" i="19"/>
  <c r="AB187" i="19"/>
  <c r="AC187" i="19"/>
  <c r="AD187" i="19"/>
  <c r="AE187" i="19"/>
  <c r="A188" i="19"/>
  <c r="B188" i="19"/>
  <c r="C188" i="19"/>
  <c r="D188" i="19"/>
  <c r="E188" i="19"/>
  <c r="F188" i="19"/>
  <c r="G188" i="19"/>
  <c r="H188" i="19"/>
  <c r="I188" i="19"/>
  <c r="J188" i="19"/>
  <c r="K188" i="19"/>
  <c r="L188" i="19"/>
  <c r="M188" i="19"/>
  <c r="N188" i="19"/>
  <c r="O188" i="19"/>
  <c r="Q188" i="19"/>
  <c r="R188" i="19"/>
  <c r="S188" i="19"/>
  <c r="T188" i="19"/>
  <c r="U188" i="19"/>
  <c r="V188" i="19"/>
  <c r="W188" i="19"/>
  <c r="X188" i="19"/>
  <c r="Y188" i="19"/>
  <c r="Z188" i="19"/>
  <c r="AA188" i="19"/>
  <c r="AB188" i="19"/>
  <c r="AC188" i="19"/>
  <c r="AD188" i="19"/>
  <c r="AE188" i="19"/>
  <c r="A189" i="19"/>
  <c r="B189" i="19"/>
  <c r="C189" i="19"/>
  <c r="D189" i="19"/>
  <c r="E189" i="19"/>
  <c r="F189" i="19"/>
  <c r="G189" i="19"/>
  <c r="H189" i="19"/>
  <c r="I189" i="19"/>
  <c r="J189" i="19"/>
  <c r="K189" i="19"/>
  <c r="L189" i="19"/>
  <c r="M189" i="19"/>
  <c r="N189" i="19"/>
  <c r="O189" i="19"/>
  <c r="Q189" i="19"/>
  <c r="R189" i="19"/>
  <c r="S189" i="19"/>
  <c r="T189" i="19"/>
  <c r="U189" i="19"/>
  <c r="V189" i="19"/>
  <c r="W189" i="19"/>
  <c r="X189" i="19"/>
  <c r="Y189" i="19"/>
  <c r="Z189" i="19"/>
  <c r="AA189" i="19"/>
  <c r="AB189" i="19"/>
  <c r="AC189" i="19"/>
  <c r="AD189" i="19"/>
  <c r="AE189" i="19"/>
  <c r="A190" i="19"/>
  <c r="B190" i="19"/>
  <c r="C190" i="19"/>
  <c r="D190" i="19"/>
  <c r="E190" i="19"/>
  <c r="F190" i="19"/>
  <c r="G190" i="19"/>
  <c r="H190" i="19"/>
  <c r="I190" i="19"/>
  <c r="J190" i="19"/>
  <c r="K190" i="19"/>
  <c r="L190" i="19"/>
  <c r="M190" i="19"/>
  <c r="N190" i="19"/>
  <c r="O190" i="19"/>
  <c r="Q190" i="19"/>
  <c r="R190" i="19"/>
  <c r="S190" i="19"/>
  <c r="T190" i="19"/>
  <c r="U190" i="19"/>
  <c r="V190" i="19"/>
  <c r="W190" i="19"/>
  <c r="X190" i="19"/>
  <c r="Y190" i="19"/>
  <c r="Z190" i="19"/>
  <c r="AA190" i="19"/>
  <c r="AB190" i="19"/>
  <c r="AC190" i="19"/>
  <c r="AD190" i="19"/>
  <c r="AE190" i="19"/>
  <c r="A191" i="19"/>
  <c r="B191" i="19"/>
  <c r="C191" i="19"/>
  <c r="D191" i="19"/>
  <c r="E191" i="19"/>
  <c r="F191" i="19"/>
  <c r="G191" i="19"/>
  <c r="H191" i="19"/>
  <c r="I191" i="19"/>
  <c r="J191" i="19"/>
  <c r="K191" i="19"/>
  <c r="L191" i="19"/>
  <c r="M191" i="19"/>
  <c r="N191" i="19"/>
  <c r="O191" i="19"/>
  <c r="Q191" i="19"/>
  <c r="R191" i="19"/>
  <c r="S191" i="19"/>
  <c r="T191" i="19"/>
  <c r="U191" i="19"/>
  <c r="V191" i="19"/>
  <c r="W191" i="19"/>
  <c r="X191" i="19"/>
  <c r="Y191" i="19"/>
  <c r="Z191" i="19"/>
  <c r="AA191" i="19"/>
  <c r="AB191" i="19"/>
  <c r="AC191" i="19"/>
  <c r="AD191" i="19"/>
  <c r="AE191" i="19"/>
  <c r="A192" i="19"/>
  <c r="B192" i="19"/>
  <c r="C192" i="19"/>
  <c r="D192" i="19"/>
  <c r="E192" i="19"/>
  <c r="F192" i="19"/>
  <c r="G192" i="19"/>
  <c r="H192" i="19"/>
  <c r="I192" i="19"/>
  <c r="J192" i="19"/>
  <c r="K192" i="19"/>
  <c r="L192" i="19"/>
  <c r="M192" i="19"/>
  <c r="N192" i="19"/>
  <c r="O192" i="19"/>
  <c r="Q192" i="19"/>
  <c r="R192" i="19"/>
  <c r="S192" i="19"/>
  <c r="T192" i="19"/>
  <c r="U192" i="19"/>
  <c r="V192" i="19"/>
  <c r="W192" i="19"/>
  <c r="X192" i="19"/>
  <c r="Y192" i="19"/>
  <c r="Z192" i="19"/>
  <c r="AA192" i="19"/>
  <c r="AB192" i="19"/>
  <c r="AC192" i="19"/>
  <c r="AD192" i="19"/>
  <c r="AE192" i="19"/>
  <c r="A193" i="19"/>
  <c r="B193" i="19"/>
  <c r="C193" i="19"/>
  <c r="D193" i="19"/>
  <c r="E193" i="19"/>
  <c r="F193" i="19"/>
  <c r="G193" i="19"/>
  <c r="H193" i="19"/>
  <c r="I193" i="19"/>
  <c r="J193" i="19"/>
  <c r="K193" i="19"/>
  <c r="L193" i="19"/>
  <c r="M193" i="19"/>
  <c r="N193" i="19"/>
  <c r="O193" i="19"/>
  <c r="Q193" i="19"/>
  <c r="R193" i="19"/>
  <c r="S193" i="19"/>
  <c r="T193" i="19"/>
  <c r="U193" i="19"/>
  <c r="V193" i="19"/>
  <c r="W193" i="19"/>
  <c r="X193" i="19"/>
  <c r="Y193" i="19"/>
  <c r="Z193" i="19"/>
  <c r="AA193" i="19"/>
  <c r="AB193" i="19"/>
  <c r="AC193" i="19"/>
  <c r="AD193" i="19"/>
  <c r="AE193" i="19"/>
  <c r="A194" i="19"/>
  <c r="B194" i="19"/>
  <c r="C194" i="19"/>
  <c r="D194" i="19"/>
  <c r="E194" i="19"/>
  <c r="F194" i="19"/>
  <c r="G194" i="19"/>
  <c r="H194" i="19"/>
  <c r="I194" i="19"/>
  <c r="J194" i="19"/>
  <c r="K194" i="19"/>
  <c r="L194" i="19"/>
  <c r="M194" i="19"/>
  <c r="N194" i="19"/>
  <c r="O194" i="19"/>
  <c r="Q194" i="19"/>
  <c r="R194" i="19"/>
  <c r="S194" i="19"/>
  <c r="T194" i="19"/>
  <c r="U194" i="19"/>
  <c r="V194" i="19"/>
  <c r="W194" i="19"/>
  <c r="X194" i="19"/>
  <c r="Y194" i="19"/>
  <c r="Z194" i="19"/>
  <c r="AA194" i="19"/>
  <c r="AB194" i="19"/>
  <c r="AC194" i="19"/>
  <c r="AD194" i="19"/>
  <c r="AE194" i="19"/>
  <c r="A195" i="19"/>
  <c r="B195" i="19"/>
  <c r="C195" i="19"/>
  <c r="D195" i="19"/>
  <c r="E195" i="19"/>
  <c r="F195" i="19"/>
  <c r="G195" i="19"/>
  <c r="H195" i="19"/>
  <c r="I195" i="19"/>
  <c r="J195" i="19"/>
  <c r="K195" i="19"/>
  <c r="L195" i="19"/>
  <c r="M195" i="19"/>
  <c r="N195" i="19"/>
  <c r="O195" i="19"/>
  <c r="Q195" i="19"/>
  <c r="R195" i="19"/>
  <c r="S195" i="19"/>
  <c r="T195" i="19"/>
  <c r="U195" i="19"/>
  <c r="V195" i="19"/>
  <c r="W195" i="19"/>
  <c r="X195" i="19"/>
  <c r="Y195" i="19"/>
  <c r="Z195" i="19"/>
  <c r="AA195" i="19"/>
  <c r="AB195" i="19"/>
  <c r="AC195" i="19"/>
  <c r="AD195" i="19"/>
  <c r="AE195" i="19"/>
  <c r="A196" i="19"/>
  <c r="B196" i="19"/>
  <c r="C196" i="19"/>
  <c r="D196" i="19"/>
  <c r="E196" i="19"/>
  <c r="F196" i="19"/>
  <c r="G196" i="19"/>
  <c r="H196" i="19"/>
  <c r="I196" i="19"/>
  <c r="J196" i="19"/>
  <c r="K196" i="19"/>
  <c r="L196" i="19"/>
  <c r="M196" i="19"/>
  <c r="N196" i="19"/>
  <c r="O196" i="19"/>
  <c r="Q196" i="19"/>
  <c r="R196" i="19"/>
  <c r="S196" i="19"/>
  <c r="T196" i="19"/>
  <c r="U196" i="19"/>
  <c r="V196" i="19"/>
  <c r="W196" i="19"/>
  <c r="X196" i="19"/>
  <c r="Y196" i="19"/>
  <c r="Z196" i="19"/>
  <c r="AA196" i="19"/>
  <c r="AB196" i="19"/>
  <c r="AC196" i="19"/>
  <c r="AD196" i="19"/>
  <c r="AE196" i="19"/>
  <c r="A197" i="19"/>
  <c r="B197" i="19"/>
  <c r="C197" i="19"/>
  <c r="D197" i="19"/>
  <c r="E197" i="19"/>
  <c r="F197" i="19"/>
  <c r="G197" i="19"/>
  <c r="H197" i="19"/>
  <c r="I197" i="19"/>
  <c r="J197" i="19"/>
  <c r="K197" i="19"/>
  <c r="L197" i="19"/>
  <c r="M197" i="19"/>
  <c r="N197" i="19"/>
  <c r="O197" i="19"/>
  <c r="Q197" i="19"/>
  <c r="R197" i="19"/>
  <c r="S197" i="19"/>
  <c r="T197" i="19"/>
  <c r="U197" i="19"/>
  <c r="V197" i="19"/>
  <c r="W197" i="19"/>
  <c r="X197" i="19"/>
  <c r="Y197" i="19"/>
  <c r="Z197" i="19"/>
  <c r="AA197" i="19"/>
  <c r="AB197" i="19"/>
  <c r="AC197" i="19"/>
  <c r="AD197" i="19"/>
  <c r="AE197" i="19"/>
  <c r="A198" i="19"/>
  <c r="B198" i="19"/>
  <c r="C198" i="19"/>
  <c r="D198" i="19"/>
  <c r="E198" i="19"/>
  <c r="F198" i="19"/>
  <c r="G198" i="19"/>
  <c r="H198" i="19"/>
  <c r="I198" i="19"/>
  <c r="J198" i="19"/>
  <c r="K198" i="19"/>
  <c r="L198" i="19"/>
  <c r="M198" i="19"/>
  <c r="N198" i="19"/>
  <c r="O198" i="19"/>
  <c r="Q198" i="19"/>
  <c r="R198" i="19"/>
  <c r="S198" i="19"/>
  <c r="T198" i="19"/>
  <c r="U198" i="19"/>
  <c r="V198" i="19"/>
  <c r="W198" i="19"/>
  <c r="X198" i="19"/>
  <c r="Y198" i="19"/>
  <c r="Z198" i="19"/>
  <c r="AA198" i="19"/>
  <c r="AB198" i="19"/>
  <c r="AC198" i="19"/>
  <c r="AD198" i="19"/>
  <c r="AE198" i="19"/>
  <c r="A199" i="19"/>
  <c r="B199" i="19"/>
  <c r="C199" i="19"/>
  <c r="D199" i="19"/>
  <c r="E199" i="19"/>
  <c r="F199" i="19"/>
  <c r="G199" i="19"/>
  <c r="H199" i="19"/>
  <c r="I199" i="19"/>
  <c r="J199" i="19"/>
  <c r="K199" i="19"/>
  <c r="L199" i="19"/>
  <c r="M199" i="19"/>
  <c r="N199" i="19"/>
  <c r="O199" i="19"/>
  <c r="Q199" i="19"/>
  <c r="R199" i="19"/>
  <c r="S199" i="19"/>
  <c r="T199" i="19"/>
  <c r="U199" i="19"/>
  <c r="V199" i="19"/>
  <c r="W199" i="19"/>
  <c r="X199" i="19"/>
  <c r="Y199" i="19"/>
  <c r="Z199" i="19"/>
  <c r="AA199" i="19"/>
  <c r="AB199" i="19"/>
  <c r="AC199" i="19"/>
  <c r="AD199" i="19"/>
  <c r="AE199" i="19"/>
  <c r="A200" i="19"/>
  <c r="B200" i="19"/>
  <c r="C200" i="19"/>
  <c r="D200" i="19"/>
  <c r="E200" i="19"/>
  <c r="F200" i="19"/>
  <c r="G200" i="19"/>
  <c r="H200" i="19"/>
  <c r="I200" i="19"/>
  <c r="J200" i="19"/>
  <c r="K200" i="19"/>
  <c r="L200" i="19"/>
  <c r="M200" i="19"/>
  <c r="N200" i="19"/>
  <c r="O200" i="19"/>
  <c r="Q200" i="19"/>
  <c r="R200" i="19"/>
  <c r="S200" i="19"/>
  <c r="T200" i="19"/>
  <c r="U200" i="19"/>
  <c r="V200" i="19"/>
  <c r="W200" i="19"/>
  <c r="X200" i="19"/>
  <c r="Y200" i="19"/>
  <c r="Z200" i="19"/>
  <c r="AA200" i="19"/>
  <c r="AB200" i="19"/>
  <c r="AC200" i="19"/>
  <c r="AD200" i="19"/>
  <c r="AE200" i="19"/>
  <c r="A42" i="21"/>
  <c r="B42" i="21"/>
  <c r="C42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43" i="21"/>
  <c r="B43" i="21"/>
  <c r="C43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44" i="21"/>
  <c r="B44" i="21"/>
  <c r="C44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Q44" i="21"/>
  <c r="R44" i="21"/>
  <c r="S44" i="21"/>
  <c r="T44" i="21"/>
  <c r="U44" i="21"/>
  <c r="V44" i="21"/>
  <c r="W44" i="21"/>
  <c r="X44" i="21"/>
  <c r="Y44" i="21"/>
  <c r="Z44" i="21"/>
  <c r="AA44" i="21"/>
  <c r="AB44" i="21"/>
  <c r="AC44" i="21"/>
  <c r="AD44" i="21"/>
  <c r="AE44" i="21"/>
  <c r="A45" i="21"/>
  <c r="B45" i="21"/>
  <c r="C45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46" i="21"/>
  <c r="B46" i="21"/>
  <c r="C46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Q46" i="21"/>
  <c r="R46" i="21"/>
  <c r="S46" i="21"/>
  <c r="T46" i="21"/>
  <c r="U46" i="21"/>
  <c r="V46" i="21"/>
  <c r="W46" i="21"/>
  <c r="X46" i="21"/>
  <c r="Y46" i="21"/>
  <c r="Z46" i="21"/>
  <c r="AA46" i="21"/>
  <c r="AB46" i="21"/>
  <c r="AC46" i="21"/>
  <c r="AD46" i="21"/>
  <c r="AE46" i="21"/>
  <c r="A47" i="21"/>
  <c r="B47" i="21"/>
  <c r="C47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48" i="21"/>
  <c r="B48" i="21"/>
  <c r="C48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Q48" i="21"/>
  <c r="R48" i="21"/>
  <c r="S48" i="21"/>
  <c r="T48" i="21"/>
  <c r="U48" i="21"/>
  <c r="V48" i="21"/>
  <c r="W48" i="21"/>
  <c r="X48" i="21"/>
  <c r="Y48" i="21"/>
  <c r="Z48" i="21"/>
  <c r="AA48" i="21"/>
  <c r="AB48" i="21"/>
  <c r="AC48" i="21"/>
  <c r="AD48" i="21"/>
  <c r="AE48" i="21"/>
  <c r="A49" i="21"/>
  <c r="B49" i="21"/>
  <c r="C49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Q49" i="21"/>
  <c r="R49" i="21"/>
  <c r="S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A50" i="21"/>
  <c r="B50" i="21"/>
  <c r="C50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Q50" i="21"/>
  <c r="R50" i="21"/>
  <c r="S50" i="21"/>
  <c r="T50" i="21"/>
  <c r="U50" i="21"/>
  <c r="V50" i="21"/>
  <c r="W50" i="21"/>
  <c r="X50" i="21"/>
  <c r="Y50" i="21"/>
  <c r="Z50" i="21"/>
  <c r="AA50" i="21"/>
  <c r="AB50" i="21"/>
  <c r="AC50" i="21"/>
  <c r="AD50" i="21"/>
  <c r="AE50" i="21"/>
  <c r="A51" i="21"/>
  <c r="B51" i="21"/>
  <c r="C51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Q51" i="21"/>
  <c r="R51" i="21"/>
  <c r="S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A52" i="21"/>
  <c r="B52" i="21"/>
  <c r="C52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Q52" i="21"/>
  <c r="R52" i="21"/>
  <c r="S52" i="21"/>
  <c r="T52" i="21"/>
  <c r="U52" i="21"/>
  <c r="V52" i="21"/>
  <c r="W52" i="21"/>
  <c r="X52" i="21"/>
  <c r="Y52" i="21"/>
  <c r="Z52" i="21"/>
  <c r="AA52" i="21"/>
  <c r="AB52" i="21"/>
  <c r="AC52" i="21"/>
  <c r="AD52" i="21"/>
  <c r="AE52" i="21"/>
  <c r="A53" i="21"/>
  <c r="B53" i="21"/>
  <c r="C53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Q53" i="21"/>
  <c r="R53" i="21"/>
  <c r="S53" i="21"/>
  <c r="T53" i="21"/>
  <c r="U53" i="21"/>
  <c r="V53" i="21"/>
  <c r="W53" i="21"/>
  <c r="X53" i="21"/>
  <c r="Y53" i="21"/>
  <c r="Z53" i="21"/>
  <c r="AA53" i="21"/>
  <c r="AB53" i="21"/>
  <c r="AC53" i="21"/>
  <c r="AD53" i="21"/>
  <c r="AE53" i="21"/>
  <c r="A54" i="21"/>
  <c r="B54" i="21"/>
  <c r="C54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Q54" i="21"/>
  <c r="R54" i="21"/>
  <c r="S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A55" i="21"/>
  <c r="B55" i="21"/>
  <c r="C55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Q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A56" i="21"/>
  <c r="B56" i="21"/>
  <c r="C56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57" i="21"/>
  <c r="B57" i="21"/>
  <c r="C57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Q57" i="21"/>
  <c r="R57" i="21"/>
  <c r="S57" i="21"/>
  <c r="T57" i="21"/>
  <c r="U57" i="21"/>
  <c r="V57" i="21"/>
  <c r="W57" i="21"/>
  <c r="X57" i="21"/>
  <c r="Y57" i="21"/>
  <c r="Z57" i="21"/>
  <c r="AA57" i="21"/>
  <c r="AB57" i="21"/>
  <c r="AC57" i="21"/>
  <c r="AD57" i="21"/>
  <c r="AE57" i="21"/>
  <c r="A58" i="21"/>
  <c r="B58" i="21"/>
  <c r="C58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Q58" i="21"/>
  <c r="R58" i="21"/>
  <c r="S58" i="21"/>
  <c r="T58" i="21"/>
  <c r="U58" i="21"/>
  <c r="V58" i="21"/>
  <c r="W58" i="21"/>
  <c r="X58" i="21"/>
  <c r="Y58" i="21"/>
  <c r="Z58" i="21"/>
  <c r="AA58" i="21"/>
  <c r="AB58" i="21"/>
  <c r="AC58" i="21"/>
  <c r="AD58" i="21"/>
  <c r="AE58" i="21"/>
  <c r="A59" i="21"/>
  <c r="B59" i="21"/>
  <c r="C59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60" i="21"/>
  <c r="B60" i="21"/>
  <c r="C60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61" i="21"/>
  <c r="B61" i="21"/>
  <c r="C61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62" i="21"/>
  <c r="B62" i="21"/>
  <c r="C62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Q62" i="21"/>
  <c r="R62" i="21"/>
  <c r="S62" i="21"/>
  <c r="T62" i="21"/>
  <c r="U62" i="21"/>
  <c r="V62" i="21"/>
  <c r="W62" i="21"/>
  <c r="X62" i="21"/>
  <c r="Y62" i="21"/>
  <c r="Z62" i="21"/>
  <c r="AA62" i="21"/>
  <c r="AB62" i="21"/>
  <c r="AC62" i="21"/>
  <c r="AD62" i="21"/>
  <c r="AE62" i="21"/>
  <c r="A63" i="21"/>
  <c r="B63" i="21"/>
  <c r="C63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Q63" i="21"/>
  <c r="R63" i="21"/>
  <c r="S63" i="21"/>
  <c r="T63" i="21"/>
  <c r="U63" i="21"/>
  <c r="V63" i="21"/>
  <c r="W63" i="21"/>
  <c r="X63" i="21"/>
  <c r="Y63" i="21"/>
  <c r="Z63" i="21"/>
  <c r="AA63" i="21"/>
  <c r="AB63" i="21"/>
  <c r="AC63" i="21"/>
  <c r="AD63" i="21"/>
  <c r="AE63" i="21"/>
  <c r="A64" i="21"/>
  <c r="B64" i="21"/>
  <c r="C64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65" i="21"/>
  <c r="B65" i="21"/>
  <c r="C65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66" i="21"/>
  <c r="B66" i="21"/>
  <c r="C66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67" i="21"/>
  <c r="B67" i="21"/>
  <c r="C67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Q67" i="21"/>
  <c r="R67" i="21"/>
  <c r="S67" i="21"/>
  <c r="T67" i="21"/>
  <c r="U67" i="21"/>
  <c r="V67" i="21"/>
  <c r="W67" i="21"/>
  <c r="X67" i="21"/>
  <c r="Y67" i="21"/>
  <c r="Z67" i="21"/>
  <c r="AA67" i="21"/>
  <c r="AB67" i="21"/>
  <c r="AC67" i="21"/>
  <c r="AD67" i="21"/>
  <c r="AE67" i="21"/>
  <c r="A68" i="21"/>
  <c r="B68" i="21"/>
  <c r="C68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Q68" i="21"/>
  <c r="R68" i="21"/>
  <c r="S68" i="21"/>
  <c r="T68" i="21"/>
  <c r="U68" i="21"/>
  <c r="V68" i="21"/>
  <c r="W68" i="21"/>
  <c r="X68" i="21"/>
  <c r="Y68" i="21"/>
  <c r="Z68" i="21"/>
  <c r="AA68" i="21"/>
  <c r="AB68" i="21"/>
  <c r="AC68" i="21"/>
  <c r="AD68" i="21"/>
  <c r="AE68" i="21"/>
  <c r="A69" i="21"/>
  <c r="B69" i="21"/>
  <c r="C69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Q69" i="21"/>
  <c r="R69" i="21"/>
  <c r="S69" i="21"/>
  <c r="T69" i="21"/>
  <c r="U69" i="21"/>
  <c r="V69" i="21"/>
  <c r="W69" i="21"/>
  <c r="X69" i="21"/>
  <c r="Y69" i="21"/>
  <c r="Z69" i="21"/>
  <c r="AA69" i="21"/>
  <c r="AB69" i="21"/>
  <c r="AC69" i="21"/>
  <c r="AD69" i="21"/>
  <c r="AE69" i="21"/>
  <c r="A70" i="21"/>
  <c r="B70" i="21"/>
  <c r="C70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71" i="21"/>
  <c r="B71" i="21"/>
  <c r="C71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72" i="21"/>
  <c r="B72" i="21"/>
  <c r="C72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73" i="21"/>
  <c r="B73" i="21"/>
  <c r="C73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74" i="21"/>
  <c r="B74" i="21"/>
  <c r="C74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75" i="21"/>
  <c r="B75" i="21"/>
  <c r="C75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76" i="21"/>
  <c r="B76" i="21"/>
  <c r="C76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77" i="21"/>
  <c r="B77" i="21"/>
  <c r="C77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78" i="21"/>
  <c r="B78" i="21"/>
  <c r="C78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79" i="21"/>
  <c r="B79" i="21"/>
  <c r="C79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80" i="21"/>
  <c r="B80" i="21"/>
  <c r="C80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81" i="21"/>
  <c r="B81" i="21"/>
  <c r="C81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82" i="21"/>
  <c r="B82" i="21"/>
  <c r="C82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83" i="21"/>
  <c r="B83" i="21"/>
  <c r="C83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Q83" i="21"/>
  <c r="R83" i="21"/>
  <c r="S83" i="21"/>
  <c r="T83" i="21"/>
  <c r="U83" i="21"/>
  <c r="V83" i="21"/>
  <c r="W83" i="21"/>
  <c r="X83" i="21"/>
  <c r="Y83" i="21"/>
  <c r="Z83" i="21"/>
  <c r="AA83" i="21"/>
  <c r="AB83" i="21"/>
  <c r="AC83" i="21"/>
  <c r="AD83" i="21"/>
  <c r="AE83" i="21"/>
  <c r="A84" i="21"/>
  <c r="B84" i="21"/>
  <c r="C84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Q84" i="21"/>
  <c r="R84" i="21"/>
  <c r="S84" i="21"/>
  <c r="T84" i="21"/>
  <c r="U84" i="21"/>
  <c r="V84" i="21"/>
  <c r="W84" i="21"/>
  <c r="X84" i="21"/>
  <c r="Y84" i="21"/>
  <c r="Z84" i="21"/>
  <c r="AA84" i="21"/>
  <c r="AB84" i="21"/>
  <c r="AC84" i="21"/>
  <c r="AD84" i="21"/>
  <c r="AE84" i="21"/>
  <c r="A85" i="21"/>
  <c r="B85" i="21"/>
  <c r="C85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Q85" i="21"/>
  <c r="R85" i="21"/>
  <c r="S85" i="21"/>
  <c r="T85" i="21"/>
  <c r="U85" i="21"/>
  <c r="V85" i="21"/>
  <c r="W85" i="21"/>
  <c r="X85" i="21"/>
  <c r="Y85" i="21"/>
  <c r="Z85" i="21"/>
  <c r="AA85" i="21"/>
  <c r="AB85" i="21"/>
  <c r="AC85" i="21"/>
  <c r="AD85" i="21"/>
  <c r="AE85" i="21"/>
  <c r="A86" i="21"/>
  <c r="B86" i="21"/>
  <c r="C86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Q86" i="21"/>
  <c r="R86" i="21"/>
  <c r="S86" i="21"/>
  <c r="T86" i="21"/>
  <c r="U86" i="21"/>
  <c r="V86" i="21"/>
  <c r="W86" i="21"/>
  <c r="X86" i="21"/>
  <c r="Y86" i="21"/>
  <c r="Z86" i="21"/>
  <c r="AA86" i="21"/>
  <c r="AB86" i="21"/>
  <c r="AC86" i="21"/>
  <c r="AD86" i="21"/>
  <c r="AE86" i="21"/>
  <c r="A87" i="21"/>
  <c r="B87" i="21"/>
  <c r="C87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Q87" i="21"/>
  <c r="R87" i="21"/>
  <c r="S87" i="21"/>
  <c r="T87" i="21"/>
  <c r="U87" i="21"/>
  <c r="V87" i="21"/>
  <c r="W87" i="21"/>
  <c r="X87" i="21"/>
  <c r="Y87" i="21"/>
  <c r="Z87" i="21"/>
  <c r="AA87" i="21"/>
  <c r="AB87" i="21"/>
  <c r="AC87" i="21"/>
  <c r="AD87" i="21"/>
  <c r="AE87" i="21"/>
  <c r="A88" i="21"/>
  <c r="B88" i="21"/>
  <c r="C88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Q88" i="21"/>
  <c r="R88" i="21"/>
  <c r="S88" i="21"/>
  <c r="T88" i="21"/>
  <c r="U88" i="21"/>
  <c r="V88" i="21"/>
  <c r="W88" i="21"/>
  <c r="X88" i="21"/>
  <c r="Y88" i="21"/>
  <c r="Z88" i="21"/>
  <c r="AA88" i="21"/>
  <c r="AB88" i="21"/>
  <c r="AC88" i="21"/>
  <c r="AD88" i="21"/>
  <c r="AE88" i="21"/>
  <c r="A89" i="21"/>
  <c r="B89" i="21"/>
  <c r="C89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90" i="21"/>
  <c r="B90" i="21"/>
  <c r="C90" i="21"/>
  <c r="D90" i="21"/>
  <c r="E90" i="21"/>
  <c r="F90" i="21"/>
  <c r="G90" i="21"/>
  <c r="H90" i="21"/>
  <c r="I90" i="21"/>
  <c r="J90" i="21"/>
  <c r="K90" i="21"/>
  <c r="L90" i="21"/>
  <c r="M90" i="21"/>
  <c r="N90" i="21"/>
  <c r="O90" i="21"/>
  <c r="Q90" i="21"/>
  <c r="R90" i="21"/>
  <c r="S90" i="21"/>
  <c r="T90" i="21"/>
  <c r="U90" i="21"/>
  <c r="V90" i="21"/>
  <c r="W90" i="21"/>
  <c r="X90" i="21"/>
  <c r="Y90" i="21"/>
  <c r="Z90" i="21"/>
  <c r="AA90" i="21"/>
  <c r="AB90" i="21"/>
  <c r="AC90" i="21"/>
  <c r="AD90" i="21"/>
  <c r="AE90" i="21"/>
  <c r="A91" i="21"/>
  <c r="B91" i="21"/>
  <c r="C91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92" i="21"/>
  <c r="B92" i="21"/>
  <c r="C92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Q92" i="21"/>
  <c r="R92" i="21"/>
  <c r="S92" i="21"/>
  <c r="T92" i="21"/>
  <c r="U92" i="21"/>
  <c r="V92" i="21"/>
  <c r="W92" i="21"/>
  <c r="X92" i="21"/>
  <c r="Y92" i="21"/>
  <c r="Z92" i="21"/>
  <c r="AA92" i="21"/>
  <c r="AB92" i="21"/>
  <c r="AC92" i="21"/>
  <c r="AD92" i="21"/>
  <c r="AE92" i="21"/>
  <c r="A93" i="21"/>
  <c r="B93" i="21"/>
  <c r="C93" i="21"/>
  <c r="D93" i="21"/>
  <c r="E93" i="21"/>
  <c r="F93" i="21"/>
  <c r="G93" i="21"/>
  <c r="H93" i="21"/>
  <c r="I93" i="21"/>
  <c r="J93" i="21"/>
  <c r="K93" i="21"/>
  <c r="L93" i="21"/>
  <c r="M93" i="21"/>
  <c r="N93" i="21"/>
  <c r="O93" i="21"/>
  <c r="Q93" i="21"/>
  <c r="R93" i="21"/>
  <c r="S93" i="21"/>
  <c r="T93" i="21"/>
  <c r="U93" i="21"/>
  <c r="V93" i="21"/>
  <c r="W93" i="21"/>
  <c r="X93" i="21"/>
  <c r="Y93" i="21"/>
  <c r="Z93" i="21"/>
  <c r="AA93" i="21"/>
  <c r="AB93" i="21"/>
  <c r="AC93" i="21"/>
  <c r="AD93" i="21"/>
  <c r="AE93" i="21"/>
  <c r="A94" i="21"/>
  <c r="B94" i="21"/>
  <c r="C94" i="21"/>
  <c r="D94" i="21"/>
  <c r="E94" i="21"/>
  <c r="F94" i="21"/>
  <c r="G94" i="21"/>
  <c r="H94" i="21"/>
  <c r="I94" i="21"/>
  <c r="J94" i="21"/>
  <c r="K94" i="21"/>
  <c r="L94" i="21"/>
  <c r="M94" i="21"/>
  <c r="N94" i="21"/>
  <c r="O94" i="21"/>
  <c r="Q94" i="21"/>
  <c r="R94" i="21"/>
  <c r="S94" i="21"/>
  <c r="T94" i="21"/>
  <c r="U94" i="21"/>
  <c r="V94" i="21"/>
  <c r="W94" i="21"/>
  <c r="X94" i="21"/>
  <c r="Y94" i="21"/>
  <c r="Z94" i="21"/>
  <c r="AA94" i="21"/>
  <c r="AB94" i="21"/>
  <c r="AC94" i="21"/>
  <c r="AD94" i="21"/>
  <c r="AE94" i="21"/>
  <c r="A95" i="21"/>
  <c r="B95" i="21"/>
  <c r="C95" i="21"/>
  <c r="D95" i="21"/>
  <c r="E95" i="21"/>
  <c r="F95" i="21"/>
  <c r="G95" i="21"/>
  <c r="H95" i="21"/>
  <c r="I95" i="21"/>
  <c r="J95" i="21"/>
  <c r="K95" i="21"/>
  <c r="L95" i="21"/>
  <c r="M95" i="21"/>
  <c r="N95" i="21"/>
  <c r="O95" i="21"/>
  <c r="Q95" i="21"/>
  <c r="R95" i="21"/>
  <c r="S95" i="21"/>
  <c r="T95" i="21"/>
  <c r="U95" i="21"/>
  <c r="V95" i="21"/>
  <c r="W95" i="21"/>
  <c r="X95" i="21"/>
  <c r="Y95" i="21"/>
  <c r="Z95" i="21"/>
  <c r="AA95" i="21"/>
  <c r="AB95" i="21"/>
  <c r="AC95" i="21"/>
  <c r="AD95" i="21"/>
  <c r="AE95" i="21"/>
  <c r="A96" i="21"/>
  <c r="B96" i="21"/>
  <c r="C96" i="21"/>
  <c r="D96" i="21"/>
  <c r="E96" i="21"/>
  <c r="F96" i="21"/>
  <c r="G96" i="21"/>
  <c r="H96" i="21"/>
  <c r="I96" i="21"/>
  <c r="J96" i="21"/>
  <c r="K96" i="21"/>
  <c r="L96" i="21"/>
  <c r="M96" i="21"/>
  <c r="N96" i="21"/>
  <c r="O96" i="21"/>
  <c r="Q96" i="21"/>
  <c r="R96" i="21"/>
  <c r="S96" i="21"/>
  <c r="T96" i="21"/>
  <c r="U96" i="21"/>
  <c r="V96" i="21"/>
  <c r="W96" i="21"/>
  <c r="X96" i="21"/>
  <c r="Y96" i="21"/>
  <c r="Z96" i="21"/>
  <c r="AA96" i="21"/>
  <c r="AB96" i="21"/>
  <c r="AC96" i="21"/>
  <c r="AD96" i="21"/>
  <c r="AE96" i="21"/>
  <c r="A97" i="21"/>
  <c r="B97" i="21"/>
  <c r="C97" i="21"/>
  <c r="D97" i="21"/>
  <c r="E97" i="21"/>
  <c r="F97" i="21"/>
  <c r="G97" i="21"/>
  <c r="H97" i="21"/>
  <c r="I97" i="21"/>
  <c r="J97" i="21"/>
  <c r="K97" i="21"/>
  <c r="L97" i="21"/>
  <c r="M97" i="21"/>
  <c r="N97" i="21"/>
  <c r="O97" i="21"/>
  <c r="Q97" i="21"/>
  <c r="R97" i="21"/>
  <c r="S97" i="21"/>
  <c r="T97" i="21"/>
  <c r="U97" i="21"/>
  <c r="V97" i="21"/>
  <c r="W97" i="21"/>
  <c r="X97" i="21"/>
  <c r="Y97" i="21"/>
  <c r="Z97" i="21"/>
  <c r="AA97" i="21"/>
  <c r="AB97" i="21"/>
  <c r="AC97" i="21"/>
  <c r="AD97" i="21"/>
  <c r="AE97" i="21"/>
  <c r="A98" i="21"/>
  <c r="B98" i="21"/>
  <c r="C98" i="21"/>
  <c r="D98" i="21"/>
  <c r="E98" i="21"/>
  <c r="F98" i="21"/>
  <c r="G98" i="21"/>
  <c r="H98" i="21"/>
  <c r="I98" i="21"/>
  <c r="J98" i="21"/>
  <c r="K98" i="21"/>
  <c r="L98" i="21"/>
  <c r="M98" i="21"/>
  <c r="N98" i="21"/>
  <c r="O98" i="21"/>
  <c r="Q98" i="21"/>
  <c r="R98" i="21"/>
  <c r="S98" i="21"/>
  <c r="T98" i="21"/>
  <c r="U98" i="21"/>
  <c r="V98" i="21"/>
  <c r="W98" i="21"/>
  <c r="X98" i="21"/>
  <c r="Y98" i="21"/>
  <c r="Z98" i="21"/>
  <c r="AA98" i="21"/>
  <c r="AB98" i="21"/>
  <c r="AC98" i="21"/>
  <c r="AD98" i="21"/>
  <c r="AE98" i="21"/>
  <c r="A99" i="21"/>
  <c r="B99" i="21"/>
  <c r="C99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Q99" i="21"/>
  <c r="R99" i="21"/>
  <c r="S99" i="21"/>
  <c r="T99" i="21"/>
  <c r="U99" i="21"/>
  <c r="V99" i="21"/>
  <c r="W99" i="21"/>
  <c r="X99" i="21"/>
  <c r="Y99" i="21"/>
  <c r="Z99" i="21"/>
  <c r="AA99" i="21"/>
  <c r="AB99" i="21"/>
  <c r="AC99" i="21"/>
  <c r="AD99" i="21"/>
  <c r="AE99" i="21"/>
  <c r="A100" i="21"/>
  <c r="B100" i="21"/>
  <c r="C100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Q100" i="21"/>
  <c r="R100" i="21"/>
  <c r="S100" i="21"/>
  <c r="T100" i="21"/>
  <c r="U100" i="21"/>
  <c r="V100" i="21"/>
  <c r="W100" i="21"/>
  <c r="X100" i="21"/>
  <c r="Y100" i="21"/>
  <c r="Z100" i="21"/>
  <c r="AA100" i="21"/>
  <c r="AB100" i="21"/>
  <c r="AC100" i="21"/>
  <c r="AD100" i="21"/>
  <c r="AE100" i="21"/>
  <c r="A101" i="21"/>
  <c r="B101" i="21"/>
  <c r="C101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Q101" i="21"/>
  <c r="R101" i="21"/>
  <c r="S101" i="21"/>
  <c r="T101" i="21"/>
  <c r="U101" i="21"/>
  <c r="V101" i="21"/>
  <c r="W101" i="21"/>
  <c r="X101" i="21"/>
  <c r="Y101" i="21"/>
  <c r="Z101" i="21"/>
  <c r="AA101" i="21"/>
  <c r="AB101" i="21"/>
  <c r="AC101" i="21"/>
  <c r="AD101" i="21"/>
  <c r="AE101" i="21"/>
  <c r="A102" i="21"/>
  <c r="B102" i="21"/>
  <c r="C102" i="21"/>
  <c r="D102" i="21"/>
  <c r="E102" i="21"/>
  <c r="F102" i="21"/>
  <c r="G102" i="21"/>
  <c r="H102" i="21"/>
  <c r="I102" i="21"/>
  <c r="J102" i="21"/>
  <c r="K102" i="21"/>
  <c r="L102" i="21"/>
  <c r="M102" i="21"/>
  <c r="N102" i="21"/>
  <c r="O102" i="21"/>
  <c r="Q102" i="21"/>
  <c r="R102" i="21"/>
  <c r="S102" i="21"/>
  <c r="T102" i="21"/>
  <c r="U102" i="21"/>
  <c r="V102" i="21"/>
  <c r="W102" i="21"/>
  <c r="X102" i="21"/>
  <c r="Y102" i="21"/>
  <c r="Z102" i="21"/>
  <c r="AA102" i="21"/>
  <c r="AB102" i="21"/>
  <c r="AC102" i="21"/>
  <c r="AD102" i="21"/>
  <c r="AE102" i="21"/>
  <c r="A103" i="21"/>
  <c r="B103" i="21"/>
  <c r="C103" i="21"/>
  <c r="D103" i="21"/>
  <c r="E103" i="21"/>
  <c r="F103" i="21"/>
  <c r="G103" i="21"/>
  <c r="H103" i="21"/>
  <c r="I103" i="21"/>
  <c r="J103" i="21"/>
  <c r="K103" i="21"/>
  <c r="L103" i="21"/>
  <c r="M103" i="21"/>
  <c r="N103" i="21"/>
  <c r="O103" i="21"/>
  <c r="Q103" i="21"/>
  <c r="R103" i="21"/>
  <c r="S103" i="21"/>
  <c r="T103" i="21"/>
  <c r="U103" i="21"/>
  <c r="V103" i="21"/>
  <c r="W103" i="21"/>
  <c r="X103" i="21"/>
  <c r="Y103" i="21"/>
  <c r="Z103" i="21"/>
  <c r="AA103" i="21"/>
  <c r="AB103" i="21"/>
  <c r="AC103" i="21"/>
  <c r="AD103" i="21"/>
  <c r="AE103" i="21"/>
  <c r="A104" i="21"/>
  <c r="B104" i="21"/>
  <c r="C104" i="21"/>
  <c r="D104" i="21"/>
  <c r="E104" i="21"/>
  <c r="F104" i="21"/>
  <c r="G104" i="21"/>
  <c r="H104" i="21"/>
  <c r="I104" i="21"/>
  <c r="J104" i="21"/>
  <c r="K104" i="21"/>
  <c r="L104" i="21"/>
  <c r="M104" i="21"/>
  <c r="N104" i="21"/>
  <c r="O104" i="21"/>
  <c r="Q104" i="21"/>
  <c r="R104" i="21"/>
  <c r="S104" i="21"/>
  <c r="T104" i="21"/>
  <c r="U104" i="21"/>
  <c r="V104" i="21"/>
  <c r="W104" i="21"/>
  <c r="X104" i="21"/>
  <c r="Y104" i="21"/>
  <c r="Z104" i="21"/>
  <c r="AA104" i="21"/>
  <c r="AB104" i="21"/>
  <c r="AC104" i="21"/>
  <c r="AD104" i="21"/>
  <c r="AE104" i="21"/>
  <c r="A105" i="21"/>
  <c r="B105" i="21"/>
  <c r="C105" i="21"/>
  <c r="D105" i="21"/>
  <c r="E105" i="21"/>
  <c r="F105" i="21"/>
  <c r="G105" i="21"/>
  <c r="H105" i="21"/>
  <c r="I105" i="21"/>
  <c r="J105" i="21"/>
  <c r="K105" i="21"/>
  <c r="L105" i="21"/>
  <c r="M105" i="21"/>
  <c r="N105" i="21"/>
  <c r="O105" i="21"/>
  <c r="Q105" i="21"/>
  <c r="R105" i="21"/>
  <c r="S105" i="21"/>
  <c r="T105" i="21"/>
  <c r="U105" i="21"/>
  <c r="V105" i="21"/>
  <c r="W105" i="21"/>
  <c r="X105" i="21"/>
  <c r="Y105" i="21"/>
  <c r="Z105" i="21"/>
  <c r="AA105" i="21"/>
  <c r="AB105" i="21"/>
  <c r="AC105" i="21"/>
  <c r="AD105" i="21"/>
  <c r="AE105" i="21"/>
  <c r="A106" i="21"/>
  <c r="B106" i="21"/>
  <c r="C106" i="21"/>
  <c r="D106" i="21"/>
  <c r="E106" i="21"/>
  <c r="F106" i="21"/>
  <c r="G106" i="21"/>
  <c r="H106" i="21"/>
  <c r="I106" i="21"/>
  <c r="J106" i="21"/>
  <c r="K106" i="21"/>
  <c r="L106" i="21"/>
  <c r="M106" i="21"/>
  <c r="N106" i="21"/>
  <c r="O106" i="21"/>
  <c r="Q106" i="21"/>
  <c r="R106" i="21"/>
  <c r="S106" i="21"/>
  <c r="T106" i="21"/>
  <c r="U106" i="21"/>
  <c r="V106" i="21"/>
  <c r="W106" i="21"/>
  <c r="X106" i="21"/>
  <c r="Y106" i="21"/>
  <c r="Z106" i="21"/>
  <c r="AA106" i="21"/>
  <c r="AB106" i="21"/>
  <c r="AC106" i="21"/>
  <c r="AD106" i="21"/>
  <c r="AE106" i="21"/>
  <c r="A107" i="21"/>
  <c r="B107" i="21"/>
  <c r="C107" i="21"/>
  <c r="D107" i="21"/>
  <c r="E107" i="21"/>
  <c r="F107" i="21"/>
  <c r="G107" i="21"/>
  <c r="H107" i="21"/>
  <c r="I107" i="21"/>
  <c r="J107" i="21"/>
  <c r="K107" i="21"/>
  <c r="L107" i="21"/>
  <c r="M107" i="21"/>
  <c r="N107" i="21"/>
  <c r="O107" i="21"/>
  <c r="Q107" i="21"/>
  <c r="R107" i="21"/>
  <c r="S107" i="21"/>
  <c r="T107" i="21"/>
  <c r="U107" i="21"/>
  <c r="V107" i="21"/>
  <c r="W107" i="21"/>
  <c r="X107" i="21"/>
  <c r="Y107" i="21"/>
  <c r="Z107" i="21"/>
  <c r="AA107" i="21"/>
  <c r="AB107" i="21"/>
  <c r="AC107" i="21"/>
  <c r="AD107" i="21"/>
  <c r="AE107" i="21"/>
  <c r="A108" i="21"/>
  <c r="B108" i="21"/>
  <c r="C108" i="21"/>
  <c r="D108" i="21"/>
  <c r="E108" i="21"/>
  <c r="F108" i="21"/>
  <c r="G108" i="21"/>
  <c r="H108" i="21"/>
  <c r="I108" i="21"/>
  <c r="J108" i="21"/>
  <c r="K108" i="21"/>
  <c r="L108" i="21"/>
  <c r="M108" i="21"/>
  <c r="N108" i="21"/>
  <c r="O108" i="21"/>
  <c r="Q108" i="21"/>
  <c r="R108" i="21"/>
  <c r="S108" i="21"/>
  <c r="T108" i="21"/>
  <c r="U108" i="21"/>
  <c r="V108" i="21"/>
  <c r="W108" i="21"/>
  <c r="X108" i="21"/>
  <c r="Y108" i="21"/>
  <c r="Z108" i="21"/>
  <c r="AA108" i="21"/>
  <c r="AB108" i="21"/>
  <c r="AC108" i="21"/>
  <c r="AD108" i="21"/>
  <c r="AE108" i="21"/>
  <c r="A109" i="21"/>
  <c r="B109" i="21"/>
  <c r="C109" i="21"/>
  <c r="D109" i="21"/>
  <c r="E109" i="21"/>
  <c r="F109" i="21"/>
  <c r="G109" i="21"/>
  <c r="H109" i="21"/>
  <c r="I109" i="21"/>
  <c r="J109" i="21"/>
  <c r="K109" i="21"/>
  <c r="L109" i="21"/>
  <c r="M109" i="21"/>
  <c r="N109" i="21"/>
  <c r="O109" i="21"/>
  <c r="Q109" i="21"/>
  <c r="R109" i="21"/>
  <c r="S109" i="21"/>
  <c r="T109" i="21"/>
  <c r="U109" i="21"/>
  <c r="V109" i="21"/>
  <c r="W109" i="21"/>
  <c r="X109" i="21"/>
  <c r="Y109" i="21"/>
  <c r="Z109" i="21"/>
  <c r="AA109" i="21"/>
  <c r="AB109" i="21"/>
  <c r="AC109" i="21"/>
  <c r="AD109" i="21"/>
  <c r="AE109" i="21"/>
  <c r="A110" i="21"/>
  <c r="B110" i="21"/>
  <c r="C110" i="21"/>
  <c r="D110" i="21"/>
  <c r="E110" i="21"/>
  <c r="F110" i="21"/>
  <c r="G110" i="21"/>
  <c r="H110" i="21"/>
  <c r="I110" i="21"/>
  <c r="J110" i="21"/>
  <c r="K110" i="21"/>
  <c r="L110" i="21"/>
  <c r="M110" i="21"/>
  <c r="N110" i="21"/>
  <c r="O110" i="21"/>
  <c r="Q110" i="21"/>
  <c r="R110" i="21"/>
  <c r="S110" i="21"/>
  <c r="T110" i="21"/>
  <c r="U110" i="21"/>
  <c r="V110" i="21"/>
  <c r="W110" i="21"/>
  <c r="X110" i="21"/>
  <c r="Y110" i="21"/>
  <c r="Z110" i="21"/>
  <c r="AA110" i="21"/>
  <c r="AB110" i="21"/>
  <c r="AC110" i="21"/>
  <c r="AD110" i="21"/>
  <c r="AE110" i="21"/>
  <c r="A111" i="21"/>
  <c r="B111" i="21"/>
  <c r="C111" i="21"/>
  <c r="D111" i="21"/>
  <c r="E111" i="21"/>
  <c r="F111" i="21"/>
  <c r="G111" i="21"/>
  <c r="H111" i="21"/>
  <c r="I111" i="21"/>
  <c r="J111" i="21"/>
  <c r="K111" i="21"/>
  <c r="L111" i="21"/>
  <c r="M111" i="21"/>
  <c r="N111" i="21"/>
  <c r="O111" i="21"/>
  <c r="Q111" i="21"/>
  <c r="R111" i="21"/>
  <c r="S111" i="21"/>
  <c r="T111" i="21"/>
  <c r="U111" i="21"/>
  <c r="V111" i="21"/>
  <c r="W111" i="21"/>
  <c r="X111" i="21"/>
  <c r="Y111" i="21"/>
  <c r="Z111" i="21"/>
  <c r="AA111" i="21"/>
  <c r="AB111" i="21"/>
  <c r="AC111" i="21"/>
  <c r="AD111" i="21"/>
  <c r="AE111" i="21"/>
  <c r="A112" i="21"/>
  <c r="B112" i="21"/>
  <c r="C112" i="21"/>
  <c r="D112" i="21"/>
  <c r="E112" i="21"/>
  <c r="F112" i="21"/>
  <c r="G112" i="21"/>
  <c r="H112" i="21"/>
  <c r="I112" i="21"/>
  <c r="J112" i="21"/>
  <c r="K112" i="21"/>
  <c r="L112" i="21"/>
  <c r="M112" i="21"/>
  <c r="N112" i="21"/>
  <c r="O112" i="21"/>
  <c r="Q112" i="21"/>
  <c r="R112" i="21"/>
  <c r="S112" i="21"/>
  <c r="T112" i="21"/>
  <c r="U112" i="21"/>
  <c r="V112" i="21"/>
  <c r="W112" i="21"/>
  <c r="X112" i="21"/>
  <c r="Y112" i="21"/>
  <c r="Z112" i="21"/>
  <c r="AA112" i="21"/>
  <c r="AB112" i="21"/>
  <c r="AC112" i="21"/>
  <c r="AD112" i="21"/>
  <c r="AE112" i="21"/>
  <c r="A113" i="21"/>
  <c r="B113" i="21"/>
  <c r="C113" i="21"/>
  <c r="D113" i="21"/>
  <c r="E113" i="21"/>
  <c r="F113" i="21"/>
  <c r="G113" i="21"/>
  <c r="H113" i="21"/>
  <c r="I113" i="21"/>
  <c r="J113" i="21"/>
  <c r="K113" i="21"/>
  <c r="L113" i="21"/>
  <c r="M113" i="21"/>
  <c r="N113" i="21"/>
  <c r="O113" i="21"/>
  <c r="Q113" i="21"/>
  <c r="R113" i="21"/>
  <c r="S113" i="21"/>
  <c r="T113" i="21"/>
  <c r="U113" i="21"/>
  <c r="V113" i="21"/>
  <c r="W113" i="21"/>
  <c r="X113" i="21"/>
  <c r="Y113" i="21"/>
  <c r="Z113" i="21"/>
  <c r="AA113" i="21"/>
  <c r="AB113" i="21"/>
  <c r="AC113" i="21"/>
  <c r="AD113" i="21"/>
  <c r="AE113" i="21"/>
  <c r="A114" i="21"/>
  <c r="B114" i="21"/>
  <c r="C114" i="21"/>
  <c r="D114" i="21"/>
  <c r="E114" i="21"/>
  <c r="F114" i="21"/>
  <c r="G114" i="21"/>
  <c r="H114" i="21"/>
  <c r="I114" i="21"/>
  <c r="J114" i="21"/>
  <c r="K114" i="21"/>
  <c r="L114" i="21"/>
  <c r="M114" i="21"/>
  <c r="N114" i="21"/>
  <c r="O114" i="21"/>
  <c r="Q114" i="21"/>
  <c r="R114" i="21"/>
  <c r="S114" i="21"/>
  <c r="T114" i="21"/>
  <c r="U114" i="21"/>
  <c r="V114" i="21"/>
  <c r="W114" i="21"/>
  <c r="X114" i="21"/>
  <c r="Y114" i="21"/>
  <c r="Z114" i="21"/>
  <c r="AA114" i="21"/>
  <c r="AB114" i="21"/>
  <c r="AC114" i="21"/>
  <c r="AD114" i="21"/>
  <c r="AE114" i="21"/>
  <c r="A115" i="21"/>
  <c r="B115" i="21"/>
  <c r="C115" i="21"/>
  <c r="D115" i="21"/>
  <c r="E115" i="21"/>
  <c r="F115" i="21"/>
  <c r="G115" i="21"/>
  <c r="H115" i="21"/>
  <c r="I115" i="21"/>
  <c r="J115" i="21"/>
  <c r="K115" i="21"/>
  <c r="L115" i="21"/>
  <c r="M115" i="21"/>
  <c r="N115" i="21"/>
  <c r="O115" i="21"/>
  <c r="Q115" i="21"/>
  <c r="R115" i="21"/>
  <c r="S115" i="21"/>
  <c r="T115" i="21"/>
  <c r="U115" i="21"/>
  <c r="V115" i="21"/>
  <c r="W115" i="21"/>
  <c r="X115" i="21"/>
  <c r="Y115" i="21"/>
  <c r="Z115" i="21"/>
  <c r="AA115" i="21"/>
  <c r="AB115" i="21"/>
  <c r="AC115" i="21"/>
  <c r="AD115" i="21"/>
  <c r="AE115" i="21"/>
  <c r="A116" i="21"/>
  <c r="B116" i="21"/>
  <c r="C116" i="21"/>
  <c r="D116" i="21"/>
  <c r="E116" i="21"/>
  <c r="F116" i="21"/>
  <c r="G116" i="21"/>
  <c r="H116" i="21"/>
  <c r="I116" i="21"/>
  <c r="J116" i="21"/>
  <c r="K116" i="21"/>
  <c r="L116" i="21"/>
  <c r="M116" i="21"/>
  <c r="N116" i="21"/>
  <c r="O116" i="21"/>
  <c r="Q116" i="21"/>
  <c r="R116" i="21"/>
  <c r="S116" i="21"/>
  <c r="T116" i="21"/>
  <c r="U116" i="21"/>
  <c r="V116" i="21"/>
  <c r="W116" i="21"/>
  <c r="X116" i="21"/>
  <c r="Y116" i="21"/>
  <c r="Z116" i="21"/>
  <c r="AA116" i="21"/>
  <c r="AB116" i="21"/>
  <c r="AC116" i="21"/>
  <c r="AD116" i="21"/>
  <c r="AE116" i="21"/>
  <c r="A117" i="21"/>
  <c r="B117" i="21"/>
  <c r="C117" i="21"/>
  <c r="D117" i="21"/>
  <c r="E117" i="21"/>
  <c r="F117" i="21"/>
  <c r="G117" i="21"/>
  <c r="H117" i="21"/>
  <c r="I117" i="21"/>
  <c r="J117" i="21"/>
  <c r="K117" i="21"/>
  <c r="L117" i="21"/>
  <c r="M117" i="21"/>
  <c r="N117" i="21"/>
  <c r="O117" i="21"/>
  <c r="Q117" i="21"/>
  <c r="R117" i="21"/>
  <c r="S117" i="21"/>
  <c r="T117" i="21"/>
  <c r="U117" i="21"/>
  <c r="V117" i="21"/>
  <c r="W117" i="21"/>
  <c r="X117" i="21"/>
  <c r="Y117" i="21"/>
  <c r="Z117" i="21"/>
  <c r="AA117" i="21"/>
  <c r="AB117" i="21"/>
  <c r="AC117" i="21"/>
  <c r="AD117" i="21"/>
  <c r="AE117" i="21"/>
  <c r="A118" i="21"/>
  <c r="B118" i="21"/>
  <c r="C118" i="21"/>
  <c r="D118" i="21"/>
  <c r="E118" i="21"/>
  <c r="F118" i="21"/>
  <c r="G118" i="21"/>
  <c r="H118" i="21"/>
  <c r="I118" i="21"/>
  <c r="J118" i="21"/>
  <c r="K118" i="21"/>
  <c r="L118" i="21"/>
  <c r="M118" i="21"/>
  <c r="N118" i="21"/>
  <c r="O118" i="21"/>
  <c r="Q118" i="21"/>
  <c r="R118" i="21"/>
  <c r="S118" i="21"/>
  <c r="T118" i="21"/>
  <c r="U118" i="21"/>
  <c r="V118" i="21"/>
  <c r="W118" i="21"/>
  <c r="X118" i="21"/>
  <c r="Y118" i="21"/>
  <c r="Z118" i="21"/>
  <c r="AA118" i="21"/>
  <c r="AB118" i="21"/>
  <c r="AC118" i="21"/>
  <c r="AD118" i="21"/>
  <c r="AE118" i="21"/>
  <c r="A119" i="21"/>
  <c r="B119" i="21"/>
  <c r="C119" i="21"/>
  <c r="D119" i="21"/>
  <c r="E119" i="21"/>
  <c r="F119" i="21"/>
  <c r="G119" i="21"/>
  <c r="H119" i="21"/>
  <c r="I119" i="21"/>
  <c r="J119" i="21"/>
  <c r="K119" i="21"/>
  <c r="L119" i="21"/>
  <c r="M119" i="21"/>
  <c r="N119" i="21"/>
  <c r="O119" i="21"/>
  <c r="Q119" i="21"/>
  <c r="R119" i="21"/>
  <c r="S119" i="21"/>
  <c r="T119" i="21"/>
  <c r="U119" i="21"/>
  <c r="V119" i="21"/>
  <c r="W119" i="21"/>
  <c r="X119" i="21"/>
  <c r="Y119" i="21"/>
  <c r="Z119" i="21"/>
  <c r="AA119" i="21"/>
  <c r="AB119" i="21"/>
  <c r="AC119" i="21"/>
  <c r="AD119" i="21"/>
  <c r="AE119" i="21"/>
  <c r="A120" i="21"/>
  <c r="B120" i="21"/>
  <c r="C120" i="21"/>
  <c r="D120" i="21"/>
  <c r="E120" i="21"/>
  <c r="F120" i="21"/>
  <c r="G120" i="21"/>
  <c r="H120" i="21"/>
  <c r="I120" i="21"/>
  <c r="J120" i="21"/>
  <c r="K120" i="21"/>
  <c r="L120" i="21"/>
  <c r="M120" i="21"/>
  <c r="N120" i="21"/>
  <c r="O120" i="21"/>
  <c r="Q120" i="21"/>
  <c r="R120" i="21"/>
  <c r="S120" i="21"/>
  <c r="T120" i="21"/>
  <c r="U120" i="21"/>
  <c r="V120" i="21"/>
  <c r="W120" i="21"/>
  <c r="X120" i="21"/>
  <c r="Y120" i="21"/>
  <c r="Z120" i="21"/>
  <c r="AA120" i="21"/>
  <c r="AB120" i="21"/>
  <c r="AC120" i="21"/>
  <c r="AD120" i="21"/>
  <c r="AE120" i="21"/>
  <c r="A121" i="21"/>
  <c r="B121" i="21"/>
  <c r="C121" i="21"/>
  <c r="D121" i="21"/>
  <c r="E121" i="21"/>
  <c r="F121" i="21"/>
  <c r="G121" i="21"/>
  <c r="H121" i="21"/>
  <c r="I121" i="21"/>
  <c r="J121" i="21"/>
  <c r="K121" i="21"/>
  <c r="L121" i="21"/>
  <c r="M121" i="21"/>
  <c r="N121" i="21"/>
  <c r="O121" i="21"/>
  <c r="Q121" i="21"/>
  <c r="R121" i="21"/>
  <c r="S121" i="21"/>
  <c r="T121" i="21"/>
  <c r="U121" i="21"/>
  <c r="V121" i="21"/>
  <c r="W121" i="21"/>
  <c r="X121" i="21"/>
  <c r="Y121" i="21"/>
  <c r="Z121" i="21"/>
  <c r="AA121" i="21"/>
  <c r="AB121" i="21"/>
  <c r="AC121" i="21"/>
  <c r="AD121" i="21"/>
  <c r="AE121" i="21"/>
  <c r="A122" i="21"/>
  <c r="B122" i="21"/>
  <c r="C122" i="21"/>
  <c r="D122" i="21"/>
  <c r="E122" i="21"/>
  <c r="F122" i="21"/>
  <c r="G122" i="21"/>
  <c r="H122" i="21"/>
  <c r="I122" i="21"/>
  <c r="J122" i="21"/>
  <c r="K122" i="21"/>
  <c r="L122" i="21"/>
  <c r="M122" i="21"/>
  <c r="N122" i="21"/>
  <c r="O122" i="21"/>
  <c r="Q122" i="21"/>
  <c r="R122" i="21"/>
  <c r="S122" i="21"/>
  <c r="T122" i="21"/>
  <c r="U122" i="21"/>
  <c r="V122" i="21"/>
  <c r="W122" i="21"/>
  <c r="X122" i="21"/>
  <c r="Y122" i="21"/>
  <c r="Z122" i="21"/>
  <c r="AA122" i="21"/>
  <c r="AB122" i="21"/>
  <c r="AC122" i="21"/>
  <c r="AD122" i="21"/>
  <c r="AE122" i="21"/>
  <c r="A123" i="21"/>
  <c r="B123" i="21"/>
  <c r="C123" i="21"/>
  <c r="D123" i="21"/>
  <c r="E123" i="21"/>
  <c r="F123" i="21"/>
  <c r="G123" i="21"/>
  <c r="H123" i="21"/>
  <c r="I123" i="21"/>
  <c r="J123" i="21"/>
  <c r="K123" i="21"/>
  <c r="L123" i="21"/>
  <c r="M123" i="21"/>
  <c r="N123" i="21"/>
  <c r="O123" i="21"/>
  <c r="Q123" i="21"/>
  <c r="R123" i="21"/>
  <c r="S123" i="21"/>
  <c r="T123" i="21"/>
  <c r="U123" i="21"/>
  <c r="V123" i="21"/>
  <c r="W123" i="21"/>
  <c r="X123" i="21"/>
  <c r="Y123" i="21"/>
  <c r="Z123" i="21"/>
  <c r="AA123" i="21"/>
  <c r="AB123" i="21"/>
  <c r="AC123" i="21"/>
  <c r="AD123" i="21"/>
  <c r="AE123" i="21"/>
  <c r="A124" i="21"/>
  <c r="B124" i="21"/>
  <c r="C124" i="21"/>
  <c r="D124" i="21"/>
  <c r="E124" i="21"/>
  <c r="F124" i="21"/>
  <c r="G124" i="21"/>
  <c r="H124" i="21"/>
  <c r="I124" i="21"/>
  <c r="J124" i="21"/>
  <c r="K124" i="21"/>
  <c r="L124" i="21"/>
  <c r="M124" i="21"/>
  <c r="N124" i="21"/>
  <c r="O124" i="21"/>
  <c r="Q124" i="21"/>
  <c r="R124" i="21"/>
  <c r="S124" i="21"/>
  <c r="T124" i="21"/>
  <c r="U124" i="21"/>
  <c r="V124" i="21"/>
  <c r="W124" i="21"/>
  <c r="X124" i="21"/>
  <c r="Y124" i="21"/>
  <c r="Z124" i="21"/>
  <c r="AA124" i="21"/>
  <c r="AB124" i="21"/>
  <c r="AC124" i="21"/>
  <c r="AD124" i="21"/>
  <c r="AE124" i="21"/>
  <c r="A125" i="21"/>
  <c r="B125" i="21"/>
  <c r="C125" i="21"/>
  <c r="D125" i="21"/>
  <c r="E125" i="21"/>
  <c r="F125" i="21"/>
  <c r="G125" i="21"/>
  <c r="H125" i="21"/>
  <c r="I125" i="21"/>
  <c r="J125" i="21"/>
  <c r="K125" i="21"/>
  <c r="L125" i="21"/>
  <c r="M125" i="21"/>
  <c r="N125" i="21"/>
  <c r="O125" i="21"/>
  <c r="Q125" i="21"/>
  <c r="R125" i="21"/>
  <c r="S125" i="21"/>
  <c r="T125" i="21"/>
  <c r="U125" i="21"/>
  <c r="V125" i="21"/>
  <c r="W125" i="21"/>
  <c r="X125" i="21"/>
  <c r="Y125" i="21"/>
  <c r="Z125" i="21"/>
  <c r="AA125" i="21"/>
  <c r="AB125" i="21"/>
  <c r="AC125" i="21"/>
  <c r="AD125" i="21"/>
  <c r="AE125" i="21"/>
  <c r="A126" i="21"/>
  <c r="B126" i="21"/>
  <c r="C126" i="21"/>
  <c r="D126" i="21"/>
  <c r="E126" i="21"/>
  <c r="F126" i="21"/>
  <c r="G126" i="21"/>
  <c r="H126" i="21"/>
  <c r="I126" i="21"/>
  <c r="J126" i="21"/>
  <c r="K126" i="21"/>
  <c r="L126" i="21"/>
  <c r="M126" i="21"/>
  <c r="N126" i="21"/>
  <c r="O126" i="21"/>
  <c r="Q126" i="21"/>
  <c r="R126" i="21"/>
  <c r="S126" i="21"/>
  <c r="T126" i="21"/>
  <c r="U126" i="21"/>
  <c r="V126" i="21"/>
  <c r="W126" i="21"/>
  <c r="X126" i="21"/>
  <c r="Y126" i="21"/>
  <c r="Z126" i="21"/>
  <c r="AA126" i="21"/>
  <c r="AB126" i="21"/>
  <c r="AC126" i="21"/>
  <c r="AD126" i="21"/>
  <c r="AE126" i="21"/>
  <c r="A127" i="21"/>
  <c r="B127" i="21"/>
  <c r="C127" i="21"/>
  <c r="D127" i="21"/>
  <c r="E127" i="21"/>
  <c r="F127" i="21"/>
  <c r="G127" i="21"/>
  <c r="H127" i="21"/>
  <c r="I127" i="21"/>
  <c r="J127" i="21"/>
  <c r="K127" i="21"/>
  <c r="L127" i="21"/>
  <c r="M127" i="21"/>
  <c r="N127" i="21"/>
  <c r="O127" i="21"/>
  <c r="Q127" i="21"/>
  <c r="R127" i="21"/>
  <c r="S127" i="21"/>
  <c r="T127" i="21"/>
  <c r="U127" i="21"/>
  <c r="V127" i="21"/>
  <c r="W127" i="21"/>
  <c r="X127" i="21"/>
  <c r="Y127" i="21"/>
  <c r="Z127" i="21"/>
  <c r="AA127" i="21"/>
  <c r="AB127" i="21"/>
  <c r="AC127" i="21"/>
  <c r="AD127" i="21"/>
  <c r="AE127" i="21"/>
  <c r="A128" i="21"/>
  <c r="B128" i="21"/>
  <c r="C128" i="21"/>
  <c r="D128" i="21"/>
  <c r="E128" i="21"/>
  <c r="F128" i="21"/>
  <c r="G128" i="21"/>
  <c r="H128" i="21"/>
  <c r="I128" i="21"/>
  <c r="J128" i="21"/>
  <c r="K128" i="21"/>
  <c r="L128" i="21"/>
  <c r="M128" i="21"/>
  <c r="N128" i="21"/>
  <c r="O128" i="21"/>
  <c r="Q128" i="21"/>
  <c r="R128" i="21"/>
  <c r="S128" i="21"/>
  <c r="T128" i="21"/>
  <c r="U128" i="21"/>
  <c r="V128" i="21"/>
  <c r="W128" i="21"/>
  <c r="X128" i="21"/>
  <c r="Y128" i="21"/>
  <c r="Z128" i="21"/>
  <c r="AA128" i="21"/>
  <c r="AB128" i="21"/>
  <c r="AC128" i="21"/>
  <c r="AD128" i="21"/>
  <c r="AE128" i="21"/>
  <c r="A129" i="21"/>
  <c r="B129" i="21"/>
  <c r="C129" i="21"/>
  <c r="D129" i="21"/>
  <c r="E129" i="21"/>
  <c r="F129" i="21"/>
  <c r="G129" i="21"/>
  <c r="H129" i="21"/>
  <c r="I129" i="21"/>
  <c r="J129" i="21"/>
  <c r="K129" i="21"/>
  <c r="L129" i="21"/>
  <c r="M129" i="21"/>
  <c r="N129" i="21"/>
  <c r="O129" i="21"/>
  <c r="Q129" i="21"/>
  <c r="R129" i="21"/>
  <c r="S129" i="21"/>
  <c r="T129" i="21"/>
  <c r="U129" i="21"/>
  <c r="V129" i="21"/>
  <c r="W129" i="21"/>
  <c r="X129" i="21"/>
  <c r="Y129" i="21"/>
  <c r="Z129" i="21"/>
  <c r="AA129" i="21"/>
  <c r="AB129" i="21"/>
  <c r="AC129" i="21"/>
  <c r="AD129" i="21"/>
  <c r="AE129" i="21"/>
  <c r="A130" i="21"/>
  <c r="B130" i="21"/>
  <c r="C130" i="21"/>
  <c r="D130" i="21"/>
  <c r="E130" i="21"/>
  <c r="F130" i="21"/>
  <c r="G130" i="21"/>
  <c r="H130" i="21"/>
  <c r="I130" i="21"/>
  <c r="J130" i="21"/>
  <c r="K130" i="21"/>
  <c r="L130" i="21"/>
  <c r="M130" i="21"/>
  <c r="N130" i="21"/>
  <c r="O130" i="21"/>
  <c r="Q130" i="21"/>
  <c r="R130" i="21"/>
  <c r="S130" i="21"/>
  <c r="T130" i="21"/>
  <c r="U130" i="21"/>
  <c r="V130" i="21"/>
  <c r="W130" i="21"/>
  <c r="X130" i="21"/>
  <c r="Y130" i="21"/>
  <c r="Z130" i="21"/>
  <c r="AA130" i="21"/>
  <c r="AB130" i="21"/>
  <c r="AC130" i="21"/>
  <c r="AD130" i="21"/>
  <c r="AE130" i="21"/>
  <c r="A131" i="21"/>
  <c r="B131" i="21"/>
  <c r="C131" i="21"/>
  <c r="D131" i="21"/>
  <c r="E131" i="21"/>
  <c r="F131" i="21"/>
  <c r="G131" i="21"/>
  <c r="H131" i="21"/>
  <c r="I131" i="21"/>
  <c r="J131" i="21"/>
  <c r="K131" i="21"/>
  <c r="L131" i="21"/>
  <c r="M131" i="21"/>
  <c r="N131" i="21"/>
  <c r="O131" i="21"/>
  <c r="Q131" i="21"/>
  <c r="R131" i="21"/>
  <c r="S131" i="21"/>
  <c r="T131" i="21"/>
  <c r="U131" i="21"/>
  <c r="V131" i="21"/>
  <c r="W131" i="21"/>
  <c r="X131" i="21"/>
  <c r="Y131" i="21"/>
  <c r="Z131" i="21"/>
  <c r="AA131" i="21"/>
  <c r="AB131" i="21"/>
  <c r="AC131" i="21"/>
  <c r="AD131" i="21"/>
  <c r="AE131" i="21"/>
  <c r="A132" i="21"/>
  <c r="B132" i="21"/>
  <c r="C132" i="21"/>
  <c r="D132" i="21"/>
  <c r="E132" i="21"/>
  <c r="F132" i="21"/>
  <c r="G132" i="21"/>
  <c r="H132" i="21"/>
  <c r="I132" i="21"/>
  <c r="J132" i="21"/>
  <c r="K132" i="21"/>
  <c r="L132" i="21"/>
  <c r="M132" i="21"/>
  <c r="N132" i="21"/>
  <c r="O132" i="21"/>
  <c r="Q132" i="21"/>
  <c r="R132" i="21"/>
  <c r="S132" i="21"/>
  <c r="T132" i="21"/>
  <c r="U132" i="21"/>
  <c r="V132" i="21"/>
  <c r="W132" i="21"/>
  <c r="X132" i="21"/>
  <c r="Y132" i="21"/>
  <c r="Z132" i="21"/>
  <c r="AA132" i="21"/>
  <c r="AB132" i="21"/>
  <c r="AC132" i="21"/>
  <c r="AD132" i="21"/>
  <c r="AE132" i="21"/>
  <c r="A133" i="21"/>
  <c r="B133" i="21"/>
  <c r="C133" i="21"/>
  <c r="D133" i="21"/>
  <c r="E133" i="21"/>
  <c r="F133" i="21"/>
  <c r="G133" i="21"/>
  <c r="H133" i="21"/>
  <c r="I133" i="21"/>
  <c r="J133" i="21"/>
  <c r="K133" i="21"/>
  <c r="L133" i="21"/>
  <c r="M133" i="21"/>
  <c r="N133" i="21"/>
  <c r="O133" i="21"/>
  <c r="Q133" i="21"/>
  <c r="R133" i="21"/>
  <c r="S133" i="21"/>
  <c r="T133" i="21"/>
  <c r="U133" i="21"/>
  <c r="V133" i="21"/>
  <c r="W133" i="21"/>
  <c r="X133" i="21"/>
  <c r="Y133" i="21"/>
  <c r="Z133" i="21"/>
  <c r="AA133" i="21"/>
  <c r="AB133" i="21"/>
  <c r="AC133" i="21"/>
  <c r="AD133" i="21"/>
  <c r="AE133" i="21"/>
  <c r="A134" i="21"/>
  <c r="B134" i="21"/>
  <c r="C134" i="21"/>
  <c r="D134" i="21"/>
  <c r="E134" i="21"/>
  <c r="F134" i="21"/>
  <c r="G134" i="21"/>
  <c r="H134" i="21"/>
  <c r="I134" i="21"/>
  <c r="J134" i="21"/>
  <c r="K134" i="21"/>
  <c r="L134" i="21"/>
  <c r="M134" i="21"/>
  <c r="N134" i="21"/>
  <c r="O134" i="21"/>
  <c r="Q134" i="21"/>
  <c r="R134" i="21"/>
  <c r="S134" i="21"/>
  <c r="T134" i="21"/>
  <c r="U134" i="21"/>
  <c r="V134" i="21"/>
  <c r="W134" i="21"/>
  <c r="X134" i="21"/>
  <c r="Y134" i="21"/>
  <c r="Z134" i="21"/>
  <c r="AA134" i="21"/>
  <c r="AB134" i="21"/>
  <c r="AC134" i="21"/>
  <c r="AD134" i="21"/>
  <c r="AE134" i="21"/>
  <c r="A135" i="21"/>
  <c r="B135" i="21"/>
  <c r="C135" i="21"/>
  <c r="D135" i="21"/>
  <c r="E135" i="21"/>
  <c r="F135" i="21"/>
  <c r="G135" i="21"/>
  <c r="H135" i="21"/>
  <c r="I135" i="21"/>
  <c r="J135" i="21"/>
  <c r="K135" i="21"/>
  <c r="L135" i="21"/>
  <c r="M135" i="21"/>
  <c r="N135" i="21"/>
  <c r="O135" i="21"/>
  <c r="Q135" i="21"/>
  <c r="R135" i="21"/>
  <c r="S135" i="21"/>
  <c r="T135" i="21"/>
  <c r="U135" i="21"/>
  <c r="V135" i="21"/>
  <c r="W135" i="21"/>
  <c r="X135" i="21"/>
  <c r="Y135" i="21"/>
  <c r="Z135" i="21"/>
  <c r="AA135" i="21"/>
  <c r="AB135" i="21"/>
  <c r="AC135" i="21"/>
  <c r="AD135" i="21"/>
  <c r="AE135" i="21"/>
  <c r="A136" i="21"/>
  <c r="B136" i="21"/>
  <c r="C136" i="21"/>
  <c r="D136" i="21"/>
  <c r="E136" i="21"/>
  <c r="F136" i="21"/>
  <c r="G136" i="21"/>
  <c r="H136" i="21"/>
  <c r="I136" i="21"/>
  <c r="J136" i="21"/>
  <c r="K136" i="21"/>
  <c r="L136" i="21"/>
  <c r="M136" i="21"/>
  <c r="N136" i="21"/>
  <c r="O136" i="21"/>
  <c r="Q136" i="21"/>
  <c r="R136" i="21"/>
  <c r="S136" i="21"/>
  <c r="T136" i="21"/>
  <c r="U136" i="21"/>
  <c r="V136" i="21"/>
  <c r="W136" i="21"/>
  <c r="X136" i="21"/>
  <c r="Y136" i="21"/>
  <c r="Z136" i="21"/>
  <c r="AA136" i="21"/>
  <c r="AB136" i="21"/>
  <c r="AC136" i="21"/>
  <c r="AD136" i="21"/>
  <c r="AE136" i="21"/>
  <c r="A137" i="21"/>
  <c r="B137" i="21"/>
  <c r="C137" i="21"/>
  <c r="D137" i="21"/>
  <c r="E137" i="21"/>
  <c r="F137" i="21"/>
  <c r="G137" i="21"/>
  <c r="H137" i="21"/>
  <c r="I137" i="21"/>
  <c r="J137" i="21"/>
  <c r="K137" i="21"/>
  <c r="L137" i="21"/>
  <c r="M137" i="21"/>
  <c r="N137" i="21"/>
  <c r="O137" i="21"/>
  <c r="Q137" i="21"/>
  <c r="R137" i="21"/>
  <c r="S137" i="21"/>
  <c r="T137" i="21"/>
  <c r="U137" i="21"/>
  <c r="V137" i="21"/>
  <c r="W137" i="21"/>
  <c r="X137" i="21"/>
  <c r="Y137" i="21"/>
  <c r="Z137" i="21"/>
  <c r="AA137" i="21"/>
  <c r="AB137" i="21"/>
  <c r="AC137" i="21"/>
  <c r="AD137" i="21"/>
  <c r="AE137" i="21"/>
  <c r="A138" i="21"/>
  <c r="B138" i="21"/>
  <c r="C138" i="21"/>
  <c r="D138" i="21"/>
  <c r="E138" i="21"/>
  <c r="F138" i="21"/>
  <c r="G138" i="21"/>
  <c r="H138" i="21"/>
  <c r="I138" i="21"/>
  <c r="J138" i="21"/>
  <c r="K138" i="21"/>
  <c r="L138" i="21"/>
  <c r="M138" i="21"/>
  <c r="N138" i="21"/>
  <c r="O138" i="21"/>
  <c r="Q138" i="21"/>
  <c r="R138" i="21"/>
  <c r="S138" i="21"/>
  <c r="T138" i="21"/>
  <c r="U138" i="21"/>
  <c r="V138" i="21"/>
  <c r="W138" i="21"/>
  <c r="X138" i="21"/>
  <c r="Y138" i="21"/>
  <c r="Z138" i="21"/>
  <c r="AA138" i="21"/>
  <c r="AB138" i="21"/>
  <c r="AC138" i="21"/>
  <c r="AD138" i="21"/>
  <c r="AE138" i="21"/>
  <c r="A139" i="21"/>
  <c r="B139" i="21"/>
  <c r="C139" i="21"/>
  <c r="D139" i="21"/>
  <c r="E139" i="21"/>
  <c r="F139" i="21"/>
  <c r="G139" i="21"/>
  <c r="H139" i="21"/>
  <c r="I139" i="21"/>
  <c r="J139" i="21"/>
  <c r="K139" i="21"/>
  <c r="L139" i="21"/>
  <c r="M139" i="21"/>
  <c r="N139" i="21"/>
  <c r="O139" i="21"/>
  <c r="Q139" i="21"/>
  <c r="R139" i="21"/>
  <c r="S139" i="21"/>
  <c r="T139" i="21"/>
  <c r="U139" i="21"/>
  <c r="V139" i="21"/>
  <c r="W139" i="21"/>
  <c r="X139" i="21"/>
  <c r="Y139" i="21"/>
  <c r="Z139" i="21"/>
  <c r="AA139" i="21"/>
  <c r="AB139" i="21"/>
  <c r="AC139" i="21"/>
  <c r="AD139" i="21"/>
  <c r="AE139" i="21"/>
  <c r="A140" i="21"/>
  <c r="B140" i="21"/>
  <c r="C140" i="21"/>
  <c r="D140" i="21"/>
  <c r="E140" i="21"/>
  <c r="F140" i="21"/>
  <c r="G140" i="21"/>
  <c r="H140" i="21"/>
  <c r="I140" i="21"/>
  <c r="J140" i="21"/>
  <c r="K140" i="21"/>
  <c r="L140" i="21"/>
  <c r="M140" i="21"/>
  <c r="N140" i="21"/>
  <c r="O140" i="21"/>
  <c r="Q140" i="21"/>
  <c r="R140" i="21"/>
  <c r="S140" i="21"/>
  <c r="T140" i="21"/>
  <c r="U140" i="21"/>
  <c r="V140" i="21"/>
  <c r="W140" i="21"/>
  <c r="X140" i="21"/>
  <c r="Y140" i="21"/>
  <c r="Z140" i="21"/>
  <c r="AA140" i="21"/>
  <c r="AB140" i="21"/>
  <c r="AC140" i="21"/>
  <c r="AD140" i="21"/>
  <c r="AE140" i="21"/>
  <c r="A141" i="21"/>
  <c r="B141" i="21"/>
  <c r="C141" i="21"/>
  <c r="D141" i="21"/>
  <c r="E141" i="21"/>
  <c r="F141" i="21"/>
  <c r="G141" i="21"/>
  <c r="H141" i="21"/>
  <c r="I141" i="21"/>
  <c r="J141" i="21"/>
  <c r="K141" i="21"/>
  <c r="L141" i="21"/>
  <c r="M141" i="21"/>
  <c r="N141" i="21"/>
  <c r="O141" i="21"/>
  <c r="Q141" i="21"/>
  <c r="R141" i="21"/>
  <c r="S141" i="21"/>
  <c r="T141" i="21"/>
  <c r="U141" i="21"/>
  <c r="V141" i="21"/>
  <c r="W141" i="21"/>
  <c r="X141" i="21"/>
  <c r="Y141" i="21"/>
  <c r="Z141" i="21"/>
  <c r="AA141" i="21"/>
  <c r="AB141" i="21"/>
  <c r="AC141" i="21"/>
  <c r="AD141" i="21"/>
  <c r="AE141" i="21"/>
  <c r="A142" i="21"/>
  <c r="B142" i="21"/>
  <c r="C142" i="21"/>
  <c r="D142" i="21"/>
  <c r="E142" i="21"/>
  <c r="F142" i="21"/>
  <c r="G142" i="21"/>
  <c r="H142" i="21"/>
  <c r="I142" i="21"/>
  <c r="J142" i="21"/>
  <c r="K142" i="21"/>
  <c r="L142" i="21"/>
  <c r="M142" i="21"/>
  <c r="N142" i="21"/>
  <c r="O142" i="21"/>
  <c r="Q142" i="21"/>
  <c r="R142" i="21"/>
  <c r="S142" i="21"/>
  <c r="T142" i="21"/>
  <c r="U142" i="21"/>
  <c r="V142" i="21"/>
  <c r="W142" i="21"/>
  <c r="X142" i="21"/>
  <c r="Y142" i="21"/>
  <c r="Z142" i="21"/>
  <c r="AA142" i="21"/>
  <c r="AB142" i="21"/>
  <c r="AC142" i="21"/>
  <c r="AD142" i="21"/>
  <c r="AE142" i="21"/>
  <c r="A143" i="21"/>
  <c r="B143" i="21"/>
  <c r="C143" i="21"/>
  <c r="D143" i="21"/>
  <c r="E143" i="21"/>
  <c r="F143" i="21"/>
  <c r="G143" i="21"/>
  <c r="H143" i="21"/>
  <c r="I143" i="21"/>
  <c r="J143" i="21"/>
  <c r="K143" i="21"/>
  <c r="L143" i="21"/>
  <c r="M143" i="21"/>
  <c r="N143" i="21"/>
  <c r="O143" i="21"/>
  <c r="Q143" i="21"/>
  <c r="R143" i="21"/>
  <c r="S143" i="21"/>
  <c r="T143" i="21"/>
  <c r="U143" i="21"/>
  <c r="V143" i="21"/>
  <c r="W143" i="21"/>
  <c r="X143" i="21"/>
  <c r="Y143" i="21"/>
  <c r="Z143" i="21"/>
  <c r="AA143" i="21"/>
  <c r="AB143" i="21"/>
  <c r="AC143" i="21"/>
  <c r="AD143" i="21"/>
  <c r="AE143" i="21"/>
  <c r="A144" i="21"/>
  <c r="B144" i="21"/>
  <c r="C144" i="21"/>
  <c r="D144" i="21"/>
  <c r="E144" i="21"/>
  <c r="F144" i="21"/>
  <c r="G144" i="21"/>
  <c r="H144" i="21"/>
  <c r="I144" i="21"/>
  <c r="J144" i="21"/>
  <c r="K144" i="21"/>
  <c r="L144" i="21"/>
  <c r="M144" i="21"/>
  <c r="N144" i="21"/>
  <c r="O144" i="21"/>
  <c r="Q144" i="21"/>
  <c r="R144" i="21"/>
  <c r="S144" i="21"/>
  <c r="T144" i="21"/>
  <c r="U144" i="21"/>
  <c r="V144" i="21"/>
  <c r="W144" i="21"/>
  <c r="X144" i="21"/>
  <c r="Y144" i="21"/>
  <c r="Z144" i="21"/>
  <c r="AA144" i="21"/>
  <c r="AB144" i="21"/>
  <c r="AC144" i="21"/>
  <c r="AD144" i="21"/>
  <c r="AE144" i="21"/>
  <c r="A145" i="21"/>
  <c r="B145" i="21"/>
  <c r="C145" i="21"/>
  <c r="D145" i="21"/>
  <c r="E145" i="21"/>
  <c r="F145" i="21"/>
  <c r="G145" i="21"/>
  <c r="H145" i="21"/>
  <c r="I145" i="21"/>
  <c r="J145" i="21"/>
  <c r="K145" i="21"/>
  <c r="L145" i="21"/>
  <c r="M145" i="21"/>
  <c r="N145" i="21"/>
  <c r="O145" i="21"/>
  <c r="Q145" i="21"/>
  <c r="R145" i="21"/>
  <c r="S145" i="21"/>
  <c r="T145" i="21"/>
  <c r="U145" i="21"/>
  <c r="V145" i="21"/>
  <c r="W145" i="21"/>
  <c r="X145" i="21"/>
  <c r="Y145" i="21"/>
  <c r="Z145" i="21"/>
  <c r="AA145" i="21"/>
  <c r="AB145" i="21"/>
  <c r="AC145" i="21"/>
  <c r="AD145" i="21"/>
  <c r="AE145" i="21"/>
  <c r="A146" i="21"/>
  <c r="B146" i="21"/>
  <c r="C146" i="21"/>
  <c r="D146" i="21"/>
  <c r="E146" i="21"/>
  <c r="F146" i="21"/>
  <c r="G146" i="21"/>
  <c r="H146" i="21"/>
  <c r="I146" i="21"/>
  <c r="J146" i="21"/>
  <c r="K146" i="21"/>
  <c r="L146" i="21"/>
  <c r="M146" i="21"/>
  <c r="N146" i="21"/>
  <c r="O146" i="21"/>
  <c r="Q146" i="21"/>
  <c r="R146" i="21"/>
  <c r="S146" i="21"/>
  <c r="T146" i="21"/>
  <c r="U146" i="21"/>
  <c r="V146" i="21"/>
  <c r="W146" i="21"/>
  <c r="X146" i="21"/>
  <c r="Y146" i="21"/>
  <c r="Z146" i="21"/>
  <c r="AA146" i="21"/>
  <c r="AB146" i="21"/>
  <c r="AC146" i="21"/>
  <c r="AD146" i="21"/>
  <c r="AE146" i="21"/>
  <c r="A147" i="21"/>
  <c r="B147" i="21"/>
  <c r="C147" i="21"/>
  <c r="D147" i="21"/>
  <c r="E147" i="21"/>
  <c r="F147" i="21"/>
  <c r="G147" i="21"/>
  <c r="H147" i="21"/>
  <c r="I147" i="21"/>
  <c r="J147" i="21"/>
  <c r="K147" i="21"/>
  <c r="L147" i="21"/>
  <c r="M147" i="21"/>
  <c r="N147" i="21"/>
  <c r="O147" i="21"/>
  <c r="Q147" i="21"/>
  <c r="R147" i="21"/>
  <c r="S147" i="21"/>
  <c r="T147" i="21"/>
  <c r="U147" i="21"/>
  <c r="V147" i="21"/>
  <c r="W147" i="21"/>
  <c r="X147" i="21"/>
  <c r="Y147" i="21"/>
  <c r="Z147" i="21"/>
  <c r="AA147" i="21"/>
  <c r="AB147" i="21"/>
  <c r="AC147" i="21"/>
  <c r="AD147" i="21"/>
  <c r="AE147" i="21"/>
  <c r="A148" i="21"/>
  <c r="B148" i="21"/>
  <c r="C148" i="21"/>
  <c r="D148" i="21"/>
  <c r="E148" i="21"/>
  <c r="F148" i="21"/>
  <c r="G148" i="21"/>
  <c r="H148" i="21"/>
  <c r="I148" i="21"/>
  <c r="J148" i="21"/>
  <c r="K148" i="21"/>
  <c r="L148" i="21"/>
  <c r="M148" i="21"/>
  <c r="N148" i="21"/>
  <c r="O148" i="21"/>
  <c r="Q148" i="21"/>
  <c r="R148" i="21"/>
  <c r="S148" i="21"/>
  <c r="T148" i="21"/>
  <c r="U148" i="21"/>
  <c r="V148" i="21"/>
  <c r="W148" i="21"/>
  <c r="X148" i="21"/>
  <c r="Y148" i="21"/>
  <c r="Z148" i="21"/>
  <c r="AA148" i="21"/>
  <c r="AB148" i="21"/>
  <c r="AC148" i="21"/>
  <c r="AD148" i="21"/>
  <c r="AE148" i="21"/>
  <c r="A149" i="21"/>
  <c r="B149" i="21"/>
  <c r="C149" i="21"/>
  <c r="D149" i="21"/>
  <c r="E149" i="21"/>
  <c r="F149" i="21"/>
  <c r="G149" i="21"/>
  <c r="H149" i="21"/>
  <c r="I149" i="21"/>
  <c r="J149" i="21"/>
  <c r="K149" i="21"/>
  <c r="L149" i="21"/>
  <c r="M149" i="21"/>
  <c r="N149" i="21"/>
  <c r="O149" i="21"/>
  <c r="Q149" i="21"/>
  <c r="R149" i="21"/>
  <c r="S149" i="21"/>
  <c r="T149" i="21"/>
  <c r="U149" i="21"/>
  <c r="V149" i="21"/>
  <c r="W149" i="21"/>
  <c r="X149" i="21"/>
  <c r="Y149" i="21"/>
  <c r="Z149" i="21"/>
  <c r="AA149" i="21"/>
  <c r="AB149" i="21"/>
  <c r="AC149" i="21"/>
  <c r="AD149" i="21"/>
  <c r="AE149" i="21"/>
  <c r="A150" i="21"/>
  <c r="B150" i="21"/>
  <c r="C150" i="21"/>
  <c r="D150" i="21"/>
  <c r="E150" i="21"/>
  <c r="F150" i="21"/>
  <c r="G150" i="21"/>
  <c r="H150" i="21"/>
  <c r="I150" i="21"/>
  <c r="J150" i="21"/>
  <c r="K150" i="21"/>
  <c r="L150" i="21"/>
  <c r="M150" i="21"/>
  <c r="N150" i="21"/>
  <c r="O150" i="21"/>
  <c r="Q150" i="21"/>
  <c r="R150" i="21"/>
  <c r="S150" i="21"/>
  <c r="T150" i="21"/>
  <c r="U150" i="21"/>
  <c r="V150" i="21"/>
  <c r="W150" i="21"/>
  <c r="X150" i="21"/>
  <c r="Y150" i="21"/>
  <c r="Z150" i="21"/>
  <c r="AA150" i="21"/>
  <c r="AB150" i="21"/>
  <c r="AC150" i="21"/>
  <c r="AD150" i="21"/>
  <c r="AE150" i="21"/>
  <c r="A151" i="21"/>
  <c r="B151" i="21"/>
  <c r="C151" i="21"/>
  <c r="D151" i="21"/>
  <c r="E151" i="21"/>
  <c r="F151" i="21"/>
  <c r="G151" i="21"/>
  <c r="H151" i="21"/>
  <c r="I151" i="21"/>
  <c r="J151" i="21"/>
  <c r="K151" i="21"/>
  <c r="L151" i="21"/>
  <c r="M151" i="21"/>
  <c r="N151" i="21"/>
  <c r="O151" i="21"/>
  <c r="Q151" i="21"/>
  <c r="R151" i="21"/>
  <c r="S151" i="21"/>
  <c r="T151" i="21"/>
  <c r="U151" i="21"/>
  <c r="V151" i="21"/>
  <c r="W151" i="21"/>
  <c r="X151" i="21"/>
  <c r="Y151" i="21"/>
  <c r="Z151" i="21"/>
  <c r="AA151" i="21"/>
  <c r="AB151" i="21"/>
  <c r="AC151" i="21"/>
  <c r="AD151" i="21"/>
  <c r="AE151" i="21"/>
  <c r="A152" i="21"/>
  <c r="B152" i="21"/>
  <c r="C152" i="21"/>
  <c r="D152" i="21"/>
  <c r="E152" i="21"/>
  <c r="F152" i="21"/>
  <c r="G152" i="21"/>
  <c r="H152" i="21"/>
  <c r="I152" i="21"/>
  <c r="J152" i="21"/>
  <c r="K152" i="21"/>
  <c r="L152" i="21"/>
  <c r="M152" i="21"/>
  <c r="N152" i="21"/>
  <c r="O152" i="21"/>
  <c r="Q152" i="21"/>
  <c r="R152" i="21"/>
  <c r="S152" i="21"/>
  <c r="T152" i="21"/>
  <c r="U152" i="21"/>
  <c r="V152" i="21"/>
  <c r="W152" i="21"/>
  <c r="X152" i="21"/>
  <c r="Y152" i="21"/>
  <c r="Z152" i="21"/>
  <c r="AA152" i="21"/>
  <c r="AB152" i="21"/>
  <c r="AC152" i="21"/>
  <c r="AD152" i="21"/>
  <c r="AE152" i="21"/>
  <c r="A153" i="21"/>
  <c r="B153" i="21"/>
  <c r="C153" i="21"/>
  <c r="D153" i="21"/>
  <c r="E153" i="21"/>
  <c r="F153" i="21"/>
  <c r="G153" i="21"/>
  <c r="H153" i="21"/>
  <c r="I153" i="21"/>
  <c r="J153" i="21"/>
  <c r="K153" i="21"/>
  <c r="L153" i="21"/>
  <c r="M153" i="21"/>
  <c r="N153" i="21"/>
  <c r="O153" i="21"/>
  <c r="Q153" i="21"/>
  <c r="R153" i="21"/>
  <c r="S153" i="21"/>
  <c r="T153" i="21"/>
  <c r="U153" i="21"/>
  <c r="V153" i="21"/>
  <c r="W153" i="21"/>
  <c r="X153" i="21"/>
  <c r="Y153" i="21"/>
  <c r="Z153" i="21"/>
  <c r="AA153" i="21"/>
  <c r="AB153" i="21"/>
  <c r="AC153" i="21"/>
  <c r="AD153" i="21"/>
  <c r="AE153" i="21"/>
  <c r="A154" i="21"/>
  <c r="B154" i="21"/>
  <c r="C154" i="21"/>
  <c r="D154" i="21"/>
  <c r="E154" i="21"/>
  <c r="F154" i="21"/>
  <c r="G154" i="21"/>
  <c r="H154" i="21"/>
  <c r="I154" i="21"/>
  <c r="J154" i="21"/>
  <c r="K154" i="21"/>
  <c r="L154" i="21"/>
  <c r="M154" i="21"/>
  <c r="N154" i="21"/>
  <c r="O154" i="21"/>
  <c r="Q154" i="21"/>
  <c r="R154" i="21"/>
  <c r="S154" i="21"/>
  <c r="T154" i="21"/>
  <c r="U154" i="21"/>
  <c r="V154" i="21"/>
  <c r="W154" i="21"/>
  <c r="X154" i="21"/>
  <c r="Y154" i="21"/>
  <c r="Z154" i="21"/>
  <c r="AA154" i="21"/>
  <c r="AB154" i="21"/>
  <c r="AC154" i="21"/>
  <c r="AD154" i="21"/>
  <c r="AE154" i="21"/>
  <c r="A155" i="21"/>
  <c r="B155" i="21"/>
  <c r="C155" i="21"/>
  <c r="D155" i="21"/>
  <c r="E155" i="21"/>
  <c r="F155" i="21"/>
  <c r="G155" i="21"/>
  <c r="H155" i="21"/>
  <c r="I155" i="21"/>
  <c r="J155" i="21"/>
  <c r="K155" i="21"/>
  <c r="L155" i="21"/>
  <c r="M155" i="21"/>
  <c r="N155" i="21"/>
  <c r="O155" i="21"/>
  <c r="Q155" i="21"/>
  <c r="R155" i="21"/>
  <c r="S155" i="21"/>
  <c r="T155" i="21"/>
  <c r="U155" i="21"/>
  <c r="V155" i="21"/>
  <c r="W155" i="21"/>
  <c r="X155" i="21"/>
  <c r="Y155" i="21"/>
  <c r="Z155" i="21"/>
  <c r="AA155" i="21"/>
  <c r="AB155" i="21"/>
  <c r="AC155" i="21"/>
  <c r="AD155" i="21"/>
  <c r="AE155" i="21"/>
  <c r="A156" i="21"/>
  <c r="B156" i="21"/>
  <c r="C156" i="21"/>
  <c r="D156" i="21"/>
  <c r="E156" i="21"/>
  <c r="F156" i="21"/>
  <c r="G156" i="21"/>
  <c r="H156" i="21"/>
  <c r="I156" i="21"/>
  <c r="J156" i="21"/>
  <c r="K156" i="21"/>
  <c r="L156" i="21"/>
  <c r="M156" i="21"/>
  <c r="N156" i="21"/>
  <c r="O156" i="21"/>
  <c r="Q156" i="21"/>
  <c r="R156" i="21"/>
  <c r="S156" i="21"/>
  <c r="T156" i="21"/>
  <c r="U156" i="21"/>
  <c r="V156" i="21"/>
  <c r="W156" i="21"/>
  <c r="X156" i="21"/>
  <c r="Y156" i="21"/>
  <c r="Z156" i="21"/>
  <c r="AA156" i="21"/>
  <c r="AB156" i="21"/>
  <c r="AC156" i="21"/>
  <c r="AD156" i="21"/>
  <c r="AE156" i="21"/>
  <c r="A157" i="21"/>
  <c r="B157" i="21"/>
  <c r="C157" i="21"/>
  <c r="D157" i="21"/>
  <c r="E157" i="21"/>
  <c r="F157" i="21"/>
  <c r="G157" i="21"/>
  <c r="H157" i="21"/>
  <c r="I157" i="21"/>
  <c r="J157" i="21"/>
  <c r="K157" i="21"/>
  <c r="L157" i="21"/>
  <c r="M157" i="21"/>
  <c r="N157" i="21"/>
  <c r="O157" i="21"/>
  <c r="Q157" i="21"/>
  <c r="R157" i="21"/>
  <c r="S157" i="21"/>
  <c r="T157" i="21"/>
  <c r="U157" i="21"/>
  <c r="V157" i="21"/>
  <c r="W157" i="21"/>
  <c r="X157" i="21"/>
  <c r="Y157" i="21"/>
  <c r="Z157" i="21"/>
  <c r="AA157" i="21"/>
  <c r="AB157" i="21"/>
  <c r="AC157" i="21"/>
  <c r="AD157" i="21"/>
  <c r="AE157" i="21"/>
  <c r="A158" i="21"/>
  <c r="B158" i="21"/>
  <c r="C158" i="21"/>
  <c r="D158" i="21"/>
  <c r="E158" i="21"/>
  <c r="F158" i="21"/>
  <c r="G158" i="21"/>
  <c r="H158" i="21"/>
  <c r="I158" i="21"/>
  <c r="J158" i="21"/>
  <c r="K158" i="21"/>
  <c r="L158" i="21"/>
  <c r="M158" i="21"/>
  <c r="N158" i="21"/>
  <c r="O158" i="21"/>
  <c r="Q158" i="21"/>
  <c r="R158" i="21"/>
  <c r="S158" i="21"/>
  <c r="T158" i="21"/>
  <c r="U158" i="21"/>
  <c r="V158" i="21"/>
  <c r="W158" i="21"/>
  <c r="X158" i="21"/>
  <c r="Y158" i="21"/>
  <c r="Z158" i="21"/>
  <c r="AA158" i="21"/>
  <c r="AB158" i="21"/>
  <c r="AC158" i="21"/>
  <c r="AD158" i="21"/>
  <c r="AE158" i="21"/>
  <c r="A159" i="21"/>
  <c r="B159" i="21"/>
  <c r="C159" i="21"/>
  <c r="D159" i="21"/>
  <c r="E159" i="21"/>
  <c r="F159" i="21"/>
  <c r="G159" i="21"/>
  <c r="H159" i="21"/>
  <c r="I159" i="21"/>
  <c r="J159" i="21"/>
  <c r="K159" i="21"/>
  <c r="L159" i="21"/>
  <c r="M159" i="21"/>
  <c r="N159" i="21"/>
  <c r="O159" i="21"/>
  <c r="Q159" i="21"/>
  <c r="R159" i="21"/>
  <c r="S159" i="21"/>
  <c r="T159" i="21"/>
  <c r="U159" i="21"/>
  <c r="V159" i="21"/>
  <c r="W159" i="21"/>
  <c r="X159" i="21"/>
  <c r="Y159" i="21"/>
  <c r="Z159" i="21"/>
  <c r="AA159" i="21"/>
  <c r="AB159" i="21"/>
  <c r="AC159" i="21"/>
  <c r="AD159" i="21"/>
  <c r="AE159" i="21"/>
  <c r="A160" i="21"/>
  <c r="B160" i="21"/>
  <c r="C160" i="21"/>
  <c r="D160" i="21"/>
  <c r="E160" i="21"/>
  <c r="F160" i="21"/>
  <c r="G160" i="21"/>
  <c r="H160" i="21"/>
  <c r="I160" i="21"/>
  <c r="J160" i="21"/>
  <c r="K160" i="21"/>
  <c r="L160" i="21"/>
  <c r="M160" i="21"/>
  <c r="N160" i="21"/>
  <c r="O160" i="21"/>
  <c r="Q160" i="21"/>
  <c r="R160" i="21"/>
  <c r="S160" i="21"/>
  <c r="T160" i="21"/>
  <c r="U160" i="21"/>
  <c r="V160" i="21"/>
  <c r="W160" i="21"/>
  <c r="X160" i="21"/>
  <c r="Y160" i="21"/>
  <c r="Z160" i="21"/>
  <c r="AA160" i="21"/>
  <c r="AB160" i="21"/>
  <c r="AC160" i="21"/>
  <c r="AD160" i="21"/>
  <c r="AE160" i="21"/>
  <c r="A161" i="21"/>
  <c r="B161" i="21"/>
  <c r="C161" i="21"/>
  <c r="D161" i="21"/>
  <c r="E161" i="21"/>
  <c r="F161" i="21"/>
  <c r="G161" i="21"/>
  <c r="H161" i="21"/>
  <c r="I161" i="21"/>
  <c r="J161" i="21"/>
  <c r="K161" i="21"/>
  <c r="L161" i="21"/>
  <c r="M161" i="21"/>
  <c r="N161" i="21"/>
  <c r="O161" i="21"/>
  <c r="Q161" i="21"/>
  <c r="R161" i="21"/>
  <c r="S161" i="21"/>
  <c r="T161" i="21"/>
  <c r="U161" i="21"/>
  <c r="V161" i="21"/>
  <c r="W161" i="21"/>
  <c r="X161" i="21"/>
  <c r="Y161" i="21"/>
  <c r="Z161" i="21"/>
  <c r="AA161" i="21"/>
  <c r="AB161" i="21"/>
  <c r="AC161" i="21"/>
  <c r="AD161" i="21"/>
  <c r="AE161" i="21"/>
  <c r="A162" i="21"/>
  <c r="B162" i="21"/>
  <c r="C162" i="21"/>
  <c r="D162" i="21"/>
  <c r="E162" i="21"/>
  <c r="F162" i="21"/>
  <c r="G162" i="21"/>
  <c r="H162" i="21"/>
  <c r="I162" i="21"/>
  <c r="J162" i="21"/>
  <c r="K162" i="21"/>
  <c r="L162" i="21"/>
  <c r="M162" i="21"/>
  <c r="N162" i="21"/>
  <c r="O162" i="21"/>
  <c r="Q162" i="21"/>
  <c r="R162" i="21"/>
  <c r="S162" i="21"/>
  <c r="T162" i="21"/>
  <c r="U162" i="21"/>
  <c r="V162" i="21"/>
  <c r="W162" i="21"/>
  <c r="X162" i="21"/>
  <c r="Y162" i="21"/>
  <c r="Z162" i="21"/>
  <c r="AA162" i="21"/>
  <c r="AB162" i="21"/>
  <c r="AC162" i="21"/>
  <c r="AD162" i="21"/>
  <c r="AE162" i="21"/>
  <c r="A163" i="21"/>
  <c r="B163" i="21"/>
  <c r="C163" i="21"/>
  <c r="D163" i="21"/>
  <c r="E163" i="21"/>
  <c r="F163" i="21"/>
  <c r="G163" i="21"/>
  <c r="H163" i="21"/>
  <c r="I163" i="21"/>
  <c r="J163" i="21"/>
  <c r="K163" i="21"/>
  <c r="L163" i="21"/>
  <c r="M163" i="21"/>
  <c r="N163" i="21"/>
  <c r="O163" i="21"/>
  <c r="Q163" i="21"/>
  <c r="R163" i="21"/>
  <c r="S163" i="21"/>
  <c r="T163" i="21"/>
  <c r="U163" i="21"/>
  <c r="V163" i="21"/>
  <c r="W163" i="21"/>
  <c r="X163" i="21"/>
  <c r="Y163" i="21"/>
  <c r="Z163" i="21"/>
  <c r="AA163" i="21"/>
  <c r="AB163" i="21"/>
  <c r="AC163" i="21"/>
  <c r="AD163" i="21"/>
  <c r="AE163" i="21"/>
  <c r="A164" i="21"/>
  <c r="B164" i="21"/>
  <c r="C164" i="21"/>
  <c r="D164" i="21"/>
  <c r="E164" i="21"/>
  <c r="F164" i="21"/>
  <c r="G164" i="21"/>
  <c r="H164" i="21"/>
  <c r="I164" i="21"/>
  <c r="J164" i="21"/>
  <c r="K164" i="21"/>
  <c r="L164" i="21"/>
  <c r="M164" i="21"/>
  <c r="N164" i="21"/>
  <c r="O164" i="21"/>
  <c r="Q164" i="21"/>
  <c r="R164" i="21"/>
  <c r="S164" i="21"/>
  <c r="T164" i="21"/>
  <c r="U164" i="21"/>
  <c r="V164" i="21"/>
  <c r="W164" i="21"/>
  <c r="X164" i="21"/>
  <c r="Y164" i="21"/>
  <c r="Z164" i="21"/>
  <c r="AA164" i="21"/>
  <c r="AB164" i="21"/>
  <c r="AC164" i="21"/>
  <c r="AD164" i="21"/>
  <c r="AE164" i="21"/>
  <c r="A165" i="21"/>
  <c r="B165" i="21"/>
  <c r="C165" i="21"/>
  <c r="D165" i="21"/>
  <c r="E165" i="21"/>
  <c r="F165" i="21"/>
  <c r="G165" i="21"/>
  <c r="H165" i="21"/>
  <c r="I165" i="21"/>
  <c r="J165" i="21"/>
  <c r="K165" i="21"/>
  <c r="L165" i="21"/>
  <c r="M165" i="21"/>
  <c r="N165" i="21"/>
  <c r="O165" i="21"/>
  <c r="Q165" i="21"/>
  <c r="R165" i="21"/>
  <c r="S165" i="21"/>
  <c r="T165" i="21"/>
  <c r="U165" i="21"/>
  <c r="V165" i="21"/>
  <c r="W165" i="21"/>
  <c r="X165" i="21"/>
  <c r="Y165" i="21"/>
  <c r="Z165" i="21"/>
  <c r="AA165" i="21"/>
  <c r="AB165" i="21"/>
  <c r="AC165" i="21"/>
  <c r="AD165" i="21"/>
  <c r="AE165" i="21"/>
  <c r="A166" i="21"/>
  <c r="B166" i="21"/>
  <c r="C166" i="21"/>
  <c r="D166" i="21"/>
  <c r="E166" i="21"/>
  <c r="F166" i="21"/>
  <c r="G166" i="21"/>
  <c r="H166" i="21"/>
  <c r="I166" i="21"/>
  <c r="J166" i="21"/>
  <c r="K166" i="21"/>
  <c r="L166" i="21"/>
  <c r="M166" i="21"/>
  <c r="N166" i="21"/>
  <c r="O166" i="21"/>
  <c r="Q166" i="21"/>
  <c r="R166" i="21"/>
  <c r="S166" i="21"/>
  <c r="T166" i="21"/>
  <c r="U166" i="21"/>
  <c r="V166" i="21"/>
  <c r="W166" i="21"/>
  <c r="X166" i="21"/>
  <c r="Y166" i="21"/>
  <c r="Z166" i="21"/>
  <c r="AA166" i="21"/>
  <c r="AB166" i="21"/>
  <c r="AC166" i="21"/>
  <c r="AD166" i="21"/>
  <c r="AE166" i="21"/>
  <c r="A167" i="21"/>
  <c r="B167" i="21"/>
  <c r="C167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Q167" i="21"/>
  <c r="R167" i="21"/>
  <c r="S167" i="21"/>
  <c r="T167" i="21"/>
  <c r="U167" i="21"/>
  <c r="V167" i="21"/>
  <c r="W167" i="21"/>
  <c r="X167" i="21"/>
  <c r="Y167" i="21"/>
  <c r="Z167" i="21"/>
  <c r="AA167" i="21"/>
  <c r="AB167" i="21"/>
  <c r="AC167" i="21"/>
  <c r="AD167" i="21"/>
  <c r="AE167" i="21"/>
  <c r="A168" i="21"/>
  <c r="B168" i="21"/>
  <c r="C168" i="21"/>
  <c r="D168" i="21"/>
  <c r="E168" i="21"/>
  <c r="F168" i="21"/>
  <c r="G168" i="21"/>
  <c r="H168" i="21"/>
  <c r="I168" i="21"/>
  <c r="J168" i="21"/>
  <c r="K168" i="21"/>
  <c r="L168" i="21"/>
  <c r="M168" i="21"/>
  <c r="N168" i="21"/>
  <c r="O168" i="21"/>
  <c r="Q168" i="21"/>
  <c r="R168" i="21"/>
  <c r="S168" i="21"/>
  <c r="T168" i="21"/>
  <c r="U168" i="21"/>
  <c r="V168" i="21"/>
  <c r="W168" i="21"/>
  <c r="X168" i="21"/>
  <c r="Y168" i="21"/>
  <c r="Z168" i="21"/>
  <c r="AA168" i="21"/>
  <c r="AB168" i="21"/>
  <c r="AC168" i="21"/>
  <c r="AD168" i="21"/>
  <c r="AE168" i="21"/>
  <c r="A169" i="21"/>
  <c r="B169" i="21"/>
  <c r="C169" i="21"/>
  <c r="D169" i="21"/>
  <c r="E169" i="21"/>
  <c r="F169" i="21"/>
  <c r="G169" i="21"/>
  <c r="H169" i="21"/>
  <c r="I169" i="21"/>
  <c r="J169" i="21"/>
  <c r="K169" i="21"/>
  <c r="L169" i="21"/>
  <c r="M169" i="21"/>
  <c r="N169" i="21"/>
  <c r="O169" i="21"/>
  <c r="Q169" i="21"/>
  <c r="R169" i="21"/>
  <c r="S169" i="21"/>
  <c r="T169" i="21"/>
  <c r="U169" i="21"/>
  <c r="V169" i="21"/>
  <c r="W169" i="21"/>
  <c r="X169" i="21"/>
  <c r="Y169" i="21"/>
  <c r="Z169" i="21"/>
  <c r="AA169" i="21"/>
  <c r="AB169" i="21"/>
  <c r="AC169" i="21"/>
  <c r="AD169" i="21"/>
  <c r="AE169" i="21"/>
  <c r="A170" i="21"/>
  <c r="B170" i="21"/>
  <c r="C170" i="21"/>
  <c r="D170" i="21"/>
  <c r="E170" i="21"/>
  <c r="F170" i="21"/>
  <c r="G170" i="21"/>
  <c r="H170" i="21"/>
  <c r="I170" i="21"/>
  <c r="J170" i="21"/>
  <c r="K170" i="21"/>
  <c r="L170" i="21"/>
  <c r="M170" i="21"/>
  <c r="N170" i="21"/>
  <c r="O170" i="21"/>
  <c r="Q170" i="21"/>
  <c r="R170" i="21"/>
  <c r="S170" i="21"/>
  <c r="T170" i="21"/>
  <c r="U170" i="21"/>
  <c r="V170" i="21"/>
  <c r="W170" i="21"/>
  <c r="X170" i="21"/>
  <c r="Y170" i="21"/>
  <c r="Z170" i="21"/>
  <c r="AA170" i="21"/>
  <c r="AB170" i="21"/>
  <c r="AC170" i="21"/>
  <c r="AD170" i="21"/>
  <c r="AE170" i="21"/>
  <c r="A171" i="21"/>
  <c r="B171" i="21"/>
  <c r="C171" i="21"/>
  <c r="D171" i="21"/>
  <c r="E171" i="21"/>
  <c r="F171" i="21"/>
  <c r="G171" i="21"/>
  <c r="H171" i="21"/>
  <c r="I171" i="21"/>
  <c r="J171" i="21"/>
  <c r="K171" i="21"/>
  <c r="L171" i="21"/>
  <c r="M171" i="21"/>
  <c r="N171" i="21"/>
  <c r="O171" i="21"/>
  <c r="Q171" i="21"/>
  <c r="R171" i="21"/>
  <c r="S171" i="21"/>
  <c r="T171" i="21"/>
  <c r="U171" i="21"/>
  <c r="V171" i="21"/>
  <c r="W171" i="21"/>
  <c r="X171" i="21"/>
  <c r="Y171" i="21"/>
  <c r="Z171" i="21"/>
  <c r="AA171" i="21"/>
  <c r="AB171" i="21"/>
  <c r="AC171" i="21"/>
  <c r="AD171" i="21"/>
  <c r="AE171" i="21"/>
  <c r="A172" i="21"/>
  <c r="B172" i="21"/>
  <c r="C172" i="21"/>
  <c r="D172" i="21"/>
  <c r="E172" i="21"/>
  <c r="F172" i="21"/>
  <c r="G172" i="21"/>
  <c r="H172" i="21"/>
  <c r="I172" i="21"/>
  <c r="J172" i="21"/>
  <c r="K172" i="21"/>
  <c r="L172" i="21"/>
  <c r="M172" i="21"/>
  <c r="N172" i="21"/>
  <c r="O172" i="21"/>
  <c r="Q172" i="21"/>
  <c r="R172" i="21"/>
  <c r="S172" i="21"/>
  <c r="T172" i="21"/>
  <c r="U172" i="21"/>
  <c r="V172" i="21"/>
  <c r="W172" i="21"/>
  <c r="X172" i="21"/>
  <c r="Y172" i="21"/>
  <c r="Z172" i="21"/>
  <c r="AA172" i="21"/>
  <c r="AB172" i="21"/>
  <c r="AC172" i="21"/>
  <c r="AD172" i="21"/>
  <c r="AE172" i="21"/>
  <c r="A173" i="21"/>
  <c r="B173" i="21"/>
  <c r="C173" i="21"/>
  <c r="D173" i="21"/>
  <c r="E173" i="21"/>
  <c r="F173" i="21"/>
  <c r="G173" i="21"/>
  <c r="H173" i="21"/>
  <c r="I173" i="21"/>
  <c r="J173" i="21"/>
  <c r="K173" i="21"/>
  <c r="L173" i="21"/>
  <c r="M173" i="21"/>
  <c r="N173" i="21"/>
  <c r="O173" i="21"/>
  <c r="Q173" i="21"/>
  <c r="R173" i="21"/>
  <c r="S173" i="21"/>
  <c r="T173" i="21"/>
  <c r="U173" i="21"/>
  <c r="V173" i="21"/>
  <c r="W173" i="21"/>
  <c r="X173" i="21"/>
  <c r="Y173" i="21"/>
  <c r="Z173" i="21"/>
  <c r="AA173" i="21"/>
  <c r="AB173" i="21"/>
  <c r="AC173" i="21"/>
  <c r="AD173" i="21"/>
  <c r="AE173" i="21"/>
  <c r="A174" i="21"/>
  <c r="B174" i="21"/>
  <c r="C174" i="21"/>
  <c r="D174" i="21"/>
  <c r="E174" i="21"/>
  <c r="F174" i="21"/>
  <c r="G174" i="21"/>
  <c r="H174" i="21"/>
  <c r="I174" i="21"/>
  <c r="J174" i="21"/>
  <c r="K174" i="21"/>
  <c r="L174" i="21"/>
  <c r="M174" i="21"/>
  <c r="N174" i="21"/>
  <c r="O174" i="21"/>
  <c r="Q174" i="21"/>
  <c r="R174" i="21"/>
  <c r="S174" i="21"/>
  <c r="T174" i="21"/>
  <c r="U174" i="21"/>
  <c r="V174" i="21"/>
  <c r="W174" i="21"/>
  <c r="X174" i="21"/>
  <c r="Y174" i="21"/>
  <c r="Z174" i="21"/>
  <c r="AA174" i="21"/>
  <c r="AB174" i="21"/>
  <c r="AC174" i="21"/>
  <c r="AD174" i="21"/>
  <c r="AE174" i="21"/>
  <c r="A175" i="21"/>
  <c r="B175" i="21"/>
  <c r="C175" i="21"/>
  <c r="D175" i="21"/>
  <c r="E175" i="21"/>
  <c r="F175" i="21"/>
  <c r="G175" i="21"/>
  <c r="H175" i="21"/>
  <c r="I175" i="21"/>
  <c r="J175" i="21"/>
  <c r="K175" i="21"/>
  <c r="L175" i="21"/>
  <c r="M175" i="21"/>
  <c r="N175" i="21"/>
  <c r="O175" i="21"/>
  <c r="Q175" i="21"/>
  <c r="R175" i="21"/>
  <c r="S175" i="21"/>
  <c r="T175" i="21"/>
  <c r="U175" i="21"/>
  <c r="V175" i="21"/>
  <c r="W175" i="21"/>
  <c r="X175" i="21"/>
  <c r="Y175" i="21"/>
  <c r="Z175" i="21"/>
  <c r="AA175" i="21"/>
  <c r="AB175" i="21"/>
  <c r="AC175" i="21"/>
  <c r="AD175" i="21"/>
  <c r="AE175" i="21"/>
  <c r="A176" i="21"/>
  <c r="B176" i="21"/>
  <c r="C176" i="21"/>
  <c r="D176" i="21"/>
  <c r="E176" i="21"/>
  <c r="F176" i="21"/>
  <c r="G176" i="21"/>
  <c r="H176" i="21"/>
  <c r="I176" i="21"/>
  <c r="J176" i="21"/>
  <c r="K176" i="21"/>
  <c r="L176" i="21"/>
  <c r="M176" i="21"/>
  <c r="N176" i="21"/>
  <c r="O176" i="21"/>
  <c r="Q176" i="21"/>
  <c r="R176" i="21"/>
  <c r="S176" i="21"/>
  <c r="T176" i="21"/>
  <c r="U176" i="21"/>
  <c r="V176" i="21"/>
  <c r="W176" i="21"/>
  <c r="X176" i="21"/>
  <c r="Y176" i="21"/>
  <c r="Z176" i="21"/>
  <c r="AA176" i="21"/>
  <c r="AB176" i="21"/>
  <c r="AC176" i="21"/>
  <c r="AD176" i="21"/>
  <c r="AE176" i="21"/>
  <c r="A177" i="21"/>
  <c r="B177" i="21"/>
  <c r="C177" i="21"/>
  <c r="D177" i="21"/>
  <c r="E177" i="21"/>
  <c r="F177" i="21"/>
  <c r="G177" i="21"/>
  <c r="H177" i="21"/>
  <c r="I177" i="21"/>
  <c r="J177" i="21"/>
  <c r="K177" i="21"/>
  <c r="L177" i="21"/>
  <c r="M177" i="21"/>
  <c r="N177" i="21"/>
  <c r="O177" i="21"/>
  <c r="Q177" i="21"/>
  <c r="R177" i="21"/>
  <c r="S177" i="21"/>
  <c r="T177" i="21"/>
  <c r="U177" i="21"/>
  <c r="V177" i="21"/>
  <c r="W177" i="21"/>
  <c r="X177" i="21"/>
  <c r="Y177" i="21"/>
  <c r="Z177" i="21"/>
  <c r="AA177" i="21"/>
  <c r="AB177" i="21"/>
  <c r="AC177" i="21"/>
  <c r="AD177" i="21"/>
  <c r="AE177" i="21"/>
  <c r="A178" i="21"/>
  <c r="B178" i="21"/>
  <c r="C178" i="21"/>
  <c r="D178" i="21"/>
  <c r="E178" i="21"/>
  <c r="F178" i="21"/>
  <c r="G178" i="21"/>
  <c r="H178" i="21"/>
  <c r="I178" i="21"/>
  <c r="J178" i="21"/>
  <c r="K178" i="21"/>
  <c r="L178" i="21"/>
  <c r="M178" i="21"/>
  <c r="N178" i="21"/>
  <c r="O178" i="21"/>
  <c r="Q178" i="21"/>
  <c r="R178" i="21"/>
  <c r="S178" i="21"/>
  <c r="T178" i="21"/>
  <c r="U178" i="21"/>
  <c r="V178" i="21"/>
  <c r="W178" i="21"/>
  <c r="X178" i="21"/>
  <c r="Y178" i="21"/>
  <c r="Z178" i="21"/>
  <c r="AA178" i="21"/>
  <c r="AB178" i="21"/>
  <c r="AC178" i="21"/>
  <c r="AD178" i="21"/>
  <c r="AE178" i="21"/>
  <c r="A179" i="21"/>
  <c r="B179" i="21"/>
  <c r="C179" i="21"/>
  <c r="D179" i="21"/>
  <c r="E179" i="21"/>
  <c r="F179" i="21"/>
  <c r="G179" i="21"/>
  <c r="H179" i="21"/>
  <c r="I179" i="21"/>
  <c r="J179" i="21"/>
  <c r="K179" i="21"/>
  <c r="L179" i="21"/>
  <c r="M179" i="21"/>
  <c r="N179" i="21"/>
  <c r="O179" i="21"/>
  <c r="Q179" i="21"/>
  <c r="R179" i="21"/>
  <c r="S179" i="21"/>
  <c r="T179" i="21"/>
  <c r="U179" i="21"/>
  <c r="V179" i="21"/>
  <c r="W179" i="21"/>
  <c r="X179" i="21"/>
  <c r="Y179" i="21"/>
  <c r="Z179" i="21"/>
  <c r="AA179" i="21"/>
  <c r="AB179" i="21"/>
  <c r="AC179" i="21"/>
  <c r="AD179" i="21"/>
  <c r="AE179" i="21"/>
  <c r="A180" i="21"/>
  <c r="B180" i="21"/>
  <c r="C180" i="21"/>
  <c r="D180" i="21"/>
  <c r="E180" i="21"/>
  <c r="F180" i="21"/>
  <c r="G180" i="21"/>
  <c r="H180" i="21"/>
  <c r="I180" i="21"/>
  <c r="J180" i="21"/>
  <c r="K180" i="21"/>
  <c r="L180" i="21"/>
  <c r="M180" i="21"/>
  <c r="N180" i="21"/>
  <c r="O180" i="21"/>
  <c r="Q180" i="21"/>
  <c r="R180" i="21"/>
  <c r="S180" i="21"/>
  <c r="T180" i="21"/>
  <c r="U180" i="21"/>
  <c r="V180" i="21"/>
  <c r="W180" i="21"/>
  <c r="X180" i="21"/>
  <c r="Y180" i="21"/>
  <c r="Z180" i="21"/>
  <c r="AA180" i="21"/>
  <c r="AB180" i="21"/>
  <c r="AC180" i="21"/>
  <c r="AD180" i="21"/>
  <c r="AE180" i="21"/>
  <c r="A181" i="21"/>
  <c r="B181" i="21"/>
  <c r="C181" i="21"/>
  <c r="D181" i="21"/>
  <c r="E181" i="21"/>
  <c r="F181" i="21"/>
  <c r="G181" i="21"/>
  <c r="H181" i="21"/>
  <c r="I181" i="21"/>
  <c r="J181" i="21"/>
  <c r="K181" i="21"/>
  <c r="L181" i="21"/>
  <c r="M181" i="21"/>
  <c r="N181" i="21"/>
  <c r="O181" i="21"/>
  <c r="Q181" i="21"/>
  <c r="R181" i="21"/>
  <c r="S181" i="21"/>
  <c r="T181" i="21"/>
  <c r="U181" i="21"/>
  <c r="V181" i="21"/>
  <c r="W181" i="21"/>
  <c r="X181" i="21"/>
  <c r="Y181" i="21"/>
  <c r="Z181" i="21"/>
  <c r="AA181" i="21"/>
  <c r="AB181" i="21"/>
  <c r="AC181" i="21"/>
  <c r="AD181" i="21"/>
  <c r="AE181" i="21"/>
  <c r="A182" i="21"/>
  <c r="B182" i="21"/>
  <c r="C182" i="21"/>
  <c r="D182" i="21"/>
  <c r="E182" i="21"/>
  <c r="F182" i="21"/>
  <c r="G182" i="21"/>
  <c r="H182" i="21"/>
  <c r="I182" i="21"/>
  <c r="J182" i="21"/>
  <c r="K182" i="21"/>
  <c r="L182" i="21"/>
  <c r="M182" i="21"/>
  <c r="N182" i="21"/>
  <c r="O182" i="21"/>
  <c r="Q182" i="21"/>
  <c r="R182" i="21"/>
  <c r="S182" i="21"/>
  <c r="T182" i="21"/>
  <c r="U182" i="21"/>
  <c r="V182" i="21"/>
  <c r="W182" i="21"/>
  <c r="X182" i="21"/>
  <c r="Y182" i="21"/>
  <c r="Z182" i="21"/>
  <c r="AA182" i="21"/>
  <c r="AB182" i="21"/>
  <c r="AC182" i="21"/>
  <c r="AD182" i="21"/>
  <c r="AE182" i="21"/>
  <c r="A183" i="21"/>
  <c r="B183" i="21"/>
  <c r="C183" i="21"/>
  <c r="D183" i="21"/>
  <c r="E183" i="21"/>
  <c r="F183" i="21"/>
  <c r="G183" i="21"/>
  <c r="H183" i="21"/>
  <c r="I183" i="21"/>
  <c r="J183" i="21"/>
  <c r="K183" i="21"/>
  <c r="L183" i="21"/>
  <c r="M183" i="21"/>
  <c r="N183" i="21"/>
  <c r="O183" i="21"/>
  <c r="Q183" i="21"/>
  <c r="R183" i="21"/>
  <c r="S183" i="21"/>
  <c r="T183" i="21"/>
  <c r="U183" i="21"/>
  <c r="V183" i="21"/>
  <c r="W183" i="21"/>
  <c r="X183" i="21"/>
  <c r="Y183" i="21"/>
  <c r="Z183" i="21"/>
  <c r="AA183" i="21"/>
  <c r="AB183" i="21"/>
  <c r="AC183" i="21"/>
  <c r="AD183" i="21"/>
  <c r="AE183" i="21"/>
  <c r="A184" i="21"/>
  <c r="B184" i="21"/>
  <c r="C184" i="21"/>
  <c r="D184" i="21"/>
  <c r="E184" i="21"/>
  <c r="F184" i="21"/>
  <c r="G184" i="21"/>
  <c r="H184" i="21"/>
  <c r="I184" i="21"/>
  <c r="J184" i="21"/>
  <c r="K184" i="21"/>
  <c r="L184" i="21"/>
  <c r="M184" i="21"/>
  <c r="N184" i="21"/>
  <c r="O184" i="21"/>
  <c r="Q184" i="21"/>
  <c r="R184" i="21"/>
  <c r="S184" i="21"/>
  <c r="T184" i="21"/>
  <c r="U184" i="21"/>
  <c r="V184" i="21"/>
  <c r="W184" i="21"/>
  <c r="X184" i="21"/>
  <c r="Y184" i="21"/>
  <c r="Z184" i="21"/>
  <c r="AA184" i="21"/>
  <c r="AB184" i="21"/>
  <c r="AC184" i="21"/>
  <c r="AD184" i="21"/>
  <c r="AE184" i="21"/>
  <c r="A185" i="21"/>
  <c r="B185" i="21"/>
  <c r="C185" i="21"/>
  <c r="D185" i="21"/>
  <c r="E185" i="21"/>
  <c r="F185" i="21"/>
  <c r="G185" i="21"/>
  <c r="H185" i="21"/>
  <c r="I185" i="21"/>
  <c r="J185" i="21"/>
  <c r="K185" i="21"/>
  <c r="L185" i="21"/>
  <c r="M185" i="21"/>
  <c r="N185" i="21"/>
  <c r="O185" i="21"/>
  <c r="Q185" i="21"/>
  <c r="R185" i="21"/>
  <c r="S185" i="21"/>
  <c r="T185" i="21"/>
  <c r="U185" i="21"/>
  <c r="V185" i="21"/>
  <c r="W185" i="21"/>
  <c r="X185" i="21"/>
  <c r="Y185" i="21"/>
  <c r="Z185" i="21"/>
  <c r="AA185" i="21"/>
  <c r="AB185" i="21"/>
  <c r="AC185" i="21"/>
  <c r="AD185" i="21"/>
  <c r="AE185" i="21"/>
  <c r="A186" i="21"/>
  <c r="B186" i="21"/>
  <c r="C186" i="21"/>
  <c r="D186" i="21"/>
  <c r="E186" i="21"/>
  <c r="F186" i="21"/>
  <c r="G186" i="21"/>
  <c r="H186" i="21"/>
  <c r="I186" i="21"/>
  <c r="J186" i="21"/>
  <c r="K186" i="21"/>
  <c r="L186" i="21"/>
  <c r="M186" i="21"/>
  <c r="N186" i="21"/>
  <c r="O186" i="21"/>
  <c r="Q186" i="21"/>
  <c r="R186" i="21"/>
  <c r="S186" i="21"/>
  <c r="T186" i="21"/>
  <c r="U186" i="21"/>
  <c r="V186" i="21"/>
  <c r="W186" i="21"/>
  <c r="X186" i="21"/>
  <c r="Y186" i="21"/>
  <c r="Z186" i="21"/>
  <c r="AA186" i="21"/>
  <c r="AB186" i="21"/>
  <c r="AC186" i="21"/>
  <c r="AD186" i="21"/>
  <c r="AE186" i="21"/>
  <c r="A187" i="21"/>
  <c r="B187" i="21"/>
  <c r="C187" i="21"/>
  <c r="D187" i="21"/>
  <c r="E187" i="21"/>
  <c r="F187" i="21"/>
  <c r="G187" i="21"/>
  <c r="H187" i="21"/>
  <c r="I187" i="21"/>
  <c r="J187" i="21"/>
  <c r="K187" i="21"/>
  <c r="L187" i="21"/>
  <c r="M187" i="21"/>
  <c r="N187" i="21"/>
  <c r="O187" i="21"/>
  <c r="Q187" i="21"/>
  <c r="R187" i="21"/>
  <c r="S187" i="21"/>
  <c r="T187" i="21"/>
  <c r="U187" i="21"/>
  <c r="V187" i="21"/>
  <c r="W187" i="21"/>
  <c r="X187" i="21"/>
  <c r="Y187" i="21"/>
  <c r="Z187" i="21"/>
  <c r="AA187" i="21"/>
  <c r="AB187" i="21"/>
  <c r="AC187" i="21"/>
  <c r="AD187" i="21"/>
  <c r="AE187" i="21"/>
  <c r="A188" i="21"/>
  <c r="B188" i="21"/>
  <c r="C188" i="21"/>
  <c r="D188" i="21"/>
  <c r="E188" i="21"/>
  <c r="F188" i="21"/>
  <c r="G188" i="21"/>
  <c r="H188" i="21"/>
  <c r="I188" i="21"/>
  <c r="J188" i="21"/>
  <c r="K188" i="21"/>
  <c r="L188" i="21"/>
  <c r="M188" i="21"/>
  <c r="N188" i="21"/>
  <c r="O188" i="21"/>
  <c r="Q188" i="21"/>
  <c r="R188" i="21"/>
  <c r="S188" i="21"/>
  <c r="T188" i="21"/>
  <c r="U188" i="21"/>
  <c r="V188" i="21"/>
  <c r="W188" i="21"/>
  <c r="X188" i="21"/>
  <c r="Y188" i="21"/>
  <c r="Z188" i="21"/>
  <c r="AA188" i="21"/>
  <c r="AB188" i="21"/>
  <c r="AC188" i="21"/>
  <c r="AD188" i="21"/>
  <c r="AE188" i="21"/>
  <c r="A189" i="21"/>
  <c r="B189" i="21"/>
  <c r="C189" i="21"/>
  <c r="D189" i="21"/>
  <c r="E189" i="21"/>
  <c r="F189" i="21"/>
  <c r="G189" i="21"/>
  <c r="H189" i="21"/>
  <c r="I189" i="21"/>
  <c r="J189" i="21"/>
  <c r="K189" i="21"/>
  <c r="L189" i="21"/>
  <c r="M189" i="21"/>
  <c r="N189" i="21"/>
  <c r="O189" i="21"/>
  <c r="Q189" i="21"/>
  <c r="R189" i="21"/>
  <c r="S189" i="21"/>
  <c r="T189" i="21"/>
  <c r="U189" i="21"/>
  <c r="V189" i="21"/>
  <c r="W189" i="21"/>
  <c r="X189" i="21"/>
  <c r="Y189" i="21"/>
  <c r="Z189" i="21"/>
  <c r="AA189" i="21"/>
  <c r="AB189" i="21"/>
  <c r="AC189" i="21"/>
  <c r="AD189" i="21"/>
  <c r="AE189" i="21"/>
  <c r="A190" i="21"/>
  <c r="B190" i="21"/>
  <c r="C190" i="21"/>
  <c r="D190" i="21"/>
  <c r="E190" i="21"/>
  <c r="F190" i="21"/>
  <c r="G190" i="21"/>
  <c r="H190" i="21"/>
  <c r="I190" i="21"/>
  <c r="J190" i="21"/>
  <c r="K190" i="21"/>
  <c r="L190" i="21"/>
  <c r="M190" i="21"/>
  <c r="N190" i="21"/>
  <c r="O190" i="21"/>
  <c r="Q190" i="21"/>
  <c r="R190" i="21"/>
  <c r="S190" i="21"/>
  <c r="T190" i="21"/>
  <c r="U190" i="21"/>
  <c r="V190" i="21"/>
  <c r="W190" i="21"/>
  <c r="X190" i="21"/>
  <c r="Y190" i="21"/>
  <c r="Z190" i="21"/>
  <c r="AA190" i="21"/>
  <c r="AB190" i="21"/>
  <c r="AC190" i="21"/>
  <c r="AD190" i="21"/>
  <c r="AE190" i="21"/>
  <c r="A191" i="21"/>
  <c r="B191" i="21"/>
  <c r="C191" i="21"/>
  <c r="D191" i="21"/>
  <c r="E191" i="21"/>
  <c r="F191" i="21"/>
  <c r="G191" i="21"/>
  <c r="H191" i="21"/>
  <c r="I191" i="21"/>
  <c r="J191" i="21"/>
  <c r="K191" i="21"/>
  <c r="L191" i="21"/>
  <c r="M191" i="21"/>
  <c r="N191" i="21"/>
  <c r="O191" i="21"/>
  <c r="Q191" i="21"/>
  <c r="R191" i="21"/>
  <c r="S191" i="21"/>
  <c r="T191" i="21"/>
  <c r="U191" i="21"/>
  <c r="V191" i="21"/>
  <c r="W191" i="21"/>
  <c r="X191" i="21"/>
  <c r="Y191" i="21"/>
  <c r="Z191" i="21"/>
  <c r="AA191" i="21"/>
  <c r="AB191" i="21"/>
  <c r="AC191" i="21"/>
  <c r="AD191" i="21"/>
  <c r="AE191" i="21"/>
  <c r="A192" i="21"/>
  <c r="B192" i="21"/>
  <c r="C192" i="21"/>
  <c r="D192" i="21"/>
  <c r="E192" i="21"/>
  <c r="F192" i="21"/>
  <c r="G192" i="21"/>
  <c r="H192" i="21"/>
  <c r="I192" i="21"/>
  <c r="J192" i="21"/>
  <c r="K192" i="21"/>
  <c r="L192" i="21"/>
  <c r="M192" i="21"/>
  <c r="N192" i="21"/>
  <c r="O192" i="21"/>
  <c r="Q192" i="21"/>
  <c r="R192" i="21"/>
  <c r="S192" i="21"/>
  <c r="T192" i="21"/>
  <c r="U192" i="21"/>
  <c r="V192" i="21"/>
  <c r="W192" i="21"/>
  <c r="X192" i="21"/>
  <c r="Y192" i="21"/>
  <c r="Z192" i="21"/>
  <c r="AA192" i="21"/>
  <c r="AB192" i="21"/>
  <c r="AC192" i="21"/>
  <c r="AD192" i="21"/>
  <c r="AE192" i="21"/>
  <c r="A193" i="21"/>
  <c r="B193" i="21"/>
  <c r="C193" i="21"/>
  <c r="D193" i="21"/>
  <c r="E193" i="21"/>
  <c r="F193" i="21"/>
  <c r="G193" i="21"/>
  <c r="H193" i="21"/>
  <c r="I193" i="21"/>
  <c r="J193" i="21"/>
  <c r="K193" i="21"/>
  <c r="L193" i="21"/>
  <c r="M193" i="21"/>
  <c r="N193" i="21"/>
  <c r="O193" i="21"/>
  <c r="Q193" i="21"/>
  <c r="R193" i="21"/>
  <c r="S193" i="21"/>
  <c r="T193" i="21"/>
  <c r="U193" i="21"/>
  <c r="V193" i="21"/>
  <c r="W193" i="21"/>
  <c r="X193" i="21"/>
  <c r="Y193" i="21"/>
  <c r="Z193" i="21"/>
  <c r="AA193" i="21"/>
  <c r="AB193" i="21"/>
  <c r="AC193" i="21"/>
  <c r="AD193" i="21"/>
  <c r="AE193" i="21"/>
  <c r="A194" i="21"/>
  <c r="B194" i="21"/>
  <c r="C194" i="21"/>
  <c r="D194" i="21"/>
  <c r="E194" i="21"/>
  <c r="F194" i="21"/>
  <c r="G194" i="21"/>
  <c r="H194" i="21"/>
  <c r="I194" i="21"/>
  <c r="J194" i="21"/>
  <c r="K194" i="21"/>
  <c r="L194" i="21"/>
  <c r="M194" i="21"/>
  <c r="N194" i="21"/>
  <c r="O194" i="21"/>
  <c r="Q194" i="21"/>
  <c r="R194" i="21"/>
  <c r="S194" i="21"/>
  <c r="T194" i="21"/>
  <c r="U194" i="21"/>
  <c r="V194" i="21"/>
  <c r="W194" i="21"/>
  <c r="X194" i="21"/>
  <c r="Y194" i="21"/>
  <c r="Z194" i="21"/>
  <c r="AA194" i="21"/>
  <c r="AB194" i="21"/>
  <c r="AC194" i="21"/>
  <c r="AD194" i="21"/>
  <c r="AE194" i="21"/>
  <c r="A195" i="21"/>
  <c r="B195" i="21"/>
  <c r="C195" i="21"/>
  <c r="D195" i="21"/>
  <c r="E195" i="21"/>
  <c r="F195" i="21"/>
  <c r="G195" i="21"/>
  <c r="H195" i="21"/>
  <c r="I195" i="21"/>
  <c r="J195" i="21"/>
  <c r="K195" i="21"/>
  <c r="L195" i="21"/>
  <c r="M195" i="21"/>
  <c r="N195" i="21"/>
  <c r="O195" i="21"/>
  <c r="Q195" i="21"/>
  <c r="R195" i="21"/>
  <c r="S195" i="21"/>
  <c r="T195" i="21"/>
  <c r="U195" i="21"/>
  <c r="V195" i="21"/>
  <c r="W195" i="21"/>
  <c r="X195" i="21"/>
  <c r="Y195" i="21"/>
  <c r="Z195" i="21"/>
  <c r="AA195" i="21"/>
  <c r="AB195" i="21"/>
  <c r="AC195" i="21"/>
  <c r="AD195" i="21"/>
  <c r="AE195" i="21"/>
  <c r="A196" i="21"/>
  <c r="B196" i="21"/>
  <c r="C196" i="21"/>
  <c r="D196" i="21"/>
  <c r="E196" i="21"/>
  <c r="F196" i="21"/>
  <c r="G196" i="21"/>
  <c r="H196" i="21"/>
  <c r="I196" i="21"/>
  <c r="J196" i="21"/>
  <c r="K196" i="21"/>
  <c r="L196" i="21"/>
  <c r="M196" i="21"/>
  <c r="N196" i="21"/>
  <c r="O196" i="21"/>
  <c r="Q196" i="21"/>
  <c r="R196" i="21"/>
  <c r="S196" i="21"/>
  <c r="T196" i="21"/>
  <c r="U196" i="21"/>
  <c r="V196" i="21"/>
  <c r="W196" i="21"/>
  <c r="X196" i="21"/>
  <c r="Y196" i="21"/>
  <c r="Z196" i="21"/>
  <c r="AA196" i="21"/>
  <c r="AB196" i="21"/>
  <c r="AC196" i="21"/>
  <c r="AD196" i="21"/>
  <c r="AE196" i="21"/>
  <c r="A197" i="21"/>
  <c r="B197" i="21"/>
  <c r="C197" i="21"/>
  <c r="D197" i="21"/>
  <c r="E197" i="21"/>
  <c r="F197" i="21"/>
  <c r="G197" i="21"/>
  <c r="H197" i="21"/>
  <c r="I197" i="21"/>
  <c r="J197" i="21"/>
  <c r="K197" i="21"/>
  <c r="L197" i="21"/>
  <c r="M197" i="21"/>
  <c r="N197" i="21"/>
  <c r="O197" i="21"/>
  <c r="Q197" i="21"/>
  <c r="R197" i="21"/>
  <c r="S197" i="21"/>
  <c r="T197" i="21"/>
  <c r="U197" i="21"/>
  <c r="V197" i="21"/>
  <c r="W197" i="21"/>
  <c r="X197" i="21"/>
  <c r="Y197" i="21"/>
  <c r="Z197" i="21"/>
  <c r="AA197" i="21"/>
  <c r="AB197" i="21"/>
  <c r="AC197" i="21"/>
  <c r="AD197" i="21"/>
  <c r="AE197" i="21"/>
  <c r="A198" i="21"/>
  <c r="B198" i="21"/>
  <c r="C198" i="21"/>
  <c r="D198" i="21"/>
  <c r="E198" i="21"/>
  <c r="F198" i="21"/>
  <c r="G198" i="21"/>
  <c r="H198" i="21"/>
  <c r="I198" i="21"/>
  <c r="J198" i="21"/>
  <c r="K198" i="21"/>
  <c r="L198" i="21"/>
  <c r="M198" i="21"/>
  <c r="N198" i="21"/>
  <c r="O198" i="21"/>
  <c r="Q198" i="21"/>
  <c r="R198" i="21"/>
  <c r="S198" i="21"/>
  <c r="T198" i="21"/>
  <c r="U198" i="21"/>
  <c r="V198" i="21"/>
  <c r="W198" i="21"/>
  <c r="X198" i="21"/>
  <c r="Y198" i="21"/>
  <c r="Z198" i="21"/>
  <c r="AA198" i="21"/>
  <c r="AB198" i="21"/>
  <c r="AC198" i="21"/>
  <c r="AD198" i="21"/>
  <c r="AE198" i="21"/>
  <c r="A199" i="21"/>
  <c r="B199" i="21"/>
  <c r="C199" i="21"/>
  <c r="D199" i="21"/>
  <c r="E199" i="21"/>
  <c r="F199" i="21"/>
  <c r="G199" i="21"/>
  <c r="H199" i="21"/>
  <c r="I199" i="21"/>
  <c r="J199" i="21"/>
  <c r="K199" i="21"/>
  <c r="L199" i="21"/>
  <c r="M199" i="21"/>
  <c r="N199" i="21"/>
  <c r="O199" i="21"/>
  <c r="Q199" i="21"/>
  <c r="R199" i="21"/>
  <c r="S199" i="21"/>
  <c r="T199" i="21"/>
  <c r="U199" i="21"/>
  <c r="V199" i="21"/>
  <c r="W199" i="21"/>
  <c r="X199" i="21"/>
  <c r="Y199" i="21"/>
  <c r="Z199" i="21"/>
  <c r="AA199" i="21"/>
  <c r="AB199" i="21"/>
  <c r="AC199" i="21"/>
  <c r="AD199" i="21"/>
  <c r="AE199" i="21"/>
  <c r="A200" i="21"/>
  <c r="B200" i="21"/>
  <c r="C200" i="21"/>
  <c r="D200" i="21"/>
  <c r="E200" i="21"/>
  <c r="F200" i="21"/>
  <c r="G200" i="21"/>
  <c r="H200" i="21"/>
  <c r="I200" i="21"/>
  <c r="J200" i="21"/>
  <c r="K200" i="21"/>
  <c r="L200" i="21"/>
  <c r="M200" i="21"/>
  <c r="N200" i="21"/>
  <c r="O200" i="21"/>
  <c r="Q200" i="21"/>
  <c r="R200" i="21"/>
  <c r="S200" i="21"/>
  <c r="T200" i="21"/>
  <c r="U200" i="21"/>
  <c r="V200" i="21"/>
  <c r="W200" i="21"/>
  <c r="X200" i="21"/>
  <c r="Y200" i="21"/>
  <c r="Z200" i="21"/>
  <c r="AA200" i="21"/>
  <c r="AB200" i="21"/>
  <c r="AC200" i="21"/>
  <c r="AD200" i="21"/>
  <c r="AE200" i="21"/>
  <c r="A42" i="20"/>
  <c r="B42" i="20"/>
  <c r="C42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43" i="20"/>
  <c r="B43" i="20"/>
  <c r="C43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44" i="20"/>
  <c r="B44" i="20"/>
  <c r="C44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Q44" i="20"/>
  <c r="R44" i="20"/>
  <c r="S44" i="20"/>
  <c r="T44" i="20"/>
  <c r="U44" i="20"/>
  <c r="V44" i="20"/>
  <c r="W44" i="20"/>
  <c r="X44" i="20"/>
  <c r="Y44" i="20"/>
  <c r="Z44" i="20"/>
  <c r="AA44" i="20"/>
  <c r="AB44" i="20"/>
  <c r="AC44" i="20"/>
  <c r="AD44" i="20"/>
  <c r="AE44" i="20"/>
  <c r="A45" i="20"/>
  <c r="B45" i="20"/>
  <c r="C45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46" i="20"/>
  <c r="B46" i="20"/>
  <c r="C46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Q46" i="20"/>
  <c r="R46" i="20"/>
  <c r="S46" i="20"/>
  <c r="T46" i="20"/>
  <c r="U46" i="20"/>
  <c r="V46" i="20"/>
  <c r="W46" i="20"/>
  <c r="X46" i="20"/>
  <c r="Y46" i="20"/>
  <c r="Z46" i="20"/>
  <c r="AA46" i="20"/>
  <c r="AB46" i="20"/>
  <c r="AC46" i="20"/>
  <c r="AD46" i="20"/>
  <c r="AE46" i="20"/>
  <c r="A47" i="20"/>
  <c r="B47" i="20"/>
  <c r="C47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48" i="20"/>
  <c r="B48" i="20"/>
  <c r="C48" i="20"/>
  <c r="D48" i="20"/>
  <c r="E48" i="20"/>
  <c r="F48" i="20"/>
  <c r="G48" i="20"/>
  <c r="H48" i="20"/>
  <c r="I48" i="20"/>
  <c r="J48" i="20"/>
  <c r="K48" i="20"/>
  <c r="L48" i="20"/>
  <c r="M48" i="20"/>
  <c r="N48" i="20"/>
  <c r="O48" i="20"/>
  <c r="Q48" i="20"/>
  <c r="R48" i="20"/>
  <c r="S48" i="20"/>
  <c r="T48" i="20"/>
  <c r="U48" i="20"/>
  <c r="V48" i="20"/>
  <c r="W48" i="20"/>
  <c r="X48" i="20"/>
  <c r="Y48" i="20"/>
  <c r="Z48" i="20"/>
  <c r="AA48" i="20"/>
  <c r="AB48" i="20"/>
  <c r="AC48" i="20"/>
  <c r="AD48" i="20"/>
  <c r="AE48" i="20"/>
  <c r="A49" i="20"/>
  <c r="B49" i="20"/>
  <c r="C49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50" i="20"/>
  <c r="B50" i="20"/>
  <c r="C50" i="20"/>
  <c r="D50" i="20"/>
  <c r="E50" i="20"/>
  <c r="F50" i="20"/>
  <c r="G50" i="20"/>
  <c r="H50" i="20"/>
  <c r="I50" i="20"/>
  <c r="J50" i="20"/>
  <c r="K50" i="20"/>
  <c r="L50" i="20"/>
  <c r="M50" i="20"/>
  <c r="N50" i="20"/>
  <c r="O50" i="20"/>
  <c r="Q50" i="20"/>
  <c r="R50" i="20"/>
  <c r="S50" i="20"/>
  <c r="T50" i="20"/>
  <c r="U50" i="20"/>
  <c r="V50" i="20"/>
  <c r="W50" i="20"/>
  <c r="X50" i="20"/>
  <c r="Y50" i="20"/>
  <c r="Z50" i="20"/>
  <c r="AA50" i="20"/>
  <c r="AB50" i="20"/>
  <c r="AC50" i="20"/>
  <c r="AD50" i="20"/>
  <c r="AE50" i="20"/>
  <c r="A51" i="20"/>
  <c r="B51" i="20"/>
  <c r="C51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52" i="20"/>
  <c r="B52" i="20"/>
  <c r="C52" i="20"/>
  <c r="D52" i="20"/>
  <c r="E52" i="20"/>
  <c r="F52" i="20"/>
  <c r="G52" i="20"/>
  <c r="H52" i="20"/>
  <c r="I52" i="20"/>
  <c r="J52" i="20"/>
  <c r="K52" i="20"/>
  <c r="L52" i="20"/>
  <c r="M52" i="20"/>
  <c r="N52" i="20"/>
  <c r="O52" i="20"/>
  <c r="Q52" i="20"/>
  <c r="R52" i="20"/>
  <c r="S52" i="20"/>
  <c r="T52" i="20"/>
  <c r="U52" i="20"/>
  <c r="V52" i="20"/>
  <c r="W52" i="20"/>
  <c r="X52" i="20"/>
  <c r="Y52" i="20"/>
  <c r="Z52" i="20"/>
  <c r="AA52" i="20"/>
  <c r="AB52" i="20"/>
  <c r="AC52" i="20"/>
  <c r="AD52" i="20"/>
  <c r="AE52" i="20"/>
  <c r="A53" i="20"/>
  <c r="B53" i="20"/>
  <c r="C53" i="20"/>
  <c r="D53" i="20"/>
  <c r="E53" i="20"/>
  <c r="F53" i="20"/>
  <c r="G53" i="20"/>
  <c r="H53" i="20"/>
  <c r="I53" i="20"/>
  <c r="J53" i="20"/>
  <c r="K53" i="20"/>
  <c r="L53" i="20"/>
  <c r="M53" i="20"/>
  <c r="N53" i="20"/>
  <c r="O53" i="20"/>
  <c r="Q53" i="20"/>
  <c r="R53" i="20"/>
  <c r="S53" i="20"/>
  <c r="T53" i="20"/>
  <c r="U53" i="20"/>
  <c r="V53" i="20"/>
  <c r="W53" i="20"/>
  <c r="X53" i="20"/>
  <c r="Y53" i="20"/>
  <c r="Z53" i="20"/>
  <c r="AA53" i="20"/>
  <c r="AB53" i="20"/>
  <c r="AC53" i="20"/>
  <c r="AD53" i="20"/>
  <c r="AE53" i="20"/>
  <c r="A54" i="20"/>
  <c r="B54" i="20"/>
  <c r="C54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Q54" i="20"/>
  <c r="R54" i="20"/>
  <c r="S54" i="20"/>
  <c r="T54" i="20"/>
  <c r="U54" i="20"/>
  <c r="V54" i="20"/>
  <c r="W54" i="20"/>
  <c r="X54" i="20"/>
  <c r="Y54" i="20"/>
  <c r="Z54" i="20"/>
  <c r="AA54" i="20"/>
  <c r="AB54" i="20"/>
  <c r="AC54" i="20"/>
  <c r="AD54" i="20"/>
  <c r="AE54" i="20"/>
  <c r="A55" i="20"/>
  <c r="B55" i="20"/>
  <c r="C55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56" i="20"/>
  <c r="B56" i="20"/>
  <c r="C56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57" i="20"/>
  <c r="B57" i="20"/>
  <c r="C57" i="20"/>
  <c r="D57" i="20"/>
  <c r="E57" i="20"/>
  <c r="F57" i="20"/>
  <c r="G57" i="20"/>
  <c r="H57" i="20"/>
  <c r="I57" i="20"/>
  <c r="J57" i="20"/>
  <c r="K57" i="20"/>
  <c r="L57" i="20"/>
  <c r="M57" i="20"/>
  <c r="N57" i="20"/>
  <c r="O57" i="20"/>
  <c r="Q57" i="20"/>
  <c r="R57" i="20"/>
  <c r="S57" i="20"/>
  <c r="T57" i="20"/>
  <c r="U57" i="20"/>
  <c r="V57" i="20"/>
  <c r="W57" i="20"/>
  <c r="X57" i="20"/>
  <c r="Y57" i="20"/>
  <c r="Z57" i="20"/>
  <c r="AA57" i="20"/>
  <c r="AB57" i="20"/>
  <c r="AC57" i="20"/>
  <c r="AD57" i="20"/>
  <c r="AE57" i="20"/>
  <c r="A58" i="20"/>
  <c r="B58" i="20"/>
  <c r="C58" i="20"/>
  <c r="D58" i="20"/>
  <c r="E58" i="20"/>
  <c r="F58" i="20"/>
  <c r="G58" i="20"/>
  <c r="H58" i="20"/>
  <c r="I58" i="20"/>
  <c r="J58" i="20"/>
  <c r="K58" i="20"/>
  <c r="L58" i="20"/>
  <c r="M58" i="20"/>
  <c r="N58" i="20"/>
  <c r="O58" i="20"/>
  <c r="Q58" i="20"/>
  <c r="R58" i="20"/>
  <c r="S58" i="20"/>
  <c r="T58" i="20"/>
  <c r="U58" i="20"/>
  <c r="V58" i="20"/>
  <c r="W58" i="20"/>
  <c r="X58" i="20"/>
  <c r="Y58" i="20"/>
  <c r="Z58" i="20"/>
  <c r="AA58" i="20"/>
  <c r="AB58" i="20"/>
  <c r="AC58" i="20"/>
  <c r="AD58" i="20"/>
  <c r="AE58" i="20"/>
  <c r="A59" i="20"/>
  <c r="B59" i="20"/>
  <c r="C59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60" i="20"/>
  <c r="B60" i="20"/>
  <c r="C60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61" i="20"/>
  <c r="B61" i="20"/>
  <c r="C61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62" i="20"/>
  <c r="B62" i="20"/>
  <c r="C62" i="20"/>
  <c r="D62" i="20"/>
  <c r="E62" i="20"/>
  <c r="F62" i="20"/>
  <c r="G62" i="20"/>
  <c r="H62" i="20"/>
  <c r="I62" i="20"/>
  <c r="J62" i="20"/>
  <c r="K62" i="20"/>
  <c r="L62" i="20"/>
  <c r="M62" i="20"/>
  <c r="N62" i="20"/>
  <c r="O62" i="20"/>
  <c r="Q62" i="20"/>
  <c r="R62" i="20"/>
  <c r="S62" i="20"/>
  <c r="T62" i="20"/>
  <c r="U62" i="20"/>
  <c r="V62" i="20"/>
  <c r="W62" i="20"/>
  <c r="X62" i="20"/>
  <c r="Y62" i="20"/>
  <c r="Z62" i="20"/>
  <c r="AA62" i="20"/>
  <c r="AB62" i="20"/>
  <c r="AC62" i="20"/>
  <c r="AD62" i="20"/>
  <c r="AE62" i="20"/>
  <c r="A63" i="20"/>
  <c r="B63" i="20"/>
  <c r="C63" i="20"/>
  <c r="D63" i="20"/>
  <c r="E63" i="20"/>
  <c r="F63" i="20"/>
  <c r="G63" i="20"/>
  <c r="H63" i="20"/>
  <c r="I63" i="20"/>
  <c r="J63" i="20"/>
  <c r="K63" i="20"/>
  <c r="L63" i="20"/>
  <c r="M63" i="20"/>
  <c r="N63" i="20"/>
  <c r="O63" i="20"/>
  <c r="Q63" i="20"/>
  <c r="R63" i="20"/>
  <c r="S63" i="20"/>
  <c r="T63" i="20"/>
  <c r="U63" i="20"/>
  <c r="V63" i="20"/>
  <c r="W63" i="20"/>
  <c r="X63" i="20"/>
  <c r="Y63" i="20"/>
  <c r="Z63" i="20"/>
  <c r="AA63" i="20"/>
  <c r="AB63" i="20"/>
  <c r="AC63" i="20"/>
  <c r="AD63" i="20"/>
  <c r="AE63" i="20"/>
  <c r="A64" i="20"/>
  <c r="B64" i="20"/>
  <c r="C64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65" i="20"/>
  <c r="B65" i="20"/>
  <c r="C65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66" i="20"/>
  <c r="B66" i="20"/>
  <c r="C66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67" i="20"/>
  <c r="B67" i="20"/>
  <c r="C67" i="20"/>
  <c r="D67" i="20"/>
  <c r="E67" i="20"/>
  <c r="F67" i="20"/>
  <c r="G67" i="20"/>
  <c r="H67" i="20"/>
  <c r="I67" i="20"/>
  <c r="J67" i="20"/>
  <c r="K67" i="20"/>
  <c r="L67" i="20"/>
  <c r="M67" i="20"/>
  <c r="N67" i="20"/>
  <c r="O67" i="20"/>
  <c r="Q67" i="20"/>
  <c r="R67" i="20"/>
  <c r="S67" i="20"/>
  <c r="T67" i="20"/>
  <c r="U67" i="20"/>
  <c r="V67" i="20"/>
  <c r="W67" i="20"/>
  <c r="X67" i="20"/>
  <c r="Y67" i="20"/>
  <c r="Z67" i="20"/>
  <c r="AA67" i="20"/>
  <c r="AB67" i="20"/>
  <c r="AC67" i="20"/>
  <c r="AD67" i="20"/>
  <c r="AE67" i="20"/>
  <c r="A68" i="20"/>
  <c r="B68" i="20"/>
  <c r="C68" i="20"/>
  <c r="D68" i="20"/>
  <c r="E68" i="20"/>
  <c r="F68" i="20"/>
  <c r="G68" i="20"/>
  <c r="H68" i="20"/>
  <c r="I68" i="20"/>
  <c r="J68" i="20"/>
  <c r="K68" i="20"/>
  <c r="L68" i="20"/>
  <c r="M68" i="20"/>
  <c r="N68" i="20"/>
  <c r="O68" i="20"/>
  <c r="Q68" i="20"/>
  <c r="R68" i="20"/>
  <c r="S68" i="20"/>
  <c r="T68" i="20"/>
  <c r="U68" i="20"/>
  <c r="V68" i="20"/>
  <c r="W68" i="20"/>
  <c r="X68" i="20"/>
  <c r="Y68" i="20"/>
  <c r="Z68" i="20"/>
  <c r="AA68" i="20"/>
  <c r="AB68" i="20"/>
  <c r="AC68" i="20"/>
  <c r="AD68" i="20"/>
  <c r="AE68" i="20"/>
  <c r="A69" i="20"/>
  <c r="B69" i="20"/>
  <c r="C69" i="20"/>
  <c r="D69" i="20"/>
  <c r="E69" i="20"/>
  <c r="F69" i="20"/>
  <c r="G69" i="20"/>
  <c r="H69" i="20"/>
  <c r="I69" i="20"/>
  <c r="J69" i="20"/>
  <c r="K69" i="20"/>
  <c r="L69" i="20"/>
  <c r="M69" i="20"/>
  <c r="N69" i="20"/>
  <c r="O69" i="20"/>
  <c r="Q69" i="20"/>
  <c r="R69" i="20"/>
  <c r="S69" i="20"/>
  <c r="T69" i="20"/>
  <c r="U69" i="20"/>
  <c r="V69" i="20"/>
  <c r="W69" i="20"/>
  <c r="X69" i="20"/>
  <c r="Y69" i="20"/>
  <c r="Z69" i="20"/>
  <c r="AA69" i="20"/>
  <c r="AB69" i="20"/>
  <c r="AC69" i="20"/>
  <c r="AD69" i="20"/>
  <c r="AE69" i="20"/>
  <c r="A70" i="20"/>
  <c r="B70" i="20"/>
  <c r="C70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71" i="20"/>
  <c r="B71" i="20"/>
  <c r="C71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72" i="20"/>
  <c r="B72" i="20"/>
  <c r="C72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73" i="20"/>
  <c r="B73" i="20"/>
  <c r="C73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74" i="20"/>
  <c r="B74" i="20"/>
  <c r="C74" i="20"/>
  <c r="D74" i="20"/>
  <c r="E74" i="20"/>
  <c r="F74" i="20"/>
  <c r="G74" i="20"/>
  <c r="H74" i="20"/>
  <c r="I74" i="20"/>
  <c r="J74" i="20"/>
  <c r="K74" i="20"/>
  <c r="L74" i="20"/>
  <c r="M74" i="20"/>
  <c r="N74" i="20"/>
  <c r="O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75" i="20"/>
  <c r="B75" i="20"/>
  <c r="C75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76" i="20"/>
  <c r="B76" i="20"/>
  <c r="C76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77" i="20"/>
  <c r="B77" i="20"/>
  <c r="C77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78" i="20"/>
  <c r="B78" i="20"/>
  <c r="C78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79" i="20"/>
  <c r="B79" i="20"/>
  <c r="C79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80" i="20"/>
  <c r="B80" i="20"/>
  <c r="C80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81" i="20"/>
  <c r="B81" i="20"/>
  <c r="C81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82" i="20"/>
  <c r="B82" i="20"/>
  <c r="C82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83" i="20"/>
  <c r="B83" i="20"/>
  <c r="C83" i="20"/>
  <c r="D83" i="20"/>
  <c r="E83" i="20"/>
  <c r="F83" i="20"/>
  <c r="G83" i="20"/>
  <c r="H83" i="20"/>
  <c r="I83" i="20"/>
  <c r="J83" i="20"/>
  <c r="K83" i="20"/>
  <c r="L83" i="20"/>
  <c r="M83" i="20"/>
  <c r="N83" i="20"/>
  <c r="O83" i="20"/>
  <c r="Q83" i="20"/>
  <c r="R83" i="20"/>
  <c r="S83" i="20"/>
  <c r="T83" i="20"/>
  <c r="U83" i="20"/>
  <c r="V83" i="20"/>
  <c r="W83" i="20"/>
  <c r="X83" i="20"/>
  <c r="Y83" i="20"/>
  <c r="Z83" i="20"/>
  <c r="AA83" i="20"/>
  <c r="AB83" i="20"/>
  <c r="AC83" i="20"/>
  <c r="AD83" i="20"/>
  <c r="AE83" i="20"/>
  <c r="A84" i="20"/>
  <c r="B84" i="20"/>
  <c r="C84" i="20"/>
  <c r="D84" i="20"/>
  <c r="E84" i="20"/>
  <c r="F84" i="20"/>
  <c r="G84" i="20"/>
  <c r="H84" i="20"/>
  <c r="I84" i="20"/>
  <c r="J84" i="20"/>
  <c r="K84" i="20"/>
  <c r="L84" i="20"/>
  <c r="M84" i="20"/>
  <c r="N84" i="20"/>
  <c r="O84" i="20"/>
  <c r="Q84" i="20"/>
  <c r="R84" i="20"/>
  <c r="S84" i="20"/>
  <c r="T84" i="20"/>
  <c r="U84" i="20"/>
  <c r="V84" i="20"/>
  <c r="W84" i="20"/>
  <c r="X84" i="20"/>
  <c r="Y84" i="20"/>
  <c r="Z84" i="20"/>
  <c r="AA84" i="20"/>
  <c r="AB84" i="20"/>
  <c r="AC84" i="20"/>
  <c r="AD84" i="20"/>
  <c r="AE84" i="20"/>
  <c r="A85" i="20"/>
  <c r="B85" i="20"/>
  <c r="C85" i="20"/>
  <c r="D85" i="20"/>
  <c r="E85" i="20"/>
  <c r="F85" i="20"/>
  <c r="G85" i="20"/>
  <c r="H85" i="20"/>
  <c r="I85" i="20"/>
  <c r="J85" i="20"/>
  <c r="K85" i="20"/>
  <c r="L85" i="20"/>
  <c r="M85" i="20"/>
  <c r="N85" i="20"/>
  <c r="O85" i="20"/>
  <c r="Q85" i="20"/>
  <c r="R85" i="20"/>
  <c r="S85" i="20"/>
  <c r="T85" i="20"/>
  <c r="U85" i="20"/>
  <c r="V85" i="20"/>
  <c r="W85" i="20"/>
  <c r="X85" i="20"/>
  <c r="Y85" i="20"/>
  <c r="Z85" i="20"/>
  <c r="AA85" i="20"/>
  <c r="AB85" i="20"/>
  <c r="AC85" i="20"/>
  <c r="AD85" i="20"/>
  <c r="AE85" i="20"/>
  <c r="A86" i="20"/>
  <c r="B86" i="20"/>
  <c r="C86" i="20"/>
  <c r="D86" i="20"/>
  <c r="E86" i="20"/>
  <c r="F86" i="20"/>
  <c r="G86" i="20"/>
  <c r="H86" i="20"/>
  <c r="I86" i="20"/>
  <c r="J86" i="20"/>
  <c r="K86" i="20"/>
  <c r="L86" i="20"/>
  <c r="M86" i="20"/>
  <c r="N86" i="20"/>
  <c r="O86" i="20"/>
  <c r="Q86" i="20"/>
  <c r="R86" i="20"/>
  <c r="S86" i="20"/>
  <c r="T86" i="20"/>
  <c r="U86" i="20"/>
  <c r="V86" i="20"/>
  <c r="W86" i="20"/>
  <c r="X86" i="20"/>
  <c r="Y86" i="20"/>
  <c r="Z86" i="20"/>
  <c r="AA86" i="20"/>
  <c r="AB86" i="20"/>
  <c r="AC86" i="20"/>
  <c r="AD86" i="20"/>
  <c r="AE86" i="20"/>
  <c r="A87" i="20"/>
  <c r="B87" i="20"/>
  <c r="C87" i="20"/>
  <c r="D87" i="20"/>
  <c r="E87" i="20"/>
  <c r="F87" i="20"/>
  <c r="G87" i="20"/>
  <c r="H87" i="20"/>
  <c r="I87" i="20"/>
  <c r="J87" i="20"/>
  <c r="K87" i="20"/>
  <c r="L87" i="20"/>
  <c r="M87" i="20"/>
  <c r="N87" i="20"/>
  <c r="O87" i="20"/>
  <c r="Q87" i="20"/>
  <c r="R87" i="20"/>
  <c r="S87" i="20"/>
  <c r="T87" i="20"/>
  <c r="U87" i="20"/>
  <c r="V87" i="20"/>
  <c r="W87" i="20"/>
  <c r="X87" i="20"/>
  <c r="Y87" i="20"/>
  <c r="Z87" i="20"/>
  <c r="AA87" i="20"/>
  <c r="AB87" i="20"/>
  <c r="AC87" i="20"/>
  <c r="AD87" i="20"/>
  <c r="AE87" i="20"/>
  <c r="A88" i="20"/>
  <c r="B88" i="20"/>
  <c r="C88" i="20"/>
  <c r="D88" i="20"/>
  <c r="E88" i="20"/>
  <c r="F88" i="20"/>
  <c r="G88" i="20"/>
  <c r="H88" i="20"/>
  <c r="I88" i="20"/>
  <c r="J88" i="20"/>
  <c r="K88" i="20"/>
  <c r="L88" i="20"/>
  <c r="M88" i="20"/>
  <c r="N88" i="20"/>
  <c r="O88" i="20"/>
  <c r="Q88" i="20"/>
  <c r="R88" i="20"/>
  <c r="S88" i="20"/>
  <c r="T88" i="20"/>
  <c r="U88" i="20"/>
  <c r="V88" i="20"/>
  <c r="W88" i="20"/>
  <c r="X88" i="20"/>
  <c r="Y88" i="20"/>
  <c r="Z88" i="20"/>
  <c r="AA88" i="20"/>
  <c r="AB88" i="20"/>
  <c r="AC88" i="20"/>
  <c r="AD88" i="20"/>
  <c r="AE88" i="20"/>
  <c r="A89" i="20"/>
  <c r="B89" i="20"/>
  <c r="C89" i="20"/>
  <c r="D89" i="20"/>
  <c r="E89" i="20"/>
  <c r="F89" i="20"/>
  <c r="G89" i="20"/>
  <c r="H89" i="20"/>
  <c r="I89" i="20"/>
  <c r="J89" i="20"/>
  <c r="K89" i="20"/>
  <c r="L89" i="20"/>
  <c r="M89" i="20"/>
  <c r="N89" i="20"/>
  <c r="O89" i="20"/>
  <c r="Q89" i="20"/>
  <c r="R89" i="20"/>
  <c r="S89" i="20"/>
  <c r="T89" i="20"/>
  <c r="U89" i="20"/>
  <c r="V89" i="20"/>
  <c r="W89" i="20"/>
  <c r="X89" i="20"/>
  <c r="Y89" i="20"/>
  <c r="Z89" i="20"/>
  <c r="AA89" i="20"/>
  <c r="AB89" i="20"/>
  <c r="AC89" i="20"/>
  <c r="AD89" i="20"/>
  <c r="AE89" i="20"/>
  <c r="A90" i="20"/>
  <c r="B90" i="20"/>
  <c r="C90" i="20"/>
  <c r="D90" i="20"/>
  <c r="E90" i="20"/>
  <c r="F90" i="20"/>
  <c r="G90" i="20"/>
  <c r="H90" i="20"/>
  <c r="I90" i="20"/>
  <c r="J90" i="20"/>
  <c r="K90" i="20"/>
  <c r="L90" i="20"/>
  <c r="M90" i="20"/>
  <c r="N90" i="20"/>
  <c r="O90" i="20"/>
  <c r="Q90" i="20"/>
  <c r="R90" i="20"/>
  <c r="S90" i="20"/>
  <c r="T90" i="20"/>
  <c r="U90" i="20"/>
  <c r="V90" i="20"/>
  <c r="W90" i="20"/>
  <c r="X90" i="20"/>
  <c r="Y90" i="20"/>
  <c r="Z90" i="20"/>
  <c r="AA90" i="20"/>
  <c r="AB90" i="20"/>
  <c r="AC90" i="20"/>
  <c r="AD90" i="20"/>
  <c r="AE90" i="20"/>
  <c r="A91" i="20"/>
  <c r="B91" i="20"/>
  <c r="C91" i="20"/>
  <c r="D91" i="20"/>
  <c r="E91" i="20"/>
  <c r="F91" i="20"/>
  <c r="G91" i="20"/>
  <c r="H91" i="20"/>
  <c r="I91" i="20"/>
  <c r="J91" i="20"/>
  <c r="K91" i="20"/>
  <c r="L91" i="20"/>
  <c r="M91" i="20"/>
  <c r="N91" i="20"/>
  <c r="O91" i="20"/>
  <c r="Q91" i="20"/>
  <c r="R91" i="20"/>
  <c r="S91" i="20"/>
  <c r="T91" i="20"/>
  <c r="U91" i="20"/>
  <c r="V91" i="20"/>
  <c r="W91" i="20"/>
  <c r="X91" i="20"/>
  <c r="Y91" i="20"/>
  <c r="Z91" i="20"/>
  <c r="AA91" i="20"/>
  <c r="AB91" i="20"/>
  <c r="AC91" i="20"/>
  <c r="AD91" i="20"/>
  <c r="AE91" i="20"/>
  <c r="A92" i="20"/>
  <c r="B92" i="20"/>
  <c r="C92" i="20"/>
  <c r="D92" i="20"/>
  <c r="E92" i="20"/>
  <c r="F92" i="20"/>
  <c r="G92" i="20"/>
  <c r="H92" i="20"/>
  <c r="I92" i="20"/>
  <c r="J92" i="20"/>
  <c r="K92" i="20"/>
  <c r="L92" i="20"/>
  <c r="M92" i="20"/>
  <c r="N92" i="20"/>
  <c r="O92" i="20"/>
  <c r="Q92" i="20"/>
  <c r="R92" i="20"/>
  <c r="S92" i="20"/>
  <c r="T92" i="20"/>
  <c r="U92" i="20"/>
  <c r="V92" i="20"/>
  <c r="W92" i="20"/>
  <c r="X92" i="20"/>
  <c r="Y92" i="20"/>
  <c r="Z92" i="20"/>
  <c r="AA92" i="20"/>
  <c r="AB92" i="20"/>
  <c r="AC92" i="20"/>
  <c r="AD92" i="20"/>
  <c r="AE92" i="20"/>
  <c r="A93" i="20"/>
  <c r="B93" i="20"/>
  <c r="C93" i="20"/>
  <c r="D93" i="20"/>
  <c r="E93" i="20"/>
  <c r="F93" i="20"/>
  <c r="G93" i="20"/>
  <c r="H93" i="20"/>
  <c r="I93" i="20"/>
  <c r="J93" i="20"/>
  <c r="K93" i="20"/>
  <c r="L93" i="20"/>
  <c r="M93" i="20"/>
  <c r="N93" i="20"/>
  <c r="O93" i="20"/>
  <c r="Q93" i="20"/>
  <c r="R93" i="20"/>
  <c r="S93" i="20"/>
  <c r="T93" i="20"/>
  <c r="U93" i="20"/>
  <c r="V93" i="20"/>
  <c r="W93" i="20"/>
  <c r="X93" i="20"/>
  <c r="Y93" i="20"/>
  <c r="Z93" i="20"/>
  <c r="AA93" i="20"/>
  <c r="AB93" i="20"/>
  <c r="AC93" i="20"/>
  <c r="AD93" i="20"/>
  <c r="AE93" i="20"/>
  <c r="A94" i="20"/>
  <c r="B94" i="20"/>
  <c r="C94" i="20"/>
  <c r="D94" i="20"/>
  <c r="E94" i="20"/>
  <c r="F94" i="20"/>
  <c r="G94" i="20"/>
  <c r="H94" i="20"/>
  <c r="I94" i="20"/>
  <c r="J94" i="20"/>
  <c r="K94" i="20"/>
  <c r="L94" i="20"/>
  <c r="M94" i="20"/>
  <c r="N94" i="20"/>
  <c r="O94" i="20"/>
  <c r="Q94" i="20"/>
  <c r="R94" i="20"/>
  <c r="S94" i="20"/>
  <c r="T94" i="20"/>
  <c r="U94" i="20"/>
  <c r="V94" i="20"/>
  <c r="W94" i="20"/>
  <c r="X94" i="20"/>
  <c r="Y94" i="20"/>
  <c r="Z94" i="20"/>
  <c r="AA94" i="20"/>
  <c r="AB94" i="20"/>
  <c r="AC94" i="20"/>
  <c r="AD94" i="20"/>
  <c r="AE94" i="20"/>
  <c r="A95" i="20"/>
  <c r="B95" i="20"/>
  <c r="C95" i="20"/>
  <c r="D95" i="20"/>
  <c r="E95" i="20"/>
  <c r="F95" i="20"/>
  <c r="G95" i="20"/>
  <c r="H95" i="20"/>
  <c r="I95" i="20"/>
  <c r="J95" i="20"/>
  <c r="K95" i="20"/>
  <c r="L95" i="20"/>
  <c r="M95" i="20"/>
  <c r="N95" i="20"/>
  <c r="O95" i="20"/>
  <c r="Q95" i="20"/>
  <c r="R95" i="20"/>
  <c r="S95" i="20"/>
  <c r="T95" i="20"/>
  <c r="U95" i="20"/>
  <c r="V95" i="20"/>
  <c r="W95" i="20"/>
  <c r="X95" i="20"/>
  <c r="Y95" i="20"/>
  <c r="Z95" i="20"/>
  <c r="AA95" i="20"/>
  <c r="AB95" i="20"/>
  <c r="AC95" i="20"/>
  <c r="AD95" i="20"/>
  <c r="AE95" i="20"/>
  <c r="A96" i="20"/>
  <c r="B96" i="20"/>
  <c r="C96" i="20"/>
  <c r="D96" i="20"/>
  <c r="E96" i="20"/>
  <c r="F96" i="20"/>
  <c r="G96" i="20"/>
  <c r="H96" i="20"/>
  <c r="I96" i="20"/>
  <c r="J96" i="20"/>
  <c r="K96" i="20"/>
  <c r="L96" i="20"/>
  <c r="M96" i="20"/>
  <c r="N96" i="20"/>
  <c r="O96" i="20"/>
  <c r="Q96" i="20"/>
  <c r="R96" i="20"/>
  <c r="S96" i="20"/>
  <c r="T96" i="20"/>
  <c r="U96" i="20"/>
  <c r="V96" i="20"/>
  <c r="W96" i="20"/>
  <c r="X96" i="20"/>
  <c r="Y96" i="20"/>
  <c r="Z96" i="20"/>
  <c r="AA96" i="20"/>
  <c r="AB96" i="20"/>
  <c r="AC96" i="20"/>
  <c r="AD96" i="20"/>
  <c r="AE96" i="20"/>
  <c r="A97" i="20"/>
  <c r="B97" i="20"/>
  <c r="C97" i="20"/>
  <c r="D97" i="20"/>
  <c r="E97" i="20"/>
  <c r="F97" i="20"/>
  <c r="G97" i="20"/>
  <c r="H97" i="20"/>
  <c r="I97" i="20"/>
  <c r="J97" i="20"/>
  <c r="K97" i="20"/>
  <c r="L97" i="20"/>
  <c r="M97" i="20"/>
  <c r="N97" i="20"/>
  <c r="O97" i="20"/>
  <c r="Q97" i="20"/>
  <c r="R97" i="20"/>
  <c r="S97" i="20"/>
  <c r="T97" i="20"/>
  <c r="U97" i="20"/>
  <c r="V97" i="20"/>
  <c r="W97" i="20"/>
  <c r="X97" i="20"/>
  <c r="Y97" i="20"/>
  <c r="Z97" i="20"/>
  <c r="AA97" i="20"/>
  <c r="AB97" i="20"/>
  <c r="AC97" i="20"/>
  <c r="AD97" i="20"/>
  <c r="AE97" i="20"/>
  <c r="A98" i="20"/>
  <c r="B98" i="20"/>
  <c r="C98" i="20"/>
  <c r="D98" i="20"/>
  <c r="E98" i="20"/>
  <c r="F98" i="20"/>
  <c r="G98" i="20"/>
  <c r="H98" i="20"/>
  <c r="I98" i="20"/>
  <c r="J98" i="20"/>
  <c r="K98" i="20"/>
  <c r="L98" i="20"/>
  <c r="M98" i="20"/>
  <c r="N98" i="20"/>
  <c r="O98" i="20"/>
  <c r="Q98" i="20"/>
  <c r="R98" i="20"/>
  <c r="S98" i="20"/>
  <c r="T98" i="20"/>
  <c r="U98" i="20"/>
  <c r="V98" i="20"/>
  <c r="W98" i="20"/>
  <c r="X98" i="20"/>
  <c r="Y98" i="20"/>
  <c r="Z98" i="20"/>
  <c r="AA98" i="20"/>
  <c r="AB98" i="20"/>
  <c r="AC98" i="20"/>
  <c r="AD98" i="20"/>
  <c r="AE98" i="20"/>
  <c r="A99" i="20"/>
  <c r="B99" i="20"/>
  <c r="C99" i="20"/>
  <c r="D99" i="20"/>
  <c r="E99" i="20"/>
  <c r="F99" i="20"/>
  <c r="G99" i="20"/>
  <c r="H99" i="20"/>
  <c r="I99" i="20"/>
  <c r="J99" i="20"/>
  <c r="K99" i="20"/>
  <c r="L99" i="20"/>
  <c r="M99" i="20"/>
  <c r="N99" i="20"/>
  <c r="O99" i="20"/>
  <c r="Q99" i="20"/>
  <c r="R99" i="20"/>
  <c r="S99" i="20"/>
  <c r="T99" i="20"/>
  <c r="U99" i="20"/>
  <c r="V99" i="20"/>
  <c r="W99" i="20"/>
  <c r="X99" i="20"/>
  <c r="Y99" i="20"/>
  <c r="Z99" i="20"/>
  <c r="AA99" i="20"/>
  <c r="AB99" i="20"/>
  <c r="AC99" i="20"/>
  <c r="AD99" i="20"/>
  <c r="AE99" i="20"/>
  <c r="A100" i="20"/>
  <c r="B100" i="20"/>
  <c r="C100" i="20"/>
  <c r="D100" i="20"/>
  <c r="E100" i="20"/>
  <c r="F100" i="20"/>
  <c r="G100" i="20"/>
  <c r="H100" i="20"/>
  <c r="I100" i="20"/>
  <c r="J100" i="20"/>
  <c r="K100" i="20"/>
  <c r="L100" i="20"/>
  <c r="M100" i="20"/>
  <c r="N100" i="20"/>
  <c r="O100" i="20"/>
  <c r="Q100" i="20"/>
  <c r="R100" i="20"/>
  <c r="S100" i="20"/>
  <c r="T100" i="20"/>
  <c r="U100" i="20"/>
  <c r="V100" i="20"/>
  <c r="W100" i="20"/>
  <c r="X100" i="20"/>
  <c r="Y100" i="20"/>
  <c r="Z100" i="20"/>
  <c r="AA100" i="20"/>
  <c r="AB100" i="20"/>
  <c r="AC100" i="20"/>
  <c r="AD100" i="20"/>
  <c r="AE100" i="20"/>
  <c r="A101" i="20"/>
  <c r="B101" i="20"/>
  <c r="C101" i="20"/>
  <c r="D101" i="20"/>
  <c r="E101" i="20"/>
  <c r="F101" i="20"/>
  <c r="G101" i="20"/>
  <c r="H101" i="20"/>
  <c r="I101" i="20"/>
  <c r="J101" i="20"/>
  <c r="K101" i="20"/>
  <c r="L101" i="20"/>
  <c r="M101" i="20"/>
  <c r="N101" i="20"/>
  <c r="O101" i="20"/>
  <c r="Q101" i="20"/>
  <c r="R101" i="20"/>
  <c r="S101" i="20"/>
  <c r="T101" i="20"/>
  <c r="U101" i="20"/>
  <c r="V101" i="20"/>
  <c r="W101" i="20"/>
  <c r="X101" i="20"/>
  <c r="Y101" i="20"/>
  <c r="Z101" i="20"/>
  <c r="AA101" i="20"/>
  <c r="AB101" i="20"/>
  <c r="AC101" i="20"/>
  <c r="AD101" i="20"/>
  <c r="AE101" i="20"/>
  <c r="A102" i="20"/>
  <c r="B102" i="20"/>
  <c r="C102" i="20"/>
  <c r="D102" i="20"/>
  <c r="E102" i="20"/>
  <c r="F102" i="20"/>
  <c r="G102" i="20"/>
  <c r="H102" i="20"/>
  <c r="I102" i="20"/>
  <c r="J102" i="20"/>
  <c r="K102" i="20"/>
  <c r="L102" i="20"/>
  <c r="M102" i="20"/>
  <c r="N102" i="20"/>
  <c r="O102" i="20"/>
  <c r="Q102" i="20"/>
  <c r="R102" i="20"/>
  <c r="S102" i="20"/>
  <c r="T102" i="20"/>
  <c r="U102" i="20"/>
  <c r="V102" i="20"/>
  <c r="W102" i="20"/>
  <c r="X102" i="20"/>
  <c r="Y102" i="20"/>
  <c r="Z102" i="20"/>
  <c r="AA102" i="20"/>
  <c r="AB102" i="20"/>
  <c r="AC102" i="20"/>
  <c r="AD102" i="20"/>
  <c r="AE102" i="20"/>
  <c r="A103" i="20"/>
  <c r="B103" i="20"/>
  <c r="C103" i="20"/>
  <c r="D103" i="20"/>
  <c r="E103" i="20"/>
  <c r="F103" i="20"/>
  <c r="G103" i="20"/>
  <c r="H103" i="20"/>
  <c r="I103" i="20"/>
  <c r="J103" i="20"/>
  <c r="K103" i="20"/>
  <c r="L103" i="20"/>
  <c r="M103" i="20"/>
  <c r="N103" i="20"/>
  <c r="O103" i="20"/>
  <c r="Q103" i="20"/>
  <c r="R103" i="20"/>
  <c r="S103" i="20"/>
  <c r="T103" i="20"/>
  <c r="U103" i="20"/>
  <c r="V103" i="20"/>
  <c r="W103" i="20"/>
  <c r="X103" i="20"/>
  <c r="Y103" i="20"/>
  <c r="Z103" i="20"/>
  <c r="AA103" i="20"/>
  <c r="AB103" i="20"/>
  <c r="AC103" i="20"/>
  <c r="AD103" i="20"/>
  <c r="AE103" i="20"/>
  <c r="A104" i="20"/>
  <c r="B104" i="20"/>
  <c r="C104" i="20"/>
  <c r="D104" i="20"/>
  <c r="E104" i="20"/>
  <c r="F104" i="20"/>
  <c r="G104" i="20"/>
  <c r="H104" i="20"/>
  <c r="I104" i="20"/>
  <c r="J104" i="20"/>
  <c r="K104" i="20"/>
  <c r="L104" i="20"/>
  <c r="M104" i="20"/>
  <c r="N104" i="20"/>
  <c r="O104" i="20"/>
  <c r="Q104" i="20"/>
  <c r="R104" i="20"/>
  <c r="S104" i="20"/>
  <c r="T104" i="20"/>
  <c r="U104" i="20"/>
  <c r="V104" i="20"/>
  <c r="W104" i="20"/>
  <c r="X104" i="20"/>
  <c r="Y104" i="20"/>
  <c r="Z104" i="20"/>
  <c r="AA104" i="20"/>
  <c r="AB104" i="20"/>
  <c r="AC104" i="20"/>
  <c r="AD104" i="20"/>
  <c r="AE104" i="20"/>
  <c r="A105" i="20"/>
  <c r="B105" i="20"/>
  <c r="C105" i="20"/>
  <c r="D105" i="20"/>
  <c r="E105" i="20"/>
  <c r="F105" i="20"/>
  <c r="G105" i="20"/>
  <c r="H105" i="20"/>
  <c r="I105" i="20"/>
  <c r="J105" i="20"/>
  <c r="K105" i="20"/>
  <c r="L105" i="20"/>
  <c r="M105" i="20"/>
  <c r="N105" i="20"/>
  <c r="O105" i="20"/>
  <c r="Q105" i="20"/>
  <c r="R105" i="20"/>
  <c r="S105" i="20"/>
  <c r="T105" i="20"/>
  <c r="U105" i="20"/>
  <c r="V105" i="20"/>
  <c r="W105" i="20"/>
  <c r="X105" i="20"/>
  <c r="Y105" i="20"/>
  <c r="Z105" i="20"/>
  <c r="AA105" i="20"/>
  <c r="AB105" i="20"/>
  <c r="AC105" i="20"/>
  <c r="AD105" i="20"/>
  <c r="AE105" i="20"/>
  <c r="A106" i="20"/>
  <c r="B106" i="20"/>
  <c r="C106" i="20"/>
  <c r="D106" i="20"/>
  <c r="E106" i="20"/>
  <c r="F106" i="20"/>
  <c r="G106" i="20"/>
  <c r="H106" i="20"/>
  <c r="I106" i="20"/>
  <c r="J106" i="20"/>
  <c r="K106" i="20"/>
  <c r="L106" i="20"/>
  <c r="M106" i="20"/>
  <c r="N106" i="20"/>
  <c r="O106" i="20"/>
  <c r="Q106" i="20"/>
  <c r="R106" i="20"/>
  <c r="S106" i="20"/>
  <c r="T106" i="20"/>
  <c r="U106" i="20"/>
  <c r="V106" i="20"/>
  <c r="W106" i="20"/>
  <c r="X106" i="20"/>
  <c r="Y106" i="20"/>
  <c r="Z106" i="20"/>
  <c r="AA106" i="20"/>
  <c r="AB106" i="20"/>
  <c r="AC106" i="20"/>
  <c r="AD106" i="20"/>
  <c r="AE106" i="20"/>
  <c r="A107" i="20"/>
  <c r="B107" i="20"/>
  <c r="C107" i="20"/>
  <c r="D107" i="20"/>
  <c r="E107" i="20"/>
  <c r="F107" i="20"/>
  <c r="G107" i="20"/>
  <c r="H107" i="20"/>
  <c r="I107" i="20"/>
  <c r="J107" i="20"/>
  <c r="K107" i="20"/>
  <c r="L107" i="20"/>
  <c r="M107" i="20"/>
  <c r="N107" i="20"/>
  <c r="O107" i="20"/>
  <c r="Q107" i="20"/>
  <c r="R107" i="20"/>
  <c r="S107" i="20"/>
  <c r="T107" i="20"/>
  <c r="U107" i="20"/>
  <c r="V107" i="20"/>
  <c r="W107" i="20"/>
  <c r="X107" i="20"/>
  <c r="Y107" i="20"/>
  <c r="Z107" i="20"/>
  <c r="AA107" i="20"/>
  <c r="AB107" i="20"/>
  <c r="AC107" i="20"/>
  <c r="AD107" i="20"/>
  <c r="AE107" i="20"/>
  <c r="A108" i="20"/>
  <c r="B108" i="20"/>
  <c r="C108" i="20"/>
  <c r="D108" i="20"/>
  <c r="E108" i="20"/>
  <c r="F108" i="20"/>
  <c r="G108" i="20"/>
  <c r="H108" i="20"/>
  <c r="I108" i="20"/>
  <c r="J108" i="20"/>
  <c r="K108" i="20"/>
  <c r="L108" i="20"/>
  <c r="M108" i="20"/>
  <c r="N108" i="20"/>
  <c r="O108" i="20"/>
  <c r="Q108" i="20"/>
  <c r="R108" i="20"/>
  <c r="S108" i="20"/>
  <c r="T108" i="20"/>
  <c r="U108" i="20"/>
  <c r="V108" i="20"/>
  <c r="W108" i="20"/>
  <c r="X108" i="20"/>
  <c r="Y108" i="20"/>
  <c r="Z108" i="20"/>
  <c r="AA108" i="20"/>
  <c r="AB108" i="20"/>
  <c r="AC108" i="20"/>
  <c r="AD108" i="20"/>
  <c r="AE108" i="20"/>
  <c r="A109" i="20"/>
  <c r="B109" i="20"/>
  <c r="C109" i="20"/>
  <c r="D109" i="20"/>
  <c r="E109" i="20"/>
  <c r="F109" i="20"/>
  <c r="G109" i="20"/>
  <c r="H109" i="20"/>
  <c r="I109" i="20"/>
  <c r="J109" i="20"/>
  <c r="K109" i="20"/>
  <c r="L109" i="20"/>
  <c r="M109" i="20"/>
  <c r="N109" i="20"/>
  <c r="O109" i="20"/>
  <c r="Q109" i="20"/>
  <c r="R109" i="20"/>
  <c r="S109" i="20"/>
  <c r="T109" i="20"/>
  <c r="U109" i="20"/>
  <c r="V109" i="20"/>
  <c r="W109" i="20"/>
  <c r="X109" i="20"/>
  <c r="Y109" i="20"/>
  <c r="Z109" i="20"/>
  <c r="AA109" i="20"/>
  <c r="AB109" i="20"/>
  <c r="AC109" i="20"/>
  <c r="AD109" i="20"/>
  <c r="AE109" i="20"/>
  <c r="A110" i="20"/>
  <c r="B110" i="20"/>
  <c r="C110" i="20"/>
  <c r="D110" i="20"/>
  <c r="E110" i="20"/>
  <c r="F110" i="20"/>
  <c r="G110" i="20"/>
  <c r="H110" i="20"/>
  <c r="I110" i="20"/>
  <c r="J110" i="20"/>
  <c r="K110" i="20"/>
  <c r="L110" i="20"/>
  <c r="M110" i="20"/>
  <c r="N110" i="20"/>
  <c r="O110" i="20"/>
  <c r="Q110" i="20"/>
  <c r="R110" i="20"/>
  <c r="S110" i="20"/>
  <c r="T110" i="20"/>
  <c r="U110" i="20"/>
  <c r="V110" i="20"/>
  <c r="W110" i="20"/>
  <c r="X110" i="20"/>
  <c r="Y110" i="20"/>
  <c r="Z110" i="20"/>
  <c r="AA110" i="20"/>
  <c r="AB110" i="20"/>
  <c r="AC110" i="20"/>
  <c r="AD110" i="20"/>
  <c r="AE110" i="20"/>
  <c r="A111" i="20"/>
  <c r="B111" i="20"/>
  <c r="C111" i="20"/>
  <c r="D111" i="20"/>
  <c r="E111" i="20"/>
  <c r="F111" i="20"/>
  <c r="G111" i="20"/>
  <c r="H111" i="20"/>
  <c r="I111" i="20"/>
  <c r="J111" i="20"/>
  <c r="K111" i="20"/>
  <c r="L111" i="20"/>
  <c r="M111" i="20"/>
  <c r="N111" i="20"/>
  <c r="O111" i="20"/>
  <c r="Q111" i="20"/>
  <c r="R111" i="20"/>
  <c r="S111" i="20"/>
  <c r="T111" i="20"/>
  <c r="U111" i="20"/>
  <c r="V111" i="20"/>
  <c r="W111" i="20"/>
  <c r="X111" i="20"/>
  <c r="Y111" i="20"/>
  <c r="Z111" i="20"/>
  <c r="AA111" i="20"/>
  <c r="AB111" i="20"/>
  <c r="AC111" i="20"/>
  <c r="AD111" i="20"/>
  <c r="AE111" i="20"/>
  <c r="A112" i="20"/>
  <c r="B112" i="20"/>
  <c r="C112" i="20"/>
  <c r="D112" i="20"/>
  <c r="E112" i="20"/>
  <c r="F112" i="20"/>
  <c r="G112" i="20"/>
  <c r="H112" i="20"/>
  <c r="I112" i="20"/>
  <c r="J112" i="20"/>
  <c r="K112" i="20"/>
  <c r="L112" i="20"/>
  <c r="M112" i="20"/>
  <c r="N112" i="20"/>
  <c r="O112" i="20"/>
  <c r="Q112" i="20"/>
  <c r="R112" i="20"/>
  <c r="S112" i="20"/>
  <c r="T112" i="20"/>
  <c r="U112" i="20"/>
  <c r="V112" i="20"/>
  <c r="W112" i="20"/>
  <c r="X112" i="20"/>
  <c r="Y112" i="20"/>
  <c r="Z112" i="20"/>
  <c r="AA112" i="20"/>
  <c r="AB112" i="20"/>
  <c r="AC112" i="20"/>
  <c r="AD112" i="20"/>
  <c r="AE112" i="20"/>
  <c r="A113" i="20"/>
  <c r="B113" i="20"/>
  <c r="C113" i="20"/>
  <c r="D113" i="20"/>
  <c r="E113" i="20"/>
  <c r="F113" i="20"/>
  <c r="G113" i="20"/>
  <c r="H113" i="20"/>
  <c r="I113" i="20"/>
  <c r="J113" i="20"/>
  <c r="K113" i="20"/>
  <c r="L113" i="20"/>
  <c r="M113" i="20"/>
  <c r="N113" i="20"/>
  <c r="O113" i="20"/>
  <c r="Q113" i="20"/>
  <c r="R113" i="20"/>
  <c r="S113" i="20"/>
  <c r="T113" i="20"/>
  <c r="U113" i="20"/>
  <c r="V113" i="20"/>
  <c r="W113" i="20"/>
  <c r="X113" i="20"/>
  <c r="Y113" i="20"/>
  <c r="Z113" i="20"/>
  <c r="AA113" i="20"/>
  <c r="AB113" i="20"/>
  <c r="AC113" i="20"/>
  <c r="AD113" i="20"/>
  <c r="AE113" i="20"/>
  <c r="A114" i="20"/>
  <c r="B114" i="20"/>
  <c r="C114" i="20"/>
  <c r="D114" i="20"/>
  <c r="E114" i="20"/>
  <c r="F114" i="20"/>
  <c r="G114" i="20"/>
  <c r="H114" i="20"/>
  <c r="I114" i="20"/>
  <c r="J114" i="20"/>
  <c r="K114" i="20"/>
  <c r="L114" i="20"/>
  <c r="M114" i="20"/>
  <c r="N114" i="20"/>
  <c r="O114" i="20"/>
  <c r="Q114" i="20"/>
  <c r="R114" i="20"/>
  <c r="S114" i="20"/>
  <c r="T114" i="20"/>
  <c r="U114" i="20"/>
  <c r="V114" i="20"/>
  <c r="W114" i="20"/>
  <c r="X114" i="20"/>
  <c r="Y114" i="20"/>
  <c r="Z114" i="20"/>
  <c r="AA114" i="20"/>
  <c r="AB114" i="20"/>
  <c r="AC114" i="20"/>
  <c r="AD114" i="20"/>
  <c r="AE114" i="20"/>
  <c r="A115" i="20"/>
  <c r="B115" i="20"/>
  <c r="C115" i="20"/>
  <c r="D115" i="20"/>
  <c r="E115" i="20"/>
  <c r="F115" i="20"/>
  <c r="G115" i="20"/>
  <c r="H115" i="20"/>
  <c r="I115" i="20"/>
  <c r="J115" i="20"/>
  <c r="K115" i="20"/>
  <c r="L115" i="20"/>
  <c r="M115" i="20"/>
  <c r="N115" i="20"/>
  <c r="O115" i="20"/>
  <c r="Q115" i="20"/>
  <c r="R115" i="20"/>
  <c r="S115" i="20"/>
  <c r="T115" i="20"/>
  <c r="U115" i="20"/>
  <c r="V115" i="20"/>
  <c r="W115" i="20"/>
  <c r="X115" i="20"/>
  <c r="Y115" i="20"/>
  <c r="Z115" i="20"/>
  <c r="AA115" i="20"/>
  <c r="AB115" i="20"/>
  <c r="AC115" i="20"/>
  <c r="AD115" i="20"/>
  <c r="AE115" i="20"/>
  <c r="A116" i="20"/>
  <c r="B116" i="20"/>
  <c r="C116" i="20"/>
  <c r="D116" i="20"/>
  <c r="E116" i="20"/>
  <c r="F116" i="20"/>
  <c r="G116" i="20"/>
  <c r="H116" i="20"/>
  <c r="I116" i="20"/>
  <c r="J116" i="20"/>
  <c r="K116" i="20"/>
  <c r="L116" i="20"/>
  <c r="M116" i="20"/>
  <c r="N116" i="20"/>
  <c r="O116" i="20"/>
  <c r="Q116" i="20"/>
  <c r="R116" i="20"/>
  <c r="S116" i="20"/>
  <c r="T116" i="20"/>
  <c r="U116" i="20"/>
  <c r="V116" i="20"/>
  <c r="W116" i="20"/>
  <c r="X116" i="20"/>
  <c r="Y116" i="20"/>
  <c r="Z116" i="20"/>
  <c r="AA116" i="20"/>
  <c r="AB116" i="20"/>
  <c r="AC116" i="20"/>
  <c r="AD116" i="20"/>
  <c r="AE116" i="20"/>
  <c r="A117" i="20"/>
  <c r="B117" i="20"/>
  <c r="C117" i="20"/>
  <c r="D117" i="20"/>
  <c r="E117" i="20"/>
  <c r="F117" i="20"/>
  <c r="G117" i="20"/>
  <c r="H117" i="20"/>
  <c r="I117" i="20"/>
  <c r="J117" i="20"/>
  <c r="K117" i="20"/>
  <c r="L117" i="20"/>
  <c r="M117" i="20"/>
  <c r="N117" i="20"/>
  <c r="O117" i="20"/>
  <c r="Q117" i="20"/>
  <c r="R117" i="20"/>
  <c r="S117" i="20"/>
  <c r="T117" i="20"/>
  <c r="U117" i="20"/>
  <c r="V117" i="20"/>
  <c r="W117" i="20"/>
  <c r="X117" i="20"/>
  <c r="Y117" i="20"/>
  <c r="Z117" i="20"/>
  <c r="AA117" i="20"/>
  <c r="AB117" i="20"/>
  <c r="AC117" i="20"/>
  <c r="AD117" i="20"/>
  <c r="AE117" i="20"/>
  <c r="A118" i="20"/>
  <c r="B118" i="20"/>
  <c r="C118" i="20"/>
  <c r="D118" i="20"/>
  <c r="E118" i="20"/>
  <c r="F118" i="20"/>
  <c r="G118" i="20"/>
  <c r="H118" i="20"/>
  <c r="I118" i="20"/>
  <c r="J118" i="20"/>
  <c r="K118" i="20"/>
  <c r="L118" i="20"/>
  <c r="M118" i="20"/>
  <c r="N118" i="20"/>
  <c r="O118" i="20"/>
  <c r="Q118" i="20"/>
  <c r="R118" i="20"/>
  <c r="S118" i="20"/>
  <c r="T118" i="20"/>
  <c r="U118" i="20"/>
  <c r="V118" i="20"/>
  <c r="W118" i="20"/>
  <c r="X118" i="20"/>
  <c r="Y118" i="20"/>
  <c r="Z118" i="20"/>
  <c r="AA118" i="20"/>
  <c r="AB118" i="20"/>
  <c r="AC118" i="20"/>
  <c r="AD118" i="20"/>
  <c r="AE118" i="20"/>
  <c r="A119" i="20"/>
  <c r="B119" i="20"/>
  <c r="C119" i="20"/>
  <c r="D119" i="20"/>
  <c r="E119" i="20"/>
  <c r="F119" i="20"/>
  <c r="G119" i="20"/>
  <c r="H119" i="20"/>
  <c r="I119" i="20"/>
  <c r="J119" i="20"/>
  <c r="K119" i="20"/>
  <c r="L119" i="20"/>
  <c r="M119" i="20"/>
  <c r="N119" i="20"/>
  <c r="O119" i="20"/>
  <c r="Q119" i="20"/>
  <c r="R119" i="20"/>
  <c r="S119" i="20"/>
  <c r="T119" i="20"/>
  <c r="U119" i="20"/>
  <c r="V119" i="20"/>
  <c r="W119" i="20"/>
  <c r="X119" i="20"/>
  <c r="Y119" i="20"/>
  <c r="Z119" i="20"/>
  <c r="AA119" i="20"/>
  <c r="AB119" i="20"/>
  <c r="AC119" i="20"/>
  <c r="AD119" i="20"/>
  <c r="AE119" i="20"/>
  <c r="A120" i="20"/>
  <c r="B120" i="20"/>
  <c r="C120" i="20"/>
  <c r="D120" i="20"/>
  <c r="E120" i="20"/>
  <c r="F120" i="20"/>
  <c r="G120" i="20"/>
  <c r="H120" i="20"/>
  <c r="I120" i="20"/>
  <c r="J120" i="20"/>
  <c r="K120" i="20"/>
  <c r="L120" i="20"/>
  <c r="M120" i="20"/>
  <c r="N120" i="20"/>
  <c r="O120" i="20"/>
  <c r="Q120" i="20"/>
  <c r="R120" i="20"/>
  <c r="S120" i="20"/>
  <c r="T120" i="20"/>
  <c r="U120" i="20"/>
  <c r="V120" i="20"/>
  <c r="W120" i="20"/>
  <c r="X120" i="20"/>
  <c r="Y120" i="20"/>
  <c r="Z120" i="20"/>
  <c r="AA120" i="20"/>
  <c r="AB120" i="20"/>
  <c r="AC120" i="20"/>
  <c r="AD120" i="20"/>
  <c r="AE120" i="20"/>
  <c r="A121" i="20"/>
  <c r="B121" i="20"/>
  <c r="C121" i="20"/>
  <c r="D121" i="20"/>
  <c r="E121" i="20"/>
  <c r="F121" i="20"/>
  <c r="G121" i="20"/>
  <c r="H121" i="20"/>
  <c r="I121" i="20"/>
  <c r="J121" i="20"/>
  <c r="K121" i="20"/>
  <c r="L121" i="20"/>
  <c r="M121" i="20"/>
  <c r="N121" i="20"/>
  <c r="O121" i="20"/>
  <c r="Q121" i="20"/>
  <c r="R121" i="20"/>
  <c r="S121" i="20"/>
  <c r="T121" i="20"/>
  <c r="U121" i="20"/>
  <c r="V121" i="20"/>
  <c r="W121" i="20"/>
  <c r="X121" i="20"/>
  <c r="Y121" i="20"/>
  <c r="Z121" i="20"/>
  <c r="AA121" i="20"/>
  <c r="AB121" i="20"/>
  <c r="AC121" i="20"/>
  <c r="AD121" i="20"/>
  <c r="AE121" i="20"/>
  <c r="A122" i="20"/>
  <c r="B122" i="20"/>
  <c r="C122" i="20"/>
  <c r="D122" i="20"/>
  <c r="E122" i="20"/>
  <c r="F122" i="20"/>
  <c r="G122" i="20"/>
  <c r="H122" i="20"/>
  <c r="I122" i="20"/>
  <c r="J122" i="20"/>
  <c r="K122" i="20"/>
  <c r="L122" i="20"/>
  <c r="M122" i="20"/>
  <c r="N122" i="20"/>
  <c r="O122" i="20"/>
  <c r="Q122" i="20"/>
  <c r="R122" i="20"/>
  <c r="S122" i="20"/>
  <c r="T122" i="20"/>
  <c r="U122" i="20"/>
  <c r="V122" i="20"/>
  <c r="W122" i="20"/>
  <c r="X122" i="20"/>
  <c r="Y122" i="20"/>
  <c r="Z122" i="20"/>
  <c r="AA122" i="20"/>
  <c r="AB122" i="20"/>
  <c r="AC122" i="20"/>
  <c r="AD122" i="20"/>
  <c r="AE122" i="20"/>
  <c r="A123" i="20"/>
  <c r="B123" i="20"/>
  <c r="C123" i="20"/>
  <c r="D123" i="20"/>
  <c r="E123" i="20"/>
  <c r="F123" i="20"/>
  <c r="G123" i="20"/>
  <c r="H123" i="20"/>
  <c r="I123" i="20"/>
  <c r="J123" i="20"/>
  <c r="K123" i="20"/>
  <c r="L123" i="20"/>
  <c r="M123" i="20"/>
  <c r="N123" i="20"/>
  <c r="O123" i="20"/>
  <c r="Q123" i="20"/>
  <c r="R123" i="20"/>
  <c r="S123" i="20"/>
  <c r="T123" i="20"/>
  <c r="U123" i="20"/>
  <c r="V123" i="20"/>
  <c r="W123" i="20"/>
  <c r="X123" i="20"/>
  <c r="Y123" i="20"/>
  <c r="Z123" i="20"/>
  <c r="AA123" i="20"/>
  <c r="AB123" i="20"/>
  <c r="AC123" i="20"/>
  <c r="AD123" i="20"/>
  <c r="AE123" i="20"/>
  <c r="A124" i="20"/>
  <c r="B124" i="20"/>
  <c r="C124" i="20"/>
  <c r="D124" i="20"/>
  <c r="E124" i="20"/>
  <c r="F124" i="20"/>
  <c r="G124" i="20"/>
  <c r="H124" i="20"/>
  <c r="I124" i="20"/>
  <c r="J124" i="20"/>
  <c r="K124" i="20"/>
  <c r="L124" i="20"/>
  <c r="M124" i="20"/>
  <c r="N124" i="20"/>
  <c r="O124" i="20"/>
  <c r="Q124" i="20"/>
  <c r="R124" i="20"/>
  <c r="S124" i="20"/>
  <c r="T124" i="20"/>
  <c r="U124" i="20"/>
  <c r="V124" i="20"/>
  <c r="W124" i="20"/>
  <c r="X124" i="20"/>
  <c r="Y124" i="20"/>
  <c r="Z124" i="20"/>
  <c r="AA124" i="20"/>
  <c r="AB124" i="20"/>
  <c r="AC124" i="20"/>
  <c r="AD124" i="20"/>
  <c r="AE124" i="20"/>
  <c r="A125" i="20"/>
  <c r="B125" i="20"/>
  <c r="C125" i="20"/>
  <c r="D125" i="20"/>
  <c r="E125" i="20"/>
  <c r="F125" i="20"/>
  <c r="G125" i="20"/>
  <c r="H125" i="20"/>
  <c r="I125" i="20"/>
  <c r="J125" i="20"/>
  <c r="K125" i="20"/>
  <c r="L125" i="20"/>
  <c r="M125" i="20"/>
  <c r="N125" i="20"/>
  <c r="O125" i="20"/>
  <c r="Q125" i="20"/>
  <c r="R125" i="20"/>
  <c r="S125" i="20"/>
  <c r="T125" i="20"/>
  <c r="U125" i="20"/>
  <c r="V125" i="20"/>
  <c r="W125" i="20"/>
  <c r="X125" i="20"/>
  <c r="Y125" i="20"/>
  <c r="Z125" i="20"/>
  <c r="AA125" i="20"/>
  <c r="AB125" i="20"/>
  <c r="AC125" i="20"/>
  <c r="AD125" i="20"/>
  <c r="AE125" i="20"/>
  <c r="A126" i="20"/>
  <c r="B126" i="20"/>
  <c r="C126" i="20"/>
  <c r="D126" i="20"/>
  <c r="E126" i="20"/>
  <c r="F126" i="20"/>
  <c r="G126" i="20"/>
  <c r="H126" i="20"/>
  <c r="I126" i="20"/>
  <c r="J126" i="20"/>
  <c r="K126" i="20"/>
  <c r="L126" i="20"/>
  <c r="M126" i="20"/>
  <c r="N126" i="20"/>
  <c r="O126" i="20"/>
  <c r="Q126" i="20"/>
  <c r="R126" i="20"/>
  <c r="S126" i="20"/>
  <c r="T126" i="20"/>
  <c r="U126" i="20"/>
  <c r="V126" i="20"/>
  <c r="W126" i="20"/>
  <c r="X126" i="20"/>
  <c r="Y126" i="20"/>
  <c r="Z126" i="20"/>
  <c r="AA126" i="20"/>
  <c r="AB126" i="20"/>
  <c r="AC126" i="20"/>
  <c r="AD126" i="20"/>
  <c r="AE126" i="20"/>
  <c r="A127" i="20"/>
  <c r="B127" i="20"/>
  <c r="C127" i="20"/>
  <c r="D127" i="20"/>
  <c r="E127" i="20"/>
  <c r="F127" i="20"/>
  <c r="G127" i="20"/>
  <c r="H127" i="20"/>
  <c r="I127" i="20"/>
  <c r="J127" i="20"/>
  <c r="K127" i="20"/>
  <c r="L127" i="20"/>
  <c r="M127" i="20"/>
  <c r="N127" i="20"/>
  <c r="O127" i="20"/>
  <c r="Q127" i="20"/>
  <c r="R127" i="20"/>
  <c r="S127" i="20"/>
  <c r="T127" i="20"/>
  <c r="U127" i="20"/>
  <c r="V127" i="20"/>
  <c r="W127" i="20"/>
  <c r="X127" i="20"/>
  <c r="Y127" i="20"/>
  <c r="Z127" i="20"/>
  <c r="AA127" i="20"/>
  <c r="AB127" i="20"/>
  <c r="AC127" i="20"/>
  <c r="AD127" i="20"/>
  <c r="AE127" i="20"/>
  <c r="A128" i="20"/>
  <c r="B128" i="20"/>
  <c r="C128" i="20"/>
  <c r="D128" i="20"/>
  <c r="E128" i="20"/>
  <c r="F128" i="20"/>
  <c r="G128" i="20"/>
  <c r="H128" i="20"/>
  <c r="I128" i="20"/>
  <c r="J128" i="20"/>
  <c r="K128" i="20"/>
  <c r="L128" i="20"/>
  <c r="M128" i="20"/>
  <c r="N128" i="20"/>
  <c r="O128" i="20"/>
  <c r="Q128" i="20"/>
  <c r="R128" i="20"/>
  <c r="S128" i="20"/>
  <c r="T128" i="20"/>
  <c r="U128" i="20"/>
  <c r="V128" i="20"/>
  <c r="W128" i="20"/>
  <c r="X128" i="20"/>
  <c r="Y128" i="20"/>
  <c r="Z128" i="20"/>
  <c r="AA128" i="20"/>
  <c r="AB128" i="20"/>
  <c r="AC128" i="20"/>
  <c r="AD128" i="20"/>
  <c r="AE128" i="20"/>
  <c r="A129" i="20"/>
  <c r="B129" i="20"/>
  <c r="C129" i="20"/>
  <c r="D129" i="20"/>
  <c r="E129" i="20"/>
  <c r="F129" i="20"/>
  <c r="G129" i="20"/>
  <c r="H129" i="20"/>
  <c r="I129" i="20"/>
  <c r="J129" i="20"/>
  <c r="K129" i="20"/>
  <c r="L129" i="20"/>
  <c r="M129" i="20"/>
  <c r="N129" i="20"/>
  <c r="O129" i="20"/>
  <c r="Q129" i="20"/>
  <c r="R129" i="20"/>
  <c r="S129" i="20"/>
  <c r="T129" i="20"/>
  <c r="U129" i="20"/>
  <c r="V129" i="20"/>
  <c r="W129" i="20"/>
  <c r="X129" i="20"/>
  <c r="Y129" i="20"/>
  <c r="Z129" i="20"/>
  <c r="AA129" i="20"/>
  <c r="AB129" i="20"/>
  <c r="AC129" i="20"/>
  <c r="AD129" i="20"/>
  <c r="AE129" i="20"/>
  <c r="A130" i="20"/>
  <c r="B130" i="20"/>
  <c r="C130" i="20"/>
  <c r="D130" i="20"/>
  <c r="E130" i="20"/>
  <c r="F130" i="20"/>
  <c r="G130" i="20"/>
  <c r="H130" i="20"/>
  <c r="I130" i="20"/>
  <c r="J130" i="20"/>
  <c r="K130" i="20"/>
  <c r="L130" i="20"/>
  <c r="M130" i="20"/>
  <c r="N130" i="20"/>
  <c r="O130" i="20"/>
  <c r="Q130" i="20"/>
  <c r="R130" i="20"/>
  <c r="S130" i="20"/>
  <c r="T130" i="20"/>
  <c r="U130" i="20"/>
  <c r="V130" i="20"/>
  <c r="W130" i="20"/>
  <c r="X130" i="20"/>
  <c r="Y130" i="20"/>
  <c r="Z130" i="20"/>
  <c r="AA130" i="20"/>
  <c r="AB130" i="20"/>
  <c r="AC130" i="20"/>
  <c r="AD130" i="20"/>
  <c r="AE130" i="20"/>
  <c r="A131" i="20"/>
  <c r="B131" i="20"/>
  <c r="C131" i="20"/>
  <c r="D131" i="20"/>
  <c r="E131" i="20"/>
  <c r="F131" i="20"/>
  <c r="G131" i="20"/>
  <c r="H131" i="20"/>
  <c r="I131" i="20"/>
  <c r="J131" i="20"/>
  <c r="K131" i="20"/>
  <c r="L131" i="20"/>
  <c r="M131" i="20"/>
  <c r="N131" i="20"/>
  <c r="O131" i="20"/>
  <c r="Q131" i="20"/>
  <c r="R131" i="20"/>
  <c r="S131" i="20"/>
  <c r="T131" i="20"/>
  <c r="U131" i="20"/>
  <c r="V131" i="20"/>
  <c r="W131" i="20"/>
  <c r="X131" i="20"/>
  <c r="Y131" i="20"/>
  <c r="Z131" i="20"/>
  <c r="AA131" i="20"/>
  <c r="AB131" i="20"/>
  <c r="AC131" i="20"/>
  <c r="AD131" i="20"/>
  <c r="AE131" i="20"/>
  <c r="A132" i="20"/>
  <c r="B132" i="20"/>
  <c r="C132" i="20"/>
  <c r="D132" i="20"/>
  <c r="E132" i="20"/>
  <c r="F132" i="20"/>
  <c r="G132" i="20"/>
  <c r="H132" i="20"/>
  <c r="I132" i="20"/>
  <c r="J132" i="20"/>
  <c r="K132" i="20"/>
  <c r="L132" i="20"/>
  <c r="M132" i="20"/>
  <c r="N132" i="20"/>
  <c r="O132" i="20"/>
  <c r="Q132" i="20"/>
  <c r="R132" i="20"/>
  <c r="S132" i="20"/>
  <c r="T132" i="20"/>
  <c r="U132" i="20"/>
  <c r="V132" i="20"/>
  <c r="W132" i="20"/>
  <c r="X132" i="20"/>
  <c r="Y132" i="20"/>
  <c r="Z132" i="20"/>
  <c r="AA132" i="20"/>
  <c r="AB132" i="20"/>
  <c r="AC132" i="20"/>
  <c r="AD132" i="20"/>
  <c r="AE132" i="20"/>
  <c r="A133" i="20"/>
  <c r="B133" i="20"/>
  <c r="C133" i="20"/>
  <c r="D133" i="20"/>
  <c r="E133" i="20"/>
  <c r="F133" i="20"/>
  <c r="G133" i="20"/>
  <c r="H133" i="20"/>
  <c r="I133" i="20"/>
  <c r="J133" i="20"/>
  <c r="K133" i="20"/>
  <c r="L133" i="20"/>
  <c r="M133" i="20"/>
  <c r="N133" i="20"/>
  <c r="O133" i="20"/>
  <c r="Q133" i="20"/>
  <c r="R133" i="20"/>
  <c r="S133" i="20"/>
  <c r="T133" i="20"/>
  <c r="U133" i="20"/>
  <c r="V133" i="20"/>
  <c r="W133" i="20"/>
  <c r="X133" i="20"/>
  <c r="Y133" i="20"/>
  <c r="Z133" i="20"/>
  <c r="AA133" i="20"/>
  <c r="AB133" i="20"/>
  <c r="AC133" i="20"/>
  <c r="AD133" i="20"/>
  <c r="AE133" i="20"/>
  <c r="A134" i="20"/>
  <c r="B134" i="20"/>
  <c r="C134" i="20"/>
  <c r="D134" i="20"/>
  <c r="E134" i="20"/>
  <c r="F134" i="20"/>
  <c r="G134" i="20"/>
  <c r="H134" i="20"/>
  <c r="I134" i="20"/>
  <c r="J134" i="20"/>
  <c r="K134" i="20"/>
  <c r="L134" i="20"/>
  <c r="M134" i="20"/>
  <c r="N134" i="20"/>
  <c r="O134" i="20"/>
  <c r="Q134" i="20"/>
  <c r="R134" i="20"/>
  <c r="S134" i="20"/>
  <c r="T134" i="20"/>
  <c r="U134" i="20"/>
  <c r="V134" i="20"/>
  <c r="W134" i="20"/>
  <c r="X134" i="20"/>
  <c r="Y134" i="20"/>
  <c r="Z134" i="20"/>
  <c r="AA134" i="20"/>
  <c r="AB134" i="20"/>
  <c r="AC134" i="20"/>
  <c r="AD134" i="20"/>
  <c r="AE134" i="20"/>
  <c r="A135" i="20"/>
  <c r="B135" i="20"/>
  <c r="C135" i="20"/>
  <c r="D135" i="20"/>
  <c r="E135" i="20"/>
  <c r="F135" i="20"/>
  <c r="G135" i="20"/>
  <c r="H135" i="20"/>
  <c r="I135" i="20"/>
  <c r="J135" i="20"/>
  <c r="K135" i="20"/>
  <c r="L135" i="20"/>
  <c r="M135" i="20"/>
  <c r="N135" i="20"/>
  <c r="O135" i="20"/>
  <c r="Q135" i="20"/>
  <c r="R135" i="20"/>
  <c r="S135" i="20"/>
  <c r="T135" i="20"/>
  <c r="U135" i="20"/>
  <c r="V135" i="20"/>
  <c r="W135" i="20"/>
  <c r="X135" i="20"/>
  <c r="Y135" i="20"/>
  <c r="Z135" i="20"/>
  <c r="AA135" i="20"/>
  <c r="AB135" i="20"/>
  <c r="AC135" i="20"/>
  <c r="AD135" i="20"/>
  <c r="AE135" i="20"/>
  <c r="A136" i="20"/>
  <c r="B136" i="20"/>
  <c r="C136" i="20"/>
  <c r="D136" i="20"/>
  <c r="E136" i="20"/>
  <c r="F136" i="20"/>
  <c r="G136" i="20"/>
  <c r="H136" i="20"/>
  <c r="I136" i="20"/>
  <c r="J136" i="20"/>
  <c r="K136" i="20"/>
  <c r="L136" i="20"/>
  <c r="M136" i="20"/>
  <c r="N136" i="20"/>
  <c r="O136" i="20"/>
  <c r="Q136" i="20"/>
  <c r="R136" i="20"/>
  <c r="S136" i="20"/>
  <c r="T136" i="20"/>
  <c r="U136" i="20"/>
  <c r="V136" i="20"/>
  <c r="W136" i="20"/>
  <c r="X136" i="20"/>
  <c r="Y136" i="20"/>
  <c r="Z136" i="20"/>
  <c r="AA136" i="20"/>
  <c r="AB136" i="20"/>
  <c r="AC136" i="20"/>
  <c r="AD136" i="20"/>
  <c r="AE136" i="20"/>
  <c r="A137" i="20"/>
  <c r="B137" i="20"/>
  <c r="C137" i="20"/>
  <c r="D137" i="20"/>
  <c r="E137" i="20"/>
  <c r="F137" i="20"/>
  <c r="G137" i="20"/>
  <c r="H137" i="20"/>
  <c r="I137" i="20"/>
  <c r="J137" i="20"/>
  <c r="K137" i="20"/>
  <c r="L137" i="20"/>
  <c r="M137" i="20"/>
  <c r="N137" i="20"/>
  <c r="O137" i="20"/>
  <c r="Q137" i="20"/>
  <c r="R137" i="20"/>
  <c r="S137" i="20"/>
  <c r="T137" i="20"/>
  <c r="U137" i="20"/>
  <c r="V137" i="20"/>
  <c r="W137" i="20"/>
  <c r="X137" i="20"/>
  <c r="Y137" i="20"/>
  <c r="Z137" i="20"/>
  <c r="AA137" i="20"/>
  <c r="AB137" i="20"/>
  <c r="AC137" i="20"/>
  <c r="AD137" i="20"/>
  <c r="AE137" i="20"/>
  <c r="A138" i="20"/>
  <c r="B138" i="20"/>
  <c r="C138" i="20"/>
  <c r="D138" i="20"/>
  <c r="E138" i="20"/>
  <c r="F138" i="20"/>
  <c r="G138" i="20"/>
  <c r="H138" i="20"/>
  <c r="I138" i="20"/>
  <c r="J138" i="20"/>
  <c r="K138" i="20"/>
  <c r="L138" i="20"/>
  <c r="M138" i="20"/>
  <c r="N138" i="20"/>
  <c r="O138" i="20"/>
  <c r="Q138" i="20"/>
  <c r="R138" i="20"/>
  <c r="S138" i="20"/>
  <c r="T138" i="20"/>
  <c r="U138" i="20"/>
  <c r="V138" i="20"/>
  <c r="W138" i="20"/>
  <c r="X138" i="20"/>
  <c r="Y138" i="20"/>
  <c r="Z138" i="20"/>
  <c r="AA138" i="20"/>
  <c r="AB138" i="20"/>
  <c r="AC138" i="20"/>
  <c r="AD138" i="20"/>
  <c r="AE138" i="20"/>
  <c r="A139" i="20"/>
  <c r="B139" i="20"/>
  <c r="C139" i="20"/>
  <c r="D139" i="20"/>
  <c r="E139" i="20"/>
  <c r="F139" i="20"/>
  <c r="G139" i="20"/>
  <c r="H139" i="20"/>
  <c r="I139" i="20"/>
  <c r="J139" i="20"/>
  <c r="K139" i="20"/>
  <c r="L139" i="20"/>
  <c r="M139" i="20"/>
  <c r="N139" i="20"/>
  <c r="O139" i="20"/>
  <c r="Q139" i="20"/>
  <c r="R139" i="20"/>
  <c r="S139" i="20"/>
  <c r="T139" i="20"/>
  <c r="U139" i="20"/>
  <c r="V139" i="20"/>
  <c r="W139" i="20"/>
  <c r="X139" i="20"/>
  <c r="Y139" i="20"/>
  <c r="Z139" i="20"/>
  <c r="AA139" i="20"/>
  <c r="AB139" i="20"/>
  <c r="AC139" i="20"/>
  <c r="AD139" i="20"/>
  <c r="AE139" i="20"/>
  <c r="A140" i="20"/>
  <c r="B140" i="20"/>
  <c r="C140" i="20"/>
  <c r="D140" i="20"/>
  <c r="E140" i="20"/>
  <c r="F140" i="20"/>
  <c r="G140" i="20"/>
  <c r="H140" i="20"/>
  <c r="I140" i="20"/>
  <c r="J140" i="20"/>
  <c r="K140" i="20"/>
  <c r="L140" i="20"/>
  <c r="M140" i="20"/>
  <c r="N140" i="20"/>
  <c r="O140" i="20"/>
  <c r="Q140" i="20"/>
  <c r="R140" i="20"/>
  <c r="S140" i="20"/>
  <c r="T140" i="20"/>
  <c r="U140" i="20"/>
  <c r="V140" i="20"/>
  <c r="W140" i="20"/>
  <c r="X140" i="20"/>
  <c r="Y140" i="20"/>
  <c r="Z140" i="20"/>
  <c r="AA140" i="20"/>
  <c r="AB140" i="20"/>
  <c r="AC140" i="20"/>
  <c r="AD140" i="20"/>
  <c r="AE140" i="20"/>
  <c r="A141" i="20"/>
  <c r="B141" i="20"/>
  <c r="C141" i="20"/>
  <c r="D141" i="20"/>
  <c r="E141" i="20"/>
  <c r="F141" i="20"/>
  <c r="G141" i="20"/>
  <c r="H141" i="20"/>
  <c r="I141" i="20"/>
  <c r="J141" i="20"/>
  <c r="K141" i="20"/>
  <c r="L141" i="20"/>
  <c r="M141" i="20"/>
  <c r="N141" i="20"/>
  <c r="O141" i="20"/>
  <c r="Q141" i="20"/>
  <c r="R141" i="20"/>
  <c r="S141" i="20"/>
  <c r="T141" i="20"/>
  <c r="U141" i="20"/>
  <c r="V141" i="20"/>
  <c r="W141" i="20"/>
  <c r="X141" i="20"/>
  <c r="Y141" i="20"/>
  <c r="Z141" i="20"/>
  <c r="AA141" i="20"/>
  <c r="AB141" i="20"/>
  <c r="AC141" i="20"/>
  <c r="AD141" i="20"/>
  <c r="AE141" i="20"/>
  <c r="A142" i="20"/>
  <c r="B142" i="20"/>
  <c r="C142" i="20"/>
  <c r="D142" i="20"/>
  <c r="E142" i="20"/>
  <c r="F142" i="20"/>
  <c r="G142" i="20"/>
  <c r="H142" i="20"/>
  <c r="I142" i="20"/>
  <c r="J142" i="20"/>
  <c r="K142" i="20"/>
  <c r="L142" i="20"/>
  <c r="M142" i="20"/>
  <c r="N142" i="20"/>
  <c r="O142" i="20"/>
  <c r="Q142" i="20"/>
  <c r="R142" i="20"/>
  <c r="S142" i="20"/>
  <c r="T142" i="20"/>
  <c r="U142" i="20"/>
  <c r="V142" i="20"/>
  <c r="W142" i="20"/>
  <c r="X142" i="20"/>
  <c r="Y142" i="20"/>
  <c r="Z142" i="20"/>
  <c r="AA142" i="20"/>
  <c r="AB142" i="20"/>
  <c r="AC142" i="20"/>
  <c r="AD142" i="20"/>
  <c r="AE142" i="20"/>
  <c r="A143" i="20"/>
  <c r="B143" i="20"/>
  <c r="C143" i="20"/>
  <c r="D143" i="20"/>
  <c r="E143" i="20"/>
  <c r="F143" i="20"/>
  <c r="G143" i="20"/>
  <c r="H143" i="20"/>
  <c r="I143" i="20"/>
  <c r="J143" i="20"/>
  <c r="K143" i="20"/>
  <c r="L143" i="20"/>
  <c r="M143" i="20"/>
  <c r="N143" i="20"/>
  <c r="O143" i="20"/>
  <c r="Q143" i="20"/>
  <c r="R143" i="20"/>
  <c r="S143" i="20"/>
  <c r="T143" i="20"/>
  <c r="U143" i="20"/>
  <c r="V143" i="20"/>
  <c r="W143" i="20"/>
  <c r="X143" i="20"/>
  <c r="Y143" i="20"/>
  <c r="Z143" i="20"/>
  <c r="AA143" i="20"/>
  <c r="AB143" i="20"/>
  <c r="AC143" i="20"/>
  <c r="AD143" i="20"/>
  <c r="AE143" i="20"/>
  <c r="A144" i="20"/>
  <c r="B144" i="20"/>
  <c r="C144" i="20"/>
  <c r="D144" i="20"/>
  <c r="E144" i="20"/>
  <c r="F144" i="20"/>
  <c r="G144" i="20"/>
  <c r="H144" i="20"/>
  <c r="I144" i="20"/>
  <c r="J144" i="20"/>
  <c r="K144" i="20"/>
  <c r="L144" i="20"/>
  <c r="M144" i="20"/>
  <c r="N144" i="20"/>
  <c r="O144" i="20"/>
  <c r="Q144" i="20"/>
  <c r="R144" i="20"/>
  <c r="S144" i="20"/>
  <c r="T144" i="20"/>
  <c r="U144" i="20"/>
  <c r="V144" i="20"/>
  <c r="W144" i="20"/>
  <c r="X144" i="20"/>
  <c r="Y144" i="20"/>
  <c r="Z144" i="20"/>
  <c r="AA144" i="20"/>
  <c r="AB144" i="20"/>
  <c r="AC144" i="20"/>
  <c r="AD144" i="20"/>
  <c r="AE144" i="20"/>
  <c r="A145" i="20"/>
  <c r="B145" i="20"/>
  <c r="C145" i="20"/>
  <c r="D145" i="20"/>
  <c r="E145" i="20"/>
  <c r="F145" i="20"/>
  <c r="G145" i="20"/>
  <c r="H145" i="20"/>
  <c r="I145" i="20"/>
  <c r="J145" i="20"/>
  <c r="K145" i="20"/>
  <c r="L145" i="20"/>
  <c r="M145" i="20"/>
  <c r="N145" i="20"/>
  <c r="O145" i="20"/>
  <c r="Q145" i="20"/>
  <c r="R145" i="20"/>
  <c r="S145" i="20"/>
  <c r="T145" i="20"/>
  <c r="U145" i="20"/>
  <c r="V145" i="20"/>
  <c r="W145" i="20"/>
  <c r="X145" i="20"/>
  <c r="Y145" i="20"/>
  <c r="Z145" i="20"/>
  <c r="AA145" i="20"/>
  <c r="AB145" i="20"/>
  <c r="AC145" i="20"/>
  <c r="AD145" i="20"/>
  <c r="AE145" i="20"/>
  <c r="A146" i="20"/>
  <c r="B146" i="20"/>
  <c r="C146" i="20"/>
  <c r="D146" i="20"/>
  <c r="E146" i="20"/>
  <c r="F146" i="20"/>
  <c r="G146" i="20"/>
  <c r="H146" i="20"/>
  <c r="I146" i="20"/>
  <c r="J146" i="20"/>
  <c r="K146" i="20"/>
  <c r="L146" i="20"/>
  <c r="M146" i="20"/>
  <c r="N146" i="20"/>
  <c r="O146" i="20"/>
  <c r="Q146" i="20"/>
  <c r="R146" i="20"/>
  <c r="S146" i="20"/>
  <c r="T146" i="20"/>
  <c r="U146" i="20"/>
  <c r="V146" i="20"/>
  <c r="W146" i="20"/>
  <c r="X146" i="20"/>
  <c r="Y146" i="20"/>
  <c r="Z146" i="20"/>
  <c r="AA146" i="20"/>
  <c r="AB146" i="20"/>
  <c r="AC146" i="20"/>
  <c r="AD146" i="20"/>
  <c r="AE146" i="20"/>
  <c r="A147" i="20"/>
  <c r="B147" i="20"/>
  <c r="C147" i="20"/>
  <c r="D147" i="20"/>
  <c r="E147" i="20"/>
  <c r="F147" i="20"/>
  <c r="G147" i="20"/>
  <c r="H147" i="20"/>
  <c r="I147" i="20"/>
  <c r="J147" i="20"/>
  <c r="K147" i="20"/>
  <c r="L147" i="20"/>
  <c r="M147" i="20"/>
  <c r="N147" i="20"/>
  <c r="O147" i="20"/>
  <c r="Q147" i="20"/>
  <c r="R147" i="20"/>
  <c r="S147" i="20"/>
  <c r="T147" i="20"/>
  <c r="U147" i="20"/>
  <c r="V147" i="20"/>
  <c r="W147" i="20"/>
  <c r="X147" i="20"/>
  <c r="Y147" i="20"/>
  <c r="Z147" i="20"/>
  <c r="AA147" i="20"/>
  <c r="AB147" i="20"/>
  <c r="AC147" i="20"/>
  <c r="AD147" i="20"/>
  <c r="AE147" i="20"/>
  <c r="A148" i="20"/>
  <c r="B148" i="20"/>
  <c r="C148" i="20"/>
  <c r="D148" i="20"/>
  <c r="E148" i="20"/>
  <c r="F148" i="20"/>
  <c r="G148" i="20"/>
  <c r="H148" i="20"/>
  <c r="I148" i="20"/>
  <c r="J148" i="20"/>
  <c r="K148" i="20"/>
  <c r="L148" i="20"/>
  <c r="M148" i="20"/>
  <c r="N148" i="20"/>
  <c r="O148" i="20"/>
  <c r="Q148" i="20"/>
  <c r="R148" i="20"/>
  <c r="S148" i="20"/>
  <c r="T148" i="20"/>
  <c r="U148" i="20"/>
  <c r="V148" i="20"/>
  <c r="W148" i="20"/>
  <c r="X148" i="20"/>
  <c r="Y148" i="20"/>
  <c r="Z148" i="20"/>
  <c r="AA148" i="20"/>
  <c r="AB148" i="20"/>
  <c r="AC148" i="20"/>
  <c r="AD148" i="20"/>
  <c r="AE148" i="20"/>
  <c r="A149" i="20"/>
  <c r="B149" i="20"/>
  <c r="C149" i="20"/>
  <c r="D149" i="20"/>
  <c r="E149" i="20"/>
  <c r="F149" i="20"/>
  <c r="G149" i="20"/>
  <c r="H149" i="20"/>
  <c r="I149" i="20"/>
  <c r="J149" i="20"/>
  <c r="K149" i="20"/>
  <c r="L149" i="20"/>
  <c r="M149" i="20"/>
  <c r="N149" i="20"/>
  <c r="O149" i="20"/>
  <c r="Q149" i="20"/>
  <c r="R149" i="20"/>
  <c r="S149" i="20"/>
  <c r="T149" i="20"/>
  <c r="U149" i="20"/>
  <c r="V149" i="20"/>
  <c r="W149" i="20"/>
  <c r="X149" i="20"/>
  <c r="Y149" i="20"/>
  <c r="Z149" i="20"/>
  <c r="AA149" i="20"/>
  <c r="AB149" i="20"/>
  <c r="AC149" i="20"/>
  <c r="AD149" i="20"/>
  <c r="AE149" i="20"/>
  <c r="A150" i="20"/>
  <c r="B150" i="20"/>
  <c r="C150" i="20"/>
  <c r="D150" i="20"/>
  <c r="E150" i="20"/>
  <c r="F150" i="20"/>
  <c r="G150" i="20"/>
  <c r="H150" i="20"/>
  <c r="I150" i="20"/>
  <c r="J150" i="20"/>
  <c r="K150" i="20"/>
  <c r="L150" i="20"/>
  <c r="M150" i="20"/>
  <c r="N150" i="20"/>
  <c r="O150" i="20"/>
  <c r="Q150" i="20"/>
  <c r="R150" i="20"/>
  <c r="S150" i="20"/>
  <c r="T150" i="20"/>
  <c r="U150" i="20"/>
  <c r="V150" i="20"/>
  <c r="W150" i="20"/>
  <c r="X150" i="20"/>
  <c r="Y150" i="20"/>
  <c r="Z150" i="20"/>
  <c r="AA150" i="20"/>
  <c r="AB150" i="20"/>
  <c r="AC150" i="20"/>
  <c r="AD150" i="20"/>
  <c r="AE150" i="20"/>
  <c r="A151" i="20"/>
  <c r="B151" i="20"/>
  <c r="C151" i="20"/>
  <c r="D151" i="20"/>
  <c r="E151" i="20"/>
  <c r="F151" i="20"/>
  <c r="G151" i="20"/>
  <c r="H151" i="20"/>
  <c r="I151" i="20"/>
  <c r="J151" i="20"/>
  <c r="K151" i="20"/>
  <c r="L151" i="20"/>
  <c r="M151" i="20"/>
  <c r="N151" i="20"/>
  <c r="O151" i="20"/>
  <c r="Q151" i="20"/>
  <c r="R151" i="20"/>
  <c r="S151" i="20"/>
  <c r="T151" i="20"/>
  <c r="U151" i="20"/>
  <c r="V151" i="20"/>
  <c r="W151" i="20"/>
  <c r="X151" i="20"/>
  <c r="Y151" i="20"/>
  <c r="Z151" i="20"/>
  <c r="AA151" i="20"/>
  <c r="AB151" i="20"/>
  <c r="AC151" i="20"/>
  <c r="AD151" i="20"/>
  <c r="AE151" i="20"/>
  <c r="A152" i="20"/>
  <c r="B152" i="20"/>
  <c r="C152" i="20"/>
  <c r="D152" i="20"/>
  <c r="E152" i="20"/>
  <c r="F152" i="20"/>
  <c r="G152" i="20"/>
  <c r="H152" i="20"/>
  <c r="I152" i="20"/>
  <c r="J152" i="20"/>
  <c r="K152" i="20"/>
  <c r="L152" i="20"/>
  <c r="M152" i="20"/>
  <c r="N152" i="20"/>
  <c r="O152" i="20"/>
  <c r="Q152" i="20"/>
  <c r="R152" i="20"/>
  <c r="S152" i="20"/>
  <c r="T152" i="20"/>
  <c r="U152" i="20"/>
  <c r="V152" i="20"/>
  <c r="W152" i="20"/>
  <c r="X152" i="20"/>
  <c r="Y152" i="20"/>
  <c r="Z152" i="20"/>
  <c r="AA152" i="20"/>
  <c r="AB152" i="20"/>
  <c r="AC152" i="20"/>
  <c r="AD152" i="20"/>
  <c r="AE152" i="20"/>
  <c r="A153" i="20"/>
  <c r="B153" i="20"/>
  <c r="C153" i="20"/>
  <c r="D153" i="20"/>
  <c r="E153" i="20"/>
  <c r="F153" i="20"/>
  <c r="G153" i="20"/>
  <c r="H153" i="20"/>
  <c r="I153" i="20"/>
  <c r="J153" i="20"/>
  <c r="K153" i="20"/>
  <c r="L153" i="20"/>
  <c r="M153" i="20"/>
  <c r="N153" i="20"/>
  <c r="O153" i="20"/>
  <c r="Q153" i="20"/>
  <c r="R153" i="20"/>
  <c r="S153" i="20"/>
  <c r="T153" i="20"/>
  <c r="U153" i="20"/>
  <c r="V153" i="20"/>
  <c r="W153" i="20"/>
  <c r="X153" i="20"/>
  <c r="Y153" i="20"/>
  <c r="Z153" i="20"/>
  <c r="AA153" i="20"/>
  <c r="AB153" i="20"/>
  <c r="AC153" i="20"/>
  <c r="AD153" i="20"/>
  <c r="AE153" i="20"/>
  <c r="A154" i="20"/>
  <c r="B154" i="20"/>
  <c r="C154" i="20"/>
  <c r="D154" i="20"/>
  <c r="E154" i="20"/>
  <c r="F154" i="20"/>
  <c r="G154" i="20"/>
  <c r="H154" i="20"/>
  <c r="I154" i="20"/>
  <c r="J154" i="20"/>
  <c r="K154" i="20"/>
  <c r="L154" i="20"/>
  <c r="M154" i="20"/>
  <c r="N154" i="20"/>
  <c r="O154" i="20"/>
  <c r="Q154" i="20"/>
  <c r="R154" i="20"/>
  <c r="S154" i="20"/>
  <c r="T154" i="20"/>
  <c r="U154" i="20"/>
  <c r="V154" i="20"/>
  <c r="W154" i="20"/>
  <c r="X154" i="20"/>
  <c r="Y154" i="20"/>
  <c r="Z154" i="20"/>
  <c r="AA154" i="20"/>
  <c r="AB154" i="20"/>
  <c r="AC154" i="20"/>
  <c r="AD154" i="20"/>
  <c r="AE154" i="20"/>
  <c r="A155" i="20"/>
  <c r="B155" i="20"/>
  <c r="C155" i="20"/>
  <c r="D155" i="20"/>
  <c r="E155" i="20"/>
  <c r="F155" i="20"/>
  <c r="G155" i="20"/>
  <c r="H155" i="20"/>
  <c r="I155" i="20"/>
  <c r="J155" i="20"/>
  <c r="K155" i="20"/>
  <c r="L155" i="20"/>
  <c r="M155" i="20"/>
  <c r="N155" i="20"/>
  <c r="O155" i="20"/>
  <c r="Q155" i="20"/>
  <c r="R155" i="20"/>
  <c r="S155" i="20"/>
  <c r="T155" i="20"/>
  <c r="U155" i="20"/>
  <c r="V155" i="20"/>
  <c r="W155" i="20"/>
  <c r="X155" i="20"/>
  <c r="Y155" i="20"/>
  <c r="Z155" i="20"/>
  <c r="AA155" i="20"/>
  <c r="AB155" i="20"/>
  <c r="AC155" i="20"/>
  <c r="AD155" i="20"/>
  <c r="AE155" i="20"/>
  <c r="A156" i="20"/>
  <c r="B156" i="20"/>
  <c r="C156" i="20"/>
  <c r="D156" i="20"/>
  <c r="E156" i="20"/>
  <c r="F156" i="20"/>
  <c r="G156" i="20"/>
  <c r="H156" i="20"/>
  <c r="I156" i="20"/>
  <c r="J156" i="20"/>
  <c r="K156" i="20"/>
  <c r="L156" i="20"/>
  <c r="M156" i="20"/>
  <c r="N156" i="20"/>
  <c r="O156" i="20"/>
  <c r="Q156" i="20"/>
  <c r="R156" i="20"/>
  <c r="S156" i="20"/>
  <c r="T156" i="20"/>
  <c r="U156" i="20"/>
  <c r="V156" i="20"/>
  <c r="W156" i="20"/>
  <c r="X156" i="20"/>
  <c r="Y156" i="20"/>
  <c r="Z156" i="20"/>
  <c r="AA156" i="20"/>
  <c r="AB156" i="20"/>
  <c r="AC156" i="20"/>
  <c r="AD156" i="20"/>
  <c r="AE156" i="20"/>
  <c r="A157" i="20"/>
  <c r="B157" i="20"/>
  <c r="C157" i="20"/>
  <c r="D157" i="20"/>
  <c r="E157" i="20"/>
  <c r="F157" i="20"/>
  <c r="G157" i="20"/>
  <c r="H157" i="20"/>
  <c r="I157" i="20"/>
  <c r="J157" i="20"/>
  <c r="K157" i="20"/>
  <c r="L157" i="20"/>
  <c r="M157" i="20"/>
  <c r="N157" i="20"/>
  <c r="O157" i="20"/>
  <c r="Q157" i="20"/>
  <c r="R157" i="20"/>
  <c r="S157" i="20"/>
  <c r="T157" i="20"/>
  <c r="U157" i="20"/>
  <c r="V157" i="20"/>
  <c r="W157" i="20"/>
  <c r="X157" i="20"/>
  <c r="Y157" i="20"/>
  <c r="Z157" i="20"/>
  <c r="AA157" i="20"/>
  <c r="AB157" i="20"/>
  <c r="AC157" i="20"/>
  <c r="AD157" i="20"/>
  <c r="AE157" i="20"/>
  <c r="A158" i="20"/>
  <c r="B158" i="20"/>
  <c r="C158" i="20"/>
  <c r="D158" i="20"/>
  <c r="E158" i="20"/>
  <c r="F158" i="20"/>
  <c r="G158" i="20"/>
  <c r="H158" i="20"/>
  <c r="I158" i="20"/>
  <c r="J158" i="20"/>
  <c r="K158" i="20"/>
  <c r="L158" i="20"/>
  <c r="M158" i="20"/>
  <c r="N158" i="20"/>
  <c r="O158" i="20"/>
  <c r="Q158" i="20"/>
  <c r="R158" i="20"/>
  <c r="S158" i="20"/>
  <c r="T158" i="20"/>
  <c r="U158" i="20"/>
  <c r="V158" i="20"/>
  <c r="W158" i="20"/>
  <c r="X158" i="20"/>
  <c r="Y158" i="20"/>
  <c r="Z158" i="20"/>
  <c r="AA158" i="20"/>
  <c r="AB158" i="20"/>
  <c r="AC158" i="20"/>
  <c r="AD158" i="20"/>
  <c r="AE158" i="20"/>
  <c r="A159" i="20"/>
  <c r="B159" i="20"/>
  <c r="C159" i="20"/>
  <c r="D159" i="20"/>
  <c r="E159" i="20"/>
  <c r="F159" i="20"/>
  <c r="G159" i="20"/>
  <c r="H159" i="20"/>
  <c r="I159" i="20"/>
  <c r="J159" i="20"/>
  <c r="K159" i="20"/>
  <c r="L159" i="20"/>
  <c r="M159" i="20"/>
  <c r="N159" i="20"/>
  <c r="O159" i="20"/>
  <c r="Q159" i="20"/>
  <c r="R159" i="20"/>
  <c r="S159" i="20"/>
  <c r="T159" i="20"/>
  <c r="U159" i="20"/>
  <c r="V159" i="20"/>
  <c r="W159" i="20"/>
  <c r="X159" i="20"/>
  <c r="Y159" i="20"/>
  <c r="Z159" i="20"/>
  <c r="AA159" i="20"/>
  <c r="AB159" i="20"/>
  <c r="AC159" i="20"/>
  <c r="AD159" i="20"/>
  <c r="AE159" i="20"/>
  <c r="A160" i="20"/>
  <c r="B160" i="20"/>
  <c r="C160" i="20"/>
  <c r="D160" i="20"/>
  <c r="E160" i="20"/>
  <c r="F160" i="20"/>
  <c r="G160" i="20"/>
  <c r="H160" i="20"/>
  <c r="I160" i="20"/>
  <c r="J160" i="20"/>
  <c r="K160" i="20"/>
  <c r="L160" i="20"/>
  <c r="M160" i="20"/>
  <c r="N160" i="20"/>
  <c r="O160" i="20"/>
  <c r="Q160" i="20"/>
  <c r="R160" i="20"/>
  <c r="S160" i="20"/>
  <c r="T160" i="20"/>
  <c r="U160" i="20"/>
  <c r="V160" i="20"/>
  <c r="W160" i="20"/>
  <c r="X160" i="20"/>
  <c r="Y160" i="20"/>
  <c r="Z160" i="20"/>
  <c r="AA160" i="20"/>
  <c r="AB160" i="20"/>
  <c r="AC160" i="20"/>
  <c r="AD160" i="20"/>
  <c r="AE160" i="20"/>
  <c r="A161" i="20"/>
  <c r="B161" i="20"/>
  <c r="C161" i="20"/>
  <c r="D161" i="20"/>
  <c r="E161" i="20"/>
  <c r="F161" i="20"/>
  <c r="G161" i="20"/>
  <c r="H161" i="20"/>
  <c r="I161" i="20"/>
  <c r="J161" i="20"/>
  <c r="K161" i="20"/>
  <c r="L161" i="20"/>
  <c r="M161" i="20"/>
  <c r="N161" i="20"/>
  <c r="O161" i="20"/>
  <c r="Q161" i="20"/>
  <c r="R161" i="20"/>
  <c r="S161" i="20"/>
  <c r="T161" i="20"/>
  <c r="U161" i="20"/>
  <c r="V161" i="20"/>
  <c r="W161" i="20"/>
  <c r="X161" i="20"/>
  <c r="Y161" i="20"/>
  <c r="Z161" i="20"/>
  <c r="AA161" i="20"/>
  <c r="AB161" i="20"/>
  <c r="AC161" i="20"/>
  <c r="AD161" i="20"/>
  <c r="AE161" i="20"/>
  <c r="A162" i="20"/>
  <c r="B162" i="20"/>
  <c r="C162" i="20"/>
  <c r="D162" i="20"/>
  <c r="E162" i="20"/>
  <c r="F162" i="20"/>
  <c r="G162" i="20"/>
  <c r="H162" i="20"/>
  <c r="I162" i="20"/>
  <c r="J162" i="20"/>
  <c r="K162" i="20"/>
  <c r="L162" i="20"/>
  <c r="M162" i="20"/>
  <c r="N162" i="20"/>
  <c r="O162" i="20"/>
  <c r="Q162" i="20"/>
  <c r="R162" i="20"/>
  <c r="S162" i="20"/>
  <c r="T162" i="20"/>
  <c r="U162" i="20"/>
  <c r="V162" i="20"/>
  <c r="W162" i="20"/>
  <c r="X162" i="20"/>
  <c r="Y162" i="20"/>
  <c r="Z162" i="20"/>
  <c r="AA162" i="20"/>
  <c r="AB162" i="20"/>
  <c r="AC162" i="20"/>
  <c r="AD162" i="20"/>
  <c r="AE162" i="20"/>
  <c r="A163" i="20"/>
  <c r="B163" i="20"/>
  <c r="C163" i="20"/>
  <c r="D163" i="20"/>
  <c r="E163" i="20"/>
  <c r="F163" i="20"/>
  <c r="G163" i="20"/>
  <c r="H163" i="20"/>
  <c r="I163" i="20"/>
  <c r="J163" i="20"/>
  <c r="K163" i="20"/>
  <c r="L163" i="20"/>
  <c r="M163" i="20"/>
  <c r="N163" i="20"/>
  <c r="O163" i="20"/>
  <c r="Q163" i="20"/>
  <c r="R163" i="20"/>
  <c r="S163" i="20"/>
  <c r="T163" i="20"/>
  <c r="U163" i="20"/>
  <c r="V163" i="20"/>
  <c r="W163" i="20"/>
  <c r="X163" i="20"/>
  <c r="Y163" i="20"/>
  <c r="Z163" i="20"/>
  <c r="AA163" i="20"/>
  <c r="AB163" i="20"/>
  <c r="AC163" i="20"/>
  <c r="AD163" i="20"/>
  <c r="AE163" i="20"/>
  <c r="A164" i="20"/>
  <c r="B164" i="20"/>
  <c r="C164" i="20"/>
  <c r="D164" i="20"/>
  <c r="E164" i="20"/>
  <c r="F164" i="20"/>
  <c r="G164" i="20"/>
  <c r="H164" i="20"/>
  <c r="I164" i="20"/>
  <c r="J164" i="20"/>
  <c r="K164" i="20"/>
  <c r="L164" i="20"/>
  <c r="M164" i="20"/>
  <c r="N164" i="20"/>
  <c r="O164" i="20"/>
  <c r="Q164" i="20"/>
  <c r="R164" i="20"/>
  <c r="S164" i="20"/>
  <c r="T164" i="20"/>
  <c r="U164" i="20"/>
  <c r="V164" i="20"/>
  <c r="W164" i="20"/>
  <c r="X164" i="20"/>
  <c r="Y164" i="20"/>
  <c r="Z164" i="20"/>
  <c r="AA164" i="20"/>
  <c r="AB164" i="20"/>
  <c r="AC164" i="20"/>
  <c r="AD164" i="20"/>
  <c r="AE164" i="20"/>
  <c r="A165" i="20"/>
  <c r="B165" i="20"/>
  <c r="C165" i="20"/>
  <c r="D165" i="20"/>
  <c r="E165" i="20"/>
  <c r="F165" i="20"/>
  <c r="G165" i="20"/>
  <c r="H165" i="20"/>
  <c r="I165" i="20"/>
  <c r="J165" i="20"/>
  <c r="K165" i="20"/>
  <c r="L165" i="20"/>
  <c r="M165" i="20"/>
  <c r="N165" i="20"/>
  <c r="O165" i="20"/>
  <c r="Q165" i="20"/>
  <c r="R165" i="20"/>
  <c r="S165" i="20"/>
  <c r="T165" i="20"/>
  <c r="U165" i="20"/>
  <c r="V165" i="20"/>
  <c r="W165" i="20"/>
  <c r="X165" i="20"/>
  <c r="Y165" i="20"/>
  <c r="Z165" i="20"/>
  <c r="AA165" i="20"/>
  <c r="AB165" i="20"/>
  <c r="AC165" i="20"/>
  <c r="AD165" i="20"/>
  <c r="AE165" i="20"/>
  <c r="A166" i="20"/>
  <c r="B166" i="20"/>
  <c r="C166" i="20"/>
  <c r="D166" i="20"/>
  <c r="E166" i="20"/>
  <c r="F166" i="20"/>
  <c r="G166" i="20"/>
  <c r="H166" i="20"/>
  <c r="I166" i="20"/>
  <c r="J166" i="20"/>
  <c r="K166" i="20"/>
  <c r="L166" i="20"/>
  <c r="M166" i="20"/>
  <c r="N166" i="20"/>
  <c r="O166" i="20"/>
  <c r="Q166" i="20"/>
  <c r="R166" i="20"/>
  <c r="S166" i="20"/>
  <c r="T166" i="20"/>
  <c r="U166" i="20"/>
  <c r="V166" i="20"/>
  <c r="W166" i="20"/>
  <c r="X166" i="20"/>
  <c r="Y166" i="20"/>
  <c r="Z166" i="20"/>
  <c r="AA166" i="20"/>
  <c r="AB166" i="20"/>
  <c r="AC166" i="20"/>
  <c r="AD166" i="20"/>
  <c r="AE166" i="20"/>
  <c r="A167" i="20"/>
  <c r="B167" i="20"/>
  <c r="C167" i="20"/>
  <c r="D167" i="20"/>
  <c r="E167" i="20"/>
  <c r="F167" i="20"/>
  <c r="G167" i="20"/>
  <c r="H167" i="20"/>
  <c r="I167" i="20"/>
  <c r="J167" i="20"/>
  <c r="K167" i="20"/>
  <c r="L167" i="20"/>
  <c r="M167" i="20"/>
  <c r="N167" i="20"/>
  <c r="O167" i="20"/>
  <c r="Q167" i="20"/>
  <c r="R167" i="20"/>
  <c r="S167" i="20"/>
  <c r="T167" i="20"/>
  <c r="U167" i="20"/>
  <c r="V167" i="20"/>
  <c r="W167" i="20"/>
  <c r="X167" i="20"/>
  <c r="Y167" i="20"/>
  <c r="Z167" i="20"/>
  <c r="AA167" i="20"/>
  <c r="AB167" i="20"/>
  <c r="AC167" i="20"/>
  <c r="AD167" i="20"/>
  <c r="AE167" i="20"/>
  <c r="A168" i="20"/>
  <c r="B168" i="20"/>
  <c r="C168" i="20"/>
  <c r="D168" i="20"/>
  <c r="E168" i="20"/>
  <c r="F168" i="20"/>
  <c r="G168" i="20"/>
  <c r="H168" i="20"/>
  <c r="I168" i="20"/>
  <c r="J168" i="20"/>
  <c r="K168" i="20"/>
  <c r="L168" i="20"/>
  <c r="M168" i="20"/>
  <c r="N168" i="20"/>
  <c r="O168" i="20"/>
  <c r="Q168" i="20"/>
  <c r="R168" i="20"/>
  <c r="S168" i="20"/>
  <c r="T168" i="20"/>
  <c r="U168" i="20"/>
  <c r="V168" i="20"/>
  <c r="W168" i="20"/>
  <c r="X168" i="20"/>
  <c r="Y168" i="20"/>
  <c r="Z168" i="20"/>
  <c r="AA168" i="20"/>
  <c r="AB168" i="20"/>
  <c r="AC168" i="20"/>
  <c r="AD168" i="20"/>
  <c r="AE168" i="20"/>
  <c r="A169" i="20"/>
  <c r="B169" i="20"/>
  <c r="C169" i="20"/>
  <c r="D169" i="20"/>
  <c r="E169" i="20"/>
  <c r="F169" i="20"/>
  <c r="G169" i="20"/>
  <c r="H169" i="20"/>
  <c r="I169" i="20"/>
  <c r="J169" i="20"/>
  <c r="K169" i="20"/>
  <c r="L169" i="20"/>
  <c r="M169" i="20"/>
  <c r="N169" i="20"/>
  <c r="O169" i="20"/>
  <c r="Q169" i="20"/>
  <c r="R169" i="20"/>
  <c r="S169" i="20"/>
  <c r="T169" i="20"/>
  <c r="U169" i="20"/>
  <c r="V169" i="20"/>
  <c r="W169" i="20"/>
  <c r="X169" i="20"/>
  <c r="Y169" i="20"/>
  <c r="Z169" i="20"/>
  <c r="AA169" i="20"/>
  <c r="AB169" i="20"/>
  <c r="AC169" i="20"/>
  <c r="AD169" i="20"/>
  <c r="AE169" i="20"/>
  <c r="A170" i="20"/>
  <c r="B170" i="20"/>
  <c r="C170" i="20"/>
  <c r="D170" i="20"/>
  <c r="E170" i="20"/>
  <c r="F170" i="20"/>
  <c r="G170" i="20"/>
  <c r="H170" i="20"/>
  <c r="I170" i="20"/>
  <c r="J170" i="20"/>
  <c r="K170" i="20"/>
  <c r="L170" i="20"/>
  <c r="M170" i="20"/>
  <c r="N170" i="20"/>
  <c r="O170" i="20"/>
  <c r="Q170" i="20"/>
  <c r="R170" i="20"/>
  <c r="S170" i="20"/>
  <c r="T170" i="20"/>
  <c r="U170" i="20"/>
  <c r="V170" i="20"/>
  <c r="W170" i="20"/>
  <c r="X170" i="20"/>
  <c r="Y170" i="20"/>
  <c r="Z170" i="20"/>
  <c r="AA170" i="20"/>
  <c r="AB170" i="20"/>
  <c r="AC170" i="20"/>
  <c r="AD170" i="20"/>
  <c r="AE170" i="20"/>
  <c r="A171" i="20"/>
  <c r="B171" i="20"/>
  <c r="C171" i="20"/>
  <c r="D171" i="20"/>
  <c r="E171" i="20"/>
  <c r="F171" i="20"/>
  <c r="G171" i="20"/>
  <c r="H171" i="20"/>
  <c r="I171" i="20"/>
  <c r="J171" i="20"/>
  <c r="K171" i="20"/>
  <c r="L171" i="20"/>
  <c r="M171" i="20"/>
  <c r="N171" i="20"/>
  <c r="O171" i="20"/>
  <c r="Q171" i="20"/>
  <c r="R171" i="20"/>
  <c r="S171" i="20"/>
  <c r="T171" i="20"/>
  <c r="U171" i="20"/>
  <c r="V171" i="20"/>
  <c r="W171" i="20"/>
  <c r="X171" i="20"/>
  <c r="Y171" i="20"/>
  <c r="Z171" i="20"/>
  <c r="AA171" i="20"/>
  <c r="AB171" i="20"/>
  <c r="AC171" i="20"/>
  <c r="AD171" i="20"/>
  <c r="AE171" i="20"/>
  <c r="A172" i="20"/>
  <c r="B172" i="20"/>
  <c r="C172" i="20"/>
  <c r="D172" i="20"/>
  <c r="E172" i="20"/>
  <c r="F172" i="20"/>
  <c r="G172" i="20"/>
  <c r="H172" i="20"/>
  <c r="I172" i="20"/>
  <c r="J172" i="20"/>
  <c r="K172" i="20"/>
  <c r="L172" i="20"/>
  <c r="M172" i="20"/>
  <c r="N172" i="20"/>
  <c r="O172" i="20"/>
  <c r="Q172" i="20"/>
  <c r="R172" i="20"/>
  <c r="S172" i="20"/>
  <c r="T172" i="20"/>
  <c r="U172" i="20"/>
  <c r="V172" i="20"/>
  <c r="W172" i="20"/>
  <c r="X172" i="20"/>
  <c r="Y172" i="20"/>
  <c r="Z172" i="20"/>
  <c r="AA172" i="20"/>
  <c r="AB172" i="20"/>
  <c r="AC172" i="20"/>
  <c r="AD172" i="20"/>
  <c r="AE172" i="20"/>
  <c r="A173" i="20"/>
  <c r="B173" i="20"/>
  <c r="C173" i="20"/>
  <c r="D173" i="20"/>
  <c r="E173" i="20"/>
  <c r="F173" i="20"/>
  <c r="G173" i="20"/>
  <c r="H173" i="20"/>
  <c r="I173" i="20"/>
  <c r="J173" i="20"/>
  <c r="K173" i="20"/>
  <c r="L173" i="20"/>
  <c r="M173" i="20"/>
  <c r="N173" i="20"/>
  <c r="O173" i="20"/>
  <c r="Q173" i="20"/>
  <c r="R173" i="20"/>
  <c r="S173" i="20"/>
  <c r="T173" i="20"/>
  <c r="U173" i="20"/>
  <c r="V173" i="20"/>
  <c r="W173" i="20"/>
  <c r="X173" i="20"/>
  <c r="Y173" i="20"/>
  <c r="Z173" i="20"/>
  <c r="AA173" i="20"/>
  <c r="AB173" i="20"/>
  <c r="AC173" i="20"/>
  <c r="AD173" i="20"/>
  <c r="AE173" i="20"/>
  <c r="A174" i="20"/>
  <c r="B174" i="20"/>
  <c r="C174" i="20"/>
  <c r="D174" i="20"/>
  <c r="E174" i="20"/>
  <c r="F174" i="20"/>
  <c r="G174" i="20"/>
  <c r="H174" i="20"/>
  <c r="I174" i="20"/>
  <c r="J174" i="20"/>
  <c r="K174" i="20"/>
  <c r="L174" i="20"/>
  <c r="M174" i="20"/>
  <c r="N174" i="20"/>
  <c r="O174" i="20"/>
  <c r="Q174" i="20"/>
  <c r="R174" i="20"/>
  <c r="S174" i="20"/>
  <c r="T174" i="20"/>
  <c r="U174" i="20"/>
  <c r="V174" i="20"/>
  <c r="W174" i="20"/>
  <c r="X174" i="20"/>
  <c r="Y174" i="20"/>
  <c r="Z174" i="20"/>
  <c r="AA174" i="20"/>
  <c r="AB174" i="20"/>
  <c r="AC174" i="20"/>
  <c r="AD174" i="20"/>
  <c r="AE174" i="20"/>
  <c r="A175" i="20"/>
  <c r="B175" i="20"/>
  <c r="C175" i="20"/>
  <c r="D175" i="20"/>
  <c r="E175" i="20"/>
  <c r="F175" i="20"/>
  <c r="G175" i="20"/>
  <c r="H175" i="20"/>
  <c r="I175" i="20"/>
  <c r="J175" i="20"/>
  <c r="K175" i="20"/>
  <c r="L175" i="20"/>
  <c r="M175" i="20"/>
  <c r="N175" i="20"/>
  <c r="O175" i="20"/>
  <c r="Q175" i="20"/>
  <c r="R175" i="20"/>
  <c r="S175" i="20"/>
  <c r="T175" i="20"/>
  <c r="U175" i="20"/>
  <c r="V175" i="20"/>
  <c r="W175" i="20"/>
  <c r="X175" i="20"/>
  <c r="Y175" i="20"/>
  <c r="Z175" i="20"/>
  <c r="AA175" i="20"/>
  <c r="AB175" i="20"/>
  <c r="AC175" i="20"/>
  <c r="AD175" i="20"/>
  <c r="AE175" i="20"/>
  <c r="A176" i="20"/>
  <c r="B176" i="20"/>
  <c r="C176" i="20"/>
  <c r="D176" i="20"/>
  <c r="E176" i="20"/>
  <c r="F176" i="20"/>
  <c r="G176" i="20"/>
  <c r="H176" i="20"/>
  <c r="I176" i="20"/>
  <c r="J176" i="20"/>
  <c r="K176" i="20"/>
  <c r="L176" i="20"/>
  <c r="M176" i="20"/>
  <c r="N176" i="20"/>
  <c r="O176" i="20"/>
  <c r="Q176" i="20"/>
  <c r="R176" i="20"/>
  <c r="S176" i="20"/>
  <c r="T176" i="20"/>
  <c r="U176" i="20"/>
  <c r="V176" i="20"/>
  <c r="W176" i="20"/>
  <c r="X176" i="20"/>
  <c r="Y176" i="20"/>
  <c r="Z176" i="20"/>
  <c r="AA176" i="20"/>
  <c r="AB176" i="20"/>
  <c r="AC176" i="20"/>
  <c r="AD176" i="20"/>
  <c r="AE176" i="20"/>
  <c r="A177" i="20"/>
  <c r="B177" i="20"/>
  <c r="C177" i="20"/>
  <c r="D177" i="20"/>
  <c r="E177" i="20"/>
  <c r="F177" i="20"/>
  <c r="G177" i="20"/>
  <c r="H177" i="20"/>
  <c r="I177" i="20"/>
  <c r="J177" i="20"/>
  <c r="K177" i="20"/>
  <c r="L177" i="20"/>
  <c r="M177" i="20"/>
  <c r="N177" i="20"/>
  <c r="O177" i="20"/>
  <c r="Q177" i="20"/>
  <c r="R177" i="20"/>
  <c r="S177" i="20"/>
  <c r="T177" i="20"/>
  <c r="U177" i="20"/>
  <c r="V177" i="20"/>
  <c r="W177" i="20"/>
  <c r="X177" i="20"/>
  <c r="Y177" i="20"/>
  <c r="Z177" i="20"/>
  <c r="AA177" i="20"/>
  <c r="AB177" i="20"/>
  <c r="AC177" i="20"/>
  <c r="AD177" i="20"/>
  <c r="AE177" i="20"/>
  <c r="A178" i="20"/>
  <c r="B178" i="20"/>
  <c r="C178" i="20"/>
  <c r="D178" i="20"/>
  <c r="E178" i="20"/>
  <c r="F178" i="20"/>
  <c r="G178" i="20"/>
  <c r="H178" i="20"/>
  <c r="I178" i="20"/>
  <c r="J178" i="20"/>
  <c r="K178" i="20"/>
  <c r="L178" i="20"/>
  <c r="M178" i="20"/>
  <c r="N178" i="20"/>
  <c r="O178" i="20"/>
  <c r="Q178" i="20"/>
  <c r="R178" i="20"/>
  <c r="S178" i="20"/>
  <c r="T178" i="20"/>
  <c r="U178" i="20"/>
  <c r="V178" i="20"/>
  <c r="W178" i="20"/>
  <c r="X178" i="20"/>
  <c r="Y178" i="20"/>
  <c r="Z178" i="20"/>
  <c r="AA178" i="20"/>
  <c r="AB178" i="20"/>
  <c r="AC178" i="20"/>
  <c r="AD178" i="20"/>
  <c r="AE178" i="20"/>
  <c r="A179" i="20"/>
  <c r="B179" i="20"/>
  <c r="C179" i="20"/>
  <c r="D179" i="20"/>
  <c r="E179" i="20"/>
  <c r="F179" i="20"/>
  <c r="G179" i="20"/>
  <c r="H179" i="20"/>
  <c r="I179" i="20"/>
  <c r="J179" i="20"/>
  <c r="K179" i="20"/>
  <c r="L179" i="20"/>
  <c r="M179" i="20"/>
  <c r="N179" i="20"/>
  <c r="O179" i="20"/>
  <c r="Q179" i="20"/>
  <c r="R179" i="20"/>
  <c r="S179" i="20"/>
  <c r="T179" i="20"/>
  <c r="U179" i="20"/>
  <c r="V179" i="20"/>
  <c r="W179" i="20"/>
  <c r="X179" i="20"/>
  <c r="Y179" i="20"/>
  <c r="Z179" i="20"/>
  <c r="AA179" i="20"/>
  <c r="AB179" i="20"/>
  <c r="AC179" i="20"/>
  <c r="AD179" i="20"/>
  <c r="AE179" i="20"/>
  <c r="A180" i="20"/>
  <c r="B180" i="20"/>
  <c r="C180" i="20"/>
  <c r="D180" i="20"/>
  <c r="E180" i="20"/>
  <c r="F180" i="20"/>
  <c r="G180" i="20"/>
  <c r="H180" i="20"/>
  <c r="I180" i="20"/>
  <c r="J180" i="20"/>
  <c r="K180" i="20"/>
  <c r="L180" i="20"/>
  <c r="M180" i="20"/>
  <c r="N180" i="20"/>
  <c r="O180" i="20"/>
  <c r="Q180" i="20"/>
  <c r="R180" i="20"/>
  <c r="S180" i="20"/>
  <c r="T180" i="20"/>
  <c r="U180" i="20"/>
  <c r="V180" i="20"/>
  <c r="W180" i="20"/>
  <c r="X180" i="20"/>
  <c r="Y180" i="20"/>
  <c r="Z180" i="20"/>
  <c r="AA180" i="20"/>
  <c r="AB180" i="20"/>
  <c r="AC180" i="20"/>
  <c r="AD180" i="20"/>
  <c r="AE180" i="20"/>
  <c r="A181" i="20"/>
  <c r="B181" i="20"/>
  <c r="C181" i="20"/>
  <c r="D181" i="20"/>
  <c r="E181" i="20"/>
  <c r="F181" i="20"/>
  <c r="G181" i="20"/>
  <c r="H181" i="20"/>
  <c r="I181" i="20"/>
  <c r="J181" i="20"/>
  <c r="K181" i="20"/>
  <c r="L181" i="20"/>
  <c r="M181" i="20"/>
  <c r="N181" i="20"/>
  <c r="O181" i="20"/>
  <c r="Q181" i="20"/>
  <c r="R181" i="20"/>
  <c r="S181" i="20"/>
  <c r="T181" i="20"/>
  <c r="U181" i="20"/>
  <c r="V181" i="20"/>
  <c r="W181" i="20"/>
  <c r="X181" i="20"/>
  <c r="Y181" i="20"/>
  <c r="Z181" i="20"/>
  <c r="AA181" i="20"/>
  <c r="AB181" i="20"/>
  <c r="AC181" i="20"/>
  <c r="AD181" i="20"/>
  <c r="AE181" i="20"/>
  <c r="A182" i="20"/>
  <c r="B182" i="20"/>
  <c r="C182" i="20"/>
  <c r="D182" i="20"/>
  <c r="E182" i="20"/>
  <c r="F182" i="20"/>
  <c r="G182" i="20"/>
  <c r="H182" i="20"/>
  <c r="I182" i="20"/>
  <c r="J182" i="20"/>
  <c r="K182" i="20"/>
  <c r="L182" i="20"/>
  <c r="M182" i="20"/>
  <c r="N182" i="20"/>
  <c r="O182" i="20"/>
  <c r="Q182" i="20"/>
  <c r="R182" i="20"/>
  <c r="S182" i="20"/>
  <c r="T182" i="20"/>
  <c r="U182" i="20"/>
  <c r="V182" i="20"/>
  <c r="W182" i="20"/>
  <c r="X182" i="20"/>
  <c r="Y182" i="20"/>
  <c r="Z182" i="20"/>
  <c r="AA182" i="20"/>
  <c r="AB182" i="20"/>
  <c r="AC182" i="20"/>
  <c r="AD182" i="20"/>
  <c r="AE182" i="20"/>
  <c r="A183" i="20"/>
  <c r="B183" i="20"/>
  <c r="C183" i="20"/>
  <c r="D183" i="20"/>
  <c r="E183" i="20"/>
  <c r="F183" i="20"/>
  <c r="G183" i="20"/>
  <c r="H183" i="20"/>
  <c r="I183" i="20"/>
  <c r="J183" i="20"/>
  <c r="K183" i="20"/>
  <c r="L183" i="20"/>
  <c r="M183" i="20"/>
  <c r="N183" i="20"/>
  <c r="O183" i="20"/>
  <c r="Q183" i="20"/>
  <c r="R183" i="20"/>
  <c r="S183" i="20"/>
  <c r="T183" i="20"/>
  <c r="U183" i="20"/>
  <c r="V183" i="20"/>
  <c r="W183" i="20"/>
  <c r="X183" i="20"/>
  <c r="Y183" i="20"/>
  <c r="Z183" i="20"/>
  <c r="AA183" i="20"/>
  <c r="AB183" i="20"/>
  <c r="AC183" i="20"/>
  <c r="AD183" i="20"/>
  <c r="AE183" i="20"/>
  <c r="A184" i="20"/>
  <c r="B184" i="20"/>
  <c r="C184" i="20"/>
  <c r="D184" i="20"/>
  <c r="E184" i="20"/>
  <c r="F184" i="20"/>
  <c r="G184" i="20"/>
  <c r="H184" i="20"/>
  <c r="I184" i="20"/>
  <c r="J184" i="20"/>
  <c r="K184" i="20"/>
  <c r="L184" i="20"/>
  <c r="M184" i="20"/>
  <c r="N184" i="20"/>
  <c r="O184" i="20"/>
  <c r="Q184" i="20"/>
  <c r="R184" i="20"/>
  <c r="S184" i="20"/>
  <c r="T184" i="20"/>
  <c r="U184" i="20"/>
  <c r="V184" i="20"/>
  <c r="W184" i="20"/>
  <c r="X184" i="20"/>
  <c r="Y184" i="20"/>
  <c r="Z184" i="20"/>
  <c r="AA184" i="20"/>
  <c r="AB184" i="20"/>
  <c r="AC184" i="20"/>
  <c r="AD184" i="20"/>
  <c r="AE184" i="20"/>
  <c r="A185" i="20"/>
  <c r="B185" i="20"/>
  <c r="C185" i="20"/>
  <c r="D185" i="20"/>
  <c r="E185" i="20"/>
  <c r="F185" i="20"/>
  <c r="G185" i="20"/>
  <c r="H185" i="20"/>
  <c r="I185" i="20"/>
  <c r="J185" i="20"/>
  <c r="K185" i="20"/>
  <c r="L185" i="20"/>
  <c r="M185" i="20"/>
  <c r="N185" i="20"/>
  <c r="O185" i="20"/>
  <c r="Q185" i="20"/>
  <c r="R185" i="20"/>
  <c r="S185" i="20"/>
  <c r="T185" i="20"/>
  <c r="U185" i="20"/>
  <c r="V185" i="20"/>
  <c r="W185" i="20"/>
  <c r="X185" i="20"/>
  <c r="Y185" i="20"/>
  <c r="Z185" i="20"/>
  <c r="AA185" i="20"/>
  <c r="AB185" i="20"/>
  <c r="AC185" i="20"/>
  <c r="AD185" i="20"/>
  <c r="AE185" i="20"/>
  <c r="A186" i="20"/>
  <c r="B186" i="20"/>
  <c r="C186" i="20"/>
  <c r="D186" i="20"/>
  <c r="E186" i="20"/>
  <c r="F186" i="20"/>
  <c r="G186" i="20"/>
  <c r="H186" i="20"/>
  <c r="I186" i="20"/>
  <c r="J186" i="20"/>
  <c r="K186" i="20"/>
  <c r="L186" i="20"/>
  <c r="M186" i="20"/>
  <c r="N186" i="20"/>
  <c r="O186" i="20"/>
  <c r="Q186" i="20"/>
  <c r="R186" i="20"/>
  <c r="S186" i="20"/>
  <c r="T186" i="20"/>
  <c r="U186" i="20"/>
  <c r="V186" i="20"/>
  <c r="W186" i="20"/>
  <c r="X186" i="20"/>
  <c r="Y186" i="20"/>
  <c r="Z186" i="20"/>
  <c r="AA186" i="20"/>
  <c r="AB186" i="20"/>
  <c r="AC186" i="20"/>
  <c r="AD186" i="20"/>
  <c r="AE186" i="20"/>
  <c r="A187" i="20"/>
  <c r="B187" i="20"/>
  <c r="C187" i="20"/>
  <c r="D187" i="20"/>
  <c r="E187" i="20"/>
  <c r="F187" i="20"/>
  <c r="G187" i="20"/>
  <c r="H187" i="20"/>
  <c r="I187" i="20"/>
  <c r="J187" i="20"/>
  <c r="K187" i="20"/>
  <c r="L187" i="20"/>
  <c r="M187" i="20"/>
  <c r="N187" i="20"/>
  <c r="O187" i="20"/>
  <c r="Q187" i="20"/>
  <c r="R187" i="20"/>
  <c r="S187" i="20"/>
  <c r="T187" i="20"/>
  <c r="U187" i="20"/>
  <c r="V187" i="20"/>
  <c r="W187" i="20"/>
  <c r="X187" i="20"/>
  <c r="Y187" i="20"/>
  <c r="Z187" i="20"/>
  <c r="AA187" i="20"/>
  <c r="AB187" i="20"/>
  <c r="AC187" i="20"/>
  <c r="AD187" i="20"/>
  <c r="AE187" i="20"/>
  <c r="A188" i="20"/>
  <c r="B188" i="20"/>
  <c r="C188" i="20"/>
  <c r="D188" i="20"/>
  <c r="E188" i="20"/>
  <c r="F188" i="20"/>
  <c r="G188" i="20"/>
  <c r="H188" i="20"/>
  <c r="I188" i="20"/>
  <c r="J188" i="20"/>
  <c r="K188" i="20"/>
  <c r="L188" i="20"/>
  <c r="M188" i="20"/>
  <c r="N188" i="20"/>
  <c r="O188" i="20"/>
  <c r="Q188" i="20"/>
  <c r="R188" i="20"/>
  <c r="S188" i="20"/>
  <c r="T188" i="20"/>
  <c r="U188" i="20"/>
  <c r="V188" i="20"/>
  <c r="W188" i="20"/>
  <c r="X188" i="20"/>
  <c r="Y188" i="20"/>
  <c r="Z188" i="20"/>
  <c r="AA188" i="20"/>
  <c r="AB188" i="20"/>
  <c r="AC188" i="20"/>
  <c r="AD188" i="20"/>
  <c r="AE188" i="20"/>
  <c r="A189" i="20"/>
  <c r="B189" i="20"/>
  <c r="C189" i="20"/>
  <c r="D189" i="20"/>
  <c r="E189" i="20"/>
  <c r="F189" i="20"/>
  <c r="G189" i="20"/>
  <c r="H189" i="20"/>
  <c r="I189" i="20"/>
  <c r="J189" i="20"/>
  <c r="K189" i="20"/>
  <c r="L189" i="20"/>
  <c r="M189" i="20"/>
  <c r="N189" i="20"/>
  <c r="O189" i="20"/>
  <c r="Q189" i="20"/>
  <c r="R189" i="20"/>
  <c r="S189" i="20"/>
  <c r="T189" i="20"/>
  <c r="U189" i="20"/>
  <c r="V189" i="20"/>
  <c r="W189" i="20"/>
  <c r="X189" i="20"/>
  <c r="Y189" i="20"/>
  <c r="Z189" i="20"/>
  <c r="AA189" i="20"/>
  <c r="AB189" i="20"/>
  <c r="AC189" i="20"/>
  <c r="AD189" i="20"/>
  <c r="AE189" i="20"/>
  <c r="A190" i="20"/>
  <c r="B190" i="20"/>
  <c r="C190" i="20"/>
  <c r="D190" i="20"/>
  <c r="E190" i="20"/>
  <c r="F190" i="20"/>
  <c r="G190" i="20"/>
  <c r="H190" i="20"/>
  <c r="I190" i="20"/>
  <c r="J190" i="20"/>
  <c r="K190" i="20"/>
  <c r="L190" i="20"/>
  <c r="M190" i="20"/>
  <c r="N190" i="20"/>
  <c r="O190" i="20"/>
  <c r="Q190" i="20"/>
  <c r="R190" i="20"/>
  <c r="S190" i="20"/>
  <c r="T190" i="20"/>
  <c r="U190" i="20"/>
  <c r="V190" i="20"/>
  <c r="W190" i="20"/>
  <c r="X190" i="20"/>
  <c r="Y190" i="20"/>
  <c r="Z190" i="20"/>
  <c r="AA190" i="20"/>
  <c r="AB190" i="20"/>
  <c r="AC190" i="20"/>
  <c r="AD190" i="20"/>
  <c r="AE190" i="20"/>
  <c r="A191" i="20"/>
  <c r="B191" i="20"/>
  <c r="C191" i="20"/>
  <c r="D191" i="20"/>
  <c r="E191" i="20"/>
  <c r="F191" i="20"/>
  <c r="G191" i="20"/>
  <c r="H191" i="20"/>
  <c r="I191" i="20"/>
  <c r="J191" i="20"/>
  <c r="K191" i="20"/>
  <c r="L191" i="20"/>
  <c r="M191" i="20"/>
  <c r="N191" i="20"/>
  <c r="O191" i="20"/>
  <c r="Q191" i="20"/>
  <c r="R191" i="20"/>
  <c r="S191" i="20"/>
  <c r="T191" i="20"/>
  <c r="U191" i="20"/>
  <c r="V191" i="20"/>
  <c r="W191" i="20"/>
  <c r="X191" i="20"/>
  <c r="Y191" i="20"/>
  <c r="Z191" i="20"/>
  <c r="AA191" i="20"/>
  <c r="AB191" i="20"/>
  <c r="AC191" i="20"/>
  <c r="AD191" i="20"/>
  <c r="AE191" i="20"/>
  <c r="A192" i="20"/>
  <c r="B192" i="20"/>
  <c r="C192" i="20"/>
  <c r="D192" i="20"/>
  <c r="E192" i="20"/>
  <c r="F192" i="20"/>
  <c r="G192" i="20"/>
  <c r="H192" i="20"/>
  <c r="I192" i="20"/>
  <c r="J192" i="20"/>
  <c r="K192" i="20"/>
  <c r="L192" i="20"/>
  <c r="M192" i="20"/>
  <c r="N192" i="20"/>
  <c r="O192" i="20"/>
  <c r="Q192" i="20"/>
  <c r="R192" i="20"/>
  <c r="S192" i="20"/>
  <c r="T192" i="20"/>
  <c r="U192" i="20"/>
  <c r="V192" i="20"/>
  <c r="W192" i="20"/>
  <c r="X192" i="20"/>
  <c r="Y192" i="20"/>
  <c r="Z192" i="20"/>
  <c r="AA192" i="20"/>
  <c r="AB192" i="20"/>
  <c r="AC192" i="20"/>
  <c r="AD192" i="20"/>
  <c r="AE192" i="20"/>
  <c r="A193" i="20"/>
  <c r="B193" i="20"/>
  <c r="C193" i="20"/>
  <c r="D193" i="20"/>
  <c r="E193" i="20"/>
  <c r="F193" i="20"/>
  <c r="G193" i="20"/>
  <c r="H193" i="20"/>
  <c r="I193" i="20"/>
  <c r="J193" i="20"/>
  <c r="K193" i="20"/>
  <c r="L193" i="20"/>
  <c r="M193" i="20"/>
  <c r="N193" i="20"/>
  <c r="O193" i="20"/>
  <c r="Q193" i="20"/>
  <c r="R193" i="20"/>
  <c r="S193" i="20"/>
  <c r="T193" i="20"/>
  <c r="U193" i="20"/>
  <c r="V193" i="20"/>
  <c r="W193" i="20"/>
  <c r="X193" i="20"/>
  <c r="Y193" i="20"/>
  <c r="Z193" i="20"/>
  <c r="AA193" i="20"/>
  <c r="AB193" i="20"/>
  <c r="AC193" i="20"/>
  <c r="AD193" i="20"/>
  <c r="AE193" i="20"/>
  <c r="A194" i="20"/>
  <c r="B194" i="20"/>
  <c r="C194" i="20"/>
  <c r="D194" i="20"/>
  <c r="E194" i="20"/>
  <c r="F194" i="20"/>
  <c r="G194" i="20"/>
  <c r="H194" i="20"/>
  <c r="I194" i="20"/>
  <c r="J194" i="20"/>
  <c r="K194" i="20"/>
  <c r="L194" i="20"/>
  <c r="M194" i="20"/>
  <c r="N194" i="20"/>
  <c r="O194" i="20"/>
  <c r="Q194" i="20"/>
  <c r="R194" i="20"/>
  <c r="S194" i="20"/>
  <c r="T194" i="20"/>
  <c r="U194" i="20"/>
  <c r="V194" i="20"/>
  <c r="W194" i="20"/>
  <c r="X194" i="20"/>
  <c r="Y194" i="20"/>
  <c r="Z194" i="20"/>
  <c r="AA194" i="20"/>
  <c r="AB194" i="20"/>
  <c r="AC194" i="20"/>
  <c r="AD194" i="20"/>
  <c r="AE194" i="20"/>
  <c r="A195" i="20"/>
  <c r="B195" i="20"/>
  <c r="C195" i="20"/>
  <c r="D195" i="20"/>
  <c r="E195" i="20"/>
  <c r="F195" i="20"/>
  <c r="G195" i="20"/>
  <c r="H195" i="20"/>
  <c r="I195" i="20"/>
  <c r="J195" i="20"/>
  <c r="K195" i="20"/>
  <c r="L195" i="20"/>
  <c r="M195" i="20"/>
  <c r="N195" i="20"/>
  <c r="O195" i="20"/>
  <c r="Q195" i="20"/>
  <c r="R195" i="20"/>
  <c r="S195" i="20"/>
  <c r="T195" i="20"/>
  <c r="U195" i="20"/>
  <c r="V195" i="20"/>
  <c r="W195" i="20"/>
  <c r="X195" i="20"/>
  <c r="Y195" i="20"/>
  <c r="Z195" i="20"/>
  <c r="AA195" i="20"/>
  <c r="AB195" i="20"/>
  <c r="AC195" i="20"/>
  <c r="AD195" i="20"/>
  <c r="AE195" i="20"/>
  <c r="A196" i="20"/>
  <c r="B196" i="20"/>
  <c r="C196" i="20"/>
  <c r="D196" i="20"/>
  <c r="E196" i="20"/>
  <c r="F196" i="20"/>
  <c r="G196" i="20"/>
  <c r="H196" i="20"/>
  <c r="I196" i="20"/>
  <c r="J196" i="20"/>
  <c r="K196" i="20"/>
  <c r="L196" i="20"/>
  <c r="M196" i="20"/>
  <c r="N196" i="20"/>
  <c r="O196" i="20"/>
  <c r="Q196" i="20"/>
  <c r="R196" i="20"/>
  <c r="S196" i="20"/>
  <c r="T196" i="20"/>
  <c r="U196" i="20"/>
  <c r="V196" i="20"/>
  <c r="W196" i="20"/>
  <c r="X196" i="20"/>
  <c r="Y196" i="20"/>
  <c r="Z196" i="20"/>
  <c r="AA196" i="20"/>
  <c r="AB196" i="20"/>
  <c r="AC196" i="20"/>
  <c r="AD196" i="20"/>
  <c r="AE196" i="20"/>
  <c r="A197" i="20"/>
  <c r="B197" i="20"/>
  <c r="C197" i="20"/>
  <c r="D197" i="20"/>
  <c r="E197" i="20"/>
  <c r="F197" i="20"/>
  <c r="G197" i="20"/>
  <c r="H197" i="20"/>
  <c r="I197" i="20"/>
  <c r="J197" i="20"/>
  <c r="K197" i="20"/>
  <c r="L197" i="20"/>
  <c r="M197" i="20"/>
  <c r="N197" i="20"/>
  <c r="O197" i="20"/>
  <c r="Q197" i="20"/>
  <c r="R197" i="20"/>
  <c r="S197" i="20"/>
  <c r="T197" i="20"/>
  <c r="U197" i="20"/>
  <c r="V197" i="20"/>
  <c r="W197" i="20"/>
  <c r="X197" i="20"/>
  <c r="Y197" i="20"/>
  <c r="Z197" i="20"/>
  <c r="AA197" i="20"/>
  <c r="AB197" i="20"/>
  <c r="AC197" i="20"/>
  <c r="AD197" i="20"/>
  <c r="AE197" i="20"/>
  <c r="A198" i="20"/>
  <c r="B198" i="20"/>
  <c r="C198" i="20"/>
  <c r="D198" i="20"/>
  <c r="E198" i="20"/>
  <c r="F198" i="20"/>
  <c r="G198" i="20"/>
  <c r="H198" i="20"/>
  <c r="I198" i="20"/>
  <c r="J198" i="20"/>
  <c r="K198" i="20"/>
  <c r="L198" i="20"/>
  <c r="M198" i="20"/>
  <c r="N198" i="20"/>
  <c r="O198" i="20"/>
  <c r="Q198" i="20"/>
  <c r="R198" i="20"/>
  <c r="S198" i="20"/>
  <c r="T198" i="20"/>
  <c r="U198" i="20"/>
  <c r="V198" i="20"/>
  <c r="W198" i="20"/>
  <c r="X198" i="20"/>
  <c r="Y198" i="20"/>
  <c r="Z198" i="20"/>
  <c r="AA198" i="20"/>
  <c r="AB198" i="20"/>
  <c r="AC198" i="20"/>
  <c r="AD198" i="20"/>
  <c r="AE198" i="20"/>
  <c r="A199" i="20"/>
  <c r="B199" i="20"/>
  <c r="C199" i="20"/>
  <c r="D199" i="20"/>
  <c r="E199" i="20"/>
  <c r="F199" i="20"/>
  <c r="G199" i="20"/>
  <c r="H199" i="20"/>
  <c r="I199" i="20"/>
  <c r="J199" i="20"/>
  <c r="K199" i="20"/>
  <c r="L199" i="20"/>
  <c r="M199" i="20"/>
  <c r="N199" i="20"/>
  <c r="O199" i="20"/>
  <c r="Q199" i="20"/>
  <c r="R199" i="20"/>
  <c r="S199" i="20"/>
  <c r="T199" i="20"/>
  <c r="U199" i="20"/>
  <c r="V199" i="20"/>
  <c r="W199" i="20"/>
  <c r="X199" i="20"/>
  <c r="Y199" i="20"/>
  <c r="Z199" i="20"/>
  <c r="AA199" i="20"/>
  <c r="AB199" i="20"/>
  <c r="AC199" i="20"/>
  <c r="AD199" i="20"/>
  <c r="AE199" i="20"/>
  <c r="A200" i="20"/>
  <c r="B200" i="20"/>
  <c r="C200" i="20"/>
  <c r="D200" i="20"/>
  <c r="E200" i="20"/>
  <c r="F200" i="20"/>
  <c r="G200" i="20"/>
  <c r="H200" i="20"/>
  <c r="I200" i="20"/>
  <c r="J200" i="20"/>
  <c r="K200" i="20"/>
  <c r="L200" i="20"/>
  <c r="M200" i="20"/>
  <c r="N200" i="20"/>
  <c r="O200" i="20"/>
  <c r="Q200" i="20"/>
  <c r="R200" i="20"/>
  <c r="S200" i="20"/>
  <c r="T200" i="20"/>
  <c r="U200" i="20"/>
  <c r="V200" i="20"/>
  <c r="W200" i="20"/>
  <c r="X200" i="20"/>
  <c r="Y200" i="20"/>
  <c r="Z200" i="20"/>
  <c r="AA200" i="20"/>
  <c r="AB200" i="20"/>
  <c r="AC200" i="20"/>
  <c r="AD200" i="20"/>
  <c r="AE200" i="20"/>
  <c r="A42" i="11" l="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43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44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45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46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47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48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49" i="11"/>
  <c r="B49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50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51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52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53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54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55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56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57" i="11"/>
  <c r="B57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58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59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60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61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62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63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64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65" i="11"/>
  <c r="B65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66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67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68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69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70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71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72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73" i="11"/>
  <c r="B73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74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75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76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77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78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79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80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81" i="11"/>
  <c r="B81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82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83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84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85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86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87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88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89" i="11"/>
  <c r="B89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90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91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92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93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94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95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96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97" i="11"/>
  <c r="B97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98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99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100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101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102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103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104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105" i="11"/>
  <c r="B105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106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107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108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109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110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111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112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113" i="11"/>
  <c r="B113" i="1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114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115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116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117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118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119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120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121" i="11"/>
  <c r="B121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122" i="11"/>
  <c r="B122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123" i="11"/>
  <c r="B123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124" i="11"/>
  <c r="B124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125" i="11"/>
  <c r="B125" i="1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126" i="11"/>
  <c r="B126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127" i="11"/>
  <c r="B127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128" i="11"/>
  <c r="B128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129" i="11"/>
  <c r="B129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130" i="11"/>
  <c r="B130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131" i="11"/>
  <c r="B131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132" i="11"/>
  <c r="B132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133" i="11"/>
  <c r="B133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134" i="11"/>
  <c r="B134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135" i="11"/>
  <c r="B135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136" i="11"/>
  <c r="B136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137" i="11"/>
  <c r="B137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138" i="11"/>
  <c r="B138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139" i="11"/>
  <c r="B139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140" i="11"/>
  <c r="B140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141" i="11"/>
  <c r="B141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142" i="11"/>
  <c r="B142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143" i="11"/>
  <c r="B143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144" i="11"/>
  <c r="B144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145" i="11"/>
  <c r="B145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146" i="11"/>
  <c r="B146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147" i="11"/>
  <c r="B147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148" i="11"/>
  <c r="B148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149" i="11"/>
  <c r="B149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150" i="11"/>
  <c r="B150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151" i="11"/>
  <c r="B151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152" i="11"/>
  <c r="B152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153" i="11"/>
  <c r="B153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154" i="11"/>
  <c r="B154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155" i="11"/>
  <c r="B155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156" i="11"/>
  <c r="B156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157" i="11"/>
  <c r="B157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158" i="11"/>
  <c r="B158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159" i="11"/>
  <c r="B159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160" i="11"/>
  <c r="B160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161" i="11"/>
  <c r="B161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162" i="11"/>
  <c r="B162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163" i="11"/>
  <c r="B163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164" i="11"/>
  <c r="B164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165" i="11"/>
  <c r="B165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166" i="11"/>
  <c r="B166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167" i="11"/>
  <c r="B167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168" i="11"/>
  <c r="B168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169" i="11"/>
  <c r="B169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170" i="11"/>
  <c r="B170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171" i="11"/>
  <c r="B171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172" i="11"/>
  <c r="B172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173" i="11"/>
  <c r="B173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174" i="11"/>
  <c r="B174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175" i="11"/>
  <c r="B175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176" i="11"/>
  <c r="B176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177" i="11"/>
  <c r="B177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178" i="11"/>
  <c r="B178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179" i="11"/>
  <c r="B179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180" i="11"/>
  <c r="B180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181" i="11"/>
  <c r="B181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182" i="11"/>
  <c r="B182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183" i="11"/>
  <c r="B183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184" i="11"/>
  <c r="B184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185" i="11"/>
  <c r="B185" i="11"/>
  <c r="C185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186" i="11"/>
  <c r="B186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187" i="11"/>
  <c r="B187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188" i="11"/>
  <c r="B188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189" i="11"/>
  <c r="B189" i="11"/>
  <c r="C189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190" i="11"/>
  <c r="B190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191" i="11"/>
  <c r="B191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192" i="11"/>
  <c r="B192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193" i="11"/>
  <c r="B193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194" i="11"/>
  <c r="B194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195" i="11"/>
  <c r="B195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196" i="11"/>
  <c r="B196" i="11"/>
  <c r="C196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197" i="11"/>
  <c r="B197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198" i="11"/>
  <c r="B198" i="11"/>
  <c r="C198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199" i="11"/>
  <c r="B199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200" i="11"/>
  <c r="B200" i="11"/>
  <c r="C200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42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43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44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45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46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47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48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49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50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51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52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53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54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55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56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57" i="10"/>
  <c r="B57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58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59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60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61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62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63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64" i="10"/>
  <c r="B64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65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66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67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68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69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70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71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72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73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74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75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76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77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78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79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80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81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82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83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84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85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86" i="10"/>
  <c r="B86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87" i="10"/>
  <c r="B87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88" i="10"/>
  <c r="B88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89" i="10"/>
  <c r="B89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90" i="10"/>
  <c r="B90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91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92" i="10"/>
  <c r="B92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93" i="10"/>
  <c r="B93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94" i="10"/>
  <c r="B94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95" i="10"/>
  <c r="B95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96" i="10"/>
  <c r="B96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97" i="10"/>
  <c r="B97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98" i="10"/>
  <c r="B98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99" i="10"/>
  <c r="B99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100" i="10"/>
  <c r="B100" i="10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101" i="10"/>
  <c r="B101" i="10"/>
  <c r="C101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102" i="10"/>
  <c r="B102" i="10"/>
  <c r="C102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103" i="10"/>
  <c r="B103" i="10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104" i="10"/>
  <c r="B104" i="10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105" i="10"/>
  <c r="B105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106" i="10"/>
  <c r="B106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107" i="10"/>
  <c r="B107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108" i="10"/>
  <c r="B108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109" i="10"/>
  <c r="B109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110" i="10"/>
  <c r="B110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111" i="10"/>
  <c r="B111" i="10"/>
  <c r="C111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112" i="10"/>
  <c r="B112" i="10"/>
  <c r="C112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113" i="10"/>
  <c r="B113" i="10"/>
  <c r="C113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114" i="10"/>
  <c r="B114" i="10"/>
  <c r="C114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115" i="10"/>
  <c r="B115" i="10"/>
  <c r="C115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116" i="10"/>
  <c r="B116" i="10"/>
  <c r="C116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117" i="10"/>
  <c r="B117" i="10"/>
  <c r="C117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118" i="10"/>
  <c r="B118" i="10"/>
  <c r="C118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119" i="10"/>
  <c r="B119" i="10"/>
  <c r="C119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120" i="10"/>
  <c r="B120" i="10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121" i="10"/>
  <c r="B121" i="10"/>
  <c r="C121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122" i="10"/>
  <c r="B122" i="10"/>
  <c r="C122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123" i="10"/>
  <c r="B123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124" i="10"/>
  <c r="B124" i="10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125" i="10"/>
  <c r="B125" i="10"/>
  <c r="C125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126" i="10"/>
  <c r="B126" i="10"/>
  <c r="C126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127" i="10"/>
  <c r="B127" i="10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128" i="10"/>
  <c r="B128" i="10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129" i="10"/>
  <c r="B129" i="10"/>
  <c r="C129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130" i="10"/>
  <c r="B130" i="10"/>
  <c r="C130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131" i="10"/>
  <c r="B131" i="10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132" i="10"/>
  <c r="B132" i="10"/>
  <c r="C132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133" i="10"/>
  <c r="B133" i="10"/>
  <c r="C133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134" i="10"/>
  <c r="B134" i="10"/>
  <c r="C134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135" i="10"/>
  <c r="B135" i="10"/>
  <c r="C135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136" i="10"/>
  <c r="B136" i="10"/>
  <c r="C136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137" i="10"/>
  <c r="B137" i="10"/>
  <c r="C137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138" i="10"/>
  <c r="B138" i="10"/>
  <c r="C138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139" i="10"/>
  <c r="B139" i="10"/>
  <c r="C139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140" i="10"/>
  <c r="B140" i="10"/>
  <c r="C140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141" i="10"/>
  <c r="B141" i="10"/>
  <c r="C141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142" i="10"/>
  <c r="B142" i="10"/>
  <c r="C142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143" i="10"/>
  <c r="B143" i="10"/>
  <c r="C143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144" i="10"/>
  <c r="B144" i="10"/>
  <c r="C144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145" i="10"/>
  <c r="B145" i="10"/>
  <c r="C145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146" i="10"/>
  <c r="B146" i="10"/>
  <c r="C146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147" i="10"/>
  <c r="B147" i="10"/>
  <c r="C147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148" i="10"/>
  <c r="B148" i="10"/>
  <c r="C148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149" i="10"/>
  <c r="B149" i="10"/>
  <c r="C149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150" i="10"/>
  <c r="B150" i="10"/>
  <c r="C150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151" i="10"/>
  <c r="B151" i="10"/>
  <c r="C151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152" i="10"/>
  <c r="B152" i="10"/>
  <c r="C152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153" i="10"/>
  <c r="B153" i="10"/>
  <c r="C153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154" i="10"/>
  <c r="B154" i="10"/>
  <c r="C154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155" i="10"/>
  <c r="B155" i="10"/>
  <c r="C155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156" i="10"/>
  <c r="B156" i="10"/>
  <c r="C156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157" i="10"/>
  <c r="B157" i="10"/>
  <c r="C157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158" i="10"/>
  <c r="B158" i="10"/>
  <c r="C158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159" i="10"/>
  <c r="B159" i="10"/>
  <c r="C159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160" i="10"/>
  <c r="B160" i="10"/>
  <c r="C160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161" i="10"/>
  <c r="B161" i="10"/>
  <c r="C161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162" i="10"/>
  <c r="B162" i="10"/>
  <c r="C162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163" i="10"/>
  <c r="B163" i="10"/>
  <c r="C163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164" i="10"/>
  <c r="B164" i="10"/>
  <c r="C164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165" i="10"/>
  <c r="B165" i="10"/>
  <c r="C165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166" i="10"/>
  <c r="B166" i="10"/>
  <c r="C166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167" i="10"/>
  <c r="B167" i="10"/>
  <c r="C167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168" i="10"/>
  <c r="B168" i="10"/>
  <c r="C168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169" i="10"/>
  <c r="B169" i="10"/>
  <c r="C169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170" i="10"/>
  <c r="B170" i="10"/>
  <c r="C170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171" i="10"/>
  <c r="B171" i="10"/>
  <c r="C171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172" i="10"/>
  <c r="B172" i="10"/>
  <c r="C172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173" i="10"/>
  <c r="B173" i="10"/>
  <c r="C173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174" i="10"/>
  <c r="B174" i="10"/>
  <c r="C174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175" i="10"/>
  <c r="B175" i="10"/>
  <c r="C175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176" i="10"/>
  <c r="B176" i="10"/>
  <c r="C176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177" i="10"/>
  <c r="B177" i="10"/>
  <c r="C177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178" i="10"/>
  <c r="B178" i="10"/>
  <c r="C178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179" i="10"/>
  <c r="B179" i="10"/>
  <c r="C179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180" i="10"/>
  <c r="B180" i="10"/>
  <c r="C180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181" i="10"/>
  <c r="B181" i="10"/>
  <c r="C181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182" i="10"/>
  <c r="B182" i="10"/>
  <c r="C182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183" i="10"/>
  <c r="B183" i="10"/>
  <c r="C183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184" i="10"/>
  <c r="B184" i="10"/>
  <c r="C184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185" i="10"/>
  <c r="B185" i="10"/>
  <c r="C185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186" i="10"/>
  <c r="B186" i="10"/>
  <c r="C186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187" i="10"/>
  <c r="B187" i="10"/>
  <c r="C187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188" i="10"/>
  <c r="B188" i="10"/>
  <c r="C188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189" i="10"/>
  <c r="B189" i="10"/>
  <c r="C189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190" i="10"/>
  <c r="B190" i="10"/>
  <c r="C190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191" i="10"/>
  <c r="B191" i="10"/>
  <c r="C191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192" i="10"/>
  <c r="B192" i="10"/>
  <c r="C192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193" i="10"/>
  <c r="B193" i="10"/>
  <c r="C193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194" i="10"/>
  <c r="B194" i="10"/>
  <c r="C194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195" i="10"/>
  <c r="B195" i="10"/>
  <c r="C195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196" i="10"/>
  <c r="B196" i="10"/>
  <c r="C196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197" i="10"/>
  <c r="B197" i="10"/>
  <c r="C197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198" i="10"/>
  <c r="B198" i="10"/>
  <c r="C198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199" i="10"/>
  <c r="B199" i="10"/>
  <c r="C199" i="10"/>
  <c r="D199" i="10"/>
  <c r="E199" i="10"/>
  <c r="F199" i="10"/>
  <c r="G199" i="10"/>
  <c r="H199" i="10"/>
  <c r="I199" i="10"/>
  <c r="J199" i="10"/>
  <c r="K199" i="10"/>
  <c r="L199" i="10"/>
  <c r="M199" i="10"/>
  <c r="N199" i="10"/>
  <c r="O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A200" i="10"/>
  <c r="B200" i="10"/>
  <c r="C200" i="10"/>
  <c r="D200" i="10"/>
  <c r="E200" i="10"/>
  <c r="F200" i="10"/>
  <c r="G200" i="10"/>
  <c r="H200" i="10"/>
  <c r="I200" i="10"/>
  <c r="J200" i="10"/>
  <c r="K200" i="10"/>
  <c r="L200" i="10"/>
  <c r="M200" i="10"/>
  <c r="N200" i="10"/>
  <c r="O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C85" i="17"/>
  <c r="AC86" i="15" s="1"/>
  <c r="S86" i="17"/>
  <c r="I96" i="17"/>
  <c r="I97" i="15" s="1"/>
  <c r="U120" i="17"/>
  <c r="H122" i="17"/>
  <c r="Z123" i="17"/>
  <c r="Z124" i="15" s="1"/>
  <c r="B127" i="17"/>
  <c r="B128" i="15" s="1"/>
  <c r="Y146" i="17"/>
  <c r="AB148" i="17"/>
  <c r="AB149" i="15" s="1"/>
  <c r="AA171" i="17"/>
  <c r="AA172" i="15" s="1"/>
  <c r="A42" i="18"/>
  <c r="A42" i="17" s="1"/>
  <c r="B42" i="18"/>
  <c r="B42" i="17" s="1"/>
  <c r="C42" i="18"/>
  <c r="C42" i="17" s="1"/>
  <c r="D42" i="18"/>
  <c r="D42" i="17" s="1"/>
  <c r="E42" i="18"/>
  <c r="E42" i="17" s="1"/>
  <c r="E43" i="15" s="1"/>
  <c r="F42" i="18"/>
  <c r="F42" i="17" s="1"/>
  <c r="F43" i="15" s="1"/>
  <c r="G42" i="18"/>
  <c r="G42" i="17" s="1"/>
  <c r="G43" i="15" s="1"/>
  <c r="H42" i="18"/>
  <c r="H42" i="17" s="1"/>
  <c r="I42" i="18"/>
  <c r="I42" i="17" s="1"/>
  <c r="J42" i="18"/>
  <c r="J42" i="17" s="1"/>
  <c r="K42" i="18"/>
  <c r="K42" i="17" s="1"/>
  <c r="L42" i="18"/>
  <c r="L42" i="17" s="1"/>
  <c r="M42" i="18"/>
  <c r="M42" i="17" s="1"/>
  <c r="M43" i="15" s="1"/>
  <c r="N42" i="18"/>
  <c r="N42" i="17" s="1"/>
  <c r="N43" i="15" s="1"/>
  <c r="O42" i="18"/>
  <c r="O42" i="17" s="1"/>
  <c r="O43" i="15" s="1"/>
  <c r="Q42" i="18"/>
  <c r="Q42" i="17" s="1"/>
  <c r="R42" i="18"/>
  <c r="R42" i="17" s="1"/>
  <c r="S42" i="18"/>
  <c r="S42" i="17" s="1"/>
  <c r="T42" i="18"/>
  <c r="T42" i="17" s="1"/>
  <c r="U42" i="18"/>
  <c r="U42" i="17" s="1"/>
  <c r="V42" i="18"/>
  <c r="V42" i="17" s="1"/>
  <c r="V43" i="15" s="1"/>
  <c r="W42" i="18"/>
  <c r="W42" i="17" s="1"/>
  <c r="W43" i="15" s="1"/>
  <c r="X42" i="18"/>
  <c r="X42" i="17" s="1"/>
  <c r="X43" i="15" s="1"/>
  <c r="Y42" i="18"/>
  <c r="Y42" i="17" s="1"/>
  <c r="Z42" i="18"/>
  <c r="Z42" i="17" s="1"/>
  <c r="AA42" i="18"/>
  <c r="AA42" i="17" s="1"/>
  <c r="AB42" i="18"/>
  <c r="AB42" i="17" s="1"/>
  <c r="AC42" i="18"/>
  <c r="AC42" i="17" s="1"/>
  <c r="AD42" i="18"/>
  <c r="AD42" i="17" s="1"/>
  <c r="AD43" i="15" s="1"/>
  <c r="AE42" i="18"/>
  <c r="AE42" i="17" s="1"/>
  <c r="AE43" i="15" s="1"/>
  <c r="A43" i="18"/>
  <c r="A43" i="17" s="1"/>
  <c r="B43" i="18"/>
  <c r="B43" i="17" s="1"/>
  <c r="C43" i="18"/>
  <c r="C43" i="17" s="1"/>
  <c r="D43" i="18"/>
  <c r="D43" i="17" s="1"/>
  <c r="E43" i="18"/>
  <c r="E43" i="17" s="1"/>
  <c r="F43" i="18"/>
  <c r="F43" i="17" s="1"/>
  <c r="G43" i="18"/>
  <c r="G43" i="17" s="1"/>
  <c r="G44" i="15" s="1"/>
  <c r="H43" i="18"/>
  <c r="H43" i="17" s="1"/>
  <c r="H44" i="15" s="1"/>
  <c r="I43" i="18"/>
  <c r="I43" i="17" s="1"/>
  <c r="I44" i="15" s="1"/>
  <c r="J43" i="18"/>
  <c r="J43" i="17" s="1"/>
  <c r="K43" i="18"/>
  <c r="K43" i="17" s="1"/>
  <c r="L43" i="18"/>
  <c r="L43" i="17" s="1"/>
  <c r="M43" i="18"/>
  <c r="M43" i="17" s="1"/>
  <c r="N43" i="18"/>
  <c r="N43" i="17" s="1"/>
  <c r="O43" i="18"/>
  <c r="O43" i="17" s="1"/>
  <c r="O44" i="15" s="1"/>
  <c r="Q43" i="18"/>
  <c r="Q43" i="17" s="1"/>
  <c r="Q44" i="15" s="1"/>
  <c r="R43" i="18"/>
  <c r="R43" i="17" s="1"/>
  <c r="R44" i="15" s="1"/>
  <c r="S43" i="18"/>
  <c r="S43" i="17" s="1"/>
  <c r="T43" i="18"/>
  <c r="T43" i="17" s="1"/>
  <c r="U43" i="18"/>
  <c r="U43" i="17" s="1"/>
  <c r="V43" i="18"/>
  <c r="V43" i="17" s="1"/>
  <c r="W43" i="18"/>
  <c r="W43" i="17" s="1"/>
  <c r="X43" i="18"/>
  <c r="X43" i="17" s="1"/>
  <c r="X44" i="15" s="1"/>
  <c r="Y43" i="18"/>
  <c r="Y43" i="17" s="1"/>
  <c r="Y44" i="15" s="1"/>
  <c r="Z43" i="18"/>
  <c r="Z43" i="17" s="1"/>
  <c r="Z44" i="15" s="1"/>
  <c r="AA43" i="18"/>
  <c r="AA43" i="17" s="1"/>
  <c r="AB43" i="18"/>
  <c r="AB43" i="17" s="1"/>
  <c r="AC43" i="18"/>
  <c r="AC43" i="17" s="1"/>
  <c r="AD43" i="18"/>
  <c r="AD43" i="17" s="1"/>
  <c r="AE43" i="18"/>
  <c r="AE43" i="17" s="1"/>
  <c r="A44" i="18"/>
  <c r="A44" i="17" s="1"/>
  <c r="B44" i="18"/>
  <c r="B44" i="17" s="1"/>
  <c r="B45" i="15" s="1"/>
  <c r="C44" i="18"/>
  <c r="C44" i="17" s="1"/>
  <c r="C45" i="15" s="1"/>
  <c r="D44" i="18"/>
  <c r="D44" i="17" s="1"/>
  <c r="E44" i="18"/>
  <c r="E44" i="17" s="1"/>
  <c r="F44" i="18"/>
  <c r="F44" i="17" s="1"/>
  <c r="G44" i="18"/>
  <c r="G44" i="17" s="1"/>
  <c r="H44" i="18"/>
  <c r="H44" i="17" s="1"/>
  <c r="I44" i="18"/>
  <c r="I44" i="17" s="1"/>
  <c r="I45" i="15" s="1"/>
  <c r="J44" i="18"/>
  <c r="J44" i="17" s="1"/>
  <c r="J45" i="15" s="1"/>
  <c r="K44" i="18"/>
  <c r="K44" i="17" s="1"/>
  <c r="K45" i="15" s="1"/>
  <c r="L44" i="18"/>
  <c r="L44" i="17" s="1"/>
  <c r="M44" i="18"/>
  <c r="M44" i="17" s="1"/>
  <c r="N44" i="18"/>
  <c r="N44" i="17" s="1"/>
  <c r="O44" i="18"/>
  <c r="O44" i="17" s="1"/>
  <c r="Q44" i="18"/>
  <c r="Q44" i="17" s="1"/>
  <c r="R44" i="18"/>
  <c r="R44" i="17" s="1"/>
  <c r="R45" i="15" s="1"/>
  <c r="S44" i="18"/>
  <c r="S44" i="17" s="1"/>
  <c r="S45" i="15" s="1"/>
  <c r="T44" i="18"/>
  <c r="T44" i="17" s="1"/>
  <c r="T45" i="15" s="1"/>
  <c r="U44" i="18"/>
  <c r="U44" i="17" s="1"/>
  <c r="V44" i="18"/>
  <c r="V44" i="17" s="1"/>
  <c r="W44" i="18"/>
  <c r="W44" i="17" s="1"/>
  <c r="X44" i="18"/>
  <c r="X44" i="17" s="1"/>
  <c r="Y44" i="18"/>
  <c r="Y44" i="17" s="1"/>
  <c r="Z44" i="18"/>
  <c r="Z44" i="17" s="1"/>
  <c r="Z45" i="15" s="1"/>
  <c r="AA44" i="18"/>
  <c r="AA44" i="17" s="1"/>
  <c r="AA45" i="15" s="1"/>
  <c r="AB44" i="18"/>
  <c r="AB44" i="17" s="1"/>
  <c r="AB45" i="15" s="1"/>
  <c r="AC44" i="18"/>
  <c r="AC44" i="17" s="1"/>
  <c r="AD44" i="18"/>
  <c r="AD44" i="17" s="1"/>
  <c r="AE44" i="18"/>
  <c r="AE44" i="17" s="1"/>
  <c r="A45" i="18"/>
  <c r="A45" i="17" s="1"/>
  <c r="B45" i="18"/>
  <c r="B45" i="17" s="1"/>
  <c r="C45" i="18"/>
  <c r="C45" i="17" s="1"/>
  <c r="C46" i="15" s="1"/>
  <c r="D45" i="18"/>
  <c r="D45" i="17" s="1"/>
  <c r="D46" i="15" s="1"/>
  <c r="E45" i="18"/>
  <c r="E45" i="17" s="1"/>
  <c r="E46" i="15" s="1"/>
  <c r="F45" i="18"/>
  <c r="F45" i="17" s="1"/>
  <c r="G45" i="18"/>
  <c r="G45" i="17" s="1"/>
  <c r="H45" i="18"/>
  <c r="H45" i="17" s="1"/>
  <c r="I45" i="18"/>
  <c r="I45" i="17" s="1"/>
  <c r="J45" i="18"/>
  <c r="J45" i="17" s="1"/>
  <c r="K45" i="18"/>
  <c r="K45" i="17" s="1"/>
  <c r="K46" i="15" s="1"/>
  <c r="L45" i="18"/>
  <c r="L45" i="17" s="1"/>
  <c r="L46" i="15" s="1"/>
  <c r="M45" i="18"/>
  <c r="M45" i="17" s="1"/>
  <c r="M46" i="15" s="1"/>
  <c r="N45" i="18"/>
  <c r="N45" i="17" s="1"/>
  <c r="O45" i="18"/>
  <c r="O45" i="17" s="1"/>
  <c r="Q45" i="18"/>
  <c r="Q45" i="17" s="1"/>
  <c r="R45" i="18"/>
  <c r="R45" i="17" s="1"/>
  <c r="S45" i="18"/>
  <c r="S45" i="17" s="1"/>
  <c r="T45" i="18"/>
  <c r="T45" i="17" s="1"/>
  <c r="T46" i="15" s="1"/>
  <c r="U45" i="18"/>
  <c r="U45" i="17" s="1"/>
  <c r="U46" i="15" s="1"/>
  <c r="V45" i="18"/>
  <c r="V45" i="17" s="1"/>
  <c r="V46" i="15" s="1"/>
  <c r="W45" i="18"/>
  <c r="W45" i="17" s="1"/>
  <c r="X45" i="18"/>
  <c r="X45" i="17" s="1"/>
  <c r="Y45" i="18"/>
  <c r="Y45" i="17" s="1"/>
  <c r="Z45" i="18"/>
  <c r="Z45" i="17" s="1"/>
  <c r="AA45" i="18"/>
  <c r="AA45" i="17" s="1"/>
  <c r="AB45" i="18"/>
  <c r="AB45" i="17" s="1"/>
  <c r="AB46" i="15" s="1"/>
  <c r="AC45" i="18"/>
  <c r="AC45" i="17" s="1"/>
  <c r="AC46" i="15" s="1"/>
  <c r="AD45" i="18"/>
  <c r="AD45" i="17" s="1"/>
  <c r="AD46" i="15" s="1"/>
  <c r="AE45" i="18"/>
  <c r="AE45" i="17" s="1"/>
  <c r="A46" i="18"/>
  <c r="A46" i="17" s="1"/>
  <c r="B46" i="18"/>
  <c r="B46" i="17" s="1"/>
  <c r="C46" i="18"/>
  <c r="C46" i="17" s="1"/>
  <c r="D46" i="18"/>
  <c r="D46" i="17" s="1"/>
  <c r="E46" i="18"/>
  <c r="E46" i="17" s="1"/>
  <c r="E47" i="15" s="1"/>
  <c r="F46" i="18"/>
  <c r="F46" i="17" s="1"/>
  <c r="F47" i="15" s="1"/>
  <c r="G46" i="18"/>
  <c r="G46" i="17" s="1"/>
  <c r="G47" i="15" s="1"/>
  <c r="H46" i="18"/>
  <c r="H46" i="17" s="1"/>
  <c r="I46" i="18"/>
  <c r="I46" i="17" s="1"/>
  <c r="J46" i="18"/>
  <c r="J46" i="17" s="1"/>
  <c r="K46" i="18"/>
  <c r="K46" i="17" s="1"/>
  <c r="L46" i="18"/>
  <c r="L46" i="17" s="1"/>
  <c r="M46" i="18"/>
  <c r="M46" i="17" s="1"/>
  <c r="M47" i="15" s="1"/>
  <c r="N46" i="18"/>
  <c r="N46" i="17" s="1"/>
  <c r="N47" i="15" s="1"/>
  <c r="O46" i="18"/>
  <c r="O46" i="17" s="1"/>
  <c r="O47" i="15" s="1"/>
  <c r="Q46" i="18"/>
  <c r="Q46" i="17" s="1"/>
  <c r="R46" i="18"/>
  <c r="R46" i="17" s="1"/>
  <c r="S46" i="18"/>
  <c r="S46" i="17" s="1"/>
  <c r="T46" i="18"/>
  <c r="T46" i="17" s="1"/>
  <c r="U46" i="18"/>
  <c r="U46" i="17" s="1"/>
  <c r="V46" i="18"/>
  <c r="V46" i="17" s="1"/>
  <c r="V47" i="15" s="1"/>
  <c r="W46" i="18"/>
  <c r="W46" i="17" s="1"/>
  <c r="W47" i="15" s="1"/>
  <c r="X46" i="18"/>
  <c r="X46" i="17" s="1"/>
  <c r="X47" i="15" s="1"/>
  <c r="Y46" i="18"/>
  <c r="Y46" i="17" s="1"/>
  <c r="Z46" i="18"/>
  <c r="Z46" i="17" s="1"/>
  <c r="AA46" i="18"/>
  <c r="AA46" i="17" s="1"/>
  <c r="AB46" i="18"/>
  <c r="AB46" i="17" s="1"/>
  <c r="AC46" i="18"/>
  <c r="AC46" i="17" s="1"/>
  <c r="AD46" i="18"/>
  <c r="AD46" i="17" s="1"/>
  <c r="AD47" i="15" s="1"/>
  <c r="AE46" i="18"/>
  <c r="AE46" i="17" s="1"/>
  <c r="AE47" i="15" s="1"/>
  <c r="A47" i="18"/>
  <c r="A47" i="17" s="1"/>
  <c r="B47" i="18"/>
  <c r="B47" i="17" s="1"/>
  <c r="C47" i="18"/>
  <c r="C47" i="17" s="1"/>
  <c r="D47" i="18"/>
  <c r="D47" i="17" s="1"/>
  <c r="E47" i="18"/>
  <c r="E47" i="17" s="1"/>
  <c r="F47" i="18"/>
  <c r="F47" i="17" s="1"/>
  <c r="G47" i="18"/>
  <c r="G47" i="17" s="1"/>
  <c r="G48" i="15" s="1"/>
  <c r="H47" i="18"/>
  <c r="H47" i="17" s="1"/>
  <c r="H48" i="15" s="1"/>
  <c r="I47" i="18"/>
  <c r="I47" i="17" s="1"/>
  <c r="I48" i="15" s="1"/>
  <c r="J47" i="18"/>
  <c r="J47" i="17" s="1"/>
  <c r="K47" i="18"/>
  <c r="K47" i="17" s="1"/>
  <c r="L47" i="18"/>
  <c r="L47" i="17" s="1"/>
  <c r="M47" i="18"/>
  <c r="M47" i="17" s="1"/>
  <c r="N47" i="18"/>
  <c r="N47" i="17" s="1"/>
  <c r="O47" i="18"/>
  <c r="O47" i="17" s="1"/>
  <c r="O48" i="15" s="1"/>
  <c r="Q47" i="18"/>
  <c r="Q47" i="17" s="1"/>
  <c r="Q48" i="15" s="1"/>
  <c r="R47" i="18"/>
  <c r="R47" i="17" s="1"/>
  <c r="R48" i="15" s="1"/>
  <c r="S47" i="18"/>
  <c r="S47" i="17" s="1"/>
  <c r="T47" i="18"/>
  <c r="T47" i="17" s="1"/>
  <c r="U47" i="18"/>
  <c r="U47" i="17" s="1"/>
  <c r="V47" i="18"/>
  <c r="V47" i="17" s="1"/>
  <c r="W47" i="18"/>
  <c r="W47" i="17" s="1"/>
  <c r="X47" i="18"/>
  <c r="X47" i="17" s="1"/>
  <c r="X48" i="15" s="1"/>
  <c r="Y47" i="18"/>
  <c r="Y47" i="17" s="1"/>
  <c r="Y48" i="15" s="1"/>
  <c r="Z47" i="18"/>
  <c r="Z47" i="17" s="1"/>
  <c r="Z48" i="15" s="1"/>
  <c r="AA47" i="18"/>
  <c r="AA47" i="17" s="1"/>
  <c r="AB47" i="18"/>
  <c r="AB47" i="17" s="1"/>
  <c r="AC47" i="18"/>
  <c r="AC47" i="17" s="1"/>
  <c r="AD47" i="18"/>
  <c r="AD47" i="17" s="1"/>
  <c r="AE47" i="18"/>
  <c r="AE47" i="17" s="1"/>
  <c r="A48" i="18"/>
  <c r="A48" i="17" s="1"/>
  <c r="B48" i="18"/>
  <c r="B48" i="17" s="1"/>
  <c r="B49" i="15" s="1"/>
  <c r="C48" i="18"/>
  <c r="C48" i="17" s="1"/>
  <c r="C49" i="15" s="1"/>
  <c r="D48" i="18"/>
  <c r="D48" i="17" s="1"/>
  <c r="E48" i="18"/>
  <c r="E48" i="17" s="1"/>
  <c r="F48" i="18"/>
  <c r="F48" i="17" s="1"/>
  <c r="G48" i="18"/>
  <c r="G48" i="17" s="1"/>
  <c r="H48" i="18"/>
  <c r="H48" i="17" s="1"/>
  <c r="I48" i="18"/>
  <c r="I48" i="17" s="1"/>
  <c r="I49" i="15" s="1"/>
  <c r="J48" i="18"/>
  <c r="J48" i="17" s="1"/>
  <c r="J49" i="15" s="1"/>
  <c r="K48" i="18"/>
  <c r="K48" i="17" s="1"/>
  <c r="K49" i="15" s="1"/>
  <c r="L48" i="18"/>
  <c r="L48" i="17" s="1"/>
  <c r="M48" i="18"/>
  <c r="M48" i="17" s="1"/>
  <c r="N48" i="18"/>
  <c r="N48" i="17" s="1"/>
  <c r="O48" i="18"/>
  <c r="O48" i="17" s="1"/>
  <c r="Q48" i="18"/>
  <c r="Q48" i="17" s="1"/>
  <c r="R48" i="18"/>
  <c r="R48" i="17" s="1"/>
  <c r="R49" i="15" s="1"/>
  <c r="S48" i="18"/>
  <c r="S48" i="17" s="1"/>
  <c r="S49" i="15" s="1"/>
  <c r="T48" i="18"/>
  <c r="T48" i="17" s="1"/>
  <c r="T49" i="15" s="1"/>
  <c r="U48" i="18"/>
  <c r="U48" i="17" s="1"/>
  <c r="V48" i="18"/>
  <c r="V48" i="17" s="1"/>
  <c r="W48" i="18"/>
  <c r="W48" i="17" s="1"/>
  <c r="X48" i="18"/>
  <c r="X48" i="17" s="1"/>
  <c r="Y48" i="18"/>
  <c r="Y48" i="17" s="1"/>
  <c r="Z48" i="18"/>
  <c r="Z48" i="17" s="1"/>
  <c r="Z49" i="15" s="1"/>
  <c r="AA48" i="18"/>
  <c r="AA48" i="17" s="1"/>
  <c r="AA49" i="15" s="1"/>
  <c r="AB48" i="18"/>
  <c r="AB48" i="17" s="1"/>
  <c r="AB49" i="15" s="1"/>
  <c r="AC48" i="18"/>
  <c r="AC48" i="17" s="1"/>
  <c r="AD48" i="18"/>
  <c r="AD48" i="17" s="1"/>
  <c r="AE48" i="18"/>
  <c r="AE48" i="17" s="1"/>
  <c r="A49" i="18"/>
  <c r="A49" i="17" s="1"/>
  <c r="B49" i="18"/>
  <c r="B49" i="17" s="1"/>
  <c r="C49" i="18"/>
  <c r="C49" i="17" s="1"/>
  <c r="C50" i="15" s="1"/>
  <c r="D49" i="18"/>
  <c r="D49" i="17" s="1"/>
  <c r="D50" i="15" s="1"/>
  <c r="E49" i="18"/>
  <c r="E49" i="17" s="1"/>
  <c r="E50" i="15" s="1"/>
  <c r="F49" i="18"/>
  <c r="F49" i="17" s="1"/>
  <c r="G49" i="18"/>
  <c r="G49" i="17" s="1"/>
  <c r="H49" i="18"/>
  <c r="H49" i="17" s="1"/>
  <c r="I49" i="18"/>
  <c r="I49" i="17" s="1"/>
  <c r="J49" i="18"/>
  <c r="J49" i="17" s="1"/>
  <c r="K49" i="18"/>
  <c r="K49" i="17" s="1"/>
  <c r="K50" i="15" s="1"/>
  <c r="L49" i="18"/>
  <c r="L49" i="17" s="1"/>
  <c r="L50" i="15" s="1"/>
  <c r="M49" i="18"/>
  <c r="M49" i="17" s="1"/>
  <c r="M50" i="15" s="1"/>
  <c r="N49" i="18"/>
  <c r="N49" i="17" s="1"/>
  <c r="O49" i="18"/>
  <c r="O49" i="17" s="1"/>
  <c r="Q49" i="18"/>
  <c r="Q49" i="17" s="1"/>
  <c r="R49" i="18"/>
  <c r="R49" i="17" s="1"/>
  <c r="S49" i="18"/>
  <c r="S49" i="17" s="1"/>
  <c r="T49" i="18"/>
  <c r="T49" i="17" s="1"/>
  <c r="T50" i="15" s="1"/>
  <c r="U49" i="18"/>
  <c r="U49" i="17" s="1"/>
  <c r="U50" i="15" s="1"/>
  <c r="V49" i="18"/>
  <c r="V49" i="17" s="1"/>
  <c r="V50" i="15" s="1"/>
  <c r="W49" i="18"/>
  <c r="W49" i="17" s="1"/>
  <c r="X49" i="18"/>
  <c r="X49" i="17" s="1"/>
  <c r="Y49" i="18"/>
  <c r="Y49" i="17" s="1"/>
  <c r="Z49" i="18"/>
  <c r="Z49" i="17" s="1"/>
  <c r="AA49" i="18"/>
  <c r="AA49" i="17" s="1"/>
  <c r="AB49" i="18"/>
  <c r="AB49" i="17" s="1"/>
  <c r="AB50" i="15" s="1"/>
  <c r="AC49" i="18"/>
  <c r="AC49" i="17" s="1"/>
  <c r="AC50" i="15" s="1"/>
  <c r="AD49" i="18"/>
  <c r="AD49" i="17" s="1"/>
  <c r="AD50" i="15" s="1"/>
  <c r="AE49" i="18"/>
  <c r="AE49" i="17" s="1"/>
  <c r="A50" i="18"/>
  <c r="A50" i="17" s="1"/>
  <c r="B50" i="18"/>
  <c r="B50" i="17" s="1"/>
  <c r="C50" i="18"/>
  <c r="C50" i="17" s="1"/>
  <c r="D50" i="18"/>
  <c r="D50" i="17" s="1"/>
  <c r="E50" i="18"/>
  <c r="E50" i="17" s="1"/>
  <c r="E51" i="15" s="1"/>
  <c r="F50" i="18"/>
  <c r="F50" i="17" s="1"/>
  <c r="F51" i="15" s="1"/>
  <c r="G50" i="18"/>
  <c r="G50" i="17" s="1"/>
  <c r="G51" i="15" s="1"/>
  <c r="H50" i="18"/>
  <c r="H50" i="17" s="1"/>
  <c r="I50" i="18"/>
  <c r="I50" i="17" s="1"/>
  <c r="J50" i="18"/>
  <c r="J50" i="17" s="1"/>
  <c r="K50" i="18"/>
  <c r="K50" i="17" s="1"/>
  <c r="L50" i="18"/>
  <c r="L50" i="17" s="1"/>
  <c r="M50" i="18"/>
  <c r="M50" i="17" s="1"/>
  <c r="M51" i="15" s="1"/>
  <c r="N50" i="18"/>
  <c r="N50" i="17" s="1"/>
  <c r="N51" i="15" s="1"/>
  <c r="O50" i="18"/>
  <c r="O50" i="17" s="1"/>
  <c r="O51" i="15" s="1"/>
  <c r="Q50" i="18"/>
  <c r="Q50" i="17" s="1"/>
  <c r="R50" i="18"/>
  <c r="R50" i="17" s="1"/>
  <c r="S50" i="18"/>
  <c r="S50" i="17" s="1"/>
  <c r="T50" i="18"/>
  <c r="T50" i="17" s="1"/>
  <c r="U50" i="18"/>
  <c r="U50" i="17" s="1"/>
  <c r="V50" i="18"/>
  <c r="V50" i="17" s="1"/>
  <c r="V51" i="15" s="1"/>
  <c r="W50" i="18"/>
  <c r="W50" i="17" s="1"/>
  <c r="W51" i="15" s="1"/>
  <c r="X50" i="18"/>
  <c r="X50" i="17" s="1"/>
  <c r="X51" i="15" s="1"/>
  <c r="Y50" i="18"/>
  <c r="Y50" i="17" s="1"/>
  <c r="Z50" i="18"/>
  <c r="Z50" i="17" s="1"/>
  <c r="AA50" i="18"/>
  <c r="AA50" i="17" s="1"/>
  <c r="AB50" i="18"/>
  <c r="AB50" i="17" s="1"/>
  <c r="AC50" i="18"/>
  <c r="AC50" i="17" s="1"/>
  <c r="AD50" i="18"/>
  <c r="AD50" i="17" s="1"/>
  <c r="AD51" i="15" s="1"/>
  <c r="AE50" i="18"/>
  <c r="AE50" i="17" s="1"/>
  <c r="AE51" i="15" s="1"/>
  <c r="A51" i="18"/>
  <c r="A51" i="17" s="1"/>
  <c r="B51" i="18"/>
  <c r="B51" i="17" s="1"/>
  <c r="C51" i="18"/>
  <c r="C51" i="17" s="1"/>
  <c r="D51" i="18"/>
  <c r="D51" i="17" s="1"/>
  <c r="E51" i="18"/>
  <c r="E51" i="17" s="1"/>
  <c r="F51" i="18"/>
  <c r="F51" i="17" s="1"/>
  <c r="G51" i="18"/>
  <c r="G51" i="17" s="1"/>
  <c r="G52" i="15" s="1"/>
  <c r="H51" i="18"/>
  <c r="H51" i="17" s="1"/>
  <c r="H52" i="15" s="1"/>
  <c r="I51" i="18"/>
  <c r="I51" i="17" s="1"/>
  <c r="I52" i="15" s="1"/>
  <c r="J51" i="18"/>
  <c r="J51" i="17" s="1"/>
  <c r="K51" i="18"/>
  <c r="K51" i="17" s="1"/>
  <c r="L51" i="18"/>
  <c r="L51" i="17" s="1"/>
  <c r="M51" i="18"/>
  <c r="M51" i="17" s="1"/>
  <c r="N51" i="18"/>
  <c r="N51" i="17" s="1"/>
  <c r="O51" i="18"/>
  <c r="O51" i="17" s="1"/>
  <c r="O52" i="15" s="1"/>
  <c r="Q51" i="18"/>
  <c r="Q51" i="17" s="1"/>
  <c r="Q52" i="15" s="1"/>
  <c r="R51" i="18"/>
  <c r="R51" i="17" s="1"/>
  <c r="R52" i="15" s="1"/>
  <c r="S51" i="18"/>
  <c r="S51" i="17" s="1"/>
  <c r="T51" i="18"/>
  <c r="T51" i="17" s="1"/>
  <c r="U51" i="18"/>
  <c r="U51" i="17" s="1"/>
  <c r="V51" i="18"/>
  <c r="V51" i="17" s="1"/>
  <c r="W51" i="18"/>
  <c r="W51" i="17" s="1"/>
  <c r="X51" i="18"/>
  <c r="X51" i="17" s="1"/>
  <c r="X52" i="15" s="1"/>
  <c r="Y51" i="18"/>
  <c r="Y51" i="17" s="1"/>
  <c r="Y52" i="15" s="1"/>
  <c r="Z51" i="18"/>
  <c r="Z51" i="17" s="1"/>
  <c r="Z52" i="15" s="1"/>
  <c r="AA51" i="18"/>
  <c r="AA51" i="17" s="1"/>
  <c r="AB51" i="18"/>
  <c r="AB51" i="17" s="1"/>
  <c r="AC51" i="18"/>
  <c r="AC51" i="17" s="1"/>
  <c r="AD51" i="18"/>
  <c r="AD51" i="17" s="1"/>
  <c r="AE51" i="18"/>
  <c r="AE51" i="17" s="1"/>
  <c r="A52" i="18"/>
  <c r="A52" i="17" s="1"/>
  <c r="B52" i="18"/>
  <c r="B52" i="17" s="1"/>
  <c r="B53" i="15" s="1"/>
  <c r="C52" i="18"/>
  <c r="C52" i="17" s="1"/>
  <c r="C53" i="15" s="1"/>
  <c r="D52" i="18"/>
  <c r="D52" i="17" s="1"/>
  <c r="E52" i="18"/>
  <c r="E52" i="17" s="1"/>
  <c r="F52" i="18"/>
  <c r="F52" i="17" s="1"/>
  <c r="G52" i="18"/>
  <c r="G52" i="17" s="1"/>
  <c r="H52" i="18"/>
  <c r="H52" i="17" s="1"/>
  <c r="I52" i="18"/>
  <c r="I52" i="17" s="1"/>
  <c r="I53" i="15" s="1"/>
  <c r="J52" i="18"/>
  <c r="J52" i="17" s="1"/>
  <c r="J53" i="15" s="1"/>
  <c r="K52" i="18"/>
  <c r="K52" i="17" s="1"/>
  <c r="K53" i="15" s="1"/>
  <c r="L52" i="18"/>
  <c r="L52" i="17" s="1"/>
  <c r="M52" i="18"/>
  <c r="M52" i="17" s="1"/>
  <c r="N52" i="18"/>
  <c r="N52" i="17" s="1"/>
  <c r="O52" i="18"/>
  <c r="O52" i="17" s="1"/>
  <c r="Q52" i="18"/>
  <c r="Q52" i="17" s="1"/>
  <c r="R52" i="18"/>
  <c r="R52" i="17" s="1"/>
  <c r="R53" i="15" s="1"/>
  <c r="S52" i="18"/>
  <c r="S52" i="17" s="1"/>
  <c r="S53" i="15" s="1"/>
  <c r="T52" i="18"/>
  <c r="T52" i="17" s="1"/>
  <c r="T53" i="15" s="1"/>
  <c r="U52" i="18"/>
  <c r="U52" i="17" s="1"/>
  <c r="V52" i="18"/>
  <c r="V52" i="17" s="1"/>
  <c r="W52" i="18"/>
  <c r="W52" i="17" s="1"/>
  <c r="X52" i="18"/>
  <c r="X52" i="17" s="1"/>
  <c r="Y52" i="18"/>
  <c r="Y52" i="17" s="1"/>
  <c r="Z52" i="18"/>
  <c r="Z52" i="17" s="1"/>
  <c r="Z53" i="15" s="1"/>
  <c r="AA52" i="18"/>
  <c r="AA52" i="17" s="1"/>
  <c r="AA53" i="15" s="1"/>
  <c r="AB52" i="18"/>
  <c r="AB52" i="17" s="1"/>
  <c r="AB53" i="15" s="1"/>
  <c r="AC52" i="18"/>
  <c r="AC52" i="17" s="1"/>
  <c r="AD52" i="18"/>
  <c r="AD52" i="17" s="1"/>
  <c r="AE52" i="18"/>
  <c r="AE52" i="17" s="1"/>
  <c r="A53" i="18"/>
  <c r="A53" i="17" s="1"/>
  <c r="B53" i="18"/>
  <c r="B53" i="17" s="1"/>
  <c r="C53" i="18"/>
  <c r="C53" i="17" s="1"/>
  <c r="C54" i="15" s="1"/>
  <c r="D53" i="18"/>
  <c r="D53" i="17" s="1"/>
  <c r="D54" i="15" s="1"/>
  <c r="E53" i="18"/>
  <c r="E53" i="17" s="1"/>
  <c r="E54" i="15" s="1"/>
  <c r="F53" i="18"/>
  <c r="F53" i="17" s="1"/>
  <c r="G53" i="18"/>
  <c r="G53" i="17" s="1"/>
  <c r="H53" i="18"/>
  <c r="H53" i="17" s="1"/>
  <c r="I53" i="18"/>
  <c r="I53" i="17" s="1"/>
  <c r="J53" i="18"/>
  <c r="J53" i="17" s="1"/>
  <c r="K53" i="18"/>
  <c r="K53" i="17" s="1"/>
  <c r="K54" i="15" s="1"/>
  <c r="L53" i="18"/>
  <c r="L53" i="17" s="1"/>
  <c r="L54" i="15" s="1"/>
  <c r="M53" i="18"/>
  <c r="M53" i="17" s="1"/>
  <c r="M54" i="15" s="1"/>
  <c r="N53" i="18"/>
  <c r="N53" i="17" s="1"/>
  <c r="O53" i="18"/>
  <c r="O53" i="17" s="1"/>
  <c r="Q53" i="18"/>
  <c r="Q53" i="17" s="1"/>
  <c r="R53" i="18"/>
  <c r="R53" i="17" s="1"/>
  <c r="S53" i="18"/>
  <c r="S53" i="17" s="1"/>
  <c r="T53" i="18"/>
  <c r="T53" i="17" s="1"/>
  <c r="T54" i="15" s="1"/>
  <c r="U53" i="18"/>
  <c r="U53" i="17" s="1"/>
  <c r="U54" i="15" s="1"/>
  <c r="V53" i="18"/>
  <c r="V53" i="17" s="1"/>
  <c r="V54" i="15" s="1"/>
  <c r="W53" i="18"/>
  <c r="W53" i="17" s="1"/>
  <c r="X53" i="18"/>
  <c r="X53" i="17" s="1"/>
  <c r="Y53" i="18"/>
  <c r="Y53" i="17" s="1"/>
  <c r="Z53" i="18"/>
  <c r="Z53" i="17" s="1"/>
  <c r="AA53" i="18"/>
  <c r="AA53" i="17" s="1"/>
  <c r="AB53" i="18"/>
  <c r="AB53" i="17" s="1"/>
  <c r="AB54" i="15" s="1"/>
  <c r="AC53" i="18"/>
  <c r="AC53" i="17" s="1"/>
  <c r="AC54" i="15" s="1"/>
  <c r="AD53" i="18"/>
  <c r="AD53" i="17" s="1"/>
  <c r="AD54" i="15" s="1"/>
  <c r="AE53" i="18"/>
  <c r="AE53" i="17" s="1"/>
  <c r="A54" i="18"/>
  <c r="A54" i="17" s="1"/>
  <c r="B54" i="18"/>
  <c r="B54" i="17" s="1"/>
  <c r="C54" i="18"/>
  <c r="C54" i="17" s="1"/>
  <c r="D54" i="18"/>
  <c r="D54" i="17" s="1"/>
  <c r="E54" i="18"/>
  <c r="E54" i="17" s="1"/>
  <c r="E55" i="15" s="1"/>
  <c r="F54" i="18"/>
  <c r="F54" i="17" s="1"/>
  <c r="F55" i="15" s="1"/>
  <c r="G54" i="18"/>
  <c r="G54" i="17" s="1"/>
  <c r="G55" i="15" s="1"/>
  <c r="H54" i="18"/>
  <c r="H54" i="17" s="1"/>
  <c r="I54" i="18"/>
  <c r="I54" i="17" s="1"/>
  <c r="J54" i="18"/>
  <c r="J54" i="17" s="1"/>
  <c r="K54" i="18"/>
  <c r="K54" i="17" s="1"/>
  <c r="L54" i="18"/>
  <c r="L54" i="17" s="1"/>
  <c r="M54" i="18"/>
  <c r="M54" i="17" s="1"/>
  <c r="M55" i="15" s="1"/>
  <c r="N54" i="18"/>
  <c r="N54" i="17" s="1"/>
  <c r="N55" i="15" s="1"/>
  <c r="O54" i="18"/>
  <c r="O54" i="17" s="1"/>
  <c r="O55" i="15" s="1"/>
  <c r="Q54" i="18"/>
  <c r="Q54" i="17" s="1"/>
  <c r="R54" i="18"/>
  <c r="R54" i="17" s="1"/>
  <c r="S54" i="18"/>
  <c r="S54" i="17" s="1"/>
  <c r="T54" i="18"/>
  <c r="T54" i="17" s="1"/>
  <c r="U54" i="18"/>
  <c r="U54" i="17" s="1"/>
  <c r="V54" i="18"/>
  <c r="V54" i="17" s="1"/>
  <c r="V55" i="15" s="1"/>
  <c r="W54" i="18"/>
  <c r="W54" i="17" s="1"/>
  <c r="W55" i="15" s="1"/>
  <c r="X54" i="18"/>
  <c r="X54" i="17" s="1"/>
  <c r="X55" i="15" s="1"/>
  <c r="Y54" i="18"/>
  <c r="Y54" i="17" s="1"/>
  <c r="Z54" i="18"/>
  <c r="Z54" i="17" s="1"/>
  <c r="AA54" i="18"/>
  <c r="AA54" i="17" s="1"/>
  <c r="AB54" i="18"/>
  <c r="AB54" i="17" s="1"/>
  <c r="AC54" i="18"/>
  <c r="AC54" i="17" s="1"/>
  <c r="AD54" i="18"/>
  <c r="AD54" i="17" s="1"/>
  <c r="AD55" i="15" s="1"/>
  <c r="AE54" i="18"/>
  <c r="AE54" i="17" s="1"/>
  <c r="AE55" i="15" s="1"/>
  <c r="A55" i="18"/>
  <c r="A55" i="17" s="1"/>
  <c r="B55" i="18"/>
  <c r="B55" i="17" s="1"/>
  <c r="C55" i="18"/>
  <c r="C55" i="17" s="1"/>
  <c r="D55" i="18"/>
  <c r="D55" i="17" s="1"/>
  <c r="E55" i="18"/>
  <c r="E55" i="17" s="1"/>
  <c r="F55" i="18"/>
  <c r="F55" i="17" s="1"/>
  <c r="G55" i="18"/>
  <c r="G55" i="17" s="1"/>
  <c r="G56" i="15" s="1"/>
  <c r="H55" i="18"/>
  <c r="H55" i="17" s="1"/>
  <c r="H56" i="15" s="1"/>
  <c r="I55" i="18"/>
  <c r="I55" i="17" s="1"/>
  <c r="I56" i="15" s="1"/>
  <c r="J55" i="18"/>
  <c r="J55" i="17" s="1"/>
  <c r="K55" i="18"/>
  <c r="K55" i="17" s="1"/>
  <c r="L55" i="18"/>
  <c r="L55" i="17" s="1"/>
  <c r="M55" i="18"/>
  <c r="M55" i="17" s="1"/>
  <c r="N55" i="18"/>
  <c r="N55" i="17" s="1"/>
  <c r="O55" i="18"/>
  <c r="O55" i="17" s="1"/>
  <c r="O56" i="15" s="1"/>
  <c r="Q55" i="18"/>
  <c r="Q55" i="17" s="1"/>
  <c r="Q56" i="15" s="1"/>
  <c r="R55" i="18"/>
  <c r="R55" i="17" s="1"/>
  <c r="R56" i="15" s="1"/>
  <c r="S55" i="18"/>
  <c r="S55" i="17" s="1"/>
  <c r="T55" i="18"/>
  <c r="T55" i="17" s="1"/>
  <c r="U55" i="18"/>
  <c r="U55" i="17" s="1"/>
  <c r="V55" i="18"/>
  <c r="V55" i="17" s="1"/>
  <c r="W55" i="18"/>
  <c r="W55" i="17" s="1"/>
  <c r="X55" i="18"/>
  <c r="X55" i="17" s="1"/>
  <c r="X56" i="15" s="1"/>
  <c r="Y55" i="18"/>
  <c r="Y55" i="17" s="1"/>
  <c r="Y56" i="15" s="1"/>
  <c r="Z55" i="18"/>
  <c r="Z55" i="17" s="1"/>
  <c r="Z56" i="15" s="1"/>
  <c r="AA55" i="18"/>
  <c r="AA55" i="17" s="1"/>
  <c r="AB55" i="18"/>
  <c r="AB55" i="17" s="1"/>
  <c r="AC55" i="18"/>
  <c r="AC55" i="17" s="1"/>
  <c r="AD55" i="18"/>
  <c r="AD55" i="17" s="1"/>
  <c r="AE55" i="18"/>
  <c r="AE55" i="17" s="1"/>
  <c r="A56" i="18"/>
  <c r="A56" i="17" s="1"/>
  <c r="B56" i="18"/>
  <c r="B56" i="17" s="1"/>
  <c r="B57" i="15" s="1"/>
  <c r="C56" i="18"/>
  <c r="C56" i="17" s="1"/>
  <c r="C57" i="15" s="1"/>
  <c r="D56" i="18"/>
  <c r="D56" i="17" s="1"/>
  <c r="E56" i="18"/>
  <c r="E56" i="17" s="1"/>
  <c r="F56" i="18"/>
  <c r="F56" i="17" s="1"/>
  <c r="G56" i="18"/>
  <c r="G56" i="17" s="1"/>
  <c r="H56" i="18"/>
  <c r="H56" i="17" s="1"/>
  <c r="I56" i="18"/>
  <c r="I56" i="17" s="1"/>
  <c r="I57" i="15" s="1"/>
  <c r="J56" i="18"/>
  <c r="J56" i="17" s="1"/>
  <c r="J57" i="15" s="1"/>
  <c r="K56" i="18"/>
  <c r="K56" i="17" s="1"/>
  <c r="K57" i="15" s="1"/>
  <c r="L56" i="18"/>
  <c r="L56" i="17" s="1"/>
  <c r="M56" i="18"/>
  <c r="M56" i="17" s="1"/>
  <c r="N56" i="18"/>
  <c r="N56" i="17" s="1"/>
  <c r="O56" i="18"/>
  <c r="O56" i="17" s="1"/>
  <c r="Q56" i="18"/>
  <c r="Q56" i="17" s="1"/>
  <c r="R56" i="18"/>
  <c r="R56" i="17" s="1"/>
  <c r="R57" i="15" s="1"/>
  <c r="S56" i="18"/>
  <c r="S56" i="17" s="1"/>
  <c r="S57" i="15" s="1"/>
  <c r="T56" i="18"/>
  <c r="T56" i="17" s="1"/>
  <c r="T57" i="15" s="1"/>
  <c r="U56" i="18"/>
  <c r="U56" i="17" s="1"/>
  <c r="V56" i="18"/>
  <c r="V56" i="17" s="1"/>
  <c r="W56" i="18"/>
  <c r="W56" i="17" s="1"/>
  <c r="X56" i="18"/>
  <c r="X56" i="17" s="1"/>
  <c r="Y56" i="18"/>
  <c r="Y56" i="17" s="1"/>
  <c r="Z56" i="18"/>
  <c r="Z56" i="17" s="1"/>
  <c r="Z57" i="15" s="1"/>
  <c r="AA56" i="18"/>
  <c r="AA56" i="17" s="1"/>
  <c r="AA57" i="15" s="1"/>
  <c r="AB56" i="18"/>
  <c r="AB56" i="17" s="1"/>
  <c r="AB57" i="15" s="1"/>
  <c r="AC56" i="18"/>
  <c r="AC56" i="17" s="1"/>
  <c r="AD56" i="18"/>
  <c r="AD56" i="17" s="1"/>
  <c r="AE56" i="18"/>
  <c r="AE56" i="17" s="1"/>
  <c r="A57" i="18"/>
  <c r="A57" i="17" s="1"/>
  <c r="B57" i="18"/>
  <c r="B57" i="17" s="1"/>
  <c r="C57" i="18"/>
  <c r="C57" i="17" s="1"/>
  <c r="C58" i="15" s="1"/>
  <c r="D57" i="18"/>
  <c r="D57" i="17" s="1"/>
  <c r="D58" i="15" s="1"/>
  <c r="E57" i="18"/>
  <c r="E57" i="17" s="1"/>
  <c r="E58" i="15" s="1"/>
  <c r="F57" i="18"/>
  <c r="F57" i="17" s="1"/>
  <c r="G57" i="18"/>
  <c r="G57" i="17" s="1"/>
  <c r="H57" i="18"/>
  <c r="H57" i="17" s="1"/>
  <c r="I57" i="18"/>
  <c r="I57" i="17" s="1"/>
  <c r="J57" i="18"/>
  <c r="J57" i="17" s="1"/>
  <c r="K57" i="18"/>
  <c r="K57" i="17" s="1"/>
  <c r="K58" i="15" s="1"/>
  <c r="L57" i="18"/>
  <c r="L57" i="17" s="1"/>
  <c r="L58" i="15" s="1"/>
  <c r="M57" i="18"/>
  <c r="M57" i="17" s="1"/>
  <c r="M58" i="15" s="1"/>
  <c r="N57" i="18"/>
  <c r="N57" i="17" s="1"/>
  <c r="O57" i="18"/>
  <c r="O57" i="17" s="1"/>
  <c r="Q57" i="18"/>
  <c r="Q57" i="17" s="1"/>
  <c r="R57" i="18"/>
  <c r="R57" i="17" s="1"/>
  <c r="S57" i="18"/>
  <c r="S57" i="17" s="1"/>
  <c r="T57" i="18"/>
  <c r="T57" i="17" s="1"/>
  <c r="T58" i="15" s="1"/>
  <c r="U57" i="18"/>
  <c r="U57" i="17" s="1"/>
  <c r="U58" i="15" s="1"/>
  <c r="V57" i="18"/>
  <c r="V57" i="17" s="1"/>
  <c r="V58" i="15" s="1"/>
  <c r="W57" i="18"/>
  <c r="W57" i="17" s="1"/>
  <c r="X57" i="18"/>
  <c r="X57" i="17" s="1"/>
  <c r="Y57" i="18"/>
  <c r="Y57" i="17" s="1"/>
  <c r="Z57" i="18"/>
  <c r="Z57" i="17" s="1"/>
  <c r="AA57" i="18"/>
  <c r="AA57" i="17" s="1"/>
  <c r="AB57" i="18"/>
  <c r="AB57" i="17" s="1"/>
  <c r="AB58" i="15" s="1"/>
  <c r="AC57" i="18"/>
  <c r="AC57" i="17" s="1"/>
  <c r="AC58" i="15" s="1"/>
  <c r="AD57" i="18"/>
  <c r="AD57" i="17" s="1"/>
  <c r="AD58" i="15" s="1"/>
  <c r="AE57" i="18"/>
  <c r="AE57" i="17" s="1"/>
  <c r="A58" i="18"/>
  <c r="A58" i="17" s="1"/>
  <c r="B58" i="18"/>
  <c r="B58" i="17" s="1"/>
  <c r="C58" i="18"/>
  <c r="C58" i="17" s="1"/>
  <c r="D58" i="18"/>
  <c r="D58" i="17" s="1"/>
  <c r="E58" i="18"/>
  <c r="E58" i="17" s="1"/>
  <c r="E59" i="15" s="1"/>
  <c r="F58" i="18"/>
  <c r="F58" i="17" s="1"/>
  <c r="F59" i="15" s="1"/>
  <c r="G58" i="18"/>
  <c r="G58" i="17" s="1"/>
  <c r="G59" i="15" s="1"/>
  <c r="H58" i="18"/>
  <c r="H58" i="17" s="1"/>
  <c r="I58" i="18"/>
  <c r="I58" i="17" s="1"/>
  <c r="J58" i="18"/>
  <c r="J58" i="17" s="1"/>
  <c r="K58" i="18"/>
  <c r="K58" i="17" s="1"/>
  <c r="L58" i="18"/>
  <c r="L58" i="17" s="1"/>
  <c r="M58" i="18"/>
  <c r="M58" i="17" s="1"/>
  <c r="M59" i="15" s="1"/>
  <c r="N58" i="18"/>
  <c r="N58" i="17" s="1"/>
  <c r="N59" i="15" s="1"/>
  <c r="O58" i="18"/>
  <c r="O58" i="17" s="1"/>
  <c r="O59" i="15" s="1"/>
  <c r="Q58" i="18"/>
  <c r="Q58" i="17" s="1"/>
  <c r="R58" i="18"/>
  <c r="R58" i="17" s="1"/>
  <c r="S58" i="18"/>
  <c r="S58" i="17" s="1"/>
  <c r="T58" i="18"/>
  <c r="T58" i="17" s="1"/>
  <c r="U58" i="18"/>
  <c r="U58" i="17" s="1"/>
  <c r="V58" i="18"/>
  <c r="V58" i="17" s="1"/>
  <c r="V59" i="15" s="1"/>
  <c r="W58" i="18"/>
  <c r="W58" i="17" s="1"/>
  <c r="W59" i="15" s="1"/>
  <c r="X58" i="18"/>
  <c r="X58" i="17" s="1"/>
  <c r="X59" i="15" s="1"/>
  <c r="Y58" i="18"/>
  <c r="Y58" i="17" s="1"/>
  <c r="Z58" i="18"/>
  <c r="Z58" i="17" s="1"/>
  <c r="AA58" i="18"/>
  <c r="AA58" i="17" s="1"/>
  <c r="AB58" i="18"/>
  <c r="AB58" i="17" s="1"/>
  <c r="AC58" i="18"/>
  <c r="AC58" i="17" s="1"/>
  <c r="AD58" i="18"/>
  <c r="AD58" i="17" s="1"/>
  <c r="AD59" i="15" s="1"/>
  <c r="AE58" i="18"/>
  <c r="AE58" i="17" s="1"/>
  <c r="AE59" i="15" s="1"/>
  <c r="A59" i="18"/>
  <c r="A59" i="17" s="1"/>
  <c r="B59" i="18"/>
  <c r="B59" i="17" s="1"/>
  <c r="C59" i="18"/>
  <c r="C59" i="17" s="1"/>
  <c r="D59" i="18"/>
  <c r="D59" i="17" s="1"/>
  <c r="E59" i="18"/>
  <c r="E59" i="17" s="1"/>
  <c r="F59" i="18"/>
  <c r="F59" i="17" s="1"/>
  <c r="G59" i="18"/>
  <c r="G59" i="17" s="1"/>
  <c r="G60" i="15" s="1"/>
  <c r="H59" i="18"/>
  <c r="H59" i="17" s="1"/>
  <c r="H60" i="15" s="1"/>
  <c r="I59" i="18"/>
  <c r="I59" i="17" s="1"/>
  <c r="I60" i="15" s="1"/>
  <c r="J59" i="18"/>
  <c r="J59" i="17" s="1"/>
  <c r="K59" i="18"/>
  <c r="K59" i="17" s="1"/>
  <c r="L59" i="18"/>
  <c r="L59" i="17" s="1"/>
  <c r="M59" i="18"/>
  <c r="M59" i="17" s="1"/>
  <c r="N59" i="18"/>
  <c r="N59" i="17" s="1"/>
  <c r="O59" i="18"/>
  <c r="O59" i="17" s="1"/>
  <c r="O60" i="15" s="1"/>
  <c r="Q59" i="18"/>
  <c r="Q59" i="17" s="1"/>
  <c r="Q60" i="15" s="1"/>
  <c r="R59" i="18"/>
  <c r="R59" i="17" s="1"/>
  <c r="R60" i="15" s="1"/>
  <c r="S59" i="18"/>
  <c r="S59" i="17" s="1"/>
  <c r="T59" i="18"/>
  <c r="T59" i="17" s="1"/>
  <c r="U59" i="18"/>
  <c r="U59" i="17" s="1"/>
  <c r="V59" i="18"/>
  <c r="V59" i="17" s="1"/>
  <c r="W59" i="18"/>
  <c r="W59" i="17" s="1"/>
  <c r="X59" i="18"/>
  <c r="X59" i="17" s="1"/>
  <c r="X60" i="15" s="1"/>
  <c r="Y59" i="18"/>
  <c r="Y59" i="17" s="1"/>
  <c r="Y60" i="15" s="1"/>
  <c r="Z59" i="18"/>
  <c r="Z59" i="17" s="1"/>
  <c r="Z60" i="15" s="1"/>
  <c r="AA59" i="18"/>
  <c r="AA59" i="17" s="1"/>
  <c r="AB59" i="18"/>
  <c r="AB59" i="17" s="1"/>
  <c r="AC59" i="18"/>
  <c r="AC59" i="17" s="1"/>
  <c r="AD59" i="18"/>
  <c r="AD59" i="17" s="1"/>
  <c r="AE59" i="18"/>
  <c r="AE59" i="17" s="1"/>
  <c r="A60" i="18"/>
  <c r="A60" i="17" s="1"/>
  <c r="B60" i="18"/>
  <c r="B60" i="17" s="1"/>
  <c r="B61" i="15" s="1"/>
  <c r="C60" i="18"/>
  <c r="C60" i="17" s="1"/>
  <c r="C61" i="15" s="1"/>
  <c r="D60" i="18"/>
  <c r="D60" i="17" s="1"/>
  <c r="E60" i="18"/>
  <c r="E60" i="17" s="1"/>
  <c r="F60" i="18"/>
  <c r="F60" i="17" s="1"/>
  <c r="G60" i="18"/>
  <c r="G60" i="17" s="1"/>
  <c r="H60" i="18"/>
  <c r="H60" i="17" s="1"/>
  <c r="I60" i="18"/>
  <c r="I60" i="17" s="1"/>
  <c r="I61" i="15" s="1"/>
  <c r="J60" i="18"/>
  <c r="J60" i="17" s="1"/>
  <c r="J61" i="15" s="1"/>
  <c r="K60" i="18"/>
  <c r="K60" i="17" s="1"/>
  <c r="K61" i="15" s="1"/>
  <c r="L60" i="18"/>
  <c r="L60" i="17" s="1"/>
  <c r="M60" i="18"/>
  <c r="M60" i="17" s="1"/>
  <c r="N60" i="18"/>
  <c r="N60" i="17" s="1"/>
  <c r="O60" i="18"/>
  <c r="O60" i="17" s="1"/>
  <c r="Q60" i="18"/>
  <c r="Q60" i="17" s="1"/>
  <c r="R60" i="18"/>
  <c r="R60" i="17" s="1"/>
  <c r="R61" i="15" s="1"/>
  <c r="S60" i="18"/>
  <c r="S60" i="17" s="1"/>
  <c r="S61" i="15" s="1"/>
  <c r="T60" i="18"/>
  <c r="T60" i="17" s="1"/>
  <c r="T61" i="15" s="1"/>
  <c r="U60" i="18"/>
  <c r="U60" i="17" s="1"/>
  <c r="V60" i="18"/>
  <c r="V60" i="17" s="1"/>
  <c r="W60" i="18"/>
  <c r="W60" i="17" s="1"/>
  <c r="X60" i="18"/>
  <c r="X60" i="17" s="1"/>
  <c r="Y60" i="18"/>
  <c r="Y60" i="17" s="1"/>
  <c r="Z60" i="18"/>
  <c r="Z60" i="17" s="1"/>
  <c r="Z61" i="15" s="1"/>
  <c r="AA60" i="18"/>
  <c r="AA60" i="17" s="1"/>
  <c r="AA61" i="15" s="1"/>
  <c r="AB60" i="18"/>
  <c r="AB60" i="17" s="1"/>
  <c r="AB61" i="15" s="1"/>
  <c r="AC60" i="18"/>
  <c r="AC60" i="17" s="1"/>
  <c r="AD60" i="18"/>
  <c r="AD60" i="17" s="1"/>
  <c r="AE60" i="18"/>
  <c r="AE60" i="17" s="1"/>
  <c r="A61" i="18"/>
  <c r="A61" i="17" s="1"/>
  <c r="B61" i="18"/>
  <c r="B61" i="17" s="1"/>
  <c r="C61" i="18"/>
  <c r="C61" i="17" s="1"/>
  <c r="C62" i="15" s="1"/>
  <c r="D61" i="18"/>
  <c r="D61" i="17" s="1"/>
  <c r="D62" i="15" s="1"/>
  <c r="E61" i="18"/>
  <c r="E61" i="17" s="1"/>
  <c r="E62" i="15" s="1"/>
  <c r="F61" i="18"/>
  <c r="F61" i="17" s="1"/>
  <c r="G61" i="18"/>
  <c r="G61" i="17" s="1"/>
  <c r="H61" i="18"/>
  <c r="H61" i="17" s="1"/>
  <c r="I61" i="18"/>
  <c r="I61" i="17" s="1"/>
  <c r="J61" i="18"/>
  <c r="J61" i="17" s="1"/>
  <c r="K61" i="18"/>
  <c r="K61" i="17" s="1"/>
  <c r="K62" i="15" s="1"/>
  <c r="L61" i="18"/>
  <c r="L61" i="17" s="1"/>
  <c r="L62" i="15" s="1"/>
  <c r="M61" i="18"/>
  <c r="M61" i="17" s="1"/>
  <c r="M62" i="15" s="1"/>
  <c r="N61" i="18"/>
  <c r="N61" i="17" s="1"/>
  <c r="O61" i="18"/>
  <c r="O61" i="17" s="1"/>
  <c r="Q61" i="18"/>
  <c r="Q61" i="17" s="1"/>
  <c r="R61" i="18"/>
  <c r="R61" i="17" s="1"/>
  <c r="S61" i="18"/>
  <c r="S61" i="17" s="1"/>
  <c r="T61" i="18"/>
  <c r="T61" i="17" s="1"/>
  <c r="T62" i="15" s="1"/>
  <c r="U61" i="18"/>
  <c r="U61" i="17" s="1"/>
  <c r="U62" i="15" s="1"/>
  <c r="V61" i="18"/>
  <c r="V61" i="17" s="1"/>
  <c r="V62" i="15" s="1"/>
  <c r="W61" i="18"/>
  <c r="W61" i="17" s="1"/>
  <c r="X61" i="18"/>
  <c r="X61" i="17" s="1"/>
  <c r="Y61" i="18"/>
  <c r="Y61" i="17" s="1"/>
  <c r="Z61" i="18"/>
  <c r="Z61" i="17" s="1"/>
  <c r="AA61" i="18"/>
  <c r="AA61" i="17" s="1"/>
  <c r="AB61" i="18"/>
  <c r="AB61" i="17" s="1"/>
  <c r="AB62" i="15" s="1"/>
  <c r="AC61" i="18"/>
  <c r="AC61" i="17" s="1"/>
  <c r="AC62" i="15" s="1"/>
  <c r="AD61" i="18"/>
  <c r="AD61" i="17" s="1"/>
  <c r="AD62" i="15" s="1"/>
  <c r="AE61" i="18"/>
  <c r="AE61" i="17" s="1"/>
  <c r="A62" i="18"/>
  <c r="A62" i="17" s="1"/>
  <c r="B62" i="18"/>
  <c r="B62" i="17" s="1"/>
  <c r="C62" i="18"/>
  <c r="C62" i="17" s="1"/>
  <c r="D62" i="18"/>
  <c r="D62" i="17" s="1"/>
  <c r="E62" i="18"/>
  <c r="E62" i="17" s="1"/>
  <c r="E63" i="15" s="1"/>
  <c r="F62" i="18"/>
  <c r="F62" i="17" s="1"/>
  <c r="F63" i="15" s="1"/>
  <c r="G62" i="18"/>
  <c r="G62" i="17" s="1"/>
  <c r="G63" i="15" s="1"/>
  <c r="H62" i="18"/>
  <c r="H62" i="17" s="1"/>
  <c r="I62" i="18"/>
  <c r="I62" i="17" s="1"/>
  <c r="J62" i="18"/>
  <c r="J62" i="17" s="1"/>
  <c r="K62" i="18"/>
  <c r="K62" i="17" s="1"/>
  <c r="L62" i="18"/>
  <c r="L62" i="17" s="1"/>
  <c r="M62" i="18"/>
  <c r="M62" i="17" s="1"/>
  <c r="M63" i="15" s="1"/>
  <c r="N62" i="18"/>
  <c r="N62" i="17" s="1"/>
  <c r="N63" i="15" s="1"/>
  <c r="O62" i="18"/>
  <c r="O62" i="17" s="1"/>
  <c r="O63" i="15" s="1"/>
  <c r="Q62" i="18"/>
  <c r="Q62" i="17" s="1"/>
  <c r="R62" i="18"/>
  <c r="R62" i="17" s="1"/>
  <c r="S62" i="18"/>
  <c r="S62" i="17" s="1"/>
  <c r="T62" i="18"/>
  <c r="T62" i="17" s="1"/>
  <c r="U62" i="18"/>
  <c r="U62" i="17" s="1"/>
  <c r="V62" i="18"/>
  <c r="V62" i="17" s="1"/>
  <c r="V63" i="15" s="1"/>
  <c r="W62" i="18"/>
  <c r="W62" i="17" s="1"/>
  <c r="W63" i="15" s="1"/>
  <c r="X62" i="18"/>
  <c r="X62" i="17" s="1"/>
  <c r="X63" i="15" s="1"/>
  <c r="Y62" i="18"/>
  <c r="Y62" i="17" s="1"/>
  <c r="Z62" i="18"/>
  <c r="Z62" i="17" s="1"/>
  <c r="AA62" i="18"/>
  <c r="AA62" i="17" s="1"/>
  <c r="AB62" i="18"/>
  <c r="AB62" i="17" s="1"/>
  <c r="AC62" i="18"/>
  <c r="AC62" i="17" s="1"/>
  <c r="AD62" i="18"/>
  <c r="AD62" i="17" s="1"/>
  <c r="AD63" i="15" s="1"/>
  <c r="AE62" i="18"/>
  <c r="AE62" i="17" s="1"/>
  <c r="AE63" i="15" s="1"/>
  <c r="A63" i="18"/>
  <c r="A63" i="17" s="1"/>
  <c r="B63" i="18"/>
  <c r="B63" i="17" s="1"/>
  <c r="C63" i="18"/>
  <c r="C63" i="17" s="1"/>
  <c r="D63" i="18"/>
  <c r="D63" i="17" s="1"/>
  <c r="E63" i="18"/>
  <c r="E63" i="17" s="1"/>
  <c r="F63" i="18"/>
  <c r="F63" i="17" s="1"/>
  <c r="G63" i="18"/>
  <c r="G63" i="17" s="1"/>
  <c r="G64" i="15" s="1"/>
  <c r="H63" i="18"/>
  <c r="H63" i="17" s="1"/>
  <c r="H64" i="15" s="1"/>
  <c r="I63" i="18"/>
  <c r="I63" i="17" s="1"/>
  <c r="I64" i="15" s="1"/>
  <c r="J63" i="18"/>
  <c r="J63" i="17" s="1"/>
  <c r="K63" i="18"/>
  <c r="K63" i="17" s="1"/>
  <c r="L63" i="18"/>
  <c r="L63" i="17" s="1"/>
  <c r="M63" i="18"/>
  <c r="M63" i="17" s="1"/>
  <c r="N63" i="18"/>
  <c r="N63" i="17" s="1"/>
  <c r="O63" i="18"/>
  <c r="O63" i="17" s="1"/>
  <c r="O64" i="15" s="1"/>
  <c r="Q63" i="18"/>
  <c r="Q63" i="17" s="1"/>
  <c r="Q64" i="15" s="1"/>
  <c r="R63" i="18"/>
  <c r="R63" i="17" s="1"/>
  <c r="R64" i="15" s="1"/>
  <c r="S63" i="18"/>
  <c r="S63" i="17" s="1"/>
  <c r="T63" i="18"/>
  <c r="T63" i="17" s="1"/>
  <c r="U63" i="18"/>
  <c r="U63" i="17" s="1"/>
  <c r="V63" i="18"/>
  <c r="V63" i="17" s="1"/>
  <c r="W63" i="18"/>
  <c r="W63" i="17" s="1"/>
  <c r="X63" i="18"/>
  <c r="X63" i="17" s="1"/>
  <c r="X64" i="15" s="1"/>
  <c r="Y63" i="18"/>
  <c r="Y63" i="17" s="1"/>
  <c r="Y64" i="15" s="1"/>
  <c r="Z63" i="18"/>
  <c r="Z63" i="17" s="1"/>
  <c r="Z64" i="15" s="1"/>
  <c r="AA63" i="18"/>
  <c r="AA63" i="17" s="1"/>
  <c r="AB63" i="18"/>
  <c r="AB63" i="17" s="1"/>
  <c r="AC63" i="18"/>
  <c r="AC63" i="17" s="1"/>
  <c r="AD63" i="18"/>
  <c r="AD63" i="17" s="1"/>
  <c r="AE63" i="18"/>
  <c r="AE63" i="17" s="1"/>
  <c r="A64" i="18"/>
  <c r="A64" i="17" s="1"/>
  <c r="B64" i="18"/>
  <c r="B64" i="17" s="1"/>
  <c r="B65" i="15" s="1"/>
  <c r="C64" i="18"/>
  <c r="C64" i="17" s="1"/>
  <c r="C65" i="15" s="1"/>
  <c r="D64" i="18"/>
  <c r="D64" i="17" s="1"/>
  <c r="E64" i="18"/>
  <c r="E64" i="17" s="1"/>
  <c r="F64" i="18"/>
  <c r="F64" i="17" s="1"/>
  <c r="G64" i="18"/>
  <c r="G64" i="17" s="1"/>
  <c r="H64" i="18"/>
  <c r="H64" i="17" s="1"/>
  <c r="I64" i="18"/>
  <c r="I64" i="17" s="1"/>
  <c r="I65" i="15" s="1"/>
  <c r="J64" i="18"/>
  <c r="J64" i="17" s="1"/>
  <c r="J65" i="15" s="1"/>
  <c r="K64" i="18"/>
  <c r="K64" i="17" s="1"/>
  <c r="K65" i="15" s="1"/>
  <c r="L64" i="18"/>
  <c r="L64" i="17" s="1"/>
  <c r="M64" i="18"/>
  <c r="M64" i="17" s="1"/>
  <c r="N64" i="18"/>
  <c r="N64" i="17" s="1"/>
  <c r="O64" i="18"/>
  <c r="O64" i="17" s="1"/>
  <c r="Q64" i="18"/>
  <c r="Q64" i="17" s="1"/>
  <c r="R64" i="18"/>
  <c r="R64" i="17" s="1"/>
  <c r="R65" i="15" s="1"/>
  <c r="S64" i="18"/>
  <c r="S64" i="17" s="1"/>
  <c r="S65" i="15" s="1"/>
  <c r="T64" i="18"/>
  <c r="T64" i="17" s="1"/>
  <c r="T65" i="15" s="1"/>
  <c r="U64" i="18"/>
  <c r="U64" i="17" s="1"/>
  <c r="V64" i="18"/>
  <c r="V64" i="17" s="1"/>
  <c r="W64" i="18"/>
  <c r="W64" i="17" s="1"/>
  <c r="X64" i="18"/>
  <c r="X64" i="17" s="1"/>
  <c r="Y64" i="18"/>
  <c r="Y64" i="17" s="1"/>
  <c r="Z64" i="18"/>
  <c r="Z64" i="17" s="1"/>
  <c r="Z65" i="15" s="1"/>
  <c r="AA64" i="18"/>
  <c r="AA64" i="17" s="1"/>
  <c r="AA65" i="15" s="1"/>
  <c r="AB64" i="18"/>
  <c r="AB64" i="17" s="1"/>
  <c r="AB65" i="15" s="1"/>
  <c r="AC64" i="18"/>
  <c r="AC64" i="17" s="1"/>
  <c r="AD64" i="18"/>
  <c r="AD64" i="17" s="1"/>
  <c r="AE64" i="18"/>
  <c r="AE64" i="17" s="1"/>
  <c r="A65" i="18"/>
  <c r="A65" i="17" s="1"/>
  <c r="B65" i="18"/>
  <c r="B65" i="17" s="1"/>
  <c r="C65" i="18"/>
  <c r="C65" i="17" s="1"/>
  <c r="C66" i="15" s="1"/>
  <c r="D65" i="18"/>
  <c r="D65" i="17" s="1"/>
  <c r="D66" i="15" s="1"/>
  <c r="E65" i="18"/>
  <c r="E65" i="17" s="1"/>
  <c r="E66" i="15" s="1"/>
  <c r="F65" i="18"/>
  <c r="F65" i="17" s="1"/>
  <c r="G65" i="18"/>
  <c r="G65" i="17" s="1"/>
  <c r="H65" i="18"/>
  <c r="H65" i="17" s="1"/>
  <c r="I65" i="18"/>
  <c r="I65" i="17" s="1"/>
  <c r="J65" i="18"/>
  <c r="J65" i="17" s="1"/>
  <c r="K65" i="18"/>
  <c r="K65" i="17" s="1"/>
  <c r="K66" i="15" s="1"/>
  <c r="L65" i="18"/>
  <c r="L65" i="17" s="1"/>
  <c r="L66" i="15" s="1"/>
  <c r="M65" i="18"/>
  <c r="M65" i="17" s="1"/>
  <c r="M66" i="15" s="1"/>
  <c r="N65" i="18"/>
  <c r="N65" i="17" s="1"/>
  <c r="O65" i="18"/>
  <c r="O65" i="17" s="1"/>
  <c r="Q65" i="18"/>
  <c r="Q65" i="17" s="1"/>
  <c r="R65" i="18"/>
  <c r="R65" i="17" s="1"/>
  <c r="S65" i="18"/>
  <c r="S65" i="17" s="1"/>
  <c r="T65" i="18"/>
  <c r="T65" i="17" s="1"/>
  <c r="T66" i="15" s="1"/>
  <c r="U65" i="18"/>
  <c r="U65" i="17" s="1"/>
  <c r="U66" i="15" s="1"/>
  <c r="V65" i="18"/>
  <c r="V65" i="17" s="1"/>
  <c r="V66" i="15" s="1"/>
  <c r="W65" i="18"/>
  <c r="W65" i="17" s="1"/>
  <c r="X65" i="18"/>
  <c r="X65" i="17" s="1"/>
  <c r="Y65" i="18"/>
  <c r="Y65" i="17" s="1"/>
  <c r="Z65" i="18"/>
  <c r="Z65" i="17" s="1"/>
  <c r="AA65" i="18"/>
  <c r="AA65" i="17" s="1"/>
  <c r="AB65" i="18"/>
  <c r="AB65" i="17" s="1"/>
  <c r="AB66" i="15" s="1"/>
  <c r="AC65" i="18"/>
  <c r="AC65" i="17" s="1"/>
  <c r="AC66" i="15" s="1"/>
  <c r="AD65" i="18"/>
  <c r="AD65" i="17" s="1"/>
  <c r="AD66" i="15" s="1"/>
  <c r="AE65" i="18"/>
  <c r="AE65" i="17" s="1"/>
  <c r="A66" i="18"/>
  <c r="A66" i="17" s="1"/>
  <c r="B66" i="18"/>
  <c r="B66" i="17" s="1"/>
  <c r="C66" i="18"/>
  <c r="C66" i="17" s="1"/>
  <c r="D66" i="18"/>
  <c r="D66" i="17" s="1"/>
  <c r="E66" i="18"/>
  <c r="E66" i="17" s="1"/>
  <c r="E67" i="15" s="1"/>
  <c r="F66" i="18"/>
  <c r="F66" i="17" s="1"/>
  <c r="F67" i="15" s="1"/>
  <c r="G66" i="18"/>
  <c r="G66" i="17" s="1"/>
  <c r="G67" i="15" s="1"/>
  <c r="H66" i="18"/>
  <c r="H66" i="17" s="1"/>
  <c r="I66" i="18"/>
  <c r="I66" i="17" s="1"/>
  <c r="J66" i="18"/>
  <c r="J66" i="17" s="1"/>
  <c r="K66" i="18"/>
  <c r="K66" i="17" s="1"/>
  <c r="L66" i="18"/>
  <c r="L66" i="17" s="1"/>
  <c r="M66" i="18"/>
  <c r="M66" i="17" s="1"/>
  <c r="M67" i="15" s="1"/>
  <c r="N66" i="18"/>
  <c r="N66" i="17" s="1"/>
  <c r="N67" i="15" s="1"/>
  <c r="O66" i="18"/>
  <c r="O66" i="17" s="1"/>
  <c r="O67" i="15" s="1"/>
  <c r="Q66" i="18"/>
  <c r="Q66" i="17" s="1"/>
  <c r="R66" i="18"/>
  <c r="R66" i="17" s="1"/>
  <c r="S66" i="18"/>
  <c r="S66" i="17" s="1"/>
  <c r="T66" i="18"/>
  <c r="T66" i="17" s="1"/>
  <c r="U66" i="18"/>
  <c r="U66" i="17" s="1"/>
  <c r="V66" i="18"/>
  <c r="V66" i="17" s="1"/>
  <c r="V67" i="15" s="1"/>
  <c r="W66" i="18"/>
  <c r="W66" i="17" s="1"/>
  <c r="W67" i="15" s="1"/>
  <c r="X66" i="18"/>
  <c r="X66" i="17" s="1"/>
  <c r="X67" i="15" s="1"/>
  <c r="Y66" i="18"/>
  <c r="Y66" i="17" s="1"/>
  <c r="Z66" i="18"/>
  <c r="Z66" i="17" s="1"/>
  <c r="AA66" i="18"/>
  <c r="AA66" i="17" s="1"/>
  <c r="AB66" i="18"/>
  <c r="AB66" i="17" s="1"/>
  <c r="AC66" i="18"/>
  <c r="AC66" i="17" s="1"/>
  <c r="AD66" i="18"/>
  <c r="AD66" i="17" s="1"/>
  <c r="AD67" i="15" s="1"/>
  <c r="AE66" i="18"/>
  <c r="AE66" i="17" s="1"/>
  <c r="AE67" i="15" s="1"/>
  <c r="A67" i="18"/>
  <c r="A67" i="17" s="1"/>
  <c r="B67" i="18"/>
  <c r="B67" i="17" s="1"/>
  <c r="C67" i="18"/>
  <c r="C67" i="17" s="1"/>
  <c r="D67" i="18"/>
  <c r="D67" i="17" s="1"/>
  <c r="E67" i="18"/>
  <c r="E67" i="17" s="1"/>
  <c r="F67" i="18"/>
  <c r="F67" i="17" s="1"/>
  <c r="G67" i="18"/>
  <c r="G67" i="17" s="1"/>
  <c r="G68" i="15" s="1"/>
  <c r="H67" i="18"/>
  <c r="H67" i="17" s="1"/>
  <c r="H68" i="15" s="1"/>
  <c r="I67" i="18"/>
  <c r="I67" i="17" s="1"/>
  <c r="I68" i="15" s="1"/>
  <c r="J67" i="18"/>
  <c r="J67" i="17" s="1"/>
  <c r="K67" i="18"/>
  <c r="K67" i="17" s="1"/>
  <c r="L67" i="18"/>
  <c r="L67" i="17" s="1"/>
  <c r="M67" i="18"/>
  <c r="M67" i="17" s="1"/>
  <c r="N67" i="18"/>
  <c r="N67" i="17" s="1"/>
  <c r="O67" i="18"/>
  <c r="O67" i="17" s="1"/>
  <c r="O68" i="15" s="1"/>
  <c r="Q67" i="18"/>
  <c r="Q67" i="17" s="1"/>
  <c r="Q68" i="15" s="1"/>
  <c r="R67" i="18"/>
  <c r="R67" i="17" s="1"/>
  <c r="R68" i="15" s="1"/>
  <c r="S67" i="18"/>
  <c r="S67" i="17" s="1"/>
  <c r="T67" i="18"/>
  <c r="T67" i="17" s="1"/>
  <c r="U67" i="18"/>
  <c r="U67" i="17" s="1"/>
  <c r="V67" i="18"/>
  <c r="V67" i="17" s="1"/>
  <c r="W67" i="18"/>
  <c r="W67" i="17" s="1"/>
  <c r="X67" i="18"/>
  <c r="X67" i="17" s="1"/>
  <c r="X68" i="15" s="1"/>
  <c r="Y67" i="18"/>
  <c r="Y67" i="17" s="1"/>
  <c r="Y68" i="15" s="1"/>
  <c r="Z67" i="18"/>
  <c r="Z67" i="17" s="1"/>
  <c r="Z68" i="15" s="1"/>
  <c r="AA67" i="18"/>
  <c r="AA67" i="17" s="1"/>
  <c r="AB67" i="18"/>
  <c r="AB67" i="17" s="1"/>
  <c r="AC67" i="18"/>
  <c r="AC67" i="17" s="1"/>
  <c r="AD67" i="18"/>
  <c r="AD67" i="17" s="1"/>
  <c r="AE67" i="18"/>
  <c r="AE67" i="17" s="1"/>
  <c r="A68" i="18"/>
  <c r="A68" i="17" s="1"/>
  <c r="B68" i="18"/>
  <c r="B68" i="17" s="1"/>
  <c r="B69" i="15" s="1"/>
  <c r="C68" i="18"/>
  <c r="C68" i="17" s="1"/>
  <c r="C69" i="15" s="1"/>
  <c r="D68" i="18"/>
  <c r="D68" i="17" s="1"/>
  <c r="E68" i="18"/>
  <c r="E68" i="17" s="1"/>
  <c r="F68" i="18"/>
  <c r="F68" i="17" s="1"/>
  <c r="G68" i="18"/>
  <c r="G68" i="17" s="1"/>
  <c r="H68" i="18"/>
  <c r="H68" i="17" s="1"/>
  <c r="I68" i="18"/>
  <c r="I68" i="17" s="1"/>
  <c r="I69" i="15" s="1"/>
  <c r="J68" i="18"/>
  <c r="J68" i="17" s="1"/>
  <c r="J69" i="15" s="1"/>
  <c r="K68" i="18"/>
  <c r="K68" i="17" s="1"/>
  <c r="K69" i="15" s="1"/>
  <c r="L68" i="18"/>
  <c r="L68" i="17" s="1"/>
  <c r="M68" i="18"/>
  <c r="M68" i="17" s="1"/>
  <c r="N68" i="18"/>
  <c r="N68" i="17" s="1"/>
  <c r="O68" i="18"/>
  <c r="O68" i="17" s="1"/>
  <c r="Q68" i="18"/>
  <c r="Q68" i="17" s="1"/>
  <c r="R68" i="18"/>
  <c r="R68" i="17" s="1"/>
  <c r="R69" i="15" s="1"/>
  <c r="S68" i="18"/>
  <c r="S68" i="17" s="1"/>
  <c r="S69" i="15" s="1"/>
  <c r="T68" i="18"/>
  <c r="T68" i="17" s="1"/>
  <c r="T69" i="15" s="1"/>
  <c r="U68" i="18"/>
  <c r="U68" i="17" s="1"/>
  <c r="V68" i="18"/>
  <c r="V68" i="17" s="1"/>
  <c r="W68" i="18"/>
  <c r="W68" i="17" s="1"/>
  <c r="X68" i="18"/>
  <c r="X68" i="17" s="1"/>
  <c r="Y68" i="18"/>
  <c r="Y68" i="17" s="1"/>
  <c r="Z68" i="18"/>
  <c r="Z68" i="17" s="1"/>
  <c r="Z69" i="15" s="1"/>
  <c r="AA68" i="18"/>
  <c r="AA68" i="17" s="1"/>
  <c r="AA69" i="15" s="1"/>
  <c r="AB68" i="18"/>
  <c r="AB68" i="17" s="1"/>
  <c r="AB69" i="15" s="1"/>
  <c r="AC68" i="18"/>
  <c r="AC68" i="17" s="1"/>
  <c r="AD68" i="18"/>
  <c r="AD68" i="17" s="1"/>
  <c r="AE68" i="18"/>
  <c r="AE68" i="17" s="1"/>
  <c r="A69" i="18"/>
  <c r="A69" i="17" s="1"/>
  <c r="B69" i="18"/>
  <c r="B69" i="17" s="1"/>
  <c r="C69" i="18"/>
  <c r="C69" i="17" s="1"/>
  <c r="C70" i="15" s="1"/>
  <c r="D69" i="18"/>
  <c r="D69" i="17" s="1"/>
  <c r="D70" i="15" s="1"/>
  <c r="E69" i="18"/>
  <c r="E69" i="17" s="1"/>
  <c r="E70" i="15" s="1"/>
  <c r="F69" i="18"/>
  <c r="F69" i="17" s="1"/>
  <c r="G69" i="18"/>
  <c r="G69" i="17" s="1"/>
  <c r="H69" i="18"/>
  <c r="H69" i="17" s="1"/>
  <c r="I69" i="18"/>
  <c r="I69" i="17" s="1"/>
  <c r="J69" i="18"/>
  <c r="J69" i="17" s="1"/>
  <c r="K69" i="18"/>
  <c r="K69" i="17" s="1"/>
  <c r="K70" i="15" s="1"/>
  <c r="L69" i="18"/>
  <c r="L69" i="17" s="1"/>
  <c r="L70" i="15" s="1"/>
  <c r="M69" i="18"/>
  <c r="M69" i="17" s="1"/>
  <c r="M70" i="15" s="1"/>
  <c r="N69" i="18"/>
  <c r="N69" i="17" s="1"/>
  <c r="O69" i="18"/>
  <c r="O69" i="17" s="1"/>
  <c r="Q69" i="18"/>
  <c r="Q69" i="17" s="1"/>
  <c r="R69" i="18"/>
  <c r="R69" i="17" s="1"/>
  <c r="S69" i="18"/>
  <c r="S69" i="17" s="1"/>
  <c r="T69" i="18"/>
  <c r="T69" i="17" s="1"/>
  <c r="T70" i="15" s="1"/>
  <c r="U69" i="18"/>
  <c r="U69" i="17" s="1"/>
  <c r="U70" i="15" s="1"/>
  <c r="V69" i="18"/>
  <c r="V69" i="17" s="1"/>
  <c r="V70" i="15" s="1"/>
  <c r="W69" i="18"/>
  <c r="W69" i="17" s="1"/>
  <c r="X69" i="18"/>
  <c r="X69" i="17" s="1"/>
  <c r="Y69" i="18"/>
  <c r="Y69" i="17" s="1"/>
  <c r="Z69" i="18"/>
  <c r="Z69" i="17" s="1"/>
  <c r="AA69" i="18"/>
  <c r="AA69" i="17" s="1"/>
  <c r="AB69" i="18"/>
  <c r="AB69" i="17" s="1"/>
  <c r="AB70" i="15" s="1"/>
  <c r="AC69" i="18"/>
  <c r="AC69" i="17" s="1"/>
  <c r="AC70" i="15" s="1"/>
  <c r="AD69" i="18"/>
  <c r="AD69" i="17" s="1"/>
  <c r="AD70" i="15" s="1"/>
  <c r="AE69" i="18"/>
  <c r="AE69" i="17" s="1"/>
  <c r="A70" i="18"/>
  <c r="A70" i="17" s="1"/>
  <c r="B70" i="18"/>
  <c r="B70" i="17" s="1"/>
  <c r="C70" i="18"/>
  <c r="C70" i="17" s="1"/>
  <c r="D70" i="18"/>
  <c r="D70" i="17" s="1"/>
  <c r="E70" i="18"/>
  <c r="E70" i="17" s="1"/>
  <c r="E71" i="15" s="1"/>
  <c r="F70" i="18"/>
  <c r="F70" i="17" s="1"/>
  <c r="F71" i="15" s="1"/>
  <c r="G70" i="18"/>
  <c r="G70" i="17" s="1"/>
  <c r="G71" i="15" s="1"/>
  <c r="H70" i="18"/>
  <c r="H70" i="17" s="1"/>
  <c r="I70" i="18"/>
  <c r="I70" i="17" s="1"/>
  <c r="J70" i="18"/>
  <c r="J70" i="17" s="1"/>
  <c r="K70" i="18"/>
  <c r="K70" i="17" s="1"/>
  <c r="L70" i="18"/>
  <c r="L70" i="17" s="1"/>
  <c r="M70" i="18"/>
  <c r="M70" i="17" s="1"/>
  <c r="M71" i="15" s="1"/>
  <c r="N70" i="18"/>
  <c r="N70" i="17" s="1"/>
  <c r="N71" i="15" s="1"/>
  <c r="O70" i="18"/>
  <c r="O70" i="17" s="1"/>
  <c r="O71" i="15" s="1"/>
  <c r="Q70" i="18"/>
  <c r="Q70" i="17" s="1"/>
  <c r="R70" i="18"/>
  <c r="R70" i="17" s="1"/>
  <c r="S70" i="18"/>
  <c r="S70" i="17" s="1"/>
  <c r="T70" i="18"/>
  <c r="T70" i="17" s="1"/>
  <c r="U70" i="18"/>
  <c r="U70" i="17" s="1"/>
  <c r="V70" i="18"/>
  <c r="V70" i="17" s="1"/>
  <c r="V71" i="15" s="1"/>
  <c r="W70" i="18"/>
  <c r="W70" i="17" s="1"/>
  <c r="W71" i="15" s="1"/>
  <c r="X70" i="18"/>
  <c r="X70" i="17" s="1"/>
  <c r="X71" i="15" s="1"/>
  <c r="Y70" i="18"/>
  <c r="Y70" i="17" s="1"/>
  <c r="Z70" i="18"/>
  <c r="Z70" i="17" s="1"/>
  <c r="AA70" i="18"/>
  <c r="AA70" i="17" s="1"/>
  <c r="AB70" i="18"/>
  <c r="AB70" i="17" s="1"/>
  <c r="AC70" i="18"/>
  <c r="AC70" i="17" s="1"/>
  <c r="AD70" i="18"/>
  <c r="AD70" i="17" s="1"/>
  <c r="AD71" i="15" s="1"/>
  <c r="AE70" i="18"/>
  <c r="AE70" i="17" s="1"/>
  <c r="AE71" i="15" s="1"/>
  <c r="A71" i="18"/>
  <c r="A71" i="17" s="1"/>
  <c r="B71" i="18"/>
  <c r="B71" i="17" s="1"/>
  <c r="C71" i="18"/>
  <c r="C71" i="17" s="1"/>
  <c r="D71" i="18"/>
  <c r="D71" i="17" s="1"/>
  <c r="E71" i="18"/>
  <c r="E71" i="17" s="1"/>
  <c r="F71" i="18"/>
  <c r="F71" i="17" s="1"/>
  <c r="G71" i="18"/>
  <c r="G71" i="17" s="1"/>
  <c r="G72" i="15" s="1"/>
  <c r="H71" i="18"/>
  <c r="H71" i="17" s="1"/>
  <c r="H72" i="15" s="1"/>
  <c r="I71" i="18"/>
  <c r="I71" i="17" s="1"/>
  <c r="I72" i="15" s="1"/>
  <c r="J71" i="18"/>
  <c r="J71" i="17" s="1"/>
  <c r="K71" i="18"/>
  <c r="K71" i="17" s="1"/>
  <c r="L71" i="18"/>
  <c r="L71" i="17" s="1"/>
  <c r="M71" i="18"/>
  <c r="M71" i="17" s="1"/>
  <c r="N71" i="18"/>
  <c r="N71" i="17" s="1"/>
  <c r="O71" i="18"/>
  <c r="O71" i="17" s="1"/>
  <c r="O72" i="15" s="1"/>
  <c r="Q71" i="18"/>
  <c r="Q71" i="17" s="1"/>
  <c r="Q72" i="15" s="1"/>
  <c r="R71" i="18"/>
  <c r="R71" i="17" s="1"/>
  <c r="R72" i="15" s="1"/>
  <c r="S71" i="18"/>
  <c r="S71" i="17" s="1"/>
  <c r="T71" i="18"/>
  <c r="T71" i="17" s="1"/>
  <c r="U71" i="18"/>
  <c r="U71" i="17" s="1"/>
  <c r="V71" i="18"/>
  <c r="V71" i="17" s="1"/>
  <c r="W71" i="18"/>
  <c r="W71" i="17" s="1"/>
  <c r="X71" i="18"/>
  <c r="X71" i="17" s="1"/>
  <c r="X72" i="15" s="1"/>
  <c r="Y71" i="18"/>
  <c r="Y71" i="17" s="1"/>
  <c r="Y72" i="15" s="1"/>
  <c r="Z71" i="18"/>
  <c r="Z71" i="17" s="1"/>
  <c r="Z72" i="15" s="1"/>
  <c r="AA71" i="18"/>
  <c r="AA71" i="17" s="1"/>
  <c r="AB71" i="18"/>
  <c r="AB71" i="17" s="1"/>
  <c r="AC71" i="18"/>
  <c r="AC71" i="17" s="1"/>
  <c r="AD71" i="18"/>
  <c r="AD71" i="17" s="1"/>
  <c r="AE71" i="18"/>
  <c r="AE71" i="17" s="1"/>
  <c r="A72" i="18"/>
  <c r="A72" i="17" s="1"/>
  <c r="B72" i="18"/>
  <c r="B72" i="17" s="1"/>
  <c r="B73" i="15" s="1"/>
  <c r="C72" i="18"/>
  <c r="C72" i="17" s="1"/>
  <c r="C73" i="15" s="1"/>
  <c r="D72" i="18"/>
  <c r="D72" i="17" s="1"/>
  <c r="E72" i="18"/>
  <c r="E72" i="17" s="1"/>
  <c r="F72" i="18"/>
  <c r="F72" i="17" s="1"/>
  <c r="G72" i="18"/>
  <c r="G72" i="17" s="1"/>
  <c r="H72" i="18"/>
  <c r="H72" i="17" s="1"/>
  <c r="I72" i="18"/>
  <c r="I72" i="17" s="1"/>
  <c r="I73" i="15" s="1"/>
  <c r="J72" i="18"/>
  <c r="J72" i="17" s="1"/>
  <c r="J73" i="15" s="1"/>
  <c r="K72" i="18"/>
  <c r="K72" i="17" s="1"/>
  <c r="K73" i="15" s="1"/>
  <c r="L72" i="18"/>
  <c r="L72" i="17" s="1"/>
  <c r="M72" i="18"/>
  <c r="M72" i="17" s="1"/>
  <c r="N72" i="18"/>
  <c r="N72" i="17" s="1"/>
  <c r="O72" i="18"/>
  <c r="O72" i="17" s="1"/>
  <c r="Q72" i="18"/>
  <c r="Q72" i="17" s="1"/>
  <c r="R72" i="18"/>
  <c r="R72" i="17" s="1"/>
  <c r="R73" i="15" s="1"/>
  <c r="S72" i="18"/>
  <c r="S72" i="17" s="1"/>
  <c r="S73" i="15" s="1"/>
  <c r="T72" i="18"/>
  <c r="T72" i="17" s="1"/>
  <c r="T73" i="15" s="1"/>
  <c r="U72" i="18"/>
  <c r="U72" i="17" s="1"/>
  <c r="V72" i="18"/>
  <c r="V72" i="17" s="1"/>
  <c r="W72" i="18"/>
  <c r="W72" i="17" s="1"/>
  <c r="X72" i="18"/>
  <c r="X72" i="17" s="1"/>
  <c r="Y72" i="18"/>
  <c r="Y72" i="17" s="1"/>
  <c r="Z72" i="18"/>
  <c r="Z72" i="17" s="1"/>
  <c r="Z73" i="15" s="1"/>
  <c r="AA72" i="18"/>
  <c r="AA72" i="17" s="1"/>
  <c r="AA73" i="15" s="1"/>
  <c r="AB72" i="18"/>
  <c r="AB72" i="17" s="1"/>
  <c r="AB73" i="15" s="1"/>
  <c r="AC72" i="18"/>
  <c r="AC72" i="17" s="1"/>
  <c r="AD72" i="18"/>
  <c r="AD72" i="17" s="1"/>
  <c r="AE72" i="18"/>
  <c r="AE72" i="17" s="1"/>
  <c r="A73" i="18"/>
  <c r="A73" i="17" s="1"/>
  <c r="B73" i="18"/>
  <c r="B73" i="17" s="1"/>
  <c r="C73" i="18"/>
  <c r="C73" i="17" s="1"/>
  <c r="C74" i="15" s="1"/>
  <c r="D73" i="18"/>
  <c r="D73" i="17" s="1"/>
  <c r="D74" i="15" s="1"/>
  <c r="E73" i="18"/>
  <c r="E73" i="17" s="1"/>
  <c r="E74" i="15" s="1"/>
  <c r="F73" i="18"/>
  <c r="F73" i="17" s="1"/>
  <c r="G73" i="18"/>
  <c r="G73" i="17" s="1"/>
  <c r="H73" i="18"/>
  <c r="H73" i="17" s="1"/>
  <c r="I73" i="18"/>
  <c r="I73" i="17" s="1"/>
  <c r="J73" i="18"/>
  <c r="J73" i="17" s="1"/>
  <c r="K73" i="18"/>
  <c r="K73" i="17" s="1"/>
  <c r="K74" i="15" s="1"/>
  <c r="L73" i="18"/>
  <c r="L73" i="17" s="1"/>
  <c r="L74" i="15" s="1"/>
  <c r="M73" i="18"/>
  <c r="M73" i="17" s="1"/>
  <c r="M74" i="15" s="1"/>
  <c r="N73" i="18"/>
  <c r="N73" i="17" s="1"/>
  <c r="O73" i="18"/>
  <c r="O73" i="17" s="1"/>
  <c r="Q73" i="18"/>
  <c r="Q73" i="17" s="1"/>
  <c r="R73" i="18"/>
  <c r="R73" i="17" s="1"/>
  <c r="S73" i="18"/>
  <c r="S73" i="17" s="1"/>
  <c r="T73" i="18"/>
  <c r="T73" i="17" s="1"/>
  <c r="T74" i="15" s="1"/>
  <c r="U73" i="18"/>
  <c r="U73" i="17" s="1"/>
  <c r="U74" i="15" s="1"/>
  <c r="V73" i="18"/>
  <c r="V73" i="17" s="1"/>
  <c r="V74" i="15" s="1"/>
  <c r="W73" i="18"/>
  <c r="W73" i="17" s="1"/>
  <c r="X73" i="18"/>
  <c r="X73" i="17" s="1"/>
  <c r="Y73" i="18"/>
  <c r="Y73" i="17" s="1"/>
  <c r="Z73" i="18"/>
  <c r="Z73" i="17" s="1"/>
  <c r="AA73" i="18"/>
  <c r="AA73" i="17" s="1"/>
  <c r="AB73" i="18"/>
  <c r="AB73" i="17" s="1"/>
  <c r="AB74" i="15" s="1"/>
  <c r="AC73" i="18"/>
  <c r="AC73" i="17" s="1"/>
  <c r="AC74" i="15" s="1"/>
  <c r="AD73" i="18"/>
  <c r="AD73" i="17" s="1"/>
  <c r="AD74" i="15" s="1"/>
  <c r="AE73" i="18"/>
  <c r="AE73" i="17" s="1"/>
  <c r="A74" i="18"/>
  <c r="A74" i="17" s="1"/>
  <c r="B74" i="18"/>
  <c r="B74" i="17" s="1"/>
  <c r="C74" i="18"/>
  <c r="C74" i="17" s="1"/>
  <c r="D74" i="18"/>
  <c r="D74" i="17" s="1"/>
  <c r="E74" i="18"/>
  <c r="E74" i="17" s="1"/>
  <c r="E75" i="15" s="1"/>
  <c r="F74" i="18"/>
  <c r="F74" i="17" s="1"/>
  <c r="F75" i="15" s="1"/>
  <c r="G74" i="18"/>
  <c r="G74" i="17" s="1"/>
  <c r="G75" i="15" s="1"/>
  <c r="H74" i="18"/>
  <c r="H74" i="17" s="1"/>
  <c r="I74" i="18"/>
  <c r="I74" i="17" s="1"/>
  <c r="J74" i="18"/>
  <c r="J74" i="17" s="1"/>
  <c r="K74" i="18"/>
  <c r="K74" i="17" s="1"/>
  <c r="L74" i="18"/>
  <c r="L74" i="17" s="1"/>
  <c r="M74" i="18"/>
  <c r="M74" i="17" s="1"/>
  <c r="M75" i="15" s="1"/>
  <c r="N74" i="18"/>
  <c r="N74" i="17" s="1"/>
  <c r="N75" i="15" s="1"/>
  <c r="O74" i="18"/>
  <c r="O74" i="17" s="1"/>
  <c r="O75" i="15" s="1"/>
  <c r="Q74" i="18"/>
  <c r="Q74" i="17" s="1"/>
  <c r="R74" i="18"/>
  <c r="R74" i="17" s="1"/>
  <c r="S74" i="18"/>
  <c r="S74" i="17" s="1"/>
  <c r="T74" i="18"/>
  <c r="T74" i="17" s="1"/>
  <c r="U74" i="18"/>
  <c r="U74" i="17" s="1"/>
  <c r="V74" i="18"/>
  <c r="V74" i="17" s="1"/>
  <c r="V75" i="15" s="1"/>
  <c r="W74" i="18"/>
  <c r="W74" i="17" s="1"/>
  <c r="W75" i="15" s="1"/>
  <c r="X74" i="18"/>
  <c r="X74" i="17" s="1"/>
  <c r="X75" i="15" s="1"/>
  <c r="Y74" i="18"/>
  <c r="Y74" i="17" s="1"/>
  <c r="Z74" i="18"/>
  <c r="Z74" i="17" s="1"/>
  <c r="AA74" i="18"/>
  <c r="AA74" i="17" s="1"/>
  <c r="AB74" i="18"/>
  <c r="AB74" i="17" s="1"/>
  <c r="AC74" i="18"/>
  <c r="AC74" i="17" s="1"/>
  <c r="AD74" i="18"/>
  <c r="AD74" i="17" s="1"/>
  <c r="AD75" i="15" s="1"/>
  <c r="AE74" i="18"/>
  <c r="AE74" i="17" s="1"/>
  <c r="AE75" i="15" s="1"/>
  <c r="A75" i="18"/>
  <c r="A75" i="17" s="1"/>
  <c r="B75" i="18"/>
  <c r="B75" i="17" s="1"/>
  <c r="C75" i="18"/>
  <c r="C75" i="17" s="1"/>
  <c r="D75" i="18"/>
  <c r="D75" i="17" s="1"/>
  <c r="E75" i="18"/>
  <c r="E75" i="17" s="1"/>
  <c r="F75" i="18"/>
  <c r="F75" i="17" s="1"/>
  <c r="G75" i="18"/>
  <c r="G75" i="17" s="1"/>
  <c r="G76" i="15" s="1"/>
  <c r="H75" i="18"/>
  <c r="H75" i="17" s="1"/>
  <c r="H76" i="15" s="1"/>
  <c r="I75" i="18"/>
  <c r="I75" i="17" s="1"/>
  <c r="I76" i="15" s="1"/>
  <c r="J75" i="18"/>
  <c r="J75" i="17" s="1"/>
  <c r="K75" i="18"/>
  <c r="K75" i="17" s="1"/>
  <c r="L75" i="18"/>
  <c r="L75" i="17" s="1"/>
  <c r="M75" i="18"/>
  <c r="M75" i="17" s="1"/>
  <c r="N75" i="18"/>
  <c r="N75" i="17" s="1"/>
  <c r="O75" i="18"/>
  <c r="O75" i="17" s="1"/>
  <c r="O76" i="15" s="1"/>
  <c r="Q75" i="18"/>
  <c r="Q75" i="17" s="1"/>
  <c r="Q76" i="15" s="1"/>
  <c r="R75" i="18"/>
  <c r="R75" i="17" s="1"/>
  <c r="R76" i="15" s="1"/>
  <c r="S75" i="18"/>
  <c r="S75" i="17" s="1"/>
  <c r="T75" i="18"/>
  <c r="T75" i="17" s="1"/>
  <c r="U75" i="18"/>
  <c r="U75" i="17" s="1"/>
  <c r="V75" i="18"/>
  <c r="V75" i="17" s="1"/>
  <c r="W75" i="18"/>
  <c r="W75" i="17" s="1"/>
  <c r="X75" i="18"/>
  <c r="X75" i="17" s="1"/>
  <c r="X76" i="15" s="1"/>
  <c r="Y75" i="18"/>
  <c r="Y75" i="17" s="1"/>
  <c r="Y76" i="15" s="1"/>
  <c r="Z75" i="18"/>
  <c r="Z75" i="17" s="1"/>
  <c r="Z76" i="15" s="1"/>
  <c r="AA75" i="18"/>
  <c r="AA75" i="17" s="1"/>
  <c r="AB75" i="18"/>
  <c r="AB75" i="17" s="1"/>
  <c r="AC75" i="18"/>
  <c r="AC75" i="17" s="1"/>
  <c r="AD75" i="18"/>
  <c r="AD75" i="17" s="1"/>
  <c r="AE75" i="18"/>
  <c r="AE75" i="17" s="1"/>
  <c r="A76" i="18"/>
  <c r="A76" i="17" s="1"/>
  <c r="B76" i="18"/>
  <c r="B76" i="17" s="1"/>
  <c r="B77" i="15" s="1"/>
  <c r="C76" i="18"/>
  <c r="C76" i="17" s="1"/>
  <c r="C77" i="15" s="1"/>
  <c r="D76" i="18"/>
  <c r="D76" i="17" s="1"/>
  <c r="E76" i="18"/>
  <c r="E76" i="17" s="1"/>
  <c r="F76" i="18"/>
  <c r="F76" i="17" s="1"/>
  <c r="G76" i="18"/>
  <c r="G76" i="17" s="1"/>
  <c r="H76" i="18"/>
  <c r="H76" i="17" s="1"/>
  <c r="I76" i="18"/>
  <c r="I76" i="17" s="1"/>
  <c r="I77" i="15" s="1"/>
  <c r="J76" i="18"/>
  <c r="J76" i="17" s="1"/>
  <c r="J77" i="15" s="1"/>
  <c r="K76" i="18"/>
  <c r="K76" i="17" s="1"/>
  <c r="K77" i="15" s="1"/>
  <c r="L76" i="18"/>
  <c r="L76" i="17" s="1"/>
  <c r="M76" i="18"/>
  <c r="M76" i="17" s="1"/>
  <c r="N76" i="18"/>
  <c r="N76" i="17" s="1"/>
  <c r="O76" i="18"/>
  <c r="O76" i="17" s="1"/>
  <c r="Q76" i="18"/>
  <c r="Q76" i="17" s="1"/>
  <c r="R76" i="18"/>
  <c r="R76" i="17" s="1"/>
  <c r="R77" i="15" s="1"/>
  <c r="S76" i="18"/>
  <c r="S76" i="17" s="1"/>
  <c r="S77" i="15" s="1"/>
  <c r="T76" i="18"/>
  <c r="T76" i="17" s="1"/>
  <c r="T77" i="15" s="1"/>
  <c r="U76" i="18"/>
  <c r="U76" i="17" s="1"/>
  <c r="V76" i="18"/>
  <c r="V76" i="17" s="1"/>
  <c r="W76" i="18"/>
  <c r="W76" i="17" s="1"/>
  <c r="X76" i="18"/>
  <c r="X76" i="17" s="1"/>
  <c r="Y76" i="18"/>
  <c r="Y76" i="17" s="1"/>
  <c r="Z76" i="18"/>
  <c r="Z76" i="17" s="1"/>
  <c r="Z77" i="15" s="1"/>
  <c r="AA76" i="18"/>
  <c r="AA76" i="17" s="1"/>
  <c r="AA77" i="15" s="1"/>
  <c r="AB76" i="18"/>
  <c r="AB76" i="17" s="1"/>
  <c r="AB77" i="15" s="1"/>
  <c r="AC76" i="18"/>
  <c r="AC76" i="17" s="1"/>
  <c r="AD76" i="18"/>
  <c r="AD76" i="17" s="1"/>
  <c r="AE76" i="18"/>
  <c r="AE76" i="17" s="1"/>
  <c r="A77" i="18"/>
  <c r="A77" i="17" s="1"/>
  <c r="B77" i="18"/>
  <c r="B77" i="17" s="1"/>
  <c r="C77" i="18"/>
  <c r="C77" i="17" s="1"/>
  <c r="C78" i="15" s="1"/>
  <c r="D77" i="18"/>
  <c r="D77" i="17" s="1"/>
  <c r="D78" i="15" s="1"/>
  <c r="E77" i="18"/>
  <c r="E77" i="17" s="1"/>
  <c r="E78" i="15" s="1"/>
  <c r="F77" i="18"/>
  <c r="F77" i="17" s="1"/>
  <c r="G77" i="18"/>
  <c r="G77" i="17" s="1"/>
  <c r="H77" i="18"/>
  <c r="H77" i="17" s="1"/>
  <c r="I77" i="18"/>
  <c r="I77" i="17" s="1"/>
  <c r="J77" i="18"/>
  <c r="J77" i="17" s="1"/>
  <c r="K77" i="18"/>
  <c r="K77" i="17" s="1"/>
  <c r="K78" i="15" s="1"/>
  <c r="L77" i="18"/>
  <c r="L77" i="17" s="1"/>
  <c r="L78" i="15" s="1"/>
  <c r="M77" i="18"/>
  <c r="M77" i="17" s="1"/>
  <c r="M78" i="15" s="1"/>
  <c r="N77" i="18"/>
  <c r="N77" i="17" s="1"/>
  <c r="O77" i="18"/>
  <c r="O77" i="17" s="1"/>
  <c r="Q77" i="18"/>
  <c r="Q77" i="17" s="1"/>
  <c r="R77" i="18"/>
  <c r="R77" i="17" s="1"/>
  <c r="S77" i="18"/>
  <c r="S77" i="17" s="1"/>
  <c r="T77" i="18"/>
  <c r="T77" i="17" s="1"/>
  <c r="T78" i="15" s="1"/>
  <c r="U77" i="18"/>
  <c r="U77" i="17" s="1"/>
  <c r="U78" i="15" s="1"/>
  <c r="V77" i="18"/>
  <c r="V77" i="17" s="1"/>
  <c r="V78" i="15" s="1"/>
  <c r="W77" i="18"/>
  <c r="W77" i="17" s="1"/>
  <c r="X77" i="18"/>
  <c r="X77" i="17" s="1"/>
  <c r="Y77" i="18"/>
  <c r="Y77" i="17" s="1"/>
  <c r="Z77" i="18"/>
  <c r="Z77" i="17" s="1"/>
  <c r="AA77" i="18"/>
  <c r="AA77" i="17" s="1"/>
  <c r="AB77" i="18"/>
  <c r="AB77" i="17" s="1"/>
  <c r="AB78" i="15" s="1"/>
  <c r="AC77" i="18"/>
  <c r="AC77" i="17" s="1"/>
  <c r="AC78" i="15" s="1"/>
  <c r="AD77" i="18"/>
  <c r="AD77" i="17" s="1"/>
  <c r="AD78" i="15" s="1"/>
  <c r="AE77" i="18"/>
  <c r="AE77" i="17" s="1"/>
  <c r="A78" i="18"/>
  <c r="A78" i="17" s="1"/>
  <c r="B78" i="18"/>
  <c r="B78" i="17" s="1"/>
  <c r="C78" i="18"/>
  <c r="C78" i="17" s="1"/>
  <c r="D78" i="18"/>
  <c r="D78" i="17" s="1"/>
  <c r="E78" i="18"/>
  <c r="E78" i="17" s="1"/>
  <c r="E79" i="15" s="1"/>
  <c r="F78" i="18"/>
  <c r="F78" i="17" s="1"/>
  <c r="F79" i="15" s="1"/>
  <c r="G78" i="18"/>
  <c r="G78" i="17" s="1"/>
  <c r="G79" i="15" s="1"/>
  <c r="H78" i="18"/>
  <c r="H78" i="17" s="1"/>
  <c r="I78" i="18"/>
  <c r="I78" i="17" s="1"/>
  <c r="J78" i="18"/>
  <c r="J78" i="17" s="1"/>
  <c r="K78" i="18"/>
  <c r="K78" i="17" s="1"/>
  <c r="L78" i="18"/>
  <c r="L78" i="17" s="1"/>
  <c r="M78" i="18"/>
  <c r="M78" i="17" s="1"/>
  <c r="M79" i="15" s="1"/>
  <c r="N78" i="18"/>
  <c r="N78" i="17" s="1"/>
  <c r="N79" i="15" s="1"/>
  <c r="O78" i="18"/>
  <c r="O78" i="17" s="1"/>
  <c r="O79" i="15" s="1"/>
  <c r="Q78" i="18"/>
  <c r="Q78" i="17" s="1"/>
  <c r="R78" i="18"/>
  <c r="R78" i="17" s="1"/>
  <c r="S78" i="18"/>
  <c r="S78" i="17" s="1"/>
  <c r="T78" i="18"/>
  <c r="T78" i="17" s="1"/>
  <c r="U78" i="18"/>
  <c r="U78" i="17" s="1"/>
  <c r="V78" i="18"/>
  <c r="V78" i="17" s="1"/>
  <c r="V79" i="15" s="1"/>
  <c r="W78" i="18"/>
  <c r="W78" i="17" s="1"/>
  <c r="W79" i="15" s="1"/>
  <c r="X78" i="18"/>
  <c r="X78" i="17" s="1"/>
  <c r="X79" i="15" s="1"/>
  <c r="Y78" i="18"/>
  <c r="Y78" i="17" s="1"/>
  <c r="Z78" i="18"/>
  <c r="Z78" i="17" s="1"/>
  <c r="AA78" i="18"/>
  <c r="AA78" i="17" s="1"/>
  <c r="AB78" i="18"/>
  <c r="AB78" i="17" s="1"/>
  <c r="AC78" i="18"/>
  <c r="AC78" i="17" s="1"/>
  <c r="AD78" i="18"/>
  <c r="AD78" i="17" s="1"/>
  <c r="AD79" i="15" s="1"/>
  <c r="AE78" i="18"/>
  <c r="AE78" i="17" s="1"/>
  <c r="AE79" i="15" s="1"/>
  <c r="A79" i="18"/>
  <c r="A79" i="17" s="1"/>
  <c r="B79" i="18"/>
  <c r="B79" i="17" s="1"/>
  <c r="C79" i="18"/>
  <c r="C79" i="17" s="1"/>
  <c r="D79" i="18"/>
  <c r="D79" i="17" s="1"/>
  <c r="E79" i="18"/>
  <c r="E79" i="17" s="1"/>
  <c r="F79" i="18"/>
  <c r="F79" i="17" s="1"/>
  <c r="G79" i="18"/>
  <c r="G79" i="17" s="1"/>
  <c r="G80" i="15" s="1"/>
  <c r="H79" i="18"/>
  <c r="H79" i="17" s="1"/>
  <c r="H80" i="15" s="1"/>
  <c r="I79" i="18"/>
  <c r="I79" i="17" s="1"/>
  <c r="I80" i="15" s="1"/>
  <c r="J79" i="18"/>
  <c r="J79" i="17" s="1"/>
  <c r="K79" i="18"/>
  <c r="K79" i="17" s="1"/>
  <c r="L79" i="18"/>
  <c r="L79" i="17" s="1"/>
  <c r="M79" i="18"/>
  <c r="M79" i="17" s="1"/>
  <c r="N79" i="18"/>
  <c r="N79" i="17" s="1"/>
  <c r="O79" i="18"/>
  <c r="O79" i="17" s="1"/>
  <c r="O80" i="15" s="1"/>
  <c r="Q79" i="18"/>
  <c r="Q79" i="17" s="1"/>
  <c r="Q80" i="15" s="1"/>
  <c r="R79" i="18"/>
  <c r="R79" i="17" s="1"/>
  <c r="R80" i="15" s="1"/>
  <c r="S79" i="18"/>
  <c r="S79" i="17" s="1"/>
  <c r="T79" i="18"/>
  <c r="T79" i="17" s="1"/>
  <c r="U79" i="18"/>
  <c r="U79" i="17" s="1"/>
  <c r="V79" i="18"/>
  <c r="V79" i="17" s="1"/>
  <c r="W79" i="18"/>
  <c r="W79" i="17" s="1"/>
  <c r="X79" i="18"/>
  <c r="X79" i="17" s="1"/>
  <c r="X80" i="15" s="1"/>
  <c r="Y79" i="18"/>
  <c r="Y79" i="17" s="1"/>
  <c r="Y80" i="15" s="1"/>
  <c r="Z79" i="18"/>
  <c r="Z79" i="17" s="1"/>
  <c r="Z80" i="15" s="1"/>
  <c r="AA79" i="18"/>
  <c r="AA79" i="17" s="1"/>
  <c r="AB79" i="18"/>
  <c r="AB79" i="17" s="1"/>
  <c r="AC79" i="18"/>
  <c r="AC79" i="17" s="1"/>
  <c r="AD79" i="18"/>
  <c r="AD79" i="17" s="1"/>
  <c r="AE79" i="18"/>
  <c r="AE79" i="17" s="1"/>
  <c r="A80" i="18"/>
  <c r="A80" i="17" s="1"/>
  <c r="B80" i="18"/>
  <c r="B80" i="17" s="1"/>
  <c r="B81" i="15" s="1"/>
  <c r="C80" i="18"/>
  <c r="C80" i="17" s="1"/>
  <c r="C81" i="15" s="1"/>
  <c r="D80" i="18"/>
  <c r="D80" i="17" s="1"/>
  <c r="E80" i="18"/>
  <c r="E80" i="17" s="1"/>
  <c r="F80" i="18"/>
  <c r="F80" i="17" s="1"/>
  <c r="G80" i="18"/>
  <c r="G80" i="17" s="1"/>
  <c r="H80" i="18"/>
  <c r="H80" i="17" s="1"/>
  <c r="I80" i="18"/>
  <c r="I80" i="17" s="1"/>
  <c r="I81" i="15" s="1"/>
  <c r="J80" i="18"/>
  <c r="J80" i="17" s="1"/>
  <c r="J81" i="15" s="1"/>
  <c r="K80" i="18"/>
  <c r="K80" i="17" s="1"/>
  <c r="K81" i="15" s="1"/>
  <c r="L80" i="18"/>
  <c r="L80" i="17" s="1"/>
  <c r="M80" i="18"/>
  <c r="M80" i="17" s="1"/>
  <c r="N80" i="18"/>
  <c r="N80" i="17" s="1"/>
  <c r="O80" i="18"/>
  <c r="O80" i="17" s="1"/>
  <c r="Q80" i="18"/>
  <c r="Q80" i="17" s="1"/>
  <c r="R80" i="18"/>
  <c r="R80" i="17" s="1"/>
  <c r="R81" i="15" s="1"/>
  <c r="S80" i="18"/>
  <c r="S80" i="17" s="1"/>
  <c r="S81" i="15" s="1"/>
  <c r="T80" i="18"/>
  <c r="T80" i="17" s="1"/>
  <c r="T81" i="15" s="1"/>
  <c r="U80" i="18"/>
  <c r="U80" i="17" s="1"/>
  <c r="V80" i="18"/>
  <c r="V80" i="17" s="1"/>
  <c r="W80" i="18"/>
  <c r="W80" i="17" s="1"/>
  <c r="X80" i="18"/>
  <c r="X80" i="17" s="1"/>
  <c r="Y80" i="18"/>
  <c r="Y80" i="17" s="1"/>
  <c r="Z80" i="18"/>
  <c r="Z80" i="17" s="1"/>
  <c r="Z81" i="15" s="1"/>
  <c r="AA80" i="18"/>
  <c r="AA80" i="17" s="1"/>
  <c r="AA81" i="15" s="1"/>
  <c r="AB80" i="18"/>
  <c r="AB80" i="17" s="1"/>
  <c r="AB81" i="15" s="1"/>
  <c r="AC80" i="18"/>
  <c r="AC80" i="17" s="1"/>
  <c r="AD80" i="18"/>
  <c r="AD80" i="17" s="1"/>
  <c r="AE80" i="18"/>
  <c r="AE80" i="17" s="1"/>
  <c r="A81" i="18"/>
  <c r="A81" i="17" s="1"/>
  <c r="B81" i="18"/>
  <c r="B81" i="17" s="1"/>
  <c r="C81" i="18"/>
  <c r="C81" i="17" s="1"/>
  <c r="C82" i="15" s="1"/>
  <c r="D81" i="18"/>
  <c r="D81" i="17" s="1"/>
  <c r="D82" i="15" s="1"/>
  <c r="E81" i="18"/>
  <c r="E81" i="17" s="1"/>
  <c r="E82" i="15" s="1"/>
  <c r="F81" i="18"/>
  <c r="F81" i="17" s="1"/>
  <c r="G81" i="18"/>
  <c r="G81" i="17" s="1"/>
  <c r="H81" i="18"/>
  <c r="H81" i="17" s="1"/>
  <c r="I81" i="18"/>
  <c r="I81" i="17" s="1"/>
  <c r="J81" i="18"/>
  <c r="J81" i="17" s="1"/>
  <c r="K81" i="18"/>
  <c r="K81" i="17" s="1"/>
  <c r="K82" i="15" s="1"/>
  <c r="L81" i="18"/>
  <c r="L81" i="17" s="1"/>
  <c r="L82" i="15" s="1"/>
  <c r="M81" i="18"/>
  <c r="M81" i="17" s="1"/>
  <c r="M82" i="15" s="1"/>
  <c r="N81" i="18"/>
  <c r="N81" i="17" s="1"/>
  <c r="O81" i="18"/>
  <c r="O81" i="17" s="1"/>
  <c r="Q81" i="18"/>
  <c r="Q81" i="17" s="1"/>
  <c r="R81" i="18"/>
  <c r="R81" i="17" s="1"/>
  <c r="S81" i="18"/>
  <c r="S81" i="17" s="1"/>
  <c r="T81" i="18"/>
  <c r="T81" i="17" s="1"/>
  <c r="T82" i="15" s="1"/>
  <c r="U81" i="18"/>
  <c r="U81" i="17" s="1"/>
  <c r="U82" i="15" s="1"/>
  <c r="V81" i="18"/>
  <c r="V81" i="17" s="1"/>
  <c r="V82" i="15" s="1"/>
  <c r="W81" i="18"/>
  <c r="W81" i="17" s="1"/>
  <c r="X81" i="18"/>
  <c r="X81" i="17" s="1"/>
  <c r="Y81" i="18"/>
  <c r="Y81" i="17" s="1"/>
  <c r="Z81" i="18"/>
  <c r="Z81" i="17" s="1"/>
  <c r="AA81" i="18"/>
  <c r="AA81" i="17" s="1"/>
  <c r="AB81" i="18"/>
  <c r="AB81" i="17" s="1"/>
  <c r="AB82" i="15" s="1"/>
  <c r="AC81" i="18"/>
  <c r="AC81" i="17" s="1"/>
  <c r="AC82" i="15" s="1"/>
  <c r="AD81" i="18"/>
  <c r="AD81" i="17" s="1"/>
  <c r="AD82" i="15" s="1"/>
  <c r="AE81" i="18"/>
  <c r="AE81" i="17" s="1"/>
  <c r="A82" i="18"/>
  <c r="A82" i="17" s="1"/>
  <c r="B82" i="18"/>
  <c r="B82" i="17" s="1"/>
  <c r="C82" i="18"/>
  <c r="C82" i="17" s="1"/>
  <c r="D82" i="18"/>
  <c r="D82" i="17" s="1"/>
  <c r="E82" i="18"/>
  <c r="E82" i="17" s="1"/>
  <c r="E83" i="15" s="1"/>
  <c r="F82" i="18"/>
  <c r="F82" i="17" s="1"/>
  <c r="F83" i="15" s="1"/>
  <c r="G82" i="18"/>
  <c r="G82" i="17" s="1"/>
  <c r="G83" i="15" s="1"/>
  <c r="H82" i="18"/>
  <c r="H82" i="17" s="1"/>
  <c r="I82" i="18"/>
  <c r="I82" i="17" s="1"/>
  <c r="J82" i="18"/>
  <c r="J82" i="17" s="1"/>
  <c r="K82" i="18"/>
  <c r="K82" i="17" s="1"/>
  <c r="L82" i="18"/>
  <c r="L82" i="17" s="1"/>
  <c r="M82" i="18"/>
  <c r="M82" i="17" s="1"/>
  <c r="M83" i="15" s="1"/>
  <c r="N82" i="18"/>
  <c r="N82" i="17" s="1"/>
  <c r="N83" i="15" s="1"/>
  <c r="O82" i="18"/>
  <c r="O82" i="17" s="1"/>
  <c r="O83" i="15" s="1"/>
  <c r="Q82" i="18"/>
  <c r="Q82" i="17" s="1"/>
  <c r="R82" i="18"/>
  <c r="R82" i="17" s="1"/>
  <c r="S82" i="18"/>
  <c r="S82" i="17" s="1"/>
  <c r="T82" i="18"/>
  <c r="T82" i="17" s="1"/>
  <c r="U82" i="18"/>
  <c r="U82" i="17" s="1"/>
  <c r="V82" i="18"/>
  <c r="V82" i="17" s="1"/>
  <c r="V83" i="15" s="1"/>
  <c r="W82" i="18"/>
  <c r="W82" i="17" s="1"/>
  <c r="W83" i="15" s="1"/>
  <c r="X82" i="18"/>
  <c r="X82" i="17" s="1"/>
  <c r="X83" i="15" s="1"/>
  <c r="Y82" i="18"/>
  <c r="Y82" i="17" s="1"/>
  <c r="Z82" i="18"/>
  <c r="Z82" i="17" s="1"/>
  <c r="AA82" i="18"/>
  <c r="AA82" i="17" s="1"/>
  <c r="AB82" i="18"/>
  <c r="AB82" i="17" s="1"/>
  <c r="AC82" i="18"/>
  <c r="AC82" i="17" s="1"/>
  <c r="AD82" i="18"/>
  <c r="AD82" i="17" s="1"/>
  <c r="AD83" i="15" s="1"/>
  <c r="AE82" i="18"/>
  <c r="AE82" i="17" s="1"/>
  <c r="AE83" i="15" s="1"/>
  <c r="A83" i="18"/>
  <c r="A83" i="17" s="1"/>
  <c r="B83" i="18"/>
  <c r="B83" i="17" s="1"/>
  <c r="C83" i="18"/>
  <c r="C83" i="17" s="1"/>
  <c r="D83" i="18"/>
  <c r="D83" i="17" s="1"/>
  <c r="E83" i="18"/>
  <c r="E83" i="17" s="1"/>
  <c r="F83" i="18"/>
  <c r="F83" i="17" s="1"/>
  <c r="G83" i="18"/>
  <c r="G83" i="17" s="1"/>
  <c r="G84" i="15" s="1"/>
  <c r="H83" i="18"/>
  <c r="H83" i="17" s="1"/>
  <c r="H84" i="15" s="1"/>
  <c r="I83" i="18"/>
  <c r="I83" i="17" s="1"/>
  <c r="I84" i="15" s="1"/>
  <c r="J83" i="18"/>
  <c r="J83" i="17" s="1"/>
  <c r="K83" i="18"/>
  <c r="K83" i="17" s="1"/>
  <c r="L83" i="18"/>
  <c r="L83" i="17" s="1"/>
  <c r="M83" i="18"/>
  <c r="M83" i="17" s="1"/>
  <c r="N83" i="18"/>
  <c r="N83" i="17" s="1"/>
  <c r="O83" i="18"/>
  <c r="O83" i="17" s="1"/>
  <c r="O84" i="15" s="1"/>
  <c r="Q83" i="18"/>
  <c r="Q83" i="17" s="1"/>
  <c r="Q84" i="15" s="1"/>
  <c r="R83" i="18"/>
  <c r="R83" i="17" s="1"/>
  <c r="R84" i="15" s="1"/>
  <c r="S83" i="18"/>
  <c r="S83" i="17" s="1"/>
  <c r="T83" i="18"/>
  <c r="T83" i="17" s="1"/>
  <c r="U83" i="18"/>
  <c r="U83" i="17" s="1"/>
  <c r="V83" i="18"/>
  <c r="V83" i="17" s="1"/>
  <c r="W83" i="18"/>
  <c r="W83" i="17" s="1"/>
  <c r="X83" i="18"/>
  <c r="X83" i="17" s="1"/>
  <c r="X84" i="15" s="1"/>
  <c r="Y83" i="18"/>
  <c r="Y83" i="17" s="1"/>
  <c r="Y84" i="15" s="1"/>
  <c r="Z83" i="18"/>
  <c r="Z83" i="17" s="1"/>
  <c r="Z84" i="15" s="1"/>
  <c r="AA83" i="18"/>
  <c r="AA83" i="17" s="1"/>
  <c r="AB83" i="18"/>
  <c r="AB83" i="17" s="1"/>
  <c r="AC83" i="18"/>
  <c r="AC83" i="17" s="1"/>
  <c r="AD83" i="18"/>
  <c r="AD83" i="17" s="1"/>
  <c r="AE83" i="18"/>
  <c r="AE83" i="17" s="1"/>
  <c r="A84" i="18"/>
  <c r="A84" i="17" s="1"/>
  <c r="B84" i="18"/>
  <c r="B84" i="17" s="1"/>
  <c r="B85" i="15" s="1"/>
  <c r="C84" i="18"/>
  <c r="C84" i="17" s="1"/>
  <c r="C85" i="15" s="1"/>
  <c r="D84" i="18"/>
  <c r="D84" i="17" s="1"/>
  <c r="E84" i="18"/>
  <c r="E84" i="17" s="1"/>
  <c r="F84" i="18"/>
  <c r="F84" i="17" s="1"/>
  <c r="G84" i="18"/>
  <c r="G84" i="17" s="1"/>
  <c r="H84" i="18"/>
  <c r="H84" i="17" s="1"/>
  <c r="I84" i="18"/>
  <c r="I84" i="17" s="1"/>
  <c r="I85" i="15" s="1"/>
  <c r="J84" i="18"/>
  <c r="J84" i="17" s="1"/>
  <c r="J85" i="15" s="1"/>
  <c r="K84" i="18"/>
  <c r="K84" i="17" s="1"/>
  <c r="K85" i="15" s="1"/>
  <c r="L84" i="18"/>
  <c r="L84" i="17" s="1"/>
  <c r="M84" i="18"/>
  <c r="M84" i="17" s="1"/>
  <c r="N84" i="18"/>
  <c r="N84" i="17" s="1"/>
  <c r="O84" i="18"/>
  <c r="O84" i="17" s="1"/>
  <c r="Q84" i="18"/>
  <c r="Q84" i="17" s="1"/>
  <c r="R84" i="18"/>
  <c r="R84" i="17" s="1"/>
  <c r="R85" i="15" s="1"/>
  <c r="S84" i="18"/>
  <c r="S84" i="17" s="1"/>
  <c r="S85" i="15" s="1"/>
  <c r="T84" i="18"/>
  <c r="T84" i="17" s="1"/>
  <c r="T85" i="15" s="1"/>
  <c r="U84" i="18"/>
  <c r="U84" i="17" s="1"/>
  <c r="V84" i="18"/>
  <c r="V84" i="17" s="1"/>
  <c r="W84" i="18"/>
  <c r="W84" i="17" s="1"/>
  <c r="X84" i="18"/>
  <c r="X84" i="17" s="1"/>
  <c r="Y84" i="18"/>
  <c r="Y84" i="17" s="1"/>
  <c r="Z84" i="18"/>
  <c r="Z84" i="17" s="1"/>
  <c r="Z85" i="15" s="1"/>
  <c r="AA84" i="18"/>
  <c r="AA84" i="17" s="1"/>
  <c r="AA85" i="15" s="1"/>
  <c r="AB84" i="18"/>
  <c r="AB84" i="17" s="1"/>
  <c r="AB85" i="15" s="1"/>
  <c r="AC84" i="18"/>
  <c r="AC84" i="17" s="1"/>
  <c r="AD84" i="18"/>
  <c r="AD84" i="17" s="1"/>
  <c r="AE84" i="18"/>
  <c r="AE84" i="17" s="1"/>
  <c r="A85" i="18"/>
  <c r="A85" i="17" s="1"/>
  <c r="B85" i="18"/>
  <c r="B85" i="17" s="1"/>
  <c r="C85" i="18"/>
  <c r="C85" i="17" s="1"/>
  <c r="C86" i="15" s="1"/>
  <c r="D85" i="18"/>
  <c r="D85" i="17" s="1"/>
  <c r="D86" i="15" s="1"/>
  <c r="E85" i="18"/>
  <c r="E85" i="17" s="1"/>
  <c r="E86" i="15" s="1"/>
  <c r="F85" i="18"/>
  <c r="F85" i="17" s="1"/>
  <c r="G85" i="18"/>
  <c r="G85" i="17" s="1"/>
  <c r="H85" i="18"/>
  <c r="H85" i="17" s="1"/>
  <c r="I85" i="18"/>
  <c r="I85" i="17" s="1"/>
  <c r="J85" i="18"/>
  <c r="J85" i="17" s="1"/>
  <c r="K85" i="18"/>
  <c r="K85" i="17" s="1"/>
  <c r="K86" i="15" s="1"/>
  <c r="L85" i="18"/>
  <c r="L85" i="17" s="1"/>
  <c r="L86" i="15" s="1"/>
  <c r="M85" i="18"/>
  <c r="M85" i="17" s="1"/>
  <c r="M86" i="15" s="1"/>
  <c r="N85" i="18"/>
  <c r="N85" i="17" s="1"/>
  <c r="O85" i="18"/>
  <c r="O85" i="17" s="1"/>
  <c r="Q85" i="18"/>
  <c r="Q85" i="17" s="1"/>
  <c r="R85" i="18"/>
  <c r="R85" i="17" s="1"/>
  <c r="S85" i="18"/>
  <c r="S85" i="17" s="1"/>
  <c r="T85" i="18"/>
  <c r="T85" i="17" s="1"/>
  <c r="T86" i="15" s="1"/>
  <c r="U85" i="18"/>
  <c r="U85" i="17" s="1"/>
  <c r="U86" i="15" s="1"/>
  <c r="V85" i="18"/>
  <c r="V85" i="17" s="1"/>
  <c r="V86" i="15" s="1"/>
  <c r="W85" i="18"/>
  <c r="W85" i="17" s="1"/>
  <c r="X85" i="18"/>
  <c r="X85" i="17" s="1"/>
  <c r="Y85" i="18"/>
  <c r="Y85" i="17" s="1"/>
  <c r="Z85" i="18"/>
  <c r="Z85" i="17" s="1"/>
  <c r="AA85" i="18"/>
  <c r="AA85" i="17" s="1"/>
  <c r="AB85" i="18"/>
  <c r="AB85" i="17" s="1"/>
  <c r="AB86" i="15" s="1"/>
  <c r="AC85" i="18"/>
  <c r="AD85" i="18"/>
  <c r="AD85" i="17" s="1"/>
  <c r="AD86" i="15" s="1"/>
  <c r="AE85" i="18"/>
  <c r="AE85" i="17" s="1"/>
  <c r="A86" i="18"/>
  <c r="A86" i="17" s="1"/>
  <c r="B86" i="18"/>
  <c r="B86" i="17" s="1"/>
  <c r="C86" i="18"/>
  <c r="C86" i="17" s="1"/>
  <c r="D86" i="18"/>
  <c r="D86" i="17" s="1"/>
  <c r="E86" i="18"/>
  <c r="E86" i="17" s="1"/>
  <c r="E87" i="15" s="1"/>
  <c r="F86" i="18"/>
  <c r="F86" i="17" s="1"/>
  <c r="F87" i="15" s="1"/>
  <c r="G86" i="18"/>
  <c r="G86" i="17" s="1"/>
  <c r="G87" i="15" s="1"/>
  <c r="H86" i="18"/>
  <c r="H86" i="17" s="1"/>
  <c r="I86" i="18"/>
  <c r="I86" i="17" s="1"/>
  <c r="J86" i="18"/>
  <c r="J86" i="17" s="1"/>
  <c r="K86" i="18"/>
  <c r="K86" i="17" s="1"/>
  <c r="L86" i="18"/>
  <c r="L86" i="17" s="1"/>
  <c r="M86" i="18"/>
  <c r="M86" i="17" s="1"/>
  <c r="M87" i="15" s="1"/>
  <c r="N86" i="18"/>
  <c r="N86" i="17" s="1"/>
  <c r="N87" i="15" s="1"/>
  <c r="O86" i="18"/>
  <c r="O86" i="17" s="1"/>
  <c r="O87" i="15" s="1"/>
  <c r="Q86" i="18"/>
  <c r="Q86" i="17" s="1"/>
  <c r="R86" i="18"/>
  <c r="R86" i="17" s="1"/>
  <c r="S86" i="18"/>
  <c r="T86" i="18"/>
  <c r="T86" i="17" s="1"/>
  <c r="U86" i="18"/>
  <c r="U86" i="17" s="1"/>
  <c r="V86" i="18"/>
  <c r="V86" i="17" s="1"/>
  <c r="V87" i="15" s="1"/>
  <c r="W86" i="18"/>
  <c r="W86" i="17" s="1"/>
  <c r="W87" i="15" s="1"/>
  <c r="X86" i="18"/>
  <c r="X86" i="17" s="1"/>
  <c r="X87" i="15" s="1"/>
  <c r="Y86" i="18"/>
  <c r="Y86" i="17" s="1"/>
  <c r="Z86" i="18"/>
  <c r="Z86" i="17" s="1"/>
  <c r="AA86" i="18"/>
  <c r="AA86" i="17" s="1"/>
  <c r="AB86" i="18"/>
  <c r="AB86" i="17" s="1"/>
  <c r="AC86" i="18"/>
  <c r="AC86" i="17" s="1"/>
  <c r="AD86" i="18"/>
  <c r="AD86" i="17" s="1"/>
  <c r="AD87" i="15" s="1"/>
  <c r="AE86" i="18"/>
  <c r="AE86" i="17" s="1"/>
  <c r="AE87" i="15" s="1"/>
  <c r="A87" i="18"/>
  <c r="A87" i="17" s="1"/>
  <c r="B87" i="18"/>
  <c r="B87" i="17" s="1"/>
  <c r="C87" i="18"/>
  <c r="C87" i="17" s="1"/>
  <c r="D87" i="18"/>
  <c r="D87" i="17" s="1"/>
  <c r="E87" i="18"/>
  <c r="E87" i="17" s="1"/>
  <c r="F87" i="18"/>
  <c r="F87" i="17" s="1"/>
  <c r="G87" i="18"/>
  <c r="G87" i="17" s="1"/>
  <c r="G88" i="15" s="1"/>
  <c r="H87" i="18"/>
  <c r="H87" i="17" s="1"/>
  <c r="H88" i="15" s="1"/>
  <c r="I87" i="18"/>
  <c r="I87" i="17" s="1"/>
  <c r="I88" i="15" s="1"/>
  <c r="J87" i="18"/>
  <c r="J87" i="17" s="1"/>
  <c r="K87" i="18"/>
  <c r="K87" i="17" s="1"/>
  <c r="L87" i="18"/>
  <c r="L87" i="17" s="1"/>
  <c r="M87" i="18"/>
  <c r="M87" i="17" s="1"/>
  <c r="N87" i="18"/>
  <c r="N87" i="17" s="1"/>
  <c r="O87" i="18"/>
  <c r="O87" i="17" s="1"/>
  <c r="O88" i="15" s="1"/>
  <c r="Q87" i="18"/>
  <c r="Q87" i="17" s="1"/>
  <c r="Q88" i="15" s="1"/>
  <c r="R87" i="18"/>
  <c r="R87" i="17" s="1"/>
  <c r="R88" i="15" s="1"/>
  <c r="S87" i="18"/>
  <c r="S87" i="17" s="1"/>
  <c r="T87" i="18"/>
  <c r="T87" i="17" s="1"/>
  <c r="U87" i="18"/>
  <c r="U87" i="17" s="1"/>
  <c r="V87" i="18"/>
  <c r="V87" i="17" s="1"/>
  <c r="W87" i="18"/>
  <c r="W87" i="17" s="1"/>
  <c r="X87" i="18"/>
  <c r="X87" i="17" s="1"/>
  <c r="X88" i="15" s="1"/>
  <c r="Y87" i="18"/>
  <c r="Y87" i="17" s="1"/>
  <c r="Y88" i="15" s="1"/>
  <c r="Z87" i="18"/>
  <c r="Z87" i="17" s="1"/>
  <c r="Z88" i="15" s="1"/>
  <c r="AA87" i="18"/>
  <c r="AA87" i="17" s="1"/>
  <c r="AB87" i="18"/>
  <c r="AB87" i="17" s="1"/>
  <c r="AC87" i="18"/>
  <c r="AC87" i="17" s="1"/>
  <c r="AD87" i="18"/>
  <c r="AD87" i="17" s="1"/>
  <c r="AE87" i="18"/>
  <c r="AE87" i="17" s="1"/>
  <c r="A88" i="18"/>
  <c r="A88" i="17" s="1"/>
  <c r="B88" i="18"/>
  <c r="B88" i="17" s="1"/>
  <c r="B89" i="15" s="1"/>
  <c r="C88" i="18"/>
  <c r="C88" i="17" s="1"/>
  <c r="C89" i="15" s="1"/>
  <c r="D88" i="18"/>
  <c r="D88" i="17" s="1"/>
  <c r="E88" i="18"/>
  <c r="E88" i="17" s="1"/>
  <c r="F88" i="18"/>
  <c r="F88" i="17" s="1"/>
  <c r="G88" i="18"/>
  <c r="G88" i="17" s="1"/>
  <c r="H88" i="18"/>
  <c r="H88" i="17" s="1"/>
  <c r="I88" i="18"/>
  <c r="I88" i="17" s="1"/>
  <c r="I89" i="15" s="1"/>
  <c r="J88" i="18"/>
  <c r="J88" i="17" s="1"/>
  <c r="J89" i="15" s="1"/>
  <c r="K88" i="18"/>
  <c r="K88" i="17" s="1"/>
  <c r="K89" i="15" s="1"/>
  <c r="L88" i="18"/>
  <c r="L88" i="17" s="1"/>
  <c r="M88" i="18"/>
  <c r="M88" i="17" s="1"/>
  <c r="N88" i="18"/>
  <c r="N88" i="17" s="1"/>
  <c r="O88" i="18"/>
  <c r="O88" i="17" s="1"/>
  <c r="Q88" i="18"/>
  <c r="Q88" i="17" s="1"/>
  <c r="R88" i="18"/>
  <c r="R88" i="17" s="1"/>
  <c r="R89" i="15" s="1"/>
  <c r="S88" i="18"/>
  <c r="S88" i="17" s="1"/>
  <c r="S89" i="15" s="1"/>
  <c r="T88" i="18"/>
  <c r="T88" i="17" s="1"/>
  <c r="T89" i="15" s="1"/>
  <c r="U88" i="18"/>
  <c r="U88" i="17" s="1"/>
  <c r="V88" i="18"/>
  <c r="V88" i="17" s="1"/>
  <c r="W88" i="18"/>
  <c r="W88" i="17" s="1"/>
  <c r="X88" i="18"/>
  <c r="X88" i="17" s="1"/>
  <c r="Y88" i="18"/>
  <c r="Y88" i="17" s="1"/>
  <c r="Z88" i="18"/>
  <c r="Z88" i="17" s="1"/>
  <c r="Z89" i="15" s="1"/>
  <c r="AA88" i="18"/>
  <c r="AA88" i="17" s="1"/>
  <c r="AA89" i="15" s="1"/>
  <c r="AB88" i="18"/>
  <c r="AB88" i="17" s="1"/>
  <c r="AB89" i="15" s="1"/>
  <c r="AC88" i="18"/>
  <c r="AC88" i="17" s="1"/>
  <c r="AD88" i="18"/>
  <c r="AD88" i="17" s="1"/>
  <c r="AE88" i="18"/>
  <c r="AE88" i="17" s="1"/>
  <c r="A89" i="18"/>
  <c r="A89" i="17" s="1"/>
  <c r="B89" i="18"/>
  <c r="B89" i="17" s="1"/>
  <c r="C89" i="18"/>
  <c r="C89" i="17" s="1"/>
  <c r="C90" i="15" s="1"/>
  <c r="D89" i="18"/>
  <c r="D89" i="17" s="1"/>
  <c r="D90" i="15" s="1"/>
  <c r="E89" i="18"/>
  <c r="E89" i="17" s="1"/>
  <c r="E90" i="15" s="1"/>
  <c r="F89" i="18"/>
  <c r="F89" i="17" s="1"/>
  <c r="G89" i="18"/>
  <c r="G89" i="17" s="1"/>
  <c r="H89" i="18"/>
  <c r="H89" i="17" s="1"/>
  <c r="I89" i="18"/>
  <c r="I89" i="17" s="1"/>
  <c r="J89" i="18"/>
  <c r="J89" i="17" s="1"/>
  <c r="K89" i="18"/>
  <c r="K89" i="17" s="1"/>
  <c r="K90" i="15" s="1"/>
  <c r="L89" i="18"/>
  <c r="L89" i="17" s="1"/>
  <c r="L90" i="15" s="1"/>
  <c r="M89" i="18"/>
  <c r="M89" i="17" s="1"/>
  <c r="M90" i="15" s="1"/>
  <c r="N89" i="18"/>
  <c r="N89" i="17" s="1"/>
  <c r="O89" i="18"/>
  <c r="O89" i="17" s="1"/>
  <c r="Q89" i="18"/>
  <c r="Q89" i="17" s="1"/>
  <c r="R89" i="18"/>
  <c r="R89" i="17" s="1"/>
  <c r="S89" i="18"/>
  <c r="S89" i="17" s="1"/>
  <c r="T89" i="18"/>
  <c r="T89" i="17" s="1"/>
  <c r="T90" i="15" s="1"/>
  <c r="U89" i="18"/>
  <c r="U89" i="17" s="1"/>
  <c r="U90" i="15" s="1"/>
  <c r="V89" i="18"/>
  <c r="V89" i="17" s="1"/>
  <c r="V90" i="15" s="1"/>
  <c r="W89" i="18"/>
  <c r="W89" i="17" s="1"/>
  <c r="X89" i="18"/>
  <c r="X89" i="17" s="1"/>
  <c r="Y89" i="18"/>
  <c r="Y89" i="17" s="1"/>
  <c r="Z89" i="18"/>
  <c r="Z89" i="17" s="1"/>
  <c r="AA89" i="18"/>
  <c r="AA89" i="17" s="1"/>
  <c r="AB89" i="18"/>
  <c r="AB89" i="17" s="1"/>
  <c r="AB90" i="15" s="1"/>
  <c r="AC89" i="18"/>
  <c r="AC89" i="17" s="1"/>
  <c r="AC90" i="15" s="1"/>
  <c r="AD89" i="18"/>
  <c r="AD89" i="17" s="1"/>
  <c r="AD90" i="15" s="1"/>
  <c r="AE89" i="18"/>
  <c r="AE89" i="17" s="1"/>
  <c r="A90" i="18"/>
  <c r="A90" i="17" s="1"/>
  <c r="B90" i="18"/>
  <c r="B90" i="17" s="1"/>
  <c r="C90" i="18"/>
  <c r="C90" i="17" s="1"/>
  <c r="D90" i="18"/>
  <c r="D90" i="17" s="1"/>
  <c r="E90" i="18"/>
  <c r="E90" i="17" s="1"/>
  <c r="E91" i="15" s="1"/>
  <c r="F90" i="18"/>
  <c r="F90" i="17" s="1"/>
  <c r="F91" i="15" s="1"/>
  <c r="G90" i="18"/>
  <c r="G90" i="17" s="1"/>
  <c r="G91" i="15" s="1"/>
  <c r="H90" i="18"/>
  <c r="H90" i="17" s="1"/>
  <c r="I90" i="18"/>
  <c r="I90" i="17" s="1"/>
  <c r="J90" i="18"/>
  <c r="J90" i="17" s="1"/>
  <c r="K90" i="18"/>
  <c r="K90" i="17" s="1"/>
  <c r="L90" i="18"/>
  <c r="L90" i="17" s="1"/>
  <c r="M90" i="18"/>
  <c r="M90" i="17" s="1"/>
  <c r="M91" i="15" s="1"/>
  <c r="N90" i="18"/>
  <c r="N90" i="17" s="1"/>
  <c r="N91" i="15" s="1"/>
  <c r="O90" i="18"/>
  <c r="O90" i="17" s="1"/>
  <c r="O91" i="15" s="1"/>
  <c r="Q90" i="18"/>
  <c r="Q90" i="17" s="1"/>
  <c r="R90" i="18"/>
  <c r="R90" i="17" s="1"/>
  <c r="S90" i="18"/>
  <c r="S90" i="17" s="1"/>
  <c r="T90" i="18"/>
  <c r="T90" i="17" s="1"/>
  <c r="U90" i="18"/>
  <c r="U90" i="17" s="1"/>
  <c r="V90" i="18"/>
  <c r="V90" i="17" s="1"/>
  <c r="V91" i="15" s="1"/>
  <c r="W90" i="18"/>
  <c r="W90" i="17" s="1"/>
  <c r="W91" i="15" s="1"/>
  <c r="X90" i="18"/>
  <c r="X90" i="17" s="1"/>
  <c r="X91" i="15" s="1"/>
  <c r="Y90" i="18"/>
  <c r="Y90" i="17" s="1"/>
  <c r="Z90" i="18"/>
  <c r="Z90" i="17" s="1"/>
  <c r="AA90" i="18"/>
  <c r="AA90" i="17" s="1"/>
  <c r="AB90" i="18"/>
  <c r="AB90" i="17" s="1"/>
  <c r="AC90" i="18"/>
  <c r="AC90" i="17" s="1"/>
  <c r="AD90" i="18"/>
  <c r="AD90" i="17" s="1"/>
  <c r="AD91" i="15" s="1"/>
  <c r="AE90" i="18"/>
  <c r="AE90" i="17" s="1"/>
  <c r="AE91" i="15" s="1"/>
  <c r="A91" i="18"/>
  <c r="A91" i="17" s="1"/>
  <c r="B91" i="18"/>
  <c r="B91" i="17" s="1"/>
  <c r="C91" i="18"/>
  <c r="C91" i="17" s="1"/>
  <c r="D91" i="18"/>
  <c r="D91" i="17" s="1"/>
  <c r="E91" i="18"/>
  <c r="E91" i="17" s="1"/>
  <c r="F91" i="18"/>
  <c r="F91" i="17" s="1"/>
  <c r="G91" i="18"/>
  <c r="G91" i="17" s="1"/>
  <c r="G92" i="15" s="1"/>
  <c r="H91" i="18"/>
  <c r="H91" i="17" s="1"/>
  <c r="H92" i="15" s="1"/>
  <c r="I91" i="18"/>
  <c r="I91" i="17" s="1"/>
  <c r="I92" i="15" s="1"/>
  <c r="J91" i="18"/>
  <c r="J91" i="17" s="1"/>
  <c r="K91" i="18"/>
  <c r="K91" i="17" s="1"/>
  <c r="L91" i="18"/>
  <c r="L91" i="17" s="1"/>
  <c r="M91" i="18"/>
  <c r="M91" i="17" s="1"/>
  <c r="N91" i="18"/>
  <c r="N91" i="17" s="1"/>
  <c r="O91" i="18"/>
  <c r="O91" i="17" s="1"/>
  <c r="O92" i="15" s="1"/>
  <c r="Q91" i="18"/>
  <c r="Q91" i="17" s="1"/>
  <c r="Q92" i="15" s="1"/>
  <c r="R91" i="18"/>
  <c r="R91" i="17" s="1"/>
  <c r="R92" i="15" s="1"/>
  <c r="S91" i="18"/>
  <c r="S91" i="17" s="1"/>
  <c r="T91" i="18"/>
  <c r="T91" i="17" s="1"/>
  <c r="U91" i="18"/>
  <c r="U91" i="17" s="1"/>
  <c r="V91" i="18"/>
  <c r="V91" i="17" s="1"/>
  <c r="W91" i="18"/>
  <c r="W91" i="17" s="1"/>
  <c r="X91" i="18"/>
  <c r="X91" i="17" s="1"/>
  <c r="X92" i="15" s="1"/>
  <c r="Y91" i="18"/>
  <c r="Y91" i="17" s="1"/>
  <c r="Y92" i="15" s="1"/>
  <c r="Z91" i="18"/>
  <c r="Z91" i="17" s="1"/>
  <c r="Z92" i="15" s="1"/>
  <c r="AA91" i="18"/>
  <c r="AA91" i="17" s="1"/>
  <c r="AB91" i="18"/>
  <c r="AB91" i="17" s="1"/>
  <c r="AC91" i="18"/>
  <c r="AC91" i="17" s="1"/>
  <c r="AD91" i="18"/>
  <c r="AD91" i="17" s="1"/>
  <c r="AE91" i="18"/>
  <c r="AE91" i="17" s="1"/>
  <c r="A92" i="18"/>
  <c r="A92" i="17" s="1"/>
  <c r="B92" i="18"/>
  <c r="B92" i="17" s="1"/>
  <c r="B93" i="15" s="1"/>
  <c r="C92" i="18"/>
  <c r="C92" i="17" s="1"/>
  <c r="C93" i="15" s="1"/>
  <c r="D92" i="18"/>
  <c r="D92" i="17" s="1"/>
  <c r="E92" i="18"/>
  <c r="E92" i="17" s="1"/>
  <c r="F92" i="18"/>
  <c r="F92" i="17" s="1"/>
  <c r="G92" i="18"/>
  <c r="G92" i="17" s="1"/>
  <c r="H92" i="18"/>
  <c r="H92" i="17" s="1"/>
  <c r="I92" i="18"/>
  <c r="I92" i="17" s="1"/>
  <c r="I93" i="15" s="1"/>
  <c r="J92" i="18"/>
  <c r="J92" i="17" s="1"/>
  <c r="J93" i="15" s="1"/>
  <c r="K92" i="18"/>
  <c r="K92" i="17" s="1"/>
  <c r="K93" i="15" s="1"/>
  <c r="L92" i="18"/>
  <c r="L92" i="17" s="1"/>
  <c r="M92" i="18"/>
  <c r="M92" i="17" s="1"/>
  <c r="N92" i="18"/>
  <c r="N92" i="17" s="1"/>
  <c r="O92" i="18"/>
  <c r="O92" i="17" s="1"/>
  <c r="Q92" i="18"/>
  <c r="Q92" i="17" s="1"/>
  <c r="R92" i="18"/>
  <c r="R92" i="17" s="1"/>
  <c r="R93" i="15" s="1"/>
  <c r="S92" i="18"/>
  <c r="S92" i="17" s="1"/>
  <c r="S93" i="15" s="1"/>
  <c r="T92" i="18"/>
  <c r="T92" i="17" s="1"/>
  <c r="T93" i="15" s="1"/>
  <c r="U92" i="18"/>
  <c r="U92" i="17" s="1"/>
  <c r="V92" i="18"/>
  <c r="V92" i="17" s="1"/>
  <c r="W92" i="18"/>
  <c r="W92" i="17" s="1"/>
  <c r="X92" i="18"/>
  <c r="X92" i="17" s="1"/>
  <c r="Y92" i="18"/>
  <c r="Y92" i="17" s="1"/>
  <c r="Z92" i="18"/>
  <c r="Z92" i="17" s="1"/>
  <c r="Z93" i="15" s="1"/>
  <c r="AA92" i="18"/>
  <c r="AA92" i="17" s="1"/>
  <c r="AA93" i="15" s="1"/>
  <c r="AB92" i="18"/>
  <c r="AB92" i="17" s="1"/>
  <c r="AB93" i="15" s="1"/>
  <c r="AC92" i="18"/>
  <c r="AC92" i="17" s="1"/>
  <c r="AD92" i="18"/>
  <c r="AD92" i="17" s="1"/>
  <c r="AE92" i="18"/>
  <c r="AE92" i="17" s="1"/>
  <c r="A93" i="18"/>
  <c r="A93" i="17" s="1"/>
  <c r="B93" i="18"/>
  <c r="B93" i="17" s="1"/>
  <c r="C93" i="18"/>
  <c r="C93" i="17" s="1"/>
  <c r="C94" i="15" s="1"/>
  <c r="D93" i="18"/>
  <c r="D93" i="17" s="1"/>
  <c r="D94" i="15" s="1"/>
  <c r="E93" i="18"/>
  <c r="E93" i="17" s="1"/>
  <c r="E94" i="15" s="1"/>
  <c r="F93" i="18"/>
  <c r="F93" i="17" s="1"/>
  <c r="G93" i="18"/>
  <c r="G93" i="17" s="1"/>
  <c r="H93" i="18"/>
  <c r="H93" i="17" s="1"/>
  <c r="I93" i="18"/>
  <c r="I93" i="17" s="1"/>
  <c r="J93" i="18"/>
  <c r="J93" i="17" s="1"/>
  <c r="K93" i="18"/>
  <c r="K93" i="17" s="1"/>
  <c r="K94" i="15" s="1"/>
  <c r="L93" i="18"/>
  <c r="L93" i="17" s="1"/>
  <c r="L94" i="15" s="1"/>
  <c r="M93" i="18"/>
  <c r="M93" i="17" s="1"/>
  <c r="M94" i="15" s="1"/>
  <c r="N93" i="18"/>
  <c r="N93" i="17" s="1"/>
  <c r="O93" i="18"/>
  <c r="O93" i="17" s="1"/>
  <c r="Q93" i="18"/>
  <c r="Q93" i="17" s="1"/>
  <c r="R93" i="18"/>
  <c r="R93" i="17" s="1"/>
  <c r="S93" i="18"/>
  <c r="S93" i="17" s="1"/>
  <c r="T93" i="18"/>
  <c r="T93" i="17" s="1"/>
  <c r="T94" i="15" s="1"/>
  <c r="U93" i="18"/>
  <c r="U93" i="17" s="1"/>
  <c r="U94" i="15" s="1"/>
  <c r="V93" i="18"/>
  <c r="V93" i="17" s="1"/>
  <c r="V94" i="15" s="1"/>
  <c r="W93" i="18"/>
  <c r="W93" i="17" s="1"/>
  <c r="X93" i="18"/>
  <c r="X93" i="17" s="1"/>
  <c r="Y93" i="18"/>
  <c r="Y93" i="17" s="1"/>
  <c r="Z93" i="18"/>
  <c r="Z93" i="17" s="1"/>
  <c r="AA93" i="18"/>
  <c r="AA93" i="17" s="1"/>
  <c r="AB93" i="18"/>
  <c r="AB93" i="17" s="1"/>
  <c r="AB94" i="15" s="1"/>
  <c r="AC93" i="18"/>
  <c r="AC93" i="17" s="1"/>
  <c r="AC94" i="15" s="1"/>
  <c r="AD93" i="18"/>
  <c r="AD93" i="17" s="1"/>
  <c r="AD94" i="15" s="1"/>
  <c r="AE93" i="18"/>
  <c r="AE93" i="17" s="1"/>
  <c r="A94" i="18"/>
  <c r="A94" i="17" s="1"/>
  <c r="B94" i="18"/>
  <c r="B94" i="17" s="1"/>
  <c r="C94" i="18"/>
  <c r="C94" i="17" s="1"/>
  <c r="D94" i="18"/>
  <c r="D94" i="17" s="1"/>
  <c r="E94" i="18"/>
  <c r="E94" i="17" s="1"/>
  <c r="E95" i="15" s="1"/>
  <c r="F94" i="18"/>
  <c r="F94" i="17" s="1"/>
  <c r="F95" i="15" s="1"/>
  <c r="G94" i="18"/>
  <c r="G94" i="17" s="1"/>
  <c r="G95" i="15" s="1"/>
  <c r="H94" i="18"/>
  <c r="H94" i="17" s="1"/>
  <c r="I94" i="18"/>
  <c r="I94" i="17" s="1"/>
  <c r="J94" i="18"/>
  <c r="J94" i="17" s="1"/>
  <c r="K94" i="18"/>
  <c r="K94" i="17" s="1"/>
  <c r="L94" i="18"/>
  <c r="L94" i="17" s="1"/>
  <c r="M94" i="18"/>
  <c r="M94" i="17" s="1"/>
  <c r="M95" i="15" s="1"/>
  <c r="N94" i="18"/>
  <c r="N94" i="17" s="1"/>
  <c r="N95" i="15" s="1"/>
  <c r="O94" i="18"/>
  <c r="O94" i="17" s="1"/>
  <c r="O95" i="15" s="1"/>
  <c r="Q94" i="18"/>
  <c r="Q94" i="17" s="1"/>
  <c r="R94" i="18"/>
  <c r="R94" i="17" s="1"/>
  <c r="S94" i="18"/>
  <c r="S94" i="17" s="1"/>
  <c r="T94" i="18"/>
  <c r="T94" i="17" s="1"/>
  <c r="U94" i="18"/>
  <c r="U94" i="17" s="1"/>
  <c r="V94" i="18"/>
  <c r="V94" i="17" s="1"/>
  <c r="V95" i="15" s="1"/>
  <c r="W94" i="18"/>
  <c r="W94" i="17" s="1"/>
  <c r="W95" i="15" s="1"/>
  <c r="X94" i="18"/>
  <c r="X94" i="17" s="1"/>
  <c r="X95" i="15" s="1"/>
  <c r="Y94" i="18"/>
  <c r="Y94" i="17" s="1"/>
  <c r="Z94" i="18"/>
  <c r="Z94" i="17" s="1"/>
  <c r="AA94" i="18"/>
  <c r="AA94" i="17" s="1"/>
  <c r="AB94" i="18"/>
  <c r="AB94" i="17" s="1"/>
  <c r="AC94" i="18"/>
  <c r="AC94" i="17" s="1"/>
  <c r="AD94" i="18"/>
  <c r="AD94" i="17" s="1"/>
  <c r="AD95" i="15" s="1"/>
  <c r="AE94" i="18"/>
  <c r="AE94" i="17" s="1"/>
  <c r="AE95" i="15" s="1"/>
  <c r="A95" i="18"/>
  <c r="A95" i="17" s="1"/>
  <c r="B95" i="18"/>
  <c r="B95" i="17" s="1"/>
  <c r="C95" i="18"/>
  <c r="C95" i="17" s="1"/>
  <c r="D95" i="18"/>
  <c r="D95" i="17" s="1"/>
  <c r="E95" i="18"/>
  <c r="E95" i="17" s="1"/>
  <c r="F95" i="18"/>
  <c r="F95" i="17" s="1"/>
  <c r="G95" i="18"/>
  <c r="G95" i="17" s="1"/>
  <c r="G96" i="15" s="1"/>
  <c r="H95" i="18"/>
  <c r="H95" i="17" s="1"/>
  <c r="H96" i="15" s="1"/>
  <c r="I95" i="18"/>
  <c r="I95" i="17" s="1"/>
  <c r="I96" i="15" s="1"/>
  <c r="J95" i="18"/>
  <c r="J95" i="17" s="1"/>
  <c r="K95" i="18"/>
  <c r="K95" i="17" s="1"/>
  <c r="L95" i="18"/>
  <c r="L95" i="17" s="1"/>
  <c r="M95" i="18"/>
  <c r="M95" i="17" s="1"/>
  <c r="N95" i="18"/>
  <c r="N95" i="17" s="1"/>
  <c r="O95" i="18"/>
  <c r="O95" i="17" s="1"/>
  <c r="O96" i="15" s="1"/>
  <c r="Q95" i="18"/>
  <c r="Q95" i="17" s="1"/>
  <c r="Q96" i="15" s="1"/>
  <c r="R95" i="18"/>
  <c r="R95" i="17" s="1"/>
  <c r="R96" i="15" s="1"/>
  <c r="S95" i="18"/>
  <c r="S95" i="17" s="1"/>
  <c r="T95" i="18"/>
  <c r="T95" i="17" s="1"/>
  <c r="U95" i="18"/>
  <c r="U95" i="17" s="1"/>
  <c r="V95" i="18"/>
  <c r="V95" i="17" s="1"/>
  <c r="W95" i="18"/>
  <c r="W95" i="17" s="1"/>
  <c r="X95" i="18"/>
  <c r="X95" i="17" s="1"/>
  <c r="X96" i="15" s="1"/>
  <c r="Y95" i="18"/>
  <c r="Y95" i="17" s="1"/>
  <c r="Y96" i="15" s="1"/>
  <c r="Z95" i="18"/>
  <c r="Z95" i="17" s="1"/>
  <c r="Z96" i="15" s="1"/>
  <c r="AA95" i="18"/>
  <c r="AA95" i="17" s="1"/>
  <c r="AB95" i="18"/>
  <c r="AB95" i="17" s="1"/>
  <c r="AC95" i="18"/>
  <c r="AC95" i="17" s="1"/>
  <c r="AD95" i="18"/>
  <c r="AD95" i="17" s="1"/>
  <c r="AE95" i="18"/>
  <c r="AE95" i="17" s="1"/>
  <c r="A96" i="18"/>
  <c r="A96" i="17" s="1"/>
  <c r="B96" i="18"/>
  <c r="B96" i="17" s="1"/>
  <c r="B97" i="15" s="1"/>
  <c r="C96" i="18"/>
  <c r="C96" i="17" s="1"/>
  <c r="C97" i="15" s="1"/>
  <c r="D96" i="18"/>
  <c r="D96" i="17" s="1"/>
  <c r="E96" i="18"/>
  <c r="E96" i="17" s="1"/>
  <c r="F96" i="18"/>
  <c r="F96" i="17" s="1"/>
  <c r="G96" i="18"/>
  <c r="G96" i="17" s="1"/>
  <c r="H96" i="18"/>
  <c r="H96" i="17" s="1"/>
  <c r="I96" i="18"/>
  <c r="J96" i="18"/>
  <c r="J96" i="17" s="1"/>
  <c r="J97" i="15" s="1"/>
  <c r="K96" i="18"/>
  <c r="K96" i="17" s="1"/>
  <c r="K97" i="15" s="1"/>
  <c r="L96" i="18"/>
  <c r="L96" i="17" s="1"/>
  <c r="M96" i="18"/>
  <c r="M96" i="17" s="1"/>
  <c r="N96" i="18"/>
  <c r="N96" i="17" s="1"/>
  <c r="O96" i="18"/>
  <c r="O96" i="17" s="1"/>
  <c r="Q96" i="18"/>
  <c r="Q96" i="17" s="1"/>
  <c r="R96" i="18"/>
  <c r="R96" i="17" s="1"/>
  <c r="R97" i="15" s="1"/>
  <c r="S96" i="18"/>
  <c r="S96" i="17" s="1"/>
  <c r="S97" i="15" s="1"/>
  <c r="T96" i="18"/>
  <c r="T96" i="17" s="1"/>
  <c r="T97" i="15" s="1"/>
  <c r="U96" i="18"/>
  <c r="U96" i="17" s="1"/>
  <c r="V96" i="18"/>
  <c r="V96" i="17" s="1"/>
  <c r="W96" i="18"/>
  <c r="W96" i="17" s="1"/>
  <c r="X96" i="18"/>
  <c r="X96" i="17" s="1"/>
  <c r="Y96" i="18"/>
  <c r="Y96" i="17" s="1"/>
  <c r="Z96" i="18"/>
  <c r="Z96" i="17" s="1"/>
  <c r="Z97" i="15" s="1"/>
  <c r="AA96" i="18"/>
  <c r="AA96" i="17" s="1"/>
  <c r="AA97" i="15" s="1"/>
  <c r="AB96" i="18"/>
  <c r="AB96" i="17" s="1"/>
  <c r="AB97" i="15" s="1"/>
  <c r="AC96" i="18"/>
  <c r="AC96" i="17" s="1"/>
  <c r="AD96" i="18"/>
  <c r="AD96" i="17" s="1"/>
  <c r="AE96" i="18"/>
  <c r="AE96" i="17" s="1"/>
  <c r="A97" i="18"/>
  <c r="A97" i="17" s="1"/>
  <c r="B97" i="18"/>
  <c r="B97" i="17" s="1"/>
  <c r="C97" i="18"/>
  <c r="C97" i="17" s="1"/>
  <c r="C98" i="15" s="1"/>
  <c r="D97" i="18"/>
  <c r="D97" i="17" s="1"/>
  <c r="D98" i="15" s="1"/>
  <c r="E97" i="18"/>
  <c r="E97" i="17" s="1"/>
  <c r="E98" i="15" s="1"/>
  <c r="F97" i="18"/>
  <c r="F97" i="17" s="1"/>
  <c r="G97" i="18"/>
  <c r="G97" i="17" s="1"/>
  <c r="H97" i="18"/>
  <c r="H97" i="17" s="1"/>
  <c r="I97" i="18"/>
  <c r="I97" i="17" s="1"/>
  <c r="J97" i="18"/>
  <c r="J97" i="17" s="1"/>
  <c r="K97" i="18"/>
  <c r="K97" i="17" s="1"/>
  <c r="K98" i="15" s="1"/>
  <c r="L97" i="18"/>
  <c r="L97" i="17" s="1"/>
  <c r="L98" i="15" s="1"/>
  <c r="M97" i="18"/>
  <c r="M97" i="17" s="1"/>
  <c r="M98" i="15" s="1"/>
  <c r="N97" i="18"/>
  <c r="N97" i="17" s="1"/>
  <c r="O97" i="18"/>
  <c r="O97" i="17" s="1"/>
  <c r="Q97" i="18"/>
  <c r="Q97" i="17" s="1"/>
  <c r="R97" i="18"/>
  <c r="R97" i="17" s="1"/>
  <c r="S97" i="18"/>
  <c r="S97" i="17" s="1"/>
  <c r="T97" i="18"/>
  <c r="T97" i="17" s="1"/>
  <c r="T98" i="15" s="1"/>
  <c r="U97" i="18"/>
  <c r="U97" i="17" s="1"/>
  <c r="U98" i="15" s="1"/>
  <c r="V97" i="18"/>
  <c r="V97" i="17" s="1"/>
  <c r="V98" i="15" s="1"/>
  <c r="W97" i="18"/>
  <c r="W97" i="17" s="1"/>
  <c r="X97" i="18"/>
  <c r="X97" i="17" s="1"/>
  <c r="Y97" i="18"/>
  <c r="Y97" i="17" s="1"/>
  <c r="Z97" i="18"/>
  <c r="Z97" i="17" s="1"/>
  <c r="AA97" i="18"/>
  <c r="AA97" i="17" s="1"/>
  <c r="AB97" i="18"/>
  <c r="AB97" i="17" s="1"/>
  <c r="AB98" i="15" s="1"/>
  <c r="AC97" i="18"/>
  <c r="AC97" i="17" s="1"/>
  <c r="AC98" i="15" s="1"/>
  <c r="AD97" i="18"/>
  <c r="AD97" i="17" s="1"/>
  <c r="AD98" i="15" s="1"/>
  <c r="AE97" i="18"/>
  <c r="AE97" i="17" s="1"/>
  <c r="A98" i="18"/>
  <c r="A98" i="17" s="1"/>
  <c r="B98" i="18"/>
  <c r="B98" i="17" s="1"/>
  <c r="C98" i="18"/>
  <c r="C98" i="17" s="1"/>
  <c r="D98" i="18"/>
  <c r="D98" i="17" s="1"/>
  <c r="E98" i="18"/>
  <c r="E98" i="17" s="1"/>
  <c r="E99" i="15" s="1"/>
  <c r="F98" i="18"/>
  <c r="F98" i="17" s="1"/>
  <c r="F99" i="15" s="1"/>
  <c r="G98" i="18"/>
  <c r="G98" i="17" s="1"/>
  <c r="G99" i="15" s="1"/>
  <c r="H98" i="18"/>
  <c r="H98" i="17" s="1"/>
  <c r="I98" i="18"/>
  <c r="I98" i="17" s="1"/>
  <c r="J98" i="18"/>
  <c r="J98" i="17" s="1"/>
  <c r="K98" i="18"/>
  <c r="K98" i="17" s="1"/>
  <c r="L98" i="18"/>
  <c r="L98" i="17" s="1"/>
  <c r="M98" i="18"/>
  <c r="M98" i="17" s="1"/>
  <c r="M99" i="15" s="1"/>
  <c r="N98" i="18"/>
  <c r="N98" i="17" s="1"/>
  <c r="N99" i="15" s="1"/>
  <c r="O98" i="18"/>
  <c r="O98" i="17" s="1"/>
  <c r="O99" i="15" s="1"/>
  <c r="Q98" i="18"/>
  <c r="Q98" i="17" s="1"/>
  <c r="R98" i="18"/>
  <c r="R98" i="17" s="1"/>
  <c r="S98" i="18"/>
  <c r="S98" i="17" s="1"/>
  <c r="T98" i="18"/>
  <c r="T98" i="17" s="1"/>
  <c r="U98" i="18"/>
  <c r="U98" i="17" s="1"/>
  <c r="V98" i="18"/>
  <c r="V98" i="17" s="1"/>
  <c r="V99" i="15" s="1"/>
  <c r="W98" i="18"/>
  <c r="W98" i="17" s="1"/>
  <c r="W99" i="15" s="1"/>
  <c r="X98" i="18"/>
  <c r="X98" i="17" s="1"/>
  <c r="X99" i="15" s="1"/>
  <c r="Y98" i="18"/>
  <c r="Y98" i="17" s="1"/>
  <c r="Z98" i="18"/>
  <c r="Z98" i="17" s="1"/>
  <c r="AA98" i="18"/>
  <c r="AA98" i="17" s="1"/>
  <c r="AB98" i="18"/>
  <c r="AB98" i="17" s="1"/>
  <c r="AC98" i="18"/>
  <c r="AC98" i="17" s="1"/>
  <c r="AD98" i="18"/>
  <c r="AD98" i="17" s="1"/>
  <c r="AD99" i="15" s="1"/>
  <c r="AE98" i="18"/>
  <c r="AE98" i="17" s="1"/>
  <c r="AE99" i="15" s="1"/>
  <c r="A99" i="18"/>
  <c r="A99" i="17" s="1"/>
  <c r="B99" i="18"/>
  <c r="B99" i="17" s="1"/>
  <c r="C99" i="18"/>
  <c r="C99" i="17" s="1"/>
  <c r="D99" i="18"/>
  <c r="D99" i="17" s="1"/>
  <c r="E99" i="18"/>
  <c r="E99" i="17" s="1"/>
  <c r="F99" i="18"/>
  <c r="F99" i="17" s="1"/>
  <c r="G99" i="18"/>
  <c r="G99" i="17" s="1"/>
  <c r="G100" i="15" s="1"/>
  <c r="H99" i="18"/>
  <c r="H99" i="17" s="1"/>
  <c r="H100" i="15" s="1"/>
  <c r="I99" i="18"/>
  <c r="I99" i="17" s="1"/>
  <c r="I100" i="15" s="1"/>
  <c r="J99" i="18"/>
  <c r="J99" i="17" s="1"/>
  <c r="K99" i="18"/>
  <c r="K99" i="17" s="1"/>
  <c r="L99" i="18"/>
  <c r="L99" i="17" s="1"/>
  <c r="M99" i="18"/>
  <c r="M99" i="17" s="1"/>
  <c r="N99" i="18"/>
  <c r="N99" i="17" s="1"/>
  <c r="O99" i="18"/>
  <c r="O99" i="17" s="1"/>
  <c r="O100" i="15" s="1"/>
  <c r="Q99" i="18"/>
  <c r="Q99" i="17" s="1"/>
  <c r="Q100" i="15" s="1"/>
  <c r="R99" i="18"/>
  <c r="R99" i="17" s="1"/>
  <c r="R100" i="15" s="1"/>
  <c r="S99" i="18"/>
  <c r="S99" i="17" s="1"/>
  <c r="T99" i="18"/>
  <c r="T99" i="17" s="1"/>
  <c r="U99" i="18"/>
  <c r="U99" i="17" s="1"/>
  <c r="V99" i="18"/>
  <c r="V99" i="17" s="1"/>
  <c r="W99" i="18"/>
  <c r="W99" i="17" s="1"/>
  <c r="X99" i="18"/>
  <c r="X99" i="17" s="1"/>
  <c r="X100" i="15" s="1"/>
  <c r="Y99" i="18"/>
  <c r="Y99" i="17" s="1"/>
  <c r="Y100" i="15" s="1"/>
  <c r="Z99" i="18"/>
  <c r="Z99" i="17" s="1"/>
  <c r="Z100" i="15" s="1"/>
  <c r="AA99" i="18"/>
  <c r="AA99" i="17" s="1"/>
  <c r="AB99" i="18"/>
  <c r="AB99" i="17" s="1"/>
  <c r="AC99" i="18"/>
  <c r="AC99" i="17" s="1"/>
  <c r="AD99" i="18"/>
  <c r="AD99" i="17" s="1"/>
  <c r="AE99" i="18"/>
  <c r="AE99" i="17" s="1"/>
  <c r="A100" i="18"/>
  <c r="A100" i="17" s="1"/>
  <c r="B100" i="18"/>
  <c r="B100" i="17" s="1"/>
  <c r="B101" i="15" s="1"/>
  <c r="C100" i="18"/>
  <c r="C100" i="17" s="1"/>
  <c r="C101" i="15" s="1"/>
  <c r="D100" i="18"/>
  <c r="D100" i="17" s="1"/>
  <c r="E100" i="18"/>
  <c r="E100" i="17" s="1"/>
  <c r="F100" i="18"/>
  <c r="F100" i="17" s="1"/>
  <c r="G100" i="18"/>
  <c r="G100" i="17" s="1"/>
  <c r="H100" i="18"/>
  <c r="H100" i="17" s="1"/>
  <c r="I100" i="18"/>
  <c r="I100" i="17" s="1"/>
  <c r="I101" i="15" s="1"/>
  <c r="J100" i="18"/>
  <c r="J100" i="17" s="1"/>
  <c r="J101" i="15" s="1"/>
  <c r="K100" i="18"/>
  <c r="K100" i="17" s="1"/>
  <c r="K101" i="15" s="1"/>
  <c r="L100" i="18"/>
  <c r="L100" i="17" s="1"/>
  <c r="M100" i="18"/>
  <c r="M100" i="17" s="1"/>
  <c r="N100" i="18"/>
  <c r="N100" i="17" s="1"/>
  <c r="O100" i="18"/>
  <c r="O100" i="17" s="1"/>
  <c r="Q100" i="18"/>
  <c r="Q100" i="17" s="1"/>
  <c r="R100" i="18"/>
  <c r="R100" i="17" s="1"/>
  <c r="R101" i="15" s="1"/>
  <c r="S100" i="18"/>
  <c r="S100" i="17" s="1"/>
  <c r="S101" i="15" s="1"/>
  <c r="T100" i="18"/>
  <c r="T100" i="17" s="1"/>
  <c r="T101" i="15" s="1"/>
  <c r="U100" i="18"/>
  <c r="U100" i="17" s="1"/>
  <c r="V100" i="18"/>
  <c r="V100" i="17" s="1"/>
  <c r="W100" i="18"/>
  <c r="W100" i="17" s="1"/>
  <c r="X100" i="18"/>
  <c r="X100" i="17" s="1"/>
  <c r="Y100" i="18"/>
  <c r="Y100" i="17" s="1"/>
  <c r="Z100" i="18"/>
  <c r="Z100" i="17" s="1"/>
  <c r="Z101" i="15" s="1"/>
  <c r="AA100" i="18"/>
  <c r="AA100" i="17" s="1"/>
  <c r="AA101" i="15" s="1"/>
  <c r="AB100" i="18"/>
  <c r="AB100" i="17" s="1"/>
  <c r="AB101" i="15" s="1"/>
  <c r="AC100" i="18"/>
  <c r="AC100" i="17" s="1"/>
  <c r="AD100" i="18"/>
  <c r="AD100" i="17" s="1"/>
  <c r="AE100" i="18"/>
  <c r="AE100" i="17" s="1"/>
  <c r="A101" i="18"/>
  <c r="A101" i="17" s="1"/>
  <c r="B101" i="18"/>
  <c r="B101" i="17" s="1"/>
  <c r="C101" i="18"/>
  <c r="C101" i="17" s="1"/>
  <c r="C102" i="15" s="1"/>
  <c r="D101" i="18"/>
  <c r="D101" i="17" s="1"/>
  <c r="D102" i="15" s="1"/>
  <c r="E101" i="18"/>
  <c r="E101" i="17" s="1"/>
  <c r="E102" i="15" s="1"/>
  <c r="F101" i="18"/>
  <c r="F101" i="17" s="1"/>
  <c r="G101" i="18"/>
  <c r="G101" i="17" s="1"/>
  <c r="H101" i="18"/>
  <c r="H101" i="17" s="1"/>
  <c r="I101" i="18"/>
  <c r="I101" i="17" s="1"/>
  <c r="J101" i="18"/>
  <c r="J101" i="17" s="1"/>
  <c r="K101" i="18"/>
  <c r="K101" i="17" s="1"/>
  <c r="K102" i="15" s="1"/>
  <c r="L101" i="18"/>
  <c r="L101" i="17" s="1"/>
  <c r="L102" i="15" s="1"/>
  <c r="M101" i="18"/>
  <c r="M101" i="17" s="1"/>
  <c r="M102" i="15" s="1"/>
  <c r="N101" i="18"/>
  <c r="N101" i="17" s="1"/>
  <c r="O101" i="18"/>
  <c r="O101" i="17" s="1"/>
  <c r="Q101" i="18"/>
  <c r="Q101" i="17" s="1"/>
  <c r="R101" i="18"/>
  <c r="R101" i="17" s="1"/>
  <c r="S101" i="18"/>
  <c r="S101" i="17" s="1"/>
  <c r="T101" i="18"/>
  <c r="T101" i="17" s="1"/>
  <c r="T102" i="15" s="1"/>
  <c r="U101" i="18"/>
  <c r="U101" i="17" s="1"/>
  <c r="U102" i="15" s="1"/>
  <c r="V101" i="18"/>
  <c r="V101" i="17" s="1"/>
  <c r="V102" i="15" s="1"/>
  <c r="W101" i="18"/>
  <c r="W101" i="17" s="1"/>
  <c r="X101" i="18"/>
  <c r="X101" i="17" s="1"/>
  <c r="Y101" i="18"/>
  <c r="Y101" i="17" s="1"/>
  <c r="Z101" i="18"/>
  <c r="Z101" i="17" s="1"/>
  <c r="AA101" i="18"/>
  <c r="AA101" i="17" s="1"/>
  <c r="AB101" i="18"/>
  <c r="AB101" i="17" s="1"/>
  <c r="AB102" i="15" s="1"/>
  <c r="AC101" i="18"/>
  <c r="AC101" i="17" s="1"/>
  <c r="AC102" i="15" s="1"/>
  <c r="AD101" i="18"/>
  <c r="AD101" i="17" s="1"/>
  <c r="AD102" i="15" s="1"/>
  <c r="AE101" i="18"/>
  <c r="AE101" i="17" s="1"/>
  <c r="A102" i="18"/>
  <c r="A102" i="17" s="1"/>
  <c r="B102" i="18"/>
  <c r="B102" i="17" s="1"/>
  <c r="C102" i="18"/>
  <c r="C102" i="17" s="1"/>
  <c r="D102" i="18"/>
  <c r="D102" i="17" s="1"/>
  <c r="E102" i="18"/>
  <c r="E102" i="17" s="1"/>
  <c r="E103" i="15" s="1"/>
  <c r="F102" i="18"/>
  <c r="F102" i="17" s="1"/>
  <c r="F103" i="15" s="1"/>
  <c r="G102" i="18"/>
  <c r="G102" i="17" s="1"/>
  <c r="G103" i="15" s="1"/>
  <c r="H102" i="18"/>
  <c r="H102" i="17" s="1"/>
  <c r="I102" i="18"/>
  <c r="I102" i="17" s="1"/>
  <c r="J102" i="18"/>
  <c r="J102" i="17" s="1"/>
  <c r="K102" i="18"/>
  <c r="K102" i="17" s="1"/>
  <c r="L102" i="18"/>
  <c r="L102" i="17" s="1"/>
  <c r="M102" i="18"/>
  <c r="M102" i="17" s="1"/>
  <c r="M103" i="15" s="1"/>
  <c r="N102" i="18"/>
  <c r="N102" i="17" s="1"/>
  <c r="N103" i="15" s="1"/>
  <c r="O102" i="18"/>
  <c r="O102" i="17" s="1"/>
  <c r="O103" i="15" s="1"/>
  <c r="Q102" i="18"/>
  <c r="Q102" i="17" s="1"/>
  <c r="R102" i="18"/>
  <c r="R102" i="17" s="1"/>
  <c r="S102" i="18"/>
  <c r="S102" i="17" s="1"/>
  <c r="T102" i="18"/>
  <c r="T102" i="17" s="1"/>
  <c r="U102" i="18"/>
  <c r="U102" i="17" s="1"/>
  <c r="V102" i="18"/>
  <c r="V102" i="17" s="1"/>
  <c r="V103" i="15" s="1"/>
  <c r="W102" i="18"/>
  <c r="W102" i="17" s="1"/>
  <c r="W103" i="15" s="1"/>
  <c r="X102" i="18"/>
  <c r="X102" i="17" s="1"/>
  <c r="X103" i="15" s="1"/>
  <c r="Y102" i="18"/>
  <c r="Y102" i="17" s="1"/>
  <c r="Z102" i="18"/>
  <c r="Z102" i="17" s="1"/>
  <c r="AA102" i="18"/>
  <c r="AA102" i="17" s="1"/>
  <c r="AB102" i="18"/>
  <c r="AB102" i="17" s="1"/>
  <c r="AC102" i="18"/>
  <c r="AC102" i="17" s="1"/>
  <c r="AD102" i="18"/>
  <c r="AD102" i="17" s="1"/>
  <c r="AD103" i="15" s="1"/>
  <c r="AE102" i="18"/>
  <c r="AE102" i="17" s="1"/>
  <c r="AE103" i="15" s="1"/>
  <c r="A103" i="18"/>
  <c r="A103" i="17" s="1"/>
  <c r="B103" i="18"/>
  <c r="B103" i="17" s="1"/>
  <c r="C103" i="18"/>
  <c r="C103" i="17" s="1"/>
  <c r="D103" i="18"/>
  <c r="D103" i="17" s="1"/>
  <c r="E103" i="18"/>
  <c r="E103" i="17" s="1"/>
  <c r="F103" i="18"/>
  <c r="F103" i="17" s="1"/>
  <c r="G103" i="18"/>
  <c r="G103" i="17" s="1"/>
  <c r="G104" i="15" s="1"/>
  <c r="H103" i="18"/>
  <c r="H103" i="17" s="1"/>
  <c r="H104" i="15" s="1"/>
  <c r="I103" i="18"/>
  <c r="I103" i="17" s="1"/>
  <c r="I104" i="15" s="1"/>
  <c r="J103" i="18"/>
  <c r="J103" i="17" s="1"/>
  <c r="K103" i="18"/>
  <c r="K103" i="17" s="1"/>
  <c r="L103" i="18"/>
  <c r="L103" i="17" s="1"/>
  <c r="M103" i="18"/>
  <c r="M103" i="17" s="1"/>
  <c r="N103" i="18"/>
  <c r="N103" i="17" s="1"/>
  <c r="O103" i="18"/>
  <c r="O103" i="17" s="1"/>
  <c r="O104" i="15" s="1"/>
  <c r="Q103" i="18"/>
  <c r="Q103" i="17" s="1"/>
  <c r="Q104" i="15" s="1"/>
  <c r="R103" i="18"/>
  <c r="R103" i="17" s="1"/>
  <c r="R104" i="15" s="1"/>
  <c r="S103" i="18"/>
  <c r="S103" i="17" s="1"/>
  <c r="T103" i="18"/>
  <c r="T103" i="17" s="1"/>
  <c r="U103" i="18"/>
  <c r="U103" i="17" s="1"/>
  <c r="V103" i="18"/>
  <c r="V103" i="17" s="1"/>
  <c r="W103" i="18"/>
  <c r="W103" i="17" s="1"/>
  <c r="X103" i="18"/>
  <c r="X103" i="17" s="1"/>
  <c r="X104" i="15" s="1"/>
  <c r="Y103" i="18"/>
  <c r="Y103" i="17" s="1"/>
  <c r="Y104" i="15" s="1"/>
  <c r="Z103" i="18"/>
  <c r="Z103" i="17" s="1"/>
  <c r="Z104" i="15" s="1"/>
  <c r="AA103" i="18"/>
  <c r="AA103" i="17" s="1"/>
  <c r="AB103" i="18"/>
  <c r="AB103" i="17" s="1"/>
  <c r="AC103" i="18"/>
  <c r="AC103" i="17" s="1"/>
  <c r="AD103" i="18"/>
  <c r="AD103" i="17" s="1"/>
  <c r="AE103" i="18"/>
  <c r="AE103" i="17" s="1"/>
  <c r="A104" i="18"/>
  <c r="A104" i="17" s="1"/>
  <c r="B104" i="18"/>
  <c r="B104" i="17" s="1"/>
  <c r="B105" i="15" s="1"/>
  <c r="C104" i="18"/>
  <c r="C104" i="17" s="1"/>
  <c r="C105" i="15" s="1"/>
  <c r="D104" i="18"/>
  <c r="D104" i="17" s="1"/>
  <c r="E104" i="18"/>
  <c r="E104" i="17" s="1"/>
  <c r="F104" i="18"/>
  <c r="F104" i="17" s="1"/>
  <c r="G104" i="18"/>
  <c r="G104" i="17" s="1"/>
  <c r="H104" i="18"/>
  <c r="H104" i="17" s="1"/>
  <c r="I104" i="18"/>
  <c r="I104" i="17" s="1"/>
  <c r="I105" i="15" s="1"/>
  <c r="J104" i="18"/>
  <c r="J104" i="17" s="1"/>
  <c r="J105" i="15" s="1"/>
  <c r="K104" i="18"/>
  <c r="K104" i="17" s="1"/>
  <c r="K105" i="15" s="1"/>
  <c r="L104" i="18"/>
  <c r="L104" i="17" s="1"/>
  <c r="M104" i="18"/>
  <c r="M104" i="17" s="1"/>
  <c r="N104" i="18"/>
  <c r="N104" i="17" s="1"/>
  <c r="O104" i="18"/>
  <c r="O104" i="17" s="1"/>
  <c r="Q104" i="18"/>
  <c r="Q104" i="17" s="1"/>
  <c r="R104" i="18"/>
  <c r="R104" i="17" s="1"/>
  <c r="R105" i="15" s="1"/>
  <c r="S104" i="18"/>
  <c r="S104" i="17" s="1"/>
  <c r="S105" i="15" s="1"/>
  <c r="T104" i="18"/>
  <c r="T104" i="17" s="1"/>
  <c r="T105" i="15" s="1"/>
  <c r="U104" i="18"/>
  <c r="U104" i="17" s="1"/>
  <c r="V104" i="18"/>
  <c r="V104" i="17" s="1"/>
  <c r="W104" i="18"/>
  <c r="W104" i="17" s="1"/>
  <c r="X104" i="18"/>
  <c r="X104" i="17" s="1"/>
  <c r="Y104" i="18"/>
  <c r="Y104" i="17" s="1"/>
  <c r="Z104" i="18"/>
  <c r="Z104" i="17" s="1"/>
  <c r="Z105" i="15" s="1"/>
  <c r="AA104" i="18"/>
  <c r="AA104" i="17" s="1"/>
  <c r="AA105" i="15" s="1"/>
  <c r="AB104" i="18"/>
  <c r="AB104" i="17" s="1"/>
  <c r="AB105" i="15" s="1"/>
  <c r="AC104" i="18"/>
  <c r="AC104" i="17" s="1"/>
  <c r="AD104" i="18"/>
  <c r="AD104" i="17" s="1"/>
  <c r="AE104" i="18"/>
  <c r="AE104" i="17" s="1"/>
  <c r="A105" i="18"/>
  <c r="A105" i="17" s="1"/>
  <c r="B105" i="18"/>
  <c r="B105" i="17" s="1"/>
  <c r="C105" i="18"/>
  <c r="C105" i="17" s="1"/>
  <c r="C106" i="15" s="1"/>
  <c r="D105" i="18"/>
  <c r="D105" i="17" s="1"/>
  <c r="D106" i="15" s="1"/>
  <c r="E105" i="18"/>
  <c r="E105" i="17" s="1"/>
  <c r="E106" i="15" s="1"/>
  <c r="F105" i="18"/>
  <c r="F105" i="17" s="1"/>
  <c r="G105" i="18"/>
  <c r="G105" i="17" s="1"/>
  <c r="H105" i="18"/>
  <c r="H105" i="17" s="1"/>
  <c r="I105" i="18"/>
  <c r="I105" i="17" s="1"/>
  <c r="J105" i="18"/>
  <c r="J105" i="17" s="1"/>
  <c r="K105" i="18"/>
  <c r="K105" i="17" s="1"/>
  <c r="K106" i="15" s="1"/>
  <c r="L105" i="18"/>
  <c r="L105" i="17" s="1"/>
  <c r="L106" i="15" s="1"/>
  <c r="M105" i="18"/>
  <c r="M105" i="17" s="1"/>
  <c r="M106" i="15" s="1"/>
  <c r="N105" i="18"/>
  <c r="N105" i="17" s="1"/>
  <c r="O105" i="18"/>
  <c r="O105" i="17" s="1"/>
  <c r="Q105" i="18"/>
  <c r="Q105" i="17" s="1"/>
  <c r="R105" i="18"/>
  <c r="R105" i="17" s="1"/>
  <c r="S105" i="18"/>
  <c r="S105" i="17" s="1"/>
  <c r="T105" i="18"/>
  <c r="T105" i="17" s="1"/>
  <c r="T106" i="15" s="1"/>
  <c r="U105" i="18"/>
  <c r="U105" i="17" s="1"/>
  <c r="U106" i="15" s="1"/>
  <c r="V105" i="18"/>
  <c r="V105" i="17" s="1"/>
  <c r="V106" i="15" s="1"/>
  <c r="W105" i="18"/>
  <c r="W105" i="17" s="1"/>
  <c r="X105" i="18"/>
  <c r="X105" i="17" s="1"/>
  <c r="Y105" i="18"/>
  <c r="Y105" i="17" s="1"/>
  <c r="Z105" i="18"/>
  <c r="Z105" i="17" s="1"/>
  <c r="AA105" i="18"/>
  <c r="AA105" i="17" s="1"/>
  <c r="AB105" i="18"/>
  <c r="AB105" i="17" s="1"/>
  <c r="AB106" i="15" s="1"/>
  <c r="AC105" i="18"/>
  <c r="AC105" i="17" s="1"/>
  <c r="AC106" i="15" s="1"/>
  <c r="AD105" i="18"/>
  <c r="AD105" i="17" s="1"/>
  <c r="AD106" i="15" s="1"/>
  <c r="AE105" i="18"/>
  <c r="AE105" i="17" s="1"/>
  <c r="A106" i="18"/>
  <c r="A106" i="17" s="1"/>
  <c r="B106" i="18"/>
  <c r="B106" i="17" s="1"/>
  <c r="C106" i="18"/>
  <c r="C106" i="17" s="1"/>
  <c r="D106" i="18"/>
  <c r="D106" i="17" s="1"/>
  <c r="E106" i="18"/>
  <c r="E106" i="17" s="1"/>
  <c r="E107" i="15" s="1"/>
  <c r="F106" i="18"/>
  <c r="F106" i="17" s="1"/>
  <c r="F107" i="15" s="1"/>
  <c r="G106" i="18"/>
  <c r="G106" i="17" s="1"/>
  <c r="G107" i="15" s="1"/>
  <c r="H106" i="18"/>
  <c r="H106" i="17" s="1"/>
  <c r="I106" i="18"/>
  <c r="I106" i="17" s="1"/>
  <c r="J106" i="18"/>
  <c r="J106" i="17" s="1"/>
  <c r="K106" i="18"/>
  <c r="K106" i="17" s="1"/>
  <c r="L106" i="18"/>
  <c r="L106" i="17" s="1"/>
  <c r="M106" i="18"/>
  <c r="M106" i="17" s="1"/>
  <c r="M107" i="15" s="1"/>
  <c r="N106" i="18"/>
  <c r="N106" i="17" s="1"/>
  <c r="N107" i="15" s="1"/>
  <c r="O106" i="18"/>
  <c r="O106" i="17" s="1"/>
  <c r="O107" i="15" s="1"/>
  <c r="Q106" i="18"/>
  <c r="Q106" i="17" s="1"/>
  <c r="R106" i="18"/>
  <c r="R106" i="17" s="1"/>
  <c r="S106" i="18"/>
  <c r="S106" i="17" s="1"/>
  <c r="T106" i="18"/>
  <c r="T106" i="17" s="1"/>
  <c r="U106" i="18"/>
  <c r="U106" i="17" s="1"/>
  <c r="V106" i="18"/>
  <c r="V106" i="17" s="1"/>
  <c r="V107" i="15" s="1"/>
  <c r="W106" i="18"/>
  <c r="W106" i="17" s="1"/>
  <c r="W107" i="15" s="1"/>
  <c r="X106" i="18"/>
  <c r="X106" i="17" s="1"/>
  <c r="X107" i="15" s="1"/>
  <c r="Y106" i="18"/>
  <c r="Y106" i="17" s="1"/>
  <c r="Z106" i="18"/>
  <c r="Z106" i="17" s="1"/>
  <c r="AA106" i="18"/>
  <c r="AA106" i="17" s="1"/>
  <c r="AB106" i="18"/>
  <c r="AB106" i="17" s="1"/>
  <c r="AC106" i="18"/>
  <c r="AC106" i="17" s="1"/>
  <c r="AD106" i="18"/>
  <c r="AD106" i="17" s="1"/>
  <c r="AD107" i="15" s="1"/>
  <c r="AE106" i="18"/>
  <c r="AE106" i="17" s="1"/>
  <c r="AE107" i="15" s="1"/>
  <c r="A107" i="18"/>
  <c r="A107" i="17" s="1"/>
  <c r="B107" i="18"/>
  <c r="B107" i="17" s="1"/>
  <c r="C107" i="18"/>
  <c r="C107" i="17" s="1"/>
  <c r="D107" i="18"/>
  <c r="D107" i="17" s="1"/>
  <c r="E107" i="18"/>
  <c r="E107" i="17" s="1"/>
  <c r="F107" i="18"/>
  <c r="F107" i="17" s="1"/>
  <c r="G107" i="18"/>
  <c r="G107" i="17" s="1"/>
  <c r="G108" i="15" s="1"/>
  <c r="H107" i="18"/>
  <c r="H107" i="17" s="1"/>
  <c r="H108" i="15" s="1"/>
  <c r="I107" i="18"/>
  <c r="I107" i="17" s="1"/>
  <c r="I108" i="15" s="1"/>
  <c r="J107" i="18"/>
  <c r="J107" i="17" s="1"/>
  <c r="K107" i="18"/>
  <c r="K107" i="17" s="1"/>
  <c r="L107" i="18"/>
  <c r="L107" i="17" s="1"/>
  <c r="M107" i="18"/>
  <c r="M107" i="17" s="1"/>
  <c r="N107" i="18"/>
  <c r="N107" i="17" s="1"/>
  <c r="O107" i="18"/>
  <c r="O107" i="17" s="1"/>
  <c r="O108" i="15" s="1"/>
  <c r="Q107" i="18"/>
  <c r="Q107" i="17" s="1"/>
  <c r="Q108" i="15" s="1"/>
  <c r="R107" i="18"/>
  <c r="R107" i="17" s="1"/>
  <c r="R108" i="15" s="1"/>
  <c r="S107" i="18"/>
  <c r="S107" i="17" s="1"/>
  <c r="T107" i="18"/>
  <c r="T107" i="17" s="1"/>
  <c r="U107" i="18"/>
  <c r="U107" i="17" s="1"/>
  <c r="V107" i="18"/>
  <c r="V107" i="17" s="1"/>
  <c r="W107" i="18"/>
  <c r="W107" i="17" s="1"/>
  <c r="X107" i="18"/>
  <c r="X107" i="17" s="1"/>
  <c r="X108" i="15" s="1"/>
  <c r="Y107" i="18"/>
  <c r="Y107" i="17" s="1"/>
  <c r="Y108" i="15" s="1"/>
  <c r="Z107" i="18"/>
  <c r="Z107" i="17" s="1"/>
  <c r="Z108" i="15" s="1"/>
  <c r="AA107" i="18"/>
  <c r="AA107" i="17" s="1"/>
  <c r="AB107" i="18"/>
  <c r="AB107" i="17" s="1"/>
  <c r="AC107" i="18"/>
  <c r="AC107" i="17" s="1"/>
  <c r="AD107" i="18"/>
  <c r="AD107" i="17" s="1"/>
  <c r="AE107" i="18"/>
  <c r="AE107" i="17" s="1"/>
  <c r="A108" i="18"/>
  <c r="A108" i="17" s="1"/>
  <c r="B108" i="18"/>
  <c r="B108" i="17" s="1"/>
  <c r="B109" i="15" s="1"/>
  <c r="C108" i="18"/>
  <c r="C108" i="17" s="1"/>
  <c r="C109" i="15" s="1"/>
  <c r="D108" i="18"/>
  <c r="D108" i="17" s="1"/>
  <c r="E108" i="18"/>
  <c r="E108" i="17" s="1"/>
  <c r="F108" i="18"/>
  <c r="F108" i="17" s="1"/>
  <c r="G108" i="18"/>
  <c r="G108" i="17" s="1"/>
  <c r="H108" i="18"/>
  <c r="H108" i="17" s="1"/>
  <c r="I108" i="18"/>
  <c r="I108" i="17" s="1"/>
  <c r="I109" i="15" s="1"/>
  <c r="J108" i="18"/>
  <c r="J108" i="17" s="1"/>
  <c r="J109" i="15" s="1"/>
  <c r="K108" i="18"/>
  <c r="K108" i="17" s="1"/>
  <c r="K109" i="15" s="1"/>
  <c r="L108" i="18"/>
  <c r="L108" i="17" s="1"/>
  <c r="M108" i="18"/>
  <c r="M108" i="17" s="1"/>
  <c r="N108" i="18"/>
  <c r="N108" i="17" s="1"/>
  <c r="O108" i="18"/>
  <c r="O108" i="17" s="1"/>
  <c r="Q108" i="18"/>
  <c r="Q108" i="17" s="1"/>
  <c r="R108" i="18"/>
  <c r="R108" i="17" s="1"/>
  <c r="R109" i="15" s="1"/>
  <c r="S108" i="18"/>
  <c r="S108" i="17" s="1"/>
  <c r="S109" i="15" s="1"/>
  <c r="T108" i="18"/>
  <c r="T108" i="17" s="1"/>
  <c r="T109" i="15" s="1"/>
  <c r="U108" i="18"/>
  <c r="U108" i="17" s="1"/>
  <c r="V108" i="18"/>
  <c r="V108" i="17" s="1"/>
  <c r="W108" i="18"/>
  <c r="W108" i="17" s="1"/>
  <c r="X108" i="18"/>
  <c r="X108" i="17" s="1"/>
  <c r="Y108" i="18"/>
  <c r="Y108" i="17" s="1"/>
  <c r="Z108" i="18"/>
  <c r="Z108" i="17" s="1"/>
  <c r="Z109" i="15" s="1"/>
  <c r="AA108" i="18"/>
  <c r="AA108" i="17" s="1"/>
  <c r="AA109" i="15" s="1"/>
  <c r="AB108" i="18"/>
  <c r="AB108" i="17" s="1"/>
  <c r="AB109" i="15" s="1"/>
  <c r="AC108" i="18"/>
  <c r="AC108" i="17" s="1"/>
  <c r="AD108" i="18"/>
  <c r="AD108" i="17" s="1"/>
  <c r="AE108" i="18"/>
  <c r="AE108" i="17" s="1"/>
  <c r="A109" i="18"/>
  <c r="A109" i="17" s="1"/>
  <c r="B109" i="18"/>
  <c r="B109" i="17" s="1"/>
  <c r="C109" i="18"/>
  <c r="C109" i="17" s="1"/>
  <c r="C110" i="15" s="1"/>
  <c r="D109" i="18"/>
  <c r="D109" i="17" s="1"/>
  <c r="D110" i="15" s="1"/>
  <c r="E109" i="18"/>
  <c r="E109" i="17" s="1"/>
  <c r="E110" i="15" s="1"/>
  <c r="F109" i="18"/>
  <c r="F109" i="17" s="1"/>
  <c r="G109" i="18"/>
  <c r="G109" i="17" s="1"/>
  <c r="H109" i="18"/>
  <c r="H109" i="17" s="1"/>
  <c r="I109" i="18"/>
  <c r="I109" i="17" s="1"/>
  <c r="J109" i="18"/>
  <c r="J109" i="17" s="1"/>
  <c r="K109" i="18"/>
  <c r="K109" i="17" s="1"/>
  <c r="K110" i="15" s="1"/>
  <c r="L109" i="18"/>
  <c r="L109" i="17" s="1"/>
  <c r="L110" i="15" s="1"/>
  <c r="M109" i="18"/>
  <c r="M109" i="17" s="1"/>
  <c r="M110" i="15" s="1"/>
  <c r="N109" i="18"/>
  <c r="N109" i="17" s="1"/>
  <c r="O109" i="18"/>
  <c r="O109" i="17" s="1"/>
  <c r="Q109" i="18"/>
  <c r="Q109" i="17" s="1"/>
  <c r="R109" i="18"/>
  <c r="R109" i="17" s="1"/>
  <c r="S109" i="18"/>
  <c r="S109" i="17" s="1"/>
  <c r="T109" i="18"/>
  <c r="T109" i="17" s="1"/>
  <c r="T110" i="15" s="1"/>
  <c r="U109" i="18"/>
  <c r="U109" i="17" s="1"/>
  <c r="U110" i="15" s="1"/>
  <c r="V109" i="18"/>
  <c r="V109" i="17" s="1"/>
  <c r="V110" i="15" s="1"/>
  <c r="W109" i="18"/>
  <c r="W109" i="17" s="1"/>
  <c r="X109" i="18"/>
  <c r="X109" i="17" s="1"/>
  <c r="Y109" i="18"/>
  <c r="Y109" i="17" s="1"/>
  <c r="Z109" i="18"/>
  <c r="Z109" i="17" s="1"/>
  <c r="AA109" i="18"/>
  <c r="AA109" i="17" s="1"/>
  <c r="AB109" i="18"/>
  <c r="AB109" i="17" s="1"/>
  <c r="AB110" i="15" s="1"/>
  <c r="AC109" i="18"/>
  <c r="AC109" i="17" s="1"/>
  <c r="AC110" i="15" s="1"/>
  <c r="AD109" i="18"/>
  <c r="AD109" i="17" s="1"/>
  <c r="AD110" i="15" s="1"/>
  <c r="AE109" i="18"/>
  <c r="AE109" i="17" s="1"/>
  <c r="A110" i="18"/>
  <c r="A110" i="17" s="1"/>
  <c r="B110" i="18"/>
  <c r="B110" i="17" s="1"/>
  <c r="C110" i="18"/>
  <c r="C110" i="17" s="1"/>
  <c r="D110" i="18"/>
  <c r="D110" i="17" s="1"/>
  <c r="E110" i="18"/>
  <c r="E110" i="17" s="1"/>
  <c r="E111" i="15" s="1"/>
  <c r="F110" i="18"/>
  <c r="F110" i="17" s="1"/>
  <c r="F111" i="15" s="1"/>
  <c r="G110" i="18"/>
  <c r="G110" i="17" s="1"/>
  <c r="G111" i="15" s="1"/>
  <c r="H110" i="18"/>
  <c r="H110" i="17" s="1"/>
  <c r="I110" i="18"/>
  <c r="I110" i="17" s="1"/>
  <c r="J110" i="18"/>
  <c r="J110" i="17" s="1"/>
  <c r="K110" i="18"/>
  <c r="K110" i="17" s="1"/>
  <c r="L110" i="18"/>
  <c r="L110" i="17" s="1"/>
  <c r="M110" i="18"/>
  <c r="M110" i="17" s="1"/>
  <c r="M111" i="15" s="1"/>
  <c r="N110" i="18"/>
  <c r="N110" i="17" s="1"/>
  <c r="N111" i="15" s="1"/>
  <c r="O110" i="18"/>
  <c r="O110" i="17" s="1"/>
  <c r="O111" i="15" s="1"/>
  <c r="Q110" i="18"/>
  <c r="Q110" i="17" s="1"/>
  <c r="R110" i="18"/>
  <c r="R110" i="17" s="1"/>
  <c r="S110" i="18"/>
  <c r="S110" i="17" s="1"/>
  <c r="T110" i="18"/>
  <c r="T110" i="17" s="1"/>
  <c r="U110" i="18"/>
  <c r="U110" i="17" s="1"/>
  <c r="V110" i="18"/>
  <c r="V110" i="17" s="1"/>
  <c r="V111" i="15" s="1"/>
  <c r="W110" i="18"/>
  <c r="W110" i="17" s="1"/>
  <c r="W111" i="15" s="1"/>
  <c r="X110" i="18"/>
  <c r="X110" i="17" s="1"/>
  <c r="X111" i="15" s="1"/>
  <c r="Y110" i="18"/>
  <c r="Y110" i="17" s="1"/>
  <c r="Z110" i="18"/>
  <c r="Z110" i="17" s="1"/>
  <c r="AA110" i="18"/>
  <c r="AA110" i="17" s="1"/>
  <c r="AB110" i="18"/>
  <c r="AB110" i="17" s="1"/>
  <c r="AC110" i="18"/>
  <c r="AC110" i="17" s="1"/>
  <c r="AD110" i="18"/>
  <c r="AD110" i="17" s="1"/>
  <c r="AD111" i="15" s="1"/>
  <c r="AE110" i="18"/>
  <c r="AE110" i="17" s="1"/>
  <c r="AE111" i="15" s="1"/>
  <c r="A111" i="18"/>
  <c r="A111" i="17" s="1"/>
  <c r="B111" i="18"/>
  <c r="B111" i="17" s="1"/>
  <c r="C111" i="18"/>
  <c r="C111" i="17" s="1"/>
  <c r="D111" i="18"/>
  <c r="D111" i="17" s="1"/>
  <c r="E111" i="18"/>
  <c r="E111" i="17" s="1"/>
  <c r="F111" i="18"/>
  <c r="F111" i="17" s="1"/>
  <c r="G111" i="18"/>
  <c r="G111" i="17" s="1"/>
  <c r="G112" i="15" s="1"/>
  <c r="H111" i="18"/>
  <c r="H111" i="17" s="1"/>
  <c r="H112" i="15" s="1"/>
  <c r="I111" i="18"/>
  <c r="I111" i="17" s="1"/>
  <c r="I112" i="15" s="1"/>
  <c r="J111" i="18"/>
  <c r="J111" i="17" s="1"/>
  <c r="K111" i="18"/>
  <c r="K111" i="17" s="1"/>
  <c r="L111" i="18"/>
  <c r="L111" i="17" s="1"/>
  <c r="M111" i="18"/>
  <c r="M111" i="17" s="1"/>
  <c r="N111" i="18"/>
  <c r="N111" i="17" s="1"/>
  <c r="O111" i="18"/>
  <c r="O111" i="17" s="1"/>
  <c r="O112" i="15" s="1"/>
  <c r="Q111" i="18"/>
  <c r="Q111" i="17" s="1"/>
  <c r="Q112" i="15" s="1"/>
  <c r="R111" i="18"/>
  <c r="R111" i="17" s="1"/>
  <c r="R112" i="15" s="1"/>
  <c r="S111" i="18"/>
  <c r="S111" i="17" s="1"/>
  <c r="T111" i="18"/>
  <c r="T111" i="17" s="1"/>
  <c r="U111" i="18"/>
  <c r="U111" i="17" s="1"/>
  <c r="V111" i="18"/>
  <c r="V111" i="17" s="1"/>
  <c r="W111" i="18"/>
  <c r="W111" i="17" s="1"/>
  <c r="X111" i="18"/>
  <c r="X111" i="17" s="1"/>
  <c r="X112" i="15" s="1"/>
  <c r="Y111" i="18"/>
  <c r="Y111" i="17" s="1"/>
  <c r="Y112" i="15" s="1"/>
  <c r="Z111" i="18"/>
  <c r="Z111" i="17" s="1"/>
  <c r="Z112" i="15" s="1"/>
  <c r="AA111" i="18"/>
  <c r="AA111" i="17" s="1"/>
  <c r="AB111" i="18"/>
  <c r="AB111" i="17" s="1"/>
  <c r="AC111" i="18"/>
  <c r="AC111" i="17" s="1"/>
  <c r="AD111" i="18"/>
  <c r="AD111" i="17" s="1"/>
  <c r="AE111" i="18"/>
  <c r="AE111" i="17" s="1"/>
  <c r="A112" i="18"/>
  <c r="A112" i="17" s="1"/>
  <c r="B112" i="18"/>
  <c r="B112" i="17" s="1"/>
  <c r="B113" i="15" s="1"/>
  <c r="C112" i="18"/>
  <c r="C112" i="17" s="1"/>
  <c r="C113" i="15" s="1"/>
  <c r="D112" i="18"/>
  <c r="D112" i="17" s="1"/>
  <c r="E112" i="18"/>
  <c r="E112" i="17" s="1"/>
  <c r="F112" i="18"/>
  <c r="F112" i="17" s="1"/>
  <c r="G112" i="18"/>
  <c r="G112" i="17" s="1"/>
  <c r="H112" i="18"/>
  <c r="H112" i="17" s="1"/>
  <c r="I112" i="18"/>
  <c r="I112" i="17" s="1"/>
  <c r="I113" i="15" s="1"/>
  <c r="J112" i="18"/>
  <c r="J112" i="17" s="1"/>
  <c r="J113" i="15" s="1"/>
  <c r="K112" i="18"/>
  <c r="K112" i="17" s="1"/>
  <c r="K113" i="15" s="1"/>
  <c r="L112" i="18"/>
  <c r="L112" i="17" s="1"/>
  <c r="M112" i="18"/>
  <c r="M112" i="17" s="1"/>
  <c r="N112" i="18"/>
  <c r="N112" i="17" s="1"/>
  <c r="O112" i="18"/>
  <c r="O112" i="17" s="1"/>
  <c r="Q112" i="18"/>
  <c r="Q112" i="17" s="1"/>
  <c r="R112" i="18"/>
  <c r="R112" i="17" s="1"/>
  <c r="R113" i="15" s="1"/>
  <c r="S112" i="18"/>
  <c r="S112" i="17" s="1"/>
  <c r="S113" i="15" s="1"/>
  <c r="T112" i="18"/>
  <c r="T112" i="17" s="1"/>
  <c r="T113" i="15" s="1"/>
  <c r="U112" i="18"/>
  <c r="U112" i="17" s="1"/>
  <c r="V112" i="18"/>
  <c r="V112" i="17" s="1"/>
  <c r="W112" i="18"/>
  <c r="W112" i="17" s="1"/>
  <c r="X112" i="18"/>
  <c r="X112" i="17" s="1"/>
  <c r="Y112" i="18"/>
  <c r="Y112" i="17" s="1"/>
  <c r="Z112" i="18"/>
  <c r="Z112" i="17" s="1"/>
  <c r="Z113" i="15" s="1"/>
  <c r="AA112" i="18"/>
  <c r="AA112" i="17" s="1"/>
  <c r="AA113" i="15" s="1"/>
  <c r="AB112" i="18"/>
  <c r="AB112" i="17" s="1"/>
  <c r="AB113" i="15" s="1"/>
  <c r="AC112" i="18"/>
  <c r="AC112" i="17" s="1"/>
  <c r="AD112" i="18"/>
  <c r="AD112" i="17" s="1"/>
  <c r="AE112" i="18"/>
  <c r="AE112" i="17" s="1"/>
  <c r="A113" i="18"/>
  <c r="A113" i="17" s="1"/>
  <c r="B113" i="18"/>
  <c r="B113" i="17" s="1"/>
  <c r="C113" i="18"/>
  <c r="C113" i="17" s="1"/>
  <c r="C114" i="15" s="1"/>
  <c r="D113" i="18"/>
  <c r="D113" i="17" s="1"/>
  <c r="D114" i="15" s="1"/>
  <c r="E113" i="18"/>
  <c r="E113" i="17" s="1"/>
  <c r="E114" i="15" s="1"/>
  <c r="F113" i="18"/>
  <c r="F113" i="17" s="1"/>
  <c r="G113" i="18"/>
  <c r="G113" i="17" s="1"/>
  <c r="H113" i="18"/>
  <c r="H113" i="17" s="1"/>
  <c r="I113" i="18"/>
  <c r="I113" i="17" s="1"/>
  <c r="J113" i="18"/>
  <c r="J113" i="17" s="1"/>
  <c r="K113" i="18"/>
  <c r="K113" i="17" s="1"/>
  <c r="K114" i="15" s="1"/>
  <c r="L113" i="18"/>
  <c r="L113" i="17" s="1"/>
  <c r="L114" i="15" s="1"/>
  <c r="M113" i="18"/>
  <c r="M113" i="17" s="1"/>
  <c r="M114" i="15" s="1"/>
  <c r="N113" i="18"/>
  <c r="N113" i="17" s="1"/>
  <c r="O113" i="18"/>
  <c r="O113" i="17" s="1"/>
  <c r="Q113" i="18"/>
  <c r="Q113" i="17" s="1"/>
  <c r="R113" i="18"/>
  <c r="R113" i="17" s="1"/>
  <c r="S113" i="18"/>
  <c r="S113" i="17" s="1"/>
  <c r="T113" i="18"/>
  <c r="T113" i="17" s="1"/>
  <c r="T114" i="15" s="1"/>
  <c r="U113" i="18"/>
  <c r="U113" i="17" s="1"/>
  <c r="U114" i="15" s="1"/>
  <c r="V113" i="18"/>
  <c r="V113" i="17" s="1"/>
  <c r="V114" i="15" s="1"/>
  <c r="W113" i="18"/>
  <c r="W113" i="17" s="1"/>
  <c r="X113" i="18"/>
  <c r="X113" i="17" s="1"/>
  <c r="Y113" i="18"/>
  <c r="Y113" i="17" s="1"/>
  <c r="Z113" i="18"/>
  <c r="Z113" i="17" s="1"/>
  <c r="AA113" i="18"/>
  <c r="AA113" i="17" s="1"/>
  <c r="AB113" i="18"/>
  <c r="AB113" i="17" s="1"/>
  <c r="AB114" i="15" s="1"/>
  <c r="AC113" i="18"/>
  <c r="AC113" i="17" s="1"/>
  <c r="AC114" i="15" s="1"/>
  <c r="AD113" i="18"/>
  <c r="AD113" i="17" s="1"/>
  <c r="AD114" i="15" s="1"/>
  <c r="AE113" i="18"/>
  <c r="AE113" i="17" s="1"/>
  <c r="A114" i="18"/>
  <c r="A114" i="17" s="1"/>
  <c r="B114" i="18"/>
  <c r="B114" i="17" s="1"/>
  <c r="C114" i="18"/>
  <c r="C114" i="17" s="1"/>
  <c r="D114" i="18"/>
  <c r="D114" i="17" s="1"/>
  <c r="E114" i="18"/>
  <c r="E114" i="17" s="1"/>
  <c r="E115" i="15" s="1"/>
  <c r="F114" i="18"/>
  <c r="F114" i="17" s="1"/>
  <c r="F115" i="15" s="1"/>
  <c r="G114" i="18"/>
  <c r="G114" i="17" s="1"/>
  <c r="G115" i="15" s="1"/>
  <c r="H114" i="18"/>
  <c r="H114" i="17" s="1"/>
  <c r="I114" i="18"/>
  <c r="I114" i="17" s="1"/>
  <c r="J114" i="18"/>
  <c r="J114" i="17" s="1"/>
  <c r="K114" i="18"/>
  <c r="K114" i="17" s="1"/>
  <c r="L114" i="18"/>
  <c r="L114" i="17" s="1"/>
  <c r="M114" i="18"/>
  <c r="M114" i="17" s="1"/>
  <c r="M115" i="15" s="1"/>
  <c r="N114" i="18"/>
  <c r="N114" i="17" s="1"/>
  <c r="N115" i="15" s="1"/>
  <c r="O114" i="18"/>
  <c r="O114" i="17" s="1"/>
  <c r="O115" i="15" s="1"/>
  <c r="Q114" i="18"/>
  <c r="Q114" i="17" s="1"/>
  <c r="R114" i="18"/>
  <c r="R114" i="17" s="1"/>
  <c r="S114" i="18"/>
  <c r="S114" i="17" s="1"/>
  <c r="S115" i="15" s="1"/>
  <c r="T114" i="18"/>
  <c r="T114" i="17" s="1"/>
  <c r="U114" i="18"/>
  <c r="U114" i="17" s="1"/>
  <c r="V114" i="18"/>
  <c r="V114" i="17" s="1"/>
  <c r="V115" i="15" s="1"/>
  <c r="W114" i="18"/>
  <c r="W114" i="17" s="1"/>
  <c r="W115" i="15" s="1"/>
  <c r="X114" i="18"/>
  <c r="X114" i="17" s="1"/>
  <c r="X115" i="15" s="1"/>
  <c r="Y114" i="18"/>
  <c r="Y114" i="17" s="1"/>
  <c r="Z114" i="18"/>
  <c r="Z114" i="17" s="1"/>
  <c r="AA114" i="18"/>
  <c r="AA114" i="17" s="1"/>
  <c r="AB114" i="18"/>
  <c r="AB114" i="17" s="1"/>
  <c r="AC114" i="18"/>
  <c r="AC114" i="17" s="1"/>
  <c r="AD114" i="18"/>
  <c r="AD114" i="17" s="1"/>
  <c r="AD115" i="15" s="1"/>
  <c r="AE114" i="18"/>
  <c r="AE114" i="17" s="1"/>
  <c r="AE115" i="15" s="1"/>
  <c r="A115" i="18"/>
  <c r="A115" i="17" s="1"/>
  <c r="B115" i="18"/>
  <c r="B115" i="17" s="1"/>
  <c r="C115" i="18"/>
  <c r="C115" i="17" s="1"/>
  <c r="D115" i="18"/>
  <c r="D115" i="17" s="1"/>
  <c r="E115" i="18"/>
  <c r="E115" i="17" s="1"/>
  <c r="F115" i="18"/>
  <c r="F115" i="17" s="1"/>
  <c r="G115" i="18"/>
  <c r="G115" i="17" s="1"/>
  <c r="G116" i="15" s="1"/>
  <c r="H115" i="18"/>
  <c r="H115" i="17" s="1"/>
  <c r="H116" i="15" s="1"/>
  <c r="I115" i="18"/>
  <c r="I115" i="17" s="1"/>
  <c r="I116" i="15" s="1"/>
  <c r="J115" i="18"/>
  <c r="J115" i="17" s="1"/>
  <c r="K115" i="18"/>
  <c r="K115" i="17" s="1"/>
  <c r="L115" i="18"/>
  <c r="L115" i="17" s="1"/>
  <c r="M115" i="18"/>
  <c r="M115" i="17" s="1"/>
  <c r="N115" i="18"/>
  <c r="N115" i="17" s="1"/>
  <c r="O115" i="18"/>
  <c r="O115" i="17" s="1"/>
  <c r="O116" i="15" s="1"/>
  <c r="Q115" i="18"/>
  <c r="Q115" i="17" s="1"/>
  <c r="Q116" i="15" s="1"/>
  <c r="R115" i="18"/>
  <c r="R115" i="17" s="1"/>
  <c r="R116" i="15" s="1"/>
  <c r="S115" i="18"/>
  <c r="S115" i="17" s="1"/>
  <c r="T115" i="18"/>
  <c r="T115" i="17" s="1"/>
  <c r="U115" i="18"/>
  <c r="U115" i="17" s="1"/>
  <c r="V115" i="18"/>
  <c r="V115" i="17" s="1"/>
  <c r="W115" i="18"/>
  <c r="W115" i="17" s="1"/>
  <c r="X115" i="18"/>
  <c r="X115" i="17" s="1"/>
  <c r="X116" i="15" s="1"/>
  <c r="Y115" i="18"/>
  <c r="Y115" i="17" s="1"/>
  <c r="Y116" i="15" s="1"/>
  <c r="Z115" i="18"/>
  <c r="Z115" i="17" s="1"/>
  <c r="Z116" i="15" s="1"/>
  <c r="AA115" i="18"/>
  <c r="AA115" i="17" s="1"/>
  <c r="AB115" i="18"/>
  <c r="AB115" i="17" s="1"/>
  <c r="AC115" i="18"/>
  <c r="AC115" i="17" s="1"/>
  <c r="AD115" i="18"/>
  <c r="AD115" i="17" s="1"/>
  <c r="AE115" i="18"/>
  <c r="AE115" i="17" s="1"/>
  <c r="A116" i="18"/>
  <c r="A116" i="17" s="1"/>
  <c r="B116" i="18"/>
  <c r="B116" i="17" s="1"/>
  <c r="B117" i="15" s="1"/>
  <c r="C116" i="18"/>
  <c r="C116" i="17" s="1"/>
  <c r="C117" i="15" s="1"/>
  <c r="D116" i="18"/>
  <c r="D116" i="17" s="1"/>
  <c r="E116" i="18"/>
  <c r="E116" i="17" s="1"/>
  <c r="F116" i="18"/>
  <c r="F116" i="17" s="1"/>
  <c r="G116" i="18"/>
  <c r="G116" i="17" s="1"/>
  <c r="H116" i="18"/>
  <c r="H116" i="17" s="1"/>
  <c r="I116" i="18"/>
  <c r="I116" i="17" s="1"/>
  <c r="I117" i="15" s="1"/>
  <c r="J116" i="18"/>
  <c r="J116" i="17" s="1"/>
  <c r="J117" i="15" s="1"/>
  <c r="K116" i="18"/>
  <c r="K116" i="17" s="1"/>
  <c r="K117" i="15" s="1"/>
  <c r="L116" i="18"/>
  <c r="L116" i="17" s="1"/>
  <c r="M116" i="18"/>
  <c r="M116" i="17" s="1"/>
  <c r="N116" i="18"/>
  <c r="N116" i="17" s="1"/>
  <c r="O116" i="18"/>
  <c r="O116" i="17" s="1"/>
  <c r="Q116" i="18"/>
  <c r="Q116" i="17" s="1"/>
  <c r="R116" i="18"/>
  <c r="R116" i="17" s="1"/>
  <c r="R117" i="15" s="1"/>
  <c r="S116" i="18"/>
  <c r="S116" i="17" s="1"/>
  <c r="S117" i="15" s="1"/>
  <c r="T116" i="18"/>
  <c r="T116" i="17" s="1"/>
  <c r="T117" i="15" s="1"/>
  <c r="U116" i="18"/>
  <c r="U116" i="17" s="1"/>
  <c r="V116" i="18"/>
  <c r="V116" i="17" s="1"/>
  <c r="W116" i="18"/>
  <c r="W116" i="17" s="1"/>
  <c r="X116" i="18"/>
  <c r="X116" i="17" s="1"/>
  <c r="Y116" i="18"/>
  <c r="Y116" i="17" s="1"/>
  <c r="Z116" i="18"/>
  <c r="Z116" i="17" s="1"/>
  <c r="Z117" i="15" s="1"/>
  <c r="AA116" i="18"/>
  <c r="AA116" i="17" s="1"/>
  <c r="AA117" i="15" s="1"/>
  <c r="AB116" i="18"/>
  <c r="AB116" i="17" s="1"/>
  <c r="AB117" i="15" s="1"/>
  <c r="AC116" i="18"/>
  <c r="AC116" i="17" s="1"/>
  <c r="AD116" i="18"/>
  <c r="AD116" i="17" s="1"/>
  <c r="AE116" i="18"/>
  <c r="AE116" i="17" s="1"/>
  <c r="A117" i="18"/>
  <c r="A117" i="17" s="1"/>
  <c r="B117" i="18"/>
  <c r="B117" i="17" s="1"/>
  <c r="C117" i="18"/>
  <c r="C117" i="17" s="1"/>
  <c r="C118" i="15" s="1"/>
  <c r="D117" i="18"/>
  <c r="D117" i="17" s="1"/>
  <c r="D118" i="15" s="1"/>
  <c r="E117" i="18"/>
  <c r="E117" i="17" s="1"/>
  <c r="E118" i="15" s="1"/>
  <c r="F117" i="18"/>
  <c r="F117" i="17" s="1"/>
  <c r="G117" i="18"/>
  <c r="G117" i="17" s="1"/>
  <c r="H117" i="18"/>
  <c r="H117" i="17" s="1"/>
  <c r="I117" i="18"/>
  <c r="I117" i="17" s="1"/>
  <c r="J117" i="18"/>
  <c r="J117" i="17" s="1"/>
  <c r="K117" i="18"/>
  <c r="K117" i="17" s="1"/>
  <c r="K118" i="15" s="1"/>
  <c r="L117" i="18"/>
  <c r="L117" i="17" s="1"/>
  <c r="L118" i="15" s="1"/>
  <c r="M117" i="18"/>
  <c r="M117" i="17" s="1"/>
  <c r="M118" i="15" s="1"/>
  <c r="N117" i="18"/>
  <c r="N117" i="17" s="1"/>
  <c r="O117" i="18"/>
  <c r="O117" i="17" s="1"/>
  <c r="Q117" i="18"/>
  <c r="Q117" i="17" s="1"/>
  <c r="R117" i="18"/>
  <c r="R117" i="17" s="1"/>
  <c r="S117" i="18"/>
  <c r="S117" i="17" s="1"/>
  <c r="T117" i="18"/>
  <c r="T117" i="17" s="1"/>
  <c r="T118" i="15" s="1"/>
  <c r="U117" i="18"/>
  <c r="U117" i="17" s="1"/>
  <c r="U118" i="15" s="1"/>
  <c r="V117" i="18"/>
  <c r="V117" i="17" s="1"/>
  <c r="V118" i="15" s="1"/>
  <c r="W117" i="18"/>
  <c r="W117" i="17" s="1"/>
  <c r="X117" i="18"/>
  <c r="X117" i="17" s="1"/>
  <c r="Y117" i="18"/>
  <c r="Y117" i="17" s="1"/>
  <c r="Z117" i="18"/>
  <c r="Z117" i="17" s="1"/>
  <c r="AA117" i="18"/>
  <c r="AA117" i="17" s="1"/>
  <c r="AB117" i="18"/>
  <c r="AB117" i="17" s="1"/>
  <c r="AB118" i="15" s="1"/>
  <c r="AC117" i="18"/>
  <c r="AC117" i="17" s="1"/>
  <c r="AC118" i="15" s="1"/>
  <c r="AD117" i="18"/>
  <c r="AD117" i="17" s="1"/>
  <c r="AD118" i="15" s="1"/>
  <c r="AE117" i="18"/>
  <c r="AE117" i="17" s="1"/>
  <c r="A118" i="18"/>
  <c r="A118" i="17" s="1"/>
  <c r="B118" i="18"/>
  <c r="B118" i="17" s="1"/>
  <c r="C118" i="18"/>
  <c r="C118" i="17" s="1"/>
  <c r="D118" i="18"/>
  <c r="D118" i="17" s="1"/>
  <c r="E118" i="18"/>
  <c r="E118" i="17" s="1"/>
  <c r="E119" i="15" s="1"/>
  <c r="F118" i="18"/>
  <c r="F118" i="17" s="1"/>
  <c r="F119" i="15" s="1"/>
  <c r="G118" i="18"/>
  <c r="G118" i="17" s="1"/>
  <c r="G119" i="15" s="1"/>
  <c r="H118" i="18"/>
  <c r="H118" i="17" s="1"/>
  <c r="I118" i="18"/>
  <c r="I118" i="17" s="1"/>
  <c r="J118" i="18"/>
  <c r="J118" i="17" s="1"/>
  <c r="K118" i="18"/>
  <c r="K118" i="17" s="1"/>
  <c r="L118" i="18"/>
  <c r="L118" i="17" s="1"/>
  <c r="M118" i="18"/>
  <c r="M118" i="17" s="1"/>
  <c r="M119" i="15" s="1"/>
  <c r="N118" i="18"/>
  <c r="N118" i="17" s="1"/>
  <c r="N119" i="15" s="1"/>
  <c r="O118" i="18"/>
  <c r="O118" i="17" s="1"/>
  <c r="O119" i="15" s="1"/>
  <c r="Q118" i="18"/>
  <c r="Q118" i="17" s="1"/>
  <c r="R118" i="18"/>
  <c r="R118" i="17" s="1"/>
  <c r="S118" i="18"/>
  <c r="S118" i="17" s="1"/>
  <c r="T118" i="18"/>
  <c r="T118" i="17" s="1"/>
  <c r="U118" i="18"/>
  <c r="U118" i="17" s="1"/>
  <c r="V118" i="18"/>
  <c r="V118" i="17" s="1"/>
  <c r="V119" i="15" s="1"/>
  <c r="W118" i="18"/>
  <c r="W118" i="17" s="1"/>
  <c r="W119" i="15" s="1"/>
  <c r="X118" i="18"/>
  <c r="X118" i="17" s="1"/>
  <c r="X119" i="15" s="1"/>
  <c r="Y118" i="18"/>
  <c r="Y118" i="17" s="1"/>
  <c r="Z118" i="18"/>
  <c r="Z118" i="17" s="1"/>
  <c r="AA118" i="18"/>
  <c r="AA118" i="17" s="1"/>
  <c r="AB118" i="18"/>
  <c r="AB118" i="17" s="1"/>
  <c r="AC118" i="18"/>
  <c r="AC118" i="17" s="1"/>
  <c r="AD118" i="18"/>
  <c r="AD118" i="17" s="1"/>
  <c r="AD119" i="15" s="1"/>
  <c r="AE118" i="18"/>
  <c r="AE118" i="17" s="1"/>
  <c r="AE119" i="15" s="1"/>
  <c r="A119" i="18"/>
  <c r="A119" i="17" s="1"/>
  <c r="B119" i="18"/>
  <c r="B119" i="17" s="1"/>
  <c r="C119" i="18"/>
  <c r="C119" i="17" s="1"/>
  <c r="D119" i="18"/>
  <c r="D119" i="17" s="1"/>
  <c r="E119" i="18"/>
  <c r="E119" i="17" s="1"/>
  <c r="F119" i="18"/>
  <c r="F119" i="17" s="1"/>
  <c r="G119" i="18"/>
  <c r="G119" i="17" s="1"/>
  <c r="G120" i="15" s="1"/>
  <c r="H119" i="18"/>
  <c r="H119" i="17" s="1"/>
  <c r="H120" i="15" s="1"/>
  <c r="I119" i="18"/>
  <c r="I119" i="17" s="1"/>
  <c r="I120" i="15" s="1"/>
  <c r="J119" i="18"/>
  <c r="J119" i="17" s="1"/>
  <c r="K119" i="18"/>
  <c r="K119" i="17" s="1"/>
  <c r="L119" i="18"/>
  <c r="L119" i="17" s="1"/>
  <c r="M119" i="18"/>
  <c r="M119" i="17" s="1"/>
  <c r="N119" i="18"/>
  <c r="N119" i="17" s="1"/>
  <c r="O119" i="18"/>
  <c r="O119" i="17" s="1"/>
  <c r="O120" i="15" s="1"/>
  <c r="Q119" i="18"/>
  <c r="Q119" i="17" s="1"/>
  <c r="Q120" i="15" s="1"/>
  <c r="R119" i="18"/>
  <c r="R119" i="17" s="1"/>
  <c r="R120" i="15" s="1"/>
  <c r="S119" i="18"/>
  <c r="S119" i="17" s="1"/>
  <c r="T119" i="18"/>
  <c r="T119" i="17" s="1"/>
  <c r="U119" i="18"/>
  <c r="U119" i="17" s="1"/>
  <c r="V119" i="18"/>
  <c r="V119" i="17" s="1"/>
  <c r="W119" i="18"/>
  <c r="W119" i="17" s="1"/>
  <c r="X119" i="18"/>
  <c r="X119" i="17" s="1"/>
  <c r="X120" i="15" s="1"/>
  <c r="Y119" i="18"/>
  <c r="Y119" i="17" s="1"/>
  <c r="Y120" i="15" s="1"/>
  <c r="Z119" i="18"/>
  <c r="Z119" i="17" s="1"/>
  <c r="Z120" i="15" s="1"/>
  <c r="AA119" i="18"/>
  <c r="AA119" i="17" s="1"/>
  <c r="AB119" i="18"/>
  <c r="AB119" i="17" s="1"/>
  <c r="AC119" i="18"/>
  <c r="AC119" i="17" s="1"/>
  <c r="AD119" i="18"/>
  <c r="AD119" i="17" s="1"/>
  <c r="AE119" i="18"/>
  <c r="AE119" i="17" s="1"/>
  <c r="A120" i="18"/>
  <c r="A120" i="17" s="1"/>
  <c r="B120" i="18"/>
  <c r="B120" i="17" s="1"/>
  <c r="B121" i="15" s="1"/>
  <c r="C120" i="18"/>
  <c r="C120" i="17" s="1"/>
  <c r="C121" i="15" s="1"/>
  <c r="D120" i="18"/>
  <c r="D120" i="17" s="1"/>
  <c r="E120" i="18"/>
  <c r="E120" i="17" s="1"/>
  <c r="F120" i="18"/>
  <c r="F120" i="17" s="1"/>
  <c r="G120" i="18"/>
  <c r="G120" i="17" s="1"/>
  <c r="H120" i="18"/>
  <c r="H120" i="17" s="1"/>
  <c r="I120" i="18"/>
  <c r="I120" i="17" s="1"/>
  <c r="I121" i="15" s="1"/>
  <c r="J120" i="18"/>
  <c r="J120" i="17" s="1"/>
  <c r="J121" i="15" s="1"/>
  <c r="K120" i="18"/>
  <c r="K120" i="17" s="1"/>
  <c r="K121" i="15" s="1"/>
  <c r="L120" i="18"/>
  <c r="L120" i="17" s="1"/>
  <c r="M120" i="18"/>
  <c r="M120" i="17" s="1"/>
  <c r="N120" i="18"/>
  <c r="N120" i="17" s="1"/>
  <c r="O120" i="18"/>
  <c r="O120" i="17" s="1"/>
  <c r="Q120" i="18"/>
  <c r="Q120" i="17" s="1"/>
  <c r="R120" i="18"/>
  <c r="R120" i="17" s="1"/>
  <c r="R121" i="15" s="1"/>
  <c r="S120" i="18"/>
  <c r="S120" i="17" s="1"/>
  <c r="S121" i="15" s="1"/>
  <c r="T120" i="18"/>
  <c r="T120" i="17" s="1"/>
  <c r="T121" i="15" s="1"/>
  <c r="U120" i="18"/>
  <c r="V120" i="18"/>
  <c r="V120" i="17" s="1"/>
  <c r="W120" i="18"/>
  <c r="W120" i="17" s="1"/>
  <c r="X120" i="18"/>
  <c r="X120" i="17" s="1"/>
  <c r="Y120" i="18"/>
  <c r="Y120" i="17" s="1"/>
  <c r="Z120" i="18"/>
  <c r="Z120" i="17" s="1"/>
  <c r="Z121" i="15" s="1"/>
  <c r="AA120" i="18"/>
  <c r="AA120" i="17" s="1"/>
  <c r="AA121" i="15" s="1"/>
  <c r="AB120" i="18"/>
  <c r="AB120" i="17" s="1"/>
  <c r="AB121" i="15" s="1"/>
  <c r="AC120" i="18"/>
  <c r="AC120" i="17" s="1"/>
  <c r="AD120" i="18"/>
  <c r="AD120" i="17" s="1"/>
  <c r="AE120" i="18"/>
  <c r="AE120" i="17" s="1"/>
  <c r="A121" i="18"/>
  <c r="A121" i="17" s="1"/>
  <c r="B121" i="18"/>
  <c r="B121" i="17" s="1"/>
  <c r="C121" i="18"/>
  <c r="C121" i="17" s="1"/>
  <c r="C122" i="15" s="1"/>
  <c r="D121" i="18"/>
  <c r="D121" i="17" s="1"/>
  <c r="D122" i="15" s="1"/>
  <c r="E121" i="18"/>
  <c r="E121" i="17" s="1"/>
  <c r="E122" i="15" s="1"/>
  <c r="F121" i="18"/>
  <c r="F121" i="17" s="1"/>
  <c r="G121" i="18"/>
  <c r="G121" i="17" s="1"/>
  <c r="H121" i="18"/>
  <c r="H121" i="17" s="1"/>
  <c r="I121" i="18"/>
  <c r="I121" i="17" s="1"/>
  <c r="J121" i="18"/>
  <c r="J121" i="17" s="1"/>
  <c r="K121" i="18"/>
  <c r="K121" i="17" s="1"/>
  <c r="K122" i="15" s="1"/>
  <c r="L121" i="18"/>
  <c r="L121" i="17" s="1"/>
  <c r="L122" i="15" s="1"/>
  <c r="M121" i="18"/>
  <c r="M121" i="17" s="1"/>
  <c r="M122" i="15" s="1"/>
  <c r="N121" i="18"/>
  <c r="N121" i="17" s="1"/>
  <c r="O121" i="18"/>
  <c r="O121" i="17" s="1"/>
  <c r="Q121" i="18"/>
  <c r="Q121" i="17" s="1"/>
  <c r="R121" i="18"/>
  <c r="R121" i="17" s="1"/>
  <c r="S121" i="18"/>
  <c r="S121" i="17" s="1"/>
  <c r="T121" i="18"/>
  <c r="T121" i="17" s="1"/>
  <c r="T122" i="15" s="1"/>
  <c r="U121" i="18"/>
  <c r="U121" i="17" s="1"/>
  <c r="U122" i="15" s="1"/>
  <c r="V121" i="18"/>
  <c r="V121" i="17" s="1"/>
  <c r="V122" i="15" s="1"/>
  <c r="W121" i="18"/>
  <c r="W121" i="17" s="1"/>
  <c r="X121" i="18"/>
  <c r="X121" i="17" s="1"/>
  <c r="Y121" i="18"/>
  <c r="Y121" i="17" s="1"/>
  <c r="Z121" i="18"/>
  <c r="Z121" i="17" s="1"/>
  <c r="AA121" i="18"/>
  <c r="AA121" i="17" s="1"/>
  <c r="AB121" i="18"/>
  <c r="AB121" i="17" s="1"/>
  <c r="AB122" i="15" s="1"/>
  <c r="AC121" i="18"/>
  <c r="AC121" i="17" s="1"/>
  <c r="AC122" i="15" s="1"/>
  <c r="AD121" i="18"/>
  <c r="AD121" i="17" s="1"/>
  <c r="AD122" i="15" s="1"/>
  <c r="AE121" i="18"/>
  <c r="AE121" i="17" s="1"/>
  <c r="A122" i="18"/>
  <c r="A122" i="17" s="1"/>
  <c r="B122" i="18"/>
  <c r="B122" i="17" s="1"/>
  <c r="C122" i="18"/>
  <c r="C122" i="17" s="1"/>
  <c r="D122" i="18"/>
  <c r="D122" i="17" s="1"/>
  <c r="E122" i="18"/>
  <c r="E122" i="17" s="1"/>
  <c r="E123" i="15" s="1"/>
  <c r="F122" i="18"/>
  <c r="F122" i="17" s="1"/>
  <c r="F123" i="15" s="1"/>
  <c r="G122" i="18"/>
  <c r="G122" i="17" s="1"/>
  <c r="G123" i="15" s="1"/>
  <c r="H122" i="18"/>
  <c r="I122" i="18"/>
  <c r="I122" i="17" s="1"/>
  <c r="J122" i="18"/>
  <c r="J122" i="17" s="1"/>
  <c r="K122" i="18"/>
  <c r="K122" i="17" s="1"/>
  <c r="L122" i="18"/>
  <c r="L122" i="17" s="1"/>
  <c r="M122" i="18"/>
  <c r="M122" i="17" s="1"/>
  <c r="M123" i="15" s="1"/>
  <c r="N122" i="18"/>
  <c r="N122" i="17" s="1"/>
  <c r="N123" i="15" s="1"/>
  <c r="O122" i="18"/>
  <c r="O122" i="17" s="1"/>
  <c r="O123" i="15" s="1"/>
  <c r="Q122" i="18"/>
  <c r="Q122" i="17" s="1"/>
  <c r="R122" i="18"/>
  <c r="R122" i="17" s="1"/>
  <c r="S122" i="18"/>
  <c r="S122" i="17" s="1"/>
  <c r="T122" i="18"/>
  <c r="T122" i="17" s="1"/>
  <c r="U122" i="18"/>
  <c r="U122" i="17" s="1"/>
  <c r="V122" i="18"/>
  <c r="V122" i="17" s="1"/>
  <c r="V123" i="15" s="1"/>
  <c r="W122" i="18"/>
  <c r="W122" i="17" s="1"/>
  <c r="W123" i="15" s="1"/>
  <c r="X122" i="18"/>
  <c r="X122" i="17" s="1"/>
  <c r="X123" i="15" s="1"/>
  <c r="Y122" i="18"/>
  <c r="Y122" i="17" s="1"/>
  <c r="Z122" i="18"/>
  <c r="Z122" i="17" s="1"/>
  <c r="AA122" i="18"/>
  <c r="AA122" i="17" s="1"/>
  <c r="AB122" i="18"/>
  <c r="AB122" i="17" s="1"/>
  <c r="AC122" i="18"/>
  <c r="AC122" i="17" s="1"/>
  <c r="AD122" i="18"/>
  <c r="AD122" i="17" s="1"/>
  <c r="AD123" i="15" s="1"/>
  <c r="AE122" i="18"/>
  <c r="AE122" i="17" s="1"/>
  <c r="AE123" i="15" s="1"/>
  <c r="A123" i="18"/>
  <c r="A123" i="17" s="1"/>
  <c r="B123" i="18"/>
  <c r="B123" i="17" s="1"/>
  <c r="C123" i="18"/>
  <c r="C123" i="17" s="1"/>
  <c r="D123" i="18"/>
  <c r="D123" i="17" s="1"/>
  <c r="E123" i="18"/>
  <c r="E123" i="17" s="1"/>
  <c r="F123" i="18"/>
  <c r="F123" i="17" s="1"/>
  <c r="G123" i="18"/>
  <c r="G123" i="17" s="1"/>
  <c r="G124" i="15" s="1"/>
  <c r="H123" i="18"/>
  <c r="H123" i="17" s="1"/>
  <c r="H124" i="15" s="1"/>
  <c r="I123" i="18"/>
  <c r="I123" i="17" s="1"/>
  <c r="I124" i="15" s="1"/>
  <c r="J123" i="18"/>
  <c r="J123" i="17" s="1"/>
  <c r="K123" i="18"/>
  <c r="K123" i="17" s="1"/>
  <c r="L123" i="18"/>
  <c r="L123" i="17" s="1"/>
  <c r="M123" i="18"/>
  <c r="M123" i="17" s="1"/>
  <c r="N123" i="18"/>
  <c r="N123" i="17" s="1"/>
  <c r="O123" i="18"/>
  <c r="O123" i="17" s="1"/>
  <c r="O124" i="15" s="1"/>
  <c r="Q123" i="18"/>
  <c r="Q123" i="17" s="1"/>
  <c r="Q124" i="15" s="1"/>
  <c r="R123" i="18"/>
  <c r="R123" i="17" s="1"/>
  <c r="R124" i="15" s="1"/>
  <c r="S123" i="18"/>
  <c r="S123" i="17" s="1"/>
  <c r="T123" i="18"/>
  <c r="T123" i="17" s="1"/>
  <c r="U123" i="18"/>
  <c r="U123" i="17" s="1"/>
  <c r="V123" i="18"/>
  <c r="V123" i="17" s="1"/>
  <c r="W123" i="18"/>
  <c r="W123" i="17" s="1"/>
  <c r="X123" i="18"/>
  <c r="X123" i="17" s="1"/>
  <c r="X124" i="15" s="1"/>
  <c r="Y123" i="18"/>
  <c r="Y123" i="17" s="1"/>
  <c r="Y124" i="15" s="1"/>
  <c r="Z123" i="18"/>
  <c r="AA123" i="18"/>
  <c r="AA123" i="17" s="1"/>
  <c r="AB123" i="18"/>
  <c r="AB123" i="17" s="1"/>
  <c r="AC123" i="18"/>
  <c r="AC123" i="17" s="1"/>
  <c r="AD123" i="18"/>
  <c r="AD123" i="17" s="1"/>
  <c r="AE123" i="18"/>
  <c r="AE123" i="17" s="1"/>
  <c r="A124" i="18"/>
  <c r="A124" i="17" s="1"/>
  <c r="B124" i="18"/>
  <c r="B124" i="17" s="1"/>
  <c r="B125" i="15" s="1"/>
  <c r="C124" i="18"/>
  <c r="C124" i="17" s="1"/>
  <c r="C125" i="15" s="1"/>
  <c r="D124" i="18"/>
  <c r="D124" i="17" s="1"/>
  <c r="E124" i="18"/>
  <c r="E124" i="17" s="1"/>
  <c r="F124" i="18"/>
  <c r="F124" i="17" s="1"/>
  <c r="G124" i="18"/>
  <c r="G124" i="17" s="1"/>
  <c r="H124" i="18"/>
  <c r="H124" i="17" s="1"/>
  <c r="I124" i="18"/>
  <c r="I124" i="17" s="1"/>
  <c r="I125" i="15" s="1"/>
  <c r="J124" i="18"/>
  <c r="J124" i="17" s="1"/>
  <c r="J125" i="15" s="1"/>
  <c r="K124" i="18"/>
  <c r="K124" i="17" s="1"/>
  <c r="K125" i="15" s="1"/>
  <c r="L124" i="18"/>
  <c r="L124" i="17" s="1"/>
  <c r="M124" i="18"/>
  <c r="M124" i="17" s="1"/>
  <c r="N124" i="18"/>
  <c r="N124" i="17" s="1"/>
  <c r="O124" i="18"/>
  <c r="O124" i="17" s="1"/>
  <c r="Q124" i="18"/>
  <c r="Q124" i="17" s="1"/>
  <c r="R124" i="18"/>
  <c r="R124" i="17" s="1"/>
  <c r="R125" i="15" s="1"/>
  <c r="S124" i="18"/>
  <c r="S124" i="17" s="1"/>
  <c r="S125" i="15" s="1"/>
  <c r="T124" i="18"/>
  <c r="T124" i="17" s="1"/>
  <c r="T125" i="15" s="1"/>
  <c r="U124" i="18"/>
  <c r="U124" i="17" s="1"/>
  <c r="V124" i="18"/>
  <c r="V124" i="17" s="1"/>
  <c r="W124" i="18"/>
  <c r="W124" i="17" s="1"/>
  <c r="X124" i="18"/>
  <c r="X124" i="17" s="1"/>
  <c r="Y124" i="18"/>
  <c r="Y124" i="17" s="1"/>
  <c r="Z124" i="18"/>
  <c r="Z124" i="17" s="1"/>
  <c r="Z125" i="15" s="1"/>
  <c r="AA124" i="18"/>
  <c r="AA124" i="17" s="1"/>
  <c r="AA125" i="15" s="1"/>
  <c r="AB124" i="18"/>
  <c r="AB124" i="17" s="1"/>
  <c r="AB125" i="15" s="1"/>
  <c r="AC124" i="18"/>
  <c r="AC124" i="17" s="1"/>
  <c r="AD124" i="18"/>
  <c r="AD124" i="17" s="1"/>
  <c r="AE124" i="18"/>
  <c r="AE124" i="17" s="1"/>
  <c r="A125" i="18"/>
  <c r="A125" i="17" s="1"/>
  <c r="B125" i="18"/>
  <c r="B125" i="17" s="1"/>
  <c r="C125" i="18"/>
  <c r="C125" i="17" s="1"/>
  <c r="C126" i="15" s="1"/>
  <c r="D125" i="18"/>
  <c r="D125" i="17" s="1"/>
  <c r="D126" i="15" s="1"/>
  <c r="E125" i="18"/>
  <c r="E125" i="17" s="1"/>
  <c r="E126" i="15" s="1"/>
  <c r="F125" i="18"/>
  <c r="F125" i="17" s="1"/>
  <c r="G125" i="18"/>
  <c r="G125" i="17" s="1"/>
  <c r="H125" i="18"/>
  <c r="H125" i="17" s="1"/>
  <c r="I125" i="18"/>
  <c r="I125" i="17" s="1"/>
  <c r="J125" i="18"/>
  <c r="J125" i="17" s="1"/>
  <c r="K125" i="18"/>
  <c r="K125" i="17" s="1"/>
  <c r="K126" i="15" s="1"/>
  <c r="L125" i="18"/>
  <c r="L125" i="17" s="1"/>
  <c r="L126" i="15" s="1"/>
  <c r="M125" i="18"/>
  <c r="M125" i="17" s="1"/>
  <c r="M126" i="15" s="1"/>
  <c r="N125" i="18"/>
  <c r="N125" i="17" s="1"/>
  <c r="O125" i="18"/>
  <c r="O125" i="17" s="1"/>
  <c r="Q125" i="18"/>
  <c r="Q125" i="17" s="1"/>
  <c r="R125" i="18"/>
  <c r="R125" i="17" s="1"/>
  <c r="S125" i="18"/>
  <c r="S125" i="17" s="1"/>
  <c r="T125" i="18"/>
  <c r="T125" i="17" s="1"/>
  <c r="T126" i="15" s="1"/>
  <c r="U125" i="18"/>
  <c r="U125" i="17" s="1"/>
  <c r="U126" i="15" s="1"/>
  <c r="V125" i="18"/>
  <c r="V125" i="17" s="1"/>
  <c r="V126" i="15" s="1"/>
  <c r="W125" i="18"/>
  <c r="W125" i="17" s="1"/>
  <c r="X125" i="18"/>
  <c r="X125" i="17" s="1"/>
  <c r="Y125" i="18"/>
  <c r="Y125" i="17" s="1"/>
  <c r="Z125" i="18"/>
  <c r="Z125" i="17" s="1"/>
  <c r="AA125" i="18"/>
  <c r="AA125" i="17" s="1"/>
  <c r="AB125" i="18"/>
  <c r="AB125" i="17" s="1"/>
  <c r="AB126" i="15" s="1"/>
  <c r="AC125" i="18"/>
  <c r="AC125" i="17" s="1"/>
  <c r="AC126" i="15" s="1"/>
  <c r="AD125" i="18"/>
  <c r="AD125" i="17" s="1"/>
  <c r="AD126" i="15" s="1"/>
  <c r="AE125" i="18"/>
  <c r="AE125" i="17" s="1"/>
  <c r="A126" i="18"/>
  <c r="A126" i="17" s="1"/>
  <c r="B126" i="18"/>
  <c r="B126" i="17" s="1"/>
  <c r="C126" i="18"/>
  <c r="C126" i="17" s="1"/>
  <c r="D126" i="18"/>
  <c r="D126" i="17" s="1"/>
  <c r="E126" i="18"/>
  <c r="E126" i="17" s="1"/>
  <c r="E127" i="15" s="1"/>
  <c r="F126" i="18"/>
  <c r="F126" i="17" s="1"/>
  <c r="F127" i="15" s="1"/>
  <c r="G126" i="18"/>
  <c r="G126" i="17" s="1"/>
  <c r="G127" i="15" s="1"/>
  <c r="H126" i="18"/>
  <c r="H126" i="17" s="1"/>
  <c r="I126" i="18"/>
  <c r="I126" i="17" s="1"/>
  <c r="J126" i="18"/>
  <c r="J126" i="17" s="1"/>
  <c r="K126" i="18"/>
  <c r="K126" i="17" s="1"/>
  <c r="L126" i="18"/>
  <c r="L126" i="17" s="1"/>
  <c r="M126" i="18"/>
  <c r="M126" i="17" s="1"/>
  <c r="M127" i="15" s="1"/>
  <c r="N126" i="18"/>
  <c r="N126" i="17" s="1"/>
  <c r="N127" i="15" s="1"/>
  <c r="O126" i="18"/>
  <c r="O126" i="17" s="1"/>
  <c r="O127" i="15" s="1"/>
  <c r="Q126" i="18"/>
  <c r="Q126" i="17" s="1"/>
  <c r="R126" i="18"/>
  <c r="R126" i="17" s="1"/>
  <c r="S126" i="18"/>
  <c r="S126" i="17" s="1"/>
  <c r="T126" i="18"/>
  <c r="T126" i="17" s="1"/>
  <c r="U126" i="18"/>
  <c r="U126" i="17" s="1"/>
  <c r="V126" i="18"/>
  <c r="V126" i="17" s="1"/>
  <c r="V127" i="15" s="1"/>
  <c r="W126" i="18"/>
  <c r="W126" i="17" s="1"/>
  <c r="W127" i="15" s="1"/>
  <c r="X126" i="18"/>
  <c r="X126" i="17" s="1"/>
  <c r="X127" i="15" s="1"/>
  <c r="Y126" i="18"/>
  <c r="Y126" i="17" s="1"/>
  <c r="Z126" i="18"/>
  <c r="Z126" i="17" s="1"/>
  <c r="AA126" i="18"/>
  <c r="AA126" i="17" s="1"/>
  <c r="AB126" i="18"/>
  <c r="AB126" i="17" s="1"/>
  <c r="AC126" i="18"/>
  <c r="AC126" i="17" s="1"/>
  <c r="AD126" i="18"/>
  <c r="AD126" i="17" s="1"/>
  <c r="AD127" i="15" s="1"/>
  <c r="AE126" i="18"/>
  <c r="AE126" i="17" s="1"/>
  <c r="AE127" i="15" s="1"/>
  <c r="A127" i="18"/>
  <c r="A127" i="17" s="1"/>
  <c r="B127" i="18"/>
  <c r="C127" i="18"/>
  <c r="C127" i="17" s="1"/>
  <c r="D127" i="18"/>
  <c r="D127" i="17" s="1"/>
  <c r="E127" i="18"/>
  <c r="E127" i="17" s="1"/>
  <c r="F127" i="18"/>
  <c r="F127" i="17" s="1"/>
  <c r="G127" i="18"/>
  <c r="G127" i="17" s="1"/>
  <c r="G128" i="15" s="1"/>
  <c r="H127" i="18"/>
  <c r="H127" i="17" s="1"/>
  <c r="H128" i="15" s="1"/>
  <c r="I127" i="18"/>
  <c r="I127" i="17" s="1"/>
  <c r="I128" i="15" s="1"/>
  <c r="J127" i="18"/>
  <c r="J127" i="17" s="1"/>
  <c r="K127" i="18"/>
  <c r="K127" i="17" s="1"/>
  <c r="L127" i="18"/>
  <c r="L127" i="17" s="1"/>
  <c r="M127" i="18"/>
  <c r="M127" i="17" s="1"/>
  <c r="N127" i="18"/>
  <c r="N127" i="17" s="1"/>
  <c r="O127" i="18"/>
  <c r="O127" i="17" s="1"/>
  <c r="O128" i="15" s="1"/>
  <c r="Q127" i="18"/>
  <c r="Q127" i="17" s="1"/>
  <c r="Q128" i="15" s="1"/>
  <c r="R127" i="18"/>
  <c r="R127" i="17" s="1"/>
  <c r="R128" i="15" s="1"/>
  <c r="S127" i="18"/>
  <c r="S127" i="17" s="1"/>
  <c r="T127" i="18"/>
  <c r="T127" i="17" s="1"/>
  <c r="U127" i="18"/>
  <c r="U127" i="17" s="1"/>
  <c r="V127" i="18"/>
  <c r="V127" i="17" s="1"/>
  <c r="W127" i="18"/>
  <c r="W127" i="17" s="1"/>
  <c r="X127" i="18"/>
  <c r="X127" i="17" s="1"/>
  <c r="X128" i="15" s="1"/>
  <c r="Y127" i="18"/>
  <c r="Y127" i="17" s="1"/>
  <c r="Y128" i="15" s="1"/>
  <c r="Z127" i="18"/>
  <c r="Z127" i="17" s="1"/>
  <c r="Z128" i="15" s="1"/>
  <c r="AA127" i="18"/>
  <c r="AA127" i="17" s="1"/>
  <c r="AB127" i="18"/>
  <c r="AB127" i="17" s="1"/>
  <c r="AC127" i="18"/>
  <c r="AC127" i="17" s="1"/>
  <c r="AD127" i="18"/>
  <c r="AD127" i="17" s="1"/>
  <c r="AE127" i="18"/>
  <c r="AE127" i="17" s="1"/>
  <c r="A128" i="18"/>
  <c r="A128" i="17" s="1"/>
  <c r="B128" i="18"/>
  <c r="B128" i="17" s="1"/>
  <c r="B129" i="15" s="1"/>
  <c r="C128" i="18"/>
  <c r="C128" i="17" s="1"/>
  <c r="C129" i="15" s="1"/>
  <c r="D128" i="18"/>
  <c r="D128" i="17" s="1"/>
  <c r="E128" i="18"/>
  <c r="E128" i="17" s="1"/>
  <c r="F128" i="18"/>
  <c r="F128" i="17" s="1"/>
  <c r="G128" i="18"/>
  <c r="G128" i="17" s="1"/>
  <c r="H128" i="18"/>
  <c r="H128" i="17" s="1"/>
  <c r="I128" i="18"/>
  <c r="I128" i="17" s="1"/>
  <c r="I129" i="15" s="1"/>
  <c r="J128" i="18"/>
  <c r="J128" i="17" s="1"/>
  <c r="J129" i="15" s="1"/>
  <c r="K128" i="18"/>
  <c r="K128" i="17" s="1"/>
  <c r="K129" i="15" s="1"/>
  <c r="L128" i="18"/>
  <c r="L128" i="17" s="1"/>
  <c r="M128" i="18"/>
  <c r="M128" i="17" s="1"/>
  <c r="N128" i="18"/>
  <c r="N128" i="17" s="1"/>
  <c r="O128" i="18"/>
  <c r="O128" i="17" s="1"/>
  <c r="Q128" i="18"/>
  <c r="Q128" i="17" s="1"/>
  <c r="R128" i="18"/>
  <c r="R128" i="17" s="1"/>
  <c r="R129" i="15" s="1"/>
  <c r="S128" i="18"/>
  <c r="S128" i="17" s="1"/>
  <c r="S129" i="15" s="1"/>
  <c r="T128" i="18"/>
  <c r="T128" i="17" s="1"/>
  <c r="T129" i="15" s="1"/>
  <c r="U128" i="18"/>
  <c r="U128" i="17" s="1"/>
  <c r="V128" i="18"/>
  <c r="V128" i="17" s="1"/>
  <c r="W128" i="18"/>
  <c r="W128" i="17" s="1"/>
  <c r="X128" i="18"/>
  <c r="X128" i="17" s="1"/>
  <c r="Y128" i="18"/>
  <c r="Y128" i="17" s="1"/>
  <c r="Z128" i="18"/>
  <c r="Z128" i="17" s="1"/>
  <c r="Z129" i="15" s="1"/>
  <c r="AA128" i="18"/>
  <c r="AA128" i="17" s="1"/>
  <c r="AA129" i="15" s="1"/>
  <c r="AB128" i="18"/>
  <c r="AB128" i="17" s="1"/>
  <c r="AB129" i="15" s="1"/>
  <c r="AC128" i="18"/>
  <c r="AC128" i="17" s="1"/>
  <c r="AD128" i="18"/>
  <c r="AD128" i="17" s="1"/>
  <c r="AE128" i="18"/>
  <c r="AE128" i="17" s="1"/>
  <c r="A129" i="18"/>
  <c r="A129" i="17" s="1"/>
  <c r="B129" i="18"/>
  <c r="B129" i="17" s="1"/>
  <c r="C129" i="18"/>
  <c r="C129" i="17" s="1"/>
  <c r="C130" i="15" s="1"/>
  <c r="D129" i="18"/>
  <c r="D129" i="17" s="1"/>
  <c r="D130" i="15" s="1"/>
  <c r="E129" i="18"/>
  <c r="E129" i="17" s="1"/>
  <c r="E130" i="15" s="1"/>
  <c r="F129" i="18"/>
  <c r="F129" i="17" s="1"/>
  <c r="G129" i="18"/>
  <c r="G129" i="17" s="1"/>
  <c r="H129" i="18"/>
  <c r="H129" i="17" s="1"/>
  <c r="I129" i="18"/>
  <c r="I129" i="17" s="1"/>
  <c r="J129" i="18"/>
  <c r="J129" i="17" s="1"/>
  <c r="K129" i="18"/>
  <c r="K129" i="17" s="1"/>
  <c r="K130" i="15" s="1"/>
  <c r="L129" i="18"/>
  <c r="L129" i="17" s="1"/>
  <c r="L130" i="15" s="1"/>
  <c r="M129" i="18"/>
  <c r="M129" i="17" s="1"/>
  <c r="M130" i="15" s="1"/>
  <c r="N129" i="18"/>
  <c r="N129" i="17" s="1"/>
  <c r="O129" i="18"/>
  <c r="O129" i="17" s="1"/>
  <c r="Q129" i="18"/>
  <c r="Q129" i="17" s="1"/>
  <c r="R129" i="18"/>
  <c r="R129" i="17" s="1"/>
  <c r="S129" i="18"/>
  <c r="S129" i="17" s="1"/>
  <c r="T129" i="18"/>
  <c r="T129" i="17" s="1"/>
  <c r="T130" i="15" s="1"/>
  <c r="U129" i="18"/>
  <c r="U129" i="17" s="1"/>
  <c r="U130" i="15" s="1"/>
  <c r="V129" i="18"/>
  <c r="V129" i="17" s="1"/>
  <c r="V130" i="15" s="1"/>
  <c r="W129" i="18"/>
  <c r="W129" i="17" s="1"/>
  <c r="X129" i="18"/>
  <c r="X129" i="17" s="1"/>
  <c r="Y129" i="18"/>
  <c r="Y129" i="17" s="1"/>
  <c r="Z129" i="18"/>
  <c r="Z129" i="17" s="1"/>
  <c r="AA129" i="18"/>
  <c r="AA129" i="17" s="1"/>
  <c r="AB129" i="18"/>
  <c r="AB129" i="17" s="1"/>
  <c r="AB130" i="15" s="1"/>
  <c r="AC129" i="18"/>
  <c r="AC129" i="17" s="1"/>
  <c r="AC130" i="15" s="1"/>
  <c r="AD129" i="18"/>
  <c r="AD129" i="17" s="1"/>
  <c r="AD130" i="15" s="1"/>
  <c r="AE129" i="18"/>
  <c r="AE129" i="17" s="1"/>
  <c r="A130" i="18"/>
  <c r="A130" i="17" s="1"/>
  <c r="B130" i="18"/>
  <c r="B130" i="17" s="1"/>
  <c r="C130" i="18"/>
  <c r="C130" i="17" s="1"/>
  <c r="D130" i="18"/>
  <c r="D130" i="17" s="1"/>
  <c r="E130" i="18"/>
  <c r="E130" i="17" s="1"/>
  <c r="E131" i="15" s="1"/>
  <c r="F130" i="18"/>
  <c r="F130" i="17" s="1"/>
  <c r="F131" i="15" s="1"/>
  <c r="G130" i="18"/>
  <c r="G130" i="17" s="1"/>
  <c r="G131" i="15" s="1"/>
  <c r="H130" i="18"/>
  <c r="H130" i="17" s="1"/>
  <c r="I130" i="18"/>
  <c r="I130" i="17" s="1"/>
  <c r="J130" i="18"/>
  <c r="J130" i="17" s="1"/>
  <c r="K130" i="18"/>
  <c r="K130" i="17" s="1"/>
  <c r="L130" i="18"/>
  <c r="L130" i="17" s="1"/>
  <c r="M130" i="18"/>
  <c r="M130" i="17" s="1"/>
  <c r="M131" i="15" s="1"/>
  <c r="N130" i="18"/>
  <c r="N130" i="17" s="1"/>
  <c r="N131" i="15" s="1"/>
  <c r="O130" i="18"/>
  <c r="O130" i="17" s="1"/>
  <c r="O131" i="15" s="1"/>
  <c r="Q130" i="18"/>
  <c r="Q130" i="17" s="1"/>
  <c r="R130" i="18"/>
  <c r="R130" i="17" s="1"/>
  <c r="S130" i="18"/>
  <c r="S130" i="17" s="1"/>
  <c r="T130" i="18"/>
  <c r="T130" i="17" s="1"/>
  <c r="U130" i="18"/>
  <c r="U130" i="17" s="1"/>
  <c r="V130" i="18"/>
  <c r="V130" i="17" s="1"/>
  <c r="V131" i="15" s="1"/>
  <c r="W130" i="18"/>
  <c r="W130" i="17" s="1"/>
  <c r="W131" i="15" s="1"/>
  <c r="X130" i="18"/>
  <c r="X130" i="17" s="1"/>
  <c r="X131" i="15" s="1"/>
  <c r="Y130" i="18"/>
  <c r="Y130" i="17" s="1"/>
  <c r="Z130" i="18"/>
  <c r="Z130" i="17" s="1"/>
  <c r="AA130" i="18"/>
  <c r="AA130" i="17" s="1"/>
  <c r="AB130" i="18"/>
  <c r="AB130" i="17" s="1"/>
  <c r="AC130" i="18"/>
  <c r="AC130" i="17" s="1"/>
  <c r="AD130" i="18"/>
  <c r="AD130" i="17" s="1"/>
  <c r="AD131" i="15" s="1"/>
  <c r="AE130" i="18"/>
  <c r="AE130" i="17" s="1"/>
  <c r="AE131" i="15" s="1"/>
  <c r="A131" i="18"/>
  <c r="A131" i="17" s="1"/>
  <c r="B131" i="18"/>
  <c r="B131" i="17" s="1"/>
  <c r="C131" i="18"/>
  <c r="C131" i="17" s="1"/>
  <c r="D131" i="18"/>
  <c r="D131" i="17" s="1"/>
  <c r="E131" i="18"/>
  <c r="E131" i="17" s="1"/>
  <c r="F131" i="18"/>
  <c r="F131" i="17" s="1"/>
  <c r="G131" i="18"/>
  <c r="G131" i="17" s="1"/>
  <c r="G132" i="15" s="1"/>
  <c r="H131" i="18"/>
  <c r="H131" i="17" s="1"/>
  <c r="H132" i="15" s="1"/>
  <c r="I131" i="18"/>
  <c r="I131" i="17" s="1"/>
  <c r="I132" i="15" s="1"/>
  <c r="J131" i="18"/>
  <c r="J131" i="17" s="1"/>
  <c r="K131" i="18"/>
  <c r="K131" i="17" s="1"/>
  <c r="L131" i="18"/>
  <c r="L131" i="17" s="1"/>
  <c r="M131" i="18"/>
  <c r="M131" i="17" s="1"/>
  <c r="N131" i="18"/>
  <c r="N131" i="17" s="1"/>
  <c r="O131" i="18"/>
  <c r="O131" i="17" s="1"/>
  <c r="O132" i="15" s="1"/>
  <c r="Q131" i="18"/>
  <c r="Q131" i="17" s="1"/>
  <c r="Q132" i="15" s="1"/>
  <c r="R131" i="18"/>
  <c r="R131" i="17" s="1"/>
  <c r="R132" i="15" s="1"/>
  <c r="S131" i="18"/>
  <c r="S131" i="17" s="1"/>
  <c r="T131" i="18"/>
  <c r="T131" i="17" s="1"/>
  <c r="U131" i="18"/>
  <c r="U131" i="17" s="1"/>
  <c r="V131" i="18"/>
  <c r="V131" i="17" s="1"/>
  <c r="W131" i="18"/>
  <c r="W131" i="17" s="1"/>
  <c r="X131" i="18"/>
  <c r="X131" i="17" s="1"/>
  <c r="X132" i="15" s="1"/>
  <c r="Y131" i="18"/>
  <c r="Y131" i="17" s="1"/>
  <c r="Y132" i="15" s="1"/>
  <c r="Z131" i="18"/>
  <c r="Z131" i="17" s="1"/>
  <c r="Z132" i="15" s="1"/>
  <c r="AA131" i="18"/>
  <c r="AA131" i="17" s="1"/>
  <c r="AB131" i="18"/>
  <c r="AB131" i="17" s="1"/>
  <c r="AC131" i="18"/>
  <c r="AC131" i="17" s="1"/>
  <c r="AD131" i="18"/>
  <c r="AD131" i="17" s="1"/>
  <c r="AE131" i="18"/>
  <c r="AE131" i="17" s="1"/>
  <c r="A132" i="18"/>
  <c r="A132" i="17" s="1"/>
  <c r="B132" i="18"/>
  <c r="B132" i="17" s="1"/>
  <c r="B133" i="15" s="1"/>
  <c r="C132" i="18"/>
  <c r="C132" i="17" s="1"/>
  <c r="C133" i="15" s="1"/>
  <c r="D132" i="18"/>
  <c r="D132" i="17" s="1"/>
  <c r="E132" i="18"/>
  <c r="E132" i="17" s="1"/>
  <c r="F132" i="18"/>
  <c r="F132" i="17" s="1"/>
  <c r="G132" i="18"/>
  <c r="G132" i="17" s="1"/>
  <c r="H132" i="18"/>
  <c r="H132" i="17" s="1"/>
  <c r="I132" i="18"/>
  <c r="I132" i="17" s="1"/>
  <c r="I133" i="15" s="1"/>
  <c r="J132" i="18"/>
  <c r="J132" i="17" s="1"/>
  <c r="J133" i="15" s="1"/>
  <c r="K132" i="18"/>
  <c r="K132" i="17" s="1"/>
  <c r="K133" i="15" s="1"/>
  <c r="L132" i="18"/>
  <c r="L132" i="17" s="1"/>
  <c r="M132" i="18"/>
  <c r="M132" i="17" s="1"/>
  <c r="N132" i="18"/>
  <c r="N132" i="17" s="1"/>
  <c r="O132" i="18"/>
  <c r="O132" i="17" s="1"/>
  <c r="Q132" i="18"/>
  <c r="Q132" i="17" s="1"/>
  <c r="R132" i="18"/>
  <c r="R132" i="17" s="1"/>
  <c r="R133" i="15" s="1"/>
  <c r="S132" i="18"/>
  <c r="S132" i="17" s="1"/>
  <c r="S133" i="15" s="1"/>
  <c r="T132" i="18"/>
  <c r="T132" i="17" s="1"/>
  <c r="T133" i="15" s="1"/>
  <c r="U132" i="18"/>
  <c r="U132" i="17" s="1"/>
  <c r="V132" i="18"/>
  <c r="V132" i="17" s="1"/>
  <c r="W132" i="18"/>
  <c r="W132" i="17" s="1"/>
  <c r="X132" i="18"/>
  <c r="X132" i="17" s="1"/>
  <c r="Y132" i="18"/>
  <c r="Y132" i="17" s="1"/>
  <c r="Z132" i="18"/>
  <c r="Z132" i="17" s="1"/>
  <c r="Z133" i="15" s="1"/>
  <c r="AA132" i="18"/>
  <c r="AA132" i="17" s="1"/>
  <c r="AA133" i="15" s="1"/>
  <c r="AB132" i="18"/>
  <c r="AB132" i="17" s="1"/>
  <c r="AB133" i="15" s="1"/>
  <c r="AC132" i="18"/>
  <c r="AC132" i="17" s="1"/>
  <c r="AD132" i="18"/>
  <c r="AD132" i="17" s="1"/>
  <c r="AE132" i="18"/>
  <c r="AE132" i="17" s="1"/>
  <c r="A133" i="18"/>
  <c r="A133" i="17" s="1"/>
  <c r="B133" i="18"/>
  <c r="B133" i="17" s="1"/>
  <c r="C133" i="18"/>
  <c r="C133" i="17" s="1"/>
  <c r="C134" i="15" s="1"/>
  <c r="D133" i="18"/>
  <c r="D133" i="17" s="1"/>
  <c r="D134" i="15" s="1"/>
  <c r="E133" i="18"/>
  <c r="E133" i="17" s="1"/>
  <c r="E134" i="15" s="1"/>
  <c r="F133" i="18"/>
  <c r="F133" i="17" s="1"/>
  <c r="G133" i="18"/>
  <c r="G133" i="17" s="1"/>
  <c r="H133" i="18"/>
  <c r="H133" i="17" s="1"/>
  <c r="I133" i="18"/>
  <c r="I133" i="17" s="1"/>
  <c r="J133" i="18"/>
  <c r="J133" i="17" s="1"/>
  <c r="K133" i="18"/>
  <c r="K133" i="17" s="1"/>
  <c r="K134" i="15" s="1"/>
  <c r="L133" i="18"/>
  <c r="L133" i="17" s="1"/>
  <c r="L134" i="15" s="1"/>
  <c r="M133" i="18"/>
  <c r="M133" i="17" s="1"/>
  <c r="M134" i="15" s="1"/>
  <c r="N133" i="18"/>
  <c r="N133" i="17" s="1"/>
  <c r="O133" i="18"/>
  <c r="O133" i="17" s="1"/>
  <c r="Q133" i="18"/>
  <c r="Q133" i="17" s="1"/>
  <c r="R133" i="18"/>
  <c r="R133" i="17" s="1"/>
  <c r="S133" i="18"/>
  <c r="S133" i="17" s="1"/>
  <c r="T133" i="18"/>
  <c r="T133" i="17" s="1"/>
  <c r="T134" i="15" s="1"/>
  <c r="U133" i="18"/>
  <c r="U133" i="17" s="1"/>
  <c r="U134" i="15" s="1"/>
  <c r="V133" i="18"/>
  <c r="V133" i="17" s="1"/>
  <c r="V134" i="15" s="1"/>
  <c r="W133" i="18"/>
  <c r="W133" i="17" s="1"/>
  <c r="X133" i="18"/>
  <c r="X133" i="17" s="1"/>
  <c r="Y133" i="18"/>
  <c r="Y133" i="17" s="1"/>
  <c r="Z133" i="18"/>
  <c r="Z133" i="17" s="1"/>
  <c r="AA133" i="18"/>
  <c r="AA133" i="17" s="1"/>
  <c r="AB133" i="18"/>
  <c r="AB133" i="17" s="1"/>
  <c r="AB134" i="15" s="1"/>
  <c r="AC133" i="18"/>
  <c r="AC133" i="17" s="1"/>
  <c r="AC134" i="15" s="1"/>
  <c r="AD133" i="18"/>
  <c r="AD133" i="17" s="1"/>
  <c r="AD134" i="15" s="1"/>
  <c r="AE133" i="18"/>
  <c r="AE133" i="17" s="1"/>
  <c r="A134" i="18"/>
  <c r="A134" i="17" s="1"/>
  <c r="B134" i="18"/>
  <c r="B134" i="17" s="1"/>
  <c r="C134" i="18"/>
  <c r="C134" i="17" s="1"/>
  <c r="D134" i="18"/>
  <c r="D134" i="17" s="1"/>
  <c r="E134" i="18"/>
  <c r="E134" i="17" s="1"/>
  <c r="E135" i="15" s="1"/>
  <c r="F134" i="18"/>
  <c r="F134" i="17" s="1"/>
  <c r="F135" i="15" s="1"/>
  <c r="G134" i="18"/>
  <c r="G134" i="17" s="1"/>
  <c r="G135" i="15" s="1"/>
  <c r="H134" i="18"/>
  <c r="H134" i="17" s="1"/>
  <c r="I134" i="18"/>
  <c r="I134" i="17" s="1"/>
  <c r="J134" i="18"/>
  <c r="J134" i="17" s="1"/>
  <c r="K134" i="18"/>
  <c r="K134" i="17" s="1"/>
  <c r="L134" i="18"/>
  <c r="L134" i="17" s="1"/>
  <c r="M134" i="18"/>
  <c r="M134" i="17" s="1"/>
  <c r="M135" i="15" s="1"/>
  <c r="N134" i="18"/>
  <c r="N134" i="17" s="1"/>
  <c r="N135" i="15" s="1"/>
  <c r="O134" i="18"/>
  <c r="O134" i="17" s="1"/>
  <c r="O135" i="15" s="1"/>
  <c r="Q134" i="18"/>
  <c r="Q134" i="17" s="1"/>
  <c r="R134" i="18"/>
  <c r="R134" i="17" s="1"/>
  <c r="S134" i="18"/>
  <c r="S134" i="17" s="1"/>
  <c r="T134" i="18"/>
  <c r="T134" i="17" s="1"/>
  <c r="U134" i="18"/>
  <c r="U134" i="17" s="1"/>
  <c r="V134" i="18"/>
  <c r="V134" i="17" s="1"/>
  <c r="V135" i="15" s="1"/>
  <c r="W134" i="18"/>
  <c r="W134" i="17" s="1"/>
  <c r="W135" i="15" s="1"/>
  <c r="X134" i="18"/>
  <c r="X134" i="17" s="1"/>
  <c r="X135" i="15" s="1"/>
  <c r="Y134" i="18"/>
  <c r="Y134" i="17" s="1"/>
  <c r="Z134" i="18"/>
  <c r="Z134" i="17" s="1"/>
  <c r="AA134" i="18"/>
  <c r="AA134" i="17" s="1"/>
  <c r="AB134" i="18"/>
  <c r="AB134" i="17" s="1"/>
  <c r="AC134" i="18"/>
  <c r="AC134" i="17" s="1"/>
  <c r="AD134" i="18"/>
  <c r="AD134" i="17" s="1"/>
  <c r="AD135" i="15" s="1"/>
  <c r="AE134" i="18"/>
  <c r="AE134" i="17" s="1"/>
  <c r="AE135" i="15" s="1"/>
  <c r="A135" i="18"/>
  <c r="A135" i="17" s="1"/>
  <c r="B135" i="18"/>
  <c r="B135" i="17" s="1"/>
  <c r="C135" i="18"/>
  <c r="C135" i="17" s="1"/>
  <c r="D135" i="18"/>
  <c r="D135" i="17" s="1"/>
  <c r="E135" i="18"/>
  <c r="E135" i="17" s="1"/>
  <c r="F135" i="18"/>
  <c r="F135" i="17" s="1"/>
  <c r="G135" i="18"/>
  <c r="G135" i="17" s="1"/>
  <c r="G136" i="15" s="1"/>
  <c r="H135" i="18"/>
  <c r="H135" i="17" s="1"/>
  <c r="H136" i="15" s="1"/>
  <c r="I135" i="18"/>
  <c r="I135" i="17" s="1"/>
  <c r="I136" i="15" s="1"/>
  <c r="J135" i="18"/>
  <c r="J135" i="17" s="1"/>
  <c r="K135" i="18"/>
  <c r="K135" i="17" s="1"/>
  <c r="L135" i="18"/>
  <c r="L135" i="17" s="1"/>
  <c r="M135" i="18"/>
  <c r="M135" i="17" s="1"/>
  <c r="N135" i="18"/>
  <c r="N135" i="17" s="1"/>
  <c r="O135" i="18"/>
  <c r="O135" i="17" s="1"/>
  <c r="O136" i="15" s="1"/>
  <c r="Q135" i="18"/>
  <c r="Q135" i="17" s="1"/>
  <c r="Q136" i="15" s="1"/>
  <c r="R135" i="18"/>
  <c r="R135" i="17" s="1"/>
  <c r="R136" i="15" s="1"/>
  <c r="S135" i="18"/>
  <c r="S135" i="17" s="1"/>
  <c r="T135" i="18"/>
  <c r="T135" i="17" s="1"/>
  <c r="U135" i="18"/>
  <c r="U135" i="17" s="1"/>
  <c r="V135" i="18"/>
  <c r="V135" i="17" s="1"/>
  <c r="W135" i="18"/>
  <c r="W135" i="17" s="1"/>
  <c r="X135" i="18"/>
  <c r="X135" i="17" s="1"/>
  <c r="X136" i="15" s="1"/>
  <c r="Y135" i="18"/>
  <c r="Y135" i="17" s="1"/>
  <c r="Y136" i="15" s="1"/>
  <c r="Z135" i="18"/>
  <c r="Z135" i="17" s="1"/>
  <c r="Z136" i="15" s="1"/>
  <c r="AA135" i="18"/>
  <c r="AA135" i="17" s="1"/>
  <c r="AB135" i="18"/>
  <c r="AB135" i="17" s="1"/>
  <c r="AC135" i="18"/>
  <c r="AC135" i="17" s="1"/>
  <c r="AD135" i="18"/>
  <c r="AD135" i="17" s="1"/>
  <c r="AE135" i="18"/>
  <c r="AE135" i="17" s="1"/>
  <c r="A136" i="18"/>
  <c r="A136" i="17" s="1"/>
  <c r="B136" i="18"/>
  <c r="B136" i="17" s="1"/>
  <c r="B137" i="15" s="1"/>
  <c r="C136" i="18"/>
  <c r="C136" i="17" s="1"/>
  <c r="C137" i="15" s="1"/>
  <c r="D136" i="18"/>
  <c r="D136" i="17" s="1"/>
  <c r="E136" i="18"/>
  <c r="E136" i="17" s="1"/>
  <c r="F136" i="18"/>
  <c r="F136" i="17" s="1"/>
  <c r="G136" i="18"/>
  <c r="G136" i="17" s="1"/>
  <c r="H136" i="18"/>
  <c r="H136" i="17" s="1"/>
  <c r="I136" i="18"/>
  <c r="I136" i="17" s="1"/>
  <c r="I137" i="15" s="1"/>
  <c r="J136" i="18"/>
  <c r="J136" i="17" s="1"/>
  <c r="J137" i="15" s="1"/>
  <c r="K136" i="18"/>
  <c r="K136" i="17" s="1"/>
  <c r="K137" i="15" s="1"/>
  <c r="L136" i="18"/>
  <c r="L136" i="17" s="1"/>
  <c r="M136" i="18"/>
  <c r="M136" i="17" s="1"/>
  <c r="N136" i="18"/>
  <c r="N136" i="17" s="1"/>
  <c r="O136" i="18"/>
  <c r="O136" i="17" s="1"/>
  <c r="Q136" i="18"/>
  <c r="Q136" i="17" s="1"/>
  <c r="R136" i="18"/>
  <c r="R136" i="17" s="1"/>
  <c r="R137" i="15" s="1"/>
  <c r="S136" i="18"/>
  <c r="S136" i="17" s="1"/>
  <c r="S137" i="15" s="1"/>
  <c r="T136" i="18"/>
  <c r="T136" i="17" s="1"/>
  <c r="T137" i="15" s="1"/>
  <c r="U136" i="18"/>
  <c r="U136" i="17" s="1"/>
  <c r="V136" i="18"/>
  <c r="V136" i="17" s="1"/>
  <c r="W136" i="18"/>
  <c r="W136" i="17" s="1"/>
  <c r="X136" i="18"/>
  <c r="X136" i="17" s="1"/>
  <c r="Y136" i="18"/>
  <c r="Y136" i="17" s="1"/>
  <c r="Z136" i="18"/>
  <c r="Z136" i="17" s="1"/>
  <c r="Z137" i="15" s="1"/>
  <c r="AA136" i="18"/>
  <c r="AA136" i="17" s="1"/>
  <c r="AA137" i="15" s="1"/>
  <c r="AB136" i="18"/>
  <c r="AB136" i="17" s="1"/>
  <c r="AB137" i="15" s="1"/>
  <c r="AC136" i="18"/>
  <c r="AC136" i="17" s="1"/>
  <c r="AD136" i="18"/>
  <c r="AD136" i="17" s="1"/>
  <c r="AE136" i="18"/>
  <c r="AE136" i="17" s="1"/>
  <c r="A137" i="18"/>
  <c r="A137" i="17" s="1"/>
  <c r="B137" i="18"/>
  <c r="B137" i="17" s="1"/>
  <c r="C137" i="18"/>
  <c r="C137" i="17" s="1"/>
  <c r="C138" i="15" s="1"/>
  <c r="D137" i="18"/>
  <c r="D137" i="17" s="1"/>
  <c r="D138" i="15" s="1"/>
  <c r="E137" i="18"/>
  <c r="E137" i="17" s="1"/>
  <c r="E138" i="15" s="1"/>
  <c r="F137" i="18"/>
  <c r="F137" i="17" s="1"/>
  <c r="G137" i="18"/>
  <c r="G137" i="17" s="1"/>
  <c r="H137" i="18"/>
  <c r="H137" i="17" s="1"/>
  <c r="I137" i="18"/>
  <c r="I137" i="17" s="1"/>
  <c r="J137" i="18"/>
  <c r="J137" i="17" s="1"/>
  <c r="K137" i="18"/>
  <c r="K137" i="17" s="1"/>
  <c r="K138" i="15" s="1"/>
  <c r="L137" i="18"/>
  <c r="L137" i="17" s="1"/>
  <c r="L138" i="15" s="1"/>
  <c r="M137" i="18"/>
  <c r="M137" i="17" s="1"/>
  <c r="M138" i="15" s="1"/>
  <c r="N137" i="18"/>
  <c r="N137" i="17" s="1"/>
  <c r="O137" i="18"/>
  <c r="O137" i="17" s="1"/>
  <c r="Q137" i="18"/>
  <c r="Q137" i="17" s="1"/>
  <c r="R137" i="18"/>
  <c r="R137" i="17" s="1"/>
  <c r="S137" i="18"/>
  <c r="S137" i="17" s="1"/>
  <c r="T137" i="18"/>
  <c r="T137" i="17" s="1"/>
  <c r="T138" i="15" s="1"/>
  <c r="U137" i="18"/>
  <c r="U137" i="17" s="1"/>
  <c r="U138" i="15" s="1"/>
  <c r="V137" i="18"/>
  <c r="V137" i="17" s="1"/>
  <c r="V138" i="15" s="1"/>
  <c r="W137" i="18"/>
  <c r="W137" i="17" s="1"/>
  <c r="X137" i="18"/>
  <c r="X137" i="17" s="1"/>
  <c r="Y137" i="18"/>
  <c r="Y137" i="17" s="1"/>
  <c r="Z137" i="18"/>
  <c r="Z137" i="17" s="1"/>
  <c r="AA137" i="18"/>
  <c r="AA137" i="17" s="1"/>
  <c r="AB137" i="18"/>
  <c r="AB137" i="17" s="1"/>
  <c r="AB138" i="15" s="1"/>
  <c r="AC137" i="18"/>
  <c r="AC137" i="17" s="1"/>
  <c r="AC138" i="15" s="1"/>
  <c r="AD137" i="18"/>
  <c r="AD137" i="17" s="1"/>
  <c r="AD138" i="15" s="1"/>
  <c r="AE137" i="18"/>
  <c r="AE137" i="17" s="1"/>
  <c r="A138" i="18"/>
  <c r="A138" i="17" s="1"/>
  <c r="B138" i="18"/>
  <c r="B138" i="17" s="1"/>
  <c r="C138" i="18"/>
  <c r="C138" i="17" s="1"/>
  <c r="D138" i="18"/>
  <c r="D138" i="17" s="1"/>
  <c r="E138" i="18"/>
  <c r="E138" i="17" s="1"/>
  <c r="E139" i="15" s="1"/>
  <c r="F138" i="18"/>
  <c r="F138" i="17" s="1"/>
  <c r="F139" i="15" s="1"/>
  <c r="G138" i="18"/>
  <c r="G138" i="17" s="1"/>
  <c r="G139" i="15" s="1"/>
  <c r="H138" i="18"/>
  <c r="H138" i="17" s="1"/>
  <c r="I138" i="18"/>
  <c r="I138" i="17" s="1"/>
  <c r="J138" i="18"/>
  <c r="J138" i="17" s="1"/>
  <c r="K138" i="18"/>
  <c r="K138" i="17" s="1"/>
  <c r="L138" i="18"/>
  <c r="L138" i="17" s="1"/>
  <c r="M138" i="18"/>
  <c r="M138" i="17" s="1"/>
  <c r="M139" i="15" s="1"/>
  <c r="N138" i="18"/>
  <c r="N138" i="17" s="1"/>
  <c r="N139" i="15" s="1"/>
  <c r="O138" i="18"/>
  <c r="O138" i="17" s="1"/>
  <c r="O139" i="15" s="1"/>
  <c r="Q138" i="18"/>
  <c r="Q138" i="17" s="1"/>
  <c r="R138" i="18"/>
  <c r="R138" i="17" s="1"/>
  <c r="S138" i="18"/>
  <c r="S138" i="17" s="1"/>
  <c r="T138" i="18"/>
  <c r="T138" i="17" s="1"/>
  <c r="U138" i="18"/>
  <c r="U138" i="17" s="1"/>
  <c r="V138" i="18"/>
  <c r="V138" i="17" s="1"/>
  <c r="V139" i="15" s="1"/>
  <c r="W138" i="18"/>
  <c r="W138" i="17" s="1"/>
  <c r="W139" i="15" s="1"/>
  <c r="X138" i="18"/>
  <c r="X138" i="17" s="1"/>
  <c r="X139" i="15" s="1"/>
  <c r="Y138" i="18"/>
  <c r="Y138" i="17" s="1"/>
  <c r="Z138" i="18"/>
  <c r="Z138" i="17" s="1"/>
  <c r="AA138" i="18"/>
  <c r="AA138" i="17" s="1"/>
  <c r="AB138" i="18"/>
  <c r="AB138" i="17" s="1"/>
  <c r="AC138" i="18"/>
  <c r="AC138" i="17" s="1"/>
  <c r="AD138" i="18"/>
  <c r="AD138" i="17" s="1"/>
  <c r="AD139" i="15" s="1"/>
  <c r="AE138" i="18"/>
  <c r="AE138" i="17" s="1"/>
  <c r="AE139" i="15" s="1"/>
  <c r="A139" i="18"/>
  <c r="A139" i="17" s="1"/>
  <c r="B139" i="18"/>
  <c r="B139" i="17" s="1"/>
  <c r="C139" i="18"/>
  <c r="C139" i="17" s="1"/>
  <c r="D139" i="18"/>
  <c r="D139" i="17" s="1"/>
  <c r="E139" i="18"/>
  <c r="E139" i="17" s="1"/>
  <c r="F139" i="18"/>
  <c r="F139" i="17" s="1"/>
  <c r="G139" i="18"/>
  <c r="G139" i="17" s="1"/>
  <c r="G140" i="15" s="1"/>
  <c r="H139" i="18"/>
  <c r="H139" i="17" s="1"/>
  <c r="H140" i="15" s="1"/>
  <c r="I139" i="18"/>
  <c r="I139" i="17" s="1"/>
  <c r="I140" i="15" s="1"/>
  <c r="J139" i="18"/>
  <c r="J139" i="17" s="1"/>
  <c r="K139" i="18"/>
  <c r="K139" i="17" s="1"/>
  <c r="L139" i="18"/>
  <c r="L139" i="17" s="1"/>
  <c r="M139" i="18"/>
  <c r="M139" i="17" s="1"/>
  <c r="N139" i="18"/>
  <c r="N139" i="17" s="1"/>
  <c r="O139" i="18"/>
  <c r="O139" i="17" s="1"/>
  <c r="O140" i="15" s="1"/>
  <c r="Q139" i="18"/>
  <c r="Q139" i="17" s="1"/>
  <c r="Q140" i="15" s="1"/>
  <c r="R139" i="18"/>
  <c r="R139" i="17" s="1"/>
  <c r="R140" i="15" s="1"/>
  <c r="S139" i="18"/>
  <c r="S139" i="17" s="1"/>
  <c r="T139" i="18"/>
  <c r="T139" i="17" s="1"/>
  <c r="U139" i="18"/>
  <c r="U139" i="17" s="1"/>
  <c r="V139" i="18"/>
  <c r="V139" i="17" s="1"/>
  <c r="W139" i="18"/>
  <c r="W139" i="17" s="1"/>
  <c r="X139" i="18"/>
  <c r="X139" i="17" s="1"/>
  <c r="X140" i="15" s="1"/>
  <c r="Y139" i="18"/>
  <c r="Y139" i="17" s="1"/>
  <c r="Y140" i="15" s="1"/>
  <c r="Z139" i="18"/>
  <c r="Z139" i="17" s="1"/>
  <c r="Z140" i="15" s="1"/>
  <c r="AA139" i="18"/>
  <c r="AA139" i="17" s="1"/>
  <c r="AB139" i="18"/>
  <c r="AB139" i="17" s="1"/>
  <c r="AC139" i="18"/>
  <c r="AC139" i="17" s="1"/>
  <c r="AD139" i="18"/>
  <c r="AD139" i="17" s="1"/>
  <c r="AE139" i="18"/>
  <c r="AE139" i="17" s="1"/>
  <c r="A140" i="18"/>
  <c r="A140" i="17" s="1"/>
  <c r="B140" i="18"/>
  <c r="B140" i="17" s="1"/>
  <c r="B141" i="15" s="1"/>
  <c r="C140" i="18"/>
  <c r="C140" i="17" s="1"/>
  <c r="C141" i="15" s="1"/>
  <c r="D140" i="18"/>
  <c r="D140" i="17" s="1"/>
  <c r="E140" i="18"/>
  <c r="E140" i="17" s="1"/>
  <c r="F140" i="18"/>
  <c r="F140" i="17" s="1"/>
  <c r="G140" i="18"/>
  <c r="G140" i="17" s="1"/>
  <c r="H140" i="18"/>
  <c r="H140" i="17" s="1"/>
  <c r="I140" i="18"/>
  <c r="I140" i="17" s="1"/>
  <c r="I141" i="15" s="1"/>
  <c r="J140" i="18"/>
  <c r="J140" i="17" s="1"/>
  <c r="J141" i="15" s="1"/>
  <c r="K140" i="18"/>
  <c r="K140" i="17" s="1"/>
  <c r="K141" i="15" s="1"/>
  <c r="L140" i="18"/>
  <c r="L140" i="17" s="1"/>
  <c r="M140" i="18"/>
  <c r="M140" i="17" s="1"/>
  <c r="N140" i="18"/>
  <c r="N140" i="17" s="1"/>
  <c r="O140" i="18"/>
  <c r="O140" i="17" s="1"/>
  <c r="Q140" i="18"/>
  <c r="Q140" i="17" s="1"/>
  <c r="R140" i="18"/>
  <c r="R140" i="17" s="1"/>
  <c r="R141" i="15" s="1"/>
  <c r="S140" i="18"/>
  <c r="S140" i="17" s="1"/>
  <c r="S141" i="15" s="1"/>
  <c r="T140" i="18"/>
  <c r="T140" i="17" s="1"/>
  <c r="T141" i="15" s="1"/>
  <c r="U140" i="18"/>
  <c r="U140" i="17" s="1"/>
  <c r="V140" i="18"/>
  <c r="V140" i="17" s="1"/>
  <c r="W140" i="18"/>
  <c r="W140" i="17" s="1"/>
  <c r="X140" i="18"/>
  <c r="X140" i="17" s="1"/>
  <c r="Y140" i="18"/>
  <c r="Y140" i="17" s="1"/>
  <c r="Z140" i="18"/>
  <c r="Z140" i="17" s="1"/>
  <c r="Z141" i="15" s="1"/>
  <c r="AA140" i="18"/>
  <c r="AA140" i="17" s="1"/>
  <c r="AA141" i="15" s="1"/>
  <c r="AB140" i="18"/>
  <c r="AB140" i="17" s="1"/>
  <c r="AB141" i="15" s="1"/>
  <c r="AC140" i="18"/>
  <c r="AC140" i="17" s="1"/>
  <c r="AD140" i="18"/>
  <c r="AD140" i="17" s="1"/>
  <c r="AE140" i="18"/>
  <c r="AE140" i="17" s="1"/>
  <c r="A141" i="18"/>
  <c r="A141" i="17" s="1"/>
  <c r="B141" i="18"/>
  <c r="B141" i="17" s="1"/>
  <c r="C141" i="18"/>
  <c r="C141" i="17" s="1"/>
  <c r="C142" i="15" s="1"/>
  <c r="D141" i="18"/>
  <c r="D141" i="17" s="1"/>
  <c r="D142" i="15" s="1"/>
  <c r="E141" i="18"/>
  <c r="E141" i="17" s="1"/>
  <c r="E142" i="15" s="1"/>
  <c r="F141" i="18"/>
  <c r="F141" i="17" s="1"/>
  <c r="G141" i="18"/>
  <c r="G141" i="17" s="1"/>
  <c r="H141" i="18"/>
  <c r="H141" i="17" s="1"/>
  <c r="I141" i="18"/>
  <c r="I141" i="17" s="1"/>
  <c r="J141" i="18"/>
  <c r="J141" i="17" s="1"/>
  <c r="K141" i="18"/>
  <c r="K141" i="17" s="1"/>
  <c r="K142" i="15" s="1"/>
  <c r="L141" i="18"/>
  <c r="L141" i="17" s="1"/>
  <c r="L142" i="15" s="1"/>
  <c r="M141" i="18"/>
  <c r="M141" i="17" s="1"/>
  <c r="M142" i="15" s="1"/>
  <c r="N141" i="18"/>
  <c r="N141" i="17" s="1"/>
  <c r="O141" i="18"/>
  <c r="O141" i="17" s="1"/>
  <c r="Q141" i="18"/>
  <c r="Q141" i="17" s="1"/>
  <c r="R141" i="18"/>
  <c r="R141" i="17" s="1"/>
  <c r="S141" i="18"/>
  <c r="S141" i="17" s="1"/>
  <c r="T141" i="18"/>
  <c r="T141" i="17" s="1"/>
  <c r="T142" i="15" s="1"/>
  <c r="U141" i="18"/>
  <c r="U141" i="17" s="1"/>
  <c r="U142" i="15" s="1"/>
  <c r="V141" i="18"/>
  <c r="V141" i="17" s="1"/>
  <c r="V142" i="15" s="1"/>
  <c r="W141" i="18"/>
  <c r="W141" i="17" s="1"/>
  <c r="X141" i="18"/>
  <c r="X141" i="17" s="1"/>
  <c r="Y141" i="18"/>
  <c r="Y141" i="17" s="1"/>
  <c r="Z141" i="18"/>
  <c r="Z141" i="17" s="1"/>
  <c r="AA141" i="18"/>
  <c r="AA141" i="17" s="1"/>
  <c r="AB141" i="18"/>
  <c r="AB141" i="17" s="1"/>
  <c r="AB142" i="15" s="1"/>
  <c r="AC141" i="18"/>
  <c r="AC141" i="17" s="1"/>
  <c r="AC142" i="15" s="1"/>
  <c r="AD141" i="18"/>
  <c r="AD141" i="17" s="1"/>
  <c r="AD142" i="15" s="1"/>
  <c r="AE141" i="18"/>
  <c r="AE141" i="17" s="1"/>
  <c r="A142" i="18"/>
  <c r="A142" i="17" s="1"/>
  <c r="B142" i="18"/>
  <c r="B142" i="17" s="1"/>
  <c r="C142" i="18"/>
  <c r="C142" i="17" s="1"/>
  <c r="D142" i="18"/>
  <c r="D142" i="17" s="1"/>
  <c r="E142" i="18"/>
  <c r="E142" i="17" s="1"/>
  <c r="E143" i="15" s="1"/>
  <c r="F142" i="18"/>
  <c r="F142" i="17" s="1"/>
  <c r="F143" i="15" s="1"/>
  <c r="G142" i="18"/>
  <c r="G142" i="17" s="1"/>
  <c r="G143" i="15" s="1"/>
  <c r="H142" i="18"/>
  <c r="H142" i="17" s="1"/>
  <c r="I142" i="18"/>
  <c r="I142" i="17" s="1"/>
  <c r="J142" i="18"/>
  <c r="J142" i="17" s="1"/>
  <c r="K142" i="18"/>
  <c r="K142" i="17" s="1"/>
  <c r="L142" i="18"/>
  <c r="L142" i="17" s="1"/>
  <c r="M142" i="18"/>
  <c r="M142" i="17" s="1"/>
  <c r="M143" i="15" s="1"/>
  <c r="N142" i="18"/>
  <c r="N142" i="17" s="1"/>
  <c r="N143" i="15" s="1"/>
  <c r="O142" i="18"/>
  <c r="O142" i="17" s="1"/>
  <c r="O143" i="15" s="1"/>
  <c r="Q142" i="18"/>
  <c r="Q142" i="17" s="1"/>
  <c r="R142" i="18"/>
  <c r="R142" i="17" s="1"/>
  <c r="S142" i="18"/>
  <c r="S142" i="17" s="1"/>
  <c r="T142" i="18"/>
  <c r="T142" i="17" s="1"/>
  <c r="U142" i="18"/>
  <c r="U142" i="17" s="1"/>
  <c r="V142" i="18"/>
  <c r="V142" i="17" s="1"/>
  <c r="V143" i="15" s="1"/>
  <c r="W142" i="18"/>
  <c r="W142" i="17" s="1"/>
  <c r="W143" i="15" s="1"/>
  <c r="X142" i="18"/>
  <c r="X142" i="17" s="1"/>
  <c r="X143" i="15" s="1"/>
  <c r="Y142" i="18"/>
  <c r="Y142" i="17" s="1"/>
  <c r="Z142" i="18"/>
  <c r="Z142" i="17" s="1"/>
  <c r="AA142" i="18"/>
  <c r="AA142" i="17" s="1"/>
  <c r="AB142" i="18"/>
  <c r="AB142" i="17" s="1"/>
  <c r="AC142" i="18"/>
  <c r="AC142" i="17" s="1"/>
  <c r="AD142" i="18"/>
  <c r="AD142" i="17" s="1"/>
  <c r="AD143" i="15" s="1"/>
  <c r="AE142" i="18"/>
  <c r="AE142" i="17" s="1"/>
  <c r="AE143" i="15" s="1"/>
  <c r="A143" i="18"/>
  <c r="A143" i="17" s="1"/>
  <c r="B143" i="18"/>
  <c r="B143" i="17" s="1"/>
  <c r="C143" i="18"/>
  <c r="C143" i="17" s="1"/>
  <c r="D143" i="18"/>
  <c r="D143" i="17" s="1"/>
  <c r="E143" i="18"/>
  <c r="E143" i="17" s="1"/>
  <c r="F143" i="18"/>
  <c r="F143" i="17" s="1"/>
  <c r="G143" i="18"/>
  <c r="G143" i="17" s="1"/>
  <c r="G144" i="15" s="1"/>
  <c r="H143" i="18"/>
  <c r="H143" i="17" s="1"/>
  <c r="H144" i="15" s="1"/>
  <c r="I143" i="18"/>
  <c r="I143" i="17" s="1"/>
  <c r="I144" i="15" s="1"/>
  <c r="J143" i="18"/>
  <c r="J143" i="17" s="1"/>
  <c r="K143" i="18"/>
  <c r="K143" i="17" s="1"/>
  <c r="L143" i="18"/>
  <c r="L143" i="17" s="1"/>
  <c r="M143" i="18"/>
  <c r="M143" i="17" s="1"/>
  <c r="N143" i="18"/>
  <c r="N143" i="17" s="1"/>
  <c r="O143" i="18"/>
  <c r="O143" i="17" s="1"/>
  <c r="O144" i="15" s="1"/>
  <c r="Q143" i="18"/>
  <c r="Q143" i="17" s="1"/>
  <c r="Q144" i="15" s="1"/>
  <c r="R143" i="18"/>
  <c r="R143" i="17" s="1"/>
  <c r="R144" i="15" s="1"/>
  <c r="S143" i="18"/>
  <c r="S143" i="17" s="1"/>
  <c r="T143" i="18"/>
  <c r="T143" i="17" s="1"/>
  <c r="U143" i="18"/>
  <c r="U143" i="17" s="1"/>
  <c r="V143" i="18"/>
  <c r="V143" i="17" s="1"/>
  <c r="W143" i="18"/>
  <c r="W143" i="17" s="1"/>
  <c r="X143" i="18"/>
  <c r="X143" i="17" s="1"/>
  <c r="X144" i="15" s="1"/>
  <c r="Y143" i="18"/>
  <c r="Y143" i="17" s="1"/>
  <c r="Y144" i="15" s="1"/>
  <c r="Z143" i="18"/>
  <c r="Z143" i="17" s="1"/>
  <c r="Z144" i="15" s="1"/>
  <c r="AA143" i="18"/>
  <c r="AA143" i="17" s="1"/>
  <c r="AB143" i="18"/>
  <c r="AB143" i="17" s="1"/>
  <c r="AC143" i="18"/>
  <c r="AC143" i="17" s="1"/>
  <c r="AD143" i="18"/>
  <c r="AD143" i="17" s="1"/>
  <c r="AE143" i="18"/>
  <c r="AE143" i="17" s="1"/>
  <c r="A144" i="18"/>
  <c r="A144" i="17" s="1"/>
  <c r="B144" i="18"/>
  <c r="B144" i="17" s="1"/>
  <c r="B145" i="15" s="1"/>
  <c r="C144" i="18"/>
  <c r="C144" i="17" s="1"/>
  <c r="C145" i="15" s="1"/>
  <c r="D144" i="18"/>
  <c r="D144" i="17" s="1"/>
  <c r="E144" i="18"/>
  <c r="E144" i="17" s="1"/>
  <c r="F144" i="18"/>
  <c r="F144" i="17" s="1"/>
  <c r="G144" i="18"/>
  <c r="G144" i="17" s="1"/>
  <c r="H144" i="18"/>
  <c r="H144" i="17" s="1"/>
  <c r="I144" i="18"/>
  <c r="I144" i="17" s="1"/>
  <c r="I145" i="15" s="1"/>
  <c r="J144" i="18"/>
  <c r="J144" i="17" s="1"/>
  <c r="J145" i="15" s="1"/>
  <c r="K144" i="18"/>
  <c r="K144" i="17" s="1"/>
  <c r="K145" i="15" s="1"/>
  <c r="L144" i="18"/>
  <c r="L144" i="17" s="1"/>
  <c r="M144" i="18"/>
  <c r="M144" i="17" s="1"/>
  <c r="N144" i="18"/>
  <c r="N144" i="17" s="1"/>
  <c r="O144" i="18"/>
  <c r="O144" i="17" s="1"/>
  <c r="Q144" i="18"/>
  <c r="Q144" i="17" s="1"/>
  <c r="R144" i="18"/>
  <c r="R144" i="17" s="1"/>
  <c r="R145" i="15" s="1"/>
  <c r="S144" i="18"/>
  <c r="S144" i="17" s="1"/>
  <c r="S145" i="15" s="1"/>
  <c r="T144" i="18"/>
  <c r="T144" i="17" s="1"/>
  <c r="T145" i="15" s="1"/>
  <c r="U144" i="18"/>
  <c r="U144" i="17" s="1"/>
  <c r="V144" i="18"/>
  <c r="V144" i="17" s="1"/>
  <c r="W144" i="18"/>
  <c r="W144" i="17" s="1"/>
  <c r="X144" i="18"/>
  <c r="X144" i="17" s="1"/>
  <c r="Y144" i="18"/>
  <c r="Y144" i="17" s="1"/>
  <c r="Z144" i="18"/>
  <c r="Z144" i="17" s="1"/>
  <c r="Z145" i="15" s="1"/>
  <c r="AA144" i="18"/>
  <c r="AA144" i="17" s="1"/>
  <c r="AA145" i="15" s="1"/>
  <c r="AB144" i="18"/>
  <c r="AB144" i="17" s="1"/>
  <c r="AB145" i="15" s="1"/>
  <c r="AC144" i="18"/>
  <c r="AC144" i="17" s="1"/>
  <c r="AD144" i="18"/>
  <c r="AD144" i="17" s="1"/>
  <c r="AE144" i="18"/>
  <c r="AE144" i="17" s="1"/>
  <c r="A145" i="18"/>
  <c r="A145" i="17" s="1"/>
  <c r="B145" i="18"/>
  <c r="B145" i="17" s="1"/>
  <c r="C145" i="18"/>
  <c r="C145" i="17" s="1"/>
  <c r="C146" i="15" s="1"/>
  <c r="D145" i="18"/>
  <c r="D145" i="17" s="1"/>
  <c r="D146" i="15" s="1"/>
  <c r="E145" i="18"/>
  <c r="E145" i="17" s="1"/>
  <c r="E146" i="15" s="1"/>
  <c r="F145" i="18"/>
  <c r="F145" i="17" s="1"/>
  <c r="G145" i="18"/>
  <c r="G145" i="17" s="1"/>
  <c r="H145" i="18"/>
  <c r="H145" i="17" s="1"/>
  <c r="I145" i="18"/>
  <c r="I145" i="17" s="1"/>
  <c r="J145" i="18"/>
  <c r="J145" i="17" s="1"/>
  <c r="K145" i="18"/>
  <c r="K145" i="17" s="1"/>
  <c r="K146" i="15" s="1"/>
  <c r="L145" i="18"/>
  <c r="L145" i="17" s="1"/>
  <c r="L146" i="15" s="1"/>
  <c r="M145" i="18"/>
  <c r="M145" i="17" s="1"/>
  <c r="M146" i="15" s="1"/>
  <c r="N145" i="18"/>
  <c r="N145" i="17" s="1"/>
  <c r="O145" i="18"/>
  <c r="O145" i="17" s="1"/>
  <c r="Q145" i="18"/>
  <c r="Q145" i="17" s="1"/>
  <c r="R145" i="18"/>
  <c r="R145" i="17" s="1"/>
  <c r="S145" i="18"/>
  <c r="S145" i="17" s="1"/>
  <c r="T145" i="18"/>
  <c r="T145" i="17" s="1"/>
  <c r="T146" i="15" s="1"/>
  <c r="U145" i="18"/>
  <c r="U145" i="17" s="1"/>
  <c r="U146" i="15" s="1"/>
  <c r="V145" i="18"/>
  <c r="V145" i="17" s="1"/>
  <c r="V146" i="15" s="1"/>
  <c r="W145" i="18"/>
  <c r="W145" i="17" s="1"/>
  <c r="X145" i="18"/>
  <c r="X145" i="17" s="1"/>
  <c r="Y145" i="18"/>
  <c r="Y145" i="17" s="1"/>
  <c r="Z145" i="18"/>
  <c r="Z145" i="17" s="1"/>
  <c r="AA145" i="18"/>
  <c r="AA145" i="17" s="1"/>
  <c r="AB145" i="18"/>
  <c r="AB145" i="17" s="1"/>
  <c r="AB146" i="15" s="1"/>
  <c r="AC145" i="18"/>
  <c r="AC145" i="17" s="1"/>
  <c r="AC146" i="15" s="1"/>
  <c r="AD145" i="18"/>
  <c r="AD145" i="17" s="1"/>
  <c r="AD146" i="15" s="1"/>
  <c r="AE145" i="18"/>
  <c r="AE145" i="17" s="1"/>
  <c r="A146" i="18"/>
  <c r="A146" i="17" s="1"/>
  <c r="B146" i="18"/>
  <c r="B146" i="17" s="1"/>
  <c r="C146" i="18"/>
  <c r="C146" i="17" s="1"/>
  <c r="D146" i="18"/>
  <c r="D146" i="17" s="1"/>
  <c r="E146" i="18"/>
  <c r="E146" i="17" s="1"/>
  <c r="E147" i="15" s="1"/>
  <c r="F146" i="18"/>
  <c r="F146" i="17" s="1"/>
  <c r="F147" i="15" s="1"/>
  <c r="G146" i="18"/>
  <c r="G146" i="17" s="1"/>
  <c r="G147" i="15" s="1"/>
  <c r="H146" i="18"/>
  <c r="H146" i="17" s="1"/>
  <c r="I146" i="18"/>
  <c r="I146" i="17" s="1"/>
  <c r="J146" i="18"/>
  <c r="J146" i="17" s="1"/>
  <c r="K146" i="18"/>
  <c r="K146" i="17" s="1"/>
  <c r="L146" i="18"/>
  <c r="L146" i="17" s="1"/>
  <c r="M146" i="18"/>
  <c r="M146" i="17" s="1"/>
  <c r="M147" i="15" s="1"/>
  <c r="N146" i="18"/>
  <c r="N146" i="17" s="1"/>
  <c r="N147" i="15" s="1"/>
  <c r="O146" i="18"/>
  <c r="O146" i="17" s="1"/>
  <c r="O147" i="15" s="1"/>
  <c r="Q146" i="18"/>
  <c r="Q146" i="17" s="1"/>
  <c r="R146" i="18"/>
  <c r="R146" i="17" s="1"/>
  <c r="S146" i="18"/>
  <c r="S146" i="17" s="1"/>
  <c r="T146" i="18"/>
  <c r="T146" i="17" s="1"/>
  <c r="U146" i="18"/>
  <c r="U146" i="17" s="1"/>
  <c r="V146" i="18"/>
  <c r="V146" i="17" s="1"/>
  <c r="V147" i="15" s="1"/>
  <c r="W146" i="18"/>
  <c r="W146" i="17" s="1"/>
  <c r="W147" i="15" s="1"/>
  <c r="X146" i="18"/>
  <c r="X146" i="17" s="1"/>
  <c r="X147" i="15" s="1"/>
  <c r="Y146" i="18"/>
  <c r="Z146" i="18"/>
  <c r="Z146" i="17" s="1"/>
  <c r="AA146" i="18"/>
  <c r="AA146" i="17" s="1"/>
  <c r="AB146" i="18"/>
  <c r="AB146" i="17" s="1"/>
  <c r="AC146" i="18"/>
  <c r="AC146" i="17" s="1"/>
  <c r="AD146" i="18"/>
  <c r="AD146" i="17" s="1"/>
  <c r="AD147" i="15" s="1"/>
  <c r="AE146" i="18"/>
  <c r="AE146" i="17" s="1"/>
  <c r="AE147" i="15" s="1"/>
  <c r="A147" i="18"/>
  <c r="A147" i="17" s="1"/>
  <c r="B147" i="18"/>
  <c r="B147" i="17" s="1"/>
  <c r="C147" i="18"/>
  <c r="C147" i="17" s="1"/>
  <c r="D147" i="18"/>
  <c r="D147" i="17" s="1"/>
  <c r="E147" i="18"/>
  <c r="E147" i="17" s="1"/>
  <c r="F147" i="18"/>
  <c r="F147" i="17" s="1"/>
  <c r="G147" i="18"/>
  <c r="G147" i="17" s="1"/>
  <c r="G148" i="15" s="1"/>
  <c r="H147" i="18"/>
  <c r="H147" i="17" s="1"/>
  <c r="H148" i="15" s="1"/>
  <c r="I147" i="18"/>
  <c r="I147" i="17" s="1"/>
  <c r="I148" i="15" s="1"/>
  <c r="J147" i="18"/>
  <c r="J147" i="17" s="1"/>
  <c r="K147" i="18"/>
  <c r="K147" i="17" s="1"/>
  <c r="L147" i="18"/>
  <c r="L147" i="17" s="1"/>
  <c r="M147" i="18"/>
  <c r="M147" i="17" s="1"/>
  <c r="N147" i="18"/>
  <c r="N147" i="17" s="1"/>
  <c r="O147" i="18"/>
  <c r="O147" i="17" s="1"/>
  <c r="O148" i="15" s="1"/>
  <c r="Q147" i="18"/>
  <c r="Q147" i="17" s="1"/>
  <c r="Q148" i="15" s="1"/>
  <c r="R147" i="18"/>
  <c r="R147" i="17" s="1"/>
  <c r="R148" i="15" s="1"/>
  <c r="S147" i="18"/>
  <c r="S147" i="17" s="1"/>
  <c r="T147" i="18"/>
  <c r="T147" i="17" s="1"/>
  <c r="U147" i="18"/>
  <c r="U147" i="17" s="1"/>
  <c r="V147" i="18"/>
  <c r="V147" i="17" s="1"/>
  <c r="W147" i="18"/>
  <c r="W147" i="17" s="1"/>
  <c r="X147" i="18"/>
  <c r="X147" i="17" s="1"/>
  <c r="X148" i="15" s="1"/>
  <c r="Y147" i="18"/>
  <c r="Y147" i="17" s="1"/>
  <c r="Y148" i="15" s="1"/>
  <c r="Z147" i="18"/>
  <c r="Z147" i="17" s="1"/>
  <c r="Z148" i="15" s="1"/>
  <c r="AA147" i="18"/>
  <c r="AA147" i="17" s="1"/>
  <c r="AB147" i="18"/>
  <c r="AB147" i="17" s="1"/>
  <c r="AC147" i="18"/>
  <c r="AC147" i="17" s="1"/>
  <c r="AD147" i="18"/>
  <c r="AD147" i="17" s="1"/>
  <c r="AE147" i="18"/>
  <c r="AE147" i="17" s="1"/>
  <c r="A148" i="18"/>
  <c r="A148" i="17" s="1"/>
  <c r="B148" i="18"/>
  <c r="B148" i="17" s="1"/>
  <c r="B149" i="15" s="1"/>
  <c r="C148" i="18"/>
  <c r="C148" i="17" s="1"/>
  <c r="C149" i="15" s="1"/>
  <c r="D148" i="18"/>
  <c r="D148" i="17" s="1"/>
  <c r="E148" i="18"/>
  <c r="E148" i="17" s="1"/>
  <c r="F148" i="18"/>
  <c r="F148" i="17" s="1"/>
  <c r="G148" i="18"/>
  <c r="G148" i="17" s="1"/>
  <c r="H148" i="18"/>
  <c r="H148" i="17" s="1"/>
  <c r="I148" i="18"/>
  <c r="I148" i="17" s="1"/>
  <c r="I149" i="15" s="1"/>
  <c r="J148" i="18"/>
  <c r="J148" i="17" s="1"/>
  <c r="J149" i="15" s="1"/>
  <c r="K148" i="18"/>
  <c r="K148" i="17" s="1"/>
  <c r="K149" i="15" s="1"/>
  <c r="L148" i="18"/>
  <c r="L148" i="17" s="1"/>
  <c r="M148" i="18"/>
  <c r="M148" i="17" s="1"/>
  <c r="N148" i="18"/>
  <c r="N148" i="17" s="1"/>
  <c r="O148" i="18"/>
  <c r="O148" i="17" s="1"/>
  <c r="Q148" i="18"/>
  <c r="Q148" i="17" s="1"/>
  <c r="R148" i="18"/>
  <c r="R148" i="17" s="1"/>
  <c r="R149" i="15" s="1"/>
  <c r="S148" i="18"/>
  <c r="S148" i="17" s="1"/>
  <c r="S149" i="15" s="1"/>
  <c r="T148" i="18"/>
  <c r="T148" i="17" s="1"/>
  <c r="T149" i="15" s="1"/>
  <c r="U148" i="18"/>
  <c r="U148" i="17" s="1"/>
  <c r="V148" i="18"/>
  <c r="V148" i="17" s="1"/>
  <c r="W148" i="18"/>
  <c r="W148" i="17" s="1"/>
  <c r="X148" i="18"/>
  <c r="X148" i="17" s="1"/>
  <c r="Y148" i="18"/>
  <c r="Y148" i="17" s="1"/>
  <c r="Z148" i="18"/>
  <c r="Z148" i="17" s="1"/>
  <c r="Z149" i="15" s="1"/>
  <c r="AA148" i="18"/>
  <c r="AA148" i="17" s="1"/>
  <c r="AA149" i="15" s="1"/>
  <c r="AB148" i="18"/>
  <c r="AC148" i="18"/>
  <c r="AC148" i="17" s="1"/>
  <c r="AD148" i="18"/>
  <c r="AD148" i="17" s="1"/>
  <c r="AE148" i="18"/>
  <c r="AE148" i="17" s="1"/>
  <c r="A149" i="18"/>
  <c r="A149" i="17" s="1"/>
  <c r="B149" i="18"/>
  <c r="B149" i="17" s="1"/>
  <c r="C149" i="18"/>
  <c r="C149" i="17" s="1"/>
  <c r="C150" i="15" s="1"/>
  <c r="D149" i="18"/>
  <c r="D149" i="17" s="1"/>
  <c r="D150" i="15" s="1"/>
  <c r="E149" i="18"/>
  <c r="E149" i="17" s="1"/>
  <c r="E150" i="15" s="1"/>
  <c r="F149" i="18"/>
  <c r="F149" i="17" s="1"/>
  <c r="G149" i="18"/>
  <c r="G149" i="17" s="1"/>
  <c r="H149" i="18"/>
  <c r="H149" i="17" s="1"/>
  <c r="I149" i="18"/>
  <c r="I149" i="17" s="1"/>
  <c r="J149" i="18"/>
  <c r="J149" i="17" s="1"/>
  <c r="K149" i="18"/>
  <c r="K149" i="17" s="1"/>
  <c r="K150" i="15" s="1"/>
  <c r="L149" i="18"/>
  <c r="L149" i="17" s="1"/>
  <c r="L150" i="15" s="1"/>
  <c r="M149" i="18"/>
  <c r="M149" i="17" s="1"/>
  <c r="M150" i="15" s="1"/>
  <c r="N149" i="18"/>
  <c r="N149" i="17" s="1"/>
  <c r="O149" i="18"/>
  <c r="O149" i="17" s="1"/>
  <c r="Q149" i="18"/>
  <c r="Q149" i="17" s="1"/>
  <c r="R149" i="18"/>
  <c r="R149" i="17" s="1"/>
  <c r="S149" i="18"/>
  <c r="S149" i="17" s="1"/>
  <c r="T149" i="18"/>
  <c r="T149" i="17" s="1"/>
  <c r="T150" i="15" s="1"/>
  <c r="U149" i="18"/>
  <c r="U149" i="17" s="1"/>
  <c r="U150" i="15" s="1"/>
  <c r="V149" i="18"/>
  <c r="V149" i="17" s="1"/>
  <c r="V150" i="15" s="1"/>
  <c r="W149" i="18"/>
  <c r="W149" i="17" s="1"/>
  <c r="X149" i="18"/>
  <c r="X149" i="17" s="1"/>
  <c r="Y149" i="18"/>
  <c r="Y149" i="17" s="1"/>
  <c r="Z149" i="18"/>
  <c r="Z149" i="17" s="1"/>
  <c r="AA149" i="18"/>
  <c r="AA149" i="17" s="1"/>
  <c r="AB149" i="18"/>
  <c r="AB149" i="17" s="1"/>
  <c r="AB150" i="15" s="1"/>
  <c r="AC149" i="18"/>
  <c r="AC149" i="17" s="1"/>
  <c r="AC150" i="15" s="1"/>
  <c r="AD149" i="18"/>
  <c r="AD149" i="17" s="1"/>
  <c r="AD150" i="15" s="1"/>
  <c r="AE149" i="18"/>
  <c r="AE149" i="17" s="1"/>
  <c r="A150" i="18"/>
  <c r="A150" i="17" s="1"/>
  <c r="B150" i="18"/>
  <c r="B150" i="17" s="1"/>
  <c r="C150" i="18"/>
  <c r="C150" i="17" s="1"/>
  <c r="D150" i="18"/>
  <c r="D150" i="17" s="1"/>
  <c r="E150" i="18"/>
  <c r="E150" i="17" s="1"/>
  <c r="E151" i="15" s="1"/>
  <c r="F150" i="18"/>
  <c r="F150" i="17" s="1"/>
  <c r="F151" i="15" s="1"/>
  <c r="G150" i="18"/>
  <c r="G150" i="17" s="1"/>
  <c r="G151" i="15" s="1"/>
  <c r="H150" i="18"/>
  <c r="H150" i="17" s="1"/>
  <c r="I150" i="18"/>
  <c r="I150" i="17" s="1"/>
  <c r="J150" i="18"/>
  <c r="J150" i="17" s="1"/>
  <c r="K150" i="18"/>
  <c r="K150" i="17" s="1"/>
  <c r="L150" i="18"/>
  <c r="L150" i="17" s="1"/>
  <c r="M150" i="18"/>
  <c r="M150" i="17" s="1"/>
  <c r="M151" i="15" s="1"/>
  <c r="N150" i="18"/>
  <c r="N150" i="17" s="1"/>
  <c r="N151" i="15" s="1"/>
  <c r="O150" i="18"/>
  <c r="O150" i="17" s="1"/>
  <c r="O151" i="15" s="1"/>
  <c r="Q150" i="18"/>
  <c r="Q150" i="17" s="1"/>
  <c r="R150" i="18"/>
  <c r="R150" i="17" s="1"/>
  <c r="S150" i="18"/>
  <c r="S150" i="17" s="1"/>
  <c r="T150" i="18"/>
  <c r="T150" i="17" s="1"/>
  <c r="U150" i="18"/>
  <c r="U150" i="17" s="1"/>
  <c r="V150" i="18"/>
  <c r="V150" i="17" s="1"/>
  <c r="V151" i="15" s="1"/>
  <c r="W150" i="18"/>
  <c r="W150" i="17" s="1"/>
  <c r="W151" i="15" s="1"/>
  <c r="X150" i="18"/>
  <c r="X150" i="17" s="1"/>
  <c r="X151" i="15" s="1"/>
  <c r="Y150" i="18"/>
  <c r="Y150" i="17" s="1"/>
  <c r="Z150" i="18"/>
  <c r="Z150" i="17" s="1"/>
  <c r="AA150" i="18"/>
  <c r="AA150" i="17" s="1"/>
  <c r="AB150" i="18"/>
  <c r="AB150" i="17" s="1"/>
  <c r="AC150" i="18"/>
  <c r="AC150" i="17" s="1"/>
  <c r="AD150" i="18"/>
  <c r="AD150" i="17" s="1"/>
  <c r="AD151" i="15" s="1"/>
  <c r="AE150" i="18"/>
  <c r="AE150" i="17" s="1"/>
  <c r="AE151" i="15" s="1"/>
  <c r="A151" i="18"/>
  <c r="A151" i="17" s="1"/>
  <c r="B151" i="18"/>
  <c r="B151" i="17" s="1"/>
  <c r="C151" i="18"/>
  <c r="C151" i="17" s="1"/>
  <c r="D151" i="18"/>
  <c r="D151" i="17" s="1"/>
  <c r="E151" i="18"/>
  <c r="E151" i="17" s="1"/>
  <c r="F151" i="18"/>
  <c r="F151" i="17" s="1"/>
  <c r="G151" i="18"/>
  <c r="G151" i="17" s="1"/>
  <c r="G152" i="15" s="1"/>
  <c r="H151" i="18"/>
  <c r="H151" i="17" s="1"/>
  <c r="H152" i="15" s="1"/>
  <c r="I151" i="18"/>
  <c r="I151" i="17" s="1"/>
  <c r="I152" i="15" s="1"/>
  <c r="J151" i="18"/>
  <c r="J151" i="17" s="1"/>
  <c r="K151" i="18"/>
  <c r="K151" i="17" s="1"/>
  <c r="L151" i="18"/>
  <c r="L151" i="17" s="1"/>
  <c r="M151" i="18"/>
  <c r="M151" i="17" s="1"/>
  <c r="N151" i="18"/>
  <c r="N151" i="17" s="1"/>
  <c r="O151" i="18"/>
  <c r="O151" i="17" s="1"/>
  <c r="O152" i="15" s="1"/>
  <c r="Q151" i="18"/>
  <c r="Q151" i="17" s="1"/>
  <c r="Q152" i="15" s="1"/>
  <c r="R151" i="18"/>
  <c r="R151" i="17" s="1"/>
  <c r="R152" i="15" s="1"/>
  <c r="S151" i="18"/>
  <c r="S151" i="17" s="1"/>
  <c r="T151" i="18"/>
  <c r="T151" i="17" s="1"/>
  <c r="U151" i="18"/>
  <c r="U151" i="17" s="1"/>
  <c r="V151" i="18"/>
  <c r="V151" i="17" s="1"/>
  <c r="W151" i="18"/>
  <c r="W151" i="17" s="1"/>
  <c r="X151" i="18"/>
  <c r="X151" i="17" s="1"/>
  <c r="X152" i="15" s="1"/>
  <c r="Y151" i="18"/>
  <c r="Y151" i="17" s="1"/>
  <c r="Y152" i="15" s="1"/>
  <c r="Z151" i="18"/>
  <c r="Z151" i="17" s="1"/>
  <c r="Z152" i="15" s="1"/>
  <c r="AA151" i="18"/>
  <c r="AA151" i="17" s="1"/>
  <c r="AB151" i="18"/>
  <c r="AB151" i="17" s="1"/>
  <c r="AC151" i="18"/>
  <c r="AC151" i="17" s="1"/>
  <c r="AD151" i="18"/>
  <c r="AD151" i="17" s="1"/>
  <c r="AE151" i="18"/>
  <c r="AE151" i="17" s="1"/>
  <c r="A152" i="18"/>
  <c r="A152" i="17" s="1"/>
  <c r="B152" i="18"/>
  <c r="B152" i="17" s="1"/>
  <c r="B153" i="15" s="1"/>
  <c r="C152" i="18"/>
  <c r="C152" i="17" s="1"/>
  <c r="C153" i="15" s="1"/>
  <c r="D152" i="18"/>
  <c r="D152" i="17" s="1"/>
  <c r="E152" i="18"/>
  <c r="E152" i="17" s="1"/>
  <c r="F152" i="18"/>
  <c r="F152" i="17" s="1"/>
  <c r="G152" i="18"/>
  <c r="G152" i="17" s="1"/>
  <c r="H152" i="18"/>
  <c r="H152" i="17" s="1"/>
  <c r="I152" i="18"/>
  <c r="I152" i="17" s="1"/>
  <c r="I153" i="15" s="1"/>
  <c r="J152" i="18"/>
  <c r="J152" i="17" s="1"/>
  <c r="J153" i="15" s="1"/>
  <c r="K152" i="18"/>
  <c r="K152" i="17" s="1"/>
  <c r="K153" i="15" s="1"/>
  <c r="L152" i="18"/>
  <c r="L152" i="17" s="1"/>
  <c r="M152" i="18"/>
  <c r="M152" i="17" s="1"/>
  <c r="N152" i="18"/>
  <c r="N152" i="17" s="1"/>
  <c r="O152" i="18"/>
  <c r="O152" i="17" s="1"/>
  <c r="Q152" i="18"/>
  <c r="Q152" i="17" s="1"/>
  <c r="R152" i="18"/>
  <c r="R152" i="17" s="1"/>
  <c r="R153" i="15" s="1"/>
  <c r="S152" i="18"/>
  <c r="S152" i="17" s="1"/>
  <c r="S153" i="15" s="1"/>
  <c r="T152" i="18"/>
  <c r="T152" i="17" s="1"/>
  <c r="T153" i="15" s="1"/>
  <c r="U152" i="18"/>
  <c r="U152" i="17" s="1"/>
  <c r="V152" i="18"/>
  <c r="V152" i="17" s="1"/>
  <c r="W152" i="18"/>
  <c r="W152" i="17" s="1"/>
  <c r="X152" i="18"/>
  <c r="X152" i="17" s="1"/>
  <c r="Y152" i="18"/>
  <c r="Y152" i="17" s="1"/>
  <c r="Z152" i="18"/>
  <c r="Z152" i="17" s="1"/>
  <c r="Z153" i="15" s="1"/>
  <c r="AA152" i="18"/>
  <c r="AA152" i="17" s="1"/>
  <c r="AA153" i="15" s="1"/>
  <c r="AB152" i="18"/>
  <c r="AB152" i="17" s="1"/>
  <c r="AB153" i="15" s="1"/>
  <c r="AC152" i="18"/>
  <c r="AC152" i="17" s="1"/>
  <c r="AD152" i="18"/>
  <c r="AD152" i="17" s="1"/>
  <c r="AE152" i="18"/>
  <c r="AE152" i="17" s="1"/>
  <c r="A153" i="18"/>
  <c r="A153" i="17" s="1"/>
  <c r="B153" i="18"/>
  <c r="B153" i="17" s="1"/>
  <c r="C153" i="18"/>
  <c r="C153" i="17" s="1"/>
  <c r="C154" i="15" s="1"/>
  <c r="D153" i="18"/>
  <c r="D153" i="17" s="1"/>
  <c r="D154" i="15" s="1"/>
  <c r="E153" i="18"/>
  <c r="E153" i="17" s="1"/>
  <c r="E154" i="15" s="1"/>
  <c r="F153" i="18"/>
  <c r="F153" i="17" s="1"/>
  <c r="G153" i="18"/>
  <c r="G153" i="17" s="1"/>
  <c r="H153" i="18"/>
  <c r="H153" i="17" s="1"/>
  <c r="I153" i="18"/>
  <c r="I153" i="17" s="1"/>
  <c r="J153" i="18"/>
  <c r="J153" i="17" s="1"/>
  <c r="K153" i="18"/>
  <c r="K153" i="17" s="1"/>
  <c r="K154" i="15" s="1"/>
  <c r="L153" i="18"/>
  <c r="L153" i="17" s="1"/>
  <c r="L154" i="15" s="1"/>
  <c r="M153" i="18"/>
  <c r="M153" i="17" s="1"/>
  <c r="M154" i="15" s="1"/>
  <c r="N153" i="18"/>
  <c r="N153" i="17" s="1"/>
  <c r="O153" i="18"/>
  <c r="O153" i="17" s="1"/>
  <c r="Q153" i="18"/>
  <c r="Q153" i="17" s="1"/>
  <c r="R153" i="18"/>
  <c r="R153" i="17" s="1"/>
  <c r="S153" i="18"/>
  <c r="S153" i="17" s="1"/>
  <c r="T153" i="18"/>
  <c r="T153" i="17" s="1"/>
  <c r="T154" i="15" s="1"/>
  <c r="U153" i="18"/>
  <c r="U153" i="17" s="1"/>
  <c r="U154" i="15" s="1"/>
  <c r="V153" i="18"/>
  <c r="V153" i="17" s="1"/>
  <c r="V154" i="15" s="1"/>
  <c r="W153" i="18"/>
  <c r="W153" i="17" s="1"/>
  <c r="X153" i="18"/>
  <c r="X153" i="17" s="1"/>
  <c r="Y153" i="18"/>
  <c r="Y153" i="17" s="1"/>
  <c r="Z153" i="18"/>
  <c r="Z153" i="17" s="1"/>
  <c r="AA153" i="18"/>
  <c r="AA153" i="17" s="1"/>
  <c r="AB153" i="18"/>
  <c r="AB153" i="17" s="1"/>
  <c r="AB154" i="15" s="1"/>
  <c r="AC153" i="18"/>
  <c r="AC153" i="17" s="1"/>
  <c r="AC154" i="15" s="1"/>
  <c r="AD153" i="18"/>
  <c r="AD153" i="17" s="1"/>
  <c r="AD154" i="15" s="1"/>
  <c r="AE153" i="18"/>
  <c r="AE153" i="17" s="1"/>
  <c r="A154" i="18"/>
  <c r="A154" i="17" s="1"/>
  <c r="B154" i="18"/>
  <c r="B154" i="17" s="1"/>
  <c r="C154" i="18"/>
  <c r="C154" i="17" s="1"/>
  <c r="D154" i="18"/>
  <c r="D154" i="17" s="1"/>
  <c r="E154" i="18"/>
  <c r="E154" i="17" s="1"/>
  <c r="E155" i="15" s="1"/>
  <c r="F154" i="18"/>
  <c r="F154" i="17" s="1"/>
  <c r="F155" i="15" s="1"/>
  <c r="G154" i="18"/>
  <c r="G154" i="17" s="1"/>
  <c r="G155" i="15" s="1"/>
  <c r="H154" i="18"/>
  <c r="H154" i="17" s="1"/>
  <c r="I154" i="18"/>
  <c r="I154" i="17" s="1"/>
  <c r="J154" i="18"/>
  <c r="J154" i="17" s="1"/>
  <c r="K154" i="18"/>
  <c r="K154" i="17" s="1"/>
  <c r="L154" i="18"/>
  <c r="L154" i="17" s="1"/>
  <c r="M154" i="18"/>
  <c r="M154" i="17" s="1"/>
  <c r="M155" i="15" s="1"/>
  <c r="N154" i="18"/>
  <c r="N154" i="17" s="1"/>
  <c r="N155" i="15" s="1"/>
  <c r="O154" i="18"/>
  <c r="O154" i="17" s="1"/>
  <c r="O155" i="15" s="1"/>
  <c r="Q154" i="18"/>
  <c r="Q154" i="17" s="1"/>
  <c r="R154" i="18"/>
  <c r="R154" i="17" s="1"/>
  <c r="S154" i="18"/>
  <c r="S154" i="17" s="1"/>
  <c r="T154" i="18"/>
  <c r="T154" i="17" s="1"/>
  <c r="U154" i="18"/>
  <c r="U154" i="17" s="1"/>
  <c r="V154" i="18"/>
  <c r="V154" i="17" s="1"/>
  <c r="V155" i="15" s="1"/>
  <c r="W154" i="18"/>
  <c r="W154" i="17" s="1"/>
  <c r="W155" i="15" s="1"/>
  <c r="X154" i="18"/>
  <c r="X154" i="17" s="1"/>
  <c r="X155" i="15" s="1"/>
  <c r="Y154" i="18"/>
  <c r="Y154" i="17" s="1"/>
  <c r="Z154" i="18"/>
  <c r="Z154" i="17" s="1"/>
  <c r="AA154" i="18"/>
  <c r="AA154" i="17" s="1"/>
  <c r="AB154" i="18"/>
  <c r="AB154" i="17" s="1"/>
  <c r="AC154" i="18"/>
  <c r="AC154" i="17" s="1"/>
  <c r="AD154" i="18"/>
  <c r="AD154" i="17" s="1"/>
  <c r="AD155" i="15" s="1"/>
  <c r="AE154" i="18"/>
  <c r="AE154" i="17" s="1"/>
  <c r="AE155" i="15" s="1"/>
  <c r="A155" i="18"/>
  <c r="A155" i="17" s="1"/>
  <c r="B155" i="18"/>
  <c r="B155" i="17" s="1"/>
  <c r="C155" i="18"/>
  <c r="C155" i="17" s="1"/>
  <c r="D155" i="18"/>
  <c r="D155" i="17" s="1"/>
  <c r="E155" i="18"/>
  <c r="E155" i="17" s="1"/>
  <c r="F155" i="18"/>
  <c r="F155" i="17" s="1"/>
  <c r="G155" i="18"/>
  <c r="G155" i="17" s="1"/>
  <c r="G156" i="15" s="1"/>
  <c r="H155" i="18"/>
  <c r="H155" i="17" s="1"/>
  <c r="H156" i="15" s="1"/>
  <c r="I155" i="18"/>
  <c r="I155" i="17" s="1"/>
  <c r="I156" i="15" s="1"/>
  <c r="J155" i="18"/>
  <c r="J155" i="17" s="1"/>
  <c r="K155" i="18"/>
  <c r="K155" i="17" s="1"/>
  <c r="L155" i="18"/>
  <c r="L155" i="17" s="1"/>
  <c r="M155" i="18"/>
  <c r="M155" i="17" s="1"/>
  <c r="N155" i="18"/>
  <c r="N155" i="17" s="1"/>
  <c r="O155" i="18"/>
  <c r="O155" i="17" s="1"/>
  <c r="O156" i="15" s="1"/>
  <c r="Q155" i="18"/>
  <c r="Q155" i="17" s="1"/>
  <c r="Q156" i="15" s="1"/>
  <c r="R155" i="18"/>
  <c r="R155" i="17" s="1"/>
  <c r="R156" i="15" s="1"/>
  <c r="S155" i="18"/>
  <c r="S155" i="17" s="1"/>
  <c r="T155" i="18"/>
  <c r="T155" i="17" s="1"/>
  <c r="U155" i="18"/>
  <c r="U155" i="17" s="1"/>
  <c r="V155" i="18"/>
  <c r="V155" i="17" s="1"/>
  <c r="W155" i="18"/>
  <c r="W155" i="17" s="1"/>
  <c r="X155" i="18"/>
  <c r="X155" i="17" s="1"/>
  <c r="X156" i="15" s="1"/>
  <c r="Y155" i="18"/>
  <c r="Y155" i="17" s="1"/>
  <c r="Y156" i="15" s="1"/>
  <c r="Z155" i="18"/>
  <c r="Z155" i="17" s="1"/>
  <c r="Z156" i="15" s="1"/>
  <c r="AA155" i="18"/>
  <c r="AA155" i="17" s="1"/>
  <c r="AB155" i="18"/>
  <c r="AB155" i="17" s="1"/>
  <c r="AC155" i="18"/>
  <c r="AC155" i="17" s="1"/>
  <c r="AD155" i="18"/>
  <c r="AD155" i="17" s="1"/>
  <c r="AE155" i="18"/>
  <c r="AE155" i="17" s="1"/>
  <c r="A156" i="18"/>
  <c r="A156" i="17" s="1"/>
  <c r="B156" i="18"/>
  <c r="B156" i="17" s="1"/>
  <c r="B157" i="15" s="1"/>
  <c r="C156" i="18"/>
  <c r="C156" i="17" s="1"/>
  <c r="C157" i="15" s="1"/>
  <c r="D156" i="18"/>
  <c r="D156" i="17" s="1"/>
  <c r="E156" i="18"/>
  <c r="E156" i="17" s="1"/>
  <c r="F156" i="18"/>
  <c r="F156" i="17" s="1"/>
  <c r="G156" i="18"/>
  <c r="G156" i="17" s="1"/>
  <c r="H156" i="18"/>
  <c r="H156" i="17" s="1"/>
  <c r="I156" i="18"/>
  <c r="I156" i="17" s="1"/>
  <c r="I157" i="15" s="1"/>
  <c r="J156" i="18"/>
  <c r="J156" i="17" s="1"/>
  <c r="J157" i="15" s="1"/>
  <c r="K156" i="18"/>
  <c r="K156" i="17" s="1"/>
  <c r="K157" i="15" s="1"/>
  <c r="L156" i="18"/>
  <c r="L156" i="17" s="1"/>
  <c r="M156" i="18"/>
  <c r="M156" i="17" s="1"/>
  <c r="N156" i="18"/>
  <c r="N156" i="17" s="1"/>
  <c r="O156" i="18"/>
  <c r="O156" i="17" s="1"/>
  <c r="Q156" i="18"/>
  <c r="Q156" i="17" s="1"/>
  <c r="R156" i="18"/>
  <c r="R156" i="17" s="1"/>
  <c r="R157" i="15" s="1"/>
  <c r="S156" i="18"/>
  <c r="S156" i="17" s="1"/>
  <c r="S157" i="15" s="1"/>
  <c r="T156" i="18"/>
  <c r="T156" i="17" s="1"/>
  <c r="T157" i="15" s="1"/>
  <c r="U156" i="18"/>
  <c r="U156" i="17" s="1"/>
  <c r="V156" i="18"/>
  <c r="V156" i="17" s="1"/>
  <c r="W156" i="18"/>
  <c r="W156" i="17" s="1"/>
  <c r="X156" i="18"/>
  <c r="X156" i="17" s="1"/>
  <c r="Y156" i="18"/>
  <c r="Y156" i="17" s="1"/>
  <c r="Z156" i="18"/>
  <c r="Z156" i="17" s="1"/>
  <c r="Z157" i="15" s="1"/>
  <c r="AA156" i="18"/>
  <c r="AA156" i="17" s="1"/>
  <c r="AA157" i="15" s="1"/>
  <c r="AB156" i="18"/>
  <c r="AB156" i="17" s="1"/>
  <c r="AB157" i="15" s="1"/>
  <c r="AC156" i="18"/>
  <c r="AC156" i="17" s="1"/>
  <c r="AD156" i="18"/>
  <c r="AD156" i="17" s="1"/>
  <c r="AE156" i="18"/>
  <c r="AE156" i="17" s="1"/>
  <c r="A157" i="18"/>
  <c r="A157" i="17" s="1"/>
  <c r="B157" i="18"/>
  <c r="B157" i="17" s="1"/>
  <c r="C157" i="18"/>
  <c r="C157" i="17" s="1"/>
  <c r="C158" i="15" s="1"/>
  <c r="D157" i="18"/>
  <c r="D157" i="17" s="1"/>
  <c r="D158" i="15" s="1"/>
  <c r="E157" i="18"/>
  <c r="E157" i="17" s="1"/>
  <c r="E158" i="15" s="1"/>
  <c r="F157" i="18"/>
  <c r="F157" i="17" s="1"/>
  <c r="G157" i="18"/>
  <c r="G157" i="17" s="1"/>
  <c r="H157" i="18"/>
  <c r="H157" i="17" s="1"/>
  <c r="I157" i="18"/>
  <c r="I157" i="17" s="1"/>
  <c r="J157" i="18"/>
  <c r="J157" i="17" s="1"/>
  <c r="K157" i="18"/>
  <c r="K157" i="17" s="1"/>
  <c r="K158" i="15" s="1"/>
  <c r="L157" i="18"/>
  <c r="L157" i="17" s="1"/>
  <c r="L158" i="15" s="1"/>
  <c r="M157" i="18"/>
  <c r="M157" i="17" s="1"/>
  <c r="M158" i="15" s="1"/>
  <c r="N157" i="18"/>
  <c r="N157" i="17" s="1"/>
  <c r="O157" i="18"/>
  <c r="O157" i="17" s="1"/>
  <c r="Q157" i="18"/>
  <c r="Q157" i="17" s="1"/>
  <c r="R157" i="18"/>
  <c r="R157" i="17" s="1"/>
  <c r="S157" i="18"/>
  <c r="S157" i="17" s="1"/>
  <c r="T157" i="18"/>
  <c r="T157" i="17" s="1"/>
  <c r="T158" i="15" s="1"/>
  <c r="U157" i="18"/>
  <c r="U157" i="17" s="1"/>
  <c r="U158" i="15" s="1"/>
  <c r="V157" i="18"/>
  <c r="V157" i="17" s="1"/>
  <c r="V158" i="15" s="1"/>
  <c r="W157" i="18"/>
  <c r="W157" i="17" s="1"/>
  <c r="X157" i="18"/>
  <c r="X157" i="17" s="1"/>
  <c r="Y157" i="18"/>
  <c r="Y157" i="17" s="1"/>
  <c r="Z157" i="18"/>
  <c r="Z157" i="17" s="1"/>
  <c r="AA157" i="18"/>
  <c r="AA157" i="17" s="1"/>
  <c r="AB157" i="18"/>
  <c r="AB157" i="17" s="1"/>
  <c r="AB158" i="15" s="1"/>
  <c r="AC157" i="18"/>
  <c r="AC157" i="17" s="1"/>
  <c r="AC158" i="15" s="1"/>
  <c r="AD157" i="18"/>
  <c r="AD157" i="17" s="1"/>
  <c r="AD158" i="15" s="1"/>
  <c r="AE157" i="18"/>
  <c r="AE157" i="17" s="1"/>
  <c r="A158" i="18"/>
  <c r="A158" i="17" s="1"/>
  <c r="B158" i="18"/>
  <c r="B158" i="17" s="1"/>
  <c r="C158" i="18"/>
  <c r="C158" i="17" s="1"/>
  <c r="D158" i="18"/>
  <c r="D158" i="17" s="1"/>
  <c r="E158" i="18"/>
  <c r="E158" i="17" s="1"/>
  <c r="E159" i="15" s="1"/>
  <c r="F158" i="18"/>
  <c r="F158" i="17" s="1"/>
  <c r="F159" i="15" s="1"/>
  <c r="G158" i="18"/>
  <c r="G158" i="17" s="1"/>
  <c r="G159" i="15" s="1"/>
  <c r="H158" i="18"/>
  <c r="H158" i="17" s="1"/>
  <c r="I158" i="18"/>
  <c r="I158" i="17" s="1"/>
  <c r="J158" i="18"/>
  <c r="J158" i="17" s="1"/>
  <c r="K158" i="18"/>
  <c r="K158" i="17" s="1"/>
  <c r="L158" i="18"/>
  <c r="L158" i="17" s="1"/>
  <c r="M158" i="18"/>
  <c r="M158" i="17" s="1"/>
  <c r="M159" i="15" s="1"/>
  <c r="N158" i="18"/>
  <c r="N158" i="17" s="1"/>
  <c r="N159" i="15" s="1"/>
  <c r="O158" i="18"/>
  <c r="O158" i="17" s="1"/>
  <c r="O159" i="15" s="1"/>
  <c r="Q158" i="18"/>
  <c r="Q158" i="17" s="1"/>
  <c r="R158" i="18"/>
  <c r="R158" i="17" s="1"/>
  <c r="S158" i="18"/>
  <c r="S158" i="17" s="1"/>
  <c r="T158" i="18"/>
  <c r="T158" i="17" s="1"/>
  <c r="U158" i="18"/>
  <c r="U158" i="17" s="1"/>
  <c r="V158" i="18"/>
  <c r="V158" i="17" s="1"/>
  <c r="V159" i="15" s="1"/>
  <c r="W158" i="18"/>
  <c r="W158" i="17" s="1"/>
  <c r="W159" i="15" s="1"/>
  <c r="X158" i="18"/>
  <c r="X158" i="17" s="1"/>
  <c r="X159" i="15" s="1"/>
  <c r="Y158" i="18"/>
  <c r="Y158" i="17" s="1"/>
  <c r="Z158" i="18"/>
  <c r="Z158" i="17" s="1"/>
  <c r="AA158" i="18"/>
  <c r="AA158" i="17" s="1"/>
  <c r="AB158" i="18"/>
  <c r="AB158" i="17" s="1"/>
  <c r="AC158" i="18"/>
  <c r="AC158" i="17" s="1"/>
  <c r="AD158" i="18"/>
  <c r="AD158" i="17" s="1"/>
  <c r="AD159" i="15" s="1"/>
  <c r="AE158" i="18"/>
  <c r="AE158" i="17" s="1"/>
  <c r="AE159" i="15" s="1"/>
  <c r="A159" i="18"/>
  <c r="A159" i="17" s="1"/>
  <c r="B159" i="18"/>
  <c r="B159" i="17" s="1"/>
  <c r="C159" i="18"/>
  <c r="C159" i="17" s="1"/>
  <c r="D159" i="18"/>
  <c r="D159" i="17" s="1"/>
  <c r="E159" i="18"/>
  <c r="E159" i="17" s="1"/>
  <c r="F159" i="18"/>
  <c r="F159" i="17" s="1"/>
  <c r="G159" i="18"/>
  <c r="G159" i="17" s="1"/>
  <c r="G160" i="15" s="1"/>
  <c r="H159" i="18"/>
  <c r="H159" i="17" s="1"/>
  <c r="H160" i="15" s="1"/>
  <c r="I159" i="18"/>
  <c r="I159" i="17" s="1"/>
  <c r="I160" i="15" s="1"/>
  <c r="J159" i="18"/>
  <c r="J159" i="17" s="1"/>
  <c r="K159" i="18"/>
  <c r="K159" i="17" s="1"/>
  <c r="L159" i="18"/>
  <c r="L159" i="17" s="1"/>
  <c r="M159" i="18"/>
  <c r="M159" i="17" s="1"/>
  <c r="N159" i="18"/>
  <c r="N159" i="17" s="1"/>
  <c r="O159" i="18"/>
  <c r="O159" i="17" s="1"/>
  <c r="O160" i="15" s="1"/>
  <c r="Q159" i="18"/>
  <c r="Q159" i="17" s="1"/>
  <c r="Q160" i="15" s="1"/>
  <c r="R159" i="18"/>
  <c r="R159" i="17" s="1"/>
  <c r="R160" i="15" s="1"/>
  <c r="S159" i="18"/>
  <c r="S159" i="17" s="1"/>
  <c r="T159" i="18"/>
  <c r="T159" i="17" s="1"/>
  <c r="U159" i="18"/>
  <c r="U159" i="17" s="1"/>
  <c r="V159" i="18"/>
  <c r="V159" i="17" s="1"/>
  <c r="W159" i="18"/>
  <c r="W159" i="17" s="1"/>
  <c r="X159" i="18"/>
  <c r="X159" i="17" s="1"/>
  <c r="X160" i="15" s="1"/>
  <c r="Y159" i="18"/>
  <c r="Y159" i="17" s="1"/>
  <c r="Y160" i="15" s="1"/>
  <c r="Z159" i="18"/>
  <c r="Z159" i="17" s="1"/>
  <c r="Z160" i="15" s="1"/>
  <c r="AA159" i="18"/>
  <c r="AA159" i="17" s="1"/>
  <c r="AB159" i="18"/>
  <c r="AB159" i="17" s="1"/>
  <c r="AC159" i="18"/>
  <c r="AC159" i="17" s="1"/>
  <c r="AD159" i="18"/>
  <c r="AD159" i="17" s="1"/>
  <c r="AE159" i="18"/>
  <c r="AE159" i="17" s="1"/>
  <c r="A160" i="18"/>
  <c r="A160" i="17" s="1"/>
  <c r="B160" i="18"/>
  <c r="B160" i="17" s="1"/>
  <c r="B161" i="15" s="1"/>
  <c r="C160" i="18"/>
  <c r="C160" i="17" s="1"/>
  <c r="C161" i="15" s="1"/>
  <c r="D160" i="18"/>
  <c r="D160" i="17" s="1"/>
  <c r="E160" i="18"/>
  <c r="E160" i="17" s="1"/>
  <c r="F160" i="18"/>
  <c r="F160" i="17" s="1"/>
  <c r="G160" i="18"/>
  <c r="G160" i="17" s="1"/>
  <c r="H160" i="18"/>
  <c r="H160" i="17" s="1"/>
  <c r="I160" i="18"/>
  <c r="I160" i="17" s="1"/>
  <c r="I161" i="15" s="1"/>
  <c r="J160" i="18"/>
  <c r="J160" i="17" s="1"/>
  <c r="J161" i="15" s="1"/>
  <c r="K160" i="18"/>
  <c r="K160" i="17" s="1"/>
  <c r="K161" i="15" s="1"/>
  <c r="L160" i="18"/>
  <c r="L160" i="17" s="1"/>
  <c r="M160" i="18"/>
  <c r="M160" i="17" s="1"/>
  <c r="N160" i="18"/>
  <c r="N160" i="17" s="1"/>
  <c r="O160" i="18"/>
  <c r="O160" i="17" s="1"/>
  <c r="Q160" i="18"/>
  <c r="Q160" i="17" s="1"/>
  <c r="R160" i="18"/>
  <c r="R160" i="17" s="1"/>
  <c r="R161" i="15" s="1"/>
  <c r="S160" i="18"/>
  <c r="S160" i="17" s="1"/>
  <c r="S161" i="15" s="1"/>
  <c r="T160" i="18"/>
  <c r="T160" i="17" s="1"/>
  <c r="T161" i="15" s="1"/>
  <c r="U160" i="18"/>
  <c r="U160" i="17" s="1"/>
  <c r="V160" i="18"/>
  <c r="V160" i="17" s="1"/>
  <c r="W160" i="18"/>
  <c r="W160" i="17" s="1"/>
  <c r="X160" i="18"/>
  <c r="X160" i="17" s="1"/>
  <c r="Y160" i="18"/>
  <c r="Y160" i="17" s="1"/>
  <c r="Z160" i="18"/>
  <c r="Z160" i="17" s="1"/>
  <c r="Z161" i="15" s="1"/>
  <c r="AA160" i="18"/>
  <c r="AA160" i="17" s="1"/>
  <c r="AA161" i="15" s="1"/>
  <c r="AB160" i="18"/>
  <c r="AB160" i="17" s="1"/>
  <c r="AB161" i="15" s="1"/>
  <c r="AC160" i="18"/>
  <c r="AC160" i="17" s="1"/>
  <c r="AD160" i="18"/>
  <c r="AD160" i="17" s="1"/>
  <c r="AE160" i="18"/>
  <c r="AE160" i="17" s="1"/>
  <c r="A161" i="18"/>
  <c r="A161" i="17" s="1"/>
  <c r="B161" i="18"/>
  <c r="B161" i="17" s="1"/>
  <c r="C161" i="18"/>
  <c r="C161" i="17" s="1"/>
  <c r="C162" i="15" s="1"/>
  <c r="D161" i="18"/>
  <c r="D161" i="17" s="1"/>
  <c r="D162" i="15" s="1"/>
  <c r="E161" i="18"/>
  <c r="E161" i="17" s="1"/>
  <c r="E162" i="15" s="1"/>
  <c r="F161" i="18"/>
  <c r="F161" i="17" s="1"/>
  <c r="G161" i="18"/>
  <c r="G161" i="17" s="1"/>
  <c r="H161" i="18"/>
  <c r="H161" i="17" s="1"/>
  <c r="I161" i="18"/>
  <c r="I161" i="17" s="1"/>
  <c r="J161" i="18"/>
  <c r="J161" i="17" s="1"/>
  <c r="K161" i="18"/>
  <c r="K161" i="17" s="1"/>
  <c r="K162" i="15" s="1"/>
  <c r="L161" i="18"/>
  <c r="L161" i="17" s="1"/>
  <c r="L162" i="15" s="1"/>
  <c r="M161" i="18"/>
  <c r="M161" i="17" s="1"/>
  <c r="M162" i="15" s="1"/>
  <c r="N161" i="18"/>
  <c r="N161" i="17" s="1"/>
  <c r="O161" i="18"/>
  <c r="O161" i="17" s="1"/>
  <c r="Q161" i="18"/>
  <c r="Q161" i="17" s="1"/>
  <c r="R161" i="18"/>
  <c r="R161" i="17" s="1"/>
  <c r="S161" i="18"/>
  <c r="S161" i="17" s="1"/>
  <c r="T161" i="18"/>
  <c r="T161" i="17" s="1"/>
  <c r="T162" i="15" s="1"/>
  <c r="U161" i="18"/>
  <c r="U161" i="17" s="1"/>
  <c r="U162" i="15" s="1"/>
  <c r="V161" i="18"/>
  <c r="V161" i="17" s="1"/>
  <c r="V162" i="15" s="1"/>
  <c r="W161" i="18"/>
  <c r="W161" i="17" s="1"/>
  <c r="X161" i="18"/>
  <c r="X161" i="17" s="1"/>
  <c r="Y161" i="18"/>
  <c r="Y161" i="17" s="1"/>
  <c r="Z161" i="18"/>
  <c r="Z161" i="17" s="1"/>
  <c r="AA161" i="18"/>
  <c r="AA161" i="17" s="1"/>
  <c r="AB161" i="18"/>
  <c r="AB161" i="17" s="1"/>
  <c r="AB162" i="15" s="1"/>
  <c r="AC161" i="18"/>
  <c r="AC161" i="17" s="1"/>
  <c r="AC162" i="15" s="1"/>
  <c r="AD161" i="18"/>
  <c r="AD161" i="17" s="1"/>
  <c r="AD162" i="15" s="1"/>
  <c r="AE161" i="18"/>
  <c r="AE161" i="17" s="1"/>
  <c r="A162" i="18"/>
  <c r="A162" i="17" s="1"/>
  <c r="B162" i="18"/>
  <c r="B162" i="17" s="1"/>
  <c r="C162" i="18"/>
  <c r="C162" i="17" s="1"/>
  <c r="D162" i="18"/>
  <c r="D162" i="17" s="1"/>
  <c r="E162" i="18"/>
  <c r="E162" i="17" s="1"/>
  <c r="E163" i="15" s="1"/>
  <c r="F162" i="18"/>
  <c r="F162" i="17" s="1"/>
  <c r="F163" i="15" s="1"/>
  <c r="G162" i="18"/>
  <c r="G162" i="17" s="1"/>
  <c r="G163" i="15" s="1"/>
  <c r="H162" i="18"/>
  <c r="H162" i="17" s="1"/>
  <c r="I162" i="18"/>
  <c r="I162" i="17" s="1"/>
  <c r="J162" i="18"/>
  <c r="J162" i="17" s="1"/>
  <c r="K162" i="18"/>
  <c r="K162" i="17" s="1"/>
  <c r="L162" i="18"/>
  <c r="L162" i="17" s="1"/>
  <c r="M162" i="18"/>
  <c r="M162" i="17" s="1"/>
  <c r="M163" i="15" s="1"/>
  <c r="N162" i="18"/>
  <c r="N162" i="17" s="1"/>
  <c r="N163" i="15" s="1"/>
  <c r="O162" i="18"/>
  <c r="O162" i="17" s="1"/>
  <c r="O163" i="15" s="1"/>
  <c r="Q162" i="18"/>
  <c r="Q162" i="17" s="1"/>
  <c r="R162" i="18"/>
  <c r="R162" i="17" s="1"/>
  <c r="S162" i="18"/>
  <c r="S162" i="17" s="1"/>
  <c r="T162" i="18"/>
  <c r="T162" i="17" s="1"/>
  <c r="U162" i="18"/>
  <c r="U162" i="17" s="1"/>
  <c r="V162" i="18"/>
  <c r="V162" i="17" s="1"/>
  <c r="V163" i="15" s="1"/>
  <c r="W162" i="18"/>
  <c r="W162" i="17" s="1"/>
  <c r="W163" i="15" s="1"/>
  <c r="X162" i="18"/>
  <c r="X162" i="17" s="1"/>
  <c r="X163" i="15" s="1"/>
  <c r="Y162" i="18"/>
  <c r="Y162" i="17" s="1"/>
  <c r="Z162" i="18"/>
  <c r="Z162" i="17" s="1"/>
  <c r="AA162" i="18"/>
  <c r="AA162" i="17" s="1"/>
  <c r="AB162" i="18"/>
  <c r="AB162" i="17" s="1"/>
  <c r="AC162" i="18"/>
  <c r="AC162" i="17" s="1"/>
  <c r="AD162" i="18"/>
  <c r="AD162" i="17" s="1"/>
  <c r="AD163" i="15" s="1"/>
  <c r="AE162" i="18"/>
  <c r="AE162" i="17" s="1"/>
  <c r="AE163" i="15" s="1"/>
  <c r="A163" i="18"/>
  <c r="A163" i="17" s="1"/>
  <c r="B163" i="18"/>
  <c r="B163" i="17" s="1"/>
  <c r="C163" i="18"/>
  <c r="C163" i="17" s="1"/>
  <c r="D163" i="18"/>
  <c r="D163" i="17" s="1"/>
  <c r="E163" i="18"/>
  <c r="E163" i="17" s="1"/>
  <c r="F163" i="18"/>
  <c r="F163" i="17" s="1"/>
  <c r="G163" i="18"/>
  <c r="G163" i="17" s="1"/>
  <c r="G164" i="15" s="1"/>
  <c r="H163" i="18"/>
  <c r="H163" i="17" s="1"/>
  <c r="H164" i="15" s="1"/>
  <c r="I163" i="18"/>
  <c r="I163" i="17" s="1"/>
  <c r="I164" i="15" s="1"/>
  <c r="J163" i="18"/>
  <c r="J163" i="17" s="1"/>
  <c r="K163" i="18"/>
  <c r="K163" i="17" s="1"/>
  <c r="L163" i="18"/>
  <c r="L163" i="17" s="1"/>
  <c r="M163" i="18"/>
  <c r="M163" i="17" s="1"/>
  <c r="N163" i="18"/>
  <c r="N163" i="17" s="1"/>
  <c r="O163" i="18"/>
  <c r="O163" i="17" s="1"/>
  <c r="O164" i="15" s="1"/>
  <c r="Q163" i="18"/>
  <c r="Q163" i="17" s="1"/>
  <c r="Q164" i="15" s="1"/>
  <c r="R163" i="18"/>
  <c r="R163" i="17" s="1"/>
  <c r="R164" i="15" s="1"/>
  <c r="S163" i="18"/>
  <c r="S163" i="17" s="1"/>
  <c r="T163" i="18"/>
  <c r="T163" i="17" s="1"/>
  <c r="U163" i="18"/>
  <c r="U163" i="17" s="1"/>
  <c r="V163" i="18"/>
  <c r="V163" i="17" s="1"/>
  <c r="W163" i="18"/>
  <c r="W163" i="17" s="1"/>
  <c r="X163" i="18"/>
  <c r="X163" i="17" s="1"/>
  <c r="X164" i="15" s="1"/>
  <c r="Y163" i="18"/>
  <c r="Y163" i="17" s="1"/>
  <c r="Y164" i="15" s="1"/>
  <c r="Z163" i="18"/>
  <c r="Z163" i="17" s="1"/>
  <c r="Z164" i="15" s="1"/>
  <c r="AA163" i="18"/>
  <c r="AA163" i="17" s="1"/>
  <c r="AB163" i="18"/>
  <c r="AB163" i="17" s="1"/>
  <c r="AC163" i="18"/>
  <c r="AC163" i="17" s="1"/>
  <c r="AD163" i="18"/>
  <c r="AD163" i="17" s="1"/>
  <c r="AE163" i="18"/>
  <c r="AE163" i="17" s="1"/>
  <c r="A164" i="18"/>
  <c r="A164" i="17" s="1"/>
  <c r="B164" i="18"/>
  <c r="B164" i="17" s="1"/>
  <c r="B165" i="15" s="1"/>
  <c r="C164" i="18"/>
  <c r="C164" i="17" s="1"/>
  <c r="C165" i="15" s="1"/>
  <c r="D164" i="18"/>
  <c r="D164" i="17" s="1"/>
  <c r="E164" i="18"/>
  <c r="E164" i="17" s="1"/>
  <c r="F164" i="18"/>
  <c r="F164" i="17" s="1"/>
  <c r="G164" i="18"/>
  <c r="G164" i="17" s="1"/>
  <c r="H164" i="18"/>
  <c r="H164" i="17" s="1"/>
  <c r="I164" i="18"/>
  <c r="I164" i="17" s="1"/>
  <c r="I165" i="15" s="1"/>
  <c r="J164" i="18"/>
  <c r="J164" i="17" s="1"/>
  <c r="J165" i="15" s="1"/>
  <c r="K164" i="18"/>
  <c r="K164" i="17" s="1"/>
  <c r="K165" i="15" s="1"/>
  <c r="L164" i="18"/>
  <c r="L164" i="17" s="1"/>
  <c r="M164" i="18"/>
  <c r="M164" i="17" s="1"/>
  <c r="N164" i="18"/>
  <c r="N164" i="17" s="1"/>
  <c r="O164" i="18"/>
  <c r="O164" i="17" s="1"/>
  <c r="Q164" i="18"/>
  <c r="Q164" i="17" s="1"/>
  <c r="R164" i="18"/>
  <c r="R164" i="17" s="1"/>
  <c r="R165" i="15" s="1"/>
  <c r="S164" i="18"/>
  <c r="S164" i="17" s="1"/>
  <c r="S165" i="15" s="1"/>
  <c r="T164" i="18"/>
  <c r="T164" i="17" s="1"/>
  <c r="T165" i="15" s="1"/>
  <c r="U164" i="18"/>
  <c r="U164" i="17" s="1"/>
  <c r="V164" i="18"/>
  <c r="V164" i="17" s="1"/>
  <c r="W164" i="18"/>
  <c r="W164" i="17" s="1"/>
  <c r="X164" i="18"/>
  <c r="X164" i="17" s="1"/>
  <c r="Y164" i="18"/>
  <c r="Y164" i="17" s="1"/>
  <c r="Z164" i="18"/>
  <c r="Z164" i="17" s="1"/>
  <c r="Z165" i="15" s="1"/>
  <c r="AA164" i="18"/>
  <c r="AA164" i="17" s="1"/>
  <c r="AA165" i="15" s="1"/>
  <c r="AB164" i="18"/>
  <c r="AB164" i="17" s="1"/>
  <c r="AB165" i="15" s="1"/>
  <c r="AC164" i="18"/>
  <c r="AC164" i="17" s="1"/>
  <c r="AD164" i="18"/>
  <c r="AD164" i="17" s="1"/>
  <c r="AE164" i="18"/>
  <c r="AE164" i="17" s="1"/>
  <c r="A165" i="18"/>
  <c r="A165" i="17" s="1"/>
  <c r="B165" i="18"/>
  <c r="B165" i="17" s="1"/>
  <c r="C165" i="18"/>
  <c r="C165" i="17" s="1"/>
  <c r="C166" i="15" s="1"/>
  <c r="D165" i="18"/>
  <c r="D165" i="17" s="1"/>
  <c r="D166" i="15" s="1"/>
  <c r="E165" i="18"/>
  <c r="E165" i="17" s="1"/>
  <c r="E166" i="15" s="1"/>
  <c r="F165" i="18"/>
  <c r="F165" i="17" s="1"/>
  <c r="G165" i="18"/>
  <c r="G165" i="17" s="1"/>
  <c r="H165" i="18"/>
  <c r="H165" i="17" s="1"/>
  <c r="I165" i="18"/>
  <c r="I165" i="17" s="1"/>
  <c r="J165" i="18"/>
  <c r="J165" i="17" s="1"/>
  <c r="K165" i="18"/>
  <c r="K165" i="17" s="1"/>
  <c r="K166" i="15" s="1"/>
  <c r="L165" i="18"/>
  <c r="L165" i="17" s="1"/>
  <c r="L166" i="15" s="1"/>
  <c r="M165" i="18"/>
  <c r="M165" i="17" s="1"/>
  <c r="M166" i="15" s="1"/>
  <c r="N165" i="18"/>
  <c r="N165" i="17" s="1"/>
  <c r="O165" i="18"/>
  <c r="O165" i="17" s="1"/>
  <c r="Q165" i="18"/>
  <c r="Q165" i="17" s="1"/>
  <c r="R165" i="18"/>
  <c r="R165" i="17" s="1"/>
  <c r="S165" i="18"/>
  <c r="S165" i="17" s="1"/>
  <c r="T165" i="18"/>
  <c r="T165" i="17" s="1"/>
  <c r="T166" i="15" s="1"/>
  <c r="U165" i="18"/>
  <c r="U165" i="17" s="1"/>
  <c r="U166" i="15" s="1"/>
  <c r="V165" i="18"/>
  <c r="V165" i="17" s="1"/>
  <c r="V166" i="15" s="1"/>
  <c r="W165" i="18"/>
  <c r="W165" i="17" s="1"/>
  <c r="X165" i="18"/>
  <c r="X165" i="17" s="1"/>
  <c r="Y165" i="18"/>
  <c r="Y165" i="17" s="1"/>
  <c r="Z165" i="18"/>
  <c r="Z165" i="17" s="1"/>
  <c r="AA165" i="18"/>
  <c r="AA165" i="17" s="1"/>
  <c r="AB165" i="18"/>
  <c r="AB165" i="17" s="1"/>
  <c r="AB166" i="15" s="1"/>
  <c r="AC165" i="18"/>
  <c r="AC165" i="17" s="1"/>
  <c r="AC166" i="15" s="1"/>
  <c r="AD165" i="18"/>
  <c r="AD165" i="17" s="1"/>
  <c r="AD166" i="15" s="1"/>
  <c r="AE165" i="18"/>
  <c r="AE165" i="17" s="1"/>
  <c r="A166" i="18"/>
  <c r="A166" i="17" s="1"/>
  <c r="B166" i="18"/>
  <c r="B166" i="17" s="1"/>
  <c r="C166" i="18"/>
  <c r="C166" i="17" s="1"/>
  <c r="D166" i="18"/>
  <c r="D166" i="17" s="1"/>
  <c r="E166" i="18"/>
  <c r="E166" i="17" s="1"/>
  <c r="E167" i="15" s="1"/>
  <c r="F166" i="18"/>
  <c r="F166" i="17" s="1"/>
  <c r="F167" i="15" s="1"/>
  <c r="G166" i="18"/>
  <c r="G166" i="17" s="1"/>
  <c r="G167" i="15" s="1"/>
  <c r="H166" i="18"/>
  <c r="H166" i="17" s="1"/>
  <c r="I166" i="18"/>
  <c r="I166" i="17" s="1"/>
  <c r="J166" i="18"/>
  <c r="J166" i="17" s="1"/>
  <c r="K166" i="18"/>
  <c r="K166" i="17" s="1"/>
  <c r="L166" i="18"/>
  <c r="L166" i="17" s="1"/>
  <c r="M166" i="18"/>
  <c r="M166" i="17" s="1"/>
  <c r="M167" i="15" s="1"/>
  <c r="N166" i="18"/>
  <c r="N166" i="17" s="1"/>
  <c r="N167" i="15" s="1"/>
  <c r="O166" i="18"/>
  <c r="O166" i="17" s="1"/>
  <c r="O167" i="15" s="1"/>
  <c r="Q166" i="18"/>
  <c r="Q166" i="17" s="1"/>
  <c r="R166" i="18"/>
  <c r="R166" i="17" s="1"/>
  <c r="S166" i="18"/>
  <c r="S166" i="17" s="1"/>
  <c r="T166" i="18"/>
  <c r="T166" i="17" s="1"/>
  <c r="U166" i="18"/>
  <c r="U166" i="17" s="1"/>
  <c r="V166" i="18"/>
  <c r="V166" i="17" s="1"/>
  <c r="V167" i="15" s="1"/>
  <c r="W166" i="18"/>
  <c r="W166" i="17" s="1"/>
  <c r="W167" i="15" s="1"/>
  <c r="X166" i="18"/>
  <c r="X166" i="17" s="1"/>
  <c r="X167" i="15" s="1"/>
  <c r="Y166" i="18"/>
  <c r="Y166" i="17" s="1"/>
  <c r="Z166" i="18"/>
  <c r="Z166" i="17" s="1"/>
  <c r="AA166" i="18"/>
  <c r="AA166" i="17" s="1"/>
  <c r="AB166" i="18"/>
  <c r="AB166" i="17" s="1"/>
  <c r="AC166" i="18"/>
  <c r="AC166" i="17" s="1"/>
  <c r="AD166" i="18"/>
  <c r="AD166" i="17" s="1"/>
  <c r="AD167" i="15" s="1"/>
  <c r="AE166" i="18"/>
  <c r="AE166" i="17" s="1"/>
  <c r="AE167" i="15" s="1"/>
  <c r="A167" i="18"/>
  <c r="A167" i="17" s="1"/>
  <c r="B167" i="18"/>
  <c r="B167" i="17" s="1"/>
  <c r="C167" i="18"/>
  <c r="C167" i="17" s="1"/>
  <c r="D167" i="18"/>
  <c r="D167" i="17" s="1"/>
  <c r="E167" i="18"/>
  <c r="E167" i="17" s="1"/>
  <c r="F167" i="18"/>
  <c r="F167" i="17" s="1"/>
  <c r="G167" i="18"/>
  <c r="G167" i="17" s="1"/>
  <c r="G168" i="15" s="1"/>
  <c r="H167" i="18"/>
  <c r="H167" i="17" s="1"/>
  <c r="H168" i="15" s="1"/>
  <c r="I167" i="18"/>
  <c r="I167" i="17" s="1"/>
  <c r="I168" i="15" s="1"/>
  <c r="J167" i="18"/>
  <c r="J167" i="17" s="1"/>
  <c r="K167" i="18"/>
  <c r="K167" i="17" s="1"/>
  <c r="L167" i="18"/>
  <c r="L167" i="17" s="1"/>
  <c r="M167" i="18"/>
  <c r="M167" i="17" s="1"/>
  <c r="N167" i="18"/>
  <c r="N167" i="17" s="1"/>
  <c r="O167" i="18"/>
  <c r="O167" i="17" s="1"/>
  <c r="O168" i="15" s="1"/>
  <c r="Q167" i="18"/>
  <c r="Q167" i="17" s="1"/>
  <c r="Q168" i="15" s="1"/>
  <c r="R167" i="18"/>
  <c r="R167" i="17" s="1"/>
  <c r="R168" i="15" s="1"/>
  <c r="S167" i="18"/>
  <c r="S167" i="17" s="1"/>
  <c r="T167" i="18"/>
  <c r="T167" i="17" s="1"/>
  <c r="U167" i="18"/>
  <c r="U167" i="17" s="1"/>
  <c r="V167" i="18"/>
  <c r="V167" i="17" s="1"/>
  <c r="W167" i="18"/>
  <c r="W167" i="17" s="1"/>
  <c r="X167" i="18"/>
  <c r="X167" i="17" s="1"/>
  <c r="X168" i="15" s="1"/>
  <c r="Y167" i="18"/>
  <c r="Y167" i="17" s="1"/>
  <c r="Y168" i="15" s="1"/>
  <c r="Z167" i="18"/>
  <c r="Z167" i="17" s="1"/>
  <c r="Z168" i="15" s="1"/>
  <c r="AA167" i="18"/>
  <c r="AA167" i="17" s="1"/>
  <c r="AB167" i="18"/>
  <c r="AB167" i="17" s="1"/>
  <c r="AC167" i="18"/>
  <c r="AC167" i="17" s="1"/>
  <c r="AD167" i="18"/>
  <c r="AD167" i="17" s="1"/>
  <c r="AE167" i="18"/>
  <c r="AE167" i="17" s="1"/>
  <c r="A168" i="18"/>
  <c r="A168" i="17" s="1"/>
  <c r="B168" i="18"/>
  <c r="B168" i="17" s="1"/>
  <c r="B169" i="15" s="1"/>
  <c r="C168" i="18"/>
  <c r="C168" i="17" s="1"/>
  <c r="C169" i="15" s="1"/>
  <c r="D168" i="18"/>
  <c r="D168" i="17" s="1"/>
  <c r="E168" i="18"/>
  <c r="E168" i="17" s="1"/>
  <c r="F168" i="18"/>
  <c r="F168" i="17" s="1"/>
  <c r="G168" i="18"/>
  <c r="G168" i="17" s="1"/>
  <c r="H168" i="18"/>
  <c r="H168" i="17" s="1"/>
  <c r="I168" i="18"/>
  <c r="I168" i="17" s="1"/>
  <c r="I169" i="15" s="1"/>
  <c r="J168" i="18"/>
  <c r="J168" i="17" s="1"/>
  <c r="J169" i="15" s="1"/>
  <c r="K168" i="18"/>
  <c r="K168" i="17" s="1"/>
  <c r="K169" i="15" s="1"/>
  <c r="L168" i="18"/>
  <c r="L168" i="17" s="1"/>
  <c r="M168" i="18"/>
  <c r="M168" i="17" s="1"/>
  <c r="N168" i="18"/>
  <c r="N168" i="17" s="1"/>
  <c r="O168" i="18"/>
  <c r="O168" i="17" s="1"/>
  <c r="Q168" i="18"/>
  <c r="Q168" i="17" s="1"/>
  <c r="R168" i="18"/>
  <c r="R168" i="17" s="1"/>
  <c r="R169" i="15" s="1"/>
  <c r="S168" i="18"/>
  <c r="S168" i="17" s="1"/>
  <c r="S169" i="15" s="1"/>
  <c r="T168" i="18"/>
  <c r="T168" i="17" s="1"/>
  <c r="T169" i="15" s="1"/>
  <c r="U168" i="18"/>
  <c r="U168" i="17" s="1"/>
  <c r="V168" i="18"/>
  <c r="V168" i="17" s="1"/>
  <c r="W168" i="18"/>
  <c r="W168" i="17" s="1"/>
  <c r="X168" i="18"/>
  <c r="X168" i="17" s="1"/>
  <c r="Y168" i="18"/>
  <c r="Y168" i="17" s="1"/>
  <c r="Z168" i="18"/>
  <c r="Z168" i="17" s="1"/>
  <c r="Z169" i="15" s="1"/>
  <c r="AA168" i="18"/>
  <c r="AA168" i="17" s="1"/>
  <c r="AA169" i="15" s="1"/>
  <c r="AB168" i="18"/>
  <c r="AB168" i="17" s="1"/>
  <c r="AB169" i="15" s="1"/>
  <c r="AC168" i="18"/>
  <c r="AC168" i="17" s="1"/>
  <c r="AD168" i="18"/>
  <c r="AD168" i="17" s="1"/>
  <c r="AE168" i="18"/>
  <c r="AE168" i="17" s="1"/>
  <c r="A169" i="18"/>
  <c r="A169" i="17" s="1"/>
  <c r="B169" i="18"/>
  <c r="B169" i="17" s="1"/>
  <c r="C169" i="18"/>
  <c r="C169" i="17" s="1"/>
  <c r="C170" i="15" s="1"/>
  <c r="D169" i="18"/>
  <c r="D169" i="17" s="1"/>
  <c r="D170" i="15" s="1"/>
  <c r="E169" i="18"/>
  <c r="E169" i="17" s="1"/>
  <c r="E170" i="15" s="1"/>
  <c r="F169" i="18"/>
  <c r="F169" i="17" s="1"/>
  <c r="G169" i="18"/>
  <c r="G169" i="17" s="1"/>
  <c r="H169" i="18"/>
  <c r="H169" i="17" s="1"/>
  <c r="I169" i="18"/>
  <c r="I169" i="17" s="1"/>
  <c r="J169" i="18"/>
  <c r="J169" i="17" s="1"/>
  <c r="K169" i="18"/>
  <c r="K169" i="17" s="1"/>
  <c r="K170" i="15" s="1"/>
  <c r="L169" i="18"/>
  <c r="L169" i="17" s="1"/>
  <c r="L170" i="15" s="1"/>
  <c r="M169" i="18"/>
  <c r="M169" i="17" s="1"/>
  <c r="M170" i="15" s="1"/>
  <c r="N169" i="18"/>
  <c r="N169" i="17" s="1"/>
  <c r="O169" i="18"/>
  <c r="O169" i="17" s="1"/>
  <c r="Q169" i="18"/>
  <c r="Q169" i="17" s="1"/>
  <c r="R169" i="18"/>
  <c r="R169" i="17" s="1"/>
  <c r="S169" i="18"/>
  <c r="S169" i="17" s="1"/>
  <c r="T169" i="18"/>
  <c r="T169" i="17" s="1"/>
  <c r="T170" i="15" s="1"/>
  <c r="U169" i="18"/>
  <c r="U169" i="17" s="1"/>
  <c r="U170" i="15" s="1"/>
  <c r="V169" i="18"/>
  <c r="V169" i="17" s="1"/>
  <c r="V170" i="15" s="1"/>
  <c r="W169" i="18"/>
  <c r="W169" i="17" s="1"/>
  <c r="X169" i="18"/>
  <c r="X169" i="17" s="1"/>
  <c r="Y169" i="18"/>
  <c r="Y169" i="17" s="1"/>
  <c r="Z169" i="18"/>
  <c r="Z169" i="17" s="1"/>
  <c r="AA169" i="18"/>
  <c r="AA169" i="17" s="1"/>
  <c r="AB169" i="18"/>
  <c r="AB169" i="17" s="1"/>
  <c r="AB170" i="15" s="1"/>
  <c r="AC169" i="18"/>
  <c r="AC169" i="17" s="1"/>
  <c r="AC170" i="15" s="1"/>
  <c r="AD169" i="18"/>
  <c r="AD169" i="17" s="1"/>
  <c r="AD170" i="15" s="1"/>
  <c r="AE169" i="18"/>
  <c r="AE169" i="17" s="1"/>
  <c r="A170" i="18"/>
  <c r="A170" i="17" s="1"/>
  <c r="B170" i="18"/>
  <c r="B170" i="17" s="1"/>
  <c r="C170" i="18"/>
  <c r="C170" i="17" s="1"/>
  <c r="D170" i="18"/>
  <c r="D170" i="17" s="1"/>
  <c r="E170" i="18"/>
  <c r="E170" i="17" s="1"/>
  <c r="E171" i="15" s="1"/>
  <c r="F170" i="18"/>
  <c r="F170" i="17" s="1"/>
  <c r="F171" i="15" s="1"/>
  <c r="G170" i="18"/>
  <c r="G170" i="17" s="1"/>
  <c r="G171" i="15" s="1"/>
  <c r="H170" i="18"/>
  <c r="H170" i="17" s="1"/>
  <c r="I170" i="18"/>
  <c r="I170" i="17" s="1"/>
  <c r="J170" i="18"/>
  <c r="J170" i="17" s="1"/>
  <c r="K170" i="18"/>
  <c r="K170" i="17" s="1"/>
  <c r="L170" i="18"/>
  <c r="L170" i="17" s="1"/>
  <c r="M170" i="18"/>
  <c r="M170" i="17" s="1"/>
  <c r="M171" i="15" s="1"/>
  <c r="N170" i="18"/>
  <c r="N170" i="17" s="1"/>
  <c r="N171" i="15" s="1"/>
  <c r="O170" i="18"/>
  <c r="O170" i="17" s="1"/>
  <c r="O171" i="15" s="1"/>
  <c r="Q170" i="18"/>
  <c r="Q170" i="17" s="1"/>
  <c r="R170" i="18"/>
  <c r="R170" i="17" s="1"/>
  <c r="S170" i="18"/>
  <c r="S170" i="17" s="1"/>
  <c r="T170" i="18"/>
  <c r="T170" i="17" s="1"/>
  <c r="U170" i="18"/>
  <c r="U170" i="17" s="1"/>
  <c r="V170" i="18"/>
  <c r="V170" i="17" s="1"/>
  <c r="V171" i="15" s="1"/>
  <c r="W170" i="18"/>
  <c r="W170" i="17" s="1"/>
  <c r="W171" i="15" s="1"/>
  <c r="X170" i="18"/>
  <c r="X170" i="17" s="1"/>
  <c r="X171" i="15" s="1"/>
  <c r="Y170" i="18"/>
  <c r="Y170" i="17" s="1"/>
  <c r="Z170" i="18"/>
  <c r="Z170" i="17" s="1"/>
  <c r="AA170" i="18"/>
  <c r="AA170" i="17" s="1"/>
  <c r="AB170" i="18"/>
  <c r="AB170" i="17" s="1"/>
  <c r="AC170" i="18"/>
  <c r="AC170" i="17" s="1"/>
  <c r="AD170" i="18"/>
  <c r="AD170" i="17" s="1"/>
  <c r="AD171" i="15" s="1"/>
  <c r="AE170" i="18"/>
  <c r="AE170" i="17" s="1"/>
  <c r="AE171" i="15" s="1"/>
  <c r="A171" i="18"/>
  <c r="A171" i="17" s="1"/>
  <c r="B171" i="18"/>
  <c r="B171" i="17" s="1"/>
  <c r="C171" i="18"/>
  <c r="C171" i="17" s="1"/>
  <c r="D171" i="18"/>
  <c r="D171" i="17" s="1"/>
  <c r="E171" i="18"/>
  <c r="E171" i="17" s="1"/>
  <c r="F171" i="18"/>
  <c r="F171" i="17" s="1"/>
  <c r="G171" i="18"/>
  <c r="G171" i="17" s="1"/>
  <c r="G172" i="15" s="1"/>
  <c r="H171" i="18"/>
  <c r="H171" i="17" s="1"/>
  <c r="H172" i="15" s="1"/>
  <c r="I171" i="18"/>
  <c r="I171" i="17" s="1"/>
  <c r="I172" i="15" s="1"/>
  <c r="J171" i="18"/>
  <c r="J171" i="17" s="1"/>
  <c r="K171" i="18"/>
  <c r="K171" i="17" s="1"/>
  <c r="L171" i="18"/>
  <c r="L171" i="17" s="1"/>
  <c r="M171" i="18"/>
  <c r="M171" i="17" s="1"/>
  <c r="N171" i="18"/>
  <c r="N171" i="17" s="1"/>
  <c r="O171" i="18"/>
  <c r="O171" i="17" s="1"/>
  <c r="O172" i="15" s="1"/>
  <c r="Q171" i="18"/>
  <c r="Q171" i="17" s="1"/>
  <c r="Q172" i="15" s="1"/>
  <c r="R171" i="18"/>
  <c r="R171" i="17" s="1"/>
  <c r="R172" i="15" s="1"/>
  <c r="S171" i="18"/>
  <c r="S171" i="17" s="1"/>
  <c r="T171" i="18"/>
  <c r="T171" i="17" s="1"/>
  <c r="U171" i="18"/>
  <c r="U171" i="17" s="1"/>
  <c r="V171" i="18"/>
  <c r="V171" i="17" s="1"/>
  <c r="W171" i="18"/>
  <c r="W171" i="17" s="1"/>
  <c r="X171" i="18"/>
  <c r="X171" i="17" s="1"/>
  <c r="X172" i="15" s="1"/>
  <c r="Y171" i="18"/>
  <c r="Y171" i="17" s="1"/>
  <c r="Y172" i="15" s="1"/>
  <c r="Z171" i="18"/>
  <c r="Z171" i="17" s="1"/>
  <c r="Z172" i="15" s="1"/>
  <c r="AA171" i="18"/>
  <c r="AB171" i="18"/>
  <c r="AB171" i="17" s="1"/>
  <c r="AC171" i="18"/>
  <c r="AC171" i="17" s="1"/>
  <c r="AD171" i="18"/>
  <c r="AD171" i="17" s="1"/>
  <c r="AE171" i="18"/>
  <c r="AE171" i="17" s="1"/>
  <c r="A172" i="18"/>
  <c r="A172" i="17" s="1"/>
  <c r="B172" i="18"/>
  <c r="B172" i="17" s="1"/>
  <c r="B173" i="15" s="1"/>
  <c r="C172" i="18"/>
  <c r="C172" i="17" s="1"/>
  <c r="C173" i="15" s="1"/>
  <c r="D172" i="18"/>
  <c r="D172" i="17" s="1"/>
  <c r="E172" i="18"/>
  <c r="E172" i="17" s="1"/>
  <c r="F172" i="18"/>
  <c r="F172" i="17" s="1"/>
  <c r="G172" i="18"/>
  <c r="G172" i="17" s="1"/>
  <c r="H172" i="18"/>
  <c r="H172" i="17" s="1"/>
  <c r="I172" i="18"/>
  <c r="I172" i="17" s="1"/>
  <c r="I173" i="15" s="1"/>
  <c r="J172" i="18"/>
  <c r="J172" i="17" s="1"/>
  <c r="J173" i="15" s="1"/>
  <c r="K172" i="18"/>
  <c r="K172" i="17" s="1"/>
  <c r="K173" i="15" s="1"/>
  <c r="L172" i="18"/>
  <c r="L172" i="17" s="1"/>
  <c r="M172" i="18"/>
  <c r="M172" i="17" s="1"/>
  <c r="N172" i="18"/>
  <c r="N172" i="17" s="1"/>
  <c r="O172" i="18"/>
  <c r="O172" i="17" s="1"/>
  <c r="Q172" i="18"/>
  <c r="Q172" i="17" s="1"/>
  <c r="R172" i="18"/>
  <c r="R172" i="17" s="1"/>
  <c r="R173" i="15" s="1"/>
  <c r="S172" i="18"/>
  <c r="S172" i="17" s="1"/>
  <c r="S173" i="15" s="1"/>
  <c r="T172" i="18"/>
  <c r="T172" i="17" s="1"/>
  <c r="T173" i="15" s="1"/>
  <c r="U172" i="18"/>
  <c r="U172" i="17" s="1"/>
  <c r="V172" i="18"/>
  <c r="V172" i="17" s="1"/>
  <c r="W172" i="18"/>
  <c r="W172" i="17" s="1"/>
  <c r="X172" i="18"/>
  <c r="X172" i="17" s="1"/>
  <c r="Y172" i="18"/>
  <c r="Y172" i="17" s="1"/>
  <c r="Z172" i="18"/>
  <c r="Z172" i="17" s="1"/>
  <c r="Z173" i="15" s="1"/>
  <c r="AA172" i="18"/>
  <c r="AA172" i="17" s="1"/>
  <c r="AA173" i="15" s="1"/>
  <c r="AB172" i="18"/>
  <c r="AB172" i="17" s="1"/>
  <c r="AB173" i="15" s="1"/>
  <c r="AC172" i="18"/>
  <c r="AC172" i="17" s="1"/>
  <c r="AD172" i="18"/>
  <c r="AD172" i="17" s="1"/>
  <c r="AE172" i="18"/>
  <c r="AE172" i="17" s="1"/>
  <c r="A173" i="18"/>
  <c r="A173" i="17" s="1"/>
  <c r="B173" i="18"/>
  <c r="B173" i="17" s="1"/>
  <c r="C173" i="18"/>
  <c r="C173" i="17" s="1"/>
  <c r="C174" i="15" s="1"/>
  <c r="D173" i="18"/>
  <c r="D173" i="17" s="1"/>
  <c r="D174" i="15" s="1"/>
  <c r="E173" i="18"/>
  <c r="E173" i="17" s="1"/>
  <c r="E174" i="15" s="1"/>
  <c r="F173" i="18"/>
  <c r="F173" i="17" s="1"/>
  <c r="G173" i="18"/>
  <c r="G173" i="17" s="1"/>
  <c r="H173" i="18"/>
  <c r="H173" i="17" s="1"/>
  <c r="I173" i="18"/>
  <c r="I173" i="17" s="1"/>
  <c r="J173" i="18"/>
  <c r="J173" i="17" s="1"/>
  <c r="K173" i="18"/>
  <c r="K173" i="17" s="1"/>
  <c r="K174" i="15" s="1"/>
  <c r="L173" i="18"/>
  <c r="L173" i="17" s="1"/>
  <c r="L174" i="15" s="1"/>
  <c r="M173" i="18"/>
  <c r="M173" i="17" s="1"/>
  <c r="M174" i="15" s="1"/>
  <c r="N173" i="18"/>
  <c r="N173" i="17" s="1"/>
  <c r="O173" i="18"/>
  <c r="O173" i="17" s="1"/>
  <c r="Q173" i="18"/>
  <c r="Q173" i="17" s="1"/>
  <c r="R173" i="18"/>
  <c r="R173" i="17" s="1"/>
  <c r="S173" i="18"/>
  <c r="S173" i="17" s="1"/>
  <c r="T173" i="18"/>
  <c r="T173" i="17" s="1"/>
  <c r="T174" i="15" s="1"/>
  <c r="U173" i="18"/>
  <c r="U173" i="17" s="1"/>
  <c r="U174" i="15" s="1"/>
  <c r="V173" i="18"/>
  <c r="V173" i="17" s="1"/>
  <c r="V174" i="15" s="1"/>
  <c r="W173" i="18"/>
  <c r="W173" i="17" s="1"/>
  <c r="X173" i="18"/>
  <c r="X173" i="17" s="1"/>
  <c r="Y173" i="18"/>
  <c r="Y173" i="17" s="1"/>
  <c r="Z173" i="18"/>
  <c r="Z173" i="17" s="1"/>
  <c r="AA173" i="18"/>
  <c r="AA173" i="17" s="1"/>
  <c r="AB173" i="18"/>
  <c r="AB173" i="17" s="1"/>
  <c r="AB174" i="15" s="1"/>
  <c r="AC173" i="18"/>
  <c r="AC173" i="17" s="1"/>
  <c r="AC174" i="15" s="1"/>
  <c r="AD173" i="18"/>
  <c r="AD173" i="17" s="1"/>
  <c r="AD174" i="15" s="1"/>
  <c r="AE173" i="18"/>
  <c r="AE173" i="17" s="1"/>
  <c r="A174" i="18"/>
  <c r="A174" i="17" s="1"/>
  <c r="B174" i="18"/>
  <c r="B174" i="17" s="1"/>
  <c r="C174" i="18"/>
  <c r="C174" i="17" s="1"/>
  <c r="D174" i="18"/>
  <c r="D174" i="17" s="1"/>
  <c r="E174" i="18"/>
  <c r="E174" i="17" s="1"/>
  <c r="E175" i="15" s="1"/>
  <c r="F174" i="18"/>
  <c r="F174" i="17" s="1"/>
  <c r="F175" i="15" s="1"/>
  <c r="G174" i="18"/>
  <c r="G174" i="17" s="1"/>
  <c r="G175" i="15" s="1"/>
  <c r="H174" i="18"/>
  <c r="H174" i="17" s="1"/>
  <c r="I174" i="18"/>
  <c r="I174" i="17" s="1"/>
  <c r="J174" i="18"/>
  <c r="J174" i="17" s="1"/>
  <c r="K174" i="18"/>
  <c r="K174" i="17" s="1"/>
  <c r="L174" i="18"/>
  <c r="L174" i="17" s="1"/>
  <c r="M174" i="18"/>
  <c r="M174" i="17" s="1"/>
  <c r="M175" i="15" s="1"/>
  <c r="N174" i="18"/>
  <c r="N174" i="17" s="1"/>
  <c r="N175" i="15" s="1"/>
  <c r="O174" i="18"/>
  <c r="O174" i="17" s="1"/>
  <c r="O175" i="15" s="1"/>
  <c r="Q174" i="18"/>
  <c r="Q174" i="17" s="1"/>
  <c r="R174" i="18"/>
  <c r="R174" i="17" s="1"/>
  <c r="S174" i="18"/>
  <c r="S174" i="17" s="1"/>
  <c r="T174" i="18"/>
  <c r="T174" i="17" s="1"/>
  <c r="U174" i="18"/>
  <c r="U174" i="17" s="1"/>
  <c r="V174" i="18"/>
  <c r="V174" i="17" s="1"/>
  <c r="V175" i="15" s="1"/>
  <c r="W174" i="18"/>
  <c r="W174" i="17" s="1"/>
  <c r="W175" i="15" s="1"/>
  <c r="X174" i="18"/>
  <c r="X174" i="17" s="1"/>
  <c r="X175" i="15" s="1"/>
  <c r="Y174" i="18"/>
  <c r="Y174" i="17" s="1"/>
  <c r="Z174" i="18"/>
  <c r="Z174" i="17" s="1"/>
  <c r="AA174" i="18"/>
  <c r="AA174" i="17" s="1"/>
  <c r="AB174" i="18"/>
  <c r="AB174" i="17" s="1"/>
  <c r="AC174" i="18"/>
  <c r="AC174" i="17" s="1"/>
  <c r="AD174" i="18"/>
  <c r="AD174" i="17" s="1"/>
  <c r="AD175" i="15" s="1"/>
  <c r="AE174" i="18"/>
  <c r="AE174" i="17" s="1"/>
  <c r="AE175" i="15" s="1"/>
  <c r="A175" i="18"/>
  <c r="A175" i="17" s="1"/>
  <c r="B175" i="18"/>
  <c r="B175" i="17" s="1"/>
  <c r="C175" i="18"/>
  <c r="C175" i="17" s="1"/>
  <c r="D175" i="18"/>
  <c r="D175" i="17" s="1"/>
  <c r="E175" i="18"/>
  <c r="E175" i="17" s="1"/>
  <c r="F175" i="18"/>
  <c r="F175" i="17" s="1"/>
  <c r="G175" i="18"/>
  <c r="G175" i="17" s="1"/>
  <c r="G176" i="15" s="1"/>
  <c r="H175" i="18"/>
  <c r="H175" i="17" s="1"/>
  <c r="H176" i="15" s="1"/>
  <c r="I175" i="18"/>
  <c r="I175" i="17" s="1"/>
  <c r="I176" i="15" s="1"/>
  <c r="J175" i="18"/>
  <c r="J175" i="17" s="1"/>
  <c r="K175" i="18"/>
  <c r="K175" i="17" s="1"/>
  <c r="L175" i="18"/>
  <c r="L175" i="17" s="1"/>
  <c r="M175" i="18"/>
  <c r="M175" i="17" s="1"/>
  <c r="N175" i="18"/>
  <c r="N175" i="17" s="1"/>
  <c r="O175" i="18"/>
  <c r="O175" i="17" s="1"/>
  <c r="O176" i="15" s="1"/>
  <c r="Q175" i="18"/>
  <c r="Q175" i="17" s="1"/>
  <c r="Q176" i="15" s="1"/>
  <c r="R175" i="18"/>
  <c r="R175" i="17" s="1"/>
  <c r="R176" i="15" s="1"/>
  <c r="S175" i="18"/>
  <c r="S175" i="17" s="1"/>
  <c r="T175" i="18"/>
  <c r="T175" i="17" s="1"/>
  <c r="U175" i="18"/>
  <c r="U175" i="17" s="1"/>
  <c r="V175" i="18"/>
  <c r="V175" i="17" s="1"/>
  <c r="W175" i="18"/>
  <c r="W175" i="17" s="1"/>
  <c r="X175" i="18"/>
  <c r="X175" i="17" s="1"/>
  <c r="X176" i="15" s="1"/>
  <c r="Y175" i="18"/>
  <c r="Y175" i="17" s="1"/>
  <c r="Y176" i="15" s="1"/>
  <c r="Z175" i="18"/>
  <c r="Z175" i="17" s="1"/>
  <c r="Z176" i="15" s="1"/>
  <c r="AA175" i="18"/>
  <c r="AA175" i="17" s="1"/>
  <c r="AB175" i="18"/>
  <c r="AB175" i="17" s="1"/>
  <c r="AC175" i="18"/>
  <c r="AC175" i="17" s="1"/>
  <c r="AD175" i="18"/>
  <c r="AD175" i="17" s="1"/>
  <c r="AE175" i="18"/>
  <c r="AE175" i="17" s="1"/>
  <c r="A176" i="18"/>
  <c r="A176" i="17" s="1"/>
  <c r="B176" i="18"/>
  <c r="B176" i="17" s="1"/>
  <c r="B177" i="15" s="1"/>
  <c r="C176" i="18"/>
  <c r="C176" i="17" s="1"/>
  <c r="C177" i="15" s="1"/>
  <c r="D176" i="18"/>
  <c r="D176" i="17" s="1"/>
  <c r="E176" i="18"/>
  <c r="E176" i="17" s="1"/>
  <c r="F176" i="18"/>
  <c r="F176" i="17" s="1"/>
  <c r="G176" i="18"/>
  <c r="G176" i="17" s="1"/>
  <c r="H176" i="18"/>
  <c r="H176" i="17" s="1"/>
  <c r="I176" i="18"/>
  <c r="I176" i="17" s="1"/>
  <c r="I177" i="15" s="1"/>
  <c r="J176" i="18"/>
  <c r="J176" i="17" s="1"/>
  <c r="J177" i="15" s="1"/>
  <c r="K176" i="18"/>
  <c r="K176" i="17" s="1"/>
  <c r="K177" i="15" s="1"/>
  <c r="L176" i="18"/>
  <c r="L176" i="17" s="1"/>
  <c r="M176" i="18"/>
  <c r="M176" i="17" s="1"/>
  <c r="N176" i="18"/>
  <c r="N176" i="17" s="1"/>
  <c r="O176" i="18"/>
  <c r="O176" i="17" s="1"/>
  <c r="Q176" i="18"/>
  <c r="Q176" i="17" s="1"/>
  <c r="R176" i="18"/>
  <c r="R176" i="17" s="1"/>
  <c r="R177" i="15" s="1"/>
  <c r="S176" i="18"/>
  <c r="S176" i="17" s="1"/>
  <c r="S177" i="15" s="1"/>
  <c r="T176" i="18"/>
  <c r="T176" i="17" s="1"/>
  <c r="T177" i="15" s="1"/>
  <c r="U176" i="18"/>
  <c r="U176" i="17" s="1"/>
  <c r="V176" i="18"/>
  <c r="V176" i="17" s="1"/>
  <c r="W176" i="18"/>
  <c r="W176" i="17" s="1"/>
  <c r="X176" i="18"/>
  <c r="X176" i="17" s="1"/>
  <c r="Y176" i="18"/>
  <c r="Y176" i="17" s="1"/>
  <c r="Z176" i="18"/>
  <c r="Z176" i="17" s="1"/>
  <c r="Z177" i="15" s="1"/>
  <c r="AA176" i="18"/>
  <c r="AA176" i="17" s="1"/>
  <c r="AA177" i="15" s="1"/>
  <c r="AB176" i="18"/>
  <c r="AB176" i="17" s="1"/>
  <c r="AB177" i="15" s="1"/>
  <c r="AC176" i="18"/>
  <c r="AC176" i="17" s="1"/>
  <c r="AD176" i="18"/>
  <c r="AD176" i="17" s="1"/>
  <c r="AE176" i="18"/>
  <c r="AE176" i="17" s="1"/>
  <c r="A177" i="18"/>
  <c r="A177" i="17" s="1"/>
  <c r="B177" i="18"/>
  <c r="B177" i="17" s="1"/>
  <c r="C177" i="18"/>
  <c r="C177" i="17" s="1"/>
  <c r="C178" i="15" s="1"/>
  <c r="D177" i="18"/>
  <c r="D177" i="17" s="1"/>
  <c r="D178" i="15" s="1"/>
  <c r="E177" i="18"/>
  <c r="E177" i="17" s="1"/>
  <c r="E178" i="15" s="1"/>
  <c r="F177" i="18"/>
  <c r="F177" i="17" s="1"/>
  <c r="G177" i="18"/>
  <c r="G177" i="17" s="1"/>
  <c r="H177" i="18"/>
  <c r="H177" i="17" s="1"/>
  <c r="I177" i="18"/>
  <c r="I177" i="17" s="1"/>
  <c r="J177" i="18"/>
  <c r="J177" i="17" s="1"/>
  <c r="K177" i="18"/>
  <c r="K177" i="17" s="1"/>
  <c r="K178" i="15" s="1"/>
  <c r="L177" i="18"/>
  <c r="L177" i="17" s="1"/>
  <c r="L178" i="15" s="1"/>
  <c r="M177" i="18"/>
  <c r="M177" i="17" s="1"/>
  <c r="M178" i="15" s="1"/>
  <c r="N177" i="18"/>
  <c r="N177" i="17" s="1"/>
  <c r="O177" i="18"/>
  <c r="O177" i="17" s="1"/>
  <c r="Q177" i="18"/>
  <c r="Q177" i="17" s="1"/>
  <c r="R177" i="18"/>
  <c r="R177" i="17" s="1"/>
  <c r="S177" i="18"/>
  <c r="S177" i="17" s="1"/>
  <c r="T177" i="18"/>
  <c r="T177" i="17" s="1"/>
  <c r="T178" i="15" s="1"/>
  <c r="U177" i="18"/>
  <c r="U177" i="17" s="1"/>
  <c r="U178" i="15" s="1"/>
  <c r="V177" i="18"/>
  <c r="V177" i="17" s="1"/>
  <c r="V178" i="15" s="1"/>
  <c r="W177" i="18"/>
  <c r="W177" i="17" s="1"/>
  <c r="X177" i="18"/>
  <c r="X177" i="17" s="1"/>
  <c r="Y177" i="18"/>
  <c r="Y177" i="17" s="1"/>
  <c r="Z177" i="18"/>
  <c r="Z177" i="17" s="1"/>
  <c r="AA177" i="18"/>
  <c r="AA177" i="17" s="1"/>
  <c r="AB177" i="18"/>
  <c r="AB177" i="17" s="1"/>
  <c r="AB178" i="15" s="1"/>
  <c r="AC177" i="18"/>
  <c r="AC177" i="17" s="1"/>
  <c r="AC178" i="15" s="1"/>
  <c r="AD177" i="18"/>
  <c r="AD177" i="17" s="1"/>
  <c r="AD178" i="15" s="1"/>
  <c r="AE177" i="18"/>
  <c r="AE177" i="17" s="1"/>
  <c r="A178" i="18"/>
  <c r="A178" i="17" s="1"/>
  <c r="B178" i="18"/>
  <c r="B178" i="17" s="1"/>
  <c r="C178" i="18"/>
  <c r="C178" i="17" s="1"/>
  <c r="D178" i="18"/>
  <c r="D178" i="17" s="1"/>
  <c r="E178" i="18"/>
  <c r="E178" i="17" s="1"/>
  <c r="E179" i="15" s="1"/>
  <c r="F178" i="18"/>
  <c r="F178" i="17" s="1"/>
  <c r="F179" i="15" s="1"/>
  <c r="G178" i="18"/>
  <c r="G178" i="17" s="1"/>
  <c r="G179" i="15" s="1"/>
  <c r="H178" i="18"/>
  <c r="H178" i="17" s="1"/>
  <c r="I178" i="18"/>
  <c r="I178" i="17" s="1"/>
  <c r="J178" i="18"/>
  <c r="J178" i="17" s="1"/>
  <c r="K178" i="18"/>
  <c r="K178" i="17" s="1"/>
  <c r="L178" i="18"/>
  <c r="L178" i="17" s="1"/>
  <c r="M178" i="18"/>
  <c r="M178" i="17" s="1"/>
  <c r="M179" i="15" s="1"/>
  <c r="N178" i="18"/>
  <c r="N178" i="17" s="1"/>
  <c r="N179" i="15" s="1"/>
  <c r="O178" i="18"/>
  <c r="O178" i="17" s="1"/>
  <c r="O179" i="15" s="1"/>
  <c r="Q178" i="18"/>
  <c r="Q178" i="17" s="1"/>
  <c r="R178" i="18"/>
  <c r="R178" i="17" s="1"/>
  <c r="S178" i="18"/>
  <c r="S178" i="17" s="1"/>
  <c r="T178" i="18"/>
  <c r="T178" i="17" s="1"/>
  <c r="U178" i="18"/>
  <c r="U178" i="17" s="1"/>
  <c r="V178" i="18"/>
  <c r="V178" i="17" s="1"/>
  <c r="V179" i="15" s="1"/>
  <c r="W178" i="18"/>
  <c r="W178" i="17" s="1"/>
  <c r="W179" i="15" s="1"/>
  <c r="X178" i="18"/>
  <c r="X178" i="17" s="1"/>
  <c r="X179" i="15" s="1"/>
  <c r="Y178" i="18"/>
  <c r="Y178" i="17" s="1"/>
  <c r="Z178" i="18"/>
  <c r="Z178" i="17" s="1"/>
  <c r="AA178" i="18"/>
  <c r="AA178" i="17" s="1"/>
  <c r="AB178" i="18"/>
  <c r="AB178" i="17" s="1"/>
  <c r="AC178" i="18"/>
  <c r="AC178" i="17" s="1"/>
  <c r="AD178" i="18"/>
  <c r="AD178" i="17" s="1"/>
  <c r="AD179" i="15" s="1"/>
  <c r="AE178" i="18"/>
  <c r="AE178" i="17" s="1"/>
  <c r="AE179" i="15" s="1"/>
  <c r="A179" i="18"/>
  <c r="A179" i="17" s="1"/>
  <c r="B179" i="18"/>
  <c r="B179" i="17" s="1"/>
  <c r="C179" i="18"/>
  <c r="C179" i="17" s="1"/>
  <c r="D179" i="18"/>
  <c r="D179" i="17" s="1"/>
  <c r="E179" i="18"/>
  <c r="E179" i="17" s="1"/>
  <c r="F179" i="18"/>
  <c r="F179" i="17" s="1"/>
  <c r="G179" i="18"/>
  <c r="G179" i="17" s="1"/>
  <c r="G180" i="15" s="1"/>
  <c r="H179" i="18"/>
  <c r="H179" i="17" s="1"/>
  <c r="H180" i="15" s="1"/>
  <c r="I179" i="18"/>
  <c r="I179" i="17" s="1"/>
  <c r="I180" i="15" s="1"/>
  <c r="J179" i="18"/>
  <c r="J179" i="17" s="1"/>
  <c r="K179" i="18"/>
  <c r="K179" i="17" s="1"/>
  <c r="L179" i="18"/>
  <c r="L179" i="17" s="1"/>
  <c r="M179" i="18"/>
  <c r="M179" i="17" s="1"/>
  <c r="N179" i="18"/>
  <c r="N179" i="17" s="1"/>
  <c r="O179" i="18"/>
  <c r="O179" i="17" s="1"/>
  <c r="O180" i="15" s="1"/>
  <c r="Q179" i="18"/>
  <c r="Q179" i="17" s="1"/>
  <c r="Q180" i="15" s="1"/>
  <c r="R179" i="18"/>
  <c r="R179" i="17" s="1"/>
  <c r="R180" i="15" s="1"/>
  <c r="S179" i="18"/>
  <c r="S179" i="17" s="1"/>
  <c r="T179" i="18"/>
  <c r="T179" i="17" s="1"/>
  <c r="U179" i="18"/>
  <c r="U179" i="17" s="1"/>
  <c r="V179" i="18"/>
  <c r="V179" i="17" s="1"/>
  <c r="W179" i="18"/>
  <c r="W179" i="17" s="1"/>
  <c r="X179" i="18"/>
  <c r="X179" i="17" s="1"/>
  <c r="X180" i="15" s="1"/>
  <c r="Y179" i="18"/>
  <c r="Y179" i="17" s="1"/>
  <c r="Y180" i="15" s="1"/>
  <c r="Z179" i="18"/>
  <c r="Z179" i="17" s="1"/>
  <c r="Z180" i="15" s="1"/>
  <c r="AA179" i="18"/>
  <c r="AA179" i="17" s="1"/>
  <c r="AB179" i="18"/>
  <c r="AB179" i="17" s="1"/>
  <c r="AC179" i="18"/>
  <c r="AC179" i="17" s="1"/>
  <c r="AD179" i="18"/>
  <c r="AD179" i="17" s="1"/>
  <c r="AE179" i="18"/>
  <c r="AE179" i="17" s="1"/>
  <c r="A180" i="18"/>
  <c r="A180" i="17" s="1"/>
  <c r="B180" i="18"/>
  <c r="B180" i="17" s="1"/>
  <c r="B181" i="15" s="1"/>
  <c r="C180" i="18"/>
  <c r="C180" i="17" s="1"/>
  <c r="C181" i="15" s="1"/>
  <c r="D180" i="18"/>
  <c r="D180" i="17" s="1"/>
  <c r="E180" i="18"/>
  <c r="E180" i="17" s="1"/>
  <c r="F180" i="18"/>
  <c r="F180" i="17" s="1"/>
  <c r="G180" i="18"/>
  <c r="G180" i="17" s="1"/>
  <c r="H180" i="18"/>
  <c r="H180" i="17" s="1"/>
  <c r="I180" i="18"/>
  <c r="I180" i="17" s="1"/>
  <c r="I181" i="15" s="1"/>
  <c r="J180" i="18"/>
  <c r="J180" i="17" s="1"/>
  <c r="J181" i="15" s="1"/>
  <c r="K180" i="18"/>
  <c r="K180" i="17" s="1"/>
  <c r="K181" i="15" s="1"/>
  <c r="L180" i="18"/>
  <c r="L180" i="17" s="1"/>
  <c r="M180" i="18"/>
  <c r="M180" i="17" s="1"/>
  <c r="N180" i="18"/>
  <c r="N180" i="17" s="1"/>
  <c r="O180" i="18"/>
  <c r="O180" i="17" s="1"/>
  <c r="Q180" i="18"/>
  <c r="Q180" i="17" s="1"/>
  <c r="R180" i="18"/>
  <c r="R180" i="17" s="1"/>
  <c r="R181" i="15" s="1"/>
  <c r="S180" i="18"/>
  <c r="S180" i="17" s="1"/>
  <c r="S181" i="15" s="1"/>
  <c r="T180" i="18"/>
  <c r="T180" i="17" s="1"/>
  <c r="T181" i="15" s="1"/>
  <c r="U180" i="18"/>
  <c r="U180" i="17" s="1"/>
  <c r="V180" i="18"/>
  <c r="V180" i="17" s="1"/>
  <c r="W180" i="18"/>
  <c r="W180" i="17" s="1"/>
  <c r="X180" i="18"/>
  <c r="X180" i="17" s="1"/>
  <c r="Y180" i="18"/>
  <c r="Y180" i="17" s="1"/>
  <c r="Z180" i="18"/>
  <c r="Z180" i="17" s="1"/>
  <c r="Z181" i="15" s="1"/>
  <c r="AA180" i="18"/>
  <c r="AA180" i="17" s="1"/>
  <c r="AA181" i="15" s="1"/>
  <c r="AB180" i="18"/>
  <c r="AB180" i="17" s="1"/>
  <c r="AB181" i="15" s="1"/>
  <c r="AC180" i="18"/>
  <c r="AC180" i="17" s="1"/>
  <c r="AD180" i="18"/>
  <c r="AD180" i="17" s="1"/>
  <c r="AE180" i="18"/>
  <c r="AE180" i="17" s="1"/>
  <c r="A181" i="18"/>
  <c r="A181" i="17" s="1"/>
  <c r="B181" i="18"/>
  <c r="B181" i="17" s="1"/>
  <c r="C181" i="18"/>
  <c r="C181" i="17" s="1"/>
  <c r="C182" i="15" s="1"/>
  <c r="D181" i="18"/>
  <c r="D181" i="17" s="1"/>
  <c r="D182" i="15" s="1"/>
  <c r="E181" i="18"/>
  <c r="E181" i="17" s="1"/>
  <c r="E182" i="15" s="1"/>
  <c r="F181" i="18"/>
  <c r="F181" i="17" s="1"/>
  <c r="G181" i="18"/>
  <c r="G181" i="17" s="1"/>
  <c r="H181" i="18"/>
  <c r="H181" i="17" s="1"/>
  <c r="I181" i="18"/>
  <c r="I181" i="17" s="1"/>
  <c r="J181" i="18"/>
  <c r="J181" i="17" s="1"/>
  <c r="K181" i="18"/>
  <c r="K181" i="17" s="1"/>
  <c r="K182" i="15" s="1"/>
  <c r="L181" i="18"/>
  <c r="L181" i="17" s="1"/>
  <c r="L182" i="15" s="1"/>
  <c r="M181" i="18"/>
  <c r="M181" i="17" s="1"/>
  <c r="M182" i="15" s="1"/>
  <c r="N181" i="18"/>
  <c r="N181" i="17" s="1"/>
  <c r="O181" i="18"/>
  <c r="O181" i="17" s="1"/>
  <c r="Q181" i="18"/>
  <c r="Q181" i="17" s="1"/>
  <c r="R181" i="18"/>
  <c r="R181" i="17" s="1"/>
  <c r="S181" i="18"/>
  <c r="S181" i="17" s="1"/>
  <c r="T181" i="18"/>
  <c r="T181" i="17" s="1"/>
  <c r="T182" i="15" s="1"/>
  <c r="U181" i="18"/>
  <c r="U181" i="17" s="1"/>
  <c r="U182" i="15" s="1"/>
  <c r="V181" i="18"/>
  <c r="V181" i="17" s="1"/>
  <c r="V182" i="15" s="1"/>
  <c r="W181" i="18"/>
  <c r="W181" i="17" s="1"/>
  <c r="X181" i="18"/>
  <c r="X181" i="17" s="1"/>
  <c r="Y181" i="18"/>
  <c r="Y181" i="17" s="1"/>
  <c r="Z181" i="18"/>
  <c r="Z181" i="17" s="1"/>
  <c r="AA181" i="18"/>
  <c r="AA181" i="17" s="1"/>
  <c r="AB181" i="18"/>
  <c r="AB181" i="17" s="1"/>
  <c r="AB182" i="15" s="1"/>
  <c r="AC181" i="18"/>
  <c r="AC181" i="17" s="1"/>
  <c r="AC182" i="15" s="1"/>
  <c r="AD181" i="18"/>
  <c r="AD181" i="17" s="1"/>
  <c r="AD182" i="15" s="1"/>
  <c r="AE181" i="18"/>
  <c r="AE181" i="17" s="1"/>
  <c r="A182" i="18"/>
  <c r="A182" i="17" s="1"/>
  <c r="B182" i="18"/>
  <c r="B182" i="17" s="1"/>
  <c r="C182" i="18"/>
  <c r="C182" i="17" s="1"/>
  <c r="D182" i="18"/>
  <c r="D182" i="17" s="1"/>
  <c r="E182" i="18"/>
  <c r="E182" i="17" s="1"/>
  <c r="E183" i="15" s="1"/>
  <c r="F182" i="18"/>
  <c r="F182" i="17" s="1"/>
  <c r="F183" i="15" s="1"/>
  <c r="G182" i="18"/>
  <c r="G182" i="17" s="1"/>
  <c r="G183" i="15" s="1"/>
  <c r="H182" i="18"/>
  <c r="H182" i="17" s="1"/>
  <c r="I182" i="18"/>
  <c r="I182" i="17" s="1"/>
  <c r="J182" i="18"/>
  <c r="J182" i="17" s="1"/>
  <c r="K182" i="18"/>
  <c r="K182" i="17" s="1"/>
  <c r="L182" i="18"/>
  <c r="L182" i="17" s="1"/>
  <c r="M182" i="18"/>
  <c r="M182" i="17" s="1"/>
  <c r="M183" i="15" s="1"/>
  <c r="N182" i="18"/>
  <c r="N182" i="17" s="1"/>
  <c r="N183" i="15" s="1"/>
  <c r="O182" i="18"/>
  <c r="O182" i="17" s="1"/>
  <c r="O183" i="15" s="1"/>
  <c r="Q182" i="18"/>
  <c r="Q182" i="17" s="1"/>
  <c r="R182" i="18"/>
  <c r="R182" i="17" s="1"/>
  <c r="S182" i="18"/>
  <c r="S182" i="17" s="1"/>
  <c r="T182" i="18"/>
  <c r="T182" i="17" s="1"/>
  <c r="U182" i="18"/>
  <c r="U182" i="17" s="1"/>
  <c r="V182" i="18"/>
  <c r="V182" i="17" s="1"/>
  <c r="V183" i="15" s="1"/>
  <c r="W182" i="18"/>
  <c r="W182" i="17" s="1"/>
  <c r="W183" i="15" s="1"/>
  <c r="X182" i="18"/>
  <c r="X182" i="17" s="1"/>
  <c r="X183" i="15" s="1"/>
  <c r="Y182" i="18"/>
  <c r="Y182" i="17" s="1"/>
  <c r="Z182" i="18"/>
  <c r="Z182" i="17" s="1"/>
  <c r="AA182" i="18"/>
  <c r="AA182" i="17" s="1"/>
  <c r="AB182" i="18"/>
  <c r="AB182" i="17" s="1"/>
  <c r="AC182" i="18"/>
  <c r="AC182" i="17" s="1"/>
  <c r="AD182" i="18"/>
  <c r="AD182" i="17" s="1"/>
  <c r="AD183" i="15" s="1"/>
  <c r="AE182" i="18"/>
  <c r="AE182" i="17" s="1"/>
  <c r="AE183" i="15" s="1"/>
  <c r="A183" i="18"/>
  <c r="A183" i="17" s="1"/>
  <c r="B183" i="18"/>
  <c r="B183" i="17" s="1"/>
  <c r="C183" i="18"/>
  <c r="C183" i="17" s="1"/>
  <c r="D183" i="18"/>
  <c r="D183" i="17" s="1"/>
  <c r="E183" i="18"/>
  <c r="E183" i="17" s="1"/>
  <c r="F183" i="18"/>
  <c r="F183" i="17" s="1"/>
  <c r="G183" i="18"/>
  <c r="G183" i="17" s="1"/>
  <c r="G184" i="15" s="1"/>
  <c r="H183" i="18"/>
  <c r="H183" i="17" s="1"/>
  <c r="H184" i="15" s="1"/>
  <c r="I183" i="18"/>
  <c r="I183" i="17" s="1"/>
  <c r="I184" i="15" s="1"/>
  <c r="J183" i="18"/>
  <c r="J183" i="17" s="1"/>
  <c r="K183" i="18"/>
  <c r="K183" i="17" s="1"/>
  <c r="L183" i="18"/>
  <c r="L183" i="17" s="1"/>
  <c r="M183" i="18"/>
  <c r="M183" i="17" s="1"/>
  <c r="N183" i="18"/>
  <c r="N183" i="17" s="1"/>
  <c r="O183" i="18"/>
  <c r="O183" i="17" s="1"/>
  <c r="O184" i="15" s="1"/>
  <c r="Q183" i="18"/>
  <c r="Q183" i="17" s="1"/>
  <c r="Q184" i="15" s="1"/>
  <c r="R183" i="18"/>
  <c r="R183" i="17" s="1"/>
  <c r="R184" i="15" s="1"/>
  <c r="S183" i="18"/>
  <c r="S183" i="17" s="1"/>
  <c r="T183" i="18"/>
  <c r="T183" i="17" s="1"/>
  <c r="U183" i="18"/>
  <c r="U183" i="17" s="1"/>
  <c r="V183" i="18"/>
  <c r="V183" i="17" s="1"/>
  <c r="W183" i="18"/>
  <c r="W183" i="17" s="1"/>
  <c r="X183" i="18"/>
  <c r="X183" i="17" s="1"/>
  <c r="X184" i="15" s="1"/>
  <c r="Y183" i="18"/>
  <c r="Y183" i="17" s="1"/>
  <c r="Y184" i="15" s="1"/>
  <c r="Z183" i="18"/>
  <c r="Z183" i="17" s="1"/>
  <c r="Z184" i="15" s="1"/>
  <c r="AA183" i="18"/>
  <c r="AA183" i="17" s="1"/>
  <c r="AB183" i="18"/>
  <c r="AB183" i="17" s="1"/>
  <c r="AC183" i="18"/>
  <c r="AC183" i="17" s="1"/>
  <c r="AD183" i="18"/>
  <c r="AD183" i="17" s="1"/>
  <c r="AE183" i="18"/>
  <c r="AE183" i="17" s="1"/>
  <c r="A184" i="18"/>
  <c r="A184" i="17" s="1"/>
  <c r="B184" i="18"/>
  <c r="B184" i="17" s="1"/>
  <c r="B185" i="15" s="1"/>
  <c r="C184" i="18"/>
  <c r="C184" i="17" s="1"/>
  <c r="C185" i="15" s="1"/>
  <c r="D184" i="18"/>
  <c r="D184" i="17" s="1"/>
  <c r="E184" i="18"/>
  <c r="E184" i="17" s="1"/>
  <c r="F184" i="18"/>
  <c r="F184" i="17" s="1"/>
  <c r="G184" i="18"/>
  <c r="G184" i="17" s="1"/>
  <c r="H184" i="18"/>
  <c r="H184" i="17" s="1"/>
  <c r="I184" i="18"/>
  <c r="I184" i="17" s="1"/>
  <c r="I185" i="15" s="1"/>
  <c r="J184" i="18"/>
  <c r="J184" i="17" s="1"/>
  <c r="J185" i="15" s="1"/>
  <c r="K184" i="18"/>
  <c r="K184" i="17" s="1"/>
  <c r="K185" i="15" s="1"/>
  <c r="L184" i="18"/>
  <c r="L184" i="17" s="1"/>
  <c r="M184" i="18"/>
  <c r="M184" i="17" s="1"/>
  <c r="N184" i="18"/>
  <c r="N184" i="17" s="1"/>
  <c r="O184" i="18"/>
  <c r="O184" i="17" s="1"/>
  <c r="Q184" i="18"/>
  <c r="Q184" i="17" s="1"/>
  <c r="R184" i="18"/>
  <c r="R184" i="17" s="1"/>
  <c r="R185" i="15" s="1"/>
  <c r="S184" i="18"/>
  <c r="S184" i="17" s="1"/>
  <c r="S185" i="15" s="1"/>
  <c r="T184" i="18"/>
  <c r="T184" i="17" s="1"/>
  <c r="T185" i="15" s="1"/>
  <c r="U184" i="18"/>
  <c r="U184" i="17" s="1"/>
  <c r="V184" i="18"/>
  <c r="V184" i="17" s="1"/>
  <c r="W184" i="18"/>
  <c r="W184" i="17" s="1"/>
  <c r="X184" i="18"/>
  <c r="X184" i="17" s="1"/>
  <c r="Y184" i="18"/>
  <c r="Y184" i="17" s="1"/>
  <c r="Z184" i="18"/>
  <c r="Z184" i="17" s="1"/>
  <c r="Z185" i="15" s="1"/>
  <c r="AA184" i="18"/>
  <c r="AA184" i="17" s="1"/>
  <c r="AA185" i="15" s="1"/>
  <c r="AB184" i="18"/>
  <c r="AB184" i="17" s="1"/>
  <c r="AB185" i="15" s="1"/>
  <c r="AC184" i="18"/>
  <c r="AC184" i="17" s="1"/>
  <c r="AD184" i="18"/>
  <c r="AD184" i="17" s="1"/>
  <c r="AE184" i="18"/>
  <c r="AE184" i="17" s="1"/>
  <c r="A185" i="18"/>
  <c r="A185" i="17" s="1"/>
  <c r="B185" i="18"/>
  <c r="B185" i="17" s="1"/>
  <c r="C185" i="18"/>
  <c r="C185" i="17" s="1"/>
  <c r="C186" i="15" s="1"/>
  <c r="D185" i="18"/>
  <c r="D185" i="17" s="1"/>
  <c r="D186" i="15" s="1"/>
  <c r="E185" i="18"/>
  <c r="E185" i="17" s="1"/>
  <c r="E186" i="15" s="1"/>
  <c r="F185" i="18"/>
  <c r="F185" i="17" s="1"/>
  <c r="G185" i="18"/>
  <c r="G185" i="17" s="1"/>
  <c r="H185" i="18"/>
  <c r="H185" i="17" s="1"/>
  <c r="I185" i="18"/>
  <c r="I185" i="17" s="1"/>
  <c r="J185" i="18"/>
  <c r="J185" i="17" s="1"/>
  <c r="K185" i="18"/>
  <c r="K185" i="17" s="1"/>
  <c r="K186" i="15" s="1"/>
  <c r="L185" i="18"/>
  <c r="L185" i="17" s="1"/>
  <c r="L186" i="15" s="1"/>
  <c r="M185" i="18"/>
  <c r="M185" i="17" s="1"/>
  <c r="M186" i="15" s="1"/>
  <c r="N185" i="18"/>
  <c r="N185" i="17" s="1"/>
  <c r="O185" i="18"/>
  <c r="O185" i="17" s="1"/>
  <c r="Q185" i="18"/>
  <c r="Q185" i="17" s="1"/>
  <c r="R185" i="18"/>
  <c r="R185" i="17" s="1"/>
  <c r="S185" i="18"/>
  <c r="S185" i="17" s="1"/>
  <c r="T185" i="18"/>
  <c r="T185" i="17" s="1"/>
  <c r="T186" i="15" s="1"/>
  <c r="U185" i="18"/>
  <c r="U185" i="17" s="1"/>
  <c r="U186" i="15" s="1"/>
  <c r="V185" i="18"/>
  <c r="V185" i="17" s="1"/>
  <c r="V186" i="15" s="1"/>
  <c r="W185" i="18"/>
  <c r="W185" i="17" s="1"/>
  <c r="X185" i="18"/>
  <c r="X185" i="17" s="1"/>
  <c r="Y185" i="18"/>
  <c r="Y185" i="17" s="1"/>
  <c r="Z185" i="18"/>
  <c r="Z185" i="17" s="1"/>
  <c r="AA185" i="18"/>
  <c r="AA185" i="17" s="1"/>
  <c r="AB185" i="18"/>
  <c r="AB185" i="17" s="1"/>
  <c r="AB186" i="15" s="1"/>
  <c r="AC185" i="18"/>
  <c r="AC185" i="17" s="1"/>
  <c r="AC186" i="15" s="1"/>
  <c r="AD185" i="18"/>
  <c r="AD185" i="17" s="1"/>
  <c r="AD186" i="15" s="1"/>
  <c r="AE185" i="18"/>
  <c r="AE185" i="17" s="1"/>
  <c r="A186" i="18"/>
  <c r="A186" i="17" s="1"/>
  <c r="B186" i="18"/>
  <c r="B186" i="17" s="1"/>
  <c r="C186" i="18"/>
  <c r="C186" i="17" s="1"/>
  <c r="D186" i="18"/>
  <c r="D186" i="17" s="1"/>
  <c r="E186" i="18"/>
  <c r="E186" i="17" s="1"/>
  <c r="E187" i="15" s="1"/>
  <c r="F186" i="18"/>
  <c r="F186" i="17" s="1"/>
  <c r="F187" i="15" s="1"/>
  <c r="G186" i="18"/>
  <c r="G186" i="17" s="1"/>
  <c r="G187" i="15" s="1"/>
  <c r="H186" i="18"/>
  <c r="H186" i="17" s="1"/>
  <c r="I186" i="18"/>
  <c r="I186" i="17" s="1"/>
  <c r="J186" i="18"/>
  <c r="J186" i="17" s="1"/>
  <c r="K186" i="18"/>
  <c r="K186" i="17" s="1"/>
  <c r="L186" i="18"/>
  <c r="L186" i="17" s="1"/>
  <c r="M186" i="18"/>
  <c r="M186" i="17" s="1"/>
  <c r="M187" i="15" s="1"/>
  <c r="N186" i="18"/>
  <c r="N186" i="17" s="1"/>
  <c r="N187" i="15" s="1"/>
  <c r="O186" i="18"/>
  <c r="O186" i="17" s="1"/>
  <c r="O187" i="15" s="1"/>
  <c r="Q186" i="18"/>
  <c r="Q186" i="17" s="1"/>
  <c r="R186" i="18"/>
  <c r="R186" i="17" s="1"/>
  <c r="S186" i="18"/>
  <c r="S186" i="17" s="1"/>
  <c r="T186" i="18"/>
  <c r="T186" i="17" s="1"/>
  <c r="U186" i="18"/>
  <c r="U186" i="17" s="1"/>
  <c r="V186" i="18"/>
  <c r="V186" i="17" s="1"/>
  <c r="V187" i="15" s="1"/>
  <c r="W186" i="18"/>
  <c r="W186" i="17" s="1"/>
  <c r="W187" i="15" s="1"/>
  <c r="X186" i="18"/>
  <c r="X186" i="17" s="1"/>
  <c r="X187" i="15" s="1"/>
  <c r="Y186" i="18"/>
  <c r="Y186" i="17" s="1"/>
  <c r="Z186" i="18"/>
  <c r="Z186" i="17" s="1"/>
  <c r="AA186" i="18"/>
  <c r="AA186" i="17" s="1"/>
  <c r="AB186" i="18"/>
  <c r="AB186" i="17" s="1"/>
  <c r="AC186" i="18"/>
  <c r="AC186" i="17" s="1"/>
  <c r="AD186" i="18"/>
  <c r="AD186" i="17" s="1"/>
  <c r="AD187" i="15" s="1"/>
  <c r="AE186" i="18"/>
  <c r="AE186" i="17" s="1"/>
  <c r="AE187" i="15" s="1"/>
  <c r="A187" i="18"/>
  <c r="A187" i="17" s="1"/>
  <c r="B187" i="18"/>
  <c r="B187" i="17" s="1"/>
  <c r="C187" i="18"/>
  <c r="C187" i="17" s="1"/>
  <c r="D187" i="18"/>
  <c r="D187" i="17" s="1"/>
  <c r="E187" i="18"/>
  <c r="E187" i="17" s="1"/>
  <c r="F187" i="18"/>
  <c r="F187" i="17" s="1"/>
  <c r="G187" i="18"/>
  <c r="G187" i="17" s="1"/>
  <c r="G188" i="15" s="1"/>
  <c r="H187" i="18"/>
  <c r="H187" i="17" s="1"/>
  <c r="H188" i="15" s="1"/>
  <c r="I187" i="18"/>
  <c r="I187" i="17" s="1"/>
  <c r="I188" i="15" s="1"/>
  <c r="J187" i="18"/>
  <c r="J187" i="17" s="1"/>
  <c r="K187" i="18"/>
  <c r="K187" i="17" s="1"/>
  <c r="L187" i="18"/>
  <c r="L187" i="17" s="1"/>
  <c r="M187" i="18"/>
  <c r="M187" i="17" s="1"/>
  <c r="N187" i="18"/>
  <c r="N187" i="17" s="1"/>
  <c r="O187" i="18"/>
  <c r="O187" i="17" s="1"/>
  <c r="O188" i="15" s="1"/>
  <c r="Q187" i="18"/>
  <c r="Q187" i="17" s="1"/>
  <c r="Q188" i="15" s="1"/>
  <c r="R187" i="18"/>
  <c r="R187" i="17" s="1"/>
  <c r="R188" i="15" s="1"/>
  <c r="S187" i="18"/>
  <c r="S187" i="17" s="1"/>
  <c r="T187" i="18"/>
  <c r="T187" i="17" s="1"/>
  <c r="U187" i="18"/>
  <c r="U187" i="17" s="1"/>
  <c r="V187" i="18"/>
  <c r="V187" i="17" s="1"/>
  <c r="W187" i="18"/>
  <c r="W187" i="17" s="1"/>
  <c r="X187" i="18"/>
  <c r="X187" i="17" s="1"/>
  <c r="X188" i="15" s="1"/>
  <c r="Y187" i="18"/>
  <c r="Y187" i="17" s="1"/>
  <c r="Y188" i="15" s="1"/>
  <c r="Z187" i="18"/>
  <c r="Z187" i="17" s="1"/>
  <c r="Z188" i="15" s="1"/>
  <c r="AA187" i="18"/>
  <c r="AA187" i="17" s="1"/>
  <c r="AB187" i="18"/>
  <c r="AB187" i="17" s="1"/>
  <c r="AC187" i="18"/>
  <c r="AC187" i="17" s="1"/>
  <c r="AD187" i="18"/>
  <c r="AD187" i="17" s="1"/>
  <c r="AE187" i="18"/>
  <c r="AE187" i="17" s="1"/>
  <c r="A188" i="18"/>
  <c r="A188" i="17" s="1"/>
  <c r="B188" i="18"/>
  <c r="B188" i="17" s="1"/>
  <c r="B189" i="15" s="1"/>
  <c r="C188" i="18"/>
  <c r="C188" i="17" s="1"/>
  <c r="C189" i="15" s="1"/>
  <c r="D188" i="18"/>
  <c r="D188" i="17" s="1"/>
  <c r="E188" i="18"/>
  <c r="E188" i="17" s="1"/>
  <c r="F188" i="18"/>
  <c r="F188" i="17" s="1"/>
  <c r="G188" i="18"/>
  <c r="G188" i="17" s="1"/>
  <c r="H188" i="18"/>
  <c r="H188" i="17" s="1"/>
  <c r="I188" i="18"/>
  <c r="I188" i="17" s="1"/>
  <c r="I189" i="15" s="1"/>
  <c r="J188" i="18"/>
  <c r="J188" i="17" s="1"/>
  <c r="J189" i="15" s="1"/>
  <c r="K188" i="18"/>
  <c r="K188" i="17" s="1"/>
  <c r="K189" i="15" s="1"/>
  <c r="L188" i="18"/>
  <c r="L188" i="17" s="1"/>
  <c r="M188" i="18"/>
  <c r="M188" i="17" s="1"/>
  <c r="N188" i="18"/>
  <c r="N188" i="17" s="1"/>
  <c r="O188" i="18"/>
  <c r="O188" i="17" s="1"/>
  <c r="Q188" i="18"/>
  <c r="Q188" i="17" s="1"/>
  <c r="R188" i="18"/>
  <c r="R188" i="17" s="1"/>
  <c r="R189" i="15" s="1"/>
  <c r="S188" i="18"/>
  <c r="S188" i="17" s="1"/>
  <c r="S189" i="15" s="1"/>
  <c r="T188" i="18"/>
  <c r="T188" i="17" s="1"/>
  <c r="T189" i="15" s="1"/>
  <c r="U188" i="18"/>
  <c r="U188" i="17" s="1"/>
  <c r="V188" i="18"/>
  <c r="V188" i="17" s="1"/>
  <c r="W188" i="18"/>
  <c r="W188" i="17" s="1"/>
  <c r="X188" i="18"/>
  <c r="X188" i="17" s="1"/>
  <c r="Y188" i="18"/>
  <c r="Y188" i="17" s="1"/>
  <c r="Z188" i="18"/>
  <c r="Z188" i="17" s="1"/>
  <c r="Z189" i="15" s="1"/>
  <c r="AA188" i="18"/>
  <c r="AA188" i="17" s="1"/>
  <c r="AA189" i="15" s="1"/>
  <c r="AB188" i="18"/>
  <c r="AB188" i="17" s="1"/>
  <c r="AB189" i="15" s="1"/>
  <c r="AC188" i="18"/>
  <c r="AC188" i="17" s="1"/>
  <c r="AD188" i="18"/>
  <c r="AD188" i="17" s="1"/>
  <c r="AE188" i="18"/>
  <c r="AE188" i="17" s="1"/>
  <c r="A189" i="18"/>
  <c r="A189" i="17" s="1"/>
  <c r="B189" i="18"/>
  <c r="B189" i="17" s="1"/>
  <c r="C189" i="18"/>
  <c r="C189" i="17" s="1"/>
  <c r="C190" i="15" s="1"/>
  <c r="D189" i="18"/>
  <c r="D189" i="17" s="1"/>
  <c r="D190" i="15" s="1"/>
  <c r="E189" i="18"/>
  <c r="E189" i="17" s="1"/>
  <c r="E190" i="15" s="1"/>
  <c r="F189" i="18"/>
  <c r="F189" i="17" s="1"/>
  <c r="G189" i="18"/>
  <c r="G189" i="17" s="1"/>
  <c r="H189" i="18"/>
  <c r="H189" i="17" s="1"/>
  <c r="I189" i="18"/>
  <c r="I189" i="17" s="1"/>
  <c r="J189" i="18"/>
  <c r="J189" i="17" s="1"/>
  <c r="K189" i="18"/>
  <c r="K189" i="17" s="1"/>
  <c r="K190" i="15" s="1"/>
  <c r="L189" i="18"/>
  <c r="L189" i="17" s="1"/>
  <c r="L190" i="15" s="1"/>
  <c r="M189" i="18"/>
  <c r="M189" i="17" s="1"/>
  <c r="M190" i="15" s="1"/>
  <c r="N189" i="18"/>
  <c r="N189" i="17" s="1"/>
  <c r="O189" i="18"/>
  <c r="O189" i="17" s="1"/>
  <c r="Q189" i="18"/>
  <c r="Q189" i="17" s="1"/>
  <c r="R189" i="18"/>
  <c r="R189" i="17" s="1"/>
  <c r="S189" i="18"/>
  <c r="S189" i="17" s="1"/>
  <c r="T189" i="18"/>
  <c r="T189" i="17" s="1"/>
  <c r="T190" i="15" s="1"/>
  <c r="U189" i="18"/>
  <c r="U189" i="17" s="1"/>
  <c r="U190" i="15" s="1"/>
  <c r="V189" i="18"/>
  <c r="V189" i="17" s="1"/>
  <c r="V190" i="15" s="1"/>
  <c r="W189" i="18"/>
  <c r="W189" i="17" s="1"/>
  <c r="X189" i="18"/>
  <c r="X189" i="17" s="1"/>
  <c r="Y189" i="18"/>
  <c r="Y189" i="17" s="1"/>
  <c r="Z189" i="18"/>
  <c r="Z189" i="17" s="1"/>
  <c r="AA189" i="18"/>
  <c r="AA189" i="17" s="1"/>
  <c r="AB189" i="18"/>
  <c r="AB189" i="17" s="1"/>
  <c r="AB190" i="15" s="1"/>
  <c r="AC189" i="18"/>
  <c r="AC189" i="17" s="1"/>
  <c r="AC190" i="15" s="1"/>
  <c r="AD189" i="18"/>
  <c r="AD189" i="17" s="1"/>
  <c r="AD190" i="15" s="1"/>
  <c r="AE189" i="18"/>
  <c r="AE189" i="17" s="1"/>
  <c r="A190" i="18"/>
  <c r="A190" i="17" s="1"/>
  <c r="B190" i="18"/>
  <c r="B190" i="17" s="1"/>
  <c r="C190" i="18"/>
  <c r="C190" i="17" s="1"/>
  <c r="D190" i="18"/>
  <c r="D190" i="17" s="1"/>
  <c r="E190" i="18"/>
  <c r="E190" i="17" s="1"/>
  <c r="E191" i="15" s="1"/>
  <c r="F190" i="18"/>
  <c r="F190" i="17" s="1"/>
  <c r="F191" i="15" s="1"/>
  <c r="G190" i="18"/>
  <c r="G190" i="17" s="1"/>
  <c r="G191" i="15" s="1"/>
  <c r="H190" i="18"/>
  <c r="H190" i="17" s="1"/>
  <c r="I190" i="18"/>
  <c r="I190" i="17" s="1"/>
  <c r="J190" i="18"/>
  <c r="J190" i="17" s="1"/>
  <c r="K190" i="18"/>
  <c r="K190" i="17" s="1"/>
  <c r="L190" i="18"/>
  <c r="L190" i="17" s="1"/>
  <c r="M190" i="18"/>
  <c r="M190" i="17" s="1"/>
  <c r="M191" i="15" s="1"/>
  <c r="N190" i="18"/>
  <c r="N190" i="17" s="1"/>
  <c r="N191" i="15" s="1"/>
  <c r="O190" i="18"/>
  <c r="O190" i="17" s="1"/>
  <c r="O191" i="15" s="1"/>
  <c r="Q190" i="18"/>
  <c r="Q190" i="17" s="1"/>
  <c r="R190" i="18"/>
  <c r="R190" i="17" s="1"/>
  <c r="S190" i="18"/>
  <c r="S190" i="17" s="1"/>
  <c r="T190" i="18"/>
  <c r="T190" i="17" s="1"/>
  <c r="U190" i="18"/>
  <c r="U190" i="17" s="1"/>
  <c r="V190" i="18"/>
  <c r="V190" i="17" s="1"/>
  <c r="V191" i="15" s="1"/>
  <c r="W190" i="18"/>
  <c r="W190" i="17" s="1"/>
  <c r="W191" i="15" s="1"/>
  <c r="X190" i="18"/>
  <c r="X190" i="17" s="1"/>
  <c r="X191" i="15" s="1"/>
  <c r="Y190" i="18"/>
  <c r="Y190" i="17" s="1"/>
  <c r="Z190" i="18"/>
  <c r="Z190" i="17" s="1"/>
  <c r="AA190" i="18"/>
  <c r="AA190" i="17" s="1"/>
  <c r="AB190" i="18"/>
  <c r="AB190" i="17" s="1"/>
  <c r="AC190" i="18"/>
  <c r="AC190" i="17" s="1"/>
  <c r="AD190" i="18"/>
  <c r="AD190" i="17" s="1"/>
  <c r="AD191" i="15" s="1"/>
  <c r="AE190" i="18"/>
  <c r="AE190" i="17" s="1"/>
  <c r="AE191" i="15" s="1"/>
  <c r="A191" i="18"/>
  <c r="A191" i="17" s="1"/>
  <c r="B191" i="18"/>
  <c r="B191" i="17" s="1"/>
  <c r="C191" i="18"/>
  <c r="C191" i="17" s="1"/>
  <c r="D191" i="18"/>
  <c r="D191" i="17" s="1"/>
  <c r="E191" i="18"/>
  <c r="E191" i="17" s="1"/>
  <c r="F191" i="18"/>
  <c r="F191" i="17" s="1"/>
  <c r="G191" i="18"/>
  <c r="G191" i="17" s="1"/>
  <c r="G192" i="15" s="1"/>
  <c r="H191" i="18"/>
  <c r="H191" i="17" s="1"/>
  <c r="H192" i="15" s="1"/>
  <c r="I191" i="18"/>
  <c r="I191" i="17" s="1"/>
  <c r="I192" i="15" s="1"/>
  <c r="J191" i="18"/>
  <c r="J191" i="17" s="1"/>
  <c r="K191" i="18"/>
  <c r="K191" i="17" s="1"/>
  <c r="L191" i="18"/>
  <c r="L191" i="17" s="1"/>
  <c r="M191" i="18"/>
  <c r="M191" i="17" s="1"/>
  <c r="N191" i="18"/>
  <c r="N191" i="17" s="1"/>
  <c r="O191" i="18"/>
  <c r="O191" i="17" s="1"/>
  <c r="O192" i="15" s="1"/>
  <c r="Q191" i="18"/>
  <c r="Q191" i="17" s="1"/>
  <c r="Q192" i="15" s="1"/>
  <c r="R191" i="18"/>
  <c r="R191" i="17" s="1"/>
  <c r="R192" i="15" s="1"/>
  <c r="S191" i="18"/>
  <c r="S191" i="17" s="1"/>
  <c r="T191" i="18"/>
  <c r="T191" i="17" s="1"/>
  <c r="U191" i="18"/>
  <c r="U191" i="17" s="1"/>
  <c r="V191" i="18"/>
  <c r="V191" i="17" s="1"/>
  <c r="W191" i="18"/>
  <c r="W191" i="17" s="1"/>
  <c r="X191" i="18"/>
  <c r="X191" i="17" s="1"/>
  <c r="X192" i="15" s="1"/>
  <c r="Y191" i="18"/>
  <c r="Y191" i="17" s="1"/>
  <c r="Y192" i="15" s="1"/>
  <c r="Z191" i="18"/>
  <c r="Z191" i="17" s="1"/>
  <c r="Z192" i="15" s="1"/>
  <c r="AA191" i="18"/>
  <c r="AA191" i="17" s="1"/>
  <c r="AB191" i="18"/>
  <c r="AB191" i="17" s="1"/>
  <c r="AC191" i="18"/>
  <c r="AC191" i="17" s="1"/>
  <c r="AD191" i="18"/>
  <c r="AD191" i="17" s="1"/>
  <c r="AE191" i="18"/>
  <c r="AE191" i="17" s="1"/>
  <c r="A192" i="18"/>
  <c r="A192" i="17" s="1"/>
  <c r="B192" i="18"/>
  <c r="B192" i="17" s="1"/>
  <c r="B193" i="15" s="1"/>
  <c r="C192" i="18"/>
  <c r="C192" i="17" s="1"/>
  <c r="C193" i="15" s="1"/>
  <c r="D192" i="18"/>
  <c r="D192" i="17" s="1"/>
  <c r="E192" i="18"/>
  <c r="E192" i="17" s="1"/>
  <c r="F192" i="18"/>
  <c r="F192" i="17" s="1"/>
  <c r="G192" i="18"/>
  <c r="G192" i="17" s="1"/>
  <c r="H192" i="18"/>
  <c r="H192" i="17" s="1"/>
  <c r="I192" i="18"/>
  <c r="I192" i="17" s="1"/>
  <c r="I193" i="15" s="1"/>
  <c r="J192" i="18"/>
  <c r="J192" i="17" s="1"/>
  <c r="J193" i="15" s="1"/>
  <c r="K192" i="18"/>
  <c r="K192" i="17" s="1"/>
  <c r="K193" i="15" s="1"/>
  <c r="L192" i="18"/>
  <c r="L192" i="17" s="1"/>
  <c r="M192" i="18"/>
  <c r="M192" i="17" s="1"/>
  <c r="N192" i="18"/>
  <c r="N192" i="17" s="1"/>
  <c r="O192" i="18"/>
  <c r="O192" i="17" s="1"/>
  <c r="Q192" i="18"/>
  <c r="Q192" i="17" s="1"/>
  <c r="R192" i="18"/>
  <c r="R192" i="17" s="1"/>
  <c r="R193" i="15" s="1"/>
  <c r="S192" i="18"/>
  <c r="S192" i="17" s="1"/>
  <c r="S193" i="15" s="1"/>
  <c r="T192" i="18"/>
  <c r="T192" i="17" s="1"/>
  <c r="T193" i="15" s="1"/>
  <c r="U192" i="18"/>
  <c r="U192" i="17" s="1"/>
  <c r="V192" i="18"/>
  <c r="V192" i="17" s="1"/>
  <c r="W192" i="18"/>
  <c r="W192" i="17" s="1"/>
  <c r="X192" i="18"/>
  <c r="X192" i="17" s="1"/>
  <c r="Y192" i="18"/>
  <c r="Y192" i="17" s="1"/>
  <c r="Z192" i="18"/>
  <c r="Z192" i="17" s="1"/>
  <c r="Z193" i="15" s="1"/>
  <c r="AA192" i="18"/>
  <c r="AA192" i="17" s="1"/>
  <c r="AA193" i="15" s="1"/>
  <c r="AB192" i="18"/>
  <c r="AB192" i="17" s="1"/>
  <c r="AB193" i="15" s="1"/>
  <c r="AC192" i="18"/>
  <c r="AC192" i="17" s="1"/>
  <c r="AD192" i="18"/>
  <c r="AD192" i="17" s="1"/>
  <c r="AE192" i="18"/>
  <c r="AE192" i="17" s="1"/>
  <c r="A193" i="18"/>
  <c r="A193" i="17" s="1"/>
  <c r="B193" i="18"/>
  <c r="B193" i="17" s="1"/>
  <c r="C193" i="18"/>
  <c r="C193" i="17" s="1"/>
  <c r="C194" i="15" s="1"/>
  <c r="D193" i="18"/>
  <c r="D193" i="17" s="1"/>
  <c r="D194" i="15" s="1"/>
  <c r="E193" i="18"/>
  <c r="E193" i="17" s="1"/>
  <c r="E194" i="15" s="1"/>
  <c r="F193" i="18"/>
  <c r="F193" i="17" s="1"/>
  <c r="G193" i="18"/>
  <c r="G193" i="17" s="1"/>
  <c r="H193" i="18"/>
  <c r="H193" i="17" s="1"/>
  <c r="I193" i="18"/>
  <c r="I193" i="17" s="1"/>
  <c r="J193" i="18"/>
  <c r="J193" i="17" s="1"/>
  <c r="K193" i="18"/>
  <c r="K193" i="17" s="1"/>
  <c r="K194" i="15" s="1"/>
  <c r="L193" i="18"/>
  <c r="L193" i="17" s="1"/>
  <c r="L194" i="15" s="1"/>
  <c r="M193" i="18"/>
  <c r="M193" i="17" s="1"/>
  <c r="M194" i="15" s="1"/>
  <c r="N193" i="18"/>
  <c r="N193" i="17" s="1"/>
  <c r="O193" i="18"/>
  <c r="O193" i="17" s="1"/>
  <c r="Q193" i="18"/>
  <c r="Q193" i="17" s="1"/>
  <c r="R193" i="18"/>
  <c r="R193" i="17" s="1"/>
  <c r="S193" i="18"/>
  <c r="S193" i="17" s="1"/>
  <c r="T193" i="18"/>
  <c r="T193" i="17" s="1"/>
  <c r="T194" i="15" s="1"/>
  <c r="U193" i="18"/>
  <c r="U193" i="17" s="1"/>
  <c r="U194" i="15" s="1"/>
  <c r="V193" i="18"/>
  <c r="V193" i="17" s="1"/>
  <c r="V194" i="15" s="1"/>
  <c r="W193" i="18"/>
  <c r="W193" i="17" s="1"/>
  <c r="X193" i="18"/>
  <c r="X193" i="17" s="1"/>
  <c r="Y193" i="18"/>
  <c r="Y193" i="17" s="1"/>
  <c r="Z193" i="18"/>
  <c r="Z193" i="17" s="1"/>
  <c r="AA193" i="18"/>
  <c r="AA193" i="17" s="1"/>
  <c r="AB193" i="18"/>
  <c r="AB193" i="17" s="1"/>
  <c r="AB194" i="15" s="1"/>
  <c r="AC193" i="18"/>
  <c r="AC193" i="17" s="1"/>
  <c r="AC194" i="15" s="1"/>
  <c r="AD193" i="18"/>
  <c r="AD193" i="17" s="1"/>
  <c r="AD194" i="15" s="1"/>
  <c r="AE193" i="18"/>
  <c r="AE193" i="17" s="1"/>
  <c r="A194" i="18"/>
  <c r="A194" i="17" s="1"/>
  <c r="B194" i="18"/>
  <c r="B194" i="17" s="1"/>
  <c r="C194" i="18"/>
  <c r="C194" i="17" s="1"/>
  <c r="D194" i="18"/>
  <c r="D194" i="17" s="1"/>
  <c r="E194" i="18"/>
  <c r="E194" i="17" s="1"/>
  <c r="E195" i="15" s="1"/>
  <c r="F194" i="18"/>
  <c r="F194" i="17" s="1"/>
  <c r="F195" i="15" s="1"/>
  <c r="G194" i="18"/>
  <c r="G194" i="17" s="1"/>
  <c r="G195" i="15" s="1"/>
  <c r="H194" i="18"/>
  <c r="H194" i="17" s="1"/>
  <c r="I194" i="18"/>
  <c r="I194" i="17" s="1"/>
  <c r="J194" i="18"/>
  <c r="J194" i="17" s="1"/>
  <c r="K194" i="18"/>
  <c r="K194" i="17" s="1"/>
  <c r="L194" i="18"/>
  <c r="L194" i="17" s="1"/>
  <c r="M194" i="18"/>
  <c r="M194" i="17" s="1"/>
  <c r="M195" i="15" s="1"/>
  <c r="N194" i="18"/>
  <c r="N194" i="17" s="1"/>
  <c r="N195" i="15" s="1"/>
  <c r="O194" i="18"/>
  <c r="O194" i="17" s="1"/>
  <c r="O195" i="15" s="1"/>
  <c r="Q194" i="18"/>
  <c r="Q194" i="17" s="1"/>
  <c r="R194" i="18"/>
  <c r="R194" i="17" s="1"/>
  <c r="S194" i="18"/>
  <c r="S194" i="17" s="1"/>
  <c r="T194" i="18"/>
  <c r="T194" i="17" s="1"/>
  <c r="U194" i="18"/>
  <c r="U194" i="17" s="1"/>
  <c r="V194" i="18"/>
  <c r="V194" i="17" s="1"/>
  <c r="V195" i="15" s="1"/>
  <c r="W194" i="18"/>
  <c r="W194" i="17" s="1"/>
  <c r="W195" i="15" s="1"/>
  <c r="X194" i="18"/>
  <c r="X194" i="17" s="1"/>
  <c r="X195" i="15" s="1"/>
  <c r="Y194" i="18"/>
  <c r="Y194" i="17" s="1"/>
  <c r="Z194" i="18"/>
  <c r="Z194" i="17" s="1"/>
  <c r="AA194" i="18"/>
  <c r="AA194" i="17" s="1"/>
  <c r="AB194" i="18"/>
  <c r="AB194" i="17" s="1"/>
  <c r="AC194" i="18"/>
  <c r="AC194" i="17" s="1"/>
  <c r="AD194" i="18"/>
  <c r="AD194" i="17" s="1"/>
  <c r="AD195" i="15" s="1"/>
  <c r="AE194" i="18"/>
  <c r="AE194" i="17" s="1"/>
  <c r="AE195" i="15" s="1"/>
  <c r="A195" i="18"/>
  <c r="A195" i="17" s="1"/>
  <c r="B195" i="18"/>
  <c r="B195" i="17" s="1"/>
  <c r="C195" i="18"/>
  <c r="C195" i="17" s="1"/>
  <c r="D195" i="18"/>
  <c r="D195" i="17" s="1"/>
  <c r="E195" i="18"/>
  <c r="E195" i="17" s="1"/>
  <c r="F195" i="18"/>
  <c r="F195" i="17" s="1"/>
  <c r="G195" i="18"/>
  <c r="G195" i="17" s="1"/>
  <c r="G196" i="15" s="1"/>
  <c r="H195" i="18"/>
  <c r="H195" i="17" s="1"/>
  <c r="H196" i="15" s="1"/>
  <c r="I195" i="18"/>
  <c r="I195" i="17" s="1"/>
  <c r="I196" i="15" s="1"/>
  <c r="J195" i="18"/>
  <c r="J195" i="17" s="1"/>
  <c r="K195" i="18"/>
  <c r="K195" i="17" s="1"/>
  <c r="L195" i="18"/>
  <c r="L195" i="17" s="1"/>
  <c r="M195" i="18"/>
  <c r="M195" i="17" s="1"/>
  <c r="N195" i="18"/>
  <c r="N195" i="17" s="1"/>
  <c r="O195" i="18"/>
  <c r="O195" i="17" s="1"/>
  <c r="O196" i="15" s="1"/>
  <c r="Q195" i="18"/>
  <c r="Q195" i="17" s="1"/>
  <c r="Q196" i="15" s="1"/>
  <c r="R195" i="18"/>
  <c r="R195" i="17" s="1"/>
  <c r="R196" i="15" s="1"/>
  <c r="S195" i="18"/>
  <c r="S195" i="17" s="1"/>
  <c r="T195" i="18"/>
  <c r="T195" i="17" s="1"/>
  <c r="U195" i="18"/>
  <c r="U195" i="17" s="1"/>
  <c r="V195" i="18"/>
  <c r="V195" i="17" s="1"/>
  <c r="W195" i="18"/>
  <c r="W195" i="17" s="1"/>
  <c r="X195" i="18"/>
  <c r="X195" i="17" s="1"/>
  <c r="X196" i="15" s="1"/>
  <c r="Y195" i="18"/>
  <c r="Y195" i="17" s="1"/>
  <c r="Y196" i="15" s="1"/>
  <c r="Z195" i="18"/>
  <c r="Z195" i="17" s="1"/>
  <c r="Z196" i="15" s="1"/>
  <c r="AA195" i="18"/>
  <c r="AA195" i="17" s="1"/>
  <c r="AB195" i="18"/>
  <c r="AB195" i="17" s="1"/>
  <c r="AC195" i="18"/>
  <c r="AC195" i="17" s="1"/>
  <c r="AD195" i="18"/>
  <c r="AD195" i="17" s="1"/>
  <c r="AE195" i="18"/>
  <c r="AE195" i="17" s="1"/>
  <c r="A196" i="18"/>
  <c r="A196" i="17" s="1"/>
  <c r="B196" i="18"/>
  <c r="B196" i="17" s="1"/>
  <c r="B197" i="15" s="1"/>
  <c r="C196" i="18"/>
  <c r="C196" i="17" s="1"/>
  <c r="C197" i="15" s="1"/>
  <c r="D196" i="18"/>
  <c r="D196" i="17" s="1"/>
  <c r="E196" i="18"/>
  <c r="E196" i="17" s="1"/>
  <c r="F196" i="18"/>
  <c r="F196" i="17" s="1"/>
  <c r="G196" i="18"/>
  <c r="G196" i="17" s="1"/>
  <c r="H196" i="18"/>
  <c r="H196" i="17" s="1"/>
  <c r="I196" i="18"/>
  <c r="I196" i="17" s="1"/>
  <c r="I197" i="15" s="1"/>
  <c r="J196" i="18"/>
  <c r="J196" i="17" s="1"/>
  <c r="J197" i="15" s="1"/>
  <c r="K196" i="18"/>
  <c r="K196" i="17" s="1"/>
  <c r="K197" i="15" s="1"/>
  <c r="L196" i="18"/>
  <c r="L196" i="17" s="1"/>
  <c r="M196" i="18"/>
  <c r="M196" i="17" s="1"/>
  <c r="N196" i="18"/>
  <c r="N196" i="17" s="1"/>
  <c r="O196" i="18"/>
  <c r="O196" i="17" s="1"/>
  <c r="Q196" i="18"/>
  <c r="Q196" i="17" s="1"/>
  <c r="R196" i="18"/>
  <c r="R196" i="17" s="1"/>
  <c r="R197" i="15" s="1"/>
  <c r="S196" i="18"/>
  <c r="S196" i="17" s="1"/>
  <c r="S197" i="15" s="1"/>
  <c r="T196" i="18"/>
  <c r="T196" i="17" s="1"/>
  <c r="T197" i="15" s="1"/>
  <c r="U196" i="18"/>
  <c r="U196" i="17" s="1"/>
  <c r="V196" i="18"/>
  <c r="V196" i="17" s="1"/>
  <c r="W196" i="18"/>
  <c r="W196" i="17" s="1"/>
  <c r="X196" i="18"/>
  <c r="X196" i="17" s="1"/>
  <c r="Y196" i="18"/>
  <c r="Y196" i="17" s="1"/>
  <c r="Z196" i="18"/>
  <c r="Z196" i="17" s="1"/>
  <c r="Z197" i="15" s="1"/>
  <c r="AA196" i="18"/>
  <c r="AA196" i="17" s="1"/>
  <c r="AA197" i="15" s="1"/>
  <c r="AB196" i="18"/>
  <c r="AB196" i="17" s="1"/>
  <c r="AB197" i="15" s="1"/>
  <c r="AC196" i="18"/>
  <c r="AC196" i="17" s="1"/>
  <c r="AD196" i="18"/>
  <c r="AD196" i="17" s="1"/>
  <c r="AE196" i="18"/>
  <c r="AE196" i="17" s="1"/>
  <c r="A197" i="18"/>
  <c r="A197" i="17" s="1"/>
  <c r="B197" i="18"/>
  <c r="B197" i="17" s="1"/>
  <c r="C197" i="18"/>
  <c r="C197" i="17" s="1"/>
  <c r="C198" i="15" s="1"/>
  <c r="D197" i="18"/>
  <c r="D197" i="17" s="1"/>
  <c r="D198" i="15" s="1"/>
  <c r="E197" i="18"/>
  <c r="E197" i="17" s="1"/>
  <c r="E198" i="15" s="1"/>
  <c r="F197" i="18"/>
  <c r="F197" i="17" s="1"/>
  <c r="G197" i="18"/>
  <c r="G197" i="17" s="1"/>
  <c r="H197" i="18"/>
  <c r="H197" i="17" s="1"/>
  <c r="I197" i="18"/>
  <c r="I197" i="17" s="1"/>
  <c r="J197" i="18"/>
  <c r="J197" i="17" s="1"/>
  <c r="K197" i="18"/>
  <c r="K197" i="17" s="1"/>
  <c r="K198" i="15" s="1"/>
  <c r="L197" i="18"/>
  <c r="L197" i="17" s="1"/>
  <c r="L198" i="15" s="1"/>
  <c r="M197" i="18"/>
  <c r="M197" i="17" s="1"/>
  <c r="M198" i="15" s="1"/>
  <c r="N197" i="18"/>
  <c r="N197" i="17" s="1"/>
  <c r="O197" i="18"/>
  <c r="O197" i="17" s="1"/>
  <c r="Q197" i="18"/>
  <c r="Q197" i="17" s="1"/>
  <c r="R197" i="18"/>
  <c r="R197" i="17" s="1"/>
  <c r="S197" i="18"/>
  <c r="S197" i="17" s="1"/>
  <c r="T197" i="18"/>
  <c r="T197" i="17" s="1"/>
  <c r="T198" i="15" s="1"/>
  <c r="U197" i="18"/>
  <c r="U197" i="17" s="1"/>
  <c r="U198" i="15" s="1"/>
  <c r="V197" i="18"/>
  <c r="V197" i="17" s="1"/>
  <c r="V198" i="15" s="1"/>
  <c r="W197" i="18"/>
  <c r="W197" i="17" s="1"/>
  <c r="X197" i="18"/>
  <c r="X197" i="17" s="1"/>
  <c r="Y197" i="18"/>
  <c r="Y197" i="17" s="1"/>
  <c r="Z197" i="18"/>
  <c r="Z197" i="17" s="1"/>
  <c r="AA197" i="18"/>
  <c r="AA197" i="17" s="1"/>
  <c r="AB197" i="18"/>
  <c r="AB197" i="17" s="1"/>
  <c r="AB198" i="15" s="1"/>
  <c r="AC197" i="18"/>
  <c r="AC197" i="17" s="1"/>
  <c r="AC198" i="15" s="1"/>
  <c r="AD197" i="18"/>
  <c r="AD197" i="17" s="1"/>
  <c r="AD198" i="15" s="1"/>
  <c r="AE197" i="18"/>
  <c r="AE197" i="17" s="1"/>
  <c r="A198" i="18"/>
  <c r="A198" i="17" s="1"/>
  <c r="B198" i="18"/>
  <c r="B198" i="17" s="1"/>
  <c r="C198" i="18"/>
  <c r="C198" i="17" s="1"/>
  <c r="D198" i="18"/>
  <c r="D198" i="17" s="1"/>
  <c r="E198" i="18"/>
  <c r="E198" i="17" s="1"/>
  <c r="E199" i="15" s="1"/>
  <c r="F198" i="18"/>
  <c r="F198" i="17" s="1"/>
  <c r="F199" i="15" s="1"/>
  <c r="G198" i="18"/>
  <c r="G198" i="17" s="1"/>
  <c r="G199" i="15" s="1"/>
  <c r="H198" i="18"/>
  <c r="H198" i="17" s="1"/>
  <c r="I198" i="18"/>
  <c r="I198" i="17" s="1"/>
  <c r="J198" i="18"/>
  <c r="J198" i="17" s="1"/>
  <c r="K198" i="18"/>
  <c r="K198" i="17" s="1"/>
  <c r="L198" i="18"/>
  <c r="L198" i="17" s="1"/>
  <c r="M198" i="18"/>
  <c r="M198" i="17" s="1"/>
  <c r="M199" i="15" s="1"/>
  <c r="N198" i="18"/>
  <c r="N198" i="17" s="1"/>
  <c r="N199" i="15" s="1"/>
  <c r="O198" i="18"/>
  <c r="O198" i="17" s="1"/>
  <c r="O199" i="15" s="1"/>
  <c r="Q198" i="18"/>
  <c r="Q198" i="17" s="1"/>
  <c r="R198" i="18"/>
  <c r="R198" i="17" s="1"/>
  <c r="S198" i="18"/>
  <c r="S198" i="17" s="1"/>
  <c r="T198" i="18"/>
  <c r="T198" i="17" s="1"/>
  <c r="U198" i="18"/>
  <c r="U198" i="17" s="1"/>
  <c r="V198" i="18"/>
  <c r="V198" i="17" s="1"/>
  <c r="V199" i="15" s="1"/>
  <c r="W198" i="18"/>
  <c r="W198" i="17" s="1"/>
  <c r="W199" i="15" s="1"/>
  <c r="X198" i="18"/>
  <c r="X198" i="17" s="1"/>
  <c r="X199" i="15" s="1"/>
  <c r="Y198" i="18"/>
  <c r="Y198" i="17" s="1"/>
  <c r="Z198" i="18"/>
  <c r="Z198" i="17" s="1"/>
  <c r="AA198" i="18"/>
  <c r="AA198" i="17" s="1"/>
  <c r="AB198" i="18"/>
  <c r="AB198" i="17" s="1"/>
  <c r="AC198" i="18"/>
  <c r="AC198" i="17" s="1"/>
  <c r="AD198" i="18"/>
  <c r="AD198" i="17" s="1"/>
  <c r="AD199" i="15" s="1"/>
  <c r="AE198" i="18"/>
  <c r="AE198" i="17" s="1"/>
  <c r="AE199" i="15" s="1"/>
  <c r="A199" i="18"/>
  <c r="A199" i="17" s="1"/>
  <c r="B199" i="18"/>
  <c r="B199" i="17" s="1"/>
  <c r="C199" i="18"/>
  <c r="C199" i="17" s="1"/>
  <c r="D199" i="18"/>
  <c r="D199" i="17" s="1"/>
  <c r="E199" i="18"/>
  <c r="E199" i="17" s="1"/>
  <c r="F199" i="18"/>
  <c r="F199" i="17" s="1"/>
  <c r="G199" i="18"/>
  <c r="G199" i="17" s="1"/>
  <c r="G200" i="15" s="1"/>
  <c r="H199" i="18"/>
  <c r="H199" i="17" s="1"/>
  <c r="H200" i="15" s="1"/>
  <c r="I199" i="18"/>
  <c r="I199" i="17" s="1"/>
  <c r="I200" i="15" s="1"/>
  <c r="J199" i="18"/>
  <c r="J199" i="17" s="1"/>
  <c r="K199" i="18"/>
  <c r="K199" i="17" s="1"/>
  <c r="L199" i="18"/>
  <c r="L199" i="17" s="1"/>
  <c r="M199" i="18"/>
  <c r="M199" i="17" s="1"/>
  <c r="N199" i="18"/>
  <c r="N199" i="17" s="1"/>
  <c r="O199" i="18"/>
  <c r="O199" i="17" s="1"/>
  <c r="O200" i="15" s="1"/>
  <c r="Q199" i="18"/>
  <c r="Q199" i="17" s="1"/>
  <c r="Q200" i="15" s="1"/>
  <c r="R199" i="18"/>
  <c r="R199" i="17" s="1"/>
  <c r="R200" i="15" s="1"/>
  <c r="S199" i="18"/>
  <c r="S199" i="17" s="1"/>
  <c r="T199" i="18"/>
  <c r="T199" i="17" s="1"/>
  <c r="U199" i="18"/>
  <c r="U199" i="17" s="1"/>
  <c r="V199" i="18"/>
  <c r="V199" i="17" s="1"/>
  <c r="W199" i="18"/>
  <c r="W199" i="17" s="1"/>
  <c r="X199" i="18"/>
  <c r="X199" i="17" s="1"/>
  <c r="X200" i="15" s="1"/>
  <c r="Y199" i="18"/>
  <c r="Y199" i="17" s="1"/>
  <c r="Y200" i="15" s="1"/>
  <c r="Z199" i="18"/>
  <c r="Z199" i="17" s="1"/>
  <c r="Z200" i="15" s="1"/>
  <c r="AA199" i="18"/>
  <c r="AA199" i="17" s="1"/>
  <c r="AB199" i="18"/>
  <c r="AB199" i="17" s="1"/>
  <c r="AC199" i="18"/>
  <c r="AC199" i="17" s="1"/>
  <c r="AD199" i="18"/>
  <c r="AD199" i="17" s="1"/>
  <c r="AE199" i="18"/>
  <c r="AE199" i="17" s="1"/>
  <c r="A200" i="18"/>
  <c r="A200" i="17" s="1"/>
  <c r="B200" i="18"/>
  <c r="B200" i="17" s="1"/>
  <c r="B201" i="15" s="1"/>
  <c r="C200" i="18"/>
  <c r="C200" i="17" s="1"/>
  <c r="C201" i="15" s="1"/>
  <c r="D200" i="18"/>
  <c r="D200" i="17" s="1"/>
  <c r="E200" i="18"/>
  <c r="E200" i="17" s="1"/>
  <c r="F200" i="18"/>
  <c r="F200" i="17" s="1"/>
  <c r="G200" i="18"/>
  <c r="G200" i="17" s="1"/>
  <c r="H200" i="18"/>
  <c r="H200" i="17" s="1"/>
  <c r="I200" i="18"/>
  <c r="I200" i="17" s="1"/>
  <c r="I201" i="15" s="1"/>
  <c r="J200" i="18"/>
  <c r="J200" i="17" s="1"/>
  <c r="J201" i="15" s="1"/>
  <c r="K200" i="18"/>
  <c r="K200" i="17" s="1"/>
  <c r="K201" i="15" s="1"/>
  <c r="L200" i="18"/>
  <c r="L200" i="17" s="1"/>
  <c r="M200" i="18"/>
  <c r="M200" i="17" s="1"/>
  <c r="N200" i="18"/>
  <c r="N200" i="17" s="1"/>
  <c r="O200" i="18"/>
  <c r="O200" i="17" s="1"/>
  <c r="Q200" i="18"/>
  <c r="Q200" i="17" s="1"/>
  <c r="R200" i="18"/>
  <c r="R200" i="17" s="1"/>
  <c r="R201" i="15" s="1"/>
  <c r="S200" i="18"/>
  <c r="S200" i="17" s="1"/>
  <c r="S201" i="15" s="1"/>
  <c r="T200" i="18"/>
  <c r="T200" i="17" s="1"/>
  <c r="T201" i="15" s="1"/>
  <c r="U200" i="18"/>
  <c r="U200" i="17" s="1"/>
  <c r="V200" i="18"/>
  <c r="V200" i="17" s="1"/>
  <c r="W200" i="18"/>
  <c r="W200" i="17" s="1"/>
  <c r="X200" i="18"/>
  <c r="X200" i="17" s="1"/>
  <c r="Y200" i="18"/>
  <c r="Y200" i="17" s="1"/>
  <c r="Z200" i="18"/>
  <c r="Z200" i="17" s="1"/>
  <c r="Z201" i="15" s="1"/>
  <c r="AA200" i="18"/>
  <c r="AA200" i="17" s="1"/>
  <c r="AA201" i="15" s="1"/>
  <c r="AB200" i="18"/>
  <c r="AB200" i="17" s="1"/>
  <c r="AB201" i="15" s="1"/>
  <c r="AC200" i="18"/>
  <c r="AC200" i="17" s="1"/>
  <c r="AD200" i="18"/>
  <c r="AD200" i="17" s="1"/>
  <c r="AE200" i="18"/>
  <c r="AE200" i="17" s="1"/>
  <c r="A42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47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48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49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50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51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52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53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54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55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56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57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58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59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60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61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62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63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64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65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66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67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68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69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70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71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72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73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74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75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76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77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78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79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80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81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82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83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84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85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D85" i="8"/>
  <c r="AE85" i="8"/>
  <c r="A86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D86" i="8"/>
  <c r="AE86" i="8"/>
  <c r="A87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89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90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91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92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93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94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95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96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97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98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99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100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101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102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103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104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105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106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107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108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109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110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111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A112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113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114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D114" i="8"/>
  <c r="AE114" i="8"/>
  <c r="A115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D115" i="8"/>
  <c r="AE115" i="8"/>
  <c r="A116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Q116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AD116" i="8"/>
  <c r="AE116" i="8"/>
  <c r="A117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Q117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AD117" i="8"/>
  <c r="AE117" i="8"/>
  <c r="A118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Q118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AD118" i="8"/>
  <c r="AE118" i="8"/>
  <c r="A119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Q119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AD119" i="8"/>
  <c r="AE119" i="8"/>
  <c r="A120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Q120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AD120" i="8"/>
  <c r="AE120" i="8"/>
  <c r="A121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D121" i="8"/>
  <c r="AE121" i="8"/>
  <c r="A122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D122" i="8"/>
  <c r="AE122" i="8"/>
  <c r="A123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D123" i="8"/>
  <c r="AE123" i="8"/>
  <c r="A124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D124" i="8"/>
  <c r="AE124" i="8"/>
  <c r="A125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D125" i="8"/>
  <c r="AE125" i="8"/>
  <c r="A126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D126" i="8"/>
  <c r="AE126" i="8"/>
  <c r="A127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D127" i="8"/>
  <c r="AE127" i="8"/>
  <c r="A128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D128" i="8"/>
  <c r="AE128" i="8"/>
  <c r="A129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D129" i="8"/>
  <c r="AE129" i="8"/>
  <c r="A130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Q130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AD130" i="8"/>
  <c r="AE130" i="8"/>
  <c r="A131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Q131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AD131" i="8"/>
  <c r="AE131" i="8"/>
  <c r="A132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Q132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AD132" i="8"/>
  <c r="AE132" i="8"/>
  <c r="A133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Q133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AD133" i="8"/>
  <c r="AE133" i="8"/>
  <c r="A134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Q134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AD134" i="8"/>
  <c r="AE134" i="8"/>
  <c r="A135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Q135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AD135" i="8"/>
  <c r="AE135" i="8"/>
  <c r="A136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Q136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AD136" i="8"/>
  <c r="AE136" i="8"/>
  <c r="A137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Q137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AD137" i="8"/>
  <c r="AE137" i="8"/>
  <c r="A138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Q138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AD138" i="8"/>
  <c r="AE138" i="8"/>
  <c r="A139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Q139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AD139" i="8"/>
  <c r="AE139" i="8"/>
  <c r="A140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Q140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AD140" i="8"/>
  <c r="AE140" i="8"/>
  <c r="A141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Q141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AD141" i="8"/>
  <c r="AE141" i="8"/>
  <c r="A142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Q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AD142" i="8"/>
  <c r="AE142" i="8"/>
  <c r="A143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Q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D143" i="8"/>
  <c r="AE143" i="8"/>
  <c r="A144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Q144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AD144" i="8"/>
  <c r="AE144" i="8"/>
  <c r="A145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Q145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AD145" i="8"/>
  <c r="AE145" i="8"/>
  <c r="A146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Q146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AD146" i="8"/>
  <c r="AE146" i="8"/>
  <c r="A147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Q147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AD147" i="8"/>
  <c r="AE147" i="8"/>
  <c r="A148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Q148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AD148" i="8"/>
  <c r="AE148" i="8"/>
  <c r="A149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Q149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AD149" i="8"/>
  <c r="AE149" i="8"/>
  <c r="A150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Q150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AD150" i="8"/>
  <c r="AE150" i="8"/>
  <c r="A151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Q15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AD151" i="8"/>
  <c r="AE151" i="8"/>
  <c r="A152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Q152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AD152" i="8"/>
  <c r="AE152" i="8"/>
  <c r="A153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Q153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AD153" i="8"/>
  <c r="AE153" i="8"/>
  <c r="A154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Q154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AD154" i="8"/>
  <c r="AE154" i="8"/>
  <c r="A155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Q155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AD155" i="8"/>
  <c r="AE155" i="8"/>
  <c r="A156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Q156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AD156" i="8"/>
  <c r="AE156" i="8"/>
  <c r="A157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Q157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AD157" i="8"/>
  <c r="AE157" i="8"/>
  <c r="A158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Q158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AD158" i="8"/>
  <c r="AE158" i="8"/>
  <c r="A159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Q159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AD159" i="8"/>
  <c r="AE159" i="8"/>
  <c r="A160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Q160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AD160" i="8"/>
  <c r="AE160" i="8"/>
  <c r="A161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Q161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AD161" i="8"/>
  <c r="AE161" i="8"/>
  <c r="A162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Q162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AD162" i="8"/>
  <c r="AE162" i="8"/>
  <c r="A163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Q163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AD163" i="8"/>
  <c r="AE163" i="8"/>
  <c r="A164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Q164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AD164" i="8"/>
  <c r="AE164" i="8"/>
  <c r="A165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Q165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AD165" i="8"/>
  <c r="AE165" i="8"/>
  <c r="A166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Q166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AD166" i="8"/>
  <c r="AE166" i="8"/>
  <c r="A167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Q167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AD167" i="8"/>
  <c r="AE167" i="8"/>
  <c r="A168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Q168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AD168" i="8"/>
  <c r="AE168" i="8"/>
  <c r="A169" i="8"/>
  <c r="B169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Q169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AD169" i="8"/>
  <c r="AE169" i="8"/>
  <c r="A170" i="8"/>
  <c r="B170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Q170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AD170" i="8"/>
  <c r="AE170" i="8"/>
  <c r="A171" i="8"/>
  <c r="B171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Q171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AD171" i="8"/>
  <c r="AE171" i="8"/>
  <c r="A172" i="8"/>
  <c r="B172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Q172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AD172" i="8"/>
  <c r="AE172" i="8"/>
  <c r="A173" i="8"/>
  <c r="B173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Q173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AD173" i="8"/>
  <c r="AE173" i="8"/>
  <c r="A174" i="8"/>
  <c r="B174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Q174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AD174" i="8"/>
  <c r="AE174" i="8"/>
  <c r="A175" i="8"/>
  <c r="B175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Q175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AD175" i="8"/>
  <c r="AE175" i="8"/>
  <c r="A176" i="8"/>
  <c r="B176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Q176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AD176" i="8"/>
  <c r="AE176" i="8"/>
  <c r="A177" i="8"/>
  <c r="B177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Q177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AD177" i="8"/>
  <c r="AE177" i="8"/>
  <c r="A178" i="8"/>
  <c r="B178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Q178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AD178" i="8"/>
  <c r="AE178" i="8"/>
  <c r="A179" i="8"/>
  <c r="B179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Q179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AD179" i="8"/>
  <c r="AE179" i="8"/>
  <c r="A180" i="8"/>
  <c r="B180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Q180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AD180" i="8"/>
  <c r="AE180" i="8"/>
  <c r="A181" i="8"/>
  <c r="B181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Q181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AD181" i="8"/>
  <c r="AE181" i="8"/>
  <c r="A182" i="8"/>
  <c r="B182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Q182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AD182" i="8"/>
  <c r="AE182" i="8"/>
  <c r="A183" i="8"/>
  <c r="B183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Q18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AD183" i="8"/>
  <c r="AE183" i="8"/>
  <c r="A184" i="8"/>
  <c r="B184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Q184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AD184" i="8"/>
  <c r="AE184" i="8"/>
  <c r="A185" i="8"/>
  <c r="B185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Q185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AD185" i="8"/>
  <c r="AE185" i="8"/>
  <c r="A186" i="8"/>
  <c r="B186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Q186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AD186" i="8"/>
  <c r="AE186" i="8"/>
  <c r="A187" i="8"/>
  <c r="B187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Q187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AD187" i="8"/>
  <c r="AE187" i="8"/>
  <c r="A188" i="8"/>
  <c r="B188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Q188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AD188" i="8"/>
  <c r="AE188" i="8"/>
  <c r="A189" i="8"/>
  <c r="B189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Q189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AD189" i="8"/>
  <c r="AE189" i="8"/>
  <c r="A190" i="8"/>
  <c r="B190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Q190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AD190" i="8"/>
  <c r="AE190" i="8"/>
  <c r="A191" i="8"/>
  <c r="B191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Q191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AD191" i="8"/>
  <c r="AE191" i="8"/>
  <c r="A192" i="8"/>
  <c r="B192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Q192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AD192" i="8"/>
  <c r="AE192" i="8"/>
  <c r="A193" i="8"/>
  <c r="B193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Q193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AD193" i="8"/>
  <c r="AE193" i="8"/>
  <c r="A194" i="8"/>
  <c r="B194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Q194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AD194" i="8"/>
  <c r="AE194" i="8"/>
  <c r="A195" i="8"/>
  <c r="B195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Q195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AD195" i="8"/>
  <c r="AE195" i="8"/>
  <c r="A196" i="8"/>
  <c r="B196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Q196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AD196" i="8"/>
  <c r="AE196" i="8"/>
  <c r="A197" i="8"/>
  <c r="B197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Q197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AD197" i="8"/>
  <c r="AE197" i="8"/>
  <c r="A198" i="8"/>
  <c r="B198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Q198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AD198" i="8"/>
  <c r="AE198" i="8"/>
  <c r="A199" i="8"/>
  <c r="B199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Q199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AD199" i="8"/>
  <c r="AE199" i="8"/>
  <c r="A200" i="8"/>
  <c r="B200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Q200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AD200" i="8"/>
  <c r="AE200" i="8"/>
  <c r="K26" i="5"/>
  <c r="P27" i="6" s="1"/>
  <c r="A42" i="5"/>
  <c r="F43" i="6" s="1"/>
  <c r="B42" i="5"/>
  <c r="G43" i="6" s="1"/>
  <c r="C42" i="5"/>
  <c r="H43" i="6" s="1"/>
  <c r="D42" i="5"/>
  <c r="I43" i="6" s="1"/>
  <c r="E42" i="5"/>
  <c r="J43" i="6" s="1"/>
  <c r="F42" i="5"/>
  <c r="K43" i="6" s="1"/>
  <c r="G42" i="5"/>
  <c r="L43" i="6" s="1"/>
  <c r="H42" i="5"/>
  <c r="M43" i="6" s="1"/>
  <c r="I42" i="5"/>
  <c r="N43" i="6" s="1"/>
  <c r="J42" i="5"/>
  <c r="O43" i="6" s="1"/>
  <c r="K42" i="5"/>
  <c r="P43" i="6" s="1"/>
  <c r="L42" i="5"/>
  <c r="Q43" i="6" s="1"/>
  <c r="M42" i="5"/>
  <c r="R43" i="6" s="1"/>
  <c r="N42" i="5"/>
  <c r="S43" i="6" s="1"/>
  <c r="O42" i="5"/>
  <c r="T43" i="6" s="1"/>
  <c r="Q42" i="5"/>
  <c r="U43" i="6" s="1"/>
  <c r="R42" i="5"/>
  <c r="V43" i="6" s="1"/>
  <c r="S42" i="5"/>
  <c r="W43" i="6" s="1"/>
  <c r="T42" i="5"/>
  <c r="X43" i="6" s="1"/>
  <c r="U42" i="5"/>
  <c r="Y43" i="6" s="1"/>
  <c r="V42" i="5"/>
  <c r="Z43" i="6" s="1"/>
  <c r="W42" i="5"/>
  <c r="AA43" i="6" s="1"/>
  <c r="X42" i="5"/>
  <c r="AB43" i="6" s="1"/>
  <c r="Y42" i="5"/>
  <c r="AC43" i="6" s="1"/>
  <c r="Z42" i="5"/>
  <c r="AD43" i="6" s="1"/>
  <c r="AA42" i="5"/>
  <c r="AE43" i="6" s="1"/>
  <c r="AB42" i="5"/>
  <c r="AF43" i="6" s="1"/>
  <c r="AC42" i="5"/>
  <c r="AG43" i="6" s="1"/>
  <c r="AD42" i="5"/>
  <c r="AH43" i="6" s="1"/>
  <c r="AE42" i="5"/>
  <c r="AI43" i="6" s="1"/>
  <c r="A43" i="5"/>
  <c r="F44" i="6" s="1"/>
  <c r="B43" i="5"/>
  <c r="G44" i="6" s="1"/>
  <c r="C43" i="5"/>
  <c r="H44" i="6" s="1"/>
  <c r="D43" i="5"/>
  <c r="I44" i="6" s="1"/>
  <c r="E43" i="5"/>
  <c r="J44" i="6" s="1"/>
  <c r="F43" i="5"/>
  <c r="K44" i="6" s="1"/>
  <c r="G43" i="5"/>
  <c r="L44" i="6" s="1"/>
  <c r="H43" i="5"/>
  <c r="M44" i="6" s="1"/>
  <c r="I43" i="5"/>
  <c r="N44" i="6" s="1"/>
  <c r="J43" i="5"/>
  <c r="O44" i="6" s="1"/>
  <c r="K43" i="5"/>
  <c r="P44" i="6" s="1"/>
  <c r="L43" i="5"/>
  <c r="Q44" i="6" s="1"/>
  <c r="M43" i="5"/>
  <c r="R44" i="6" s="1"/>
  <c r="N43" i="5"/>
  <c r="S44" i="6" s="1"/>
  <c r="O43" i="5"/>
  <c r="T44" i="6" s="1"/>
  <c r="Q43" i="5"/>
  <c r="U44" i="6" s="1"/>
  <c r="R43" i="5"/>
  <c r="V44" i="6" s="1"/>
  <c r="S43" i="5"/>
  <c r="W44" i="6" s="1"/>
  <c r="T43" i="5"/>
  <c r="X44" i="6" s="1"/>
  <c r="U43" i="5"/>
  <c r="Y44" i="6" s="1"/>
  <c r="V43" i="5"/>
  <c r="Z44" i="6" s="1"/>
  <c r="W43" i="5"/>
  <c r="AA44" i="6" s="1"/>
  <c r="X43" i="5"/>
  <c r="AB44" i="6" s="1"/>
  <c r="Y43" i="5"/>
  <c r="AC44" i="6" s="1"/>
  <c r="Z43" i="5"/>
  <c r="AD44" i="6" s="1"/>
  <c r="AA43" i="5"/>
  <c r="AE44" i="6" s="1"/>
  <c r="AB43" i="5"/>
  <c r="AF44" i="6" s="1"/>
  <c r="AC43" i="5"/>
  <c r="AG44" i="6" s="1"/>
  <c r="AD43" i="5"/>
  <c r="AH44" i="6" s="1"/>
  <c r="AE43" i="5"/>
  <c r="AI44" i="6" s="1"/>
  <c r="A44" i="5"/>
  <c r="F45" i="6" s="1"/>
  <c r="B44" i="5"/>
  <c r="G45" i="6" s="1"/>
  <c r="C44" i="5"/>
  <c r="H45" i="6" s="1"/>
  <c r="D44" i="5"/>
  <c r="I45" i="6" s="1"/>
  <c r="E44" i="5"/>
  <c r="J45" i="6" s="1"/>
  <c r="F44" i="5"/>
  <c r="K45" i="6" s="1"/>
  <c r="G44" i="5"/>
  <c r="L45" i="6" s="1"/>
  <c r="H44" i="5"/>
  <c r="M45" i="6" s="1"/>
  <c r="I44" i="5"/>
  <c r="N45" i="6" s="1"/>
  <c r="J44" i="5"/>
  <c r="O45" i="6" s="1"/>
  <c r="K44" i="5"/>
  <c r="P45" i="6" s="1"/>
  <c r="L44" i="5"/>
  <c r="Q45" i="6" s="1"/>
  <c r="M44" i="5"/>
  <c r="R45" i="6" s="1"/>
  <c r="N44" i="5"/>
  <c r="S45" i="6" s="1"/>
  <c r="O44" i="5"/>
  <c r="T45" i="6" s="1"/>
  <c r="Q44" i="5"/>
  <c r="U45" i="6" s="1"/>
  <c r="R44" i="5"/>
  <c r="V45" i="6" s="1"/>
  <c r="S44" i="5"/>
  <c r="W45" i="6" s="1"/>
  <c r="T44" i="5"/>
  <c r="X45" i="6" s="1"/>
  <c r="U44" i="5"/>
  <c r="Y45" i="6" s="1"/>
  <c r="V44" i="5"/>
  <c r="Z45" i="6" s="1"/>
  <c r="W44" i="5"/>
  <c r="AA45" i="6" s="1"/>
  <c r="X44" i="5"/>
  <c r="AB45" i="6" s="1"/>
  <c r="Y44" i="5"/>
  <c r="AC45" i="6" s="1"/>
  <c r="Z44" i="5"/>
  <c r="AD45" i="6" s="1"/>
  <c r="AA44" i="5"/>
  <c r="AE45" i="6" s="1"/>
  <c r="AB44" i="5"/>
  <c r="AF45" i="6" s="1"/>
  <c r="AC44" i="5"/>
  <c r="AG45" i="6" s="1"/>
  <c r="AD44" i="5"/>
  <c r="AH45" i="6" s="1"/>
  <c r="AE44" i="5"/>
  <c r="AI45" i="6" s="1"/>
  <c r="A45" i="5"/>
  <c r="F46" i="6" s="1"/>
  <c r="B45" i="5"/>
  <c r="G46" i="6" s="1"/>
  <c r="C45" i="5"/>
  <c r="H46" i="6" s="1"/>
  <c r="D45" i="5"/>
  <c r="I46" i="6" s="1"/>
  <c r="E45" i="5"/>
  <c r="J46" i="6" s="1"/>
  <c r="F45" i="5"/>
  <c r="K46" i="6" s="1"/>
  <c r="G45" i="5"/>
  <c r="L46" i="6" s="1"/>
  <c r="H45" i="5"/>
  <c r="M46" i="6" s="1"/>
  <c r="I45" i="5"/>
  <c r="N46" i="6" s="1"/>
  <c r="J45" i="5"/>
  <c r="O46" i="6" s="1"/>
  <c r="K45" i="5"/>
  <c r="P46" i="6" s="1"/>
  <c r="L45" i="5"/>
  <c r="Q46" i="6" s="1"/>
  <c r="M45" i="5"/>
  <c r="R46" i="6" s="1"/>
  <c r="N45" i="5"/>
  <c r="S46" i="6" s="1"/>
  <c r="O45" i="5"/>
  <c r="T46" i="6" s="1"/>
  <c r="Q45" i="5"/>
  <c r="U46" i="6" s="1"/>
  <c r="R45" i="5"/>
  <c r="V46" i="6" s="1"/>
  <c r="S45" i="5"/>
  <c r="W46" i="6" s="1"/>
  <c r="T45" i="5"/>
  <c r="X46" i="6" s="1"/>
  <c r="U45" i="5"/>
  <c r="Y46" i="6" s="1"/>
  <c r="V45" i="5"/>
  <c r="Z46" i="6" s="1"/>
  <c r="W45" i="5"/>
  <c r="AA46" i="6" s="1"/>
  <c r="X45" i="5"/>
  <c r="AB46" i="6" s="1"/>
  <c r="Y45" i="5"/>
  <c r="AC46" i="6" s="1"/>
  <c r="Z45" i="5"/>
  <c r="AD46" i="6" s="1"/>
  <c r="AA45" i="5"/>
  <c r="AE46" i="6" s="1"/>
  <c r="AB45" i="5"/>
  <c r="AF46" i="6" s="1"/>
  <c r="AC45" i="5"/>
  <c r="AG46" i="6" s="1"/>
  <c r="AD45" i="5"/>
  <c r="AH46" i="6" s="1"/>
  <c r="AE45" i="5"/>
  <c r="AI46" i="6" s="1"/>
  <c r="A46" i="5"/>
  <c r="F47" i="6" s="1"/>
  <c r="B46" i="5"/>
  <c r="G47" i="6" s="1"/>
  <c r="C46" i="5"/>
  <c r="H47" i="6" s="1"/>
  <c r="D46" i="5"/>
  <c r="I47" i="6" s="1"/>
  <c r="E46" i="5"/>
  <c r="J47" i="6" s="1"/>
  <c r="F46" i="5"/>
  <c r="K47" i="6" s="1"/>
  <c r="G46" i="5"/>
  <c r="L47" i="6" s="1"/>
  <c r="H46" i="5"/>
  <c r="M47" i="6" s="1"/>
  <c r="I46" i="5"/>
  <c r="N47" i="6" s="1"/>
  <c r="J46" i="5"/>
  <c r="O47" i="6" s="1"/>
  <c r="K46" i="5"/>
  <c r="P47" i="6" s="1"/>
  <c r="L46" i="5"/>
  <c r="Q47" i="6" s="1"/>
  <c r="M46" i="5"/>
  <c r="R47" i="6" s="1"/>
  <c r="N46" i="5"/>
  <c r="S47" i="6" s="1"/>
  <c r="O46" i="5"/>
  <c r="T47" i="6" s="1"/>
  <c r="Q46" i="5"/>
  <c r="U47" i="6" s="1"/>
  <c r="R46" i="5"/>
  <c r="V47" i="6" s="1"/>
  <c r="S46" i="5"/>
  <c r="W47" i="6" s="1"/>
  <c r="T46" i="5"/>
  <c r="X47" i="6" s="1"/>
  <c r="U46" i="5"/>
  <c r="Y47" i="6" s="1"/>
  <c r="V46" i="5"/>
  <c r="Z47" i="6" s="1"/>
  <c r="W46" i="5"/>
  <c r="AA47" i="6" s="1"/>
  <c r="X46" i="5"/>
  <c r="AB47" i="6" s="1"/>
  <c r="Y46" i="5"/>
  <c r="AC47" i="6" s="1"/>
  <c r="Z46" i="5"/>
  <c r="AD47" i="6" s="1"/>
  <c r="AA46" i="5"/>
  <c r="AE47" i="6" s="1"/>
  <c r="AB46" i="5"/>
  <c r="AF47" i="6" s="1"/>
  <c r="AC46" i="5"/>
  <c r="AG47" i="6" s="1"/>
  <c r="AD46" i="5"/>
  <c r="AH47" i="6" s="1"/>
  <c r="AE46" i="5"/>
  <c r="AI47" i="6" s="1"/>
  <c r="A47" i="5"/>
  <c r="F48" i="6" s="1"/>
  <c r="B47" i="5"/>
  <c r="G48" i="6" s="1"/>
  <c r="C47" i="5"/>
  <c r="H48" i="6" s="1"/>
  <c r="D47" i="5"/>
  <c r="I48" i="6" s="1"/>
  <c r="E47" i="5"/>
  <c r="J48" i="6" s="1"/>
  <c r="F47" i="5"/>
  <c r="K48" i="6" s="1"/>
  <c r="G47" i="5"/>
  <c r="L48" i="6" s="1"/>
  <c r="H47" i="5"/>
  <c r="M48" i="6" s="1"/>
  <c r="I47" i="5"/>
  <c r="N48" i="6" s="1"/>
  <c r="J47" i="5"/>
  <c r="O48" i="6" s="1"/>
  <c r="K47" i="5"/>
  <c r="P48" i="6" s="1"/>
  <c r="L47" i="5"/>
  <c r="Q48" i="6" s="1"/>
  <c r="M47" i="5"/>
  <c r="R48" i="6" s="1"/>
  <c r="N47" i="5"/>
  <c r="S48" i="6" s="1"/>
  <c r="O47" i="5"/>
  <c r="T48" i="6" s="1"/>
  <c r="Q47" i="5"/>
  <c r="U48" i="6" s="1"/>
  <c r="R47" i="5"/>
  <c r="V48" i="6" s="1"/>
  <c r="S47" i="5"/>
  <c r="W48" i="6" s="1"/>
  <c r="T47" i="5"/>
  <c r="X48" i="6" s="1"/>
  <c r="U47" i="5"/>
  <c r="Y48" i="6" s="1"/>
  <c r="V47" i="5"/>
  <c r="Z48" i="6" s="1"/>
  <c r="W47" i="5"/>
  <c r="AA48" i="6" s="1"/>
  <c r="X47" i="5"/>
  <c r="AB48" i="6" s="1"/>
  <c r="Y47" i="5"/>
  <c r="AC48" i="6" s="1"/>
  <c r="Z47" i="5"/>
  <c r="AD48" i="6" s="1"/>
  <c r="AA47" i="5"/>
  <c r="AE48" i="6" s="1"/>
  <c r="AB47" i="5"/>
  <c r="AF48" i="6" s="1"/>
  <c r="AC47" i="5"/>
  <c r="AG48" i="6" s="1"/>
  <c r="AD47" i="5"/>
  <c r="AH48" i="6" s="1"/>
  <c r="AE47" i="5"/>
  <c r="AI48" i="6" s="1"/>
  <c r="A48" i="5"/>
  <c r="F49" i="6" s="1"/>
  <c r="B48" i="5"/>
  <c r="G49" i="6" s="1"/>
  <c r="C48" i="5"/>
  <c r="H49" i="6" s="1"/>
  <c r="D48" i="5"/>
  <c r="I49" i="6" s="1"/>
  <c r="E48" i="5"/>
  <c r="J49" i="6" s="1"/>
  <c r="F48" i="5"/>
  <c r="K49" i="6" s="1"/>
  <c r="G48" i="5"/>
  <c r="L49" i="6" s="1"/>
  <c r="H48" i="5"/>
  <c r="M49" i="6" s="1"/>
  <c r="I48" i="5"/>
  <c r="N49" i="6" s="1"/>
  <c r="J48" i="5"/>
  <c r="O49" i="6" s="1"/>
  <c r="K48" i="5"/>
  <c r="P49" i="6" s="1"/>
  <c r="L48" i="5"/>
  <c r="Q49" i="6" s="1"/>
  <c r="M48" i="5"/>
  <c r="R49" i="6" s="1"/>
  <c r="N48" i="5"/>
  <c r="S49" i="6" s="1"/>
  <c r="O48" i="5"/>
  <c r="T49" i="6" s="1"/>
  <c r="Q48" i="5"/>
  <c r="U49" i="6" s="1"/>
  <c r="R48" i="5"/>
  <c r="V49" i="6" s="1"/>
  <c r="S48" i="5"/>
  <c r="W49" i="6" s="1"/>
  <c r="T48" i="5"/>
  <c r="X49" i="6" s="1"/>
  <c r="U48" i="5"/>
  <c r="Y49" i="6" s="1"/>
  <c r="V48" i="5"/>
  <c r="Z49" i="6" s="1"/>
  <c r="W48" i="5"/>
  <c r="AA49" i="6" s="1"/>
  <c r="X48" i="5"/>
  <c r="AB49" i="6" s="1"/>
  <c r="Y48" i="5"/>
  <c r="AC49" i="6" s="1"/>
  <c r="Z48" i="5"/>
  <c r="AD49" i="6" s="1"/>
  <c r="AA48" i="5"/>
  <c r="AE49" i="6" s="1"/>
  <c r="AB48" i="5"/>
  <c r="AF49" i="6" s="1"/>
  <c r="AC48" i="5"/>
  <c r="AG49" i="6" s="1"/>
  <c r="AD48" i="5"/>
  <c r="AH49" i="6" s="1"/>
  <c r="AE48" i="5"/>
  <c r="AI49" i="6" s="1"/>
  <c r="A49" i="5"/>
  <c r="F50" i="6" s="1"/>
  <c r="B49" i="5"/>
  <c r="G50" i="6" s="1"/>
  <c r="C49" i="5"/>
  <c r="H50" i="6" s="1"/>
  <c r="D49" i="5"/>
  <c r="I50" i="6" s="1"/>
  <c r="E49" i="5"/>
  <c r="J50" i="6" s="1"/>
  <c r="F49" i="5"/>
  <c r="K50" i="6" s="1"/>
  <c r="G49" i="5"/>
  <c r="L50" i="6" s="1"/>
  <c r="H49" i="5"/>
  <c r="M50" i="6" s="1"/>
  <c r="I49" i="5"/>
  <c r="N50" i="6" s="1"/>
  <c r="J49" i="5"/>
  <c r="O50" i="6" s="1"/>
  <c r="K49" i="5"/>
  <c r="P50" i="6" s="1"/>
  <c r="L49" i="5"/>
  <c r="Q50" i="6" s="1"/>
  <c r="M49" i="5"/>
  <c r="R50" i="6" s="1"/>
  <c r="N49" i="5"/>
  <c r="S50" i="6" s="1"/>
  <c r="O49" i="5"/>
  <c r="T50" i="6" s="1"/>
  <c r="Q49" i="5"/>
  <c r="U50" i="6" s="1"/>
  <c r="R49" i="5"/>
  <c r="V50" i="6" s="1"/>
  <c r="S49" i="5"/>
  <c r="W50" i="6" s="1"/>
  <c r="T49" i="5"/>
  <c r="X50" i="6" s="1"/>
  <c r="U49" i="5"/>
  <c r="Y50" i="6" s="1"/>
  <c r="V49" i="5"/>
  <c r="Z50" i="6" s="1"/>
  <c r="W49" i="5"/>
  <c r="AA50" i="6" s="1"/>
  <c r="X49" i="5"/>
  <c r="AB50" i="6" s="1"/>
  <c r="Y49" i="5"/>
  <c r="AC50" i="6" s="1"/>
  <c r="Z49" i="5"/>
  <c r="AD50" i="6" s="1"/>
  <c r="AA49" i="5"/>
  <c r="AE50" i="6" s="1"/>
  <c r="AB49" i="5"/>
  <c r="AF50" i="6" s="1"/>
  <c r="AC49" i="5"/>
  <c r="AG50" i="6" s="1"/>
  <c r="AD49" i="5"/>
  <c r="AH50" i="6" s="1"/>
  <c r="AE49" i="5"/>
  <c r="AI50" i="6" s="1"/>
  <c r="A50" i="5"/>
  <c r="F51" i="6" s="1"/>
  <c r="B50" i="5"/>
  <c r="G51" i="6" s="1"/>
  <c r="C50" i="5"/>
  <c r="H51" i="6" s="1"/>
  <c r="D50" i="5"/>
  <c r="I51" i="6" s="1"/>
  <c r="E50" i="5"/>
  <c r="J51" i="6" s="1"/>
  <c r="F50" i="5"/>
  <c r="K51" i="6" s="1"/>
  <c r="G50" i="5"/>
  <c r="L51" i="6" s="1"/>
  <c r="H50" i="5"/>
  <c r="M51" i="6" s="1"/>
  <c r="I50" i="5"/>
  <c r="N51" i="6" s="1"/>
  <c r="J50" i="5"/>
  <c r="O51" i="6" s="1"/>
  <c r="K50" i="5"/>
  <c r="P51" i="6" s="1"/>
  <c r="L50" i="5"/>
  <c r="Q51" i="6" s="1"/>
  <c r="M50" i="5"/>
  <c r="R51" i="6" s="1"/>
  <c r="N50" i="5"/>
  <c r="S51" i="6" s="1"/>
  <c r="O50" i="5"/>
  <c r="T51" i="6" s="1"/>
  <c r="Q50" i="5"/>
  <c r="U51" i="6" s="1"/>
  <c r="R50" i="5"/>
  <c r="V51" i="6" s="1"/>
  <c r="S50" i="5"/>
  <c r="W51" i="6" s="1"/>
  <c r="T50" i="5"/>
  <c r="X51" i="6" s="1"/>
  <c r="U50" i="5"/>
  <c r="Y51" i="6" s="1"/>
  <c r="V50" i="5"/>
  <c r="Z51" i="6" s="1"/>
  <c r="W50" i="5"/>
  <c r="AA51" i="6" s="1"/>
  <c r="X50" i="5"/>
  <c r="AB51" i="6" s="1"/>
  <c r="Y50" i="5"/>
  <c r="AC51" i="6" s="1"/>
  <c r="Z50" i="5"/>
  <c r="AD51" i="6" s="1"/>
  <c r="AA50" i="5"/>
  <c r="AE51" i="6" s="1"/>
  <c r="AB50" i="5"/>
  <c r="AF51" i="6" s="1"/>
  <c r="AC50" i="5"/>
  <c r="AG51" i="6" s="1"/>
  <c r="AD50" i="5"/>
  <c r="AH51" i="6" s="1"/>
  <c r="AE50" i="5"/>
  <c r="AI51" i="6" s="1"/>
  <c r="A51" i="5"/>
  <c r="F52" i="6" s="1"/>
  <c r="B51" i="5"/>
  <c r="G52" i="6" s="1"/>
  <c r="C51" i="5"/>
  <c r="H52" i="6" s="1"/>
  <c r="D51" i="5"/>
  <c r="I52" i="6" s="1"/>
  <c r="E51" i="5"/>
  <c r="J52" i="6" s="1"/>
  <c r="F51" i="5"/>
  <c r="K52" i="6" s="1"/>
  <c r="G51" i="5"/>
  <c r="L52" i="6" s="1"/>
  <c r="H51" i="5"/>
  <c r="M52" i="6" s="1"/>
  <c r="I51" i="5"/>
  <c r="N52" i="6" s="1"/>
  <c r="J51" i="5"/>
  <c r="O52" i="6" s="1"/>
  <c r="K51" i="5"/>
  <c r="P52" i="6" s="1"/>
  <c r="L51" i="5"/>
  <c r="Q52" i="6" s="1"/>
  <c r="M51" i="5"/>
  <c r="R52" i="6" s="1"/>
  <c r="N51" i="5"/>
  <c r="S52" i="6" s="1"/>
  <c r="O51" i="5"/>
  <c r="T52" i="6" s="1"/>
  <c r="Q51" i="5"/>
  <c r="U52" i="6" s="1"/>
  <c r="R51" i="5"/>
  <c r="V52" i="6" s="1"/>
  <c r="S51" i="5"/>
  <c r="W52" i="6" s="1"/>
  <c r="T51" i="5"/>
  <c r="X52" i="6" s="1"/>
  <c r="U51" i="5"/>
  <c r="Y52" i="6" s="1"/>
  <c r="V51" i="5"/>
  <c r="Z52" i="6" s="1"/>
  <c r="W51" i="5"/>
  <c r="AA52" i="6" s="1"/>
  <c r="X51" i="5"/>
  <c r="AB52" i="6" s="1"/>
  <c r="Y51" i="5"/>
  <c r="AC52" i="6" s="1"/>
  <c r="Z51" i="5"/>
  <c r="AD52" i="6" s="1"/>
  <c r="AA51" i="5"/>
  <c r="AE52" i="6" s="1"/>
  <c r="AB51" i="5"/>
  <c r="AF52" i="6" s="1"/>
  <c r="AC51" i="5"/>
  <c r="AG52" i="6" s="1"/>
  <c r="AD51" i="5"/>
  <c r="AH52" i="6" s="1"/>
  <c r="AE51" i="5"/>
  <c r="AI52" i="6" s="1"/>
  <c r="A52" i="5"/>
  <c r="F53" i="6" s="1"/>
  <c r="B52" i="5"/>
  <c r="G53" i="6" s="1"/>
  <c r="C52" i="5"/>
  <c r="H53" i="6" s="1"/>
  <c r="D52" i="5"/>
  <c r="I53" i="6" s="1"/>
  <c r="E52" i="5"/>
  <c r="J53" i="6" s="1"/>
  <c r="F52" i="5"/>
  <c r="K53" i="6" s="1"/>
  <c r="G52" i="5"/>
  <c r="L53" i="6" s="1"/>
  <c r="H52" i="5"/>
  <c r="M53" i="6" s="1"/>
  <c r="I52" i="5"/>
  <c r="N53" i="6" s="1"/>
  <c r="J52" i="5"/>
  <c r="O53" i="6" s="1"/>
  <c r="K52" i="5"/>
  <c r="P53" i="6" s="1"/>
  <c r="L52" i="5"/>
  <c r="Q53" i="6" s="1"/>
  <c r="M52" i="5"/>
  <c r="R53" i="6" s="1"/>
  <c r="N52" i="5"/>
  <c r="S53" i="6" s="1"/>
  <c r="O52" i="5"/>
  <c r="T53" i="6" s="1"/>
  <c r="Q52" i="5"/>
  <c r="U53" i="6" s="1"/>
  <c r="R52" i="5"/>
  <c r="V53" i="6" s="1"/>
  <c r="S52" i="5"/>
  <c r="W53" i="6" s="1"/>
  <c r="T52" i="5"/>
  <c r="X53" i="6" s="1"/>
  <c r="U52" i="5"/>
  <c r="Y53" i="6" s="1"/>
  <c r="V52" i="5"/>
  <c r="Z53" i="6" s="1"/>
  <c r="W52" i="5"/>
  <c r="AA53" i="6" s="1"/>
  <c r="X52" i="5"/>
  <c r="AB53" i="6" s="1"/>
  <c r="Y52" i="5"/>
  <c r="AC53" i="6" s="1"/>
  <c r="Z52" i="5"/>
  <c r="AD53" i="6" s="1"/>
  <c r="AA52" i="5"/>
  <c r="AE53" i="6" s="1"/>
  <c r="AB52" i="5"/>
  <c r="AF53" i="6" s="1"/>
  <c r="AC52" i="5"/>
  <c r="AG53" i="6" s="1"/>
  <c r="AD52" i="5"/>
  <c r="AH53" i="6" s="1"/>
  <c r="AE52" i="5"/>
  <c r="AI53" i="6" s="1"/>
  <c r="A53" i="5"/>
  <c r="F54" i="6" s="1"/>
  <c r="B53" i="5"/>
  <c r="G54" i="6" s="1"/>
  <c r="C53" i="5"/>
  <c r="H54" i="6" s="1"/>
  <c r="D53" i="5"/>
  <c r="I54" i="6" s="1"/>
  <c r="E53" i="5"/>
  <c r="J54" i="6" s="1"/>
  <c r="F53" i="5"/>
  <c r="K54" i="6" s="1"/>
  <c r="G53" i="5"/>
  <c r="L54" i="6" s="1"/>
  <c r="H53" i="5"/>
  <c r="M54" i="6" s="1"/>
  <c r="I53" i="5"/>
  <c r="N54" i="6" s="1"/>
  <c r="J53" i="5"/>
  <c r="O54" i="6" s="1"/>
  <c r="K53" i="5"/>
  <c r="P54" i="6" s="1"/>
  <c r="L53" i="5"/>
  <c r="Q54" i="6" s="1"/>
  <c r="M53" i="5"/>
  <c r="R54" i="6" s="1"/>
  <c r="N53" i="5"/>
  <c r="S54" i="6" s="1"/>
  <c r="O53" i="5"/>
  <c r="T54" i="6" s="1"/>
  <c r="Q53" i="5"/>
  <c r="U54" i="6" s="1"/>
  <c r="R53" i="5"/>
  <c r="V54" i="6" s="1"/>
  <c r="S53" i="5"/>
  <c r="W54" i="6" s="1"/>
  <c r="T53" i="5"/>
  <c r="X54" i="6" s="1"/>
  <c r="U53" i="5"/>
  <c r="Y54" i="6" s="1"/>
  <c r="V53" i="5"/>
  <c r="Z54" i="6" s="1"/>
  <c r="W53" i="5"/>
  <c r="AA54" i="6" s="1"/>
  <c r="X53" i="5"/>
  <c r="AB54" i="6" s="1"/>
  <c r="Y53" i="5"/>
  <c r="AC54" i="6" s="1"/>
  <c r="Z53" i="5"/>
  <c r="AD54" i="6" s="1"/>
  <c r="AA53" i="5"/>
  <c r="AE54" i="6" s="1"/>
  <c r="AB53" i="5"/>
  <c r="AF54" i="6" s="1"/>
  <c r="AC53" i="5"/>
  <c r="AG54" i="6" s="1"/>
  <c r="AD53" i="5"/>
  <c r="AH54" i="6" s="1"/>
  <c r="AE53" i="5"/>
  <c r="AI54" i="6" s="1"/>
  <c r="A54" i="5"/>
  <c r="F55" i="6" s="1"/>
  <c r="B54" i="5"/>
  <c r="G55" i="6" s="1"/>
  <c r="C54" i="5"/>
  <c r="H55" i="6" s="1"/>
  <c r="D54" i="5"/>
  <c r="I55" i="6" s="1"/>
  <c r="E54" i="5"/>
  <c r="J55" i="6" s="1"/>
  <c r="F54" i="5"/>
  <c r="K55" i="6" s="1"/>
  <c r="G54" i="5"/>
  <c r="L55" i="6" s="1"/>
  <c r="H54" i="5"/>
  <c r="M55" i="6" s="1"/>
  <c r="I54" i="5"/>
  <c r="N55" i="6" s="1"/>
  <c r="J54" i="5"/>
  <c r="O55" i="6" s="1"/>
  <c r="K54" i="5"/>
  <c r="P55" i="6" s="1"/>
  <c r="L54" i="5"/>
  <c r="Q55" i="6" s="1"/>
  <c r="M54" i="5"/>
  <c r="R55" i="6" s="1"/>
  <c r="N54" i="5"/>
  <c r="S55" i="6" s="1"/>
  <c r="O54" i="5"/>
  <c r="T55" i="6" s="1"/>
  <c r="Q54" i="5"/>
  <c r="U55" i="6" s="1"/>
  <c r="R54" i="5"/>
  <c r="V55" i="6" s="1"/>
  <c r="S54" i="5"/>
  <c r="W55" i="6" s="1"/>
  <c r="T54" i="5"/>
  <c r="X55" i="6" s="1"/>
  <c r="U54" i="5"/>
  <c r="Y55" i="6" s="1"/>
  <c r="V54" i="5"/>
  <c r="Z55" i="6" s="1"/>
  <c r="W54" i="5"/>
  <c r="AA55" i="6" s="1"/>
  <c r="X54" i="5"/>
  <c r="AB55" i="6" s="1"/>
  <c r="Y54" i="5"/>
  <c r="AC55" i="6" s="1"/>
  <c r="Z54" i="5"/>
  <c r="AD55" i="6" s="1"/>
  <c r="AA54" i="5"/>
  <c r="AE55" i="6" s="1"/>
  <c r="AB54" i="5"/>
  <c r="AF55" i="6" s="1"/>
  <c r="AC54" i="5"/>
  <c r="AG55" i="6" s="1"/>
  <c r="AD54" i="5"/>
  <c r="AH55" i="6" s="1"/>
  <c r="AE54" i="5"/>
  <c r="AI55" i="6" s="1"/>
  <c r="A55" i="5"/>
  <c r="F56" i="6" s="1"/>
  <c r="B55" i="5"/>
  <c r="G56" i="6" s="1"/>
  <c r="C55" i="5"/>
  <c r="H56" i="6" s="1"/>
  <c r="D55" i="5"/>
  <c r="I56" i="6" s="1"/>
  <c r="E55" i="5"/>
  <c r="J56" i="6" s="1"/>
  <c r="F55" i="5"/>
  <c r="K56" i="6" s="1"/>
  <c r="G55" i="5"/>
  <c r="L56" i="6" s="1"/>
  <c r="H55" i="5"/>
  <c r="M56" i="6" s="1"/>
  <c r="I55" i="5"/>
  <c r="N56" i="6" s="1"/>
  <c r="J55" i="5"/>
  <c r="O56" i="6" s="1"/>
  <c r="K55" i="5"/>
  <c r="P56" i="6" s="1"/>
  <c r="L55" i="5"/>
  <c r="Q56" i="6" s="1"/>
  <c r="M55" i="5"/>
  <c r="R56" i="6" s="1"/>
  <c r="N55" i="5"/>
  <c r="S56" i="6" s="1"/>
  <c r="O55" i="5"/>
  <c r="T56" i="6" s="1"/>
  <c r="Q55" i="5"/>
  <c r="U56" i="6" s="1"/>
  <c r="R55" i="5"/>
  <c r="V56" i="6" s="1"/>
  <c r="S55" i="5"/>
  <c r="W56" i="6" s="1"/>
  <c r="T55" i="5"/>
  <c r="X56" i="6" s="1"/>
  <c r="U55" i="5"/>
  <c r="Y56" i="6" s="1"/>
  <c r="V55" i="5"/>
  <c r="Z56" i="6" s="1"/>
  <c r="W55" i="5"/>
  <c r="AA56" i="6" s="1"/>
  <c r="X55" i="5"/>
  <c r="AB56" i="6" s="1"/>
  <c r="Y55" i="5"/>
  <c r="AC56" i="6" s="1"/>
  <c r="Z55" i="5"/>
  <c r="AD56" i="6" s="1"/>
  <c r="AA55" i="5"/>
  <c r="AE56" i="6" s="1"/>
  <c r="AB55" i="5"/>
  <c r="AF56" i="6" s="1"/>
  <c r="AC55" i="5"/>
  <c r="AG56" i="6" s="1"/>
  <c r="AD55" i="5"/>
  <c r="AH56" i="6" s="1"/>
  <c r="AE55" i="5"/>
  <c r="AI56" i="6" s="1"/>
  <c r="A56" i="5"/>
  <c r="F57" i="6" s="1"/>
  <c r="B56" i="5"/>
  <c r="G57" i="6" s="1"/>
  <c r="C56" i="5"/>
  <c r="H57" i="6" s="1"/>
  <c r="D56" i="5"/>
  <c r="I57" i="6" s="1"/>
  <c r="E56" i="5"/>
  <c r="J57" i="6" s="1"/>
  <c r="F56" i="5"/>
  <c r="K57" i="6" s="1"/>
  <c r="G56" i="5"/>
  <c r="L57" i="6" s="1"/>
  <c r="H56" i="5"/>
  <c r="M57" i="6" s="1"/>
  <c r="I56" i="5"/>
  <c r="N57" i="6" s="1"/>
  <c r="J56" i="5"/>
  <c r="O57" i="6" s="1"/>
  <c r="K56" i="5"/>
  <c r="P57" i="6" s="1"/>
  <c r="L56" i="5"/>
  <c r="Q57" i="6" s="1"/>
  <c r="M56" i="5"/>
  <c r="R57" i="6" s="1"/>
  <c r="N56" i="5"/>
  <c r="S57" i="6" s="1"/>
  <c r="O56" i="5"/>
  <c r="T57" i="6" s="1"/>
  <c r="Q56" i="5"/>
  <c r="U57" i="6" s="1"/>
  <c r="R56" i="5"/>
  <c r="V57" i="6" s="1"/>
  <c r="S56" i="5"/>
  <c r="W57" i="6" s="1"/>
  <c r="T56" i="5"/>
  <c r="X57" i="6" s="1"/>
  <c r="U56" i="5"/>
  <c r="Y57" i="6" s="1"/>
  <c r="V56" i="5"/>
  <c r="Z57" i="6" s="1"/>
  <c r="W56" i="5"/>
  <c r="AA57" i="6" s="1"/>
  <c r="X56" i="5"/>
  <c r="AB57" i="6" s="1"/>
  <c r="Y56" i="5"/>
  <c r="AC57" i="6" s="1"/>
  <c r="Z56" i="5"/>
  <c r="AD57" i="6" s="1"/>
  <c r="AA56" i="5"/>
  <c r="AE57" i="6" s="1"/>
  <c r="AB56" i="5"/>
  <c r="AF57" i="6" s="1"/>
  <c r="AC56" i="5"/>
  <c r="AG57" i="6" s="1"/>
  <c r="AD56" i="5"/>
  <c r="AH57" i="6" s="1"/>
  <c r="AE56" i="5"/>
  <c r="AI57" i="6" s="1"/>
  <c r="A57" i="5"/>
  <c r="F58" i="6" s="1"/>
  <c r="B57" i="5"/>
  <c r="G58" i="6" s="1"/>
  <c r="C57" i="5"/>
  <c r="H58" i="6" s="1"/>
  <c r="D57" i="5"/>
  <c r="I58" i="6" s="1"/>
  <c r="E57" i="5"/>
  <c r="J58" i="6" s="1"/>
  <c r="F57" i="5"/>
  <c r="K58" i="6" s="1"/>
  <c r="G57" i="5"/>
  <c r="L58" i="6" s="1"/>
  <c r="H57" i="5"/>
  <c r="M58" i="6" s="1"/>
  <c r="I57" i="5"/>
  <c r="N58" i="6" s="1"/>
  <c r="J57" i="5"/>
  <c r="O58" i="6" s="1"/>
  <c r="K57" i="5"/>
  <c r="P58" i="6" s="1"/>
  <c r="L57" i="5"/>
  <c r="Q58" i="6" s="1"/>
  <c r="M57" i="5"/>
  <c r="R58" i="6" s="1"/>
  <c r="N57" i="5"/>
  <c r="S58" i="6" s="1"/>
  <c r="O57" i="5"/>
  <c r="T58" i="6" s="1"/>
  <c r="Q57" i="5"/>
  <c r="U58" i="6" s="1"/>
  <c r="R57" i="5"/>
  <c r="V58" i="6" s="1"/>
  <c r="S57" i="5"/>
  <c r="W58" i="6" s="1"/>
  <c r="T57" i="5"/>
  <c r="X58" i="6" s="1"/>
  <c r="U57" i="5"/>
  <c r="Y58" i="6" s="1"/>
  <c r="V57" i="5"/>
  <c r="Z58" i="6" s="1"/>
  <c r="W57" i="5"/>
  <c r="AA58" i="6" s="1"/>
  <c r="X57" i="5"/>
  <c r="AB58" i="6" s="1"/>
  <c r="Y57" i="5"/>
  <c r="AC58" i="6" s="1"/>
  <c r="Z57" i="5"/>
  <c r="AD58" i="6" s="1"/>
  <c r="AA57" i="5"/>
  <c r="AE58" i="6" s="1"/>
  <c r="AB57" i="5"/>
  <c r="AF58" i="6" s="1"/>
  <c r="AC57" i="5"/>
  <c r="AG58" i="6" s="1"/>
  <c r="AD57" i="5"/>
  <c r="AH58" i="6" s="1"/>
  <c r="AE57" i="5"/>
  <c r="AI58" i="6" s="1"/>
  <c r="A58" i="5"/>
  <c r="F59" i="6" s="1"/>
  <c r="B58" i="5"/>
  <c r="G59" i="6" s="1"/>
  <c r="C58" i="5"/>
  <c r="H59" i="6" s="1"/>
  <c r="D58" i="5"/>
  <c r="I59" i="6" s="1"/>
  <c r="E58" i="5"/>
  <c r="J59" i="6" s="1"/>
  <c r="F58" i="5"/>
  <c r="K59" i="6" s="1"/>
  <c r="G58" i="5"/>
  <c r="L59" i="6" s="1"/>
  <c r="H58" i="5"/>
  <c r="M59" i="6" s="1"/>
  <c r="I58" i="5"/>
  <c r="N59" i="6" s="1"/>
  <c r="J58" i="5"/>
  <c r="O59" i="6" s="1"/>
  <c r="K58" i="5"/>
  <c r="P59" i="6" s="1"/>
  <c r="L58" i="5"/>
  <c r="Q59" i="6" s="1"/>
  <c r="M58" i="5"/>
  <c r="R59" i="6" s="1"/>
  <c r="N58" i="5"/>
  <c r="S59" i="6" s="1"/>
  <c r="O58" i="5"/>
  <c r="T59" i="6" s="1"/>
  <c r="Q58" i="5"/>
  <c r="U59" i="6" s="1"/>
  <c r="R58" i="5"/>
  <c r="V59" i="6" s="1"/>
  <c r="S58" i="5"/>
  <c r="W59" i="6" s="1"/>
  <c r="T58" i="5"/>
  <c r="X59" i="6" s="1"/>
  <c r="U58" i="5"/>
  <c r="Y59" i="6" s="1"/>
  <c r="V58" i="5"/>
  <c r="Z59" i="6" s="1"/>
  <c r="W58" i="5"/>
  <c r="AA59" i="6" s="1"/>
  <c r="X58" i="5"/>
  <c r="AB59" i="6" s="1"/>
  <c r="Y58" i="5"/>
  <c r="AC59" i="6" s="1"/>
  <c r="Z58" i="5"/>
  <c r="AD59" i="6" s="1"/>
  <c r="AA58" i="5"/>
  <c r="AE59" i="6" s="1"/>
  <c r="AB58" i="5"/>
  <c r="AF59" i="6" s="1"/>
  <c r="AC58" i="5"/>
  <c r="AG59" i="6" s="1"/>
  <c r="AD58" i="5"/>
  <c r="AH59" i="6" s="1"/>
  <c r="AE58" i="5"/>
  <c r="AI59" i="6" s="1"/>
  <c r="A59" i="5"/>
  <c r="F60" i="6" s="1"/>
  <c r="B59" i="5"/>
  <c r="G60" i="6" s="1"/>
  <c r="C59" i="5"/>
  <c r="H60" i="6" s="1"/>
  <c r="D59" i="5"/>
  <c r="I60" i="6" s="1"/>
  <c r="E59" i="5"/>
  <c r="J60" i="6" s="1"/>
  <c r="F59" i="5"/>
  <c r="K60" i="6" s="1"/>
  <c r="G59" i="5"/>
  <c r="L60" i="6" s="1"/>
  <c r="H59" i="5"/>
  <c r="M60" i="6" s="1"/>
  <c r="I59" i="5"/>
  <c r="N60" i="6" s="1"/>
  <c r="J59" i="5"/>
  <c r="O60" i="6" s="1"/>
  <c r="K59" i="5"/>
  <c r="P60" i="6" s="1"/>
  <c r="L59" i="5"/>
  <c r="Q60" i="6" s="1"/>
  <c r="M59" i="5"/>
  <c r="R60" i="6" s="1"/>
  <c r="N59" i="5"/>
  <c r="S60" i="6" s="1"/>
  <c r="O59" i="5"/>
  <c r="T60" i="6" s="1"/>
  <c r="Q59" i="5"/>
  <c r="U60" i="6" s="1"/>
  <c r="R59" i="5"/>
  <c r="V60" i="6" s="1"/>
  <c r="S59" i="5"/>
  <c r="W60" i="6" s="1"/>
  <c r="T59" i="5"/>
  <c r="X60" i="6" s="1"/>
  <c r="U59" i="5"/>
  <c r="Y60" i="6" s="1"/>
  <c r="V59" i="5"/>
  <c r="Z60" i="6" s="1"/>
  <c r="W59" i="5"/>
  <c r="AA60" i="6" s="1"/>
  <c r="X59" i="5"/>
  <c r="AB60" i="6" s="1"/>
  <c r="Y59" i="5"/>
  <c r="AC60" i="6" s="1"/>
  <c r="Z59" i="5"/>
  <c r="AD60" i="6" s="1"/>
  <c r="AA59" i="5"/>
  <c r="AE60" i="6" s="1"/>
  <c r="AB59" i="5"/>
  <c r="AF60" i="6" s="1"/>
  <c r="AC59" i="5"/>
  <c r="AG60" i="6" s="1"/>
  <c r="AD59" i="5"/>
  <c r="AH60" i="6" s="1"/>
  <c r="AE59" i="5"/>
  <c r="AI60" i="6" s="1"/>
  <c r="A60" i="5"/>
  <c r="F61" i="6" s="1"/>
  <c r="B60" i="5"/>
  <c r="G61" i="6" s="1"/>
  <c r="C60" i="5"/>
  <c r="H61" i="6" s="1"/>
  <c r="D60" i="5"/>
  <c r="I61" i="6" s="1"/>
  <c r="E60" i="5"/>
  <c r="J61" i="6" s="1"/>
  <c r="F60" i="5"/>
  <c r="K61" i="6" s="1"/>
  <c r="G60" i="5"/>
  <c r="L61" i="6" s="1"/>
  <c r="H60" i="5"/>
  <c r="M61" i="6" s="1"/>
  <c r="I60" i="5"/>
  <c r="N61" i="6" s="1"/>
  <c r="J60" i="5"/>
  <c r="O61" i="6" s="1"/>
  <c r="K60" i="5"/>
  <c r="P61" i="6" s="1"/>
  <c r="L60" i="5"/>
  <c r="Q61" i="6" s="1"/>
  <c r="M60" i="5"/>
  <c r="R61" i="6" s="1"/>
  <c r="N60" i="5"/>
  <c r="S61" i="6" s="1"/>
  <c r="O60" i="5"/>
  <c r="T61" i="6" s="1"/>
  <c r="Q60" i="5"/>
  <c r="U61" i="6" s="1"/>
  <c r="R60" i="5"/>
  <c r="V61" i="6" s="1"/>
  <c r="S60" i="5"/>
  <c r="W61" i="6" s="1"/>
  <c r="T60" i="5"/>
  <c r="X61" i="6" s="1"/>
  <c r="U60" i="5"/>
  <c r="Y61" i="6" s="1"/>
  <c r="V60" i="5"/>
  <c r="Z61" i="6" s="1"/>
  <c r="W60" i="5"/>
  <c r="AA61" i="6" s="1"/>
  <c r="X60" i="5"/>
  <c r="AB61" i="6" s="1"/>
  <c r="Y60" i="5"/>
  <c r="AC61" i="6" s="1"/>
  <c r="Z60" i="5"/>
  <c r="AD61" i="6" s="1"/>
  <c r="AA60" i="5"/>
  <c r="AE61" i="6" s="1"/>
  <c r="AB60" i="5"/>
  <c r="AF61" i="6" s="1"/>
  <c r="AC60" i="5"/>
  <c r="AG61" i="6" s="1"/>
  <c r="AD60" i="5"/>
  <c r="AH61" i="6" s="1"/>
  <c r="AE60" i="5"/>
  <c r="AI61" i="6" s="1"/>
  <c r="A61" i="5"/>
  <c r="F62" i="6" s="1"/>
  <c r="B61" i="5"/>
  <c r="G62" i="6" s="1"/>
  <c r="C61" i="5"/>
  <c r="H62" i="6" s="1"/>
  <c r="D61" i="5"/>
  <c r="I62" i="6" s="1"/>
  <c r="E61" i="5"/>
  <c r="J62" i="6" s="1"/>
  <c r="F61" i="5"/>
  <c r="K62" i="6" s="1"/>
  <c r="G61" i="5"/>
  <c r="L62" i="6" s="1"/>
  <c r="H61" i="5"/>
  <c r="M62" i="6" s="1"/>
  <c r="I61" i="5"/>
  <c r="N62" i="6" s="1"/>
  <c r="J61" i="5"/>
  <c r="O62" i="6" s="1"/>
  <c r="K61" i="5"/>
  <c r="P62" i="6" s="1"/>
  <c r="L61" i="5"/>
  <c r="Q62" i="6" s="1"/>
  <c r="M61" i="5"/>
  <c r="R62" i="6" s="1"/>
  <c r="N61" i="5"/>
  <c r="S62" i="6" s="1"/>
  <c r="O61" i="5"/>
  <c r="T62" i="6" s="1"/>
  <c r="Q61" i="5"/>
  <c r="U62" i="6" s="1"/>
  <c r="R61" i="5"/>
  <c r="V62" i="6" s="1"/>
  <c r="S61" i="5"/>
  <c r="W62" i="6" s="1"/>
  <c r="T61" i="5"/>
  <c r="X62" i="6" s="1"/>
  <c r="U61" i="5"/>
  <c r="Y62" i="6" s="1"/>
  <c r="V61" i="5"/>
  <c r="Z62" i="6" s="1"/>
  <c r="W61" i="5"/>
  <c r="AA62" i="6" s="1"/>
  <c r="X61" i="5"/>
  <c r="AB62" i="6" s="1"/>
  <c r="Y61" i="5"/>
  <c r="AC62" i="6" s="1"/>
  <c r="Z61" i="5"/>
  <c r="AD62" i="6" s="1"/>
  <c r="AA61" i="5"/>
  <c r="AE62" i="6" s="1"/>
  <c r="AB61" i="5"/>
  <c r="AF62" i="6" s="1"/>
  <c r="AC61" i="5"/>
  <c r="AG62" i="6" s="1"/>
  <c r="AD61" i="5"/>
  <c r="AH62" i="6" s="1"/>
  <c r="AE61" i="5"/>
  <c r="AI62" i="6" s="1"/>
  <c r="A62" i="5"/>
  <c r="F63" i="6" s="1"/>
  <c r="B62" i="5"/>
  <c r="G63" i="6" s="1"/>
  <c r="C62" i="5"/>
  <c r="H63" i="6" s="1"/>
  <c r="D62" i="5"/>
  <c r="I63" i="6" s="1"/>
  <c r="E62" i="5"/>
  <c r="J63" i="6" s="1"/>
  <c r="F62" i="5"/>
  <c r="K63" i="6" s="1"/>
  <c r="G62" i="5"/>
  <c r="L63" i="6" s="1"/>
  <c r="H62" i="5"/>
  <c r="M63" i="6" s="1"/>
  <c r="I62" i="5"/>
  <c r="N63" i="6" s="1"/>
  <c r="J62" i="5"/>
  <c r="O63" i="6" s="1"/>
  <c r="K62" i="5"/>
  <c r="P63" i="6" s="1"/>
  <c r="L62" i="5"/>
  <c r="Q63" i="6" s="1"/>
  <c r="M62" i="5"/>
  <c r="R63" i="6" s="1"/>
  <c r="N62" i="5"/>
  <c r="S63" i="6" s="1"/>
  <c r="O62" i="5"/>
  <c r="T63" i="6" s="1"/>
  <c r="Q62" i="5"/>
  <c r="U63" i="6" s="1"/>
  <c r="R62" i="5"/>
  <c r="V63" i="6" s="1"/>
  <c r="S62" i="5"/>
  <c r="W63" i="6" s="1"/>
  <c r="T62" i="5"/>
  <c r="X63" i="6" s="1"/>
  <c r="U62" i="5"/>
  <c r="Y63" i="6" s="1"/>
  <c r="V62" i="5"/>
  <c r="Z63" i="6" s="1"/>
  <c r="W62" i="5"/>
  <c r="AA63" i="6" s="1"/>
  <c r="X62" i="5"/>
  <c r="AB63" i="6" s="1"/>
  <c r="Y62" i="5"/>
  <c r="AC63" i="6" s="1"/>
  <c r="Z62" i="5"/>
  <c r="AD63" i="6" s="1"/>
  <c r="AA62" i="5"/>
  <c r="AE63" i="6" s="1"/>
  <c r="AB62" i="5"/>
  <c r="AF63" i="6" s="1"/>
  <c r="AC62" i="5"/>
  <c r="AG63" i="6" s="1"/>
  <c r="AD62" i="5"/>
  <c r="AH63" i="6" s="1"/>
  <c r="AE62" i="5"/>
  <c r="AI63" i="6" s="1"/>
  <c r="A63" i="5"/>
  <c r="F64" i="6" s="1"/>
  <c r="B63" i="5"/>
  <c r="G64" i="6" s="1"/>
  <c r="C63" i="5"/>
  <c r="H64" i="6" s="1"/>
  <c r="D63" i="5"/>
  <c r="I64" i="6" s="1"/>
  <c r="E63" i="5"/>
  <c r="J64" i="6" s="1"/>
  <c r="F63" i="5"/>
  <c r="K64" i="6" s="1"/>
  <c r="G63" i="5"/>
  <c r="L64" i="6" s="1"/>
  <c r="H63" i="5"/>
  <c r="M64" i="6" s="1"/>
  <c r="I63" i="5"/>
  <c r="N64" i="6" s="1"/>
  <c r="J63" i="5"/>
  <c r="O64" i="6" s="1"/>
  <c r="K63" i="5"/>
  <c r="P64" i="6" s="1"/>
  <c r="L63" i="5"/>
  <c r="Q64" i="6" s="1"/>
  <c r="M63" i="5"/>
  <c r="R64" i="6" s="1"/>
  <c r="N63" i="5"/>
  <c r="S64" i="6" s="1"/>
  <c r="O63" i="5"/>
  <c r="T64" i="6" s="1"/>
  <c r="Q63" i="5"/>
  <c r="U64" i="6" s="1"/>
  <c r="R63" i="5"/>
  <c r="V64" i="6" s="1"/>
  <c r="S63" i="5"/>
  <c r="W64" i="6" s="1"/>
  <c r="T63" i="5"/>
  <c r="X64" i="6" s="1"/>
  <c r="U63" i="5"/>
  <c r="Y64" i="6" s="1"/>
  <c r="V63" i="5"/>
  <c r="Z64" i="6" s="1"/>
  <c r="W63" i="5"/>
  <c r="AA64" i="6" s="1"/>
  <c r="X63" i="5"/>
  <c r="AB64" i="6" s="1"/>
  <c r="Y63" i="5"/>
  <c r="AC64" i="6" s="1"/>
  <c r="Z63" i="5"/>
  <c r="AD64" i="6" s="1"/>
  <c r="AA63" i="5"/>
  <c r="AE64" i="6" s="1"/>
  <c r="AB63" i="5"/>
  <c r="AF64" i="6" s="1"/>
  <c r="AC63" i="5"/>
  <c r="AG64" i="6" s="1"/>
  <c r="AD63" i="5"/>
  <c r="AH64" i="6" s="1"/>
  <c r="AE63" i="5"/>
  <c r="AI64" i="6" s="1"/>
  <c r="A64" i="5"/>
  <c r="F65" i="6" s="1"/>
  <c r="B64" i="5"/>
  <c r="G65" i="6" s="1"/>
  <c r="C64" i="5"/>
  <c r="H65" i="6" s="1"/>
  <c r="D64" i="5"/>
  <c r="I65" i="6" s="1"/>
  <c r="E64" i="5"/>
  <c r="J65" i="6" s="1"/>
  <c r="F64" i="5"/>
  <c r="K65" i="6" s="1"/>
  <c r="G64" i="5"/>
  <c r="L65" i="6" s="1"/>
  <c r="H64" i="5"/>
  <c r="M65" i="6" s="1"/>
  <c r="I64" i="5"/>
  <c r="N65" i="6" s="1"/>
  <c r="J64" i="5"/>
  <c r="O65" i="6" s="1"/>
  <c r="K64" i="5"/>
  <c r="P65" i="6" s="1"/>
  <c r="L64" i="5"/>
  <c r="Q65" i="6" s="1"/>
  <c r="M64" i="5"/>
  <c r="R65" i="6" s="1"/>
  <c r="N64" i="5"/>
  <c r="S65" i="6" s="1"/>
  <c r="O64" i="5"/>
  <c r="T65" i="6" s="1"/>
  <c r="Q64" i="5"/>
  <c r="U65" i="6" s="1"/>
  <c r="R64" i="5"/>
  <c r="V65" i="6" s="1"/>
  <c r="S64" i="5"/>
  <c r="W65" i="6" s="1"/>
  <c r="T64" i="5"/>
  <c r="X65" i="6" s="1"/>
  <c r="U64" i="5"/>
  <c r="Y65" i="6" s="1"/>
  <c r="V64" i="5"/>
  <c r="Z65" i="6" s="1"/>
  <c r="W64" i="5"/>
  <c r="AA65" i="6" s="1"/>
  <c r="X64" i="5"/>
  <c r="AB65" i="6" s="1"/>
  <c r="Y64" i="5"/>
  <c r="AC65" i="6" s="1"/>
  <c r="Z64" i="5"/>
  <c r="AD65" i="6" s="1"/>
  <c r="AA64" i="5"/>
  <c r="AE65" i="6" s="1"/>
  <c r="AB64" i="5"/>
  <c r="AF65" i="6" s="1"/>
  <c r="AC64" i="5"/>
  <c r="AG65" i="6" s="1"/>
  <c r="AD64" i="5"/>
  <c r="AH65" i="6" s="1"/>
  <c r="AE64" i="5"/>
  <c r="AI65" i="6" s="1"/>
  <c r="A65" i="5"/>
  <c r="F66" i="6" s="1"/>
  <c r="B65" i="5"/>
  <c r="G66" i="6" s="1"/>
  <c r="C65" i="5"/>
  <c r="H66" i="6" s="1"/>
  <c r="D65" i="5"/>
  <c r="I66" i="6" s="1"/>
  <c r="E65" i="5"/>
  <c r="J66" i="6" s="1"/>
  <c r="F65" i="5"/>
  <c r="K66" i="6" s="1"/>
  <c r="G65" i="5"/>
  <c r="L66" i="6" s="1"/>
  <c r="H65" i="5"/>
  <c r="M66" i="6" s="1"/>
  <c r="I65" i="5"/>
  <c r="N66" i="6" s="1"/>
  <c r="J65" i="5"/>
  <c r="O66" i="6" s="1"/>
  <c r="K65" i="5"/>
  <c r="P66" i="6" s="1"/>
  <c r="L65" i="5"/>
  <c r="Q66" i="6" s="1"/>
  <c r="M65" i="5"/>
  <c r="R66" i="6" s="1"/>
  <c r="N65" i="5"/>
  <c r="S66" i="6" s="1"/>
  <c r="O65" i="5"/>
  <c r="T66" i="6" s="1"/>
  <c r="Q65" i="5"/>
  <c r="U66" i="6" s="1"/>
  <c r="R65" i="5"/>
  <c r="V66" i="6" s="1"/>
  <c r="S65" i="5"/>
  <c r="W66" i="6" s="1"/>
  <c r="T65" i="5"/>
  <c r="X66" i="6" s="1"/>
  <c r="U65" i="5"/>
  <c r="Y66" i="6" s="1"/>
  <c r="V65" i="5"/>
  <c r="Z66" i="6" s="1"/>
  <c r="W65" i="5"/>
  <c r="AA66" i="6" s="1"/>
  <c r="X65" i="5"/>
  <c r="AB66" i="6" s="1"/>
  <c r="Y65" i="5"/>
  <c r="AC66" i="6" s="1"/>
  <c r="Z65" i="5"/>
  <c r="AD66" i="6" s="1"/>
  <c r="AA65" i="5"/>
  <c r="AE66" i="6" s="1"/>
  <c r="AB65" i="5"/>
  <c r="AF66" i="6" s="1"/>
  <c r="AC65" i="5"/>
  <c r="AG66" i="6" s="1"/>
  <c r="AD65" i="5"/>
  <c r="AH66" i="6" s="1"/>
  <c r="AE65" i="5"/>
  <c r="AI66" i="6" s="1"/>
  <c r="A66" i="5"/>
  <c r="F67" i="6" s="1"/>
  <c r="B66" i="5"/>
  <c r="G67" i="6" s="1"/>
  <c r="C66" i="5"/>
  <c r="H67" i="6" s="1"/>
  <c r="D66" i="5"/>
  <c r="I67" i="6" s="1"/>
  <c r="E66" i="5"/>
  <c r="J67" i="6" s="1"/>
  <c r="F66" i="5"/>
  <c r="K67" i="6" s="1"/>
  <c r="G66" i="5"/>
  <c r="L67" i="6" s="1"/>
  <c r="H66" i="5"/>
  <c r="M67" i="6" s="1"/>
  <c r="I66" i="5"/>
  <c r="N67" i="6" s="1"/>
  <c r="J66" i="5"/>
  <c r="O67" i="6" s="1"/>
  <c r="K66" i="5"/>
  <c r="P67" i="6" s="1"/>
  <c r="L66" i="5"/>
  <c r="Q67" i="6" s="1"/>
  <c r="M66" i="5"/>
  <c r="R67" i="6" s="1"/>
  <c r="N66" i="5"/>
  <c r="S67" i="6" s="1"/>
  <c r="O66" i="5"/>
  <c r="T67" i="6" s="1"/>
  <c r="Q66" i="5"/>
  <c r="U67" i="6" s="1"/>
  <c r="R66" i="5"/>
  <c r="V67" i="6" s="1"/>
  <c r="S66" i="5"/>
  <c r="W67" i="6" s="1"/>
  <c r="T66" i="5"/>
  <c r="X67" i="6" s="1"/>
  <c r="U66" i="5"/>
  <c r="Y67" i="6" s="1"/>
  <c r="V66" i="5"/>
  <c r="Z67" i="6" s="1"/>
  <c r="W66" i="5"/>
  <c r="AA67" i="6" s="1"/>
  <c r="X66" i="5"/>
  <c r="AB67" i="6" s="1"/>
  <c r="Y66" i="5"/>
  <c r="AC67" i="6" s="1"/>
  <c r="Z66" i="5"/>
  <c r="AD67" i="6" s="1"/>
  <c r="AA66" i="5"/>
  <c r="AE67" i="6" s="1"/>
  <c r="AB66" i="5"/>
  <c r="AF67" i="6" s="1"/>
  <c r="AC66" i="5"/>
  <c r="AG67" i="6" s="1"/>
  <c r="AD66" i="5"/>
  <c r="AH67" i="6" s="1"/>
  <c r="AE66" i="5"/>
  <c r="AI67" i="6" s="1"/>
  <c r="A67" i="5"/>
  <c r="F68" i="6" s="1"/>
  <c r="B67" i="5"/>
  <c r="G68" i="6" s="1"/>
  <c r="C67" i="5"/>
  <c r="H68" i="6" s="1"/>
  <c r="D67" i="5"/>
  <c r="I68" i="6" s="1"/>
  <c r="E67" i="5"/>
  <c r="J68" i="6" s="1"/>
  <c r="F67" i="5"/>
  <c r="K68" i="6" s="1"/>
  <c r="G67" i="5"/>
  <c r="L68" i="6" s="1"/>
  <c r="H67" i="5"/>
  <c r="M68" i="6" s="1"/>
  <c r="I67" i="5"/>
  <c r="N68" i="6" s="1"/>
  <c r="J67" i="5"/>
  <c r="O68" i="6" s="1"/>
  <c r="K67" i="5"/>
  <c r="P68" i="6" s="1"/>
  <c r="L67" i="5"/>
  <c r="Q68" i="6" s="1"/>
  <c r="M67" i="5"/>
  <c r="R68" i="6" s="1"/>
  <c r="N67" i="5"/>
  <c r="S68" i="6" s="1"/>
  <c r="O67" i="5"/>
  <c r="T68" i="6" s="1"/>
  <c r="Q67" i="5"/>
  <c r="U68" i="6" s="1"/>
  <c r="R67" i="5"/>
  <c r="V68" i="6" s="1"/>
  <c r="S67" i="5"/>
  <c r="W68" i="6" s="1"/>
  <c r="T67" i="5"/>
  <c r="X68" i="6" s="1"/>
  <c r="U67" i="5"/>
  <c r="Y68" i="6" s="1"/>
  <c r="V67" i="5"/>
  <c r="Z68" i="6" s="1"/>
  <c r="W67" i="5"/>
  <c r="AA68" i="6" s="1"/>
  <c r="X67" i="5"/>
  <c r="AB68" i="6" s="1"/>
  <c r="Y67" i="5"/>
  <c r="AC68" i="6" s="1"/>
  <c r="Z67" i="5"/>
  <c r="AD68" i="6" s="1"/>
  <c r="AA67" i="5"/>
  <c r="AE68" i="6" s="1"/>
  <c r="AB67" i="5"/>
  <c r="AF68" i="6" s="1"/>
  <c r="AC67" i="5"/>
  <c r="AG68" i="6" s="1"/>
  <c r="AD67" i="5"/>
  <c r="AH68" i="6" s="1"/>
  <c r="AE67" i="5"/>
  <c r="AI68" i="6" s="1"/>
  <c r="A68" i="5"/>
  <c r="F69" i="6" s="1"/>
  <c r="B68" i="5"/>
  <c r="G69" i="6" s="1"/>
  <c r="C68" i="5"/>
  <c r="H69" i="6" s="1"/>
  <c r="D68" i="5"/>
  <c r="I69" i="6" s="1"/>
  <c r="E68" i="5"/>
  <c r="J69" i="6" s="1"/>
  <c r="F68" i="5"/>
  <c r="K69" i="6" s="1"/>
  <c r="G68" i="5"/>
  <c r="L69" i="6" s="1"/>
  <c r="H68" i="5"/>
  <c r="M69" i="6" s="1"/>
  <c r="I68" i="5"/>
  <c r="N69" i="6" s="1"/>
  <c r="J68" i="5"/>
  <c r="O69" i="6" s="1"/>
  <c r="K68" i="5"/>
  <c r="P69" i="6" s="1"/>
  <c r="L68" i="5"/>
  <c r="Q69" i="6" s="1"/>
  <c r="M68" i="5"/>
  <c r="R69" i="6" s="1"/>
  <c r="N68" i="5"/>
  <c r="S69" i="6" s="1"/>
  <c r="O68" i="5"/>
  <c r="T69" i="6" s="1"/>
  <c r="Q68" i="5"/>
  <c r="U69" i="6" s="1"/>
  <c r="R68" i="5"/>
  <c r="V69" i="6" s="1"/>
  <c r="S68" i="5"/>
  <c r="W69" i="6" s="1"/>
  <c r="T68" i="5"/>
  <c r="X69" i="6" s="1"/>
  <c r="U68" i="5"/>
  <c r="Y69" i="6" s="1"/>
  <c r="V68" i="5"/>
  <c r="Z69" i="6" s="1"/>
  <c r="W68" i="5"/>
  <c r="AA69" i="6" s="1"/>
  <c r="X68" i="5"/>
  <c r="AB69" i="6" s="1"/>
  <c r="Y68" i="5"/>
  <c r="AC69" i="6" s="1"/>
  <c r="Z68" i="5"/>
  <c r="AD69" i="6" s="1"/>
  <c r="AA68" i="5"/>
  <c r="AE69" i="6" s="1"/>
  <c r="AB68" i="5"/>
  <c r="AF69" i="6" s="1"/>
  <c r="AC68" i="5"/>
  <c r="AG69" i="6" s="1"/>
  <c r="AD68" i="5"/>
  <c r="AH69" i="6" s="1"/>
  <c r="AE68" i="5"/>
  <c r="AI69" i="6" s="1"/>
  <c r="A69" i="5"/>
  <c r="F70" i="6" s="1"/>
  <c r="B69" i="5"/>
  <c r="G70" i="6" s="1"/>
  <c r="C69" i="5"/>
  <c r="H70" i="6" s="1"/>
  <c r="D69" i="5"/>
  <c r="I70" i="6" s="1"/>
  <c r="E69" i="5"/>
  <c r="J70" i="6" s="1"/>
  <c r="F69" i="5"/>
  <c r="K70" i="6" s="1"/>
  <c r="G69" i="5"/>
  <c r="L70" i="6" s="1"/>
  <c r="H69" i="5"/>
  <c r="M70" i="6" s="1"/>
  <c r="I69" i="5"/>
  <c r="N70" i="6" s="1"/>
  <c r="J69" i="5"/>
  <c r="O70" i="6" s="1"/>
  <c r="K69" i="5"/>
  <c r="P70" i="6" s="1"/>
  <c r="L69" i="5"/>
  <c r="Q70" i="6" s="1"/>
  <c r="M69" i="5"/>
  <c r="R70" i="6" s="1"/>
  <c r="N69" i="5"/>
  <c r="S70" i="6" s="1"/>
  <c r="O69" i="5"/>
  <c r="T70" i="6" s="1"/>
  <c r="Q69" i="5"/>
  <c r="U70" i="6" s="1"/>
  <c r="R69" i="5"/>
  <c r="V70" i="6" s="1"/>
  <c r="S69" i="5"/>
  <c r="W70" i="6" s="1"/>
  <c r="T69" i="5"/>
  <c r="X70" i="6" s="1"/>
  <c r="U69" i="5"/>
  <c r="Y70" i="6" s="1"/>
  <c r="V69" i="5"/>
  <c r="Z70" i="6" s="1"/>
  <c r="W69" i="5"/>
  <c r="AA70" i="6" s="1"/>
  <c r="X69" i="5"/>
  <c r="AB70" i="6" s="1"/>
  <c r="Y69" i="5"/>
  <c r="AC70" i="6" s="1"/>
  <c r="Z69" i="5"/>
  <c r="AD70" i="6" s="1"/>
  <c r="AA69" i="5"/>
  <c r="AE70" i="6" s="1"/>
  <c r="AB69" i="5"/>
  <c r="AF70" i="6" s="1"/>
  <c r="AC69" i="5"/>
  <c r="AG70" i="6" s="1"/>
  <c r="AD69" i="5"/>
  <c r="AH70" i="6" s="1"/>
  <c r="AE69" i="5"/>
  <c r="AI70" i="6" s="1"/>
  <c r="A70" i="5"/>
  <c r="F71" i="6" s="1"/>
  <c r="B70" i="5"/>
  <c r="G71" i="6" s="1"/>
  <c r="C70" i="5"/>
  <c r="H71" i="6" s="1"/>
  <c r="D70" i="5"/>
  <c r="I71" i="6" s="1"/>
  <c r="E70" i="5"/>
  <c r="J71" i="6" s="1"/>
  <c r="F70" i="5"/>
  <c r="K71" i="6" s="1"/>
  <c r="G70" i="5"/>
  <c r="L71" i="6" s="1"/>
  <c r="H70" i="5"/>
  <c r="M71" i="6" s="1"/>
  <c r="I70" i="5"/>
  <c r="N71" i="6" s="1"/>
  <c r="J70" i="5"/>
  <c r="O71" i="6" s="1"/>
  <c r="K70" i="5"/>
  <c r="P71" i="6" s="1"/>
  <c r="L70" i="5"/>
  <c r="Q71" i="6" s="1"/>
  <c r="M70" i="5"/>
  <c r="R71" i="6" s="1"/>
  <c r="N70" i="5"/>
  <c r="S71" i="6" s="1"/>
  <c r="O70" i="5"/>
  <c r="T71" i="6" s="1"/>
  <c r="Q70" i="5"/>
  <c r="U71" i="6" s="1"/>
  <c r="R70" i="5"/>
  <c r="V71" i="6" s="1"/>
  <c r="S70" i="5"/>
  <c r="W71" i="6" s="1"/>
  <c r="T70" i="5"/>
  <c r="X71" i="6" s="1"/>
  <c r="U70" i="5"/>
  <c r="Y71" i="6" s="1"/>
  <c r="V70" i="5"/>
  <c r="Z71" i="6" s="1"/>
  <c r="W70" i="5"/>
  <c r="AA71" i="6" s="1"/>
  <c r="X70" i="5"/>
  <c r="AB71" i="6" s="1"/>
  <c r="Y70" i="5"/>
  <c r="AC71" i="6" s="1"/>
  <c r="Z70" i="5"/>
  <c r="AD71" i="6" s="1"/>
  <c r="AA70" i="5"/>
  <c r="AE71" i="6" s="1"/>
  <c r="AB70" i="5"/>
  <c r="AF71" i="6" s="1"/>
  <c r="AC70" i="5"/>
  <c r="AG71" i="6" s="1"/>
  <c r="AD70" i="5"/>
  <c r="AH71" i="6" s="1"/>
  <c r="AE70" i="5"/>
  <c r="AI71" i="6" s="1"/>
  <c r="A71" i="5"/>
  <c r="F72" i="6" s="1"/>
  <c r="B71" i="5"/>
  <c r="G72" i="6" s="1"/>
  <c r="C71" i="5"/>
  <c r="H72" i="6" s="1"/>
  <c r="D71" i="5"/>
  <c r="I72" i="6" s="1"/>
  <c r="E71" i="5"/>
  <c r="J72" i="6" s="1"/>
  <c r="F71" i="5"/>
  <c r="K72" i="6" s="1"/>
  <c r="G71" i="5"/>
  <c r="L72" i="6" s="1"/>
  <c r="H71" i="5"/>
  <c r="M72" i="6" s="1"/>
  <c r="I71" i="5"/>
  <c r="N72" i="6" s="1"/>
  <c r="J71" i="5"/>
  <c r="O72" i="6" s="1"/>
  <c r="K71" i="5"/>
  <c r="P72" i="6" s="1"/>
  <c r="L71" i="5"/>
  <c r="Q72" i="6" s="1"/>
  <c r="M71" i="5"/>
  <c r="R72" i="6" s="1"/>
  <c r="N71" i="5"/>
  <c r="S72" i="6" s="1"/>
  <c r="O71" i="5"/>
  <c r="T72" i="6" s="1"/>
  <c r="Q71" i="5"/>
  <c r="U72" i="6" s="1"/>
  <c r="R71" i="5"/>
  <c r="V72" i="6" s="1"/>
  <c r="S71" i="5"/>
  <c r="W72" i="6" s="1"/>
  <c r="T71" i="5"/>
  <c r="X72" i="6" s="1"/>
  <c r="U71" i="5"/>
  <c r="Y72" i="6" s="1"/>
  <c r="V71" i="5"/>
  <c r="Z72" i="6" s="1"/>
  <c r="W71" i="5"/>
  <c r="AA72" i="6" s="1"/>
  <c r="X71" i="5"/>
  <c r="AB72" i="6" s="1"/>
  <c r="Y71" i="5"/>
  <c r="AC72" i="6" s="1"/>
  <c r="Z71" i="5"/>
  <c r="AD72" i="6" s="1"/>
  <c r="AA71" i="5"/>
  <c r="AE72" i="6" s="1"/>
  <c r="AB71" i="5"/>
  <c r="AF72" i="6" s="1"/>
  <c r="AC71" i="5"/>
  <c r="AG72" i="6" s="1"/>
  <c r="AD71" i="5"/>
  <c r="AH72" i="6" s="1"/>
  <c r="AE71" i="5"/>
  <c r="AI72" i="6" s="1"/>
  <c r="A72" i="5"/>
  <c r="F73" i="6" s="1"/>
  <c r="B72" i="5"/>
  <c r="G73" i="6" s="1"/>
  <c r="C72" i="5"/>
  <c r="H73" i="6" s="1"/>
  <c r="D72" i="5"/>
  <c r="I73" i="6" s="1"/>
  <c r="E72" i="5"/>
  <c r="J73" i="6" s="1"/>
  <c r="F72" i="5"/>
  <c r="K73" i="6" s="1"/>
  <c r="G72" i="5"/>
  <c r="L73" i="6" s="1"/>
  <c r="H72" i="5"/>
  <c r="M73" i="6" s="1"/>
  <c r="I72" i="5"/>
  <c r="N73" i="6" s="1"/>
  <c r="J72" i="5"/>
  <c r="O73" i="6" s="1"/>
  <c r="K72" i="5"/>
  <c r="P73" i="6" s="1"/>
  <c r="L72" i="5"/>
  <c r="Q73" i="6" s="1"/>
  <c r="M72" i="5"/>
  <c r="R73" i="6" s="1"/>
  <c r="N72" i="5"/>
  <c r="S73" i="6" s="1"/>
  <c r="O72" i="5"/>
  <c r="T73" i="6" s="1"/>
  <c r="Q72" i="5"/>
  <c r="U73" i="6" s="1"/>
  <c r="R72" i="5"/>
  <c r="V73" i="6" s="1"/>
  <c r="S72" i="5"/>
  <c r="W73" i="6" s="1"/>
  <c r="T72" i="5"/>
  <c r="X73" i="6" s="1"/>
  <c r="U72" i="5"/>
  <c r="Y73" i="6" s="1"/>
  <c r="V72" i="5"/>
  <c r="Z73" i="6" s="1"/>
  <c r="W72" i="5"/>
  <c r="AA73" i="6" s="1"/>
  <c r="X72" i="5"/>
  <c r="AB73" i="6" s="1"/>
  <c r="Y72" i="5"/>
  <c r="AC73" i="6" s="1"/>
  <c r="Z72" i="5"/>
  <c r="AD73" i="6" s="1"/>
  <c r="AA72" i="5"/>
  <c r="AE73" i="6" s="1"/>
  <c r="AB72" i="5"/>
  <c r="AF73" i="6" s="1"/>
  <c r="AC72" i="5"/>
  <c r="AG73" i="6" s="1"/>
  <c r="AD72" i="5"/>
  <c r="AH73" i="6" s="1"/>
  <c r="AE72" i="5"/>
  <c r="AI73" i="6" s="1"/>
  <c r="A73" i="5"/>
  <c r="F74" i="6" s="1"/>
  <c r="B73" i="5"/>
  <c r="G74" i="6" s="1"/>
  <c r="C73" i="5"/>
  <c r="H74" i="6" s="1"/>
  <c r="D73" i="5"/>
  <c r="I74" i="6" s="1"/>
  <c r="E73" i="5"/>
  <c r="J74" i="6" s="1"/>
  <c r="F73" i="5"/>
  <c r="K74" i="6" s="1"/>
  <c r="G73" i="5"/>
  <c r="L74" i="6" s="1"/>
  <c r="H73" i="5"/>
  <c r="M74" i="6" s="1"/>
  <c r="I73" i="5"/>
  <c r="N74" i="6" s="1"/>
  <c r="J73" i="5"/>
  <c r="O74" i="6" s="1"/>
  <c r="K73" i="5"/>
  <c r="P74" i="6" s="1"/>
  <c r="L73" i="5"/>
  <c r="Q74" i="6" s="1"/>
  <c r="M73" i="5"/>
  <c r="R74" i="6" s="1"/>
  <c r="N73" i="5"/>
  <c r="S74" i="6" s="1"/>
  <c r="O73" i="5"/>
  <c r="T74" i="6" s="1"/>
  <c r="Q73" i="5"/>
  <c r="U74" i="6" s="1"/>
  <c r="R73" i="5"/>
  <c r="V74" i="6" s="1"/>
  <c r="S73" i="5"/>
  <c r="W74" i="6" s="1"/>
  <c r="T73" i="5"/>
  <c r="X74" i="6" s="1"/>
  <c r="U73" i="5"/>
  <c r="Y74" i="6" s="1"/>
  <c r="V73" i="5"/>
  <c r="Z74" i="6" s="1"/>
  <c r="W73" i="5"/>
  <c r="AA74" i="6" s="1"/>
  <c r="X73" i="5"/>
  <c r="AB74" i="6" s="1"/>
  <c r="Y73" i="5"/>
  <c r="AC74" i="6" s="1"/>
  <c r="Z73" i="5"/>
  <c r="AD74" i="6" s="1"/>
  <c r="AA73" i="5"/>
  <c r="AE74" i="6" s="1"/>
  <c r="AB73" i="5"/>
  <c r="AF74" i="6" s="1"/>
  <c r="AC73" i="5"/>
  <c r="AG74" i="6" s="1"/>
  <c r="AD73" i="5"/>
  <c r="AH74" i="6" s="1"/>
  <c r="AE73" i="5"/>
  <c r="AI74" i="6" s="1"/>
  <c r="A74" i="5"/>
  <c r="F75" i="6" s="1"/>
  <c r="B74" i="5"/>
  <c r="G75" i="6" s="1"/>
  <c r="C74" i="5"/>
  <c r="H75" i="6" s="1"/>
  <c r="D74" i="5"/>
  <c r="I75" i="6" s="1"/>
  <c r="E74" i="5"/>
  <c r="J75" i="6" s="1"/>
  <c r="F74" i="5"/>
  <c r="K75" i="6" s="1"/>
  <c r="G74" i="5"/>
  <c r="L75" i="6" s="1"/>
  <c r="H74" i="5"/>
  <c r="M75" i="6" s="1"/>
  <c r="I74" i="5"/>
  <c r="N75" i="6" s="1"/>
  <c r="J74" i="5"/>
  <c r="O75" i="6" s="1"/>
  <c r="K74" i="5"/>
  <c r="P75" i="6" s="1"/>
  <c r="L74" i="5"/>
  <c r="Q75" i="6" s="1"/>
  <c r="M74" i="5"/>
  <c r="R75" i="6" s="1"/>
  <c r="N74" i="5"/>
  <c r="S75" i="6" s="1"/>
  <c r="O74" i="5"/>
  <c r="T75" i="6" s="1"/>
  <c r="Q74" i="5"/>
  <c r="U75" i="6" s="1"/>
  <c r="R74" i="5"/>
  <c r="V75" i="6" s="1"/>
  <c r="S74" i="5"/>
  <c r="W75" i="6" s="1"/>
  <c r="T74" i="5"/>
  <c r="X75" i="6" s="1"/>
  <c r="U74" i="5"/>
  <c r="Y75" i="6" s="1"/>
  <c r="V74" i="5"/>
  <c r="Z75" i="6" s="1"/>
  <c r="W74" i="5"/>
  <c r="AA75" i="6" s="1"/>
  <c r="X74" i="5"/>
  <c r="AB75" i="6" s="1"/>
  <c r="Y74" i="5"/>
  <c r="AC75" i="6" s="1"/>
  <c r="Z74" i="5"/>
  <c r="AD75" i="6" s="1"/>
  <c r="AA74" i="5"/>
  <c r="AE75" i="6" s="1"/>
  <c r="AB74" i="5"/>
  <c r="AF75" i="6" s="1"/>
  <c r="AC74" i="5"/>
  <c r="AG75" i="6" s="1"/>
  <c r="AD74" i="5"/>
  <c r="AH75" i="6" s="1"/>
  <c r="AE74" i="5"/>
  <c r="AI75" i="6" s="1"/>
  <c r="A75" i="5"/>
  <c r="F76" i="6" s="1"/>
  <c r="B75" i="5"/>
  <c r="G76" i="6" s="1"/>
  <c r="C75" i="5"/>
  <c r="H76" i="6" s="1"/>
  <c r="D75" i="5"/>
  <c r="I76" i="6" s="1"/>
  <c r="E75" i="5"/>
  <c r="J76" i="6" s="1"/>
  <c r="F75" i="5"/>
  <c r="K76" i="6" s="1"/>
  <c r="G75" i="5"/>
  <c r="L76" i="6" s="1"/>
  <c r="H75" i="5"/>
  <c r="M76" i="6" s="1"/>
  <c r="I75" i="5"/>
  <c r="N76" i="6" s="1"/>
  <c r="J75" i="5"/>
  <c r="O76" i="6" s="1"/>
  <c r="K75" i="5"/>
  <c r="P76" i="6" s="1"/>
  <c r="L75" i="5"/>
  <c r="Q76" i="6" s="1"/>
  <c r="M75" i="5"/>
  <c r="R76" i="6" s="1"/>
  <c r="N75" i="5"/>
  <c r="S76" i="6" s="1"/>
  <c r="O75" i="5"/>
  <c r="T76" i="6" s="1"/>
  <c r="Q75" i="5"/>
  <c r="U76" i="6" s="1"/>
  <c r="R75" i="5"/>
  <c r="V76" i="6" s="1"/>
  <c r="S75" i="5"/>
  <c r="W76" i="6" s="1"/>
  <c r="T75" i="5"/>
  <c r="X76" i="6" s="1"/>
  <c r="U75" i="5"/>
  <c r="Y76" i="6" s="1"/>
  <c r="V75" i="5"/>
  <c r="Z76" i="6" s="1"/>
  <c r="W75" i="5"/>
  <c r="AA76" i="6" s="1"/>
  <c r="X75" i="5"/>
  <c r="AB76" i="6" s="1"/>
  <c r="Y75" i="5"/>
  <c r="AC76" i="6" s="1"/>
  <c r="Z75" i="5"/>
  <c r="AD76" i="6" s="1"/>
  <c r="AA75" i="5"/>
  <c r="AE76" i="6" s="1"/>
  <c r="AB75" i="5"/>
  <c r="AF76" i="6" s="1"/>
  <c r="AC75" i="5"/>
  <c r="AG76" i="6" s="1"/>
  <c r="AD75" i="5"/>
  <c r="AH76" i="6" s="1"/>
  <c r="AE75" i="5"/>
  <c r="AI76" i="6" s="1"/>
  <c r="A76" i="5"/>
  <c r="F77" i="6" s="1"/>
  <c r="B76" i="5"/>
  <c r="G77" i="6" s="1"/>
  <c r="C76" i="5"/>
  <c r="H77" i="6" s="1"/>
  <c r="D76" i="5"/>
  <c r="I77" i="6" s="1"/>
  <c r="E76" i="5"/>
  <c r="J77" i="6" s="1"/>
  <c r="F76" i="5"/>
  <c r="K77" i="6" s="1"/>
  <c r="G76" i="5"/>
  <c r="L77" i="6" s="1"/>
  <c r="H76" i="5"/>
  <c r="M77" i="6" s="1"/>
  <c r="I76" i="5"/>
  <c r="N77" i="6" s="1"/>
  <c r="J76" i="5"/>
  <c r="O77" i="6" s="1"/>
  <c r="K76" i="5"/>
  <c r="P77" i="6" s="1"/>
  <c r="L76" i="5"/>
  <c r="Q77" i="6" s="1"/>
  <c r="M76" i="5"/>
  <c r="R77" i="6" s="1"/>
  <c r="N76" i="5"/>
  <c r="S77" i="6" s="1"/>
  <c r="O76" i="5"/>
  <c r="T77" i="6" s="1"/>
  <c r="Q76" i="5"/>
  <c r="U77" i="6" s="1"/>
  <c r="R76" i="5"/>
  <c r="V77" i="6" s="1"/>
  <c r="S76" i="5"/>
  <c r="W77" i="6" s="1"/>
  <c r="T76" i="5"/>
  <c r="X77" i="6" s="1"/>
  <c r="U76" i="5"/>
  <c r="Y77" i="6" s="1"/>
  <c r="V76" i="5"/>
  <c r="Z77" i="6" s="1"/>
  <c r="W76" i="5"/>
  <c r="AA77" i="6" s="1"/>
  <c r="X76" i="5"/>
  <c r="AB77" i="6" s="1"/>
  <c r="Y76" i="5"/>
  <c r="AC77" i="6" s="1"/>
  <c r="Z76" i="5"/>
  <c r="AD77" i="6" s="1"/>
  <c r="AA76" i="5"/>
  <c r="AE77" i="6" s="1"/>
  <c r="AB76" i="5"/>
  <c r="AF77" i="6" s="1"/>
  <c r="AC76" i="5"/>
  <c r="AG77" i="6" s="1"/>
  <c r="AD76" i="5"/>
  <c r="AH77" i="6" s="1"/>
  <c r="AE76" i="5"/>
  <c r="AI77" i="6" s="1"/>
  <c r="A77" i="5"/>
  <c r="F78" i="6" s="1"/>
  <c r="B77" i="5"/>
  <c r="G78" i="6" s="1"/>
  <c r="C77" i="5"/>
  <c r="H78" i="6" s="1"/>
  <c r="D77" i="5"/>
  <c r="I78" i="6" s="1"/>
  <c r="E77" i="5"/>
  <c r="J78" i="6" s="1"/>
  <c r="F77" i="5"/>
  <c r="K78" i="6" s="1"/>
  <c r="G77" i="5"/>
  <c r="L78" i="6" s="1"/>
  <c r="H77" i="5"/>
  <c r="M78" i="6" s="1"/>
  <c r="I77" i="5"/>
  <c r="N78" i="6" s="1"/>
  <c r="J77" i="5"/>
  <c r="O78" i="6" s="1"/>
  <c r="K77" i="5"/>
  <c r="P78" i="6" s="1"/>
  <c r="L77" i="5"/>
  <c r="Q78" i="6" s="1"/>
  <c r="M77" i="5"/>
  <c r="R78" i="6" s="1"/>
  <c r="N77" i="5"/>
  <c r="S78" i="6" s="1"/>
  <c r="O77" i="5"/>
  <c r="T78" i="6" s="1"/>
  <c r="Q77" i="5"/>
  <c r="U78" i="6" s="1"/>
  <c r="R77" i="5"/>
  <c r="V78" i="6" s="1"/>
  <c r="S77" i="5"/>
  <c r="W78" i="6" s="1"/>
  <c r="T77" i="5"/>
  <c r="X78" i="6" s="1"/>
  <c r="U77" i="5"/>
  <c r="Y78" i="6" s="1"/>
  <c r="V77" i="5"/>
  <c r="Z78" i="6" s="1"/>
  <c r="W77" i="5"/>
  <c r="AA78" i="6" s="1"/>
  <c r="X77" i="5"/>
  <c r="AB78" i="6" s="1"/>
  <c r="Y77" i="5"/>
  <c r="AC78" i="6" s="1"/>
  <c r="Z77" i="5"/>
  <c r="AD78" i="6" s="1"/>
  <c r="AA77" i="5"/>
  <c r="AE78" i="6" s="1"/>
  <c r="AB77" i="5"/>
  <c r="AF78" i="6" s="1"/>
  <c r="AC77" i="5"/>
  <c r="AG78" i="6" s="1"/>
  <c r="AD77" i="5"/>
  <c r="AH78" i="6" s="1"/>
  <c r="AE77" i="5"/>
  <c r="AI78" i="6" s="1"/>
  <c r="A78" i="5"/>
  <c r="F79" i="6" s="1"/>
  <c r="B78" i="5"/>
  <c r="G79" i="6" s="1"/>
  <c r="C78" i="5"/>
  <c r="H79" i="6" s="1"/>
  <c r="D78" i="5"/>
  <c r="I79" i="6" s="1"/>
  <c r="E78" i="5"/>
  <c r="J79" i="6" s="1"/>
  <c r="F78" i="5"/>
  <c r="K79" i="6" s="1"/>
  <c r="G78" i="5"/>
  <c r="L79" i="6" s="1"/>
  <c r="H78" i="5"/>
  <c r="M79" i="6" s="1"/>
  <c r="I78" i="5"/>
  <c r="N79" i="6" s="1"/>
  <c r="J78" i="5"/>
  <c r="O79" i="6" s="1"/>
  <c r="K78" i="5"/>
  <c r="P79" i="6" s="1"/>
  <c r="L78" i="5"/>
  <c r="Q79" i="6" s="1"/>
  <c r="M78" i="5"/>
  <c r="R79" i="6" s="1"/>
  <c r="N78" i="5"/>
  <c r="S79" i="6" s="1"/>
  <c r="O78" i="5"/>
  <c r="T79" i="6" s="1"/>
  <c r="Q78" i="5"/>
  <c r="U79" i="6" s="1"/>
  <c r="R78" i="5"/>
  <c r="V79" i="6" s="1"/>
  <c r="S78" i="5"/>
  <c r="W79" i="6" s="1"/>
  <c r="T78" i="5"/>
  <c r="X79" i="6" s="1"/>
  <c r="U78" i="5"/>
  <c r="Y79" i="6" s="1"/>
  <c r="V78" i="5"/>
  <c r="Z79" i="6" s="1"/>
  <c r="W78" i="5"/>
  <c r="AA79" i="6" s="1"/>
  <c r="X78" i="5"/>
  <c r="AB79" i="6" s="1"/>
  <c r="Y78" i="5"/>
  <c r="AC79" i="6" s="1"/>
  <c r="Z78" i="5"/>
  <c r="AD79" i="6" s="1"/>
  <c r="AA78" i="5"/>
  <c r="AE79" i="6" s="1"/>
  <c r="AB78" i="5"/>
  <c r="AF79" i="6" s="1"/>
  <c r="AC78" i="5"/>
  <c r="AG79" i="6" s="1"/>
  <c r="AD78" i="5"/>
  <c r="AH79" i="6" s="1"/>
  <c r="AE78" i="5"/>
  <c r="AI79" i="6" s="1"/>
  <c r="A79" i="5"/>
  <c r="F80" i="6" s="1"/>
  <c r="B79" i="5"/>
  <c r="G80" i="6" s="1"/>
  <c r="C79" i="5"/>
  <c r="H80" i="6" s="1"/>
  <c r="D79" i="5"/>
  <c r="I80" i="6" s="1"/>
  <c r="E79" i="5"/>
  <c r="J80" i="6" s="1"/>
  <c r="F79" i="5"/>
  <c r="K80" i="6" s="1"/>
  <c r="G79" i="5"/>
  <c r="L80" i="6" s="1"/>
  <c r="H79" i="5"/>
  <c r="M80" i="6" s="1"/>
  <c r="I79" i="5"/>
  <c r="N80" i="6" s="1"/>
  <c r="J79" i="5"/>
  <c r="O80" i="6" s="1"/>
  <c r="K79" i="5"/>
  <c r="P80" i="6" s="1"/>
  <c r="L79" i="5"/>
  <c r="Q80" i="6" s="1"/>
  <c r="M79" i="5"/>
  <c r="R80" i="6" s="1"/>
  <c r="N79" i="5"/>
  <c r="S80" i="6" s="1"/>
  <c r="O79" i="5"/>
  <c r="T80" i="6" s="1"/>
  <c r="Q79" i="5"/>
  <c r="U80" i="6" s="1"/>
  <c r="R79" i="5"/>
  <c r="V80" i="6" s="1"/>
  <c r="S79" i="5"/>
  <c r="W80" i="6" s="1"/>
  <c r="T79" i="5"/>
  <c r="X80" i="6" s="1"/>
  <c r="U79" i="5"/>
  <c r="Y80" i="6" s="1"/>
  <c r="V79" i="5"/>
  <c r="Z80" i="6" s="1"/>
  <c r="W79" i="5"/>
  <c r="AA80" i="6" s="1"/>
  <c r="X79" i="5"/>
  <c r="AB80" i="6" s="1"/>
  <c r="Y79" i="5"/>
  <c r="AC80" i="6" s="1"/>
  <c r="Z79" i="5"/>
  <c r="AD80" i="6" s="1"/>
  <c r="AA79" i="5"/>
  <c r="AE80" i="6" s="1"/>
  <c r="AB79" i="5"/>
  <c r="AF80" i="6" s="1"/>
  <c r="AC79" i="5"/>
  <c r="AG80" i="6" s="1"/>
  <c r="AD79" i="5"/>
  <c r="AH80" i="6" s="1"/>
  <c r="AE79" i="5"/>
  <c r="AI80" i="6" s="1"/>
  <c r="A80" i="5"/>
  <c r="F81" i="6" s="1"/>
  <c r="B80" i="5"/>
  <c r="G81" i="6" s="1"/>
  <c r="C80" i="5"/>
  <c r="H81" i="6" s="1"/>
  <c r="D80" i="5"/>
  <c r="I81" i="6" s="1"/>
  <c r="E80" i="5"/>
  <c r="J81" i="6" s="1"/>
  <c r="F80" i="5"/>
  <c r="K81" i="6" s="1"/>
  <c r="G80" i="5"/>
  <c r="L81" i="6" s="1"/>
  <c r="H80" i="5"/>
  <c r="M81" i="6" s="1"/>
  <c r="I80" i="5"/>
  <c r="N81" i="6" s="1"/>
  <c r="J80" i="5"/>
  <c r="O81" i="6" s="1"/>
  <c r="K80" i="5"/>
  <c r="P81" i="6" s="1"/>
  <c r="L80" i="5"/>
  <c r="Q81" i="6" s="1"/>
  <c r="M80" i="5"/>
  <c r="R81" i="6" s="1"/>
  <c r="N80" i="5"/>
  <c r="S81" i="6" s="1"/>
  <c r="O80" i="5"/>
  <c r="T81" i="6" s="1"/>
  <c r="Q80" i="5"/>
  <c r="U81" i="6" s="1"/>
  <c r="R80" i="5"/>
  <c r="V81" i="6" s="1"/>
  <c r="S80" i="5"/>
  <c r="W81" i="6" s="1"/>
  <c r="T80" i="5"/>
  <c r="X81" i="6" s="1"/>
  <c r="U80" i="5"/>
  <c r="Y81" i="6" s="1"/>
  <c r="V80" i="5"/>
  <c r="Z81" i="6" s="1"/>
  <c r="W80" i="5"/>
  <c r="AA81" i="6" s="1"/>
  <c r="X80" i="5"/>
  <c r="AB81" i="6" s="1"/>
  <c r="Y80" i="5"/>
  <c r="AC81" i="6" s="1"/>
  <c r="Z80" i="5"/>
  <c r="AD81" i="6" s="1"/>
  <c r="AA80" i="5"/>
  <c r="AE81" i="6" s="1"/>
  <c r="AB80" i="5"/>
  <c r="AF81" i="6" s="1"/>
  <c r="AC80" i="5"/>
  <c r="AG81" i="6" s="1"/>
  <c r="AD80" i="5"/>
  <c r="AH81" i="6" s="1"/>
  <c r="AE80" i="5"/>
  <c r="AI81" i="6" s="1"/>
  <c r="A81" i="5"/>
  <c r="F82" i="6" s="1"/>
  <c r="B81" i="5"/>
  <c r="G82" i="6" s="1"/>
  <c r="C81" i="5"/>
  <c r="H82" i="6" s="1"/>
  <c r="D81" i="5"/>
  <c r="I82" i="6" s="1"/>
  <c r="E81" i="5"/>
  <c r="J82" i="6" s="1"/>
  <c r="F81" i="5"/>
  <c r="K82" i="6" s="1"/>
  <c r="G81" i="5"/>
  <c r="L82" i="6" s="1"/>
  <c r="H81" i="5"/>
  <c r="M82" i="6" s="1"/>
  <c r="I81" i="5"/>
  <c r="N82" i="6" s="1"/>
  <c r="J81" i="5"/>
  <c r="O82" i="6" s="1"/>
  <c r="K81" i="5"/>
  <c r="P82" i="6" s="1"/>
  <c r="L81" i="5"/>
  <c r="Q82" i="6" s="1"/>
  <c r="M81" i="5"/>
  <c r="R82" i="6" s="1"/>
  <c r="N81" i="5"/>
  <c r="S82" i="6" s="1"/>
  <c r="O81" i="5"/>
  <c r="T82" i="6" s="1"/>
  <c r="Q81" i="5"/>
  <c r="U82" i="6" s="1"/>
  <c r="R81" i="5"/>
  <c r="V82" i="6" s="1"/>
  <c r="S81" i="5"/>
  <c r="W82" i="6" s="1"/>
  <c r="T81" i="5"/>
  <c r="X82" i="6" s="1"/>
  <c r="U81" i="5"/>
  <c r="Y82" i="6" s="1"/>
  <c r="V81" i="5"/>
  <c r="Z82" i="6" s="1"/>
  <c r="W81" i="5"/>
  <c r="AA82" i="6" s="1"/>
  <c r="X81" i="5"/>
  <c r="AB82" i="6" s="1"/>
  <c r="Y81" i="5"/>
  <c r="AC82" i="6" s="1"/>
  <c r="Z81" i="5"/>
  <c r="AD82" i="6" s="1"/>
  <c r="AA81" i="5"/>
  <c r="AE82" i="6" s="1"/>
  <c r="AB81" i="5"/>
  <c r="AF82" i="6" s="1"/>
  <c r="AC81" i="5"/>
  <c r="AG82" i="6" s="1"/>
  <c r="AD81" i="5"/>
  <c r="AH82" i="6" s="1"/>
  <c r="AE81" i="5"/>
  <c r="AI82" i="6" s="1"/>
  <c r="A82" i="5"/>
  <c r="F83" i="6" s="1"/>
  <c r="B82" i="5"/>
  <c r="G83" i="6" s="1"/>
  <c r="C82" i="5"/>
  <c r="H83" i="6" s="1"/>
  <c r="D82" i="5"/>
  <c r="I83" i="6" s="1"/>
  <c r="E82" i="5"/>
  <c r="J83" i="6" s="1"/>
  <c r="F82" i="5"/>
  <c r="K83" i="6" s="1"/>
  <c r="G82" i="5"/>
  <c r="L83" i="6" s="1"/>
  <c r="H82" i="5"/>
  <c r="M83" i="6" s="1"/>
  <c r="I82" i="5"/>
  <c r="N83" i="6" s="1"/>
  <c r="J82" i="5"/>
  <c r="O83" i="6" s="1"/>
  <c r="K82" i="5"/>
  <c r="P83" i="6" s="1"/>
  <c r="L82" i="5"/>
  <c r="Q83" i="6" s="1"/>
  <c r="M82" i="5"/>
  <c r="R83" i="6" s="1"/>
  <c r="N82" i="5"/>
  <c r="S83" i="6" s="1"/>
  <c r="O82" i="5"/>
  <c r="T83" i="6" s="1"/>
  <c r="Q82" i="5"/>
  <c r="U83" i="6" s="1"/>
  <c r="R82" i="5"/>
  <c r="V83" i="6" s="1"/>
  <c r="S82" i="5"/>
  <c r="W83" i="6" s="1"/>
  <c r="T82" i="5"/>
  <c r="X83" i="6" s="1"/>
  <c r="U82" i="5"/>
  <c r="Y83" i="6" s="1"/>
  <c r="V82" i="5"/>
  <c r="Z83" i="6" s="1"/>
  <c r="W82" i="5"/>
  <c r="AA83" i="6" s="1"/>
  <c r="X82" i="5"/>
  <c r="AB83" i="6" s="1"/>
  <c r="Y82" i="5"/>
  <c r="AC83" i="6" s="1"/>
  <c r="Z82" i="5"/>
  <c r="AD83" i="6" s="1"/>
  <c r="AA82" i="5"/>
  <c r="AE83" i="6" s="1"/>
  <c r="AB82" i="5"/>
  <c r="AF83" i="6" s="1"/>
  <c r="AC82" i="5"/>
  <c r="AG83" i="6" s="1"/>
  <c r="AD82" i="5"/>
  <c r="AH83" i="6" s="1"/>
  <c r="AE82" i="5"/>
  <c r="AI83" i="6" s="1"/>
  <c r="A83" i="5"/>
  <c r="F84" i="6" s="1"/>
  <c r="B83" i="5"/>
  <c r="G84" i="6" s="1"/>
  <c r="C83" i="5"/>
  <c r="H84" i="6" s="1"/>
  <c r="D83" i="5"/>
  <c r="I84" i="6" s="1"/>
  <c r="E83" i="5"/>
  <c r="J84" i="6" s="1"/>
  <c r="F83" i="5"/>
  <c r="K84" i="6" s="1"/>
  <c r="G83" i="5"/>
  <c r="L84" i="6" s="1"/>
  <c r="H83" i="5"/>
  <c r="M84" i="6" s="1"/>
  <c r="I83" i="5"/>
  <c r="N84" i="6" s="1"/>
  <c r="J83" i="5"/>
  <c r="O84" i="6" s="1"/>
  <c r="K83" i="5"/>
  <c r="P84" i="6" s="1"/>
  <c r="L83" i="5"/>
  <c r="Q84" i="6" s="1"/>
  <c r="M83" i="5"/>
  <c r="R84" i="6" s="1"/>
  <c r="N83" i="5"/>
  <c r="S84" i="6" s="1"/>
  <c r="O83" i="5"/>
  <c r="T84" i="6" s="1"/>
  <c r="Q83" i="5"/>
  <c r="U84" i="6" s="1"/>
  <c r="R83" i="5"/>
  <c r="V84" i="6" s="1"/>
  <c r="S83" i="5"/>
  <c r="W84" i="6" s="1"/>
  <c r="T83" i="5"/>
  <c r="X84" i="6" s="1"/>
  <c r="U83" i="5"/>
  <c r="Y84" i="6" s="1"/>
  <c r="V83" i="5"/>
  <c r="Z84" i="6" s="1"/>
  <c r="W83" i="5"/>
  <c r="AA84" i="6" s="1"/>
  <c r="X83" i="5"/>
  <c r="AB84" i="6" s="1"/>
  <c r="Y83" i="5"/>
  <c r="AC84" i="6" s="1"/>
  <c r="Z83" i="5"/>
  <c r="AD84" i="6" s="1"/>
  <c r="AA83" i="5"/>
  <c r="AE84" i="6" s="1"/>
  <c r="AB83" i="5"/>
  <c r="AF84" i="6" s="1"/>
  <c r="AC83" i="5"/>
  <c r="AG84" i="6" s="1"/>
  <c r="AD83" i="5"/>
  <c r="AH84" i="6" s="1"/>
  <c r="AE83" i="5"/>
  <c r="AI84" i="6" s="1"/>
  <c r="A84" i="5"/>
  <c r="F85" i="6" s="1"/>
  <c r="B84" i="5"/>
  <c r="G85" i="6" s="1"/>
  <c r="C84" i="5"/>
  <c r="H85" i="6" s="1"/>
  <c r="D84" i="5"/>
  <c r="I85" i="6" s="1"/>
  <c r="E84" i="5"/>
  <c r="J85" i="6" s="1"/>
  <c r="F84" i="5"/>
  <c r="K85" i="6" s="1"/>
  <c r="G84" i="5"/>
  <c r="L85" i="6" s="1"/>
  <c r="H84" i="5"/>
  <c r="M85" i="6" s="1"/>
  <c r="I84" i="5"/>
  <c r="N85" i="6" s="1"/>
  <c r="J84" i="5"/>
  <c r="O85" i="6" s="1"/>
  <c r="K84" i="5"/>
  <c r="P85" i="6" s="1"/>
  <c r="L84" i="5"/>
  <c r="Q85" i="6" s="1"/>
  <c r="M84" i="5"/>
  <c r="R85" i="6" s="1"/>
  <c r="N84" i="5"/>
  <c r="S85" i="6" s="1"/>
  <c r="O84" i="5"/>
  <c r="T85" i="6" s="1"/>
  <c r="Q84" i="5"/>
  <c r="U85" i="6" s="1"/>
  <c r="R84" i="5"/>
  <c r="V85" i="6" s="1"/>
  <c r="S84" i="5"/>
  <c r="W85" i="6" s="1"/>
  <c r="T84" i="5"/>
  <c r="X85" i="6" s="1"/>
  <c r="U84" i="5"/>
  <c r="Y85" i="6" s="1"/>
  <c r="V84" i="5"/>
  <c r="Z85" i="6" s="1"/>
  <c r="W84" i="5"/>
  <c r="AA85" i="6" s="1"/>
  <c r="X84" i="5"/>
  <c r="AB85" i="6" s="1"/>
  <c r="Y84" i="5"/>
  <c r="AC85" i="6" s="1"/>
  <c r="Z84" i="5"/>
  <c r="AD85" i="6" s="1"/>
  <c r="AA84" i="5"/>
  <c r="AE85" i="6" s="1"/>
  <c r="AB84" i="5"/>
  <c r="AF85" i="6" s="1"/>
  <c r="AC84" i="5"/>
  <c r="AG85" i="6" s="1"/>
  <c r="AD84" i="5"/>
  <c r="AH85" i="6" s="1"/>
  <c r="AE84" i="5"/>
  <c r="AI85" i="6" s="1"/>
  <c r="A85" i="5"/>
  <c r="F86" i="6" s="1"/>
  <c r="B85" i="5"/>
  <c r="G86" i="6" s="1"/>
  <c r="C85" i="5"/>
  <c r="H86" i="6" s="1"/>
  <c r="D85" i="5"/>
  <c r="I86" i="6" s="1"/>
  <c r="E85" i="5"/>
  <c r="J86" i="6" s="1"/>
  <c r="F85" i="5"/>
  <c r="K86" i="6" s="1"/>
  <c r="G85" i="5"/>
  <c r="L86" i="6" s="1"/>
  <c r="H85" i="5"/>
  <c r="M86" i="6" s="1"/>
  <c r="I85" i="5"/>
  <c r="N86" i="6" s="1"/>
  <c r="J85" i="5"/>
  <c r="O86" i="6" s="1"/>
  <c r="K85" i="5"/>
  <c r="P86" i="6" s="1"/>
  <c r="L85" i="5"/>
  <c r="Q86" i="6" s="1"/>
  <c r="M85" i="5"/>
  <c r="R86" i="6" s="1"/>
  <c r="N85" i="5"/>
  <c r="S86" i="6" s="1"/>
  <c r="O85" i="5"/>
  <c r="T86" i="6" s="1"/>
  <c r="Q85" i="5"/>
  <c r="U86" i="6" s="1"/>
  <c r="R85" i="5"/>
  <c r="V86" i="6" s="1"/>
  <c r="S85" i="5"/>
  <c r="W86" i="6" s="1"/>
  <c r="T85" i="5"/>
  <c r="X86" i="6" s="1"/>
  <c r="U85" i="5"/>
  <c r="Y86" i="6" s="1"/>
  <c r="V85" i="5"/>
  <c r="Z86" i="6" s="1"/>
  <c r="W85" i="5"/>
  <c r="AA86" i="6" s="1"/>
  <c r="X85" i="5"/>
  <c r="AB86" i="6" s="1"/>
  <c r="Y85" i="5"/>
  <c r="AC86" i="6" s="1"/>
  <c r="Z85" i="5"/>
  <c r="AD86" i="6" s="1"/>
  <c r="AA85" i="5"/>
  <c r="AE86" i="6" s="1"/>
  <c r="AB85" i="5"/>
  <c r="AF86" i="6" s="1"/>
  <c r="AC85" i="5"/>
  <c r="AG86" i="6" s="1"/>
  <c r="AD85" i="5"/>
  <c r="AH86" i="6" s="1"/>
  <c r="AE85" i="5"/>
  <c r="AI86" i="6" s="1"/>
  <c r="A86" i="5"/>
  <c r="F87" i="6" s="1"/>
  <c r="B86" i="5"/>
  <c r="G87" i="6" s="1"/>
  <c r="C86" i="5"/>
  <c r="H87" i="6" s="1"/>
  <c r="D86" i="5"/>
  <c r="I87" i="6" s="1"/>
  <c r="E86" i="5"/>
  <c r="J87" i="6" s="1"/>
  <c r="F86" i="5"/>
  <c r="K87" i="6" s="1"/>
  <c r="G86" i="5"/>
  <c r="L87" i="6" s="1"/>
  <c r="H86" i="5"/>
  <c r="M87" i="6" s="1"/>
  <c r="I86" i="5"/>
  <c r="N87" i="6" s="1"/>
  <c r="J86" i="5"/>
  <c r="O87" i="6" s="1"/>
  <c r="K86" i="5"/>
  <c r="P87" i="6" s="1"/>
  <c r="L86" i="5"/>
  <c r="Q87" i="6" s="1"/>
  <c r="M86" i="5"/>
  <c r="R87" i="6" s="1"/>
  <c r="N86" i="5"/>
  <c r="S87" i="6" s="1"/>
  <c r="O86" i="5"/>
  <c r="T87" i="6" s="1"/>
  <c r="Q86" i="5"/>
  <c r="U87" i="6" s="1"/>
  <c r="R86" i="5"/>
  <c r="V87" i="6" s="1"/>
  <c r="S86" i="5"/>
  <c r="W87" i="6" s="1"/>
  <c r="T86" i="5"/>
  <c r="X87" i="6" s="1"/>
  <c r="U86" i="5"/>
  <c r="Y87" i="6" s="1"/>
  <c r="V86" i="5"/>
  <c r="Z87" i="6" s="1"/>
  <c r="W86" i="5"/>
  <c r="AA87" i="6" s="1"/>
  <c r="X86" i="5"/>
  <c r="AB87" i="6" s="1"/>
  <c r="Y86" i="5"/>
  <c r="AC87" i="6" s="1"/>
  <c r="Z86" i="5"/>
  <c r="AD87" i="6" s="1"/>
  <c r="AA86" i="5"/>
  <c r="AE87" i="6" s="1"/>
  <c r="AB86" i="5"/>
  <c r="AF87" i="6" s="1"/>
  <c r="AC86" i="5"/>
  <c r="AG87" i="6" s="1"/>
  <c r="AD86" i="5"/>
  <c r="AH87" i="6" s="1"/>
  <c r="AE86" i="5"/>
  <c r="AI87" i="6" s="1"/>
  <c r="A87" i="5"/>
  <c r="F88" i="6" s="1"/>
  <c r="B87" i="5"/>
  <c r="G88" i="6" s="1"/>
  <c r="C87" i="5"/>
  <c r="H88" i="6" s="1"/>
  <c r="D87" i="5"/>
  <c r="I88" i="6" s="1"/>
  <c r="E87" i="5"/>
  <c r="J88" i="6" s="1"/>
  <c r="F87" i="5"/>
  <c r="K88" i="6" s="1"/>
  <c r="G87" i="5"/>
  <c r="L88" i="6" s="1"/>
  <c r="H87" i="5"/>
  <c r="M88" i="6" s="1"/>
  <c r="I87" i="5"/>
  <c r="N88" i="6" s="1"/>
  <c r="J87" i="5"/>
  <c r="O88" i="6" s="1"/>
  <c r="K87" i="5"/>
  <c r="P88" i="6" s="1"/>
  <c r="L87" i="5"/>
  <c r="Q88" i="6" s="1"/>
  <c r="M87" i="5"/>
  <c r="R88" i="6" s="1"/>
  <c r="N87" i="5"/>
  <c r="S88" i="6" s="1"/>
  <c r="O87" i="5"/>
  <c r="T88" i="6" s="1"/>
  <c r="Q87" i="5"/>
  <c r="U88" i="6" s="1"/>
  <c r="R87" i="5"/>
  <c r="V88" i="6" s="1"/>
  <c r="S87" i="5"/>
  <c r="W88" i="6" s="1"/>
  <c r="T87" i="5"/>
  <c r="X88" i="6" s="1"/>
  <c r="U87" i="5"/>
  <c r="Y88" i="6" s="1"/>
  <c r="V87" i="5"/>
  <c r="Z88" i="6" s="1"/>
  <c r="W87" i="5"/>
  <c r="AA88" i="6" s="1"/>
  <c r="X87" i="5"/>
  <c r="AB88" i="6" s="1"/>
  <c r="Y87" i="5"/>
  <c r="AC88" i="6" s="1"/>
  <c r="Z87" i="5"/>
  <c r="AD88" i="6" s="1"/>
  <c r="AA87" i="5"/>
  <c r="AE88" i="6" s="1"/>
  <c r="AB87" i="5"/>
  <c r="AF88" i="6" s="1"/>
  <c r="AC87" i="5"/>
  <c r="AG88" i="6" s="1"/>
  <c r="AD87" i="5"/>
  <c r="AH88" i="6" s="1"/>
  <c r="AE87" i="5"/>
  <c r="AI88" i="6" s="1"/>
  <c r="A88" i="5"/>
  <c r="F89" i="6" s="1"/>
  <c r="B88" i="5"/>
  <c r="G89" i="6" s="1"/>
  <c r="C88" i="5"/>
  <c r="H89" i="6" s="1"/>
  <c r="D88" i="5"/>
  <c r="I89" i="6" s="1"/>
  <c r="E88" i="5"/>
  <c r="J89" i="6" s="1"/>
  <c r="F88" i="5"/>
  <c r="K89" i="6" s="1"/>
  <c r="G88" i="5"/>
  <c r="L89" i="6" s="1"/>
  <c r="H88" i="5"/>
  <c r="M89" i="6" s="1"/>
  <c r="I88" i="5"/>
  <c r="N89" i="6" s="1"/>
  <c r="J88" i="5"/>
  <c r="O89" i="6" s="1"/>
  <c r="K88" i="5"/>
  <c r="P89" i="6" s="1"/>
  <c r="L88" i="5"/>
  <c r="Q89" i="6" s="1"/>
  <c r="M88" i="5"/>
  <c r="R89" i="6" s="1"/>
  <c r="N88" i="5"/>
  <c r="S89" i="6" s="1"/>
  <c r="O88" i="5"/>
  <c r="T89" i="6" s="1"/>
  <c r="Q88" i="5"/>
  <c r="U89" i="6" s="1"/>
  <c r="R88" i="5"/>
  <c r="V89" i="6" s="1"/>
  <c r="S88" i="5"/>
  <c r="W89" i="6" s="1"/>
  <c r="T88" i="5"/>
  <c r="X89" i="6" s="1"/>
  <c r="U88" i="5"/>
  <c r="Y89" i="6" s="1"/>
  <c r="V88" i="5"/>
  <c r="Z89" i="6" s="1"/>
  <c r="W88" i="5"/>
  <c r="AA89" i="6" s="1"/>
  <c r="X88" i="5"/>
  <c r="AB89" i="6" s="1"/>
  <c r="Y88" i="5"/>
  <c r="AC89" i="6" s="1"/>
  <c r="Z88" i="5"/>
  <c r="AD89" i="6" s="1"/>
  <c r="AA88" i="5"/>
  <c r="AE89" i="6" s="1"/>
  <c r="AB88" i="5"/>
  <c r="AF89" i="6" s="1"/>
  <c r="AC88" i="5"/>
  <c r="AG89" i="6" s="1"/>
  <c r="AD88" i="5"/>
  <c r="AH89" i="6" s="1"/>
  <c r="AE88" i="5"/>
  <c r="AI89" i="6" s="1"/>
  <c r="A89" i="5"/>
  <c r="F90" i="6" s="1"/>
  <c r="B89" i="5"/>
  <c r="G90" i="6" s="1"/>
  <c r="C89" i="5"/>
  <c r="H90" i="6" s="1"/>
  <c r="D89" i="5"/>
  <c r="I90" i="6" s="1"/>
  <c r="E89" i="5"/>
  <c r="J90" i="6" s="1"/>
  <c r="F89" i="5"/>
  <c r="K90" i="6" s="1"/>
  <c r="G89" i="5"/>
  <c r="L90" i="6" s="1"/>
  <c r="H89" i="5"/>
  <c r="M90" i="6" s="1"/>
  <c r="I89" i="5"/>
  <c r="N90" i="6" s="1"/>
  <c r="J89" i="5"/>
  <c r="O90" i="6" s="1"/>
  <c r="K89" i="5"/>
  <c r="P90" i="6" s="1"/>
  <c r="L89" i="5"/>
  <c r="Q90" i="6" s="1"/>
  <c r="M89" i="5"/>
  <c r="R90" i="6" s="1"/>
  <c r="N89" i="5"/>
  <c r="S90" i="6" s="1"/>
  <c r="O89" i="5"/>
  <c r="T90" i="6" s="1"/>
  <c r="Q89" i="5"/>
  <c r="U90" i="6" s="1"/>
  <c r="R89" i="5"/>
  <c r="V90" i="6" s="1"/>
  <c r="S89" i="5"/>
  <c r="W90" i="6" s="1"/>
  <c r="T89" i="5"/>
  <c r="X90" i="6" s="1"/>
  <c r="U89" i="5"/>
  <c r="Y90" i="6" s="1"/>
  <c r="V89" i="5"/>
  <c r="Z90" i="6" s="1"/>
  <c r="W89" i="5"/>
  <c r="AA90" i="6" s="1"/>
  <c r="X89" i="5"/>
  <c r="AB90" i="6" s="1"/>
  <c r="Y89" i="5"/>
  <c r="AC90" i="6" s="1"/>
  <c r="Z89" i="5"/>
  <c r="AD90" i="6" s="1"/>
  <c r="AA89" i="5"/>
  <c r="AE90" i="6" s="1"/>
  <c r="AB89" i="5"/>
  <c r="AF90" i="6" s="1"/>
  <c r="AC89" i="5"/>
  <c r="AG90" i="6" s="1"/>
  <c r="AD89" i="5"/>
  <c r="AH90" i="6" s="1"/>
  <c r="AE89" i="5"/>
  <c r="AI90" i="6" s="1"/>
  <c r="A90" i="5"/>
  <c r="F91" i="6" s="1"/>
  <c r="B90" i="5"/>
  <c r="G91" i="6" s="1"/>
  <c r="C90" i="5"/>
  <c r="H91" i="6" s="1"/>
  <c r="D90" i="5"/>
  <c r="I91" i="6" s="1"/>
  <c r="E90" i="5"/>
  <c r="J91" i="6" s="1"/>
  <c r="F90" i="5"/>
  <c r="K91" i="6" s="1"/>
  <c r="G90" i="5"/>
  <c r="L91" i="6" s="1"/>
  <c r="H90" i="5"/>
  <c r="M91" i="6" s="1"/>
  <c r="I90" i="5"/>
  <c r="N91" i="6" s="1"/>
  <c r="J90" i="5"/>
  <c r="O91" i="6" s="1"/>
  <c r="K90" i="5"/>
  <c r="P91" i="6" s="1"/>
  <c r="L90" i="5"/>
  <c r="Q91" i="6" s="1"/>
  <c r="M90" i="5"/>
  <c r="R91" i="6" s="1"/>
  <c r="N90" i="5"/>
  <c r="S91" i="6" s="1"/>
  <c r="O90" i="5"/>
  <c r="T91" i="6" s="1"/>
  <c r="Q90" i="5"/>
  <c r="U91" i="6" s="1"/>
  <c r="R90" i="5"/>
  <c r="V91" i="6" s="1"/>
  <c r="S90" i="5"/>
  <c r="W91" i="6" s="1"/>
  <c r="T90" i="5"/>
  <c r="X91" i="6" s="1"/>
  <c r="U90" i="5"/>
  <c r="Y91" i="6" s="1"/>
  <c r="V90" i="5"/>
  <c r="Z91" i="6" s="1"/>
  <c r="W90" i="5"/>
  <c r="AA91" i="6" s="1"/>
  <c r="X90" i="5"/>
  <c r="AB91" i="6" s="1"/>
  <c r="Y90" i="5"/>
  <c r="AC91" i="6" s="1"/>
  <c r="Z90" i="5"/>
  <c r="AD91" i="6" s="1"/>
  <c r="AA90" i="5"/>
  <c r="AE91" i="6" s="1"/>
  <c r="AB90" i="5"/>
  <c r="AF91" i="6" s="1"/>
  <c r="AC90" i="5"/>
  <c r="AG91" i="6" s="1"/>
  <c r="AD90" i="5"/>
  <c r="AH91" i="6" s="1"/>
  <c r="AE90" i="5"/>
  <c r="AI91" i="6" s="1"/>
  <c r="A91" i="5"/>
  <c r="F92" i="6" s="1"/>
  <c r="B91" i="5"/>
  <c r="G92" i="6" s="1"/>
  <c r="C91" i="5"/>
  <c r="H92" i="6" s="1"/>
  <c r="D91" i="5"/>
  <c r="I92" i="6" s="1"/>
  <c r="E91" i="5"/>
  <c r="J92" i="6" s="1"/>
  <c r="F91" i="5"/>
  <c r="K92" i="6" s="1"/>
  <c r="G91" i="5"/>
  <c r="L92" i="6" s="1"/>
  <c r="H91" i="5"/>
  <c r="M92" i="6" s="1"/>
  <c r="I91" i="5"/>
  <c r="N92" i="6" s="1"/>
  <c r="J91" i="5"/>
  <c r="O92" i="6" s="1"/>
  <c r="K91" i="5"/>
  <c r="P92" i="6" s="1"/>
  <c r="L91" i="5"/>
  <c r="Q92" i="6" s="1"/>
  <c r="M91" i="5"/>
  <c r="R92" i="6" s="1"/>
  <c r="N91" i="5"/>
  <c r="S92" i="6" s="1"/>
  <c r="O91" i="5"/>
  <c r="T92" i="6" s="1"/>
  <c r="Q91" i="5"/>
  <c r="U92" i="6" s="1"/>
  <c r="R91" i="5"/>
  <c r="V92" i="6" s="1"/>
  <c r="S91" i="5"/>
  <c r="W92" i="6" s="1"/>
  <c r="T91" i="5"/>
  <c r="X92" i="6" s="1"/>
  <c r="U91" i="5"/>
  <c r="Y92" i="6" s="1"/>
  <c r="V91" i="5"/>
  <c r="Z92" i="6" s="1"/>
  <c r="W91" i="5"/>
  <c r="AA92" i="6" s="1"/>
  <c r="X91" i="5"/>
  <c r="AB92" i="6" s="1"/>
  <c r="Y91" i="5"/>
  <c r="AC92" i="6" s="1"/>
  <c r="Z91" i="5"/>
  <c r="AD92" i="6" s="1"/>
  <c r="AA91" i="5"/>
  <c r="AE92" i="6" s="1"/>
  <c r="AB91" i="5"/>
  <c r="AF92" i="6" s="1"/>
  <c r="AC91" i="5"/>
  <c r="AG92" i="6" s="1"/>
  <c r="AD91" i="5"/>
  <c r="AH92" i="6" s="1"/>
  <c r="AE91" i="5"/>
  <c r="AI92" i="6" s="1"/>
  <c r="A92" i="5"/>
  <c r="F93" i="6" s="1"/>
  <c r="B92" i="5"/>
  <c r="G93" i="6" s="1"/>
  <c r="C92" i="5"/>
  <c r="H93" i="6" s="1"/>
  <c r="D92" i="5"/>
  <c r="I93" i="6" s="1"/>
  <c r="E92" i="5"/>
  <c r="J93" i="6" s="1"/>
  <c r="F92" i="5"/>
  <c r="K93" i="6" s="1"/>
  <c r="G92" i="5"/>
  <c r="L93" i="6" s="1"/>
  <c r="H92" i="5"/>
  <c r="M93" i="6" s="1"/>
  <c r="I92" i="5"/>
  <c r="N93" i="6" s="1"/>
  <c r="J92" i="5"/>
  <c r="O93" i="6" s="1"/>
  <c r="K92" i="5"/>
  <c r="P93" i="6" s="1"/>
  <c r="L92" i="5"/>
  <c r="Q93" i="6" s="1"/>
  <c r="M92" i="5"/>
  <c r="R93" i="6" s="1"/>
  <c r="N92" i="5"/>
  <c r="S93" i="6" s="1"/>
  <c r="O92" i="5"/>
  <c r="T93" i="6" s="1"/>
  <c r="Q92" i="5"/>
  <c r="U93" i="6" s="1"/>
  <c r="R92" i="5"/>
  <c r="V93" i="6" s="1"/>
  <c r="S92" i="5"/>
  <c r="W93" i="6" s="1"/>
  <c r="T92" i="5"/>
  <c r="X93" i="6" s="1"/>
  <c r="U92" i="5"/>
  <c r="Y93" i="6" s="1"/>
  <c r="V92" i="5"/>
  <c r="Z93" i="6" s="1"/>
  <c r="W92" i="5"/>
  <c r="AA93" i="6" s="1"/>
  <c r="X92" i="5"/>
  <c r="AB93" i="6" s="1"/>
  <c r="Y92" i="5"/>
  <c r="AC93" i="6" s="1"/>
  <c r="Z92" i="5"/>
  <c r="AD93" i="6" s="1"/>
  <c r="AA92" i="5"/>
  <c r="AE93" i="6" s="1"/>
  <c r="AB92" i="5"/>
  <c r="AF93" i="6" s="1"/>
  <c r="AC92" i="5"/>
  <c r="AG93" i="6" s="1"/>
  <c r="AD92" i="5"/>
  <c r="AH93" i="6" s="1"/>
  <c r="AE92" i="5"/>
  <c r="AI93" i="6" s="1"/>
  <c r="A93" i="5"/>
  <c r="F94" i="6" s="1"/>
  <c r="B93" i="5"/>
  <c r="G94" i="6" s="1"/>
  <c r="C93" i="5"/>
  <c r="H94" i="6" s="1"/>
  <c r="D93" i="5"/>
  <c r="I94" i="6" s="1"/>
  <c r="E93" i="5"/>
  <c r="J94" i="6" s="1"/>
  <c r="F93" i="5"/>
  <c r="K94" i="6" s="1"/>
  <c r="G93" i="5"/>
  <c r="L94" i="6" s="1"/>
  <c r="H93" i="5"/>
  <c r="M94" i="6" s="1"/>
  <c r="I93" i="5"/>
  <c r="N94" i="6" s="1"/>
  <c r="J93" i="5"/>
  <c r="O94" i="6" s="1"/>
  <c r="K93" i="5"/>
  <c r="P94" i="6" s="1"/>
  <c r="L93" i="5"/>
  <c r="Q94" i="6" s="1"/>
  <c r="M93" i="5"/>
  <c r="R94" i="6" s="1"/>
  <c r="N93" i="5"/>
  <c r="S94" i="6" s="1"/>
  <c r="O93" i="5"/>
  <c r="T94" i="6" s="1"/>
  <c r="Q93" i="5"/>
  <c r="U94" i="6" s="1"/>
  <c r="R93" i="5"/>
  <c r="V94" i="6" s="1"/>
  <c r="S93" i="5"/>
  <c r="W94" i="6" s="1"/>
  <c r="T93" i="5"/>
  <c r="X94" i="6" s="1"/>
  <c r="U93" i="5"/>
  <c r="Y94" i="6" s="1"/>
  <c r="V93" i="5"/>
  <c r="Z94" i="6" s="1"/>
  <c r="W93" i="5"/>
  <c r="AA94" i="6" s="1"/>
  <c r="X93" i="5"/>
  <c r="AB94" i="6" s="1"/>
  <c r="Y93" i="5"/>
  <c r="AC94" i="6" s="1"/>
  <c r="Z93" i="5"/>
  <c r="AD94" i="6" s="1"/>
  <c r="AA93" i="5"/>
  <c r="AE94" i="6" s="1"/>
  <c r="AB93" i="5"/>
  <c r="AF94" i="6" s="1"/>
  <c r="AC93" i="5"/>
  <c r="AG94" i="6" s="1"/>
  <c r="AD93" i="5"/>
  <c r="AH94" i="6" s="1"/>
  <c r="AE93" i="5"/>
  <c r="AI94" i="6" s="1"/>
  <c r="A94" i="5"/>
  <c r="F95" i="6" s="1"/>
  <c r="B94" i="5"/>
  <c r="G95" i="6" s="1"/>
  <c r="C94" i="5"/>
  <c r="H95" i="6" s="1"/>
  <c r="D94" i="5"/>
  <c r="I95" i="6" s="1"/>
  <c r="E94" i="5"/>
  <c r="J95" i="6" s="1"/>
  <c r="F94" i="5"/>
  <c r="K95" i="6" s="1"/>
  <c r="G94" i="5"/>
  <c r="L95" i="6" s="1"/>
  <c r="H94" i="5"/>
  <c r="M95" i="6" s="1"/>
  <c r="I94" i="5"/>
  <c r="N95" i="6" s="1"/>
  <c r="J94" i="5"/>
  <c r="O95" i="6" s="1"/>
  <c r="K94" i="5"/>
  <c r="P95" i="6" s="1"/>
  <c r="L94" i="5"/>
  <c r="Q95" i="6" s="1"/>
  <c r="M94" i="5"/>
  <c r="R95" i="6" s="1"/>
  <c r="N94" i="5"/>
  <c r="S95" i="6" s="1"/>
  <c r="O94" i="5"/>
  <c r="T95" i="6" s="1"/>
  <c r="Q94" i="5"/>
  <c r="U95" i="6" s="1"/>
  <c r="R94" i="5"/>
  <c r="V95" i="6" s="1"/>
  <c r="S94" i="5"/>
  <c r="W95" i="6" s="1"/>
  <c r="T94" i="5"/>
  <c r="X95" i="6" s="1"/>
  <c r="U94" i="5"/>
  <c r="Y95" i="6" s="1"/>
  <c r="V94" i="5"/>
  <c r="Z95" i="6" s="1"/>
  <c r="W94" i="5"/>
  <c r="AA95" i="6" s="1"/>
  <c r="X94" i="5"/>
  <c r="AB95" i="6" s="1"/>
  <c r="Y94" i="5"/>
  <c r="AC95" i="6" s="1"/>
  <c r="Z94" i="5"/>
  <c r="AD95" i="6" s="1"/>
  <c r="AA94" i="5"/>
  <c r="AE95" i="6" s="1"/>
  <c r="AB94" i="5"/>
  <c r="AF95" i="6" s="1"/>
  <c r="AC94" i="5"/>
  <c r="AG95" i="6" s="1"/>
  <c r="AD94" i="5"/>
  <c r="AH95" i="6" s="1"/>
  <c r="AE94" i="5"/>
  <c r="AI95" i="6" s="1"/>
  <c r="A95" i="5"/>
  <c r="F96" i="6" s="1"/>
  <c r="B95" i="5"/>
  <c r="G96" i="6" s="1"/>
  <c r="C95" i="5"/>
  <c r="H96" i="6" s="1"/>
  <c r="D95" i="5"/>
  <c r="I96" i="6" s="1"/>
  <c r="E95" i="5"/>
  <c r="J96" i="6" s="1"/>
  <c r="F95" i="5"/>
  <c r="K96" i="6" s="1"/>
  <c r="G95" i="5"/>
  <c r="L96" i="6" s="1"/>
  <c r="H95" i="5"/>
  <c r="M96" i="6" s="1"/>
  <c r="I95" i="5"/>
  <c r="N96" i="6" s="1"/>
  <c r="J95" i="5"/>
  <c r="O96" i="6" s="1"/>
  <c r="K95" i="5"/>
  <c r="P96" i="6" s="1"/>
  <c r="L95" i="5"/>
  <c r="Q96" i="6" s="1"/>
  <c r="M95" i="5"/>
  <c r="R96" i="6" s="1"/>
  <c r="N95" i="5"/>
  <c r="S96" i="6" s="1"/>
  <c r="O95" i="5"/>
  <c r="T96" i="6" s="1"/>
  <c r="Q95" i="5"/>
  <c r="U96" i="6" s="1"/>
  <c r="R95" i="5"/>
  <c r="V96" i="6" s="1"/>
  <c r="S95" i="5"/>
  <c r="W96" i="6" s="1"/>
  <c r="T95" i="5"/>
  <c r="X96" i="6" s="1"/>
  <c r="U95" i="5"/>
  <c r="Y96" i="6" s="1"/>
  <c r="V95" i="5"/>
  <c r="Z96" i="6" s="1"/>
  <c r="W95" i="5"/>
  <c r="AA96" i="6" s="1"/>
  <c r="X95" i="5"/>
  <c r="AB96" i="6" s="1"/>
  <c r="Y95" i="5"/>
  <c r="AC96" i="6" s="1"/>
  <c r="Z95" i="5"/>
  <c r="AD96" i="6" s="1"/>
  <c r="AA95" i="5"/>
  <c r="AE96" i="6" s="1"/>
  <c r="AB95" i="5"/>
  <c r="AF96" i="6" s="1"/>
  <c r="AC95" i="5"/>
  <c r="AG96" i="6" s="1"/>
  <c r="AD95" i="5"/>
  <c r="AH96" i="6" s="1"/>
  <c r="AE95" i="5"/>
  <c r="AI96" i="6" s="1"/>
  <c r="A96" i="5"/>
  <c r="F97" i="6" s="1"/>
  <c r="B96" i="5"/>
  <c r="G97" i="6" s="1"/>
  <c r="C96" i="5"/>
  <c r="H97" i="6" s="1"/>
  <c r="D96" i="5"/>
  <c r="I97" i="6" s="1"/>
  <c r="E96" i="5"/>
  <c r="J97" i="6" s="1"/>
  <c r="F96" i="5"/>
  <c r="K97" i="6" s="1"/>
  <c r="G96" i="5"/>
  <c r="L97" i="6" s="1"/>
  <c r="H96" i="5"/>
  <c r="M97" i="6" s="1"/>
  <c r="I96" i="5"/>
  <c r="N97" i="6" s="1"/>
  <c r="J96" i="5"/>
  <c r="O97" i="6" s="1"/>
  <c r="K96" i="5"/>
  <c r="P97" i="6" s="1"/>
  <c r="L96" i="5"/>
  <c r="Q97" i="6" s="1"/>
  <c r="M96" i="5"/>
  <c r="R97" i="6" s="1"/>
  <c r="N96" i="5"/>
  <c r="S97" i="6" s="1"/>
  <c r="O96" i="5"/>
  <c r="T97" i="6" s="1"/>
  <c r="Q96" i="5"/>
  <c r="U97" i="6" s="1"/>
  <c r="R96" i="5"/>
  <c r="V97" i="6" s="1"/>
  <c r="S96" i="5"/>
  <c r="W97" i="6" s="1"/>
  <c r="T96" i="5"/>
  <c r="X97" i="6" s="1"/>
  <c r="U96" i="5"/>
  <c r="Y97" i="6" s="1"/>
  <c r="V96" i="5"/>
  <c r="Z97" i="6" s="1"/>
  <c r="W96" i="5"/>
  <c r="AA97" i="6" s="1"/>
  <c r="X96" i="5"/>
  <c r="AB97" i="6" s="1"/>
  <c r="Y96" i="5"/>
  <c r="AC97" i="6" s="1"/>
  <c r="Z96" i="5"/>
  <c r="AD97" i="6" s="1"/>
  <c r="AA96" i="5"/>
  <c r="AE97" i="6" s="1"/>
  <c r="AB96" i="5"/>
  <c r="AF97" i="6" s="1"/>
  <c r="AC96" i="5"/>
  <c r="AG97" i="6" s="1"/>
  <c r="AD96" i="5"/>
  <c r="AH97" i="6" s="1"/>
  <c r="AE96" i="5"/>
  <c r="AI97" i="6" s="1"/>
  <c r="A97" i="5"/>
  <c r="F98" i="6" s="1"/>
  <c r="B97" i="5"/>
  <c r="G98" i="6" s="1"/>
  <c r="C97" i="5"/>
  <c r="H98" i="6" s="1"/>
  <c r="D97" i="5"/>
  <c r="I98" i="6" s="1"/>
  <c r="E97" i="5"/>
  <c r="J98" i="6" s="1"/>
  <c r="F97" i="5"/>
  <c r="K98" i="6" s="1"/>
  <c r="G97" i="5"/>
  <c r="L98" i="6" s="1"/>
  <c r="H97" i="5"/>
  <c r="M98" i="6" s="1"/>
  <c r="I97" i="5"/>
  <c r="N98" i="6" s="1"/>
  <c r="J97" i="5"/>
  <c r="O98" i="6" s="1"/>
  <c r="K97" i="5"/>
  <c r="P98" i="6" s="1"/>
  <c r="L97" i="5"/>
  <c r="Q98" i="6" s="1"/>
  <c r="M97" i="5"/>
  <c r="R98" i="6" s="1"/>
  <c r="N97" i="5"/>
  <c r="S98" i="6" s="1"/>
  <c r="O97" i="5"/>
  <c r="T98" i="6" s="1"/>
  <c r="Q97" i="5"/>
  <c r="U98" i="6" s="1"/>
  <c r="R97" i="5"/>
  <c r="V98" i="6" s="1"/>
  <c r="S97" i="5"/>
  <c r="W98" i="6" s="1"/>
  <c r="T97" i="5"/>
  <c r="X98" i="6" s="1"/>
  <c r="U97" i="5"/>
  <c r="Y98" i="6" s="1"/>
  <c r="V97" i="5"/>
  <c r="Z98" i="6" s="1"/>
  <c r="W97" i="5"/>
  <c r="AA98" i="6" s="1"/>
  <c r="X97" i="5"/>
  <c r="AB98" i="6" s="1"/>
  <c r="Y97" i="5"/>
  <c r="AC98" i="6" s="1"/>
  <c r="Z97" i="5"/>
  <c r="AD98" i="6" s="1"/>
  <c r="AA97" i="5"/>
  <c r="AE98" i="6" s="1"/>
  <c r="AB97" i="5"/>
  <c r="AF98" i="6" s="1"/>
  <c r="AC97" i="5"/>
  <c r="AG98" i="6" s="1"/>
  <c r="AD97" i="5"/>
  <c r="AH98" i="6" s="1"/>
  <c r="AE97" i="5"/>
  <c r="AI98" i="6" s="1"/>
  <c r="A98" i="5"/>
  <c r="F99" i="6" s="1"/>
  <c r="B98" i="5"/>
  <c r="G99" i="6" s="1"/>
  <c r="C98" i="5"/>
  <c r="H99" i="6" s="1"/>
  <c r="D98" i="5"/>
  <c r="I99" i="6" s="1"/>
  <c r="E98" i="5"/>
  <c r="J99" i="6" s="1"/>
  <c r="F98" i="5"/>
  <c r="K99" i="6" s="1"/>
  <c r="G98" i="5"/>
  <c r="L99" i="6" s="1"/>
  <c r="H98" i="5"/>
  <c r="M99" i="6" s="1"/>
  <c r="I98" i="5"/>
  <c r="N99" i="6" s="1"/>
  <c r="J98" i="5"/>
  <c r="O99" i="6" s="1"/>
  <c r="K98" i="5"/>
  <c r="P99" i="6" s="1"/>
  <c r="L98" i="5"/>
  <c r="Q99" i="6" s="1"/>
  <c r="M98" i="5"/>
  <c r="R99" i="6" s="1"/>
  <c r="N98" i="5"/>
  <c r="S99" i="6" s="1"/>
  <c r="O98" i="5"/>
  <c r="T99" i="6" s="1"/>
  <c r="Q98" i="5"/>
  <c r="U99" i="6" s="1"/>
  <c r="R98" i="5"/>
  <c r="V99" i="6" s="1"/>
  <c r="S98" i="5"/>
  <c r="W99" i="6" s="1"/>
  <c r="T98" i="5"/>
  <c r="X99" i="6" s="1"/>
  <c r="U98" i="5"/>
  <c r="Y99" i="6" s="1"/>
  <c r="V98" i="5"/>
  <c r="Z99" i="6" s="1"/>
  <c r="W98" i="5"/>
  <c r="AA99" i="6" s="1"/>
  <c r="X98" i="5"/>
  <c r="AB99" i="6" s="1"/>
  <c r="Y98" i="5"/>
  <c r="AC99" i="6" s="1"/>
  <c r="Z98" i="5"/>
  <c r="AD99" i="6" s="1"/>
  <c r="AA98" i="5"/>
  <c r="AE99" i="6" s="1"/>
  <c r="AB98" i="5"/>
  <c r="AF99" i="6" s="1"/>
  <c r="AC98" i="5"/>
  <c r="AG99" i="6" s="1"/>
  <c r="AD98" i="5"/>
  <c r="AH99" i="6" s="1"/>
  <c r="AE98" i="5"/>
  <c r="AI99" i="6" s="1"/>
  <c r="A99" i="5"/>
  <c r="F100" i="6" s="1"/>
  <c r="B99" i="5"/>
  <c r="G100" i="6" s="1"/>
  <c r="C99" i="5"/>
  <c r="H100" i="6" s="1"/>
  <c r="D99" i="5"/>
  <c r="I100" i="6" s="1"/>
  <c r="E99" i="5"/>
  <c r="J100" i="6" s="1"/>
  <c r="F99" i="5"/>
  <c r="K100" i="6" s="1"/>
  <c r="G99" i="5"/>
  <c r="L100" i="6" s="1"/>
  <c r="H99" i="5"/>
  <c r="M100" i="6" s="1"/>
  <c r="I99" i="5"/>
  <c r="N100" i="6" s="1"/>
  <c r="J99" i="5"/>
  <c r="O100" i="6" s="1"/>
  <c r="K99" i="5"/>
  <c r="P100" i="6" s="1"/>
  <c r="L99" i="5"/>
  <c r="Q100" i="6" s="1"/>
  <c r="M99" i="5"/>
  <c r="R100" i="6" s="1"/>
  <c r="N99" i="5"/>
  <c r="S100" i="6" s="1"/>
  <c r="O99" i="5"/>
  <c r="T100" i="6" s="1"/>
  <c r="Q99" i="5"/>
  <c r="U100" i="6" s="1"/>
  <c r="R99" i="5"/>
  <c r="V100" i="6" s="1"/>
  <c r="S99" i="5"/>
  <c r="W100" i="6" s="1"/>
  <c r="T99" i="5"/>
  <c r="X100" i="6" s="1"/>
  <c r="U99" i="5"/>
  <c r="Y100" i="6" s="1"/>
  <c r="V99" i="5"/>
  <c r="Z100" i="6" s="1"/>
  <c r="W99" i="5"/>
  <c r="AA100" i="6" s="1"/>
  <c r="X99" i="5"/>
  <c r="AB100" i="6" s="1"/>
  <c r="Y99" i="5"/>
  <c r="AC100" i="6" s="1"/>
  <c r="Z99" i="5"/>
  <c r="AD100" i="6" s="1"/>
  <c r="AA99" i="5"/>
  <c r="AE100" i="6" s="1"/>
  <c r="AB99" i="5"/>
  <c r="AF100" i="6" s="1"/>
  <c r="AC99" i="5"/>
  <c r="AG100" i="6" s="1"/>
  <c r="AD99" i="5"/>
  <c r="AH100" i="6" s="1"/>
  <c r="AE99" i="5"/>
  <c r="AI100" i="6" s="1"/>
  <c r="A100" i="5"/>
  <c r="F101" i="6" s="1"/>
  <c r="B100" i="5"/>
  <c r="G101" i="6" s="1"/>
  <c r="C100" i="5"/>
  <c r="H101" i="6" s="1"/>
  <c r="D100" i="5"/>
  <c r="I101" i="6" s="1"/>
  <c r="E100" i="5"/>
  <c r="J101" i="6" s="1"/>
  <c r="F100" i="5"/>
  <c r="K101" i="6" s="1"/>
  <c r="G100" i="5"/>
  <c r="L101" i="6" s="1"/>
  <c r="H100" i="5"/>
  <c r="M101" i="6" s="1"/>
  <c r="I100" i="5"/>
  <c r="N101" i="6" s="1"/>
  <c r="J100" i="5"/>
  <c r="O101" i="6" s="1"/>
  <c r="K100" i="5"/>
  <c r="P101" i="6" s="1"/>
  <c r="L100" i="5"/>
  <c r="Q101" i="6" s="1"/>
  <c r="M100" i="5"/>
  <c r="R101" i="6" s="1"/>
  <c r="N100" i="5"/>
  <c r="S101" i="6" s="1"/>
  <c r="O100" i="5"/>
  <c r="T101" i="6" s="1"/>
  <c r="Q100" i="5"/>
  <c r="U101" i="6" s="1"/>
  <c r="R100" i="5"/>
  <c r="V101" i="6" s="1"/>
  <c r="S100" i="5"/>
  <c r="W101" i="6" s="1"/>
  <c r="T100" i="5"/>
  <c r="X101" i="6" s="1"/>
  <c r="U100" i="5"/>
  <c r="Y101" i="6" s="1"/>
  <c r="V100" i="5"/>
  <c r="Z101" i="6" s="1"/>
  <c r="W100" i="5"/>
  <c r="AA101" i="6" s="1"/>
  <c r="X100" i="5"/>
  <c r="AB101" i="6" s="1"/>
  <c r="Y100" i="5"/>
  <c r="AC101" i="6" s="1"/>
  <c r="Z100" i="5"/>
  <c r="AD101" i="6" s="1"/>
  <c r="AA100" i="5"/>
  <c r="AE101" i="6" s="1"/>
  <c r="AB100" i="5"/>
  <c r="AF101" i="6" s="1"/>
  <c r="AC100" i="5"/>
  <c r="AG101" i="6" s="1"/>
  <c r="AD100" i="5"/>
  <c r="AH101" i="6" s="1"/>
  <c r="AE100" i="5"/>
  <c r="AI101" i="6" s="1"/>
  <c r="A101" i="5"/>
  <c r="F102" i="6" s="1"/>
  <c r="B101" i="5"/>
  <c r="G102" i="6" s="1"/>
  <c r="C101" i="5"/>
  <c r="H102" i="6" s="1"/>
  <c r="D101" i="5"/>
  <c r="I102" i="6" s="1"/>
  <c r="E101" i="5"/>
  <c r="J102" i="6" s="1"/>
  <c r="F101" i="5"/>
  <c r="K102" i="6" s="1"/>
  <c r="G101" i="5"/>
  <c r="L102" i="6" s="1"/>
  <c r="H101" i="5"/>
  <c r="M102" i="6" s="1"/>
  <c r="I101" i="5"/>
  <c r="N102" i="6" s="1"/>
  <c r="J101" i="5"/>
  <c r="O102" i="6" s="1"/>
  <c r="K101" i="5"/>
  <c r="P102" i="6" s="1"/>
  <c r="L101" i="5"/>
  <c r="Q102" i="6" s="1"/>
  <c r="M101" i="5"/>
  <c r="R102" i="6" s="1"/>
  <c r="N101" i="5"/>
  <c r="S102" i="6" s="1"/>
  <c r="O101" i="5"/>
  <c r="T102" i="6" s="1"/>
  <c r="Q101" i="5"/>
  <c r="U102" i="6" s="1"/>
  <c r="R101" i="5"/>
  <c r="V102" i="6" s="1"/>
  <c r="S101" i="5"/>
  <c r="W102" i="6" s="1"/>
  <c r="T101" i="5"/>
  <c r="X102" i="6" s="1"/>
  <c r="U101" i="5"/>
  <c r="Y102" i="6" s="1"/>
  <c r="V101" i="5"/>
  <c r="Z102" i="6" s="1"/>
  <c r="W101" i="5"/>
  <c r="AA102" i="6" s="1"/>
  <c r="X101" i="5"/>
  <c r="AB102" i="6" s="1"/>
  <c r="Y101" i="5"/>
  <c r="AC102" i="6" s="1"/>
  <c r="Z101" i="5"/>
  <c r="AD102" i="6" s="1"/>
  <c r="AA101" i="5"/>
  <c r="AE102" i="6" s="1"/>
  <c r="AB101" i="5"/>
  <c r="AF102" i="6" s="1"/>
  <c r="AC101" i="5"/>
  <c r="AG102" i="6" s="1"/>
  <c r="AD101" i="5"/>
  <c r="AH102" i="6" s="1"/>
  <c r="AE101" i="5"/>
  <c r="AI102" i="6" s="1"/>
  <c r="A102" i="5"/>
  <c r="F103" i="6" s="1"/>
  <c r="B102" i="5"/>
  <c r="G103" i="6" s="1"/>
  <c r="C102" i="5"/>
  <c r="H103" i="6" s="1"/>
  <c r="D102" i="5"/>
  <c r="I103" i="6" s="1"/>
  <c r="E102" i="5"/>
  <c r="J103" i="6" s="1"/>
  <c r="F102" i="5"/>
  <c r="K103" i="6" s="1"/>
  <c r="G102" i="5"/>
  <c r="L103" i="6" s="1"/>
  <c r="H102" i="5"/>
  <c r="M103" i="6" s="1"/>
  <c r="I102" i="5"/>
  <c r="N103" i="6" s="1"/>
  <c r="J102" i="5"/>
  <c r="O103" i="6" s="1"/>
  <c r="K102" i="5"/>
  <c r="P103" i="6" s="1"/>
  <c r="L102" i="5"/>
  <c r="Q103" i="6" s="1"/>
  <c r="M102" i="5"/>
  <c r="R103" i="6" s="1"/>
  <c r="N102" i="5"/>
  <c r="S103" i="6" s="1"/>
  <c r="O102" i="5"/>
  <c r="T103" i="6" s="1"/>
  <c r="Q102" i="5"/>
  <c r="U103" i="6" s="1"/>
  <c r="R102" i="5"/>
  <c r="V103" i="6" s="1"/>
  <c r="S102" i="5"/>
  <c r="W103" i="6" s="1"/>
  <c r="T102" i="5"/>
  <c r="X103" i="6" s="1"/>
  <c r="U102" i="5"/>
  <c r="Y103" i="6" s="1"/>
  <c r="V102" i="5"/>
  <c r="Z103" i="6" s="1"/>
  <c r="W102" i="5"/>
  <c r="AA103" i="6" s="1"/>
  <c r="X102" i="5"/>
  <c r="AB103" i="6" s="1"/>
  <c r="Y102" i="5"/>
  <c r="AC103" i="6" s="1"/>
  <c r="Z102" i="5"/>
  <c r="AD103" i="6" s="1"/>
  <c r="AA102" i="5"/>
  <c r="AE103" i="6" s="1"/>
  <c r="AB102" i="5"/>
  <c r="AF103" i="6" s="1"/>
  <c r="AC102" i="5"/>
  <c r="AG103" i="6" s="1"/>
  <c r="AD102" i="5"/>
  <c r="AH103" i="6" s="1"/>
  <c r="AE102" i="5"/>
  <c r="AI103" i="6" s="1"/>
  <c r="A103" i="5"/>
  <c r="F104" i="6" s="1"/>
  <c r="B103" i="5"/>
  <c r="G104" i="6" s="1"/>
  <c r="C103" i="5"/>
  <c r="H104" i="6" s="1"/>
  <c r="D103" i="5"/>
  <c r="I104" i="6" s="1"/>
  <c r="E103" i="5"/>
  <c r="J104" i="6" s="1"/>
  <c r="F103" i="5"/>
  <c r="K104" i="6" s="1"/>
  <c r="G103" i="5"/>
  <c r="L104" i="6" s="1"/>
  <c r="H103" i="5"/>
  <c r="M104" i="6" s="1"/>
  <c r="I103" i="5"/>
  <c r="N104" i="6" s="1"/>
  <c r="J103" i="5"/>
  <c r="O104" i="6" s="1"/>
  <c r="K103" i="5"/>
  <c r="P104" i="6" s="1"/>
  <c r="L103" i="5"/>
  <c r="Q104" i="6" s="1"/>
  <c r="M103" i="5"/>
  <c r="R104" i="6" s="1"/>
  <c r="N103" i="5"/>
  <c r="S104" i="6" s="1"/>
  <c r="O103" i="5"/>
  <c r="T104" i="6" s="1"/>
  <c r="Q103" i="5"/>
  <c r="U104" i="6" s="1"/>
  <c r="R103" i="5"/>
  <c r="V104" i="6" s="1"/>
  <c r="S103" i="5"/>
  <c r="W104" i="6" s="1"/>
  <c r="T103" i="5"/>
  <c r="X104" i="6" s="1"/>
  <c r="U103" i="5"/>
  <c r="Y104" i="6" s="1"/>
  <c r="V103" i="5"/>
  <c r="Z104" i="6" s="1"/>
  <c r="W103" i="5"/>
  <c r="AA104" i="6" s="1"/>
  <c r="X103" i="5"/>
  <c r="AB104" i="6" s="1"/>
  <c r="Y103" i="5"/>
  <c r="AC104" i="6" s="1"/>
  <c r="Z103" i="5"/>
  <c r="AD104" i="6" s="1"/>
  <c r="AA103" i="5"/>
  <c r="AE104" i="6" s="1"/>
  <c r="AB103" i="5"/>
  <c r="AF104" i="6" s="1"/>
  <c r="AC103" i="5"/>
  <c r="AG104" i="6" s="1"/>
  <c r="AD103" i="5"/>
  <c r="AH104" i="6" s="1"/>
  <c r="AE103" i="5"/>
  <c r="AI104" i="6" s="1"/>
  <c r="A104" i="5"/>
  <c r="F105" i="6" s="1"/>
  <c r="B104" i="5"/>
  <c r="G105" i="6" s="1"/>
  <c r="C104" i="5"/>
  <c r="H105" i="6" s="1"/>
  <c r="D104" i="5"/>
  <c r="I105" i="6" s="1"/>
  <c r="E104" i="5"/>
  <c r="J105" i="6" s="1"/>
  <c r="F104" i="5"/>
  <c r="K105" i="6" s="1"/>
  <c r="G104" i="5"/>
  <c r="L105" i="6" s="1"/>
  <c r="H104" i="5"/>
  <c r="M105" i="6" s="1"/>
  <c r="I104" i="5"/>
  <c r="N105" i="6" s="1"/>
  <c r="J104" i="5"/>
  <c r="O105" i="6" s="1"/>
  <c r="K104" i="5"/>
  <c r="P105" i="6" s="1"/>
  <c r="L104" i="5"/>
  <c r="Q105" i="6" s="1"/>
  <c r="M104" i="5"/>
  <c r="R105" i="6" s="1"/>
  <c r="N104" i="5"/>
  <c r="S105" i="6" s="1"/>
  <c r="O104" i="5"/>
  <c r="T105" i="6" s="1"/>
  <c r="Q104" i="5"/>
  <c r="U105" i="6" s="1"/>
  <c r="R104" i="5"/>
  <c r="V105" i="6" s="1"/>
  <c r="S104" i="5"/>
  <c r="W105" i="6" s="1"/>
  <c r="T104" i="5"/>
  <c r="X105" i="6" s="1"/>
  <c r="U104" i="5"/>
  <c r="Y105" i="6" s="1"/>
  <c r="V104" i="5"/>
  <c r="Z105" i="6" s="1"/>
  <c r="W104" i="5"/>
  <c r="AA105" i="6" s="1"/>
  <c r="X104" i="5"/>
  <c r="AB105" i="6" s="1"/>
  <c r="Y104" i="5"/>
  <c r="AC105" i="6" s="1"/>
  <c r="Z104" i="5"/>
  <c r="AD105" i="6" s="1"/>
  <c r="AA104" i="5"/>
  <c r="AE105" i="6" s="1"/>
  <c r="AB104" i="5"/>
  <c r="AF105" i="6" s="1"/>
  <c r="AC104" i="5"/>
  <c r="AG105" i="6" s="1"/>
  <c r="AD104" i="5"/>
  <c r="AH105" i="6" s="1"/>
  <c r="AE104" i="5"/>
  <c r="AI105" i="6" s="1"/>
  <c r="A105" i="5"/>
  <c r="F106" i="6" s="1"/>
  <c r="B105" i="5"/>
  <c r="G106" i="6" s="1"/>
  <c r="C105" i="5"/>
  <c r="H106" i="6" s="1"/>
  <c r="D105" i="5"/>
  <c r="I106" i="6" s="1"/>
  <c r="E105" i="5"/>
  <c r="J106" i="6" s="1"/>
  <c r="F105" i="5"/>
  <c r="K106" i="6" s="1"/>
  <c r="G105" i="5"/>
  <c r="L106" i="6" s="1"/>
  <c r="H105" i="5"/>
  <c r="M106" i="6" s="1"/>
  <c r="I105" i="5"/>
  <c r="N106" i="6" s="1"/>
  <c r="J105" i="5"/>
  <c r="O106" i="6" s="1"/>
  <c r="K105" i="5"/>
  <c r="P106" i="6" s="1"/>
  <c r="L105" i="5"/>
  <c r="Q106" i="6" s="1"/>
  <c r="M105" i="5"/>
  <c r="R106" i="6" s="1"/>
  <c r="N105" i="5"/>
  <c r="S106" i="6" s="1"/>
  <c r="O105" i="5"/>
  <c r="T106" i="6" s="1"/>
  <c r="Q105" i="5"/>
  <c r="U106" i="6" s="1"/>
  <c r="R105" i="5"/>
  <c r="V106" i="6" s="1"/>
  <c r="S105" i="5"/>
  <c r="W106" i="6" s="1"/>
  <c r="T105" i="5"/>
  <c r="X106" i="6" s="1"/>
  <c r="U105" i="5"/>
  <c r="Y106" i="6" s="1"/>
  <c r="V105" i="5"/>
  <c r="Z106" i="6" s="1"/>
  <c r="W105" i="5"/>
  <c r="AA106" i="6" s="1"/>
  <c r="X105" i="5"/>
  <c r="AB106" i="6" s="1"/>
  <c r="Y105" i="5"/>
  <c r="AC106" i="6" s="1"/>
  <c r="Z105" i="5"/>
  <c r="AD106" i="6" s="1"/>
  <c r="AA105" i="5"/>
  <c r="AE106" i="6" s="1"/>
  <c r="AB105" i="5"/>
  <c r="AF106" i="6" s="1"/>
  <c r="AC105" i="5"/>
  <c r="AG106" i="6" s="1"/>
  <c r="AD105" i="5"/>
  <c r="AH106" i="6" s="1"/>
  <c r="AE105" i="5"/>
  <c r="AI106" i="6" s="1"/>
  <c r="A106" i="5"/>
  <c r="F107" i="6" s="1"/>
  <c r="B106" i="5"/>
  <c r="G107" i="6" s="1"/>
  <c r="C106" i="5"/>
  <c r="H107" i="6" s="1"/>
  <c r="D106" i="5"/>
  <c r="I107" i="6" s="1"/>
  <c r="E106" i="5"/>
  <c r="J107" i="6" s="1"/>
  <c r="F106" i="5"/>
  <c r="K107" i="6" s="1"/>
  <c r="G106" i="5"/>
  <c r="L107" i="6" s="1"/>
  <c r="H106" i="5"/>
  <c r="M107" i="6" s="1"/>
  <c r="I106" i="5"/>
  <c r="N107" i="6" s="1"/>
  <c r="J106" i="5"/>
  <c r="O107" i="6" s="1"/>
  <c r="K106" i="5"/>
  <c r="P107" i="6" s="1"/>
  <c r="L106" i="5"/>
  <c r="Q107" i="6" s="1"/>
  <c r="M106" i="5"/>
  <c r="R107" i="6" s="1"/>
  <c r="N106" i="5"/>
  <c r="S107" i="6" s="1"/>
  <c r="O106" i="5"/>
  <c r="T107" i="6" s="1"/>
  <c r="Q106" i="5"/>
  <c r="U107" i="6" s="1"/>
  <c r="R106" i="5"/>
  <c r="V107" i="6" s="1"/>
  <c r="S106" i="5"/>
  <c r="W107" i="6" s="1"/>
  <c r="T106" i="5"/>
  <c r="X107" i="6" s="1"/>
  <c r="U106" i="5"/>
  <c r="Y107" i="6" s="1"/>
  <c r="V106" i="5"/>
  <c r="Z107" i="6" s="1"/>
  <c r="W106" i="5"/>
  <c r="AA107" i="6" s="1"/>
  <c r="X106" i="5"/>
  <c r="AB107" i="6" s="1"/>
  <c r="Y106" i="5"/>
  <c r="AC107" i="6" s="1"/>
  <c r="Z106" i="5"/>
  <c r="AD107" i="6" s="1"/>
  <c r="AA106" i="5"/>
  <c r="AE107" i="6" s="1"/>
  <c r="AB106" i="5"/>
  <c r="AF107" i="6" s="1"/>
  <c r="AC106" i="5"/>
  <c r="AG107" i="6" s="1"/>
  <c r="AD106" i="5"/>
  <c r="AH107" i="6" s="1"/>
  <c r="AE106" i="5"/>
  <c r="AI107" i="6" s="1"/>
  <c r="A107" i="5"/>
  <c r="F108" i="6" s="1"/>
  <c r="B107" i="5"/>
  <c r="G108" i="6" s="1"/>
  <c r="C107" i="5"/>
  <c r="H108" i="6" s="1"/>
  <c r="D107" i="5"/>
  <c r="I108" i="6" s="1"/>
  <c r="E107" i="5"/>
  <c r="J108" i="6" s="1"/>
  <c r="F107" i="5"/>
  <c r="K108" i="6" s="1"/>
  <c r="G107" i="5"/>
  <c r="L108" i="6" s="1"/>
  <c r="H107" i="5"/>
  <c r="M108" i="6" s="1"/>
  <c r="I107" i="5"/>
  <c r="N108" i="6" s="1"/>
  <c r="J107" i="5"/>
  <c r="O108" i="6" s="1"/>
  <c r="K107" i="5"/>
  <c r="P108" i="6" s="1"/>
  <c r="L107" i="5"/>
  <c r="Q108" i="6" s="1"/>
  <c r="M107" i="5"/>
  <c r="R108" i="6" s="1"/>
  <c r="N107" i="5"/>
  <c r="S108" i="6" s="1"/>
  <c r="O107" i="5"/>
  <c r="T108" i="6" s="1"/>
  <c r="Q107" i="5"/>
  <c r="U108" i="6" s="1"/>
  <c r="R107" i="5"/>
  <c r="V108" i="6" s="1"/>
  <c r="S107" i="5"/>
  <c r="W108" i="6" s="1"/>
  <c r="T107" i="5"/>
  <c r="X108" i="6" s="1"/>
  <c r="U107" i="5"/>
  <c r="Y108" i="6" s="1"/>
  <c r="V107" i="5"/>
  <c r="Z108" i="6" s="1"/>
  <c r="W107" i="5"/>
  <c r="AA108" i="6" s="1"/>
  <c r="X107" i="5"/>
  <c r="AB108" i="6" s="1"/>
  <c r="Y107" i="5"/>
  <c r="AC108" i="6" s="1"/>
  <c r="Z107" i="5"/>
  <c r="AD108" i="6" s="1"/>
  <c r="AA107" i="5"/>
  <c r="AE108" i="6" s="1"/>
  <c r="AB107" i="5"/>
  <c r="AF108" i="6" s="1"/>
  <c r="AC107" i="5"/>
  <c r="AG108" i="6" s="1"/>
  <c r="AD107" i="5"/>
  <c r="AH108" i="6" s="1"/>
  <c r="AE107" i="5"/>
  <c r="AI108" i="6" s="1"/>
  <c r="A108" i="5"/>
  <c r="F109" i="6" s="1"/>
  <c r="B108" i="5"/>
  <c r="G109" i="6" s="1"/>
  <c r="C108" i="5"/>
  <c r="H109" i="6" s="1"/>
  <c r="D108" i="5"/>
  <c r="I109" i="6" s="1"/>
  <c r="E108" i="5"/>
  <c r="J109" i="6" s="1"/>
  <c r="F108" i="5"/>
  <c r="K109" i="6" s="1"/>
  <c r="G108" i="5"/>
  <c r="L109" i="6" s="1"/>
  <c r="H108" i="5"/>
  <c r="M109" i="6" s="1"/>
  <c r="I108" i="5"/>
  <c r="N109" i="6" s="1"/>
  <c r="J108" i="5"/>
  <c r="O109" i="6" s="1"/>
  <c r="K108" i="5"/>
  <c r="P109" i="6" s="1"/>
  <c r="L108" i="5"/>
  <c r="Q109" i="6" s="1"/>
  <c r="M108" i="5"/>
  <c r="R109" i="6" s="1"/>
  <c r="N108" i="5"/>
  <c r="S109" i="6" s="1"/>
  <c r="O108" i="5"/>
  <c r="T109" i="6" s="1"/>
  <c r="Q108" i="5"/>
  <c r="U109" i="6" s="1"/>
  <c r="R108" i="5"/>
  <c r="V109" i="6" s="1"/>
  <c r="S108" i="5"/>
  <c r="W109" i="6" s="1"/>
  <c r="T108" i="5"/>
  <c r="X109" i="6" s="1"/>
  <c r="U108" i="5"/>
  <c r="Y109" i="6" s="1"/>
  <c r="V108" i="5"/>
  <c r="Z109" i="6" s="1"/>
  <c r="W108" i="5"/>
  <c r="AA109" i="6" s="1"/>
  <c r="X108" i="5"/>
  <c r="AB109" i="6" s="1"/>
  <c r="Y108" i="5"/>
  <c r="AC109" i="6" s="1"/>
  <c r="Z108" i="5"/>
  <c r="AD109" i="6" s="1"/>
  <c r="AA108" i="5"/>
  <c r="AE109" i="6" s="1"/>
  <c r="AB108" i="5"/>
  <c r="AF109" i="6" s="1"/>
  <c r="AC108" i="5"/>
  <c r="AG109" i="6" s="1"/>
  <c r="AD108" i="5"/>
  <c r="AH109" i="6" s="1"/>
  <c r="AE108" i="5"/>
  <c r="AI109" i="6" s="1"/>
  <c r="A109" i="5"/>
  <c r="F110" i="6" s="1"/>
  <c r="B109" i="5"/>
  <c r="G110" i="6" s="1"/>
  <c r="C109" i="5"/>
  <c r="H110" i="6" s="1"/>
  <c r="D109" i="5"/>
  <c r="I110" i="6" s="1"/>
  <c r="E109" i="5"/>
  <c r="J110" i="6" s="1"/>
  <c r="F109" i="5"/>
  <c r="K110" i="6" s="1"/>
  <c r="G109" i="5"/>
  <c r="L110" i="6" s="1"/>
  <c r="H109" i="5"/>
  <c r="M110" i="6" s="1"/>
  <c r="I109" i="5"/>
  <c r="N110" i="6" s="1"/>
  <c r="J109" i="5"/>
  <c r="O110" i="6" s="1"/>
  <c r="K109" i="5"/>
  <c r="P110" i="6" s="1"/>
  <c r="L109" i="5"/>
  <c r="Q110" i="6" s="1"/>
  <c r="M109" i="5"/>
  <c r="R110" i="6" s="1"/>
  <c r="N109" i="5"/>
  <c r="S110" i="6" s="1"/>
  <c r="O109" i="5"/>
  <c r="T110" i="6" s="1"/>
  <c r="Q109" i="5"/>
  <c r="U110" i="6" s="1"/>
  <c r="R109" i="5"/>
  <c r="V110" i="6" s="1"/>
  <c r="S109" i="5"/>
  <c r="W110" i="6" s="1"/>
  <c r="T109" i="5"/>
  <c r="X110" i="6" s="1"/>
  <c r="U109" i="5"/>
  <c r="Y110" i="6" s="1"/>
  <c r="V109" i="5"/>
  <c r="Z110" i="6" s="1"/>
  <c r="W109" i="5"/>
  <c r="AA110" i="6" s="1"/>
  <c r="X109" i="5"/>
  <c r="AB110" i="6" s="1"/>
  <c r="Y109" i="5"/>
  <c r="AC110" i="6" s="1"/>
  <c r="Z109" i="5"/>
  <c r="AD110" i="6" s="1"/>
  <c r="AA109" i="5"/>
  <c r="AE110" i="6" s="1"/>
  <c r="AB109" i="5"/>
  <c r="AF110" i="6" s="1"/>
  <c r="AC109" i="5"/>
  <c r="AG110" i="6" s="1"/>
  <c r="AD109" i="5"/>
  <c r="AH110" i="6" s="1"/>
  <c r="AE109" i="5"/>
  <c r="AI110" i="6" s="1"/>
  <c r="A110" i="5"/>
  <c r="F111" i="6" s="1"/>
  <c r="B110" i="5"/>
  <c r="G111" i="6" s="1"/>
  <c r="C110" i="5"/>
  <c r="H111" i="6" s="1"/>
  <c r="D110" i="5"/>
  <c r="I111" i="6" s="1"/>
  <c r="E110" i="5"/>
  <c r="J111" i="6" s="1"/>
  <c r="F110" i="5"/>
  <c r="K111" i="6" s="1"/>
  <c r="G110" i="5"/>
  <c r="L111" i="6" s="1"/>
  <c r="H110" i="5"/>
  <c r="M111" i="6" s="1"/>
  <c r="I110" i="5"/>
  <c r="N111" i="6" s="1"/>
  <c r="J110" i="5"/>
  <c r="O111" i="6" s="1"/>
  <c r="K110" i="5"/>
  <c r="P111" i="6" s="1"/>
  <c r="L110" i="5"/>
  <c r="Q111" i="6" s="1"/>
  <c r="M110" i="5"/>
  <c r="R111" i="6" s="1"/>
  <c r="N110" i="5"/>
  <c r="S111" i="6" s="1"/>
  <c r="O110" i="5"/>
  <c r="T111" i="6" s="1"/>
  <c r="Q110" i="5"/>
  <c r="U111" i="6" s="1"/>
  <c r="R110" i="5"/>
  <c r="V111" i="6" s="1"/>
  <c r="S110" i="5"/>
  <c r="W111" i="6" s="1"/>
  <c r="T110" i="5"/>
  <c r="X111" i="6" s="1"/>
  <c r="U110" i="5"/>
  <c r="Y111" i="6" s="1"/>
  <c r="V110" i="5"/>
  <c r="Z111" i="6" s="1"/>
  <c r="W110" i="5"/>
  <c r="AA111" i="6" s="1"/>
  <c r="X110" i="5"/>
  <c r="AB111" i="6" s="1"/>
  <c r="Y110" i="5"/>
  <c r="AC111" i="6" s="1"/>
  <c r="Z110" i="5"/>
  <c r="AD111" i="6" s="1"/>
  <c r="AA110" i="5"/>
  <c r="AE111" i="6" s="1"/>
  <c r="AB110" i="5"/>
  <c r="AF111" i="6" s="1"/>
  <c r="AC110" i="5"/>
  <c r="AG111" i="6" s="1"/>
  <c r="AD110" i="5"/>
  <c r="AH111" i="6" s="1"/>
  <c r="AE110" i="5"/>
  <c r="AI111" i="6" s="1"/>
  <c r="A111" i="5"/>
  <c r="F112" i="6" s="1"/>
  <c r="B111" i="5"/>
  <c r="G112" i="6" s="1"/>
  <c r="C111" i="5"/>
  <c r="H112" i="6" s="1"/>
  <c r="D111" i="5"/>
  <c r="I112" i="6" s="1"/>
  <c r="E111" i="5"/>
  <c r="J112" i="6" s="1"/>
  <c r="F111" i="5"/>
  <c r="K112" i="6" s="1"/>
  <c r="G111" i="5"/>
  <c r="L112" i="6" s="1"/>
  <c r="H111" i="5"/>
  <c r="M112" i="6" s="1"/>
  <c r="I111" i="5"/>
  <c r="N112" i="6" s="1"/>
  <c r="J111" i="5"/>
  <c r="O112" i="6" s="1"/>
  <c r="K111" i="5"/>
  <c r="P112" i="6" s="1"/>
  <c r="L111" i="5"/>
  <c r="Q112" i="6" s="1"/>
  <c r="M111" i="5"/>
  <c r="R112" i="6" s="1"/>
  <c r="N111" i="5"/>
  <c r="S112" i="6" s="1"/>
  <c r="O111" i="5"/>
  <c r="T112" i="6" s="1"/>
  <c r="Q111" i="5"/>
  <c r="U112" i="6" s="1"/>
  <c r="R111" i="5"/>
  <c r="V112" i="6" s="1"/>
  <c r="S111" i="5"/>
  <c r="W112" i="6" s="1"/>
  <c r="T111" i="5"/>
  <c r="X112" i="6" s="1"/>
  <c r="U111" i="5"/>
  <c r="Y112" i="6" s="1"/>
  <c r="V111" i="5"/>
  <c r="Z112" i="6" s="1"/>
  <c r="W111" i="5"/>
  <c r="AA112" i="6" s="1"/>
  <c r="X111" i="5"/>
  <c r="AB112" i="6" s="1"/>
  <c r="Y111" i="5"/>
  <c r="AC112" i="6" s="1"/>
  <c r="Z111" i="5"/>
  <c r="AD112" i="6" s="1"/>
  <c r="AA111" i="5"/>
  <c r="AE112" i="6" s="1"/>
  <c r="AB111" i="5"/>
  <c r="AF112" i="6" s="1"/>
  <c r="AC111" i="5"/>
  <c r="AG112" i="6" s="1"/>
  <c r="AD111" i="5"/>
  <c r="AH112" i="6" s="1"/>
  <c r="AE111" i="5"/>
  <c r="AI112" i="6" s="1"/>
  <c r="A112" i="5"/>
  <c r="F113" i="6" s="1"/>
  <c r="B112" i="5"/>
  <c r="G113" i="6" s="1"/>
  <c r="C112" i="5"/>
  <c r="H113" i="6" s="1"/>
  <c r="D112" i="5"/>
  <c r="I113" i="6" s="1"/>
  <c r="E112" i="5"/>
  <c r="J113" i="6" s="1"/>
  <c r="F112" i="5"/>
  <c r="K113" i="6" s="1"/>
  <c r="G112" i="5"/>
  <c r="L113" i="6" s="1"/>
  <c r="H112" i="5"/>
  <c r="M113" i="6" s="1"/>
  <c r="I112" i="5"/>
  <c r="N113" i="6" s="1"/>
  <c r="J112" i="5"/>
  <c r="O113" i="6" s="1"/>
  <c r="K112" i="5"/>
  <c r="P113" i="6" s="1"/>
  <c r="L112" i="5"/>
  <c r="Q113" i="6" s="1"/>
  <c r="M112" i="5"/>
  <c r="R113" i="6" s="1"/>
  <c r="N112" i="5"/>
  <c r="S113" i="6" s="1"/>
  <c r="O112" i="5"/>
  <c r="T113" i="6" s="1"/>
  <c r="Q112" i="5"/>
  <c r="U113" i="6" s="1"/>
  <c r="R112" i="5"/>
  <c r="V113" i="6" s="1"/>
  <c r="S112" i="5"/>
  <c r="W113" i="6" s="1"/>
  <c r="T112" i="5"/>
  <c r="X113" i="6" s="1"/>
  <c r="U112" i="5"/>
  <c r="Y113" i="6" s="1"/>
  <c r="V112" i="5"/>
  <c r="Z113" i="6" s="1"/>
  <c r="W112" i="5"/>
  <c r="AA113" i="6" s="1"/>
  <c r="X112" i="5"/>
  <c r="AB113" i="6" s="1"/>
  <c r="Y112" i="5"/>
  <c r="AC113" i="6" s="1"/>
  <c r="Z112" i="5"/>
  <c r="AD113" i="6" s="1"/>
  <c r="AA112" i="5"/>
  <c r="AE113" i="6" s="1"/>
  <c r="AB112" i="5"/>
  <c r="AF113" i="6" s="1"/>
  <c r="AC112" i="5"/>
  <c r="AG113" i="6" s="1"/>
  <c r="AD112" i="5"/>
  <c r="AH113" i="6" s="1"/>
  <c r="AE112" i="5"/>
  <c r="AI113" i="6" s="1"/>
  <c r="A113" i="5"/>
  <c r="F114" i="6" s="1"/>
  <c r="B113" i="5"/>
  <c r="G114" i="6" s="1"/>
  <c r="C113" i="5"/>
  <c r="H114" i="6" s="1"/>
  <c r="D113" i="5"/>
  <c r="I114" i="6" s="1"/>
  <c r="E113" i="5"/>
  <c r="J114" i="6" s="1"/>
  <c r="F113" i="5"/>
  <c r="K114" i="6" s="1"/>
  <c r="G113" i="5"/>
  <c r="L114" i="6" s="1"/>
  <c r="H113" i="5"/>
  <c r="M114" i="6" s="1"/>
  <c r="I113" i="5"/>
  <c r="N114" i="6" s="1"/>
  <c r="J113" i="5"/>
  <c r="O114" i="6" s="1"/>
  <c r="K113" i="5"/>
  <c r="P114" i="6" s="1"/>
  <c r="L113" i="5"/>
  <c r="Q114" i="6" s="1"/>
  <c r="M113" i="5"/>
  <c r="R114" i="6" s="1"/>
  <c r="N113" i="5"/>
  <c r="S114" i="6" s="1"/>
  <c r="O113" i="5"/>
  <c r="T114" i="6" s="1"/>
  <c r="Q113" i="5"/>
  <c r="U114" i="6" s="1"/>
  <c r="R113" i="5"/>
  <c r="V114" i="6" s="1"/>
  <c r="S113" i="5"/>
  <c r="W114" i="6" s="1"/>
  <c r="T113" i="5"/>
  <c r="X114" i="6" s="1"/>
  <c r="U113" i="5"/>
  <c r="Y114" i="6" s="1"/>
  <c r="V113" i="5"/>
  <c r="Z114" i="6" s="1"/>
  <c r="W113" i="5"/>
  <c r="AA114" i="6" s="1"/>
  <c r="X113" i="5"/>
  <c r="AB114" i="6" s="1"/>
  <c r="Y113" i="5"/>
  <c r="AC114" i="6" s="1"/>
  <c r="Z113" i="5"/>
  <c r="AD114" i="6" s="1"/>
  <c r="AA113" i="5"/>
  <c r="AE114" i="6" s="1"/>
  <c r="AB113" i="5"/>
  <c r="AF114" i="6" s="1"/>
  <c r="AC113" i="5"/>
  <c r="AG114" i="6" s="1"/>
  <c r="AD113" i="5"/>
  <c r="AH114" i="6" s="1"/>
  <c r="AE113" i="5"/>
  <c r="AI114" i="6" s="1"/>
  <c r="A114" i="5"/>
  <c r="F115" i="6" s="1"/>
  <c r="B114" i="5"/>
  <c r="G115" i="6" s="1"/>
  <c r="C114" i="5"/>
  <c r="H115" i="6" s="1"/>
  <c r="D114" i="5"/>
  <c r="I115" i="6" s="1"/>
  <c r="E114" i="5"/>
  <c r="J115" i="6" s="1"/>
  <c r="F114" i="5"/>
  <c r="K115" i="6" s="1"/>
  <c r="G114" i="5"/>
  <c r="L115" i="6" s="1"/>
  <c r="H114" i="5"/>
  <c r="M115" i="6" s="1"/>
  <c r="I114" i="5"/>
  <c r="N115" i="6" s="1"/>
  <c r="J114" i="5"/>
  <c r="O115" i="6" s="1"/>
  <c r="K114" i="5"/>
  <c r="P115" i="6" s="1"/>
  <c r="L114" i="5"/>
  <c r="Q115" i="6" s="1"/>
  <c r="M114" i="5"/>
  <c r="R115" i="6" s="1"/>
  <c r="N114" i="5"/>
  <c r="S115" i="6" s="1"/>
  <c r="O114" i="5"/>
  <c r="T115" i="6" s="1"/>
  <c r="Q114" i="5"/>
  <c r="U115" i="6" s="1"/>
  <c r="R114" i="5"/>
  <c r="V115" i="6" s="1"/>
  <c r="S114" i="5"/>
  <c r="W115" i="6" s="1"/>
  <c r="T114" i="5"/>
  <c r="X115" i="6" s="1"/>
  <c r="U114" i="5"/>
  <c r="Y115" i="6" s="1"/>
  <c r="V114" i="5"/>
  <c r="Z115" i="6" s="1"/>
  <c r="W114" i="5"/>
  <c r="AA115" i="6" s="1"/>
  <c r="X114" i="5"/>
  <c r="AB115" i="6" s="1"/>
  <c r="Y114" i="5"/>
  <c r="AC115" i="6" s="1"/>
  <c r="Z114" i="5"/>
  <c r="AD115" i="6" s="1"/>
  <c r="AA114" i="5"/>
  <c r="AE115" i="6" s="1"/>
  <c r="AB114" i="5"/>
  <c r="AF115" i="6" s="1"/>
  <c r="AC114" i="5"/>
  <c r="AG115" i="6" s="1"/>
  <c r="AD114" i="5"/>
  <c r="AH115" i="6" s="1"/>
  <c r="AE114" i="5"/>
  <c r="AI115" i="6" s="1"/>
  <c r="A115" i="5"/>
  <c r="F116" i="6" s="1"/>
  <c r="B115" i="5"/>
  <c r="G116" i="6" s="1"/>
  <c r="C115" i="5"/>
  <c r="H116" i="6" s="1"/>
  <c r="D115" i="5"/>
  <c r="I116" i="6" s="1"/>
  <c r="E115" i="5"/>
  <c r="J116" i="6" s="1"/>
  <c r="F115" i="5"/>
  <c r="K116" i="6" s="1"/>
  <c r="G115" i="5"/>
  <c r="L116" i="6" s="1"/>
  <c r="H115" i="5"/>
  <c r="M116" i="6" s="1"/>
  <c r="I115" i="5"/>
  <c r="N116" i="6" s="1"/>
  <c r="J115" i="5"/>
  <c r="O116" i="6" s="1"/>
  <c r="K115" i="5"/>
  <c r="P116" i="6" s="1"/>
  <c r="L115" i="5"/>
  <c r="Q116" i="6" s="1"/>
  <c r="M115" i="5"/>
  <c r="R116" i="6" s="1"/>
  <c r="N115" i="5"/>
  <c r="S116" i="6" s="1"/>
  <c r="O115" i="5"/>
  <c r="T116" i="6" s="1"/>
  <c r="Q115" i="5"/>
  <c r="U116" i="6" s="1"/>
  <c r="R115" i="5"/>
  <c r="V116" i="6" s="1"/>
  <c r="S115" i="5"/>
  <c r="W116" i="6" s="1"/>
  <c r="T115" i="5"/>
  <c r="X116" i="6" s="1"/>
  <c r="U115" i="5"/>
  <c r="Y116" i="6" s="1"/>
  <c r="V115" i="5"/>
  <c r="Z116" i="6" s="1"/>
  <c r="W115" i="5"/>
  <c r="AA116" i="6" s="1"/>
  <c r="X115" i="5"/>
  <c r="AB116" i="6" s="1"/>
  <c r="Y115" i="5"/>
  <c r="AC116" i="6" s="1"/>
  <c r="Z115" i="5"/>
  <c r="AD116" i="6" s="1"/>
  <c r="AA115" i="5"/>
  <c r="AE116" i="6" s="1"/>
  <c r="AB115" i="5"/>
  <c r="AF116" i="6" s="1"/>
  <c r="AC115" i="5"/>
  <c r="AG116" i="6" s="1"/>
  <c r="AD115" i="5"/>
  <c r="AH116" i="6" s="1"/>
  <c r="AE115" i="5"/>
  <c r="AI116" i="6" s="1"/>
  <c r="A116" i="5"/>
  <c r="F117" i="6" s="1"/>
  <c r="B116" i="5"/>
  <c r="G117" i="6" s="1"/>
  <c r="C116" i="5"/>
  <c r="H117" i="6" s="1"/>
  <c r="D116" i="5"/>
  <c r="I117" i="6" s="1"/>
  <c r="E116" i="5"/>
  <c r="J117" i="6" s="1"/>
  <c r="F116" i="5"/>
  <c r="K117" i="6" s="1"/>
  <c r="G116" i="5"/>
  <c r="L117" i="6" s="1"/>
  <c r="H116" i="5"/>
  <c r="M117" i="6" s="1"/>
  <c r="I116" i="5"/>
  <c r="N117" i="6" s="1"/>
  <c r="J116" i="5"/>
  <c r="O117" i="6" s="1"/>
  <c r="K116" i="5"/>
  <c r="P117" i="6" s="1"/>
  <c r="L116" i="5"/>
  <c r="Q117" i="6" s="1"/>
  <c r="M116" i="5"/>
  <c r="R117" i="6" s="1"/>
  <c r="N116" i="5"/>
  <c r="S117" i="6" s="1"/>
  <c r="O116" i="5"/>
  <c r="T117" i="6" s="1"/>
  <c r="Q116" i="5"/>
  <c r="U117" i="6" s="1"/>
  <c r="R116" i="5"/>
  <c r="V117" i="6" s="1"/>
  <c r="S116" i="5"/>
  <c r="W117" i="6" s="1"/>
  <c r="T116" i="5"/>
  <c r="X117" i="6" s="1"/>
  <c r="U116" i="5"/>
  <c r="Y117" i="6" s="1"/>
  <c r="V116" i="5"/>
  <c r="Z117" i="6" s="1"/>
  <c r="W116" i="5"/>
  <c r="AA117" i="6" s="1"/>
  <c r="X116" i="5"/>
  <c r="AB117" i="6" s="1"/>
  <c r="Y116" i="5"/>
  <c r="AC117" i="6" s="1"/>
  <c r="Z116" i="5"/>
  <c r="AD117" i="6" s="1"/>
  <c r="AA116" i="5"/>
  <c r="AE117" i="6" s="1"/>
  <c r="AB116" i="5"/>
  <c r="AF117" i="6" s="1"/>
  <c r="AC116" i="5"/>
  <c r="AG117" i="6" s="1"/>
  <c r="AD116" i="5"/>
  <c r="AH117" i="6" s="1"/>
  <c r="AE116" i="5"/>
  <c r="AI117" i="6" s="1"/>
  <c r="A117" i="5"/>
  <c r="F118" i="6" s="1"/>
  <c r="B117" i="5"/>
  <c r="G118" i="6" s="1"/>
  <c r="C117" i="5"/>
  <c r="H118" i="6" s="1"/>
  <c r="D117" i="5"/>
  <c r="I118" i="6" s="1"/>
  <c r="E117" i="5"/>
  <c r="J118" i="6" s="1"/>
  <c r="F117" i="5"/>
  <c r="K118" i="6" s="1"/>
  <c r="G117" i="5"/>
  <c r="L118" i="6" s="1"/>
  <c r="H117" i="5"/>
  <c r="M118" i="6" s="1"/>
  <c r="I117" i="5"/>
  <c r="N118" i="6" s="1"/>
  <c r="J117" i="5"/>
  <c r="O118" i="6" s="1"/>
  <c r="K117" i="5"/>
  <c r="P118" i="6" s="1"/>
  <c r="L117" i="5"/>
  <c r="Q118" i="6" s="1"/>
  <c r="M117" i="5"/>
  <c r="R118" i="6" s="1"/>
  <c r="N117" i="5"/>
  <c r="S118" i="6" s="1"/>
  <c r="O117" i="5"/>
  <c r="T118" i="6" s="1"/>
  <c r="Q117" i="5"/>
  <c r="U118" i="6" s="1"/>
  <c r="R117" i="5"/>
  <c r="V118" i="6" s="1"/>
  <c r="S117" i="5"/>
  <c r="W118" i="6" s="1"/>
  <c r="T117" i="5"/>
  <c r="X118" i="6" s="1"/>
  <c r="U117" i="5"/>
  <c r="Y118" i="6" s="1"/>
  <c r="V117" i="5"/>
  <c r="Z118" i="6" s="1"/>
  <c r="W117" i="5"/>
  <c r="AA118" i="6" s="1"/>
  <c r="X117" i="5"/>
  <c r="AB118" i="6" s="1"/>
  <c r="Y117" i="5"/>
  <c r="AC118" i="6" s="1"/>
  <c r="Z117" i="5"/>
  <c r="AD118" i="6" s="1"/>
  <c r="AA117" i="5"/>
  <c r="AE118" i="6" s="1"/>
  <c r="AB117" i="5"/>
  <c r="AF118" i="6" s="1"/>
  <c r="AC117" i="5"/>
  <c r="AG118" i="6" s="1"/>
  <c r="AD117" i="5"/>
  <c r="AH118" i="6" s="1"/>
  <c r="AE117" i="5"/>
  <c r="AI118" i="6" s="1"/>
  <c r="A118" i="5"/>
  <c r="F119" i="6" s="1"/>
  <c r="B118" i="5"/>
  <c r="G119" i="6" s="1"/>
  <c r="C118" i="5"/>
  <c r="H119" i="6" s="1"/>
  <c r="D118" i="5"/>
  <c r="I119" i="6" s="1"/>
  <c r="E118" i="5"/>
  <c r="J119" i="6" s="1"/>
  <c r="F118" i="5"/>
  <c r="K119" i="6" s="1"/>
  <c r="G118" i="5"/>
  <c r="L119" i="6" s="1"/>
  <c r="H118" i="5"/>
  <c r="M119" i="6" s="1"/>
  <c r="I118" i="5"/>
  <c r="N119" i="6" s="1"/>
  <c r="J118" i="5"/>
  <c r="O119" i="6" s="1"/>
  <c r="K118" i="5"/>
  <c r="P119" i="6" s="1"/>
  <c r="L118" i="5"/>
  <c r="Q119" i="6" s="1"/>
  <c r="M118" i="5"/>
  <c r="R119" i="6" s="1"/>
  <c r="N118" i="5"/>
  <c r="S119" i="6" s="1"/>
  <c r="O118" i="5"/>
  <c r="T119" i="6" s="1"/>
  <c r="Q118" i="5"/>
  <c r="U119" i="6" s="1"/>
  <c r="R118" i="5"/>
  <c r="V119" i="6" s="1"/>
  <c r="S118" i="5"/>
  <c r="W119" i="6" s="1"/>
  <c r="T118" i="5"/>
  <c r="X119" i="6" s="1"/>
  <c r="U118" i="5"/>
  <c r="Y119" i="6" s="1"/>
  <c r="V118" i="5"/>
  <c r="Z119" i="6" s="1"/>
  <c r="W118" i="5"/>
  <c r="AA119" i="6" s="1"/>
  <c r="X118" i="5"/>
  <c r="AB119" i="6" s="1"/>
  <c r="Y118" i="5"/>
  <c r="AC119" i="6" s="1"/>
  <c r="Z118" i="5"/>
  <c r="AD119" i="6" s="1"/>
  <c r="AA118" i="5"/>
  <c r="AE119" i="6" s="1"/>
  <c r="AB118" i="5"/>
  <c r="AF119" i="6" s="1"/>
  <c r="AC118" i="5"/>
  <c r="AG119" i="6" s="1"/>
  <c r="AD118" i="5"/>
  <c r="AH119" i="6" s="1"/>
  <c r="AE118" i="5"/>
  <c r="AI119" i="6" s="1"/>
  <c r="A119" i="5"/>
  <c r="F120" i="6" s="1"/>
  <c r="B119" i="5"/>
  <c r="G120" i="6" s="1"/>
  <c r="C119" i="5"/>
  <c r="H120" i="6" s="1"/>
  <c r="D119" i="5"/>
  <c r="I120" i="6" s="1"/>
  <c r="E119" i="5"/>
  <c r="J120" i="6" s="1"/>
  <c r="F119" i="5"/>
  <c r="K120" i="6" s="1"/>
  <c r="G119" i="5"/>
  <c r="L120" i="6" s="1"/>
  <c r="H119" i="5"/>
  <c r="M120" i="6" s="1"/>
  <c r="I119" i="5"/>
  <c r="N120" i="6" s="1"/>
  <c r="J119" i="5"/>
  <c r="O120" i="6" s="1"/>
  <c r="K119" i="5"/>
  <c r="P120" i="6" s="1"/>
  <c r="L119" i="5"/>
  <c r="Q120" i="6" s="1"/>
  <c r="M119" i="5"/>
  <c r="R120" i="6" s="1"/>
  <c r="N119" i="5"/>
  <c r="S120" i="6" s="1"/>
  <c r="O119" i="5"/>
  <c r="T120" i="6" s="1"/>
  <c r="Q119" i="5"/>
  <c r="U120" i="6" s="1"/>
  <c r="R119" i="5"/>
  <c r="V120" i="6" s="1"/>
  <c r="S119" i="5"/>
  <c r="W120" i="6" s="1"/>
  <c r="T119" i="5"/>
  <c r="X120" i="6" s="1"/>
  <c r="U119" i="5"/>
  <c r="Y120" i="6" s="1"/>
  <c r="V119" i="5"/>
  <c r="Z120" i="6" s="1"/>
  <c r="W119" i="5"/>
  <c r="AA120" i="6" s="1"/>
  <c r="X119" i="5"/>
  <c r="AB120" i="6" s="1"/>
  <c r="Y119" i="5"/>
  <c r="AC120" i="6" s="1"/>
  <c r="Z119" i="5"/>
  <c r="AD120" i="6" s="1"/>
  <c r="AA119" i="5"/>
  <c r="AE120" i="6" s="1"/>
  <c r="AB119" i="5"/>
  <c r="AF120" i="6" s="1"/>
  <c r="AC119" i="5"/>
  <c r="AG120" i="6" s="1"/>
  <c r="AD119" i="5"/>
  <c r="AH120" i="6" s="1"/>
  <c r="AE119" i="5"/>
  <c r="AI120" i="6" s="1"/>
  <c r="A120" i="5"/>
  <c r="F121" i="6" s="1"/>
  <c r="B120" i="5"/>
  <c r="G121" i="6" s="1"/>
  <c r="C120" i="5"/>
  <c r="H121" i="6" s="1"/>
  <c r="D120" i="5"/>
  <c r="I121" i="6" s="1"/>
  <c r="E120" i="5"/>
  <c r="J121" i="6" s="1"/>
  <c r="F120" i="5"/>
  <c r="K121" i="6" s="1"/>
  <c r="G120" i="5"/>
  <c r="L121" i="6" s="1"/>
  <c r="H120" i="5"/>
  <c r="M121" i="6" s="1"/>
  <c r="I120" i="5"/>
  <c r="N121" i="6" s="1"/>
  <c r="J120" i="5"/>
  <c r="O121" i="6" s="1"/>
  <c r="K120" i="5"/>
  <c r="P121" i="6" s="1"/>
  <c r="L120" i="5"/>
  <c r="Q121" i="6" s="1"/>
  <c r="M120" i="5"/>
  <c r="R121" i="6" s="1"/>
  <c r="N120" i="5"/>
  <c r="S121" i="6" s="1"/>
  <c r="O120" i="5"/>
  <c r="T121" i="6" s="1"/>
  <c r="Q120" i="5"/>
  <c r="U121" i="6" s="1"/>
  <c r="R120" i="5"/>
  <c r="V121" i="6" s="1"/>
  <c r="S120" i="5"/>
  <c r="W121" i="6" s="1"/>
  <c r="T120" i="5"/>
  <c r="X121" i="6" s="1"/>
  <c r="U120" i="5"/>
  <c r="Y121" i="6" s="1"/>
  <c r="V120" i="5"/>
  <c r="Z121" i="6" s="1"/>
  <c r="W120" i="5"/>
  <c r="AA121" i="6" s="1"/>
  <c r="X120" i="5"/>
  <c r="AB121" i="6" s="1"/>
  <c r="Y120" i="5"/>
  <c r="AC121" i="6" s="1"/>
  <c r="Z120" i="5"/>
  <c r="AD121" i="6" s="1"/>
  <c r="AA120" i="5"/>
  <c r="AE121" i="6" s="1"/>
  <c r="AB120" i="5"/>
  <c r="AF121" i="6" s="1"/>
  <c r="AC120" i="5"/>
  <c r="AG121" i="6" s="1"/>
  <c r="AD120" i="5"/>
  <c r="AH121" i="6" s="1"/>
  <c r="AE120" i="5"/>
  <c r="AI121" i="6" s="1"/>
  <c r="A121" i="5"/>
  <c r="F122" i="6" s="1"/>
  <c r="B121" i="5"/>
  <c r="G122" i="6" s="1"/>
  <c r="C121" i="5"/>
  <c r="H122" i="6" s="1"/>
  <c r="D121" i="5"/>
  <c r="I122" i="6" s="1"/>
  <c r="E121" i="5"/>
  <c r="J122" i="6" s="1"/>
  <c r="F121" i="5"/>
  <c r="K122" i="6" s="1"/>
  <c r="G121" i="5"/>
  <c r="L122" i="6" s="1"/>
  <c r="H121" i="5"/>
  <c r="M122" i="6" s="1"/>
  <c r="I121" i="5"/>
  <c r="N122" i="6" s="1"/>
  <c r="J121" i="5"/>
  <c r="O122" i="6" s="1"/>
  <c r="K121" i="5"/>
  <c r="P122" i="6" s="1"/>
  <c r="L121" i="5"/>
  <c r="Q122" i="6" s="1"/>
  <c r="M121" i="5"/>
  <c r="R122" i="6" s="1"/>
  <c r="N121" i="5"/>
  <c r="S122" i="6" s="1"/>
  <c r="O121" i="5"/>
  <c r="T122" i="6" s="1"/>
  <c r="Q121" i="5"/>
  <c r="U122" i="6" s="1"/>
  <c r="R121" i="5"/>
  <c r="V122" i="6" s="1"/>
  <c r="S121" i="5"/>
  <c r="W122" i="6" s="1"/>
  <c r="T121" i="5"/>
  <c r="X122" i="6" s="1"/>
  <c r="U121" i="5"/>
  <c r="Y122" i="6" s="1"/>
  <c r="V121" i="5"/>
  <c r="Z122" i="6" s="1"/>
  <c r="W121" i="5"/>
  <c r="AA122" i="6" s="1"/>
  <c r="X121" i="5"/>
  <c r="AB122" i="6" s="1"/>
  <c r="Y121" i="5"/>
  <c r="AC122" i="6" s="1"/>
  <c r="Z121" i="5"/>
  <c r="AD122" i="6" s="1"/>
  <c r="AA121" i="5"/>
  <c r="AE122" i="6" s="1"/>
  <c r="AB121" i="5"/>
  <c r="AF122" i="6" s="1"/>
  <c r="AC121" i="5"/>
  <c r="AG122" i="6" s="1"/>
  <c r="AD121" i="5"/>
  <c r="AH122" i="6" s="1"/>
  <c r="AE121" i="5"/>
  <c r="AI122" i="6" s="1"/>
  <c r="A122" i="5"/>
  <c r="F123" i="6" s="1"/>
  <c r="B122" i="5"/>
  <c r="G123" i="6" s="1"/>
  <c r="C122" i="5"/>
  <c r="H123" i="6" s="1"/>
  <c r="D122" i="5"/>
  <c r="I123" i="6" s="1"/>
  <c r="E122" i="5"/>
  <c r="J123" i="6" s="1"/>
  <c r="F122" i="5"/>
  <c r="K123" i="6" s="1"/>
  <c r="G122" i="5"/>
  <c r="L123" i="6" s="1"/>
  <c r="H122" i="5"/>
  <c r="M123" i="6" s="1"/>
  <c r="I122" i="5"/>
  <c r="N123" i="6" s="1"/>
  <c r="J122" i="5"/>
  <c r="O123" i="6" s="1"/>
  <c r="K122" i="5"/>
  <c r="P123" i="6" s="1"/>
  <c r="L122" i="5"/>
  <c r="Q123" i="6" s="1"/>
  <c r="M122" i="5"/>
  <c r="R123" i="6" s="1"/>
  <c r="N122" i="5"/>
  <c r="S123" i="6" s="1"/>
  <c r="O122" i="5"/>
  <c r="T123" i="6" s="1"/>
  <c r="Q122" i="5"/>
  <c r="U123" i="6" s="1"/>
  <c r="R122" i="5"/>
  <c r="V123" i="6" s="1"/>
  <c r="S122" i="5"/>
  <c r="W123" i="6" s="1"/>
  <c r="T122" i="5"/>
  <c r="X123" i="6" s="1"/>
  <c r="U122" i="5"/>
  <c r="Y123" i="6" s="1"/>
  <c r="V122" i="5"/>
  <c r="Z123" i="6" s="1"/>
  <c r="W122" i="5"/>
  <c r="AA123" i="6" s="1"/>
  <c r="X122" i="5"/>
  <c r="AB123" i="6" s="1"/>
  <c r="Y122" i="5"/>
  <c r="AC123" i="6" s="1"/>
  <c r="Z122" i="5"/>
  <c r="AD123" i="6" s="1"/>
  <c r="AA122" i="5"/>
  <c r="AE123" i="6" s="1"/>
  <c r="AB122" i="5"/>
  <c r="AF123" i="6" s="1"/>
  <c r="AC122" i="5"/>
  <c r="AG123" i="6" s="1"/>
  <c r="AD122" i="5"/>
  <c r="AH123" i="6" s="1"/>
  <c r="AE122" i="5"/>
  <c r="AI123" i="6" s="1"/>
  <c r="A123" i="5"/>
  <c r="F124" i="6" s="1"/>
  <c r="B123" i="5"/>
  <c r="G124" i="6" s="1"/>
  <c r="C123" i="5"/>
  <c r="H124" i="6" s="1"/>
  <c r="D123" i="5"/>
  <c r="I124" i="6" s="1"/>
  <c r="E123" i="5"/>
  <c r="J124" i="6" s="1"/>
  <c r="F123" i="5"/>
  <c r="K124" i="6" s="1"/>
  <c r="G123" i="5"/>
  <c r="L124" i="6" s="1"/>
  <c r="H123" i="5"/>
  <c r="M124" i="6" s="1"/>
  <c r="I123" i="5"/>
  <c r="N124" i="6" s="1"/>
  <c r="J123" i="5"/>
  <c r="O124" i="6" s="1"/>
  <c r="K123" i="5"/>
  <c r="P124" i="6" s="1"/>
  <c r="L123" i="5"/>
  <c r="Q124" i="6" s="1"/>
  <c r="M123" i="5"/>
  <c r="R124" i="6" s="1"/>
  <c r="N123" i="5"/>
  <c r="S124" i="6" s="1"/>
  <c r="O123" i="5"/>
  <c r="T124" i="6" s="1"/>
  <c r="Q123" i="5"/>
  <c r="U124" i="6" s="1"/>
  <c r="R123" i="5"/>
  <c r="V124" i="6" s="1"/>
  <c r="S123" i="5"/>
  <c r="W124" i="6" s="1"/>
  <c r="T123" i="5"/>
  <c r="X124" i="6" s="1"/>
  <c r="U123" i="5"/>
  <c r="Y124" i="6" s="1"/>
  <c r="V123" i="5"/>
  <c r="Z124" i="6" s="1"/>
  <c r="W123" i="5"/>
  <c r="AA124" i="6" s="1"/>
  <c r="X123" i="5"/>
  <c r="AB124" i="6" s="1"/>
  <c r="Y123" i="5"/>
  <c r="AC124" i="6" s="1"/>
  <c r="Z123" i="5"/>
  <c r="AD124" i="6" s="1"/>
  <c r="AA123" i="5"/>
  <c r="AE124" i="6" s="1"/>
  <c r="AB123" i="5"/>
  <c r="AF124" i="6" s="1"/>
  <c r="AC123" i="5"/>
  <c r="AG124" i="6" s="1"/>
  <c r="AD123" i="5"/>
  <c r="AH124" i="6" s="1"/>
  <c r="AE123" i="5"/>
  <c r="AI124" i="6" s="1"/>
  <c r="A124" i="5"/>
  <c r="F125" i="6" s="1"/>
  <c r="B124" i="5"/>
  <c r="G125" i="6" s="1"/>
  <c r="C124" i="5"/>
  <c r="H125" i="6" s="1"/>
  <c r="D124" i="5"/>
  <c r="I125" i="6" s="1"/>
  <c r="E124" i="5"/>
  <c r="J125" i="6" s="1"/>
  <c r="F124" i="5"/>
  <c r="K125" i="6" s="1"/>
  <c r="G124" i="5"/>
  <c r="L125" i="6" s="1"/>
  <c r="H124" i="5"/>
  <c r="M125" i="6" s="1"/>
  <c r="I124" i="5"/>
  <c r="N125" i="6" s="1"/>
  <c r="J124" i="5"/>
  <c r="O125" i="6" s="1"/>
  <c r="K124" i="5"/>
  <c r="P125" i="6" s="1"/>
  <c r="L124" i="5"/>
  <c r="Q125" i="6" s="1"/>
  <c r="M124" i="5"/>
  <c r="R125" i="6" s="1"/>
  <c r="N124" i="5"/>
  <c r="S125" i="6" s="1"/>
  <c r="O124" i="5"/>
  <c r="T125" i="6" s="1"/>
  <c r="Q124" i="5"/>
  <c r="U125" i="6" s="1"/>
  <c r="R124" i="5"/>
  <c r="V125" i="6" s="1"/>
  <c r="S124" i="5"/>
  <c r="W125" i="6" s="1"/>
  <c r="T124" i="5"/>
  <c r="X125" i="6" s="1"/>
  <c r="U124" i="5"/>
  <c r="Y125" i="6" s="1"/>
  <c r="V124" i="5"/>
  <c r="Z125" i="6" s="1"/>
  <c r="W124" i="5"/>
  <c r="AA125" i="6" s="1"/>
  <c r="X124" i="5"/>
  <c r="AB125" i="6" s="1"/>
  <c r="Y124" i="5"/>
  <c r="AC125" i="6" s="1"/>
  <c r="Z124" i="5"/>
  <c r="AD125" i="6" s="1"/>
  <c r="AA124" i="5"/>
  <c r="AE125" i="6" s="1"/>
  <c r="AB124" i="5"/>
  <c r="AF125" i="6" s="1"/>
  <c r="AC124" i="5"/>
  <c r="AG125" i="6" s="1"/>
  <c r="AD124" i="5"/>
  <c r="AH125" i="6" s="1"/>
  <c r="AE124" i="5"/>
  <c r="AI125" i="6" s="1"/>
  <c r="A125" i="5"/>
  <c r="F126" i="6" s="1"/>
  <c r="B125" i="5"/>
  <c r="G126" i="6" s="1"/>
  <c r="C125" i="5"/>
  <c r="H126" i="6" s="1"/>
  <c r="D125" i="5"/>
  <c r="I126" i="6" s="1"/>
  <c r="E125" i="5"/>
  <c r="J126" i="6" s="1"/>
  <c r="F125" i="5"/>
  <c r="K126" i="6" s="1"/>
  <c r="G125" i="5"/>
  <c r="L126" i="6" s="1"/>
  <c r="H125" i="5"/>
  <c r="M126" i="6" s="1"/>
  <c r="I125" i="5"/>
  <c r="N126" i="6" s="1"/>
  <c r="J125" i="5"/>
  <c r="O126" i="6" s="1"/>
  <c r="K125" i="5"/>
  <c r="P126" i="6" s="1"/>
  <c r="L125" i="5"/>
  <c r="Q126" i="6" s="1"/>
  <c r="M125" i="5"/>
  <c r="R126" i="6" s="1"/>
  <c r="N125" i="5"/>
  <c r="S126" i="6" s="1"/>
  <c r="O125" i="5"/>
  <c r="T126" i="6" s="1"/>
  <c r="Q125" i="5"/>
  <c r="U126" i="6" s="1"/>
  <c r="R125" i="5"/>
  <c r="V126" i="6" s="1"/>
  <c r="S125" i="5"/>
  <c r="W126" i="6" s="1"/>
  <c r="T125" i="5"/>
  <c r="X126" i="6" s="1"/>
  <c r="U125" i="5"/>
  <c r="Y126" i="6" s="1"/>
  <c r="V125" i="5"/>
  <c r="Z126" i="6" s="1"/>
  <c r="W125" i="5"/>
  <c r="AA126" i="6" s="1"/>
  <c r="X125" i="5"/>
  <c r="AB126" i="6" s="1"/>
  <c r="Y125" i="5"/>
  <c r="AC126" i="6" s="1"/>
  <c r="Z125" i="5"/>
  <c r="AD126" i="6" s="1"/>
  <c r="AA125" i="5"/>
  <c r="AE126" i="6" s="1"/>
  <c r="AB125" i="5"/>
  <c r="AF126" i="6" s="1"/>
  <c r="AC125" i="5"/>
  <c r="AG126" i="6" s="1"/>
  <c r="AD125" i="5"/>
  <c r="AH126" i="6" s="1"/>
  <c r="AE125" i="5"/>
  <c r="AI126" i="6" s="1"/>
  <c r="A126" i="5"/>
  <c r="F127" i="6" s="1"/>
  <c r="B126" i="5"/>
  <c r="G127" i="6" s="1"/>
  <c r="C126" i="5"/>
  <c r="H127" i="6" s="1"/>
  <c r="D126" i="5"/>
  <c r="I127" i="6" s="1"/>
  <c r="E126" i="5"/>
  <c r="J127" i="6" s="1"/>
  <c r="F126" i="5"/>
  <c r="K127" i="6" s="1"/>
  <c r="G126" i="5"/>
  <c r="L127" i="6" s="1"/>
  <c r="H126" i="5"/>
  <c r="M127" i="6" s="1"/>
  <c r="I126" i="5"/>
  <c r="N127" i="6" s="1"/>
  <c r="J126" i="5"/>
  <c r="O127" i="6" s="1"/>
  <c r="K126" i="5"/>
  <c r="P127" i="6" s="1"/>
  <c r="L126" i="5"/>
  <c r="Q127" i="6" s="1"/>
  <c r="M126" i="5"/>
  <c r="R127" i="6" s="1"/>
  <c r="N126" i="5"/>
  <c r="S127" i="6" s="1"/>
  <c r="O126" i="5"/>
  <c r="T127" i="6" s="1"/>
  <c r="Q126" i="5"/>
  <c r="U127" i="6" s="1"/>
  <c r="R126" i="5"/>
  <c r="V127" i="6" s="1"/>
  <c r="S126" i="5"/>
  <c r="W127" i="6" s="1"/>
  <c r="T126" i="5"/>
  <c r="X127" i="6" s="1"/>
  <c r="U126" i="5"/>
  <c r="Y127" i="6" s="1"/>
  <c r="V126" i="5"/>
  <c r="Z127" i="6" s="1"/>
  <c r="W126" i="5"/>
  <c r="AA127" i="6" s="1"/>
  <c r="X126" i="5"/>
  <c r="AB127" i="6" s="1"/>
  <c r="Y126" i="5"/>
  <c r="AC127" i="6" s="1"/>
  <c r="Z126" i="5"/>
  <c r="AD127" i="6" s="1"/>
  <c r="AA126" i="5"/>
  <c r="AE127" i="6" s="1"/>
  <c r="AB126" i="5"/>
  <c r="AF127" i="6" s="1"/>
  <c r="AC126" i="5"/>
  <c r="AG127" i="6" s="1"/>
  <c r="AD126" i="5"/>
  <c r="AH127" i="6" s="1"/>
  <c r="AE126" i="5"/>
  <c r="AI127" i="6" s="1"/>
  <c r="A127" i="5"/>
  <c r="F128" i="6" s="1"/>
  <c r="B127" i="5"/>
  <c r="G128" i="6" s="1"/>
  <c r="C127" i="5"/>
  <c r="H128" i="6" s="1"/>
  <c r="D127" i="5"/>
  <c r="I128" i="6" s="1"/>
  <c r="E127" i="5"/>
  <c r="J128" i="6" s="1"/>
  <c r="F127" i="5"/>
  <c r="K128" i="6" s="1"/>
  <c r="G127" i="5"/>
  <c r="L128" i="6" s="1"/>
  <c r="H127" i="5"/>
  <c r="M128" i="6" s="1"/>
  <c r="I127" i="5"/>
  <c r="N128" i="6" s="1"/>
  <c r="J127" i="5"/>
  <c r="O128" i="6" s="1"/>
  <c r="K127" i="5"/>
  <c r="P128" i="6" s="1"/>
  <c r="L127" i="5"/>
  <c r="Q128" i="6" s="1"/>
  <c r="M127" i="5"/>
  <c r="R128" i="6" s="1"/>
  <c r="N127" i="5"/>
  <c r="S128" i="6" s="1"/>
  <c r="O127" i="5"/>
  <c r="T128" i="6" s="1"/>
  <c r="Q127" i="5"/>
  <c r="U128" i="6" s="1"/>
  <c r="R127" i="5"/>
  <c r="V128" i="6" s="1"/>
  <c r="S127" i="5"/>
  <c r="W128" i="6" s="1"/>
  <c r="T127" i="5"/>
  <c r="X128" i="6" s="1"/>
  <c r="U127" i="5"/>
  <c r="Y128" i="6" s="1"/>
  <c r="V127" i="5"/>
  <c r="Z128" i="6" s="1"/>
  <c r="W127" i="5"/>
  <c r="AA128" i="6" s="1"/>
  <c r="X127" i="5"/>
  <c r="AB128" i="6" s="1"/>
  <c r="Y127" i="5"/>
  <c r="AC128" i="6" s="1"/>
  <c r="Z127" i="5"/>
  <c r="AD128" i="6" s="1"/>
  <c r="AA127" i="5"/>
  <c r="AE128" i="6" s="1"/>
  <c r="AB127" i="5"/>
  <c r="AF128" i="6" s="1"/>
  <c r="AC127" i="5"/>
  <c r="AG128" i="6" s="1"/>
  <c r="AD127" i="5"/>
  <c r="AH128" i="6" s="1"/>
  <c r="AE127" i="5"/>
  <c r="AI128" i="6" s="1"/>
  <c r="A128" i="5"/>
  <c r="F129" i="6" s="1"/>
  <c r="B128" i="5"/>
  <c r="G129" i="6" s="1"/>
  <c r="C128" i="5"/>
  <c r="H129" i="6" s="1"/>
  <c r="D128" i="5"/>
  <c r="I129" i="6" s="1"/>
  <c r="E128" i="5"/>
  <c r="J129" i="6" s="1"/>
  <c r="F128" i="5"/>
  <c r="K129" i="6" s="1"/>
  <c r="G128" i="5"/>
  <c r="L129" i="6" s="1"/>
  <c r="H128" i="5"/>
  <c r="M129" i="6" s="1"/>
  <c r="I128" i="5"/>
  <c r="N129" i="6" s="1"/>
  <c r="J128" i="5"/>
  <c r="O129" i="6" s="1"/>
  <c r="K128" i="5"/>
  <c r="P129" i="6" s="1"/>
  <c r="L128" i="5"/>
  <c r="Q129" i="6" s="1"/>
  <c r="M128" i="5"/>
  <c r="R129" i="6" s="1"/>
  <c r="N128" i="5"/>
  <c r="S129" i="6" s="1"/>
  <c r="O128" i="5"/>
  <c r="T129" i="6" s="1"/>
  <c r="Q128" i="5"/>
  <c r="U129" i="6" s="1"/>
  <c r="R128" i="5"/>
  <c r="V129" i="6" s="1"/>
  <c r="S128" i="5"/>
  <c r="W129" i="6" s="1"/>
  <c r="T128" i="5"/>
  <c r="X129" i="6" s="1"/>
  <c r="U128" i="5"/>
  <c r="Y129" i="6" s="1"/>
  <c r="V128" i="5"/>
  <c r="Z129" i="6" s="1"/>
  <c r="W128" i="5"/>
  <c r="AA129" i="6" s="1"/>
  <c r="X128" i="5"/>
  <c r="AB129" i="6" s="1"/>
  <c r="Y128" i="5"/>
  <c r="AC129" i="6" s="1"/>
  <c r="Z128" i="5"/>
  <c r="AD129" i="6" s="1"/>
  <c r="AA128" i="5"/>
  <c r="AE129" i="6" s="1"/>
  <c r="AB128" i="5"/>
  <c r="AF129" i="6" s="1"/>
  <c r="AC128" i="5"/>
  <c r="AG129" i="6" s="1"/>
  <c r="AD128" i="5"/>
  <c r="AH129" i="6" s="1"/>
  <c r="AE128" i="5"/>
  <c r="AI129" i="6" s="1"/>
  <c r="A129" i="5"/>
  <c r="F130" i="6" s="1"/>
  <c r="B129" i="5"/>
  <c r="G130" i="6" s="1"/>
  <c r="C129" i="5"/>
  <c r="H130" i="6" s="1"/>
  <c r="D129" i="5"/>
  <c r="I130" i="6" s="1"/>
  <c r="E129" i="5"/>
  <c r="J130" i="6" s="1"/>
  <c r="F129" i="5"/>
  <c r="K130" i="6" s="1"/>
  <c r="G129" i="5"/>
  <c r="L130" i="6" s="1"/>
  <c r="H129" i="5"/>
  <c r="M130" i="6" s="1"/>
  <c r="I129" i="5"/>
  <c r="N130" i="6" s="1"/>
  <c r="J129" i="5"/>
  <c r="O130" i="6" s="1"/>
  <c r="K129" i="5"/>
  <c r="P130" i="6" s="1"/>
  <c r="L129" i="5"/>
  <c r="Q130" i="6" s="1"/>
  <c r="M129" i="5"/>
  <c r="R130" i="6" s="1"/>
  <c r="N129" i="5"/>
  <c r="S130" i="6" s="1"/>
  <c r="O129" i="5"/>
  <c r="T130" i="6" s="1"/>
  <c r="Q129" i="5"/>
  <c r="U130" i="6" s="1"/>
  <c r="R129" i="5"/>
  <c r="V130" i="6" s="1"/>
  <c r="S129" i="5"/>
  <c r="W130" i="6" s="1"/>
  <c r="T129" i="5"/>
  <c r="X130" i="6" s="1"/>
  <c r="U129" i="5"/>
  <c r="Y130" i="6" s="1"/>
  <c r="V129" i="5"/>
  <c r="Z130" i="6" s="1"/>
  <c r="W129" i="5"/>
  <c r="AA130" i="6" s="1"/>
  <c r="X129" i="5"/>
  <c r="AB130" i="6" s="1"/>
  <c r="Y129" i="5"/>
  <c r="AC130" i="6" s="1"/>
  <c r="Z129" i="5"/>
  <c r="AD130" i="6" s="1"/>
  <c r="AA129" i="5"/>
  <c r="AE130" i="6" s="1"/>
  <c r="AB129" i="5"/>
  <c r="AF130" i="6" s="1"/>
  <c r="AC129" i="5"/>
  <c r="AG130" i="6" s="1"/>
  <c r="AD129" i="5"/>
  <c r="AH130" i="6" s="1"/>
  <c r="AE129" i="5"/>
  <c r="AI130" i="6" s="1"/>
  <c r="A130" i="5"/>
  <c r="F131" i="6" s="1"/>
  <c r="B130" i="5"/>
  <c r="G131" i="6" s="1"/>
  <c r="C130" i="5"/>
  <c r="H131" i="6" s="1"/>
  <c r="D130" i="5"/>
  <c r="I131" i="6" s="1"/>
  <c r="E130" i="5"/>
  <c r="J131" i="6" s="1"/>
  <c r="F130" i="5"/>
  <c r="K131" i="6" s="1"/>
  <c r="G130" i="5"/>
  <c r="L131" i="6" s="1"/>
  <c r="H130" i="5"/>
  <c r="M131" i="6" s="1"/>
  <c r="I130" i="5"/>
  <c r="N131" i="6" s="1"/>
  <c r="J130" i="5"/>
  <c r="O131" i="6" s="1"/>
  <c r="K130" i="5"/>
  <c r="P131" i="6" s="1"/>
  <c r="L130" i="5"/>
  <c r="Q131" i="6" s="1"/>
  <c r="M130" i="5"/>
  <c r="R131" i="6" s="1"/>
  <c r="N130" i="5"/>
  <c r="S131" i="6" s="1"/>
  <c r="O130" i="5"/>
  <c r="T131" i="6" s="1"/>
  <c r="Q130" i="5"/>
  <c r="U131" i="6" s="1"/>
  <c r="R130" i="5"/>
  <c r="V131" i="6" s="1"/>
  <c r="S130" i="5"/>
  <c r="W131" i="6" s="1"/>
  <c r="T130" i="5"/>
  <c r="X131" i="6" s="1"/>
  <c r="U130" i="5"/>
  <c r="Y131" i="6" s="1"/>
  <c r="V130" i="5"/>
  <c r="Z131" i="6" s="1"/>
  <c r="W130" i="5"/>
  <c r="AA131" i="6" s="1"/>
  <c r="X130" i="5"/>
  <c r="AB131" i="6" s="1"/>
  <c r="Y130" i="5"/>
  <c r="AC131" i="6" s="1"/>
  <c r="Z130" i="5"/>
  <c r="AD131" i="6" s="1"/>
  <c r="AA130" i="5"/>
  <c r="AE131" i="6" s="1"/>
  <c r="AB130" i="5"/>
  <c r="AF131" i="6" s="1"/>
  <c r="AC130" i="5"/>
  <c r="AG131" i="6" s="1"/>
  <c r="AD130" i="5"/>
  <c r="AH131" i="6" s="1"/>
  <c r="AE130" i="5"/>
  <c r="AI131" i="6" s="1"/>
  <c r="A131" i="5"/>
  <c r="F132" i="6" s="1"/>
  <c r="B131" i="5"/>
  <c r="G132" i="6" s="1"/>
  <c r="C131" i="5"/>
  <c r="H132" i="6" s="1"/>
  <c r="D131" i="5"/>
  <c r="I132" i="6" s="1"/>
  <c r="E131" i="5"/>
  <c r="J132" i="6" s="1"/>
  <c r="F131" i="5"/>
  <c r="K132" i="6" s="1"/>
  <c r="G131" i="5"/>
  <c r="L132" i="6" s="1"/>
  <c r="H131" i="5"/>
  <c r="M132" i="6" s="1"/>
  <c r="I131" i="5"/>
  <c r="N132" i="6" s="1"/>
  <c r="J131" i="5"/>
  <c r="O132" i="6" s="1"/>
  <c r="K131" i="5"/>
  <c r="P132" i="6" s="1"/>
  <c r="L131" i="5"/>
  <c r="Q132" i="6" s="1"/>
  <c r="M131" i="5"/>
  <c r="R132" i="6" s="1"/>
  <c r="N131" i="5"/>
  <c r="S132" i="6" s="1"/>
  <c r="O131" i="5"/>
  <c r="T132" i="6" s="1"/>
  <c r="Q131" i="5"/>
  <c r="U132" i="6" s="1"/>
  <c r="R131" i="5"/>
  <c r="V132" i="6" s="1"/>
  <c r="S131" i="5"/>
  <c r="W132" i="6" s="1"/>
  <c r="T131" i="5"/>
  <c r="X132" i="6" s="1"/>
  <c r="U131" i="5"/>
  <c r="Y132" i="6" s="1"/>
  <c r="V131" i="5"/>
  <c r="Z132" i="6" s="1"/>
  <c r="W131" i="5"/>
  <c r="AA132" i="6" s="1"/>
  <c r="X131" i="5"/>
  <c r="AB132" i="6" s="1"/>
  <c r="Y131" i="5"/>
  <c r="AC132" i="6" s="1"/>
  <c r="Z131" i="5"/>
  <c r="AD132" i="6" s="1"/>
  <c r="AA131" i="5"/>
  <c r="AE132" i="6" s="1"/>
  <c r="AB131" i="5"/>
  <c r="AF132" i="6" s="1"/>
  <c r="AC131" i="5"/>
  <c r="AG132" i="6" s="1"/>
  <c r="AD131" i="5"/>
  <c r="AH132" i="6" s="1"/>
  <c r="AE131" i="5"/>
  <c r="AI132" i="6" s="1"/>
  <c r="A132" i="5"/>
  <c r="F133" i="6" s="1"/>
  <c r="B132" i="5"/>
  <c r="G133" i="6" s="1"/>
  <c r="C132" i="5"/>
  <c r="H133" i="6" s="1"/>
  <c r="D132" i="5"/>
  <c r="I133" i="6" s="1"/>
  <c r="E132" i="5"/>
  <c r="J133" i="6" s="1"/>
  <c r="F132" i="5"/>
  <c r="K133" i="6" s="1"/>
  <c r="G132" i="5"/>
  <c r="L133" i="6" s="1"/>
  <c r="H132" i="5"/>
  <c r="M133" i="6" s="1"/>
  <c r="I132" i="5"/>
  <c r="N133" i="6" s="1"/>
  <c r="J132" i="5"/>
  <c r="O133" i="6" s="1"/>
  <c r="K132" i="5"/>
  <c r="P133" i="6" s="1"/>
  <c r="L132" i="5"/>
  <c r="Q133" i="6" s="1"/>
  <c r="M132" i="5"/>
  <c r="R133" i="6" s="1"/>
  <c r="N132" i="5"/>
  <c r="S133" i="6" s="1"/>
  <c r="O132" i="5"/>
  <c r="T133" i="6" s="1"/>
  <c r="Q132" i="5"/>
  <c r="U133" i="6" s="1"/>
  <c r="R132" i="5"/>
  <c r="V133" i="6" s="1"/>
  <c r="S132" i="5"/>
  <c r="W133" i="6" s="1"/>
  <c r="T132" i="5"/>
  <c r="X133" i="6" s="1"/>
  <c r="U132" i="5"/>
  <c r="Y133" i="6" s="1"/>
  <c r="V132" i="5"/>
  <c r="Z133" i="6" s="1"/>
  <c r="W132" i="5"/>
  <c r="AA133" i="6" s="1"/>
  <c r="X132" i="5"/>
  <c r="AB133" i="6" s="1"/>
  <c r="Y132" i="5"/>
  <c r="AC133" i="6" s="1"/>
  <c r="Z132" i="5"/>
  <c r="AD133" i="6" s="1"/>
  <c r="AA132" i="5"/>
  <c r="AE133" i="6" s="1"/>
  <c r="AB132" i="5"/>
  <c r="AF133" i="6" s="1"/>
  <c r="AC132" i="5"/>
  <c r="AG133" i="6" s="1"/>
  <c r="AD132" i="5"/>
  <c r="AH133" i="6" s="1"/>
  <c r="AE132" i="5"/>
  <c r="AI133" i="6" s="1"/>
  <c r="A133" i="5"/>
  <c r="F134" i="6" s="1"/>
  <c r="B133" i="5"/>
  <c r="G134" i="6" s="1"/>
  <c r="C133" i="5"/>
  <c r="H134" i="6" s="1"/>
  <c r="D133" i="5"/>
  <c r="I134" i="6" s="1"/>
  <c r="E133" i="5"/>
  <c r="J134" i="6" s="1"/>
  <c r="F133" i="5"/>
  <c r="K134" i="6" s="1"/>
  <c r="G133" i="5"/>
  <c r="L134" i="6" s="1"/>
  <c r="H133" i="5"/>
  <c r="M134" i="6" s="1"/>
  <c r="I133" i="5"/>
  <c r="N134" i="6" s="1"/>
  <c r="J133" i="5"/>
  <c r="O134" i="6" s="1"/>
  <c r="K133" i="5"/>
  <c r="P134" i="6" s="1"/>
  <c r="L133" i="5"/>
  <c r="Q134" i="6" s="1"/>
  <c r="M133" i="5"/>
  <c r="R134" i="6" s="1"/>
  <c r="N133" i="5"/>
  <c r="S134" i="6" s="1"/>
  <c r="O133" i="5"/>
  <c r="T134" i="6" s="1"/>
  <c r="Q133" i="5"/>
  <c r="U134" i="6" s="1"/>
  <c r="R133" i="5"/>
  <c r="V134" i="6" s="1"/>
  <c r="S133" i="5"/>
  <c r="W134" i="6" s="1"/>
  <c r="T133" i="5"/>
  <c r="X134" i="6" s="1"/>
  <c r="U133" i="5"/>
  <c r="Y134" i="6" s="1"/>
  <c r="V133" i="5"/>
  <c r="Z134" i="6" s="1"/>
  <c r="W133" i="5"/>
  <c r="AA134" i="6" s="1"/>
  <c r="X133" i="5"/>
  <c r="AB134" i="6" s="1"/>
  <c r="Y133" i="5"/>
  <c r="AC134" i="6" s="1"/>
  <c r="Z133" i="5"/>
  <c r="AD134" i="6" s="1"/>
  <c r="AA133" i="5"/>
  <c r="AE134" i="6" s="1"/>
  <c r="AB133" i="5"/>
  <c r="AF134" i="6" s="1"/>
  <c r="AC133" i="5"/>
  <c r="AG134" i="6" s="1"/>
  <c r="AD133" i="5"/>
  <c r="AH134" i="6" s="1"/>
  <c r="AE133" i="5"/>
  <c r="AI134" i="6" s="1"/>
  <c r="A134" i="5"/>
  <c r="F135" i="6" s="1"/>
  <c r="B134" i="5"/>
  <c r="G135" i="6" s="1"/>
  <c r="C134" i="5"/>
  <c r="H135" i="6" s="1"/>
  <c r="D134" i="5"/>
  <c r="I135" i="6" s="1"/>
  <c r="E134" i="5"/>
  <c r="J135" i="6" s="1"/>
  <c r="F134" i="5"/>
  <c r="K135" i="6" s="1"/>
  <c r="G134" i="5"/>
  <c r="L135" i="6" s="1"/>
  <c r="H134" i="5"/>
  <c r="M135" i="6" s="1"/>
  <c r="I134" i="5"/>
  <c r="N135" i="6" s="1"/>
  <c r="J134" i="5"/>
  <c r="O135" i="6" s="1"/>
  <c r="K134" i="5"/>
  <c r="P135" i="6" s="1"/>
  <c r="L134" i="5"/>
  <c r="Q135" i="6" s="1"/>
  <c r="M134" i="5"/>
  <c r="R135" i="6" s="1"/>
  <c r="N134" i="5"/>
  <c r="S135" i="6" s="1"/>
  <c r="O134" i="5"/>
  <c r="T135" i="6" s="1"/>
  <c r="Q134" i="5"/>
  <c r="U135" i="6" s="1"/>
  <c r="R134" i="5"/>
  <c r="V135" i="6" s="1"/>
  <c r="S134" i="5"/>
  <c r="W135" i="6" s="1"/>
  <c r="T134" i="5"/>
  <c r="X135" i="6" s="1"/>
  <c r="U134" i="5"/>
  <c r="Y135" i="6" s="1"/>
  <c r="V134" i="5"/>
  <c r="Z135" i="6" s="1"/>
  <c r="W134" i="5"/>
  <c r="AA135" i="6" s="1"/>
  <c r="X134" i="5"/>
  <c r="AB135" i="6" s="1"/>
  <c r="Y134" i="5"/>
  <c r="AC135" i="6" s="1"/>
  <c r="Z134" i="5"/>
  <c r="AD135" i="6" s="1"/>
  <c r="AA134" i="5"/>
  <c r="AE135" i="6" s="1"/>
  <c r="AB134" i="5"/>
  <c r="AF135" i="6" s="1"/>
  <c r="AC134" i="5"/>
  <c r="AG135" i="6" s="1"/>
  <c r="AD134" i="5"/>
  <c r="AH135" i="6" s="1"/>
  <c r="AE134" i="5"/>
  <c r="AI135" i="6" s="1"/>
  <c r="A135" i="5"/>
  <c r="F136" i="6" s="1"/>
  <c r="B135" i="5"/>
  <c r="G136" i="6" s="1"/>
  <c r="C135" i="5"/>
  <c r="H136" i="6" s="1"/>
  <c r="D135" i="5"/>
  <c r="I136" i="6" s="1"/>
  <c r="E135" i="5"/>
  <c r="J136" i="6" s="1"/>
  <c r="F135" i="5"/>
  <c r="K136" i="6" s="1"/>
  <c r="G135" i="5"/>
  <c r="L136" i="6" s="1"/>
  <c r="H135" i="5"/>
  <c r="M136" i="6" s="1"/>
  <c r="I135" i="5"/>
  <c r="N136" i="6" s="1"/>
  <c r="J135" i="5"/>
  <c r="O136" i="6" s="1"/>
  <c r="K135" i="5"/>
  <c r="P136" i="6" s="1"/>
  <c r="L135" i="5"/>
  <c r="Q136" i="6" s="1"/>
  <c r="M135" i="5"/>
  <c r="R136" i="6" s="1"/>
  <c r="N135" i="5"/>
  <c r="S136" i="6" s="1"/>
  <c r="O135" i="5"/>
  <c r="T136" i="6" s="1"/>
  <c r="Q135" i="5"/>
  <c r="U136" i="6" s="1"/>
  <c r="R135" i="5"/>
  <c r="V136" i="6" s="1"/>
  <c r="S135" i="5"/>
  <c r="W136" i="6" s="1"/>
  <c r="T135" i="5"/>
  <c r="X136" i="6" s="1"/>
  <c r="U135" i="5"/>
  <c r="Y136" i="6" s="1"/>
  <c r="V135" i="5"/>
  <c r="Z136" i="6" s="1"/>
  <c r="W135" i="5"/>
  <c r="AA136" i="6" s="1"/>
  <c r="X135" i="5"/>
  <c r="AB136" i="6" s="1"/>
  <c r="Y135" i="5"/>
  <c r="AC136" i="6" s="1"/>
  <c r="Z135" i="5"/>
  <c r="AD136" i="6" s="1"/>
  <c r="AA135" i="5"/>
  <c r="AE136" i="6" s="1"/>
  <c r="AB135" i="5"/>
  <c r="AF136" i="6" s="1"/>
  <c r="AC135" i="5"/>
  <c r="AG136" i="6" s="1"/>
  <c r="AD135" i="5"/>
  <c r="AH136" i="6" s="1"/>
  <c r="AE135" i="5"/>
  <c r="AI136" i="6" s="1"/>
  <c r="A136" i="5"/>
  <c r="F137" i="6" s="1"/>
  <c r="B136" i="5"/>
  <c r="G137" i="6" s="1"/>
  <c r="C136" i="5"/>
  <c r="H137" i="6" s="1"/>
  <c r="D136" i="5"/>
  <c r="I137" i="6" s="1"/>
  <c r="E136" i="5"/>
  <c r="J137" i="6" s="1"/>
  <c r="F136" i="5"/>
  <c r="K137" i="6" s="1"/>
  <c r="G136" i="5"/>
  <c r="L137" i="6" s="1"/>
  <c r="H136" i="5"/>
  <c r="M137" i="6" s="1"/>
  <c r="I136" i="5"/>
  <c r="N137" i="6" s="1"/>
  <c r="J136" i="5"/>
  <c r="O137" i="6" s="1"/>
  <c r="K136" i="5"/>
  <c r="P137" i="6" s="1"/>
  <c r="L136" i="5"/>
  <c r="Q137" i="6" s="1"/>
  <c r="M136" i="5"/>
  <c r="R137" i="6" s="1"/>
  <c r="N136" i="5"/>
  <c r="S137" i="6" s="1"/>
  <c r="O136" i="5"/>
  <c r="T137" i="6" s="1"/>
  <c r="Q136" i="5"/>
  <c r="U137" i="6" s="1"/>
  <c r="R136" i="5"/>
  <c r="V137" i="6" s="1"/>
  <c r="S136" i="5"/>
  <c r="W137" i="6" s="1"/>
  <c r="T136" i="5"/>
  <c r="X137" i="6" s="1"/>
  <c r="U136" i="5"/>
  <c r="Y137" i="6" s="1"/>
  <c r="V136" i="5"/>
  <c r="Z137" i="6" s="1"/>
  <c r="W136" i="5"/>
  <c r="AA137" i="6" s="1"/>
  <c r="X136" i="5"/>
  <c r="AB137" i="6" s="1"/>
  <c r="Y136" i="5"/>
  <c r="AC137" i="6" s="1"/>
  <c r="Z136" i="5"/>
  <c r="AD137" i="6" s="1"/>
  <c r="AA136" i="5"/>
  <c r="AE137" i="6" s="1"/>
  <c r="AB136" i="5"/>
  <c r="AF137" i="6" s="1"/>
  <c r="AC136" i="5"/>
  <c r="AG137" i="6" s="1"/>
  <c r="AD136" i="5"/>
  <c r="AH137" i="6" s="1"/>
  <c r="AE136" i="5"/>
  <c r="AI137" i="6" s="1"/>
  <c r="A137" i="5"/>
  <c r="F138" i="6" s="1"/>
  <c r="B137" i="5"/>
  <c r="G138" i="6" s="1"/>
  <c r="C137" i="5"/>
  <c r="H138" i="6" s="1"/>
  <c r="D137" i="5"/>
  <c r="I138" i="6" s="1"/>
  <c r="E137" i="5"/>
  <c r="J138" i="6" s="1"/>
  <c r="F137" i="5"/>
  <c r="K138" i="6" s="1"/>
  <c r="G137" i="5"/>
  <c r="L138" i="6" s="1"/>
  <c r="H137" i="5"/>
  <c r="M138" i="6" s="1"/>
  <c r="I137" i="5"/>
  <c r="N138" i="6" s="1"/>
  <c r="J137" i="5"/>
  <c r="O138" i="6" s="1"/>
  <c r="K137" i="5"/>
  <c r="P138" i="6" s="1"/>
  <c r="L137" i="5"/>
  <c r="Q138" i="6" s="1"/>
  <c r="M137" i="5"/>
  <c r="R138" i="6" s="1"/>
  <c r="N137" i="5"/>
  <c r="S138" i="6" s="1"/>
  <c r="O137" i="5"/>
  <c r="T138" i="6" s="1"/>
  <c r="Q137" i="5"/>
  <c r="U138" i="6" s="1"/>
  <c r="R137" i="5"/>
  <c r="V138" i="6" s="1"/>
  <c r="S137" i="5"/>
  <c r="W138" i="6" s="1"/>
  <c r="T137" i="5"/>
  <c r="X138" i="6" s="1"/>
  <c r="U137" i="5"/>
  <c r="Y138" i="6" s="1"/>
  <c r="V137" i="5"/>
  <c r="Z138" i="6" s="1"/>
  <c r="W137" i="5"/>
  <c r="AA138" i="6" s="1"/>
  <c r="X137" i="5"/>
  <c r="AB138" i="6" s="1"/>
  <c r="Y137" i="5"/>
  <c r="AC138" i="6" s="1"/>
  <c r="Z137" i="5"/>
  <c r="AD138" i="6" s="1"/>
  <c r="AA137" i="5"/>
  <c r="AE138" i="6" s="1"/>
  <c r="AB137" i="5"/>
  <c r="AF138" i="6" s="1"/>
  <c r="AC137" i="5"/>
  <c r="AG138" i="6" s="1"/>
  <c r="AD137" i="5"/>
  <c r="AH138" i="6" s="1"/>
  <c r="AE137" i="5"/>
  <c r="AI138" i="6" s="1"/>
  <c r="A138" i="5"/>
  <c r="F139" i="6" s="1"/>
  <c r="B138" i="5"/>
  <c r="G139" i="6" s="1"/>
  <c r="C138" i="5"/>
  <c r="H139" i="6" s="1"/>
  <c r="D138" i="5"/>
  <c r="I139" i="6" s="1"/>
  <c r="E138" i="5"/>
  <c r="J139" i="6" s="1"/>
  <c r="F138" i="5"/>
  <c r="K139" i="6" s="1"/>
  <c r="G138" i="5"/>
  <c r="L139" i="6" s="1"/>
  <c r="H138" i="5"/>
  <c r="M139" i="6" s="1"/>
  <c r="I138" i="5"/>
  <c r="N139" i="6" s="1"/>
  <c r="J138" i="5"/>
  <c r="O139" i="6" s="1"/>
  <c r="K138" i="5"/>
  <c r="P139" i="6" s="1"/>
  <c r="L138" i="5"/>
  <c r="Q139" i="6" s="1"/>
  <c r="M138" i="5"/>
  <c r="R139" i="6" s="1"/>
  <c r="N138" i="5"/>
  <c r="S139" i="6" s="1"/>
  <c r="O138" i="5"/>
  <c r="T139" i="6" s="1"/>
  <c r="Q138" i="5"/>
  <c r="U139" i="6" s="1"/>
  <c r="R138" i="5"/>
  <c r="V139" i="6" s="1"/>
  <c r="S138" i="5"/>
  <c r="W139" i="6" s="1"/>
  <c r="T138" i="5"/>
  <c r="X139" i="6" s="1"/>
  <c r="U138" i="5"/>
  <c r="Y139" i="6" s="1"/>
  <c r="V138" i="5"/>
  <c r="Z139" i="6" s="1"/>
  <c r="W138" i="5"/>
  <c r="AA139" i="6" s="1"/>
  <c r="X138" i="5"/>
  <c r="AB139" i="6" s="1"/>
  <c r="Y138" i="5"/>
  <c r="AC139" i="6" s="1"/>
  <c r="Z138" i="5"/>
  <c r="AD139" i="6" s="1"/>
  <c r="AA138" i="5"/>
  <c r="AE139" i="6" s="1"/>
  <c r="AB138" i="5"/>
  <c r="AF139" i="6" s="1"/>
  <c r="AC138" i="5"/>
  <c r="AG139" i="6" s="1"/>
  <c r="AD138" i="5"/>
  <c r="AH139" i="6" s="1"/>
  <c r="AE138" i="5"/>
  <c r="AI139" i="6" s="1"/>
  <c r="A139" i="5"/>
  <c r="F140" i="6" s="1"/>
  <c r="B139" i="5"/>
  <c r="G140" i="6" s="1"/>
  <c r="C139" i="5"/>
  <c r="H140" i="6" s="1"/>
  <c r="D139" i="5"/>
  <c r="I140" i="6" s="1"/>
  <c r="E139" i="5"/>
  <c r="J140" i="6" s="1"/>
  <c r="F139" i="5"/>
  <c r="K140" i="6" s="1"/>
  <c r="G139" i="5"/>
  <c r="L140" i="6" s="1"/>
  <c r="H139" i="5"/>
  <c r="M140" i="6" s="1"/>
  <c r="I139" i="5"/>
  <c r="N140" i="6" s="1"/>
  <c r="J139" i="5"/>
  <c r="O140" i="6" s="1"/>
  <c r="K139" i="5"/>
  <c r="P140" i="6" s="1"/>
  <c r="L139" i="5"/>
  <c r="Q140" i="6" s="1"/>
  <c r="M139" i="5"/>
  <c r="R140" i="6" s="1"/>
  <c r="N139" i="5"/>
  <c r="S140" i="6" s="1"/>
  <c r="O139" i="5"/>
  <c r="T140" i="6" s="1"/>
  <c r="Q139" i="5"/>
  <c r="U140" i="6" s="1"/>
  <c r="R139" i="5"/>
  <c r="V140" i="6" s="1"/>
  <c r="S139" i="5"/>
  <c r="W140" i="6" s="1"/>
  <c r="T139" i="5"/>
  <c r="X140" i="6" s="1"/>
  <c r="U139" i="5"/>
  <c r="Y140" i="6" s="1"/>
  <c r="V139" i="5"/>
  <c r="Z140" i="6" s="1"/>
  <c r="W139" i="5"/>
  <c r="AA140" i="6" s="1"/>
  <c r="X139" i="5"/>
  <c r="AB140" i="6" s="1"/>
  <c r="Y139" i="5"/>
  <c r="AC140" i="6" s="1"/>
  <c r="Z139" i="5"/>
  <c r="AD140" i="6" s="1"/>
  <c r="AA139" i="5"/>
  <c r="AE140" i="6" s="1"/>
  <c r="AB139" i="5"/>
  <c r="AF140" i="6" s="1"/>
  <c r="AC139" i="5"/>
  <c r="AG140" i="6" s="1"/>
  <c r="AD139" i="5"/>
  <c r="AH140" i="6" s="1"/>
  <c r="AE139" i="5"/>
  <c r="AI140" i="6" s="1"/>
  <c r="A140" i="5"/>
  <c r="F141" i="6" s="1"/>
  <c r="B140" i="5"/>
  <c r="G141" i="6" s="1"/>
  <c r="C140" i="5"/>
  <c r="H141" i="6" s="1"/>
  <c r="D140" i="5"/>
  <c r="I141" i="6" s="1"/>
  <c r="E140" i="5"/>
  <c r="J141" i="6" s="1"/>
  <c r="F140" i="5"/>
  <c r="K141" i="6" s="1"/>
  <c r="G140" i="5"/>
  <c r="L141" i="6" s="1"/>
  <c r="H140" i="5"/>
  <c r="M141" i="6" s="1"/>
  <c r="I140" i="5"/>
  <c r="N141" i="6" s="1"/>
  <c r="J140" i="5"/>
  <c r="O141" i="6" s="1"/>
  <c r="K140" i="5"/>
  <c r="P141" i="6" s="1"/>
  <c r="L140" i="5"/>
  <c r="Q141" i="6" s="1"/>
  <c r="M140" i="5"/>
  <c r="R141" i="6" s="1"/>
  <c r="N140" i="5"/>
  <c r="S141" i="6" s="1"/>
  <c r="O140" i="5"/>
  <c r="T141" i="6" s="1"/>
  <c r="Q140" i="5"/>
  <c r="U141" i="6" s="1"/>
  <c r="R140" i="5"/>
  <c r="V141" i="6" s="1"/>
  <c r="S140" i="5"/>
  <c r="W141" i="6" s="1"/>
  <c r="T140" i="5"/>
  <c r="X141" i="6" s="1"/>
  <c r="U140" i="5"/>
  <c r="Y141" i="6" s="1"/>
  <c r="V140" i="5"/>
  <c r="Z141" i="6" s="1"/>
  <c r="W140" i="5"/>
  <c r="AA141" i="6" s="1"/>
  <c r="X140" i="5"/>
  <c r="AB141" i="6" s="1"/>
  <c r="Y140" i="5"/>
  <c r="AC141" i="6" s="1"/>
  <c r="Z140" i="5"/>
  <c r="AD141" i="6" s="1"/>
  <c r="AA140" i="5"/>
  <c r="AE141" i="6" s="1"/>
  <c r="AB140" i="5"/>
  <c r="AF141" i="6" s="1"/>
  <c r="AC140" i="5"/>
  <c r="AG141" i="6" s="1"/>
  <c r="AD140" i="5"/>
  <c r="AH141" i="6" s="1"/>
  <c r="AE140" i="5"/>
  <c r="AI141" i="6" s="1"/>
  <c r="A141" i="5"/>
  <c r="F142" i="6" s="1"/>
  <c r="B141" i="5"/>
  <c r="G142" i="6" s="1"/>
  <c r="C141" i="5"/>
  <c r="H142" i="6" s="1"/>
  <c r="D141" i="5"/>
  <c r="I142" i="6" s="1"/>
  <c r="E141" i="5"/>
  <c r="J142" i="6" s="1"/>
  <c r="F141" i="5"/>
  <c r="K142" i="6" s="1"/>
  <c r="G141" i="5"/>
  <c r="L142" i="6" s="1"/>
  <c r="H141" i="5"/>
  <c r="M142" i="6" s="1"/>
  <c r="I141" i="5"/>
  <c r="N142" i="6" s="1"/>
  <c r="J141" i="5"/>
  <c r="O142" i="6" s="1"/>
  <c r="K141" i="5"/>
  <c r="P142" i="6" s="1"/>
  <c r="L141" i="5"/>
  <c r="Q142" i="6" s="1"/>
  <c r="M141" i="5"/>
  <c r="R142" i="6" s="1"/>
  <c r="N141" i="5"/>
  <c r="S142" i="6" s="1"/>
  <c r="O141" i="5"/>
  <c r="T142" i="6" s="1"/>
  <c r="Q141" i="5"/>
  <c r="U142" i="6" s="1"/>
  <c r="R141" i="5"/>
  <c r="V142" i="6" s="1"/>
  <c r="S141" i="5"/>
  <c r="W142" i="6" s="1"/>
  <c r="T141" i="5"/>
  <c r="X142" i="6" s="1"/>
  <c r="U141" i="5"/>
  <c r="Y142" i="6" s="1"/>
  <c r="V141" i="5"/>
  <c r="Z142" i="6" s="1"/>
  <c r="W141" i="5"/>
  <c r="AA142" i="6" s="1"/>
  <c r="X141" i="5"/>
  <c r="AB142" i="6" s="1"/>
  <c r="Y141" i="5"/>
  <c r="AC142" i="6" s="1"/>
  <c r="Z141" i="5"/>
  <c r="AD142" i="6" s="1"/>
  <c r="AA141" i="5"/>
  <c r="AE142" i="6" s="1"/>
  <c r="AB141" i="5"/>
  <c r="AF142" i="6" s="1"/>
  <c r="AC141" i="5"/>
  <c r="AG142" i="6" s="1"/>
  <c r="AD141" i="5"/>
  <c r="AH142" i="6" s="1"/>
  <c r="AE141" i="5"/>
  <c r="AI142" i="6" s="1"/>
  <c r="A142" i="5"/>
  <c r="F143" i="6" s="1"/>
  <c r="B142" i="5"/>
  <c r="G143" i="6" s="1"/>
  <c r="C142" i="5"/>
  <c r="H143" i="6" s="1"/>
  <c r="D142" i="5"/>
  <c r="I143" i="6" s="1"/>
  <c r="E142" i="5"/>
  <c r="J143" i="6" s="1"/>
  <c r="F142" i="5"/>
  <c r="K143" i="6" s="1"/>
  <c r="G142" i="5"/>
  <c r="L143" i="6" s="1"/>
  <c r="H142" i="5"/>
  <c r="M143" i="6" s="1"/>
  <c r="I142" i="5"/>
  <c r="N143" i="6" s="1"/>
  <c r="J142" i="5"/>
  <c r="O143" i="6" s="1"/>
  <c r="K142" i="5"/>
  <c r="P143" i="6" s="1"/>
  <c r="L142" i="5"/>
  <c r="Q143" i="6" s="1"/>
  <c r="M142" i="5"/>
  <c r="R143" i="6" s="1"/>
  <c r="N142" i="5"/>
  <c r="S143" i="6" s="1"/>
  <c r="O142" i="5"/>
  <c r="T143" i="6" s="1"/>
  <c r="Q142" i="5"/>
  <c r="U143" i="6" s="1"/>
  <c r="R142" i="5"/>
  <c r="V143" i="6" s="1"/>
  <c r="S142" i="5"/>
  <c r="W143" i="6" s="1"/>
  <c r="T142" i="5"/>
  <c r="X143" i="6" s="1"/>
  <c r="U142" i="5"/>
  <c r="Y143" i="6" s="1"/>
  <c r="V142" i="5"/>
  <c r="Z143" i="6" s="1"/>
  <c r="W142" i="5"/>
  <c r="AA143" i="6" s="1"/>
  <c r="X142" i="5"/>
  <c r="AB143" i="6" s="1"/>
  <c r="Y142" i="5"/>
  <c r="AC143" i="6" s="1"/>
  <c r="Z142" i="5"/>
  <c r="AD143" i="6" s="1"/>
  <c r="AA142" i="5"/>
  <c r="AE143" i="6" s="1"/>
  <c r="AB142" i="5"/>
  <c r="AF143" i="6" s="1"/>
  <c r="AC142" i="5"/>
  <c r="AG143" i="6" s="1"/>
  <c r="AD142" i="5"/>
  <c r="AH143" i="6" s="1"/>
  <c r="AE142" i="5"/>
  <c r="AI143" i="6" s="1"/>
  <c r="A143" i="5"/>
  <c r="F144" i="6" s="1"/>
  <c r="B143" i="5"/>
  <c r="G144" i="6" s="1"/>
  <c r="C143" i="5"/>
  <c r="H144" i="6" s="1"/>
  <c r="D143" i="5"/>
  <c r="I144" i="6" s="1"/>
  <c r="E143" i="5"/>
  <c r="J144" i="6" s="1"/>
  <c r="F143" i="5"/>
  <c r="K144" i="6" s="1"/>
  <c r="G143" i="5"/>
  <c r="L144" i="6" s="1"/>
  <c r="H143" i="5"/>
  <c r="M144" i="6" s="1"/>
  <c r="I143" i="5"/>
  <c r="N144" i="6" s="1"/>
  <c r="J143" i="5"/>
  <c r="O144" i="6" s="1"/>
  <c r="K143" i="5"/>
  <c r="P144" i="6" s="1"/>
  <c r="L143" i="5"/>
  <c r="Q144" i="6" s="1"/>
  <c r="M143" i="5"/>
  <c r="R144" i="6" s="1"/>
  <c r="N143" i="5"/>
  <c r="S144" i="6" s="1"/>
  <c r="O143" i="5"/>
  <c r="T144" i="6" s="1"/>
  <c r="Q143" i="5"/>
  <c r="U144" i="6" s="1"/>
  <c r="R143" i="5"/>
  <c r="V144" i="6" s="1"/>
  <c r="S143" i="5"/>
  <c r="W144" i="6" s="1"/>
  <c r="T143" i="5"/>
  <c r="X144" i="6" s="1"/>
  <c r="U143" i="5"/>
  <c r="Y144" i="6" s="1"/>
  <c r="V143" i="5"/>
  <c r="Z144" i="6" s="1"/>
  <c r="W143" i="5"/>
  <c r="AA144" i="6" s="1"/>
  <c r="X143" i="5"/>
  <c r="AB144" i="6" s="1"/>
  <c r="Y143" i="5"/>
  <c r="AC144" i="6" s="1"/>
  <c r="Z143" i="5"/>
  <c r="AD144" i="6" s="1"/>
  <c r="AA143" i="5"/>
  <c r="AE144" i="6" s="1"/>
  <c r="AB143" i="5"/>
  <c r="AF144" i="6" s="1"/>
  <c r="AC143" i="5"/>
  <c r="AG144" i="6" s="1"/>
  <c r="AD143" i="5"/>
  <c r="AH144" i="6" s="1"/>
  <c r="AE143" i="5"/>
  <c r="AI144" i="6" s="1"/>
  <c r="A144" i="5"/>
  <c r="F145" i="6" s="1"/>
  <c r="B144" i="5"/>
  <c r="G145" i="6" s="1"/>
  <c r="C144" i="5"/>
  <c r="H145" i="6" s="1"/>
  <c r="D144" i="5"/>
  <c r="I145" i="6" s="1"/>
  <c r="E144" i="5"/>
  <c r="J145" i="6" s="1"/>
  <c r="F144" i="5"/>
  <c r="K145" i="6" s="1"/>
  <c r="G144" i="5"/>
  <c r="L145" i="6" s="1"/>
  <c r="H144" i="5"/>
  <c r="M145" i="6" s="1"/>
  <c r="I144" i="5"/>
  <c r="N145" i="6" s="1"/>
  <c r="J144" i="5"/>
  <c r="O145" i="6" s="1"/>
  <c r="K144" i="5"/>
  <c r="P145" i="6" s="1"/>
  <c r="L144" i="5"/>
  <c r="Q145" i="6" s="1"/>
  <c r="M144" i="5"/>
  <c r="R145" i="6" s="1"/>
  <c r="N144" i="5"/>
  <c r="S145" i="6" s="1"/>
  <c r="O144" i="5"/>
  <c r="T145" i="6" s="1"/>
  <c r="Q144" i="5"/>
  <c r="U145" i="6" s="1"/>
  <c r="R144" i="5"/>
  <c r="V145" i="6" s="1"/>
  <c r="S144" i="5"/>
  <c r="W145" i="6" s="1"/>
  <c r="T144" i="5"/>
  <c r="X145" i="6" s="1"/>
  <c r="U144" i="5"/>
  <c r="Y145" i="6" s="1"/>
  <c r="V144" i="5"/>
  <c r="Z145" i="6" s="1"/>
  <c r="W144" i="5"/>
  <c r="AA145" i="6" s="1"/>
  <c r="X144" i="5"/>
  <c r="AB145" i="6" s="1"/>
  <c r="Y144" i="5"/>
  <c r="AC145" i="6" s="1"/>
  <c r="Z144" i="5"/>
  <c r="AD145" i="6" s="1"/>
  <c r="AA144" i="5"/>
  <c r="AE145" i="6" s="1"/>
  <c r="AB144" i="5"/>
  <c r="AF145" i="6" s="1"/>
  <c r="AC144" i="5"/>
  <c r="AG145" i="6" s="1"/>
  <c r="AD144" i="5"/>
  <c r="AH145" i="6" s="1"/>
  <c r="AE144" i="5"/>
  <c r="AI145" i="6" s="1"/>
  <c r="A145" i="5"/>
  <c r="F146" i="6" s="1"/>
  <c r="B145" i="5"/>
  <c r="G146" i="6" s="1"/>
  <c r="C145" i="5"/>
  <c r="H146" i="6" s="1"/>
  <c r="D145" i="5"/>
  <c r="I146" i="6" s="1"/>
  <c r="E145" i="5"/>
  <c r="J146" i="6" s="1"/>
  <c r="F145" i="5"/>
  <c r="K146" i="6" s="1"/>
  <c r="G145" i="5"/>
  <c r="L146" i="6" s="1"/>
  <c r="H145" i="5"/>
  <c r="M146" i="6" s="1"/>
  <c r="I145" i="5"/>
  <c r="N146" i="6" s="1"/>
  <c r="J145" i="5"/>
  <c r="O146" i="6" s="1"/>
  <c r="K145" i="5"/>
  <c r="P146" i="6" s="1"/>
  <c r="L145" i="5"/>
  <c r="Q146" i="6" s="1"/>
  <c r="M145" i="5"/>
  <c r="R146" i="6" s="1"/>
  <c r="N145" i="5"/>
  <c r="S146" i="6" s="1"/>
  <c r="O145" i="5"/>
  <c r="T146" i="6" s="1"/>
  <c r="Q145" i="5"/>
  <c r="U146" i="6" s="1"/>
  <c r="R145" i="5"/>
  <c r="V146" i="6" s="1"/>
  <c r="S145" i="5"/>
  <c r="W146" i="6" s="1"/>
  <c r="T145" i="5"/>
  <c r="X146" i="6" s="1"/>
  <c r="U145" i="5"/>
  <c r="Y146" i="6" s="1"/>
  <c r="V145" i="5"/>
  <c r="Z146" i="6" s="1"/>
  <c r="W145" i="5"/>
  <c r="AA146" i="6" s="1"/>
  <c r="X145" i="5"/>
  <c r="AB146" i="6" s="1"/>
  <c r="Y145" i="5"/>
  <c r="AC146" i="6" s="1"/>
  <c r="Z145" i="5"/>
  <c r="AD146" i="6" s="1"/>
  <c r="AA145" i="5"/>
  <c r="AE146" i="6" s="1"/>
  <c r="AB145" i="5"/>
  <c r="AF146" i="6" s="1"/>
  <c r="AC145" i="5"/>
  <c r="AG146" i="6" s="1"/>
  <c r="AD145" i="5"/>
  <c r="AH146" i="6" s="1"/>
  <c r="AE145" i="5"/>
  <c r="AI146" i="6" s="1"/>
  <c r="A146" i="5"/>
  <c r="F147" i="6" s="1"/>
  <c r="B146" i="5"/>
  <c r="G147" i="6" s="1"/>
  <c r="C146" i="5"/>
  <c r="H147" i="6" s="1"/>
  <c r="D146" i="5"/>
  <c r="I147" i="6" s="1"/>
  <c r="E146" i="5"/>
  <c r="J147" i="6" s="1"/>
  <c r="F146" i="5"/>
  <c r="K147" i="6" s="1"/>
  <c r="G146" i="5"/>
  <c r="L147" i="6" s="1"/>
  <c r="H146" i="5"/>
  <c r="M147" i="6" s="1"/>
  <c r="I146" i="5"/>
  <c r="N147" i="6" s="1"/>
  <c r="J146" i="5"/>
  <c r="O147" i="6" s="1"/>
  <c r="K146" i="5"/>
  <c r="P147" i="6" s="1"/>
  <c r="L146" i="5"/>
  <c r="Q147" i="6" s="1"/>
  <c r="M146" i="5"/>
  <c r="R147" i="6" s="1"/>
  <c r="N146" i="5"/>
  <c r="S147" i="6" s="1"/>
  <c r="O146" i="5"/>
  <c r="T147" i="6" s="1"/>
  <c r="Q146" i="5"/>
  <c r="U147" i="6" s="1"/>
  <c r="R146" i="5"/>
  <c r="V147" i="6" s="1"/>
  <c r="S146" i="5"/>
  <c r="W147" i="6" s="1"/>
  <c r="T146" i="5"/>
  <c r="X147" i="6" s="1"/>
  <c r="U146" i="5"/>
  <c r="Y147" i="6" s="1"/>
  <c r="V146" i="5"/>
  <c r="Z147" i="6" s="1"/>
  <c r="W146" i="5"/>
  <c r="AA147" i="6" s="1"/>
  <c r="X146" i="5"/>
  <c r="AB147" i="6" s="1"/>
  <c r="Y146" i="5"/>
  <c r="AC147" i="6" s="1"/>
  <c r="Z146" i="5"/>
  <c r="AD147" i="6" s="1"/>
  <c r="AA146" i="5"/>
  <c r="AE147" i="6" s="1"/>
  <c r="AB146" i="5"/>
  <c r="AF147" i="6" s="1"/>
  <c r="AC146" i="5"/>
  <c r="AG147" i="6" s="1"/>
  <c r="AD146" i="5"/>
  <c r="AH147" i="6" s="1"/>
  <c r="AE146" i="5"/>
  <c r="AI147" i="6" s="1"/>
  <c r="A147" i="5"/>
  <c r="F148" i="6" s="1"/>
  <c r="B147" i="5"/>
  <c r="G148" i="6" s="1"/>
  <c r="C147" i="5"/>
  <c r="H148" i="6" s="1"/>
  <c r="D147" i="5"/>
  <c r="I148" i="6" s="1"/>
  <c r="E147" i="5"/>
  <c r="J148" i="6" s="1"/>
  <c r="F147" i="5"/>
  <c r="K148" i="6" s="1"/>
  <c r="G147" i="5"/>
  <c r="L148" i="6" s="1"/>
  <c r="H147" i="5"/>
  <c r="M148" i="6" s="1"/>
  <c r="I147" i="5"/>
  <c r="N148" i="6" s="1"/>
  <c r="J147" i="5"/>
  <c r="O148" i="6" s="1"/>
  <c r="K147" i="5"/>
  <c r="P148" i="6" s="1"/>
  <c r="L147" i="5"/>
  <c r="Q148" i="6" s="1"/>
  <c r="M147" i="5"/>
  <c r="R148" i="6" s="1"/>
  <c r="N147" i="5"/>
  <c r="S148" i="6" s="1"/>
  <c r="O147" i="5"/>
  <c r="T148" i="6" s="1"/>
  <c r="Q147" i="5"/>
  <c r="U148" i="6" s="1"/>
  <c r="R147" i="5"/>
  <c r="V148" i="6" s="1"/>
  <c r="S147" i="5"/>
  <c r="W148" i="6" s="1"/>
  <c r="T147" i="5"/>
  <c r="X148" i="6" s="1"/>
  <c r="U147" i="5"/>
  <c r="Y148" i="6" s="1"/>
  <c r="V147" i="5"/>
  <c r="Z148" i="6" s="1"/>
  <c r="W147" i="5"/>
  <c r="AA148" i="6" s="1"/>
  <c r="X147" i="5"/>
  <c r="AB148" i="6" s="1"/>
  <c r="Y147" i="5"/>
  <c r="AC148" i="6" s="1"/>
  <c r="Z147" i="5"/>
  <c r="AD148" i="6" s="1"/>
  <c r="AA147" i="5"/>
  <c r="AE148" i="6" s="1"/>
  <c r="AB147" i="5"/>
  <c r="AF148" i="6" s="1"/>
  <c r="AC147" i="5"/>
  <c r="AG148" i="6" s="1"/>
  <c r="AD147" i="5"/>
  <c r="AH148" i="6" s="1"/>
  <c r="AE147" i="5"/>
  <c r="AI148" i="6" s="1"/>
  <c r="A148" i="5"/>
  <c r="F149" i="6" s="1"/>
  <c r="B148" i="5"/>
  <c r="G149" i="6" s="1"/>
  <c r="C148" i="5"/>
  <c r="H149" i="6" s="1"/>
  <c r="D148" i="5"/>
  <c r="I149" i="6" s="1"/>
  <c r="E148" i="5"/>
  <c r="J149" i="6" s="1"/>
  <c r="F148" i="5"/>
  <c r="K149" i="6" s="1"/>
  <c r="G148" i="5"/>
  <c r="L149" i="6" s="1"/>
  <c r="H148" i="5"/>
  <c r="M149" i="6" s="1"/>
  <c r="I148" i="5"/>
  <c r="N149" i="6" s="1"/>
  <c r="J148" i="5"/>
  <c r="O149" i="6" s="1"/>
  <c r="K148" i="5"/>
  <c r="P149" i="6" s="1"/>
  <c r="L148" i="5"/>
  <c r="Q149" i="6" s="1"/>
  <c r="M148" i="5"/>
  <c r="R149" i="6" s="1"/>
  <c r="N148" i="5"/>
  <c r="S149" i="6" s="1"/>
  <c r="O148" i="5"/>
  <c r="T149" i="6" s="1"/>
  <c r="Q148" i="5"/>
  <c r="U149" i="6" s="1"/>
  <c r="R148" i="5"/>
  <c r="V149" i="6" s="1"/>
  <c r="S148" i="5"/>
  <c r="W149" i="6" s="1"/>
  <c r="T148" i="5"/>
  <c r="X149" i="6" s="1"/>
  <c r="U148" i="5"/>
  <c r="Y149" i="6" s="1"/>
  <c r="V148" i="5"/>
  <c r="Z149" i="6" s="1"/>
  <c r="W148" i="5"/>
  <c r="AA149" i="6" s="1"/>
  <c r="X148" i="5"/>
  <c r="AB149" i="6" s="1"/>
  <c r="Y148" i="5"/>
  <c r="AC149" i="6" s="1"/>
  <c r="Z148" i="5"/>
  <c r="AD149" i="6" s="1"/>
  <c r="AA148" i="5"/>
  <c r="AE149" i="6" s="1"/>
  <c r="AB148" i="5"/>
  <c r="AF149" i="6" s="1"/>
  <c r="AC148" i="5"/>
  <c r="AG149" i="6" s="1"/>
  <c r="AD148" i="5"/>
  <c r="AH149" i="6" s="1"/>
  <c r="AE148" i="5"/>
  <c r="AI149" i="6" s="1"/>
  <c r="A149" i="5"/>
  <c r="F150" i="6" s="1"/>
  <c r="B149" i="5"/>
  <c r="G150" i="6" s="1"/>
  <c r="C149" i="5"/>
  <c r="H150" i="6" s="1"/>
  <c r="D149" i="5"/>
  <c r="I150" i="6" s="1"/>
  <c r="E149" i="5"/>
  <c r="J150" i="6" s="1"/>
  <c r="F149" i="5"/>
  <c r="K150" i="6" s="1"/>
  <c r="G149" i="5"/>
  <c r="L150" i="6" s="1"/>
  <c r="H149" i="5"/>
  <c r="M150" i="6" s="1"/>
  <c r="I149" i="5"/>
  <c r="N150" i="6" s="1"/>
  <c r="J149" i="5"/>
  <c r="O150" i="6" s="1"/>
  <c r="K149" i="5"/>
  <c r="P150" i="6" s="1"/>
  <c r="L149" i="5"/>
  <c r="Q150" i="6" s="1"/>
  <c r="M149" i="5"/>
  <c r="R150" i="6" s="1"/>
  <c r="N149" i="5"/>
  <c r="S150" i="6" s="1"/>
  <c r="O149" i="5"/>
  <c r="T150" i="6" s="1"/>
  <c r="Q149" i="5"/>
  <c r="U150" i="6" s="1"/>
  <c r="R149" i="5"/>
  <c r="V150" i="6" s="1"/>
  <c r="S149" i="5"/>
  <c r="W150" i="6" s="1"/>
  <c r="T149" i="5"/>
  <c r="X150" i="6" s="1"/>
  <c r="U149" i="5"/>
  <c r="Y150" i="6" s="1"/>
  <c r="V149" i="5"/>
  <c r="Z150" i="6" s="1"/>
  <c r="W149" i="5"/>
  <c r="AA150" i="6" s="1"/>
  <c r="X149" i="5"/>
  <c r="AB150" i="6" s="1"/>
  <c r="Y149" i="5"/>
  <c r="AC150" i="6" s="1"/>
  <c r="Z149" i="5"/>
  <c r="AD150" i="6" s="1"/>
  <c r="AA149" i="5"/>
  <c r="AE150" i="6" s="1"/>
  <c r="AB149" i="5"/>
  <c r="AF150" i="6" s="1"/>
  <c r="AC149" i="5"/>
  <c r="AG150" i="6" s="1"/>
  <c r="AD149" i="5"/>
  <c r="AH150" i="6" s="1"/>
  <c r="AE149" i="5"/>
  <c r="AI150" i="6" s="1"/>
  <c r="A150" i="5"/>
  <c r="F151" i="6" s="1"/>
  <c r="B150" i="5"/>
  <c r="G151" i="6" s="1"/>
  <c r="C150" i="5"/>
  <c r="H151" i="6" s="1"/>
  <c r="D150" i="5"/>
  <c r="I151" i="6" s="1"/>
  <c r="E150" i="5"/>
  <c r="J151" i="6" s="1"/>
  <c r="F150" i="5"/>
  <c r="K151" i="6" s="1"/>
  <c r="G150" i="5"/>
  <c r="L151" i="6" s="1"/>
  <c r="H150" i="5"/>
  <c r="M151" i="6" s="1"/>
  <c r="I150" i="5"/>
  <c r="N151" i="6" s="1"/>
  <c r="J150" i="5"/>
  <c r="O151" i="6" s="1"/>
  <c r="K150" i="5"/>
  <c r="P151" i="6" s="1"/>
  <c r="L150" i="5"/>
  <c r="Q151" i="6" s="1"/>
  <c r="M150" i="5"/>
  <c r="R151" i="6" s="1"/>
  <c r="N150" i="5"/>
  <c r="S151" i="6" s="1"/>
  <c r="O150" i="5"/>
  <c r="T151" i="6" s="1"/>
  <c r="Q150" i="5"/>
  <c r="U151" i="6" s="1"/>
  <c r="R150" i="5"/>
  <c r="V151" i="6" s="1"/>
  <c r="S150" i="5"/>
  <c r="W151" i="6" s="1"/>
  <c r="T150" i="5"/>
  <c r="X151" i="6" s="1"/>
  <c r="U150" i="5"/>
  <c r="Y151" i="6" s="1"/>
  <c r="V150" i="5"/>
  <c r="Z151" i="6" s="1"/>
  <c r="W150" i="5"/>
  <c r="AA151" i="6" s="1"/>
  <c r="X150" i="5"/>
  <c r="AB151" i="6" s="1"/>
  <c r="Y150" i="5"/>
  <c r="AC151" i="6" s="1"/>
  <c r="Z150" i="5"/>
  <c r="AD151" i="6" s="1"/>
  <c r="AA150" i="5"/>
  <c r="AE151" i="6" s="1"/>
  <c r="AB150" i="5"/>
  <c r="AF151" i="6" s="1"/>
  <c r="AC150" i="5"/>
  <c r="AG151" i="6" s="1"/>
  <c r="AD150" i="5"/>
  <c r="AH151" i="6" s="1"/>
  <c r="AE150" i="5"/>
  <c r="AI151" i="6" s="1"/>
  <c r="A151" i="5"/>
  <c r="F152" i="6" s="1"/>
  <c r="B151" i="5"/>
  <c r="G152" i="6" s="1"/>
  <c r="C151" i="5"/>
  <c r="H152" i="6" s="1"/>
  <c r="D151" i="5"/>
  <c r="I152" i="6" s="1"/>
  <c r="E151" i="5"/>
  <c r="J152" i="6" s="1"/>
  <c r="F151" i="5"/>
  <c r="K152" i="6" s="1"/>
  <c r="G151" i="5"/>
  <c r="L152" i="6" s="1"/>
  <c r="H151" i="5"/>
  <c r="M152" i="6" s="1"/>
  <c r="I151" i="5"/>
  <c r="N152" i="6" s="1"/>
  <c r="J151" i="5"/>
  <c r="O152" i="6" s="1"/>
  <c r="K151" i="5"/>
  <c r="P152" i="6" s="1"/>
  <c r="L151" i="5"/>
  <c r="Q152" i="6" s="1"/>
  <c r="M151" i="5"/>
  <c r="R152" i="6" s="1"/>
  <c r="N151" i="5"/>
  <c r="S152" i="6" s="1"/>
  <c r="O151" i="5"/>
  <c r="T152" i="6" s="1"/>
  <c r="Q151" i="5"/>
  <c r="U152" i="6" s="1"/>
  <c r="R151" i="5"/>
  <c r="V152" i="6" s="1"/>
  <c r="S151" i="5"/>
  <c r="W152" i="6" s="1"/>
  <c r="T151" i="5"/>
  <c r="X152" i="6" s="1"/>
  <c r="U151" i="5"/>
  <c r="Y152" i="6" s="1"/>
  <c r="V151" i="5"/>
  <c r="Z152" i="6" s="1"/>
  <c r="W151" i="5"/>
  <c r="AA152" i="6" s="1"/>
  <c r="X151" i="5"/>
  <c r="AB152" i="6" s="1"/>
  <c r="Y151" i="5"/>
  <c r="AC152" i="6" s="1"/>
  <c r="Z151" i="5"/>
  <c r="AD152" i="6" s="1"/>
  <c r="AA151" i="5"/>
  <c r="AE152" i="6" s="1"/>
  <c r="AB151" i="5"/>
  <c r="AF152" i="6" s="1"/>
  <c r="AC151" i="5"/>
  <c r="AG152" i="6" s="1"/>
  <c r="AD151" i="5"/>
  <c r="AH152" i="6" s="1"/>
  <c r="AE151" i="5"/>
  <c r="AI152" i="6" s="1"/>
  <c r="A152" i="5"/>
  <c r="F153" i="6" s="1"/>
  <c r="B152" i="5"/>
  <c r="G153" i="6" s="1"/>
  <c r="C152" i="5"/>
  <c r="H153" i="6" s="1"/>
  <c r="D152" i="5"/>
  <c r="I153" i="6" s="1"/>
  <c r="E152" i="5"/>
  <c r="J153" i="6" s="1"/>
  <c r="F152" i="5"/>
  <c r="K153" i="6" s="1"/>
  <c r="G152" i="5"/>
  <c r="L153" i="6" s="1"/>
  <c r="H152" i="5"/>
  <c r="M153" i="6" s="1"/>
  <c r="I152" i="5"/>
  <c r="N153" i="6" s="1"/>
  <c r="J152" i="5"/>
  <c r="O153" i="6" s="1"/>
  <c r="K152" i="5"/>
  <c r="P153" i="6" s="1"/>
  <c r="L152" i="5"/>
  <c r="Q153" i="6" s="1"/>
  <c r="M152" i="5"/>
  <c r="R153" i="6" s="1"/>
  <c r="N152" i="5"/>
  <c r="S153" i="6" s="1"/>
  <c r="O152" i="5"/>
  <c r="T153" i="6" s="1"/>
  <c r="Q152" i="5"/>
  <c r="U153" i="6" s="1"/>
  <c r="R152" i="5"/>
  <c r="V153" i="6" s="1"/>
  <c r="S152" i="5"/>
  <c r="W153" i="6" s="1"/>
  <c r="T152" i="5"/>
  <c r="X153" i="6" s="1"/>
  <c r="U152" i="5"/>
  <c r="Y153" i="6" s="1"/>
  <c r="V152" i="5"/>
  <c r="Z153" i="6" s="1"/>
  <c r="W152" i="5"/>
  <c r="AA153" i="6" s="1"/>
  <c r="X152" i="5"/>
  <c r="AB153" i="6" s="1"/>
  <c r="Y152" i="5"/>
  <c r="AC153" i="6" s="1"/>
  <c r="Z152" i="5"/>
  <c r="AD153" i="6" s="1"/>
  <c r="AA152" i="5"/>
  <c r="AE153" i="6" s="1"/>
  <c r="AB152" i="5"/>
  <c r="AF153" i="6" s="1"/>
  <c r="AC152" i="5"/>
  <c r="AG153" i="6" s="1"/>
  <c r="AD152" i="5"/>
  <c r="AH153" i="6" s="1"/>
  <c r="AE152" i="5"/>
  <c r="AI153" i="6" s="1"/>
  <c r="A153" i="5"/>
  <c r="F154" i="6" s="1"/>
  <c r="B153" i="5"/>
  <c r="G154" i="6" s="1"/>
  <c r="C153" i="5"/>
  <c r="H154" i="6" s="1"/>
  <c r="D153" i="5"/>
  <c r="I154" i="6" s="1"/>
  <c r="E153" i="5"/>
  <c r="J154" i="6" s="1"/>
  <c r="F153" i="5"/>
  <c r="K154" i="6" s="1"/>
  <c r="G153" i="5"/>
  <c r="L154" i="6" s="1"/>
  <c r="H153" i="5"/>
  <c r="M154" i="6" s="1"/>
  <c r="I153" i="5"/>
  <c r="N154" i="6" s="1"/>
  <c r="J153" i="5"/>
  <c r="O154" i="6" s="1"/>
  <c r="K153" i="5"/>
  <c r="P154" i="6" s="1"/>
  <c r="L153" i="5"/>
  <c r="Q154" i="6" s="1"/>
  <c r="M153" i="5"/>
  <c r="R154" i="6" s="1"/>
  <c r="N153" i="5"/>
  <c r="S154" i="6" s="1"/>
  <c r="O153" i="5"/>
  <c r="T154" i="6" s="1"/>
  <c r="Q153" i="5"/>
  <c r="U154" i="6" s="1"/>
  <c r="R153" i="5"/>
  <c r="V154" i="6" s="1"/>
  <c r="S153" i="5"/>
  <c r="W154" i="6" s="1"/>
  <c r="T153" i="5"/>
  <c r="X154" i="6" s="1"/>
  <c r="U153" i="5"/>
  <c r="Y154" i="6" s="1"/>
  <c r="V153" i="5"/>
  <c r="Z154" i="6" s="1"/>
  <c r="W153" i="5"/>
  <c r="AA154" i="6" s="1"/>
  <c r="X153" i="5"/>
  <c r="AB154" i="6" s="1"/>
  <c r="Y153" i="5"/>
  <c r="AC154" i="6" s="1"/>
  <c r="Z153" i="5"/>
  <c r="AD154" i="6" s="1"/>
  <c r="AA153" i="5"/>
  <c r="AE154" i="6" s="1"/>
  <c r="AB153" i="5"/>
  <c r="AF154" i="6" s="1"/>
  <c r="AC153" i="5"/>
  <c r="AG154" i="6" s="1"/>
  <c r="AD153" i="5"/>
  <c r="AH154" i="6" s="1"/>
  <c r="AE153" i="5"/>
  <c r="AI154" i="6" s="1"/>
  <c r="A154" i="5"/>
  <c r="F155" i="6" s="1"/>
  <c r="B154" i="5"/>
  <c r="G155" i="6" s="1"/>
  <c r="C154" i="5"/>
  <c r="H155" i="6" s="1"/>
  <c r="D154" i="5"/>
  <c r="I155" i="6" s="1"/>
  <c r="E154" i="5"/>
  <c r="J155" i="6" s="1"/>
  <c r="F154" i="5"/>
  <c r="K155" i="6" s="1"/>
  <c r="G154" i="5"/>
  <c r="L155" i="6" s="1"/>
  <c r="H154" i="5"/>
  <c r="M155" i="6" s="1"/>
  <c r="I154" i="5"/>
  <c r="N155" i="6" s="1"/>
  <c r="J154" i="5"/>
  <c r="O155" i="6" s="1"/>
  <c r="K154" i="5"/>
  <c r="P155" i="6" s="1"/>
  <c r="L154" i="5"/>
  <c r="Q155" i="6" s="1"/>
  <c r="M154" i="5"/>
  <c r="R155" i="6" s="1"/>
  <c r="N154" i="5"/>
  <c r="S155" i="6" s="1"/>
  <c r="O154" i="5"/>
  <c r="T155" i="6" s="1"/>
  <c r="Q154" i="5"/>
  <c r="U155" i="6" s="1"/>
  <c r="R154" i="5"/>
  <c r="V155" i="6" s="1"/>
  <c r="S154" i="5"/>
  <c r="W155" i="6" s="1"/>
  <c r="T154" i="5"/>
  <c r="X155" i="6" s="1"/>
  <c r="U154" i="5"/>
  <c r="Y155" i="6" s="1"/>
  <c r="V154" i="5"/>
  <c r="Z155" i="6" s="1"/>
  <c r="W154" i="5"/>
  <c r="AA155" i="6" s="1"/>
  <c r="X154" i="5"/>
  <c r="AB155" i="6" s="1"/>
  <c r="Y154" i="5"/>
  <c r="AC155" i="6" s="1"/>
  <c r="Z154" i="5"/>
  <c r="AD155" i="6" s="1"/>
  <c r="AA154" i="5"/>
  <c r="AE155" i="6" s="1"/>
  <c r="AB154" i="5"/>
  <c r="AF155" i="6" s="1"/>
  <c r="AC154" i="5"/>
  <c r="AG155" i="6" s="1"/>
  <c r="AD154" i="5"/>
  <c r="AH155" i="6" s="1"/>
  <c r="AE154" i="5"/>
  <c r="AI155" i="6" s="1"/>
  <c r="A155" i="5"/>
  <c r="F156" i="6" s="1"/>
  <c r="B155" i="5"/>
  <c r="G156" i="6" s="1"/>
  <c r="C155" i="5"/>
  <c r="H156" i="6" s="1"/>
  <c r="D155" i="5"/>
  <c r="I156" i="6" s="1"/>
  <c r="E155" i="5"/>
  <c r="J156" i="6" s="1"/>
  <c r="F155" i="5"/>
  <c r="K156" i="6" s="1"/>
  <c r="G155" i="5"/>
  <c r="L156" i="6" s="1"/>
  <c r="H155" i="5"/>
  <c r="M156" i="6" s="1"/>
  <c r="I155" i="5"/>
  <c r="N156" i="6" s="1"/>
  <c r="J155" i="5"/>
  <c r="O156" i="6" s="1"/>
  <c r="K155" i="5"/>
  <c r="P156" i="6" s="1"/>
  <c r="L155" i="5"/>
  <c r="Q156" i="6" s="1"/>
  <c r="M155" i="5"/>
  <c r="R156" i="6" s="1"/>
  <c r="N155" i="5"/>
  <c r="S156" i="6" s="1"/>
  <c r="O155" i="5"/>
  <c r="T156" i="6" s="1"/>
  <c r="Q155" i="5"/>
  <c r="U156" i="6" s="1"/>
  <c r="R155" i="5"/>
  <c r="V156" i="6" s="1"/>
  <c r="S155" i="5"/>
  <c r="W156" i="6" s="1"/>
  <c r="T155" i="5"/>
  <c r="X156" i="6" s="1"/>
  <c r="U155" i="5"/>
  <c r="Y156" i="6" s="1"/>
  <c r="V155" i="5"/>
  <c r="Z156" i="6" s="1"/>
  <c r="W155" i="5"/>
  <c r="AA156" i="6" s="1"/>
  <c r="X155" i="5"/>
  <c r="AB156" i="6" s="1"/>
  <c r="Y155" i="5"/>
  <c r="AC156" i="6" s="1"/>
  <c r="Z155" i="5"/>
  <c r="AD156" i="6" s="1"/>
  <c r="AA155" i="5"/>
  <c r="AE156" i="6" s="1"/>
  <c r="AB155" i="5"/>
  <c r="AF156" i="6" s="1"/>
  <c r="AC155" i="5"/>
  <c r="AG156" i="6" s="1"/>
  <c r="AD155" i="5"/>
  <c r="AH156" i="6" s="1"/>
  <c r="AE155" i="5"/>
  <c r="AI156" i="6" s="1"/>
  <c r="A156" i="5"/>
  <c r="F157" i="6" s="1"/>
  <c r="B156" i="5"/>
  <c r="G157" i="6" s="1"/>
  <c r="C156" i="5"/>
  <c r="H157" i="6" s="1"/>
  <c r="D156" i="5"/>
  <c r="I157" i="6" s="1"/>
  <c r="E156" i="5"/>
  <c r="J157" i="6" s="1"/>
  <c r="F156" i="5"/>
  <c r="K157" i="6" s="1"/>
  <c r="G156" i="5"/>
  <c r="L157" i="6" s="1"/>
  <c r="H156" i="5"/>
  <c r="M157" i="6" s="1"/>
  <c r="I156" i="5"/>
  <c r="N157" i="6" s="1"/>
  <c r="J156" i="5"/>
  <c r="O157" i="6" s="1"/>
  <c r="K156" i="5"/>
  <c r="P157" i="6" s="1"/>
  <c r="L156" i="5"/>
  <c r="Q157" i="6" s="1"/>
  <c r="M156" i="5"/>
  <c r="R157" i="6" s="1"/>
  <c r="N156" i="5"/>
  <c r="S157" i="6" s="1"/>
  <c r="O156" i="5"/>
  <c r="T157" i="6" s="1"/>
  <c r="Q156" i="5"/>
  <c r="U157" i="6" s="1"/>
  <c r="R156" i="5"/>
  <c r="V157" i="6" s="1"/>
  <c r="S156" i="5"/>
  <c r="W157" i="6" s="1"/>
  <c r="T156" i="5"/>
  <c r="X157" i="6" s="1"/>
  <c r="U156" i="5"/>
  <c r="Y157" i="6" s="1"/>
  <c r="V156" i="5"/>
  <c r="Z157" i="6" s="1"/>
  <c r="W156" i="5"/>
  <c r="AA157" i="6" s="1"/>
  <c r="X156" i="5"/>
  <c r="AB157" i="6" s="1"/>
  <c r="Y156" i="5"/>
  <c r="AC157" i="6" s="1"/>
  <c r="Z156" i="5"/>
  <c r="AD157" i="6" s="1"/>
  <c r="AA156" i="5"/>
  <c r="AE157" i="6" s="1"/>
  <c r="AB156" i="5"/>
  <c r="AF157" i="6" s="1"/>
  <c r="AC156" i="5"/>
  <c r="AG157" i="6" s="1"/>
  <c r="AD156" i="5"/>
  <c r="AH157" i="6" s="1"/>
  <c r="AE156" i="5"/>
  <c r="AI157" i="6" s="1"/>
  <c r="A157" i="5"/>
  <c r="F158" i="6" s="1"/>
  <c r="B157" i="5"/>
  <c r="G158" i="6" s="1"/>
  <c r="C157" i="5"/>
  <c r="H158" i="6" s="1"/>
  <c r="D157" i="5"/>
  <c r="I158" i="6" s="1"/>
  <c r="E157" i="5"/>
  <c r="J158" i="6" s="1"/>
  <c r="F157" i="5"/>
  <c r="K158" i="6" s="1"/>
  <c r="G157" i="5"/>
  <c r="L158" i="6" s="1"/>
  <c r="H157" i="5"/>
  <c r="M158" i="6" s="1"/>
  <c r="I157" i="5"/>
  <c r="N158" i="6" s="1"/>
  <c r="J157" i="5"/>
  <c r="O158" i="6" s="1"/>
  <c r="K157" i="5"/>
  <c r="P158" i="6" s="1"/>
  <c r="L157" i="5"/>
  <c r="Q158" i="6" s="1"/>
  <c r="M157" i="5"/>
  <c r="R158" i="6" s="1"/>
  <c r="N157" i="5"/>
  <c r="S158" i="6" s="1"/>
  <c r="O157" i="5"/>
  <c r="T158" i="6" s="1"/>
  <c r="Q157" i="5"/>
  <c r="U158" i="6" s="1"/>
  <c r="R157" i="5"/>
  <c r="V158" i="6" s="1"/>
  <c r="S157" i="5"/>
  <c r="W158" i="6" s="1"/>
  <c r="T157" i="5"/>
  <c r="X158" i="6" s="1"/>
  <c r="U157" i="5"/>
  <c r="Y158" i="6" s="1"/>
  <c r="V157" i="5"/>
  <c r="Z158" i="6" s="1"/>
  <c r="W157" i="5"/>
  <c r="AA158" i="6" s="1"/>
  <c r="X157" i="5"/>
  <c r="AB158" i="6" s="1"/>
  <c r="Y157" i="5"/>
  <c r="AC158" i="6" s="1"/>
  <c r="Z157" i="5"/>
  <c r="AD158" i="6" s="1"/>
  <c r="AA157" i="5"/>
  <c r="AE158" i="6" s="1"/>
  <c r="AB157" i="5"/>
  <c r="AF158" i="6" s="1"/>
  <c r="AC157" i="5"/>
  <c r="AG158" i="6" s="1"/>
  <c r="AD157" i="5"/>
  <c r="AH158" i="6" s="1"/>
  <c r="AE157" i="5"/>
  <c r="AI158" i="6" s="1"/>
  <c r="A158" i="5"/>
  <c r="F159" i="6" s="1"/>
  <c r="B158" i="5"/>
  <c r="G159" i="6" s="1"/>
  <c r="C158" i="5"/>
  <c r="H159" i="6" s="1"/>
  <c r="D158" i="5"/>
  <c r="I159" i="6" s="1"/>
  <c r="E158" i="5"/>
  <c r="J159" i="6" s="1"/>
  <c r="F158" i="5"/>
  <c r="K159" i="6" s="1"/>
  <c r="G158" i="5"/>
  <c r="L159" i="6" s="1"/>
  <c r="H158" i="5"/>
  <c r="M159" i="6" s="1"/>
  <c r="I158" i="5"/>
  <c r="N159" i="6" s="1"/>
  <c r="J158" i="5"/>
  <c r="O159" i="6" s="1"/>
  <c r="K158" i="5"/>
  <c r="P159" i="6" s="1"/>
  <c r="L158" i="5"/>
  <c r="Q159" i="6" s="1"/>
  <c r="M158" i="5"/>
  <c r="R159" i="6" s="1"/>
  <c r="N158" i="5"/>
  <c r="S159" i="6" s="1"/>
  <c r="O158" i="5"/>
  <c r="T159" i="6" s="1"/>
  <c r="Q158" i="5"/>
  <c r="U159" i="6" s="1"/>
  <c r="R158" i="5"/>
  <c r="V159" i="6" s="1"/>
  <c r="S158" i="5"/>
  <c r="W159" i="6" s="1"/>
  <c r="T158" i="5"/>
  <c r="X159" i="6" s="1"/>
  <c r="U158" i="5"/>
  <c r="Y159" i="6" s="1"/>
  <c r="V158" i="5"/>
  <c r="Z159" i="6" s="1"/>
  <c r="W158" i="5"/>
  <c r="AA159" i="6" s="1"/>
  <c r="X158" i="5"/>
  <c r="AB159" i="6" s="1"/>
  <c r="Y158" i="5"/>
  <c r="AC159" i="6" s="1"/>
  <c r="Z158" i="5"/>
  <c r="AD159" i="6" s="1"/>
  <c r="AA158" i="5"/>
  <c r="AE159" i="6" s="1"/>
  <c r="AB158" i="5"/>
  <c r="AF159" i="6" s="1"/>
  <c r="AC158" i="5"/>
  <c r="AG159" i="6" s="1"/>
  <c r="AD158" i="5"/>
  <c r="AH159" i="6" s="1"/>
  <c r="AE158" i="5"/>
  <c r="AI159" i="6" s="1"/>
  <c r="A159" i="5"/>
  <c r="F160" i="6" s="1"/>
  <c r="B159" i="5"/>
  <c r="G160" i="6" s="1"/>
  <c r="C159" i="5"/>
  <c r="H160" i="6" s="1"/>
  <c r="D159" i="5"/>
  <c r="I160" i="6" s="1"/>
  <c r="E159" i="5"/>
  <c r="J160" i="6" s="1"/>
  <c r="F159" i="5"/>
  <c r="K160" i="6" s="1"/>
  <c r="G159" i="5"/>
  <c r="L160" i="6" s="1"/>
  <c r="H159" i="5"/>
  <c r="M160" i="6" s="1"/>
  <c r="I159" i="5"/>
  <c r="N160" i="6" s="1"/>
  <c r="J159" i="5"/>
  <c r="O160" i="6" s="1"/>
  <c r="K159" i="5"/>
  <c r="P160" i="6" s="1"/>
  <c r="L159" i="5"/>
  <c r="Q160" i="6" s="1"/>
  <c r="M159" i="5"/>
  <c r="R160" i="6" s="1"/>
  <c r="N159" i="5"/>
  <c r="S160" i="6" s="1"/>
  <c r="O159" i="5"/>
  <c r="T160" i="6" s="1"/>
  <c r="Q159" i="5"/>
  <c r="U160" i="6" s="1"/>
  <c r="R159" i="5"/>
  <c r="V160" i="6" s="1"/>
  <c r="S159" i="5"/>
  <c r="W160" i="6" s="1"/>
  <c r="T159" i="5"/>
  <c r="X160" i="6" s="1"/>
  <c r="U159" i="5"/>
  <c r="Y160" i="6" s="1"/>
  <c r="V159" i="5"/>
  <c r="Z160" i="6" s="1"/>
  <c r="W159" i="5"/>
  <c r="AA160" i="6" s="1"/>
  <c r="X159" i="5"/>
  <c r="AB160" i="6" s="1"/>
  <c r="Y159" i="5"/>
  <c r="AC160" i="6" s="1"/>
  <c r="Z159" i="5"/>
  <c r="AD160" i="6" s="1"/>
  <c r="AA159" i="5"/>
  <c r="AE160" i="6" s="1"/>
  <c r="AB159" i="5"/>
  <c r="AF160" i="6" s="1"/>
  <c r="AC159" i="5"/>
  <c r="AG160" i="6" s="1"/>
  <c r="AD159" i="5"/>
  <c r="AH160" i="6" s="1"/>
  <c r="AE159" i="5"/>
  <c r="AI160" i="6" s="1"/>
  <c r="A160" i="5"/>
  <c r="F161" i="6" s="1"/>
  <c r="B160" i="5"/>
  <c r="G161" i="6" s="1"/>
  <c r="C160" i="5"/>
  <c r="H161" i="6" s="1"/>
  <c r="D160" i="5"/>
  <c r="I161" i="6" s="1"/>
  <c r="E160" i="5"/>
  <c r="J161" i="6" s="1"/>
  <c r="F160" i="5"/>
  <c r="K161" i="6" s="1"/>
  <c r="G160" i="5"/>
  <c r="L161" i="6" s="1"/>
  <c r="H160" i="5"/>
  <c r="M161" i="6" s="1"/>
  <c r="I160" i="5"/>
  <c r="N161" i="6" s="1"/>
  <c r="J160" i="5"/>
  <c r="O161" i="6" s="1"/>
  <c r="K160" i="5"/>
  <c r="P161" i="6" s="1"/>
  <c r="L160" i="5"/>
  <c r="Q161" i="6" s="1"/>
  <c r="M160" i="5"/>
  <c r="R161" i="6" s="1"/>
  <c r="N160" i="5"/>
  <c r="S161" i="6" s="1"/>
  <c r="O160" i="5"/>
  <c r="T161" i="6" s="1"/>
  <c r="Q160" i="5"/>
  <c r="U161" i="6" s="1"/>
  <c r="R160" i="5"/>
  <c r="V161" i="6" s="1"/>
  <c r="S160" i="5"/>
  <c r="W161" i="6" s="1"/>
  <c r="T160" i="5"/>
  <c r="X161" i="6" s="1"/>
  <c r="U160" i="5"/>
  <c r="Y161" i="6" s="1"/>
  <c r="V160" i="5"/>
  <c r="Z161" i="6" s="1"/>
  <c r="W160" i="5"/>
  <c r="AA161" i="6" s="1"/>
  <c r="X160" i="5"/>
  <c r="AB161" i="6" s="1"/>
  <c r="Y160" i="5"/>
  <c r="AC161" i="6" s="1"/>
  <c r="Z160" i="5"/>
  <c r="AD161" i="6" s="1"/>
  <c r="AA160" i="5"/>
  <c r="AE161" i="6" s="1"/>
  <c r="AB160" i="5"/>
  <c r="AF161" i="6" s="1"/>
  <c r="AC160" i="5"/>
  <c r="AG161" i="6" s="1"/>
  <c r="AD160" i="5"/>
  <c r="AH161" i="6" s="1"/>
  <c r="AE160" i="5"/>
  <c r="AI161" i="6" s="1"/>
  <c r="A161" i="5"/>
  <c r="F162" i="6" s="1"/>
  <c r="B161" i="5"/>
  <c r="G162" i="6" s="1"/>
  <c r="C161" i="5"/>
  <c r="H162" i="6" s="1"/>
  <c r="D161" i="5"/>
  <c r="I162" i="6" s="1"/>
  <c r="E161" i="5"/>
  <c r="J162" i="6" s="1"/>
  <c r="F161" i="5"/>
  <c r="K162" i="6" s="1"/>
  <c r="G161" i="5"/>
  <c r="L162" i="6" s="1"/>
  <c r="H161" i="5"/>
  <c r="M162" i="6" s="1"/>
  <c r="I161" i="5"/>
  <c r="N162" i="6" s="1"/>
  <c r="J161" i="5"/>
  <c r="O162" i="6" s="1"/>
  <c r="K161" i="5"/>
  <c r="P162" i="6" s="1"/>
  <c r="L161" i="5"/>
  <c r="Q162" i="6" s="1"/>
  <c r="M161" i="5"/>
  <c r="R162" i="6" s="1"/>
  <c r="N161" i="5"/>
  <c r="S162" i="6" s="1"/>
  <c r="O161" i="5"/>
  <c r="T162" i="6" s="1"/>
  <c r="Q161" i="5"/>
  <c r="U162" i="6" s="1"/>
  <c r="R161" i="5"/>
  <c r="V162" i="6" s="1"/>
  <c r="S161" i="5"/>
  <c r="W162" i="6" s="1"/>
  <c r="T161" i="5"/>
  <c r="X162" i="6" s="1"/>
  <c r="U161" i="5"/>
  <c r="Y162" i="6" s="1"/>
  <c r="V161" i="5"/>
  <c r="Z162" i="6" s="1"/>
  <c r="W161" i="5"/>
  <c r="AA162" i="6" s="1"/>
  <c r="X161" i="5"/>
  <c r="AB162" i="6" s="1"/>
  <c r="Y161" i="5"/>
  <c r="AC162" i="6" s="1"/>
  <c r="Z161" i="5"/>
  <c r="AD162" i="6" s="1"/>
  <c r="AA161" i="5"/>
  <c r="AE162" i="6" s="1"/>
  <c r="AB161" i="5"/>
  <c r="AF162" i="6" s="1"/>
  <c r="AC161" i="5"/>
  <c r="AG162" i="6" s="1"/>
  <c r="AD161" i="5"/>
  <c r="AH162" i="6" s="1"/>
  <c r="AE161" i="5"/>
  <c r="AI162" i="6" s="1"/>
  <c r="A162" i="5"/>
  <c r="F163" i="6" s="1"/>
  <c r="B162" i="5"/>
  <c r="G163" i="6" s="1"/>
  <c r="C162" i="5"/>
  <c r="H163" i="6" s="1"/>
  <c r="D162" i="5"/>
  <c r="I163" i="6" s="1"/>
  <c r="E162" i="5"/>
  <c r="J163" i="6" s="1"/>
  <c r="F162" i="5"/>
  <c r="K163" i="6" s="1"/>
  <c r="G162" i="5"/>
  <c r="L163" i="6" s="1"/>
  <c r="H162" i="5"/>
  <c r="M163" i="6" s="1"/>
  <c r="I162" i="5"/>
  <c r="N163" i="6" s="1"/>
  <c r="J162" i="5"/>
  <c r="O163" i="6" s="1"/>
  <c r="K162" i="5"/>
  <c r="P163" i="6" s="1"/>
  <c r="L162" i="5"/>
  <c r="Q163" i="6" s="1"/>
  <c r="M162" i="5"/>
  <c r="R163" i="6" s="1"/>
  <c r="N162" i="5"/>
  <c r="S163" i="6" s="1"/>
  <c r="O162" i="5"/>
  <c r="T163" i="6" s="1"/>
  <c r="Q162" i="5"/>
  <c r="U163" i="6" s="1"/>
  <c r="R162" i="5"/>
  <c r="V163" i="6" s="1"/>
  <c r="S162" i="5"/>
  <c r="W163" i="6" s="1"/>
  <c r="T162" i="5"/>
  <c r="X163" i="6" s="1"/>
  <c r="U162" i="5"/>
  <c r="Y163" i="6" s="1"/>
  <c r="V162" i="5"/>
  <c r="Z163" i="6" s="1"/>
  <c r="W162" i="5"/>
  <c r="AA163" i="6" s="1"/>
  <c r="X162" i="5"/>
  <c r="AB163" i="6" s="1"/>
  <c r="Y162" i="5"/>
  <c r="AC163" i="6" s="1"/>
  <c r="Z162" i="5"/>
  <c r="AD163" i="6" s="1"/>
  <c r="AA162" i="5"/>
  <c r="AE163" i="6" s="1"/>
  <c r="AB162" i="5"/>
  <c r="AF163" i="6" s="1"/>
  <c r="AC162" i="5"/>
  <c r="AG163" i="6" s="1"/>
  <c r="AD162" i="5"/>
  <c r="AH163" i="6" s="1"/>
  <c r="AE162" i="5"/>
  <c r="AI163" i="6" s="1"/>
  <c r="A163" i="5"/>
  <c r="F164" i="6" s="1"/>
  <c r="B163" i="5"/>
  <c r="G164" i="6" s="1"/>
  <c r="C163" i="5"/>
  <c r="H164" i="6" s="1"/>
  <c r="D163" i="5"/>
  <c r="I164" i="6" s="1"/>
  <c r="E163" i="5"/>
  <c r="J164" i="6" s="1"/>
  <c r="F163" i="5"/>
  <c r="K164" i="6" s="1"/>
  <c r="G163" i="5"/>
  <c r="L164" i="6" s="1"/>
  <c r="H163" i="5"/>
  <c r="M164" i="6" s="1"/>
  <c r="I163" i="5"/>
  <c r="N164" i="6" s="1"/>
  <c r="J163" i="5"/>
  <c r="O164" i="6" s="1"/>
  <c r="K163" i="5"/>
  <c r="P164" i="6" s="1"/>
  <c r="L163" i="5"/>
  <c r="Q164" i="6" s="1"/>
  <c r="M163" i="5"/>
  <c r="R164" i="6" s="1"/>
  <c r="N163" i="5"/>
  <c r="S164" i="6" s="1"/>
  <c r="O163" i="5"/>
  <c r="T164" i="6" s="1"/>
  <c r="Q163" i="5"/>
  <c r="U164" i="6" s="1"/>
  <c r="R163" i="5"/>
  <c r="V164" i="6" s="1"/>
  <c r="S163" i="5"/>
  <c r="W164" i="6" s="1"/>
  <c r="T163" i="5"/>
  <c r="X164" i="6" s="1"/>
  <c r="U163" i="5"/>
  <c r="Y164" i="6" s="1"/>
  <c r="V163" i="5"/>
  <c r="Z164" i="6" s="1"/>
  <c r="W163" i="5"/>
  <c r="AA164" i="6" s="1"/>
  <c r="X163" i="5"/>
  <c r="AB164" i="6" s="1"/>
  <c r="Y163" i="5"/>
  <c r="AC164" i="6" s="1"/>
  <c r="Z163" i="5"/>
  <c r="AD164" i="6" s="1"/>
  <c r="AA163" i="5"/>
  <c r="AE164" i="6" s="1"/>
  <c r="AB163" i="5"/>
  <c r="AF164" i="6" s="1"/>
  <c r="AC163" i="5"/>
  <c r="AG164" i="6" s="1"/>
  <c r="AD163" i="5"/>
  <c r="AH164" i="6" s="1"/>
  <c r="AE163" i="5"/>
  <c r="AI164" i="6" s="1"/>
  <c r="A164" i="5"/>
  <c r="F165" i="6" s="1"/>
  <c r="B164" i="5"/>
  <c r="G165" i="6" s="1"/>
  <c r="C164" i="5"/>
  <c r="H165" i="6" s="1"/>
  <c r="D164" i="5"/>
  <c r="I165" i="6" s="1"/>
  <c r="E164" i="5"/>
  <c r="J165" i="6" s="1"/>
  <c r="F164" i="5"/>
  <c r="K165" i="6" s="1"/>
  <c r="G164" i="5"/>
  <c r="L165" i="6" s="1"/>
  <c r="H164" i="5"/>
  <c r="M165" i="6" s="1"/>
  <c r="I164" i="5"/>
  <c r="N165" i="6" s="1"/>
  <c r="J164" i="5"/>
  <c r="O165" i="6" s="1"/>
  <c r="K164" i="5"/>
  <c r="P165" i="6" s="1"/>
  <c r="L164" i="5"/>
  <c r="Q165" i="6" s="1"/>
  <c r="M164" i="5"/>
  <c r="R165" i="6" s="1"/>
  <c r="N164" i="5"/>
  <c r="S165" i="6" s="1"/>
  <c r="O164" i="5"/>
  <c r="T165" i="6" s="1"/>
  <c r="Q164" i="5"/>
  <c r="U165" i="6" s="1"/>
  <c r="R164" i="5"/>
  <c r="V165" i="6" s="1"/>
  <c r="S164" i="5"/>
  <c r="W165" i="6" s="1"/>
  <c r="T164" i="5"/>
  <c r="X165" i="6" s="1"/>
  <c r="U164" i="5"/>
  <c r="Y165" i="6" s="1"/>
  <c r="V164" i="5"/>
  <c r="Z165" i="6" s="1"/>
  <c r="W164" i="5"/>
  <c r="AA165" i="6" s="1"/>
  <c r="X164" i="5"/>
  <c r="AB165" i="6" s="1"/>
  <c r="Y164" i="5"/>
  <c r="AC165" i="6" s="1"/>
  <c r="Z164" i="5"/>
  <c r="AD165" i="6" s="1"/>
  <c r="AA164" i="5"/>
  <c r="AE165" i="6" s="1"/>
  <c r="AB164" i="5"/>
  <c r="AF165" i="6" s="1"/>
  <c r="AC164" i="5"/>
  <c r="AG165" i="6" s="1"/>
  <c r="AD164" i="5"/>
  <c r="AH165" i="6" s="1"/>
  <c r="AE164" i="5"/>
  <c r="AI165" i="6" s="1"/>
  <c r="A165" i="5"/>
  <c r="F166" i="6" s="1"/>
  <c r="B165" i="5"/>
  <c r="G166" i="6" s="1"/>
  <c r="C165" i="5"/>
  <c r="H166" i="6" s="1"/>
  <c r="D165" i="5"/>
  <c r="I166" i="6" s="1"/>
  <c r="E165" i="5"/>
  <c r="J166" i="6" s="1"/>
  <c r="F165" i="5"/>
  <c r="K166" i="6" s="1"/>
  <c r="G165" i="5"/>
  <c r="L166" i="6" s="1"/>
  <c r="H165" i="5"/>
  <c r="M166" i="6" s="1"/>
  <c r="I165" i="5"/>
  <c r="N166" i="6" s="1"/>
  <c r="J165" i="5"/>
  <c r="O166" i="6" s="1"/>
  <c r="K165" i="5"/>
  <c r="P166" i="6" s="1"/>
  <c r="L165" i="5"/>
  <c r="Q166" i="6" s="1"/>
  <c r="M165" i="5"/>
  <c r="R166" i="6" s="1"/>
  <c r="N165" i="5"/>
  <c r="S166" i="6" s="1"/>
  <c r="O165" i="5"/>
  <c r="T166" i="6" s="1"/>
  <c r="Q165" i="5"/>
  <c r="U166" i="6" s="1"/>
  <c r="R165" i="5"/>
  <c r="V166" i="6" s="1"/>
  <c r="S165" i="5"/>
  <c r="W166" i="6" s="1"/>
  <c r="T165" i="5"/>
  <c r="X166" i="6" s="1"/>
  <c r="U165" i="5"/>
  <c r="Y166" i="6" s="1"/>
  <c r="V165" i="5"/>
  <c r="Z166" i="6" s="1"/>
  <c r="W165" i="5"/>
  <c r="AA166" i="6" s="1"/>
  <c r="X165" i="5"/>
  <c r="AB166" i="6" s="1"/>
  <c r="Y165" i="5"/>
  <c r="AC166" i="6" s="1"/>
  <c r="Z165" i="5"/>
  <c r="AD166" i="6" s="1"/>
  <c r="AA165" i="5"/>
  <c r="AE166" i="6" s="1"/>
  <c r="AB165" i="5"/>
  <c r="AF166" i="6" s="1"/>
  <c r="AC165" i="5"/>
  <c r="AG166" i="6" s="1"/>
  <c r="AD165" i="5"/>
  <c r="AH166" i="6" s="1"/>
  <c r="AE165" i="5"/>
  <c r="AI166" i="6" s="1"/>
  <c r="A166" i="5"/>
  <c r="F167" i="6" s="1"/>
  <c r="B166" i="5"/>
  <c r="G167" i="6" s="1"/>
  <c r="C166" i="5"/>
  <c r="H167" i="6" s="1"/>
  <c r="D166" i="5"/>
  <c r="I167" i="6" s="1"/>
  <c r="E166" i="5"/>
  <c r="J167" i="6" s="1"/>
  <c r="F166" i="5"/>
  <c r="K167" i="6" s="1"/>
  <c r="G166" i="5"/>
  <c r="L167" i="6" s="1"/>
  <c r="H166" i="5"/>
  <c r="M167" i="6" s="1"/>
  <c r="I166" i="5"/>
  <c r="N167" i="6" s="1"/>
  <c r="J166" i="5"/>
  <c r="O167" i="6" s="1"/>
  <c r="K166" i="5"/>
  <c r="P167" i="6" s="1"/>
  <c r="L166" i="5"/>
  <c r="Q167" i="6" s="1"/>
  <c r="M166" i="5"/>
  <c r="R167" i="6" s="1"/>
  <c r="N166" i="5"/>
  <c r="S167" i="6" s="1"/>
  <c r="O166" i="5"/>
  <c r="T167" i="6" s="1"/>
  <c r="Q166" i="5"/>
  <c r="U167" i="6" s="1"/>
  <c r="R166" i="5"/>
  <c r="V167" i="6" s="1"/>
  <c r="S166" i="5"/>
  <c r="W167" i="6" s="1"/>
  <c r="T166" i="5"/>
  <c r="X167" i="6" s="1"/>
  <c r="U166" i="5"/>
  <c r="Y167" i="6" s="1"/>
  <c r="V166" i="5"/>
  <c r="Z167" i="6" s="1"/>
  <c r="W166" i="5"/>
  <c r="AA167" i="6" s="1"/>
  <c r="X166" i="5"/>
  <c r="AB167" i="6" s="1"/>
  <c r="Y166" i="5"/>
  <c r="AC167" i="6" s="1"/>
  <c r="Z166" i="5"/>
  <c r="AD167" i="6" s="1"/>
  <c r="AA166" i="5"/>
  <c r="AE167" i="6" s="1"/>
  <c r="AB166" i="5"/>
  <c r="AF167" i="6" s="1"/>
  <c r="AC166" i="5"/>
  <c r="AG167" i="6" s="1"/>
  <c r="AD166" i="5"/>
  <c r="AH167" i="6" s="1"/>
  <c r="AE166" i="5"/>
  <c r="AI167" i="6" s="1"/>
  <c r="A167" i="5"/>
  <c r="F168" i="6" s="1"/>
  <c r="B167" i="5"/>
  <c r="G168" i="6" s="1"/>
  <c r="C167" i="5"/>
  <c r="H168" i="6" s="1"/>
  <c r="D167" i="5"/>
  <c r="I168" i="6" s="1"/>
  <c r="E167" i="5"/>
  <c r="J168" i="6" s="1"/>
  <c r="F167" i="5"/>
  <c r="K168" i="6" s="1"/>
  <c r="G167" i="5"/>
  <c r="L168" i="6" s="1"/>
  <c r="H167" i="5"/>
  <c r="M168" i="6" s="1"/>
  <c r="I167" i="5"/>
  <c r="N168" i="6" s="1"/>
  <c r="J167" i="5"/>
  <c r="O168" i="6" s="1"/>
  <c r="K167" i="5"/>
  <c r="P168" i="6" s="1"/>
  <c r="L167" i="5"/>
  <c r="Q168" i="6" s="1"/>
  <c r="M167" i="5"/>
  <c r="R168" i="6" s="1"/>
  <c r="N167" i="5"/>
  <c r="S168" i="6" s="1"/>
  <c r="O167" i="5"/>
  <c r="T168" i="6" s="1"/>
  <c r="Q167" i="5"/>
  <c r="U168" i="6" s="1"/>
  <c r="R167" i="5"/>
  <c r="V168" i="6" s="1"/>
  <c r="S167" i="5"/>
  <c r="W168" i="6" s="1"/>
  <c r="T167" i="5"/>
  <c r="X168" i="6" s="1"/>
  <c r="U167" i="5"/>
  <c r="Y168" i="6" s="1"/>
  <c r="V167" i="5"/>
  <c r="Z168" i="6" s="1"/>
  <c r="W167" i="5"/>
  <c r="AA168" i="6" s="1"/>
  <c r="X167" i="5"/>
  <c r="AB168" i="6" s="1"/>
  <c r="Y167" i="5"/>
  <c r="AC168" i="6" s="1"/>
  <c r="Z167" i="5"/>
  <c r="AD168" i="6" s="1"/>
  <c r="AA167" i="5"/>
  <c r="AE168" i="6" s="1"/>
  <c r="AB167" i="5"/>
  <c r="AF168" i="6" s="1"/>
  <c r="AC167" i="5"/>
  <c r="AG168" i="6" s="1"/>
  <c r="AD167" i="5"/>
  <c r="AH168" i="6" s="1"/>
  <c r="AE167" i="5"/>
  <c r="AI168" i="6" s="1"/>
  <c r="A168" i="5"/>
  <c r="F169" i="6" s="1"/>
  <c r="B168" i="5"/>
  <c r="G169" i="6" s="1"/>
  <c r="C168" i="5"/>
  <c r="H169" i="6" s="1"/>
  <c r="D168" i="5"/>
  <c r="I169" i="6" s="1"/>
  <c r="E168" i="5"/>
  <c r="J169" i="6" s="1"/>
  <c r="F168" i="5"/>
  <c r="K169" i="6" s="1"/>
  <c r="G168" i="5"/>
  <c r="L169" i="6" s="1"/>
  <c r="H168" i="5"/>
  <c r="M169" i="6" s="1"/>
  <c r="I168" i="5"/>
  <c r="N169" i="6" s="1"/>
  <c r="J168" i="5"/>
  <c r="O169" i="6" s="1"/>
  <c r="K168" i="5"/>
  <c r="P169" i="6" s="1"/>
  <c r="L168" i="5"/>
  <c r="Q169" i="6" s="1"/>
  <c r="M168" i="5"/>
  <c r="R169" i="6" s="1"/>
  <c r="N168" i="5"/>
  <c r="S169" i="6" s="1"/>
  <c r="O168" i="5"/>
  <c r="T169" i="6" s="1"/>
  <c r="Q168" i="5"/>
  <c r="U169" i="6" s="1"/>
  <c r="R168" i="5"/>
  <c r="V169" i="6" s="1"/>
  <c r="S168" i="5"/>
  <c r="W169" i="6" s="1"/>
  <c r="T168" i="5"/>
  <c r="X169" i="6" s="1"/>
  <c r="U168" i="5"/>
  <c r="Y169" i="6" s="1"/>
  <c r="V168" i="5"/>
  <c r="Z169" i="6" s="1"/>
  <c r="W168" i="5"/>
  <c r="AA169" i="6" s="1"/>
  <c r="X168" i="5"/>
  <c r="AB169" i="6" s="1"/>
  <c r="Y168" i="5"/>
  <c r="AC169" i="6" s="1"/>
  <c r="Z168" i="5"/>
  <c r="AD169" i="6" s="1"/>
  <c r="AA168" i="5"/>
  <c r="AE169" i="6" s="1"/>
  <c r="AB168" i="5"/>
  <c r="AF169" i="6" s="1"/>
  <c r="AC168" i="5"/>
  <c r="AG169" i="6" s="1"/>
  <c r="AD168" i="5"/>
  <c r="AH169" i="6" s="1"/>
  <c r="AE168" i="5"/>
  <c r="AI169" i="6" s="1"/>
  <c r="A169" i="5"/>
  <c r="F170" i="6" s="1"/>
  <c r="B169" i="5"/>
  <c r="G170" i="6" s="1"/>
  <c r="C169" i="5"/>
  <c r="H170" i="6" s="1"/>
  <c r="D169" i="5"/>
  <c r="I170" i="6" s="1"/>
  <c r="E169" i="5"/>
  <c r="J170" i="6" s="1"/>
  <c r="F169" i="5"/>
  <c r="K170" i="6" s="1"/>
  <c r="G169" i="5"/>
  <c r="L170" i="6" s="1"/>
  <c r="H169" i="5"/>
  <c r="M170" i="6" s="1"/>
  <c r="I169" i="5"/>
  <c r="N170" i="6" s="1"/>
  <c r="J169" i="5"/>
  <c r="O170" i="6" s="1"/>
  <c r="K169" i="5"/>
  <c r="P170" i="6" s="1"/>
  <c r="L169" i="5"/>
  <c r="Q170" i="6" s="1"/>
  <c r="M169" i="5"/>
  <c r="R170" i="6" s="1"/>
  <c r="N169" i="5"/>
  <c r="S170" i="6" s="1"/>
  <c r="O169" i="5"/>
  <c r="T170" i="6" s="1"/>
  <c r="Q169" i="5"/>
  <c r="U170" i="6" s="1"/>
  <c r="R169" i="5"/>
  <c r="V170" i="6" s="1"/>
  <c r="S169" i="5"/>
  <c r="W170" i="6" s="1"/>
  <c r="T169" i="5"/>
  <c r="X170" i="6" s="1"/>
  <c r="U169" i="5"/>
  <c r="Y170" i="6" s="1"/>
  <c r="V169" i="5"/>
  <c r="Z170" i="6" s="1"/>
  <c r="W169" i="5"/>
  <c r="AA170" i="6" s="1"/>
  <c r="X169" i="5"/>
  <c r="AB170" i="6" s="1"/>
  <c r="Y169" i="5"/>
  <c r="AC170" i="6" s="1"/>
  <c r="Z169" i="5"/>
  <c r="AD170" i="6" s="1"/>
  <c r="AA169" i="5"/>
  <c r="AE170" i="6" s="1"/>
  <c r="AB169" i="5"/>
  <c r="AF170" i="6" s="1"/>
  <c r="AC169" i="5"/>
  <c r="AG170" i="6" s="1"/>
  <c r="AD169" i="5"/>
  <c r="AH170" i="6" s="1"/>
  <c r="AE169" i="5"/>
  <c r="AI170" i="6" s="1"/>
  <c r="A170" i="5"/>
  <c r="F171" i="6" s="1"/>
  <c r="B170" i="5"/>
  <c r="G171" i="6" s="1"/>
  <c r="C170" i="5"/>
  <c r="H171" i="6" s="1"/>
  <c r="D170" i="5"/>
  <c r="I171" i="6" s="1"/>
  <c r="E170" i="5"/>
  <c r="J171" i="6" s="1"/>
  <c r="F170" i="5"/>
  <c r="K171" i="6" s="1"/>
  <c r="G170" i="5"/>
  <c r="L171" i="6" s="1"/>
  <c r="H170" i="5"/>
  <c r="M171" i="6" s="1"/>
  <c r="I170" i="5"/>
  <c r="N171" i="6" s="1"/>
  <c r="J170" i="5"/>
  <c r="O171" i="6" s="1"/>
  <c r="K170" i="5"/>
  <c r="P171" i="6" s="1"/>
  <c r="L170" i="5"/>
  <c r="Q171" i="6" s="1"/>
  <c r="M170" i="5"/>
  <c r="R171" i="6" s="1"/>
  <c r="N170" i="5"/>
  <c r="S171" i="6" s="1"/>
  <c r="O170" i="5"/>
  <c r="T171" i="6" s="1"/>
  <c r="Q170" i="5"/>
  <c r="U171" i="6" s="1"/>
  <c r="R170" i="5"/>
  <c r="V171" i="6" s="1"/>
  <c r="S170" i="5"/>
  <c r="W171" i="6" s="1"/>
  <c r="T170" i="5"/>
  <c r="X171" i="6" s="1"/>
  <c r="U170" i="5"/>
  <c r="Y171" i="6" s="1"/>
  <c r="V170" i="5"/>
  <c r="Z171" i="6" s="1"/>
  <c r="W170" i="5"/>
  <c r="AA171" i="6" s="1"/>
  <c r="X170" i="5"/>
  <c r="AB171" i="6" s="1"/>
  <c r="Y170" i="5"/>
  <c r="AC171" i="6" s="1"/>
  <c r="Z170" i="5"/>
  <c r="AD171" i="6" s="1"/>
  <c r="AA170" i="5"/>
  <c r="AE171" i="6" s="1"/>
  <c r="AB170" i="5"/>
  <c r="AF171" i="6" s="1"/>
  <c r="AC170" i="5"/>
  <c r="AG171" i="6" s="1"/>
  <c r="AD170" i="5"/>
  <c r="AH171" i="6" s="1"/>
  <c r="AE170" i="5"/>
  <c r="AI171" i="6" s="1"/>
  <c r="A171" i="5"/>
  <c r="F172" i="6" s="1"/>
  <c r="B171" i="5"/>
  <c r="G172" i="6" s="1"/>
  <c r="C171" i="5"/>
  <c r="H172" i="6" s="1"/>
  <c r="D171" i="5"/>
  <c r="I172" i="6" s="1"/>
  <c r="E171" i="5"/>
  <c r="J172" i="6" s="1"/>
  <c r="F171" i="5"/>
  <c r="K172" i="6" s="1"/>
  <c r="G171" i="5"/>
  <c r="L172" i="6" s="1"/>
  <c r="H171" i="5"/>
  <c r="M172" i="6" s="1"/>
  <c r="I171" i="5"/>
  <c r="N172" i="6" s="1"/>
  <c r="J171" i="5"/>
  <c r="O172" i="6" s="1"/>
  <c r="K171" i="5"/>
  <c r="P172" i="6" s="1"/>
  <c r="L171" i="5"/>
  <c r="Q172" i="6" s="1"/>
  <c r="M171" i="5"/>
  <c r="R172" i="6" s="1"/>
  <c r="N171" i="5"/>
  <c r="S172" i="6" s="1"/>
  <c r="O171" i="5"/>
  <c r="T172" i="6" s="1"/>
  <c r="Q171" i="5"/>
  <c r="U172" i="6" s="1"/>
  <c r="R171" i="5"/>
  <c r="V172" i="6" s="1"/>
  <c r="S171" i="5"/>
  <c r="W172" i="6" s="1"/>
  <c r="T171" i="5"/>
  <c r="X172" i="6" s="1"/>
  <c r="U171" i="5"/>
  <c r="Y172" i="6" s="1"/>
  <c r="V171" i="5"/>
  <c r="Z172" i="6" s="1"/>
  <c r="W171" i="5"/>
  <c r="AA172" i="6" s="1"/>
  <c r="X171" i="5"/>
  <c r="AB172" i="6" s="1"/>
  <c r="Y171" i="5"/>
  <c r="AC172" i="6" s="1"/>
  <c r="Z171" i="5"/>
  <c r="AD172" i="6" s="1"/>
  <c r="AA171" i="5"/>
  <c r="AE172" i="6" s="1"/>
  <c r="AB171" i="5"/>
  <c r="AF172" i="6" s="1"/>
  <c r="AC171" i="5"/>
  <c r="AG172" i="6" s="1"/>
  <c r="AD171" i="5"/>
  <c r="AH172" i="6" s="1"/>
  <c r="AE171" i="5"/>
  <c r="AI172" i="6" s="1"/>
  <c r="A172" i="5"/>
  <c r="F173" i="6" s="1"/>
  <c r="B172" i="5"/>
  <c r="G173" i="6" s="1"/>
  <c r="C172" i="5"/>
  <c r="H173" i="6" s="1"/>
  <c r="D172" i="5"/>
  <c r="I173" i="6" s="1"/>
  <c r="E172" i="5"/>
  <c r="J173" i="6" s="1"/>
  <c r="F172" i="5"/>
  <c r="K173" i="6" s="1"/>
  <c r="G172" i="5"/>
  <c r="L173" i="6" s="1"/>
  <c r="H172" i="5"/>
  <c r="M173" i="6" s="1"/>
  <c r="I172" i="5"/>
  <c r="N173" i="6" s="1"/>
  <c r="J172" i="5"/>
  <c r="O173" i="6" s="1"/>
  <c r="K172" i="5"/>
  <c r="P173" i="6" s="1"/>
  <c r="L172" i="5"/>
  <c r="Q173" i="6" s="1"/>
  <c r="M172" i="5"/>
  <c r="R173" i="6" s="1"/>
  <c r="N172" i="5"/>
  <c r="S173" i="6" s="1"/>
  <c r="O172" i="5"/>
  <c r="T173" i="6" s="1"/>
  <c r="Q172" i="5"/>
  <c r="U173" i="6" s="1"/>
  <c r="R172" i="5"/>
  <c r="V173" i="6" s="1"/>
  <c r="S172" i="5"/>
  <c r="W173" i="6" s="1"/>
  <c r="T172" i="5"/>
  <c r="X173" i="6" s="1"/>
  <c r="U172" i="5"/>
  <c r="Y173" i="6" s="1"/>
  <c r="V172" i="5"/>
  <c r="Z173" i="6" s="1"/>
  <c r="W172" i="5"/>
  <c r="AA173" i="6" s="1"/>
  <c r="X172" i="5"/>
  <c r="AB173" i="6" s="1"/>
  <c r="Y172" i="5"/>
  <c r="AC173" i="6" s="1"/>
  <c r="Z172" i="5"/>
  <c r="AD173" i="6" s="1"/>
  <c r="AA172" i="5"/>
  <c r="AE173" i="6" s="1"/>
  <c r="AB172" i="5"/>
  <c r="AF173" i="6" s="1"/>
  <c r="AC172" i="5"/>
  <c r="AG173" i="6" s="1"/>
  <c r="AD172" i="5"/>
  <c r="AH173" i="6" s="1"/>
  <c r="AE172" i="5"/>
  <c r="AI173" i="6" s="1"/>
  <c r="A173" i="5"/>
  <c r="F174" i="6" s="1"/>
  <c r="B173" i="5"/>
  <c r="G174" i="6" s="1"/>
  <c r="C173" i="5"/>
  <c r="H174" i="6" s="1"/>
  <c r="D173" i="5"/>
  <c r="I174" i="6" s="1"/>
  <c r="E173" i="5"/>
  <c r="J174" i="6" s="1"/>
  <c r="F173" i="5"/>
  <c r="K174" i="6" s="1"/>
  <c r="G173" i="5"/>
  <c r="L174" i="6" s="1"/>
  <c r="H173" i="5"/>
  <c r="M174" i="6" s="1"/>
  <c r="I173" i="5"/>
  <c r="N174" i="6" s="1"/>
  <c r="J173" i="5"/>
  <c r="O174" i="6" s="1"/>
  <c r="K173" i="5"/>
  <c r="P174" i="6" s="1"/>
  <c r="L173" i="5"/>
  <c r="Q174" i="6" s="1"/>
  <c r="M173" i="5"/>
  <c r="R174" i="6" s="1"/>
  <c r="N173" i="5"/>
  <c r="S174" i="6" s="1"/>
  <c r="O173" i="5"/>
  <c r="T174" i="6" s="1"/>
  <c r="Q173" i="5"/>
  <c r="U174" i="6" s="1"/>
  <c r="R173" i="5"/>
  <c r="V174" i="6" s="1"/>
  <c r="S173" i="5"/>
  <c r="W174" i="6" s="1"/>
  <c r="T173" i="5"/>
  <c r="X174" i="6" s="1"/>
  <c r="U173" i="5"/>
  <c r="Y174" i="6" s="1"/>
  <c r="V173" i="5"/>
  <c r="Z174" i="6" s="1"/>
  <c r="W173" i="5"/>
  <c r="AA174" i="6" s="1"/>
  <c r="X173" i="5"/>
  <c r="AB174" i="6" s="1"/>
  <c r="Y173" i="5"/>
  <c r="AC174" i="6" s="1"/>
  <c r="Z173" i="5"/>
  <c r="AD174" i="6" s="1"/>
  <c r="AA173" i="5"/>
  <c r="AE174" i="6" s="1"/>
  <c r="AB173" i="5"/>
  <c r="AF174" i="6" s="1"/>
  <c r="AC173" i="5"/>
  <c r="AG174" i="6" s="1"/>
  <c r="AD173" i="5"/>
  <c r="AH174" i="6" s="1"/>
  <c r="AE173" i="5"/>
  <c r="AI174" i="6" s="1"/>
  <c r="A174" i="5"/>
  <c r="F175" i="6" s="1"/>
  <c r="B174" i="5"/>
  <c r="G175" i="6" s="1"/>
  <c r="C174" i="5"/>
  <c r="H175" i="6" s="1"/>
  <c r="D174" i="5"/>
  <c r="I175" i="6" s="1"/>
  <c r="E174" i="5"/>
  <c r="J175" i="6" s="1"/>
  <c r="F174" i="5"/>
  <c r="K175" i="6" s="1"/>
  <c r="G174" i="5"/>
  <c r="L175" i="6" s="1"/>
  <c r="H174" i="5"/>
  <c r="M175" i="6" s="1"/>
  <c r="I174" i="5"/>
  <c r="N175" i="6" s="1"/>
  <c r="J174" i="5"/>
  <c r="O175" i="6" s="1"/>
  <c r="K174" i="5"/>
  <c r="P175" i="6" s="1"/>
  <c r="L174" i="5"/>
  <c r="Q175" i="6" s="1"/>
  <c r="M174" i="5"/>
  <c r="R175" i="6" s="1"/>
  <c r="N174" i="5"/>
  <c r="S175" i="6" s="1"/>
  <c r="O174" i="5"/>
  <c r="T175" i="6" s="1"/>
  <c r="Q174" i="5"/>
  <c r="U175" i="6" s="1"/>
  <c r="R174" i="5"/>
  <c r="V175" i="6" s="1"/>
  <c r="S174" i="5"/>
  <c r="W175" i="6" s="1"/>
  <c r="T174" i="5"/>
  <c r="X175" i="6" s="1"/>
  <c r="U174" i="5"/>
  <c r="Y175" i="6" s="1"/>
  <c r="V174" i="5"/>
  <c r="Z175" i="6" s="1"/>
  <c r="W174" i="5"/>
  <c r="AA175" i="6" s="1"/>
  <c r="X174" i="5"/>
  <c r="AB175" i="6" s="1"/>
  <c r="Y174" i="5"/>
  <c r="AC175" i="6" s="1"/>
  <c r="Z174" i="5"/>
  <c r="AD175" i="6" s="1"/>
  <c r="AA174" i="5"/>
  <c r="AE175" i="6" s="1"/>
  <c r="AB174" i="5"/>
  <c r="AF175" i="6" s="1"/>
  <c r="AC174" i="5"/>
  <c r="AG175" i="6" s="1"/>
  <c r="AD174" i="5"/>
  <c r="AH175" i="6" s="1"/>
  <c r="AE174" i="5"/>
  <c r="AI175" i="6" s="1"/>
  <c r="A175" i="5"/>
  <c r="F176" i="6" s="1"/>
  <c r="B175" i="5"/>
  <c r="G176" i="6" s="1"/>
  <c r="C175" i="5"/>
  <c r="H176" i="6" s="1"/>
  <c r="D175" i="5"/>
  <c r="I176" i="6" s="1"/>
  <c r="E175" i="5"/>
  <c r="J176" i="6" s="1"/>
  <c r="F175" i="5"/>
  <c r="K176" i="6" s="1"/>
  <c r="G175" i="5"/>
  <c r="L176" i="6" s="1"/>
  <c r="H175" i="5"/>
  <c r="M176" i="6" s="1"/>
  <c r="I175" i="5"/>
  <c r="N176" i="6" s="1"/>
  <c r="J175" i="5"/>
  <c r="O176" i="6" s="1"/>
  <c r="K175" i="5"/>
  <c r="P176" i="6" s="1"/>
  <c r="L175" i="5"/>
  <c r="Q176" i="6" s="1"/>
  <c r="M175" i="5"/>
  <c r="R176" i="6" s="1"/>
  <c r="N175" i="5"/>
  <c r="S176" i="6" s="1"/>
  <c r="O175" i="5"/>
  <c r="T176" i="6" s="1"/>
  <c r="Q175" i="5"/>
  <c r="U176" i="6" s="1"/>
  <c r="R175" i="5"/>
  <c r="V176" i="6" s="1"/>
  <c r="S175" i="5"/>
  <c r="W176" i="6" s="1"/>
  <c r="T175" i="5"/>
  <c r="X176" i="6" s="1"/>
  <c r="U175" i="5"/>
  <c r="Y176" i="6" s="1"/>
  <c r="V175" i="5"/>
  <c r="Z176" i="6" s="1"/>
  <c r="W175" i="5"/>
  <c r="AA176" i="6" s="1"/>
  <c r="X175" i="5"/>
  <c r="AB176" i="6" s="1"/>
  <c r="Y175" i="5"/>
  <c r="AC176" i="6" s="1"/>
  <c r="Z175" i="5"/>
  <c r="AD176" i="6" s="1"/>
  <c r="AA175" i="5"/>
  <c r="AE176" i="6" s="1"/>
  <c r="AB175" i="5"/>
  <c r="AF176" i="6" s="1"/>
  <c r="AC175" i="5"/>
  <c r="AG176" i="6" s="1"/>
  <c r="AD175" i="5"/>
  <c r="AH176" i="6" s="1"/>
  <c r="AE175" i="5"/>
  <c r="AI176" i="6" s="1"/>
  <c r="A176" i="5"/>
  <c r="F177" i="6" s="1"/>
  <c r="B176" i="5"/>
  <c r="G177" i="6" s="1"/>
  <c r="C176" i="5"/>
  <c r="H177" i="6" s="1"/>
  <c r="D176" i="5"/>
  <c r="I177" i="6" s="1"/>
  <c r="E176" i="5"/>
  <c r="J177" i="6" s="1"/>
  <c r="F176" i="5"/>
  <c r="K177" i="6" s="1"/>
  <c r="G176" i="5"/>
  <c r="L177" i="6" s="1"/>
  <c r="H176" i="5"/>
  <c r="M177" i="6" s="1"/>
  <c r="I176" i="5"/>
  <c r="N177" i="6" s="1"/>
  <c r="J176" i="5"/>
  <c r="O177" i="6" s="1"/>
  <c r="K176" i="5"/>
  <c r="P177" i="6" s="1"/>
  <c r="L176" i="5"/>
  <c r="Q177" i="6" s="1"/>
  <c r="M176" i="5"/>
  <c r="R177" i="6" s="1"/>
  <c r="N176" i="5"/>
  <c r="S177" i="6" s="1"/>
  <c r="O176" i="5"/>
  <c r="T177" i="6" s="1"/>
  <c r="Q176" i="5"/>
  <c r="U177" i="6" s="1"/>
  <c r="R176" i="5"/>
  <c r="V177" i="6" s="1"/>
  <c r="S176" i="5"/>
  <c r="W177" i="6" s="1"/>
  <c r="T176" i="5"/>
  <c r="X177" i="6" s="1"/>
  <c r="U176" i="5"/>
  <c r="Y177" i="6" s="1"/>
  <c r="V176" i="5"/>
  <c r="Z177" i="6" s="1"/>
  <c r="W176" i="5"/>
  <c r="AA177" i="6" s="1"/>
  <c r="X176" i="5"/>
  <c r="AB177" i="6" s="1"/>
  <c r="Y176" i="5"/>
  <c r="AC177" i="6" s="1"/>
  <c r="Z176" i="5"/>
  <c r="AD177" i="6" s="1"/>
  <c r="AA176" i="5"/>
  <c r="AE177" i="6" s="1"/>
  <c r="AB176" i="5"/>
  <c r="AF177" i="6" s="1"/>
  <c r="AC176" i="5"/>
  <c r="AG177" i="6" s="1"/>
  <c r="AD176" i="5"/>
  <c r="AH177" i="6" s="1"/>
  <c r="AE176" i="5"/>
  <c r="AI177" i="6" s="1"/>
  <c r="A177" i="5"/>
  <c r="F178" i="6" s="1"/>
  <c r="B177" i="5"/>
  <c r="G178" i="6" s="1"/>
  <c r="C177" i="5"/>
  <c r="H178" i="6" s="1"/>
  <c r="D177" i="5"/>
  <c r="I178" i="6" s="1"/>
  <c r="E177" i="5"/>
  <c r="J178" i="6" s="1"/>
  <c r="F177" i="5"/>
  <c r="K178" i="6" s="1"/>
  <c r="G177" i="5"/>
  <c r="L178" i="6" s="1"/>
  <c r="H177" i="5"/>
  <c r="M178" i="6" s="1"/>
  <c r="I177" i="5"/>
  <c r="N178" i="6" s="1"/>
  <c r="J177" i="5"/>
  <c r="O178" i="6" s="1"/>
  <c r="K177" i="5"/>
  <c r="P178" i="6" s="1"/>
  <c r="L177" i="5"/>
  <c r="Q178" i="6" s="1"/>
  <c r="M177" i="5"/>
  <c r="R178" i="6" s="1"/>
  <c r="N177" i="5"/>
  <c r="S178" i="6" s="1"/>
  <c r="O177" i="5"/>
  <c r="T178" i="6" s="1"/>
  <c r="Q177" i="5"/>
  <c r="U178" i="6" s="1"/>
  <c r="R177" i="5"/>
  <c r="V178" i="6" s="1"/>
  <c r="S177" i="5"/>
  <c r="W178" i="6" s="1"/>
  <c r="T177" i="5"/>
  <c r="X178" i="6" s="1"/>
  <c r="U177" i="5"/>
  <c r="Y178" i="6" s="1"/>
  <c r="V177" i="5"/>
  <c r="Z178" i="6" s="1"/>
  <c r="W177" i="5"/>
  <c r="AA178" i="6" s="1"/>
  <c r="X177" i="5"/>
  <c r="AB178" i="6" s="1"/>
  <c r="Y177" i="5"/>
  <c r="AC178" i="6" s="1"/>
  <c r="Z177" i="5"/>
  <c r="AD178" i="6" s="1"/>
  <c r="AA177" i="5"/>
  <c r="AE178" i="6" s="1"/>
  <c r="AB177" i="5"/>
  <c r="AF178" i="6" s="1"/>
  <c r="AC177" i="5"/>
  <c r="AG178" i="6" s="1"/>
  <c r="AD177" i="5"/>
  <c r="AH178" i="6" s="1"/>
  <c r="AE177" i="5"/>
  <c r="AI178" i="6" s="1"/>
  <c r="A178" i="5"/>
  <c r="F179" i="6" s="1"/>
  <c r="B178" i="5"/>
  <c r="G179" i="6" s="1"/>
  <c r="C178" i="5"/>
  <c r="H179" i="6" s="1"/>
  <c r="D178" i="5"/>
  <c r="I179" i="6" s="1"/>
  <c r="E178" i="5"/>
  <c r="J179" i="6" s="1"/>
  <c r="F178" i="5"/>
  <c r="K179" i="6" s="1"/>
  <c r="G178" i="5"/>
  <c r="L179" i="6" s="1"/>
  <c r="H178" i="5"/>
  <c r="M179" i="6" s="1"/>
  <c r="I178" i="5"/>
  <c r="N179" i="6" s="1"/>
  <c r="J178" i="5"/>
  <c r="O179" i="6" s="1"/>
  <c r="K178" i="5"/>
  <c r="P179" i="6" s="1"/>
  <c r="L178" i="5"/>
  <c r="Q179" i="6" s="1"/>
  <c r="M178" i="5"/>
  <c r="R179" i="6" s="1"/>
  <c r="N178" i="5"/>
  <c r="S179" i="6" s="1"/>
  <c r="O178" i="5"/>
  <c r="T179" i="6" s="1"/>
  <c r="Q178" i="5"/>
  <c r="U179" i="6" s="1"/>
  <c r="R178" i="5"/>
  <c r="V179" i="6" s="1"/>
  <c r="S178" i="5"/>
  <c r="W179" i="6" s="1"/>
  <c r="T178" i="5"/>
  <c r="X179" i="6" s="1"/>
  <c r="U178" i="5"/>
  <c r="Y179" i="6" s="1"/>
  <c r="V178" i="5"/>
  <c r="Z179" i="6" s="1"/>
  <c r="W178" i="5"/>
  <c r="AA179" i="6" s="1"/>
  <c r="X178" i="5"/>
  <c r="AB179" i="6" s="1"/>
  <c r="Y178" i="5"/>
  <c r="AC179" i="6" s="1"/>
  <c r="Z178" i="5"/>
  <c r="AD179" i="6" s="1"/>
  <c r="AA178" i="5"/>
  <c r="AE179" i="6" s="1"/>
  <c r="AB178" i="5"/>
  <c r="AF179" i="6" s="1"/>
  <c r="AC178" i="5"/>
  <c r="AG179" i="6" s="1"/>
  <c r="AD178" i="5"/>
  <c r="AH179" i="6" s="1"/>
  <c r="AE178" i="5"/>
  <c r="AI179" i="6" s="1"/>
  <c r="A179" i="5"/>
  <c r="F180" i="6" s="1"/>
  <c r="B179" i="5"/>
  <c r="G180" i="6" s="1"/>
  <c r="C179" i="5"/>
  <c r="H180" i="6" s="1"/>
  <c r="D179" i="5"/>
  <c r="I180" i="6" s="1"/>
  <c r="E179" i="5"/>
  <c r="J180" i="6" s="1"/>
  <c r="F179" i="5"/>
  <c r="K180" i="6" s="1"/>
  <c r="G179" i="5"/>
  <c r="L180" i="6" s="1"/>
  <c r="H179" i="5"/>
  <c r="M180" i="6" s="1"/>
  <c r="I179" i="5"/>
  <c r="N180" i="6" s="1"/>
  <c r="J179" i="5"/>
  <c r="O180" i="6" s="1"/>
  <c r="K179" i="5"/>
  <c r="P180" i="6" s="1"/>
  <c r="L179" i="5"/>
  <c r="Q180" i="6" s="1"/>
  <c r="M179" i="5"/>
  <c r="R180" i="6" s="1"/>
  <c r="N179" i="5"/>
  <c r="S180" i="6" s="1"/>
  <c r="O179" i="5"/>
  <c r="T180" i="6" s="1"/>
  <c r="Q179" i="5"/>
  <c r="U180" i="6" s="1"/>
  <c r="R179" i="5"/>
  <c r="V180" i="6" s="1"/>
  <c r="S179" i="5"/>
  <c r="W180" i="6" s="1"/>
  <c r="T179" i="5"/>
  <c r="X180" i="6" s="1"/>
  <c r="U179" i="5"/>
  <c r="Y180" i="6" s="1"/>
  <c r="V179" i="5"/>
  <c r="Z180" i="6" s="1"/>
  <c r="W179" i="5"/>
  <c r="AA180" i="6" s="1"/>
  <c r="X179" i="5"/>
  <c r="AB180" i="6" s="1"/>
  <c r="Y179" i="5"/>
  <c r="AC180" i="6" s="1"/>
  <c r="Z179" i="5"/>
  <c r="AD180" i="6" s="1"/>
  <c r="AA179" i="5"/>
  <c r="AE180" i="6" s="1"/>
  <c r="AB179" i="5"/>
  <c r="AF180" i="6" s="1"/>
  <c r="AC179" i="5"/>
  <c r="AG180" i="6" s="1"/>
  <c r="AD179" i="5"/>
  <c r="AH180" i="6" s="1"/>
  <c r="AE179" i="5"/>
  <c r="AI180" i="6" s="1"/>
  <c r="A180" i="5"/>
  <c r="F181" i="6" s="1"/>
  <c r="B180" i="5"/>
  <c r="G181" i="6" s="1"/>
  <c r="C180" i="5"/>
  <c r="H181" i="6" s="1"/>
  <c r="D180" i="5"/>
  <c r="I181" i="6" s="1"/>
  <c r="E180" i="5"/>
  <c r="J181" i="6" s="1"/>
  <c r="F180" i="5"/>
  <c r="K181" i="6" s="1"/>
  <c r="G180" i="5"/>
  <c r="L181" i="6" s="1"/>
  <c r="H180" i="5"/>
  <c r="M181" i="6" s="1"/>
  <c r="I180" i="5"/>
  <c r="N181" i="6" s="1"/>
  <c r="J180" i="5"/>
  <c r="O181" i="6" s="1"/>
  <c r="K180" i="5"/>
  <c r="P181" i="6" s="1"/>
  <c r="L180" i="5"/>
  <c r="Q181" i="6" s="1"/>
  <c r="M180" i="5"/>
  <c r="R181" i="6" s="1"/>
  <c r="N180" i="5"/>
  <c r="S181" i="6" s="1"/>
  <c r="O180" i="5"/>
  <c r="T181" i="6" s="1"/>
  <c r="Q180" i="5"/>
  <c r="U181" i="6" s="1"/>
  <c r="R180" i="5"/>
  <c r="V181" i="6" s="1"/>
  <c r="S180" i="5"/>
  <c r="W181" i="6" s="1"/>
  <c r="T180" i="5"/>
  <c r="X181" i="6" s="1"/>
  <c r="U180" i="5"/>
  <c r="Y181" i="6" s="1"/>
  <c r="V180" i="5"/>
  <c r="Z181" i="6" s="1"/>
  <c r="W180" i="5"/>
  <c r="AA181" i="6" s="1"/>
  <c r="X180" i="5"/>
  <c r="AB181" i="6" s="1"/>
  <c r="Y180" i="5"/>
  <c r="AC181" i="6" s="1"/>
  <c r="Z180" i="5"/>
  <c r="AD181" i="6" s="1"/>
  <c r="AA180" i="5"/>
  <c r="AE181" i="6" s="1"/>
  <c r="AB180" i="5"/>
  <c r="AF181" i="6" s="1"/>
  <c r="AC180" i="5"/>
  <c r="AG181" i="6" s="1"/>
  <c r="AD180" i="5"/>
  <c r="AH181" i="6" s="1"/>
  <c r="AE180" i="5"/>
  <c r="AI181" i="6" s="1"/>
  <c r="A181" i="5"/>
  <c r="F182" i="6" s="1"/>
  <c r="B181" i="5"/>
  <c r="G182" i="6" s="1"/>
  <c r="C181" i="5"/>
  <c r="H182" i="6" s="1"/>
  <c r="D181" i="5"/>
  <c r="I182" i="6" s="1"/>
  <c r="E181" i="5"/>
  <c r="J182" i="6" s="1"/>
  <c r="F181" i="5"/>
  <c r="K182" i="6" s="1"/>
  <c r="G181" i="5"/>
  <c r="L182" i="6" s="1"/>
  <c r="H181" i="5"/>
  <c r="M182" i="6" s="1"/>
  <c r="I181" i="5"/>
  <c r="N182" i="6" s="1"/>
  <c r="J181" i="5"/>
  <c r="O182" i="6" s="1"/>
  <c r="K181" i="5"/>
  <c r="P182" i="6" s="1"/>
  <c r="L181" i="5"/>
  <c r="Q182" i="6" s="1"/>
  <c r="M181" i="5"/>
  <c r="R182" i="6" s="1"/>
  <c r="N181" i="5"/>
  <c r="S182" i="6" s="1"/>
  <c r="O181" i="5"/>
  <c r="T182" i="6" s="1"/>
  <c r="Q181" i="5"/>
  <c r="U182" i="6" s="1"/>
  <c r="R181" i="5"/>
  <c r="V182" i="6" s="1"/>
  <c r="S181" i="5"/>
  <c r="W182" i="6" s="1"/>
  <c r="T181" i="5"/>
  <c r="X182" i="6" s="1"/>
  <c r="U181" i="5"/>
  <c r="Y182" i="6" s="1"/>
  <c r="V181" i="5"/>
  <c r="Z182" i="6" s="1"/>
  <c r="W181" i="5"/>
  <c r="AA182" i="6" s="1"/>
  <c r="X181" i="5"/>
  <c r="AB182" i="6" s="1"/>
  <c r="Y181" i="5"/>
  <c r="AC182" i="6" s="1"/>
  <c r="Z181" i="5"/>
  <c r="AD182" i="6" s="1"/>
  <c r="AA181" i="5"/>
  <c r="AE182" i="6" s="1"/>
  <c r="AB181" i="5"/>
  <c r="AF182" i="6" s="1"/>
  <c r="AC181" i="5"/>
  <c r="AG182" i="6" s="1"/>
  <c r="AD181" i="5"/>
  <c r="AH182" i="6" s="1"/>
  <c r="AE181" i="5"/>
  <c r="AI182" i="6" s="1"/>
  <c r="A182" i="5"/>
  <c r="F183" i="6" s="1"/>
  <c r="B182" i="5"/>
  <c r="G183" i="6" s="1"/>
  <c r="C182" i="5"/>
  <c r="H183" i="6" s="1"/>
  <c r="D182" i="5"/>
  <c r="I183" i="6" s="1"/>
  <c r="E182" i="5"/>
  <c r="J183" i="6" s="1"/>
  <c r="F182" i="5"/>
  <c r="K183" i="6" s="1"/>
  <c r="G182" i="5"/>
  <c r="L183" i="6" s="1"/>
  <c r="H182" i="5"/>
  <c r="M183" i="6" s="1"/>
  <c r="I182" i="5"/>
  <c r="N183" i="6" s="1"/>
  <c r="J182" i="5"/>
  <c r="O183" i="6" s="1"/>
  <c r="K182" i="5"/>
  <c r="P183" i="6" s="1"/>
  <c r="L182" i="5"/>
  <c r="Q183" i="6" s="1"/>
  <c r="M182" i="5"/>
  <c r="R183" i="6" s="1"/>
  <c r="N182" i="5"/>
  <c r="S183" i="6" s="1"/>
  <c r="O182" i="5"/>
  <c r="T183" i="6" s="1"/>
  <c r="Q182" i="5"/>
  <c r="U183" i="6" s="1"/>
  <c r="R182" i="5"/>
  <c r="V183" i="6" s="1"/>
  <c r="S182" i="5"/>
  <c r="W183" i="6" s="1"/>
  <c r="T182" i="5"/>
  <c r="X183" i="6" s="1"/>
  <c r="U182" i="5"/>
  <c r="Y183" i="6" s="1"/>
  <c r="V182" i="5"/>
  <c r="Z183" i="6" s="1"/>
  <c r="W182" i="5"/>
  <c r="AA183" i="6" s="1"/>
  <c r="X182" i="5"/>
  <c r="AB183" i="6" s="1"/>
  <c r="Y182" i="5"/>
  <c r="AC183" i="6" s="1"/>
  <c r="Z182" i="5"/>
  <c r="AD183" i="6" s="1"/>
  <c r="AA182" i="5"/>
  <c r="AE183" i="6" s="1"/>
  <c r="AB182" i="5"/>
  <c r="AF183" i="6" s="1"/>
  <c r="AC182" i="5"/>
  <c r="AG183" i="6" s="1"/>
  <c r="AD182" i="5"/>
  <c r="AH183" i="6" s="1"/>
  <c r="AE182" i="5"/>
  <c r="AI183" i="6" s="1"/>
  <c r="A183" i="5"/>
  <c r="F184" i="6" s="1"/>
  <c r="B183" i="5"/>
  <c r="G184" i="6" s="1"/>
  <c r="C183" i="5"/>
  <c r="H184" i="6" s="1"/>
  <c r="D183" i="5"/>
  <c r="I184" i="6" s="1"/>
  <c r="E183" i="5"/>
  <c r="J184" i="6" s="1"/>
  <c r="F183" i="5"/>
  <c r="K184" i="6" s="1"/>
  <c r="G183" i="5"/>
  <c r="L184" i="6" s="1"/>
  <c r="H183" i="5"/>
  <c r="M184" i="6" s="1"/>
  <c r="I183" i="5"/>
  <c r="N184" i="6" s="1"/>
  <c r="J183" i="5"/>
  <c r="O184" i="6" s="1"/>
  <c r="K183" i="5"/>
  <c r="P184" i="6" s="1"/>
  <c r="L183" i="5"/>
  <c r="Q184" i="6" s="1"/>
  <c r="M183" i="5"/>
  <c r="R184" i="6" s="1"/>
  <c r="N183" i="5"/>
  <c r="S184" i="6" s="1"/>
  <c r="O183" i="5"/>
  <c r="T184" i="6" s="1"/>
  <c r="Q183" i="5"/>
  <c r="U184" i="6" s="1"/>
  <c r="R183" i="5"/>
  <c r="V184" i="6" s="1"/>
  <c r="S183" i="5"/>
  <c r="W184" i="6" s="1"/>
  <c r="T183" i="5"/>
  <c r="X184" i="6" s="1"/>
  <c r="U183" i="5"/>
  <c r="Y184" i="6" s="1"/>
  <c r="V183" i="5"/>
  <c r="Z184" i="6" s="1"/>
  <c r="W183" i="5"/>
  <c r="AA184" i="6" s="1"/>
  <c r="X183" i="5"/>
  <c r="AB184" i="6" s="1"/>
  <c r="Y183" i="5"/>
  <c r="AC184" i="6" s="1"/>
  <c r="Z183" i="5"/>
  <c r="AD184" i="6" s="1"/>
  <c r="AA183" i="5"/>
  <c r="AE184" i="6" s="1"/>
  <c r="AB183" i="5"/>
  <c r="AF184" i="6" s="1"/>
  <c r="AC183" i="5"/>
  <c r="AG184" i="6" s="1"/>
  <c r="AD183" i="5"/>
  <c r="AH184" i="6" s="1"/>
  <c r="AE183" i="5"/>
  <c r="AI184" i="6" s="1"/>
  <c r="A184" i="5"/>
  <c r="F185" i="6" s="1"/>
  <c r="B184" i="5"/>
  <c r="G185" i="6" s="1"/>
  <c r="C184" i="5"/>
  <c r="H185" i="6" s="1"/>
  <c r="D184" i="5"/>
  <c r="I185" i="6" s="1"/>
  <c r="E184" i="5"/>
  <c r="J185" i="6" s="1"/>
  <c r="F184" i="5"/>
  <c r="K185" i="6" s="1"/>
  <c r="G184" i="5"/>
  <c r="L185" i="6" s="1"/>
  <c r="H184" i="5"/>
  <c r="M185" i="6" s="1"/>
  <c r="I184" i="5"/>
  <c r="N185" i="6" s="1"/>
  <c r="J184" i="5"/>
  <c r="O185" i="6" s="1"/>
  <c r="K184" i="5"/>
  <c r="P185" i="6" s="1"/>
  <c r="L184" i="5"/>
  <c r="Q185" i="6" s="1"/>
  <c r="M184" i="5"/>
  <c r="R185" i="6" s="1"/>
  <c r="N184" i="5"/>
  <c r="S185" i="6" s="1"/>
  <c r="O184" i="5"/>
  <c r="T185" i="6" s="1"/>
  <c r="Q184" i="5"/>
  <c r="U185" i="6" s="1"/>
  <c r="R184" i="5"/>
  <c r="V185" i="6" s="1"/>
  <c r="S184" i="5"/>
  <c r="W185" i="6" s="1"/>
  <c r="T184" i="5"/>
  <c r="X185" i="6" s="1"/>
  <c r="U184" i="5"/>
  <c r="Y185" i="6" s="1"/>
  <c r="V184" i="5"/>
  <c r="Z185" i="6" s="1"/>
  <c r="W184" i="5"/>
  <c r="AA185" i="6" s="1"/>
  <c r="X184" i="5"/>
  <c r="AB185" i="6" s="1"/>
  <c r="Y184" i="5"/>
  <c r="AC185" i="6" s="1"/>
  <c r="Z184" i="5"/>
  <c r="AD185" i="6" s="1"/>
  <c r="AA184" i="5"/>
  <c r="AE185" i="6" s="1"/>
  <c r="AB184" i="5"/>
  <c r="AF185" i="6" s="1"/>
  <c r="AC184" i="5"/>
  <c r="AG185" i="6" s="1"/>
  <c r="AD184" i="5"/>
  <c r="AH185" i="6" s="1"/>
  <c r="AE184" i="5"/>
  <c r="AI185" i="6" s="1"/>
  <c r="A185" i="5"/>
  <c r="F186" i="6" s="1"/>
  <c r="B185" i="5"/>
  <c r="G186" i="6" s="1"/>
  <c r="C185" i="5"/>
  <c r="H186" i="6" s="1"/>
  <c r="D185" i="5"/>
  <c r="I186" i="6" s="1"/>
  <c r="E185" i="5"/>
  <c r="J186" i="6" s="1"/>
  <c r="F185" i="5"/>
  <c r="K186" i="6" s="1"/>
  <c r="G185" i="5"/>
  <c r="L186" i="6" s="1"/>
  <c r="H185" i="5"/>
  <c r="M186" i="6" s="1"/>
  <c r="I185" i="5"/>
  <c r="N186" i="6" s="1"/>
  <c r="J185" i="5"/>
  <c r="O186" i="6" s="1"/>
  <c r="K185" i="5"/>
  <c r="P186" i="6" s="1"/>
  <c r="L185" i="5"/>
  <c r="Q186" i="6" s="1"/>
  <c r="M185" i="5"/>
  <c r="R186" i="6" s="1"/>
  <c r="N185" i="5"/>
  <c r="S186" i="6" s="1"/>
  <c r="O185" i="5"/>
  <c r="T186" i="6" s="1"/>
  <c r="Q185" i="5"/>
  <c r="U186" i="6" s="1"/>
  <c r="R185" i="5"/>
  <c r="V186" i="6" s="1"/>
  <c r="S185" i="5"/>
  <c r="W186" i="6" s="1"/>
  <c r="T185" i="5"/>
  <c r="X186" i="6" s="1"/>
  <c r="U185" i="5"/>
  <c r="Y186" i="6" s="1"/>
  <c r="V185" i="5"/>
  <c r="Z186" i="6" s="1"/>
  <c r="W185" i="5"/>
  <c r="AA186" i="6" s="1"/>
  <c r="X185" i="5"/>
  <c r="AB186" i="6" s="1"/>
  <c r="Y185" i="5"/>
  <c r="AC186" i="6" s="1"/>
  <c r="Z185" i="5"/>
  <c r="AD186" i="6" s="1"/>
  <c r="AA185" i="5"/>
  <c r="AE186" i="6" s="1"/>
  <c r="AB185" i="5"/>
  <c r="AF186" i="6" s="1"/>
  <c r="AC185" i="5"/>
  <c r="AG186" i="6" s="1"/>
  <c r="AD185" i="5"/>
  <c r="AH186" i="6" s="1"/>
  <c r="AE185" i="5"/>
  <c r="AI186" i="6" s="1"/>
  <c r="A186" i="5"/>
  <c r="F187" i="6" s="1"/>
  <c r="B186" i="5"/>
  <c r="G187" i="6" s="1"/>
  <c r="C186" i="5"/>
  <c r="H187" i="6" s="1"/>
  <c r="D186" i="5"/>
  <c r="I187" i="6" s="1"/>
  <c r="E186" i="5"/>
  <c r="J187" i="6" s="1"/>
  <c r="F186" i="5"/>
  <c r="K187" i="6" s="1"/>
  <c r="G186" i="5"/>
  <c r="L187" i="6" s="1"/>
  <c r="H186" i="5"/>
  <c r="M187" i="6" s="1"/>
  <c r="I186" i="5"/>
  <c r="N187" i="6" s="1"/>
  <c r="J186" i="5"/>
  <c r="O187" i="6" s="1"/>
  <c r="K186" i="5"/>
  <c r="P187" i="6" s="1"/>
  <c r="L186" i="5"/>
  <c r="Q187" i="6" s="1"/>
  <c r="M186" i="5"/>
  <c r="R187" i="6" s="1"/>
  <c r="N186" i="5"/>
  <c r="S187" i="6" s="1"/>
  <c r="O186" i="5"/>
  <c r="T187" i="6" s="1"/>
  <c r="Q186" i="5"/>
  <c r="U187" i="6" s="1"/>
  <c r="R186" i="5"/>
  <c r="V187" i="6" s="1"/>
  <c r="S186" i="5"/>
  <c r="W187" i="6" s="1"/>
  <c r="T186" i="5"/>
  <c r="X187" i="6" s="1"/>
  <c r="U186" i="5"/>
  <c r="Y187" i="6" s="1"/>
  <c r="V186" i="5"/>
  <c r="Z187" i="6" s="1"/>
  <c r="W186" i="5"/>
  <c r="AA187" i="6" s="1"/>
  <c r="X186" i="5"/>
  <c r="AB187" i="6" s="1"/>
  <c r="Y186" i="5"/>
  <c r="AC187" i="6" s="1"/>
  <c r="Z186" i="5"/>
  <c r="AD187" i="6" s="1"/>
  <c r="AA186" i="5"/>
  <c r="AE187" i="6" s="1"/>
  <c r="AB186" i="5"/>
  <c r="AF187" i="6" s="1"/>
  <c r="AC186" i="5"/>
  <c r="AG187" i="6" s="1"/>
  <c r="AD186" i="5"/>
  <c r="AH187" i="6" s="1"/>
  <c r="AE186" i="5"/>
  <c r="AI187" i="6" s="1"/>
  <c r="A187" i="5"/>
  <c r="F188" i="6" s="1"/>
  <c r="B187" i="5"/>
  <c r="G188" i="6" s="1"/>
  <c r="C187" i="5"/>
  <c r="H188" i="6" s="1"/>
  <c r="D187" i="5"/>
  <c r="I188" i="6" s="1"/>
  <c r="E187" i="5"/>
  <c r="J188" i="6" s="1"/>
  <c r="F187" i="5"/>
  <c r="K188" i="6" s="1"/>
  <c r="G187" i="5"/>
  <c r="L188" i="6" s="1"/>
  <c r="H187" i="5"/>
  <c r="M188" i="6" s="1"/>
  <c r="I187" i="5"/>
  <c r="N188" i="6" s="1"/>
  <c r="J187" i="5"/>
  <c r="O188" i="6" s="1"/>
  <c r="K187" i="5"/>
  <c r="P188" i="6" s="1"/>
  <c r="L187" i="5"/>
  <c r="Q188" i="6" s="1"/>
  <c r="M187" i="5"/>
  <c r="R188" i="6" s="1"/>
  <c r="N187" i="5"/>
  <c r="S188" i="6" s="1"/>
  <c r="O187" i="5"/>
  <c r="T188" i="6" s="1"/>
  <c r="Q187" i="5"/>
  <c r="U188" i="6" s="1"/>
  <c r="R187" i="5"/>
  <c r="V188" i="6" s="1"/>
  <c r="S187" i="5"/>
  <c r="W188" i="6" s="1"/>
  <c r="T187" i="5"/>
  <c r="X188" i="6" s="1"/>
  <c r="U187" i="5"/>
  <c r="Y188" i="6" s="1"/>
  <c r="V187" i="5"/>
  <c r="Z188" i="6" s="1"/>
  <c r="W187" i="5"/>
  <c r="AA188" i="6" s="1"/>
  <c r="X187" i="5"/>
  <c r="AB188" i="6" s="1"/>
  <c r="Y187" i="5"/>
  <c r="AC188" i="6" s="1"/>
  <c r="Z187" i="5"/>
  <c r="AD188" i="6" s="1"/>
  <c r="AA187" i="5"/>
  <c r="AE188" i="6" s="1"/>
  <c r="AB187" i="5"/>
  <c r="AF188" i="6" s="1"/>
  <c r="AC187" i="5"/>
  <c r="AG188" i="6" s="1"/>
  <c r="AD187" i="5"/>
  <c r="AH188" i="6" s="1"/>
  <c r="AE187" i="5"/>
  <c r="AI188" i="6" s="1"/>
  <c r="A188" i="5"/>
  <c r="F189" i="6" s="1"/>
  <c r="B188" i="5"/>
  <c r="G189" i="6" s="1"/>
  <c r="C188" i="5"/>
  <c r="H189" i="6" s="1"/>
  <c r="D188" i="5"/>
  <c r="I189" i="6" s="1"/>
  <c r="E188" i="5"/>
  <c r="J189" i="6" s="1"/>
  <c r="F188" i="5"/>
  <c r="K189" i="6" s="1"/>
  <c r="G188" i="5"/>
  <c r="L189" i="6" s="1"/>
  <c r="H188" i="5"/>
  <c r="M189" i="6" s="1"/>
  <c r="I188" i="5"/>
  <c r="N189" i="6" s="1"/>
  <c r="J188" i="5"/>
  <c r="O189" i="6" s="1"/>
  <c r="K188" i="5"/>
  <c r="P189" i="6" s="1"/>
  <c r="L188" i="5"/>
  <c r="Q189" i="6" s="1"/>
  <c r="M188" i="5"/>
  <c r="R189" i="6" s="1"/>
  <c r="N188" i="5"/>
  <c r="S189" i="6" s="1"/>
  <c r="O188" i="5"/>
  <c r="T189" i="6" s="1"/>
  <c r="Q188" i="5"/>
  <c r="U189" i="6" s="1"/>
  <c r="R188" i="5"/>
  <c r="V189" i="6" s="1"/>
  <c r="S188" i="5"/>
  <c r="W189" i="6" s="1"/>
  <c r="T188" i="5"/>
  <c r="X189" i="6" s="1"/>
  <c r="U188" i="5"/>
  <c r="Y189" i="6" s="1"/>
  <c r="V188" i="5"/>
  <c r="Z189" i="6" s="1"/>
  <c r="W188" i="5"/>
  <c r="AA189" i="6" s="1"/>
  <c r="X188" i="5"/>
  <c r="AB189" i="6" s="1"/>
  <c r="Y188" i="5"/>
  <c r="AC189" i="6" s="1"/>
  <c r="Z188" i="5"/>
  <c r="AD189" i="6" s="1"/>
  <c r="AA188" i="5"/>
  <c r="AE189" i="6" s="1"/>
  <c r="AB188" i="5"/>
  <c r="AF189" i="6" s="1"/>
  <c r="AC188" i="5"/>
  <c r="AG189" i="6" s="1"/>
  <c r="AD188" i="5"/>
  <c r="AH189" i="6" s="1"/>
  <c r="AE188" i="5"/>
  <c r="AI189" i="6" s="1"/>
  <c r="A189" i="5"/>
  <c r="F190" i="6" s="1"/>
  <c r="B189" i="5"/>
  <c r="G190" i="6" s="1"/>
  <c r="C189" i="5"/>
  <c r="H190" i="6" s="1"/>
  <c r="D189" i="5"/>
  <c r="I190" i="6" s="1"/>
  <c r="E189" i="5"/>
  <c r="J190" i="6" s="1"/>
  <c r="F189" i="5"/>
  <c r="K190" i="6" s="1"/>
  <c r="G189" i="5"/>
  <c r="L190" i="6" s="1"/>
  <c r="H189" i="5"/>
  <c r="M190" i="6" s="1"/>
  <c r="I189" i="5"/>
  <c r="N190" i="6" s="1"/>
  <c r="J189" i="5"/>
  <c r="O190" i="6" s="1"/>
  <c r="K189" i="5"/>
  <c r="P190" i="6" s="1"/>
  <c r="L189" i="5"/>
  <c r="Q190" i="6" s="1"/>
  <c r="M189" i="5"/>
  <c r="R190" i="6" s="1"/>
  <c r="N189" i="5"/>
  <c r="S190" i="6" s="1"/>
  <c r="O189" i="5"/>
  <c r="T190" i="6" s="1"/>
  <c r="Q189" i="5"/>
  <c r="U190" i="6" s="1"/>
  <c r="R189" i="5"/>
  <c r="V190" i="6" s="1"/>
  <c r="S189" i="5"/>
  <c r="W190" i="6" s="1"/>
  <c r="T189" i="5"/>
  <c r="X190" i="6" s="1"/>
  <c r="U189" i="5"/>
  <c r="Y190" i="6" s="1"/>
  <c r="V189" i="5"/>
  <c r="Z190" i="6" s="1"/>
  <c r="W189" i="5"/>
  <c r="AA190" i="6" s="1"/>
  <c r="X189" i="5"/>
  <c r="AB190" i="6" s="1"/>
  <c r="Y189" i="5"/>
  <c r="AC190" i="6" s="1"/>
  <c r="Z189" i="5"/>
  <c r="AD190" i="6" s="1"/>
  <c r="AA189" i="5"/>
  <c r="AE190" i="6" s="1"/>
  <c r="AB189" i="5"/>
  <c r="AF190" i="6" s="1"/>
  <c r="AC189" i="5"/>
  <c r="AG190" i="6" s="1"/>
  <c r="AD189" i="5"/>
  <c r="AH190" i="6" s="1"/>
  <c r="AE189" i="5"/>
  <c r="AI190" i="6" s="1"/>
  <c r="A190" i="5"/>
  <c r="F191" i="6" s="1"/>
  <c r="B190" i="5"/>
  <c r="G191" i="6" s="1"/>
  <c r="C190" i="5"/>
  <c r="H191" i="6" s="1"/>
  <c r="D190" i="5"/>
  <c r="I191" i="6" s="1"/>
  <c r="E190" i="5"/>
  <c r="J191" i="6" s="1"/>
  <c r="F190" i="5"/>
  <c r="K191" i="6" s="1"/>
  <c r="G190" i="5"/>
  <c r="L191" i="6" s="1"/>
  <c r="H190" i="5"/>
  <c r="M191" i="6" s="1"/>
  <c r="I190" i="5"/>
  <c r="N191" i="6" s="1"/>
  <c r="J190" i="5"/>
  <c r="O191" i="6" s="1"/>
  <c r="K190" i="5"/>
  <c r="P191" i="6" s="1"/>
  <c r="L190" i="5"/>
  <c r="Q191" i="6" s="1"/>
  <c r="M190" i="5"/>
  <c r="R191" i="6" s="1"/>
  <c r="N190" i="5"/>
  <c r="S191" i="6" s="1"/>
  <c r="O190" i="5"/>
  <c r="T191" i="6" s="1"/>
  <c r="Q190" i="5"/>
  <c r="U191" i="6" s="1"/>
  <c r="R190" i="5"/>
  <c r="V191" i="6" s="1"/>
  <c r="S190" i="5"/>
  <c r="W191" i="6" s="1"/>
  <c r="T190" i="5"/>
  <c r="X191" i="6" s="1"/>
  <c r="U190" i="5"/>
  <c r="Y191" i="6" s="1"/>
  <c r="V190" i="5"/>
  <c r="Z191" i="6" s="1"/>
  <c r="W190" i="5"/>
  <c r="AA191" i="6" s="1"/>
  <c r="X190" i="5"/>
  <c r="AB191" i="6" s="1"/>
  <c r="Y190" i="5"/>
  <c r="AC191" i="6" s="1"/>
  <c r="Z190" i="5"/>
  <c r="AD191" i="6" s="1"/>
  <c r="AA190" i="5"/>
  <c r="AE191" i="6" s="1"/>
  <c r="AB190" i="5"/>
  <c r="AF191" i="6" s="1"/>
  <c r="AC190" i="5"/>
  <c r="AG191" i="6" s="1"/>
  <c r="AD190" i="5"/>
  <c r="AH191" i="6" s="1"/>
  <c r="AE190" i="5"/>
  <c r="AI191" i="6" s="1"/>
  <c r="A191" i="5"/>
  <c r="F192" i="6" s="1"/>
  <c r="B191" i="5"/>
  <c r="G192" i="6" s="1"/>
  <c r="C191" i="5"/>
  <c r="H192" i="6" s="1"/>
  <c r="D191" i="5"/>
  <c r="I192" i="6" s="1"/>
  <c r="E191" i="5"/>
  <c r="J192" i="6" s="1"/>
  <c r="F191" i="5"/>
  <c r="K192" i="6" s="1"/>
  <c r="G191" i="5"/>
  <c r="L192" i="6" s="1"/>
  <c r="H191" i="5"/>
  <c r="M192" i="6" s="1"/>
  <c r="I191" i="5"/>
  <c r="N192" i="6" s="1"/>
  <c r="J191" i="5"/>
  <c r="O192" i="6" s="1"/>
  <c r="K191" i="5"/>
  <c r="P192" i="6" s="1"/>
  <c r="L191" i="5"/>
  <c r="Q192" i="6" s="1"/>
  <c r="M191" i="5"/>
  <c r="R192" i="6" s="1"/>
  <c r="N191" i="5"/>
  <c r="S192" i="6" s="1"/>
  <c r="O191" i="5"/>
  <c r="T192" i="6" s="1"/>
  <c r="Q191" i="5"/>
  <c r="U192" i="6" s="1"/>
  <c r="R191" i="5"/>
  <c r="V192" i="6" s="1"/>
  <c r="S191" i="5"/>
  <c r="W192" i="6" s="1"/>
  <c r="T191" i="5"/>
  <c r="X192" i="6" s="1"/>
  <c r="U191" i="5"/>
  <c r="Y192" i="6" s="1"/>
  <c r="V191" i="5"/>
  <c r="Z192" i="6" s="1"/>
  <c r="W191" i="5"/>
  <c r="AA192" i="6" s="1"/>
  <c r="X191" i="5"/>
  <c r="AB192" i="6" s="1"/>
  <c r="Y191" i="5"/>
  <c r="AC192" i="6" s="1"/>
  <c r="Z191" i="5"/>
  <c r="AD192" i="6" s="1"/>
  <c r="AA191" i="5"/>
  <c r="AE192" i="6" s="1"/>
  <c r="AB191" i="5"/>
  <c r="AF192" i="6" s="1"/>
  <c r="AC191" i="5"/>
  <c r="AG192" i="6" s="1"/>
  <c r="AD191" i="5"/>
  <c r="AH192" i="6" s="1"/>
  <c r="AE191" i="5"/>
  <c r="AI192" i="6" s="1"/>
  <c r="A192" i="5"/>
  <c r="F193" i="6" s="1"/>
  <c r="B192" i="5"/>
  <c r="G193" i="6" s="1"/>
  <c r="C192" i="5"/>
  <c r="H193" i="6" s="1"/>
  <c r="D192" i="5"/>
  <c r="I193" i="6" s="1"/>
  <c r="E192" i="5"/>
  <c r="J193" i="6" s="1"/>
  <c r="F192" i="5"/>
  <c r="K193" i="6" s="1"/>
  <c r="G192" i="5"/>
  <c r="L193" i="6" s="1"/>
  <c r="H192" i="5"/>
  <c r="M193" i="6" s="1"/>
  <c r="I192" i="5"/>
  <c r="N193" i="6" s="1"/>
  <c r="J192" i="5"/>
  <c r="O193" i="6" s="1"/>
  <c r="K192" i="5"/>
  <c r="P193" i="6" s="1"/>
  <c r="L192" i="5"/>
  <c r="Q193" i="6" s="1"/>
  <c r="M192" i="5"/>
  <c r="R193" i="6" s="1"/>
  <c r="N192" i="5"/>
  <c r="S193" i="6" s="1"/>
  <c r="O192" i="5"/>
  <c r="T193" i="6" s="1"/>
  <c r="Q192" i="5"/>
  <c r="U193" i="6" s="1"/>
  <c r="R192" i="5"/>
  <c r="V193" i="6" s="1"/>
  <c r="S192" i="5"/>
  <c r="W193" i="6" s="1"/>
  <c r="T192" i="5"/>
  <c r="X193" i="6" s="1"/>
  <c r="U192" i="5"/>
  <c r="Y193" i="6" s="1"/>
  <c r="V192" i="5"/>
  <c r="Z193" i="6" s="1"/>
  <c r="W192" i="5"/>
  <c r="AA193" i="6" s="1"/>
  <c r="X192" i="5"/>
  <c r="AB193" i="6" s="1"/>
  <c r="Y192" i="5"/>
  <c r="AC193" i="6" s="1"/>
  <c r="Z192" i="5"/>
  <c r="AD193" i="6" s="1"/>
  <c r="AA192" i="5"/>
  <c r="AE193" i="6" s="1"/>
  <c r="AB192" i="5"/>
  <c r="AF193" i="6" s="1"/>
  <c r="AC192" i="5"/>
  <c r="AG193" i="6" s="1"/>
  <c r="AD192" i="5"/>
  <c r="AH193" i="6" s="1"/>
  <c r="AE192" i="5"/>
  <c r="AI193" i="6" s="1"/>
  <c r="A193" i="5"/>
  <c r="F194" i="6" s="1"/>
  <c r="B193" i="5"/>
  <c r="G194" i="6" s="1"/>
  <c r="C193" i="5"/>
  <c r="H194" i="6" s="1"/>
  <c r="D193" i="5"/>
  <c r="I194" i="6" s="1"/>
  <c r="E193" i="5"/>
  <c r="J194" i="6" s="1"/>
  <c r="F193" i="5"/>
  <c r="K194" i="6" s="1"/>
  <c r="G193" i="5"/>
  <c r="L194" i="6" s="1"/>
  <c r="H193" i="5"/>
  <c r="M194" i="6" s="1"/>
  <c r="I193" i="5"/>
  <c r="N194" i="6" s="1"/>
  <c r="J193" i="5"/>
  <c r="O194" i="6" s="1"/>
  <c r="K193" i="5"/>
  <c r="P194" i="6" s="1"/>
  <c r="L193" i="5"/>
  <c r="Q194" i="6" s="1"/>
  <c r="M193" i="5"/>
  <c r="R194" i="6" s="1"/>
  <c r="N193" i="5"/>
  <c r="S194" i="6" s="1"/>
  <c r="O193" i="5"/>
  <c r="T194" i="6" s="1"/>
  <c r="Q193" i="5"/>
  <c r="U194" i="6" s="1"/>
  <c r="R193" i="5"/>
  <c r="V194" i="6" s="1"/>
  <c r="S193" i="5"/>
  <c r="W194" i="6" s="1"/>
  <c r="T193" i="5"/>
  <c r="X194" i="6" s="1"/>
  <c r="U193" i="5"/>
  <c r="Y194" i="6" s="1"/>
  <c r="V193" i="5"/>
  <c r="Z194" i="6" s="1"/>
  <c r="W193" i="5"/>
  <c r="AA194" i="6" s="1"/>
  <c r="X193" i="5"/>
  <c r="AB194" i="6" s="1"/>
  <c r="Y193" i="5"/>
  <c r="AC194" i="6" s="1"/>
  <c r="Z193" i="5"/>
  <c r="AD194" i="6" s="1"/>
  <c r="AA193" i="5"/>
  <c r="AE194" i="6" s="1"/>
  <c r="AB193" i="5"/>
  <c r="AF194" i="6" s="1"/>
  <c r="AC193" i="5"/>
  <c r="AG194" i="6" s="1"/>
  <c r="AD193" i="5"/>
  <c r="AH194" i="6" s="1"/>
  <c r="AE193" i="5"/>
  <c r="AI194" i="6" s="1"/>
  <c r="A194" i="5"/>
  <c r="F195" i="6" s="1"/>
  <c r="B194" i="5"/>
  <c r="G195" i="6" s="1"/>
  <c r="C194" i="5"/>
  <c r="H195" i="6" s="1"/>
  <c r="D194" i="5"/>
  <c r="I195" i="6" s="1"/>
  <c r="E194" i="5"/>
  <c r="J195" i="6" s="1"/>
  <c r="F194" i="5"/>
  <c r="K195" i="6" s="1"/>
  <c r="G194" i="5"/>
  <c r="L195" i="6" s="1"/>
  <c r="H194" i="5"/>
  <c r="M195" i="6" s="1"/>
  <c r="I194" i="5"/>
  <c r="N195" i="6" s="1"/>
  <c r="J194" i="5"/>
  <c r="O195" i="6" s="1"/>
  <c r="K194" i="5"/>
  <c r="P195" i="6" s="1"/>
  <c r="L194" i="5"/>
  <c r="Q195" i="6" s="1"/>
  <c r="M194" i="5"/>
  <c r="R195" i="6" s="1"/>
  <c r="N194" i="5"/>
  <c r="S195" i="6" s="1"/>
  <c r="O194" i="5"/>
  <c r="T195" i="6" s="1"/>
  <c r="Q194" i="5"/>
  <c r="U195" i="6" s="1"/>
  <c r="R194" i="5"/>
  <c r="V195" i="6" s="1"/>
  <c r="S194" i="5"/>
  <c r="W195" i="6" s="1"/>
  <c r="T194" i="5"/>
  <c r="X195" i="6" s="1"/>
  <c r="U194" i="5"/>
  <c r="Y195" i="6" s="1"/>
  <c r="V194" i="5"/>
  <c r="Z195" i="6" s="1"/>
  <c r="W194" i="5"/>
  <c r="AA195" i="6" s="1"/>
  <c r="X194" i="5"/>
  <c r="AB195" i="6" s="1"/>
  <c r="Y194" i="5"/>
  <c r="AC195" i="6" s="1"/>
  <c r="Z194" i="5"/>
  <c r="AD195" i="6" s="1"/>
  <c r="AA194" i="5"/>
  <c r="AE195" i="6" s="1"/>
  <c r="AB194" i="5"/>
  <c r="AF195" i="6" s="1"/>
  <c r="AC194" i="5"/>
  <c r="AG195" i="6" s="1"/>
  <c r="AD194" i="5"/>
  <c r="AH195" i="6" s="1"/>
  <c r="AE194" i="5"/>
  <c r="AI195" i="6" s="1"/>
  <c r="A195" i="5"/>
  <c r="F196" i="6" s="1"/>
  <c r="B195" i="5"/>
  <c r="G196" i="6" s="1"/>
  <c r="C195" i="5"/>
  <c r="H196" i="6" s="1"/>
  <c r="D195" i="5"/>
  <c r="I196" i="6" s="1"/>
  <c r="E195" i="5"/>
  <c r="J196" i="6" s="1"/>
  <c r="F195" i="5"/>
  <c r="K196" i="6" s="1"/>
  <c r="G195" i="5"/>
  <c r="L196" i="6" s="1"/>
  <c r="H195" i="5"/>
  <c r="M196" i="6" s="1"/>
  <c r="I195" i="5"/>
  <c r="N196" i="6" s="1"/>
  <c r="J195" i="5"/>
  <c r="O196" i="6" s="1"/>
  <c r="K195" i="5"/>
  <c r="P196" i="6" s="1"/>
  <c r="L195" i="5"/>
  <c r="Q196" i="6" s="1"/>
  <c r="M195" i="5"/>
  <c r="R196" i="6" s="1"/>
  <c r="N195" i="5"/>
  <c r="S196" i="6" s="1"/>
  <c r="O195" i="5"/>
  <c r="T196" i="6" s="1"/>
  <c r="Q195" i="5"/>
  <c r="U196" i="6" s="1"/>
  <c r="R195" i="5"/>
  <c r="V196" i="6" s="1"/>
  <c r="S195" i="5"/>
  <c r="W196" i="6" s="1"/>
  <c r="T195" i="5"/>
  <c r="X196" i="6" s="1"/>
  <c r="U195" i="5"/>
  <c r="Y196" i="6" s="1"/>
  <c r="V195" i="5"/>
  <c r="Z196" i="6" s="1"/>
  <c r="W195" i="5"/>
  <c r="AA196" i="6" s="1"/>
  <c r="X195" i="5"/>
  <c r="AB196" i="6" s="1"/>
  <c r="Y195" i="5"/>
  <c r="AC196" i="6" s="1"/>
  <c r="Z195" i="5"/>
  <c r="AD196" i="6" s="1"/>
  <c r="AA195" i="5"/>
  <c r="AE196" i="6" s="1"/>
  <c r="AB195" i="5"/>
  <c r="AF196" i="6" s="1"/>
  <c r="AC195" i="5"/>
  <c r="AG196" i="6" s="1"/>
  <c r="AD195" i="5"/>
  <c r="AH196" i="6" s="1"/>
  <c r="AE195" i="5"/>
  <c r="AI196" i="6" s="1"/>
  <c r="A196" i="5"/>
  <c r="F197" i="6" s="1"/>
  <c r="B196" i="5"/>
  <c r="G197" i="6" s="1"/>
  <c r="C196" i="5"/>
  <c r="H197" i="6" s="1"/>
  <c r="D196" i="5"/>
  <c r="I197" i="6" s="1"/>
  <c r="E196" i="5"/>
  <c r="J197" i="6" s="1"/>
  <c r="F196" i="5"/>
  <c r="K197" i="6" s="1"/>
  <c r="G196" i="5"/>
  <c r="L197" i="6" s="1"/>
  <c r="H196" i="5"/>
  <c r="M197" i="6" s="1"/>
  <c r="I196" i="5"/>
  <c r="N197" i="6" s="1"/>
  <c r="J196" i="5"/>
  <c r="O197" i="6" s="1"/>
  <c r="K196" i="5"/>
  <c r="P197" i="6" s="1"/>
  <c r="L196" i="5"/>
  <c r="Q197" i="6" s="1"/>
  <c r="M196" i="5"/>
  <c r="R197" i="6" s="1"/>
  <c r="N196" i="5"/>
  <c r="S197" i="6" s="1"/>
  <c r="O196" i="5"/>
  <c r="T197" i="6" s="1"/>
  <c r="Q196" i="5"/>
  <c r="U197" i="6" s="1"/>
  <c r="R196" i="5"/>
  <c r="V197" i="6" s="1"/>
  <c r="S196" i="5"/>
  <c r="W197" i="6" s="1"/>
  <c r="T196" i="5"/>
  <c r="X197" i="6" s="1"/>
  <c r="U196" i="5"/>
  <c r="Y197" i="6" s="1"/>
  <c r="V196" i="5"/>
  <c r="Z197" i="6" s="1"/>
  <c r="W196" i="5"/>
  <c r="AA197" i="6" s="1"/>
  <c r="X196" i="5"/>
  <c r="AB197" i="6" s="1"/>
  <c r="Y196" i="5"/>
  <c r="AC197" i="6" s="1"/>
  <c r="Z196" i="5"/>
  <c r="AD197" i="6" s="1"/>
  <c r="AA196" i="5"/>
  <c r="AE197" i="6" s="1"/>
  <c r="AB196" i="5"/>
  <c r="AF197" i="6" s="1"/>
  <c r="AC196" i="5"/>
  <c r="AG197" i="6" s="1"/>
  <c r="AD196" i="5"/>
  <c r="AH197" i="6" s="1"/>
  <c r="AE196" i="5"/>
  <c r="AI197" i="6" s="1"/>
  <c r="A197" i="5"/>
  <c r="F198" i="6" s="1"/>
  <c r="B197" i="5"/>
  <c r="G198" i="6" s="1"/>
  <c r="C197" i="5"/>
  <c r="H198" i="6" s="1"/>
  <c r="D197" i="5"/>
  <c r="I198" i="6" s="1"/>
  <c r="E197" i="5"/>
  <c r="J198" i="6" s="1"/>
  <c r="F197" i="5"/>
  <c r="K198" i="6" s="1"/>
  <c r="G197" i="5"/>
  <c r="L198" i="6" s="1"/>
  <c r="H197" i="5"/>
  <c r="M198" i="6" s="1"/>
  <c r="I197" i="5"/>
  <c r="N198" i="6" s="1"/>
  <c r="J197" i="5"/>
  <c r="O198" i="6" s="1"/>
  <c r="K197" i="5"/>
  <c r="P198" i="6" s="1"/>
  <c r="L197" i="5"/>
  <c r="Q198" i="6" s="1"/>
  <c r="M197" i="5"/>
  <c r="R198" i="6" s="1"/>
  <c r="N197" i="5"/>
  <c r="S198" i="6" s="1"/>
  <c r="O197" i="5"/>
  <c r="T198" i="6" s="1"/>
  <c r="Q197" i="5"/>
  <c r="U198" i="6" s="1"/>
  <c r="R197" i="5"/>
  <c r="V198" i="6" s="1"/>
  <c r="S197" i="5"/>
  <c r="W198" i="6" s="1"/>
  <c r="T197" i="5"/>
  <c r="X198" i="6" s="1"/>
  <c r="U197" i="5"/>
  <c r="Y198" i="6" s="1"/>
  <c r="V197" i="5"/>
  <c r="Z198" i="6" s="1"/>
  <c r="W197" i="5"/>
  <c r="AA198" i="6" s="1"/>
  <c r="X197" i="5"/>
  <c r="AB198" i="6" s="1"/>
  <c r="Y197" i="5"/>
  <c r="AC198" i="6" s="1"/>
  <c r="Z197" i="5"/>
  <c r="AD198" i="6" s="1"/>
  <c r="AA197" i="5"/>
  <c r="AE198" i="6" s="1"/>
  <c r="AB197" i="5"/>
  <c r="AF198" i="6" s="1"/>
  <c r="AC197" i="5"/>
  <c r="AG198" i="6" s="1"/>
  <c r="AD197" i="5"/>
  <c r="AH198" i="6" s="1"/>
  <c r="AE197" i="5"/>
  <c r="AI198" i="6" s="1"/>
  <c r="A198" i="5"/>
  <c r="F199" i="6" s="1"/>
  <c r="B198" i="5"/>
  <c r="G199" i="6" s="1"/>
  <c r="C198" i="5"/>
  <c r="H199" i="6" s="1"/>
  <c r="D198" i="5"/>
  <c r="I199" i="6" s="1"/>
  <c r="E198" i="5"/>
  <c r="J199" i="6" s="1"/>
  <c r="F198" i="5"/>
  <c r="K199" i="6" s="1"/>
  <c r="G198" i="5"/>
  <c r="L199" i="6" s="1"/>
  <c r="H198" i="5"/>
  <c r="M199" i="6" s="1"/>
  <c r="I198" i="5"/>
  <c r="N199" i="6" s="1"/>
  <c r="J198" i="5"/>
  <c r="O199" i="6" s="1"/>
  <c r="K198" i="5"/>
  <c r="P199" i="6" s="1"/>
  <c r="L198" i="5"/>
  <c r="Q199" i="6" s="1"/>
  <c r="M198" i="5"/>
  <c r="R199" i="6" s="1"/>
  <c r="N198" i="5"/>
  <c r="S199" i="6" s="1"/>
  <c r="O198" i="5"/>
  <c r="T199" i="6" s="1"/>
  <c r="Q198" i="5"/>
  <c r="U199" i="6" s="1"/>
  <c r="R198" i="5"/>
  <c r="V199" i="6" s="1"/>
  <c r="S198" i="5"/>
  <c r="W199" i="6" s="1"/>
  <c r="T198" i="5"/>
  <c r="X199" i="6" s="1"/>
  <c r="U198" i="5"/>
  <c r="Y199" i="6" s="1"/>
  <c r="V198" i="5"/>
  <c r="Z199" i="6" s="1"/>
  <c r="W198" i="5"/>
  <c r="AA199" i="6" s="1"/>
  <c r="X198" i="5"/>
  <c r="AB199" i="6" s="1"/>
  <c r="Y198" i="5"/>
  <c r="AC199" i="6" s="1"/>
  <c r="Z198" i="5"/>
  <c r="AD199" i="6" s="1"/>
  <c r="AA198" i="5"/>
  <c r="AE199" i="6" s="1"/>
  <c r="AB198" i="5"/>
  <c r="AF199" i="6" s="1"/>
  <c r="AC198" i="5"/>
  <c r="AG199" i="6" s="1"/>
  <c r="AD198" i="5"/>
  <c r="AH199" i="6" s="1"/>
  <c r="AE198" i="5"/>
  <c r="AI199" i="6" s="1"/>
  <c r="A199" i="5"/>
  <c r="F200" i="6" s="1"/>
  <c r="B199" i="5"/>
  <c r="G200" i="6" s="1"/>
  <c r="C199" i="5"/>
  <c r="H200" i="6" s="1"/>
  <c r="D199" i="5"/>
  <c r="I200" i="6" s="1"/>
  <c r="E199" i="5"/>
  <c r="J200" i="6" s="1"/>
  <c r="F199" i="5"/>
  <c r="K200" i="6" s="1"/>
  <c r="G199" i="5"/>
  <c r="L200" i="6" s="1"/>
  <c r="H199" i="5"/>
  <c r="M200" i="6" s="1"/>
  <c r="I199" i="5"/>
  <c r="N200" i="6" s="1"/>
  <c r="J199" i="5"/>
  <c r="O200" i="6" s="1"/>
  <c r="K199" i="5"/>
  <c r="P200" i="6" s="1"/>
  <c r="L199" i="5"/>
  <c r="Q200" i="6" s="1"/>
  <c r="M199" i="5"/>
  <c r="R200" i="6" s="1"/>
  <c r="N199" i="5"/>
  <c r="S200" i="6" s="1"/>
  <c r="O199" i="5"/>
  <c r="T200" i="6" s="1"/>
  <c r="Q199" i="5"/>
  <c r="U200" i="6" s="1"/>
  <c r="R199" i="5"/>
  <c r="V200" i="6" s="1"/>
  <c r="S199" i="5"/>
  <c r="W200" i="6" s="1"/>
  <c r="T199" i="5"/>
  <c r="X200" i="6" s="1"/>
  <c r="U199" i="5"/>
  <c r="Y200" i="6" s="1"/>
  <c r="V199" i="5"/>
  <c r="Z200" i="6" s="1"/>
  <c r="W199" i="5"/>
  <c r="AA200" i="6" s="1"/>
  <c r="X199" i="5"/>
  <c r="AB200" i="6" s="1"/>
  <c r="Y199" i="5"/>
  <c r="AC200" i="6" s="1"/>
  <c r="Z199" i="5"/>
  <c r="AD200" i="6" s="1"/>
  <c r="AA199" i="5"/>
  <c r="AE200" i="6" s="1"/>
  <c r="AB199" i="5"/>
  <c r="AF200" i="6" s="1"/>
  <c r="AC199" i="5"/>
  <c r="AG200" i="6" s="1"/>
  <c r="AD199" i="5"/>
  <c r="AH200" i="6" s="1"/>
  <c r="AE199" i="5"/>
  <c r="AI200" i="6" s="1"/>
  <c r="A200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E26" i="3"/>
  <c r="Y26" i="3"/>
  <c r="A42" i="3"/>
  <c r="B42" i="3"/>
  <c r="C42" i="3"/>
  <c r="D42" i="3"/>
  <c r="E42" i="3"/>
  <c r="E43" i="14" s="1"/>
  <c r="F42" i="3"/>
  <c r="F43" i="14" s="1"/>
  <c r="G42" i="3"/>
  <c r="G43" i="14" s="1"/>
  <c r="H42" i="3"/>
  <c r="I42" i="3"/>
  <c r="J42" i="3"/>
  <c r="K42" i="3"/>
  <c r="L42" i="3"/>
  <c r="M42" i="3"/>
  <c r="M43" i="14" s="1"/>
  <c r="N42" i="3"/>
  <c r="N43" i="14" s="1"/>
  <c r="O42" i="3"/>
  <c r="O43" i="14" s="1"/>
  <c r="Q42" i="3"/>
  <c r="R42" i="3"/>
  <c r="S42" i="3"/>
  <c r="T42" i="3"/>
  <c r="U42" i="3"/>
  <c r="V42" i="3"/>
  <c r="V43" i="14" s="1"/>
  <c r="W42" i="3"/>
  <c r="W43" i="14" s="1"/>
  <c r="X42" i="3"/>
  <c r="X43" i="14" s="1"/>
  <c r="Y42" i="3"/>
  <c r="Z42" i="3"/>
  <c r="Z43" i="14" s="1"/>
  <c r="AA42" i="3"/>
  <c r="AB42" i="3"/>
  <c r="AC42" i="3"/>
  <c r="AD42" i="3"/>
  <c r="AD43" i="14" s="1"/>
  <c r="AE42" i="3"/>
  <c r="AE43" i="14" s="1"/>
  <c r="A43" i="3"/>
  <c r="B43" i="3"/>
  <c r="B44" i="14" s="1"/>
  <c r="C43" i="3"/>
  <c r="C44" i="14" s="1"/>
  <c r="D43" i="3"/>
  <c r="E43" i="3"/>
  <c r="F43" i="3"/>
  <c r="G43" i="3"/>
  <c r="G44" i="14" s="1"/>
  <c r="H43" i="3"/>
  <c r="H44" i="14" s="1"/>
  <c r="I43" i="3"/>
  <c r="I44" i="14" s="1"/>
  <c r="J43" i="3"/>
  <c r="J44" i="14" s="1"/>
  <c r="K43" i="3"/>
  <c r="K44" i="14" s="1"/>
  <c r="L43" i="3"/>
  <c r="M43" i="3"/>
  <c r="N43" i="3"/>
  <c r="O43" i="3"/>
  <c r="O44" i="14" s="1"/>
  <c r="Q43" i="3"/>
  <c r="Q44" i="14" s="1"/>
  <c r="R43" i="3"/>
  <c r="R44" i="14" s="1"/>
  <c r="S43" i="3"/>
  <c r="S44" i="14" s="1"/>
  <c r="T43" i="3"/>
  <c r="T44" i="14" s="1"/>
  <c r="U43" i="3"/>
  <c r="V43" i="3"/>
  <c r="W43" i="3"/>
  <c r="X43" i="3"/>
  <c r="X44" i="14" s="1"/>
  <c r="Y43" i="3"/>
  <c r="Y44" i="14" s="1"/>
  <c r="Z43" i="3"/>
  <c r="Z44" i="14" s="1"/>
  <c r="AA43" i="3"/>
  <c r="AA44" i="14" s="1"/>
  <c r="AB43" i="3"/>
  <c r="AB44" i="14" s="1"/>
  <c r="AC43" i="3"/>
  <c r="AD43" i="3"/>
  <c r="AE43" i="3"/>
  <c r="A44" i="3"/>
  <c r="B44" i="3"/>
  <c r="B45" i="14" s="1"/>
  <c r="C44" i="3"/>
  <c r="C45" i="14" s="1"/>
  <c r="D44" i="3"/>
  <c r="D45" i="14" s="1"/>
  <c r="E44" i="3"/>
  <c r="E45" i="14" s="1"/>
  <c r="F44" i="3"/>
  <c r="G44" i="3"/>
  <c r="H44" i="3"/>
  <c r="I44" i="3"/>
  <c r="I45" i="14" s="1"/>
  <c r="J44" i="3"/>
  <c r="J45" i="14" s="1"/>
  <c r="K44" i="3"/>
  <c r="K45" i="14" s="1"/>
  <c r="L44" i="3"/>
  <c r="L45" i="14" s="1"/>
  <c r="M44" i="3"/>
  <c r="M45" i="14" s="1"/>
  <c r="N44" i="3"/>
  <c r="O44" i="3"/>
  <c r="Q44" i="3"/>
  <c r="R44" i="3"/>
  <c r="R45" i="14" s="1"/>
  <c r="S44" i="3"/>
  <c r="S45" i="14" s="1"/>
  <c r="T44" i="3"/>
  <c r="T45" i="14" s="1"/>
  <c r="U44" i="3"/>
  <c r="U45" i="14" s="1"/>
  <c r="V44" i="3"/>
  <c r="V45" i="14" s="1"/>
  <c r="W44" i="3"/>
  <c r="X44" i="3"/>
  <c r="Y44" i="3"/>
  <c r="Z44" i="3"/>
  <c r="Z45" i="14" s="1"/>
  <c r="AA44" i="3"/>
  <c r="AA45" i="14" s="1"/>
  <c r="AB44" i="3"/>
  <c r="AB45" i="14" s="1"/>
  <c r="AC44" i="3"/>
  <c r="AC45" i="14" s="1"/>
  <c r="AD44" i="3"/>
  <c r="AD45" i="14" s="1"/>
  <c r="AE44" i="3"/>
  <c r="A45" i="3"/>
  <c r="B45" i="3"/>
  <c r="C45" i="3"/>
  <c r="C46" i="14" s="1"/>
  <c r="D45" i="3"/>
  <c r="D46" i="14" s="1"/>
  <c r="E45" i="3"/>
  <c r="E46" i="14" s="1"/>
  <c r="F45" i="3"/>
  <c r="F46" i="14" s="1"/>
  <c r="G45" i="3"/>
  <c r="G46" i="14" s="1"/>
  <c r="H45" i="3"/>
  <c r="I45" i="3"/>
  <c r="J45" i="3"/>
  <c r="K45" i="3"/>
  <c r="K46" i="14" s="1"/>
  <c r="L45" i="3"/>
  <c r="L46" i="14" s="1"/>
  <c r="M45" i="3"/>
  <c r="M46" i="14" s="1"/>
  <c r="N45" i="3"/>
  <c r="N46" i="14" s="1"/>
  <c r="O45" i="3"/>
  <c r="O46" i="14" s="1"/>
  <c r="Q45" i="3"/>
  <c r="R45" i="3"/>
  <c r="S45" i="3"/>
  <c r="T45" i="3"/>
  <c r="T46" i="14" s="1"/>
  <c r="U45" i="3"/>
  <c r="U46" i="14" s="1"/>
  <c r="V45" i="3"/>
  <c r="V46" i="14" s="1"/>
  <c r="W45" i="3"/>
  <c r="W46" i="14" s="1"/>
  <c r="X45" i="3"/>
  <c r="X46" i="14" s="1"/>
  <c r="Y45" i="3"/>
  <c r="Z45" i="3"/>
  <c r="AA45" i="3"/>
  <c r="AB45" i="3"/>
  <c r="AB46" i="14" s="1"/>
  <c r="AC45" i="3"/>
  <c r="AC46" i="14" s="1"/>
  <c r="AD45" i="3"/>
  <c r="AD46" i="14" s="1"/>
  <c r="AE45" i="3"/>
  <c r="AE46" i="14" s="1"/>
  <c r="A46" i="3"/>
  <c r="B46" i="3"/>
  <c r="C46" i="3"/>
  <c r="D46" i="3"/>
  <c r="E46" i="3"/>
  <c r="E47" i="14" s="1"/>
  <c r="F46" i="3"/>
  <c r="F47" i="14" s="1"/>
  <c r="G46" i="3"/>
  <c r="G47" i="14" s="1"/>
  <c r="H46" i="3"/>
  <c r="H47" i="14" s="1"/>
  <c r="I46" i="3"/>
  <c r="I47" i="14" s="1"/>
  <c r="J46" i="3"/>
  <c r="K46" i="3"/>
  <c r="L46" i="3"/>
  <c r="M46" i="3"/>
  <c r="M47" i="14" s="1"/>
  <c r="N46" i="3"/>
  <c r="N47" i="14" s="1"/>
  <c r="O46" i="3"/>
  <c r="O47" i="14" s="1"/>
  <c r="Q46" i="3"/>
  <c r="Q47" i="14" s="1"/>
  <c r="R46" i="3"/>
  <c r="R47" i="14" s="1"/>
  <c r="S46" i="3"/>
  <c r="T46" i="3"/>
  <c r="U46" i="3"/>
  <c r="V46" i="3"/>
  <c r="V47" i="14" s="1"/>
  <c r="W46" i="3"/>
  <c r="W47" i="14" s="1"/>
  <c r="X46" i="3"/>
  <c r="X47" i="14" s="1"/>
  <c r="Y46" i="3"/>
  <c r="Y47" i="14" s="1"/>
  <c r="Z46" i="3"/>
  <c r="Z47" i="14" s="1"/>
  <c r="AA46" i="3"/>
  <c r="AB46" i="3"/>
  <c r="AC46" i="3"/>
  <c r="AD46" i="3"/>
  <c r="AD47" i="14" s="1"/>
  <c r="AE46" i="3"/>
  <c r="AE47" i="14" s="1"/>
  <c r="A47" i="3"/>
  <c r="B47" i="3"/>
  <c r="B48" i="14" s="1"/>
  <c r="C47" i="3"/>
  <c r="C48" i="14" s="1"/>
  <c r="D47" i="3"/>
  <c r="E47" i="3"/>
  <c r="F47" i="3"/>
  <c r="G47" i="3"/>
  <c r="G48" i="14" s="1"/>
  <c r="H47" i="3"/>
  <c r="H48" i="14" s="1"/>
  <c r="I47" i="3"/>
  <c r="I48" i="14" s="1"/>
  <c r="J47" i="3"/>
  <c r="J48" i="14" s="1"/>
  <c r="K47" i="3"/>
  <c r="K48" i="14" s="1"/>
  <c r="L47" i="3"/>
  <c r="M47" i="3"/>
  <c r="N47" i="3"/>
  <c r="O47" i="3"/>
  <c r="O48" i="14" s="1"/>
  <c r="Q47" i="3"/>
  <c r="Q48" i="14" s="1"/>
  <c r="R47" i="3"/>
  <c r="R48" i="14" s="1"/>
  <c r="S47" i="3"/>
  <c r="S48" i="14" s="1"/>
  <c r="T47" i="3"/>
  <c r="T48" i="14" s="1"/>
  <c r="U47" i="3"/>
  <c r="V47" i="3"/>
  <c r="W47" i="3"/>
  <c r="X47" i="3"/>
  <c r="X48" i="14" s="1"/>
  <c r="Y47" i="3"/>
  <c r="Y48" i="14" s="1"/>
  <c r="Z47" i="3"/>
  <c r="Z48" i="14" s="1"/>
  <c r="AA47" i="3"/>
  <c r="AA48" i="14" s="1"/>
  <c r="AB47" i="3"/>
  <c r="AB48" i="14" s="1"/>
  <c r="AC47" i="3"/>
  <c r="AD47" i="3"/>
  <c r="AE47" i="3"/>
  <c r="A48" i="3"/>
  <c r="B48" i="3"/>
  <c r="B49" i="14" s="1"/>
  <c r="C48" i="3"/>
  <c r="C49" i="14" s="1"/>
  <c r="D48" i="3"/>
  <c r="D49" i="14" s="1"/>
  <c r="E48" i="3"/>
  <c r="E49" i="14" s="1"/>
  <c r="F48" i="3"/>
  <c r="G48" i="3"/>
  <c r="H48" i="3"/>
  <c r="I48" i="3"/>
  <c r="I49" i="14" s="1"/>
  <c r="J48" i="3"/>
  <c r="J49" i="14" s="1"/>
  <c r="K48" i="3"/>
  <c r="K49" i="14" s="1"/>
  <c r="L48" i="3"/>
  <c r="L49" i="14" s="1"/>
  <c r="M48" i="3"/>
  <c r="M49" i="14" s="1"/>
  <c r="N48" i="3"/>
  <c r="O48" i="3"/>
  <c r="Q48" i="3"/>
  <c r="R48" i="3"/>
  <c r="R49" i="14" s="1"/>
  <c r="S48" i="3"/>
  <c r="S49" i="14" s="1"/>
  <c r="T48" i="3"/>
  <c r="T49" i="14" s="1"/>
  <c r="U48" i="3"/>
  <c r="U49" i="14" s="1"/>
  <c r="V48" i="3"/>
  <c r="V49" i="14" s="1"/>
  <c r="W48" i="3"/>
  <c r="X48" i="3"/>
  <c r="Y48" i="3"/>
  <c r="Z48" i="3"/>
  <c r="Z49" i="14" s="1"/>
  <c r="AA48" i="3"/>
  <c r="AA49" i="14" s="1"/>
  <c r="AB48" i="3"/>
  <c r="AB49" i="14" s="1"/>
  <c r="AC48" i="3"/>
  <c r="AC49" i="14" s="1"/>
  <c r="AD48" i="3"/>
  <c r="AD49" i="14" s="1"/>
  <c r="AE48" i="3"/>
  <c r="A49" i="3"/>
  <c r="B49" i="3"/>
  <c r="C49" i="3"/>
  <c r="C50" i="14" s="1"/>
  <c r="D49" i="3"/>
  <c r="D50" i="14" s="1"/>
  <c r="E49" i="3"/>
  <c r="E50" i="14" s="1"/>
  <c r="F49" i="3"/>
  <c r="F50" i="14" s="1"/>
  <c r="G49" i="3"/>
  <c r="G50" i="14" s="1"/>
  <c r="H49" i="3"/>
  <c r="I49" i="3"/>
  <c r="J49" i="3"/>
  <c r="K49" i="3"/>
  <c r="K50" i="14" s="1"/>
  <c r="L49" i="3"/>
  <c r="L50" i="14" s="1"/>
  <c r="M49" i="3"/>
  <c r="M50" i="14" s="1"/>
  <c r="N49" i="3"/>
  <c r="N50" i="14" s="1"/>
  <c r="O49" i="3"/>
  <c r="O50" i="14" s="1"/>
  <c r="Q49" i="3"/>
  <c r="R49" i="3"/>
  <c r="S49" i="3"/>
  <c r="T49" i="3"/>
  <c r="T50" i="14" s="1"/>
  <c r="U49" i="3"/>
  <c r="U50" i="14" s="1"/>
  <c r="V49" i="3"/>
  <c r="V50" i="14" s="1"/>
  <c r="W49" i="3"/>
  <c r="W50" i="14" s="1"/>
  <c r="X49" i="3"/>
  <c r="X50" i="14" s="1"/>
  <c r="Y49" i="3"/>
  <c r="Z49" i="3"/>
  <c r="AA49" i="3"/>
  <c r="AB49" i="3"/>
  <c r="AB50" i="14" s="1"/>
  <c r="AC49" i="3"/>
  <c r="AC50" i="14" s="1"/>
  <c r="AD49" i="3"/>
  <c r="AD50" i="14" s="1"/>
  <c r="AE49" i="3"/>
  <c r="AE50" i="14" s="1"/>
  <c r="A50" i="3"/>
  <c r="B50" i="3"/>
  <c r="C50" i="3"/>
  <c r="D50" i="3"/>
  <c r="E50" i="3"/>
  <c r="E51" i="14" s="1"/>
  <c r="F50" i="3"/>
  <c r="F51" i="14" s="1"/>
  <c r="G50" i="3"/>
  <c r="G51" i="14" s="1"/>
  <c r="H50" i="3"/>
  <c r="H51" i="14" s="1"/>
  <c r="I50" i="3"/>
  <c r="I51" i="14" s="1"/>
  <c r="J50" i="3"/>
  <c r="K50" i="3"/>
  <c r="L50" i="3"/>
  <c r="M50" i="3"/>
  <c r="M51" i="14" s="1"/>
  <c r="N50" i="3"/>
  <c r="N51" i="14" s="1"/>
  <c r="O50" i="3"/>
  <c r="O51" i="14" s="1"/>
  <c r="Q50" i="3"/>
  <c r="Q51" i="14" s="1"/>
  <c r="R50" i="3"/>
  <c r="R51" i="14" s="1"/>
  <c r="S50" i="3"/>
  <c r="T50" i="3"/>
  <c r="U50" i="3"/>
  <c r="V50" i="3"/>
  <c r="V51" i="14" s="1"/>
  <c r="W50" i="3"/>
  <c r="W51" i="14" s="1"/>
  <c r="X50" i="3"/>
  <c r="X51" i="14" s="1"/>
  <c r="Y50" i="3"/>
  <c r="Y51" i="14" s="1"/>
  <c r="Z50" i="3"/>
  <c r="Z51" i="14" s="1"/>
  <c r="AA50" i="3"/>
  <c r="AB50" i="3"/>
  <c r="AC50" i="3"/>
  <c r="AD50" i="3"/>
  <c r="AD51" i="14" s="1"/>
  <c r="AE50" i="3"/>
  <c r="AE51" i="14" s="1"/>
  <c r="A51" i="3"/>
  <c r="B51" i="3"/>
  <c r="B52" i="14" s="1"/>
  <c r="C51" i="3"/>
  <c r="C52" i="14" s="1"/>
  <c r="D51" i="3"/>
  <c r="E51" i="3"/>
  <c r="F51" i="3"/>
  <c r="G51" i="3"/>
  <c r="G52" i="14" s="1"/>
  <c r="H51" i="3"/>
  <c r="H52" i="14" s="1"/>
  <c r="I51" i="3"/>
  <c r="I52" i="14" s="1"/>
  <c r="J51" i="3"/>
  <c r="J52" i="14" s="1"/>
  <c r="K51" i="3"/>
  <c r="K52" i="14" s="1"/>
  <c r="L51" i="3"/>
  <c r="M51" i="3"/>
  <c r="N51" i="3"/>
  <c r="O51" i="3"/>
  <c r="O52" i="14" s="1"/>
  <c r="Q51" i="3"/>
  <c r="Q52" i="14" s="1"/>
  <c r="R51" i="3"/>
  <c r="R52" i="14" s="1"/>
  <c r="S51" i="3"/>
  <c r="S52" i="14" s="1"/>
  <c r="T51" i="3"/>
  <c r="T52" i="14" s="1"/>
  <c r="U51" i="3"/>
  <c r="V51" i="3"/>
  <c r="W51" i="3"/>
  <c r="X51" i="3"/>
  <c r="X52" i="14" s="1"/>
  <c r="Y51" i="3"/>
  <c r="Y52" i="14" s="1"/>
  <c r="Z51" i="3"/>
  <c r="Z52" i="14" s="1"/>
  <c r="AA51" i="3"/>
  <c r="AA52" i="14" s="1"/>
  <c r="AB51" i="3"/>
  <c r="AB52" i="14" s="1"/>
  <c r="AC51" i="3"/>
  <c r="AD51" i="3"/>
  <c r="AE51" i="3"/>
  <c r="A52" i="3"/>
  <c r="B52" i="3"/>
  <c r="B53" i="14" s="1"/>
  <c r="C52" i="3"/>
  <c r="C53" i="14" s="1"/>
  <c r="D52" i="3"/>
  <c r="D53" i="14" s="1"/>
  <c r="E52" i="3"/>
  <c r="E53" i="14" s="1"/>
  <c r="F52" i="3"/>
  <c r="G52" i="3"/>
  <c r="H52" i="3"/>
  <c r="I52" i="3"/>
  <c r="I53" i="14" s="1"/>
  <c r="J52" i="3"/>
  <c r="J53" i="14" s="1"/>
  <c r="K52" i="3"/>
  <c r="K53" i="14" s="1"/>
  <c r="L52" i="3"/>
  <c r="L53" i="14" s="1"/>
  <c r="M52" i="3"/>
  <c r="M53" i="14" s="1"/>
  <c r="N52" i="3"/>
  <c r="O52" i="3"/>
  <c r="Q52" i="3"/>
  <c r="R52" i="3"/>
  <c r="R53" i="14" s="1"/>
  <c r="S52" i="3"/>
  <c r="S53" i="14" s="1"/>
  <c r="T52" i="3"/>
  <c r="T53" i="14" s="1"/>
  <c r="U52" i="3"/>
  <c r="U53" i="14" s="1"/>
  <c r="V52" i="3"/>
  <c r="V53" i="14" s="1"/>
  <c r="W52" i="3"/>
  <c r="X52" i="3"/>
  <c r="Y52" i="3"/>
  <c r="Z52" i="3"/>
  <c r="Z53" i="14" s="1"/>
  <c r="AA52" i="3"/>
  <c r="AA53" i="14" s="1"/>
  <c r="AB52" i="3"/>
  <c r="AB53" i="14" s="1"/>
  <c r="AC52" i="3"/>
  <c r="AC53" i="14" s="1"/>
  <c r="AD52" i="3"/>
  <c r="AD53" i="14" s="1"/>
  <c r="AE52" i="3"/>
  <c r="A53" i="3"/>
  <c r="B53" i="3"/>
  <c r="C53" i="3"/>
  <c r="C54" i="14" s="1"/>
  <c r="D53" i="3"/>
  <c r="D54" i="14" s="1"/>
  <c r="E53" i="3"/>
  <c r="E54" i="14" s="1"/>
  <c r="F53" i="3"/>
  <c r="F54" i="14" s="1"/>
  <c r="G53" i="3"/>
  <c r="G54" i="14" s="1"/>
  <c r="H53" i="3"/>
  <c r="I53" i="3"/>
  <c r="J53" i="3"/>
  <c r="K53" i="3"/>
  <c r="K54" i="14" s="1"/>
  <c r="L53" i="3"/>
  <c r="L54" i="14" s="1"/>
  <c r="M53" i="3"/>
  <c r="M54" i="14" s="1"/>
  <c r="N53" i="3"/>
  <c r="N54" i="14" s="1"/>
  <c r="O53" i="3"/>
  <c r="O54" i="14" s="1"/>
  <c r="Q53" i="3"/>
  <c r="R53" i="3"/>
  <c r="S53" i="3"/>
  <c r="T53" i="3"/>
  <c r="T54" i="14" s="1"/>
  <c r="U53" i="3"/>
  <c r="U54" i="14" s="1"/>
  <c r="V53" i="3"/>
  <c r="V54" i="14" s="1"/>
  <c r="W53" i="3"/>
  <c r="W54" i="14" s="1"/>
  <c r="X53" i="3"/>
  <c r="X54" i="14" s="1"/>
  <c r="Y53" i="3"/>
  <c r="Z53" i="3"/>
  <c r="AA53" i="3"/>
  <c r="AB53" i="3"/>
  <c r="AB54" i="14" s="1"/>
  <c r="AC53" i="3"/>
  <c r="AC54" i="14" s="1"/>
  <c r="AD53" i="3"/>
  <c r="AD54" i="14" s="1"/>
  <c r="AE53" i="3"/>
  <c r="AE54" i="14" s="1"/>
  <c r="A54" i="3"/>
  <c r="B54" i="3"/>
  <c r="C54" i="3"/>
  <c r="D54" i="3"/>
  <c r="E54" i="3"/>
  <c r="E55" i="14" s="1"/>
  <c r="F54" i="3"/>
  <c r="F55" i="14" s="1"/>
  <c r="G54" i="3"/>
  <c r="G55" i="14" s="1"/>
  <c r="H54" i="3"/>
  <c r="H55" i="14" s="1"/>
  <c r="I54" i="3"/>
  <c r="I55" i="14" s="1"/>
  <c r="J54" i="3"/>
  <c r="K54" i="3"/>
  <c r="L54" i="3"/>
  <c r="M54" i="3"/>
  <c r="M55" i="14" s="1"/>
  <c r="N54" i="3"/>
  <c r="N55" i="14" s="1"/>
  <c r="O54" i="3"/>
  <c r="O55" i="14" s="1"/>
  <c r="Q54" i="3"/>
  <c r="Q55" i="14" s="1"/>
  <c r="R54" i="3"/>
  <c r="R55" i="14" s="1"/>
  <c r="S54" i="3"/>
  <c r="T54" i="3"/>
  <c r="U54" i="3"/>
  <c r="V54" i="3"/>
  <c r="V55" i="14" s="1"/>
  <c r="W54" i="3"/>
  <c r="W55" i="14" s="1"/>
  <c r="X54" i="3"/>
  <c r="X55" i="14" s="1"/>
  <c r="Y54" i="3"/>
  <c r="Y55" i="14" s="1"/>
  <c r="Z54" i="3"/>
  <c r="Z55" i="14" s="1"/>
  <c r="AA54" i="3"/>
  <c r="AB54" i="3"/>
  <c r="AC54" i="3"/>
  <c r="AD54" i="3"/>
  <c r="AD55" i="14" s="1"/>
  <c r="AE54" i="3"/>
  <c r="AE55" i="14" s="1"/>
  <c r="A55" i="3"/>
  <c r="B55" i="3"/>
  <c r="B56" i="14" s="1"/>
  <c r="C55" i="3"/>
  <c r="C56" i="14" s="1"/>
  <c r="D55" i="3"/>
  <c r="E55" i="3"/>
  <c r="F55" i="3"/>
  <c r="G55" i="3"/>
  <c r="G56" i="14" s="1"/>
  <c r="H55" i="3"/>
  <c r="H56" i="14" s="1"/>
  <c r="I55" i="3"/>
  <c r="I56" i="14" s="1"/>
  <c r="J55" i="3"/>
  <c r="J56" i="14" s="1"/>
  <c r="K55" i="3"/>
  <c r="K56" i="14" s="1"/>
  <c r="L55" i="3"/>
  <c r="M55" i="3"/>
  <c r="N55" i="3"/>
  <c r="O55" i="3"/>
  <c r="O56" i="14" s="1"/>
  <c r="Q55" i="3"/>
  <c r="Q56" i="14" s="1"/>
  <c r="R55" i="3"/>
  <c r="R56" i="14" s="1"/>
  <c r="S55" i="3"/>
  <c r="S56" i="14" s="1"/>
  <c r="T55" i="3"/>
  <c r="T56" i="14" s="1"/>
  <c r="U55" i="3"/>
  <c r="V55" i="3"/>
  <c r="W55" i="3"/>
  <c r="X55" i="3"/>
  <c r="X56" i="14" s="1"/>
  <c r="Y55" i="3"/>
  <c r="Y56" i="14" s="1"/>
  <c r="Z55" i="3"/>
  <c r="Z56" i="14" s="1"/>
  <c r="AA55" i="3"/>
  <c r="AA56" i="14" s="1"/>
  <c r="AB55" i="3"/>
  <c r="AB56" i="14" s="1"/>
  <c r="AC55" i="3"/>
  <c r="AD55" i="3"/>
  <c r="AE55" i="3"/>
  <c r="A56" i="3"/>
  <c r="B56" i="3"/>
  <c r="B57" i="14" s="1"/>
  <c r="C56" i="3"/>
  <c r="C57" i="14" s="1"/>
  <c r="D56" i="3"/>
  <c r="D57" i="14" s="1"/>
  <c r="E56" i="3"/>
  <c r="E57" i="14" s="1"/>
  <c r="F56" i="3"/>
  <c r="G56" i="3"/>
  <c r="H56" i="3"/>
  <c r="I56" i="3"/>
  <c r="I57" i="14" s="1"/>
  <c r="J56" i="3"/>
  <c r="J57" i="14" s="1"/>
  <c r="K56" i="3"/>
  <c r="K57" i="14" s="1"/>
  <c r="L56" i="3"/>
  <c r="L57" i="14" s="1"/>
  <c r="M56" i="3"/>
  <c r="M57" i="14" s="1"/>
  <c r="N56" i="3"/>
  <c r="O56" i="3"/>
  <c r="Q56" i="3"/>
  <c r="R56" i="3"/>
  <c r="R57" i="14" s="1"/>
  <c r="S56" i="3"/>
  <c r="S57" i="14" s="1"/>
  <c r="T56" i="3"/>
  <c r="T57" i="14" s="1"/>
  <c r="U56" i="3"/>
  <c r="U57" i="14" s="1"/>
  <c r="V56" i="3"/>
  <c r="V57" i="14" s="1"/>
  <c r="W56" i="3"/>
  <c r="X56" i="3"/>
  <c r="Y56" i="3"/>
  <c r="Z56" i="3"/>
  <c r="Z57" i="14" s="1"/>
  <c r="AA56" i="3"/>
  <c r="AA57" i="14" s="1"/>
  <c r="AB56" i="3"/>
  <c r="AB57" i="14" s="1"/>
  <c r="AC56" i="3"/>
  <c r="AC57" i="14" s="1"/>
  <c r="AD56" i="3"/>
  <c r="AD57" i="14" s="1"/>
  <c r="AE56" i="3"/>
  <c r="A57" i="3"/>
  <c r="B57" i="3"/>
  <c r="C57" i="3"/>
  <c r="C58" i="14" s="1"/>
  <c r="D57" i="3"/>
  <c r="D58" i="14" s="1"/>
  <c r="E57" i="3"/>
  <c r="E58" i="14" s="1"/>
  <c r="F57" i="3"/>
  <c r="F58" i="14" s="1"/>
  <c r="G57" i="3"/>
  <c r="G58" i="14" s="1"/>
  <c r="H57" i="3"/>
  <c r="I57" i="3"/>
  <c r="J57" i="3"/>
  <c r="K57" i="3"/>
  <c r="K58" i="14" s="1"/>
  <c r="L57" i="3"/>
  <c r="L58" i="14" s="1"/>
  <c r="M57" i="3"/>
  <c r="M58" i="14" s="1"/>
  <c r="N57" i="3"/>
  <c r="N58" i="14" s="1"/>
  <c r="O57" i="3"/>
  <c r="O58" i="14" s="1"/>
  <c r="Q57" i="3"/>
  <c r="R57" i="3"/>
  <c r="S57" i="3"/>
  <c r="T57" i="3"/>
  <c r="T58" i="14" s="1"/>
  <c r="U57" i="3"/>
  <c r="U58" i="14" s="1"/>
  <c r="V57" i="3"/>
  <c r="V58" i="14" s="1"/>
  <c r="W57" i="3"/>
  <c r="W58" i="14" s="1"/>
  <c r="X57" i="3"/>
  <c r="X58" i="14" s="1"/>
  <c r="Y57" i="3"/>
  <c r="Z57" i="3"/>
  <c r="AA57" i="3"/>
  <c r="AB57" i="3"/>
  <c r="AB58" i="14" s="1"/>
  <c r="AC57" i="3"/>
  <c r="AC58" i="14" s="1"/>
  <c r="AD57" i="3"/>
  <c r="AD58" i="14" s="1"/>
  <c r="AE57" i="3"/>
  <c r="AE58" i="14" s="1"/>
  <c r="A58" i="3"/>
  <c r="B58" i="3"/>
  <c r="C58" i="3"/>
  <c r="D58" i="3"/>
  <c r="E58" i="3"/>
  <c r="E59" i="14" s="1"/>
  <c r="F58" i="3"/>
  <c r="F59" i="14" s="1"/>
  <c r="G58" i="3"/>
  <c r="G59" i="14" s="1"/>
  <c r="H58" i="3"/>
  <c r="H59" i="14" s="1"/>
  <c r="I58" i="3"/>
  <c r="I59" i="14" s="1"/>
  <c r="J58" i="3"/>
  <c r="K58" i="3"/>
  <c r="L58" i="3"/>
  <c r="M58" i="3"/>
  <c r="M59" i="14" s="1"/>
  <c r="N58" i="3"/>
  <c r="N59" i="14" s="1"/>
  <c r="O58" i="3"/>
  <c r="O59" i="14" s="1"/>
  <c r="Q58" i="3"/>
  <c r="Q59" i="14" s="1"/>
  <c r="R58" i="3"/>
  <c r="R59" i="14" s="1"/>
  <c r="S58" i="3"/>
  <c r="T58" i="3"/>
  <c r="U58" i="3"/>
  <c r="V58" i="3"/>
  <c r="V59" i="14" s="1"/>
  <c r="W58" i="3"/>
  <c r="W59" i="14" s="1"/>
  <c r="X58" i="3"/>
  <c r="X59" i="14" s="1"/>
  <c r="Y58" i="3"/>
  <c r="Y59" i="14" s="1"/>
  <c r="Z58" i="3"/>
  <c r="Z59" i="14" s="1"/>
  <c r="AA58" i="3"/>
  <c r="AB58" i="3"/>
  <c r="AC58" i="3"/>
  <c r="AD58" i="3"/>
  <c r="AD59" i="14" s="1"/>
  <c r="AE58" i="3"/>
  <c r="AE59" i="14" s="1"/>
  <c r="A59" i="3"/>
  <c r="B59" i="3"/>
  <c r="B60" i="14" s="1"/>
  <c r="C59" i="3"/>
  <c r="C60" i="14" s="1"/>
  <c r="D59" i="3"/>
  <c r="E59" i="3"/>
  <c r="F59" i="3"/>
  <c r="G59" i="3"/>
  <c r="G60" i="14" s="1"/>
  <c r="H59" i="3"/>
  <c r="H60" i="14" s="1"/>
  <c r="I59" i="3"/>
  <c r="I60" i="14" s="1"/>
  <c r="J59" i="3"/>
  <c r="J60" i="14" s="1"/>
  <c r="K59" i="3"/>
  <c r="K60" i="14" s="1"/>
  <c r="L59" i="3"/>
  <c r="M59" i="3"/>
  <c r="N59" i="3"/>
  <c r="O59" i="3"/>
  <c r="O60" i="14" s="1"/>
  <c r="Q59" i="3"/>
  <c r="Q60" i="14" s="1"/>
  <c r="R59" i="3"/>
  <c r="R60" i="14" s="1"/>
  <c r="S59" i="3"/>
  <c r="S60" i="14" s="1"/>
  <c r="T59" i="3"/>
  <c r="T60" i="14" s="1"/>
  <c r="U59" i="3"/>
  <c r="V59" i="3"/>
  <c r="W59" i="3"/>
  <c r="X59" i="3"/>
  <c r="X60" i="14" s="1"/>
  <c r="Y59" i="3"/>
  <c r="Y60" i="14" s="1"/>
  <c r="Z59" i="3"/>
  <c r="Z60" i="14" s="1"/>
  <c r="AA59" i="3"/>
  <c r="AA60" i="14" s="1"/>
  <c r="AB59" i="3"/>
  <c r="AB60" i="14" s="1"/>
  <c r="AC59" i="3"/>
  <c r="AD59" i="3"/>
  <c r="AE59" i="3"/>
  <c r="A60" i="3"/>
  <c r="B60" i="3"/>
  <c r="B61" i="14" s="1"/>
  <c r="C60" i="3"/>
  <c r="C61" i="14" s="1"/>
  <c r="D60" i="3"/>
  <c r="D61" i="14" s="1"/>
  <c r="E60" i="3"/>
  <c r="E61" i="14" s="1"/>
  <c r="F60" i="3"/>
  <c r="G60" i="3"/>
  <c r="H60" i="3"/>
  <c r="I60" i="3"/>
  <c r="I61" i="14" s="1"/>
  <c r="J60" i="3"/>
  <c r="J61" i="14" s="1"/>
  <c r="K60" i="3"/>
  <c r="K61" i="14" s="1"/>
  <c r="L60" i="3"/>
  <c r="L61" i="14" s="1"/>
  <c r="M60" i="3"/>
  <c r="M61" i="14" s="1"/>
  <c r="N60" i="3"/>
  <c r="O60" i="3"/>
  <c r="Q60" i="3"/>
  <c r="R60" i="3"/>
  <c r="R61" i="14" s="1"/>
  <c r="S60" i="3"/>
  <c r="S61" i="14" s="1"/>
  <c r="T60" i="3"/>
  <c r="T61" i="14" s="1"/>
  <c r="U60" i="3"/>
  <c r="U61" i="14" s="1"/>
  <c r="V60" i="3"/>
  <c r="V61" i="14" s="1"/>
  <c r="W60" i="3"/>
  <c r="X60" i="3"/>
  <c r="Y60" i="3"/>
  <c r="Z60" i="3"/>
  <c r="Z61" i="14" s="1"/>
  <c r="AA60" i="3"/>
  <c r="AA61" i="14" s="1"/>
  <c r="AB60" i="3"/>
  <c r="AB61" i="14" s="1"/>
  <c r="AC60" i="3"/>
  <c r="AC61" i="14" s="1"/>
  <c r="AD60" i="3"/>
  <c r="AD61" i="14" s="1"/>
  <c r="AE60" i="3"/>
  <c r="A61" i="3"/>
  <c r="B61" i="3"/>
  <c r="C61" i="3"/>
  <c r="C62" i="14" s="1"/>
  <c r="D61" i="3"/>
  <c r="D62" i="14" s="1"/>
  <c r="E61" i="3"/>
  <c r="E62" i="14" s="1"/>
  <c r="F61" i="3"/>
  <c r="F62" i="14" s="1"/>
  <c r="G61" i="3"/>
  <c r="G62" i="14" s="1"/>
  <c r="H61" i="3"/>
  <c r="I61" i="3"/>
  <c r="J61" i="3"/>
  <c r="K61" i="3"/>
  <c r="K62" i="14" s="1"/>
  <c r="L61" i="3"/>
  <c r="L62" i="14" s="1"/>
  <c r="M61" i="3"/>
  <c r="M62" i="14" s="1"/>
  <c r="N61" i="3"/>
  <c r="N62" i="14" s="1"/>
  <c r="O61" i="3"/>
  <c r="O62" i="14" s="1"/>
  <c r="Q61" i="3"/>
  <c r="R61" i="3"/>
  <c r="S61" i="3"/>
  <c r="T61" i="3"/>
  <c r="T62" i="14" s="1"/>
  <c r="U61" i="3"/>
  <c r="U62" i="14" s="1"/>
  <c r="V61" i="3"/>
  <c r="V62" i="14" s="1"/>
  <c r="W61" i="3"/>
  <c r="W62" i="14" s="1"/>
  <c r="X61" i="3"/>
  <c r="X62" i="14" s="1"/>
  <c r="Y61" i="3"/>
  <c r="Z61" i="3"/>
  <c r="AA61" i="3"/>
  <c r="AB61" i="3"/>
  <c r="AB62" i="14" s="1"/>
  <c r="AC61" i="3"/>
  <c r="AC62" i="14" s="1"/>
  <c r="AD61" i="3"/>
  <c r="AD62" i="14" s="1"/>
  <c r="AE61" i="3"/>
  <c r="AE62" i="14" s="1"/>
  <c r="A62" i="3"/>
  <c r="B62" i="3"/>
  <c r="C62" i="3"/>
  <c r="D62" i="3"/>
  <c r="E62" i="3"/>
  <c r="E63" i="14" s="1"/>
  <c r="F62" i="3"/>
  <c r="F63" i="14" s="1"/>
  <c r="G62" i="3"/>
  <c r="G63" i="14" s="1"/>
  <c r="H62" i="3"/>
  <c r="H63" i="14" s="1"/>
  <c r="I62" i="3"/>
  <c r="I63" i="14" s="1"/>
  <c r="J62" i="3"/>
  <c r="K62" i="3"/>
  <c r="L62" i="3"/>
  <c r="M62" i="3"/>
  <c r="M63" i="14" s="1"/>
  <c r="N62" i="3"/>
  <c r="N63" i="14" s="1"/>
  <c r="O62" i="3"/>
  <c r="O63" i="14" s="1"/>
  <c r="Q62" i="3"/>
  <c r="Q63" i="14" s="1"/>
  <c r="R62" i="3"/>
  <c r="R63" i="14" s="1"/>
  <c r="S62" i="3"/>
  <c r="T62" i="3"/>
  <c r="U62" i="3"/>
  <c r="V62" i="3"/>
  <c r="V63" i="14" s="1"/>
  <c r="W62" i="3"/>
  <c r="W63" i="14" s="1"/>
  <c r="X62" i="3"/>
  <c r="X63" i="14" s="1"/>
  <c r="Y62" i="3"/>
  <c r="Y63" i="14" s="1"/>
  <c r="Z62" i="3"/>
  <c r="Z63" i="14" s="1"/>
  <c r="AA62" i="3"/>
  <c r="AB62" i="3"/>
  <c r="AC62" i="3"/>
  <c r="AD62" i="3"/>
  <c r="AD63" i="14" s="1"/>
  <c r="AE62" i="3"/>
  <c r="AE63" i="14" s="1"/>
  <c r="A63" i="3"/>
  <c r="B63" i="3"/>
  <c r="B64" i="14" s="1"/>
  <c r="C63" i="3"/>
  <c r="C64" i="14" s="1"/>
  <c r="D63" i="3"/>
  <c r="E63" i="3"/>
  <c r="F63" i="3"/>
  <c r="G63" i="3"/>
  <c r="G64" i="14" s="1"/>
  <c r="H63" i="3"/>
  <c r="H64" i="14" s="1"/>
  <c r="I63" i="3"/>
  <c r="I64" i="14" s="1"/>
  <c r="J63" i="3"/>
  <c r="J64" i="14" s="1"/>
  <c r="K63" i="3"/>
  <c r="K64" i="14" s="1"/>
  <c r="L63" i="3"/>
  <c r="M63" i="3"/>
  <c r="N63" i="3"/>
  <c r="O63" i="3"/>
  <c r="O64" i="14" s="1"/>
  <c r="Q63" i="3"/>
  <c r="Q64" i="14" s="1"/>
  <c r="R63" i="3"/>
  <c r="R64" i="14" s="1"/>
  <c r="S63" i="3"/>
  <c r="S64" i="14" s="1"/>
  <c r="T63" i="3"/>
  <c r="T64" i="14" s="1"/>
  <c r="U63" i="3"/>
  <c r="V63" i="3"/>
  <c r="W63" i="3"/>
  <c r="X63" i="3"/>
  <c r="X64" i="14" s="1"/>
  <c r="Y63" i="3"/>
  <c r="Y64" i="14" s="1"/>
  <c r="Z63" i="3"/>
  <c r="Z64" i="14" s="1"/>
  <c r="AA63" i="3"/>
  <c r="AA64" i="14" s="1"/>
  <c r="AB63" i="3"/>
  <c r="AB64" i="14" s="1"/>
  <c r="AC63" i="3"/>
  <c r="AD63" i="3"/>
  <c r="AE63" i="3"/>
  <c r="A64" i="3"/>
  <c r="B64" i="3"/>
  <c r="B65" i="14" s="1"/>
  <c r="C64" i="3"/>
  <c r="C65" i="14" s="1"/>
  <c r="D64" i="3"/>
  <c r="D65" i="14" s="1"/>
  <c r="E64" i="3"/>
  <c r="E65" i="14" s="1"/>
  <c r="F64" i="3"/>
  <c r="G64" i="3"/>
  <c r="H64" i="3"/>
  <c r="I64" i="3"/>
  <c r="I65" i="14" s="1"/>
  <c r="J64" i="3"/>
  <c r="J65" i="14" s="1"/>
  <c r="K64" i="3"/>
  <c r="K65" i="14" s="1"/>
  <c r="L64" i="3"/>
  <c r="L65" i="14" s="1"/>
  <c r="M64" i="3"/>
  <c r="M65" i="14" s="1"/>
  <c r="N64" i="3"/>
  <c r="O64" i="3"/>
  <c r="Q64" i="3"/>
  <c r="R64" i="3"/>
  <c r="R65" i="14" s="1"/>
  <c r="S64" i="3"/>
  <c r="S65" i="14" s="1"/>
  <c r="T64" i="3"/>
  <c r="T65" i="14" s="1"/>
  <c r="U64" i="3"/>
  <c r="U65" i="14" s="1"/>
  <c r="V64" i="3"/>
  <c r="V65" i="14" s="1"/>
  <c r="W64" i="3"/>
  <c r="X64" i="3"/>
  <c r="Y64" i="3"/>
  <c r="Z64" i="3"/>
  <c r="Z65" i="14" s="1"/>
  <c r="AA64" i="3"/>
  <c r="AA65" i="14" s="1"/>
  <c r="AB64" i="3"/>
  <c r="AB65" i="14" s="1"/>
  <c r="AC64" i="3"/>
  <c r="AC65" i="14" s="1"/>
  <c r="AD64" i="3"/>
  <c r="AD65" i="14" s="1"/>
  <c r="AE64" i="3"/>
  <c r="A65" i="3"/>
  <c r="B65" i="3"/>
  <c r="C65" i="3"/>
  <c r="C66" i="14" s="1"/>
  <c r="D65" i="3"/>
  <c r="D66" i="14" s="1"/>
  <c r="E65" i="3"/>
  <c r="E66" i="14" s="1"/>
  <c r="F65" i="3"/>
  <c r="F66" i="14" s="1"/>
  <c r="G65" i="3"/>
  <c r="G66" i="14" s="1"/>
  <c r="H65" i="3"/>
  <c r="I65" i="3"/>
  <c r="J65" i="3"/>
  <c r="K65" i="3"/>
  <c r="K66" i="14" s="1"/>
  <c r="L65" i="3"/>
  <c r="L66" i="14" s="1"/>
  <c r="M65" i="3"/>
  <c r="M66" i="14" s="1"/>
  <c r="N65" i="3"/>
  <c r="N66" i="14" s="1"/>
  <c r="O65" i="3"/>
  <c r="O66" i="14" s="1"/>
  <c r="Q65" i="3"/>
  <c r="R65" i="3"/>
  <c r="S65" i="3"/>
  <c r="T65" i="3"/>
  <c r="T66" i="14" s="1"/>
  <c r="U65" i="3"/>
  <c r="U66" i="14" s="1"/>
  <c r="V65" i="3"/>
  <c r="V66" i="14" s="1"/>
  <c r="W65" i="3"/>
  <c r="W66" i="14" s="1"/>
  <c r="X65" i="3"/>
  <c r="X66" i="14" s="1"/>
  <c r="Y65" i="3"/>
  <c r="Z65" i="3"/>
  <c r="AA65" i="3"/>
  <c r="AB65" i="3"/>
  <c r="AB66" i="14" s="1"/>
  <c r="AC65" i="3"/>
  <c r="AC66" i="14" s="1"/>
  <c r="AD65" i="3"/>
  <c r="AD66" i="14" s="1"/>
  <c r="AE65" i="3"/>
  <c r="AE66" i="14" s="1"/>
  <c r="A66" i="3"/>
  <c r="B66" i="3"/>
  <c r="C66" i="3"/>
  <c r="D66" i="3"/>
  <c r="E66" i="3"/>
  <c r="E67" i="14" s="1"/>
  <c r="F66" i="3"/>
  <c r="F67" i="14" s="1"/>
  <c r="G66" i="3"/>
  <c r="G67" i="14" s="1"/>
  <c r="H66" i="3"/>
  <c r="H67" i="14" s="1"/>
  <c r="I66" i="3"/>
  <c r="I67" i="14" s="1"/>
  <c r="J66" i="3"/>
  <c r="K66" i="3"/>
  <c r="L66" i="3"/>
  <c r="M66" i="3"/>
  <c r="M67" i="14" s="1"/>
  <c r="N66" i="3"/>
  <c r="N67" i="14" s="1"/>
  <c r="O66" i="3"/>
  <c r="O67" i="14" s="1"/>
  <c r="Q66" i="3"/>
  <c r="Q67" i="14" s="1"/>
  <c r="R66" i="3"/>
  <c r="R67" i="14" s="1"/>
  <c r="S66" i="3"/>
  <c r="T66" i="3"/>
  <c r="U66" i="3"/>
  <c r="V66" i="3"/>
  <c r="V67" i="14" s="1"/>
  <c r="W66" i="3"/>
  <c r="W67" i="14" s="1"/>
  <c r="X66" i="3"/>
  <c r="X67" i="14" s="1"/>
  <c r="Y66" i="3"/>
  <c r="Y67" i="14" s="1"/>
  <c r="Z66" i="3"/>
  <c r="Z67" i="14" s="1"/>
  <c r="AA66" i="3"/>
  <c r="AB66" i="3"/>
  <c r="AC66" i="3"/>
  <c r="AD66" i="3"/>
  <c r="AD67" i="14" s="1"/>
  <c r="AE66" i="3"/>
  <c r="AE67" i="14" s="1"/>
  <c r="A67" i="3"/>
  <c r="B67" i="3"/>
  <c r="B68" i="14" s="1"/>
  <c r="C67" i="3"/>
  <c r="C68" i="14" s="1"/>
  <c r="D67" i="3"/>
  <c r="E67" i="3"/>
  <c r="F67" i="3"/>
  <c r="G67" i="3"/>
  <c r="G68" i="14" s="1"/>
  <c r="H67" i="3"/>
  <c r="H68" i="14" s="1"/>
  <c r="I67" i="3"/>
  <c r="I68" i="14" s="1"/>
  <c r="J67" i="3"/>
  <c r="J68" i="14" s="1"/>
  <c r="K67" i="3"/>
  <c r="K68" i="14" s="1"/>
  <c r="L67" i="3"/>
  <c r="M67" i="3"/>
  <c r="N67" i="3"/>
  <c r="O67" i="3"/>
  <c r="O68" i="14" s="1"/>
  <c r="Q67" i="3"/>
  <c r="Q68" i="14" s="1"/>
  <c r="R67" i="3"/>
  <c r="R68" i="14" s="1"/>
  <c r="S67" i="3"/>
  <c r="S68" i="14" s="1"/>
  <c r="T67" i="3"/>
  <c r="T68" i="14" s="1"/>
  <c r="U67" i="3"/>
  <c r="V67" i="3"/>
  <c r="W67" i="3"/>
  <c r="X67" i="3"/>
  <c r="X68" i="14" s="1"/>
  <c r="Y67" i="3"/>
  <c r="Y68" i="14" s="1"/>
  <c r="Z67" i="3"/>
  <c r="Z68" i="14" s="1"/>
  <c r="AA67" i="3"/>
  <c r="AA68" i="14" s="1"/>
  <c r="AB67" i="3"/>
  <c r="AB68" i="14" s="1"/>
  <c r="AC67" i="3"/>
  <c r="AD67" i="3"/>
  <c r="AE67" i="3"/>
  <c r="A68" i="3"/>
  <c r="B68" i="3"/>
  <c r="B69" i="14" s="1"/>
  <c r="C68" i="3"/>
  <c r="C69" i="14" s="1"/>
  <c r="D68" i="3"/>
  <c r="D69" i="14" s="1"/>
  <c r="E68" i="3"/>
  <c r="E69" i="14" s="1"/>
  <c r="F68" i="3"/>
  <c r="G68" i="3"/>
  <c r="H68" i="3"/>
  <c r="I68" i="3"/>
  <c r="I69" i="14" s="1"/>
  <c r="J68" i="3"/>
  <c r="J69" i="14" s="1"/>
  <c r="K68" i="3"/>
  <c r="K69" i="14" s="1"/>
  <c r="L68" i="3"/>
  <c r="L69" i="14" s="1"/>
  <c r="M68" i="3"/>
  <c r="M69" i="14" s="1"/>
  <c r="N68" i="3"/>
  <c r="O68" i="3"/>
  <c r="Q68" i="3"/>
  <c r="R68" i="3"/>
  <c r="R69" i="14" s="1"/>
  <c r="S68" i="3"/>
  <c r="S69" i="14" s="1"/>
  <c r="T68" i="3"/>
  <c r="T69" i="14" s="1"/>
  <c r="U68" i="3"/>
  <c r="U69" i="14" s="1"/>
  <c r="V68" i="3"/>
  <c r="V69" i="14" s="1"/>
  <c r="W68" i="3"/>
  <c r="X68" i="3"/>
  <c r="Y68" i="3"/>
  <c r="Z68" i="3"/>
  <c r="Z69" i="14" s="1"/>
  <c r="AA68" i="3"/>
  <c r="AA69" i="14" s="1"/>
  <c r="AB68" i="3"/>
  <c r="AB69" i="14" s="1"/>
  <c r="AC68" i="3"/>
  <c r="AC69" i="14" s="1"/>
  <c r="AD68" i="3"/>
  <c r="AD69" i="14" s="1"/>
  <c r="AE68" i="3"/>
  <c r="A69" i="3"/>
  <c r="B69" i="3"/>
  <c r="C69" i="3"/>
  <c r="C70" i="14" s="1"/>
  <c r="D69" i="3"/>
  <c r="D70" i="14" s="1"/>
  <c r="E69" i="3"/>
  <c r="E70" i="14" s="1"/>
  <c r="F69" i="3"/>
  <c r="F70" i="14" s="1"/>
  <c r="G69" i="3"/>
  <c r="G70" i="14" s="1"/>
  <c r="H69" i="3"/>
  <c r="I69" i="3"/>
  <c r="J69" i="3"/>
  <c r="K69" i="3"/>
  <c r="K70" i="14" s="1"/>
  <c r="L69" i="3"/>
  <c r="L70" i="14" s="1"/>
  <c r="M69" i="3"/>
  <c r="M70" i="14" s="1"/>
  <c r="N69" i="3"/>
  <c r="N70" i="14" s="1"/>
  <c r="O69" i="3"/>
  <c r="O70" i="14" s="1"/>
  <c r="Q69" i="3"/>
  <c r="R69" i="3"/>
  <c r="S69" i="3"/>
  <c r="T69" i="3"/>
  <c r="T70" i="14" s="1"/>
  <c r="U69" i="3"/>
  <c r="U70" i="14" s="1"/>
  <c r="V69" i="3"/>
  <c r="V70" i="14" s="1"/>
  <c r="W69" i="3"/>
  <c r="W70" i="14" s="1"/>
  <c r="X69" i="3"/>
  <c r="X70" i="14" s="1"/>
  <c r="Y69" i="3"/>
  <c r="Z69" i="3"/>
  <c r="AA69" i="3"/>
  <c r="AB69" i="3"/>
  <c r="AB70" i="14" s="1"/>
  <c r="AC69" i="3"/>
  <c r="AC70" i="14" s="1"/>
  <c r="AD69" i="3"/>
  <c r="AD70" i="14" s="1"/>
  <c r="AE69" i="3"/>
  <c r="AE70" i="14" s="1"/>
  <c r="A70" i="3"/>
  <c r="B70" i="3"/>
  <c r="C70" i="3"/>
  <c r="D70" i="3"/>
  <c r="E70" i="3"/>
  <c r="E71" i="14" s="1"/>
  <c r="F70" i="3"/>
  <c r="F71" i="14" s="1"/>
  <c r="G70" i="3"/>
  <c r="G71" i="14" s="1"/>
  <c r="H70" i="3"/>
  <c r="H71" i="14" s="1"/>
  <c r="I70" i="3"/>
  <c r="I71" i="14" s="1"/>
  <c r="J70" i="3"/>
  <c r="K70" i="3"/>
  <c r="L70" i="3"/>
  <c r="M70" i="3"/>
  <c r="M71" i="14" s="1"/>
  <c r="N70" i="3"/>
  <c r="N71" i="14" s="1"/>
  <c r="O70" i="3"/>
  <c r="O71" i="14" s="1"/>
  <c r="Q70" i="3"/>
  <c r="Q71" i="14" s="1"/>
  <c r="R70" i="3"/>
  <c r="R71" i="14" s="1"/>
  <c r="S70" i="3"/>
  <c r="T70" i="3"/>
  <c r="U70" i="3"/>
  <c r="V70" i="3"/>
  <c r="V71" i="14" s="1"/>
  <c r="W70" i="3"/>
  <c r="W71" i="14" s="1"/>
  <c r="X70" i="3"/>
  <c r="X71" i="14" s="1"/>
  <c r="Y70" i="3"/>
  <c r="Y71" i="14" s="1"/>
  <c r="Z70" i="3"/>
  <c r="Z71" i="14" s="1"/>
  <c r="AA70" i="3"/>
  <c r="AB70" i="3"/>
  <c r="AC70" i="3"/>
  <c r="AD70" i="3"/>
  <c r="AD71" i="14" s="1"/>
  <c r="AE70" i="3"/>
  <c r="AE71" i="14" s="1"/>
  <c r="A71" i="3"/>
  <c r="B71" i="3"/>
  <c r="B72" i="14" s="1"/>
  <c r="C71" i="3"/>
  <c r="C72" i="14" s="1"/>
  <c r="D71" i="3"/>
  <c r="E71" i="3"/>
  <c r="F71" i="3"/>
  <c r="G71" i="3"/>
  <c r="G72" i="14" s="1"/>
  <c r="H71" i="3"/>
  <c r="H72" i="14" s="1"/>
  <c r="I71" i="3"/>
  <c r="I72" i="14" s="1"/>
  <c r="J71" i="3"/>
  <c r="J72" i="14" s="1"/>
  <c r="K71" i="3"/>
  <c r="K72" i="14" s="1"/>
  <c r="L71" i="3"/>
  <c r="M71" i="3"/>
  <c r="N71" i="3"/>
  <c r="O71" i="3"/>
  <c r="O72" i="14" s="1"/>
  <c r="Q71" i="3"/>
  <c r="Q72" i="14" s="1"/>
  <c r="R71" i="3"/>
  <c r="R72" i="14" s="1"/>
  <c r="S71" i="3"/>
  <c r="S72" i="14" s="1"/>
  <c r="T71" i="3"/>
  <c r="T72" i="14" s="1"/>
  <c r="U71" i="3"/>
  <c r="V71" i="3"/>
  <c r="W71" i="3"/>
  <c r="X71" i="3"/>
  <c r="X72" i="14" s="1"/>
  <c r="Y71" i="3"/>
  <c r="Y72" i="14" s="1"/>
  <c r="Z71" i="3"/>
  <c r="Z72" i="14" s="1"/>
  <c r="AA71" i="3"/>
  <c r="AA72" i="14" s="1"/>
  <c r="AB71" i="3"/>
  <c r="AB72" i="14" s="1"/>
  <c r="AC71" i="3"/>
  <c r="AD71" i="3"/>
  <c r="AE71" i="3"/>
  <c r="A72" i="3"/>
  <c r="B72" i="3"/>
  <c r="B73" i="14" s="1"/>
  <c r="C72" i="3"/>
  <c r="C73" i="14" s="1"/>
  <c r="D72" i="3"/>
  <c r="D73" i="14" s="1"/>
  <c r="E72" i="3"/>
  <c r="E73" i="14" s="1"/>
  <c r="F72" i="3"/>
  <c r="G72" i="3"/>
  <c r="H72" i="3"/>
  <c r="I72" i="3"/>
  <c r="I73" i="14" s="1"/>
  <c r="J72" i="3"/>
  <c r="J73" i="14" s="1"/>
  <c r="K72" i="3"/>
  <c r="K73" i="14" s="1"/>
  <c r="L72" i="3"/>
  <c r="L73" i="14" s="1"/>
  <c r="M72" i="3"/>
  <c r="M73" i="14" s="1"/>
  <c r="N72" i="3"/>
  <c r="O72" i="3"/>
  <c r="Q72" i="3"/>
  <c r="R72" i="3"/>
  <c r="R73" i="14" s="1"/>
  <c r="S72" i="3"/>
  <c r="S73" i="14" s="1"/>
  <c r="T72" i="3"/>
  <c r="T73" i="14" s="1"/>
  <c r="U72" i="3"/>
  <c r="U73" i="14" s="1"/>
  <c r="V72" i="3"/>
  <c r="V73" i="14" s="1"/>
  <c r="W72" i="3"/>
  <c r="X72" i="3"/>
  <c r="Y72" i="3"/>
  <c r="Z72" i="3"/>
  <c r="Z73" i="14" s="1"/>
  <c r="AA72" i="3"/>
  <c r="AA73" i="14" s="1"/>
  <c r="AB72" i="3"/>
  <c r="AB73" i="14" s="1"/>
  <c r="AC72" i="3"/>
  <c r="AC73" i="14" s="1"/>
  <c r="AD72" i="3"/>
  <c r="AD73" i="14" s="1"/>
  <c r="AE72" i="3"/>
  <c r="A73" i="3"/>
  <c r="B73" i="3"/>
  <c r="C73" i="3"/>
  <c r="C74" i="14" s="1"/>
  <c r="D73" i="3"/>
  <c r="D74" i="14" s="1"/>
  <c r="E73" i="3"/>
  <c r="E74" i="14" s="1"/>
  <c r="F73" i="3"/>
  <c r="F74" i="14" s="1"/>
  <c r="G73" i="3"/>
  <c r="G74" i="14" s="1"/>
  <c r="H73" i="3"/>
  <c r="I73" i="3"/>
  <c r="J73" i="3"/>
  <c r="K73" i="3"/>
  <c r="K74" i="14" s="1"/>
  <c r="L73" i="3"/>
  <c r="L74" i="14" s="1"/>
  <c r="M73" i="3"/>
  <c r="M74" i="14" s="1"/>
  <c r="N73" i="3"/>
  <c r="N74" i="14" s="1"/>
  <c r="O73" i="3"/>
  <c r="O74" i="14" s="1"/>
  <c r="Q73" i="3"/>
  <c r="R73" i="3"/>
  <c r="S73" i="3"/>
  <c r="T73" i="3"/>
  <c r="T74" i="14" s="1"/>
  <c r="U73" i="3"/>
  <c r="U74" i="14" s="1"/>
  <c r="V73" i="3"/>
  <c r="V74" i="14" s="1"/>
  <c r="W73" i="3"/>
  <c r="W74" i="14" s="1"/>
  <c r="X73" i="3"/>
  <c r="X74" i="14" s="1"/>
  <c r="Y73" i="3"/>
  <c r="Z73" i="3"/>
  <c r="AA73" i="3"/>
  <c r="AB73" i="3"/>
  <c r="AB74" i="14" s="1"/>
  <c r="AC73" i="3"/>
  <c r="AC74" i="14" s="1"/>
  <c r="AD73" i="3"/>
  <c r="AD74" i="14" s="1"/>
  <c r="AE73" i="3"/>
  <c r="AE74" i="14" s="1"/>
  <c r="A74" i="3"/>
  <c r="B74" i="3"/>
  <c r="C74" i="3"/>
  <c r="D74" i="3"/>
  <c r="E74" i="3"/>
  <c r="E75" i="14" s="1"/>
  <c r="F74" i="3"/>
  <c r="F75" i="14" s="1"/>
  <c r="G74" i="3"/>
  <c r="G75" i="14" s="1"/>
  <c r="H74" i="3"/>
  <c r="H75" i="14" s="1"/>
  <c r="I74" i="3"/>
  <c r="I75" i="14" s="1"/>
  <c r="J74" i="3"/>
  <c r="K74" i="3"/>
  <c r="L74" i="3"/>
  <c r="M74" i="3"/>
  <c r="M75" i="14" s="1"/>
  <c r="N74" i="3"/>
  <c r="N75" i="14" s="1"/>
  <c r="O74" i="3"/>
  <c r="O75" i="14" s="1"/>
  <c r="Q74" i="3"/>
  <c r="Q75" i="14" s="1"/>
  <c r="R74" i="3"/>
  <c r="R75" i="14" s="1"/>
  <c r="S74" i="3"/>
  <c r="T74" i="3"/>
  <c r="U74" i="3"/>
  <c r="V74" i="3"/>
  <c r="V75" i="14" s="1"/>
  <c r="W74" i="3"/>
  <c r="W75" i="14" s="1"/>
  <c r="X74" i="3"/>
  <c r="X75" i="14" s="1"/>
  <c r="Y74" i="3"/>
  <c r="Y75" i="14" s="1"/>
  <c r="Z74" i="3"/>
  <c r="Z75" i="14" s="1"/>
  <c r="AA74" i="3"/>
  <c r="AB74" i="3"/>
  <c r="AC74" i="3"/>
  <c r="AD74" i="3"/>
  <c r="AD75" i="14" s="1"/>
  <c r="AE74" i="3"/>
  <c r="AE75" i="14" s="1"/>
  <c r="A75" i="3"/>
  <c r="B75" i="3"/>
  <c r="B76" i="14" s="1"/>
  <c r="C75" i="3"/>
  <c r="C76" i="14" s="1"/>
  <c r="D75" i="3"/>
  <c r="E75" i="3"/>
  <c r="F75" i="3"/>
  <c r="G75" i="3"/>
  <c r="G76" i="14" s="1"/>
  <c r="H75" i="3"/>
  <c r="H76" i="14" s="1"/>
  <c r="I75" i="3"/>
  <c r="I76" i="14" s="1"/>
  <c r="J75" i="3"/>
  <c r="J76" i="14" s="1"/>
  <c r="K75" i="3"/>
  <c r="K76" i="14" s="1"/>
  <c r="L75" i="3"/>
  <c r="M75" i="3"/>
  <c r="N75" i="3"/>
  <c r="O75" i="3"/>
  <c r="O76" i="14" s="1"/>
  <c r="Q75" i="3"/>
  <c r="Q76" i="14" s="1"/>
  <c r="R75" i="3"/>
  <c r="R76" i="14" s="1"/>
  <c r="S75" i="3"/>
  <c r="S76" i="14" s="1"/>
  <c r="T75" i="3"/>
  <c r="T76" i="14" s="1"/>
  <c r="U75" i="3"/>
  <c r="V75" i="3"/>
  <c r="W75" i="3"/>
  <c r="X75" i="3"/>
  <c r="X76" i="14" s="1"/>
  <c r="Y75" i="3"/>
  <c r="Y76" i="14" s="1"/>
  <c r="Z75" i="3"/>
  <c r="Z76" i="14" s="1"/>
  <c r="AA75" i="3"/>
  <c r="AA76" i="14" s="1"/>
  <c r="AB75" i="3"/>
  <c r="AB76" i="14" s="1"/>
  <c r="AC75" i="3"/>
  <c r="AD75" i="3"/>
  <c r="AE75" i="3"/>
  <c r="A76" i="3"/>
  <c r="B76" i="3"/>
  <c r="B77" i="14" s="1"/>
  <c r="C76" i="3"/>
  <c r="C77" i="14" s="1"/>
  <c r="D76" i="3"/>
  <c r="D77" i="14" s="1"/>
  <c r="E76" i="3"/>
  <c r="E77" i="14" s="1"/>
  <c r="F76" i="3"/>
  <c r="G76" i="3"/>
  <c r="H76" i="3"/>
  <c r="I76" i="3"/>
  <c r="I77" i="14" s="1"/>
  <c r="J76" i="3"/>
  <c r="J77" i="14" s="1"/>
  <c r="K76" i="3"/>
  <c r="K77" i="14" s="1"/>
  <c r="L76" i="3"/>
  <c r="L77" i="14" s="1"/>
  <c r="M76" i="3"/>
  <c r="M77" i="14" s="1"/>
  <c r="N76" i="3"/>
  <c r="O76" i="3"/>
  <c r="Q76" i="3"/>
  <c r="R76" i="3"/>
  <c r="R77" i="14" s="1"/>
  <c r="S76" i="3"/>
  <c r="S77" i="14" s="1"/>
  <c r="T76" i="3"/>
  <c r="T77" i="14" s="1"/>
  <c r="U76" i="3"/>
  <c r="U77" i="14" s="1"/>
  <c r="V76" i="3"/>
  <c r="V77" i="14" s="1"/>
  <c r="W76" i="3"/>
  <c r="X76" i="3"/>
  <c r="Y76" i="3"/>
  <c r="Z76" i="3"/>
  <c r="Z77" i="14" s="1"/>
  <c r="AA76" i="3"/>
  <c r="AA77" i="14" s="1"/>
  <c r="AB76" i="3"/>
  <c r="AB77" i="14" s="1"/>
  <c r="AC76" i="3"/>
  <c r="AC77" i="14" s="1"/>
  <c r="AD76" i="3"/>
  <c r="AD77" i="14" s="1"/>
  <c r="AE76" i="3"/>
  <c r="A77" i="3"/>
  <c r="B77" i="3"/>
  <c r="C77" i="3"/>
  <c r="C78" i="14" s="1"/>
  <c r="D77" i="3"/>
  <c r="D78" i="14" s="1"/>
  <c r="E77" i="3"/>
  <c r="E78" i="14" s="1"/>
  <c r="F77" i="3"/>
  <c r="F78" i="14" s="1"/>
  <c r="G77" i="3"/>
  <c r="G78" i="14" s="1"/>
  <c r="H77" i="3"/>
  <c r="I77" i="3"/>
  <c r="J77" i="3"/>
  <c r="K77" i="3"/>
  <c r="K78" i="14" s="1"/>
  <c r="L77" i="3"/>
  <c r="L78" i="14" s="1"/>
  <c r="M77" i="3"/>
  <c r="M78" i="14" s="1"/>
  <c r="N77" i="3"/>
  <c r="N78" i="14" s="1"/>
  <c r="O77" i="3"/>
  <c r="O78" i="14" s="1"/>
  <c r="Q77" i="3"/>
  <c r="R77" i="3"/>
  <c r="S77" i="3"/>
  <c r="T77" i="3"/>
  <c r="T78" i="14" s="1"/>
  <c r="U77" i="3"/>
  <c r="U78" i="14" s="1"/>
  <c r="V77" i="3"/>
  <c r="V78" i="14" s="1"/>
  <c r="W77" i="3"/>
  <c r="W78" i="14" s="1"/>
  <c r="X77" i="3"/>
  <c r="X78" i="14" s="1"/>
  <c r="Y77" i="3"/>
  <c r="Z77" i="3"/>
  <c r="AA77" i="3"/>
  <c r="AB77" i="3"/>
  <c r="AB78" i="14" s="1"/>
  <c r="AC77" i="3"/>
  <c r="AC78" i="14" s="1"/>
  <c r="AD77" i="3"/>
  <c r="AD78" i="14" s="1"/>
  <c r="AE77" i="3"/>
  <c r="AE78" i="14" s="1"/>
  <c r="A78" i="3"/>
  <c r="B78" i="3"/>
  <c r="C78" i="3"/>
  <c r="D78" i="3"/>
  <c r="E78" i="3"/>
  <c r="E79" i="14" s="1"/>
  <c r="F78" i="3"/>
  <c r="F79" i="14" s="1"/>
  <c r="G78" i="3"/>
  <c r="G79" i="14" s="1"/>
  <c r="H78" i="3"/>
  <c r="H79" i="14" s="1"/>
  <c r="I78" i="3"/>
  <c r="I79" i="14" s="1"/>
  <c r="J78" i="3"/>
  <c r="K78" i="3"/>
  <c r="L78" i="3"/>
  <c r="M78" i="3"/>
  <c r="M79" i="14" s="1"/>
  <c r="N78" i="3"/>
  <c r="N79" i="14" s="1"/>
  <c r="O78" i="3"/>
  <c r="O79" i="14" s="1"/>
  <c r="Q78" i="3"/>
  <c r="Q79" i="14" s="1"/>
  <c r="R78" i="3"/>
  <c r="R79" i="14" s="1"/>
  <c r="S78" i="3"/>
  <c r="T78" i="3"/>
  <c r="U78" i="3"/>
  <c r="V78" i="3"/>
  <c r="V79" i="14" s="1"/>
  <c r="W78" i="3"/>
  <c r="W79" i="14" s="1"/>
  <c r="X78" i="3"/>
  <c r="X79" i="14" s="1"/>
  <c r="Y78" i="3"/>
  <c r="Y79" i="14" s="1"/>
  <c r="Z78" i="3"/>
  <c r="Z79" i="14" s="1"/>
  <c r="AA78" i="3"/>
  <c r="AB78" i="3"/>
  <c r="AC78" i="3"/>
  <c r="AD78" i="3"/>
  <c r="AD79" i="14" s="1"/>
  <c r="AE78" i="3"/>
  <c r="AE79" i="14" s="1"/>
  <c r="A79" i="3"/>
  <c r="B79" i="3"/>
  <c r="B80" i="14" s="1"/>
  <c r="C79" i="3"/>
  <c r="C80" i="14" s="1"/>
  <c r="D79" i="3"/>
  <c r="E79" i="3"/>
  <c r="F79" i="3"/>
  <c r="G79" i="3"/>
  <c r="G80" i="14" s="1"/>
  <c r="H79" i="3"/>
  <c r="H80" i="14" s="1"/>
  <c r="I79" i="3"/>
  <c r="I80" i="14" s="1"/>
  <c r="J79" i="3"/>
  <c r="J80" i="14" s="1"/>
  <c r="K79" i="3"/>
  <c r="K80" i="14" s="1"/>
  <c r="L79" i="3"/>
  <c r="M79" i="3"/>
  <c r="N79" i="3"/>
  <c r="O79" i="3"/>
  <c r="O80" i="14" s="1"/>
  <c r="Q79" i="3"/>
  <c r="Q80" i="14" s="1"/>
  <c r="R79" i="3"/>
  <c r="R80" i="14" s="1"/>
  <c r="S79" i="3"/>
  <c r="S80" i="14" s="1"/>
  <c r="T79" i="3"/>
  <c r="T80" i="14" s="1"/>
  <c r="U79" i="3"/>
  <c r="V79" i="3"/>
  <c r="W79" i="3"/>
  <c r="X79" i="3"/>
  <c r="X80" i="14" s="1"/>
  <c r="Y79" i="3"/>
  <c r="Y80" i="14" s="1"/>
  <c r="Z79" i="3"/>
  <c r="Z80" i="14" s="1"/>
  <c r="AA79" i="3"/>
  <c r="AA80" i="14" s="1"/>
  <c r="AB79" i="3"/>
  <c r="AB80" i="14" s="1"/>
  <c r="AC79" i="3"/>
  <c r="AD79" i="3"/>
  <c r="AE79" i="3"/>
  <c r="A80" i="3"/>
  <c r="B80" i="3"/>
  <c r="B81" i="14" s="1"/>
  <c r="C80" i="3"/>
  <c r="C81" i="14" s="1"/>
  <c r="D80" i="3"/>
  <c r="D81" i="14" s="1"/>
  <c r="E80" i="3"/>
  <c r="E81" i="14" s="1"/>
  <c r="F80" i="3"/>
  <c r="G80" i="3"/>
  <c r="H80" i="3"/>
  <c r="I80" i="3"/>
  <c r="I81" i="14" s="1"/>
  <c r="J80" i="3"/>
  <c r="J81" i="14" s="1"/>
  <c r="K80" i="3"/>
  <c r="K81" i="14" s="1"/>
  <c r="L80" i="3"/>
  <c r="L81" i="14" s="1"/>
  <c r="M80" i="3"/>
  <c r="M81" i="14" s="1"/>
  <c r="N80" i="3"/>
  <c r="O80" i="3"/>
  <c r="Q80" i="3"/>
  <c r="R80" i="3"/>
  <c r="R81" i="14" s="1"/>
  <c r="S80" i="3"/>
  <c r="S81" i="14" s="1"/>
  <c r="T80" i="3"/>
  <c r="T81" i="14" s="1"/>
  <c r="U80" i="3"/>
  <c r="U81" i="14" s="1"/>
  <c r="V80" i="3"/>
  <c r="V81" i="14" s="1"/>
  <c r="W80" i="3"/>
  <c r="X80" i="3"/>
  <c r="Y80" i="3"/>
  <c r="Z80" i="3"/>
  <c r="Z81" i="14" s="1"/>
  <c r="AA80" i="3"/>
  <c r="AA81" i="14" s="1"/>
  <c r="AB80" i="3"/>
  <c r="AB81" i="14" s="1"/>
  <c r="AC80" i="3"/>
  <c r="AC81" i="14" s="1"/>
  <c r="AD80" i="3"/>
  <c r="AD81" i="14" s="1"/>
  <c r="AE80" i="3"/>
  <c r="A81" i="3"/>
  <c r="B81" i="3"/>
  <c r="C81" i="3"/>
  <c r="C82" i="14" s="1"/>
  <c r="D81" i="3"/>
  <c r="D82" i="14" s="1"/>
  <c r="E81" i="3"/>
  <c r="E82" i="14" s="1"/>
  <c r="F81" i="3"/>
  <c r="F82" i="14" s="1"/>
  <c r="G81" i="3"/>
  <c r="G82" i="14" s="1"/>
  <c r="H81" i="3"/>
  <c r="I81" i="3"/>
  <c r="J81" i="3"/>
  <c r="K81" i="3"/>
  <c r="K82" i="14" s="1"/>
  <c r="L81" i="3"/>
  <c r="L82" i="14" s="1"/>
  <c r="M81" i="3"/>
  <c r="M82" i="14" s="1"/>
  <c r="N81" i="3"/>
  <c r="N82" i="14" s="1"/>
  <c r="O81" i="3"/>
  <c r="O82" i="14" s="1"/>
  <c r="Q81" i="3"/>
  <c r="R81" i="3"/>
  <c r="S81" i="3"/>
  <c r="T81" i="3"/>
  <c r="T82" i="14" s="1"/>
  <c r="U81" i="3"/>
  <c r="U82" i="14" s="1"/>
  <c r="V81" i="3"/>
  <c r="V82" i="14" s="1"/>
  <c r="W81" i="3"/>
  <c r="W82" i="14" s="1"/>
  <c r="X81" i="3"/>
  <c r="X82" i="14" s="1"/>
  <c r="Y81" i="3"/>
  <c r="Z81" i="3"/>
  <c r="AA81" i="3"/>
  <c r="AB81" i="3"/>
  <c r="AB82" i="14" s="1"/>
  <c r="AC81" i="3"/>
  <c r="AC82" i="14" s="1"/>
  <c r="AD81" i="3"/>
  <c r="AD82" i="14" s="1"/>
  <c r="AE81" i="3"/>
  <c r="AE82" i="14" s="1"/>
  <c r="A82" i="3"/>
  <c r="B82" i="3"/>
  <c r="C82" i="3"/>
  <c r="D82" i="3"/>
  <c r="E82" i="3"/>
  <c r="E83" i="14" s="1"/>
  <c r="F82" i="3"/>
  <c r="F83" i="14" s="1"/>
  <c r="G82" i="3"/>
  <c r="G83" i="14" s="1"/>
  <c r="H82" i="3"/>
  <c r="H83" i="14" s="1"/>
  <c r="I82" i="3"/>
  <c r="I83" i="14" s="1"/>
  <c r="J82" i="3"/>
  <c r="K82" i="3"/>
  <c r="L82" i="3"/>
  <c r="M82" i="3"/>
  <c r="M83" i="14" s="1"/>
  <c r="N82" i="3"/>
  <c r="N83" i="14" s="1"/>
  <c r="O82" i="3"/>
  <c r="O83" i="14" s="1"/>
  <c r="Q82" i="3"/>
  <c r="Q83" i="14" s="1"/>
  <c r="R82" i="3"/>
  <c r="R83" i="14" s="1"/>
  <c r="S82" i="3"/>
  <c r="T82" i="3"/>
  <c r="U82" i="3"/>
  <c r="V82" i="3"/>
  <c r="V83" i="14" s="1"/>
  <c r="W82" i="3"/>
  <c r="W83" i="14" s="1"/>
  <c r="X82" i="3"/>
  <c r="X83" i="14" s="1"/>
  <c r="Y82" i="3"/>
  <c r="Y83" i="14" s="1"/>
  <c r="Z82" i="3"/>
  <c r="Z83" i="14" s="1"/>
  <c r="AA82" i="3"/>
  <c r="AB82" i="3"/>
  <c r="AC82" i="3"/>
  <c r="AD82" i="3"/>
  <c r="AD83" i="14" s="1"/>
  <c r="AE82" i="3"/>
  <c r="AE83" i="14" s="1"/>
  <c r="A83" i="3"/>
  <c r="B83" i="3"/>
  <c r="B84" i="14" s="1"/>
  <c r="C83" i="3"/>
  <c r="C84" i="14" s="1"/>
  <c r="D83" i="3"/>
  <c r="E83" i="3"/>
  <c r="F83" i="3"/>
  <c r="G83" i="3"/>
  <c r="G84" i="14" s="1"/>
  <c r="H83" i="3"/>
  <c r="H84" i="14" s="1"/>
  <c r="I83" i="3"/>
  <c r="I84" i="14" s="1"/>
  <c r="J83" i="3"/>
  <c r="J84" i="14" s="1"/>
  <c r="K83" i="3"/>
  <c r="K84" i="14" s="1"/>
  <c r="L83" i="3"/>
  <c r="M83" i="3"/>
  <c r="N83" i="3"/>
  <c r="O83" i="3"/>
  <c r="O84" i="14" s="1"/>
  <c r="Q83" i="3"/>
  <c r="Q84" i="14" s="1"/>
  <c r="R83" i="3"/>
  <c r="R84" i="14" s="1"/>
  <c r="S83" i="3"/>
  <c r="S84" i="14" s="1"/>
  <c r="T83" i="3"/>
  <c r="T84" i="14" s="1"/>
  <c r="U83" i="3"/>
  <c r="V83" i="3"/>
  <c r="W83" i="3"/>
  <c r="X83" i="3"/>
  <c r="X84" i="14" s="1"/>
  <c r="Y83" i="3"/>
  <c r="Y84" i="14" s="1"/>
  <c r="Z83" i="3"/>
  <c r="Z84" i="14" s="1"/>
  <c r="AA83" i="3"/>
  <c r="AA84" i="14" s="1"/>
  <c r="AB83" i="3"/>
  <c r="AB84" i="14" s="1"/>
  <c r="AC83" i="3"/>
  <c r="AD83" i="3"/>
  <c r="AE83" i="3"/>
  <c r="A84" i="3"/>
  <c r="B84" i="3"/>
  <c r="B85" i="14" s="1"/>
  <c r="C84" i="3"/>
  <c r="C85" i="14" s="1"/>
  <c r="D84" i="3"/>
  <c r="D85" i="14" s="1"/>
  <c r="E84" i="3"/>
  <c r="E85" i="14" s="1"/>
  <c r="F84" i="3"/>
  <c r="G84" i="3"/>
  <c r="H84" i="3"/>
  <c r="I84" i="3"/>
  <c r="I85" i="14" s="1"/>
  <c r="J84" i="3"/>
  <c r="J85" i="14" s="1"/>
  <c r="K84" i="3"/>
  <c r="K85" i="14" s="1"/>
  <c r="L84" i="3"/>
  <c r="L85" i="14" s="1"/>
  <c r="M84" i="3"/>
  <c r="M85" i="14" s="1"/>
  <c r="N84" i="3"/>
  <c r="O84" i="3"/>
  <c r="Q84" i="3"/>
  <c r="R84" i="3"/>
  <c r="R85" i="14" s="1"/>
  <c r="S84" i="3"/>
  <c r="S85" i="14" s="1"/>
  <c r="T84" i="3"/>
  <c r="T85" i="14" s="1"/>
  <c r="U84" i="3"/>
  <c r="U85" i="14" s="1"/>
  <c r="V84" i="3"/>
  <c r="V85" i="14" s="1"/>
  <c r="W84" i="3"/>
  <c r="X84" i="3"/>
  <c r="Y84" i="3"/>
  <c r="Z84" i="3"/>
  <c r="Z85" i="14" s="1"/>
  <c r="AA84" i="3"/>
  <c r="AA85" i="14" s="1"/>
  <c r="AB84" i="3"/>
  <c r="AB85" i="14" s="1"/>
  <c r="AC84" i="3"/>
  <c r="AC85" i="14" s="1"/>
  <c r="AD84" i="3"/>
  <c r="AD85" i="14" s="1"/>
  <c r="AE84" i="3"/>
  <c r="A85" i="3"/>
  <c r="B85" i="3"/>
  <c r="C85" i="3"/>
  <c r="C86" i="14" s="1"/>
  <c r="D85" i="3"/>
  <c r="D86" i="14" s="1"/>
  <c r="E85" i="3"/>
  <c r="E86" i="14" s="1"/>
  <c r="F85" i="3"/>
  <c r="F86" i="14" s="1"/>
  <c r="G85" i="3"/>
  <c r="G86" i="14" s="1"/>
  <c r="H85" i="3"/>
  <c r="I85" i="3"/>
  <c r="J85" i="3"/>
  <c r="K85" i="3"/>
  <c r="K86" i="14" s="1"/>
  <c r="L85" i="3"/>
  <c r="L86" i="14" s="1"/>
  <c r="M85" i="3"/>
  <c r="M86" i="14" s="1"/>
  <c r="N85" i="3"/>
  <c r="N86" i="14" s="1"/>
  <c r="O85" i="3"/>
  <c r="O86" i="14" s="1"/>
  <c r="Q85" i="3"/>
  <c r="R85" i="3"/>
  <c r="S85" i="3"/>
  <c r="T85" i="3"/>
  <c r="T86" i="14" s="1"/>
  <c r="U85" i="3"/>
  <c r="U86" i="14" s="1"/>
  <c r="V85" i="3"/>
  <c r="V86" i="14" s="1"/>
  <c r="W85" i="3"/>
  <c r="W86" i="14" s="1"/>
  <c r="X85" i="3"/>
  <c r="X86" i="14" s="1"/>
  <c r="Y85" i="3"/>
  <c r="Z85" i="3"/>
  <c r="AA85" i="3"/>
  <c r="AB85" i="3"/>
  <c r="AB86" i="14" s="1"/>
  <c r="AC85" i="3"/>
  <c r="AC86" i="14" s="1"/>
  <c r="AD85" i="3"/>
  <c r="AD86" i="14" s="1"/>
  <c r="AE85" i="3"/>
  <c r="AE86" i="14" s="1"/>
  <c r="A86" i="3"/>
  <c r="B86" i="3"/>
  <c r="C86" i="3"/>
  <c r="D86" i="3"/>
  <c r="E86" i="3"/>
  <c r="E87" i="14" s="1"/>
  <c r="F86" i="3"/>
  <c r="F87" i="14" s="1"/>
  <c r="G86" i="3"/>
  <c r="G87" i="14" s="1"/>
  <c r="H86" i="3"/>
  <c r="H87" i="14" s="1"/>
  <c r="I86" i="3"/>
  <c r="I87" i="14" s="1"/>
  <c r="J86" i="3"/>
  <c r="K86" i="3"/>
  <c r="L86" i="3"/>
  <c r="M86" i="3"/>
  <c r="M87" i="14" s="1"/>
  <c r="N86" i="3"/>
  <c r="N87" i="14" s="1"/>
  <c r="O86" i="3"/>
  <c r="O87" i="14" s="1"/>
  <c r="Q86" i="3"/>
  <c r="Q87" i="14" s="1"/>
  <c r="R86" i="3"/>
  <c r="R87" i="14" s="1"/>
  <c r="S86" i="3"/>
  <c r="T86" i="3"/>
  <c r="U86" i="3"/>
  <c r="V86" i="3"/>
  <c r="V87" i="14" s="1"/>
  <c r="W86" i="3"/>
  <c r="W87" i="14" s="1"/>
  <c r="X86" i="3"/>
  <c r="X87" i="14" s="1"/>
  <c r="Y86" i="3"/>
  <c r="Y87" i="14" s="1"/>
  <c r="Z86" i="3"/>
  <c r="Z87" i="14" s="1"/>
  <c r="AA86" i="3"/>
  <c r="AB86" i="3"/>
  <c r="AC86" i="3"/>
  <c r="AD86" i="3"/>
  <c r="AD87" i="14" s="1"/>
  <c r="AE86" i="3"/>
  <c r="AE87" i="14" s="1"/>
  <c r="A87" i="3"/>
  <c r="B87" i="3"/>
  <c r="B88" i="14" s="1"/>
  <c r="C87" i="3"/>
  <c r="C88" i="14" s="1"/>
  <c r="D87" i="3"/>
  <c r="E87" i="3"/>
  <c r="F87" i="3"/>
  <c r="G87" i="3"/>
  <c r="G88" i="14" s="1"/>
  <c r="H87" i="3"/>
  <c r="H88" i="14" s="1"/>
  <c r="I87" i="3"/>
  <c r="I88" i="14" s="1"/>
  <c r="J87" i="3"/>
  <c r="J88" i="14" s="1"/>
  <c r="K87" i="3"/>
  <c r="K88" i="14" s="1"/>
  <c r="L87" i="3"/>
  <c r="M87" i="3"/>
  <c r="N87" i="3"/>
  <c r="O87" i="3"/>
  <c r="O88" i="14" s="1"/>
  <c r="Q87" i="3"/>
  <c r="Q88" i="14" s="1"/>
  <c r="R87" i="3"/>
  <c r="R88" i="14" s="1"/>
  <c r="S87" i="3"/>
  <c r="S88" i="14" s="1"/>
  <c r="T87" i="3"/>
  <c r="T88" i="14" s="1"/>
  <c r="U87" i="3"/>
  <c r="V87" i="3"/>
  <c r="W87" i="3"/>
  <c r="X87" i="3"/>
  <c r="X88" i="14" s="1"/>
  <c r="Y87" i="3"/>
  <c r="Y88" i="14" s="1"/>
  <c r="Z87" i="3"/>
  <c r="Z88" i="14" s="1"/>
  <c r="AA87" i="3"/>
  <c r="AA88" i="14" s="1"/>
  <c r="AB87" i="3"/>
  <c r="AB88" i="14" s="1"/>
  <c r="AC87" i="3"/>
  <c r="AD87" i="3"/>
  <c r="AE87" i="3"/>
  <c r="A88" i="3"/>
  <c r="B88" i="3"/>
  <c r="B89" i="14" s="1"/>
  <c r="C88" i="3"/>
  <c r="C89" i="14" s="1"/>
  <c r="D88" i="3"/>
  <c r="D89" i="14" s="1"/>
  <c r="E88" i="3"/>
  <c r="E89" i="14" s="1"/>
  <c r="F88" i="3"/>
  <c r="G88" i="3"/>
  <c r="H88" i="3"/>
  <c r="I88" i="3"/>
  <c r="I89" i="14" s="1"/>
  <c r="J88" i="3"/>
  <c r="J89" i="14" s="1"/>
  <c r="K88" i="3"/>
  <c r="K89" i="14" s="1"/>
  <c r="L88" i="3"/>
  <c r="L89" i="14" s="1"/>
  <c r="M88" i="3"/>
  <c r="M89" i="14" s="1"/>
  <c r="N88" i="3"/>
  <c r="O88" i="3"/>
  <c r="Q88" i="3"/>
  <c r="R88" i="3"/>
  <c r="R89" i="14" s="1"/>
  <c r="S88" i="3"/>
  <c r="S89" i="14" s="1"/>
  <c r="T88" i="3"/>
  <c r="T89" i="14" s="1"/>
  <c r="U88" i="3"/>
  <c r="U89" i="14" s="1"/>
  <c r="V88" i="3"/>
  <c r="V89" i="14" s="1"/>
  <c r="W88" i="3"/>
  <c r="X88" i="3"/>
  <c r="Y88" i="3"/>
  <c r="Z88" i="3"/>
  <c r="Z89" i="14" s="1"/>
  <c r="AA88" i="3"/>
  <c r="AA89" i="14" s="1"/>
  <c r="AB88" i="3"/>
  <c r="AB89" i="14" s="1"/>
  <c r="AC88" i="3"/>
  <c r="AC89" i="14" s="1"/>
  <c r="AD88" i="3"/>
  <c r="AD89" i="14" s="1"/>
  <c r="AE88" i="3"/>
  <c r="A89" i="3"/>
  <c r="B89" i="3"/>
  <c r="C89" i="3"/>
  <c r="C90" i="14" s="1"/>
  <c r="D89" i="3"/>
  <c r="D90" i="14" s="1"/>
  <c r="E89" i="3"/>
  <c r="E90" i="14" s="1"/>
  <c r="F89" i="3"/>
  <c r="F90" i="14" s="1"/>
  <c r="G89" i="3"/>
  <c r="G90" i="14" s="1"/>
  <c r="H89" i="3"/>
  <c r="I89" i="3"/>
  <c r="J89" i="3"/>
  <c r="K89" i="3"/>
  <c r="K90" i="14" s="1"/>
  <c r="L89" i="3"/>
  <c r="L90" i="14" s="1"/>
  <c r="M89" i="3"/>
  <c r="M90" i="14" s="1"/>
  <c r="N89" i="3"/>
  <c r="N90" i="14" s="1"/>
  <c r="O89" i="3"/>
  <c r="O90" i="14" s="1"/>
  <c r="Q89" i="3"/>
  <c r="R89" i="3"/>
  <c r="S89" i="3"/>
  <c r="T89" i="3"/>
  <c r="T90" i="14" s="1"/>
  <c r="U89" i="3"/>
  <c r="U90" i="14" s="1"/>
  <c r="V89" i="3"/>
  <c r="V90" i="14" s="1"/>
  <c r="W89" i="3"/>
  <c r="W90" i="14" s="1"/>
  <c r="X89" i="3"/>
  <c r="X90" i="14" s="1"/>
  <c r="Y89" i="3"/>
  <c r="Z89" i="3"/>
  <c r="AA89" i="3"/>
  <c r="AB89" i="3"/>
  <c r="AB90" i="14" s="1"/>
  <c r="AC89" i="3"/>
  <c r="AC90" i="14" s="1"/>
  <c r="AD89" i="3"/>
  <c r="AD90" i="14" s="1"/>
  <c r="AE89" i="3"/>
  <c r="AE90" i="14" s="1"/>
  <c r="A90" i="3"/>
  <c r="B90" i="3"/>
  <c r="C90" i="3"/>
  <c r="D90" i="3"/>
  <c r="E90" i="3"/>
  <c r="E91" i="14" s="1"/>
  <c r="F90" i="3"/>
  <c r="F91" i="14" s="1"/>
  <c r="G90" i="3"/>
  <c r="G91" i="14" s="1"/>
  <c r="H90" i="3"/>
  <c r="H91" i="14" s="1"/>
  <c r="I90" i="3"/>
  <c r="I91" i="14" s="1"/>
  <c r="J90" i="3"/>
  <c r="K90" i="3"/>
  <c r="L90" i="3"/>
  <c r="M90" i="3"/>
  <c r="M91" i="14" s="1"/>
  <c r="N90" i="3"/>
  <c r="N91" i="14" s="1"/>
  <c r="O90" i="3"/>
  <c r="O91" i="14" s="1"/>
  <c r="Q90" i="3"/>
  <c r="Q91" i="14" s="1"/>
  <c r="R90" i="3"/>
  <c r="R91" i="14" s="1"/>
  <c r="S90" i="3"/>
  <c r="T90" i="3"/>
  <c r="U90" i="3"/>
  <c r="V90" i="3"/>
  <c r="V91" i="14" s="1"/>
  <c r="W90" i="3"/>
  <c r="W91" i="14" s="1"/>
  <c r="X90" i="3"/>
  <c r="X91" i="14" s="1"/>
  <c r="Y90" i="3"/>
  <c r="Y91" i="14" s="1"/>
  <c r="Z90" i="3"/>
  <c r="Z91" i="14" s="1"/>
  <c r="AA90" i="3"/>
  <c r="AB90" i="3"/>
  <c r="AC90" i="3"/>
  <c r="AD90" i="3"/>
  <c r="AD91" i="14" s="1"/>
  <c r="AE90" i="3"/>
  <c r="AE91" i="14" s="1"/>
  <c r="A91" i="3"/>
  <c r="B91" i="3"/>
  <c r="B92" i="14" s="1"/>
  <c r="C91" i="3"/>
  <c r="C92" i="14" s="1"/>
  <c r="D91" i="3"/>
  <c r="E91" i="3"/>
  <c r="F91" i="3"/>
  <c r="G91" i="3"/>
  <c r="G92" i="14" s="1"/>
  <c r="H91" i="3"/>
  <c r="H92" i="14" s="1"/>
  <c r="I91" i="3"/>
  <c r="I92" i="14" s="1"/>
  <c r="J91" i="3"/>
  <c r="J92" i="14" s="1"/>
  <c r="K91" i="3"/>
  <c r="K92" i="14" s="1"/>
  <c r="L91" i="3"/>
  <c r="M91" i="3"/>
  <c r="N91" i="3"/>
  <c r="O91" i="3"/>
  <c r="O92" i="14" s="1"/>
  <c r="Q91" i="3"/>
  <c r="Q92" i="14" s="1"/>
  <c r="R91" i="3"/>
  <c r="R92" i="14" s="1"/>
  <c r="S91" i="3"/>
  <c r="S92" i="14" s="1"/>
  <c r="T91" i="3"/>
  <c r="T92" i="14" s="1"/>
  <c r="U91" i="3"/>
  <c r="V91" i="3"/>
  <c r="W91" i="3"/>
  <c r="X91" i="3"/>
  <c r="X92" i="14" s="1"/>
  <c r="Y91" i="3"/>
  <c r="Y92" i="14" s="1"/>
  <c r="Z91" i="3"/>
  <c r="Z92" i="14" s="1"/>
  <c r="AA91" i="3"/>
  <c r="AA92" i="14" s="1"/>
  <c r="AB91" i="3"/>
  <c r="AB92" i="14" s="1"/>
  <c r="AC91" i="3"/>
  <c r="AD91" i="3"/>
  <c r="AE91" i="3"/>
  <c r="A92" i="3"/>
  <c r="B92" i="3"/>
  <c r="B93" i="14" s="1"/>
  <c r="C92" i="3"/>
  <c r="C93" i="14" s="1"/>
  <c r="D92" i="3"/>
  <c r="D93" i="14" s="1"/>
  <c r="E92" i="3"/>
  <c r="E93" i="14" s="1"/>
  <c r="F92" i="3"/>
  <c r="G92" i="3"/>
  <c r="H92" i="3"/>
  <c r="I92" i="3"/>
  <c r="I93" i="14" s="1"/>
  <c r="J92" i="3"/>
  <c r="J93" i="14" s="1"/>
  <c r="K92" i="3"/>
  <c r="K93" i="14" s="1"/>
  <c r="L92" i="3"/>
  <c r="L93" i="14" s="1"/>
  <c r="M92" i="3"/>
  <c r="M93" i="14" s="1"/>
  <c r="N92" i="3"/>
  <c r="O92" i="3"/>
  <c r="Q92" i="3"/>
  <c r="R92" i="3"/>
  <c r="R93" i="14" s="1"/>
  <c r="S92" i="3"/>
  <c r="S93" i="14" s="1"/>
  <c r="T92" i="3"/>
  <c r="T93" i="14" s="1"/>
  <c r="U92" i="3"/>
  <c r="U93" i="14" s="1"/>
  <c r="V92" i="3"/>
  <c r="V93" i="14" s="1"/>
  <c r="W92" i="3"/>
  <c r="X92" i="3"/>
  <c r="Y92" i="3"/>
  <c r="Z92" i="3"/>
  <c r="Z93" i="14" s="1"/>
  <c r="AA92" i="3"/>
  <c r="AA93" i="14" s="1"/>
  <c r="AB92" i="3"/>
  <c r="AB93" i="14" s="1"/>
  <c r="AC92" i="3"/>
  <c r="AC93" i="14" s="1"/>
  <c r="AD92" i="3"/>
  <c r="AD93" i="14" s="1"/>
  <c r="AE92" i="3"/>
  <c r="A93" i="3"/>
  <c r="B93" i="3"/>
  <c r="C93" i="3"/>
  <c r="C94" i="14" s="1"/>
  <c r="D93" i="3"/>
  <c r="D94" i="14" s="1"/>
  <c r="E93" i="3"/>
  <c r="E94" i="14" s="1"/>
  <c r="F93" i="3"/>
  <c r="F94" i="14" s="1"/>
  <c r="G93" i="3"/>
  <c r="G94" i="14" s="1"/>
  <c r="H93" i="3"/>
  <c r="I93" i="3"/>
  <c r="J93" i="3"/>
  <c r="K93" i="3"/>
  <c r="K94" i="14" s="1"/>
  <c r="L93" i="3"/>
  <c r="L94" i="14" s="1"/>
  <c r="M93" i="3"/>
  <c r="M94" i="14" s="1"/>
  <c r="N93" i="3"/>
  <c r="N94" i="14" s="1"/>
  <c r="O93" i="3"/>
  <c r="O94" i="14" s="1"/>
  <c r="Q93" i="3"/>
  <c r="R93" i="3"/>
  <c r="S93" i="3"/>
  <c r="T93" i="3"/>
  <c r="T94" i="14" s="1"/>
  <c r="U93" i="3"/>
  <c r="U94" i="14" s="1"/>
  <c r="V93" i="3"/>
  <c r="V94" i="14" s="1"/>
  <c r="W93" i="3"/>
  <c r="W94" i="14" s="1"/>
  <c r="X93" i="3"/>
  <c r="X94" i="14" s="1"/>
  <c r="Y93" i="3"/>
  <c r="Z93" i="3"/>
  <c r="AA93" i="3"/>
  <c r="AB93" i="3"/>
  <c r="AB94" i="14" s="1"/>
  <c r="AC93" i="3"/>
  <c r="AC94" i="14" s="1"/>
  <c r="AD93" i="3"/>
  <c r="AD94" i="14" s="1"/>
  <c r="AE93" i="3"/>
  <c r="AE94" i="14" s="1"/>
  <c r="A94" i="3"/>
  <c r="B94" i="3"/>
  <c r="C94" i="3"/>
  <c r="D94" i="3"/>
  <c r="E94" i="3"/>
  <c r="E95" i="14" s="1"/>
  <c r="F94" i="3"/>
  <c r="F95" i="14" s="1"/>
  <c r="G94" i="3"/>
  <c r="G95" i="14" s="1"/>
  <c r="H94" i="3"/>
  <c r="H95" i="14" s="1"/>
  <c r="I94" i="3"/>
  <c r="I95" i="14" s="1"/>
  <c r="J94" i="3"/>
  <c r="K94" i="3"/>
  <c r="L94" i="3"/>
  <c r="M94" i="3"/>
  <c r="M95" i="14" s="1"/>
  <c r="N94" i="3"/>
  <c r="N95" i="14" s="1"/>
  <c r="O94" i="3"/>
  <c r="O95" i="14" s="1"/>
  <c r="Q94" i="3"/>
  <c r="Q95" i="14" s="1"/>
  <c r="R94" i="3"/>
  <c r="R95" i="14" s="1"/>
  <c r="S94" i="3"/>
  <c r="T94" i="3"/>
  <c r="U94" i="3"/>
  <c r="V94" i="3"/>
  <c r="V95" i="14" s="1"/>
  <c r="W94" i="3"/>
  <c r="W95" i="14" s="1"/>
  <c r="X94" i="3"/>
  <c r="X95" i="14" s="1"/>
  <c r="Y94" i="3"/>
  <c r="Y95" i="14" s="1"/>
  <c r="Z94" i="3"/>
  <c r="Z95" i="14" s="1"/>
  <c r="AA94" i="3"/>
  <c r="AB94" i="3"/>
  <c r="AC94" i="3"/>
  <c r="AD94" i="3"/>
  <c r="AD95" i="14" s="1"/>
  <c r="AE94" i="3"/>
  <c r="AE95" i="14" s="1"/>
  <c r="A95" i="3"/>
  <c r="B95" i="3"/>
  <c r="B96" i="14" s="1"/>
  <c r="C95" i="3"/>
  <c r="C96" i="14" s="1"/>
  <c r="D95" i="3"/>
  <c r="E95" i="3"/>
  <c r="F95" i="3"/>
  <c r="G95" i="3"/>
  <c r="G96" i="14" s="1"/>
  <c r="H95" i="3"/>
  <c r="H96" i="14" s="1"/>
  <c r="I95" i="3"/>
  <c r="I96" i="14" s="1"/>
  <c r="J95" i="3"/>
  <c r="J96" i="14" s="1"/>
  <c r="K95" i="3"/>
  <c r="K96" i="14" s="1"/>
  <c r="L95" i="3"/>
  <c r="M95" i="3"/>
  <c r="N95" i="3"/>
  <c r="O95" i="3"/>
  <c r="O96" i="14" s="1"/>
  <c r="Q95" i="3"/>
  <c r="Q96" i="14" s="1"/>
  <c r="R95" i="3"/>
  <c r="R96" i="14" s="1"/>
  <c r="S95" i="3"/>
  <c r="S96" i="14" s="1"/>
  <c r="T95" i="3"/>
  <c r="T96" i="14" s="1"/>
  <c r="U95" i="3"/>
  <c r="V95" i="3"/>
  <c r="W95" i="3"/>
  <c r="X95" i="3"/>
  <c r="X96" i="14" s="1"/>
  <c r="Y95" i="3"/>
  <c r="Y96" i="14" s="1"/>
  <c r="Z95" i="3"/>
  <c r="Z96" i="14" s="1"/>
  <c r="AA95" i="3"/>
  <c r="AA96" i="14" s="1"/>
  <c r="AB95" i="3"/>
  <c r="AB96" i="14" s="1"/>
  <c r="AC95" i="3"/>
  <c r="AD95" i="3"/>
  <c r="AE95" i="3"/>
  <c r="A96" i="3"/>
  <c r="B96" i="3"/>
  <c r="B97" i="14" s="1"/>
  <c r="C96" i="3"/>
  <c r="C97" i="14" s="1"/>
  <c r="D96" i="3"/>
  <c r="D97" i="14" s="1"/>
  <c r="E96" i="3"/>
  <c r="E97" i="14" s="1"/>
  <c r="F96" i="3"/>
  <c r="G96" i="3"/>
  <c r="H96" i="3"/>
  <c r="I96" i="3"/>
  <c r="I97" i="14" s="1"/>
  <c r="J96" i="3"/>
  <c r="J97" i="14" s="1"/>
  <c r="K96" i="3"/>
  <c r="K97" i="14" s="1"/>
  <c r="L96" i="3"/>
  <c r="L97" i="14" s="1"/>
  <c r="M96" i="3"/>
  <c r="M97" i="14" s="1"/>
  <c r="N96" i="3"/>
  <c r="O96" i="3"/>
  <c r="Q96" i="3"/>
  <c r="R96" i="3"/>
  <c r="R97" i="14" s="1"/>
  <c r="S96" i="3"/>
  <c r="S97" i="14" s="1"/>
  <c r="T96" i="3"/>
  <c r="T97" i="14" s="1"/>
  <c r="U96" i="3"/>
  <c r="U97" i="14" s="1"/>
  <c r="V96" i="3"/>
  <c r="V97" i="14" s="1"/>
  <c r="W96" i="3"/>
  <c r="X96" i="3"/>
  <c r="Y96" i="3"/>
  <c r="Z96" i="3"/>
  <c r="Z97" i="14" s="1"/>
  <c r="AA96" i="3"/>
  <c r="AA97" i="14" s="1"/>
  <c r="AB96" i="3"/>
  <c r="AB97" i="14" s="1"/>
  <c r="AC96" i="3"/>
  <c r="AC97" i="14" s="1"/>
  <c r="AD96" i="3"/>
  <c r="AD97" i="14" s="1"/>
  <c r="AE96" i="3"/>
  <c r="A97" i="3"/>
  <c r="B97" i="3"/>
  <c r="C97" i="3"/>
  <c r="C98" i="14" s="1"/>
  <c r="D97" i="3"/>
  <c r="D98" i="14" s="1"/>
  <c r="E97" i="3"/>
  <c r="E98" i="14" s="1"/>
  <c r="F97" i="3"/>
  <c r="F98" i="14" s="1"/>
  <c r="G97" i="3"/>
  <c r="G98" i="14" s="1"/>
  <c r="H97" i="3"/>
  <c r="I97" i="3"/>
  <c r="J97" i="3"/>
  <c r="K97" i="3"/>
  <c r="K98" i="14" s="1"/>
  <c r="L97" i="3"/>
  <c r="L98" i="14" s="1"/>
  <c r="M97" i="3"/>
  <c r="M98" i="14" s="1"/>
  <c r="N97" i="3"/>
  <c r="N98" i="14" s="1"/>
  <c r="O97" i="3"/>
  <c r="O98" i="14" s="1"/>
  <c r="Q97" i="3"/>
  <c r="R97" i="3"/>
  <c r="S97" i="3"/>
  <c r="T97" i="3"/>
  <c r="T98" i="14" s="1"/>
  <c r="U97" i="3"/>
  <c r="U98" i="14" s="1"/>
  <c r="V97" i="3"/>
  <c r="V98" i="14" s="1"/>
  <c r="W97" i="3"/>
  <c r="W98" i="14" s="1"/>
  <c r="X97" i="3"/>
  <c r="X98" i="14" s="1"/>
  <c r="Y97" i="3"/>
  <c r="Z97" i="3"/>
  <c r="AA97" i="3"/>
  <c r="AB97" i="3"/>
  <c r="AB98" i="14" s="1"/>
  <c r="AC97" i="3"/>
  <c r="AC98" i="14" s="1"/>
  <c r="AD97" i="3"/>
  <c r="AD98" i="14" s="1"/>
  <c r="AE97" i="3"/>
  <c r="AE98" i="14" s="1"/>
  <c r="A98" i="3"/>
  <c r="B98" i="3"/>
  <c r="C98" i="3"/>
  <c r="D98" i="3"/>
  <c r="E98" i="3"/>
  <c r="E99" i="14" s="1"/>
  <c r="F98" i="3"/>
  <c r="F99" i="14" s="1"/>
  <c r="G98" i="3"/>
  <c r="G99" i="14" s="1"/>
  <c r="H98" i="3"/>
  <c r="H99" i="14" s="1"/>
  <c r="I98" i="3"/>
  <c r="I99" i="14" s="1"/>
  <c r="J98" i="3"/>
  <c r="K98" i="3"/>
  <c r="L98" i="3"/>
  <c r="M98" i="3"/>
  <c r="M99" i="14" s="1"/>
  <c r="N98" i="3"/>
  <c r="N99" i="14" s="1"/>
  <c r="O98" i="3"/>
  <c r="O99" i="14" s="1"/>
  <c r="Q98" i="3"/>
  <c r="Q99" i="14" s="1"/>
  <c r="R98" i="3"/>
  <c r="R99" i="14" s="1"/>
  <c r="S98" i="3"/>
  <c r="T98" i="3"/>
  <c r="U98" i="3"/>
  <c r="V98" i="3"/>
  <c r="V99" i="14" s="1"/>
  <c r="W98" i="3"/>
  <c r="W99" i="14" s="1"/>
  <c r="X98" i="3"/>
  <c r="X99" i="14" s="1"/>
  <c r="Y98" i="3"/>
  <c r="Y99" i="14" s="1"/>
  <c r="Z98" i="3"/>
  <c r="Z99" i="14" s="1"/>
  <c r="AA98" i="3"/>
  <c r="AB98" i="3"/>
  <c r="AC98" i="3"/>
  <c r="AD98" i="3"/>
  <c r="AD99" i="14" s="1"/>
  <c r="AE98" i="3"/>
  <c r="AE99" i="14" s="1"/>
  <c r="A99" i="3"/>
  <c r="B99" i="3"/>
  <c r="B100" i="14" s="1"/>
  <c r="C99" i="3"/>
  <c r="C100" i="14" s="1"/>
  <c r="D99" i="3"/>
  <c r="E99" i="3"/>
  <c r="F99" i="3"/>
  <c r="G99" i="3"/>
  <c r="G100" i="14" s="1"/>
  <c r="H99" i="3"/>
  <c r="H100" i="14" s="1"/>
  <c r="I99" i="3"/>
  <c r="I100" i="14" s="1"/>
  <c r="J99" i="3"/>
  <c r="J100" i="14" s="1"/>
  <c r="K99" i="3"/>
  <c r="K100" i="14" s="1"/>
  <c r="L99" i="3"/>
  <c r="M99" i="3"/>
  <c r="N99" i="3"/>
  <c r="O99" i="3"/>
  <c r="O100" i="14" s="1"/>
  <c r="Q99" i="3"/>
  <c r="Q100" i="14" s="1"/>
  <c r="R99" i="3"/>
  <c r="R100" i="14" s="1"/>
  <c r="S99" i="3"/>
  <c r="S100" i="14" s="1"/>
  <c r="T99" i="3"/>
  <c r="T100" i="14" s="1"/>
  <c r="U99" i="3"/>
  <c r="V99" i="3"/>
  <c r="W99" i="3"/>
  <c r="X99" i="3"/>
  <c r="X100" i="14" s="1"/>
  <c r="Y99" i="3"/>
  <c r="Y100" i="14" s="1"/>
  <c r="Z99" i="3"/>
  <c r="Z100" i="14" s="1"/>
  <c r="AA99" i="3"/>
  <c r="AA100" i="14" s="1"/>
  <c r="AB99" i="3"/>
  <c r="AB100" i="14" s="1"/>
  <c r="AC99" i="3"/>
  <c r="AD99" i="3"/>
  <c r="AE99" i="3"/>
  <c r="A100" i="3"/>
  <c r="B100" i="3"/>
  <c r="B101" i="14" s="1"/>
  <c r="C100" i="3"/>
  <c r="C101" i="14" s="1"/>
  <c r="D100" i="3"/>
  <c r="D101" i="14" s="1"/>
  <c r="E100" i="3"/>
  <c r="E101" i="14" s="1"/>
  <c r="F100" i="3"/>
  <c r="G100" i="3"/>
  <c r="H100" i="3"/>
  <c r="I100" i="3"/>
  <c r="I101" i="14" s="1"/>
  <c r="J100" i="3"/>
  <c r="J101" i="14" s="1"/>
  <c r="K100" i="3"/>
  <c r="K101" i="14" s="1"/>
  <c r="L100" i="3"/>
  <c r="L101" i="14" s="1"/>
  <c r="M100" i="3"/>
  <c r="M101" i="14" s="1"/>
  <c r="N100" i="3"/>
  <c r="O100" i="3"/>
  <c r="Q100" i="3"/>
  <c r="R100" i="3"/>
  <c r="R101" i="14" s="1"/>
  <c r="S100" i="3"/>
  <c r="S101" i="14" s="1"/>
  <c r="T100" i="3"/>
  <c r="T101" i="14" s="1"/>
  <c r="U100" i="3"/>
  <c r="U101" i="14" s="1"/>
  <c r="V100" i="3"/>
  <c r="V101" i="14" s="1"/>
  <c r="W100" i="3"/>
  <c r="X100" i="3"/>
  <c r="Y100" i="3"/>
  <c r="Z100" i="3"/>
  <c r="Z101" i="14" s="1"/>
  <c r="AA100" i="3"/>
  <c r="AA101" i="14" s="1"/>
  <c r="AB100" i="3"/>
  <c r="AB101" i="14" s="1"/>
  <c r="AC100" i="3"/>
  <c r="AC101" i="14" s="1"/>
  <c r="AD100" i="3"/>
  <c r="AD101" i="14" s="1"/>
  <c r="AE100" i="3"/>
  <c r="A101" i="3"/>
  <c r="B101" i="3"/>
  <c r="C101" i="3"/>
  <c r="C102" i="14" s="1"/>
  <c r="D101" i="3"/>
  <c r="D102" i="14" s="1"/>
  <c r="E101" i="3"/>
  <c r="E102" i="14" s="1"/>
  <c r="F101" i="3"/>
  <c r="F102" i="14" s="1"/>
  <c r="G101" i="3"/>
  <c r="G102" i="14" s="1"/>
  <c r="H101" i="3"/>
  <c r="I101" i="3"/>
  <c r="J101" i="3"/>
  <c r="K101" i="3"/>
  <c r="K102" i="14" s="1"/>
  <c r="L101" i="3"/>
  <c r="L102" i="14" s="1"/>
  <c r="M101" i="3"/>
  <c r="M102" i="14" s="1"/>
  <c r="N101" i="3"/>
  <c r="N102" i="14" s="1"/>
  <c r="O101" i="3"/>
  <c r="O102" i="14" s="1"/>
  <c r="Q101" i="3"/>
  <c r="R101" i="3"/>
  <c r="S101" i="3"/>
  <c r="T101" i="3"/>
  <c r="T102" i="14" s="1"/>
  <c r="U101" i="3"/>
  <c r="U102" i="14" s="1"/>
  <c r="V101" i="3"/>
  <c r="V102" i="14" s="1"/>
  <c r="W101" i="3"/>
  <c r="W102" i="14" s="1"/>
  <c r="X101" i="3"/>
  <c r="X102" i="14" s="1"/>
  <c r="Y101" i="3"/>
  <c r="Z101" i="3"/>
  <c r="AA101" i="3"/>
  <c r="AB101" i="3"/>
  <c r="AB102" i="14" s="1"/>
  <c r="AC101" i="3"/>
  <c r="AC102" i="14" s="1"/>
  <c r="AD101" i="3"/>
  <c r="AD102" i="14" s="1"/>
  <c r="AE101" i="3"/>
  <c r="AE102" i="14" s="1"/>
  <c r="A102" i="3"/>
  <c r="B102" i="3"/>
  <c r="C102" i="3"/>
  <c r="D102" i="3"/>
  <c r="E102" i="3"/>
  <c r="E103" i="14" s="1"/>
  <c r="F102" i="3"/>
  <c r="F103" i="14" s="1"/>
  <c r="G102" i="3"/>
  <c r="G103" i="14" s="1"/>
  <c r="H102" i="3"/>
  <c r="H103" i="14" s="1"/>
  <c r="I102" i="3"/>
  <c r="I103" i="14" s="1"/>
  <c r="J102" i="3"/>
  <c r="K102" i="3"/>
  <c r="L102" i="3"/>
  <c r="M102" i="3"/>
  <c r="M103" i="14" s="1"/>
  <c r="N102" i="3"/>
  <c r="N103" i="14" s="1"/>
  <c r="O102" i="3"/>
  <c r="O103" i="14" s="1"/>
  <c r="Q102" i="3"/>
  <c r="Q103" i="14" s="1"/>
  <c r="R102" i="3"/>
  <c r="R103" i="14" s="1"/>
  <c r="S102" i="3"/>
  <c r="T102" i="3"/>
  <c r="U102" i="3"/>
  <c r="V102" i="3"/>
  <c r="V103" i="14" s="1"/>
  <c r="W102" i="3"/>
  <c r="W103" i="14" s="1"/>
  <c r="X102" i="3"/>
  <c r="X103" i="14" s="1"/>
  <c r="Y102" i="3"/>
  <c r="Y103" i="14" s="1"/>
  <c r="Z102" i="3"/>
  <c r="Z103" i="14" s="1"/>
  <c r="AA102" i="3"/>
  <c r="AB102" i="3"/>
  <c r="AC102" i="3"/>
  <c r="AD102" i="3"/>
  <c r="AD103" i="14" s="1"/>
  <c r="AE102" i="3"/>
  <c r="AE103" i="14" s="1"/>
  <c r="A103" i="3"/>
  <c r="B103" i="3"/>
  <c r="B104" i="14" s="1"/>
  <c r="C103" i="3"/>
  <c r="C104" i="14" s="1"/>
  <c r="D103" i="3"/>
  <c r="E103" i="3"/>
  <c r="F103" i="3"/>
  <c r="G103" i="3"/>
  <c r="G104" i="14" s="1"/>
  <c r="H103" i="3"/>
  <c r="H104" i="14" s="1"/>
  <c r="I103" i="3"/>
  <c r="I104" i="14" s="1"/>
  <c r="J103" i="3"/>
  <c r="J104" i="14" s="1"/>
  <c r="K103" i="3"/>
  <c r="K104" i="14" s="1"/>
  <c r="L103" i="3"/>
  <c r="M103" i="3"/>
  <c r="N103" i="3"/>
  <c r="O103" i="3"/>
  <c r="O104" i="14" s="1"/>
  <c r="Q103" i="3"/>
  <c r="Q104" i="14" s="1"/>
  <c r="R103" i="3"/>
  <c r="R104" i="14" s="1"/>
  <c r="S103" i="3"/>
  <c r="S104" i="14" s="1"/>
  <c r="T103" i="3"/>
  <c r="T104" i="14" s="1"/>
  <c r="U103" i="3"/>
  <c r="V103" i="3"/>
  <c r="W103" i="3"/>
  <c r="X103" i="3"/>
  <c r="X104" i="14" s="1"/>
  <c r="Y103" i="3"/>
  <c r="Y104" i="14" s="1"/>
  <c r="Z103" i="3"/>
  <c r="Z104" i="14" s="1"/>
  <c r="AA103" i="3"/>
  <c r="AA104" i="14" s="1"/>
  <c r="AB103" i="3"/>
  <c r="AB104" i="14" s="1"/>
  <c r="AC103" i="3"/>
  <c r="AD103" i="3"/>
  <c r="AE103" i="3"/>
  <c r="A104" i="3"/>
  <c r="B104" i="3"/>
  <c r="B105" i="14" s="1"/>
  <c r="C104" i="3"/>
  <c r="C105" i="14" s="1"/>
  <c r="D104" i="3"/>
  <c r="D105" i="14" s="1"/>
  <c r="E104" i="3"/>
  <c r="E105" i="14" s="1"/>
  <c r="F104" i="3"/>
  <c r="G104" i="3"/>
  <c r="H104" i="3"/>
  <c r="I104" i="3"/>
  <c r="I105" i="14" s="1"/>
  <c r="J104" i="3"/>
  <c r="J105" i="14" s="1"/>
  <c r="K104" i="3"/>
  <c r="K105" i="14" s="1"/>
  <c r="L104" i="3"/>
  <c r="L105" i="14" s="1"/>
  <c r="M104" i="3"/>
  <c r="M105" i="14" s="1"/>
  <c r="N104" i="3"/>
  <c r="O104" i="3"/>
  <c r="Q104" i="3"/>
  <c r="R104" i="3"/>
  <c r="R105" i="14" s="1"/>
  <c r="S104" i="3"/>
  <c r="S105" i="14" s="1"/>
  <c r="T104" i="3"/>
  <c r="T105" i="14" s="1"/>
  <c r="U104" i="3"/>
  <c r="U105" i="14" s="1"/>
  <c r="V104" i="3"/>
  <c r="V105" i="14" s="1"/>
  <c r="W104" i="3"/>
  <c r="X104" i="3"/>
  <c r="Y104" i="3"/>
  <c r="Z104" i="3"/>
  <c r="Z105" i="14" s="1"/>
  <c r="AA104" i="3"/>
  <c r="AA105" i="14" s="1"/>
  <c r="AB104" i="3"/>
  <c r="AB105" i="14" s="1"/>
  <c r="AC104" i="3"/>
  <c r="AC105" i="14" s="1"/>
  <c r="AD104" i="3"/>
  <c r="AD105" i="14" s="1"/>
  <c r="AE104" i="3"/>
  <c r="A105" i="3"/>
  <c r="B105" i="3"/>
  <c r="C105" i="3"/>
  <c r="C106" i="14" s="1"/>
  <c r="D105" i="3"/>
  <c r="D106" i="14" s="1"/>
  <c r="E105" i="3"/>
  <c r="E106" i="14" s="1"/>
  <c r="F105" i="3"/>
  <c r="F106" i="14" s="1"/>
  <c r="G105" i="3"/>
  <c r="G106" i="14" s="1"/>
  <c r="H105" i="3"/>
  <c r="I105" i="3"/>
  <c r="J105" i="3"/>
  <c r="K105" i="3"/>
  <c r="K106" i="14" s="1"/>
  <c r="L105" i="3"/>
  <c r="L106" i="14" s="1"/>
  <c r="M105" i="3"/>
  <c r="M106" i="14" s="1"/>
  <c r="N105" i="3"/>
  <c r="N106" i="14" s="1"/>
  <c r="O105" i="3"/>
  <c r="O106" i="14" s="1"/>
  <c r="Q105" i="3"/>
  <c r="R105" i="3"/>
  <c r="S105" i="3"/>
  <c r="T105" i="3"/>
  <c r="T106" i="14" s="1"/>
  <c r="U105" i="3"/>
  <c r="U106" i="14" s="1"/>
  <c r="V105" i="3"/>
  <c r="V106" i="14" s="1"/>
  <c r="W105" i="3"/>
  <c r="W106" i="14" s="1"/>
  <c r="X105" i="3"/>
  <c r="X106" i="14" s="1"/>
  <c r="Y105" i="3"/>
  <c r="Z105" i="3"/>
  <c r="AA105" i="3"/>
  <c r="AB105" i="3"/>
  <c r="AB106" i="14" s="1"/>
  <c r="AC105" i="3"/>
  <c r="AC106" i="14" s="1"/>
  <c r="AD105" i="3"/>
  <c r="AD106" i="14" s="1"/>
  <c r="AE105" i="3"/>
  <c r="AE106" i="14" s="1"/>
  <c r="A106" i="3"/>
  <c r="B106" i="3"/>
  <c r="C106" i="3"/>
  <c r="D106" i="3"/>
  <c r="E106" i="3"/>
  <c r="E107" i="14" s="1"/>
  <c r="F106" i="3"/>
  <c r="F107" i="14" s="1"/>
  <c r="G106" i="3"/>
  <c r="G107" i="14" s="1"/>
  <c r="H106" i="3"/>
  <c r="H107" i="14" s="1"/>
  <c r="I106" i="3"/>
  <c r="I107" i="14" s="1"/>
  <c r="J106" i="3"/>
  <c r="K106" i="3"/>
  <c r="L106" i="3"/>
  <c r="M106" i="3"/>
  <c r="M107" i="14" s="1"/>
  <c r="N106" i="3"/>
  <c r="N107" i="14" s="1"/>
  <c r="O106" i="3"/>
  <c r="O107" i="14" s="1"/>
  <c r="Q106" i="3"/>
  <c r="Q107" i="14" s="1"/>
  <c r="R106" i="3"/>
  <c r="R107" i="14" s="1"/>
  <c r="S106" i="3"/>
  <c r="T106" i="3"/>
  <c r="U106" i="3"/>
  <c r="V106" i="3"/>
  <c r="V107" i="14" s="1"/>
  <c r="W106" i="3"/>
  <c r="W107" i="14" s="1"/>
  <c r="X106" i="3"/>
  <c r="X107" i="14" s="1"/>
  <c r="Y106" i="3"/>
  <c r="Y107" i="14" s="1"/>
  <c r="Z106" i="3"/>
  <c r="Z107" i="14" s="1"/>
  <c r="AA106" i="3"/>
  <c r="AB106" i="3"/>
  <c r="AC106" i="3"/>
  <c r="AD106" i="3"/>
  <c r="AD107" i="14" s="1"/>
  <c r="AE106" i="3"/>
  <c r="AE107" i="14" s="1"/>
  <c r="A107" i="3"/>
  <c r="B107" i="3"/>
  <c r="B108" i="14" s="1"/>
  <c r="C107" i="3"/>
  <c r="C108" i="14" s="1"/>
  <c r="D107" i="3"/>
  <c r="E107" i="3"/>
  <c r="F107" i="3"/>
  <c r="G107" i="3"/>
  <c r="G108" i="14" s="1"/>
  <c r="H107" i="3"/>
  <c r="H108" i="14" s="1"/>
  <c r="I107" i="3"/>
  <c r="I108" i="14" s="1"/>
  <c r="J107" i="3"/>
  <c r="J108" i="14" s="1"/>
  <c r="K107" i="3"/>
  <c r="K108" i="14" s="1"/>
  <c r="L107" i="3"/>
  <c r="M107" i="3"/>
  <c r="N107" i="3"/>
  <c r="O107" i="3"/>
  <c r="O108" i="14" s="1"/>
  <c r="Q107" i="3"/>
  <c r="Q108" i="14" s="1"/>
  <c r="R107" i="3"/>
  <c r="R108" i="14" s="1"/>
  <c r="S107" i="3"/>
  <c r="S108" i="14" s="1"/>
  <c r="T107" i="3"/>
  <c r="T108" i="14" s="1"/>
  <c r="U107" i="3"/>
  <c r="V107" i="3"/>
  <c r="W107" i="3"/>
  <c r="X107" i="3"/>
  <c r="X108" i="14" s="1"/>
  <c r="Y107" i="3"/>
  <c r="Y108" i="14" s="1"/>
  <c r="Z107" i="3"/>
  <c r="Z108" i="14" s="1"/>
  <c r="AA107" i="3"/>
  <c r="AA108" i="14" s="1"/>
  <c r="AB107" i="3"/>
  <c r="AB108" i="14" s="1"/>
  <c r="AC107" i="3"/>
  <c r="AD107" i="3"/>
  <c r="AE107" i="3"/>
  <c r="A108" i="3"/>
  <c r="B108" i="3"/>
  <c r="B109" i="14" s="1"/>
  <c r="C108" i="3"/>
  <c r="C109" i="14" s="1"/>
  <c r="D108" i="3"/>
  <c r="D109" i="14" s="1"/>
  <c r="E108" i="3"/>
  <c r="E109" i="14" s="1"/>
  <c r="F108" i="3"/>
  <c r="G108" i="3"/>
  <c r="H108" i="3"/>
  <c r="I108" i="3"/>
  <c r="I109" i="14" s="1"/>
  <c r="J108" i="3"/>
  <c r="J109" i="14" s="1"/>
  <c r="K108" i="3"/>
  <c r="K109" i="14" s="1"/>
  <c r="L108" i="3"/>
  <c r="L109" i="14" s="1"/>
  <c r="M108" i="3"/>
  <c r="M109" i="14" s="1"/>
  <c r="N108" i="3"/>
  <c r="O108" i="3"/>
  <c r="Q108" i="3"/>
  <c r="R108" i="3"/>
  <c r="R109" i="14" s="1"/>
  <c r="S108" i="3"/>
  <c r="S109" i="14" s="1"/>
  <c r="T108" i="3"/>
  <c r="T109" i="14" s="1"/>
  <c r="U108" i="3"/>
  <c r="U109" i="14" s="1"/>
  <c r="V108" i="3"/>
  <c r="V109" i="14" s="1"/>
  <c r="W108" i="3"/>
  <c r="X108" i="3"/>
  <c r="Y108" i="3"/>
  <c r="Z108" i="3"/>
  <c r="Z109" i="14" s="1"/>
  <c r="AA108" i="3"/>
  <c r="AA109" i="14" s="1"/>
  <c r="AB108" i="3"/>
  <c r="AB109" i="14" s="1"/>
  <c r="AC108" i="3"/>
  <c r="AC109" i="14" s="1"/>
  <c r="AD108" i="3"/>
  <c r="AD109" i="14" s="1"/>
  <c r="AE108" i="3"/>
  <c r="A109" i="3"/>
  <c r="B109" i="3"/>
  <c r="C109" i="3"/>
  <c r="C110" i="14" s="1"/>
  <c r="D109" i="3"/>
  <c r="D110" i="14" s="1"/>
  <c r="E109" i="3"/>
  <c r="E110" i="14" s="1"/>
  <c r="F109" i="3"/>
  <c r="F110" i="14" s="1"/>
  <c r="G109" i="3"/>
  <c r="G110" i="14" s="1"/>
  <c r="H109" i="3"/>
  <c r="I109" i="3"/>
  <c r="J109" i="3"/>
  <c r="K109" i="3"/>
  <c r="K110" i="14" s="1"/>
  <c r="L109" i="3"/>
  <c r="L110" i="14" s="1"/>
  <c r="M109" i="3"/>
  <c r="M110" i="14" s="1"/>
  <c r="N109" i="3"/>
  <c r="N110" i="14" s="1"/>
  <c r="O109" i="3"/>
  <c r="O110" i="14" s="1"/>
  <c r="Q109" i="3"/>
  <c r="R109" i="3"/>
  <c r="S109" i="3"/>
  <c r="T109" i="3"/>
  <c r="T110" i="14" s="1"/>
  <c r="U109" i="3"/>
  <c r="U110" i="14" s="1"/>
  <c r="V109" i="3"/>
  <c r="V110" i="14" s="1"/>
  <c r="W109" i="3"/>
  <c r="W110" i="14" s="1"/>
  <c r="X109" i="3"/>
  <c r="X110" i="14" s="1"/>
  <c r="Y109" i="3"/>
  <c r="Z109" i="3"/>
  <c r="AA109" i="3"/>
  <c r="AB109" i="3"/>
  <c r="AB110" i="14" s="1"/>
  <c r="AC109" i="3"/>
  <c r="AC110" i="14" s="1"/>
  <c r="AD109" i="3"/>
  <c r="AD110" i="14" s="1"/>
  <c r="AE109" i="3"/>
  <c r="AE110" i="14" s="1"/>
  <c r="A110" i="3"/>
  <c r="B110" i="3"/>
  <c r="C110" i="3"/>
  <c r="D110" i="3"/>
  <c r="E110" i="3"/>
  <c r="E111" i="14" s="1"/>
  <c r="F110" i="3"/>
  <c r="F111" i="14" s="1"/>
  <c r="G110" i="3"/>
  <c r="G111" i="14" s="1"/>
  <c r="H110" i="3"/>
  <c r="H111" i="14" s="1"/>
  <c r="I110" i="3"/>
  <c r="I111" i="14" s="1"/>
  <c r="J110" i="3"/>
  <c r="K110" i="3"/>
  <c r="L110" i="3"/>
  <c r="M110" i="3"/>
  <c r="M111" i="14" s="1"/>
  <c r="N110" i="3"/>
  <c r="N111" i="14" s="1"/>
  <c r="O110" i="3"/>
  <c r="O111" i="14" s="1"/>
  <c r="Q110" i="3"/>
  <c r="Q111" i="14" s="1"/>
  <c r="R110" i="3"/>
  <c r="R111" i="14" s="1"/>
  <c r="S110" i="3"/>
  <c r="T110" i="3"/>
  <c r="U110" i="3"/>
  <c r="V110" i="3"/>
  <c r="V111" i="14" s="1"/>
  <c r="W110" i="3"/>
  <c r="W111" i="14" s="1"/>
  <c r="X110" i="3"/>
  <c r="X111" i="14" s="1"/>
  <c r="Y110" i="3"/>
  <c r="Y111" i="14" s="1"/>
  <c r="Z110" i="3"/>
  <c r="Z111" i="14" s="1"/>
  <c r="AA110" i="3"/>
  <c r="AB110" i="3"/>
  <c r="AC110" i="3"/>
  <c r="AD110" i="3"/>
  <c r="AD111" i="14" s="1"/>
  <c r="AE110" i="3"/>
  <c r="AE111" i="14" s="1"/>
  <c r="A111" i="3"/>
  <c r="B111" i="3"/>
  <c r="B112" i="14" s="1"/>
  <c r="C111" i="3"/>
  <c r="C112" i="14" s="1"/>
  <c r="D111" i="3"/>
  <c r="E111" i="3"/>
  <c r="F111" i="3"/>
  <c r="G111" i="3"/>
  <c r="G112" i="14" s="1"/>
  <c r="H111" i="3"/>
  <c r="H112" i="14" s="1"/>
  <c r="I111" i="3"/>
  <c r="I112" i="14" s="1"/>
  <c r="J111" i="3"/>
  <c r="J112" i="14" s="1"/>
  <c r="K111" i="3"/>
  <c r="K112" i="14" s="1"/>
  <c r="L111" i="3"/>
  <c r="M111" i="3"/>
  <c r="N111" i="3"/>
  <c r="O111" i="3"/>
  <c r="O112" i="14" s="1"/>
  <c r="Q111" i="3"/>
  <c r="Q112" i="14" s="1"/>
  <c r="R111" i="3"/>
  <c r="R112" i="14" s="1"/>
  <c r="S111" i="3"/>
  <c r="S112" i="14" s="1"/>
  <c r="T111" i="3"/>
  <c r="T112" i="14" s="1"/>
  <c r="U111" i="3"/>
  <c r="V111" i="3"/>
  <c r="W111" i="3"/>
  <c r="X111" i="3"/>
  <c r="X112" i="14" s="1"/>
  <c r="Y111" i="3"/>
  <c r="Y112" i="14" s="1"/>
  <c r="Z111" i="3"/>
  <c r="Z112" i="14" s="1"/>
  <c r="AA111" i="3"/>
  <c r="AA112" i="14" s="1"/>
  <c r="AB111" i="3"/>
  <c r="AB112" i="14" s="1"/>
  <c r="AC111" i="3"/>
  <c r="AD111" i="3"/>
  <c r="AE111" i="3"/>
  <c r="A112" i="3"/>
  <c r="B112" i="3"/>
  <c r="B113" i="14" s="1"/>
  <c r="C112" i="3"/>
  <c r="C113" i="14" s="1"/>
  <c r="D112" i="3"/>
  <c r="D113" i="14" s="1"/>
  <c r="E112" i="3"/>
  <c r="E113" i="14" s="1"/>
  <c r="F112" i="3"/>
  <c r="G112" i="3"/>
  <c r="H112" i="3"/>
  <c r="I112" i="3"/>
  <c r="I113" i="14" s="1"/>
  <c r="J112" i="3"/>
  <c r="J113" i="14" s="1"/>
  <c r="K112" i="3"/>
  <c r="K113" i="14" s="1"/>
  <c r="L112" i="3"/>
  <c r="L113" i="14" s="1"/>
  <c r="M112" i="3"/>
  <c r="M113" i="14" s="1"/>
  <c r="N112" i="3"/>
  <c r="O112" i="3"/>
  <c r="Q112" i="3"/>
  <c r="R112" i="3"/>
  <c r="R113" i="14" s="1"/>
  <c r="S112" i="3"/>
  <c r="S113" i="14" s="1"/>
  <c r="T112" i="3"/>
  <c r="T113" i="14" s="1"/>
  <c r="U112" i="3"/>
  <c r="U113" i="14" s="1"/>
  <c r="V112" i="3"/>
  <c r="V113" i="14" s="1"/>
  <c r="W112" i="3"/>
  <c r="X112" i="3"/>
  <c r="Y112" i="3"/>
  <c r="Z112" i="3"/>
  <c r="Z113" i="14" s="1"/>
  <c r="AA112" i="3"/>
  <c r="AA113" i="14" s="1"/>
  <c r="AB112" i="3"/>
  <c r="AB113" i="14" s="1"/>
  <c r="AC112" i="3"/>
  <c r="AC113" i="14" s="1"/>
  <c r="AD112" i="3"/>
  <c r="AD113" i="14" s="1"/>
  <c r="AE112" i="3"/>
  <c r="A113" i="3"/>
  <c r="B113" i="3"/>
  <c r="C113" i="3"/>
  <c r="C114" i="14" s="1"/>
  <c r="D113" i="3"/>
  <c r="D114" i="14" s="1"/>
  <c r="E113" i="3"/>
  <c r="E114" i="14" s="1"/>
  <c r="F113" i="3"/>
  <c r="F114" i="14" s="1"/>
  <c r="G113" i="3"/>
  <c r="G114" i="14" s="1"/>
  <c r="H113" i="3"/>
  <c r="I113" i="3"/>
  <c r="J113" i="3"/>
  <c r="K113" i="3"/>
  <c r="K114" i="14" s="1"/>
  <c r="L113" i="3"/>
  <c r="L114" i="14" s="1"/>
  <c r="M113" i="3"/>
  <c r="M114" i="14" s="1"/>
  <c r="N113" i="3"/>
  <c r="N114" i="14" s="1"/>
  <c r="O113" i="3"/>
  <c r="O114" i="14" s="1"/>
  <c r="Q113" i="3"/>
  <c r="R113" i="3"/>
  <c r="S113" i="3"/>
  <c r="T113" i="3"/>
  <c r="T114" i="14" s="1"/>
  <c r="U113" i="3"/>
  <c r="U114" i="14" s="1"/>
  <c r="V113" i="3"/>
  <c r="V114" i="14" s="1"/>
  <c r="W113" i="3"/>
  <c r="W114" i="14" s="1"/>
  <c r="X113" i="3"/>
  <c r="X114" i="14" s="1"/>
  <c r="Y113" i="3"/>
  <c r="Z113" i="3"/>
  <c r="AA113" i="3"/>
  <c r="AB113" i="3"/>
  <c r="AB114" i="14" s="1"/>
  <c r="AC113" i="3"/>
  <c r="AC114" i="14" s="1"/>
  <c r="AD113" i="3"/>
  <c r="AD114" i="14" s="1"/>
  <c r="AE113" i="3"/>
  <c r="AE114" i="14" s="1"/>
  <c r="A114" i="3"/>
  <c r="B114" i="3"/>
  <c r="C114" i="3"/>
  <c r="D114" i="3"/>
  <c r="E114" i="3"/>
  <c r="E115" i="14" s="1"/>
  <c r="F114" i="3"/>
  <c r="F115" i="14" s="1"/>
  <c r="G114" i="3"/>
  <c r="G115" i="14" s="1"/>
  <c r="H114" i="3"/>
  <c r="H115" i="14" s="1"/>
  <c r="I114" i="3"/>
  <c r="I115" i="14" s="1"/>
  <c r="J114" i="3"/>
  <c r="K114" i="3"/>
  <c r="L114" i="3"/>
  <c r="M114" i="3"/>
  <c r="M115" i="14" s="1"/>
  <c r="N114" i="3"/>
  <c r="N115" i="14" s="1"/>
  <c r="O114" i="3"/>
  <c r="O115" i="14" s="1"/>
  <c r="Q114" i="3"/>
  <c r="Q115" i="14" s="1"/>
  <c r="R114" i="3"/>
  <c r="R115" i="14" s="1"/>
  <c r="S114" i="3"/>
  <c r="T114" i="3"/>
  <c r="U114" i="3"/>
  <c r="V114" i="3"/>
  <c r="V115" i="14" s="1"/>
  <c r="W114" i="3"/>
  <c r="W115" i="14" s="1"/>
  <c r="X114" i="3"/>
  <c r="X115" i="14" s="1"/>
  <c r="Y114" i="3"/>
  <c r="Y115" i="14" s="1"/>
  <c r="Z114" i="3"/>
  <c r="Z115" i="14" s="1"/>
  <c r="AA114" i="3"/>
  <c r="AB114" i="3"/>
  <c r="AC114" i="3"/>
  <c r="AD114" i="3"/>
  <c r="AD115" i="14" s="1"/>
  <c r="AE114" i="3"/>
  <c r="AE115" i="14" s="1"/>
  <c r="A115" i="3"/>
  <c r="B115" i="3"/>
  <c r="B116" i="14" s="1"/>
  <c r="C115" i="3"/>
  <c r="C116" i="14" s="1"/>
  <c r="D115" i="3"/>
  <c r="E115" i="3"/>
  <c r="F115" i="3"/>
  <c r="G115" i="3"/>
  <c r="G116" i="14" s="1"/>
  <c r="H115" i="3"/>
  <c r="H116" i="14" s="1"/>
  <c r="I115" i="3"/>
  <c r="I116" i="14" s="1"/>
  <c r="J115" i="3"/>
  <c r="J116" i="14" s="1"/>
  <c r="K115" i="3"/>
  <c r="K116" i="14" s="1"/>
  <c r="L115" i="3"/>
  <c r="M115" i="3"/>
  <c r="N115" i="3"/>
  <c r="O115" i="3"/>
  <c r="O116" i="14" s="1"/>
  <c r="Q115" i="3"/>
  <c r="Q116" i="14" s="1"/>
  <c r="R115" i="3"/>
  <c r="R116" i="14" s="1"/>
  <c r="S115" i="3"/>
  <c r="S116" i="14" s="1"/>
  <c r="T115" i="3"/>
  <c r="T116" i="14" s="1"/>
  <c r="U115" i="3"/>
  <c r="V115" i="3"/>
  <c r="W115" i="3"/>
  <c r="X115" i="3"/>
  <c r="X116" i="14" s="1"/>
  <c r="Y115" i="3"/>
  <c r="Y116" i="14" s="1"/>
  <c r="Z115" i="3"/>
  <c r="Z116" i="14" s="1"/>
  <c r="AA115" i="3"/>
  <c r="AA116" i="14" s="1"/>
  <c r="AB115" i="3"/>
  <c r="AB116" i="14" s="1"/>
  <c r="AC115" i="3"/>
  <c r="AD115" i="3"/>
  <c r="AE115" i="3"/>
  <c r="A116" i="3"/>
  <c r="B116" i="3"/>
  <c r="B117" i="14" s="1"/>
  <c r="C116" i="3"/>
  <c r="C117" i="14" s="1"/>
  <c r="D116" i="3"/>
  <c r="D117" i="14" s="1"/>
  <c r="E116" i="3"/>
  <c r="E117" i="14" s="1"/>
  <c r="F116" i="3"/>
  <c r="G116" i="3"/>
  <c r="H116" i="3"/>
  <c r="I116" i="3"/>
  <c r="I117" i="14" s="1"/>
  <c r="J116" i="3"/>
  <c r="J117" i="14" s="1"/>
  <c r="K116" i="3"/>
  <c r="K117" i="14" s="1"/>
  <c r="L116" i="3"/>
  <c r="L117" i="14" s="1"/>
  <c r="M116" i="3"/>
  <c r="M117" i="14" s="1"/>
  <c r="N116" i="3"/>
  <c r="O116" i="3"/>
  <c r="Q116" i="3"/>
  <c r="R116" i="3"/>
  <c r="R117" i="14" s="1"/>
  <c r="S116" i="3"/>
  <c r="S117" i="14" s="1"/>
  <c r="T116" i="3"/>
  <c r="T117" i="14" s="1"/>
  <c r="U116" i="3"/>
  <c r="U117" i="14" s="1"/>
  <c r="V116" i="3"/>
  <c r="V117" i="14" s="1"/>
  <c r="W116" i="3"/>
  <c r="X116" i="3"/>
  <c r="Y116" i="3"/>
  <c r="Z116" i="3"/>
  <c r="Z117" i="14" s="1"/>
  <c r="AA116" i="3"/>
  <c r="AA117" i="14" s="1"/>
  <c r="AB116" i="3"/>
  <c r="AB117" i="14" s="1"/>
  <c r="AC116" i="3"/>
  <c r="AC117" i="14" s="1"/>
  <c r="AD116" i="3"/>
  <c r="AD117" i="14" s="1"/>
  <c r="AE116" i="3"/>
  <c r="A117" i="3"/>
  <c r="B117" i="3"/>
  <c r="C117" i="3"/>
  <c r="C118" i="14" s="1"/>
  <c r="D117" i="3"/>
  <c r="D118" i="14" s="1"/>
  <c r="E117" i="3"/>
  <c r="E118" i="14" s="1"/>
  <c r="F117" i="3"/>
  <c r="F118" i="14" s="1"/>
  <c r="G117" i="3"/>
  <c r="G118" i="14" s="1"/>
  <c r="H117" i="3"/>
  <c r="I117" i="3"/>
  <c r="J117" i="3"/>
  <c r="K117" i="3"/>
  <c r="K118" i="14" s="1"/>
  <c r="L117" i="3"/>
  <c r="L118" i="14" s="1"/>
  <c r="M117" i="3"/>
  <c r="M118" i="14" s="1"/>
  <c r="N117" i="3"/>
  <c r="N118" i="14" s="1"/>
  <c r="O117" i="3"/>
  <c r="O118" i="14" s="1"/>
  <c r="Q117" i="3"/>
  <c r="R117" i="3"/>
  <c r="S117" i="3"/>
  <c r="T117" i="3"/>
  <c r="T118" i="14" s="1"/>
  <c r="U117" i="3"/>
  <c r="U118" i="14" s="1"/>
  <c r="V117" i="3"/>
  <c r="V118" i="14" s="1"/>
  <c r="W117" i="3"/>
  <c r="W118" i="14" s="1"/>
  <c r="X117" i="3"/>
  <c r="X118" i="14" s="1"/>
  <c r="Y117" i="3"/>
  <c r="Z117" i="3"/>
  <c r="AA117" i="3"/>
  <c r="AB117" i="3"/>
  <c r="AB118" i="14" s="1"/>
  <c r="AC117" i="3"/>
  <c r="AC118" i="14" s="1"/>
  <c r="AD117" i="3"/>
  <c r="AD118" i="14" s="1"/>
  <c r="AE117" i="3"/>
  <c r="AE118" i="14" s="1"/>
  <c r="A118" i="3"/>
  <c r="B118" i="3"/>
  <c r="C118" i="3"/>
  <c r="D118" i="3"/>
  <c r="E118" i="3"/>
  <c r="E119" i="14" s="1"/>
  <c r="F118" i="3"/>
  <c r="F119" i="14" s="1"/>
  <c r="G118" i="3"/>
  <c r="G119" i="14" s="1"/>
  <c r="H118" i="3"/>
  <c r="H119" i="14" s="1"/>
  <c r="I118" i="3"/>
  <c r="I119" i="14" s="1"/>
  <c r="J118" i="3"/>
  <c r="K118" i="3"/>
  <c r="L118" i="3"/>
  <c r="M118" i="3"/>
  <c r="M119" i="14" s="1"/>
  <c r="N118" i="3"/>
  <c r="N119" i="14" s="1"/>
  <c r="O118" i="3"/>
  <c r="O119" i="14" s="1"/>
  <c r="Q118" i="3"/>
  <c r="Q119" i="14" s="1"/>
  <c r="R118" i="3"/>
  <c r="R119" i="14" s="1"/>
  <c r="S118" i="3"/>
  <c r="T118" i="3"/>
  <c r="U118" i="3"/>
  <c r="V118" i="3"/>
  <c r="V119" i="14" s="1"/>
  <c r="W118" i="3"/>
  <c r="W119" i="14" s="1"/>
  <c r="X118" i="3"/>
  <c r="X119" i="14" s="1"/>
  <c r="Y118" i="3"/>
  <c r="Y119" i="14" s="1"/>
  <c r="Z118" i="3"/>
  <c r="Z119" i="14" s="1"/>
  <c r="AA118" i="3"/>
  <c r="AB118" i="3"/>
  <c r="AC118" i="3"/>
  <c r="AD118" i="3"/>
  <c r="AD119" i="14" s="1"/>
  <c r="AE118" i="3"/>
  <c r="AE119" i="14" s="1"/>
  <c r="A119" i="3"/>
  <c r="B119" i="3"/>
  <c r="B120" i="14" s="1"/>
  <c r="C119" i="3"/>
  <c r="C120" i="14" s="1"/>
  <c r="D119" i="3"/>
  <c r="E119" i="3"/>
  <c r="F119" i="3"/>
  <c r="G119" i="3"/>
  <c r="G120" i="14" s="1"/>
  <c r="H119" i="3"/>
  <c r="H120" i="14" s="1"/>
  <c r="I119" i="3"/>
  <c r="I120" i="14" s="1"/>
  <c r="J119" i="3"/>
  <c r="J120" i="14" s="1"/>
  <c r="K119" i="3"/>
  <c r="K120" i="14" s="1"/>
  <c r="L119" i="3"/>
  <c r="M119" i="3"/>
  <c r="N119" i="3"/>
  <c r="O119" i="3"/>
  <c r="O120" i="14" s="1"/>
  <c r="Q119" i="3"/>
  <c r="Q120" i="14" s="1"/>
  <c r="R119" i="3"/>
  <c r="R120" i="14" s="1"/>
  <c r="S119" i="3"/>
  <c r="S120" i="14" s="1"/>
  <c r="T119" i="3"/>
  <c r="T120" i="14" s="1"/>
  <c r="U119" i="3"/>
  <c r="V119" i="3"/>
  <c r="W119" i="3"/>
  <c r="X119" i="3"/>
  <c r="X120" i="14" s="1"/>
  <c r="Y119" i="3"/>
  <c r="Y120" i="14" s="1"/>
  <c r="Z119" i="3"/>
  <c r="Z120" i="14" s="1"/>
  <c r="AA119" i="3"/>
  <c r="AA120" i="14" s="1"/>
  <c r="AB119" i="3"/>
  <c r="AB120" i="14" s="1"/>
  <c r="AC119" i="3"/>
  <c r="AD119" i="3"/>
  <c r="AE119" i="3"/>
  <c r="A120" i="3"/>
  <c r="B120" i="3"/>
  <c r="B121" i="14" s="1"/>
  <c r="C120" i="3"/>
  <c r="C121" i="14" s="1"/>
  <c r="D120" i="3"/>
  <c r="D121" i="14" s="1"/>
  <c r="E120" i="3"/>
  <c r="E121" i="14" s="1"/>
  <c r="F120" i="3"/>
  <c r="G120" i="3"/>
  <c r="H120" i="3"/>
  <c r="I120" i="3"/>
  <c r="I121" i="14" s="1"/>
  <c r="J120" i="3"/>
  <c r="J121" i="14" s="1"/>
  <c r="K120" i="3"/>
  <c r="K121" i="14" s="1"/>
  <c r="L120" i="3"/>
  <c r="L121" i="14" s="1"/>
  <c r="M120" i="3"/>
  <c r="M121" i="14" s="1"/>
  <c r="N120" i="3"/>
  <c r="O120" i="3"/>
  <c r="Q120" i="3"/>
  <c r="R120" i="3"/>
  <c r="R121" i="14" s="1"/>
  <c r="S120" i="3"/>
  <c r="S121" i="14" s="1"/>
  <c r="T120" i="3"/>
  <c r="T121" i="14" s="1"/>
  <c r="U120" i="3"/>
  <c r="U121" i="14" s="1"/>
  <c r="V120" i="3"/>
  <c r="V121" i="14" s="1"/>
  <c r="W120" i="3"/>
  <c r="X120" i="3"/>
  <c r="Y120" i="3"/>
  <c r="Z120" i="3"/>
  <c r="Z121" i="14" s="1"/>
  <c r="AA120" i="3"/>
  <c r="AA121" i="14" s="1"/>
  <c r="AB120" i="3"/>
  <c r="AB121" i="14" s="1"/>
  <c r="AC120" i="3"/>
  <c r="AC121" i="14" s="1"/>
  <c r="AD120" i="3"/>
  <c r="AD121" i="14" s="1"/>
  <c r="AE120" i="3"/>
  <c r="A121" i="3"/>
  <c r="B121" i="3"/>
  <c r="C121" i="3"/>
  <c r="C122" i="14" s="1"/>
  <c r="D121" i="3"/>
  <c r="D122" i="14" s="1"/>
  <c r="E121" i="3"/>
  <c r="E122" i="14" s="1"/>
  <c r="F121" i="3"/>
  <c r="F122" i="14" s="1"/>
  <c r="G121" i="3"/>
  <c r="G122" i="14" s="1"/>
  <c r="H121" i="3"/>
  <c r="I121" i="3"/>
  <c r="J121" i="3"/>
  <c r="K121" i="3"/>
  <c r="K122" i="14" s="1"/>
  <c r="L121" i="3"/>
  <c r="L122" i="14" s="1"/>
  <c r="M121" i="3"/>
  <c r="M122" i="14" s="1"/>
  <c r="N121" i="3"/>
  <c r="N122" i="14" s="1"/>
  <c r="O121" i="3"/>
  <c r="O122" i="14" s="1"/>
  <c r="Q121" i="3"/>
  <c r="R121" i="3"/>
  <c r="S121" i="3"/>
  <c r="T121" i="3"/>
  <c r="T122" i="14" s="1"/>
  <c r="U121" i="3"/>
  <c r="U122" i="14" s="1"/>
  <c r="V121" i="3"/>
  <c r="V122" i="14" s="1"/>
  <c r="W121" i="3"/>
  <c r="W122" i="14" s="1"/>
  <c r="X121" i="3"/>
  <c r="X122" i="14" s="1"/>
  <c r="Y121" i="3"/>
  <c r="Z121" i="3"/>
  <c r="AA121" i="3"/>
  <c r="AB121" i="3"/>
  <c r="AB122" i="14" s="1"/>
  <c r="AC121" i="3"/>
  <c r="AC122" i="14" s="1"/>
  <c r="AD121" i="3"/>
  <c r="AD122" i="14" s="1"/>
  <c r="AE121" i="3"/>
  <c r="AE122" i="14" s="1"/>
  <c r="A122" i="3"/>
  <c r="B122" i="3"/>
  <c r="C122" i="3"/>
  <c r="D122" i="3"/>
  <c r="E122" i="3"/>
  <c r="E123" i="14" s="1"/>
  <c r="F122" i="3"/>
  <c r="F123" i="14" s="1"/>
  <c r="G122" i="3"/>
  <c r="G123" i="14" s="1"/>
  <c r="H122" i="3"/>
  <c r="H123" i="14" s="1"/>
  <c r="I122" i="3"/>
  <c r="I123" i="14" s="1"/>
  <c r="J122" i="3"/>
  <c r="K122" i="3"/>
  <c r="L122" i="3"/>
  <c r="M122" i="3"/>
  <c r="M123" i="14" s="1"/>
  <c r="N122" i="3"/>
  <c r="N123" i="14" s="1"/>
  <c r="O122" i="3"/>
  <c r="O123" i="14" s="1"/>
  <c r="Q122" i="3"/>
  <c r="Q123" i="14" s="1"/>
  <c r="R122" i="3"/>
  <c r="R123" i="14" s="1"/>
  <c r="S122" i="3"/>
  <c r="T122" i="3"/>
  <c r="U122" i="3"/>
  <c r="V122" i="3"/>
  <c r="V123" i="14" s="1"/>
  <c r="W122" i="3"/>
  <c r="W123" i="14" s="1"/>
  <c r="X122" i="3"/>
  <c r="X123" i="14" s="1"/>
  <c r="Y122" i="3"/>
  <c r="Y123" i="14" s="1"/>
  <c r="Z122" i="3"/>
  <c r="Z123" i="14" s="1"/>
  <c r="AA122" i="3"/>
  <c r="AB122" i="3"/>
  <c r="AC122" i="3"/>
  <c r="AD122" i="3"/>
  <c r="AD123" i="14" s="1"/>
  <c r="AE122" i="3"/>
  <c r="AE123" i="14" s="1"/>
  <c r="A123" i="3"/>
  <c r="B123" i="3"/>
  <c r="B124" i="14" s="1"/>
  <c r="C123" i="3"/>
  <c r="C124" i="14" s="1"/>
  <c r="D123" i="3"/>
  <c r="E123" i="3"/>
  <c r="F123" i="3"/>
  <c r="G123" i="3"/>
  <c r="G124" i="14" s="1"/>
  <c r="H123" i="3"/>
  <c r="H124" i="14" s="1"/>
  <c r="I123" i="3"/>
  <c r="I124" i="14" s="1"/>
  <c r="J123" i="3"/>
  <c r="J124" i="14" s="1"/>
  <c r="K123" i="3"/>
  <c r="K124" i="14" s="1"/>
  <c r="L123" i="3"/>
  <c r="M123" i="3"/>
  <c r="N123" i="3"/>
  <c r="O123" i="3"/>
  <c r="O124" i="14" s="1"/>
  <c r="Q123" i="3"/>
  <c r="Q124" i="14" s="1"/>
  <c r="R123" i="3"/>
  <c r="R124" i="14" s="1"/>
  <c r="S123" i="3"/>
  <c r="S124" i="14" s="1"/>
  <c r="T123" i="3"/>
  <c r="T124" i="14" s="1"/>
  <c r="U123" i="3"/>
  <c r="V123" i="3"/>
  <c r="W123" i="3"/>
  <c r="X123" i="3"/>
  <c r="X124" i="14" s="1"/>
  <c r="Y123" i="3"/>
  <c r="Y124" i="14" s="1"/>
  <c r="Z123" i="3"/>
  <c r="Z124" i="14" s="1"/>
  <c r="AA123" i="3"/>
  <c r="AA124" i="14" s="1"/>
  <c r="AB123" i="3"/>
  <c r="AB124" i="14" s="1"/>
  <c r="AC123" i="3"/>
  <c r="AD123" i="3"/>
  <c r="AE123" i="3"/>
  <c r="A124" i="3"/>
  <c r="B124" i="3"/>
  <c r="B125" i="14" s="1"/>
  <c r="C124" i="3"/>
  <c r="C125" i="14" s="1"/>
  <c r="D124" i="3"/>
  <c r="D125" i="14" s="1"/>
  <c r="E124" i="3"/>
  <c r="E125" i="14" s="1"/>
  <c r="F124" i="3"/>
  <c r="G124" i="3"/>
  <c r="H124" i="3"/>
  <c r="I124" i="3"/>
  <c r="I125" i="14" s="1"/>
  <c r="J124" i="3"/>
  <c r="J125" i="14" s="1"/>
  <c r="K124" i="3"/>
  <c r="K125" i="14" s="1"/>
  <c r="L124" i="3"/>
  <c r="L125" i="14" s="1"/>
  <c r="M124" i="3"/>
  <c r="M125" i="14" s="1"/>
  <c r="N124" i="3"/>
  <c r="O124" i="3"/>
  <c r="Q124" i="3"/>
  <c r="R124" i="3"/>
  <c r="R125" i="14" s="1"/>
  <c r="S124" i="3"/>
  <c r="S125" i="14" s="1"/>
  <c r="T124" i="3"/>
  <c r="T125" i="14" s="1"/>
  <c r="U124" i="3"/>
  <c r="U125" i="14" s="1"/>
  <c r="V124" i="3"/>
  <c r="V125" i="14" s="1"/>
  <c r="W124" i="3"/>
  <c r="X124" i="3"/>
  <c r="Y124" i="3"/>
  <c r="Z124" i="3"/>
  <c r="Z125" i="14" s="1"/>
  <c r="AA124" i="3"/>
  <c r="AA125" i="14" s="1"/>
  <c r="AB124" i="3"/>
  <c r="AB125" i="14" s="1"/>
  <c r="AC124" i="3"/>
  <c r="AC125" i="14" s="1"/>
  <c r="AD124" i="3"/>
  <c r="AD125" i="14" s="1"/>
  <c r="AE124" i="3"/>
  <c r="A125" i="3"/>
  <c r="B125" i="3"/>
  <c r="C125" i="3"/>
  <c r="C126" i="14" s="1"/>
  <c r="D125" i="3"/>
  <c r="D126" i="14" s="1"/>
  <c r="E125" i="3"/>
  <c r="E126" i="14" s="1"/>
  <c r="F125" i="3"/>
  <c r="F126" i="14" s="1"/>
  <c r="G125" i="3"/>
  <c r="G126" i="14" s="1"/>
  <c r="H125" i="3"/>
  <c r="I125" i="3"/>
  <c r="J125" i="3"/>
  <c r="K125" i="3"/>
  <c r="K126" i="14" s="1"/>
  <c r="L125" i="3"/>
  <c r="L126" i="14" s="1"/>
  <c r="M125" i="3"/>
  <c r="M126" i="14" s="1"/>
  <c r="N125" i="3"/>
  <c r="N126" i="14" s="1"/>
  <c r="O125" i="3"/>
  <c r="O126" i="14" s="1"/>
  <c r="Q125" i="3"/>
  <c r="R125" i="3"/>
  <c r="S125" i="3"/>
  <c r="T125" i="3"/>
  <c r="T126" i="14" s="1"/>
  <c r="U125" i="3"/>
  <c r="U126" i="14" s="1"/>
  <c r="V125" i="3"/>
  <c r="V126" i="14" s="1"/>
  <c r="W125" i="3"/>
  <c r="W126" i="14" s="1"/>
  <c r="X125" i="3"/>
  <c r="X126" i="14" s="1"/>
  <c r="Y125" i="3"/>
  <c r="Z125" i="3"/>
  <c r="AA125" i="3"/>
  <c r="AB125" i="3"/>
  <c r="AB126" i="14" s="1"/>
  <c r="AC125" i="3"/>
  <c r="AC126" i="14" s="1"/>
  <c r="AD125" i="3"/>
  <c r="AD126" i="14" s="1"/>
  <c r="AE125" i="3"/>
  <c r="AE126" i="14" s="1"/>
  <c r="A126" i="3"/>
  <c r="B126" i="3"/>
  <c r="C126" i="3"/>
  <c r="D126" i="3"/>
  <c r="E126" i="3"/>
  <c r="E127" i="14" s="1"/>
  <c r="F126" i="3"/>
  <c r="F127" i="14" s="1"/>
  <c r="G126" i="3"/>
  <c r="G127" i="14" s="1"/>
  <c r="H126" i="3"/>
  <c r="H127" i="14" s="1"/>
  <c r="I126" i="3"/>
  <c r="I127" i="14" s="1"/>
  <c r="J126" i="3"/>
  <c r="K126" i="3"/>
  <c r="L126" i="3"/>
  <c r="M126" i="3"/>
  <c r="M127" i="14" s="1"/>
  <c r="N126" i="3"/>
  <c r="N127" i="14" s="1"/>
  <c r="O126" i="3"/>
  <c r="O127" i="14" s="1"/>
  <c r="Q126" i="3"/>
  <c r="Q127" i="14" s="1"/>
  <c r="R126" i="3"/>
  <c r="R127" i="14" s="1"/>
  <c r="S126" i="3"/>
  <c r="T126" i="3"/>
  <c r="U126" i="3"/>
  <c r="V126" i="3"/>
  <c r="V127" i="14" s="1"/>
  <c r="W126" i="3"/>
  <c r="W127" i="14" s="1"/>
  <c r="X126" i="3"/>
  <c r="X127" i="14" s="1"/>
  <c r="Y126" i="3"/>
  <c r="Y127" i="14" s="1"/>
  <c r="Z126" i="3"/>
  <c r="Z127" i="14" s="1"/>
  <c r="AA126" i="3"/>
  <c r="AB126" i="3"/>
  <c r="AC126" i="3"/>
  <c r="AD126" i="3"/>
  <c r="AD127" i="14" s="1"/>
  <c r="AE126" i="3"/>
  <c r="AE127" i="14" s="1"/>
  <c r="A127" i="3"/>
  <c r="B127" i="3"/>
  <c r="B128" i="14" s="1"/>
  <c r="C127" i="3"/>
  <c r="C128" i="14" s="1"/>
  <c r="D127" i="3"/>
  <c r="E127" i="3"/>
  <c r="F127" i="3"/>
  <c r="G127" i="3"/>
  <c r="G128" i="14" s="1"/>
  <c r="H127" i="3"/>
  <c r="H128" i="14" s="1"/>
  <c r="I127" i="3"/>
  <c r="I128" i="14" s="1"/>
  <c r="J127" i="3"/>
  <c r="J128" i="14" s="1"/>
  <c r="K127" i="3"/>
  <c r="K128" i="14" s="1"/>
  <c r="L127" i="3"/>
  <c r="M127" i="3"/>
  <c r="N127" i="3"/>
  <c r="O127" i="3"/>
  <c r="O128" i="14" s="1"/>
  <c r="Q127" i="3"/>
  <c r="Q128" i="14" s="1"/>
  <c r="R127" i="3"/>
  <c r="R128" i="14" s="1"/>
  <c r="S127" i="3"/>
  <c r="S128" i="14" s="1"/>
  <c r="T127" i="3"/>
  <c r="T128" i="14" s="1"/>
  <c r="U127" i="3"/>
  <c r="V127" i="3"/>
  <c r="W127" i="3"/>
  <c r="X127" i="3"/>
  <c r="X128" i="14" s="1"/>
  <c r="Y127" i="3"/>
  <c r="Y128" i="14" s="1"/>
  <c r="Z127" i="3"/>
  <c r="Z128" i="14" s="1"/>
  <c r="AA127" i="3"/>
  <c r="AA128" i="14" s="1"/>
  <c r="AB127" i="3"/>
  <c r="AB128" i="14" s="1"/>
  <c r="AC127" i="3"/>
  <c r="AD127" i="3"/>
  <c r="AE127" i="3"/>
  <c r="A128" i="3"/>
  <c r="B128" i="3"/>
  <c r="B129" i="14" s="1"/>
  <c r="C128" i="3"/>
  <c r="C129" i="14" s="1"/>
  <c r="D128" i="3"/>
  <c r="D129" i="14" s="1"/>
  <c r="E128" i="3"/>
  <c r="E129" i="14" s="1"/>
  <c r="F128" i="3"/>
  <c r="G128" i="3"/>
  <c r="H128" i="3"/>
  <c r="I128" i="3"/>
  <c r="I129" i="14" s="1"/>
  <c r="J128" i="3"/>
  <c r="J129" i="14" s="1"/>
  <c r="K128" i="3"/>
  <c r="K129" i="14" s="1"/>
  <c r="L128" i="3"/>
  <c r="L129" i="14" s="1"/>
  <c r="M128" i="3"/>
  <c r="M129" i="14" s="1"/>
  <c r="N128" i="3"/>
  <c r="O128" i="3"/>
  <c r="Q128" i="3"/>
  <c r="R128" i="3"/>
  <c r="R129" i="14" s="1"/>
  <c r="S128" i="3"/>
  <c r="S129" i="14" s="1"/>
  <c r="T128" i="3"/>
  <c r="T129" i="14" s="1"/>
  <c r="U128" i="3"/>
  <c r="U129" i="14" s="1"/>
  <c r="V128" i="3"/>
  <c r="V129" i="14" s="1"/>
  <c r="W128" i="3"/>
  <c r="X128" i="3"/>
  <c r="Y128" i="3"/>
  <c r="Z128" i="3"/>
  <c r="Z129" i="14" s="1"/>
  <c r="AA128" i="3"/>
  <c r="AA129" i="14" s="1"/>
  <c r="AB128" i="3"/>
  <c r="AB129" i="14" s="1"/>
  <c r="AC128" i="3"/>
  <c r="AC129" i="14" s="1"/>
  <c r="AD128" i="3"/>
  <c r="AD129" i="14" s="1"/>
  <c r="AE128" i="3"/>
  <c r="A129" i="3"/>
  <c r="B129" i="3"/>
  <c r="C129" i="3"/>
  <c r="C130" i="14" s="1"/>
  <c r="D129" i="3"/>
  <c r="D130" i="14" s="1"/>
  <c r="E129" i="3"/>
  <c r="E130" i="14" s="1"/>
  <c r="F129" i="3"/>
  <c r="F130" i="14" s="1"/>
  <c r="G129" i="3"/>
  <c r="G130" i="14" s="1"/>
  <c r="H129" i="3"/>
  <c r="I129" i="3"/>
  <c r="J129" i="3"/>
  <c r="K129" i="3"/>
  <c r="K130" i="14" s="1"/>
  <c r="L129" i="3"/>
  <c r="L130" i="14" s="1"/>
  <c r="M129" i="3"/>
  <c r="M130" i="14" s="1"/>
  <c r="N129" i="3"/>
  <c r="N130" i="14" s="1"/>
  <c r="O129" i="3"/>
  <c r="O130" i="14" s="1"/>
  <c r="Q129" i="3"/>
  <c r="R129" i="3"/>
  <c r="S129" i="3"/>
  <c r="T129" i="3"/>
  <c r="T130" i="14" s="1"/>
  <c r="U129" i="3"/>
  <c r="U130" i="14" s="1"/>
  <c r="V129" i="3"/>
  <c r="V130" i="14" s="1"/>
  <c r="W129" i="3"/>
  <c r="W130" i="14" s="1"/>
  <c r="X129" i="3"/>
  <c r="X130" i="14" s="1"/>
  <c r="Y129" i="3"/>
  <c r="Z129" i="3"/>
  <c r="AA129" i="3"/>
  <c r="AB129" i="3"/>
  <c r="AB130" i="14" s="1"/>
  <c r="AC129" i="3"/>
  <c r="AC130" i="14" s="1"/>
  <c r="AD129" i="3"/>
  <c r="AD130" i="14" s="1"/>
  <c r="AE129" i="3"/>
  <c r="AE130" i="14" s="1"/>
  <c r="A130" i="3"/>
  <c r="B130" i="3"/>
  <c r="C130" i="3"/>
  <c r="D130" i="3"/>
  <c r="E130" i="3"/>
  <c r="E131" i="14" s="1"/>
  <c r="F130" i="3"/>
  <c r="F131" i="14" s="1"/>
  <c r="G130" i="3"/>
  <c r="G131" i="14" s="1"/>
  <c r="H130" i="3"/>
  <c r="H131" i="14" s="1"/>
  <c r="I130" i="3"/>
  <c r="I131" i="14" s="1"/>
  <c r="J130" i="3"/>
  <c r="K130" i="3"/>
  <c r="L130" i="3"/>
  <c r="M130" i="3"/>
  <c r="M131" i="14" s="1"/>
  <c r="N130" i="3"/>
  <c r="N131" i="14" s="1"/>
  <c r="O130" i="3"/>
  <c r="O131" i="14" s="1"/>
  <c r="Q130" i="3"/>
  <c r="Q131" i="14" s="1"/>
  <c r="R130" i="3"/>
  <c r="R131" i="14" s="1"/>
  <c r="S130" i="3"/>
  <c r="T130" i="3"/>
  <c r="U130" i="3"/>
  <c r="V130" i="3"/>
  <c r="V131" i="14" s="1"/>
  <c r="W130" i="3"/>
  <c r="W131" i="14" s="1"/>
  <c r="X130" i="3"/>
  <c r="X131" i="14" s="1"/>
  <c r="Y130" i="3"/>
  <c r="Y131" i="14" s="1"/>
  <c r="Z130" i="3"/>
  <c r="Z131" i="14" s="1"/>
  <c r="AA130" i="3"/>
  <c r="AB130" i="3"/>
  <c r="AC130" i="3"/>
  <c r="AD130" i="3"/>
  <c r="AD131" i="14" s="1"/>
  <c r="AE130" i="3"/>
  <c r="AE131" i="14" s="1"/>
  <c r="A131" i="3"/>
  <c r="B131" i="3"/>
  <c r="B132" i="14" s="1"/>
  <c r="C131" i="3"/>
  <c r="C132" i="14" s="1"/>
  <c r="D131" i="3"/>
  <c r="E131" i="3"/>
  <c r="F131" i="3"/>
  <c r="G131" i="3"/>
  <c r="G132" i="14" s="1"/>
  <c r="H131" i="3"/>
  <c r="H132" i="14" s="1"/>
  <c r="I131" i="3"/>
  <c r="I132" i="14" s="1"/>
  <c r="J131" i="3"/>
  <c r="J132" i="14" s="1"/>
  <c r="K131" i="3"/>
  <c r="K132" i="14" s="1"/>
  <c r="L131" i="3"/>
  <c r="M131" i="3"/>
  <c r="N131" i="3"/>
  <c r="O131" i="3"/>
  <c r="O132" i="14" s="1"/>
  <c r="Q131" i="3"/>
  <c r="Q132" i="14" s="1"/>
  <c r="R131" i="3"/>
  <c r="R132" i="14" s="1"/>
  <c r="S131" i="3"/>
  <c r="S132" i="14" s="1"/>
  <c r="T131" i="3"/>
  <c r="T132" i="14" s="1"/>
  <c r="U131" i="3"/>
  <c r="V131" i="3"/>
  <c r="W131" i="3"/>
  <c r="X131" i="3"/>
  <c r="X132" i="14" s="1"/>
  <c r="Y131" i="3"/>
  <c r="Y132" i="14" s="1"/>
  <c r="Z131" i="3"/>
  <c r="Z132" i="14" s="1"/>
  <c r="AA131" i="3"/>
  <c r="AA132" i="14" s="1"/>
  <c r="AB131" i="3"/>
  <c r="AB132" i="14" s="1"/>
  <c r="AC131" i="3"/>
  <c r="AD131" i="3"/>
  <c r="AE131" i="3"/>
  <c r="A132" i="3"/>
  <c r="B132" i="3"/>
  <c r="B133" i="14" s="1"/>
  <c r="C132" i="3"/>
  <c r="C133" i="14" s="1"/>
  <c r="D132" i="3"/>
  <c r="D133" i="14" s="1"/>
  <c r="E132" i="3"/>
  <c r="E133" i="14" s="1"/>
  <c r="F132" i="3"/>
  <c r="G132" i="3"/>
  <c r="H132" i="3"/>
  <c r="I132" i="3"/>
  <c r="I133" i="14" s="1"/>
  <c r="J132" i="3"/>
  <c r="J133" i="14" s="1"/>
  <c r="K132" i="3"/>
  <c r="K133" i="14" s="1"/>
  <c r="L132" i="3"/>
  <c r="L133" i="14" s="1"/>
  <c r="M132" i="3"/>
  <c r="M133" i="14" s="1"/>
  <c r="N132" i="3"/>
  <c r="O132" i="3"/>
  <c r="Q132" i="3"/>
  <c r="R132" i="3"/>
  <c r="R133" i="14" s="1"/>
  <c r="S132" i="3"/>
  <c r="S133" i="14" s="1"/>
  <c r="T132" i="3"/>
  <c r="T133" i="14" s="1"/>
  <c r="U132" i="3"/>
  <c r="U133" i="14" s="1"/>
  <c r="V132" i="3"/>
  <c r="V133" i="14" s="1"/>
  <c r="W132" i="3"/>
  <c r="X132" i="3"/>
  <c r="Y132" i="3"/>
  <c r="Z132" i="3"/>
  <c r="Z133" i="14" s="1"/>
  <c r="AA132" i="3"/>
  <c r="AA133" i="14" s="1"/>
  <c r="AB132" i="3"/>
  <c r="AB133" i="14" s="1"/>
  <c r="AC132" i="3"/>
  <c r="AC133" i="14" s="1"/>
  <c r="AD132" i="3"/>
  <c r="AD133" i="14" s="1"/>
  <c r="AE132" i="3"/>
  <c r="A133" i="3"/>
  <c r="B133" i="3"/>
  <c r="C133" i="3"/>
  <c r="C134" i="14" s="1"/>
  <c r="D133" i="3"/>
  <c r="D134" i="14" s="1"/>
  <c r="E133" i="3"/>
  <c r="E134" i="14" s="1"/>
  <c r="F133" i="3"/>
  <c r="F134" i="14" s="1"/>
  <c r="G133" i="3"/>
  <c r="G134" i="14" s="1"/>
  <c r="H133" i="3"/>
  <c r="I133" i="3"/>
  <c r="J133" i="3"/>
  <c r="K133" i="3"/>
  <c r="K134" i="14" s="1"/>
  <c r="L133" i="3"/>
  <c r="L134" i="14" s="1"/>
  <c r="M133" i="3"/>
  <c r="M134" i="14" s="1"/>
  <c r="N133" i="3"/>
  <c r="N134" i="14" s="1"/>
  <c r="O133" i="3"/>
  <c r="O134" i="14" s="1"/>
  <c r="Q133" i="3"/>
  <c r="R133" i="3"/>
  <c r="S133" i="3"/>
  <c r="T133" i="3"/>
  <c r="T134" i="14" s="1"/>
  <c r="U133" i="3"/>
  <c r="U134" i="14" s="1"/>
  <c r="V133" i="3"/>
  <c r="V134" i="14" s="1"/>
  <c r="W133" i="3"/>
  <c r="W134" i="14" s="1"/>
  <c r="X133" i="3"/>
  <c r="X134" i="14" s="1"/>
  <c r="Y133" i="3"/>
  <c r="Z133" i="3"/>
  <c r="AA133" i="3"/>
  <c r="AB133" i="3"/>
  <c r="AB134" i="14" s="1"/>
  <c r="AC133" i="3"/>
  <c r="AC134" i="14" s="1"/>
  <c r="AD133" i="3"/>
  <c r="AD134" i="14" s="1"/>
  <c r="AE133" i="3"/>
  <c r="AE134" i="14" s="1"/>
  <c r="A134" i="3"/>
  <c r="B134" i="3"/>
  <c r="C134" i="3"/>
  <c r="D134" i="3"/>
  <c r="E134" i="3"/>
  <c r="E135" i="14" s="1"/>
  <c r="F134" i="3"/>
  <c r="F135" i="14" s="1"/>
  <c r="G134" i="3"/>
  <c r="G135" i="14" s="1"/>
  <c r="H134" i="3"/>
  <c r="H135" i="14" s="1"/>
  <c r="I134" i="3"/>
  <c r="I135" i="14" s="1"/>
  <c r="J134" i="3"/>
  <c r="K134" i="3"/>
  <c r="L134" i="3"/>
  <c r="M134" i="3"/>
  <c r="M135" i="14" s="1"/>
  <c r="N134" i="3"/>
  <c r="N135" i="14" s="1"/>
  <c r="O134" i="3"/>
  <c r="O135" i="14" s="1"/>
  <c r="Q134" i="3"/>
  <c r="Q135" i="14" s="1"/>
  <c r="R134" i="3"/>
  <c r="R135" i="14" s="1"/>
  <c r="S134" i="3"/>
  <c r="T134" i="3"/>
  <c r="U134" i="3"/>
  <c r="V134" i="3"/>
  <c r="V135" i="14" s="1"/>
  <c r="W134" i="3"/>
  <c r="W135" i="14" s="1"/>
  <c r="X134" i="3"/>
  <c r="X135" i="14" s="1"/>
  <c r="Y134" i="3"/>
  <c r="Y135" i="14" s="1"/>
  <c r="Z134" i="3"/>
  <c r="Z135" i="14" s="1"/>
  <c r="AA134" i="3"/>
  <c r="AB134" i="3"/>
  <c r="AC134" i="3"/>
  <c r="AD134" i="3"/>
  <c r="AD135" i="14" s="1"/>
  <c r="AE134" i="3"/>
  <c r="AE135" i="14" s="1"/>
  <c r="A135" i="3"/>
  <c r="B135" i="3"/>
  <c r="B136" i="14" s="1"/>
  <c r="C135" i="3"/>
  <c r="C136" i="14" s="1"/>
  <c r="D135" i="3"/>
  <c r="E135" i="3"/>
  <c r="F135" i="3"/>
  <c r="G135" i="3"/>
  <c r="G136" i="14" s="1"/>
  <c r="H135" i="3"/>
  <c r="H136" i="14" s="1"/>
  <c r="I135" i="3"/>
  <c r="I136" i="14" s="1"/>
  <c r="J135" i="3"/>
  <c r="J136" i="14" s="1"/>
  <c r="K135" i="3"/>
  <c r="K136" i="14" s="1"/>
  <c r="L135" i="3"/>
  <c r="M135" i="3"/>
  <c r="N135" i="3"/>
  <c r="O135" i="3"/>
  <c r="O136" i="14" s="1"/>
  <c r="Q135" i="3"/>
  <c r="Q136" i="14" s="1"/>
  <c r="R135" i="3"/>
  <c r="R136" i="14" s="1"/>
  <c r="S135" i="3"/>
  <c r="S136" i="14" s="1"/>
  <c r="T135" i="3"/>
  <c r="T136" i="14" s="1"/>
  <c r="U135" i="3"/>
  <c r="V135" i="3"/>
  <c r="W135" i="3"/>
  <c r="X135" i="3"/>
  <c r="X136" i="14" s="1"/>
  <c r="Y135" i="3"/>
  <c r="Y136" i="14" s="1"/>
  <c r="Z135" i="3"/>
  <c r="Z136" i="14" s="1"/>
  <c r="AA135" i="3"/>
  <c r="AA136" i="14" s="1"/>
  <c r="AB135" i="3"/>
  <c r="AB136" i="14" s="1"/>
  <c r="AC135" i="3"/>
  <c r="AD135" i="3"/>
  <c r="AE135" i="3"/>
  <c r="A136" i="3"/>
  <c r="B136" i="3"/>
  <c r="B137" i="14" s="1"/>
  <c r="C136" i="3"/>
  <c r="C137" i="14" s="1"/>
  <c r="D136" i="3"/>
  <c r="D137" i="14" s="1"/>
  <c r="E136" i="3"/>
  <c r="E137" i="14" s="1"/>
  <c r="F136" i="3"/>
  <c r="G136" i="3"/>
  <c r="H136" i="3"/>
  <c r="I136" i="3"/>
  <c r="I137" i="14" s="1"/>
  <c r="J136" i="3"/>
  <c r="J137" i="14" s="1"/>
  <c r="K136" i="3"/>
  <c r="K137" i="14" s="1"/>
  <c r="L136" i="3"/>
  <c r="L137" i="14" s="1"/>
  <c r="M136" i="3"/>
  <c r="M137" i="14" s="1"/>
  <c r="N136" i="3"/>
  <c r="O136" i="3"/>
  <c r="Q136" i="3"/>
  <c r="R136" i="3"/>
  <c r="R137" i="14" s="1"/>
  <c r="S136" i="3"/>
  <c r="S137" i="14" s="1"/>
  <c r="T136" i="3"/>
  <c r="T137" i="14" s="1"/>
  <c r="U136" i="3"/>
  <c r="U137" i="14" s="1"/>
  <c r="V136" i="3"/>
  <c r="V137" i="14" s="1"/>
  <c r="W136" i="3"/>
  <c r="X136" i="3"/>
  <c r="Y136" i="3"/>
  <c r="Z136" i="3"/>
  <c r="Z137" i="14" s="1"/>
  <c r="AA136" i="3"/>
  <c r="AA137" i="14" s="1"/>
  <c r="AB136" i="3"/>
  <c r="AB137" i="14" s="1"/>
  <c r="AC136" i="3"/>
  <c r="AC137" i="14" s="1"/>
  <c r="AD136" i="3"/>
  <c r="AD137" i="14" s="1"/>
  <c r="AE136" i="3"/>
  <c r="A137" i="3"/>
  <c r="B137" i="3"/>
  <c r="C137" i="3"/>
  <c r="C138" i="14" s="1"/>
  <c r="D137" i="3"/>
  <c r="D138" i="14" s="1"/>
  <c r="E137" i="3"/>
  <c r="E138" i="14" s="1"/>
  <c r="F137" i="3"/>
  <c r="F138" i="14" s="1"/>
  <c r="G137" i="3"/>
  <c r="G138" i="14" s="1"/>
  <c r="H137" i="3"/>
  <c r="I137" i="3"/>
  <c r="J137" i="3"/>
  <c r="K137" i="3"/>
  <c r="K138" i="14" s="1"/>
  <c r="L137" i="3"/>
  <c r="L138" i="14" s="1"/>
  <c r="M137" i="3"/>
  <c r="M138" i="14" s="1"/>
  <c r="N137" i="3"/>
  <c r="N138" i="14" s="1"/>
  <c r="O137" i="3"/>
  <c r="O138" i="14" s="1"/>
  <c r="Q137" i="3"/>
  <c r="R137" i="3"/>
  <c r="S137" i="3"/>
  <c r="T137" i="3"/>
  <c r="T138" i="14" s="1"/>
  <c r="U137" i="3"/>
  <c r="U138" i="14" s="1"/>
  <c r="V137" i="3"/>
  <c r="V138" i="14" s="1"/>
  <c r="W137" i="3"/>
  <c r="W138" i="14" s="1"/>
  <c r="X137" i="3"/>
  <c r="X138" i="14" s="1"/>
  <c r="Y137" i="3"/>
  <c r="Z137" i="3"/>
  <c r="AA137" i="3"/>
  <c r="AB137" i="3"/>
  <c r="AB138" i="14" s="1"/>
  <c r="AC137" i="3"/>
  <c r="AC138" i="14" s="1"/>
  <c r="AD137" i="3"/>
  <c r="AD138" i="14" s="1"/>
  <c r="AE137" i="3"/>
  <c r="AE138" i="14" s="1"/>
  <c r="A138" i="3"/>
  <c r="B138" i="3"/>
  <c r="C138" i="3"/>
  <c r="D138" i="3"/>
  <c r="E138" i="3"/>
  <c r="E139" i="14" s="1"/>
  <c r="F138" i="3"/>
  <c r="F139" i="14" s="1"/>
  <c r="G138" i="3"/>
  <c r="G139" i="14" s="1"/>
  <c r="H138" i="3"/>
  <c r="H139" i="14" s="1"/>
  <c r="I138" i="3"/>
  <c r="I139" i="14" s="1"/>
  <c r="J138" i="3"/>
  <c r="K138" i="3"/>
  <c r="L138" i="3"/>
  <c r="M138" i="3"/>
  <c r="M139" i="14" s="1"/>
  <c r="N138" i="3"/>
  <c r="N139" i="14" s="1"/>
  <c r="O138" i="3"/>
  <c r="O139" i="14" s="1"/>
  <c r="Q138" i="3"/>
  <c r="Q139" i="14" s="1"/>
  <c r="R138" i="3"/>
  <c r="R139" i="14" s="1"/>
  <c r="S138" i="3"/>
  <c r="T138" i="3"/>
  <c r="U138" i="3"/>
  <c r="V138" i="3"/>
  <c r="V139" i="14" s="1"/>
  <c r="W138" i="3"/>
  <c r="W139" i="14" s="1"/>
  <c r="X138" i="3"/>
  <c r="X139" i="14" s="1"/>
  <c r="Y138" i="3"/>
  <c r="Y139" i="14" s="1"/>
  <c r="Z138" i="3"/>
  <c r="Z139" i="14" s="1"/>
  <c r="AA138" i="3"/>
  <c r="AB138" i="3"/>
  <c r="AC138" i="3"/>
  <c r="AD138" i="3"/>
  <c r="AD139" i="14" s="1"/>
  <c r="AE138" i="3"/>
  <c r="AE139" i="14" s="1"/>
  <c r="A139" i="3"/>
  <c r="B139" i="3"/>
  <c r="B140" i="14" s="1"/>
  <c r="C139" i="3"/>
  <c r="C140" i="14" s="1"/>
  <c r="D139" i="3"/>
  <c r="E139" i="3"/>
  <c r="F139" i="3"/>
  <c r="G139" i="3"/>
  <c r="G140" i="14" s="1"/>
  <c r="H139" i="3"/>
  <c r="H140" i="14" s="1"/>
  <c r="I139" i="3"/>
  <c r="I140" i="14" s="1"/>
  <c r="J139" i="3"/>
  <c r="J140" i="14" s="1"/>
  <c r="K139" i="3"/>
  <c r="K140" i="14" s="1"/>
  <c r="L139" i="3"/>
  <c r="M139" i="3"/>
  <c r="N139" i="3"/>
  <c r="O139" i="3"/>
  <c r="O140" i="14" s="1"/>
  <c r="Q139" i="3"/>
  <c r="Q140" i="14" s="1"/>
  <c r="R139" i="3"/>
  <c r="R140" i="14" s="1"/>
  <c r="S139" i="3"/>
  <c r="S140" i="14" s="1"/>
  <c r="T139" i="3"/>
  <c r="T140" i="14" s="1"/>
  <c r="U139" i="3"/>
  <c r="V139" i="3"/>
  <c r="W139" i="3"/>
  <c r="X139" i="3"/>
  <c r="X140" i="14" s="1"/>
  <c r="Y139" i="3"/>
  <c r="Y140" i="14" s="1"/>
  <c r="Z139" i="3"/>
  <c r="Z140" i="14" s="1"/>
  <c r="AA139" i="3"/>
  <c r="AA140" i="14" s="1"/>
  <c r="AB139" i="3"/>
  <c r="AB140" i="14" s="1"/>
  <c r="AC139" i="3"/>
  <c r="AD139" i="3"/>
  <c r="AE139" i="3"/>
  <c r="A140" i="3"/>
  <c r="B140" i="3"/>
  <c r="B141" i="14" s="1"/>
  <c r="C140" i="3"/>
  <c r="C141" i="14" s="1"/>
  <c r="D140" i="3"/>
  <c r="D141" i="14" s="1"/>
  <c r="E140" i="3"/>
  <c r="E141" i="14" s="1"/>
  <c r="F140" i="3"/>
  <c r="G140" i="3"/>
  <c r="H140" i="3"/>
  <c r="I140" i="3"/>
  <c r="I141" i="14" s="1"/>
  <c r="J140" i="3"/>
  <c r="J141" i="14" s="1"/>
  <c r="K140" i="3"/>
  <c r="K141" i="14" s="1"/>
  <c r="L140" i="3"/>
  <c r="L141" i="14" s="1"/>
  <c r="M140" i="3"/>
  <c r="M141" i="14" s="1"/>
  <c r="N140" i="3"/>
  <c r="O140" i="3"/>
  <c r="Q140" i="3"/>
  <c r="R140" i="3"/>
  <c r="R141" i="14" s="1"/>
  <c r="S140" i="3"/>
  <c r="S141" i="14" s="1"/>
  <c r="T140" i="3"/>
  <c r="T141" i="14" s="1"/>
  <c r="U140" i="3"/>
  <c r="U141" i="14" s="1"/>
  <c r="V140" i="3"/>
  <c r="V141" i="14" s="1"/>
  <c r="W140" i="3"/>
  <c r="X140" i="3"/>
  <c r="Y140" i="3"/>
  <c r="Z140" i="3"/>
  <c r="Z141" i="14" s="1"/>
  <c r="AA140" i="3"/>
  <c r="AA141" i="14" s="1"/>
  <c r="AB140" i="3"/>
  <c r="AB141" i="14" s="1"/>
  <c r="AC140" i="3"/>
  <c r="AC141" i="14" s="1"/>
  <c r="AD140" i="3"/>
  <c r="AD141" i="14" s="1"/>
  <c r="AE140" i="3"/>
  <c r="A141" i="3"/>
  <c r="B141" i="3"/>
  <c r="C141" i="3"/>
  <c r="C142" i="14" s="1"/>
  <c r="D141" i="3"/>
  <c r="D142" i="14" s="1"/>
  <c r="E141" i="3"/>
  <c r="E142" i="14" s="1"/>
  <c r="F141" i="3"/>
  <c r="F142" i="14" s="1"/>
  <c r="G141" i="3"/>
  <c r="G142" i="14" s="1"/>
  <c r="H141" i="3"/>
  <c r="I141" i="3"/>
  <c r="J141" i="3"/>
  <c r="K141" i="3"/>
  <c r="K142" i="14" s="1"/>
  <c r="L141" i="3"/>
  <c r="L142" i="14" s="1"/>
  <c r="M141" i="3"/>
  <c r="M142" i="14" s="1"/>
  <c r="N141" i="3"/>
  <c r="N142" i="14" s="1"/>
  <c r="O141" i="3"/>
  <c r="O142" i="14" s="1"/>
  <c r="Q141" i="3"/>
  <c r="R141" i="3"/>
  <c r="S141" i="3"/>
  <c r="T141" i="3"/>
  <c r="T142" i="14" s="1"/>
  <c r="U141" i="3"/>
  <c r="U142" i="14" s="1"/>
  <c r="V141" i="3"/>
  <c r="V142" i="14" s="1"/>
  <c r="W141" i="3"/>
  <c r="W142" i="14" s="1"/>
  <c r="X141" i="3"/>
  <c r="X142" i="14" s="1"/>
  <c r="Y141" i="3"/>
  <c r="Z141" i="3"/>
  <c r="AA141" i="3"/>
  <c r="AB141" i="3"/>
  <c r="AB142" i="14" s="1"/>
  <c r="AC141" i="3"/>
  <c r="AC142" i="14" s="1"/>
  <c r="AD141" i="3"/>
  <c r="AD142" i="14" s="1"/>
  <c r="AE141" i="3"/>
  <c r="AE142" i="14" s="1"/>
  <c r="A142" i="3"/>
  <c r="B142" i="3"/>
  <c r="C142" i="3"/>
  <c r="D142" i="3"/>
  <c r="E142" i="3"/>
  <c r="E143" i="14" s="1"/>
  <c r="F142" i="3"/>
  <c r="F143" i="14" s="1"/>
  <c r="G142" i="3"/>
  <c r="G143" i="14" s="1"/>
  <c r="H142" i="3"/>
  <c r="H143" i="14" s="1"/>
  <c r="I142" i="3"/>
  <c r="I143" i="14" s="1"/>
  <c r="J142" i="3"/>
  <c r="K142" i="3"/>
  <c r="L142" i="3"/>
  <c r="M142" i="3"/>
  <c r="M143" i="14" s="1"/>
  <c r="N142" i="3"/>
  <c r="N143" i="14" s="1"/>
  <c r="O142" i="3"/>
  <c r="O143" i="14" s="1"/>
  <c r="Q142" i="3"/>
  <c r="Q143" i="14" s="1"/>
  <c r="R142" i="3"/>
  <c r="R143" i="14" s="1"/>
  <c r="S142" i="3"/>
  <c r="T142" i="3"/>
  <c r="U142" i="3"/>
  <c r="V142" i="3"/>
  <c r="V143" i="14" s="1"/>
  <c r="W142" i="3"/>
  <c r="W143" i="14" s="1"/>
  <c r="X142" i="3"/>
  <c r="X143" i="14" s="1"/>
  <c r="Y142" i="3"/>
  <c r="Y143" i="14" s="1"/>
  <c r="Z142" i="3"/>
  <c r="Z143" i="14" s="1"/>
  <c r="AA142" i="3"/>
  <c r="AB142" i="3"/>
  <c r="AC142" i="3"/>
  <c r="AD142" i="3"/>
  <c r="AD143" i="14" s="1"/>
  <c r="AE142" i="3"/>
  <c r="AE143" i="14" s="1"/>
  <c r="A143" i="3"/>
  <c r="B143" i="3"/>
  <c r="B144" i="14" s="1"/>
  <c r="C143" i="3"/>
  <c r="C144" i="14" s="1"/>
  <c r="D143" i="3"/>
  <c r="E143" i="3"/>
  <c r="F143" i="3"/>
  <c r="G143" i="3"/>
  <c r="G144" i="14" s="1"/>
  <c r="H143" i="3"/>
  <c r="H144" i="14" s="1"/>
  <c r="I143" i="3"/>
  <c r="I144" i="14" s="1"/>
  <c r="J143" i="3"/>
  <c r="J144" i="14" s="1"/>
  <c r="K143" i="3"/>
  <c r="K144" i="14" s="1"/>
  <c r="L143" i="3"/>
  <c r="M143" i="3"/>
  <c r="N143" i="3"/>
  <c r="O143" i="3"/>
  <c r="O144" i="14" s="1"/>
  <c r="Q143" i="3"/>
  <c r="Q144" i="14" s="1"/>
  <c r="R143" i="3"/>
  <c r="R144" i="14" s="1"/>
  <c r="S143" i="3"/>
  <c r="S144" i="14" s="1"/>
  <c r="T143" i="3"/>
  <c r="T144" i="14" s="1"/>
  <c r="U143" i="3"/>
  <c r="V143" i="3"/>
  <c r="W143" i="3"/>
  <c r="X143" i="3"/>
  <c r="X144" i="14" s="1"/>
  <c r="Y143" i="3"/>
  <c r="Y144" i="14" s="1"/>
  <c r="Z143" i="3"/>
  <c r="Z144" i="14" s="1"/>
  <c r="AA143" i="3"/>
  <c r="AA144" i="14" s="1"/>
  <c r="AB143" i="3"/>
  <c r="AB144" i="14" s="1"/>
  <c r="AC143" i="3"/>
  <c r="AD143" i="3"/>
  <c r="AE143" i="3"/>
  <c r="A144" i="3"/>
  <c r="B144" i="3"/>
  <c r="B145" i="14" s="1"/>
  <c r="C144" i="3"/>
  <c r="C145" i="14" s="1"/>
  <c r="D144" i="3"/>
  <c r="D145" i="14" s="1"/>
  <c r="E144" i="3"/>
  <c r="E145" i="14" s="1"/>
  <c r="F144" i="3"/>
  <c r="G144" i="3"/>
  <c r="H144" i="3"/>
  <c r="I144" i="3"/>
  <c r="I145" i="14" s="1"/>
  <c r="J144" i="3"/>
  <c r="J145" i="14" s="1"/>
  <c r="K144" i="3"/>
  <c r="K145" i="14" s="1"/>
  <c r="L144" i="3"/>
  <c r="L145" i="14" s="1"/>
  <c r="M144" i="3"/>
  <c r="M145" i="14" s="1"/>
  <c r="N144" i="3"/>
  <c r="O144" i="3"/>
  <c r="Q144" i="3"/>
  <c r="R144" i="3"/>
  <c r="R145" i="14" s="1"/>
  <c r="S144" i="3"/>
  <c r="S145" i="14" s="1"/>
  <c r="T144" i="3"/>
  <c r="T145" i="14" s="1"/>
  <c r="U144" i="3"/>
  <c r="U145" i="14" s="1"/>
  <c r="V144" i="3"/>
  <c r="V145" i="14" s="1"/>
  <c r="W144" i="3"/>
  <c r="X144" i="3"/>
  <c r="Y144" i="3"/>
  <c r="Z144" i="3"/>
  <c r="Z145" i="14" s="1"/>
  <c r="AA144" i="3"/>
  <c r="AA145" i="14" s="1"/>
  <c r="AB144" i="3"/>
  <c r="AB145" i="14" s="1"/>
  <c r="AC144" i="3"/>
  <c r="AC145" i="14" s="1"/>
  <c r="AD144" i="3"/>
  <c r="AD145" i="14" s="1"/>
  <c r="AE144" i="3"/>
  <c r="A145" i="3"/>
  <c r="B145" i="3"/>
  <c r="C145" i="3"/>
  <c r="C146" i="14" s="1"/>
  <c r="D145" i="3"/>
  <c r="D146" i="14" s="1"/>
  <c r="E145" i="3"/>
  <c r="E146" i="14" s="1"/>
  <c r="F145" i="3"/>
  <c r="F146" i="14" s="1"/>
  <c r="G145" i="3"/>
  <c r="G146" i="14" s="1"/>
  <c r="H145" i="3"/>
  <c r="I145" i="3"/>
  <c r="J145" i="3"/>
  <c r="K145" i="3"/>
  <c r="K146" i="14" s="1"/>
  <c r="L145" i="3"/>
  <c r="L146" i="14" s="1"/>
  <c r="M145" i="3"/>
  <c r="M146" i="14" s="1"/>
  <c r="N145" i="3"/>
  <c r="N146" i="14" s="1"/>
  <c r="O145" i="3"/>
  <c r="O146" i="14" s="1"/>
  <c r="Q145" i="3"/>
  <c r="R145" i="3"/>
  <c r="S145" i="3"/>
  <c r="T145" i="3"/>
  <c r="T146" i="14" s="1"/>
  <c r="U145" i="3"/>
  <c r="U146" i="14" s="1"/>
  <c r="V145" i="3"/>
  <c r="V146" i="14" s="1"/>
  <c r="W145" i="3"/>
  <c r="W146" i="14" s="1"/>
  <c r="X145" i="3"/>
  <c r="X146" i="14" s="1"/>
  <c r="Y145" i="3"/>
  <c r="Z145" i="3"/>
  <c r="AA145" i="3"/>
  <c r="AB145" i="3"/>
  <c r="AB146" i="14" s="1"/>
  <c r="AC145" i="3"/>
  <c r="AC146" i="14" s="1"/>
  <c r="AD145" i="3"/>
  <c r="AD146" i="14" s="1"/>
  <c r="AE145" i="3"/>
  <c r="AE146" i="14" s="1"/>
  <c r="A146" i="3"/>
  <c r="B146" i="3"/>
  <c r="C146" i="3"/>
  <c r="D146" i="3"/>
  <c r="E146" i="3"/>
  <c r="E147" i="14" s="1"/>
  <c r="F146" i="3"/>
  <c r="F147" i="14" s="1"/>
  <c r="G146" i="3"/>
  <c r="G147" i="14" s="1"/>
  <c r="H146" i="3"/>
  <c r="H147" i="14" s="1"/>
  <c r="I146" i="3"/>
  <c r="I147" i="14" s="1"/>
  <c r="J146" i="3"/>
  <c r="K146" i="3"/>
  <c r="L146" i="3"/>
  <c r="M146" i="3"/>
  <c r="M147" i="14" s="1"/>
  <c r="N146" i="3"/>
  <c r="N147" i="14" s="1"/>
  <c r="O146" i="3"/>
  <c r="O147" i="14" s="1"/>
  <c r="Q146" i="3"/>
  <c r="Q147" i="14" s="1"/>
  <c r="R146" i="3"/>
  <c r="R147" i="14" s="1"/>
  <c r="S146" i="3"/>
  <c r="T146" i="3"/>
  <c r="U146" i="3"/>
  <c r="V146" i="3"/>
  <c r="V147" i="14" s="1"/>
  <c r="W146" i="3"/>
  <c r="W147" i="14" s="1"/>
  <c r="X146" i="3"/>
  <c r="X147" i="14" s="1"/>
  <c r="Y146" i="3"/>
  <c r="Y147" i="14" s="1"/>
  <c r="Z146" i="3"/>
  <c r="Z147" i="14" s="1"/>
  <c r="AA146" i="3"/>
  <c r="AB146" i="3"/>
  <c r="AC146" i="3"/>
  <c r="AD146" i="3"/>
  <c r="AD147" i="14" s="1"/>
  <c r="AE146" i="3"/>
  <c r="AE147" i="14" s="1"/>
  <c r="A147" i="3"/>
  <c r="B147" i="3"/>
  <c r="B148" i="14" s="1"/>
  <c r="C147" i="3"/>
  <c r="C148" i="14" s="1"/>
  <c r="D147" i="3"/>
  <c r="E147" i="3"/>
  <c r="F147" i="3"/>
  <c r="G147" i="3"/>
  <c r="G148" i="14" s="1"/>
  <c r="H147" i="3"/>
  <c r="H148" i="14" s="1"/>
  <c r="I147" i="3"/>
  <c r="I148" i="14" s="1"/>
  <c r="J147" i="3"/>
  <c r="J148" i="14" s="1"/>
  <c r="K147" i="3"/>
  <c r="K148" i="14" s="1"/>
  <c r="L147" i="3"/>
  <c r="M147" i="3"/>
  <c r="N147" i="3"/>
  <c r="O147" i="3"/>
  <c r="O148" i="14" s="1"/>
  <c r="Q147" i="3"/>
  <c r="Q148" i="14" s="1"/>
  <c r="R147" i="3"/>
  <c r="R148" i="14" s="1"/>
  <c r="S147" i="3"/>
  <c r="S148" i="14" s="1"/>
  <c r="T147" i="3"/>
  <c r="T148" i="14" s="1"/>
  <c r="U147" i="3"/>
  <c r="V147" i="3"/>
  <c r="W147" i="3"/>
  <c r="X147" i="3"/>
  <c r="X148" i="14" s="1"/>
  <c r="Y147" i="3"/>
  <c r="Y148" i="14" s="1"/>
  <c r="Z147" i="3"/>
  <c r="Z148" i="14" s="1"/>
  <c r="AA147" i="3"/>
  <c r="AA148" i="14" s="1"/>
  <c r="AB147" i="3"/>
  <c r="AB148" i="14" s="1"/>
  <c r="AC147" i="3"/>
  <c r="AD147" i="3"/>
  <c r="AE147" i="3"/>
  <c r="A148" i="3"/>
  <c r="B148" i="3"/>
  <c r="B149" i="14" s="1"/>
  <c r="C148" i="3"/>
  <c r="C149" i="14" s="1"/>
  <c r="D148" i="3"/>
  <c r="D149" i="14" s="1"/>
  <c r="E148" i="3"/>
  <c r="E149" i="14" s="1"/>
  <c r="F148" i="3"/>
  <c r="G148" i="3"/>
  <c r="H148" i="3"/>
  <c r="I148" i="3"/>
  <c r="I149" i="14" s="1"/>
  <c r="J148" i="3"/>
  <c r="J149" i="14" s="1"/>
  <c r="K148" i="3"/>
  <c r="K149" i="14" s="1"/>
  <c r="L148" i="3"/>
  <c r="L149" i="14" s="1"/>
  <c r="M148" i="3"/>
  <c r="M149" i="14" s="1"/>
  <c r="N148" i="3"/>
  <c r="O148" i="3"/>
  <c r="Q148" i="3"/>
  <c r="R148" i="3"/>
  <c r="R149" i="14" s="1"/>
  <c r="S148" i="3"/>
  <c r="S149" i="14" s="1"/>
  <c r="T148" i="3"/>
  <c r="T149" i="14" s="1"/>
  <c r="U148" i="3"/>
  <c r="U149" i="14" s="1"/>
  <c r="V148" i="3"/>
  <c r="V149" i="14" s="1"/>
  <c r="W148" i="3"/>
  <c r="X148" i="3"/>
  <c r="Y148" i="3"/>
  <c r="Z148" i="3"/>
  <c r="Z149" i="14" s="1"/>
  <c r="AA148" i="3"/>
  <c r="AA149" i="14" s="1"/>
  <c r="AB148" i="3"/>
  <c r="AB149" i="14" s="1"/>
  <c r="AC148" i="3"/>
  <c r="AC149" i="14" s="1"/>
  <c r="AD148" i="3"/>
  <c r="AD149" i="14" s="1"/>
  <c r="AE148" i="3"/>
  <c r="A149" i="3"/>
  <c r="B149" i="3"/>
  <c r="C149" i="3"/>
  <c r="C150" i="14" s="1"/>
  <c r="D149" i="3"/>
  <c r="D150" i="14" s="1"/>
  <c r="E149" i="3"/>
  <c r="E150" i="14" s="1"/>
  <c r="F149" i="3"/>
  <c r="F150" i="14" s="1"/>
  <c r="G149" i="3"/>
  <c r="G150" i="14" s="1"/>
  <c r="H149" i="3"/>
  <c r="I149" i="3"/>
  <c r="J149" i="3"/>
  <c r="K149" i="3"/>
  <c r="K150" i="14" s="1"/>
  <c r="L149" i="3"/>
  <c r="L150" i="14" s="1"/>
  <c r="M149" i="3"/>
  <c r="M150" i="14" s="1"/>
  <c r="N149" i="3"/>
  <c r="N150" i="14" s="1"/>
  <c r="O149" i="3"/>
  <c r="O150" i="14" s="1"/>
  <c r="Q149" i="3"/>
  <c r="R149" i="3"/>
  <c r="S149" i="3"/>
  <c r="T149" i="3"/>
  <c r="T150" i="14" s="1"/>
  <c r="U149" i="3"/>
  <c r="U150" i="14" s="1"/>
  <c r="V149" i="3"/>
  <c r="V150" i="14" s="1"/>
  <c r="W149" i="3"/>
  <c r="W150" i="14" s="1"/>
  <c r="X149" i="3"/>
  <c r="X150" i="14" s="1"/>
  <c r="Y149" i="3"/>
  <c r="Z149" i="3"/>
  <c r="AA149" i="3"/>
  <c r="AB149" i="3"/>
  <c r="AB150" i="14" s="1"/>
  <c r="AC149" i="3"/>
  <c r="AC150" i="14" s="1"/>
  <c r="AD149" i="3"/>
  <c r="AD150" i="14" s="1"/>
  <c r="AE149" i="3"/>
  <c r="AE150" i="14" s="1"/>
  <c r="A150" i="3"/>
  <c r="B150" i="3"/>
  <c r="C150" i="3"/>
  <c r="D150" i="3"/>
  <c r="E150" i="3"/>
  <c r="E151" i="14" s="1"/>
  <c r="F150" i="3"/>
  <c r="F151" i="14" s="1"/>
  <c r="G150" i="3"/>
  <c r="G151" i="14" s="1"/>
  <c r="H150" i="3"/>
  <c r="H151" i="14" s="1"/>
  <c r="I150" i="3"/>
  <c r="I151" i="14" s="1"/>
  <c r="J150" i="3"/>
  <c r="K150" i="3"/>
  <c r="L150" i="3"/>
  <c r="M150" i="3"/>
  <c r="M151" i="14" s="1"/>
  <c r="N150" i="3"/>
  <c r="N151" i="14" s="1"/>
  <c r="O150" i="3"/>
  <c r="O151" i="14" s="1"/>
  <c r="Q150" i="3"/>
  <c r="Q151" i="14" s="1"/>
  <c r="R150" i="3"/>
  <c r="R151" i="14" s="1"/>
  <c r="S150" i="3"/>
  <c r="T150" i="3"/>
  <c r="U150" i="3"/>
  <c r="V150" i="3"/>
  <c r="V151" i="14" s="1"/>
  <c r="W150" i="3"/>
  <c r="W151" i="14" s="1"/>
  <c r="X150" i="3"/>
  <c r="X151" i="14" s="1"/>
  <c r="Y150" i="3"/>
  <c r="Y151" i="14" s="1"/>
  <c r="Z150" i="3"/>
  <c r="Z151" i="14" s="1"/>
  <c r="AA150" i="3"/>
  <c r="AB150" i="3"/>
  <c r="AC150" i="3"/>
  <c r="AD150" i="3"/>
  <c r="AD151" i="14" s="1"/>
  <c r="AE150" i="3"/>
  <c r="AE151" i="14" s="1"/>
  <c r="A151" i="3"/>
  <c r="B151" i="3"/>
  <c r="B152" i="14" s="1"/>
  <c r="C151" i="3"/>
  <c r="C152" i="14" s="1"/>
  <c r="D151" i="3"/>
  <c r="E151" i="3"/>
  <c r="F151" i="3"/>
  <c r="G151" i="3"/>
  <c r="G152" i="14" s="1"/>
  <c r="H151" i="3"/>
  <c r="H152" i="14" s="1"/>
  <c r="I151" i="3"/>
  <c r="I152" i="14" s="1"/>
  <c r="J151" i="3"/>
  <c r="J152" i="14" s="1"/>
  <c r="K151" i="3"/>
  <c r="K152" i="14" s="1"/>
  <c r="L151" i="3"/>
  <c r="M151" i="3"/>
  <c r="N151" i="3"/>
  <c r="O151" i="3"/>
  <c r="O152" i="14" s="1"/>
  <c r="Q151" i="3"/>
  <c r="Q152" i="14" s="1"/>
  <c r="R151" i="3"/>
  <c r="R152" i="14" s="1"/>
  <c r="S151" i="3"/>
  <c r="S152" i="14" s="1"/>
  <c r="T151" i="3"/>
  <c r="T152" i="14" s="1"/>
  <c r="U151" i="3"/>
  <c r="V151" i="3"/>
  <c r="W151" i="3"/>
  <c r="X151" i="3"/>
  <c r="X152" i="14" s="1"/>
  <c r="Y151" i="3"/>
  <c r="Y152" i="14" s="1"/>
  <c r="Z151" i="3"/>
  <c r="Z152" i="14" s="1"/>
  <c r="AA151" i="3"/>
  <c r="AA152" i="14" s="1"/>
  <c r="AB151" i="3"/>
  <c r="AB152" i="14" s="1"/>
  <c r="AC151" i="3"/>
  <c r="AD151" i="3"/>
  <c r="AE151" i="3"/>
  <c r="A152" i="3"/>
  <c r="B152" i="3"/>
  <c r="B153" i="14" s="1"/>
  <c r="C152" i="3"/>
  <c r="C153" i="14" s="1"/>
  <c r="D152" i="3"/>
  <c r="D153" i="14" s="1"/>
  <c r="E152" i="3"/>
  <c r="E153" i="14" s="1"/>
  <c r="F152" i="3"/>
  <c r="G152" i="3"/>
  <c r="H152" i="3"/>
  <c r="I152" i="3"/>
  <c r="I153" i="14" s="1"/>
  <c r="J152" i="3"/>
  <c r="J153" i="14" s="1"/>
  <c r="K152" i="3"/>
  <c r="K153" i="14" s="1"/>
  <c r="L152" i="3"/>
  <c r="L153" i="14" s="1"/>
  <c r="M152" i="3"/>
  <c r="M153" i="14" s="1"/>
  <c r="N152" i="3"/>
  <c r="O152" i="3"/>
  <c r="Q152" i="3"/>
  <c r="R152" i="3"/>
  <c r="R153" i="14" s="1"/>
  <c r="S152" i="3"/>
  <c r="S153" i="14" s="1"/>
  <c r="T152" i="3"/>
  <c r="T153" i="14" s="1"/>
  <c r="U152" i="3"/>
  <c r="U153" i="14" s="1"/>
  <c r="V152" i="3"/>
  <c r="V153" i="14" s="1"/>
  <c r="W152" i="3"/>
  <c r="X152" i="3"/>
  <c r="Y152" i="3"/>
  <c r="Z152" i="3"/>
  <c r="Z153" i="14" s="1"/>
  <c r="AA152" i="3"/>
  <c r="AA153" i="14" s="1"/>
  <c r="AB152" i="3"/>
  <c r="AB153" i="14" s="1"/>
  <c r="AC152" i="3"/>
  <c r="AC153" i="14" s="1"/>
  <c r="AD152" i="3"/>
  <c r="AD153" i="14" s="1"/>
  <c r="AE152" i="3"/>
  <c r="A153" i="3"/>
  <c r="B153" i="3"/>
  <c r="C153" i="3"/>
  <c r="C154" i="14" s="1"/>
  <c r="D153" i="3"/>
  <c r="D154" i="14" s="1"/>
  <c r="E153" i="3"/>
  <c r="E154" i="14" s="1"/>
  <c r="F153" i="3"/>
  <c r="F154" i="14" s="1"/>
  <c r="G153" i="3"/>
  <c r="G154" i="14" s="1"/>
  <c r="H153" i="3"/>
  <c r="I153" i="3"/>
  <c r="J153" i="3"/>
  <c r="K153" i="3"/>
  <c r="K154" i="14" s="1"/>
  <c r="L153" i="3"/>
  <c r="L154" i="14" s="1"/>
  <c r="M153" i="3"/>
  <c r="M154" i="14" s="1"/>
  <c r="N153" i="3"/>
  <c r="N154" i="14" s="1"/>
  <c r="O153" i="3"/>
  <c r="O154" i="14" s="1"/>
  <c r="Q153" i="3"/>
  <c r="R153" i="3"/>
  <c r="S153" i="3"/>
  <c r="T153" i="3"/>
  <c r="T154" i="14" s="1"/>
  <c r="U153" i="3"/>
  <c r="U154" i="14" s="1"/>
  <c r="V153" i="3"/>
  <c r="V154" i="14" s="1"/>
  <c r="W153" i="3"/>
  <c r="W154" i="14" s="1"/>
  <c r="X153" i="3"/>
  <c r="X154" i="14" s="1"/>
  <c r="Y153" i="3"/>
  <c r="Z153" i="3"/>
  <c r="AA153" i="3"/>
  <c r="AB153" i="3"/>
  <c r="AB154" i="14" s="1"/>
  <c r="AC153" i="3"/>
  <c r="AC154" i="14" s="1"/>
  <c r="AD153" i="3"/>
  <c r="AD154" i="14" s="1"/>
  <c r="AE153" i="3"/>
  <c r="AE154" i="14" s="1"/>
  <c r="A154" i="3"/>
  <c r="B154" i="3"/>
  <c r="C154" i="3"/>
  <c r="D154" i="3"/>
  <c r="E154" i="3"/>
  <c r="E155" i="14" s="1"/>
  <c r="F154" i="3"/>
  <c r="F155" i="14" s="1"/>
  <c r="G154" i="3"/>
  <c r="G155" i="14" s="1"/>
  <c r="H154" i="3"/>
  <c r="H155" i="14" s="1"/>
  <c r="I154" i="3"/>
  <c r="I155" i="14" s="1"/>
  <c r="J154" i="3"/>
  <c r="K154" i="3"/>
  <c r="L154" i="3"/>
  <c r="M154" i="3"/>
  <c r="M155" i="14" s="1"/>
  <c r="N154" i="3"/>
  <c r="N155" i="14" s="1"/>
  <c r="O154" i="3"/>
  <c r="O155" i="14" s="1"/>
  <c r="Q154" i="3"/>
  <c r="Q155" i="14" s="1"/>
  <c r="R154" i="3"/>
  <c r="R155" i="14" s="1"/>
  <c r="S154" i="3"/>
  <c r="T154" i="3"/>
  <c r="U154" i="3"/>
  <c r="V154" i="3"/>
  <c r="V155" i="14" s="1"/>
  <c r="W154" i="3"/>
  <c r="W155" i="14" s="1"/>
  <c r="X154" i="3"/>
  <c r="X155" i="14" s="1"/>
  <c r="Y154" i="3"/>
  <c r="Y155" i="14" s="1"/>
  <c r="Z154" i="3"/>
  <c r="Z155" i="14" s="1"/>
  <c r="AA154" i="3"/>
  <c r="AB154" i="3"/>
  <c r="AC154" i="3"/>
  <c r="AD154" i="3"/>
  <c r="AD155" i="14" s="1"/>
  <c r="AE154" i="3"/>
  <c r="AE155" i="14" s="1"/>
  <c r="A155" i="3"/>
  <c r="B155" i="3"/>
  <c r="B156" i="14" s="1"/>
  <c r="C155" i="3"/>
  <c r="C156" i="14" s="1"/>
  <c r="D155" i="3"/>
  <c r="E155" i="3"/>
  <c r="F155" i="3"/>
  <c r="G155" i="3"/>
  <c r="G156" i="14" s="1"/>
  <c r="H155" i="3"/>
  <c r="H156" i="14" s="1"/>
  <c r="I155" i="3"/>
  <c r="I156" i="14" s="1"/>
  <c r="J155" i="3"/>
  <c r="J156" i="14" s="1"/>
  <c r="K155" i="3"/>
  <c r="K156" i="14" s="1"/>
  <c r="L155" i="3"/>
  <c r="M155" i="3"/>
  <c r="N155" i="3"/>
  <c r="O155" i="3"/>
  <c r="O156" i="14" s="1"/>
  <c r="Q155" i="3"/>
  <c r="Q156" i="14" s="1"/>
  <c r="R155" i="3"/>
  <c r="R156" i="14" s="1"/>
  <c r="S155" i="3"/>
  <c r="S156" i="14" s="1"/>
  <c r="T155" i="3"/>
  <c r="T156" i="14" s="1"/>
  <c r="U155" i="3"/>
  <c r="V155" i="3"/>
  <c r="W155" i="3"/>
  <c r="X155" i="3"/>
  <c r="X156" i="14" s="1"/>
  <c r="Y155" i="3"/>
  <c r="Y156" i="14" s="1"/>
  <c r="Z155" i="3"/>
  <c r="Z156" i="14" s="1"/>
  <c r="AA155" i="3"/>
  <c r="AA156" i="14" s="1"/>
  <c r="AB155" i="3"/>
  <c r="AB156" i="14" s="1"/>
  <c r="AC155" i="3"/>
  <c r="AD155" i="3"/>
  <c r="AE155" i="3"/>
  <c r="A156" i="3"/>
  <c r="B156" i="3"/>
  <c r="B157" i="14" s="1"/>
  <c r="C156" i="3"/>
  <c r="C157" i="14" s="1"/>
  <c r="D156" i="3"/>
  <c r="D157" i="14" s="1"/>
  <c r="E156" i="3"/>
  <c r="E157" i="14" s="1"/>
  <c r="F156" i="3"/>
  <c r="G156" i="3"/>
  <c r="H156" i="3"/>
  <c r="I156" i="3"/>
  <c r="I157" i="14" s="1"/>
  <c r="J156" i="3"/>
  <c r="J157" i="14" s="1"/>
  <c r="K156" i="3"/>
  <c r="K157" i="14" s="1"/>
  <c r="L156" i="3"/>
  <c r="L157" i="14" s="1"/>
  <c r="M156" i="3"/>
  <c r="M157" i="14" s="1"/>
  <c r="N156" i="3"/>
  <c r="O156" i="3"/>
  <c r="Q156" i="3"/>
  <c r="R156" i="3"/>
  <c r="R157" i="14" s="1"/>
  <c r="S156" i="3"/>
  <c r="S157" i="14" s="1"/>
  <c r="T156" i="3"/>
  <c r="T157" i="14" s="1"/>
  <c r="U156" i="3"/>
  <c r="U157" i="14" s="1"/>
  <c r="V156" i="3"/>
  <c r="V157" i="14" s="1"/>
  <c r="W156" i="3"/>
  <c r="X156" i="3"/>
  <c r="Y156" i="3"/>
  <c r="Z156" i="3"/>
  <c r="Z157" i="14" s="1"/>
  <c r="AA156" i="3"/>
  <c r="AA157" i="14" s="1"/>
  <c r="AB156" i="3"/>
  <c r="AB157" i="14" s="1"/>
  <c r="AC156" i="3"/>
  <c r="AC157" i="14" s="1"/>
  <c r="AD156" i="3"/>
  <c r="AD157" i="14" s="1"/>
  <c r="AE156" i="3"/>
  <c r="A157" i="3"/>
  <c r="B157" i="3"/>
  <c r="C157" i="3"/>
  <c r="C158" i="14" s="1"/>
  <c r="D157" i="3"/>
  <c r="D158" i="14" s="1"/>
  <c r="E157" i="3"/>
  <c r="E158" i="14" s="1"/>
  <c r="F157" i="3"/>
  <c r="F158" i="14" s="1"/>
  <c r="G157" i="3"/>
  <c r="G158" i="14" s="1"/>
  <c r="H157" i="3"/>
  <c r="I157" i="3"/>
  <c r="J157" i="3"/>
  <c r="K157" i="3"/>
  <c r="K158" i="14" s="1"/>
  <c r="L157" i="3"/>
  <c r="L158" i="14" s="1"/>
  <c r="M157" i="3"/>
  <c r="M158" i="14" s="1"/>
  <c r="N157" i="3"/>
  <c r="N158" i="14" s="1"/>
  <c r="O157" i="3"/>
  <c r="O158" i="14" s="1"/>
  <c r="Q157" i="3"/>
  <c r="R157" i="3"/>
  <c r="S157" i="3"/>
  <c r="T157" i="3"/>
  <c r="T158" i="14" s="1"/>
  <c r="U157" i="3"/>
  <c r="U158" i="14" s="1"/>
  <c r="V157" i="3"/>
  <c r="V158" i="14" s="1"/>
  <c r="W157" i="3"/>
  <c r="W158" i="14" s="1"/>
  <c r="X157" i="3"/>
  <c r="X158" i="14" s="1"/>
  <c r="Y157" i="3"/>
  <c r="Z157" i="3"/>
  <c r="AA157" i="3"/>
  <c r="AB157" i="3"/>
  <c r="AB158" i="14" s="1"/>
  <c r="AC157" i="3"/>
  <c r="AC158" i="14" s="1"/>
  <c r="AD157" i="3"/>
  <c r="AD158" i="14" s="1"/>
  <c r="AE157" i="3"/>
  <c r="AE158" i="14" s="1"/>
  <c r="A158" i="3"/>
  <c r="B158" i="3"/>
  <c r="C158" i="3"/>
  <c r="D158" i="3"/>
  <c r="E158" i="3"/>
  <c r="E159" i="14" s="1"/>
  <c r="F158" i="3"/>
  <c r="F159" i="14" s="1"/>
  <c r="G158" i="3"/>
  <c r="G159" i="14" s="1"/>
  <c r="H158" i="3"/>
  <c r="H159" i="14" s="1"/>
  <c r="I158" i="3"/>
  <c r="I159" i="14" s="1"/>
  <c r="J158" i="3"/>
  <c r="K158" i="3"/>
  <c r="L158" i="3"/>
  <c r="M158" i="3"/>
  <c r="M159" i="14" s="1"/>
  <c r="N158" i="3"/>
  <c r="N159" i="14" s="1"/>
  <c r="O158" i="3"/>
  <c r="O159" i="14" s="1"/>
  <c r="Q158" i="3"/>
  <c r="Q159" i="14" s="1"/>
  <c r="R158" i="3"/>
  <c r="R159" i="14" s="1"/>
  <c r="S158" i="3"/>
  <c r="T158" i="3"/>
  <c r="U158" i="3"/>
  <c r="V158" i="3"/>
  <c r="V159" i="14" s="1"/>
  <c r="W158" i="3"/>
  <c r="W159" i="14" s="1"/>
  <c r="X158" i="3"/>
  <c r="X159" i="14" s="1"/>
  <c r="Y158" i="3"/>
  <c r="Y159" i="14" s="1"/>
  <c r="Z158" i="3"/>
  <c r="Z159" i="14" s="1"/>
  <c r="AA158" i="3"/>
  <c r="AB158" i="3"/>
  <c r="AC158" i="3"/>
  <c r="AD158" i="3"/>
  <c r="AD159" i="14" s="1"/>
  <c r="AE158" i="3"/>
  <c r="AE159" i="14" s="1"/>
  <c r="A159" i="3"/>
  <c r="B159" i="3"/>
  <c r="B160" i="14" s="1"/>
  <c r="C159" i="3"/>
  <c r="C160" i="14" s="1"/>
  <c r="D159" i="3"/>
  <c r="E159" i="3"/>
  <c r="F159" i="3"/>
  <c r="G159" i="3"/>
  <c r="G160" i="14" s="1"/>
  <c r="H159" i="3"/>
  <c r="H160" i="14" s="1"/>
  <c r="I159" i="3"/>
  <c r="I160" i="14" s="1"/>
  <c r="J159" i="3"/>
  <c r="J160" i="14" s="1"/>
  <c r="K159" i="3"/>
  <c r="K160" i="14" s="1"/>
  <c r="L159" i="3"/>
  <c r="M159" i="3"/>
  <c r="N159" i="3"/>
  <c r="O159" i="3"/>
  <c r="O160" i="14" s="1"/>
  <c r="Q159" i="3"/>
  <c r="Q160" i="14" s="1"/>
  <c r="R159" i="3"/>
  <c r="R160" i="14" s="1"/>
  <c r="S159" i="3"/>
  <c r="S160" i="14" s="1"/>
  <c r="T159" i="3"/>
  <c r="T160" i="14" s="1"/>
  <c r="U159" i="3"/>
  <c r="V159" i="3"/>
  <c r="W159" i="3"/>
  <c r="X159" i="3"/>
  <c r="X160" i="14" s="1"/>
  <c r="Y159" i="3"/>
  <c r="Y160" i="14" s="1"/>
  <c r="Z159" i="3"/>
  <c r="Z160" i="14" s="1"/>
  <c r="AA159" i="3"/>
  <c r="AA160" i="14" s="1"/>
  <c r="AB159" i="3"/>
  <c r="AB160" i="14" s="1"/>
  <c r="AC159" i="3"/>
  <c r="AD159" i="3"/>
  <c r="AE159" i="3"/>
  <c r="A160" i="3"/>
  <c r="B160" i="3"/>
  <c r="B161" i="14" s="1"/>
  <c r="C160" i="3"/>
  <c r="C161" i="14" s="1"/>
  <c r="D160" i="3"/>
  <c r="D161" i="14" s="1"/>
  <c r="E160" i="3"/>
  <c r="E161" i="14" s="1"/>
  <c r="F160" i="3"/>
  <c r="G160" i="3"/>
  <c r="H160" i="3"/>
  <c r="I160" i="3"/>
  <c r="I161" i="14" s="1"/>
  <c r="J160" i="3"/>
  <c r="J161" i="14" s="1"/>
  <c r="K160" i="3"/>
  <c r="K161" i="14" s="1"/>
  <c r="L160" i="3"/>
  <c r="L161" i="14" s="1"/>
  <c r="M160" i="3"/>
  <c r="M161" i="14" s="1"/>
  <c r="N160" i="3"/>
  <c r="O160" i="3"/>
  <c r="Q160" i="3"/>
  <c r="R160" i="3"/>
  <c r="R161" i="14" s="1"/>
  <c r="S160" i="3"/>
  <c r="S161" i="14" s="1"/>
  <c r="T160" i="3"/>
  <c r="T161" i="14" s="1"/>
  <c r="U160" i="3"/>
  <c r="U161" i="14" s="1"/>
  <c r="V160" i="3"/>
  <c r="V161" i="14" s="1"/>
  <c r="W160" i="3"/>
  <c r="X160" i="3"/>
  <c r="Y160" i="3"/>
  <c r="Z160" i="3"/>
  <c r="Z161" i="14" s="1"/>
  <c r="AA160" i="3"/>
  <c r="AA161" i="14" s="1"/>
  <c r="AB160" i="3"/>
  <c r="AB161" i="14" s="1"/>
  <c r="AC160" i="3"/>
  <c r="AC161" i="14" s="1"/>
  <c r="AD160" i="3"/>
  <c r="AD161" i="14" s="1"/>
  <c r="AE160" i="3"/>
  <c r="A161" i="3"/>
  <c r="B161" i="3"/>
  <c r="C161" i="3"/>
  <c r="C162" i="14" s="1"/>
  <c r="D161" i="3"/>
  <c r="D162" i="14" s="1"/>
  <c r="E161" i="3"/>
  <c r="E162" i="14" s="1"/>
  <c r="F161" i="3"/>
  <c r="F162" i="14" s="1"/>
  <c r="G161" i="3"/>
  <c r="G162" i="14" s="1"/>
  <c r="H161" i="3"/>
  <c r="I161" i="3"/>
  <c r="J161" i="3"/>
  <c r="K161" i="3"/>
  <c r="K162" i="14" s="1"/>
  <c r="L161" i="3"/>
  <c r="L162" i="14" s="1"/>
  <c r="M161" i="3"/>
  <c r="M162" i="14" s="1"/>
  <c r="N161" i="3"/>
  <c r="N162" i="14" s="1"/>
  <c r="O161" i="3"/>
  <c r="O162" i="14" s="1"/>
  <c r="Q161" i="3"/>
  <c r="R161" i="3"/>
  <c r="S161" i="3"/>
  <c r="T161" i="3"/>
  <c r="T162" i="14" s="1"/>
  <c r="U161" i="3"/>
  <c r="U162" i="14" s="1"/>
  <c r="V161" i="3"/>
  <c r="V162" i="14" s="1"/>
  <c r="W161" i="3"/>
  <c r="W162" i="14" s="1"/>
  <c r="X161" i="3"/>
  <c r="X162" i="14" s="1"/>
  <c r="Y161" i="3"/>
  <c r="Z161" i="3"/>
  <c r="AA161" i="3"/>
  <c r="AB161" i="3"/>
  <c r="AB162" i="14" s="1"/>
  <c r="AC161" i="3"/>
  <c r="AC162" i="14" s="1"/>
  <c r="AD161" i="3"/>
  <c r="AD162" i="14" s="1"/>
  <c r="AE161" i="3"/>
  <c r="AE162" i="14" s="1"/>
  <c r="A162" i="3"/>
  <c r="B162" i="3"/>
  <c r="C162" i="3"/>
  <c r="D162" i="3"/>
  <c r="E162" i="3"/>
  <c r="E163" i="14" s="1"/>
  <c r="F162" i="3"/>
  <c r="F163" i="14" s="1"/>
  <c r="G162" i="3"/>
  <c r="G163" i="14" s="1"/>
  <c r="H162" i="3"/>
  <c r="H163" i="14" s="1"/>
  <c r="I162" i="3"/>
  <c r="I163" i="14" s="1"/>
  <c r="J162" i="3"/>
  <c r="K162" i="3"/>
  <c r="L162" i="3"/>
  <c r="M162" i="3"/>
  <c r="M163" i="14" s="1"/>
  <c r="N162" i="3"/>
  <c r="N163" i="14" s="1"/>
  <c r="O162" i="3"/>
  <c r="O163" i="14" s="1"/>
  <c r="Q162" i="3"/>
  <c r="Q163" i="14" s="1"/>
  <c r="R162" i="3"/>
  <c r="R163" i="14" s="1"/>
  <c r="S162" i="3"/>
  <c r="T162" i="3"/>
  <c r="U162" i="3"/>
  <c r="V162" i="3"/>
  <c r="V163" i="14" s="1"/>
  <c r="W162" i="3"/>
  <c r="W163" i="14" s="1"/>
  <c r="X162" i="3"/>
  <c r="X163" i="14" s="1"/>
  <c r="Y162" i="3"/>
  <c r="Y163" i="14" s="1"/>
  <c r="Z162" i="3"/>
  <c r="Z163" i="14" s="1"/>
  <c r="AA162" i="3"/>
  <c r="AB162" i="3"/>
  <c r="AC162" i="3"/>
  <c r="AD162" i="3"/>
  <c r="AD163" i="14" s="1"/>
  <c r="AE162" i="3"/>
  <c r="AE163" i="14" s="1"/>
  <c r="A163" i="3"/>
  <c r="B163" i="3"/>
  <c r="B164" i="14" s="1"/>
  <c r="C163" i="3"/>
  <c r="C164" i="14" s="1"/>
  <c r="D163" i="3"/>
  <c r="E163" i="3"/>
  <c r="F163" i="3"/>
  <c r="G163" i="3"/>
  <c r="G164" i="14" s="1"/>
  <c r="H163" i="3"/>
  <c r="H164" i="14" s="1"/>
  <c r="I163" i="3"/>
  <c r="I164" i="14" s="1"/>
  <c r="J163" i="3"/>
  <c r="J164" i="14" s="1"/>
  <c r="K163" i="3"/>
  <c r="K164" i="14" s="1"/>
  <c r="L163" i="3"/>
  <c r="M163" i="3"/>
  <c r="N163" i="3"/>
  <c r="O163" i="3"/>
  <c r="O164" i="14" s="1"/>
  <c r="Q163" i="3"/>
  <c r="Q164" i="14" s="1"/>
  <c r="R163" i="3"/>
  <c r="R164" i="14" s="1"/>
  <c r="S163" i="3"/>
  <c r="S164" i="14" s="1"/>
  <c r="T163" i="3"/>
  <c r="T164" i="14" s="1"/>
  <c r="U163" i="3"/>
  <c r="V163" i="3"/>
  <c r="W163" i="3"/>
  <c r="X163" i="3"/>
  <c r="X164" i="14" s="1"/>
  <c r="Y163" i="3"/>
  <c r="Y164" i="14" s="1"/>
  <c r="Z163" i="3"/>
  <c r="Z164" i="14" s="1"/>
  <c r="AA163" i="3"/>
  <c r="AA164" i="14" s="1"/>
  <c r="AB163" i="3"/>
  <c r="AB164" i="14" s="1"/>
  <c r="AC163" i="3"/>
  <c r="AD163" i="3"/>
  <c r="AE163" i="3"/>
  <c r="A164" i="3"/>
  <c r="B164" i="3"/>
  <c r="B165" i="14" s="1"/>
  <c r="C164" i="3"/>
  <c r="C165" i="14" s="1"/>
  <c r="D164" i="3"/>
  <c r="D165" i="14" s="1"/>
  <c r="E164" i="3"/>
  <c r="E165" i="14" s="1"/>
  <c r="F164" i="3"/>
  <c r="G164" i="3"/>
  <c r="H164" i="3"/>
  <c r="I164" i="3"/>
  <c r="I165" i="14" s="1"/>
  <c r="J164" i="3"/>
  <c r="J165" i="14" s="1"/>
  <c r="K164" i="3"/>
  <c r="K165" i="14" s="1"/>
  <c r="L164" i="3"/>
  <c r="L165" i="14" s="1"/>
  <c r="M164" i="3"/>
  <c r="M165" i="14" s="1"/>
  <c r="N164" i="3"/>
  <c r="O164" i="3"/>
  <c r="Q164" i="3"/>
  <c r="R164" i="3"/>
  <c r="R165" i="14" s="1"/>
  <c r="S164" i="3"/>
  <c r="S165" i="14" s="1"/>
  <c r="T164" i="3"/>
  <c r="T165" i="14" s="1"/>
  <c r="U164" i="3"/>
  <c r="U165" i="14" s="1"/>
  <c r="V164" i="3"/>
  <c r="V165" i="14" s="1"/>
  <c r="W164" i="3"/>
  <c r="X164" i="3"/>
  <c r="Y164" i="3"/>
  <c r="Z164" i="3"/>
  <c r="Z165" i="14" s="1"/>
  <c r="AA164" i="3"/>
  <c r="AA165" i="14" s="1"/>
  <c r="AB164" i="3"/>
  <c r="AB165" i="14" s="1"/>
  <c r="AC164" i="3"/>
  <c r="AC165" i="14" s="1"/>
  <c r="AD164" i="3"/>
  <c r="AD165" i="14" s="1"/>
  <c r="AE164" i="3"/>
  <c r="A165" i="3"/>
  <c r="B165" i="3"/>
  <c r="C165" i="3"/>
  <c r="C166" i="14" s="1"/>
  <c r="D165" i="3"/>
  <c r="D166" i="14" s="1"/>
  <c r="E165" i="3"/>
  <c r="E166" i="14" s="1"/>
  <c r="F165" i="3"/>
  <c r="F166" i="14" s="1"/>
  <c r="G165" i="3"/>
  <c r="G166" i="14" s="1"/>
  <c r="H165" i="3"/>
  <c r="I165" i="3"/>
  <c r="J165" i="3"/>
  <c r="K165" i="3"/>
  <c r="K166" i="14" s="1"/>
  <c r="L165" i="3"/>
  <c r="L166" i="14" s="1"/>
  <c r="M165" i="3"/>
  <c r="M166" i="14" s="1"/>
  <c r="N165" i="3"/>
  <c r="N166" i="14" s="1"/>
  <c r="O165" i="3"/>
  <c r="O166" i="14" s="1"/>
  <c r="Q165" i="3"/>
  <c r="R165" i="3"/>
  <c r="S165" i="3"/>
  <c r="T165" i="3"/>
  <c r="T166" i="14" s="1"/>
  <c r="U165" i="3"/>
  <c r="U166" i="14" s="1"/>
  <c r="V165" i="3"/>
  <c r="V166" i="14" s="1"/>
  <c r="W165" i="3"/>
  <c r="W166" i="14" s="1"/>
  <c r="X165" i="3"/>
  <c r="X166" i="14" s="1"/>
  <c r="Y165" i="3"/>
  <c r="Z165" i="3"/>
  <c r="AA165" i="3"/>
  <c r="AB165" i="3"/>
  <c r="AB166" i="14" s="1"/>
  <c r="AC165" i="3"/>
  <c r="AC166" i="14" s="1"/>
  <c r="AD165" i="3"/>
  <c r="AD166" i="14" s="1"/>
  <c r="AE165" i="3"/>
  <c r="AE166" i="14" s="1"/>
  <c r="A166" i="3"/>
  <c r="B166" i="3"/>
  <c r="C166" i="3"/>
  <c r="D166" i="3"/>
  <c r="E166" i="3"/>
  <c r="E167" i="14" s="1"/>
  <c r="F166" i="3"/>
  <c r="F167" i="14" s="1"/>
  <c r="G166" i="3"/>
  <c r="G167" i="14" s="1"/>
  <c r="H166" i="3"/>
  <c r="H167" i="14" s="1"/>
  <c r="I166" i="3"/>
  <c r="I167" i="14" s="1"/>
  <c r="J166" i="3"/>
  <c r="K166" i="3"/>
  <c r="L166" i="3"/>
  <c r="M166" i="3"/>
  <c r="M167" i="14" s="1"/>
  <c r="N166" i="3"/>
  <c r="N167" i="14" s="1"/>
  <c r="O166" i="3"/>
  <c r="O167" i="14" s="1"/>
  <c r="Q166" i="3"/>
  <c r="Q167" i="14" s="1"/>
  <c r="R166" i="3"/>
  <c r="R167" i="14" s="1"/>
  <c r="S166" i="3"/>
  <c r="T166" i="3"/>
  <c r="U166" i="3"/>
  <c r="V166" i="3"/>
  <c r="V167" i="14" s="1"/>
  <c r="W166" i="3"/>
  <c r="W167" i="14" s="1"/>
  <c r="X166" i="3"/>
  <c r="X167" i="14" s="1"/>
  <c r="Y166" i="3"/>
  <c r="Y167" i="14" s="1"/>
  <c r="Z166" i="3"/>
  <c r="Z167" i="14" s="1"/>
  <c r="AA166" i="3"/>
  <c r="AB166" i="3"/>
  <c r="AC166" i="3"/>
  <c r="AD166" i="3"/>
  <c r="AD167" i="14" s="1"/>
  <c r="AE166" i="3"/>
  <c r="AE167" i="14" s="1"/>
  <c r="A167" i="3"/>
  <c r="B167" i="3"/>
  <c r="B168" i="14" s="1"/>
  <c r="C167" i="3"/>
  <c r="C168" i="14" s="1"/>
  <c r="D167" i="3"/>
  <c r="E167" i="3"/>
  <c r="F167" i="3"/>
  <c r="G167" i="3"/>
  <c r="G168" i="14" s="1"/>
  <c r="H167" i="3"/>
  <c r="H168" i="14" s="1"/>
  <c r="I167" i="3"/>
  <c r="I168" i="14" s="1"/>
  <c r="J167" i="3"/>
  <c r="J168" i="14" s="1"/>
  <c r="K167" i="3"/>
  <c r="K168" i="14" s="1"/>
  <c r="L167" i="3"/>
  <c r="M167" i="3"/>
  <c r="N167" i="3"/>
  <c r="O167" i="3"/>
  <c r="O168" i="14" s="1"/>
  <c r="Q167" i="3"/>
  <c r="Q168" i="14" s="1"/>
  <c r="R167" i="3"/>
  <c r="R168" i="14" s="1"/>
  <c r="S167" i="3"/>
  <c r="S168" i="14" s="1"/>
  <c r="T167" i="3"/>
  <c r="T168" i="14" s="1"/>
  <c r="U167" i="3"/>
  <c r="V167" i="3"/>
  <c r="W167" i="3"/>
  <c r="X167" i="3"/>
  <c r="X168" i="14" s="1"/>
  <c r="Y167" i="3"/>
  <c r="Y168" i="14" s="1"/>
  <c r="Z167" i="3"/>
  <c r="Z168" i="14" s="1"/>
  <c r="AA167" i="3"/>
  <c r="AA168" i="14" s="1"/>
  <c r="AB167" i="3"/>
  <c r="AB168" i="14" s="1"/>
  <c r="AC167" i="3"/>
  <c r="AD167" i="3"/>
  <c r="AE167" i="3"/>
  <c r="A168" i="3"/>
  <c r="B168" i="3"/>
  <c r="B169" i="14" s="1"/>
  <c r="C168" i="3"/>
  <c r="C169" i="14" s="1"/>
  <c r="D168" i="3"/>
  <c r="D169" i="14" s="1"/>
  <c r="E168" i="3"/>
  <c r="E169" i="14" s="1"/>
  <c r="F168" i="3"/>
  <c r="G168" i="3"/>
  <c r="H168" i="3"/>
  <c r="I168" i="3"/>
  <c r="I169" i="14" s="1"/>
  <c r="J168" i="3"/>
  <c r="J169" i="14" s="1"/>
  <c r="K168" i="3"/>
  <c r="K169" i="14" s="1"/>
  <c r="L168" i="3"/>
  <c r="L169" i="14" s="1"/>
  <c r="M168" i="3"/>
  <c r="M169" i="14" s="1"/>
  <c r="N168" i="3"/>
  <c r="O168" i="3"/>
  <c r="Q168" i="3"/>
  <c r="R168" i="3"/>
  <c r="R169" i="14" s="1"/>
  <c r="S168" i="3"/>
  <c r="S169" i="14" s="1"/>
  <c r="T168" i="3"/>
  <c r="T169" i="14" s="1"/>
  <c r="U168" i="3"/>
  <c r="U169" i="14" s="1"/>
  <c r="V168" i="3"/>
  <c r="V169" i="14" s="1"/>
  <c r="W168" i="3"/>
  <c r="X168" i="3"/>
  <c r="Y168" i="3"/>
  <c r="Z168" i="3"/>
  <c r="Z169" i="14" s="1"/>
  <c r="AA168" i="3"/>
  <c r="AA169" i="14" s="1"/>
  <c r="AB168" i="3"/>
  <c r="AB169" i="14" s="1"/>
  <c r="AC168" i="3"/>
  <c r="AC169" i="14" s="1"/>
  <c r="AD168" i="3"/>
  <c r="AD169" i="14" s="1"/>
  <c r="AE168" i="3"/>
  <c r="A169" i="3"/>
  <c r="B169" i="3"/>
  <c r="C169" i="3"/>
  <c r="C170" i="14" s="1"/>
  <c r="D169" i="3"/>
  <c r="D170" i="14" s="1"/>
  <c r="E169" i="3"/>
  <c r="E170" i="14" s="1"/>
  <c r="F169" i="3"/>
  <c r="F170" i="14" s="1"/>
  <c r="G169" i="3"/>
  <c r="G170" i="14" s="1"/>
  <c r="H169" i="3"/>
  <c r="I169" i="3"/>
  <c r="J169" i="3"/>
  <c r="K169" i="3"/>
  <c r="K170" i="14" s="1"/>
  <c r="L169" i="3"/>
  <c r="L170" i="14" s="1"/>
  <c r="M169" i="3"/>
  <c r="M170" i="14" s="1"/>
  <c r="N169" i="3"/>
  <c r="N170" i="14" s="1"/>
  <c r="O169" i="3"/>
  <c r="O170" i="14" s="1"/>
  <c r="Q169" i="3"/>
  <c r="R169" i="3"/>
  <c r="S169" i="3"/>
  <c r="T169" i="3"/>
  <c r="T170" i="14" s="1"/>
  <c r="U169" i="3"/>
  <c r="U170" i="14" s="1"/>
  <c r="V169" i="3"/>
  <c r="V170" i="14" s="1"/>
  <c r="W169" i="3"/>
  <c r="W170" i="14" s="1"/>
  <c r="X169" i="3"/>
  <c r="X170" i="14" s="1"/>
  <c r="Y169" i="3"/>
  <c r="Z169" i="3"/>
  <c r="AA169" i="3"/>
  <c r="AB169" i="3"/>
  <c r="AB170" i="14" s="1"/>
  <c r="AC169" i="3"/>
  <c r="AC170" i="14" s="1"/>
  <c r="AD169" i="3"/>
  <c r="AD170" i="14" s="1"/>
  <c r="AE169" i="3"/>
  <c r="AE170" i="14" s="1"/>
  <c r="A170" i="3"/>
  <c r="B170" i="3"/>
  <c r="C170" i="3"/>
  <c r="D170" i="3"/>
  <c r="E170" i="3"/>
  <c r="E171" i="14" s="1"/>
  <c r="F170" i="3"/>
  <c r="F171" i="14" s="1"/>
  <c r="G170" i="3"/>
  <c r="G171" i="14" s="1"/>
  <c r="H170" i="3"/>
  <c r="H171" i="14" s="1"/>
  <c r="I170" i="3"/>
  <c r="I171" i="14" s="1"/>
  <c r="J170" i="3"/>
  <c r="K170" i="3"/>
  <c r="L170" i="3"/>
  <c r="M170" i="3"/>
  <c r="M171" i="14" s="1"/>
  <c r="N170" i="3"/>
  <c r="N171" i="14" s="1"/>
  <c r="O170" i="3"/>
  <c r="O171" i="14" s="1"/>
  <c r="Q170" i="3"/>
  <c r="Q171" i="14" s="1"/>
  <c r="R170" i="3"/>
  <c r="R171" i="14" s="1"/>
  <c r="S170" i="3"/>
  <c r="T170" i="3"/>
  <c r="U170" i="3"/>
  <c r="V170" i="3"/>
  <c r="V171" i="14" s="1"/>
  <c r="W170" i="3"/>
  <c r="W171" i="14" s="1"/>
  <c r="X170" i="3"/>
  <c r="X171" i="14" s="1"/>
  <c r="Y170" i="3"/>
  <c r="Y171" i="14" s="1"/>
  <c r="Z170" i="3"/>
  <c r="Z171" i="14" s="1"/>
  <c r="AA170" i="3"/>
  <c r="AB170" i="3"/>
  <c r="AC170" i="3"/>
  <c r="AD170" i="3"/>
  <c r="AD171" i="14" s="1"/>
  <c r="AE170" i="3"/>
  <c r="AE171" i="14" s="1"/>
  <c r="A171" i="3"/>
  <c r="B171" i="3"/>
  <c r="B172" i="14" s="1"/>
  <c r="C171" i="3"/>
  <c r="C172" i="14" s="1"/>
  <c r="D171" i="3"/>
  <c r="E171" i="3"/>
  <c r="F171" i="3"/>
  <c r="G171" i="3"/>
  <c r="G172" i="14" s="1"/>
  <c r="H171" i="3"/>
  <c r="H172" i="14" s="1"/>
  <c r="I171" i="3"/>
  <c r="I172" i="14" s="1"/>
  <c r="J171" i="3"/>
  <c r="J172" i="14" s="1"/>
  <c r="K171" i="3"/>
  <c r="K172" i="14" s="1"/>
  <c r="L171" i="3"/>
  <c r="M171" i="3"/>
  <c r="N171" i="3"/>
  <c r="O171" i="3"/>
  <c r="O172" i="14" s="1"/>
  <c r="Q171" i="3"/>
  <c r="Q172" i="14" s="1"/>
  <c r="R171" i="3"/>
  <c r="R172" i="14" s="1"/>
  <c r="S171" i="3"/>
  <c r="S172" i="14" s="1"/>
  <c r="T171" i="3"/>
  <c r="T172" i="14" s="1"/>
  <c r="U171" i="3"/>
  <c r="V171" i="3"/>
  <c r="W171" i="3"/>
  <c r="X171" i="3"/>
  <c r="X172" i="14" s="1"/>
  <c r="Y171" i="3"/>
  <c r="Y172" i="14" s="1"/>
  <c r="Z171" i="3"/>
  <c r="Z172" i="14" s="1"/>
  <c r="AA171" i="3"/>
  <c r="AA172" i="14" s="1"/>
  <c r="AB171" i="3"/>
  <c r="AB172" i="14" s="1"/>
  <c r="AC171" i="3"/>
  <c r="AD171" i="3"/>
  <c r="AE171" i="3"/>
  <c r="A172" i="3"/>
  <c r="B172" i="3"/>
  <c r="B173" i="14" s="1"/>
  <c r="C172" i="3"/>
  <c r="C173" i="14" s="1"/>
  <c r="D172" i="3"/>
  <c r="D173" i="14" s="1"/>
  <c r="E172" i="3"/>
  <c r="E173" i="14" s="1"/>
  <c r="F172" i="3"/>
  <c r="G172" i="3"/>
  <c r="H172" i="3"/>
  <c r="I172" i="3"/>
  <c r="I173" i="14" s="1"/>
  <c r="J172" i="3"/>
  <c r="J173" i="14" s="1"/>
  <c r="K172" i="3"/>
  <c r="K173" i="14" s="1"/>
  <c r="L172" i="3"/>
  <c r="L173" i="14" s="1"/>
  <c r="M172" i="3"/>
  <c r="M173" i="14" s="1"/>
  <c r="N172" i="3"/>
  <c r="O172" i="3"/>
  <c r="Q172" i="3"/>
  <c r="R172" i="3"/>
  <c r="R173" i="14" s="1"/>
  <c r="S172" i="3"/>
  <c r="S173" i="14" s="1"/>
  <c r="T172" i="3"/>
  <c r="T173" i="14" s="1"/>
  <c r="U172" i="3"/>
  <c r="U173" i="14" s="1"/>
  <c r="V172" i="3"/>
  <c r="V173" i="14" s="1"/>
  <c r="W172" i="3"/>
  <c r="X172" i="3"/>
  <c r="Y172" i="3"/>
  <c r="Z172" i="3"/>
  <c r="Z173" i="14" s="1"/>
  <c r="AA172" i="3"/>
  <c r="AA173" i="14" s="1"/>
  <c r="AB172" i="3"/>
  <c r="AB173" i="14" s="1"/>
  <c r="AC172" i="3"/>
  <c r="AC173" i="14" s="1"/>
  <c r="AD172" i="3"/>
  <c r="AD173" i="14" s="1"/>
  <c r="AE172" i="3"/>
  <c r="A173" i="3"/>
  <c r="B173" i="3"/>
  <c r="C173" i="3"/>
  <c r="C174" i="14" s="1"/>
  <c r="D173" i="3"/>
  <c r="D174" i="14" s="1"/>
  <c r="E173" i="3"/>
  <c r="E174" i="14" s="1"/>
  <c r="F173" i="3"/>
  <c r="F174" i="14" s="1"/>
  <c r="G173" i="3"/>
  <c r="G174" i="14" s="1"/>
  <c r="H173" i="3"/>
  <c r="I173" i="3"/>
  <c r="J173" i="3"/>
  <c r="K173" i="3"/>
  <c r="K174" i="14" s="1"/>
  <c r="L173" i="3"/>
  <c r="L174" i="14" s="1"/>
  <c r="M173" i="3"/>
  <c r="M174" i="14" s="1"/>
  <c r="N173" i="3"/>
  <c r="N174" i="14" s="1"/>
  <c r="O173" i="3"/>
  <c r="O174" i="14" s="1"/>
  <c r="Q173" i="3"/>
  <c r="R173" i="3"/>
  <c r="S173" i="3"/>
  <c r="T173" i="3"/>
  <c r="T174" i="14" s="1"/>
  <c r="U173" i="3"/>
  <c r="U174" i="14" s="1"/>
  <c r="V173" i="3"/>
  <c r="V174" i="14" s="1"/>
  <c r="W173" i="3"/>
  <c r="W174" i="14" s="1"/>
  <c r="X173" i="3"/>
  <c r="X174" i="14" s="1"/>
  <c r="Y173" i="3"/>
  <c r="Z173" i="3"/>
  <c r="AA173" i="3"/>
  <c r="AB173" i="3"/>
  <c r="AB174" i="14" s="1"/>
  <c r="AC173" i="3"/>
  <c r="AC174" i="14" s="1"/>
  <c r="AD173" i="3"/>
  <c r="AD174" i="14" s="1"/>
  <c r="AE173" i="3"/>
  <c r="AE174" i="14" s="1"/>
  <c r="A174" i="3"/>
  <c r="B174" i="3"/>
  <c r="C174" i="3"/>
  <c r="D174" i="3"/>
  <c r="E174" i="3"/>
  <c r="E175" i="14" s="1"/>
  <c r="F174" i="3"/>
  <c r="F175" i="14" s="1"/>
  <c r="G174" i="3"/>
  <c r="G175" i="14" s="1"/>
  <c r="H174" i="3"/>
  <c r="H175" i="14" s="1"/>
  <c r="I174" i="3"/>
  <c r="I175" i="14" s="1"/>
  <c r="J174" i="3"/>
  <c r="K174" i="3"/>
  <c r="L174" i="3"/>
  <c r="M174" i="3"/>
  <c r="M175" i="14" s="1"/>
  <c r="N174" i="3"/>
  <c r="N175" i="14" s="1"/>
  <c r="O174" i="3"/>
  <c r="O175" i="14" s="1"/>
  <c r="Q174" i="3"/>
  <c r="Q175" i="14" s="1"/>
  <c r="R174" i="3"/>
  <c r="R175" i="14" s="1"/>
  <c r="S174" i="3"/>
  <c r="T174" i="3"/>
  <c r="U174" i="3"/>
  <c r="V174" i="3"/>
  <c r="V175" i="14" s="1"/>
  <c r="W174" i="3"/>
  <c r="W175" i="14" s="1"/>
  <c r="X174" i="3"/>
  <c r="X175" i="14" s="1"/>
  <c r="Y174" i="3"/>
  <c r="Y175" i="14" s="1"/>
  <c r="Z174" i="3"/>
  <c r="Z175" i="14" s="1"/>
  <c r="AA174" i="3"/>
  <c r="AB174" i="3"/>
  <c r="AC174" i="3"/>
  <c r="AD174" i="3"/>
  <c r="AD175" i="14" s="1"/>
  <c r="AE174" i="3"/>
  <c r="AE175" i="14" s="1"/>
  <c r="A175" i="3"/>
  <c r="B175" i="3"/>
  <c r="B176" i="14" s="1"/>
  <c r="C175" i="3"/>
  <c r="C176" i="14" s="1"/>
  <c r="D175" i="3"/>
  <c r="E175" i="3"/>
  <c r="F175" i="3"/>
  <c r="G175" i="3"/>
  <c r="G176" i="14" s="1"/>
  <c r="H175" i="3"/>
  <c r="H176" i="14" s="1"/>
  <c r="I175" i="3"/>
  <c r="I176" i="14" s="1"/>
  <c r="J175" i="3"/>
  <c r="J176" i="14" s="1"/>
  <c r="K175" i="3"/>
  <c r="K176" i="14" s="1"/>
  <c r="L175" i="3"/>
  <c r="M175" i="3"/>
  <c r="N175" i="3"/>
  <c r="O175" i="3"/>
  <c r="O176" i="14" s="1"/>
  <c r="Q175" i="3"/>
  <c r="Q176" i="14" s="1"/>
  <c r="R175" i="3"/>
  <c r="R176" i="14" s="1"/>
  <c r="S175" i="3"/>
  <c r="S176" i="14" s="1"/>
  <c r="T175" i="3"/>
  <c r="T176" i="14" s="1"/>
  <c r="U175" i="3"/>
  <c r="V175" i="3"/>
  <c r="W175" i="3"/>
  <c r="X175" i="3"/>
  <c r="X176" i="14" s="1"/>
  <c r="Y175" i="3"/>
  <c r="Y176" i="14" s="1"/>
  <c r="Z175" i="3"/>
  <c r="Z176" i="14" s="1"/>
  <c r="AA175" i="3"/>
  <c r="AA176" i="14" s="1"/>
  <c r="AB175" i="3"/>
  <c r="AB176" i="14" s="1"/>
  <c r="AC175" i="3"/>
  <c r="AD175" i="3"/>
  <c r="AE175" i="3"/>
  <c r="A176" i="3"/>
  <c r="B176" i="3"/>
  <c r="B177" i="14" s="1"/>
  <c r="C176" i="3"/>
  <c r="C177" i="14" s="1"/>
  <c r="D176" i="3"/>
  <c r="D177" i="14" s="1"/>
  <c r="E176" i="3"/>
  <c r="E177" i="14" s="1"/>
  <c r="F176" i="3"/>
  <c r="G176" i="3"/>
  <c r="H176" i="3"/>
  <c r="I176" i="3"/>
  <c r="I177" i="14" s="1"/>
  <c r="J176" i="3"/>
  <c r="J177" i="14" s="1"/>
  <c r="K176" i="3"/>
  <c r="K177" i="14" s="1"/>
  <c r="L176" i="3"/>
  <c r="L177" i="14" s="1"/>
  <c r="M176" i="3"/>
  <c r="M177" i="14" s="1"/>
  <c r="N176" i="3"/>
  <c r="O176" i="3"/>
  <c r="Q176" i="3"/>
  <c r="R176" i="3"/>
  <c r="R177" i="14" s="1"/>
  <c r="S176" i="3"/>
  <c r="S177" i="14" s="1"/>
  <c r="T176" i="3"/>
  <c r="T177" i="14" s="1"/>
  <c r="U176" i="3"/>
  <c r="U177" i="14" s="1"/>
  <c r="V176" i="3"/>
  <c r="V177" i="14" s="1"/>
  <c r="W176" i="3"/>
  <c r="X176" i="3"/>
  <c r="Y176" i="3"/>
  <c r="Z176" i="3"/>
  <c r="Z177" i="14" s="1"/>
  <c r="AA176" i="3"/>
  <c r="AA177" i="14" s="1"/>
  <c r="AB176" i="3"/>
  <c r="AB177" i="14" s="1"/>
  <c r="AC176" i="3"/>
  <c r="AC177" i="14" s="1"/>
  <c r="AD176" i="3"/>
  <c r="AD177" i="14" s="1"/>
  <c r="AE176" i="3"/>
  <c r="A177" i="3"/>
  <c r="B177" i="3"/>
  <c r="C177" i="3"/>
  <c r="C178" i="14" s="1"/>
  <c r="D177" i="3"/>
  <c r="D178" i="14" s="1"/>
  <c r="E177" i="3"/>
  <c r="E178" i="14" s="1"/>
  <c r="F177" i="3"/>
  <c r="F178" i="14" s="1"/>
  <c r="G177" i="3"/>
  <c r="G178" i="14" s="1"/>
  <c r="H177" i="3"/>
  <c r="I177" i="3"/>
  <c r="J177" i="3"/>
  <c r="K177" i="3"/>
  <c r="K178" i="14" s="1"/>
  <c r="L177" i="3"/>
  <c r="L178" i="14" s="1"/>
  <c r="M177" i="3"/>
  <c r="M178" i="14" s="1"/>
  <c r="N177" i="3"/>
  <c r="N178" i="14" s="1"/>
  <c r="O177" i="3"/>
  <c r="O178" i="14" s="1"/>
  <c r="Q177" i="3"/>
  <c r="R177" i="3"/>
  <c r="S177" i="3"/>
  <c r="T177" i="3"/>
  <c r="T178" i="14" s="1"/>
  <c r="U177" i="3"/>
  <c r="U178" i="14" s="1"/>
  <c r="V177" i="3"/>
  <c r="V178" i="14" s="1"/>
  <c r="W177" i="3"/>
  <c r="W178" i="14" s="1"/>
  <c r="X177" i="3"/>
  <c r="X178" i="14" s="1"/>
  <c r="Y177" i="3"/>
  <c r="Z177" i="3"/>
  <c r="AA177" i="3"/>
  <c r="AB177" i="3"/>
  <c r="AB178" i="14" s="1"/>
  <c r="AC177" i="3"/>
  <c r="AC178" i="14" s="1"/>
  <c r="AD177" i="3"/>
  <c r="AD178" i="14" s="1"/>
  <c r="AE177" i="3"/>
  <c r="AE178" i="14" s="1"/>
  <c r="A178" i="3"/>
  <c r="B178" i="3"/>
  <c r="C178" i="3"/>
  <c r="D178" i="3"/>
  <c r="E178" i="3"/>
  <c r="E179" i="14" s="1"/>
  <c r="F178" i="3"/>
  <c r="F179" i="14" s="1"/>
  <c r="G178" i="3"/>
  <c r="G179" i="14" s="1"/>
  <c r="H178" i="3"/>
  <c r="H179" i="14" s="1"/>
  <c r="I178" i="3"/>
  <c r="I179" i="14" s="1"/>
  <c r="J178" i="3"/>
  <c r="K178" i="3"/>
  <c r="L178" i="3"/>
  <c r="M178" i="3"/>
  <c r="M179" i="14" s="1"/>
  <c r="N178" i="3"/>
  <c r="N179" i="14" s="1"/>
  <c r="O178" i="3"/>
  <c r="O179" i="14" s="1"/>
  <c r="Q178" i="3"/>
  <c r="Q179" i="14" s="1"/>
  <c r="R178" i="3"/>
  <c r="R179" i="14" s="1"/>
  <c r="S178" i="3"/>
  <c r="T178" i="3"/>
  <c r="U178" i="3"/>
  <c r="V178" i="3"/>
  <c r="V179" i="14" s="1"/>
  <c r="W178" i="3"/>
  <c r="W179" i="14" s="1"/>
  <c r="X178" i="3"/>
  <c r="X179" i="14" s="1"/>
  <c r="Y178" i="3"/>
  <c r="Y179" i="14" s="1"/>
  <c r="Z178" i="3"/>
  <c r="Z179" i="14" s="1"/>
  <c r="AA178" i="3"/>
  <c r="AB178" i="3"/>
  <c r="AC178" i="3"/>
  <c r="AD178" i="3"/>
  <c r="AD179" i="14" s="1"/>
  <c r="AE178" i="3"/>
  <c r="AE179" i="14" s="1"/>
  <c r="A179" i="3"/>
  <c r="B179" i="3"/>
  <c r="B180" i="14" s="1"/>
  <c r="C179" i="3"/>
  <c r="C180" i="14" s="1"/>
  <c r="D179" i="3"/>
  <c r="E179" i="3"/>
  <c r="F179" i="3"/>
  <c r="G179" i="3"/>
  <c r="G180" i="14" s="1"/>
  <c r="H179" i="3"/>
  <c r="H180" i="14" s="1"/>
  <c r="I179" i="3"/>
  <c r="I180" i="14" s="1"/>
  <c r="J179" i="3"/>
  <c r="J180" i="14" s="1"/>
  <c r="K179" i="3"/>
  <c r="K180" i="14" s="1"/>
  <c r="L179" i="3"/>
  <c r="M179" i="3"/>
  <c r="N179" i="3"/>
  <c r="O179" i="3"/>
  <c r="O180" i="14" s="1"/>
  <c r="Q179" i="3"/>
  <c r="Q180" i="14" s="1"/>
  <c r="R179" i="3"/>
  <c r="R180" i="14" s="1"/>
  <c r="S179" i="3"/>
  <c r="S180" i="14" s="1"/>
  <c r="T179" i="3"/>
  <c r="T180" i="14" s="1"/>
  <c r="U179" i="3"/>
  <c r="V179" i="3"/>
  <c r="W179" i="3"/>
  <c r="X179" i="3"/>
  <c r="X180" i="14" s="1"/>
  <c r="Y179" i="3"/>
  <c r="Y180" i="14" s="1"/>
  <c r="Z179" i="3"/>
  <c r="Z180" i="14" s="1"/>
  <c r="AA179" i="3"/>
  <c r="AA180" i="14" s="1"/>
  <c r="AB179" i="3"/>
  <c r="AB180" i="14" s="1"/>
  <c r="AC179" i="3"/>
  <c r="AD179" i="3"/>
  <c r="AE179" i="3"/>
  <c r="A180" i="3"/>
  <c r="B180" i="3"/>
  <c r="B181" i="14" s="1"/>
  <c r="C180" i="3"/>
  <c r="C181" i="14" s="1"/>
  <c r="D180" i="3"/>
  <c r="D181" i="14" s="1"/>
  <c r="E180" i="3"/>
  <c r="E181" i="14" s="1"/>
  <c r="F180" i="3"/>
  <c r="G180" i="3"/>
  <c r="H180" i="3"/>
  <c r="I180" i="3"/>
  <c r="I181" i="14" s="1"/>
  <c r="J180" i="3"/>
  <c r="J181" i="14" s="1"/>
  <c r="K180" i="3"/>
  <c r="K181" i="14" s="1"/>
  <c r="L180" i="3"/>
  <c r="L181" i="14" s="1"/>
  <c r="M180" i="3"/>
  <c r="M181" i="14" s="1"/>
  <c r="N180" i="3"/>
  <c r="O180" i="3"/>
  <c r="Q180" i="3"/>
  <c r="R180" i="3"/>
  <c r="R181" i="14" s="1"/>
  <c r="S180" i="3"/>
  <c r="S181" i="14" s="1"/>
  <c r="T180" i="3"/>
  <c r="T181" i="14" s="1"/>
  <c r="U180" i="3"/>
  <c r="U181" i="14" s="1"/>
  <c r="V180" i="3"/>
  <c r="V181" i="14" s="1"/>
  <c r="W180" i="3"/>
  <c r="X180" i="3"/>
  <c r="Y180" i="3"/>
  <c r="Z180" i="3"/>
  <c r="Z181" i="14" s="1"/>
  <c r="AA180" i="3"/>
  <c r="AA181" i="14" s="1"/>
  <c r="AB180" i="3"/>
  <c r="AB181" i="14" s="1"/>
  <c r="AC180" i="3"/>
  <c r="AC181" i="14" s="1"/>
  <c r="AD180" i="3"/>
  <c r="AD181" i="14" s="1"/>
  <c r="AE180" i="3"/>
  <c r="A181" i="3"/>
  <c r="B181" i="3"/>
  <c r="C181" i="3"/>
  <c r="C182" i="14" s="1"/>
  <c r="D181" i="3"/>
  <c r="D182" i="14" s="1"/>
  <c r="E181" i="3"/>
  <c r="E182" i="14" s="1"/>
  <c r="F181" i="3"/>
  <c r="F182" i="14" s="1"/>
  <c r="G181" i="3"/>
  <c r="G182" i="14" s="1"/>
  <c r="H181" i="3"/>
  <c r="I181" i="3"/>
  <c r="J181" i="3"/>
  <c r="K181" i="3"/>
  <c r="K182" i="14" s="1"/>
  <c r="L181" i="3"/>
  <c r="L182" i="14" s="1"/>
  <c r="M181" i="3"/>
  <c r="M182" i="14" s="1"/>
  <c r="N181" i="3"/>
  <c r="N182" i="14" s="1"/>
  <c r="O181" i="3"/>
  <c r="O182" i="14" s="1"/>
  <c r="Q181" i="3"/>
  <c r="R181" i="3"/>
  <c r="S181" i="3"/>
  <c r="T181" i="3"/>
  <c r="T182" i="14" s="1"/>
  <c r="U181" i="3"/>
  <c r="U182" i="14" s="1"/>
  <c r="V181" i="3"/>
  <c r="V182" i="14" s="1"/>
  <c r="W181" i="3"/>
  <c r="W182" i="14" s="1"/>
  <c r="X181" i="3"/>
  <c r="X182" i="14" s="1"/>
  <c r="Y181" i="3"/>
  <c r="Z181" i="3"/>
  <c r="AA181" i="3"/>
  <c r="AB181" i="3"/>
  <c r="AB182" i="14" s="1"/>
  <c r="AC181" i="3"/>
  <c r="AC182" i="14" s="1"/>
  <c r="AD181" i="3"/>
  <c r="AD182" i="14" s="1"/>
  <c r="AE181" i="3"/>
  <c r="AE182" i="14" s="1"/>
  <c r="A182" i="3"/>
  <c r="B182" i="3"/>
  <c r="C182" i="3"/>
  <c r="D182" i="3"/>
  <c r="E182" i="3"/>
  <c r="E183" i="14" s="1"/>
  <c r="F182" i="3"/>
  <c r="F183" i="14" s="1"/>
  <c r="G182" i="3"/>
  <c r="G183" i="14" s="1"/>
  <c r="H182" i="3"/>
  <c r="H183" i="14" s="1"/>
  <c r="I182" i="3"/>
  <c r="I183" i="14" s="1"/>
  <c r="J182" i="3"/>
  <c r="K182" i="3"/>
  <c r="L182" i="3"/>
  <c r="M182" i="3"/>
  <c r="M183" i="14" s="1"/>
  <c r="N182" i="3"/>
  <c r="N183" i="14" s="1"/>
  <c r="O182" i="3"/>
  <c r="O183" i="14" s="1"/>
  <c r="Q182" i="3"/>
  <c r="Q183" i="14" s="1"/>
  <c r="R182" i="3"/>
  <c r="R183" i="14" s="1"/>
  <c r="S182" i="3"/>
  <c r="T182" i="3"/>
  <c r="U182" i="3"/>
  <c r="V182" i="3"/>
  <c r="V183" i="14" s="1"/>
  <c r="W182" i="3"/>
  <c r="W183" i="14" s="1"/>
  <c r="X182" i="3"/>
  <c r="X183" i="14" s="1"/>
  <c r="Y182" i="3"/>
  <c r="Y183" i="14" s="1"/>
  <c r="Z182" i="3"/>
  <c r="Z183" i="14" s="1"/>
  <c r="AA182" i="3"/>
  <c r="AB182" i="3"/>
  <c r="AC182" i="3"/>
  <c r="AD182" i="3"/>
  <c r="AD183" i="14" s="1"/>
  <c r="AE182" i="3"/>
  <c r="AE183" i="14" s="1"/>
  <c r="A183" i="3"/>
  <c r="B183" i="3"/>
  <c r="B184" i="14" s="1"/>
  <c r="C183" i="3"/>
  <c r="C184" i="14" s="1"/>
  <c r="D183" i="3"/>
  <c r="E183" i="3"/>
  <c r="F183" i="3"/>
  <c r="G183" i="3"/>
  <c r="G184" i="14" s="1"/>
  <c r="H183" i="3"/>
  <c r="H184" i="14" s="1"/>
  <c r="I183" i="3"/>
  <c r="I184" i="14" s="1"/>
  <c r="J183" i="3"/>
  <c r="J184" i="14" s="1"/>
  <c r="K183" i="3"/>
  <c r="K184" i="14" s="1"/>
  <c r="L183" i="3"/>
  <c r="M183" i="3"/>
  <c r="N183" i="3"/>
  <c r="O183" i="3"/>
  <c r="O184" i="14" s="1"/>
  <c r="Q183" i="3"/>
  <c r="Q184" i="14" s="1"/>
  <c r="R183" i="3"/>
  <c r="R184" i="14" s="1"/>
  <c r="S183" i="3"/>
  <c r="S184" i="14" s="1"/>
  <c r="T183" i="3"/>
  <c r="T184" i="14" s="1"/>
  <c r="U183" i="3"/>
  <c r="V183" i="3"/>
  <c r="W183" i="3"/>
  <c r="X183" i="3"/>
  <c r="X184" i="14" s="1"/>
  <c r="Y183" i="3"/>
  <c r="Y184" i="14" s="1"/>
  <c r="Z183" i="3"/>
  <c r="Z184" i="14" s="1"/>
  <c r="AA183" i="3"/>
  <c r="AA184" i="14" s="1"/>
  <c r="AB183" i="3"/>
  <c r="AB184" i="14" s="1"/>
  <c r="AC183" i="3"/>
  <c r="AD183" i="3"/>
  <c r="AE183" i="3"/>
  <c r="A184" i="3"/>
  <c r="B184" i="3"/>
  <c r="B185" i="14" s="1"/>
  <c r="C184" i="3"/>
  <c r="C185" i="14" s="1"/>
  <c r="D184" i="3"/>
  <c r="D185" i="14" s="1"/>
  <c r="E184" i="3"/>
  <c r="E185" i="14" s="1"/>
  <c r="F184" i="3"/>
  <c r="G184" i="3"/>
  <c r="H184" i="3"/>
  <c r="I184" i="3"/>
  <c r="I185" i="14" s="1"/>
  <c r="J184" i="3"/>
  <c r="J185" i="14" s="1"/>
  <c r="K184" i="3"/>
  <c r="K185" i="14" s="1"/>
  <c r="L184" i="3"/>
  <c r="L185" i="14" s="1"/>
  <c r="M184" i="3"/>
  <c r="M185" i="14" s="1"/>
  <c r="N184" i="3"/>
  <c r="O184" i="3"/>
  <c r="Q184" i="3"/>
  <c r="R184" i="3"/>
  <c r="R185" i="14" s="1"/>
  <c r="S184" i="3"/>
  <c r="S185" i="14" s="1"/>
  <c r="T184" i="3"/>
  <c r="T185" i="14" s="1"/>
  <c r="U184" i="3"/>
  <c r="U185" i="14" s="1"/>
  <c r="V184" i="3"/>
  <c r="V185" i="14" s="1"/>
  <c r="W184" i="3"/>
  <c r="X184" i="3"/>
  <c r="Y184" i="3"/>
  <c r="Z184" i="3"/>
  <c r="Z185" i="14" s="1"/>
  <c r="AA184" i="3"/>
  <c r="AA185" i="14" s="1"/>
  <c r="AB184" i="3"/>
  <c r="AB185" i="14" s="1"/>
  <c r="AC184" i="3"/>
  <c r="AC185" i="14" s="1"/>
  <c r="AD184" i="3"/>
  <c r="AD185" i="14" s="1"/>
  <c r="AE184" i="3"/>
  <c r="A185" i="3"/>
  <c r="B185" i="3"/>
  <c r="C185" i="3"/>
  <c r="C186" i="14" s="1"/>
  <c r="D185" i="3"/>
  <c r="D186" i="14" s="1"/>
  <c r="E185" i="3"/>
  <c r="E186" i="14" s="1"/>
  <c r="F185" i="3"/>
  <c r="F186" i="14" s="1"/>
  <c r="G185" i="3"/>
  <c r="G186" i="14" s="1"/>
  <c r="H185" i="3"/>
  <c r="I185" i="3"/>
  <c r="J185" i="3"/>
  <c r="K185" i="3"/>
  <c r="K186" i="14" s="1"/>
  <c r="L185" i="3"/>
  <c r="L186" i="14" s="1"/>
  <c r="M185" i="3"/>
  <c r="M186" i="14" s="1"/>
  <c r="N185" i="3"/>
  <c r="N186" i="14" s="1"/>
  <c r="O185" i="3"/>
  <c r="O186" i="14" s="1"/>
  <c r="Q185" i="3"/>
  <c r="R185" i="3"/>
  <c r="S185" i="3"/>
  <c r="T185" i="3"/>
  <c r="T186" i="14" s="1"/>
  <c r="U185" i="3"/>
  <c r="U186" i="14" s="1"/>
  <c r="V185" i="3"/>
  <c r="V186" i="14" s="1"/>
  <c r="W185" i="3"/>
  <c r="W186" i="14" s="1"/>
  <c r="X185" i="3"/>
  <c r="X186" i="14" s="1"/>
  <c r="Y185" i="3"/>
  <c r="Z185" i="3"/>
  <c r="AA185" i="3"/>
  <c r="AB185" i="3"/>
  <c r="AB186" i="14" s="1"/>
  <c r="AC185" i="3"/>
  <c r="AC186" i="14" s="1"/>
  <c r="AD185" i="3"/>
  <c r="AD186" i="14" s="1"/>
  <c r="AE185" i="3"/>
  <c r="AE186" i="14" s="1"/>
  <c r="A186" i="3"/>
  <c r="B186" i="3"/>
  <c r="C186" i="3"/>
  <c r="D186" i="3"/>
  <c r="E186" i="3"/>
  <c r="E187" i="14" s="1"/>
  <c r="F186" i="3"/>
  <c r="F187" i="14" s="1"/>
  <c r="G186" i="3"/>
  <c r="G187" i="14" s="1"/>
  <c r="H186" i="3"/>
  <c r="H187" i="14" s="1"/>
  <c r="I186" i="3"/>
  <c r="I187" i="14" s="1"/>
  <c r="J186" i="3"/>
  <c r="K186" i="3"/>
  <c r="L186" i="3"/>
  <c r="M186" i="3"/>
  <c r="M187" i="14" s="1"/>
  <c r="N186" i="3"/>
  <c r="N187" i="14" s="1"/>
  <c r="O186" i="3"/>
  <c r="O187" i="14" s="1"/>
  <c r="Q186" i="3"/>
  <c r="Q187" i="14" s="1"/>
  <c r="R186" i="3"/>
  <c r="R187" i="14" s="1"/>
  <c r="S186" i="3"/>
  <c r="T186" i="3"/>
  <c r="U186" i="3"/>
  <c r="V186" i="3"/>
  <c r="V187" i="14" s="1"/>
  <c r="W186" i="3"/>
  <c r="W187" i="14" s="1"/>
  <c r="X186" i="3"/>
  <c r="X187" i="14" s="1"/>
  <c r="Y186" i="3"/>
  <c r="Y187" i="14" s="1"/>
  <c r="Z186" i="3"/>
  <c r="Z187" i="14" s="1"/>
  <c r="AA186" i="3"/>
  <c r="AB186" i="3"/>
  <c r="AC186" i="3"/>
  <c r="AD186" i="3"/>
  <c r="AD187" i="14" s="1"/>
  <c r="AE186" i="3"/>
  <c r="AE187" i="14" s="1"/>
  <c r="A187" i="3"/>
  <c r="B187" i="3"/>
  <c r="B188" i="14" s="1"/>
  <c r="C187" i="3"/>
  <c r="C188" i="14" s="1"/>
  <c r="D187" i="3"/>
  <c r="E187" i="3"/>
  <c r="F187" i="3"/>
  <c r="G187" i="3"/>
  <c r="G188" i="14" s="1"/>
  <c r="H187" i="3"/>
  <c r="H188" i="14" s="1"/>
  <c r="I187" i="3"/>
  <c r="I188" i="14" s="1"/>
  <c r="J187" i="3"/>
  <c r="J188" i="14" s="1"/>
  <c r="K187" i="3"/>
  <c r="K188" i="14" s="1"/>
  <c r="L187" i="3"/>
  <c r="M187" i="3"/>
  <c r="N187" i="3"/>
  <c r="O187" i="3"/>
  <c r="O188" i="14" s="1"/>
  <c r="Q187" i="3"/>
  <c r="Q188" i="14" s="1"/>
  <c r="R187" i="3"/>
  <c r="R188" i="14" s="1"/>
  <c r="S187" i="3"/>
  <c r="S188" i="14" s="1"/>
  <c r="T187" i="3"/>
  <c r="T188" i="14" s="1"/>
  <c r="U187" i="3"/>
  <c r="V187" i="3"/>
  <c r="W187" i="3"/>
  <c r="X187" i="3"/>
  <c r="X188" i="14" s="1"/>
  <c r="Y187" i="3"/>
  <c r="Y188" i="14" s="1"/>
  <c r="Z187" i="3"/>
  <c r="Z188" i="14" s="1"/>
  <c r="AA187" i="3"/>
  <c r="AA188" i="14" s="1"/>
  <c r="AB187" i="3"/>
  <c r="AB188" i="14" s="1"/>
  <c r="AC187" i="3"/>
  <c r="AD187" i="3"/>
  <c r="AE187" i="3"/>
  <c r="A188" i="3"/>
  <c r="B188" i="3"/>
  <c r="B189" i="14" s="1"/>
  <c r="C188" i="3"/>
  <c r="C189" i="14" s="1"/>
  <c r="D188" i="3"/>
  <c r="D189" i="14" s="1"/>
  <c r="E188" i="3"/>
  <c r="E189" i="14" s="1"/>
  <c r="F188" i="3"/>
  <c r="G188" i="3"/>
  <c r="H188" i="3"/>
  <c r="I188" i="3"/>
  <c r="I189" i="14" s="1"/>
  <c r="J188" i="3"/>
  <c r="J189" i="14" s="1"/>
  <c r="K188" i="3"/>
  <c r="K189" i="14" s="1"/>
  <c r="L188" i="3"/>
  <c r="L189" i="14" s="1"/>
  <c r="M188" i="3"/>
  <c r="M189" i="14" s="1"/>
  <c r="N188" i="3"/>
  <c r="O188" i="3"/>
  <c r="Q188" i="3"/>
  <c r="R188" i="3"/>
  <c r="R189" i="14" s="1"/>
  <c r="S188" i="3"/>
  <c r="S189" i="14" s="1"/>
  <c r="T188" i="3"/>
  <c r="T189" i="14" s="1"/>
  <c r="U188" i="3"/>
  <c r="U189" i="14" s="1"/>
  <c r="V188" i="3"/>
  <c r="V189" i="14" s="1"/>
  <c r="W188" i="3"/>
  <c r="X188" i="3"/>
  <c r="Y188" i="3"/>
  <c r="Z188" i="3"/>
  <c r="Z189" i="14" s="1"/>
  <c r="AA188" i="3"/>
  <c r="AA189" i="14" s="1"/>
  <c r="AB188" i="3"/>
  <c r="AB189" i="14" s="1"/>
  <c r="AC188" i="3"/>
  <c r="AC189" i="14" s="1"/>
  <c r="AD188" i="3"/>
  <c r="AD189" i="14" s="1"/>
  <c r="AE188" i="3"/>
  <c r="A189" i="3"/>
  <c r="B189" i="3"/>
  <c r="C189" i="3"/>
  <c r="C190" i="14" s="1"/>
  <c r="D189" i="3"/>
  <c r="D190" i="14" s="1"/>
  <c r="E189" i="3"/>
  <c r="E190" i="14" s="1"/>
  <c r="F189" i="3"/>
  <c r="F190" i="14" s="1"/>
  <c r="G189" i="3"/>
  <c r="G190" i="14" s="1"/>
  <c r="H189" i="3"/>
  <c r="I189" i="3"/>
  <c r="J189" i="3"/>
  <c r="K189" i="3"/>
  <c r="K190" i="14" s="1"/>
  <c r="L189" i="3"/>
  <c r="L190" i="14" s="1"/>
  <c r="M189" i="3"/>
  <c r="M190" i="14" s="1"/>
  <c r="N189" i="3"/>
  <c r="N190" i="14" s="1"/>
  <c r="O189" i="3"/>
  <c r="O190" i="14" s="1"/>
  <c r="Q189" i="3"/>
  <c r="R189" i="3"/>
  <c r="S189" i="3"/>
  <c r="T189" i="3"/>
  <c r="T190" i="14" s="1"/>
  <c r="U189" i="3"/>
  <c r="U190" i="14" s="1"/>
  <c r="V189" i="3"/>
  <c r="V190" i="14" s="1"/>
  <c r="W189" i="3"/>
  <c r="W190" i="14" s="1"/>
  <c r="X189" i="3"/>
  <c r="X190" i="14" s="1"/>
  <c r="Y189" i="3"/>
  <c r="Z189" i="3"/>
  <c r="AA189" i="3"/>
  <c r="AB189" i="3"/>
  <c r="AB190" i="14" s="1"/>
  <c r="AC189" i="3"/>
  <c r="AC190" i="14" s="1"/>
  <c r="AD189" i="3"/>
  <c r="AD190" i="14" s="1"/>
  <c r="AE189" i="3"/>
  <c r="AE190" i="14" s="1"/>
  <c r="A190" i="3"/>
  <c r="B190" i="3"/>
  <c r="C190" i="3"/>
  <c r="D190" i="3"/>
  <c r="E190" i="3"/>
  <c r="E191" i="14" s="1"/>
  <c r="F190" i="3"/>
  <c r="F191" i="14" s="1"/>
  <c r="G190" i="3"/>
  <c r="G191" i="14" s="1"/>
  <c r="H190" i="3"/>
  <c r="H191" i="14" s="1"/>
  <c r="I190" i="3"/>
  <c r="I191" i="14" s="1"/>
  <c r="J190" i="3"/>
  <c r="K190" i="3"/>
  <c r="L190" i="3"/>
  <c r="M190" i="3"/>
  <c r="M191" i="14" s="1"/>
  <c r="N190" i="3"/>
  <c r="N191" i="14" s="1"/>
  <c r="O190" i="3"/>
  <c r="O191" i="14" s="1"/>
  <c r="Q190" i="3"/>
  <c r="Q191" i="14" s="1"/>
  <c r="R190" i="3"/>
  <c r="R191" i="14" s="1"/>
  <c r="S190" i="3"/>
  <c r="T190" i="3"/>
  <c r="U190" i="3"/>
  <c r="V190" i="3"/>
  <c r="V191" i="14" s="1"/>
  <c r="W190" i="3"/>
  <c r="W191" i="14" s="1"/>
  <c r="X190" i="3"/>
  <c r="X191" i="14" s="1"/>
  <c r="Y190" i="3"/>
  <c r="Y191" i="14" s="1"/>
  <c r="Z190" i="3"/>
  <c r="Z191" i="14" s="1"/>
  <c r="AA190" i="3"/>
  <c r="AB190" i="3"/>
  <c r="AC190" i="3"/>
  <c r="AD190" i="3"/>
  <c r="AD191" i="14" s="1"/>
  <c r="AE190" i="3"/>
  <c r="AE191" i="14" s="1"/>
  <c r="A191" i="3"/>
  <c r="B191" i="3"/>
  <c r="B192" i="14" s="1"/>
  <c r="C191" i="3"/>
  <c r="C192" i="14" s="1"/>
  <c r="D191" i="3"/>
  <c r="E191" i="3"/>
  <c r="F191" i="3"/>
  <c r="G191" i="3"/>
  <c r="G192" i="14" s="1"/>
  <c r="H191" i="3"/>
  <c r="H192" i="14" s="1"/>
  <c r="I191" i="3"/>
  <c r="I192" i="14" s="1"/>
  <c r="J191" i="3"/>
  <c r="J192" i="14" s="1"/>
  <c r="K191" i="3"/>
  <c r="K192" i="14" s="1"/>
  <c r="L191" i="3"/>
  <c r="M191" i="3"/>
  <c r="N191" i="3"/>
  <c r="O191" i="3"/>
  <c r="O192" i="14" s="1"/>
  <c r="Q191" i="3"/>
  <c r="Q192" i="14" s="1"/>
  <c r="R191" i="3"/>
  <c r="R192" i="14" s="1"/>
  <c r="S191" i="3"/>
  <c r="S192" i="14" s="1"/>
  <c r="T191" i="3"/>
  <c r="T192" i="14" s="1"/>
  <c r="U191" i="3"/>
  <c r="V191" i="3"/>
  <c r="W191" i="3"/>
  <c r="X191" i="3"/>
  <c r="X192" i="14" s="1"/>
  <c r="Y191" i="3"/>
  <c r="Y192" i="14" s="1"/>
  <c r="Z191" i="3"/>
  <c r="Z192" i="14" s="1"/>
  <c r="AA191" i="3"/>
  <c r="AA192" i="14" s="1"/>
  <c r="AB191" i="3"/>
  <c r="AB192" i="14" s="1"/>
  <c r="AC191" i="3"/>
  <c r="AD191" i="3"/>
  <c r="AE191" i="3"/>
  <c r="A192" i="3"/>
  <c r="B192" i="3"/>
  <c r="B193" i="14" s="1"/>
  <c r="C192" i="3"/>
  <c r="C193" i="14" s="1"/>
  <c r="D192" i="3"/>
  <c r="D193" i="14" s="1"/>
  <c r="E192" i="3"/>
  <c r="E193" i="14" s="1"/>
  <c r="F192" i="3"/>
  <c r="G192" i="3"/>
  <c r="H192" i="3"/>
  <c r="I192" i="3"/>
  <c r="I193" i="14" s="1"/>
  <c r="J192" i="3"/>
  <c r="J193" i="14" s="1"/>
  <c r="K192" i="3"/>
  <c r="K193" i="14" s="1"/>
  <c r="L192" i="3"/>
  <c r="L193" i="14" s="1"/>
  <c r="M192" i="3"/>
  <c r="M193" i="14" s="1"/>
  <c r="N192" i="3"/>
  <c r="O192" i="3"/>
  <c r="Q192" i="3"/>
  <c r="R192" i="3"/>
  <c r="R193" i="14" s="1"/>
  <c r="S192" i="3"/>
  <c r="S193" i="14" s="1"/>
  <c r="T192" i="3"/>
  <c r="T193" i="14" s="1"/>
  <c r="U192" i="3"/>
  <c r="U193" i="14" s="1"/>
  <c r="V192" i="3"/>
  <c r="V193" i="14" s="1"/>
  <c r="W192" i="3"/>
  <c r="X192" i="3"/>
  <c r="Y192" i="3"/>
  <c r="Z192" i="3"/>
  <c r="Z193" i="14" s="1"/>
  <c r="AA192" i="3"/>
  <c r="AA193" i="14" s="1"/>
  <c r="AB192" i="3"/>
  <c r="AB193" i="14" s="1"/>
  <c r="AC192" i="3"/>
  <c r="AC193" i="14" s="1"/>
  <c r="AD192" i="3"/>
  <c r="AD193" i="14" s="1"/>
  <c r="AE192" i="3"/>
  <c r="A193" i="3"/>
  <c r="B193" i="3"/>
  <c r="C193" i="3"/>
  <c r="C194" i="14" s="1"/>
  <c r="D193" i="3"/>
  <c r="D194" i="14" s="1"/>
  <c r="E193" i="3"/>
  <c r="E194" i="14" s="1"/>
  <c r="F193" i="3"/>
  <c r="F194" i="14" s="1"/>
  <c r="G193" i="3"/>
  <c r="G194" i="14" s="1"/>
  <c r="H193" i="3"/>
  <c r="I193" i="3"/>
  <c r="J193" i="3"/>
  <c r="K193" i="3"/>
  <c r="K194" i="14" s="1"/>
  <c r="L193" i="3"/>
  <c r="L194" i="14" s="1"/>
  <c r="M193" i="3"/>
  <c r="M194" i="14" s="1"/>
  <c r="N193" i="3"/>
  <c r="N194" i="14" s="1"/>
  <c r="O193" i="3"/>
  <c r="O194" i="14" s="1"/>
  <c r="Q193" i="3"/>
  <c r="R193" i="3"/>
  <c r="S193" i="3"/>
  <c r="T193" i="3"/>
  <c r="T194" i="14" s="1"/>
  <c r="U193" i="3"/>
  <c r="U194" i="14" s="1"/>
  <c r="V193" i="3"/>
  <c r="V194" i="14" s="1"/>
  <c r="W193" i="3"/>
  <c r="W194" i="14" s="1"/>
  <c r="X193" i="3"/>
  <c r="X194" i="14" s="1"/>
  <c r="Y193" i="3"/>
  <c r="Z193" i="3"/>
  <c r="AA193" i="3"/>
  <c r="AB193" i="3"/>
  <c r="AB194" i="14" s="1"/>
  <c r="AC193" i="3"/>
  <c r="AC194" i="14" s="1"/>
  <c r="AD193" i="3"/>
  <c r="AD194" i="14" s="1"/>
  <c r="AE193" i="3"/>
  <c r="AE194" i="14" s="1"/>
  <c r="A194" i="3"/>
  <c r="B194" i="3"/>
  <c r="C194" i="3"/>
  <c r="D194" i="3"/>
  <c r="E194" i="3"/>
  <c r="E195" i="14" s="1"/>
  <c r="F194" i="3"/>
  <c r="F195" i="14" s="1"/>
  <c r="G194" i="3"/>
  <c r="G195" i="14" s="1"/>
  <c r="H194" i="3"/>
  <c r="H195" i="14" s="1"/>
  <c r="I194" i="3"/>
  <c r="I195" i="14" s="1"/>
  <c r="J194" i="3"/>
  <c r="K194" i="3"/>
  <c r="L194" i="3"/>
  <c r="M194" i="3"/>
  <c r="M195" i="14" s="1"/>
  <c r="N194" i="3"/>
  <c r="N195" i="14" s="1"/>
  <c r="O194" i="3"/>
  <c r="O195" i="14" s="1"/>
  <c r="Q194" i="3"/>
  <c r="Q195" i="14" s="1"/>
  <c r="R194" i="3"/>
  <c r="R195" i="14" s="1"/>
  <c r="S194" i="3"/>
  <c r="T194" i="3"/>
  <c r="U194" i="3"/>
  <c r="V194" i="3"/>
  <c r="V195" i="14" s="1"/>
  <c r="W194" i="3"/>
  <c r="W195" i="14" s="1"/>
  <c r="X194" i="3"/>
  <c r="X195" i="14" s="1"/>
  <c r="Y194" i="3"/>
  <c r="Y195" i="14" s="1"/>
  <c r="Z194" i="3"/>
  <c r="Z195" i="14" s="1"/>
  <c r="AA194" i="3"/>
  <c r="AB194" i="3"/>
  <c r="AC194" i="3"/>
  <c r="AD194" i="3"/>
  <c r="AD195" i="14" s="1"/>
  <c r="AE194" i="3"/>
  <c r="AE195" i="14" s="1"/>
  <c r="A195" i="3"/>
  <c r="B195" i="3"/>
  <c r="B196" i="14" s="1"/>
  <c r="C195" i="3"/>
  <c r="C196" i="14" s="1"/>
  <c r="D195" i="3"/>
  <c r="E195" i="3"/>
  <c r="F195" i="3"/>
  <c r="G195" i="3"/>
  <c r="G196" i="14" s="1"/>
  <c r="H195" i="3"/>
  <c r="H196" i="14" s="1"/>
  <c r="I195" i="3"/>
  <c r="I196" i="14" s="1"/>
  <c r="J195" i="3"/>
  <c r="J196" i="14" s="1"/>
  <c r="K195" i="3"/>
  <c r="K196" i="14" s="1"/>
  <c r="L195" i="3"/>
  <c r="M195" i="3"/>
  <c r="N195" i="3"/>
  <c r="O195" i="3"/>
  <c r="O196" i="14" s="1"/>
  <c r="Q195" i="3"/>
  <c r="Q196" i="14" s="1"/>
  <c r="R195" i="3"/>
  <c r="R196" i="14" s="1"/>
  <c r="S195" i="3"/>
  <c r="S196" i="14" s="1"/>
  <c r="T195" i="3"/>
  <c r="T196" i="14" s="1"/>
  <c r="U195" i="3"/>
  <c r="V195" i="3"/>
  <c r="W195" i="3"/>
  <c r="X195" i="3"/>
  <c r="X196" i="14" s="1"/>
  <c r="Y195" i="3"/>
  <c r="Y196" i="14" s="1"/>
  <c r="Z195" i="3"/>
  <c r="Z196" i="14" s="1"/>
  <c r="AA195" i="3"/>
  <c r="AA196" i="14" s="1"/>
  <c r="AB195" i="3"/>
  <c r="AB196" i="14" s="1"/>
  <c r="AC195" i="3"/>
  <c r="AD195" i="3"/>
  <c r="AE195" i="3"/>
  <c r="A196" i="3"/>
  <c r="B196" i="3"/>
  <c r="B197" i="14" s="1"/>
  <c r="C196" i="3"/>
  <c r="C197" i="14" s="1"/>
  <c r="D196" i="3"/>
  <c r="D197" i="14" s="1"/>
  <c r="E196" i="3"/>
  <c r="E197" i="14" s="1"/>
  <c r="F196" i="3"/>
  <c r="G196" i="3"/>
  <c r="H196" i="3"/>
  <c r="I196" i="3"/>
  <c r="I197" i="14" s="1"/>
  <c r="J196" i="3"/>
  <c r="J197" i="14" s="1"/>
  <c r="K196" i="3"/>
  <c r="K197" i="14" s="1"/>
  <c r="L196" i="3"/>
  <c r="L197" i="14" s="1"/>
  <c r="M196" i="3"/>
  <c r="M197" i="14" s="1"/>
  <c r="N196" i="3"/>
  <c r="O196" i="3"/>
  <c r="Q196" i="3"/>
  <c r="R196" i="3"/>
  <c r="R197" i="14" s="1"/>
  <c r="S196" i="3"/>
  <c r="S197" i="14" s="1"/>
  <c r="T196" i="3"/>
  <c r="T197" i="14" s="1"/>
  <c r="U196" i="3"/>
  <c r="U197" i="14" s="1"/>
  <c r="V196" i="3"/>
  <c r="V197" i="14" s="1"/>
  <c r="W196" i="3"/>
  <c r="X196" i="3"/>
  <c r="Y196" i="3"/>
  <c r="Z196" i="3"/>
  <c r="Z197" i="14" s="1"/>
  <c r="AA196" i="3"/>
  <c r="AA197" i="14" s="1"/>
  <c r="AB196" i="3"/>
  <c r="AB197" i="14" s="1"/>
  <c r="AC196" i="3"/>
  <c r="AC197" i="14" s="1"/>
  <c r="AD196" i="3"/>
  <c r="AD197" i="14" s="1"/>
  <c r="AE196" i="3"/>
  <c r="A197" i="3"/>
  <c r="B197" i="3"/>
  <c r="C197" i="3"/>
  <c r="C198" i="14" s="1"/>
  <c r="D197" i="3"/>
  <c r="D198" i="14" s="1"/>
  <c r="E197" i="3"/>
  <c r="E198" i="14" s="1"/>
  <c r="F197" i="3"/>
  <c r="F198" i="14" s="1"/>
  <c r="G197" i="3"/>
  <c r="G198" i="14" s="1"/>
  <c r="H197" i="3"/>
  <c r="I197" i="3"/>
  <c r="J197" i="3"/>
  <c r="K197" i="3"/>
  <c r="K198" i="14" s="1"/>
  <c r="L197" i="3"/>
  <c r="L198" i="14" s="1"/>
  <c r="M197" i="3"/>
  <c r="M198" i="14" s="1"/>
  <c r="N197" i="3"/>
  <c r="N198" i="14" s="1"/>
  <c r="O197" i="3"/>
  <c r="O198" i="14" s="1"/>
  <c r="Q197" i="3"/>
  <c r="R197" i="3"/>
  <c r="S197" i="3"/>
  <c r="T197" i="3"/>
  <c r="T198" i="14" s="1"/>
  <c r="U197" i="3"/>
  <c r="U198" i="14" s="1"/>
  <c r="V197" i="3"/>
  <c r="V198" i="14" s="1"/>
  <c r="W197" i="3"/>
  <c r="W198" i="14" s="1"/>
  <c r="X197" i="3"/>
  <c r="X198" i="14" s="1"/>
  <c r="Y197" i="3"/>
  <c r="Z197" i="3"/>
  <c r="AA197" i="3"/>
  <c r="AB197" i="3"/>
  <c r="AB198" i="14" s="1"/>
  <c r="AC197" i="3"/>
  <c r="AC198" i="14" s="1"/>
  <c r="AD197" i="3"/>
  <c r="AD198" i="14" s="1"/>
  <c r="AE197" i="3"/>
  <c r="AE198" i="14" s="1"/>
  <c r="A198" i="3"/>
  <c r="B198" i="3"/>
  <c r="C198" i="3"/>
  <c r="D198" i="3"/>
  <c r="E198" i="3"/>
  <c r="E199" i="14" s="1"/>
  <c r="F198" i="3"/>
  <c r="F199" i="14" s="1"/>
  <c r="G198" i="3"/>
  <c r="G199" i="14" s="1"/>
  <c r="H198" i="3"/>
  <c r="H199" i="14" s="1"/>
  <c r="I198" i="3"/>
  <c r="I199" i="14" s="1"/>
  <c r="J198" i="3"/>
  <c r="K198" i="3"/>
  <c r="L198" i="3"/>
  <c r="M198" i="3"/>
  <c r="M199" i="14" s="1"/>
  <c r="N198" i="3"/>
  <c r="N199" i="14" s="1"/>
  <c r="O198" i="3"/>
  <c r="O199" i="14" s="1"/>
  <c r="Q198" i="3"/>
  <c r="Q199" i="14" s="1"/>
  <c r="R198" i="3"/>
  <c r="R199" i="14" s="1"/>
  <c r="S198" i="3"/>
  <c r="T198" i="3"/>
  <c r="U198" i="3"/>
  <c r="V198" i="3"/>
  <c r="V199" i="14" s="1"/>
  <c r="W198" i="3"/>
  <c r="W199" i="14" s="1"/>
  <c r="X198" i="3"/>
  <c r="X199" i="14" s="1"/>
  <c r="Y198" i="3"/>
  <c r="Y199" i="14" s="1"/>
  <c r="Z198" i="3"/>
  <c r="Z199" i="14" s="1"/>
  <c r="AA198" i="3"/>
  <c r="AB198" i="3"/>
  <c r="AC198" i="3"/>
  <c r="AD198" i="3"/>
  <c r="AD199" i="14" s="1"/>
  <c r="AE198" i="3"/>
  <c r="AE199" i="14" s="1"/>
  <c r="A199" i="3"/>
  <c r="B199" i="3"/>
  <c r="B200" i="14" s="1"/>
  <c r="C199" i="3"/>
  <c r="C200" i="14" s="1"/>
  <c r="D199" i="3"/>
  <c r="E199" i="3"/>
  <c r="F199" i="3"/>
  <c r="G199" i="3"/>
  <c r="G200" i="14" s="1"/>
  <c r="H199" i="3"/>
  <c r="H200" i="14" s="1"/>
  <c r="I199" i="3"/>
  <c r="I200" i="14" s="1"/>
  <c r="J199" i="3"/>
  <c r="J200" i="14" s="1"/>
  <c r="K199" i="3"/>
  <c r="K200" i="14" s="1"/>
  <c r="L199" i="3"/>
  <c r="M199" i="3"/>
  <c r="N199" i="3"/>
  <c r="O199" i="3"/>
  <c r="O200" i="14" s="1"/>
  <c r="Q199" i="3"/>
  <c r="Q200" i="14" s="1"/>
  <c r="R199" i="3"/>
  <c r="R200" i="14" s="1"/>
  <c r="S199" i="3"/>
  <c r="S200" i="14" s="1"/>
  <c r="T199" i="3"/>
  <c r="T200" i="14" s="1"/>
  <c r="U199" i="3"/>
  <c r="V199" i="3"/>
  <c r="W199" i="3"/>
  <c r="X199" i="3"/>
  <c r="X200" i="14" s="1"/>
  <c r="Y199" i="3"/>
  <c r="Y200" i="14" s="1"/>
  <c r="Z199" i="3"/>
  <c r="Z200" i="14" s="1"/>
  <c r="AA199" i="3"/>
  <c r="AA200" i="14" s="1"/>
  <c r="AB199" i="3"/>
  <c r="AB200" i="14" s="1"/>
  <c r="AC199" i="3"/>
  <c r="AD199" i="3"/>
  <c r="AE199" i="3"/>
  <c r="A200" i="3"/>
  <c r="B200" i="3"/>
  <c r="B201" i="14" s="1"/>
  <c r="C200" i="3"/>
  <c r="C201" i="14" s="1"/>
  <c r="D200" i="3"/>
  <c r="D201" i="14" s="1"/>
  <c r="E200" i="3"/>
  <c r="E201" i="14" s="1"/>
  <c r="F200" i="3"/>
  <c r="G200" i="3"/>
  <c r="H200" i="3"/>
  <c r="I200" i="3"/>
  <c r="I201" i="14" s="1"/>
  <c r="J200" i="3"/>
  <c r="J201" i="14" s="1"/>
  <c r="K200" i="3"/>
  <c r="K201" i="14" s="1"/>
  <c r="L200" i="3"/>
  <c r="L201" i="14" s="1"/>
  <c r="M200" i="3"/>
  <c r="M201" i="14" s="1"/>
  <c r="N200" i="3"/>
  <c r="O200" i="3"/>
  <c r="Q200" i="3"/>
  <c r="R200" i="3"/>
  <c r="R201" i="14" s="1"/>
  <c r="S200" i="3"/>
  <c r="S201" i="14" s="1"/>
  <c r="T200" i="3"/>
  <c r="T201" i="14" s="1"/>
  <c r="U200" i="3"/>
  <c r="U201" i="14" s="1"/>
  <c r="V200" i="3"/>
  <c r="V201" i="14" s="1"/>
  <c r="W200" i="3"/>
  <c r="X200" i="3"/>
  <c r="Y200" i="3"/>
  <c r="Z200" i="3"/>
  <c r="Z201" i="14" s="1"/>
  <c r="AA200" i="3"/>
  <c r="AA201" i="14" s="1"/>
  <c r="AB200" i="3"/>
  <c r="AB201" i="14" s="1"/>
  <c r="AC200" i="3"/>
  <c r="AC201" i="14" s="1"/>
  <c r="AD200" i="3"/>
  <c r="AD201" i="14" s="1"/>
  <c r="AE200" i="3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Q1" i="2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A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25" i="2"/>
  <c r="B25" i="2"/>
  <c r="C25" i="2"/>
  <c r="C25" i="5" s="1"/>
  <c r="H26" i="6" s="1"/>
  <c r="D25" i="2"/>
  <c r="E25" i="2"/>
  <c r="F25" i="2"/>
  <c r="G25" i="2"/>
  <c r="H25" i="2"/>
  <c r="I25" i="2"/>
  <c r="J25" i="2"/>
  <c r="K25" i="2"/>
  <c r="L25" i="2"/>
  <c r="M25" i="2"/>
  <c r="N25" i="2"/>
  <c r="O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O27" i="5" s="1"/>
  <c r="T28" i="6" s="1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Q29" i="2"/>
  <c r="R29" i="2"/>
  <c r="S29" i="2"/>
  <c r="T29" i="2"/>
  <c r="U29" i="2"/>
  <c r="V29" i="2"/>
  <c r="W29" i="2"/>
  <c r="X29" i="2"/>
  <c r="Y29" i="2"/>
  <c r="Z29" i="2"/>
  <c r="AA29" i="2"/>
  <c r="AB29" i="2"/>
  <c r="AB29" i="3" s="1"/>
  <c r="AC29" i="2"/>
  <c r="AD29" i="2"/>
  <c r="AE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A11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A10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A9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A8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A7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A6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A5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A4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Q2" i="2"/>
  <c r="Q2" i="21" l="1"/>
  <c r="Q2" i="19"/>
  <c r="Q2" i="20"/>
  <c r="X2" i="19"/>
  <c r="X2" i="21"/>
  <c r="X2" i="20"/>
  <c r="AD3" i="19"/>
  <c r="AD3" i="21"/>
  <c r="AD3" i="20"/>
  <c r="V3" i="19"/>
  <c r="V3" i="21"/>
  <c r="V3" i="20"/>
  <c r="M2" i="19"/>
  <c r="M2" i="20"/>
  <c r="M2" i="21"/>
  <c r="E2" i="19"/>
  <c r="E2" i="20"/>
  <c r="E2" i="21"/>
  <c r="L3" i="21"/>
  <c r="L3" i="19"/>
  <c r="L3" i="20"/>
  <c r="D3" i="19"/>
  <c r="D3" i="21"/>
  <c r="D3" i="20"/>
  <c r="E4" i="19"/>
  <c r="E4" i="21"/>
  <c r="E4" i="20"/>
  <c r="M4" i="19"/>
  <c r="M4" i="21"/>
  <c r="M4" i="20"/>
  <c r="V4" i="19"/>
  <c r="V4" i="20"/>
  <c r="V4" i="21"/>
  <c r="AD4" i="21"/>
  <c r="AD4" i="20"/>
  <c r="AD4" i="19"/>
  <c r="G5" i="19"/>
  <c r="G5" i="21"/>
  <c r="G5" i="20"/>
  <c r="O5" i="19"/>
  <c r="O5" i="21"/>
  <c r="O5" i="20"/>
  <c r="X5" i="19"/>
  <c r="X5" i="20"/>
  <c r="X5" i="21"/>
  <c r="A6" i="21"/>
  <c r="A6" i="19"/>
  <c r="A6" i="20"/>
  <c r="I6" i="21"/>
  <c r="I6" i="20"/>
  <c r="I6" i="19"/>
  <c r="R6" i="19"/>
  <c r="R6" i="21"/>
  <c r="R6" i="20"/>
  <c r="Z6" i="21"/>
  <c r="Z6" i="19"/>
  <c r="Z6" i="20"/>
  <c r="C7" i="19"/>
  <c r="C7" i="21"/>
  <c r="C7" i="20"/>
  <c r="K7" i="19"/>
  <c r="K7" i="21"/>
  <c r="K7" i="20"/>
  <c r="T7" i="19"/>
  <c r="T7" i="21"/>
  <c r="T7" i="20"/>
  <c r="AB7" i="20"/>
  <c r="AB7" i="19"/>
  <c r="AB7" i="21"/>
  <c r="E8" i="19"/>
  <c r="E8" i="21"/>
  <c r="E8" i="20"/>
  <c r="M8" i="19"/>
  <c r="M8" i="21"/>
  <c r="M8" i="20"/>
  <c r="V8" i="19"/>
  <c r="V8" i="21"/>
  <c r="V8" i="20"/>
  <c r="AD8" i="19"/>
  <c r="AD8" i="21"/>
  <c r="AD8" i="20"/>
  <c r="G9" i="21"/>
  <c r="G9" i="19"/>
  <c r="G9" i="20"/>
  <c r="O9" i="19"/>
  <c r="O9" i="21"/>
  <c r="O9" i="20"/>
  <c r="X9" i="21"/>
  <c r="X9" i="20"/>
  <c r="X9" i="19"/>
  <c r="A10" i="19"/>
  <c r="A10" i="20"/>
  <c r="A10" i="21"/>
  <c r="I10" i="19"/>
  <c r="I10" i="21"/>
  <c r="I10" i="20"/>
  <c r="R10" i="19"/>
  <c r="R10" i="21"/>
  <c r="R10" i="20"/>
  <c r="Z10" i="19"/>
  <c r="Z10" i="21"/>
  <c r="Z10" i="20"/>
  <c r="C11" i="19"/>
  <c r="C11" i="21"/>
  <c r="C11" i="20"/>
  <c r="K11" i="19"/>
  <c r="K11" i="21"/>
  <c r="K11" i="20"/>
  <c r="T11" i="19"/>
  <c r="T11" i="21"/>
  <c r="T11" i="20"/>
  <c r="AB11" i="21"/>
  <c r="AB11" i="20"/>
  <c r="AB11" i="19"/>
  <c r="E12" i="20"/>
  <c r="E12" i="19"/>
  <c r="E12" i="21"/>
  <c r="M12" i="19"/>
  <c r="M12" i="21"/>
  <c r="M12" i="20"/>
  <c r="V12" i="19"/>
  <c r="V12" i="21"/>
  <c r="V12" i="20"/>
  <c r="AD12" i="19"/>
  <c r="AD12" i="21"/>
  <c r="AD12" i="20"/>
  <c r="Y21" i="19"/>
  <c r="Y21" i="21"/>
  <c r="Y21" i="20"/>
  <c r="Q21" i="19"/>
  <c r="Q21" i="21"/>
  <c r="Q21" i="20"/>
  <c r="H21" i="19"/>
  <c r="H21" i="21"/>
  <c r="H21" i="20"/>
  <c r="AE20" i="19"/>
  <c r="AE20" i="21"/>
  <c r="AE20" i="20"/>
  <c r="W20" i="19"/>
  <c r="W20" i="21"/>
  <c r="W20" i="20"/>
  <c r="N20" i="19"/>
  <c r="N20" i="21"/>
  <c r="N20" i="20"/>
  <c r="F20" i="19"/>
  <c r="F20" i="21"/>
  <c r="F20" i="20"/>
  <c r="AC19" i="19"/>
  <c r="AC19" i="21"/>
  <c r="AC19" i="20"/>
  <c r="U19" i="19"/>
  <c r="U19" i="21"/>
  <c r="U19" i="20"/>
  <c r="L19" i="19"/>
  <c r="L19" i="21"/>
  <c r="L19" i="20"/>
  <c r="D19" i="19"/>
  <c r="D19" i="21"/>
  <c r="D19" i="20"/>
  <c r="AA18" i="19"/>
  <c r="AA18" i="21"/>
  <c r="AA18" i="20"/>
  <c r="S18" i="19"/>
  <c r="S18" i="21"/>
  <c r="S18" i="20"/>
  <c r="J18" i="19"/>
  <c r="J18" i="21"/>
  <c r="J18" i="20"/>
  <c r="B18" i="19"/>
  <c r="B18" i="21"/>
  <c r="B18" i="20"/>
  <c r="Y17" i="19"/>
  <c r="Y17" i="21"/>
  <c r="Y17" i="20"/>
  <c r="Q17" i="21"/>
  <c r="Q17" i="19"/>
  <c r="Q17" i="20"/>
  <c r="H17" i="21"/>
  <c r="H17" i="20"/>
  <c r="H17" i="19"/>
  <c r="AE16" i="21"/>
  <c r="AE16" i="19"/>
  <c r="AE16" i="20"/>
  <c r="W16" i="19"/>
  <c r="W16" i="21"/>
  <c r="W16" i="20"/>
  <c r="N16" i="21"/>
  <c r="N16" i="19"/>
  <c r="N16" i="20"/>
  <c r="F16" i="19"/>
  <c r="F16" i="21"/>
  <c r="F16" i="20"/>
  <c r="AC15" i="19"/>
  <c r="AC15" i="21"/>
  <c r="AC15" i="20"/>
  <c r="U15" i="21"/>
  <c r="U15" i="19"/>
  <c r="U15" i="20"/>
  <c r="L15" i="21"/>
  <c r="L15" i="19"/>
  <c r="L15" i="20"/>
  <c r="D15" i="19"/>
  <c r="D15" i="21"/>
  <c r="D15" i="20"/>
  <c r="AA14" i="21"/>
  <c r="AA14" i="19"/>
  <c r="AA14" i="20"/>
  <c r="S14" i="19"/>
  <c r="S14" i="21"/>
  <c r="S14" i="20"/>
  <c r="J14" i="21"/>
  <c r="J14" i="19"/>
  <c r="J14" i="20"/>
  <c r="B14" i="19"/>
  <c r="B14" i="21"/>
  <c r="B14" i="20"/>
  <c r="Y13" i="19"/>
  <c r="Y13" i="21"/>
  <c r="Y13" i="20"/>
  <c r="Q13" i="21"/>
  <c r="Q13" i="20"/>
  <c r="Q13" i="19"/>
  <c r="H13" i="21"/>
  <c r="H13" i="19"/>
  <c r="H13" i="20"/>
  <c r="Y41" i="19"/>
  <c r="Y41" i="20"/>
  <c r="Y41" i="21"/>
  <c r="H41" i="19"/>
  <c r="H41" i="21"/>
  <c r="H41" i="20"/>
  <c r="Y2" i="19"/>
  <c r="Y2" i="21"/>
  <c r="Y2" i="20"/>
  <c r="AE3" i="19"/>
  <c r="AE3" i="21"/>
  <c r="AE3" i="20"/>
  <c r="W3" i="19"/>
  <c r="W3" i="21"/>
  <c r="W3" i="20"/>
  <c r="N2" i="19"/>
  <c r="N2" i="20"/>
  <c r="N2" i="21"/>
  <c r="F2" i="19"/>
  <c r="F2" i="21"/>
  <c r="F2" i="20"/>
  <c r="M3" i="21"/>
  <c r="M3" i="19"/>
  <c r="M3" i="20"/>
  <c r="E3" i="21"/>
  <c r="E3" i="19"/>
  <c r="E3" i="20"/>
  <c r="D4" i="21"/>
  <c r="D4" i="20"/>
  <c r="D4" i="19"/>
  <c r="L4" i="21"/>
  <c r="L4" i="19"/>
  <c r="L4" i="20"/>
  <c r="U4" i="21"/>
  <c r="U4" i="19"/>
  <c r="U4" i="20"/>
  <c r="AC4" i="21"/>
  <c r="AC4" i="19"/>
  <c r="AC4" i="20"/>
  <c r="F5" i="19"/>
  <c r="F5" i="21"/>
  <c r="F5" i="20"/>
  <c r="N5" i="21"/>
  <c r="N5" i="19"/>
  <c r="N5" i="20"/>
  <c r="W5" i="19"/>
  <c r="W5" i="21"/>
  <c r="W5" i="20"/>
  <c r="AE5" i="19"/>
  <c r="AE5" i="21"/>
  <c r="AE5" i="20"/>
  <c r="H6" i="19"/>
  <c r="H6" i="21"/>
  <c r="H6" i="20"/>
  <c r="Q6" i="21"/>
  <c r="Q6" i="19"/>
  <c r="Q6" i="20"/>
  <c r="Y6" i="21"/>
  <c r="Y6" i="19"/>
  <c r="Y6" i="20"/>
  <c r="B7" i="21"/>
  <c r="B7" i="19"/>
  <c r="B7" i="20"/>
  <c r="J7" i="21"/>
  <c r="J7" i="19"/>
  <c r="J7" i="20"/>
  <c r="S7" i="21"/>
  <c r="S7" i="19"/>
  <c r="S7" i="20"/>
  <c r="AA7" i="19"/>
  <c r="AA7" i="21"/>
  <c r="AA7" i="20"/>
  <c r="D8" i="19"/>
  <c r="D8" i="21"/>
  <c r="D8" i="20"/>
  <c r="L8" i="21"/>
  <c r="L8" i="19"/>
  <c r="L8" i="20"/>
  <c r="U8" i="19"/>
  <c r="U8" i="21"/>
  <c r="U8" i="20"/>
  <c r="AC8" i="19"/>
  <c r="AC8" i="21"/>
  <c r="AC8" i="20"/>
  <c r="F9" i="19"/>
  <c r="F9" i="21"/>
  <c r="F9" i="20"/>
  <c r="N9" i="21"/>
  <c r="N9" i="19"/>
  <c r="N9" i="20"/>
  <c r="W9" i="21"/>
  <c r="W9" i="19"/>
  <c r="W9" i="20"/>
  <c r="AE9" i="19"/>
  <c r="AE9" i="21"/>
  <c r="AE9" i="20"/>
  <c r="H10" i="21"/>
  <c r="H10" i="19"/>
  <c r="H10" i="20"/>
  <c r="Q10" i="21"/>
  <c r="Q10" i="19"/>
  <c r="Q10" i="20"/>
  <c r="Y10" i="21"/>
  <c r="Y10" i="19"/>
  <c r="Y10" i="20"/>
  <c r="B11" i="19"/>
  <c r="B11" i="21"/>
  <c r="B11" i="20"/>
  <c r="J11" i="21"/>
  <c r="J11" i="19"/>
  <c r="J11" i="20"/>
  <c r="S11" i="19"/>
  <c r="S11" i="21"/>
  <c r="S11" i="20"/>
  <c r="AA11" i="19"/>
  <c r="AA11" i="21"/>
  <c r="AA11" i="20"/>
  <c r="D12" i="19"/>
  <c r="D12" i="21"/>
  <c r="D12" i="20"/>
  <c r="L12" i="21"/>
  <c r="L12" i="19"/>
  <c r="L12" i="20"/>
  <c r="U12" i="21"/>
  <c r="U12" i="19"/>
  <c r="U12" i="20"/>
  <c r="AC12" i="21"/>
  <c r="AC12" i="19"/>
  <c r="AC12" i="20"/>
  <c r="Z21" i="19"/>
  <c r="Z21" i="21"/>
  <c r="Z21" i="20"/>
  <c r="R21" i="19"/>
  <c r="R21" i="21"/>
  <c r="R21" i="20"/>
  <c r="I21" i="19"/>
  <c r="I21" i="21"/>
  <c r="I21" i="20"/>
  <c r="A21" i="19"/>
  <c r="A21" i="21"/>
  <c r="A21" i="20"/>
  <c r="X20" i="19"/>
  <c r="X20" i="21"/>
  <c r="X20" i="20"/>
  <c r="O20" i="19"/>
  <c r="O20" i="21"/>
  <c r="O20" i="20"/>
  <c r="G20" i="19"/>
  <c r="G20" i="21"/>
  <c r="G20" i="20"/>
  <c r="AD19" i="19"/>
  <c r="AD19" i="21"/>
  <c r="AD19" i="20"/>
  <c r="V19" i="19"/>
  <c r="V19" i="21"/>
  <c r="V19" i="20"/>
  <c r="M19" i="19"/>
  <c r="M19" i="21"/>
  <c r="M19" i="20"/>
  <c r="E19" i="19"/>
  <c r="E19" i="21"/>
  <c r="E19" i="20"/>
  <c r="AB18" i="19"/>
  <c r="AB18" i="21"/>
  <c r="AB18" i="20"/>
  <c r="T18" i="19"/>
  <c r="T18" i="21"/>
  <c r="T18" i="20"/>
  <c r="K18" i="19"/>
  <c r="K18" i="21"/>
  <c r="K18" i="20"/>
  <c r="C18" i="21"/>
  <c r="C18" i="19"/>
  <c r="C18" i="20"/>
  <c r="Z17" i="21"/>
  <c r="Z17" i="19"/>
  <c r="Z17" i="20"/>
  <c r="R17" i="21"/>
  <c r="R17" i="19"/>
  <c r="R17" i="20"/>
  <c r="I17" i="21"/>
  <c r="I17" i="20"/>
  <c r="I17" i="19"/>
  <c r="A17" i="21"/>
  <c r="A17" i="19"/>
  <c r="A17" i="20"/>
  <c r="X16" i="21"/>
  <c r="X16" i="20"/>
  <c r="X16" i="19"/>
  <c r="O16" i="21"/>
  <c r="O16" i="19"/>
  <c r="O16" i="20"/>
  <c r="G16" i="19"/>
  <c r="G16" i="21"/>
  <c r="G16" i="20"/>
  <c r="AD15" i="21"/>
  <c r="AD15" i="19"/>
  <c r="AD15" i="20"/>
  <c r="V15" i="21"/>
  <c r="V15" i="19"/>
  <c r="V15" i="20"/>
  <c r="M15" i="21"/>
  <c r="M15" i="19"/>
  <c r="M15" i="20"/>
  <c r="E15" i="21"/>
  <c r="E15" i="19"/>
  <c r="E15" i="20"/>
  <c r="AB14" i="21"/>
  <c r="AB14" i="19"/>
  <c r="AB14" i="20"/>
  <c r="T14" i="19"/>
  <c r="T14" i="21"/>
  <c r="T14" i="20"/>
  <c r="K14" i="21"/>
  <c r="K14" i="20"/>
  <c r="K14" i="19"/>
  <c r="C14" i="21"/>
  <c r="C14" i="19"/>
  <c r="C14" i="20"/>
  <c r="Z13" i="21"/>
  <c r="Z13" i="19"/>
  <c r="Z13" i="20"/>
  <c r="R13" i="21"/>
  <c r="R13" i="20"/>
  <c r="R13" i="19"/>
  <c r="I13" i="21"/>
  <c r="I13" i="19"/>
  <c r="I13" i="20"/>
  <c r="A13" i="21"/>
  <c r="A13" i="19"/>
  <c r="A13" i="20"/>
  <c r="X41" i="19"/>
  <c r="X41" i="21"/>
  <c r="X41" i="20"/>
  <c r="O41" i="19"/>
  <c r="O41" i="21"/>
  <c r="O41" i="20"/>
  <c r="G41" i="19"/>
  <c r="G41" i="21"/>
  <c r="G41" i="20"/>
  <c r="AD40" i="21"/>
  <c r="AD40" i="19"/>
  <c r="AD40" i="20"/>
  <c r="V40" i="19"/>
  <c r="V40" i="21"/>
  <c r="V40" i="20"/>
  <c r="M40" i="21"/>
  <c r="M40" i="19"/>
  <c r="M40" i="20"/>
  <c r="E40" i="19"/>
  <c r="E40" i="21"/>
  <c r="E40" i="20"/>
  <c r="AB39" i="19"/>
  <c r="AB39" i="20"/>
  <c r="AB39" i="21"/>
  <c r="T39" i="19"/>
  <c r="T39" i="21"/>
  <c r="T39" i="20"/>
  <c r="K39" i="19"/>
  <c r="K39" i="20"/>
  <c r="K39" i="21"/>
  <c r="C39" i="19"/>
  <c r="C39" i="21"/>
  <c r="C39" i="20"/>
  <c r="Z38" i="21"/>
  <c r="Z38" i="19"/>
  <c r="Z38" i="20"/>
  <c r="R38" i="19"/>
  <c r="R38" i="21"/>
  <c r="R38" i="20"/>
  <c r="I38" i="21"/>
  <c r="I38" i="20"/>
  <c r="I38" i="19"/>
  <c r="A38" i="19"/>
  <c r="A38" i="20"/>
  <c r="A38" i="21"/>
  <c r="X37" i="19"/>
  <c r="X37" i="20"/>
  <c r="X37" i="21"/>
  <c r="O37" i="19"/>
  <c r="O37" i="21"/>
  <c r="O37" i="20"/>
  <c r="G37" i="19"/>
  <c r="G37" i="21"/>
  <c r="G37" i="20"/>
  <c r="AD36" i="19"/>
  <c r="AD36" i="21"/>
  <c r="AD36" i="20"/>
  <c r="V36" i="21"/>
  <c r="V36" i="19"/>
  <c r="V36" i="20"/>
  <c r="M36" i="19"/>
  <c r="M36" i="21"/>
  <c r="M36" i="20"/>
  <c r="E36" i="21"/>
  <c r="E36" i="19"/>
  <c r="E36" i="20"/>
  <c r="AB35" i="19"/>
  <c r="AB35" i="21"/>
  <c r="AB35" i="20"/>
  <c r="T35" i="19"/>
  <c r="T35" i="20"/>
  <c r="T35" i="21"/>
  <c r="K35" i="19"/>
  <c r="K35" i="21"/>
  <c r="K35" i="20"/>
  <c r="C35" i="19"/>
  <c r="C35" i="20"/>
  <c r="C35" i="21"/>
  <c r="Z34" i="19"/>
  <c r="Z34" i="21"/>
  <c r="Z34" i="20"/>
  <c r="R34" i="21"/>
  <c r="R34" i="19"/>
  <c r="R34" i="20"/>
  <c r="I34" i="19"/>
  <c r="I34" i="21"/>
  <c r="I34" i="20"/>
  <c r="A34" i="21"/>
  <c r="A34" i="20"/>
  <c r="A34" i="19"/>
  <c r="X33" i="19"/>
  <c r="X33" i="20"/>
  <c r="X33" i="21"/>
  <c r="O33" i="19"/>
  <c r="O33" i="20"/>
  <c r="O33" i="21"/>
  <c r="G33" i="19"/>
  <c r="G33" i="21"/>
  <c r="G33" i="20"/>
  <c r="AD32" i="19"/>
  <c r="AD32" i="21"/>
  <c r="AD32" i="20"/>
  <c r="N41" i="19"/>
  <c r="N41" i="21"/>
  <c r="N41" i="20"/>
  <c r="F41" i="19"/>
  <c r="F41" i="20"/>
  <c r="F41" i="21"/>
  <c r="AC40" i="19"/>
  <c r="AC40" i="21"/>
  <c r="AC40" i="20"/>
  <c r="U40" i="19"/>
  <c r="U40" i="21"/>
  <c r="U40" i="20"/>
  <c r="L40" i="19"/>
  <c r="L40" i="21"/>
  <c r="L40" i="20"/>
  <c r="D40" i="19"/>
  <c r="D40" i="21"/>
  <c r="D40" i="20"/>
  <c r="AA39" i="19"/>
  <c r="AA39" i="21"/>
  <c r="AA39" i="20"/>
  <c r="S39" i="19"/>
  <c r="S39" i="20"/>
  <c r="S39" i="21"/>
  <c r="J39" i="19"/>
  <c r="J39" i="21"/>
  <c r="J39" i="20"/>
  <c r="B39" i="19"/>
  <c r="B39" i="20"/>
  <c r="B39" i="21"/>
  <c r="Y38" i="19"/>
  <c r="Y38" i="21"/>
  <c r="Y38" i="20"/>
  <c r="Q38" i="19"/>
  <c r="Q38" i="21"/>
  <c r="Q38" i="20"/>
  <c r="H38" i="19"/>
  <c r="H38" i="21"/>
  <c r="H38" i="20"/>
  <c r="AE37" i="19"/>
  <c r="AE37" i="21"/>
  <c r="AE37" i="20"/>
  <c r="W37" i="19"/>
  <c r="W37" i="21"/>
  <c r="W37" i="20"/>
  <c r="N37" i="19"/>
  <c r="N37" i="20"/>
  <c r="N37" i="21"/>
  <c r="F37" i="19"/>
  <c r="F37" i="21"/>
  <c r="F37" i="20"/>
  <c r="AC36" i="19"/>
  <c r="AC36" i="21"/>
  <c r="AC36" i="20"/>
  <c r="U36" i="19"/>
  <c r="U36" i="21"/>
  <c r="U36" i="20"/>
  <c r="L36" i="19"/>
  <c r="L36" i="21"/>
  <c r="L36" i="20"/>
  <c r="D36" i="19"/>
  <c r="D36" i="21"/>
  <c r="D36" i="20"/>
  <c r="AA35" i="19"/>
  <c r="AA35" i="21"/>
  <c r="AA35" i="20"/>
  <c r="S35" i="19"/>
  <c r="S35" i="21"/>
  <c r="S35" i="20"/>
  <c r="J35" i="19"/>
  <c r="J35" i="20"/>
  <c r="J35" i="21"/>
  <c r="B35" i="19"/>
  <c r="B35" i="20"/>
  <c r="B35" i="21"/>
  <c r="Y34" i="19"/>
  <c r="Y34" i="20"/>
  <c r="Y34" i="21"/>
  <c r="Q34" i="19"/>
  <c r="Q34" i="21"/>
  <c r="Q34" i="20"/>
  <c r="H34" i="19"/>
  <c r="H34" i="21"/>
  <c r="H34" i="20"/>
  <c r="AE33" i="19"/>
  <c r="AE33" i="21"/>
  <c r="AE33" i="20"/>
  <c r="W33" i="19"/>
  <c r="W33" i="21"/>
  <c r="W33" i="20"/>
  <c r="N33" i="19"/>
  <c r="N33" i="20"/>
  <c r="N33" i="21"/>
  <c r="F33" i="19"/>
  <c r="F33" i="20"/>
  <c r="F33" i="21"/>
  <c r="AC32" i="19"/>
  <c r="AC32" i="21"/>
  <c r="AC32" i="20"/>
  <c r="U32" i="19"/>
  <c r="U32" i="20"/>
  <c r="U32" i="21"/>
  <c r="AD41" i="21"/>
  <c r="AD41" i="20"/>
  <c r="AD41" i="19"/>
  <c r="E41" i="19"/>
  <c r="E41" i="20"/>
  <c r="E41" i="21"/>
  <c r="AB40" i="20"/>
  <c r="AB40" i="21"/>
  <c r="AB40" i="19"/>
  <c r="T40" i="19"/>
  <c r="T40" i="21"/>
  <c r="T40" i="20"/>
  <c r="K40" i="21"/>
  <c r="K40" i="19"/>
  <c r="K40" i="20"/>
  <c r="C40" i="19"/>
  <c r="C40" i="21"/>
  <c r="C40" i="20"/>
  <c r="Z39" i="21"/>
  <c r="Z39" i="20"/>
  <c r="Z39" i="19"/>
  <c r="R39" i="19"/>
  <c r="R39" i="20"/>
  <c r="R39" i="21"/>
  <c r="I39" i="20"/>
  <c r="I39" i="19"/>
  <c r="I39" i="21"/>
  <c r="A39" i="19"/>
  <c r="A39" i="21"/>
  <c r="A39" i="20"/>
  <c r="X38" i="21"/>
  <c r="X38" i="19"/>
  <c r="X38" i="20"/>
  <c r="O38" i="19"/>
  <c r="O38" i="21"/>
  <c r="O38" i="20"/>
  <c r="G38" i="21"/>
  <c r="G38" i="19"/>
  <c r="G38" i="20"/>
  <c r="AD37" i="19"/>
  <c r="AD37" i="21"/>
  <c r="AD37" i="20"/>
  <c r="V37" i="21"/>
  <c r="V37" i="20"/>
  <c r="V37" i="19"/>
  <c r="M37" i="19"/>
  <c r="M37" i="20"/>
  <c r="M37" i="21"/>
  <c r="E37" i="20"/>
  <c r="E37" i="19"/>
  <c r="E37" i="21"/>
  <c r="AB36" i="19"/>
  <c r="AB36" i="20"/>
  <c r="AB36" i="21"/>
  <c r="T36" i="21"/>
  <c r="T36" i="20"/>
  <c r="T36" i="19"/>
  <c r="K36" i="19"/>
  <c r="K36" i="21"/>
  <c r="K36" i="20"/>
  <c r="C36" i="21"/>
  <c r="C36" i="19"/>
  <c r="C36" i="20"/>
  <c r="Z35" i="19"/>
  <c r="Z35" i="21"/>
  <c r="Z35" i="20"/>
  <c r="R35" i="21"/>
  <c r="R35" i="20"/>
  <c r="R35" i="19"/>
  <c r="I35" i="19"/>
  <c r="I35" i="20"/>
  <c r="I35" i="21"/>
  <c r="A35" i="21"/>
  <c r="A35" i="20"/>
  <c r="A35" i="19"/>
  <c r="X34" i="19"/>
  <c r="X34" i="21"/>
  <c r="X34" i="20"/>
  <c r="O34" i="21"/>
  <c r="O34" i="19"/>
  <c r="O34" i="20"/>
  <c r="G34" i="19"/>
  <c r="G34" i="21"/>
  <c r="G34" i="20"/>
  <c r="AD33" i="21"/>
  <c r="AD33" i="19"/>
  <c r="AD33" i="20"/>
  <c r="V33" i="19"/>
  <c r="V33" i="21"/>
  <c r="V33" i="20"/>
  <c r="M33" i="21"/>
  <c r="M33" i="20"/>
  <c r="M33" i="19"/>
  <c r="E33" i="19"/>
  <c r="E33" i="20"/>
  <c r="E33" i="21"/>
  <c r="AB32" i="20"/>
  <c r="AB32" i="19"/>
  <c r="AB32" i="21"/>
  <c r="T32" i="19"/>
  <c r="T32" i="20"/>
  <c r="T32" i="21"/>
  <c r="K32" i="20"/>
  <c r="K32" i="21"/>
  <c r="K32" i="19"/>
  <c r="C32" i="19"/>
  <c r="C32" i="20"/>
  <c r="C32" i="21"/>
  <c r="Z31" i="21"/>
  <c r="Z31" i="20"/>
  <c r="Z31" i="19"/>
  <c r="R31" i="19"/>
  <c r="R31" i="21"/>
  <c r="R31" i="20"/>
  <c r="I31" i="21"/>
  <c r="I31" i="20"/>
  <c r="I31" i="19"/>
  <c r="A31" i="19"/>
  <c r="A31" i="20"/>
  <c r="A31" i="21"/>
  <c r="X30" i="20"/>
  <c r="X30" i="19"/>
  <c r="X30" i="21"/>
  <c r="O30" i="19"/>
  <c r="O30" i="20"/>
  <c r="O30" i="21"/>
  <c r="G30" i="20"/>
  <c r="G30" i="21"/>
  <c r="G30" i="19"/>
  <c r="AD29" i="19"/>
  <c r="AD29" i="20"/>
  <c r="AD29" i="21"/>
  <c r="V29" i="21"/>
  <c r="V29" i="20"/>
  <c r="V29" i="19"/>
  <c r="M29" i="19"/>
  <c r="M29" i="21"/>
  <c r="M29" i="20"/>
  <c r="E29" i="21"/>
  <c r="E29" i="20"/>
  <c r="E29" i="19"/>
  <c r="AB28" i="19"/>
  <c r="AB28" i="20"/>
  <c r="AB28" i="21"/>
  <c r="T28" i="20"/>
  <c r="T28" i="19"/>
  <c r="T28" i="21"/>
  <c r="K28" i="19"/>
  <c r="K28" i="20"/>
  <c r="K28" i="21"/>
  <c r="C28" i="20"/>
  <c r="C28" i="21"/>
  <c r="C28" i="19"/>
  <c r="Z27" i="19"/>
  <c r="Z27" i="21"/>
  <c r="Z27" i="20"/>
  <c r="R27" i="20"/>
  <c r="R27" i="19"/>
  <c r="R27" i="21"/>
  <c r="I27" i="19"/>
  <c r="I27" i="20"/>
  <c r="I27" i="21"/>
  <c r="A27" i="20"/>
  <c r="A27" i="21"/>
  <c r="A27" i="19"/>
  <c r="X26" i="19"/>
  <c r="X26" i="21"/>
  <c r="X26" i="20"/>
  <c r="O26" i="20"/>
  <c r="O26" i="21"/>
  <c r="O26" i="19"/>
  <c r="G26" i="19"/>
  <c r="G26" i="21"/>
  <c r="G26" i="20"/>
  <c r="AD25" i="20"/>
  <c r="AD25" i="21"/>
  <c r="AD25" i="19"/>
  <c r="V25" i="19"/>
  <c r="V25" i="21"/>
  <c r="V25" i="20"/>
  <c r="M25" i="20"/>
  <c r="M25" i="21"/>
  <c r="M25" i="19"/>
  <c r="E25" i="19"/>
  <c r="E25" i="21"/>
  <c r="E25" i="20"/>
  <c r="AB24" i="20"/>
  <c r="AB24" i="21"/>
  <c r="AB24" i="19"/>
  <c r="T24" i="19"/>
  <c r="T24" i="21"/>
  <c r="T24" i="20"/>
  <c r="K24" i="20"/>
  <c r="K24" i="21"/>
  <c r="K24" i="19"/>
  <c r="C24" i="19"/>
  <c r="C24" i="21"/>
  <c r="C24" i="20"/>
  <c r="Z23" i="20"/>
  <c r="Z23" i="19"/>
  <c r="Z23" i="21"/>
  <c r="R23" i="19"/>
  <c r="R23" i="21"/>
  <c r="R23" i="20"/>
  <c r="I23" i="20"/>
  <c r="I23" i="21"/>
  <c r="I23" i="19"/>
  <c r="A23" i="19"/>
  <c r="A23" i="21"/>
  <c r="A23" i="20"/>
  <c r="X22" i="20"/>
  <c r="X22" i="21"/>
  <c r="X22" i="19"/>
  <c r="O22" i="19"/>
  <c r="O22" i="21"/>
  <c r="O22" i="20"/>
  <c r="AE41" i="19"/>
  <c r="AE41" i="21"/>
  <c r="AE41" i="20"/>
  <c r="U41" i="20"/>
  <c r="U41" i="21"/>
  <c r="U41" i="19"/>
  <c r="L41" i="20"/>
  <c r="L41" i="19"/>
  <c r="L41" i="21"/>
  <c r="D41" i="20"/>
  <c r="D41" i="19"/>
  <c r="D41" i="21"/>
  <c r="AA40" i="20"/>
  <c r="AA40" i="21"/>
  <c r="AA40" i="19"/>
  <c r="S40" i="20"/>
  <c r="S40" i="19"/>
  <c r="S40" i="21"/>
  <c r="J40" i="20"/>
  <c r="J40" i="21"/>
  <c r="J40" i="19"/>
  <c r="B40" i="21"/>
  <c r="B40" i="20"/>
  <c r="B40" i="19"/>
  <c r="Y39" i="21"/>
  <c r="Y39" i="20"/>
  <c r="Y39" i="19"/>
  <c r="Q39" i="20"/>
  <c r="Q39" i="21"/>
  <c r="Q39" i="19"/>
  <c r="H39" i="20"/>
  <c r="H39" i="19"/>
  <c r="H39" i="21"/>
  <c r="AE38" i="20"/>
  <c r="AE38" i="19"/>
  <c r="AE38" i="21"/>
  <c r="W38" i="20"/>
  <c r="W38" i="21"/>
  <c r="W38" i="19"/>
  <c r="N38" i="20"/>
  <c r="N38" i="19"/>
  <c r="N38" i="21"/>
  <c r="F38" i="20"/>
  <c r="F38" i="21"/>
  <c r="F38" i="19"/>
  <c r="AC37" i="21"/>
  <c r="AC37" i="20"/>
  <c r="AC37" i="19"/>
  <c r="U37" i="21"/>
  <c r="U37" i="20"/>
  <c r="U37" i="19"/>
  <c r="L37" i="20"/>
  <c r="L37" i="21"/>
  <c r="L37" i="19"/>
  <c r="D37" i="20"/>
  <c r="D37" i="19"/>
  <c r="D37" i="21"/>
  <c r="AA36" i="20"/>
  <c r="AA36" i="19"/>
  <c r="AA36" i="21"/>
  <c r="S36" i="20"/>
  <c r="S36" i="21"/>
  <c r="S36" i="19"/>
  <c r="J36" i="20"/>
  <c r="J36" i="19"/>
  <c r="J36" i="21"/>
  <c r="B36" i="20"/>
  <c r="B36" i="21"/>
  <c r="B36" i="19"/>
  <c r="Y35" i="21"/>
  <c r="Y35" i="20"/>
  <c r="Y35" i="19"/>
  <c r="Q35" i="21"/>
  <c r="Q35" i="20"/>
  <c r="Q35" i="19"/>
  <c r="H35" i="20"/>
  <c r="H35" i="21"/>
  <c r="H35" i="19"/>
  <c r="AE34" i="20"/>
  <c r="AE34" i="19"/>
  <c r="AE34" i="21"/>
  <c r="W34" i="20"/>
  <c r="W34" i="19"/>
  <c r="W34" i="21"/>
  <c r="N34" i="20"/>
  <c r="N34" i="19"/>
  <c r="N34" i="21"/>
  <c r="F34" i="20"/>
  <c r="F34" i="19"/>
  <c r="F34" i="21"/>
  <c r="AC33" i="20"/>
  <c r="AC33" i="21"/>
  <c r="AC33" i="19"/>
  <c r="U33" i="21"/>
  <c r="U33" i="20"/>
  <c r="U33" i="19"/>
  <c r="L33" i="21"/>
  <c r="L33" i="20"/>
  <c r="L33" i="19"/>
  <c r="D33" i="20"/>
  <c r="D33" i="21"/>
  <c r="D33" i="19"/>
  <c r="AA32" i="20"/>
  <c r="AA32" i="21"/>
  <c r="AA32" i="19"/>
  <c r="S32" i="20"/>
  <c r="S32" i="19"/>
  <c r="S32" i="21"/>
  <c r="W41" i="19"/>
  <c r="W41" i="20"/>
  <c r="W41" i="21"/>
  <c r="AE2" i="19"/>
  <c r="AE2" i="20"/>
  <c r="AE2" i="21"/>
  <c r="W2" i="19"/>
  <c r="W2" i="21"/>
  <c r="W2" i="20"/>
  <c r="AC3" i="21"/>
  <c r="AC3" i="19"/>
  <c r="AC3" i="20"/>
  <c r="U3" i="19"/>
  <c r="U3" i="21"/>
  <c r="U3" i="20"/>
  <c r="L2" i="19"/>
  <c r="L2" i="21"/>
  <c r="L2" i="20"/>
  <c r="D2" i="19"/>
  <c r="D2" i="21"/>
  <c r="D2" i="20"/>
  <c r="K3" i="21"/>
  <c r="K3" i="19"/>
  <c r="K3" i="20"/>
  <c r="C3" i="19"/>
  <c r="C3" i="21"/>
  <c r="C3" i="20"/>
  <c r="F4" i="19"/>
  <c r="F4" i="21"/>
  <c r="F4" i="20"/>
  <c r="N4" i="21"/>
  <c r="N4" i="19"/>
  <c r="N4" i="20"/>
  <c r="W4" i="19"/>
  <c r="W4" i="21"/>
  <c r="W4" i="20"/>
  <c r="AE4" i="19"/>
  <c r="AE4" i="21"/>
  <c r="AE4" i="20"/>
  <c r="H5" i="19"/>
  <c r="H5" i="21"/>
  <c r="H5" i="20"/>
  <c r="Q5" i="21"/>
  <c r="Q5" i="19"/>
  <c r="Q5" i="20"/>
  <c r="Y5" i="21"/>
  <c r="Y5" i="19"/>
  <c r="Y5" i="20"/>
  <c r="B6" i="19"/>
  <c r="B6" i="21"/>
  <c r="B6" i="20"/>
  <c r="J6" i="21"/>
  <c r="J6" i="19"/>
  <c r="J6" i="20"/>
  <c r="S6" i="19"/>
  <c r="S6" i="21"/>
  <c r="S6" i="20"/>
  <c r="AA6" i="21"/>
  <c r="AA6" i="20"/>
  <c r="AA6" i="19"/>
  <c r="D7" i="19"/>
  <c r="D7" i="21"/>
  <c r="D7" i="20"/>
  <c r="L7" i="19"/>
  <c r="L7" i="21"/>
  <c r="L7" i="20"/>
  <c r="U7" i="19"/>
  <c r="U7" i="21"/>
  <c r="U7" i="20"/>
  <c r="AC7" i="19"/>
  <c r="AC7" i="21"/>
  <c r="AC7" i="20"/>
  <c r="F8" i="21"/>
  <c r="F8" i="20"/>
  <c r="F8" i="19"/>
  <c r="N8" i="21"/>
  <c r="N8" i="19"/>
  <c r="N8" i="20"/>
  <c r="W8" i="21"/>
  <c r="W8" i="19"/>
  <c r="W8" i="20"/>
  <c r="AE8" i="19"/>
  <c r="AE8" i="21"/>
  <c r="AE8" i="20"/>
  <c r="H9" i="21"/>
  <c r="H9" i="19"/>
  <c r="H9" i="20"/>
  <c r="Q9" i="19"/>
  <c r="Q9" i="21"/>
  <c r="Q9" i="20"/>
  <c r="Y9" i="21"/>
  <c r="Y9" i="19"/>
  <c r="Y9" i="20"/>
  <c r="B10" i="19"/>
  <c r="B10" i="21"/>
  <c r="B10" i="20"/>
  <c r="J10" i="19"/>
  <c r="J10" i="21"/>
  <c r="J10" i="20"/>
  <c r="S10" i="19"/>
  <c r="S10" i="21"/>
  <c r="S10" i="20"/>
  <c r="AA10" i="19"/>
  <c r="AA10" i="21"/>
  <c r="AA10" i="20"/>
  <c r="D11" i="21"/>
  <c r="D11" i="19"/>
  <c r="D11" i="20"/>
  <c r="L11" i="21"/>
  <c r="L11" i="19"/>
  <c r="L11" i="20"/>
  <c r="U11" i="19"/>
  <c r="U11" i="21"/>
  <c r="U11" i="20"/>
  <c r="AC11" i="19"/>
  <c r="AC11" i="21"/>
  <c r="AC11" i="20"/>
  <c r="F12" i="21"/>
  <c r="F12" i="19"/>
  <c r="F12" i="20"/>
  <c r="N12" i="19"/>
  <c r="N12" i="21"/>
  <c r="N12" i="20"/>
  <c r="W12" i="21"/>
  <c r="W12" i="20"/>
  <c r="W12" i="19"/>
  <c r="AE12" i="19"/>
  <c r="AE12" i="21"/>
  <c r="AE12" i="20"/>
  <c r="X21" i="19"/>
  <c r="X21" i="20"/>
  <c r="X21" i="21"/>
  <c r="O21" i="19"/>
  <c r="O21" i="21"/>
  <c r="O21" i="20"/>
  <c r="G21" i="20"/>
  <c r="G21" i="21"/>
  <c r="G21" i="19"/>
  <c r="AD20" i="19"/>
  <c r="AD20" i="21"/>
  <c r="AD20" i="20"/>
  <c r="V20" i="19"/>
  <c r="V20" i="20"/>
  <c r="V20" i="21"/>
  <c r="M20" i="19"/>
  <c r="M20" i="21"/>
  <c r="M20" i="20"/>
  <c r="E20" i="19"/>
  <c r="E20" i="21"/>
  <c r="E20" i="20"/>
  <c r="AB19" i="19"/>
  <c r="AB19" i="21"/>
  <c r="AB19" i="20"/>
  <c r="T19" i="19"/>
  <c r="T19" i="20"/>
  <c r="T19" i="21"/>
  <c r="K19" i="19"/>
  <c r="K19" i="21"/>
  <c r="K19" i="20"/>
  <c r="C19" i="21"/>
  <c r="C19" i="20"/>
  <c r="C19" i="19"/>
  <c r="Z18" i="19"/>
  <c r="Z18" i="21"/>
  <c r="Z18" i="20"/>
  <c r="R18" i="19"/>
  <c r="R18" i="20"/>
  <c r="R18" i="21"/>
  <c r="I18" i="19"/>
  <c r="I18" i="21"/>
  <c r="I18" i="20"/>
  <c r="A18" i="19"/>
  <c r="A18" i="21"/>
  <c r="A18" i="20"/>
  <c r="X17" i="19"/>
  <c r="X17" i="21"/>
  <c r="X17" i="20"/>
  <c r="O17" i="19"/>
  <c r="O17" i="20"/>
  <c r="O17" i="21"/>
  <c r="G17" i="19"/>
  <c r="G17" i="21"/>
  <c r="G17" i="20"/>
  <c r="AD16" i="19"/>
  <c r="AD16" i="21"/>
  <c r="AD16" i="20"/>
  <c r="V16" i="21"/>
  <c r="V16" i="20"/>
  <c r="V16" i="19"/>
  <c r="M16" i="19"/>
  <c r="M16" i="20"/>
  <c r="M16" i="21"/>
  <c r="E16" i="21"/>
  <c r="E16" i="19"/>
  <c r="E16" i="20"/>
  <c r="AB15" i="19"/>
  <c r="AB15" i="21"/>
  <c r="AB15" i="20"/>
  <c r="T15" i="21"/>
  <c r="T15" i="20"/>
  <c r="T15" i="19"/>
  <c r="K15" i="19"/>
  <c r="K15" i="21"/>
  <c r="K15" i="20"/>
  <c r="C15" i="19"/>
  <c r="C15" i="21"/>
  <c r="C15" i="20"/>
  <c r="Z14" i="19"/>
  <c r="Z14" i="21"/>
  <c r="Z14" i="20"/>
  <c r="R14" i="21"/>
  <c r="R14" i="19"/>
  <c r="R14" i="20"/>
  <c r="I14" i="19"/>
  <c r="I14" i="20"/>
  <c r="I14" i="21"/>
  <c r="A14" i="19"/>
  <c r="A14" i="21"/>
  <c r="A14" i="20"/>
  <c r="X13" i="19"/>
  <c r="X13" i="21"/>
  <c r="X13" i="20"/>
  <c r="O13" i="19"/>
  <c r="O13" i="21"/>
  <c r="O13" i="20"/>
  <c r="G13" i="19"/>
  <c r="G13" i="21"/>
  <c r="G13" i="20"/>
  <c r="AB41" i="21"/>
  <c r="AB41" i="20"/>
  <c r="AB41" i="19"/>
  <c r="T41" i="20"/>
  <c r="T41" i="21"/>
  <c r="T41" i="19"/>
  <c r="K41" i="20"/>
  <c r="K41" i="19"/>
  <c r="K41" i="21"/>
  <c r="C41" i="20"/>
  <c r="C41" i="19"/>
  <c r="C41" i="21"/>
  <c r="Z40" i="20"/>
  <c r="Z40" i="19"/>
  <c r="Z40" i="21"/>
  <c r="R40" i="20"/>
  <c r="R40" i="19"/>
  <c r="R40" i="21"/>
  <c r="I40" i="20"/>
  <c r="I40" i="19"/>
  <c r="I40" i="21"/>
  <c r="A40" i="20"/>
  <c r="A40" i="21"/>
  <c r="A40" i="19"/>
  <c r="X39" i="21"/>
  <c r="X39" i="20"/>
  <c r="X39" i="19"/>
  <c r="O39" i="20"/>
  <c r="O39" i="21"/>
  <c r="O39" i="19"/>
  <c r="G39" i="20"/>
  <c r="G39" i="19"/>
  <c r="G39" i="21"/>
  <c r="AD38" i="20"/>
  <c r="AD38" i="19"/>
  <c r="AD38" i="21"/>
  <c r="V38" i="20"/>
  <c r="V38" i="19"/>
  <c r="V38" i="21"/>
  <c r="M38" i="20"/>
  <c r="M38" i="21"/>
  <c r="M38" i="19"/>
  <c r="E38" i="20"/>
  <c r="E38" i="19"/>
  <c r="E38" i="21"/>
  <c r="AB37" i="20"/>
  <c r="AB37" i="21"/>
  <c r="AB37" i="19"/>
  <c r="T37" i="21"/>
  <c r="T37" i="20"/>
  <c r="T37" i="19"/>
  <c r="K37" i="20"/>
  <c r="K37" i="21"/>
  <c r="K37" i="19"/>
  <c r="C37" i="20"/>
  <c r="C37" i="19"/>
  <c r="C37" i="21"/>
  <c r="Z36" i="20"/>
  <c r="Z36" i="19"/>
  <c r="Z36" i="21"/>
  <c r="R36" i="20"/>
  <c r="R36" i="19"/>
  <c r="R36" i="21"/>
  <c r="I36" i="20"/>
  <c r="I36" i="21"/>
  <c r="I36" i="19"/>
  <c r="A36" i="20"/>
  <c r="A36" i="19"/>
  <c r="A36" i="21"/>
  <c r="X35" i="20"/>
  <c r="X35" i="21"/>
  <c r="X35" i="19"/>
  <c r="O35" i="21"/>
  <c r="O35" i="20"/>
  <c r="O35" i="19"/>
  <c r="G35" i="20"/>
  <c r="G35" i="21"/>
  <c r="G35" i="19"/>
  <c r="AD34" i="20"/>
  <c r="AD34" i="19"/>
  <c r="AD34" i="21"/>
  <c r="V34" i="20"/>
  <c r="V34" i="19"/>
  <c r="V34" i="21"/>
  <c r="M34" i="20"/>
  <c r="M34" i="19"/>
  <c r="M34" i="21"/>
  <c r="E34" i="20"/>
  <c r="E34" i="21"/>
  <c r="E34" i="19"/>
  <c r="AB33" i="20"/>
  <c r="AB33" i="19"/>
  <c r="AB33" i="21"/>
  <c r="T33" i="20"/>
  <c r="T33" i="21"/>
  <c r="T33" i="19"/>
  <c r="K33" i="21"/>
  <c r="K33" i="20"/>
  <c r="K33" i="19"/>
  <c r="C33" i="20"/>
  <c r="C33" i="21"/>
  <c r="C33" i="19"/>
  <c r="Z32" i="20"/>
  <c r="Z32" i="19"/>
  <c r="Z32" i="21"/>
  <c r="M41" i="20"/>
  <c r="M41" i="19"/>
  <c r="M41" i="21"/>
  <c r="V2" i="19"/>
  <c r="V2" i="20"/>
  <c r="V2" i="21"/>
  <c r="T3" i="19"/>
  <c r="T3" i="20"/>
  <c r="T3" i="21"/>
  <c r="C2" i="21"/>
  <c r="C2" i="19"/>
  <c r="C2" i="20"/>
  <c r="B3" i="19"/>
  <c r="B3" i="21"/>
  <c r="B3" i="20"/>
  <c r="O4" i="21"/>
  <c r="O4" i="19"/>
  <c r="O4" i="20"/>
  <c r="A5" i="21"/>
  <c r="A5" i="19"/>
  <c r="A5" i="20"/>
  <c r="R5" i="21"/>
  <c r="R5" i="19"/>
  <c r="R5" i="20"/>
  <c r="C6" i="19"/>
  <c r="C6" i="21"/>
  <c r="C6" i="20"/>
  <c r="AA41" i="19"/>
  <c r="AA41" i="21"/>
  <c r="AA41" i="20"/>
  <c r="S41" i="19"/>
  <c r="S41" i="21"/>
  <c r="S41" i="20"/>
  <c r="J41" i="19"/>
  <c r="J41" i="21"/>
  <c r="J41" i="20"/>
  <c r="B41" i="19"/>
  <c r="B41" i="21"/>
  <c r="B41" i="20"/>
  <c r="Y40" i="19"/>
  <c r="Y40" i="21"/>
  <c r="Y40" i="20"/>
  <c r="Q40" i="19"/>
  <c r="Q40" i="21"/>
  <c r="Q40" i="20"/>
  <c r="H40" i="19"/>
  <c r="H40" i="21"/>
  <c r="H40" i="20"/>
  <c r="AE39" i="19"/>
  <c r="AE39" i="20"/>
  <c r="AE39" i="21"/>
  <c r="W39" i="19"/>
  <c r="W39" i="21"/>
  <c r="W39" i="20"/>
  <c r="N39" i="19"/>
  <c r="N39" i="21"/>
  <c r="N39" i="20"/>
  <c r="F39" i="19"/>
  <c r="F39" i="21"/>
  <c r="F39" i="20"/>
  <c r="AC38" i="19"/>
  <c r="AC38" i="21"/>
  <c r="AC38" i="20"/>
  <c r="U38" i="19"/>
  <c r="U38" i="20"/>
  <c r="U38" i="21"/>
  <c r="L38" i="19"/>
  <c r="L38" i="21"/>
  <c r="L38" i="20"/>
  <c r="D38" i="19"/>
  <c r="D38" i="20"/>
  <c r="D38" i="21"/>
  <c r="AA37" i="19"/>
  <c r="AA37" i="21"/>
  <c r="AA37" i="20"/>
  <c r="S37" i="19"/>
  <c r="S37" i="21"/>
  <c r="S37" i="20"/>
  <c r="J37" i="19"/>
  <c r="J37" i="21"/>
  <c r="J37" i="20"/>
  <c r="B37" i="19"/>
  <c r="B37" i="21"/>
  <c r="B37" i="20"/>
  <c r="Y36" i="19"/>
  <c r="Y36" i="21"/>
  <c r="Y36" i="20"/>
  <c r="Q36" i="19"/>
  <c r="Q36" i="21"/>
  <c r="Q36" i="20"/>
  <c r="H36" i="19"/>
  <c r="H36" i="21"/>
  <c r="H36" i="20"/>
  <c r="AE35" i="19"/>
  <c r="AE35" i="21"/>
  <c r="AE35" i="20"/>
  <c r="W35" i="19"/>
  <c r="W35" i="20"/>
  <c r="W35" i="21"/>
  <c r="N35" i="19"/>
  <c r="N35" i="21"/>
  <c r="N35" i="20"/>
  <c r="F35" i="19"/>
  <c r="F35" i="21"/>
  <c r="F35" i="20"/>
  <c r="AC34" i="19"/>
  <c r="AC34" i="21"/>
  <c r="AC34" i="20"/>
  <c r="U34" i="19"/>
  <c r="U34" i="21"/>
  <c r="U34" i="20"/>
  <c r="L34" i="19"/>
  <c r="L34" i="20"/>
  <c r="L34" i="21"/>
  <c r="D34" i="19"/>
  <c r="D34" i="21"/>
  <c r="D34" i="20"/>
  <c r="AA33" i="19"/>
  <c r="AA33" i="20"/>
  <c r="AA33" i="21"/>
  <c r="S33" i="19"/>
  <c r="S33" i="21"/>
  <c r="S33" i="20"/>
  <c r="J33" i="19"/>
  <c r="J33" i="21"/>
  <c r="J33" i="20"/>
  <c r="B33" i="19"/>
  <c r="B33" i="21"/>
  <c r="B33" i="20"/>
  <c r="Y32" i="19"/>
  <c r="Y32" i="21"/>
  <c r="Y32" i="20"/>
  <c r="Q32" i="19"/>
  <c r="Q32" i="21"/>
  <c r="Q32" i="20"/>
  <c r="AC41" i="21"/>
  <c r="AC41" i="20"/>
  <c r="AC41" i="19"/>
  <c r="AC2" i="19"/>
  <c r="AC2" i="21"/>
  <c r="AC2" i="20"/>
  <c r="U2" i="19"/>
  <c r="U2" i="21"/>
  <c r="U2" i="20"/>
  <c r="AA3" i="21"/>
  <c r="AA3" i="19"/>
  <c r="AA3" i="20"/>
  <c r="S3" i="19"/>
  <c r="S3" i="21"/>
  <c r="S3" i="20"/>
  <c r="J2" i="19"/>
  <c r="J2" i="21"/>
  <c r="J2" i="20"/>
  <c r="B2" i="21"/>
  <c r="B2" i="19"/>
  <c r="B2" i="20"/>
  <c r="I3" i="19"/>
  <c r="I3" i="21"/>
  <c r="I3" i="20"/>
  <c r="A3" i="20"/>
  <c r="A3" i="21"/>
  <c r="A3" i="19"/>
  <c r="H4" i="19"/>
  <c r="H4" i="21"/>
  <c r="H4" i="20"/>
  <c r="Q4" i="19"/>
  <c r="Q4" i="21"/>
  <c r="Q4" i="20"/>
  <c r="Y4" i="19"/>
  <c r="Y4" i="21"/>
  <c r="Y4" i="20"/>
  <c r="B5" i="19"/>
  <c r="B5" i="21"/>
  <c r="B5" i="20"/>
  <c r="J5" i="19"/>
  <c r="J5" i="21"/>
  <c r="J5" i="20"/>
  <c r="S5" i="19"/>
  <c r="S5" i="21"/>
  <c r="S5" i="20"/>
  <c r="AA5" i="19"/>
  <c r="AA5" i="21"/>
  <c r="AA5" i="20"/>
  <c r="D6" i="19"/>
  <c r="D6" i="21"/>
  <c r="D6" i="20"/>
  <c r="L6" i="19"/>
  <c r="L6" i="21"/>
  <c r="L6" i="20"/>
  <c r="U6" i="19"/>
  <c r="U6" i="21"/>
  <c r="U6" i="20"/>
  <c r="AC6" i="19"/>
  <c r="AC6" i="21"/>
  <c r="AC6" i="20"/>
  <c r="F7" i="19"/>
  <c r="F7" i="21"/>
  <c r="F7" i="20"/>
  <c r="N7" i="19"/>
  <c r="N7" i="21"/>
  <c r="N7" i="20"/>
  <c r="W7" i="19"/>
  <c r="W7" i="21"/>
  <c r="W7" i="20"/>
  <c r="AE7" i="19"/>
  <c r="AE7" i="21"/>
  <c r="AE7" i="20"/>
  <c r="H8" i="19"/>
  <c r="H8" i="21"/>
  <c r="H8" i="20"/>
  <c r="Q8" i="19"/>
  <c r="Q8" i="21"/>
  <c r="Q8" i="20"/>
  <c r="Y8" i="19"/>
  <c r="Y8" i="21"/>
  <c r="Y8" i="20"/>
  <c r="B9" i="19"/>
  <c r="B9" i="21"/>
  <c r="B9" i="20"/>
  <c r="J9" i="19"/>
  <c r="J9" i="21"/>
  <c r="J9" i="20"/>
  <c r="S9" i="19"/>
  <c r="S9" i="21"/>
  <c r="S9" i="20"/>
  <c r="AA9" i="19"/>
  <c r="AA9" i="21"/>
  <c r="AA9" i="20"/>
  <c r="D10" i="19"/>
  <c r="D10" i="21"/>
  <c r="D10" i="20"/>
  <c r="L10" i="19"/>
  <c r="L10" i="21"/>
  <c r="L10" i="20"/>
  <c r="U10" i="19"/>
  <c r="U10" i="21"/>
  <c r="U10" i="20"/>
  <c r="AC10" i="19"/>
  <c r="AC10" i="21"/>
  <c r="AC10" i="20"/>
  <c r="F11" i="19"/>
  <c r="F11" i="21"/>
  <c r="F11" i="20"/>
  <c r="N11" i="19"/>
  <c r="N11" i="21"/>
  <c r="N11" i="20"/>
  <c r="W11" i="19"/>
  <c r="W11" i="21"/>
  <c r="W11" i="20"/>
  <c r="AE11" i="19"/>
  <c r="AE11" i="21"/>
  <c r="AE11" i="20"/>
  <c r="H12" i="19"/>
  <c r="H12" i="21"/>
  <c r="H12" i="20"/>
  <c r="Q12" i="19"/>
  <c r="Q12" i="21"/>
  <c r="Q12" i="20"/>
  <c r="Y12" i="19"/>
  <c r="Y12" i="21"/>
  <c r="Y12" i="20"/>
  <c r="AD21" i="19"/>
  <c r="AD21" i="21"/>
  <c r="AD21" i="20"/>
  <c r="V21" i="20"/>
  <c r="V21" i="21"/>
  <c r="V21" i="19"/>
  <c r="M21" i="19"/>
  <c r="M21" i="21"/>
  <c r="M21" i="20"/>
  <c r="E21" i="20"/>
  <c r="E21" i="21"/>
  <c r="E21" i="19"/>
  <c r="AB20" i="19"/>
  <c r="AB20" i="21"/>
  <c r="AB20" i="20"/>
  <c r="T20" i="20"/>
  <c r="T20" i="19"/>
  <c r="T20" i="21"/>
  <c r="K20" i="19"/>
  <c r="K20" i="21"/>
  <c r="K20" i="20"/>
  <c r="C20" i="20"/>
  <c r="C20" i="21"/>
  <c r="C20" i="19"/>
  <c r="Z19" i="19"/>
  <c r="Z19" i="21"/>
  <c r="Z19" i="20"/>
  <c r="R19" i="20"/>
  <c r="R19" i="21"/>
  <c r="R19" i="19"/>
  <c r="I19" i="19"/>
  <c r="I19" i="21"/>
  <c r="I19" i="20"/>
  <c r="A19" i="20"/>
  <c r="A19" i="21"/>
  <c r="A19" i="19"/>
  <c r="X18" i="19"/>
  <c r="X18" i="21"/>
  <c r="X18" i="20"/>
  <c r="O18" i="20"/>
  <c r="O18" i="21"/>
  <c r="O18" i="19"/>
  <c r="G18" i="19"/>
  <c r="G18" i="21"/>
  <c r="G18" i="20"/>
  <c r="AD17" i="19"/>
  <c r="AD17" i="20"/>
  <c r="AD17" i="21"/>
  <c r="V17" i="19"/>
  <c r="V17" i="21"/>
  <c r="V17" i="20"/>
  <c r="M17" i="19"/>
  <c r="M17" i="20"/>
  <c r="M17" i="21"/>
  <c r="E17" i="19"/>
  <c r="E17" i="21"/>
  <c r="E17" i="20"/>
  <c r="AB16" i="19"/>
  <c r="AB16" i="20"/>
  <c r="AB16" i="21"/>
  <c r="T16" i="21"/>
  <c r="T16" i="19"/>
  <c r="T16" i="20"/>
  <c r="K16" i="20"/>
  <c r="K16" i="19"/>
  <c r="K16" i="21"/>
  <c r="C16" i="21"/>
  <c r="C16" i="20"/>
  <c r="C16" i="19"/>
  <c r="Z15" i="19"/>
  <c r="Z15" i="20"/>
  <c r="Z15" i="21"/>
  <c r="R15" i="19"/>
  <c r="R15" i="21"/>
  <c r="R15" i="20"/>
  <c r="I15" i="20"/>
  <c r="I15" i="21"/>
  <c r="I15" i="19"/>
  <c r="A15" i="19"/>
  <c r="A15" i="21"/>
  <c r="A15" i="20"/>
  <c r="X14" i="19"/>
  <c r="X14" i="20"/>
  <c r="X14" i="21"/>
  <c r="O14" i="21"/>
  <c r="O14" i="20"/>
  <c r="O14" i="19"/>
  <c r="G14" i="19"/>
  <c r="G14" i="20"/>
  <c r="G14" i="21"/>
  <c r="AD13" i="21"/>
  <c r="AD13" i="20"/>
  <c r="AD13" i="19"/>
  <c r="V13" i="19"/>
  <c r="V13" i="20"/>
  <c r="V13" i="21"/>
  <c r="M13" i="19"/>
  <c r="M13" i="21"/>
  <c r="M13" i="20"/>
  <c r="E13" i="20"/>
  <c r="E13" i="19"/>
  <c r="E13" i="21"/>
  <c r="AB2" i="21"/>
  <c r="AB2" i="20"/>
  <c r="AB2" i="19"/>
  <c r="T2" i="21"/>
  <c r="T2" i="19"/>
  <c r="T2" i="20"/>
  <c r="Z3" i="19"/>
  <c r="Z3" i="21"/>
  <c r="Z3" i="20"/>
  <c r="R3" i="19"/>
  <c r="R3" i="20"/>
  <c r="R3" i="21"/>
  <c r="I2" i="19"/>
  <c r="I2" i="21"/>
  <c r="I2" i="20"/>
  <c r="A2" i="19"/>
  <c r="A2" i="21"/>
  <c r="A2" i="20"/>
  <c r="H3" i="19"/>
  <c r="H3" i="21"/>
  <c r="H3" i="20"/>
  <c r="A4" i="19"/>
  <c r="A4" i="20"/>
  <c r="A4" i="21"/>
  <c r="I4" i="19"/>
  <c r="I4" i="20"/>
  <c r="I4" i="21"/>
  <c r="R4" i="19"/>
  <c r="R4" i="20"/>
  <c r="R4" i="21"/>
  <c r="Z4" i="19"/>
  <c r="Z4" i="20"/>
  <c r="Z4" i="21"/>
  <c r="C5" i="19"/>
  <c r="C5" i="20"/>
  <c r="C5" i="21"/>
  <c r="K5" i="19"/>
  <c r="K5" i="20"/>
  <c r="K5" i="21"/>
  <c r="T5" i="19"/>
  <c r="T5" i="20"/>
  <c r="T5" i="21"/>
  <c r="AB5" i="19"/>
  <c r="AB5" i="20"/>
  <c r="AB5" i="21"/>
  <c r="E6" i="19"/>
  <c r="E6" i="20"/>
  <c r="E6" i="21"/>
  <c r="M6" i="19"/>
  <c r="M6" i="20"/>
  <c r="M6" i="21"/>
  <c r="V6" i="19"/>
  <c r="V6" i="20"/>
  <c r="V6" i="21"/>
  <c r="AD6" i="19"/>
  <c r="AD6" i="20"/>
  <c r="AD6" i="21"/>
  <c r="G7" i="19"/>
  <c r="G7" i="20"/>
  <c r="G7" i="21"/>
  <c r="O7" i="19"/>
  <c r="O7" i="20"/>
  <c r="O7" i="21"/>
  <c r="X7" i="19"/>
  <c r="X7" i="20"/>
  <c r="X7" i="21"/>
  <c r="A8" i="19"/>
  <c r="A8" i="20"/>
  <c r="A8" i="21"/>
  <c r="I8" i="19"/>
  <c r="I8" i="20"/>
  <c r="I8" i="21"/>
  <c r="R8" i="19"/>
  <c r="R8" i="20"/>
  <c r="R8" i="21"/>
  <c r="Z8" i="19"/>
  <c r="Z8" i="20"/>
  <c r="Z8" i="21"/>
  <c r="C9" i="19"/>
  <c r="C9" i="20"/>
  <c r="C9" i="21"/>
  <c r="K9" i="19"/>
  <c r="K9" i="20"/>
  <c r="K9" i="21"/>
  <c r="T9" i="19"/>
  <c r="T9" i="20"/>
  <c r="T9" i="21"/>
  <c r="AB9" i="19"/>
  <c r="AB9" i="20"/>
  <c r="AB9" i="21"/>
  <c r="E10" i="19"/>
  <c r="E10" i="20"/>
  <c r="E10" i="21"/>
  <c r="M10" i="19"/>
  <c r="M10" i="20"/>
  <c r="M10" i="21"/>
  <c r="V10" i="19"/>
  <c r="V10" i="20"/>
  <c r="V10" i="21"/>
  <c r="AD10" i="19"/>
  <c r="AD10" i="20"/>
  <c r="AD10" i="21"/>
  <c r="G11" i="19"/>
  <c r="G11" i="20"/>
  <c r="G11" i="21"/>
  <c r="O11" i="19"/>
  <c r="O11" i="20"/>
  <c r="O11" i="21"/>
  <c r="X11" i="19"/>
  <c r="X11" i="20"/>
  <c r="X11" i="21"/>
  <c r="A12" i="19"/>
  <c r="A12" i="20"/>
  <c r="A12" i="21"/>
  <c r="I12" i="19"/>
  <c r="I12" i="20"/>
  <c r="I12" i="21"/>
  <c r="R12" i="19"/>
  <c r="R12" i="20"/>
  <c r="R12" i="21"/>
  <c r="Z12" i="19"/>
  <c r="Z12" i="20"/>
  <c r="Z12" i="21"/>
  <c r="AC21" i="21"/>
  <c r="AC21" i="20"/>
  <c r="AC21" i="19"/>
  <c r="U21" i="20"/>
  <c r="U21" i="21"/>
  <c r="U21" i="19"/>
  <c r="L21" i="21"/>
  <c r="L21" i="20"/>
  <c r="L21" i="19"/>
  <c r="D21" i="20"/>
  <c r="D21" i="19"/>
  <c r="D21" i="21"/>
  <c r="AA20" i="21"/>
  <c r="AA20" i="20"/>
  <c r="AA20" i="19"/>
  <c r="S20" i="20"/>
  <c r="S20" i="21"/>
  <c r="S20" i="19"/>
  <c r="J20" i="21"/>
  <c r="J20" i="20"/>
  <c r="J20" i="19"/>
  <c r="B20" i="20"/>
  <c r="B20" i="19"/>
  <c r="B20" i="21"/>
  <c r="Y19" i="21"/>
  <c r="Y19" i="20"/>
  <c r="Y19" i="19"/>
  <c r="Q19" i="20"/>
  <c r="Q19" i="21"/>
  <c r="Q19" i="19"/>
  <c r="H19" i="21"/>
  <c r="H19" i="20"/>
  <c r="H19" i="19"/>
  <c r="AE18" i="20"/>
  <c r="AE18" i="19"/>
  <c r="AE18" i="21"/>
  <c r="W18" i="21"/>
  <c r="W18" i="20"/>
  <c r="W18" i="19"/>
  <c r="N18" i="20"/>
  <c r="N18" i="19"/>
  <c r="N18" i="21"/>
  <c r="F18" i="21"/>
  <c r="F18" i="20"/>
  <c r="F18" i="19"/>
  <c r="AC17" i="20"/>
  <c r="AC17" i="19"/>
  <c r="AC17" i="21"/>
  <c r="U17" i="19"/>
  <c r="U17" i="21"/>
  <c r="U17" i="20"/>
  <c r="L17" i="20"/>
  <c r="L17" i="19"/>
  <c r="L17" i="21"/>
  <c r="D17" i="19"/>
  <c r="D17" i="21"/>
  <c r="D17" i="20"/>
  <c r="AA16" i="19"/>
  <c r="AA16" i="20"/>
  <c r="AA16" i="21"/>
  <c r="S16" i="19"/>
  <c r="S16" i="21"/>
  <c r="S16" i="20"/>
  <c r="J16" i="20"/>
  <c r="J16" i="19"/>
  <c r="J16" i="21"/>
  <c r="B16" i="21"/>
  <c r="B16" i="20"/>
  <c r="B16" i="19"/>
  <c r="Y15" i="19"/>
  <c r="Y15" i="20"/>
  <c r="Y15" i="21"/>
  <c r="Q15" i="19"/>
  <c r="Q15" i="21"/>
  <c r="Q15" i="20"/>
  <c r="H15" i="19"/>
  <c r="H15" i="20"/>
  <c r="H15" i="21"/>
  <c r="AE14" i="19"/>
  <c r="AE14" i="21"/>
  <c r="AE14" i="20"/>
  <c r="W14" i="19"/>
  <c r="W14" i="20"/>
  <c r="W14" i="21"/>
  <c r="N14" i="19"/>
  <c r="N14" i="21"/>
  <c r="N14" i="20"/>
  <c r="F14" i="19"/>
  <c r="F14" i="20"/>
  <c r="F14" i="21"/>
  <c r="AC13" i="19"/>
  <c r="AC13" i="21"/>
  <c r="AC13" i="20"/>
  <c r="U13" i="19"/>
  <c r="U13" i="20"/>
  <c r="U13" i="21"/>
  <c r="L13" i="19"/>
  <c r="L13" i="21"/>
  <c r="L13" i="20"/>
  <c r="D13" i="19"/>
  <c r="D13" i="20"/>
  <c r="D13" i="21"/>
  <c r="AA2" i="21"/>
  <c r="AA2" i="19"/>
  <c r="AA2" i="20"/>
  <c r="S2" i="21"/>
  <c r="S2" i="19"/>
  <c r="S2" i="20"/>
  <c r="Y3" i="19"/>
  <c r="Y3" i="21"/>
  <c r="Y3" i="20"/>
  <c r="Q3" i="19"/>
  <c r="Q3" i="20"/>
  <c r="Q3" i="21"/>
  <c r="H2" i="19"/>
  <c r="H2" i="21"/>
  <c r="H2" i="20"/>
  <c r="O3" i="19"/>
  <c r="O3" i="20"/>
  <c r="O3" i="21"/>
  <c r="G3" i="19"/>
  <c r="G3" i="20"/>
  <c r="G3" i="21"/>
  <c r="B4" i="19"/>
  <c r="B4" i="20"/>
  <c r="B4" i="21"/>
  <c r="J4" i="19"/>
  <c r="J4" i="21"/>
  <c r="J4" i="20"/>
  <c r="S4" i="19"/>
  <c r="S4" i="20"/>
  <c r="S4" i="21"/>
  <c r="AA4" i="19"/>
  <c r="AA4" i="21"/>
  <c r="AA4" i="20"/>
  <c r="D5" i="19"/>
  <c r="D5" i="20"/>
  <c r="D5" i="21"/>
  <c r="L5" i="19"/>
  <c r="L5" i="21"/>
  <c r="L5" i="20"/>
  <c r="U5" i="19"/>
  <c r="U5" i="20"/>
  <c r="U5" i="21"/>
  <c r="AC5" i="19"/>
  <c r="AC5" i="21"/>
  <c r="AC5" i="20"/>
  <c r="F6" i="19"/>
  <c r="F6" i="20"/>
  <c r="F6" i="21"/>
  <c r="N6" i="19"/>
  <c r="N6" i="21"/>
  <c r="N6" i="20"/>
  <c r="W6" i="19"/>
  <c r="W6" i="20"/>
  <c r="W6" i="21"/>
  <c r="AE6" i="19"/>
  <c r="AE6" i="21"/>
  <c r="AE6" i="20"/>
  <c r="H7" i="19"/>
  <c r="H7" i="20"/>
  <c r="H7" i="21"/>
  <c r="Q7" i="19"/>
  <c r="Q7" i="21"/>
  <c r="Q7" i="20"/>
  <c r="Y7" i="19"/>
  <c r="Y7" i="20"/>
  <c r="Y7" i="21"/>
  <c r="B8" i="19"/>
  <c r="B8" i="21"/>
  <c r="B8" i="20"/>
  <c r="J8" i="19"/>
  <c r="J8" i="20"/>
  <c r="J8" i="21"/>
  <c r="S8" i="19"/>
  <c r="S8" i="21"/>
  <c r="S8" i="20"/>
  <c r="AA8" i="19"/>
  <c r="AA8" i="20"/>
  <c r="AA8" i="21"/>
  <c r="D9" i="19"/>
  <c r="D9" i="21"/>
  <c r="D9" i="20"/>
  <c r="L9" i="19"/>
  <c r="L9" i="20"/>
  <c r="L9" i="21"/>
  <c r="U9" i="19"/>
  <c r="U9" i="21"/>
  <c r="U9" i="20"/>
  <c r="AC9" i="19"/>
  <c r="AC9" i="20"/>
  <c r="AC9" i="21"/>
  <c r="F10" i="19"/>
  <c r="F10" i="21"/>
  <c r="F10" i="20"/>
  <c r="N10" i="19"/>
  <c r="N10" i="20"/>
  <c r="N10" i="21"/>
  <c r="W10" i="19"/>
  <c r="W10" i="21"/>
  <c r="W10" i="20"/>
  <c r="AE10" i="19"/>
  <c r="AE10" i="20"/>
  <c r="AE10" i="21"/>
  <c r="H11" i="19"/>
  <c r="H11" i="21"/>
  <c r="H11" i="20"/>
  <c r="Q11" i="19"/>
  <c r="Q11" i="20"/>
  <c r="Q11" i="21"/>
  <c r="Y11" i="19"/>
  <c r="Y11" i="21"/>
  <c r="Y11" i="20"/>
  <c r="B12" i="19"/>
  <c r="B12" i="20"/>
  <c r="B12" i="21"/>
  <c r="J12" i="19"/>
  <c r="J12" i="21"/>
  <c r="J12" i="20"/>
  <c r="S12" i="19"/>
  <c r="S12" i="20"/>
  <c r="S12" i="21"/>
  <c r="AA12" i="19"/>
  <c r="AA12" i="21"/>
  <c r="AA12" i="20"/>
  <c r="AB21" i="20"/>
  <c r="AB21" i="21"/>
  <c r="AB21" i="19"/>
  <c r="T21" i="20"/>
  <c r="T21" i="19"/>
  <c r="T21" i="21"/>
  <c r="K21" i="20"/>
  <c r="K21" i="21"/>
  <c r="K21" i="19"/>
  <c r="C21" i="20"/>
  <c r="C21" i="19"/>
  <c r="C21" i="21"/>
  <c r="Z20" i="20"/>
  <c r="Z20" i="21"/>
  <c r="Z20" i="19"/>
  <c r="R20" i="20"/>
  <c r="R20" i="19"/>
  <c r="R20" i="21"/>
  <c r="I20" i="20"/>
  <c r="I20" i="21"/>
  <c r="I20" i="19"/>
  <c r="A20" i="20"/>
  <c r="A20" i="19"/>
  <c r="A20" i="21"/>
  <c r="X19" i="20"/>
  <c r="X19" i="21"/>
  <c r="X19" i="19"/>
  <c r="O19" i="20"/>
  <c r="O19" i="19"/>
  <c r="O19" i="21"/>
  <c r="G19" i="20"/>
  <c r="G19" i="21"/>
  <c r="G19" i="19"/>
  <c r="AD18" i="20"/>
  <c r="AD18" i="19"/>
  <c r="AD18" i="21"/>
  <c r="V18" i="20"/>
  <c r="V18" i="21"/>
  <c r="V18" i="19"/>
  <c r="M18" i="20"/>
  <c r="M18" i="19"/>
  <c r="M18" i="21"/>
  <c r="E18" i="19"/>
  <c r="E18" i="20"/>
  <c r="E18" i="21"/>
  <c r="AB17" i="19"/>
  <c r="AB17" i="20"/>
  <c r="AB17" i="21"/>
  <c r="T17" i="19"/>
  <c r="T17" i="20"/>
  <c r="T17" i="21"/>
  <c r="K17" i="19"/>
  <c r="K17" i="20"/>
  <c r="K17" i="21"/>
  <c r="C17" i="19"/>
  <c r="C17" i="20"/>
  <c r="C17" i="21"/>
  <c r="Z16" i="19"/>
  <c r="Z16" i="20"/>
  <c r="Z16" i="21"/>
  <c r="R16" i="19"/>
  <c r="R16" i="20"/>
  <c r="R16" i="21"/>
  <c r="I16" i="19"/>
  <c r="I16" i="20"/>
  <c r="I16" i="21"/>
  <c r="A16" i="19"/>
  <c r="A16" i="20"/>
  <c r="A16" i="21"/>
  <c r="X15" i="19"/>
  <c r="X15" i="20"/>
  <c r="X15" i="21"/>
  <c r="O15" i="19"/>
  <c r="O15" i="20"/>
  <c r="O15" i="21"/>
  <c r="G15" i="19"/>
  <c r="G15" i="20"/>
  <c r="G15" i="21"/>
  <c r="AD14" i="19"/>
  <c r="AD14" i="20"/>
  <c r="AD14" i="21"/>
  <c r="V14" i="19"/>
  <c r="V14" i="20"/>
  <c r="V14" i="21"/>
  <c r="M14" i="19"/>
  <c r="M14" i="20"/>
  <c r="M14" i="21"/>
  <c r="E14" i="19"/>
  <c r="E14" i="20"/>
  <c r="E14" i="21"/>
  <c r="AB13" i="19"/>
  <c r="AB13" i="20"/>
  <c r="AB13" i="21"/>
  <c r="T13" i="19"/>
  <c r="T13" i="20"/>
  <c r="T13" i="21"/>
  <c r="K13" i="19"/>
  <c r="K13" i="20"/>
  <c r="K13" i="21"/>
  <c r="C13" i="19"/>
  <c r="C13" i="20"/>
  <c r="C13" i="21"/>
  <c r="Z41" i="19"/>
  <c r="Z41" i="21"/>
  <c r="Z41" i="20"/>
  <c r="R41" i="19"/>
  <c r="R41" i="21"/>
  <c r="R41" i="20"/>
  <c r="I41" i="19"/>
  <c r="I41" i="21"/>
  <c r="I41" i="20"/>
  <c r="A41" i="19"/>
  <c r="A41" i="21"/>
  <c r="A41" i="20"/>
  <c r="X40" i="19"/>
  <c r="X40" i="21"/>
  <c r="X40" i="20"/>
  <c r="O40" i="19"/>
  <c r="O40" i="21"/>
  <c r="O40" i="20"/>
  <c r="G40" i="19"/>
  <c r="G40" i="21"/>
  <c r="G40" i="20"/>
  <c r="AD39" i="19"/>
  <c r="AD39" i="21"/>
  <c r="AD39" i="20"/>
  <c r="V39" i="19"/>
  <c r="V39" i="21"/>
  <c r="V39" i="20"/>
  <c r="M39" i="19"/>
  <c r="M39" i="21"/>
  <c r="M39" i="20"/>
  <c r="E39" i="19"/>
  <c r="E39" i="21"/>
  <c r="E39" i="20"/>
  <c r="AB38" i="19"/>
  <c r="AB38" i="21"/>
  <c r="AB38" i="20"/>
  <c r="T38" i="19"/>
  <c r="T38" i="21"/>
  <c r="T38" i="20"/>
  <c r="K38" i="19"/>
  <c r="K38" i="21"/>
  <c r="K38" i="20"/>
  <c r="C38" i="19"/>
  <c r="C38" i="21"/>
  <c r="C38" i="20"/>
  <c r="Z37" i="19"/>
  <c r="Z37" i="21"/>
  <c r="Z37" i="20"/>
  <c r="R37" i="19"/>
  <c r="R37" i="21"/>
  <c r="R37" i="20"/>
  <c r="I37" i="19"/>
  <c r="I37" i="21"/>
  <c r="I37" i="20"/>
  <c r="A37" i="19"/>
  <c r="A37" i="21"/>
  <c r="A37" i="20"/>
  <c r="X36" i="19"/>
  <c r="X36" i="21"/>
  <c r="X36" i="20"/>
  <c r="O36" i="19"/>
  <c r="O36" i="21"/>
  <c r="O36" i="20"/>
  <c r="G36" i="19"/>
  <c r="G36" i="21"/>
  <c r="G36" i="20"/>
  <c r="AD35" i="19"/>
  <c r="AD35" i="21"/>
  <c r="AD35" i="20"/>
  <c r="V35" i="19"/>
  <c r="V35" i="21"/>
  <c r="V35" i="20"/>
  <c r="M35" i="19"/>
  <c r="M35" i="21"/>
  <c r="M35" i="20"/>
  <c r="E35" i="19"/>
  <c r="E35" i="21"/>
  <c r="E35" i="20"/>
  <c r="AB34" i="19"/>
  <c r="AB34" i="21"/>
  <c r="AB34" i="20"/>
  <c r="T34" i="19"/>
  <c r="T34" i="21"/>
  <c r="T34" i="20"/>
  <c r="K34" i="19"/>
  <c r="K34" i="21"/>
  <c r="K34" i="20"/>
  <c r="C34" i="19"/>
  <c r="C34" i="21"/>
  <c r="C34" i="20"/>
  <c r="Z33" i="19"/>
  <c r="Z33" i="21"/>
  <c r="Z33" i="20"/>
  <c r="R33" i="19"/>
  <c r="R33" i="21"/>
  <c r="R33" i="20"/>
  <c r="I33" i="19"/>
  <c r="I33" i="21"/>
  <c r="I33" i="20"/>
  <c r="A33" i="19"/>
  <c r="A33" i="21"/>
  <c r="A33" i="20"/>
  <c r="X32" i="19"/>
  <c r="X32" i="21"/>
  <c r="X32" i="20"/>
  <c r="O32" i="19"/>
  <c r="O32" i="21"/>
  <c r="O32" i="20"/>
  <c r="V41" i="19"/>
  <c r="V41" i="20"/>
  <c r="V41" i="21"/>
  <c r="AD2" i="19"/>
  <c r="AD2" i="20"/>
  <c r="AD2" i="21"/>
  <c r="AB3" i="21"/>
  <c r="AB3" i="19"/>
  <c r="AB3" i="20"/>
  <c r="K2" i="21"/>
  <c r="K2" i="19"/>
  <c r="K2" i="20"/>
  <c r="J3" i="19"/>
  <c r="J3" i="21"/>
  <c r="J3" i="20"/>
  <c r="G4" i="21"/>
  <c r="G4" i="19"/>
  <c r="G4" i="20"/>
  <c r="X4" i="21"/>
  <c r="X4" i="19"/>
  <c r="X4" i="20"/>
  <c r="I5" i="21"/>
  <c r="I5" i="19"/>
  <c r="I5" i="20"/>
  <c r="Z5" i="21"/>
  <c r="Z5" i="20"/>
  <c r="Z5" i="19"/>
  <c r="K6" i="21"/>
  <c r="K6" i="19"/>
  <c r="K6" i="20"/>
  <c r="T6" i="19"/>
  <c r="T6" i="21"/>
  <c r="T6" i="20"/>
  <c r="AB6" i="21"/>
  <c r="AB6" i="19"/>
  <c r="AB6" i="20"/>
  <c r="E7" i="21"/>
  <c r="E7" i="19"/>
  <c r="E7" i="20"/>
  <c r="M7" i="21"/>
  <c r="M7" i="19"/>
  <c r="M7" i="20"/>
  <c r="V7" i="21"/>
  <c r="V7" i="19"/>
  <c r="V7" i="20"/>
  <c r="AD7" i="21"/>
  <c r="AD7" i="19"/>
  <c r="AD7" i="20"/>
  <c r="G8" i="19"/>
  <c r="G8" i="21"/>
  <c r="G8" i="20"/>
  <c r="O8" i="21"/>
  <c r="O8" i="19"/>
  <c r="O8" i="20"/>
  <c r="X8" i="21"/>
  <c r="X8" i="20"/>
  <c r="X8" i="19"/>
  <c r="A9" i="19"/>
  <c r="A9" i="21"/>
  <c r="A9" i="20"/>
  <c r="I9" i="21"/>
  <c r="I9" i="19"/>
  <c r="I9" i="20"/>
  <c r="R9" i="19"/>
  <c r="R9" i="21"/>
  <c r="R9" i="20"/>
  <c r="Z9" i="21"/>
  <c r="Z9" i="19"/>
  <c r="Z9" i="20"/>
  <c r="C10" i="21"/>
  <c r="C10" i="19"/>
  <c r="C10" i="20"/>
  <c r="K10" i="19"/>
  <c r="K10" i="21"/>
  <c r="K10" i="20"/>
  <c r="T10" i="21"/>
  <c r="T10" i="19"/>
  <c r="T10" i="20"/>
  <c r="AB10" i="21"/>
  <c r="AB10" i="19"/>
  <c r="AB10" i="20"/>
  <c r="E11" i="21"/>
  <c r="E11" i="19"/>
  <c r="E11" i="20"/>
  <c r="M11" i="21"/>
  <c r="M11" i="19"/>
  <c r="M11" i="20"/>
  <c r="V11" i="21"/>
  <c r="V11" i="20"/>
  <c r="V11" i="19"/>
  <c r="AD11" i="19"/>
  <c r="AD11" i="21"/>
  <c r="AD11" i="20"/>
  <c r="G12" i="21"/>
  <c r="G12" i="19"/>
  <c r="G12" i="20"/>
  <c r="O12" i="19"/>
  <c r="O12" i="21"/>
  <c r="O12" i="20"/>
  <c r="X12" i="21"/>
  <c r="X12" i="19"/>
  <c r="X12" i="20"/>
  <c r="AE21" i="19"/>
  <c r="AE21" i="21"/>
  <c r="AE21" i="20"/>
  <c r="W21" i="19"/>
  <c r="W21" i="21"/>
  <c r="W21" i="20"/>
  <c r="N21" i="19"/>
  <c r="N21" i="21"/>
  <c r="N21" i="20"/>
  <c r="F21" i="19"/>
  <c r="F21" i="21"/>
  <c r="F21" i="20"/>
  <c r="AC20" i="19"/>
  <c r="AC20" i="21"/>
  <c r="AC20" i="20"/>
  <c r="U20" i="19"/>
  <c r="U20" i="21"/>
  <c r="U20" i="20"/>
  <c r="L20" i="19"/>
  <c r="L20" i="21"/>
  <c r="L20" i="20"/>
  <c r="D20" i="19"/>
  <c r="D20" i="21"/>
  <c r="D20" i="20"/>
  <c r="AA19" i="19"/>
  <c r="AA19" i="21"/>
  <c r="AA19" i="20"/>
  <c r="S19" i="19"/>
  <c r="S19" i="21"/>
  <c r="S19" i="20"/>
  <c r="J19" i="19"/>
  <c r="J19" i="21"/>
  <c r="J19" i="20"/>
  <c r="B19" i="19"/>
  <c r="B19" i="21"/>
  <c r="B19" i="20"/>
  <c r="Y18" i="19"/>
  <c r="Y18" i="21"/>
  <c r="Y18" i="20"/>
  <c r="Q18" i="19"/>
  <c r="Q18" i="21"/>
  <c r="Q18" i="20"/>
  <c r="H18" i="19"/>
  <c r="H18" i="21"/>
  <c r="H18" i="20"/>
  <c r="AE17" i="21"/>
  <c r="AE17" i="19"/>
  <c r="AE17" i="20"/>
  <c r="W17" i="21"/>
  <c r="W17" i="19"/>
  <c r="W17" i="20"/>
  <c r="N17" i="19"/>
  <c r="N17" i="21"/>
  <c r="N17" i="20"/>
  <c r="F17" i="19"/>
  <c r="F17" i="21"/>
  <c r="F17" i="20"/>
  <c r="AC16" i="21"/>
  <c r="AC16" i="19"/>
  <c r="AC16" i="20"/>
  <c r="U16" i="21"/>
  <c r="U16" i="19"/>
  <c r="U16" i="20"/>
  <c r="L16" i="21"/>
  <c r="L16" i="19"/>
  <c r="L16" i="20"/>
  <c r="D16" i="19"/>
  <c r="D16" i="21"/>
  <c r="D16" i="20"/>
  <c r="AA15" i="21"/>
  <c r="AA15" i="19"/>
  <c r="AA15" i="20"/>
  <c r="S15" i="19"/>
  <c r="S15" i="21"/>
  <c r="S15" i="20"/>
  <c r="J15" i="21"/>
  <c r="J15" i="20"/>
  <c r="J15" i="19"/>
  <c r="B15" i="21"/>
  <c r="B15" i="19"/>
  <c r="B15" i="20"/>
  <c r="Y14" i="21"/>
  <c r="Y14" i="19"/>
  <c r="Y14" i="20"/>
  <c r="Q14" i="19"/>
  <c r="Q14" i="21"/>
  <c r="Q14" i="20"/>
  <c r="H14" i="19"/>
  <c r="H14" i="21"/>
  <c r="H14" i="20"/>
  <c r="AE13" i="21"/>
  <c r="AE13" i="19"/>
  <c r="AE13" i="20"/>
  <c r="W13" i="21"/>
  <c r="W13" i="20"/>
  <c r="W13" i="19"/>
  <c r="N13" i="19"/>
  <c r="N13" i="21"/>
  <c r="N13" i="20"/>
  <c r="F13" i="21"/>
  <c r="F13" i="19"/>
  <c r="F13" i="20"/>
  <c r="Z2" i="19"/>
  <c r="Z2" i="21"/>
  <c r="Z2" i="20"/>
  <c r="R2" i="19"/>
  <c r="R2" i="20"/>
  <c r="R2" i="21"/>
  <c r="X3" i="19"/>
  <c r="X3" i="20"/>
  <c r="X3" i="21"/>
  <c r="O2" i="20"/>
  <c r="O2" i="19"/>
  <c r="O2" i="21"/>
  <c r="G2" i="19"/>
  <c r="G2" i="21"/>
  <c r="G2" i="20"/>
  <c r="N3" i="19"/>
  <c r="N3" i="21"/>
  <c r="N3" i="20"/>
  <c r="F3" i="19"/>
  <c r="F3" i="21"/>
  <c r="F3" i="20"/>
  <c r="C4" i="19"/>
  <c r="C4" i="20"/>
  <c r="C4" i="21"/>
  <c r="K4" i="21"/>
  <c r="K4" i="20"/>
  <c r="K4" i="19"/>
  <c r="T4" i="19"/>
  <c r="T4" i="20"/>
  <c r="T4" i="21"/>
  <c r="AB4" i="19"/>
  <c r="AB4" i="21"/>
  <c r="AB4" i="20"/>
  <c r="E5" i="19"/>
  <c r="E5" i="20"/>
  <c r="E5" i="21"/>
  <c r="M5" i="21"/>
  <c r="M5" i="20"/>
  <c r="M5" i="19"/>
  <c r="V5" i="19"/>
  <c r="V5" i="20"/>
  <c r="V5" i="21"/>
  <c r="AD5" i="21"/>
  <c r="AD5" i="20"/>
  <c r="AD5" i="19"/>
  <c r="G6" i="19"/>
  <c r="G6" i="20"/>
  <c r="G6" i="21"/>
  <c r="O6" i="19"/>
  <c r="O6" i="21"/>
  <c r="O6" i="20"/>
  <c r="X6" i="19"/>
  <c r="X6" i="20"/>
  <c r="X6" i="21"/>
  <c r="A7" i="19"/>
  <c r="A7" i="21"/>
  <c r="A7" i="20"/>
  <c r="I7" i="20"/>
  <c r="I7" i="21"/>
  <c r="I7" i="19"/>
  <c r="R7" i="19"/>
  <c r="R7" i="21"/>
  <c r="R7" i="20"/>
  <c r="Z7" i="20"/>
  <c r="Z7" i="21"/>
  <c r="Z7" i="19"/>
  <c r="C8" i="19"/>
  <c r="C8" i="21"/>
  <c r="C8" i="20"/>
  <c r="K8" i="20"/>
  <c r="K8" i="19"/>
  <c r="K8" i="21"/>
  <c r="T8" i="19"/>
  <c r="T8" i="21"/>
  <c r="T8" i="20"/>
  <c r="AB8" i="20"/>
  <c r="AB8" i="19"/>
  <c r="AB8" i="21"/>
  <c r="E9" i="19"/>
  <c r="E9" i="21"/>
  <c r="E9" i="20"/>
  <c r="M9" i="19"/>
  <c r="M9" i="20"/>
  <c r="M9" i="21"/>
  <c r="V9" i="19"/>
  <c r="V9" i="21"/>
  <c r="V9" i="20"/>
  <c r="AD9" i="20"/>
  <c r="AD9" i="21"/>
  <c r="AD9" i="19"/>
  <c r="G10" i="21"/>
  <c r="G10" i="20"/>
  <c r="G10" i="19"/>
  <c r="O10" i="19"/>
  <c r="O10" i="20"/>
  <c r="O10" i="21"/>
  <c r="X10" i="21"/>
  <c r="X10" i="20"/>
  <c r="X10" i="19"/>
  <c r="A11" i="19"/>
  <c r="A11" i="20"/>
  <c r="A11" i="21"/>
  <c r="I11" i="19"/>
  <c r="I11" i="21"/>
  <c r="I11" i="20"/>
  <c r="R11" i="19"/>
  <c r="R11" i="20"/>
  <c r="R11" i="21"/>
  <c r="Z11" i="21"/>
  <c r="Z11" i="20"/>
  <c r="Z11" i="19"/>
  <c r="C12" i="19"/>
  <c r="C12" i="20"/>
  <c r="C12" i="21"/>
  <c r="K12" i="19"/>
  <c r="K12" i="21"/>
  <c r="K12" i="20"/>
  <c r="T12" i="19"/>
  <c r="T12" i="20"/>
  <c r="T12" i="21"/>
  <c r="AB12" i="21"/>
  <c r="AB12" i="20"/>
  <c r="AB12" i="19"/>
  <c r="AA21" i="19"/>
  <c r="AA21" i="21"/>
  <c r="AA21" i="20"/>
  <c r="S21" i="19"/>
  <c r="S21" i="21"/>
  <c r="S21" i="20"/>
  <c r="J21" i="19"/>
  <c r="J21" i="21"/>
  <c r="J21" i="20"/>
  <c r="B21" i="19"/>
  <c r="B21" i="21"/>
  <c r="B21" i="20"/>
  <c r="Y20" i="19"/>
  <c r="Y20" i="21"/>
  <c r="Y20" i="20"/>
  <c r="Q20" i="19"/>
  <c r="Q20" i="21"/>
  <c r="Q20" i="20"/>
  <c r="H20" i="19"/>
  <c r="H20" i="21"/>
  <c r="H20" i="20"/>
  <c r="AE19" i="19"/>
  <c r="AE19" i="21"/>
  <c r="AE19" i="20"/>
  <c r="W19" i="19"/>
  <c r="W19" i="21"/>
  <c r="W19" i="20"/>
  <c r="N19" i="19"/>
  <c r="N19" i="21"/>
  <c r="N19" i="20"/>
  <c r="F19" i="19"/>
  <c r="F19" i="21"/>
  <c r="F19" i="20"/>
  <c r="AC18" i="19"/>
  <c r="AC18" i="21"/>
  <c r="AC18" i="20"/>
  <c r="U18" i="19"/>
  <c r="U18" i="21"/>
  <c r="U18" i="20"/>
  <c r="L18" i="19"/>
  <c r="L18" i="21"/>
  <c r="L18" i="20"/>
  <c r="D18" i="21"/>
  <c r="D18" i="20"/>
  <c r="D18" i="19"/>
  <c r="AA17" i="21"/>
  <c r="AA17" i="20"/>
  <c r="AA17" i="19"/>
  <c r="S17" i="21"/>
  <c r="S17" i="19"/>
  <c r="S17" i="20"/>
  <c r="J17" i="21"/>
  <c r="J17" i="19"/>
  <c r="J17" i="20"/>
  <c r="B17" i="21"/>
  <c r="B17" i="19"/>
  <c r="B17" i="20"/>
  <c r="Y16" i="21"/>
  <c r="Y16" i="19"/>
  <c r="Y16" i="20"/>
  <c r="Q16" i="19"/>
  <c r="Q16" i="21"/>
  <c r="Q16" i="20"/>
  <c r="H16" i="19"/>
  <c r="H16" i="21"/>
  <c r="H16" i="20"/>
  <c r="AE15" i="21"/>
  <c r="AE15" i="19"/>
  <c r="AE15" i="20"/>
  <c r="W15" i="19"/>
  <c r="W15" i="21"/>
  <c r="W15" i="20"/>
  <c r="N15" i="19"/>
  <c r="N15" i="21"/>
  <c r="N15" i="20"/>
  <c r="F15" i="19"/>
  <c r="F15" i="21"/>
  <c r="F15" i="20"/>
  <c r="AC14" i="19"/>
  <c r="AC14" i="21"/>
  <c r="AC14" i="20"/>
  <c r="U14" i="19"/>
  <c r="U14" i="21"/>
  <c r="U14" i="20"/>
  <c r="L14" i="19"/>
  <c r="L14" i="21"/>
  <c r="L14" i="20"/>
  <c r="D14" i="19"/>
  <c r="D14" i="21"/>
  <c r="D14" i="20"/>
  <c r="AA13" i="19"/>
  <c r="AA13" i="21"/>
  <c r="AA13" i="20"/>
  <c r="S13" i="19"/>
  <c r="S13" i="21"/>
  <c r="S13" i="20"/>
  <c r="J13" i="19"/>
  <c r="J13" i="21"/>
  <c r="J13" i="20"/>
  <c r="B13" i="19"/>
  <c r="B13" i="21"/>
  <c r="B13" i="20"/>
  <c r="Q41" i="19"/>
  <c r="Q41" i="21"/>
  <c r="Q41" i="20"/>
  <c r="AE40" i="19"/>
  <c r="AE40" i="21"/>
  <c r="AE40" i="20"/>
  <c r="W40" i="19"/>
  <c r="W40" i="21"/>
  <c r="W40" i="20"/>
  <c r="N40" i="19"/>
  <c r="N40" i="20"/>
  <c r="N40" i="21"/>
  <c r="F40" i="19"/>
  <c r="F40" i="21"/>
  <c r="F40" i="20"/>
  <c r="AC39" i="19"/>
  <c r="AC39" i="20"/>
  <c r="AC39" i="21"/>
  <c r="U39" i="19"/>
  <c r="U39" i="20"/>
  <c r="U39" i="21"/>
  <c r="L39" i="19"/>
  <c r="L39" i="21"/>
  <c r="L39" i="20"/>
  <c r="D39" i="19"/>
  <c r="D39" i="21"/>
  <c r="D39" i="20"/>
  <c r="AA38" i="19"/>
  <c r="AA38" i="21"/>
  <c r="AA38" i="20"/>
  <c r="S38" i="19"/>
  <c r="S38" i="21"/>
  <c r="S38" i="20"/>
  <c r="J38" i="19"/>
  <c r="J38" i="20"/>
  <c r="J38" i="21"/>
  <c r="B38" i="19"/>
  <c r="B38" i="21"/>
  <c r="B38" i="20"/>
  <c r="Y37" i="19"/>
  <c r="Y37" i="21"/>
  <c r="Y37" i="20"/>
  <c r="Q37" i="19"/>
  <c r="Q37" i="20"/>
  <c r="Q37" i="21"/>
  <c r="H37" i="19"/>
  <c r="H37" i="21"/>
  <c r="H37" i="20"/>
  <c r="AE36" i="19"/>
  <c r="AE36" i="21"/>
  <c r="AE36" i="20"/>
  <c r="W36" i="19"/>
  <c r="W36" i="21"/>
  <c r="W36" i="20"/>
  <c r="N36" i="19"/>
  <c r="N36" i="21"/>
  <c r="N36" i="20"/>
  <c r="F36" i="19"/>
  <c r="F36" i="20"/>
  <c r="F36" i="21"/>
  <c r="AC35" i="19"/>
  <c r="AC35" i="21"/>
  <c r="AC35" i="20"/>
  <c r="U35" i="19"/>
  <c r="U35" i="21"/>
  <c r="U35" i="20"/>
  <c r="L35" i="19"/>
  <c r="L35" i="21"/>
  <c r="L35" i="20"/>
  <c r="D35" i="19"/>
  <c r="D35" i="21"/>
  <c r="D35" i="20"/>
  <c r="AA34" i="19"/>
  <c r="AA34" i="21"/>
  <c r="AA34" i="20"/>
  <c r="S34" i="19"/>
  <c r="S34" i="21"/>
  <c r="S34" i="20"/>
  <c r="J34" i="19"/>
  <c r="J34" i="21"/>
  <c r="J34" i="20"/>
  <c r="B34" i="19"/>
  <c r="B34" i="20"/>
  <c r="B34" i="21"/>
  <c r="Y33" i="19"/>
  <c r="Y33" i="21"/>
  <c r="Y33" i="20"/>
  <c r="Q33" i="19"/>
  <c r="Q33" i="21"/>
  <c r="Q33" i="20"/>
  <c r="H33" i="19"/>
  <c r="H33" i="20"/>
  <c r="H33" i="21"/>
  <c r="AE32" i="19"/>
  <c r="AE32" i="21"/>
  <c r="AE32" i="20"/>
  <c r="W32" i="19"/>
  <c r="W32" i="21"/>
  <c r="W32" i="20"/>
  <c r="N32" i="19"/>
  <c r="N32" i="21"/>
  <c r="N32" i="20"/>
  <c r="L32" i="19"/>
  <c r="L32" i="21"/>
  <c r="L32" i="20"/>
  <c r="D32" i="19"/>
  <c r="D32" i="21"/>
  <c r="D32" i="20"/>
  <c r="AA31" i="19"/>
  <c r="AA31" i="21"/>
  <c r="AA31" i="20"/>
  <c r="S31" i="19"/>
  <c r="S31" i="21"/>
  <c r="S31" i="20"/>
  <c r="J31" i="19"/>
  <c r="J31" i="20"/>
  <c r="J31" i="21"/>
  <c r="B31" i="19"/>
  <c r="B31" i="20"/>
  <c r="B31" i="21"/>
  <c r="Y30" i="19"/>
  <c r="Y30" i="21"/>
  <c r="Y30" i="20"/>
  <c r="Y30" i="3"/>
  <c r="Q30" i="19"/>
  <c r="Q30" i="21"/>
  <c r="Q30" i="20"/>
  <c r="H30" i="19"/>
  <c r="H30" i="21"/>
  <c r="H30" i="20"/>
  <c r="AE29" i="19"/>
  <c r="AE29" i="21"/>
  <c r="AE29" i="20"/>
  <c r="W29" i="19"/>
  <c r="W29" i="21"/>
  <c r="W29" i="20"/>
  <c r="N29" i="19"/>
  <c r="N29" i="21"/>
  <c r="N29" i="20"/>
  <c r="F29" i="3"/>
  <c r="F29" i="19"/>
  <c r="F29" i="20"/>
  <c r="F29" i="21"/>
  <c r="AC28" i="19"/>
  <c r="AC28" i="21"/>
  <c r="AC28" i="20"/>
  <c r="U28" i="19"/>
  <c r="U28" i="21"/>
  <c r="U28" i="20"/>
  <c r="L28" i="19"/>
  <c r="L28" i="20"/>
  <c r="L28" i="21"/>
  <c r="D28" i="19"/>
  <c r="D28" i="21"/>
  <c r="D28" i="20"/>
  <c r="AA27" i="19"/>
  <c r="AA27" i="21"/>
  <c r="AA27" i="20"/>
  <c r="S27" i="19"/>
  <c r="S27" i="21"/>
  <c r="S27" i="20"/>
  <c r="J27" i="19"/>
  <c r="J27" i="21"/>
  <c r="J27" i="20"/>
  <c r="B27" i="19"/>
  <c r="B27" i="21"/>
  <c r="B27" i="20"/>
  <c r="Y26" i="19"/>
  <c r="Y26" i="21"/>
  <c r="Y26" i="20"/>
  <c r="Q26" i="19"/>
  <c r="Q26" i="21"/>
  <c r="Q26" i="20"/>
  <c r="H26" i="19"/>
  <c r="H26" i="21"/>
  <c r="H26" i="20"/>
  <c r="AE25" i="19"/>
  <c r="AE25" i="21"/>
  <c r="AE25" i="20"/>
  <c r="W25" i="19"/>
  <c r="W25" i="21"/>
  <c r="W25" i="20"/>
  <c r="N25" i="3"/>
  <c r="N25" i="19"/>
  <c r="N25" i="21"/>
  <c r="N25" i="20"/>
  <c r="F25" i="19"/>
  <c r="F25" i="21"/>
  <c r="F25" i="20"/>
  <c r="AC24" i="19"/>
  <c r="AC24" i="21"/>
  <c r="AC24" i="20"/>
  <c r="U24" i="19"/>
  <c r="U24" i="21"/>
  <c r="U24" i="20"/>
  <c r="L24" i="19"/>
  <c r="L24" i="21"/>
  <c r="L24" i="20"/>
  <c r="D24" i="19"/>
  <c r="D24" i="21"/>
  <c r="D24" i="20"/>
  <c r="AA23" i="19"/>
  <c r="AA23" i="21"/>
  <c r="AA23" i="20"/>
  <c r="S23" i="19"/>
  <c r="S23" i="21"/>
  <c r="S23" i="20"/>
  <c r="J23" i="3"/>
  <c r="J23" i="19"/>
  <c r="J23" i="21"/>
  <c r="J23" i="20"/>
  <c r="B23" i="19"/>
  <c r="B23" i="21"/>
  <c r="B23" i="20"/>
  <c r="Y22" i="3"/>
  <c r="Y22" i="19"/>
  <c r="Y22" i="21"/>
  <c r="Y22" i="20"/>
  <c r="Q22" i="19"/>
  <c r="Q22" i="21"/>
  <c r="Q22" i="20"/>
  <c r="H22" i="19"/>
  <c r="H22" i="21"/>
  <c r="H22" i="20"/>
  <c r="A1" i="19"/>
  <c r="A1" i="20"/>
  <c r="A1" i="21"/>
  <c r="H1" i="19"/>
  <c r="H1" i="21"/>
  <c r="H1" i="20"/>
  <c r="AE1" i="21"/>
  <c r="AE1" i="19"/>
  <c r="AE1" i="20"/>
  <c r="W1" i="19"/>
  <c r="W1" i="21"/>
  <c r="W1" i="20"/>
  <c r="AE201" i="14"/>
  <c r="W201" i="14"/>
  <c r="N201" i="14"/>
  <c r="F201" i="14"/>
  <c r="AC200" i="14"/>
  <c r="U200" i="14"/>
  <c r="L200" i="14"/>
  <c r="D200" i="14"/>
  <c r="AA199" i="14"/>
  <c r="S199" i="14"/>
  <c r="J199" i="14"/>
  <c r="B199" i="14"/>
  <c r="Y198" i="14"/>
  <c r="Q198" i="14"/>
  <c r="H198" i="14"/>
  <c r="AE197" i="14"/>
  <c r="W197" i="14"/>
  <c r="N197" i="14"/>
  <c r="F197" i="14"/>
  <c r="AC196" i="14"/>
  <c r="U196" i="14"/>
  <c r="AH196" i="14" s="1"/>
  <c r="L196" i="14"/>
  <c r="D196" i="14"/>
  <c r="AA195" i="14"/>
  <c r="S195" i="14"/>
  <c r="J195" i="14"/>
  <c r="B195" i="14"/>
  <c r="Y194" i="14"/>
  <c r="Q194" i="14"/>
  <c r="H194" i="14"/>
  <c r="AE193" i="14"/>
  <c r="W193" i="14"/>
  <c r="N193" i="14"/>
  <c r="F193" i="14"/>
  <c r="AC192" i="14"/>
  <c r="U192" i="14"/>
  <c r="L192" i="14"/>
  <c r="D192" i="14"/>
  <c r="AA191" i="14"/>
  <c r="S191" i="14"/>
  <c r="J191" i="14"/>
  <c r="B191" i="14"/>
  <c r="Y190" i="14"/>
  <c r="Q190" i="14"/>
  <c r="H190" i="14"/>
  <c r="AE189" i="14"/>
  <c r="W189" i="14"/>
  <c r="N189" i="14"/>
  <c r="F189" i="14"/>
  <c r="AC188" i="14"/>
  <c r="U188" i="14"/>
  <c r="AH188" i="14" s="1"/>
  <c r="L188" i="14"/>
  <c r="D188" i="14"/>
  <c r="AA187" i="14"/>
  <c r="S187" i="14"/>
  <c r="J187" i="14"/>
  <c r="B187" i="14"/>
  <c r="Y186" i="14"/>
  <c r="Q186" i="14"/>
  <c r="H186" i="14"/>
  <c r="AE185" i="14"/>
  <c r="W185" i="14"/>
  <c r="N185" i="14"/>
  <c r="F185" i="14"/>
  <c r="AC184" i="14"/>
  <c r="U184" i="14"/>
  <c r="L184" i="14"/>
  <c r="D184" i="14"/>
  <c r="AA183" i="14"/>
  <c r="S183" i="14"/>
  <c r="J183" i="14"/>
  <c r="B183" i="14"/>
  <c r="Y182" i="14"/>
  <c r="Q182" i="14"/>
  <c r="H182" i="14"/>
  <c r="AE181" i="14"/>
  <c r="W181" i="14"/>
  <c r="N181" i="14"/>
  <c r="F181" i="14"/>
  <c r="AC180" i="14"/>
  <c r="U180" i="14"/>
  <c r="AH180" i="14" s="1"/>
  <c r="L180" i="14"/>
  <c r="D180" i="14"/>
  <c r="AA179" i="14"/>
  <c r="S179" i="14"/>
  <c r="J179" i="14"/>
  <c r="B179" i="14"/>
  <c r="Y178" i="14"/>
  <c r="Q178" i="14"/>
  <c r="H178" i="14"/>
  <c r="AE177" i="14"/>
  <c r="W177" i="14"/>
  <c r="N177" i="14"/>
  <c r="F177" i="14"/>
  <c r="AC176" i="14"/>
  <c r="U176" i="14"/>
  <c r="L176" i="14"/>
  <c r="D176" i="14"/>
  <c r="AA175" i="14"/>
  <c r="S175" i="14"/>
  <c r="J175" i="14"/>
  <c r="B175" i="14"/>
  <c r="Y174" i="14"/>
  <c r="Q174" i="14"/>
  <c r="H174" i="14"/>
  <c r="AE173" i="14"/>
  <c r="W173" i="14"/>
  <c r="N173" i="14"/>
  <c r="F173" i="14"/>
  <c r="AC172" i="14"/>
  <c r="U172" i="14"/>
  <c r="L172" i="14"/>
  <c r="D172" i="14"/>
  <c r="AA171" i="14"/>
  <c r="S171" i="14"/>
  <c r="J171" i="14"/>
  <c r="B171" i="14"/>
  <c r="Y170" i="14"/>
  <c r="Q170" i="14"/>
  <c r="H170" i="14"/>
  <c r="AE169" i="14"/>
  <c r="W169" i="14"/>
  <c r="N169" i="14"/>
  <c r="F169" i="14"/>
  <c r="AC168" i="14"/>
  <c r="U168" i="14"/>
  <c r="L168" i="14"/>
  <c r="D168" i="14"/>
  <c r="AA167" i="14"/>
  <c r="S167" i="14"/>
  <c r="J167" i="14"/>
  <c r="B167" i="14"/>
  <c r="Y166" i="14"/>
  <c r="Q166" i="14"/>
  <c r="H166" i="14"/>
  <c r="AE165" i="14"/>
  <c r="W165" i="14"/>
  <c r="N165" i="14"/>
  <c r="F165" i="14"/>
  <c r="AC164" i="14"/>
  <c r="U164" i="14"/>
  <c r="L164" i="14"/>
  <c r="D164" i="14"/>
  <c r="AA163" i="14"/>
  <c r="S163" i="14"/>
  <c r="AH163" i="14" s="1"/>
  <c r="J163" i="14"/>
  <c r="B163" i="14"/>
  <c r="Y162" i="14"/>
  <c r="Q162" i="14"/>
  <c r="H162" i="14"/>
  <c r="AE161" i="14"/>
  <c r="W161" i="14"/>
  <c r="N161" i="14"/>
  <c r="F161" i="14"/>
  <c r="AC160" i="14"/>
  <c r="U160" i="14"/>
  <c r="AH160" i="14" s="1"/>
  <c r="L160" i="14"/>
  <c r="D160" i="14"/>
  <c r="AA159" i="14"/>
  <c r="S159" i="14"/>
  <c r="J159" i="14"/>
  <c r="B159" i="14"/>
  <c r="Y158" i="14"/>
  <c r="Q158" i="14"/>
  <c r="H158" i="14"/>
  <c r="AE157" i="14"/>
  <c r="W157" i="14"/>
  <c r="N157" i="14"/>
  <c r="F157" i="14"/>
  <c r="AC156" i="14"/>
  <c r="U156" i="14"/>
  <c r="L156" i="14"/>
  <c r="D156" i="14"/>
  <c r="AA155" i="14"/>
  <c r="S155" i="14"/>
  <c r="J155" i="14"/>
  <c r="B155" i="14"/>
  <c r="Y154" i="14"/>
  <c r="Q154" i="14"/>
  <c r="H154" i="14"/>
  <c r="AE153" i="14"/>
  <c r="W153" i="14"/>
  <c r="N153" i="14"/>
  <c r="F153" i="14"/>
  <c r="AC152" i="14"/>
  <c r="U152" i="14"/>
  <c r="L152" i="14"/>
  <c r="D152" i="14"/>
  <c r="AA151" i="14"/>
  <c r="S151" i="14"/>
  <c r="J151" i="14"/>
  <c r="B151" i="14"/>
  <c r="Y150" i="14"/>
  <c r="Q150" i="14"/>
  <c r="H150" i="14"/>
  <c r="AE149" i="14"/>
  <c r="W149" i="14"/>
  <c r="N149" i="14"/>
  <c r="F149" i="14"/>
  <c r="AC148" i="14"/>
  <c r="U148" i="14"/>
  <c r="L148" i="14"/>
  <c r="D148" i="14"/>
  <c r="AA147" i="14"/>
  <c r="S147" i="14"/>
  <c r="AH147" i="14" s="1"/>
  <c r="J147" i="14"/>
  <c r="B147" i="14"/>
  <c r="Y146" i="14"/>
  <c r="Q146" i="14"/>
  <c r="H146" i="14"/>
  <c r="AE145" i="14"/>
  <c r="W145" i="14"/>
  <c r="N145" i="14"/>
  <c r="F145" i="14"/>
  <c r="AC144" i="14"/>
  <c r="U144" i="14"/>
  <c r="L144" i="14"/>
  <c r="D144" i="14"/>
  <c r="AA143" i="14"/>
  <c r="S143" i="14"/>
  <c r="J143" i="14"/>
  <c r="B143" i="14"/>
  <c r="Y142" i="14"/>
  <c r="Q142" i="14"/>
  <c r="H142" i="14"/>
  <c r="AE141" i="14"/>
  <c r="W141" i="14"/>
  <c r="N141" i="14"/>
  <c r="F141" i="14"/>
  <c r="AC140" i="14"/>
  <c r="U140" i="14"/>
  <c r="L140" i="14"/>
  <c r="D140" i="14"/>
  <c r="AA139" i="14"/>
  <c r="S139" i="14"/>
  <c r="J139" i="14"/>
  <c r="B139" i="14"/>
  <c r="Y138" i="14"/>
  <c r="Q138" i="14"/>
  <c r="H138" i="14"/>
  <c r="AE137" i="14"/>
  <c r="W137" i="14"/>
  <c r="N137" i="14"/>
  <c r="F137" i="14"/>
  <c r="AC136" i="14"/>
  <c r="U136" i="14"/>
  <c r="AH136" i="14" s="1"/>
  <c r="L136" i="14"/>
  <c r="D136" i="14"/>
  <c r="AA135" i="14"/>
  <c r="S135" i="14"/>
  <c r="J135" i="14"/>
  <c r="B135" i="14"/>
  <c r="Y134" i="14"/>
  <c r="Q134" i="14"/>
  <c r="H134" i="14"/>
  <c r="AE133" i="14"/>
  <c r="W133" i="14"/>
  <c r="N133" i="14"/>
  <c r="F133" i="14"/>
  <c r="AC132" i="14"/>
  <c r="U132" i="14"/>
  <c r="L132" i="14"/>
  <c r="D132" i="14"/>
  <c r="AA131" i="14"/>
  <c r="S131" i="14"/>
  <c r="J131" i="14"/>
  <c r="B131" i="14"/>
  <c r="Y130" i="14"/>
  <c r="Q130" i="14"/>
  <c r="H130" i="14"/>
  <c r="AE129" i="14"/>
  <c r="W129" i="14"/>
  <c r="N129" i="14"/>
  <c r="F129" i="14"/>
  <c r="AC128" i="14"/>
  <c r="U128" i="14"/>
  <c r="L128" i="14"/>
  <c r="D128" i="14"/>
  <c r="AA127" i="14"/>
  <c r="S127" i="14"/>
  <c r="J127" i="14"/>
  <c r="B127" i="14"/>
  <c r="Y126" i="14"/>
  <c r="Q126" i="14"/>
  <c r="H126" i="14"/>
  <c r="AE125" i="14"/>
  <c r="W125" i="14"/>
  <c r="N125" i="14"/>
  <c r="F125" i="14"/>
  <c r="AC124" i="14"/>
  <c r="U124" i="14"/>
  <c r="L124" i="14"/>
  <c r="D124" i="14"/>
  <c r="AA123" i="14"/>
  <c r="S123" i="14"/>
  <c r="J123" i="14"/>
  <c r="B123" i="14"/>
  <c r="Y122" i="14"/>
  <c r="Q122" i="14"/>
  <c r="H122" i="14"/>
  <c r="AE121" i="14"/>
  <c r="W121" i="14"/>
  <c r="N121" i="14"/>
  <c r="F121" i="14"/>
  <c r="AC120" i="14"/>
  <c r="U120" i="14"/>
  <c r="AH120" i="14" s="1"/>
  <c r="L120" i="14"/>
  <c r="D120" i="14"/>
  <c r="AA119" i="14"/>
  <c r="S119" i="14"/>
  <c r="J119" i="14"/>
  <c r="B119" i="14"/>
  <c r="Y118" i="14"/>
  <c r="Q118" i="14"/>
  <c r="H118" i="14"/>
  <c r="AE117" i="14"/>
  <c r="W117" i="14"/>
  <c r="N117" i="14"/>
  <c r="F117" i="14"/>
  <c r="AC116" i="14"/>
  <c r="U116" i="14"/>
  <c r="L116" i="14"/>
  <c r="D116" i="14"/>
  <c r="AA115" i="14"/>
  <c r="S115" i="14"/>
  <c r="AH115" i="14" s="1"/>
  <c r="J115" i="14"/>
  <c r="B115" i="14"/>
  <c r="Y114" i="14"/>
  <c r="Q114" i="14"/>
  <c r="H114" i="14"/>
  <c r="AE113" i="14"/>
  <c r="W113" i="14"/>
  <c r="N113" i="14"/>
  <c r="F113" i="14"/>
  <c r="AC112" i="14"/>
  <c r="U112" i="14"/>
  <c r="AH112" i="14" s="1"/>
  <c r="L112" i="14"/>
  <c r="D112" i="14"/>
  <c r="AA111" i="14"/>
  <c r="S111" i="14"/>
  <c r="J111" i="14"/>
  <c r="B111" i="14"/>
  <c r="Y110" i="14"/>
  <c r="Q110" i="14"/>
  <c r="H110" i="14"/>
  <c r="AE109" i="14"/>
  <c r="W109" i="14"/>
  <c r="N109" i="14"/>
  <c r="F109" i="14"/>
  <c r="AC108" i="14"/>
  <c r="U108" i="14"/>
  <c r="L108" i="14"/>
  <c r="D108" i="14"/>
  <c r="AA107" i="14"/>
  <c r="S107" i="14"/>
  <c r="J107" i="14"/>
  <c r="B107" i="14"/>
  <c r="Y106" i="14"/>
  <c r="Q106" i="14"/>
  <c r="H106" i="14"/>
  <c r="AE105" i="14"/>
  <c r="W105" i="14"/>
  <c r="N105" i="14"/>
  <c r="F105" i="14"/>
  <c r="AC104" i="14"/>
  <c r="U104" i="14"/>
  <c r="L104" i="14"/>
  <c r="D104" i="14"/>
  <c r="AA103" i="14"/>
  <c r="S103" i="14"/>
  <c r="J103" i="14"/>
  <c r="B103" i="14"/>
  <c r="Y102" i="14"/>
  <c r="Q102" i="14"/>
  <c r="H102" i="14"/>
  <c r="AE101" i="14"/>
  <c r="W101" i="14"/>
  <c r="N101" i="14"/>
  <c r="F101" i="14"/>
  <c r="AC100" i="14"/>
  <c r="U100" i="14"/>
  <c r="L100" i="14"/>
  <c r="D100" i="14"/>
  <c r="AA99" i="14"/>
  <c r="S99" i="14"/>
  <c r="J99" i="14"/>
  <c r="B99" i="14"/>
  <c r="Y98" i="14"/>
  <c r="Q98" i="14"/>
  <c r="H98" i="14"/>
  <c r="AE97" i="14"/>
  <c r="W97" i="14"/>
  <c r="N97" i="14"/>
  <c r="F97" i="14"/>
  <c r="AC96" i="14"/>
  <c r="U96" i="14"/>
  <c r="L96" i="14"/>
  <c r="D96" i="14"/>
  <c r="AA95" i="14"/>
  <c r="S95" i="14"/>
  <c r="AH95" i="14" s="1"/>
  <c r="J95" i="14"/>
  <c r="B95" i="14"/>
  <c r="Y94" i="14"/>
  <c r="Q94" i="14"/>
  <c r="H94" i="14"/>
  <c r="AE93" i="14"/>
  <c r="W93" i="14"/>
  <c r="N93" i="14"/>
  <c r="F93" i="14"/>
  <c r="AC92" i="14"/>
  <c r="U92" i="14"/>
  <c r="L92" i="14"/>
  <c r="D92" i="14"/>
  <c r="AA91" i="14"/>
  <c r="S91" i="14"/>
  <c r="J91" i="14"/>
  <c r="B91" i="14"/>
  <c r="Y90" i="14"/>
  <c r="Q90" i="14"/>
  <c r="H90" i="14"/>
  <c r="AE89" i="14"/>
  <c r="W89" i="14"/>
  <c r="N89" i="14"/>
  <c r="F89" i="14"/>
  <c r="AC88" i="14"/>
  <c r="U88" i="14"/>
  <c r="L88" i="14"/>
  <c r="D88" i="14"/>
  <c r="AA87" i="14"/>
  <c r="S87" i="14"/>
  <c r="J87" i="14"/>
  <c r="B87" i="14"/>
  <c r="Y86" i="14"/>
  <c r="Q86" i="14"/>
  <c r="H86" i="14"/>
  <c r="AE85" i="14"/>
  <c r="W85" i="14"/>
  <c r="N85" i="14"/>
  <c r="F85" i="14"/>
  <c r="AC84" i="14"/>
  <c r="U84" i="14"/>
  <c r="L84" i="14"/>
  <c r="D84" i="14"/>
  <c r="AA83" i="14"/>
  <c r="S83" i="14"/>
  <c r="AH83" i="14" s="1"/>
  <c r="J83" i="14"/>
  <c r="B83" i="14"/>
  <c r="Y82" i="14"/>
  <c r="Q82" i="14"/>
  <c r="H82" i="14"/>
  <c r="AE81" i="14"/>
  <c r="W81" i="14"/>
  <c r="N81" i="14"/>
  <c r="F81" i="14"/>
  <c r="AC80" i="14"/>
  <c r="U80" i="14"/>
  <c r="L80" i="14"/>
  <c r="D80" i="14"/>
  <c r="AA79" i="14"/>
  <c r="S79" i="14"/>
  <c r="J79" i="14"/>
  <c r="B79" i="14"/>
  <c r="Y78" i="14"/>
  <c r="Q78" i="14"/>
  <c r="H78" i="14"/>
  <c r="AE77" i="14"/>
  <c r="W77" i="14"/>
  <c r="N77" i="14"/>
  <c r="F77" i="14"/>
  <c r="AC76" i="14"/>
  <c r="U76" i="14"/>
  <c r="AH76" i="14" s="1"/>
  <c r="L76" i="14"/>
  <c r="D76" i="14"/>
  <c r="AA75" i="14"/>
  <c r="S75" i="14"/>
  <c r="J75" i="14"/>
  <c r="B75" i="14"/>
  <c r="Y74" i="14"/>
  <c r="Q74" i="14"/>
  <c r="H74" i="14"/>
  <c r="AE73" i="14"/>
  <c r="W73" i="14"/>
  <c r="N73" i="14"/>
  <c r="F73" i="14"/>
  <c r="AC72" i="14"/>
  <c r="U72" i="14"/>
  <c r="AH72" i="14" s="1"/>
  <c r="L72" i="14"/>
  <c r="D72" i="14"/>
  <c r="AA71" i="14"/>
  <c r="S71" i="14"/>
  <c r="J71" i="14"/>
  <c r="B71" i="14"/>
  <c r="Y70" i="14"/>
  <c r="Q70" i="14"/>
  <c r="H70" i="14"/>
  <c r="AE69" i="14"/>
  <c r="W69" i="14"/>
  <c r="N69" i="14"/>
  <c r="F69" i="14"/>
  <c r="AC68" i="14"/>
  <c r="U68" i="14"/>
  <c r="L68" i="14"/>
  <c r="D68" i="14"/>
  <c r="AA67" i="14"/>
  <c r="S67" i="14"/>
  <c r="AH67" i="14" s="1"/>
  <c r="J67" i="14"/>
  <c r="B67" i="14"/>
  <c r="Y66" i="14"/>
  <c r="Q66" i="14"/>
  <c r="H66" i="14"/>
  <c r="AE65" i="14"/>
  <c r="W65" i="14"/>
  <c r="N65" i="14"/>
  <c r="F65" i="14"/>
  <c r="AC64" i="14"/>
  <c r="U64" i="14"/>
  <c r="L64" i="14"/>
  <c r="D64" i="14"/>
  <c r="AA63" i="14"/>
  <c r="S63" i="14"/>
  <c r="AH63" i="14" s="1"/>
  <c r="J63" i="14"/>
  <c r="B63" i="14"/>
  <c r="Y62" i="14"/>
  <c r="Q62" i="14"/>
  <c r="H62" i="14"/>
  <c r="AE61" i="14"/>
  <c r="W61" i="14"/>
  <c r="N61" i="14"/>
  <c r="F61" i="14"/>
  <c r="AC60" i="14"/>
  <c r="U60" i="14"/>
  <c r="AH60" i="14" s="1"/>
  <c r="L60" i="14"/>
  <c r="D60" i="14"/>
  <c r="AA59" i="14"/>
  <c r="S59" i="14"/>
  <c r="J59" i="14"/>
  <c r="B59" i="14"/>
  <c r="Y58" i="14"/>
  <c r="Q58" i="14"/>
  <c r="H58" i="14"/>
  <c r="AE57" i="14"/>
  <c r="W57" i="14"/>
  <c r="N57" i="14"/>
  <c r="F57" i="14"/>
  <c r="AC56" i="14"/>
  <c r="U56" i="14"/>
  <c r="AH56" i="14" s="1"/>
  <c r="L56" i="14"/>
  <c r="D56" i="14"/>
  <c r="AA55" i="14"/>
  <c r="S55" i="14"/>
  <c r="J55" i="14"/>
  <c r="B55" i="14"/>
  <c r="Y54" i="14"/>
  <c r="Q54" i="14"/>
  <c r="H54" i="14"/>
  <c r="AE53" i="14"/>
  <c r="W53" i="14"/>
  <c r="N53" i="14"/>
  <c r="F53" i="14"/>
  <c r="AC52" i="14"/>
  <c r="U52" i="14"/>
  <c r="AH52" i="14" s="1"/>
  <c r="L52" i="14"/>
  <c r="D52" i="14"/>
  <c r="AA51" i="14"/>
  <c r="S51" i="14"/>
  <c r="AH51" i="14" s="1"/>
  <c r="J51" i="14"/>
  <c r="B51" i="14"/>
  <c r="Y50" i="14"/>
  <c r="Q50" i="14"/>
  <c r="H50" i="14"/>
  <c r="AE49" i="14"/>
  <c r="W49" i="14"/>
  <c r="N49" i="14"/>
  <c r="F49" i="14"/>
  <c r="AC48" i="14"/>
  <c r="U48" i="14"/>
  <c r="AH48" i="14" s="1"/>
  <c r="L48" i="14"/>
  <c r="D48" i="14"/>
  <c r="AA47" i="14"/>
  <c r="S47" i="14"/>
  <c r="J47" i="14"/>
  <c r="B47" i="14"/>
  <c r="Y46" i="14"/>
  <c r="Q46" i="14"/>
  <c r="H46" i="14"/>
  <c r="AE45" i="14"/>
  <c r="W45" i="14"/>
  <c r="N45" i="14"/>
  <c r="F45" i="14"/>
  <c r="AC44" i="14"/>
  <c r="U44" i="14"/>
  <c r="AH44" i="14" s="1"/>
  <c r="L44" i="14"/>
  <c r="D44" i="14"/>
  <c r="AA43" i="14"/>
  <c r="S43" i="14"/>
  <c r="J43" i="14"/>
  <c r="B43" i="14"/>
  <c r="G22" i="20"/>
  <c r="G22" i="21"/>
  <c r="G22" i="19"/>
  <c r="O1" i="19"/>
  <c r="O1" i="21"/>
  <c r="O1" i="20"/>
  <c r="G1" i="19"/>
  <c r="G1" i="21"/>
  <c r="G1" i="20"/>
  <c r="AD1" i="21"/>
  <c r="AD1" i="20"/>
  <c r="AD1" i="19"/>
  <c r="V1" i="19"/>
  <c r="V1" i="21"/>
  <c r="V1" i="20"/>
  <c r="J32" i="20"/>
  <c r="J32" i="21"/>
  <c r="J32" i="19"/>
  <c r="B32" i="20"/>
  <c r="B32" i="19"/>
  <c r="B32" i="21"/>
  <c r="Y31" i="20"/>
  <c r="Y31" i="21"/>
  <c r="Y31" i="19"/>
  <c r="Q31" i="21"/>
  <c r="Q31" i="20"/>
  <c r="Q31" i="19"/>
  <c r="H31" i="21"/>
  <c r="H31" i="20"/>
  <c r="H31" i="19"/>
  <c r="AE30" i="20"/>
  <c r="AE30" i="21"/>
  <c r="AE30" i="19"/>
  <c r="W30" i="20"/>
  <c r="W30" i="19"/>
  <c r="W30" i="21"/>
  <c r="N30" i="20"/>
  <c r="N30" i="19"/>
  <c r="N30" i="21"/>
  <c r="F30" i="20"/>
  <c r="F30" i="19"/>
  <c r="F30" i="21"/>
  <c r="AC29" i="20"/>
  <c r="AC29" i="19"/>
  <c r="AC29" i="21"/>
  <c r="U29" i="20"/>
  <c r="U29" i="21"/>
  <c r="U29" i="19"/>
  <c r="L29" i="21"/>
  <c r="L29" i="20"/>
  <c r="L29" i="19"/>
  <c r="D29" i="21"/>
  <c r="D29" i="20"/>
  <c r="D29" i="19"/>
  <c r="AA28" i="20"/>
  <c r="AA28" i="21"/>
  <c r="AA28" i="19"/>
  <c r="S28" i="20"/>
  <c r="S28" i="21"/>
  <c r="S28" i="19"/>
  <c r="J28" i="20"/>
  <c r="J28" i="19"/>
  <c r="J28" i="21"/>
  <c r="B28" i="20"/>
  <c r="B28" i="21"/>
  <c r="B28" i="19"/>
  <c r="Y27" i="21"/>
  <c r="Y27" i="20"/>
  <c r="Y27" i="19"/>
  <c r="Q27" i="20"/>
  <c r="Q27" i="21"/>
  <c r="Q27" i="19"/>
  <c r="H27" i="20"/>
  <c r="H27" i="19"/>
  <c r="H27" i="21"/>
  <c r="AE26" i="20"/>
  <c r="AE26" i="19"/>
  <c r="AE26" i="21"/>
  <c r="W26" i="21"/>
  <c r="W26" i="20"/>
  <c r="W26" i="19"/>
  <c r="N26" i="20"/>
  <c r="N26" i="19"/>
  <c r="N26" i="21"/>
  <c r="F26" i="21"/>
  <c r="F26" i="20"/>
  <c r="F26" i="19"/>
  <c r="AC25" i="20"/>
  <c r="AC25" i="21"/>
  <c r="AC25" i="19"/>
  <c r="U25" i="21"/>
  <c r="U25" i="20"/>
  <c r="U25" i="19"/>
  <c r="L25" i="20"/>
  <c r="L25" i="19"/>
  <c r="L25" i="21"/>
  <c r="D25" i="21"/>
  <c r="D25" i="20"/>
  <c r="D25" i="19"/>
  <c r="AA24" i="20"/>
  <c r="AA24" i="21"/>
  <c r="AA24" i="19"/>
  <c r="S24" i="21"/>
  <c r="S24" i="20"/>
  <c r="S24" i="19"/>
  <c r="J24" i="20"/>
  <c r="J24" i="19"/>
  <c r="J24" i="21"/>
  <c r="B24" i="21"/>
  <c r="B24" i="20"/>
  <c r="B24" i="19"/>
  <c r="Y23" i="20"/>
  <c r="Y23" i="21"/>
  <c r="Y23" i="19"/>
  <c r="Q23" i="21"/>
  <c r="Q23" i="20"/>
  <c r="Q23" i="19"/>
  <c r="H23" i="20"/>
  <c r="H23" i="19"/>
  <c r="H23" i="21"/>
  <c r="AE22" i="21"/>
  <c r="AE22" i="20"/>
  <c r="AE22" i="19"/>
  <c r="W22" i="20"/>
  <c r="W22" i="19"/>
  <c r="W22" i="21"/>
  <c r="N22" i="21"/>
  <c r="N22" i="20"/>
  <c r="N22" i="19"/>
  <c r="F22" i="20"/>
  <c r="F22" i="19"/>
  <c r="F22" i="21"/>
  <c r="N1" i="21"/>
  <c r="N1" i="19"/>
  <c r="N1" i="20"/>
  <c r="F1" i="19"/>
  <c r="F1" i="21"/>
  <c r="F1" i="20"/>
  <c r="AC1" i="21"/>
  <c r="AC1" i="20"/>
  <c r="AC1" i="19"/>
  <c r="U1" i="21"/>
  <c r="U1" i="20"/>
  <c r="U1" i="19"/>
  <c r="R32" i="20"/>
  <c r="R32" i="19"/>
  <c r="R32" i="21"/>
  <c r="I32" i="20"/>
  <c r="I32" i="19"/>
  <c r="I32" i="21"/>
  <c r="A32" i="20"/>
  <c r="A32" i="21"/>
  <c r="A32" i="19"/>
  <c r="X31" i="20"/>
  <c r="X31" i="19"/>
  <c r="X31" i="21"/>
  <c r="X31" i="5"/>
  <c r="AB32" i="6" s="1"/>
  <c r="O31" i="20"/>
  <c r="O31" i="21"/>
  <c r="O31" i="19"/>
  <c r="G31" i="5"/>
  <c r="L32" i="6" s="1"/>
  <c r="G31" i="21"/>
  <c r="G31" i="20"/>
  <c r="G31" i="19"/>
  <c r="AD30" i="20"/>
  <c r="AD30" i="21"/>
  <c r="AD30" i="19"/>
  <c r="V30" i="20"/>
  <c r="V30" i="19"/>
  <c r="V30" i="21"/>
  <c r="M30" i="20"/>
  <c r="M30" i="19"/>
  <c r="M30" i="21"/>
  <c r="E30" i="20"/>
  <c r="E30" i="19"/>
  <c r="E30" i="21"/>
  <c r="AB29" i="20"/>
  <c r="AB29" i="21"/>
  <c r="AB29" i="19"/>
  <c r="T29" i="20"/>
  <c r="T29" i="19"/>
  <c r="T29" i="21"/>
  <c r="K29" i="20"/>
  <c r="K29" i="21"/>
  <c r="K29" i="19"/>
  <c r="C29" i="21"/>
  <c r="C29" i="20"/>
  <c r="C29" i="19"/>
  <c r="Z28" i="20"/>
  <c r="Z28" i="21"/>
  <c r="Z28" i="19"/>
  <c r="R28" i="20"/>
  <c r="R28" i="19"/>
  <c r="R28" i="21"/>
  <c r="I28" i="20"/>
  <c r="I28" i="19"/>
  <c r="I28" i="21"/>
  <c r="A28" i="20"/>
  <c r="A28" i="19"/>
  <c r="A28" i="21"/>
  <c r="X27" i="20"/>
  <c r="X27" i="21"/>
  <c r="X27" i="19"/>
  <c r="O27" i="20"/>
  <c r="O27" i="21"/>
  <c r="O27" i="19"/>
  <c r="G27" i="20"/>
  <c r="G27" i="19"/>
  <c r="G27" i="21"/>
  <c r="AD26" i="20"/>
  <c r="AD26" i="19"/>
  <c r="AD26" i="21"/>
  <c r="V26" i="20"/>
  <c r="V26" i="21"/>
  <c r="V26" i="19"/>
  <c r="M26" i="20"/>
  <c r="M26" i="19"/>
  <c r="M26" i="21"/>
  <c r="E26" i="20"/>
  <c r="E26" i="21"/>
  <c r="E26" i="19"/>
  <c r="AB25" i="20"/>
  <c r="AB25" i="19"/>
  <c r="AB25" i="21"/>
  <c r="T25" i="20"/>
  <c r="T25" i="21"/>
  <c r="T25" i="19"/>
  <c r="K25" i="20"/>
  <c r="K25" i="19"/>
  <c r="K25" i="21"/>
  <c r="C25" i="20"/>
  <c r="C25" i="21"/>
  <c r="C25" i="19"/>
  <c r="Z24" i="20"/>
  <c r="Z24" i="19"/>
  <c r="Z24" i="21"/>
  <c r="R24" i="20"/>
  <c r="R24" i="21"/>
  <c r="R24" i="19"/>
  <c r="I24" i="5"/>
  <c r="N25" i="6" s="1"/>
  <c r="I24" i="20"/>
  <c r="I24" i="19"/>
  <c r="I24" i="21"/>
  <c r="A24" i="20"/>
  <c r="A24" i="21"/>
  <c r="A24" i="19"/>
  <c r="X23" i="20"/>
  <c r="X23" i="19"/>
  <c r="X23" i="21"/>
  <c r="X23" i="3"/>
  <c r="O23" i="20"/>
  <c r="O23" i="21"/>
  <c r="O23" i="19"/>
  <c r="G23" i="20"/>
  <c r="G23" i="19"/>
  <c r="G23" i="21"/>
  <c r="AD22" i="20"/>
  <c r="AD22" i="21"/>
  <c r="AD22" i="19"/>
  <c r="V22" i="20"/>
  <c r="V22" i="19"/>
  <c r="V22" i="21"/>
  <c r="M22" i="20"/>
  <c r="M22" i="21"/>
  <c r="M22" i="19"/>
  <c r="E22" i="20"/>
  <c r="E22" i="19"/>
  <c r="E22" i="21"/>
  <c r="M1" i="21"/>
  <c r="M1" i="20"/>
  <c r="M1" i="19"/>
  <c r="E1" i="19"/>
  <c r="E1" i="21"/>
  <c r="E1" i="20"/>
  <c r="AB1" i="19"/>
  <c r="AB1" i="20"/>
  <c r="AB1" i="21"/>
  <c r="AB1" i="18"/>
  <c r="AB1" i="17" s="1"/>
  <c r="T1" i="19"/>
  <c r="T1" i="20"/>
  <c r="T1" i="21"/>
  <c r="O27" i="3"/>
  <c r="H32" i="19"/>
  <c r="H32" i="20"/>
  <c r="H32" i="21"/>
  <c r="AE31" i="19"/>
  <c r="AE31" i="20"/>
  <c r="AE31" i="21"/>
  <c r="W31" i="19"/>
  <c r="W31" i="21"/>
  <c r="W31" i="20"/>
  <c r="N31" i="19"/>
  <c r="N31" i="20"/>
  <c r="N31" i="21"/>
  <c r="F31" i="19"/>
  <c r="F31" i="21"/>
  <c r="F31" i="20"/>
  <c r="AC30" i="19"/>
  <c r="AC30" i="21"/>
  <c r="AC30" i="20"/>
  <c r="U30" i="19"/>
  <c r="U30" i="21"/>
  <c r="U30" i="20"/>
  <c r="L30" i="19"/>
  <c r="L30" i="21"/>
  <c r="L30" i="20"/>
  <c r="D30" i="19"/>
  <c r="D30" i="20"/>
  <c r="D30" i="21"/>
  <c r="AA29" i="19"/>
  <c r="AA29" i="20"/>
  <c r="AA29" i="21"/>
  <c r="S29" i="19"/>
  <c r="S29" i="20"/>
  <c r="S29" i="21"/>
  <c r="J29" i="19"/>
  <c r="J29" i="21"/>
  <c r="J29" i="20"/>
  <c r="B29" i="19"/>
  <c r="B29" i="21"/>
  <c r="B29" i="20"/>
  <c r="Y28" i="19"/>
  <c r="Y28" i="21"/>
  <c r="Y28" i="20"/>
  <c r="Q28" i="19"/>
  <c r="Q28" i="21"/>
  <c r="Q28" i="20"/>
  <c r="H28" i="19"/>
  <c r="H28" i="21"/>
  <c r="H28" i="20"/>
  <c r="AE27" i="19"/>
  <c r="AE27" i="20"/>
  <c r="AE27" i="21"/>
  <c r="W27" i="19"/>
  <c r="W27" i="20"/>
  <c r="W27" i="21"/>
  <c r="N27" i="19"/>
  <c r="N27" i="21"/>
  <c r="N27" i="20"/>
  <c r="F27" i="19"/>
  <c r="F27" i="21"/>
  <c r="F27" i="20"/>
  <c r="AC26" i="19"/>
  <c r="AC26" i="21"/>
  <c r="AC26" i="20"/>
  <c r="U26" i="19"/>
  <c r="U26" i="21"/>
  <c r="U26" i="20"/>
  <c r="L26" i="19"/>
  <c r="L26" i="21"/>
  <c r="L26" i="20"/>
  <c r="D26" i="19"/>
  <c r="D26" i="21"/>
  <c r="D26" i="20"/>
  <c r="AA25" i="19"/>
  <c r="AA25" i="21"/>
  <c r="AA25" i="20"/>
  <c r="S25" i="19"/>
  <c r="S25" i="21"/>
  <c r="S25" i="20"/>
  <c r="J25" i="19"/>
  <c r="J25" i="21"/>
  <c r="J25" i="20"/>
  <c r="B25" i="19"/>
  <c r="B25" i="21"/>
  <c r="B25" i="20"/>
  <c r="Y24" i="19"/>
  <c r="Y24" i="21"/>
  <c r="Y24" i="20"/>
  <c r="Q24" i="19"/>
  <c r="Q24" i="21"/>
  <c r="Q24" i="20"/>
  <c r="H24" i="19"/>
  <c r="H24" i="21"/>
  <c r="H24" i="20"/>
  <c r="AE23" i="19"/>
  <c r="AE23" i="21"/>
  <c r="AE23" i="20"/>
  <c r="W23" i="19"/>
  <c r="W23" i="21"/>
  <c r="W23" i="20"/>
  <c r="N23" i="19"/>
  <c r="N23" i="21"/>
  <c r="N23" i="20"/>
  <c r="F23" i="19"/>
  <c r="F23" i="21"/>
  <c r="F23" i="20"/>
  <c r="AC22" i="19"/>
  <c r="AC22" i="21"/>
  <c r="AC22" i="20"/>
  <c r="U22" i="19"/>
  <c r="U22" i="21"/>
  <c r="U22" i="20"/>
  <c r="L22" i="19"/>
  <c r="L22" i="21"/>
  <c r="L22" i="20"/>
  <c r="D22" i="19"/>
  <c r="D22" i="21"/>
  <c r="D22" i="20"/>
  <c r="L1" i="21"/>
  <c r="L1" i="20"/>
  <c r="L1" i="19"/>
  <c r="D1" i="21"/>
  <c r="D1" i="20"/>
  <c r="D1" i="19"/>
  <c r="AA1" i="19"/>
  <c r="AA1" i="21"/>
  <c r="AA1" i="20"/>
  <c r="S1" i="19"/>
  <c r="S1" i="21"/>
  <c r="S1" i="20"/>
  <c r="G32" i="19"/>
  <c r="G32" i="21"/>
  <c r="G32" i="20"/>
  <c r="AD31" i="19"/>
  <c r="AD31" i="21"/>
  <c r="AD31" i="20"/>
  <c r="V31" i="19"/>
  <c r="V31" i="21"/>
  <c r="V31" i="20"/>
  <c r="M31" i="19"/>
  <c r="M31" i="21"/>
  <c r="M31" i="20"/>
  <c r="E31" i="19"/>
  <c r="E31" i="21"/>
  <c r="E31" i="20"/>
  <c r="AB30" i="19"/>
  <c r="AB30" i="21"/>
  <c r="AB30" i="20"/>
  <c r="T30" i="19"/>
  <c r="T30" i="21"/>
  <c r="T30" i="20"/>
  <c r="K30" i="19"/>
  <c r="K30" i="21"/>
  <c r="K30" i="20"/>
  <c r="C30" i="5"/>
  <c r="H31" i="6" s="1"/>
  <c r="C30" i="19"/>
  <c r="C30" i="21"/>
  <c r="C30" i="20"/>
  <c r="Z29" i="19"/>
  <c r="Z29" i="21"/>
  <c r="Z29" i="20"/>
  <c r="R29" i="19"/>
  <c r="R29" i="21"/>
  <c r="R29" i="20"/>
  <c r="I29" i="19"/>
  <c r="I29" i="21"/>
  <c r="I29" i="20"/>
  <c r="A29" i="19"/>
  <c r="A29" i="21"/>
  <c r="A29" i="20"/>
  <c r="X28" i="19"/>
  <c r="X28" i="21"/>
  <c r="X28" i="20"/>
  <c r="O28" i="5"/>
  <c r="T29" i="6" s="1"/>
  <c r="O28" i="19"/>
  <c r="O28" i="21"/>
  <c r="O28" i="20"/>
  <c r="G28" i="19"/>
  <c r="G28" i="21"/>
  <c r="G28" i="20"/>
  <c r="AD27" i="19"/>
  <c r="AD27" i="21"/>
  <c r="AD27" i="20"/>
  <c r="V27" i="19"/>
  <c r="V27" i="21"/>
  <c r="V27" i="20"/>
  <c r="M27" i="19"/>
  <c r="M27" i="21"/>
  <c r="M27" i="20"/>
  <c r="E27" i="19"/>
  <c r="E27" i="21"/>
  <c r="E27" i="20"/>
  <c r="AB26" i="19"/>
  <c r="AB26" i="21"/>
  <c r="AB26" i="20"/>
  <c r="T26" i="19"/>
  <c r="T26" i="21"/>
  <c r="T26" i="20"/>
  <c r="K26" i="19"/>
  <c r="K26" i="21"/>
  <c r="K26" i="20"/>
  <c r="C26" i="19"/>
  <c r="C26" i="21"/>
  <c r="C26" i="20"/>
  <c r="Z25" i="19"/>
  <c r="Z25" i="21"/>
  <c r="Z25" i="20"/>
  <c r="R25" i="19"/>
  <c r="R25" i="21"/>
  <c r="R25" i="20"/>
  <c r="I25" i="19"/>
  <c r="I25" i="21"/>
  <c r="I25" i="20"/>
  <c r="A25" i="19"/>
  <c r="A25" i="21"/>
  <c r="A25" i="20"/>
  <c r="X24" i="19"/>
  <c r="X24" i="21"/>
  <c r="X24" i="20"/>
  <c r="O24" i="5"/>
  <c r="T25" i="6" s="1"/>
  <c r="O24" i="19"/>
  <c r="O24" i="21"/>
  <c r="O24" i="20"/>
  <c r="G24" i="19"/>
  <c r="G24" i="21"/>
  <c r="G24" i="20"/>
  <c r="AD23" i="19"/>
  <c r="AD23" i="21"/>
  <c r="AD23" i="20"/>
  <c r="V23" i="19"/>
  <c r="V23" i="21"/>
  <c r="V23" i="20"/>
  <c r="M23" i="19"/>
  <c r="M23" i="21"/>
  <c r="M23" i="20"/>
  <c r="E23" i="19"/>
  <c r="E23" i="21"/>
  <c r="E23" i="20"/>
  <c r="AB22" i="19"/>
  <c r="AB22" i="21"/>
  <c r="AB22" i="20"/>
  <c r="T22" i="5"/>
  <c r="X23" i="6" s="1"/>
  <c r="T22" i="19"/>
  <c r="T22" i="21"/>
  <c r="T22" i="20"/>
  <c r="K22" i="19"/>
  <c r="K22" i="21"/>
  <c r="K22" i="20"/>
  <c r="C22" i="5"/>
  <c r="H23" i="6" s="1"/>
  <c r="C22" i="19"/>
  <c r="C22" i="21"/>
  <c r="C22" i="20"/>
  <c r="K1" i="3"/>
  <c r="K1" i="19"/>
  <c r="K1" i="20"/>
  <c r="K1" i="21"/>
  <c r="C1" i="19"/>
  <c r="C1" i="21"/>
  <c r="C1" i="20"/>
  <c r="Z1" i="19"/>
  <c r="Z1" i="21"/>
  <c r="Z1" i="20"/>
  <c r="R1" i="19"/>
  <c r="R1" i="21"/>
  <c r="R1" i="20"/>
  <c r="F32" i="19"/>
  <c r="F32" i="21"/>
  <c r="F32" i="20"/>
  <c r="AC31" i="19"/>
  <c r="AC31" i="21"/>
  <c r="AC31" i="20"/>
  <c r="U31" i="19"/>
  <c r="U31" i="21"/>
  <c r="U31" i="20"/>
  <c r="L31" i="19"/>
  <c r="L31" i="21"/>
  <c r="L31" i="20"/>
  <c r="D31" i="19"/>
  <c r="D31" i="21"/>
  <c r="D31" i="20"/>
  <c r="AA30" i="19"/>
  <c r="AA30" i="21"/>
  <c r="AA30" i="20"/>
  <c r="S30" i="19"/>
  <c r="S30" i="21"/>
  <c r="S30" i="20"/>
  <c r="J30" i="19"/>
  <c r="J30" i="21"/>
  <c r="J30" i="20"/>
  <c r="B30" i="19"/>
  <c r="B30" i="21"/>
  <c r="B30" i="20"/>
  <c r="Y29" i="19"/>
  <c r="Y29" i="20"/>
  <c r="Y29" i="21"/>
  <c r="Q29" i="19"/>
  <c r="Q29" i="21"/>
  <c r="Q29" i="20"/>
  <c r="H29" i="19"/>
  <c r="H29" i="21"/>
  <c r="H29" i="20"/>
  <c r="AE28" i="19"/>
  <c r="AE28" i="21"/>
  <c r="AE28" i="20"/>
  <c r="W28" i="19"/>
  <c r="W28" i="21"/>
  <c r="W28" i="20"/>
  <c r="N28" i="19"/>
  <c r="N28" i="21"/>
  <c r="N28" i="20"/>
  <c r="F28" i="19"/>
  <c r="F28" i="21"/>
  <c r="F28" i="20"/>
  <c r="AC27" i="19"/>
  <c r="AC27" i="20"/>
  <c r="AC27" i="21"/>
  <c r="U27" i="19"/>
  <c r="U27" i="20"/>
  <c r="U27" i="21"/>
  <c r="L27" i="19"/>
  <c r="L27" i="21"/>
  <c r="L27" i="20"/>
  <c r="D27" i="19"/>
  <c r="D27" i="21"/>
  <c r="D27" i="20"/>
  <c r="AA26" i="19"/>
  <c r="AA26" i="20"/>
  <c r="AA26" i="21"/>
  <c r="S26" i="19"/>
  <c r="S26" i="21"/>
  <c r="S26" i="20"/>
  <c r="J26" i="19"/>
  <c r="J26" i="21"/>
  <c r="J26" i="20"/>
  <c r="B26" i="19"/>
  <c r="B26" i="21"/>
  <c r="B26" i="20"/>
  <c r="Y25" i="19"/>
  <c r="Y25" i="21"/>
  <c r="Y25" i="20"/>
  <c r="Q25" i="19"/>
  <c r="Q25" i="21"/>
  <c r="Q25" i="20"/>
  <c r="H25" i="19"/>
  <c r="H25" i="21"/>
  <c r="H25" i="20"/>
  <c r="AE24" i="19"/>
  <c r="AE24" i="21"/>
  <c r="AE24" i="20"/>
  <c r="W24" i="19"/>
  <c r="W24" i="21"/>
  <c r="W24" i="20"/>
  <c r="N24" i="19"/>
  <c r="N24" i="21"/>
  <c r="N24" i="20"/>
  <c r="F24" i="19"/>
  <c r="F24" i="21"/>
  <c r="F24" i="20"/>
  <c r="AC23" i="19"/>
  <c r="AC23" i="21"/>
  <c r="AC23" i="20"/>
  <c r="U23" i="19"/>
  <c r="U23" i="21"/>
  <c r="U23" i="20"/>
  <c r="L23" i="19"/>
  <c r="L23" i="21"/>
  <c r="L23" i="20"/>
  <c r="D23" i="19"/>
  <c r="D23" i="21"/>
  <c r="D23" i="20"/>
  <c r="AA22" i="19"/>
  <c r="AA22" i="21"/>
  <c r="AA22" i="20"/>
  <c r="S22" i="19"/>
  <c r="S22" i="21"/>
  <c r="S22" i="20"/>
  <c r="J22" i="19"/>
  <c r="J22" i="21"/>
  <c r="J22" i="20"/>
  <c r="B22" i="19"/>
  <c r="B22" i="21"/>
  <c r="B22" i="20"/>
  <c r="J1" i="19"/>
  <c r="J1" i="20"/>
  <c r="J1" i="21"/>
  <c r="B1" i="19"/>
  <c r="B1" i="21"/>
  <c r="B1" i="20"/>
  <c r="Y1" i="19"/>
  <c r="Y1" i="20"/>
  <c r="Y1" i="21"/>
  <c r="AB1" i="3"/>
  <c r="Y201" i="14"/>
  <c r="Q201" i="14"/>
  <c r="H201" i="14"/>
  <c r="AE200" i="14"/>
  <c r="W200" i="14"/>
  <c r="N200" i="14"/>
  <c r="F200" i="14"/>
  <c r="AC199" i="14"/>
  <c r="U199" i="14"/>
  <c r="L199" i="14"/>
  <c r="D199" i="14"/>
  <c r="AA198" i="14"/>
  <c r="S198" i="14"/>
  <c r="J198" i="14"/>
  <c r="B198" i="14"/>
  <c r="Y197" i="14"/>
  <c r="Q197" i="14"/>
  <c r="H197" i="14"/>
  <c r="AE196" i="14"/>
  <c r="W196" i="14"/>
  <c r="N196" i="14"/>
  <c r="F196" i="14"/>
  <c r="AC195" i="14"/>
  <c r="U195" i="14"/>
  <c r="L195" i="14"/>
  <c r="D195" i="14"/>
  <c r="AA194" i="14"/>
  <c r="S194" i="14"/>
  <c r="J194" i="14"/>
  <c r="B194" i="14"/>
  <c r="Y193" i="14"/>
  <c r="Q193" i="14"/>
  <c r="H193" i="14"/>
  <c r="AE192" i="14"/>
  <c r="W192" i="14"/>
  <c r="N192" i="14"/>
  <c r="F192" i="14"/>
  <c r="AC191" i="14"/>
  <c r="U191" i="14"/>
  <c r="L191" i="14"/>
  <c r="D191" i="14"/>
  <c r="AA190" i="14"/>
  <c r="S190" i="14"/>
  <c r="J190" i="14"/>
  <c r="B190" i="14"/>
  <c r="Y189" i="14"/>
  <c r="Q189" i="14"/>
  <c r="H189" i="14"/>
  <c r="AE188" i="14"/>
  <c r="W188" i="14"/>
  <c r="N188" i="14"/>
  <c r="F188" i="14"/>
  <c r="AC187" i="14"/>
  <c r="U187" i="14"/>
  <c r="L187" i="14"/>
  <c r="D187" i="14"/>
  <c r="AA186" i="14"/>
  <c r="S186" i="14"/>
  <c r="J186" i="14"/>
  <c r="B186" i="14"/>
  <c r="Y185" i="14"/>
  <c r="Q185" i="14"/>
  <c r="H185" i="14"/>
  <c r="AE184" i="14"/>
  <c r="W184" i="14"/>
  <c r="N184" i="14"/>
  <c r="F184" i="14"/>
  <c r="AC183" i="14"/>
  <c r="U183" i="14"/>
  <c r="L183" i="14"/>
  <c r="D183" i="14"/>
  <c r="AA182" i="14"/>
  <c r="S182" i="14"/>
  <c r="J182" i="14"/>
  <c r="B182" i="14"/>
  <c r="Y181" i="14"/>
  <c r="Q181" i="14"/>
  <c r="H181" i="14"/>
  <c r="AE180" i="14"/>
  <c r="W180" i="14"/>
  <c r="N180" i="14"/>
  <c r="F180" i="14"/>
  <c r="AC179" i="14"/>
  <c r="U179" i="14"/>
  <c r="L179" i="14"/>
  <c r="D179" i="14"/>
  <c r="AA178" i="14"/>
  <c r="S178" i="14"/>
  <c r="J178" i="14"/>
  <c r="B178" i="14"/>
  <c r="Y177" i="14"/>
  <c r="Q177" i="14"/>
  <c r="H177" i="14"/>
  <c r="AE176" i="14"/>
  <c r="W176" i="14"/>
  <c r="N176" i="14"/>
  <c r="F176" i="14"/>
  <c r="AC175" i="14"/>
  <c r="U175" i="14"/>
  <c r="L175" i="14"/>
  <c r="D175" i="14"/>
  <c r="AA174" i="14"/>
  <c r="S174" i="14"/>
  <c r="J174" i="14"/>
  <c r="B174" i="14"/>
  <c r="Y173" i="14"/>
  <c r="Q173" i="14"/>
  <c r="H173" i="14"/>
  <c r="AE172" i="14"/>
  <c r="W172" i="14"/>
  <c r="N172" i="14"/>
  <c r="F172" i="14"/>
  <c r="AC171" i="14"/>
  <c r="U171" i="14"/>
  <c r="L171" i="14"/>
  <c r="D171" i="14"/>
  <c r="AA170" i="14"/>
  <c r="S170" i="14"/>
  <c r="J170" i="14"/>
  <c r="B170" i="14"/>
  <c r="Y169" i="14"/>
  <c r="Q169" i="14"/>
  <c r="H169" i="14"/>
  <c r="AE168" i="14"/>
  <c r="W168" i="14"/>
  <c r="N168" i="14"/>
  <c r="F168" i="14"/>
  <c r="AC167" i="14"/>
  <c r="U167" i="14"/>
  <c r="L167" i="14"/>
  <c r="D167" i="14"/>
  <c r="AA166" i="14"/>
  <c r="S166" i="14"/>
  <c r="J166" i="14"/>
  <c r="B166" i="14"/>
  <c r="Y165" i="14"/>
  <c r="Q165" i="14"/>
  <c r="H165" i="14"/>
  <c r="AE164" i="14"/>
  <c r="W164" i="14"/>
  <c r="N164" i="14"/>
  <c r="F164" i="14"/>
  <c r="AC163" i="14"/>
  <c r="U163" i="14"/>
  <c r="L163" i="14"/>
  <c r="D163" i="14"/>
  <c r="AA162" i="14"/>
  <c r="S162" i="14"/>
  <c r="J162" i="14"/>
  <c r="B162" i="14"/>
  <c r="Y161" i="14"/>
  <c r="Q161" i="14"/>
  <c r="H161" i="14"/>
  <c r="AE160" i="14"/>
  <c r="W160" i="14"/>
  <c r="N160" i="14"/>
  <c r="F160" i="14"/>
  <c r="AC159" i="14"/>
  <c r="U159" i="14"/>
  <c r="L159" i="14"/>
  <c r="D159" i="14"/>
  <c r="AA158" i="14"/>
  <c r="S158" i="14"/>
  <c r="J158" i="14"/>
  <c r="B158" i="14"/>
  <c r="Y157" i="14"/>
  <c r="Q157" i="14"/>
  <c r="H157" i="14"/>
  <c r="AE156" i="14"/>
  <c r="W156" i="14"/>
  <c r="N156" i="14"/>
  <c r="F156" i="14"/>
  <c r="AC155" i="14"/>
  <c r="U155" i="14"/>
  <c r="L155" i="14"/>
  <c r="D155" i="14"/>
  <c r="AA154" i="14"/>
  <c r="S154" i="14"/>
  <c r="J154" i="14"/>
  <c r="B154" i="14"/>
  <c r="Y153" i="14"/>
  <c r="Q153" i="14"/>
  <c r="H153" i="14"/>
  <c r="AE152" i="14"/>
  <c r="W152" i="14"/>
  <c r="N152" i="14"/>
  <c r="F152" i="14"/>
  <c r="AC151" i="14"/>
  <c r="U151" i="14"/>
  <c r="L151" i="14"/>
  <c r="D151" i="14"/>
  <c r="AA150" i="14"/>
  <c r="S150" i="14"/>
  <c r="J150" i="14"/>
  <c r="B150" i="14"/>
  <c r="Y149" i="14"/>
  <c r="Q149" i="14"/>
  <c r="H149" i="14"/>
  <c r="AE148" i="14"/>
  <c r="W148" i="14"/>
  <c r="N148" i="14"/>
  <c r="F148" i="14"/>
  <c r="AC147" i="14"/>
  <c r="U147" i="14"/>
  <c r="L147" i="14"/>
  <c r="D147" i="14"/>
  <c r="AA146" i="14"/>
  <c r="S146" i="14"/>
  <c r="J146" i="14"/>
  <c r="B146" i="14"/>
  <c r="Y145" i="14"/>
  <c r="Q145" i="14"/>
  <c r="H145" i="14"/>
  <c r="AE144" i="14"/>
  <c r="W144" i="14"/>
  <c r="N144" i="14"/>
  <c r="F144" i="14"/>
  <c r="AC143" i="14"/>
  <c r="U143" i="14"/>
  <c r="L143" i="14"/>
  <c r="D143" i="14"/>
  <c r="AA142" i="14"/>
  <c r="S142" i="14"/>
  <c r="J142" i="14"/>
  <c r="B142" i="14"/>
  <c r="Y141" i="14"/>
  <c r="Q141" i="14"/>
  <c r="H141" i="14"/>
  <c r="AE140" i="14"/>
  <c r="W140" i="14"/>
  <c r="N140" i="14"/>
  <c r="F140" i="14"/>
  <c r="AC139" i="14"/>
  <c r="U139" i="14"/>
  <c r="L139" i="14"/>
  <c r="D139" i="14"/>
  <c r="AA138" i="14"/>
  <c r="S138" i="14"/>
  <c r="J138" i="14"/>
  <c r="B138" i="14"/>
  <c r="Y137" i="14"/>
  <c r="Q137" i="14"/>
  <c r="H137" i="14"/>
  <c r="AE136" i="14"/>
  <c r="W136" i="14"/>
  <c r="N136" i="14"/>
  <c r="F136" i="14"/>
  <c r="AC135" i="14"/>
  <c r="U135" i="14"/>
  <c r="L135" i="14"/>
  <c r="D135" i="14"/>
  <c r="AA134" i="14"/>
  <c r="S134" i="14"/>
  <c r="J134" i="14"/>
  <c r="B134" i="14"/>
  <c r="Y133" i="14"/>
  <c r="Q133" i="14"/>
  <c r="H133" i="14"/>
  <c r="AE132" i="14"/>
  <c r="W132" i="14"/>
  <c r="N132" i="14"/>
  <c r="F132" i="14"/>
  <c r="AC131" i="14"/>
  <c r="U131" i="14"/>
  <c r="L131" i="14"/>
  <c r="D131" i="14"/>
  <c r="AA130" i="14"/>
  <c r="S130" i="14"/>
  <c r="J130" i="14"/>
  <c r="B130" i="14"/>
  <c r="Y129" i="14"/>
  <c r="Q129" i="14"/>
  <c r="H129" i="14"/>
  <c r="AE128" i="14"/>
  <c r="W128" i="14"/>
  <c r="N128" i="14"/>
  <c r="F128" i="14"/>
  <c r="AC127" i="14"/>
  <c r="U127" i="14"/>
  <c r="L127" i="14"/>
  <c r="D127" i="14"/>
  <c r="AA126" i="14"/>
  <c r="S126" i="14"/>
  <c r="J126" i="14"/>
  <c r="B126" i="14"/>
  <c r="Y125" i="14"/>
  <c r="Q125" i="14"/>
  <c r="H125" i="14"/>
  <c r="AE124" i="14"/>
  <c r="W124" i="14"/>
  <c r="N124" i="14"/>
  <c r="F124" i="14"/>
  <c r="AC123" i="14"/>
  <c r="U123" i="14"/>
  <c r="L123" i="14"/>
  <c r="D123" i="14"/>
  <c r="AA122" i="14"/>
  <c r="S122" i="14"/>
  <c r="J122" i="14"/>
  <c r="B122" i="14"/>
  <c r="Y121" i="14"/>
  <c r="Q121" i="14"/>
  <c r="H121" i="14"/>
  <c r="AE120" i="14"/>
  <c r="W120" i="14"/>
  <c r="N120" i="14"/>
  <c r="F120" i="14"/>
  <c r="AC119" i="14"/>
  <c r="U119" i="14"/>
  <c r="L119" i="14"/>
  <c r="D119" i="14"/>
  <c r="AA118" i="14"/>
  <c r="S118" i="14"/>
  <c r="J118" i="14"/>
  <c r="B118" i="14"/>
  <c r="Y117" i="14"/>
  <c r="Q117" i="14"/>
  <c r="H117" i="14"/>
  <c r="AE116" i="14"/>
  <c r="W116" i="14"/>
  <c r="N116" i="14"/>
  <c r="F116" i="14"/>
  <c r="AC115" i="14"/>
  <c r="U115" i="14"/>
  <c r="L115" i="14"/>
  <c r="D115" i="14"/>
  <c r="AA114" i="14"/>
  <c r="S114" i="14"/>
  <c r="J114" i="14"/>
  <c r="B114" i="14"/>
  <c r="Y113" i="14"/>
  <c r="Q113" i="14"/>
  <c r="H113" i="14"/>
  <c r="AE112" i="14"/>
  <c r="W112" i="14"/>
  <c r="N112" i="14"/>
  <c r="F112" i="14"/>
  <c r="AC111" i="14"/>
  <c r="U111" i="14"/>
  <c r="L111" i="14"/>
  <c r="D111" i="14"/>
  <c r="AA110" i="14"/>
  <c r="S110" i="14"/>
  <c r="J110" i="14"/>
  <c r="B110" i="14"/>
  <c r="Y109" i="14"/>
  <c r="Q109" i="14"/>
  <c r="H109" i="14"/>
  <c r="AE108" i="14"/>
  <c r="W108" i="14"/>
  <c r="N108" i="14"/>
  <c r="F108" i="14"/>
  <c r="AC107" i="14"/>
  <c r="U107" i="14"/>
  <c r="L107" i="14"/>
  <c r="D107" i="14"/>
  <c r="AA106" i="14"/>
  <c r="S106" i="14"/>
  <c r="J106" i="14"/>
  <c r="B106" i="14"/>
  <c r="Y105" i="14"/>
  <c r="Q105" i="14"/>
  <c r="H105" i="14"/>
  <c r="AE104" i="14"/>
  <c r="W104" i="14"/>
  <c r="N104" i="14"/>
  <c r="F104" i="14"/>
  <c r="AC103" i="14"/>
  <c r="U103" i="14"/>
  <c r="L103" i="14"/>
  <c r="D103" i="14"/>
  <c r="AA102" i="14"/>
  <c r="S102" i="14"/>
  <c r="J102" i="14"/>
  <c r="B102" i="14"/>
  <c r="Y101" i="14"/>
  <c r="Q101" i="14"/>
  <c r="H101" i="14"/>
  <c r="AE100" i="14"/>
  <c r="W100" i="14"/>
  <c r="N100" i="14"/>
  <c r="F100" i="14"/>
  <c r="AC99" i="14"/>
  <c r="U99" i="14"/>
  <c r="L99" i="14"/>
  <c r="D99" i="14"/>
  <c r="AA98" i="14"/>
  <c r="S98" i="14"/>
  <c r="J98" i="14"/>
  <c r="B98" i="14"/>
  <c r="Y97" i="14"/>
  <c r="Q97" i="14"/>
  <c r="H97" i="14"/>
  <c r="AE96" i="14"/>
  <c r="W96" i="14"/>
  <c r="N96" i="14"/>
  <c r="F96" i="14"/>
  <c r="AC95" i="14"/>
  <c r="U95" i="14"/>
  <c r="L95" i="14"/>
  <c r="D95" i="14"/>
  <c r="AA94" i="14"/>
  <c r="S94" i="14"/>
  <c r="J94" i="14"/>
  <c r="B94" i="14"/>
  <c r="Y93" i="14"/>
  <c r="Q93" i="14"/>
  <c r="H93" i="14"/>
  <c r="AE92" i="14"/>
  <c r="W92" i="14"/>
  <c r="N92" i="14"/>
  <c r="F92" i="14"/>
  <c r="AC91" i="14"/>
  <c r="U91" i="14"/>
  <c r="L91" i="14"/>
  <c r="D91" i="14"/>
  <c r="AA90" i="14"/>
  <c r="S90" i="14"/>
  <c r="J90" i="14"/>
  <c r="B90" i="14"/>
  <c r="Y89" i="14"/>
  <c r="Q89" i="14"/>
  <c r="H89" i="14"/>
  <c r="AE88" i="14"/>
  <c r="W88" i="14"/>
  <c r="N88" i="14"/>
  <c r="F88" i="14"/>
  <c r="AC87" i="14"/>
  <c r="U87" i="14"/>
  <c r="L87" i="14"/>
  <c r="D87" i="14"/>
  <c r="AA86" i="14"/>
  <c r="S86" i="14"/>
  <c r="J86" i="14"/>
  <c r="B86" i="14"/>
  <c r="Y85" i="14"/>
  <c r="Q85" i="14"/>
  <c r="H85" i="14"/>
  <c r="AE84" i="14"/>
  <c r="W84" i="14"/>
  <c r="N84" i="14"/>
  <c r="F84" i="14"/>
  <c r="AC83" i="14"/>
  <c r="U83" i="14"/>
  <c r="L83" i="14"/>
  <c r="D83" i="14"/>
  <c r="AA82" i="14"/>
  <c r="S82" i="14"/>
  <c r="J82" i="14"/>
  <c r="B82" i="14"/>
  <c r="Y81" i="14"/>
  <c r="Q81" i="14"/>
  <c r="H81" i="14"/>
  <c r="AE80" i="14"/>
  <c r="W80" i="14"/>
  <c r="N80" i="14"/>
  <c r="F80" i="14"/>
  <c r="AC79" i="14"/>
  <c r="U79" i="14"/>
  <c r="L79" i="14"/>
  <c r="D79" i="14"/>
  <c r="AA78" i="14"/>
  <c r="S78" i="14"/>
  <c r="J78" i="14"/>
  <c r="B78" i="14"/>
  <c r="Y77" i="14"/>
  <c r="Q77" i="14"/>
  <c r="H77" i="14"/>
  <c r="AE76" i="14"/>
  <c r="W76" i="14"/>
  <c r="N76" i="14"/>
  <c r="F76" i="14"/>
  <c r="AC75" i="14"/>
  <c r="U75" i="14"/>
  <c r="L75" i="14"/>
  <c r="D75" i="14"/>
  <c r="AA74" i="14"/>
  <c r="S74" i="14"/>
  <c r="J74" i="14"/>
  <c r="B74" i="14"/>
  <c r="Y73" i="14"/>
  <c r="Q73" i="14"/>
  <c r="H73" i="14"/>
  <c r="AE72" i="14"/>
  <c r="W72" i="14"/>
  <c r="N72" i="14"/>
  <c r="F72" i="14"/>
  <c r="AC71" i="14"/>
  <c r="U71" i="14"/>
  <c r="L71" i="14"/>
  <c r="D71" i="14"/>
  <c r="AA70" i="14"/>
  <c r="S70" i="14"/>
  <c r="J70" i="14"/>
  <c r="B70" i="14"/>
  <c r="Y69" i="14"/>
  <c r="Q69" i="14"/>
  <c r="H69" i="14"/>
  <c r="AE68" i="14"/>
  <c r="W68" i="14"/>
  <c r="N68" i="14"/>
  <c r="F68" i="14"/>
  <c r="AC67" i="14"/>
  <c r="U67" i="14"/>
  <c r="L67" i="14"/>
  <c r="D67" i="14"/>
  <c r="AA66" i="14"/>
  <c r="S66" i="14"/>
  <c r="J66" i="14"/>
  <c r="B66" i="14"/>
  <c r="Y65" i="14"/>
  <c r="Q65" i="14"/>
  <c r="H65" i="14"/>
  <c r="AE64" i="13"/>
  <c r="AE64" i="14"/>
  <c r="W64" i="14"/>
  <c r="N64" i="14"/>
  <c r="F64" i="14"/>
  <c r="AC63" i="14"/>
  <c r="U63" i="14"/>
  <c r="L63" i="14"/>
  <c r="D63" i="14"/>
  <c r="AA62" i="14"/>
  <c r="S62" i="14"/>
  <c r="J62" i="14"/>
  <c r="B62" i="14"/>
  <c r="Y61" i="14"/>
  <c r="Q61" i="14"/>
  <c r="H61" i="14"/>
  <c r="AE60" i="14"/>
  <c r="W60" i="14"/>
  <c r="N60" i="14"/>
  <c r="F60" i="14"/>
  <c r="AC59" i="14"/>
  <c r="U59" i="14"/>
  <c r="L59" i="14"/>
  <c r="D59" i="14"/>
  <c r="AA58" i="14"/>
  <c r="S58" i="14"/>
  <c r="J58" i="14"/>
  <c r="B58" i="14"/>
  <c r="Y57" i="14"/>
  <c r="Q57" i="14"/>
  <c r="H57" i="14"/>
  <c r="AE56" i="14"/>
  <c r="W56" i="14"/>
  <c r="N56" i="14"/>
  <c r="F56" i="14"/>
  <c r="AC55" i="14"/>
  <c r="U55" i="14"/>
  <c r="L55" i="14"/>
  <c r="D55" i="14"/>
  <c r="AA54" i="14"/>
  <c r="S54" i="14"/>
  <c r="J54" i="14"/>
  <c r="B54" i="14"/>
  <c r="Y53" i="14"/>
  <c r="Q53" i="14"/>
  <c r="H53" i="14"/>
  <c r="AE52" i="14"/>
  <c r="W52" i="14"/>
  <c r="N52" i="14"/>
  <c r="F52" i="14"/>
  <c r="AC51" i="14"/>
  <c r="U51" i="14"/>
  <c r="L51" i="14"/>
  <c r="D51" i="14"/>
  <c r="V32" i="19"/>
  <c r="V32" i="21"/>
  <c r="V32" i="20"/>
  <c r="M32" i="21"/>
  <c r="M32" i="19"/>
  <c r="M32" i="20"/>
  <c r="E32" i="19"/>
  <c r="E32" i="21"/>
  <c r="E32" i="20"/>
  <c r="AB31" i="21"/>
  <c r="AB31" i="20"/>
  <c r="AB31" i="19"/>
  <c r="T31" i="19"/>
  <c r="T31" i="20"/>
  <c r="T31" i="21"/>
  <c r="K31" i="19"/>
  <c r="K31" i="20"/>
  <c r="K31" i="21"/>
  <c r="C31" i="19"/>
  <c r="C31" i="21"/>
  <c r="C31" i="20"/>
  <c r="Z30" i="19"/>
  <c r="Z30" i="21"/>
  <c r="Z30" i="20"/>
  <c r="R30" i="19"/>
  <c r="R30" i="21"/>
  <c r="R30" i="20"/>
  <c r="I30" i="21"/>
  <c r="I30" i="19"/>
  <c r="I30" i="20"/>
  <c r="A30" i="19"/>
  <c r="A30" i="21"/>
  <c r="A30" i="20"/>
  <c r="X29" i="21"/>
  <c r="X29" i="20"/>
  <c r="X29" i="19"/>
  <c r="O29" i="19"/>
  <c r="O29" i="21"/>
  <c r="O29" i="20"/>
  <c r="G29" i="19"/>
  <c r="G29" i="20"/>
  <c r="G29" i="21"/>
  <c r="AD28" i="19"/>
  <c r="AD28" i="20"/>
  <c r="AD28" i="21"/>
  <c r="V28" i="19"/>
  <c r="V28" i="21"/>
  <c r="V28" i="20"/>
  <c r="M28" i="19"/>
  <c r="M28" i="21"/>
  <c r="M28" i="20"/>
  <c r="E28" i="21"/>
  <c r="E28" i="19"/>
  <c r="E28" i="20"/>
  <c r="AB27" i="19"/>
  <c r="AB27" i="21"/>
  <c r="AB27" i="20"/>
  <c r="T27" i="21"/>
  <c r="T27" i="20"/>
  <c r="T27" i="19"/>
  <c r="K27" i="19"/>
  <c r="K27" i="21"/>
  <c r="K27" i="20"/>
  <c r="C27" i="21"/>
  <c r="C27" i="19"/>
  <c r="C27" i="20"/>
  <c r="Z26" i="19"/>
  <c r="Z26" i="21"/>
  <c r="Z26" i="20"/>
  <c r="R26" i="21"/>
  <c r="R26" i="19"/>
  <c r="R26" i="20"/>
  <c r="I26" i="19"/>
  <c r="I26" i="21"/>
  <c r="I26" i="20"/>
  <c r="A26" i="19"/>
  <c r="A26" i="21"/>
  <c r="A26" i="20"/>
  <c r="X25" i="19"/>
  <c r="X25" i="21"/>
  <c r="X25" i="20"/>
  <c r="O25" i="21"/>
  <c r="O25" i="20"/>
  <c r="O25" i="19"/>
  <c r="G25" i="19"/>
  <c r="G25" i="21"/>
  <c r="G25" i="20"/>
  <c r="AD24" i="19"/>
  <c r="AD24" i="20"/>
  <c r="AD24" i="21"/>
  <c r="V24" i="19"/>
  <c r="V24" i="21"/>
  <c r="V24" i="20"/>
  <c r="M24" i="19"/>
  <c r="M24" i="21"/>
  <c r="M24" i="20"/>
  <c r="E24" i="19"/>
  <c r="E24" i="21"/>
  <c r="E24" i="20"/>
  <c r="AB23" i="19"/>
  <c r="AB23" i="21"/>
  <c r="AB23" i="20"/>
  <c r="T23" i="19"/>
  <c r="T23" i="21"/>
  <c r="T23" i="20"/>
  <c r="K23" i="21"/>
  <c r="K23" i="19"/>
  <c r="K23" i="20"/>
  <c r="C23" i="19"/>
  <c r="C23" i="21"/>
  <c r="C23" i="20"/>
  <c r="Z22" i="19"/>
  <c r="Z22" i="20"/>
  <c r="Z22" i="21"/>
  <c r="R22" i="19"/>
  <c r="R22" i="21"/>
  <c r="R22" i="20"/>
  <c r="I22" i="21"/>
  <c r="I22" i="19"/>
  <c r="I22" i="20"/>
  <c r="A22" i="19"/>
  <c r="A22" i="21"/>
  <c r="A22" i="20"/>
  <c r="I1" i="19"/>
  <c r="I1" i="20"/>
  <c r="I1" i="21"/>
  <c r="Q1" i="20"/>
  <c r="Q1" i="21"/>
  <c r="Q1" i="19"/>
  <c r="X1" i="19"/>
  <c r="X1" i="20"/>
  <c r="X1" i="21"/>
  <c r="T1" i="3"/>
  <c r="X201" i="14"/>
  <c r="O201" i="14"/>
  <c r="G201" i="14"/>
  <c r="AD200" i="14"/>
  <c r="V200" i="14"/>
  <c r="AH200" i="14" s="1"/>
  <c r="M200" i="14"/>
  <c r="E200" i="14"/>
  <c r="AB199" i="14"/>
  <c r="T199" i="14"/>
  <c r="AH199" i="14" s="1"/>
  <c r="K199" i="14"/>
  <c r="C199" i="14"/>
  <c r="Z198" i="14"/>
  <c r="R198" i="14"/>
  <c r="I198" i="14"/>
  <c r="X197" i="14"/>
  <c r="O197" i="14"/>
  <c r="G197" i="14"/>
  <c r="AD196" i="14"/>
  <c r="V196" i="14"/>
  <c r="M196" i="14"/>
  <c r="E196" i="14"/>
  <c r="AB195" i="14"/>
  <c r="T195" i="14"/>
  <c r="AH195" i="14" s="1"/>
  <c r="K195" i="14"/>
  <c r="C195" i="14"/>
  <c r="Z194" i="14"/>
  <c r="R194" i="14"/>
  <c r="AH194" i="14" s="1"/>
  <c r="I194" i="14"/>
  <c r="X193" i="14"/>
  <c r="O193" i="14"/>
  <c r="G193" i="14"/>
  <c r="AD192" i="14"/>
  <c r="V192" i="14"/>
  <c r="AH192" i="14" s="1"/>
  <c r="M192" i="14"/>
  <c r="E192" i="14"/>
  <c r="AB191" i="14"/>
  <c r="T191" i="14"/>
  <c r="AH191" i="14" s="1"/>
  <c r="K191" i="14"/>
  <c r="C191" i="14"/>
  <c r="Z190" i="14"/>
  <c r="R190" i="14"/>
  <c r="I190" i="14"/>
  <c r="X189" i="14"/>
  <c r="O189" i="14"/>
  <c r="G189" i="14"/>
  <c r="AD188" i="14"/>
  <c r="V188" i="14"/>
  <c r="M188" i="14"/>
  <c r="E188" i="14"/>
  <c r="AB187" i="14"/>
  <c r="T187" i="14"/>
  <c r="AH187" i="14" s="1"/>
  <c r="K187" i="14"/>
  <c r="C187" i="14"/>
  <c r="Z186" i="14"/>
  <c r="R186" i="14"/>
  <c r="AH186" i="14" s="1"/>
  <c r="I186" i="14"/>
  <c r="X185" i="14"/>
  <c r="O185" i="14"/>
  <c r="G185" i="14"/>
  <c r="AD184" i="14"/>
  <c r="V184" i="14"/>
  <c r="AH184" i="14" s="1"/>
  <c r="M184" i="14"/>
  <c r="E184" i="14"/>
  <c r="AB183" i="14"/>
  <c r="T183" i="14"/>
  <c r="AH183" i="14" s="1"/>
  <c r="K183" i="14"/>
  <c r="C183" i="14"/>
  <c r="Z182" i="14"/>
  <c r="R182" i="14"/>
  <c r="I182" i="14"/>
  <c r="X181" i="14"/>
  <c r="O181" i="14"/>
  <c r="G181" i="14"/>
  <c r="AD180" i="14"/>
  <c r="V180" i="14"/>
  <c r="M180" i="14"/>
  <c r="E180" i="14"/>
  <c r="AB179" i="14"/>
  <c r="T179" i="14"/>
  <c r="AH179" i="14" s="1"/>
  <c r="K179" i="14"/>
  <c r="C179" i="14"/>
  <c r="Z178" i="14"/>
  <c r="R178" i="14"/>
  <c r="I178" i="14"/>
  <c r="X177" i="14"/>
  <c r="O177" i="14"/>
  <c r="G177" i="14"/>
  <c r="AD176" i="14"/>
  <c r="V176" i="14"/>
  <c r="AH176" i="14" s="1"/>
  <c r="M176" i="14"/>
  <c r="E176" i="14"/>
  <c r="AB175" i="14"/>
  <c r="T175" i="14"/>
  <c r="AH175" i="14" s="1"/>
  <c r="K175" i="14"/>
  <c r="C175" i="14"/>
  <c r="Z174" i="14"/>
  <c r="R174" i="14"/>
  <c r="I174" i="14"/>
  <c r="X173" i="14"/>
  <c r="O173" i="14"/>
  <c r="G173" i="14"/>
  <c r="AD172" i="14"/>
  <c r="V172" i="14"/>
  <c r="AH172" i="14" s="1"/>
  <c r="M172" i="14"/>
  <c r="E172" i="14"/>
  <c r="AB171" i="14"/>
  <c r="T171" i="14"/>
  <c r="AH171" i="14" s="1"/>
  <c r="K171" i="14"/>
  <c r="C171" i="14"/>
  <c r="Z170" i="14"/>
  <c r="R170" i="14"/>
  <c r="I170" i="14"/>
  <c r="X169" i="14"/>
  <c r="O169" i="14"/>
  <c r="G169" i="14"/>
  <c r="AD168" i="14"/>
  <c r="V168" i="14"/>
  <c r="AH168" i="14" s="1"/>
  <c r="M168" i="14"/>
  <c r="E168" i="14"/>
  <c r="AB167" i="14"/>
  <c r="T167" i="14"/>
  <c r="AH167" i="14" s="1"/>
  <c r="K167" i="14"/>
  <c r="C167" i="14"/>
  <c r="Z166" i="14"/>
  <c r="R166" i="14"/>
  <c r="I166" i="14"/>
  <c r="X165" i="14"/>
  <c r="O165" i="14"/>
  <c r="G165" i="14"/>
  <c r="AD164" i="14"/>
  <c r="V164" i="14"/>
  <c r="AH164" i="14" s="1"/>
  <c r="M164" i="14"/>
  <c r="E164" i="14"/>
  <c r="AB163" i="14"/>
  <c r="T163" i="14"/>
  <c r="K163" i="14"/>
  <c r="C163" i="14"/>
  <c r="Z162" i="14"/>
  <c r="R162" i="14"/>
  <c r="I162" i="14"/>
  <c r="X161" i="14"/>
  <c r="O161" i="14"/>
  <c r="G161" i="14"/>
  <c r="AD160" i="14"/>
  <c r="V160" i="14"/>
  <c r="M160" i="14"/>
  <c r="E160" i="14"/>
  <c r="AB159" i="14"/>
  <c r="T159" i="14"/>
  <c r="AH159" i="14" s="1"/>
  <c r="K159" i="14"/>
  <c r="C159" i="14"/>
  <c r="Z158" i="14"/>
  <c r="R158" i="14"/>
  <c r="I158" i="14"/>
  <c r="X157" i="14"/>
  <c r="O157" i="14"/>
  <c r="G157" i="14"/>
  <c r="AD156" i="14"/>
  <c r="V156" i="14"/>
  <c r="AH156" i="14" s="1"/>
  <c r="M156" i="14"/>
  <c r="E156" i="14"/>
  <c r="AB155" i="14"/>
  <c r="T155" i="14"/>
  <c r="AH155" i="14" s="1"/>
  <c r="K155" i="14"/>
  <c r="C155" i="14"/>
  <c r="Z154" i="14"/>
  <c r="R154" i="14"/>
  <c r="AH154" i="14" s="1"/>
  <c r="I154" i="14"/>
  <c r="X153" i="14"/>
  <c r="O153" i="14"/>
  <c r="G153" i="14"/>
  <c r="AD152" i="14"/>
  <c r="V152" i="14"/>
  <c r="AH152" i="14" s="1"/>
  <c r="M152" i="14"/>
  <c r="E152" i="14"/>
  <c r="AB151" i="14"/>
  <c r="T151" i="14"/>
  <c r="AH151" i="14" s="1"/>
  <c r="K151" i="14"/>
  <c r="C151" i="14"/>
  <c r="Z150" i="14"/>
  <c r="R150" i="14"/>
  <c r="I150" i="14"/>
  <c r="X149" i="14"/>
  <c r="O149" i="14"/>
  <c r="G149" i="14"/>
  <c r="AD148" i="14"/>
  <c r="V148" i="14"/>
  <c r="AH148" i="14" s="1"/>
  <c r="M148" i="14"/>
  <c r="E148" i="14"/>
  <c r="AB147" i="14"/>
  <c r="T147" i="14"/>
  <c r="K147" i="14"/>
  <c r="C147" i="14"/>
  <c r="Z146" i="14"/>
  <c r="R146" i="14"/>
  <c r="I146" i="14"/>
  <c r="X145" i="14"/>
  <c r="O145" i="14"/>
  <c r="G145" i="14"/>
  <c r="AD144" i="14"/>
  <c r="V144" i="14"/>
  <c r="AH144" i="14" s="1"/>
  <c r="M144" i="14"/>
  <c r="E144" i="14"/>
  <c r="AB143" i="14"/>
  <c r="T143" i="14"/>
  <c r="AH143" i="14" s="1"/>
  <c r="K143" i="14"/>
  <c r="C143" i="14"/>
  <c r="Z142" i="14"/>
  <c r="R142" i="14"/>
  <c r="I142" i="14"/>
  <c r="X141" i="14"/>
  <c r="O141" i="14"/>
  <c r="G141" i="14"/>
  <c r="AD140" i="14"/>
  <c r="V140" i="14"/>
  <c r="AH140" i="14" s="1"/>
  <c r="M140" i="14"/>
  <c r="E140" i="14"/>
  <c r="AB139" i="14"/>
  <c r="T139" i="14"/>
  <c r="AH139" i="14" s="1"/>
  <c r="K139" i="14"/>
  <c r="C139" i="14"/>
  <c r="Z138" i="14"/>
  <c r="R138" i="14"/>
  <c r="I138" i="14"/>
  <c r="X137" i="14"/>
  <c r="O137" i="14"/>
  <c r="G137" i="14"/>
  <c r="AD136" i="14"/>
  <c r="V136" i="14"/>
  <c r="M136" i="14"/>
  <c r="E136" i="14"/>
  <c r="AB135" i="14"/>
  <c r="T135" i="14"/>
  <c r="AH135" i="14" s="1"/>
  <c r="K135" i="14"/>
  <c r="C135" i="14"/>
  <c r="Z134" i="14"/>
  <c r="R134" i="14"/>
  <c r="I134" i="14"/>
  <c r="X133" i="14"/>
  <c r="O133" i="14"/>
  <c r="G133" i="14"/>
  <c r="AD132" i="14"/>
  <c r="V132" i="14"/>
  <c r="AH132" i="14" s="1"/>
  <c r="M132" i="14"/>
  <c r="E132" i="14"/>
  <c r="AB131" i="14"/>
  <c r="T131" i="14"/>
  <c r="AH131" i="14" s="1"/>
  <c r="K131" i="14"/>
  <c r="C131" i="14"/>
  <c r="Z130" i="14"/>
  <c r="R130" i="14"/>
  <c r="I130" i="14"/>
  <c r="X129" i="14"/>
  <c r="O129" i="14"/>
  <c r="G129" i="14"/>
  <c r="AD128" i="14"/>
  <c r="V128" i="14"/>
  <c r="AH128" i="14" s="1"/>
  <c r="M128" i="14"/>
  <c r="E128" i="14"/>
  <c r="AB127" i="14"/>
  <c r="T127" i="14"/>
  <c r="AH127" i="14" s="1"/>
  <c r="K127" i="14"/>
  <c r="C127" i="14"/>
  <c r="Z126" i="14"/>
  <c r="R126" i="14"/>
  <c r="I126" i="14"/>
  <c r="X125" i="14"/>
  <c r="O125" i="14"/>
  <c r="G125" i="14"/>
  <c r="AD124" i="14"/>
  <c r="V124" i="14"/>
  <c r="AH124" i="14" s="1"/>
  <c r="M124" i="14"/>
  <c r="E124" i="14"/>
  <c r="AB123" i="14"/>
  <c r="T123" i="14"/>
  <c r="AH123" i="14" s="1"/>
  <c r="K123" i="14"/>
  <c r="C123" i="14"/>
  <c r="Z122" i="14"/>
  <c r="R122" i="14"/>
  <c r="AH122" i="14" s="1"/>
  <c r="I122" i="14"/>
  <c r="X121" i="14"/>
  <c r="O121" i="14"/>
  <c r="G121" i="14"/>
  <c r="AD120" i="14"/>
  <c r="V120" i="14"/>
  <c r="M120" i="14"/>
  <c r="E120" i="14"/>
  <c r="AB119" i="14"/>
  <c r="T119" i="14"/>
  <c r="AH119" i="14" s="1"/>
  <c r="K119" i="14"/>
  <c r="C119" i="14"/>
  <c r="Z118" i="14"/>
  <c r="R118" i="14"/>
  <c r="I118" i="14"/>
  <c r="X117" i="14"/>
  <c r="O117" i="14"/>
  <c r="G117" i="14"/>
  <c r="AD116" i="14"/>
  <c r="V116" i="14"/>
  <c r="AH116" i="14" s="1"/>
  <c r="M116" i="14"/>
  <c r="E116" i="14"/>
  <c r="AB115" i="14"/>
  <c r="T115" i="14"/>
  <c r="K115" i="14"/>
  <c r="C115" i="14"/>
  <c r="Z114" i="14"/>
  <c r="R114" i="14"/>
  <c r="I114" i="14"/>
  <c r="X113" i="14"/>
  <c r="O113" i="14"/>
  <c r="G113" i="14"/>
  <c r="AD112" i="14"/>
  <c r="V112" i="14"/>
  <c r="M112" i="14"/>
  <c r="E112" i="14"/>
  <c r="AB111" i="14"/>
  <c r="T111" i="14"/>
  <c r="AH111" i="14" s="1"/>
  <c r="K111" i="14"/>
  <c r="C111" i="14"/>
  <c r="Z110" i="14"/>
  <c r="R110" i="14"/>
  <c r="I110" i="14"/>
  <c r="X109" i="14"/>
  <c r="O109" i="14"/>
  <c r="G109" i="14"/>
  <c r="AD108" i="14"/>
  <c r="V108" i="14"/>
  <c r="AH108" i="14" s="1"/>
  <c r="M108" i="14"/>
  <c r="E108" i="14"/>
  <c r="AB107" i="14"/>
  <c r="T107" i="14"/>
  <c r="AH107" i="14" s="1"/>
  <c r="K107" i="14"/>
  <c r="C107" i="14"/>
  <c r="Z106" i="14"/>
  <c r="R106" i="14"/>
  <c r="I106" i="14"/>
  <c r="X105" i="14"/>
  <c r="O105" i="14"/>
  <c r="G105" i="14"/>
  <c r="AD104" i="14"/>
  <c r="V104" i="14"/>
  <c r="AH104" i="14" s="1"/>
  <c r="M104" i="14"/>
  <c r="E104" i="14"/>
  <c r="AB103" i="14"/>
  <c r="T103" i="14"/>
  <c r="AH103" i="14" s="1"/>
  <c r="K103" i="14"/>
  <c r="C103" i="14"/>
  <c r="Z102" i="14"/>
  <c r="R102" i="14"/>
  <c r="I102" i="14"/>
  <c r="X101" i="14"/>
  <c r="O101" i="14"/>
  <c r="G101" i="14"/>
  <c r="AD100" i="14"/>
  <c r="V100" i="14"/>
  <c r="AH100" i="14" s="1"/>
  <c r="M100" i="14"/>
  <c r="E100" i="14"/>
  <c r="AB99" i="14"/>
  <c r="T99" i="14"/>
  <c r="AH99" i="14" s="1"/>
  <c r="K99" i="14"/>
  <c r="C99" i="14"/>
  <c r="Z98" i="14"/>
  <c r="R98" i="14"/>
  <c r="AH98" i="14" s="1"/>
  <c r="I98" i="14"/>
  <c r="X97" i="14"/>
  <c r="O97" i="14"/>
  <c r="G97" i="14"/>
  <c r="AD96" i="14"/>
  <c r="V96" i="14"/>
  <c r="AH96" i="14" s="1"/>
  <c r="M96" i="14"/>
  <c r="E96" i="14"/>
  <c r="AB95" i="14"/>
  <c r="T95" i="14"/>
  <c r="K95" i="14"/>
  <c r="C95" i="14"/>
  <c r="Z94" i="14"/>
  <c r="R94" i="14"/>
  <c r="I94" i="14"/>
  <c r="X93" i="14"/>
  <c r="O93" i="14"/>
  <c r="G93" i="14"/>
  <c r="AD92" i="14"/>
  <c r="V92" i="14"/>
  <c r="AH92" i="14" s="1"/>
  <c r="M92" i="14"/>
  <c r="E92" i="14"/>
  <c r="AB91" i="14"/>
  <c r="T91" i="14"/>
  <c r="AH91" i="14" s="1"/>
  <c r="K91" i="14"/>
  <c r="C91" i="14"/>
  <c r="Z90" i="14"/>
  <c r="R90" i="14"/>
  <c r="AH90" i="14" s="1"/>
  <c r="I90" i="14"/>
  <c r="X89" i="14"/>
  <c r="O89" i="14"/>
  <c r="G89" i="14"/>
  <c r="AD88" i="14"/>
  <c r="V88" i="14"/>
  <c r="AH88" i="14" s="1"/>
  <c r="M88" i="14"/>
  <c r="E88" i="14"/>
  <c r="AB87" i="14"/>
  <c r="T87" i="14"/>
  <c r="AH87" i="14" s="1"/>
  <c r="K87" i="14"/>
  <c r="C87" i="14"/>
  <c r="Z86" i="14"/>
  <c r="R86" i="14"/>
  <c r="I86" i="14"/>
  <c r="X85" i="14"/>
  <c r="O85" i="14"/>
  <c r="G85" i="14"/>
  <c r="AD84" i="14"/>
  <c r="V84" i="14"/>
  <c r="AH84" i="14" s="1"/>
  <c r="M84" i="14"/>
  <c r="E84" i="14"/>
  <c r="AB83" i="14"/>
  <c r="T83" i="14"/>
  <c r="K83" i="14"/>
  <c r="C83" i="14"/>
  <c r="Z82" i="14"/>
  <c r="R82" i="14"/>
  <c r="I82" i="14"/>
  <c r="X81" i="14"/>
  <c r="O81" i="14"/>
  <c r="G81" i="14"/>
  <c r="AD80" i="14"/>
  <c r="V80" i="14"/>
  <c r="AH80" i="14" s="1"/>
  <c r="M80" i="14"/>
  <c r="E80" i="14"/>
  <c r="AB79" i="14"/>
  <c r="T79" i="14"/>
  <c r="AH79" i="14" s="1"/>
  <c r="K79" i="14"/>
  <c r="C79" i="14"/>
  <c r="Z78" i="14"/>
  <c r="R78" i="14"/>
  <c r="I78" i="14"/>
  <c r="X77" i="14"/>
  <c r="O77" i="14"/>
  <c r="G77" i="14"/>
  <c r="AD76" i="14"/>
  <c r="V76" i="14"/>
  <c r="M76" i="14"/>
  <c r="E76" i="14"/>
  <c r="AB75" i="14"/>
  <c r="T75" i="14"/>
  <c r="AH75" i="14" s="1"/>
  <c r="K75" i="14"/>
  <c r="C75" i="14"/>
  <c r="Z74" i="14"/>
  <c r="R74" i="14"/>
  <c r="I74" i="14"/>
  <c r="X73" i="14"/>
  <c r="O73" i="14"/>
  <c r="G73" i="14"/>
  <c r="AD72" i="14"/>
  <c r="V72" i="14"/>
  <c r="M72" i="14"/>
  <c r="E72" i="14"/>
  <c r="AB71" i="14"/>
  <c r="T71" i="14"/>
  <c r="AH71" i="14" s="1"/>
  <c r="K71" i="14"/>
  <c r="C71" i="14"/>
  <c r="Z70" i="14"/>
  <c r="R70" i="14"/>
  <c r="I70" i="14"/>
  <c r="X69" i="14"/>
  <c r="O69" i="14"/>
  <c r="G69" i="14"/>
  <c r="AD68" i="14"/>
  <c r="V68" i="14"/>
  <c r="AH68" i="14" s="1"/>
  <c r="M68" i="14"/>
  <c r="E68" i="14"/>
  <c r="AB67" i="14"/>
  <c r="T67" i="14"/>
  <c r="K67" i="14"/>
  <c r="C67" i="14"/>
  <c r="Z66" i="14"/>
  <c r="R66" i="14"/>
  <c r="I66" i="14"/>
  <c r="X65" i="14"/>
  <c r="O65" i="14"/>
  <c r="G65" i="14"/>
  <c r="AD64" i="14"/>
  <c r="V64" i="14"/>
  <c r="AH64" i="14" s="1"/>
  <c r="M64" i="14"/>
  <c r="E64" i="14"/>
  <c r="AB63" i="14"/>
  <c r="T63" i="14"/>
  <c r="K63" i="14"/>
  <c r="C63" i="14"/>
  <c r="Z62" i="14"/>
  <c r="R62" i="14"/>
  <c r="I62" i="14"/>
  <c r="X61" i="14"/>
  <c r="O61" i="14"/>
  <c r="G61" i="14"/>
  <c r="AD60" i="14"/>
  <c r="V60" i="14"/>
  <c r="M60" i="14"/>
  <c r="E60" i="14"/>
  <c r="AB59" i="14"/>
  <c r="T59" i="14"/>
  <c r="AH59" i="14" s="1"/>
  <c r="K59" i="14"/>
  <c r="C59" i="14"/>
  <c r="Z58" i="14"/>
  <c r="R58" i="14"/>
  <c r="AH58" i="14" s="1"/>
  <c r="I58" i="14"/>
  <c r="X57" i="14"/>
  <c r="J196" i="15"/>
  <c r="J100" i="15"/>
  <c r="H123" i="15"/>
  <c r="O57" i="14"/>
  <c r="G57" i="14"/>
  <c r="AD56" i="14"/>
  <c r="V56" i="14"/>
  <c r="M56" i="14"/>
  <c r="E56" i="14"/>
  <c r="AB55" i="14"/>
  <c r="T55" i="14"/>
  <c r="AH55" i="14" s="1"/>
  <c r="K55" i="14"/>
  <c r="C55" i="14"/>
  <c r="Z54" i="14"/>
  <c r="R54" i="14"/>
  <c r="I54" i="14"/>
  <c r="X53" i="14"/>
  <c r="O53" i="14"/>
  <c r="G53" i="14"/>
  <c r="AD52" i="14"/>
  <c r="V52" i="14"/>
  <c r="M52" i="14"/>
  <c r="E52" i="14"/>
  <c r="AB51" i="14"/>
  <c r="T51" i="14"/>
  <c r="K51" i="14"/>
  <c r="C51" i="14"/>
  <c r="Z50" i="14"/>
  <c r="R50" i="14"/>
  <c r="I50" i="14"/>
  <c r="X49" i="14"/>
  <c r="O49" i="14"/>
  <c r="G49" i="14"/>
  <c r="AD48" i="14"/>
  <c r="V48" i="14"/>
  <c r="M48" i="14"/>
  <c r="E48" i="14"/>
  <c r="AB47" i="14"/>
  <c r="T47" i="14"/>
  <c r="AH47" i="14" s="1"/>
  <c r="K47" i="14"/>
  <c r="C47" i="14"/>
  <c r="Z46" i="14"/>
  <c r="R46" i="14"/>
  <c r="I46" i="14"/>
  <c r="X45" i="14"/>
  <c r="O45" i="14"/>
  <c r="G45" i="14"/>
  <c r="AD44" i="14"/>
  <c r="V44" i="14"/>
  <c r="M44" i="14"/>
  <c r="E44" i="14"/>
  <c r="AB43" i="14"/>
  <c r="AC201" i="15"/>
  <c r="U201" i="15"/>
  <c r="L201" i="15"/>
  <c r="D201" i="15"/>
  <c r="AA200" i="15"/>
  <c r="S200" i="15"/>
  <c r="AH200" i="15" s="1"/>
  <c r="J200" i="15"/>
  <c r="B200" i="15"/>
  <c r="Y199" i="15"/>
  <c r="Q199" i="15"/>
  <c r="H199" i="15"/>
  <c r="AE198" i="15"/>
  <c r="W198" i="15"/>
  <c r="N198" i="15"/>
  <c r="F198" i="15"/>
  <c r="AC197" i="15"/>
  <c r="U197" i="15"/>
  <c r="L197" i="15"/>
  <c r="D197" i="15"/>
  <c r="AA196" i="15"/>
  <c r="S196" i="15"/>
  <c r="AH196" i="15" s="1"/>
  <c r="B196" i="15"/>
  <c r="Y195" i="15"/>
  <c r="Q195" i="15"/>
  <c r="H195" i="15"/>
  <c r="AE194" i="15"/>
  <c r="W194" i="15"/>
  <c r="N194" i="15"/>
  <c r="F194" i="15"/>
  <c r="AC193" i="15"/>
  <c r="U193" i="15"/>
  <c r="L193" i="15"/>
  <c r="D193" i="15"/>
  <c r="AA192" i="15"/>
  <c r="S192" i="15"/>
  <c r="J192" i="15"/>
  <c r="B192" i="15"/>
  <c r="Y191" i="15"/>
  <c r="Q191" i="15"/>
  <c r="H191" i="15"/>
  <c r="AE190" i="15"/>
  <c r="W190" i="15"/>
  <c r="N190" i="15"/>
  <c r="F190" i="15"/>
  <c r="AC189" i="15"/>
  <c r="U189" i="15"/>
  <c r="L189" i="15"/>
  <c r="D189" i="15"/>
  <c r="AA188" i="15"/>
  <c r="S188" i="15"/>
  <c r="J188" i="15"/>
  <c r="B188" i="15"/>
  <c r="Y187" i="15"/>
  <c r="Q187" i="15"/>
  <c r="H187" i="15"/>
  <c r="AE186" i="15"/>
  <c r="W186" i="15"/>
  <c r="N186" i="15"/>
  <c r="F186" i="15"/>
  <c r="AC185" i="15"/>
  <c r="U185" i="15"/>
  <c r="L185" i="15"/>
  <c r="D185" i="15"/>
  <c r="AA184" i="15"/>
  <c r="S184" i="15"/>
  <c r="J184" i="15"/>
  <c r="B184" i="15"/>
  <c r="Y183" i="15"/>
  <c r="Q183" i="15"/>
  <c r="H183" i="15"/>
  <c r="AE182" i="15"/>
  <c r="W182" i="15"/>
  <c r="N182" i="15"/>
  <c r="F182" i="15"/>
  <c r="AC181" i="15"/>
  <c r="U181" i="15"/>
  <c r="L181" i="15"/>
  <c r="D181" i="15"/>
  <c r="AA180" i="15"/>
  <c r="S180" i="15"/>
  <c r="J180" i="15"/>
  <c r="B180" i="15"/>
  <c r="Y179" i="15"/>
  <c r="Q179" i="15"/>
  <c r="H179" i="15"/>
  <c r="AE178" i="15"/>
  <c r="W178" i="15"/>
  <c r="N178" i="15"/>
  <c r="F178" i="15"/>
  <c r="AC177" i="15"/>
  <c r="U177" i="15"/>
  <c r="L177" i="15"/>
  <c r="D177" i="15"/>
  <c r="AA176" i="15"/>
  <c r="S176" i="15"/>
  <c r="J176" i="15"/>
  <c r="B176" i="15"/>
  <c r="Y175" i="15"/>
  <c r="Q175" i="15"/>
  <c r="H175" i="15"/>
  <c r="AE174" i="15"/>
  <c r="W174" i="15"/>
  <c r="N174" i="15"/>
  <c r="F174" i="15"/>
  <c r="AC173" i="15"/>
  <c r="U173" i="15"/>
  <c r="L173" i="15"/>
  <c r="D173" i="15"/>
  <c r="S172" i="15"/>
  <c r="J172" i="15"/>
  <c r="B172" i="15"/>
  <c r="Y171" i="15"/>
  <c r="Q171" i="15"/>
  <c r="H171" i="15"/>
  <c r="AE170" i="15"/>
  <c r="W170" i="15"/>
  <c r="N170" i="15"/>
  <c r="F170" i="15"/>
  <c r="AC169" i="15"/>
  <c r="U169" i="15"/>
  <c r="L169" i="15"/>
  <c r="D169" i="15"/>
  <c r="AA168" i="15"/>
  <c r="S168" i="15"/>
  <c r="AH168" i="15" s="1"/>
  <c r="J168" i="15"/>
  <c r="B168" i="15"/>
  <c r="Y167" i="15"/>
  <c r="Q167" i="15"/>
  <c r="H167" i="15"/>
  <c r="AE166" i="15"/>
  <c r="W166" i="15"/>
  <c r="N166" i="15"/>
  <c r="F166" i="15"/>
  <c r="AC165" i="15"/>
  <c r="U165" i="15"/>
  <c r="L165" i="15"/>
  <c r="D165" i="15"/>
  <c r="AA164" i="15"/>
  <c r="S164" i="15"/>
  <c r="AH164" i="15" s="1"/>
  <c r="J164" i="15"/>
  <c r="B164" i="15"/>
  <c r="Y163" i="15"/>
  <c r="Q163" i="15"/>
  <c r="AH163" i="15" s="1"/>
  <c r="H163" i="15"/>
  <c r="AE162" i="15"/>
  <c r="W162" i="15"/>
  <c r="N162" i="15"/>
  <c r="F162" i="15"/>
  <c r="AC161" i="15"/>
  <c r="U161" i="15"/>
  <c r="L161" i="15"/>
  <c r="D161" i="15"/>
  <c r="AA160" i="15"/>
  <c r="S160" i="15"/>
  <c r="J160" i="15"/>
  <c r="B160" i="15"/>
  <c r="Y159" i="15"/>
  <c r="Q159" i="15"/>
  <c r="H159" i="15"/>
  <c r="AE158" i="15"/>
  <c r="W158" i="15"/>
  <c r="N158" i="15"/>
  <c r="F158" i="15"/>
  <c r="AC157" i="15"/>
  <c r="U157" i="15"/>
  <c r="L157" i="15"/>
  <c r="D157" i="15"/>
  <c r="AA156" i="15"/>
  <c r="S156" i="15"/>
  <c r="J156" i="15"/>
  <c r="B156" i="15"/>
  <c r="Y155" i="15"/>
  <c r="Q155" i="15"/>
  <c r="H155" i="15"/>
  <c r="AE154" i="15"/>
  <c r="W154" i="15"/>
  <c r="N154" i="15"/>
  <c r="F154" i="15"/>
  <c r="AC153" i="15"/>
  <c r="U153" i="15"/>
  <c r="L153" i="15"/>
  <c r="D153" i="15"/>
  <c r="AA152" i="15"/>
  <c r="S152" i="15"/>
  <c r="J152" i="15"/>
  <c r="B152" i="15"/>
  <c r="Y151" i="15"/>
  <c r="Q151" i="15"/>
  <c r="H151" i="15"/>
  <c r="AE150" i="15"/>
  <c r="W150" i="15"/>
  <c r="N150" i="15"/>
  <c r="F150" i="15"/>
  <c r="AC149" i="15"/>
  <c r="U149" i="15"/>
  <c r="L149" i="15"/>
  <c r="D149" i="15"/>
  <c r="AA148" i="15"/>
  <c r="S148" i="15"/>
  <c r="J148" i="15"/>
  <c r="B148" i="15"/>
  <c r="Q147" i="15"/>
  <c r="H147" i="15"/>
  <c r="AE146" i="15"/>
  <c r="W146" i="15"/>
  <c r="N146" i="15"/>
  <c r="F146" i="15"/>
  <c r="AC145" i="15"/>
  <c r="U145" i="15"/>
  <c r="L145" i="15"/>
  <c r="D145" i="15"/>
  <c r="AA144" i="15"/>
  <c r="S144" i="15"/>
  <c r="J144" i="15"/>
  <c r="B144" i="15"/>
  <c r="Y143" i="15"/>
  <c r="Q143" i="15"/>
  <c r="H143" i="15"/>
  <c r="AE142" i="15"/>
  <c r="W142" i="15"/>
  <c r="N142" i="15"/>
  <c r="F142" i="15"/>
  <c r="AC141" i="15"/>
  <c r="U141" i="15"/>
  <c r="L141" i="15"/>
  <c r="D141" i="15"/>
  <c r="AA140" i="15"/>
  <c r="S140" i="15"/>
  <c r="J140" i="15"/>
  <c r="B140" i="15"/>
  <c r="Y139" i="15"/>
  <c r="Q139" i="15"/>
  <c r="H139" i="15"/>
  <c r="AE138" i="15"/>
  <c r="W138" i="15"/>
  <c r="N138" i="15"/>
  <c r="F138" i="15"/>
  <c r="AC137" i="15"/>
  <c r="U137" i="15"/>
  <c r="L137" i="15"/>
  <c r="D137" i="15"/>
  <c r="AA136" i="15"/>
  <c r="S136" i="15"/>
  <c r="AH136" i="15" s="1"/>
  <c r="J136" i="15"/>
  <c r="B136" i="15"/>
  <c r="Y135" i="15"/>
  <c r="Q135" i="15"/>
  <c r="H135" i="15"/>
  <c r="AE134" i="15"/>
  <c r="W134" i="15"/>
  <c r="N134" i="15"/>
  <c r="F134" i="15"/>
  <c r="AC133" i="15"/>
  <c r="U133" i="15"/>
  <c r="L133" i="15"/>
  <c r="D133" i="15"/>
  <c r="AA132" i="15"/>
  <c r="S132" i="15"/>
  <c r="J132" i="15"/>
  <c r="B132" i="15"/>
  <c r="Y131" i="15"/>
  <c r="Q131" i="15"/>
  <c r="H131" i="15"/>
  <c r="AE130" i="15"/>
  <c r="W130" i="15"/>
  <c r="N130" i="15"/>
  <c r="F130" i="15"/>
  <c r="AC129" i="15"/>
  <c r="U129" i="15"/>
  <c r="L129" i="15"/>
  <c r="D129" i="15"/>
  <c r="AA128" i="15"/>
  <c r="S128" i="15"/>
  <c r="J128" i="15"/>
  <c r="Y127" i="15"/>
  <c r="Q127" i="15"/>
  <c r="H127" i="15"/>
  <c r="AE126" i="15"/>
  <c r="W126" i="15"/>
  <c r="N126" i="15"/>
  <c r="F126" i="15"/>
  <c r="AC125" i="15"/>
  <c r="U125" i="15"/>
  <c r="L125" i="15"/>
  <c r="D125" i="15"/>
  <c r="AA124" i="15"/>
  <c r="S124" i="15"/>
  <c r="J124" i="15"/>
  <c r="B124" i="15"/>
  <c r="Y123" i="15"/>
  <c r="Q123" i="15"/>
  <c r="AE122" i="15"/>
  <c r="W122" i="15"/>
  <c r="N122" i="15"/>
  <c r="F122" i="15"/>
  <c r="AC121" i="15"/>
  <c r="L121" i="15"/>
  <c r="D121" i="15"/>
  <c r="AA120" i="15"/>
  <c r="S120" i="15"/>
  <c r="J120" i="15"/>
  <c r="B120" i="15"/>
  <c r="Y119" i="15"/>
  <c r="Q119" i="15"/>
  <c r="H119" i="15"/>
  <c r="AE118" i="15"/>
  <c r="W118" i="15"/>
  <c r="N118" i="15"/>
  <c r="F118" i="15"/>
  <c r="AC117" i="15"/>
  <c r="U117" i="15"/>
  <c r="L117" i="15"/>
  <c r="D117" i="15"/>
  <c r="AA116" i="15"/>
  <c r="S116" i="15"/>
  <c r="J116" i="15"/>
  <c r="B116" i="15"/>
  <c r="Y115" i="15"/>
  <c r="Q115" i="15"/>
  <c r="H115" i="15"/>
  <c r="AE114" i="15"/>
  <c r="W114" i="15"/>
  <c r="N114" i="15"/>
  <c r="F114" i="15"/>
  <c r="AC113" i="15"/>
  <c r="U113" i="15"/>
  <c r="L113" i="15"/>
  <c r="D113" i="15"/>
  <c r="AA112" i="15"/>
  <c r="S112" i="15"/>
  <c r="J112" i="15"/>
  <c r="B112" i="15"/>
  <c r="Y111" i="15"/>
  <c r="Q111" i="15"/>
  <c r="H111" i="15"/>
  <c r="AE110" i="15"/>
  <c r="W110" i="15"/>
  <c r="N110" i="15"/>
  <c r="F110" i="15"/>
  <c r="AC109" i="15"/>
  <c r="U109" i="15"/>
  <c r="L109" i="15"/>
  <c r="D109" i="15"/>
  <c r="AA108" i="15"/>
  <c r="S108" i="15"/>
  <c r="AH108" i="15" s="1"/>
  <c r="J108" i="15"/>
  <c r="B108" i="15"/>
  <c r="Y107" i="15"/>
  <c r="Q107" i="15"/>
  <c r="H107" i="15"/>
  <c r="AE106" i="15"/>
  <c r="W106" i="15"/>
  <c r="N106" i="15"/>
  <c r="F106" i="15"/>
  <c r="AC105" i="15"/>
  <c r="U105" i="15"/>
  <c r="L105" i="15"/>
  <c r="D105" i="15"/>
  <c r="AA104" i="15"/>
  <c r="S104" i="15"/>
  <c r="J104" i="15"/>
  <c r="B104" i="15"/>
  <c r="Y103" i="15"/>
  <c r="Q103" i="15"/>
  <c r="H103" i="15"/>
  <c r="AE102" i="15"/>
  <c r="W102" i="15"/>
  <c r="N102" i="15"/>
  <c r="F102" i="15"/>
  <c r="AC101" i="15"/>
  <c r="U101" i="15"/>
  <c r="L101" i="15"/>
  <c r="D101" i="15"/>
  <c r="AA100" i="15"/>
  <c r="S100" i="15"/>
  <c r="B100" i="15"/>
  <c r="Y99" i="15"/>
  <c r="Q99" i="15"/>
  <c r="H99" i="15"/>
  <c r="AE98" i="15"/>
  <c r="W98" i="15"/>
  <c r="N98" i="15"/>
  <c r="F98" i="15"/>
  <c r="AC97" i="15"/>
  <c r="U97" i="15"/>
  <c r="L97" i="15"/>
  <c r="D97" i="15"/>
  <c r="AA96" i="15"/>
  <c r="S96" i="15"/>
  <c r="J96" i="15"/>
  <c r="B96" i="15"/>
  <c r="Y95" i="15"/>
  <c r="Q95" i="15"/>
  <c r="H95" i="15"/>
  <c r="AE94" i="15"/>
  <c r="W94" i="15"/>
  <c r="N94" i="15"/>
  <c r="F94" i="15"/>
  <c r="AC93" i="15"/>
  <c r="U93" i="15"/>
  <c r="L93" i="15"/>
  <c r="D93" i="15"/>
  <c r="AA92" i="15"/>
  <c r="S92" i="15"/>
  <c r="J92" i="15"/>
  <c r="B92" i="15"/>
  <c r="Y91" i="15"/>
  <c r="Q91" i="15"/>
  <c r="H91" i="15"/>
  <c r="AE90" i="15"/>
  <c r="W90" i="15"/>
  <c r="N90" i="15"/>
  <c r="F90" i="15"/>
  <c r="AC89" i="15"/>
  <c r="U89" i="15"/>
  <c r="L89" i="15"/>
  <c r="D89" i="15"/>
  <c r="AA88" i="15"/>
  <c r="S88" i="15"/>
  <c r="J88" i="15"/>
  <c r="B88" i="15"/>
  <c r="Y87" i="15"/>
  <c r="Q87" i="15"/>
  <c r="H87" i="15"/>
  <c r="AE86" i="15"/>
  <c r="W86" i="15"/>
  <c r="N86" i="15"/>
  <c r="F86" i="15"/>
  <c r="AC85" i="15"/>
  <c r="U85" i="15"/>
  <c r="L85" i="15"/>
  <c r="D85" i="15"/>
  <c r="AA84" i="15"/>
  <c r="S84" i="15"/>
  <c r="J84" i="15"/>
  <c r="B84" i="15"/>
  <c r="Y83" i="15"/>
  <c r="Q83" i="15"/>
  <c r="H83" i="15"/>
  <c r="AE82" i="15"/>
  <c r="W82" i="15"/>
  <c r="N82" i="15"/>
  <c r="F82" i="15"/>
  <c r="AC81" i="15"/>
  <c r="U81" i="15"/>
  <c r="L81" i="15"/>
  <c r="D81" i="15"/>
  <c r="AA80" i="15"/>
  <c r="S80" i="15"/>
  <c r="J80" i="15"/>
  <c r="B80" i="15"/>
  <c r="Y79" i="15"/>
  <c r="Q79" i="15"/>
  <c r="H79" i="15"/>
  <c r="AE78" i="15"/>
  <c r="W78" i="15"/>
  <c r="N78" i="15"/>
  <c r="F78" i="15"/>
  <c r="AC77" i="15"/>
  <c r="U77" i="15"/>
  <c r="L77" i="15"/>
  <c r="D77" i="15"/>
  <c r="AA76" i="15"/>
  <c r="S76" i="15"/>
  <c r="J76" i="15"/>
  <c r="B76" i="15"/>
  <c r="Y75" i="15"/>
  <c r="Q75" i="15"/>
  <c r="AH75" i="15" s="1"/>
  <c r="H75" i="15"/>
  <c r="AE74" i="15"/>
  <c r="W74" i="15"/>
  <c r="N74" i="15"/>
  <c r="F74" i="15"/>
  <c r="AC73" i="15"/>
  <c r="U73" i="15"/>
  <c r="L73" i="15"/>
  <c r="D73" i="15"/>
  <c r="AA72" i="15"/>
  <c r="S72" i="15"/>
  <c r="J72" i="15"/>
  <c r="B72" i="15"/>
  <c r="Y71" i="15"/>
  <c r="Q71" i="15"/>
  <c r="H71" i="15"/>
  <c r="AE70" i="15"/>
  <c r="W70" i="15"/>
  <c r="N70" i="15"/>
  <c r="F70" i="15"/>
  <c r="AC69" i="15"/>
  <c r="U69" i="15"/>
  <c r="L69" i="15"/>
  <c r="D69" i="15"/>
  <c r="AA68" i="15"/>
  <c r="S68" i="15"/>
  <c r="J68" i="15"/>
  <c r="B68" i="15"/>
  <c r="Y67" i="15"/>
  <c r="Q67" i="15"/>
  <c r="H67" i="15"/>
  <c r="AE66" i="15"/>
  <c r="W66" i="15"/>
  <c r="N66" i="15"/>
  <c r="F66" i="15"/>
  <c r="AC65" i="15"/>
  <c r="U65" i="15"/>
  <c r="L65" i="15"/>
  <c r="D65" i="15"/>
  <c r="AA64" i="15"/>
  <c r="S64" i="15"/>
  <c r="J64" i="15"/>
  <c r="B64" i="15"/>
  <c r="Y63" i="15"/>
  <c r="Q63" i="15"/>
  <c r="H63" i="15"/>
  <c r="AE62" i="15"/>
  <c r="W62" i="15"/>
  <c r="N62" i="15"/>
  <c r="F62" i="15"/>
  <c r="AC61" i="15"/>
  <c r="U61" i="15"/>
  <c r="L61" i="15"/>
  <c r="D61" i="15"/>
  <c r="AA60" i="15"/>
  <c r="S60" i="15"/>
  <c r="J60" i="15"/>
  <c r="B60" i="15"/>
  <c r="Y59" i="15"/>
  <c r="Q59" i="15"/>
  <c r="H59" i="15"/>
  <c r="AE58" i="15"/>
  <c r="W58" i="15"/>
  <c r="N58" i="15"/>
  <c r="F58" i="15"/>
  <c r="AC57" i="15"/>
  <c r="U57" i="15"/>
  <c r="L57" i="15"/>
  <c r="D57" i="15"/>
  <c r="AA56" i="15"/>
  <c r="S56" i="15"/>
  <c r="J56" i="15"/>
  <c r="B56" i="15"/>
  <c r="Y55" i="15"/>
  <c r="Q55" i="15"/>
  <c r="H55" i="15"/>
  <c r="AE54" i="15"/>
  <c r="W54" i="15"/>
  <c r="N54" i="15"/>
  <c r="F54" i="15"/>
  <c r="AC53" i="15"/>
  <c r="U53" i="15"/>
  <c r="L53" i="15"/>
  <c r="D53" i="15"/>
  <c r="AA52" i="15"/>
  <c r="S52" i="15"/>
  <c r="J52" i="15"/>
  <c r="B52" i="15"/>
  <c r="Y51" i="15"/>
  <c r="Q51" i="15"/>
  <c r="H51" i="15"/>
  <c r="AE50" i="15"/>
  <c r="W50" i="15"/>
  <c r="N50" i="15"/>
  <c r="F50" i="15"/>
  <c r="AC49" i="15"/>
  <c r="U49" i="15"/>
  <c r="L49" i="15"/>
  <c r="D49" i="15"/>
  <c r="AA48" i="15"/>
  <c r="S48" i="15"/>
  <c r="J48" i="15"/>
  <c r="B48" i="15"/>
  <c r="Y47" i="15"/>
  <c r="Q47" i="15"/>
  <c r="H47" i="15"/>
  <c r="AE46" i="15"/>
  <c r="W46" i="15"/>
  <c r="N46" i="15"/>
  <c r="F46" i="15"/>
  <c r="AC45" i="15"/>
  <c r="U45" i="15"/>
  <c r="L45" i="15"/>
  <c r="D45" i="15"/>
  <c r="AA44" i="15"/>
  <c r="S44" i="15"/>
  <c r="J44" i="15"/>
  <c r="B44" i="15"/>
  <c r="Y43" i="15"/>
  <c r="Q43" i="15"/>
  <c r="H43" i="15"/>
  <c r="S87" i="15"/>
  <c r="Y147" i="15"/>
  <c r="AA50" i="14"/>
  <c r="S50" i="14"/>
  <c r="J50" i="14"/>
  <c r="B50" i="14"/>
  <c r="Y49" i="14"/>
  <c r="Q49" i="14"/>
  <c r="AH49" i="14" s="1"/>
  <c r="H49" i="14"/>
  <c r="AE48" i="14"/>
  <c r="W48" i="14"/>
  <c r="N48" i="14"/>
  <c r="F48" i="14"/>
  <c r="AC47" i="14"/>
  <c r="U47" i="14"/>
  <c r="L47" i="14"/>
  <c r="D47" i="14"/>
  <c r="AA46" i="14"/>
  <c r="S46" i="14"/>
  <c r="J46" i="14"/>
  <c r="B46" i="14"/>
  <c r="Y45" i="14"/>
  <c r="Q45" i="14"/>
  <c r="AH45" i="14" s="1"/>
  <c r="H45" i="14"/>
  <c r="AE44" i="14"/>
  <c r="W44" i="14"/>
  <c r="N44" i="14"/>
  <c r="F44" i="14"/>
  <c r="AC43" i="14"/>
  <c r="U43" i="14"/>
  <c r="L43" i="14"/>
  <c r="D43" i="14"/>
  <c r="U121" i="15"/>
  <c r="Y43" i="14"/>
  <c r="Q43" i="14"/>
  <c r="AH43" i="14" s="1"/>
  <c r="H43" i="14"/>
  <c r="AD201" i="15"/>
  <c r="V201" i="15"/>
  <c r="M201" i="15"/>
  <c r="E201" i="15"/>
  <c r="AB200" i="15"/>
  <c r="T200" i="15"/>
  <c r="K200" i="15"/>
  <c r="C200" i="15"/>
  <c r="Z199" i="15"/>
  <c r="R199" i="15"/>
  <c r="I199" i="15"/>
  <c r="X198" i="15"/>
  <c r="O198" i="15"/>
  <c r="G198" i="15"/>
  <c r="AD197" i="15"/>
  <c r="V197" i="15"/>
  <c r="M197" i="15"/>
  <c r="E197" i="15"/>
  <c r="AB196" i="15"/>
  <c r="T196" i="15"/>
  <c r="K196" i="15"/>
  <c r="C196" i="15"/>
  <c r="Z195" i="15"/>
  <c r="R195" i="15"/>
  <c r="I195" i="15"/>
  <c r="X194" i="15"/>
  <c r="O194" i="15"/>
  <c r="G194" i="15"/>
  <c r="AD193" i="15"/>
  <c r="V193" i="15"/>
  <c r="M193" i="15"/>
  <c r="E193" i="15"/>
  <c r="AB192" i="15"/>
  <c r="T192" i="15"/>
  <c r="K192" i="15"/>
  <c r="C192" i="15"/>
  <c r="Z191" i="15"/>
  <c r="R191" i="15"/>
  <c r="I191" i="15"/>
  <c r="X190" i="15"/>
  <c r="O190" i="15"/>
  <c r="G190" i="15"/>
  <c r="AD189" i="15"/>
  <c r="V189" i="15"/>
  <c r="M189" i="15"/>
  <c r="E189" i="15"/>
  <c r="AB188" i="15"/>
  <c r="T188" i="15"/>
  <c r="K188" i="15"/>
  <c r="C188" i="15"/>
  <c r="Z187" i="15"/>
  <c r="R187" i="15"/>
  <c r="I187" i="15"/>
  <c r="X186" i="15"/>
  <c r="O186" i="15"/>
  <c r="G186" i="15"/>
  <c r="AD185" i="15"/>
  <c r="V185" i="15"/>
  <c r="M185" i="15"/>
  <c r="E185" i="15"/>
  <c r="AB184" i="15"/>
  <c r="T184" i="15"/>
  <c r="K184" i="15"/>
  <c r="C184" i="15"/>
  <c r="Z183" i="15"/>
  <c r="R183" i="15"/>
  <c r="I183" i="15"/>
  <c r="X182" i="15"/>
  <c r="O182" i="15"/>
  <c r="G182" i="15"/>
  <c r="AD181" i="15"/>
  <c r="V181" i="15"/>
  <c r="M181" i="15"/>
  <c r="E181" i="15"/>
  <c r="AB180" i="15"/>
  <c r="T180" i="15"/>
  <c r="K180" i="15"/>
  <c r="C180" i="15"/>
  <c r="Z179" i="15"/>
  <c r="R179" i="15"/>
  <c r="I179" i="15"/>
  <c r="X178" i="15"/>
  <c r="O178" i="15"/>
  <c r="G178" i="15"/>
  <c r="AD177" i="15"/>
  <c r="V177" i="15"/>
  <c r="M177" i="15"/>
  <c r="E177" i="15"/>
  <c r="AB176" i="15"/>
  <c r="T176" i="15"/>
  <c r="K176" i="15"/>
  <c r="C176" i="15"/>
  <c r="Z175" i="15"/>
  <c r="R175" i="15"/>
  <c r="I175" i="15"/>
  <c r="X174" i="15"/>
  <c r="O174" i="15"/>
  <c r="G174" i="15"/>
  <c r="AD173" i="15"/>
  <c r="V173" i="15"/>
  <c r="M173" i="15"/>
  <c r="E173" i="15"/>
  <c r="AB172" i="15"/>
  <c r="T172" i="15"/>
  <c r="AH172" i="15" s="1"/>
  <c r="K172" i="15"/>
  <c r="C172" i="15"/>
  <c r="Z171" i="15"/>
  <c r="R171" i="15"/>
  <c r="I171" i="15"/>
  <c r="X170" i="15"/>
  <c r="O170" i="15"/>
  <c r="G170" i="15"/>
  <c r="AD169" i="15"/>
  <c r="V169" i="15"/>
  <c r="M169" i="15"/>
  <c r="E169" i="15"/>
  <c r="AB168" i="15"/>
  <c r="T168" i="15"/>
  <c r="K168" i="15"/>
  <c r="C168" i="15"/>
  <c r="Z167" i="15"/>
  <c r="R167" i="15"/>
  <c r="I167" i="15"/>
  <c r="X166" i="15"/>
  <c r="O166" i="15"/>
  <c r="G166" i="15"/>
  <c r="AD165" i="15"/>
  <c r="V165" i="15"/>
  <c r="M165" i="15"/>
  <c r="E165" i="15"/>
  <c r="AB164" i="15"/>
  <c r="T164" i="15"/>
  <c r="K164" i="15"/>
  <c r="C164" i="15"/>
  <c r="Z163" i="15"/>
  <c r="R163" i="15"/>
  <c r="I163" i="15"/>
  <c r="X162" i="15"/>
  <c r="O162" i="15"/>
  <c r="G162" i="15"/>
  <c r="AD161" i="15"/>
  <c r="V161" i="15"/>
  <c r="M161" i="15"/>
  <c r="E161" i="15"/>
  <c r="AB160" i="15"/>
  <c r="T160" i="15"/>
  <c r="K160" i="15"/>
  <c r="C160" i="15"/>
  <c r="Z159" i="15"/>
  <c r="R159" i="15"/>
  <c r="I159" i="15"/>
  <c r="X158" i="15"/>
  <c r="O158" i="15"/>
  <c r="G158" i="15"/>
  <c r="AD157" i="15"/>
  <c r="V157" i="13"/>
  <c r="V157" i="15"/>
  <c r="M157" i="15"/>
  <c r="E157" i="15"/>
  <c r="AB156" i="15"/>
  <c r="T156" i="15"/>
  <c r="K156" i="15"/>
  <c r="C156" i="15"/>
  <c r="Z155" i="15"/>
  <c r="R155" i="13"/>
  <c r="R155" i="15"/>
  <c r="I155" i="15"/>
  <c r="X154" i="15"/>
  <c r="O154" i="15"/>
  <c r="G154" i="15"/>
  <c r="AD153" i="15"/>
  <c r="V153" i="15"/>
  <c r="M153" i="13"/>
  <c r="M153" i="15"/>
  <c r="E153" i="15"/>
  <c r="AB152" i="15"/>
  <c r="T152" i="15"/>
  <c r="K152" i="15"/>
  <c r="C152" i="15"/>
  <c r="Z151" i="15"/>
  <c r="R151" i="15"/>
  <c r="I151" i="13"/>
  <c r="I151" i="15"/>
  <c r="X150" i="15"/>
  <c r="O150" i="15"/>
  <c r="G150" i="15"/>
  <c r="AD149" i="15"/>
  <c r="V149" i="15"/>
  <c r="M149" i="15"/>
  <c r="E149" i="15"/>
  <c r="AB148" i="15"/>
  <c r="T148" i="15"/>
  <c r="K148" i="15"/>
  <c r="C148" i="15"/>
  <c r="Z147" i="15"/>
  <c r="R147" i="15"/>
  <c r="I147" i="15"/>
  <c r="X146" i="15"/>
  <c r="O146" i="15"/>
  <c r="G146" i="15"/>
  <c r="AD145" i="15"/>
  <c r="V145" i="15"/>
  <c r="M145" i="15"/>
  <c r="E145" i="15"/>
  <c r="AB144" i="15"/>
  <c r="T144" i="15"/>
  <c r="K144" i="15"/>
  <c r="C144" i="15"/>
  <c r="Z143" i="15"/>
  <c r="R143" i="15"/>
  <c r="I143" i="15"/>
  <c r="X142" i="15"/>
  <c r="O142" i="15"/>
  <c r="G142" i="15"/>
  <c r="AD141" i="15"/>
  <c r="V141" i="15"/>
  <c r="M141" i="15"/>
  <c r="E141" i="15"/>
  <c r="AB140" i="15"/>
  <c r="T140" i="15"/>
  <c r="AH140" i="15" s="1"/>
  <c r="K140" i="15"/>
  <c r="C140" i="15"/>
  <c r="Z139" i="15"/>
  <c r="R139" i="15"/>
  <c r="I139" i="15"/>
  <c r="X138" i="15"/>
  <c r="O138" i="15"/>
  <c r="G138" i="15"/>
  <c r="AD137" i="15"/>
  <c r="V137" i="15"/>
  <c r="M137" i="15"/>
  <c r="E137" i="15"/>
  <c r="AB136" i="15"/>
  <c r="T136" i="15"/>
  <c r="K136" i="15"/>
  <c r="C136" i="15"/>
  <c r="Z135" i="15"/>
  <c r="R135" i="15"/>
  <c r="I135" i="15"/>
  <c r="X134" i="15"/>
  <c r="O134" i="15"/>
  <c r="G134" i="15"/>
  <c r="AD133" i="15"/>
  <c r="V133" i="15"/>
  <c r="M133" i="15"/>
  <c r="E133" i="15"/>
  <c r="AB132" i="15"/>
  <c r="T132" i="15"/>
  <c r="AH132" i="15" s="1"/>
  <c r="K132" i="15"/>
  <c r="C132" i="15"/>
  <c r="Z131" i="15"/>
  <c r="R131" i="15"/>
  <c r="I131" i="15"/>
  <c r="X130" i="15"/>
  <c r="O130" i="15"/>
  <c r="G130" i="15"/>
  <c r="AD129" i="15"/>
  <c r="V129" i="15"/>
  <c r="M129" i="15"/>
  <c r="E129" i="15"/>
  <c r="AB128" i="15"/>
  <c r="T128" i="15"/>
  <c r="K128" i="15"/>
  <c r="C128" i="15"/>
  <c r="Z127" i="15"/>
  <c r="R127" i="15"/>
  <c r="I127" i="15"/>
  <c r="X126" i="15"/>
  <c r="O126" i="15"/>
  <c r="G126" i="15"/>
  <c r="AD125" i="15"/>
  <c r="V125" i="15"/>
  <c r="M125" i="15"/>
  <c r="E125" i="15"/>
  <c r="AB124" i="15"/>
  <c r="T124" i="15"/>
  <c r="K124" i="15"/>
  <c r="C124" i="15"/>
  <c r="Z123" i="15"/>
  <c r="R123" i="15"/>
  <c r="I123" i="15"/>
  <c r="X122" i="15"/>
  <c r="O122" i="15"/>
  <c r="G122" i="15"/>
  <c r="AD121" i="15"/>
  <c r="V121" i="15"/>
  <c r="M121" i="15"/>
  <c r="E121" i="15"/>
  <c r="AB120" i="15"/>
  <c r="T120" i="15"/>
  <c r="K120" i="15"/>
  <c r="C120" i="15"/>
  <c r="Z119" i="15"/>
  <c r="R119" i="15"/>
  <c r="I119" i="15"/>
  <c r="X118" i="15"/>
  <c r="O118" i="15"/>
  <c r="G118" i="15"/>
  <c r="AD117" i="15"/>
  <c r="V117" i="15"/>
  <c r="M117" i="15"/>
  <c r="E117" i="15"/>
  <c r="AB116" i="15"/>
  <c r="T116" i="15"/>
  <c r="AH116" i="15" s="1"/>
  <c r="K116" i="15"/>
  <c r="C116" i="15"/>
  <c r="Z115" i="15"/>
  <c r="R115" i="15"/>
  <c r="I115" i="15"/>
  <c r="X114" i="15"/>
  <c r="O114" i="15"/>
  <c r="G114" i="15"/>
  <c r="AD113" i="15"/>
  <c r="V113" i="15"/>
  <c r="M113" i="15"/>
  <c r="E113" i="15"/>
  <c r="AB112" i="15"/>
  <c r="T112" i="15"/>
  <c r="K112" i="15"/>
  <c r="C112" i="15"/>
  <c r="Z111" i="15"/>
  <c r="R111" i="15"/>
  <c r="I111" i="15"/>
  <c r="X110" i="15"/>
  <c r="O110" i="15"/>
  <c r="G110" i="15"/>
  <c r="AD109" i="15"/>
  <c r="V109" i="15"/>
  <c r="M109" i="15"/>
  <c r="E109" i="15"/>
  <c r="AB108" i="15"/>
  <c r="T108" i="15"/>
  <c r="K108" i="15"/>
  <c r="C108" i="15"/>
  <c r="Z107" i="15"/>
  <c r="R107" i="15"/>
  <c r="I107" i="15"/>
  <c r="X106" i="15"/>
  <c r="O106" i="15"/>
  <c r="G106" i="15"/>
  <c r="AD105" i="15"/>
  <c r="V105" i="15"/>
  <c r="M105" i="15"/>
  <c r="E105" i="15"/>
  <c r="AB104" i="15"/>
  <c r="T104" i="15"/>
  <c r="K104" i="15"/>
  <c r="C104" i="15"/>
  <c r="Z103" i="15"/>
  <c r="R103" i="15"/>
  <c r="I103" i="15"/>
  <c r="X102" i="15"/>
  <c r="O102" i="15"/>
  <c r="G102" i="13"/>
  <c r="G102" i="15"/>
  <c r="AD101" i="15"/>
  <c r="V101" i="15"/>
  <c r="M101" i="15"/>
  <c r="E101" i="15"/>
  <c r="AB100" i="15"/>
  <c r="T100" i="15"/>
  <c r="AH100" i="15" s="1"/>
  <c r="K100" i="15"/>
  <c r="C100" i="15"/>
  <c r="Z99" i="15"/>
  <c r="R99" i="15"/>
  <c r="I99" i="15"/>
  <c r="X98" i="15"/>
  <c r="O98" i="15"/>
  <c r="G98" i="15"/>
  <c r="AD97" i="13"/>
  <c r="AD97" i="15"/>
  <c r="V97" i="15"/>
  <c r="M97" i="15"/>
  <c r="E97" i="15"/>
  <c r="AB96" i="15"/>
  <c r="T96" i="15"/>
  <c r="K96" i="15"/>
  <c r="C96" i="15"/>
  <c r="Z95" i="15"/>
  <c r="R95" i="15"/>
  <c r="I95" i="15"/>
  <c r="X94" i="15"/>
  <c r="O94" i="15"/>
  <c r="G94" i="15"/>
  <c r="AD93" i="15"/>
  <c r="V93" i="13"/>
  <c r="V93" i="15"/>
  <c r="M93" i="15"/>
  <c r="E93" i="15"/>
  <c r="AB92" i="15"/>
  <c r="T92" i="15"/>
  <c r="K92" i="15"/>
  <c r="C92" i="15"/>
  <c r="Z91" i="15"/>
  <c r="R91" i="15"/>
  <c r="I91" i="15"/>
  <c r="X90" i="15"/>
  <c r="O90" i="15"/>
  <c r="G90" i="15"/>
  <c r="AD89" i="15"/>
  <c r="V89" i="15"/>
  <c r="M89" i="13"/>
  <c r="M89" i="15"/>
  <c r="E89" i="15"/>
  <c r="AB88" i="15"/>
  <c r="T88" i="15"/>
  <c r="AH88" i="15" s="1"/>
  <c r="K88" i="15"/>
  <c r="C88" i="15"/>
  <c r="Z87" i="15"/>
  <c r="R87" i="15"/>
  <c r="I87" i="15"/>
  <c r="X86" i="15"/>
  <c r="O86" i="15"/>
  <c r="G86" i="15"/>
  <c r="AD85" i="15"/>
  <c r="V85" i="15"/>
  <c r="M85" i="15"/>
  <c r="E85" i="15"/>
  <c r="AB84" i="15"/>
  <c r="T84" i="15"/>
  <c r="K84" i="15"/>
  <c r="C84" i="15"/>
  <c r="Z83" i="15"/>
  <c r="R83" i="15"/>
  <c r="I83" i="15"/>
  <c r="X82" i="15"/>
  <c r="O82" i="15"/>
  <c r="G82" i="15"/>
  <c r="AD81" i="15"/>
  <c r="V81" i="15"/>
  <c r="M81" i="15"/>
  <c r="E81" i="15"/>
  <c r="AB80" i="15"/>
  <c r="T80" i="15"/>
  <c r="AH80" i="15" s="1"/>
  <c r="K80" i="15"/>
  <c r="C80" i="15"/>
  <c r="Z79" i="15"/>
  <c r="R79" i="15"/>
  <c r="I79" i="15"/>
  <c r="X78" i="15"/>
  <c r="O78" i="15"/>
  <c r="G78" i="15"/>
  <c r="AD77" i="15"/>
  <c r="V77" i="15"/>
  <c r="M77" i="15"/>
  <c r="E77" i="15"/>
  <c r="AB76" i="15"/>
  <c r="T76" i="15"/>
  <c r="AH76" i="15" s="1"/>
  <c r="K76" i="15"/>
  <c r="C76" i="15"/>
  <c r="Z75" i="15"/>
  <c r="R75" i="15"/>
  <c r="I75" i="15"/>
  <c r="X74" i="15"/>
  <c r="O74" i="15"/>
  <c r="G74" i="15"/>
  <c r="AD73" i="15"/>
  <c r="V73" i="15"/>
  <c r="M73" i="15"/>
  <c r="E73" i="15"/>
  <c r="AB72" i="15"/>
  <c r="T72" i="15"/>
  <c r="K72" i="15"/>
  <c r="C72" i="15"/>
  <c r="Z71" i="15"/>
  <c r="R71" i="15"/>
  <c r="I71" i="15"/>
  <c r="X70" i="15"/>
  <c r="O70" i="15"/>
  <c r="G70" i="15"/>
  <c r="AD69" i="15"/>
  <c r="V69" i="15"/>
  <c r="M69" i="15"/>
  <c r="E69" i="15"/>
  <c r="AB68" i="15"/>
  <c r="T68" i="15"/>
  <c r="K68" i="15"/>
  <c r="C68" i="15"/>
  <c r="Z67" i="15"/>
  <c r="R67" i="15"/>
  <c r="I67" i="15"/>
  <c r="X66" i="15"/>
  <c r="O66" i="15"/>
  <c r="G66" i="15"/>
  <c r="AD65" i="15"/>
  <c r="V65" i="15"/>
  <c r="M65" i="15"/>
  <c r="E65" i="15"/>
  <c r="AB64" i="15"/>
  <c r="T64" i="15"/>
  <c r="K64" i="15"/>
  <c r="C64" i="15"/>
  <c r="Z63" i="15"/>
  <c r="R63" i="15"/>
  <c r="I63" i="15"/>
  <c r="X62" i="15"/>
  <c r="O62" i="15"/>
  <c r="G62" i="15"/>
  <c r="AD61" i="15"/>
  <c r="V61" i="15"/>
  <c r="M61" i="15"/>
  <c r="E61" i="15"/>
  <c r="AB60" i="15"/>
  <c r="T60" i="15"/>
  <c r="K60" i="15"/>
  <c r="C60" i="15"/>
  <c r="Z59" i="15"/>
  <c r="R59" i="15"/>
  <c r="I59" i="15"/>
  <c r="X58" i="15"/>
  <c r="O58" i="15"/>
  <c r="G58" i="15"/>
  <c r="AD57" i="15"/>
  <c r="V57" i="15"/>
  <c r="M57" i="15"/>
  <c r="E57" i="15"/>
  <c r="AB56" i="15"/>
  <c r="T56" i="15"/>
  <c r="K56" i="15"/>
  <c r="C56" i="15"/>
  <c r="Z55" i="15"/>
  <c r="R55" i="15"/>
  <c r="I55" i="15"/>
  <c r="X54" i="15"/>
  <c r="O54" i="15"/>
  <c r="G54" i="15"/>
  <c r="AD53" i="15"/>
  <c r="V53" i="15"/>
  <c r="M53" i="15"/>
  <c r="E53" i="15"/>
  <c r="AB52" i="15"/>
  <c r="T52" i="15"/>
  <c r="K52" i="15"/>
  <c r="C52" i="15"/>
  <c r="Z51" i="15"/>
  <c r="R51" i="15"/>
  <c r="I51" i="15"/>
  <c r="X50" i="15"/>
  <c r="O50" i="15"/>
  <c r="G50" i="15"/>
  <c r="AD49" i="15"/>
  <c r="V49" i="15"/>
  <c r="M49" i="15"/>
  <c r="E49" i="15"/>
  <c r="AB48" i="15"/>
  <c r="T48" i="15"/>
  <c r="K48" i="15"/>
  <c r="C48" i="15"/>
  <c r="Z47" i="15"/>
  <c r="R47" i="15"/>
  <c r="I47" i="15"/>
  <c r="X46" i="15"/>
  <c r="O46" i="15"/>
  <c r="G46" i="15"/>
  <c r="AD45" i="15"/>
  <c r="V45" i="15"/>
  <c r="M45" i="15"/>
  <c r="E45" i="15"/>
  <c r="AB44" i="15"/>
  <c r="T44" i="15"/>
  <c r="K44" i="15"/>
  <c r="C44" i="15"/>
  <c r="Z43" i="15"/>
  <c r="R43" i="15"/>
  <c r="I43" i="15"/>
  <c r="T43" i="14"/>
  <c r="K43" i="14"/>
  <c r="C43" i="14"/>
  <c r="Y201" i="15"/>
  <c r="Q201" i="15"/>
  <c r="H201" i="15"/>
  <c r="AE200" i="15"/>
  <c r="W200" i="15"/>
  <c r="N200" i="15"/>
  <c r="F200" i="15"/>
  <c r="AC199" i="15"/>
  <c r="U199" i="15"/>
  <c r="L199" i="15"/>
  <c r="D199" i="15"/>
  <c r="AA198" i="15"/>
  <c r="S198" i="15"/>
  <c r="J198" i="15"/>
  <c r="B198" i="15"/>
  <c r="Y197" i="15"/>
  <c r="Q197" i="15"/>
  <c r="H197" i="15"/>
  <c r="AE196" i="15"/>
  <c r="W196" i="15"/>
  <c r="N196" i="15"/>
  <c r="F196" i="15"/>
  <c r="AC195" i="15"/>
  <c r="U195" i="15"/>
  <c r="L195" i="15"/>
  <c r="D195" i="15"/>
  <c r="AA194" i="15"/>
  <c r="S194" i="15"/>
  <c r="J194" i="15"/>
  <c r="B194" i="15"/>
  <c r="Y193" i="15"/>
  <c r="Q193" i="15"/>
  <c r="H193" i="15"/>
  <c r="AE192" i="15"/>
  <c r="W192" i="15"/>
  <c r="N192" i="15"/>
  <c r="F192" i="15"/>
  <c r="AC191" i="15"/>
  <c r="U191" i="15"/>
  <c r="L191" i="15"/>
  <c r="D191" i="15"/>
  <c r="AA190" i="15"/>
  <c r="S190" i="15"/>
  <c r="J190" i="15"/>
  <c r="B190" i="15"/>
  <c r="Y189" i="15"/>
  <c r="Q189" i="15"/>
  <c r="H189" i="15"/>
  <c r="AE188" i="15"/>
  <c r="W188" i="15"/>
  <c r="N188" i="15"/>
  <c r="F188" i="15"/>
  <c r="AC187" i="15"/>
  <c r="U187" i="15"/>
  <c r="L187" i="15"/>
  <c r="D187" i="15"/>
  <c r="AA186" i="15"/>
  <c r="S186" i="15"/>
  <c r="J186" i="15"/>
  <c r="B186" i="15"/>
  <c r="Y185" i="15"/>
  <c r="Q185" i="15"/>
  <c r="H185" i="15"/>
  <c r="AE184" i="15"/>
  <c r="W184" i="15"/>
  <c r="N184" i="15"/>
  <c r="F184" i="15"/>
  <c r="AC183" i="15"/>
  <c r="U183" i="15"/>
  <c r="L183" i="15"/>
  <c r="D183" i="15"/>
  <c r="AA182" i="15"/>
  <c r="S182" i="15"/>
  <c r="J182" i="15"/>
  <c r="B182" i="15"/>
  <c r="Y181" i="15"/>
  <c r="Q181" i="15"/>
  <c r="H181" i="15"/>
  <c r="AE180" i="15"/>
  <c r="W180" i="15"/>
  <c r="N180" i="15"/>
  <c r="F180" i="15"/>
  <c r="AC179" i="15"/>
  <c r="U179" i="15"/>
  <c r="L179" i="15"/>
  <c r="D179" i="15"/>
  <c r="AA178" i="15"/>
  <c r="S178" i="15"/>
  <c r="J178" i="15"/>
  <c r="B178" i="15"/>
  <c r="Y177" i="15"/>
  <c r="Q177" i="15"/>
  <c r="H177" i="15"/>
  <c r="AE176" i="15"/>
  <c r="W176" i="15"/>
  <c r="N176" i="15"/>
  <c r="F176" i="15"/>
  <c r="AC175" i="15"/>
  <c r="U175" i="15"/>
  <c r="L175" i="15"/>
  <c r="D175" i="15"/>
  <c r="AA174" i="15"/>
  <c r="S174" i="15"/>
  <c r="J174" i="15"/>
  <c r="B174" i="15"/>
  <c r="Y173" i="15"/>
  <c r="Q173" i="15"/>
  <c r="H173" i="15"/>
  <c r="AE172" i="15"/>
  <c r="W172" i="15"/>
  <c r="N172" i="15"/>
  <c r="F172" i="15"/>
  <c r="AC171" i="15"/>
  <c r="U171" i="15"/>
  <c r="L171" i="15"/>
  <c r="D171" i="15"/>
  <c r="AA170" i="15"/>
  <c r="S170" i="15"/>
  <c r="J170" i="15"/>
  <c r="B170" i="15"/>
  <c r="Y169" i="15"/>
  <c r="Q169" i="15"/>
  <c r="H169" i="15"/>
  <c r="AE168" i="15"/>
  <c r="W168" i="15"/>
  <c r="N168" i="15"/>
  <c r="F168" i="15"/>
  <c r="AC167" i="15"/>
  <c r="U167" i="15"/>
  <c r="L167" i="15"/>
  <c r="D167" i="15"/>
  <c r="AA166" i="15"/>
  <c r="S166" i="15"/>
  <c r="J166" i="15"/>
  <c r="B166" i="15"/>
  <c r="Y165" i="15"/>
  <c r="Q165" i="15"/>
  <c r="H165" i="15"/>
  <c r="AE164" i="15"/>
  <c r="W164" i="15"/>
  <c r="N164" i="15"/>
  <c r="F164" i="15"/>
  <c r="AC163" i="15"/>
  <c r="U163" i="15"/>
  <c r="L163" i="15"/>
  <c r="D163" i="15"/>
  <c r="AA162" i="15"/>
  <c r="S162" i="15"/>
  <c r="J162" i="15"/>
  <c r="B162" i="15"/>
  <c r="Y161" i="15"/>
  <c r="Q161" i="15"/>
  <c r="H161" i="15"/>
  <c r="AE160" i="15"/>
  <c r="W160" i="15"/>
  <c r="N160" i="15"/>
  <c r="F160" i="15"/>
  <c r="AC159" i="15"/>
  <c r="U159" i="15"/>
  <c r="L159" i="15"/>
  <c r="D159" i="15"/>
  <c r="AA158" i="15"/>
  <c r="S158" i="15"/>
  <c r="J158" i="15"/>
  <c r="B158" i="15"/>
  <c r="Y157" i="15"/>
  <c r="Q157" i="15"/>
  <c r="H157" i="15"/>
  <c r="AE156" i="15"/>
  <c r="W156" i="15"/>
  <c r="N156" i="15"/>
  <c r="F156" i="15"/>
  <c r="AC155" i="15"/>
  <c r="U155" i="15"/>
  <c r="L155" i="15"/>
  <c r="D155" i="15"/>
  <c r="AA154" i="15"/>
  <c r="S154" i="15"/>
  <c r="J154" i="15"/>
  <c r="B154" i="15"/>
  <c r="Y153" i="15"/>
  <c r="Q153" i="15"/>
  <c r="H153" i="15"/>
  <c r="AE152" i="15"/>
  <c r="W152" i="15"/>
  <c r="N152" i="15"/>
  <c r="F152" i="15"/>
  <c r="AC151" i="15"/>
  <c r="U151" i="15"/>
  <c r="L151" i="15"/>
  <c r="D151" i="15"/>
  <c r="AA150" i="15"/>
  <c r="S150" i="15"/>
  <c r="J150" i="15"/>
  <c r="B150" i="15"/>
  <c r="Y149" i="15"/>
  <c r="Q149" i="15"/>
  <c r="H149" i="15"/>
  <c r="AE148" i="15"/>
  <c r="W148" i="15"/>
  <c r="N148" i="15"/>
  <c r="F148" i="15"/>
  <c r="AC147" i="15"/>
  <c r="U147" i="15"/>
  <c r="L147" i="15"/>
  <c r="D147" i="15"/>
  <c r="AA146" i="15"/>
  <c r="S146" i="15"/>
  <c r="J146" i="15"/>
  <c r="B146" i="15"/>
  <c r="Y145" i="15"/>
  <c r="Q145" i="15"/>
  <c r="H145" i="15"/>
  <c r="AE144" i="15"/>
  <c r="W144" i="15"/>
  <c r="N144" i="15"/>
  <c r="F144" i="15"/>
  <c r="AC143" i="15"/>
  <c r="U143" i="15"/>
  <c r="L143" i="15"/>
  <c r="D143" i="15"/>
  <c r="AA142" i="15"/>
  <c r="S142" i="15"/>
  <c r="J142" i="15"/>
  <c r="B142" i="15"/>
  <c r="Y141" i="15"/>
  <c r="Q141" i="15"/>
  <c r="H141" i="15"/>
  <c r="AE140" i="15"/>
  <c r="W140" i="15"/>
  <c r="N140" i="15"/>
  <c r="F140" i="15"/>
  <c r="AC139" i="15"/>
  <c r="U139" i="15"/>
  <c r="L139" i="15"/>
  <c r="D139" i="15"/>
  <c r="AA138" i="15"/>
  <c r="S138" i="15"/>
  <c r="J138" i="15"/>
  <c r="B138" i="15"/>
  <c r="Y137" i="15"/>
  <c r="Q137" i="15"/>
  <c r="H137" i="15"/>
  <c r="AE136" i="15"/>
  <c r="W136" i="15"/>
  <c r="N136" i="15"/>
  <c r="F136" i="15"/>
  <c r="AC135" i="15"/>
  <c r="U135" i="15"/>
  <c r="L135" i="15"/>
  <c r="D135" i="15"/>
  <c r="AA134" i="15"/>
  <c r="S134" i="15"/>
  <c r="J134" i="15"/>
  <c r="B134" i="15"/>
  <c r="Y133" i="15"/>
  <c r="Q133" i="15"/>
  <c r="H133" i="15"/>
  <c r="AE132" i="15"/>
  <c r="W132" i="15"/>
  <c r="N132" i="15"/>
  <c r="F132" i="15"/>
  <c r="AC131" i="15"/>
  <c r="U131" i="15"/>
  <c r="L131" i="15"/>
  <c r="D131" i="15"/>
  <c r="AA130" i="15"/>
  <c r="S130" i="15"/>
  <c r="J130" i="15"/>
  <c r="B130" i="15"/>
  <c r="Y129" i="15"/>
  <c r="Q129" i="15"/>
  <c r="H129" i="15"/>
  <c r="AE128" i="15"/>
  <c r="W128" i="15"/>
  <c r="N128" i="15"/>
  <c r="F128" i="15"/>
  <c r="AC127" i="15"/>
  <c r="U127" i="15"/>
  <c r="L127" i="15"/>
  <c r="D127" i="15"/>
  <c r="AA126" i="15"/>
  <c r="S126" i="15"/>
  <c r="J126" i="15"/>
  <c r="B126" i="15"/>
  <c r="Y125" i="15"/>
  <c r="Q125" i="15"/>
  <c r="H125" i="15"/>
  <c r="AE124" i="15"/>
  <c r="W124" i="15"/>
  <c r="N124" i="15"/>
  <c r="F124" i="15"/>
  <c r="AC123" i="15"/>
  <c r="U123" i="15"/>
  <c r="L123" i="15"/>
  <c r="D123" i="15"/>
  <c r="AA122" i="15"/>
  <c r="S122" i="15"/>
  <c r="J122" i="15"/>
  <c r="B122" i="15"/>
  <c r="Y121" i="15"/>
  <c r="Q121" i="15"/>
  <c r="H121" i="15"/>
  <c r="AE120" i="15"/>
  <c r="W120" i="15"/>
  <c r="N120" i="15"/>
  <c r="F120" i="15"/>
  <c r="AC119" i="15"/>
  <c r="U119" i="15"/>
  <c r="L119" i="15"/>
  <c r="D119" i="15"/>
  <c r="AA118" i="15"/>
  <c r="S118" i="15"/>
  <c r="J118" i="15"/>
  <c r="B118" i="15"/>
  <c r="Y117" i="15"/>
  <c r="Q117" i="15"/>
  <c r="H117" i="15"/>
  <c r="AE116" i="15"/>
  <c r="W116" i="15"/>
  <c r="N116" i="15"/>
  <c r="F116" i="15"/>
  <c r="AC115" i="15"/>
  <c r="U115" i="15"/>
  <c r="L115" i="15"/>
  <c r="D115" i="15"/>
  <c r="AA114" i="15"/>
  <c r="S114" i="15"/>
  <c r="J114" i="15"/>
  <c r="B114" i="15"/>
  <c r="Y113" i="15"/>
  <c r="Q113" i="15"/>
  <c r="H113" i="15"/>
  <c r="AE112" i="15"/>
  <c r="W112" i="15"/>
  <c r="N112" i="15"/>
  <c r="F112" i="15"/>
  <c r="AC111" i="15"/>
  <c r="U111" i="15"/>
  <c r="L111" i="15"/>
  <c r="D111" i="15"/>
  <c r="AA110" i="15"/>
  <c r="S110" i="15"/>
  <c r="J110" i="15"/>
  <c r="B110" i="15"/>
  <c r="Y109" i="15"/>
  <c r="Q109" i="15"/>
  <c r="H109" i="15"/>
  <c r="AE108" i="15"/>
  <c r="W108" i="15"/>
  <c r="N108" i="15"/>
  <c r="F108" i="15"/>
  <c r="AC107" i="15"/>
  <c r="U107" i="15"/>
  <c r="L107" i="15"/>
  <c r="D107" i="15"/>
  <c r="AA106" i="15"/>
  <c r="S106" i="15"/>
  <c r="J106" i="15"/>
  <c r="B106" i="15"/>
  <c r="Y105" i="15"/>
  <c r="Q105" i="15"/>
  <c r="H105" i="15"/>
  <c r="AE104" i="15"/>
  <c r="W104" i="15"/>
  <c r="N104" i="15"/>
  <c r="F104" i="15"/>
  <c r="AC103" i="15"/>
  <c r="U103" i="15"/>
  <c r="L103" i="15"/>
  <c r="D103" i="15"/>
  <c r="AA102" i="15"/>
  <c r="S102" i="15"/>
  <c r="J102" i="15"/>
  <c r="B102" i="15"/>
  <c r="Y101" i="15"/>
  <c r="Q101" i="15"/>
  <c r="H101" i="15"/>
  <c r="AE100" i="15"/>
  <c r="W100" i="15"/>
  <c r="N100" i="15"/>
  <c r="F100" i="15"/>
  <c r="AC99" i="15"/>
  <c r="U99" i="15"/>
  <c r="L99" i="15"/>
  <c r="D99" i="15"/>
  <c r="AA98" i="15"/>
  <c r="S98" i="15"/>
  <c r="J98" i="15"/>
  <c r="B98" i="15"/>
  <c r="Y97" i="15"/>
  <c r="Q97" i="15"/>
  <c r="H97" i="15"/>
  <c r="AE96" i="15"/>
  <c r="W96" i="15"/>
  <c r="N96" i="15"/>
  <c r="F96" i="15"/>
  <c r="AC95" i="15"/>
  <c r="U95" i="15"/>
  <c r="L95" i="15"/>
  <c r="D95" i="15"/>
  <c r="AA94" i="15"/>
  <c r="S94" i="15"/>
  <c r="J94" i="15"/>
  <c r="B94" i="15"/>
  <c r="Y93" i="15"/>
  <c r="Q93" i="15"/>
  <c r="H93" i="15"/>
  <c r="AE92" i="15"/>
  <c r="W92" i="15"/>
  <c r="N92" i="15"/>
  <c r="F92" i="15"/>
  <c r="AC91" i="15"/>
  <c r="U91" i="15"/>
  <c r="L91" i="15"/>
  <c r="D91" i="15"/>
  <c r="AA90" i="15"/>
  <c r="S90" i="15"/>
  <c r="J90" i="15"/>
  <c r="B90" i="15"/>
  <c r="Y89" i="15"/>
  <c r="Q89" i="15"/>
  <c r="H89" i="15"/>
  <c r="AE88" i="15"/>
  <c r="W88" i="15"/>
  <c r="N88" i="15"/>
  <c r="F88" i="15"/>
  <c r="AC87" i="15"/>
  <c r="U87" i="15"/>
  <c r="L87" i="15"/>
  <c r="D87" i="15"/>
  <c r="AA86" i="15"/>
  <c r="S86" i="15"/>
  <c r="J86" i="15"/>
  <c r="B86" i="15"/>
  <c r="Y85" i="15"/>
  <c r="Q85" i="15"/>
  <c r="H85" i="15"/>
  <c r="AE84" i="15"/>
  <c r="W84" i="15"/>
  <c r="N84" i="15"/>
  <c r="F84" i="15"/>
  <c r="AC83" i="15"/>
  <c r="U83" i="15"/>
  <c r="L83" i="15"/>
  <c r="D83" i="15"/>
  <c r="AA82" i="15"/>
  <c r="S82" i="15"/>
  <c r="J82" i="15"/>
  <c r="B82" i="15"/>
  <c r="Y81" i="15"/>
  <c r="Q81" i="15"/>
  <c r="H81" i="15"/>
  <c r="AE80" i="15"/>
  <c r="W80" i="15"/>
  <c r="N80" i="15"/>
  <c r="F80" i="15"/>
  <c r="AC79" i="15"/>
  <c r="U79" i="15"/>
  <c r="L79" i="15"/>
  <c r="D79" i="15"/>
  <c r="AA78" i="15"/>
  <c r="S78" i="15"/>
  <c r="J78" i="15"/>
  <c r="B78" i="15"/>
  <c r="Y77" i="15"/>
  <c r="Q77" i="15"/>
  <c r="H77" i="15"/>
  <c r="AE76" i="15"/>
  <c r="W76" i="15"/>
  <c r="N76" i="15"/>
  <c r="F76" i="15"/>
  <c r="AC75" i="15"/>
  <c r="U75" i="15"/>
  <c r="L75" i="15"/>
  <c r="D75" i="15"/>
  <c r="AA74" i="15"/>
  <c r="S74" i="15"/>
  <c r="J74" i="15"/>
  <c r="B74" i="15"/>
  <c r="Y73" i="15"/>
  <c r="Q73" i="15"/>
  <c r="H73" i="15"/>
  <c r="AE72" i="15"/>
  <c r="W72" i="15"/>
  <c r="N72" i="15"/>
  <c r="F72" i="15"/>
  <c r="AC71" i="15"/>
  <c r="U71" i="15"/>
  <c r="L71" i="15"/>
  <c r="D71" i="15"/>
  <c r="AA70" i="15"/>
  <c r="S70" i="15"/>
  <c r="J70" i="15"/>
  <c r="B70" i="15"/>
  <c r="Y69" i="15"/>
  <c r="Q69" i="15"/>
  <c r="H69" i="15"/>
  <c r="AE68" i="15"/>
  <c r="W68" i="15"/>
  <c r="N68" i="15"/>
  <c r="F68" i="15"/>
  <c r="AC67" i="15"/>
  <c r="U67" i="15"/>
  <c r="L67" i="15"/>
  <c r="D67" i="15"/>
  <c r="AA66" i="15"/>
  <c r="S66" i="15"/>
  <c r="J66" i="15"/>
  <c r="B66" i="15"/>
  <c r="Y65" i="15"/>
  <c r="Q65" i="15"/>
  <c r="H65" i="15"/>
  <c r="AE64" i="15"/>
  <c r="W64" i="15"/>
  <c r="N64" i="15"/>
  <c r="F64" i="15"/>
  <c r="AC63" i="15"/>
  <c r="U63" i="15"/>
  <c r="L63" i="15"/>
  <c r="D63" i="15"/>
  <c r="AA62" i="15"/>
  <c r="S62" i="15"/>
  <c r="J62" i="15"/>
  <c r="B62" i="15"/>
  <c r="Y61" i="15"/>
  <c r="Q61" i="15"/>
  <c r="H61" i="15"/>
  <c r="AE60" i="15"/>
  <c r="W60" i="15"/>
  <c r="N60" i="15"/>
  <c r="F60" i="15"/>
  <c r="AC59" i="15"/>
  <c r="U59" i="15"/>
  <c r="L59" i="15"/>
  <c r="D59" i="15"/>
  <c r="AA58" i="15"/>
  <c r="S58" i="15"/>
  <c r="J58" i="15"/>
  <c r="B58" i="15"/>
  <c r="Y57" i="15"/>
  <c r="Q57" i="15"/>
  <c r="H57" i="15"/>
  <c r="AE56" i="15"/>
  <c r="W56" i="15"/>
  <c r="N56" i="15"/>
  <c r="F56" i="15"/>
  <c r="AC55" i="15"/>
  <c r="U55" i="15"/>
  <c r="L55" i="15"/>
  <c r="D55" i="15"/>
  <c r="AA54" i="15"/>
  <c r="S54" i="15"/>
  <c r="J54" i="15"/>
  <c r="B54" i="15"/>
  <c r="Y53" i="15"/>
  <c r="Q53" i="15"/>
  <c r="H53" i="15"/>
  <c r="AE52" i="15"/>
  <c r="W52" i="15"/>
  <c r="N52" i="15"/>
  <c r="F52" i="15"/>
  <c r="AC51" i="15"/>
  <c r="U51" i="15"/>
  <c r="L51" i="15"/>
  <c r="D51" i="15"/>
  <c r="AA50" i="15"/>
  <c r="S50" i="15"/>
  <c r="J50" i="15"/>
  <c r="B50" i="15"/>
  <c r="Y49" i="15"/>
  <c r="Q49" i="15"/>
  <c r="H49" i="15"/>
  <c r="AE48" i="15"/>
  <c r="W48" i="15"/>
  <c r="N48" i="15"/>
  <c r="F48" i="15"/>
  <c r="AC47" i="15"/>
  <c r="U47" i="15"/>
  <c r="L47" i="15"/>
  <c r="D47" i="15"/>
  <c r="AA46" i="15"/>
  <c r="S46" i="15"/>
  <c r="J46" i="15"/>
  <c r="B46" i="15"/>
  <c r="Y45" i="15"/>
  <c r="Q45" i="15"/>
  <c r="H45" i="15"/>
  <c r="AE44" i="15"/>
  <c r="W44" i="15"/>
  <c r="N44" i="15"/>
  <c r="F44" i="15"/>
  <c r="AC43" i="15"/>
  <c r="U43" i="15"/>
  <c r="L43" i="15"/>
  <c r="D43" i="15"/>
  <c r="X201" i="15"/>
  <c r="O201" i="15"/>
  <c r="G201" i="15"/>
  <c r="AD200" i="15"/>
  <c r="V200" i="15"/>
  <c r="M200" i="15"/>
  <c r="E200" i="15"/>
  <c r="AB199" i="15"/>
  <c r="T199" i="15"/>
  <c r="K199" i="15"/>
  <c r="C199" i="15"/>
  <c r="Z198" i="15"/>
  <c r="R198" i="15"/>
  <c r="I198" i="15"/>
  <c r="X197" i="15"/>
  <c r="O197" i="15"/>
  <c r="G197" i="15"/>
  <c r="AD196" i="15"/>
  <c r="V196" i="15"/>
  <c r="M196" i="15"/>
  <c r="E196" i="15"/>
  <c r="AB195" i="15"/>
  <c r="T195" i="15"/>
  <c r="K195" i="15"/>
  <c r="C195" i="15"/>
  <c r="Z194" i="15"/>
  <c r="R194" i="15"/>
  <c r="I194" i="15"/>
  <c r="X193" i="15"/>
  <c r="O193" i="15"/>
  <c r="G193" i="15"/>
  <c r="AD192" i="15"/>
  <c r="V192" i="15"/>
  <c r="M192" i="15"/>
  <c r="E192" i="15"/>
  <c r="AB191" i="15"/>
  <c r="T191" i="15"/>
  <c r="K191" i="15"/>
  <c r="C191" i="15"/>
  <c r="Z190" i="15"/>
  <c r="R190" i="15"/>
  <c r="I190" i="15"/>
  <c r="X189" i="15"/>
  <c r="O189" i="15"/>
  <c r="G189" i="15"/>
  <c r="AD188" i="15"/>
  <c r="V188" i="15"/>
  <c r="M188" i="15"/>
  <c r="E188" i="15"/>
  <c r="AB187" i="15"/>
  <c r="T187" i="15"/>
  <c r="K187" i="15"/>
  <c r="C187" i="15"/>
  <c r="Z186" i="15"/>
  <c r="R186" i="15"/>
  <c r="I186" i="15"/>
  <c r="X185" i="15"/>
  <c r="O185" i="15"/>
  <c r="G185" i="15"/>
  <c r="AD184" i="15"/>
  <c r="V184" i="15"/>
  <c r="M184" i="15"/>
  <c r="E184" i="15"/>
  <c r="AB183" i="15"/>
  <c r="T183" i="15"/>
  <c r="K183" i="15"/>
  <c r="C183" i="15"/>
  <c r="Z182" i="15"/>
  <c r="R182" i="15"/>
  <c r="I182" i="15"/>
  <c r="X181" i="15"/>
  <c r="O181" i="15"/>
  <c r="G181" i="15"/>
  <c r="AD180" i="15"/>
  <c r="V180" i="15"/>
  <c r="M180" i="15"/>
  <c r="E180" i="15"/>
  <c r="AB179" i="15"/>
  <c r="T179" i="15"/>
  <c r="K179" i="15"/>
  <c r="C179" i="15"/>
  <c r="Z178" i="15"/>
  <c r="R178" i="15"/>
  <c r="I178" i="15"/>
  <c r="X177" i="15"/>
  <c r="O177" i="15"/>
  <c r="G177" i="15"/>
  <c r="AD176" i="15"/>
  <c r="V176" i="15"/>
  <c r="M176" i="15"/>
  <c r="E176" i="15"/>
  <c r="AB175" i="15"/>
  <c r="T175" i="15"/>
  <c r="K175" i="15"/>
  <c r="C175" i="15"/>
  <c r="Z174" i="15"/>
  <c r="R174" i="15"/>
  <c r="I174" i="15"/>
  <c r="X173" i="15"/>
  <c r="O173" i="15"/>
  <c r="G173" i="15"/>
  <c r="AD172" i="15"/>
  <c r="V172" i="15"/>
  <c r="M172" i="15"/>
  <c r="E172" i="15"/>
  <c r="AB171" i="15"/>
  <c r="T171" i="15"/>
  <c r="K171" i="15"/>
  <c r="C171" i="15"/>
  <c r="Z170" i="15"/>
  <c r="R170" i="15"/>
  <c r="I170" i="15"/>
  <c r="X169" i="15"/>
  <c r="O169" i="15"/>
  <c r="G169" i="15"/>
  <c r="AD168" i="15"/>
  <c r="V168" i="15"/>
  <c r="M168" i="15"/>
  <c r="E168" i="15"/>
  <c r="AB167" i="15"/>
  <c r="T167" i="15"/>
  <c r="K167" i="15"/>
  <c r="C167" i="15"/>
  <c r="Z166" i="15"/>
  <c r="R166" i="15"/>
  <c r="I166" i="15"/>
  <c r="X165" i="15"/>
  <c r="O165" i="15"/>
  <c r="G165" i="15"/>
  <c r="AD164" i="15"/>
  <c r="V164" i="15"/>
  <c r="M164" i="15"/>
  <c r="E164" i="15"/>
  <c r="AB163" i="15"/>
  <c r="T163" i="15"/>
  <c r="K163" i="15"/>
  <c r="C163" i="15"/>
  <c r="Z162" i="15"/>
  <c r="R162" i="15"/>
  <c r="I162" i="15"/>
  <c r="X161" i="15"/>
  <c r="O161" i="15"/>
  <c r="G161" i="15"/>
  <c r="AD160" i="15"/>
  <c r="V160" i="15"/>
  <c r="M160" i="15"/>
  <c r="E160" i="15"/>
  <c r="AB159" i="15"/>
  <c r="T159" i="15"/>
  <c r="K159" i="15"/>
  <c r="C159" i="15"/>
  <c r="Z158" i="15"/>
  <c r="R158" i="15"/>
  <c r="I158" i="15"/>
  <c r="X157" i="15"/>
  <c r="O157" i="15"/>
  <c r="G157" i="15"/>
  <c r="AD156" i="15"/>
  <c r="V156" i="15"/>
  <c r="M156" i="15"/>
  <c r="E156" i="15"/>
  <c r="AB155" i="15"/>
  <c r="T155" i="15"/>
  <c r="K155" i="15"/>
  <c r="C155" i="15"/>
  <c r="Z154" i="15"/>
  <c r="R154" i="15"/>
  <c r="I154" i="15"/>
  <c r="X153" i="15"/>
  <c r="O153" i="15"/>
  <c r="G153" i="15"/>
  <c r="AD152" i="15"/>
  <c r="V152" i="15"/>
  <c r="M152" i="15"/>
  <c r="E152" i="15"/>
  <c r="AB151" i="15"/>
  <c r="T151" i="15"/>
  <c r="K151" i="15"/>
  <c r="C151" i="15"/>
  <c r="Z150" i="15"/>
  <c r="R150" i="15"/>
  <c r="I150" i="15"/>
  <c r="X149" i="15"/>
  <c r="O149" i="15"/>
  <c r="G149" i="15"/>
  <c r="AD148" i="15"/>
  <c r="V148" i="15"/>
  <c r="M148" i="15"/>
  <c r="E148" i="15"/>
  <c r="AB147" i="15"/>
  <c r="T147" i="15"/>
  <c r="K147" i="15"/>
  <c r="C147" i="15"/>
  <c r="Z146" i="15"/>
  <c r="R146" i="15"/>
  <c r="I146" i="15"/>
  <c r="X145" i="15"/>
  <c r="O145" i="15"/>
  <c r="G145" i="15"/>
  <c r="AD144" i="15"/>
  <c r="V144" i="15"/>
  <c r="M144" i="15"/>
  <c r="E144" i="15"/>
  <c r="AB143" i="15"/>
  <c r="T143" i="15"/>
  <c r="K143" i="15"/>
  <c r="C143" i="15"/>
  <c r="Z142" i="15"/>
  <c r="R142" i="15"/>
  <c r="I142" i="15"/>
  <c r="X141" i="15"/>
  <c r="O141" i="15"/>
  <c r="G141" i="15"/>
  <c r="AD140" i="15"/>
  <c r="V140" i="15"/>
  <c r="M140" i="15"/>
  <c r="E140" i="15"/>
  <c r="AB139" i="15"/>
  <c r="T139" i="15"/>
  <c r="K139" i="15"/>
  <c r="C139" i="15"/>
  <c r="Z138" i="15"/>
  <c r="R138" i="15"/>
  <c r="I138" i="15"/>
  <c r="X137" i="15"/>
  <c r="O137" i="15"/>
  <c r="G137" i="15"/>
  <c r="AD136" i="15"/>
  <c r="V136" i="15"/>
  <c r="M136" i="15"/>
  <c r="E136" i="15"/>
  <c r="AB135" i="15"/>
  <c r="T135" i="15"/>
  <c r="K135" i="15"/>
  <c r="C135" i="15"/>
  <c r="Z134" i="15"/>
  <c r="R134" i="15"/>
  <c r="I134" i="15"/>
  <c r="X133" i="15"/>
  <c r="O133" i="15"/>
  <c r="G133" i="15"/>
  <c r="AD132" i="15"/>
  <c r="V132" i="15"/>
  <c r="M132" i="15"/>
  <c r="E132" i="15"/>
  <c r="AB131" i="15"/>
  <c r="T131" i="15"/>
  <c r="K131" i="15"/>
  <c r="C131" i="15"/>
  <c r="Z130" i="15"/>
  <c r="R130" i="15"/>
  <c r="I130" i="15"/>
  <c r="X129" i="15"/>
  <c r="O129" i="15"/>
  <c r="G129" i="15"/>
  <c r="AD128" i="15"/>
  <c r="V128" i="15"/>
  <c r="M128" i="15"/>
  <c r="E128" i="15"/>
  <c r="AB127" i="15"/>
  <c r="T127" i="15"/>
  <c r="K127" i="15"/>
  <c r="C127" i="15"/>
  <c r="Z126" i="15"/>
  <c r="R126" i="15"/>
  <c r="I126" i="15"/>
  <c r="X125" i="15"/>
  <c r="O125" i="15"/>
  <c r="G125" i="15"/>
  <c r="AD124" i="15"/>
  <c r="V124" i="15"/>
  <c r="M124" i="15"/>
  <c r="E124" i="15"/>
  <c r="AB123" i="15"/>
  <c r="T123" i="15"/>
  <c r="K123" i="15"/>
  <c r="C123" i="15"/>
  <c r="Z122" i="15"/>
  <c r="R122" i="15"/>
  <c r="I122" i="15"/>
  <c r="X121" i="15"/>
  <c r="O121" i="15"/>
  <c r="G121" i="15"/>
  <c r="AD120" i="15"/>
  <c r="V120" i="15"/>
  <c r="M120" i="15"/>
  <c r="E120" i="15"/>
  <c r="AB119" i="15"/>
  <c r="T119" i="15"/>
  <c r="K119" i="15"/>
  <c r="C119" i="15"/>
  <c r="Z118" i="15"/>
  <c r="R118" i="15"/>
  <c r="I118" i="15"/>
  <c r="X117" i="15"/>
  <c r="O117" i="15"/>
  <c r="G117" i="15"/>
  <c r="AD116" i="15"/>
  <c r="V116" i="15"/>
  <c r="M116" i="15"/>
  <c r="E116" i="15"/>
  <c r="AB115" i="15"/>
  <c r="T115" i="15"/>
  <c r="K115" i="15"/>
  <c r="C115" i="15"/>
  <c r="Z114" i="15"/>
  <c r="R114" i="15"/>
  <c r="I114" i="15"/>
  <c r="X113" i="15"/>
  <c r="O113" i="15"/>
  <c r="G113" i="15"/>
  <c r="AD112" i="15"/>
  <c r="V112" i="15"/>
  <c r="M112" i="15"/>
  <c r="E112" i="15"/>
  <c r="AB111" i="15"/>
  <c r="T111" i="15"/>
  <c r="K111" i="15"/>
  <c r="C111" i="15"/>
  <c r="Z110" i="15"/>
  <c r="R110" i="15"/>
  <c r="I110" i="15"/>
  <c r="X109" i="15"/>
  <c r="O109" i="15"/>
  <c r="G109" i="15"/>
  <c r="AD108" i="15"/>
  <c r="V108" i="15"/>
  <c r="M108" i="15"/>
  <c r="E108" i="15"/>
  <c r="AB107" i="15"/>
  <c r="T107" i="15"/>
  <c r="K107" i="15"/>
  <c r="C107" i="15"/>
  <c r="Z106" i="15"/>
  <c r="R106" i="15"/>
  <c r="I106" i="15"/>
  <c r="X105" i="15"/>
  <c r="O105" i="15"/>
  <c r="G105" i="15"/>
  <c r="AD104" i="15"/>
  <c r="V104" i="15"/>
  <c r="M104" i="15"/>
  <c r="E104" i="15"/>
  <c r="AB103" i="15"/>
  <c r="T103" i="15"/>
  <c r="K103" i="15"/>
  <c r="C103" i="15"/>
  <c r="Z102" i="15"/>
  <c r="R102" i="15"/>
  <c r="I102" i="15"/>
  <c r="X101" i="15"/>
  <c r="O101" i="15"/>
  <c r="G101" i="15"/>
  <c r="AD100" i="15"/>
  <c r="V100" i="15"/>
  <c r="M100" i="15"/>
  <c r="E100" i="15"/>
  <c r="AB99" i="15"/>
  <c r="T99" i="15"/>
  <c r="K99" i="15"/>
  <c r="C99" i="15"/>
  <c r="Z98" i="15"/>
  <c r="R98" i="15"/>
  <c r="I98" i="15"/>
  <c r="X97" i="15"/>
  <c r="O97" i="15"/>
  <c r="G97" i="15"/>
  <c r="AD96" i="15"/>
  <c r="V96" i="15"/>
  <c r="M96" i="15"/>
  <c r="E96" i="15"/>
  <c r="AB95" i="15"/>
  <c r="T95" i="15"/>
  <c r="K95" i="15"/>
  <c r="C95" i="15"/>
  <c r="Z94" i="15"/>
  <c r="R94" i="15"/>
  <c r="I94" i="15"/>
  <c r="X93" i="15"/>
  <c r="O93" i="15"/>
  <c r="G93" i="15"/>
  <c r="AD92" i="15"/>
  <c r="V92" i="15"/>
  <c r="M92" i="15"/>
  <c r="E92" i="15"/>
  <c r="AB91" i="15"/>
  <c r="T91" i="15"/>
  <c r="K91" i="15"/>
  <c r="C91" i="15"/>
  <c r="Z90" i="15"/>
  <c r="R90" i="15"/>
  <c r="I90" i="15"/>
  <c r="X89" i="15"/>
  <c r="O89" i="15"/>
  <c r="G89" i="15"/>
  <c r="AD88" i="15"/>
  <c r="V88" i="15"/>
  <c r="M88" i="15"/>
  <c r="E88" i="15"/>
  <c r="AB87" i="15"/>
  <c r="T87" i="15"/>
  <c r="K87" i="15"/>
  <c r="C87" i="15"/>
  <c r="Z86" i="15"/>
  <c r="R86" i="15"/>
  <c r="I86" i="15"/>
  <c r="X85" i="15"/>
  <c r="O85" i="15"/>
  <c r="G85" i="15"/>
  <c r="AD84" i="15"/>
  <c r="V84" i="15"/>
  <c r="M84" i="15"/>
  <c r="E84" i="15"/>
  <c r="AB83" i="15"/>
  <c r="T83" i="15"/>
  <c r="K83" i="15"/>
  <c r="C83" i="15"/>
  <c r="Z82" i="15"/>
  <c r="R82" i="15"/>
  <c r="I82" i="15"/>
  <c r="X81" i="15"/>
  <c r="O81" i="15"/>
  <c r="G81" i="15"/>
  <c r="AD80" i="15"/>
  <c r="V80" i="15"/>
  <c r="M80" i="15"/>
  <c r="E80" i="15"/>
  <c r="AB79" i="15"/>
  <c r="T79" i="15"/>
  <c r="K79" i="15"/>
  <c r="C79" i="15"/>
  <c r="Z78" i="15"/>
  <c r="R78" i="15"/>
  <c r="I78" i="15"/>
  <c r="X77" i="15"/>
  <c r="O77" i="15"/>
  <c r="G77" i="15"/>
  <c r="AD76" i="15"/>
  <c r="V76" i="15"/>
  <c r="M76" i="15"/>
  <c r="E76" i="15"/>
  <c r="AB75" i="15"/>
  <c r="T75" i="15"/>
  <c r="K75" i="15"/>
  <c r="C75" i="15"/>
  <c r="Z74" i="15"/>
  <c r="R74" i="15"/>
  <c r="I74" i="15"/>
  <c r="X73" i="15"/>
  <c r="O73" i="15"/>
  <c r="G73" i="15"/>
  <c r="AD72" i="15"/>
  <c r="V72" i="15"/>
  <c r="M72" i="15"/>
  <c r="E72" i="15"/>
  <c r="AB71" i="15"/>
  <c r="T71" i="15"/>
  <c r="K71" i="15"/>
  <c r="C71" i="15"/>
  <c r="Z70" i="15"/>
  <c r="R70" i="15"/>
  <c r="I70" i="15"/>
  <c r="X69" i="15"/>
  <c r="O69" i="15"/>
  <c r="G69" i="15"/>
  <c r="AD68" i="15"/>
  <c r="V68" i="15"/>
  <c r="M68" i="15"/>
  <c r="E68" i="15"/>
  <c r="AB67" i="15"/>
  <c r="T67" i="15"/>
  <c r="K67" i="15"/>
  <c r="C67" i="15"/>
  <c r="Z66" i="15"/>
  <c r="R66" i="15"/>
  <c r="I66" i="15"/>
  <c r="X65" i="15"/>
  <c r="O65" i="15"/>
  <c r="G65" i="15"/>
  <c r="AD64" i="15"/>
  <c r="V64" i="15"/>
  <c r="M64" i="15"/>
  <c r="E64" i="15"/>
  <c r="AB63" i="15"/>
  <c r="T63" i="15"/>
  <c r="K63" i="15"/>
  <c r="C63" i="15"/>
  <c r="Z62" i="15"/>
  <c r="R62" i="15"/>
  <c r="I62" i="15"/>
  <c r="X61" i="15"/>
  <c r="O61" i="15"/>
  <c r="G61" i="15"/>
  <c r="AD60" i="15"/>
  <c r="V60" i="15"/>
  <c r="M60" i="15"/>
  <c r="E60" i="15"/>
  <c r="AB59" i="15"/>
  <c r="T59" i="15"/>
  <c r="K59" i="15"/>
  <c r="C59" i="15"/>
  <c r="Z58" i="15"/>
  <c r="R58" i="15"/>
  <c r="I58" i="15"/>
  <c r="X57" i="15"/>
  <c r="O57" i="15"/>
  <c r="G57" i="15"/>
  <c r="AD56" i="15"/>
  <c r="V56" i="15"/>
  <c r="M56" i="15"/>
  <c r="E56" i="15"/>
  <c r="AB55" i="15"/>
  <c r="T55" i="15"/>
  <c r="K55" i="15"/>
  <c r="C55" i="15"/>
  <c r="Z54" i="15"/>
  <c r="R54" i="15"/>
  <c r="I54" i="15"/>
  <c r="X53" i="15"/>
  <c r="O53" i="15"/>
  <c r="G53" i="15"/>
  <c r="AD52" i="15"/>
  <c r="V52" i="15"/>
  <c r="M52" i="15"/>
  <c r="E52" i="15"/>
  <c r="AB51" i="15"/>
  <c r="T51" i="15"/>
  <c r="K51" i="15"/>
  <c r="C51" i="15"/>
  <c r="Z50" i="15"/>
  <c r="R50" i="15"/>
  <c r="I50" i="15"/>
  <c r="X49" i="15"/>
  <c r="O49" i="15"/>
  <c r="G49" i="15"/>
  <c r="AD48" i="15"/>
  <c r="V48" i="15"/>
  <c r="M48" i="15"/>
  <c r="E48" i="15"/>
  <c r="AB47" i="15"/>
  <c r="T47" i="15"/>
  <c r="K47" i="15"/>
  <c r="C47" i="15"/>
  <c r="Z46" i="15"/>
  <c r="R46" i="15"/>
  <c r="I46" i="15"/>
  <c r="X45" i="15"/>
  <c r="O45" i="15"/>
  <c r="G45" i="15"/>
  <c r="AD44" i="15"/>
  <c r="V44" i="15"/>
  <c r="M44" i="15"/>
  <c r="E44" i="15"/>
  <c r="AB43" i="15"/>
  <c r="T43" i="15"/>
  <c r="K43" i="15"/>
  <c r="C43" i="15"/>
  <c r="R43" i="14"/>
  <c r="I43" i="14"/>
  <c r="AE201" i="15"/>
  <c r="W201" i="15"/>
  <c r="N201" i="15"/>
  <c r="F201" i="15"/>
  <c r="AC200" i="15"/>
  <c r="U200" i="15"/>
  <c r="L200" i="15"/>
  <c r="D200" i="15"/>
  <c r="AA199" i="15"/>
  <c r="S199" i="15"/>
  <c r="J199" i="15"/>
  <c r="B199" i="15"/>
  <c r="Y198" i="15"/>
  <c r="Q198" i="15"/>
  <c r="AH198" i="15" s="1"/>
  <c r="H198" i="15"/>
  <c r="AE197" i="15"/>
  <c r="W197" i="15"/>
  <c r="N197" i="15"/>
  <c r="F197" i="15"/>
  <c r="AC196" i="15"/>
  <c r="U196" i="15"/>
  <c r="L196" i="15"/>
  <c r="D196" i="15"/>
  <c r="AA195" i="15"/>
  <c r="S195" i="15"/>
  <c r="J195" i="15"/>
  <c r="B195" i="15"/>
  <c r="Y194" i="15"/>
  <c r="Q194" i="15"/>
  <c r="H194" i="15"/>
  <c r="AE193" i="15"/>
  <c r="W193" i="15"/>
  <c r="N193" i="15"/>
  <c r="F193" i="15"/>
  <c r="AC192" i="15"/>
  <c r="U192" i="15"/>
  <c r="L192" i="15"/>
  <c r="D192" i="15"/>
  <c r="AA191" i="15"/>
  <c r="S191" i="15"/>
  <c r="J191" i="15"/>
  <c r="B191" i="15"/>
  <c r="Y190" i="15"/>
  <c r="Q190" i="15"/>
  <c r="H190" i="15"/>
  <c r="AE189" i="15"/>
  <c r="W189" i="15"/>
  <c r="N189" i="15"/>
  <c r="F189" i="15"/>
  <c r="AC188" i="15"/>
  <c r="U188" i="15"/>
  <c r="L188" i="15"/>
  <c r="D188" i="15"/>
  <c r="AA187" i="15"/>
  <c r="S187" i="15"/>
  <c r="J187" i="15"/>
  <c r="B187" i="15"/>
  <c r="Y186" i="15"/>
  <c r="Q186" i="15"/>
  <c r="H186" i="15"/>
  <c r="AE185" i="15"/>
  <c r="W185" i="15"/>
  <c r="N185" i="15"/>
  <c r="F185" i="15"/>
  <c r="AC184" i="15"/>
  <c r="U184" i="15"/>
  <c r="L184" i="15"/>
  <c r="D184" i="15"/>
  <c r="AA183" i="15"/>
  <c r="S183" i="15"/>
  <c r="J183" i="15"/>
  <c r="B183" i="15"/>
  <c r="Y182" i="15"/>
  <c r="Q182" i="15"/>
  <c r="AH182" i="15" s="1"/>
  <c r="H182" i="15"/>
  <c r="AE181" i="15"/>
  <c r="W181" i="15"/>
  <c r="N181" i="15"/>
  <c r="F181" i="15"/>
  <c r="AC180" i="15"/>
  <c r="U180" i="15"/>
  <c r="L180" i="15"/>
  <c r="D180" i="15"/>
  <c r="AA179" i="15"/>
  <c r="S179" i="15"/>
  <c r="J179" i="15"/>
  <c r="B179" i="15"/>
  <c r="Y178" i="15"/>
  <c r="Q178" i="15"/>
  <c r="AH178" i="15" s="1"/>
  <c r="H178" i="15"/>
  <c r="AE177" i="15"/>
  <c r="W177" i="15"/>
  <c r="N177" i="15"/>
  <c r="F177" i="15"/>
  <c r="AC176" i="15"/>
  <c r="U176" i="15"/>
  <c r="AH176" i="15" s="1"/>
  <c r="L176" i="15"/>
  <c r="D176" i="15"/>
  <c r="AA175" i="15"/>
  <c r="S175" i="15"/>
  <c r="J175" i="15"/>
  <c r="B175" i="15"/>
  <c r="Y174" i="15"/>
  <c r="Q174" i="15"/>
  <c r="H174" i="15"/>
  <c r="AE173" i="15"/>
  <c r="W173" i="15"/>
  <c r="N173" i="15"/>
  <c r="F173" i="15"/>
  <c r="AC172" i="15"/>
  <c r="U172" i="15"/>
  <c r="L172" i="15"/>
  <c r="D172" i="15"/>
  <c r="AA171" i="15"/>
  <c r="S171" i="15"/>
  <c r="J171" i="15"/>
  <c r="B171" i="15"/>
  <c r="Y170" i="15"/>
  <c r="Q170" i="15"/>
  <c r="AH170" i="15" s="1"/>
  <c r="H170" i="15"/>
  <c r="AE169" i="15"/>
  <c r="W169" i="15"/>
  <c r="N169" i="15"/>
  <c r="F169" i="15"/>
  <c r="AC168" i="15"/>
  <c r="U168" i="15"/>
  <c r="L168" i="15"/>
  <c r="D168" i="15"/>
  <c r="AA167" i="15"/>
  <c r="S167" i="15"/>
  <c r="J167" i="15"/>
  <c r="B167" i="15"/>
  <c r="Y166" i="15"/>
  <c r="Q166" i="15"/>
  <c r="AH166" i="15" s="1"/>
  <c r="H166" i="15"/>
  <c r="AE165" i="15"/>
  <c r="W165" i="15"/>
  <c r="N165" i="15"/>
  <c r="F165" i="15"/>
  <c r="AC164" i="15"/>
  <c r="U164" i="15"/>
  <c r="L164" i="15"/>
  <c r="D164" i="15"/>
  <c r="AA163" i="15"/>
  <c r="S163" i="15"/>
  <c r="J163" i="15"/>
  <c r="B163" i="15"/>
  <c r="Y162" i="15"/>
  <c r="Q162" i="15"/>
  <c r="H162" i="15"/>
  <c r="AE161" i="15"/>
  <c r="W161" i="15"/>
  <c r="N161" i="15"/>
  <c r="F161" i="15"/>
  <c r="AC160" i="15"/>
  <c r="U160" i="15"/>
  <c r="L160" i="15"/>
  <c r="D160" i="15"/>
  <c r="AA159" i="15"/>
  <c r="S159" i="15"/>
  <c r="J159" i="15"/>
  <c r="B159" i="15"/>
  <c r="Y158" i="15"/>
  <c r="Q158" i="15"/>
  <c r="H158" i="15"/>
  <c r="AE157" i="15"/>
  <c r="W157" i="15"/>
  <c r="N157" i="15"/>
  <c r="F157" i="15"/>
  <c r="AC156" i="15"/>
  <c r="U156" i="15"/>
  <c r="L156" i="15"/>
  <c r="D156" i="15"/>
  <c r="AA155" i="15"/>
  <c r="S155" i="15"/>
  <c r="J155" i="15"/>
  <c r="B155" i="15"/>
  <c r="Y154" i="15"/>
  <c r="Q154" i="15"/>
  <c r="H154" i="15"/>
  <c r="AE153" i="15"/>
  <c r="W153" i="15"/>
  <c r="N153" i="15"/>
  <c r="F153" i="15"/>
  <c r="AC152" i="15"/>
  <c r="U152" i="15"/>
  <c r="L152" i="15"/>
  <c r="D152" i="15"/>
  <c r="AA151" i="15"/>
  <c r="S151" i="15"/>
  <c r="J151" i="15"/>
  <c r="B151" i="15"/>
  <c r="Y150" i="15"/>
  <c r="Q150" i="15"/>
  <c r="AH150" i="15" s="1"/>
  <c r="H150" i="15"/>
  <c r="AE149" i="15"/>
  <c r="W149" i="15"/>
  <c r="N149" i="15"/>
  <c r="F149" i="15"/>
  <c r="AC148" i="15"/>
  <c r="U148" i="15"/>
  <c r="L148" i="15"/>
  <c r="D148" i="15"/>
  <c r="AA147" i="15"/>
  <c r="S147" i="15"/>
  <c r="J147" i="15"/>
  <c r="B147" i="15"/>
  <c r="Y146" i="15"/>
  <c r="Q146" i="15"/>
  <c r="AH146" i="15" s="1"/>
  <c r="H146" i="15"/>
  <c r="AE145" i="15"/>
  <c r="W145" i="15"/>
  <c r="N145" i="15"/>
  <c r="F145" i="15"/>
  <c r="AC144" i="15"/>
  <c r="U144" i="15"/>
  <c r="L144" i="15"/>
  <c r="D144" i="15"/>
  <c r="AA143" i="15"/>
  <c r="S143" i="15"/>
  <c r="J143" i="15"/>
  <c r="B143" i="15"/>
  <c r="Y142" i="15"/>
  <c r="Q142" i="15"/>
  <c r="H142" i="15"/>
  <c r="AE141" i="15"/>
  <c r="W141" i="15"/>
  <c r="N141" i="15"/>
  <c r="F141" i="15"/>
  <c r="AC140" i="15"/>
  <c r="U140" i="15"/>
  <c r="L140" i="15"/>
  <c r="D140" i="15"/>
  <c r="AA139" i="15"/>
  <c r="S139" i="15"/>
  <c r="J139" i="15"/>
  <c r="B139" i="15"/>
  <c r="Y138" i="15"/>
  <c r="Q138" i="15"/>
  <c r="AH138" i="15" s="1"/>
  <c r="H138" i="15"/>
  <c r="AE137" i="15"/>
  <c r="W137" i="15"/>
  <c r="N137" i="15"/>
  <c r="F137" i="15"/>
  <c r="AC136" i="15"/>
  <c r="U136" i="15"/>
  <c r="L136" i="15"/>
  <c r="D136" i="15"/>
  <c r="AA135" i="15"/>
  <c r="S135" i="15"/>
  <c r="J135" i="15"/>
  <c r="B135" i="15"/>
  <c r="Y134" i="15"/>
  <c r="Q134" i="15"/>
  <c r="AH134" i="15" s="1"/>
  <c r="H134" i="15"/>
  <c r="AE133" i="15"/>
  <c r="W133" i="15"/>
  <c r="N133" i="15"/>
  <c r="F133" i="15"/>
  <c r="AC132" i="15"/>
  <c r="U132" i="15"/>
  <c r="L132" i="15"/>
  <c r="D132" i="15"/>
  <c r="AA131" i="15"/>
  <c r="S131" i="15"/>
  <c r="J131" i="15"/>
  <c r="B131" i="15"/>
  <c r="Y130" i="15"/>
  <c r="Q130" i="15"/>
  <c r="H130" i="15"/>
  <c r="AE129" i="15"/>
  <c r="W129" i="15"/>
  <c r="N129" i="15"/>
  <c r="F129" i="15"/>
  <c r="AC128" i="15"/>
  <c r="U128" i="15"/>
  <c r="L128" i="15"/>
  <c r="D128" i="15"/>
  <c r="AA127" i="15"/>
  <c r="S127" i="15"/>
  <c r="J127" i="15"/>
  <c r="B127" i="15"/>
  <c r="Y126" i="15"/>
  <c r="Q126" i="15"/>
  <c r="H126" i="15"/>
  <c r="AE125" i="15"/>
  <c r="W125" i="15"/>
  <c r="N125" i="15"/>
  <c r="F125" i="15"/>
  <c r="AC124" i="15"/>
  <c r="U124" i="15"/>
  <c r="L124" i="15"/>
  <c r="D124" i="15"/>
  <c r="AA123" i="15"/>
  <c r="S123" i="15"/>
  <c r="J123" i="15"/>
  <c r="B123" i="15"/>
  <c r="Y122" i="15"/>
  <c r="Q122" i="15"/>
  <c r="H122" i="15"/>
  <c r="AE121" i="15"/>
  <c r="W121" i="15"/>
  <c r="N121" i="15"/>
  <c r="F121" i="15"/>
  <c r="AC120" i="15"/>
  <c r="U120" i="15"/>
  <c r="L120" i="15"/>
  <c r="D120" i="15"/>
  <c r="AA119" i="15"/>
  <c r="S119" i="15"/>
  <c r="J119" i="15"/>
  <c r="B119" i="15"/>
  <c r="Y118" i="15"/>
  <c r="Q118" i="15"/>
  <c r="AH118" i="15" s="1"/>
  <c r="H118" i="15"/>
  <c r="AE117" i="15"/>
  <c r="W117" i="15"/>
  <c r="N117" i="15"/>
  <c r="F117" i="15"/>
  <c r="AC116" i="15"/>
  <c r="U116" i="15"/>
  <c r="L116" i="15"/>
  <c r="D116" i="15"/>
  <c r="AA115" i="15"/>
  <c r="J115" i="15"/>
  <c r="B115" i="15"/>
  <c r="Y114" i="15"/>
  <c r="Q114" i="15"/>
  <c r="H114" i="15"/>
  <c r="AE113" i="15"/>
  <c r="W113" i="15"/>
  <c r="N113" i="15"/>
  <c r="F113" i="15"/>
  <c r="AC112" i="15"/>
  <c r="U112" i="15"/>
  <c r="L112" i="15"/>
  <c r="D112" i="15"/>
  <c r="AA111" i="15"/>
  <c r="S111" i="15"/>
  <c r="J111" i="15"/>
  <c r="B111" i="15"/>
  <c r="Y110" i="15"/>
  <c r="Q110" i="15"/>
  <c r="AH110" i="15" s="1"/>
  <c r="H110" i="15"/>
  <c r="AE109" i="15"/>
  <c r="W109" i="15"/>
  <c r="N109" i="15"/>
  <c r="F109" i="15"/>
  <c r="AC108" i="15"/>
  <c r="U108" i="15"/>
  <c r="L108" i="15"/>
  <c r="D108" i="15"/>
  <c r="AA107" i="15"/>
  <c r="S107" i="15"/>
  <c r="J107" i="15"/>
  <c r="B107" i="15"/>
  <c r="Y106" i="15"/>
  <c r="Q106" i="15"/>
  <c r="AH106" i="15" s="1"/>
  <c r="H106" i="15"/>
  <c r="AE105" i="15"/>
  <c r="W105" i="15"/>
  <c r="N105" i="15"/>
  <c r="F105" i="15"/>
  <c r="AC104" i="15"/>
  <c r="U104" i="15"/>
  <c r="L104" i="15"/>
  <c r="D104" i="15"/>
  <c r="AA103" i="15"/>
  <c r="S103" i="15"/>
  <c r="J103" i="15"/>
  <c r="B103" i="15"/>
  <c r="Y102" i="15"/>
  <c r="Q102" i="15"/>
  <c r="AH102" i="15" s="1"/>
  <c r="H102" i="15"/>
  <c r="AE101" i="15"/>
  <c r="W101" i="15"/>
  <c r="N101" i="15"/>
  <c r="F101" i="15"/>
  <c r="AC100" i="15"/>
  <c r="U100" i="15"/>
  <c r="L100" i="15"/>
  <c r="D100" i="15"/>
  <c r="AA99" i="15"/>
  <c r="S99" i="15"/>
  <c r="J99" i="15"/>
  <c r="B99" i="15"/>
  <c r="Y98" i="15"/>
  <c r="Q98" i="15"/>
  <c r="H98" i="15"/>
  <c r="AE97" i="15"/>
  <c r="W97" i="15"/>
  <c r="N97" i="15"/>
  <c r="F97" i="15"/>
  <c r="AC96" i="15"/>
  <c r="U96" i="15"/>
  <c r="L96" i="15"/>
  <c r="D96" i="15"/>
  <c r="AA95" i="15"/>
  <c r="S95" i="15"/>
  <c r="J95" i="15"/>
  <c r="B95" i="15"/>
  <c r="Y94" i="15"/>
  <c r="Q94" i="15"/>
  <c r="H94" i="15"/>
  <c r="AE93" i="15"/>
  <c r="W93" i="15"/>
  <c r="N93" i="15"/>
  <c r="F93" i="15"/>
  <c r="AC92" i="15"/>
  <c r="U92" i="15"/>
  <c r="L92" i="15"/>
  <c r="D92" i="15"/>
  <c r="AA91" i="15"/>
  <c r="S91" i="15"/>
  <c r="J91" i="15"/>
  <c r="B91" i="15"/>
  <c r="Y90" i="15"/>
  <c r="Q90" i="15"/>
  <c r="AH90" i="15" s="1"/>
  <c r="H90" i="15"/>
  <c r="AE89" i="15"/>
  <c r="W89" i="15"/>
  <c r="N89" i="15"/>
  <c r="F89" i="15"/>
  <c r="AC88" i="15"/>
  <c r="U88" i="15"/>
  <c r="L88" i="15"/>
  <c r="D88" i="15"/>
  <c r="AA87" i="15"/>
  <c r="J87" i="15"/>
  <c r="B87" i="15"/>
  <c r="Y86" i="15"/>
  <c r="Q86" i="15"/>
  <c r="H86" i="15"/>
  <c r="AE85" i="15"/>
  <c r="W85" i="15"/>
  <c r="N85" i="15"/>
  <c r="F85" i="15"/>
  <c r="AC84" i="15"/>
  <c r="U84" i="15"/>
  <c r="L84" i="15"/>
  <c r="D84" i="15"/>
  <c r="AA83" i="15"/>
  <c r="S83" i="15"/>
  <c r="J83" i="15"/>
  <c r="B83" i="15"/>
  <c r="Y82" i="15"/>
  <c r="Q82" i="15"/>
  <c r="AH82" i="15" s="1"/>
  <c r="H82" i="15"/>
  <c r="AE81" i="15"/>
  <c r="W81" i="15"/>
  <c r="N81" i="15"/>
  <c r="F81" i="15"/>
  <c r="AC80" i="15"/>
  <c r="U80" i="15"/>
  <c r="L80" i="15"/>
  <c r="D80" i="15"/>
  <c r="AA79" i="15"/>
  <c r="S79" i="15"/>
  <c r="J79" i="15"/>
  <c r="B79" i="15"/>
  <c r="Y78" i="15"/>
  <c r="Q78" i="15"/>
  <c r="AH78" i="15" s="1"/>
  <c r="H78" i="15"/>
  <c r="AE77" i="15"/>
  <c r="W77" i="15"/>
  <c r="N77" i="15"/>
  <c r="F77" i="15"/>
  <c r="AC76" i="15"/>
  <c r="U76" i="15"/>
  <c r="L76" i="15"/>
  <c r="D76" i="15"/>
  <c r="AA75" i="15"/>
  <c r="S75" i="15"/>
  <c r="J75" i="15"/>
  <c r="B75" i="15"/>
  <c r="Y74" i="15"/>
  <c r="Q74" i="15"/>
  <c r="AH74" i="15" s="1"/>
  <c r="H74" i="15"/>
  <c r="AE73" i="15"/>
  <c r="W73" i="15"/>
  <c r="N73" i="15"/>
  <c r="F73" i="15"/>
  <c r="AC72" i="15"/>
  <c r="U72" i="15"/>
  <c r="L72" i="15"/>
  <c r="D72" i="15"/>
  <c r="AA71" i="15"/>
  <c r="S71" i="15"/>
  <c r="J71" i="15"/>
  <c r="B71" i="15"/>
  <c r="Y70" i="15"/>
  <c r="Q70" i="15"/>
  <c r="H70" i="15"/>
  <c r="AE69" i="15"/>
  <c r="W69" i="15"/>
  <c r="N69" i="15"/>
  <c r="F69" i="15"/>
  <c r="AC68" i="15"/>
  <c r="U68" i="15"/>
  <c r="L68" i="15"/>
  <c r="D68" i="15"/>
  <c r="AA67" i="15"/>
  <c r="S67" i="15"/>
  <c r="J67" i="15"/>
  <c r="B67" i="15"/>
  <c r="Y66" i="15"/>
  <c r="Q66" i="15"/>
  <c r="H66" i="15"/>
  <c r="AE65" i="15"/>
  <c r="W65" i="15"/>
  <c r="N65" i="15"/>
  <c r="F65" i="15"/>
  <c r="AC64" i="15"/>
  <c r="U64" i="15"/>
  <c r="AH64" i="15" s="1"/>
  <c r="L64" i="15"/>
  <c r="D64" i="15"/>
  <c r="AA63" i="15"/>
  <c r="S63" i="15"/>
  <c r="J63" i="15"/>
  <c r="B63" i="15"/>
  <c r="Y62" i="15"/>
  <c r="Q62" i="15"/>
  <c r="AH62" i="15" s="1"/>
  <c r="H62" i="15"/>
  <c r="AE61" i="15"/>
  <c r="W61" i="15"/>
  <c r="N61" i="15"/>
  <c r="F61" i="15"/>
  <c r="AC60" i="15"/>
  <c r="U60" i="15"/>
  <c r="L60" i="15"/>
  <c r="D60" i="15"/>
  <c r="AA59" i="15"/>
  <c r="S59" i="15"/>
  <c r="J59" i="15"/>
  <c r="B59" i="15"/>
  <c r="Y58" i="15"/>
  <c r="Q58" i="15"/>
  <c r="H58" i="15"/>
  <c r="AE57" i="15"/>
  <c r="W57" i="15"/>
  <c r="N57" i="15"/>
  <c r="F57" i="15"/>
  <c r="AC56" i="15"/>
  <c r="U56" i="15"/>
  <c r="L56" i="15"/>
  <c r="D56" i="15"/>
  <c r="AA55" i="15"/>
  <c r="S55" i="15"/>
  <c r="J55" i="15"/>
  <c r="B55" i="15"/>
  <c r="Y54" i="15"/>
  <c r="Q54" i="15"/>
  <c r="H54" i="15"/>
  <c r="AE53" i="15"/>
  <c r="W53" i="15"/>
  <c r="N53" i="15"/>
  <c r="F53" i="15"/>
  <c r="AC52" i="15"/>
  <c r="U52" i="15"/>
  <c r="L52" i="15"/>
  <c r="D52" i="15"/>
  <c r="AA51" i="15"/>
  <c r="S51" i="15"/>
  <c r="J51" i="15"/>
  <c r="B51" i="15"/>
  <c r="Y50" i="15"/>
  <c r="Q50" i="15"/>
  <c r="AH50" i="15" s="1"/>
  <c r="H50" i="15"/>
  <c r="AE49" i="15"/>
  <c r="W49" i="15"/>
  <c r="N49" i="15"/>
  <c r="F49" i="15"/>
  <c r="AC48" i="15"/>
  <c r="U48" i="15"/>
  <c r="AH48" i="15" s="1"/>
  <c r="L48" i="15"/>
  <c r="D48" i="15"/>
  <c r="AA47" i="15"/>
  <c r="S47" i="15"/>
  <c r="J47" i="15"/>
  <c r="B47" i="15"/>
  <c r="Y46" i="15"/>
  <c r="Q46" i="15"/>
  <c r="AH46" i="15" s="1"/>
  <c r="H46" i="15"/>
  <c r="AE45" i="15"/>
  <c r="W45" i="15"/>
  <c r="N45" i="15"/>
  <c r="F45" i="15"/>
  <c r="AC44" i="15"/>
  <c r="U44" i="15"/>
  <c r="L44" i="15"/>
  <c r="D44" i="15"/>
  <c r="AA43" i="15"/>
  <c r="S43" i="15"/>
  <c r="J43" i="15"/>
  <c r="B43" i="15"/>
  <c r="X1" i="3"/>
  <c r="J27" i="3"/>
  <c r="E68" i="13"/>
  <c r="B23" i="3"/>
  <c r="Y31" i="5"/>
  <c r="AC32" i="6" s="1"/>
  <c r="AE30" i="5"/>
  <c r="AI31" i="6" s="1"/>
  <c r="U29" i="8"/>
  <c r="S28" i="8"/>
  <c r="L25" i="5"/>
  <c r="Q26" i="6" s="1"/>
  <c r="S24" i="5"/>
  <c r="W25" i="6" s="1"/>
  <c r="H23" i="5"/>
  <c r="M24" i="6" s="1"/>
  <c r="N22" i="5"/>
  <c r="S23" i="6" s="1"/>
  <c r="U1" i="5"/>
  <c r="Y2" i="6" s="1"/>
  <c r="N29" i="8"/>
  <c r="L28" i="18"/>
  <c r="L28" i="17" s="1"/>
  <c r="R30" i="5"/>
  <c r="V31" i="6" s="1"/>
  <c r="K27" i="5"/>
  <c r="P28" i="6" s="1"/>
  <c r="E24" i="18"/>
  <c r="E24" i="17" s="1"/>
  <c r="V128" i="13"/>
  <c r="G85" i="13"/>
  <c r="Z78" i="13"/>
  <c r="B31" i="8"/>
  <c r="I32" i="3"/>
  <c r="AD30" i="3"/>
  <c r="E30" i="3"/>
  <c r="C29" i="5"/>
  <c r="H30" i="6" s="1"/>
  <c r="Z28" i="3"/>
  <c r="V26" i="3"/>
  <c r="R24" i="3"/>
  <c r="V22" i="5"/>
  <c r="Z23" i="6" s="1"/>
  <c r="M1" i="3"/>
  <c r="AC28" i="3"/>
  <c r="F25" i="3"/>
  <c r="H22" i="3"/>
  <c r="Y26" i="8"/>
  <c r="H26" i="18"/>
  <c r="H26" i="17" s="1"/>
  <c r="U28" i="3"/>
  <c r="Q26" i="3"/>
  <c r="D32" i="8"/>
  <c r="G1" i="3"/>
  <c r="M124" i="13"/>
  <c r="I70" i="13"/>
  <c r="N29" i="3"/>
  <c r="Q32" i="5"/>
  <c r="U33" i="6" s="1"/>
  <c r="W31" i="3"/>
  <c r="U30" i="3"/>
  <c r="S29" i="3"/>
  <c r="Q28" i="3"/>
  <c r="N27" i="3"/>
  <c r="J25" i="3"/>
  <c r="F23" i="3"/>
  <c r="AA31" i="3"/>
  <c r="S27" i="3"/>
  <c r="C25" i="3"/>
  <c r="AB1" i="5"/>
  <c r="AF2" i="6" s="1"/>
  <c r="L25" i="8"/>
  <c r="AD26" i="10"/>
  <c r="G32" i="5"/>
  <c r="L33" i="6" s="1"/>
  <c r="E31" i="5"/>
  <c r="J32" i="6" s="1"/>
  <c r="AB30" i="5"/>
  <c r="AF31" i="6" s="1"/>
  <c r="A29" i="5"/>
  <c r="F30" i="6" s="1"/>
  <c r="AD27" i="5"/>
  <c r="AH28" i="6" s="1"/>
  <c r="AB26" i="5"/>
  <c r="AF27" i="6" s="1"/>
  <c r="T26" i="5"/>
  <c r="X27" i="6" s="1"/>
  <c r="X24" i="5"/>
  <c r="AB25" i="6" s="1"/>
  <c r="G24" i="5"/>
  <c r="L25" i="6" s="1"/>
  <c r="AD23" i="5"/>
  <c r="AH24" i="6" s="1"/>
  <c r="V23" i="5"/>
  <c r="Z24" i="6" s="1"/>
  <c r="S31" i="3"/>
  <c r="U24" i="3"/>
  <c r="R1" i="5"/>
  <c r="V2" i="6" s="1"/>
  <c r="R1" i="8"/>
  <c r="S23" i="8"/>
  <c r="AE145" i="13"/>
  <c r="J87" i="13"/>
  <c r="N57" i="13"/>
  <c r="A1" i="3"/>
  <c r="J31" i="3"/>
  <c r="B27" i="3"/>
  <c r="L24" i="3"/>
  <c r="M1" i="5"/>
  <c r="AD26" i="5"/>
  <c r="AH27" i="6" s="1"/>
  <c r="B23" i="8"/>
  <c r="X31" i="3"/>
  <c r="M30" i="3"/>
  <c r="K29" i="3"/>
  <c r="A28" i="3"/>
  <c r="AC26" i="3"/>
  <c r="T25" i="3"/>
  <c r="Q24" i="3"/>
  <c r="G23" i="3"/>
  <c r="AC1" i="5"/>
  <c r="AG2" i="6" s="1"/>
  <c r="L30" i="5"/>
  <c r="Q31" i="6" s="1"/>
  <c r="H28" i="5"/>
  <c r="M29" i="6" s="1"/>
  <c r="W25" i="8"/>
  <c r="L30" i="3"/>
  <c r="AE27" i="3"/>
  <c r="W177" i="13"/>
  <c r="AC164" i="13"/>
  <c r="AC132" i="13"/>
  <c r="O31" i="3"/>
  <c r="B29" i="3"/>
  <c r="X27" i="3"/>
  <c r="U26" i="3"/>
  <c r="K25" i="3"/>
  <c r="A24" i="3"/>
  <c r="AD22" i="3"/>
  <c r="K29" i="5"/>
  <c r="P30" i="6" s="1"/>
  <c r="E22" i="5"/>
  <c r="J23" i="6" s="1"/>
  <c r="S31" i="8"/>
  <c r="D24" i="8"/>
  <c r="N29" i="18"/>
  <c r="N29" i="17" s="1"/>
  <c r="AB25" i="10"/>
  <c r="T192" i="13"/>
  <c r="AD189" i="13"/>
  <c r="T156" i="13"/>
  <c r="D30" i="3"/>
  <c r="AE23" i="3"/>
  <c r="J29" i="5"/>
  <c r="O30" i="6" s="1"/>
  <c r="F27" i="5"/>
  <c r="K28" i="6" s="1"/>
  <c r="L1" i="11"/>
  <c r="F31" i="3"/>
  <c r="Y28" i="3"/>
  <c r="U22" i="3"/>
  <c r="B29" i="5"/>
  <c r="G30" i="6" s="1"/>
  <c r="Z1" i="3"/>
  <c r="M198" i="13"/>
  <c r="O107" i="13"/>
  <c r="O55" i="13"/>
  <c r="K53" i="13"/>
  <c r="I52" i="13"/>
  <c r="G51" i="13"/>
  <c r="C49" i="13"/>
  <c r="AD46" i="13"/>
  <c r="H32" i="3"/>
  <c r="B31" i="3"/>
  <c r="W29" i="3"/>
  <c r="D26" i="3"/>
  <c r="AC24" i="3"/>
  <c r="W23" i="3"/>
  <c r="Q22" i="3"/>
  <c r="L1" i="5"/>
  <c r="F31" i="5"/>
  <c r="K32" i="6" s="1"/>
  <c r="U26" i="5"/>
  <c r="Y27" i="6" s="1"/>
  <c r="K1" i="8"/>
  <c r="Q22" i="8"/>
  <c r="Y196" i="13"/>
  <c r="L162" i="13"/>
  <c r="AE115" i="13"/>
  <c r="W111" i="13"/>
  <c r="Q56" i="13"/>
  <c r="A32" i="3"/>
  <c r="AC30" i="3"/>
  <c r="T29" i="3"/>
  <c r="I28" i="3"/>
  <c r="G27" i="3"/>
  <c r="AB25" i="3"/>
  <c r="Y24" i="3"/>
  <c r="O23" i="3"/>
  <c r="L22" i="3"/>
  <c r="E1" i="5"/>
  <c r="AC30" i="5"/>
  <c r="AG31" i="6" s="1"/>
  <c r="R28" i="5"/>
  <c r="V29" i="6" s="1"/>
  <c r="AB23" i="5"/>
  <c r="AF24" i="6" s="1"/>
  <c r="C1" i="8"/>
  <c r="L28" i="8"/>
  <c r="Z1" i="18"/>
  <c r="Z1" i="17" s="1"/>
  <c r="D24" i="18"/>
  <c r="D24" i="17" s="1"/>
  <c r="H28" i="3"/>
  <c r="AA25" i="3"/>
  <c r="D1" i="5"/>
  <c r="AC22" i="5"/>
  <c r="AG23" i="6" s="1"/>
  <c r="Z162" i="13"/>
  <c r="AD116" i="13"/>
  <c r="V112" i="13"/>
  <c r="M108" i="13"/>
  <c r="C83" i="13"/>
  <c r="X77" i="13"/>
  <c r="M72" i="13"/>
  <c r="AC180" i="13"/>
  <c r="J143" i="13"/>
  <c r="F5" i="3"/>
  <c r="F6" i="14" s="1"/>
  <c r="N5" i="8"/>
  <c r="AE5" i="3"/>
  <c r="B7" i="18"/>
  <c r="B7" i="17" s="1"/>
  <c r="N9" i="3"/>
  <c r="W9" i="8"/>
  <c r="H10" i="3"/>
  <c r="J11" i="18"/>
  <c r="J11" i="17" s="1"/>
  <c r="T31" i="5"/>
  <c r="X32" i="6" s="1"/>
  <c r="R30" i="18"/>
  <c r="R30" i="17" s="1"/>
  <c r="I30" i="5"/>
  <c r="N31" i="6" s="1"/>
  <c r="O29" i="5"/>
  <c r="T30" i="6" s="1"/>
  <c r="M28" i="5"/>
  <c r="R29" i="6" s="1"/>
  <c r="AB27" i="5"/>
  <c r="AF28" i="6" s="1"/>
  <c r="K27" i="18"/>
  <c r="K27" i="17" s="1"/>
  <c r="I26" i="18"/>
  <c r="I26" i="17" s="1"/>
  <c r="A26" i="5"/>
  <c r="F27" i="6" s="1"/>
  <c r="E24" i="5"/>
  <c r="J25" i="6" s="1"/>
  <c r="C23" i="5"/>
  <c r="H24" i="6" s="1"/>
  <c r="C23" i="18"/>
  <c r="C23" i="17" s="1"/>
  <c r="A22" i="18"/>
  <c r="A22" i="17" s="1"/>
  <c r="A22" i="5"/>
  <c r="F23" i="6" s="1"/>
  <c r="X1" i="10"/>
  <c r="AC1" i="3"/>
  <c r="G25" i="5"/>
  <c r="L26" i="6" s="1"/>
  <c r="T23" i="5"/>
  <c r="X24" i="6" s="1"/>
  <c r="T31" i="18"/>
  <c r="T31" i="17" s="1"/>
  <c r="AE181" i="13"/>
  <c r="N181" i="13"/>
  <c r="AA179" i="13"/>
  <c r="J179" i="13"/>
  <c r="Y178" i="13"/>
  <c r="F177" i="13"/>
  <c r="U176" i="13"/>
  <c r="S175" i="13"/>
  <c r="B175" i="13"/>
  <c r="Q174" i="13"/>
  <c r="N173" i="13"/>
  <c r="AC172" i="13"/>
  <c r="L172" i="13"/>
  <c r="H150" i="13"/>
  <c r="W149" i="13"/>
  <c r="F149" i="13"/>
  <c r="D148" i="13"/>
  <c r="S147" i="13"/>
  <c r="B147" i="13"/>
  <c r="N145" i="13"/>
  <c r="AC144" i="13"/>
  <c r="AA143" i="13"/>
  <c r="Y142" i="13"/>
  <c r="W141" i="13"/>
  <c r="F141" i="13"/>
  <c r="U140" i="13"/>
  <c r="S139" i="13"/>
  <c r="B139" i="13"/>
  <c r="Q138" i="13"/>
  <c r="N137" i="13"/>
  <c r="AC136" i="13"/>
  <c r="D136" i="13"/>
  <c r="AE133" i="13"/>
  <c r="AA131" i="13"/>
  <c r="W129" i="13"/>
  <c r="J123" i="13"/>
  <c r="F121" i="13"/>
  <c r="AA63" i="13"/>
  <c r="W61" i="13"/>
  <c r="S43" i="13"/>
  <c r="X1" i="5"/>
  <c r="AB2" i="6" s="1"/>
  <c r="AD198" i="13"/>
  <c r="AB181" i="13"/>
  <c r="T177" i="13"/>
  <c r="K173" i="13"/>
  <c r="O29" i="18"/>
  <c r="O29" i="17" s="1"/>
  <c r="AB133" i="13"/>
  <c r="AE15" i="5"/>
  <c r="AI16" i="6" s="1"/>
  <c r="E29" i="5"/>
  <c r="J30" i="6" s="1"/>
  <c r="O22" i="18"/>
  <c r="O22" i="17" s="1"/>
  <c r="X194" i="13"/>
  <c r="V193" i="13"/>
  <c r="C192" i="13"/>
  <c r="K188" i="13"/>
  <c r="I187" i="13"/>
  <c r="V185" i="13"/>
  <c r="G170" i="13"/>
  <c r="C168" i="13"/>
  <c r="G158" i="13"/>
  <c r="C156" i="13"/>
  <c r="K152" i="13"/>
  <c r="C100" i="13"/>
  <c r="R91" i="13"/>
  <c r="O90" i="13"/>
  <c r="AB80" i="13"/>
  <c r="X78" i="13"/>
  <c r="T76" i="13"/>
  <c r="O74" i="13"/>
  <c r="G70" i="13"/>
  <c r="AE21" i="3"/>
  <c r="F21" i="3"/>
  <c r="Y18" i="3"/>
  <c r="AE17" i="3"/>
  <c r="U16" i="3"/>
  <c r="AA15" i="3"/>
  <c r="Q14" i="3"/>
  <c r="W13" i="3"/>
  <c r="Q31" i="5"/>
  <c r="U32" i="6" s="1"/>
  <c r="W30" i="3"/>
  <c r="W30" i="8"/>
  <c r="AC29" i="8"/>
  <c r="D29" i="3"/>
  <c r="J28" i="3"/>
  <c r="Q27" i="3"/>
  <c r="Q27" i="5"/>
  <c r="U28" i="6" s="1"/>
  <c r="Q27" i="8"/>
  <c r="W26" i="8"/>
  <c r="W26" i="5"/>
  <c r="AA27" i="6" s="1"/>
  <c r="AC25" i="3"/>
  <c r="AC25" i="10"/>
  <c r="D25" i="5"/>
  <c r="I26" i="6" s="1"/>
  <c r="J24" i="3"/>
  <c r="J24" i="8"/>
  <c r="Q23" i="8"/>
  <c r="W22" i="3"/>
  <c r="F1" i="5"/>
  <c r="M32" i="5"/>
  <c r="R33" i="6" s="1"/>
  <c r="M28" i="18"/>
  <c r="M28" i="17" s="1"/>
  <c r="R200" i="13"/>
  <c r="Z39" i="5"/>
  <c r="AD40" i="6" s="1"/>
  <c r="T24" i="18"/>
  <c r="T24" i="17" s="1"/>
  <c r="R23" i="5"/>
  <c r="V24" i="6" s="1"/>
  <c r="G1" i="5"/>
  <c r="G194" i="13"/>
  <c r="R191" i="13"/>
  <c r="G186" i="13"/>
  <c r="E185" i="13"/>
  <c r="C184" i="13"/>
  <c r="E169" i="13"/>
  <c r="O154" i="13"/>
  <c r="R127" i="13"/>
  <c r="M125" i="13"/>
  <c r="I123" i="13"/>
  <c r="E121" i="13"/>
  <c r="C68" i="13"/>
  <c r="B3" i="3"/>
  <c r="AC20" i="3"/>
  <c r="D20" i="3"/>
  <c r="W17" i="3"/>
  <c r="AC16" i="3"/>
  <c r="N13" i="3"/>
  <c r="B32" i="8"/>
  <c r="H31" i="3"/>
  <c r="N30" i="3"/>
  <c r="U29" i="3"/>
  <c r="U29" i="5"/>
  <c r="Y30" i="6" s="1"/>
  <c r="AA28" i="8"/>
  <c r="AA28" i="5"/>
  <c r="AE29" i="6" s="1"/>
  <c r="B28" i="3"/>
  <c r="B28" i="10"/>
  <c r="H27" i="5"/>
  <c r="M28" i="6" s="1"/>
  <c r="N26" i="3"/>
  <c r="U25" i="8"/>
  <c r="AA24" i="3"/>
  <c r="B24" i="3"/>
  <c r="H23" i="3"/>
  <c r="H23" i="8"/>
  <c r="F22" i="3"/>
  <c r="F22" i="8"/>
  <c r="J20" i="5"/>
  <c r="O21" i="6" s="1"/>
  <c r="A30" i="5"/>
  <c r="F31" i="6" s="1"/>
  <c r="I26" i="5"/>
  <c r="N27" i="6" s="1"/>
  <c r="N26" i="8"/>
  <c r="AB28" i="18"/>
  <c r="AB28" i="17" s="1"/>
  <c r="V25" i="5"/>
  <c r="Z26" i="6" s="1"/>
  <c r="AB24" i="5"/>
  <c r="AF25" i="6" s="1"/>
  <c r="X22" i="5"/>
  <c r="AB23" i="6" s="1"/>
  <c r="O1" i="5"/>
  <c r="V1" i="8"/>
  <c r="O190" i="13"/>
  <c r="M189" i="13"/>
  <c r="Z187" i="13"/>
  <c r="R183" i="13"/>
  <c r="I171" i="13"/>
  <c r="X158" i="13"/>
  <c r="AD153" i="13"/>
  <c r="Z151" i="13"/>
  <c r="Z95" i="13"/>
  <c r="X94" i="13"/>
  <c r="E85" i="13"/>
  <c r="K72" i="13"/>
  <c r="AD65" i="13"/>
  <c r="Z63" i="13"/>
  <c r="V61" i="13"/>
  <c r="R43" i="13"/>
  <c r="W21" i="5"/>
  <c r="AA22" i="6" s="1"/>
  <c r="L37" i="5"/>
  <c r="Q38" i="6" s="1"/>
  <c r="S36" i="10"/>
  <c r="AE34" i="8"/>
  <c r="Y31" i="3"/>
  <c r="Y31" i="8"/>
  <c r="AE30" i="8"/>
  <c r="F30" i="3"/>
  <c r="F30" i="10"/>
  <c r="L29" i="5"/>
  <c r="Q30" i="6" s="1"/>
  <c r="S28" i="3"/>
  <c r="Y27" i="8"/>
  <c r="AE26" i="3"/>
  <c r="F26" i="3"/>
  <c r="L25" i="3"/>
  <c r="S24" i="8"/>
  <c r="Y23" i="3"/>
  <c r="Y23" i="10"/>
  <c r="AE22" i="5"/>
  <c r="AI23" i="6" s="1"/>
  <c r="N22" i="8"/>
  <c r="N1" i="5"/>
  <c r="N1" i="18"/>
  <c r="N1" i="17" s="1"/>
  <c r="U1" i="3"/>
  <c r="U21" i="10"/>
  <c r="B41" i="5"/>
  <c r="G42" i="6" s="1"/>
  <c r="O1" i="3"/>
  <c r="E28" i="5"/>
  <c r="J29" i="6" s="1"/>
  <c r="X25" i="5"/>
  <c r="AB26" i="6" s="1"/>
  <c r="G25" i="18"/>
  <c r="G25" i="17" s="1"/>
  <c r="T129" i="13"/>
  <c r="K171" i="13"/>
  <c r="I170" i="13"/>
  <c r="E168" i="13"/>
  <c r="C167" i="13"/>
  <c r="T127" i="13"/>
  <c r="O125" i="13"/>
  <c r="Q2" i="5"/>
  <c r="U3" i="6" s="1"/>
  <c r="D40" i="18"/>
  <c r="D40" i="17" s="1"/>
  <c r="S39" i="3"/>
  <c r="L36" i="3"/>
  <c r="AA35" i="18"/>
  <c r="AA35" i="17" s="1"/>
  <c r="H34" i="3"/>
  <c r="Y30" i="10"/>
  <c r="H30" i="11"/>
  <c r="U28" i="10"/>
  <c r="D28" i="11"/>
  <c r="Q26" i="10"/>
  <c r="AE25" i="11"/>
  <c r="L24" i="10"/>
  <c r="AA23" i="11"/>
  <c r="H22" i="10"/>
  <c r="AE1" i="5"/>
  <c r="AI2" i="6" s="1"/>
  <c r="W1" i="5"/>
  <c r="AA2" i="6" s="1"/>
  <c r="L1" i="3"/>
  <c r="L2" i="14" s="1"/>
  <c r="R32" i="3"/>
  <c r="H30" i="3"/>
  <c r="D28" i="3"/>
  <c r="AE25" i="3"/>
  <c r="AA23" i="3"/>
  <c r="M22" i="3"/>
  <c r="Z1" i="5"/>
  <c r="AD2" i="6" s="1"/>
  <c r="K1" i="5"/>
  <c r="G27" i="5"/>
  <c r="L28" i="6" s="1"/>
  <c r="M26" i="5"/>
  <c r="R27" i="6" s="1"/>
  <c r="K25" i="5"/>
  <c r="P26" i="6" s="1"/>
  <c r="Q24" i="5"/>
  <c r="U25" i="6" s="1"/>
  <c r="U22" i="5"/>
  <c r="Y23" i="6" s="1"/>
  <c r="AC28" i="8"/>
  <c r="H26" i="8"/>
  <c r="F25" i="18"/>
  <c r="F25" i="17" s="1"/>
  <c r="L1" i="10"/>
  <c r="Z24" i="10"/>
  <c r="AA3" i="3"/>
  <c r="T41" i="3"/>
  <c r="K41" i="3"/>
  <c r="I40" i="3"/>
  <c r="O39" i="3"/>
  <c r="G39" i="3"/>
  <c r="M38" i="3"/>
  <c r="K37" i="3"/>
  <c r="C37" i="3"/>
  <c r="I36" i="3"/>
  <c r="A36" i="3"/>
  <c r="AD34" i="5"/>
  <c r="AH35" i="6" s="1"/>
  <c r="E34" i="3"/>
  <c r="AB33" i="3"/>
  <c r="C33" i="3"/>
  <c r="Z32" i="3"/>
  <c r="I32" i="10"/>
  <c r="AD30" i="5"/>
  <c r="AH31" i="6" s="1"/>
  <c r="E30" i="10"/>
  <c r="C29" i="10"/>
  <c r="Z28" i="5"/>
  <c r="AD29" i="6" s="1"/>
  <c r="V26" i="5"/>
  <c r="Z27" i="6" s="1"/>
  <c r="R24" i="5"/>
  <c r="V25" i="6" s="1"/>
  <c r="X23" i="10"/>
  <c r="V22" i="10"/>
  <c r="M1" i="18"/>
  <c r="M1" i="17" s="1"/>
  <c r="E1" i="3"/>
  <c r="D32" i="3"/>
  <c r="N31" i="3"/>
  <c r="V30" i="3"/>
  <c r="AE29" i="3"/>
  <c r="J29" i="3"/>
  <c r="R28" i="3"/>
  <c r="AA27" i="3"/>
  <c r="F27" i="3"/>
  <c r="M26" i="3"/>
  <c r="W25" i="3"/>
  <c r="B25" i="3"/>
  <c r="I24" i="3"/>
  <c r="S23" i="3"/>
  <c r="AC22" i="3"/>
  <c r="E22" i="3"/>
  <c r="T1" i="5"/>
  <c r="X2" i="6" s="1"/>
  <c r="C1" i="5"/>
  <c r="AC26" i="5"/>
  <c r="AG27" i="6" s="1"/>
  <c r="D26" i="5"/>
  <c r="I27" i="6" s="1"/>
  <c r="B25" i="5"/>
  <c r="G26" i="6" s="1"/>
  <c r="G23" i="5"/>
  <c r="L24" i="6" s="1"/>
  <c r="M22" i="5"/>
  <c r="R23" i="6" s="1"/>
  <c r="E1" i="8"/>
  <c r="AA27" i="8"/>
  <c r="F25" i="8"/>
  <c r="Z160" i="13"/>
  <c r="I160" i="13"/>
  <c r="E150" i="13"/>
  <c r="AB145" i="13"/>
  <c r="X143" i="13"/>
  <c r="T141" i="13"/>
  <c r="O139" i="13"/>
  <c r="K137" i="13"/>
  <c r="M106" i="13"/>
  <c r="I104" i="13"/>
  <c r="G87" i="13"/>
  <c r="S31" i="18"/>
  <c r="S31" i="17" s="1"/>
  <c r="AG99" i="11"/>
  <c r="G31" i="10"/>
  <c r="Q32" i="3"/>
  <c r="L26" i="5"/>
  <c r="Q27" i="6" s="1"/>
  <c r="J25" i="5"/>
  <c r="O26" i="6" s="1"/>
  <c r="H24" i="5"/>
  <c r="M25" i="6" s="1"/>
  <c r="F23" i="5"/>
  <c r="K24" i="6" s="1"/>
  <c r="D22" i="5"/>
  <c r="I23" i="6" s="1"/>
  <c r="AA1" i="5"/>
  <c r="AE2" i="6" s="1"/>
  <c r="S1" i="5"/>
  <c r="W2" i="6" s="1"/>
  <c r="D1" i="3"/>
  <c r="AE200" i="13"/>
  <c r="AA198" i="13"/>
  <c r="S166" i="13"/>
  <c r="AA162" i="13"/>
  <c r="W160" i="13"/>
  <c r="H121" i="13"/>
  <c r="AE116" i="13"/>
  <c r="W112" i="13"/>
  <c r="N108" i="13"/>
  <c r="F104" i="13"/>
  <c r="Y61" i="13"/>
  <c r="W60" i="13"/>
  <c r="H53" i="13"/>
  <c r="AE48" i="13"/>
  <c r="U43" i="13"/>
  <c r="L26" i="3"/>
  <c r="H24" i="3"/>
  <c r="D22" i="3"/>
  <c r="O31" i="5"/>
  <c r="T32" i="6" s="1"/>
  <c r="V30" i="5"/>
  <c r="Z31" i="6" s="1"/>
  <c r="T29" i="5"/>
  <c r="X30" i="6" s="1"/>
  <c r="Y28" i="5"/>
  <c r="AC29" i="6" s="1"/>
  <c r="Z24" i="5"/>
  <c r="AD25" i="6" s="1"/>
  <c r="L22" i="5"/>
  <c r="Q23" i="6" s="1"/>
  <c r="Q30" i="8"/>
  <c r="U24" i="8"/>
  <c r="J27" i="18"/>
  <c r="J27" i="17" s="1"/>
  <c r="B23" i="18"/>
  <c r="B23" i="17" s="1"/>
  <c r="C201" i="13"/>
  <c r="X179" i="13"/>
  <c r="O175" i="13"/>
  <c r="Y32" i="3"/>
  <c r="W31" i="5"/>
  <c r="AA32" i="6" s="1"/>
  <c r="U30" i="5"/>
  <c r="Y31" i="6" s="1"/>
  <c r="S29" i="5"/>
  <c r="W30" i="6" s="1"/>
  <c r="Q28" i="5"/>
  <c r="U29" i="6" s="1"/>
  <c r="N27" i="5"/>
  <c r="S28" i="6" s="1"/>
  <c r="O32" i="3"/>
  <c r="G32" i="3"/>
  <c r="AD31" i="3"/>
  <c r="V31" i="5"/>
  <c r="Z32" i="6" s="1"/>
  <c r="M31" i="5"/>
  <c r="R32" i="6" s="1"/>
  <c r="E31" i="3"/>
  <c r="AB30" i="3"/>
  <c r="T30" i="3"/>
  <c r="K30" i="3"/>
  <c r="C30" i="3"/>
  <c r="Z29" i="3"/>
  <c r="R29" i="5"/>
  <c r="V30" i="6" s="1"/>
  <c r="I29" i="5"/>
  <c r="N30" i="6" s="1"/>
  <c r="A29" i="3"/>
  <c r="X28" i="3"/>
  <c r="O28" i="3"/>
  <c r="G28" i="3"/>
  <c r="AD27" i="3"/>
  <c r="V27" i="3"/>
  <c r="M27" i="5"/>
  <c r="R28" i="6" s="1"/>
  <c r="E27" i="5"/>
  <c r="J28" i="6" s="1"/>
  <c r="AB26" i="3"/>
  <c r="T26" i="3"/>
  <c r="K26" i="3"/>
  <c r="C26" i="3"/>
  <c r="Z25" i="3"/>
  <c r="R25" i="3"/>
  <c r="I25" i="5"/>
  <c r="N26" i="6" s="1"/>
  <c r="A25" i="5"/>
  <c r="F26" i="6" s="1"/>
  <c r="X24" i="3"/>
  <c r="O24" i="3"/>
  <c r="G24" i="3"/>
  <c r="AD23" i="3"/>
  <c r="V23" i="3"/>
  <c r="M23" i="3"/>
  <c r="E23" i="5"/>
  <c r="J24" i="6" s="1"/>
  <c r="AB22" i="5"/>
  <c r="AF23" i="6" s="1"/>
  <c r="T22" i="3"/>
  <c r="K22" i="3"/>
  <c r="C22" i="3"/>
  <c r="R1" i="3"/>
  <c r="C1" i="3"/>
  <c r="Z170" i="13"/>
  <c r="V168" i="13"/>
  <c r="AD164" i="13"/>
  <c r="I86" i="13"/>
  <c r="AD80" i="13"/>
  <c r="V76" i="13"/>
  <c r="R74" i="13"/>
  <c r="O73" i="13"/>
  <c r="G69" i="13"/>
  <c r="O57" i="13"/>
  <c r="AE31" i="3"/>
  <c r="G31" i="3"/>
  <c r="Q30" i="3"/>
  <c r="AA29" i="3"/>
  <c r="C29" i="3"/>
  <c r="L28" i="3"/>
  <c r="W27" i="3"/>
  <c r="AD26" i="3"/>
  <c r="H26" i="3"/>
  <c r="S25" i="3"/>
  <c r="Z24" i="3"/>
  <c r="D24" i="3"/>
  <c r="N23" i="3"/>
  <c r="V22" i="3"/>
  <c r="A1" i="5"/>
  <c r="N31" i="5"/>
  <c r="S32" i="6" s="1"/>
  <c r="T30" i="5"/>
  <c r="X31" i="6" s="1"/>
  <c r="X28" i="5"/>
  <c r="AB29" i="6" s="1"/>
  <c r="Z25" i="5"/>
  <c r="AD26" i="6" s="1"/>
  <c r="Y24" i="5"/>
  <c r="AC25" i="6" s="1"/>
  <c r="AE23" i="5"/>
  <c r="AI24" i="6" s="1"/>
  <c r="AD22" i="5"/>
  <c r="AH23" i="6" s="1"/>
  <c r="K22" i="5"/>
  <c r="P23" i="6" s="1"/>
  <c r="AE29" i="8"/>
  <c r="J27" i="8"/>
  <c r="H1" i="18"/>
  <c r="H1" i="17" s="1"/>
  <c r="Q30" i="18"/>
  <c r="Q30" i="17" s="1"/>
  <c r="A28" i="10"/>
  <c r="AE163" i="13"/>
  <c r="AC162" i="13"/>
  <c r="AA161" i="13"/>
  <c r="F119" i="13"/>
  <c r="B117" i="13"/>
  <c r="AC114" i="13"/>
  <c r="Y112" i="13"/>
  <c r="U110" i="13"/>
  <c r="Q108" i="13"/>
  <c r="AG90" i="11"/>
  <c r="Z41" i="11"/>
  <c r="Z41" i="10"/>
  <c r="Z41" i="18"/>
  <c r="Z41" i="17" s="1"/>
  <c r="Z42" i="15" s="1"/>
  <c r="Z41" i="8"/>
  <c r="Z41" i="3"/>
  <c r="Z41" i="5"/>
  <c r="AD42" i="6" s="1"/>
  <c r="R41" i="11"/>
  <c r="R41" i="10"/>
  <c r="R41" i="18"/>
  <c r="R41" i="17" s="1"/>
  <c r="R41" i="8"/>
  <c r="R41" i="3"/>
  <c r="R41" i="5"/>
  <c r="V42" i="6" s="1"/>
  <c r="I41" i="11"/>
  <c r="I41" i="10"/>
  <c r="I41" i="18"/>
  <c r="I41" i="17" s="1"/>
  <c r="I42" i="15" s="1"/>
  <c r="I41" i="8"/>
  <c r="I41" i="3"/>
  <c r="I41" i="5"/>
  <c r="N42" i="6" s="1"/>
  <c r="A41" i="11"/>
  <c r="A41" i="10"/>
  <c r="A41" i="18"/>
  <c r="A41" i="17" s="1"/>
  <c r="A41" i="8"/>
  <c r="A41" i="3"/>
  <c r="A41" i="5"/>
  <c r="F42" i="6" s="1"/>
  <c r="X40" i="11"/>
  <c r="X40" i="10"/>
  <c r="X40" i="18"/>
  <c r="X40" i="17" s="1"/>
  <c r="X41" i="15" s="1"/>
  <c r="X40" i="8"/>
  <c r="X40" i="3"/>
  <c r="X40" i="5"/>
  <c r="AB41" i="6" s="1"/>
  <c r="O40" i="11"/>
  <c r="O40" i="10"/>
  <c r="O40" i="18"/>
  <c r="O40" i="17" s="1"/>
  <c r="O40" i="8"/>
  <c r="O40" i="5"/>
  <c r="T41" i="6" s="1"/>
  <c r="O40" i="3"/>
  <c r="G40" i="11"/>
  <c r="G40" i="10"/>
  <c r="G40" i="18"/>
  <c r="G40" i="17" s="1"/>
  <c r="G41" i="15" s="1"/>
  <c r="G40" i="8"/>
  <c r="G40" i="5"/>
  <c r="L41" i="6" s="1"/>
  <c r="G40" i="3"/>
  <c r="AD39" i="11"/>
  <c r="AD39" i="10"/>
  <c r="AD39" i="18"/>
  <c r="AD39" i="17" s="1"/>
  <c r="AD39" i="8"/>
  <c r="AD39" i="5"/>
  <c r="AH40" i="6" s="1"/>
  <c r="AD39" i="3"/>
  <c r="V39" i="11"/>
  <c r="V39" i="10"/>
  <c r="V39" i="18"/>
  <c r="V39" i="17" s="1"/>
  <c r="V40" i="15" s="1"/>
  <c r="V39" i="8"/>
  <c r="V39" i="3"/>
  <c r="V39" i="5"/>
  <c r="Z40" i="6" s="1"/>
  <c r="M39" i="11"/>
  <c r="M39" i="10"/>
  <c r="M39" i="18"/>
  <c r="M39" i="17" s="1"/>
  <c r="M39" i="8"/>
  <c r="M39" i="3"/>
  <c r="M39" i="5"/>
  <c r="R40" i="6" s="1"/>
  <c r="E39" i="11"/>
  <c r="E39" i="10"/>
  <c r="E39" i="18"/>
  <c r="E39" i="17" s="1"/>
  <c r="E40" i="15" s="1"/>
  <c r="E39" i="8"/>
  <c r="E39" i="3"/>
  <c r="E39" i="5"/>
  <c r="J40" i="6" s="1"/>
  <c r="AB38" i="11"/>
  <c r="AB38" i="10"/>
  <c r="AB38" i="18"/>
  <c r="AB38" i="17" s="1"/>
  <c r="AB38" i="8"/>
  <c r="AB38" i="3"/>
  <c r="AB39" i="14" s="1"/>
  <c r="AB38" i="5"/>
  <c r="AF39" i="6" s="1"/>
  <c r="T38" i="11"/>
  <c r="T38" i="10"/>
  <c r="T38" i="18"/>
  <c r="T38" i="17" s="1"/>
  <c r="T39" i="15" s="1"/>
  <c r="T38" i="8"/>
  <c r="T38" i="3"/>
  <c r="K38" i="11"/>
  <c r="K38" i="10"/>
  <c r="K38" i="18"/>
  <c r="K38" i="17" s="1"/>
  <c r="K38" i="8"/>
  <c r="K38" i="5"/>
  <c r="P39" i="6" s="1"/>
  <c r="K38" i="3"/>
  <c r="C38" i="11"/>
  <c r="C38" i="10"/>
  <c r="C38" i="18"/>
  <c r="C38" i="17" s="1"/>
  <c r="C39" i="15" s="1"/>
  <c r="C38" i="8"/>
  <c r="C38" i="5"/>
  <c r="H39" i="6" s="1"/>
  <c r="C38" i="3"/>
  <c r="C39" i="14" s="1"/>
  <c r="Z37" i="11"/>
  <c r="Z37" i="10"/>
  <c r="Z37" i="18"/>
  <c r="Z37" i="17" s="1"/>
  <c r="Z37" i="8"/>
  <c r="Z37" i="5"/>
  <c r="AD38" i="6" s="1"/>
  <c r="Z37" i="3"/>
  <c r="Z38" i="14" s="1"/>
  <c r="R37" i="11"/>
  <c r="R37" i="10"/>
  <c r="R37" i="18"/>
  <c r="R37" i="17" s="1"/>
  <c r="R37" i="8"/>
  <c r="R37" i="3"/>
  <c r="R37" i="5"/>
  <c r="V38" i="6" s="1"/>
  <c r="I37" i="11"/>
  <c r="I37" i="10"/>
  <c r="I37" i="18"/>
  <c r="I37" i="17" s="1"/>
  <c r="I37" i="8"/>
  <c r="I37" i="3"/>
  <c r="I37" i="5"/>
  <c r="N38" i="6" s="1"/>
  <c r="A37" i="11"/>
  <c r="A37" i="10"/>
  <c r="A37" i="18"/>
  <c r="A37" i="17" s="1"/>
  <c r="A37" i="8"/>
  <c r="A37" i="3"/>
  <c r="A37" i="5"/>
  <c r="F38" i="6" s="1"/>
  <c r="X36" i="11"/>
  <c r="X36" i="10"/>
  <c r="X36" i="18"/>
  <c r="X36" i="17" s="1"/>
  <c r="X36" i="8"/>
  <c r="X36" i="3"/>
  <c r="X36" i="5"/>
  <c r="AB37" i="6" s="1"/>
  <c r="O36" i="11"/>
  <c r="O36" i="10"/>
  <c r="O36" i="18"/>
  <c r="O36" i="17" s="1"/>
  <c r="O36" i="8"/>
  <c r="O36" i="3"/>
  <c r="O36" i="5"/>
  <c r="T37" i="6" s="1"/>
  <c r="G36" i="11"/>
  <c r="G36" i="10"/>
  <c r="G36" i="18"/>
  <c r="G36" i="17" s="1"/>
  <c r="G36" i="8"/>
  <c r="G36" i="5"/>
  <c r="L37" i="6" s="1"/>
  <c r="G36" i="3"/>
  <c r="AD35" i="11"/>
  <c r="AD35" i="10"/>
  <c r="AD35" i="18"/>
  <c r="AD35" i="17" s="1"/>
  <c r="AD36" i="15" s="1"/>
  <c r="AD35" i="8"/>
  <c r="AD35" i="5"/>
  <c r="AH36" i="6" s="1"/>
  <c r="AD35" i="3"/>
  <c r="AD36" i="14" s="1"/>
  <c r="V35" i="11"/>
  <c r="V35" i="10"/>
  <c r="V35" i="18"/>
  <c r="V35" i="17" s="1"/>
  <c r="V35" i="8"/>
  <c r="V35" i="5"/>
  <c r="Z36" i="6" s="1"/>
  <c r="V35" i="3"/>
  <c r="V36" i="14" s="1"/>
  <c r="M35" i="11"/>
  <c r="M35" i="10"/>
  <c r="M35" i="18"/>
  <c r="M35" i="17" s="1"/>
  <c r="M35" i="8"/>
  <c r="M35" i="3"/>
  <c r="M35" i="5"/>
  <c r="R36" i="6" s="1"/>
  <c r="E35" i="11"/>
  <c r="E35" i="10"/>
  <c r="E35" i="18"/>
  <c r="E35" i="17" s="1"/>
  <c r="E35" i="8"/>
  <c r="E35" i="3"/>
  <c r="E35" i="5"/>
  <c r="J36" i="6" s="1"/>
  <c r="AB34" i="11"/>
  <c r="AB34" i="10"/>
  <c r="AB34" i="18"/>
  <c r="AB34" i="17" s="1"/>
  <c r="AB35" i="15" s="1"/>
  <c r="AB34" i="8"/>
  <c r="AB34" i="3"/>
  <c r="AB35" i="14" s="1"/>
  <c r="AB34" i="5"/>
  <c r="AF35" i="6" s="1"/>
  <c r="T34" i="11"/>
  <c r="T34" i="10"/>
  <c r="T34" i="18"/>
  <c r="T34" i="17" s="1"/>
  <c r="T34" i="8"/>
  <c r="T34" i="3"/>
  <c r="T34" i="5"/>
  <c r="X35" i="6" s="1"/>
  <c r="K34" i="11"/>
  <c r="K34" i="10"/>
  <c r="K34" i="18"/>
  <c r="K34" i="17" s="1"/>
  <c r="K34" i="8"/>
  <c r="K34" i="3"/>
  <c r="K34" i="5"/>
  <c r="P35" i="6" s="1"/>
  <c r="C34" i="11"/>
  <c r="C34" i="10"/>
  <c r="C34" i="18"/>
  <c r="C34" i="17" s="1"/>
  <c r="C34" i="8"/>
  <c r="C34" i="5"/>
  <c r="H35" i="6" s="1"/>
  <c r="C34" i="3"/>
  <c r="Z33" i="11"/>
  <c r="Z33" i="10"/>
  <c r="Z33" i="18"/>
  <c r="Z33" i="17" s="1"/>
  <c r="Z34" i="15" s="1"/>
  <c r="Z33" i="8"/>
  <c r="Z33" i="5"/>
  <c r="AD34" i="6" s="1"/>
  <c r="Z33" i="3"/>
  <c r="Z34" i="14" s="1"/>
  <c r="R33" i="11"/>
  <c r="R33" i="10"/>
  <c r="R33" i="18"/>
  <c r="R33" i="17" s="1"/>
  <c r="R33" i="8"/>
  <c r="R33" i="5"/>
  <c r="V34" i="6" s="1"/>
  <c r="R33" i="3"/>
  <c r="R34" i="14" s="1"/>
  <c r="I33" i="11"/>
  <c r="I33" i="10"/>
  <c r="I33" i="18"/>
  <c r="I33" i="17" s="1"/>
  <c r="I33" i="8"/>
  <c r="I33" i="3"/>
  <c r="I33" i="5"/>
  <c r="N34" i="6" s="1"/>
  <c r="A33" i="11"/>
  <c r="A33" i="10"/>
  <c r="A33" i="18"/>
  <c r="A33" i="17" s="1"/>
  <c r="A33" i="8"/>
  <c r="A33" i="3"/>
  <c r="A33" i="5"/>
  <c r="F34" i="6" s="1"/>
  <c r="X32" i="11"/>
  <c r="X32" i="10"/>
  <c r="X32" i="18"/>
  <c r="X32" i="17" s="1"/>
  <c r="X33" i="15" s="1"/>
  <c r="X32" i="8"/>
  <c r="X32" i="3"/>
  <c r="X33" i="14" s="1"/>
  <c r="X32" i="5"/>
  <c r="AB33" i="6" s="1"/>
  <c r="W41" i="11"/>
  <c r="W41" i="10"/>
  <c r="W41" i="5"/>
  <c r="AA42" i="6" s="1"/>
  <c r="W41" i="18"/>
  <c r="W41" i="17" s="1"/>
  <c r="W41" i="8"/>
  <c r="AE2" i="11"/>
  <c r="AE2" i="10"/>
  <c r="AE2" i="18"/>
  <c r="AE2" i="17" s="1"/>
  <c r="AE2" i="5"/>
  <c r="AI3" i="6" s="1"/>
  <c r="AE2" i="3"/>
  <c r="AE2" i="8"/>
  <c r="W2" i="11"/>
  <c r="W2" i="10"/>
  <c r="W2" i="18"/>
  <c r="W2" i="17" s="1"/>
  <c r="W3" i="15" s="1"/>
  <c r="W2" i="8"/>
  <c r="W2" i="3"/>
  <c r="W2" i="5"/>
  <c r="AA3" i="6" s="1"/>
  <c r="AC3" i="10"/>
  <c r="AC3" i="18"/>
  <c r="AC3" i="17" s="1"/>
  <c r="AC3" i="8"/>
  <c r="AC3" i="11"/>
  <c r="AC3" i="3"/>
  <c r="AC4" i="14" s="1"/>
  <c r="AC3" i="5"/>
  <c r="AG4" i="6" s="1"/>
  <c r="U3" i="10"/>
  <c r="U3" i="18"/>
  <c r="U3" i="17" s="1"/>
  <c r="U3" i="8"/>
  <c r="U3" i="3"/>
  <c r="U3" i="11"/>
  <c r="U3" i="5"/>
  <c r="Y4" i="6" s="1"/>
  <c r="L2" i="11"/>
  <c r="L2" i="10"/>
  <c r="L2" i="18"/>
  <c r="L2" i="17" s="1"/>
  <c r="L2" i="8"/>
  <c r="L2" i="5"/>
  <c r="Q3" i="6" s="1"/>
  <c r="L2" i="3"/>
  <c r="D2" i="11"/>
  <c r="D2" i="10"/>
  <c r="D2" i="18"/>
  <c r="D2" i="17" s="1"/>
  <c r="D3" i="15" s="1"/>
  <c r="D2" i="8"/>
  <c r="D2" i="3"/>
  <c r="D2" i="5"/>
  <c r="I3" i="6" s="1"/>
  <c r="K3" i="10"/>
  <c r="K3" i="11"/>
  <c r="K3" i="5"/>
  <c r="P4" i="6" s="1"/>
  <c r="K3" i="8"/>
  <c r="K3" i="3"/>
  <c r="K4" i="14" s="1"/>
  <c r="K3" i="18"/>
  <c r="K3" i="17" s="1"/>
  <c r="C3" i="10"/>
  <c r="C3" i="18"/>
  <c r="C3" i="17" s="1"/>
  <c r="C3" i="11"/>
  <c r="C3" i="8"/>
  <c r="C3" i="3"/>
  <c r="C3" i="5"/>
  <c r="H4" i="6" s="1"/>
  <c r="F4" i="10"/>
  <c r="F4" i="18"/>
  <c r="F4" i="17" s="1"/>
  <c r="F4" i="8"/>
  <c r="F4" i="5"/>
  <c r="K5" i="6" s="1"/>
  <c r="F4" i="3"/>
  <c r="F4" i="11"/>
  <c r="N4" i="10"/>
  <c r="N4" i="18"/>
  <c r="N4" i="17" s="1"/>
  <c r="N5" i="15" s="1"/>
  <c r="N4" i="8"/>
  <c r="N4" i="11"/>
  <c r="N4" i="3"/>
  <c r="W4" i="10"/>
  <c r="W4" i="18"/>
  <c r="W4" i="17" s="1"/>
  <c r="W4" i="8"/>
  <c r="W4" i="5"/>
  <c r="AA5" i="6" s="1"/>
  <c r="W4" i="3"/>
  <c r="W4" i="11"/>
  <c r="AE4" i="10"/>
  <c r="AE4" i="18"/>
  <c r="AE4" i="17" s="1"/>
  <c r="AE4" i="8"/>
  <c r="AE4" i="11"/>
  <c r="AE4" i="3"/>
  <c r="AE4" i="5"/>
  <c r="AI5" i="6" s="1"/>
  <c r="H5" i="10"/>
  <c r="H5" i="18"/>
  <c r="H5" i="17" s="1"/>
  <c r="H6" i="15" s="1"/>
  <c r="H5" i="8"/>
  <c r="H5" i="11"/>
  <c r="H5" i="3"/>
  <c r="H5" i="5"/>
  <c r="M6" i="6" s="1"/>
  <c r="Q5" i="10"/>
  <c r="Q5" i="18"/>
  <c r="Q5" i="17" s="1"/>
  <c r="Q5" i="8"/>
  <c r="Q5" i="11"/>
  <c r="Q5" i="3"/>
  <c r="Q5" i="5"/>
  <c r="U6" i="6" s="1"/>
  <c r="Y5" i="10"/>
  <c r="Y5" i="18"/>
  <c r="Y5" i="17" s="1"/>
  <c r="Y6" i="15" s="1"/>
  <c r="Y5" i="8"/>
  <c r="Y5" i="3"/>
  <c r="Y5" i="11"/>
  <c r="Y5" i="5"/>
  <c r="AC6" i="6" s="1"/>
  <c r="B6" i="10"/>
  <c r="B6" i="18"/>
  <c r="B6" i="17" s="1"/>
  <c r="B6" i="8"/>
  <c r="B6" i="11"/>
  <c r="B6" i="5"/>
  <c r="G7" i="6" s="1"/>
  <c r="B6" i="3"/>
  <c r="J6" i="10"/>
  <c r="J6" i="18"/>
  <c r="J6" i="17" s="1"/>
  <c r="J7" i="15" s="1"/>
  <c r="J6" i="8"/>
  <c r="J6" i="3"/>
  <c r="J6" i="5"/>
  <c r="O7" i="6" s="1"/>
  <c r="J6" i="11"/>
  <c r="S6" i="10"/>
  <c r="S6" i="18"/>
  <c r="S6" i="17" s="1"/>
  <c r="S6" i="8"/>
  <c r="S6" i="11"/>
  <c r="S6" i="3"/>
  <c r="S6" i="5"/>
  <c r="W7" i="6" s="1"/>
  <c r="AA6" i="10"/>
  <c r="AA6" i="18"/>
  <c r="AA6" i="17" s="1"/>
  <c r="AA6" i="8"/>
  <c r="AA6" i="5"/>
  <c r="AE7" i="6" s="1"/>
  <c r="AA6" i="3"/>
  <c r="AA6" i="11"/>
  <c r="D7" i="10"/>
  <c r="D7" i="18"/>
  <c r="D7" i="17" s="1"/>
  <c r="D7" i="8"/>
  <c r="D7" i="11"/>
  <c r="D7" i="3"/>
  <c r="D7" i="5"/>
  <c r="I8" i="6" s="1"/>
  <c r="L7" i="10"/>
  <c r="L7" i="18"/>
  <c r="L7" i="17" s="1"/>
  <c r="L8" i="15" s="1"/>
  <c r="L7" i="8"/>
  <c r="L7" i="11"/>
  <c r="L7" i="3"/>
  <c r="L7" i="5"/>
  <c r="Q8" i="6" s="1"/>
  <c r="U7" i="10"/>
  <c r="U7" i="18"/>
  <c r="U7" i="17" s="1"/>
  <c r="U7" i="8"/>
  <c r="U7" i="11"/>
  <c r="U7" i="5"/>
  <c r="Y8" i="6" s="1"/>
  <c r="U7" i="3"/>
  <c r="AC7" i="10"/>
  <c r="AC7" i="18"/>
  <c r="AC7" i="17" s="1"/>
  <c r="AC8" i="15" s="1"/>
  <c r="AC7" i="8"/>
  <c r="AC7" i="3"/>
  <c r="AC7" i="11"/>
  <c r="AC7" i="5"/>
  <c r="AG8" i="6" s="1"/>
  <c r="F8" i="10"/>
  <c r="F8" i="18"/>
  <c r="F8" i="17" s="1"/>
  <c r="F8" i="8"/>
  <c r="F8" i="11"/>
  <c r="F8" i="5"/>
  <c r="K9" i="6" s="1"/>
  <c r="F8" i="3"/>
  <c r="N8" i="10"/>
  <c r="N8" i="18"/>
  <c r="N8" i="17" s="1"/>
  <c r="N9" i="15" s="1"/>
  <c r="N8" i="8"/>
  <c r="N8" i="5"/>
  <c r="S9" i="6" s="1"/>
  <c r="N8" i="3"/>
  <c r="N8" i="11"/>
  <c r="W8" i="10"/>
  <c r="W8" i="18"/>
  <c r="W8" i="17" s="1"/>
  <c r="W8" i="8"/>
  <c r="W8" i="11"/>
  <c r="W8" i="3"/>
  <c r="W8" i="5"/>
  <c r="AA9" i="6" s="1"/>
  <c r="AE8" i="10"/>
  <c r="AE8" i="18"/>
  <c r="AE8" i="17" s="1"/>
  <c r="AE8" i="8"/>
  <c r="AE8" i="3"/>
  <c r="AE8" i="5"/>
  <c r="AI9" i="6" s="1"/>
  <c r="AE8" i="11"/>
  <c r="H9" i="10"/>
  <c r="H9" i="18"/>
  <c r="H9" i="17" s="1"/>
  <c r="H9" i="8"/>
  <c r="H9" i="11"/>
  <c r="H9" i="3"/>
  <c r="H9" i="5"/>
  <c r="M10" i="6" s="1"/>
  <c r="Q9" i="10"/>
  <c r="Q9" i="18"/>
  <c r="Q9" i="17" s="1"/>
  <c r="Q10" i="15" s="1"/>
  <c r="Q9" i="8"/>
  <c r="Q9" i="11"/>
  <c r="Q9" i="3"/>
  <c r="Y9" i="10"/>
  <c r="Y9" i="18"/>
  <c r="Y9" i="17" s="1"/>
  <c r="Y9" i="8"/>
  <c r="Y9" i="11"/>
  <c r="Y9" i="5"/>
  <c r="AC10" i="6" s="1"/>
  <c r="Y9" i="3"/>
  <c r="B10" i="10"/>
  <c r="B10" i="18"/>
  <c r="B10" i="17" s="1"/>
  <c r="B10" i="8"/>
  <c r="B10" i="3"/>
  <c r="B11" i="14" s="1"/>
  <c r="B10" i="11"/>
  <c r="B10" i="5"/>
  <c r="G11" i="6" s="1"/>
  <c r="J10" i="10"/>
  <c r="J10" i="18"/>
  <c r="J10" i="17" s="1"/>
  <c r="J10" i="8"/>
  <c r="J10" i="11"/>
  <c r="J10" i="5"/>
  <c r="O11" i="6" s="1"/>
  <c r="J10" i="3"/>
  <c r="S10" i="10"/>
  <c r="S10" i="18"/>
  <c r="S10" i="17" s="1"/>
  <c r="S11" i="15" s="1"/>
  <c r="S10" i="8"/>
  <c r="S10" i="3"/>
  <c r="S11" i="14" s="1"/>
  <c r="S10" i="5"/>
  <c r="W11" i="6" s="1"/>
  <c r="S10" i="11"/>
  <c r="AA10" i="10"/>
  <c r="AA10" i="18"/>
  <c r="AA10" i="17" s="1"/>
  <c r="AA10" i="8"/>
  <c r="AA10" i="11"/>
  <c r="AA10" i="3"/>
  <c r="AA11" i="14" s="1"/>
  <c r="AA10" i="5"/>
  <c r="AE11" i="6" s="1"/>
  <c r="D11" i="10"/>
  <c r="D11" i="18"/>
  <c r="D11" i="17" s="1"/>
  <c r="D11" i="8"/>
  <c r="D11" i="3"/>
  <c r="D12" i="14" s="1"/>
  <c r="D11" i="11"/>
  <c r="L11" i="10"/>
  <c r="L11" i="18"/>
  <c r="L11" i="17" s="1"/>
  <c r="L12" i="15" s="1"/>
  <c r="L11" i="8"/>
  <c r="L11" i="11"/>
  <c r="L11" i="5"/>
  <c r="Q12" i="6" s="1"/>
  <c r="L11" i="3"/>
  <c r="L12" i="14" s="1"/>
  <c r="U11" i="10"/>
  <c r="U11" i="18"/>
  <c r="U11" i="17" s="1"/>
  <c r="U11" i="8"/>
  <c r="U11" i="11"/>
  <c r="U11" i="3"/>
  <c r="U11" i="5"/>
  <c r="Y12" i="6" s="1"/>
  <c r="AC11" i="10"/>
  <c r="AC11" i="18"/>
  <c r="AC11" i="17" s="1"/>
  <c r="AC12" i="15" s="1"/>
  <c r="AC11" i="8"/>
  <c r="AC11" i="11"/>
  <c r="AC11" i="5"/>
  <c r="AG12" i="6" s="1"/>
  <c r="AC11" i="3"/>
  <c r="AC12" i="14" s="1"/>
  <c r="F12" i="10"/>
  <c r="F12" i="18"/>
  <c r="F12" i="17" s="1"/>
  <c r="F12" i="8"/>
  <c r="F12" i="5"/>
  <c r="K13" i="6" s="1"/>
  <c r="F12" i="3"/>
  <c r="F12" i="11"/>
  <c r="N12" i="10"/>
  <c r="N12" i="18"/>
  <c r="N12" i="17" s="1"/>
  <c r="N13" i="15" s="1"/>
  <c r="N12" i="8"/>
  <c r="N12" i="11"/>
  <c r="N12" i="5"/>
  <c r="S13" i="6" s="1"/>
  <c r="N12" i="3"/>
  <c r="W12" i="10"/>
  <c r="W12" i="18"/>
  <c r="W12" i="17" s="1"/>
  <c r="W12" i="8"/>
  <c r="W12" i="3"/>
  <c r="W13" i="14" s="1"/>
  <c r="W12" i="11"/>
  <c r="AE12" i="10"/>
  <c r="AE12" i="18"/>
  <c r="AE12" i="17" s="1"/>
  <c r="AE12" i="8"/>
  <c r="AE12" i="11"/>
  <c r="AE12" i="5"/>
  <c r="AI13" i="6" s="1"/>
  <c r="AE12" i="3"/>
  <c r="AE13" i="14" s="1"/>
  <c r="X21" i="10"/>
  <c r="X21" i="18"/>
  <c r="X21" i="17" s="1"/>
  <c r="X21" i="8"/>
  <c r="X21" i="11"/>
  <c r="X21" i="3"/>
  <c r="X21" i="5"/>
  <c r="AB22" i="6" s="1"/>
  <c r="O21" i="10"/>
  <c r="O21" i="11"/>
  <c r="O21" i="8"/>
  <c r="O21" i="3"/>
  <c r="O21" i="18"/>
  <c r="O21" i="17" s="1"/>
  <c r="O21" i="5"/>
  <c r="T22" i="6" s="1"/>
  <c r="G21" i="10"/>
  <c r="G21" i="18"/>
  <c r="G21" i="17" s="1"/>
  <c r="G21" i="11"/>
  <c r="G21" i="8"/>
  <c r="G21" i="3"/>
  <c r="G22" i="14" s="1"/>
  <c r="G21" i="5"/>
  <c r="L22" i="6" s="1"/>
  <c r="AD20" i="10"/>
  <c r="AD20" i="11"/>
  <c r="AD20" i="8"/>
  <c r="AD20" i="3"/>
  <c r="AD21" i="14" s="1"/>
  <c r="AD20" i="5"/>
  <c r="AH21" i="6" s="1"/>
  <c r="AD20" i="18"/>
  <c r="AD20" i="17" s="1"/>
  <c r="AD21" i="15" s="1"/>
  <c r="V20" i="10"/>
  <c r="V20" i="18"/>
  <c r="V20" i="17" s="1"/>
  <c r="V20" i="8"/>
  <c r="V20" i="11"/>
  <c r="V20" i="3"/>
  <c r="V20" i="5"/>
  <c r="Z21" i="6" s="1"/>
  <c r="M20" i="10"/>
  <c r="M20" i="11"/>
  <c r="M20" i="8"/>
  <c r="M20" i="3"/>
  <c r="M20" i="18"/>
  <c r="M20" i="17" s="1"/>
  <c r="M20" i="5"/>
  <c r="R21" i="6" s="1"/>
  <c r="E20" i="10"/>
  <c r="E20" i="5"/>
  <c r="J21" i="6" s="1"/>
  <c r="E20" i="18"/>
  <c r="E20" i="17" s="1"/>
  <c r="E20" i="11"/>
  <c r="E20" i="8"/>
  <c r="E20" i="3"/>
  <c r="AB19" i="10"/>
  <c r="AB19" i="11"/>
  <c r="AB19" i="8"/>
  <c r="AB19" i="3"/>
  <c r="AB19" i="5"/>
  <c r="AF20" i="6" s="1"/>
  <c r="AB19" i="18"/>
  <c r="AB19" i="17" s="1"/>
  <c r="AB20" i="15" s="1"/>
  <c r="T19" i="10"/>
  <c r="T19" i="18"/>
  <c r="T19" i="17" s="1"/>
  <c r="T19" i="8"/>
  <c r="T19" i="11"/>
  <c r="T19" i="3"/>
  <c r="T19" i="5"/>
  <c r="X20" i="6" s="1"/>
  <c r="K19" i="10"/>
  <c r="K19" i="11"/>
  <c r="K19" i="8"/>
  <c r="K19" i="3"/>
  <c r="K19" i="18"/>
  <c r="K19" i="17" s="1"/>
  <c r="K19" i="5"/>
  <c r="P20" i="6" s="1"/>
  <c r="C19" i="10"/>
  <c r="C19" i="18"/>
  <c r="C19" i="17" s="1"/>
  <c r="C19" i="11"/>
  <c r="C19" i="8"/>
  <c r="C19" i="5"/>
  <c r="H20" i="6" s="1"/>
  <c r="C19" i="3"/>
  <c r="Z18" i="10"/>
  <c r="Z18" i="11"/>
  <c r="Z18" i="8"/>
  <c r="Z18" i="3"/>
  <c r="Z18" i="5"/>
  <c r="AD19" i="6" s="1"/>
  <c r="Z18" i="18"/>
  <c r="Z18" i="17" s="1"/>
  <c r="Z19" i="15" s="1"/>
  <c r="R18" i="10"/>
  <c r="R18" i="18"/>
  <c r="R18" i="17" s="1"/>
  <c r="R18" i="8"/>
  <c r="R18" i="11"/>
  <c r="R18" i="3"/>
  <c r="R18" i="5"/>
  <c r="V19" i="6" s="1"/>
  <c r="I18" i="10"/>
  <c r="I18" i="11"/>
  <c r="I18" i="8"/>
  <c r="I18" i="3"/>
  <c r="I18" i="18"/>
  <c r="I18" i="17" s="1"/>
  <c r="I18" i="5"/>
  <c r="N19" i="6" s="1"/>
  <c r="A18" i="10"/>
  <c r="A18" i="5"/>
  <c r="F19" i="6" s="1"/>
  <c r="A18" i="18"/>
  <c r="A18" i="17" s="1"/>
  <c r="A18" i="11"/>
  <c r="A18" i="8"/>
  <c r="A18" i="3"/>
  <c r="X17" i="10"/>
  <c r="X17" i="11"/>
  <c r="X17" i="8"/>
  <c r="X17" i="3"/>
  <c r="X17" i="5"/>
  <c r="AB18" i="6" s="1"/>
  <c r="X17" i="18"/>
  <c r="X17" i="17" s="1"/>
  <c r="X18" i="15" s="1"/>
  <c r="O17" i="10"/>
  <c r="O17" i="18"/>
  <c r="O17" i="17" s="1"/>
  <c r="O17" i="8"/>
  <c r="O17" i="11"/>
  <c r="O17" i="3"/>
  <c r="O17" i="5"/>
  <c r="T18" i="6" s="1"/>
  <c r="G17" i="10"/>
  <c r="G17" i="11"/>
  <c r="G17" i="8"/>
  <c r="G17" i="3"/>
  <c r="G17" i="18"/>
  <c r="G17" i="17" s="1"/>
  <c r="G17" i="5"/>
  <c r="L18" i="6" s="1"/>
  <c r="AD16" i="10"/>
  <c r="AD16" i="18"/>
  <c r="AD16" i="17" s="1"/>
  <c r="AD16" i="11"/>
  <c r="AD16" i="8"/>
  <c r="AD16" i="3"/>
  <c r="AD17" i="14" s="1"/>
  <c r="AD16" i="5"/>
  <c r="AH17" i="6" s="1"/>
  <c r="V16" i="10"/>
  <c r="V16" i="11"/>
  <c r="V16" i="8"/>
  <c r="V16" i="3"/>
  <c r="V16" i="5"/>
  <c r="Z17" i="6" s="1"/>
  <c r="V16" i="18"/>
  <c r="V16" i="17" s="1"/>
  <c r="V17" i="15" s="1"/>
  <c r="M16" i="10"/>
  <c r="M16" i="18"/>
  <c r="M16" i="17" s="1"/>
  <c r="M16" i="8"/>
  <c r="M16" i="11"/>
  <c r="M16" i="5"/>
  <c r="R17" i="6" s="1"/>
  <c r="M16" i="3"/>
  <c r="E16" i="10"/>
  <c r="E16" i="11"/>
  <c r="E16" i="8"/>
  <c r="E16" i="3"/>
  <c r="E16" i="18"/>
  <c r="E16" i="17" s="1"/>
  <c r="E16" i="5"/>
  <c r="J17" i="6" s="1"/>
  <c r="AB15" i="10"/>
  <c r="AB15" i="5"/>
  <c r="AF16" i="6" s="1"/>
  <c r="AB15" i="18"/>
  <c r="AB15" i="17" s="1"/>
  <c r="AB15" i="11"/>
  <c r="AB15" i="8"/>
  <c r="AB15" i="3"/>
  <c r="T15" i="10"/>
  <c r="T15" i="11"/>
  <c r="T15" i="8"/>
  <c r="T15" i="3"/>
  <c r="T15" i="18"/>
  <c r="T15" i="17" s="1"/>
  <c r="T15" i="5"/>
  <c r="X16" i="6" s="1"/>
  <c r="K15" i="10"/>
  <c r="K15" i="18"/>
  <c r="K15" i="17" s="1"/>
  <c r="K15" i="8"/>
  <c r="K15" i="11"/>
  <c r="K15" i="3"/>
  <c r="K15" i="5"/>
  <c r="P16" i="6" s="1"/>
  <c r="C15" i="10"/>
  <c r="C15" i="11"/>
  <c r="C15" i="8"/>
  <c r="C15" i="3"/>
  <c r="C15" i="18"/>
  <c r="C15" i="17" s="1"/>
  <c r="C15" i="5"/>
  <c r="H16" i="6" s="1"/>
  <c r="Z14" i="10"/>
  <c r="Z14" i="18"/>
  <c r="Z14" i="17" s="1"/>
  <c r="Z14" i="11"/>
  <c r="Z14" i="8"/>
  <c r="Z14" i="3"/>
  <c r="Z15" i="14" s="1"/>
  <c r="Z14" i="5"/>
  <c r="AD15" i="6" s="1"/>
  <c r="R14" i="10"/>
  <c r="R14" i="11"/>
  <c r="R14" i="8"/>
  <c r="R14" i="5"/>
  <c r="V15" i="6" s="1"/>
  <c r="R14" i="3"/>
  <c r="R14" i="18"/>
  <c r="R14" i="17" s="1"/>
  <c r="R15" i="15" s="1"/>
  <c r="I14" i="10"/>
  <c r="I14" i="18"/>
  <c r="I14" i="17" s="1"/>
  <c r="I14" i="8"/>
  <c r="I14" i="11"/>
  <c r="I14" i="5"/>
  <c r="N15" i="6" s="1"/>
  <c r="I14" i="3"/>
  <c r="A14" i="10"/>
  <c r="A14" i="11"/>
  <c r="A14" i="8"/>
  <c r="A14" i="3"/>
  <c r="A14" i="18"/>
  <c r="A14" i="17" s="1"/>
  <c r="A14" i="5"/>
  <c r="F15" i="6" s="1"/>
  <c r="X13" i="10"/>
  <c r="X13" i="5"/>
  <c r="AB14" i="6" s="1"/>
  <c r="X13" i="18"/>
  <c r="X13" i="17" s="1"/>
  <c r="X13" i="11"/>
  <c r="X13" i="8"/>
  <c r="X13" i="3"/>
  <c r="O13" i="10"/>
  <c r="O13" i="11"/>
  <c r="O13" i="8"/>
  <c r="O13" i="3"/>
  <c r="O13" i="5"/>
  <c r="T14" i="6" s="1"/>
  <c r="O13" i="18"/>
  <c r="O13" i="17" s="1"/>
  <c r="O14" i="15" s="1"/>
  <c r="G13" i="10"/>
  <c r="G13" i="18"/>
  <c r="G13" i="17" s="1"/>
  <c r="G13" i="8"/>
  <c r="G13" i="11"/>
  <c r="G13" i="3"/>
  <c r="G13" i="5"/>
  <c r="L14" i="6" s="1"/>
  <c r="AA2" i="10"/>
  <c r="AA2" i="18"/>
  <c r="AA2" i="17" s="1"/>
  <c r="AA3" i="15" s="1"/>
  <c r="AA2" i="8"/>
  <c r="AA2" i="11"/>
  <c r="AA2" i="3"/>
  <c r="AA3" i="14" s="1"/>
  <c r="AA2" i="5"/>
  <c r="AE3" i="6" s="1"/>
  <c r="S2" i="10"/>
  <c r="S2" i="18"/>
  <c r="S2" i="17" s="1"/>
  <c r="S2" i="8"/>
  <c r="S2" i="3"/>
  <c r="S3" i="14" s="1"/>
  <c r="S2" i="5"/>
  <c r="W3" i="6" s="1"/>
  <c r="S2" i="11"/>
  <c r="Y3" i="11"/>
  <c r="Y3" i="10"/>
  <c r="Y3" i="18"/>
  <c r="Y3" i="17" s="1"/>
  <c r="Y4" i="15" s="1"/>
  <c r="Y3" i="5"/>
  <c r="AC4" i="6" s="1"/>
  <c r="Y3" i="8"/>
  <c r="Y3" i="3"/>
  <c r="Y4" i="14" s="1"/>
  <c r="Q3" i="11"/>
  <c r="Q3" i="18"/>
  <c r="Q3" i="17" s="1"/>
  <c r="Q3" i="10"/>
  <c r="Q3" i="8"/>
  <c r="Q3" i="3"/>
  <c r="Q3" i="5"/>
  <c r="U4" i="6" s="1"/>
  <c r="H2" i="11"/>
  <c r="H2" i="10"/>
  <c r="H2" i="18"/>
  <c r="H2" i="17" s="1"/>
  <c r="H3" i="15" s="1"/>
  <c r="H2" i="8"/>
  <c r="H2" i="3"/>
  <c r="H2" i="5"/>
  <c r="M3" i="6" s="1"/>
  <c r="O3" i="11"/>
  <c r="O3" i="18"/>
  <c r="O3" i="17" s="1"/>
  <c r="O3" i="8"/>
  <c r="O3" i="5"/>
  <c r="T4" i="6" s="1"/>
  <c r="O3" i="10"/>
  <c r="O3" i="3"/>
  <c r="G3" i="11"/>
  <c r="G3" i="10"/>
  <c r="G3" i="18"/>
  <c r="G3" i="17" s="1"/>
  <c r="G4" i="15" s="1"/>
  <c r="G3" i="8"/>
  <c r="G3" i="5"/>
  <c r="L4" i="6" s="1"/>
  <c r="G3" i="3"/>
  <c r="G4" i="14" s="1"/>
  <c r="B4" i="11"/>
  <c r="B4" i="10"/>
  <c r="B4" i="18"/>
  <c r="B4" i="17" s="1"/>
  <c r="B4" i="5"/>
  <c r="G5" i="6" s="1"/>
  <c r="B4" i="3"/>
  <c r="B4" i="8"/>
  <c r="J4" i="11"/>
  <c r="J4" i="10"/>
  <c r="J4" i="18"/>
  <c r="J4" i="17" s="1"/>
  <c r="J5" i="15" s="1"/>
  <c r="J4" i="5"/>
  <c r="O5" i="6" s="1"/>
  <c r="J4" i="8"/>
  <c r="J4" i="3"/>
  <c r="S4" i="11"/>
  <c r="S4" i="18"/>
  <c r="S4" i="17" s="1"/>
  <c r="S4" i="8"/>
  <c r="S4" i="3"/>
  <c r="S4" i="5"/>
  <c r="W5" i="6" s="1"/>
  <c r="AA4" i="11"/>
  <c r="AA4" i="10"/>
  <c r="AA4" i="18"/>
  <c r="AA4" i="17" s="1"/>
  <c r="AA4" i="8"/>
  <c r="AA4" i="5"/>
  <c r="AE5" i="6" s="1"/>
  <c r="AA4" i="3"/>
  <c r="D5" i="11"/>
  <c r="D5" i="10"/>
  <c r="D5" i="18"/>
  <c r="D5" i="17" s="1"/>
  <c r="D5" i="3"/>
  <c r="D5" i="5"/>
  <c r="I6" i="6" s="1"/>
  <c r="D5" i="8"/>
  <c r="L5" i="11"/>
  <c r="L5" i="10"/>
  <c r="L5" i="18"/>
  <c r="L5" i="17" s="1"/>
  <c r="L6" i="15" s="1"/>
  <c r="L5" i="8"/>
  <c r="L5" i="3"/>
  <c r="L5" i="5"/>
  <c r="Q6" i="6" s="1"/>
  <c r="U5" i="11"/>
  <c r="U5" i="18"/>
  <c r="U5" i="17" s="1"/>
  <c r="U6" i="15" s="1"/>
  <c r="U5" i="10"/>
  <c r="U5" i="8"/>
  <c r="U5" i="5"/>
  <c r="Y6" i="6" s="1"/>
  <c r="U5" i="3"/>
  <c r="U6" i="14" s="1"/>
  <c r="AC5" i="11"/>
  <c r="AC5" i="10"/>
  <c r="AC5" i="18"/>
  <c r="AC5" i="17" s="1"/>
  <c r="AC5" i="8"/>
  <c r="AC5" i="5"/>
  <c r="AG6" i="6" s="1"/>
  <c r="AC5" i="3"/>
  <c r="F6" i="11"/>
  <c r="F6" i="10"/>
  <c r="F6" i="18"/>
  <c r="F6" i="17" s="1"/>
  <c r="F6" i="5"/>
  <c r="K7" i="6" s="1"/>
  <c r="F6" i="3"/>
  <c r="F6" i="8"/>
  <c r="N6" i="11"/>
  <c r="N6" i="10"/>
  <c r="N6" i="5"/>
  <c r="S7" i="6" s="1"/>
  <c r="N6" i="18"/>
  <c r="N6" i="17" s="1"/>
  <c r="N7" i="15" s="1"/>
  <c r="N6" i="8"/>
  <c r="N6" i="3"/>
  <c r="N7" i="14" s="1"/>
  <c r="W6" i="11"/>
  <c r="W6" i="18"/>
  <c r="W6" i="17" s="1"/>
  <c r="W6" i="8"/>
  <c r="W6" i="5"/>
  <c r="AA7" i="6" s="1"/>
  <c r="W6" i="3"/>
  <c r="W6" i="10"/>
  <c r="AE6" i="11"/>
  <c r="AE6" i="10"/>
  <c r="AE6" i="18"/>
  <c r="AE6" i="17" s="1"/>
  <c r="AE6" i="5"/>
  <c r="AI7" i="6" s="1"/>
  <c r="AE6" i="8"/>
  <c r="AE6" i="3"/>
  <c r="H7" i="11"/>
  <c r="H7" i="10"/>
  <c r="H7" i="18"/>
  <c r="H7" i="17" s="1"/>
  <c r="H7" i="5"/>
  <c r="M8" i="6" s="1"/>
  <c r="H7" i="3"/>
  <c r="H7" i="8"/>
  <c r="Q7" i="11"/>
  <c r="Q7" i="10"/>
  <c r="Q7" i="18"/>
  <c r="Q7" i="17" s="1"/>
  <c r="Q8" i="15" s="1"/>
  <c r="Q7" i="8"/>
  <c r="Q7" i="5"/>
  <c r="U8" i="6" s="1"/>
  <c r="Q7" i="3"/>
  <c r="Q8" i="14" s="1"/>
  <c r="Y7" i="11"/>
  <c r="Y7" i="18"/>
  <c r="Y7" i="17" s="1"/>
  <c r="Y8" i="15" s="1"/>
  <c r="Y7" i="10"/>
  <c r="Y7" i="8"/>
  <c r="Y7" i="5"/>
  <c r="AC8" i="6" s="1"/>
  <c r="Y7" i="3"/>
  <c r="Y8" i="14" s="1"/>
  <c r="B8" i="11"/>
  <c r="B8" i="10"/>
  <c r="B8" i="18"/>
  <c r="B8" i="17" s="1"/>
  <c r="B8" i="8"/>
  <c r="B8" i="3"/>
  <c r="B8" i="5"/>
  <c r="G9" i="6" s="1"/>
  <c r="J8" i="11"/>
  <c r="J8" i="10"/>
  <c r="J8" i="18"/>
  <c r="J8" i="17" s="1"/>
  <c r="J8" i="3"/>
  <c r="J8" i="5"/>
  <c r="O9" i="6" s="1"/>
  <c r="J8" i="8"/>
  <c r="S8" i="11"/>
  <c r="S8" i="10"/>
  <c r="S8" i="5"/>
  <c r="W9" i="6" s="1"/>
  <c r="S8" i="18"/>
  <c r="S8" i="17" s="1"/>
  <c r="S9" i="15" s="1"/>
  <c r="S8" i="8"/>
  <c r="S8" i="3"/>
  <c r="S9" i="14" s="1"/>
  <c r="AA8" i="11"/>
  <c r="AA8" i="18"/>
  <c r="AA8" i="17" s="1"/>
  <c r="AA9" i="15" s="1"/>
  <c r="AA8" i="8"/>
  <c r="AA8" i="3"/>
  <c r="AA8" i="10"/>
  <c r="AA8" i="5"/>
  <c r="AE9" i="6" s="1"/>
  <c r="D9" i="11"/>
  <c r="D9" i="10"/>
  <c r="D9" i="18"/>
  <c r="D9" i="17" s="1"/>
  <c r="D9" i="5"/>
  <c r="I10" i="6" s="1"/>
  <c r="D9" i="8"/>
  <c r="D9" i="3"/>
  <c r="L9" i="11"/>
  <c r="L9" i="10"/>
  <c r="L9" i="18"/>
  <c r="L9" i="17" s="1"/>
  <c r="L9" i="5"/>
  <c r="Q10" i="6" s="1"/>
  <c r="L9" i="3"/>
  <c r="L9" i="8"/>
  <c r="U9" i="11"/>
  <c r="U9" i="10"/>
  <c r="U9" i="18"/>
  <c r="U9" i="17" s="1"/>
  <c r="U10" i="15" s="1"/>
  <c r="U9" i="8"/>
  <c r="U9" i="3"/>
  <c r="U9" i="5"/>
  <c r="Y10" i="6" s="1"/>
  <c r="AC9" i="11"/>
  <c r="AC9" i="18"/>
  <c r="AC9" i="17" s="1"/>
  <c r="AC10" i="15" s="1"/>
  <c r="AC9" i="10"/>
  <c r="AC9" i="8"/>
  <c r="AC9" i="3"/>
  <c r="AC10" i="14" s="1"/>
  <c r="AC9" i="5"/>
  <c r="AG10" i="6" s="1"/>
  <c r="F10" i="11"/>
  <c r="F10" i="10"/>
  <c r="F10" i="18"/>
  <c r="F10" i="17" s="1"/>
  <c r="F10" i="8"/>
  <c r="F10" i="5"/>
  <c r="K11" i="6" s="1"/>
  <c r="F10" i="3"/>
  <c r="N10" i="11"/>
  <c r="N10" i="10"/>
  <c r="N10" i="18"/>
  <c r="N10" i="17" s="1"/>
  <c r="N10" i="3"/>
  <c r="N10" i="5"/>
  <c r="S11" i="6" s="1"/>
  <c r="N10" i="8"/>
  <c r="W10" i="11"/>
  <c r="W10" i="10"/>
  <c r="W10" i="5"/>
  <c r="AA11" i="6" s="1"/>
  <c r="W10" i="18"/>
  <c r="W10" i="17" s="1"/>
  <c r="W11" i="15" s="1"/>
  <c r="W10" i="8"/>
  <c r="W10" i="3"/>
  <c r="W11" i="14" s="1"/>
  <c r="AE10" i="11"/>
  <c r="AE10" i="18"/>
  <c r="AE10" i="17" s="1"/>
  <c r="AE10" i="8"/>
  <c r="AE10" i="5"/>
  <c r="AI11" i="6" s="1"/>
  <c r="AE10" i="3"/>
  <c r="AE10" i="10"/>
  <c r="H11" i="11"/>
  <c r="H11" i="10"/>
  <c r="H11" i="18"/>
  <c r="H11" i="17" s="1"/>
  <c r="H11" i="5"/>
  <c r="M12" i="6" s="1"/>
  <c r="H11" i="8"/>
  <c r="H11" i="3"/>
  <c r="Q11" i="11"/>
  <c r="Q11" i="10"/>
  <c r="Q11" i="18"/>
  <c r="Q11" i="17" s="1"/>
  <c r="Q11" i="3"/>
  <c r="Q11" i="5"/>
  <c r="U12" i="6" s="1"/>
  <c r="Q11" i="8"/>
  <c r="Y11" i="11"/>
  <c r="Y11" i="10"/>
  <c r="Y11" i="18"/>
  <c r="Y11" i="17" s="1"/>
  <c r="Y12" i="15" s="1"/>
  <c r="Y11" i="5"/>
  <c r="AC12" i="6" s="1"/>
  <c r="Y11" i="8"/>
  <c r="Y11" i="3"/>
  <c r="Y12" i="14" s="1"/>
  <c r="B12" i="11"/>
  <c r="B12" i="18"/>
  <c r="B12" i="17" s="1"/>
  <c r="B13" i="15" s="1"/>
  <c r="B12" i="10"/>
  <c r="B12" i="8"/>
  <c r="B12" i="3"/>
  <c r="B13" i="14" s="1"/>
  <c r="B12" i="5"/>
  <c r="G13" i="6" s="1"/>
  <c r="J12" i="11"/>
  <c r="J12" i="10"/>
  <c r="J12" i="18"/>
  <c r="J12" i="17" s="1"/>
  <c r="J12" i="8"/>
  <c r="J12" i="5"/>
  <c r="O13" i="6" s="1"/>
  <c r="J12" i="3"/>
  <c r="S12" i="11"/>
  <c r="S12" i="10"/>
  <c r="S12" i="18"/>
  <c r="S12" i="17" s="1"/>
  <c r="S12" i="5"/>
  <c r="W13" i="6" s="1"/>
  <c r="S12" i="3"/>
  <c r="S12" i="8"/>
  <c r="AA12" i="11"/>
  <c r="AA12" i="10"/>
  <c r="AA12" i="5"/>
  <c r="AE13" i="6" s="1"/>
  <c r="AA12" i="18"/>
  <c r="AA12" i="17" s="1"/>
  <c r="AA13" i="15" s="1"/>
  <c r="AA12" i="8"/>
  <c r="AA12" i="3"/>
  <c r="AA13" i="14" s="1"/>
  <c r="AB21" i="11"/>
  <c r="AB21" i="10"/>
  <c r="AB21" i="18"/>
  <c r="AB21" i="17" s="1"/>
  <c r="AB21" i="8"/>
  <c r="AB21" i="5"/>
  <c r="AF22" i="6" s="1"/>
  <c r="AB21" i="3"/>
  <c r="AB22" i="14" s="1"/>
  <c r="T21" i="11"/>
  <c r="T21" i="18"/>
  <c r="T21" i="17" s="1"/>
  <c r="T22" i="15" s="1"/>
  <c r="T21" i="8"/>
  <c r="T21" i="5"/>
  <c r="X22" i="6" s="1"/>
  <c r="T21" i="10"/>
  <c r="T21" i="3"/>
  <c r="T22" i="14" s="1"/>
  <c r="K21" i="11"/>
  <c r="K21" i="10"/>
  <c r="K21" i="18"/>
  <c r="K21" i="17" s="1"/>
  <c r="K21" i="8"/>
  <c r="K21" i="5"/>
  <c r="P22" i="6" s="1"/>
  <c r="K21" i="3"/>
  <c r="C21" i="11"/>
  <c r="C21" i="18"/>
  <c r="C21" i="17" s="1"/>
  <c r="C21" i="8"/>
  <c r="C21" i="5"/>
  <c r="H22" i="6" s="1"/>
  <c r="C21" i="10"/>
  <c r="C21" i="3"/>
  <c r="C22" i="14" s="1"/>
  <c r="Z20" i="11"/>
  <c r="Z20" i="10"/>
  <c r="Z20" i="18"/>
  <c r="Z20" i="17" s="1"/>
  <c r="Z20" i="8"/>
  <c r="Z20" i="5"/>
  <c r="AD21" i="6" s="1"/>
  <c r="Z20" i="3"/>
  <c r="Z21" i="14" s="1"/>
  <c r="R20" i="11"/>
  <c r="R20" i="18"/>
  <c r="R20" i="17" s="1"/>
  <c r="R21" i="15" s="1"/>
  <c r="R20" i="8"/>
  <c r="R20" i="5"/>
  <c r="V21" i="6" s="1"/>
  <c r="R20" i="10"/>
  <c r="R20" i="3"/>
  <c r="I20" i="11"/>
  <c r="I20" i="10"/>
  <c r="I20" i="18"/>
  <c r="I20" i="17" s="1"/>
  <c r="I20" i="8"/>
  <c r="I20" i="5"/>
  <c r="N21" i="6" s="1"/>
  <c r="I20" i="3"/>
  <c r="A20" i="11"/>
  <c r="A20" i="18"/>
  <c r="A20" i="17" s="1"/>
  <c r="A20" i="8"/>
  <c r="A20" i="5"/>
  <c r="F21" i="6" s="1"/>
  <c r="A20" i="10"/>
  <c r="A20" i="3"/>
  <c r="X19" i="11"/>
  <c r="X19" i="10"/>
  <c r="X19" i="18"/>
  <c r="X19" i="17" s="1"/>
  <c r="X19" i="8"/>
  <c r="X19" i="5"/>
  <c r="AB20" i="6" s="1"/>
  <c r="X19" i="3"/>
  <c r="X20" i="14" s="1"/>
  <c r="O19" i="11"/>
  <c r="O19" i="18"/>
  <c r="O19" i="17" s="1"/>
  <c r="O20" i="15" s="1"/>
  <c r="O19" i="8"/>
  <c r="O19" i="5"/>
  <c r="T20" i="6" s="1"/>
  <c r="O19" i="10"/>
  <c r="O19" i="3"/>
  <c r="G19" i="11"/>
  <c r="G19" i="10"/>
  <c r="G19" i="18"/>
  <c r="G19" i="17" s="1"/>
  <c r="G19" i="8"/>
  <c r="G19" i="5"/>
  <c r="L20" i="6" s="1"/>
  <c r="G19" i="3"/>
  <c r="AD18" i="11"/>
  <c r="AD18" i="18"/>
  <c r="AD18" i="17" s="1"/>
  <c r="AD18" i="8"/>
  <c r="AD18" i="5"/>
  <c r="AH19" i="6" s="1"/>
  <c r="AD18" i="10"/>
  <c r="AD18" i="3"/>
  <c r="AD19" i="14" s="1"/>
  <c r="V18" i="11"/>
  <c r="V18" i="10"/>
  <c r="V18" i="18"/>
  <c r="V18" i="17" s="1"/>
  <c r="V18" i="8"/>
  <c r="V18" i="5"/>
  <c r="Z19" i="6" s="1"/>
  <c r="V18" i="3"/>
  <c r="V19" i="14" s="1"/>
  <c r="M18" i="11"/>
  <c r="M18" i="18"/>
  <c r="M18" i="17" s="1"/>
  <c r="M19" i="15" s="1"/>
  <c r="M18" i="8"/>
  <c r="M18" i="5"/>
  <c r="R19" i="6" s="1"/>
  <c r="M18" i="10"/>
  <c r="M18" i="3"/>
  <c r="E18" i="11"/>
  <c r="E18" i="10"/>
  <c r="E18" i="18"/>
  <c r="E18" i="17" s="1"/>
  <c r="E18" i="8"/>
  <c r="E18" i="5"/>
  <c r="J19" i="6" s="1"/>
  <c r="E18" i="3"/>
  <c r="AB17" i="11"/>
  <c r="AB17" i="18"/>
  <c r="AB17" i="17" s="1"/>
  <c r="AB17" i="8"/>
  <c r="AB17" i="5"/>
  <c r="AF18" i="6" s="1"/>
  <c r="AB17" i="10"/>
  <c r="AB17" i="3"/>
  <c r="AB18" i="14" s="1"/>
  <c r="T17" i="11"/>
  <c r="T17" i="10"/>
  <c r="T17" i="18"/>
  <c r="T17" i="17" s="1"/>
  <c r="T17" i="8"/>
  <c r="T17" i="5"/>
  <c r="X18" i="6" s="1"/>
  <c r="T17" i="3"/>
  <c r="T18" i="14" s="1"/>
  <c r="K17" i="11"/>
  <c r="K17" i="18"/>
  <c r="K17" i="17" s="1"/>
  <c r="K18" i="15" s="1"/>
  <c r="K17" i="8"/>
  <c r="K17" i="5"/>
  <c r="P18" i="6" s="1"/>
  <c r="K17" i="10"/>
  <c r="K17" i="3"/>
  <c r="C17" i="11"/>
  <c r="C17" i="10"/>
  <c r="C17" i="18"/>
  <c r="C17" i="17" s="1"/>
  <c r="C17" i="8"/>
  <c r="C17" i="5"/>
  <c r="H18" i="6" s="1"/>
  <c r="C17" i="3"/>
  <c r="Z16" i="11"/>
  <c r="Z16" i="18"/>
  <c r="Z16" i="17" s="1"/>
  <c r="Z16" i="8"/>
  <c r="Z16" i="5"/>
  <c r="AD17" i="6" s="1"/>
  <c r="Z16" i="10"/>
  <c r="Z16" i="3"/>
  <c r="Z17" i="14" s="1"/>
  <c r="R16" i="11"/>
  <c r="R16" i="10"/>
  <c r="R16" i="18"/>
  <c r="R16" i="17" s="1"/>
  <c r="R16" i="8"/>
  <c r="R16" i="5"/>
  <c r="V17" i="6" s="1"/>
  <c r="R16" i="3"/>
  <c r="R17" i="14" s="1"/>
  <c r="I16" i="11"/>
  <c r="I16" i="18"/>
  <c r="I16" i="17" s="1"/>
  <c r="I17" i="15" s="1"/>
  <c r="I16" i="8"/>
  <c r="I16" i="5"/>
  <c r="N17" i="6" s="1"/>
  <c r="I16" i="10"/>
  <c r="I16" i="3"/>
  <c r="A16" i="11"/>
  <c r="A16" i="10"/>
  <c r="A16" i="18"/>
  <c r="A16" i="17" s="1"/>
  <c r="A16" i="8"/>
  <c r="A16" i="5"/>
  <c r="F17" i="6" s="1"/>
  <c r="A16" i="3"/>
  <c r="X15" i="11"/>
  <c r="X15" i="18"/>
  <c r="X15" i="17" s="1"/>
  <c r="X15" i="8"/>
  <c r="X15" i="5"/>
  <c r="AB16" i="6" s="1"/>
  <c r="X15" i="10"/>
  <c r="X15" i="3"/>
  <c r="X16" i="14" s="1"/>
  <c r="O15" i="11"/>
  <c r="O15" i="10"/>
  <c r="O15" i="18"/>
  <c r="O15" i="17" s="1"/>
  <c r="O15" i="8"/>
  <c r="O15" i="5"/>
  <c r="T16" i="6" s="1"/>
  <c r="O15" i="3"/>
  <c r="O16" i="14" s="1"/>
  <c r="G15" i="11"/>
  <c r="G15" i="18"/>
  <c r="G15" i="17" s="1"/>
  <c r="G16" i="15" s="1"/>
  <c r="G15" i="8"/>
  <c r="G15" i="5"/>
  <c r="L16" i="6" s="1"/>
  <c r="G15" i="10"/>
  <c r="G15" i="3"/>
  <c r="AD14" i="11"/>
  <c r="AD14" i="10"/>
  <c r="AD14" i="18"/>
  <c r="AD14" i="17" s="1"/>
  <c r="AD14" i="8"/>
  <c r="AD14" i="5"/>
  <c r="AH15" i="6" s="1"/>
  <c r="AD14" i="3"/>
  <c r="V14" i="11"/>
  <c r="V14" i="18"/>
  <c r="V14" i="17" s="1"/>
  <c r="V14" i="8"/>
  <c r="V14" i="5"/>
  <c r="Z15" i="6" s="1"/>
  <c r="V14" i="10"/>
  <c r="V14" i="3"/>
  <c r="V15" i="14" s="1"/>
  <c r="M14" i="11"/>
  <c r="M14" i="10"/>
  <c r="M14" i="18"/>
  <c r="M14" i="17" s="1"/>
  <c r="M14" i="8"/>
  <c r="M14" i="5"/>
  <c r="R15" i="6" s="1"/>
  <c r="M14" i="3"/>
  <c r="M15" i="14" s="1"/>
  <c r="E14" i="11"/>
  <c r="E14" i="18"/>
  <c r="E14" i="17" s="1"/>
  <c r="E15" i="15" s="1"/>
  <c r="E14" i="8"/>
  <c r="E14" i="5"/>
  <c r="J15" i="6" s="1"/>
  <c r="E14" i="10"/>
  <c r="E14" i="3"/>
  <c r="AB13" i="11"/>
  <c r="AB13" i="10"/>
  <c r="AB13" i="18"/>
  <c r="AB13" i="17" s="1"/>
  <c r="AB13" i="8"/>
  <c r="AB13" i="5"/>
  <c r="AF14" i="6" s="1"/>
  <c r="AB13" i="3"/>
  <c r="T13" i="11"/>
  <c r="T13" i="18"/>
  <c r="T13" i="17" s="1"/>
  <c r="T13" i="8"/>
  <c r="T13" i="5"/>
  <c r="X14" i="6" s="1"/>
  <c r="T13" i="10"/>
  <c r="T13" i="3"/>
  <c r="T14" i="14" s="1"/>
  <c r="K13" i="11"/>
  <c r="K13" i="10"/>
  <c r="K13" i="18"/>
  <c r="K13" i="17" s="1"/>
  <c r="K13" i="8"/>
  <c r="K13" i="5"/>
  <c r="P14" i="6" s="1"/>
  <c r="K13" i="3"/>
  <c r="K14" i="14" s="1"/>
  <c r="C13" i="11"/>
  <c r="C13" i="18"/>
  <c r="C13" i="17" s="1"/>
  <c r="C14" i="15" s="1"/>
  <c r="C13" i="8"/>
  <c r="C13" i="5"/>
  <c r="H14" i="6" s="1"/>
  <c r="C13" i="10"/>
  <c r="C13" i="3"/>
  <c r="Z2" i="10"/>
  <c r="Z2" i="11"/>
  <c r="Z2" i="8"/>
  <c r="Z2" i="3"/>
  <c r="Z2" i="5"/>
  <c r="AD3" i="6" s="1"/>
  <c r="Z2" i="18"/>
  <c r="Z2" i="17" s="1"/>
  <c r="R2" i="10"/>
  <c r="R2" i="18"/>
  <c r="R2" i="17" s="1"/>
  <c r="R2" i="8"/>
  <c r="R2" i="11"/>
  <c r="R2" i="5"/>
  <c r="V3" i="6" s="1"/>
  <c r="R2" i="3"/>
  <c r="X3" i="11"/>
  <c r="X3" i="10"/>
  <c r="X3" i="18"/>
  <c r="X3" i="17" s="1"/>
  <c r="X3" i="8"/>
  <c r="X3" i="5"/>
  <c r="AB4" i="6" s="1"/>
  <c r="X3" i="3"/>
  <c r="X4" i="14" s="1"/>
  <c r="O2" i="8"/>
  <c r="O2" i="10"/>
  <c r="O2" i="18"/>
  <c r="O2" i="17" s="1"/>
  <c r="O2" i="5"/>
  <c r="T3" i="6" s="1"/>
  <c r="O2" i="11"/>
  <c r="O2" i="3"/>
  <c r="G2" i="11"/>
  <c r="G2" i="10"/>
  <c r="G2" i="5"/>
  <c r="L3" i="6" s="1"/>
  <c r="G2" i="8"/>
  <c r="G2" i="3"/>
  <c r="G2" i="18"/>
  <c r="G2" i="17" s="1"/>
  <c r="N3" i="11"/>
  <c r="N3" i="10"/>
  <c r="N3" i="18"/>
  <c r="N3" i="17" s="1"/>
  <c r="N4" i="15" s="1"/>
  <c r="N3" i="8"/>
  <c r="N3" i="5"/>
  <c r="S4" i="6" s="1"/>
  <c r="N3" i="3"/>
  <c r="N4" i="14" s="1"/>
  <c r="F3" i="11"/>
  <c r="F3" i="10"/>
  <c r="F3" i="18"/>
  <c r="F3" i="17" s="1"/>
  <c r="F3" i="8"/>
  <c r="F3" i="3"/>
  <c r="F4" i="14" s="1"/>
  <c r="F3" i="5"/>
  <c r="K4" i="6" s="1"/>
  <c r="C4" i="11"/>
  <c r="C4" i="8"/>
  <c r="C4" i="5"/>
  <c r="H5" i="6" s="1"/>
  <c r="C4" i="10"/>
  <c r="C4" i="18"/>
  <c r="C4" i="17" s="1"/>
  <c r="C4" i="3"/>
  <c r="K4" i="11"/>
  <c r="K4" i="10"/>
  <c r="K4" i="5"/>
  <c r="P5" i="6" s="1"/>
  <c r="K4" i="8"/>
  <c r="K4" i="3"/>
  <c r="K4" i="18"/>
  <c r="K4" i="17" s="1"/>
  <c r="T4" i="8"/>
  <c r="T4" i="10"/>
  <c r="T4" i="18"/>
  <c r="T4" i="17" s="1"/>
  <c r="T4" i="11"/>
  <c r="T4" i="3"/>
  <c r="T4" i="5"/>
  <c r="X5" i="6" s="1"/>
  <c r="AB4" i="11"/>
  <c r="AB4" i="10"/>
  <c r="AB4" i="8"/>
  <c r="AB4" i="18"/>
  <c r="AB4" i="17" s="1"/>
  <c r="AB4" i="5"/>
  <c r="AF5" i="6" s="1"/>
  <c r="AB4" i="3"/>
  <c r="AB5" i="14" s="1"/>
  <c r="E5" i="11"/>
  <c r="E5" i="8"/>
  <c r="E5" i="5"/>
  <c r="J6" i="6" s="1"/>
  <c r="E5" i="10"/>
  <c r="E5" i="18"/>
  <c r="E5" i="17" s="1"/>
  <c r="E5" i="3"/>
  <c r="M5" i="11"/>
  <c r="M5" i="10"/>
  <c r="M5" i="5"/>
  <c r="R6" i="6" s="1"/>
  <c r="M5" i="8"/>
  <c r="M5" i="3"/>
  <c r="M5" i="18"/>
  <c r="M5" i="17" s="1"/>
  <c r="V5" i="8"/>
  <c r="V5" i="10"/>
  <c r="V5" i="11"/>
  <c r="V5" i="5"/>
  <c r="Z6" i="6" s="1"/>
  <c r="V5" i="18"/>
  <c r="V5" i="17" s="1"/>
  <c r="V5" i="3"/>
  <c r="AD5" i="11"/>
  <c r="AD5" i="10"/>
  <c r="AD5" i="8"/>
  <c r="AD5" i="18"/>
  <c r="AD5" i="17" s="1"/>
  <c r="AD5" i="5"/>
  <c r="AH6" i="6" s="1"/>
  <c r="AD5" i="3"/>
  <c r="AD6" i="14" s="1"/>
  <c r="G6" i="11"/>
  <c r="G6" i="8"/>
  <c r="G6" i="10"/>
  <c r="G6" i="5"/>
  <c r="L7" i="6" s="1"/>
  <c r="G6" i="18"/>
  <c r="G6" i="17" s="1"/>
  <c r="G6" i="3"/>
  <c r="O6" i="11"/>
  <c r="O6" i="10"/>
  <c r="O6" i="5"/>
  <c r="T7" i="6" s="1"/>
  <c r="O6" i="8"/>
  <c r="O6" i="3"/>
  <c r="O6" i="18"/>
  <c r="O6" i="17" s="1"/>
  <c r="X6" i="8"/>
  <c r="X6" i="5"/>
  <c r="AB7" i="6" s="1"/>
  <c r="X6" i="10"/>
  <c r="X6" i="18"/>
  <c r="X6" i="17" s="1"/>
  <c r="X7" i="15" s="1"/>
  <c r="X6" i="11"/>
  <c r="X6" i="3"/>
  <c r="A7" i="11"/>
  <c r="A7" i="10"/>
  <c r="A7" i="8"/>
  <c r="A7" i="18"/>
  <c r="A7" i="17" s="1"/>
  <c r="A7" i="5"/>
  <c r="F8" i="6" s="1"/>
  <c r="A7" i="3"/>
  <c r="I7" i="11"/>
  <c r="I7" i="8"/>
  <c r="I7" i="10"/>
  <c r="I7" i="5"/>
  <c r="N8" i="6" s="1"/>
  <c r="I7" i="18"/>
  <c r="I7" i="17" s="1"/>
  <c r="I7" i="3"/>
  <c r="R7" i="11"/>
  <c r="R7" i="10"/>
  <c r="R7" i="8"/>
  <c r="R7" i="5"/>
  <c r="V8" i="6" s="1"/>
  <c r="R7" i="3"/>
  <c r="R7" i="18"/>
  <c r="R7" i="17" s="1"/>
  <c r="Z7" i="8"/>
  <c r="Z7" i="10"/>
  <c r="Z7" i="11"/>
  <c r="Z7" i="18"/>
  <c r="Z7" i="17" s="1"/>
  <c r="Z8" i="15" s="1"/>
  <c r="Z7" i="5"/>
  <c r="AD8" i="6" s="1"/>
  <c r="Z7" i="3"/>
  <c r="C8" i="11"/>
  <c r="C8" i="10"/>
  <c r="C8" i="5"/>
  <c r="H9" i="6" s="1"/>
  <c r="C8" i="8"/>
  <c r="C8" i="18"/>
  <c r="C8" i="17" s="1"/>
  <c r="C9" i="15" s="1"/>
  <c r="C8" i="3"/>
  <c r="C9" i="14" s="1"/>
  <c r="K8" i="11"/>
  <c r="K8" i="8"/>
  <c r="K8" i="10"/>
  <c r="K8" i="5"/>
  <c r="P9" i="6" s="1"/>
  <c r="K8" i="18"/>
  <c r="K8" i="17" s="1"/>
  <c r="K8" i="3"/>
  <c r="T8" i="11"/>
  <c r="T8" i="10"/>
  <c r="T8" i="5"/>
  <c r="X9" i="6" s="1"/>
  <c r="T8" i="8"/>
  <c r="T8" i="3"/>
  <c r="T8" i="18"/>
  <c r="T8" i="17" s="1"/>
  <c r="AB8" i="8"/>
  <c r="AB8" i="5"/>
  <c r="AF9" i="6" s="1"/>
  <c r="AB8" i="10"/>
  <c r="AB8" i="18"/>
  <c r="AB8" i="17" s="1"/>
  <c r="AB9" i="15" s="1"/>
  <c r="AB8" i="11"/>
  <c r="AB8" i="3"/>
  <c r="E9" i="11"/>
  <c r="E9" i="10"/>
  <c r="E9" i="8"/>
  <c r="E9" i="18"/>
  <c r="E9" i="17" s="1"/>
  <c r="E9" i="5"/>
  <c r="J10" i="6" s="1"/>
  <c r="E9" i="3"/>
  <c r="E10" i="14" s="1"/>
  <c r="M9" i="11"/>
  <c r="M9" i="8"/>
  <c r="M9" i="10"/>
  <c r="M9" i="5"/>
  <c r="R10" i="6" s="1"/>
  <c r="M9" i="18"/>
  <c r="M9" i="17" s="1"/>
  <c r="M9" i="3"/>
  <c r="V9" i="11"/>
  <c r="V9" i="10"/>
  <c r="V9" i="5"/>
  <c r="Z10" i="6" s="1"/>
  <c r="V9" i="8"/>
  <c r="V9" i="3"/>
  <c r="V9" i="18"/>
  <c r="V9" i="17" s="1"/>
  <c r="AD9" i="8"/>
  <c r="AD9" i="10"/>
  <c r="AD9" i="11"/>
  <c r="AD9" i="18"/>
  <c r="AD9" i="17" s="1"/>
  <c r="AD10" i="15" s="1"/>
  <c r="AD9" i="5"/>
  <c r="AH10" i="6" s="1"/>
  <c r="AD9" i="3"/>
  <c r="G10" i="11"/>
  <c r="G10" i="10"/>
  <c r="G10" i="8"/>
  <c r="G10" i="5"/>
  <c r="L11" i="6" s="1"/>
  <c r="G10" i="18"/>
  <c r="G10" i="17" s="1"/>
  <c r="G11" i="15" s="1"/>
  <c r="G10" i="3"/>
  <c r="G11" i="14" s="1"/>
  <c r="O10" i="11"/>
  <c r="O10" i="8"/>
  <c r="O10" i="10"/>
  <c r="O10" i="18"/>
  <c r="O10" i="17" s="1"/>
  <c r="O11" i="15" s="1"/>
  <c r="O10" i="3"/>
  <c r="O10" i="5"/>
  <c r="T11" i="6" s="1"/>
  <c r="X10" i="11"/>
  <c r="X10" i="10"/>
  <c r="X10" i="8"/>
  <c r="X10" i="3"/>
  <c r="X10" i="5"/>
  <c r="AB11" i="6" s="1"/>
  <c r="X10" i="18"/>
  <c r="X10" i="17" s="1"/>
  <c r="A11" i="8"/>
  <c r="A11" i="5"/>
  <c r="F12" i="6" s="1"/>
  <c r="A11" i="10"/>
  <c r="A11" i="18"/>
  <c r="A11" i="17" s="1"/>
  <c r="A11" i="11"/>
  <c r="A11" i="3"/>
  <c r="I11" i="11"/>
  <c r="I11" i="10"/>
  <c r="I11" i="8"/>
  <c r="I11" i="18"/>
  <c r="I11" i="17" s="1"/>
  <c r="I11" i="3"/>
  <c r="I12" i="14" s="1"/>
  <c r="I11" i="5"/>
  <c r="N12" i="6" s="1"/>
  <c r="R11" i="11"/>
  <c r="R11" i="8"/>
  <c r="R11" i="10"/>
  <c r="R11" i="5"/>
  <c r="V12" i="6" s="1"/>
  <c r="R11" i="18"/>
  <c r="R11" i="17" s="1"/>
  <c r="R11" i="3"/>
  <c r="Z11" i="11"/>
  <c r="Z11" i="10"/>
  <c r="Z11" i="5"/>
  <c r="AD12" i="6" s="1"/>
  <c r="Z11" i="8"/>
  <c r="Z11" i="3"/>
  <c r="Z11" i="18"/>
  <c r="Z11" i="17" s="1"/>
  <c r="C12" i="8"/>
  <c r="C12" i="10"/>
  <c r="C12" i="11"/>
  <c r="C12" i="18"/>
  <c r="C12" i="17" s="1"/>
  <c r="C13" i="15" s="1"/>
  <c r="C12" i="3"/>
  <c r="C12" i="5"/>
  <c r="H13" i="6" s="1"/>
  <c r="K12" i="11"/>
  <c r="K12" i="10"/>
  <c r="K12" i="8"/>
  <c r="K12" i="18"/>
  <c r="K12" i="17" s="1"/>
  <c r="K12" i="3"/>
  <c r="K13" i="14" s="1"/>
  <c r="K12" i="5"/>
  <c r="P13" i="6" s="1"/>
  <c r="T12" i="11"/>
  <c r="T12" i="8"/>
  <c r="T12" i="10"/>
  <c r="T12" i="5"/>
  <c r="X13" i="6" s="1"/>
  <c r="T12" i="18"/>
  <c r="T12" i="17" s="1"/>
  <c r="T12" i="3"/>
  <c r="AB12" i="11"/>
  <c r="AB12" i="10"/>
  <c r="AB12" i="8"/>
  <c r="AB12" i="5"/>
  <c r="AF13" i="6" s="1"/>
  <c r="AB12" i="3"/>
  <c r="AB12" i="18"/>
  <c r="AB12" i="17" s="1"/>
  <c r="AA21" i="11"/>
  <c r="AA21" i="10"/>
  <c r="AA21" i="18"/>
  <c r="AA21" i="17" s="1"/>
  <c r="AA22" i="15" s="1"/>
  <c r="AA21" i="8"/>
  <c r="AA21" i="5"/>
  <c r="AE22" i="6" s="1"/>
  <c r="AA21" i="3"/>
  <c r="AA22" i="14" s="1"/>
  <c r="S21" i="11"/>
  <c r="S21" i="10"/>
  <c r="S21" i="18"/>
  <c r="S21" i="17" s="1"/>
  <c r="S21" i="8"/>
  <c r="S21" i="5"/>
  <c r="W22" i="6" s="1"/>
  <c r="S21" i="3"/>
  <c r="S22" i="14" s="1"/>
  <c r="J21" i="11"/>
  <c r="J21" i="10"/>
  <c r="J21" i="18"/>
  <c r="J21" i="17" s="1"/>
  <c r="J21" i="8"/>
  <c r="J21" i="3"/>
  <c r="J21" i="5"/>
  <c r="O22" i="6" s="1"/>
  <c r="B21" i="11"/>
  <c r="B21" i="10"/>
  <c r="B21" i="18"/>
  <c r="B21" i="17" s="1"/>
  <c r="B21" i="8"/>
  <c r="B21" i="5"/>
  <c r="G22" i="6" s="1"/>
  <c r="B21" i="3"/>
  <c r="Y20" i="11"/>
  <c r="Y20" i="10"/>
  <c r="Y20" i="18"/>
  <c r="Y20" i="17" s="1"/>
  <c r="Y21" i="15" s="1"/>
  <c r="Y20" i="8"/>
  <c r="Y20" i="3"/>
  <c r="Y21" i="14" s="1"/>
  <c r="Y20" i="5"/>
  <c r="AC21" i="6" s="1"/>
  <c r="Q20" i="11"/>
  <c r="Q20" i="10"/>
  <c r="Q20" i="18"/>
  <c r="Q20" i="17" s="1"/>
  <c r="Q20" i="8"/>
  <c r="Q20" i="5"/>
  <c r="U21" i="6" s="1"/>
  <c r="Q20" i="3"/>
  <c r="Q21" i="14" s="1"/>
  <c r="H20" i="11"/>
  <c r="H20" i="10"/>
  <c r="H20" i="18"/>
  <c r="H20" i="17" s="1"/>
  <c r="H20" i="8"/>
  <c r="H20" i="5"/>
  <c r="M21" i="6" s="1"/>
  <c r="H20" i="3"/>
  <c r="AE19" i="11"/>
  <c r="AE19" i="10"/>
  <c r="AE19" i="18"/>
  <c r="AE19" i="17" s="1"/>
  <c r="AE19" i="8"/>
  <c r="AE19" i="3"/>
  <c r="AE19" i="5"/>
  <c r="AI20" i="6" s="1"/>
  <c r="W19" i="11"/>
  <c r="W19" i="10"/>
  <c r="W19" i="18"/>
  <c r="W19" i="17" s="1"/>
  <c r="W20" i="15" s="1"/>
  <c r="W19" i="8"/>
  <c r="W19" i="3"/>
  <c r="W20" i="14" s="1"/>
  <c r="W19" i="5"/>
  <c r="AA20" i="6" s="1"/>
  <c r="N19" i="11"/>
  <c r="N19" i="10"/>
  <c r="N19" i="18"/>
  <c r="N19" i="17" s="1"/>
  <c r="N19" i="8"/>
  <c r="N19" i="5"/>
  <c r="S20" i="6" s="1"/>
  <c r="N19" i="3"/>
  <c r="N20" i="14" s="1"/>
  <c r="F19" i="11"/>
  <c r="F19" i="10"/>
  <c r="F19" i="18"/>
  <c r="F19" i="17" s="1"/>
  <c r="F19" i="8"/>
  <c r="F19" i="5"/>
  <c r="K20" i="6" s="1"/>
  <c r="F19" i="3"/>
  <c r="AC18" i="11"/>
  <c r="AC18" i="10"/>
  <c r="AC18" i="18"/>
  <c r="AC18" i="17" s="1"/>
  <c r="AC18" i="8"/>
  <c r="AC18" i="5"/>
  <c r="AG19" i="6" s="1"/>
  <c r="AC18" i="3"/>
  <c r="U18" i="11"/>
  <c r="U18" i="10"/>
  <c r="U18" i="18"/>
  <c r="U18" i="17" s="1"/>
  <c r="U19" i="15" s="1"/>
  <c r="U18" i="8"/>
  <c r="U18" i="3"/>
  <c r="U19" i="14" s="1"/>
  <c r="U18" i="5"/>
  <c r="Y19" i="6" s="1"/>
  <c r="L18" i="11"/>
  <c r="L18" i="10"/>
  <c r="L18" i="18"/>
  <c r="L18" i="17" s="1"/>
  <c r="L18" i="8"/>
  <c r="L18" i="5"/>
  <c r="Q19" i="6" s="1"/>
  <c r="L18" i="3"/>
  <c r="L19" i="14" s="1"/>
  <c r="D18" i="11"/>
  <c r="D18" i="10"/>
  <c r="D18" i="18"/>
  <c r="D18" i="17" s="1"/>
  <c r="D18" i="8"/>
  <c r="D18" i="5"/>
  <c r="I19" i="6" s="1"/>
  <c r="D18" i="3"/>
  <c r="AA17" i="11"/>
  <c r="AA17" i="10"/>
  <c r="AA17" i="18"/>
  <c r="AA17" i="17" s="1"/>
  <c r="AA17" i="8"/>
  <c r="AA17" i="3"/>
  <c r="AA17" i="5"/>
  <c r="AE18" i="6" s="1"/>
  <c r="S17" i="11"/>
  <c r="S17" i="10"/>
  <c r="S17" i="18"/>
  <c r="S17" i="17" s="1"/>
  <c r="S18" i="15" s="1"/>
  <c r="S17" i="8"/>
  <c r="S17" i="3"/>
  <c r="S18" i="14" s="1"/>
  <c r="S17" i="5"/>
  <c r="W18" i="6" s="1"/>
  <c r="J17" i="11"/>
  <c r="J17" i="10"/>
  <c r="J17" i="18"/>
  <c r="J17" i="17" s="1"/>
  <c r="J17" i="8"/>
  <c r="J17" i="5"/>
  <c r="O18" i="6" s="1"/>
  <c r="J17" i="3"/>
  <c r="J18" i="14" s="1"/>
  <c r="B17" i="11"/>
  <c r="B17" i="10"/>
  <c r="B17" i="18"/>
  <c r="B17" i="17" s="1"/>
  <c r="B17" i="8"/>
  <c r="B17" i="5"/>
  <c r="G18" i="6" s="1"/>
  <c r="B17" i="3"/>
  <c r="Y16" i="11"/>
  <c r="Y16" i="10"/>
  <c r="Y16" i="18"/>
  <c r="Y16" i="17" s="1"/>
  <c r="Y16" i="8"/>
  <c r="Y16" i="5"/>
  <c r="AC17" i="6" s="1"/>
  <c r="Y16" i="3"/>
  <c r="Q16" i="11"/>
  <c r="Q16" i="10"/>
  <c r="Q16" i="18"/>
  <c r="Q16" i="17" s="1"/>
  <c r="Q17" i="15" s="1"/>
  <c r="Q16" i="8"/>
  <c r="Q16" i="3"/>
  <c r="Q17" i="14" s="1"/>
  <c r="Q16" i="5"/>
  <c r="U17" i="6" s="1"/>
  <c r="H16" i="11"/>
  <c r="H16" i="10"/>
  <c r="H16" i="18"/>
  <c r="H16" i="17" s="1"/>
  <c r="H16" i="8"/>
  <c r="H16" i="5"/>
  <c r="M17" i="6" s="1"/>
  <c r="H16" i="3"/>
  <c r="H17" i="14" s="1"/>
  <c r="AE15" i="11"/>
  <c r="AE15" i="10"/>
  <c r="AE15" i="18"/>
  <c r="AE15" i="17" s="1"/>
  <c r="AE15" i="8"/>
  <c r="AE15" i="3"/>
  <c r="W15" i="11"/>
  <c r="W15" i="10"/>
  <c r="W15" i="18"/>
  <c r="W15" i="17" s="1"/>
  <c r="W16" i="15" s="1"/>
  <c r="W15" i="8"/>
  <c r="W15" i="3"/>
  <c r="W15" i="5"/>
  <c r="AA16" i="6" s="1"/>
  <c r="N15" i="11"/>
  <c r="N15" i="10"/>
  <c r="N15" i="18"/>
  <c r="N15" i="17" s="1"/>
  <c r="N15" i="8"/>
  <c r="N15" i="5"/>
  <c r="S16" i="6" s="1"/>
  <c r="N15" i="3"/>
  <c r="F15" i="11"/>
  <c r="F15" i="10"/>
  <c r="F15" i="18"/>
  <c r="F15" i="17" s="1"/>
  <c r="F16" i="15" s="1"/>
  <c r="F15" i="8"/>
  <c r="F15" i="5"/>
  <c r="K16" i="6" s="1"/>
  <c r="F15" i="3"/>
  <c r="F16" i="14" s="1"/>
  <c r="AC14" i="11"/>
  <c r="AC14" i="10"/>
  <c r="AC14" i="18"/>
  <c r="AC14" i="17" s="1"/>
  <c r="AC14" i="8"/>
  <c r="AC14" i="3"/>
  <c r="AC14" i="5"/>
  <c r="AG15" i="6" s="1"/>
  <c r="U14" i="11"/>
  <c r="U14" i="10"/>
  <c r="U14" i="18"/>
  <c r="U14" i="17" s="1"/>
  <c r="U15" i="15" s="1"/>
  <c r="U14" i="8"/>
  <c r="U14" i="5"/>
  <c r="Y15" i="6" s="1"/>
  <c r="U14" i="3"/>
  <c r="L14" i="11"/>
  <c r="L14" i="10"/>
  <c r="L14" i="18"/>
  <c r="L14" i="17" s="1"/>
  <c r="L14" i="8"/>
  <c r="L14" i="3"/>
  <c r="L15" i="14" s="1"/>
  <c r="D14" i="11"/>
  <c r="D14" i="10"/>
  <c r="D14" i="18"/>
  <c r="D14" i="17" s="1"/>
  <c r="D14" i="8"/>
  <c r="D14" i="3"/>
  <c r="D14" i="5"/>
  <c r="I15" i="6" s="1"/>
  <c r="AA13" i="11"/>
  <c r="AA13" i="10"/>
  <c r="AA13" i="18"/>
  <c r="AA13" i="17" s="1"/>
  <c r="AA13" i="8"/>
  <c r="AA13" i="5"/>
  <c r="AE14" i="6" s="1"/>
  <c r="AA13" i="3"/>
  <c r="S13" i="11"/>
  <c r="S13" i="10"/>
  <c r="S13" i="18"/>
  <c r="S13" i="17" s="1"/>
  <c r="S14" i="15" s="1"/>
  <c r="S13" i="8"/>
  <c r="S13" i="3"/>
  <c r="S14" i="14" s="1"/>
  <c r="S13" i="5"/>
  <c r="W14" i="6" s="1"/>
  <c r="J13" i="11"/>
  <c r="J13" i="10"/>
  <c r="J13" i="18"/>
  <c r="J13" i="17" s="1"/>
  <c r="J13" i="8"/>
  <c r="J13" i="5"/>
  <c r="O14" i="6" s="1"/>
  <c r="J13" i="3"/>
  <c r="J14" i="14" s="1"/>
  <c r="B13" i="11"/>
  <c r="B13" i="10"/>
  <c r="B13" i="18"/>
  <c r="B13" i="17" s="1"/>
  <c r="B13" i="8"/>
  <c r="B13" i="5"/>
  <c r="G14" i="6" s="1"/>
  <c r="B13" i="3"/>
  <c r="Q41" i="10"/>
  <c r="Q41" i="18"/>
  <c r="Q41" i="17" s="1"/>
  <c r="Q42" i="15" s="1"/>
  <c r="Q41" i="8"/>
  <c r="Q41" i="11"/>
  <c r="Q41" i="3"/>
  <c r="Q41" i="5"/>
  <c r="U42" i="6" s="1"/>
  <c r="AE40" i="10"/>
  <c r="AE40" i="18"/>
  <c r="AE40" i="17" s="1"/>
  <c r="AE40" i="8"/>
  <c r="AE40" i="3"/>
  <c r="AE41" i="14" s="1"/>
  <c r="AE40" i="5"/>
  <c r="AI41" i="6" s="1"/>
  <c r="AE40" i="11"/>
  <c r="W40" i="10"/>
  <c r="W40" i="18"/>
  <c r="W40" i="17" s="1"/>
  <c r="W41" i="15" s="1"/>
  <c r="W40" i="8"/>
  <c r="W40" i="11"/>
  <c r="W40" i="3"/>
  <c r="W41" i="14" s="1"/>
  <c r="W40" i="5"/>
  <c r="AA41" i="6" s="1"/>
  <c r="N40" i="10"/>
  <c r="N40" i="18"/>
  <c r="N40" i="17" s="1"/>
  <c r="N41" i="15" s="1"/>
  <c r="N40" i="8"/>
  <c r="N40" i="3"/>
  <c r="N41" i="14" s="1"/>
  <c r="N40" i="11"/>
  <c r="N40" i="5"/>
  <c r="S41" i="6" s="1"/>
  <c r="F40" i="10"/>
  <c r="F40" i="18"/>
  <c r="F40" i="17" s="1"/>
  <c r="F41" i="15" s="1"/>
  <c r="F40" i="8"/>
  <c r="F40" i="11"/>
  <c r="F40" i="5"/>
  <c r="K41" i="6" s="1"/>
  <c r="F40" i="3"/>
  <c r="AC39" i="10"/>
  <c r="AC39" i="18"/>
  <c r="AC39" i="17" s="1"/>
  <c r="AC39" i="8"/>
  <c r="AC39" i="5"/>
  <c r="AG40" i="6" s="1"/>
  <c r="AC39" i="3"/>
  <c r="AC39" i="11"/>
  <c r="U39" i="10"/>
  <c r="U39" i="18"/>
  <c r="U39" i="17" s="1"/>
  <c r="U40" i="15" s="1"/>
  <c r="U39" i="8"/>
  <c r="U39" i="11"/>
  <c r="U39" i="3"/>
  <c r="U40" i="14" s="1"/>
  <c r="U39" i="5"/>
  <c r="Y40" i="6" s="1"/>
  <c r="L39" i="10"/>
  <c r="L39" i="18"/>
  <c r="L39" i="17" s="1"/>
  <c r="L39" i="8"/>
  <c r="L39" i="11"/>
  <c r="L39" i="3"/>
  <c r="L39" i="5"/>
  <c r="Q40" i="6" s="1"/>
  <c r="D39" i="10"/>
  <c r="D39" i="18"/>
  <c r="D39" i="17" s="1"/>
  <c r="D40" i="15" s="1"/>
  <c r="D39" i="8"/>
  <c r="D39" i="11"/>
  <c r="D39" i="3"/>
  <c r="D39" i="5"/>
  <c r="I40" i="6" s="1"/>
  <c r="AA38" i="10"/>
  <c r="AA38" i="18"/>
  <c r="AA38" i="17" s="1"/>
  <c r="AA38" i="8"/>
  <c r="AA38" i="3"/>
  <c r="AA39" i="14" s="1"/>
  <c r="AA38" i="5"/>
  <c r="AE39" i="6" s="1"/>
  <c r="AA38" i="11"/>
  <c r="S38" i="10"/>
  <c r="S38" i="18"/>
  <c r="S38" i="17" s="1"/>
  <c r="S39" i="15" s="1"/>
  <c r="S38" i="8"/>
  <c r="S38" i="11"/>
  <c r="S38" i="3"/>
  <c r="S39" i="14" s="1"/>
  <c r="S38" i="5"/>
  <c r="W39" i="6" s="1"/>
  <c r="J38" i="10"/>
  <c r="J38" i="18"/>
  <c r="J38" i="17" s="1"/>
  <c r="J39" i="15" s="1"/>
  <c r="J38" i="8"/>
  <c r="J38" i="3"/>
  <c r="J39" i="14" s="1"/>
  <c r="J38" i="11"/>
  <c r="J38" i="5"/>
  <c r="O39" i="6" s="1"/>
  <c r="B38" i="10"/>
  <c r="B38" i="18"/>
  <c r="B38" i="17" s="1"/>
  <c r="B39" i="15" s="1"/>
  <c r="B38" i="8"/>
  <c r="B38" i="11"/>
  <c r="B38" i="5"/>
  <c r="G39" i="6" s="1"/>
  <c r="B38" i="3"/>
  <c r="Y37" i="10"/>
  <c r="Y37" i="18"/>
  <c r="Y37" i="17" s="1"/>
  <c r="Y37" i="8"/>
  <c r="Y37" i="5"/>
  <c r="AC38" i="6" s="1"/>
  <c r="Y37" i="3"/>
  <c r="Y37" i="11"/>
  <c r="Q37" i="10"/>
  <c r="Q37" i="18"/>
  <c r="Q37" i="17" s="1"/>
  <c r="Q38" i="15" s="1"/>
  <c r="Q37" i="8"/>
  <c r="Q37" i="11"/>
  <c r="Q37" i="3"/>
  <c r="Q38" i="14" s="1"/>
  <c r="Q37" i="5"/>
  <c r="U38" i="6" s="1"/>
  <c r="H37" i="10"/>
  <c r="H37" i="18"/>
  <c r="H37" i="17" s="1"/>
  <c r="H37" i="8"/>
  <c r="H37" i="11"/>
  <c r="H37" i="3"/>
  <c r="H37" i="5"/>
  <c r="M38" i="6" s="1"/>
  <c r="AE36" i="10"/>
  <c r="AE36" i="18"/>
  <c r="AE36" i="17" s="1"/>
  <c r="AE37" i="15" s="1"/>
  <c r="AE36" i="8"/>
  <c r="AE36" i="11"/>
  <c r="AE36" i="3"/>
  <c r="AE36" i="5"/>
  <c r="AI37" i="6" s="1"/>
  <c r="W36" i="10"/>
  <c r="W36" i="18"/>
  <c r="W36" i="17" s="1"/>
  <c r="W36" i="8"/>
  <c r="W36" i="3"/>
  <c r="W37" i="14" s="1"/>
  <c r="W36" i="5"/>
  <c r="AA37" i="6" s="1"/>
  <c r="W36" i="11"/>
  <c r="N36" i="10"/>
  <c r="N36" i="18"/>
  <c r="N36" i="17" s="1"/>
  <c r="N37" i="15" s="1"/>
  <c r="N36" i="8"/>
  <c r="N36" i="11"/>
  <c r="N36" i="3"/>
  <c r="N37" i="14" s="1"/>
  <c r="N36" i="5"/>
  <c r="S37" i="6" s="1"/>
  <c r="F36" i="10"/>
  <c r="F36" i="18"/>
  <c r="F36" i="17" s="1"/>
  <c r="F37" i="15" s="1"/>
  <c r="F36" i="8"/>
  <c r="F36" i="3"/>
  <c r="F37" i="14" s="1"/>
  <c r="F36" i="11"/>
  <c r="AC35" i="10"/>
  <c r="AC35" i="18"/>
  <c r="AC35" i="17" s="1"/>
  <c r="AC36" i="15" s="1"/>
  <c r="AC35" i="8"/>
  <c r="AC35" i="11"/>
  <c r="AC35" i="5"/>
  <c r="AG36" i="6" s="1"/>
  <c r="AC35" i="3"/>
  <c r="U35" i="10"/>
  <c r="U35" i="18"/>
  <c r="U35" i="17" s="1"/>
  <c r="U35" i="8"/>
  <c r="U35" i="5"/>
  <c r="Y36" i="6" s="1"/>
  <c r="U35" i="3"/>
  <c r="U36" i="14" s="1"/>
  <c r="U35" i="11"/>
  <c r="L35" i="10"/>
  <c r="L35" i="18"/>
  <c r="L35" i="17" s="1"/>
  <c r="L35" i="8"/>
  <c r="L35" i="11"/>
  <c r="L35" i="3"/>
  <c r="L35" i="5"/>
  <c r="Q36" i="6" s="1"/>
  <c r="D35" i="10"/>
  <c r="D35" i="18"/>
  <c r="D35" i="17" s="1"/>
  <c r="D35" i="8"/>
  <c r="D35" i="11"/>
  <c r="D35" i="3"/>
  <c r="D35" i="5"/>
  <c r="I36" i="6" s="1"/>
  <c r="AA34" i="10"/>
  <c r="AA34" i="18"/>
  <c r="AA34" i="17" s="1"/>
  <c r="AA35" i="15" s="1"/>
  <c r="AA34" i="8"/>
  <c r="AA34" i="11"/>
  <c r="AA34" i="3"/>
  <c r="AA35" i="14" s="1"/>
  <c r="AA34" i="5"/>
  <c r="AE35" i="6" s="1"/>
  <c r="S34" i="10"/>
  <c r="S34" i="18"/>
  <c r="S34" i="17" s="1"/>
  <c r="S34" i="8"/>
  <c r="S34" i="3"/>
  <c r="S35" i="14" s="1"/>
  <c r="S34" i="5"/>
  <c r="W35" i="6" s="1"/>
  <c r="S34" i="11"/>
  <c r="J34" i="10"/>
  <c r="J34" i="18"/>
  <c r="J34" i="17" s="1"/>
  <c r="J34" i="8"/>
  <c r="J34" i="11"/>
  <c r="J34" i="3"/>
  <c r="J34" i="5"/>
  <c r="O35" i="6" s="1"/>
  <c r="B34" i="10"/>
  <c r="B34" i="18"/>
  <c r="B34" i="17" s="1"/>
  <c r="B34" i="8"/>
  <c r="B34" i="3"/>
  <c r="B34" i="5"/>
  <c r="G35" i="6" s="1"/>
  <c r="Y33" i="10"/>
  <c r="Y33" i="18"/>
  <c r="Y33" i="17" s="1"/>
  <c r="Y33" i="8"/>
  <c r="Y33" i="11"/>
  <c r="Y33" i="5"/>
  <c r="AC34" i="6" s="1"/>
  <c r="Y33" i="3"/>
  <c r="Q33" i="10"/>
  <c r="Q33" i="18"/>
  <c r="Q33" i="17" s="1"/>
  <c r="Q33" i="8"/>
  <c r="Q33" i="5"/>
  <c r="U34" i="6" s="1"/>
  <c r="Q33" i="3"/>
  <c r="Q33" i="11"/>
  <c r="H33" i="10"/>
  <c r="H33" i="18"/>
  <c r="H33" i="17" s="1"/>
  <c r="H34" i="15" s="1"/>
  <c r="H33" i="8"/>
  <c r="H33" i="11"/>
  <c r="H33" i="3"/>
  <c r="H33" i="5"/>
  <c r="M34" i="6" s="1"/>
  <c r="AE32" i="10"/>
  <c r="AE32" i="18"/>
  <c r="AE32" i="17" s="1"/>
  <c r="AE33" i="15" s="1"/>
  <c r="AE32" i="8"/>
  <c r="AE32" i="11"/>
  <c r="AE32" i="3"/>
  <c r="AE32" i="5"/>
  <c r="AI33" i="6" s="1"/>
  <c r="W32" i="10"/>
  <c r="W32" i="18"/>
  <c r="W32" i="17" s="1"/>
  <c r="W32" i="8"/>
  <c r="W32" i="11"/>
  <c r="W32" i="3"/>
  <c r="W32" i="5"/>
  <c r="AA33" i="6" s="1"/>
  <c r="N32" i="10"/>
  <c r="N32" i="18"/>
  <c r="N32" i="17" s="1"/>
  <c r="N32" i="8"/>
  <c r="N32" i="3"/>
  <c r="N32" i="5"/>
  <c r="S33" i="6" s="1"/>
  <c r="N32" i="11"/>
  <c r="F32" i="10"/>
  <c r="F32" i="18"/>
  <c r="F32" i="17" s="1"/>
  <c r="F33" i="15" s="1"/>
  <c r="F32" i="8"/>
  <c r="F32" i="11"/>
  <c r="F32" i="3"/>
  <c r="F32" i="5"/>
  <c r="K33" i="6" s="1"/>
  <c r="AC31" i="10"/>
  <c r="AC31" i="18"/>
  <c r="AC31" i="17" s="1"/>
  <c r="AC32" i="15" s="1"/>
  <c r="AC31" i="8"/>
  <c r="AC31" i="3"/>
  <c r="AC32" i="14" s="1"/>
  <c r="AC31" i="5"/>
  <c r="AG32" i="6" s="1"/>
  <c r="AC31" i="11"/>
  <c r="U31" i="10"/>
  <c r="U31" i="18"/>
  <c r="U31" i="17" s="1"/>
  <c r="U31" i="8"/>
  <c r="U31" i="11"/>
  <c r="U31" i="5"/>
  <c r="Y32" i="6" s="1"/>
  <c r="U31" i="3"/>
  <c r="L31" i="10"/>
  <c r="L31" i="18"/>
  <c r="L31" i="17" s="1"/>
  <c r="L31" i="8"/>
  <c r="L31" i="5"/>
  <c r="Q32" i="6" s="1"/>
  <c r="L31" i="3"/>
  <c r="L31" i="11"/>
  <c r="D31" i="10"/>
  <c r="D31" i="18"/>
  <c r="D31" i="17" s="1"/>
  <c r="D32" i="15" s="1"/>
  <c r="D31" i="8"/>
  <c r="D31" i="11"/>
  <c r="D31" i="3"/>
  <c r="D31" i="5"/>
  <c r="I32" i="6" s="1"/>
  <c r="AA30" i="10"/>
  <c r="AA30" i="18"/>
  <c r="AA30" i="17" s="1"/>
  <c r="AA31" i="15" s="1"/>
  <c r="AA30" i="8"/>
  <c r="AA30" i="11"/>
  <c r="AA30" i="3"/>
  <c r="AA30" i="5"/>
  <c r="AE31" i="6" s="1"/>
  <c r="S30" i="10"/>
  <c r="S30" i="18"/>
  <c r="S30" i="17" s="1"/>
  <c r="S30" i="8"/>
  <c r="S30" i="11"/>
  <c r="S30" i="3"/>
  <c r="S30" i="5"/>
  <c r="W31" i="6" s="1"/>
  <c r="J30" i="10"/>
  <c r="J30" i="18"/>
  <c r="J30" i="17" s="1"/>
  <c r="J30" i="8"/>
  <c r="J30" i="3"/>
  <c r="J30" i="5"/>
  <c r="O31" i="6" s="1"/>
  <c r="J30" i="11"/>
  <c r="B30" i="10"/>
  <c r="B30" i="18"/>
  <c r="B30" i="17" s="1"/>
  <c r="B31" i="15" s="1"/>
  <c r="B30" i="8"/>
  <c r="B30" i="11"/>
  <c r="B30" i="3"/>
  <c r="B30" i="5"/>
  <c r="G31" i="6" s="1"/>
  <c r="Y29" i="10"/>
  <c r="Y29" i="18"/>
  <c r="Y29" i="17" s="1"/>
  <c r="Y30" i="15" s="1"/>
  <c r="Y29" i="8"/>
  <c r="Y29" i="3"/>
  <c r="Y29" i="11"/>
  <c r="Y29" i="5"/>
  <c r="AC30" i="6" s="1"/>
  <c r="Q29" i="10"/>
  <c r="Q29" i="18"/>
  <c r="Q29" i="17" s="1"/>
  <c r="Q29" i="8"/>
  <c r="Q29" i="11"/>
  <c r="Q29" i="5"/>
  <c r="U30" i="6" s="1"/>
  <c r="Q29" i="3"/>
  <c r="H29" i="10"/>
  <c r="H29" i="18"/>
  <c r="H29" i="17" s="1"/>
  <c r="H29" i="8"/>
  <c r="H29" i="5"/>
  <c r="M30" i="6" s="1"/>
  <c r="H29" i="3"/>
  <c r="H29" i="11"/>
  <c r="AE28" i="10"/>
  <c r="AE28" i="18"/>
  <c r="AE28" i="17" s="1"/>
  <c r="AE29" i="15" s="1"/>
  <c r="AE28" i="8"/>
  <c r="AE28" i="11"/>
  <c r="AE28" i="3"/>
  <c r="AE28" i="5"/>
  <c r="AI29" i="6" s="1"/>
  <c r="W28" i="10"/>
  <c r="W28" i="18"/>
  <c r="W28" i="17" s="1"/>
  <c r="W29" i="15" s="1"/>
  <c r="W28" i="8"/>
  <c r="W28" i="11"/>
  <c r="W28" i="3"/>
  <c r="W28" i="5"/>
  <c r="AA29" i="6" s="1"/>
  <c r="N28" i="10"/>
  <c r="N28" i="18"/>
  <c r="N28" i="17" s="1"/>
  <c r="N28" i="8"/>
  <c r="N28" i="11"/>
  <c r="N28" i="3"/>
  <c r="N28" i="5"/>
  <c r="S29" i="6" s="1"/>
  <c r="F28" i="10"/>
  <c r="F28" i="18"/>
  <c r="F28" i="17" s="1"/>
  <c r="F28" i="8"/>
  <c r="F28" i="3"/>
  <c r="F28" i="5"/>
  <c r="K29" i="6" s="1"/>
  <c r="F28" i="11"/>
  <c r="AC27" i="10"/>
  <c r="AC27" i="18"/>
  <c r="AC27" i="17" s="1"/>
  <c r="AC28" i="15" s="1"/>
  <c r="AC27" i="8"/>
  <c r="AC27" i="11"/>
  <c r="AC27" i="3"/>
  <c r="AC27" i="5"/>
  <c r="AG28" i="6" s="1"/>
  <c r="U27" i="10"/>
  <c r="U27" i="18"/>
  <c r="U27" i="17" s="1"/>
  <c r="U28" i="15" s="1"/>
  <c r="U27" i="8"/>
  <c r="U27" i="3"/>
  <c r="U27" i="11"/>
  <c r="L27" i="10"/>
  <c r="L27" i="18"/>
  <c r="L27" i="17" s="1"/>
  <c r="L27" i="8"/>
  <c r="L27" i="11"/>
  <c r="L27" i="5"/>
  <c r="Q28" i="6" s="1"/>
  <c r="L27" i="3"/>
  <c r="D27" i="10"/>
  <c r="D27" i="18"/>
  <c r="D27" i="17" s="1"/>
  <c r="D27" i="8"/>
  <c r="D27" i="5"/>
  <c r="I28" i="6" s="1"/>
  <c r="D27" i="3"/>
  <c r="D27" i="11"/>
  <c r="AA26" i="10"/>
  <c r="AA26" i="18"/>
  <c r="AA26" i="17" s="1"/>
  <c r="AA26" i="8"/>
  <c r="AA26" i="11"/>
  <c r="AA26" i="3"/>
  <c r="AA26" i="5"/>
  <c r="AE27" i="6" s="1"/>
  <c r="S26" i="10"/>
  <c r="S26" i="18"/>
  <c r="S26" i="17" s="1"/>
  <c r="S27" i="15" s="1"/>
  <c r="S26" i="8"/>
  <c r="S26" i="11"/>
  <c r="S26" i="3"/>
  <c r="S27" i="14" s="1"/>
  <c r="S26" i="5"/>
  <c r="W27" i="6" s="1"/>
  <c r="J26" i="10"/>
  <c r="J26" i="18"/>
  <c r="J26" i="17" s="1"/>
  <c r="J26" i="8"/>
  <c r="J26" i="11"/>
  <c r="J26" i="3"/>
  <c r="J27" i="14" s="1"/>
  <c r="J26" i="5"/>
  <c r="O27" i="6" s="1"/>
  <c r="B26" i="10"/>
  <c r="B26" i="18"/>
  <c r="B26" i="17" s="1"/>
  <c r="B26" i="8"/>
  <c r="B26" i="3"/>
  <c r="B26" i="5"/>
  <c r="G27" i="6" s="1"/>
  <c r="B26" i="11"/>
  <c r="Y25" i="10"/>
  <c r="Y25" i="18"/>
  <c r="Y25" i="17" s="1"/>
  <c r="Y25" i="8"/>
  <c r="Y25" i="11"/>
  <c r="Y25" i="3"/>
  <c r="Y25" i="5"/>
  <c r="AC26" i="6" s="1"/>
  <c r="Q25" i="10"/>
  <c r="Q25" i="18"/>
  <c r="Q25" i="17" s="1"/>
  <c r="Q26" i="15" s="1"/>
  <c r="Q25" i="8"/>
  <c r="Q25" i="3"/>
  <c r="Q26" i="14" s="1"/>
  <c r="Q25" i="5"/>
  <c r="U26" i="6" s="1"/>
  <c r="Q25" i="11"/>
  <c r="H25" i="10"/>
  <c r="H25" i="18"/>
  <c r="H25" i="17" s="1"/>
  <c r="H25" i="8"/>
  <c r="H25" i="11"/>
  <c r="H25" i="5"/>
  <c r="M26" i="6" s="1"/>
  <c r="H25" i="3"/>
  <c r="AE24" i="10"/>
  <c r="AE24" i="18"/>
  <c r="AE24" i="17" s="1"/>
  <c r="AE24" i="8"/>
  <c r="AE24" i="5"/>
  <c r="AI25" i="6" s="1"/>
  <c r="AE24" i="3"/>
  <c r="AE24" i="11"/>
  <c r="W24" i="10"/>
  <c r="W24" i="18"/>
  <c r="W24" i="17" s="1"/>
  <c r="W24" i="8"/>
  <c r="W24" i="11"/>
  <c r="W24" i="3"/>
  <c r="W24" i="5"/>
  <c r="AA25" i="6" s="1"/>
  <c r="N24" i="10"/>
  <c r="N24" i="18"/>
  <c r="N24" i="17" s="1"/>
  <c r="N25" i="15" s="1"/>
  <c r="N24" i="8"/>
  <c r="N24" i="11"/>
  <c r="N24" i="3"/>
  <c r="N25" i="14" s="1"/>
  <c r="N24" i="5"/>
  <c r="S25" i="6" s="1"/>
  <c r="F24" i="10"/>
  <c r="F24" i="18"/>
  <c r="F24" i="17" s="1"/>
  <c r="F24" i="8"/>
  <c r="F24" i="11"/>
  <c r="F24" i="3"/>
  <c r="F25" i="14" s="1"/>
  <c r="F24" i="5"/>
  <c r="K25" i="6" s="1"/>
  <c r="AC23" i="10"/>
  <c r="AC23" i="18"/>
  <c r="AC23" i="17" s="1"/>
  <c r="AC23" i="8"/>
  <c r="AC23" i="3"/>
  <c r="AC23" i="5"/>
  <c r="AG24" i="6" s="1"/>
  <c r="AC23" i="11"/>
  <c r="U23" i="10"/>
  <c r="U23" i="18"/>
  <c r="U23" i="17" s="1"/>
  <c r="U23" i="8"/>
  <c r="U23" i="11"/>
  <c r="U23" i="3"/>
  <c r="U23" i="5"/>
  <c r="Y24" i="6" s="1"/>
  <c r="L14" i="5"/>
  <c r="Q15" i="6" s="1"/>
  <c r="Y41" i="10"/>
  <c r="Y41" i="18"/>
  <c r="Y41" i="17" s="1"/>
  <c r="Y42" i="15" s="1"/>
  <c r="Y41" i="8"/>
  <c r="Y41" i="11"/>
  <c r="Y41" i="3"/>
  <c r="Y41" i="5"/>
  <c r="AC42" i="6" s="1"/>
  <c r="H41" i="10"/>
  <c r="H41" i="18"/>
  <c r="H41" i="17" s="1"/>
  <c r="H41" i="8"/>
  <c r="H41" i="11"/>
  <c r="H41" i="3"/>
  <c r="H41" i="5"/>
  <c r="M42" i="6" s="1"/>
  <c r="Y2" i="11"/>
  <c r="Y2" i="10"/>
  <c r="Y2" i="5"/>
  <c r="AC3" i="6" s="1"/>
  <c r="Y2" i="8"/>
  <c r="AE3" i="11"/>
  <c r="AE3" i="10"/>
  <c r="AE3" i="18"/>
  <c r="AE3" i="17" s="1"/>
  <c r="AE3" i="8"/>
  <c r="AE3" i="5"/>
  <c r="AI4" i="6" s="1"/>
  <c r="AE3" i="3"/>
  <c r="W3" i="11"/>
  <c r="W3" i="10"/>
  <c r="W3" i="18"/>
  <c r="W3" i="17" s="1"/>
  <c r="W4" i="15" s="1"/>
  <c r="W3" i="8"/>
  <c r="W3" i="5"/>
  <c r="AA4" i="6" s="1"/>
  <c r="W3" i="3"/>
  <c r="W4" i="14" s="1"/>
  <c r="N2" i="11"/>
  <c r="N2" i="18"/>
  <c r="N2" i="17" s="1"/>
  <c r="N2" i="8"/>
  <c r="N2" i="5"/>
  <c r="S3" i="6" s="1"/>
  <c r="N2" i="3"/>
  <c r="N2" i="10"/>
  <c r="F2" i="11"/>
  <c r="F2" i="10"/>
  <c r="F2" i="18"/>
  <c r="F2" i="17" s="1"/>
  <c r="F2" i="8"/>
  <c r="F2" i="3"/>
  <c r="F2" i="5"/>
  <c r="K3" i="6" s="1"/>
  <c r="M3" i="11"/>
  <c r="M3" i="10"/>
  <c r="M3" i="18"/>
  <c r="M3" i="17" s="1"/>
  <c r="M3" i="8"/>
  <c r="M3" i="5"/>
  <c r="R4" i="6" s="1"/>
  <c r="M3" i="3"/>
  <c r="E3" i="11"/>
  <c r="E3" i="10"/>
  <c r="E3" i="18"/>
  <c r="E3" i="17" s="1"/>
  <c r="E4" i="15" s="1"/>
  <c r="E3" i="8"/>
  <c r="E3" i="5"/>
  <c r="J4" i="6" s="1"/>
  <c r="E3" i="3"/>
  <c r="E4" i="14" s="1"/>
  <c r="D4" i="18"/>
  <c r="D4" i="17" s="1"/>
  <c r="D4" i="11"/>
  <c r="D4" i="8"/>
  <c r="D4" i="10"/>
  <c r="D4" i="5"/>
  <c r="I5" i="6" s="1"/>
  <c r="L4" i="11"/>
  <c r="L4" i="10"/>
  <c r="L4" i="18"/>
  <c r="L4" i="17" s="1"/>
  <c r="L4" i="5"/>
  <c r="Q5" i="6" s="1"/>
  <c r="L4" i="3"/>
  <c r="L4" i="8"/>
  <c r="U4" i="18"/>
  <c r="U4" i="17" s="1"/>
  <c r="U4" i="8"/>
  <c r="U4" i="5"/>
  <c r="Y5" i="6" s="1"/>
  <c r="U4" i="10"/>
  <c r="U4" i="11"/>
  <c r="U4" i="3"/>
  <c r="AC4" i="11"/>
  <c r="AC4" i="10"/>
  <c r="AC4" i="8"/>
  <c r="AC4" i="5"/>
  <c r="AG5" i="6" s="1"/>
  <c r="AC4" i="18"/>
  <c r="AC4" i="17" s="1"/>
  <c r="AC5" i="15" s="1"/>
  <c r="F5" i="18"/>
  <c r="F5" i="17" s="1"/>
  <c r="F5" i="11"/>
  <c r="F5" i="8"/>
  <c r="F5" i="5"/>
  <c r="K6" i="6" s="1"/>
  <c r="F5" i="10"/>
  <c r="N5" i="11"/>
  <c r="N5" i="10"/>
  <c r="N5" i="18"/>
  <c r="N5" i="17" s="1"/>
  <c r="N6" i="15" s="1"/>
  <c r="N5" i="5"/>
  <c r="S6" i="6" s="1"/>
  <c r="N5" i="3"/>
  <c r="W5" i="18"/>
  <c r="W5" i="17" s="1"/>
  <c r="W5" i="8"/>
  <c r="W5" i="10"/>
  <c r="W5" i="11"/>
  <c r="W5" i="5"/>
  <c r="AA6" i="6" s="1"/>
  <c r="W5" i="3"/>
  <c r="W6" i="14" s="1"/>
  <c r="AE5" i="11"/>
  <c r="AE5" i="10"/>
  <c r="AE5" i="8"/>
  <c r="AE5" i="18"/>
  <c r="AE5" i="17" s="1"/>
  <c r="AE5" i="5"/>
  <c r="AI6" i="6" s="1"/>
  <c r="H6" i="18"/>
  <c r="H6" i="17" s="1"/>
  <c r="H6" i="11"/>
  <c r="H6" i="8"/>
  <c r="H6" i="10"/>
  <c r="Q6" i="11"/>
  <c r="Q6" i="10"/>
  <c r="Q6" i="18"/>
  <c r="Q6" i="17" s="1"/>
  <c r="Q6" i="5"/>
  <c r="U7" i="6" s="1"/>
  <c r="Q6" i="8"/>
  <c r="Q6" i="3"/>
  <c r="Q7" i="14" s="1"/>
  <c r="Y6" i="18"/>
  <c r="Y6" i="17" s="1"/>
  <c r="Y7" i="15" s="1"/>
  <c r="Y6" i="8"/>
  <c r="Y6" i="10"/>
  <c r="Y6" i="11"/>
  <c r="Y6" i="5"/>
  <c r="AC7" i="6" s="1"/>
  <c r="Y6" i="3"/>
  <c r="B7" i="11"/>
  <c r="B7" i="10"/>
  <c r="B7" i="5"/>
  <c r="G8" i="6" s="1"/>
  <c r="B7" i="8"/>
  <c r="J7" i="18"/>
  <c r="J7" i="17" s="1"/>
  <c r="J8" i="15" s="1"/>
  <c r="J7" i="11"/>
  <c r="J7" i="8"/>
  <c r="J7" i="5"/>
  <c r="O8" i="6" s="1"/>
  <c r="J7" i="10"/>
  <c r="S7" i="11"/>
  <c r="S7" i="10"/>
  <c r="S7" i="5"/>
  <c r="W8" i="6" s="1"/>
  <c r="S7" i="18"/>
  <c r="S7" i="17" s="1"/>
  <c r="S7" i="3"/>
  <c r="S7" i="8"/>
  <c r="AA7" i="18"/>
  <c r="AA7" i="17" s="1"/>
  <c r="AA7" i="8"/>
  <c r="AA7" i="10"/>
  <c r="AA7" i="11"/>
  <c r="AA7" i="3"/>
  <c r="D8" i="11"/>
  <c r="D8" i="10"/>
  <c r="D8" i="5"/>
  <c r="I9" i="6" s="1"/>
  <c r="D8" i="8"/>
  <c r="D8" i="18"/>
  <c r="D8" i="17" s="1"/>
  <c r="L8" i="18"/>
  <c r="L8" i="17" s="1"/>
  <c r="L9" i="15" s="1"/>
  <c r="L8" i="11"/>
  <c r="L8" i="8"/>
  <c r="L8" i="10"/>
  <c r="L8" i="5"/>
  <c r="Q9" i="6" s="1"/>
  <c r="U8" i="11"/>
  <c r="U8" i="10"/>
  <c r="U8" i="18"/>
  <c r="U8" i="17" s="1"/>
  <c r="U8" i="5"/>
  <c r="Y9" i="6" s="1"/>
  <c r="U8" i="3"/>
  <c r="U9" i="14" s="1"/>
  <c r="U8" i="8"/>
  <c r="AC8" i="18"/>
  <c r="AC8" i="17" s="1"/>
  <c r="AC9" i="15" s="1"/>
  <c r="AC8" i="8"/>
  <c r="AC8" i="5"/>
  <c r="AG9" i="6" s="1"/>
  <c r="AC8" i="10"/>
  <c r="AC8" i="11"/>
  <c r="AC8" i="3"/>
  <c r="AC9" i="14" s="1"/>
  <c r="F9" i="11"/>
  <c r="F9" i="10"/>
  <c r="F9" i="5"/>
  <c r="K10" i="6" s="1"/>
  <c r="F9" i="8"/>
  <c r="F9" i="18"/>
  <c r="F9" i="17" s="1"/>
  <c r="N9" i="18"/>
  <c r="N9" i="17" s="1"/>
  <c r="N10" i="15" s="1"/>
  <c r="N9" i="11"/>
  <c r="N9" i="8"/>
  <c r="N9" i="5"/>
  <c r="S10" i="6" s="1"/>
  <c r="N9" i="10"/>
  <c r="W9" i="11"/>
  <c r="W9" i="10"/>
  <c r="W9" i="5"/>
  <c r="AA10" i="6" s="1"/>
  <c r="W9" i="18"/>
  <c r="W9" i="17" s="1"/>
  <c r="W9" i="3"/>
  <c r="AE9" i="18"/>
  <c r="AE9" i="17" s="1"/>
  <c r="AE10" i="15" s="1"/>
  <c r="AE9" i="8"/>
  <c r="AE9" i="10"/>
  <c r="AE9" i="11"/>
  <c r="AE9" i="5"/>
  <c r="AI10" i="6" s="1"/>
  <c r="AE9" i="3"/>
  <c r="H10" i="11"/>
  <c r="H10" i="10"/>
  <c r="H10" i="8"/>
  <c r="H10" i="5"/>
  <c r="M11" i="6" s="1"/>
  <c r="H10" i="18"/>
  <c r="H10" i="17" s="1"/>
  <c r="Q10" i="18"/>
  <c r="Q10" i="17" s="1"/>
  <c r="Q11" i="15" s="1"/>
  <c r="Q10" i="11"/>
  <c r="Q10" i="8"/>
  <c r="Q10" i="5"/>
  <c r="U11" i="6" s="1"/>
  <c r="Q10" i="10"/>
  <c r="Y10" i="11"/>
  <c r="Y10" i="10"/>
  <c r="Y10" i="18"/>
  <c r="Y10" i="17" s="1"/>
  <c r="Y10" i="5"/>
  <c r="AC11" i="6" s="1"/>
  <c r="Y10" i="8"/>
  <c r="Y10" i="3"/>
  <c r="B11" i="18"/>
  <c r="B11" i="17" s="1"/>
  <c r="B11" i="8"/>
  <c r="B11" i="5"/>
  <c r="G12" i="6" s="1"/>
  <c r="B11" i="10"/>
  <c r="B11" i="11"/>
  <c r="B11" i="3"/>
  <c r="J11" i="11"/>
  <c r="J11" i="10"/>
  <c r="J11" i="5"/>
  <c r="O12" i="6" s="1"/>
  <c r="J11" i="8"/>
  <c r="S11" i="18"/>
  <c r="S11" i="17" s="1"/>
  <c r="S12" i="15" s="1"/>
  <c r="S11" i="11"/>
  <c r="S11" i="8"/>
  <c r="S11" i="5"/>
  <c r="W12" i="6" s="1"/>
  <c r="S11" i="10"/>
  <c r="AA11" i="11"/>
  <c r="AA11" i="10"/>
  <c r="AA11" i="5"/>
  <c r="AE12" i="6" s="1"/>
  <c r="AA11" i="18"/>
  <c r="AA11" i="17" s="1"/>
  <c r="AA12" i="15" s="1"/>
  <c r="AA11" i="3"/>
  <c r="AA12" i="14" s="1"/>
  <c r="AA11" i="8"/>
  <c r="D12" i="18"/>
  <c r="D12" i="17" s="1"/>
  <c r="D13" i="15" s="1"/>
  <c r="D12" i="8"/>
  <c r="D12" i="5"/>
  <c r="I13" i="6" s="1"/>
  <c r="D12" i="10"/>
  <c r="D12" i="11"/>
  <c r="D12" i="3"/>
  <c r="D13" i="14" s="1"/>
  <c r="L12" i="11"/>
  <c r="L12" i="10"/>
  <c r="L12" i="8"/>
  <c r="L12" i="5"/>
  <c r="Q13" i="6" s="1"/>
  <c r="L12" i="18"/>
  <c r="L12" i="17" s="1"/>
  <c r="U12" i="18"/>
  <c r="U12" i="17" s="1"/>
  <c r="U12" i="11"/>
  <c r="U12" i="8"/>
  <c r="U12" i="10"/>
  <c r="U12" i="5"/>
  <c r="Y13" i="6" s="1"/>
  <c r="AC12" i="11"/>
  <c r="AC12" i="10"/>
  <c r="AC12" i="18"/>
  <c r="AC12" i="17" s="1"/>
  <c r="AC12" i="5"/>
  <c r="AG13" i="6" s="1"/>
  <c r="AC12" i="3"/>
  <c r="AC12" i="8"/>
  <c r="Z21" i="11"/>
  <c r="Z21" i="10"/>
  <c r="Z21" i="18"/>
  <c r="Z21" i="17" s="1"/>
  <c r="Z21" i="8"/>
  <c r="Z21" i="3"/>
  <c r="Z21" i="5"/>
  <c r="AD22" i="6" s="1"/>
  <c r="R21" i="11"/>
  <c r="R21" i="10"/>
  <c r="R21" i="18"/>
  <c r="R21" i="17" s="1"/>
  <c r="R21" i="8"/>
  <c r="R21" i="5"/>
  <c r="V22" i="6" s="1"/>
  <c r="R21" i="3"/>
  <c r="I21" i="11"/>
  <c r="I21" i="10"/>
  <c r="I21" i="18"/>
  <c r="I21" i="17" s="1"/>
  <c r="I21" i="8"/>
  <c r="I21" i="3"/>
  <c r="I22" i="14" s="1"/>
  <c r="I21" i="5"/>
  <c r="N22" i="6" s="1"/>
  <c r="A21" i="11"/>
  <c r="A21" i="10"/>
  <c r="A21" i="18"/>
  <c r="A21" i="17" s="1"/>
  <c r="A21" i="8"/>
  <c r="A21" i="3"/>
  <c r="A21" i="5"/>
  <c r="F22" i="6" s="1"/>
  <c r="X20" i="11"/>
  <c r="X20" i="10"/>
  <c r="X20" i="18"/>
  <c r="X20" i="17" s="1"/>
  <c r="X20" i="8"/>
  <c r="X20" i="5"/>
  <c r="AB21" i="6" s="1"/>
  <c r="X20" i="3"/>
  <c r="O20" i="11"/>
  <c r="O20" i="10"/>
  <c r="O20" i="18"/>
  <c r="O20" i="17" s="1"/>
  <c r="O20" i="8"/>
  <c r="O20" i="5"/>
  <c r="T21" i="6" s="1"/>
  <c r="O20" i="3"/>
  <c r="G20" i="11"/>
  <c r="G20" i="10"/>
  <c r="G20" i="18"/>
  <c r="G20" i="17" s="1"/>
  <c r="G20" i="8"/>
  <c r="G20" i="5"/>
  <c r="L21" i="6" s="1"/>
  <c r="G20" i="3"/>
  <c r="AD19" i="11"/>
  <c r="AD19" i="10"/>
  <c r="AD19" i="18"/>
  <c r="AD19" i="17" s="1"/>
  <c r="AD19" i="8"/>
  <c r="AD19" i="3"/>
  <c r="AD19" i="5"/>
  <c r="AH20" i="6" s="1"/>
  <c r="V19" i="11"/>
  <c r="V19" i="10"/>
  <c r="V19" i="18"/>
  <c r="V19" i="17" s="1"/>
  <c r="V19" i="8"/>
  <c r="V19" i="3"/>
  <c r="V19" i="5"/>
  <c r="Z20" i="6" s="1"/>
  <c r="M19" i="11"/>
  <c r="M19" i="10"/>
  <c r="M19" i="18"/>
  <c r="M19" i="17" s="1"/>
  <c r="M19" i="8"/>
  <c r="M19" i="5"/>
  <c r="R20" i="6" s="1"/>
  <c r="M19" i="3"/>
  <c r="E19" i="11"/>
  <c r="E19" i="10"/>
  <c r="E19" i="18"/>
  <c r="E19" i="17" s="1"/>
  <c r="E19" i="8"/>
  <c r="E19" i="5"/>
  <c r="J20" i="6" s="1"/>
  <c r="E19" i="3"/>
  <c r="AB18" i="11"/>
  <c r="AB18" i="10"/>
  <c r="AB18" i="18"/>
  <c r="AB18" i="17" s="1"/>
  <c r="AB18" i="8"/>
  <c r="AB18" i="3"/>
  <c r="T18" i="11"/>
  <c r="T18" i="10"/>
  <c r="T18" i="18"/>
  <c r="T18" i="17" s="1"/>
  <c r="T18" i="8"/>
  <c r="T18" i="5"/>
  <c r="X19" i="6" s="1"/>
  <c r="T18" i="3"/>
  <c r="K18" i="11"/>
  <c r="K18" i="10"/>
  <c r="K18" i="18"/>
  <c r="K18" i="17" s="1"/>
  <c r="K19" i="15" s="1"/>
  <c r="K18" i="8"/>
  <c r="K18" i="3"/>
  <c r="K18" i="5"/>
  <c r="P19" i="6" s="1"/>
  <c r="C18" i="11"/>
  <c r="C18" i="10"/>
  <c r="C18" i="18"/>
  <c r="C18" i="17" s="1"/>
  <c r="C18" i="8"/>
  <c r="C18" i="5"/>
  <c r="H19" i="6" s="1"/>
  <c r="C18" i="3"/>
  <c r="C19" i="14" s="1"/>
  <c r="Z17" i="11"/>
  <c r="Z17" i="10"/>
  <c r="Z17" i="18"/>
  <c r="Z17" i="17" s="1"/>
  <c r="Z17" i="8"/>
  <c r="Z17" i="3"/>
  <c r="Z17" i="5"/>
  <c r="AD18" i="6" s="1"/>
  <c r="R17" i="11"/>
  <c r="R17" i="10"/>
  <c r="R17" i="18"/>
  <c r="R17" i="17" s="1"/>
  <c r="R17" i="8"/>
  <c r="R17" i="3"/>
  <c r="R17" i="5"/>
  <c r="V18" i="6" s="1"/>
  <c r="I17" i="11"/>
  <c r="I17" i="10"/>
  <c r="I17" i="18"/>
  <c r="I17" i="17" s="1"/>
  <c r="I18" i="15" s="1"/>
  <c r="I17" i="8"/>
  <c r="I17" i="3"/>
  <c r="I17" i="5"/>
  <c r="N18" i="6" s="1"/>
  <c r="A17" i="11"/>
  <c r="A17" i="10"/>
  <c r="A17" i="18"/>
  <c r="A17" i="17" s="1"/>
  <c r="A17" i="8"/>
  <c r="A17" i="5"/>
  <c r="F18" i="6" s="1"/>
  <c r="A17" i="3"/>
  <c r="X16" i="11"/>
  <c r="X16" i="10"/>
  <c r="X16" i="18"/>
  <c r="X16" i="17" s="1"/>
  <c r="X16" i="8"/>
  <c r="X16" i="3"/>
  <c r="X16" i="5"/>
  <c r="AB17" i="6" s="1"/>
  <c r="O16" i="11"/>
  <c r="O16" i="10"/>
  <c r="O16" i="18"/>
  <c r="O16" i="17" s="1"/>
  <c r="O16" i="8"/>
  <c r="O16" i="5"/>
  <c r="T17" i="6" s="1"/>
  <c r="O16" i="3"/>
  <c r="G16" i="11"/>
  <c r="G16" i="10"/>
  <c r="G16" i="18"/>
  <c r="G16" i="17" s="1"/>
  <c r="G17" i="15" s="1"/>
  <c r="G16" i="8"/>
  <c r="G16" i="5"/>
  <c r="L17" i="6" s="1"/>
  <c r="G16" i="3"/>
  <c r="G17" i="14" s="1"/>
  <c r="AD15" i="11"/>
  <c r="AD15" i="10"/>
  <c r="AD15" i="18"/>
  <c r="AD15" i="17" s="1"/>
  <c r="AD15" i="8"/>
  <c r="AD15" i="3"/>
  <c r="AD16" i="14" s="1"/>
  <c r="AD15" i="5"/>
  <c r="AH16" i="6" s="1"/>
  <c r="V15" i="11"/>
  <c r="V15" i="10"/>
  <c r="V15" i="18"/>
  <c r="V15" i="17" s="1"/>
  <c r="V15" i="8"/>
  <c r="V15" i="3"/>
  <c r="V15" i="5"/>
  <c r="Z16" i="6" s="1"/>
  <c r="M15" i="11"/>
  <c r="M15" i="10"/>
  <c r="M15" i="18"/>
  <c r="M15" i="17" s="1"/>
  <c r="M15" i="8"/>
  <c r="M15" i="5"/>
  <c r="R16" i="6" s="1"/>
  <c r="M15" i="3"/>
  <c r="E15" i="11"/>
  <c r="E15" i="10"/>
  <c r="E15" i="18"/>
  <c r="E15" i="17" s="1"/>
  <c r="E16" i="15" s="1"/>
  <c r="E15" i="8"/>
  <c r="E15" i="3"/>
  <c r="E15" i="5"/>
  <c r="J16" i="6" s="1"/>
  <c r="AB14" i="11"/>
  <c r="AB14" i="10"/>
  <c r="AB14" i="18"/>
  <c r="AB14" i="17" s="1"/>
  <c r="AB14" i="8"/>
  <c r="AB14" i="5"/>
  <c r="AF15" i="6" s="1"/>
  <c r="AB14" i="3"/>
  <c r="AB15" i="14" s="1"/>
  <c r="T14" i="11"/>
  <c r="T14" i="10"/>
  <c r="T14" i="18"/>
  <c r="T14" i="17" s="1"/>
  <c r="T14" i="8"/>
  <c r="T14" i="5"/>
  <c r="X15" i="6" s="1"/>
  <c r="T14" i="3"/>
  <c r="K14" i="11"/>
  <c r="K14" i="10"/>
  <c r="K14" i="18"/>
  <c r="K14" i="17" s="1"/>
  <c r="K14" i="8"/>
  <c r="K14" i="5"/>
  <c r="P15" i="6" s="1"/>
  <c r="K14" i="3"/>
  <c r="C14" i="11"/>
  <c r="C14" i="10"/>
  <c r="C14" i="18"/>
  <c r="C14" i="17" s="1"/>
  <c r="C15" i="15" s="1"/>
  <c r="C14" i="8"/>
  <c r="C14" i="3"/>
  <c r="C14" i="5"/>
  <c r="H15" i="6" s="1"/>
  <c r="Z13" i="11"/>
  <c r="Z13" i="10"/>
  <c r="Z13" i="18"/>
  <c r="Z13" i="17" s="1"/>
  <c r="Z13" i="8"/>
  <c r="Z13" i="5"/>
  <c r="AD14" i="6" s="1"/>
  <c r="Z13" i="3"/>
  <c r="Z14" i="14" s="1"/>
  <c r="R13" i="11"/>
  <c r="R13" i="10"/>
  <c r="R13" i="18"/>
  <c r="R13" i="17" s="1"/>
  <c r="R13" i="8"/>
  <c r="R13" i="3"/>
  <c r="R13" i="5"/>
  <c r="V14" i="6" s="1"/>
  <c r="I13" i="11"/>
  <c r="I13" i="10"/>
  <c r="I13" i="18"/>
  <c r="I13" i="17" s="1"/>
  <c r="I13" i="8"/>
  <c r="I13" i="3"/>
  <c r="I13" i="5"/>
  <c r="N14" i="6" s="1"/>
  <c r="A13" i="11"/>
  <c r="A13" i="10"/>
  <c r="A13" i="18"/>
  <c r="A13" i="17" s="1"/>
  <c r="A13" i="8"/>
  <c r="A13" i="5"/>
  <c r="F14" i="6" s="1"/>
  <c r="A13" i="3"/>
  <c r="X41" i="10"/>
  <c r="X41" i="11"/>
  <c r="X41" i="8"/>
  <c r="X41" i="3"/>
  <c r="X41" i="18"/>
  <c r="X41" i="17" s="1"/>
  <c r="X42" i="15" s="1"/>
  <c r="X41" i="5"/>
  <c r="AB42" i="6" s="1"/>
  <c r="O41" i="10"/>
  <c r="O41" i="18"/>
  <c r="O41" i="17" s="1"/>
  <c r="O42" i="15" s="1"/>
  <c r="O41" i="11"/>
  <c r="O41" i="8"/>
  <c r="O41" i="3"/>
  <c r="O42" i="14" s="1"/>
  <c r="O41" i="5"/>
  <c r="T42" i="6" s="1"/>
  <c r="G41" i="10"/>
  <c r="G41" i="11"/>
  <c r="G41" i="8"/>
  <c r="G41" i="3"/>
  <c r="G41" i="5"/>
  <c r="L42" i="6" s="1"/>
  <c r="G41" i="18"/>
  <c r="G41" i="17" s="1"/>
  <c r="AD40" i="10"/>
  <c r="AD40" i="18"/>
  <c r="AD40" i="17" s="1"/>
  <c r="AD40" i="8"/>
  <c r="AD40" i="11"/>
  <c r="AD40" i="3"/>
  <c r="AD40" i="5"/>
  <c r="AH41" i="6" s="1"/>
  <c r="V40" i="10"/>
  <c r="V40" i="11"/>
  <c r="V40" i="8"/>
  <c r="V40" i="3"/>
  <c r="V40" i="18"/>
  <c r="V40" i="17" s="1"/>
  <c r="V41" i="15" s="1"/>
  <c r="V40" i="5"/>
  <c r="Z41" i="6" s="1"/>
  <c r="M40" i="10"/>
  <c r="M40" i="18"/>
  <c r="M40" i="17" s="1"/>
  <c r="M41" i="15" s="1"/>
  <c r="M40" i="11"/>
  <c r="M40" i="8"/>
  <c r="M40" i="3"/>
  <c r="M41" i="14" s="1"/>
  <c r="M40" i="5"/>
  <c r="R41" i="6" s="1"/>
  <c r="E40" i="10"/>
  <c r="E40" i="11"/>
  <c r="E40" i="8"/>
  <c r="E40" i="3"/>
  <c r="E40" i="18"/>
  <c r="E40" i="17" s="1"/>
  <c r="E40" i="5"/>
  <c r="J41" i="6" s="1"/>
  <c r="AB39" i="10"/>
  <c r="AB39" i="18"/>
  <c r="AB39" i="17" s="1"/>
  <c r="AB39" i="8"/>
  <c r="AB39" i="11"/>
  <c r="AB39" i="5"/>
  <c r="AF40" i="6" s="1"/>
  <c r="AB39" i="3"/>
  <c r="T39" i="10"/>
  <c r="T39" i="11"/>
  <c r="T39" i="8"/>
  <c r="T39" i="3"/>
  <c r="T39" i="18"/>
  <c r="T39" i="17" s="1"/>
  <c r="T40" i="15" s="1"/>
  <c r="T39" i="5"/>
  <c r="X40" i="6" s="1"/>
  <c r="K39" i="10"/>
  <c r="K39" i="18"/>
  <c r="K39" i="17" s="1"/>
  <c r="K40" i="15" s="1"/>
  <c r="K39" i="11"/>
  <c r="K39" i="8"/>
  <c r="K39" i="3"/>
  <c r="K40" i="14" s="1"/>
  <c r="K39" i="5"/>
  <c r="P40" i="6" s="1"/>
  <c r="C39" i="10"/>
  <c r="C39" i="11"/>
  <c r="C39" i="8"/>
  <c r="C39" i="3"/>
  <c r="C39" i="5"/>
  <c r="H40" i="6" s="1"/>
  <c r="C39" i="18"/>
  <c r="C39" i="17" s="1"/>
  <c r="Z38" i="10"/>
  <c r="Z38" i="18"/>
  <c r="Z38" i="17" s="1"/>
  <c r="Z38" i="8"/>
  <c r="Z38" i="11"/>
  <c r="Z38" i="3"/>
  <c r="Z38" i="5"/>
  <c r="AD39" i="6" s="1"/>
  <c r="R38" i="10"/>
  <c r="R38" i="11"/>
  <c r="R38" i="8"/>
  <c r="R38" i="3"/>
  <c r="R38" i="18"/>
  <c r="R38" i="17" s="1"/>
  <c r="R39" i="15" s="1"/>
  <c r="R38" i="5"/>
  <c r="V39" i="6" s="1"/>
  <c r="I38" i="10"/>
  <c r="I38" i="18"/>
  <c r="I38" i="17" s="1"/>
  <c r="I39" i="15" s="1"/>
  <c r="I38" i="11"/>
  <c r="I38" i="8"/>
  <c r="I38" i="3"/>
  <c r="I39" i="14" s="1"/>
  <c r="I38" i="5"/>
  <c r="N39" i="6" s="1"/>
  <c r="A38" i="10"/>
  <c r="A38" i="11"/>
  <c r="A38" i="8"/>
  <c r="A38" i="3"/>
  <c r="A38" i="18"/>
  <c r="A38" i="17" s="1"/>
  <c r="A38" i="5"/>
  <c r="F39" i="6" s="1"/>
  <c r="X37" i="10"/>
  <c r="X37" i="18"/>
  <c r="X37" i="17" s="1"/>
  <c r="X37" i="8"/>
  <c r="X37" i="11"/>
  <c r="X37" i="5"/>
  <c r="AB38" i="6" s="1"/>
  <c r="X37" i="3"/>
  <c r="O37" i="10"/>
  <c r="O37" i="11"/>
  <c r="O37" i="8"/>
  <c r="O37" i="3"/>
  <c r="O37" i="18"/>
  <c r="O37" i="17" s="1"/>
  <c r="O38" i="15" s="1"/>
  <c r="O37" i="5"/>
  <c r="T38" i="6" s="1"/>
  <c r="G37" i="10"/>
  <c r="G37" i="18"/>
  <c r="G37" i="17" s="1"/>
  <c r="G38" i="15" s="1"/>
  <c r="G37" i="11"/>
  <c r="G37" i="8"/>
  <c r="G37" i="3"/>
  <c r="G38" i="14" s="1"/>
  <c r="G37" i="5"/>
  <c r="L38" i="6" s="1"/>
  <c r="AD36" i="10"/>
  <c r="AD36" i="11"/>
  <c r="AD36" i="8"/>
  <c r="AD36" i="3"/>
  <c r="AD36" i="5"/>
  <c r="AH37" i="6" s="1"/>
  <c r="AD36" i="18"/>
  <c r="AD36" i="17" s="1"/>
  <c r="V36" i="10"/>
  <c r="V36" i="18"/>
  <c r="V36" i="17" s="1"/>
  <c r="V36" i="8"/>
  <c r="V36" i="11"/>
  <c r="V36" i="3"/>
  <c r="V36" i="5"/>
  <c r="Z37" i="6" s="1"/>
  <c r="M36" i="10"/>
  <c r="M36" i="11"/>
  <c r="M36" i="8"/>
  <c r="M36" i="3"/>
  <c r="M36" i="18"/>
  <c r="M36" i="17" s="1"/>
  <c r="M37" i="15" s="1"/>
  <c r="M36" i="5"/>
  <c r="R37" i="6" s="1"/>
  <c r="E36" i="10"/>
  <c r="E36" i="18"/>
  <c r="E36" i="17" s="1"/>
  <c r="E37" i="15" s="1"/>
  <c r="E36" i="11"/>
  <c r="E36" i="8"/>
  <c r="E36" i="3"/>
  <c r="E37" i="14" s="1"/>
  <c r="E36" i="5"/>
  <c r="J37" i="6" s="1"/>
  <c r="AB35" i="10"/>
  <c r="AB35" i="11"/>
  <c r="AB35" i="8"/>
  <c r="AB35" i="3"/>
  <c r="AB35" i="18"/>
  <c r="AB35" i="17" s="1"/>
  <c r="AB35" i="5"/>
  <c r="AF36" i="6" s="1"/>
  <c r="T35" i="10"/>
  <c r="T35" i="18"/>
  <c r="T35" i="17" s="1"/>
  <c r="T35" i="8"/>
  <c r="T35" i="11"/>
  <c r="T35" i="5"/>
  <c r="X36" i="6" s="1"/>
  <c r="T35" i="3"/>
  <c r="K35" i="10"/>
  <c r="K35" i="11"/>
  <c r="K35" i="8"/>
  <c r="K35" i="3"/>
  <c r="K35" i="18"/>
  <c r="K35" i="17" s="1"/>
  <c r="K36" i="15" s="1"/>
  <c r="K35" i="5"/>
  <c r="P36" i="6" s="1"/>
  <c r="C35" i="10"/>
  <c r="C35" i="18"/>
  <c r="C35" i="17" s="1"/>
  <c r="C36" i="15" s="1"/>
  <c r="C35" i="11"/>
  <c r="C35" i="8"/>
  <c r="C35" i="3"/>
  <c r="C36" i="14" s="1"/>
  <c r="C35" i="5"/>
  <c r="H36" i="6" s="1"/>
  <c r="Z34" i="10"/>
  <c r="Z34" i="11"/>
  <c r="Z34" i="8"/>
  <c r="Z34" i="3"/>
  <c r="Z34" i="5"/>
  <c r="AD35" i="6" s="1"/>
  <c r="Z34" i="18"/>
  <c r="Z34" i="17" s="1"/>
  <c r="R34" i="10"/>
  <c r="R34" i="18"/>
  <c r="R34" i="17" s="1"/>
  <c r="R34" i="8"/>
  <c r="R34" i="11"/>
  <c r="R34" i="3"/>
  <c r="R34" i="5"/>
  <c r="V35" i="6" s="1"/>
  <c r="I34" i="10"/>
  <c r="I34" i="11"/>
  <c r="I34" i="8"/>
  <c r="I34" i="3"/>
  <c r="I34" i="18"/>
  <c r="I34" i="17" s="1"/>
  <c r="I35" i="15" s="1"/>
  <c r="I34" i="5"/>
  <c r="N35" i="6" s="1"/>
  <c r="A34" i="10"/>
  <c r="A34" i="18"/>
  <c r="A34" i="17" s="1"/>
  <c r="A34" i="11"/>
  <c r="A34" i="8"/>
  <c r="A34" i="3"/>
  <c r="A34" i="5"/>
  <c r="F35" i="6" s="1"/>
  <c r="X33" i="10"/>
  <c r="X33" i="11"/>
  <c r="X33" i="8"/>
  <c r="X33" i="3"/>
  <c r="X33" i="18"/>
  <c r="X33" i="17" s="1"/>
  <c r="O33" i="10"/>
  <c r="O33" i="18"/>
  <c r="O33" i="17" s="1"/>
  <c r="O33" i="8"/>
  <c r="O33" i="11"/>
  <c r="O33" i="5"/>
  <c r="T34" i="6" s="1"/>
  <c r="O33" i="3"/>
  <c r="G33" i="10"/>
  <c r="G33" i="11"/>
  <c r="G33" i="8"/>
  <c r="G33" i="3"/>
  <c r="G33" i="18"/>
  <c r="G33" i="17" s="1"/>
  <c r="G33" i="5"/>
  <c r="L34" i="6" s="1"/>
  <c r="AD32" i="10"/>
  <c r="AD32" i="18"/>
  <c r="AD32" i="17" s="1"/>
  <c r="AD32" i="11"/>
  <c r="AD32" i="8"/>
  <c r="AD32" i="3"/>
  <c r="AD32" i="5"/>
  <c r="AH33" i="6" s="1"/>
  <c r="F9" i="3"/>
  <c r="AC4" i="3"/>
  <c r="AC5" i="14" s="1"/>
  <c r="T38" i="5"/>
  <c r="X39" i="6" s="1"/>
  <c r="W12" i="5"/>
  <c r="AA13" i="6" s="1"/>
  <c r="Y2" i="18"/>
  <c r="Y2" i="17" s="1"/>
  <c r="Y3" i="15" s="1"/>
  <c r="S4" i="10"/>
  <c r="Q2" i="18"/>
  <c r="Q2" i="17" s="1"/>
  <c r="Q2" i="8"/>
  <c r="Q2" i="10"/>
  <c r="Q2" i="11"/>
  <c r="Q2" i="3"/>
  <c r="X2" i="11"/>
  <c r="X2" i="10"/>
  <c r="X2" i="8"/>
  <c r="X2" i="18"/>
  <c r="X2" i="17" s="1"/>
  <c r="X2" i="3"/>
  <c r="X2" i="5"/>
  <c r="AB3" i="6" s="1"/>
  <c r="AD3" i="11"/>
  <c r="AD3" i="10"/>
  <c r="AD3" i="18"/>
  <c r="AD3" i="17" s="1"/>
  <c r="AD3" i="8"/>
  <c r="AD3" i="5"/>
  <c r="AH4" i="6" s="1"/>
  <c r="AD3" i="3"/>
  <c r="V3" i="11"/>
  <c r="V3" i="10"/>
  <c r="V3" i="18"/>
  <c r="V3" i="17" s="1"/>
  <c r="V4" i="15" s="1"/>
  <c r="V3" i="8"/>
  <c r="V3" i="5"/>
  <c r="Z4" i="6" s="1"/>
  <c r="V3" i="3"/>
  <c r="V4" i="14" s="1"/>
  <c r="M2" i="11"/>
  <c r="M2" i="18"/>
  <c r="M2" i="17" s="1"/>
  <c r="M2" i="8"/>
  <c r="M2" i="5"/>
  <c r="R3" i="6" s="1"/>
  <c r="M2" i="10"/>
  <c r="M2" i="3"/>
  <c r="E2" i="11"/>
  <c r="E2" i="10"/>
  <c r="E2" i="18"/>
  <c r="E2" i="17" s="1"/>
  <c r="E2" i="8"/>
  <c r="E2" i="5"/>
  <c r="J3" i="6" s="1"/>
  <c r="E2" i="3"/>
  <c r="L3" i="10"/>
  <c r="L3" i="18"/>
  <c r="L3" i="17" s="1"/>
  <c r="L3" i="8"/>
  <c r="L3" i="11"/>
  <c r="L3" i="3"/>
  <c r="L3" i="5"/>
  <c r="Q4" i="6" s="1"/>
  <c r="D3" i="10"/>
  <c r="D3" i="18"/>
  <c r="D3" i="17" s="1"/>
  <c r="D3" i="8"/>
  <c r="D3" i="11"/>
  <c r="D3" i="3"/>
  <c r="D3" i="5"/>
  <c r="I4" i="6" s="1"/>
  <c r="E4" i="10"/>
  <c r="E4" i="18"/>
  <c r="E4" i="17" s="1"/>
  <c r="E5" i="15" s="1"/>
  <c r="E4" i="11"/>
  <c r="E4" i="8"/>
  <c r="E4" i="3"/>
  <c r="E5" i="14" s="1"/>
  <c r="E4" i="5"/>
  <c r="J5" i="6" s="1"/>
  <c r="M4" i="10"/>
  <c r="M4" i="11"/>
  <c r="M4" i="5"/>
  <c r="R5" i="6" s="1"/>
  <c r="M4" i="8"/>
  <c r="M4" i="3"/>
  <c r="M4" i="18"/>
  <c r="M4" i="17" s="1"/>
  <c r="V4" i="10"/>
  <c r="V4" i="18"/>
  <c r="V4" i="17" s="1"/>
  <c r="V4" i="8"/>
  <c r="V4" i="11"/>
  <c r="V4" i="5"/>
  <c r="Z5" i="6" s="1"/>
  <c r="V4" i="3"/>
  <c r="AD4" i="10"/>
  <c r="AD4" i="11"/>
  <c r="AD4" i="8"/>
  <c r="AD4" i="3"/>
  <c r="AD5" i="14" s="1"/>
  <c r="AD4" i="18"/>
  <c r="AD4" i="17" s="1"/>
  <c r="AD4" i="5"/>
  <c r="AH5" i="6" s="1"/>
  <c r="G5" i="10"/>
  <c r="G5" i="18"/>
  <c r="G5" i="17" s="1"/>
  <c r="G6" i="15" s="1"/>
  <c r="G5" i="11"/>
  <c r="G5" i="8"/>
  <c r="G5" i="3"/>
  <c r="G6" i="14" s="1"/>
  <c r="G5" i="5"/>
  <c r="L6" i="6" s="1"/>
  <c r="O5" i="10"/>
  <c r="O5" i="11"/>
  <c r="O5" i="5"/>
  <c r="T6" i="6" s="1"/>
  <c r="O5" i="8"/>
  <c r="O5" i="3"/>
  <c r="O5" i="18"/>
  <c r="O5" i="17" s="1"/>
  <c r="X5" i="10"/>
  <c r="X5" i="18"/>
  <c r="X5" i="17" s="1"/>
  <c r="X5" i="8"/>
  <c r="X5" i="11"/>
  <c r="X5" i="5"/>
  <c r="AB6" i="6" s="1"/>
  <c r="X5" i="3"/>
  <c r="A6" i="10"/>
  <c r="A6" i="11"/>
  <c r="A6" i="8"/>
  <c r="A6" i="5"/>
  <c r="F7" i="6" s="1"/>
  <c r="A6" i="3"/>
  <c r="A6" i="18"/>
  <c r="A6" i="17" s="1"/>
  <c r="I6" i="10"/>
  <c r="I6" i="18"/>
  <c r="I6" i="17" s="1"/>
  <c r="I7" i="15" s="1"/>
  <c r="I6" i="11"/>
  <c r="I6" i="8"/>
  <c r="I6" i="3"/>
  <c r="I7" i="14" s="1"/>
  <c r="I6" i="5"/>
  <c r="N7" i="6" s="1"/>
  <c r="R6" i="10"/>
  <c r="R6" i="11"/>
  <c r="R6" i="8"/>
  <c r="R6" i="3"/>
  <c r="R6" i="18"/>
  <c r="R6" i="17" s="1"/>
  <c r="R6" i="5"/>
  <c r="V7" i="6" s="1"/>
  <c r="Z6" i="10"/>
  <c r="Z6" i="18"/>
  <c r="Z6" i="17" s="1"/>
  <c r="Z6" i="8"/>
  <c r="Z6" i="11"/>
  <c r="Z6" i="3"/>
  <c r="Z6" i="5"/>
  <c r="AD7" i="6" s="1"/>
  <c r="C7" i="10"/>
  <c r="C7" i="11"/>
  <c r="C7" i="8"/>
  <c r="C7" i="3"/>
  <c r="C8" i="14" s="1"/>
  <c r="C7" i="18"/>
  <c r="C7" i="17" s="1"/>
  <c r="C7" i="5"/>
  <c r="H8" i="6" s="1"/>
  <c r="K7" i="10"/>
  <c r="K7" i="5"/>
  <c r="P8" i="6" s="1"/>
  <c r="K7" i="18"/>
  <c r="K7" i="17" s="1"/>
  <c r="K8" i="15" s="1"/>
  <c r="K7" i="11"/>
  <c r="K7" i="8"/>
  <c r="K7" i="3"/>
  <c r="K8" i="14" s="1"/>
  <c r="T7" i="10"/>
  <c r="T7" i="11"/>
  <c r="T7" i="8"/>
  <c r="T7" i="3"/>
  <c r="T7" i="18"/>
  <c r="T7" i="17" s="1"/>
  <c r="T7" i="5"/>
  <c r="X8" i="6" s="1"/>
  <c r="AB7" i="10"/>
  <c r="AB7" i="18"/>
  <c r="AB7" i="17" s="1"/>
  <c r="AB7" i="8"/>
  <c r="AB7" i="11"/>
  <c r="AB7" i="5"/>
  <c r="AF8" i="6" s="1"/>
  <c r="AB7" i="3"/>
  <c r="E8" i="10"/>
  <c r="E8" i="11"/>
  <c r="E8" i="8"/>
  <c r="E8" i="3"/>
  <c r="E9" i="14" s="1"/>
  <c r="E8" i="5"/>
  <c r="J9" i="6" s="1"/>
  <c r="E8" i="18"/>
  <c r="E8" i="17" s="1"/>
  <c r="E9" i="15" s="1"/>
  <c r="M8" i="10"/>
  <c r="M8" i="18"/>
  <c r="M8" i="17" s="1"/>
  <c r="M9" i="15" s="1"/>
  <c r="M8" i="11"/>
  <c r="M8" i="8"/>
  <c r="M8" i="3"/>
  <c r="M9" i="14" s="1"/>
  <c r="M8" i="5"/>
  <c r="R9" i="6" s="1"/>
  <c r="V8" i="10"/>
  <c r="V8" i="11"/>
  <c r="V8" i="8"/>
  <c r="V8" i="3"/>
  <c r="V8" i="18"/>
  <c r="V8" i="17" s="1"/>
  <c r="V8" i="5"/>
  <c r="Z9" i="6" s="1"/>
  <c r="AD8" i="10"/>
  <c r="AD8" i="18"/>
  <c r="AD8" i="17" s="1"/>
  <c r="AD8" i="8"/>
  <c r="AD8" i="11"/>
  <c r="AD8" i="3"/>
  <c r="AD8" i="5"/>
  <c r="AH9" i="6" s="1"/>
  <c r="G9" i="10"/>
  <c r="G9" i="11"/>
  <c r="G9" i="8"/>
  <c r="G9" i="3"/>
  <c r="G10" i="14" s="1"/>
  <c r="G9" i="18"/>
  <c r="G9" i="17" s="1"/>
  <c r="G9" i="5"/>
  <c r="L10" i="6" s="1"/>
  <c r="O9" i="10"/>
  <c r="O9" i="5"/>
  <c r="T10" i="6" s="1"/>
  <c r="O9" i="18"/>
  <c r="O9" i="17" s="1"/>
  <c r="O10" i="15" s="1"/>
  <c r="O9" i="11"/>
  <c r="O9" i="8"/>
  <c r="O9" i="3"/>
  <c r="O10" i="14" s="1"/>
  <c r="X9" i="10"/>
  <c r="X9" i="11"/>
  <c r="X9" i="8"/>
  <c r="X9" i="3"/>
  <c r="X9" i="18"/>
  <c r="X9" i="17" s="1"/>
  <c r="X9" i="5"/>
  <c r="AB10" i="6" s="1"/>
  <c r="A10" i="10"/>
  <c r="A10" i="18"/>
  <c r="A10" i="17" s="1"/>
  <c r="A10" i="8"/>
  <c r="A10" i="11"/>
  <c r="A10" i="5"/>
  <c r="F11" i="6" s="1"/>
  <c r="A10" i="3"/>
  <c r="I10" i="10"/>
  <c r="I10" i="11"/>
  <c r="I10" i="8"/>
  <c r="I10" i="3"/>
  <c r="I11" i="14" s="1"/>
  <c r="I10" i="18"/>
  <c r="I10" i="17" s="1"/>
  <c r="I10" i="5"/>
  <c r="N11" i="6" s="1"/>
  <c r="R10" i="10"/>
  <c r="R10" i="18"/>
  <c r="R10" i="17" s="1"/>
  <c r="R11" i="15" s="1"/>
  <c r="R10" i="11"/>
  <c r="R10" i="8"/>
  <c r="R10" i="3"/>
  <c r="R11" i="14" s="1"/>
  <c r="R10" i="5"/>
  <c r="V11" i="6" s="1"/>
  <c r="Z10" i="10"/>
  <c r="Z10" i="11"/>
  <c r="Z10" i="8"/>
  <c r="Z10" i="3"/>
  <c r="Z10" i="18"/>
  <c r="Z10" i="17" s="1"/>
  <c r="Z10" i="5"/>
  <c r="AD11" i="6" s="1"/>
  <c r="C11" i="10"/>
  <c r="C11" i="18"/>
  <c r="C11" i="17" s="1"/>
  <c r="C11" i="8"/>
  <c r="C11" i="11"/>
  <c r="C11" i="3"/>
  <c r="C11" i="5"/>
  <c r="H12" i="6" s="1"/>
  <c r="K11" i="10"/>
  <c r="K11" i="11"/>
  <c r="K11" i="8"/>
  <c r="K11" i="5"/>
  <c r="P12" i="6" s="1"/>
  <c r="K11" i="3"/>
  <c r="K11" i="18"/>
  <c r="K11" i="17" s="1"/>
  <c r="K12" i="15" s="1"/>
  <c r="T11" i="10"/>
  <c r="T11" i="5"/>
  <c r="X12" i="6" s="1"/>
  <c r="T11" i="18"/>
  <c r="T11" i="17" s="1"/>
  <c r="T12" i="15" s="1"/>
  <c r="T11" i="11"/>
  <c r="T11" i="8"/>
  <c r="T11" i="3"/>
  <c r="T12" i="14" s="1"/>
  <c r="AB11" i="10"/>
  <c r="AB11" i="11"/>
  <c r="AB11" i="8"/>
  <c r="AB11" i="3"/>
  <c r="AB11" i="18"/>
  <c r="AB11" i="17" s="1"/>
  <c r="AB11" i="5"/>
  <c r="AF12" i="6" s="1"/>
  <c r="E12" i="10"/>
  <c r="E12" i="18"/>
  <c r="E12" i="17" s="1"/>
  <c r="E12" i="8"/>
  <c r="E12" i="11"/>
  <c r="E12" i="5"/>
  <c r="J13" i="6" s="1"/>
  <c r="E12" i="3"/>
  <c r="M12" i="10"/>
  <c r="M12" i="11"/>
  <c r="M12" i="8"/>
  <c r="M12" i="3"/>
  <c r="M13" i="14" s="1"/>
  <c r="M12" i="18"/>
  <c r="M12" i="17" s="1"/>
  <c r="M12" i="5"/>
  <c r="R13" i="6" s="1"/>
  <c r="V12" i="10"/>
  <c r="V12" i="18"/>
  <c r="V12" i="17" s="1"/>
  <c r="V12" i="11"/>
  <c r="V12" i="8"/>
  <c r="V12" i="3"/>
  <c r="V13" i="14" s="1"/>
  <c r="V12" i="5"/>
  <c r="Z13" i="6" s="1"/>
  <c r="AD12" i="10"/>
  <c r="AD12" i="11"/>
  <c r="AD12" i="8"/>
  <c r="AD12" i="5"/>
  <c r="AH13" i="6" s="1"/>
  <c r="AD12" i="3"/>
  <c r="AD12" i="18"/>
  <c r="AD12" i="17" s="1"/>
  <c r="Y21" i="10"/>
  <c r="Y21" i="18"/>
  <c r="Y21" i="17" s="1"/>
  <c r="Y21" i="8"/>
  <c r="Y21" i="3"/>
  <c r="Y21" i="5"/>
  <c r="AC22" i="6" s="1"/>
  <c r="Y21" i="11"/>
  <c r="Q21" i="10"/>
  <c r="Q21" i="18"/>
  <c r="Q21" i="17" s="1"/>
  <c r="Q21" i="8"/>
  <c r="Q21" i="11"/>
  <c r="Q21" i="5"/>
  <c r="U22" i="6" s="1"/>
  <c r="Q21" i="3"/>
  <c r="H21" i="10"/>
  <c r="H21" i="18"/>
  <c r="H21" i="17" s="1"/>
  <c r="H21" i="8"/>
  <c r="H21" i="3"/>
  <c r="H21" i="5"/>
  <c r="M22" i="6" s="1"/>
  <c r="H21" i="11"/>
  <c r="AE20" i="10"/>
  <c r="AE20" i="18"/>
  <c r="AE20" i="17" s="1"/>
  <c r="AE21" i="15" s="1"/>
  <c r="AE20" i="8"/>
  <c r="AE20" i="11"/>
  <c r="AE20" i="3"/>
  <c r="AE21" i="14" s="1"/>
  <c r="AE20" i="5"/>
  <c r="AI21" i="6" s="1"/>
  <c r="W20" i="10"/>
  <c r="W20" i="18"/>
  <c r="W20" i="17" s="1"/>
  <c r="W20" i="8"/>
  <c r="W20" i="3"/>
  <c r="W20" i="11"/>
  <c r="W20" i="5"/>
  <c r="AA21" i="6" s="1"/>
  <c r="N20" i="10"/>
  <c r="N20" i="18"/>
  <c r="N20" i="17" s="1"/>
  <c r="N20" i="8"/>
  <c r="N20" i="11"/>
  <c r="N20" i="5"/>
  <c r="S21" i="6" s="1"/>
  <c r="N20" i="3"/>
  <c r="F20" i="10"/>
  <c r="F20" i="18"/>
  <c r="F20" i="17" s="1"/>
  <c r="F21" i="15" s="1"/>
  <c r="F20" i="8"/>
  <c r="F20" i="11"/>
  <c r="F20" i="5"/>
  <c r="K21" i="6" s="1"/>
  <c r="F20" i="3"/>
  <c r="F21" i="14" s="1"/>
  <c r="AC19" i="10"/>
  <c r="AC19" i="18"/>
  <c r="AC19" i="17" s="1"/>
  <c r="AC20" i="15" s="1"/>
  <c r="AC19" i="8"/>
  <c r="AC19" i="11"/>
  <c r="AC19" i="3"/>
  <c r="AC20" i="14" s="1"/>
  <c r="AC19" i="5"/>
  <c r="AG20" i="6" s="1"/>
  <c r="U19" i="10"/>
  <c r="U19" i="18"/>
  <c r="U19" i="17" s="1"/>
  <c r="U19" i="8"/>
  <c r="U19" i="3"/>
  <c r="U19" i="5"/>
  <c r="Y20" i="6" s="1"/>
  <c r="U19" i="11"/>
  <c r="L19" i="10"/>
  <c r="L19" i="18"/>
  <c r="L19" i="17" s="1"/>
  <c r="L19" i="8"/>
  <c r="L19" i="11"/>
  <c r="L19" i="3"/>
  <c r="L19" i="5"/>
  <c r="Q20" i="6" s="1"/>
  <c r="D19" i="10"/>
  <c r="D19" i="18"/>
  <c r="D19" i="17" s="1"/>
  <c r="D19" i="8"/>
  <c r="D19" i="5"/>
  <c r="I20" i="6" s="1"/>
  <c r="D19" i="3"/>
  <c r="D20" i="14" s="1"/>
  <c r="D19" i="11"/>
  <c r="AA18" i="10"/>
  <c r="AA18" i="18"/>
  <c r="AA18" i="17" s="1"/>
  <c r="AA19" i="15" s="1"/>
  <c r="AA18" i="8"/>
  <c r="AA18" i="11"/>
  <c r="AA18" i="3"/>
  <c r="AA19" i="14" s="1"/>
  <c r="AA18" i="5"/>
  <c r="AE19" i="6" s="1"/>
  <c r="S18" i="10"/>
  <c r="S18" i="18"/>
  <c r="S18" i="17" s="1"/>
  <c r="S18" i="8"/>
  <c r="S18" i="3"/>
  <c r="S18" i="11"/>
  <c r="S18" i="5"/>
  <c r="W19" i="6" s="1"/>
  <c r="J18" i="10"/>
  <c r="J18" i="18"/>
  <c r="J18" i="17" s="1"/>
  <c r="J18" i="8"/>
  <c r="J18" i="11"/>
  <c r="J18" i="5"/>
  <c r="O19" i="6" s="1"/>
  <c r="J18" i="3"/>
  <c r="B18" i="10"/>
  <c r="B18" i="18"/>
  <c r="B18" i="17" s="1"/>
  <c r="B19" i="15" s="1"/>
  <c r="B18" i="8"/>
  <c r="B18" i="11"/>
  <c r="B18" i="5"/>
  <c r="G19" i="6" s="1"/>
  <c r="B18" i="3"/>
  <c r="B19" i="14" s="1"/>
  <c r="Y17" i="10"/>
  <c r="Y17" i="18"/>
  <c r="Y17" i="17" s="1"/>
  <c r="Y18" i="15" s="1"/>
  <c r="Y17" i="8"/>
  <c r="Y17" i="11"/>
  <c r="Y17" i="3"/>
  <c r="Y18" i="14" s="1"/>
  <c r="Y17" i="5"/>
  <c r="AC18" i="6" s="1"/>
  <c r="Q17" i="10"/>
  <c r="Q17" i="18"/>
  <c r="Q17" i="17" s="1"/>
  <c r="Q17" i="8"/>
  <c r="Q17" i="3"/>
  <c r="Q17" i="11"/>
  <c r="H17" i="10"/>
  <c r="H17" i="18"/>
  <c r="H17" i="17" s="1"/>
  <c r="H17" i="8"/>
  <c r="H17" i="11"/>
  <c r="H17" i="3"/>
  <c r="H17" i="5"/>
  <c r="M18" i="6" s="1"/>
  <c r="AE16" i="10"/>
  <c r="AE16" i="18"/>
  <c r="AE16" i="17" s="1"/>
  <c r="AE16" i="8"/>
  <c r="AE16" i="5"/>
  <c r="AI17" i="6" s="1"/>
  <c r="AE16" i="3"/>
  <c r="W16" i="10"/>
  <c r="W16" i="18"/>
  <c r="W16" i="17" s="1"/>
  <c r="W16" i="8"/>
  <c r="W16" i="11"/>
  <c r="W16" i="5"/>
  <c r="AA17" i="6" s="1"/>
  <c r="W16" i="3"/>
  <c r="N16" i="10"/>
  <c r="N16" i="18"/>
  <c r="N16" i="17" s="1"/>
  <c r="N16" i="8"/>
  <c r="N16" i="3"/>
  <c r="N17" i="14" s="1"/>
  <c r="N16" i="11"/>
  <c r="N16" i="5"/>
  <c r="S17" i="6" s="1"/>
  <c r="F16" i="10"/>
  <c r="F16" i="18"/>
  <c r="F16" i="17" s="1"/>
  <c r="F17" i="15" s="1"/>
  <c r="F16" i="8"/>
  <c r="F16" i="11"/>
  <c r="F16" i="5"/>
  <c r="K17" i="6" s="1"/>
  <c r="F16" i="3"/>
  <c r="F17" i="14" s="1"/>
  <c r="AC15" i="10"/>
  <c r="AC15" i="18"/>
  <c r="AC15" i="17" s="1"/>
  <c r="AC16" i="15" s="1"/>
  <c r="AC15" i="8"/>
  <c r="AC15" i="11"/>
  <c r="AC15" i="3"/>
  <c r="AC16" i="14" s="1"/>
  <c r="AC15" i="5"/>
  <c r="AG16" i="6" s="1"/>
  <c r="U15" i="10"/>
  <c r="U15" i="18"/>
  <c r="U15" i="17" s="1"/>
  <c r="U15" i="8"/>
  <c r="U15" i="11"/>
  <c r="U15" i="3"/>
  <c r="U15" i="5"/>
  <c r="Y16" i="6" s="1"/>
  <c r="L15" i="10"/>
  <c r="L15" i="18"/>
  <c r="L15" i="17" s="1"/>
  <c r="L15" i="8"/>
  <c r="L15" i="5"/>
  <c r="Q16" i="6" s="1"/>
  <c r="L15" i="3"/>
  <c r="L15" i="11"/>
  <c r="D15" i="10"/>
  <c r="D15" i="18"/>
  <c r="D15" i="17" s="1"/>
  <c r="D16" i="15" s="1"/>
  <c r="D15" i="8"/>
  <c r="D15" i="11"/>
  <c r="D15" i="3"/>
  <c r="D16" i="14" s="1"/>
  <c r="D15" i="5"/>
  <c r="I16" i="6" s="1"/>
  <c r="AA14" i="10"/>
  <c r="AA14" i="18"/>
  <c r="AA14" i="17" s="1"/>
  <c r="AA15" i="15" s="1"/>
  <c r="AA14" i="8"/>
  <c r="AA14" i="3"/>
  <c r="AA15" i="14" s="1"/>
  <c r="AA14" i="5"/>
  <c r="AE15" i="6" s="1"/>
  <c r="AA14" i="11"/>
  <c r="S14" i="10"/>
  <c r="S14" i="18"/>
  <c r="S14" i="17" s="1"/>
  <c r="S14" i="8"/>
  <c r="S14" i="11"/>
  <c r="S14" i="5"/>
  <c r="W15" i="6" s="1"/>
  <c r="S14" i="3"/>
  <c r="J14" i="10"/>
  <c r="J14" i="18"/>
  <c r="J14" i="17" s="1"/>
  <c r="J14" i="8"/>
  <c r="J14" i="3"/>
  <c r="J15" i="14" s="1"/>
  <c r="J14" i="11"/>
  <c r="J14" i="5"/>
  <c r="O15" i="6" s="1"/>
  <c r="B14" i="10"/>
  <c r="B14" i="18"/>
  <c r="B14" i="17" s="1"/>
  <c r="B15" i="15" s="1"/>
  <c r="B14" i="8"/>
  <c r="B14" i="11"/>
  <c r="B14" i="5"/>
  <c r="G15" i="6" s="1"/>
  <c r="B14" i="3"/>
  <c r="B15" i="14" s="1"/>
  <c r="Y13" i="10"/>
  <c r="Y13" i="18"/>
  <c r="Y13" i="17" s="1"/>
  <c r="Y14" i="15" s="1"/>
  <c r="Y13" i="8"/>
  <c r="Y13" i="11"/>
  <c r="Y13" i="5"/>
  <c r="AC14" i="6" s="1"/>
  <c r="Y13" i="3"/>
  <c r="Q13" i="10"/>
  <c r="Q13" i="18"/>
  <c r="Q13" i="17" s="1"/>
  <c r="Q13" i="8"/>
  <c r="Q13" i="11"/>
  <c r="Q13" i="3"/>
  <c r="Q13" i="5"/>
  <c r="U14" i="6" s="1"/>
  <c r="H13" i="10"/>
  <c r="H13" i="18"/>
  <c r="H13" i="17" s="1"/>
  <c r="H13" i="8"/>
  <c r="H13" i="3"/>
  <c r="H14" i="14" s="1"/>
  <c r="H13" i="5"/>
  <c r="M14" i="6" s="1"/>
  <c r="H13" i="11"/>
  <c r="N41" i="18"/>
  <c r="N41" i="17" s="1"/>
  <c r="N41" i="5"/>
  <c r="S42" i="6" s="1"/>
  <c r="N41" i="11"/>
  <c r="N41" i="8"/>
  <c r="N41" i="10"/>
  <c r="N41" i="3"/>
  <c r="F41" i="11"/>
  <c r="F41" i="10"/>
  <c r="F41" i="5"/>
  <c r="K42" i="6" s="1"/>
  <c r="F41" i="8"/>
  <c r="F41" i="18"/>
  <c r="F41" i="17" s="1"/>
  <c r="F41" i="3"/>
  <c r="AC40" i="18"/>
  <c r="AC40" i="17" s="1"/>
  <c r="AC41" i="15" s="1"/>
  <c r="AC40" i="5"/>
  <c r="AG41" i="6" s="1"/>
  <c r="AC40" i="8"/>
  <c r="AC40" i="10"/>
  <c r="AC40" i="11"/>
  <c r="AC40" i="3"/>
  <c r="U40" i="11"/>
  <c r="U40" i="10"/>
  <c r="U40" i="5"/>
  <c r="Y41" i="6" s="1"/>
  <c r="U40" i="18"/>
  <c r="U40" i="17" s="1"/>
  <c r="U41" i="15" s="1"/>
  <c r="U40" i="8"/>
  <c r="L40" i="18"/>
  <c r="L40" i="17" s="1"/>
  <c r="L41" i="15" s="1"/>
  <c r="L40" i="5"/>
  <c r="Q41" i="6" s="1"/>
  <c r="L40" i="11"/>
  <c r="L40" i="8"/>
  <c r="L40" i="10"/>
  <c r="L40" i="3"/>
  <c r="L41" i="14" s="1"/>
  <c r="D40" i="11"/>
  <c r="D40" i="10"/>
  <c r="D40" i="5"/>
  <c r="I41" i="6" s="1"/>
  <c r="D40" i="8"/>
  <c r="D40" i="3"/>
  <c r="AA39" i="18"/>
  <c r="AA39" i="17" s="1"/>
  <c r="AA39" i="5"/>
  <c r="AE40" i="6" s="1"/>
  <c r="AA39" i="8"/>
  <c r="AA39" i="10"/>
  <c r="AA39" i="11"/>
  <c r="AA39" i="3"/>
  <c r="S39" i="11"/>
  <c r="S39" i="10"/>
  <c r="S39" i="5"/>
  <c r="W40" i="6" s="1"/>
  <c r="S39" i="18"/>
  <c r="S39" i="17" s="1"/>
  <c r="S39" i="8"/>
  <c r="J39" i="18"/>
  <c r="J39" i="17" s="1"/>
  <c r="J40" i="15" s="1"/>
  <c r="J39" i="5"/>
  <c r="O40" i="6" s="1"/>
  <c r="J39" i="11"/>
  <c r="J39" i="8"/>
  <c r="J39" i="10"/>
  <c r="J39" i="3"/>
  <c r="B39" i="11"/>
  <c r="B39" i="10"/>
  <c r="B39" i="5"/>
  <c r="G40" i="6" s="1"/>
  <c r="B39" i="8"/>
  <c r="B39" i="3"/>
  <c r="B39" i="18"/>
  <c r="B39" i="17" s="1"/>
  <c r="Y38" i="18"/>
  <c r="Y38" i="17" s="1"/>
  <c r="Y38" i="5"/>
  <c r="AC39" i="6" s="1"/>
  <c r="Y38" i="8"/>
  <c r="Y38" i="10"/>
  <c r="Y38" i="11"/>
  <c r="Y38" i="3"/>
  <c r="Q38" i="11"/>
  <c r="Q38" i="10"/>
  <c r="Q38" i="5"/>
  <c r="U39" i="6" s="1"/>
  <c r="Q38" i="18"/>
  <c r="Q38" i="17" s="1"/>
  <c r="Q38" i="8"/>
  <c r="H38" i="18"/>
  <c r="H38" i="17" s="1"/>
  <c r="H39" i="15" s="1"/>
  <c r="H38" i="5"/>
  <c r="M39" i="6" s="1"/>
  <c r="H38" i="11"/>
  <c r="H38" i="8"/>
  <c r="H38" i="10"/>
  <c r="H38" i="3"/>
  <c r="H39" i="14" s="1"/>
  <c r="AE37" i="11"/>
  <c r="AE37" i="10"/>
  <c r="AE37" i="5"/>
  <c r="AI38" i="6" s="1"/>
  <c r="AE37" i="8"/>
  <c r="AE37" i="18"/>
  <c r="AE37" i="17" s="1"/>
  <c r="AE37" i="3"/>
  <c r="AE38" i="14" s="1"/>
  <c r="W37" i="18"/>
  <c r="W37" i="17" s="1"/>
  <c r="W37" i="5"/>
  <c r="AA38" i="6" s="1"/>
  <c r="W37" i="8"/>
  <c r="W37" i="10"/>
  <c r="W37" i="11"/>
  <c r="W37" i="3"/>
  <c r="N37" i="11"/>
  <c r="N37" i="10"/>
  <c r="N37" i="5"/>
  <c r="S38" i="6" s="1"/>
  <c r="N37" i="18"/>
  <c r="N37" i="17" s="1"/>
  <c r="N37" i="8"/>
  <c r="F37" i="18"/>
  <c r="F37" i="17" s="1"/>
  <c r="F37" i="5"/>
  <c r="K38" i="6" s="1"/>
  <c r="F37" i="11"/>
  <c r="F37" i="8"/>
  <c r="F37" i="10"/>
  <c r="F37" i="3"/>
  <c r="AC36" i="11"/>
  <c r="AC36" i="10"/>
  <c r="AC36" i="5"/>
  <c r="AG37" i="6" s="1"/>
  <c r="AC36" i="8"/>
  <c r="AC36" i="18"/>
  <c r="AC36" i="17" s="1"/>
  <c r="AC37" i="15" s="1"/>
  <c r="AC36" i="3"/>
  <c r="U36" i="18"/>
  <c r="U36" i="17" s="1"/>
  <c r="U37" i="15" s="1"/>
  <c r="U36" i="5"/>
  <c r="Y37" i="6" s="1"/>
  <c r="U36" i="8"/>
  <c r="U36" i="10"/>
  <c r="U36" i="11"/>
  <c r="U36" i="3"/>
  <c r="U37" i="14" s="1"/>
  <c r="L36" i="11"/>
  <c r="L36" i="10"/>
  <c r="L36" i="5"/>
  <c r="Q37" i="6" s="1"/>
  <c r="L36" i="18"/>
  <c r="L36" i="17" s="1"/>
  <c r="L36" i="8"/>
  <c r="D36" i="18"/>
  <c r="D36" i="17" s="1"/>
  <c r="D36" i="5"/>
  <c r="I37" i="6" s="1"/>
  <c r="D36" i="11"/>
  <c r="D36" i="8"/>
  <c r="D36" i="10"/>
  <c r="D36" i="3"/>
  <c r="AA35" i="11"/>
  <c r="AA35" i="10"/>
  <c r="AA35" i="5"/>
  <c r="AE36" i="6" s="1"/>
  <c r="AA35" i="8"/>
  <c r="AA35" i="3"/>
  <c r="AA36" i="14" s="1"/>
  <c r="S35" i="18"/>
  <c r="S35" i="17" s="1"/>
  <c r="S36" i="15" s="1"/>
  <c r="S35" i="5"/>
  <c r="W36" i="6" s="1"/>
  <c r="S35" i="8"/>
  <c r="S35" i="10"/>
  <c r="S35" i="11"/>
  <c r="S35" i="3"/>
  <c r="S36" i="14" s="1"/>
  <c r="J35" i="11"/>
  <c r="J35" i="10"/>
  <c r="J35" i="5"/>
  <c r="O36" i="6" s="1"/>
  <c r="J35" i="18"/>
  <c r="J35" i="17" s="1"/>
  <c r="J35" i="8"/>
  <c r="B35" i="18"/>
  <c r="B35" i="17" s="1"/>
  <c r="B35" i="5"/>
  <c r="G36" i="6" s="1"/>
  <c r="B35" i="11"/>
  <c r="B35" i="8"/>
  <c r="B35" i="10"/>
  <c r="B35" i="3"/>
  <c r="Y34" i="11"/>
  <c r="Y34" i="10"/>
  <c r="Y34" i="5"/>
  <c r="AC35" i="6" s="1"/>
  <c r="Y34" i="8"/>
  <c r="Y34" i="3"/>
  <c r="Y34" i="18"/>
  <c r="Y34" i="17" s="1"/>
  <c r="Q34" i="18"/>
  <c r="Q34" i="17" s="1"/>
  <c r="Q35" i="15" s="1"/>
  <c r="Q34" i="5"/>
  <c r="U35" i="6" s="1"/>
  <c r="Q34" i="8"/>
  <c r="Q34" i="10"/>
  <c r="Q34" i="11"/>
  <c r="Q34" i="3"/>
  <c r="H34" i="11"/>
  <c r="H34" i="10"/>
  <c r="H34" i="5"/>
  <c r="M35" i="6" s="1"/>
  <c r="H34" i="18"/>
  <c r="H34" i="17" s="1"/>
  <c r="H35" i="15" s="1"/>
  <c r="H34" i="8"/>
  <c r="AE33" i="18"/>
  <c r="AE33" i="17" s="1"/>
  <c r="AE34" i="15" s="1"/>
  <c r="AE33" i="5"/>
  <c r="AI34" i="6" s="1"/>
  <c r="AE33" i="11"/>
  <c r="AE33" i="8"/>
  <c r="AE33" i="10"/>
  <c r="AE33" i="3"/>
  <c r="AE34" i="14" s="1"/>
  <c r="W33" i="11"/>
  <c r="W33" i="10"/>
  <c r="W33" i="5"/>
  <c r="AA34" i="6" s="1"/>
  <c r="W33" i="8"/>
  <c r="W33" i="18"/>
  <c r="W33" i="17" s="1"/>
  <c r="W33" i="3"/>
  <c r="N33" i="18"/>
  <c r="N33" i="17" s="1"/>
  <c r="N33" i="5"/>
  <c r="S34" i="6" s="1"/>
  <c r="N33" i="8"/>
  <c r="N33" i="10"/>
  <c r="N33" i="11"/>
  <c r="N33" i="3"/>
  <c r="F33" i="11"/>
  <c r="F33" i="10"/>
  <c r="F33" i="5"/>
  <c r="K34" i="6" s="1"/>
  <c r="F33" i="18"/>
  <c r="F33" i="17" s="1"/>
  <c r="F34" i="15" s="1"/>
  <c r="F33" i="3"/>
  <c r="F34" i="14" s="1"/>
  <c r="F33" i="8"/>
  <c r="AC32" i="18"/>
  <c r="AC32" i="17" s="1"/>
  <c r="AC33" i="15" s="1"/>
  <c r="AC32" i="5"/>
  <c r="AG33" i="6" s="1"/>
  <c r="AC32" i="11"/>
  <c r="AC32" i="8"/>
  <c r="AC32" i="10"/>
  <c r="AC32" i="3"/>
  <c r="AC33" i="14" s="1"/>
  <c r="U32" i="11"/>
  <c r="U32" i="10"/>
  <c r="U32" i="5"/>
  <c r="Y33" i="6" s="1"/>
  <c r="U32" i="8"/>
  <c r="U32" i="18"/>
  <c r="U32" i="17" s="1"/>
  <c r="U32" i="3"/>
  <c r="L32" i="18"/>
  <c r="L32" i="17" s="1"/>
  <c r="L32" i="5"/>
  <c r="Q33" i="6" s="1"/>
  <c r="L32" i="8"/>
  <c r="L32" i="10"/>
  <c r="L32" i="11"/>
  <c r="L32" i="3"/>
  <c r="AC201" i="16"/>
  <c r="AC201" i="13"/>
  <c r="U201" i="16"/>
  <c r="U201" i="13"/>
  <c r="L201" i="16"/>
  <c r="L201" i="13"/>
  <c r="D201" i="16"/>
  <c r="D201" i="13"/>
  <c r="AA200" i="16"/>
  <c r="AA200" i="13"/>
  <c r="S200" i="16"/>
  <c r="S200" i="13"/>
  <c r="J200" i="16"/>
  <c r="J200" i="13"/>
  <c r="B200" i="16"/>
  <c r="B200" i="13"/>
  <c r="Y199" i="16"/>
  <c r="Y199" i="13"/>
  <c r="Q199" i="16"/>
  <c r="Q199" i="13"/>
  <c r="H199" i="16"/>
  <c r="H199" i="13"/>
  <c r="AE198" i="16"/>
  <c r="AE198" i="13"/>
  <c r="W198" i="16"/>
  <c r="W198" i="13"/>
  <c r="N198" i="16"/>
  <c r="N198" i="13"/>
  <c r="F198" i="16"/>
  <c r="F198" i="13"/>
  <c r="AC197" i="16"/>
  <c r="AC197" i="13"/>
  <c r="U197" i="16"/>
  <c r="U197" i="13"/>
  <c r="L197" i="16"/>
  <c r="L197" i="13"/>
  <c r="D197" i="16"/>
  <c r="D197" i="13"/>
  <c r="AA196" i="16"/>
  <c r="AA196" i="13"/>
  <c r="S196" i="16"/>
  <c r="S196" i="13"/>
  <c r="J196" i="16"/>
  <c r="J196" i="13"/>
  <c r="B196" i="16"/>
  <c r="B196" i="13"/>
  <c r="Y195" i="16"/>
  <c r="Y195" i="13"/>
  <c r="Q195" i="16"/>
  <c r="Q195" i="13"/>
  <c r="H195" i="16"/>
  <c r="H195" i="13"/>
  <c r="AE194" i="16"/>
  <c r="AE194" i="13"/>
  <c r="W194" i="16"/>
  <c r="W194" i="13"/>
  <c r="N194" i="16"/>
  <c r="N194" i="13"/>
  <c r="F194" i="16"/>
  <c r="F194" i="13"/>
  <c r="AC193" i="16"/>
  <c r="AC193" i="13"/>
  <c r="U193" i="16"/>
  <c r="U193" i="13"/>
  <c r="L193" i="16"/>
  <c r="L193" i="13"/>
  <c r="D193" i="16"/>
  <c r="D193" i="13"/>
  <c r="AA192" i="16"/>
  <c r="AA192" i="13"/>
  <c r="S192" i="16"/>
  <c r="S192" i="13"/>
  <c r="J192" i="16"/>
  <c r="J192" i="13"/>
  <c r="B192" i="16"/>
  <c r="B192" i="13"/>
  <c r="Y191" i="16"/>
  <c r="Y191" i="13"/>
  <c r="Q191" i="16"/>
  <c r="Q191" i="13"/>
  <c r="H191" i="16"/>
  <c r="H191" i="13"/>
  <c r="AE190" i="16"/>
  <c r="AE190" i="13"/>
  <c r="W190" i="16"/>
  <c r="W190" i="13"/>
  <c r="N190" i="16"/>
  <c r="N190" i="13"/>
  <c r="F190" i="16"/>
  <c r="F190" i="13"/>
  <c r="AC189" i="16"/>
  <c r="AC189" i="13"/>
  <c r="U189" i="16"/>
  <c r="U189" i="13"/>
  <c r="L189" i="16"/>
  <c r="L189" i="13"/>
  <c r="D189" i="16"/>
  <c r="D189" i="13"/>
  <c r="AA188" i="16"/>
  <c r="AA188" i="13"/>
  <c r="S188" i="16"/>
  <c r="S188" i="13"/>
  <c r="J188" i="16"/>
  <c r="J188" i="13"/>
  <c r="B188" i="16"/>
  <c r="B188" i="13"/>
  <c r="Y187" i="16"/>
  <c r="Y187" i="13"/>
  <c r="Q187" i="16"/>
  <c r="Q187" i="13"/>
  <c r="H187" i="16"/>
  <c r="H187" i="13"/>
  <c r="AE186" i="16"/>
  <c r="AE186" i="13"/>
  <c r="W186" i="16"/>
  <c r="W186" i="13"/>
  <c r="N186" i="16"/>
  <c r="N186" i="13"/>
  <c r="F186" i="16"/>
  <c r="F186" i="13"/>
  <c r="AC185" i="16"/>
  <c r="AC185" i="13"/>
  <c r="U185" i="16"/>
  <c r="U185" i="13"/>
  <c r="L185" i="16"/>
  <c r="L185" i="13"/>
  <c r="D185" i="16"/>
  <c r="D185" i="13"/>
  <c r="AA184" i="16"/>
  <c r="AA184" i="13"/>
  <c r="S184" i="16"/>
  <c r="S184" i="13"/>
  <c r="J184" i="16"/>
  <c r="J184" i="13"/>
  <c r="B184" i="16"/>
  <c r="B184" i="13"/>
  <c r="Y183" i="16"/>
  <c r="Y183" i="13"/>
  <c r="Q183" i="16"/>
  <c r="Q183" i="13"/>
  <c r="H183" i="16"/>
  <c r="H183" i="13"/>
  <c r="AE182" i="16"/>
  <c r="AE182" i="13"/>
  <c r="W182" i="16"/>
  <c r="W182" i="13"/>
  <c r="N182" i="16"/>
  <c r="N182" i="13"/>
  <c r="F182" i="16"/>
  <c r="F182" i="13"/>
  <c r="AC181" i="16"/>
  <c r="AC181" i="13"/>
  <c r="U181" i="16"/>
  <c r="U181" i="13"/>
  <c r="L181" i="16"/>
  <c r="L181" i="13"/>
  <c r="D181" i="16"/>
  <c r="D181" i="13"/>
  <c r="AA180" i="16"/>
  <c r="AA180" i="13"/>
  <c r="S180" i="16"/>
  <c r="S180" i="13"/>
  <c r="J180" i="16"/>
  <c r="J180" i="13"/>
  <c r="B180" i="16"/>
  <c r="B180" i="13"/>
  <c r="Y179" i="16"/>
  <c r="Y179" i="13"/>
  <c r="Q179" i="16"/>
  <c r="Q179" i="13"/>
  <c r="H179" i="16"/>
  <c r="H179" i="13"/>
  <c r="AE178" i="16"/>
  <c r="AE178" i="13"/>
  <c r="W178" i="16"/>
  <c r="W178" i="13"/>
  <c r="N178" i="16"/>
  <c r="N178" i="13"/>
  <c r="F178" i="16"/>
  <c r="F178" i="13"/>
  <c r="AC177" i="16"/>
  <c r="AC177" i="13"/>
  <c r="U177" i="16"/>
  <c r="U177" i="13"/>
  <c r="L177" i="16"/>
  <c r="L177" i="13"/>
  <c r="D177" i="16"/>
  <c r="D177" i="13"/>
  <c r="AA176" i="16"/>
  <c r="AA176" i="13"/>
  <c r="S176" i="16"/>
  <c r="S176" i="13"/>
  <c r="J176" i="16"/>
  <c r="J176" i="13"/>
  <c r="B176" i="16"/>
  <c r="B176" i="13"/>
  <c r="Y175" i="16"/>
  <c r="Y175" i="13"/>
  <c r="Q175" i="16"/>
  <c r="Q175" i="13"/>
  <c r="H175" i="16"/>
  <c r="H175" i="13"/>
  <c r="AE174" i="16"/>
  <c r="AE174" i="13"/>
  <c r="W174" i="16"/>
  <c r="W174" i="13"/>
  <c r="N174" i="16"/>
  <c r="N174" i="13"/>
  <c r="F174" i="16"/>
  <c r="F174" i="13"/>
  <c r="AC173" i="16"/>
  <c r="AC173" i="13"/>
  <c r="U173" i="16"/>
  <c r="U173" i="13"/>
  <c r="L173" i="16"/>
  <c r="L173" i="13"/>
  <c r="D173" i="16"/>
  <c r="D173" i="13"/>
  <c r="AA172" i="16"/>
  <c r="AA172" i="13"/>
  <c r="S172" i="16"/>
  <c r="S172" i="13"/>
  <c r="J172" i="16"/>
  <c r="J172" i="13"/>
  <c r="B172" i="16"/>
  <c r="B172" i="13"/>
  <c r="Y171" i="16"/>
  <c r="Y171" i="13"/>
  <c r="Q171" i="16"/>
  <c r="Q171" i="13"/>
  <c r="H171" i="16"/>
  <c r="H171" i="13"/>
  <c r="AE170" i="16"/>
  <c r="AE170" i="13"/>
  <c r="W170" i="16"/>
  <c r="W170" i="13"/>
  <c r="N170" i="16"/>
  <c r="N170" i="13"/>
  <c r="F170" i="16"/>
  <c r="F170" i="13"/>
  <c r="AC169" i="16"/>
  <c r="AC169" i="13"/>
  <c r="U169" i="16"/>
  <c r="U169" i="13"/>
  <c r="L169" i="16"/>
  <c r="L169" i="13"/>
  <c r="D169" i="16"/>
  <c r="D169" i="13"/>
  <c r="AA168" i="16"/>
  <c r="AA168" i="13"/>
  <c r="S168" i="16"/>
  <c r="S168" i="13"/>
  <c r="J168" i="16"/>
  <c r="J168" i="13"/>
  <c r="B168" i="16"/>
  <c r="B168" i="13"/>
  <c r="Y167" i="16"/>
  <c r="Y167" i="13"/>
  <c r="Q167" i="16"/>
  <c r="Q167" i="13"/>
  <c r="H167" i="16"/>
  <c r="H167" i="13"/>
  <c r="AE166" i="16"/>
  <c r="AE166" i="13"/>
  <c r="W41" i="3"/>
  <c r="W42" i="14" s="1"/>
  <c r="U12" i="3"/>
  <c r="L8" i="3"/>
  <c r="D4" i="3"/>
  <c r="D5" i="14" s="1"/>
  <c r="D11" i="5"/>
  <c r="I12" i="6" s="1"/>
  <c r="AE41" i="18"/>
  <c r="AE41" i="17" s="1"/>
  <c r="AE41" i="5"/>
  <c r="AI42" i="6" s="1"/>
  <c r="AE41" i="8"/>
  <c r="AE41" i="10"/>
  <c r="AE41" i="11"/>
  <c r="AE41" i="3"/>
  <c r="E41" i="11"/>
  <c r="E41" i="10"/>
  <c r="E41" i="8"/>
  <c r="E41" i="5"/>
  <c r="J42" i="6" s="1"/>
  <c r="E41" i="18"/>
  <c r="E41" i="17" s="1"/>
  <c r="E41" i="3"/>
  <c r="AB40" i="8"/>
  <c r="AB40" i="10"/>
  <c r="AB40" i="18"/>
  <c r="AB40" i="17" s="1"/>
  <c r="AB41" i="15" s="1"/>
  <c r="AB40" i="5"/>
  <c r="AF41" i="6" s="1"/>
  <c r="AB40" i="11"/>
  <c r="AB40" i="3"/>
  <c r="AB41" i="14" s="1"/>
  <c r="T40" i="11"/>
  <c r="T40" i="10"/>
  <c r="T40" i="8"/>
  <c r="T40" i="3"/>
  <c r="T40" i="18"/>
  <c r="T40" i="17" s="1"/>
  <c r="T41" i="15" s="1"/>
  <c r="T40" i="5"/>
  <c r="X41" i="6" s="1"/>
  <c r="K40" i="11"/>
  <c r="K40" i="8"/>
  <c r="K40" i="10"/>
  <c r="K40" i="5"/>
  <c r="P41" i="6" s="1"/>
  <c r="K40" i="18"/>
  <c r="K40" i="17" s="1"/>
  <c r="K41" i="15" s="1"/>
  <c r="K40" i="3"/>
  <c r="K41" i="14" s="1"/>
  <c r="C40" i="11"/>
  <c r="C40" i="10"/>
  <c r="C40" i="8"/>
  <c r="C40" i="18"/>
  <c r="C40" i="17" s="1"/>
  <c r="C40" i="5"/>
  <c r="H41" i="6" s="1"/>
  <c r="C40" i="3"/>
  <c r="Z39" i="8"/>
  <c r="Z39" i="10"/>
  <c r="Z39" i="11"/>
  <c r="Z39" i="18"/>
  <c r="Z39" i="17" s="1"/>
  <c r="Z39" i="3"/>
  <c r="R39" i="11"/>
  <c r="R39" i="10"/>
  <c r="R39" i="5"/>
  <c r="V40" i="6" s="1"/>
  <c r="R39" i="8"/>
  <c r="R39" i="3"/>
  <c r="R39" i="18"/>
  <c r="R39" i="17" s="1"/>
  <c r="R40" i="15" s="1"/>
  <c r="I39" i="11"/>
  <c r="I39" i="8"/>
  <c r="I39" i="10"/>
  <c r="I39" i="5"/>
  <c r="N40" i="6" s="1"/>
  <c r="I39" i="18"/>
  <c r="I39" i="17" s="1"/>
  <c r="I39" i="3"/>
  <c r="A39" i="11"/>
  <c r="A39" i="10"/>
  <c r="A39" i="8"/>
  <c r="A39" i="5"/>
  <c r="F40" i="6" s="1"/>
  <c r="A39" i="18"/>
  <c r="A39" i="17" s="1"/>
  <c r="A39" i="3"/>
  <c r="X38" i="8"/>
  <c r="X38" i="10"/>
  <c r="X38" i="18"/>
  <c r="X38" i="17" s="1"/>
  <c r="X38" i="5"/>
  <c r="AB39" i="6" s="1"/>
  <c r="X38" i="11"/>
  <c r="X38" i="3"/>
  <c r="O38" i="11"/>
  <c r="O38" i="10"/>
  <c r="O38" i="8"/>
  <c r="O38" i="3"/>
  <c r="O38" i="18"/>
  <c r="O38" i="17" s="1"/>
  <c r="O38" i="5"/>
  <c r="T39" i="6" s="1"/>
  <c r="G38" i="11"/>
  <c r="G38" i="8"/>
  <c r="G38" i="10"/>
  <c r="G38" i="5"/>
  <c r="L39" i="6" s="1"/>
  <c r="G38" i="18"/>
  <c r="G38" i="17" s="1"/>
  <c r="G38" i="3"/>
  <c r="AD37" i="11"/>
  <c r="AD37" i="10"/>
  <c r="AD37" i="8"/>
  <c r="AD37" i="18"/>
  <c r="AD37" i="17" s="1"/>
  <c r="AD37" i="5"/>
  <c r="AH38" i="6" s="1"/>
  <c r="AD37" i="3"/>
  <c r="V37" i="8"/>
  <c r="V37" i="10"/>
  <c r="V37" i="11"/>
  <c r="V37" i="18"/>
  <c r="V37" i="17" s="1"/>
  <c r="V38" i="15" s="1"/>
  <c r="V37" i="3"/>
  <c r="V38" i="14" s="1"/>
  <c r="V37" i="5"/>
  <c r="Z38" i="6" s="1"/>
  <c r="M37" i="11"/>
  <c r="M37" i="10"/>
  <c r="M37" i="5"/>
  <c r="R38" i="6" s="1"/>
  <c r="M37" i="8"/>
  <c r="M37" i="3"/>
  <c r="M37" i="18"/>
  <c r="M37" i="17" s="1"/>
  <c r="M38" i="15" s="1"/>
  <c r="E37" i="11"/>
  <c r="E37" i="8"/>
  <c r="E37" i="10"/>
  <c r="E37" i="5"/>
  <c r="J38" i="6" s="1"/>
  <c r="E37" i="18"/>
  <c r="E37" i="17" s="1"/>
  <c r="E37" i="3"/>
  <c r="AB36" i="11"/>
  <c r="AB36" i="10"/>
  <c r="AB36" i="8"/>
  <c r="AB36" i="5"/>
  <c r="AF37" i="6" s="1"/>
  <c r="AB36" i="18"/>
  <c r="AB36" i="17" s="1"/>
  <c r="AB36" i="3"/>
  <c r="T36" i="8"/>
  <c r="T36" i="10"/>
  <c r="T36" i="18"/>
  <c r="T36" i="17" s="1"/>
  <c r="T36" i="5"/>
  <c r="X37" i="6" s="1"/>
  <c r="T36" i="11"/>
  <c r="T36" i="3"/>
  <c r="K36" i="11"/>
  <c r="K36" i="10"/>
  <c r="K36" i="8"/>
  <c r="K36" i="3"/>
  <c r="K36" i="18"/>
  <c r="K36" i="17" s="1"/>
  <c r="K36" i="5"/>
  <c r="P37" i="6" s="1"/>
  <c r="C36" i="11"/>
  <c r="C36" i="8"/>
  <c r="C36" i="10"/>
  <c r="C36" i="5"/>
  <c r="H37" i="6" s="1"/>
  <c r="C36" i="18"/>
  <c r="C36" i="17" s="1"/>
  <c r="C36" i="3"/>
  <c r="Z35" i="11"/>
  <c r="Z35" i="10"/>
  <c r="Z35" i="8"/>
  <c r="Z35" i="18"/>
  <c r="Z35" i="17" s="1"/>
  <c r="Z35" i="5"/>
  <c r="AD36" i="6" s="1"/>
  <c r="Z35" i="3"/>
  <c r="R35" i="8"/>
  <c r="R35" i="10"/>
  <c r="R35" i="11"/>
  <c r="R35" i="18"/>
  <c r="R35" i="17" s="1"/>
  <c r="R36" i="15" s="1"/>
  <c r="R35" i="3"/>
  <c r="R36" i="14" s="1"/>
  <c r="R35" i="5"/>
  <c r="V36" i="6" s="1"/>
  <c r="I35" i="11"/>
  <c r="I35" i="10"/>
  <c r="I35" i="5"/>
  <c r="N36" i="6" s="1"/>
  <c r="I35" i="8"/>
  <c r="I35" i="3"/>
  <c r="I35" i="18"/>
  <c r="I35" i="17" s="1"/>
  <c r="I36" i="15" s="1"/>
  <c r="A35" i="11"/>
  <c r="A35" i="8"/>
  <c r="A35" i="10"/>
  <c r="A35" i="5"/>
  <c r="F36" i="6" s="1"/>
  <c r="A35" i="18"/>
  <c r="A35" i="17" s="1"/>
  <c r="A35" i="3"/>
  <c r="X34" i="11"/>
  <c r="X34" i="10"/>
  <c r="X34" i="8"/>
  <c r="X34" i="5"/>
  <c r="AB35" i="6" s="1"/>
  <c r="X34" i="18"/>
  <c r="X34" i="17" s="1"/>
  <c r="X34" i="3"/>
  <c r="O34" i="8"/>
  <c r="O34" i="10"/>
  <c r="O34" i="18"/>
  <c r="O34" i="17" s="1"/>
  <c r="O34" i="5"/>
  <c r="T35" i="6" s="1"/>
  <c r="O34" i="11"/>
  <c r="O34" i="3"/>
  <c r="G34" i="11"/>
  <c r="G34" i="10"/>
  <c r="G34" i="8"/>
  <c r="G34" i="3"/>
  <c r="G34" i="5"/>
  <c r="L35" i="6" s="1"/>
  <c r="G34" i="18"/>
  <c r="G34" i="17" s="1"/>
  <c r="G35" i="15" s="1"/>
  <c r="AD33" i="11"/>
  <c r="AD33" i="8"/>
  <c r="AD33" i="10"/>
  <c r="AD33" i="5"/>
  <c r="AH34" i="6" s="1"/>
  <c r="AD33" i="18"/>
  <c r="AD33" i="17" s="1"/>
  <c r="AD33" i="3"/>
  <c r="V33" i="11"/>
  <c r="V33" i="10"/>
  <c r="V33" i="8"/>
  <c r="V33" i="18"/>
  <c r="V33" i="17" s="1"/>
  <c r="V33" i="5"/>
  <c r="Z34" i="6" s="1"/>
  <c r="V33" i="3"/>
  <c r="M33" i="8"/>
  <c r="M33" i="10"/>
  <c r="M33" i="11"/>
  <c r="M33" i="18"/>
  <c r="M33" i="17" s="1"/>
  <c r="M34" i="15" s="1"/>
  <c r="M33" i="3"/>
  <c r="M34" i="14" s="1"/>
  <c r="M33" i="5"/>
  <c r="R34" i="6" s="1"/>
  <c r="E33" i="11"/>
  <c r="E33" i="10"/>
  <c r="E33" i="5"/>
  <c r="J34" i="6" s="1"/>
  <c r="E33" i="8"/>
  <c r="E33" i="3"/>
  <c r="E33" i="18"/>
  <c r="E33" i="17" s="1"/>
  <c r="E34" i="15" s="1"/>
  <c r="AB32" i="11"/>
  <c r="AB32" i="8"/>
  <c r="AB32" i="10"/>
  <c r="AB32" i="5"/>
  <c r="AF33" i="6" s="1"/>
  <c r="AB32" i="18"/>
  <c r="AB32" i="17" s="1"/>
  <c r="AB32" i="3"/>
  <c r="T32" i="11"/>
  <c r="T32" i="10"/>
  <c r="T32" i="8"/>
  <c r="T32" i="5"/>
  <c r="X33" i="6" s="1"/>
  <c r="T32" i="18"/>
  <c r="T32" i="17" s="1"/>
  <c r="T32" i="3"/>
  <c r="K32" i="8"/>
  <c r="K32" i="10"/>
  <c r="K32" i="18"/>
  <c r="K32" i="17" s="1"/>
  <c r="K32" i="5"/>
  <c r="P33" i="6" s="1"/>
  <c r="K32" i="11"/>
  <c r="K32" i="3"/>
  <c r="C32" i="11"/>
  <c r="C32" i="10"/>
  <c r="C32" i="8"/>
  <c r="C32" i="3"/>
  <c r="C32" i="18"/>
  <c r="C32" i="17" s="1"/>
  <c r="C32" i="5"/>
  <c r="H33" i="6" s="1"/>
  <c r="Z31" i="11"/>
  <c r="Z31" i="8"/>
  <c r="Z31" i="10"/>
  <c r="Z31" i="5"/>
  <c r="AD32" i="6" s="1"/>
  <c r="Z31" i="18"/>
  <c r="Z31" i="17" s="1"/>
  <c r="Z31" i="3"/>
  <c r="R31" i="11"/>
  <c r="R31" i="10"/>
  <c r="R31" i="8"/>
  <c r="R31" i="18"/>
  <c r="R31" i="17" s="1"/>
  <c r="R31" i="5"/>
  <c r="V32" i="6" s="1"/>
  <c r="R31" i="3"/>
  <c r="I31" i="8"/>
  <c r="I31" i="10"/>
  <c r="I31" i="11"/>
  <c r="I31" i="18"/>
  <c r="I31" i="17" s="1"/>
  <c r="I32" i="15" s="1"/>
  <c r="I31" i="3"/>
  <c r="I32" i="14" s="1"/>
  <c r="I31" i="5"/>
  <c r="N32" i="6" s="1"/>
  <c r="A31" i="11"/>
  <c r="A31" i="10"/>
  <c r="A31" i="5"/>
  <c r="F32" i="6" s="1"/>
  <c r="A31" i="8"/>
  <c r="A31" i="3"/>
  <c r="A31" i="18"/>
  <c r="A31" i="17" s="1"/>
  <c r="X30" i="11"/>
  <c r="X30" i="8"/>
  <c r="X30" i="10"/>
  <c r="X30" i="5"/>
  <c r="AB31" i="6" s="1"/>
  <c r="X30" i="18"/>
  <c r="X30" i="17" s="1"/>
  <c r="X30" i="3"/>
  <c r="O30" i="11"/>
  <c r="O30" i="10"/>
  <c r="O30" i="8"/>
  <c r="O30" i="5"/>
  <c r="T31" i="6" s="1"/>
  <c r="O30" i="18"/>
  <c r="O30" i="17" s="1"/>
  <c r="O30" i="3"/>
  <c r="G30" i="8"/>
  <c r="G30" i="10"/>
  <c r="G30" i="18"/>
  <c r="G30" i="17" s="1"/>
  <c r="G30" i="5"/>
  <c r="L31" i="6" s="1"/>
  <c r="G30" i="11"/>
  <c r="G30" i="3"/>
  <c r="AD29" i="11"/>
  <c r="AD29" i="10"/>
  <c r="AD29" i="8"/>
  <c r="AD29" i="3"/>
  <c r="AD29" i="18"/>
  <c r="AD29" i="17" s="1"/>
  <c r="AD29" i="5"/>
  <c r="AH30" i="6" s="1"/>
  <c r="V29" i="11"/>
  <c r="V29" i="8"/>
  <c r="V29" i="10"/>
  <c r="V29" i="5"/>
  <c r="Z30" i="6" s="1"/>
  <c r="V29" i="18"/>
  <c r="V29" i="17" s="1"/>
  <c r="V29" i="3"/>
  <c r="M29" i="11"/>
  <c r="M29" i="10"/>
  <c r="M29" i="8"/>
  <c r="M29" i="18"/>
  <c r="M29" i="17" s="1"/>
  <c r="M29" i="5"/>
  <c r="R30" i="6" s="1"/>
  <c r="M29" i="3"/>
  <c r="E29" i="8"/>
  <c r="E29" i="10"/>
  <c r="E29" i="11"/>
  <c r="E29" i="18"/>
  <c r="E29" i="17" s="1"/>
  <c r="E30" i="15" s="1"/>
  <c r="E29" i="3"/>
  <c r="E30" i="14" s="1"/>
  <c r="AB28" i="11"/>
  <c r="AB28" i="10"/>
  <c r="AB28" i="5"/>
  <c r="AF29" i="6" s="1"/>
  <c r="AB28" i="8"/>
  <c r="AB28" i="3"/>
  <c r="T28" i="11"/>
  <c r="T28" i="8"/>
  <c r="T28" i="10"/>
  <c r="T28" i="5"/>
  <c r="X29" i="6" s="1"/>
  <c r="T28" i="18"/>
  <c r="T28" i="17" s="1"/>
  <c r="T28" i="3"/>
  <c r="K28" i="11"/>
  <c r="K28" i="10"/>
  <c r="K28" i="8"/>
  <c r="K28" i="5"/>
  <c r="P29" i="6" s="1"/>
  <c r="K28" i="18"/>
  <c r="K28" i="17" s="1"/>
  <c r="K29" i="15" s="1"/>
  <c r="K28" i="3"/>
  <c r="C28" i="8"/>
  <c r="C28" i="10"/>
  <c r="C28" i="18"/>
  <c r="C28" i="17" s="1"/>
  <c r="C29" i="15" s="1"/>
  <c r="C28" i="5"/>
  <c r="H29" i="6" s="1"/>
  <c r="C28" i="11"/>
  <c r="C28" i="3"/>
  <c r="C29" i="14" s="1"/>
  <c r="Z27" i="11"/>
  <c r="Z27" i="10"/>
  <c r="Z27" i="8"/>
  <c r="Z27" i="3"/>
  <c r="Z27" i="5"/>
  <c r="AD28" i="6" s="1"/>
  <c r="Z27" i="18"/>
  <c r="Z27" i="17" s="1"/>
  <c r="R27" i="11"/>
  <c r="R27" i="8"/>
  <c r="R27" i="10"/>
  <c r="R27" i="5"/>
  <c r="V28" i="6" s="1"/>
  <c r="R27" i="18"/>
  <c r="R27" i="17" s="1"/>
  <c r="R27" i="3"/>
  <c r="I27" i="11"/>
  <c r="I27" i="10"/>
  <c r="I27" i="8"/>
  <c r="I27" i="18"/>
  <c r="I27" i="17" s="1"/>
  <c r="I28" i="15" s="1"/>
  <c r="I27" i="5"/>
  <c r="N28" i="6" s="1"/>
  <c r="I27" i="3"/>
  <c r="A27" i="8"/>
  <c r="A27" i="10"/>
  <c r="A27" i="11"/>
  <c r="A27" i="18"/>
  <c r="A27" i="17" s="1"/>
  <c r="A27" i="3"/>
  <c r="A27" i="5"/>
  <c r="F28" i="6" s="1"/>
  <c r="X26" i="11"/>
  <c r="X26" i="10"/>
  <c r="X26" i="5"/>
  <c r="AB27" i="6" s="1"/>
  <c r="X26" i="8"/>
  <c r="X26" i="3"/>
  <c r="X26" i="18"/>
  <c r="X26" i="17" s="1"/>
  <c r="O26" i="11"/>
  <c r="O26" i="8"/>
  <c r="O26" i="10"/>
  <c r="O26" i="5"/>
  <c r="T27" i="6" s="1"/>
  <c r="O26" i="18"/>
  <c r="O26" i="17" s="1"/>
  <c r="O26" i="3"/>
  <c r="Q38" i="3"/>
  <c r="Q39" i="14" s="1"/>
  <c r="L12" i="3"/>
  <c r="D8" i="3"/>
  <c r="D9" i="14" s="1"/>
  <c r="F36" i="5"/>
  <c r="K37" i="6" s="1"/>
  <c r="Q9" i="5"/>
  <c r="U10" i="6" s="1"/>
  <c r="V41" i="11"/>
  <c r="V41" i="10"/>
  <c r="V41" i="5"/>
  <c r="Z42" i="6" s="1"/>
  <c r="V41" i="8"/>
  <c r="V41" i="3"/>
  <c r="V41" i="18"/>
  <c r="V41" i="17" s="1"/>
  <c r="U41" i="11"/>
  <c r="U41" i="10"/>
  <c r="U41" i="18"/>
  <c r="U41" i="17" s="1"/>
  <c r="U41" i="8"/>
  <c r="U41" i="3"/>
  <c r="U41" i="5"/>
  <c r="Y42" i="6" s="1"/>
  <c r="D41" i="11"/>
  <c r="D41" i="10"/>
  <c r="D41" i="18"/>
  <c r="D41" i="17" s="1"/>
  <c r="D42" i="15" s="1"/>
  <c r="D41" i="8"/>
  <c r="D41" i="5"/>
  <c r="I42" i="6" s="1"/>
  <c r="D41" i="3"/>
  <c r="D42" i="14" s="1"/>
  <c r="AA40" i="11"/>
  <c r="AA40" i="18"/>
  <c r="AA40" i="17" s="1"/>
  <c r="AA40" i="8"/>
  <c r="AA40" i="5"/>
  <c r="AE41" i="6" s="1"/>
  <c r="AA40" i="3"/>
  <c r="AA41" i="14" s="1"/>
  <c r="AA40" i="10"/>
  <c r="S40" i="11"/>
  <c r="S40" i="10"/>
  <c r="S40" i="18"/>
  <c r="S40" i="17" s="1"/>
  <c r="S40" i="5"/>
  <c r="W41" i="6" s="1"/>
  <c r="S40" i="8"/>
  <c r="S40" i="3"/>
  <c r="J40" i="11"/>
  <c r="J40" i="10"/>
  <c r="J40" i="18"/>
  <c r="J40" i="17" s="1"/>
  <c r="J40" i="3"/>
  <c r="J40" i="8"/>
  <c r="J40" i="5"/>
  <c r="O41" i="6" s="1"/>
  <c r="B40" i="11"/>
  <c r="B40" i="10"/>
  <c r="B40" i="18"/>
  <c r="B40" i="17" s="1"/>
  <c r="B41" i="15" s="1"/>
  <c r="B40" i="8"/>
  <c r="B40" i="5"/>
  <c r="G41" i="6" s="1"/>
  <c r="B40" i="3"/>
  <c r="B41" i="14" s="1"/>
  <c r="Y39" i="11"/>
  <c r="Y39" i="18"/>
  <c r="Y39" i="17" s="1"/>
  <c r="Y39" i="10"/>
  <c r="Y39" i="8"/>
  <c r="Y39" i="3"/>
  <c r="Y40" i="14" s="1"/>
  <c r="Y39" i="5"/>
  <c r="AC40" i="6" s="1"/>
  <c r="Q39" i="11"/>
  <c r="Q39" i="10"/>
  <c r="Q39" i="18"/>
  <c r="Q39" i="17" s="1"/>
  <c r="Q39" i="8"/>
  <c r="Q39" i="3"/>
  <c r="Q39" i="5"/>
  <c r="U40" i="6" s="1"/>
  <c r="H39" i="11"/>
  <c r="H39" i="10"/>
  <c r="H39" i="18"/>
  <c r="H39" i="17" s="1"/>
  <c r="H39" i="5"/>
  <c r="M40" i="6" s="1"/>
  <c r="H39" i="3"/>
  <c r="AE38" i="11"/>
  <c r="AE38" i="10"/>
  <c r="AE38" i="18"/>
  <c r="AE38" i="17" s="1"/>
  <c r="AE38" i="8"/>
  <c r="AE38" i="5"/>
  <c r="AI39" i="6" s="1"/>
  <c r="AE38" i="3"/>
  <c r="W38" i="11"/>
  <c r="W38" i="18"/>
  <c r="W38" i="17" s="1"/>
  <c r="W38" i="8"/>
  <c r="W38" i="5"/>
  <c r="AA39" i="6" s="1"/>
  <c r="W38" i="3"/>
  <c r="W38" i="10"/>
  <c r="N38" i="11"/>
  <c r="N38" i="10"/>
  <c r="N38" i="18"/>
  <c r="N38" i="17" s="1"/>
  <c r="N38" i="5"/>
  <c r="S39" i="6" s="1"/>
  <c r="N38" i="8"/>
  <c r="N38" i="3"/>
  <c r="F38" i="11"/>
  <c r="F38" i="10"/>
  <c r="F38" i="18"/>
  <c r="F38" i="17" s="1"/>
  <c r="F38" i="3"/>
  <c r="F38" i="5"/>
  <c r="K39" i="6" s="1"/>
  <c r="F38" i="8"/>
  <c r="AC37" i="11"/>
  <c r="AC37" i="10"/>
  <c r="AC37" i="18"/>
  <c r="AC37" i="17" s="1"/>
  <c r="AC37" i="8"/>
  <c r="AC37" i="5"/>
  <c r="AG38" i="6" s="1"/>
  <c r="AC37" i="3"/>
  <c r="U37" i="11"/>
  <c r="U37" i="18"/>
  <c r="U37" i="17" s="1"/>
  <c r="U37" i="10"/>
  <c r="U37" i="8"/>
  <c r="U37" i="3"/>
  <c r="U37" i="5"/>
  <c r="Y38" i="6" s="1"/>
  <c r="L37" i="11"/>
  <c r="L37" i="10"/>
  <c r="L37" i="18"/>
  <c r="L37" i="17" s="1"/>
  <c r="L37" i="8"/>
  <c r="L37" i="3"/>
  <c r="D37" i="11"/>
  <c r="D37" i="10"/>
  <c r="D37" i="18"/>
  <c r="D37" i="17" s="1"/>
  <c r="D38" i="15" s="1"/>
  <c r="D37" i="5"/>
  <c r="I38" i="6" s="1"/>
  <c r="D37" i="3"/>
  <c r="D37" i="8"/>
  <c r="AA36" i="11"/>
  <c r="AA36" i="10"/>
  <c r="AA36" i="18"/>
  <c r="AA36" i="17" s="1"/>
  <c r="AA37" i="15" s="1"/>
  <c r="AA36" i="8"/>
  <c r="AA36" i="5"/>
  <c r="AE37" i="6" s="1"/>
  <c r="AA36" i="3"/>
  <c r="AA37" i="14" s="1"/>
  <c r="S36" i="11"/>
  <c r="S36" i="18"/>
  <c r="S36" i="17" s="1"/>
  <c r="S37" i="15" s="1"/>
  <c r="S36" i="8"/>
  <c r="S36" i="5"/>
  <c r="W37" i="6" s="1"/>
  <c r="S36" i="3"/>
  <c r="S37" i="14" s="1"/>
  <c r="J36" i="11"/>
  <c r="J36" i="10"/>
  <c r="J36" i="18"/>
  <c r="J36" i="17" s="1"/>
  <c r="J36" i="5"/>
  <c r="O37" i="6" s="1"/>
  <c r="J36" i="8"/>
  <c r="J36" i="3"/>
  <c r="B36" i="11"/>
  <c r="B36" i="10"/>
  <c r="B36" i="18"/>
  <c r="B36" i="17" s="1"/>
  <c r="B36" i="3"/>
  <c r="B37" i="14" s="1"/>
  <c r="B36" i="8"/>
  <c r="B36" i="5"/>
  <c r="G37" i="6" s="1"/>
  <c r="Y35" i="11"/>
  <c r="Y35" i="10"/>
  <c r="Y35" i="18"/>
  <c r="Y35" i="17" s="1"/>
  <c r="Y35" i="8"/>
  <c r="Y35" i="5"/>
  <c r="AC36" i="6" s="1"/>
  <c r="Y35" i="3"/>
  <c r="Y36" i="14" s="1"/>
  <c r="Q35" i="11"/>
  <c r="Q35" i="18"/>
  <c r="Q35" i="17" s="1"/>
  <c r="Q35" i="10"/>
  <c r="Q35" i="8"/>
  <c r="Q35" i="3"/>
  <c r="Q35" i="5"/>
  <c r="U36" i="6" s="1"/>
  <c r="H35" i="11"/>
  <c r="H35" i="10"/>
  <c r="H35" i="18"/>
  <c r="H35" i="17" s="1"/>
  <c r="H35" i="8"/>
  <c r="H35" i="3"/>
  <c r="H35" i="5"/>
  <c r="M36" i="6" s="1"/>
  <c r="AE34" i="11"/>
  <c r="AE34" i="10"/>
  <c r="AE34" i="18"/>
  <c r="AE34" i="17" s="1"/>
  <c r="AE34" i="5"/>
  <c r="AI35" i="6" s="1"/>
  <c r="AE34" i="3"/>
  <c r="AE35" i="14" s="1"/>
  <c r="W34" i="11"/>
  <c r="W34" i="10"/>
  <c r="W34" i="18"/>
  <c r="W34" i="17" s="1"/>
  <c r="W34" i="8"/>
  <c r="W34" i="5"/>
  <c r="AA35" i="6" s="1"/>
  <c r="W34" i="3"/>
  <c r="N34" i="11"/>
  <c r="N34" i="18"/>
  <c r="N34" i="17" s="1"/>
  <c r="N34" i="8"/>
  <c r="N34" i="5"/>
  <c r="S35" i="6" s="1"/>
  <c r="N34" i="3"/>
  <c r="N34" i="10"/>
  <c r="F34" i="11"/>
  <c r="F34" i="10"/>
  <c r="F34" i="18"/>
  <c r="F34" i="17" s="1"/>
  <c r="F35" i="15" s="1"/>
  <c r="F34" i="5"/>
  <c r="K35" i="6" s="1"/>
  <c r="F34" i="8"/>
  <c r="F34" i="3"/>
  <c r="F35" i="14" s="1"/>
  <c r="AC33" i="11"/>
  <c r="AC33" i="10"/>
  <c r="AC33" i="18"/>
  <c r="AC33" i="17" s="1"/>
  <c r="AC34" i="15" s="1"/>
  <c r="AC33" i="3"/>
  <c r="AC33" i="5"/>
  <c r="AG34" i="6" s="1"/>
  <c r="AC33" i="8"/>
  <c r="U33" i="11"/>
  <c r="U33" i="10"/>
  <c r="U33" i="18"/>
  <c r="U33" i="17" s="1"/>
  <c r="U33" i="8"/>
  <c r="U33" i="5"/>
  <c r="Y34" i="6" s="1"/>
  <c r="U33" i="3"/>
  <c r="L33" i="11"/>
  <c r="L33" i="18"/>
  <c r="L33" i="17" s="1"/>
  <c r="L33" i="10"/>
  <c r="L33" i="8"/>
  <c r="L33" i="3"/>
  <c r="L33" i="5"/>
  <c r="Q34" i="6" s="1"/>
  <c r="D33" i="11"/>
  <c r="D33" i="10"/>
  <c r="D33" i="18"/>
  <c r="D33" i="17" s="1"/>
  <c r="D34" i="15" s="1"/>
  <c r="D33" i="8"/>
  <c r="D33" i="3"/>
  <c r="D33" i="5"/>
  <c r="I34" i="6" s="1"/>
  <c r="AA32" i="11"/>
  <c r="AA32" i="10"/>
  <c r="AA32" i="18"/>
  <c r="AA32" i="17" s="1"/>
  <c r="AA33" i="15" s="1"/>
  <c r="AA32" i="5"/>
  <c r="AE33" i="6" s="1"/>
  <c r="AA32" i="3"/>
  <c r="AA33" i="14" s="1"/>
  <c r="AA32" i="8"/>
  <c r="S32" i="11"/>
  <c r="S32" i="10"/>
  <c r="S32" i="18"/>
  <c r="S32" i="17" s="1"/>
  <c r="S32" i="8"/>
  <c r="S32" i="5"/>
  <c r="W33" i="6" s="1"/>
  <c r="S32" i="3"/>
  <c r="J32" i="11"/>
  <c r="J32" i="18"/>
  <c r="J32" i="17" s="1"/>
  <c r="J32" i="8"/>
  <c r="J32" i="5"/>
  <c r="O33" i="6" s="1"/>
  <c r="J32" i="3"/>
  <c r="J32" i="10"/>
  <c r="J35" i="3"/>
  <c r="S11" i="3"/>
  <c r="J7" i="3"/>
  <c r="J8" i="14" s="1"/>
  <c r="AA7" i="5"/>
  <c r="AE8" i="6" s="1"/>
  <c r="M41" i="11"/>
  <c r="M41" i="8"/>
  <c r="M41" i="10"/>
  <c r="M41" i="5"/>
  <c r="R42" i="6" s="1"/>
  <c r="M41" i="18"/>
  <c r="M41" i="17" s="1"/>
  <c r="M42" i="15" s="1"/>
  <c r="M41" i="3"/>
  <c r="M42" i="14" s="1"/>
  <c r="AD2" i="11"/>
  <c r="AD2" i="18"/>
  <c r="AD2" i="17" s="1"/>
  <c r="AD2" i="8"/>
  <c r="AD2" i="5"/>
  <c r="AH3" i="6" s="1"/>
  <c r="AD2" i="10"/>
  <c r="AD2" i="3"/>
  <c r="V2" i="11"/>
  <c r="V2" i="10"/>
  <c r="V2" i="18"/>
  <c r="V2" i="17" s="1"/>
  <c r="V3" i="15" s="1"/>
  <c r="V2" i="8"/>
  <c r="V2" i="5"/>
  <c r="Z3" i="6" s="1"/>
  <c r="V2" i="3"/>
  <c r="V3" i="14" s="1"/>
  <c r="AB3" i="10"/>
  <c r="AB3" i="11"/>
  <c r="AB3" i="8"/>
  <c r="AB3" i="3"/>
  <c r="AB3" i="5"/>
  <c r="AF4" i="6" s="1"/>
  <c r="AB3" i="18"/>
  <c r="AB3" i="17" s="1"/>
  <c r="AB4" i="15" s="1"/>
  <c r="T3" i="10"/>
  <c r="T3" i="18"/>
  <c r="T3" i="17" s="1"/>
  <c r="T4" i="15" s="1"/>
  <c r="T3" i="8"/>
  <c r="T3" i="11"/>
  <c r="T3" i="5"/>
  <c r="X4" i="6" s="1"/>
  <c r="T3" i="3"/>
  <c r="K2" i="11"/>
  <c r="K2" i="10"/>
  <c r="K2" i="18"/>
  <c r="K2" i="17" s="1"/>
  <c r="K2" i="8"/>
  <c r="K2" i="5"/>
  <c r="P3" i="6" s="1"/>
  <c r="K2" i="3"/>
  <c r="C2" i="11"/>
  <c r="C2" i="10"/>
  <c r="C2" i="18"/>
  <c r="C2" i="17" s="1"/>
  <c r="C3" i="15" s="1"/>
  <c r="C2" i="8"/>
  <c r="C2" i="5"/>
  <c r="H3" i="6" s="1"/>
  <c r="C2" i="3"/>
  <c r="C3" i="14" s="1"/>
  <c r="J3" i="11"/>
  <c r="J3" i="10"/>
  <c r="J3" i="18"/>
  <c r="J3" i="17" s="1"/>
  <c r="J4" i="15" s="1"/>
  <c r="J3" i="5"/>
  <c r="O4" i="6" s="1"/>
  <c r="J3" i="3"/>
  <c r="J4" i="14" s="1"/>
  <c r="J3" i="8"/>
  <c r="B3" i="18"/>
  <c r="B3" i="17" s="1"/>
  <c r="B3" i="11"/>
  <c r="B3" i="8"/>
  <c r="B3" i="10"/>
  <c r="B3" i="5"/>
  <c r="G4" i="6" s="1"/>
  <c r="G4" i="11"/>
  <c r="G4" i="10"/>
  <c r="G4" i="18"/>
  <c r="G4" i="17" s="1"/>
  <c r="G4" i="8"/>
  <c r="G4" i="5"/>
  <c r="L5" i="6" s="1"/>
  <c r="G4" i="3"/>
  <c r="O4" i="11"/>
  <c r="O4" i="10"/>
  <c r="O4" i="18"/>
  <c r="O4" i="17" s="1"/>
  <c r="O4" i="8"/>
  <c r="O4" i="5"/>
  <c r="T5" i="6" s="1"/>
  <c r="O4" i="3"/>
  <c r="X4" i="11"/>
  <c r="X4" i="10"/>
  <c r="X4" i="18"/>
  <c r="X4" i="17" s="1"/>
  <c r="X4" i="8"/>
  <c r="X4" i="5"/>
  <c r="AB5" i="6" s="1"/>
  <c r="X4" i="3"/>
  <c r="X5" i="14" s="1"/>
  <c r="A5" i="11"/>
  <c r="A5" i="10"/>
  <c r="A5" i="18"/>
  <c r="A5" i="17" s="1"/>
  <c r="A5" i="8"/>
  <c r="A5" i="5"/>
  <c r="F6" i="6" s="1"/>
  <c r="A5" i="3"/>
  <c r="I5" i="11"/>
  <c r="I5" i="10"/>
  <c r="I5" i="18"/>
  <c r="I5" i="17" s="1"/>
  <c r="I5" i="8"/>
  <c r="I5" i="5"/>
  <c r="N6" i="6" s="1"/>
  <c r="I5" i="3"/>
  <c r="R5" i="11"/>
  <c r="R5" i="10"/>
  <c r="R5" i="18"/>
  <c r="R5" i="17" s="1"/>
  <c r="R5" i="8"/>
  <c r="R5" i="5"/>
  <c r="V6" i="6" s="1"/>
  <c r="R5" i="3"/>
  <c r="Z5" i="11"/>
  <c r="Z5" i="10"/>
  <c r="Z5" i="18"/>
  <c r="Z5" i="17" s="1"/>
  <c r="Z5" i="8"/>
  <c r="Z5" i="5"/>
  <c r="AD6" i="6" s="1"/>
  <c r="Z5" i="3"/>
  <c r="Z6" i="14" s="1"/>
  <c r="C6" i="11"/>
  <c r="C6" i="10"/>
  <c r="C6" i="18"/>
  <c r="C6" i="17" s="1"/>
  <c r="C6" i="8"/>
  <c r="C6" i="5"/>
  <c r="H7" i="6" s="1"/>
  <c r="C6" i="3"/>
  <c r="K6" i="11"/>
  <c r="K6" i="10"/>
  <c r="K6" i="18"/>
  <c r="K6" i="17" s="1"/>
  <c r="K6" i="8"/>
  <c r="K6" i="5"/>
  <c r="P7" i="6" s="1"/>
  <c r="K6" i="3"/>
  <c r="T6" i="11"/>
  <c r="T6" i="10"/>
  <c r="T6" i="18"/>
  <c r="T6" i="17" s="1"/>
  <c r="T6" i="8"/>
  <c r="T6" i="3"/>
  <c r="T7" i="14" s="1"/>
  <c r="T6" i="5"/>
  <c r="X7" i="6" s="1"/>
  <c r="AB6" i="11"/>
  <c r="AB6" i="10"/>
  <c r="AB6" i="18"/>
  <c r="AB6" i="17" s="1"/>
  <c r="AB6" i="8"/>
  <c r="AB6" i="5"/>
  <c r="AF7" i="6" s="1"/>
  <c r="AB6" i="3"/>
  <c r="AB7" i="14" s="1"/>
  <c r="E7" i="11"/>
  <c r="E7" i="10"/>
  <c r="E7" i="18"/>
  <c r="E7" i="17" s="1"/>
  <c r="E7" i="8"/>
  <c r="E7" i="3"/>
  <c r="E7" i="5"/>
  <c r="J8" i="6" s="1"/>
  <c r="M7" i="11"/>
  <c r="M7" i="10"/>
  <c r="M7" i="18"/>
  <c r="M7" i="17" s="1"/>
  <c r="M7" i="8"/>
  <c r="M7" i="3"/>
  <c r="M7" i="5"/>
  <c r="R8" i="6" s="1"/>
  <c r="V7" i="11"/>
  <c r="V7" i="10"/>
  <c r="V7" i="18"/>
  <c r="V7" i="17" s="1"/>
  <c r="V7" i="8"/>
  <c r="V7" i="5"/>
  <c r="Z8" i="6" s="1"/>
  <c r="V7" i="3"/>
  <c r="AD7" i="11"/>
  <c r="AD7" i="10"/>
  <c r="AD7" i="18"/>
  <c r="AD7" i="17" s="1"/>
  <c r="AD7" i="8"/>
  <c r="AD7" i="5"/>
  <c r="AH8" i="6" s="1"/>
  <c r="AD7" i="3"/>
  <c r="AD8" i="14" s="1"/>
  <c r="G8" i="11"/>
  <c r="G8" i="10"/>
  <c r="G8" i="18"/>
  <c r="G8" i="17" s="1"/>
  <c r="G8" i="8"/>
  <c r="G8" i="3"/>
  <c r="G8" i="5"/>
  <c r="L9" i="6" s="1"/>
  <c r="O8" i="11"/>
  <c r="O8" i="10"/>
  <c r="O8" i="18"/>
  <c r="O8" i="17" s="1"/>
  <c r="O8" i="8"/>
  <c r="O8" i="5"/>
  <c r="T9" i="6" s="1"/>
  <c r="O8" i="3"/>
  <c r="X8" i="11"/>
  <c r="X8" i="10"/>
  <c r="X8" i="18"/>
  <c r="X8" i="17" s="1"/>
  <c r="X8" i="8"/>
  <c r="X8" i="3"/>
  <c r="X9" i="14" s="1"/>
  <c r="X8" i="5"/>
  <c r="AB9" i="6" s="1"/>
  <c r="A9" i="11"/>
  <c r="A9" i="10"/>
  <c r="A9" i="18"/>
  <c r="A9" i="17" s="1"/>
  <c r="A9" i="8"/>
  <c r="A9" i="3"/>
  <c r="A9" i="5"/>
  <c r="F10" i="6" s="1"/>
  <c r="I9" i="11"/>
  <c r="I9" i="10"/>
  <c r="I9" i="18"/>
  <c r="I9" i="17" s="1"/>
  <c r="I9" i="8"/>
  <c r="I9" i="5"/>
  <c r="N10" i="6" s="1"/>
  <c r="I9" i="3"/>
  <c r="R9" i="11"/>
  <c r="R9" i="10"/>
  <c r="R9" i="18"/>
  <c r="R9" i="17" s="1"/>
  <c r="R9" i="8"/>
  <c r="R9" i="3"/>
  <c r="R9" i="5"/>
  <c r="V10" i="6" s="1"/>
  <c r="Z9" i="11"/>
  <c r="Z9" i="10"/>
  <c r="Z9" i="18"/>
  <c r="Z9" i="17" s="1"/>
  <c r="Z9" i="8"/>
  <c r="Z9" i="5"/>
  <c r="AD10" i="6" s="1"/>
  <c r="Z9" i="3"/>
  <c r="C10" i="11"/>
  <c r="C10" i="10"/>
  <c r="C10" i="18"/>
  <c r="C10" i="17" s="1"/>
  <c r="C10" i="8"/>
  <c r="C10" i="5"/>
  <c r="H11" i="6" s="1"/>
  <c r="C10" i="3"/>
  <c r="C11" i="14" s="1"/>
  <c r="K10" i="11"/>
  <c r="K10" i="10"/>
  <c r="K10" i="18"/>
  <c r="K10" i="17" s="1"/>
  <c r="K10" i="8"/>
  <c r="K10" i="3"/>
  <c r="K10" i="5"/>
  <c r="P11" i="6" s="1"/>
  <c r="T10" i="11"/>
  <c r="T10" i="10"/>
  <c r="T10" i="18"/>
  <c r="T10" i="17" s="1"/>
  <c r="T10" i="8"/>
  <c r="T10" i="5"/>
  <c r="X11" i="6" s="1"/>
  <c r="T10" i="3"/>
  <c r="AB10" i="11"/>
  <c r="AB10" i="10"/>
  <c r="AB10" i="18"/>
  <c r="AB10" i="17" s="1"/>
  <c r="AB10" i="8"/>
  <c r="AB10" i="5"/>
  <c r="AF11" i="6" s="1"/>
  <c r="AB10" i="3"/>
  <c r="E11" i="11"/>
  <c r="E11" i="10"/>
  <c r="E11" i="18"/>
  <c r="E11" i="17" s="1"/>
  <c r="E11" i="8"/>
  <c r="E11" i="3"/>
  <c r="E11" i="5"/>
  <c r="J12" i="6" s="1"/>
  <c r="M11" i="11"/>
  <c r="M11" i="10"/>
  <c r="M11" i="18"/>
  <c r="M11" i="17" s="1"/>
  <c r="M11" i="8"/>
  <c r="M11" i="5"/>
  <c r="R12" i="6" s="1"/>
  <c r="M11" i="3"/>
  <c r="V11" i="11"/>
  <c r="V11" i="10"/>
  <c r="V11" i="18"/>
  <c r="V11" i="17" s="1"/>
  <c r="V11" i="8"/>
  <c r="V11" i="3"/>
  <c r="V11" i="5"/>
  <c r="Z12" i="6" s="1"/>
  <c r="AD11" i="11"/>
  <c r="AD11" i="10"/>
  <c r="AD11" i="18"/>
  <c r="AD11" i="17" s="1"/>
  <c r="AD11" i="8"/>
  <c r="AD11" i="3"/>
  <c r="AD12" i="14" s="1"/>
  <c r="AD11" i="5"/>
  <c r="AH12" i="6" s="1"/>
  <c r="G12" i="11"/>
  <c r="G12" i="10"/>
  <c r="G12" i="18"/>
  <c r="G12" i="17" s="1"/>
  <c r="G12" i="8"/>
  <c r="G12" i="5"/>
  <c r="L13" i="6" s="1"/>
  <c r="G12" i="3"/>
  <c r="G13" i="14" s="1"/>
  <c r="O12" i="11"/>
  <c r="O12" i="10"/>
  <c r="O12" i="18"/>
  <c r="O12" i="17" s="1"/>
  <c r="O12" i="8"/>
  <c r="O12" i="3"/>
  <c r="O12" i="5"/>
  <c r="T13" i="6" s="1"/>
  <c r="X12" i="11"/>
  <c r="X12" i="10"/>
  <c r="X12" i="18"/>
  <c r="X12" i="17" s="1"/>
  <c r="X12" i="8"/>
  <c r="X12" i="5"/>
  <c r="AB13" i="6" s="1"/>
  <c r="X12" i="3"/>
  <c r="AE21" i="11"/>
  <c r="AE21" i="10"/>
  <c r="AE21" i="5"/>
  <c r="AI22" i="6" s="1"/>
  <c r="AE21" i="8"/>
  <c r="AE21" i="18"/>
  <c r="AE21" i="17" s="1"/>
  <c r="AE22" i="15" s="1"/>
  <c r="W21" i="18"/>
  <c r="W21" i="17" s="1"/>
  <c r="W21" i="8"/>
  <c r="W21" i="10"/>
  <c r="W21" i="11"/>
  <c r="W21" i="3"/>
  <c r="W22" i="14" s="1"/>
  <c r="N21" i="11"/>
  <c r="N21" i="10"/>
  <c r="N21" i="18"/>
  <c r="N21" i="17" s="1"/>
  <c r="N21" i="5"/>
  <c r="S22" i="6" s="1"/>
  <c r="N21" i="3"/>
  <c r="N21" i="8"/>
  <c r="F21" i="18"/>
  <c r="F21" i="17" s="1"/>
  <c r="F21" i="11"/>
  <c r="F21" i="8"/>
  <c r="F21" i="5"/>
  <c r="K22" i="6" s="1"/>
  <c r="F21" i="10"/>
  <c r="AC20" i="11"/>
  <c r="AC20" i="10"/>
  <c r="AC20" i="5"/>
  <c r="AG21" i="6" s="1"/>
  <c r="AC20" i="8"/>
  <c r="AC20" i="18"/>
  <c r="AC20" i="17" s="1"/>
  <c r="U20" i="18"/>
  <c r="U20" i="17" s="1"/>
  <c r="U20" i="8"/>
  <c r="U20" i="10"/>
  <c r="U20" i="11"/>
  <c r="U20" i="5"/>
  <c r="Y21" i="6" s="1"/>
  <c r="U20" i="3"/>
  <c r="L20" i="11"/>
  <c r="L20" i="10"/>
  <c r="L20" i="18"/>
  <c r="L20" i="17" s="1"/>
  <c r="L20" i="5"/>
  <c r="Q21" i="6" s="1"/>
  <c r="L20" i="3"/>
  <c r="L21" i="14" s="1"/>
  <c r="L20" i="8"/>
  <c r="D20" i="18"/>
  <c r="D20" i="17" s="1"/>
  <c r="D21" i="15" s="1"/>
  <c r="D20" i="11"/>
  <c r="D20" i="8"/>
  <c r="D20" i="5"/>
  <c r="I21" i="6" s="1"/>
  <c r="D20" i="10"/>
  <c r="AA19" i="11"/>
  <c r="AA19" i="10"/>
  <c r="AA19" i="5"/>
  <c r="AE20" i="6" s="1"/>
  <c r="AA19" i="8"/>
  <c r="S19" i="18"/>
  <c r="S19" i="17" s="1"/>
  <c r="S19" i="8"/>
  <c r="S19" i="5"/>
  <c r="W20" i="6" s="1"/>
  <c r="S19" i="10"/>
  <c r="S19" i="11"/>
  <c r="S19" i="3"/>
  <c r="J19" i="11"/>
  <c r="J19" i="10"/>
  <c r="J19" i="18"/>
  <c r="J19" i="17" s="1"/>
  <c r="J19" i="5"/>
  <c r="O20" i="6" s="1"/>
  <c r="J19" i="8"/>
  <c r="J19" i="3"/>
  <c r="B19" i="18"/>
  <c r="B19" i="17" s="1"/>
  <c r="B20" i="15" s="1"/>
  <c r="B19" i="11"/>
  <c r="B19" i="8"/>
  <c r="B19" i="10"/>
  <c r="B19" i="5"/>
  <c r="G20" i="6" s="1"/>
  <c r="Y18" i="11"/>
  <c r="Y18" i="10"/>
  <c r="Y18" i="5"/>
  <c r="AC19" i="6" s="1"/>
  <c r="Y18" i="8"/>
  <c r="Y18" i="18"/>
  <c r="Y18" i="17" s="1"/>
  <c r="Y19" i="15" s="1"/>
  <c r="Q18" i="18"/>
  <c r="Q18" i="17" s="1"/>
  <c r="Q18" i="8"/>
  <c r="Q18" i="10"/>
  <c r="Q18" i="11"/>
  <c r="Q18" i="5"/>
  <c r="U19" i="6" s="1"/>
  <c r="Q18" i="3"/>
  <c r="H18" i="11"/>
  <c r="H18" i="10"/>
  <c r="H18" i="18"/>
  <c r="H18" i="17" s="1"/>
  <c r="H18" i="5"/>
  <c r="M19" i="6" s="1"/>
  <c r="H18" i="3"/>
  <c r="AE17" i="18"/>
  <c r="AE17" i="17" s="1"/>
  <c r="AE17" i="11"/>
  <c r="AE17" i="8"/>
  <c r="AE17" i="10"/>
  <c r="AE17" i="5"/>
  <c r="AI18" i="6" s="1"/>
  <c r="W17" i="11"/>
  <c r="W17" i="10"/>
  <c r="W17" i="5"/>
  <c r="AA18" i="6" s="1"/>
  <c r="W17" i="8"/>
  <c r="W17" i="18"/>
  <c r="W17" i="17" s="1"/>
  <c r="N17" i="18"/>
  <c r="N17" i="17" s="1"/>
  <c r="N17" i="8"/>
  <c r="N17" i="5"/>
  <c r="S18" i="6" s="1"/>
  <c r="N17" i="10"/>
  <c r="N17" i="11"/>
  <c r="N17" i="3"/>
  <c r="F17" i="11"/>
  <c r="F17" i="10"/>
  <c r="F17" i="18"/>
  <c r="F17" i="17" s="1"/>
  <c r="F17" i="3"/>
  <c r="F18" i="14" s="1"/>
  <c r="F17" i="8"/>
  <c r="F17" i="5"/>
  <c r="K18" i="6" s="1"/>
  <c r="AC16" i="18"/>
  <c r="AC16" i="17" s="1"/>
  <c r="AC17" i="15" s="1"/>
  <c r="AC16" i="11"/>
  <c r="AC16" i="8"/>
  <c r="AC16" i="10"/>
  <c r="AC16" i="5"/>
  <c r="AG17" i="6" s="1"/>
  <c r="U16" i="11"/>
  <c r="U16" i="10"/>
  <c r="U16" i="5"/>
  <c r="Y17" i="6" s="1"/>
  <c r="U16" i="8"/>
  <c r="U16" i="18"/>
  <c r="U16" i="17" s="1"/>
  <c r="L16" i="18"/>
  <c r="L16" i="17" s="1"/>
  <c r="L16" i="8"/>
  <c r="L16" i="10"/>
  <c r="L16" i="11"/>
  <c r="L16" i="5"/>
  <c r="Q17" i="6" s="1"/>
  <c r="L16" i="3"/>
  <c r="D16" i="11"/>
  <c r="D16" i="10"/>
  <c r="D16" i="5"/>
  <c r="I17" i="6" s="1"/>
  <c r="D16" i="18"/>
  <c r="D16" i="17" s="1"/>
  <c r="D16" i="3"/>
  <c r="D16" i="8"/>
  <c r="AA15" i="18"/>
  <c r="AA15" i="17" s="1"/>
  <c r="AA16" i="15" s="1"/>
  <c r="AA15" i="11"/>
  <c r="AA15" i="8"/>
  <c r="AA15" i="5"/>
  <c r="AE16" i="6" s="1"/>
  <c r="AA15" i="10"/>
  <c r="S15" i="11"/>
  <c r="S15" i="10"/>
  <c r="S15" i="5"/>
  <c r="W16" i="6" s="1"/>
  <c r="S15" i="8"/>
  <c r="J15" i="18"/>
  <c r="J15" i="17" s="1"/>
  <c r="J15" i="8"/>
  <c r="J15" i="10"/>
  <c r="J15" i="11"/>
  <c r="J15" i="5"/>
  <c r="O16" i="6" s="1"/>
  <c r="J15" i="3"/>
  <c r="B15" i="11"/>
  <c r="B15" i="10"/>
  <c r="B15" i="18"/>
  <c r="B15" i="17" s="1"/>
  <c r="B15" i="5"/>
  <c r="G16" i="6" s="1"/>
  <c r="B15" i="8"/>
  <c r="B15" i="3"/>
  <c r="Y14" i="18"/>
  <c r="Y14" i="17" s="1"/>
  <c r="Y14" i="11"/>
  <c r="Y14" i="8"/>
  <c r="Y14" i="10"/>
  <c r="Y14" i="5"/>
  <c r="AC15" i="6" s="1"/>
  <c r="Q14" i="11"/>
  <c r="Q14" i="10"/>
  <c r="Q14" i="8"/>
  <c r="Q14" i="5"/>
  <c r="U15" i="6" s="1"/>
  <c r="Q14" i="18"/>
  <c r="Q14" i="17" s="1"/>
  <c r="H14" i="18"/>
  <c r="H14" i="17" s="1"/>
  <c r="H15" i="15" s="1"/>
  <c r="H14" i="8"/>
  <c r="H14" i="10"/>
  <c r="H14" i="11"/>
  <c r="H14" i="5"/>
  <c r="M15" i="6" s="1"/>
  <c r="H14" i="3"/>
  <c r="AE13" i="11"/>
  <c r="AE13" i="10"/>
  <c r="AE13" i="5"/>
  <c r="AI14" i="6" s="1"/>
  <c r="AE13" i="18"/>
  <c r="AE13" i="17" s="1"/>
  <c r="AE14" i="15" s="1"/>
  <c r="AE13" i="3"/>
  <c r="W13" i="18"/>
  <c r="W13" i="17" s="1"/>
  <c r="W14" i="15" s="1"/>
  <c r="W13" i="11"/>
  <c r="W13" i="8"/>
  <c r="W13" i="10"/>
  <c r="W13" i="5"/>
  <c r="AA14" i="6" s="1"/>
  <c r="N13" i="11"/>
  <c r="N13" i="10"/>
  <c r="N13" i="5"/>
  <c r="S14" i="6" s="1"/>
  <c r="N13" i="8"/>
  <c r="N13" i="18"/>
  <c r="N13" i="17" s="1"/>
  <c r="F13" i="18"/>
  <c r="F13" i="17" s="1"/>
  <c r="F13" i="8"/>
  <c r="F13" i="10"/>
  <c r="F13" i="11"/>
  <c r="F13" i="5"/>
  <c r="K14" i="6" s="1"/>
  <c r="F13" i="3"/>
  <c r="L41" i="11"/>
  <c r="L41" i="10"/>
  <c r="L41" i="18"/>
  <c r="L41" i="17" s="1"/>
  <c r="L41" i="5"/>
  <c r="Q42" i="6" s="1"/>
  <c r="L41" i="3"/>
  <c r="L41" i="8"/>
  <c r="AC2" i="11"/>
  <c r="AC2" i="10"/>
  <c r="AC2" i="18"/>
  <c r="AC2" i="17" s="1"/>
  <c r="AC2" i="8"/>
  <c r="AC2" i="5"/>
  <c r="AG3" i="6" s="1"/>
  <c r="AC2" i="3"/>
  <c r="U2" i="11"/>
  <c r="U2" i="10"/>
  <c r="U2" i="18"/>
  <c r="U2" i="17" s="1"/>
  <c r="U2" i="8"/>
  <c r="U2" i="5"/>
  <c r="Y3" i="6" s="1"/>
  <c r="U2" i="3"/>
  <c r="AA3" i="11"/>
  <c r="AA3" i="10"/>
  <c r="AA3" i="5"/>
  <c r="AE4" i="6" s="1"/>
  <c r="AA3" i="8"/>
  <c r="AA3" i="18"/>
  <c r="AA3" i="17" s="1"/>
  <c r="AA4" i="15" s="1"/>
  <c r="S3" i="18"/>
  <c r="S3" i="17" s="1"/>
  <c r="S3" i="8"/>
  <c r="S3" i="10"/>
  <c r="S3" i="11"/>
  <c r="S3" i="5"/>
  <c r="W4" i="6" s="1"/>
  <c r="S3" i="3"/>
  <c r="J2" i="10"/>
  <c r="J2" i="18"/>
  <c r="J2" i="17" s="1"/>
  <c r="J2" i="8"/>
  <c r="J2" i="11"/>
  <c r="J2" i="5"/>
  <c r="O3" i="6" s="1"/>
  <c r="J2" i="3"/>
  <c r="B2" i="10"/>
  <c r="B2" i="18"/>
  <c r="B2" i="17" s="1"/>
  <c r="B2" i="8"/>
  <c r="B2" i="3"/>
  <c r="B3" i="14" s="1"/>
  <c r="B2" i="11"/>
  <c r="B2" i="5"/>
  <c r="G3" i="6" s="1"/>
  <c r="I3" i="11"/>
  <c r="I3" i="10"/>
  <c r="I3" i="5"/>
  <c r="N4" i="6" s="1"/>
  <c r="I3" i="8"/>
  <c r="I3" i="3"/>
  <c r="I4" i="14" s="1"/>
  <c r="I3" i="18"/>
  <c r="I3" i="17" s="1"/>
  <c r="I4" i="15" s="1"/>
  <c r="A3" i="11"/>
  <c r="A3" i="8"/>
  <c r="A3" i="5"/>
  <c r="F4" i="6" s="1"/>
  <c r="A3" i="10"/>
  <c r="A3" i="18"/>
  <c r="A3" i="17" s="1"/>
  <c r="A3" i="3"/>
  <c r="H4" i="11"/>
  <c r="H4" i="10"/>
  <c r="H4" i="18"/>
  <c r="H4" i="17" s="1"/>
  <c r="H4" i="8"/>
  <c r="H4" i="5"/>
  <c r="M5" i="6" s="1"/>
  <c r="H4" i="3"/>
  <c r="Q4" i="11"/>
  <c r="Q4" i="10"/>
  <c r="Q4" i="18"/>
  <c r="Q4" i="17" s="1"/>
  <c r="Q5" i="15" s="1"/>
  <c r="Q4" i="8"/>
  <c r="Q4" i="3"/>
  <c r="Q4" i="5"/>
  <c r="U5" i="6" s="1"/>
  <c r="Y4" i="11"/>
  <c r="Y4" i="10"/>
  <c r="Y4" i="18"/>
  <c r="Y4" i="17" s="1"/>
  <c r="Y5" i="15" s="1"/>
  <c r="Y4" i="8"/>
  <c r="Y4" i="5"/>
  <c r="AC5" i="6" s="1"/>
  <c r="Y4" i="3"/>
  <c r="Y5" i="14" s="1"/>
  <c r="B5" i="11"/>
  <c r="B5" i="10"/>
  <c r="B5" i="18"/>
  <c r="B5" i="17" s="1"/>
  <c r="B5" i="8"/>
  <c r="B5" i="5"/>
  <c r="G6" i="6" s="1"/>
  <c r="B5" i="3"/>
  <c r="J5" i="11"/>
  <c r="J5" i="10"/>
  <c r="J5" i="18"/>
  <c r="J5" i="17" s="1"/>
  <c r="J5" i="8"/>
  <c r="J5" i="5"/>
  <c r="O6" i="6" s="1"/>
  <c r="J5" i="3"/>
  <c r="S5" i="11"/>
  <c r="S5" i="10"/>
  <c r="S5" i="18"/>
  <c r="S5" i="17" s="1"/>
  <c r="S6" i="15" s="1"/>
  <c r="S5" i="8"/>
  <c r="S5" i="3"/>
  <c r="S5" i="5"/>
  <c r="W6" i="6" s="1"/>
  <c r="AA5" i="11"/>
  <c r="AA5" i="10"/>
  <c r="AA5" i="18"/>
  <c r="AA5" i="17" s="1"/>
  <c r="AA6" i="15" s="1"/>
  <c r="AA5" i="8"/>
  <c r="AA5" i="3"/>
  <c r="AA6" i="14" s="1"/>
  <c r="AA5" i="5"/>
  <c r="AE6" i="6" s="1"/>
  <c r="D6" i="11"/>
  <c r="D6" i="10"/>
  <c r="D6" i="18"/>
  <c r="D6" i="17" s="1"/>
  <c r="D6" i="8"/>
  <c r="D6" i="5"/>
  <c r="I7" i="6" s="1"/>
  <c r="D6" i="3"/>
  <c r="L6" i="11"/>
  <c r="L6" i="10"/>
  <c r="L6" i="18"/>
  <c r="L6" i="17" s="1"/>
  <c r="L6" i="8"/>
  <c r="L6" i="3"/>
  <c r="L6" i="5"/>
  <c r="Q7" i="6" s="1"/>
  <c r="U6" i="11"/>
  <c r="U6" i="10"/>
  <c r="U6" i="18"/>
  <c r="U6" i="17" s="1"/>
  <c r="U7" i="15" s="1"/>
  <c r="U6" i="8"/>
  <c r="U6" i="5"/>
  <c r="Y7" i="6" s="1"/>
  <c r="U6" i="3"/>
  <c r="U7" i="14" s="1"/>
  <c r="AC6" i="11"/>
  <c r="AC6" i="10"/>
  <c r="AC6" i="18"/>
  <c r="AC6" i="17" s="1"/>
  <c r="AC7" i="15" s="1"/>
  <c r="AC6" i="8"/>
  <c r="AC6" i="5"/>
  <c r="AG7" i="6" s="1"/>
  <c r="AC6" i="3"/>
  <c r="AC7" i="14" s="1"/>
  <c r="F7" i="11"/>
  <c r="F7" i="10"/>
  <c r="F7" i="18"/>
  <c r="F7" i="17" s="1"/>
  <c r="F7" i="8"/>
  <c r="F7" i="3"/>
  <c r="F7" i="5"/>
  <c r="K8" i="6" s="1"/>
  <c r="N7" i="11"/>
  <c r="N7" i="10"/>
  <c r="N7" i="18"/>
  <c r="N7" i="17" s="1"/>
  <c r="N7" i="8"/>
  <c r="N7" i="3"/>
  <c r="N7" i="5"/>
  <c r="S8" i="6" s="1"/>
  <c r="W7" i="11"/>
  <c r="W7" i="10"/>
  <c r="W7" i="18"/>
  <c r="W7" i="17" s="1"/>
  <c r="W8" i="15" s="1"/>
  <c r="W7" i="8"/>
  <c r="W7" i="5"/>
  <c r="AA8" i="6" s="1"/>
  <c r="W7" i="3"/>
  <c r="W8" i="14" s="1"/>
  <c r="AE7" i="11"/>
  <c r="AE7" i="10"/>
  <c r="AE7" i="18"/>
  <c r="AE7" i="17" s="1"/>
  <c r="AE8" i="15" s="1"/>
  <c r="AE7" i="8"/>
  <c r="AE7" i="3"/>
  <c r="AE8" i="14" s="1"/>
  <c r="AE7" i="5"/>
  <c r="AI8" i="6" s="1"/>
  <c r="H8" i="11"/>
  <c r="H8" i="10"/>
  <c r="H8" i="18"/>
  <c r="H8" i="17" s="1"/>
  <c r="H8" i="8"/>
  <c r="H8" i="5"/>
  <c r="M9" i="6" s="1"/>
  <c r="H8" i="3"/>
  <c r="Q8" i="11"/>
  <c r="Q8" i="10"/>
  <c r="Q8" i="18"/>
  <c r="Q8" i="17" s="1"/>
  <c r="Q8" i="8"/>
  <c r="Q8" i="5"/>
  <c r="U9" i="6" s="1"/>
  <c r="Q8" i="3"/>
  <c r="Y8" i="11"/>
  <c r="Y8" i="10"/>
  <c r="Y8" i="18"/>
  <c r="Y8" i="17" s="1"/>
  <c r="Y9" i="15" s="1"/>
  <c r="Y8" i="8"/>
  <c r="Y8" i="5"/>
  <c r="AC9" i="6" s="1"/>
  <c r="Y8" i="3"/>
  <c r="Y9" i="14" s="1"/>
  <c r="B9" i="11"/>
  <c r="B9" i="10"/>
  <c r="B9" i="18"/>
  <c r="B9" i="17" s="1"/>
  <c r="B9" i="8"/>
  <c r="B9" i="3"/>
  <c r="B10" i="14" s="1"/>
  <c r="B9" i="5"/>
  <c r="G10" i="6" s="1"/>
  <c r="J9" i="11"/>
  <c r="J9" i="10"/>
  <c r="J9" i="18"/>
  <c r="J9" i="17" s="1"/>
  <c r="J9" i="8"/>
  <c r="J9" i="5"/>
  <c r="O10" i="6" s="1"/>
  <c r="J9" i="3"/>
  <c r="S9" i="11"/>
  <c r="S9" i="10"/>
  <c r="S9" i="18"/>
  <c r="S9" i="17" s="1"/>
  <c r="S9" i="8"/>
  <c r="S9" i="3"/>
  <c r="S9" i="5"/>
  <c r="W10" i="6" s="1"/>
  <c r="AA9" i="11"/>
  <c r="AA9" i="10"/>
  <c r="AA9" i="18"/>
  <c r="AA9" i="17" s="1"/>
  <c r="AA10" i="15" s="1"/>
  <c r="AA9" i="8"/>
  <c r="AA9" i="5"/>
  <c r="AE10" i="6" s="1"/>
  <c r="AA9" i="3"/>
  <c r="AA10" i="14" s="1"/>
  <c r="D10" i="11"/>
  <c r="D10" i="10"/>
  <c r="D10" i="18"/>
  <c r="D10" i="17" s="1"/>
  <c r="D10" i="8"/>
  <c r="D10" i="5"/>
  <c r="I11" i="6" s="1"/>
  <c r="D10" i="3"/>
  <c r="D11" i="14" s="1"/>
  <c r="L10" i="11"/>
  <c r="L10" i="10"/>
  <c r="L10" i="18"/>
  <c r="L10" i="17" s="1"/>
  <c r="L10" i="8"/>
  <c r="L10" i="5"/>
  <c r="Q11" i="6" s="1"/>
  <c r="L10" i="3"/>
  <c r="U10" i="11"/>
  <c r="U10" i="10"/>
  <c r="U10" i="18"/>
  <c r="U10" i="17" s="1"/>
  <c r="U10" i="8"/>
  <c r="U10" i="5"/>
  <c r="Y11" i="6" s="1"/>
  <c r="U10" i="3"/>
  <c r="AC10" i="11"/>
  <c r="AC10" i="10"/>
  <c r="AC10" i="18"/>
  <c r="AC10" i="17" s="1"/>
  <c r="AC11" i="15" s="1"/>
  <c r="AC10" i="8"/>
  <c r="AC10" i="5"/>
  <c r="AG11" i="6" s="1"/>
  <c r="AC10" i="3"/>
  <c r="AC11" i="14" s="1"/>
  <c r="F11" i="11"/>
  <c r="F11" i="10"/>
  <c r="F11" i="18"/>
  <c r="F11" i="17" s="1"/>
  <c r="F11" i="8"/>
  <c r="F11" i="3"/>
  <c r="F12" i="14" s="1"/>
  <c r="F11" i="5"/>
  <c r="K12" i="6" s="1"/>
  <c r="N11" i="11"/>
  <c r="N11" i="10"/>
  <c r="N11" i="18"/>
  <c r="N11" i="17" s="1"/>
  <c r="N11" i="8"/>
  <c r="N11" i="5"/>
  <c r="S12" i="6" s="1"/>
  <c r="N11" i="3"/>
  <c r="W11" i="11"/>
  <c r="W11" i="10"/>
  <c r="W11" i="18"/>
  <c r="W11" i="17" s="1"/>
  <c r="W11" i="8"/>
  <c r="W11" i="5"/>
  <c r="AA12" i="6" s="1"/>
  <c r="W11" i="3"/>
  <c r="AE11" i="11"/>
  <c r="AE11" i="10"/>
  <c r="AE11" i="18"/>
  <c r="AE11" i="17" s="1"/>
  <c r="AE12" i="15" s="1"/>
  <c r="AE11" i="8"/>
  <c r="AE11" i="3"/>
  <c r="AE11" i="5"/>
  <c r="AI12" i="6" s="1"/>
  <c r="H12" i="11"/>
  <c r="H12" i="10"/>
  <c r="H12" i="18"/>
  <c r="H12" i="17" s="1"/>
  <c r="H12" i="8"/>
  <c r="H12" i="5"/>
  <c r="M13" i="6" s="1"/>
  <c r="H12" i="3"/>
  <c r="H13" i="14" s="1"/>
  <c r="Q12" i="11"/>
  <c r="Q12" i="10"/>
  <c r="Q12" i="18"/>
  <c r="Q12" i="17" s="1"/>
  <c r="Q12" i="8"/>
  <c r="Q12" i="5"/>
  <c r="U13" i="6" s="1"/>
  <c r="Q12" i="3"/>
  <c r="Y12" i="11"/>
  <c r="Y12" i="10"/>
  <c r="Y12" i="18"/>
  <c r="Y12" i="17" s="1"/>
  <c r="Y12" i="8"/>
  <c r="Y12" i="3"/>
  <c r="Y12" i="5"/>
  <c r="AC13" i="6" s="1"/>
  <c r="AD21" i="11"/>
  <c r="AD21" i="10"/>
  <c r="AD21" i="8"/>
  <c r="AD21" i="5"/>
  <c r="AH22" i="6" s="1"/>
  <c r="AD21" i="18"/>
  <c r="AD21" i="17" s="1"/>
  <c r="AD21" i="3"/>
  <c r="AD22" i="14" s="1"/>
  <c r="V21" i="8"/>
  <c r="V21" i="5"/>
  <c r="Z22" i="6" s="1"/>
  <c r="V21" i="10"/>
  <c r="V21" i="18"/>
  <c r="V21" i="17" s="1"/>
  <c r="V21" i="11"/>
  <c r="V21" i="3"/>
  <c r="M21" i="11"/>
  <c r="M21" i="10"/>
  <c r="M21" i="5"/>
  <c r="R22" i="6" s="1"/>
  <c r="M21" i="8"/>
  <c r="M21" i="3"/>
  <c r="M21" i="18"/>
  <c r="M21" i="17" s="1"/>
  <c r="E21" i="11"/>
  <c r="E21" i="8"/>
  <c r="E21" i="10"/>
  <c r="E21" i="18"/>
  <c r="E21" i="17" s="1"/>
  <c r="E21" i="3"/>
  <c r="E21" i="5"/>
  <c r="J22" i="6" s="1"/>
  <c r="AB20" i="11"/>
  <c r="AB20" i="10"/>
  <c r="AB20" i="5"/>
  <c r="AF21" i="6" s="1"/>
  <c r="AB20" i="8"/>
  <c r="AB20" i="18"/>
  <c r="AB20" i="17" s="1"/>
  <c r="AB20" i="3"/>
  <c r="AB21" i="14" s="1"/>
  <c r="T20" i="8"/>
  <c r="T20" i="10"/>
  <c r="T20" i="11"/>
  <c r="T20" i="18"/>
  <c r="T20" i="17" s="1"/>
  <c r="T20" i="5"/>
  <c r="X21" i="6" s="1"/>
  <c r="T20" i="3"/>
  <c r="T21" i="14" s="1"/>
  <c r="K20" i="11"/>
  <c r="K20" i="10"/>
  <c r="K20" i="5"/>
  <c r="P21" i="6" s="1"/>
  <c r="K20" i="8"/>
  <c r="K20" i="3"/>
  <c r="K20" i="18"/>
  <c r="K20" i="17" s="1"/>
  <c r="C20" i="11"/>
  <c r="C20" i="8"/>
  <c r="C20" i="10"/>
  <c r="C20" i="18"/>
  <c r="C20" i="17" s="1"/>
  <c r="C20" i="3"/>
  <c r="C20" i="5"/>
  <c r="H21" i="6" s="1"/>
  <c r="Z19" i="11"/>
  <c r="Z19" i="10"/>
  <c r="Z19" i="5"/>
  <c r="AD20" i="6" s="1"/>
  <c r="Z19" i="8"/>
  <c r="Z19" i="18"/>
  <c r="Z19" i="17" s="1"/>
  <c r="Z19" i="3"/>
  <c r="Z20" i="14" s="1"/>
  <c r="R19" i="8"/>
  <c r="R19" i="5"/>
  <c r="V20" i="6" s="1"/>
  <c r="R19" i="10"/>
  <c r="R19" i="18"/>
  <c r="R19" i="17" s="1"/>
  <c r="R19" i="11"/>
  <c r="R19" i="3"/>
  <c r="I19" i="11"/>
  <c r="I19" i="10"/>
  <c r="I19" i="8"/>
  <c r="I19" i="3"/>
  <c r="I19" i="5"/>
  <c r="N20" i="6" s="1"/>
  <c r="I19" i="18"/>
  <c r="I19" i="17" s="1"/>
  <c r="A19" i="11"/>
  <c r="A19" i="8"/>
  <c r="A19" i="10"/>
  <c r="A19" i="18"/>
  <c r="A19" i="17" s="1"/>
  <c r="A19" i="5"/>
  <c r="F20" i="6" s="1"/>
  <c r="A19" i="3"/>
  <c r="X18" i="11"/>
  <c r="X18" i="10"/>
  <c r="X18" i="5"/>
  <c r="AB19" i="6" s="1"/>
  <c r="X18" i="8"/>
  <c r="X18" i="18"/>
  <c r="X18" i="17" s="1"/>
  <c r="X18" i="3"/>
  <c r="X19" i="14" s="1"/>
  <c r="O18" i="8"/>
  <c r="O18" i="10"/>
  <c r="O18" i="11"/>
  <c r="O18" i="18"/>
  <c r="O18" i="17" s="1"/>
  <c r="O18" i="5"/>
  <c r="T19" i="6" s="1"/>
  <c r="O18" i="3"/>
  <c r="O19" i="14" s="1"/>
  <c r="G18" i="11"/>
  <c r="G18" i="10"/>
  <c r="G18" i="8"/>
  <c r="G18" i="3"/>
  <c r="G18" i="5"/>
  <c r="L19" i="6" s="1"/>
  <c r="G18" i="18"/>
  <c r="G18" i="17" s="1"/>
  <c r="AD17" i="11"/>
  <c r="AD17" i="8"/>
  <c r="AD17" i="10"/>
  <c r="AD17" i="18"/>
  <c r="AD17" i="17" s="1"/>
  <c r="AD17" i="5"/>
  <c r="AH18" i="6" s="1"/>
  <c r="AD17" i="3"/>
  <c r="V17" i="11"/>
  <c r="V17" i="10"/>
  <c r="V17" i="5"/>
  <c r="Z18" i="6" s="1"/>
  <c r="V17" i="8"/>
  <c r="V17" i="18"/>
  <c r="V17" i="17" s="1"/>
  <c r="V17" i="3"/>
  <c r="V18" i="14" s="1"/>
  <c r="M17" i="8"/>
  <c r="M17" i="5"/>
  <c r="R18" i="6" s="1"/>
  <c r="M17" i="10"/>
  <c r="M17" i="18"/>
  <c r="M17" i="17" s="1"/>
  <c r="M17" i="11"/>
  <c r="M17" i="3"/>
  <c r="E17" i="11"/>
  <c r="E17" i="10"/>
  <c r="E17" i="5"/>
  <c r="J18" i="6" s="1"/>
  <c r="E17" i="8"/>
  <c r="E17" i="3"/>
  <c r="E17" i="18"/>
  <c r="E17" i="17" s="1"/>
  <c r="AB16" i="11"/>
  <c r="AB16" i="8"/>
  <c r="AB16" i="10"/>
  <c r="AB16" i="5"/>
  <c r="AF17" i="6" s="1"/>
  <c r="AB16" i="18"/>
  <c r="AB16" i="17" s="1"/>
  <c r="AB16" i="3"/>
  <c r="T16" i="11"/>
  <c r="T16" i="10"/>
  <c r="T16" i="5"/>
  <c r="X17" i="6" s="1"/>
  <c r="T16" i="8"/>
  <c r="T16" i="18"/>
  <c r="T16" i="17" s="1"/>
  <c r="T16" i="3"/>
  <c r="T17" i="14" s="1"/>
  <c r="K16" i="8"/>
  <c r="K16" i="10"/>
  <c r="K16" i="11"/>
  <c r="K16" i="18"/>
  <c r="K16" i="17" s="1"/>
  <c r="K16" i="5"/>
  <c r="P17" i="6" s="1"/>
  <c r="K16" i="3"/>
  <c r="K17" i="14" s="1"/>
  <c r="C16" i="11"/>
  <c r="C16" i="10"/>
  <c r="C16" i="8"/>
  <c r="C16" i="5"/>
  <c r="H17" i="6" s="1"/>
  <c r="C16" i="3"/>
  <c r="C16" i="18"/>
  <c r="C16" i="17" s="1"/>
  <c r="Z15" i="11"/>
  <c r="Z15" i="8"/>
  <c r="Z15" i="10"/>
  <c r="Z15" i="5"/>
  <c r="AD16" i="6" s="1"/>
  <c r="Z15" i="18"/>
  <c r="Z15" i="17" s="1"/>
  <c r="Z15" i="3"/>
  <c r="R15" i="11"/>
  <c r="R15" i="10"/>
  <c r="R15" i="8"/>
  <c r="R15" i="18"/>
  <c r="R15" i="17" s="1"/>
  <c r="R16" i="15" s="1"/>
  <c r="R15" i="5"/>
  <c r="V16" i="6" s="1"/>
  <c r="R15" i="3"/>
  <c r="R16" i="14" s="1"/>
  <c r="I15" i="8"/>
  <c r="I15" i="5"/>
  <c r="N16" i="6" s="1"/>
  <c r="I15" i="10"/>
  <c r="I15" i="18"/>
  <c r="I15" i="17" s="1"/>
  <c r="I15" i="11"/>
  <c r="I15" i="3"/>
  <c r="A15" i="11"/>
  <c r="A15" i="10"/>
  <c r="A15" i="5"/>
  <c r="F16" i="6" s="1"/>
  <c r="A15" i="8"/>
  <c r="A15" i="3"/>
  <c r="A15" i="18"/>
  <c r="A15" i="17" s="1"/>
  <c r="X14" i="11"/>
  <c r="X14" i="8"/>
  <c r="X14" i="10"/>
  <c r="X14" i="5"/>
  <c r="AB15" i="6" s="1"/>
  <c r="X14" i="18"/>
  <c r="X14" i="17" s="1"/>
  <c r="X14" i="3"/>
  <c r="O14" i="11"/>
  <c r="O14" i="10"/>
  <c r="O14" i="8"/>
  <c r="O14" i="18"/>
  <c r="O14" i="17" s="1"/>
  <c r="O15" i="15" s="1"/>
  <c r="O14" i="5"/>
  <c r="T15" i="6" s="1"/>
  <c r="O14" i="3"/>
  <c r="O15" i="14" s="1"/>
  <c r="G14" i="8"/>
  <c r="G14" i="10"/>
  <c r="G14" i="11"/>
  <c r="G14" i="5"/>
  <c r="L15" i="6" s="1"/>
  <c r="G14" i="18"/>
  <c r="G14" i="17" s="1"/>
  <c r="G15" i="15" s="1"/>
  <c r="G14" i="3"/>
  <c r="G15" i="14" s="1"/>
  <c r="AD13" i="11"/>
  <c r="AD13" i="10"/>
  <c r="AD13" i="8"/>
  <c r="AD13" i="3"/>
  <c r="AD13" i="18"/>
  <c r="AD13" i="17" s="1"/>
  <c r="AD13" i="5"/>
  <c r="AH14" i="6" s="1"/>
  <c r="V13" i="11"/>
  <c r="V13" i="8"/>
  <c r="V13" i="10"/>
  <c r="V13" i="5"/>
  <c r="Z14" i="6" s="1"/>
  <c r="V13" i="18"/>
  <c r="V13" i="17" s="1"/>
  <c r="V13" i="3"/>
  <c r="M13" i="11"/>
  <c r="M13" i="10"/>
  <c r="M13" i="5"/>
  <c r="R14" i="6" s="1"/>
  <c r="M13" i="8"/>
  <c r="M13" i="18"/>
  <c r="M13" i="17" s="1"/>
  <c r="M13" i="3"/>
  <c r="M14" i="14" s="1"/>
  <c r="E13" i="8"/>
  <c r="E13" i="5"/>
  <c r="J14" i="6" s="1"/>
  <c r="E13" i="10"/>
  <c r="E13" i="18"/>
  <c r="E13" i="17" s="1"/>
  <c r="E13" i="11"/>
  <c r="E13" i="3"/>
  <c r="T41" i="11"/>
  <c r="T41" i="10"/>
  <c r="T41" i="18"/>
  <c r="T41" i="17" s="1"/>
  <c r="T41" i="8"/>
  <c r="T41" i="5"/>
  <c r="X42" i="6" s="1"/>
  <c r="K41" i="11"/>
  <c r="K41" i="18"/>
  <c r="K41" i="17" s="1"/>
  <c r="K42" i="15" s="1"/>
  <c r="K41" i="8"/>
  <c r="K41" i="10"/>
  <c r="K41" i="5"/>
  <c r="P42" i="6" s="1"/>
  <c r="C41" i="11"/>
  <c r="C41" i="10"/>
  <c r="C41" i="18"/>
  <c r="C41" i="17" s="1"/>
  <c r="C42" i="15" s="1"/>
  <c r="C41" i="8"/>
  <c r="C41" i="5"/>
  <c r="H42" i="6" s="1"/>
  <c r="C41" i="3"/>
  <c r="C42" i="14" s="1"/>
  <c r="Z40" i="11"/>
  <c r="Z40" i="18"/>
  <c r="Z40" i="17" s="1"/>
  <c r="Z41" i="15" s="1"/>
  <c r="Z40" i="8"/>
  <c r="Z40" i="5"/>
  <c r="AD41" i="6" s="1"/>
  <c r="Z40" i="10"/>
  <c r="Z40" i="3"/>
  <c r="R40" i="11"/>
  <c r="R40" i="10"/>
  <c r="R40" i="18"/>
  <c r="R40" i="17" s="1"/>
  <c r="R40" i="8"/>
  <c r="R40" i="5"/>
  <c r="V41" i="6" s="1"/>
  <c r="I40" i="11"/>
  <c r="I40" i="18"/>
  <c r="I40" i="17" s="1"/>
  <c r="I40" i="8"/>
  <c r="I40" i="10"/>
  <c r="I40" i="5"/>
  <c r="N41" i="6" s="1"/>
  <c r="A40" i="11"/>
  <c r="A40" i="10"/>
  <c r="A40" i="18"/>
  <c r="A40" i="17" s="1"/>
  <c r="A40" i="8"/>
  <c r="A40" i="5"/>
  <c r="F41" i="6" s="1"/>
  <c r="A40" i="3"/>
  <c r="X39" i="11"/>
  <c r="X39" i="18"/>
  <c r="X39" i="17" s="1"/>
  <c r="X39" i="8"/>
  <c r="X39" i="5"/>
  <c r="AB40" i="6" s="1"/>
  <c r="X39" i="10"/>
  <c r="X39" i="3"/>
  <c r="O39" i="11"/>
  <c r="O39" i="10"/>
  <c r="O39" i="18"/>
  <c r="O39" i="17" s="1"/>
  <c r="O40" i="15" s="1"/>
  <c r="O39" i="8"/>
  <c r="O39" i="5"/>
  <c r="T40" i="6" s="1"/>
  <c r="G39" i="11"/>
  <c r="G39" i="18"/>
  <c r="G39" i="17" s="1"/>
  <c r="G39" i="8"/>
  <c r="G39" i="10"/>
  <c r="G39" i="5"/>
  <c r="L40" i="6" s="1"/>
  <c r="AD38" i="11"/>
  <c r="AD38" i="10"/>
  <c r="AD38" i="18"/>
  <c r="AD38" i="17" s="1"/>
  <c r="AD38" i="8"/>
  <c r="AD38" i="5"/>
  <c r="AH39" i="6" s="1"/>
  <c r="AD38" i="3"/>
  <c r="V38" i="11"/>
  <c r="V38" i="18"/>
  <c r="V38" i="17" s="1"/>
  <c r="V38" i="8"/>
  <c r="V38" i="5"/>
  <c r="Z39" i="6" s="1"/>
  <c r="V38" i="10"/>
  <c r="V38" i="3"/>
  <c r="V39" i="14" s="1"/>
  <c r="M38" i="11"/>
  <c r="M38" i="10"/>
  <c r="M38" i="18"/>
  <c r="M38" i="17" s="1"/>
  <c r="M39" i="15" s="1"/>
  <c r="M38" i="8"/>
  <c r="M38" i="5"/>
  <c r="R39" i="6" s="1"/>
  <c r="E38" i="11"/>
  <c r="E38" i="18"/>
  <c r="E38" i="17" s="1"/>
  <c r="E38" i="8"/>
  <c r="E38" i="10"/>
  <c r="E38" i="5"/>
  <c r="J39" i="6" s="1"/>
  <c r="AB37" i="11"/>
  <c r="AB37" i="10"/>
  <c r="AB37" i="18"/>
  <c r="AB37" i="17" s="1"/>
  <c r="AB38" i="15" s="1"/>
  <c r="AB37" i="8"/>
  <c r="AB37" i="5"/>
  <c r="AF38" i="6" s="1"/>
  <c r="AB37" i="3"/>
  <c r="AB38" i="14" s="1"/>
  <c r="T37" i="11"/>
  <c r="T37" i="18"/>
  <c r="T37" i="17" s="1"/>
  <c r="T37" i="8"/>
  <c r="T37" i="5"/>
  <c r="X38" i="6" s="1"/>
  <c r="T37" i="10"/>
  <c r="T37" i="3"/>
  <c r="K37" i="11"/>
  <c r="K37" i="10"/>
  <c r="K37" i="18"/>
  <c r="K37" i="17" s="1"/>
  <c r="K37" i="8"/>
  <c r="K37" i="5"/>
  <c r="P38" i="6" s="1"/>
  <c r="C37" i="11"/>
  <c r="C37" i="18"/>
  <c r="C37" i="17" s="1"/>
  <c r="C38" i="15" s="1"/>
  <c r="C37" i="8"/>
  <c r="C37" i="10"/>
  <c r="C37" i="5"/>
  <c r="H38" i="6" s="1"/>
  <c r="Z36" i="11"/>
  <c r="Z36" i="10"/>
  <c r="Z36" i="18"/>
  <c r="Z36" i="17" s="1"/>
  <c r="Z37" i="15" s="1"/>
  <c r="Z36" i="8"/>
  <c r="Z36" i="5"/>
  <c r="AD37" i="6" s="1"/>
  <c r="Z36" i="3"/>
  <c r="Z37" i="14" s="1"/>
  <c r="R36" i="11"/>
  <c r="R36" i="18"/>
  <c r="R36" i="17" s="1"/>
  <c r="R37" i="15" s="1"/>
  <c r="R36" i="8"/>
  <c r="R36" i="5"/>
  <c r="V37" i="6" s="1"/>
  <c r="R36" i="10"/>
  <c r="R36" i="3"/>
  <c r="I36" i="11"/>
  <c r="I36" i="10"/>
  <c r="I36" i="18"/>
  <c r="I36" i="17" s="1"/>
  <c r="I36" i="8"/>
  <c r="I36" i="5"/>
  <c r="N37" i="6" s="1"/>
  <c r="A36" i="11"/>
  <c r="A36" i="18"/>
  <c r="A36" i="17" s="1"/>
  <c r="A36" i="8"/>
  <c r="A36" i="10"/>
  <c r="A36" i="5"/>
  <c r="F37" i="6" s="1"/>
  <c r="X35" i="11"/>
  <c r="X35" i="10"/>
  <c r="X35" i="18"/>
  <c r="X35" i="17" s="1"/>
  <c r="X35" i="8"/>
  <c r="X35" i="3"/>
  <c r="X35" i="5"/>
  <c r="AB36" i="6" s="1"/>
  <c r="O35" i="11"/>
  <c r="O35" i="18"/>
  <c r="O35" i="17" s="1"/>
  <c r="O35" i="8"/>
  <c r="O35" i="5"/>
  <c r="T36" i="6" s="1"/>
  <c r="O35" i="10"/>
  <c r="O35" i="3"/>
  <c r="G35" i="11"/>
  <c r="G35" i="10"/>
  <c r="G35" i="18"/>
  <c r="G35" i="17" s="1"/>
  <c r="G36" i="15" s="1"/>
  <c r="G35" i="8"/>
  <c r="G35" i="5"/>
  <c r="L36" i="6" s="1"/>
  <c r="AD34" i="11"/>
  <c r="AD34" i="18"/>
  <c r="AD34" i="17" s="1"/>
  <c r="AD34" i="8"/>
  <c r="AD34" i="10"/>
  <c r="V34" i="11"/>
  <c r="V34" i="10"/>
  <c r="V34" i="18"/>
  <c r="V34" i="17" s="1"/>
  <c r="V34" i="8"/>
  <c r="V34" i="5"/>
  <c r="Z35" i="6" s="1"/>
  <c r="V34" i="3"/>
  <c r="M34" i="11"/>
  <c r="M34" i="18"/>
  <c r="M34" i="17" s="1"/>
  <c r="M34" i="8"/>
  <c r="M34" i="5"/>
  <c r="R35" i="6" s="1"/>
  <c r="M34" i="10"/>
  <c r="M34" i="3"/>
  <c r="E34" i="11"/>
  <c r="E34" i="10"/>
  <c r="E34" i="18"/>
  <c r="E34" i="17" s="1"/>
  <c r="E34" i="8"/>
  <c r="E34" i="5"/>
  <c r="J35" i="6" s="1"/>
  <c r="AB33" i="11"/>
  <c r="AB33" i="18"/>
  <c r="AB33" i="17" s="1"/>
  <c r="AB33" i="8"/>
  <c r="AB33" i="10"/>
  <c r="AB33" i="5"/>
  <c r="AF34" i="6" s="1"/>
  <c r="T33" i="11"/>
  <c r="T33" i="10"/>
  <c r="T33" i="18"/>
  <c r="T33" i="17" s="1"/>
  <c r="T33" i="8"/>
  <c r="T33" i="3"/>
  <c r="T34" i="14" s="1"/>
  <c r="T33" i="5"/>
  <c r="X34" i="6" s="1"/>
  <c r="K33" i="11"/>
  <c r="K33" i="18"/>
  <c r="K33" i="17" s="1"/>
  <c r="K33" i="8"/>
  <c r="K33" i="5"/>
  <c r="P34" i="6" s="1"/>
  <c r="K33" i="10"/>
  <c r="K33" i="3"/>
  <c r="K34" i="14" s="1"/>
  <c r="C33" i="11"/>
  <c r="C33" i="10"/>
  <c r="C33" i="18"/>
  <c r="C33" i="17" s="1"/>
  <c r="C33" i="8"/>
  <c r="C33" i="5"/>
  <c r="H34" i="6" s="1"/>
  <c r="Z32" i="11"/>
  <c r="Z32" i="18"/>
  <c r="Z32" i="17" s="1"/>
  <c r="Z32" i="8"/>
  <c r="Z32" i="10"/>
  <c r="Z32" i="5"/>
  <c r="AD33" i="6" s="1"/>
  <c r="Z201" i="16"/>
  <c r="Z201" i="13"/>
  <c r="R201" i="16"/>
  <c r="R201" i="13"/>
  <c r="I201" i="16"/>
  <c r="I201" i="13"/>
  <c r="X200" i="16"/>
  <c r="X200" i="13"/>
  <c r="O200" i="16"/>
  <c r="O200" i="13"/>
  <c r="G200" i="16"/>
  <c r="G200" i="13"/>
  <c r="AD199" i="16"/>
  <c r="AD199" i="13"/>
  <c r="V199" i="16"/>
  <c r="V199" i="13"/>
  <c r="M199" i="16"/>
  <c r="M199" i="13"/>
  <c r="E199" i="16"/>
  <c r="E199" i="13"/>
  <c r="AB198" i="16"/>
  <c r="AB198" i="13"/>
  <c r="T198" i="16"/>
  <c r="T198" i="13"/>
  <c r="K198" i="16"/>
  <c r="K198" i="13"/>
  <c r="C198" i="16"/>
  <c r="C198" i="13"/>
  <c r="Z197" i="16"/>
  <c r="Z197" i="13"/>
  <c r="R197" i="16"/>
  <c r="R197" i="13"/>
  <c r="I197" i="16"/>
  <c r="I197" i="13"/>
  <c r="X196" i="16"/>
  <c r="X196" i="13"/>
  <c r="O196" i="16"/>
  <c r="O196" i="13"/>
  <c r="G196" i="16"/>
  <c r="G196" i="13"/>
  <c r="AD195" i="16"/>
  <c r="AD195" i="13"/>
  <c r="V195" i="16"/>
  <c r="V195" i="13"/>
  <c r="M195" i="16"/>
  <c r="M195" i="13"/>
  <c r="E195" i="16"/>
  <c r="E195" i="13"/>
  <c r="AB194" i="16"/>
  <c r="AB194" i="13"/>
  <c r="T194" i="16"/>
  <c r="T194" i="13"/>
  <c r="K194" i="16"/>
  <c r="K194" i="13"/>
  <c r="C194" i="16"/>
  <c r="C194" i="13"/>
  <c r="Z193" i="16"/>
  <c r="Z193" i="13"/>
  <c r="R193" i="16"/>
  <c r="R193" i="13"/>
  <c r="I193" i="16"/>
  <c r="I193" i="13"/>
  <c r="X192" i="16"/>
  <c r="X192" i="13"/>
  <c r="O192" i="16"/>
  <c r="O192" i="13"/>
  <c r="G192" i="16"/>
  <c r="G192" i="13"/>
  <c r="AD191" i="16"/>
  <c r="AD191" i="13"/>
  <c r="V191" i="16"/>
  <c r="V191" i="13"/>
  <c r="M191" i="16"/>
  <c r="M191" i="13"/>
  <c r="E191" i="16"/>
  <c r="E191" i="13"/>
  <c r="AB190" i="16"/>
  <c r="AB190" i="13"/>
  <c r="T190" i="16"/>
  <c r="T190" i="13"/>
  <c r="K190" i="16"/>
  <c r="K190" i="13"/>
  <c r="C190" i="16"/>
  <c r="C190" i="13"/>
  <c r="Z189" i="16"/>
  <c r="Z189" i="13"/>
  <c r="R189" i="16"/>
  <c r="R189" i="13"/>
  <c r="I189" i="16"/>
  <c r="I189" i="13"/>
  <c r="X188" i="16"/>
  <c r="X188" i="13"/>
  <c r="O188" i="16"/>
  <c r="O188" i="13"/>
  <c r="G188" i="16"/>
  <c r="G188" i="13"/>
  <c r="AD187" i="16"/>
  <c r="AD187" i="13"/>
  <c r="V187" i="16"/>
  <c r="V187" i="13"/>
  <c r="M187" i="16"/>
  <c r="M187" i="13"/>
  <c r="E187" i="16"/>
  <c r="E187" i="13"/>
  <c r="AB186" i="16"/>
  <c r="AB186" i="13"/>
  <c r="T186" i="16"/>
  <c r="T186" i="13"/>
  <c r="K186" i="16"/>
  <c r="K186" i="13"/>
  <c r="C186" i="16"/>
  <c r="C186" i="13"/>
  <c r="Z185" i="16"/>
  <c r="Z185" i="13"/>
  <c r="R185" i="16"/>
  <c r="R185" i="13"/>
  <c r="I185" i="16"/>
  <c r="I185" i="13"/>
  <c r="X184" i="16"/>
  <c r="X184" i="13"/>
  <c r="O184" i="16"/>
  <c r="O184" i="13"/>
  <c r="G184" i="16"/>
  <c r="G184" i="13"/>
  <c r="AD183" i="16"/>
  <c r="AD183" i="13"/>
  <c r="V183" i="16"/>
  <c r="V183" i="13"/>
  <c r="M183" i="16"/>
  <c r="M183" i="13"/>
  <c r="E183" i="16"/>
  <c r="E183" i="13"/>
  <c r="AB182" i="16"/>
  <c r="AB182" i="13"/>
  <c r="T182" i="16"/>
  <c r="T182" i="13"/>
  <c r="K182" i="16"/>
  <c r="K182" i="13"/>
  <c r="C182" i="16"/>
  <c r="C182" i="13"/>
  <c r="Z181" i="16"/>
  <c r="Z181" i="13"/>
  <c r="R181" i="16"/>
  <c r="R181" i="13"/>
  <c r="I181" i="16"/>
  <c r="I181" i="13"/>
  <c r="X180" i="16"/>
  <c r="X180" i="13"/>
  <c r="O180" i="16"/>
  <c r="O180" i="13"/>
  <c r="G180" i="16"/>
  <c r="G180" i="13"/>
  <c r="AD179" i="16"/>
  <c r="AD179" i="13"/>
  <c r="V179" i="16"/>
  <c r="V179" i="13"/>
  <c r="M179" i="16"/>
  <c r="M179" i="13"/>
  <c r="E179" i="16"/>
  <c r="E179" i="13"/>
  <c r="AB178" i="16"/>
  <c r="AB178" i="13"/>
  <c r="T178" i="16"/>
  <c r="T178" i="13"/>
  <c r="K178" i="16"/>
  <c r="K178" i="13"/>
  <c r="C178" i="16"/>
  <c r="C178" i="13"/>
  <c r="Z177" i="16"/>
  <c r="Z177" i="13"/>
  <c r="R177" i="16"/>
  <c r="R177" i="13"/>
  <c r="I177" i="16"/>
  <c r="I177" i="13"/>
  <c r="X176" i="16"/>
  <c r="X176" i="13"/>
  <c r="O176" i="16"/>
  <c r="O176" i="13"/>
  <c r="G176" i="16"/>
  <c r="G176" i="13"/>
  <c r="AD175" i="16"/>
  <c r="AD175" i="13"/>
  <c r="V175" i="16"/>
  <c r="V175" i="13"/>
  <c r="M175" i="16"/>
  <c r="M175" i="13"/>
  <c r="E175" i="16"/>
  <c r="E175" i="13"/>
  <c r="AB174" i="16"/>
  <c r="AB174" i="13"/>
  <c r="T174" i="16"/>
  <c r="T174" i="13"/>
  <c r="K174" i="16"/>
  <c r="K174" i="13"/>
  <c r="C174" i="16"/>
  <c r="C174" i="13"/>
  <c r="Z173" i="16"/>
  <c r="Z173" i="13"/>
  <c r="R173" i="16"/>
  <c r="R173" i="13"/>
  <c r="I173" i="16"/>
  <c r="I173" i="13"/>
  <c r="X172" i="16"/>
  <c r="X172" i="13"/>
  <c r="O172" i="16"/>
  <c r="O172" i="13"/>
  <c r="G172" i="16"/>
  <c r="G172" i="13"/>
  <c r="AD171" i="16"/>
  <c r="AD171" i="13"/>
  <c r="V171" i="16"/>
  <c r="V171" i="13"/>
  <c r="M171" i="16"/>
  <c r="M171" i="13"/>
  <c r="E171" i="16"/>
  <c r="E171" i="13"/>
  <c r="AB170" i="16"/>
  <c r="AB170" i="13"/>
  <c r="T170" i="16"/>
  <c r="T170" i="13"/>
  <c r="K170" i="16"/>
  <c r="K170" i="13"/>
  <c r="C170" i="16"/>
  <c r="C170" i="13"/>
  <c r="Z169" i="16"/>
  <c r="Z169" i="13"/>
  <c r="R169" i="16"/>
  <c r="R169" i="13"/>
  <c r="I169" i="16"/>
  <c r="I169" i="13"/>
  <c r="X168" i="16"/>
  <c r="X168" i="13"/>
  <c r="O168" i="16"/>
  <c r="O168" i="13"/>
  <c r="G168" i="16"/>
  <c r="G168" i="13"/>
  <c r="AD167" i="16"/>
  <c r="AD167" i="13"/>
  <c r="V167" i="16"/>
  <c r="V167" i="13"/>
  <c r="M167" i="16"/>
  <c r="M167" i="13"/>
  <c r="E167" i="16"/>
  <c r="E167" i="13"/>
  <c r="AB166" i="16"/>
  <c r="AB166" i="13"/>
  <c r="T166" i="16"/>
  <c r="T166" i="13"/>
  <c r="K166" i="16"/>
  <c r="K166" i="13"/>
  <c r="C166" i="16"/>
  <c r="C166" i="13"/>
  <c r="Z165" i="16"/>
  <c r="Z165" i="13"/>
  <c r="R165" i="16"/>
  <c r="R165" i="13"/>
  <c r="I165" i="16"/>
  <c r="I165" i="13"/>
  <c r="X164" i="16"/>
  <c r="X164" i="13"/>
  <c r="O164" i="16"/>
  <c r="O164" i="13"/>
  <c r="G164" i="16"/>
  <c r="G164" i="13"/>
  <c r="AD163" i="16"/>
  <c r="AD163" i="13"/>
  <c r="V163" i="16"/>
  <c r="V163" i="13"/>
  <c r="M163" i="16"/>
  <c r="M163" i="13"/>
  <c r="E163" i="16"/>
  <c r="E163" i="13"/>
  <c r="AB162" i="16"/>
  <c r="AB162" i="13"/>
  <c r="T162" i="16"/>
  <c r="T162" i="13"/>
  <c r="K162" i="16"/>
  <c r="K162" i="13"/>
  <c r="C162" i="16"/>
  <c r="C162" i="13"/>
  <c r="Z161" i="16"/>
  <c r="Z161" i="13"/>
  <c r="R161" i="16"/>
  <c r="R161" i="13"/>
  <c r="I161" i="16"/>
  <c r="I161" i="13"/>
  <c r="X160" i="16"/>
  <c r="X160" i="13"/>
  <c r="O160" i="16"/>
  <c r="O160" i="13"/>
  <c r="G160" i="16"/>
  <c r="G160" i="13"/>
  <c r="AD159" i="16"/>
  <c r="AD159" i="13"/>
  <c r="V159" i="16"/>
  <c r="V159" i="13"/>
  <c r="M159" i="16"/>
  <c r="M159" i="13"/>
  <c r="E159" i="16"/>
  <c r="E159" i="13"/>
  <c r="AB158" i="16"/>
  <c r="AB158" i="13"/>
  <c r="T158" i="16"/>
  <c r="T158" i="13"/>
  <c r="K158" i="16"/>
  <c r="K158" i="13"/>
  <c r="C158" i="16"/>
  <c r="C158" i="13"/>
  <c r="Z157" i="16"/>
  <c r="Z157" i="13"/>
  <c r="R157" i="16"/>
  <c r="R157" i="13"/>
  <c r="I157" i="16"/>
  <c r="I157" i="13"/>
  <c r="X156" i="16"/>
  <c r="X156" i="13"/>
  <c r="O156" i="16"/>
  <c r="O156" i="13"/>
  <c r="G156" i="16"/>
  <c r="G156" i="13"/>
  <c r="AD155" i="16"/>
  <c r="AD155" i="13"/>
  <c r="V155" i="16"/>
  <c r="V155" i="13"/>
  <c r="M155" i="16"/>
  <c r="M155" i="13"/>
  <c r="E155" i="16"/>
  <c r="E155" i="13"/>
  <c r="AB154" i="16"/>
  <c r="AB154" i="13"/>
  <c r="T154" i="16"/>
  <c r="T154" i="13"/>
  <c r="K154" i="16"/>
  <c r="K154" i="13"/>
  <c r="C154" i="16"/>
  <c r="C154" i="13"/>
  <c r="Z153" i="16"/>
  <c r="Z153" i="13"/>
  <c r="R153" i="16"/>
  <c r="R153" i="13"/>
  <c r="I153" i="16"/>
  <c r="I153" i="13"/>
  <c r="X152" i="16"/>
  <c r="X152" i="13"/>
  <c r="O152" i="16"/>
  <c r="O152" i="13"/>
  <c r="G152" i="16"/>
  <c r="G152" i="13"/>
  <c r="AD151" i="16"/>
  <c r="AD151" i="13"/>
  <c r="V151" i="16"/>
  <c r="V151" i="13"/>
  <c r="M151" i="16"/>
  <c r="M151" i="13"/>
  <c r="E151" i="16"/>
  <c r="E151" i="13"/>
  <c r="AB150" i="16"/>
  <c r="AB150" i="13"/>
  <c r="T150" i="16"/>
  <c r="T150" i="13"/>
  <c r="K150" i="16"/>
  <c r="K150" i="13"/>
  <c r="C150" i="16"/>
  <c r="C150" i="13"/>
  <c r="Z149" i="16"/>
  <c r="Z149" i="13"/>
  <c r="R149" i="16"/>
  <c r="R149" i="13"/>
  <c r="I149" i="16"/>
  <c r="I149" i="13"/>
  <c r="X148" i="16"/>
  <c r="X148" i="13"/>
  <c r="O148" i="16"/>
  <c r="O148" i="13"/>
  <c r="G148" i="16"/>
  <c r="G148" i="13"/>
  <c r="AD147" i="16"/>
  <c r="AD147" i="13"/>
  <c r="V147" i="16"/>
  <c r="V147" i="13"/>
  <c r="M147" i="16"/>
  <c r="M147" i="13"/>
  <c r="E147" i="16"/>
  <c r="E147" i="13"/>
  <c r="AB146" i="16"/>
  <c r="AB146" i="13"/>
  <c r="T146" i="16"/>
  <c r="T146" i="13"/>
  <c r="K146" i="16"/>
  <c r="K146" i="13"/>
  <c r="C146" i="16"/>
  <c r="C146" i="13"/>
  <c r="Z145" i="16"/>
  <c r="Z145" i="13"/>
  <c r="R145" i="16"/>
  <c r="R145" i="13"/>
  <c r="I145" i="16"/>
  <c r="I145" i="13"/>
  <c r="X144" i="16"/>
  <c r="X144" i="13"/>
  <c r="O144" i="16"/>
  <c r="O144" i="13"/>
  <c r="G144" i="16"/>
  <c r="G144" i="13"/>
  <c r="AD143" i="16"/>
  <c r="AD143" i="13"/>
  <c r="V143" i="16"/>
  <c r="V143" i="13"/>
  <c r="M143" i="16"/>
  <c r="M143" i="13"/>
  <c r="E143" i="16"/>
  <c r="E143" i="13"/>
  <c r="AB142" i="16"/>
  <c r="AB142" i="13"/>
  <c r="T142" i="16"/>
  <c r="T142" i="13"/>
  <c r="K142" i="16"/>
  <c r="K142" i="13"/>
  <c r="C142" i="16"/>
  <c r="C142" i="13"/>
  <c r="Z141" i="16"/>
  <c r="Z141" i="13"/>
  <c r="R141" i="16"/>
  <c r="R141" i="13"/>
  <c r="I141" i="16"/>
  <c r="I141" i="13"/>
  <c r="X140" i="16"/>
  <c r="X140" i="13"/>
  <c r="O140" i="16"/>
  <c r="O140" i="13"/>
  <c r="G140" i="16"/>
  <c r="G140" i="13"/>
  <c r="AD139" i="16"/>
  <c r="AD139" i="13"/>
  <c r="V139" i="16"/>
  <c r="V139" i="13"/>
  <c r="M139" i="16"/>
  <c r="M139" i="13"/>
  <c r="E139" i="16"/>
  <c r="E139" i="13"/>
  <c r="AB138" i="16"/>
  <c r="AB138" i="13"/>
  <c r="T138" i="16"/>
  <c r="T138" i="13"/>
  <c r="K138" i="16"/>
  <c r="K138" i="13"/>
  <c r="C138" i="16"/>
  <c r="C138" i="13"/>
  <c r="Z137" i="16"/>
  <c r="Z137" i="13"/>
  <c r="R137" i="16"/>
  <c r="R137" i="13"/>
  <c r="I137" i="16"/>
  <c r="I137" i="13"/>
  <c r="X136" i="16"/>
  <c r="X136" i="13"/>
  <c r="O136" i="16"/>
  <c r="O136" i="13"/>
  <c r="G136" i="16"/>
  <c r="G136" i="13"/>
  <c r="AD135" i="16"/>
  <c r="AD135" i="13"/>
  <c r="V135" i="16"/>
  <c r="V135" i="13"/>
  <c r="M135" i="16"/>
  <c r="M135" i="13"/>
  <c r="E135" i="16"/>
  <c r="E135" i="13"/>
  <c r="AB134" i="16"/>
  <c r="AB134" i="13"/>
  <c r="T134" i="16"/>
  <c r="T134" i="13"/>
  <c r="K134" i="16"/>
  <c r="K134" i="13"/>
  <c r="C134" i="16"/>
  <c r="C134" i="13"/>
  <c r="Z133" i="16"/>
  <c r="Z133" i="13"/>
  <c r="R133" i="16"/>
  <c r="R133" i="13"/>
  <c r="I133" i="16"/>
  <c r="I133" i="13"/>
  <c r="X132" i="16"/>
  <c r="X132" i="13"/>
  <c r="O132" i="16"/>
  <c r="O132" i="13"/>
  <c r="G132" i="16"/>
  <c r="G132" i="13"/>
  <c r="AD131" i="16"/>
  <c r="AD131" i="13"/>
  <c r="V131" i="16"/>
  <c r="V131" i="13"/>
  <c r="M131" i="16"/>
  <c r="M131" i="13"/>
  <c r="E131" i="16"/>
  <c r="E131" i="13"/>
  <c r="AB130" i="16"/>
  <c r="AB130" i="13"/>
  <c r="T130" i="16"/>
  <c r="T130" i="13"/>
  <c r="K130" i="16"/>
  <c r="K130" i="13"/>
  <c r="C130" i="16"/>
  <c r="C130" i="13"/>
  <c r="Z129" i="16"/>
  <c r="Z129" i="13"/>
  <c r="R129" i="16"/>
  <c r="R129" i="13"/>
  <c r="I129" i="16"/>
  <c r="I129" i="13"/>
  <c r="X128" i="16"/>
  <c r="X128" i="13"/>
  <c r="O128" i="16"/>
  <c r="O128" i="13"/>
  <c r="G128" i="16"/>
  <c r="G128" i="13"/>
  <c r="AD127" i="16"/>
  <c r="AD127" i="13"/>
  <c r="V127" i="16"/>
  <c r="V127" i="13"/>
  <c r="M127" i="16"/>
  <c r="M127" i="13"/>
  <c r="E127" i="16"/>
  <c r="E127" i="13"/>
  <c r="AB126" i="16"/>
  <c r="AB126" i="13"/>
  <c r="T126" i="16"/>
  <c r="T126" i="13"/>
  <c r="K126" i="16"/>
  <c r="K126" i="13"/>
  <c r="C126" i="16"/>
  <c r="C126" i="13"/>
  <c r="Z125" i="16"/>
  <c r="Z125" i="13"/>
  <c r="R125" i="16"/>
  <c r="R125" i="13"/>
  <c r="I125" i="16"/>
  <c r="I125" i="13"/>
  <c r="X124" i="16"/>
  <c r="X124" i="13"/>
  <c r="O124" i="16"/>
  <c r="O124" i="13"/>
  <c r="G124" i="16"/>
  <c r="G124" i="13"/>
  <c r="AD123" i="16"/>
  <c r="AD123" i="13"/>
  <c r="V123" i="16"/>
  <c r="V123" i="13"/>
  <c r="M123" i="16"/>
  <c r="M123" i="13"/>
  <c r="E123" i="16"/>
  <c r="E123" i="13"/>
  <c r="AB122" i="16"/>
  <c r="AB122" i="13"/>
  <c r="T122" i="16"/>
  <c r="T122" i="13"/>
  <c r="K122" i="16"/>
  <c r="K122" i="13"/>
  <c r="C122" i="16"/>
  <c r="C122" i="13"/>
  <c r="Z121" i="16"/>
  <c r="Z121" i="13"/>
  <c r="R121" i="16"/>
  <c r="R121" i="13"/>
  <c r="I121" i="16"/>
  <c r="I121" i="13"/>
  <c r="X120" i="16"/>
  <c r="X120" i="13"/>
  <c r="O120" i="16"/>
  <c r="O120" i="13"/>
  <c r="G120" i="16"/>
  <c r="G120" i="13"/>
  <c r="AD119" i="16"/>
  <c r="AD119" i="13"/>
  <c r="V119" i="16"/>
  <c r="V119" i="13"/>
  <c r="M119" i="16"/>
  <c r="M119" i="13"/>
  <c r="E119" i="16"/>
  <c r="E119" i="13"/>
  <c r="AB118" i="16"/>
  <c r="AB118" i="13"/>
  <c r="T118" i="16"/>
  <c r="T118" i="13"/>
  <c r="K118" i="16"/>
  <c r="K118" i="13"/>
  <c r="C118" i="16"/>
  <c r="C118" i="13"/>
  <c r="Z117" i="16"/>
  <c r="Z117" i="13"/>
  <c r="R117" i="16"/>
  <c r="R117" i="13"/>
  <c r="I117" i="16"/>
  <c r="I117" i="13"/>
  <c r="X116" i="16"/>
  <c r="X116" i="13"/>
  <c r="O116" i="16"/>
  <c r="O116" i="13"/>
  <c r="G116" i="16"/>
  <c r="G116" i="13"/>
  <c r="AD115" i="16"/>
  <c r="AD115" i="13"/>
  <c r="V115" i="16"/>
  <c r="V115" i="13"/>
  <c r="M115" i="16"/>
  <c r="M115" i="13"/>
  <c r="E115" i="16"/>
  <c r="E115" i="13"/>
  <c r="AB114" i="16"/>
  <c r="AB114" i="13"/>
  <c r="T114" i="16"/>
  <c r="T114" i="13"/>
  <c r="K114" i="16"/>
  <c r="K114" i="13"/>
  <c r="C114" i="16"/>
  <c r="C114" i="13"/>
  <c r="Z113" i="16"/>
  <c r="Z113" i="13"/>
  <c r="R113" i="16"/>
  <c r="R113" i="13"/>
  <c r="I113" i="16"/>
  <c r="I113" i="13"/>
  <c r="X112" i="16"/>
  <c r="X112" i="13"/>
  <c r="O112" i="16"/>
  <c r="O112" i="13"/>
  <c r="G112" i="16"/>
  <c r="G112" i="13"/>
  <c r="AD111" i="16"/>
  <c r="AD111" i="13"/>
  <c r="V111" i="16"/>
  <c r="V111" i="13"/>
  <c r="M111" i="16"/>
  <c r="M111" i="13"/>
  <c r="E111" i="16"/>
  <c r="E111" i="13"/>
  <c r="AB110" i="16"/>
  <c r="AB110" i="13"/>
  <c r="T110" i="16"/>
  <c r="T110" i="13"/>
  <c r="K110" i="16"/>
  <c r="K110" i="13"/>
  <c r="C110" i="16"/>
  <c r="C110" i="13"/>
  <c r="Z109" i="16"/>
  <c r="Z109" i="13"/>
  <c r="R109" i="16"/>
  <c r="R109" i="13"/>
  <c r="I109" i="16"/>
  <c r="I109" i="13"/>
  <c r="X108" i="16"/>
  <c r="X108" i="13"/>
  <c r="O108" i="16"/>
  <c r="O108" i="13"/>
  <c r="G108" i="16"/>
  <c r="G108" i="13"/>
  <c r="AD107" i="16"/>
  <c r="AD107" i="13"/>
  <c r="V107" i="16"/>
  <c r="V107" i="13"/>
  <c r="M107" i="16"/>
  <c r="M107" i="13"/>
  <c r="E107" i="16"/>
  <c r="E107" i="13"/>
  <c r="AB106" i="16"/>
  <c r="AB106" i="13"/>
  <c r="T106" i="16"/>
  <c r="T106" i="13"/>
  <c r="K106" i="16"/>
  <c r="K106" i="13"/>
  <c r="C106" i="16"/>
  <c r="C106" i="13"/>
  <c r="Z105" i="16"/>
  <c r="Z105" i="13"/>
  <c r="R105" i="16"/>
  <c r="R105" i="13"/>
  <c r="I105" i="16"/>
  <c r="I105" i="13"/>
  <c r="X104" i="16"/>
  <c r="X104" i="13"/>
  <c r="O104" i="16"/>
  <c r="O104" i="13"/>
  <c r="G104" i="16"/>
  <c r="G104" i="13"/>
  <c r="AD103" i="16"/>
  <c r="AD103" i="13"/>
  <c r="V103" i="16"/>
  <c r="V103" i="13"/>
  <c r="M103" i="16"/>
  <c r="M103" i="13"/>
  <c r="E103" i="16"/>
  <c r="E103" i="13"/>
  <c r="AB102" i="16"/>
  <c r="AB102" i="13"/>
  <c r="T102" i="16"/>
  <c r="T102" i="13"/>
  <c r="K102" i="16"/>
  <c r="K102" i="13"/>
  <c r="C102" i="16"/>
  <c r="C102" i="13"/>
  <c r="Z101" i="16"/>
  <c r="Z101" i="13"/>
  <c r="R101" i="16"/>
  <c r="R101" i="13"/>
  <c r="I101" i="16"/>
  <c r="I101" i="13"/>
  <c r="X100" i="16"/>
  <c r="X100" i="13"/>
  <c r="O100" i="16"/>
  <c r="O100" i="13"/>
  <c r="G100" i="16"/>
  <c r="G100" i="13"/>
  <c r="AD99" i="16"/>
  <c r="AD99" i="13"/>
  <c r="V99" i="16"/>
  <c r="V99" i="13"/>
  <c r="M99" i="16"/>
  <c r="M99" i="13"/>
  <c r="E99" i="16"/>
  <c r="E99" i="13"/>
  <c r="AB98" i="16"/>
  <c r="AB98" i="13"/>
  <c r="T98" i="16"/>
  <c r="T98" i="13"/>
  <c r="K98" i="16"/>
  <c r="K98" i="13"/>
  <c r="C98" i="16"/>
  <c r="C98" i="13"/>
  <c r="Z97" i="16"/>
  <c r="Z97" i="13"/>
  <c r="R97" i="16"/>
  <c r="R97" i="13"/>
  <c r="I97" i="16"/>
  <c r="I97" i="13"/>
  <c r="X96" i="16"/>
  <c r="X96" i="13"/>
  <c r="O96" i="16"/>
  <c r="O96" i="13"/>
  <c r="G96" i="16"/>
  <c r="G96" i="13"/>
  <c r="AD95" i="16"/>
  <c r="AD95" i="13"/>
  <c r="V95" i="16"/>
  <c r="V95" i="13"/>
  <c r="M95" i="16"/>
  <c r="M95" i="13"/>
  <c r="E95" i="16"/>
  <c r="E95" i="13"/>
  <c r="AB94" i="16"/>
  <c r="AB94" i="13"/>
  <c r="T94" i="16"/>
  <c r="T94" i="13"/>
  <c r="K94" i="16"/>
  <c r="K94" i="13"/>
  <c r="C94" i="16"/>
  <c r="C94" i="13"/>
  <c r="Z93" i="16"/>
  <c r="Z93" i="13"/>
  <c r="R93" i="16"/>
  <c r="R93" i="13"/>
  <c r="I93" i="16"/>
  <c r="I93" i="13"/>
  <c r="X92" i="16"/>
  <c r="X92" i="13"/>
  <c r="O92" i="16"/>
  <c r="O92" i="13"/>
  <c r="G92" i="16"/>
  <c r="G92" i="13"/>
  <c r="AD91" i="16"/>
  <c r="AD91" i="13"/>
  <c r="V91" i="16"/>
  <c r="V91" i="13"/>
  <c r="M91" i="16"/>
  <c r="M91" i="13"/>
  <c r="E91" i="16"/>
  <c r="E91" i="13"/>
  <c r="AB90" i="16"/>
  <c r="AB90" i="13"/>
  <c r="T90" i="16"/>
  <c r="T90" i="13"/>
  <c r="K90" i="16"/>
  <c r="K90" i="13"/>
  <c r="C90" i="16"/>
  <c r="C90" i="13"/>
  <c r="Z89" i="16"/>
  <c r="Z89" i="13"/>
  <c r="R89" i="16"/>
  <c r="R89" i="13"/>
  <c r="I89" i="16"/>
  <c r="I89" i="13"/>
  <c r="X88" i="16"/>
  <c r="X88" i="13"/>
  <c r="O88" i="16"/>
  <c r="O88" i="13"/>
  <c r="G88" i="16"/>
  <c r="G88" i="13"/>
  <c r="AD87" i="16"/>
  <c r="AD87" i="13"/>
  <c r="V87" i="16"/>
  <c r="V87" i="13"/>
  <c r="M87" i="16"/>
  <c r="M87" i="13"/>
  <c r="E87" i="16"/>
  <c r="E87" i="13"/>
  <c r="AB86" i="16"/>
  <c r="AB86" i="13"/>
  <c r="T86" i="16"/>
  <c r="T86" i="13"/>
  <c r="K86" i="16"/>
  <c r="K86" i="13"/>
  <c r="C86" i="16"/>
  <c r="C86" i="13"/>
  <c r="Z85" i="16"/>
  <c r="Z85" i="13"/>
  <c r="R85" i="16"/>
  <c r="R85" i="13"/>
  <c r="I85" i="16"/>
  <c r="I85" i="13"/>
  <c r="X84" i="16"/>
  <c r="X84" i="13"/>
  <c r="O84" i="16"/>
  <c r="O84" i="13"/>
  <c r="G84" i="16"/>
  <c r="G84" i="13"/>
  <c r="AD83" i="16"/>
  <c r="AD83" i="13"/>
  <c r="V83" i="16"/>
  <c r="V83" i="13"/>
  <c r="M83" i="16"/>
  <c r="M83" i="13"/>
  <c r="E83" i="16"/>
  <c r="E83" i="13"/>
  <c r="AB82" i="16"/>
  <c r="AB82" i="13"/>
  <c r="T82" i="16"/>
  <c r="T82" i="13"/>
  <c r="K82" i="16"/>
  <c r="K82" i="13"/>
  <c r="C82" i="16"/>
  <c r="C82" i="13"/>
  <c r="Z81" i="16"/>
  <c r="Z81" i="13"/>
  <c r="R81" i="16"/>
  <c r="R81" i="13"/>
  <c r="I81" i="16"/>
  <c r="I81" i="13"/>
  <c r="X80" i="16"/>
  <c r="X80" i="13"/>
  <c r="O80" i="16"/>
  <c r="O80" i="13"/>
  <c r="G80" i="16"/>
  <c r="G80" i="13"/>
  <c r="AD79" i="16"/>
  <c r="AD79" i="13"/>
  <c r="V79" i="16"/>
  <c r="V79" i="13"/>
  <c r="M79" i="16"/>
  <c r="M79" i="13"/>
  <c r="E79" i="16"/>
  <c r="E79" i="13"/>
  <c r="AB78" i="16"/>
  <c r="AB78" i="13"/>
  <c r="T78" i="16"/>
  <c r="T78" i="13"/>
  <c r="K78" i="16"/>
  <c r="K78" i="13"/>
  <c r="C78" i="16"/>
  <c r="C78" i="13"/>
  <c r="Z77" i="16"/>
  <c r="Z77" i="13"/>
  <c r="R77" i="16"/>
  <c r="R77" i="13"/>
  <c r="I77" i="16"/>
  <c r="I77" i="13"/>
  <c r="X76" i="16"/>
  <c r="X76" i="13"/>
  <c r="O76" i="16"/>
  <c r="O76" i="13"/>
  <c r="G76" i="16"/>
  <c r="G76" i="13"/>
  <c r="AD75" i="16"/>
  <c r="AD75" i="13"/>
  <c r="V75" i="16"/>
  <c r="V75" i="13"/>
  <c r="M75" i="16"/>
  <c r="M75" i="13"/>
  <c r="E75" i="16"/>
  <c r="E75" i="13"/>
  <c r="AB74" i="16"/>
  <c r="AB74" i="13"/>
  <c r="T74" i="16"/>
  <c r="T74" i="13"/>
  <c r="K74" i="16"/>
  <c r="K74" i="13"/>
  <c r="C74" i="16"/>
  <c r="C74" i="13"/>
  <c r="Z73" i="16"/>
  <c r="Z73" i="13"/>
  <c r="R73" i="16"/>
  <c r="R73" i="13"/>
  <c r="I73" i="16"/>
  <c r="I73" i="13"/>
  <c r="X72" i="16"/>
  <c r="X72" i="13"/>
  <c r="O72" i="16"/>
  <c r="O72" i="13"/>
  <c r="G72" i="16"/>
  <c r="G72" i="13"/>
  <c r="AD71" i="16"/>
  <c r="AD71" i="13"/>
  <c r="V71" i="16"/>
  <c r="V71" i="13"/>
  <c r="M71" i="16"/>
  <c r="M71" i="13"/>
  <c r="E71" i="16"/>
  <c r="E71" i="13"/>
  <c r="AB70" i="16"/>
  <c r="AB70" i="13"/>
  <c r="T70" i="16"/>
  <c r="T70" i="13"/>
  <c r="K70" i="16"/>
  <c r="K70" i="13"/>
  <c r="C70" i="16"/>
  <c r="C70" i="13"/>
  <c r="Z69" i="16"/>
  <c r="Z69" i="13"/>
  <c r="R69" i="16"/>
  <c r="R69" i="13"/>
  <c r="I69" i="16"/>
  <c r="I69" i="13"/>
  <c r="X68" i="16"/>
  <c r="X68" i="13"/>
  <c r="O68" i="16"/>
  <c r="O68" i="13"/>
  <c r="G68" i="16"/>
  <c r="G68" i="13"/>
  <c r="AD67" i="16"/>
  <c r="AD67" i="13"/>
  <c r="V67" i="16"/>
  <c r="V67" i="13"/>
  <c r="M67" i="16"/>
  <c r="M67" i="13"/>
  <c r="E67" i="16"/>
  <c r="E67" i="13"/>
  <c r="AB66" i="16"/>
  <c r="AB66" i="13"/>
  <c r="T66" i="16"/>
  <c r="T66" i="13"/>
  <c r="K66" i="16"/>
  <c r="K66" i="13"/>
  <c r="C66" i="16"/>
  <c r="C66" i="13"/>
  <c r="Z65" i="16"/>
  <c r="Z65" i="13"/>
  <c r="R65" i="16"/>
  <c r="R65" i="13"/>
  <c r="I65" i="16"/>
  <c r="I65" i="13"/>
  <c r="X64" i="16"/>
  <c r="X64" i="13"/>
  <c r="O64" i="16"/>
  <c r="O64" i="13"/>
  <c r="G64" i="16"/>
  <c r="G64" i="13"/>
  <c r="AD63" i="16"/>
  <c r="AD63" i="13"/>
  <c r="V63" i="16"/>
  <c r="V63" i="13"/>
  <c r="M63" i="16"/>
  <c r="M63" i="13"/>
  <c r="E63" i="16"/>
  <c r="E63" i="13"/>
  <c r="AB62" i="16"/>
  <c r="AB62" i="13"/>
  <c r="T62" i="16"/>
  <c r="T62" i="13"/>
  <c r="K62" i="16"/>
  <c r="K62" i="13"/>
  <c r="C62" i="16"/>
  <c r="C62" i="13"/>
  <c r="Z61" i="16"/>
  <c r="Z61" i="13"/>
  <c r="R61" i="16"/>
  <c r="R61" i="13"/>
  <c r="I61" i="16"/>
  <c r="I61" i="13"/>
  <c r="X60" i="16"/>
  <c r="X60" i="13"/>
  <c r="O60" i="16"/>
  <c r="O60" i="13"/>
  <c r="G60" i="16"/>
  <c r="G60" i="13"/>
  <c r="AD59" i="16"/>
  <c r="AD59" i="13"/>
  <c r="V59" i="16"/>
  <c r="V59" i="13"/>
  <c r="M59" i="16"/>
  <c r="M59" i="13"/>
  <c r="E59" i="16"/>
  <c r="E59" i="13"/>
  <c r="AB58" i="16"/>
  <c r="AB58" i="13"/>
  <c r="T58" i="16"/>
  <c r="T58" i="13"/>
  <c r="K58" i="16"/>
  <c r="K58" i="13"/>
  <c r="C58" i="16"/>
  <c r="C58" i="13"/>
  <c r="Z57" i="16"/>
  <c r="Z57" i="13"/>
  <c r="R57" i="16"/>
  <c r="R57" i="13"/>
  <c r="I57" i="16"/>
  <c r="I57" i="13"/>
  <c r="X56" i="16"/>
  <c r="X56" i="13"/>
  <c r="O56" i="16"/>
  <c r="O56" i="13"/>
  <c r="G56" i="16"/>
  <c r="G56" i="13"/>
  <c r="AD55" i="16"/>
  <c r="AD55" i="13"/>
  <c r="V55" i="16"/>
  <c r="V55" i="13"/>
  <c r="M55" i="16"/>
  <c r="M55" i="13"/>
  <c r="E55" i="16"/>
  <c r="E55" i="13"/>
  <c r="AB54" i="16"/>
  <c r="AB54" i="13"/>
  <c r="T54" i="16"/>
  <c r="T54" i="13"/>
  <c r="K54" i="16"/>
  <c r="K54" i="13"/>
  <c r="C54" i="16"/>
  <c r="C54" i="13"/>
  <c r="Z53" i="16"/>
  <c r="Z53" i="13"/>
  <c r="R53" i="16"/>
  <c r="R53" i="13"/>
  <c r="I53" i="16"/>
  <c r="I53" i="13"/>
  <c r="X52" i="16"/>
  <c r="X52" i="13"/>
  <c r="O52" i="16"/>
  <c r="O52" i="13"/>
  <c r="G52" i="16"/>
  <c r="G52" i="13"/>
  <c r="AD51" i="16"/>
  <c r="AD51" i="13"/>
  <c r="V51" i="16"/>
  <c r="V51" i="13"/>
  <c r="M51" i="16"/>
  <c r="M51" i="13"/>
  <c r="E51" i="16"/>
  <c r="E51" i="13"/>
  <c r="AB50" i="16"/>
  <c r="AB50" i="13"/>
  <c r="T50" i="16"/>
  <c r="T50" i="13"/>
  <c r="K50" i="16"/>
  <c r="K50" i="13"/>
  <c r="C50" i="16"/>
  <c r="C50" i="13"/>
  <c r="Z49" i="16"/>
  <c r="Z49" i="13"/>
  <c r="R49" i="16"/>
  <c r="R49" i="13"/>
  <c r="I49" i="16"/>
  <c r="I49" i="13"/>
  <c r="X48" i="16"/>
  <c r="X48" i="13"/>
  <c r="O48" i="16"/>
  <c r="O48" i="13"/>
  <c r="G48" i="16"/>
  <c r="G48" i="13"/>
  <c r="AD47" i="16"/>
  <c r="AD47" i="13"/>
  <c r="V47" i="16"/>
  <c r="V47" i="13"/>
  <c r="M47" i="16"/>
  <c r="M47" i="13"/>
  <c r="E47" i="16"/>
  <c r="E47" i="13"/>
  <c r="AB46" i="16"/>
  <c r="AB46" i="13"/>
  <c r="T46" i="16"/>
  <c r="T46" i="13"/>
  <c r="K46" i="16"/>
  <c r="K46" i="13"/>
  <c r="C46" i="16"/>
  <c r="C46" i="13"/>
  <c r="Z45" i="16"/>
  <c r="Z45" i="13"/>
  <c r="R45" i="16"/>
  <c r="R45" i="13"/>
  <c r="I45" i="16"/>
  <c r="I45" i="13"/>
  <c r="X44" i="16"/>
  <c r="X44" i="13"/>
  <c r="O44" i="16"/>
  <c r="O44" i="13"/>
  <c r="G44" i="16"/>
  <c r="G44" i="13"/>
  <c r="AD43" i="16"/>
  <c r="AD43" i="13"/>
  <c r="V43" i="16"/>
  <c r="V43" i="13"/>
  <c r="M43" i="16"/>
  <c r="M43" i="13"/>
  <c r="E43" i="16"/>
  <c r="E43" i="13"/>
  <c r="U40" i="3"/>
  <c r="U41" i="14" s="1"/>
  <c r="E38" i="3"/>
  <c r="G35" i="3"/>
  <c r="G36" i="14" s="1"/>
  <c r="AA19" i="3"/>
  <c r="S15" i="3"/>
  <c r="S16" i="14" s="1"/>
  <c r="J11" i="3"/>
  <c r="J12" i="14" s="1"/>
  <c r="B7" i="3"/>
  <c r="B8" i="14" s="1"/>
  <c r="Y2" i="3"/>
  <c r="Y3" i="14" s="1"/>
  <c r="X33" i="5"/>
  <c r="AB34" i="6" s="1"/>
  <c r="AB18" i="5"/>
  <c r="AF19" i="6" s="1"/>
  <c r="H6" i="5"/>
  <c r="M7" i="6" s="1"/>
  <c r="H18" i="8"/>
  <c r="AA19" i="18"/>
  <c r="AA19" i="17" s="1"/>
  <c r="B34" i="11"/>
  <c r="AD41" i="8"/>
  <c r="AD41" i="10"/>
  <c r="AD41" i="11"/>
  <c r="AD41" i="18"/>
  <c r="AD41" i="17" s="1"/>
  <c r="AD41" i="3"/>
  <c r="AD41" i="5"/>
  <c r="AH42" i="6" s="1"/>
  <c r="AC41" i="11"/>
  <c r="AC41" i="18"/>
  <c r="AC41" i="17" s="1"/>
  <c r="AC42" i="15" s="1"/>
  <c r="AC41" i="10"/>
  <c r="AC41" i="8"/>
  <c r="AC41" i="3"/>
  <c r="AC41" i="5"/>
  <c r="AG42" i="6" s="1"/>
  <c r="AB41" i="11"/>
  <c r="AB41" i="18"/>
  <c r="AB41" i="17" s="1"/>
  <c r="AB41" i="8"/>
  <c r="AB41" i="5"/>
  <c r="AF42" i="6" s="1"/>
  <c r="AB41" i="10"/>
  <c r="AB41" i="3"/>
  <c r="AB2" i="11"/>
  <c r="AB2" i="10"/>
  <c r="AB2" i="18"/>
  <c r="AB2" i="17" s="1"/>
  <c r="AB2" i="8"/>
  <c r="AB2" i="5"/>
  <c r="AF3" i="6" s="1"/>
  <c r="AB2" i="3"/>
  <c r="AB3" i="14" s="1"/>
  <c r="T2" i="11"/>
  <c r="T2" i="10"/>
  <c r="T2" i="18"/>
  <c r="T2" i="17" s="1"/>
  <c r="T2" i="8"/>
  <c r="T2" i="5"/>
  <c r="X3" i="6" s="1"/>
  <c r="T2" i="3"/>
  <c r="Z3" i="11"/>
  <c r="Z3" i="10"/>
  <c r="Z3" i="5"/>
  <c r="AD4" i="6" s="1"/>
  <c r="Z3" i="8"/>
  <c r="Z3" i="18"/>
  <c r="Z3" i="17" s="1"/>
  <c r="Z3" i="3"/>
  <c r="R3" i="8"/>
  <c r="R3" i="10"/>
  <c r="R3" i="11"/>
  <c r="R3" i="18"/>
  <c r="R3" i="17" s="1"/>
  <c r="R4" i="15" s="1"/>
  <c r="R3" i="5"/>
  <c r="V4" i="6" s="1"/>
  <c r="R3" i="3"/>
  <c r="I2" i="10"/>
  <c r="I2" i="11"/>
  <c r="I2" i="5"/>
  <c r="N3" i="6" s="1"/>
  <c r="I2" i="8"/>
  <c r="I2" i="3"/>
  <c r="I2" i="18"/>
  <c r="I2" i="17" s="1"/>
  <c r="I3" i="15" s="1"/>
  <c r="A2" i="10"/>
  <c r="A2" i="18"/>
  <c r="A2" i="17" s="1"/>
  <c r="A2" i="11"/>
  <c r="A2" i="8"/>
  <c r="A2" i="3"/>
  <c r="A2" i="5"/>
  <c r="F3" i="6" s="1"/>
  <c r="H3" i="11"/>
  <c r="H3" i="10"/>
  <c r="H3" i="18"/>
  <c r="H3" i="17" s="1"/>
  <c r="H3" i="5"/>
  <c r="M4" i="6" s="1"/>
  <c r="H3" i="8"/>
  <c r="H3" i="3"/>
  <c r="A4" i="11"/>
  <c r="A4" i="18"/>
  <c r="A4" i="17" s="1"/>
  <c r="A4" i="8"/>
  <c r="A4" i="5"/>
  <c r="F5" i="6" s="1"/>
  <c r="A4" i="10"/>
  <c r="A4" i="3"/>
  <c r="I4" i="11"/>
  <c r="I4" i="10"/>
  <c r="I4" i="18"/>
  <c r="I4" i="17" s="1"/>
  <c r="I4" i="8"/>
  <c r="I4" i="5"/>
  <c r="N5" i="6" s="1"/>
  <c r="I4" i="3"/>
  <c r="I5" i="14" s="1"/>
  <c r="R4" i="11"/>
  <c r="R4" i="18"/>
  <c r="R4" i="17" s="1"/>
  <c r="R4" i="8"/>
  <c r="R4" i="5"/>
  <c r="V5" i="6" s="1"/>
  <c r="R4" i="10"/>
  <c r="R4" i="3"/>
  <c r="Z4" i="11"/>
  <c r="Z4" i="10"/>
  <c r="Z4" i="18"/>
  <c r="Z4" i="17" s="1"/>
  <c r="Z4" i="8"/>
  <c r="Z4" i="5"/>
  <c r="AD5" i="6" s="1"/>
  <c r="Z4" i="3"/>
  <c r="C5" i="11"/>
  <c r="C5" i="18"/>
  <c r="C5" i="17" s="1"/>
  <c r="C5" i="8"/>
  <c r="C5" i="5"/>
  <c r="H6" i="6" s="1"/>
  <c r="C5" i="10"/>
  <c r="C5" i="3"/>
  <c r="K5" i="11"/>
  <c r="K5" i="10"/>
  <c r="K5" i="18"/>
  <c r="K5" i="17" s="1"/>
  <c r="K5" i="8"/>
  <c r="K5" i="5"/>
  <c r="P6" i="6" s="1"/>
  <c r="K5" i="3"/>
  <c r="K6" i="14" s="1"/>
  <c r="T5" i="11"/>
  <c r="T5" i="18"/>
  <c r="T5" i="17" s="1"/>
  <c r="T5" i="8"/>
  <c r="T5" i="5"/>
  <c r="X6" i="6" s="1"/>
  <c r="T5" i="10"/>
  <c r="T5" i="3"/>
  <c r="AB5" i="11"/>
  <c r="AB5" i="10"/>
  <c r="AB5" i="18"/>
  <c r="AB5" i="17" s="1"/>
  <c r="AB5" i="8"/>
  <c r="AB5" i="5"/>
  <c r="AF6" i="6" s="1"/>
  <c r="AB5" i="3"/>
  <c r="E6" i="11"/>
  <c r="E6" i="18"/>
  <c r="E6" i="17" s="1"/>
  <c r="E6" i="8"/>
  <c r="E6" i="5"/>
  <c r="J7" i="6" s="1"/>
  <c r="E6" i="10"/>
  <c r="E6" i="3"/>
  <c r="M6" i="11"/>
  <c r="M6" i="10"/>
  <c r="M6" i="18"/>
  <c r="M6" i="17" s="1"/>
  <c r="M6" i="8"/>
  <c r="M6" i="5"/>
  <c r="R7" i="6" s="1"/>
  <c r="M6" i="3"/>
  <c r="M7" i="14" s="1"/>
  <c r="V6" i="11"/>
  <c r="V6" i="18"/>
  <c r="V6" i="17" s="1"/>
  <c r="V6" i="8"/>
  <c r="V6" i="5"/>
  <c r="Z7" i="6" s="1"/>
  <c r="V6" i="10"/>
  <c r="V6" i="3"/>
  <c r="AD6" i="11"/>
  <c r="AD6" i="10"/>
  <c r="AD6" i="18"/>
  <c r="AD6" i="17" s="1"/>
  <c r="AD6" i="8"/>
  <c r="AD6" i="5"/>
  <c r="AH7" i="6" s="1"/>
  <c r="AD6" i="3"/>
  <c r="G7" i="11"/>
  <c r="G7" i="18"/>
  <c r="G7" i="17" s="1"/>
  <c r="G7" i="8"/>
  <c r="G7" i="5"/>
  <c r="L8" i="6" s="1"/>
  <c r="G7" i="10"/>
  <c r="G7" i="3"/>
  <c r="O7" i="11"/>
  <c r="O7" i="10"/>
  <c r="O7" i="18"/>
  <c r="O7" i="17" s="1"/>
  <c r="O7" i="8"/>
  <c r="O7" i="5"/>
  <c r="T8" i="6" s="1"/>
  <c r="O7" i="3"/>
  <c r="O8" i="14" s="1"/>
  <c r="X7" i="11"/>
  <c r="X7" i="18"/>
  <c r="X7" i="17" s="1"/>
  <c r="X7" i="8"/>
  <c r="X7" i="5"/>
  <c r="AB8" i="6" s="1"/>
  <c r="X7" i="10"/>
  <c r="X7" i="3"/>
  <c r="A8" i="11"/>
  <c r="A8" i="10"/>
  <c r="A8" i="18"/>
  <c r="A8" i="17" s="1"/>
  <c r="A8" i="8"/>
  <c r="A8" i="5"/>
  <c r="F9" i="6" s="1"/>
  <c r="A8" i="3"/>
  <c r="I8" i="11"/>
  <c r="I8" i="18"/>
  <c r="I8" i="17" s="1"/>
  <c r="I8" i="8"/>
  <c r="I8" i="5"/>
  <c r="N9" i="6" s="1"/>
  <c r="I8" i="10"/>
  <c r="I8" i="3"/>
  <c r="R8" i="11"/>
  <c r="R8" i="10"/>
  <c r="R8" i="18"/>
  <c r="R8" i="17" s="1"/>
  <c r="R8" i="8"/>
  <c r="R8" i="5"/>
  <c r="V9" i="6" s="1"/>
  <c r="R8" i="3"/>
  <c r="R9" i="14" s="1"/>
  <c r="Z8" i="11"/>
  <c r="Z8" i="18"/>
  <c r="Z8" i="17" s="1"/>
  <c r="Z8" i="8"/>
  <c r="Z8" i="5"/>
  <c r="AD9" i="6" s="1"/>
  <c r="Z8" i="10"/>
  <c r="Z8" i="3"/>
  <c r="C9" i="11"/>
  <c r="C9" i="10"/>
  <c r="C9" i="18"/>
  <c r="C9" i="17" s="1"/>
  <c r="C9" i="8"/>
  <c r="C9" i="5"/>
  <c r="H10" i="6" s="1"/>
  <c r="C9" i="3"/>
  <c r="K9" i="11"/>
  <c r="K9" i="18"/>
  <c r="K9" i="17" s="1"/>
  <c r="K9" i="8"/>
  <c r="K9" i="5"/>
  <c r="P10" i="6" s="1"/>
  <c r="K9" i="10"/>
  <c r="K9" i="3"/>
  <c r="T9" i="11"/>
  <c r="T9" i="10"/>
  <c r="T9" i="18"/>
  <c r="T9" i="17" s="1"/>
  <c r="T9" i="8"/>
  <c r="T9" i="5"/>
  <c r="X10" i="6" s="1"/>
  <c r="T9" i="3"/>
  <c r="T10" i="14" s="1"/>
  <c r="AB9" i="11"/>
  <c r="AB9" i="18"/>
  <c r="AB9" i="17" s="1"/>
  <c r="AB9" i="8"/>
  <c r="AB9" i="5"/>
  <c r="AF10" i="6" s="1"/>
  <c r="AB9" i="10"/>
  <c r="AB9" i="3"/>
  <c r="E10" i="11"/>
  <c r="E10" i="10"/>
  <c r="E10" i="18"/>
  <c r="E10" i="17" s="1"/>
  <c r="E10" i="8"/>
  <c r="E10" i="5"/>
  <c r="J11" i="6" s="1"/>
  <c r="E10" i="3"/>
  <c r="M10" i="11"/>
  <c r="M10" i="18"/>
  <c r="M10" i="17" s="1"/>
  <c r="M10" i="8"/>
  <c r="M10" i="5"/>
  <c r="R11" i="6" s="1"/>
  <c r="M10" i="10"/>
  <c r="M10" i="3"/>
  <c r="V10" i="11"/>
  <c r="V10" i="10"/>
  <c r="V10" i="18"/>
  <c r="V10" i="17" s="1"/>
  <c r="V10" i="8"/>
  <c r="V10" i="5"/>
  <c r="Z11" i="6" s="1"/>
  <c r="V10" i="3"/>
  <c r="V11" i="14" s="1"/>
  <c r="AD10" i="11"/>
  <c r="AD10" i="18"/>
  <c r="AD10" i="17" s="1"/>
  <c r="AD10" i="8"/>
  <c r="AD10" i="5"/>
  <c r="AH11" i="6" s="1"/>
  <c r="AD10" i="10"/>
  <c r="AD10" i="3"/>
  <c r="G11" i="11"/>
  <c r="G11" i="10"/>
  <c r="G11" i="18"/>
  <c r="G11" i="17" s="1"/>
  <c r="G11" i="8"/>
  <c r="G11" i="5"/>
  <c r="L12" i="6" s="1"/>
  <c r="G11" i="3"/>
  <c r="O11" i="11"/>
  <c r="O11" i="18"/>
  <c r="O11" i="17" s="1"/>
  <c r="O11" i="8"/>
  <c r="O11" i="5"/>
  <c r="T12" i="6" s="1"/>
  <c r="O11" i="10"/>
  <c r="O11" i="3"/>
  <c r="X11" i="11"/>
  <c r="X11" i="10"/>
  <c r="X11" i="18"/>
  <c r="X11" i="17" s="1"/>
  <c r="X11" i="8"/>
  <c r="X11" i="5"/>
  <c r="AB12" i="6" s="1"/>
  <c r="X11" i="3"/>
  <c r="X12" i="14" s="1"/>
  <c r="A12" i="11"/>
  <c r="A12" i="18"/>
  <c r="A12" i="17" s="1"/>
  <c r="A12" i="8"/>
  <c r="A12" i="5"/>
  <c r="F13" i="6" s="1"/>
  <c r="A12" i="10"/>
  <c r="A12" i="3"/>
  <c r="I12" i="11"/>
  <c r="I12" i="10"/>
  <c r="I12" i="18"/>
  <c r="I12" i="17" s="1"/>
  <c r="I12" i="8"/>
  <c r="I12" i="5"/>
  <c r="N13" i="6" s="1"/>
  <c r="I12" i="3"/>
  <c r="R12" i="11"/>
  <c r="R12" i="18"/>
  <c r="R12" i="17" s="1"/>
  <c r="R12" i="8"/>
  <c r="R12" i="5"/>
  <c r="V13" i="6" s="1"/>
  <c r="R12" i="10"/>
  <c r="R12" i="3"/>
  <c r="Z12" i="11"/>
  <c r="Z12" i="10"/>
  <c r="Z12" i="18"/>
  <c r="Z12" i="17" s="1"/>
  <c r="Z12" i="8"/>
  <c r="Z12" i="5"/>
  <c r="AD13" i="6" s="1"/>
  <c r="Z12" i="3"/>
  <c r="Z13" i="14" s="1"/>
  <c r="AC21" i="11"/>
  <c r="AC21" i="10"/>
  <c r="AC21" i="18"/>
  <c r="AC21" i="17" s="1"/>
  <c r="AC21" i="8"/>
  <c r="AC21" i="5"/>
  <c r="AG22" i="6" s="1"/>
  <c r="AC21" i="3"/>
  <c r="U21" i="11"/>
  <c r="U21" i="18"/>
  <c r="U21" i="17" s="1"/>
  <c r="U22" i="15" s="1"/>
  <c r="U21" i="8"/>
  <c r="U21" i="5"/>
  <c r="Y22" i="6" s="1"/>
  <c r="U21" i="3"/>
  <c r="U22" i="14" s="1"/>
  <c r="L21" i="11"/>
  <c r="L21" i="10"/>
  <c r="L21" i="5"/>
  <c r="Q22" i="6" s="1"/>
  <c r="L21" i="18"/>
  <c r="L21" i="17" s="1"/>
  <c r="L21" i="8"/>
  <c r="L21" i="3"/>
  <c r="L22" i="14" s="1"/>
  <c r="D21" i="11"/>
  <c r="D21" i="10"/>
  <c r="D21" i="18"/>
  <c r="D21" i="17" s="1"/>
  <c r="D21" i="3"/>
  <c r="D21" i="5"/>
  <c r="I22" i="6" s="1"/>
  <c r="D21" i="8"/>
  <c r="AA20" i="11"/>
  <c r="AA20" i="10"/>
  <c r="AA20" i="18"/>
  <c r="AA20" i="17" s="1"/>
  <c r="AA20" i="5"/>
  <c r="AE21" i="6" s="1"/>
  <c r="AA20" i="8"/>
  <c r="AA20" i="3"/>
  <c r="S20" i="11"/>
  <c r="S20" i="18"/>
  <c r="S20" i="17" s="1"/>
  <c r="S20" i="10"/>
  <c r="S20" i="8"/>
  <c r="S20" i="5"/>
  <c r="W21" i="6" s="1"/>
  <c r="S20" i="3"/>
  <c r="J20" i="11"/>
  <c r="J20" i="10"/>
  <c r="J20" i="18"/>
  <c r="J20" i="17" s="1"/>
  <c r="J20" i="8"/>
  <c r="J20" i="3"/>
  <c r="J21" i="14" s="1"/>
  <c r="B20" i="11"/>
  <c r="B20" i="10"/>
  <c r="B20" i="18"/>
  <c r="B20" i="17" s="1"/>
  <c r="B20" i="3"/>
  <c r="B20" i="5"/>
  <c r="G21" i="6" s="1"/>
  <c r="B20" i="8"/>
  <c r="Y19" i="11"/>
  <c r="Y19" i="10"/>
  <c r="Y19" i="18"/>
  <c r="Y19" i="17" s="1"/>
  <c r="Y19" i="5"/>
  <c r="AC20" i="6" s="1"/>
  <c r="Y19" i="8"/>
  <c r="Y19" i="3"/>
  <c r="Q19" i="11"/>
  <c r="Q19" i="18"/>
  <c r="Q19" i="17" s="1"/>
  <c r="Q19" i="8"/>
  <c r="Q19" i="5"/>
  <c r="U20" i="6" s="1"/>
  <c r="Q19" i="3"/>
  <c r="Q20" i="14" s="1"/>
  <c r="Q19" i="10"/>
  <c r="H19" i="11"/>
  <c r="H19" i="10"/>
  <c r="H19" i="5"/>
  <c r="M20" i="6" s="1"/>
  <c r="H19" i="18"/>
  <c r="H19" i="17" s="1"/>
  <c r="H19" i="8"/>
  <c r="H19" i="3"/>
  <c r="H20" i="14" s="1"/>
  <c r="AE18" i="11"/>
  <c r="AE18" i="10"/>
  <c r="AE18" i="18"/>
  <c r="AE18" i="17" s="1"/>
  <c r="AE18" i="5"/>
  <c r="AI19" i="6" s="1"/>
  <c r="AE18" i="3"/>
  <c r="AE18" i="8"/>
  <c r="W18" i="11"/>
  <c r="W18" i="10"/>
  <c r="W18" i="18"/>
  <c r="W18" i="17" s="1"/>
  <c r="W18" i="8"/>
  <c r="W18" i="3"/>
  <c r="W18" i="5"/>
  <c r="AA19" i="6" s="1"/>
  <c r="N18" i="11"/>
  <c r="N18" i="18"/>
  <c r="N18" i="17" s="1"/>
  <c r="N18" i="10"/>
  <c r="N18" i="8"/>
  <c r="N18" i="5"/>
  <c r="S19" i="6" s="1"/>
  <c r="N18" i="3"/>
  <c r="F18" i="11"/>
  <c r="F18" i="10"/>
  <c r="F18" i="18"/>
  <c r="F18" i="17" s="1"/>
  <c r="F18" i="5"/>
  <c r="K19" i="6" s="1"/>
  <c r="F18" i="8"/>
  <c r="F18" i="3"/>
  <c r="F19" i="14" s="1"/>
  <c r="AC17" i="11"/>
  <c r="AC17" i="10"/>
  <c r="AC17" i="18"/>
  <c r="AC17" i="17" s="1"/>
  <c r="AC17" i="5"/>
  <c r="AG18" i="6" s="1"/>
  <c r="AC17" i="3"/>
  <c r="AC17" i="8"/>
  <c r="U17" i="11"/>
  <c r="U17" i="10"/>
  <c r="U17" i="18"/>
  <c r="U17" i="17" s="1"/>
  <c r="U17" i="8"/>
  <c r="U17" i="3"/>
  <c r="U17" i="5"/>
  <c r="Y18" i="6" s="1"/>
  <c r="L17" i="11"/>
  <c r="L17" i="18"/>
  <c r="L17" i="17" s="1"/>
  <c r="L17" i="8"/>
  <c r="L17" i="5"/>
  <c r="Q18" i="6" s="1"/>
  <c r="L17" i="3"/>
  <c r="L18" i="14" s="1"/>
  <c r="L17" i="10"/>
  <c r="D17" i="11"/>
  <c r="D17" i="10"/>
  <c r="D17" i="5"/>
  <c r="I18" i="6" s="1"/>
  <c r="D17" i="18"/>
  <c r="D17" i="17" s="1"/>
  <c r="D17" i="8"/>
  <c r="D17" i="3"/>
  <c r="D18" i="14" s="1"/>
  <c r="AA16" i="11"/>
  <c r="AA16" i="10"/>
  <c r="AA16" i="18"/>
  <c r="AA16" i="17" s="1"/>
  <c r="AA16" i="3"/>
  <c r="AA16" i="5"/>
  <c r="AE17" i="6" s="1"/>
  <c r="AA16" i="8"/>
  <c r="S16" i="11"/>
  <c r="S16" i="10"/>
  <c r="S16" i="18"/>
  <c r="S16" i="17" s="1"/>
  <c r="S16" i="8"/>
  <c r="S16" i="3"/>
  <c r="S16" i="5"/>
  <c r="W17" i="6" s="1"/>
  <c r="J16" i="11"/>
  <c r="J16" i="18"/>
  <c r="J16" i="17" s="1"/>
  <c r="J16" i="10"/>
  <c r="J16" i="8"/>
  <c r="J16" i="5"/>
  <c r="O17" i="6" s="1"/>
  <c r="J16" i="3"/>
  <c r="B16" i="11"/>
  <c r="B16" i="10"/>
  <c r="B16" i="18"/>
  <c r="B16" i="17" s="1"/>
  <c r="B16" i="8"/>
  <c r="B16" i="5"/>
  <c r="G17" i="6" s="1"/>
  <c r="B16" i="3"/>
  <c r="B17" i="14" s="1"/>
  <c r="Y15" i="11"/>
  <c r="Y15" i="10"/>
  <c r="Y15" i="18"/>
  <c r="Y15" i="17" s="1"/>
  <c r="Y15" i="5"/>
  <c r="AC16" i="6" s="1"/>
  <c r="Y15" i="3"/>
  <c r="Y15" i="8"/>
  <c r="Q15" i="11"/>
  <c r="Q15" i="10"/>
  <c r="Q15" i="18"/>
  <c r="Q15" i="17" s="1"/>
  <c r="Q15" i="5"/>
  <c r="U16" i="6" s="1"/>
  <c r="Q15" i="8"/>
  <c r="Q15" i="3"/>
  <c r="H15" i="11"/>
  <c r="H15" i="18"/>
  <c r="H15" i="17" s="1"/>
  <c r="H15" i="8"/>
  <c r="H15" i="5"/>
  <c r="M16" i="6" s="1"/>
  <c r="H15" i="3"/>
  <c r="H16" i="14" s="1"/>
  <c r="H15" i="10"/>
  <c r="AE14" i="11"/>
  <c r="AE14" i="10"/>
  <c r="AE14" i="5"/>
  <c r="AI15" i="6" s="1"/>
  <c r="AE14" i="18"/>
  <c r="AE14" i="17" s="1"/>
  <c r="AE14" i="8"/>
  <c r="AE14" i="3"/>
  <c r="AE15" i="14" s="1"/>
  <c r="W14" i="11"/>
  <c r="W14" i="10"/>
  <c r="W14" i="18"/>
  <c r="W14" i="17" s="1"/>
  <c r="W14" i="5"/>
  <c r="AA15" i="6" s="1"/>
  <c r="W14" i="3"/>
  <c r="W14" i="8"/>
  <c r="N14" i="11"/>
  <c r="N14" i="10"/>
  <c r="N14" i="18"/>
  <c r="N14" i="17" s="1"/>
  <c r="N14" i="8"/>
  <c r="N14" i="5"/>
  <c r="S15" i="6" s="1"/>
  <c r="N14" i="3"/>
  <c r="F14" i="11"/>
  <c r="F14" i="18"/>
  <c r="F14" i="17" s="1"/>
  <c r="F15" i="15" s="1"/>
  <c r="F14" i="10"/>
  <c r="F14" i="8"/>
  <c r="F14" i="5"/>
  <c r="K15" i="6" s="1"/>
  <c r="F14" i="3"/>
  <c r="AC13" i="11"/>
  <c r="AC13" i="10"/>
  <c r="AC13" i="18"/>
  <c r="AC13" i="17" s="1"/>
  <c r="AC13" i="5"/>
  <c r="AG14" i="6" s="1"/>
  <c r="AC13" i="8"/>
  <c r="AC13" i="3"/>
  <c r="AC14" i="14" s="1"/>
  <c r="U13" i="11"/>
  <c r="U13" i="10"/>
  <c r="U13" i="18"/>
  <c r="U13" i="17" s="1"/>
  <c r="U13" i="3"/>
  <c r="U13" i="5"/>
  <c r="Y14" i="6" s="1"/>
  <c r="U13" i="8"/>
  <c r="L13" i="11"/>
  <c r="L13" i="10"/>
  <c r="L13" i="18"/>
  <c r="L13" i="17" s="1"/>
  <c r="L13" i="5"/>
  <c r="Q14" i="6" s="1"/>
  <c r="L13" i="8"/>
  <c r="L13" i="3"/>
  <c r="D13" i="11"/>
  <c r="D13" i="18"/>
  <c r="D13" i="17" s="1"/>
  <c r="D14" i="15" s="1"/>
  <c r="D13" i="8"/>
  <c r="D13" i="5"/>
  <c r="I14" i="6" s="1"/>
  <c r="D13" i="3"/>
  <c r="D14" i="14" s="1"/>
  <c r="D13" i="10"/>
  <c r="AA41" i="11"/>
  <c r="AA41" i="10"/>
  <c r="AA41" i="18"/>
  <c r="AA41" i="17" s="1"/>
  <c r="AA41" i="8"/>
  <c r="AA41" i="3"/>
  <c r="AA41" i="5"/>
  <c r="AE42" i="6" s="1"/>
  <c r="S41" i="11"/>
  <c r="S41" i="10"/>
  <c r="S41" i="18"/>
  <c r="S41" i="17" s="1"/>
  <c r="S41" i="8"/>
  <c r="S41" i="3"/>
  <c r="S41" i="5"/>
  <c r="W42" i="6" s="1"/>
  <c r="J41" i="11"/>
  <c r="J41" i="10"/>
  <c r="J41" i="18"/>
  <c r="J41" i="17" s="1"/>
  <c r="J41" i="8"/>
  <c r="J41" i="3"/>
  <c r="J41" i="5"/>
  <c r="O42" i="6" s="1"/>
  <c r="B41" i="11"/>
  <c r="B41" i="10"/>
  <c r="B41" i="18"/>
  <c r="B41" i="17" s="1"/>
  <c r="B41" i="8"/>
  <c r="B41" i="3"/>
  <c r="B42" i="14" s="1"/>
  <c r="Y40" i="11"/>
  <c r="Y40" i="10"/>
  <c r="Y40" i="18"/>
  <c r="Y40" i="17" s="1"/>
  <c r="Y40" i="8"/>
  <c r="Y40" i="5"/>
  <c r="AC41" i="6" s="1"/>
  <c r="Y40" i="3"/>
  <c r="Q40" i="11"/>
  <c r="Q40" i="10"/>
  <c r="Q40" i="18"/>
  <c r="Q40" i="17" s="1"/>
  <c r="Q40" i="8"/>
  <c r="Q40" i="5"/>
  <c r="U41" i="6" s="1"/>
  <c r="Q40" i="3"/>
  <c r="H40" i="11"/>
  <c r="H40" i="10"/>
  <c r="H40" i="18"/>
  <c r="H40" i="17" s="1"/>
  <c r="H41" i="15" s="1"/>
  <c r="H40" i="8"/>
  <c r="H40" i="5"/>
  <c r="M41" i="6" s="1"/>
  <c r="H40" i="3"/>
  <c r="H41" i="14" s="1"/>
  <c r="AE39" i="11"/>
  <c r="AE39" i="10"/>
  <c r="AE39" i="18"/>
  <c r="AE39" i="17" s="1"/>
  <c r="AE40" i="15" s="1"/>
  <c r="AE39" i="8"/>
  <c r="AE39" i="5"/>
  <c r="AI40" i="6" s="1"/>
  <c r="AE39" i="3"/>
  <c r="AE40" i="14" s="1"/>
  <c r="W39" i="11"/>
  <c r="W39" i="10"/>
  <c r="W39" i="18"/>
  <c r="W39" i="17" s="1"/>
  <c r="W39" i="8"/>
  <c r="W39" i="3"/>
  <c r="W39" i="5"/>
  <c r="AA40" i="6" s="1"/>
  <c r="N39" i="11"/>
  <c r="N39" i="10"/>
  <c r="N39" i="18"/>
  <c r="N39" i="17" s="1"/>
  <c r="N39" i="8"/>
  <c r="N39" i="3"/>
  <c r="N39" i="5"/>
  <c r="S40" i="6" s="1"/>
  <c r="F39" i="11"/>
  <c r="F39" i="10"/>
  <c r="F39" i="18"/>
  <c r="F39" i="17" s="1"/>
  <c r="F40" i="15" s="1"/>
  <c r="F39" i="8"/>
  <c r="F39" i="3"/>
  <c r="F39" i="5"/>
  <c r="K40" i="6" s="1"/>
  <c r="AC38" i="11"/>
  <c r="AC38" i="10"/>
  <c r="AC38" i="18"/>
  <c r="AC38" i="17" s="1"/>
  <c r="AC39" i="15" s="1"/>
  <c r="AC38" i="8"/>
  <c r="AC38" i="3"/>
  <c r="AC39" i="14" s="1"/>
  <c r="AC38" i="5"/>
  <c r="AG39" i="6" s="1"/>
  <c r="U38" i="11"/>
  <c r="U38" i="10"/>
  <c r="U38" i="18"/>
  <c r="U38" i="17" s="1"/>
  <c r="U38" i="8"/>
  <c r="U38" i="5"/>
  <c r="Y39" i="6" s="1"/>
  <c r="U38" i="3"/>
  <c r="L38" i="11"/>
  <c r="L38" i="10"/>
  <c r="L38" i="18"/>
  <c r="L38" i="17" s="1"/>
  <c r="L38" i="8"/>
  <c r="L38" i="5"/>
  <c r="Q39" i="6" s="1"/>
  <c r="L38" i="3"/>
  <c r="D38" i="11"/>
  <c r="D38" i="10"/>
  <c r="D38" i="18"/>
  <c r="D38" i="17" s="1"/>
  <c r="D39" i="15" s="1"/>
  <c r="D38" i="8"/>
  <c r="D38" i="5"/>
  <c r="I39" i="6" s="1"/>
  <c r="D38" i="3"/>
  <c r="D39" i="14" s="1"/>
  <c r="AA37" i="11"/>
  <c r="AA37" i="10"/>
  <c r="AA37" i="18"/>
  <c r="AA37" i="17" s="1"/>
  <c r="AA38" i="15" s="1"/>
  <c r="AA37" i="8"/>
  <c r="AA37" i="5"/>
  <c r="AE38" i="6" s="1"/>
  <c r="AA37" i="3"/>
  <c r="AA38" i="14" s="1"/>
  <c r="S37" i="11"/>
  <c r="S37" i="10"/>
  <c r="S37" i="18"/>
  <c r="S37" i="17" s="1"/>
  <c r="S37" i="8"/>
  <c r="S37" i="3"/>
  <c r="S37" i="5"/>
  <c r="W38" i="6" s="1"/>
  <c r="J37" i="11"/>
  <c r="J37" i="10"/>
  <c r="J37" i="18"/>
  <c r="J37" i="17" s="1"/>
  <c r="J37" i="8"/>
  <c r="J37" i="3"/>
  <c r="J37" i="5"/>
  <c r="O38" i="6" s="1"/>
  <c r="B37" i="11"/>
  <c r="B37" i="10"/>
  <c r="B37" i="18"/>
  <c r="B37" i="17" s="1"/>
  <c r="B38" i="15" s="1"/>
  <c r="B37" i="8"/>
  <c r="B37" i="3"/>
  <c r="B37" i="5"/>
  <c r="G38" i="6" s="1"/>
  <c r="Y36" i="11"/>
  <c r="Y36" i="10"/>
  <c r="Y36" i="18"/>
  <c r="Y36" i="17" s="1"/>
  <c r="Y37" i="15" s="1"/>
  <c r="Y36" i="8"/>
  <c r="Y36" i="3"/>
  <c r="Y37" i="14" s="1"/>
  <c r="Y36" i="5"/>
  <c r="AC37" i="6" s="1"/>
  <c r="Q36" i="11"/>
  <c r="Q36" i="10"/>
  <c r="Q36" i="18"/>
  <c r="Q36" i="17" s="1"/>
  <c r="Q36" i="8"/>
  <c r="Q36" i="5"/>
  <c r="U37" i="6" s="1"/>
  <c r="Q36" i="3"/>
  <c r="H36" i="11"/>
  <c r="H36" i="10"/>
  <c r="H36" i="18"/>
  <c r="H36" i="17" s="1"/>
  <c r="H36" i="8"/>
  <c r="H36" i="5"/>
  <c r="M37" i="6" s="1"/>
  <c r="H36" i="3"/>
  <c r="AE35" i="11"/>
  <c r="AE35" i="10"/>
  <c r="AE35" i="18"/>
  <c r="AE35" i="17" s="1"/>
  <c r="AE36" i="15" s="1"/>
  <c r="AE35" i="8"/>
  <c r="AE35" i="5"/>
  <c r="AI36" i="6" s="1"/>
  <c r="AE35" i="3"/>
  <c r="AE36" i="14" s="1"/>
  <c r="W35" i="11"/>
  <c r="W35" i="10"/>
  <c r="W35" i="18"/>
  <c r="W35" i="17" s="1"/>
  <c r="W36" i="15" s="1"/>
  <c r="W35" i="8"/>
  <c r="W35" i="5"/>
  <c r="AA36" i="6" s="1"/>
  <c r="W35" i="3"/>
  <c r="W36" i="14" s="1"/>
  <c r="N35" i="11"/>
  <c r="N35" i="10"/>
  <c r="N35" i="18"/>
  <c r="N35" i="17" s="1"/>
  <c r="N35" i="8"/>
  <c r="N35" i="3"/>
  <c r="N35" i="5"/>
  <c r="S36" i="6" s="1"/>
  <c r="F35" i="11"/>
  <c r="F35" i="10"/>
  <c r="F35" i="18"/>
  <c r="F35" i="17" s="1"/>
  <c r="F35" i="8"/>
  <c r="F35" i="3"/>
  <c r="F35" i="5"/>
  <c r="K36" i="6" s="1"/>
  <c r="AC34" i="11"/>
  <c r="AC34" i="10"/>
  <c r="AC34" i="18"/>
  <c r="AC34" i="17" s="1"/>
  <c r="AC35" i="15" s="1"/>
  <c r="AC34" i="8"/>
  <c r="AC34" i="3"/>
  <c r="AC34" i="5"/>
  <c r="AG35" i="6" s="1"/>
  <c r="U34" i="11"/>
  <c r="U34" i="10"/>
  <c r="U34" i="18"/>
  <c r="U34" i="17" s="1"/>
  <c r="U35" i="15" s="1"/>
  <c r="U34" i="8"/>
  <c r="U34" i="3"/>
  <c r="U35" i="14" s="1"/>
  <c r="U34" i="5"/>
  <c r="Y35" i="6" s="1"/>
  <c r="L34" i="11"/>
  <c r="L34" i="10"/>
  <c r="L34" i="18"/>
  <c r="L34" i="17" s="1"/>
  <c r="L34" i="8"/>
  <c r="L34" i="5"/>
  <c r="Q35" i="6" s="1"/>
  <c r="L34" i="3"/>
  <c r="D34" i="11"/>
  <c r="D34" i="10"/>
  <c r="D34" i="18"/>
  <c r="D34" i="17" s="1"/>
  <c r="D34" i="8"/>
  <c r="D34" i="5"/>
  <c r="I35" i="6" s="1"/>
  <c r="D34" i="3"/>
  <c r="AA33" i="11"/>
  <c r="AA33" i="10"/>
  <c r="AA33" i="18"/>
  <c r="AA33" i="17" s="1"/>
  <c r="AA34" i="15" s="1"/>
  <c r="AA33" i="8"/>
  <c r="AA33" i="5"/>
  <c r="AE34" i="6" s="1"/>
  <c r="AA33" i="3"/>
  <c r="AA34" i="14" s="1"/>
  <c r="S33" i="11"/>
  <c r="S33" i="10"/>
  <c r="S33" i="18"/>
  <c r="S33" i="17" s="1"/>
  <c r="S34" i="15" s="1"/>
  <c r="S33" i="8"/>
  <c r="S33" i="5"/>
  <c r="W34" i="6" s="1"/>
  <c r="S33" i="3"/>
  <c r="S34" i="14" s="1"/>
  <c r="J33" i="11"/>
  <c r="J33" i="10"/>
  <c r="J33" i="18"/>
  <c r="J33" i="17" s="1"/>
  <c r="J33" i="8"/>
  <c r="J33" i="3"/>
  <c r="J33" i="5"/>
  <c r="O34" i="6" s="1"/>
  <c r="R40" i="3"/>
  <c r="R41" i="14" s="1"/>
  <c r="N37" i="3"/>
  <c r="N38" i="14" s="1"/>
  <c r="AD34" i="3"/>
  <c r="B19" i="3"/>
  <c r="B20" i="14" s="1"/>
  <c r="Y14" i="3"/>
  <c r="Q10" i="3"/>
  <c r="Q11" i="14" s="1"/>
  <c r="H6" i="3"/>
  <c r="H7" i="14" s="1"/>
  <c r="U27" i="5"/>
  <c r="Y28" i="6" s="1"/>
  <c r="Q17" i="5"/>
  <c r="U18" i="6" s="1"/>
  <c r="N4" i="5"/>
  <c r="S5" i="6" s="1"/>
  <c r="H39" i="8"/>
  <c r="AE13" i="8"/>
  <c r="S15" i="18"/>
  <c r="S15" i="17" s="1"/>
  <c r="S16" i="15" s="1"/>
  <c r="AE16" i="11"/>
  <c r="B33" i="11"/>
  <c r="B33" i="10"/>
  <c r="B33" i="18"/>
  <c r="B33" i="17" s="1"/>
  <c r="B34" i="15" s="1"/>
  <c r="B33" i="8"/>
  <c r="B33" i="3"/>
  <c r="B33" i="5"/>
  <c r="G34" i="6" s="1"/>
  <c r="V25" i="18"/>
  <c r="V25" i="17" s="1"/>
  <c r="L23" i="10"/>
  <c r="L23" i="18"/>
  <c r="L23" i="17" s="1"/>
  <c r="L23" i="8"/>
  <c r="L23" i="3"/>
  <c r="D23" i="10"/>
  <c r="D23" i="18"/>
  <c r="D23" i="17" s="1"/>
  <c r="D23" i="8"/>
  <c r="D23" i="11"/>
  <c r="D23" i="5"/>
  <c r="I24" i="6" s="1"/>
  <c r="D23" i="3"/>
  <c r="AA22" i="10"/>
  <c r="AA22" i="18"/>
  <c r="AA22" i="17" s="1"/>
  <c r="AA23" i="15" s="1"/>
  <c r="AA22" i="8"/>
  <c r="AA22" i="5"/>
  <c r="AE23" i="6" s="1"/>
  <c r="AA22" i="3"/>
  <c r="AA23" i="14" s="1"/>
  <c r="AA22" i="11"/>
  <c r="S22" i="10"/>
  <c r="S22" i="18"/>
  <c r="S22" i="17" s="1"/>
  <c r="S22" i="8"/>
  <c r="S22" i="11"/>
  <c r="S22" i="3"/>
  <c r="S22" i="5"/>
  <c r="W23" i="6" s="1"/>
  <c r="J22" i="10"/>
  <c r="J22" i="18"/>
  <c r="J22" i="17" s="1"/>
  <c r="J22" i="8"/>
  <c r="J22" i="11"/>
  <c r="J22" i="3"/>
  <c r="J22" i="5"/>
  <c r="O23" i="6" s="1"/>
  <c r="B22" i="10"/>
  <c r="B22" i="18"/>
  <c r="B22" i="17" s="1"/>
  <c r="B22" i="8"/>
  <c r="B22" i="11"/>
  <c r="B22" i="3"/>
  <c r="J1" i="11"/>
  <c r="J1" i="10"/>
  <c r="J1" i="18"/>
  <c r="J1" i="17" s="1"/>
  <c r="J2" i="15" s="1"/>
  <c r="J1" i="8"/>
  <c r="J1" i="5"/>
  <c r="J1" i="3"/>
  <c r="J2" i="14" s="1"/>
  <c r="B1" i="11"/>
  <c r="B1" i="10"/>
  <c r="B1" i="18"/>
  <c r="B1" i="17" s="1"/>
  <c r="B2" i="15" s="1"/>
  <c r="B1" i="8"/>
  <c r="B1" i="5"/>
  <c r="B1" i="3"/>
  <c r="B2" i="14" s="1"/>
  <c r="Y1" i="11"/>
  <c r="Y1" i="10"/>
  <c r="Y1" i="18"/>
  <c r="Y1" i="17" s="1"/>
  <c r="Y1" i="5"/>
  <c r="AC2" i="6" s="1"/>
  <c r="Y1" i="3"/>
  <c r="Y1" i="8"/>
  <c r="G1" i="10"/>
  <c r="V32" i="10"/>
  <c r="V32" i="11"/>
  <c r="V32" i="8"/>
  <c r="V32" i="3"/>
  <c r="V32" i="5"/>
  <c r="Z33" i="6" s="1"/>
  <c r="V32" i="18"/>
  <c r="V32" i="17" s="1"/>
  <c r="W166" i="16"/>
  <c r="W166" i="13"/>
  <c r="N166" i="16"/>
  <c r="N166" i="13"/>
  <c r="F166" i="16"/>
  <c r="F166" i="13"/>
  <c r="AC165" i="16"/>
  <c r="AC165" i="13"/>
  <c r="U165" i="16"/>
  <c r="U165" i="13"/>
  <c r="L165" i="16"/>
  <c r="L165" i="13"/>
  <c r="D165" i="16"/>
  <c r="D165" i="13"/>
  <c r="AA164" i="16"/>
  <c r="AA164" i="13"/>
  <c r="S164" i="16"/>
  <c r="S164" i="13"/>
  <c r="J164" i="16"/>
  <c r="J164" i="13"/>
  <c r="B164" i="16"/>
  <c r="B164" i="13"/>
  <c r="Y163" i="16"/>
  <c r="Y163" i="13"/>
  <c r="Q163" i="16"/>
  <c r="Q163" i="13"/>
  <c r="H163" i="16"/>
  <c r="H163" i="13"/>
  <c r="AE162" i="16"/>
  <c r="AE162" i="13"/>
  <c r="W162" i="16"/>
  <c r="W162" i="13"/>
  <c r="N162" i="16"/>
  <c r="N162" i="13"/>
  <c r="F162" i="16"/>
  <c r="F162" i="13"/>
  <c r="AC161" i="16"/>
  <c r="AC161" i="13"/>
  <c r="U161" i="16"/>
  <c r="U161" i="13"/>
  <c r="L161" i="16"/>
  <c r="L161" i="13"/>
  <c r="D161" i="16"/>
  <c r="D161" i="13"/>
  <c r="AA160" i="16"/>
  <c r="AA160" i="13"/>
  <c r="S160" i="16"/>
  <c r="S160" i="13"/>
  <c r="J160" i="16"/>
  <c r="J160" i="13"/>
  <c r="B160" i="16"/>
  <c r="B160" i="13"/>
  <c r="Y159" i="16"/>
  <c r="Y159" i="13"/>
  <c r="Q159" i="16"/>
  <c r="Q159" i="13"/>
  <c r="H159" i="16"/>
  <c r="H159" i="13"/>
  <c r="AE158" i="16"/>
  <c r="AE158" i="13"/>
  <c r="W158" i="16"/>
  <c r="W158" i="13"/>
  <c r="N158" i="16"/>
  <c r="N158" i="13"/>
  <c r="F158" i="16"/>
  <c r="F158" i="13"/>
  <c r="AC157" i="16"/>
  <c r="AC157" i="13"/>
  <c r="U157" i="16"/>
  <c r="U157" i="13"/>
  <c r="L157" i="16"/>
  <c r="L157" i="13"/>
  <c r="D157" i="16"/>
  <c r="D157" i="13"/>
  <c r="AA156" i="16"/>
  <c r="AA156" i="13"/>
  <c r="S156" i="16"/>
  <c r="S156" i="13"/>
  <c r="J156" i="16"/>
  <c r="J156" i="13"/>
  <c r="B156" i="16"/>
  <c r="B156" i="13"/>
  <c r="Y155" i="16"/>
  <c r="Y155" i="13"/>
  <c r="Q155" i="16"/>
  <c r="Q155" i="13"/>
  <c r="H155" i="16"/>
  <c r="H155" i="13"/>
  <c r="AE154" i="16"/>
  <c r="AE154" i="13"/>
  <c r="W154" i="16"/>
  <c r="W154" i="13"/>
  <c r="N154" i="16"/>
  <c r="N154" i="13"/>
  <c r="F154" i="16"/>
  <c r="F154" i="13"/>
  <c r="AC153" i="16"/>
  <c r="AC153" i="13"/>
  <c r="U153" i="16"/>
  <c r="U153" i="13"/>
  <c r="L153" i="16"/>
  <c r="L153" i="13"/>
  <c r="D153" i="16"/>
  <c r="D153" i="13"/>
  <c r="AA152" i="16"/>
  <c r="AA152" i="13"/>
  <c r="S152" i="16"/>
  <c r="S152" i="13"/>
  <c r="J152" i="16"/>
  <c r="J152" i="13"/>
  <c r="B152" i="16"/>
  <c r="B152" i="13"/>
  <c r="Y151" i="16"/>
  <c r="Y151" i="13"/>
  <c r="Q151" i="16"/>
  <c r="Q151" i="13"/>
  <c r="H151" i="16"/>
  <c r="H151" i="13"/>
  <c r="AE150" i="16"/>
  <c r="AE150" i="13"/>
  <c r="W150" i="16"/>
  <c r="W150" i="13"/>
  <c r="N150" i="16"/>
  <c r="N150" i="13"/>
  <c r="F150" i="16"/>
  <c r="F150" i="13"/>
  <c r="AC149" i="16"/>
  <c r="AC149" i="13"/>
  <c r="U149" i="16"/>
  <c r="U149" i="13"/>
  <c r="L149" i="16"/>
  <c r="L149" i="13"/>
  <c r="D149" i="16"/>
  <c r="D149" i="13"/>
  <c r="AA148" i="16"/>
  <c r="AA148" i="13"/>
  <c r="S148" i="16"/>
  <c r="S148" i="13"/>
  <c r="J148" i="16"/>
  <c r="J148" i="13"/>
  <c r="B148" i="16"/>
  <c r="B148" i="13"/>
  <c r="Y147" i="16"/>
  <c r="Y147" i="13"/>
  <c r="Q147" i="16"/>
  <c r="Q147" i="13"/>
  <c r="H147" i="16"/>
  <c r="H147" i="13"/>
  <c r="AE146" i="16"/>
  <c r="AE146" i="13"/>
  <c r="W146" i="16"/>
  <c r="W146" i="13"/>
  <c r="N146" i="16"/>
  <c r="N146" i="13"/>
  <c r="F146" i="16"/>
  <c r="F146" i="13"/>
  <c r="AC145" i="16"/>
  <c r="AC145" i="13"/>
  <c r="U145" i="16"/>
  <c r="U145" i="13"/>
  <c r="L145" i="16"/>
  <c r="L145" i="13"/>
  <c r="D145" i="16"/>
  <c r="D145" i="13"/>
  <c r="AA144" i="16"/>
  <c r="AA144" i="13"/>
  <c r="S144" i="16"/>
  <c r="S144" i="13"/>
  <c r="J144" i="16"/>
  <c r="J144" i="13"/>
  <c r="B144" i="16"/>
  <c r="B144" i="13"/>
  <c r="Y143" i="16"/>
  <c r="Y143" i="13"/>
  <c r="Q143" i="16"/>
  <c r="Q143" i="13"/>
  <c r="H143" i="16"/>
  <c r="H143" i="13"/>
  <c r="AE142" i="16"/>
  <c r="AE142" i="13"/>
  <c r="W142" i="16"/>
  <c r="W142" i="13"/>
  <c r="N142" i="16"/>
  <c r="N142" i="13"/>
  <c r="F142" i="16"/>
  <c r="F142" i="13"/>
  <c r="AC141" i="16"/>
  <c r="AC141" i="13"/>
  <c r="U141" i="16"/>
  <c r="U141" i="13"/>
  <c r="L141" i="16"/>
  <c r="L141" i="13"/>
  <c r="D141" i="16"/>
  <c r="D141" i="13"/>
  <c r="AA140" i="16"/>
  <c r="AA140" i="13"/>
  <c r="S140" i="16"/>
  <c r="S140" i="13"/>
  <c r="J140" i="16"/>
  <c r="J140" i="13"/>
  <c r="B140" i="16"/>
  <c r="B140" i="13"/>
  <c r="Y139" i="16"/>
  <c r="Y139" i="13"/>
  <c r="Q139" i="16"/>
  <c r="Q139" i="13"/>
  <c r="H139" i="16"/>
  <c r="H139" i="13"/>
  <c r="AE138" i="16"/>
  <c r="AE138" i="13"/>
  <c r="W138" i="16"/>
  <c r="W138" i="13"/>
  <c r="N138" i="16"/>
  <c r="N138" i="13"/>
  <c r="F138" i="16"/>
  <c r="F138" i="13"/>
  <c r="AC137" i="16"/>
  <c r="AC137" i="13"/>
  <c r="U137" i="16"/>
  <c r="U137" i="13"/>
  <c r="L137" i="16"/>
  <c r="L137" i="13"/>
  <c r="D137" i="16"/>
  <c r="D137" i="13"/>
  <c r="AA136" i="16"/>
  <c r="AA136" i="13"/>
  <c r="S136" i="16"/>
  <c r="S136" i="13"/>
  <c r="J136" i="16"/>
  <c r="J136" i="13"/>
  <c r="B136" i="16"/>
  <c r="B136" i="13"/>
  <c r="Y135" i="16"/>
  <c r="Y135" i="13"/>
  <c r="Q135" i="16"/>
  <c r="Q135" i="13"/>
  <c r="H135" i="16"/>
  <c r="H135" i="13"/>
  <c r="AE134" i="16"/>
  <c r="AE134" i="13"/>
  <c r="W134" i="16"/>
  <c r="W134" i="13"/>
  <c r="N134" i="16"/>
  <c r="N134" i="13"/>
  <c r="F134" i="16"/>
  <c r="F134" i="13"/>
  <c r="AC133" i="16"/>
  <c r="AC133" i="13"/>
  <c r="U133" i="16"/>
  <c r="U133" i="13"/>
  <c r="L133" i="16"/>
  <c r="L133" i="13"/>
  <c r="D133" i="16"/>
  <c r="D133" i="13"/>
  <c r="AA132" i="16"/>
  <c r="AA132" i="13"/>
  <c r="S132" i="16"/>
  <c r="S132" i="13"/>
  <c r="J132" i="16"/>
  <c r="J132" i="13"/>
  <c r="B132" i="16"/>
  <c r="B132" i="13"/>
  <c r="Y131" i="16"/>
  <c r="Y131" i="13"/>
  <c r="Q131" i="16"/>
  <c r="Q131" i="13"/>
  <c r="H131" i="16"/>
  <c r="H131" i="13"/>
  <c r="AE130" i="16"/>
  <c r="AE130" i="13"/>
  <c r="W130" i="16"/>
  <c r="W130" i="13"/>
  <c r="N130" i="16"/>
  <c r="N130" i="13"/>
  <c r="F130" i="16"/>
  <c r="F130" i="13"/>
  <c r="AC129" i="16"/>
  <c r="AC129" i="13"/>
  <c r="U129" i="16"/>
  <c r="U129" i="13"/>
  <c r="L129" i="16"/>
  <c r="L129" i="13"/>
  <c r="D129" i="16"/>
  <c r="D129" i="13"/>
  <c r="AA128" i="16"/>
  <c r="AA128" i="13"/>
  <c r="S128" i="16"/>
  <c r="S128" i="13"/>
  <c r="J128" i="16"/>
  <c r="J128" i="13"/>
  <c r="B128" i="16"/>
  <c r="B128" i="13"/>
  <c r="Y127" i="16"/>
  <c r="Y127" i="13"/>
  <c r="Q127" i="16"/>
  <c r="Q127" i="13"/>
  <c r="H127" i="16"/>
  <c r="H127" i="13"/>
  <c r="AE126" i="16"/>
  <c r="AE126" i="13"/>
  <c r="W126" i="16"/>
  <c r="W126" i="13"/>
  <c r="N126" i="16"/>
  <c r="N126" i="13"/>
  <c r="F126" i="16"/>
  <c r="F126" i="13"/>
  <c r="AC125" i="16"/>
  <c r="AC125" i="13"/>
  <c r="U125" i="16"/>
  <c r="U125" i="13"/>
  <c r="L125" i="16"/>
  <c r="L125" i="13"/>
  <c r="D125" i="16"/>
  <c r="D125" i="13"/>
  <c r="AA124" i="16"/>
  <c r="AA124" i="13"/>
  <c r="S124" i="16"/>
  <c r="S124" i="13"/>
  <c r="J124" i="16"/>
  <c r="J124" i="13"/>
  <c r="B124" i="16"/>
  <c r="B124" i="13"/>
  <c r="Y123" i="16"/>
  <c r="Y123" i="13"/>
  <c r="Q123" i="16"/>
  <c r="Q123" i="13"/>
  <c r="H123" i="16"/>
  <c r="H123" i="13"/>
  <c r="AE122" i="16"/>
  <c r="AE122" i="13"/>
  <c r="W122" i="16"/>
  <c r="W122" i="13"/>
  <c r="N122" i="16"/>
  <c r="N122" i="13"/>
  <c r="F122" i="16"/>
  <c r="F122" i="13"/>
  <c r="AC121" i="16"/>
  <c r="AC121" i="13"/>
  <c r="U121" i="16"/>
  <c r="U121" i="13"/>
  <c r="L121" i="16"/>
  <c r="L121" i="13"/>
  <c r="D121" i="16"/>
  <c r="D121" i="13"/>
  <c r="AA120" i="16"/>
  <c r="AA120" i="13"/>
  <c r="S120" i="16"/>
  <c r="S120" i="13"/>
  <c r="J120" i="16"/>
  <c r="J120" i="13"/>
  <c r="B120" i="16"/>
  <c r="B120" i="13"/>
  <c r="Y119" i="16"/>
  <c r="Y119" i="13"/>
  <c r="Q119" i="16"/>
  <c r="Q119" i="13"/>
  <c r="H119" i="16"/>
  <c r="H119" i="13"/>
  <c r="AE118" i="16"/>
  <c r="AE118" i="13"/>
  <c r="W118" i="16"/>
  <c r="W118" i="13"/>
  <c r="N118" i="16"/>
  <c r="N118" i="13"/>
  <c r="F118" i="16"/>
  <c r="F118" i="13"/>
  <c r="AC117" i="16"/>
  <c r="AC117" i="13"/>
  <c r="U117" i="16"/>
  <c r="U117" i="13"/>
  <c r="L117" i="16"/>
  <c r="L117" i="13"/>
  <c r="D117" i="16"/>
  <c r="D117" i="13"/>
  <c r="AA116" i="16"/>
  <c r="AA116" i="13"/>
  <c r="S116" i="16"/>
  <c r="S116" i="13"/>
  <c r="J116" i="16"/>
  <c r="J116" i="13"/>
  <c r="B116" i="16"/>
  <c r="B116" i="13"/>
  <c r="Y115" i="16"/>
  <c r="Y115" i="13"/>
  <c r="Q115" i="16"/>
  <c r="Q115" i="13"/>
  <c r="H115" i="16"/>
  <c r="H115" i="13"/>
  <c r="AE114" i="16"/>
  <c r="AE114" i="13"/>
  <c r="W114" i="16"/>
  <c r="W114" i="13"/>
  <c r="N114" i="16"/>
  <c r="N114" i="13"/>
  <c r="F114" i="16"/>
  <c r="F114" i="13"/>
  <c r="AC113" i="16"/>
  <c r="AC113" i="13"/>
  <c r="U113" i="16"/>
  <c r="U113" i="13"/>
  <c r="L113" i="16"/>
  <c r="L113" i="13"/>
  <c r="D113" i="16"/>
  <c r="D113" i="13"/>
  <c r="AA112" i="16"/>
  <c r="AA112" i="13"/>
  <c r="S112" i="16"/>
  <c r="S112" i="13"/>
  <c r="J112" i="16"/>
  <c r="J112" i="13"/>
  <c r="B112" i="16"/>
  <c r="B112" i="13"/>
  <c r="Y111" i="16"/>
  <c r="Y111" i="13"/>
  <c r="Q111" i="16"/>
  <c r="Q111" i="13"/>
  <c r="H111" i="16"/>
  <c r="H111" i="13"/>
  <c r="AE110" i="16"/>
  <c r="AE110" i="13"/>
  <c r="W110" i="16"/>
  <c r="W110" i="13"/>
  <c r="N110" i="16"/>
  <c r="N110" i="13"/>
  <c r="F110" i="16"/>
  <c r="F110" i="13"/>
  <c r="AC109" i="16"/>
  <c r="AC109" i="13"/>
  <c r="U109" i="16"/>
  <c r="U109" i="13"/>
  <c r="L109" i="16"/>
  <c r="L109" i="13"/>
  <c r="D109" i="16"/>
  <c r="D109" i="13"/>
  <c r="AA108" i="16"/>
  <c r="AA108" i="13"/>
  <c r="S108" i="16"/>
  <c r="S108" i="13"/>
  <c r="J108" i="16"/>
  <c r="J108" i="13"/>
  <c r="B108" i="16"/>
  <c r="B108" i="13"/>
  <c r="Y107" i="16"/>
  <c r="Y107" i="13"/>
  <c r="Q107" i="16"/>
  <c r="Q107" i="13"/>
  <c r="H107" i="16"/>
  <c r="H107" i="13"/>
  <c r="AE106" i="16"/>
  <c r="AE106" i="13"/>
  <c r="W106" i="16"/>
  <c r="W106" i="13"/>
  <c r="N106" i="16"/>
  <c r="N106" i="13"/>
  <c r="F106" i="16"/>
  <c r="F106" i="13"/>
  <c r="AC105" i="16"/>
  <c r="AC105" i="13"/>
  <c r="U105" i="16"/>
  <c r="U105" i="13"/>
  <c r="L105" i="16"/>
  <c r="L105" i="13"/>
  <c r="D105" i="16"/>
  <c r="D105" i="13"/>
  <c r="AA104" i="16"/>
  <c r="AA104" i="13"/>
  <c r="S104" i="16"/>
  <c r="S104" i="13"/>
  <c r="J104" i="16"/>
  <c r="J104" i="13"/>
  <c r="B104" i="16"/>
  <c r="B104" i="13"/>
  <c r="Y103" i="16"/>
  <c r="Y103" i="13"/>
  <c r="Q103" i="16"/>
  <c r="Q103" i="13"/>
  <c r="H103" i="16"/>
  <c r="AE102" i="16"/>
  <c r="AE102" i="13"/>
  <c r="W102" i="16"/>
  <c r="W102" i="13"/>
  <c r="N102" i="16"/>
  <c r="N102" i="13"/>
  <c r="F102" i="16"/>
  <c r="F102" i="13"/>
  <c r="AC101" i="16"/>
  <c r="AC101" i="13"/>
  <c r="U101" i="16"/>
  <c r="U101" i="13"/>
  <c r="L101" i="16"/>
  <c r="L101" i="13"/>
  <c r="D101" i="16"/>
  <c r="D101" i="13"/>
  <c r="AA100" i="16"/>
  <c r="AA100" i="13"/>
  <c r="S100" i="16"/>
  <c r="S100" i="13"/>
  <c r="J100" i="16"/>
  <c r="J100" i="13"/>
  <c r="B100" i="16"/>
  <c r="B100" i="13"/>
  <c r="Y99" i="16"/>
  <c r="Y99" i="13"/>
  <c r="Q99" i="16"/>
  <c r="Q99" i="13"/>
  <c r="H99" i="16"/>
  <c r="H99" i="13"/>
  <c r="AE98" i="16"/>
  <c r="AE98" i="13"/>
  <c r="W98" i="16"/>
  <c r="W98" i="13"/>
  <c r="N98" i="16"/>
  <c r="N98" i="13"/>
  <c r="F98" i="16"/>
  <c r="F98" i="13"/>
  <c r="AC97" i="16"/>
  <c r="AC97" i="13"/>
  <c r="U97" i="16"/>
  <c r="U97" i="13"/>
  <c r="L97" i="16"/>
  <c r="L97" i="13"/>
  <c r="D97" i="16"/>
  <c r="D97" i="13"/>
  <c r="AA96" i="16"/>
  <c r="AA96" i="13"/>
  <c r="S96" i="16"/>
  <c r="S96" i="13"/>
  <c r="J96" i="16"/>
  <c r="J96" i="13"/>
  <c r="B96" i="16"/>
  <c r="B96" i="13"/>
  <c r="Y95" i="16"/>
  <c r="Y95" i="13"/>
  <c r="Q95" i="16"/>
  <c r="Q95" i="13"/>
  <c r="H95" i="16"/>
  <c r="H95" i="13"/>
  <c r="AE94" i="16"/>
  <c r="AE94" i="13"/>
  <c r="W94" i="16"/>
  <c r="W94" i="13"/>
  <c r="N94" i="16"/>
  <c r="N94" i="13"/>
  <c r="F94" i="16"/>
  <c r="F94" i="13"/>
  <c r="AC93" i="16"/>
  <c r="AC93" i="13"/>
  <c r="U93" i="16"/>
  <c r="U93" i="13"/>
  <c r="L93" i="16"/>
  <c r="L93" i="13"/>
  <c r="D93" i="16"/>
  <c r="D93" i="13"/>
  <c r="AA92" i="16"/>
  <c r="AA92" i="13"/>
  <c r="S92" i="16"/>
  <c r="S92" i="13"/>
  <c r="J92" i="16"/>
  <c r="J92" i="13"/>
  <c r="B92" i="16"/>
  <c r="B92" i="13"/>
  <c r="Y91" i="16"/>
  <c r="Y91" i="13"/>
  <c r="Q91" i="16"/>
  <c r="Q91" i="13"/>
  <c r="H91" i="16"/>
  <c r="H91" i="13"/>
  <c r="AE90" i="16"/>
  <c r="AE90" i="13"/>
  <c r="W90" i="16"/>
  <c r="W90" i="13"/>
  <c r="N90" i="16"/>
  <c r="N90" i="13"/>
  <c r="F90" i="16"/>
  <c r="F90" i="13"/>
  <c r="AC89" i="16"/>
  <c r="AC89" i="13"/>
  <c r="U89" i="16"/>
  <c r="U89" i="13"/>
  <c r="L89" i="16"/>
  <c r="L89" i="13"/>
  <c r="D89" i="16"/>
  <c r="D89" i="13"/>
  <c r="AA88" i="16"/>
  <c r="AA88" i="13"/>
  <c r="S88" i="16"/>
  <c r="S88" i="13"/>
  <c r="J88" i="16"/>
  <c r="J88" i="13"/>
  <c r="B88" i="16"/>
  <c r="B88" i="13"/>
  <c r="Y87" i="16"/>
  <c r="Y87" i="13"/>
  <c r="Q87" i="16"/>
  <c r="Q87" i="13"/>
  <c r="H87" i="16"/>
  <c r="H87" i="13"/>
  <c r="AE86" i="16"/>
  <c r="AE86" i="13"/>
  <c r="W86" i="16"/>
  <c r="W86" i="13"/>
  <c r="N86" i="16"/>
  <c r="N86" i="13"/>
  <c r="F86" i="16"/>
  <c r="F86" i="13"/>
  <c r="AC85" i="16"/>
  <c r="AC85" i="13"/>
  <c r="U85" i="16"/>
  <c r="U85" i="13"/>
  <c r="L85" i="16"/>
  <c r="L85" i="13"/>
  <c r="D85" i="16"/>
  <c r="D85" i="13"/>
  <c r="AA84" i="16"/>
  <c r="AA84" i="13"/>
  <c r="S84" i="16"/>
  <c r="S84" i="13"/>
  <c r="J84" i="16"/>
  <c r="J84" i="13"/>
  <c r="B84" i="16"/>
  <c r="B84" i="13"/>
  <c r="Y83" i="16"/>
  <c r="Y83" i="13"/>
  <c r="Q83" i="16"/>
  <c r="Q83" i="13"/>
  <c r="H83" i="16"/>
  <c r="H83" i="13"/>
  <c r="AE82" i="16"/>
  <c r="AE82" i="13"/>
  <c r="W82" i="16"/>
  <c r="W82" i="13"/>
  <c r="N82" i="16"/>
  <c r="N82" i="13"/>
  <c r="F82" i="16"/>
  <c r="F82" i="13"/>
  <c r="AC81" i="16"/>
  <c r="AC81" i="13"/>
  <c r="U81" i="16"/>
  <c r="U81" i="13"/>
  <c r="L81" i="16"/>
  <c r="L81" i="13"/>
  <c r="D81" i="16"/>
  <c r="D81" i="13"/>
  <c r="AA80" i="16"/>
  <c r="AA80" i="13"/>
  <c r="S80" i="16"/>
  <c r="S80" i="13"/>
  <c r="J80" i="16"/>
  <c r="J80" i="13"/>
  <c r="B80" i="16"/>
  <c r="B80" i="13"/>
  <c r="Y79" i="16"/>
  <c r="Y79" i="13"/>
  <c r="Q79" i="16"/>
  <c r="Q79" i="13"/>
  <c r="H79" i="16"/>
  <c r="H79" i="13"/>
  <c r="AE78" i="16"/>
  <c r="AE78" i="13"/>
  <c r="W78" i="16"/>
  <c r="W78" i="13"/>
  <c r="N78" i="16"/>
  <c r="N78" i="13"/>
  <c r="F78" i="16"/>
  <c r="F78" i="13"/>
  <c r="AC77" i="16"/>
  <c r="AC77" i="13"/>
  <c r="U77" i="16"/>
  <c r="U77" i="13"/>
  <c r="L77" i="16"/>
  <c r="L77" i="13"/>
  <c r="D77" i="16"/>
  <c r="D77" i="13"/>
  <c r="AA76" i="16"/>
  <c r="AA76" i="13"/>
  <c r="S76" i="16"/>
  <c r="S76" i="13"/>
  <c r="J76" i="16"/>
  <c r="J76" i="13"/>
  <c r="B76" i="16"/>
  <c r="B76" i="13"/>
  <c r="Y75" i="16"/>
  <c r="Y75" i="13"/>
  <c r="Q75" i="16"/>
  <c r="Q75" i="13"/>
  <c r="H75" i="16"/>
  <c r="H75" i="13"/>
  <c r="AE74" i="16"/>
  <c r="AE74" i="13"/>
  <c r="W74" i="16"/>
  <c r="W74" i="13"/>
  <c r="N74" i="16"/>
  <c r="N74" i="13"/>
  <c r="F74" i="16"/>
  <c r="F74" i="13"/>
  <c r="AC73" i="16"/>
  <c r="AC73" i="13"/>
  <c r="U73" i="16"/>
  <c r="U73" i="13"/>
  <c r="L73" i="16"/>
  <c r="L73" i="13"/>
  <c r="D73" i="16"/>
  <c r="D73" i="13"/>
  <c r="AA72" i="16"/>
  <c r="AA72" i="13"/>
  <c r="S72" i="16"/>
  <c r="S72" i="13"/>
  <c r="J72" i="16"/>
  <c r="J72" i="13"/>
  <c r="B72" i="16"/>
  <c r="B72" i="13"/>
  <c r="Y71" i="16"/>
  <c r="Y71" i="13"/>
  <c r="Q71" i="16"/>
  <c r="Q71" i="13"/>
  <c r="H71" i="16"/>
  <c r="H71" i="13"/>
  <c r="AE70" i="16"/>
  <c r="AE70" i="13"/>
  <c r="W70" i="16"/>
  <c r="W70" i="13"/>
  <c r="N70" i="16"/>
  <c r="N70" i="13"/>
  <c r="F70" i="16"/>
  <c r="F70" i="13"/>
  <c r="AC69" i="16"/>
  <c r="AC69" i="13"/>
  <c r="U69" i="16"/>
  <c r="U69" i="13"/>
  <c r="L69" i="16"/>
  <c r="L69" i="13"/>
  <c r="D69" i="16"/>
  <c r="D69" i="13"/>
  <c r="AA68" i="16"/>
  <c r="AA68" i="13"/>
  <c r="S68" i="16"/>
  <c r="S68" i="13"/>
  <c r="J68" i="16"/>
  <c r="J68" i="13"/>
  <c r="B68" i="16"/>
  <c r="B68" i="13"/>
  <c r="Y67" i="16"/>
  <c r="Y67" i="13"/>
  <c r="Q67" i="16"/>
  <c r="Q67" i="13"/>
  <c r="H67" i="16"/>
  <c r="H67" i="13"/>
  <c r="AE66" i="16"/>
  <c r="AE66" i="13"/>
  <c r="W66" i="16"/>
  <c r="W66" i="13"/>
  <c r="N66" i="16"/>
  <c r="N66" i="13"/>
  <c r="F66" i="16"/>
  <c r="F66" i="13"/>
  <c r="AC65" i="16"/>
  <c r="AC65" i="13"/>
  <c r="U65" i="16"/>
  <c r="U65" i="13"/>
  <c r="L65" i="16"/>
  <c r="L65" i="13"/>
  <c r="D65" i="16"/>
  <c r="D65" i="13"/>
  <c r="AA64" i="16"/>
  <c r="AA64" i="13"/>
  <c r="S64" i="16"/>
  <c r="S64" i="13"/>
  <c r="J64" i="16"/>
  <c r="J64" i="13"/>
  <c r="B64" i="16"/>
  <c r="B64" i="13"/>
  <c r="Y63" i="16"/>
  <c r="Y63" i="13"/>
  <c r="Q63" i="16"/>
  <c r="Q63" i="13"/>
  <c r="H63" i="16"/>
  <c r="H63" i="13"/>
  <c r="AE62" i="16"/>
  <c r="AE62" i="13"/>
  <c r="W62" i="16"/>
  <c r="W62" i="13"/>
  <c r="N62" i="16"/>
  <c r="N62" i="13"/>
  <c r="F62" i="16"/>
  <c r="F62" i="13"/>
  <c r="AC61" i="16"/>
  <c r="AC61" i="13"/>
  <c r="U61" i="16"/>
  <c r="U61" i="13"/>
  <c r="L61" i="16"/>
  <c r="L61" i="13"/>
  <c r="D61" i="16"/>
  <c r="D61" i="13"/>
  <c r="AA60" i="16"/>
  <c r="AA60" i="13"/>
  <c r="S60" i="16"/>
  <c r="S60" i="13"/>
  <c r="J60" i="16"/>
  <c r="J60" i="13"/>
  <c r="B60" i="16"/>
  <c r="B60" i="13"/>
  <c r="Y59" i="16"/>
  <c r="Y59" i="13"/>
  <c r="Q59" i="16"/>
  <c r="Q59" i="13"/>
  <c r="H59" i="16"/>
  <c r="H59" i="13"/>
  <c r="AE58" i="16"/>
  <c r="AE58" i="13"/>
  <c r="W58" i="16"/>
  <c r="W58" i="13"/>
  <c r="N58" i="16"/>
  <c r="N58" i="13"/>
  <c r="F58" i="16"/>
  <c r="F58" i="13"/>
  <c r="AC57" i="16"/>
  <c r="AC57" i="13"/>
  <c r="U57" i="16"/>
  <c r="U57" i="13"/>
  <c r="L57" i="16"/>
  <c r="L57" i="13"/>
  <c r="D57" i="16"/>
  <c r="D57" i="13"/>
  <c r="AA56" i="16"/>
  <c r="AA56" i="13"/>
  <c r="S56" i="16"/>
  <c r="S56" i="13"/>
  <c r="J56" i="16"/>
  <c r="J56" i="13"/>
  <c r="B56" i="16"/>
  <c r="B56" i="13"/>
  <c r="Y55" i="16"/>
  <c r="Y55" i="13"/>
  <c r="Q55" i="16"/>
  <c r="Q55" i="13"/>
  <c r="H55" i="16"/>
  <c r="H55" i="13"/>
  <c r="AE54" i="16"/>
  <c r="AE54" i="13"/>
  <c r="W54" i="16"/>
  <c r="W54" i="13"/>
  <c r="N54" i="16"/>
  <c r="N54" i="13"/>
  <c r="F54" i="16"/>
  <c r="F54" i="13"/>
  <c r="AC53" i="16"/>
  <c r="AC53" i="13"/>
  <c r="U53" i="16"/>
  <c r="U53" i="13"/>
  <c r="L53" i="16"/>
  <c r="L53" i="13"/>
  <c r="D53" i="16"/>
  <c r="D53" i="13"/>
  <c r="AA52" i="16"/>
  <c r="AA52" i="13"/>
  <c r="S52" i="16"/>
  <c r="S52" i="13"/>
  <c r="J52" i="16"/>
  <c r="J52" i="13"/>
  <c r="B52" i="16"/>
  <c r="B52" i="13"/>
  <c r="Y51" i="16"/>
  <c r="Y51" i="13"/>
  <c r="Q51" i="16"/>
  <c r="Q51" i="13"/>
  <c r="H51" i="16"/>
  <c r="H51" i="13"/>
  <c r="AE50" i="16"/>
  <c r="AE50" i="13"/>
  <c r="W50" i="16"/>
  <c r="W50" i="13"/>
  <c r="N50" i="16"/>
  <c r="N50" i="13"/>
  <c r="F50" i="16"/>
  <c r="F50" i="13"/>
  <c r="AC49" i="16"/>
  <c r="AC49" i="13"/>
  <c r="U49" i="16"/>
  <c r="U49" i="13"/>
  <c r="L49" i="16"/>
  <c r="L49" i="13"/>
  <c r="D49" i="16"/>
  <c r="D49" i="13"/>
  <c r="AA48" i="16"/>
  <c r="AA48" i="13"/>
  <c r="S48" i="16"/>
  <c r="S48" i="13"/>
  <c r="J48" i="16"/>
  <c r="J48" i="13"/>
  <c r="B48" i="16"/>
  <c r="B48" i="13"/>
  <c r="Y47" i="16"/>
  <c r="Y47" i="13"/>
  <c r="Q47" i="16"/>
  <c r="Q47" i="13"/>
  <c r="H47" i="16"/>
  <c r="H47" i="13"/>
  <c r="AE46" i="16"/>
  <c r="AE46" i="13"/>
  <c r="W46" i="16"/>
  <c r="W46" i="13"/>
  <c r="N46" i="16"/>
  <c r="N46" i="13"/>
  <c r="F46" i="16"/>
  <c r="F46" i="13"/>
  <c r="AC45" i="16"/>
  <c r="AC45" i="13"/>
  <c r="U45" i="16"/>
  <c r="U45" i="13"/>
  <c r="L45" i="16"/>
  <c r="L45" i="13"/>
  <c r="D45" i="16"/>
  <c r="D45" i="13"/>
  <c r="AA44" i="16"/>
  <c r="AA44" i="13"/>
  <c r="S44" i="16"/>
  <c r="S44" i="13"/>
  <c r="J44" i="16"/>
  <c r="J44" i="13"/>
  <c r="B44" i="16"/>
  <c r="B44" i="13"/>
  <c r="Y43" i="16"/>
  <c r="Y43" i="13"/>
  <c r="Q43" i="16"/>
  <c r="Q43" i="13"/>
  <c r="H43" i="16"/>
  <c r="H43" i="13"/>
  <c r="L23" i="5"/>
  <c r="Q24" i="6" s="1"/>
  <c r="B22" i="5"/>
  <c r="G23" i="6" s="1"/>
  <c r="L23" i="11"/>
  <c r="G26" i="11"/>
  <c r="G26" i="10"/>
  <c r="G26" i="8"/>
  <c r="G26" i="5"/>
  <c r="L27" i="6" s="1"/>
  <c r="G26" i="18"/>
  <c r="G26" i="17" s="1"/>
  <c r="G26" i="3"/>
  <c r="AD25" i="8"/>
  <c r="AD25" i="10"/>
  <c r="AD25" i="18"/>
  <c r="AD25" i="17" s="1"/>
  <c r="AD25" i="5"/>
  <c r="AH26" i="6" s="1"/>
  <c r="AD25" i="11"/>
  <c r="AD25" i="3"/>
  <c r="V25" i="11"/>
  <c r="V25" i="10"/>
  <c r="V25" i="8"/>
  <c r="V25" i="3"/>
  <c r="V26" i="14" s="1"/>
  <c r="M25" i="11"/>
  <c r="M25" i="8"/>
  <c r="M25" i="10"/>
  <c r="M25" i="5"/>
  <c r="R26" i="6" s="1"/>
  <c r="M25" i="18"/>
  <c r="M25" i="17" s="1"/>
  <c r="M25" i="3"/>
  <c r="E25" i="11"/>
  <c r="E25" i="10"/>
  <c r="E25" i="8"/>
  <c r="E25" i="18"/>
  <c r="E25" i="17" s="1"/>
  <c r="E25" i="5"/>
  <c r="J26" i="6" s="1"/>
  <c r="E25" i="3"/>
  <c r="AB24" i="8"/>
  <c r="AB24" i="10"/>
  <c r="AB24" i="11"/>
  <c r="AB24" i="18"/>
  <c r="AB24" i="17" s="1"/>
  <c r="AB25" i="15" s="1"/>
  <c r="AB24" i="3"/>
  <c r="AB25" i="14" s="1"/>
  <c r="T24" i="11"/>
  <c r="T24" i="10"/>
  <c r="T24" i="5"/>
  <c r="X25" i="6" s="1"/>
  <c r="T24" i="8"/>
  <c r="T24" i="3"/>
  <c r="K24" i="11"/>
  <c r="K24" i="8"/>
  <c r="K24" i="10"/>
  <c r="K24" i="5"/>
  <c r="P25" i="6" s="1"/>
  <c r="K24" i="18"/>
  <c r="K24" i="17" s="1"/>
  <c r="K24" i="3"/>
  <c r="C24" i="11"/>
  <c r="C24" i="10"/>
  <c r="C24" i="8"/>
  <c r="C24" i="5"/>
  <c r="H25" i="6" s="1"/>
  <c r="C24" i="18"/>
  <c r="C24" i="17" s="1"/>
  <c r="C25" i="15" s="1"/>
  <c r="C24" i="3"/>
  <c r="Z23" i="8"/>
  <c r="Z23" i="10"/>
  <c r="Z23" i="18"/>
  <c r="Z23" i="17" s="1"/>
  <c r="Z23" i="5"/>
  <c r="AD24" i="6" s="1"/>
  <c r="Z23" i="11"/>
  <c r="Z23" i="3"/>
  <c r="Z24" i="14" s="1"/>
  <c r="R23" i="11"/>
  <c r="R23" i="10"/>
  <c r="R23" i="8"/>
  <c r="R23" i="3"/>
  <c r="I23" i="11"/>
  <c r="I23" i="8"/>
  <c r="I23" i="10"/>
  <c r="I23" i="5"/>
  <c r="N24" i="6" s="1"/>
  <c r="I23" i="18"/>
  <c r="I23" i="17" s="1"/>
  <c r="I24" i="15" s="1"/>
  <c r="I23" i="3"/>
  <c r="A23" i="11"/>
  <c r="A23" i="10"/>
  <c r="A23" i="8"/>
  <c r="A23" i="18"/>
  <c r="A23" i="17" s="1"/>
  <c r="A23" i="5"/>
  <c r="F24" i="6" s="1"/>
  <c r="A23" i="3"/>
  <c r="X22" i="8"/>
  <c r="X22" i="10"/>
  <c r="X22" i="11"/>
  <c r="X22" i="18"/>
  <c r="X22" i="17" s="1"/>
  <c r="X22" i="3"/>
  <c r="O22" i="11"/>
  <c r="O22" i="10"/>
  <c r="O22" i="5"/>
  <c r="T23" i="6" s="1"/>
  <c r="O22" i="8"/>
  <c r="O22" i="3"/>
  <c r="G22" i="11"/>
  <c r="G22" i="8"/>
  <c r="G22" i="10"/>
  <c r="G22" i="5"/>
  <c r="L23" i="6" s="1"/>
  <c r="G22" i="18"/>
  <c r="G22" i="17" s="1"/>
  <c r="G22" i="3"/>
  <c r="G23" i="14" s="1"/>
  <c r="O1" i="10"/>
  <c r="O1" i="18"/>
  <c r="O1" i="17" s="1"/>
  <c r="O1" i="11"/>
  <c r="O1" i="8"/>
  <c r="G1" i="11"/>
  <c r="G1" i="18"/>
  <c r="G1" i="17" s="1"/>
  <c r="G1" i="8"/>
  <c r="AD1" i="18"/>
  <c r="AD1" i="17" s="1"/>
  <c r="AD2" i="15" s="1"/>
  <c r="AD1" i="11"/>
  <c r="AD1" i="10"/>
  <c r="AD1" i="8"/>
  <c r="AD1" i="5"/>
  <c r="AH2" i="6" s="1"/>
  <c r="AD1" i="3"/>
  <c r="V1" i="11"/>
  <c r="V1" i="18"/>
  <c r="V1" i="17" s="1"/>
  <c r="V1" i="10"/>
  <c r="V1" i="5"/>
  <c r="Z2" i="6" s="1"/>
  <c r="V1" i="3"/>
  <c r="H103" i="13"/>
  <c r="R23" i="18"/>
  <c r="R23" i="17" s="1"/>
  <c r="AG181" i="11"/>
  <c r="AG168" i="11"/>
  <c r="AG164" i="11"/>
  <c r="AG160" i="11"/>
  <c r="AG156" i="11"/>
  <c r="AG152" i="11"/>
  <c r="AG148" i="11"/>
  <c r="AG144" i="11"/>
  <c r="AG140" i="11"/>
  <c r="AG136" i="11"/>
  <c r="AG132" i="11"/>
  <c r="AG128" i="11"/>
  <c r="AG124" i="11"/>
  <c r="AG120" i="11"/>
  <c r="AG116" i="11"/>
  <c r="AG112" i="11"/>
  <c r="AG108" i="11"/>
  <c r="G169" i="13"/>
  <c r="M32" i="10"/>
  <c r="M32" i="18"/>
  <c r="M32" i="17" s="1"/>
  <c r="M33" i="15" s="1"/>
  <c r="M32" i="8"/>
  <c r="M32" i="11"/>
  <c r="E32" i="10"/>
  <c r="E32" i="11"/>
  <c r="E32" i="8"/>
  <c r="AB31" i="10"/>
  <c r="AB31" i="18"/>
  <c r="AB31" i="17" s="1"/>
  <c r="AB31" i="11"/>
  <c r="AB31" i="8"/>
  <c r="T31" i="10"/>
  <c r="T31" i="11"/>
  <c r="T31" i="8"/>
  <c r="K31" i="10"/>
  <c r="K31" i="18"/>
  <c r="K31" i="17" s="1"/>
  <c r="K31" i="8"/>
  <c r="K31" i="11"/>
  <c r="C31" i="10"/>
  <c r="C31" i="11"/>
  <c r="C31" i="8"/>
  <c r="Z30" i="10"/>
  <c r="Z30" i="18"/>
  <c r="Z30" i="17" s="1"/>
  <c r="Z30" i="11"/>
  <c r="Z30" i="8"/>
  <c r="R30" i="10"/>
  <c r="R30" i="11"/>
  <c r="R30" i="8"/>
  <c r="I30" i="10"/>
  <c r="I30" i="18"/>
  <c r="I30" i="17" s="1"/>
  <c r="I30" i="8"/>
  <c r="I30" i="11"/>
  <c r="A30" i="10"/>
  <c r="A30" i="11"/>
  <c r="A30" i="8"/>
  <c r="X29" i="10"/>
  <c r="X29" i="18"/>
  <c r="X29" i="17" s="1"/>
  <c r="X30" i="15" s="1"/>
  <c r="X29" i="11"/>
  <c r="X29" i="8"/>
  <c r="O29" i="10"/>
  <c r="O29" i="11"/>
  <c r="O29" i="8"/>
  <c r="G29" i="10"/>
  <c r="G29" i="18"/>
  <c r="G29" i="17" s="1"/>
  <c r="G29" i="8"/>
  <c r="G29" i="11"/>
  <c r="AD28" i="10"/>
  <c r="AD28" i="11"/>
  <c r="AD28" i="8"/>
  <c r="V28" i="10"/>
  <c r="V28" i="18"/>
  <c r="V28" i="17" s="1"/>
  <c r="V28" i="11"/>
  <c r="V28" i="8"/>
  <c r="M28" i="10"/>
  <c r="M28" i="11"/>
  <c r="M28" i="8"/>
  <c r="E28" i="10"/>
  <c r="E28" i="18"/>
  <c r="E28" i="17" s="1"/>
  <c r="E29" i="15" s="1"/>
  <c r="E28" i="8"/>
  <c r="E28" i="11"/>
  <c r="AB27" i="10"/>
  <c r="AB27" i="11"/>
  <c r="AB27" i="8"/>
  <c r="T27" i="10"/>
  <c r="T27" i="18"/>
  <c r="T27" i="17" s="1"/>
  <c r="T27" i="11"/>
  <c r="T27" i="8"/>
  <c r="K27" i="10"/>
  <c r="K27" i="11"/>
  <c r="K27" i="8"/>
  <c r="C27" i="10"/>
  <c r="C27" i="18"/>
  <c r="C27" i="17" s="1"/>
  <c r="C27" i="8"/>
  <c r="C27" i="11"/>
  <c r="Z26" i="10"/>
  <c r="Z26" i="11"/>
  <c r="Z26" i="8"/>
  <c r="R26" i="10"/>
  <c r="R26" i="18"/>
  <c r="R26" i="17" s="1"/>
  <c r="R26" i="11"/>
  <c r="R26" i="8"/>
  <c r="I26" i="10"/>
  <c r="I26" i="11"/>
  <c r="I26" i="8"/>
  <c r="A26" i="10"/>
  <c r="A26" i="18"/>
  <c r="A26" i="17" s="1"/>
  <c r="A26" i="8"/>
  <c r="A26" i="11"/>
  <c r="X25" i="10"/>
  <c r="X25" i="11"/>
  <c r="X25" i="8"/>
  <c r="O25" i="10"/>
  <c r="O25" i="18"/>
  <c r="O25" i="17" s="1"/>
  <c r="O26" i="15" s="1"/>
  <c r="O25" i="11"/>
  <c r="O25" i="8"/>
  <c r="G25" i="10"/>
  <c r="G25" i="11"/>
  <c r="G25" i="8"/>
  <c r="AD24" i="10"/>
  <c r="AD24" i="18"/>
  <c r="AD24" i="17" s="1"/>
  <c r="AD24" i="8"/>
  <c r="AD24" i="11"/>
  <c r="V24" i="10"/>
  <c r="V24" i="11"/>
  <c r="V24" i="8"/>
  <c r="M24" i="10"/>
  <c r="M24" i="18"/>
  <c r="M24" i="17" s="1"/>
  <c r="M24" i="11"/>
  <c r="M24" i="8"/>
  <c r="E24" i="10"/>
  <c r="E24" i="11"/>
  <c r="E24" i="8"/>
  <c r="AB23" i="10"/>
  <c r="AB23" i="18"/>
  <c r="AB23" i="17" s="1"/>
  <c r="AB24" i="15" s="1"/>
  <c r="AB23" i="8"/>
  <c r="AB23" i="11"/>
  <c r="T23" i="10"/>
  <c r="T23" i="11"/>
  <c r="T23" i="8"/>
  <c r="K23" i="10"/>
  <c r="K23" i="18"/>
  <c r="K23" i="17" s="1"/>
  <c r="K23" i="11"/>
  <c r="K23" i="8"/>
  <c r="C23" i="10"/>
  <c r="C23" i="11"/>
  <c r="C23" i="8"/>
  <c r="Z22" i="10"/>
  <c r="Z22" i="18"/>
  <c r="Z22" i="17" s="1"/>
  <c r="Z22" i="8"/>
  <c r="Z22" i="11"/>
  <c r="R22" i="10"/>
  <c r="R22" i="11"/>
  <c r="R22" i="8"/>
  <c r="I22" i="10"/>
  <c r="I22" i="18"/>
  <c r="I22" i="17" s="1"/>
  <c r="I22" i="11"/>
  <c r="I22" i="8"/>
  <c r="A22" i="10"/>
  <c r="A22" i="11"/>
  <c r="A22" i="8"/>
  <c r="I1" i="11"/>
  <c r="I1" i="10"/>
  <c r="I1" i="18"/>
  <c r="I1" i="17" s="1"/>
  <c r="Q1" i="11"/>
  <c r="Q1" i="10"/>
  <c r="Q1" i="18"/>
  <c r="Q1" i="17" s="1"/>
  <c r="Q2" i="15" s="1"/>
  <c r="Q1" i="8"/>
  <c r="X1" i="18"/>
  <c r="X1" i="17" s="1"/>
  <c r="X1" i="11"/>
  <c r="AE1" i="3"/>
  <c r="W1" i="3"/>
  <c r="N1" i="3"/>
  <c r="F1" i="3"/>
  <c r="AB201" i="16"/>
  <c r="AB201" i="13"/>
  <c r="T201" i="16"/>
  <c r="K201" i="16"/>
  <c r="K201" i="13"/>
  <c r="C201" i="16"/>
  <c r="Z200" i="16"/>
  <c r="Z200" i="13"/>
  <c r="R200" i="16"/>
  <c r="I200" i="16"/>
  <c r="I200" i="13"/>
  <c r="X199" i="16"/>
  <c r="X199" i="13"/>
  <c r="O199" i="16"/>
  <c r="G199" i="16"/>
  <c r="G199" i="13"/>
  <c r="AD198" i="16"/>
  <c r="V198" i="16"/>
  <c r="V198" i="13"/>
  <c r="M198" i="16"/>
  <c r="E198" i="16"/>
  <c r="E198" i="13"/>
  <c r="AB197" i="16"/>
  <c r="AB197" i="13"/>
  <c r="T197" i="16"/>
  <c r="T197" i="13"/>
  <c r="K197" i="16"/>
  <c r="K197" i="13"/>
  <c r="C197" i="16"/>
  <c r="C197" i="13"/>
  <c r="Z196" i="16"/>
  <c r="Z196" i="13"/>
  <c r="R196" i="16"/>
  <c r="R196" i="13"/>
  <c r="I196" i="16"/>
  <c r="I196" i="13"/>
  <c r="X195" i="16"/>
  <c r="X195" i="13"/>
  <c r="O195" i="16"/>
  <c r="O195" i="13"/>
  <c r="G195" i="16"/>
  <c r="G195" i="13"/>
  <c r="AD194" i="16"/>
  <c r="AD194" i="13"/>
  <c r="V194" i="16"/>
  <c r="M194" i="16"/>
  <c r="M194" i="13"/>
  <c r="E194" i="16"/>
  <c r="E194" i="13"/>
  <c r="AB193" i="16"/>
  <c r="AB193" i="13"/>
  <c r="T193" i="16"/>
  <c r="K193" i="16"/>
  <c r="K193" i="13"/>
  <c r="C193" i="16"/>
  <c r="C193" i="13"/>
  <c r="Z192" i="16"/>
  <c r="Z192" i="13"/>
  <c r="R192" i="16"/>
  <c r="I192" i="16"/>
  <c r="I192" i="13"/>
  <c r="X191" i="16"/>
  <c r="X191" i="13"/>
  <c r="O191" i="16"/>
  <c r="G191" i="16"/>
  <c r="G191" i="13"/>
  <c r="AD190" i="16"/>
  <c r="AD190" i="13"/>
  <c r="V190" i="16"/>
  <c r="V190" i="13"/>
  <c r="M190" i="16"/>
  <c r="E190" i="16"/>
  <c r="E190" i="13"/>
  <c r="AB189" i="16"/>
  <c r="AB189" i="13"/>
  <c r="T189" i="16"/>
  <c r="T189" i="13"/>
  <c r="K189" i="16"/>
  <c r="C189" i="16"/>
  <c r="C189" i="13"/>
  <c r="Z188" i="16"/>
  <c r="Z188" i="13"/>
  <c r="R188" i="16"/>
  <c r="R188" i="13"/>
  <c r="I188" i="16"/>
  <c r="X187" i="16"/>
  <c r="X187" i="13"/>
  <c r="O187" i="16"/>
  <c r="O187" i="13"/>
  <c r="G187" i="16"/>
  <c r="AD186" i="16"/>
  <c r="AD186" i="13"/>
  <c r="V186" i="16"/>
  <c r="V186" i="13"/>
  <c r="M186" i="16"/>
  <c r="M186" i="13"/>
  <c r="E186" i="16"/>
  <c r="AB185" i="16"/>
  <c r="AB185" i="13"/>
  <c r="T185" i="16"/>
  <c r="T185" i="13"/>
  <c r="K185" i="16"/>
  <c r="K185" i="13"/>
  <c r="C185" i="16"/>
  <c r="Z184" i="16"/>
  <c r="Z184" i="13"/>
  <c r="R184" i="16"/>
  <c r="R184" i="13"/>
  <c r="I184" i="16"/>
  <c r="I184" i="13"/>
  <c r="X183" i="16"/>
  <c r="X183" i="13"/>
  <c r="O183" i="16"/>
  <c r="O183" i="13"/>
  <c r="G183" i="16"/>
  <c r="G183" i="13"/>
  <c r="AD182" i="16"/>
  <c r="V182" i="16"/>
  <c r="V182" i="13"/>
  <c r="M182" i="16"/>
  <c r="M182" i="13"/>
  <c r="E182" i="16"/>
  <c r="E182" i="13"/>
  <c r="AB181" i="16"/>
  <c r="T181" i="16"/>
  <c r="T181" i="13"/>
  <c r="K181" i="16"/>
  <c r="K181" i="13"/>
  <c r="C181" i="16"/>
  <c r="C181" i="13"/>
  <c r="Z180" i="16"/>
  <c r="R180" i="16"/>
  <c r="R180" i="13"/>
  <c r="I180" i="16"/>
  <c r="I180" i="13"/>
  <c r="X179" i="16"/>
  <c r="O179" i="16"/>
  <c r="O179" i="13"/>
  <c r="G179" i="16"/>
  <c r="G179" i="13"/>
  <c r="AD178" i="16"/>
  <c r="AD178" i="13"/>
  <c r="V178" i="16"/>
  <c r="M178" i="16"/>
  <c r="M178" i="13"/>
  <c r="E178" i="16"/>
  <c r="E178" i="13"/>
  <c r="AB177" i="16"/>
  <c r="AB177" i="13"/>
  <c r="T177" i="16"/>
  <c r="K177" i="16"/>
  <c r="K177" i="13"/>
  <c r="C177" i="16"/>
  <c r="C177" i="13"/>
  <c r="Z176" i="16"/>
  <c r="Z176" i="13"/>
  <c r="R176" i="16"/>
  <c r="I176" i="16"/>
  <c r="I176" i="13"/>
  <c r="X175" i="16"/>
  <c r="X175" i="13"/>
  <c r="O175" i="16"/>
  <c r="G175" i="16"/>
  <c r="G175" i="13"/>
  <c r="AD174" i="16"/>
  <c r="AD174" i="13"/>
  <c r="V174" i="16"/>
  <c r="V174" i="13"/>
  <c r="M174" i="16"/>
  <c r="E174" i="16"/>
  <c r="E174" i="13"/>
  <c r="AB173" i="16"/>
  <c r="AB173" i="13"/>
  <c r="T173" i="16"/>
  <c r="T173" i="13"/>
  <c r="K173" i="16"/>
  <c r="C173" i="16"/>
  <c r="C173" i="13"/>
  <c r="Z172" i="16"/>
  <c r="Z172" i="13"/>
  <c r="R172" i="16"/>
  <c r="R172" i="13"/>
  <c r="I172" i="16"/>
  <c r="X171" i="16"/>
  <c r="X171" i="13"/>
  <c r="O171" i="16"/>
  <c r="O171" i="13"/>
  <c r="G171" i="16"/>
  <c r="G171" i="13"/>
  <c r="AD170" i="16"/>
  <c r="AD170" i="13"/>
  <c r="V170" i="16"/>
  <c r="V170" i="13"/>
  <c r="M170" i="16"/>
  <c r="M170" i="13"/>
  <c r="E170" i="16"/>
  <c r="E170" i="13"/>
  <c r="AB169" i="16"/>
  <c r="AB169" i="13"/>
  <c r="T169" i="16"/>
  <c r="T169" i="13"/>
  <c r="K169" i="16"/>
  <c r="K169" i="13"/>
  <c r="C169" i="16"/>
  <c r="C169" i="13"/>
  <c r="Z168" i="16"/>
  <c r="Z168" i="13"/>
  <c r="R168" i="16"/>
  <c r="R168" i="13"/>
  <c r="I168" i="16"/>
  <c r="I168" i="13"/>
  <c r="X167" i="16"/>
  <c r="X167" i="13"/>
  <c r="O167" i="16"/>
  <c r="O167" i="13"/>
  <c r="G167" i="16"/>
  <c r="G167" i="13"/>
  <c r="AD166" i="16"/>
  <c r="AD166" i="13"/>
  <c r="V166" i="16"/>
  <c r="V166" i="13"/>
  <c r="M166" i="16"/>
  <c r="M166" i="13"/>
  <c r="E166" i="16"/>
  <c r="E166" i="13"/>
  <c r="AB165" i="16"/>
  <c r="AB165" i="13"/>
  <c r="T165" i="16"/>
  <c r="T165" i="13"/>
  <c r="K165" i="16"/>
  <c r="K165" i="13"/>
  <c r="C165" i="16"/>
  <c r="C165" i="13"/>
  <c r="Z164" i="16"/>
  <c r="Z164" i="13"/>
  <c r="R164" i="16"/>
  <c r="R164" i="13"/>
  <c r="I164" i="16"/>
  <c r="I164" i="13"/>
  <c r="X163" i="16"/>
  <c r="X163" i="13"/>
  <c r="O163" i="16"/>
  <c r="O163" i="13"/>
  <c r="G163" i="16"/>
  <c r="G163" i="13"/>
  <c r="AD162" i="16"/>
  <c r="AD162" i="13"/>
  <c r="V162" i="16"/>
  <c r="V162" i="13"/>
  <c r="M162" i="16"/>
  <c r="M162" i="13"/>
  <c r="E162" i="16"/>
  <c r="E162" i="13"/>
  <c r="AB161" i="16"/>
  <c r="AB161" i="13"/>
  <c r="T161" i="16"/>
  <c r="T161" i="13"/>
  <c r="K161" i="16"/>
  <c r="K161" i="13"/>
  <c r="C161" i="16"/>
  <c r="C161" i="13"/>
  <c r="Z160" i="16"/>
  <c r="R160" i="16"/>
  <c r="R160" i="13"/>
  <c r="I160" i="16"/>
  <c r="X159" i="16"/>
  <c r="X159" i="13"/>
  <c r="O159" i="16"/>
  <c r="O159" i="13"/>
  <c r="G159" i="16"/>
  <c r="G159" i="13"/>
  <c r="AD158" i="16"/>
  <c r="AD158" i="13"/>
  <c r="V158" i="16"/>
  <c r="M158" i="16"/>
  <c r="M158" i="13"/>
  <c r="E158" i="16"/>
  <c r="E158" i="13"/>
  <c r="AB157" i="16"/>
  <c r="AB157" i="13"/>
  <c r="T157" i="16"/>
  <c r="K157" i="16"/>
  <c r="K157" i="13"/>
  <c r="C157" i="16"/>
  <c r="C157" i="13"/>
  <c r="Z156" i="16"/>
  <c r="Z156" i="13"/>
  <c r="R156" i="16"/>
  <c r="I156" i="16"/>
  <c r="I156" i="13"/>
  <c r="X155" i="16"/>
  <c r="X155" i="13"/>
  <c r="O155" i="16"/>
  <c r="G155" i="16"/>
  <c r="G155" i="13"/>
  <c r="AD154" i="16"/>
  <c r="AD154" i="13"/>
  <c r="V154" i="16"/>
  <c r="V154" i="13"/>
  <c r="M154" i="16"/>
  <c r="E154" i="16"/>
  <c r="E154" i="13"/>
  <c r="AB153" i="16"/>
  <c r="AB153" i="13"/>
  <c r="T153" i="16"/>
  <c r="T153" i="13"/>
  <c r="K153" i="16"/>
  <c r="C153" i="16"/>
  <c r="C153" i="13"/>
  <c r="Z152" i="16"/>
  <c r="Z152" i="13"/>
  <c r="R152" i="16"/>
  <c r="R152" i="13"/>
  <c r="I152" i="16"/>
  <c r="X151" i="16"/>
  <c r="X151" i="13"/>
  <c r="O151" i="16"/>
  <c r="O151" i="13"/>
  <c r="G151" i="16"/>
  <c r="AD150" i="16"/>
  <c r="AD150" i="13"/>
  <c r="V150" i="16"/>
  <c r="V150" i="13"/>
  <c r="M150" i="16"/>
  <c r="M150" i="13"/>
  <c r="E150" i="16"/>
  <c r="AB149" i="16"/>
  <c r="AB149" i="13"/>
  <c r="T149" i="16"/>
  <c r="T149" i="13"/>
  <c r="K149" i="16"/>
  <c r="K149" i="13"/>
  <c r="C149" i="16"/>
  <c r="Z148" i="16"/>
  <c r="Z148" i="13"/>
  <c r="R148" i="16"/>
  <c r="R148" i="13"/>
  <c r="I148" i="16"/>
  <c r="I148" i="13"/>
  <c r="X147" i="16"/>
  <c r="X147" i="13"/>
  <c r="O147" i="16"/>
  <c r="O147" i="13"/>
  <c r="G147" i="16"/>
  <c r="G147" i="13"/>
  <c r="AD146" i="16"/>
  <c r="V146" i="16"/>
  <c r="V146" i="13"/>
  <c r="M146" i="16"/>
  <c r="M146" i="13"/>
  <c r="E146" i="16"/>
  <c r="E146" i="13"/>
  <c r="AB145" i="16"/>
  <c r="T145" i="16"/>
  <c r="T145" i="13"/>
  <c r="K145" i="16"/>
  <c r="K145" i="13"/>
  <c r="C145" i="16"/>
  <c r="C145" i="13"/>
  <c r="Z144" i="16"/>
  <c r="R144" i="16"/>
  <c r="R144" i="13"/>
  <c r="I144" i="16"/>
  <c r="I144" i="13"/>
  <c r="X143" i="16"/>
  <c r="O143" i="16"/>
  <c r="O143" i="13"/>
  <c r="G143" i="16"/>
  <c r="G143" i="13"/>
  <c r="AD142" i="16"/>
  <c r="AD142" i="13"/>
  <c r="V142" i="16"/>
  <c r="M142" i="16"/>
  <c r="M142" i="13"/>
  <c r="E142" i="16"/>
  <c r="E142" i="13"/>
  <c r="AB141" i="16"/>
  <c r="AB141" i="13"/>
  <c r="T141" i="16"/>
  <c r="K141" i="16"/>
  <c r="K141" i="13"/>
  <c r="C141" i="16"/>
  <c r="C141" i="13"/>
  <c r="Z140" i="16"/>
  <c r="Z140" i="13"/>
  <c r="R140" i="16"/>
  <c r="I140" i="16"/>
  <c r="I140" i="13"/>
  <c r="X139" i="16"/>
  <c r="X139" i="13"/>
  <c r="O139" i="16"/>
  <c r="G139" i="16"/>
  <c r="G139" i="13"/>
  <c r="AD138" i="16"/>
  <c r="AD138" i="13"/>
  <c r="V138" i="16"/>
  <c r="V138" i="13"/>
  <c r="M138" i="16"/>
  <c r="E138" i="16"/>
  <c r="E138" i="13"/>
  <c r="AB137" i="16"/>
  <c r="AB137" i="13"/>
  <c r="T137" i="16"/>
  <c r="T137" i="13"/>
  <c r="K137" i="16"/>
  <c r="C137" i="16"/>
  <c r="C137" i="13"/>
  <c r="Z136" i="16"/>
  <c r="Z136" i="13"/>
  <c r="R136" i="16"/>
  <c r="R136" i="13"/>
  <c r="I136" i="16"/>
  <c r="I136" i="13"/>
  <c r="X135" i="16"/>
  <c r="X135" i="13"/>
  <c r="O135" i="16"/>
  <c r="O135" i="13"/>
  <c r="G135" i="16"/>
  <c r="G135" i="13"/>
  <c r="AD134" i="16"/>
  <c r="AD134" i="13"/>
  <c r="V134" i="16"/>
  <c r="V134" i="13"/>
  <c r="M134" i="16"/>
  <c r="M134" i="13"/>
  <c r="E134" i="16"/>
  <c r="E134" i="13"/>
  <c r="AB133" i="16"/>
  <c r="T133" i="16"/>
  <c r="T133" i="13"/>
  <c r="K133" i="16"/>
  <c r="K133" i="13"/>
  <c r="C133" i="16"/>
  <c r="C133" i="13"/>
  <c r="Z132" i="16"/>
  <c r="Z132" i="13"/>
  <c r="R132" i="16"/>
  <c r="R132" i="13"/>
  <c r="I132" i="16"/>
  <c r="I132" i="13"/>
  <c r="X131" i="16"/>
  <c r="O131" i="16"/>
  <c r="O131" i="13"/>
  <c r="G131" i="16"/>
  <c r="G131" i="13"/>
  <c r="AD130" i="16"/>
  <c r="AD130" i="13"/>
  <c r="V130" i="16"/>
  <c r="V130" i="13"/>
  <c r="M130" i="16"/>
  <c r="M130" i="13"/>
  <c r="E130" i="16"/>
  <c r="E130" i="13"/>
  <c r="AB129" i="16"/>
  <c r="AB129" i="13"/>
  <c r="T129" i="16"/>
  <c r="K129" i="16"/>
  <c r="K129" i="13"/>
  <c r="C129" i="16"/>
  <c r="C129" i="13"/>
  <c r="Z128" i="16"/>
  <c r="Z128" i="13"/>
  <c r="R128" i="16"/>
  <c r="R128" i="13"/>
  <c r="I128" i="16"/>
  <c r="I128" i="13"/>
  <c r="X127" i="16"/>
  <c r="X127" i="13"/>
  <c r="O127" i="16"/>
  <c r="O127" i="13"/>
  <c r="G127" i="16"/>
  <c r="G127" i="13"/>
  <c r="AD126" i="16"/>
  <c r="AD126" i="13"/>
  <c r="V126" i="16"/>
  <c r="V126" i="13"/>
  <c r="M126" i="16"/>
  <c r="M126" i="13"/>
  <c r="E126" i="16"/>
  <c r="E126" i="13"/>
  <c r="AB125" i="16"/>
  <c r="AB125" i="13"/>
  <c r="T125" i="16"/>
  <c r="T125" i="13"/>
  <c r="K125" i="16"/>
  <c r="K125" i="13"/>
  <c r="C125" i="16"/>
  <c r="C125" i="13"/>
  <c r="Z124" i="16"/>
  <c r="Z124" i="13"/>
  <c r="R124" i="16"/>
  <c r="R124" i="13"/>
  <c r="I124" i="16"/>
  <c r="I124" i="13"/>
  <c r="X123" i="16"/>
  <c r="X123" i="13"/>
  <c r="O123" i="16"/>
  <c r="O123" i="13"/>
  <c r="G123" i="16"/>
  <c r="G123" i="13"/>
  <c r="AD122" i="16"/>
  <c r="AD122" i="13"/>
  <c r="V122" i="16"/>
  <c r="V122" i="13"/>
  <c r="M122" i="16"/>
  <c r="M122" i="13"/>
  <c r="E122" i="16"/>
  <c r="E122" i="13"/>
  <c r="AB121" i="16"/>
  <c r="AB121" i="13"/>
  <c r="T121" i="16"/>
  <c r="T121" i="13"/>
  <c r="K121" i="16"/>
  <c r="K121" i="13"/>
  <c r="C121" i="16"/>
  <c r="C121" i="13"/>
  <c r="Z120" i="16"/>
  <c r="Z120" i="13"/>
  <c r="R120" i="16"/>
  <c r="R120" i="13"/>
  <c r="I120" i="16"/>
  <c r="I120" i="13"/>
  <c r="X119" i="16"/>
  <c r="X119" i="13"/>
  <c r="O119" i="16"/>
  <c r="O119" i="13"/>
  <c r="G119" i="16"/>
  <c r="G119" i="13"/>
  <c r="AD118" i="16"/>
  <c r="AD118" i="13"/>
  <c r="V118" i="16"/>
  <c r="V118" i="13"/>
  <c r="M118" i="16"/>
  <c r="M118" i="13"/>
  <c r="E118" i="16"/>
  <c r="E118" i="13"/>
  <c r="AB117" i="16"/>
  <c r="AB117" i="13"/>
  <c r="T117" i="16"/>
  <c r="T117" i="13"/>
  <c r="K117" i="16"/>
  <c r="K117" i="13"/>
  <c r="C117" i="16"/>
  <c r="C117" i="13"/>
  <c r="Z116" i="16"/>
  <c r="Z116" i="13"/>
  <c r="R116" i="16"/>
  <c r="R116" i="13"/>
  <c r="I116" i="16"/>
  <c r="I116" i="13"/>
  <c r="X115" i="16"/>
  <c r="X115" i="13"/>
  <c r="O115" i="16"/>
  <c r="O115" i="13"/>
  <c r="G115" i="16"/>
  <c r="G115" i="13"/>
  <c r="AD114" i="16"/>
  <c r="AD114" i="13"/>
  <c r="V114" i="16"/>
  <c r="V114" i="13"/>
  <c r="M114" i="16"/>
  <c r="M114" i="13"/>
  <c r="E114" i="16"/>
  <c r="E114" i="13"/>
  <c r="AB113" i="16"/>
  <c r="AB113" i="13"/>
  <c r="T113" i="16"/>
  <c r="T113" i="13"/>
  <c r="K113" i="16"/>
  <c r="K113" i="13"/>
  <c r="C113" i="16"/>
  <c r="C113" i="13"/>
  <c r="Z112" i="16"/>
  <c r="Z112" i="13"/>
  <c r="R112" i="16"/>
  <c r="R112" i="13"/>
  <c r="I112" i="16"/>
  <c r="I112" i="13"/>
  <c r="X111" i="16"/>
  <c r="X111" i="13"/>
  <c r="O111" i="16"/>
  <c r="O111" i="13"/>
  <c r="G111" i="16"/>
  <c r="G111" i="13"/>
  <c r="AD110" i="16"/>
  <c r="AD110" i="13"/>
  <c r="V110" i="16"/>
  <c r="V110" i="13"/>
  <c r="M110" i="16"/>
  <c r="M110" i="13"/>
  <c r="E110" i="16"/>
  <c r="E110" i="13"/>
  <c r="AB109" i="16"/>
  <c r="AB109" i="13"/>
  <c r="T109" i="16"/>
  <c r="T109" i="13"/>
  <c r="K109" i="16"/>
  <c r="K109" i="13"/>
  <c r="C109" i="16"/>
  <c r="C109" i="13"/>
  <c r="Z108" i="16"/>
  <c r="Z108" i="13"/>
  <c r="R108" i="16"/>
  <c r="R108" i="13"/>
  <c r="I108" i="16"/>
  <c r="I108" i="13"/>
  <c r="X107" i="16"/>
  <c r="X107" i="13"/>
  <c r="O107" i="16"/>
  <c r="G107" i="16"/>
  <c r="G107" i="13"/>
  <c r="AD106" i="16"/>
  <c r="AD106" i="13"/>
  <c r="V106" i="16"/>
  <c r="V106" i="13"/>
  <c r="M106" i="16"/>
  <c r="E106" i="16"/>
  <c r="E106" i="13"/>
  <c r="AB105" i="16"/>
  <c r="AB105" i="13"/>
  <c r="T105" i="16"/>
  <c r="T105" i="13"/>
  <c r="K105" i="16"/>
  <c r="C105" i="16"/>
  <c r="C105" i="13"/>
  <c r="Z104" i="16"/>
  <c r="Z104" i="13"/>
  <c r="R104" i="16"/>
  <c r="R104" i="13"/>
  <c r="I104" i="16"/>
  <c r="X103" i="16"/>
  <c r="X103" i="13"/>
  <c r="O103" i="16"/>
  <c r="O103" i="13"/>
  <c r="G103" i="16"/>
  <c r="G103" i="13"/>
  <c r="AD102" i="16"/>
  <c r="AD102" i="13"/>
  <c r="V102" i="16"/>
  <c r="V102" i="13"/>
  <c r="M102" i="16"/>
  <c r="M102" i="13"/>
  <c r="E102" i="16"/>
  <c r="AB101" i="16"/>
  <c r="AB101" i="13"/>
  <c r="T101" i="16"/>
  <c r="T101" i="13"/>
  <c r="K101" i="16"/>
  <c r="K101" i="13"/>
  <c r="C101" i="16"/>
  <c r="C101" i="13"/>
  <c r="Z100" i="16"/>
  <c r="Z100" i="13"/>
  <c r="R100" i="16"/>
  <c r="R100" i="13"/>
  <c r="I100" i="16"/>
  <c r="I100" i="13"/>
  <c r="A100" i="16"/>
  <c r="X99" i="16"/>
  <c r="X99" i="13"/>
  <c r="O99" i="16"/>
  <c r="O99" i="13"/>
  <c r="G99" i="16"/>
  <c r="G99" i="13"/>
  <c r="AD98" i="16"/>
  <c r="AD98" i="13"/>
  <c r="V98" i="16"/>
  <c r="V98" i="13"/>
  <c r="M98" i="16"/>
  <c r="M98" i="13"/>
  <c r="E98" i="16"/>
  <c r="E98" i="13"/>
  <c r="AB97" i="16"/>
  <c r="T97" i="16"/>
  <c r="T97" i="13"/>
  <c r="K97" i="16"/>
  <c r="K97" i="13"/>
  <c r="C97" i="16"/>
  <c r="C97" i="13"/>
  <c r="Z96" i="16"/>
  <c r="Z96" i="13"/>
  <c r="R96" i="16"/>
  <c r="R96" i="13"/>
  <c r="I96" i="16"/>
  <c r="I96" i="13"/>
  <c r="X95" i="16"/>
  <c r="O95" i="16"/>
  <c r="O95" i="13"/>
  <c r="G95" i="16"/>
  <c r="G95" i="13"/>
  <c r="AD94" i="16"/>
  <c r="AD94" i="13"/>
  <c r="V94" i="16"/>
  <c r="V94" i="13"/>
  <c r="M94" i="16"/>
  <c r="M94" i="13"/>
  <c r="E94" i="16"/>
  <c r="E94" i="13"/>
  <c r="AB93" i="16"/>
  <c r="AB93" i="13"/>
  <c r="T93" i="16"/>
  <c r="K93" i="16"/>
  <c r="K93" i="13"/>
  <c r="C93" i="16"/>
  <c r="C93" i="13"/>
  <c r="Z92" i="16"/>
  <c r="Z92" i="13"/>
  <c r="R92" i="16"/>
  <c r="R92" i="13"/>
  <c r="I92" i="16"/>
  <c r="I92" i="13"/>
  <c r="X91" i="16"/>
  <c r="X91" i="13"/>
  <c r="O91" i="16"/>
  <c r="G91" i="16"/>
  <c r="G91" i="13"/>
  <c r="AD90" i="16"/>
  <c r="AD90" i="13"/>
  <c r="V90" i="16"/>
  <c r="V90" i="13"/>
  <c r="M90" i="16"/>
  <c r="M90" i="13"/>
  <c r="E90" i="16"/>
  <c r="E90" i="13"/>
  <c r="AB89" i="16"/>
  <c r="AB89" i="13"/>
  <c r="T89" i="16"/>
  <c r="T89" i="13"/>
  <c r="K89" i="16"/>
  <c r="C89" i="16"/>
  <c r="C89" i="13"/>
  <c r="Z88" i="16"/>
  <c r="Z88" i="13"/>
  <c r="R88" i="16"/>
  <c r="R88" i="13"/>
  <c r="I88" i="16"/>
  <c r="I88" i="13"/>
  <c r="X87" i="16"/>
  <c r="X87" i="13"/>
  <c r="O87" i="16"/>
  <c r="O87" i="13"/>
  <c r="G87" i="16"/>
  <c r="AD86" i="16"/>
  <c r="AD86" i="13"/>
  <c r="V86" i="16"/>
  <c r="V86" i="13"/>
  <c r="M86" i="16"/>
  <c r="M86" i="13"/>
  <c r="E86" i="16"/>
  <c r="E86" i="13"/>
  <c r="AB85" i="16"/>
  <c r="AB85" i="13"/>
  <c r="T85" i="16"/>
  <c r="T85" i="13"/>
  <c r="K85" i="16"/>
  <c r="K85" i="13"/>
  <c r="C85" i="16"/>
  <c r="C85" i="13"/>
  <c r="Z84" i="16"/>
  <c r="Z84" i="13"/>
  <c r="R84" i="16"/>
  <c r="R84" i="13"/>
  <c r="I84" i="16"/>
  <c r="I84" i="13"/>
  <c r="X83" i="16"/>
  <c r="X83" i="13"/>
  <c r="O83" i="16"/>
  <c r="O83" i="13"/>
  <c r="G83" i="16"/>
  <c r="G83" i="13"/>
  <c r="AD82" i="16"/>
  <c r="AD82" i="13"/>
  <c r="V82" i="16"/>
  <c r="V82" i="13"/>
  <c r="M82" i="16"/>
  <c r="M82" i="13"/>
  <c r="E82" i="16"/>
  <c r="E82" i="13"/>
  <c r="AB81" i="16"/>
  <c r="AB81" i="13"/>
  <c r="T81" i="16"/>
  <c r="T81" i="13"/>
  <c r="K81" i="16"/>
  <c r="K81" i="13"/>
  <c r="C81" i="16"/>
  <c r="C81" i="13"/>
  <c r="Z80" i="16"/>
  <c r="Z80" i="13"/>
  <c r="R80" i="16"/>
  <c r="R80" i="13"/>
  <c r="I80" i="16"/>
  <c r="I80" i="13"/>
  <c r="X79" i="16"/>
  <c r="X79" i="13"/>
  <c r="O79" i="16"/>
  <c r="O79" i="13"/>
  <c r="G79" i="16"/>
  <c r="G79" i="13"/>
  <c r="AD78" i="16"/>
  <c r="AD78" i="13"/>
  <c r="V78" i="16"/>
  <c r="V78" i="13"/>
  <c r="M78" i="16"/>
  <c r="M78" i="13"/>
  <c r="E78" i="16"/>
  <c r="E78" i="13"/>
  <c r="AB77" i="16"/>
  <c r="AB77" i="13"/>
  <c r="T77" i="16"/>
  <c r="T77" i="13"/>
  <c r="K77" i="16"/>
  <c r="K77" i="13"/>
  <c r="C77" i="16"/>
  <c r="C77" i="13"/>
  <c r="Z76" i="16"/>
  <c r="Z76" i="13"/>
  <c r="R76" i="16"/>
  <c r="R76" i="13"/>
  <c r="I76" i="16"/>
  <c r="I76" i="13"/>
  <c r="X75" i="16"/>
  <c r="X75" i="13"/>
  <c r="O75" i="16"/>
  <c r="O75" i="13"/>
  <c r="G75" i="16"/>
  <c r="G75" i="13"/>
  <c r="AD74" i="16"/>
  <c r="AD74" i="13"/>
  <c r="V74" i="16"/>
  <c r="V74" i="13"/>
  <c r="M74" i="16"/>
  <c r="M74" i="13"/>
  <c r="E74" i="16"/>
  <c r="E74" i="13"/>
  <c r="AB73" i="16"/>
  <c r="AB73" i="13"/>
  <c r="T73" i="16"/>
  <c r="T73" i="13"/>
  <c r="K73" i="16"/>
  <c r="K73" i="13"/>
  <c r="C73" i="16"/>
  <c r="C73" i="13"/>
  <c r="Z72" i="16"/>
  <c r="Z72" i="13"/>
  <c r="R72" i="16"/>
  <c r="R72" i="13"/>
  <c r="I72" i="16"/>
  <c r="I72" i="13"/>
  <c r="X71" i="16"/>
  <c r="X71" i="13"/>
  <c r="O71" i="16"/>
  <c r="O71" i="13"/>
  <c r="G71" i="16"/>
  <c r="G71" i="13"/>
  <c r="AD70" i="16"/>
  <c r="AD70" i="13"/>
  <c r="V70" i="16"/>
  <c r="V70" i="13"/>
  <c r="M70" i="16"/>
  <c r="M70" i="13"/>
  <c r="E70" i="16"/>
  <c r="E70" i="13"/>
  <c r="AB69" i="16"/>
  <c r="AB69" i="13"/>
  <c r="T69" i="16"/>
  <c r="T69" i="13"/>
  <c r="K69" i="16"/>
  <c r="K69" i="13"/>
  <c r="C69" i="16"/>
  <c r="C69" i="13"/>
  <c r="Z68" i="16"/>
  <c r="Z68" i="13"/>
  <c r="R68" i="16"/>
  <c r="R68" i="13"/>
  <c r="I68" i="16"/>
  <c r="I68" i="13"/>
  <c r="X67" i="16"/>
  <c r="X67" i="13"/>
  <c r="O67" i="16"/>
  <c r="O67" i="13"/>
  <c r="G67" i="16"/>
  <c r="G67" i="13"/>
  <c r="AD66" i="16"/>
  <c r="AD66" i="13"/>
  <c r="V66" i="16"/>
  <c r="V66" i="13"/>
  <c r="M66" i="16"/>
  <c r="M66" i="13"/>
  <c r="E66" i="16"/>
  <c r="E66" i="13"/>
  <c r="AB65" i="16"/>
  <c r="AB65" i="13"/>
  <c r="T65" i="16"/>
  <c r="T65" i="13"/>
  <c r="K65" i="16"/>
  <c r="K65" i="13"/>
  <c r="C65" i="16"/>
  <c r="C65" i="13"/>
  <c r="Z64" i="16"/>
  <c r="Z64" i="13"/>
  <c r="R64" i="16"/>
  <c r="R64" i="13"/>
  <c r="I64" i="16"/>
  <c r="I64" i="13"/>
  <c r="X63" i="16"/>
  <c r="X63" i="13"/>
  <c r="O63" i="16"/>
  <c r="O63" i="13"/>
  <c r="G63" i="16"/>
  <c r="G63" i="13"/>
  <c r="AD62" i="16"/>
  <c r="AD62" i="13"/>
  <c r="V62" i="16"/>
  <c r="V62" i="13"/>
  <c r="M62" i="16"/>
  <c r="M62" i="13"/>
  <c r="E62" i="16"/>
  <c r="E62" i="13"/>
  <c r="AB61" i="16"/>
  <c r="AB61" i="13"/>
  <c r="T61" i="16"/>
  <c r="T61" i="13"/>
  <c r="K61" i="16"/>
  <c r="K61" i="13"/>
  <c r="C61" i="16"/>
  <c r="C61" i="13"/>
  <c r="Z60" i="16"/>
  <c r="Z60" i="13"/>
  <c r="R60" i="16"/>
  <c r="R60" i="13"/>
  <c r="I60" i="16"/>
  <c r="I60" i="13"/>
  <c r="X59" i="16"/>
  <c r="X59" i="13"/>
  <c r="O59" i="16"/>
  <c r="O59" i="13"/>
  <c r="G59" i="16"/>
  <c r="G59" i="13"/>
  <c r="AD58" i="16"/>
  <c r="AD58" i="13"/>
  <c r="V58" i="16"/>
  <c r="V58" i="13"/>
  <c r="M58" i="16"/>
  <c r="M58" i="13"/>
  <c r="E58" i="16"/>
  <c r="E58" i="13"/>
  <c r="AB57" i="16"/>
  <c r="AB57" i="13"/>
  <c r="T57" i="16"/>
  <c r="T57" i="13"/>
  <c r="K57" i="16"/>
  <c r="K57" i="13"/>
  <c r="C57" i="16"/>
  <c r="C57" i="13"/>
  <c r="Z56" i="16"/>
  <c r="Z56" i="13"/>
  <c r="R56" i="16"/>
  <c r="R56" i="13"/>
  <c r="I56" i="16"/>
  <c r="I56" i="13"/>
  <c r="X55" i="16"/>
  <c r="X55" i="13"/>
  <c r="O55" i="16"/>
  <c r="G55" i="16"/>
  <c r="G55" i="13"/>
  <c r="AD54" i="16"/>
  <c r="AD54" i="13"/>
  <c r="V54" i="16"/>
  <c r="V54" i="13"/>
  <c r="M54" i="16"/>
  <c r="E54" i="16"/>
  <c r="E54" i="13"/>
  <c r="AB53" i="16"/>
  <c r="AB53" i="13"/>
  <c r="T53" i="16"/>
  <c r="T53" i="13"/>
  <c r="K53" i="16"/>
  <c r="C53" i="16"/>
  <c r="C53" i="13"/>
  <c r="Z52" i="16"/>
  <c r="Z52" i="13"/>
  <c r="R52" i="16"/>
  <c r="R52" i="13"/>
  <c r="I52" i="16"/>
  <c r="X51" i="16"/>
  <c r="X51" i="13"/>
  <c r="O51" i="16"/>
  <c r="O51" i="13"/>
  <c r="G51" i="16"/>
  <c r="AD50" i="16"/>
  <c r="AD50" i="13"/>
  <c r="V50" i="16"/>
  <c r="V50" i="13"/>
  <c r="M50" i="16"/>
  <c r="M50" i="13"/>
  <c r="E50" i="16"/>
  <c r="AB49" i="16"/>
  <c r="AB49" i="13"/>
  <c r="T49" i="16"/>
  <c r="T49" i="13"/>
  <c r="K49" i="16"/>
  <c r="K49" i="13"/>
  <c r="C49" i="16"/>
  <c r="Z48" i="16"/>
  <c r="Z48" i="13"/>
  <c r="R48" i="16"/>
  <c r="R48" i="13"/>
  <c r="I48" i="16"/>
  <c r="I48" i="13"/>
  <c r="X47" i="16"/>
  <c r="X47" i="13"/>
  <c r="O47" i="16"/>
  <c r="O47" i="13"/>
  <c r="G47" i="16"/>
  <c r="G47" i="13"/>
  <c r="AD46" i="16"/>
  <c r="V46" i="16"/>
  <c r="V46" i="13"/>
  <c r="M46" i="16"/>
  <c r="M46" i="13"/>
  <c r="E46" i="16"/>
  <c r="E46" i="13"/>
  <c r="AB45" i="16"/>
  <c r="AB45" i="13"/>
  <c r="T45" i="16"/>
  <c r="T45" i="13"/>
  <c r="K45" i="16"/>
  <c r="K45" i="13"/>
  <c r="C45" i="16"/>
  <c r="C45" i="13"/>
  <c r="Z44" i="16"/>
  <c r="Z44" i="13"/>
  <c r="R44" i="16"/>
  <c r="R44" i="13"/>
  <c r="I44" i="16"/>
  <c r="I44" i="13"/>
  <c r="X43" i="16"/>
  <c r="X43" i="13"/>
  <c r="O43" i="16"/>
  <c r="O43" i="13"/>
  <c r="G43" i="16"/>
  <c r="G43" i="13"/>
  <c r="Y32" i="5"/>
  <c r="AC33" i="6" s="1"/>
  <c r="O32" i="5"/>
  <c r="T33" i="6" s="1"/>
  <c r="AB31" i="5"/>
  <c r="AF32" i="6" s="1"/>
  <c r="H31" i="5"/>
  <c r="M32" i="6" s="1"/>
  <c r="K30" i="5"/>
  <c r="P31" i="6" s="1"/>
  <c r="X29" i="5"/>
  <c r="AB30" i="6" s="1"/>
  <c r="D29" i="5"/>
  <c r="I30" i="6" s="1"/>
  <c r="G28" i="5"/>
  <c r="L29" i="6" s="1"/>
  <c r="T27" i="5"/>
  <c r="X28" i="6" s="1"/>
  <c r="AE26" i="5"/>
  <c r="AI27" i="6" s="1"/>
  <c r="C26" i="5"/>
  <c r="H27" i="6" s="1"/>
  <c r="O25" i="5"/>
  <c r="T26" i="6" s="1"/>
  <c r="AA24" i="5"/>
  <c r="AE25" i="6" s="1"/>
  <c r="K23" i="5"/>
  <c r="P24" i="6" s="1"/>
  <c r="W22" i="5"/>
  <c r="AA23" i="6" s="1"/>
  <c r="X1" i="8"/>
  <c r="I1" i="8"/>
  <c r="AA1" i="18"/>
  <c r="AA1" i="17" s="1"/>
  <c r="M1" i="10"/>
  <c r="V194" i="13"/>
  <c r="R192" i="13"/>
  <c r="M190" i="13"/>
  <c r="I188" i="13"/>
  <c r="E186" i="13"/>
  <c r="V158" i="13"/>
  <c r="R156" i="13"/>
  <c r="M154" i="13"/>
  <c r="I152" i="13"/>
  <c r="X95" i="13"/>
  <c r="O91" i="13"/>
  <c r="D32" i="11"/>
  <c r="D32" i="10"/>
  <c r="D32" i="5"/>
  <c r="I33" i="6" s="1"/>
  <c r="AA31" i="18"/>
  <c r="AA31" i="17" s="1"/>
  <c r="AA32" i="15" s="1"/>
  <c r="AA31" i="5"/>
  <c r="AE32" i="6" s="1"/>
  <c r="AA31" i="11"/>
  <c r="AA31" i="8"/>
  <c r="S31" i="11"/>
  <c r="S31" i="10"/>
  <c r="S31" i="5"/>
  <c r="W32" i="6" s="1"/>
  <c r="J31" i="18"/>
  <c r="J31" i="17" s="1"/>
  <c r="J31" i="5"/>
  <c r="O32" i="6" s="1"/>
  <c r="J31" i="8"/>
  <c r="B31" i="11"/>
  <c r="B31" i="10"/>
  <c r="B31" i="5"/>
  <c r="G32" i="6" s="1"/>
  <c r="Y30" i="18"/>
  <c r="Y30" i="17" s="1"/>
  <c r="Y31" i="15" s="1"/>
  <c r="Y30" i="5"/>
  <c r="AC31" i="6" s="1"/>
  <c r="Y30" i="11"/>
  <c r="Y30" i="8"/>
  <c r="Q30" i="11"/>
  <c r="Q30" i="10"/>
  <c r="Q30" i="5"/>
  <c r="U31" i="6" s="1"/>
  <c r="H30" i="18"/>
  <c r="H30" i="17" s="1"/>
  <c r="H30" i="5"/>
  <c r="M31" i="6" s="1"/>
  <c r="H30" i="8"/>
  <c r="AE29" i="11"/>
  <c r="AE29" i="10"/>
  <c r="AE29" i="5"/>
  <c r="AI30" i="6" s="1"/>
  <c r="W29" i="18"/>
  <c r="W29" i="17" s="1"/>
  <c r="W29" i="5"/>
  <c r="AA30" i="6" s="1"/>
  <c r="W29" i="11"/>
  <c r="W29" i="8"/>
  <c r="N29" i="11"/>
  <c r="N29" i="10"/>
  <c r="N29" i="5"/>
  <c r="S30" i="6" s="1"/>
  <c r="F29" i="18"/>
  <c r="F29" i="17" s="1"/>
  <c r="F29" i="5"/>
  <c r="K30" i="6" s="1"/>
  <c r="F29" i="8"/>
  <c r="AC28" i="11"/>
  <c r="AC28" i="10"/>
  <c r="AC28" i="5"/>
  <c r="AG29" i="6" s="1"/>
  <c r="U28" i="18"/>
  <c r="U28" i="17" s="1"/>
  <c r="U29" i="15" s="1"/>
  <c r="U28" i="5"/>
  <c r="Y29" i="6" s="1"/>
  <c r="U28" i="11"/>
  <c r="U28" i="8"/>
  <c r="L28" i="11"/>
  <c r="L28" i="10"/>
  <c r="L28" i="5"/>
  <c r="Q29" i="6" s="1"/>
  <c r="D28" i="18"/>
  <c r="D28" i="17" s="1"/>
  <c r="D29" i="15" s="1"/>
  <c r="D28" i="5"/>
  <c r="I29" i="6" s="1"/>
  <c r="D28" i="8"/>
  <c r="AA27" i="11"/>
  <c r="AA27" i="10"/>
  <c r="AA27" i="5"/>
  <c r="AE28" i="6" s="1"/>
  <c r="S27" i="18"/>
  <c r="S27" i="17" s="1"/>
  <c r="S27" i="5"/>
  <c r="W28" i="6" s="1"/>
  <c r="S27" i="11"/>
  <c r="S27" i="8"/>
  <c r="J27" i="11"/>
  <c r="J27" i="10"/>
  <c r="J27" i="5"/>
  <c r="O28" i="6" s="1"/>
  <c r="B27" i="18"/>
  <c r="B27" i="17" s="1"/>
  <c r="B27" i="5"/>
  <c r="G28" i="6" s="1"/>
  <c r="B27" i="8"/>
  <c r="Y26" i="11"/>
  <c r="Y26" i="10"/>
  <c r="Y26" i="5"/>
  <c r="AC27" i="6" s="1"/>
  <c r="Q26" i="18"/>
  <c r="Q26" i="17" s="1"/>
  <c r="Q26" i="5"/>
  <c r="U27" i="6" s="1"/>
  <c r="Q26" i="11"/>
  <c r="Q26" i="8"/>
  <c r="H26" i="11"/>
  <c r="H26" i="10"/>
  <c r="H26" i="5"/>
  <c r="M27" i="6" s="1"/>
  <c r="AE25" i="18"/>
  <c r="AE25" i="17" s="1"/>
  <c r="AE25" i="5"/>
  <c r="AI26" i="6" s="1"/>
  <c r="AE25" i="8"/>
  <c r="W25" i="11"/>
  <c r="W25" i="10"/>
  <c r="W25" i="5"/>
  <c r="AA26" i="6" s="1"/>
  <c r="N25" i="18"/>
  <c r="N25" i="17" s="1"/>
  <c r="N26" i="15" s="1"/>
  <c r="N25" i="5"/>
  <c r="S26" i="6" s="1"/>
  <c r="N25" i="11"/>
  <c r="N25" i="8"/>
  <c r="F25" i="11"/>
  <c r="F25" i="10"/>
  <c r="F25" i="5"/>
  <c r="K26" i="6" s="1"/>
  <c r="AC24" i="18"/>
  <c r="AC24" i="17" s="1"/>
  <c r="AC24" i="5"/>
  <c r="AG25" i="6" s="1"/>
  <c r="AC24" i="8"/>
  <c r="U24" i="11"/>
  <c r="U24" i="10"/>
  <c r="U24" i="5"/>
  <c r="Y25" i="6" s="1"/>
  <c r="L24" i="18"/>
  <c r="L24" i="17" s="1"/>
  <c r="L24" i="5"/>
  <c r="Q25" i="6" s="1"/>
  <c r="L24" i="11"/>
  <c r="L24" i="8"/>
  <c r="D24" i="11"/>
  <c r="D24" i="10"/>
  <c r="D24" i="5"/>
  <c r="I25" i="6" s="1"/>
  <c r="AA23" i="18"/>
  <c r="AA23" i="17" s="1"/>
  <c r="AA24" i="15" s="1"/>
  <c r="AA23" i="5"/>
  <c r="AE24" i="6" s="1"/>
  <c r="AA23" i="8"/>
  <c r="S23" i="11"/>
  <c r="S23" i="10"/>
  <c r="S23" i="5"/>
  <c r="W24" i="6" s="1"/>
  <c r="J23" i="18"/>
  <c r="J23" i="17" s="1"/>
  <c r="J23" i="5"/>
  <c r="O24" i="6" s="1"/>
  <c r="J23" i="11"/>
  <c r="J23" i="8"/>
  <c r="B23" i="11"/>
  <c r="B23" i="10"/>
  <c r="B23" i="5"/>
  <c r="G24" i="6" s="1"/>
  <c r="Y22" i="18"/>
  <c r="Y22" i="17" s="1"/>
  <c r="Y22" i="5"/>
  <c r="AC23" i="6" s="1"/>
  <c r="Y22" i="8"/>
  <c r="Q22" i="11"/>
  <c r="Q22" i="10"/>
  <c r="Q22" i="5"/>
  <c r="U23" i="6" s="1"/>
  <c r="H22" i="18"/>
  <c r="H22" i="17" s="1"/>
  <c r="H23" i="15" s="1"/>
  <c r="H22" i="5"/>
  <c r="M23" i="6" s="1"/>
  <c r="H22" i="11"/>
  <c r="H22" i="8"/>
  <c r="A1" i="10"/>
  <c r="A1" i="18"/>
  <c r="A1" i="17" s="1"/>
  <c r="H1" i="11"/>
  <c r="H1" i="10"/>
  <c r="H1" i="8"/>
  <c r="AE1" i="10"/>
  <c r="AE1" i="18"/>
  <c r="AE1" i="17" s="1"/>
  <c r="AE1" i="8"/>
  <c r="AE1" i="11"/>
  <c r="W1" i="18"/>
  <c r="W1" i="17" s="1"/>
  <c r="W1" i="11"/>
  <c r="W1" i="10"/>
  <c r="AA201" i="16"/>
  <c r="AA201" i="13"/>
  <c r="S201" i="16"/>
  <c r="S201" i="13"/>
  <c r="J201" i="16"/>
  <c r="J201" i="13"/>
  <c r="B201" i="16"/>
  <c r="B201" i="13"/>
  <c r="Y200" i="16"/>
  <c r="Y200" i="13"/>
  <c r="Q200" i="16"/>
  <c r="Q200" i="13"/>
  <c r="H200" i="16"/>
  <c r="H200" i="13"/>
  <c r="AE199" i="16"/>
  <c r="AE199" i="13"/>
  <c r="W199" i="16"/>
  <c r="W199" i="13"/>
  <c r="N199" i="16"/>
  <c r="N199" i="13"/>
  <c r="F199" i="16"/>
  <c r="F199" i="13"/>
  <c r="AC198" i="16"/>
  <c r="AC198" i="13"/>
  <c r="U198" i="16"/>
  <c r="U198" i="13"/>
  <c r="L198" i="16"/>
  <c r="L198" i="13"/>
  <c r="D198" i="16"/>
  <c r="D198" i="13"/>
  <c r="AA197" i="16"/>
  <c r="S197" i="16"/>
  <c r="S197" i="13"/>
  <c r="J197" i="16"/>
  <c r="J197" i="13"/>
  <c r="B197" i="16"/>
  <c r="B197" i="13"/>
  <c r="Y196" i="16"/>
  <c r="Q196" i="16"/>
  <c r="Q196" i="13"/>
  <c r="H196" i="16"/>
  <c r="H196" i="13"/>
  <c r="AE195" i="16"/>
  <c r="AE195" i="13"/>
  <c r="W195" i="16"/>
  <c r="N195" i="16"/>
  <c r="N195" i="13"/>
  <c r="F195" i="16"/>
  <c r="F195" i="13"/>
  <c r="AC194" i="16"/>
  <c r="AC194" i="13"/>
  <c r="U194" i="16"/>
  <c r="L194" i="16"/>
  <c r="L194" i="13"/>
  <c r="D194" i="16"/>
  <c r="D194" i="13"/>
  <c r="AA193" i="16"/>
  <c r="AA193" i="13"/>
  <c r="S193" i="16"/>
  <c r="J193" i="16"/>
  <c r="J193" i="13"/>
  <c r="B193" i="16"/>
  <c r="B193" i="13"/>
  <c r="Y192" i="16"/>
  <c r="Y192" i="13"/>
  <c r="Q192" i="16"/>
  <c r="H192" i="16"/>
  <c r="H192" i="13"/>
  <c r="AE191" i="16"/>
  <c r="AE191" i="13"/>
  <c r="W191" i="16"/>
  <c r="W191" i="13"/>
  <c r="N191" i="16"/>
  <c r="F191" i="16"/>
  <c r="F191" i="13"/>
  <c r="AC190" i="16"/>
  <c r="AC190" i="13"/>
  <c r="U190" i="16"/>
  <c r="U190" i="13"/>
  <c r="L190" i="16"/>
  <c r="D190" i="16"/>
  <c r="D190" i="13"/>
  <c r="AA189" i="16"/>
  <c r="AA189" i="13"/>
  <c r="S189" i="16"/>
  <c r="S189" i="13"/>
  <c r="J189" i="16"/>
  <c r="B189" i="16"/>
  <c r="B189" i="13"/>
  <c r="Y188" i="16"/>
  <c r="Y188" i="13"/>
  <c r="Q188" i="16"/>
  <c r="Q188" i="13"/>
  <c r="H188" i="16"/>
  <c r="AE187" i="16"/>
  <c r="AE187" i="13"/>
  <c r="W187" i="16"/>
  <c r="W187" i="13"/>
  <c r="N187" i="16"/>
  <c r="N187" i="13"/>
  <c r="F187" i="16"/>
  <c r="AC186" i="16"/>
  <c r="AC186" i="13"/>
  <c r="U186" i="16"/>
  <c r="U186" i="13"/>
  <c r="L186" i="16"/>
  <c r="L186" i="13"/>
  <c r="D186" i="16"/>
  <c r="AA185" i="16"/>
  <c r="AA185" i="13"/>
  <c r="S185" i="16"/>
  <c r="S185" i="13"/>
  <c r="J185" i="16"/>
  <c r="J185" i="13"/>
  <c r="B185" i="16"/>
  <c r="Y184" i="16"/>
  <c r="Y184" i="13"/>
  <c r="Q184" i="16"/>
  <c r="Q184" i="13"/>
  <c r="H184" i="16"/>
  <c r="H184" i="13"/>
  <c r="AE183" i="16"/>
  <c r="W183" i="16"/>
  <c r="W183" i="13"/>
  <c r="N183" i="16"/>
  <c r="N183" i="13"/>
  <c r="F183" i="16"/>
  <c r="F183" i="13"/>
  <c r="AC182" i="16"/>
  <c r="AC182" i="13"/>
  <c r="U182" i="16"/>
  <c r="U182" i="13"/>
  <c r="L182" i="16"/>
  <c r="L182" i="13"/>
  <c r="D182" i="16"/>
  <c r="D182" i="13"/>
  <c r="AA181" i="16"/>
  <c r="AA181" i="13"/>
  <c r="S181" i="16"/>
  <c r="S181" i="13"/>
  <c r="J181" i="16"/>
  <c r="J181" i="13"/>
  <c r="B181" i="16"/>
  <c r="B181" i="13"/>
  <c r="Y180" i="16"/>
  <c r="Y180" i="13"/>
  <c r="Q180" i="16"/>
  <c r="Q180" i="13"/>
  <c r="H180" i="16"/>
  <c r="H180" i="13"/>
  <c r="AE179" i="16"/>
  <c r="AE179" i="13"/>
  <c r="W179" i="16"/>
  <c r="W179" i="13"/>
  <c r="N179" i="16"/>
  <c r="N179" i="13"/>
  <c r="F179" i="16"/>
  <c r="F179" i="13"/>
  <c r="AC178" i="16"/>
  <c r="AC178" i="13"/>
  <c r="U178" i="16"/>
  <c r="U178" i="13"/>
  <c r="L178" i="16"/>
  <c r="L178" i="13"/>
  <c r="D178" i="16"/>
  <c r="D178" i="13"/>
  <c r="AA177" i="16"/>
  <c r="AA177" i="13"/>
  <c r="S177" i="16"/>
  <c r="S177" i="13"/>
  <c r="J177" i="16"/>
  <c r="J177" i="13"/>
  <c r="B177" i="16"/>
  <c r="B177" i="13"/>
  <c r="Y176" i="16"/>
  <c r="Y176" i="13"/>
  <c r="Q176" i="16"/>
  <c r="Q176" i="13"/>
  <c r="H176" i="16"/>
  <c r="H176" i="13"/>
  <c r="AE175" i="16"/>
  <c r="AE175" i="13"/>
  <c r="W175" i="16"/>
  <c r="W175" i="13"/>
  <c r="N175" i="16"/>
  <c r="N175" i="13"/>
  <c r="F175" i="16"/>
  <c r="F175" i="13"/>
  <c r="AC174" i="16"/>
  <c r="AC174" i="13"/>
  <c r="U174" i="16"/>
  <c r="U174" i="13"/>
  <c r="L174" i="16"/>
  <c r="L174" i="13"/>
  <c r="D174" i="16"/>
  <c r="D174" i="13"/>
  <c r="AA173" i="16"/>
  <c r="AA173" i="13"/>
  <c r="S173" i="16"/>
  <c r="S173" i="13"/>
  <c r="J173" i="16"/>
  <c r="J173" i="13"/>
  <c r="B173" i="16"/>
  <c r="B173" i="13"/>
  <c r="Y172" i="16"/>
  <c r="Y172" i="13"/>
  <c r="Q172" i="16"/>
  <c r="Q172" i="13"/>
  <c r="H172" i="16"/>
  <c r="H172" i="13"/>
  <c r="AE171" i="16"/>
  <c r="AE171" i="13"/>
  <c r="W171" i="16"/>
  <c r="W171" i="13"/>
  <c r="N171" i="16"/>
  <c r="N171" i="13"/>
  <c r="F171" i="16"/>
  <c r="F171" i="13"/>
  <c r="AC170" i="16"/>
  <c r="AC170" i="13"/>
  <c r="U170" i="16"/>
  <c r="U170" i="13"/>
  <c r="L170" i="16"/>
  <c r="L170" i="13"/>
  <c r="D170" i="16"/>
  <c r="D170" i="13"/>
  <c r="AA169" i="16"/>
  <c r="AA169" i="13"/>
  <c r="S169" i="16"/>
  <c r="S169" i="13"/>
  <c r="J169" i="16"/>
  <c r="J169" i="13"/>
  <c r="B169" i="16"/>
  <c r="B169" i="13"/>
  <c r="Y168" i="16"/>
  <c r="Y168" i="13"/>
  <c r="Q168" i="16"/>
  <c r="Q168" i="13"/>
  <c r="H168" i="16"/>
  <c r="H168" i="13"/>
  <c r="AE167" i="16"/>
  <c r="AE167" i="13"/>
  <c r="W167" i="16"/>
  <c r="W167" i="13"/>
  <c r="N167" i="16"/>
  <c r="N167" i="13"/>
  <c r="F167" i="16"/>
  <c r="F167" i="13"/>
  <c r="AC166" i="16"/>
  <c r="AC166" i="13"/>
  <c r="U166" i="16"/>
  <c r="U166" i="13"/>
  <c r="L166" i="16"/>
  <c r="L166" i="13"/>
  <c r="D166" i="16"/>
  <c r="D166" i="13"/>
  <c r="AA165" i="16"/>
  <c r="AA165" i="13"/>
  <c r="S165" i="16"/>
  <c r="S165" i="13"/>
  <c r="J165" i="16"/>
  <c r="J165" i="13"/>
  <c r="B165" i="16"/>
  <c r="B165" i="13"/>
  <c r="Y164" i="16"/>
  <c r="Y164" i="13"/>
  <c r="Q164" i="16"/>
  <c r="Q164" i="13"/>
  <c r="H164" i="16"/>
  <c r="H164" i="13"/>
  <c r="AE163" i="16"/>
  <c r="W163" i="16"/>
  <c r="W163" i="13"/>
  <c r="N163" i="16"/>
  <c r="F163" i="16"/>
  <c r="F163" i="13"/>
  <c r="AC162" i="16"/>
  <c r="U162" i="16"/>
  <c r="U162" i="13"/>
  <c r="L162" i="16"/>
  <c r="D162" i="16"/>
  <c r="D162" i="13"/>
  <c r="AA161" i="16"/>
  <c r="S161" i="16"/>
  <c r="S161" i="13"/>
  <c r="J161" i="16"/>
  <c r="B161" i="16"/>
  <c r="B161" i="13"/>
  <c r="Y160" i="16"/>
  <c r="Y160" i="13"/>
  <c r="Q160" i="16"/>
  <c r="Q160" i="13"/>
  <c r="H160" i="16"/>
  <c r="H160" i="13"/>
  <c r="AE159" i="16"/>
  <c r="AE159" i="13"/>
  <c r="W159" i="16"/>
  <c r="N159" i="16"/>
  <c r="N159" i="13"/>
  <c r="F159" i="16"/>
  <c r="F159" i="13"/>
  <c r="AC158" i="16"/>
  <c r="AC158" i="13"/>
  <c r="U158" i="16"/>
  <c r="L158" i="16"/>
  <c r="L158" i="13"/>
  <c r="D158" i="16"/>
  <c r="D158" i="13"/>
  <c r="AA157" i="16"/>
  <c r="AA157" i="13"/>
  <c r="S157" i="16"/>
  <c r="J157" i="16"/>
  <c r="J157" i="13"/>
  <c r="B157" i="16"/>
  <c r="B157" i="13"/>
  <c r="Y156" i="16"/>
  <c r="Y156" i="13"/>
  <c r="Q156" i="16"/>
  <c r="H156" i="16"/>
  <c r="H156" i="13"/>
  <c r="AE155" i="16"/>
  <c r="AE155" i="13"/>
  <c r="W155" i="16"/>
  <c r="W155" i="13"/>
  <c r="N155" i="16"/>
  <c r="F155" i="16"/>
  <c r="F155" i="13"/>
  <c r="AC154" i="16"/>
  <c r="AC154" i="13"/>
  <c r="U154" i="16"/>
  <c r="U154" i="13"/>
  <c r="L154" i="16"/>
  <c r="D154" i="16"/>
  <c r="D154" i="13"/>
  <c r="AA153" i="16"/>
  <c r="AA153" i="13"/>
  <c r="S153" i="16"/>
  <c r="S153" i="13"/>
  <c r="J153" i="16"/>
  <c r="B153" i="16"/>
  <c r="B153" i="13"/>
  <c r="Y152" i="16"/>
  <c r="Y152" i="13"/>
  <c r="Q152" i="16"/>
  <c r="Q152" i="13"/>
  <c r="H152" i="16"/>
  <c r="AE151" i="16"/>
  <c r="AE151" i="13"/>
  <c r="W151" i="16"/>
  <c r="W151" i="13"/>
  <c r="N151" i="16"/>
  <c r="N151" i="13"/>
  <c r="F151" i="16"/>
  <c r="AC150" i="16"/>
  <c r="AC150" i="13"/>
  <c r="U150" i="16"/>
  <c r="U150" i="13"/>
  <c r="L150" i="16"/>
  <c r="L150" i="13"/>
  <c r="D150" i="16"/>
  <c r="D150" i="13"/>
  <c r="AA149" i="16"/>
  <c r="AA149" i="13"/>
  <c r="S149" i="16"/>
  <c r="S149" i="13"/>
  <c r="J149" i="16"/>
  <c r="J149" i="13"/>
  <c r="B149" i="16"/>
  <c r="B149" i="13"/>
  <c r="Y148" i="16"/>
  <c r="Y148" i="13"/>
  <c r="Q148" i="16"/>
  <c r="Q148" i="13"/>
  <c r="H148" i="16"/>
  <c r="H148" i="13"/>
  <c r="AE147" i="16"/>
  <c r="AE147" i="13"/>
  <c r="W147" i="16"/>
  <c r="W147" i="13"/>
  <c r="N147" i="16"/>
  <c r="N147" i="13"/>
  <c r="F147" i="16"/>
  <c r="F147" i="13"/>
  <c r="AC146" i="16"/>
  <c r="AC146" i="13"/>
  <c r="U146" i="16"/>
  <c r="U146" i="13"/>
  <c r="L146" i="16"/>
  <c r="L146" i="13"/>
  <c r="D146" i="16"/>
  <c r="D146" i="13"/>
  <c r="AA145" i="16"/>
  <c r="AA145" i="13"/>
  <c r="S145" i="16"/>
  <c r="S145" i="13"/>
  <c r="J145" i="16"/>
  <c r="J145" i="13"/>
  <c r="B145" i="16"/>
  <c r="B145" i="13"/>
  <c r="Y144" i="16"/>
  <c r="Y144" i="13"/>
  <c r="Q144" i="16"/>
  <c r="Q144" i="13"/>
  <c r="H144" i="16"/>
  <c r="H144" i="13"/>
  <c r="AE143" i="16"/>
  <c r="AE143" i="13"/>
  <c r="W143" i="16"/>
  <c r="W143" i="13"/>
  <c r="N143" i="16"/>
  <c r="N143" i="13"/>
  <c r="F143" i="16"/>
  <c r="F143" i="13"/>
  <c r="AC142" i="16"/>
  <c r="AC142" i="13"/>
  <c r="U142" i="16"/>
  <c r="U142" i="13"/>
  <c r="L142" i="16"/>
  <c r="L142" i="13"/>
  <c r="D142" i="16"/>
  <c r="D142" i="13"/>
  <c r="AA141" i="16"/>
  <c r="AA141" i="13"/>
  <c r="S141" i="16"/>
  <c r="S141" i="13"/>
  <c r="J141" i="16"/>
  <c r="J141" i="13"/>
  <c r="B141" i="16"/>
  <c r="B141" i="13"/>
  <c r="Y140" i="16"/>
  <c r="Y140" i="13"/>
  <c r="Q140" i="16"/>
  <c r="Q140" i="13"/>
  <c r="H140" i="16"/>
  <c r="H140" i="13"/>
  <c r="AE139" i="16"/>
  <c r="AE139" i="13"/>
  <c r="W139" i="16"/>
  <c r="W139" i="13"/>
  <c r="N139" i="16"/>
  <c r="N139" i="13"/>
  <c r="F139" i="16"/>
  <c r="F139" i="13"/>
  <c r="AC138" i="16"/>
  <c r="AC138" i="13"/>
  <c r="U138" i="16"/>
  <c r="U138" i="13"/>
  <c r="L138" i="16"/>
  <c r="L138" i="13"/>
  <c r="D138" i="16"/>
  <c r="D138" i="13"/>
  <c r="AA137" i="16"/>
  <c r="AA137" i="13"/>
  <c r="S137" i="16"/>
  <c r="S137" i="13"/>
  <c r="J137" i="16"/>
  <c r="J137" i="13"/>
  <c r="B137" i="16"/>
  <c r="B137" i="13"/>
  <c r="Y136" i="16"/>
  <c r="Y136" i="13"/>
  <c r="Q136" i="16"/>
  <c r="Q136" i="13"/>
  <c r="H136" i="16"/>
  <c r="H136" i="13"/>
  <c r="AE135" i="16"/>
  <c r="AE135" i="13"/>
  <c r="W135" i="16"/>
  <c r="W135" i="13"/>
  <c r="N135" i="16"/>
  <c r="N135" i="13"/>
  <c r="F135" i="16"/>
  <c r="F135" i="13"/>
  <c r="AC134" i="16"/>
  <c r="AC134" i="13"/>
  <c r="U134" i="16"/>
  <c r="U134" i="13"/>
  <c r="L134" i="16"/>
  <c r="L134" i="13"/>
  <c r="D134" i="16"/>
  <c r="D134" i="13"/>
  <c r="AA133" i="16"/>
  <c r="AA133" i="13"/>
  <c r="S133" i="16"/>
  <c r="S133" i="13"/>
  <c r="J133" i="16"/>
  <c r="J133" i="13"/>
  <c r="B133" i="16"/>
  <c r="B133" i="13"/>
  <c r="Y132" i="16"/>
  <c r="Y132" i="13"/>
  <c r="Q132" i="16"/>
  <c r="Q132" i="13"/>
  <c r="H132" i="16"/>
  <c r="H132" i="13"/>
  <c r="AE131" i="16"/>
  <c r="AE131" i="13"/>
  <c r="W131" i="16"/>
  <c r="W131" i="13"/>
  <c r="N131" i="16"/>
  <c r="N131" i="13"/>
  <c r="F131" i="16"/>
  <c r="F131" i="13"/>
  <c r="AC130" i="16"/>
  <c r="AC130" i="13"/>
  <c r="U130" i="16"/>
  <c r="U130" i="13"/>
  <c r="L130" i="16"/>
  <c r="L130" i="13"/>
  <c r="D130" i="16"/>
  <c r="D130" i="13"/>
  <c r="AA129" i="16"/>
  <c r="AA129" i="13"/>
  <c r="S129" i="16"/>
  <c r="S129" i="13"/>
  <c r="J129" i="16"/>
  <c r="J129" i="13"/>
  <c r="B129" i="16"/>
  <c r="B129" i="13"/>
  <c r="Y128" i="16"/>
  <c r="Y128" i="13"/>
  <c r="Q128" i="16"/>
  <c r="Q128" i="13"/>
  <c r="H128" i="16"/>
  <c r="H128" i="13"/>
  <c r="AE127" i="16"/>
  <c r="AE127" i="13"/>
  <c r="W127" i="16"/>
  <c r="W127" i="13"/>
  <c r="N127" i="16"/>
  <c r="N127" i="13"/>
  <c r="F127" i="16"/>
  <c r="F127" i="13"/>
  <c r="AC126" i="16"/>
  <c r="AC126" i="13"/>
  <c r="U126" i="16"/>
  <c r="U126" i="13"/>
  <c r="L126" i="16"/>
  <c r="L126" i="13"/>
  <c r="D126" i="16"/>
  <c r="D126" i="13"/>
  <c r="AA125" i="16"/>
  <c r="AA125" i="13"/>
  <c r="S125" i="16"/>
  <c r="S125" i="13"/>
  <c r="J125" i="16"/>
  <c r="J125" i="13"/>
  <c r="B125" i="16"/>
  <c r="B125" i="13"/>
  <c r="Y124" i="16"/>
  <c r="Y124" i="13"/>
  <c r="Q124" i="16"/>
  <c r="Q124" i="13"/>
  <c r="H124" i="16"/>
  <c r="H124" i="13"/>
  <c r="AE123" i="16"/>
  <c r="AE123" i="13"/>
  <c r="W123" i="16"/>
  <c r="W123" i="13"/>
  <c r="N123" i="16"/>
  <c r="N123" i="13"/>
  <c r="F123" i="16"/>
  <c r="F123" i="13"/>
  <c r="AC122" i="16"/>
  <c r="AC122" i="13"/>
  <c r="U122" i="16"/>
  <c r="U122" i="13"/>
  <c r="L122" i="16"/>
  <c r="L122" i="13"/>
  <c r="D122" i="16"/>
  <c r="D122" i="13"/>
  <c r="AA121" i="16"/>
  <c r="AA121" i="13"/>
  <c r="S121" i="16"/>
  <c r="S121" i="13"/>
  <c r="J121" i="16"/>
  <c r="J121" i="13"/>
  <c r="B121" i="16"/>
  <c r="B121" i="13"/>
  <c r="Y120" i="16"/>
  <c r="Y120" i="13"/>
  <c r="Q120" i="16"/>
  <c r="Q120" i="13"/>
  <c r="H120" i="16"/>
  <c r="H120" i="13"/>
  <c r="AE119" i="16"/>
  <c r="AE119" i="13"/>
  <c r="W119" i="16"/>
  <c r="W119" i="13"/>
  <c r="N119" i="16"/>
  <c r="N119" i="13"/>
  <c r="F119" i="16"/>
  <c r="AC118" i="16"/>
  <c r="AC118" i="13"/>
  <c r="U118" i="16"/>
  <c r="U118" i="13"/>
  <c r="L118" i="16"/>
  <c r="L118" i="13"/>
  <c r="D118" i="16"/>
  <c r="AA117" i="16"/>
  <c r="AA117" i="13"/>
  <c r="S117" i="16"/>
  <c r="S117" i="13"/>
  <c r="J117" i="16"/>
  <c r="J117" i="13"/>
  <c r="B117" i="16"/>
  <c r="Y116" i="16"/>
  <c r="Y116" i="13"/>
  <c r="Q116" i="16"/>
  <c r="Q116" i="13"/>
  <c r="H116" i="16"/>
  <c r="H116" i="13"/>
  <c r="AE115" i="16"/>
  <c r="W115" i="16"/>
  <c r="W115" i="13"/>
  <c r="N115" i="16"/>
  <c r="N115" i="13"/>
  <c r="F115" i="16"/>
  <c r="F115" i="13"/>
  <c r="AC114" i="16"/>
  <c r="U114" i="16"/>
  <c r="U114" i="13"/>
  <c r="L114" i="16"/>
  <c r="L114" i="13"/>
  <c r="D114" i="16"/>
  <c r="D114" i="13"/>
  <c r="AA113" i="16"/>
  <c r="S113" i="16"/>
  <c r="S113" i="13"/>
  <c r="J113" i="16"/>
  <c r="J113" i="13"/>
  <c r="B113" i="16"/>
  <c r="B113" i="13"/>
  <c r="Y112" i="16"/>
  <c r="Q112" i="16"/>
  <c r="Q112" i="13"/>
  <c r="H112" i="16"/>
  <c r="H112" i="13"/>
  <c r="AE111" i="16"/>
  <c r="AE111" i="13"/>
  <c r="W111" i="16"/>
  <c r="N111" i="16"/>
  <c r="N111" i="13"/>
  <c r="F111" i="16"/>
  <c r="F111" i="13"/>
  <c r="AC110" i="16"/>
  <c r="AC110" i="13"/>
  <c r="U110" i="16"/>
  <c r="L110" i="16"/>
  <c r="L110" i="13"/>
  <c r="D110" i="16"/>
  <c r="D110" i="13"/>
  <c r="AA109" i="16"/>
  <c r="AA109" i="13"/>
  <c r="S109" i="16"/>
  <c r="J109" i="16"/>
  <c r="J109" i="13"/>
  <c r="B109" i="16"/>
  <c r="B109" i="13"/>
  <c r="Y108" i="16"/>
  <c r="Y108" i="13"/>
  <c r="Q108" i="16"/>
  <c r="H108" i="16"/>
  <c r="H108" i="13"/>
  <c r="AE107" i="16"/>
  <c r="AE107" i="13"/>
  <c r="W107" i="16"/>
  <c r="W107" i="13"/>
  <c r="N107" i="16"/>
  <c r="N107" i="13"/>
  <c r="F107" i="16"/>
  <c r="F107" i="13"/>
  <c r="AC106" i="16"/>
  <c r="AC106" i="13"/>
  <c r="U106" i="16"/>
  <c r="U106" i="13"/>
  <c r="L106" i="16"/>
  <c r="L106" i="13"/>
  <c r="D106" i="16"/>
  <c r="D106" i="13"/>
  <c r="AA105" i="16"/>
  <c r="AA105" i="13"/>
  <c r="S105" i="16"/>
  <c r="S105" i="13"/>
  <c r="J105" i="16"/>
  <c r="J105" i="13"/>
  <c r="B105" i="16"/>
  <c r="B105" i="13"/>
  <c r="Y104" i="16"/>
  <c r="Y104" i="13"/>
  <c r="Q104" i="16"/>
  <c r="Q104" i="13"/>
  <c r="H104" i="16"/>
  <c r="H104" i="13"/>
  <c r="AE103" i="16"/>
  <c r="AE103" i="13"/>
  <c r="W103" i="16"/>
  <c r="W103" i="13"/>
  <c r="N103" i="16"/>
  <c r="N103" i="13"/>
  <c r="F103" i="16"/>
  <c r="F103" i="13"/>
  <c r="AC102" i="16"/>
  <c r="AC102" i="13"/>
  <c r="U102" i="16"/>
  <c r="U102" i="13"/>
  <c r="L102" i="16"/>
  <c r="L102" i="13"/>
  <c r="D102" i="16"/>
  <c r="AA101" i="16"/>
  <c r="AA101" i="13"/>
  <c r="S101" i="16"/>
  <c r="S101" i="13"/>
  <c r="J101" i="16"/>
  <c r="J101" i="13"/>
  <c r="B101" i="16"/>
  <c r="B101" i="13"/>
  <c r="Y100" i="16"/>
  <c r="Y100" i="13"/>
  <c r="Q100" i="16"/>
  <c r="Q100" i="13"/>
  <c r="H100" i="16"/>
  <c r="H100" i="13"/>
  <c r="AE99" i="16"/>
  <c r="W99" i="16"/>
  <c r="W99" i="13"/>
  <c r="N99" i="16"/>
  <c r="N99" i="13"/>
  <c r="F99" i="16"/>
  <c r="F99" i="13"/>
  <c r="AC98" i="16"/>
  <c r="AC98" i="13"/>
  <c r="U98" i="16"/>
  <c r="U98" i="13"/>
  <c r="L98" i="16"/>
  <c r="L98" i="13"/>
  <c r="D98" i="16"/>
  <c r="D98" i="13"/>
  <c r="AA97" i="16"/>
  <c r="S97" i="16"/>
  <c r="S97" i="13"/>
  <c r="J97" i="16"/>
  <c r="J97" i="13"/>
  <c r="B97" i="16"/>
  <c r="B97" i="13"/>
  <c r="Y96" i="16"/>
  <c r="Y96" i="13"/>
  <c r="Q96" i="16"/>
  <c r="Q96" i="13"/>
  <c r="H96" i="16"/>
  <c r="H96" i="13"/>
  <c r="AE95" i="16"/>
  <c r="AE95" i="13"/>
  <c r="W95" i="16"/>
  <c r="N95" i="16"/>
  <c r="N95" i="13"/>
  <c r="F95" i="16"/>
  <c r="F95" i="13"/>
  <c r="AC94" i="16"/>
  <c r="AC94" i="13"/>
  <c r="U94" i="16"/>
  <c r="U94" i="13"/>
  <c r="L94" i="16"/>
  <c r="L94" i="13"/>
  <c r="D94" i="16"/>
  <c r="D94" i="13"/>
  <c r="AA93" i="16"/>
  <c r="AA93" i="13"/>
  <c r="S93" i="16"/>
  <c r="J93" i="16"/>
  <c r="J93" i="13"/>
  <c r="B93" i="16"/>
  <c r="B93" i="13"/>
  <c r="Y92" i="16"/>
  <c r="Y92" i="13"/>
  <c r="Q92" i="16"/>
  <c r="Q92" i="13"/>
  <c r="H92" i="16"/>
  <c r="H92" i="13"/>
  <c r="AE91" i="16"/>
  <c r="AE91" i="13"/>
  <c r="W91" i="16"/>
  <c r="W91" i="13"/>
  <c r="N91" i="16"/>
  <c r="F91" i="16"/>
  <c r="F91" i="13"/>
  <c r="AC90" i="16"/>
  <c r="AC90" i="13"/>
  <c r="U90" i="16"/>
  <c r="U90" i="13"/>
  <c r="L90" i="16"/>
  <c r="L90" i="13"/>
  <c r="D90" i="16"/>
  <c r="D90" i="13"/>
  <c r="AA89" i="16"/>
  <c r="AA89" i="13"/>
  <c r="S89" i="16"/>
  <c r="S89" i="13"/>
  <c r="J89" i="16"/>
  <c r="B89" i="16"/>
  <c r="B89" i="13"/>
  <c r="Y88" i="16"/>
  <c r="Y88" i="13"/>
  <c r="Q88" i="16"/>
  <c r="Q88" i="13"/>
  <c r="H88" i="16"/>
  <c r="H88" i="13"/>
  <c r="AE87" i="16"/>
  <c r="AE87" i="13"/>
  <c r="W87" i="16"/>
  <c r="W87" i="13"/>
  <c r="N87" i="16"/>
  <c r="N87" i="13"/>
  <c r="F87" i="16"/>
  <c r="F87" i="13"/>
  <c r="AC86" i="16"/>
  <c r="AC86" i="13"/>
  <c r="U86" i="16"/>
  <c r="U86" i="13"/>
  <c r="L86" i="16"/>
  <c r="L86" i="13"/>
  <c r="D86" i="16"/>
  <c r="D86" i="13"/>
  <c r="AA85" i="16"/>
  <c r="AA85" i="13"/>
  <c r="S85" i="16"/>
  <c r="S85" i="13"/>
  <c r="J85" i="16"/>
  <c r="J85" i="13"/>
  <c r="B85" i="16"/>
  <c r="B85" i="13"/>
  <c r="Y84" i="16"/>
  <c r="Y84" i="13"/>
  <c r="Q84" i="16"/>
  <c r="Q84" i="13"/>
  <c r="H84" i="16"/>
  <c r="H84" i="13"/>
  <c r="AE83" i="16"/>
  <c r="AE83" i="13"/>
  <c r="W83" i="16"/>
  <c r="W83" i="13"/>
  <c r="N83" i="16"/>
  <c r="N83" i="13"/>
  <c r="F83" i="16"/>
  <c r="F83" i="13"/>
  <c r="AC82" i="16"/>
  <c r="AC82" i="13"/>
  <c r="U82" i="16"/>
  <c r="U82" i="13"/>
  <c r="L82" i="16"/>
  <c r="L82" i="13"/>
  <c r="D82" i="16"/>
  <c r="D82" i="13"/>
  <c r="AA81" i="16"/>
  <c r="AA81" i="13"/>
  <c r="S81" i="16"/>
  <c r="S81" i="13"/>
  <c r="J81" i="16"/>
  <c r="J81" i="13"/>
  <c r="B81" i="16"/>
  <c r="B81" i="13"/>
  <c r="Y80" i="16"/>
  <c r="Y80" i="13"/>
  <c r="Q80" i="16"/>
  <c r="Q80" i="13"/>
  <c r="H80" i="16"/>
  <c r="H80" i="13"/>
  <c r="AE79" i="16"/>
  <c r="AE79" i="13"/>
  <c r="W79" i="16"/>
  <c r="W79" i="13"/>
  <c r="N79" i="16"/>
  <c r="N79" i="13"/>
  <c r="F79" i="16"/>
  <c r="F79" i="13"/>
  <c r="AC78" i="16"/>
  <c r="AC78" i="13"/>
  <c r="U78" i="16"/>
  <c r="U78" i="13"/>
  <c r="L78" i="16"/>
  <c r="L78" i="13"/>
  <c r="D78" i="16"/>
  <c r="D78" i="13"/>
  <c r="AA77" i="16"/>
  <c r="AA77" i="13"/>
  <c r="S77" i="16"/>
  <c r="S77" i="13"/>
  <c r="J77" i="16"/>
  <c r="J77" i="13"/>
  <c r="B77" i="16"/>
  <c r="B77" i="13"/>
  <c r="Y76" i="16"/>
  <c r="Y76" i="13"/>
  <c r="Q76" i="16"/>
  <c r="Q76" i="13"/>
  <c r="H76" i="16"/>
  <c r="H76" i="13"/>
  <c r="AE75" i="16"/>
  <c r="AE75" i="13"/>
  <c r="W75" i="16"/>
  <c r="W75" i="13"/>
  <c r="N75" i="16"/>
  <c r="N75" i="13"/>
  <c r="F75" i="16"/>
  <c r="F75" i="13"/>
  <c r="AC74" i="16"/>
  <c r="AC74" i="13"/>
  <c r="U74" i="16"/>
  <c r="U74" i="13"/>
  <c r="L74" i="16"/>
  <c r="L74" i="13"/>
  <c r="D74" i="16"/>
  <c r="D74" i="13"/>
  <c r="AA73" i="16"/>
  <c r="AA73" i="13"/>
  <c r="S73" i="16"/>
  <c r="S73" i="13"/>
  <c r="J73" i="16"/>
  <c r="J73" i="13"/>
  <c r="B73" i="16"/>
  <c r="B73" i="13"/>
  <c r="Y72" i="16"/>
  <c r="Y72" i="13"/>
  <c r="Q72" i="16"/>
  <c r="Q72" i="13"/>
  <c r="H72" i="16"/>
  <c r="H72" i="13"/>
  <c r="AE71" i="16"/>
  <c r="AE71" i="13"/>
  <c r="W71" i="16"/>
  <c r="W71" i="13"/>
  <c r="N71" i="16"/>
  <c r="N71" i="13"/>
  <c r="F71" i="16"/>
  <c r="F71" i="13"/>
  <c r="AC70" i="16"/>
  <c r="AC70" i="13"/>
  <c r="U70" i="16"/>
  <c r="U70" i="13"/>
  <c r="L70" i="16"/>
  <c r="L70" i="13"/>
  <c r="D70" i="16"/>
  <c r="D70" i="13"/>
  <c r="AA69" i="16"/>
  <c r="AA69" i="13"/>
  <c r="S69" i="16"/>
  <c r="S69" i="13"/>
  <c r="J69" i="16"/>
  <c r="J69" i="13"/>
  <c r="B69" i="16"/>
  <c r="B69" i="13"/>
  <c r="Y68" i="16"/>
  <c r="Y68" i="13"/>
  <c r="Q68" i="16"/>
  <c r="Q68" i="13"/>
  <c r="H68" i="16"/>
  <c r="H68" i="13"/>
  <c r="AE67" i="16"/>
  <c r="AE67" i="13"/>
  <c r="W67" i="16"/>
  <c r="W67" i="13"/>
  <c r="N67" i="16"/>
  <c r="N67" i="13"/>
  <c r="F67" i="16"/>
  <c r="F67" i="13"/>
  <c r="AC66" i="16"/>
  <c r="AC66" i="13"/>
  <c r="U66" i="16"/>
  <c r="U66" i="13"/>
  <c r="L66" i="16"/>
  <c r="L66" i="13"/>
  <c r="D66" i="16"/>
  <c r="D66" i="13"/>
  <c r="AA65" i="16"/>
  <c r="AA65" i="13"/>
  <c r="S65" i="16"/>
  <c r="S65" i="13"/>
  <c r="J65" i="16"/>
  <c r="J65" i="13"/>
  <c r="B65" i="16"/>
  <c r="B65" i="13"/>
  <c r="Y64" i="16"/>
  <c r="Y64" i="13"/>
  <c r="Q64" i="16"/>
  <c r="Q64" i="13"/>
  <c r="H64" i="16"/>
  <c r="H64" i="13"/>
  <c r="AE63" i="16"/>
  <c r="AE63" i="13"/>
  <c r="W63" i="16"/>
  <c r="W63" i="13"/>
  <c r="N63" i="16"/>
  <c r="N63" i="13"/>
  <c r="F63" i="16"/>
  <c r="F63" i="13"/>
  <c r="AC62" i="16"/>
  <c r="AC62" i="13"/>
  <c r="U62" i="16"/>
  <c r="U62" i="13"/>
  <c r="L62" i="16"/>
  <c r="L62" i="13"/>
  <c r="D62" i="16"/>
  <c r="D62" i="13"/>
  <c r="AA61" i="16"/>
  <c r="AA61" i="13"/>
  <c r="S61" i="16"/>
  <c r="S61" i="13"/>
  <c r="J61" i="16"/>
  <c r="J61" i="13"/>
  <c r="B61" i="16"/>
  <c r="B61" i="13"/>
  <c r="Y60" i="16"/>
  <c r="Y60" i="13"/>
  <c r="Q60" i="16"/>
  <c r="Q60" i="13"/>
  <c r="H60" i="16"/>
  <c r="H60" i="13"/>
  <c r="AE59" i="16"/>
  <c r="AE59" i="13"/>
  <c r="W59" i="16"/>
  <c r="W59" i="13"/>
  <c r="N59" i="16"/>
  <c r="N59" i="13"/>
  <c r="F59" i="16"/>
  <c r="F59" i="13"/>
  <c r="AC58" i="16"/>
  <c r="AC58" i="13"/>
  <c r="U58" i="16"/>
  <c r="U58" i="13"/>
  <c r="L58" i="16"/>
  <c r="L58" i="13"/>
  <c r="D58" i="16"/>
  <c r="D58" i="13"/>
  <c r="AA57" i="16"/>
  <c r="AA57" i="13"/>
  <c r="S57" i="16"/>
  <c r="S57" i="13"/>
  <c r="J57" i="16"/>
  <c r="J57" i="13"/>
  <c r="B57" i="16"/>
  <c r="B57" i="13"/>
  <c r="Y56" i="16"/>
  <c r="Y56" i="13"/>
  <c r="Q56" i="16"/>
  <c r="H56" i="16"/>
  <c r="H56" i="13"/>
  <c r="AE55" i="16"/>
  <c r="AE55" i="13"/>
  <c r="W55" i="16"/>
  <c r="W55" i="13"/>
  <c r="N55" i="16"/>
  <c r="N55" i="13"/>
  <c r="F55" i="16"/>
  <c r="F55" i="13"/>
  <c r="AC54" i="16"/>
  <c r="AC54" i="13"/>
  <c r="U54" i="16"/>
  <c r="U54" i="13"/>
  <c r="L54" i="16"/>
  <c r="L54" i="13"/>
  <c r="D54" i="16"/>
  <c r="D54" i="13"/>
  <c r="AA53" i="16"/>
  <c r="AA53" i="13"/>
  <c r="S53" i="16"/>
  <c r="S53" i="13"/>
  <c r="J53" i="16"/>
  <c r="J53" i="13"/>
  <c r="B53" i="16"/>
  <c r="B53" i="13"/>
  <c r="Y52" i="16"/>
  <c r="Y52" i="13"/>
  <c r="Q52" i="16"/>
  <c r="Q52" i="13"/>
  <c r="H52" i="16"/>
  <c r="H52" i="13"/>
  <c r="AE51" i="16"/>
  <c r="AE51" i="13"/>
  <c r="W51" i="16"/>
  <c r="W51" i="13"/>
  <c r="N51" i="16"/>
  <c r="N51" i="13"/>
  <c r="F51" i="16"/>
  <c r="F51" i="13"/>
  <c r="AC50" i="16"/>
  <c r="AC50" i="13"/>
  <c r="U50" i="16"/>
  <c r="U50" i="13"/>
  <c r="L50" i="16"/>
  <c r="L50" i="13"/>
  <c r="D50" i="16"/>
  <c r="D50" i="13"/>
  <c r="AA49" i="16"/>
  <c r="AA49" i="13"/>
  <c r="S49" i="16"/>
  <c r="S49" i="13"/>
  <c r="J49" i="16"/>
  <c r="J49" i="13"/>
  <c r="B49" i="16"/>
  <c r="B49" i="13"/>
  <c r="Y48" i="16"/>
  <c r="Y48" i="13"/>
  <c r="Q48" i="16"/>
  <c r="Q48" i="13"/>
  <c r="H48" i="16"/>
  <c r="H48" i="13"/>
  <c r="AE47" i="16"/>
  <c r="AE47" i="13"/>
  <c r="W47" i="16"/>
  <c r="W47" i="13"/>
  <c r="N47" i="16"/>
  <c r="N47" i="13"/>
  <c r="F47" i="16"/>
  <c r="F47" i="13"/>
  <c r="AC46" i="16"/>
  <c r="AC46" i="13"/>
  <c r="U46" i="16"/>
  <c r="U46" i="13"/>
  <c r="L46" i="16"/>
  <c r="L46" i="13"/>
  <c r="D46" i="16"/>
  <c r="D46" i="13"/>
  <c r="AA45" i="16"/>
  <c r="AA45" i="13"/>
  <c r="S45" i="16"/>
  <c r="S45" i="13"/>
  <c r="J45" i="16"/>
  <c r="J45" i="13"/>
  <c r="B45" i="16"/>
  <c r="B45" i="13"/>
  <c r="Y44" i="16"/>
  <c r="Y44" i="13"/>
  <c r="Q44" i="16"/>
  <c r="Q44" i="13"/>
  <c r="H44" i="16"/>
  <c r="H44" i="13"/>
  <c r="AE43" i="16"/>
  <c r="AE43" i="13"/>
  <c r="W43" i="16"/>
  <c r="W43" i="13"/>
  <c r="N43" i="16"/>
  <c r="N43" i="13"/>
  <c r="F43" i="16"/>
  <c r="F43" i="13"/>
  <c r="B32" i="3"/>
  <c r="B33" i="14" s="1"/>
  <c r="Q31" i="3"/>
  <c r="AE30" i="3"/>
  <c r="AC29" i="3"/>
  <c r="L29" i="3"/>
  <c r="AA28" i="3"/>
  <c r="Y27" i="3"/>
  <c r="H27" i="3"/>
  <c r="W26" i="3"/>
  <c r="W27" i="14" s="1"/>
  <c r="U25" i="3"/>
  <c r="U26" i="14" s="1"/>
  <c r="D25" i="3"/>
  <c r="S24" i="3"/>
  <c r="Q23" i="3"/>
  <c r="AE22" i="3"/>
  <c r="N22" i="3"/>
  <c r="E32" i="5"/>
  <c r="J33" i="6" s="1"/>
  <c r="W1" i="8"/>
  <c r="H30" i="10"/>
  <c r="D28" i="10"/>
  <c r="AE25" i="10"/>
  <c r="AA23" i="10"/>
  <c r="U194" i="13"/>
  <c r="Q192" i="13"/>
  <c r="L190" i="13"/>
  <c r="H188" i="13"/>
  <c r="D186" i="13"/>
  <c r="AE183" i="13"/>
  <c r="U158" i="13"/>
  <c r="Q156" i="13"/>
  <c r="L154" i="13"/>
  <c r="H152" i="13"/>
  <c r="AE99" i="13"/>
  <c r="W95" i="13"/>
  <c r="N91" i="13"/>
  <c r="B32" i="11"/>
  <c r="B32" i="10"/>
  <c r="B32" i="18"/>
  <c r="B32" i="17" s="1"/>
  <c r="Y31" i="11"/>
  <c r="Y31" i="10"/>
  <c r="Y31" i="18"/>
  <c r="Y31" i="17" s="1"/>
  <c r="Q31" i="11"/>
  <c r="Q31" i="10"/>
  <c r="Q31" i="18"/>
  <c r="Q31" i="17" s="1"/>
  <c r="H31" i="11"/>
  <c r="H31" i="18"/>
  <c r="H31" i="17" s="1"/>
  <c r="AE30" i="11"/>
  <c r="AE30" i="10"/>
  <c r="AE30" i="18"/>
  <c r="AE30" i="17" s="1"/>
  <c r="W30" i="11"/>
  <c r="W30" i="10"/>
  <c r="W30" i="18"/>
  <c r="W30" i="17" s="1"/>
  <c r="N30" i="11"/>
  <c r="N30" i="10"/>
  <c r="N30" i="18"/>
  <c r="N30" i="17" s="1"/>
  <c r="F30" i="11"/>
  <c r="F30" i="18"/>
  <c r="F30" i="17" s="1"/>
  <c r="AC29" i="11"/>
  <c r="AC29" i="10"/>
  <c r="AC29" i="18"/>
  <c r="AC29" i="17" s="1"/>
  <c r="U29" i="11"/>
  <c r="U29" i="10"/>
  <c r="U29" i="18"/>
  <c r="U29" i="17" s="1"/>
  <c r="L29" i="11"/>
  <c r="L29" i="10"/>
  <c r="L29" i="18"/>
  <c r="L29" i="17" s="1"/>
  <c r="L30" i="15" s="1"/>
  <c r="D29" i="11"/>
  <c r="D29" i="18"/>
  <c r="D29" i="17" s="1"/>
  <c r="AA28" i="11"/>
  <c r="AA28" i="10"/>
  <c r="AA28" i="18"/>
  <c r="AA28" i="17" s="1"/>
  <c r="S28" i="11"/>
  <c r="S28" i="10"/>
  <c r="S28" i="18"/>
  <c r="S28" i="17" s="1"/>
  <c r="S29" i="15" s="1"/>
  <c r="J28" i="11"/>
  <c r="J28" i="10"/>
  <c r="J28" i="18"/>
  <c r="J28" i="17" s="1"/>
  <c r="B28" i="11"/>
  <c r="B28" i="18"/>
  <c r="B28" i="17" s="1"/>
  <c r="B29" i="15" s="1"/>
  <c r="Y27" i="11"/>
  <c r="Y27" i="10"/>
  <c r="Y27" i="18"/>
  <c r="Y27" i="17" s="1"/>
  <c r="Y28" i="15" s="1"/>
  <c r="Q27" i="11"/>
  <c r="Q27" i="10"/>
  <c r="Q27" i="18"/>
  <c r="Q27" i="17" s="1"/>
  <c r="H27" i="11"/>
  <c r="H27" i="10"/>
  <c r="H27" i="18"/>
  <c r="H27" i="17" s="1"/>
  <c r="H28" i="15" s="1"/>
  <c r="AE26" i="11"/>
  <c r="AE26" i="18"/>
  <c r="AE26" i="17" s="1"/>
  <c r="W26" i="11"/>
  <c r="W26" i="10"/>
  <c r="W26" i="18"/>
  <c r="W26" i="17" s="1"/>
  <c r="N26" i="11"/>
  <c r="N26" i="10"/>
  <c r="N26" i="18"/>
  <c r="N26" i="17" s="1"/>
  <c r="N27" i="15" s="1"/>
  <c r="F26" i="11"/>
  <c r="F26" i="10"/>
  <c r="F26" i="18"/>
  <c r="F26" i="17" s="1"/>
  <c r="AC25" i="11"/>
  <c r="AC25" i="18"/>
  <c r="AC25" i="17" s="1"/>
  <c r="AC26" i="15" s="1"/>
  <c r="U25" i="11"/>
  <c r="U25" i="10"/>
  <c r="U25" i="18"/>
  <c r="U25" i="17" s="1"/>
  <c r="L25" i="11"/>
  <c r="L25" i="10"/>
  <c r="L25" i="18"/>
  <c r="L25" i="17" s="1"/>
  <c r="D25" i="11"/>
  <c r="D25" i="10"/>
  <c r="D25" i="18"/>
  <c r="D25" i="17" s="1"/>
  <c r="AA24" i="11"/>
  <c r="AA24" i="18"/>
  <c r="AA24" i="17" s="1"/>
  <c r="S24" i="11"/>
  <c r="S24" i="10"/>
  <c r="S24" i="18"/>
  <c r="S24" i="17" s="1"/>
  <c r="J24" i="11"/>
  <c r="J24" i="10"/>
  <c r="J24" i="18"/>
  <c r="J24" i="17" s="1"/>
  <c r="B24" i="11"/>
  <c r="B24" i="10"/>
  <c r="B24" i="18"/>
  <c r="B24" i="17" s="1"/>
  <c r="Y23" i="11"/>
  <c r="Y23" i="18"/>
  <c r="Y23" i="17" s="1"/>
  <c r="Q23" i="11"/>
  <c r="Q23" i="10"/>
  <c r="Q23" i="18"/>
  <c r="Q23" i="17" s="1"/>
  <c r="H23" i="11"/>
  <c r="H23" i="10"/>
  <c r="H23" i="18"/>
  <c r="H23" i="17" s="1"/>
  <c r="AE22" i="11"/>
  <c r="AE22" i="10"/>
  <c r="AE22" i="18"/>
  <c r="AE22" i="17" s="1"/>
  <c r="W22" i="11"/>
  <c r="W22" i="18"/>
  <c r="W22" i="17" s="1"/>
  <c r="N22" i="11"/>
  <c r="N22" i="10"/>
  <c r="N22" i="18"/>
  <c r="N22" i="17" s="1"/>
  <c r="F22" i="11"/>
  <c r="F22" i="10"/>
  <c r="F22" i="18"/>
  <c r="F22" i="17" s="1"/>
  <c r="N1" i="10"/>
  <c r="N1" i="11"/>
  <c r="F1" i="11"/>
  <c r="F1" i="10"/>
  <c r="F1" i="8"/>
  <c r="AC1" i="18"/>
  <c r="AC1" i="17" s="1"/>
  <c r="AC2" i="15" s="1"/>
  <c r="AC1" i="8"/>
  <c r="AC1" i="11"/>
  <c r="AC1" i="10"/>
  <c r="U1" i="11"/>
  <c r="U1" i="10"/>
  <c r="U1" i="18"/>
  <c r="U1" i="17" s="1"/>
  <c r="U1" i="8"/>
  <c r="Y201" i="16"/>
  <c r="Y201" i="13"/>
  <c r="Q201" i="16"/>
  <c r="Q201" i="13"/>
  <c r="H201" i="16"/>
  <c r="H201" i="13"/>
  <c r="AE200" i="16"/>
  <c r="W200" i="16"/>
  <c r="W200" i="13"/>
  <c r="N200" i="16"/>
  <c r="N200" i="13"/>
  <c r="F200" i="16"/>
  <c r="F200" i="13"/>
  <c r="AC199" i="16"/>
  <c r="U199" i="16"/>
  <c r="U199" i="13"/>
  <c r="L199" i="16"/>
  <c r="L199" i="13"/>
  <c r="D199" i="16"/>
  <c r="D199" i="13"/>
  <c r="AA198" i="16"/>
  <c r="S198" i="16"/>
  <c r="S198" i="13"/>
  <c r="J198" i="16"/>
  <c r="J198" i="13"/>
  <c r="B198" i="16"/>
  <c r="B198" i="13"/>
  <c r="Y197" i="16"/>
  <c r="Y197" i="13"/>
  <c r="Q197" i="16"/>
  <c r="Q197" i="13"/>
  <c r="H197" i="16"/>
  <c r="H197" i="13"/>
  <c r="AE196" i="16"/>
  <c r="AE196" i="13"/>
  <c r="W196" i="16"/>
  <c r="W196" i="13"/>
  <c r="N196" i="16"/>
  <c r="N196" i="13"/>
  <c r="F196" i="16"/>
  <c r="F196" i="13"/>
  <c r="AC195" i="16"/>
  <c r="AC195" i="13"/>
  <c r="U195" i="16"/>
  <c r="U195" i="13"/>
  <c r="L195" i="16"/>
  <c r="L195" i="13"/>
  <c r="D195" i="16"/>
  <c r="D195" i="13"/>
  <c r="AA194" i="16"/>
  <c r="AA194" i="13"/>
  <c r="S194" i="16"/>
  <c r="S194" i="13"/>
  <c r="J194" i="16"/>
  <c r="J194" i="13"/>
  <c r="B194" i="16"/>
  <c r="B194" i="13"/>
  <c r="Y193" i="16"/>
  <c r="Y193" i="13"/>
  <c r="Q193" i="16"/>
  <c r="Q193" i="13"/>
  <c r="H193" i="16"/>
  <c r="H193" i="13"/>
  <c r="AE192" i="16"/>
  <c r="AE192" i="13"/>
  <c r="W192" i="16"/>
  <c r="W192" i="13"/>
  <c r="N192" i="16"/>
  <c r="N192" i="13"/>
  <c r="F192" i="16"/>
  <c r="F192" i="13"/>
  <c r="AC191" i="16"/>
  <c r="AC191" i="13"/>
  <c r="U191" i="16"/>
  <c r="U191" i="13"/>
  <c r="L191" i="16"/>
  <c r="L191" i="13"/>
  <c r="D191" i="16"/>
  <c r="D191" i="13"/>
  <c r="AA190" i="16"/>
  <c r="AA190" i="13"/>
  <c r="S190" i="16"/>
  <c r="S190" i="13"/>
  <c r="J190" i="16"/>
  <c r="J190" i="13"/>
  <c r="B190" i="16"/>
  <c r="B190" i="13"/>
  <c r="Y189" i="16"/>
  <c r="Y189" i="13"/>
  <c r="Q189" i="16"/>
  <c r="Q189" i="13"/>
  <c r="H189" i="16"/>
  <c r="H189" i="13"/>
  <c r="AE188" i="16"/>
  <c r="AE188" i="13"/>
  <c r="W188" i="16"/>
  <c r="W188" i="13"/>
  <c r="N188" i="16"/>
  <c r="N188" i="13"/>
  <c r="F188" i="16"/>
  <c r="F188" i="13"/>
  <c r="AC187" i="16"/>
  <c r="AC187" i="13"/>
  <c r="U187" i="16"/>
  <c r="U187" i="13"/>
  <c r="L187" i="16"/>
  <c r="L187" i="13"/>
  <c r="D187" i="16"/>
  <c r="D187" i="13"/>
  <c r="AA186" i="16"/>
  <c r="AA186" i="13"/>
  <c r="S186" i="16"/>
  <c r="S186" i="13"/>
  <c r="J186" i="16"/>
  <c r="J186" i="13"/>
  <c r="B186" i="16"/>
  <c r="B186" i="13"/>
  <c r="Y185" i="16"/>
  <c r="Y185" i="13"/>
  <c r="Q185" i="16"/>
  <c r="Q185" i="13"/>
  <c r="H185" i="16"/>
  <c r="H185" i="13"/>
  <c r="AE184" i="16"/>
  <c r="AE184" i="13"/>
  <c r="W184" i="16"/>
  <c r="W184" i="13"/>
  <c r="N184" i="16"/>
  <c r="N184" i="13"/>
  <c r="F184" i="16"/>
  <c r="F184" i="13"/>
  <c r="AC183" i="16"/>
  <c r="AC183" i="13"/>
  <c r="U183" i="16"/>
  <c r="U183" i="13"/>
  <c r="L183" i="16"/>
  <c r="L183" i="13"/>
  <c r="D183" i="16"/>
  <c r="D183" i="13"/>
  <c r="AA182" i="16"/>
  <c r="AA182" i="13"/>
  <c r="S182" i="16"/>
  <c r="S182" i="13"/>
  <c r="J182" i="16"/>
  <c r="J182" i="13"/>
  <c r="B182" i="16"/>
  <c r="B182" i="13"/>
  <c r="Y181" i="16"/>
  <c r="Y181" i="13"/>
  <c r="Q181" i="16"/>
  <c r="Q181" i="13"/>
  <c r="H181" i="16"/>
  <c r="H181" i="13"/>
  <c r="AE180" i="16"/>
  <c r="AE180" i="13"/>
  <c r="W180" i="16"/>
  <c r="W180" i="13"/>
  <c r="N180" i="16"/>
  <c r="N180" i="13"/>
  <c r="F180" i="16"/>
  <c r="F180" i="13"/>
  <c r="AC179" i="16"/>
  <c r="AC179" i="13"/>
  <c r="U179" i="16"/>
  <c r="U179" i="13"/>
  <c r="L179" i="16"/>
  <c r="L179" i="13"/>
  <c r="D179" i="16"/>
  <c r="D179" i="13"/>
  <c r="AA178" i="16"/>
  <c r="AA178" i="13"/>
  <c r="S178" i="16"/>
  <c r="S178" i="13"/>
  <c r="J178" i="16"/>
  <c r="J178" i="13"/>
  <c r="B178" i="16"/>
  <c r="B178" i="13"/>
  <c r="Y177" i="16"/>
  <c r="Y177" i="13"/>
  <c r="Q177" i="16"/>
  <c r="Q177" i="13"/>
  <c r="H177" i="16"/>
  <c r="H177" i="13"/>
  <c r="AE176" i="16"/>
  <c r="AE176" i="13"/>
  <c r="W176" i="16"/>
  <c r="W176" i="13"/>
  <c r="N176" i="16"/>
  <c r="N176" i="13"/>
  <c r="F176" i="16"/>
  <c r="F176" i="13"/>
  <c r="AC175" i="16"/>
  <c r="AC175" i="13"/>
  <c r="U175" i="16"/>
  <c r="U175" i="13"/>
  <c r="L175" i="16"/>
  <c r="L175" i="13"/>
  <c r="D175" i="16"/>
  <c r="D175" i="13"/>
  <c r="AA174" i="16"/>
  <c r="AA174" i="13"/>
  <c r="S174" i="16"/>
  <c r="S174" i="13"/>
  <c r="J174" i="16"/>
  <c r="J174" i="13"/>
  <c r="B174" i="16"/>
  <c r="B174" i="13"/>
  <c r="Y173" i="16"/>
  <c r="Y173" i="13"/>
  <c r="Q173" i="16"/>
  <c r="Q173" i="13"/>
  <c r="H173" i="16"/>
  <c r="H173" i="13"/>
  <c r="AE172" i="16"/>
  <c r="AE172" i="13"/>
  <c r="W172" i="16"/>
  <c r="W172" i="13"/>
  <c r="N172" i="16"/>
  <c r="N172" i="13"/>
  <c r="F172" i="16"/>
  <c r="F172" i="13"/>
  <c r="AC171" i="16"/>
  <c r="AC171" i="13"/>
  <c r="U171" i="16"/>
  <c r="U171" i="13"/>
  <c r="L171" i="16"/>
  <c r="L171" i="13"/>
  <c r="D171" i="16"/>
  <c r="D171" i="13"/>
  <c r="AA170" i="16"/>
  <c r="AA170" i="13"/>
  <c r="S170" i="16"/>
  <c r="S170" i="13"/>
  <c r="J170" i="16"/>
  <c r="J170" i="13"/>
  <c r="B170" i="16"/>
  <c r="B170" i="13"/>
  <c r="Y169" i="16"/>
  <c r="Y169" i="13"/>
  <c r="Q169" i="16"/>
  <c r="Q169" i="13"/>
  <c r="H169" i="16"/>
  <c r="H169" i="13"/>
  <c r="AE168" i="16"/>
  <c r="AE168" i="13"/>
  <c r="W168" i="16"/>
  <c r="W168" i="13"/>
  <c r="N168" i="16"/>
  <c r="N168" i="13"/>
  <c r="F168" i="16"/>
  <c r="F168" i="13"/>
  <c r="AC167" i="16"/>
  <c r="AC167" i="13"/>
  <c r="U167" i="16"/>
  <c r="U167" i="13"/>
  <c r="L167" i="16"/>
  <c r="L167" i="13"/>
  <c r="D167" i="16"/>
  <c r="D167" i="13"/>
  <c r="AA166" i="16"/>
  <c r="AA166" i="13"/>
  <c r="S166" i="16"/>
  <c r="J166" i="16"/>
  <c r="J166" i="13"/>
  <c r="B166" i="16"/>
  <c r="Y165" i="16"/>
  <c r="Y165" i="13"/>
  <c r="Q165" i="16"/>
  <c r="Q165" i="13"/>
  <c r="H165" i="16"/>
  <c r="H165" i="13"/>
  <c r="AE164" i="16"/>
  <c r="AE164" i="13"/>
  <c r="W164" i="16"/>
  <c r="W164" i="13"/>
  <c r="N164" i="16"/>
  <c r="N164" i="13"/>
  <c r="F164" i="16"/>
  <c r="F164" i="13"/>
  <c r="AC163" i="16"/>
  <c r="U163" i="16"/>
  <c r="U163" i="13"/>
  <c r="L163" i="16"/>
  <c r="L163" i="13"/>
  <c r="D163" i="16"/>
  <c r="D163" i="13"/>
  <c r="AA162" i="16"/>
  <c r="S162" i="16"/>
  <c r="S162" i="13"/>
  <c r="J162" i="16"/>
  <c r="J162" i="13"/>
  <c r="B162" i="16"/>
  <c r="B162" i="13"/>
  <c r="Y161" i="16"/>
  <c r="Q161" i="16"/>
  <c r="Q161" i="13"/>
  <c r="H161" i="16"/>
  <c r="H161" i="13"/>
  <c r="AE160" i="16"/>
  <c r="AE160" i="13"/>
  <c r="W160" i="16"/>
  <c r="N160" i="16"/>
  <c r="N160" i="13"/>
  <c r="F160" i="16"/>
  <c r="F160" i="13"/>
  <c r="AC159" i="16"/>
  <c r="AC159" i="13"/>
  <c r="U159" i="16"/>
  <c r="U159" i="13"/>
  <c r="L159" i="16"/>
  <c r="L159" i="13"/>
  <c r="D159" i="16"/>
  <c r="D159" i="13"/>
  <c r="AA158" i="16"/>
  <c r="AA158" i="13"/>
  <c r="S158" i="16"/>
  <c r="S158" i="13"/>
  <c r="J158" i="16"/>
  <c r="J158" i="13"/>
  <c r="B158" i="16"/>
  <c r="B158" i="13"/>
  <c r="Y157" i="16"/>
  <c r="Y157" i="13"/>
  <c r="Q157" i="16"/>
  <c r="Q157" i="13"/>
  <c r="H157" i="16"/>
  <c r="H157" i="13"/>
  <c r="AE156" i="16"/>
  <c r="AE156" i="13"/>
  <c r="W156" i="16"/>
  <c r="W156" i="13"/>
  <c r="N156" i="16"/>
  <c r="N156" i="13"/>
  <c r="F156" i="16"/>
  <c r="F156" i="13"/>
  <c r="AC155" i="16"/>
  <c r="AC155" i="13"/>
  <c r="U155" i="16"/>
  <c r="U155" i="13"/>
  <c r="L155" i="16"/>
  <c r="L155" i="13"/>
  <c r="D155" i="16"/>
  <c r="D155" i="13"/>
  <c r="AA154" i="16"/>
  <c r="AA154" i="13"/>
  <c r="S154" i="16"/>
  <c r="S154" i="13"/>
  <c r="J154" i="16"/>
  <c r="J154" i="13"/>
  <c r="B154" i="16"/>
  <c r="B154" i="13"/>
  <c r="Y153" i="16"/>
  <c r="Y153" i="13"/>
  <c r="Q153" i="16"/>
  <c r="Q153" i="13"/>
  <c r="H153" i="16"/>
  <c r="H153" i="13"/>
  <c r="AE152" i="16"/>
  <c r="AE152" i="13"/>
  <c r="W152" i="16"/>
  <c r="W152" i="13"/>
  <c r="N152" i="16"/>
  <c r="N152" i="13"/>
  <c r="F152" i="16"/>
  <c r="F152" i="13"/>
  <c r="AC151" i="16"/>
  <c r="AC151" i="13"/>
  <c r="U151" i="16"/>
  <c r="U151" i="13"/>
  <c r="L151" i="16"/>
  <c r="L151" i="13"/>
  <c r="D151" i="16"/>
  <c r="D151" i="13"/>
  <c r="AA150" i="16"/>
  <c r="AA150" i="13"/>
  <c r="S150" i="16"/>
  <c r="S150" i="13"/>
  <c r="J150" i="16"/>
  <c r="J150" i="13"/>
  <c r="B150" i="16"/>
  <c r="B150" i="13"/>
  <c r="Y149" i="16"/>
  <c r="Y149" i="13"/>
  <c r="Q149" i="16"/>
  <c r="Q149" i="13"/>
  <c r="H149" i="16"/>
  <c r="H149" i="13"/>
  <c r="AE148" i="16"/>
  <c r="AE148" i="13"/>
  <c r="W148" i="16"/>
  <c r="W148" i="13"/>
  <c r="N148" i="16"/>
  <c r="N148" i="13"/>
  <c r="F148" i="16"/>
  <c r="F148" i="13"/>
  <c r="AC147" i="16"/>
  <c r="AC147" i="13"/>
  <c r="U147" i="16"/>
  <c r="U147" i="13"/>
  <c r="L147" i="16"/>
  <c r="L147" i="13"/>
  <c r="D147" i="16"/>
  <c r="D147" i="13"/>
  <c r="AA146" i="16"/>
  <c r="AA146" i="13"/>
  <c r="S146" i="16"/>
  <c r="S146" i="13"/>
  <c r="J146" i="16"/>
  <c r="J146" i="13"/>
  <c r="B146" i="16"/>
  <c r="B146" i="13"/>
  <c r="Y145" i="16"/>
  <c r="Y145" i="13"/>
  <c r="Q145" i="16"/>
  <c r="Q145" i="13"/>
  <c r="H145" i="16"/>
  <c r="H145" i="13"/>
  <c r="AE144" i="16"/>
  <c r="AE144" i="13"/>
  <c r="W144" i="16"/>
  <c r="W144" i="13"/>
  <c r="N144" i="16"/>
  <c r="N144" i="13"/>
  <c r="F144" i="16"/>
  <c r="F144" i="13"/>
  <c r="AC143" i="16"/>
  <c r="AC143" i="13"/>
  <c r="U143" i="16"/>
  <c r="U143" i="13"/>
  <c r="L143" i="16"/>
  <c r="L143" i="13"/>
  <c r="D143" i="16"/>
  <c r="D143" i="13"/>
  <c r="AA142" i="16"/>
  <c r="AA142" i="13"/>
  <c r="S142" i="16"/>
  <c r="S142" i="13"/>
  <c r="J142" i="16"/>
  <c r="J142" i="13"/>
  <c r="B142" i="16"/>
  <c r="B142" i="13"/>
  <c r="Y141" i="16"/>
  <c r="Y141" i="13"/>
  <c r="Q141" i="16"/>
  <c r="Q141" i="13"/>
  <c r="H141" i="16"/>
  <c r="H141" i="13"/>
  <c r="AE140" i="16"/>
  <c r="AE140" i="13"/>
  <c r="W140" i="16"/>
  <c r="W140" i="13"/>
  <c r="N140" i="16"/>
  <c r="N140" i="13"/>
  <c r="F140" i="16"/>
  <c r="F140" i="13"/>
  <c r="AC139" i="16"/>
  <c r="AC139" i="13"/>
  <c r="U139" i="16"/>
  <c r="U139" i="13"/>
  <c r="L139" i="16"/>
  <c r="L139" i="13"/>
  <c r="D139" i="16"/>
  <c r="D139" i="13"/>
  <c r="AA138" i="16"/>
  <c r="AA138" i="13"/>
  <c r="S138" i="16"/>
  <c r="S138" i="13"/>
  <c r="J138" i="16"/>
  <c r="J138" i="13"/>
  <c r="B138" i="16"/>
  <c r="B138" i="13"/>
  <c r="Y137" i="16"/>
  <c r="Y137" i="13"/>
  <c r="Q137" i="16"/>
  <c r="Q137" i="13"/>
  <c r="H137" i="16"/>
  <c r="H137" i="13"/>
  <c r="AE136" i="16"/>
  <c r="AE136" i="13"/>
  <c r="W136" i="16"/>
  <c r="W136" i="13"/>
  <c r="N136" i="16"/>
  <c r="N136" i="13"/>
  <c r="F136" i="16"/>
  <c r="F136" i="13"/>
  <c r="AC135" i="16"/>
  <c r="AC135" i="13"/>
  <c r="U135" i="16"/>
  <c r="U135" i="13"/>
  <c r="L135" i="16"/>
  <c r="L135" i="13"/>
  <c r="D135" i="16"/>
  <c r="D135" i="13"/>
  <c r="AA134" i="16"/>
  <c r="AA134" i="13"/>
  <c r="S134" i="16"/>
  <c r="S134" i="13"/>
  <c r="J134" i="16"/>
  <c r="J134" i="13"/>
  <c r="B134" i="16"/>
  <c r="B134" i="13"/>
  <c r="Y133" i="16"/>
  <c r="Y133" i="13"/>
  <c r="Q133" i="16"/>
  <c r="Q133" i="13"/>
  <c r="H133" i="16"/>
  <c r="H133" i="13"/>
  <c r="AE132" i="16"/>
  <c r="AE132" i="13"/>
  <c r="W132" i="16"/>
  <c r="W132" i="13"/>
  <c r="N132" i="16"/>
  <c r="N132" i="13"/>
  <c r="F132" i="16"/>
  <c r="F132" i="13"/>
  <c r="AC131" i="16"/>
  <c r="AC131" i="13"/>
  <c r="U131" i="16"/>
  <c r="U131" i="13"/>
  <c r="L131" i="16"/>
  <c r="L131" i="13"/>
  <c r="D131" i="16"/>
  <c r="D131" i="13"/>
  <c r="AA130" i="16"/>
  <c r="AA130" i="13"/>
  <c r="S130" i="16"/>
  <c r="S130" i="13"/>
  <c r="J130" i="16"/>
  <c r="J130" i="13"/>
  <c r="B130" i="16"/>
  <c r="B130" i="13"/>
  <c r="Y129" i="16"/>
  <c r="Y129" i="13"/>
  <c r="Q129" i="16"/>
  <c r="Q129" i="13"/>
  <c r="H129" i="16"/>
  <c r="H129" i="13"/>
  <c r="AE128" i="16"/>
  <c r="AE128" i="13"/>
  <c r="W128" i="16"/>
  <c r="W128" i="13"/>
  <c r="N128" i="16"/>
  <c r="N128" i="13"/>
  <c r="F128" i="16"/>
  <c r="F128" i="13"/>
  <c r="AC127" i="16"/>
  <c r="AC127" i="13"/>
  <c r="U127" i="16"/>
  <c r="U127" i="13"/>
  <c r="L127" i="16"/>
  <c r="L127" i="13"/>
  <c r="D127" i="16"/>
  <c r="D127" i="13"/>
  <c r="AA126" i="16"/>
  <c r="AA126" i="13"/>
  <c r="S126" i="16"/>
  <c r="S126" i="13"/>
  <c r="J126" i="16"/>
  <c r="J126" i="13"/>
  <c r="B126" i="16"/>
  <c r="B126" i="13"/>
  <c r="Y125" i="16"/>
  <c r="Y125" i="13"/>
  <c r="Q125" i="16"/>
  <c r="Q125" i="13"/>
  <c r="H125" i="16"/>
  <c r="H125" i="13"/>
  <c r="AE124" i="16"/>
  <c r="AE124" i="13"/>
  <c r="W124" i="16"/>
  <c r="W124" i="13"/>
  <c r="N124" i="16"/>
  <c r="N124" i="13"/>
  <c r="F124" i="16"/>
  <c r="F124" i="13"/>
  <c r="AC123" i="16"/>
  <c r="AC123" i="13"/>
  <c r="U123" i="16"/>
  <c r="U123" i="13"/>
  <c r="L123" i="16"/>
  <c r="D123" i="16"/>
  <c r="D123" i="13"/>
  <c r="AA122" i="16"/>
  <c r="AA122" i="13"/>
  <c r="S122" i="16"/>
  <c r="S122" i="13"/>
  <c r="J122" i="16"/>
  <c r="B122" i="16"/>
  <c r="B122" i="13"/>
  <c r="Y121" i="16"/>
  <c r="Y121" i="13"/>
  <c r="Q121" i="16"/>
  <c r="Q121" i="13"/>
  <c r="H121" i="16"/>
  <c r="AE120" i="16"/>
  <c r="AE120" i="13"/>
  <c r="W120" i="16"/>
  <c r="W120" i="13"/>
  <c r="N120" i="16"/>
  <c r="N120" i="13"/>
  <c r="F120" i="16"/>
  <c r="F120" i="13"/>
  <c r="AC119" i="16"/>
  <c r="AC119" i="13"/>
  <c r="U119" i="16"/>
  <c r="U119" i="13"/>
  <c r="L119" i="16"/>
  <c r="L119" i="13"/>
  <c r="D119" i="16"/>
  <c r="AA118" i="16"/>
  <c r="AA118" i="13"/>
  <c r="S118" i="16"/>
  <c r="S118" i="13"/>
  <c r="J118" i="16"/>
  <c r="J118" i="13"/>
  <c r="B118" i="16"/>
  <c r="B118" i="13"/>
  <c r="Y117" i="16"/>
  <c r="Y117" i="13"/>
  <c r="Q117" i="16"/>
  <c r="Q117" i="13"/>
  <c r="H117" i="16"/>
  <c r="H117" i="13"/>
  <c r="AE116" i="16"/>
  <c r="W116" i="16"/>
  <c r="W116" i="13"/>
  <c r="N116" i="16"/>
  <c r="N116" i="13"/>
  <c r="F116" i="16"/>
  <c r="F116" i="13"/>
  <c r="AC115" i="16"/>
  <c r="AC115" i="13"/>
  <c r="U115" i="16"/>
  <c r="U115" i="13"/>
  <c r="L115" i="16"/>
  <c r="L115" i="13"/>
  <c r="D115" i="16"/>
  <c r="D115" i="13"/>
  <c r="AA114" i="16"/>
  <c r="S114" i="16"/>
  <c r="S114" i="13"/>
  <c r="J114" i="16"/>
  <c r="J114" i="13"/>
  <c r="B114" i="16"/>
  <c r="B114" i="13"/>
  <c r="Y113" i="16"/>
  <c r="Y113" i="13"/>
  <c r="Q113" i="16"/>
  <c r="Q113" i="13"/>
  <c r="H113" i="16"/>
  <c r="H113" i="13"/>
  <c r="AE112" i="16"/>
  <c r="AE112" i="13"/>
  <c r="W112" i="16"/>
  <c r="N112" i="16"/>
  <c r="N112" i="13"/>
  <c r="F112" i="16"/>
  <c r="F112" i="13"/>
  <c r="AC111" i="16"/>
  <c r="AC111" i="13"/>
  <c r="U111" i="16"/>
  <c r="U111" i="13"/>
  <c r="L111" i="16"/>
  <c r="L111" i="13"/>
  <c r="D111" i="16"/>
  <c r="D111" i="13"/>
  <c r="AA110" i="16"/>
  <c r="AA110" i="13"/>
  <c r="S110" i="16"/>
  <c r="J110" i="16"/>
  <c r="J110" i="13"/>
  <c r="B110" i="16"/>
  <c r="B110" i="13"/>
  <c r="Y109" i="16"/>
  <c r="Y109" i="13"/>
  <c r="Q109" i="16"/>
  <c r="Q109" i="13"/>
  <c r="H109" i="16"/>
  <c r="H109" i="13"/>
  <c r="AE108" i="16"/>
  <c r="AE108" i="13"/>
  <c r="W108" i="16"/>
  <c r="W108" i="13"/>
  <c r="N108" i="16"/>
  <c r="F108" i="16"/>
  <c r="F108" i="13"/>
  <c r="AC107" i="16"/>
  <c r="AC107" i="13"/>
  <c r="U107" i="16"/>
  <c r="U107" i="13"/>
  <c r="L107" i="16"/>
  <c r="L107" i="13"/>
  <c r="D107" i="16"/>
  <c r="D107" i="13"/>
  <c r="AA106" i="16"/>
  <c r="AA106" i="13"/>
  <c r="S106" i="16"/>
  <c r="S106" i="13"/>
  <c r="J106" i="16"/>
  <c r="B106" i="16"/>
  <c r="B106" i="13"/>
  <c r="Y105" i="16"/>
  <c r="Y105" i="13"/>
  <c r="Q105" i="16"/>
  <c r="Q105" i="13"/>
  <c r="H105" i="16"/>
  <c r="H105" i="13"/>
  <c r="AE104" i="16"/>
  <c r="AE104" i="13"/>
  <c r="W104" i="16"/>
  <c r="W104" i="13"/>
  <c r="N104" i="16"/>
  <c r="N104" i="13"/>
  <c r="F104" i="16"/>
  <c r="AC103" i="16"/>
  <c r="AC103" i="13"/>
  <c r="U103" i="16"/>
  <c r="U103" i="13"/>
  <c r="L103" i="16"/>
  <c r="L103" i="13"/>
  <c r="D103" i="16"/>
  <c r="D103" i="13"/>
  <c r="AA102" i="16"/>
  <c r="AA102" i="13"/>
  <c r="S102" i="16"/>
  <c r="S102" i="13"/>
  <c r="J102" i="16"/>
  <c r="J102" i="13"/>
  <c r="B102" i="16"/>
  <c r="B102" i="13"/>
  <c r="Y101" i="16"/>
  <c r="Y101" i="13"/>
  <c r="Q101" i="16"/>
  <c r="Q101" i="13"/>
  <c r="H101" i="16"/>
  <c r="H101" i="13"/>
  <c r="AE100" i="16"/>
  <c r="AE100" i="13"/>
  <c r="W100" i="16"/>
  <c r="W100" i="13"/>
  <c r="N100" i="16"/>
  <c r="N100" i="13"/>
  <c r="F100" i="16"/>
  <c r="F100" i="13"/>
  <c r="AC99" i="16"/>
  <c r="AC99" i="13"/>
  <c r="U99" i="16"/>
  <c r="U99" i="13"/>
  <c r="L99" i="16"/>
  <c r="L99" i="13"/>
  <c r="D99" i="16"/>
  <c r="D99" i="13"/>
  <c r="AA98" i="16"/>
  <c r="AA98" i="13"/>
  <c r="S98" i="16"/>
  <c r="S98" i="13"/>
  <c r="J98" i="16"/>
  <c r="J98" i="13"/>
  <c r="B98" i="16"/>
  <c r="B98" i="13"/>
  <c r="Y97" i="16"/>
  <c r="Y97" i="13"/>
  <c r="Q97" i="16"/>
  <c r="Q97" i="13"/>
  <c r="H97" i="16"/>
  <c r="H97" i="13"/>
  <c r="AE96" i="16"/>
  <c r="AE96" i="13"/>
  <c r="W96" i="16"/>
  <c r="W96" i="13"/>
  <c r="N96" i="16"/>
  <c r="N96" i="13"/>
  <c r="F96" i="16"/>
  <c r="F96" i="13"/>
  <c r="AC95" i="16"/>
  <c r="AC95" i="13"/>
  <c r="U95" i="16"/>
  <c r="U95" i="13"/>
  <c r="L95" i="16"/>
  <c r="L95" i="13"/>
  <c r="D95" i="16"/>
  <c r="D95" i="13"/>
  <c r="AA94" i="16"/>
  <c r="AA94" i="13"/>
  <c r="S94" i="16"/>
  <c r="S94" i="13"/>
  <c r="J94" i="16"/>
  <c r="J94" i="13"/>
  <c r="B94" i="16"/>
  <c r="B94" i="13"/>
  <c r="Y93" i="16"/>
  <c r="Y93" i="13"/>
  <c r="Q93" i="16"/>
  <c r="Q93" i="13"/>
  <c r="H93" i="16"/>
  <c r="H93" i="13"/>
  <c r="AE92" i="16"/>
  <c r="AE92" i="13"/>
  <c r="W92" i="16"/>
  <c r="W92" i="13"/>
  <c r="N92" i="16"/>
  <c r="N92" i="13"/>
  <c r="F92" i="16"/>
  <c r="F92" i="13"/>
  <c r="AC91" i="16"/>
  <c r="AC91" i="13"/>
  <c r="U91" i="16"/>
  <c r="U91" i="13"/>
  <c r="L91" i="16"/>
  <c r="L91" i="13"/>
  <c r="D91" i="16"/>
  <c r="D91" i="13"/>
  <c r="AA90" i="16"/>
  <c r="AA90" i="13"/>
  <c r="S90" i="16"/>
  <c r="S90" i="13"/>
  <c r="J90" i="16"/>
  <c r="J90" i="13"/>
  <c r="B90" i="16"/>
  <c r="B90" i="13"/>
  <c r="Y89" i="16"/>
  <c r="Y89" i="13"/>
  <c r="Q89" i="16"/>
  <c r="Q89" i="13"/>
  <c r="H89" i="16"/>
  <c r="H89" i="13"/>
  <c r="AE88" i="16"/>
  <c r="AE88" i="13"/>
  <c r="W88" i="16"/>
  <c r="W88" i="13"/>
  <c r="N88" i="16"/>
  <c r="N88" i="13"/>
  <c r="F88" i="16"/>
  <c r="F88" i="13"/>
  <c r="AC87" i="16"/>
  <c r="AC87" i="13"/>
  <c r="U87" i="16"/>
  <c r="U87" i="13"/>
  <c r="L87" i="16"/>
  <c r="L87" i="13"/>
  <c r="D87" i="16"/>
  <c r="D87" i="13"/>
  <c r="AA86" i="16"/>
  <c r="AA86" i="13"/>
  <c r="S86" i="16"/>
  <c r="S86" i="13"/>
  <c r="J86" i="16"/>
  <c r="J86" i="13"/>
  <c r="B86" i="16"/>
  <c r="B86" i="13"/>
  <c r="Y85" i="16"/>
  <c r="Y85" i="13"/>
  <c r="Q85" i="16"/>
  <c r="Q85" i="13"/>
  <c r="H85" i="16"/>
  <c r="H85" i="13"/>
  <c r="AE84" i="16"/>
  <c r="AE84" i="13"/>
  <c r="W84" i="16"/>
  <c r="W84" i="13"/>
  <c r="N84" i="16"/>
  <c r="N84" i="13"/>
  <c r="F84" i="16"/>
  <c r="F84" i="13"/>
  <c r="AC83" i="16"/>
  <c r="AC83" i="13"/>
  <c r="U83" i="16"/>
  <c r="U83" i="13"/>
  <c r="L83" i="16"/>
  <c r="L83" i="13"/>
  <c r="D83" i="16"/>
  <c r="D83" i="13"/>
  <c r="AA82" i="16"/>
  <c r="AA82" i="13"/>
  <c r="S82" i="16"/>
  <c r="S82" i="13"/>
  <c r="J82" i="16"/>
  <c r="J82" i="13"/>
  <c r="B82" i="16"/>
  <c r="B82" i="13"/>
  <c r="Y81" i="16"/>
  <c r="Y81" i="13"/>
  <c r="Q81" i="16"/>
  <c r="Q81" i="13"/>
  <c r="H81" i="16"/>
  <c r="H81" i="13"/>
  <c r="AE80" i="16"/>
  <c r="AE80" i="13"/>
  <c r="W80" i="16"/>
  <c r="W80" i="13"/>
  <c r="N80" i="16"/>
  <c r="N80" i="13"/>
  <c r="F80" i="16"/>
  <c r="F80" i="13"/>
  <c r="AC79" i="16"/>
  <c r="AC79" i="13"/>
  <c r="U79" i="16"/>
  <c r="U79" i="13"/>
  <c r="L79" i="16"/>
  <c r="L79" i="13"/>
  <c r="D79" i="16"/>
  <c r="D79" i="13"/>
  <c r="AA78" i="16"/>
  <c r="AA78" i="13"/>
  <c r="S78" i="16"/>
  <c r="S78" i="13"/>
  <c r="J78" i="16"/>
  <c r="J78" i="13"/>
  <c r="B78" i="16"/>
  <c r="B78" i="13"/>
  <c r="Y77" i="16"/>
  <c r="Y77" i="13"/>
  <c r="Q77" i="16"/>
  <c r="Q77" i="13"/>
  <c r="H77" i="16"/>
  <c r="H77" i="13"/>
  <c r="AE76" i="16"/>
  <c r="AE76" i="13"/>
  <c r="W76" i="16"/>
  <c r="W76" i="13"/>
  <c r="N76" i="16"/>
  <c r="N76" i="13"/>
  <c r="F76" i="16"/>
  <c r="F76" i="13"/>
  <c r="AC75" i="16"/>
  <c r="AC75" i="13"/>
  <c r="U75" i="16"/>
  <c r="U75" i="13"/>
  <c r="L75" i="16"/>
  <c r="L75" i="13"/>
  <c r="D75" i="16"/>
  <c r="D75" i="13"/>
  <c r="AA74" i="16"/>
  <c r="AA74" i="13"/>
  <c r="S74" i="16"/>
  <c r="S74" i="13"/>
  <c r="J74" i="16"/>
  <c r="J74" i="13"/>
  <c r="B74" i="16"/>
  <c r="B74" i="13"/>
  <c r="Y73" i="16"/>
  <c r="Y73" i="13"/>
  <c r="Q73" i="16"/>
  <c r="Q73" i="13"/>
  <c r="H73" i="16"/>
  <c r="H73" i="13"/>
  <c r="AE72" i="16"/>
  <c r="AE72" i="13"/>
  <c r="W72" i="16"/>
  <c r="W72" i="13"/>
  <c r="N72" i="16"/>
  <c r="N72" i="13"/>
  <c r="F72" i="16"/>
  <c r="F72" i="13"/>
  <c r="AC71" i="16"/>
  <c r="AC71" i="13"/>
  <c r="U71" i="16"/>
  <c r="U71" i="13"/>
  <c r="L71" i="16"/>
  <c r="L71" i="13"/>
  <c r="D71" i="16"/>
  <c r="D71" i="13"/>
  <c r="AA70" i="16"/>
  <c r="AA70" i="13"/>
  <c r="S70" i="16"/>
  <c r="S70" i="13"/>
  <c r="J70" i="16"/>
  <c r="J70" i="13"/>
  <c r="B70" i="16"/>
  <c r="B70" i="13"/>
  <c r="Y69" i="16"/>
  <c r="Y69" i="13"/>
  <c r="Q69" i="16"/>
  <c r="Q69" i="13"/>
  <c r="H69" i="16"/>
  <c r="H69" i="13"/>
  <c r="AE68" i="16"/>
  <c r="AE68" i="13"/>
  <c r="W68" i="16"/>
  <c r="W68" i="13"/>
  <c r="N68" i="16"/>
  <c r="N68" i="13"/>
  <c r="F68" i="16"/>
  <c r="F68" i="13"/>
  <c r="AC67" i="16"/>
  <c r="AC67" i="13"/>
  <c r="U67" i="16"/>
  <c r="U67" i="13"/>
  <c r="L67" i="16"/>
  <c r="L67" i="13"/>
  <c r="D67" i="16"/>
  <c r="D67" i="13"/>
  <c r="AA66" i="16"/>
  <c r="AA66" i="13"/>
  <c r="S66" i="16"/>
  <c r="S66" i="13"/>
  <c r="J66" i="16"/>
  <c r="J66" i="13"/>
  <c r="B66" i="16"/>
  <c r="B66" i="13"/>
  <c r="Y65" i="16"/>
  <c r="Y65" i="13"/>
  <c r="Q65" i="16"/>
  <c r="Q65" i="13"/>
  <c r="H65" i="16"/>
  <c r="H65" i="13"/>
  <c r="AE64" i="16"/>
  <c r="W64" i="16"/>
  <c r="W64" i="13"/>
  <c r="N64" i="16"/>
  <c r="N64" i="13"/>
  <c r="F64" i="16"/>
  <c r="F64" i="13"/>
  <c r="AC63" i="16"/>
  <c r="U63" i="16"/>
  <c r="U63" i="13"/>
  <c r="L63" i="16"/>
  <c r="L63" i="13"/>
  <c r="D63" i="16"/>
  <c r="D63" i="13"/>
  <c r="AA62" i="16"/>
  <c r="S62" i="16"/>
  <c r="S62" i="13"/>
  <c r="J62" i="16"/>
  <c r="J62" i="13"/>
  <c r="B62" i="16"/>
  <c r="B62" i="13"/>
  <c r="Y61" i="16"/>
  <c r="Q61" i="16"/>
  <c r="Q61" i="13"/>
  <c r="H61" i="16"/>
  <c r="H61" i="13"/>
  <c r="AE60" i="16"/>
  <c r="AE60" i="13"/>
  <c r="W60" i="16"/>
  <c r="N60" i="16"/>
  <c r="N60" i="13"/>
  <c r="F60" i="16"/>
  <c r="F60" i="13"/>
  <c r="AC59" i="16"/>
  <c r="AC59" i="13"/>
  <c r="U59" i="16"/>
  <c r="U59" i="13"/>
  <c r="L59" i="16"/>
  <c r="L59" i="13"/>
  <c r="D59" i="16"/>
  <c r="D59" i="13"/>
  <c r="AA58" i="16"/>
  <c r="AA58" i="13"/>
  <c r="S58" i="16"/>
  <c r="S58" i="13"/>
  <c r="J58" i="16"/>
  <c r="J58" i="13"/>
  <c r="B58" i="16"/>
  <c r="B58" i="13"/>
  <c r="Y57" i="16"/>
  <c r="Y57" i="13"/>
  <c r="Q57" i="16"/>
  <c r="Q57" i="13"/>
  <c r="H57" i="16"/>
  <c r="H57" i="13"/>
  <c r="AE56" i="16"/>
  <c r="AE56" i="13"/>
  <c r="W56" i="16"/>
  <c r="W56" i="13"/>
  <c r="N56" i="16"/>
  <c r="N56" i="13"/>
  <c r="F56" i="16"/>
  <c r="F56" i="13"/>
  <c r="AC55" i="16"/>
  <c r="AC55" i="13"/>
  <c r="U55" i="16"/>
  <c r="U55" i="13"/>
  <c r="L55" i="16"/>
  <c r="D55" i="16"/>
  <c r="D55" i="13"/>
  <c r="AA54" i="16"/>
  <c r="AA54" i="13"/>
  <c r="S54" i="16"/>
  <c r="S54" i="13"/>
  <c r="J54" i="16"/>
  <c r="J54" i="13"/>
  <c r="B54" i="16"/>
  <c r="B54" i="13"/>
  <c r="Y53" i="16"/>
  <c r="Y53" i="13"/>
  <c r="Q53" i="16"/>
  <c r="Q53" i="13"/>
  <c r="H53" i="16"/>
  <c r="AE52" i="16"/>
  <c r="AE52" i="13"/>
  <c r="W52" i="16"/>
  <c r="W52" i="13"/>
  <c r="N52" i="16"/>
  <c r="N52" i="13"/>
  <c r="F52" i="16"/>
  <c r="F52" i="13"/>
  <c r="AC51" i="16"/>
  <c r="AC51" i="13"/>
  <c r="U51" i="16"/>
  <c r="U51" i="13"/>
  <c r="L51" i="16"/>
  <c r="L51" i="13"/>
  <c r="D51" i="16"/>
  <c r="AA50" i="16"/>
  <c r="AA50" i="13"/>
  <c r="S50" i="16"/>
  <c r="S50" i="13"/>
  <c r="J50" i="16"/>
  <c r="J50" i="13"/>
  <c r="B50" i="16"/>
  <c r="B50" i="13"/>
  <c r="Y49" i="16"/>
  <c r="Y49" i="13"/>
  <c r="Q49" i="16"/>
  <c r="Q49" i="13"/>
  <c r="H49" i="16"/>
  <c r="H49" i="13"/>
  <c r="AE48" i="16"/>
  <c r="W48" i="16"/>
  <c r="W48" i="13"/>
  <c r="N48" i="16"/>
  <c r="N48" i="13"/>
  <c r="F48" i="16"/>
  <c r="F48" i="13"/>
  <c r="AC47" i="16"/>
  <c r="AC47" i="13"/>
  <c r="U47" i="16"/>
  <c r="U47" i="13"/>
  <c r="L47" i="16"/>
  <c r="L47" i="13"/>
  <c r="D47" i="16"/>
  <c r="D47" i="13"/>
  <c r="AA46" i="16"/>
  <c r="S46" i="16"/>
  <c r="S46" i="13"/>
  <c r="J46" i="16"/>
  <c r="J46" i="13"/>
  <c r="B46" i="16"/>
  <c r="B46" i="13"/>
  <c r="Y45" i="16"/>
  <c r="Y45" i="13"/>
  <c r="Q45" i="16"/>
  <c r="Q45" i="13"/>
  <c r="H45" i="16"/>
  <c r="H45" i="13"/>
  <c r="AE44" i="16"/>
  <c r="AE44" i="13"/>
  <c r="W44" i="16"/>
  <c r="W44" i="13"/>
  <c r="N44" i="16"/>
  <c r="N44" i="13"/>
  <c r="F44" i="16"/>
  <c r="F44" i="13"/>
  <c r="AC43" i="16"/>
  <c r="AC43" i="13"/>
  <c r="U43" i="16"/>
  <c r="L43" i="16"/>
  <c r="L43" i="13"/>
  <c r="D43" i="16"/>
  <c r="D43" i="13"/>
  <c r="B32" i="5"/>
  <c r="G33" i="6" s="1"/>
  <c r="AC29" i="5"/>
  <c r="AG30" i="6" s="1"/>
  <c r="Y27" i="5"/>
  <c r="AC28" i="6" s="1"/>
  <c r="U25" i="5"/>
  <c r="Y26" i="6" s="1"/>
  <c r="Q23" i="5"/>
  <c r="U24" i="6" s="1"/>
  <c r="B166" i="13"/>
  <c r="L123" i="13"/>
  <c r="AC63" i="13"/>
  <c r="R32" i="11"/>
  <c r="R32" i="10"/>
  <c r="R32" i="18"/>
  <c r="R32" i="17" s="1"/>
  <c r="R32" i="8"/>
  <c r="I32" i="11"/>
  <c r="I32" i="18"/>
  <c r="I32" i="17" s="1"/>
  <c r="I32" i="8"/>
  <c r="A32" i="11"/>
  <c r="A32" i="10"/>
  <c r="A32" i="18"/>
  <c r="A32" i="17" s="1"/>
  <c r="A32" i="8"/>
  <c r="X31" i="11"/>
  <c r="X31" i="18"/>
  <c r="X31" i="17" s="1"/>
  <c r="X31" i="8"/>
  <c r="X31" i="10"/>
  <c r="O31" i="11"/>
  <c r="O31" i="10"/>
  <c r="O31" i="18"/>
  <c r="O31" i="17" s="1"/>
  <c r="O31" i="8"/>
  <c r="G31" i="11"/>
  <c r="G31" i="18"/>
  <c r="G31" i="17" s="1"/>
  <c r="G32" i="15" s="1"/>
  <c r="G31" i="8"/>
  <c r="AD30" i="11"/>
  <c r="AD30" i="10"/>
  <c r="AD30" i="18"/>
  <c r="AD30" i="17" s="1"/>
  <c r="AD30" i="8"/>
  <c r="V30" i="11"/>
  <c r="V30" i="18"/>
  <c r="V30" i="17" s="1"/>
  <c r="V30" i="8"/>
  <c r="V30" i="10"/>
  <c r="M30" i="11"/>
  <c r="M30" i="10"/>
  <c r="M30" i="18"/>
  <c r="M30" i="17" s="1"/>
  <c r="M30" i="8"/>
  <c r="E30" i="11"/>
  <c r="E30" i="18"/>
  <c r="E30" i="17" s="1"/>
  <c r="E30" i="8"/>
  <c r="AB29" i="11"/>
  <c r="AB29" i="10"/>
  <c r="AB29" i="18"/>
  <c r="AB29" i="17" s="1"/>
  <c r="AB30" i="15" s="1"/>
  <c r="AB29" i="8"/>
  <c r="T29" i="11"/>
  <c r="T29" i="18"/>
  <c r="T29" i="17" s="1"/>
  <c r="T30" i="15" s="1"/>
  <c r="T29" i="8"/>
  <c r="T29" i="10"/>
  <c r="K29" i="11"/>
  <c r="K29" i="10"/>
  <c r="K29" i="18"/>
  <c r="K29" i="17" s="1"/>
  <c r="K30" i="15" s="1"/>
  <c r="K29" i="8"/>
  <c r="C29" i="11"/>
  <c r="C29" i="18"/>
  <c r="C29" i="17" s="1"/>
  <c r="C30" i="15" s="1"/>
  <c r="C29" i="8"/>
  <c r="Z28" i="11"/>
  <c r="Z28" i="10"/>
  <c r="Z28" i="18"/>
  <c r="Z28" i="17" s="1"/>
  <c r="Z28" i="8"/>
  <c r="R28" i="11"/>
  <c r="R28" i="18"/>
  <c r="R28" i="17" s="1"/>
  <c r="R28" i="8"/>
  <c r="R28" i="10"/>
  <c r="I28" i="11"/>
  <c r="I28" i="10"/>
  <c r="I28" i="18"/>
  <c r="I28" i="17" s="1"/>
  <c r="I28" i="8"/>
  <c r="A28" i="11"/>
  <c r="A28" i="18"/>
  <c r="A28" i="17" s="1"/>
  <c r="A28" i="8"/>
  <c r="X27" i="11"/>
  <c r="X27" i="10"/>
  <c r="X27" i="18"/>
  <c r="X27" i="17" s="1"/>
  <c r="X27" i="8"/>
  <c r="O27" i="11"/>
  <c r="O27" i="18"/>
  <c r="O27" i="17" s="1"/>
  <c r="O27" i="8"/>
  <c r="O27" i="10"/>
  <c r="G27" i="11"/>
  <c r="G27" i="10"/>
  <c r="G27" i="18"/>
  <c r="G27" i="17" s="1"/>
  <c r="G27" i="8"/>
  <c r="AD26" i="11"/>
  <c r="AD26" i="18"/>
  <c r="AD26" i="17" s="1"/>
  <c r="AD26" i="8"/>
  <c r="V26" i="11"/>
  <c r="V26" i="10"/>
  <c r="V26" i="18"/>
  <c r="V26" i="17" s="1"/>
  <c r="V26" i="8"/>
  <c r="M26" i="11"/>
  <c r="M26" i="18"/>
  <c r="M26" i="17" s="1"/>
  <c r="M27" i="15" s="1"/>
  <c r="M26" i="8"/>
  <c r="M26" i="10"/>
  <c r="E26" i="11"/>
  <c r="E26" i="10"/>
  <c r="E26" i="18"/>
  <c r="E26" i="17" s="1"/>
  <c r="E26" i="8"/>
  <c r="AB25" i="11"/>
  <c r="AB25" i="18"/>
  <c r="AB25" i="17" s="1"/>
  <c r="AB26" i="15" s="1"/>
  <c r="AB25" i="8"/>
  <c r="T25" i="11"/>
  <c r="T25" i="10"/>
  <c r="T25" i="18"/>
  <c r="T25" i="17" s="1"/>
  <c r="T25" i="8"/>
  <c r="K25" i="11"/>
  <c r="K25" i="18"/>
  <c r="K25" i="17" s="1"/>
  <c r="K25" i="8"/>
  <c r="K25" i="10"/>
  <c r="C25" i="11"/>
  <c r="C25" i="10"/>
  <c r="C25" i="18"/>
  <c r="C25" i="17" s="1"/>
  <c r="C25" i="8"/>
  <c r="Z24" i="11"/>
  <c r="Z24" i="18"/>
  <c r="Z24" i="17" s="1"/>
  <c r="Z25" i="15" s="1"/>
  <c r="Z24" i="8"/>
  <c r="R24" i="11"/>
  <c r="R24" i="10"/>
  <c r="R24" i="18"/>
  <c r="R24" i="17" s="1"/>
  <c r="R24" i="8"/>
  <c r="I24" i="11"/>
  <c r="I24" i="18"/>
  <c r="I24" i="17" s="1"/>
  <c r="I24" i="8"/>
  <c r="I24" i="10"/>
  <c r="A24" i="11"/>
  <c r="A24" i="10"/>
  <c r="A24" i="18"/>
  <c r="A24" i="17" s="1"/>
  <c r="A24" i="8"/>
  <c r="X23" i="11"/>
  <c r="X23" i="18"/>
  <c r="X23" i="17" s="1"/>
  <c r="X23" i="8"/>
  <c r="O23" i="11"/>
  <c r="O23" i="10"/>
  <c r="O23" i="18"/>
  <c r="O23" i="17" s="1"/>
  <c r="O23" i="8"/>
  <c r="G23" i="11"/>
  <c r="G23" i="18"/>
  <c r="G23" i="17" s="1"/>
  <c r="G23" i="8"/>
  <c r="G23" i="10"/>
  <c r="AD22" i="11"/>
  <c r="AD22" i="10"/>
  <c r="AD22" i="18"/>
  <c r="AD22" i="17" s="1"/>
  <c r="AD22" i="8"/>
  <c r="V22" i="11"/>
  <c r="V22" i="18"/>
  <c r="V22" i="17" s="1"/>
  <c r="V23" i="15" s="1"/>
  <c r="V22" i="8"/>
  <c r="M22" i="11"/>
  <c r="M22" i="10"/>
  <c r="M22" i="18"/>
  <c r="M22" i="17" s="1"/>
  <c r="M22" i="8"/>
  <c r="E22" i="11"/>
  <c r="E22" i="18"/>
  <c r="E22" i="17" s="1"/>
  <c r="E22" i="8"/>
  <c r="E22" i="10"/>
  <c r="E1" i="11"/>
  <c r="E1" i="10"/>
  <c r="E1" i="18"/>
  <c r="E1" i="17" s="1"/>
  <c r="AB1" i="11"/>
  <c r="AB1" i="10"/>
  <c r="AB2" i="16" s="1"/>
  <c r="AB1" i="8"/>
  <c r="T1" i="11"/>
  <c r="T1" i="10"/>
  <c r="T1" i="8"/>
  <c r="AA1" i="3"/>
  <c r="AA2" i="14" s="1"/>
  <c r="S1" i="3"/>
  <c r="X201" i="16"/>
  <c r="X201" i="13"/>
  <c r="O201" i="16"/>
  <c r="O201" i="13"/>
  <c r="G201" i="16"/>
  <c r="G201" i="13"/>
  <c r="AD200" i="16"/>
  <c r="AD200" i="13"/>
  <c r="V200" i="16"/>
  <c r="V200" i="13"/>
  <c r="M200" i="16"/>
  <c r="M200" i="13"/>
  <c r="E200" i="16"/>
  <c r="E200" i="13"/>
  <c r="AB199" i="16"/>
  <c r="AB199" i="13"/>
  <c r="T199" i="16"/>
  <c r="T199" i="13"/>
  <c r="K199" i="16"/>
  <c r="K199" i="13"/>
  <c r="C199" i="16"/>
  <c r="C199" i="13"/>
  <c r="Z198" i="16"/>
  <c r="Z198" i="13"/>
  <c r="R198" i="16"/>
  <c r="R198" i="13"/>
  <c r="I198" i="16"/>
  <c r="I198" i="13"/>
  <c r="X197" i="16"/>
  <c r="X197" i="13"/>
  <c r="O197" i="16"/>
  <c r="O197" i="13"/>
  <c r="G197" i="16"/>
  <c r="G197" i="13"/>
  <c r="AD196" i="16"/>
  <c r="AD196" i="13"/>
  <c r="V196" i="16"/>
  <c r="V196" i="13"/>
  <c r="M196" i="16"/>
  <c r="M196" i="13"/>
  <c r="E196" i="16"/>
  <c r="E196" i="13"/>
  <c r="AB195" i="16"/>
  <c r="AB195" i="13"/>
  <c r="T195" i="16"/>
  <c r="T195" i="13"/>
  <c r="K195" i="16"/>
  <c r="K195" i="13"/>
  <c r="C195" i="16"/>
  <c r="C195" i="13"/>
  <c r="Z194" i="16"/>
  <c r="Z194" i="13"/>
  <c r="R194" i="16"/>
  <c r="R194" i="13"/>
  <c r="I194" i="16"/>
  <c r="I194" i="13"/>
  <c r="X193" i="16"/>
  <c r="X193" i="13"/>
  <c r="O193" i="16"/>
  <c r="O193" i="13"/>
  <c r="G193" i="16"/>
  <c r="G193" i="13"/>
  <c r="AD192" i="16"/>
  <c r="AD192" i="13"/>
  <c r="V192" i="16"/>
  <c r="V192" i="13"/>
  <c r="M192" i="16"/>
  <c r="M192" i="13"/>
  <c r="E192" i="16"/>
  <c r="E192" i="13"/>
  <c r="AB191" i="16"/>
  <c r="AB191" i="13"/>
  <c r="T191" i="16"/>
  <c r="T191" i="13"/>
  <c r="K191" i="16"/>
  <c r="K191" i="13"/>
  <c r="C191" i="16"/>
  <c r="C191" i="13"/>
  <c r="Z190" i="16"/>
  <c r="Z190" i="13"/>
  <c r="R190" i="16"/>
  <c r="R190" i="13"/>
  <c r="I190" i="16"/>
  <c r="I190" i="13"/>
  <c r="X189" i="16"/>
  <c r="X189" i="13"/>
  <c r="O189" i="16"/>
  <c r="O189" i="13"/>
  <c r="G189" i="16"/>
  <c r="G189" i="13"/>
  <c r="AD188" i="16"/>
  <c r="AD188" i="13"/>
  <c r="V188" i="16"/>
  <c r="V188" i="13"/>
  <c r="M188" i="16"/>
  <c r="M188" i="13"/>
  <c r="E188" i="16"/>
  <c r="E188" i="13"/>
  <c r="AB187" i="16"/>
  <c r="AB187" i="13"/>
  <c r="T187" i="16"/>
  <c r="T187" i="13"/>
  <c r="K187" i="16"/>
  <c r="K187" i="13"/>
  <c r="C187" i="16"/>
  <c r="C187" i="13"/>
  <c r="Z186" i="16"/>
  <c r="Z186" i="13"/>
  <c r="R186" i="16"/>
  <c r="R186" i="13"/>
  <c r="I186" i="16"/>
  <c r="I186" i="13"/>
  <c r="X185" i="16"/>
  <c r="X185" i="13"/>
  <c r="O185" i="16"/>
  <c r="O185" i="13"/>
  <c r="G185" i="16"/>
  <c r="G185" i="13"/>
  <c r="AD184" i="16"/>
  <c r="AD184" i="13"/>
  <c r="V184" i="16"/>
  <c r="V184" i="13"/>
  <c r="M184" i="16"/>
  <c r="M184" i="13"/>
  <c r="E184" i="16"/>
  <c r="E184" i="13"/>
  <c r="AB183" i="16"/>
  <c r="AB183" i="13"/>
  <c r="T183" i="16"/>
  <c r="T183" i="13"/>
  <c r="K183" i="16"/>
  <c r="K183" i="13"/>
  <c r="C183" i="16"/>
  <c r="C183" i="13"/>
  <c r="Z182" i="16"/>
  <c r="Z182" i="13"/>
  <c r="R182" i="16"/>
  <c r="R182" i="13"/>
  <c r="I182" i="16"/>
  <c r="I182" i="13"/>
  <c r="A182" i="16"/>
  <c r="A182" i="13"/>
  <c r="X181" i="16"/>
  <c r="X181" i="13"/>
  <c r="O181" i="16"/>
  <c r="O181" i="13"/>
  <c r="G181" i="16"/>
  <c r="G181" i="13"/>
  <c r="AD180" i="16"/>
  <c r="AD180" i="13"/>
  <c r="V180" i="16"/>
  <c r="V180" i="13"/>
  <c r="AH180" i="13" s="1"/>
  <c r="M180" i="16"/>
  <c r="M180" i="13"/>
  <c r="E180" i="16"/>
  <c r="E180" i="13"/>
  <c r="AB179" i="16"/>
  <c r="AB179" i="13"/>
  <c r="T179" i="16"/>
  <c r="T179" i="13"/>
  <c r="K179" i="16"/>
  <c r="K179" i="13"/>
  <c r="C179" i="16"/>
  <c r="C179" i="13"/>
  <c r="Z178" i="16"/>
  <c r="Z178" i="13"/>
  <c r="R178" i="16"/>
  <c r="R178" i="13"/>
  <c r="I178" i="16"/>
  <c r="I178" i="13"/>
  <c r="X177" i="16"/>
  <c r="X177" i="13"/>
  <c r="O177" i="16"/>
  <c r="O177" i="13"/>
  <c r="G177" i="16"/>
  <c r="G177" i="13"/>
  <c r="AD176" i="16"/>
  <c r="AD176" i="13"/>
  <c r="V176" i="16"/>
  <c r="V176" i="13"/>
  <c r="M176" i="16"/>
  <c r="M176" i="13"/>
  <c r="E176" i="16"/>
  <c r="E176" i="13"/>
  <c r="AB175" i="16"/>
  <c r="AB175" i="13"/>
  <c r="T175" i="16"/>
  <c r="T175" i="13"/>
  <c r="K175" i="16"/>
  <c r="K175" i="13"/>
  <c r="C175" i="16"/>
  <c r="C175" i="13"/>
  <c r="Z174" i="16"/>
  <c r="Z174" i="13"/>
  <c r="R174" i="16"/>
  <c r="R174" i="13"/>
  <c r="I174" i="16"/>
  <c r="I174" i="13"/>
  <c r="X173" i="16"/>
  <c r="X173" i="13"/>
  <c r="O173" i="16"/>
  <c r="O173" i="13"/>
  <c r="G173" i="16"/>
  <c r="G173" i="13"/>
  <c r="AD172" i="16"/>
  <c r="AD172" i="13"/>
  <c r="V172" i="16"/>
  <c r="V172" i="13"/>
  <c r="M172" i="16"/>
  <c r="M172" i="13"/>
  <c r="E172" i="16"/>
  <c r="E172" i="13"/>
  <c r="AB171" i="16"/>
  <c r="T171" i="16"/>
  <c r="T171" i="13"/>
  <c r="K171" i="16"/>
  <c r="C171" i="16"/>
  <c r="C171" i="13"/>
  <c r="Z170" i="16"/>
  <c r="R170" i="16"/>
  <c r="R170" i="13"/>
  <c r="I170" i="16"/>
  <c r="X169" i="16"/>
  <c r="O169" i="16"/>
  <c r="O169" i="13"/>
  <c r="G169" i="16"/>
  <c r="AD168" i="16"/>
  <c r="AD168" i="13"/>
  <c r="V168" i="16"/>
  <c r="M168" i="16"/>
  <c r="M168" i="13"/>
  <c r="E168" i="16"/>
  <c r="AB167" i="16"/>
  <c r="AB167" i="13"/>
  <c r="T167" i="16"/>
  <c r="K167" i="16"/>
  <c r="K167" i="13"/>
  <c r="C167" i="16"/>
  <c r="Z166" i="16"/>
  <c r="Z166" i="13"/>
  <c r="R166" i="16"/>
  <c r="R166" i="13"/>
  <c r="I166" i="16"/>
  <c r="I166" i="13"/>
  <c r="X165" i="16"/>
  <c r="X165" i="13"/>
  <c r="O165" i="16"/>
  <c r="O165" i="13"/>
  <c r="G165" i="16"/>
  <c r="G165" i="13"/>
  <c r="AD164" i="16"/>
  <c r="V164" i="16"/>
  <c r="V164" i="13"/>
  <c r="M164" i="16"/>
  <c r="M164" i="13"/>
  <c r="E164" i="16"/>
  <c r="E164" i="13"/>
  <c r="AB163" i="16"/>
  <c r="T163" i="16"/>
  <c r="T163" i="13"/>
  <c r="K163" i="16"/>
  <c r="K163" i="13"/>
  <c r="C163" i="16"/>
  <c r="C163" i="13"/>
  <c r="Z162" i="16"/>
  <c r="R162" i="16"/>
  <c r="R162" i="13"/>
  <c r="I162" i="16"/>
  <c r="I162" i="13"/>
  <c r="X161" i="16"/>
  <c r="O161" i="16"/>
  <c r="O161" i="13"/>
  <c r="G161" i="16"/>
  <c r="G161" i="13"/>
  <c r="AD160" i="16"/>
  <c r="AD160" i="13"/>
  <c r="V160" i="16"/>
  <c r="V160" i="13"/>
  <c r="M160" i="16"/>
  <c r="M160" i="13"/>
  <c r="E160" i="16"/>
  <c r="E160" i="13"/>
  <c r="AB159" i="16"/>
  <c r="AB159" i="13"/>
  <c r="T159" i="16"/>
  <c r="T159" i="13"/>
  <c r="K159" i="16"/>
  <c r="K159" i="13"/>
  <c r="C159" i="16"/>
  <c r="C159" i="13"/>
  <c r="Z158" i="16"/>
  <c r="Z158" i="13"/>
  <c r="R158" i="16"/>
  <c r="R158" i="13"/>
  <c r="I158" i="16"/>
  <c r="I158" i="13"/>
  <c r="X157" i="16"/>
  <c r="X157" i="13"/>
  <c r="O157" i="16"/>
  <c r="O157" i="13"/>
  <c r="G157" i="16"/>
  <c r="G157" i="13"/>
  <c r="AD156" i="16"/>
  <c r="AD156" i="13"/>
  <c r="V156" i="16"/>
  <c r="V156" i="13"/>
  <c r="M156" i="16"/>
  <c r="M156" i="13"/>
  <c r="E156" i="16"/>
  <c r="E156" i="13"/>
  <c r="AB155" i="16"/>
  <c r="AB155" i="13"/>
  <c r="T155" i="16"/>
  <c r="T155" i="13"/>
  <c r="K155" i="16"/>
  <c r="K155" i="13"/>
  <c r="C155" i="16"/>
  <c r="C155" i="13"/>
  <c r="Z154" i="16"/>
  <c r="Z154" i="13"/>
  <c r="R154" i="16"/>
  <c r="R154" i="13"/>
  <c r="I154" i="16"/>
  <c r="I154" i="13"/>
  <c r="X153" i="16"/>
  <c r="X153" i="13"/>
  <c r="O153" i="16"/>
  <c r="O153" i="13"/>
  <c r="G153" i="16"/>
  <c r="G153" i="13"/>
  <c r="AD152" i="16"/>
  <c r="AD152" i="13"/>
  <c r="V152" i="16"/>
  <c r="V152" i="13"/>
  <c r="M152" i="16"/>
  <c r="M152" i="13"/>
  <c r="E152" i="16"/>
  <c r="E152" i="13"/>
  <c r="AB151" i="16"/>
  <c r="AB151" i="13"/>
  <c r="T151" i="16"/>
  <c r="T151" i="13"/>
  <c r="K151" i="16"/>
  <c r="K151" i="13"/>
  <c r="C151" i="16"/>
  <c r="C151" i="13"/>
  <c r="Z150" i="16"/>
  <c r="Z150" i="13"/>
  <c r="R150" i="16"/>
  <c r="R150" i="13"/>
  <c r="I150" i="16"/>
  <c r="I150" i="13"/>
  <c r="X149" i="16"/>
  <c r="X149" i="13"/>
  <c r="O149" i="16"/>
  <c r="O149" i="13"/>
  <c r="G149" i="16"/>
  <c r="G149" i="13"/>
  <c r="AD148" i="16"/>
  <c r="AD148" i="13"/>
  <c r="V148" i="16"/>
  <c r="V148" i="13"/>
  <c r="M148" i="16"/>
  <c r="M148" i="13"/>
  <c r="E148" i="16"/>
  <c r="E148" i="13"/>
  <c r="AB147" i="16"/>
  <c r="AB147" i="13"/>
  <c r="T147" i="16"/>
  <c r="T147" i="13"/>
  <c r="K147" i="16"/>
  <c r="K147" i="13"/>
  <c r="C147" i="16"/>
  <c r="C147" i="13"/>
  <c r="Z146" i="16"/>
  <c r="Z146" i="13"/>
  <c r="R146" i="16"/>
  <c r="R146" i="13"/>
  <c r="I146" i="16"/>
  <c r="I146" i="13"/>
  <c r="X145" i="16"/>
  <c r="X145" i="13"/>
  <c r="O145" i="16"/>
  <c r="O145" i="13"/>
  <c r="G145" i="16"/>
  <c r="G145" i="13"/>
  <c r="AD144" i="16"/>
  <c r="AD144" i="13"/>
  <c r="V144" i="16"/>
  <c r="V144" i="13"/>
  <c r="M144" i="16"/>
  <c r="M144" i="13"/>
  <c r="E144" i="16"/>
  <c r="E144" i="13"/>
  <c r="AB143" i="16"/>
  <c r="AB143" i="13"/>
  <c r="T143" i="16"/>
  <c r="T143" i="13"/>
  <c r="K143" i="16"/>
  <c r="K143" i="13"/>
  <c r="C143" i="16"/>
  <c r="C143" i="13"/>
  <c r="Z142" i="16"/>
  <c r="Z142" i="13"/>
  <c r="R142" i="16"/>
  <c r="R142" i="13"/>
  <c r="I142" i="16"/>
  <c r="I142" i="13"/>
  <c r="X141" i="16"/>
  <c r="X141" i="13"/>
  <c r="O141" i="16"/>
  <c r="O141" i="13"/>
  <c r="G141" i="16"/>
  <c r="G141" i="13"/>
  <c r="AD140" i="16"/>
  <c r="AD140" i="13"/>
  <c r="V140" i="16"/>
  <c r="V140" i="13"/>
  <c r="M140" i="16"/>
  <c r="M140" i="13"/>
  <c r="E140" i="16"/>
  <c r="E140" i="13"/>
  <c r="AB139" i="16"/>
  <c r="AB139" i="13"/>
  <c r="T139" i="16"/>
  <c r="T139" i="13"/>
  <c r="K139" i="16"/>
  <c r="K139" i="13"/>
  <c r="C139" i="16"/>
  <c r="C139" i="13"/>
  <c r="Z138" i="16"/>
  <c r="Z138" i="13"/>
  <c r="R138" i="16"/>
  <c r="R138" i="13"/>
  <c r="I138" i="16"/>
  <c r="I138" i="13"/>
  <c r="X137" i="16"/>
  <c r="X137" i="13"/>
  <c r="O137" i="16"/>
  <c r="O137" i="13"/>
  <c r="G137" i="16"/>
  <c r="G137" i="13"/>
  <c r="AD136" i="16"/>
  <c r="AD136" i="13"/>
  <c r="V136" i="16"/>
  <c r="V136" i="13"/>
  <c r="M136" i="16"/>
  <c r="M136" i="13"/>
  <c r="E136" i="16"/>
  <c r="E136" i="13"/>
  <c r="AB135" i="16"/>
  <c r="AB135" i="13"/>
  <c r="T135" i="16"/>
  <c r="T135" i="13"/>
  <c r="K135" i="16"/>
  <c r="K135" i="13"/>
  <c r="C135" i="16"/>
  <c r="C135" i="13"/>
  <c r="Z134" i="16"/>
  <c r="Z134" i="13"/>
  <c r="R134" i="16"/>
  <c r="R134" i="13"/>
  <c r="I134" i="16"/>
  <c r="I134" i="13"/>
  <c r="X133" i="16"/>
  <c r="X133" i="13"/>
  <c r="O133" i="16"/>
  <c r="O133" i="13"/>
  <c r="G133" i="16"/>
  <c r="G133" i="13"/>
  <c r="AD132" i="16"/>
  <c r="AD132" i="13"/>
  <c r="V132" i="16"/>
  <c r="V132" i="13"/>
  <c r="M132" i="16"/>
  <c r="M132" i="13"/>
  <c r="E132" i="16"/>
  <c r="E132" i="13"/>
  <c r="AB131" i="16"/>
  <c r="AB131" i="13"/>
  <c r="T131" i="16"/>
  <c r="T131" i="13"/>
  <c r="K131" i="16"/>
  <c r="K131" i="13"/>
  <c r="C131" i="16"/>
  <c r="C131" i="13"/>
  <c r="Z130" i="16"/>
  <c r="Z130" i="13"/>
  <c r="R130" i="16"/>
  <c r="R130" i="13"/>
  <c r="I130" i="16"/>
  <c r="I130" i="13"/>
  <c r="X129" i="16"/>
  <c r="X129" i="13"/>
  <c r="O129" i="16"/>
  <c r="O129" i="13"/>
  <c r="G129" i="16"/>
  <c r="G129" i="13"/>
  <c r="AD128" i="16"/>
  <c r="AD128" i="13"/>
  <c r="V128" i="16"/>
  <c r="M128" i="16"/>
  <c r="M128" i="13"/>
  <c r="E128" i="16"/>
  <c r="E128" i="13"/>
  <c r="AB127" i="16"/>
  <c r="AB127" i="13"/>
  <c r="T127" i="16"/>
  <c r="K127" i="16"/>
  <c r="K127" i="13"/>
  <c r="C127" i="16"/>
  <c r="C127" i="13"/>
  <c r="Z126" i="16"/>
  <c r="Z126" i="13"/>
  <c r="R126" i="16"/>
  <c r="I126" i="16"/>
  <c r="I126" i="13"/>
  <c r="X125" i="16"/>
  <c r="X125" i="13"/>
  <c r="O125" i="16"/>
  <c r="G125" i="16"/>
  <c r="G125" i="13"/>
  <c r="AD124" i="16"/>
  <c r="AD124" i="13"/>
  <c r="V124" i="16"/>
  <c r="V124" i="13"/>
  <c r="M124" i="16"/>
  <c r="E124" i="16"/>
  <c r="E124" i="13"/>
  <c r="AB123" i="16"/>
  <c r="AB123" i="13"/>
  <c r="T123" i="16"/>
  <c r="T123" i="13"/>
  <c r="K123" i="16"/>
  <c r="K123" i="13"/>
  <c r="C123" i="16"/>
  <c r="C123" i="13"/>
  <c r="Z122" i="16"/>
  <c r="Z122" i="13"/>
  <c r="R122" i="16"/>
  <c r="R122" i="13"/>
  <c r="I122" i="16"/>
  <c r="I122" i="13"/>
  <c r="X121" i="16"/>
  <c r="X121" i="13"/>
  <c r="O121" i="16"/>
  <c r="O121" i="13"/>
  <c r="G121" i="16"/>
  <c r="G121" i="13"/>
  <c r="AD120" i="16"/>
  <c r="AD120" i="13"/>
  <c r="V120" i="16"/>
  <c r="V120" i="13"/>
  <c r="M120" i="16"/>
  <c r="M120" i="13"/>
  <c r="E120" i="16"/>
  <c r="E120" i="13"/>
  <c r="AB119" i="16"/>
  <c r="AB119" i="13"/>
  <c r="T119" i="16"/>
  <c r="T119" i="13"/>
  <c r="K119" i="16"/>
  <c r="K119" i="13"/>
  <c r="C119" i="16"/>
  <c r="Z118" i="16"/>
  <c r="Z118" i="13"/>
  <c r="R118" i="16"/>
  <c r="R118" i="13"/>
  <c r="I118" i="16"/>
  <c r="I118" i="13"/>
  <c r="X117" i="16"/>
  <c r="X117" i="13"/>
  <c r="O117" i="16"/>
  <c r="O117" i="13"/>
  <c r="G117" i="16"/>
  <c r="G117" i="13"/>
  <c r="AD116" i="16"/>
  <c r="V116" i="16"/>
  <c r="V116" i="13"/>
  <c r="M116" i="16"/>
  <c r="M116" i="13"/>
  <c r="E116" i="16"/>
  <c r="E116" i="13"/>
  <c r="AB115" i="16"/>
  <c r="AB115" i="13"/>
  <c r="T115" i="16"/>
  <c r="T115" i="13"/>
  <c r="K115" i="16"/>
  <c r="K115" i="13"/>
  <c r="C115" i="16"/>
  <c r="C115" i="13"/>
  <c r="Z114" i="16"/>
  <c r="R114" i="16"/>
  <c r="R114" i="13"/>
  <c r="I114" i="16"/>
  <c r="I114" i="13"/>
  <c r="X113" i="16"/>
  <c r="X113" i="13"/>
  <c r="O113" i="16"/>
  <c r="O113" i="13"/>
  <c r="G113" i="16"/>
  <c r="G113" i="13"/>
  <c r="AD112" i="16"/>
  <c r="AD112" i="13"/>
  <c r="V112" i="16"/>
  <c r="M112" i="16"/>
  <c r="M112" i="13"/>
  <c r="E112" i="16"/>
  <c r="E112" i="13"/>
  <c r="AB111" i="16"/>
  <c r="AB111" i="13"/>
  <c r="T111" i="16"/>
  <c r="T111" i="13"/>
  <c r="K111" i="16"/>
  <c r="K111" i="13"/>
  <c r="C111" i="16"/>
  <c r="C111" i="13"/>
  <c r="Z110" i="16"/>
  <c r="Z110" i="13"/>
  <c r="R110" i="16"/>
  <c r="I110" i="16"/>
  <c r="I110" i="13"/>
  <c r="X109" i="16"/>
  <c r="X109" i="13"/>
  <c r="O109" i="16"/>
  <c r="O109" i="13"/>
  <c r="G109" i="16"/>
  <c r="G109" i="13"/>
  <c r="AD108" i="16"/>
  <c r="AD108" i="13"/>
  <c r="V108" i="16"/>
  <c r="V108" i="13"/>
  <c r="M108" i="16"/>
  <c r="E108" i="16"/>
  <c r="E108" i="13"/>
  <c r="AB107" i="16"/>
  <c r="AB107" i="13"/>
  <c r="T107" i="16"/>
  <c r="T107" i="13"/>
  <c r="K107" i="16"/>
  <c r="K107" i="13"/>
  <c r="C107" i="16"/>
  <c r="C107" i="13"/>
  <c r="Z106" i="16"/>
  <c r="Z106" i="13"/>
  <c r="R106" i="16"/>
  <c r="R106" i="13"/>
  <c r="I106" i="16"/>
  <c r="I106" i="13"/>
  <c r="X105" i="16"/>
  <c r="X105" i="13"/>
  <c r="O105" i="16"/>
  <c r="O105" i="13"/>
  <c r="G105" i="16"/>
  <c r="G105" i="13"/>
  <c r="AD104" i="16"/>
  <c r="AD104" i="13"/>
  <c r="V104" i="16"/>
  <c r="V104" i="13"/>
  <c r="M104" i="16"/>
  <c r="M104" i="13"/>
  <c r="E104" i="16"/>
  <c r="E104" i="13"/>
  <c r="AB103" i="16"/>
  <c r="AB103" i="13"/>
  <c r="T103" i="16"/>
  <c r="T103" i="13"/>
  <c r="K103" i="16"/>
  <c r="K103" i="13"/>
  <c r="C103" i="16"/>
  <c r="C103" i="13"/>
  <c r="Z102" i="16"/>
  <c r="Z102" i="13"/>
  <c r="R102" i="16"/>
  <c r="R102" i="13"/>
  <c r="I102" i="16"/>
  <c r="I102" i="13"/>
  <c r="X101" i="16"/>
  <c r="X101" i="13"/>
  <c r="O101" i="16"/>
  <c r="O101" i="13"/>
  <c r="G101" i="16"/>
  <c r="G101" i="13"/>
  <c r="AD100" i="16"/>
  <c r="AD100" i="13"/>
  <c r="V100" i="16"/>
  <c r="V100" i="13"/>
  <c r="M100" i="16"/>
  <c r="M100" i="13"/>
  <c r="E100" i="16"/>
  <c r="E100" i="13"/>
  <c r="AB99" i="16"/>
  <c r="AB99" i="13"/>
  <c r="T99" i="16"/>
  <c r="T99" i="13"/>
  <c r="K99" i="16"/>
  <c r="K99" i="13"/>
  <c r="C99" i="16"/>
  <c r="C99" i="13"/>
  <c r="Z98" i="16"/>
  <c r="Z98" i="13"/>
  <c r="R98" i="16"/>
  <c r="R98" i="13"/>
  <c r="I98" i="16"/>
  <c r="I98" i="13"/>
  <c r="X97" i="16"/>
  <c r="X97" i="13"/>
  <c r="O97" i="16"/>
  <c r="O97" i="13"/>
  <c r="G97" i="16"/>
  <c r="G97" i="13"/>
  <c r="AD96" i="16"/>
  <c r="AD96" i="13"/>
  <c r="V96" i="16"/>
  <c r="V96" i="13"/>
  <c r="M96" i="16"/>
  <c r="M96" i="13"/>
  <c r="E96" i="16"/>
  <c r="E96" i="13"/>
  <c r="AB95" i="16"/>
  <c r="AB95" i="13"/>
  <c r="T95" i="16"/>
  <c r="T95" i="13"/>
  <c r="K95" i="16"/>
  <c r="K95" i="13"/>
  <c r="C95" i="16"/>
  <c r="C95" i="13"/>
  <c r="Z94" i="16"/>
  <c r="Z94" i="13"/>
  <c r="R94" i="16"/>
  <c r="R94" i="13"/>
  <c r="I94" i="16"/>
  <c r="I94" i="13"/>
  <c r="X93" i="16"/>
  <c r="X93" i="13"/>
  <c r="O93" i="16"/>
  <c r="O93" i="13"/>
  <c r="G93" i="16"/>
  <c r="G93" i="13"/>
  <c r="AD92" i="16"/>
  <c r="AD92" i="13"/>
  <c r="V92" i="16"/>
  <c r="V92" i="13"/>
  <c r="M92" i="16"/>
  <c r="M92" i="13"/>
  <c r="E92" i="16"/>
  <c r="E92" i="13"/>
  <c r="AB91" i="16"/>
  <c r="AB91" i="13"/>
  <c r="T91" i="16"/>
  <c r="T91" i="13"/>
  <c r="K91" i="16"/>
  <c r="K91" i="13"/>
  <c r="C91" i="16"/>
  <c r="C91" i="13"/>
  <c r="Z90" i="16"/>
  <c r="Z90" i="13"/>
  <c r="R90" i="16"/>
  <c r="R90" i="13"/>
  <c r="I90" i="16"/>
  <c r="I90" i="13"/>
  <c r="X89" i="16"/>
  <c r="X89" i="13"/>
  <c r="O89" i="16"/>
  <c r="O89" i="13"/>
  <c r="G89" i="16"/>
  <c r="G89" i="13"/>
  <c r="AD88" i="16"/>
  <c r="AD88" i="13"/>
  <c r="V88" i="16"/>
  <c r="V88" i="13"/>
  <c r="M88" i="16"/>
  <c r="M88" i="13"/>
  <c r="E88" i="16"/>
  <c r="E88" i="13"/>
  <c r="AB87" i="16"/>
  <c r="AB87" i="13"/>
  <c r="T87" i="16"/>
  <c r="T87" i="13"/>
  <c r="K87" i="16"/>
  <c r="K87" i="13"/>
  <c r="C87" i="16"/>
  <c r="C87" i="13"/>
  <c r="Z86" i="16"/>
  <c r="Z86" i="13"/>
  <c r="R86" i="16"/>
  <c r="R86" i="13"/>
  <c r="I86" i="16"/>
  <c r="X85" i="16"/>
  <c r="X85" i="13"/>
  <c r="O85" i="16"/>
  <c r="O85" i="13"/>
  <c r="G85" i="16"/>
  <c r="AD84" i="16"/>
  <c r="AD84" i="13"/>
  <c r="V84" i="16"/>
  <c r="V84" i="13"/>
  <c r="M84" i="16"/>
  <c r="M84" i="13"/>
  <c r="E84" i="16"/>
  <c r="AB83" i="16"/>
  <c r="AB83" i="13"/>
  <c r="T83" i="16"/>
  <c r="T83" i="13"/>
  <c r="K83" i="16"/>
  <c r="K83" i="13"/>
  <c r="C83" i="16"/>
  <c r="Z82" i="16"/>
  <c r="Z82" i="13"/>
  <c r="R82" i="16"/>
  <c r="R82" i="13"/>
  <c r="I82" i="16"/>
  <c r="I82" i="13"/>
  <c r="X81" i="16"/>
  <c r="X81" i="13"/>
  <c r="O81" i="16"/>
  <c r="O81" i="13"/>
  <c r="G81" i="16"/>
  <c r="G81" i="13"/>
  <c r="AD80" i="16"/>
  <c r="V80" i="16"/>
  <c r="V80" i="13"/>
  <c r="M80" i="16"/>
  <c r="M80" i="13"/>
  <c r="E80" i="16"/>
  <c r="E80" i="13"/>
  <c r="AB79" i="16"/>
  <c r="T79" i="16"/>
  <c r="T79" i="13"/>
  <c r="K79" i="16"/>
  <c r="K79" i="13"/>
  <c r="C79" i="16"/>
  <c r="C79" i="13"/>
  <c r="Z78" i="16"/>
  <c r="R78" i="16"/>
  <c r="R78" i="13"/>
  <c r="I78" i="16"/>
  <c r="I78" i="13"/>
  <c r="X77" i="16"/>
  <c r="O77" i="16"/>
  <c r="O77" i="13"/>
  <c r="G77" i="16"/>
  <c r="G77" i="13"/>
  <c r="AD76" i="16"/>
  <c r="AD76" i="13"/>
  <c r="V76" i="16"/>
  <c r="M76" i="16"/>
  <c r="M76" i="13"/>
  <c r="E76" i="16"/>
  <c r="E76" i="13"/>
  <c r="AB75" i="16"/>
  <c r="AB75" i="13"/>
  <c r="T75" i="16"/>
  <c r="K75" i="16"/>
  <c r="K75" i="13"/>
  <c r="C75" i="16"/>
  <c r="C75" i="13"/>
  <c r="Z74" i="16"/>
  <c r="Z74" i="13"/>
  <c r="R74" i="16"/>
  <c r="I74" i="16"/>
  <c r="I74" i="13"/>
  <c r="X73" i="16"/>
  <c r="X73" i="13"/>
  <c r="O73" i="16"/>
  <c r="G73" i="16"/>
  <c r="G73" i="13"/>
  <c r="AD72" i="16"/>
  <c r="AD72" i="13"/>
  <c r="V72" i="16"/>
  <c r="V72" i="13"/>
  <c r="M72" i="16"/>
  <c r="E72" i="16"/>
  <c r="E72" i="13"/>
  <c r="AB71" i="16"/>
  <c r="AB71" i="13"/>
  <c r="T71" i="16"/>
  <c r="T71" i="13"/>
  <c r="K71" i="16"/>
  <c r="C71" i="16"/>
  <c r="C71" i="13"/>
  <c r="Z70" i="16"/>
  <c r="Z70" i="13"/>
  <c r="R70" i="16"/>
  <c r="R70" i="13"/>
  <c r="I70" i="16"/>
  <c r="X69" i="16"/>
  <c r="X69" i="13"/>
  <c r="O69" i="16"/>
  <c r="O69" i="13"/>
  <c r="G69" i="16"/>
  <c r="AD68" i="16"/>
  <c r="AD68" i="13"/>
  <c r="V68" i="16"/>
  <c r="V68" i="13"/>
  <c r="M68" i="16"/>
  <c r="M68" i="13"/>
  <c r="E68" i="16"/>
  <c r="AB67" i="16"/>
  <c r="AB67" i="13"/>
  <c r="T67" i="16"/>
  <c r="T67" i="13"/>
  <c r="K67" i="16"/>
  <c r="K67" i="13"/>
  <c r="C67" i="16"/>
  <c r="Z66" i="16"/>
  <c r="Z66" i="13"/>
  <c r="R66" i="16"/>
  <c r="R66" i="13"/>
  <c r="I66" i="16"/>
  <c r="I66" i="13"/>
  <c r="X65" i="16"/>
  <c r="X65" i="13"/>
  <c r="O65" i="16"/>
  <c r="O65" i="13"/>
  <c r="G65" i="16"/>
  <c r="G65" i="13"/>
  <c r="AD64" i="16"/>
  <c r="AD64" i="13"/>
  <c r="V64" i="16"/>
  <c r="V64" i="13"/>
  <c r="M64" i="16"/>
  <c r="M64" i="13"/>
  <c r="E64" i="16"/>
  <c r="E64" i="13"/>
  <c r="AB63" i="16"/>
  <c r="AB63" i="13"/>
  <c r="T63" i="16"/>
  <c r="T63" i="13"/>
  <c r="K63" i="16"/>
  <c r="K63" i="13"/>
  <c r="C63" i="16"/>
  <c r="C63" i="13"/>
  <c r="Z62" i="16"/>
  <c r="Z62" i="13"/>
  <c r="R62" i="16"/>
  <c r="R62" i="13"/>
  <c r="I62" i="16"/>
  <c r="I62" i="13"/>
  <c r="X61" i="16"/>
  <c r="X61" i="13"/>
  <c r="O61" i="16"/>
  <c r="O61" i="13"/>
  <c r="G61" i="16"/>
  <c r="G61" i="13"/>
  <c r="AD60" i="16"/>
  <c r="AD60" i="13"/>
  <c r="V60" i="16"/>
  <c r="V60" i="13"/>
  <c r="M60" i="16"/>
  <c r="M60" i="13"/>
  <c r="E60" i="16"/>
  <c r="E60" i="13"/>
  <c r="AB59" i="16"/>
  <c r="AB59" i="13"/>
  <c r="T59" i="16"/>
  <c r="K59" i="16"/>
  <c r="K59" i="13"/>
  <c r="C59" i="16"/>
  <c r="C59" i="13"/>
  <c r="Z58" i="16"/>
  <c r="Z58" i="13"/>
  <c r="R58" i="16"/>
  <c r="R58" i="13"/>
  <c r="I58" i="16"/>
  <c r="I58" i="13"/>
  <c r="X57" i="16"/>
  <c r="X57" i="13"/>
  <c r="O57" i="16"/>
  <c r="G57" i="16"/>
  <c r="G57" i="13"/>
  <c r="AD56" i="16"/>
  <c r="AD56" i="13"/>
  <c r="V56" i="16"/>
  <c r="V56" i="13"/>
  <c r="M56" i="16"/>
  <c r="M56" i="13"/>
  <c r="E56" i="16"/>
  <c r="E56" i="13"/>
  <c r="AB55" i="16"/>
  <c r="AB55" i="13"/>
  <c r="T55" i="16"/>
  <c r="T55" i="13"/>
  <c r="K55" i="16"/>
  <c r="K55" i="13"/>
  <c r="C55" i="16"/>
  <c r="C55" i="13"/>
  <c r="Z54" i="16"/>
  <c r="Z54" i="13"/>
  <c r="R54" i="16"/>
  <c r="R54" i="13"/>
  <c r="I54" i="16"/>
  <c r="I54" i="13"/>
  <c r="X53" i="16"/>
  <c r="X53" i="13"/>
  <c r="O53" i="16"/>
  <c r="O53" i="13"/>
  <c r="G53" i="16"/>
  <c r="G53" i="13"/>
  <c r="AD52" i="16"/>
  <c r="AD52" i="13"/>
  <c r="V52" i="16"/>
  <c r="V52" i="13"/>
  <c r="M52" i="16"/>
  <c r="M52" i="13"/>
  <c r="E52" i="16"/>
  <c r="E52" i="13"/>
  <c r="AB51" i="16"/>
  <c r="AB51" i="13"/>
  <c r="T51" i="16"/>
  <c r="T51" i="13"/>
  <c r="K51" i="16"/>
  <c r="K51" i="13"/>
  <c r="C51" i="16"/>
  <c r="C51" i="13"/>
  <c r="Z50" i="16"/>
  <c r="Z50" i="13"/>
  <c r="R50" i="16"/>
  <c r="R50" i="13"/>
  <c r="I50" i="16"/>
  <c r="I50" i="13"/>
  <c r="X49" i="16"/>
  <c r="X49" i="13"/>
  <c r="O49" i="16"/>
  <c r="O49" i="13"/>
  <c r="G49" i="16"/>
  <c r="G49" i="13"/>
  <c r="AD48" i="16"/>
  <c r="AD48" i="13"/>
  <c r="V48" i="16"/>
  <c r="V48" i="13"/>
  <c r="M48" i="16"/>
  <c r="M48" i="13"/>
  <c r="E48" i="16"/>
  <c r="E48" i="13"/>
  <c r="AB47" i="16"/>
  <c r="AB47" i="13"/>
  <c r="T47" i="16"/>
  <c r="T47" i="13"/>
  <c r="K47" i="16"/>
  <c r="K47" i="13"/>
  <c r="C47" i="16"/>
  <c r="C47" i="13"/>
  <c r="Z46" i="16"/>
  <c r="Z46" i="13"/>
  <c r="R46" i="16"/>
  <c r="R46" i="13"/>
  <c r="I46" i="16"/>
  <c r="I46" i="13"/>
  <c r="X45" i="16"/>
  <c r="X45" i="13"/>
  <c r="O45" i="16"/>
  <c r="O45" i="13"/>
  <c r="G45" i="16"/>
  <c r="G45" i="13"/>
  <c r="AD44" i="16"/>
  <c r="AD44" i="13"/>
  <c r="V44" i="16"/>
  <c r="V44" i="13"/>
  <c r="M44" i="16"/>
  <c r="M44" i="13"/>
  <c r="E44" i="16"/>
  <c r="E44" i="13"/>
  <c r="AB43" i="16"/>
  <c r="AB43" i="13"/>
  <c r="T43" i="16"/>
  <c r="T43" i="13"/>
  <c r="K43" i="16"/>
  <c r="K43" i="13"/>
  <c r="C43" i="16"/>
  <c r="C43" i="13"/>
  <c r="V31" i="3"/>
  <c r="M31" i="3"/>
  <c r="R29" i="3"/>
  <c r="I29" i="3"/>
  <c r="M27" i="3"/>
  <c r="E27" i="3"/>
  <c r="I25" i="3"/>
  <c r="A25" i="3"/>
  <c r="E23" i="3"/>
  <c r="AB22" i="3"/>
  <c r="A32" i="5"/>
  <c r="F33" i="6" s="1"/>
  <c r="Z30" i="5"/>
  <c r="AD31" i="6" s="1"/>
  <c r="F30" i="5"/>
  <c r="K31" i="6" s="1"/>
  <c r="AB29" i="5"/>
  <c r="AF30" i="6" s="1"/>
  <c r="V28" i="5"/>
  <c r="Z29" i="6" s="1"/>
  <c r="B28" i="5"/>
  <c r="G29" i="6" s="1"/>
  <c r="X27" i="5"/>
  <c r="AB28" i="6" s="1"/>
  <c r="R26" i="5"/>
  <c r="V27" i="6" s="1"/>
  <c r="AC25" i="5"/>
  <c r="AG26" i="6" s="1"/>
  <c r="T25" i="5"/>
  <c r="X26" i="6" s="1"/>
  <c r="M24" i="5"/>
  <c r="R25" i="6" s="1"/>
  <c r="Y23" i="5"/>
  <c r="AC24" i="6" s="1"/>
  <c r="O23" i="5"/>
  <c r="T24" i="6" s="1"/>
  <c r="I22" i="5"/>
  <c r="N23" i="6" s="1"/>
  <c r="A1" i="8"/>
  <c r="AA31" i="10"/>
  <c r="W29" i="10"/>
  <c r="S27" i="10"/>
  <c r="N25" i="10"/>
  <c r="J23" i="10"/>
  <c r="A1" i="11"/>
  <c r="J31" i="11"/>
  <c r="F29" i="11"/>
  <c r="B27" i="11"/>
  <c r="AC24" i="11"/>
  <c r="Y22" i="11"/>
  <c r="AA197" i="13"/>
  <c r="W195" i="13"/>
  <c r="T193" i="13"/>
  <c r="O191" i="13"/>
  <c r="K189" i="13"/>
  <c r="G187" i="13"/>
  <c r="C185" i="13"/>
  <c r="AC163" i="13"/>
  <c r="Y161" i="13"/>
  <c r="W159" i="13"/>
  <c r="T157" i="13"/>
  <c r="O155" i="13"/>
  <c r="K153" i="13"/>
  <c r="G151" i="13"/>
  <c r="D119" i="13"/>
  <c r="AA114" i="13"/>
  <c r="S110" i="13"/>
  <c r="E102" i="13"/>
  <c r="AB97" i="13"/>
  <c r="T93" i="13"/>
  <c r="K89" i="13"/>
  <c r="T59" i="13"/>
  <c r="Y32" i="11"/>
  <c r="Y32" i="10"/>
  <c r="Y32" i="18"/>
  <c r="Y32" i="17" s="1"/>
  <c r="Y32" i="8"/>
  <c r="Q32" i="11"/>
  <c r="Q32" i="10"/>
  <c r="Q32" i="18"/>
  <c r="Q32" i="17" s="1"/>
  <c r="Q32" i="8"/>
  <c r="H32" i="11"/>
  <c r="H32" i="10"/>
  <c r="H32" i="18"/>
  <c r="H32" i="17" s="1"/>
  <c r="H32" i="8"/>
  <c r="AE31" i="11"/>
  <c r="AE31" i="10"/>
  <c r="AE31" i="18"/>
  <c r="AE31" i="17" s="1"/>
  <c r="AE31" i="8"/>
  <c r="W31" i="11"/>
  <c r="W31" i="10"/>
  <c r="W31" i="18"/>
  <c r="W31" i="17" s="1"/>
  <c r="W31" i="8"/>
  <c r="N31" i="11"/>
  <c r="N31" i="10"/>
  <c r="N31" i="18"/>
  <c r="N31" i="17" s="1"/>
  <c r="N31" i="8"/>
  <c r="F31" i="11"/>
  <c r="F31" i="10"/>
  <c r="F31" i="18"/>
  <c r="F31" i="17" s="1"/>
  <c r="F31" i="8"/>
  <c r="AC30" i="11"/>
  <c r="AC30" i="10"/>
  <c r="AC30" i="18"/>
  <c r="AC30" i="17" s="1"/>
  <c r="AC30" i="8"/>
  <c r="U30" i="11"/>
  <c r="U30" i="10"/>
  <c r="U30" i="18"/>
  <c r="U30" i="17" s="1"/>
  <c r="U30" i="8"/>
  <c r="L30" i="11"/>
  <c r="L30" i="10"/>
  <c r="L30" i="18"/>
  <c r="L30" i="17" s="1"/>
  <c r="L30" i="8"/>
  <c r="D30" i="11"/>
  <c r="D30" i="10"/>
  <c r="D30" i="18"/>
  <c r="D30" i="17" s="1"/>
  <c r="D30" i="8"/>
  <c r="AA29" i="11"/>
  <c r="AA29" i="10"/>
  <c r="AA29" i="18"/>
  <c r="AA29" i="17" s="1"/>
  <c r="AA29" i="8"/>
  <c r="S29" i="11"/>
  <c r="S29" i="10"/>
  <c r="S29" i="18"/>
  <c r="S29" i="17" s="1"/>
  <c r="S29" i="8"/>
  <c r="J29" i="11"/>
  <c r="J29" i="10"/>
  <c r="J29" i="18"/>
  <c r="J29" i="17" s="1"/>
  <c r="J29" i="8"/>
  <c r="B29" i="11"/>
  <c r="B29" i="10"/>
  <c r="B29" i="18"/>
  <c r="B29" i="17" s="1"/>
  <c r="B29" i="8"/>
  <c r="Y28" i="11"/>
  <c r="Y28" i="10"/>
  <c r="Y28" i="18"/>
  <c r="Y28" i="17" s="1"/>
  <c r="Y28" i="8"/>
  <c r="Q28" i="11"/>
  <c r="Q28" i="10"/>
  <c r="Q28" i="18"/>
  <c r="Q28" i="17" s="1"/>
  <c r="Q28" i="8"/>
  <c r="H28" i="11"/>
  <c r="H28" i="10"/>
  <c r="H28" i="18"/>
  <c r="H28" i="17" s="1"/>
  <c r="H28" i="8"/>
  <c r="AE27" i="11"/>
  <c r="AE27" i="10"/>
  <c r="AE27" i="18"/>
  <c r="AE27" i="17" s="1"/>
  <c r="AE27" i="8"/>
  <c r="W27" i="11"/>
  <c r="W27" i="10"/>
  <c r="W27" i="18"/>
  <c r="W27" i="17" s="1"/>
  <c r="W27" i="8"/>
  <c r="N27" i="11"/>
  <c r="N27" i="10"/>
  <c r="N27" i="18"/>
  <c r="N27" i="17" s="1"/>
  <c r="N27" i="8"/>
  <c r="F27" i="11"/>
  <c r="F27" i="10"/>
  <c r="F27" i="18"/>
  <c r="F27" i="17" s="1"/>
  <c r="F27" i="8"/>
  <c r="AC26" i="11"/>
  <c r="AC26" i="10"/>
  <c r="AC26" i="18"/>
  <c r="AC26" i="17" s="1"/>
  <c r="AC26" i="8"/>
  <c r="U26" i="11"/>
  <c r="U26" i="10"/>
  <c r="U26" i="18"/>
  <c r="U26" i="17" s="1"/>
  <c r="U26" i="8"/>
  <c r="L26" i="11"/>
  <c r="L26" i="10"/>
  <c r="L26" i="18"/>
  <c r="L26" i="17" s="1"/>
  <c r="L26" i="8"/>
  <c r="D26" i="11"/>
  <c r="D26" i="10"/>
  <c r="D26" i="18"/>
  <c r="D26" i="17" s="1"/>
  <c r="D26" i="8"/>
  <c r="AA25" i="11"/>
  <c r="AA25" i="10"/>
  <c r="AA25" i="18"/>
  <c r="AA25" i="17" s="1"/>
  <c r="AA25" i="8"/>
  <c r="S25" i="11"/>
  <c r="S25" i="10"/>
  <c r="S25" i="18"/>
  <c r="S25" i="17" s="1"/>
  <c r="S25" i="8"/>
  <c r="J25" i="11"/>
  <c r="J25" i="10"/>
  <c r="J25" i="18"/>
  <c r="J25" i="17" s="1"/>
  <c r="J25" i="8"/>
  <c r="B25" i="11"/>
  <c r="B25" i="10"/>
  <c r="B25" i="18"/>
  <c r="B25" i="17" s="1"/>
  <c r="B25" i="8"/>
  <c r="Y24" i="11"/>
  <c r="Y24" i="10"/>
  <c r="Y24" i="18"/>
  <c r="Y24" i="17" s="1"/>
  <c r="Y24" i="8"/>
  <c r="Q24" i="11"/>
  <c r="Q24" i="10"/>
  <c r="Q24" i="18"/>
  <c r="Q24" i="17" s="1"/>
  <c r="Q24" i="8"/>
  <c r="H24" i="11"/>
  <c r="H24" i="10"/>
  <c r="H24" i="18"/>
  <c r="H24" i="17" s="1"/>
  <c r="H24" i="8"/>
  <c r="AE23" i="11"/>
  <c r="AE23" i="10"/>
  <c r="AE23" i="18"/>
  <c r="AE23" i="17" s="1"/>
  <c r="AE23" i="8"/>
  <c r="W23" i="11"/>
  <c r="W23" i="10"/>
  <c r="W23" i="18"/>
  <c r="W23" i="17" s="1"/>
  <c r="W23" i="8"/>
  <c r="N23" i="11"/>
  <c r="N23" i="10"/>
  <c r="N23" i="18"/>
  <c r="N23" i="17" s="1"/>
  <c r="N23" i="8"/>
  <c r="F23" i="11"/>
  <c r="F23" i="10"/>
  <c r="F23" i="18"/>
  <c r="F23" i="17" s="1"/>
  <c r="F23" i="8"/>
  <c r="AC22" i="11"/>
  <c r="AC22" i="10"/>
  <c r="AC22" i="18"/>
  <c r="AC22" i="17" s="1"/>
  <c r="AC22" i="8"/>
  <c r="U22" i="11"/>
  <c r="U22" i="10"/>
  <c r="U22" i="18"/>
  <c r="U22" i="17" s="1"/>
  <c r="U22" i="8"/>
  <c r="L22" i="11"/>
  <c r="L22" i="10"/>
  <c r="L22" i="18"/>
  <c r="L22" i="17" s="1"/>
  <c r="L22" i="8"/>
  <c r="D22" i="11"/>
  <c r="D22" i="10"/>
  <c r="D22" i="18"/>
  <c r="D22" i="17" s="1"/>
  <c r="D22" i="8"/>
  <c r="L1" i="18"/>
  <c r="L1" i="17" s="1"/>
  <c r="L2" i="15" s="1"/>
  <c r="L1" i="8"/>
  <c r="D1" i="11"/>
  <c r="D1" i="10"/>
  <c r="D1" i="18"/>
  <c r="D1" i="17" s="1"/>
  <c r="D1" i="8"/>
  <c r="AA1" i="11"/>
  <c r="AA1" i="10"/>
  <c r="AA1" i="8"/>
  <c r="S1" i="11"/>
  <c r="S1" i="10"/>
  <c r="S1" i="8"/>
  <c r="S1" i="18"/>
  <c r="S1" i="17" s="1"/>
  <c r="I1" i="3"/>
  <c r="I2" i="14" s="1"/>
  <c r="AE201" i="16"/>
  <c r="AE201" i="13"/>
  <c r="W201" i="16"/>
  <c r="W201" i="13"/>
  <c r="N201" i="16"/>
  <c r="N201" i="13"/>
  <c r="F201" i="16"/>
  <c r="F201" i="13"/>
  <c r="AC200" i="16"/>
  <c r="AC200" i="13"/>
  <c r="U200" i="16"/>
  <c r="U200" i="13"/>
  <c r="L200" i="16"/>
  <c r="L200" i="13"/>
  <c r="D200" i="16"/>
  <c r="D200" i="13"/>
  <c r="AA199" i="16"/>
  <c r="AA199" i="13"/>
  <c r="S199" i="16"/>
  <c r="S199" i="13"/>
  <c r="J199" i="16"/>
  <c r="J199" i="13"/>
  <c r="B199" i="16"/>
  <c r="B199" i="13"/>
  <c r="Y198" i="16"/>
  <c r="Y198" i="13"/>
  <c r="Q198" i="16"/>
  <c r="Q198" i="13"/>
  <c r="H198" i="16"/>
  <c r="H198" i="13"/>
  <c r="AE197" i="16"/>
  <c r="AE197" i="13"/>
  <c r="W197" i="16"/>
  <c r="W197" i="13"/>
  <c r="N197" i="16"/>
  <c r="N197" i="13"/>
  <c r="F197" i="16"/>
  <c r="F197" i="13"/>
  <c r="AC196" i="16"/>
  <c r="AC196" i="13"/>
  <c r="U196" i="16"/>
  <c r="U196" i="13"/>
  <c r="L196" i="16"/>
  <c r="L196" i="13"/>
  <c r="D196" i="16"/>
  <c r="D196" i="13"/>
  <c r="AA195" i="16"/>
  <c r="AA195" i="13"/>
  <c r="S195" i="16"/>
  <c r="S195" i="13"/>
  <c r="J195" i="16"/>
  <c r="J195" i="13"/>
  <c r="B195" i="16"/>
  <c r="B195" i="13"/>
  <c r="Y194" i="16"/>
  <c r="Y194" i="13"/>
  <c r="Q194" i="16"/>
  <c r="Q194" i="13"/>
  <c r="H194" i="16"/>
  <c r="H194" i="13"/>
  <c r="AE193" i="16"/>
  <c r="AE193" i="13"/>
  <c r="W193" i="16"/>
  <c r="W193" i="13"/>
  <c r="N193" i="16"/>
  <c r="N193" i="13"/>
  <c r="F193" i="16"/>
  <c r="F193" i="13"/>
  <c r="AC192" i="16"/>
  <c r="AC192" i="13"/>
  <c r="U192" i="16"/>
  <c r="U192" i="13"/>
  <c r="L192" i="16"/>
  <c r="L192" i="13"/>
  <c r="D192" i="16"/>
  <c r="D192" i="13"/>
  <c r="AA191" i="16"/>
  <c r="AA191" i="13"/>
  <c r="S191" i="16"/>
  <c r="S191" i="13"/>
  <c r="J191" i="16"/>
  <c r="J191" i="13"/>
  <c r="B191" i="16"/>
  <c r="B191" i="13"/>
  <c r="Y190" i="16"/>
  <c r="Y190" i="13"/>
  <c r="Q190" i="16"/>
  <c r="Q190" i="13"/>
  <c r="H190" i="16"/>
  <c r="H190" i="13"/>
  <c r="AE189" i="16"/>
  <c r="AE189" i="13"/>
  <c r="W189" i="16"/>
  <c r="W189" i="13"/>
  <c r="N189" i="16"/>
  <c r="N189" i="13"/>
  <c r="F189" i="16"/>
  <c r="F189" i="13"/>
  <c r="AC188" i="16"/>
  <c r="AC188" i="13"/>
  <c r="U188" i="16"/>
  <c r="U188" i="13"/>
  <c r="L188" i="16"/>
  <c r="L188" i="13"/>
  <c r="D188" i="16"/>
  <c r="D188" i="13"/>
  <c r="AA187" i="16"/>
  <c r="AA187" i="13"/>
  <c r="S187" i="16"/>
  <c r="S187" i="13"/>
  <c r="J187" i="16"/>
  <c r="J187" i="13"/>
  <c r="B187" i="16"/>
  <c r="B187" i="13"/>
  <c r="Y186" i="16"/>
  <c r="Y186" i="13"/>
  <c r="Q186" i="16"/>
  <c r="Q186" i="13"/>
  <c r="H186" i="16"/>
  <c r="H186" i="13"/>
  <c r="AE185" i="16"/>
  <c r="AE185" i="13"/>
  <c r="W185" i="16"/>
  <c r="W185" i="13"/>
  <c r="N185" i="16"/>
  <c r="N185" i="13"/>
  <c r="F185" i="16"/>
  <c r="F185" i="13"/>
  <c r="AC184" i="16"/>
  <c r="AC184" i="13"/>
  <c r="U184" i="16"/>
  <c r="U184" i="13"/>
  <c r="L184" i="16"/>
  <c r="L184" i="13"/>
  <c r="D184" i="16"/>
  <c r="D184" i="13"/>
  <c r="AA183" i="16"/>
  <c r="AA183" i="13"/>
  <c r="S183" i="16"/>
  <c r="S183" i="13"/>
  <c r="J183" i="16"/>
  <c r="J183" i="13"/>
  <c r="B183" i="16"/>
  <c r="B183" i="13"/>
  <c r="Y182" i="16"/>
  <c r="Y182" i="13"/>
  <c r="Q182" i="16"/>
  <c r="H182" i="16"/>
  <c r="H182" i="13"/>
  <c r="AE181" i="16"/>
  <c r="W181" i="16"/>
  <c r="W181" i="13"/>
  <c r="N181" i="16"/>
  <c r="F181" i="16"/>
  <c r="F181" i="13"/>
  <c r="AC180" i="16"/>
  <c r="U180" i="16"/>
  <c r="U180" i="13"/>
  <c r="L180" i="16"/>
  <c r="D180" i="16"/>
  <c r="D180" i="13"/>
  <c r="AA179" i="16"/>
  <c r="S179" i="16"/>
  <c r="S179" i="13"/>
  <c r="J179" i="16"/>
  <c r="B179" i="16"/>
  <c r="B179" i="13"/>
  <c r="Y178" i="16"/>
  <c r="Q178" i="16"/>
  <c r="Q178" i="13"/>
  <c r="H178" i="16"/>
  <c r="AE177" i="16"/>
  <c r="AE177" i="13"/>
  <c r="W177" i="16"/>
  <c r="N177" i="16"/>
  <c r="N177" i="13"/>
  <c r="F177" i="16"/>
  <c r="AC176" i="16"/>
  <c r="AC176" i="13"/>
  <c r="U176" i="16"/>
  <c r="L176" i="16"/>
  <c r="L176" i="13"/>
  <c r="D176" i="16"/>
  <c r="AA175" i="16"/>
  <c r="AA175" i="13"/>
  <c r="S175" i="16"/>
  <c r="J175" i="16"/>
  <c r="J175" i="13"/>
  <c r="B175" i="16"/>
  <c r="Y174" i="16"/>
  <c r="Y174" i="13"/>
  <c r="Q174" i="16"/>
  <c r="H174" i="16"/>
  <c r="H174" i="13"/>
  <c r="AE173" i="16"/>
  <c r="W173" i="16"/>
  <c r="W173" i="13"/>
  <c r="N173" i="16"/>
  <c r="F173" i="16"/>
  <c r="F173" i="13"/>
  <c r="AC172" i="16"/>
  <c r="U172" i="16"/>
  <c r="U172" i="13"/>
  <c r="L172" i="16"/>
  <c r="D172" i="16"/>
  <c r="D172" i="13"/>
  <c r="AA171" i="16"/>
  <c r="AA171" i="13"/>
  <c r="S171" i="16"/>
  <c r="S171" i="13"/>
  <c r="J171" i="16"/>
  <c r="J171" i="13"/>
  <c r="B171" i="16"/>
  <c r="B171" i="13"/>
  <c r="Y170" i="16"/>
  <c r="Y170" i="13"/>
  <c r="Q170" i="16"/>
  <c r="Q170" i="13"/>
  <c r="H170" i="16"/>
  <c r="H170" i="13"/>
  <c r="AE169" i="16"/>
  <c r="AE169" i="13"/>
  <c r="W169" i="16"/>
  <c r="W169" i="13"/>
  <c r="N169" i="16"/>
  <c r="N169" i="13"/>
  <c r="F169" i="16"/>
  <c r="F169" i="13"/>
  <c r="AC168" i="16"/>
  <c r="AC168" i="13"/>
  <c r="U168" i="16"/>
  <c r="U168" i="13"/>
  <c r="L168" i="16"/>
  <c r="L168" i="13"/>
  <c r="D168" i="16"/>
  <c r="D168" i="13"/>
  <c r="AA167" i="16"/>
  <c r="AA167" i="13"/>
  <c r="S167" i="16"/>
  <c r="S167" i="13"/>
  <c r="J167" i="16"/>
  <c r="J167" i="13"/>
  <c r="B167" i="16"/>
  <c r="B167" i="13"/>
  <c r="Y166" i="16"/>
  <c r="Y166" i="13"/>
  <c r="Q166" i="16"/>
  <c r="Q166" i="13"/>
  <c r="H166" i="16"/>
  <c r="H166" i="13"/>
  <c r="AE165" i="16"/>
  <c r="W165" i="16"/>
  <c r="W165" i="13"/>
  <c r="N165" i="16"/>
  <c r="N165" i="13"/>
  <c r="F165" i="16"/>
  <c r="F165" i="13"/>
  <c r="AC164" i="16"/>
  <c r="U164" i="16"/>
  <c r="U164" i="13"/>
  <c r="L164" i="16"/>
  <c r="L164" i="13"/>
  <c r="D164" i="16"/>
  <c r="D164" i="13"/>
  <c r="AA163" i="16"/>
  <c r="AA163" i="13"/>
  <c r="S163" i="16"/>
  <c r="S163" i="13"/>
  <c r="J163" i="16"/>
  <c r="J163" i="13"/>
  <c r="B163" i="16"/>
  <c r="B163" i="13"/>
  <c r="Y162" i="16"/>
  <c r="Y162" i="13"/>
  <c r="Q162" i="16"/>
  <c r="Q162" i="13"/>
  <c r="H162" i="16"/>
  <c r="H162" i="13"/>
  <c r="AE161" i="16"/>
  <c r="AE161" i="13"/>
  <c r="W161" i="16"/>
  <c r="W161" i="13"/>
  <c r="N161" i="16"/>
  <c r="N161" i="13"/>
  <c r="F161" i="16"/>
  <c r="F161" i="13"/>
  <c r="AC160" i="16"/>
  <c r="AC160" i="13"/>
  <c r="U160" i="16"/>
  <c r="U160" i="13"/>
  <c r="L160" i="16"/>
  <c r="L160" i="13"/>
  <c r="D160" i="16"/>
  <c r="D160" i="13"/>
  <c r="AA159" i="16"/>
  <c r="AA159" i="13"/>
  <c r="S159" i="16"/>
  <c r="S159" i="13"/>
  <c r="J159" i="16"/>
  <c r="J159" i="13"/>
  <c r="B159" i="16"/>
  <c r="B159" i="13"/>
  <c r="Y158" i="16"/>
  <c r="Y158" i="13"/>
  <c r="Q158" i="16"/>
  <c r="Q158" i="13"/>
  <c r="H158" i="16"/>
  <c r="H158" i="13"/>
  <c r="AE157" i="16"/>
  <c r="AE157" i="13"/>
  <c r="W157" i="16"/>
  <c r="W157" i="13"/>
  <c r="N157" i="16"/>
  <c r="N157" i="13"/>
  <c r="F157" i="16"/>
  <c r="F157" i="13"/>
  <c r="AC156" i="16"/>
  <c r="AC156" i="13"/>
  <c r="U156" i="16"/>
  <c r="U156" i="13"/>
  <c r="L156" i="16"/>
  <c r="L156" i="13"/>
  <c r="D156" i="16"/>
  <c r="D156" i="13"/>
  <c r="AA155" i="16"/>
  <c r="AA155" i="13"/>
  <c r="S155" i="16"/>
  <c r="S155" i="13"/>
  <c r="J155" i="16"/>
  <c r="J155" i="13"/>
  <c r="B155" i="16"/>
  <c r="B155" i="13"/>
  <c r="Y154" i="16"/>
  <c r="Y154" i="13"/>
  <c r="Q154" i="16"/>
  <c r="Q154" i="13"/>
  <c r="H154" i="16"/>
  <c r="H154" i="13"/>
  <c r="AE153" i="16"/>
  <c r="AE153" i="13"/>
  <c r="W153" i="16"/>
  <c r="W153" i="13"/>
  <c r="N153" i="16"/>
  <c r="N153" i="13"/>
  <c r="F153" i="16"/>
  <c r="F153" i="13"/>
  <c r="AC152" i="16"/>
  <c r="AC152" i="13"/>
  <c r="U152" i="16"/>
  <c r="U152" i="13"/>
  <c r="L152" i="16"/>
  <c r="L152" i="13"/>
  <c r="D152" i="16"/>
  <c r="D152" i="13"/>
  <c r="AA151" i="16"/>
  <c r="AA151" i="13"/>
  <c r="S151" i="16"/>
  <c r="S151" i="13"/>
  <c r="J151" i="16"/>
  <c r="J151" i="13"/>
  <c r="B151" i="16"/>
  <c r="B151" i="13"/>
  <c r="Y150" i="16"/>
  <c r="Q150" i="16"/>
  <c r="Q150" i="13"/>
  <c r="H150" i="16"/>
  <c r="AE149" i="16"/>
  <c r="AE149" i="13"/>
  <c r="W149" i="16"/>
  <c r="N149" i="16"/>
  <c r="N149" i="13"/>
  <c r="F149" i="16"/>
  <c r="AC148" i="16"/>
  <c r="AC148" i="13"/>
  <c r="U148" i="16"/>
  <c r="L148" i="16"/>
  <c r="L148" i="13"/>
  <c r="D148" i="16"/>
  <c r="AA147" i="16"/>
  <c r="AA147" i="13"/>
  <c r="S147" i="16"/>
  <c r="J147" i="16"/>
  <c r="J147" i="13"/>
  <c r="B147" i="16"/>
  <c r="Y146" i="16"/>
  <c r="Y146" i="13"/>
  <c r="Q146" i="16"/>
  <c r="H146" i="16"/>
  <c r="H146" i="13"/>
  <c r="AE145" i="16"/>
  <c r="W145" i="16"/>
  <c r="W145" i="13"/>
  <c r="N145" i="16"/>
  <c r="F145" i="16"/>
  <c r="F145" i="13"/>
  <c r="AC144" i="16"/>
  <c r="U144" i="16"/>
  <c r="U144" i="13"/>
  <c r="L144" i="16"/>
  <c r="D144" i="16"/>
  <c r="D144" i="13"/>
  <c r="AA143" i="16"/>
  <c r="S143" i="16"/>
  <c r="S143" i="13"/>
  <c r="J143" i="16"/>
  <c r="B143" i="16"/>
  <c r="B143" i="13"/>
  <c r="Y142" i="16"/>
  <c r="Q142" i="16"/>
  <c r="Q142" i="13"/>
  <c r="H142" i="16"/>
  <c r="AE141" i="16"/>
  <c r="AE141" i="13"/>
  <c r="W141" i="16"/>
  <c r="N141" i="16"/>
  <c r="N141" i="13"/>
  <c r="F141" i="16"/>
  <c r="AC140" i="16"/>
  <c r="AC140" i="13"/>
  <c r="U140" i="16"/>
  <c r="L140" i="16"/>
  <c r="L140" i="13"/>
  <c r="D140" i="16"/>
  <c r="AA139" i="16"/>
  <c r="AA139" i="13"/>
  <c r="S139" i="16"/>
  <c r="J139" i="16"/>
  <c r="J139" i="13"/>
  <c r="B139" i="16"/>
  <c r="Y138" i="16"/>
  <c r="Y138" i="13"/>
  <c r="Q138" i="16"/>
  <c r="H138" i="16"/>
  <c r="H138" i="13"/>
  <c r="AE137" i="16"/>
  <c r="W137" i="16"/>
  <c r="W137" i="13"/>
  <c r="N137" i="16"/>
  <c r="F137" i="16"/>
  <c r="F137" i="13"/>
  <c r="AC136" i="16"/>
  <c r="U136" i="16"/>
  <c r="U136" i="13"/>
  <c r="L136" i="16"/>
  <c r="L136" i="13"/>
  <c r="D136" i="16"/>
  <c r="AA135" i="16"/>
  <c r="AA135" i="13"/>
  <c r="S135" i="16"/>
  <c r="S135" i="13"/>
  <c r="J135" i="16"/>
  <c r="J135" i="13"/>
  <c r="B135" i="16"/>
  <c r="Y134" i="16"/>
  <c r="Y134" i="13"/>
  <c r="Q134" i="16"/>
  <c r="Q134" i="13"/>
  <c r="H134" i="16"/>
  <c r="H134" i="13"/>
  <c r="AE133" i="16"/>
  <c r="W133" i="16"/>
  <c r="W133" i="13"/>
  <c r="N133" i="16"/>
  <c r="N133" i="13"/>
  <c r="F133" i="16"/>
  <c r="F133" i="13"/>
  <c r="AC132" i="16"/>
  <c r="U132" i="16"/>
  <c r="U132" i="13"/>
  <c r="L132" i="16"/>
  <c r="L132" i="13"/>
  <c r="D132" i="16"/>
  <c r="D132" i="13"/>
  <c r="AA131" i="16"/>
  <c r="S131" i="16"/>
  <c r="S131" i="13"/>
  <c r="J131" i="16"/>
  <c r="J131" i="13"/>
  <c r="B131" i="16"/>
  <c r="B131" i="13"/>
  <c r="Y130" i="16"/>
  <c r="Q130" i="16"/>
  <c r="Q130" i="13"/>
  <c r="H130" i="16"/>
  <c r="H130" i="13"/>
  <c r="AE129" i="16"/>
  <c r="AE129" i="13"/>
  <c r="W129" i="16"/>
  <c r="N129" i="16"/>
  <c r="N129" i="13"/>
  <c r="F129" i="16"/>
  <c r="F129" i="13"/>
  <c r="AC128" i="16"/>
  <c r="AC128" i="13"/>
  <c r="U128" i="16"/>
  <c r="U128" i="13"/>
  <c r="L128" i="16"/>
  <c r="L128" i="13"/>
  <c r="D128" i="16"/>
  <c r="D128" i="13"/>
  <c r="AA127" i="16"/>
  <c r="AA127" i="13"/>
  <c r="S127" i="16"/>
  <c r="S127" i="13"/>
  <c r="J127" i="16"/>
  <c r="J127" i="13"/>
  <c r="B127" i="16"/>
  <c r="B127" i="13"/>
  <c r="Y126" i="16"/>
  <c r="Y126" i="13"/>
  <c r="Q126" i="16"/>
  <c r="Q126" i="13"/>
  <c r="H126" i="16"/>
  <c r="H126" i="13"/>
  <c r="AE125" i="16"/>
  <c r="AE125" i="13"/>
  <c r="W125" i="16"/>
  <c r="W125" i="13"/>
  <c r="N125" i="16"/>
  <c r="N125" i="13"/>
  <c r="F125" i="16"/>
  <c r="F125" i="13"/>
  <c r="AC124" i="16"/>
  <c r="AC124" i="13"/>
  <c r="U124" i="16"/>
  <c r="U124" i="13"/>
  <c r="L124" i="16"/>
  <c r="L124" i="13"/>
  <c r="D124" i="16"/>
  <c r="D124" i="13"/>
  <c r="AA123" i="16"/>
  <c r="AA123" i="13"/>
  <c r="S123" i="16"/>
  <c r="S123" i="13"/>
  <c r="J123" i="16"/>
  <c r="B123" i="16"/>
  <c r="B123" i="13"/>
  <c r="Y122" i="16"/>
  <c r="Y122" i="13"/>
  <c r="Q122" i="16"/>
  <c r="Q122" i="13"/>
  <c r="H122" i="16"/>
  <c r="H122" i="13"/>
  <c r="AE121" i="16"/>
  <c r="AE121" i="13"/>
  <c r="W121" i="16"/>
  <c r="W121" i="13"/>
  <c r="N121" i="16"/>
  <c r="N121" i="13"/>
  <c r="F121" i="16"/>
  <c r="AC120" i="16"/>
  <c r="AC120" i="13"/>
  <c r="U120" i="16"/>
  <c r="U120" i="13"/>
  <c r="L120" i="16"/>
  <c r="L120" i="13"/>
  <c r="D120" i="16"/>
  <c r="D120" i="13"/>
  <c r="AA119" i="16"/>
  <c r="AA119" i="13"/>
  <c r="S119" i="16"/>
  <c r="S119" i="13"/>
  <c r="J119" i="16"/>
  <c r="J119" i="13"/>
  <c r="B119" i="16"/>
  <c r="B119" i="13"/>
  <c r="Y118" i="16"/>
  <c r="Y118" i="13"/>
  <c r="Q118" i="16"/>
  <c r="Q118" i="13"/>
  <c r="H118" i="16"/>
  <c r="H118" i="13"/>
  <c r="AE117" i="16"/>
  <c r="AE117" i="13"/>
  <c r="W117" i="16"/>
  <c r="W117" i="13"/>
  <c r="N117" i="16"/>
  <c r="N117" i="13"/>
  <c r="F117" i="16"/>
  <c r="F117" i="13"/>
  <c r="AC116" i="16"/>
  <c r="AC116" i="13"/>
  <c r="U116" i="16"/>
  <c r="U116" i="13"/>
  <c r="L116" i="16"/>
  <c r="L116" i="13"/>
  <c r="D116" i="16"/>
  <c r="D116" i="13"/>
  <c r="AA115" i="16"/>
  <c r="AA115" i="13"/>
  <c r="S115" i="16"/>
  <c r="S115" i="13"/>
  <c r="J115" i="16"/>
  <c r="J115" i="13"/>
  <c r="B115" i="16"/>
  <c r="B115" i="13"/>
  <c r="Y114" i="16"/>
  <c r="Y114" i="13"/>
  <c r="Q114" i="16"/>
  <c r="Q114" i="13"/>
  <c r="H114" i="16"/>
  <c r="H114" i="13"/>
  <c r="AE113" i="16"/>
  <c r="AE113" i="13"/>
  <c r="W113" i="16"/>
  <c r="W113" i="13"/>
  <c r="N113" i="16"/>
  <c r="N113" i="13"/>
  <c r="F113" i="16"/>
  <c r="F113" i="13"/>
  <c r="AC112" i="16"/>
  <c r="AC112" i="13"/>
  <c r="U112" i="16"/>
  <c r="U112" i="13"/>
  <c r="L112" i="16"/>
  <c r="L112" i="13"/>
  <c r="D112" i="16"/>
  <c r="D112" i="13"/>
  <c r="AA111" i="16"/>
  <c r="AA111" i="13"/>
  <c r="S111" i="16"/>
  <c r="S111" i="13"/>
  <c r="J111" i="16"/>
  <c r="J111" i="13"/>
  <c r="B111" i="16"/>
  <c r="B111" i="13"/>
  <c r="Y110" i="16"/>
  <c r="Y110" i="13"/>
  <c r="Q110" i="16"/>
  <c r="Q110" i="13"/>
  <c r="H110" i="16"/>
  <c r="H110" i="13"/>
  <c r="AE109" i="16"/>
  <c r="AE109" i="13"/>
  <c r="W109" i="16"/>
  <c r="W109" i="13"/>
  <c r="N109" i="16"/>
  <c r="N109" i="13"/>
  <c r="F109" i="16"/>
  <c r="F109" i="13"/>
  <c r="AC108" i="16"/>
  <c r="AC108" i="13"/>
  <c r="U108" i="16"/>
  <c r="U108" i="13"/>
  <c r="L108" i="16"/>
  <c r="L108" i="13"/>
  <c r="D108" i="16"/>
  <c r="D108" i="13"/>
  <c r="AA107" i="16"/>
  <c r="AA107" i="13"/>
  <c r="S107" i="16"/>
  <c r="S107" i="13"/>
  <c r="J107" i="16"/>
  <c r="J107" i="13"/>
  <c r="B107" i="16"/>
  <c r="B107" i="13"/>
  <c r="Y106" i="16"/>
  <c r="Y106" i="13"/>
  <c r="Q106" i="16"/>
  <c r="Q106" i="13"/>
  <c r="H106" i="16"/>
  <c r="H106" i="13"/>
  <c r="AE105" i="16"/>
  <c r="AE105" i="13"/>
  <c r="W105" i="16"/>
  <c r="W105" i="13"/>
  <c r="N105" i="16"/>
  <c r="N105" i="13"/>
  <c r="F105" i="16"/>
  <c r="F105" i="13"/>
  <c r="AC104" i="16"/>
  <c r="AC104" i="13"/>
  <c r="U104" i="16"/>
  <c r="U104" i="13"/>
  <c r="L104" i="16"/>
  <c r="L104" i="13"/>
  <c r="D104" i="16"/>
  <c r="D104" i="13"/>
  <c r="AA103" i="16"/>
  <c r="AA103" i="13"/>
  <c r="S103" i="16"/>
  <c r="S103" i="13"/>
  <c r="J103" i="16"/>
  <c r="J103" i="13"/>
  <c r="B103" i="16"/>
  <c r="B103" i="13"/>
  <c r="Y102" i="16"/>
  <c r="Y102" i="13"/>
  <c r="Q102" i="16"/>
  <c r="Q102" i="13"/>
  <c r="H102" i="16"/>
  <c r="H102" i="13"/>
  <c r="AE101" i="16"/>
  <c r="AE101" i="13"/>
  <c r="W101" i="16"/>
  <c r="W101" i="13"/>
  <c r="N101" i="16"/>
  <c r="N101" i="13"/>
  <c r="F101" i="16"/>
  <c r="F101" i="13"/>
  <c r="AC100" i="16"/>
  <c r="AC100" i="13"/>
  <c r="U100" i="16"/>
  <c r="U100" i="13"/>
  <c r="L100" i="16"/>
  <c r="L100" i="13"/>
  <c r="D100" i="16"/>
  <c r="D100" i="13"/>
  <c r="AA99" i="16"/>
  <c r="AA99" i="13"/>
  <c r="S99" i="16"/>
  <c r="S99" i="13"/>
  <c r="J99" i="16"/>
  <c r="J99" i="13"/>
  <c r="B99" i="16"/>
  <c r="B99" i="13"/>
  <c r="Y98" i="16"/>
  <c r="Y98" i="13"/>
  <c r="Q98" i="16"/>
  <c r="Q98" i="13"/>
  <c r="H98" i="16"/>
  <c r="H98" i="13"/>
  <c r="AE97" i="16"/>
  <c r="AE97" i="13"/>
  <c r="W97" i="16"/>
  <c r="W97" i="13"/>
  <c r="N97" i="16"/>
  <c r="N97" i="13"/>
  <c r="F97" i="16"/>
  <c r="F97" i="13"/>
  <c r="AC96" i="16"/>
  <c r="AC96" i="13"/>
  <c r="U96" i="16"/>
  <c r="U96" i="13"/>
  <c r="L96" i="16"/>
  <c r="L96" i="13"/>
  <c r="D96" i="16"/>
  <c r="D96" i="13"/>
  <c r="AA95" i="16"/>
  <c r="AA95" i="13"/>
  <c r="S95" i="16"/>
  <c r="S95" i="13"/>
  <c r="J95" i="16"/>
  <c r="J95" i="13"/>
  <c r="B95" i="16"/>
  <c r="B95" i="13"/>
  <c r="Y94" i="16"/>
  <c r="Y94" i="13"/>
  <c r="Q94" i="16"/>
  <c r="Q94" i="13"/>
  <c r="H94" i="16"/>
  <c r="H94" i="13"/>
  <c r="AE93" i="16"/>
  <c r="AE93" i="13"/>
  <c r="W93" i="16"/>
  <c r="W93" i="13"/>
  <c r="N93" i="16"/>
  <c r="N93" i="13"/>
  <c r="F93" i="16"/>
  <c r="F93" i="13"/>
  <c r="AC92" i="16"/>
  <c r="AC92" i="13"/>
  <c r="U92" i="16"/>
  <c r="U92" i="13"/>
  <c r="L92" i="16"/>
  <c r="L92" i="13"/>
  <c r="D92" i="16"/>
  <c r="D92" i="13"/>
  <c r="AA91" i="16"/>
  <c r="AA91" i="13"/>
  <c r="S91" i="16"/>
  <c r="S91" i="13"/>
  <c r="J91" i="16"/>
  <c r="J91" i="13"/>
  <c r="B91" i="16"/>
  <c r="B91" i="13"/>
  <c r="Y90" i="16"/>
  <c r="Y90" i="13"/>
  <c r="Q90" i="16"/>
  <c r="Q90" i="13"/>
  <c r="H90" i="16"/>
  <c r="H90" i="13"/>
  <c r="AE89" i="16"/>
  <c r="AE89" i="13"/>
  <c r="W89" i="16"/>
  <c r="W89" i="13"/>
  <c r="N89" i="16"/>
  <c r="N89" i="13"/>
  <c r="F89" i="16"/>
  <c r="F89" i="13"/>
  <c r="AC88" i="16"/>
  <c r="AC88" i="13"/>
  <c r="U88" i="16"/>
  <c r="U88" i="13"/>
  <c r="L88" i="16"/>
  <c r="D88" i="16"/>
  <c r="D88" i="13"/>
  <c r="AA87" i="16"/>
  <c r="AA87" i="13"/>
  <c r="S87" i="16"/>
  <c r="S87" i="13"/>
  <c r="J87" i="16"/>
  <c r="B87" i="16"/>
  <c r="B87" i="13"/>
  <c r="Y86" i="16"/>
  <c r="Y86" i="13"/>
  <c r="Q86" i="16"/>
  <c r="Q86" i="13"/>
  <c r="H86" i="16"/>
  <c r="H86" i="13"/>
  <c r="AE85" i="16"/>
  <c r="AE85" i="13"/>
  <c r="W85" i="16"/>
  <c r="W85" i="13"/>
  <c r="N85" i="16"/>
  <c r="N85" i="13"/>
  <c r="F85" i="16"/>
  <c r="F85" i="13"/>
  <c r="AC84" i="16"/>
  <c r="AC84" i="13"/>
  <c r="U84" i="16"/>
  <c r="U84" i="13"/>
  <c r="L84" i="16"/>
  <c r="L84" i="13"/>
  <c r="D84" i="16"/>
  <c r="D84" i="13"/>
  <c r="AA83" i="16"/>
  <c r="AA83" i="13"/>
  <c r="S83" i="16"/>
  <c r="S83" i="13"/>
  <c r="J83" i="16"/>
  <c r="J83" i="13"/>
  <c r="B83" i="16"/>
  <c r="B83" i="13"/>
  <c r="Y82" i="16"/>
  <c r="Y82" i="13"/>
  <c r="Q82" i="16"/>
  <c r="Q82" i="13"/>
  <c r="H82" i="16"/>
  <c r="H82" i="13"/>
  <c r="AE81" i="16"/>
  <c r="AE81" i="13"/>
  <c r="W81" i="16"/>
  <c r="W81" i="13"/>
  <c r="N81" i="16"/>
  <c r="N81" i="13"/>
  <c r="F81" i="16"/>
  <c r="F81" i="13"/>
  <c r="AC80" i="16"/>
  <c r="AC80" i="13"/>
  <c r="U80" i="16"/>
  <c r="U80" i="13"/>
  <c r="L80" i="16"/>
  <c r="L80" i="13"/>
  <c r="D80" i="16"/>
  <c r="D80" i="13"/>
  <c r="AA79" i="16"/>
  <c r="AA79" i="13"/>
  <c r="S79" i="16"/>
  <c r="S79" i="13"/>
  <c r="J79" i="16"/>
  <c r="J79" i="13"/>
  <c r="B79" i="16"/>
  <c r="B79" i="13"/>
  <c r="Y78" i="16"/>
  <c r="Y78" i="13"/>
  <c r="Q78" i="16"/>
  <c r="Q78" i="13"/>
  <c r="H78" i="16"/>
  <c r="H78" i="13"/>
  <c r="AE77" i="16"/>
  <c r="AE77" i="13"/>
  <c r="W77" i="16"/>
  <c r="W77" i="13"/>
  <c r="N77" i="16"/>
  <c r="N77" i="13"/>
  <c r="F77" i="16"/>
  <c r="F77" i="13"/>
  <c r="AC76" i="16"/>
  <c r="AC76" i="13"/>
  <c r="U76" i="16"/>
  <c r="U76" i="13"/>
  <c r="L76" i="16"/>
  <c r="L76" i="13"/>
  <c r="D76" i="16"/>
  <c r="D76" i="13"/>
  <c r="AA75" i="16"/>
  <c r="AA75" i="13"/>
  <c r="S75" i="16"/>
  <c r="S75" i="13"/>
  <c r="J75" i="16"/>
  <c r="J75" i="13"/>
  <c r="B75" i="16"/>
  <c r="B75" i="13"/>
  <c r="Y74" i="16"/>
  <c r="Y74" i="13"/>
  <c r="Q74" i="16"/>
  <c r="Q74" i="13"/>
  <c r="H74" i="16"/>
  <c r="H74" i="13"/>
  <c r="AE73" i="16"/>
  <c r="AE73" i="13"/>
  <c r="W73" i="16"/>
  <c r="W73" i="13"/>
  <c r="N73" i="16"/>
  <c r="N73" i="13"/>
  <c r="F73" i="16"/>
  <c r="F73" i="13"/>
  <c r="AC72" i="16"/>
  <c r="AC72" i="13"/>
  <c r="U72" i="16"/>
  <c r="U72" i="13"/>
  <c r="L72" i="16"/>
  <c r="L72" i="13"/>
  <c r="D72" i="16"/>
  <c r="D72" i="13"/>
  <c r="AA71" i="16"/>
  <c r="AA71" i="13"/>
  <c r="S71" i="16"/>
  <c r="S71" i="13"/>
  <c r="J71" i="16"/>
  <c r="J71" i="13"/>
  <c r="B71" i="16"/>
  <c r="B71" i="13"/>
  <c r="Y70" i="16"/>
  <c r="Y70" i="13"/>
  <c r="Q70" i="16"/>
  <c r="Q70" i="13"/>
  <c r="H70" i="16"/>
  <c r="H70" i="13"/>
  <c r="AE69" i="16"/>
  <c r="AE69" i="13"/>
  <c r="W69" i="16"/>
  <c r="W69" i="13"/>
  <c r="N69" i="16"/>
  <c r="N69" i="13"/>
  <c r="F69" i="16"/>
  <c r="F69" i="13"/>
  <c r="AC68" i="16"/>
  <c r="AC68" i="13"/>
  <c r="U68" i="16"/>
  <c r="U68" i="13"/>
  <c r="L68" i="16"/>
  <c r="L68" i="13"/>
  <c r="D68" i="16"/>
  <c r="D68" i="13"/>
  <c r="AA67" i="16"/>
  <c r="AA67" i="13"/>
  <c r="S67" i="16"/>
  <c r="S67" i="13"/>
  <c r="J67" i="16"/>
  <c r="J67" i="13"/>
  <c r="B67" i="16"/>
  <c r="B67" i="13"/>
  <c r="Y66" i="16"/>
  <c r="Y66" i="13"/>
  <c r="Q66" i="16"/>
  <c r="Q66" i="13"/>
  <c r="H66" i="16"/>
  <c r="H66" i="13"/>
  <c r="AE65" i="16"/>
  <c r="AE65" i="13"/>
  <c r="W65" i="16"/>
  <c r="W65" i="13"/>
  <c r="N65" i="16"/>
  <c r="N65" i="13"/>
  <c r="F65" i="16"/>
  <c r="F65" i="13"/>
  <c r="AC64" i="16"/>
  <c r="AC64" i="13"/>
  <c r="U64" i="16"/>
  <c r="U64" i="13"/>
  <c r="L64" i="16"/>
  <c r="L64" i="13"/>
  <c r="D64" i="16"/>
  <c r="D64" i="13"/>
  <c r="AA63" i="16"/>
  <c r="S63" i="16"/>
  <c r="S63" i="13"/>
  <c r="J63" i="16"/>
  <c r="J63" i="13"/>
  <c r="B63" i="16"/>
  <c r="B63" i="13"/>
  <c r="Y62" i="16"/>
  <c r="Y62" i="13"/>
  <c r="Q62" i="16"/>
  <c r="Q62" i="13"/>
  <c r="H62" i="16"/>
  <c r="H62" i="13"/>
  <c r="AE61" i="16"/>
  <c r="AE61" i="13"/>
  <c r="W61" i="16"/>
  <c r="N61" i="16"/>
  <c r="N61" i="13"/>
  <c r="F61" i="16"/>
  <c r="F61" i="13"/>
  <c r="AC60" i="16"/>
  <c r="AC60" i="13"/>
  <c r="U60" i="16"/>
  <c r="U60" i="13"/>
  <c r="L60" i="16"/>
  <c r="L60" i="13"/>
  <c r="D60" i="16"/>
  <c r="D60" i="13"/>
  <c r="AA59" i="16"/>
  <c r="AA59" i="13"/>
  <c r="S59" i="16"/>
  <c r="J59" i="16"/>
  <c r="J59" i="13"/>
  <c r="B59" i="16"/>
  <c r="B59" i="13"/>
  <c r="Y58" i="16"/>
  <c r="Y58" i="13"/>
  <c r="Q58" i="16"/>
  <c r="Q58" i="13"/>
  <c r="H58" i="16"/>
  <c r="H58" i="13"/>
  <c r="AE57" i="16"/>
  <c r="AE57" i="13"/>
  <c r="W57" i="16"/>
  <c r="W57" i="13"/>
  <c r="N57" i="16"/>
  <c r="F57" i="16"/>
  <c r="F57" i="13"/>
  <c r="AC56" i="16"/>
  <c r="AC56" i="13"/>
  <c r="U56" i="16"/>
  <c r="U56" i="13"/>
  <c r="L56" i="16"/>
  <c r="L56" i="13"/>
  <c r="D56" i="16"/>
  <c r="D56" i="13"/>
  <c r="AA55" i="16"/>
  <c r="AA55" i="13"/>
  <c r="S55" i="16"/>
  <c r="S55" i="13"/>
  <c r="J55" i="16"/>
  <c r="J55" i="13"/>
  <c r="B55" i="16"/>
  <c r="B55" i="13"/>
  <c r="Y54" i="16"/>
  <c r="Y54" i="13"/>
  <c r="Q54" i="16"/>
  <c r="Q54" i="13"/>
  <c r="H54" i="16"/>
  <c r="H54" i="13"/>
  <c r="AE53" i="16"/>
  <c r="AE53" i="13"/>
  <c r="W53" i="16"/>
  <c r="W53" i="13"/>
  <c r="N53" i="16"/>
  <c r="N53" i="13"/>
  <c r="F53" i="16"/>
  <c r="F53" i="13"/>
  <c r="AC52" i="16"/>
  <c r="AC52" i="13"/>
  <c r="U52" i="16"/>
  <c r="U52" i="13"/>
  <c r="L52" i="16"/>
  <c r="L52" i="13"/>
  <c r="D52" i="16"/>
  <c r="D52" i="13"/>
  <c r="AA51" i="16"/>
  <c r="AA51" i="13"/>
  <c r="S51" i="16"/>
  <c r="S51" i="13"/>
  <c r="J51" i="16"/>
  <c r="J51" i="13"/>
  <c r="B51" i="16"/>
  <c r="B51" i="13"/>
  <c r="Y50" i="16"/>
  <c r="Y50" i="13"/>
  <c r="Q50" i="16"/>
  <c r="Q50" i="13"/>
  <c r="H50" i="16"/>
  <c r="H50" i="13"/>
  <c r="AE49" i="16"/>
  <c r="AE49" i="13"/>
  <c r="W49" i="16"/>
  <c r="W49" i="13"/>
  <c r="N49" i="16"/>
  <c r="N49" i="13"/>
  <c r="F49" i="16"/>
  <c r="F49" i="13"/>
  <c r="AC48" i="16"/>
  <c r="AC48" i="13"/>
  <c r="U48" i="16"/>
  <c r="U48" i="13"/>
  <c r="L48" i="16"/>
  <c r="L48" i="13"/>
  <c r="D48" i="16"/>
  <c r="D48" i="13"/>
  <c r="AA47" i="16"/>
  <c r="AA47" i="13"/>
  <c r="S47" i="16"/>
  <c r="S47" i="13"/>
  <c r="J47" i="16"/>
  <c r="J47" i="13"/>
  <c r="B47" i="16"/>
  <c r="B47" i="13"/>
  <c r="Y46" i="16"/>
  <c r="Y46" i="13"/>
  <c r="Q46" i="16"/>
  <c r="Q46" i="13"/>
  <c r="H46" i="16"/>
  <c r="H46" i="13"/>
  <c r="AE45" i="16"/>
  <c r="AE45" i="13"/>
  <c r="W45" i="16"/>
  <c r="N45" i="16"/>
  <c r="N45" i="13"/>
  <c r="F45" i="16"/>
  <c r="F45" i="13"/>
  <c r="AC44" i="16"/>
  <c r="AC44" i="13"/>
  <c r="U44" i="16"/>
  <c r="U44" i="13"/>
  <c r="L44" i="16"/>
  <c r="L44" i="13"/>
  <c r="D44" i="16"/>
  <c r="D44" i="13"/>
  <c r="AA43" i="16"/>
  <c r="AA43" i="13"/>
  <c r="S43" i="16"/>
  <c r="J43" i="16"/>
  <c r="J43" i="13"/>
  <c r="B43" i="16"/>
  <c r="B43" i="13"/>
  <c r="I1" i="5"/>
  <c r="I32" i="5"/>
  <c r="N33" i="6" s="1"/>
  <c r="AE31" i="5"/>
  <c r="AI32" i="6" s="1"/>
  <c r="C31" i="5"/>
  <c r="H32" i="6" s="1"/>
  <c r="N30" i="5"/>
  <c r="S31" i="6" s="1"/>
  <c r="E30" i="5"/>
  <c r="J31" i="6" s="1"/>
  <c r="AA29" i="5"/>
  <c r="AE30" i="6" s="1"/>
  <c r="AD28" i="5"/>
  <c r="AH29" i="6" s="1"/>
  <c r="J28" i="5"/>
  <c r="O29" i="6" s="1"/>
  <c r="A28" i="5"/>
  <c r="F29" i="6" s="1"/>
  <c r="W27" i="5"/>
  <c r="AA28" i="6" s="1"/>
  <c r="Z26" i="5"/>
  <c r="AD27" i="6" s="1"/>
  <c r="F26" i="5"/>
  <c r="K27" i="6" s="1"/>
  <c r="AB25" i="5"/>
  <c r="AF26" i="6" s="1"/>
  <c r="S25" i="5"/>
  <c r="W26" i="6" s="1"/>
  <c r="V24" i="5"/>
  <c r="Z25" i="6" s="1"/>
  <c r="B24" i="5"/>
  <c r="G25" i="6" s="1"/>
  <c r="X23" i="5"/>
  <c r="AB24" i="6" s="1"/>
  <c r="N23" i="5"/>
  <c r="S24" i="6" s="1"/>
  <c r="R22" i="5"/>
  <c r="V23" i="6" s="1"/>
  <c r="N1" i="8"/>
  <c r="Q31" i="8"/>
  <c r="N30" i="8"/>
  <c r="L29" i="8"/>
  <c r="J28" i="8"/>
  <c r="H27" i="8"/>
  <c r="F26" i="8"/>
  <c r="D25" i="8"/>
  <c r="B24" i="8"/>
  <c r="AE22" i="8"/>
  <c r="F1" i="18"/>
  <c r="F1" i="17" s="1"/>
  <c r="F2" i="15" s="1"/>
  <c r="E32" i="18"/>
  <c r="E32" i="17" s="1"/>
  <c r="E33" i="15" s="1"/>
  <c r="C31" i="18"/>
  <c r="C31" i="17" s="1"/>
  <c r="C32" i="15" s="1"/>
  <c r="A30" i="18"/>
  <c r="A30" i="17" s="1"/>
  <c r="AD28" i="18"/>
  <c r="AD28" i="17" s="1"/>
  <c r="AD29" i="15" s="1"/>
  <c r="AB27" i="18"/>
  <c r="AB27" i="17" s="1"/>
  <c r="AB28" i="15" s="1"/>
  <c r="Z26" i="18"/>
  <c r="Z26" i="17" s="1"/>
  <c r="Z27" i="15" s="1"/>
  <c r="X25" i="18"/>
  <c r="X25" i="17" s="1"/>
  <c r="V24" i="18"/>
  <c r="V24" i="17" s="1"/>
  <c r="V25" i="15" s="1"/>
  <c r="T23" i="18"/>
  <c r="T23" i="17" s="1"/>
  <c r="T24" i="15" s="1"/>
  <c r="R22" i="18"/>
  <c r="R22" i="17" s="1"/>
  <c r="J31" i="10"/>
  <c r="F29" i="10"/>
  <c r="B27" i="10"/>
  <c r="AC24" i="10"/>
  <c r="Y22" i="10"/>
  <c r="AG96" i="11"/>
  <c r="AG87" i="11"/>
  <c r="AG46" i="11"/>
  <c r="AG42" i="11"/>
  <c r="AC199" i="13"/>
  <c r="S193" i="13"/>
  <c r="N191" i="13"/>
  <c r="J189" i="13"/>
  <c r="F187" i="13"/>
  <c r="B185" i="13"/>
  <c r="AD182" i="13"/>
  <c r="Z180" i="13"/>
  <c r="V178" i="13"/>
  <c r="R176" i="13"/>
  <c r="M174" i="13"/>
  <c r="I172" i="13"/>
  <c r="AE165" i="13"/>
  <c r="AB163" i="13"/>
  <c r="X161" i="13"/>
  <c r="S157" i="13"/>
  <c r="N155" i="13"/>
  <c r="J153" i="13"/>
  <c r="F151" i="13"/>
  <c r="C149" i="13"/>
  <c r="AD146" i="13"/>
  <c r="Z144" i="13"/>
  <c r="V142" i="13"/>
  <c r="R140" i="13"/>
  <c r="M138" i="13"/>
  <c r="X131" i="13"/>
  <c r="C119" i="13"/>
  <c r="Z114" i="13"/>
  <c r="R110" i="13"/>
  <c r="J106" i="13"/>
  <c r="D102" i="13"/>
  <c r="AA97" i="13"/>
  <c r="S93" i="13"/>
  <c r="J89" i="13"/>
  <c r="S59" i="13"/>
  <c r="L55" i="13"/>
  <c r="D51" i="13"/>
  <c r="AA46" i="13"/>
  <c r="O32" i="11"/>
  <c r="O32" i="10"/>
  <c r="O32" i="18"/>
  <c r="O32" i="17" s="1"/>
  <c r="O32" i="8"/>
  <c r="G32" i="11"/>
  <c r="G32" i="10"/>
  <c r="G32" i="18"/>
  <c r="G32" i="17" s="1"/>
  <c r="G32" i="8"/>
  <c r="AD31" i="11"/>
  <c r="AD31" i="10"/>
  <c r="AD31" i="18"/>
  <c r="AD31" i="17" s="1"/>
  <c r="AD31" i="8"/>
  <c r="V31" i="11"/>
  <c r="V31" i="10"/>
  <c r="V31" i="18"/>
  <c r="V31" i="17" s="1"/>
  <c r="V31" i="8"/>
  <c r="M31" i="11"/>
  <c r="M31" i="10"/>
  <c r="M31" i="18"/>
  <c r="M31" i="17" s="1"/>
  <c r="M31" i="8"/>
  <c r="E31" i="11"/>
  <c r="E31" i="10"/>
  <c r="E31" i="18"/>
  <c r="E31" i="17" s="1"/>
  <c r="E31" i="8"/>
  <c r="AB30" i="11"/>
  <c r="AB30" i="10"/>
  <c r="AB30" i="18"/>
  <c r="AB30" i="17" s="1"/>
  <c r="AB30" i="8"/>
  <c r="T30" i="11"/>
  <c r="T30" i="10"/>
  <c r="T30" i="18"/>
  <c r="T30" i="17" s="1"/>
  <c r="T30" i="8"/>
  <c r="K30" i="11"/>
  <c r="K30" i="10"/>
  <c r="K30" i="18"/>
  <c r="K30" i="17" s="1"/>
  <c r="K30" i="8"/>
  <c r="C30" i="11"/>
  <c r="C30" i="10"/>
  <c r="C30" i="18"/>
  <c r="C30" i="17" s="1"/>
  <c r="C30" i="8"/>
  <c r="Z29" i="11"/>
  <c r="Z29" i="10"/>
  <c r="Z29" i="18"/>
  <c r="Z29" i="17" s="1"/>
  <c r="Z29" i="8"/>
  <c r="R29" i="11"/>
  <c r="R29" i="10"/>
  <c r="R29" i="18"/>
  <c r="R29" i="17" s="1"/>
  <c r="R29" i="8"/>
  <c r="I29" i="11"/>
  <c r="I29" i="10"/>
  <c r="I29" i="18"/>
  <c r="I29" i="17" s="1"/>
  <c r="I29" i="8"/>
  <c r="A29" i="11"/>
  <c r="A29" i="10"/>
  <c r="A29" i="18"/>
  <c r="A29" i="17" s="1"/>
  <c r="A29" i="8"/>
  <c r="X28" i="11"/>
  <c r="X28" i="10"/>
  <c r="X28" i="18"/>
  <c r="X28" i="17" s="1"/>
  <c r="X28" i="8"/>
  <c r="O28" i="11"/>
  <c r="O28" i="10"/>
  <c r="O28" i="18"/>
  <c r="O28" i="17" s="1"/>
  <c r="O28" i="8"/>
  <c r="G28" i="11"/>
  <c r="G28" i="10"/>
  <c r="G28" i="18"/>
  <c r="G28" i="17" s="1"/>
  <c r="G28" i="8"/>
  <c r="AD27" i="11"/>
  <c r="AD27" i="10"/>
  <c r="AD27" i="18"/>
  <c r="AD27" i="17" s="1"/>
  <c r="AD27" i="8"/>
  <c r="V27" i="11"/>
  <c r="V27" i="10"/>
  <c r="V27" i="18"/>
  <c r="V27" i="17" s="1"/>
  <c r="V27" i="8"/>
  <c r="M27" i="11"/>
  <c r="M27" i="10"/>
  <c r="M27" i="18"/>
  <c r="M27" i="17" s="1"/>
  <c r="M27" i="8"/>
  <c r="E27" i="11"/>
  <c r="E27" i="10"/>
  <c r="E27" i="18"/>
  <c r="E27" i="17" s="1"/>
  <c r="E27" i="8"/>
  <c r="AB26" i="11"/>
  <c r="AB26" i="10"/>
  <c r="AB26" i="18"/>
  <c r="AB26" i="17" s="1"/>
  <c r="AB26" i="8"/>
  <c r="T26" i="11"/>
  <c r="T26" i="10"/>
  <c r="T26" i="18"/>
  <c r="T26" i="17" s="1"/>
  <c r="T26" i="8"/>
  <c r="K26" i="11"/>
  <c r="K26" i="10"/>
  <c r="K26" i="18"/>
  <c r="K26" i="17" s="1"/>
  <c r="K26" i="8"/>
  <c r="C26" i="11"/>
  <c r="C26" i="10"/>
  <c r="C26" i="18"/>
  <c r="C26" i="17" s="1"/>
  <c r="C26" i="8"/>
  <c r="Z25" i="11"/>
  <c r="Z25" i="10"/>
  <c r="Z25" i="18"/>
  <c r="Z25" i="17" s="1"/>
  <c r="Z25" i="8"/>
  <c r="R25" i="11"/>
  <c r="R25" i="10"/>
  <c r="R25" i="18"/>
  <c r="R25" i="17" s="1"/>
  <c r="R25" i="8"/>
  <c r="I25" i="11"/>
  <c r="I25" i="10"/>
  <c r="I25" i="18"/>
  <c r="I25" i="17" s="1"/>
  <c r="I25" i="8"/>
  <c r="A25" i="11"/>
  <c r="A25" i="10"/>
  <c r="A25" i="18"/>
  <c r="A25" i="17" s="1"/>
  <c r="A25" i="8"/>
  <c r="X24" i="11"/>
  <c r="X24" i="10"/>
  <c r="X24" i="18"/>
  <c r="X24" i="17" s="1"/>
  <c r="X24" i="8"/>
  <c r="O24" i="11"/>
  <c r="O24" i="10"/>
  <c r="O24" i="18"/>
  <c r="O24" i="17" s="1"/>
  <c r="O24" i="8"/>
  <c r="G24" i="11"/>
  <c r="G24" i="10"/>
  <c r="G24" i="18"/>
  <c r="G24" i="17" s="1"/>
  <c r="G24" i="8"/>
  <c r="AD23" i="11"/>
  <c r="AD23" i="10"/>
  <c r="AD23" i="18"/>
  <c r="AD23" i="17" s="1"/>
  <c r="AD23" i="8"/>
  <c r="V23" i="11"/>
  <c r="V23" i="10"/>
  <c r="V23" i="18"/>
  <c r="V23" i="17" s="1"/>
  <c r="V23" i="8"/>
  <c r="M23" i="11"/>
  <c r="M23" i="10"/>
  <c r="M23" i="18"/>
  <c r="M23" i="17" s="1"/>
  <c r="M23" i="8"/>
  <c r="E23" i="11"/>
  <c r="E23" i="10"/>
  <c r="E23" i="18"/>
  <c r="E23" i="17" s="1"/>
  <c r="E23" i="8"/>
  <c r="AB22" i="11"/>
  <c r="AB22" i="10"/>
  <c r="AB22" i="18"/>
  <c r="AB22" i="17" s="1"/>
  <c r="AB22" i="8"/>
  <c r="T22" i="11"/>
  <c r="T22" i="10"/>
  <c r="T22" i="18"/>
  <c r="T22" i="17" s="1"/>
  <c r="T22" i="8"/>
  <c r="K22" i="11"/>
  <c r="K22" i="10"/>
  <c r="K22" i="18"/>
  <c r="K22" i="17" s="1"/>
  <c r="K22" i="8"/>
  <c r="C22" i="11"/>
  <c r="C22" i="10"/>
  <c r="C22" i="18"/>
  <c r="C22" i="17" s="1"/>
  <c r="C22" i="8"/>
  <c r="K1" i="11"/>
  <c r="K1" i="10"/>
  <c r="K1" i="18"/>
  <c r="K1" i="17" s="1"/>
  <c r="C1" i="11"/>
  <c r="C1" i="10"/>
  <c r="C1" i="18"/>
  <c r="C1" i="17" s="1"/>
  <c r="Z1" i="11"/>
  <c r="Z1" i="10"/>
  <c r="R1" i="11"/>
  <c r="R1" i="10"/>
  <c r="R1" i="18"/>
  <c r="R1" i="17" s="1"/>
  <c r="Q1" i="3"/>
  <c r="Q2" i="14" s="1"/>
  <c r="H1" i="3"/>
  <c r="H2" i="14" s="1"/>
  <c r="AD201" i="16"/>
  <c r="AD201" i="13"/>
  <c r="V201" i="16"/>
  <c r="V201" i="13"/>
  <c r="M201" i="16"/>
  <c r="M201" i="13"/>
  <c r="E201" i="16"/>
  <c r="E201" i="13"/>
  <c r="AB200" i="16"/>
  <c r="AB200" i="13"/>
  <c r="T200" i="16"/>
  <c r="T200" i="13"/>
  <c r="K200" i="16"/>
  <c r="K200" i="13"/>
  <c r="C200" i="16"/>
  <c r="C200" i="13"/>
  <c r="Z199" i="16"/>
  <c r="Z199" i="13"/>
  <c r="R199" i="16"/>
  <c r="R199" i="13"/>
  <c r="I199" i="16"/>
  <c r="I199" i="13"/>
  <c r="X198" i="16"/>
  <c r="X198" i="13"/>
  <c r="O198" i="16"/>
  <c r="O198" i="13"/>
  <c r="G198" i="16"/>
  <c r="G198" i="13"/>
  <c r="AD197" i="16"/>
  <c r="AD197" i="13"/>
  <c r="V197" i="16"/>
  <c r="V197" i="13"/>
  <c r="M197" i="16"/>
  <c r="M197" i="13"/>
  <c r="E197" i="16"/>
  <c r="E197" i="13"/>
  <c r="AB196" i="16"/>
  <c r="AB196" i="13"/>
  <c r="T196" i="16"/>
  <c r="T196" i="13"/>
  <c r="K196" i="16"/>
  <c r="K196" i="13"/>
  <c r="C196" i="16"/>
  <c r="C196" i="13"/>
  <c r="Z195" i="16"/>
  <c r="Z195" i="13"/>
  <c r="R195" i="16"/>
  <c r="R195" i="13"/>
  <c r="I195" i="16"/>
  <c r="I195" i="13"/>
  <c r="X194" i="16"/>
  <c r="O194" i="16"/>
  <c r="O194" i="13"/>
  <c r="G194" i="16"/>
  <c r="AD193" i="16"/>
  <c r="AD193" i="13"/>
  <c r="V193" i="16"/>
  <c r="M193" i="16"/>
  <c r="M193" i="13"/>
  <c r="E193" i="16"/>
  <c r="AB192" i="16"/>
  <c r="AB192" i="13"/>
  <c r="T192" i="16"/>
  <c r="K192" i="16"/>
  <c r="K192" i="13"/>
  <c r="C192" i="16"/>
  <c r="Z191" i="16"/>
  <c r="Z191" i="13"/>
  <c r="R191" i="16"/>
  <c r="I191" i="16"/>
  <c r="I191" i="13"/>
  <c r="X190" i="16"/>
  <c r="X190" i="13"/>
  <c r="O190" i="16"/>
  <c r="G190" i="16"/>
  <c r="G190" i="13"/>
  <c r="AD189" i="16"/>
  <c r="V189" i="16"/>
  <c r="V189" i="13"/>
  <c r="M189" i="16"/>
  <c r="E189" i="16"/>
  <c r="E189" i="13"/>
  <c r="AB188" i="16"/>
  <c r="T188" i="16"/>
  <c r="T188" i="13"/>
  <c r="K188" i="16"/>
  <c r="C188" i="16"/>
  <c r="C188" i="13"/>
  <c r="Z187" i="16"/>
  <c r="R187" i="16"/>
  <c r="R187" i="13"/>
  <c r="I187" i="16"/>
  <c r="X186" i="16"/>
  <c r="O186" i="16"/>
  <c r="O186" i="13"/>
  <c r="G186" i="16"/>
  <c r="AD185" i="16"/>
  <c r="AD185" i="13"/>
  <c r="V185" i="16"/>
  <c r="M185" i="16"/>
  <c r="M185" i="13"/>
  <c r="E185" i="16"/>
  <c r="AB184" i="16"/>
  <c r="AB184" i="13"/>
  <c r="T184" i="16"/>
  <c r="K184" i="16"/>
  <c r="K184" i="13"/>
  <c r="C184" i="16"/>
  <c r="Z183" i="16"/>
  <c r="Z183" i="13"/>
  <c r="R183" i="16"/>
  <c r="I183" i="16"/>
  <c r="I183" i="13"/>
  <c r="X182" i="16"/>
  <c r="X182" i="13"/>
  <c r="O182" i="16"/>
  <c r="O182" i="13"/>
  <c r="G182" i="16"/>
  <c r="G182" i="13"/>
  <c r="AD181" i="16"/>
  <c r="AD181" i="13"/>
  <c r="V181" i="16"/>
  <c r="V181" i="13"/>
  <c r="M181" i="16"/>
  <c r="M181" i="13"/>
  <c r="E181" i="16"/>
  <c r="E181" i="13"/>
  <c r="AB180" i="16"/>
  <c r="AB180" i="13"/>
  <c r="T180" i="16"/>
  <c r="T180" i="13"/>
  <c r="K180" i="16"/>
  <c r="K180" i="13"/>
  <c r="C180" i="16"/>
  <c r="C180" i="13"/>
  <c r="Z179" i="16"/>
  <c r="Z179" i="13"/>
  <c r="R179" i="16"/>
  <c r="R179" i="13"/>
  <c r="I179" i="16"/>
  <c r="I179" i="13"/>
  <c r="X178" i="16"/>
  <c r="X178" i="13"/>
  <c r="O178" i="16"/>
  <c r="O178" i="13"/>
  <c r="G178" i="16"/>
  <c r="G178" i="13"/>
  <c r="AD177" i="16"/>
  <c r="AD177" i="13"/>
  <c r="V177" i="16"/>
  <c r="V177" i="13"/>
  <c r="M177" i="16"/>
  <c r="M177" i="13"/>
  <c r="E177" i="16"/>
  <c r="E177" i="13"/>
  <c r="AB176" i="16"/>
  <c r="AB176" i="13"/>
  <c r="T176" i="16"/>
  <c r="T176" i="13"/>
  <c r="K176" i="16"/>
  <c r="K176" i="13"/>
  <c r="C176" i="16"/>
  <c r="C176" i="13"/>
  <c r="Z175" i="16"/>
  <c r="Z175" i="13"/>
  <c r="R175" i="16"/>
  <c r="R175" i="13"/>
  <c r="I175" i="16"/>
  <c r="I175" i="13"/>
  <c r="X174" i="16"/>
  <c r="X174" i="13"/>
  <c r="O174" i="16"/>
  <c r="O174" i="13"/>
  <c r="G174" i="16"/>
  <c r="G174" i="13"/>
  <c r="AD173" i="16"/>
  <c r="AD173" i="13"/>
  <c r="V173" i="16"/>
  <c r="V173" i="13"/>
  <c r="M173" i="16"/>
  <c r="M173" i="13"/>
  <c r="E173" i="16"/>
  <c r="E173" i="13"/>
  <c r="AB172" i="16"/>
  <c r="AB172" i="13"/>
  <c r="T172" i="16"/>
  <c r="T172" i="13"/>
  <c r="K172" i="16"/>
  <c r="K172" i="13"/>
  <c r="C172" i="16"/>
  <c r="C172" i="13"/>
  <c r="Z171" i="16"/>
  <c r="Z171" i="13"/>
  <c r="R171" i="16"/>
  <c r="R171" i="13"/>
  <c r="I171" i="16"/>
  <c r="X170" i="16"/>
  <c r="X170" i="13"/>
  <c r="O170" i="16"/>
  <c r="O170" i="13"/>
  <c r="G170" i="16"/>
  <c r="AD169" i="16"/>
  <c r="AD169" i="13"/>
  <c r="V169" i="16"/>
  <c r="V169" i="13"/>
  <c r="M169" i="16"/>
  <c r="M169" i="13"/>
  <c r="E169" i="16"/>
  <c r="AB168" i="16"/>
  <c r="AB168" i="13"/>
  <c r="T168" i="16"/>
  <c r="T168" i="13"/>
  <c r="K168" i="16"/>
  <c r="K168" i="13"/>
  <c r="C168" i="16"/>
  <c r="Z167" i="16"/>
  <c r="Z167" i="13"/>
  <c r="R167" i="16"/>
  <c r="R167" i="13"/>
  <c r="I167" i="16"/>
  <c r="I167" i="13"/>
  <c r="X166" i="16"/>
  <c r="X166" i="13"/>
  <c r="O166" i="16"/>
  <c r="O166" i="13"/>
  <c r="G166" i="16"/>
  <c r="G166" i="13"/>
  <c r="AD165" i="16"/>
  <c r="AD165" i="13"/>
  <c r="V165" i="16"/>
  <c r="V165" i="13"/>
  <c r="M165" i="16"/>
  <c r="M165" i="13"/>
  <c r="E165" i="16"/>
  <c r="E165" i="13"/>
  <c r="AB164" i="16"/>
  <c r="AB164" i="13"/>
  <c r="T164" i="16"/>
  <c r="T164" i="13"/>
  <c r="K164" i="16"/>
  <c r="K164" i="13"/>
  <c r="C164" i="16"/>
  <c r="C164" i="13"/>
  <c r="Z163" i="16"/>
  <c r="Z163" i="13"/>
  <c r="R163" i="16"/>
  <c r="R163" i="13"/>
  <c r="I163" i="16"/>
  <c r="I163" i="13"/>
  <c r="X162" i="16"/>
  <c r="X162" i="13"/>
  <c r="O162" i="16"/>
  <c r="O162" i="13"/>
  <c r="G162" i="16"/>
  <c r="G162" i="13"/>
  <c r="AD161" i="16"/>
  <c r="AD161" i="13"/>
  <c r="V161" i="16"/>
  <c r="V161" i="13"/>
  <c r="M161" i="16"/>
  <c r="M161" i="13"/>
  <c r="E161" i="16"/>
  <c r="E161" i="13"/>
  <c r="AB160" i="16"/>
  <c r="AB160" i="13"/>
  <c r="T160" i="16"/>
  <c r="T160" i="13"/>
  <c r="K160" i="16"/>
  <c r="K160" i="13"/>
  <c r="C160" i="16"/>
  <c r="C160" i="13"/>
  <c r="Z159" i="16"/>
  <c r="Z159" i="13"/>
  <c r="R159" i="16"/>
  <c r="R159" i="13"/>
  <c r="I159" i="16"/>
  <c r="I159" i="13"/>
  <c r="X158" i="16"/>
  <c r="O158" i="16"/>
  <c r="O158" i="13"/>
  <c r="G158" i="16"/>
  <c r="AD157" i="16"/>
  <c r="AD157" i="13"/>
  <c r="V157" i="16"/>
  <c r="M157" i="16"/>
  <c r="M157" i="13"/>
  <c r="E157" i="16"/>
  <c r="AB156" i="16"/>
  <c r="AB156" i="13"/>
  <c r="T156" i="16"/>
  <c r="K156" i="16"/>
  <c r="K156" i="13"/>
  <c r="C156" i="16"/>
  <c r="Z155" i="16"/>
  <c r="Z155" i="13"/>
  <c r="R155" i="16"/>
  <c r="I155" i="16"/>
  <c r="I155" i="13"/>
  <c r="X154" i="16"/>
  <c r="X154" i="13"/>
  <c r="O154" i="16"/>
  <c r="G154" i="16"/>
  <c r="G154" i="13"/>
  <c r="AD153" i="16"/>
  <c r="V153" i="16"/>
  <c r="V153" i="13"/>
  <c r="M153" i="16"/>
  <c r="E153" i="16"/>
  <c r="E153" i="13"/>
  <c r="AB152" i="16"/>
  <c r="T152" i="16"/>
  <c r="T152" i="13"/>
  <c r="K152" i="16"/>
  <c r="C152" i="16"/>
  <c r="C152" i="13"/>
  <c r="Z151" i="16"/>
  <c r="R151" i="16"/>
  <c r="R151" i="13"/>
  <c r="I151" i="16"/>
  <c r="X150" i="16"/>
  <c r="X150" i="13"/>
  <c r="O150" i="16"/>
  <c r="O150" i="13"/>
  <c r="G150" i="16"/>
  <c r="G150" i="13"/>
  <c r="AD149" i="16"/>
  <c r="AD149" i="13"/>
  <c r="V149" i="16"/>
  <c r="V149" i="13"/>
  <c r="M149" i="16"/>
  <c r="M149" i="13"/>
  <c r="E149" i="16"/>
  <c r="E149" i="13"/>
  <c r="AB148" i="16"/>
  <c r="AB148" i="13"/>
  <c r="T148" i="16"/>
  <c r="T148" i="13"/>
  <c r="K148" i="16"/>
  <c r="K148" i="13"/>
  <c r="C148" i="16"/>
  <c r="C148" i="13"/>
  <c r="Z147" i="16"/>
  <c r="Z147" i="13"/>
  <c r="R147" i="16"/>
  <c r="R147" i="13"/>
  <c r="I147" i="16"/>
  <c r="I147" i="13"/>
  <c r="X146" i="16"/>
  <c r="X146" i="13"/>
  <c r="O146" i="16"/>
  <c r="O146" i="13"/>
  <c r="G146" i="16"/>
  <c r="G146" i="13"/>
  <c r="AD145" i="16"/>
  <c r="AD145" i="13"/>
  <c r="V145" i="16"/>
  <c r="V145" i="13"/>
  <c r="M145" i="16"/>
  <c r="M145" i="13"/>
  <c r="E145" i="16"/>
  <c r="E145" i="13"/>
  <c r="AB144" i="16"/>
  <c r="AB144" i="13"/>
  <c r="T144" i="16"/>
  <c r="T144" i="13"/>
  <c r="K144" i="16"/>
  <c r="K144" i="13"/>
  <c r="C144" i="16"/>
  <c r="C144" i="13"/>
  <c r="Z143" i="16"/>
  <c r="Z143" i="13"/>
  <c r="R143" i="16"/>
  <c r="R143" i="13"/>
  <c r="I143" i="16"/>
  <c r="I143" i="13"/>
  <c r="X142" i="16"/>
  <c r="X142" i="13"/>
  <c r="O142" i="16"/>
  <c r="O142" i="13"/>
  <c r="G142" i="16"/>
  <c r="G142" i="13"/>
  <c r="AD141" i="16"/>
  <c r="AD141" i="13"/>
  <c r="V141" i="16"/>
  <c r="V141" i="13"/>
  <c r="M141" i="16"/>
  <c r="M141" i="13"/>
  <c r="E141" i="16"/>
  <c r="E141" i="13"/>
  <c r="AB140" i="16"/>
  <c r="AB140" i="13"/>
  <c r="T140" i="16"/>
  <c r="T140" i="13"/>
  <c r="K140" i="16"/>
  <c r="K140" i="13"/>
  <c r="C140" i="16"/>
  <c r="C140" i="13"/>
  <c r="Z139" i="16"/>
  <c r="Z139" i="13"/>
  <c r="R139" i="16"/>
  <c r="R139" i="13"/>
  <c r="I139" i="16"/>
  <c r="I139" i="13"/>
  <c r="X138" i="16"/>
  <c r="X138" i="13"/>
  <c r="O138" i="16"/>
  <c r="O138" i="13"/>
  <c r="G138" i="16"/>
  <c r="G138" i="13"/>
  <c r="AD137" i="16"/>
  <c r="AD137" i="13"/>
  <c r="V137" i="16"/>
  <c r="V137" i="13"/>
  <c r="M137" i="16"/>
  <c r="M137" i="13"/>
  <c r="E137" i="16"/>
  <c r="E137" i="13"/>
  <c r="AB136" i="16"/>
  <c r="AB136" i="13"/>
  <c r="T136" i="16"/>
  <c r="T136" i="13"/>
  <c r="K136" i="16"/>
  <c r="K136" i="13"/>
  <c r="C136" i="16"/>
  <c r="C136" i="13"/>
  <c r="Z135" i="16"/>
  <c r="Z135" i="13"/>
  <c r="R135" i="16"/>
  <c r="R135" i="13"/>
  <c r="I135" i="16"/>
  <c r="I135" i="13"/>
  <c r="X134" i="16"/>
  <c r="X134" i="13"/>
  <c r="O134" i="16"/>
  <c r="O134" i="13"/>
  <c r="G134" i="16"/>
  <c r="G134" i="13"/>
  <c r="AD133" i="16"/>
  <c r="AD133" i="13"/>
  <c r="V133" i="16"/>
  <c r="V133" i="13"/>
  <c r="M133" i="16"/>
  <c r="M133" i="13"/>
  <c r="E133" i="16"/>
  <c r="E133" i="13"/>
  <c r="AB132" i="16"/>
  <c r="AB132" i="13"/>
  <c r="T132" i="16"/>
  <c r="T132" i="13"/>
  <c r="K132" i="16"/>
  <c r="K132" i="13"/>
  <c r="C132" i="16"/>
  <c r="C132" i="13"/>
  <c r="Z131" i="16"/>
  <c r="Z131" i="13"/>
  <c r="R131" i="16"/>
  <c r="R131" i="13"/>
  <c r="I131" i="16"/>
  <c r="I131" i="13"/>
  <c r="X130" i="16"/>
  <c r="X130" i="13"/>
  <c r="O130" i="16"/>
  <c r="O130" i="13"/>
  <c r="G130" i="16"/>
  <c r="G130" i="13"/>
  <c r="AD129" i="16"/>
  <c r="AD129" i="13"/>
  <c r="V129" i="16"/>
  <c r="V129" i="13"/>
  <c r="M129" i="16"/>
  <c r="M129" i="13"/>
  <c r="E129" i="16"/>
  <c r="E129" i="13"/>
  <c r="AB128" i="16"/>
  <c r="AB128" i="13"/>
  <c r="T128" i="16"/>
  <c r="T128" i="13"/>
  <c r="K128" i="16"/>
  <c r="K128" i="13"/>
  <c r="C128" i="16"/>
  <c r="C128" i="13"/>
  <c r="Z127" i="16"/>
  <c r="Z127" i="13"/>
  <c r="R127" i="16"/>
  <c r="I127" i="16"/>
  <c r="I127" i="13"/>
  <c r="X126" i="16"/>
  <c r="X126" i="13"/>
  <c r="O126" i="16"/>
  <c r="O126" i="13"/>
  <c r="G126" i="16"/>
  <c r="G126" i="13"/>
  <c r="AD125" i="16"/>
  <c r="AD125" i="13"/>
  <c r="V125" i="16"/>
  <c r="V125" i="13"/>
  <c r="M125" i="16"/>
  <c r="E125" i="16"/>
  <c r="E125" i="13"/>
  <c r="AB124" i="16"/>
  <c r="AB124" i="13"/>
  <c r="T124" i="16"/>
  <c r="T124" i="13"/>
  <c r="K124" i="16"/>
  <c r="K124" i="13"/>
  <c r="C124" i="16"/>
  <c r="C124" i="13"/>
  <c r="Z123" i="16"/>
  <c r="Z123" i="13"/>
  <c r="R123" i="16"/>
  <c r="R123" i="13"/>
  <c r="I123" i="16"/>
  <c r="X122" i="16"/>
  <c r="X122" i="13"/>
  <c r="O122" i="16"/>
  <c r="O122" i="13"/>
  <c r="G122" i="16"/>
  <c r="G122" i="13"/>
  <c r="AD121" i="16"/>
  <c r="AD121" i="13"/>
  <c r="V121" i="16"/>
  <c r="V121" i="13"/>
  <c r="M121" i="16"/>
  <c r="M121" i="13"/>
  <c r="E121" i="16"/>
  <c r="AB120" i="16"/>
  <c r="AB120" i="13"/>
  <c r="T120" i="16"/>
  <c r="T120" i="13"/>
  <c r="K120" i="16"/>
  <c r="K120" i="13"/>
  <c r="C120" i="16"/>
  <c r="C120" i="13"/>
  <c r="Z119" i="16"/>
  <c r="Z119" i="13"/>
  <c r="R119" i="16"/>
  <c r="R119" i="13"/>
  <c r="I119" i="16"/>
  <c r="I119" i="13"/>
  <c r="X118" i="16"/>
  <c r="X118" i="13"/>
  <c r="O118" i="16"/>
  <c r="O118" i="13"/>
  <c r="G118" i="16"/>
  <c r="G118" i="13"/>
  <c r="AD117" i="16"/>
  <c r="AD117" i="13"/>
  <c r="V117" i="16"/>
  <c r="V117" i="13"/>
  <c r="M117" i="16"/>
  <c r="M117" i="13"/>
  <c r="E117" i="16"/>
  <c r="E117" i="13"/>
  <c r="AB116" i="16"/>
  <c r="AB116" i="13"/>
  <c r="T116" i="16"/>
  <c r="T116" i="13"/>
  <c r="K116" i="16"/>
  <c r="K116" i="13"/>
  <c r="C116" i="16"/>
  <c r="C116" i="13"/>
  <c r="Z115" i="16"/>
  <c r="Z115" i="13"/>
  <c r="R115" i="16"/>
  <c r="R115" i="13"/>
  <c r="I115" i="16"/>
  <c r="I115" i="13"/>
  <c r="X114" i="16"/>
  <c r="X114" i="13"/>
  <c r="O114" i="16"/>
  <c r="O114" i="13"/>
  <c r="G114" i="16"/>
  <c r="G114" i="13"/>
  <c r="AD113" i="16"/>
  <c r="AD113" i="13"/>
  <c r="V113" i="16"/>
  <c r="V113" i="13"/>
  <c r="M113" i="16"/>
  <c r="M113" i="13"/>
  <c r="E113" i="16"/>
  <c r="E113" i="13"/>
  <c r="AB112" i="16"/>
  <c r="AB112" i="13"/>
  <c r="T112" i="16"/>
  <c r="T112" i="13"/>
  <c r="K112" i="16"/>
  <c r="K112" i="13"/>
  <c r="C112" i="16"/>
  <c r="C112" i="13"/>
  <c r="Z111" i="16"/>
  <c r="Z111" i="13"/>
  <c r="R111" i="16"/>
  <c r="R111" i="13"/>
  <c r="I111" i="16"/>
  <c r="I111" i="13"/>
  <c r="X110" i="16"/>
  <c r="X110" i="13"/>
  <c r="O110" i="16"/>
  <c r="O110" i="13"/>
  <c r="G110" i="16"/>
  <c r="G110" i="13"/>
  <c r="AD109" i="16"/>
  <c r="AD109" i="13"/>
  <c r="V109" i="16"/>
  <c r="V109" i="13"/>
  <c r="M109" i="16"/>
  <c r="M109" i="13"/>
  <c r="E109" i="16"/>
  <c r="E109" i="13"/>
  <c r="AB108" i="16"/>
  <c r="AB108" i="13"/>
  <c r="T108" i="16"/>
  <c r="T108" i="13"/>
  <c r="K108" i="16"/>
  <c r="K108" i="13"/>
  <c r="C108" i="16"/>
  <c r="C108" i="13"/>
  <c r="Z107" i="16"/>
  <c r="Z107" i="13"/>
  <c r="R107" i="16"/>
  <c r="R107" i="13"/>
  <c r="I107" i="16"/>
  <c r="I107" i="13"/>
  <c r="X106" i="16"/>
  <c r="X106" i="13"/>
  <c r="O106" i="16"/>
  <c r="O106" i="13"/>
  <c r="G106" i="16"/>
  <c r="G106" i="13"/>
  <c r="AD105" i="16"/>
  <c r="AD105" i="13"/>
  <c r="V105" i="16"/>
  <c r="V105" i="13"/>
  <c r="M105" i="16"/>
  <c r="M105" i="13"/>
  <c r="E105" i="16"/>
  <c r="E105" i="13"/>
  <c r="AB104" i="16"/>
  <c r="AB104" i="13"/>
  <c r="T104" i="16"/>
  <c r="T104" i="13"/>
  <c r="K104" i="16"/>
  <c r="K104" i="13"/>
  <c r="C104" i="16"/>
  <c r="C104" i="13"/>
  <c r="Z103" i="16"/>
  <c r="Z103" i="13"/>
  <c r="R103" i="16"/>
  <c r="R103" i="13"/>
  <c r="I103" i="16"/>
  <c r="I103" i="13"/>
  <c r="X102" i="16"/>
  <c r="X102" i="13"/>
  <c r="O102" i="16"/>
  <c r="O102" i="13"/>
  <c r="G102" i="16"/>
  <c r="AD101" i="16"/>
  <c r="AD101" i="13"/>
  <c r="V101" i="16"/>
  <c r="V101" i="13"/>
  <c r="M101" i="16"/>
  <c r="M101" i="13"/>
  <c r="E101" i="16"/>
  <c r="AB100" i="16"/>
  <c r="AB100" i="13"/>
  <c r="T100" i="16"/>
  <c r="T100" i="13"/>
  <c r="K100" i="16"/>
  <c r="K100" i="13"/>
  <c r="C100" i="16"/>
  <c r="Z99" i="16"/>
  <c r="Z99" i="13"/>
  <c r="R99" i="16"/>
  <c r="R99" i="13"/>
  <c r="I99" i="16"/>
  <c r="I99" i="13"/>
  <c r="X98" i="16"/>
  <c r="X98" i="13"/>
  <c r="O98" i="16"/>
  <c r="O98" i="13"/>
  <c r="G98" i="16"/>
  <c r="G98" i="13"/>
  <c r="AD97" i="16"/>
  <c r="V97" i="16"/>
  <c r="V97" i="13"/>
  <c r="M97" i="16"/>
  <c r="M97" i="13"/>
  <c r="E97" i="16"/>
  <c r="E97" i="13"/>
  <c r="AB96" i="16"/>
  <c r="T96" i="16"/>
  <c r="T96" i="13"/>
  <c r="K96" i="16"/>
  <c r="K96" i="13"/>
  <c r="C96" i="16"/>
  <c r="C96" i="13"/>
  <c r="Z95" i="16"/>
  <c r="R95" i="16"/>
  <c r="R95" i="13"/>
  <c r="I95" i="16"/>
  <c r="I95" i="13"/>
  <c r="X94" i="16"/>
  <c r="O94" i="16"/>
  <c r="O94" i="13"/>
  <c r="G94" i="16"/>
  <c r="G94" i="13"/>
  <c r="AD93" i="16"/>
  <c r="AD93" i="13"/>
  <c r="V93" i="16"/>
  <c r="M93" i="16"/>
  <c r="M93" i="13"/>
  <c r="E93" i="16"/>
  <c r="E93" i="13"/>
  <c r="AB92" i="16"/>
  <c r="AB92" i="13"/>
  <c r="T92" i="16"/>
  <c r="K92" i="16"/>
  <c r="K92" i="13"/>
  <c r="C92" i="16"/>
  <c r="C92" i="13"/>
  <c r="Z91" i="16"/>
  <c r="Z91" i="13"/>
  <c r="R91" i="16"/>
  <c r="I91" i="16"/>
  <c r="I91" i="13"/>
  <c r="A91" i="16"/>
  <c r="X90" i="16"/>
  <c r="X90" i="13"/>
  <c r="O90" i="16"/>
  <c r="G90" i="16"/>
  <c r="G90" i="13"/>
  <c r="AD89" i="16"/>
  <c r="AD89" i="13"/>
  <c r="V89" i="16"/>
  <c r="V89" i="13"/>
  <c r="M89" i="16"/>
  <c r="E89" i="16"/>
  <c r="E89" i="13"/>
  <c r="AB88" i="16"/>
  <c r="AB88" i="13"/>
  <c r="T88" i="16"/>
  <c r="T88" i="13"/>
  <c r="K88" i="16"/>
  <c r="K88" i="13"/>
  <c r="C88" i="16"/>
  <c r="C88" i="13"/>
  <c r="Z87" i="16"/>
  <c r="Z87" i="13"/>
  <c r="R87" i="16"/>
  <c r="R87" i="13"/>
  <c r="I87" i="16"/>
  <c r="I87" i="13"/>
  <c r="X86" i="16"/>
  <c r="X86" i="13"/>
  <c r="O86" i="16"/>
  <c r="O86" i="13"/>
  <c r="G86" i="16"/>
  <c r="G86" i="13"/>
  <c r="AD85" i="16"/>
  <c r="AD85" i="13"/>
  <c r="V85" i="16"/>
  <c r="V85" i="13"/>
  <c r="M85" i="16"/>
  <c r="M85" i="13"/>
  <c r="E85" i="16"/>
  <c r="AB84" i="16"/>
  <c r="AB84" i="13"/>
  <c r="T84" i="16"/>
  <c r="T84" i="13"/>
  <c r="K84" i="16"/>
  <c r="K84" i="13"/>
  <c r="C84" i="16"/>
  <c r="C84" i="13"/>
  <c r="Z83" i="16"/>
  <c r="Z83" i="13"/>
  <c r="R83" i="16"/>
  <c r="R83" i="13"/>
  <c r="I83" i="16"/>
  <c r="I83" i="13"/>
  <c r="X82" i="16"/>
  <c r="X82" i="13"/>
  <c r="O82" i="16"/>
  <c r="O82" i="13"/>
  <c r="G82" i="16"/>
  <c r="G82" i="13"/>
  <c r="AD81" i="16"/>
  <c r="AD81" i="13"/>
  <c r="V81" i="16"/>
  <c r="V81" i="13"/>
  <c r="M81" i="16"/>
  <c r="M81" i="13"/>
  <c r="E81" i="16"/>
  <c r="E81" i="13"/>
  <c r="AB80" i="16"/>
  <c r="T80" i="16"/>
  <c r="T80" i="13"/>
  <c r="K80" i="16"/>
  <c r="K80" i="13"/>
  <c r="C80" i="16"/>
  <c r="C80" i="13"/>
  <c r="Z79" i="16"/>
  <c r="Z79" i="13"/>
  <c r="R79" i="16"/>
  <c r="R79" i="13"/>
  <c r="I79" i="16"/>
  <c r="I79" i="13"/>
  <c r="X78" i="16"/>
  <c r="O78" i="16"/>
  <c r="O78" i="13"/>
  <c r="G78" i="16"/>
  <c r="G78" i="13"/>
  <c r="AD77" i="16"/>
  <c r="AD77" i="13"/>
  <c r="V77" i="16"/>
  <c r="V77" i="13"/>
  <c r="M77" i="16"/>
  <c r="M77" i="13"/>
  <c r="E77" i="16"/>
  <c r="E77" i="13"/>
  <c r="AB76" i="16"/>
  <c r="AB76" i="13"/>
  <c r="T76" i="16"/>
  <c r="K76" i="16"/>
  <c r="K76" i="13"/>
  <c r="C76" i="16"/>
  <c r="C76" i="13"/>
  <c r="Z75" i="16"/>
  <c r="Z75" i="13"/>
  <c r="R75" i="16"/>
  <c r="R75" i="13"/>
  <c r="I75" i="16"/>
  <c r="I75" i="13"/>
  <c r="X74" i="16"/>
  <c r="X74" i="13"/>
  <c r="O74" i="16"/>
  <c r="G74" i="16"/>
  <c r="G74" i="13"/>
  <c r="AD73" i="16"/>
  <c r="AD73" i="13"/>
  <c r="V73" i="16"/>
  <c r="V73" i="13"/>
  <c r="M73" i="16"/>
  <c r="M73" i="13"/>
  <c r="E73" i="16"/>
  <c r="E73" i="13"/>
  <c r="AB72" i="16"/>
  <c r="AB72" i="13"/>
  <c r="T72" i="16"/>
  <c r="T72" i="13"/>
  <c r="K72" i="16"/>
  <c r="C72" i="16"/>
  <c r="C72" i="13"/>
  <c r="Z71" i="16"/>
  <c r="Z71" i="13"/>
  <c r="R71" i="16"/>
  <c r="R71" i="13"/>
  <c r="I71" i="16"/>
  <c r="I71" i="13"/>
  <c r="X70" i="16"/>
  <c r="X70" i="13"/>
  <c r="O70" i="16"/>
  <c r="O70" i="13"/>
  <c r="G70" i="16"/>
  <c r="AD69" i="16"/>
  <c r="AD69" i="13"/>
  <c r="V69" i="16"/>
  <c r="V69" i="13"/>
  <c r="M69" i="16"/>
  <c r="M69" i="13"/>
  <c r="E69" i="16"/>
  <c r="E69" i="13"/>
  <c r="AB68" i="16"/>
  <c r="AB68" i="13"/>
  <c r="T68" i="16"/>
  <c r="T68" i="13"/>
  <c r="K68" i="16"/>
  <c r="K68" i="13"/>
  <c r="C68" i="16"/>
  <c r="Z67" i="16"/>
  <c r="Z67" i="13"/>
  <c r="R67" i="16"/>
  <c r="R67" i="13"/>
  <c r="I67" i="16"/>
  <c r="I67" i="13"/>
  <c r="X66" i="16"/>
  <c r="X66" i="13"/>
  <c r="O66" i="16"/>
  <c r="O66" i="13"/>
  <c r="G66" i="16"/>
  <c r="G66" i="13"/>
  <c r="AD65" i="16"/>
  <c r="V65" i="16"/>
  <c r="V65" i="13"/>
  <c r="M65" i="16"/>
  <c r="M65" i="13"/>
  <c r="E65" i="16"/>
  <c r="E65" i="13"/>
  <c r="AB64" i="16"/>
  <c r="AB64" i="13"/>
  <c r="T64" i="16"/>
  <c r="T64" i="13"/>
  <c r="K64" i="16"/>
  <c r="K64" i="13"/>
  <c r="C64" i="16"/>
  <c r="C64" i="13"/>
  <c r="Z63" i="16"/>
  <c r="R63" i="16"/>
  <c r="R63" i="13"/>
  <c r="I63" i="16"/>
  <c r="I63" i="13"/>
  <c r="X62" i="16"/>
  <c r="X62" i="13"/>
  <c r="O62" i="16"/>
  <c r="O62" i="13"/>
  <c r="G62" i="16"/>
  <c r="G62" i="13"/>
  <c r="AD61" i="16"/>
  <c r="AD61" i="13"/>
  <c r="V61" i="16"/>
  <c r="M61" i="16"/>
  <c r="M61" i="13"/>
  <c r="E61" i="16"/>
  <c r="E61" i="13"/>
  <c r="AB60" i="16"/>
  <c r="AB60" i="13"/>
  <c r="T60" i="16"/>
  <c r="T60" i="13"/>
  <c r="K60" i="16"/>
  <c r="K60" i="13"/>
  <c r="C60" i="16"/>
  <c r="C60" i="13"/>
  <c r="Z59" i="16"/>
  <c r="Z59" i="13"/>
  <c r="R59" i="16"/>
  <c r="R59" i="13"/>
  <c r="I59" i="16"/>
  <c r="I59" i="13"/>
  <c r="X58" i="16"/>
  <c r="X58" i="13"/>
  <c r="O58" i="16"/>
  <c r="O58" i="13"/>
  <c r="G58" i="16"/>
  <c r="G58" i="13"/>
  <c r="AD57" i="16"/>
  <c r="AD57" i="13"/>
  <c r="V57" i="16"/>
  <c r="V57" i="13"/>
  <c r="M57" i="16"/>
  <c r="M57" i="13"/>
  <c r="E57" i="16"/>
  <c r="E57" i="13"/>
  <c r="AB56" i="16"/>
  <c r="AB56" i="13"/>
  <c r="T56" i="16"/>
  <c r="T56" i="13"/>
  <c r="K56" i="16"/>
  <c r="K56" i="13"/>
  <c r="C56" i="16"/>
  <c r="C56" i="13"/>
  <c r="Z55" i="16"/>
  <c r="Z55" i="13"/>
  <c r="R55" i="16"/>
  <c r="R55" i="13"/>
  <c r="I55" i="16"/>
  <c r="I55" i="13"/>
  <c r="X54" i="16"/>
  <c r="X54" i="13"/>
  <c r="O54" i="16"/>
  <c r="O54" i="13"/>
  <c r="G54" i="16"/>
  <c r="G54" i="13"/>
  <c r="AD53" i="16"/>
  <c r="AD53" i="13"/>
  <c r="V53" i="16"/>
  <c r="V53" i="13"/>
  <c r="M53" i="16"/>
  <c r="M53" i="13"/>
  <c r="E53" i="16"/>
  <c r="E53" i="13"/>
  <c r="AB52" i="16"/>
  <c r="AB52" i="13"/>
  <c r="T52" i="16"/>
  <c r="T52" i="13"/>
  <c r="K52" i="16"/>
  <c r="K52" i="13"/>
  <c r="C52" i="16"/>
  <c r="C52" i="13"/>
  <c r="Z51" i="16"/>
  <c r="Z51" i="13"/>
  <c r="R51" i="16"/>
  <c r="R51" i="13"/>
  <c r="I51" i="16"/>
  <c r="I51" i="13"/>
  <c r="X50" i="16"/>
  <c r="X50" i="13"/>
  <c r="O50" i="16"/>
  <c r="O50" i="13"/>
  <c r="G50" i="16"/>
  <c r="G50" i="13"/>
  <c r="AD49" i="16"/>
  <c r="AD49" i="13"/>
  <c r="V49" i="16"/>
  <c r="V49" i="13"/>
  <c r="M49" i="16"/>
  <c r="M49" i="13"/>
  <c r="E49" i="16"/>
  <c r="E49" i="13"/>
  <c r="AB48" i="16"/>
  <c r="AB48" i="13"/>
  <c r="T48" i="16"/>
  <c r="T48" i="13"/>
  <c r="K48" i="16"/>
  <c r="K48" i="13"/>
  <c r="C48" i="16"/>
  <c r="C48" i="13"/>
  <c r="Z47" i="16"/>
  <c r="Z47" i="13"/>
  <c r="R47" i="16"/>
  <c r="R47" i="13"/>
  <c r="I47" i="16"/>
  <c r="I47" i="13"/>
  <c r="A47" i="16"/>
  <c r="A47" i="13"/>
  <c r="X46" i="16"/>
  <c r="X46" i="13"/>
  <c r="O46" i="16"/>
  <c r="O46" i="13"/>
  <c r="G46" i="16"/>
  <c r="G46" i="13"/>
  <c r="AD45" i="16"/>
  <c r="AD45" i="13"/>
  <c r="V45" i="16"/>
  <c r="V45" i="13"/>
  <c r="M45" i="16"/>
  <c r="M45" i="13"/>
  <c r="E45" i="16"/>
  <c r="E45" i="13"/>
  <c r="AB44" i="16"/>
  <c r="AB44" i="13"/>
  <c r="T44" i="16"/>
  <c r="T44" i="13"/>
  <c r="K44" i="16"/>
  <c r="K44" i="13"/>
  <c r="C44" i="16"/>
  <c r="C44" i="13"/>
  <c r="Z43" i="16"/>
  <c r="Z43" i="13"/>
  <c r="R43" i="16"/>
  <c r="I43" i="16"/>
  <c r="I43" i="13"/>
  <c r="A43" i="13"/>
  <c r="M32" i="3"/>
  <c r="M33" i="14" s="1"/>
  <c r="E32" i="3"/>
  <c r="E33" i="14" s="1"/>
  <c r="AB31" i="3"/>
  <c r="T31" i="3"/>
  <c r="T32" i="14" s="1"/>
  <c r="K31" i="3"/>
  <c r="C31" i="3"/>
  <c r="C32" i="14" s="1"/>
  <c r="Z30" i="3"/>
  <c r="Z31" i="14" s="1"/>
  <c r="R30" i="3"/>
  <c r="I30" i="3"/>
  <c r="I31" i="14" s="1"/>
  <c r="A30" i="3"/>
  <c r="X29" i="3"/>
  <c r="X30" i="14" s="1"/>
  <c r="O29" i="3"/>
  <c r="O30" i="14" s="1"/>
  <c r="G29" i="3"/>
  <c r="AD28" i="3"/>
  <c r="AD29" i="14" s="1"/>
  <c r="V28" i="3"/>
  <c r="M28" i="3"/>
  <c r="M29" i="14" s="1"/>
  <c r="E28" i="3"/>
  <c r="E29" i="14" s="1"/>
  <c r="AB27" i="3"/>
  <c r="AB28" i="14" s="1"/>
  <c r="T27" i="3"/>
  <c r="K27" i="3"/>
  <c r="K28" i="14" s="1"/>
  <c r="C27" i="3"/>
  <c r="Z26" i="3"/>
  <c r="Z27" i="14" s="1"/>
  <c r="R26" i="3"/>
  <c r="R27" i="14" s="1"/>
  <c r="I26" i="3"/>
  <c r="A26" i="3"/>
  <c r="X25" i="3"/>
  <c r="O25" i="3"/>
  <c r="O26" i="14" s="1"/>
  <c r="G25" i="3"/>
  <c r="G26" i="14" s="1"/>
  <c r="AD24" i="3"/>
  <c r="V24" i="3"/>
  <c r="V25" i="14" s="1"/>
  <c r="M24" i="3"/>
  <c r="E24" i="3"/>
  <c r="E25" i="14" s="1"/>
  <c r="AB23" i="3"/>
  <c r="AB24" i="14" s="1"/>
  <c r="T23" i="3"/>
  <c r="T24" i="14" s="1"/>
  <c r="K23" i="3"/>
  <c r="C23" i="3"/>
  <c r="C24" i="14" s="1"/>
  <c r="Z22" i="3"/>
  <c r="R22" i="3"/>
  <c r="R23" i="14" s="1"/>
  <c r="I22" i="3"/>
  <c r="I23" i="14" s="1"/>
  <c r="A22" i="3"/>
  <c r="Q1" i="5"/>
  <c r="U2" i="6" s="1"/>
  <c r="H1" i="5"/>
  <c r="R32" i="5"/>
  <c r="V33" i="6" s="1"/>
  <c r="H32" i="5"/>
  <c r="M33" i="6" s="1"/>
  <c r="AD31" i="5"/>
  <c r="AH32" i="6" s="1"/>
  <c r="K31" i="5"/>
  <c r="P32" i="6" s="1"/>
  <c r="W30" i="5"/>
  <c r="AA31" i="6" s="1"/>
  <c r="M30" i="5"/>
  <c r="R31" i="6" s="1"/>
  <c r="D30" i="5"/>
  <c r="I31" i="6" s="1"/>
  <c r="Z29" i="5"/>
  <c r="AD30" i="6" s="1"/>
  <c r="G29" i="5"/>
  <c r="L30" i="6" s="1"/>
  <c r="S28" i="5"/>
  <c r="W29" i="6" s="1"/>
  <c r="I28" i="5"/>
  <c r="N29" i="6" s="1"/>
  <c r="AE27" i="5"/>
  <c r="AI28" i="6" s="1"/>
  <c r="V27" i="5"/>
  <c r="Z28" i="6" s="1"/>
  <c r="C27" i="5"/>
  <c r="H28" i="6" s="1"/>
  <c r="N26" i="5"/>
  <c r="S27" i="6" s="1"/>
  <c r="E26" i="5"/>
  <c r="J27" i="6" s="1"/>
  <c r="AA25" i="5"/>
  <c r="AE26" i="6" s="1"/>
  <c r="R25" i="5"/>
  <c r="V26" i="6" s="1"/>
  <c r="AD24" i="5"/>
  <c r="AH25" i="6" s="1"/>
  <c r="J24" i="5"/>
  <c r="O25" i="6" s="1"/>
  <c r="A24" i="5"/>
  <c r="F25" i="6" s="1"/>
  <c r="W23" i="5"/>
  <c r="AA24" i="6" s="1"/>
  <c r="M23" i="5"/>
  <c r="R24" i="6" s="1"/>
  <c r="Z22" i="5"/>
  <c r="AD23" i="6" s="1"/>
  <c r="F22" i="5"/>
  <c r="K23" i="6" s="1"/>
  <c r="Z1" i="8"/>
  <c r="M1" i="8"/>
  <c r="H31" i="8"/>
  <c r="F30" i="8"/>
  <c r="D29" i="8"/>
  <c r="B28" i="8"/>
  <c r="AE26" i="8"/>
  <c r="AC25" i="8"/>
  <c r="AA24" i="8"/>
  <c r="Y23" i="8"/>
  <c r="W22" i="8"/>
  <c r="T1" i="18"/>
  <c r="T1" i="17" s="1"/>
  <c r="T2" i="15" s="1"/>
  <c r="D32" i="18"/>
  <c r="D32" i="17" s="1"/>
  <c r="B31" i="18"/>
  <c r="B31" i="17" s="1"/>
  <c r="B32" i="15" s="1"/>
  <c r="AE29" i="18"/>
  <c r="AE29" i="17" s="1"/>
  <c r="AE30" i="15" s="1"/>
  <c r="AC28" i="18"/>
  <c r="AC28" i="17" s="1"/>
  <c r="AA27" i="18"/>
  <c r="AA27" i="17" s="1"/>
  <c r="AA28" i="15" s="1"/>
  <c r="Y26" i="18"/>
  <c r="Y26" i="17" s="1"/>
  <c r="W25" i="18"/>
  <c r="W25" i="17" s="1"/>
  <c r="W26" i="15" s="1"/>
  <c r="U24" i="18"/>
  <c r="U24" i="17" s="1"/>
  <c r="U25" i="15" s="1"/>
  <c r="S23" i="18"/>
  <c r="S23" i="17" s="1"/>
  <c r="Q22" i="18"/>
  <c r="Q22" i="17" s="1"/>
  <c r="Q23" i="15" s="1"/>
  <c r="H31" i="10"/>
  <c r="D29" i="10"/>
  <c r="AE26" i="10"/>
  <c r="AA24" i="10"/>
  <c r="W22" i="10"/>
  <c r="M1" i="11"/>
  <c r="AG100" i="11"/>
  <c r="AG97" i="11"/>
  <c r="AG92" i="11"/>
  <c r="T201" i="13"/>
  <c r="O199" i="13"/>
  <c r="E193" i="13"/>
  <c r="AB188" i="13"/>
  <c r="X186" i="13"/>
  <c r="T184" i="13"/>
  <c r="Q182" i="13"/>
  <c r="L180" i="13"/>
  <c r="H178" i="13"/>
  <c r="D176" i="13"/>
  <c r="AE173" i="13"/>
  <c r="AB171" i="13"/>
  <c r="X169" i="13"/>
  <c r="T167" i="13"/>
  <c r="N163" i="13"/>
  <c r="J161" i="13"/>
  <c r="E157" i="13"/>
  <c r="AB152" i="13"/>
  <c r="Y150" i="13"/>
  <c r="U148" i="13"/>
  <c r="Q146" i="13"/>
  <c r="L144" i="13"/>
  <c r="H142" i="13"/>
  <c r="D140" i="13"/>
  <c r="AE137" i="13"/>
  <c r="B135" i="13"/>
  <c r="Y130" i="13"/>
  <c r="R126" i="13"/>
  <c r="J122" i="13"/>
  <c r="D118" i="13"/>
  <c r="AA113" i="13"/>
  <c r="S109" i="13"/>
  <c r="K105" i="13"/>
  <c r="E101" i="13"/>
  <c r="AB96" i="13"/>
  <c r="T92" i="13"/>
  <c r="L88" i="13"/>
  <c r="E84" i="13"/>
  <c r="AB79" i="13"/>
  <c r="T75" i="13"/>
  <c r="K71" i="13"/>
  <c r="C67" i="13"/>
  <c r="AA62" i="13"/>
  <c r="M54" i="13"/>
  <c r="E50" i="13"/>
  <c r="W45" i="13"/>
  <c r="AG45" i="11"/>
  <c r="AG197" i="11"/>
  <c r="AG193" i="11"/>
  <c r="AG189" i="11"/>
  <c r="AG182" i="11"/>
  <c r="AG104" i="11"/>
  <c r="AG98" i="11"/>
  <c r="AG91" i="11"/>
  <c r="AG185" i="11"/>
  <c r="AG169" i="11"/>
  <c r="AG165" i="11"/>
  <c r="AG161" i="11"/>
  <c r="AG157" i="11"/>
  <c r="AG153" i="11"/>
  <c r="AG149" i="11"/>
  <c r="AG141" i="11"/>
  <c r="AG137" i="11"/>
  <c r="AG133" i="11"/>
  <c r="AG129" i="11"/>
  <c r="AG125" i="11"/>
  <c r="AG121" i="11"/>
  <c r="AG117" i="11"/>
  <c r="AG113" i="11"/>
  <c r="AG109" i="11"/>
  <c r="AG105" i="11"/>
  <c r="AG93" i="11"/>
  <c r="AG198" i="11"/>
  <c r="AG194" i="11"/>
  <c r="AG190" i="11"/>
  <c r="AG186" i="11"/>
  <c r="AG183" i="11"/>
  <c r="AG88" i="11"/>
  <c r="AG94" i="11"/>
  <c r="AG89" i="11"/>
  <c r="AG103" i="11"/>
  <c r="AG95" i="11"/>
  <c r="AG199" i="11"/>
  <c r="AG195" i="11"/>
  <c r="AG191" i="11"/>
  <c r="AG187" i="11"/>
  <c r="AG101" i="11"/>
  <c r="AG166" i="11"/>
  <c r="AG162" i="11"/>
  <c r="AG158" i="11"/>
  <c r="AG154" i="11"/>
  <c r="AG150" i="11"/>
  <c r="AG146" i="11"/>
  <c r="AG142" i="11"/>
  <c r="AG138" i="11"/>
  <c r="AG134" i="11"/>
  <c r="AG130" i="11"/>
  <c r="AG126" i="11"/>
  <c r="AG122" i="11"/>
  <c r="AG118" i="11"/>
  <c r="AG114" i="11"/>
  <c r="AG110" i="11"/>
  <c r="AG106" i="11"/>
  <c r="AG43" i="11"/>
  <c r="AG200" i="11"/>
  <c r="AG196" i="11"/>
  <c r="AG192" i="11"/>
  <c r="AG188" i="11"/>
  <c r="AG102" i="11"/>
  <c r="AG184" i="11"/>
  <c r="AG167" i="11"/>
  <c r="AG163" i="11"/>
  <c r="AG159" i="11"/>
  <c r="AG155" i="11"/>
  <c r="AG151" i="11"/>
  <c r="AG147" i="11"/>
  <c r="AG143" i="11"/>
  <c r="AG139" i="11"/>
  <c r="AG135" i="11"/>
  <c r="AG131" i="11"/>
  <c r="AG127" i="11"/>
  <c r="AG123" i="11"/>
  <c r="AG119" i="11"/>
  <c r="AG115" i="11"/>
  <c r="AG111" i="11"/>
  <c r="AG107" i="11"/>
  <c r="AG44" i="11"/>
  <c r="AG83" i="11"/>
  <c r="AG67" i="11"/>
  <c r="AG59" i="11"/>
  <c r="AG175" i="11"/>
  <c r="AG81" i="11"/>
  <c r="AG73" i="11"/>
  <c r="AG65" i="11"/>
  <c r="AG57" i="11"/>
  <c r="AG49" i="11"/>
  <c r="AG176" i="11"/>
  <c r="AG177" i="11"/>
  <c r="AG178" i="11"/>
  <c r="AG170" i="11"/>
  <c r="AG84" i="11"/>
  <c r="AG76" i="11"/>
  <c r="AG68" i="11"/>
  <c r="AG60" i="11"/>
  <c r="AG52" i="11"/>
  <c r="AG179" i="11"/>
  <c r="AG171" i="11"/>
  <c r="AG85" i="11"/>
  <c r="AG77" i="11"/>
  <c r="AG69" i="11"/>
  <c r="AG61" i="11"/>
  <c r="AG53" i="11"/>
  <c r="AG180" i="11"/>
  <c r="AG172" i="11"/>
  <c r="AG173" i="11"/>
  <c r="AG145" i="11"/>
  <c r="AG75" i="11"/>
  <c r="AG51" i="11"/>
  <c r="AG174" i="11"/>
  <c r="AG82" i="11"/>
  <c r="AG74" i="11"/>
  <c r="AG66" i="11"/>
  <c r="AG58" i="11"/>
  <c r="AG50" i="11"/>
  <c r="AG86" i="11"/>
  <c r="AG78" i="11"/>
  <c r="AG70" i="11"/>
  <c r="AG62" i="11"/>
  <c r="AG54" i="11"/>
  <c r="AG79" i="11"/>
  <c r="AG71" i="11"/>
  <c r="AG63" i="11"/>
  <c r="AG55" i="11"/>
  <c r="AG47" i="11"/>
  <c r="AG80" i="11"/>
  <c r="AG72" i="11"/>
  <c r="AG64" i="11"/>
  <c r="AG56" i="11"/>
  <c r="AG48" i="11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63" i="15" l="1"/>
  <c r="AG63" i="15" s="1"/>
  <c r="A63" i="14"/>
  <c r="AG63" i="14" s="1"/>
  <c r="AI63" i="14" s="1"/>
  <c r="C63" i="6" s="1"/>
  <c r="A50" i="15"/>
  <c r="AG50" i="15" s="1"/>
  <c r="AI50" i="15" s="1"/>
  <c r="D50" i="6" s="1"/>
  <c r="A50" i="14"/>
  <c r="AG50" i="14" s="1"/>
  <c r="A201" i="15"/>
  <c r="AG201" i="15" s="1"/>
  <c r="A201" i="14"/>
  <c r="A199" i="16"/>
  <c r="A199" i="14"/>
  <c r="AG199" i="14" s="1"/>
  <c r="AI199" i="14" s="1"/>
  <c r="C199" i="6" s="1"/>
  <c r="A199" i="15"/>
  <c r="AG199" i="15" s="1"/>
  <c r="AC25" i="15"/>
  <c r="A129" i="13"/>
  <c r="A129" i="15"/>
  <c r="A129" i="14"/>
  <c r="AG129" i="14" s="1"/>
  <c r="A87" i="14"/>
  <c r="AG87" i="14" s="1"/>
  <c r="A87" i="15"/>
  <c r="AG87" i="15" s="1"/>
  <c r="AI87" i="15" s="1"/>
  <c r="D87" i="6" s="1"/>
  <c r="A78" i="14"/>
  <c r="AG78" i="14" s="1"/>
  <c r="A78" i="15"/>
  <c r="AG78" i="15" s="1"/>
  <c r="AI78" i="15" s="1"/>
  <c r="D78" i="6" s="1"/>
  <c r="A74" i="14"/>
  <c r="AG74" i="14" s="1"/>
  <c r="A74" i="15"/>
  <c r="AG74" i="15" s="1"/>
  <c r="AI74" i="15" s="1"/>
  <c r="D74" i="6" s="1"/>
  <c r="A185" i="15"/>
  <c r="AG185" i="15" s="1"/>
  <c r="A185" i="14"/>
  <c r="AG185" i="14" s="1"/>
  <c r="A188" i="14"/>
  <c r="AG188" i="14" s="1"/>
  <c r="A188" i="15"/>
  <c r="AG188" i="15" s="1"/>
  <c r="AI188" i="15" s="1"/>
  <c r="D188" i="6" s="1"/>
  <c r="A142" i="16"/>
  <c r="A142" i="14"/>
  <c r="AG142" i="14" s="1"/>
  <c r="A142" i="15"/>
  <c r="AG142" i="15" s="1"/>
  <c r="A64" i="15"/>
  <c r="AG64" i="15" s="1"/>
  <c r="AI64" i="15" s="1"/>
  <c r="D64" i="6" s="1"/>
  <c r="A64" i="14"/>
  <c r="AG64" i="14" s="1"/>
  <c r="AI64" i="14" s="1"/>
  <c r="C64" i="6" s="1"/>
  <c r="A51" i="14"/>
  <c r="AG51" i="14" s="1"/>
  <c r="A51" i="15"/>
  <c r="AG51" i="15" s="1"/>
  <c r="AI51" i="15" s="1"/>
  <c r="D51" i="6" s="1"/>
  <c r="A146" i="14"/>
  <c r="AG146" i="14" s="1"/>
  <c r="A146" i="15"/>
  <c r="AG146" i="15" s="1"/>
  <c r="AI146" i="15" s="1"/>
  <c r="D146" i="6" s="1"/>
  <c r="A86" i="14"/>
  <c r="AG86" i="14" s="1"/>
  <c r="A86" i="15"/>
  <c r="AG86" i="15" s="1"/>
  <c r="A171" i="14"/>
  <c r="AG171" i="14" s="1"/>
  <c r="AI171" i="14" s="1"/>
  <c r="C171" i="6" s="1"/>
  <c r="A171" i="15"/>
  <c r="AG171" i="15" s="1"/>
  <c r="A82" i="14"/>
  <c r="AG82" i="14" s="1"/>
  <c r="A82" i="15"/>
  <c r="AG82" i="15" s="1"/>
  <c r="AI82" i="15" s="1"/>
  <c r="D82" i="6" s="1"/>
  <c r="A112" i="16"/>
  <c r="A112" i="15"/>
  <c r="A112" i="14"/>
  <c r="AG112" i="14" s="1"/>
  <c r="AI112" i="14" s="1"/>
  <c r="C112" i="6" s="1"/>
  <c r="A144" i="16"/>
  <c r="A144" i="15"/>
  <c r="A144" i="14"/>
  <c r="AG144" i="14" s="1"/>
  <c r="A103" i="16"/>
  <c r="A103" i="14"/>
  <c r="AG103" i="14" s="1"/>
  <c r="AI103" i="14" s="1"/>
  <c r="C103" i="6" s="1"/>
  <c r="A103" i="15"/>
  <c r="AG103" i="15" s="1"/>
  <c r="A115" i="13"/>
  <c r="A115" i="14"/>
  <c r="AG115" i="14" s="1"/>
  <c r="AI115" i="14" s="1"/>
  <c r="C115" i="6" s="1"/>
  <c r="A115" i="15"/>
  <c r="AG115" i="15" s="1"/>
  <c r="A147" i="16"/>
  <c r="A147" i="15"/>
  <c r="AG147" i="15" s="1"/>
  <c r="A147" i="14"/>
  <c r="AG147" i="14" s="1"/>
  <c r="A192" i="14"/>
  <c r="AG192" i="14" s="1"/>
  <c r="AI192" i="14" s="1"/>
  <c r="C192" i="6" s="1"/>
  <c r="A192" i="15"/>
  <c r="A184" i="16"/>
  <c r="A184" i="14"/>
  <c r="AG184" i="14" s="1"/>
  <c r="AI184" i="14" s="1"/>
  <c r="C184" i="6" s="1"/>
  <c r="A184" i="15"/>
  <c r="AG184" i="15" s="1"/>
  <c r="A114" i="14"/>
  <c r="AG114" i="14" s="1"/>
  <c r="A114" i="15"/>
  <c r="AG114" i="15" s="1"/>
  <c r="A150" i="16"/>
  <c r="A150" i="14"/>
  <c r="AG150" i="14" s="1"/>
  <c r="AI150" i="14" s="1"/>
  <c r="C150" i="6" s="1"/>
  <c r="A150" i="15"/>
  <c r="AG150" i="15" s="1"/>
  <c r="AI150" i="15" s="1"/>
  <c r="D150" i="6" s="1"/>
  <c r="A99" i="13"/>
  <c r="A99" i="14"/>
  <c r="AG99" i="14" s="1"/>
  <c r="A99" i="15"/>
  <c r="AG99" i="15" s="1"/>
  <c r="A101" i="15"/>
  <c r="AG101" i="15" s="1"/>
  <c r="A101" i="14"/>
  <c r="AG101" i="14" s="1"/>
  <c r="S24" i="15"/>
  <c r="D33" i="15"/>
  <c r="I27" i="14"/>
  <c r="R31" i="14"/>
  <c r="A73" i="15"/>
  <c r="AG73" i="15" s="1"/>
  <c r="A73" i="14"/>
  <c r="AG73" i="14" s="1"/>
  <c r="A84" i="14"/>
  <c r="AG84" i="14" s="1"/>
  <c r="A84" i="15"/>
  <c r="AG84" i="15" s="1"/>
  <c r="A131" i="16"/>
  <c r="AG131" i="16" s="1"/>
  <c r="AI131" i="16" s="1"/>
  <c r="E131" i="6" s="1"/>
  <c r="A131" i="14"/>
  <c r="AG131" i="14" s="1"/>
  <c r="AI131" i="14" s="1"/>
  <c r="C131" i="6" s="1"/>
  <c r="A131" i="15"/>
  <c r="AG131" i="15" s="1"/>
  <c r="A130" i="15"/>
  <c r="AG130" i="15" s="1"/>
  <c r="A130" i="14"/>
  <c r="AG130" i="14" s="1"/>
  <c r="A56" i="14"/>
  <c r="AG56" i="14" s="1"/>
  <c r="AI56" i="14" s="1"/>
  <c r="C56" i="6" s="1"/>
  <c r="A56" i="15"/>
  <c r="AG56" i="15" s="1"/>
  <c r="A85" i="14"/>
  <c r="AG85" i="14" s="1"/>
  <c r="A85" i="15"/>
  <c r="AG85" i="15" s="1"/>
  <c r="AI85" i="15" s="1"/>
  <c r="D85" i="6" s="1"/>
  <c r="A140" i="16"/>
  <c r="A140" i="14"/>
  <c r="AG140" i="14" s="1"/>
  <c r="A140" i="15"/>
  <c r="AG140" i="15" s="1"/>
  <c r="A111" i="16"/>
  <c r="A111" i="15"/>
  <c r="AG111" i="15" s="1"/>
  <c r="A111" i="14"/>
  <c r="AG111" i="14" s="1"/>
  <c r="AI111" i="14" s="1"/>
  <c r="C111" i="6" s="1"/>
  <c r="A89" i="14"/>
  <c r="A89" i="15"/>
  <c r="AG89" i="15" s="1"/>
  <c r="A92" i="16"/>
  <c r="A92" i="15"/>
  <c r="AG92" i="15" s="1"/>
  <c r="A92" i="14"/>
  <c r="AG92" i="14" s="1"/>
  <c r="AI92" i="14" s="1"/>
  <c r="C92" i="6" s="1"/>
  <c r="A72" i="16"/>
  <c r="A72" i="15"/>
  <c r="AG72" i="15" s="1"/>
  <c r="A72" i="14"/>
  <c r="AG72" i="14" s="1"/>
  <c r="A174" i="16"/>
  <c r="AG174" i="16" s="1"/>
  <c r="AI174" i="16" s="1"/>
  <c r="E174" i="6" s="1"/>
  <c r="A174" i="14"/>
  <c r="AG174" i="14" s="1"/>
  <c r="A174" i="15"/>
  <c r="AG174" i="15" s="1"/>
  <c r="A179" i="13"/>
  <c r="A179" i="14"/>
  <c r="AG179" i="14" s="1"/>
  <c r="A179" i="15"/>
  <c r="AG179" i="15" s="1"/>
  <c r="A116" i="16"/>
  <c r="A116" i="15"/>
  <c r="AG116" i="15" s="1"/>
  <c r="AI116" i="15" s="1"/>
  <c r="D116" i="6" s="1"/>
  <c r="A116" i="14"/>
  <c r="AG116" i="14" s="1"/>
  <c r="AI116" i="14" s="1"/>
  <c r="C116" i="6" s="1"/>
  <c r="A189" i="15"/>
  <c r="AG189" i="15" s="1"/>
  <c r="A189" i="14"/>
  <c r="AG189" i="14" s="1"/>
  <c r="A119" i="16"/>
  <c r="A119" i="15"/>
  <c r="AG119" i="15" s="1"/>
  <c r="A119" i="14"/>
  <c r="AG119" i="14" s="1"/>
  <c r="AI119" i="14" s="1"/>
  <c r="C119" i="6" s="1"/>
  <c r="A196" i="15"/>
  <c r="AG196" i="15" s="1"/>
  <c r="A196" i="14"/>
  <c r="AG196" i="14" s="1"/>
  <c r="A118" i="16"/>
  <c r="A118" i="14"/>
  <c r="AG118" i="14" s="1"/>
  <c r="A118" i="15"/>
  <c r="AG118" i="15" s="1"/>
  <c r="AI118" i="15" s="1"/>
  <c r="D118" i="6" s="1"/>
  <c r="A105" i="15"/>
  <c r="AG105" i="15" s="1"/>
  <c r="A105" i="14"/>
  <c r="C23" i="15"/>
  <c r="E24" i="15"/>
  <c r="G25" i="15"/>
  <c r="X25" i="15"/>
  <c r="Z26" i="15"/>
  <c r="AB27" i="15"/>
  <c r="AD28" i="15"/>
  <c r="C31" i="15"/>
  <c r="E32" i="15"/>
  <c r="G33" i="15"/>
  <c r="A160" i="16"/>
  <c r="AG160" i="16" s="1"/>
  <c r="AI160" i="16" s="1"/>
  <c r="E160" i="6" s="1"/>
  <c r="A160" i="14"/>
  <c r="AG160" i="14" s="1"/>
  <c r="AI160" i="14" s="1"/>
  <c r="C160" i="6" s="1"/>
  <c r="A160" i="15"/>
  <c r="A161" i="13"/>
  <c r="A161" i="14"/>
  <c r="AG161" i="14" s="1"/>
  <c r="A161" i="15"/>
  <c r="A76" i="14"/>
  <c r="AG76" i="14" s="1"/>
  <c r="A76" i="15"/>
  <c r="AG76" i="15" s="1"/>
  <c r="AI76" i="15" s="1"/>
  <c r="D76" i="6" s="1"/>
  <c r="A108" i="16"/>
  <c r="AG108" i="16" s="1"/>
  <c r="AI108" i="16" s="1"/>
  <c r="E108" i="6" s="1"/>
  <c r="A108" i="14"/>
  <c r="AG108" i="14" s="1"/>
  <c r="A108" i="15"/>
  <c r="AG108" i="15" s="1"/>
  <c r="AI108" i="15" s="1"/>
  <c r="D108" i="6" s="1"/>
  <c r="A143" i="13"/>
  <c r="A143" i="15"/>
  <c r="AG143" i="15" s="1"/>
  <c r="A143" i="14"/>
  <c r="AG143" i="14" s="1"/>
  <c r="AI143" i="14" s="1"/>
  <c r="C143" i="6" s="1"/>
  <c r="A110" i="16"/>
  <c r="A110" i="14"/>
  <c r="AG110" i="14" s="1"/>
  <c r="A110" i="15"/>
  <c r="AG110" i="15" s="1"/>
  <c r="AI110" i="15" s="1"/>
  <c r="D110" i="6" s="1"/>
  <c r="A98" i="16"/>
  <c r="A98" i="15"/>
  <c r="AG98" i="15" s="1"/>
  <c r="A98" i="14"/>
  <c r="AG98" i="14" s="1"/>
  <c r="AI98" i="14" s="1"/>
  <c r="C98" i="6" s="1"/>
  <c r="A49" i="14"/>
  <c r="A49" i="15"/>
  <c r="AG49" i="15" s="1"/>
  <c r="A59" i="16"/>
  <c r="A59" i="14"/>
  <c r="AG59" i="14" s="1"/>
  <c r="AI59" i="14" s="1"/>
  <c r="C59" i="6" s="1"/>
  <c r="A59" i="15"/>
  <c r="AG59" i="15" s="1"/>
  <c r="A172" i="15"/>
  <c r="AG172" i="15" s="1"/>
  <c r="AI172" i="15" s="1"/>
  <c r="D172" i="6" s="1"/>
  <c r="A172" i="14"/>
  <c r="AG172" i="14" s="1"/>
  <c r="AI172" i="14" s="1"/>
  <c r="C172" i="6" s="1"/>
  <c r="A176" i="15"/>
  <c r="A176" i="14"/>
  <c r="AG176" i="14" s="1"/>
  <c r="AI176" i="14" s="1"/>
  <c r="C176" i="6" s="1"/>
  <c r="A148" i="13"/>
  <c r="A148" i="15"/>
  <c r="AG148" i="15" s="1"/>
  <c r="A148" i="14"/>
  <c r="AG148" i="14" s="1"/>
  <c r="AI148" i="14" s="1"/>
  <c r="C148" i="6" s="1"/>
  <c r="A151" i="13"/>
  <c r="A151" i="15"/>
  <c r="AG151" i="15" s="1"/>
  <c r="A151" i="14"/>
  <c r="AG151" i="14" s="1"/>
  <c r="AI151" i="14" s="1"/>
  <c r="C151" i="6" s="1"/>
  <c r="A187" i="13"/>
  <c r="A187" i="14"/>
  <c r="AG187" i="14" s="1"/>
  <c r="AI187" i="14" s="1"/>
  <c r="C187" i="6" s="1"/>
  <c r="A187" i="15"/>
  <c r="AG187" i="15" s="1"/>
  <c r="A154" i="14"/>
  <c r="AG154" i="14" s="1"/>
  <c r="AI154" i="14" s="1"/>
  <c r="C154" i="6" s="1"/>
  <c r="A154" i="15"/>
  <c r="AG154" i="15" s="1"/>
  <c r="AI154" i="15" s="1"/>
  <c r="D154" i="6" s="1"/>
  <c r="T23" i="15"/>
  <c r="V24" i="15"/>
  <c r="I26" i="15"/>
  <c r="K27" i="15"/>
  <c r="M28" i="15"/>
  <c r="O29" i="15"/>
  <c r="R30" i="15"/>
  <c r="T31" i="15"/>
  <c r="V32" i="15"/>
  <c r="A97" i="15"/>
  <c r="AG97" i="15" s="1"/>
  <c r="A97" i="14"/>
  <c r="AG97" i="14" s="1"/>
  <c r="A57" i="14"/>
  <c r="AG57" i="14" s="1"/>
  <c r="A57" i="15"/>
  <c r="AG57" i="15" s="1"/>
  <c r="A80" i="16"/>
  <c r="A80" i="14"/>
  <c r="AG80" i="14" s="1"/>
  <c r="A80" i="15"/>
  <c r="AG80" i="15" s="1"/>
  <c r="AI80" i="15" s="1"/>
  <c r="D80" i="6" s="1"/>
  <c r="A67" i="15"/>
  <c r="AG67" i="15" s="1"/>
  <c r="A67" i="14"/>
  <c r="AG67" i="14" s="1"/>
  <c r="AI67" i="14" s="1"/>
  <c r="C67" i="6" s="1"/>
  <c r="A173" i="15"/>
  <c r="AG173" i="15" s="1"/>
  <c r="A173" i="14"/>
  <c r="AG173" i="14" s="1"/>
  <c r="A180" i="15"/>
  <c r="AG180" i="15" s="1"/>
  <c r="A180" i="14"/>
  <c r="AG180" i="14" s="1"/>
  <c r="A178" i="16"/>
  <c r="A178" i="14"/>
  <c r="AG178" i="14" s="1"/>
  <c r="A178" i="15"/>
  <c r="AG178" i="15" s="1"/>
  <c r="AI178" i="15" s="1"/>
  <c r="D178" i="6" s="1"/>
  <c r="A60" i="15"/>
  <c r="AG60" i="15" s="1"/>
  <c r="A60" i="14"/>
  <c r="AG60" i="14" s="1"/>
  <c r="A120" i="16"/>
  <c r="A120" i="15"/>
  <c r="AG120" i="15" s="1"/>
  <c r="A120" i="14"/>
  <c r="AG120" i="14" s="1"/>
  <c r="AI120" i="14" s="1"/>
  <c r="C120" i="6" s="1"/>
  <c r="A152" i="16"/>
  <c r="A152" i="14"/>
  <c r="AG152" i="14" s="1"/>
  <c r="A152" i="15"/>
  <c r="AG152" i="15" s="1"/>
  <c r="A193" i="15"/>
  <c r="A193" i="14"/>
  <c r="A123" i="15"/>
  <c r="AG123" i="15" s="1"/>
  <c r="A123" i="14"/>
  <c r="AG123" i="14" s="1"/>
  <c r="AI123" i="14" s="1"/>
  <c r="C123" i="6" s="1"/>
  <c r="A155" i="16"/>
  <c r="A155" i="14"/>
  <c r="AG155" i="14" s="1"/>
  <c r="AI155" i="14" s="1"/>
  <c r="C155" i="6" s="1"/>
  <c r="A155" i="15"/>
  <c r="AG155" i="15" s="1"/>
  <c r="AI155" i="15" s="1"/>
  <c r="D155" i="6" s="1"/>
  <c r="A200" i="15"/>
  <c r="AG200" i="15" s="1"/>
  <c r="AI200" i="15" s="1"/>
  <c r="D200" i="6" s="1"/>
  <c r="A200" i="14"/>
  <c r="AG200" i="14" s="1"/>
  <c r="AI200" i="14" s="1"/>
  <c r="C200" i="6" s="1"/>
  <c r="A191" i="16"/>
  <c r="A191" i="15"/>
  <c r="AG191" i="15" s="1"/>
  <c r="A191" i="14"/>
  <c r="AG191" i="14" s="1"/>
  <c r="AI191" i="14" s="1"/>
  <c r="C191" i="6" s="1"/>
  <c r="A122" i="16"/>
  <c r="A122" i="14"/>
  <c r="AG122" i="14" s="1"/>
  <c r="AI122" i="14" s="1"/>
  <c r="C122" i="6" s="1"/>
  <c r="A122" i="15"/>
  <c r="AG122" i="15" s="1"/>
  <c r="AI122" i="15" s="1"/>
  <c r="D122" i="6" s="1"/>
  <c r="A158" i="16"/>
  <c r="A158" i="14"/>
  <c r="AG158" i="14" s="1"/>
  <c r="A158" i="15"/>
  <c r="AG158" i="15" s="1"/>
  <c r="A183" i="13"/>
  <c r="A183" i="14"/>
  <c r="AG183" i="14" s="1"/>
  <c r="AI183" i="14" s="1"/>
  <c r="C183" i="6" s="1"/>
  <c r="A183" i="15"/>
  <c r="AG183" i="15" s="1"/>
  <c r="A191" i="13"/>
  <c r="L23" i="15"/>
  <c r="AC23" i="15"/>
  <c r="N24" i="15"/>
  <c r="AE24" i="15"/>
  <c r="Q25" i="15"/>
  <c r="B26" i="15"/>
  <c r="S26" i="15"/>
  <c r="D27" i="15"/>
  <c r="U27" i="15"/>
  <c r="F28" i="15"/>
  <c r="W28" i="15"/>
  <c r="H29" i="15"/>
  <c r="Y29" i="15"/>
  <c r="J30" i="15"/>
  <c r="AA30" i="15"/>
  <c r="L31" i="15"/>
  <c r="AC31" i="15"/>
  <c r="N32" i="15"/>
  <c r="AE32" i="15"/>
  <c r="Q33" i="15"/>
  <c r="E24" i="14"/>
  <c r="V32" i="14"/>
  <c r="S2" i="14"/>
  <c r="E2" i="15"/>
  <c r="M23" i="15"/>
  <c r="AD27" i="15"/>
  <c r="O28" i="15"/>
  <c r="M31" i="15"/>
  <c r="AD31" i="15"/>
  <c r="Y24" i="15"/>
  <c r="S25" i="15"/>
  <c r="L26" i="15"/>
  <c r="F27" i="15"/>
  <c r="Q32" i="14"/>
  <c r="A54" i="15"/>
  <c r="AG54" i="15" s="1"/>
  <c r="A54" i="14"/>
  <c r="AG54" i="14" s="1"/>
  <c r="A83" i="15"/>
  <c r="AG83" i="15" s="1"/>
  <c r="A83" i="14"/>
  <c r="AG83" i="14" s="1"/>
  <c r="AI83" i="14" s="1"/>
  <c r="C83" i="6" s="1"/>
  <c r="A61" i="15"/>
  <c r="AG61" i="15" s="1"/>
  <c r="AI61" i="15" s="1"/>
  <c r="D61" i="6" s="1"/>
  <c r="A61" i="14"/>
  <c r="AG61" i="14" s="1"/>
  <c r="A128" i="16"/>
  <c r="A128" i="14"/>
  <c r="AG128" i="14" s="1"/>
  <c r="A128" i="15"/>
  <c r="AG128" i="15" s="1"/>
  <c r="A163" i="16"/>
  <c r="A163" i="15"/>
  <c r="AG163" i="15" s="1"/>
  <c r="AI163" i="15" s="1"/>
  <c r="D163" i="6" s="1"/>
  <c r="A163" i="14"/>
  <c r="AG163" i="14" s="1"/>
  <c r="A104" i="16"/>
  <c r="A104" i="14"/>
  <c r="AG104" i="14" s="1"/>
  <c r="A104" i="15"/>
  <c r="AG104" i="15" s="1"/>
  <c r="A166" i="15"/>
  <c r="AG166" i="15" s="1"/>
  <c r="AI166" i="15" s="1"/>
  <c r="D166" i="6" s="1"/>
  <c r="A166" i="14"/>
  <c r="AG166" i="14" s="1"/>
  <c r="A194" i="16"/>
  <c r="A194" i="15"/>
  <c r="AG194" i="15" s="1"/>
  <c r="A194" i="14"/>
  <c r="AG194" i="14" s="1"/>
  <c r="AI194" i="14" s="1"/>
  <c r="C194" i="6" s="1"/>
  <c r="A26" i="14"/>
  <c r="AE27" i="15"/>
  <c r="A81" i="15"/>
  <c r="AG81" i="15" s="1"/>
  <c r="A81" i="14"/>
  <c r="A71" i="16"/>
  <c r="A71" i="14"/>
  <c r="AG71" i="14" s="1"/>
  <c r="AI71" i="14" s="1"/>
  <c r="C71" i="6" s="1"/>
  <c r="A71" i="15"/>
  <c r="AG71" i="15" s="1"/>
  <c r="A175" i="16"/>
  <c r="AG175" i="16" s="1"/>
  <c r="AI175" i="16" s="1"/>
  <c r="E175" i="6" s="1"/>
  <c r="A175" i="14"/>
  <c r="AG175" i="14" s="1"/>
  <c r="AI175" i="14" s="1"/>
  <c r="C175" i="6" s="1"/>
  <c r="A175" i="15"/>
  <c r="AG175" i="15" s="1"/>
  <c r="A62" i="16"/>
  <c r="A62" i="14"/>
  <c r="AG62" i="14" s="1"/>
  <c r="A62" i="15"/>
  <c r="AG62" i="15" s="1"/>
  <c r="AI62" i="15" s="1"/>
  <c r="D62" i="6" s="1"/>
  <c r="A69" i="15"/>
  <c r="AG69" i="15" s="1"/>
  <c r="A69" i="14"/>
  <c r="AG69" i="14" s="1"/>
  <c r="A58" i="14"/>
  <c r="AG58" i="14" s="1"/>
  <c r="AI58" i="14" s="1"/>
  <c r="C58" i="6" s="1"/>
  <c r="A58" i="15"/>
  <c r="AG58" i="15" s="1"/>
  <c r="A132" i="14"/>
  <c r="AG132" i="14" s="1"/>
  <c r="AI132" i="14" s="1"/>
  <c r="C132" i="6" s="1"/>
  <c r="A132" i="15"/>
  <c r="AG132" i="15" s="1"/>
  <c r="A164" i="14"/>
  <c r="AG164" i="14" s="1"/>
  <c r="AI164" i="14" s="1"/>
  <c r="C164" i="6" s="1"/>
  <c r="A164" i="15"/>
  <c r="AG164" i="15" s="1"/>
  <c r="A44" i="13"/>
  <c r="A44" i="15"/>
  <c r="AG44" i="15" s="1"/>
  <c r="A44" i="14"/>
  <c r="AG44" i="14" s="1"/>
  <c r="AI44" i="14" s="1"/>
  <c r="C44" i="6" s="1"/>
  <c r="A135" i="13"/>
  <c r="A135" i="14"/>
  <c r="AG135" i="14" s="1"/>
  <c r="AI135" i="14" s="1"/>
  <c r="C135" i="6" s="1"/>
  <c r="A135" i="15"/>
  <c r="AG135" i="15" s="1"/>
  <c r="A167" i="13"/>
  <c r="A167" i="15"/>
  <c r="AG167" i="15" s="1"/>
  <c r="A167" i="14"/>
  <c r="AG167" i="14" s="1"/>
  <c r="AI167" i="14" s="1"/>
  <c r="C167" i="6" s="1"/>
  <c r="A90" i="16"/>
  <c r="A90" i="14"/>
  <c r="AG90" i="14" s="1"/>
  <c r="AI90" i="14" s="1"/>
  <c r="C90" i="6" s="1"/>
  <c r="A90" i="15"/>
  <c r="AG90" i="15" s="1"/>
  <c r="AI90" i="15" s="1"/>
  <c r="D90" i="6" s="1"/>
  <c r="A94" i="14"/>
  <c r="AG94" i="14" s="1"/>
  <c r="A94" i="15"/>
  <c r="AG94" i="15" s="1"/>
  <c r="A134" i="16"/>
  <c r="A134" i="15"/>
  <c r="AG134" i="15" s="1"/>
  <c r="AI134" i="15" s="1"/>
  <c r="D134" i="6" s="1"/>
  <c r="A134" i="14"/>
  <c r="AG134" i="14" s="1"/>
  <c r="A170" i="16"/>
  <c r="A170" i="14"/>
  <c r="AG170" i="14" s="1"/>
  <c r="AI170" i="14" s="1"/>
  <c r="C170" i="6" s="1"/>
  <c r="A170" i="15"/>
  <c r="AG170" i="15" s="1"/>
  <c r="AI170" i="15" s="1"/>
  <c r="D170" i="6" s="1"/>
  <c r="A198" i="16"/>
  <c r="A198" i="15"/>
  <c r="AG198" i="15" s="1"/>
  <c r="AI198" i="15" s="1"/>
  <c r="D198" i="6" s="1"/>
  <c r="A198" i="14"/>
  <c r="AG198" i="14" s="1"/>
  <c r="AC29" i="15"/>
  <c r="K24" i="14"/>
  <c r="T28" i="14"/>
  <c r="AB32" i="14"/>
  <c r="R2" i="15"/>
  <c r="K2" i="15"/>
  <c r="K23" i="15"/>
  <c r="AB23" i="15"/>
  <c r="M24" i="15"/>
  <c r="AD24" i="15"/>
  <c r="O25" i="15"/>
  <c r="A26" i="15"/>
  <c r="R26" i="15"/>
  <c r="L24" i="14"/>
  <c r="A48" i="15"/>
  <c r="A48" i="14"/>
  <c r="AG48" i="14" s="1"/>
  <c r="A79" i="15"/>
  <c r="AG79" i="15" s="1"/>
  <c r="A79" i="14"/>
  <c r="AG79" i="14" s="1"/>
  <c r="AI79" i="14" s="1"/>
  <c r="C79" i="6" s="1"/>
  <c r="A52" i="14"/>
  <c r="AG52" i="14" s="1"/>
  <c r="AI52" i="14" s="1"/>
  <c r="C52" i="6" s="1"/>
  <c r="A52" i="15"/>
  <c r="AG52" i="15" s="1"/>
  <c r="A70" i="15"/>
  <c r="AG70" i="15" s="1"/>
  <c r="A70" i="14"/>
  <c r="AG70" i="14" s="1"/>
  <c r="A77" i="15"/>
  <c r="AG77" i="15" s="1"/>
  <c r="A77" i="14"/>
  <c r="AG77" i="14" s="1"/>
  <c r="A66" i="15"/>
  <c r="AG66" i="15" s="1"/>
  <c r="A66" i="14"/>
  <c r="AG66" i="14" s="1"/>
  <c r="A45" i="14"/>
  <c r="AG45" i="14" s="1"/>
  <c r="AI45" i="14" s="1"/>
  <c r="C45" i="6" s="1"/>
  <c r="A45" i="15"/>
  <c r="AG45" i="15" s="1"/>
  <c r="A136" i="13"/>
  <c r="A136" i="14"/>
  <c r="AG136" i="14" s="1"/>
  <c r="A136" i="15"/>
  <c r="AG136" i="15" s="1"/>
  <c r="AI136" i="15" s="1"/>
  <c r="D136" i="6" s="1"/>
  <c r="A168" i="16"/>
  <c r="A168" i="15"/>
  <c r="AG168" i="15" s="1"/>
  <c r="AI168" i="15" s="1"/>
  <c r="D168" i="6" s="1"/>
  <c r="A168" i="14"/>
  <c r="AG168" i="14" s="1"/>
  <c r="A107" i="13"/>
  <c r="AG107" i="13" s="1"/>
  <c r="AI107" i="13" s="1"/>
  <c r="A107" i="14"/>
  <c r="AG107" i="14" s="1"/>
  <c r="AI107" i="14" s="1"/>
  <c r="C107" i="6" s="1"/>
  <c r="A107" i="15"/>
  <c r="AG107" i="15" s="1"/>
  <c r="A139" i="16"/>
  <c r="A139" i="14"/>
  <c r="AG139" i="14" s="1"/>
  <c r="AI139" i="14" s="1"/>
  <c r="C139" i="6" s="1"/>
  <c r="A139" i="15"/>
  <c r="AG139" i="15" s="1"/>
  <c r="A102" i="15"/>
  <c r="AG102" i="15" s="1"/>
  <c r="AI102" i="15" s="1"/>
  <c r="D102" i="6" s="1"/>
  <c r="A102" i="14"/>
  <c r="AG102" i="14" s="1"/>
  <c r="A95" i="16"/>
  <c r="AG95" i="16" s="1"/>
  <c r="AI95" i="16" s="1"/>
  <c r="E95" i="6" s="1"/>
  <c r="A95" i="14"/>
  <c r="AG95" i="14" s="1"/>
  <c r="AI95" i="14" s="1"/>
  <c r="C95" i="6" s="1"/>
  <c r="A95" i="15"/>
  <c r="AG95" i="15" s="1"/>
  <c r="A106" i="16"/>
  <c r="A106" i="14"/>
  <c r="AG106" i="14" s="1"/>
  <c r="A106" i="15"/>
  <c r="AG106" i="15" s="1"/>
  <c r="AI106" i="15" s="1"/>
  <c r="D106" i="6" s="1"/>
  <c r="A138" i="14"/>
  <c r="AG138" i="14" s="1"/>
  <c r="A138" i="15"/>
  <c r="AG138" i="15" s="1"/>
  <c r="AI138" i="15" s="1"/>
  <c r="D138" i="6" s="1"/>
  <c r="A186" i="16"/>
  <c r="AG186" i="16" s="1"/>
  <c r="AI186" i="16" s="1"/>
  <c r="E186" i="6" s="1"/>
  <c r="A186" i="14"/>
  <c r="AG186" i="14" s="1"/>
  <c r="AI186" i="14" s="1"/>
  <c r="C186" i="6" s="1"/>
  <c r="A186" i="15"/>
  <c r="AG186" i="15" s="1"/>
  <c r="A46" i="16"/>
  <c r="A46" i="15"/>
  <c r="AG46" i="15" s="1"/>
  <c r="AI46" i="15" s="1"/>
  <c r="D46" i="6" s="1"/>
  <c r="A46" i="14"/>
  <c r="AG46" i="14" s="1"/>
  <c r="A93" i="15"/>
  <c r="AG93" i="15" s="1"/>
  <c r="A93" i="14"/>
  <c r="AG93" i="14" s="1"/>
  <c r="X26" i="14"/>
  <c r="C27" i="15"/>
  <c r="T27" i="15"/>
  <c r="E28" i="15"/>
  <c r="V28" i="15"/>
  <c r="G29" i="15"/>
  <c r="X29" i="15"/>
  <c r="I30" i="15"/>
  <c r="Z30" i="15"/>
  <c r="K31" i="15"/>
  <c r="AB31" i="15"/>
  <c r="M32" i="15"/>
  <c r="AD32" i="15"/>
  <c r="O33" i="15"/>
  <c r="AH185" i="16"/>
  <c r="I26" i="14"/>
  <c r="AG182" i="13"/>
  <c r="K26" i="15"/>
  <c r="I29" i="15"/>
  <c r="Z29" i="15"/>
  <c r="N23" i="15"/>
  <c r="H24" i="15"/>
  <c r="B25" i="15"/>
  <c r="F31" i="15"/>
  <c r="AE31" i="15"/>
  <c r="Y32" i="15"/>
  <c r="H28" i="14"/>
  <c r="S28" i="15"/>
  <c r="H31" i="15"/>
  <c r="F2" i="14"/>
  <c r="K24" i="15"/>
  <c r="T28" i="15"/>
  <c r="AB32" i="15"/>
  <c r="A133" i="16"/>
  <c r="A133" i="15"/>
  <c r="AG133" i="15" s="1"/>
  <c r="A133" i="14"/>
  <c r="AG133" i="14" s="1"/>
  <c r="A165" i="16"/>
  <c r="A165" i="15"/>
  <c r="AG165" i="15" s="1"/>
  <c r="A165" i="14"/>
  <c r="AG165" i="14" s="1"/>
  <c r="V2" i="15"/>
  <c r="G23" i="15"/>
  <c r="J23" i="14"/>
  <c r="L35" i="14"/>
  <c r="Q37" i="14"/>
  <c r="U39" i="14"/>
  <c r="Y41" i="14"/>
  <c r="B42" i="15"/>
  <c r="AA42" i="14"/>
  <c r="S21" i="15"/>
  <c r="L22" i="15"/>
  <c r="I3" i="14"/>
  <c r="AA20" i="15"/>
  <c r="Z33" i="15"/>
  <c r="T34" i="15"/>
  <c r="R37" i="14"/>
  <c r="V39" i="15"/>
  <c r="Z41" i="14"/>
  <c r="E14" i="15"/>
  <c r="I16" i="15"/>
  <c r="C17" i="15"/>
  <c r="K17" i="15"/>
  <c r="E18" i="15"/>
  <c r="M18" i="15"/>
  <c r="G19" i="15"/>
  <c r="O19" i="15"/>
  <c r="I20" i="15"/>
  <c r="R20" i="15"/>
  <c r="K21" i="15"/>
  <c r="T21" i="15"/>
  <c r="M22" i="15"/>
  <c r="V22" i="15"/>
  <c r="Q13" i="14"/>
  <c r="N12" i="14"/>
  <c r="L11" i="14"/>
  <c r="J10" i="14"/>
  <c r="H9" i="14"/>
  <c r="D7" i="14"/>
  <c r="B6" i="14"/>
  <c r="B3" i="15"/>
  <c r="S4" i="14"/>
  <c r="L42" i="14"/>
  <c r="Q15" i="15"/>
  <c r="J16" i="14"/>
  <c r="D17" i="14"/>
  <c r="F18" i="15"/>
  <c r="N18" i="15"/>
  <c r="Q19" i="14"/>
  <c r="J20" i="14"/>
  <c r="L21" i="15"/>
  <c r="U21" i="15"/>
  <c r="AD12" i="15"/>
  <c r="E12" i="14"/>
  <c r="AB11" i="15"/>
  <c r="Z10" i="15"/>
  <c r="X9" i="15"/>
  <c r="V8" i="15"/>
  <c r="T7" i="15"/>
  <c r="R6" i="15"/>
  <c r="O5" i="15"/>
  <c r="T4" i="14"/>
  <c r="AB4" i="14"/>
  <c r="S12" i="14"/>
  <c r="S33" i="14"/>
  <c r="U34" i="14"/>
  <c r="AC34" i="14"/>
  <c r="W35" i="14"/>
  <c r="AE35" i="15"/>
  <c r="B37" i="15"/>
  <c r="U38" i="14"/>
  <c r="AC38" i="15"/>
  <c r="W39" i="14"/>
  <c r="AE39" i="15"/>
  <c r="S41" i="14"/>
  <c r="V42" i="15"/>
  <c r="AD30" i="15"/>
  <c r="G31" i="15"/>
  <c r="C33" i="15"/>
  <c r="K33" i="15"/>
  <c r="E34" i="14"/>
  <c r="O35" i="15"/>
  <c r="I36" i="14"/>
  <c r="K37" i="15"/>
  <c r="T37" i="15"/>
  <c r="M38" i="14"/>
  <c r="O39" i="15"/>
  <c r="X39" i="15"/>
  <c r="R40" i="14"/>
  <c r="T41" i="14"/>
  <c r="AE42" i="14"/>
  <c r="L9" i="14"/>
  <c r="L33" i="15"/>
  <c r="N34" i="15"/>
  <c r="Y35" i="15"/>
  <c r="F38" i="15"/>
  <c r="S40" i="15"/>
  <c r="F42" i="14"/>
  <c r="H14" i="15"/>
  <c r="Y14" i="14"/>
  <c r="J15" i="15"/>
  <c r="L16" i="15"/>
  <c r="N17" i="15"/>
  <c r="AE17" i="14"/>
  <c r="J19" i="15"/>
  <c r="L20" i="15"/>
  <c r="N21" i="15"/>
  <c r="H22" i="14"/>
  <c r="Q22" i="15"/>
  <c r="AD13" i="15"/>
  <c r="O6" i="15"/>
  <c r="M5" i="15"/>
  <c r="D4" i="15"/>
  <c r="E3" i="14"/>
  <c r="F10" i="14"/>
  <c r="G34" i="15"/>
  <c r="I35" i="14"/>
  <c r="R35" i="15"/>
  <c r="AH35" i="15" s="1"/>
  <c r="K36" i="14"/>
  <c r="T36" i="15"/>
  <c r="M37" i="14"/>
  <c r="V37" i="15"/>
  <c r="O38" i="14"/>
  <c r="X38" i="15"/>
  <c r="R39" i="14"/>
  <c r="Z39" i="15"/>
  <c r="T40" i="14"/>
  <c r="AB40" i="15"/>
  <c r="V41" i="14"/>
  <c r="AI164" i="15"/>
  <c r="D164" i="6" s="1"/>
  <c r="A43" i="14"/>
  <c r="AG43" i="14" s="1"/>
  <c r="AI43" i="14" s="1"/>
  <c r="C43" i="6" s="1"/>
  <c r="A43" i="15"/>
  <c r="AG43" i="15" s="1"/>
  <c r="AI43" i="15" s="1"/>
  <c r="D43" i="6" s="1"/>
  <c r="E28" i="14"/>
  <c r="X24" i="15"/>
  <c r="I25" i="15"/>
  <c r="G28" i="15"/>
  <c r="X28" i="15"/>
  <c r="I33" i="15"/>
  <c r="U2" i="15"/>
  <c r="AA25" i="15"/>
  <c r="U26" i="15"/>
  <c r="N23" i="14"/>
  <c r="Y28" i="14"/>
  <c r="L25" i="15"/>
  <c r="B28" i="15"/>
  <c r="N2" i="14"/>
  <c r="Z23" i="15"/>
  <c r="C28" i="15"/>
  <c r="K32" i="15"/>
  <c r="A137" i="13"/>
  <c r="A137" i="14"/>
  <c r="AG137" i="14" s="1"/>
  <c r="A137" i="15"/>
  <c r="AG137" i="15" s="1"/>
  <c r="A169" i="13"/>
  <c r="A169" i="15"/>
  <c r="AG169" i="15" s="1"/>
  <c r="A169" i="14"/>
  <c r="AG169" i="14" s="1"/>
  <c r="G2" i="15"/>
  <c r="T25" i="14"/>
  <c r="M26" i="14"/>
  <c r="G27" i="14"/>
  <c r="V33" i="15"/>
  <c r="Y2" i="14"/>
  <c r="S23" i="15"/>
  <c r="D24" i="14"/>
  <c r="L24" i="15"/>
  <c r="J34" i="14"/>
  <c r="N36" i="14"/>
  <c r="S38" i="14"/>
  <c r="W40" i="14"/>
  <c r="AE15" i="15"/>
  <c r="H16" i="15"/>
  <c r="J17" i="15"/>
  <c r="D18" i="15"/>
  <c r="L18" i="15"/>
  <c r="N19" i="15"/>
  <c r="H20" i="15"/>
  <c r="Q20" i="15"/>
  <c r="J21" i="15"/>
  <c r="AC22" i="14"/>
  <c r="R13" i="15"/>
  <c r="O12" i="15"/>
  <c r="AD11" i="14"/>
  <c r="M11" i="15"/>
  <c r="AB10" i="14"/>
  <c r="K10" i="15"/>
  <c r="Z9" i="14"/>
  <c r="I9" i="15"/>
  <c r="X8" i="14"/>
  <c r="G8" i="15"/>
  <c r="V7" i="14"/>
  <c r="E7" i="15"/>
  <c r="T6" i="14"/>
  <c r="C6" i="15"/>
  <c r="R5" i="14"/>
  <c r="AH5" i="14" s="1"/>
  <c r="T3" i="14"/>
  <c r="AB42" i="15"/>
  <c r="AA20" i="14"/>
  <c r="M35" i="15"/>
  <c r="X36" i="14"/>
  <c r="I41" i="15"/>
  <c r="AD14" i="15"/>
  <c r="C17" i="14"/>
  <c r="E18" i="14"/>
  <c r="K21" i="14"/>
  <c r="M22" i="14"/>
  <c r="H13" i="15"/>
  <c r="F12" i="15"/>
  <c r="D11" i="15"/>
  <c r="B10" i="15"/>
  <c r="F8" i="14"/>
  <c r="AC3" i="14"/>
  <c r="Y15" i="15"/>
  <c r="D17" i="15"/>
  <c r="W18" i="15"/>
  <c r="AC21" i="15"/>
  <c r="M12" i="14"/>
  <c r="I10" i="14"/>
  <c r="C7" i="14"/>
  <c r="J36" i="14"/>
  <c r="N39" i="14"/>
  <c r="Q40" i="14"/>
  <c r="V42" i="14"/>
  <c r="L13" i="14"/>
  <c r="X27" i="15"/>
  <c r="Z28" i="15"/>
  <c r="AB29" i="14"/>
  <c r="V30" i="14"/>
  <c r="AD30" i="14"/>
  <c r="X31" i="14"/>
  <c r="Z32" i="14"/>
  <c r="C33" i="14"/>
  <c r="AB33" i="14"/>
  <c r="AD34" i="14"/>
  <c r="G35" i="14"/>
  <c r="C37" i="14"/>
  <c r="K37" i="14"/>
  <c r="E38" i="14"/>
  <c r="G39" i="14"/>
  <c r="O39" i="14"/>
  <c r="I40" i="14"/>
  <c r="U13" i="14"/>
  <c r="U33" i="14"/>
  <c r="W34" i="14"/>
  <c r="Y35" i="14"/>
  <c r="D37" i="15"/>
  <c r="Q39" i="15"/>
  <c r="J40" i="14"/>
  <c r="AA40" i="15"/>
  <c r="F42" i="15"/>
  <c r="H18" i="15"/>
  <c r="AD13" i="14"/>
  <c r="AB12" i="15"/>
  <c r="Z11" i="15"/>
  <c r="X10" i="15"/>
  <c r="V9" i="15"/>
  <c r="T8" i="15"/>
  <c r="R7" i="15"/>
  <c r="O6" i="14"/>
  <c r="M5" i="14"/>
  <c r="X3" i="14"/>
  <c r="G34" i="14"/>
  <c r="O34" i="15"/>
  <c r="R14" i="14"/>
  <c r="Z14" i="15"/>
  <c r="AB15" i="15"/>
  <c r="V16" i="14"/>
  <c r="AD16" i="15"/>
  <c r="X17" i="14"/>
  <c r="Z18" i="14"/>
  <c r="C19" i="15"/>
  <c r="X21" i="14"/>
  <c r="A47" i="14"/>
  <c r="AG47" i="14" s="1"/>
  <c r="AI47" i="14" s="1"/>
  <c r="C47" i="6" s="1"/>
  <c r="A47" i="15"/>
  <c r="AG47" i="15" s="1"/>
  <c r="AI47" i="15" s="1"/>
  <c r="D47" i="6" s="1"/>
  <c r="R23" i="15"/>
  <c r="AH23" i="15" s="1"/>
  <c r="D23" i="15"/>
  <c r="U23" i="16"/>
  <c r="U23" i="15"/>
  <c r="F24" i="16"/>
  <c r="F24" i="15"/>
  <c r="W24" i="15"/>
  <c r="H25" i="16"/>
  <c r="H25" i="15"/>
  <c r="Y25" i="16"/>
  <c r="Y25" i="15"/>
  <c r="J26" i="15"/>
  <c r="AA26" i="16"/>
  <c r="AA26" i="15"/>
  <c r="L27" i="16"/>
  <c r="L27" i="15"/>
  <c r="AC27" i="16"/>
  <c r="AC27" i="15"/>
  <c r="N28" i="16"/>
  <c r="N28" i="15"/>
  <c r="AE28" i="16"/>
  <c r="AE28" i="15"/>
  <c r="Q29" i="16"/>
  <c r="Q29" i="15"/>
  <c r="B30" i="15"/>
  <c r="S30" i="16"/>
  <c r="S30" i="15"/>
  <c r="D31" i="15"/>
  <c r="U31" i="16"/>
  <c r="U31" i="15"/>
  <c r="F32" i="16"/>
  <c r="F32" i="15"/>
  <c r="W32" i="16"/>
  <c r="W32" i="15"/>
  <c r="H33" i="16"/>
  <c r="H33" i="15"/>
  <c r="Y33" i="15"/>
  <c r="M28" i="14"/>
  <c r="G24" i="15"/>
  <c r="E27" i="15"/>
  <c r="V27" i="15"/>
  <c r="X32" i="15"/>
  <c r="AA29" i="15"/>
  <c r="U30" i="15"/>
  <c r="N31" i="15"/>
  <c r="AE23" i="14"/>
  <c r="AA29" i="14"/>
  <c r="W2" i="15"/>
  <c r="W30" i="15"/>
  <c r="W2" i="14"/>
  <c r="I2" i="15"/>
  <c r="I23" i="15"/>
  <c r="R27" i="15"/>
  <c r="Z31" i="15"/>
  <c r="A109" i="16"/>
  <c r="AG109" i="16" s="1"/>
  <c r="AI109" i="16" s="1"/>
  <c r="E109" i="6" s="1"/>
  <c r="A109" i="14"/>
  <c r="AG109" i="14" s="1"/>
  <c r="A109" i="15"/>
  <c r="AG109" i="15" s="1"/>
  <c r="A141" i="16"/>
  <c r="A141" i="15"/>
  <c r="AG141" i="15" s="1"/>
  <c r="A141" i="14"/>
  <c r="AG141" i="14" s="1"/>
  <c r="A182" i="14"/>
  <c r="AG182" i="14" s="1"/>
  <c r="A182" i="15"/>
  <c r="AG182" i="15" s="1"/>
  <c r="AI182" i="15" s="1"/>
  <c r="D182" i="6" s="1"/>
  <c r="AD2" i="14"/>
  <c r="X23" i="14"/>
  <c r="Z24" i="15"/>
  <c r="M26" i="15"/>
  <c r="G27" i="15"/>
  <c r="B23" i="14"/>
  <c r="D35" i="14"/>
  <c r="H37" i="14"/>
  <c r="L39" i="14"/>
  <c r="Q41" i="14"/>
  <c r="S42" i="14"/>
  <c r="AA42" i="15"/>
  <c r="AC14" i="15"/>
  <c r="W15" i="14"/>
  <c r="Y16" i="14"/>
  <c r="B17" i="15"/>
  <c r="AC18" i="14"/>
  <c r="F19" i="15"/>
  <c r="AE19" i="14"/>
  <c r="AA21" i="14"/>
  <c r="D22" i="14"/>
  <c r="Z13" i="15"/>
  <c r="X12" i="15"/>
  <c r="V11" i="15"/>
  <c r="T10" i="15"/>
  <c r="R9" i="15"/>
  <c r="O8" i="15"/>
  <c r="M7" i="15"/>
  <c r="K6" i="15"/>
  <c r="I5" i="15"/>
  <c r="AB3" i="15"/>
  <c r="AD42" i="14"/>
  <c r="E35" i="15"/>
  <c r="O36" i="14"/>
  <c r="T38" i="15"/>
  <c r="AD39" i="14"/>
  <c r="X40" i="14"/>
  <c r="V14" i="14"/>
  <c r="AD14" i="14"/>
  <c r="X15" i="14"/>
  <c r="Z16" i="14"/>
  <c r="AB17" i="14"/>
  <c r="AD18" i="14"/>
  <c r="G19" i="14"/>
  <c r="I20" i="14"/>
  <c r="W12" i="14"/>
  <c r="U11" i="14"/>
  <c r="Q9" i="14"/>
  <c r="J6" i="14"/>
  <c r="H5" i="14"/>
  <c r="J3" i="14"/>
  <c r="L42" i="15"/>
  <c r="F14" i="15"/>
  <c r="H15" i="14"/>
  <c r="B16" i="14"/>
  <c r="L17" i="15"/>
  <c r="AE18" i="15"/>
  <c r="F22" i="15"/>
  <c r="O13" i="14"/>
  <c r="G13" i="15"/>
  <c r="E12" i="15"/>
  <c r="K11" i="14"/>
  <c r="C11" i="15"/>
  <c r="G9" i="14"/>
  <c r="AD8" i="15"/>
  <c r="E8" i="14"/>
  <c r="AB7" i="15"/>
  <c r="Z6" i="15"/>
  <c r="X5" i="15"/>
  <c r="K3" i="14"/>
  <c r="AD3" i="14"/>
  <c r="Q36" i="14"/>
  <c r="Y36" i="15"/>
  <c r="L38" i="14"/>
  <c r="Y40" i="15"/>
  <c r="AA41" i="15"/>
  <c r="AH39" i="14"/>
  <c r="X27" i="14"/>
  <c r="V30" i="15"/>
  <c r="X31" i="15"/>
  <c r="Z32" i="15"/>
  <c r="AB33" i="15"/>
  <c r="AD34" i="15"/>
  <c r="C37" i="15"/>
  <c r="E38" i="15"/>
  <c r="G39" i="15"/>
  <c r="I40" i="15"/>
  <c r="C41" i="14"/>
  <c r="E42" i="14"/>
  <c r="U33" i="15"/>
  <c r="W34" i="15"/>
  <c r="Q35" i="14"/>
  <c r="AH35" i="14" s="1"/>
  <c r="N38" i="15"/>
  <c r="Y39" i="15"/>
  <c r="D41" i="14"/>
  <c r="AC41" i="14"/>
  <c r="S15" i="14"/>
  <c r="W17" i="14"/>
  <c r="D20" i="15"/>
  <c r="H22" i="15"/>
  <c r="V13" i="15"/>
  <c r="E13" i="14"/>
  <c r="AB12" i="14"/>
  <c r="Z11" i="14"/>
  <c r="X10" i="14"/>
  <c r="V9" i="14"/>
  <c r="AB8" i="14"/>
  <c r="T8" i="14"/>
  <c r="R7" i="14"/>
  <c r="X6" i="14"/>
  <c r="V5" i="14"/>
  <c r="M3" i="15"/>
  <c r="AD4" i="14"/>
  <c r="X3" i="15"/>
  <c r="Q3" i="15"/>
  <c r="AD33" i="14"/>
  <c r="Z35" i="15"/>
  <c r="AD37" i="15"/>
  <c r="C40" i="15"/>
  <c r="G42" i="15"/>
  <c r="K15" i="14"/>
  <c r="M16" i="14"/>
  <c r="O17" i="14"/>
  <c r="T19" i="14"/>
  <c r="AB19" i="15"/>
  <c r="V20" i="14"/>
  <c r="AD20" i="15"/>
  <c r="Z22" i="14"/>
  <c r="AC13" i="15"/>
  <c r="L13" i="15"/>
  <c r="M25" i="14"/>
  <c r="V29" i="14"/>
  <c r="A43" i="16"/>
  <c r="A88" i="16"/>
  <c r="A88" i="15"/>
  <c r="A88" i="14"/>
  <c r="AG88" i="14" s="1"/>
  <c r="AI88" i="14" s="1"/>
  <c r="C88" i="6" s="1"/>
  <c r="I30" i="14"/>
  <c r="E23" i="15"/>
  <c r="C26" i="15"/>
  <c r="T26" i="15"/>
  <c r="E27" i="14"/>
  <c r="E31" i="15"/>
  <c r="V31" i="15"/>
  <c r="W23" i="15"/>
  <c r="Q24" i="15"/>
  <c r="J25" i="15"/>
  <c r="D26" i="15"/>
  <c r="H32" i="15"/>
  <c r="B33" i="15"/>
  <c r="Q24" i="14"/>
  <c r="L30" i="14"/>
  <c r="Q27" i="15"/>
  <c r="F30" i="15"/>
  <c r="AE2" i="14"/>
  <c r="I31" i="15"/>
  <c r="A113" i="13"/>
  <c r="A113" i="14"/>
  <c r="A113" i="15"/>
  <c r="AG113" i="15" s="1"/>
  <c r="A145" i="13"/>
  <c r="A145" i="15"/>
  <c r="AG145" i="15" s="1"/>
  <c r="A145" i="14"/>
  <c r="R24" i="15"/>
  <c r="X23" i="15"/>
  <c r="R24" i="14"/>
  <c r="K25" i="14"/>
  <c r="E26" i="14"/>
  <c r="AD26" i="14"/>
  <c r="V33" i="14"/>
  <c r="Y2" i="15"/>
  <c r="J23" i="15"/>
  <c r="V26" i="15"/>
  <c r="Y15" i="14"/>
  <c r="J34" i="15"/>
  <c r="L35" i="15"/>
  <c r="F36" i="14"/>
  <c r="N36" i="15"/>
  <c r="Q37" i="15"/>
  <c r="J38" i="14"/>
  <c r="S38" i="15"/>
  <c r="U39" i="15"/>
  <c r="N40" i="14"/>
  <c r="W40" i="15"/>
  <c r="Y41" i="15"/>
  <c r="L14" i="14"/>
  <c r="U14" i="14"/>
  <c r="N15" i="14"/>
  <c r="Q16" i="14"/>
  <c r="AA17" i="14"/>
  <c r="Y20" i="14"/>
  <c r="B21" i="14"/>
  <c r="D22" i="15"/>
  <c r="I13" i="14"/>
  <c r="G12" i="14"/>
  <c r="E11" i="14"/>
  <c r="C10" i="14"/>
  <c r="AD7" i="14"/>
  <c r="AB6" i="14"/>
  <c r="Z5" i="14"/>
  <c r="H4" i="14"/>
  <c r="Z4" i="14"/>
  <c r="AD42" i="15"/>
  <c r="E39" i="14"/>
  <c r="K34" i="15"/>
  <c r="V35" i="14"/>
  <c r="AD35" i="15"/>
  <c r="X36" i="15"/>
  <c r="K38" i="15"/>
  <c r="G40" i="15"/>
  <c r="T42" i="15"/>
  <c r="V14" i="15"/>
  <c r="X15" i="15"/>
  <c r="Z16" i="15"/>
  <c r="AB17" i="15"/>
  <c r="C21" i="14"/>
  <c r="E22" i="14"/>
  <c r="Y13" i="14"/>
  <c r="Q13" i="15"/>
  <c r="N12" i="15"/>
  <c r="L11" i="15"/>
  <c r="S10" i="14"/>
  <c r="J10" i="15"/>
  <c r="H9" i="15"/>
  <c r="N8" i="14"/>
  <c r="F8" i="15"/>
  <c r="L7" i="14"/>
  <c r="D7" i="15"/>
  <c r="B6" i="15"/>
  <c r="U3" i="14"/>
  <c r="N14" i="15"/>
  <c r="U17" i="15"/>
  <c r="N18" i="14"/>
  <c r="H19" i="14"/>
  <c r="J20" i="15"/>
  <c r="S20" i="15"/>
  <c r="U21" i="14"/>
  <c r="X13" i="14"/>
  <c r="T11" i="14"/>
  <c r="AH11" i="14" s="1"/>
  <c r="O9" i="14"/>
  <c r="K7" i="14"/>
  <c r="I6" i="14"/>
  <c r="G5" i="14"/>
  <c r="D2" i="15"/>
  <c r="R33" i="15"/>
  <c r="W27" i="15"/>
  <c r="Q28" i="15"/>
  <c r="J29" i="15"/>
  <c r="S25" i="14"/>
  <c r="AC30" i="14"/>
  <c r="J24" i="15"/>
  <c r="AE26" i="15"/>
  <c r="AA2" i="15"/>
  <c r="A117" i="16"/>
  <c r="A117" i="15"/>
  <c r="AG117" i="15" s="1"/>
  <c r="A117" i="14"/>
  <c r="AG117" i="14" s="1"/>
  <c r="AI117" i="14" s="1"/>
  <c r="C117" i="6" s="1"/>
  <c r="A149" i="16"/>
  <c r="A149" i="15"/>
  <c r="AG149" i="15" s="1"/>
  <c r="A149" i="14"/>
  <c r="AG149" i="14" s="1"/>
  <c r="K25" i="15"/>
  <c r="J42" i="14"/>
  <c r="S42" i="15"/>
  <c r="U14" i="15"/>
  <c r="W15" i="15"/>
  <c r="Y16" i="15"/>
  <c r="S17" i="14"/>
  <c r="AA17" i="15"/>
  <c r="U18" i="14"/>
  <c r="AC18" i="15"/>
  <c r="W19" i="14"/>
  <c r="AE19" i="15"/>
  <c r="B21" i="15"/>
  <c r="S21" i="14"/>
  <c r="AC22" i="15"/>
  <c r="Z4" i="15"/>
  <c r="T3" i="15"/>
  <c r="AC42" i="14"/>
  <c r="C34" i="15"/>
  <c r="AD18" i="15"/>
  <c r="A20" i="15"/>
  <c r="C21" i="15"/>
  <c r="E22" i="15"/>
  <c r="AC3" i="15"/>
  <c r="N22" i="14"/>
  <c r="O13" i="15"/>
  <c r="V12" i="14"/>
  <c r="M12" i="15"/>
  <c r="K11" i="15"/>
  <c r="R10" i="14"/>
  <c r="I10" i="15"/>
  <c r="G9" i="15"/>
  <c r="M8" i="14"/>
  <c r="E8" i="15"/>
  <c r="C7" i="15"/>
  <c r="H36" i="14"/>
  <c r="L38" i="15"/>
  <c r="N39" i="15"/>
  <c r="J41" i="14"/>
  <c r="O27" i="15"/>
  <c r="R28" i="15"/>
  <c r="T29" i="15"/>
  <c r="O31" i="15"/>
  <c r="T33" i="15"/>
  <c r="X35" i="15"/>
  <c r="AB37" i="15"/>
  <c r="C41" i="15"/>
  <c r="D37" i="14"/>
  <c r="B40" i="14"/>
  <c r="AA40" i="14"/>
  <c r="Q18" i="14"/>
  <c r="J19" i="14"/>
  <c r="S19" i="14"/>
  <c r="U20" i="14"/>
  <c r="N21" i="14"/>
  <c r="W21" i="14"/>
  <c r="Q22" i="14"/>
  <c r="Y22" i="14"/>
  <c r="X34" i="14"/>
  <c r="Z35" i="14"/>
  <c r="T36" i="14"/>
  <c r="AB36" i="14"/>
  <c r="AD37" i="14"/>
  <c r="X38" i="14"/>
  <c r="C40" i="14"/>
  <c r="AB40" i="14"/>
  <c r="E41" i="14"/>
  <c r="G42" i="14"/>
  <c r="V20" i="15"/>
  <c r="X21" i="15"/>
  <c r="Z22" i="15"/>
  <c r="B12" i="14"/>
  <c r="AH191" i="16"/>
  <c r="S2" i="15"/>
  <c r="R30" i="14"/>
  <c r="R25" i="15"/>
  <c r="A65" i="15"/>
  <c r="AG65" i="15" s="1"/>
  <c r="A65" i="14"/>
  <c r="AG65" i="14" s="1"/>
  <c r="A55" i="14"/>
  <c r="AG55" i="14" s="1"/>
  <c r="AI55" i="14" s="1"/>
  <c r="C55" i="6" s="1"/>
  <c r="A55" i="15"/>
  <c r="AG55" i="15" s="1"/>
  <c r="A75" i="16"/>
  <c r="A75" i="14"/>
  <c r="AG75" i="14" s="1"/>
  <c r="AI75" i="14" s="1"/>
  <c r="C75" i="6" s="1"/>
  <c r="A75" i="15"/>
  <c r="AG75" i="15" s="1"/>
  <c r="AI75" i="15" s="1"/>
  <c r="D75" i="6" s="1"/>
  <c r="A181" i="15"/>
  <c r="AG181" i="15" s="1"/>
  <c r="AI181" i="15" s="1"/>
  <c r="D181" i="6" s="1"/>
  <c r="A181" i="14"/>
  <c r="AG181" i="14" s="1"/>
  <c r="A53" i="15"/>
  <c r="AG53" i="15" s="1"/>
  <c r="A53" i="14"/>
  <c r="AG53" i="14" s="1"/>
  <c r="A177" i="15"/>
  <c r="A177" i="14"/>
  <c r="A68" i="15"/>
  <c r="AG68" i="15" s="1"/>
  <c r="A68" i="14"/>
  <c r="AG68" i="14" s="1"/>
  <c r="A124" i="16"/>
  <c r="AG124" i="16" s="1"/>
  <c r="AI124" i="16" s="1"/>
  <c r="E124" i="6" s="1"/>
  <c r="A124" i="14"/>
  <c r="AG124" i="14" s="1"/>
  <c r="A124" i="15"/>
  <c r="AG124" i="15" s="1"/>
  <c r="A156" i="16"/>
  <c r="A156" i="14"/>
  <c r="AG156" i="14" s="1"/>
  <c r="A156" i="15"/>
  <c r="AG156" i="15" s="1"/>
  <c r="A197" i="15"/>
  <c r="AG197" i="15" s="1"/>
  <c r="A197" i="14"/>
  <c r="AG197" i="14" s="1"/>
  <c r="A127" i="16"/>
  <c r="AG127" i="16" s="1"/>
  <c r="AI127" i="16" s="1"/>
  <c r="E127" i="6" s="1"/>
  <c r="A127" i="14"/>
  <c r="AG127" i="14" s="1"/>
  <c r="AI127" i="14" s="1"/>
  <c r="C127" i="6" s="1"/>
  <c r="A127" i="15"/>
  <c r="AG127" i="15" s="1"/>
  <c r="A159" i="16"/>
  <c r="A159" i="15"/>
  <c r="AG159" i="15" s="1"/>
  <c r="A159" i="14"/>
  <c r="AG159" i="14" s="1"/>
  <c r="AI159" i="14" s="1"/>
  <c r="C159" i="6" s="1"/>
  <c r="A96" i="16"/>
  <c r="A96" i="15"/>
  <c r="A96" i="14"/>
  <c r="AG96" i="14" s="1"/>
  <c r="AI96" i="14" s="1"/>
  <c r="C96" i="6" s="1"/>
  <c r="A195" i="16"/>
  <c r="A195" i="14"/>
  <c r="AG195" i="14" s="1"/>
  <c r="A195" i="15"/>
  <c r="A126" i="14"/>
  <c r="AG126" i="14" s="1"/>
  <c r="A126" i="15"/>
  <c r="AG126" i="15" s="1"/>
  <c r="A162" i="15"/>
  <c r="AG162" i="15" s="1"/>
  <c r="A162" i="14"/>
  <c r="AG162" i="14" s="1"/>
  <c r="A190" i="16"/>
  <c r="AG190" i="16" s="1"/>
  <c r="AI190" i="16" s="1"/>
  <c r="E190" i="6" s="1"/>
  <c r="A190" i="14"/>
  <c r="AG190" i="14" s="1"/>
  <c r="A190" i="15"/>
  <c r="AG190" i="15" s="1"/>
  <c r="Y27" i="15"/>
  <c r="Z23" i="14"/>
  <c r="AD25" i="14"/>
  <c r="C28" i="14"/>
  <c r="G30" i="14"/>
  <c r="K32" i="14"/>
  <c r="C2" i="15"/>
  <c r="X26" i="15"/>
  <c r="AB23" i="14"/>
  <c r="M32" i="14"/>
  <c r="AD23" i="15"/>
  <c r="O24" i="15"/>
  <c r="R29" i="15"/>
  <c r="O32" i="15"/>
  <c r="F23" i="15"/>
  <c r="AE23" i="15"/>
  <c r="D30" i="15"/>
  <c r="AC30" i="15"/>
  <c r="W31" i="15"/>
  <c r="Q32" i="15"/>
  <c r="D26" i="14"/>
  <c r="AE31" i="14"/>
  <c r="AE2" i="15"/>
  <c r="Y23" i="15"/>
  <c r="Y27" i="14"/>
  <c r="J32" i="15"/>
  <c r="X2" i="15"/>
  <c r="AD25" i="15"/>
  <c r="G30" i="15"/>
  <c r="A121" i="13"/>
  <c r="A121" i="15"/>
  <c r="AG121" i="15" s="1"/>
  <c r="A121" i="14"/>
  <c r="AG121" i="14" s="1"/>
  <c r="A153" i="13"/>
  <c r="A153" i="15"/>
  <c r="AG153" i="15" s="1"/>
  <c r="A153" i="14"/>
  <c r="AG153" i="14" s="1"/>
  <c r="V2" i="14"/>
  <c r="O2" i="15"/>
  <c r="O23" i="14"/>
  <c r="I24" i="14"/>
  <c r="C25" i="14"/>
  <c r="E26" i="15"/>
  <c r="B23" i="15"/>
  <c r="D24" i="15"/>
  <c r="B34" i="14"/>
  <c r="AD35" i="14"/>
  <c r="D35" i="15"/>
  <c r="AC35" i="14"/>
  <c r="F36" i="15"/>
  <c r="H37" i="15"/>
  <c r="B38" i="14"/>
  <c r="J38" i="15"/>
  <c r="L39" i="15"/>
  <c r="F40" i="14"/>
  <c r="N40" i="15"/>
  <c r="Q41" i="15"/>
  <c r="F15" i="14"/>
  <c r="J17" i="14"/>
  <c r="N19" i="14"/>
  <c r="AA21" i="15"/>
  <c r="R13" i="14"/>
  <c r="O12" i="14"/>
  <c r="AD11" i="15"/>
  <c r="M11" i="14"/>
  <c r="AB10" i="15"/>
  <c r="K10" i="14"/>
  <c r="Z9" i="15"/>
  <c r="I9" i="14"/>
  <c r="X8" i="15"/>
  <c r="G8" i="14"/>
  <c r="V7" i="15"/>
  <c r="E7" i="14"/>
  <c r="T6" i="15"/>
  <c r="C6" i="14"/>
  <c r="R5" i="15"/>
  <c r="AH5" i="15" s="1"/>
  <c r="A5" i="14"/>
  <c r="AG5" i="14" s="1"/>
  <c r="AI5" i="14" s="1"/>
  <c r="C5" i="6" s="1"/>
  <c r="R4" i="14"/>
  <c r="AB42" i="14"/>
  <c r="AH174" i="13"/>
  <c r="M35" i="14"/>
  <c r="I37" i="15"/>
  <c r="E39" i="15"/>
  <c r="AD39" i="15"/>
  <c r="R41" i="15"/>
  <c r="M14" i="15"/>
  <c r="T17" i="15"/>
  <c r="V18" i="15"/>
  <c r="X19" i="15"/>
  <c r="Z20" i="15"/>
  <c r="AB21" i="15"/>
  <c r="AD22" i="15"/>
  <c r="Y13" i="15"/>
  <c r="AE12" i="14"/>
  <c r="W12" i="15"/>
  <c r="U11" i="15"/>
  <c r="S10" i="15"/>
  <c r="Q9" i="15"/>
  <c r="N8" i="15"/>
  <c r="L7" i="15"/>
  <c r="S6" i="14"/>
  <c r="J6" i="15"/>
  <c r="Q5" i="14"/>
  <c r="H5" i="15"/>
  <c r="S4" i="15"/>
  <c r="F14" i="14"/>
  <c r="AE14" i="14"/>
  <c r="B16" i="15"/>
  <c r="J16" i="15"/>
  <c r="L17" i="14"/>
  <c r="H19" i="15"/>
  <c r="Q19" i="15"/>
  <c r="W22" i="15"/>
  <c r="AB11" i="14"/>
  <c r="Z10" i="14"/>
  <c r="V8" i="14"/>
  <c r="R6" i="14"/>
  <c r="O5" i="14"/>
  <c r="B4" i="15"/>
  <c r="K3" i="15"/>
  <c r="D34" i="14"/>
  <c r="Q36" i="15"/>
  <c r="D38" i="14"/>
  <c r="AC38" i="14"/>
  <c r="F39" i="14"/>
  <c r="AE39" i="14"/>
  <c r="H40" i="15"/>
  <c r="J41" i="15"/>
  <c r="U42" i="15"/>
  <c r="I28" i="14"/>
  <c r="K29" i="14"/>
  <c r="M30" i="15"/>
  <c r="G31" i="14"/>
  <c r="R32" i="15"/>
  <c r="K33" i="14"/>
  <c r="V34" i="15"/>
  <c r="O35" i="14"/>
  <c r="Z36" i="15"/>
  <c r="T37" i="14"/>
  <c r="AD38" i="15"/>
  <c r="X39" i="14"/>
  <c r="Z40" i="14"/>
  <c r="AE42" i="15"/>
  <c r="J36" i="15"/>
  <c r="AC37" i="14"/>
  <c r="AE38" i="15"/>
  <c r="Y39" i="14"/>
  <c r="L16" i="14"/>
  <c r="L20" i="14"/>
  <c r="M13" i="15"/>
  <c r="K12" i="14"/>
  <c r="I11" i="15"/>
  <c r="G10" i="15"/>
  <c r="C8" i="15"/>
  <c r="AD5" i="15"/>
  <c r="D4" i="14"/>
  <c r="AD4" i="15"/>
  <c r="AD33" i="15"/>
  <c r="O34" i="14"/>
  <c r="R35" i="14"/>
  <c r="V37" i="14"/>
  <c r="Z39" i="14"/>
  <c r="AD41" i="14"/>
  <c r="I14" i="15"/>
  <c r="C15" i="14"/>
  <c r="K15" i="15"/>
  <c r="E16" i="14"/>
  <c r="M16" i="15"/>
  <c r="M25" i="15"/>
  <c r="V29" i="15"/>
  <c r="A125" i="16"/>
  <c r="AG125" i="16" s="1"/>
  <c r="AI125" i="16" s="1"/>
  <c r="E125" i="6" s="1"/>
  <c r="A125" i="15"/>
  <c r="AG125" i="15" s="1"/>
  <c r="A125" i="14"/>
  <c r="AG125" i="14" s="1"/>
  <c r="A157" i="16"/>
  <c r="A157" i="14"/>
  <c r="AG157" i="14" s="1"/>
  <c r="A157" i="15"/>
  <c r="AG157" i="15" s="1"/>
  <c r="AD26" i="15"/>
  <c r="S23" i="14"/>
  <c r="J42" i="15"/>
  <c r="L14" i="15"/>
  <c r="N15" i="15"/>
  <c r="Q16" i="15"/>
  <c r="AH16" i="15" s="1"/>
  <c r="S17" i="15"/>
  <c r="U18" i="15"/>
  <c r="W19" i="15"/>
  <c r="Y20" i="15"/>
  <c r="I13" i="15"/>
  <c r="G12" i="15"/>
  <c r="E11" i="15"/>
  <c r="C10" i="15"/>
  <c r="AD7" i="15"/>
  <c r="AB6" i="15"/>
  <c r="Z5" i="15"/>
  <c r="H4" i="15"/>
  <c r="AB34" i="15"/>
  <c r="V35" i="15"/>
  <c r="O36" i="15"/>
  <c r="T38" i="14"/>
  <c r="X40" i="15"/>
  <c r="E14" i="14"/>
  <c r="I16" i="14"/>
  <c r="M18" i="14"/>
  <c r="R20" i="14"/>
  <c r="V22" i="14"/>
  <c r="J3" i="15"/>
  <c r="U3" i="15"/>
  <c r="S20" i="14"/>
  <c r="AH20" i="14" s="1"/>
  <c r="N22" i="15"/>
  <c r="X13" i="15"/>
  <c r="V12" i="15"/>
  <c r="T11" i="15"/>
  <c r="AH11" i="15" s="1"/>
  <c r="R10" i="15"/>
  <c r="O9" i="15"/>
  <c r="M8" i="15"/>
  <c r="K7" i="15"/>
  <c r="I6" i="15"/>
  <c r="G5" i="15"/>
  <c r="AD3" i="15"/>
  <c r="J33" i="15"/>
  <c r="L34" i="15"/>
  <c r="N35" i="15"/>
  <c r="H36" i="15"/>
  <c r="J37" i="15"/>
  <c r="F39" i="15"/>
  <c r="Z40" i="15"/>
  <c r="B36" i="14"/>
  <c r="W38" i="14"/>
  <c r="N42" i="14"/>
  <c r="Q14" i="15"/>
  <c r="S15" i="15"/>
  <c r="U16" i="15"/>
  <c r="W17" i="15"/>
  <c r="H18" i="14"/>
  <c r="Q18" i="15"/>
  <c r="S19" i="15"/>
  <c r="U20" i="15"/>
  <c r="W21" i="15"/>
  <c r="Y22" i="15"/>
  <c r="E13" i="15"/>
  <c r="C12" i="15"/>
  <c r="AD9" i="15"/>
  <c r="AB8" i="15"/>
  <c r="Z7" i="15"/>
  <c r="X6" i="15"/>
  <c r="V5" i="15"/>
  <c r="L4" i="15"/>
  <c r="M3" i="14"/>
  <c r="Q3" i="14"/>
  <c r="M20" i="15"/>
  <c r="O21" i="15"/>
  <c r="R22" i="15"/>
  <c r="A12" i="15"/>
  <c r="N24" i="14"/>
  <c r="C30" i="14"/>
  <c r="R2" i="14"/>
  <c r="AD24" i="14"/>
  <c r="C27" i="14"/>
  <c r="G29" i="14"/>
  <c r="K31" i="14"/>
  <c r="O33" i="14"/>
  <c r="A100" i="15"/>
  <c r="AG100" i="15" s="1"/>
  <c r="AI100" i="15" s="1"/>
  <c r="D100" i="6" s="1"/>
  <c r="A100" i="14"/>
  <c r="AG100" i="14" s="1"/>
  <c r="AC23" i="14"/>
  <c r="R29" i="14"/>
  <c r="C38" i="14"/>
  <c r="AA4" i="14"/>
  <c r="D29" i="14"/>
  <c r="AA36" i="15"/>
  <c r="Y24" i="14"/>
  <c r="AA25" i="14"/>
  <c r="D21" i="14"/>
  <c r="AE22" i="14"/>
  <c r="O30" i="15"/>
  <c r="Y25" i="14"/>
  <c r="Z2" i="14"/>
  <c r="AE24" i="14"/>
  <c r="B30" i="14"/>
  <c r="K30" i="14"/>
  <c r="J32" i="14"/>
  <c r="U25" i="14"/>
  <c r="C26" i="14"/>
  <c r="U31" i="14"/>
  <c r="Q27" i="14"/>
  <c r="O17" i="15"/>
  <c r="I18" i="14"/>
  <c r="R18" i="15"/>
  <c r="K19" i="14"/>
  <c r="T19" i="15"/>
  <c r="E20" i="14"/>
  <c r="G21" i="14"/>
  <c r="Y11" i="15"/>
  <c r="H11" i="15"/>
  <c r="AA8" i="14"/>
  <c r="F6" i="15"/>
  <c r="M4" i="15"/>
  <c r="AE4" i="15"/>
  <c r="H42" i="14"/>
  <c r="U24" i="15"/>
  <c r="W25" i="15"/>
  <c r="H26" i="14"/>
  <c r="Y26" i="15"/>
  <c r="AA27" i="15"/>
  <c r="L28" i="14"/>
  <c r="N29" i="14"/>
  <c r="S31" i="14"/>
  <c r="W33" i="14"/>
  <c r="B35" i="15"/>
  <c r="D36" i="15"/>
  <c r="Y38" i="14"/>
  <c r="AC40" i="14"/>
  <c r="AA14" i="15"/>
  <c r="N16" i="14"/>
  <c r="Y17" i="15"/>
  <c r="AA18" i="15"/>
  <c r="AC19" i="15"/>
  <c r="AE20" i="15"/>
  <c r="B22" i="15"/>
  <c r="C13" i="14"/>
  <c r="V6" i="15"/>
  <c r="T5" i="14"/>
  <c r="AB14" i="15"/>
  <c r="AD15" i="15"/>
  <c r="C18" i="15"/>
  <c r="E19" i="15"/>
  <c r="G20" i="15"/>
  <c r="I21" i="15"/>
  <c r="K22" i="15"/>
  <c r="S13" i="15"/>
  <c r="Q12" i="15"/>
  <c r="N11" i="15"/>
  <c r="U10" i="14"/>
  <c r="L10" i="15"/>
  <c r="J9" i="15"/>
  <c r="H8" i="15"/>
  <c r="F7" i="15"/>
  <c r="L6" i="14"/>
  <c r="D6" i="15"/>
  <c r="O4" i="14"/>
  <c r="Q4" i="15"/>
  <c r="G14" i="15"/>
  <c r="X14" i="14"/>
  <c r="I15" i="15"/>
  <c r="C16" i="14"/>
  <c r="K16" i="15"/>
  <c r="AB16" i="14"/>
  <c r="E17" i="14"/>
  <c r="M17" i="15"/>
  <c r="G18" i="14"/>
  <c r="O18" i="15"/>
  <c r="I19" i="14"/>
  <c r="R19" i="15"/>
  <c r="C20" i="14"/>
  <c r="K20" i="14"/>
  <c r="T20" i="15"/>
  <c r="E21" i="14"/>
  <c r="M21" i="14"/>
  <c r="V21" i="15"/>
  <c r="O22" i="14"/>
  <c r="X22" i="15"/>
  <c r="U12" i="14"/>
  <c r="J11" i="15"/>
  <c r="Y10" i="14"/>
  <c r="W9" i="14"/>
  <c r="S7" i="14"/>
  <c r="Q6" i="14"/>
  <c r="F5" i="15"/>
  <c r="K4" i="15"/>
  <c r="C35" i="15"/>
  <c r="E36" i="15"/>
  <c r="G37" i="15"/>
  <c r="I38" i="15"/>
  <c r="K39" i="15"/>
  <c r="AD40" i="14"/>
  <c r="A91" i="14"/>
  <c r="AG91" i="14" s="1"/>
  <c r="AI91" i="14" s="1"/>
  <c r="C91" i="6" s="1"/>
  <c r="A91" i="15"/>
  <c r="AG91" i="15" s="1"/>
  <c r="V23" i="14"/>
  <c r="L29" i="14"/>
  <c r="C2" i="14"/>
  <c r="V24" i="14"/>
  <c r="Z26" i="14"/>
  <c r="AD28" i="14"/>
  <c r="C31" i="14"/>
  <c r="G33" i="14"/>
  <c r="E23" i="14"/>
  <c r="AA28" i="14"/>
  <c r="M2" i="15"/>
  <c r="I37" i="14"/>
  <c r="T42" i="14"/>
  <c r="AE26" i="14"/>
  <c r="H35" i="14"/>
  <c r="O2" i="14"/>
  <c r="B25" i="14"/>
  <c r="W18" i="14"/>
  <c r="W23" i="14"/>
  <c r="W31" i="14"/>
  <c r="F22" i="14"/>
  <c r="R31" i="15"/>
  <c r="Z2" i="15"/>
  <c r="O24" i="14"/>
  <c r="H33" i="14"/>
  <c r="X28" i="14"/>
  <c r="B28" i="14"/>
  <c r="S30" i="14"/>
  <c r="M2" i="14"/>
  <c r="I33" i="14"/>
  <c r="L29" i="15"/>
  <c r="AH114" i="15"/>
  <c r="AH60" i="15"/>
  <c r="AH92" i="15"/>
  <c r="AH120" i="15"/>
  <c r="AI80" i="14"/>
  <c r="C80" i="6" s="1"/>
  <c r="AI87" i="14"/>
  <c r="C87" i="6" s="1"/>
  <c r="AI128" i="14"/>
  <c r="C128" i="6" s="1"/>
  <c r="AI144" i="14"/>
  <c r="C144" i="6" s="1"/>
  <c r="AI60" i="14"/>
  <c r="C60" i="6" s="1"/>
  <c r="AI188" i="14"/>
  <c r="C188" i="6" s="1"/>
  <c r="AH7" i="14"/>
  <c r="N3" i="14"/>
  <c r="H30" i="14"/>
  <c r="L32" i="14"/>
  <c r="Q34" i="14"/>
  <c r="T5" i="15"/>
  <c r="AE11" i="14"/>
  <c r="W7" i="14"/>
  <c r="S5" i="14"/>
  <c r="AA7" i="14"/>
  <c r="W5" i="14"/>
  <c r="T35" i="14"/>
  <c r="X37" i="14"/>
  <c r="A38" i="15"/>
  <c r="AG38" i="15" s="1"/>
  <c r="D25" i="14"/>
  <c r="AA30" i="14"/>
  <c r="C23" i="14"/>
  <c r="G25" i="14"/>
  <c r="K27" i="14"/>
  <c r="O29" i="14"/>
  <c r="T31" i="14"/>
  <c r="S32" i="15"/>
  <c r="AH32" i="15" s="1"/>
  <c r="S24" i="14"/>
  <c r="J30" i="14"/>
  <c r="Z33" i="14"/>
  <c r="K38" i="14"/>
  <c r="H31" i="14"/>
  <c r="L37" i="14"/>
  <c r="F31" i="14"/>
  <c r="U30" i="14"/>
  <c r="AC21" i="14"/>
  <c r="T25" i="15"/>
  <c r="W14" i="14"/>
  <c r="AC2" i="14"/>
  <c r="I27" i="15"/>
  <c r="J12" i="15"/>
  <c r="AB26" i="14"/>
  <c r="Q23" i="14"/>
  <c r="AH23" i="14" s="1"/>
  <c r="D31" i="14"/>
  <c r="O32" i="14"/>
  <c r="M31" i="14"/>
  <c r="S32" i="14"/>
  <c r="S28" i="14"/>
  <c r="W32" i="14"/>
  <c r="U29" i="14"/>
  <c r="R25" i="14"/>
  <c r="AH152" i="15"/>
  <c r="AI99" i="14"/>
  <c r="C99" i="6" s="1"/>
  <c r="AI108" i="14"/>
  <c r="C108" i="6" s="1"/>
  <c r="AI124" i="14"/>
  <c r="C124" i="6" s="1"/>
  <c r="AI140" i="14"/>
  <c r="C140" i="6" s="1"/>
  <c r="AI156" i="14"/>
  <c r="C156" i="6" s="1"/>
  <c r="AI179" i="14"/>
  <c r="C179" i="6" s="1"/>
  <c r="AI195" i="14"/>
  <c r="C195" i="6" s="1"/>
  <c r="AB30" i="14"/>
  <c r="AI163" i="14"/>
  <c r="C163" i="6" s="1"/>
  <c r="AI180" i="14"/>
  <c r="C180" i="6" s="1"/>
  <c r="AD41" i="15"/>
  <c r="X42" i="14"/>
  <c r="T15" i="14"/>
  <c r="AB19" i="14"/>
  <c r="E20" i="15"/>
  <c r="AD20" i="14"/>
  <c r="G21" i="15"/>
  <c r="I22" i="15"/>
  <c r="AC13" i="14"/>
  <c r="W10" i="14"/>
  <c r="U9" i="15"/>
  <c r="D9" i="15"/>
  <c r="H7" i="15"/>
  <c r="U5" i="15"/>
  <c r="H42" i="15"/>
  <c r="AE25" i="14"/>
  <c r="D28" i="14"/>
  <c r="F29" i="14"/>
  <c r="N29" i="15"/>
  <c r="Q30" i="15"/>
  <c r="J31" i="14"/>
  <c r="S31" i="15"/>
  <c r="U32" i="15"/>
  <c r="N33" i="14"/>
  <c r="W33" i="15"/>
  <c r="Y34" i="15"/>
  <c r="J35" i="14"/>
  <c r="L36" i="14"/>
  <c r="W37" i="15"/>
  <c r="Y38" i="15"/>
  <c r="AA39" i="15"/>
  <c r="AC40" i="15"/>
  <c r="AE41" i="15"/>
  <c r="B14" i="14"/>
  <c r="L15" i="15"/>
  <c r="N16" i="15"/>
  <c r="B18" i="14"/>
  <c r="D19" i="14"/>
  <c r="F20" i="14"/>
  <c r="H21" i="14"/>
  <c r="T13" i="14"/>
  <c r="K13" i="15"/>
  <c r="R12" i="14"/>
  <c r="I12" i="15"/>
  <c r="M10" i="14"/>
  <c r="E10" i="15"/>
  <c r="K9" i="14"/>
  <c r="I8" i="14"/>
  <c r="G7" i="14"/>
  <c r="AD6" i="15"/>
  <c r="E6" i="14"/>
  <c r="AB5" i="15"/>
  <c r="C5" i="14"/>
  <c r="O3" i="14"/>
  <c r="R3" i="15"/>
  <c r="C14" i="14"/>
  <c r="T14" i="15"/>
  <c r="E15" i="14"/>
  <c r="V15" i="15"/>
  <c r="G16" i="14"/>
  <c r="X16" i="15"/>
  <c r="I17" i="14"/>
  <c r="Z17" i="15"/>
  <c r="K18" i="14"/>
  <c r="AB18" i="15"/>
  <c r="M19" i="14"/>
  <c r="AD19" i="15"/>
  <c r="O20" i="14"/>
  <c r="R21" i="14"/>
  <c r="C22" i="15"/>
  <c r="J13" i="14"/>
  <c r="H12" i="14"/>
  <c r="F11" i="14"/>
  <c r="D10" i="14"/>
  <c r="AA9" i="14"/>
  <c r="AE7" i="14"/>
  <c r="AC6" i="14"/>
  <c r="AA5" i="14"/>
  <c r="X14" i="15"/>
  <c r="R15" i="14"/>
  <c r="T16" i="15"/>
  <c r="AB16" i="15"/>
  <c r="E21" i="15"/>
  <c r="W13" i="15"/>
  <c r="U12" i="15"/>
  <c r="AE9" i="14"/>
  <c r="W9" i="15"/>
  <c r="F9" i="14"/>
  <c r="AC8" i="14"/>
  <c r="U8" i="15"/>
  <c r="S7" i="15"/>
  <c r="B7" i="14"/>
  <c r="Y6" i="14"/>
  <c r="Q6" i="15"/>
  <c r="C4" i="14"/>
  <c r="W42" i="15"/>
  <c r="T39" i="14"/>
  <c r="AB39" i="15"/>
  <c r="V40" i="14"/>
  <c r="AD40" i="15"/>
  <c r="X41" i="14"/>
  <c r="A42" i="15"/>
  <c r="AG42" i="15" s="1"/>
  <c r="Z42" i="14"/>
  <c r="Q31" i="15"/>
  <c r="Z25" i="14"/>
  <c r="Q31" i="14"/>
  <c r="K23" i="14"/>
  <c r="O25" i="14"/>
  <c r="T27" i="14"/>
  <c r="X29" i="14"/>
  <c r="AB31" i="14"/>
  <c r="B24" i="15"/>
  <c r="I25" i="14"/>
  <c r="AE30" i="14"/>
  <c r="C34" i="14"/>
  <c r="M39" i="14"/>
  <c r="R33" i="14"/>
  <c r="S40" i="14"/>
  <c r="U2" i="14"/>
  <c r="L26" i="14"/>
  <c r="N27" i="14"/>
  <c r="N31" i="14"/>
  <c r="B4" i="14"/>
  <c r="J25" i="14"/>
  <c r="Q28" i="14"/>
  <c r="Q15" i="14"/>
  <c r="AH15" i="14" s="1"/>
  <c r="K28" i="15"/>
  <c r="H11" i="14"/>
  <c r="G28" i="14"/>
  <c r="W24" i="14"/>
  <c r="U23" i="14"/>
  <c r="X32" i="14"/>
  <c r="AA32" i="14"/>
  <c r="H27" i="15"/>
  <c r="V27" i="14"/>
  <c r="B24" i="14"/>
  <c r="AI132" i="15"/>
  <c r="D132" i="6" s="1"/>
  <c r="AH188" i="15"/>
  <c r="AH156" i="15"/>
  <c r="AH171" i="15"/>
  <c r="AH184" i="15"/>
  <c r="AI48" i="14"/>
  <c r="C48" i="6" s="1"/>
  <c r="U13" i="15"/>
  <c r="B12" i="15"/>
  <c r="W10" i="15"/>
  <c r="AA8" i="15"/>
  <c r="Y7" i="14"/>
  <c r="F3" i="14"/>
  <c r="AC24" i="14"/>
  <c r="F25" i="15"/>
  <c r="H26" i="15"/>
  <c r="B27" i="14"/>
  <c r="J27" i="15"/>
  <c r="L28" i="15"/>
  <c r="AC28" i="14"/>
  <c r="AE29" i="14"/>
  <c r="B31" i="14"/>
  <c r="D32" i="14"/>
  <c r="F33" i="14"/>
  <c r="H34" i="14"/>
  <c r="S35" i="15"/>
  <c r="U36" i="15"/>
  <c r="H38" i="14"/>
  <c r="L40" i="14"/>
  <c r="J14" i="15"/>
  <c r="D15" i="14"/>
  <c r="AE16" i="14"/>
  <c r="H17" i="15"/>
  <c r="J18" i="15"/>
  <c r="L19" i="15"/>
  <c r="N20" i="15"/>
  <c r="Q21" i="15"/>
  <c r="J22" i="14"/>
  <c r="S22" i="15"/>
  <c r="T13" i="15"/>
  <c r="R12" i="15"/>
  <c r="O11" i="14"/>
  <c r="M10" i="15"/>
  <c r="K9" i="15"/>
  <c r="I8" i="15"/>
  <c r="G7" i="15"/>
  <c r="E6" i="15"/>
  <c r="C5" i="15"/>
  <c r="F4" i="15"/>
  <c r="X4" i="15"/>
  <c r="K14" i="15"/>
  <c r="M15" i="15"/>
  <c r="O16" i="15"/>
  <c r="R17" i="15"/>
  <c r="AH17" i="15" s="1"/>
  <c r="T18" i="15"/>
  <c r="AH18" i="15" s="1"/>
  <c r="V19" i="15"/>
  <c r="AH19" i="15" s="1"/>
  <c r="X20" i="15"/>
  <c r="Z21" i="15"/>
  <c r="AB22" i="15"/>
  <c r="B9" i="14"/>
  <c r="S5" i="15"/>
  <c r="O4" i="15"/>
  <c r="S3" i="15"/>
  <c r="O14" i="14"/>
  <c r="I15" i="14"/>
  <c r="Z15" i="15"/>
  <c r="T16" i="14"/>
  <c r="M17" i="14"/>
  <c r="V17" i="14"/>
  <c r="AD17" i="15"/>
  <c r="X18" i="14"/>
  <c r="Z19" i="14"/>
  <c r="C20" i="15"/>
  <c r="AB20" i="14"/>
  <c r="G22" i="15"/>
  <c r="F13" i="14"/>
  <c r="AA11" i="15"/>
  <c r="J11" i="14"/>
  <c r="Y10" i="15"/>
  <c r="H10" i="14"/>
  <c r="D8" i="14"/>
  <c r="AE5" i="14"/>
  <c r="L3" i="14"/>
  <c r="U4" i="14"/>
  <c r="AC4" i="15"/>
  <c r="I34" i="14"/>
  <c r="R34" i="15"/>
  <c r="K35" i="14"/>
  <c r="T35" i="15"/>
  <c r="M36" i="14"/>
  <c r="V36" i="15"/>
  <c r="O37" i="14"/>
  <c r="X37" i="15"/>
  <c r="R38" i="14"/>
  <c r="AH38" i="14" s="1"/>
  <c r="Z38" i="15"/>
  <c r="O41" i="14"/>
  <c r="H2" i="15"/>
  <c r="S26" i="14"/>
  <c r="G32" i="14"/>
  <c r="T23" i="14"/>
  <c r="X25" i="14"/>
  <c r="AB27" i="14"/>
  <c r="A30" i="14"/>
  <c r="AG30" i="14" s="1"/>
  <c r="E32" i="14"/>
  <c r="J28" i="15"/>
  <c r="B26" i="14"/>
  <c r="V31" i="14"/>
  <c r="AB34" i="14"/>
  <c r="G40" i="14"/>
  <c r="F26" i="15"/>
  <c r="D41" i="15"/>
  <c r="N2" i="15"/>
  <c r="F27" i="14"/>
  <c r="H32" i="14"/>
  <c r="J29" i="14"/>
  <c r="AA16" i="14"/>
  <c r="I29" i="14"/>
  <c r="AC25" i="14"/>
  <c r="Y29" i="14"/>
  <c r="AD23" i="14"/>
  <c r="G24" i="14"/>
  <c r="F24" i="14"/>
  <c r="N30" i="14"/>
  <c r="Z29" i="14"/>
  <c r="AH44" i="15"/>
  <c r="AI104" i="14"/>
  <c r="C104" i="6" s="1"/>
  <c r="AI152" i="14"/>
  <c r="C152" i="6" s="1"/>
  <c r="AI168" i="14"/>
  <c r="C168" i="6" s="1"/>
  <c r="AI76" i="14"/>
  <c r="C76" i="6" s="1"/>
  <c r="Y11" i="14"/>
  <c r="AE10" i="14"/>
  <c r="F10" i="15"/>
  <c r="Q7" i="15"/>
  <c r="AE6" i="15"/>
  <c r="L5" i="14"/>
  <c r="M4" i="14"/>
  <c r="N3" i="15"/>
  <c r="AE4" i="14"/>
  <c r="U24" i="14"/>
  <c r="W25" i="14"/>
  <c r="Y26" i="14"/>
  <c r="AA27" i="14"/>
  <c r="F29" i="15"/>
  <c r="H30" i="15"/>
  <c r="J31" i="15"/>
  <c r="L32" i="15"/>
  <c r="N33" i="15"/>
  <c r="Q34" i="15"/>
  <c r="D36" i="14"/>
  <c r="AH38" i="15"/>
  <c r="B39" i="14"/>
  <c r="F41" i="14"/>
  <c r="AA14" i="14"/>
  <c r="AC15" i="14"/>
  <c r="Y17" i="14"/>
  <c r="AC19" i="14"/>
  <c r="B22" i="14"/>
  <c r="AB13" i="15"/>
  <c r="Z12" i="15"/>
  <c r="X11" i="15"/>
  <c r="V10" i="15"/>
  <c r="T9" i="15"/>
  <c r="R8" i="15"/>
  <c r="AH8" i="15" s="1"/>
  <c r="O7" i="15"/>
  <c r="M6" i="15"/>
  <c r="K5" i="15"/>
  <c r="G3" i="15"/>
  <c r="Z3" i="15"/>
  <c r="AB14" i="14"/>
  <c r="AD15" i="14"/>
  <c r="C18" i="14"/>
  <c r="E19" i="14"/>
  <c r="G20" i="14"/>
  <c r="I21" i="14"/>
  <c r="K22" i="14"/>
  <c r="AE11" i="15"/>
  <c r="W7" i="15"/>
  <c r="B5" i="14"/>
  <c r="Q4" i="14"/>
  <c r="G14" i="14"/>
  <c r="K16" i="14"/>
  <c r="O18" i="14"/>
  <c r="R19" i="14"/>
  <c r="T20" i="14"/>
  <c r="V21" i="14"/>
  <c r="X22" i="14"/>
  <c r="N13" i="14"/>
  <c r="AE9" i="15"/>
  <c r="AA7" i="15"/>
  <c r="W5" i="15"/>
  <c r="F5" i="14"/>
  <c r="AE3" i="14"/>
  <c r="C35" i="14"/>
  <c r="G37" i="14"/>
  <c r="K39" i="14"/>
  <c r="M40" i="14"/>
  <c r="R42" i="14"/>
  <c r="H27" i="14"/>
  <c r="AE32" i="14"/>
  <c r="D23" i="14"/>
  <c r="W26" i="14"/>
  <c r="N32" i="14"/>
  <c r="E35" i="14"/>
  <c r="O40" i="14"/>
  <c r="G26" i="15"/>
  <c r="AE27" i="14"/>
  <c r="Y32" i="14"/>
  <c r="F23" i="14"/>
  <c r="M29" i="15"/>
  <c r="D30" i="14"/>
  <c r="U17" i="14"/>
  <c r="AH17" i="14" s="1"/>
  <c r="O23" i="15"/>
  <c r="A23" i="15"/>
  <c r="AG23" i="15" s="1"/>
  <c r="N10" i="14"/>
  <c r="AA26" i="14"/>
  <c r="T30" i="14"/>
  <c r="D27" i="14"/>
  <c r="F32" i="14"/>
  <c r="Q25" i="14"/>
  <c r="J26" i="14"/>
  <c r="H23" i="14"/>
  <c r="E25" i="15"/>
  <c r="J28" i="14"/>
  <c r="AH66" i="15"/>
  <c r="AH124" i="15"/>
  <c r="AH56" i="15"/>
  <c r="AH112" i="15"/>
  <c r="AI72" i="14"/>
  <c r="C72" i="6" s="1"/>
  <c r="AI136" i="14"/>
  <c r="C136" i="6" s="1"/>
  <c r="J33" i="14"/>
  <c r="S33" i="15"/>
  <c r="L34" i="14"/>
  <c r="U34" i="15"/>
  <c r="N35" i="14"/>
  <c r="W35" i="15"/>
  <c r="J37" i="14"/>
  <c r="U38" i="15"/>
  <c r="W39" i="15"/>
  <c r="H40" i="14"/>
  <c r="Q40" i="15"/>
  <c r="AH40" i="15" s="1"/>
  <c r="S41" i="15"/>
  <c r="U42" i="14"/>
  <c r="O27" i="14"/>
  <c r="R28" i="14"/>
  <c r="Z28" i="14"/>
  <c r="T29" i="14"/>
  <c r="M30" i="14"/>
  <c r="O31" i="14"/>
  <c r="R32" i="14"/>
  <c r="T33" i="14"/>
  <c r="V34" i="14"/>
  <c r="X35" i="14"/>
  <c r="Z36" i="14"/>
  <c r="AB37" i="14"/>
  <c r="AD38" i="14"/>
  <c r="E42" i="15"/>
  <c r="L33" i="14"/>
  <c r="N34" i="14"/>
  <c r="B36" i="15"/>
  <c r="L37" i="15"/>
  <c r="F38" i="14"/>
  <c r="W38" i="15"/>
  <c r="B40" i="15"/>
  <c r="N42" i="15"/>
  <c r="Q14" i="14"/>
  <c r="U16" i="14"/>
  <c r="AE17" i="15"/>
  <c r="C12" i="14"/>
  <c r="AD9" i="14"/>
  <c r="Z7" i="14"/>
  <c r="L4" i="14"/>
  <c r="E3" i="15"/>
  <c r="X34" i="15"/>
  <c r="AB36" i="15"/>
  <c r="E41" i="15"/>
  <c r="I14" i="14"/>
  <c r="R14" i="15"/>
  <c r="T15" i="15"/>
  <c r="V16" i="15"/>
  <c r="X17" i="15"/>
  <c r="R18" i="14"/>
  <c r="Z18" i="15"/>
  <c r="M20" i="14"/>
  <c r="O21" i="14"/>
  <c r="R22" i="14"/>
  <c r="S8" i="14"/>
  <c r="W6" i="15"/>
  <c r="U5" i="14"/>
  <c r="D5" i="15"/>
  <c r="F3" i="15"/>
  <c r="Y42" i="14"/>
  <c r="AC24" i="15"/>
  <c r="AE25" i="15"/>
  <c r="B27" i="15"/>
  <c r="D28" i="15"/>
  <c r="W29" i="14"/>
  <c r="AA31" i="14"/>
  <c r="AE33" i="14"/>
  <c r="B35" i="14"/>
  <c r="J35" i="15"/>
  <c r="L36" i="15"/>
  <c r="AC36" i="14"/>
  <c r="AE37" i="14"/>
  <c r="D40" i="14"/>
  <c r="Q42" i="14"/>
  <c r="AH42" i="14" s="1"/>
  <c r="B14" i="15"/>
  <c r="D15" i="15"/>
  <c r="U15" i="14"/>
  <c r="AE16" i="15"/>
  <c r="B18" i="15"/>
  <c r="AA18" i="14"/>
  <c r="D19" i="15"/>
  <c r="F20" i="15"/>
  <c r="AE20" i="14"/>
  <c r="H21" i="15"/>
  <c r="J22" i="15"/>
  <c r="AB13" i="14"/>
  <c r="Z12" i="14"/>
  <c r="V10" i="14"/>
  <c r="T9" i="14"/>
  <c r="R8" i="14"/>
  <c r="AH8" i="14" s="1"/>
  <c r="O7" i="14"/>
  <c r="M6" i="14"/>
  <c r="K5" i="14"/>
  <c r="G3" i="14"/>
  <c r="O3" i="15"/>
  <c r="S13" i="14"/>
  <c r="J13" i="15"/>
  <c r="H12" i="15"/>
  <c r="F11" i="15"/>
  <c r="L10" i="14"/>
  <c r="D10" i="15"/>
  <c r="B9" i="15"/>
  <c r="H8" i="14"/>
  <c r="AE7" i="15"/>
  <c r="F7" i="14"/>
  <c r="AC6" i="15"/>
  <c r="AA5" i="15"/>
  <c r="J5" i="14"/>
  <c r="AE13" i="15"/>
  <c r="D12" i="15"/>
  <c r="B11" i="15"/>
  <c r="Q10" i="14"/>
  <c r="N9" i="14"/>
  <c r="L8" i="14"/>
  <c r="H6" i="14"/>
  <c r="C4" i="15"/>
  <c r="U4" i="15"/>
  <c r="I34" i="15"/>
  <c r="K35" i="15"/>
  <c r="E36" i="14"/>
  <c r="M36" i="15"/>
  <c r="O37" i="15"/>
  <c r="I38" i="14"/>
  <c r="R38" i="15"/>
  <c r="G41" i="14"/>
  <c r="AD27" i="14"/>
  <c r="H25" i="14"/>
  <c r="M27" i="14"/>
  <c r="D33" i="14"/>
  <c r="I41" i="14"/>
  <c r="M23" i="14"/>
  <c r="B29" i="14"/>
  <c r="N14" i="14"/>
  <c r="AC26" i="14"/>
  <c r="AE18" i="14"/>
  <c r="C24" i="15"/>
  <c r="B8" i="15"/>
  <c r="H29" i="14"/>
  <c r="AC31" i="14"/>
  <c r="W30" i="14"/>
  <c r="K26" i="14"/>
  <c r="AE28" i="14"/>
  <c r="T26" i="14"/>
  <c r="N28" i="14"/>
  <c r="F26" i="14"/>
  <c r="E31" i="14"/>
  <c r="X2" i="14"/>
  <c r="AI68" i="14"/>
  <c r="C68" i="6" s="1"/>
  <c r="AI84" i="14"/>
  <c r="C84" i="6" s="1"/>
  <c r="AI100" i="14"/>
  <c r="C100" i="6" s="1"/>
  <c r="AI51" i="14"/>
  <c r="C51" i="6" s="1"/>
  <c r="AI147" i="14"/>
  <c r="C147" i="6" s="1"/>
  <c r="AI196" i="14"/>
  <c r="C196" i="6" s="1"/>
  <c r="S8" i="15"/>
  <c r="N6" i="14"/>
  <c r="L5" i="15"/>
  <c r="U28" i="14"/>
  <c r="Q30" i="14"/>
  <c r="Y30" i="14"/>
  <c r="U32" i="14"/>
  <c r="Y34" i="14"/>
  <c r="H38" i="15"/>
  <c r="L40" i="15"/>
  <c r="AC15" i="15"/>
  <c r="W16" i="14"/>
  <c r="X11" i="14"/>
  <c r="AD10" i="14"/>
  <c r="AB9" i="14"/>
  <c r="Z8" i="14"/>
  <c r="X7" i="14"/>
  <c r="V6" i="14"/>
  <c r="R3" i="14"/>
  <c r="Z3" i="14"/>
  <c r="Q12" i="14"/>
  <c r="N11" i="14"/>
  <c r="J9" i="14"/>
  <c r="D6" i="14"/>
  <c r="B5" i="15"/>
  <c r="H3" i="14"/>
  <c r="C16" i="15"/>
  <c r="E17" i="15"/>
  <c r="G18" i="15"/>
  <c r="I19" i="15"/>
  <c r="K20" i="15"/>
  <c r="M21" i="15"/>
  <c r="O22" i="15"/>
  <c r="F13" i="15"/>
  <c r="H10" i="15"/>
  <c r="F9" i="15"/>
  <c r="U8" i="14"/>
  <c r="D8" i="15"/>
  <c r="J7" i="14"/>
  <c r="B7" i="15"/>
  <c r="AE5" i="15"/>
  <c r="N5" i="14"/>
  <c r="D3" i="14"/>
  <c r="L3" i="15"/>
  <c r="W3" i="14"/>
  <c r="AE3" i="15"/>
  <c r="E40" i="14"/>
  <c r="M40" i="15"/>
  <c r="O41" i="15"/>
  <c r="I42" i="14"/>
  <c r="R42" i="15"/>
  <c r="W28" i="14"/>
  <c r="M24" i="14"/>
  <c r="R26" i="14"/>
  <c r="V28" i="14"/>
  <c r="Z30" i="14"/>
  <c r="AD32" i="14"/>
  <c r="Y33" i="14"/>
  <c r="L27" i="14"/>
  <c r="D2" i="14"/>
  <c r="Q33" i="14"/>
  <c r="F28" i="14"/>
  <c r="E2" i="14"/>
  <c r="K42" i="14"/>
  <c r="AA24" i="14"/>
  <c r="S29" i="14"/>
  <c r="AB29" i="15"/>
  <c r="H24" i="14"/>
  <c r="AC17" i="14"/>
  <c r="Y19" i="14"/>
  <c r="T32" i="15"/>
  <c r="AE6" i="14"/>
  <c r="D25" i="15"/>
  <c r="L23" i="14"/>
  <c r="B32" i="14"/>
  <c r="N30" i="15"/>
  <c r="U27" i="14"/>
  <c r="L31" i="14"/>
  <c r="AC27" i="14"/>
  <c r="L25" i="14"/>
  <c r="Q29" i="14"/>
  <c r="AH29" i="14" s="1"/>
  <c r="G2" i="14"/>
  <c r="AC29" i="14"/>
  <c r="AD31" i="14"/>
  <c r="AH52" i="15"/>
  <c r="AI52" i="15" s="1"/>
  <c r="D52" i="6" s="1"/>
  <c r="AH84" i="15"/>
  <c r="AI84" i="15" s="1"/>
  <c r="D84" i="6" s="1"/>
  <c r="AI140" i="15"/>
  <c r="D140" i="6" s="1"/>
  <c r="AH107" i="15"/>
  <c r="AI196" i="15"/>
  <c r="D196" i="6" s="1"/>
  <c r="AH69" i="15"/>
  <c r="AH101" i="15"/>
  <c r="AH133" i="15"/>
  <c r="AH165" i="15"/>
  <c r="AH197" i="15"/>
  <c r="AH58" i="15"/>
  <c r="AH71" i="15"/>
  <c r="AH123" i="15"/>
  <c r="AH192" i="15"/>
  <c r="AH194" i="15"/>
  <c r="AH57" i="14"/>
  <c r="AH93" i="14"/>
  <c r="AH125" i="14"/>
  <c r="AH157" i="14"/>
  <c r="AH189" i="14"/>
  <c r="AB2" i="15"/>
  <c r="AH62" i="14"/>
  <c r="AH94" i="14"/>
  <c r="AH126" i="14"/>
  <c r="AH158" i="14"/>
  <c r="AH190" i="14"/>
  <c r="Y23" i="14"/>
  <c r="Y31" i="14"/>
  <c r="AG96" i="15"/>
  <c r="AI96" i="15" s="1"/>
  <c r="D96" i="6" s="1"/>
  <c r="AH65" i="15"/>
  <c r="AI65" i="15" s="1"/>
  <c r="D65" i="6" s="1"/>
  <c r="AH97" i="15"/>
  <c r="AI97" i="15" s="1"/>
  <c r="D97" i="6" s="1"/>
  <c r="AH99" i="15"/>
  <c r="AH129" i="15"/>
  <c r="AI129" i="15" s="1"/>
  <c r="D129" i="6" s="1"/>
  <c r="AH131" i="15"/>
  <c r="AH161" i="15"/>
  <c r="AH193" i="15"/>
  <c r="AH67" i="15"/>
  <c r="AH160" i="15"/>
  <c r="AH162" i="15"/>
  <c r="AH199" i="15"/>
  <c r="AG89" i="14"/>
  <c r="AI89" i="14" s="1"/>
  <c r="C89" i="6" s="1"/>
  <c r="AH53" i="14"/>
  <c r="AH89" i="14"/>
  <c r="AH121" i="14"/>
  <c r="AI121" i="14" s="1"/>
  <c r="C121" i="6" s="1"/>
  <c r="AH153" i="14"/>
  <c r="AI153" i="14" s="1"/>
  <c r="C153" i="6" s="1"/>
  <c r="AH185" i="14"/>
  <c r="O28" i="14"/>
  <c r="J24" i="14"/>
  <c r="AH55" i="15"/>
  <c r="AH70" i="15"/>
  <c r="AH98" i="15"/>
  <c r="AH126" i="15"/>
  <c r="AH158" i="15"/>
  <c r="AH175" i="15"/>
  <c r="AH190" i="15"/>
  <c r="AH61" i="15"/>
  <c r="AH93" i="15"/>
  <c r="AH125" i="15"/>
  <c r="AH157" i="15"/>
  <c r="AH189" i="15"/>
  <c r="AH63" i="15"/>
  <c r="AH128" i="15"/>
  <c r="AH130" i="15"/>
  <c r="AH143" i="15"/>
  <c r="AG195" i="15"/>
  <c r="AI195" i="15" s="1"/>
  <c r="D195" i="6" s="1"/>
  <c r="AH85" i="14"/>
  <c r="AH117" i="14"/>
  <c r="AH149" i="14"/>
  <c r="AH181" i="14"/>
  <c r="AH54" i="14"/>
  <c r="AH86" i="14"/>
  <c r="AH118" i="14"/>
  <c r="AH150" i="14"/>
  <c r="AH182" i="14"/>
  <c r="AG193" i="14"/>
  <c r="N26" i="14"/>
  <c r="AH94" i="15"/>
  <c r="AH96" i="15"/>
  <c r="AH111" i="15"/>
  <c r="AH122" i="15"/>
  <c r="AH154" i="15"/>
  <c r="AH186" i="15"/>
  <c r="AH57" i="15"/>
  <c r="AH89" i="15"/>
  <c r="AH121" i="15"/>
  <c r="AH153" i="15"/>
  <c r="AH155" i="15"/>
  <c r="AH185" i="15"/>
  <c r="AH95" i="15"/>
  <c r="AG129" i="15"/>
  <c r="AG144" i="15"/>
  <c r="AG177" i="15"/>
  <c r="AH59" i="15"/>
  <c r="AH91" i="15"/>
  <c r="AH104" i="15"/>
  <c r="AH119" i="15"/>
  <c r="AH167" i="15"/>
  <c r="AH180" i="15"/>
  <c r="AH195" i="15"/>
  <c r="AH81" i="14"/>
  <c r="AH113" i="14"/>
  <c r="AI113" i="14" s="1"/>
  <c r="C113" i="6" s="1"/>
  <c r="AH145" i="14"/>
  <c r="AH177" i="14"/>
  <c r="AI177" i="14" s="1"/>
  <c r="C177" i="6" s="1"/>
  <c r="AH50" i="14"/>
  <c r="AH82" i="14"/>
  <c r="AH114" i="14"/>
  <c r="AH146" i="14"/>
  <c r="AH178" i="14"/>
  <c r="F30" i="14"/>
  <c r="AG112" i="15"/>
  <c r="AG176" i="15"/>
  <c r="AI176" i="15" s="1"/>
  <c r="D176" i="6" s="1"/>
  <c r="AH53" i="15"/>
  <c r="AH85" i="15"/>
  <c r="AH117" i="15"/>
  <c r="AH149" i="15"/>
  <c r="AH181" i="15"/>
  <c r="AH72" i="15"/>
  <c r="AH87" i="15"/>
  <c r="AH115" i="15"/>
  <c r="AH135" i="15"/>
  <c r="AH148" i="15"/>
  <c r="AI148" i="15" s="1"/>
  <c r="D148" i="6" s="1"/>
  <c r="AH191" i="15"/>
  <c r="AG105" i="14"/>
  <c r="AG201" i="14"/>
  <c r="AI201" i="14" s="1"/>
  <c r="AH77" i="14"/>
  <c r="AH109" i="14"/>
  <c r="AH141" i="14"/>
  <c r="AH173" i="14"/>
  <c r="K2" i="14"/>
  <c r="AH46" i="14"/>
  <c r="AH78" i="14"/>
  <c r="AH110" i="14"/>
  <c r="AH142" i="14"/>
  <c r="AH174" i="14"/>
  <c r="AH49" i="15"/>
  <c r="AI49" i="15" s="1"/>
  <c r="D49" i="6" s="1"/>
  <c r="AH51" i="15"/>
  <c r="AH81" i="15"/>
  <c r="AI81" i="15" s="1"/>
  <c r="D81" i="6" s="1"/>
  <c r="AH83" i="15"/>
  <c r="AH113" i="15"/>
  <c r="AI113" i="15" s="1"/>
  <c r="D113" i="6" s="1"/>
  <c r="AH145" i="15"/>
  <c r="AH147" i="15"/>
  <c r="AH177" i="15"/>
  <c r="AH47" i="15"/>
  <c r="AH144" i="15"/>
  <c r="AH68" i="15"/>
  <c r="AI68" i="15" s="1"/>
  <c r="D68" i="6" s="1"/>
  <c r="AH159" i="15"/>
  <c r="AH187" i="15"/>
  <c r="AH73" i="14"/>
  <c r="AI73" i="14" s="1"/>
  <c r="C73" i="6" s="1"/>
  <c r="AH105" i="14"/>
  <c r="AH137" i="14"/>
  <c r="AI137" i="14" s="1"/>
  <c r="C137" i="6" s="1"/>
  <c r="AH169" i="14"/>
  <c r="AH201" i="14"/>
  <c r="X24" i="14"/>
  <c r="AH74" i="14"/>
  <c r="AH106" i="14"/>
  <c r="AH138" i="14"/>
  <c r="AH170" i="14"/>
  <c r="AG48" i="15"/>
  <c r="AI48" i="15" s="1"/>
  <c r="D48" i="6" s="1"/>
  <c r="AH54" i="15"/>
  <c r="AH86" i="15"/>
  <c r="AH142" i="15"/>
  <c r="AH174" i="15"/>
  <c r="AH45" i="15"/>
  <c r="AH77" i="15"/>
  <c r="AH109" i="15"/>
  <c r="AH141" i="15"/>
  <c r="AH173" i="15"/>
  <c r="AH79" i="15"/>
  <c r="AG88" i="15"/>
  <c r="AI88" i="15" s="1"/>
  <c r="D88" i="6" s="1"/>
  <c r="AH183" i="15"/>
  <c r="AG192" i="15"/>
  <c r="AI192" i="15" s="1"/>
  <c r="D192" i="6" s="1"/>
  <c r="AH69" i="14"/>
  <c r="AH101" i="14"/>
  <c r="AH133" i="14"/>
  <c r="AH165" i="14"/>
  <c r="AH197" i="14"/>
  <c r="AG49" i="14"/>
  <c r="AI49" i="14" s="1"/>
  <c r="C49" i="6" s="1"/>
  <c r="AH70" i="14"/>
  <c r="AG81" i="14"/>
  <c r="AH102" i="14"/>
  <c r="AG113" i="14"/>
  <c r="AH134" i="14"/>
  <c r="AG145" i="14"/>
  <c r="AH166" i="14"/>
  <c r="AG177" i="14"/>
  <c r="AH198" i="14"/>
  <c r="AH73" i="15"/>
  <c r="AH105" i="15"/>
  <c r="AI105" i="15" s="1"/>
  <c r="D105" i="6" s="1"/>
  <c r="AH137" i="15"/>
  <c r="AH139" i="15"/>
  <c r="AH169" i="15"/>
  <c r="AI169" i="15" s="1"/>
  <c r="D169" i="6" s="1"/>
  <c r="AH201" i="15"/>
  <c r="AG161" i="15"/>
  <c r="AG193" i="15"/>
  <c r="AH43" i="15"/>
  <c r="AH103" i="15"/>
  <c r="AH127" i="15"/>
  <c r="AH151" i="15"/>
  <c r="AG160" i="15"/>
  <c r="AI160" i="15" s="1"/>
  <c r="D160" i="6" s="1"/>
  <c r="AH179" i="15"/>
  <c r="T2" i="14"/>
  <c r="AH61" i="14"/>
  <c r="AH65" i="14"/>
  <c r="AH97" i="14"/>
  <c r="AI97" i="14" s="1"/>
  <c r="C97" i="6" s="1"/>
  <c r="AH129" i="14"/>
  <c r="AH161" i="14"/>
  <c r="AI161" i="14" s="1"/>
  <c r="C161" i="6" s="1"/>
  <c r="AH193" i="14"/>
  <c r="AI193" i="14" s="1"/>
  <c r="C193" i="6" s="1"/>
  <c r="AB2" i="14"/>
  <c r="AH66" i="14"/>
  <c r="AH130" i="14"/>
  <c r="AH162" i="14"/>
  <c r="AH186" i="13"/>
  <c r="AG178" i="16"/>
  <c r="AH85" i="16"/>
  <c r="AH95" i="13"/>
  <c r="AH147" i="16"/>
  <c r="AH53" i="13"/>
  <c r="AH71" i="13"/>
  <c r="AH151" i="13"/>
  <c r="AH161" i="13"/>
  <c r="AH114" i="13"/>
  <c r="AH134" i="13"/>
  <c r="AH119" i="13"/>
  <c r="AH154" i="16"/>
  <c r="AH44" i="13"/>
  <c r="AH188" i="13"/>
  <c r="AH197" i="13"/>
  <c r="AG194" i="16"/>
  <c r="W24" i="16"/>
  <c r="J26" i="16"/>
  <c r="B30" i="16"/>
  <c r="D31" i="16"/>
  <c r="AH80" i="13"/>
  <c r="AH158" i="13"/>
  <c r="AH181" i="13"/>
  <c r="AH66" i="16"/>
  <c r="AH139" i="13"/>
  <c r="AH149" i="13"/>
  <c r="AH49" i="13"/>
  <c r="AH91" i="13"/>
  <c r="AH167" i="13"/>
  <c r="AH121" i="13"/>
  <c r="AH62" i="13"/>
  <c r="AH84" i="13"/>
  <c r="AG163" i="16"/>
  <c r="AH115" i="13"/>
  <c r="AH78" i="13"/>
  <c r="AH102" i="16"/>
  <c r="AH118" i="16"/>
  <c r="AH163" i="13"/>
  <c r="AH74" i="16"/>
  <c r="AH122" i="16"/>
  <c r="AH147" i="13"/>
  <c r="AH61" i="13"/>
  <c r="AH89" i="13"/>
  <c r="AH92" i="13"/>
  <c r="AG47" i="13"/>
  <c r="AH52" i="13"/>
  <c r="AH184" i="13"/>
  <c r="AH57" i="13"/>
  <c r="AH189" i="13"/>
  <c r="AH122" i="13"/>
  <c r="AH130" i="16"/>
  <c r="AG153" i="13"/>
  <c r="AG191" i="13"/>
  <c r="AH199" i="16"/>
  <c r="AH186" i="16"/>
  <c r="AH196" i="13"/>
  <c r="AH103" i="13"/>
  <c r="AG183" i="13"/>
  <c r="AI183" i="13" s="1"/>
  <c r="AH183" i="13"/>
  <c r="AH53" i="16"/>
  <c r="AH69" i="16"/>
  <c r="AH81" i="16"/>
  <c r="AH82" i="16"/>
  <c r="AH166" i="16"/>
  <c r="AH181" i="16"/>
  <c r="AH190" i="16"/>
  <c r="AH194" i="16"/>
  <c r="Z33" i="16"/>
  <c r="Q15" i="16"/>
  <c r="S40" i="16"/>
  <c r="AH153" i="13"/>
  <c r="AH66" i="13"/>
  <c r="AH82" i="13"/>
  <c r="AH104" i="13"/>
  <c r="G2" i="16"/>
  <c r="M39" i="16"/>
  <c r="AH97" i="13"/>
  <c r="AH129" i="16"/>
  <c r="AH111" i="13"/>
  <c r="AH130" i="13"/>
  <c r="AH154" i="13"/>
  <c r="AH85" i="13"/>
  <c r="AH100" i="13"/>
  <c r="AG121" i="13"/>
  <c r="AG145" i="13"/>
  <c r="AH55" i="13"/>
  <c r="AH75" i="13"/>
  <c r="AH98" i="16"/>
  <c r="AH156" i="13"/>
  <c r="AH162" i="13"/>
  <c r="AH179" i="13"/>
  <c r="AH168" i="13"/>
  <c r="AH134" i="16"/>
  <c r="AH157" i="13"/>
  <c r="AH138" i="16"/>
  <c r="AG148" i="13"/>
  <c r="C2" i="16"/>
  <c r="S26" i="16"/>
  <c r="AA30" i="16"/>
  <c r="L31" i="16"/>
  <c r="AC31" i="16"/>
  <c r="AE32" i="16"/>
  <c r="AH58" i="13"/>
  <c r="AH165" i="13"/>
  <c r="AH192" i="13"/>
  <c r="AH164" i="13"/>
  <c r="AH117" i="13"/>
  <c r="AH160" i="13"/>
  <c r="AH103" i="16"/>
  <c r="AH112" i="16"/>
  <c r="AH152" i="16"/>
  <c r="C34" i="16"/>
  <c r="W14" i="16"/>
  <c r="AC17" i="16"/>
  <c r="AH175" i="13"/>
  <c r="AH138" i="13"/>
  <c r="AH63" i="13"/>
  <c r="AH195" i="13"/>
  <c r="AH171" i="13"/>
  <c r="AH177" i="13"/>
  <c r="AH187" i="13"/>
  <c r="AH191" i="13"/>
  <c r="AH127" i="16"/>
  <c r="AH65" i="13"/>
  <c r="AH81" i="13"/>
  <c r="AH59" i="13"/>
  <c r="AH137" i="16"/>
  <c r="AG129" i="13"/>
  <c r="AH68" i="13"/>
  <c r="AH50" i="13"/>
  <c r="AH142" i="13"/>
  <c r="AH60" i="16"/>
  <c r="AH49" i="16"/>
  <c r="AG144" i="16"/>
  <c r="AI144" i="16" s="1"/>
  <c r="E144" i="6" s="1"/>
  <c r="AG99" i="13"/>
  <c r="AH91" i="16"/>
  <c r="AH183" i="16"/>
  <c r="AH94" i="13"/>
  <c r="AH198" i="16"/>
  <c r="AH64" i="16"/>
  <c r="AH112" i="13"/>
  <c r="AH104" i="16"/>
  <c r="AH143" i="16"/>
  <c r="AH160" i="16"/>
  <c r="D21" i="16"/>
  <c r="A100" i="13"/>
  <c r="AG100" i="13" s="1"/>
  <c r="AH117" i="16"/>
  <c r="AH60" i="13"/>
  <c r="AG104" i="16"/>
  <c r="AI104" i="16" s="1"/>
  <c r="E104" i="6" s="1"/>
  <c r="AH90" i="13"/>
  <c r="AH109" i="13"/>
  <c r="AH126" i="13"/>
  <c r="AG103" i="16"/>
  <c r="AI103" i="16" s="1"/>
  <c r="E103" i="6" s="1"/>
  <c r="AG147" i="16"/>
  <c r="AI147" i="16" s="1"/>
  <c r="E147" i="6" s="1"/>
  <c r="AG184" i="16"/>
  <c r="AH45" i="13"/>
  <c r="AG98" i="16"/>
  <c r="AI98" i="16" s="1"/>
  <c r="E98" i="6" s="1"/>
  <c r="AH110" i="13"/>
  <c r="AH126" i="16"/>
  <c r="AH129" i="13"/>
  <c r="AH137" i="13"/>
  <c r="AH72" i="16"/>
  <c r="AH108" i="13"/>
  <c r="AG113" i="13"/>
  <c r="AH116" i="13"/>
  <c r="AH135" i="16"/>
  <c r="AH151" i="16"/>
  <c r="AH146" i="13"/>
  <c r="AG91" i="16"/>
  <c r="AI91" i="16" s="1"/>
  <c r="E91" i="6" s="1"/>
  <c r="AH144" i="16"/>
  <c r="AH200" i="16"/>
  <c r="AH55" i="16"/>
  <c r="AH71" i="16"/>
  <c r="AH107" i="13"/>
  <c r="AH123" i="13"/>
  <c r="AH131" i="13"/>
  <c r="AH43" i="13"/>
  <c r="AH105" i="13"/>
  <c r="AH113" i="13"/>
  <c r="AH169" i="13"/>
  <c r="AH178" i="13"/>
  <c r="AH185" i="13"/>
  <c r="AH190" i="13"/>
  <c r="AH193" i="13"/>
  <c r="AH198" i="13"/>
  <c r="AG72" i="16"/>
  <c r="AI72" i="16" s="1"/>
  <c r="E72" i="6" s="1"/>
  <c r="AG59" i="16"/>
  <c r="AG179" i="13"/>
  <c r="AG43" i="16"/>
  <c r="AI43" i="16" s="1"/>
  <c r="E43" i="6" s="1"/>
  <c r="AH47" i="13"/>
  <c r="AH51" i="13"/>
  <c r="AH87" i="16"/>
  <c r="AH88" i="16"/>
  <c r="AH92" i="16"/>
  <c r="AH136" i="13"/>
  <c r="AH96" i="16"/>
  <c r="AH141" i="13"/>
  <c r="AH124" i="16"/>
  <c r="AH65" i="16"/>
  <c r="AH97" i="16"/>
  <c r="AH101" i="16"/>
  <c r="AH113" i="16"/>
  <c r="AG137" i="13"/>
  <c r="AG169" i="13"/>
  <c r="AH127" i="13"/>
  <c r="AH135" i="13"/>
  <c r="AH143" i="13"/>
  <c r="AG71" i="16"/>
  <c r="AH75" i="16"/>
  <c r="AH56" i="16"/>
  <c r="AH80" i="16"/>
  <c r="AH73" i="13"/>
  <c r="AH98" i="13"/>
  <c r="AH133" i="13"/>
  <c r="AH121" i="16"/>
  <c r="AH161" i="16"/>
  <c r="AH169" i="16"/>
  <c r="AH177" i="16"/>
  <c r="AH182" i="16"/>
  <c r="AH87" i="13"/>
  <c r="AH99" i="13"/>
  <c r="AH50" i="16"/>
  <c r="AH67" i="13"/>
  <c r="AH83" i="13"/>
  <c r="AH106" i="16"/>
  <c r="AH114" i="16"/>
  <c r="AH142" i="16"/>
  <c r="AH155" i="13"/>
  <c r="AH174" i="16"/>
  <c r="AH70" i="16"/>
  <c r="AH69" i="13"/>
  <c r="AH77" i="13"/>
  <c r="AH93" i="13"/>
  <c r="AH101" i="13"/>
  <c r="AH125" i="16"/>
  <c r="AH201" i="13"/>
  <c r="AH125" i="13"/>
  <c r="AH132" i="13"/>
  <c r="AH140" i="13"/>
  <c r="AH148" i="13"/>
  <c r="AH168" i="16"/>
  <c r="AG151" i="13"/>
  <c r="B4" i="16"/>
  <c r="F6" i="16"/>
  <c r="AG75" i="16"/>
  <c r="AG120" i="16"/>
  <c r="AG155" i="16"/>
  <c r="AG122" i="16"/>
  <c r="AI122" i="16" s="1"/>
  <c r="E122" i="6" s="1"/>
  <c r="M2" i="13"/>
  <c r="T2" i="16"/>
  <c r="A91" i="13"/>
  <c r="AG91" i="13" s="1"/>
  <c r="AH172" i="13"/>
  <c r="Z2" i="13"/>
  <c r="AA30" i="13"/>
  <c r="E2" i="16"/>
  <c r="AB34" i="16"/>
  <c r="AA4" i="16"/>
  <c r="AA16" i="16"/>
  <c r="Y19" i="16"/>
  <c r="AE22" i="16"/>
  <c r="H35" i="16"/>
  <c r="AG119" i="16"/>
  <c r="AG28" i="11"/>
  <c r="A29" i="16" s="1"/>
  <c r="D23" i="16"/>
  <c r="I37" i="16"/>
  <c r="H11" i="16"/>
  <c r="AG156" i="16"/>
  <c r="AI156" i="16" s="1"/>
  <c r="E156" i="6" s="1"/>
  <c r="AG195" i="16"/>
  <c r="AH173" i="13"/>
  <c r="AH43" i="16"/>
  <c r="AH48" i="16"/>
  <c r="AG88" i="16"/>
  <c r="C38" i="16"/>
  <c r="O40" i="16"/>
  <c r="K42" i="16"/>
  <c r="AG135" i="13"/>
  <c r="AI135" i="13" s="1"/>
  <c r="AG90" i="16"/>
  <c r="N32" i="16"/>
  <c r="I41" i="16"/>
  <c r="AC21" i="16"/>
  <c r="AG139" i="16"/>
  <c r="AI139" i="16" s="1"/>
  <c r="E139" i="6" s="1"/>
  <c r="AG106" i="16"/>
  <c r="AI106" i="16" s="1"/>
  <c r="E106" i="6" s="1"/>
  <c r="AH194" i="13"/>
  <c r="E35" i="16"/>
  <c r="F22" i="16"/>
  <c r="AE6" i="16"/>
  <c r="AG44" i="13"/>
  <c r="AI44" i="13" s="1"/>
  <c r="AG167" i="13"/>
  <c r="AG170" i="16"/>
  <c r="W18" i="16"/>
  <c r="N10" i="16"/>
  <c r="AG143" i="13"/>
  <c r="AI143" i="13" s="1"/>
  <c r="AG92" i="16"/>
  <c r="AH79" i="13"/>
  <c r="AH182" i="13"/>
  <c r="AH59" i="16"/>
  <c r="R2" i="16"/>
  <c r="K2" i="16"/>
  <c r="K38" i="16"/>
  <c r="G40" i="16"/>
  <c r="T42" i="16"/>
  <c r="N14" i="16"/>
  <c r="U17" i="16"/>
  <c r="L37" i="16"/>
  <c r="A65" i="13"/>
  <c r="AG65" i="13" s="1"/>
  <c r="A65" i="16"/>
  <c r="AG65" i="16" s="1"/>
  <c r="AI65" i="16" s="1"/>
  <c r="E65" i="6" s="1"/>
  <c r="A73" i="13"/>
  <c r="AG73" i="13" s="1"/>
  <c r="AI73" i="13" s="1"/>
  <c r="A73" i="16"/>
  <c r="AG73" i="16" s="1"/>
  <c r="A63" i="16"/>
  <c r="A63" i="13"/>
  <c r="AG63" i="13" s="1"/>
  <c r="A83" i="13"/>
  <c r="AG83" i="13" s="1"/>
  <c r="A83" i="16"/>
  <c r="AG83" i="16" s="1"/>
  <c r="AI83" i="16" s="1"/>
  <c r="E83" i="6" s="1"/>
  <c r="A54" i="16"/>
  <c r="A54" i="13"/>
  <c r="AG54" i="13" s="1"/>
  <c r="A61" i="16"/>
  <c r="AG61" i="16" s="1"/>
  <c r="AI61" i="16" s="1"/>
  <c r="E61" i="6" s="1"/>
  <c r="A61" i="13"/>
  <c r="AG61" i="13" s="1"/>
  <c r="A50" i="13"/>
  <c r="AG50" i="13" s="1"/>
  <c r="A50" i="16"/>
  <c r="AG50" i="16" s="1"/>
  <c r="A84" i="13"/>
  <c r="AG84" i="13" s="1"/>
  <c r="A84" i="16"/>
  <c r="AG84" i="16" s="1"/>
  <c r="A48" i="13"/>
  <c r="AG48" i="13" s="1"/>
  <c r="A48" i="16"/>
  <c r="AG48" i="16" s="1"/>
  <c r="A79" i="16"/>
  <c r="AG79" i="16" s="1"/>
  <c r="A79" i="13"/>
  <c r="AG79" i="13" s="1"/>
  <c r="AI79" i="13" s="1"/>
  <c r="A52" i="16"/>
  <c r="A52" i="13"/>
  <c r="AG52" i="13" s="1"/>
  <c r="A70" i="13"/>
  <c r="AG70" i="13" s="1"/>
  <c r="AI70" i="13" s="1"/>
  <c r="A70" i="16"/>
  <c r="AG70" i="16" s="1"/>
  <c r="AI70" i="16" s="1"/>
  <c r="E70" i="6" s="1"/>
  <c r="A77" i="16"/>
  <c r="AG77" i="16" s="1"/>
  <c r="A77" i="13"/>
  <c r="AG77" i="13" s="1"/>
  <c r="A66" i="13"/>
  <c r="AG66" i="13" s="1"/>
  <c r="A66" i="16"/>
  <c r="AG66" i="16" s="1"/>
  <c r="AI66" i="16" s="1"/>
  <c r="E66" i="6" s="1"/>
  <c r="A56" i="16"/>
  <c r="AG56" i="16" s="1"/>
  <c r="AI56" i="16" s="1"/>
  <c r="E56" i="6" s="1"/>
  <c r="A56" i="13"/>
  <c r="AG56" i="13" s="1"/>
  <c r="A87" i="16"/>
  <c r="AG87" i="16" s="1"/>
  <c r="AI87" i="16" s="1"/>
  <c r="E87" i="6" s="1"/>
  <c r="A87" i="13"/>
  <c r="AG87" i="13" s="1"/>
  <c r="A76" i="13"/>
  <c r="AG76" i="13" s="1"/>
  <c r="A76" i="16"/>
  <c r="AG76" i="16" s="1"/>
  <c r="A78" i="13"/>
  <c r="AG78" i="13" s="1"/>
  <c r="A78" i="16"/>
  <c r="AG78" i="16" s="1"/>
  <c r="A85" i="16"/>
  <c r="AG85" i="16" s="1"/>
  <c r="AI85" i="16" s="1"/>
  <c r="E85" i="6" s="1"/>
  <c r="A85" i="13"/>
  <c r="AG85" i="13" s="1"/>
  <c r="A74" i="13"/>
  <c r="AG74" i="13" s="1"/>
  <c r="AI74" i="13" s="1"/>
  <c r="A74" i="16"/>
  <c r="AG74" i="16" s="1"/>
  <c r="AI74" i="16" s="1"/>
  <c r="E74" i="6" s="1"/>
  <c r="A64" i="16"/>
  <c r="AG64" i="16" s="1"/>
  <c r="A64" i="13"/>
  <c r="AG64" i="13" s="1"/>
  <c r="A51" i="16"/>
  <c r="AG51" i="16" s="1"/>
  <c r="A51" i="13"/>
  <c r="AG51" i="13" s="1"/>
  <c r="A146" i="13"/>
  <c r="AG146" i="13" s="1"/>
  <c r="A146" i="16"/>
  <c r="AG146" i="16" s="1"/>
  <c r="A86" i="13"/>
  <c r="AG86" i="13" s="1"/>
  <c r="AI86" i="13" s="1"/>
  <c r="A86" i="16"/>
  <c r="AG86" i="16" s="1"/>
  <c r="AI86" i="16" s="1"/>
  <c r="E86" i="6" s="1"/>
  <c r="A171" i="16"/>
  <c r="AG171" i="16" s="1"/>
  <c r="A171" i="13"/>
  <c r="AG171" i="13" s="1"/>
  <c r="A82" i="13"/>
  <c r="AG82" i="13" s="1"/>
  <c r="AI82" i="13" s="1"/>
  <c r="A82" i="16"/>
  <c r="AG82" i="16" s="1"/>
  <c r="AI82" i="16" s="1"/>
  <c r="E82" i="6" s="1"/>
  <c r="A93" i="16"/>
  <c r="AG93" i="16" s="1"/>
  <c r="A93" i="13"/>
  <c r="AG93" i="13" s="1"/>
  <c r="AE30" i="16"/>
  <c r="AE30" i="13"/>
  <c r="T24" i="16"/>
  <c r="T24" i="13"/>
  <c r="X26" i="16"/>
  <c r="X26" i="13"/>
  <c r="AB28" i="16"/>
  <c r="AB28" i="13"/>
  <c r="E33" i="16"/>
  <c r="E33" i="13"/>
  <c r="A55" i="16"/>
  <c r="AG55" i="16" s="1"/>
  <c r="A71" i="13"/>
  <c r="AG71" i="13" s="1"/>
  <c r="A127" i="13"/>
  <c r="AG127" i="13" s="1"/>
  <c r="AG152" i="16"/>
  <c r="AI152" i="16" s="1"/>
  <c r="E152" i="6" s="1"/>
  <c r="AG158" i="16"/>
  <c r="A159" i="13"/>
  <c r="AG159" i="13" s="1"/>
  <c r="A195" i="13"/>
  <c r="AG195" i="13" s="1"/>
  <c r="AI195" i="13" s="1"/>
  <c r="B195" i="6" s="1"/>
  <c r="AH54" i="16"/>
  <c r="AH162" i="16"/>
  <c r="AG1" i="11"/>
  <c r="A2" i="16" s="1"/>
  <c r="I26" i="16"/>
  <c r="I26" i="13"/>
  <c r="A94" i="16"/>
  <c r="AG94" i="16" s="1"/>
  <c r="A102" i="16"/>
  <c r="AG102" i="16" s="1"/>
  <c r="AI102" i="16" s="1"/>
  <c r="E102" i="6" s="1"/>
  <c r="A118" i="13"/>
  <c r="AG118" i="13" s="1"/>
  <c r="AI118" i="13" s="1"/>
  <c r="AH118" i="13"/>
  <c r="A126" i="16"/>
  <c r="A162" i="16"/>
  <c r="AG162" i="16" s="1"/>
  <c r="AI162" i="16" s="1"/>
  <c r="E162" i="6" s="1"/>
  <c r="A178" i="13"/>
  <c r="AG178" i="13" s="1"/>
  <c r="A186" i="13"/>
  <c r="AG186" i="13" s="1"/>
  <c r="A194" i="13"/>
  <c r="AG194" i="13" s="1"/>
  <c r="AI194" i="13" s="1"/>
  <c r="S2" i="16"/>
  <c r="S2" i="13"/>
  <c r="M23" i="13"/>
  <c r="M23" i="16"/>
  <c r="AD27" i="16"/>
  <c r="AD27" i="13"/>
  <c r="O28" i="16"/>
  <c r="O28" i="13"/>
  <c r="M31" i="13"/>
  <c r="M31" i="16"/>
  <c r="AD31" i="13"/>
  <c r="AD31" i="16"/>
  <c r="D27" i="16"/>
  <c r="U27" i="16"/>
  <c r="F28" i="16"/>
  <c r="W28" i="16"/>
  <c r="H29" i="16"/>
  <c r="Y29" i="16"/>
  <c r="J30" i="16"/>
  <c r="D31" i="13"/>
  <c r="U31" i="13"/>
  <c r="F32" i="13"/>
  <c r="W32" i="13"/>
  <c r="H33" i="13"/>
  <c r="AH93" i="16"/>
  <c r="AH201" i="16"/>
  <c r="K2" i="13"/>
  <c r="AB2" i="13"/>
  <c r="AC26" i="16"/>
  <c r="AC26" i="13"/>
  <c r="Q28" i="16"/>
  <c r="Q28" i="13"/>
  <c r="J29" i="16"/>
  <c r="J29" i="13"/>
  <c r="S25" i="16"/>
  <c r="S25" i="13"/>
  <c r="AC30" i="16"/>
  <c r="AC30" i="13"/>
  <c r="AH120" i="13"/>
  <c r="AH128" i="13"/>
  <c r="AH144" i="13"/>
  <c r="AH164" i="16"/>
  <c r="AH172" i="16"/>
  <c r="AH180" i="16"/>
  <c r="Y23" i="16"/>
  <c r="Y23" i="13"/>
  <c r="U29" i="13"/>
  <c r="U29" i="16"/>
  <c r="N30" i="16"/>
  <c r="N30" i="13"/>
  <c r="J32" i="16"/>
  <c r="J32" i="13"/>
  <c r="A60" i="16"/>
  <c r="AG60" i="16" s="1"/>
  <c r="AI60" i="16" s="1"/>
  <c r="E60" i="6" s="1"/>
  <c r="AG63" i="16"/>
  <c r="A68" i="16"/>
  <c r="AG68" i="16" s="1"/>
  <c r="A88" i="13"/>
  <c r="AG88" i="13" s="1"/>
  <c r="A104" i="13"/>
  <c r="AG104" i="13" s="1"/>
  <c r="A108" i="13"/>
  <c r="AG108" i="13" s="1"/>
  <c r="A116" i="13"/>
  <c r="AG116" i="13" s="1"/>
  <c r="A124" i="13"/>
  <c r="AG124" i="13" s="1"/>
  <c r="AG134" i="16"/>
  <c r="AI134" i="16" s="1"/>
  <c r="E134" i="6" s="1"/>
  <c r="A164" i="16"/>
  <c r="AG164" i="16" s="1"/>
  <c r="A172" i="16"/>
  <c r="AG172" i="16" s="1"/>
  <c r="AI172" i="16" s="1"/>
  <c r="E172" i="6" s="1"/>
  <c r="A176" i="16"/>
  <c r="A180" i="16"/>
  <c r="AG180" i="16" s="1"/>
  <c r="AI180" i="16" s="1"/>
  <c r="E180" i="6" s="1"/>
  <c r="X2" i="16"/>
  <c r="X2" i="13"/>
  <c r="A49" i="13"/>
  <c r="AG49" i="13" s="1"/>
  <c r="A49" i="16"/>
  <c r="AG49" i="16" s="1"/>
  <c r="A189" i="16"/>
  <c r="AG189" i="16" s="1"/>
  <c r="AI189" i="16" s="1"/>
  <c r="E189" i="6" s="1"/>
  <c r="A189" i="13"/>
  <c r="AG189" i="13" s="1"/>
  <c r="AI189" i="13" s="1"/>
  <c r="A196" i="16"/>
  <c r="AG196" i="16" s="1"/>
  <c r="A196" i="13"/>
  <c r="AG196" i="13" s="1"/>
  <c r="AI196" i="13" s="1"/>
  <c r="A105" i="13"/>
  <c r="AG105" i="13" s="1"/>
  <c r="AI105" i="13" s="1"/>
  <c r="A105" i="16"/>
  <c r="AG105" i="16" s="1"/>
  <c r="Q23" i="16"/>
  <c r="Q23" i="13"/>
  <c r="B32" i="16"/>
  <c r="B32" i="13"/>
  <c r="AB24" i="16"/>
  <c r="AB24" i="13"/>
  <c r="E29" i="16"/>
  <c r="E29" i="13"/>
  <c r="I31" i="16"/>
  <c r="I31" i="13"/>
  <c r="M33" i="16"/>
  <c r="M33" i="13"/>
  <c r="A59" i="13"/>
  <c r="AG59" i="13" s="1"/>
  <c r="A67" i="16"/>
  <c r="AG67" i="16" s="1"/>
  <c r="AI67" i="16" s="1"/>
  <c r="E67" i="6" s="1"/>
  <c r="A123" i="16"/>
  <c r="AG123" i="16" s="1"/>
  <c r="AG168" i="16"/>
  <c r="R2" i="13"/>
  <c r="AH46" i="16"/>
  <c r="AH86" i="13"/>
  <c r="AH94" i="16"/>
  <c r="AH110" i="16"/>
  <c r="AH146" i="16"/>
  <c r="Y33" i="16"/>
  <c r="Y33" i="13"/>
  <c r="E28" i="16"/>
  <c r="E28" i="13"/>
  <c r="A58" i="16"/>
  <c r="AG58" i="16" s="1"/>
  <c r="A62" i="13"/>
  <c r="AG62" i="13" s="1"/>
  <c r="AI62" i="13" s="1"/>
  <c r="A90" i="13"/>
  <c r="AG90" i="13" s="1"/>
  <c r="A98" i="13"/>
  <c r="AG98" i="13" s="1"/>
  <c r="A106" i="13"/>
  <c r="AG106" i="13" s="1"/>
  <c r="A114" i="16"/>
  <c r="AG114" i="16" s="1"/>
  <c r="A130" i="16"/>
  <c r="AG130" i="16" s="1"/>
  <c r="AI130" i="16" s="1"/>
  <c r="E130" i="6" s="1"/>
  <c r="A138" i="16"/>
  <c r="AG138" i="16" s="1"/>
  <c r="AI138" i="16" s="1"/>
  <c r="E138" i="6" s="1"/>
  <c r="A154" i="16"/>
  <c r="AG154" i="16" s="1"/>
  <c r="AI154" i="16" s="1"/>
  <c r="E154" i="6" s="1"/>
  <c r="AG157" i="16"/>
  <c r="A166" i="16"/>
  <c r="AG166" i="16" s="1"/>
  <c r="AI166" i="16" s="1"/>
  <c r="E166" i="6" s="1"/>
  <c r="AA2" i="16"/>
  <c r="AA2" i="13"/>
  <c r="AB26" i="16"/>
  <c r="AB26" i="13"/>
  <c r="M27" i="13"/>
  <c r="M27" i="16"/>
  <c r="K30" i="16"/>
  <c r="K30" i="13"/>
  <c r="AB30" i="13"/>
  <c r="AB30" i="16"/>
  <c r="L23" i="16"/>
  <c r="AC23" i="16"/>
  <c r="N24" i="16"/>
  <c r="AE24" i="16"/>
  <c r="Q25" i="16"/>
  <c r="B26" i="16"/>
  <c r="AA26" i="13"/>
  <c r="L27" i="13"/>
  <c r="AC27" i="13"/>
  <c r="N28" i="13"/>
  <c r="AE28" i="13"/>
  <c r="Q29" i="13"/>
  <c r="B30" i="13"/>
  <c r="S30" i="13"/>
  <c r="AH57" i="16"/>
  <c r="AH145" i="16"/>
  <c r="AH153" i="16"/>
  <c r="AH165" i="16"/>
  <c r="F23" i="16"/>
  <c r="F23" i="13"/>
  <c r="D30" i="16"/>
  <c r="D30" i="13"/>
  <c r="W31" i="16"/>
  <c r="W31" i="13"/>
  <c r="D26" i="16"/>
  <c r="D26" i="13"/>
  <c r="AE31" i="16"/>
  <c r="AE31" i="13"/>
  <c r="AH68" i="16"/>
  <c r="AH76" i="16"/>
  <c r="AH84" i="16"/>
  <c r="AH108" i="16"/>
  <c r="AH156" i="16"/>
  <c r="AH176" i="13"/>
  <c r="N26" i="16"/>
  <c r="N26" i="13"/>
  <c r="H27" i="16"/>
  <c r="H27" i="13"/>
  <c r="D29" i="16"/>
  <c r="D29" i="13"/>
  <c r="AG47" i="16"/>
  <c r="AH56" i="13"/>
  <c r="A72" i="13"/>
  <c r="AG72" i="13" s="1"/>
  <c r="A80" i="13"/>
  <c r="AG80" i="13" s="1"/>
  <c r="A92" i="13"/>
  <c r="AG92" i="13" s="1"/>
  <c r="A132" i="16"/>
  <c r="AG132" i="16" s="1"/>
  <c r="A140" i="13"/>
  <c r="AG140" i="13" s="1"/>
  <c r="A144" i="13"/>
  <c r="AG144" i="13" s="1"/>
  <c r="A168" i="13"/>
  <c r="AG168" i="13" s="1"/>
  <c r="A57" i="13"/>
  <c r="AG57" i="13" s="1"/>
  <c r="AI57" i="13" s="1"/>
  <c r="A57" i="16"/>
  <c r="AG57" i="16" s="1"/>
  <c r="A173" i="16"/>
  <c r="AG173" i="16" s="1"/>
  <c r="AI173" i="16" s="1"/>
  <c r="E173" i="6" s="1"/>
  <c r="A173" i="13"/>
  <c r="AG173" i="13" s="1"/>
  <c r="AI173" i="13" s="1"/>
  <c r="A193" i="13"/>
  <c r="AG193" i="13" s="1"/>
  <c r="AI193" i="13" s="1"/>
  <c r="A193" i="16"/>
  <c r="AG193" i="16" s="1"/>
  <c r="AI193" i="16" s="1"/>
  <c r="E193" i="6" s="1"/>
  <c r="A200" i="16"/>
  <c r="AG200" i="16" s="1"/>
  <c r="AI200" i="16" s="1"/>
  <c r="E200" i="6" s="1"/>
  <c r="A200" i="13"/>
  <c r="AG200" i="13" s="1"/>
  <c r="A101" i="16"/>
  <c r="A101" i="13"/>
  <c r="AG101" i="13" s="1"/>
  <c r="AI101" i="13" s="1"/>
  <c r="S24" i="16"/>
  <c r="S24" i="13"/>
  <c r="D33" i="16"/>
  <c r="D33" i="13"/>
  <c r="E25" i="16"/>
  <c r="E25" i="13"/>
  <c r="I27" i="16"/>
  <c r="I27" i="13"/>
  <c r="M29" i="16"/>
  <c r="M29" i="13"/>
  <c r="R31" i="16"/>
  <c r="R31" i="13"/>
  <c r="AG43" i="13"/>
  <c r="A75" i="13"/>
  <c r="A95" i="13"/>
  <c r="AG95" i="13" s="1"/>
  <c r="AI95" i="13" s="1"/>
  <c r="A107" i="16"/>
  <c r="AG107" i="16" s="1"/>
  <c r="AI107" i="16" s="1"/>
  <c r="E107" i="6" s="1"/>
  <c r="AH107" i="16"/>
  <c r="AG110" i="16"/>
  <c r="AI110" i="16" s="1"/>
  <c r="E110" i="6" s="1"/>
  <c r="A115" i="16"/>
  <c r="AG115" i="16" s="1"/>
  <c r="AG118" i="16"/>
  <c r="AI118" i="16" s="1"/>
  <c r="E118" i="6" s="1"/>
  <c r="AG128" i="16"/>
  <c r="AI128" i="16" s="1"/>
  <c r="E128" i="6" s="1"/>
  <c r="A135" i="16"/>
  <c r="AG135" i="16" s="1"/>
  <c r="A143" i="16"/>
  <c r="AG143" i="16" s="1"/>
  <c r="AI143" i="16" s="1"/>
  <c r="E143" i="6" s="1"/>
  <c r="A151" i="16"/>
  <c r="A167" i="16"/>
  <c r="A179" i="16"/>
  <c r="AG179" i="16" s="1"/>
  <c r="A187" i="16"/>
  <c r="AG187" i="16" s="1"/>
  <c r="C23" i="16"/>
  <c r="C23" i="13"/>
  <c r="T23" i="13"/>
  <c r="T23" i="16"/>
  <c r="V24" i="13"/>
  <c r="V24" i="16"/>
  <c r="G25" i="16"/>
  <c r="G25" i="13"/>
  <c r="X25" i="13"/>
  <c r="X25" i="16"/>
  <c r="Z26" i="13"/>
  <c r="Z26" i="16"/>
  <c r="K27" i="16"/>
  <c r="K27" i="13"/>
  <c r="AB27" i="13"/>
  <c r="AB27" i="16"/>
  <c r="AD28" i="13"/>
  <c r="AD28" i="16"/>
  <c r="O29" i="16"/>
  <c r="O29" i="13"/>
  <c r="C31" i="13"/>
  <c r="C31" i="16"/>
  <c r="T31" i="16"/>
  <c r="T31" i="13"/>
  <c r="E32" i="13"/>
  <c r="E32" i="16"/>
  <c r="G33" i="13"/>
  <c r="G33" i="16"/>
  <c r="AH106" i="13"/>
  <c r="AH178" i="16"/>
  <c r="Z2" i="16"/>
  <c r="M28" i="16"/>
  <c r="M28" i="13"/>
  <c r="A142" i="13"/>
  <c r="AG142" i="13" s="1"/>
  <c r="A150" i="13"/>
  <c r="AG150" i="13" s="1"/>
  <c r="A158" i="13"/>
  <c r="AG158" i="13" s="1"/>
  <c r="Z25" i="13"/>
  <c r="Z25" i="16"/>
  <c r="K26" i="16"/>
  <c r="K26" i="13"/>
  <c r="I29" i="13"/>
  <c r="I29" i="16"/>
  <c r="Z29" i="13"/>
  <c r="Z29" i="16"/>
  <c r="D23" i="13"/>
  <c r="U23" i="13"/>
  <c r="F24" i="13"/>
  <c r="W24" i="13"/>
  <c r="H25" i="13"/>
  <c r="Y25" i="13"/>
  <c r="J26" i="13"/>
  <c r="AH45" i="16"/>
  <c r="Y24" i="16"/>
  <c r="Y24" i="13"/>
  <c r="L26" i="16"/>
  <c r="L26" i="13"/>
  <c r="F27" i="16"/>
  <c r="F27" i="13"/>
  <c r="U26" i="16"/>
  <c r="U26" i="13"/>
  <c r="Q32" i="16"/>
  <c r="Q32" i="13"/>
  <c r="AH64" i="13"/>
  <c r="AH72" i="13"/>
  <c r="AH88" i="13"/>
  <c r="AH116" i="16"/>
  <c r="M2" i="16"/>
  <c r="H23" i="13"/>
  <c r="H23" i="16"/>
  <c r="B24" i="16"/>
  <c r="B24" i="13"/>
  <c r="AC25" i="16"/>
  <c r="AC25" i="13"/>
  <c r="Y31" i="13"/>
  <c r="Y31" i="16"/>
  <c r="S32" i="16"/>
  <c r="S32" i="13"/>
  <c r="A184" i="13"/>
  <c r="AG184" i="13" s="1"/>
  <c r="AI184" i="13" s="1"/>
  <c r="A44" i="16"/>
  <c r="AG44" i="16" s="1"/>
  <c r="AI44" i="16" s="1"/>
  <c r="E44" i="6" s="1"/>
  <c r="AG54" i="16"/>
  <c r="AI54" i="16" s="1"/>
  <c r="E54" i="6" s="1"/>
  <c r="AG142" i="16"/>
  <c r="AG150" i="16"/>
  <c r="A152" i="13"/>
  <c r="AG152" i="13" s="1"/>
  <c r="A156" i="13"/>
  <c r="AG156" i="13" s="1"/>
  <c r="AI156" i="13" s="1"/>
  <c r="A181" i="16"/>
  <c r="A181" i="13"/>
  <c r="AG181" i="13" s="1"/>
  <c r="AI181" i="13" s="1"/>
  <c r="A53" i="16"/>
  <c r="AG53" i="16" s="1"/>
  <c r="AI53" i="16" s="1"/>
  <c r="E53" i="6" s="1"/>
  <c r="A53" i="13"/>
  <c r="AG53" i="13" s="1"/>
  <c r="A177" i="13"/>
  <c r="AG177" i="13" s="1"/>
  <c r="A177" i="16"/>
  <c r="AG177" i="16" s="1"/>
  <c r="A197" i="16"/>
  <c r="AG197" i="16" s="1"/>
  <c r="AI197" i="16" s="1"/>
  <c r="E197" i="6" s="1"/>
  <c r="A197" i="13"/>
  <c r="AG197" i="13" s="1"/>
  <c r="U25" i="16"/>
  <c r="U25" i="13"/>
  <c r="I23" i="16"/>
  <c r="I23" i="13"/>
  <c r="M25" i="16"/>
  <c r="M25" i="13"/>
  <c r="R27" i="16"/>
  <c r="R27" i="13"/>
  <c r="V29" i="16"/>
  <c r="V29" i="13"/>
  <c r="Z31" i="16"/>
  <c r="Z31" i="13"/>
  <c r="AG62" i="16"/>
  <c r="A103" i="13"/>
  <c r="AG103" i="13" s="1"/>
  <c r="A111" i="13"/>
  <c r="AG111" i="13" s="1"/>
  <c r="A119" i="13"/>
  <c r="AG119" i="13" s="1"/>
  <c r="A131" i="13"/>
  <c r="AG131" i="13" s="1"/>
  <c r="AI131" i="13" s="1"/>
  <c r="A139" i="13"/>
  <c r="AG139" i="13" s="1"/>
  <c r="A147" i="13"/>
  <c r="AG147" i="13" s="1"/>
  <c r="AI147" i="13" s="1"/>
  <c r="B147" i="6" s="1"/>
  <c r="A175" i="13"/>
  <c r="AG175" i="13" s="1"/>
  <c r="AH58" i="16"/>
  <c r="AG141" i="16"/>
  <c r="AI141" i="16" s="1"/>
  <c r="E141" i="6" s="1"/>
  <c r="AH150" i="13"/>
  <c r="AH170" i="13"/>
  <c r="I2" i="16"/>
  <c r="I2" i="13"/>
  <c r="D2" i="16"/>
  <c r="D2" i="13"/>
  <c r="I30" i="16"/>
  <c r="I30" i="13"/>
  <c r="A46" i="13"/>
  <c r="AG46" i="13" s="1"/>
  <c r="AI46" i="13" s="1"/>
  <c r="AH46" i="13"/>
  <c r="AH54" i="13"/>
  <c r="A122" i="13"/>
  <c r="AG122" i="13" s="1"/>
  <c r="AI122" i="13" s="1"/>
  <c r="A134" i="13"/>
  <c r="AG134" i="13" s="1"/>
  <c r="X24" i="16"/>
  <c r="X24" i="13"/>
  <c r="I25" i="13"/>
  <c r="I25" i="16"/>
  <c r="G28" i="16"/>
  <c r="G28" i="13"/>
  <c r="X28" i="13"/>
  <c r="X28" i="16"/>
  <c r="I33" i="16"/>
  <c r="I33" i="13"/>
  <c r="AH61" i="16"/>
  <c r="AH105" i="16"/>
  <c r="AH193" i="16"/>
  <c r="AC2" i="13"/>
  <c r="AC2" i="16"/>
  <c r="AE27" i="16"/>
  <c r="AE27" i="13"/>
  <c r="S29" i="16"/>
  <c r="S29" i="13"/>
  <c r="W27" i="16"/>
  <c r="W27" i="13"/>
  <c r="B33" i="16"/>
  <c r="B33" i="13"/>
  <c r="AH44" i="16"/>
  <c r="AH52" i="16"/>
  <c r="AH100" i="16"/>
  <c r="AH120" i="16"/>
  <c r="AH128" i="16"/>
  <c r="AH136" i="16"/>
  <c r="AH184" i="16"/>
  <c r="AH188" i="16"/>
  <c r="AH192" i="16"/>
  <c r="AH200" i="13"/>
  <c r="E2" i="13"/>
  <c r="S28" i="16"/>
  <c r="S28" i="13"/>
  <c r="L29" i="16"/>
  <c r="L29" i="13"/>
  <c r="H31" i="16"/>
  <c r="H31" i="13"/>
  <c r="A96" i="13"/>
  <c r="AG96" i="13" s="1"/>
  <c r="AG111" i="16"/>
  <c r="AG126" i="16"/>
  <c r="AI126" i="16" s="1"/>
  <c r="E126" i="6" s="1"/>
  <c r="A136" i="16"/>
  <c r="AG136" i="16" s="1"/>
  <c r="AI136" i="16" s="1"/>
  <c r="E136" i="6" s="1"/>
  <c r="A160" i="13"/>
  <c r="AG160" i="13" s="1"/>
  <c r="A201" i="13"/>
  <c r="AG201" i="13" s="1"/>
  <c r="A201" i="16"/>
  <c r="AG201" i="16" s="1"/>
  <c r="AI201" i="16" s="1"/>
  <c r="W26" i="16"/>
  <c r="W26" i="13"/>
  <c r="R23" i="16"/>
  <c r="R23" i="13"/>
  <c r="V25" i="16"/>
  <c r="V25" i="13"/>
  <c r="Z27" i="16"/>
  <c r="Z27" i="13"/>
  <c r="AD29" i="16"/>
  <c r="AD29" i="13"/>
  <c r="C32" i="16"/>
  <c r="C32" i="13"/>
  <c r="AG46" i="16"/>
  <c r="AI46" i="16" s="1"/>
  <c r="E46" i="6" s="1"/>
  <c r="AG96" i="16"/>
  <c r="A163" i="13"/>
  <c r="AG163" i="13" s="1"/>
  <c r="A199" i="13"/>
  <c r="AG199" i="13" s="1"/>
  <c r="AI199" i="13" s="1"/>
  <c r="AH199" i="13"/>
  <c r="H2" i="16"/>
  <c r="H2" i="13"/>
  <c r="AG24" i="11"/>
  <c r="A25" i="16" s="1"/>
  <c r="AG32" i="11"/>
  <c r="A33" i="14" s="1"/>
  <c r="AG33" i="14" s="1"/>
  <c r="AH78" i="16"/>
  <c r="AH86" i="16"/>
  <c r="AG149" i="16"/>
  <c r="AI149" i="16" s="1"/>
  <c r="E149" i="6" s="1"/>
  <c r="AH158" i="16"/>
  <c r="R30" i="16"/>
  <c r="R30" i="13"/>
  <c r="AH70" i="13"/>
  <c r="A110" i="13"/>
  <c r="AG110" i="13" s="1"/>
  <c r="A170" i="13"/>
  <c r="AG170" i="13" s="1"/>
  <c r="AI170" i="13" s="1"/>
  <c r="A174" i="13"/>
  <c r="AG174" i="13" s="1"/>
  <c r="A190" i="13"/>
  <c r="AG190" i="13" s="1"/>
  <c r="A198" i="13"/>
  <c r="AG198" i="13" s="1"/>
  <c r="AI198" i="13" s="1"/>
  <c r="V23" i="13"/>
  <c r="V23" i="16"/>
  <c r="G24" i="16"/>
  <c r="G24" i="13"/>
  <c r="E27" i="13"/>
  <c r="E27" i="16"/>
  <c r="V27" i="13"/>
  <c r="V27" i="16"/>
  <c r="G32" i="16"/>
  <c r="G32" i="13"/>
  <c r="X32" i="16"/>
  <c r="X32" i="13"/>
  <c r="C2" i="13"/>
  <c r="L31" i="13"/>
  <c r="AC31" i="13"/>
  <c r="N32" i="13"/>
  <c r="AE32" i="13"/>
  <c r="AH73" i="16"/>
  <c r="AH89" i="16"/>
  <c r="T2" i="13"/>
  <c r="H24" i="16"/>
  <c r="H24" i="13"/>
  <c r="B25" i="16"/>
  <c r="B25" i="13"/>
  <c r="F31" i="16"/>
  <c r="F31" i="13"/>
  <c r="Y32" i="16"/>
  <c r="Y32" i="13"/>
  <c r="H28" i="16"/>
  <c r="H28" i="13"/>
  <c r="AH48" i="13"/>
  <c r="AH176" i="16"/>
  <c r="AH196" i="16"/>
  <c r="L25" i="13"/>
  <c r="L25" i="16"/>
  <c r="F26" i="16"/>
  <c r="F26" i="13"/>
  <c r="B28" i="16"/>
  <c r="B28" i="13"/>
  <c r="A112" i="13"/>
  <c r="AG112" i="13" s="1"/>
  <c r="A120" i="13"/>
  <c r="A128" i="13"/>
  <c r="AG128" i="13" s="1"/>
  <c r="A148" i="16"/>
  <c r="AG148" i="16" s="1"/>
  <c r="AI148" i="16" s="1"/>
  <c r="E148" i="6" s="1"/>
  <c r="A192" i="13"/>
  <c r="AG192" i="13" s="1"/>
  <c r="AI192" i="13" s="1"/>
  <c r="N2" i="16"/>
  <c r="N2" i="13"/>
  <c r="A81" i="13"/>
  <c r="AG81" i="13" s="1"/>
  <c r="A81" i="16"/>
  <c r="AG81" i="16" s="1"/>
  <c r="A69" i="16"/>
  <c r="AG69" i="16" s="1"/>
  <c r="AI69" i="16" s="1"/>
  <c r="E69" i="6" s="1"/>
  <c r="A69" i="13"/>
  <c r="AG69" i="13" s="1"/>
  <c r="B57" i="6"/>
  <c r="A155" i="13"/>
  <c r="AG155" i="13" s="1"/>
  <c r="AI155" i="13" s="1"/>
  <c r="Y27" i="16"/>
  <c r="Y27" i="13"/>
  <c r="Z23" i="16"/>
  <c r="Z23" i="13"/>
  <c r="AD25" i="16"/>
  <c r="AD25" i="13"/>
  <c r="C28" i="16"/>
  <c r="C28" i="13"/>
  <c r="G30" i="16"/>
  <c r="G30" i="13"/>
  <c r="K32" i="16"/>
  <c r="K32" i="13"/>
  <c r="A55" i="13"/>
  <c r="AG55" i="13" s="1"/>
  <c r="A99" i="16"/>
  <c r="AG99" i="16" s="1"/>
  <c r="A183" i="16"/>
  <c r="AG183" i="16" s="1"/>
  <c r="Q2" i="16"/>
  <c r="Q2" i="13"/>
  <c r="A97" i="13"/>
  <c r="AG97" i="13" s="1"/>
  <c r="A97" i="16"/>
  <c r="AG97" i="16" s="1"/>
  <c r="AI97" i="16" s="1"/>
  <c r="E97" i="6" s="1"/>
  <c r="AH62" i="16"/>
  <c r="AH74" i="13"/>
  <c r="AH90" i="16"/>
  <c r="AG101" i="16"/>
  <c r="AI101" i="16" s="1"/>
  <c r="E101" i="6" s="1"/>
  <c r="AG117" i="16"/>
  <c r="AI117" i="16" s="1"/>
  <c r="E117" i="6" s="1"/>
  <c r="AG181" i="16"/>
  <c r="AI181" i="16" s="1"/>
  <c r="E181" i="6" s="1"/>
  <c r="S26" i="13"/>
  <c r="Q33" i="13"/>
  <c r="Q33" i="16"/>
  <c r="AG187" i="13"/>
  <c r="AB23" i="16"/>
  <c r="AB23" i="13"/>
  <c r="M32" i="16"/>
  <c r="M32" i="13"/>
  <c r="A94" i="13"/>
  <c r="AG94" i="13" s="1"/>
  <c r="A102" i="13"/>
  <c r="AG102" i="13" s="1"/>
  <c r="AI102" i="13" s="1"/>
  <c r="AG115" i="13"/>
  <c r="A126" i="13"/>
  <c r="AG126" i="13" s="1"/>
  <c r="A162" i="13"/>
  <c r="AG162" i="13" s="1"/>
  <c r="AG165" i="16"/>
  <c r="AI165" i="16" s="1"/>
  <c r="E165" i="6" s="1"/>
  <c r="E23" i="13"/>
  <c r="E23" i="16"/>
  <c r="AG23" i="11"/>
  <c r="A24" i="16" s="1"/>
  <c r="C26" i="16"/>
  <c r="C26" i="13"/>
  <c r="T26" i="13"/>
  <c r="T26" i="16"/>
  <c r="AG27" i="11"/>
  <c r="A28" i="13" s="1"/>
  <c r="E31" i="16"/>
  <c r="E31" i="13"/>
  <c r="V31" i="13"/>
  <c r="V31" i="16"/>
  <c r="AG31" i="11"/>
  <c r="A32" i="14" s="1"/>
  <c r="AG32" i="14" s="1"/>
  <c r="D27" i="13"/>
  <c r="U27" i="13"/>
  <c r="F28" i="13"/>
  <c r="W28" i="13"/>
  <c r="H29" i="13"/>
  <c r="Y29" i="13"/>
  <c r="J30" i="13"/>
  <c r="AH109" i="16"/>
  <c r="AH133" i="16"/>
  <c r="AH141" i="16"/>
  <c r="AH149" i="16"/>
  <c r="AG151" i="16"/>
  <c r="AI151" i="16" s="1"/>
  <c r="E151" i="6" s="1"/>
  <c r="AH157" i="16"/>
  <c r="AG159" i="16"/>
  <c r="U2" i="13"/>
  <c r="U2" i="16"/>
  <c r="AA25" i="16"/>
  <c r="AA25" i="13"/>
  <c r="N27" i="16"/>
  <c r="N27" i="13"/>
  <c r="N23" i="16"/>
  <c r="N23" i="13"/>
  <c r="Y28" i="16"/>
  <c r="Y28" i="13"/>
  <c r="AA24" i="16"/>
  <c r="AA24" i="13"/>
  <c r="W30" i="16"/>
  <c r="W30" i="13"/>
  <c r="Q31" i="16"/>
  <c r="Q31" i="13"/>
  <c r="A60" i="13"/>
  <c r="AG60" i="13" s="1"/>
  <c r="A164" i="13"/>
  <c r="AG164" i="13" s="1"/>
  <c r="A172" i="13"/>
  <c r="AG172" i="13" s="1"/>
  <c r="AI172" i="13" s="1"/>
  <c r="A176" i="13"/>
  <c r="AG176" i="13" s="1"/>
  <c r="A180" i="13"/>
  <c r="AG180" i="13" s="1"/>
  <c r="A188" i="13"/>
  <c r="AG188" i="13" s="1"/>
  <c r="A192" i="16"/>
  <c r="AG192" i="16" s="1"/>
  <c r="AI192" i="16" s="1"/>
  <c r="E192" i="6" s="1"/>
  <c r="W2" i="16"/>
  <c r="W2" i="13"/>
  <c r="A45" i="16"/>
  <c r="AG45" i="16" s="1"/>
  <c r="A45" i="13"/>
  <c r="AG45" i="13" s="1"/>
  <c r="AA28" i="16"/>
  <c r="AA28" i="13"/>
  <c r="C24" i="16"/>
  <c r="C24" i="13"/>
  <c r="G26" i="16"/>
  <c r="G26" i="13"/>
  <c r="K28" i="16"/>
  <c r="K28" i="13"/>
  <c r="O30" i="16"/>
  <c r="O30" i="13"/>
  <c r="T32" i="16"/>
  <c r="T32" i="13"/>
  <c r="A67" i="13"/>
  <c r="AG67" i="13" s="1"/>
  <c r="AI67" i="13" s="1"/>
  <c r="AG112" i="16"/>
  <c r="A123" i="13"/>
  <c r="AG123" i="13" s="1"/>
  <c r="AG176" i="16"/>
  <c r="K23" i="16"/>
  <c r="K23" i="13"/>
  <c r="M24" i="16"/>
  <c r="M24" i="13"/>
  <c r="AD24" i="16"/>
  <c r="AD24" i="13"/>
  <c r="O25" i="16"/>
  <c r="O25" i="13"/>
  <c r="R26" i="16"/>
  <c r="R26" i="13"/>
  <c r="C27" i="16"/>
  <c r="C27" i="13"/>
  <c r="T27" i="16"/>
  <c r="T27" i="13"/>
  <c r="V28" i="16"/>
  <c r="V28" i="13"/>
  <c r="G29" i="16"/>
  <c r="G29" i="13"/>
  <c r="X29" i="16"/>
  <c r="X29" i="13"/>
  <c r="Z30" i="16"/>
  <c r="Z30" i="13"/>
  <c r="K31" i="16"/>
  <c r="K31" i="13"/>
  <c r="AB31" i="16"/>
  <c r="AB31" i="13"/>
  <c r="AD32" i="16"/>
  <c r="AD32" i="13"/>
  <c r="O33" i="16"/>
  <c r="O33" i="13"/>
  <c r="AH102" i="13"/>
  <c r="AH139" i="16"/>
  <c r="AH150" i="16"/>
  <c r="AH170" i="16"/>
  <c r="E24" i="16"/>
  <c r="E24" i="13"/>
  <c r="V32" i="16"/>
  <c r="V32" i="13"/>
  <c r="A58" i="13"/>
  <c r="AG58" i="13" s="1"/>
  <c r="A114" i="13"/>
  <c r="AG114" i="13" s="1"/>
  <c r="A130" i="13"/>
  <c r="AG130" i="13" s="1"/>
  <c r="A138" i="13"/>
  <c r="AG138" i="13" s="1"/>
  <c r="AI138" i="13" s="1"/>
  <c r="A154" i="13"/>
  <c r="AG154" i="13" s="1"/>
  <c r="AG161" i="13"/>
  <c r="A166" i="13"/>
  <c r="AG166" i="13" s="1"/>
  <c r="A25" i="13"/>
  <c r="R25" i="13"/>
  <c r="R25" i="16"/>
  <c r="C30" i="16"/>
  <c r="C30" i="13"/>
  <c r="T30" i="16"/>
  <c r="T30" i="13"/>
  <c r="R33" i="16"/>
  <c r="R33" i="13"/>
  <c r="L23" i="13"/>
  <c r="AC23" i="13"/>
  <c r="N24" i="13"/>
  <c r="AE24" i="13"/>
  <c r="Q25" i="13"/>
  <c r="B26" i="13"/>
  <c r="AG199" i="16"/>
  <c r="B29" i="16"/>
  <c r="B29" i="13"/>
  <c r="U30" i="16"/>
  <c r="U30" i="13"/>
  <c r="N31" i="16"/>
  <c r="N31" i="13"/>
  <c r="AE23" i="16"/>
  <c r="AE23" i="13"/>
  <c r="AA29" i="16"/>
  <c r="AA29" i="13"/>
  <c r="AH96" i="13"/>
  <c r="AH152" i="13"/>
  <c r="Q27" i="13"/>
  <c r="Q27" i="16"/>
  <c r="J28" i="16"/>
  <c r="J28" i="13"/>
  <c r="F30" i="16"/>
  <c r="F30" i="13"/>
  <c r="A68" i="13"/>
  <c r="AG68" i="13" s="1"/>
  <c r="AI68" i="13" s="1"/>
  <c r="A132" i="13"/>
  <c r="AG132" i="13" s="1"/>
  <c r="AG182" i="16"/>
  <c r="AI182" i="16" s="1"/>
  <c r="E182" i="6" s="1"/>
  <c r="A185" i="13"/>
  <c r="AG185" i="13" s="1"/>
  <c r="A185" i="16"/>
  <c r="AG185" i="16" s="1"/>
  <c r="AI185" i="16" s="1"/>
  <c r="E185" i="6" s="1"/>
  <c r="A89" i="13"/>
  <c r="AG89" i="13" s="1"/>
  <c r="AI89" i="13" s="1"/>
  <c r="A89" i="16"/>
  <c r="AG89" i="16" s="1"/>
  <c r="AI89" i="16" s="1"/>
  <c r="E89" i="6" s="1"/>
  <c r="AC29" i="16"/>
  <c r="AC29" i="13"/>
  <c r="K24" i="16"/>
  <c r="K24" i="13"/>
  <c r="O26" i="16"/>
  <c r="O26" i="13"/>
  <c r="T28" i="16"/>
  <c r="T28" i="13"/>
  <c r="X30" i="16"/>
  <c r="X30" i="13"/>
  <c r="AB32" i="16"/>
  <c r="AB32" i="13"/>
  <c r="AG80" i="16"/>
  <c r="AG133" i="16"/>
  <c r="AH166" i="13"/>
  <c r="L2" i="13"/>
  <c r="L2" i="16"/>
  <c r="AD23" i="16"/>
  <c r="AD23" i="13"/>
  <c r="O24" i="13"/>
  <c r="O24" i="16"/>
  <c r="A29" i="13"/>
  <c r="R29" i="13"/>
  <c r="R29" i="16"/>
  <c r="O32" i="16"/>
  <c r="O32" i="13"/>
  <c r="AH77" i="16"/>
  <c r="AG167" i="16"/>
  <c r="AH173" i="16"/>
  <c r="AH189" i="16"/>
  <c r="AG191" i="16"/>
  <c r="AI191" i="16" s="1"/>
  <c r="E191" i="6" s="1"/>
  <c r="AH197" i="16"/>
  <c r="W23" i="16"/>
  <c r="W23" i="13"/>
  <c r="J25" i="16"/>
  <c r="J25" i="13"/>
  <c r="H32" i="16"/>
  <c r="H32" i="13"/>
  <c r="Q24" i="16"/>
  <c r="Q24" i="13"/>
  <c r="L30" i="16"/>
  <c r="L30" i="13"/>
  <c r="AH132" i="16"/>
  <c r="AH140" i="16"/>
  <c r="AH148" i="16"/>
  <c r="J24" i="16"/>
  <c r="J24" i="13"/>
  <c r="D25" i="16"/>
  <c r="D25" i="13"/>
  <c r="AE26" i="16"/>
  <c r="AE26" i="13"/>
  <c r="AA32" i="16"/>
  <c r="AA32" i="13"/>
  <c r="AH159" i="13"/>
  <c r="A188" i="16"/>
  <c r="AG188" i="16" s="1"/>
  <c r="AI188" i="16" s="1"/>
  <c r="E188" i="6" s="1"/>
  <c r="F2" i="16"/>
  <c r="F2" i="13"/>
  <c r="AG25" i="11"/>
  <c r="A26" i="16" s="1"/>
  <c r="V2" i="16"/>
  <c r="V2" i="13"/>
  <c r="O23" i="16"/>
  <c r="O23" i="13"/>
  <c r="I24" i="16"/>
  <c r="I24" i="13"/>
  <c r="C25" i="16"/>
  <c r="C25" i="13"/>
  <c r="AH51" i="16"/>
  <c r="AH67" i="16"/>
  <c r="AH83" i="16"/>
  <c r="AH99" i="16"/>
  <c r="AG120" i="13"/>
  <c r="AG136" i="13"/>
  <c r="AI136" i="13" s="1"/>
  <c r="N38" i="16"/>
  <c r="N38" i="13"/>
  <c r="S34" i="16"/>
  <c r="S34" i="13"/>
  <c r="W36" i="16"/>
  <c r="W36" i="13"/>
  <c r="AA38" i="16"/>
  <c r="AA38" i="13"/>
  <c r="AE40" i="16"/>
  <c r="AE40" i="13"/>
  <c r="B42" i="16"/>
  <c r="B42" i="13"/>
  <c r="D14" i="16"/>
  <c r="D14" i="13"/>
  <c r="H16" i="16"/>
  <c r="H16" i="13"/>
  <c r="L18" i="16"/>
  <c r="L18" i="13"/>
  <c r="Q20" i="16"/>
  <c r="Q20" i="13"/>
  <c r="L22" i="16"/>
  <c r="L22" i="13"/>
  <c r="B8" i="16"/>
  <c r="B8" i="13"/>
  <c r="O36" i="16"/>
  <c r="O36" i="13"/>
  <c r="AD39" i="16"/>
  <c r="AD39" i="13"/>
  <c r="X40" i="16"/>
  <c r="X40" i="13"/>
  <c r="V14" i="16"/>
  <c r="V14" i="13"/>
  <c r="AD14" i="16"/>
  <c r="AD14" i="13"/>
  <c r="X15" i="16"/>
  <c r="X15" i="13"/>
  <c r="Z16" i="16"/>
  <c r="Z16" i="13"/>
  <c r="AB17" i="16"/>
  <c r="AB17" i="13"/>
  <c r="AD18" i="16"/>
  <c r="AD18" i="13"/>
  <c r="G19" i="16"/>
  <c r="G19" i="13"/>
  <c r="I20" i="16"/>
  <c r="I20" i="13"/>
  <c r="W12" i="16"/>
  <c r="W12" i="13"/>
  <c r="U11" i="16"/>
  <c r="U11" i="13"/>
  <c r="Q9" i="16"/>
  <c r="Q9" i="13"/>
  <c r="J6" i="16"/>
  <c r="J6" i="13"/>
  <c r="H5" i="16"/>
  <c r="H5" i="13"/>
  <c r="J3" i="16"/>
  <c r="J3" i="13"/>
  <c r="H15" i="16"/>
  <c r="H15" i="13"/>
  <c r="B16" i="16"/>
  <c r="B16" i="13"/>
  <c r="O13" i="16"/>
  <c r="O13" i="13"/>
  <c r="K11" i="16"/>
  <c r="K11" i="13"/>
  <c r="G9" i="16"/>
  <c r="G9" i="13"/>
  <c r="E8" i="16"/>
  <c r="E8" i="13"/>
  <c r="K3" i="16"/>
  <c r="K3" i="13"/>
  <c r="AD3" i="16"/>
  <c r="AD3" i="13"/>
  <c r="G2" i="13"/>
  <c r="AE35" i="16"/>
  <c r="AE35" i="13"/>
  <c r="AA37" i="16"/>
  <c r="AA37" i="13"/>
  <c r="E30" i="16"/>
  <c r="E30" i="13"/>
  <c r="AG30" i="11"/>
  <c r="A31" i="14" s="1"/>
  <c r="AG31" i="14" s="1"/>
  <c r="I32" i="16"/>
  <c r="I32" i="13"/>
  <c r="M34" i="16"/>
  <c r="M34" i="13"/>
  <c r="R36" i="16"/>
  <c r="R36" i="13"/>
  <c r="V38" i="16"/>
  <c r="V38" i="13"/>
  <c r="AG38" i="11"/>
  <c r="A39" i="13" s="1"/>
  <c r="AH167" i="16"/>
  <c r="AH175" i="16"/>
  <c r="Q35" i="16"/>
  <c r="Q35" i="13"/>
  <c r="H39" i="16"/>
  <c r="H39" i="13"/>
  <c r="D41" i="16"/>
  <c r="D41" i="13"/>
  <c r="AC41" i="16"/>
  <c r="AC41" i="13"/>
  <c r="S15" i="16"/>
  <c r="S15" i="13"/>
  <c r="AA15" i="16"/>
  <c r="AA15" i="13"/>
  <c r="W17" i="16"/>
  <c r="W17" i="13"/>
  <c r="E13" i="16"/>
  <c r="E13" i="13"/>
  <c r="AB12" i="16"/>
  <c r="AB12" i="13"/>
  <c r="Z11" i="16"/>
  <c r="Z11" i="13"/>
  <c r="X10" i="16"/>
  <c r="X10" i="13"/>
  <c r="V9" i="16"/>
  <c r="V9" i="13"/>
  <c r="AB8" i="16"/>
  <c r="AB8" i="13"/>
  <c r="T8" i="16"/>
  <c r="T8" i="13"/>
  <c r="R7" i="16"/>
  <c r="R7" i="13"/>
  <c r="X6" i="16"/>
  <c r="X6" i="13"/>
  <c r="V5" i="16"/>
  <c r="V5" i="13"/>
  <c r="AD4" i="16"/>
  <c r="AD4" i="13"/>
  <c r="O34" i="16"/>
  <c r="O34" i="13"/>
  <c r="R35" i="16"/>
  <c r="R35" i="13"/>
  <c r="V37" i="16"/>
  <c r="V37" i="13"/>
  <c r="Z39" i="16"/>
  <c r="Z39" i="13"/>
  <c r="AD41" i="16"/>
  <c r="AD41" i="13"/>
  <c r="C15" i="16"/>
  <c r="C15" i="13"/>
  <c r="E16" i="16"/>
  <c r="E16" i="13"/>
  <c r="I18" i="16"/>
  <c r="I18" i="13"/>
  <c r="K19" i="16"/>
  <c r="K19" i="13"/>
  <c r="E20" i="16"/>
  <c r="E20" i="13"/>
  <c r="G21" i="16"/>
  <c r="G21" i="13"/>
  <c r="AA8" i="16"/>
  <c r="AA8" i="13"/>
  <c r="H42" i="16"/>
  <c r="H42" i="13"/>
  <c r="H26" i="16"/>
  <c r="H26" i="13"/>
  <c r="Q26" i="16"/>
  <c r="Q26" i="13"/>
  <c r="L28" i="16"/>
  <c r="L28" i="13"/>
  <c r="N29" i="16"/>
  <c r="N29" i="13"/>
  <c r="S31" i="16"/>
  <c r="S31" i="13"/>
  <c r="W33" i="16"/>
  <c r="W33" i="13"/>
  <c r="Y38" i="16"/>
  <c r="Y38" i="13"/>
  <c r="AC40" i="16"/>
  <c r="AC40" i="13"/>
  <c r="S14" i="16"/>
  <c r="S14" i="13"/>
  <c r="N16" i="16"/>
  <c r="N16" i="13"/>
  <c r="Q17" i="16"/>
  <c r="Q17" i="13"/>
  <c r="S18" i="16"/>
  <c r="S18" i="13"/>
  <c r="U19" i="16"/>
  <c r="U19" i="13"/>
  <c r="W20" i="16"/>
  <c r="W20" i="13"/>
  <c r="Y21" i="16"/>
  <c r="Y21" i="13"/>
  <c r="C13" i="16"/>
  <c r="C13" i="13"/>
  <c r="AG6" i="11"/>
  <c r="A7" i="16" s="1"/>
  <c r="T5" i="16"/>
  <c r="T5" i="13"/>
  <c r="AG15" i="11"/>
  <c r="A16" i="14" s="1"/>
  <c r="AG16" i="14" s="1"/>
  <c r="U10" i="16"/>
  <c r="U10" i="13"/>
  <c r="L6" i="16"/>
  <c r="L6" i="13"/>
  <c r="O4" i="16"/>
  <c r="O4" i="13"/>
  <c r="X14" i="16"/>
  <c r="X14" i="13"/>
  <c r="C16" i="16"/>
  <c r="C16" i="13"/>
  <c r="AB16" i="16"/>
  <c r="AB16" i="13"/>
  <c r="E17" i="16"/>
  <c r="E17" i="13"/>
  <c r="G18" i="16"/>
  <c r="G18" i="13"/>
  <c r="I19" i="16"/>
  <c r="I19" i="13"/>
  <c r="C20" i="16"/>
  <c r="C20" i="13"/>
  <c r="K20" i="16"/>
  <c r="K20" i="13"/>
  <c r="E21" i="16"/>
  <c r="E21" i="13"/>
  <c r="M21" i="16"/>
  <c r="M21" i="13"/>
  <c r="O22" i="16"/>
  <c r="O22" i="13"/>
  <c r="U12" i="16"/>
  <c r="U12" i="13"/>
  <c r="S11" i="16"/>
  <c r="S11" i="13"/>
  <c r="Y10" i="16"/>
  <c r="Y10" i="13"/>
  <c r="W9" i="16"/>
  <c r="W9" i="13"/>
  <c r="S7" i="16"/>
  <c r="S7" i="13"/>
  <c r="Q6" i="16"/>
  <c r="Q6" i="13"/>
  <c r="X33" i="16"/>
  <c r="X33" i="13"/>
  <c r="AB35" i="16"/>
  <c r="AB35" i="13"/>
  <c r="AD40" i="16"/>
  <c r="AD40" i="13"/>
  <c r="H11" i="13"/>
  <c r="I41" i="13"/>
  <c r="F22" i="13"/>
  <c r="AE18" i="13"/>
  <c r="AE22" i="13"/>
  <c r="C34" i="13"/>
  <c r="E35" i="13"/>
  <c r="I37" i="13"/>
  <c r="AA4" i="13"/>
  <c r="N14" i="13"/>
  <c r="Q15" i="13"/>
  <c r="U17" i="13"/>
  <c r="Y19" i="13"/>
  <c r="AE6" i="13"/>
  <c r="S40" i="13"/>
  <c r="AB25" i="16"/>
  <c r="AB25" i="13"/>
  <c r="AG26" i="11"/>
  <c r="A27" i="16" s="1"/>
  <c r="O2" i="16"/>
  <c r="J2" i="16"/>
  <c r="J2" i="13"/>
  <c r="AA23" i="16"/>
  <c r="AA23" i="13"/>
  <c r="R41" i="16"/>
  <c r="R41" i="13"/>
  <c r="U35" i="16"/>
  <c r="U35" i="13"/>
  <c r="Y37" i="16"/>
  <c r="Y37" i="13"/>
  <c r="AC39" i="16"/>
  <c r="AC39" i="13"/>
  <c r="AC14" i="16"/>
  <c r="AC14" i="13"/>
  <c r="AE15" i="16"/>
  <c r="AE15" i="13"/>
  <c r="B17" i="16"/>
  <c r="B17" i="13"/>
  <c r="D18" i="16"/>
  <c r="D18" i="13"/>
  <c r="F19" i="16"/>
  <c r="F19" i="13"/>
  <c r="H20" i="16"/>
  <c r="H20" i="13"/>
  <c r="J21" i="16"/>
  <c r="J21" i="13"/>
  <c r="Z13" i="16"/>
  <c r="Z13" i="13"/>
  <c r="X12" i="16"/>
  <c r="X12" i="13"/>
  <c r="V11" i="16"/>
  <c r="V11" i="13"/>
  <c r="T10" i="16"/>
  <c r="T10" i="13"/>
  <c r="R9" i="16"/>
  <c r="R9" i="13"/>
  <c r="O8" i="16"/>
  <c r="O8" i="13"/>
  <c r="M7" i="16"/>
  <c r="M7" i="13"/>
  <c r="K6" i="16"/>
  <c r="K6" i="13"/>
  <c r="I5" i="16"/>
  <c r="I5" i="13"/>
  <c r="AB3" i="16"/>
  <c r="AB3" i="13"/>
  <c r="J12" i="16"/>
  <c r="J12" i="13"/>
  <c r="A121" i="16"/>
  <c r="AG121" i="16" s="1"/>
  <c r="AI121" i="16" s="1"/>
  <c r="E121" i="6" s="1"/>
  <c r="V35" i="16"/>
  <c r="V35" i="13"/>
  <c r="C21" i="16"/>
  <c r="C21" i="13"/>
  <c r="E22" i="16"/>
  <c r="E22" i="13"/>
  <c r="Y13" i="16"/>
  <c r="Y13" i="13"/>
  <c r="S10" i="16"/>
  <c r="S10" i="13"/>
  <c r="N8" i="16"/>
  <c r="N8" i="13"/>
  <c r="L7" i="16"/>
  <c r="L7" i="13"/>
  <c r="U3" i="16"/>
  <c r="U3" i="13"/>
  <c r="N18" i="16"/>
  <c r="N18" i="13"/>
  <c r="H19" i="16"/>
  <c r="H19" i="13"/>
  <c r="U21" i="16"/>
  <c r="U21" i="13"/>
  <c r="X13" i="16"/>
  <c r="X13" i="13"/>
  <c r="T11" i="16"/>
  <c r="T11" i="13"/>
  <c r="O9" i="16"/>
  <c r="O9" i="13"/>
  <c r="K7" i="16"/>
  <c r="K7" i="13"/>
  <c r="I6" i="16"/>
  <c r="I6" i="13"/>
  <c r="G5" i="16"/>
  <c r="G5" i="13"/>
  <c r="AA33" i="16"/>
  <c r="AA33" i="13"/>
  <c r="Y36" i="16"/>
  <c r="Y36" i="13"/>
  <c r="B37" i="16"/>
  <c r="B37" i="13"/>
  <c r="Y40" i="16"/>
  <c r="Y40" i="13"/>
  <c r="AA41" i="16"/>
  <c r="AA41" i="13"/>
  <c r="C29" i="16"/>
  <c r="C29" i="13"/>
  <c r="D5" i="16"/>
  <c r="D5" i="13"/>
  <c r="L33" i="16"/>
  <c r="L33" i="13"/>
  <c r="N34" i="16"/>
  <c r="N34" i="13"/>
  <c r="F38" i="16"/>
  <c r="F38" i="13"/>
  <c r="Q14" i="16"/>
  <c r="Q14" i="13"/>
  <c r="U16" i="16"/>
  <c r="U16" i="13"/>
  <c r="C12" i="16"/>
  <c r="C12" i="13"/>
  <c r="AD9" i="16"/>
  <c r="AD9" i="13"/>
  <c r="Z7" i="16"/>
  <c r="Z7" i="13"/>
  <c r="L4" i="16"/>
  <c r="L4" i="13"/>
  <c r="AG41" i="11"/>
  <c r="A42" i="14" s="1"/>
  <c r="AG42" i="14" s="1"/>
  <c r="AI42" i="14" s="1"/>
  <c r="C42" i="6" s="1"/>
  <c r="Z14" i="16"/>
  <c r="Z14" i="13"/>
  <c r="AB15" i="16"/>
  <c r="AB15" i="13"/>
  <c r="C19" i="16"/>
  <c r="C19" i="13"/>
  <c r="I22" i="16"/>
  <c r="I22" i="13"/>
  <c r="AA12" i="16"/>
  <c r="AA12" i="13"/>
  <c r="U9" i="16"/>
  <c r="U9" i="13"/>
  <c r="W6" i="16"/>
  <c r="W6" i="13"/>
  <c r="F25" i="16"/>
  <c r="F25" i="13"/>
  <c r="J27" i="16"/>
  <c r="J27" i="13"/>
  <c r="U36" i="16"/>
  <c r="U36" i="13"/>
  <c r="W37" i="16"/>
  <c r="W37" i="13"/>
  <c r="AA39" i="16"/>
  <c r="AA39" i="13"/>
  <c r="AE41" i="16"/>
  <c r="AE41" i="13"/>
  <c r="J14" i="16"/>
  <c r="J14" i="13"/>
  <c r="L15" i="16"/>
  <c r="L15" i="13"/>
  <c r="H17" i="16"/>
  <c r="H17" i="13"/>
  <c r="J18" i="16"/>
  <c r="J18" i="13"/>
  <c r="L19" i="16"/>
  <c r="L19" i="13"/>
  <c r="N20" i="16"/>
  <c r="N20" i="13"/>
  <c r="Q21" i="16"/>
  <c r="Q21" i="13"/>
  <c r="S22" i="16"/>
  <c r="S22" i="13"/>
  <c r="G11" i="16"/>
  <c r="G11" i="13"/>
  <c r="E10" i="16"/>
  <c r="E10" i="13"/>
  <c r="C9" i="16"/>
  <c r="C9" i="13"/>
  <c r="AD6" i="16"/>
  <c r="AD6" i="13"/>
  <c r="AB5" i="16"/>
  <c r="AB5" i="13"/>
  <c r="X4" i="16"/>
  <c r="X4" i="13"/>
  <c r="K14" i="16"/>
  <c r="K14" i="13"/>
  <c r="M15" i="16"/>
  <c r="M15" i="13"/>
  <c r="O16" i="16"/>
  <c r="O16" i="13"/>
  <c r="R17" i="16"/>
  <c r="R17" i="13"/>
  <c r="T18" i="16"/>
  <c r="T18" i="13"/>
  <c r="V19" i="16"/>
  <c r="V19" i="13"/>
  <c r="X20" i="16"/>
  <c r="X20" i="13"/>
  <c r="Z21" i="16"/>
  <c r="Z21" i="13"/>
  <c r="AB22" i="16"/>
  <c r="AB22" i="13"/>
  <c r="Y8" i="16"/>
  <c r="Y8" i="13"/>
  <c r="U6" i="16"/>
  <c r="U6" i="13"/>
  <c r="Z15" i="16"/>
  <c r="Z15" i="13"/>
  <c r="AD17" i="16"/>
  <c r="AD17" i="13"/>
  <c r="G22" i="16"/>
  <c r="G22" i="13"/>
  <c r="W13" i="16"/>
  <c r="W13" i="13"/>
  <c r="AC12" i="16"/>
  <c r="AC12" i="13"/>
  <c r="AA11" i="16"/>
  <c r="AA11" i="13"/>
  <c r="K4" i="16"/>
  <c r="K4" i="13"/>
  <c r="AC4" i="16"/>
  <c r="AC4" i="13"/>
  <c r="R34" i="16"/>
  <c r="R34" i="13"/>
  <c r="V36" i="16"/>
  <c r="V36" i="13"/>
  <c r="Z38" i="16"/>
  <c r="Z38" i="13"/>
  <c r="AB39" i="16"/>
  <c r="AB39" i="13"/>
  <c r="G40" i="13"/>
  <c r="O40" i="13"/>
  <c r="H35" i="13"/>
  <c r="G23" i="16"/>
  <c r="G23" i="13"/>
  <c r="A24" i="13"/>
  <c r="Z24" i="16"/>
  <c r="Z24" i="13"/>
  <c r="V26" i="16"/>
  <c r="V26" i="13"/>
  <c r="L35" i="16"/>
  <c r="L35" i="13"/>
  <c r="Q37" i="16"/>
  <c r="Q37" i="13"/>
  <c r="U39" i="16"/>
  <c r="U39" i="13"/>
  <c r="Y41" i="16"/>
  <c r="Y41" i="13"/>
  <c r="AA42" i="16"/>
  <c r="AA42" i="13"/>
  <c r="AG11" i="11"/>
  <c r="A12" i="13" s="1"/>
  <c r="I3" i="16"/>
  <c r="I3" i="13"/>
  <c r="S16" i="16"/>
  <c r="S16" i="13"/>
  <c r="AG52" i="16"/>
  <c r="AI52" i="16" s="1"/>
  <c r="E52" i="6" s="1"/>
  <c r="AG100" i="16"/>
  <c r="AI100" i="16" s="1"/>
  <c r="E100" i="6" s="1"/>
  <c r="A113" i="16"/>
  <c r="AG113" i="16" s="1"/>
  <c r="AI113" i="16" s="1"/>
  <c r="E113" i="6" s="1"/>
  <c r="AG116" i="16"/>
  <c r="AI116" i="16" s="1"/>
  <c r="E116" i="6" s="1"/>
  <c r="A129" i="16"/>
  <c r="AG129" i="16" s="1"/>
  <c r="A137" i="16"/>
  <c r="AG137" i="16" s="1"/>
  <c r="AI137" i="16" s="1"/>
  <c r="E137" i="6" s="1"/>
  <c r="AG140" i="16"/>
  <c r="AI140" i="16" s="1"/>
  <c r="E140" i="6" s="1"/>
  <c r="A145" i="16"/>
  <c r="AG145" i="16" s="1"/>
  <c r="AI145" i="16" s="1"/>
  <c r="E145" i="6" s="1"/>
  <c r="A153" i="16"/>
  <c r="AG153" i="16" s="1"/>
  <c r="AI153" i="16" s="1"/>
  <c r="E153" i="6" s="1"/>
  <c r="A161" i="16"/>
  <c r="AG161" i="16" s="1"/>
  <c r="AI161" i="16" s="1"/>
  <c r="E161" i="6" s="1"/>
  <c r="A169" i="16"/>
  <c r="AG169" i="16" s="1"/>
  <c r="AI169" i="16" s="1"/>
  <c r="E169" i="6" s="1"/>
  <c r="AB38" i="16"/>
  <c r="AB38" i="13"/>
  <c r="V39" i="16"/>
  <c r="V39" i="13"/>
  <c r="AG39" i="11"/>
  <c r="A40" i="15" s="1"/>
  <c r="AG40" i="15" s="1"/>
  <c r="AI40" i="15" s="1"/>
  <c r="D40" i="6" s="1"/>
  <c r="M14" i="16"/>
  <c r="M14" i="13"/>
  <c r="O15" i="16"/>
  <c r="O15" i="13"/>
  <c r="R16" i="16"/>
  <c r="R16" i="13"/>
  <c r="T17" i="16"/>
  <c r="T17" i="13"/>
  <c r="V18" i="16"/>
  <c r="V18" i="13"/>
  <c r="X19" i="16"/>
  <c r="X19" i="13"/>
  <c r="Z20" i="16"/>
  <c r="Z20" i="13"/>
  <c r="AB21" i="16"/>
  <c r="AB21" i="13"/>
  <c r="AD22" i="16"/>
  <c r="AD22" i="13"/>
  <c r="AC11" i="16"/>
  <c r="AC11" i="13"/>
  <c r="AA10" i="16"/>
  <c r="AA10" i="13"/>
  <c r="Y9" i="16"/>
  <c r="Y9" i="13"/>
  <c r="W8" i="16"/>
  <c r="W8" i="13"/>
  <c r="U7" i="16"/>
  <c r="U7" i="13"/>
  <c r="N22" i="16"/>
  <c r="N22" i="13"/>
  <c r="AG12" i="11"/>
  <c r="A13" i="15" s="1"/>
  <c r="AG13" i="15" s="1"/>
  <c r="V12" i="16"/>
  <c r="V12" i="13"/>
  <c r="R10" i="16"/>
  <c r="R10" i="13"/>
  <c r="M8" i="16"/>
  <c r="M8" i="13"/>
  <c r="C3" i="16"/>
  <c r="C3" i="13"/>
  <c r="V3" i="16"/>
  <c r="V3" i="13"/>
  <c r="S33" i="16"/>
  <c r="S33" i="13"/>
  <c r="U34" i="16"/>
  <c r="U34" i="13"/>
  <c r="AC34" i="16"/>
  <c r="AC34" i="13"/>
  <c r="W35" i="16"/>
  <c r="W35" i="13"/>
  <c r="U38" i="16"/>
  <c r="U38" i="13"/>
  <c r="W39" i="16"/>
  <c r="W39" i="13"/>
  <c r="S41" i="16"/>
  <c r="S41" i="13"/>
  <c r="D9" i="16"/>
  <c r="D9" i="13"/>
  <c r="A28" i="16"/>
  <c r="A32" i="16"/>
  <c r="A32" i="13"/>
  <c r="E34" i="16"/>
  <c r="E34" i="13"/>
  <c r="I36" i="16"/>
  <c r="I36" i="13"/>
  <c r="M38" i="16"/>
  <c r="M38" i="13"/>
  <c r="R40" i="16"/>
  <c r="R40" i="13"/>
  <c r="K41" i="16"/>
  <c r="K41" i="13"/>
  <c r="T41" i="16"/>
  <c r="T41" i="13"/>
  <c r="AE42" i="16"/>
  <c r="AE42" i="13"/>
  <c r="L9" i="16"/>
  <c r="L9" i="13"/>
  <c r="D37" i="16"/>
  <c r="D37" i="13"/>
  <c r="AE38" i="16"/>
  <c r="AE38" i="13"/>
  <c r="B40" i="16"/>
  <c r="B40" i="13"/>
  <c r="AA40" i="16"/>
  <c r="AA40" i="13"/>
  <c r="Q18" i="16"/>
  <c r="Q18" i="13"/>
  <c r="J19" i="16"/>
  <c r="J19" i="13"/>
  <c r="S19" i="16"/>
  <c r="S19" i="13"/>
  <c r="U20" i="16"/>
  <c r="U20" i="13"/>
  <c r="N21" i="16"/>
  <c r="N21" i="13"/>
  <c r="W21" i="16"/>
  <c r="W21" i="13"/>
  <c r="Q22" i="16"/>
  <c r="Q22" i="13"/>
  <c r="Y22" i="16"/>
  <c r="Y22" i="13"/>
  <c r="V4" i="16"/>
  <c r="V4" i="13"/>
  <c r="AD16" i="16"/>
  <c r="AD16" i="13"/>
  <c r="D13" i="16"/>
  <c r="D13" i="13"/>
  <c r="AC9" i="16"/>
  <c r="AC9" i="13"/>
  <c r="Q7" i="16"/>
  <c r="Q7" i="13"/>
  <c r="N3" i="16"/>
  <c r="N3" i="13"/>
  <c r="H30" i="16"/>
  <c r="H30" i="13"/>
  <c r="L32" i="16"/>
  <c r="L32" i="13"/>
  <c r="Q34" i="16"/>
  <c r="Q34" i="13"/>
  <c r="S35" i="16"/>
  <c r="S35" i="13"/>
  <c r="N37" i="16"/>
  <c r="N37" i="13"/>
  <c r="Q38" i="16"/>
  <c r="Q38" i="13"/>
  <c r="S39" i="16"/>
  <c r="S39" i="13"/>
  <c r="U40" i="16"/>
  <c r="U40" i="13"/>
  <c r="W41" i="16"/>
  <c r="W41" i="13"/>
  <c r="F16" i="16"/>
  <c r="F16" i="13"/>
  <c r="K13" i="16"/>
  <c r="K13" i="13"/>
  <c r="I12" i="16"/>
  <c r="I12" i="13"/>
  <c r="F4" i="16"/>
  <c r="F4" i="13"/>
  <c r="AG2" i="11"/>
  <c r="A3" i="15" s="1"/>
  <c r="AG19" i="11"/>
  <c r="A20" i="16" s="1"/>
  <c r="B13" i="16"/>
  <c r="B13" i="13"/>
  <c r="AE11" i="16"/>
  <c r="AE11" i="13"/>
  <c r="AC10" i="16"/>
  <c r="AC10" i="13"/>
  <c r="W7" i="16"/>
  <c r="W7" i="13"/>
  <c r="S5" i="16"/>
  <c r="S5" i="13"/>
  <c r="G4" i="16"/>
  <c r="G4" i="13"/>
  <c r="Y4" i="16"/>
  <c r="Y4" i="13"/>
  <c r="S3" i="16"/>
  <c r="S3" i="13"/>
  <c r="AG17" i="11"/>
  <c r="A18" i="16" s="1"/>
  <c r="AE13" i="16"/>
  <c r="AE13" i="13"/>
  <c r="AA7" i="16"/>
  <c r="AA7" i="13"/>
  <c r="W5" i="16"/>
  <c r="W5" i="13"/>
  <c r="T35" i="16"/>
  <c r="T35" i="13"/>
  <c r="AG36" i="11"/>
  <c r="A37" i="16" s="1"/>
  <c r="X37" i="16"/>
  <c r="X37" i="13"/>
  <c r="AE18" i="16"/>
  <c r="AE2" i="16"/>
  <c r="AE2" i="13"/>
  <c r="AG29" i="11"/>
  <c r="A30" i="13" s="1"/>
  <c r="AH111" i="16"/>
  <c r="AH119" i="16"/>
  <c r="AH159" i="16"/>
  <c r="B2" i="16"/>
  <c r="B2" i="13"/>
  <c r="S23" i="16"/>
  <c r="S23" i="13"/>
  <c r="H7" i="16"/>
  <c r="H7" i="13"/>
  <c r="J34" i="16"/>
  <c r="J34" i="13"/>
  <c r="N36" i="16"/>
  <c r="N36" i="13"/>
  <c r="S38" i="16"/>
  <c r="S38" i="13"/>
  <c r="W40" i="16"/>
  <c r="W40" i="13"/>
  <c r="AC22" i="16"/>
  <c r="AC22" i="13"/>
  <c r="A13" i="16"/>
  <c r="AD11" i="16"/>
  <c r="AD11" i="13"/>
  <c r="AB10" i="16"/>
  <c r="AB10" i="13"/>
  <c r="Z9" i="16"/>
  <c r="Z9" i="13"/>
  <c r="X8" i="16"/>
  <c r="X8" i="13"/>
  <c r="V7" i="16"/>
  <c r="V7" i="13"/>
  <c r="T6" i="16"/>
  <c r="T6" i="13"/>
  <c r="R5" i="16"/>
  <c r="R5" i="13"/>
  <c r="T3" i="16"/>
  <c r="T3" i="13"/>
  <c r="AA20" i="16"/>
  <c r="AA20" i="13"/>
  <c r="A109" i="13"/>
  <c r="AG109" i="13" s="1"/>
  <c r="AI109" i="13" s="1"/>
  <c r="A117" i="13"/>
  <c r="AG117" i="13" s="1"/>
  <c r="A125" i="13"/>
  <c r="AG125" i="13" s="1"/>
  <c r="A133" i="13"/>
  <c r="AG133" i="13" s="1"/>
  <c r="A141" i="13"/>
  <c r="AG141" i="13" s="1"/>
  <c r="AI141" i="13" s="1"/>
  <c r="A149" i="13"/>
  <c r="AG149" i="13" s="1"/>
  <c r="AI149" i="13" s="1"/>
  <c r="A157" i="13"/>
  <c r="AG157" i="13" s="1"/>
  <c r="A165" i="13"/>
  <c r="AG165" i="13" s="1"/>
  <c r="AI165" i="13" s="1"/>
  <c r="M35" i="16"/>
  <c r="M35" i="13"/>
  <c r="AG18" i="11"/>
  <c r="A19" i="15" s="1"/>
  <c r="AE12" i="16"/>
  <c r="AE12" i="13"/>
  <c r="S6" i="16"/>
  <c r="S6" i="13"/>
  <c r="Q5" i="16"/>
  <c r="Q5" i="13"/>
  <c r="F14" i="16"/>
  <c r="F14" i="13"/>
  <c r="AE14" i="16"/>
  <c r="AE14" i="13"/>
  <c r="L17" i="16"/>
  <c r="L17" i="13"/>
  <c r="AB11" i="16"/>
  <c r="AB11" i="13"/>
  <c r="Z10" i="16"/>
  <c r="Z10" i="13"/>
  <c r="V8" i="16"/>
  <c r="V8" i="13"/>
  <c r="R6" i="16"/>
  <c r="R6" i="13"/>
  <c r="O5" i="16"/>
  <c r="O5" i="13"/>
  <c r="S37" i="16"/>
  <c r="S37" i="13"/>
  <c r="N39" i="16"/>
  <c r="N39" i="13"/>
  <c r="Q40" i="16"/>
  <c r="Q40" i="13"/>
  <c r="V42" i="16"/>
  <c r="V42" i="13"/>
  <c r="L13" i="16"/>
  <c r="L13" i="13"/>
  <c r="AB29" i="16"/>
  <c r="AB29" i="13"/>
  <c r="V30" i="16"/>
  <c r="V30" i="13"/>
  <c r="AD30" i="16"/>
  <c r="AD30" i="13"/>
  <c r="X31" i="16"/>
  <c r="X31" i="13"/>
  <c r="Z32" i="16"/>
  <c r="Z32" i="13"/>
  <c r="C33" i="16"/>
  <c r="C33" i="13"/>
  <c r="AB33" i="16"/>
  <c r="AB33" i="13"/>
  <c r="AD34" i="16"/>
  <c r="AD34" i="13"/>
  <c r="G35" i="16"/>
  <c r="G35" i="13"/>
  <c r="C37" i="16"/>
  <c r="C37" i="13"/>
  <c r="K37" i="16"/>
  <c r="K37" i="13"/>
  <c r="E38" i="16"/>
  <c r="E38" i="13"/>
  <c r="G39" i="16"/>
  <c r="G39" i="13"/>
  <c r="O39" i="16"/>
  <c r="O39" i="13"/>
  <c r="I40" i="16"/>
  <c r="I40" i="13"/>
  <c r="U13" i="16"/>
  <c r="U13" i="13"/>
  <c r="AC37" i="16"/>
  <c r="AC37" i="13"/>
  <c r="Y39" i="16"/>
  <c r="Y39" i="13"/>
  <c r="L16" i="16"/>
  <c r="L16" i="13"/>
  <c r="L20" i="16"/>
  <c r="L20" i="13"/>
  <c r="K12" i="16"/>
  <c r="K12" i="13"/>
  <c r="D4" i="16"/>
  <c r="D4" i="13"/>
  <c r="I35" i="16"/>
  <c r="I35" i="13"/>
  <c r="K36" i="16"/>
  <c r="K36" i="13"/>
  <c r="M37" i="16"/>
  <c r="M37" i="13"/>
  <c r="O38" i="16"/>
  <c r="O38" i="13"/>
  <c r="R39" i="16"/>
  <c r="R39" i="13"/>
  <c r="T40" i="16"/>
  <c r="T40" i="13"/>
  <c r="V41" i="16"/>
  <c r="V41" i="13"/>
  <c r="X42" i="16"/>
  <c r="X42" i="13"/>
  <c r="T15" i="16"/>
  <c r="T15" i="13"/>
  <c r="AB19" i="16"/>
  <c r="AB19" i="13"/>
  <c r="AD20" i="16"/>
  <c r="AD20" i="13"/>
  <c r="AC13" i="16"/>
  <c r="AC13" i="13"/>
  <c r="W10" i="16"/>
  <c r="W10" i="13"/>
  <c r="AE25" i="16"/>
  <c r="AE25" i="13"/>
  <c r="D28" i="16"/>
  <c r="D28" i="13"/>
  <c r="F29" i="16"/>
  <c r="F29" i="13"/>
  <c r="J31" i="16"/>
  <c r="J31" i="13"/>
  <c r="N33" i="16"/>
  <c r="N33" i="13"/>
  <c r="J35" i="16"/>
  <c r="J35" i="13"/>
  <c r="L36" i="16"/>
  <c r="L36" i="13"/>
  <c r="B14" i="16"/>
  <c r="B14" i="13"/>
  <c r="B18" i="16"/>
  <c r="B18" i="13"/>
  <c r="D19" i="16"/>
  <c r="D19" i="13"/>
  <c r="F20" i="16"/>
  <c r="F20" i="13"/>
  <c r="H21" i="16"/>
  <c r="H21" i="13"/>
  <c r="T13" i="16"/>
  <c r="T13" i="13"/>
  <c r="R12" i="16"/>
  <c r="R12" i="13"/>
  <c r="M10" i="16"/>
  <c r="M10" i="13"/>
  <c r="K9" i="16"/>
  <c r="K9" i="13"/>
  <c r="I8" i="16"/>
  <c r="I8" i="13"/>
  <c r="G7" i="16"/>
  <c r="G7" i="13"/>
  <c r="E6" i="16"/>
  <c r="E6" i="13"/>
  <c r="C5" i="16"/>
  <c r="C5" i="13"/>
  <c r="O3" i="16"/>
  <c r="O3" i="13"/>
  <c r="C14" i="16"/>
  <c r="C14" i="13"/>
  <c r="E15" i="16"/>
  <c r="E15" i="13"/>
  <c r="G16" i="16"/>
  <c r="G16" i="13"/>
  <c r="I17" i="16"/>
  <c r="I17" i="13"/>
  <c r="K18" i="16"/>
  <c r="K18" i="13"/>
  <c r="M19" i="16"/>
  <c r="M19" i="13"/>
  <c r="O20" i="16"/>
  <c r="O20" i="13"/>
  <c r="R21" i="16"/>
  <c r="R21" i="13"/>
  <c r="T22" i="16"/>
  <c r="T22" i="13"/>
  <c r="J13" i="16"/>
  <c r="J13" i="13"/>
  <c r="H12" i="16"/>
  <c r="H12" i="13"/>
  <c r="F11" i="16"/>
  <c r="F11" i="13"/>
  <c r="D10" i="16"/>
  <c r="D10" i="13"/>
  <c r="AA9" i="16"/>
  <c r="AA9" i="13"/>
  <c r="AE7" i="16"/>
  <c r="AE7" i="13"/>
  <c r="AC6" i="16"/>
  <c r="AC6" i="13"/>
  <c r="AA5" i="16"/>
  <c r="AA5" i="13"/>
  <c r="R15" i="16"/>
  <c r="R15" i="13"/>
  <c r="AG21" i="11"/>
  <c r="A22" i="15" s="1"/>
  <c r="AG22" i="15" s="1"/>
  <c r="AE9" i="16"/>
  <c r="AE9" i="13"/>
  <c r="F9" i="16"/>
  <c r="F9" i="13"/>
  <c r="AC8" i="16"/>
  <c r="AC8" i="13"/>
  <c r="B7" i="16"/>
  <c r="B7" i="13"/>
  <c r="Y6" i="16"/>
  <c r="Y6" i="13"/>
  <c r="C4" i="16"/>
  <c r="C4" i="13"/>
  <c r="T39" i="16"/>
  <c r="T39" i="13"/>
  <c r="V40" i="16"/>
  <c r="V40" i="13"/>
  <c r="AG40" i="11"/>
  <c r="A41" i="13" s="1"/>
  <c r="X41" i="16"/>
  <c r="X41" i="13"/>
  <c r="Z42" i="16"/>
  <c r="Z42" i="13"/>
  <c r="T25" i="16"/>
  <c r="T25" i="13"/>
  <c r="M26" i="16"/>
  <c r="M26" i="13"/>
  <c r="G27" i="16"/>
  <c r="G27" i="13"/>
  <c r="AH47" i="16"/>
  <c r="AH63" i="16"/>
  <c r="AH79" i="16"/>
  <c r="AH95" i="16"/>
  <c r="AH124" i="13"/>
  <c r="V33" i="16"/>
  <c r="V33" i="13"/>
  <c r="L24" i="16"/>
  <c r="L24" i="13"/>
  <c r="Q11" i="16"/>
  <c r="Q11" i="13"/>
  <c r="D35" i="16"/>
  <c r="D35" i="13"/>
  <c r="H37" i="16"/>
  <c r="H37" i="13"/>
  <c r="L39" i="16"/>
  <c r="L39" i="13"/>
  <c r="Q41" i="16"/>
  <c r="Q41" i="13"/>
  <c r="S42" i="16"/>
  <c r="S42" i="13"/>
  <c r="W15" i="16"/>
  <c r="W15" i="13"/>
  <c r="Y16" i="16"/>
  <c r="Y16" i="13"/>
  <c r="AC18" i="16"/>
  <c r="AC18" i="13"/>
  <c r="AE19" i="16"/>
  <c r="AE19" i="13"/>
  <c r="AA21" i="16"/>
  <c r="AA21" i="13"/>
  <c r="D22" i="16"/>
  <c r="D22" i="13"/>
  <c r="AG7" i="11"/>
  <c r="A8" i="13" s="1"/>
  <c r="AD42" i="16"/>
  <c r="AD42" i="13"/>
  <c r="G36" i="16"/>
  <c r="G36" i="13"/>
  <c r="T34" i="16"/>
  <c r="T34" i="13"/>
  <c r="Z37" i="16"/>
  <c r="Z37" i="13"/>
  <c r="T38" i="16"/>
  <c r="T38" i="13"/>
  <c r="C42" i="16"/>
  <c r="C42" i="13"/>
  <c r="E14" i="16"/>
  <c r="E14" i="13"/>
  <c r="G15" i="16"/>
  <c r="G15" i="13"/>
  <c r="I16" i="16"/>
  <c r="I16" i="13"/>
  <c r="K17" i="16"/>
  <c r="K17" i="13"/>
  <c r="M18" i="16"/>
  <c r="M18" i="13"/>
  <c r="O19" i="16"/>
  <c r="O19" i="13"/>
  <c r="R20" i="16"/>
  <c r="R20" i="13"/>
  <c r="T21" i="16"/>
  <c r="T21" i="13"/>
  <c r="V22" i="16"/>
  <c r="V22" i="13"/>
  <c r="H13" i="16"/>
  <c r="H13" i="13"/>
  <c r="D11" i="16"/>
  <c r="D11" i="13"/>
  <c r="AC7" i="16"/>
  <c r="AC7" i="13"/>
  <c r="Y5" i="16"/>
  <c r="Y5" i="13"/>
  <c r="B3" i="16"/>
  <c r="B3" i="13"/>
  <c r="S20" i="16"/>
  <c r="S20" i="13"/>
  <c r="L21" i="16"/>
  <c r="L21" i="13"/>
  <c r="AD12" i="16"/>
  <c r="AD12" i="13"/>
  <c r="X9" i="16"/>
  <c r="X9" i="13"/>
  <c r="AG8" i="11"/>
  <c r="A9" i="14" s="1"/>
  <c r="AG9" i="14" s="1"/>
  <c r="T7" i="16"/>
  <c r="T7" i="13"/>
  <c r="Q36" i="16"/>
  <c r="Q36" i="13"/>
  <c r="L38" i="16"/>
  <c r="L38" i="13"/>
  <c r="Q39" i="16"/>
  <c r="Q39" i="13"/>
  <c r="X27" i="16"/>
  <c r="X27" i="13"/>
  <c r="C41" i="16"/>
  <c r="C41" i="13"/>
  <c r="E42" i="16"/>
  <c r="E42" i="13"/>
  <c r="W42" i="16"/>
  <c r="W42" i="13"/>
  <c r="AH171" i="16"/>
  <c r="AH179" i="16"/>
  <c r="AH187" i="16"/>
  <c r="AH195" i="16"/>
  <c r="F34" i="16"/>
  <c r="F34" i="13"/>
  <c r="B36" i="16"/>
  <c r="B36" i="13"/>
  <c r="W38" i="16"/>
  <c r="W38" i="13"/>
  <c r="N42" i="16"/>
  <c r="N42" i="13"/>
  <c r="H14" i="16"/>
  <c r="H14" i="13"/>
  <c r="B15" i="16"/>
  <c r="B15" i="13"/>
  <c r="J15" i="16"/>
  <c r="J15" i="13"/>
  <c r="F17" i="16"/>
  <c r="F17" i="13"/>
  <c r="N17" i="16"/>
  <c r="N17" i="13"/>
  <c r="H18" i="16"/>
  <c r="H18" i="13"/>
  <c r="B19" i="16"/>
  <c r="B19" i="13"/>
  <c r="F21" i="16"/>
  <c r="F21" i="13"/>
  <c r="M13" i="16"/>
  <c r="M13" i="13"/>
  <c r="T12" i="16"/>
  <c r="T12" i="13"/>
  <c r="I11" i="16"/>
  <c r="I11" i="13"/>
  <c r="O10" i="16"/>
  <c r="O10" i="13"/>
  <c r="G10" i="16"/>
  <c r="G10" i="13"/>
  <c r="E9" i="16"/>
  <c r="E9" i="13"/>
  <c r="K8" i="16"/>
  <c r="K8" i="13"/>
  <c r="C8" i="16"/>
  <c r="C8" i="13"/>
  <c r="AD5" i="16"/>
  <c r="AD5" i="13"/>
  <c r="M3" i="16"/>
  <c r="M3" i="13"/>
  <c r="Q3" i="16"/>
  <c r="Q3" i="13"/>
  <c r="G34" i="16"/>
  <c r="G34" i="13"/>
  <c r="C36" i="16"/>
  <c r="C36" i="13"/>
  <c r="E37" i="16"/>
  <c r="E37" i="13"/>
  <c r="G38" i="16"/>
  <c r="G38" i="13"/>
  <c r="I39" i="16"/>
  <c r="I39" i="13"/>
  <c r="K40" i="16"/>
  <c r="K40" i="13"/>
  <c r="M41" i="16"/>
  <c r="M41" i="13"/>
  <c r="O42" i="16"/>
  <c r="O42" i="13"/>
  <c r="R14" i="16"/>
  <c r="R14" i="13"/>
  <c r="V16" i="16"/>
  <c r="V16" i="13"/>
  <c r="AG16" i="11"/>
  <c r="A17" i="13" s="1"/>
  <c r="X17" i="16"/>
  <c r="X17" i="13"/>
  <c r="Z18" i="16"/>
  <c r="Z18" i="13"/>
  <c r="X21" i="16"/>
  <c r="X21" i="13"/>
  <c r="Y7" i="16"/>
  <c r="Y7" i="13"/>
  <c r="F3" i="16"/>
  <c r="F3" i="13"/>
  <c r="AC24" i="16"/>
  <c r="AC24" i="13"/>
  <c r="B27" i="16"/>
  <c r="B27" i="13"/>
  <c r="AC28" i="16"/>
  <c r="AC28" i="13"/>
  <c r="AE29" i="16"/>
  <c r="AE29" i="13"/>
  <c r="B31" i="16"/>
  <c r="B31" i="13"/>
  <c r="D32" i="16"/>
  <c r="D32" i="13"/>
  <c r="F33" i="16"/>
  <c r="F33" i="13"/>
  <c r="H34" i="16"/>
  <c r="H34" i="13"/>
  <c r="H38" i="16"/>
  <c r="H38" i="13"/>
  <c r="L40" i="16"/>
  <c r="L40" i="13"/>
  <c r="D15" i="16"/>
  <c r="D15" i="13"/>
  <c r="AE16" i="16"/>
  <c r="AE16" i="13"/>
  <c r="J22" i="16"/>
  <c r="J22" i="13"/>
  <c r="O11" i="16"/>
  <c r="O11" i="13"/>
  <c r="B9" i="16"/>
  <c r="B9" i="13"/>
  <c r="O14" i="16"/>
  <c r="O14" i="13"/>
  <c r="I15" i="16"/>
  <c r="I15" i="13"/>
  <c r="T16" i="16"/>
  <c r="T16" i="13"/>
  <c r="M17" i="16"/>
  <c r="M17" i="13"/>
  <c r="V17" i="16"/>
  <c r="V17" i="13"/>
  <c r="X18" i="16"/>
  <c r="X18" i="13"/>
  <c r="Z19" i="16"/>
  <c r="Z19" i="13"/>
  <c r="AB20" i="16"/>
  <c r="AB20" i="13"/>
  <c r="AD21" i="16"/>
  <c r="AD21" i="13"/>
  <c r="F13" i="16"/>
  <c r="F13" i="13"/>
  <c r="D12" i="16"/>
  <c r="D12" i="13"/>
  <c r="J11" i="16"/>
  <c r="J11" i="13"/>
  <c r="B11" i="16"/>
  <c r="B11" i="13"/>
  <c r="H10" i="16"/>
  <c r="H10" i="13"/>
  <c r="D8" i="16"/>
  <c r="D8" i="13"/>
  <c r="AE5" i="16"/>
  <c r="AE5" i="13"/>
  <c r="L3" i="16"/>
  <c r="L3" i="13"/>
  <c r="U4" i="16"/>
  <c r="U4" i="13"/>
  <c r="I34" i="16"/>
  <c r="I34" i="13"/>
  <c r="K35" i="16"/>
  <c r="K35" i="13"/>
  <c r="M36" i="16"/>
  <c r="M36" i="13"/>
  <c r="O37" i="16"/>
  <c r="O37" i="13"/>
  <c r="R38" i="16"/>
  <c r="R38" i="13"/>
  <c r="O41" i="16"/>
  <c r="O41" i="13"/>
  <c r="K38" i="13"/>
  <c r="AC17" i="13"/>
  <c r="T42" i="13"/>
  <c r="D21" i="13"/>
  <c r="Z33" i="13"/>
  <c r="AB34" i="13"/>
  <c r="M39" i="13"/>
  <c r="AC21" i="13"/>
  <c r="W14" i="13"/>
  <c r="AA16" i="13"/>
  <c r="W18" i="13"/>
  <c r="B4" i="13"/>
  <c r="F6" i="13"/>
  <c r="N10" i="13"/>
  <c r="AD2" i="16"/>
  <c r="AD2" i="13"/>
  <c r="X23" i="16"/>
  <c r="X23" i="13"/>
  <c r="AH76" i="13"/>
  <c r="J23" i="16"/>
  <c r="J23" i="13"/>
  <c r="Y15" i="16"/>
  <c r="Y15" i="13"/>
  <c r="F36" i="16"/>
  <c r="F36" i="13"/>
  <c r="J38" i="16"/>
  <c r="J38" i="13"/>
  <c r="N40" i="16"/>
  <c r="N40" i="13"/>
  <c r="L14" i="16"/>
  <c r="L14" i="13"/>
  <c r="U14" i="16"/>
  <c r="U14" i="13"/>
  <c r="N15" i="16"/>
  <c r="N15" i="13"/>
  <c r="Q16" i="16"/>
  <c r="Q16" i="13"/>
  <c r="AA17" i="16"/>
  <c r="AA17" i="13"/>
  <c r="Y20" i="16"/>
  <c r="Y20" i="13"/>
  <c r="B21" i="16"/>
  <c r="B21" i="13"/>
  <c r="I13" i="16"/>
  <c r="I13" i="13"/>
  <c r="G12" i="16"/>
  <c r="G12" i="13"/>
  <c r="E11" i="16"/>
  <c r="E11" i="13"/>
  <c r="C10" i="16"/>
  <c r="C10" i="13"/>
  <c r="A9" i="16"/>
  <c r="AD7" i="16"/>
  <c r="AD7" i="13"/>
  <c r="AB6" i="16"/>
  <c r="AB6" i="13"/>
  <c r="Z5" i="16"/>
  <c r="Z5" i="13"/>
  <c r="H4" i="16"/>
  <c r="H4" i="13"/>
  <c r="Z4" i="16"/>
  <c r="Z4" i="13"/>
  <c r="E39" i="16"/>
  <c r="E39" i="13"/>
  <c r="K34" i="16"/>
  <c r="K34" i="13"/>
  <c r="F12" i="16"/>
  <c r="F12" i="13"/>
  <c r="B10" i="16"/>
  <c r="B10" i="13"/>
  <c r="AE8" i="16"/>
  <c r="AE8" i="13"/>
  <c r="AA6" i="16"/>
  <c r="AA6" i="13"/>
  <c r="I4" i="16"/>
  <c r="I4" i="13"/>
  <c r="F18" i="16"/>
  <c r="F18" i="13"/>
  <c r="G13" i="16"/>
  <c r="G13" i="13"/>
  <c r="C11" i="16"/>
  <c r="C11" i="13"/>
  <c r="AD8" i="16"/>
  <c r="AD8" i="13"/>
  <c r="AB7" i="16"/>
  <c r="AB7" i="13"/>
  <c r="Z6" i="16"/>
  <c r="Z6" i="13"/>
  <c r="X5" i="16"/>
  <c r="X5" i="13"/>
  <c r="J4" i="16"/>
  <c r="J4" i="13"/>
  <c r="J8" i="16"/>
  <c r="J8" i="13"/>
  <c r="J33" i="16"/>
  <c r="J33" i="13"/>
  <c r="L34" i="16"/>
  <c r="L34" i="13"/>
  <c r="N35" i="16"/>
  <c r="N35" i="13"/>
  <c r="J37" i="16"/>
  <c r="J37" i="13"/>
  <c r="H40" i="16"/>
  <c r="H40" i="13"/>
  <c r="U42" i="16"/>
  <c r="U42" i="13"/>
  <c r="O27" i="16"/>
  <c r="O27" i="13"/>
  <c r="R28" i="16"/>
  <c r="R28" i="13"/>
  <c r="Z28" i="16"/>
  <c r="Z28" i="13"/>
  <c r="T29" i="16"/>
  <c r="T29" i="13"/>
  <c r="M30" i="16"/>
  <c r="M30" i="13"/>
  <c r="O31" i="16"/>
  <c r="O31" i="13"/>
  <c r="R32" i="16"/>
  <c r="R32" i="13"/>
  <c r="T33" i="16"/>
  <c r="T33" i="13"/>
  <c r="V34" i="16"/>
  <c r="V34" i="13"/>
  <c r="X35" i="16"/>
  <c r="X35" i="13"/>
  <c r="Z36" i="16"/>
  <c r="Z36" i="13"/>
  <c r="AB37" i="16"/>
  <c r="AB37" i="13"/>
  <c r="AD38" i="16"/>
  <c r="AD38" i="13"/>
  <c r="A40" i="16"/>
  <c r="AC33" i="16"/>
  <c r="AC33" i="13"/>
  <c r="AE34" i="16"/>
  <c r="AE34" i="13"/>
  <c r="AA36" i="16"/>
  <c r="AA36" i="13"/>
  <c r="U37" i="16"/>
  <c r="U37" i="13"/>
  <c r="L41" i="16"/>
  <c r="L41" i="13"/>
  <c r="D16" i="16"/>
  <c r="D16" i="13"/>
  <c r="D20" i="16"/>
  <c r="D20" i="13"/>
  <c r="V13" i="16"/>
  <c r="V13" i="13"/>
  <c r="R11" i="16"/>
  <c r="R11" i="13"/>
  <c r="M9" i="16"/>
  <c r="M9" i="13"/>
  <c r="I7" i="16"/>
  <c r="I7" i="13"/>
  <c r="G6" i="16"/>
  <c r="G6" i="13"/>
  <c r="E5" i="16"/>
  <c r="E5" i="13"/>
  <c r="AC5" i="16"/>
  <c r="AC5" i="13"/>
  <c r="AD33" i="16"/>
  <c r="AD33" i="13"/>
  <c r="K15" i="16"/>
  <c r="K15" i="13"/>
  <c r="M16" i="16"/>
  <c r="M16" i="13"/>
  <c r="O17" i="16"/>
  <c r="O17" i="13"/>
  <c r="T19" i="16"/>
  <c r="T19" i="13"/>
  <c r="V20" i="16"/>
  <c r="V20" i="13"/>
  <c r="AG20" i="11"/>
  <c r="A21" i="15" s="1"/>
  <c r="Z22" i="16"/>
  <c r="Z22" i="13"/>
  <c r="Y11" i="16"/>
  <c r="Y11" i="13"/>
  <c r="AE10" i="16"/>
  <c r="AE10" i="13"/>
  <c r="L5" i="16"/>
  <c r="L5" i="13"/>
  <c r="M4" i="16"/>
  <c r="M4" i="13"/>
  <c r="AE4" i="16"/>
  <c r="AE4" i="13"/>
  <c r="U24" i="16"/>
  <c r="U24" i="13"/>
  <c r="W25" i="16"/>
  <c r="W25" i="13"/>
  <c r="Y26" i="16"/>
  <c r="Y26" i="13"/>
  <c r="AA27" i="16"/>
  <c r="AA27" i="13"/>
  <c r="D36" i="16"/>
  <c r="D36" i="13"/>
  <c r="F37" i="16"/>
  <c r="F37" i="13"/>
  <c r="B39" i="16"/>
  <c r="B39" i="13"/>
  <c r="J39" i="16"/>
  <c r="J39" i="13"/>
  <c r="F41" i="16"/>
  <c r="F41" i="13"/>
  <c r="N41" i="16"/>
  <c r="N41" i="13"/>
  <c r="AA14" i="16"/>
  <c r="AA14" i="13"/>
  <c r="AC15" i="16"/>
  <c r="AC15" i="13"/>
  <c r="Y17" i="16"/>
  <c r="Y17" i="13"/>
  <c r="AC19" i="16"/>
  <c r="AC19" i="13"/>
  <c r="B22" i="16"/>
  <c r="B22" i="13"/>
  <c r="AB14" i="16"/>
  <c r="AB14" i="13"/>
  <c r="AD15" i="16"/>
  <c r="AD15" i="13"/>
  <c r="C18" i="16"/>
  <c r="C18" i="13"/>
  <c r="E19" i="16"/>
  <c r="E19" i="13"/>
  <c r="G20" i="16"/>
  <c r="G20" i="13"/>
  <c r="I21" i="16"/>
  <c r="I21" i="13"/>
  <c r="K22" i="16"/>
  <c r="K22" i="13"/>
  <c r="B5" i="16"/>
  <c r="B5" i="13"/>
  <c r="Q4" i="16"/>
  <c r="Q4" i="13"/>
  <c r="G14" i="16"/>
  <c r="G14" i="13"/>
  <c r="K16" i="16"/>
  <c r="K16" i="13"/>
  <c r="O18" i="16"/>
  <c r="O18" i="13"/>
  <c r="R19" i="16"/>
  <c r="R19" i="13"/>
  <c r="T20" i="16"/>
  <c r="T20" i="13"/>
  <c r="V21" i="16"/>
  <c r="V21" i="13"/>
  <c r="X22" i="16"/>
  <c r="X22" i="13"/>
  <c r="N13" i="16"/>
  <c r="N13" i="13"/>
  <c r="L12" i="16"/>
  <c r="L12" i="13"/>
  <c r="F5" i="16"/>
  <c r="F5" i="13"/>
  <c r="AE3" i="16"/>
  <c r="AE3" i="13"/>
  <c r="C35" i="16"/>
  <c r="C35" i="13"/>
  <c r="G37" i="16"/>
  <c r="G37" i="13"/>
  <c r="K39" i="16"/>
  <c r="K39" i="13"/>
  <c r="M40" i="16"/>
  <c r="M40" i="13"/>
  <c r="R42" i="16"/>
  <c r="R42" i="13"/>
  <c r="C38" i="13"/>
  <c r="K42" i="13"/>
  <c r="L37" i="13"/>
  <c r="AG198" i="16"/>
  <c r="AI198" i="16" s="1"/>
  <c r="E198" i="6" s="1"/>
  <c r="R24" i="16"/>
  <c r="R24" i="13"/>
  <c r="K25" i="16"/>
  <c r="K25" i="13"/>
  <c r="E26" i="16"/>
  <c r="E26" i="13"/>
  <c r="AD26" i="16"/>
  <c r="AD26" i="13"/>
  <c r="O2" i="13"/>
  <c r="Y2" i="16"/>
  <c r="Y2" i="13"/>
  <c r="D24" i="16"/>
  <c r="D24" i="13"/>
  <c r="B20" i="16"/>
  <c r="B20" i="13"/>
  <c r="AA34" i="16"/>
  <c r="AA34" i="13"/>
  <c r="AE36" i="16"/>
  <c r="AE36" i="13"/>
  <c r="D39" i="16"/>
  <c r="D39" i="13"/>
  <c r="H41" i="16"/>
  <c r="H41" i="13"/>
  <c r="J42" i="16"/>
  <c r="J42" i="13"/>
  <c r="S17" i="16"/>
  <c r="S17" i="13"/>
  <c r="U18" i="16"/>
  <c r="U18" i="13"/>
  <c r="W19" i="16"/>
  <c r="W19" i="13"/>
  <c r="S21" i="16"/>
  <c r="S21" i="13"/>
  <c r="U22" i="16"/>
  <c r="U22" i="13"/>
  <c r="AC42" i="16"/>
  <c r="AC42" i="13"/>
  <c r="U41" i="16"/>
  <c r="U41" i="13"/>
  <c r="R37" i="16"/>
  <c r="R37" i="13"/>
  <c r="A41" i="16"/>
  <c r="Z41" i="16"/>
  <c r="Z41" i="13"/>
  <c r="Q13" i="16"/>
  <c r="Q13" i="13"/>
  <c r="N12" i="16"/>
  <c r="N12" i="13"/>
  <c r="L11" i="16"/>
  <c r="L11" i="13"/>
  <c r="J10" i="16"/>
  <c r="J10" i="13"/>
  <c r="H9" i="16"/>
  <c r="H9" i="13"/>
  <c r="D7" i="16"/>
  <c r="D7" i="13"/>
  <c r="B6" i="16"/>
  <c r="B6" i="13"/>
  <c r="S4" i="16"/>
  <c r="S4" i="13"/>
  <c r="L42" i="16"/>
  <c r="L42" i="13"/>
  <c r="J16" i="16"/>
  <c r="J16" i="13"/>
  <c r="D17" i="16"/>
  <c r="D17" i="13"/>
  <c r="Q19" i="16"/>
  <c r="Q19" i="13"/>
  <c r="J20" i="16"/>
  <c r="J20" i="13"/>
  <c r="E12" i="16"/>
  <c r="E12" i="13"/>
  <c r="AG4" i="11"/>
  <c r="A5" i="15" s="1"/>
  <c r="AG5" i="15" s="1"/>
  <c r="AI5" i="15" s="1"/>
  <c r="D5" i="6" s="1"/>
  <c r="T4" i="16"/>
  <c r="T4" i="13"/>
  <c r="AB4" i="16"/>
  <c r="AB4" i="13"/>
  <c r="M42" i="16"/>
  <c r="M42" i="13"/>
  <c r="S12" i="16"/>
  <c r="S12" i="13"/>
  <c r="F35" i="16"/>
  <c r="F35" i="13"/>
  <c r="H36" i="16"/>
  <c r="H36" i="13"/>
  <c r="B41" i="16"/>
  <c r="B41" i="13"/>
  <c r="J41" i="16"/>
  <c r="J41" i="13"/>
  <c r="D42" i="16"/>
  <c r="D42" i="13"/>
  <c r="AG34" i="11"/>
  <c r="A35" i="13" s="1"/>
  <c r="AB41" i="16"/>
  <c r="AB41" i="13"/>
  <c r="F42" i="16"/>
  <c r="F42" i="13"/>
  <c r="Y14" i="16"/>
  <c r="Y14" i="13"/>
  <c r="AE17" i="16"/>
  <c r="AE17" i="13"/>
  <c r="H22" i="16"/>
  <c r="H22" i="13"/>
  <c r="AG9" i="11"/>
  <c r="A10" i="14" s="1"/>
  <c r="AG10" i="14" s="1"/>
  <c r="E3" i="16"/>
  <c r="E3" i="13"/>
  <c r="F10" i="16"/>
  <c r="F10" i="13"/>
  <c r="AG33" i="11"/>
  <c r="A34" i="15" s="1"/>
  <c r="AG34" i="15" s="1"/>
  <c r="AG37" i="11"/>
  <c r="A38" i="16" s="1"/>
  <c r="I14" i="16"/>
  <c r="I14" i="13"/>
  <c r="R18" i="16"/>
  <c r="R18" i="13"/>
  <c r="M20" i="16"/>
  <c r="M20" i="13"/>
  <c r="O21" i="16"/>
  <c r="O21" i="13"/>
  <c r="R22" i="16"/>
  <c r="R22" i="13"/>
  <c r="S8" i="16"/>
  <c r="S8" i="13"/>
  <c r="U5" i="16"/>
  <c r="U5" i="13"/>
  <c r="Y42" i="16"/>
  <c r="Y42" i="13"/>
  <c r="W29" i="16"/>
  <c r="W29" i="13"/>
  <c r="AA31" i="16"/>
  <c r="AA31" i="13"/>
  <c r="AE33" i="16"/>
  <c r="AE33" i="13"/>
  <c r="B35" i="16"/>
  <c r="B35" i="13"/>
  <c r="AC36" i="16"/>
  <c r="AC36" i="13"/>
  <c r="AE37" i="16"/>
  <c r="AE37" i="13"/>
  <c r="D40" i="16"/>
  <c r="D40" i="13"/>
  <c r="Q42" i="16"/>
  <c r="Q42" i="13"/>
  <c r="U15" i="16"/>
  <c r="U15" i="13"/>
  <c r="AA18" i="16"/>
  <c r="AA18" i="13"/>
  <c r="AE20" i="16"/>
  <c r="AE20" i="13"/>
  <c r="AB13" i="16"/>
  <c r="AB13" i="13"/>
  <c r="Z12" i="16"/>
  <c r="Z12" i="13"/>
  <c r="AG10" i="11"/>
  <c r="A11" i="16" s="1"/>
  <c r="V10" i="16"/>
  <c r="V10" i="13"/>
  <c r="T9" i="16"/>
  <c r="T9" i="13"/>
  <c r="R8" i="16"/>
  <c r="R8" i="13"/>
  <c r="O7" i="16"/>
  <c r="O7" i="13"/>
  <c r="M6" i="16"/>
  <c r="M6" i="13"/>
  <c r="K5" i="16"/>
  <c r="K5" i="13"/>
  <c r="G3" i="16"/>
  <c r="G3" i="13"/>
  <c r="S13" i="16"/>
  <c r="S13" i="13"/>
  <c r="L10" i="16"/>
  <c r="L10" i="13"/>
  <c r="H8" i="16"/>
  <c r="H8" i="13"/>
  <c r="F7" i="16"/>
  <c r="F7" i="13"/>
  <c r="J5" i="16"/>
  <c r="J5" i="13"/>
  <c r="AG13" i="11"/>
  <c r="A14" i="15" s="1"/>
  <c r="AG14" i="15" s="1"/>
  <c r="Q10" i="16"/>
  <c r="Q10" i="13"/>
  <c r="N9" i="16"/>
  <c r="N9" i="13"/>
  <c r="L8" i="16"/>
  <c r="L8" i="13"/>
  <c r="H6" i="16"/>
  <c r="H6" i="13"/>
  <c r="A34" i="16"/>
  <c r="E36" i="16"/>
  <c r="E36" i="13"/>
  <c r="I38" i="16"/>
  <c r="I38" i="13"/>
  <c r="G41" i="16"/>
  <c r="G41" i="13"/>
  <c r="AG22" i="11"/>
  <c r="A23" i="14" s="1"/>
  <c r="AG23" i="14" s="1"/>
  <c r="AI23" i="14" s="1"/>
  <c r="C23" i="6" s="1"/>
  <c r="AH115" i="16"/>
  <c r="AH123" i="16"/>
  <c r="AH131" i="16"/>
  <c r="AH155" i="16"/>
  <c r="AH163" i="16"/>
  <c r="B23" i="16"/>
  <c r="B23" i="13"/>
  <c r="B34" i="16"/>
  <c r="B34" i="13"/>
  <c r="AD35" i="16"/>
  <c r="AD35" i="13"/>
  <c r="AC35" i="16"/>
  <c r="AC35" i="13"/>
  <c r="B38" i="16"/>
  <c r="B38" i="13"/>
  <c r="F40" i="16"/>
  <c r="F40" i="13"/>
  <c r="F15" i="16"/>
  <c r="F15" i="13"/>
  <c r="J17" i="16"/>
  <c r="J17" i="13"/>
  <c r="N19" i="16"/>
  <c r="N19" i="13"/>
  <c r="R13" i="16"/>
  <c r="R13" i="13"/>
  <c r="O12" i="16"/>
  <c r="O12" i="13"/>
  <c r="M11" i="16"/>
  <c r="M11" i="13"/>
  <c r="K10" i="16"/>
  <c r="K10" i="13"/>
  <c r="I9" i="16"/>
  <c r="I9" i="13"/>
  <c r="G8" i="16"/>
  <c r="G8" i="13"/>
  <c r="E7" i="16"/>
  <c r="E7" i="13"/>
  <c r="C6" i="16"/>
  <c r="C6" i="13"/>
  <c r="R4" i="16"/>
  <c r="R4" i="13"/>
  <c r="AB42" i="16"/>
  <c r="AB42" i="13"/>
  <c r="Y3" i="16"/>
  <c r="Y3" i="13"/>
  <c r="AG75" i="13"/>
  <c r="AI75" i="13" s="1"/>
  <c r="AH145" i="13"/>
  <c r="AG35" i="11"/>
  <c r="A36" i="16" s="1"/>
  <c r="X36" i="16"/>
  <c r="X36" i="13"/>
  <c r="AG14" i="11"/>
  <c r="A15" i="16" s="1"/>
  <c r="A16" i="16"/>
  <c r="A16" i="13"/>
  <c r="C17" i="16"/>
  <c r="C17" i="13"/>
  <c r="E18" i="16"/>
  <c r="E18" i="13"/>
  <c r="K21" i="16"/>
  <c r="K21" i="13"/>
  <c r="M22" i="16"/>
  <c r="M22" i="13"/>
  <c r="F8" i="16"/>
  <c r="F8" i="13"/>
  <c r="AC3" i="16"/>
  <c r="AC3" i="13"/>
  <c r="W22" i="16"/>
  <c r="W22" i="13"/>
  <c r="M12" i="16"/>
  <c r="M12" i="13"/>
  <c r="I10" i="16"/>
  <c r="I10" i="13"/>
  <c r="C7" i="16"/>
  <c r="C7" i="13"/>
  <c r="J36" i="16"/>
  <c r="J36" i="13"/>
  <c r="D34" i="16"/>
  <c r="D34" i="13"/>
  <c r="D38" i="16"/>
  <c r="D38" i="13"/>
  <c r="AC38" i="16"/>
  <c r="AC38" i="13"/>
  <c r="F39" i="16"/>
  <c r="F39" i="13"/>
  <c r="AE39" i="16"/>
  <c r="AE39" i="13"/>
  <c r="I28" i="16"/>
  <c r="I28" i="13"/>
  <c r="K29" i="16"/>
  <c r="K29" i="13"/>
  <c r="G31" i="16"/>
  <c r="G31" i="13"/>
  <c r="K33" i="16"/>
  <c r="K33" i="13"/>
  <c r="O35" i="16"/>
  <c r="O35" i="13"/>
  <c r="T37" i="16"/>
  <c r="T37" i="13"/>
  <c r="X39" i="16"/>
  <c r="X39" i="13"/>
  <c r="Z40" i="16"/>
  <c r="Z40" i="13"/>
  <c r="U33" i="16"/>
  <c r="U33" i="13"/>
  <c r="W34" i="16"/>
  <c r="W34" i="13"/>
  <c r="Y35" i="16"/>
  <c r="Y35" i="13"/>
  <c r="S36" i="16"/>
  <c r="S36" i="13"/>
  <c r="J40" i="16"/>
  <c r="J40" i="13"/>
  <c r="AC16" i="16"/>
  <c r="AC16" i="13"/>
  <c r="Y18" i="16"/>
  <c r="Y18" i="13"/>
  <c r="AA19" i="16"/>
  <c r="AA19" i="13"/>
  <c r="AC20" i="16"/>
  <c r="AC20" i="13"/>
  <c r="AE21" i="16"/>
  <c r="AE21" i="13"/>
  <c r="AD13" i="16"/>
  <c r="AD13" i="13"/>
  <c r="O6" i="16"/>
  <c r="O6" i="13"/>
  <c r="AG5" i="11"/>
  <c r="A6" i="16" s="1"/>
  <c r="M5" i="16"/>
  <c r="M5" i="13"/>
  <c r="X3" i="16"/>
  <c r="X3" i="13"/>
  <c r="X34" i="16"/>
  <c r="X34" i="13"/>
  <c r="Z35" i="16"/>
  <c r="Z35" i="13"/>
  <c r="T36" i="16"/>
  <c r="T36" i="13"/>
  <c r="AB36" i="16"/>
  <c r="AB36" i="13"/>
  <c r="AD37" i="16"/>
  <c r="AD37" i="13"/>
  <c r="X38" i="16"/>
  <c r="X38" i="13"/>
  <c r="C40" i="16"/>
  <c r="C40" i="13"/>
  <c r="AB40" i="16"/>
  <c r="AB40" i="13"/>
  <c r="E41" i="16"/>
  <c r="E41" i="13"/>
  <c r="G42" i="16"/>
  <c r="G42" i="13"/>
  <c r="G17" i="16"/>
  <c r="G17" i="13"/>
  <c r="B12" i="16"/>
  <c r="B12" i="13"/>
  <c r="N6" i="16"/>
  <c r="N6" i="13"/>
  <c r="E4" i="16"/>
  <c r="E4" i="13"/>
  <c r="W4" i="16"/>
  <c r="W4" i="13"/>
  <c r="N25" i="16"/>
  <c r="N25" i="13"/>
  <c r="S27" i="16"/>
  <c r="S27" i="13"/>
  <c r="U28" i="16"/>
  <c r="U28" i="13"/>
  <c r="Q30" i="16"/>
  <c r="Q30" i="13"/>
  <c r="Y30" i="16"/>
  <c r="Y30" i="13"/>
  <c r="U32" i="16"/>
  <c r="U32" i="13"/>
  <c r="AC32" i="16"/>
  <c r="AC32" i="13"/>
  <c r="Y34" i="16"/>
  <c r="Y34" i="13"/>
  <c r="AA35" i="16"/>
  <c r="AA35" i="13"/>
  <c r="W16" i="16"/>
  <c r="W16" i="13"/>
  <c r="AA22" i="16"/>
  <c r="AA22" i="13"/>
  <c r="A12" i="16"/>
  <c r="X11" i="16"/>
  <c r="X11" i="13"/>
  <c r="AD10" i="16"/>
  <c r="AD10" i="13"/>
  <c r="AB9" i="16"/>
  <c r="AB9" i="13"/>
  <c r="Z8" i="16"/>
  <c r="Z8" i="13"/>
  <c r="X7" i="16"/>
  <c r="X7" i="13"/>
  <c r="V6" i="16"/>
  <c r="V6" i="13"/>
  <c r="N4" i="16"/>
  <c r="N4" i="13"/>
  <c r="R3" i="16"/>
  <c r="R3" i="13"/>
  <c r="Z3" i="16"/>
  <c r="Z3" i="13"/>
  <c r="T14" i="16"/>
  <c r="T14" i="13"/>
  <c r="V15" i="16"/>
  <c r="V15" i="13"/>
  <c r="X16" i="16"/>
  <c r="X16" i="13"/>
  <c r="Z17" i="16"/>
  <c r="Z17" i="13"/>
  <c r="AB18" i="16"/>
  <c r="AB18" i="13"/>
  <c r="AD19" i="16"/>
  <c r="AD19" i="13"/>
  <c r="A21" i="16"/>
  <c r="A21" i="13"/>
  <c r="C22" i="16"/>
  <c r="C22" i="13"/>
  <c r="AA13" i="16"/>
  <c r="AA13" i="13"/>
  <c r="Y12" i="16"/>
  <c r="Y12" i="13"/>
  <c r="Q12" i="16"/>
  <c r="Q12" i="13"/>
  <c r="W11" i="16"/>
  <c r="W11" i="13"/>
  <c r="N11" i="16"/>
  <c r="N11" i="13"/>
  <c r="S9" i="16"/>
  <c r="S9" i="13"/>
  <c r="J9" i="16"/>
  <c r="J9" i="13"/>
  <c r="Q8" i="16"/>
  <c r="Q8" i="13"/>
  <c r="N7" i="16"/>
  <c r="N7" i="13"/>
  <c r="D6" i="16"/>
  <c r="D6" i="13"/>
  <c r="AG3" i="11"/>
  <c r="A4" i="14" s="1"/>
  <c r="AG4" i="14" s="1"/>
  <c r="H3" i="16"/>
  <c r="H3" i="13"/>
  <c r="AA3" i="16"/>
  <c r="AA3" i="13"/>
  <c r="U8" i="16"/>
  <c r="U8" i="13"/>
  <c r="J7" i="16"/>
  <c r="J7" i="13"/>
  <c r="N5" i="16"/>
  <c r="N5" i="13"/>
  <c r="D3" i="16"/>
  <c r="D3" i="13"/>
  <c r="W3" i="16"/>
  <c r="W3" i="13"/>
  <c r="Z34" i="16"/>
  <c r="Z34" i="13"/>
  <c r="AD36" i="16"/>
  <c r="AD36" i="13"/>
  <c r="C39" i="16"/>
  <c r="C39" i="13"/>
  <c r="E40" i="16"/>
  <c r="E40" i="13"/>
  <c r="I42" i="16"/>
  <c r="I42" i="13"/>
  <c r="B183" i="6"/>
  <c r="B184" i="6"/>
  <c r="B62" i="6"/>
  <c r="B89" i="6"/>
  <c r="B79" i="6"/>
  <c r="B156" i="6"/>
  <c r="B173" i="6"/>
  <c r="B82" i="6"/>
  <c r="B181" i="6"/>
  <c r="B141" i="6"/>
  <c r="A3" i="6"/>
  <c r="A2" i="6"/>
  <c r="AI34" i="15" l="1"/>
  <c r="D34" i="6" s="1"/>
  <c r="AI169" i="13"/>
  <c r="B169" i="6" s="1"/>
  <c r="AI30" i="14"/>
  <c r="C30" i="6" s="1"/>
  <c r="AH29" i="15"/>
  <c r="AI178" i="14"/>
  <c r="C178" i="6" s="1"/>
  <c r="AI132" i="13"/>
  <c r="B132" i="6" s="1"/>
  <c r="AI130" i="13"/>
  <c r="B130" i="6" s="1"/>
  <c r="B180" i="6"/>
  <c r="AI180" i="13"/>
  <c r="AI183" i="16"/>
  <c r="E183" i="6" s="1"/>
  <c r="AI139" i="13"/>
  <c r="B139" i="6" s="1"/>
  <c r="AI187" i="16"/>
  <c r="E187" i="6" s="1"/>
  <c r="AI115" i="16"/>
  <c r="E115" i="6" s="1"/>
  <c r="AI132" i="16"/>
  <c r="E132" i="6" s="1"/>
  <c r="B90" i="6"/>
  <c r="AI90" i="13"/>
  <c r="AI59" i="13"/>
  <c r="B59" i="6" s="1"/>
  <c r="AI196" i="16"/>
  <c r="E196" i="6" s="1"/>
  <c r="AI88" i="13"/>
  <c r="AI94" i="16"/>
  <c r="E94" i="6" s="1"/>
  <c r="AI159" i="13"/>
  <c r="B93" i="6"/>
  <c r="AI93" i="13"/>
  <c r="AI146" i="16"/>
  <c r="E146" i="6" s="1"/>
  <c r="AI85" i="13"/>
  <c r="AI56" i="13"/>
  <c r="AI52" i="13"/>
  <c r="AI50" i="16"/>
  <c r="E50" i="6" s="1"/>
  <c r="AI63" i="13"/>
  <c r="B63" i="6" s="1"/>
  <c r="B151" i="6"/>
  <c r="AI151" i="13"/>
  <c r="AI137" i="13"/>
  <c r="AI179" i="13"/>
  <c r="B179" i="6" s="1"/>
  <c r="AI113" i="13"/>
  <c r="B113" i="6" s="1"/>
  <c r="AI145" i="13"/>
  <c r="AI191" i="13"/>
  <c r="B191" i="6" s="1"/>
  <c r="AI47" i="13"/>
  <c r="AI144" i="15"/>
  <c r="D144" i="6" s="1"/>
  <c r="AI161" i="15"/>
  <c r="D161" i="6" s="1"/>
  <c r="A15" i="15"/>
  <c r="AG15" i="15" s="1"/>
  <c r="A21" i="14"/>
  <c r="AG21" i="14" s="1"/>
  <c r="AH14" i="14"/>
  <c r="AH25" i="14"/>
  <c r="AH7" i="15"/>
  <c r="AH28" i="14"/>
  <c r="AH6" i="14"/>
  <c r="A19" i="14"/>
  <c r="AH14" i="15"/>
  <c r="AI14" i="15" s="1"/>
  <c r="D14" i="6" s="1"/>
  <c r="AH3" i="15"/>
  <c r="A7" i="14"/>
  <c r="AG7" i="14" s="1"/>
  <c r="AI7" i="14" s="1"/>
  <c r="C7" i="6" s="1"/>
  <c r="A29" i="15"/>
  <c r="AG29" i="15" s="1"/>
  <c r="AI29" i="15" s="1"/>
  <c r="D29" i="6" s="1"/>
  <c r="AI162" i="14"/>
  <c r="C162" i="6" s="1"/>
  <c r="AI197" i="14"/>
  <c r="C197" i="6" s="1"/>
  <c r="A25" i="15"/>
  <c r="AG25" i="15" s="1"/>
  <c r="A6" i="15"/>
  <c r="AG6" i="15" s="1"/>
  <c r="AI117" i="15"/>
  <c r="D117" i="6" s="1"/>
  <c r="AH28" i="15"/>
  <c r="AH27" i="15"/>
  <c r="A36" i="15"/>
  <c r="AG36" i="15" s="1"/>
  <c r="A3" i="14"/>
  <c r="AG3" i="14" s="1"/>
  <c r="AI3" i="14" s="1"/>
  <c r="C3" i="6" s="1"/>
  <c r="A36" i="14"/>
  <c r="AG36" i="14" s="1"/>
  <c r="A37" i="15"/>
  <c r="AG37" i="15" s="1"/>
  <c r="A28" i="14"/>
  <c r="AG28" i="14" s="1"/>
  <c r="AI165" i="14"/>
  <c r="C165" i="6" s="1"/>
  <c r="AI93" i="14"/>
  <c r="C93" i="6" s="1"/>
  <c r="AI102" i="14"/>
  <c r="C102" i="6" s="1"/>
  <c r="AI66" i="14"/>
  <c r="C66" i="6" s="1"/>
  <c r="AI44" i="15"/>
  <c r="D44" i="6" s="1"/>
  <c r="AI69" i="14"/>
  <c r="C69" i="6" s="1"/>
  <c r="AI71" i="15"/>
  <c r="D71" i="6" s="1"/>
  <c r="AI110" i="14"/>
  <c r="C110" i="6" s="1"/>
  <c r="AI85" i="14"/>
  <c r="C85" i="6" s="1"/>
  <c r="AI82" i="14"/>
  <c r="C82" i="6" s="1"/>
  <c r="AI188" i="13"/>
  <c r="B188" i="6" s="1"/>
  <c r="B53" i="6"/>
  <c r="AI53" i="13"/>
  <c r="AI140" i="13"/>
  <c r="B140" i="6" s="1"/>
  <c r="AI91" i="13"/>
  <c r="B91" i="6" s="1"/>
  <c r="A8" i="15"/>
  <c r="AG8" i="15" s="1"/>
  <c r="AI8" i="15" s="1"/>
  <c r="D8" i="6" s="1"/>
  <c r="AH18" i="14"/>
  <c r="AH40" i="14"/>
  <c r="AI133" i="13"/>
  <c r="B133" i="6" s="1"/>
  <c r="AI114" i="13"/>
  <c r="B114" i="6" s="1"/>
  <c r="AI176" i="16"/>
  <c r="E176" i="6" s="1"/>
  <c r="AI45" i="13"/>
  <c r="B45" i="6" s="1"/>
  <c r="B176" i="6"/>
  <c r="AI176" i="13"/>
  <c r="B162" i="6"/>
  <c r="AI162" i="13"/>
  <c r="AI99" i="16"/>
  <c r="E99" i="6" s="1"/>
  <c r="B69" i="6"/>
  <c r="AI69" i="13"/>
  <c r="B128" i="6"/>
  <c r="AI128" i="13"/>
  <c r="AI111" i="16"/>
  <c r="E111" i="6" s="1"/>
  <c r="AI179" i="16"/>
  <c r="E179" i="6" s="1"/>
  <c r="AI92" i="13"/>
  <c r="B92" i="6" s="1"/>
  <c r="AI157" i="16"/>
  <c r="E157" i="6" s="1"/>
  <c r="AI68" i="16"/>
  <c r="E68" i="6" s="1"/>
  <c r="B186" i="6"/>
  <c r="AI186" i="13"/>
  <c r="AI158" i="16"/>
  <c r="E158" i="6" s="1"/>
  <c r="AI93" i="16"/>
  <c r="E93" i="6" s="1"/>
  <c r="AI146" i="13"/>
  <c r="B146" i="6" s="1"/>
  <c r="AI50" i="13"/>
  <c r="AI92" i="16"/>
  <c r="E92" i="6" s="1"/>
  <c r="AI88" i="16"/>
  <c r="E88" i="6" s="1"/>
  <c r="AI59" i="16"/>
  <c r="E59" i="6" s="1"/>
  <c r="AI184" i="16"/>
  <c r="E184" i="6" s="1"/>
  <c r="AI121" i="13"/>
  <c r="B121" i="6" s="1"/>
  <c r="AI153" i="13"/>
  <c r="B153" i="6" s="1"/>
  <c r="A12" i="14"/>
  <c r="AG12" i="14" s="1"/>
  <c r="AH30" i="14"/>
  <c r="AH10" i="14"/>
  <c r="AI10" i="14" s="1"/>
  <c r="C10" i="6" s="1"/>
  <c r="AG3" i="15"/>
  <c r="AI3" i="15" s="1"/>
  <c r="D3" i="6" s="1"/>
  <c r="A25" i="14"/>
  <c r="AG25" i="14" s="1"/>
  <c r="AI25" i="14" s="1"/>
  <c r="C25" i="6" s="1"/>
  <c r="AH34" i="15"/>
  <c r="AH21" i="15"/>
  <c r="AH21" i="14"/>
  <c r="A22" i="14"/>
  <c r="AG22" i="14" s="1"/>
  <c r="A29" i="14"/>
  <c r="AG29" i="14" s="1"/>
  <c r="AI29" i="14" s="1"/>
  <c r="C29" i="6" s="1"/>
  <c r="A38" i="14"/>
  <c r="AG38" i="14" s="1"/>
  <c r="AI38" i="14" s="1"/>
  <c r="C38" i="6" s="1"/>
  <c r="A15" i="14"/>
  <c r="AG15" i="14" s="1"/>
  <c r="AI15" i="14" s="1"/>
  <c r="C15" i="6" s="1"/>
  <c r="A9" i="15"/>
  <c r="AG9" i="15" s="1"/>
  <c r="AH36" i="15"/>
  <c r="AI36" i="15" s="1"/>
  <c r="D36" i="6" s="1"/>
  <c r="AH9" i="15"/>
  <c r="AI153" i="15"/>
  <c r="D153" i="6" s="1"/>
  <c r="AI162" i="15"/>
  <c r="D162" i="6" s="1"/>
  <c r="AI197" i="15"/>
  <c r="D197" i="6" s="1"/>
  <c r="A14" i="14"/>
  <c r="AG14" i="14" s="1"/>
  <c r="AI14" i="14" s="1"/>
  <c r="C14" i="6" s="1"/>
  <c r="AH22" i="14"/>
  <c r="A20" i="14"/>
  <c r="AG20" i="14" s="1"/>
  <c r="AI20" i="14" s="1"/>
  <c r="C20" i="6" s="1"/>
  <c r="AI182" i="14"/>
  <c r="C182" i="6" s="1"/>
  <c r="AH20" i="15"/>
  <c r="AI165" i="15"/>
  <c r="D165" i="6" s="1"/>
  <c r="AI93" i="15"/>
  <c r="D93" i="6" s="1"/>
  <c r="AI138" i="14"/>
  <c r="C138" i="6" s="1"/>
  <c r="AI66" i="15"/>
  <c r="D66" i="6" s="1"/>
  <c r="AI79" i="15"/>
  <c r="D79" i="6" s="1"/>
  <c r="AI134" i="14"/>
  <c r="C134" i="6" s="1"/>
  <c r="AI69" i="15"/>
  <c r="D69" i="6" s="1"/>
  <c r="AI194" i="15"/>
  <c r="D194" i="6" s="1"/>
  <c r="AI83" i="15"/>
  <c r="D83" i="6" s="1"/>
  <c r="AI183" i="15"/>
  <c r="D183" i="6" s="1"/>
  <c r="AI187" i="15"/>
  <c r="D187" i="6" s="1"/>
  <c r="AI72" i="15"/>
  <c r="D72" i="6" s="1"/>
  <c r="AI56" i="15"/>
  <c r="D56" i="6" s="1"/>
  <c r="AI101" i="14"/>
  <c r="C101" i="6" s="1"/>
  <c r="AI114" i="15"/>
  <c r="D114" i="6" s="1"/>
  <c r="AI147" i="15"/>
  <c r="D147" i="6" s="1"/>
  <c r="AI171" i="15"/>
  <c r="D171" i="6" s="1"/>
  <c r="AI185" i="14"/>
  <c r="C185" i="6" s="1"/>
  <c r="A24" i="14"/>
  <c r="AG24" i="14" s="1"/>
  <c r="AI24" i="14" s="1"/>
  <c r="C24" i="6" s="1"/>
  <c r="AG26" i="15"/>
  <c r="AI26" i="15" s="1"/>
  <c r="D26" i="6" s="1"/>
  <c r="B125" i="6"/>
  <c r="AI125" i="13"/>
  <c r="B58" i="6"/>
  <c r="AI58" i="13"/>
  <c r="AI123" i="13"/>
  <c r="B123" i="6" s="1"/>
  <c r="AI45" i="16"/>
  <c r="E45" i="6" s="1"/>
  <c r="B126" i="6"/>
  <c r="AI126" i="13"/>
  <c r="AI187" i="13"/>
  <c r="B187" i="6" s="1"/>
  <c r="AI55" i="13"/>
  <c r="B55" i="6" s="1"/>
  <c r="AI96" i="13"/>
  <c r="AI119" i="13"/>
  <c r="B119" i="6" s="1"/>
  <c r="B197" i="6"/>
  <c r="AI197" i="13"/>
  <c r="B80" i="6"/>
  <c r="AI80" i="13"/>
  <c r="AI58" i="16"/>
  <c r="E58" i="6" s="1"/>
  <c r="AI164" i="16"/>
  <c r="E164" i="6" s="1"/>
  <c r="AI63" i="16"/>
  <c r="E63" i="6" s="1"/>
  <c r="B178" i="6"/>
  <c r="AI178" i="13"/>
  <c r="AI51" i="13"/>
  <c r="B51" i="6" s="1"/>
  <c r="AI78" i="16"/>
  <c r="E78" i="6" s="1"/>
  <c r="AI61" i="13"/>
  <c r="AI73" i="16"/>
  <c r="E73" i="6" s="1"/>
  <c r="B100" i="6"/>
  <c r="AI100" i="13"/>
  <c r="AI169" i="14"/>
  <c r="C169" i="6" s="1"/>
  <c r="A37" i="14"/>
  <c r="AG37" i="14" s="1"/>
  <c r="A40" i="14"/>
  <c r="AG40" i="14" s="1"/>
  <c r="AI40" i="14" s="1"/>
  <c r="C40" i="6" s="1"/>
  <c r="A17" i="14"/>
  <c r="AG17" i="14" s="1"/>
  <c r="AI17" i="14" s="1"/>
  <c r="C17" i="6" s="1"/>
  <c r="AI157" i="15"/>
  <c r="D157" i="6" s="1"/>
  <c r="AI126" i="15"/>
  <c r="D126" i="6" s="1"/>
  <c r="AI156" i="15"/>
  <c r="D156" i="6" s="1"/>
  <c r="AH24" i="14"/>
  <c r="A11" i="14"/>
  <c r="AG11" i="14" s="1"/>
  <c r="AI11" i="14" s="1"/>
  <c r="C11" i="6" s="1"/>
  <c r="AI141" i="14"/>
  <c r="C141" i="6" s="1"/>
  <c r="A6" i="14"/>
  <c r="AG6" i="14" s="1"/>
  <c r="AI6" i="14" s="1"/>
  <c r="C6" i="6" s="1"/>
  <c r="AI137" i="15"/>
  <c r="D137" i="6" s="1"/>
  <c r="AH15" i="15"/>
  <c r="AI46" i="14"/>
  <c r="C46" i="6" s="1"/>
  <c r="AI139" i="15"/>
  <c r="D139" i="6" s="1"/>
  <c r="AI77" i="14"/>
  <c r="C77" i="6" s="1"/>
  <c r="AI167" i="15"/>
  <c r="D167" i="6" s="1"/>
  <c r="AI120" i="15"/>
  <c r="D120" i="6" s="1"/>
  <c r="AI180" i="15"/>
  <c r="D180" i="6" s="1"/>
  <c r="AI57" i="15"/>
  <c r="D57" i="6" s="1"/>
  <c r="AI179" i="15"/>
  <c r="D179" i="6" s="1"/>
  <c r="AI111" i="15"/>
  <c r="D111" i="6" s="1"/>
  <c r="AI101" i="15"/>
  <c r="D101" i="6" s="1"/>
  <c r="AI114" i="14"/>
  <c r="C114" i="6" s="1"/>
  <c r="AI185" i="15"/>
  <c r="D185" i="6" s="1"/>
  <c r="AI129" i="14"/>
  <c r="C129" i="6" s="1"/>
  <c r="AI201" i="15"/>
  <c r="B110" i="6"/>
  <c r="AI110" i="13"/>
  <c r="AI23" i="15"/>
  <c r="D23" i="6" s="1"/>
  <c r="AG20" i="15"/>
  <c r="AI117" i="13"/>
  <c r="B117" i="6" s="1"/>
  <c r="AI129" i="16"/>
  <c r="E129" i="6" s="1"/>
  <c r="AI120" i="13"/>
  <c r="B120" i="6" s="1"/>
  <c r="AI112" i="16"/>
  <c r="E112" i="6" s="1"/>
  <c r="AI164" i="13"/>
  <c r="B164" i="6" s="1"/>
  <c r="AI115" i="13"/>
  <c r="B115" i="6" s="1"/>
  <c r="AI81" i="16"/>
  <c r="E81" i="6" s="1"/>
  <c r="AI112" i="13"/>
  <c r="B112" i="6" s="1"/>
  <c r="AI111" i="13"/>
  <c r="B111" i="6" s="1"/>
  <c r="B158" i="6"/>
  <c r="AI158" i="13"/>
  <c r="AI57" i="16"/>
  <c r="E57" i="6" s="1"/>
  <c r="AI72" i="13"/>
  <c r="AI49" i="16"/>
  <c r="E49" i="6" s="1"/>
  <c r="B127" i="6"/>
  <c r="AI127" i="13"/>
  <c r="AI51" i="16"/>
  <c r="E51" i="6" s="1"/>
  <c r="B78" i="6"/>
  <c r="AI78" i="13"/>
  <c r="AI66" i="13"/>
  <c r="B66" i="6" s="1"/>
  <c r="AI79" i="16"/>
  <c r="E79" i="6" s="1"/>
  <c r="AI155" i="16"/>
  <c r="E155" i="6" s="1"/>
  <c r="AI71" i="16"/>
  <c r="E71" i="6" s="1"/>
  <c r="B137" i="6"/>
  <c r="A34" i="14"/>
  <c r="AG34" i="14" s="1"/>
  <c r="AI34" i="14" s="1"/>
  <c r="C34" i="6" s="1"/>
  <c r="AH31" i="14"/>
  <c r="AI31" i="14" s="1"/>
  <c r="C31" i="6" s="1"/>
  <c r="A2" i="14"/>
  <c r="AH34" i="14"/>
  <c r="AG19" i="15"/>
  <c r="AI19" i="15" s="1"/>
  <c r="D19" i="6" s="1"/>
  <c r="A18" i="14"/>
  <c r="AG18" i="14" s="1"/>
  <c r="AI157" i="14"/>
  <c r="C157" i="6" s="1"/>
  <c r="AI126" i="14"/>
  <c r="C126" i="6" s="1"/>
  <c r="AI159" i="15"/>
  <c r="D159" i="6" s="1"/>
  <c r="AI55" i="15"/>
  <c r="D55" i="6" s="1"/>
  <c r="AI141" i="15"/>
  <c r="D141" i="6" s="1"/>
  <c r="A35" i="14"/>
  <c r="AG35" i="14" s="1"/>
  <c r="AI35" i="14" s="1"/>
  <c r="C35" i="6" s="1"/>
  <c r="A28" i="15"/>
  <c r="AG28" i="15" s="1"/>
  <c r="AI28" i="15" s="1"/>
  <c r="D28" i="6" s="1"/>
  <c r="A4" i="15"/>
  <c r="AG4" i="15" s="1"/>
  <c r="A16" i="15"/>
  <c r="AG16" i="15" s="1"/>
  <c r="AI16" i="15" s="1"/>
  <c r="D16" i="6" s="1"/>
  <c r="AH37" i="14"/>
  <c r="AI133" i="14"/>
  <c r="C133" i="6" s="1"/>
  <c r="AI106" i="14"/>
  <c r="C106" i="6" s="1"/>
  <c r="AI77" i="15"/>
  <c r="D77" i="6" s="1"/>
  <c r="AI198" i="14"/>
  <c r="C198" i="6" s="1"/>
  <c r="AI62" i="14"/>
  <c r="C62" i="6" s="1"/>
  <c r="AI166" i="14"/>
  <c r="C166" i="6" s="1"/>
  <c r="AI128" i="15"/>
  <c r="D128" i="6" s="1"/>
  <c r="A32" i="15"/>
  <c r="AG32" i="15" s="1"/>
  <c r="AI32" i="15" s="1"/>
  <c r="D32" i="6" s="1"/>
  <c r="AH25" i="15"/>
  <c r="AI25" i="15" s="1"/>
  <c r="D25" i="6" s="1"/>
  <c r="AI191" i="15"/>
  <c r="D191" i="6" s="1"/>
  <c r="AI123" i="15"/>
  <c r="D123" i="6" s="1"/>
  <c r="AI173" i="14"/>
  <c r="C173" i="6" s="1"/>
  <c r="AI57" i="14"/>
  <c r="C57" i="6" s="1"/>
  <c r="AI143" i="15"/>
  <c r="D143" i="6" s="1"/>
  <c r="A30" i="15"/>
  <c r="AG30" i="15" s="1"/>
  <c r="AI30" i="15" s="1"/>
  <c r="D30" i="6" s="1"/>
  <c r="AI119" i="15"/>
  <c r="D119" i="6" s="1"/>
  <c r="AI130" i="14"/>
  <c r="C130" i="6" s="1"/>
  <c r="AI73" i="15"/>
  <c r="D73" i="6" s="1"/>
  <c r="AI99" i="15"/>
  <c r="D99" i="6" s="1"/>
  <c r="AI184" i="15"/>
  <c r="D184" i="6" s="1"/>
  <c r="AI115" i="15"/>
  <c r="D115" i="6" s="1"/>
  <c r="AI86" i="15"/>
  <c r="D86" i="6" s="1"/>
  <c r="A27" i="14"/>
  <c r="AG27" i="14" s="1"/>
  <c r="AI50" i="14"/>
  <c r="C50" i="6" s="1"/>
  <c r="AI83" i="13"/>
  <c r="B83" i="6" s="1"/>
  <c r="AH6" i="15"/>
  <c r="AI38" i="15"/>
  <c r="D38" i="6" s="1"/>
  <c r="AG26" i="14"/>
  <c r="AI103" i="13"/>
  <c r="B103" i="6" s="1"/>
  <c r="AI152" i="13"/>
  <c r="B152" i="6" s="1"/>
  <c r="AI150" i="13"/>
  <c r="B49" i="6"/>
  <c r="AI49" i="13"/>
  <c r="AI124" i="13"/>
  <c r="B71" i="6"/>
  <c r="AI71" i="13"/>
  <c r="AI171" i="13"/>
  <c r="B171" i="6" s="1"/>
  <c r="AI64" i="13"/>
  <c r="AI76" i="16"/>
  <c r="E76" i="6" s="1"/>
  <c r="AI77" i="13"/>
  <c r="B77" i="6" s="1"/>
  <c r="AI48" i="16"/>
  <c r="E48" i="6" s="1"/>
  <c r="AI54" i="13"/>
  <c r="AI90" i="16"/>
  <c r="E90" i="6" s="1"/>
  <c r="AI119" i="16"/>
  <c r="E119" i="6" s="1"/>
  <c r="AI120" i="16"/>
  <c r="E120" i="6" s="1"/>
  <c r="AI163" i="16"/>
  <c r="E163" i="6" s="1"/>
  <c r="AI178" i="16"/>
  <c r="E178" i="6" s="1"/>
  <c r="AI105" i="14"/>
  <c r="C105" i="6" s="1"/>
  <c r="AI177" i="15"/>
  <c r="D177" i="6" s="1"/>
  <c r="AI112" i="15"/>
  <c r="D112" i="6" s="1"/>
  <c r="AH26" i="14"/>
  <c r="AH10" i="15"/>
  <c r="AH30" i="15"/>
  <c r="AI91" i="15"/>
  <c r="D91" i="6" s="1"/>
  <c r="AH4" i="15"/>
  <c r="AI4" i="15" s="1"/>
  <c r="D4" i="6" s="1"/>
  <c r="AH3" i="14"/>
  <c r="A11" i="15"/>
  <c r="AG11" i="15" s="1"/>
  <c r="AI11" i="15" s="1"/>
  <c r="D11" i="6" s="1"/>
  <c r="AH41" i="15"/>
  <c r="AI121" i="15"/>
  <c r="D121" i="6" s="1"/>
  <c r="AI53" i="14"/>
  <c r="C53" i="6" s="1"/>
  <c r="A35" i="15"/>
  <c r="AG35" i="15" s="1"/>
  <c r="AI35" i="15" s="1"/>
  <c r="D35" i="6" s="1"/>
  <c r="AI149" i="14"/>
  <c r="C149" i="6" s="1"/>
  <c r="AH13" i="15"/>
  <c r="AI13" i="15" s="1"/>
  <c r="D13" i="6" s="1"/>
  <c r="AH42" i="15"/>
  <c r="AI42" i="15" s="1"/>
  <c r="D42" i="6" s="1"/>
  <c r="AH16" i="14"/>
  <c r="AI16" i="14" s="1"/>
  <c r="C16" i="6" s="1"/>
  <c r="AH26" i="15"/>
  <c r="AH36" i="14"/>
  <c r="A18" i="15"/>
  <c r="AG18" i="15" s="1"/>
  <c r="AI18" i="15" s="1"/>
  <c r="D18" i="6" s="1"/>
  <c r="AH39" i="15"/>
  <c r="AI133" i="15"/>
  <c r="D133" i="6" s="1"/>
  <c r="AI70" i="14"/>
  <c r="C70" i="6" s="1"/>
  <c r="AI94" i="15"/>
  <c r="D94" i="6" s="1"/>
  <c r="AI135" i="15"/>
  <c r="D135" i="6" s="1"/>
  <c r="AI54" i="14"/>
  <c r="C54" i="6" s="1"/>
  <c r="AH33" i="15"/>
  <c r="AI158" i="15"/>
  <c r="D158" i="6" s="1"/>
  <c r="AI173" i="15"/>
  <c r="D173" i="6" s="1"/>
  <c r="AI130" i="15"/>
  <c r="D130" i="6" s="1"/>
  <c r="AI86" i="14"/>
  <c r="C86" i="6" s="1"/>
  <c r="AI142" i="15"/>
  <c r="D142" i="6" s="1"/>
  <c r="AI74" i="14"/>
  <c r="C74" i="6" s="1"/>
  <c r="AI98" i="13"/>
  <c r="B98" i="6" s="1"/>
  <c r="B104" i="6"/>
  <c r="AI104" i="13"/>
  <c r="B84" i="6"/>
  <c r="AI84" i="13"/>
  <c r="AI193" i="15"/>
  <c r="D193" i="6" s="1"/>
  <c r="AG21" i="15"/>
  <c r="AI21" i="15" s="1"/>
  <c r="D21" i="6" s="1"/>
  <c r="AH24" i="15"/>
  <c r="AI199" i="16"/>
  <c r="E199" i="6" s="1"/>
  <c r="AI166" i="13"/>
  <c r="AI60" i="13"/>
  <c r="B60" i="6" s="1"/>
  <c r="AI81" i="13"/>
  <c r="B81" i="6" s="1"/>
  <c r="AI190" i="13"/>
  <c r="B190" i="6" s="1"/>
  <c r="B145" i="6"/>
  <c r="A37" i="13"/>
  <c r="A3" i="13"/>
  <c r="AI133" i="16"/>
  <c r="E133" i="6" s="1"/>
  <c r="AI161" i="13"/>
  <c r="B161" i="6" s="1"/>
  <c r="AI159" i="16"/>
  <c r="E159" i="6" s="1"/>
  <c r="AI94" i="13"/>
  <c r="AI97" i="13"/>
  <c r="B97" i="6" s="1"/>
  <c r="AI174" i="13"/>
  <c r="B174" i="6" s="1"/>
  <c r="B163" i="6"/>
  <c r="AI163" i="13"/>
  <c r="AI201" i="13"/>
  <c r="AI134" i="13"/>
  <c r="B134" i="6" s="1"/>
  <c r="B175" i="6"/>
  <c r="AI175" i="13"/>
  <c r="AI62" i="16"/>
  <c r="E62" i="6" s="1"/>
  <c r="AI177" i="16"/>
  <c r="E177" i="6" s="1"/>
  <c r="AI150" i="16"/>
  <c r="E150" i="6" s="1"/>
  <c r="B142" i="6"/>
  <c r="AI142" i="13"/>
  <c r="AI135" i="16"/>
  <c r="E135" i="6" s="1"/>
  <c r="AI200" i="13"/>
  <c r="B200" i="6" s="1"/>
  <c r="AI168" i="13"/>
  <c r="B168" i="6" s="1"/>
  <c r="AI47" i="16"/>
  <c r="E47" i="6" s="1"/>
  <c r="AI114" i="16"/>
  <c r="E114" i="6" s="1"/>
  <c r="AI168" i="16"/>
  <c r="E168" i="6" s="1"/>
  <c r="AI105" i="16"/>
  <c r="E105" i="6" s="1"/>
  <c r="AI116" i="13"/>
  <c r="B116" i="6" s="1"/>
  <c r="AI55" i="16"/>
  <c r="E55" i="6" s="1"/>
  <c r="AI171" i="16"/>
  <c r="E171" i="6" s="1"/>
  <c r="AI64" i="16"/>
  <c r="E64" i="6" s="1"/>
  <c r="AI76" i="13"/>
  <c r="AI77" i="16"/>
  <c r="E77" i="6" s="1"/>
  <c r="AI48" i="13"/>
  <c r="AI65" i="13"/>
  <c r="B65" i="6" s="1"/>
  <c r="AI195" i="16"/>
  <c r="E195" i="6" s="1"/>
  <c r="AI75" i="16"/>
  <c r="E75" i="6" s="1"/>
  <c r="AI99" i="13"/>
  <c r="B99" i="6" s="1"/>
  <c r="AI129" i="13"/>
  <c r="AI148" i="13"/>
  <c r="B148" i="6" s="1"/>
  <c r="AI194" i="16"/>
  <c r="E194" i="6" s="1"/>
  <c r="AI145" i="14"/>
  <c r="C145" i="6" s="1"/>
  <c r="AH33" i="14"/>
  <c r="AI33" i="14" s="1"/>
  <c r="C33" i="6" s="1"/>
  <c r="AH31" i="15"/>
  <c r="A17" i="15"/>
  <c r="AG17" i="15" s="1"/>
  <c r="AI17" i="15" s="1"/>
  <c r="D17" i="6" s="1"/>
  <c r="AI125" i="14"/>
  <c r="C125" i="6" s="1"/>
  <c r="AH4" i="14"/>
  <c r="AI4" i="14" s="1"/>
  <c r="C4" i="6" s="1"/>
  <c r="A33" i="15"/>
  <c r="AG33" i="15" s="1"/>
  <c r="AI190" i="15"/>
  <c r="D190" i="6" s="1"/>
  <c r="AI127" i="15"/>
  <c r="D127" i="6" s="1"/>
  <c r="AI124" i="15"/>
  <c r="D124" i="6" s="1"/>
  <c r="AI53" i="15"/>
  <c r="D53" i="6" s="1"/>
  <c r="AI65" i="14"/>
  <c r="C65" i="6" s="1"/>
  <c r="AI149" i="15"/>
  <c r="D149" i="6" s="1"/>
  <c r="AG19" i="14"/>
  <c r="A41" i="15"/>
  <c r="AG41" i="15" s="1"/>
  <c r="A27" i="15"/>
  <c r="AG27" i="15" s="1"/>
  <c r="AI27" i="15" s="1"/>
  <c r="D27" i="6" s="1"/>
  <c r="A10" i="15"/>
  <c r="AG10" i="15" s="1"/>
  <c r="AH9" i="14"/>
  <c r="AI9" i="14" s="1"/>
  <c r="C9" i="6" s="1"/>
  <c r="AH41" i="14"/>
  <c r="AI109" i="15"/>
  <c r="D109" i="6" s="1"/>
  <c r="A13" i="14"/>
  <c r="AG13" i="14" s="1"/>
  <c r="A24" i="15"/>
  <c r="AG24" i="15" s="1"/>
  <c r="AI24" i="15" s="1"/>
  <c r="D24" i="6" s="1"/>
  <c r="AH12" i="14"/>
  <c r="AH19" i="14"/>
  <c r="AH13" i="14"/>
  <c r="AI186" i="15"/>
  <c r="D186" i="6" s="1"/>
  <c r="AI95" i="15"/>
  <c r="D95" i="6" s="1"/>
  <c r="AI107" i="15"/>
  <c r="D107" i="6" s="1"/>
  <c r="AI70" i="15"/>
  <c r="D70" i="6" s="1"/>
  <c r="AI94" i="14"/>
  <c r="C94" i="6" s="1"/>
  <c r="AI175" i="15"/>
  <c r="D175" i="6" s="1"/>
  <c r="AI104" i="15"/>
  <c r="D104" i="6" s="1"/>
  <c r="AI54" i="15"/>
  <c r="D54" i="6" s="1"/>
  <c r="AI158" i="14"/>
  <c r="C158" i="6" s="1"/>
  <c r="AI60" i="15"/>
  <c r="D60" i="6" s="1"/>
  <c r="AI151" i="15"/>
  <c r="D151" i="6" s="1"/>
  <c r="AI98" i="15"/>
  <c r="D98" i="6" s="1"/>
  <c r="AI189" i="14"/>
  <c r="C189" i="6" s="1"/>
  <c r="AI174" i="15"/>
  <c r="D174" i="6" s="1"/>
  <c r="AI92" i="15"/>
  <c r="D92" i="6" s="1"/>
  <c r="AI131" i="15"/>
  <c r="D131" i="6" s="1"/>
  <c r="AI142" i="14"/>
  <c r="C142" i="6" s="1"/>
  <c r="AI167" i="13"/>
  <c r="B167" i="6" s="1"/>
  <c r="AG12" i="15"/>
  <c r="AI89" i="15"/>
  <c r="D89" i="6" s="1"/>
  <c r="A3" i="16"/>
  <c r="AI157" i="13"/>
  <c r="B157" i="6" s="1"/>
  <c r="AI167" i="16"/>
  <c r="E167" i="6" s="1"/>
  <c r="AI80" i="16"/>
  <c r="E80" i="6" s="1"/>
  <c r="AI185" i="13"/>
  <c r="B185" i="6" s="1"/>
  <c r="AI154" i="13"/>
  <c r="B154" i="6" s="1"/>
  <c r="AI96" i="16"/>
  <c r="E96" i="6" s="1"/>
  <c r="AI160" i="13"/>
  <c r="B160" i="6" s="1"/>
  <c r="AI177" i="13"/>
  <c r="B177" i="6" s="1"/>
  <c r="AI142" i="16"/>
  <c r="E142" i="6" s="1"/>
  <c r="AI43" i="13"/>
  <c r="B43" i="6" s="1"/>
  <c r="AI144" i="13"/>
  <c r="B144" i="6" s="1"/>
  <c r="AI106" i="13"/>
  <c r="AI123" i="16"/>
  <c r="E123" i="6" s="1"/>
  <c r="B108" i="6"/>
  <c r="AI108" i="13"/>
  <c r="AI87" i="13"/>
  <c r="B87" i="6" s="1"/>
  <c r="AI84" i="16"/>
  <c r="E84" i="6" s="1"/>
  <c r="AI170" i="16"/>
  <c r="E170" i="6" s="1"/>
  <c r="B47" i="6"/>
  <c r="AI81" i="14"/>
  <c r="C81" i="6" s="1"/>
  <c r="AI145" i="15"/>
  <c r="D145" i="6" s="1"/>
  <c r="A39" i="15"/>
  <c r="AG39" i="15" s="1"/>
  <c r="AI39" i="15" s="1"/>
  <c r="D39" i="6" s="1"/>
  <c r="AH12" i="15"/>
  <c r="A8" i="14"/>
  <c r="AG8" i="14" s="1"/>
  <c r="AI8" i="14" s="1"/>
  <c r="C8" i="6" s="1"/>
  <c r="AI125" i="15"/>
  <c r="D125" i="6" s="1"/>
  <c r="AI190" i="14"/>
  <c r="C190" i="6" s="1"/>
  <c r="AI181" i="14"/>
  <c r="C181" i="6" s="1"/>
  <c r="A39" i="14"/>
  <c r="AG39" i="14" s="1"/>
  <c r="AI39" i="14" s="1"/>
  <c r="C39" i="6" s="1"/>
  <c r="A7" i="15"/>
  <c r="AG7" i="15" s="1"/>
  <c r="AI7" i="15" s="1"/>
  <c r="D7" i="6" s="1"/>
  <c r="AH37" i="15"/>
  <c r="AH27" i="14"/>
  <c r="AI109" i="14"/>
  <c r="C109" i="6" s="1"/>
  <c r="A2" i="15"/>
  <c r="A31" i="15"/>
  <c r="AG31" i="15" s="1"/>
  <c r="AI31" i="15" s="1"/>
  <c r="D31" i="6" s="1"/>
  <c r="AH22" i="15"/>
  <c r="AI22" i="15" s="1"/>
  <c r="D22" i="6" s="1"/>
  <c r="A41" i="14"/>
  <c r="AG41" i="14" s="1"/>
  <c r="AI41" i="14" s="1"/>
  <c r="C41" i="6" s="1"/>
  <c r="AI182" i="13"/>
  <c r="B182" i="6" s="1"/>
  <c r="AI45" i="15"/>
  <c r="D45" i="6" s="1"/>
  <c r="AI58" i="15"/>
  <c r="D58" i="6" s="1"/>
  <c r="AI61" i="14"/>
  <c r="C61" i="6" s="1"/>
  <c r="AH32" i="14"/>
  <c r="AI32" i="14" s="1"/>
  <c r="C32" i="6" s="1"/>
  <c r="AI152" i="15"/>
  <c r="D152" i="6" s="1"/>
  <c r="AI67" i="15"/>
  <c r="D67" i="6" s="1"/>
  <c r="AI59" i="15"/>
  <c r="D59" i="6" s="1"/>
  <c r="AI118" i="14"/>
  <c r="C118" i="6" s="1"/>
  <c r="AI189" i="15"/>
  <c r="D189" i="6" s="1"/>
  <c r="AI174" i="14"/>
  <c r="C174" i="6" s="1"/>
  <c r="AI103" i="15"/>
  <c r="D103" i="6" s="1"/>
  <c r="AI146" i="14"/>
  <c r="C146" i="6" s="1"/>
  <c r="AI78" i="14"/>
  <c r="C78" i="6" s="1"/>
  <c r="AI199" i="15"/>
  <c r="D199" i="6" s="1"/>
  <c r="AI63" i="15"/>
  <c r="D63" i="6" s="1"/>
  <c r="B149" i="6"/>
  <c r="B61" i="6"/>
  <c r="B129" i="6"/>
  <c r="B138" i="6"/>
  <c r="A2" i="13"/>
  <c r="AG2" i="13" s="1"/>
  <c r="B189" i="6"/>
  <c r="AG2" i="14"/>
  <c r="B101" i="6"/>
  <c r="B85" i="6"/>
  <c r="B52" i="6"/>
  <c r="B44" i="6"/>
  <c r="A5" i="16"/>
  <c r="A42" i="13"/>
  <c r="B68" i="6"/>
  <c r="B198" i="6"/>
  <c r="B95" i="6"/>
  <c r="B192" i="6"/>
  <c r="B122" i="6"/>
  <c r="A42" i="16"/>
  <c r="B196" i="6"/>
  <c r="A13" i="13"/>
  <c r="AG13" i="13" s="1"/>
  <c r="B107" i="6"/>
  <c r="B75" i="6"/>
  <c r="A34" i="13"/>
  <c r="A7" i="13"/>
  <c r="AG7" i="13" s="1"/>
  <c r="AI7" i="13" s="1"/>
  <c r="B131" i="6"/>
  <c r="B194" i="6"/>
  <c r="B155" i="6"/>
  <c r="B165" i="6"/>
  <c r="B73" i="6"/>
  <c r="A5" i="13"/>
  <c r="AG5" i="13" s="1"/>
  <c r="AG35" i="13"/>
  <c r="A40" i="13"/>
  <c r="AG8" i="13"/>
  <c r="AI8" i="13" s="1"/>
  <c r="AG18" i="16"/>
  <c r="B136" i="6"/>
  <c r="A33" i="16"/>
  <c r="B94" i="6"/>
  <c r="B105" i="6"/>
  <c r="B50" i="6"/>
  <c r="AH15" i="16"/>
  <c r="A33" i="13"/>
  <c r="AH29" i="16"/>
  <c r="AH12" i="16"/>
  <c r="AG12" i="16"/>
  <c r="AI12" i="16" s="1"/>
  <c r="E12" i="6" s="1"/>
  <c r="A39" i="16"/>
  <c r="AG39" i="16" s="1"/>
  <c r="AG16" i="16"/>
  <c r="AG11" i="16"/>
  <c r="A17" i="16"/>
  <c r="AG17" i="16" s="1"/>
  <c r="B109" i="6"/>
  <c r="AG30" i="13"/>
  <c r="AG27" i="16"/>
  <c r="A14" i="13"/>
  <c r="AG14" i="13" s="1"/>
  <c r="AI14" i="13" s="1"/>
  <c r="B193" i="6"/>
  <c r="AH8" i="13"/>
  <c r="A14" i="16"/>
  <c r="AG14" i="16" s="1"/>
  <c r="A9" i="13"/>
  <c r="AG9" i="13" s="1"/>
  <c r="AG26" i="16"/>
  <c r="B172" i="6"/>
  <c r="B143" i="6"/>
  <c r="B135" i="6"/>
  <c r="AH12" i="13"/>
  <c r="AG21" i="13"/>
  <c r="AI21" i="13" s="1"/>
  <c r="AG12" i="13"/>
  <c r="AI12" i="13" s="1"/>
  <c r="AG16" i="13"/>
  <c r="B67" i="6"/>
  <c r="B170" i="6"/>
  <c r="A10" i="16"/>
  <c r="AG10" i="16" s="1"/>
  <c r="A4" i="16"/>
  <c r="AG4" i="16" s="1"/>
  <c r="AI4" i="16" s="1"/>
  <c r="E4" i="6" s="1"/>
  <c r="AG9" i="16"/>
  <c r="AH16" i="16"/>
  <c r="AH39" i="13"/>
  <c r="AH36" i="13"/>
  <c r="AH41" i="13"/>
  <c r="AH11" i="13"/>
  <c r="A22" i="16"/>
  <c r="AG22" i="16" s="1"/>
  <c r="AI22" i="16" s="1"/>
  <c r="E22" i="6" s="1"/>
  <c r="AG32" i="16"/>
  <c r="AI32" i="16" s="1"/>
  <c r="E32" i="6" s="1"/>
  <c r="AH9" i="13"/>
  <c r="A19" i="16"/>
  <c r="AG19" i="16" s="1"/>
  <c r="AH17" i="13"/>
  <c r="A11" i="13"/>
  <c r="AG11" i="13" s="1"/>
  <c r="AI11" i="13" s="1"/>
  <c r="AH35" i="13"/>
  <c r="AH24" i="13"/>
  <c r="AG33" i="13"/>
  <c r="A26" i="13"/>
  <c r="AG26" i="13" s="1"/>
  <c r="AI26" i="13" s="1"/>
  <c r="AG25" i="16"/>
  <c r="AH31" i="16"/>
  <c r="AH2" i="14"/>
  <c r="B96" i="6"/>
  <c r="AH32" i="13"/>
  <c r="A23" i="13"/>
  <c r="AG23" i="13" s="1"/>
  <c r="B106" i="6"/>
  <c r="AH23" i="16"/>
  <c r="A31" i="13"/>
  <c r="AG31" i="13" s="1"/>
  <c r="B64" i="6"/>
  <c r="B76" i="6"/>
  <c r="AH8" i="16"/>
  <c r="AH42" i="16"/>
  <c r="AG41" i="13"/>
  <c r="AI41" i="13" s="1"/>
  <c r="AG37" i="16"/>
  <c r="AI37" i="16" s="1"/>
  <c r="E37" i="6" s="1"/>
  <c r="AG38" i="16"/>
  <c r="AH5" i="16"/>
  <c r="AH34" i="16"/>
  <c r="AH7" i="16"/>
  <c r="AH22" i="16"/>
  <c r="AH18" i="16"/>
  <c r="AG24" i="13"/>
  <c r="AI24" i="13" s="1"/>
  <c r="AH15" i="13"/>
  <c r="AH6" i="16"/>
  <c r="A20" i="13"/>
  <c r="AG20" i="13" s="1"/>
  <c r="AH20" i="16"/>
  <c r="AH27" i="13"/>
  <c r="AG25" i="13"/>
  <c r="AH2" i="15"/>
  <c r="A27" i="13"/>
  <c r="AG27" i="13" s="1"/>
  <c r="AI27" i="13" s="1"/>
  <c r="B70" i="6"/>
  <c r="AG39" i="13"/>
  <c r="A6" i="13"/>
  <c r="AG6" i="13" s="1"/>
  <c r="AH13" i="13"/>
  <c r="AH19" i="13"/>
  <c r="AH4" i="13"/>
  <c r="AG40" i="16"/>
  <c r="AI40" i="16" s="1"/>
  <c r="E40" i="6" s="1"/>
  <c r="AG37" i="13"/>
  <c r="AI37" i="13" s="1"/>
  <c r="A35" i="16"/>
  <c r="AG35" i="16" s="1"/>
  <c r="AH3" i="16"/>
  <c r="AG36" i="16"/>
  <c r="AG3" i="16"/>
  <c r="AI3" i="16" s="1"/>
  <c r="E3" i="6" s="1"/>
  <c r="A36" i="13"/>
  <c r="AG36" i="13" s="1"/>
  <c r="AI36" i="13" s="1"/>
  <c r="AH38" i="13"/>
  <c r="AG28" i="13"/>
  <c r="AI28" i="13" s="1"/>
  <c r="AH37" i="13"/>
  <c r="A8" i="16"/>
  <c r="AG8" i="16" s="1"/>
  <c r="AG29" i="13"/>
  <c r="AH25" i="13"/>
  <c r="AH2" i="16"/>
  <c r="B46" i="6"/>
  <c r="B150" i="6"/>
  <c r="A23" i="16"/>
  <c r="AG23" i="16" s="1"/>
  <c r="AI23" i="16" s="1"/>
  <c r="E23" i="6" s="1"/>
  <c r="AH28" i="13"/>
  <c r="A31" i="16"/>
  <c r="AG31" i="16" s="1"/>
  <c r="AI31" i="16" s="1"/>
  <c r="E31" i="6" s="1"/>
  <c r="AH30" i="13"/>
  <c r="AH39" i="16"/>
  <c r="AH36" i="16"/>
  <c r="AH41" i="16"/>
  <c r="AH40" i="13"/>
  <c r="AG42" i="13"/>
  <c r="AH21" i="13"/>
  <c r="A18" i="13"/>
  <c r="AG18" i="13" s="1"/>
  <c r="AI18" i="13" s="1"/>
  <c r="A38" i="13"/>
  <c r="AG38" i="13" s="1"/>
  <c r="AI38" i="13" s="1"/>
  <c r="A15" i="13"/>
  <c r="AG15" i="13" s="1"/>
  <c r="AI15" i="13" s="1"/>
  <c r="AH17" i="16"/>
  <c r="AH35" i="16"/>
  <c r="AH24" i="16"/>
  <c r="AG2" i="15"/>
  <c r="B199" i="6"/>
  <c r="AH32" i="16"/>
  <c r="AH25" i="16"/>
  <c r="B88" i="6"/>
  <c r="AG34" i="13"/>
  <c r="AI34" i="13" s="1"/>
  <c r="AH10" i="13"/>
  <c r="AH19" i="16"/>
  <c r="AH13" i="16"/>
  <c r="AG41" i="16"/>
  <c r="AG15" i="16"/>
  <c r="AI15" i="16" s="1"/>
  <c r="E15" i="6" s="1"/>
  <c r="AG6" i="16"/>
  <c r="AI6" i="16" s="1"/>
  <c r="E6" i="6" s="1"/>
  <c r="AG7" i="16"/>
  <c r="AI7" i="16" s="1"/>
  <c r="E7" i="6" s="1"/>
  <c r="AG24" i="16"/>
  <c r="AI24" i="16" s="1"/>
  <c r="E24" i="6" s="1"/>
  <c r="AH26" i="13"/>
  <c r="AH9" i="16"/>
  <c r="AG2" i="16"/>
  <c r="AI2" i="16" s="1"/>
  <c r="E2" i="6" s="1"/>
  <c r="AH33" i="16"/>
  <c r="A30" i="16"/>
  <c r="AG30" i="16" s="1"/>
  <c r="AH29" i="13"/>
  <c r="B118" i="6"/>
  <c r="B159" i="6"/>
  <c r="B74" i="6"/>
  <c r="AH30" i="16"/>
  <c r="A10" i="13"/>
  <c r="AG10" i="13" s="1"/>
  <c r="AI10" i="13" s="1"/>
  <c r="A4" i="13"/>
  <c r="AG4" i="13" s="1"/>
  <c r="AG5" i="16"/>
  <c r="AI5" i="16" s="1"/>
  <c r="E5" i="6" s="1"/>
  <c r="AH4" i="16"/>
  <c r="AG20" i="16"/>
  <c r="AI20" i="16" s="1"/>
  <c r="E20" i="6" s="1"/>
  <c r="AH16" i="13"/>
  <c r="AH40" i="16"/>
  <c r="AH38" i="16"/>
  <c r="AG28" i="16"/>
  <c r="AI28" i="16" s="1"/>
  <c r="E28" i="6" s="1"/>
  <c r="AH37" i="16"/>
  <c r="AH14" i="13"/>
  <c r="AG29" i="16"/>
  <c r="AI29" i="16" s="1"/>
  <c r="E29" i="6" s="1"/>
  <c r="AH33" i="13"/>
  <c r="AH28" i="16"/>
  <c r="B86" i="6"/>
  <c r="B54" i="6"/>
  <c r="AH42" i="13"/>
  <c r="AG17" i="13"/>
  <c r="AH11" i="16"/>
  <c r="AG21" i="16"/>
  <c r="A22" i="13"/>
  <c r="AG22" i="13" s="1"/>
  <c r="AH5" i="13"/>
  <c r="AH34" i="13"/>
  <c r="AH7" i="13"/>
  <c r="AH22" i="13"/>
  <c r="AH18" i="13"/>
  <c r="AG32" i="13"/>
  <c r="AG42" i="16"/>
  <c r="AI42" i="16" s="1"/>
  <c r="E42" i="6" s="1"/>
  <c r="AH21" i="16"/>
  <c r="AH6" i="13"/>
  <c r="A19" i="13"/>
  <c r="AG19" i="13" s="1"/>
  <c r="AH20" i="13"/>
  <c r="AH31" i="13"/>
  <c r="B72" i="6"/>
  <c r="AH23" i="13"/>
  <c r="AG34" i="16"/>
  <c r="AI34" i="16" s="1"/>
  <c r="E34" i="6" s="1"/>
  <c r="AH10" i="16"/>
  <c r="AG40" i="13"/>
  <c r="AH3" i="13"/>
  <c r="AG3" i="13"/>
  <c r="AI3" i="13" s="1"/>
  <c r="B3" i="6" s="1"/>
  <c r="AG13" i="16"/>
  <c r="AI13" i="16" s="1"/>
  <c r="E13" i="6" s="1"/>
  <c r="AH14" i="16"/>
  <c r="AH26" i="16"/>
  <c r="AG33" i="16"/>
  <c r="AI33" i="16" s="1"/>
  <c r="E33" i="6" s="1"/>
  <c r="AH27" i="16"/>
  <c r="B166" i="6"/>
  <c r="B102" i="6"/>
  <c r="AH2" i="13"/>
  <c r="B124" i="6"/>
  <c r="B56" i="6"/>
  <c r="B48" i="6"/>
  <c r="S2" i="6"/>
  <c r="H2" i="6"/>
  <c r="I2" i="6"/>
  <c r="G2" i="6"/>
  <c r="N2" i="6"/>
  <c r="Q2" i="6"/>
  <c r="K2" i="6"/>
  <c r="T2" i="6"/>
  <c r="P2" i="6"/>
  <c r="L2" i="6"/>
  <c r="J2" i="6"/>
  <c r="M2" i="6"/>
  <c r="R2" i="6"/>
  <c r="O2" i="6"/>
  <c r="F2" i="6"/>
  <c r="AI42" i="13" l="1"/>
  <c r="AI40" i="13"/>
  <c r="B40" i="6" s="1"/>
  <c r="AI21" i="16"/>
  <c r="E21" i="6" s="1"/>
  <c r="AI36" i="16"/>
  <c r="E36" i="6" s="1"/>
  <c r="AI32" i="13"/>
  <c r="AI30" i="16"/>
  <c r="E30" i="6" s="1"/>
  <c r="AI29" i="13"/>
  <c r="B29" i="6" s="1"/>
  <c r="AI39" i="13"/>
  <c r="AI31" i="13"/>
  <c r="AI17" i="13"/>
  <c r="AI4" i="13"/>
  <c r="B4" i="6" s="1"/>
  <c r="AI41" i="16"/>
  <c r="E41" i="6" s="1"/>
  <c r="AI8" i="16"/>
  <c r="E8" i="6" s="1"/>
  <c r="AI35" i="16"/>
  <c r="E35" i="6" s="1"/>
  <c r="AI25" i="16"/>
  <c r="E25" i="6" s="1"/>
  <c r="AI9" i="16"/>
  <c r="E9" i="6" s="1"/>
  <c r="AI39" i="16"/>
  <c r="E39" i="6" s="1"/>
  <c r="AI5" i="13"/>
  <c r="AI36" i="14"/>
  <c r="C36" i="6" s="1"/>
  <c r="AI28" i="14"/>
  <c r="C28" i="6" s="1"/>
  <c r="AI10" i="16"/>
  <c r="E10" i="6" s="1"/>
  <c r="AI27" i="16"/>
  <c r="E27" i="6" s="1"/>
  <c r="AI10" i="15"/>
  <c r="D10" i="6" s="1"/>
  <c r="AI33" i="15"/>
  <c r="D33" i="6" s="1"/>
  <c r="AI27" i="14"/>
  <c r="C27" i="6" s="1"/>
  <c r="AI33" i="13"/>
  <c r="B33" i="6" s="1"/>
  <c r="AI19" i="13"/>
  <c r="B19" i="6" s="1"/>
  <c r="AI25" i="13"/>
  <c r="AI23" i="13"/>
  <c r="B23" i="6" s="1"/>
  <c r="AI30" i="13"/>
  <c r="B30" i="6" s="1"/>
  <c r="B13" i="6"/>
  <c r="AI13" i="13"/>
  <c r="AI41" i="15"/>
  <c r="D41" i="6" s="1"/>
  <c r="AI26" i="16"/>
  <c r="E26" i="6" s="1"/>
  <c r="AI18" i="16"/>
  <c r="E18" i="6" s="1"/>
  <c r="AI2" i="13"/>
  <c r="B2" i="6" s="1"/>
  <c r="AI26" i="14"/>
  <c r="C26" i="6" s="1"/>
  <c r="AI18" i="14"/>
  <c r="C18" i="6" s="1"/>
  <c r="AI22" i="14"/>
  <c r="C22" i="6" s="1"/>
  <c r="AI12" i="14"/>
  <c r="C12" i="6" s="1"/>
  <c r="AI21" i="14"/>
  <c r="C21" i="6" s="1"/>
  <c r="AI16" i="13"/>
  <c r="B16" i="6" s="1"/>
  <c r="AI9" i="13"/>
  <c r="B9" i="6" s="1"/>
  <c r="AI17" i="16"/>
  <c r="E17" i="6" s="1"/>
  <c r="AI19" i="14"/>
  <c r="C19" i="6" s="1"/>
  <c r="AI15" i="15"/>
  <c r="D15" i="6" s="1"/>
  <c r="AI22" i="13"/>
  <c r="AI6" i="13"/>
  <c r="AI20" i="13"/>
  <c r="B20" i="6" s="1"/>
  <c r="AI14" i="16"/>
  <c r="E14" i="6" s="1"/>
  <c r="AI11" i="16"/>
  <c r="E11" i="6" s="1"/>
  <c r="AI12" i="15"/>
  <c r="D12" i="6" s="1"/>
  <c r="AI13" i="14"/>
  <c r="C13" i="6" s="1"/>
  <c r="AI37" i="14"/>
  <c r="C37" i="6" s="1"/>
  <c r="AI20" i="15"/>
  <c r="D20" i="6" s="1"/>
  <c r="AI9" i="15"/>
  <c r="D9" i="6" s="1"/>
  <c r="AI6" i="15"/>
  <c r="D6" i="6" s="1"/>
  <c r="AI38" i="16"/>
  <c r="E38" i="6" s="1"/>
  <c r="AI19" i="16"/>
  <c r="E19" i="6" s="1"/>
  <c r="AI16" i="16"/>
  <c r="E16" i="6" s="1"/>
  <c r="AI35" i="13"/>
  <c r="B35" i="6" s="1"/>
  <c r="AI37" i="15"/>
  <c r="D37" i="6" s="1"/>
  <c r="AI2" i="15"/>
  <c r="D2" i="6" s="1"/>
  <c r="AI2" i="14"/>
  <c r="C2" i="6" s="1"/>
  <c r="B32" i="6"/>
  <c r="B38" i="6"/>
  <c r="B12" i="6"/>
  <c r="B14" i="6"/>
  <c r="B17" i="6"/>
  <c r="B22" i="6"/>
  <c r="B27" i="6"/>
  <c r="B24" i="6"/>
  <c r="B21" i="6"/>
  <c r="B36" i="6"/>
  <c r="B8" i="6"/>
  <c r="B15" i="6"/>
  <c r="B34" i="6"/>
  <c r="B37" i="6"/>
  <c r="B6" i="6"/>
  <c r="B7" i="6"/>
  <c r="B26" i="6"/>
  <c r="B28" i="6"/>
  <c r="B39" i="6"/>
  <c r="B18" i="6"/>
  <c r="B31" i="6"/>
  <c r="B42" i="6"/>
  <c r="B11" i="6"/>
  <c r="B5" i="6"/>
  <c r="B10" i="6"/>
  <c r="B25" i="6"/>
  <c r="B41" i="6"/>
</calcChain>
</file>

<file path=xl/comments1.xml><?xml version="1.0" encoding="utf-8"?>
<comments xmlns="http://schemas.openxmlformats.org/spreadsheetml/2006/main">
  <authors>
    <author>m.schedriviy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m.schedriviy:</t>
        </r>
        <r>
          <rPr>
            <sz val="9"/>
            <color indexed="81"/>
            <rFont val="Tahoma"/>
            <family val="2"/>
            <charset val="204"/>
          </rPr>
          <t xml:space="preserve">
    private static function ChanceFuncG(vi1, vi2, vi3, team, stat): Number
    {
        var Td = (vi1.tiers[0] + vi1.tiers[1]) / 2.0 - battleTier;
        var E: Number = stat.wn || Config.s_config.consts.AVG_EFF;
        var R: Number = stat.b ? stat.w / stat.b : Config.s_config.consts.AVG_GWR / 100.0;
        var B: Number = stat.b || Config.s_config.consts.AVG_BATTLES;
        var Bn = (B &lt; 2000) ? B / 5000               // 0k .. 2k  =&gt; 0.0 .. 0.4
            : (B &lt; 5000) ? 0.4 + (B - 2000) / 15000  // 2k .. 5k  =&gt; 0.4 .. 0.6
            : (B &lt; 10000) ? 0.6 + (B - 5000) / 25000 // 5k .. 10k =&gt; 0.6 .. 0.8
            : 0.8 + (B - 10000) / 100000;            // 10k..    =&gt; 0.8 .. ...
        return E * (1 + R - (Config.s_config.consts.AVG_GWR / 100.0)) * (1 + 0.25 * Td) * (1 + Bn);
    }
    private static function NormalizeResult(a, b)
    {
        return Math.round(Math.max(0.05, Math.min(0.95, (0.5 + (a / (a + b) - 0.5) * 3.0))) * 100);
    }
</t>
        </r>
      </text>
    </comment>
  </commentList>
</comments>
</file>

<file path=xl/comments2.xml><?xml version="1.0" encoding="utf-8"?>
<comments xmlns="http://schemas.openxmlformats.org/spreadsheetml/2006/main">
  <authors>
    <author>m.schedriviy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m.schedriviy:</t>
        </r>
        <r>
          <rPr>
            <sz val="9"/>
            <color indexed="81"/>
            <rFont val="Tahoma"/>
            <family val="2"/>
            <charset val="204"/>
          </rPr>
          <t xml:space="preserve">
    private static function ChanceFuncT(vi1, vi2, vi3, team, stat): Number
    {
        var Td = (vi1.tiers[0] + vi1.tiers[1]) / 2.0 - battleTier;
        var E: Number = stat.wn || Config.s_config.consts.AVG_EFF;
        var r = stat.tb ? stat.tw / stat.tb * 100 : Config.s_config.consts.AVG_GWR;
        var Rt_pre: Number = Math.max(-10, Math.min(10, (r - Config.s_config.consts.AVG_GWR)));
        var Rt = Rt_pre / 100.0 * 4;
        return E * (1 + Rt) * (1 + 0.25 * Td);
    }
    private static function NormalizeResult(a, b)
    {
        return Math.round(Math.max(0.05, Math.min(0.95, (0.5 + (a / (a + b) - 0.5) * 3.0))) * 100);
    }
</t>
        </r>
      </text>
    </comment>
  </commentList>
</comments>
</file>

<file path=xl/comments3.xml><?xml version="1.0" encoding="utf-8"?>
<comments xmlns="http://schemas.openxmlformats.org/spreadsheetml/2006/main">
  <authors>
    <author>m.schedriviy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m.schedriviy:</t>
        </r>
        <r>
          <rPr>
            <sz val="9"/>
            <color indexed="81"/>
            <rFont val="Tahoma"/>
            <family val="2"/>
            <charset val="204"/>
          </rPr>
          <t xml:space="preserve">
    private static function ChanceFuncX1(vi1, vi2, vi3, team, stat): Number
    {
        var Td = (vi1.tiers[0] + vi1.tiers[1]) / 2.0 - battleTier;
        var r = stat.b ? stat.w / stat.b * 100 : Config.s_config.consts.AVG_GWR;
        var R = Math.max(-10, Math.min(10, r - Config.s_config.consts.AVG_GWR)) + 10;
        var K = (R - 5) * (1 + 0.25 * Td);
        return K;
    }
    private static function NormalizeResult(a, b)
    {
        return Math.round(Math.max(0.05, Math.min(0.95, (0.5 + (a / (a + b) - 0.5) * 3.0))) * 100);
    }
</t>
        </r>
      </text>
    </comment>
  </commentList>
</comments>
</file>

<file path=xl/comments4.xml><?xml version="1.0" encoding="utf-8"?>
<comments xmlns="http://schemas.openxmlformats.org/spreadsheetml/2006/main">
  <authors>
    <author>m.schedriviy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m.schedriviy:</t>
        </r>
        <r>
          <rPr>
            <sz val="9"/>
            <color indexed="81"/>
            <rFont val="Tahoma"/>
            <family val="2"/>
            <charset val="204"/>
          </rPr>
          <t xml:space="preserve">
    private static function ChanceFuncX2(vi1, vi2, vi3, team, stat): Number
    {
        var Td = (vi1.tiers[0] + vi1.tiers[1]) / 2.0 - battleTier;
        var Tmin = vi1.tiers[0];
        var Tmax = vi1.tiers[1];
        var T = battleTier;
        var Bt = stat.tb || 0;
        var Ba = stat.b || 0;
        var Et = stat.teff || 0;
        var Rt = stat.tr || 0;
        var AvgW = vi3.w / vi3.b * 100;
        var Ea = stat.wn || 0;
        var Ra = stat.r || 0;
        // 1
        var Klvl = (Tmax + Tmin) / 2 - T;
        // 2
        var Ktb = (Bt &lt;= 100) ? 0                               //    0..100  =&gt; 0
            : (Bt &lt;= 500) ? (Bt - 100) / 500                    //  101..500  =&gt; 0..0.8
            : (Bt &lt;= 1000) ? 0.8 + (Bt - 500) / 2000            //  501..1000 =&gt; 0.8..1.05
            : (Bt &lt;= 2000) ? 1.05 + (Bt - 1000) / 4000          // 1001..2000 =&gt; 1.05..1.3
            : 1.3 + (Bt - 2000) / 8000;                         // 2000..     =&gt; 1.3..
        // 3
        var Kab = (Ba &lt;= 1000) ? 0                              //   0..1k  =&gt; 0
            : (Ba &lt;= 10000) ? (Ba - 1000) / 10000               //  1k..10k =&gt; 0..0.9
            : (Ba &lt;= 20000) ? 0.9 + (Ba - 10000) / 50000        // 10k..20k =&gt; 0.9..1.1
            : 1.1 + (Ba - 20000) / 100000                       // 20k..    =&gt; 1.1..
        // 4
        return (Et &gt; 0) ? (((3 / 5 * Et * (100 + Rt - AvgW) / 100 ) * (1 + Ktb)) + 
                ((2 / 5 * Ea * (100 + Ra - 48) / 100) * (1 + Kab))) * (1 + 0.25 * Klvl)
            : ((Ea * (100 + Ra - 48) / 100) * (1 + Kab)) * (1 + 0.25 * Klvl);
    }
    private static function NormalizeResult(a, b)
    {
        return Math.round(Math.max(0.05, Math.min(0.95, (0.5 + (a / (a + b) - 0.5) * 1.5))) * 100);
    }
</t>
        </r>
      </text>
    </comment>
  </commentList>
</comments>
</file>

<file path=xl/connections.xml><?xml version="1.0" encoding="utf-8"?>
<connections xmlns="http://schemas.openxmlformats.org/spreadsheetml/2006/main">
  <connection id="1" name="results" type="4" refreshedVersion="0" background="1">
    <webPr xml="1" sourceData="1" url="D:\work\wot-xvm\addons\xvm-stat-log\results.xml" htmlTables="1" htmlFormat="all"/>
  </connection>
</connections>
</file>

<file path=xl/sharedStrings.xml><?xml version="1.0" encoding="utf-8"?>
<sst xmlns="http://schemas.openxmlformats.org/spreadsheetml/2006/main" count="1069" uniqueCount="294">
  <si>
    <t>level</t>
  </si>
  <si>
    <t>name</t>
  </si>
  <si>
    <t>Итог</t>
  </si>
  <si>
    <t>F1</t>
  </si>
  <si>
    <t>F2</t>
  </si>
  <si>
    <t>F3</t>
  </si>
  <si>
    <t>F4</t>
  </si>
  <si>
    <t>type</t>
  </si>
  <si>
    <t>hp</t>
  </si>
  <si>
    <t>ms_1</t>
  </si>
  <si>
    <t>LT</t>
  </si>
  <si>
    <t>ltraktor</t>
  </si>
  <si>
    <t>t1_cunningham</t>
  </si>
  <si>
    <t>renaultft</t>
  </si>
  <si>
    <t>ch06_renault_nc31</t>
  </si>
  <si>
    <t>gb01_medium_mark_i</t>
  </si>
  <si>
    <t>MT</t>
  </si>
  <si>
    <t>bt_2</t>
  </si>
  <si>
    <t>t_26</t>
  </si>
  <si>
    <t>tetrarch_ll</t>
  </si>
  <si>
    <t>h39_captured</t>
  </si>
  <si>
    <t>pz35t</t>
  </si>
  <si>
    <t>pzii</t>
  </si>
  <si>
    <t>m2_lt</t>
  </si>
  <si>
    <t>t1_e6</t>
  </si>
  <si>
    <t>t2_lt</t>
  </si>
  <si>
    <t>d1</t>
  </si>
  <si>
    <t>hotchkiss_h35</t>
  </si>
  <si>
    <t>gb03_cruiser_mk_i</t>
  </si>
  <si>
    <t>gb58_cruiser_mk_iii</t>
  </si>
  <si>
    <t>ch07_vickers_mke_type_bt26</t>
  </si>
  <si>
    <t>t2_med</t>
  </si>
  <si>
    <t>gb05_vickers_medium_mk_ii</t>
  </si>
  <si>
    <t>at_1</t>
  </si>
  <si>
    <t>TD</t>
  </si>
  <si>
    <t>panzerjager_i</t>
  </si>
  <si>
    <t>t18</t>
  </si>
  <si>
    <t>renaultft_ac</t>
  </si>
  <si>
    <t>su_18</t>
  </si>
  <si>
    <t>SPG</t>
  </si>
  <si>
    <t>bison_i</t>
  </si>
  <si>
    <t>t57</t>
  </si>
  <si>
    <t>renaultbs</t>
  </si>
  <si>
    <t>bt_7</t>
  </si>
  <si>
    <t>bt_sv</t>
  </si>
  <si>
    <t>m3_stuart_ll</t>
  </si>
  <si>
    <t>t_127</t>
  </si>
  <si>
    <t>t_46</t>
  </si>
  <si>
    <t>pz38t</t>
  </si>
  <si>
    <t>pzii_j</t>
  </si>
  <si>
    <t>pzii_luchs</t>
  </si>
  <si>
    <t>pziii_a</t>
  </si>
  <si>
    <t>t_15</t>
  </si>
  <si>
    <t>m22_locust</t>
  </si>
  <si>
    <t>m3_stuart</t>
  </si>
  <si>
    <t>mtls_1g14</t>
  </si>
  <si>
    <t>amx38</t>
  </si>
  <si>
    <t>gb59_cruiser_mk_iv</t>
  </si>
  <si>
    <t>gb69_cruiser_mk_ii</t>
  </si>
  <si>
    <t>ch08_type97_chi_ha</t>
  </si>
  <si>
    <t>s35_captured</t>
  </si>
  <si>
    <t>m2_med</t>
  </si>
  <si>
    <t>d2</t>
  </si>
  <si>
    <t>gb06_vickers_medium_mk_iii</t>
  </si>
  <si>
    <t>su_76</t>
  </si>
  <si>
    <t>g20_marder_ii</t>
  </si>
  <si>
    <t>t82</t>
  </si>
  <si>
    <t>fcm_36pak40</t>
  </si>
  <si>
    <t>renaultue57</t>
  </si>
  <si>
    <t>su_26</t>
  </si>
  <si>
    <t>sturmpanzer_ii</t>
  </si>
  <si>
    <t>wespe</t>
  </si>
  <si>
    <t>m37</t>
  </si>
  <si>
    <t>lorraine39_l_am</t>
  </si>
  <si>
    <t>a_20</t>
  </si>
  <si>
    <t>t_50</t>
  </si>
  <si>
    <t>valentine_ll</t>
  </si>
  <si>
    <t>pz38_na</t>
  </si>
  <si>
    <t>vk1602</t>
  </si>
  <si>
    <t>m5_stuart</t>
  </si>
  <si>
    <t>amx40</t>
  </si>
  <si>
    <t>gb04_valentine</t>
  </si>
  <si>
    <t>gb60_covenanter</t>
  </si>
  <si>
    <t>ch09_m5</t>
  </si>
  <si>
    <t>a_32</t>
  </si>
  <si>
    <t>t_28</t>
  </si>
  <si>
    <t>pziii</t>
  </si>
  <si>
    <t>m3_grant</t>
  </si>
  <si>
    <t>gb07_matilda</t>
  </si>
  <si>
    <t>b_1bis_captured</t>
  </si>
  <si>
    <t>HT</t>
  </si>
  <si>
    <t>b1</t>
  </si>
  <si>
    <t>gaz_74b</t>
  </si>
  <si>
    <t>hetzer</t>
  </si>
  <si>
    <t>m8a1</t>
  </si>
  <si>
    <t>t40</t>
  </si>
  <si>
    <t>somua_sau_40</t>
  </si>
  <si>
    <t>su_5</t>
  </si>
  <si>
    <t>grille</t>
  </si>
  <si>
    <t>m7_priest</t>
  </si>
  <si>
    <t>_105_lefh18b2</t>
  </si>
  <si>
    <t>amx_105am</t>
  </si>
  <si>
    <t>t_50_2</t>
  </si>
  <si>
    <t>vk2801</t>
  </si>
  <si>
    <t>m24_chaffee</t>
  </si>
  <si>
    <t>elc_amx</t>
  </si>
  <si>
    <t>gb20_crusader</t>
  </si>
  <si>
    <t>matilda_ii_ll</t>
  </si>
  <si>
    <t>t_34</t>
  </si>
  <si>
    <t>pziii_iv</t>
  </si>
  <si>
    <t>pziv</t>
  </si>
  <si>
    <t>pziv_hydro</t>
  </si>
  <si>
    <t>t_25</t>
  </si>
  <si>
    <t>m4_sherman</t>
  </si>
  <si>
    <t>m4a2e4</t>
  </si>
  <si>
    <t>m7_med</t>
  </si>
  <si>
    <t>ram_ii</t>
  </si>
  <si>
    <t>gb68_matilda_black_prince</t>
  </si>
  <si>
    <t>ch21_t34</t>
  </si>
  <si>
    <t>churchill_ll</t>
  </si>
  <si>
    <t>kv</t>
  </si>
  <si>
    <t>kv1</t>
  </si>
  <si>
    <t>kv_220</t>
  </si>
  <si>
    <t>kv_220_action</t>
  </si>
  <si>
    <t>t1_hvy</t>
  </si>
  <si>
    <t>t14</t>
  </si>
  <si>
    <t>bdr_g1b</t>
  </si>
  <si>
    <t>gb08_churchill_i</t>
  </si>
  <si>
    <t>su_85i</t>
  </si>
  <si>
    <t>su_85</t>
  </si>
  <si>
    <t>stugiii</t>
  </si>
  <si>
    <t>m10_wolverine</t>
  </si>
  <si>
    <t>t49</t>
  </si>
  <si>
    <t>s_35ca</t>
  </si>
  <si>
    <t>su_8</t>
  </si>
  <si>
    <t>hummel</t>
  </si>
  <si>
    <t>m41</t>
  </si>
  <si>
    <t>amx_13f3am</t>
  </si>
  <si>
    <t>t21</t>
  </si>
  <si>
    <t>amx_12t</t>
  </si>
  <si>
    <t>ch15_59_16</t>
  </si>
  <si>
    <t>t_34_85</t>
  </si>
  <si>
    <t>pziv_schmalturm</t>
  </si>
  <si>
    <t>pzv_pziv</t>
  </si>
  <si>
    <t>pzv_pziv_ausf_alfa</t>
  </si>
  <si>
    <t>vk3001h</t>
  </si>
  <si>
    <t>vk3001p</t>
  </si>
  <si>
    <t>vk3601h</t>
  </si>
  <si>
    <t>m4a3e8_sherman</t>
  </si>
  <si>
    <t>sherman_jumbo</t>
  </si>
  <si>
    <t>gb21_cromwell</t>
  </si>
  <si>
    <t>ch20_type58</t>
  </si>
  <si>
    <t>kv_1s</t>
  </si>
  <si>
    <t>kv2</t>
  </si>
  <si>
    <t>t150</t>
  </si>
  <si>
    <t>m6</t>
  </si>
  <si>
    <t>arl_44</t>
  </si>
  <si>
    <t>gb09_churchill_vii</t>
  </si>
  <si>
    <t>gb63_tog_ii</t>
  </si>
  <si>
    <t>su_100</t>
  </si>
  <si>
    <t>su100y</t>
  </si>
  <si>
    <t>dickermax</t>
  </si>
  <si>
    <t>jagdpziv</t>
  </si>
  <si>
    <t>m18_hellcat</t>
  </si>
  <si>
    <t>m36_slagger</t>
  </si>
  <si>
    <t>arl_v39</t>
  </si>
  <si>
    <t>s_51</t>
  </si>
  <si>
    <t>su_14</t>
  </si>
  <si>
    <t>g_panther</t>
  </si>
  <si>
    <t>m12</t>
  </si>
  <si>
    <t>lorraine155_50</t>
  </si>
  <si>
    <t>t71</t>
  </si>
  <si>
    <t>amx_13_75</t>
  </si>
  <si>
    <t>ch02_type62</t>
  </si>
  <si>
    <t>ch16_wz_131</t>
  </si>
  <si>
    <t>kv_13</t>
  </si>
  <si>
    <t>t_43</t>
  </si>
  <si>
    <t>panther_m10</t>
  </si>
  <si>
    <t>pzv</t>
  </si>
  <si>
    <t>vk3002db</t>
  </si>
  <si>
    <t>t20</t>
  </si>
  <si>
    <t>gb22_comet</t>
  </si>
  <si>
    <t>ch04_t34_1</t>
  </si>
  <si>
    <t>is</t>
  </si>
  <si>
    <t>kv_3</t>
  </si>
  <si>
    <t>pzvi</t>
  </si>
  <si>
    <t>pzvi_tiger_p</t>
  </si>
  <si>
    <t>t29</t>
  </si>
  <si>
    <t>amx_m4_1945</t>
  </si>
  <si>
    <t>gb10_black_prince</t>
  </si>
  <si>
    <t>ch10_is2</t>
  </si>
  <si>
    <t>su100m1</t>
  </si>
  <si>
    <t>su122_44</t>
  </si>
  <si>
    <t>su_152</t>
  </si>
  <si>
    <t>jagdpanther</t>
  </si>
  <si>
    <t>t25_2</t>
  </si>
  <si>
    <t>t25_at</t>
  </si>
  <si>
    <t>amx_ac_mle1946</t>
  </si>
  <si>
    <t>gb71_at_15a</t>
  </si>
  <si>
    <t>object_212</t>
  </si>
  <si>
    <t>g_tiger</t>
  </si>
  <si>
    <t>m40m43</t>
  </si>
  <si>
    <t>lorraine155_51</t>
  </si>
  <si>
    <t>amx_13_90</t>
  </si>
  <si>
    <t>ch17_wz131_1_wz132</t>
  </si>
  <si>
    <t>t_44</t>
  </si>
  <si>
    <t>panther_ii</t>
  </si>
  <si>
    <t>pershing</t>
  </si>
  <si>
    <t>t23</t>
  </si>
  <si>
    <t>t26_e4_superpershing</t>
  </si>
  <si>
    <t>t69</t>
  </si>
  <si>
    <t>gb23_centurion</t>
  </si>
  <si>
    <t>ch01_type59</t>
  </si>
  <si>
    <t>ch01_type59_gold</t>
  </si>
  <si>
    <t>ch05_t34_2</t>
  </si>
  <si>
    <t>is_3</t>
  </si>
  <si>
    <t>kv4</t>
  </si>
  <si>
    <t>kv_5</t>
  </si>
  <si>
    <t>object252</t>
  </si>
  <si>
    <t>lowe</t>
  </si>
  <si>
    <t>pzvib_tiger_ii</t>
  </si>
  <si>
    <t>vk4502a</t>
  </si>
  <si>
    <t>m6a2e1</t>
  </si>
  <si>
    <t>t32</t>
  </si>
  <si>
    <t>t34_hvy</t>
  </si>
  <si>
    <t>amx_50_100</t>
  </si>
  <si>
    <t>fcm_50t</t>
  </si>
  <si>
    <t>gb11_caernarvon</t>
  </si>
  <si>
    <t>ch03_wz_111</t>
  </si>
  <si>
    <t>ch11_110</t>
  </si>
  <si>
    <t>isu_152</t>
  </si>
  <si>
    <t>su_101</t>
  </si>
  <si>
    <t>ferdinand</t>
  </si>
  <si>
    <t>jagdpantherii</t>
  </si>
  <si>
    <t>jagdtiger_sdkfz_185</t>
  </si>
  <si>
    <t>t28</t>
  </si>
  <si>
    <t>t28_prototype</t>
  </si>
  <si>
    <t>amx_ac_mle1948</t>
  </si>
  <si>
    <t>object_261</t>
  </si>
  <si>
    <t>g_e</t>
  </si>
  <si>
    <t>t92</t>
  </si>
  <si>
    <t>bat_chatillon155</t>
  </si>
  <si>
    <t>t_54</t>
  </si>
  <si>
    <t>e_50</t>
  </si>
  <si>
    <t>m46_patton</t>
  </si>
  <si>
    <t>t54e1</t>
  </si>
  <si>
    <t>lorraine40t</t>
  </si>
  <si>
    <t>gb24_centurion_mk3</t>
  </si>
  <si>
    <t>ch18_wz_120</t>
  </si>
  <si>
    <t>is8</t>
  </si>
  <si>
    <t>st_i</t>
  </si>
  <si>
    <t>e_75</t>
  </si>
  <si>
    <t>vk4502p</t>
  </si>
  <si>
    <t>m103</t>
  </si>
  <si>
    <t>amx_50_120</t>
  </si>
  <si>
    <t>gb12_conqueror</t>
  </si>
  <si>
    <t>ch12_111_1_2_3</t>
  </si>
  <si>
    <t>object_704</t>
  </si>
  <si>
    <t>su122_54</t>
  </si>
  <si>
    <t>jagdtiger</t>
  </si>
  <si>
    <t>t30</t>
  </si>
  <si>
    <t>t95</t>
  </si>
  <si>
    <t>amx50_foch</t>
  </si>
  <si>
    <t>t62a</t>
  </si>
  <si>
    <t>e50_ausf_m</t>
  </si>
  <si>
    <t>m48a1</t>
  </si>
  <si>
    <t>bat_chatillon25t</t>
  </si>
  <si>
    <t>gb70_fv4202_105</t>
  </si>
  <si>
    <t>ch19_121</t>
  </si>
  <si>
    <t>is_4</t>
  </si>
  <si>
    <t>is_7</t>
  </si>
  <si>
    <t>e_100</t>
  </si>
  <si>
    <t>maus</t>
  </si>
  <si>
    <t>t110</t>
  </si>
  <si>
    <t>t57_58</t>
  </si>
  <si>
    <t>f10_amx_50b</t>
  </si>
  <si>
    <t>gb13_fv215b</t>
  </si>
  <si>
    <t>ch22_113</t>
  </si>
  <si>
    <t>object263</t>
  </si>
  <si>
    <t>object268</t>
  </si>
  <si>
    <t>jagdpz_e100</t>
  </si>
  <si>
    <t>t110e3</t>
  </si>
  <si>
    <t>t110e4</t>
  </si>
  <si>
    <t>amx_50fosh_155</t>
  </si>
  <si>
    <t>tier1</t>
  </si>
  <si>
    <t>tier2</t>
  </si>
  <si>
    <t>Team1 WN6</t>
  </si>
  <si>
    <t>Team2 WN6</t>
  </si>
  <si>
    <t>battletier</t>
  </si>
  <si>
    <t>&lt;Team1 | Team2&gt;</t>
  </si>
  <si>
    <t>Ф1</t>
  </si>
  <si>
    <t>Ф2</t>
  </si>
  <si>
    <t>Ф3</t>
  </si>
  <si>
    <t>Ф4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</si>
</sst>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/>
    <xf numFmtId="0" fontId="16" fillId="0" borderId="0" xfId="0" applyFont="1" applyAlignment="1">
      <alignment horizontal="right"/>
    </xf>
    <xf numFmtId="0" fontId="16" fillId="0" borderId="0" xfId="0" applyFont="1"/>
    <xf numFmtId="10" fontId="0" fillId="0" borderId="0" xfId="0" applyNumberFormat="1"/>
    <xf numFmtId="3" fontId="0" fillId="0" borderId="0" xfId="0" applyNumberFormat="1"/>
    <xf numFmtId="0" fontId="0" fillId="0" borderId="12" xfId="0" applyBorder="1"/>
    <xf numFmtId="0" fontId="0" fillId="0" borderId="15" xfId="0" applyBorder="1"/>
    <xf numFmtId="0" fontId="0" fillId="0" borderId="10" xfId="0" applyBorder="1"/>
    <xf numFmtId="0" fontId="0" fillId="0" borderId="16" xfId="0" applyBorder="1"/>
    <xf numFmtId="0" fontId="0" fillId="0" borderId="23" xfId="0" applyBorder="1"/>
    <xf numFmtId="10" fontId="0" fillId="0" borderId="15" xfId="0" applyNumberFormat="1" applyBorder="1"/>
    <xf numFmtId="0" fontId="0" fillId="0" borderId="14" xfId="0" applyBorder="1"/>
    <xf numFmtId="0" fontId="0" fillId="0" borderId="11" xfId="0" applyBorder="1"/>
    <xf numFmtId="0" fontId="0" fillId="0" borderId="24" xfId="0" applyBorder="1"/>
    <xf numFmtId="0" fontId="16" fillId="0" borderId="17" xfId="0" applyFon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20" xfId="0" applyFont="1" applyBorder="1" applyAlignment="1">
      <alignment horizontal="center"/>
    </xf>
    <xf numFmtId="0" fontId="0" fillId="33" borderId="0" xfId="0" applyFill="1"/>
    <xf numFmtId="0" fontId="0" fillId="34" borderId="0" xfId="0" applyFill="1"/>
    <xf numFmtId="0" fontId="0" fillId="0" borderId="0" xfId="0" applyAlignment="1">
      <alignment shrinkToFit="1"/>
    </xf>
    <xf numFmtId="164" fontId="0" fillId="0" borderId="0" xfId="0" applyNumberFormat="1"/>
    <xf numFmtId="1" fontId="20" fillId="0" borderId="0" xfId="0" applyNumberFormat="1" applyFont="1"/>
    <xf numFmtId="0" fontId="20" fillId="0" borderId="0" xfId="0" applyFont="1"/>
    <xf numFmtId="1" fontId="21" fillId="0" borderId="0" xfId="0" applyNumberFormat="1" applyFont="1" applyAlignment="1">
      <alignment horizontal="center"/>
    </xf>
    <xf numFmtId="2" fontId="0" fillId="0" borderId="0" xfId="0" applyNumberFormat="1"/>
    <xf numFmtId="2" fontId="20" fillId="0" borderId="0" xfId="0" applyNumberFormat="1" applyFont="1"/>
    <xf numFmtId="10" fontId="16" fillId="0" borderId="0" xfId="0" applyNumberFormat="1" applyFont="1"/>
    <xf numFmtId="10" fontId="21" fillId="0" borderId="0" xfId="0" applyNumberFormat="1" applyFont="1"/>
    <xf numFmtId="10" fontId="0" fillId="0" borderId="12" xfId="0" applyNumberFormat="1" applyBorder="1"/>
    <xf numFmtId="10" fontId="0" fillId="0" borderId="13" xfId="0" applyNumberFormat="1" applyBorder="1"/>
    <xf numFmtId="0" fontId="16" fillId="0" borderId="18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21" xfId="0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20" xfId="0" applyFont="1" applyBorder="1" applyAlignment="1">
      <alignment horizontal="center"/>
    </xf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sults">
        <xsd:complexType>
          <xsd:sequence minOccurs="0">
            <xsd:element minOccurs="0" maxOccurs="unbounded" nillable="true" name="result" form="unqualified">
              <xsd:complexType>
                <xsd:sequence minOccurs="0">
                  <xsd:element minOccurs="0" maxOccurs="unbounded" nillable="true" name="team" form="unqualified">
                    <xsd:complexType>
                      <xsd:attribute name="vehId1" form="unqualified" type="xsd:integer"/>
                      <xsd:attribute name="vehId2" form="unqualified" type="xsd:integer"/>
                      <xsd:attribute name="vehId3" form="unqualified" type="xsd:integer"/>
                      <xsd:attribute name="vehId4" form="unqualified" type="xsd:integer"/>
                      <xsd:attribute name="vehId5" form="unqualified" type="xsd:integer"/>
                      <xsd:attribute name="vehId6" form="unqualified" type="xsd:integer"/>
                      <xsd:attribute name="vehId7" form="unqualified" type="xsd:integer"/>
                      <xsd:attribute name="vehId8" form="unqualified" type="xsd:integer"/>
                      <xsd:attribute name="vehId9" form="unqualified" type="xsd:integer"/>
                      <xsd:attribute name="vehId10" form="unqualified" type="xsd:integer"/>
                      <xsd:attribute name="vehId11" form="unqualified" type="xsd:integer"/>
                      <xsd:attribute name="vehId12" form="unqualified" type="xsd:integer"/>
                      <xsd:attribute name="vehId13" form="unqualified" type="xsd:integer"/>
                      <xsd:attribute name="vehId14" form="unqualified" type="xsd:integer"/>
                      <xsd:attribute name="vehId15" form="unqualified" type="xsd:integer"/>
                    </xsd:complexType>
                  </xsd:element>
                </xsd:sequence>
                <xsd:attribute name="created" form="unqualified" type="xsd:integer"/>
                <xsd:attribute name="winTeam" form="unqualified" type="xsd:integer"/>
              </xsd:complexType>
            </xsd:element>
          </xsd:sequence>
        </xsd:complexType>
      </xsd:element>
    </xsd:schema>
  </Schema>
  <Map ID="1" Name="results_карта" RootElement="result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xmlMaps" Target="xmlMaps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"/>
      <sheetName val="res"/>
    </sheetNames>
    <sheetDataSet>
      <sheetData sheetId="0">
        <row r="1">
          <cell r="C1" t="str">
            <v>vehicle</v>
          </cell>
          <cell r="D1" t="str">
            <v>vehId</v>
          </cell>
          <cell r="E1" t="str">
            <v>battles</v>
          </cell>
          <cell r="H1" t="str">
            <v>tbattles</v>
          </cell>
          <cell r="I1" t="str">
            <v>tr</v>
          </cell>
          <cell r="J1" t="str">
            <v>eff</v>
          </cell>
          <cell r="K1" t="str">
            <v>wn6</v>
          </cell>
          <cell r="M1" t="str">
            <v>wins</v>
          </cell>
          <cell r="N1" t="str">
            <v>twins</v>
          </cell>
        </row>
        <row r="2">
          <cell r="C2" t="str">
            <v>GAZ-74b</v>
          </cell>
          <cell r="D2">
            <v>12599051</v>
          </cell>
          <cell r="E2">
            <v>670</v>
          </cell>
          <cell r="H2">
            <v>0</v>
          </cell>
          <cell r="I2">
            <v>44</v>
          </cell>
          <cell r="J2">
            <v>640</v>
          </cell>
          <cell r="K2">
            <v>336</v>
          </cell>
          <cell r="M2">
            <v>296</v>
          </cell>
          <cell r="N2">
            <v>0</v>
          </cell>
        </row>
        <row r="3">
          <cell r="C3" t="str">
            <v>GB60_Covenanter</v>
          </cell>
          <cell r="D3">
            <v>12599053</v>
          </cell>
          <cell r="E3">
            <v>592</v>
          </cell>
          <cell r="H3">
            <v>282</v>
          </cell>
          <cell r="I3">
            <v>47</v>
          </cell>
          <cell r="J3">
            <v>480</v>
          </cell>
          <cell r="K3">
            <v>64</v>
          </cell>
          <cell r="M3">
            <v>271</v>
          </cell>
          <cell r="N3">
            <v>132</v>
          </cell>
        </row>
        <row r="4">
          <cell r="C4" t="str">
            <v>T57</v>
          </cell>
          <cell r="D4">
            <v>12599048</v>
          </cell>
          <cell r="E4">
            <v>6212</v>
          </cell>
          <cell r="H4">
            <v>817</v>
          </cell>
          <cell r="I4">
            <v>54</v>
          </cell>
          <cell r="J4">
            <v>1170</v>
          </cell>
          <cell r="K4">
            <v>1087</v>
          </cell>
          <cell r="M4">
            <v>3254</v>
          </cell>
          <cell r="N4">
            <v>445</v>
          </cell>
        </row>
        <row r="5">
          <cell r="C5" t="str">
            <v>GB60_Covenanter</v>
          </cell>
          <cell r="D5">
            <v>12599066</v>
          </cell>
          <cell r="E5">
            <v>195</v>
          </cell>
          <cell r="H5">
            <v>0</v>
          </cell>
          <cell r="I5">
            <v>49</v>
          </cell>
          <cell r="J5">
            <v>820</v>
          </cell>
          <cell r="K5">
            <v>246</v>
          </cell>
          <cell r="M5">
            <v>95</v>
          </cell>
          <cell r="N5">
            <v>0</v>
          </cell>
        </row>
        <row r="6">
          <cell r="C6" t="str">
            <v>T40</v>
          </cell>
          <cell r="D6">
            <v>12599043</v>
          </cell>
          <cell r="E6">
            <v>17811</v>
          </cell>
          <cell r="H6">
            <v>439</v>
          </cell>
          <cell r="I6">
            <v>66</v>
          </cell>
          <cell r="J6">
            <v>1170</v>
          </cell>
          <cell r="K6">
            <v>1218</v>
          </cell>
          <cell r="M6">
            <v>9225</v>
          </cell>
          <cell r="N6">
            <v>288</v>
          </cell>
        </row>
        <row r="7">
          <cell r="C7" t="str">
            <v>Bison_I</v>
          </cell>
          <cell r="D7">
            <v>12599050</v>
          </cell>
          <cell r="E7">
            <v>127</v>
          </cell>
          <cell r="H7">
            <v>0</v>
          </cell>
          <cell r="I7">
            <v>52</v>
          </cell>
          <cell r="J7">
            <v>240</v>
          </cell>
          <cell r="K7">
            <v>1</v>
          </cell>
          <cell r="M7">
            <v>66</v>
          </cell>
          <cell r="N7">
            <v>0</v>
          </cell>
        </row>
        <row r="8">
          <cell r="C8" t="str">
            <v>GB04_Valentine</v>
          </cell>
          <cell r="D8">
            <v>12599058</v>
          </cell>
          <cell r="E8">
            <v>938</v>
          </cell>
          <cell r="H8">
            <v>10</v>
          </cell>
          <cell r="I8">
            <v>46</v>
          </cell>
          <cell r="J8">
            <v>580</v>
          </cell>
          <cell r="K8">
            <v>349</v>
          </cell>
          <cell r="M8">
            <v>435</v>
          </cell>
          <cell r="N8">
            <v>5</v>
          </cell>
        </row>
        <row r="9">
          <cell r="C9" t="str">
            <v>T-28</v>
          </cell>
          <cell r="D9">
            <v>12599056</v>
          </cell>
          <cell r="E9">
            <v>158</v>
          </cell>
          <cell r="H9">
            <v>0</v>
          </cell>
          <cell r="I9">
            <v>46</v>
          </cell>
          <cell r="J9">
            <v>620</v>
          </cell>
          <cell r="K9">
            <v>1</v>
          </cell>
          <cell r="M9">
            <v>72</v>
          </cell>
          <cell r="N9">
            <v>0</v>
          </cell>
        </row>
        <row r="10">
          <cell r="C10" t="str">
            <v>Ch09_M5</v>
          </cell>
          <cell r="D10">
            <v>12599052</v>
          </cell>
          <cell r="E10">
            <v>1358</v>
          </cell>
          <cell r="H10">
            <v>0</v>
          </cell>
          <cell r="I10">
            <v>47</v>
          </cell>
          <cell r="J10">
            <v>600</v>
          </cell>
          <cell r="K10">
            <v>488</v>
          </cell>
          <cell r="M10">
            <v>635</v>
          </cell>
          <cell r="N10">
            <v>0</v>
          </cell>
        </row>
        <row r="11">
          <cell r="C11" t="str">
            <v>Bison_I</v>
          </cell>
          <cell r="D11">
            <v>12599041</v>
          </cell>
          <cell r="E11">
            <v>55</v>
          </cell>
          <cell r="H11">
            <v>0</v>
          </cell>
          <cell r="I11">
            <v>47</v>
          </cell>
          <cell r="J11">
            <v>720</v>
          </cell>
          <cell r="K11">
            <v>237</v>
          </cell>
          <cell r="M11">
            <v>26</v>
          </cell>
          <cell r="N11">
            <v>0</v>
          </cell>
        </row>
        <row r="12">
          <cell r="C12" t="str">
            <v>GB07_Matilda</v>
          </cell>
          <cell r="D12">
            <v>12599062</v>
          </cell>
          <cell r="E12">
            <v>2309</v>
          </cell>
          <cell r="H12">
            <v>425</v>
          </cell>
          <cell r="I12">
            <v>51</v>
          </cell>
          <cell r="J12">
            <v>580</v>
          </cell>
          <cell r="K12">
            <v>340</v>
          </cell>
          <cell r="M12">
            <v>1104</v>
          </cell>
          <cell r="N12">
            <v>216</v>
          </cell>
        </row>
        <row r="13">
          <cell r="C13" t="str">
            <v>SU-26</v>
          </cell>
          <cell r="D13">
            <v>12599039</v>
          </cell>
          <cell r="E13">
            <v>305</v>
          </cell>
          <cell r="H13">
            <v>0</v>
          </cell>
          <cell r="I13">
            <v>45</v>
          </cell>
          <cell r="J13">
            <v>650</v>
          </cell>
          <cell r="K13">
            <v>86</v>
          </cell>
          <cell r="M13">
            <v>136</v>
          </cell>
          <cell r="N13">
            <v>0</v>
          </cell>
        </row>
        <row r="14">
          <cell r="C14" t="str">
            <v>Bison_I</v>
          </cell>
          <cell r="D14">
            <v>12599063</v>
          </cell>
          <cell r="E14">
            <v>220</v>
          </cell>
          <cell r="H14">
            <v>0</v>
          </cell>
          <cell r="I14">
            <v>43</v>
          </cell>
          <cell r="J14">
            <v>450</v>
          </cell>
          <cell r="K14">
            <v>1</v>
          </cell>
          <cell r="M14">
            <v>94</v>
          </cell>
          <cell r="N14">
            <v>0</v>
          </cell>
        </row>
        <row r="15">
          <cell r="C15" t="str">
            <v>GB60_Covenanter</v>
          </cell>
          <cell r="D15">
            <v>12599042</v>
          </cell>
          <cell r="E15">
            <v>2045</v>
          </cell>
          <cell r="H15">
            <v>15</v>
          </cell>
          <cell r="I15">
            <v>48</v>
          </cell>
          <cell r="J15">
            <v>660</v>
          </cell>
          <cell r="K15">
            <v>381</v>
          </cell>
          <cell r="M15">
            <v>980</v>
          </cell>
          <cell r="N15">
            <v>7</v>
          </cell>
        </row>
        <row r="16">
          <cell r="C16" t="str">
            <v>GAZ-74b</v>
          </cell>
          <cell r="D16">
            <v>12599045</v>
          </cell>
          <cell r="E16">
            <v>2553</v>
          </cell>
          <cell r="H16">
            <v>760</v>
          </cell>
          <cell r="I16">
            <v>53</v>
          </cell>
          <cell r="J16">
            <v>800</v>
          </cell>
          <cell r="K16">
            <v>631</v>
          </cell>
          <cell r="M16">
            <v>1211</v>
          </cell>
          <cell r="N16">
            <v>406</v>
          </cell>
        </row>
        <row r="17">
          <cell r="C17" t="str">
            <v>GAZ-74b</v>
          </cell>
          <cell r="D17">
            <v>12599044</v>
          </cell>
          <cell r="E17">
            <v>1390</v>
          </cell>
          <cell r="H17">
            <v>0</v>
          </cell>
          <cell r="I17">
            <v>46</v>
          </cell>
          <cell r="J17">
            <v>790</v>
          </cell>
          <cell r="K17">
            <v>452</v>
          </cell>
          <cell r="M17">
            <v>635</v>
          </cell>
          <cell r="N17">
            <v>0</v>
          </cell>
        </row>
        <row r="18">
          <cell r="C18" t="str">
            <v>M5_Stuart</v>
          </cell>
          <cell r="D18">
            <v>12599040</v>
          </cell>
          <cell r="E18">
            <v>136</v>
          </cell>
          <cell r="H18">
            <v>0</v>
          </cell>
          <cell r="I18">
            <v>45</v>
          </cell>
          <cell r="J18">
            <v>420</v>
          </cell>
          <cell r="K18">
            <v>126</v>
          </cell>
          <cell r="M18">
            <v>61</v>
          </cell>
          <cell r="N18">
            <v>0</v>
          </cell>
        </row>
        <row r="19">
          <cell r="C19" t="str">
            <v>T40</v>
          </cell>
          <cell r="D19">
            <v>12599047</v>
          </cell>
          <cell r="E19">
            <v>154</v>
          </cell>
          <cell r="H19">
            <v>0</v>
          </cell>
          <cell r="I19">
            <v>50</v>
          </cell>
          <cell r="J19">
            <v>410</v>
          </cell>
          <cell r="K19">
            <v>34</v>
          </cell>
          <cell r="M19">
            <v>77</v>
          </cell>
          <cell r="N19">
            <v>0</v>
          </cell>
        </row>
        <row r="20">
          <cell r="C20" t="str">
            <v>SU-26</v>
          </cell>
          <cell r="D20">
            <v>12599055</v>
          </cell>
          <cell r="E20">
            <v>677</v>
          </cell>
          <cell r="H20">
            <v>29</v>
          </cell>
          <cell r="I20">
            <v>51</v>
          </cell>
          <cell r="J20">
            <v>1360</v>
          </cell>
          <cell r="K20">
            <v>567</v>
          </cell>
          <cell r="M20">
            <v>333</v>
          </cell>
          <cell r="N20">
            <v>16</v>
          </cell>
        </row>
        <row r="21">
          <cell r="C21" t="str">
            <v>GB59_Cruiser_Mk_IV</v>
          </cell>
          <cell r="D21">
            <v>12599049</v>
          </cell>
          <cell r="E21">
            <v>611</v>
          </cell>
          <cell r="H21">
            <v>32</v>
          </cell>
          <cell r="I21">
            <v>48</v>
          </cell>
          <cell r="J21">
            <v>690</v>
          </cell>
          <cell r="K21">
            <v>363</v>
          </cell>
          <cell r="M21">
            <v>298</v>
          </cell>
          <cell r="N21">
            <v>15</v>
          </cell>
        </row>
        <row r="22">
          <cell r="C22" t="str">
            <v>SU-26</v>
          </cell>
          <cell r="D22">
            <v>12599068</v>
          </cell>
          <cell r="E22">
            <v>562</v>
          </cell>
          <cell r="H22">
            <v>14</v>
          </cell>
          <cell r="I22">
            <v>50</v>
          </cell>
          <cell r="J22">
            <v>460</v>
          </cell>
          <cell r="K22">
            <v>190</v>
          </cell>
          <cell r="M22">
            <v>273</v>
          </cell>
          <cell r="N22">
            <v>8</v>
          </cell>
        </row>
        <row r="23">
          <cell r="C23" t="str">
            <v>A-20</v>
          </cell>
          <cell r="D23">
            <v>12599061</v>
          </cell>
          <cell r="E23">
            <v>1136</v>
          </cell>
          <cell r="H23">
            <v>0</v>
          </cell>
          <cell r="I23">
            <v>47</v>
          </cell>
          <cell r="J23">
            <v>600</v>
          </cell>
          <cell r="K23">
            <v>159</v>
          </cell>
          <cell r="M23">
            <v>532</v>
          </cell>
          <cell r="N23">
            <v>0</v>
          </cell>
        </row>
        <row r="24">
          <cell r="C24" t="str">
            <v>A-20</v>
          </cell>
          <cell r="D24">
            <v>12599059</v>
          </cell>
          <cell r="E24">
            <v>324</v>
          </cell>
          <cell r="H24">
            <v>5</v>
          </cell>
          <cell r="I24">
            <v>49</v>
          </cell>
          <cell r="J24">
            <v>690</v>
          </cell>
          <cell r="K24">
            <v>398</v>
          </cell>
          <cell r="M24">
            <v>155</v>
          </cell>
          <cell r="N24">
            <v>3</v>
          </cell>
        </row>
        <row r="25">
          <cell r="C25" t="str">
            <v>GB60_Covenanter</v>
          </cell>
          <cell r="D25">
            <v>12599054</v>
          </cell>
          <cell r="E25">
            <v>1297</v>
          </cell>
          <cell r="H25">
            <v>197</v>
          </cell>
          <cell r="I25">
            <v>48</v>
          </cell>
          <cell r="J25">
            <v>740</v>
          </cell>
          <cell r="K25">
            <v>276</v>
          </cell>
          <cell r="M25">
            <v>638</v>
          </cell>
          <cell r="N25">
            <v>95</v>
          </cell>
        </row>
        <row r="26">
          <cell r="C26" t="str">
            <v>M3_Grant</v>
          </cell>
          <cell r="D26">
            <v>12599067</v>
          </cell>
          <cell r="E26">
            <v>424</v>
          </cell>
          <cell r="H26">
            <v>85</v>
          </cell>
          <cell r="I26">
            <v>49</v>
          </cell>
          <cell r="J26">
            <v>550</v>
          </cell>
          <cell r="K26">
            <v>328</v>
          </cell>
          <cell r="M26">
            <v>202</v>
          </cell>
          <cell r="N26">
            <v>42</v>
          </cell>
        </row>
        <row r="27">
          <cell r="C27" t="str">
            <v>A-20</v>
          </cell>
          <cell r="D27">
            <v>12599060</v>
          </cell>
          <cell r="E27">
            <v>575</v>
          </cell>
          <cell r="H27">
            <v>0</v>
          </cell>
          <cell r="I27">
            <v>43</v>
          </cell>
          <cell r="J27">
            <v>560</v>
          </cell>
          <cell r="K27">
            <v>173</v>
          </cell>
          <cell r="M27">
            <v>248</v>
          </cell>
          <cell r="N27">
            <v>0</v>
          </cell>
        </row>
        <row r="28">
          <cell r="C28" t="str">
            <v>PzIII</v>
          </cell>
          <cell r="D28">
            <v>12599046</v>
          </cell>
          <cell r="E28">
            <v>519</v>
          </cell>
          <cell r="H28">
            <v>46</v>
          </cell>
          <cell r="I28">
            <v>50</v>
          </cell>
          <cell r="J28">
            <v>970</v>
          </cell>
          <cell r="K28">
            <v>597</v>
          </cell>
          <cell r="M28">
            <v>261</v>
          </cell>
          <cell r="N28">
            <v>23</v>
          </cell>
        </row>
        <row r="29">
          <cell r="C29" t="str">
            <v>PzIII</v>
          </cell>
          <cell r="D29">
            <v>12599064</v>
          </cell>
          <cell r="E29">
            <v>3831</v>
          </cell>
          <cell r="H29">
            <v>0</v>
          </cell>
          <cell r="I29">
            <v>48</v>
          </cell>
          <cell r="J29">
            <v>740</v>
          </cell>
          <cell r="K29">
            <v>603</v>
          </cell>
          <cell r="M29">
            <v>1841</v>
          </cell>
          <cell r="N29">
            <v>0</v>
          </cell>
        </row>
        <row r="30">
          <cell r="C30" t="str">
            <v>Hetzer</v>
          </cell>
          <cell r="D30">
            <v>12599057</v>
          </cell>
          <cell r="E30">
            <v>2998</v>
          </cell>
          <cell r="H30">
            <v>0</v>
          </cell>
          <cell r="I30">
            <v>42</v>
          </cell>
          <cell r="J30">
            <v>580</v>
          </cell>
          <cell r="K30">
            <v>415</v>
          </cell>
          <cell r="M30">
            <v>1255</v>
          </cell>
          <cell r="N30">
            <v>0</v>
          </cell>
        </row>
        <row r="31">
          <cell r="C31" t="str">
            <v>Ch09_M5</v>
          </cell>
          <cell r="D31">
            <v>12599065</v>
          </cell>
          <cell r="E31">
            <v>9003</v>
          </cell>
          <cell r="H31">
            <v>61</v>
          </cell>
          <cell r="I31">
            <v>46</v>
          </cell>
          <cell r="J31">
            <v>1220</v>
          </cell>
          <cell r="K31">
            <v>1259</v>
          </cell>
          <cell r="M31">
            <v>4918</v>
          </cell>
          <cell r="N31">
            <v>25</v>
          </cell>
        </row>
        <row r="32">
          <cell r="C32" t="str">
            <v>KV-1s</v>
          </cell>
          <cell r="D32">
            <v>13099685</v>
          </cell>
          <cell r="E32">
            <v>1040</v>
          </cell>
          <cell r="H32">
            <v>0</v>
          </cell>
          <cell r="I32">
            <v>48</v>
          </cell>
          <cell r="J32">
            <v>680</v>
          </cell>
          <cell r="K32">
            <v>350</v>
          </cell>
          <cell r="M32">
            <v>501</v>
          </cell>
          <cell r="N32">
            <v>0</v>
          </cell>
        </row>
        <row r="33">
          <cell r="C33" t="str">
            <v>VK3001P</v>
          </cell>
          <cell r="D33">
            <v>13099690</v>
          </cell>
          <cell r="E33">
            <v>5652</v>
          </cell>
          <cell r="H33">
            <v>275</v>
          </cell>
          <cell r="I33">
            <v>48</v>
          </cell>
          <cell r="J33">
            <v>640</v>
          </cell>
          <cell r="K33">
            <v>538</v>
          </cell>
          <cell r="M33">
            <v>2612</v>
          </cell>
          <cell r="N33">
            <v>132</v>
          </cell>
        </row>
        <row r="34">
          <cell r="C34" t="str">
            <v>VK3601H</v>
          </cell>
          <cell r="D34">
            <v>13099695</v>
          </cell>
          <cell r="E34">
            <v>2848</v>
          </cell>
          <cell r="H34">
            <v>273</v>
          </cell>
          <cell r="I34">
            <v>55</v>
          </cell>
          <cell r="J34">
            <v>930</v>
          </cell>
          <cell r="K34">
            <v>770</v>
          </cell>
          <cell r="M34">
            <v>1455</v>
          </cell>
          <cell r="N34">
            <v>150</v>
          </cell>
        </row>
        <row r="35">
          <cell r="C35" t="str">
            <v>KV1</v>
          </cell>
          <cell r="D35">
            <v>13099688</v>
          </cell>
          <cell r="E35">
            <v>1021</v>
          </cell>
          <cell r="H35">
            <v>14</v>
          </cell>
          <cell r="I35">
            <v>46</v>
          </cell>
          <cell r="J35">
            <v>630</v>
          </cell>
          <cell r="K35">
            <v>331</v>
          </cell>
          <cell r="M35">
            <v>475</v>
          </cell>
          <cell r="N35">
            <v>6</v>
          </cell>
        </row>
        <row r="36">
          <cell r="C36" t="str">
            <v>KV1</v>
          </cell>
          <cell r="D36">
            <v>13099669</v>
          </cell>
          <cell r="E36">
            <v>17811</v>
          </cell>
          <cell r="H36">
            <v>855</v>
          </cell>
          <cell r="I36">
            <v>53</v>
          </cell>
          <cell r="J36">
            <v>1170</v>
          </cell>
          <cell r="K36">
            <v>1218</v>
          </cell>
          <cell r="M36">
            <v>9225</v>
          </cell>
          <cell r="N36">
            <v>452</v>
          </cell>
        </row>
        <row r="37">
          <cell r="C37" t="str">
            <v>Ch20_Type58</v>
          </cell>
          <cell r="D37">
            <v>13099670</v>
          </cell>
          <cell r="E37">
            <v>27485</v>
          </cell>
          <cell r="H37">
            <v>155</v>
          </cell>
          <cell r="I37">
            <v>50</v>
          </cell>
          <cell r="J37">
            <v>970</v>
          </cell>
          <cell r="K37">
            <v>1085</v>
          </cell>
          <cell r="M37">
            <v>13936</v>
          </cell>
          <cell r="N37">
            <v>77</v>
          </cell>
        </row>
        <row r="38">
          <cell r="C38" t="str">
            <v>KV-1s</v>
          </cell>
          <cell r="D38">
            <v>13099676</v>
          </cell>
          <cell r="E38">
            <v>1673</v>
          </cell>
          <cell r="H38">
            <v>424</v>
          </cell>
          <cell r="I38">
            <v>55</v>
          </cell>
          <cell r="J38">
            <v>1210</v>
          </cell>
          <cell r="K38">
            <v>968</v>
          </cell>
          <cell r="M38">
            <v>879</v>
          </cell>
          <cell r="N38">
            <v>233</v>
          </cell>
        </row>
        <row r="39">
          <cell r="C39" t="str">
            <v>KV-1s</v>
          </cell>
          <cell r="D39">
            <v>13099678</v>
          </cell>
          <cell r="E39">
            <v>918</v>
          </cell>
          <cell r="H39">
            <v>0</v>
          </cell>
          <cell r="I39">
            <v>47</v>
          </cell>
          <cell r="J39">
            <v>660</v>
          </cell>
          <cell r="K39">
            <v>364</v>
          </cell>
          <cell r="M39">
            <v>430</v>
          </cell>
          <cell r="N39">
            <v>0</v>
          </cell>
        </row>
        <row r="40">
          <cell r="C40" t="str">
            <v>T40</v>
          </cell>
          <cell r="D40">
            <v>13099667</v>
          </cell>
          <cell r="E40">
            <v>642</v>
          </cell>
          <cell r="H40">
            <v>77</v>
          </cell>
          <cell r="I40">
            <v>40</v>
          </cell>
          <cell r="J40">
            <v>800</v>
          </cell>
          <cell r="K40">
            <v>247</v>
          </cell>
          <cell r="M40">
            <v>282</v>
          </cell>
          <cell r="N40">
            <v>30</v>
          </cell>
        </row>
        <row r="41">
          <cell r="C41" t="str">
            <v>Wespe</v>
          </cell>
          <cell r="D41">
            <v>13099691</v>
          </cell>
          <cell r="E41">
            <v>4144</v>
          </cell>
          <cell r="H41">
            <v>76</v>
          </cell>
          <cell r="I41">
            <v>47</v>
          </cell>
          <cell r="J41">
            <v>860</v>
          </cell>
          <cell r="K41">
            <v>621</v>
          </cell>
          <cell r="M41">
            <v>2047</v>
          </cell>
          <cell r="N41">
            <v>36</v>
          </cell>
        </row>
        <row r="42">
          <cell r="C42" t="str">
            <v>T150</v>
          </cell>
          <cell r="D42">
            <v>13099680</v>
          </cell>
          <cell r="E42">
            <v>1834</v>
          </cell>
          <cell r="H42">
            <v>0</v>
          </cell>
          <cell r="I42">
            <v>45</v>
          </cell>
          <cell r="J42">
            <v>670</v>
          </cell>
          <cell r="K42">
            <v>361</v>
          </cell>
          <cell r="M42">
            <v>818</v>
          </cell>
          <cell r="N42">
            <v>0</v>
          </cell>
        </row>
        <row r="43">
          <cell r="C43" t="str">
            <v>KV-1s</v>
          </cell>
          <cell r="D43">
            <v>13099671</v>
          </cell>
          <cell r="E43">
            <v>4128</v>
          </cell>
          <cell r="H43">
            <v>739</v>
          </cell>
          <cell r="I43">
            <v>51</v>
          </cell>
          <cell r="J43">
            <v>780</v>
          </cell>
          <cell r="K43">
            <v>621</v>
          </cell>
          <cell r="M43">
            <v>1966</v>
          </cell>
          <cell r="N43">
            <v>376</v>
          </cell>
        </row>
        <row r="44">
          <cell r="C44" t="str">
            <v>T150</v>
          </cell>
          <cell r="D44">
            <v>13099689</v>
          </cell>
          <cell r="E44">
            <v>1072</v>
          </cell>
          <cell r="H44">
            <v>0</v>
          </cell>
          <cell r="I44">
            <v>49</v>
          </cell>
          <cell r="J44">
            <v>810</v>
          </cell>
          <cell r="K44">
            <v>484</v>
          </cell>
          <cell r="M44">
            <v>525</v>
          </cell>
          <cell r="N44">
            <v>0</v>
          </cell>
        </row>
        <row r="45">
          <cell r="C45" t="str">
            <v>KV-1s</v>
          </cell>
          <cell r="D45">
            <v>13099675</v>
          </cell>
          <cell r="E45">
            <v>2594</v>
          </cell>
          <cell r="H45">
            <v>485</v>
          </cell>
          <cell r="I45">
            <v>50</v>
          </cell>
          <cell r="J45">
            <v>710</v>
          </cell>
          <cell r="K45">
            <v>511</v>
          </cell>
          <cell r="M45">
            <v>1189</v>
          </cell>
          <cell r="N45">
            <v>243</v>
          </cell>
        </row>
        <row r="46">
          <cell r="C46" t="str">
            <v>KV-1s</v>
          </cell>
          <cell r="D46">
            <v>13099693</v>
          </cell>
          <cell r="E46">
            <v>1210</v>
          </cell>
          <cell r="H46">
            <v>36</v>
          </cell>
          <cell r="I46">
            <v>41</v>
          </cell>
          <cell r="J46">
            <v>830</v>
          </cell>
          <cell r="K46">
            <v>305</v>
          </cell>
          <cell r="M46">
            <v>529</v>
          </cell>
          <cell r="N46">
            <v>13</v>
          </cell>
        </row>
        <row r="47">
          <cell r="C47" t="str">
            <v>Sturmpanzer_II</v>
          </cell>
          <cell r="D47">
            <v>13099696</v>
          </cell>
          <cell r="E47">
            <v>141</v>
          </cell>
          <cell r="H47">
            <v>2</v>
          </cell>
          <cell r="I47">
            <v>44</v>
          </cell>
          <cell r="J47">
            <v>370</v>
          </cell>
          <cell r="K47">
            <v>1</v>
          </cell>
          <cell r="M47">
            <v>62</v>
          </cell>
          <cell r="N47">
            <v>1</v>
          </cell>
        </row>
        <row r="48">
          <cell r="C48" t="str">
            <v>ELC_AMX</v>
          </cell>
          <cell r="D48">
            <v>13099673</v>
          </cell>
          <cell r="E48">
            <v>16215</v>
          </cell>
          <cell r="H48">
            <v>0</v>
          </cell>
          <cell r="I48">
            <v>51</v>
          </cell>
          <cell r="J48">
            <v>1050</v>
          </cell>
          <cell r="K48">
            <v>1300</v>
          </cell>
          <cell r="M48">
            <v>8304</v>
          </cell>
          <cell r="N48">
            <v>0</v>
          </cell>
        </row>
        <row r="49">
          <cell r="C49" t="str">
            <v>ARL_44</v>
          </cell>
          <cell r="D49">
            <v>13099692</v>
          </cell>
          <cell r="E49">
            <v>5568</v>
          </cell>
          <cell r="H49">
            <v>346</v>
          </cell>
          <cell r="I49">
            <v>47</v>
          </cell>
          <cell r="J49">
            <v>670</v>
          </cell>
          <cell r="K49">
            <v>533</v>
          </cell>
          <cell r="M49">
            <v>2651</v>
          </cell>
          <cell r="N49">
            <v>163</v>
          </cell>
        </row>
        <row r="50">
          <cell r="C50" t="str">
            <v>PzIV_schmalturm</v>
          </cell>
          <cell r="D50">
            <v>13099682</v>
          </cell>
          <cell r="E50">
            <v>1731</v>
          </cell>
          <cell r="H50">
            <v>197</v>
          </cell>
          <cell r="I50">
            <v>54</v>
          </cell>
          <cell r="J50">
            <v>1060</v>
          </cell>
          <cell r="K50">
            <v>889</v>
          </cell>
          <cell r="M50">
            <v>911</v>
          </cell>
          <cell r="N50">
            <v>107</v>
          </cell>
        </row>
        <row r="51">
          <cell r="C51" t="str">
            <v>T49</v>
          </cell>
          <cell r="D51">
            <v>13099683</v>
          </cell>
          <cell r="E51">
            <v>2062</v>
          </cell>
          <cell r="H51">
            <v>114</v>
          </cell>
          <cell r="I51">
            <v>50</v>
          </cell>
          <cell r="J51">
            <v>650</v>
          </cell>
          <cell r="K51">
            <v>381</v>
          </cell>
          <cell r="M51">
            <v>951</v>
          </cell>
          <cell r="N51">
            <v>57</v>
          </cell>
        </row>
        <row r="52">
          <cell r="C52" t="str">
            <v>T150</v>
          </cell>
          <cell r="D52">
            <v>13099681</v>
          </cell>
          <cell r="E52">
            <v>802</v>
          </cell>
          <cell r="H52">
            <v>0</v>
          </cell>
          <cell r="I52">
            <v>45</v>
          </cell>
          <cell r="J52">
            <v>470</v>
          </cell>
          <cell r="K52">
            <v>148</v>
          </cell>
          <cell r="M52">
            <v>357</v>
          </cell>
          <cell r="N52">
            <v>0</v>
          </cell>
        </row>
        <row r="53">
          <cell r="C53" t="str">
            <v>GB07_Matilda</v>
          </cell>
          <cell r="D53">
            <v>13099684</v>
          </cell>
          <cell r="E53">
            <v>10455</v>
          </cell>
          <cell r="H53">
            <v>769</v>
          </cell>
          <cell r="I53">
            <v>58</v>
          </cell>
          <cell r="J53">
            <v>920</v>
          </cell>
          <cell r="K53">
            <v>903</v>
          </cell>
          <cell r="M53">
            <v>5364</v>
          </cell>
          <cell r="N53">
            <v>447</v>
          </cell>
        </row>
        <row r="54">
          <cell r="C54" t="str">
            <v>KV1</v>
          </cell>
          <cell r="D54">
            <v>13099677</v>
          </cell>
          <cell r="E54">
            <v>566</v>
          </cell>
          <cell r="H54">
            <v>145</v>
          </cell>
          <cell r="I54">
            <v>43</v>
          </cell>
          <cell r="J54">
            <v>560</v>
          </cell>
          <cell r="K54">
            <v>229</v>
          </cell>
          <cell r="M54">
            <v>248</v>
          </cell>
          <cell r="N54">
            <v>62</v>
          </cell>
        </row>
        <row r="55">
          <cell r="C55" t="str">
            <v>SU-100</v>
          </cell>
          <cell r="D55">
            <v>13099679</v>
          </cell>
          <cell r="E55">
            <v>8905</v>
          </cell>
          <cell r="H55">
            <v>49</v>
          </cell>
          <cell r="I55">
            <v>46</v>
          </cell>
          <cell r="J55">
            <v>990</v>
          </cell>
          <cell r="K55">
            <v>763</v>
          </cell>
          <cell r="M55">
            <v>4317</v>
          </cell>
          <cell r="N55">
            <v>21</v>
          </cell>
        </row>
        <row r="56">
          <cell r="C56" t="str">
            <v>PzIII_IV</v>
          </cell>
          <cell r="D56">
            <v>13099687</v>
          </cell>
          <cell r="E56">
            <v>203</v>
          </cell>
          <cell r="H56">
            <v>12</v>
          </cell>
          <cell r="I56">
            <v>45</v>
          </cell>
          <cell r="J56">
            <v>1020</v>
          </cell>
          <cell r="K56">
            <v>287</v>
          </cell>
          <cell r="M56">
            <v>96</v>
          </cell>
          <cell r="N56">
            <v>4</v>
          </cell>
        </row>
        <row r="57">
          <cell r="C57" t="str">
            <v>SU-85</v>
          </cell>
          <cell r="D57">
            <v>13099668</v>
          </cell>
          <cell r="E57">
            <v>2868</v>
          </cell>
          <cell r="H57">
            <v>362</v>
          </cell>
          <cell r="I57">
            <v>57</v>
          </cell>
          <cell r="J57">
            <v>1000</v>
          </cell>
          <cell r="K57">
            <v>919</v>
          </cell>
          <cell r="M57">
            <v>1507</v>
          </cell>
          <cell r="N57">
            <v>206</v>
          </cell>
        </row>
        <row r="58">
          <cell r="C58" t="str">
            <v>T-34-85</v>
          </cell>
          <cell r="D58">
            <v>13099694</v>
          </cell>
          <cell r="E58">
            <v>1133</v>
          </cell>
          <cell r="H58">
            <v>305</v>
          </cell>
          <cell r="I58">
            <v>43</v>
          </cell>
          <cell r="J58">
            <v>410</v>
          </cell>
          <cell r="K58">
            <v>85</v>
          </cell>
          <cell r="M58">
            <v>513</v>
          </cell>
          <cell r="N58">
            <v>132</v>
          </cell>
        </row>
        <row r="59">
          <cell r="C59" t="str">
            <v>KV1</v>
          </cell>
          <cell r="D59">
            <v>13099674</v>
          </cell>
          <cell r="E59">
            <v>1719</v>
          </cell>
          <cell r="H59">
            <v>439</v>
          </cell>
          <cell r="I59">
            <v>52</v>
          </cell>
          <cell r="J59">
            <v>1890</v>
          </cell>
          <cell r="K59">
            <v>1376</v>
          </cell>
          <cell r="M59">
            <v>900</v>
          </cell>
          <cell r="N59">
            <v>229</v>
          </cell>
        </row>
        <row r="60">
          <cell r="C60" t="str">
            <v>T-34-85</v>
          </cell>
          <cell r="D60">
            <v>13099672</v>
          </cell>
          <cell r="E60">
            <v>1583</v>
          </cell>
          <cell r="H60">
            <v>93</v>
          </cell>
          <cell r="I60">
            <v>39</v>
          </cell>
          <cell r="J60">
            <v>580</v>
          </cell>
          <cell r="K60">
            <v>339</v>
          </cell>
          <cell r="M60">
            <v>746</v>
          </cell>
          <cell r="N60">
            <v>35</v>
          </cell>
        </row>
        <row r="61">
          <cell r="C61" t="str">
            <v>T-34-85</v>
          </cell>
          <cell r="D61">
            <v>13099686</v>
          </cell>
          <cell r="E61">
            <v>4155</v>
          </cell>
          <cell r="H61">
            <v>546</v>
          </cell>
          <cell r="I61">
            <v>45</v>
          </cell>
          <cell r="J61">
            <v>720</v>
          </cell>
          <cell r="K61">
            <v>324</v>
          </cell>
          <cell r="M61">
            <v>1917</v>
          </cell>
          <cell r="N61">
            <v>246</v>
          </cell>
        </row>
        <row r="62">
          <cell r="C62" t="str">
            <v>T57</v>
          </cell>
          <cell r="D62">
            <v>122370327</v>
          </cell>
          <cell r="E62">
            <v>1515</v>
          </cell>
          <cell r="H62">
            <v>7</v>
          </cell>
          <cell r="I62">
            <v>49</v>
          </cell>
          <cell r="J62">
            <v>660</v>
          </cell>
          <cell r="K62">
            <v>249</v>
          </cell>
          <cell r="M62">
            <v>718</v>
          </cell>
          <cell r="N62">
            <v>5</v>
          </cell>
        </row>
        <row r="63">
          <cell r="C63" t="str">
            <v>M5_Stuart</v>
          </cell>
          <cell r="D63">
            <v>122370315</v>
          </cell>
          <cell r="E63">
            <v>14550</v>
          </cell>
          <cell r="H63">
            <v>10</v>
          </cell>
          <cell r="I63">
            <v>47</v>
          </cell>
          <cell r="J63">
            <v>880</v>
          </cell>
          <cell r="K63">
            <v>799</v>
          </cell>
          <cell r="M63">
            <v>6850</v>
          </cell>
          <cell r="N63">
            <v>5</v>
          </cell>
        </row>
        <row r="64">
          <cell r="C64" t="str">
            <v>T-28</v>
          </cell>
          <cell r="D64">
            <v>122370324</v>
          </cell>
          <cell r="E64">
            <v>515</v>
          </cell>
          <cell r="H64">
            <v>117</v>
          </cell>
          <cell r="I64">
            <v>50</v>
          </cell>
          <cell r="J64">
            <v>530</v>
          </cell>
          <cell r="K64">
            <v>194</v>
          </cell>
          <cell r="M64">
            <v>258</v>
          </cell>
          <cell r="N64">
            <v>58</v>
          </cell>
        </row>
        <row r="65">
          <cell r="C65" t="str">
            <v>T-28</v>
          </cell>
          <cell r="D65">
            <v>122370318</v>
          </cell>
          <cell r="E65">
            <v>737</v>
          </cell>
          <cell r="H65">
            <v>0</v>
          </cell>
          <cell r="I65">
            <v>49</v>
          </cell>
          <cell r="J65">
            <v>860</v>
          </cell>
          <cell r="K65">
            <v>558</v>
          </cell>
          <cell r="M65">
            <v>359</v>
          </cell>
          <cell r="N65">
            <v>0</v>
          </cell>
        </row>
        <row r="66">
          <cell r="C66" t="str">
            <v>T-28</v>
          </cell>
          <cell r="D66">
            <v>122370311</v>
          </cell>
          <cell r="E66">
            <v>172</v>
          </cell>
          <cell r="H66">
            <v>0</v>
          </cell>
          <cell r="I66">
            <v>41</v>
          </cell>
          <cell r="J66">
            <v>530</v>
          </cell>
          <cell r="K66">
            <v>1</v>
          </cell>
          <cell r="M66">
            <v>71</v>
          </cell>
          <cell r="N66">
            <v>0</v>
          </cell>
        </row>
        <row r="67">
          <cell r="C67" t="str">
            <v>A-20</v>
          </cell>
          <cell r="D67">
            <v>122370309</v>
          </cell>
          <cell r="E67">
            <v>3633</v>
          </cell>
          <cell r="H67">
            <v>112</v>
          </cell>
          <cell r="I67">
            <v>54</v>
          </cell>
          <cell r="J67">
            <v>830</v>
          </cell>
          <cell r="K67">
            <v>566</v>
          </cell>
          <cell r="M67">
            <v>1745</v>
          </cell>
          <cell r="N67">
            <v>60</v>
          </cell>
        </row>
        <row r="68">
          <cell r="C68" t="str">
            <v>GB60_Covenanter</v>
          </cell>
          <cell r="D68">
            <v>122370316</v>
          </cell>
          <cell r="E68">
            <v>581</v>
          </cell>
          <cell r="H68">
            <v>13</v>
          </cell>
          <cell r="I68">
            <v>45</v>
          </cell>
          <cell r="J68">
            <v>580</v>
          </cell>
          <cell r="K68">
            <v>96</v>
          </cell>
          <cell r="M68">
            <v>268</v>
          </cell>
          <cell r="N68">
            <v>5</v>
          </cell>
        </row>
        <row r="69">
          <cell r="C69" t="str">
            <v>Pz38_NA</v>
          </cell>
          <cell r="D69">
            <v>122370314</v>
          </cell>
          <cell r="E69">
            <v>534</v>
          </cell>
          <cell r="H69">
            <v>21</v>
          </cell>
          <cell r="I69">
            <v>46</v>
          </cell>
          <cell r="J69">
            <v>750</v>
          </cell>
          <cell r="K69">
            <v>385</v>
          </cell>
          <cell r="M69">
            <v>250</v>
          </cell>
          <cell r="N69">
            <v>9</v>
          </cell>
        </row>
        <row r="70">
          <cell r="C70" t="str">
            <v>A-20</v>
          </cell>
          <cell r="D70">
            <v>122370303</v>
          </cell>
          <cell r="E70">
            <v>452</v>
          </cell>
          <cell r="H70">
            <v>29</v>
          </cell>
          <cell r="I70">
            <v>46</v>
          </cell>
          <cell r="J70">
            <v>510</v>
          </cell>
          <cell r="K70">
            <v>108</v>
          </cell>
          <cell r="M70">
            <v>196</v>
          </cell>
          <cell r="N70">
            <v>15</v>
          </cell>
        </row>
        <row r="71">
          <cell r="C71" t="str">
            <v>A-20</v>
          </cell>
          <cell r="D71">
            <v>122370331</v>
          </cell>
          <cell r="E71">
            <v>300</v>
          </cell>
          <cell r="H71">
            <v>0</v>
          </cell>
          <cell r="I71">
            <v>43</v>
          </cell>
          <cell r="J71">
            <v>680</v>
          </cell>
          <cell r="K71">
            <v>87</v>
          </cell>
          <cell r="M71">
            <v>128</v>
          </cell>
          <cell r="N71">
            <v>0</v>
          </cell>
        </row>
        <row r="72">
          <cell r="C72" t="str">
            <v>PzIII</v>
          </cell>
          <cell r="D72">
            <v>122370330</v>
          </cell>
          <cell r="E72">
            <v>721</v>
          </cell>
          <cell r="H72">
            <v>4</v>
          </cell>
          <cell r="I72">
            <v>43</v>
          </cell>
          <cell r="J72">
            <v>440</v>
          </cell>
          <cell r="K72">
            <v>36</v>
          </cell>
          <cell r="M72">
            <v>319</v>
          </cell>
          <cell r="N72">
            <v>1</v>
          </cell>
        </row>
        <row r="73">
          <cell r="C73" t="str">
            <v>Bison_I</v>
          </cell>
          <cell r="D73">
            <v>122370321</v>
          </cell>
          <cell r="E73">
            <v>1356</v>
          </cell>
          <cell r="H73">
            <v>0</v>
          </cell>
          <cell r="I73">
            <v>43</v>
          </cell>
          <cell r="J73">
            <v>560</v>
          </cell>
          <cell r="K73">
            <v>181</v>
          </cell>
          <cell r="M73">
            <v>580</v>
          </cell>
          <cell r="N73">
            <v>0</v>
          </cell>
        </row>
        <row r="74">
          <cell r="C74" t="str">
            <v>Pz38_NA</v>
          </cell>
          <cell r="D74">
            <v>122370323</v>
          </cell>
          <cell r="E74">
            <v>93</v>
          </cell>
          <cell r="H74">
            <v>0</v>
          </cell>
          <cell r="I74">
            <v>41</v>
          </cell>
          <cell r="J74">
            <v>620</v>
          </cell>
          <cell r="K74">
            <v>1</v>
          </cell>
          <cell r="M74">
            <v>38</v>
          </cell>
          <cell r="N74">
            <v>0</v>
          </cell>
        </row>
        <row r="75">
          <cell r="C75" t="str">
            <v>Ch09_M5</v>
          </cell>
          <cell r="D75">
            <v>122370307</v>
          </cell>
          <cell r="E75">
            <v>3597</v>
          </cell>
          <cell r="H75">
            <v>32</v>
          </cell>
          <cell r="I75">
            <v>50</v>
          </cell>
          <cell r="J75">
            <v>650</v>
          </cell>
          <cell r="K75">
            <v>460</v>
          </cell>
          <cell r="M75">
            <v>1663</v>
          </cell>
          <cell r="N75">
            <v>19</v>
          </cell>
        </row>
        <row r="76">
          <cell r="C76" t="str">
            <v>A-20</v>
          </cell>
          <cell r="D76">
            <v>122370312</v>
          </cell>
          <cell r="E76">
            <v>1244</v>
          </cell>
          <cell r="H76">
            <v>6</v>
          </cell>
          <cell r="I76">
            <v>45</v>
          </cell>
          <cell r="J76">
            <v>660</v>
          </cell>
          <cell r="K76">
            <v>170</v>
          </cell>
          <cell r="M76">
            <v>578</v>
          </cell>
          <cell r="N76">
            <v>2</v>
          </cell>
        </row>
        <row r="77">
          <cell r="C77" t="str">
            <v>AMX40</v>
          </cell>
          <cell r="D77">
            <v>122370302</v>
          </cell>
          <cell r="E77">
            <v>344</v>
          </cell>
          <cell r="H77">
            <v>24</v>
          </cell>
          <cell r="I77">
            <v>46</v>
          </cell>
          <cell r="J77">
            <v>630</v>
          </cell>
          <cell r="K77">
            <v>320</v>
          </cell>
          <cell r="M77">
            <v>153</v>
          </cell>
          <cell r="N77">
            <v>13</v>
          </cell>
        </row>
        <row r="78">
          <cell r="C78" t="str">
            <v>A-20</v>
          </cell>
          <cell r="D78">
            <v>122370310</v>
          </cell>
          <cell r="E78">
            <v>343</v>
          </cell>
          <cell r="H78">
            <v>44</v>
          </cell>
          <cell r="I78">
            <v>48</v>
          </cell>
          <cell r="J78">
            <v>340</v>
          </cell>
          <cell r="K78">
            <v>7</v>
          </cell>
          <cell r="M78">
            <v>150</v>
          </cell>
          <cell r="N78">
            <v>23</v>
          </cell>
        </row>
        <row r="79">
          <cell r="C79" t="str">
            <v>Ch09_M5</v>
          </cell>
          <cell r="D79">
            <v>122370317</v>
          </cell>
          <cell r="E79">
            <v>245</v>
          </cell>
          <cell r="H79">
            <v>6</v>
          </cell>
          <cell r="I79">
            <v>45</v>
          </cell>
          <cell r="J79">
            <v>710</v>
          </cell>
          <cell r="K79">
            <v>39</v>
          </cell>
          <cell r="M79">
            <v>110</v>
          </cell>
          <cell r="N79">
            <v>3</v>
          </cell>
        </row>
        <row r="80">
          <cell r="C80" t="str">
            <v>GB60_Covenanter</v>
          </cell>
          <cell r="D80">
            <v>122370326</v>
          </cell>
          <cell r="E80">
            <v>365</v>
          </cell>
          <cell r="H80">
            <v>57</v>
          </cell>
          <cell r="I80">
            <v>51</v>
          </cell>
          <cell r="J80">
            <v>930</v>
          </cell>
          <cell r="K80">
            <v>465</v>
          </cell>
          <cell r="M80">
            <v>178</v>
          </cell>
          <cell r="N80">
            <v>30</v>
          </cell>
        </row>
        <row r="81">
          <cell r="C81" t="str">
            <v>GB04_Valentine</v>
          </cell>
          <cell r="D81">
            <v>122370313</v>
          </cell>
          <cell r="E81">
            <v>497</v>
          </cell>
          <cell r="H81">
            <v>21</v>
          </cell>
          <cell r="I81">
            <v>50</v>
          </cell>
          <cell r="J81">
            <v>660</v>
          </cell>
          <cell r="K81">
            <v>146</v>
          </cell>
          <cell r="M81">
            <v>228</v>
          </cell>
          <cell r="N81">
            <v>14</v>
          </cell>
        </row>
        <row r="82">
          <cell r="C82" t="str">
            <v>PzIII</v>
          </cell>
          <cell r="D82">
            <v>122370304</v>
          </cell>
          <cell r="E82">
            <v>1318</v>
          </cell>
          <cell r="H82">
            <v>53</v>
          </cell>
          <cell r="I82">
            <v>41</v>
          </cell>
          <cell r="J82">
            <v>610</v>
          </cell>
          <cell r="K82">
            <v>402</v>
          </cell>
          <cell r="M82">
            <v>630</v>
          </cell>
          <cell r="N82">
            <v>18</v>
          </cell>
        </row>
        <row r="83">
          <cell r="C83" t="str">
            <v>A-20</v>
          </cell>
          <cell r="D83">
            <v>122370320</v>
          </cell>
          <cell r="E83">
            <v>1462</v>
          </cell>
          <cell r="H83">
            <v>47</v>
          </cell>
          <cell r="I83">
            <v>50</v>
          </cell>
          <cell r="J83">
            <v>580</v>
          </cell>
          <cell r="K83">
            <v>57</v>
          </cell>
          <cell r="M83">
            <v>681</v>
          </cell>
          <cell r="N83">
            <v>25</v>
          </cell>
        </row>
        <row r="84">
          <cell r="C84" t="str">
            <v>Ch09_M5</v>
          </cell>
          <cell r="D84">
            <v>122370319</v>
          </cell>
          <cell r="E84">
            <v>6926</v>
          </cell>
          <cell r="H84">
            <v>53</v>
          </cell>
          <cell r="I84">
            <v>57</v>
          </cell>
          <cell r="J84">
            <v>900</v>
          </cell>
          <cell r="K84">
            <v>838</v>
          </cell>
          <cell r="M84">
            <v>3397</v>
          </cell>
          <cell r="N84">
            <v>34</v>
          </cell>
        </row>
        <row r="85">
          <cell r="C85" t="str">
            <v>T40</v>
          </cell>
          <cell r="D85">
            <v>122370306</v>
          </cell>
          <cell r="E85">
            <v>12257</v>
          </cell>
          <cell r="H85">
            <v>1504</v>
          </cell>
          <cell r="I85">
            <v>71</v>
          </cell>
          <cell r="J85">
            <v>1900</v>
          </cell>
          <cell r="K85">
            <v>2074</v>
          </cell>
          <cell r="M85">
            <v>7633</v>
          </cell>
          <cell r="N85">
            <v>1075</v>
          </cell>
        </row>
        <row r="86">
          <cell r="C86" t="str">
            <v>GB07_Matilda</v>
          </cell>
          <cell r="D86">
            <v>122370308</v>
          </cell>
          <cell r="E86">
            <v>515</v>
          </cell>
          <cell r="H86">
            <v>10</v>
          </cell>
          <cell r="I86">
            <v>45</v>
          </cell>
          <cell r="J86">
            <v>530</v>
          </cell>
          <cell r="K86">
            <v>286</v>
          </cell>
          <cell r="M86">
            <v>246</v>
          </cell>
          <cell r="N86">
            <v>2</v>
          </cell>
        </row>
        <row r="87">
          <cell r="C87" t="str">
            <v>GB60_Covenanter</v>
          </cell>
          <cell r="D87">
            <v>122370322</v>
          </cell>
          <cell r="E87">
            <v>306</v>
          </cell>
          <cell r="H87">
            <v>29</v>
          </cell>
          <cell r="I87">
            <v>47</v>
          </cell>
          <cell r="J87">
            <v>710</v>
          </cell>
          <cell r="K87">
            <v>303</v>
          </cell>
          <cell r="M87">
            <v>142</v>
          </cell>
          <cell r="N87">
            <v>14</v>
          </cell>
        </row>
        <row r="88">
          <cell r="C88" t="str">
            <v>T40</v>
          </cell>
          <cell r="D88">
            <v>122370325</v>
          </cell>
          <cell r="E88">
            <v>1676</v>
          </cell>
          <cell r="H88">
            <v>160</v>
          </cell>
          <cell r="I88">
            <v>53</v>
          </cell>
          <cell r="J88">
            <v>730</v>
          </cell>
          <cell r="K88">
            <v>459</v>
          </cell>
          <cell r="M88">
            <v>818</v>
          </cell>
          <cell r="N88">
            <v>85</v>
          </cell>
        </row>
        <row r="89">
          <cell r="C89" t="str">
            <v>Pz38t</v>
          </cell>
          <cell r="D89">
            <v>122370305</v>
          </cell>
          <cell r="E89">
            <v>95</v>
          </cell>
          <cell r="H89">
            <v>0</v>
          </cell>
          <cell r="I89">
            <v>46</v>
          </cell>
          <cell r="J89">
            <v>490</v>
          </cell>
          <cell r="K89">
            <v>1</v>
          </cell>
          <cell r="M89">
            <v>44</v>
          </cell>
          <cell r="N89">
            <v>0</v>
          </cell>
        </row>
        <row r="90">
          <cell r="C90" t="str">
            <v>SU-26</v>
          </cell>
          <cell r="D90">
            <v>122370328</v>
          </cell>
          <cell r="E90">
            <v>30902</v>
          </cell>
          <cell r="H90">
            <v>326</v>
          </cell>
          <cell r="I90">
            <v>56</v>
          </cell>
          <cell r="J90">
            <v>1240</v>
          </cell>
          <cell r="K90">
            <v>1380</v>
          </cell>
          <cell r="M90">
            <v>15436</v>
          </cell>
          <cell r="N90">
            <v>182</v>
          </cell>
        </row>
        <row r="91">
          <cell r="C91" t="str">
            <v>SU-26</v>
          </cell>
          <cell r="D91">
            <v>122370329</v>
          </cell>
          <cell r="E91">
            <v>810</v>
          </cell>
          <cell r="H91">
            <v>70</v>
          </cell>
          <cell r="I91">
            <v>40</v>
          </cell>
          <cell r="J91">
            <v>510</v>
          </cell>
          <cell r="K91">
            <v>129</v>
          </cell>
          <cell r="M91">
            <v>370</v>
          </cell>
          <cell r="N91">
            <v>26</v>
          </cell>
        </row>
        <row r="92">
          <cell r="C92" t="str">
            <v>T-34-85</v>
          </cell>
          <cell r="D92">
            <v>31394238</v>
          </cell>
          <cell r="E92">
            <v>1346</v>
          </cell>
          <cell r="H92">
            <v>0</v>
          </cell>
          <cell r="I92">
            <v>46</v>
          </cell>
          <cell r="J92">
            <v>670</v>
          </cell>
          <cell r="K92">
            <v>251</v>
          </cell>
          <cell r="M92">
            <v>618</v>
          </cell>
          <cell r="N92">
            <v>0</v>
          </cell>
        </row>
        <row r="93">
          <cell r="C93" t="str">
            <v>Sherman_Jumbo</v>
          </cell>
          <cell r="D93">
            <v>31394244</v>
          </cell>
          <cell r="E93">
            <v>7157</v>
          </cell>
          <cell r="H93">
            <v>172</v>
          </cell>
          <cell r="I93">
            <v>42</v>
          </cell>
          <cell r="J93">
            <v>740</v>
          </cell>
          <cell r="K93">
            <v>612</v>
          </cell>
          <cell r="M93">
            <v>3324</v>
          </cell>
          <cell r="N93">
            <v>72</v>
          </cell>
        </row>
        <row r="94">
          <cell r="C94" t="str">
            <v>SU-85</v>
          </cell>
          <cell r="D94">
            <v>31394255</v>
          </cell>
          <cell r="E94">
            <v>1609</v>
          </cell>
          <cell r="H94">
            <v>60</v>
          </cell>
          <cell r="I94">
            <v>43</v>
          </cell>
          <cell r="J94">
            <v>480</v>
          </cell>
          <cell r="K94">
            <v>222</v>
          </cell>
          <cell r="M94">
            <v>721</v>
          </cell>
          <cell r="N94">
            <v>25</v>
          </cell>
        </row>
        <row r="95">
          <cell r="C95" t="str">
            <v>M10_Wolverine</v>
          </cell>
          <cell r="D95">
            <v>31394241</v>
          </cell>
          <cell r="E95">
            <v>2483</v>
          </cell>
          <cell r="H95">
            <v>100</v>
          </cell>
          <cell r="I95">
            <v>44</v>
          </cell>
          <cell r="J95">
            <v>620</v>
          </cell>
          <cell r="K95">
            <v>249</v>
          </cell>
          <cell r="M95">
            <v>1086</v>
          </cell>
          <cell r="N95">
            <v>44</v>
          </cell>
        </row>
        <row r="96">
          <cell r="C96" t="str">
            <v>KV-1s</v>
          </cell>
          <cell r="D96">
            <v>31394259</v>
          </cell>
          <cell r="E96">
            <v>524</v>
          </cell>
          <cell r="H96">
            <v>15</v>
          </cell>
          <cell r="I96">
            <v>43</v>
          </cell>
          <cell r="J96">
            <v>780</v>
          </cell>
          <cell r="K96">
            <v>426</v>
          </cell>
          <cell r="M96">
            <v>241</v>
          </cell>
          <cell r="N96">
            <v>4</v>
          </cell>
        </row>
        <row r="97">
          <cell r="C97" t="str">
            <v>StuGIII</v>
          </cell>
          <cell r="D97">
            <v>31394258</v>
          </cell>
          <cell r="E97">
            <v>1296</v>
          </cell>
          <cell r="H97">
            <v>31</v>
          </cell>
          <cell r="I97">
            <v>46</v>
          </cell>
          <cell r="J97">
            <v>720</v>
          </cell>
          <cell r="K97">
            <v>337</v>
          </cell>
          <cell r="M97">
            <v>620</v>
          </cell>
          <cell r="N97">
            <v>13</v>
          </cell>
        </row>
        <row r="98">
          <cell r="C98" t="str">
            <v>GB08_Churchill_I</v>
          </cell>
          <cell r="D98">
            <v>31394253</v>
          </cell>
          <cell r="E98">
            <v>1381</v>
          </cell>
          <cell r="H98">
            <v>277</v>
          </cell>
          <cell r="I98">
            <v>45</v>
          </cell>
          <cell r="J98">
            <v>850</v>
          </cell>
          <cell r="K98">
            <v>397</v>
          </cell>
          <cell r="M98">
            <v>626</v>
          </cell>
          <cell r="N98">
            <v>124</v>
          </cell>
        </row>
        <row r="99">
          <cell r="C99" t="str">
            <v>KV-1s</v>
          </cell>
          <cell r="D99">
            <v>31394250</v>
          </cell>
          <cell r="E99">
            <v>978</v>
          </cell>
          <cell r="H99">
            <v>156</v>
          </cell>
          <cell r="I99">
            <v>44</v>
          </cell>
          <cell r="J99">
            <v>750</v>
          </cell>
          <cell r="K99">
            <v>693</v>
          </cell>
          <cell r="M99">
            <v>487</v>
          </cell>
          <cell r="N99">
            <v>69</v>
          </cell>
        </row>
        <row r="100">
          <cell r="C100" t="str">
            <v>Ch21_T34</v>
          </cell>
          <cell r="D100">
            <v>31394256</v>
          </cell>
          <cell r="E100">
            <v>14307</v>
          </cell>
          <cell r="H100">
            <v>175</v>
          </cell>
          <cell r="I100">
            <v>51</v>
          </cell>
          <cell r="J100">
            <v>970</v>
          </cell>
          <cell r="K100">
            <v>933</v>
          </cell>
          <cell r="M100">
            <v>6878</v>
          </cell>
          <cell r="N100">
            <v>90</v>
          </cell>
        </row>
        <row r="101">
          <cell r="C101" t="str">
            <v>ARL_44</v>
          </cell>
          <cell r="D101">
            <v>31394264</v>
          </cell>
          <cell r="E101">
            <v>1122</v>
          </cell>
          <cell r="H101">
            <v>35</v>
          </cell>
          <cell r="I101">
            <v>48</v>
          </cell>
          <cell r="J101">
            <v>1070</v>
          </cell>
          <cell r="K101">
            <v>911</v>
          </cell>
          <cell r="M101">
            <v>560</v>
          </cell>
          <cell r="N101">
            <v>15</v>
          </cell>
        </row>
        <row r="102">
          <cell r="C102" t="str">
            <v>VK3601H</v>
          </cell>
          <cell r="D102">
            <v>31394239</v>
          </cell>
          <cell r="E102">
            <v>5873</v>
          </cell>
          <cell r="H102">
            <v>447</v>
          </cell>
          <cell r="I102">
            <v>53</v>
          </cell>
          <cell r="J102">
            <v>660</v>
          </cell>
          <cell r="K102">
            <v>547</v>
          </cell>
          <cell r="M102">
            <v>2822</v>
          </cell>
          <cell r="N102">
            <v>239</v>
          </cell>
        </row>
        <row r="103">
          <cell r="C103" t="str">
            <v>T-34</v>
          </cell>
          <cell r="D103">
            <v>31394247</v>
          </cell>
          <cell r="E103">
            <v>1462</v>
          </cell>
          <cell r="H103">
            <v>49</v>
          </cell>
          <cell r="I103">
            <v>48</v>
          </cell>
          <cell r="J103">
            <v>590</v>
          </cell>
          <cell r="K103">
            <v>423</v>
          </cell>
          <cell r="M103">
            <v>661</v>
          </cell>
          <cell r="N103">
            <v>25</v>
          </cell>
        </row>
        <row r="104">
          <cell r="C104" t="str">
            <v>M4_Sherman</v>
          </cell>
          <cell r="D104">
            <v>31394266</v>
          </cell>
          <cell r="E104">
            <v>11225</v>
          </cell>
          <cell r="H104">
            <v>873</v>
          </cell>
          <cell r="I104">
            <v>70</v>
          </cell>
          <cell r="J104">
            <v>1420</v>
          </cell>
          <cell r="K104">
            <v>1535</v>
          </cell>
          <cell r="M104">
            <v>5915</v>
          </cell>
          <cell r="N104">
            <v>615</v>
          </cell>
        </row>
        <row r="105">
          <cell r="C105" t="str">
            <v>M7_Priest</v>
          </cell>
          <cell r="D105">
            <v>31394254</v>
          </cell>
          <cell r="E105">
            <v>3459</v>
          </cell>
          <cell r="H105">
            <v>123</v>
          </cell>
          <cell r="I105">
            <v>40</v>
          </cell>
          <cell r="J105">
            <v>580</v>
          </cell>
          <cell r="K105">
            <v>240</v>
          </cell>
          <cell r="M105">
            <v>1583</v>
          </cell>
          <cell r="N105">
            <v>49</v>
          </cell>
        </row>
        <row r="106">
          <cell r="C106" t="str">
            <v>T-34</v>
          </cell>
          <cell r="D106">
            <v>31394261</v>
          </cell>
          <cell r="E106">
            <v>1263</v>
          </cell>
          <cell r="H106">
            <v>133</v>
          </cell>
          <cell r="I106">
            <v>48</v>
          </cell>
          <cell r="J106">
            <v>420</v>
          </cell>
          <cell r="K106">
            <v>160</v>
          </cell>
          <cell r="M106">
            <v>570</v>
          </cell>
          <cell r="N106">
            <v>64</v>
          </cell>
        </row>
        <row r="107">
          <cell r="C107" t="str">
            <v>VK3001P</v>
          </cell>
          <cell r="D107">
            <v>31394252</v>
          </cell>
          <cell r="E107">
            <v>2272</v>
          </cell>
          <cell r="H107">
            <v>25</v>
          </cell>
          <cell r="I107">
            <v>42</v>
          </cell>
          <cell r="J107">
            <v>510</v>
          </cell>
          <cell r="K107">
            <v>261</v>
          </cell>
          <cell r="M107">
            <v>978</v>
          </cell>
          <cell r="N107">
            <v>10</v>
          </cell>
        </row>
        <row r="108">
          <cell r="C108" t="str">
            <v>SU-26</v>
          </cell>
          <cell r="D108">
            <v>31394246</v>
          </cell>
          <cell r="E108">
            <v>722</v>
          </cell>
          <cell r="H108">
            <v>10</v>
          </cell>
          <cell r="I108">
            <v>44</v>
          </cell>
          <cell r="J108">
            <v>700</v>
          </cell>
          <cell r="K108">
            <v>275</v>
          </cell>
          <cell r="M108">
            <v>321</v>
          </cell>
          <cell r="N108">
            <v>4</v>
          </cell>
        </row>
        <row r="109">
          <cell r="C109" t="str">
            <v>SU-26</v>
          </cell>
          <cell r="D109">
            <v>31394240</v>
          </cell>
          <cell r="E109">
            <v>837</v>
          </cell>
          <cell r="H109">
            <v>0</v>
          </cell>
          <cell r="I109">
            <v>43</v>
          </cell>
          <cell r="J109">
            <v>360</v>
          </cell>
          <cell r="K109">
            <v>6</v>
          </cell>
          <cell r="M109">
            <v>361</v>
          </cell>
          <cell r="N109">
            <v>0</v>
          </cell>
        </row>
        <row r="110">
          <cell r="C110" t="str">
            <v>GB09_Churchill_VII</v>
          </cell>
          <cell r="D110">
            <v>31394257</v>
          </cell>
          <cell r="E110">
            <v>11860</v>
          </cell>
          <cell r="H110">
            <v>62</v>
          </cell>
          <cell r="I110">
            <v>47</v>
          </cell>
          <cell r="J110">
            <v>970</v>
          </cell>
          <cell r="K110">
            <v>979</v>
          </cell>
          <cell r="M110">
            <v>5685</v>
          </cell>
          <cell r="N110">
            <v>29</v>
          </cell>
        </row>
        <row r="111">
          <cell r="C111" t="str">
            <v>PzIV_schmalturm</v>
          </cell>
          <cell r="D111">
            <v>31394260</v>
          </cell>
          <cell r="E111">
            <v>2</v>
          </cell>
          <cell r="H111">
            <v>0</v>
          </cell>
          <cell r="I111">
            <v>50</v>
          </cell>
          <cell r="J111">
            <v>450</v>
          </cell>
          <cell r="K111">
            <v>91</v>
          </cell>
          <cell r="M111">
            <v>1</v>
          </cell>
          <cell r="N111">
            <v>0</v>
          </cell>
        </row>
        <row r="112">
          <cell r="C112" t="str">
            <v>AMX_105AM</v>
          </cell>
          <cell r="D112">
            <v>31394242</v>
          </cell>
          <cell r="E112">
            <v>10466</v>
          </cell>
          <cell r="H112">
            <v>38</v>
          </cell>
          <cell r="I112">
            <v>57</v>
          </cell>
          <cell r="J112">
            <v>1280</v>
          </cell>
          <cell r="K112">
            <v>1214</v>
          </cell>
          <cell r="M112">
            <v>5710</v>
          </cell>
          <cell r="N112">
            <v>23</v>
          </cell>
        </row>
        <row r="113">
          <cell r="C113" t="str">
            <v>GB20_Crusader</v>
          </cell>
          <cell r="D113">
            <v>31394245</v>
          </cell>
          <cell r="E113">
            <v>8553</v>
          </cell>
          <cell r="H113">
            <v>40</v>
          </cell>
          <cell r="I113">
            <v>52</v>
          </cell>
          <cell r="J113">
            <v>970</v>
          </cell>
          <cell r="K113">
            <v>968</v>
          </cell>
          <cell r="M113">
            <v>4333</v>
          </cell>
          <cell r="N113">
            <v>21</v>
          </cell>
        </row>
        <row r="114">
          <cell r="C114" t="str">
            <v>KV1</v>
          </cell>
          <cell r="D114">
            <v>31394251</v>
          </cell>
          <cell r="E114">
            <v>598</v>
          </cell>
          <cell r="H114">
            <v>0</v>
          </cell>
          <cell r="I114">
            <v>41</v>
          </cell>
          <cell r="J114">
            <v>540</v>
          </cell>
          <cell r="K114">
            <v>89</v>
          </cell>
          <cell r="M114">
            <v>248</v>
          </cell>
          <cell r="N114">
            <v>0</v>
          </cell>
        </row>
        <row r="115">
          <cell r="C115" t="str">
            <v>T-34-85</v>
          </cell>
          <cell r="D115">
            <v>31394248</v>
          </cell>
          <cell r="E115">
            <v>10515</v>
          </cell>
          <cell r="H115">
            <v>414</v>
          </cell>
          <cell r="I115">
            <v>46</v>
          </cell>
          <cell r="J115">
            <v>840</v>
          </cell>
          <cell r="K115">
            <v>780</v>
          </cell>
          <cell r="M115">
            <v>4967</v>
          </cell>
          <cell r="N115">
            <v>189</v>
          </cell>
        </row>
        <row r="116">
          <cell r="C116" t="str">
            <v>M18_Hellcat</v>
          </cell>
          <cell r="D116">
            <v>31394237</v>
          </cell>
          <cell r="E116">
            <v>5998</v>
          </cell>
          <cell r="H116">
            <v>0</v>
          </cell>
          <cell r="I116">
            <v>49</v>
          </cell>
          <cell r="J116">
            <v>890</v>
          </cell>
          <cell r="K116">
            <v>812</v>
          </cell>
          <cell r="M116">
            <v>2923</v>
          </cell>
          <cell r="N116">
            <v>0</v>
          </cell>
        </row>
        <row r="117">
          <cell r="C117" t="str">
            <v>ELC_AMX</v>
          </cell>
          <cell r="D117">
            <v>31394263</v>
          </cell>
          <cell r="E117">
            <v>2360</v>
          </cell>
          <cell r="H117">
            <v>26</v>
          </cell>
          <cell r="I117">
            <v>47</v>
          </cell>
          <cell r="J117">
            <v>670</v>
          </cell>
          <cell r="K117">
            <v>459</v>
          </cell>
          <cell r="M117">
            <v>1101</v>
          </cell>
          <cell r="N117">
            <v>12</v>
          </cell>
        </row>
        <row r="118">
          <cell r="C118" t="str">
            <v>Ch21_T34</v>
          </cell>
          <cell r="D118">
            <v>31394265</v>
          </cell>
          <cell r="E118">
            <v>1630</v>
          </cell>
          <cell r="H118">
            <v>11</v>
          </cell>
          <cell r="I118">
            <v>47</v>
          </cell>
          <cell r="J118">
            <v>640</v>
          </cell>
          <cell r="K118">
            <v>441</v>
          </cell>
          <cell r="M118">
            <v>750</v>
          </cell>
          <cell r="N118">
            <v>6</v>
          </cell>
        </row>
        <row r="119">
          <cell r="C119" t="str">
            <v>T-34-85</v>
          </cell>
          <cell r="D119">
            <v>31394243</v>
          </cell>
          <cell r="E119">
            <v>3659</v>
          </cell>
          <cell r="H119">
            <v>593</v>
          </cell>
          <cell r="I119">
            <v>49</v>
          </cell>
          <cell r="J119">
            <v>870</v>
          </cell>
          <cell r="K119">
            <v>618</v>
          </cell>
          <cell r="M119">
            <v>1749</v>
          </cell>
          <cell r="N119">
            <v>288</v>
          </cell>
        </row>
        <row r="120">
          <cell r="C120" t="str">
            <v>T-34-85</v>
          </cell>
          <cell r="D120">
            <v>31394249</v>
          </cell>
          <cell r="E120">
            <v>536</v>
          </cell>
          <cell r="H120">
            <v>36</v>
          </cell>
          <cell r="I120">
            <v>52</v>
          </cell>
          <cell r="J120">
            <v>840</v>
          </cell>
          <cell r="K120">
            <v>480</v>
          </cell>
          <cell r="M120">
            <v>265</v>
          </cell>
          <cell r="N120">
            <v>20</v>
          </cell>
        </row>
        <row r="121">
          <cell r="C121" t="str">
            <v>JagdPzIV</v>
          </cell>
          <cell r="D121">
            <v>31394262</v>
          </cell>
          <cell r="E121">
            <v>2792</v>
          </cell>
          <cell r="H121">
            <v>19</v>
          </cell>
          <cell r="I121">
            <v>49</v>
          </cell>
          <cell r="J121">
            <v>850</v>
          </cell>
          <cell r="K121">
            <v>698</v>
          </cell>
          <cell r="M121">
            <v>1416</v>
          </cell>
          <cell r="N121">
            <v>8</v>
          </cell>
        </row>
        <row r="122">
          <cell r="C122" t="str">
            <v>M7_Priest</v>
          </cell>
          <cell r="D122">
            <v>32346419</v>
          </cell>
          <cell r="E122">
            <v>323</v>
          </cell>
          <cell r="H122">
            <v>0</v>
          </cell>
          <cell r="I122">
            <v>51</v>
          </cell>
          <cell r="J122">
            <v>830</v>
          </cell>
          <cell r="K122">
            <v>363</v>
          </cell>
          <cell r="M122">
            <v>165</v>
          </cell>
          <cell r="N122">
            <v>0</v>
          </cell>
        </row>
        <row r="123">
          <cell r="C123" t="str">
            <v>StuGIII</v>
          </cell>
          <cell r="D123">
            <v>32346426</v>
          </cell>
          <cell r="E123">
            <v>2827</v>
          </cell>
          <cell r="H123">
            <v>40</v>
          </cell>
          <cell r="I123">
            <v>49</v>
          </cell>
          <cell r="J123">
            <v>610</v>
          </cell>
          <cell r="K123">
            <v>468</v>
          </cell>
          <cell r="M123">
            <v>1353</v>
          </cell>
          <cell r="N123">
            <v>20</v>
          </cell>
        </row>
        <row r="124">
          <cell r="C124" t="str">
            <v>KV-1s</v>
          </cell>
          <cell r="D124">
            <v>32346432</v>
          </cell>
          <cell r="E124">
            <v>390</v>
          </cell>
          <cell r="H124">
            <v>2</v>
          </cell>
          <cell r="I124">
            <v>50</v>
          </cell>
          <cell r="J124">
            <v>920</v>
          </cell>
          <cell r="K124">
            <v>602</v>
          </cell>
          <cell r="M124">
            <v>192</v>
          </cell>
          <cell r="N124">
            <v>2</v>
          </cell>
        </row>
        <row r="125">
          <cell r="C125" t="str">
            <v>T-34-85</v>
          </cell>
          <cell r="D125">
            <v>32346440</v>
          </cell>
          <cell r="E125">
            <v>468</v>
          </cell>
          <cell r="H125">
            <v>0</v>
          </cell>
          <cell r="I125">
            <v>47</v>
          </cell>
          <cell r="J125">
            <v>570</v>
          </cell>
          <cell r="K125">
            <v>140</v>
          </cell>
          <cell r="M125">
            <v>218</v>
          </cell>
          <cell r="N125">
            <v>0</v>
          </cell>
        </row>
        <row r="126">
          <cell r="C126" t="str">
            <v>SU-26</v>
          </cell>
          <cell r="D126">
            <v>32346427</v>
          </cell>
          <cell r="E126">
            <v>161</v>
          </cell>
          <cell r="H126">
            <v>13</v>
          </cell>
          <cell r="I126">
            <v>42</v>
          </cell>
          <cell r="J126">
            <v>580</v>
          </cell>
          <cell r="K126">
            <v>169</v>
          </cell>
          <cell r="M126">
            <v>70</v>
          </cell>
          <cell r="N126">
            <v>5</v>
          </cell>
        </row>
        <row r="127">
          <cell r="C127" t="str">
            <v>T-34-85</v>
          </cell>
          <cell r="D127">
            <v>32346428</v>
          </cell>
          <cell r="E127">
            <v>7339</v>
          </cell>
          <cell r="H127">
            <v>578</v>
          </cell>
          <cell r="I127">
            <v>47</v>
          </cell>
          <cell r="J127">
            <v>640</v>
          </cell>
          <cell r="K127">
            <v>498</v>
          </cell>
          <cell r="M127">
            <v>3476</v>
          </cell>
          <cell r="N127">
            <v>271</v>
          </cell>
        </row>
        <row r="128">
          <cell r="C128" t="str">
            <v>PzIV</v>
          </cell>
          <cell r="D128">
            <v>32346434</v>
          </cell>
          <cell r="E128">
            <v>8636</v>
          </cell>
          <cell r="H128">
            <v>223</v>
          </cell>
          <cell r="I128">
            <v>50</v>
          </cell>
          <cell r="J128">
            <v>890</v>
          </cell>
          <cell r="K128">
            <v>824</v>
          </cell>
          <cell r="M128">
            <v>4114</v>
          </cell>
          <cell r="N128">
            <v>112</v>
          </cell>
        </row>
        <row r="129">
          <cell r="C129" t="str">
            <v>KV1</v>
          </cell>
          <cell r="D129">
            <v>32346437</v>
          </cell>
          <cell r="E129">
            <v>2597</v>
          </cell>
          <cell r="H129">
            <v>227</v>
          </cell>
          <cell r="I129">
            <v>51</v>
          </cell>
          <cell r="J129">
            <v>560</v>
          </cell>
          <cell r="K129">
            <v>356</v>
          </cell>
          <cell r="M129">
            <v>1186</v>
          </cell>
          <cell r="N129">
            <v>115</v>
          </cell>
        </row>
        <row r="130">
          <cell r="C130" t="str">
            <v>KV1</v>
          </cell>
          <cell r="D130">
            <v>32346441</v>
          </cell>
          <cell r="E130">
            <v>1831</v>
          </cell>
          <cell r="H130">
            <v>265</v>
          </cell>
          <cell r="I130">
            <v>47</v>
          </cell>
          <cell r="J130">
            <v>670</v>
          </cell>
          <cell r="K130">
            <v>544</v>
          </cell>
          <cell r="M130">
            <v>872</v>
          </cell>
          <cell r="N130">
            <v>124</v>
          </cell>
        </row>
        <row r="131">
          <cell r="C131" t="str">
            <v>T1_hvy</v>
          </cell>
          <cell r="D131">
            <v>32346438</v>
          </cell>
          <cell r="E131">
            <v>3003</v>
          </cell>
          <cell r="H131">
            <v>23</v>
          </cell>
          <cell r="I131">
            <v>41</v>
          </cell>
          <cell r="J131">
            <v>380</v>
          </cell>
          <cell r="K131">
            <v>220</v>
          </cell>
          <cell r="M131">
            <v>1309</v>
          </cell>
          <cell r="N131">
            <v>7</v>
          </cell>
        </row>
        <row r="132">
          <cell r="C132" t="str">
            <v>JagdPzIV</v>
          </cell>
          <cell r="D132">
            <v>32346444</v>
          </cell>
          <cell r="E132">
            <v>4932</v>
          </cell>
          <cell r="H132">
            <v>0</v>
          </cell>
          <cell r="I132">
            <v>49</v>
          </cell>
          <cell r="J132">
            <v>940</v>
          </cell>
          <cell r="K132">
            <v>776</v>
          </cell>
          <cell r="M132">
            <v>2411</v>
          </cell>
          <cell r="N132">
            <v>0</v>
          </cell>
        </row>
        <row r="133">
          <cell r="C133" t="str">
            <v>GB08_Churchill_I</v>
          </cell>
          <cell r="D133">
            <v>32346417</v>
          </cell>
          <cell r="E133">
            <v>2261</v>
          </cell>
          <cell r="H133">
            <v>0</v>
          </cell>
          <cell r="I133">
            <v>46</v>
          </cell>
          <cell r="J133">
            <v>630</v>
          </cell>
          <cell r="K133">
            <v>481</v>
          </cell>
          <cell r="M133">
            <v>1040</v>
          </cell>
          <cell r="N133">
            <v>0</v>
          </cell>
        </row>
        <row r="134">
          <cell r="C134" t="str">
            <v>KV-1s</v>
          </cell>
          <cell r="D134">
            <v>32346430</v>
          </cell>
          <cell r="E134">
            <v>5276</v>
          </cell>
          <cell r="H134">
            <v>209</v>
          </cell>
          <cell r="I134">
            <v>53</v>
          </cell>
          <cell r="J134">
            <v>840</v>
          </cell>
          <cell r="K134">
            <v>590</v>
          </cell>
          <cell r="M134">
            <v>2516</v>
          </cell>
          <cell r="N134">
            <v>110</v>
          </cell>
        </row>
        <row r="135">
          <cell r="C135" t="str">
            <v>SU-26</v>
          </cell>
          <cell r="D135">
            <v>32346418</v>
          </cell>
          <cell r="E135">
            <v>4858</v>
          </cell>
          <cell r="H135">
            <v>129</v>
          </cell>
          <cell r="I135">
            <v>60</v>
          </cell>
          <cell r="J135">
            <v>830</v>
          </cell>
          <cell r="K135">
            <v>758</v>
          </cell>
          <cell r="M135">
            <v>2367</v>
          </cell>
          <cell r="N135">
            <v>77</v>
          </cell>
        </row>
        <row r="136">
          <cell r="C136" t="str">
            <v>AMX_105AM</v>
          </cell>
          <cell r="D136">
            <v>32346422</v>
          </cell>
          <cell r="E136">
            <v>10466</v>
          </cell>
          <cell r="H136">
            <v>38</v>
          </cell>
          <cell r="I136">
            <v>57</v>
          </cell>
          <cell r="J136">
            <v>1280</v>
          </cell>
          <cell r="K136">
            <v>1214</v>
          </cell>
          <cell r="M136">
            <v>5710</v>
          </cell>
          <cell r="N136">
            <v>23</v>
          </cell>
        </row>
        <row r="137">
          <cell r="C137" t="str">
            <v>Ch09_M5</v>
          </cell>
          <cell r="D137">
            <v>32346415</v>
          </cell>
          <cell r="E137">
            <v>5192</v>
          </cell>
          <cell r="H137">
            <v>31</v>
          </cell>
          <cell r="I137">
            <v>48</v>
          </cell>
          <cell r="J137">
            <v>730</v>
          </cell>
          <cell r="K137">
            <v>410</v>
          </cell>
          <cell r="M137">
            <v>2393</v>
          </cell>
          <cell r="N137">
            <v>16</v>
          </cell>
        </row>
        <row r="138">
          <cell r="C138" t="str">
            <v>PzIV</v>
          </cell>
          <cell r="D138">
            <v>32346424</v>
          </cell>
          <cell r="E138">
            <v>5855</v>
          </cell>
          <cell r="H138">
            <v>330</v>
          </cell>
          <cell r="I138">
            <v>54</v>
          </cell>
          <cell r="J138">
            <v>1240</v>
          </cell>
          <cell r="K138">
            <v>1311</v>
          </cell>
          <cell r="M138">
            <v>3071</v>
          </cell>
          <cell r="N138">
            <v>178</v>
          </cell>
        </row>
        <row r="139">
          <cell r="C139" t="str">
            <v>KV-1s</v>
          </cell>
          <cell r="D139">
            <v>32346433</v>
          </cell>
          <cell r="E139">
            <v>82</v>
          </cell>
          <cell r="H139">
            <v>0</v>
          </cell>
          <cell r="I139">
            <v>41</v>
          </cell>
          <cell r="J139">
            <v>360</v>
          </cell>
          <cell r="K139">
            <v>1</v>
          </cell>
          <cell r="M139">
            <v>34</v>
          </cell>
          <cell r="N139">
            <v>0</v>
          </cell>
        </row>
        <row r="140">
          <cell r="C140" t="str">
            <v>T1_hvy</v>
          </cell>
          <cell r="D140">
            <v>32346429</v>
          </cell>
          <cell r="E140">
            <v>2935</v>
          </cell>
          <cell r="H140">
            <v>0</v>
          </cell>
          <cell r="I140">
            <v>47</v>
          </cell>
          <cell r="J140">
            <v>590</v>
          </cell>
          <cell r="K140">
            <v>294</v>
          </cell>
          <cell r="M140">
            <v>1367</v>
          </cell>
          <cell r="N140">
            <v>0</v>
          </cell>
        </row>
        <row r="141">
          <cell r="C141" t="str">
            <v>GB08_Churchill_I</v>
          </cell>
          <cell r="D141">
            <v>32346416</v>
          </cell>
          <cell r="E141">
            <v>2563</v>
          </cell>
          <cell r="H141">
            <v>41</v>
          </cell>
          <cell r="I141">
            <v>48</v>
          </cell>
          <cell r="J141">
            <v>770</v>
          </cell>
          <cell r="K141">
            <v>659</v>
          </cell>
          <cell r="M141">
            <v>1239</v>
          </cell>
          <cell r="N141">
            <v>20</v>
          </cell>
        </row>
        <row r="142">
          <cell r="C142" t="str">
            <v>Ch21_T34</v>
          </cell>
          <cell r="D142">
            <v>32346421</v>
          </cell>
          <cell r="E142">
            <v>7526</v>
          </cell>
          <cell r="H142">
            <v>33</v>
          </cell>
          <cell r="I142">
            <v>50</v>
          </cell>
          <cell r="J142">
            <v>710</v>
          </cell>
          <cell r="K142">
            <v>582</v>
          </cell>
          <cell r="M142">
            <v>3465</v>
          </cell>
          <cell r="N142">
            <v>19</v>
          </cell>
        </row>
        <row r="143">
          <cell r="C143" t="str">
            <v>BDR_G1B</v>
          </cell>
          <cell r="D143">
            <v>32346420</v>
          </cell>
          <cell r="E143">
            <v>5445</v>
          </cell>
          <cell r="H143">
            <v>464</v>
          </cell>
          <cell r="I143">
            <v>51</v>
          </cell>
          <cell r="J143">
            <v>850</v>
          </cell>
          <cell r="K143">
            <v>584</v>
          </cell>
          <cell r="M143">
            <v>2673</v>
          </cell>
          <cell r="N143">
            <v>236</v>
          </cell>
        </row>
        <row r="144">
          <cell r="C144" t="str">
            <v>Ch20_Type58</v>
          </cell>
          <cell r="D144">
            <v>32346423</v>
          </cell>
          <cell r="E144">
            <v>26966</v>
          </cell>
          <cell r="H144">
            <v>0</v>
          </cell>
          <cell r="I144">
            <v>53</v>
          </cell>
          <cell r="J144">
            <v>1520</v>
          </cell>
          <cell r="K144">
            <v>1266</v>
          </cell>
          <cell r="M144">
            <v>14177</v>
          </cell>
          <cell r="N144">
            <v>0</v>
          </cell>
        </row>
        <row r="145">
          <cell r="C145" t="str">
            <v>M37</v>
          </cell>
          <cell r="D145">
            <v>32346425</v>
          </cell>
          <cell r="E145">
            <v>1</v>
          </cell>
          <cell r="H145">
            <v>0</v>
          </cell>
          <cell r="I145">
            <v>100</v>
          </cell>
          <cell r="J145">
            <v>250</v>
          </cell>
          <cell r="K145">
            <v>133</v>
          </cell>
          <cell r="M145">
            <v>1</v>
          </cell>
          <cell r="N145">
            <v>0</v>
          </cell>
        </row>
        <row r="146">
          <cell r="C146" t="str">
            <v>Wespe</v>
          </cell>
          <cell r="D146">
            <v>32346436</v>
          </cell>
          <cell r="E146">
            <v>486</v>
          </cell>
          <cell r="H146">
            <v>76</v>
          </cell>
          <cell r="I146">
            <v>42</v>
          </cell>
          <cell r="J146">
            <v>580</v>
          </cell>
          <cell r="K146">
            <v>241</v>
          </cell>
          <cell r="M146">
            <v>214</v>
          </cell>
          <cell r="N146">
            <v>32</v>
          </cell>
        </row>
        <row r="147">
          <cell r="C147" t="str">
            <v>M6</v>
          </cell>
          <cell r="D147">
            <v>32346439</v>
          </cell>
          <cell r="E147">
            <v>2213</v>
          </cell>
          <cell r="H147">
            <v>92</v>
          </cell>
          <cell r="I147">
            <v>46</v>
          </cell>
          <cell r="J147">
            <v>640</v>
          </cell>
          <cell r="K147">
            <v>285</v>
          </cell>
          <cell r="M147">
            <v>1068</v>
          </cell>
          <cell r="N147">
            <v>42</v>
          </cell>
        </row>
        <row r="148">
          <cell r="C148" t="str">
            <v>SU-100</v>
          </cell>
          <cell r="D148">
            <v>32346442</v>
          </cell>
          <cell r="E148">
            <v>1513</v>
          </cell>
          <cell r="H148">
            <v>196</v>
          </cell>
          <cell r="I148">
            <v>43</v>
          </cell>
          <cell r="J148">
            <v>630</v>
          </cell>
          <cell r="K148">
            <v>414</v>
          </cell>
          <cell r="M148">
            <v>711</v>
          </cell>
          <cell r="N148">
            <v>85</v>
          </cell>
        </row>
        <row r="149">
          <cell r="C149" t="str">
            <v>VK3601H</v>
          </cell>
          <cell r="D149">
            <v>32346435</v>
          </cell>
          <cell r="E149">
            <v>2907</v>
          </cell>
          <cell r="H149">
            <v>66</v>
          </cell>
          <cell r="I149">
            <v>51</v>
          </cell>
          <cell r="J149">
            <v>650</v>
          </cell>
          <cell r="K149">
            <v>440</v>
          </cell>
          <cell r="M149">
            <v>1330</v>
          </cell>
          <cell r="N149">
            <v>35</v>
          </cell>
        </row>
        <row r="150">
          <cell r="C150" t="str">
            <v>SU-100</v>
          </cell>
          <cell r="D150">
            <v>32346443</v>
          </cell>
          <cell r="E150">
            <v>2228</v>
          </cell>
          <cell r="H150">
            <v>0</v>
          </cell>
          <cell r="I150">
            <v>48</v>
          </cell>
          <cell r="J150">
            <v>540</v>
          </cell>
          <cell r="K150">
            <v>373</v>
          </cell>
          <cell r="M150">
            <v>1061</v>
          </cell>
          <cell r="N150">
            <v>0</v>
          </cell>
        </row>
        <row r="151">
          <cell r="C151" t="str">
            <v>T-34-85</v>
          </cell>
          <cell r="D151">
            <v>32346431</v>
          </cell>
          <cell r="E151">
            <v>4203</v>
          </cell>
          <cell r="H151">
            <v>366</v>
          </cell>
          <cell r="I151">
            <v>52</v>
          </cell>
          <cell r="J151">
            <v>1110</v>
          </cell>
          <cell r="K151">
            <v>786</v>
          </cell>
          <cell r="M151">
            <v>2231</v>
          </cell>
          <cell r="N151">
            <v>190</v>
          </cell>
        </row>
        <row r="152">
          <cell r="C152" t="str">
            <v>T-34</v>
          </cell>
          <cell r="D152">
            <v>32745793</v>
          </cell>
          <cell r="E152">
            <v>1111</v>
          </cell>
          <cell r="H152">
            <v>53</v>
          </cell>
          <cell r="I152">
            <v>47</v>
          </cell>
          <cell r="J152">
            <v>620</v>
          </cell>
          <cell r="K152">
            <v>324</v>
          </cell>
          <cell r="M152">
            <v>525</v>
          </cell>
          <cell r="N152">
            <v>25</v>
          </cell>
        </row>
        <row r="153">
          <cell r="C153" t="str">
            <v>Ch09_M5</v>
          </cell>
          <cell r="D153">
            <v>32745791</v>
          </cell>
          <cell r="E153">
            <v>4743</v>
          </cell>
          <cell r="H153">
            <v>69</v>
          </cell>
          <cell r="I153">
            <v>52</v>
          </cell>
          <cell r="J153">
            <v>560</v>
          </cell>
          <cell r="K153">
            <v>290</v>
          </cell>
          <cell r="M153">
            <v>2241</v>
          </cell>
          <cell r="N153">
            <v>37</v>
          </cell>
        </row>
        <row r="154">
          <cell r="C154" t="str">
            <v>Bison_I</v>
          </cell>
          <cell r="D154">
            <v>32745786</v>
          </cell>
          <cell r="E154">
            <v>370</v>
          </cell>
          <cell r="H154">
            <v>0</v>
          </cell>
          <cell r="I154">
            <v>42</v>
          </cell>
          <cell r="J154">
            <v>500</v>
          </cell>
          <cell r="K154">
            <v>186</v>
          </cell>
          <cell r="M154">
            <v>155</v>
          </cell>
          <cell r="N154">
            <v>0</v>
          </cell>
        </row>
        <row r="155">
          <cell r="C155" t="str">
            <v>T-50</v>
          </cell>
          <cell r="D155">
            <v>32745808</v>
          </cell>
          <cell r="E155">
            <v>731</v>
          </cell>
          <cell r="H155">
            <v>34</v>
          </cell>
          <cell r="I155">
            <v>53</v>
          </cell>
          <cell r="J155">
            <v>700</v>
          </cell>
          <cell r="K155">
            <v>310</v>
          </cell>
          <cell r="M155">
            <v>359</v>
          </cell>
          <cell r="N155">
            <v>21</v>
          </cell>
        </row>
        <row r="156">
          <cell r="C156" t="str">
            <v>T-34</v>
          </cell>
          <cell r="D156">
            <v>32745795</v>
          </cell>
          <cell r="E156">
            <v>1709</v>
          </cell>
          <cell r="H156">
            <v>111</v>
          </cell>
          <cell r="I156">
            <v>48</v>
          </cell>
          <cell r="J156">
            <v>730</v>
          </cell>
          <cell r="K156">
            <v>292</v>
          </cell>
          <cell r="M156">
            <v>823</v>
          </cell>
          <cell r="N156">
            <v>53</v>
          </cell>
        </row>
        <row r="157">
          <cell r="C157" t="str">
            <v>Ch21_T34</v>
          </cell>
          <cell r="D157">
            <v>32745782</v>
          </cell>
          <cell r="E157">
            <v>3391</v>
          </cell>
          <cell r="H157">
            <v>0</v>
          </cell>
          <cell r="I157">
            <v>47</v>
          </cell>
          <cell r="J157">
            <v>610</v>
          </cell>
          <cell r="K157">
            <v>473</v>
          </cell>
          <cell r="M157">
            <v>1579</v>
          </cell>
          <cell r="N157">
            <v>0</v>
          </cell>
        </row>
        <row r="158">
          <cell r="C158" t="str">
            <v>GB08_Churchill_I</v>
          </cell>
          <cell r="D158">
            <v>32745781</v>
          </cell>
          <cell r="E158">
            <v>7606</v>
          </cell>
          <cell r="H158">
            <v>109</v>
          </cell>
          <cell r="I158">
            <v>41</v>
          </cell>
          <cell r="J158">
            <v>970</v>
          </cell>
          <cell r="K158">
            <v>712</v>
          </cell>
          <cell r="M158">
            <v>3674</v>
          </cell>
          <cell r="N158">
            <v>45</v>
          </cell>
        </row>
        <row r="159">
          <cell r="C159" t="str">
            <v>KV1</v>
          </cell>
          <cell r="D159">
            <v>32745789</v>
          </cell>
          <cell r="E159">
            <v>2582</v>
          </cell>
          <cell r="H159">
            <v>81</v>
          </cell>
          <cell r="I159">
            <v>47</v>
          </cell>
          <cell r="J159">
            <v>710</v>
          </cell>
          <cell r="K159">
            <v>593</v>
          </cell>
          <cell r="M159">
            <v>1277</v>
          </cell>
          <cell r="N159">
            <v>38</v>
          </cell>
        </row>
        <row r="160">
          <cell r="C160" t="str">
            <v>GB20_Crusader</v>
          </cell>
          <cell r="D160">
            <v>32745803</v>
          </cell>
          <cell r="E160">
            <v>2879</v>
          </cell>
          <cell r="H160">
            <v>0</v>
          </cell>
          <cell r="I160">
            <v>49</v>
          </cell>
          <cell r="J160">
            <v>800</v>
          </cell>
          <cell r="K160">
            <v>591</v>
          </cell>
          <cell r="M160">
            <v>1416</v>
          </cell>
          <cell r="N160">
            <v>0</v>
          </cell>
        </row>
        <row r="161">
          <cell r="C161" t="str">
            <v>SU-26</v>
          </cell>
          <cell r="D161">
            <v>32745794</v>
          </cell>
          <cell r="E161">
            <v>700</v>
          </cell>
          <cell r="H161">
            <v>66</v>
          </cell>
          <cell r="I161">
            <v>46</v>
          </cell>
          <cell r="J161">
            <v>510</v>
          </cell>
          <cell r="K161">
            <v>125</v>
          </cell>
          <cell r="M161">
            <v>328</v>
          </cell>
          <cell r="N161">
            <v>30</v>
          </cell>
        </row>
        <row r="162">
          <cell r="C162" t="str">
            <v>T-25</v>
          </cell>
          <cell r="D162">
            <v>32745809</v>
          </cell>
          <cell r="E162">
            <v>14206</v>
          </cell>
          <cell r="H162">
            <v>268</v>
          </cell>
          <cell r="I162">
            <v>53</v>
          </cell>
          <cell r="J162">
            <v>1120</v>
          </cell>
          <cell r="K162">
            <v>1117</v>
          </cell>
          <cell r="M162">
            <v>7060</v>
          </cell>
          <cell r="N162">
            <v>141</v>
          </cell>
        </row>
        <row r="163">
          <cell r="C163" t="str">
            <v>T-34</v>
          </cell>
          <cell r="D163">
            <v>32745796</v>
          </cell>
          <cell r="E163">
            <v>2499</v>
          </cell>
          <cell r="H163">
            <v>13</v>
          </cell>
          <cell r="I163">
            <v>47</v>
          </cell>
          <cell r="J163">
            <v>780</v>
          </cell>
          <cell r="K163">
            <v>537</v>
          </cell>
          <cell r="M163">
            <v>1185</v>
          </cell>
          <cell r="N163">
            <v>6</v>
          </cell>
        </row>
        <row r="164">
          <cell r="C164" t="str">
            <v>T82</v>
          </cell>
          <cell r="D164">
            <v>32745806</v>
          </cell>
          <cell r="E164">
            <v>3806</v>
          </cell>
          <cell r="H164">
            <v>41</v>
          </cell>
          <cell r="I164">
            <v>48</v>
          </cell>
          <cell r="J164">
            <v>760</v>
          </cell>
          <cell r="K164">
            <v>393</v>
          </cell>
          <cell r="M164">
            <v>1804</v>
          </cell>
          <cell r="N164">
            <v>20</v>
          </cell>
        </row>
        <row r="165">
          <cell r="C165" t="str">
            <v>T-34</v>
          </cell>
          <cell r="D165">
            <v>32745810</v>
          </cell>
          <cell r="E165">
            <v>1531</v>
          </cell>
          <cell r="H165">
            <v>236</v>
          </cell>
          <cell r="I165">
            <v>53</v>
          </cell>
          <cell r="J165">
            <v>630</v>
          </cell>
          <cell r="K165">
            <v>335</v>
          </cell>
          <cell r="M165">
            <v>726</v>
          </cell>
          <cell r="N165">
            <v>126</v>
          </cell>
        </row>
        <row r="166">
          <cell r="C166" t="str">
            <v>StuGIII</v>
          </cell>
          <cell r="D166">
            <v>32745800</v>
          </cell>
          <cell r="E166">
            <v>839</v>
          </cell>
          <cell r="H166">
            <v>59</v>
          </cell>
          <cell r="I166">
            <v>53</v>
          </cell>
          <cell r="J166">
            <v>650</v>
          </cell>
          <cell r="K166">
            <v>463</v>
          </cell>
          <cell r="M166">
            <v>439</v>
          </cell>
          <cell r="N166">
            <v>31</v>
          </cell>
        </row>
        <row r="167">
          <cell r="C167" t="str">
            <v>Ch21_T34</v>
          </cell>
          <cell r="D167">
            <v>32745804</v>
          </cell>
          <cell r="E167">
            <v>5025</v>
          </cell>
          <cell r="H167">
            <v>0</v>
          </cell>
          <cell r="I167">
            <v>48</v>
          </cell>
          <cell r="J167">
            <v>650</v>
          </cell>
          <cell r="K167">
            <v>358</v>
          </cell>
          <cell r="M167">
            <v>2407</v>
          </cell>
          <cell r="N167">
            <v>0</v>
          </cell>
        </row>
        <row r="168">
          <cell r="C168" t="str">
            <v>T57</v>
          </cell>
          <cell r="D168">
            <v>32745801</v>
          </cell>
          <cell r="E168">
            <v>2532</v>
          </cell>
          <cell r="H168">
            <v>14</v>
          </cell>
          <cell r="I168">
            <v>50</v>
          </cell>
          <cell r="J168">
            <v>710</v>
          </cell>
          <cell r="K168">
            <v>534</v>
          </cell>
          <cell r="M168">
            <v>1176</v>
          </cell>
          <cell r="N168">
            <v>10</v>
          </cell>
        </row>
        <row r="169">
          <cell r="C169" t="str">
            <v>KV1</v>
          </cell>
          <cell r="D169">
            <v>32745788</v>
          </cell>
          <cell r="E169">
            <v>2952</v>
          </cell>
          <cell r="H169">
            <v>239</v>
          </cell>
          <cell r="I169">
            <v>48</v>
          </cell>
          <cell r="J169">
            <v>870</v>
          </cell>
          <cell r="K169">
            <v>672</v>
          </cell>
          <cell r="M169">
            <v>1464</v>
          </cell>
          <cell r="N169">
            <v>115</v>
          </cell>
        </row>
        <row r="170">
          <cell r="C170" t="str">
            <v>T-46</v>
          </cell>
          <cell r="D170">
            <v>32745797</v>
          </cell>
          <cell r="E170">
            <v>413</v>
          </cell>
          <cell r="H170">
            <v>12</v>
          </cell>
          <cell r="I170">
            <v>43</v>
          </cell>
          <cell r="J170">
            <v>540</v>
          </cell>
          <cell r="K170">
            <v>125</v>
          </cell>
          <cell r="M170">
            <v>192</v>
          </cell>
          <cell r="N170">
            <v>3</v>
          </cell>
        </row>
        <row r="171">
          <cell r="C171" t="str">
            <v>T-28</v>
          </cell>
          <cell r="D171">
            <v>32745807</v>
          </cell>
          <cell r="E171">
            <v>269</v>
          </cell>
          <cell r="H171">
            <v>17</v>
          </cell>
          <cell r="I171">
            <v>47</v>
          </cell>
          <cell r="J171">
            <v>820</v>
          </cell>
          <cell r="K171">
            <v>409</v>
          </cell>
          <cell r="M171">
            <v>119</v>
          </cell>
          <cell r="N171">
            <v>10</v>
          </cell>
        </row>
        <row r="172">
          <cell r="C172" t="str">
            <v>AMX_105AM</v>
          </cell>
          <cell r="D172">
            <v>32745784</v>
          </cell>
          <cell r="E172">
            <v>10466</v>
          </cell>
          <cell r="H172">
            <v>38</v>
          </cell>
          <cell r="I172">
            <v>57</v>
          </cell>
          <cell r="J172">
            <v>1280</v>
          </cell>
          <cell r="K172">
            <v>1214</v>
          </cell>
          <cell r="M172">
            <v>5710</v>
          </cell>
          <cell r="N172">
            <v>23</v>
          </cell>
        </row>
        <row r="173">
          <cell r="C173" t="str">
            <v>KV1</v>
          </cell>
          <cell r="D173">
            <v>32745798</v>
          </cell>
          <cell r="E173">
            <v>416</v>
          </cell>
          <cell r="H173">
            <v>31</v>
          </cell>
          <cell r="I173">
            <v>42</v>
          </cell>
          <cell r="J173">
            <v>440</v>
          </cell>
          <cell r="K173">
            <v>70</v>
          </cell>
          <cell r="M173">
            <v>173</v>
          </cell>
          <cell r="N173">
            <v>13</v>
          </cell>
        </row>
        <row r="174">
          <cell r="C174" t="str">
            <v>PzIV</v>
          </cell>
          <cell r="D174">
            <v>32745783</v>
          </cell>
          <cell r="E174">
            <v>464</v>
          </cell>
          <cell r="H174">
            <v>0</v>
          </cell>
          <cell r="I174">
            <v>49</v>
          </cell>
          <cell r="J174">
            <v>860</v>
          </cell>
          <cell r="K174">
            <v>496</v>
          </cell>
          <cell r="M174">
            <v>229</v>
          </cell>
          <cell r="N174">
            <v>0</v>
          </cell>
        </row>
        <row r="175">
          <cell r="C175" t="str">
            <v>AMX40</v>
          </cell>
          <cell r="D175">
            <v>32745792</v>
          </cell>
          <cell r="E175">
            <v>958</v>
          </cell>
          <cell r="H175">
            <v>23</v>
          </cell>
          <cell r="I175">
            <v>50</v>
          </cell>
          <cell r="J175">
            <v>570</v>
          </cell>
          <cell r="K175">
            <v>196</v>
          </cell>
          <cell r="M175">
            <v>453</v>
          </cell>
          <cell r="N175">
            <v>14</v>
          </cell>
        </row>
        <row r="176">
          <cell r="C176" t="str">
            <v>T49</v>
          </cell>
          <cell r="D176">
            <v>32745790</v>
          </cell>
          <cell r="E176">
            <v>11203</v>
          </cell>
          <cell r="H176">
            <v>384</v>
          </cell>
          <cell r="I176">
            <v>51</v>
          </cell>
          <cell r="J176">
            <v>1000</v>
          </cell>
          <cell r="K176">
            <v>984</v>
          </cell>
          <cell r="M176">
            <v>5818</v>
          </cell>
          <cell r="N176">
            <v>195</v>
          </cell>
        </row>
        <row r="177">
          <cell r="C177" t="str">
            <v>SU-85</v>
          </cell>
          <cell r="D177">
            <v>32745787</v>
          </cell>
          <cell r="E177">
            <v>694</v>
          </cell>
          <cell r="H177">
            <v>50</v>
          </cell>
          <cell r="I177">
            <v>44</v>
          </cell>
          <cell r="J177">
            <v>680</v>
          </cell>
          <cell r="K177">
            <v>496</v>
          </cell>
          <cell r="M177">
            <v>333</v>
          </cell>
          <cell r="N177">
            <v>20</v>
          </cell>
        </row>
        <row r="178">
          <cell r="C178" t="str">
            <v>Pz38t</v>
          </cell>
          <cell r="D178">
            <v>32745785</v>
          </cell>
          <cell r="E178">
            <v>39</v>
          </cell>
          <cell r="H178">
            <v>0</v>
          </cell>
          <cell r="I178">
            <v>46</v>
          </cell>
          <cell r="J178">
            <v>210</v>
          </cell>
          <cell r="K178">
            <v>1</v>
          </cell>
          <cell r="M178">
            <v>18</v>
          </cell>
          <cell r="N178">
            <v>0</v>
          </cell>
        </row>
        <row r="179">
          <cell r="C179" t="str">
            <v>PzIV</v>
          </cell>
          <cell r="D179">
            <v>32745799</v>
          </cell>
          <cell r="E179">
            <v>3818</v>
          </cell>
          <cell r="H179">
            <v>847</v>
          </cell>
          <cell r="I179">
            <v>47</v>
          </cell>
          <cell r="J179">
            <v>810</v>
          </cell>
          <cell r="K179">
            <v>585</v>
          </cell>
          <cell r="M179">
            <v>1825</v>
          </cell>
          <cell r="N179">
            <v>402</v>
          </cell>
        </row>
        <row r="180">
          <cell r="C180" t="str">
            <v>Bison_I</v>
          </cell>
          <cell r="D180">
            <v>32745802</v>
          </cell>
          <cell r="E180">
            <v>4165</v>
          </cell>
          <cell r="H180">
            <v>2</v>
          </cell>
          <cell r="I180">
            <v>47</v>
          </cell>
          <cell r="J180">
            <v>1060</v>
          </cell>
          <cell r="K180">
            <v>717</v>
          </cell>
          <cell r="M180">
            <v>1997</v>
          </cell>
          <cell r="N180">
            <v>0</v>
          </cell>
        </row>
        <row r="181">
          <cell r="C181" t="str">
            <v>AMX40</v>
          </cell>
          <cell r="D181">
            <v>32745805</v>
          </cell>
          <cell r="E181">
            <v>3605</v>
          </cell>
          <cell r="H181">
            <v>0</v>
          </cell>
          <cell r="I181">
            <v>49</v>
          </cell>
          <cell r="J181">
            <v>830</v>
          </cell>
          <cell r="K181">
            <v>534</v>
          </cell>
          <cell r="M181">
            <v>1753</v>
          </cell>
          <cell r="N181">
            <v>0</v>
          </cell>
        </row>
        <row r="182">
          <cell r="C182" t="str">
            <v>KV1</v>
          </cell>
          <cell r="D182">
            <v>33824702</v>
          </cell>
          <cell r="E182">
            <v>473</v>
          </cell>
          <cell r="H182">
            <v>105</v>
          </cell>
          <cell r="I182">
            <v>40</v>
          </cell>
          <cell r="J182">
            <v>610</v>
          </cell>
          <cell r="K182">
            <v>299</v>
          </cell>
          <cell r="M182">
            <v>232</v>
          </cell>
          <cell r="N182">
            <v>42</v>
          </cell>
        </row>
        <row r="183">
          <cell r="C183" t="str">
            <v>KV1</v>
          </cell>
          <cell r="D183">
            <v>33824708</v>
          </cell>
          <cell r="E183">
            <v>336</v>
          </cell>
          <cell r="H183">
            <v>0</v>
          </cell>
          <cell r="I183">
            <v>52</v>
          </cell>
          <cell r="J183">
            <v>580</v>
          </cell>
          <cell r="K183">
            <v>354</v>
          </cell>
          <cell r="M183">
            <v>175</v>
          </cell>
          <cell r="N183">
            <v>0</v>
          </cell>
        </row>
        <row r="184">
          <cell r="C184" t="str">
            <v>Sturmpanzer_II</v>
          </cell>
          <cell r="D184">
            <v>33824694</v>
          </cell>
          <cell r="E184">
            <v>1180</v>
          </cell>
          <cell r="H184">
            <v>19</v>
          </cell>
          <cell r="I184">
            <v>51</v>
          </cell>
          <cell r="J184">
            <v>600</v>
          </cell>
          <cell r="K184">
            <v>304</v>
          </cell>
          <cell r="M184">
            <v>617</v>
          </cell>
          <cell r="N184">
            <v>9</v>
          </cell>
        </row>
        <row r="185">
          <cell r="C185" t="str">
            <v>M3_Stuart</v>
          </cell>
          <cell r="D185">
            <v>33824710</v>
          </cell>
          <cell r="E185">
            <v>298</v>
          </cell>
          <cell r="H185">
            <v>9</v>
          </cell>
          <cell r="I185">
            <v>43</v>
          </cell>
          <cell r="J185">
            <v>140</v>
          </cell>
          <cell r="K185">
            <v>1</v>
          </cell>
          <cell r="M185">
            <v>124</v>
          </cell>
          <cell r="N185">
            <v>5</v>
          </cell>
        </row>
        <row r="186">
          <cell r="C186" t="str">
            <v>T-25</v>
          </cell>
          <cell r="D186">
            <v>33824711</v>
          </cell>
          <cell r="E186">
            <v>2945</v>
          </cell>
          <cell r="H186">
            <v>364</v>
          </cell>
          <cell r="I186">
            <v>46</v>
          </cell>
          <cell r="J186">
            <v>700</v>
          </cell>
          <cell r="K186">
            <v>520</v>
          </cell>
          <cell r="M186">
            <v>1319</v>
          </cell>
          <cell r="N186">
            <v>168</v>
          </cell>
        </row>
        <row r="187">
          <cell r="C187" t="str">
            <v>Pz38t</v>
          </cell>
          <cell r="D187">
            <v>33824720</v>
          </cell>
          <cell r="E187">
            <v>378</v>
          </cell>
          <cell r="H187">
            <v>20</v>
          </cell>
          <cell r="I187">
            <v>49</v>
          </cell>
          <cell r="J187">
            <v>560</v>
          </cell>
          <cell r="K187">
            <v>350</v>
          </cell>
          <cell r="M187">
            <v>185</v>
          </cell>
          <cell r="N187">
            <v>10</v>
          </cell>
        </row>
        <row r="188">
          <cell r="C188" t="str">
            <v>T1_hvy</v>
          </cell>
          <cell r="D188">
            <v>33824709</v>
          </cell>
          <cell r="E188">
            <v>1197</v>
          </cell>
          <cell r="H188">
            <v>11</v>
          </cell>
          <cell r="I188">
            <v>50</v>
          </cell>
          <cell r="J188">
            <v>880</v>
          </cell>
          <cell r="K188">
            <v>650</v>
          </cell>
          <cell r="M188">
            <v>581</v>
          </cell>
          <cell r="N188">
            <v>6</v>
          </cell>
        </row>
        <row r="189">
          <cell r="C189" t="str">
            <v>Grille</v>
          </cell>
          <cell r="D189">
            <v>33824715</v>
          </cell>
          <cell r="E189">
            <v>12393</v>
          </cell>
          <cell r="H189">
            <v>507</v>
          </cell>
          <cell r="I189">
            <v>62</v>
          </cell>
          <cell r="J189">
            <v>1210</v>
          </cell>
          <cell r="K189">
            <v>1172</v>
          </cell>
          <cell r="M189">
            <v>6470</v>
          </cell>
          <cell r="N189">
            <v>312</v>
          </cell>
        </row>
        <row r="190">
          <cell r="C190" t="str">
            <v>Ch21_T34</v>
          </cell>
          <cell r="D190">
            <v>33824696</v>
          </cell>
          <cell r="E190">
            <v>17254</v>
          </cell>
          <cell r="H190">
            <v>29</v>
          </cell>
          <cell r="I190">
            <v>50</v>
          </cell>
          <cell r="J190">
            <v>1040</v>
          </cell>
          <cell r="K190">
            <v>810</v>
          </cell>
          <cell r="M190">
            <v>8482</v>
          </cell>
          <cell r="N190">
            <v>15</v>
          </cell>
        </row>
        <row r="191">
          <cell r="C191" t="str">
            <v>Churchill_LL</v>
          </cell>
          <cell r="D191">
            <v>33824704</v>
          </cell>
          <cell r="E191">
            <v>8475</v>
          </cell>
          <cell r="H191">
            <v>50</v>
          </cell>
          <cell r="I191">
            <v>59</v>
          </cell>
          <cell r="J191">
            <v>920</v>
          </cell>
          <cell r="K191">
            <v>1070</v>
          </cell>
          <cell r="M191">
            <v>4397</v>
          </cell>
          <cell r="N191">
            <v>33</v>
          </cell>
        </row>
        <row r="192">
          <cell r="C192" t="str">
            <v>T14</v>
          </cell>
          <cell r="D192">
            <v>33824707</v>
          </cell>
          <cell r="E192">
            <v>436</v>
          </cell>
          <cell r="H192">
            <v>5</v>
          </cell>
          <cell r="I192">
            <v>42</v>
          </cell>
          <cell r="J192">
            <v>670</v>
          </cell>
          <cell r="K192">
            <v>87</v>
          </cell>
          <cell r="M192">
            <v>189</v>
          </cell>
          <cell r="N192">
            <v>1</v>
          </cell>
        </row>
        <row r="193">
          <cell r="C193" t="str">
            <v>SU-85</v>
          </cell>
          <cell r="D193">
            <v>33824697</v>
          </cell>
          <cell r="E193">
            <v>4355</v>
          </cell>
          <cell r="H193">
            <v>62</v>
          </cell>
          <cell r="I193">
            <v>47</v>
          </cell>
          <cell r="J193">
            <v>480</v>
          </cell>
          <cell r="K193">
            <v>279</v>
          </cell>
          <cell r="M193">
            <v>1955</v>
          </cell>
          <cell r="N193">
            <v>30</v>
          </cell>
        </row>
        <row r="194">
          <cell r="C194" t="str">
            <v>AMX_105AM</v>
          </cell>
          <cell r="D194">
            <v>33824703</v>
          </cell>
          <cell r="E194">
            <v>4672</v>
          </cell>
          <cell r="H194">
            <v>79</v>
          </cell>
          <cell r="I194">
            <v>47</v>
          </cell>
          <cell r="J194">
            <v>1120</v>
          </cell>
          <cell r="K194">
            <v>915</v>
          </cell>
          <cell r="M194">
            <v>2407</v>
          </cell>
          <cell r="N194">
            <v>36</v>
          </cell>
        </row>
        <row r="195">
          <cell r="C195" t="str">
            <v>M7_med</v>
          </cell>
          <cell r="D195">
            <v>33824699</v>
          </cell>
          <cell r="E195">
            <v>1293</v>
          </cell>
          <cell r="H195">
            <v>52</v>
          </cell>
          <cell r="I195">
            <v>43</v>
          </cell>
          <cell r="J195">
            <v>590</v>
          </cell>
          <cell r="K195">
            <v>318</v>
          </cell>
          <cell r="M195">
            <v>612</v>
          </cell>
          <cell r="N195">
            <v>21</v>
          </cell>
        </row>
        <row r="196">
          <cell r="C196" t="str">
            <v>KV1</v>
          </cell>
          <cell r="D196">
            <v>33824721</v>
          </cell>
          <cell r="E196">
            <v>419</v>
          </cell>
          <cell r="H196">
            <v>15</v>
          </cell>
          <cell r="I196">
            <v>46</v>
          </cell>
          <cell r="J196">
            <v>970</v>
          </cell>
          <cell r="K196">
            <v>519</v>
          </cell>
          <cell r="M196">
            <v>207</v>
          </cell>
          <cell r="N196">
            <v>4</v>
          </cell>
        </row>
        <row r="197">
          <cell r="C197" t="str">
            <v>T1_hvy</v>
          </cell>
          <cell r="D197">
            <v>33824723</v>
          </cell>
          <cell r="E197">
            <v>7838</v>
          </cell>
          <cell r="H197">
            <v>0</v>
          </cell>
          <cell r="I197">
            <v>48</v>
          </cell>
          <cell r="J197">
            <v>710</v>
          </cell>
          <cell r="K197">
            <v>542</v>
          </cell>
          <cell r="M197">
            <v>3794</v>
          </cell>
          <cell r="N197">
            <v>0</v>
          </cell>
        </row>
        <row r="198">
          <cell r="C198" t="str">
            <v>PzIV</v>
          </cell>
          <cell r="D198">
            <v>33824717</v>
          </cell>
          <cell r="E198">
            <v>1615</v>
          </cell>
          <cell r="H198">
            <v>81</v>
          </cell>
          <cell r="I198">
            <v>34</v>
          </cell>
          <cell r="J198">
            <v>600</v>
          </cell>
          <cell r="K198">
            <v>150</v>
          </cell>
          <cell r="M198">
            <v>734</v>
          </cell>
          <cell r="N198">
            <v>25</v>
          </cell>
        </row>
        <row r="199">
          <cell r="C199" t="str">
            <v>AMX_105AM</v>
          </cell>
          <cell r="D199">
            <v>33824700</v>
          </cell>
          <cell r="E199">
            <v>10466</v>
          </cell>
          <cell r="H199">
            <v>38</v>
          </cell>
          <cell r="I199">
            <v>57</v>
          </cell>
          <cell r="J199">
            <v>1280</v>
          </cell>
          <cell r="K199">
            <v>1214</v>
          </cell>
          <cell r="M199">
            <v>5710</v>
          </cell>
          <cell r="N199">
            <v>23</v>
          </cell>
        </row>
        <row r="200">
          <cell r="C200" t="str">
            <v>KV1</v>
          </cell>
          <cell r="D200">
            <v>33824713</v>
          </cell>
          <cell r="E200">
            <v>850</v>
          </cell>
          <cell r="H200">
            <v>150</v>
          </cell>
          <cell r="I200">
            <v>35</v>
          </cell>
          <cell r="J200">
            <v>480</v>
          </cell>
          <cell r="K200">
            <v>106</v>
          </cell>
          <cell r="M200">
            <v>378</v>
          </cell>
          <cell r="N200">
            <v>52</v>
          </cell>
        </row>
        <row r="201">
          <cell r="C201" t="str">
            <v>GB20_Crusader</v>
          </cell>
          <cell r="D201">
            <v>33824701</v>
          </cell>
          <cell r="E201">
            <v>10701</v>
          </cell>
          <cell r="H201">
            <v>3</v>
          </cell>
          <cell r="I201">
            <v>47</v>
          </cell>
          <cell r="J201">
            <v>890</v>
          </cell>
          <cell r="K201">
            <v>859</v>
          </cell>
          <cell r="M201">
            <v>5143</v>
          </cell>
          <cell r="N201">
            <v>0</v>
          </cell>
        </row>
        <row r="202">
          <cell r="C202" t="str">
            <v>KV1</v>
          </cell>
          <cell r="D202">
            <v>33824716</v>
          </cell>
          <cell r="E202">
            <v>1976</v>
          </cell>
          <cell r="H202">
            <v>423</v>
          </cell>
          <cell r="I202">
            <v>42</v>
          </cell>
          <cell r="J202">
            <v>830</v>
          </cell>
          <cell r="K202">
            <v>551</v>
          </cell>
          <cell r="M202">
            <v>900</v>
          </cell>
          <cell r="N202">
            <v>177</v>
          </cell>
        </row>
        <row r="203">
          <cell r="C203" t="str">
            <v>KV1</v>
          </cell>
          <cell r="D203">
            <v>33824718</v>
          </cell>
          <cell r="E203">
            <v>701</v>
          </cell>
          <cell r="H203">
            <v>0</v>
          </cell>
          <cell r="I203">
            <v>46</v>
          </cell>
          <cell r="J203">
            <v>890</v>
          </cell>
          <cell r="K203">
            <v>215</v>
          </cell>
          <cell r="M203">
            <v>322</v>
          </cell>
          <cell r="N203">
            <v>0</v>
          </cell>
        </row>
        <row r="204">
          <cell r="C204" t="str">
            <v>M4_Sherman</v>
          </cell>
          <cell r="D204">
            <v>33824705</v>
          </cell>
          <cell r="E204">
            <v>10045</v>
          </cell>
          <cell r="H204">
            <v>321</v>
          </cell>
          <cell r="I204">
            <v>62</v>
          </cell>
          <cell r="J204">
            <v>1020</v>
          </cell>
          <cell r="K204">
            <v>1112</v>
          </cell>
          <cell r="M204">
            <v>5217</v>
          </cell>
          <cell r="N204">
            <v>200</v>
          </cell>
        </row>
        <row r="205">
          <cell r="C205" t="str">
            <v>SU-85</v>
          </cell>
          <cell r="D205">
            <v>33824706</v>
          </cell>
          <cell r="E205">
            <v>4590</v>
          </cell>
          <cell r="H205">
            <v>46</v>
          </cell>
          <cell r="I205">
            <v>49</v>
          </cell>
          <cell r="J205">
            <v>600</v>
          </cell>
          <cell r="K205">
            <v>394</v>
          </cell>
          <cell r="M205">
            <v>2064</v>
          </cell>
          <cell r="N205">
            <v>25</v>
          </cell>
        </row>
        <row r="206">
          <cell r="C206" t="str">
            <v>PzIV</v>
          </cell>
          <cell r="D206">
            <v>33824695</v>
          </cell>
          <cell r="E206">
            <v>1659</v>
          </cell>
          <cell r="H206">
            <v>129</v>
          </cell>
          <cell r="I206">
            <v>50</v>
          </cell>
          <cell r="J206">
            <v>750</v>
          </cell>
          <cell r="K206">
            <v>370</v>
          </cell>
          <cell r="M206">
            <v>811</v>
          </cell>
          <cell r="N206">
            <v>65</v>
          </cell>
        </row>
        <row r="207">
          <cell r="C207" t="str">
            <v>KV1</v>
          </cell>
          <cell r="D207">
            <v>33824712</v>
          </cell>
          <cell r="E207">
            <v>1412</v>
          </cell>
          <cell r="H207">
            <v>2</v>
          </cell>
          <cell r="I207">
            <v>46</v>
          </cell>
          <cell r="J207">
            <v>500</v>
          </cell>
          <cell r="K207">
            <v>321</v>
          </cell>
          <cell r="M207">
            <v>659</v>
          </cell>
          <cell r="N207">
            <v>0</v>
          </cell>
        </row>
        <row r="208">
          <cell r="C208" t="str">
            <v>Ch21_T34</v>
          </cell>
          <cell r="D208">
            <v>33824722</v>
          </cell>
          <cell r="E208">
            <v>8954</v>
          </cell>
          <cell r="H208">
            <v>0</v>
          </cell>
          <cell r="I208">
            <v>46</v>
          </cell>
          <cell r="J208">
            <v>870</v>
          </cell>
          <cell r="K208">
            <v>754</v>
          </cell>
          <cell r="M208">
            <v>4145</v>
          </cell>
          <cell r="N208">
            <v>0</v>
          </cell>
        </row>
        <row r="209">
          <cell r="C209" t="str">
            <v>Ch21_T34</v>
          </cell>
          <cell r="D209">
            <v>33824714</v>
          </cell>
          <cell r="E209">
            <v>1755</v>
          </cell>
          <cell r="H209">
            <v>13</v>
          </cell>
          <cell r="I209">
            <v>44</v>
          </cell>
          <cell r="J209">
            <v>530</v>
          </cell>
          <cell r="K209">
            <v>307</v>
          </cell>
          <cell r="M209">
            <v>803</v>
          </cell>
          <cell r="N209">
            <v>4</v>
          </cell>
        </row>
        <row r="210">
          <cell r="C210" t="str">
            <v>M7_med</v>
          </cell>
          <cell r="D210">
            <v>33824698</v>
          </cell>
          <cell r="E210">
            <v>2107</v>
          </cell>
          <cell r="H210">
            <v>39</v>
          </cell>
          <cell r="I210">
            <v>44</v>
          </cell>
          <cell r="J210">
            <v>720</v>
          </cell>
          <cell r="K210">
            <v>480</v>
          </cell>
          <cell r="M210">
            <v>1015</v>
          </cell>
          <cell r="N210">
            <v>15</v>
          </cell>
        </row>
        <row r="211">
          <cell r="C211" t="str">
            <v>T-34</v>
          </cell>
          <cell r="D211">
            <v>33824719</v>
          </cell>
          <cell r="E211">
            <v>1667</v>
          </cell>
          <cell r="H211">
            <v>42</v>
          </cell>
          <cell r="I211">
            <v>46</v>
          </cell>
          <cell r="J211">
            <v>620</v>
          </cell>
          <cell r="K211">
            <v>289</v>
          </cell>
          <cell r="M211">
            <v>788</v>
          </cell>
          <cell r="N211">
            <v>19</v>
          </cell>
        </row>
        <row r="212">
          <cell r="C212" t="str">
            <v>T-34</v>
          </cell>
          <cell r="D212">
            <v>34162867</v>
          </cell>
          <cell r="E212">
            <v>2616</v>
          </cell>
          <cell r="H212">
            <v>92</v>
          </cell>
          <cell r="I212">
            <v>54</v>
          </cell>
          <cell r="J212">
            <v>890</v>
          </cell>
          <cell r="K212">
            <v>649</v>
          </cell>
          <cell r="M212">
            <v>1247</v>
          </cell>
          <cell r="N212">
            <v>50</v>
          </cell>
        </row>
        <row r="213">
          <cell r="C213" t="str">
            <v>M7_med</v>
          </cell>
          <cell r="D213">
            <v>34162872</v>
          </cell>
          <cell r="E213">
            <v>10495</v>
          </cell>
          <cell r="H213">
            <v>225</v>
          </cell>
          <cell r="I213">
            <v>51</v>
          </cell>
          <cell r="J213">
            <v>1100</v>
          </cell>
          <cell r="K213">
            <v>985</v>
          </cell>
          <cell r="M213">
            <v>5276</v>
          </cell>
          <cell r="N213">
            <v>115</v>
          </cell>
        </row>
        <row r="214">
          <cell r="C214" t="str">
            <v>T49</v>
          </cell>
          <cell r="D214">
            <v>34162855</v>
          </cell>
          <cell r="E214">
            <v>2059</v>
          </cell>
          <cell r="H214">
            <v>0</v>
          </cell>
          <cell r="I214">
            <v>49</v>
          </cell>
          <cell r="J214">
            <v>800</v>
          </cell>
          <cell r="K214">
            <v>291</v>
          </cell>
          <cell r="M214">
            <v>1011</v>
          </cell>
          <cell r="N214">
            <v>0</v>
          </cell>
        </row>
        <row r="215">
          <cell r="C215" t="str">
            <v>Pz38_NA</v>
          </cell>
          <cell r="D215">
            <v>34162862</v>
          </cell>
          <cell r="E215">
            <v>256</v>
          </cell>
          <cell r="H215">
            <v>72</v>
          </cell>
          <cell r="I215">
            <v>48</v>
          </cell>
          <cell r="J215">
            <v>390</v>
          </cell>
          <cell r="K215">
            <v>124</v>
          </cell>
          <cell r="M215">
            <v>132</v>
          </cell>
          <cell r="N215">
            <v>33</v>
          </cell>
        </row>
        <row r="216">
          <cell r="C216" t="str">
            <v>M10_Wolverine</v>
          </cell>
          <cell r="D216">
            <v>34162853</v>
          </cell>
          <cell r="E216">
            <v>1067</v>
          </cell>
          <cell r="H216">
            <v>0</v>
          </cell>
          <cell r="I216">
            <v>48</v>
          </cell>
          <cell r="J216">
            <v>790</v>
          </cell>
          <cell r="K216">
            <v>445</v>
          </cell>
          <cell r="M216">
            <v>516</v>
          </cell>
          <cell r="N216">
            <v>0</v>
          </cell>
        </row>
        <row r="217">
          <cell r="C217" t="str">
            <v>StuGIII</v>
          </cell>
          <cell r="D217">
            <v>34162865</v>
          </cell>
          <cell r="E217">
            <v>5562</v>
          </cell>
          <cell r="H217">
            <v>784</v>
          </cell>
          <cell r="I217">
            <v>54</v>
          </cell>
          <cell r="J217">
            <v>1180</v>
          </cell>
          <cell r="K217">
            <v>1252</v>
          </cell>
          <cell r="M217">
            <v>3093</v>
          </cell>
          <cell r="N217">
            <v>421</v>
          </cell>
        </row>
        <row r="218">
          <cell r="C218" t="str">
            <v>SU-85</v>
          </cell>
          <cell r="D218">
            <v>34162856</v>
          </cell>
          <cell r="E218">
            <v>554</v>
          </cell>
          <cell r="H218">
            <v>44</v>
          </cell>
          <cell r="I218">
            <v>44</v>
          </cell>
          <cell r="J218">
            <v>600</v>
          </cell>
          <cell r="K218">
            <v>259</v>
          </cell>
          <cell r="M218">
            <v>265</v>
          </cell>
          <cell r="N218">
            <v>17</v>
          </cell>
        </row>
        <row r="219">
          <cell r="C219" t="str">
            <v>SU-85</v>
          </cell>
          <cell r="D219">
            <v>34162858</v>
          </cell>
          <cell r="E219">
            <v>3511</v>
          </cell>
          <cell r="H219">
            <v>21</v>
          </cell>
          <cell r="I219">
            <v>42</v>
          </cell>
          <cell r="J219">
            <v>570</v>
          </cell>
          <cell r="K219">
            <v>316</v>
          </cell>
          <cell r="M219">
            <v>1615</v>
          </cell>
          <cell r="N219">
            <v>6</v>
          </cell>
        </row>
        <row r="220">
          <cell r="C220" t="str">
            <v>T-34</v>
          </cell>
          <cell r="D220">
            <v>34162854</v>
          </cell>
          <cell r="E220">
            <v>942</v>
          </cell>
          <cell r="H220">
            <v>48</v>
          </cell>
          <cell r="I220">
            <v>44</v>
          </cell>
          <cell r="J220">
            <v>670</v>
          </cell>
          <cell r="K220">
            <v>247</v>
          </cell>
          <cell r="M220">
            <v>415</v>
          </cell>
          <cell r="N220">
            <v>21</v>
          </cell>
        </row>
        <row r="221">
          <cell r="C221" t="str">
            <v>PzIV</v>
          </cell>
          <cell r="D221">
            <v>34162871</v>
          </cell>
          <cell r="E221">
            <v>581</v>
          </cell>
          <cell r="H221">
            <v>3</v>
          </cell>
          <cell r="I221">
            <v>50</v>
          </cell>
          <cell r="J221">
            <v>1010</v>
          </cell>
          <cell r="K221">
            <v>576</v>
          </cell>
          <cell r="M221">
            <v>300</v>
          </cell>
          <cell r="N221">
            <v>0</v>
          </cell>
        </row>
        <row r="222">
          <cell r="C222" t="str">
            <v>GB20_Crusader</v>
          </cell>
          <cell r="D222">
            <v>34162873</v>
          </cell>
          <cell r="E222">
            <v>4731</v>
          </cell>
          <cell r="H222">
            <v>79</v>
          </cell>
          <cell r="I222">
            <v>52</v>
          </cell>
          <cell r="J222">
            <v>780</v>
          </cell>
          <cell r="K222">
            <v>603</v>
          </cell>
          <cell r="M222">
            <v>2295</v>
          </cell>
          <cell r="N222">
            <v>42</v>
          </cell>
        </row>
        <row r="223">
          <cell r="C223" t="str">
            <v>T-50</v>
          </cell>
          <cell r="D223">
            <v>34162864</v>
          </cell>
          <cell r="E223">
            <v>323</v>
          </cell>
          <cell r="H223">
            <v>41</v>
          </cell>
          <cell r="I223">
            <v>49</v>
          </cell>
          <cell r="J223">
            <v>480</v>
          </cell>
          <cell r="K223">
            <v>235</v>
          </cell>
          <cell r="M223">
            <v>148</v>
          </cell>
          <cell r="N223">
            <v>22</v>
          </cell>
        </row>
        <row r="224">
          <cell r="C224" t="str">
            <v>GB20_Crusader</v>
          </cell>
          <cell r="D224">
            <v>34162846</v>
          </cell>
          <cell r="E224">
            <v>626</v>
          </cell>
          <cell r="H224">
            <v>26</v>
          </cell>
          <cell r="I224">
            <v>46</v>
          </cell>
          <cell r="J224">
            <v>690</v>
          </cell>
          <cell r="K224">
            <v>282</v>
          </cell>
          <cell r="M224">
            <v>295</v>
          </cell>
          <cell r="N224">
            <v>11</v>
          </cell>
        </row>
        <row r="225">
          <cell r="C225" t="str">
            <v>M8A1</v>
          </cell>
          <cell r="D225">
            <v>34162875</v>
          </cell>
          <cell r="E225">
            <v>34</v>
          </cell>
          <cell r="H225">
            <v>0</v>
          </cell>
          <cell r="I225">
            <v>47</v>
          </cell>
          <cell r="J225">
            <v>410</v>
          </cell>
          <cell r="K225">
            <v>10</v>
          </cell>
          <cell r="M225">
            <v>16</v>
          </cell>
          <cell r="N225">
            <v>0</v>
          </cell>
        </row>
        <row r="226">
          <cell r="C226" t="str">
            <v>M7_med</v>
          </cell>
          <cell r="D226">
            <v>34162851</v>
          </cell>
          <cell r="E226">
            <v>1784</v>
          </cell>
          <cell r="H226">
            <v>18</v>
          </cell>
          <cell r="I226">
            <v>46</v>
          </cell>
          <cell r="J226">
            <v>760</v>
          </cell>
          <cell r="K226">
            <v>431</v>
          </cell>
          <cell r="M226">
            <v>841</v>
          </cell>
          <cell r="N226">
            <v>8</v>
          </cell>
        </row>
        <row r="227">
          <cell r="C227" t="str">
            <v>PzIV</v>
          </cell>
          <cell r="D227">
            <v>34162860</v>
          </cell>
          <cell r="E227">
            <v>8742</v>
          </cell>
          <cell r="H227">
            <v>1130</v>
          </cell>
          <cell r="I227">
            <v>53</v>
          </cell>
          <cell r="J227">
            <v>780</v>
          </cell>
          <cell r="K227">
            <v>783</v>
          </cell>
          <cell r="M227">
            <v>4279</v>
          </cell>
          <cell r="N227">
            <v>604</v>
          </cell>
        </row>
        <row r="228">
          <cell r="C228" t="str">
            <v>AMX_105AM</v>
          </cell>
          <cell r="D228">
            <v>34162850</v>
          </cell>
          <cell r="E228">
            <v>10466</v>
          </cell>
          <cell r="H228">
            <v>38</v>
          </cell>
          <cell r="I228">
            <v>57</v>
          </cell>
          <cell r="J228">
            <v>1280</v>
          </cell>
          <cell r="K228">
            <v>1214</v>
          </cell>
          <cell r="M228">
            <v>5710</v>
          </cell>
          <cell r="N228">
            <v>23</v>
          </cell>
        </row>
        <row r="229">
          <cell r="C229" t="str">
            <v>M7_med</v>
          </cell>
          <cell r="D229">
            <v>34162866</v>
          </cell>
          <cell r="E229">
            <v>974</v>
          </cell>
          <cell r="H229">
            <v>0</v>
          </cell>
          <cell r="I229">
            <v>52</v>
          </cell>
          <cell r="J229">
            <v>870</v>
          </cell>
          <cell r="K229">
            <v>478</v>
          </cell>
          <cell r="M229">
            <v>508</v>
          </cell>
          <cell r="N229">
            <v>0</v>
          </cell>
        </row>
        <row r="230">
          <cell r="C230" t="str">
            <v>Ch09_M5</v>
          </cell>
          <cell r="D230">
            <v>34162868</v>
          </cell>
          <cell r="E230">
            <v>310</v>
          </cell>
          <cell r="H230">
            <v>8</v>
          </cell>
          <cell r="I230">
            <v>51</v>
          </cell>
          <cell r="J230">
            <v>670</v>
          </cell>
          <cell r="K230">
            <v>274</v>
          </cell>
          <cell r="M230">
            <v>157</v>
          </cell>
          <cell r="N230">
            <v>4</v>
          </cell>
        </row>
        <row r="231">
          <cell r="C231" t="str">
            <v>KV1</v>
          </cell>
          <cell r="D231">
            <v>34162859</v>
          </cell>
          <cell r="E231">
            <v>2588</v>
          </cell>
          <cell r="H231">
            <v>0</v>
          </cell>
          <cell r="I231">
            <v>48</v>
          </cell>
          <cell r="J231">
            <v>690</v>
          </cell>
          <cell r="K231">
            <v>500</v>
          </cell>
          <cell r="M231">
            <v>1234</v>
          </cell>
          <cell r="N231">
            <v>0</v>
          </cell>
        </row>
        <row r="232">
          <cell r="C232" t="str">
            <v>Ch21_T34</v>
          </cell>
          <cell r="D232">
            <v>34162849</v>
          </cell>
          <cell r="E232">
            <v>1101</v>
          </cell>
          <cell r="H232">
            <v>0</v>
          </cell>
          <cell r="I232">
            <v>49</v>
          </cell>
          <cell r="J232">
            <v>880</v>
          </cell>
          <cell r="K232">
            <v>631</v>
          </cell>
          <cell r="M232">
            <v>537</v>
          </cell>
          <cell r="N232">
            <v>0</v>
          </cell>
        </row>
        <row r="233">
          <cell r="C233" t="str">
            <v>StuGIII</v>
          </cell>
          <cell r="D233">
            <v>34162863</v>
          </cell>
          <cell r="E233">
            <v>903</v>
          </cell>
          <cell r="H233">
            <v>0</v>
          </cell>
          <cell r="I233">
            <v>47</v>
          </cell>
          <cell r="J233">
            <v>600</v>
          </cell>
          <cell r="K233">
            <v>184</v>
          </cell>
          <cell r="M233">
            <v>422</v>
          </cell>
          <cell r="N233">
            <v>0</v>
          </cell>
        </row>
        <row r="234">
          <cell r="C234" t="str">
            <v>StuGIII</v>
          </cell>
          <cell r="D234">
            <v>34162869</v>
          </cell>
          <cell r="E234">
            <v>1621</v>
          </cell>
          <cell r="H234">
            <v>27</v>
          </cell>
          <cell r="I234">
            <v>46</v>
          </cell>
          <cell r="J234">
            <v>680</v>
          </cell>
          <cell r="K234">
            <v>563</v>
          </cell>
          <cell r="M234">
            <v>733</v>
          </cell>
          <cell r="N234">
            <v>13</v>
          </cell>
        </row>
        <row r="235">
          <cell r="C235" t="str">
            <v>Ch21_T34</v>
          </cell>
          <cell r="D235">
            <v>34162874</v>
          </cell>
          <cell r="E235">
            <v>6143</v>
          </cell>
          <cell r="H235">
            <v>162</v>
          </cell>
          <cell r="I235">
            <v>43</v>
          </cell>
          <cell r="J235">
            <v>470</v>
          </cell>
          <cell r="K235">
            <v>374</v>
          </cell>
          <cell r="M235">
            <v>2844</v>
          </cell>
          <cell r="N235">
            <v>70</v>
          </cell>
        </row>
        <row r="236">
          <cell r="C236" t="str">
            <v>Grille</v>
          </cell>
          <cell r="D236">
            <v>34162857</v>
          </cell>
          <cell r="E236">
            <v>1231</v>
          </cell>
          <cell r="H236">
            <v>85</v>
          </cell>
          <cell r="I236">
            <v>41</v>
          </cell>
          <cell r="J236">
            <v>640</v>
          </cell>
          <cell r="K236">
            <v>233</v>
          </cell>
          <cell r="M236">
            <v>577</v>
          </cell>
          <cell r="N236">
            <v>34</v>
          </cell>
        </row>
        <row r="237">
          <cell r="C237" t="str">
            <v>SU-26</v>
          </cell>
          <cell r="D237">
            <v>34162852</v>
          </cell>
          <cell r="E237">
            <v>19519</v>
          </cell>
          <cell r="H237">
            <v>2625</v>
          </cell>
          <cell r="I237">
            <v>60</v>
          </cell>
          <cell r="J237">
            <v>1240</v>
          </cell>
          <cell r="K237">
            <v>1314</v>
          </cell>
          <cell r="M237">
            <v>10024</v>
          </cell>
          <cell r="N237">
            <v>1585</v>
          </cell>
        </row>
        <row r="238">
          <cell r="C238" t="str">
            <v>Ch21_T34</v>
          </cell>
          <cell r="D238">
            <v>34162870</v>
          </cell>
          <cell r="E238">
            <v>5055</v>
          </cell>
          <cell r="H238">
            <v>50</v>
          </cell>
          <cell r="I238">
            <v>50</v>
          </cell>
          <cell r="J238">
            <v>920</v>
          </cell>
          <cell r="K238">
            <v>737</v>
          </cell>
          <cell r="M238">
            <v>2486</v>
          </cell>
          <cell r="N238">
            <v>25</v>
          </cell>
        </row>
        <row r="239">
          <cell r="C239" t="str">
            <v>SU-5</v>
          </cell>
          <cell r="D239">
            <v>34162861</v>
          </cell>
          <cell r="E239">
            <v>922</v>
          </cell>
          <cell r="H239">
            <v>46</v>
          </cell>
          <cell r="I239">
            <v>44</v>
          </cell>
          <cell r="J239">
            <v>540</v>
          </cell>
          <cell r="K239">
            <v>298</v>
          </cell>
          <cell r="M239">
            <v>411</v>
          </cell>
          <cell r="N239">
            <v>20</v>
          </cell>
        </row>
        <row r="240">
          <cell r="C240" t="str">
            <v>StuGIII</v>
          </cell>
          <cell r="D240">
            <v>34162848</v>
          </cell>
          <cell r="E240">
            <v>2107</v>
          </cell>
          <cell r="H240">
            <v>30</v>
          </cell>
          <cell r="I240">
            <v>40</v>
          </cell>
          <cell r="J240">
            <v>500</v>
          </cell>
          <cell r="K240">
            <v>179</v>
          </cell>
          <cell r="M240">
            <v>899</v>
          </cell>
          <cell r="N240">
            <v>10</v>
          </cell>
        </row>
        <row r="241">
          <cell r="C241" t="str">
            <v>S_35CA</v>
          </cell>
          <cell r="D241">
            <v>34162847</v>
          </cell>
          <cell r="E241">
            <v>1821</v>
          </cell>
          <cell r="H241">
            <v>0</v>
          </cell>
          <cell r="I241">
            <v>46</v>
          </cell>
          <cell r="J241">
            <v>630</v>
          </cell>
          <cell r="K241">
            <v>292</v>
          </cell>
          <cell r="M241">
            <v>836</v>
          </cell>
          <cell r="N241">
            <v>0</v>
          </cell>
        </row>
        <row r="242">
          <cell r="C242" t="str">
            <v>KV1</v>
          </cell>
          <cell r="D242">
            <v>34948704</v>
          </cell>
          <cell r="E242">
            <v>759</v>
          </cell>
          <cell r="H242">
            <v>158</v>
          </cell>
          <cell r="I242">
            <v>52</v>
          </cell>
          <cell r="J242">
            <v>780</v>
          </cell>
          <cell r="K242">
            <v>334</v>
          </cell>
          <cell r="M242">
            <v>367</v>
          </cell>
          <cell r="N242">
            <v>82</v>
          </cell>
        </row>
        <row r="243">
          <cell r="C243" t="str">
            <v>Ch09_M5</v>
          </cell>
          <cell r="D243">
            <v>34948717</v>
          </cell>
          <cell r="E243">
            <v>971</v>
          </cell>
          <cell r="H243">
            <v>7</v>
          </cell>
          <cell r="I243">
            <v>51</v>
          </cell>
          <cell r="J243">
            <v>570</v>
          </cell>
          <cell r="K243">
            <v>346</v>
          </cell>
          <cell r="M243">
            <v>463</v>
          </cell>
          <cell r="N243">
            <v>6</v>
          </cell>
        </row>
        <row r="244">
          <cell r="C244" t="str">
            <v>T82</v>
          </cell>
          <cell r="D244">
            <v>34948706</v>
          </cell>
          <cell r="E244">
            <v>1886</v>
          </cell>
          <cell r="H244">
            <v>0</v>
          </cell>
          <cell r="I244">
            <v>50</v>
          </cell>
          <cell r="J244">
            <v>880</v>
          </cell>
          <cell r="K244">
            <v>846</v>
          </cell>
          <cell r="M244">
            <v>937</v>
          </cell>
          <cell r="N244">
            <v>0</v>
          </cell>
        </row>
        <row r="245">
          <cell r="C245" t="str">
            <v>KV1</v>
          </cell>
          <cell r="D245">
            <v>34948705</v>
          </cell>
          <cell r="E245">
            <v>10671</v>
          </cell>
          <cell r="H245">
            <v>1212</v>
          </cell>
          <cell r="I245">
            <v>51</v>
          </cell>
          <cell r="J245">
            <v>820</v>
          </cell>
          <cell r="K245">
            <v>794</v>
          </cell>
          <cell r="M245">
            <v>5238</v>
          </cell>
          <cell r="N245">
            <v>617</v>
          </cell>
        </row>
        <row r="246">
          <cell r="C246" t="str">
            <v>Churchill_LL</v>
          </cell>
          <cell r="D246">
            <v>34948703</v>
          </cell>
          <cell r="E246">
            <v>8646</v>
          </cell>
          <cell r="H246">
            <v>289</v>
          </cell>
          <cell r="I246">
            <v>47</v>
          </cell>
          <cell r="J246">
            <v>830</v>
          </cell>
          <cell r="K246">
            <v>514</v>
          </cell>
          <cell r="M246">
            <v>4077</v>
          </cell>
          <cell r="N246">
            <v>136</v>
          </cell>
        </row>
        <row r="247">
          <cell r="C247" t="str">
            <v>T-34</v>
          </cell>
          <cell r="D247">
            <v>34948695</v>
          </cell>
          <cell r="E247">
            <v>1341</v>
          </cell>
          <cell r="H247">
            <v>54</v>
          </cell>
          <cell r="I247">
            <v>52</v>
          </cell>
          <cell r="J247">
            <v>670</v>
          </cell>
          <cell r="K247">
            <v>236</v>
          </cell>
          <cell r="M247">
            <v>625</v>
          </cell>
          <cell r="N247">
            <v>31</v>
          </cell>
        </row>
        <row r="248">
          <cell r="C248" t="str">
            <v>StuGIII</v>
          </cell>
          <cell r="D248">
            <v>34948723</v>
          </cell>
          <cell r="E248">
            <v>2047</v>
          </cell>
          <cell r="H248">
            <v>178</v>
          </cell>
          <cell r="I248">
            <v>43</v>
          </cell>
          <cell r="J248">
            <v>640</v>
          </cell>
          <cell r="K248">
            <v>388</v>
          </cell>
          <cell r="M248">
            <v>969</v>
          </cell>
          <cell r="N248">
            <v>76</v>
          </cell>
        </row>
        <row r="249">
          <cell r="C249" t="str">
            <v>T14</v>
          </cell>
          <cell r="D249">
            <v>34948716</v>
          </cell>
          <cell r="E249">
            <v>350</v>
          </cell>
          <cell r="H249">
            <v>0</v>
          </cell>
          <cell r="I249">
            <v>40</v>
          </cell>
          <cell r="J249">
            <v>350</v>
          </cell>
          <cell r="K249">
            <v>1</v>
          </cell>
          <cell r="M249">
            <v>141</v>
          </cell>
          <cell r="N249">
            <v>0</v>
          </cell>
        </row>
        <row r="250">
          <cell r="C250" t="str">
            <v>T-28</v>
          </cell>
          <cell r="D250">
            <v>34948701</v>
          </cell>
          <cell r="E250">
            <v>3825</v>
          </cell>
          <cell r="H250">
            <v>235</v>
          </cell>
          <cell r="I250">
            <v>54</v>
          </cell>
          <cell r="J250">
            <v>830</v>
          </cell>
          <cell r="K250">
            <v>834</v>
          </cell>
          <cell r="M250">
            <v>1871</v>
          </cell>
          <cell r="N250">
            <v>128</v>
          </cell>
        </row>
        <row r="251">
          <cell r="C251" t="str">
            <v>S35_captured</v>
          </cell>
          <cell r="D251">
            <v>34948696</v>
          </cell>
          <cell r="E251">
            <v>7809</v>
          </cell>
          <cell r="H251">
            <v>8</v>
          </cell>
          <cell r="I251">
            <v>51</v>
          </cell>
          <cell r="J251">
            <v>1060</v>
          </cell>
          <cell r="K251">
            <v>1063</v>
          </cell>
          <cell r="M251">
            <v>3850</v>
          </cell>
          <cell r="N251">
            <v>6</v>
          </cell>
        </row>
        <row r="252">
          <cell r="C252" t="str">
            <v>M8A1</v>
          </cell>
          <cell r="D252">
            <v>34948713</v>
          </cell>
          <cell r="E252">
            <v>743</v>
          </cell>
          <cell r="H252">
            <v>77</v>
          </cell>
          <cell r="I252">
            <v>46</v>
          </cell>
          <cell r="J252">
            <v>510</v>
          </cell>
          <cell r="K252">
            <v>185</v>
          </cell>
          <cell r="M252">
            <v>359</v>
          </cell>
          <cell r="N252">
            <v>35</v>
          </cell>
        </row>
        <row r="253">
          <cell r="C253" t="str">
            <v>Churchill_LL</v>
          </cell>
          <cell r="D253">
            <v>34948708</v>
          </cell>
          <cell r="E253">
            <v>10594</v>
          </cell>
          <cell r="H253">
            <v>578</v>
          </cell>
          <cell r="I253">
            <v>43</v>
          </cell>
          <cell r="J253">
            <v>560</v>
          </cell>
          <cell r="K253">
            <v>452</v>
          </cell>
          <cell r="M253">
            <v>4892</v>
          </cell>
          <cell r="N253">
            <v>250</v>
          </cell>
        </row>
        <row r="254">
          <cell r="C254" t="str">
            <v>A-20</v>
          </cell>
          <cell r="D254">
            <v>34948714</v>
          </cell>
          <cell r="E254">
            <v>1459</v>
          </cell>
          <cell r="H254">
            <v>18</v>
          </cell>
          <cell r="I254">
            <v>48</v>
          </cell>
          <cell r="J254">
            <v>580</v>
          </cell>
          <cell r="K254">
            <v>415</v>
          </cell>
          <cell r="M254">
            <v>677</v>
          </cell>
          <cell r="N254">
            <v>10</v>
          </cell>
        </row>
        <row r="255">
          <cell r="C255" t="str">
            <v>T-28</v>
          </cell>
          <cell r="D255">
            <v>34948709</v>
          </cell>
          <cell r="E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M255">
            <v>0</v>
          </cell>
          <cell r="N255">
            <v>0</v>
          </cell>
        </row>
        <row r="256">
          <cell r="C256" t="str">
            <v>Wespe</v>
          </cell>
          <cell r="D256">
            <v>34948712</v>
          </cell>
          <cell r="E256">
            <v>780</v>
          </cell>
          <cell r="H256">
            <v>0</v>
          </cell>
          <cell r="I256">
            <v>48</v>
          </cell>
          <cell r="J256">
            <v>580</v>
          </cell>
          <cell r="K256">
            <v>1</v>
          </cell>
          <cell r="M256">
            <v>371</v>
          </cell>
          <cell r="N256">
            <v>0</v>
          </cell>
        </row>
        <row r="257">
          <cell r="C257" t="str">
            <v>GB08_Churchill_I</v>
          </cell>
          <cell r="D257">
            <v>34948719</v>
          </cell>
          <cell r="E257">
            <v>5609</v>
          </cell>
          <cell r="H257">
            <v>56</v>
          </cell>
          <cell r="I257">
            <v>48</v>
          </cell>
          <cell r="J257">
            <v>720</v>
          </cell>
          <cell r="K257">
            <v>611</v>
          </cell>
          <cell r="M257">
            <v>2668</v>
          </cell>
          <cell r="N257">
            <v>27</v>
          </cell>
        </row>
        <row r="258">
          <cell r="C258" t="str">
            <v>AMX_105AM</v>
          </cell>
          <cell r="D258">
            <v>34948698</v>
          </cell>
          <cell r="E258">
            <v>10466</v>
          </cell>
          <cell r="H258">
            <v>38</v>
          </cell>
          <cell r="I258">
            <v>57</v>
          </cell>
          <cell r="J258">
            <v>1280</v>
          </cell>
          <cell r="K258">
            <v>1214</v>
          </cell>
          <cell r="M258">
            <v>5710</v>
          </cell>
          <cell r="N258">
            <v>23</v>
          </cell>
        </row>
        <row r="259">
          <cell r="C259" t="str">
            <v>Ch21_T34</v>
          </cell>
          <cell r="D259">
            <v>34948710</v>
          </cell>
          <cell r="E259">
            <v>11247</v>
          </cell>
          <cell r="H259">
            <v>0</v>
          </cell>
          <cell r="I259">
            <v>46</v>
          </cell>
          <cell r="J259">
            <v>740</v>
          </cell>
          <cell r="K259">
            <v>634</v>
          </cell>
          <cell r="M259">
            <v>5198</v>
          </cell>
          <cell r="N259">
            <v>0</v>
          </cell>
        </row>
        <row r="260">
          <cell r="C260" t="str">
            <v>KV1</v>
          </cell>
          <cell r="D260">
            <v>34948724</v>
          </cell>
          <cell r="E260">
            <v>10177</v>
          </cell>
          <cell r="H260">
            <v>256</v>
          </cell>
          <cell r="I260">
            <v>48</v>
          </cell>
          <cell r="J260">
            <v>680</v>
          </cell>
          <cell r="K260">
            <v>537</v>
          </cell>
          <cell r="M260">
            <v>4803</v>
          </cell>
          <cell r="N260">
            <v>124</v>
          </cell>
        </row>
        <row r="261">
          <cell r="C261" t="str">
            <v>M7_Priest</v>
          </cell>
          <cell r="D261">
            <v>34948721</v>
          </cell>
          <cell r="E261">
            <v>970</v>
          </cell>
          <cell r="H261">
            <v>187</v>
          </cell>
          <cell r="I261">
            <v>37</v>
          </cell>
          <cell r="J261">
            <v>280</v>
          </cell>
          <cell r="K261">
            <v>1</v>
          </cell>
          <cell r="M261">
            <v>407</v>
          </cell>
          <cell r="N261">
            <v>70</v>
          </cell>
        </row>
        <row r="262">
          <cell r="C262" t="str">
            <v>T-34</v>
          </cell>
          <cell r="D262">
            <v>34948720</v>
          </cell>
          <cell r="E262">
            <v>300</v>
          </cell>
          <cell r="H262">
            <v>66</v>
          </cell>
          <cell r="I262">
            <v>41</v>
          </cell>
          <cell r="J262">
            <v>430</v>
          </cell>
          <cell r="K262">
            <v>210</v>
          </cell>
          <cell r="M262">
            <v>137</v>
          </cell>
          <cell r="N262">
            <v>26</v>
          </cell>
        </row>
        <row r="263">
          <cell r="C263" t="str">
            <v>StuGIII</v>
          </cell>
          <cell r="D263">
            <v>34948699</v>
          </cell>
          <cell r="E263">
            <v>3385</v>
          </cell>
          <cell r="H263">
            <v>148</v>
          </cell>
          <cell r="I263">
            <v>46</v>
          </cell>
          <cell r="J263">
            <v>710</v>
          </cell>
          <cell r="K263">
            <v>486</v>
          </cell>
          <cell r="M263">
            <v>1636</v>
          </cell>
          <cell r="N263">
            <v>68</v>
          </cell>
        </row>
        <row r="264">
          <cell r="C264" t="str">
            <v>StuGIII</v>
          </cell>
          <cell r="D264">
            <v>34948707</v>
          </cell>
          <cell r="E264">
            <v>3388</v>
          </cell>
          <cell r="H264">
            <v>38</v>
          </cell>
          <cell r="I264">
            <v>48</v>
          </cell>
          <cell r="J264">
            <v>730</v>
          </cell>
          <cell r="K264">
            <v>393</v>
          </cell>
          <cell r="M264">
            <v>1595</v>
          </cell>
          <cell r="N264">
            <v>19</v>
          </cell>
        </row>
        <row r="265">
          <cell r="C265" t="str">
            <v>GB20_Crusader</v>
          </cell>
          <cell r="D265">
            <v>34948711</v>
          </cell>
          <cell r="E265">
            <v>1602</v>
          </cell>
          <cell r="H265">
            <v>265</v>
          </cell>
          <cell r="I265">
            <v>55</v>
          </cell>
          <cell r="J265">
            <v>1090</v>
          </cell>
          <cell r="K265">
            <v>836</v>
          </cell>
          <cell r="M265">
            <v>859</v>
          </cell>
          <cell r="N265">
            <v>145</v>
          </cell>
        </row>
        <row r="266">
          <cell r="C266" t="str">
            <v>PzIII_IV</v>
          </cell>
          <cell r="D266">
            <v>34948718</v>
          </cell>
          <cell r="E266">
            <v>1458</v>
          </cell>
          <cell r="H266">
            <v>19</v>
          </cell>
          <cell r="I266">
            <v>47</v>
          </cell>
          <cell r="J266">
            <v>740</v>
          </cell>
          <cell r="K266">
            <v>643</v>
          </cell>
          <cell r="M266">
            <v>648</v>
          </cell>
          <cell r="N266">
            <v>11</v>
          </cell>
        </row>
        <row r="267">
          <cell r="C267" t="str">
            <v>T-34</v>
          </cell>
          <cell r="D267">
            <v>34948700</v>
          </cell>
          <cell r="E267">
            <v>6691</v>
          </cell>
          <cell r="H267">
            <v>94</v>
          </cell>
          <cell r="I267">
            <v>44</v>
          </cell>
          <cell r="J267">
            <v>710</v>
          </cell>
          <cell r="K267">
            <v>416</v>
          </cell>
          <cell r="M267">
            <v>3099</v>
          </cell>
          <cell r="N267">
            <v>41</v>
          </cell>
        </row>
        <row r="268">
          <cell r="C268" t="str">
            <v>M37</v>
          </cell>
          <cell r="D268">
            <v>34948722</v>
          </cell>
          <cell r="E268">
            <v>3668</v>
          </cell>
          <cell r="H268">
            <v>29</v>
          </cell>
          <cell r="I268">
            <v>39</v>
          </cell>
          <cell r="J268">
            <v>660</v>
          </cell>
          <cell r="K268">
            <v>510</v>
          </cell>
          <cell r="M268">
            <v>1720</v>
          </cell>
          <cell r="N268">
            <v>6</v>
          </cell>
        </row>
        <row r="269">
          <cell r="C269" t="str">
            <v>PzIII</v>
          </cell>
          <cell r="D269">
            <v>34948697</v>
          </cell>
          <cell r="E269">
            <v>519</v>
          </cell>
          <cell r="H269">
            <v>33</v>
          </cell>
          <cell r="I269">
            <v>50</v>
          </cell>
          <cell r="J269">
            <v>1000</v>
          </cell>
          <cell r="K269">
            <v>593</v>
          </cell>
          <cell r="M269">
            <v>256</v>
          </cell>
          <cell r="N269">
            <v>17</v>
          </cell>
        </row>
        <row r="270">
          <cell r="C270" t="str">
            <v>Churchill_LL</v>
          </cell>
          <cell r="D270">
            <v>34948715</v>
          </cell>
          <cell r="E270">
            <v>475</v>
          </cell>
          <cell r="H270">
            <v>21</v>
          </cell>
          <cell r="I270">
            <v>48</v>
          </cell>
          <cell r="J270">
            <v>680</v>
          </cell>
          <cell r="K270">
            <v>308</v>
          </cell>
          <cell r="M270">
            <v>224</v>
          </cell>
          <cell r="N270">
            <v>11</v>
          </cell>
        </row>
        <row r="271">
          <cell r="C271" t="str">
            <v>PzIV</v>
          </cell>
          <cell r="D271">
            <v>34948702</v>
          </cell>
          <cell r="E271">
            <v>1640</v>
          </cell>
          <cell r="H271">
            <v>133</v>
          </cell>
          <cell r="I271">
            <v>44</v>
          </cell>
          <cell r="J271">
            <v>680</v>
          </cell>
          <cell r="K271">
            <v>442</v>
          </cell>
          <cell r="M271">
            <v>788</v>
          </cell>
          <cell r="N271">
            <v>58</v>
          </cell>
        </row>
        <row r="272">
          <cell r="C272" t="str">
            <v>M7_med</v>
          </cell>
          <cell r="D272">
            <v>35560364</v>
          </cell>
          <cell r="E272">
            <v>1910</v>
          </cell>
          <cell r="H272">
            <v>60</v>
          </cell>
          <cell r="I272">
            <v>51</v>
          </cell>
          <cell r="J272">
            <v>1020</v>
          </cell>
          <cell r="K272">
            <v>905</v>
          </cell>
          <cell r="M272">
            <v>932</v>
          </cell>
          <cell r="N272">
            <v>31</v>
          </cell>
        </row>
        <row r="273">
          <cell r="C273" t="str">
            <v>Ch21_T34</v>
          </cell>
          <cell r="D273">
            <v>35560349</v>
          </cell>
          <cell r="E273">
            <v>3984</v>
          </cell>
          <cell r="H273">
            <v>1</v>
          </cell>
          <cell r="I273">
            <v>52</v>
          </cell>
          <cell r="J273">
            <v>950</v>
          </cell>
          <cell r="K273">
            <v>991</v>
          </cell>
          <cell r="M273">
            <v>2102</v>
          </cell>
          <cell r="N273">
            <v>0</v>
          </cell>
        </row>
        <row r="274">
          <cell r="C274" t="str">
            <v>Ch21_T34</v>
          </cell>
          <cell r="D274">
            <v>35560361</v>
          </cell>
          <cell r="E274">
            <v>1820</v>
          </cell>
          <cell r="H274">
            <v>13</v>
          </cell>
          <cell r="I274">
            <v>48</v>
          </cell>
          <cell r="J274">
            <v>740</v>
          </cell>
          <cell r="K274">
            <v>448</v>
          </cell>
          <cell r="M274">
            <v>871</v>
          </cell>
          <cell r="N274">
            <v>6</v>
          </cell>
        </row>
        <row r="275">
          <cell r="C275" t="str">
            <v>T-34</v>
          </cell>
          <cell r="D275">
            <v>35560357</v>
          </cell>
          <cell r="E275">
            <v>740</v>
          </cell>
          <cell r="H275">
            <v>0</v>
          </cell>
          <cell r="I275">
            <v>54</v>
          </cell>
          <cell r="J275">
            <v>980</v>
          </cell>
          <cell r="K275">
            <v>768</v>
          </cell>
          <cell r="M275">
            <v>399</v>
          </cell>
          <cell r="N275">
            <v>0</v>
          </cell>
        </row>
        <row r="276">
          <cell r="C276" t="str">
            <v>T49</v>
          </cell>
          <cell r="D276">
            <v>35560372</v>
          </cell>
          <cell r="E276">
            <v>4471</v>
          </cell>
          <cell r="H276">
            <v>0</v>
          </cell>
          <cell r="I276">
            <v>47</v>
          </cell>
          <cell r="J276">
            <v>780</v>
          </cell>
          <cell r="K276">
            <v>439</v>
          </cell>
          <cell r="M276">
            <v>2086</v>
          </cell>
          <cell r="N276">
            <v>0</v>
          </cell>
        </row>
        <row r="277">
          <cell r="C277" t="str">
            <v>M7_med</v>
          </cell>
          <cell r="D277">
            <v>35560352</v>
          </cell>
          <cell r="E277">
            <v>1746</v>
          </cell>
          <cell r="H277">
            <v>19</v>
          </cell>
          <cell r="I277">
            <v>47</v>
          </cell>
          <cell r="J277">
            <v>740</v>
          </cell>
          <cell r="K277">
            <v>309</v>
          </cell>
          <cell r="M277">
            <v>845</v>
          </cell>
          <cell r="N277">
            <v>8</v>
          </cell>
        </row>
        <row r="278">
          <cell r="C278" t="str">
            <v>T-34</v>
          </cell>
          <cell r="D278">
            <v>35560373</v>
          </cell>
          <cell r="E278">
            <v>2680</v>
          </cell>
          <cell r="H278">
            <v>201</v>
          </cell>
          <cell r="I278">
            <v>51</v>
          </cell>
          <cell r="J278">
            <v>620</v>
          </cell>
          <cell r="K278">
            <v>167</v>
          </cell>
          <cell r="M278">
            <v>1218</v>
          </cell>
          <cell r="N278">
            <v>103</v>
          </cell>
        </row>
        <row r="279">
          <cell r="C279" t="str">
            <v>SU-5</v>
          </cell>
          <cell r="D279">
            <v>35560367</v>
          </cell>
          <cell r="E279">
            <v>987</v>
          </cell>
          <cell r="H279">
            <v>41</v>
          </cell>
          <cell r="I279">
            <v>50</v>
          </cell>
          <cell r="J279">
            <v>680</v>
          </cell>
          <cell r="K279">
            <v>270</v>
          </cell>
          <cell r="M279">
            <v>446</v>
          </cell>
          <cell r="N279">
            <v>23</v>
          </cell>
        </row>
        <row r="280">
          <cell r="C280" t="str">
            <v>Ch21_T34</v>
          </cell>
          <cell r="D280">
            <v>35560370</v>
          </cell>
          <cell r="E280">
            <v>1988</v>
          </cell>
          <cell r="H280">
            <v>215</v>
          </cell>
          <cell r="I280">
            <v>47</v>
          </cell>
          <cell r="J280">
            <v>690</v>
          </cell>
          <cell r="K280">
            <v>520</v>
          </cell>
          <cell r="M280">
            <v>888</v>
          </cell>
          <cell r="N280">
            <v>100</v>
          </cell>
        </row>
        <row r="281">
          <cell r="C281" t="str">
            <v>PzIV</v>
          </cell>
          <cell r="D281">
            <v>35560355</v>
          </cell>
          <cell r="E281">
            <v>708</v>
          </cell>
          <cell r="H281">
            <v>169</v>
          </cell>
          <cell r="I281">
            <v>43</v>
          </cell>
          <cell r="J281">
            <v>730</v>
          </cell>
          <cell r="K281">
            <v>390</v>
          </cell>
          <cell r="M281">
            <v>346</v>
          </cell>
          <cell r="N281">
            <v>72</v>
          </cell>
        </row>
        <row r="282">
          <cell r="C282" t="str">
            <v>Ch21_T34</v>
          </cell>
          <cell r="D282">
            <v>35560376</v>
          </cell>
          <cell r="E282">
            <v>20595</v>
          </cell>
          <cell r="H282">
            <v>34</v>
          </cell>
          <cell r="I282">
            <v>51</v>
          </cell>
          <cell r="J282">
            <v>1190</v>
          </cell>
          <cell r="K282">
            <v>1208</v>
          </cell>
          <cell r="M282">
            <v>10426</v>
          </cell>
          <cell r="N282">
            <v>17</v>
          </cell>
        </row>
        <row r="283">
          <cell r="C283" t="str">
            <v>T-34</v>
          </cell>
          <cell r="D283">
            <v>35560362</v>
          </cell>
          <cell r="E283">
            <v>328</v>
          </cell>
          <cell r="H283">
            <v>7</v>
          </cell>
          <cell r="I283">
            <v>42</v>
          </cell>
          <cell r="J283">
            <v>520</v>
          </cell>
          <cell r="K283">
            <v>1</v>
          </cell>
          <cell r="M283">
            <v>142</v>
          </cell>
          <cell r="N283">
            <v>2</v>
          </cell>
        </row>
        <row r="284">
          <cell r="C284" t="str">
            <v>BT-7</v>
          </cell>
          <cell r="D284">
            <v>35560366</v>
          </cell>
          <cell r="E284">
            <v>365</v>
          </cell>
          <cell r="H284">
            <v>17</v>
          </cell>
          <cell r="I284">
            <v>46</v>
          </cell>
          <cell r="J284">
            <v>670</v>
          </cell>
          <cell r="K284">
            <v>287</v>
          </cell>
          <cell r="M284">
            <v>184</v>
          </cell>
          <cell r="N284">
            <v>5</v>
          </cell>
        </row>
        <row r="285">
          <cell r="C285" t="str">
            <v>SU-26</v>
          </cell>
          <cell r="D285">
            <v>35560368</v>
          </cell>
          <cell r="E285">
            <v>13554</v>
          </cell>
          <cell r="H285">
            <v>2151</v>
          </cell>
          <cell r="I285">
            <v>56</v>
          </cell>
          <cell r="J285">
            <v>1200</v>
          </cell>
          <cell r="K285">
            <v>1266</v>
          </cell>
          <cell r="M285">
            <v>7349</v>
          </cell>
          <cell r="N285">
            <v>1213</v>
          </cell>
        </row>
        <row r="286">
          <cell r="C286" t="str">
            <v>AMX_105AM</v>
          </cell>
          <cell r="D286">
            <v>35560351</v>
          </cell>
          <cell r="E286">
            <v>10466</v>
          </cell>
          <cell r="H286">
            <v>38</v>
          </cell>
          <cell r="I286">
            <v>57</v>
          </cell>
          <cell r="J286">
            <v>1280</v>
          </cell>
          <cell r="K286">
            <v>1214</v>
          </cell>
          <cell r="M286">
            <v>5710</v>
          </cell>
          <cell r="N286">
            <v>23</v>
          </cell>
        </row>
        <row r="287">
          <cell r="C287" t="str">
            <v>Ch21_T34</v>
          </cell>
          <cell r="D287">
            <v>35560360</v>
          </cell>
          <cell r="E287">
            <v>21968</v>
          </cell>
          <cell r="H287">
            <v>31</v>
          </cell>
          <cell r="I287">
            <v>47</v>
          </cell>
          <cell r="J287">
            <v>870</v>
          </cell>
          <cell r="K287">
            <v>916</v>
          </cell>
          <cell r="M287">
            <v>10565</v>
          </cell>
          <cell r="N287">
            <v>14</v>
          </cell>
        </row>
        <row r="288">
          <cell r="C288" t="str">
            <v>T1_hvy</v>
          </cell>
          <cell r="D288">
            <v>35560365</v>
          </cell>
          <cell r="E288">
            <v>11229</v>
          </cell>
          <cell r="H288">
            <v>2223</v>
          </cell>
          <cell r="I288">
            <v>51</v>
          </cell>
          <cell r="J288">
            <v>740</v>
          </cell>
          <cell r="K288">
            <v>722</v>
          </cell>
          <cell r="M288">
            <v>5348</v>
          </cell>
          <cell r="N288">
            <v>1139</v>
          </cell>
        </row>
        <row r="289">
          <cell r="C289" t="str">
            <v>A-20</v>
          </cell>
          <cell r="D289">
            <v>35560347</v>
          </cell>
          <cell r="E289">
            <v>120</v>
          </cell>
          <cell r="H289">
            <v>0</v>
          </cell>
          <cell r="I289">
            <v>48</v>
          </cell>
          <cell r="J289">
            <v>600</v>
          </cell>
          <cell r="K289">
            <v>3</v>
          </cell>
          <cell r="M289">
            <v>57</v>
          </cell>
          <cell r="N289">
            <v>0</v>
          </cell>
        </row>
        <row r="290">
          <cell r="C290" t="str">
            <v>M7_Priest</v>
          </cell>
          <cell r="D290">
            <v>35560369</v>
          </cell>
          <cell r="E290">
            <v>6182</v>
          </cell>
          <cell r="H290">
            <v>0</v>
          </cell>
          <cell r="I290">
            <v>50</v>
          </cell>
          <cell r="J290">
            <v>1160</v>
          </cell>
          <cell r="K290">
            <v>1028</v>
          </cell>
          <cell r="M290">
            <v>3107</v>
          </cell>
          <cell r="N290">
            <v>0</v>
          </cell>
        </row>
        <row r="291">
          <cell r="C291" t="str">
            <v>T-34</v>
          </cell>
          <cell r="D291">
            <v>35560374</v>
          </cell>
          <cell r="E291">
            <v>652</v>
          </cell>
          <cell r="H291">
            <v>0</v>
          </cell>
          <cell r="I291">
            <v>47</v>
          </cell>
          <cell r="J291">
            <v>860</v>
          </cell>
          <cell r="K291">
            <v>353</v>
          </cell>
          <cell r="M291">
            <v>309</v>
          </cell>
          <cell r="N291">
            <v>0</v>
          </cell>
        </row>
        <row r="292">
          <cell r="C292" t="str">
            <v>A-20</v>
          </cell>
          <cell r="D292">
            <v>35560358</v>
          </cell>
          <cell r="E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M292">
            <v>0</v>
          </cell>
          <cell r="N292">
            <v>0</v>
          </cell>
        </row>
        <row r="293">
          <cell r="C293" t="str">
            <v>T49</v>
          </cell>
          <cell r="D293">
            <v>35560359</v>
          </cell>
          <cell r="E293">
            <v>3307</v>
          </cell>
          <cell r="H293">
            <v>20</v>
          </cell>
          <cell r="I293">
            <v>49</v>
          </cell>
          <cell r="J293">
            <v>1300</v>
          </cell>
          <cell r="K293">
            <v>766</v>
          </cell>
          <cell r="M293">
            <v>1719</v>
          </cell>
          <cell r="N293">
            <v>7</v>
          </cell>
        </row>
        <row r="294">
          <cell r="C294" t="str">
            <v>KV1</v>
          </cell>
          <cell r="D294">
            <v>35560348</v>
          </cell>
          <cell r="E294">
            <v>1062</v>
          </cell>
          <cell r="H294">
            <v>49</v>
          </cell>
          <cell r="I294">
            <v>41</v>
          </cell>
          <cell r="J294">
            <v>730</v>
          </cell>
          <cell r="K294">
            <v>405</v>
          </cell>
          <cell r="M294">
            <v>516</v>
          </cell>
          <cell r="N294">
            <v>16</v>
          </cell>
        </row>
        <row r="295">
          <cell r="C295" t="str">
            <v>GB59_Cruiser_Mk_IV</v>
          </cell>
          <cell r="D295">
            <v>35560354</v>
          </cell>
          <cell r="E295">
            <v>206</v>
          </cell>
          <cell r="H295">
            <v>10</v>
          </cell>
          <cell r="I295">
            <v>42</v>
          </cell>
          <cell r="J295">
            <v>880</v>
          </cell>
          <cell r="K295">
            <v>367</v>
          </cell>
          <cell r="M295">
            <v>89</v>
          </cell>
          <cell r="N295">
            <v>3</v>
          </cell>
        </row>
        <row r="296">
          <cell r="C296" t="str">
            <v>T-50</v>
          </cell>
          <cell r="D296">
            <v>35560353</v>
          </cell>
          <cell r="E296">
            <v>2433</v>
          </cell>
          <cell r="H296">
            <v>105</v>
          </cell>
          <cell r="I296">
            <v>48</v>
          </cell>
          <cell r="J296">
            <v>580</v>
          </cell>
          <cell r="K296">
            <v>411</v>
          </cell>
          <cell r="M296">
            <v>1104</v>
          </cell>
          <cell r="N296">
            <v>50</v>
          </cell>
        </row>
        <row r="297">
          <cell r="C297" t="str">
            <v>Grille</v>
          </cell>
          <cell r="D297">
            <v>35560363</v>
          </cell>
          <cell r="E297">
            <v>1609</v>
          </cell>
          <cell r="H297">
            <v>50</v>
          </cell>
          <cell r="I297">
            <v>43</v>
          </cell>
          <cell r="J297">
            <v>520</v>
          </cell>
          <cell r="K297">
            <v>159</v>
          </cell>
          <cell r="M297">
            <v>753</v>
          </cell>
          <cell r="N297">
            <v>19</v>
          </cell>
        </row>
        <row r="298">
          <cell r="C298" t="str">
            <v>M37</v>
          </cell>
          <cell r="D298">
            <v>35560356</v>
          </cell>
          <cell r="E298">
            <v>2345</v>
          </cell>
          <cell r="H298">
            <v>4</v>
          </cell>
          <cell r="I298">
            <v>49</v>
          </cell>
          <cell r="J298">
            <v>710</v>
          </cell>
          <cell r="K298">
            <v>515</v>
          </cell>
          <cell r="M298">
            <v>1099</v>
          </cell>
          <cell r="N298">
            <v>4</v>
          </cell>
        </row>
        <row r="299">
          <cell r="C299" t="str">
            <v>KV1</v>
          </cell>
          <cell r="D299">
            <v>35560371</v>
          </cell>
          <cell r="E299">
            <v>1516</v>
          </cell>
          <cell r="H299">
            <v>292</v>
          </cell>
          <cell r="I299">
            <v>47</v>
          </cell>
          <cell r="J299">
            <v>730</v>
          </cell>
          <cell r="K299">
            <v>310</v>
          </cell>
          <cell r="M299">
            <v>725</v>
          </cell>
          <cell r="N299">
            <v>136</v>
          </cell>
        </row>
        <row r="300">
          <cell r="C300" t="str">
            <v>PzIV</v>
          </cell>
          <cell r="D300">
            <v>35560375</v>
          </cell>
          <cell r="E300">
            <v>2662</v>
          </cell>
          <cell r="H300">
            <v>34</v>
          </cell>
          <cell r="I300">
            <v>41</v>
          </cell>
          <cell r="J300">
            <v>570</v>
          </cell>
          <cell r="K300">
            <v>331</v>
          </cell>
          <cell r="M300">
            <v>1224</v>
          </cell>
          <cell r="N300">
            <v>11</v>
          </cell>
        </row>
        <row r="301">
          <cell r="C301" t="str">
            <v>Ch21_T34</v>
          </cell>
          <cell r="D301">
            <v>35560350</v>
          </cell>
          <cell r="E301">
            <v>20811</v>
          </cell>
          <cell r="H301">
            <v>0</v>
          </cell>
          <cell r="I301">
            <v>47</v>
          </cell>
          <cell r="J301">
            <v>850</v>
          </cell>
          <cell r="K301">
            <v>770</v>
          </cell>
          <cell r="M301">
            <v>9758</v>
          </cell>
          <cell r="N301">
            <v>0</v>
          </cell>
        </row>
        <row r="302">
          <cell r="C302" t="str">
            <v>M4_Sherman</v>
          </cell>
          <cell r="D302">
            <v>36252127</v>
          </cell>
          <cell r="E302">
            <v>1000</v>
          </cell>
          <cell r="H302">
            <v>100</v>
          </cell>
          <cell r="I302">
            <v>54</v>
          </cell>
          <cell r="J302">
            <v>830</v>
          </cell>
          <cell r="K302">
            <v>430</v>
          </cell>
          <cell r="M302">
            <v>473</v>
          </cell>
          <cell r="N302">
            <v>54</v>
          </cell>
        </row>
        <row r="303">
          <cell r="C303" t="str">
            <v>KV1</v>
          </cell>
          <cell r="D303">
            <v>36252123</v>
          </cell>
          <cell r="E303">
            <v>7370</v>
          </cell>
          <cell r="H303">
            <v>163</v>
          </cell>
          <cell r="I303">
            <v>50</v>
          </cell>
          <cell r="J303">
            <v>600</v>
          </cell>
          <cell r="K303">
            <v>373</v>
          </cell>
          <cell r="M303">
            <v>3399</v>
          </cell>
          <cell r="N303">
            <v>82</v>
          </cell>
        </row>
        <row r="304">
          <cell r="C304" t="str">
            <v>Ch09_M5</v>
          </cell>
          <cell r="D304">
            <v>36252118</v>
          </cell>
          <cell r="E304">
            <v>6042</v>
          </cell>
          <cell r="H304">
            <v>50</v>
          </cell>
          <cell r="I304">
            <v>51</v>
          </cell>
          <cell r="J304">
            <v>1020</v>
          </cell>
          <cell r="K304">
            <v>920</v>
          </cell>
          <cell r="M304">
            <v>2947</v>
          </cell>
          <cell r="N304">
            <v>26</v>
          </cell>
        </row>
        <row r="305">
          <cell r="C305" t="str">
            <v>SU-26</v>
          </cell>
          <cell r="D305">
            <v>36252134</v>
          </cell>
          <cell r="E305">
            <v>2264</v>
          </cell>
          <cell r="H305">
            <v>119</v>
          </cell>
          <cell r="I305">
            <v>55</v>
          </cell>
          <cell r="J305">
            <v>1070</v>
          </cell>
          <cell r="K305">
            <v>669</v>
          </cell>
          <cell r="M305">
            <v>1177</v>
          </cell>
          <cell r="N305">
            <v>66</v>
          </cell>
        </row>
        <row r="306">
          <cell r="C306" t="str">
            <v>T-50</v>
          </cell>
          <cell r="D306">
            <v>36252124</v>
          </cell>
          <cell r="E306">
            <v>5423</v>
          </cell>
          <cell r="H306">
            <v>203</v>
          </cell>
          <cell r="I306">
            <v>47</v>
          </cell>
          <cell r="J306">
            <v>530</v>
          </cell>
          <cell r="K306">
            <v>313</v>
          </cell>
          <cell r="M306">
            <v>2370</v>
          </cell>
          <cell r="N306">
            <v>96</v>
          </cell>
        </row>
        <row r="307">
          <cell r="C307" t="str">
            <v>Wespe</v>
          </cell>
          <cell r="D307">
            <v>36252138</v>
          </cell>
          <cell r="E307">
            <v>1795</v>
          </cell>
          <cell r="H307">
            <v>0</v>
          </cell>
          <cell r="I307">
            <v>50</v>
          </cell>
          <cell r="J307">
            <v>870</v>
          </cell>
          <cell r="K307">
            <v>672</v>
          </cell>
          <cell r="M307">
            <v>892</v>
          </cell>
          <cell r="N307">
            <v>0</v>
          </cell>
        </row>
        <row r="308">
          <cell r="C308" t="str">
            <v>GB60_Covenanter</v>
          </cell>
          <cell r="D308">
            <v>36252130</v>
          </cell>
          <cell r="E308">
            <v>188</v>
          </cell>
          <cell r="H308">
            <v>29</v>
          </cell>
          <cell r="I308">
            <v>46</v>
          </cell>
          <cell r="J308">
            <v>350</v>
          </cell>
          <cell r="K308">
            <v>1</v>
          </cell>
          <cell r="M308">
            <v>81</v>
          </cell>
          <cell r="N308">
            <v>15</v>
          </cell>
        </row>
        <row r="309">
          <cell r="C309" t="str">
            <v>StuGIII</v>
          </cell>
          <cell r="D309">
            <v>36252137</v>
          </cell>
          <cell r="E309">
            <v>2009</v>
          </cell>
          <cell r="H309">
            <v>62</v>
          </cell>
          <cell r="I309">
            <v>59</v>
          </cell>
          <cell r="J309">
            <v>670</v>
          </cell>
          <cell r="K309">
            <v>530</v>
          </cell>
          <cell r="M309">
            <v>965</v>
          </cell>
          <cell r="N309">
            <v>40</v>
          </cell>
        </row>
        <row r="310">
          <cell r="C310" t="str">
            <v>StuGIII</v>
          </cell>
          <cell r="D310">
            <v>36252122</v>
          </cell>
          <cell r="E310">
            <v>639</v>
          </cell>
          <cell r="H310">
            <v>17</v>
          </cell>
          <cell r="I310">
            <v>46</v>
          </cell>
          <cell r="J310">
            <v>560</v>
          </cell>
          <cell r="K310">
            <v>316</v>
          </cell>
          <cell r="M310">
            <v>292</v>
          </cell>
          <cell r="N310">
            <v>8</v>
          </cell>
        </row>
        <row r="311">
          <cell r="C311" t="str">
            <v>M7_med</v>
          </cell>
          <cell r="D311">
            <v>36252111</v>
          </cell>
          <cell r="E311">
            <v>3376</v>
          </cell>
          <cell r="H311">
            <v>34</v>
          </cell>
          <cell r="I311">
            <v>51</v>
          </cell>
          <cell r="J311">
            <v>810</v>
          </cell>
          <cell r="K311">
            <v>516</v>
          </cell>
          <cell r="M311">
            <v>1600</v>
          </cell>
          <cell r="N311">
            <v>20</v>
          </cell>
        </row>
        <row r="312">
          <cell r="C312" t="str">
            <v>M4_Sherman</v>
          </cell>
          <cell r="D312">
            <v>36252120</v>
          </cell>
          <cell r="E312">
            <v>1746</v>
          </cell>
          <cell r="H312">
            <v>437</v>
          </cell>
          <cell r="I312">
            <v>51</v>
          </cell>
          <cell r="J312">
            <v>820</v>
          </cell>
          <cell r="K312">
            <v>498</v>
          </cell>
          <cell r="M312">
            <v>857</v>
          </cell>
          <cell r="N312">
            <v>225</v>
          </cell>
        </row>
        <row r="313">
          <cell r="C313" t="str">
            <v>A-20</v>
          </cell>
          <cell r="D313">
            <v>36252129</v>
          </cell>
          <cell r="E313">
            <v>698</v>
          </cell>
          <cell r="H313">
            <v>134</v>
          </cell>
          <cell r="I313">
            <v>42</v>
          </cell>
          <cell r="J313">
            <v>540</v>
          </cell>
          <cell r="K313">
            <v>58</v>
          </cell>
          <cell r="M313">
            <v>315</v>
          </cell>
          <cell r="N313">
            <v>56</v>
          </cell>
        </row>
        <row r="314">
          <cell r="C314" t="str">
            <v>GB08_Churchill_I</v>
          </cell>
          <cell r="D314">
            <v>36252112</v>
          </cell>
          <cell r="E314">
            <v>209</v>
          </cell>
          <cell r="H314">
            <v>36</v>
          </cell>
          <cell r="I314">
            <v>53</v>
          </cell>
          <cell r="J314">
            <v>950</v>
          </cell>
          <cell r="K314">
            <v>514</v>
          </cell>
          <cell r="M314">
            <v>102</v>
          </cell>
          <cell r="N314">
            <v>22</v>
          </cell>
        </row>
        <row r="315">
          <cell r="C315" t="str">
            <v>GB06_Vickers_Medium_Mk_III</v>
          </cell>
          <cell r="D315">
            <v>36252121</v>
          </cell>
          <cell r="E315">
            <v>800</v>
          </cell>
          <cell r="H315">
            <v>0</v>
          </cell>
          <cell r="I315">
            <v>46</v>
          </cell>
          <cell r="J315">
            <v>600</v>
          </cell>
          <cell r="K315">
            <v>125</v>
          </cell>
          <cell r="M315">
            <v>367</v>
          </cell>
          <cell r="N315">
            <v>0</v>
          </cell>
        </row>
        <row r="316">
          <cell r="C316" t="str">
            <v>M4_Sherman</v>
          </cell>
          <cell r="D316">
            <v>36252139</v>
          </cell>
          <cell r="E316">
            <v>8339</v>
          </cell>
          <cell r="H316">
            <v>1180</v>
          </cell>
          <cell r="I316">
            <v>52</v>
          </cell>
          <cell r="J316">
            <v>1020</v>
          </cell>
          <cell r="K316">
            <v>1024</v>
          </cell>
          <cell r="M316">
            <v>4112</v>
          </cell>
          <cell r="N316">
            <v>608</v>
          </cell>
        </row>
        <row r="317">
          <cell r="C317" t="str">
            <v>KV1</v>
          </cell>
          <cell r="D317">
            <v>36252117</v>
          </cell>
          <cell r="E317">
            <v>784</v>
          </cell>
          <cell r="H317">
            <v>90</v>
          </cell>
          <cell r="I317">
            <v>35</v>
          </cell>
          <cell r="J317">
            <v>580</v>
          </cell>
          <cell r="K317">
            <v>262</v>
          </cell>
          <cell r="M317">
            <v>344</v>
          </cell>
          <cell r="N317">
            <v>31</v>
          </cell>
        </row>
        <row r="318">
          <cell r="C318" t="str">
            <v>AMX_105AM</v>
          </cell>
          <cell r="D318">
            <v>36252114</v>
          </cell>
          <cell r="E318">
            <v>10466</v>
          </cell>
          <cell r="H318">
            <v>38</v>
          </cell>
          <cell r="I318">
            <v>57</v>
          </cell>
          <cell r="J318">
            <v>1280</v>
          </cell>
          <cell r="K318">
            <v>1214</v>
          </cell>
          <cell r="M318">
            <v>5710</v>
          </cell>
          <cell r="N318">
            <v>23</v>
          </cell>
        </row>
        <row r="319">
          <cell r="C319" t="str">
            <v>PzIII</v>
          </cell>
          <cell r="D319">
            <v>36252115</v>
          </cell>
          <cell r="E319">
            <v>519</v>
          </cell>
          <cell r="H319">
            <v>21</v>
          </cell>
          <cell r="I319">
            <v>53</v>
          </cell>
          <cell r="J319">
            <v>660</v>
          </cell>
          <cell r="K319">
            <v>278</v>
          </cell>
          <cell r="M319">
            <v>256</v>
          </cell>
          <cell r="N319">
            <v>14</v>
          </cell>
        </row>
        <row r="320">
          <cell r="C320" t="str">
            <v>T-34</v>
          </cell>
          <cell r="D320">
            <v>36252128</v>
          </cell>
          <cell r="E320">
            <v>4054</v>
          </cell>
          <cell r="H320">
            <v>65</v>
          </cell>
          <cell r="I320">
            <v>49</v>
          </cell>
          <cell r="J320">
            <v>540</v>
          </cell>
          <cell r="K320">
            <v>355</v>
          </cell>
          <cell r="M320">
            <v>1849</v>
          </cell>
          <cell r="N320">
            <v>33</v>
          </cell>
        </row>
        <row r="321">
          <cell r="C321" t="str">
            <v>PzIII_IV</v>
          </cell>
          <cell r="D321">
            <v>36252126</v>
          </cell>
          <cell r="E321">
            <v>1065</v>
          </cell>
          <cell r="H321">
            <v>26</v>
          </cell>
          <cell r="I321">
            <v>49</v>
          </cell>
          <cell r="J321">
            <v>360</v>
          </cell>
          <cell r="K321">
            <v>60</v>
          </cell>
          <cell r="M321">
            <v>488</v>
          </cell>
          <cell r="N321">
            <v>15</v>
          </cell>
        </row>
        <row r="322">
          <cell r="C322" t="str">
            <v>T49</v>
          </cell>
          <cell r="D322">
            <v>36252113</v>
          </cell>
          <cell r="E322">
            <v>5531</v>
          </cell>
          <cell r="H322">
            <v>122</v>
          </cell>
          <cell r="I322">
            <v>54</v>
          </cell>
          <cell r="J322">
            <v>760</v>
          </cell>
          <cell r="K322">
            <v>452</v>
          </cell>
          <cell r="M322">
            <v>2607</v>
          </cell>
          <cell r="N322">
            <v>66</v>
          </cell>
        </row>
        <row r="323">
          <cell r="C323" t="str">
            <v>GAZ-74b</v>
          </cell>
          <cell r="D323">
            <v>36252136</v>
          </cell>
          <cell r="E323">
            <v>4508</v>
          </cell>
          <cell r="H323">
            <v>1</v>
          </cell>
          <cell r="I323">
            <v>46</v>
          </cell>
          <cell r="J323">
            <v>620</v>
          </cell>
          <cell r="K323">
            <v>577</v>
          </cell>
          <cell r="M323">
            <v>2055</v>
          </cell>
          <cell r="N323">
            <v>0</v>
          </cell>
        </row>
        <row r="324">
          <cell r="C324" t="str">
            <v>Grille</v>
          </cell>
          <cell r="D324">
            <v>36252116</v>
          </cell>
          <cell r="E324">
            <v>1754</v>
          </cell>
          <cell r="H324">
            <v>225</v>
          </cell>
          <cell r="I324">
            <v>56</v>
          </cell>
          <cell r="J324">
            <v>770</v>
          </cell>
          <cell r="K324">
            <v>604</v>
          </cell>
          <cell r="M324">
            <v>923</v>
          </cell>
          <cell r="N324">
            <v>125</v>
          </cell>
        </row>
        <row r="325">
          <cell r="C325" t="str">
            <v>Grille</v>
          </cell>
          <cell r="D325">
            <v>36252135</v>
          </cell>
          <cell r="E325">
            <v>19673</v>
          </cell>
          <cell r="H325">
            <v>49</v>
          </cell>
          <cell r="I325">
            <v>58</v>
          </cell>
          <cell r="J325">
            <v>940</v>
          </cell>
          <cell r="K325">
            <v>930</v>
          </cell>
          <cell r="M325">
            <v>9517</v>
          </cell>
          <cell r="N325">
            <v>34</v>
          </cell>
        </row>
        <row r="326">
          <cell r="C326" t="str">
            <v>T-34</v>
          </cell>
          <cell r="D326">
            <v>36252119</v>
          </cell>
          <cell r="E326">
            <v>5538</v>
          </cell>
          <cell r="H326">
            <v>532</v>
          </cell>
          <cell r="I326">
            <v>45</v>
          </cell>
          <cell r="J326">
            <v>820</v>
          </cell>
          <cell r="K326">
            <v>445</v>
          </cell>
          <cell r="M326">
            <v>2665</v>
          </cell>
          <cell r="N326">
            <v>242</v>
          </cell>
        </row>
        <row r="327">
          <cell r="C327" t="str">
            <v>Grille</v>
          </cell>
          <cell r="D327">
            <v>36252131</v>
          </cell>
          <cell r="E327">
            <v>824</v>
          </cell>
          <cell r="H327">
            <v>220</v>
          </cell>
          <cell r="I327">
            <v>48</v>
          </cell>
          <cell r="J327">
            <v>520</v>
          </cell>
          <cell r="K327">
            <v>315</v>
          </cell>
          <cell r="M327">
            <v>377</v>
          </cell>
          <cell r="N327">
            <v>105</v>
          </cell>
        </row>
        <row r="328">
          <cell r="C328" t="str">
            <v>S_35CA</v>
          </cell>
          <cell r="D328">
            <v>36252132</v>
          </cell>
          <cell r="E328">
            <v>2733</v>
          </cell>
          <cell r="H328">
            <v>0</v>
          </cell>
          <cell r="I328">
            <v>48</v>
          </cell>
          <cell r="J328">
            <v>730</v>
          </cell>
          <cell r="K328">
            <v>485</v>
          </cell>
          <cell r="M328">
            <v>1316</v>
          </cell>
          <cell r="N328">
            <v>0</v>
          </cell>
        </row>
        <row r="329">
          <cell r="C329" t="str">
            <v>GB06_Vickers_Medium_Mk_III</v>
          </cell>
          <cell r="D329">
            <v>36252133</v>
          </cell>
          <cell r="E329">
            <v>458</v>
          </cell>
          <cell r="H329">
            <v>33</v>
          </cell>
          <cell r="I329">
            <v>44</v>
          </cell>
          <cell r="J329">
            <v>500</v>
          </cell>
          <cell r="K329">
            <v>93</v>
          </cell>
          <cell r="M329">
            <v>200</v>
          </cell>
          <cell r="N329">
            <v>15</v>
          </cell>
        </row>
        <row r="330">
          <cell r="C330" t="str">
            <v>M10_Wolverine</v>
          </cell>
          <cell r="D330">
            <v>36252140</v>
          </cell>
          <cell r="E330">
            <v>7597</v>
          </cell>
          <cell r="H330">
            <v>52</v>
          </cell>
          <cell r="I330">
            <v>49</v>
          </cell>
          <cell r="J330">
            <v>1080</v>
          </cell>
          <cell r="K330">
            <v>1075</v>
          </cell>
          <cell r="M330">
            <v>3807</v>
          </cell>
          <cell r="N330">
            <v>25</v>
          </cell>
        </row>
        <row r="331">
          <cell r="C331" t="str">
            <v>T1_hvy</v>
          </cell>
          <cell r="D331">
            <v>36252125</v>
          </cell>
          <cell r="E331">
            <v>19736</v>
          </cell>
          <cell r="H331">
            <v>372</v>
          </cell>
          <cell r="I331">
            <v>56</v>
          </cell>
          <cell r="J331">
            <v>1160</v>
          </cell>
          <cell r="K331">
            <v>1131</v>
          </cell>
          <cell r="M331">
            <v>10350</v>
          </cell>
          <cell r="N331">
            <v>209</v>
          </cell>
        </row>
        <row r="332">
          <cell r="C332" t="str">
            <v>IS</v>
          </cell>
          <cell r="D332">
            <v>36776444</v>
          </cell>
          <cell r="E332">
            <v>4947</v>
          </cell>
          <cell r="H332">
            <v>0</v>
          </cell>
          <cell r="I332">
            <v>47</v>
          </cell>
          <cell r="J332">
            <v>730</v>
          </cell>
          <cell r="K332">
            <v>294</v>
          </cell>
          <cell r="M332">
            <v>2322</v>
          </cell>
          <cell r="N332">
            <v>0</v>
          </cell>
        </row>
        <row r="333">
          <cell r="C333" t="str">
            <v>GB09_Churchill_VII</v>
          </cell>
          <cell r="D333">
            <v>36776436</v>
          </cell>
          <cell r="E333">
            <v>2494</v>
          </cell>
          <cell r="H333">
            <v>92</v>
          </cell>
          <cell r="I333">
            <v>47</v>
          </cell>
          <cell r="J333">
            <v>910</v>
          </cell>
          <cell r="K333">
            <v>896</v>
          </cell>
          <cell r="M333">
            <v>1290</v>
          </cell>
          <cell r="N333">
            <v>43</v>
          </cell>
        </row>
        <row r="334">
          <cell r="C334" t="str">
            <v>SU122_44</v>
          </cell>
          <cell r="D334">
            <v>36776443</v>
          </cell>
          <cell r="E334">
            <v>7173</v>
          </cell>
          <cell r="H334">
            <v>314</v>
          </cell>
          <cell r="I334">
            <v>49</v>
          </cell>
          <cell r="J334">
            <v>940</v>
          </cell>
          <cell r="K334">
            <v>1009</v>
          </cell>
          <cell r="M334">
            <v>3623</v>
          </cell>
          <cell r="N334">
            <v>154</v>
          </cell>
        </row>
        <row r="335">
          <cell r="C335" t="str">
            <v>VK3601H</v>
          </cell>
          <cell r="D335">
            <v>36776430</v>
          </cell>
          <cell r="E335">
            <v>893</v>
          </cell>
          <cell r="H335">
            <v>120</v>
          </cell>
          <cell r="I335">
            <v>43</v>
          </cell>
          <cell r="J335">
            <v>480</v>
          </cell>
          <cell r="K335">
            <v>335</v>
          </cell>
          <cell r="M335">
            <v>408</v>
          </cell>
          <cell r="N335">
            <v>51</v>
          </cell>
        </row>
        <row r="336">
          <cell r="C336" t="str">
            <v>GB09_Churchill_VII</v>
          </cell>
          <cell r="D336">
            <v>36776447</v>
          </cell>
          <cell r="E336">
            <v>11502</v>
          </cell>
          <cell r="H336">
            <v>0</v>
          </cell>
          <cell r="I336">
            <v>49</v>
          </cell>
          <cell r="J336">
            <v>940</v>
          </cell>
          <cell r="K336">
            <v>762</v>
          </cell>
          <cell r="M336">
            <v>5618</v>
          </cell>
          <cell r="N336">
            <v>0</v>
          </cell>
        </row>
        <row r="337">
          <cell r="C337" t="str">
            <v>KV-13</v>
          </cell>
          <cell r="D337">
            <v>36776438</v>
          </cell>
          <cell r="E337">
            <v>3403</v>
          </cell>
          <cell r="H337">
            <v>212</v>
          </cell>
          <cell r="I337">
            <v>49</v>
          </cell>
          <cell r="J337">
            <v>620</v>
          </cell>
          <cell r="K337">
            <v>235</v>
          </cell>
          <cell r="M337">
            <v>1513</v>
          </cell>
          <cell r="N337">
            <v>103</v>
          </cell>
        </row>
        <row r="338">
          <cell r="C338" t="str">
            <v>T-43</v>
          </cell>
          <cell r="D338">
            <v>36776424</v>
          </cell>
          <cell r="E338">
            <v>4044</v>
          </cell>
          <cell r="H338">
            <v>149</v>
          </cell>
          <cell r="I338">
            <v>42</v>
          </cell>
          <cell r="J338">
            <v>600</v>
          </cell>
          <cell r="K338">
            <v>459</v>
          </cell>
          <cell r="M338">
            <v>1933</v>
          </cell>
          <cell r="N338">
            <v>63</v>
          </cell>
        </row>
        <row r="339">
          <cell r="C339" t="str">
            <v>Ch09_M5</v>
          </cell>
          <cell r="D339">
            <v>36776432</v>
          </cell>
          <cell r="E339">
            <v>6886</v>
          </cell>
          <cell r="H339">
            <v>15</v>
          </cell>
          <cell r="I339">
            <v>52</v>
          </cell>
          <cell r="J339">
            <v>700</v>
          </cell>
          <cell r="K339">
            <v>462</v>
          </cell>
          <cell r="M339">
            <v>3222</v>
          </cell>
          <cell r="N339">
            <v>12</v>
          </cell>
        </row>
        <row r="340">
          <cell r="C340" t="str">
            <v>T-43</v>
          </cell>
          <cell r="D340">
            <v>36776426</v>
          </cell>
          <cell r="E340">
            <v>1917</v>
          </cell>
          <cell r="H340">
            <v>277</v>
          </cell>
          <cell r="I340">
            <v>42</v>
          </cell>
          <cell r="J340">
            <v>650</v>
          </cell>
          <cell r="K340">
            <v>460</v>
          </cell>
          <cell r="M340">
            <v>879</v>
          </cell>
          <cell r="N340">
            <v>116</v>
          </cell>
        </row>
        <row r="341">
          <cell r="C341" t="str">
            <v>JagdPanther</v>
          </cell>
          <cell r="D341">
            <v>36776419</v>
          </cell>
          <cell r="E341">
            <v>3773</v>
          </cell>
          <cell r="H341">
            <v>44</v>
          </cell>
          <cell r="I341">
            <v>46</v>
          </cell>
          <cell r="J341">
            <v>980</v>
          </cell>
          <cell r="K341">
            <v>605</v>
          </cell>
          <cell r="M341">
            <v>1909</v>
          </cell>
          <cell r="N341">
            <v>17</v>
          </cell>
        </row>
        <row r="342">
          <cell r="C342" t="str">
            <v>AMX_AC_Mle1946</v>
          </cell>
          <cell r="D342">
            <v>36776423</v>
          </cell>
          <cell r="E342">
            <v>12935</v>
          </cell>
          <cell r="H342">
            <v>47</v>
          </cell>
          <cell r="I342">
            <v>50</v>
          </cell>
          <cell r="J342">
            <v>930</v>
          </cell>
          <cell r="K342">
            <v>953</v>
          </cell>
          <cell r="M342">
            <v>6216</v>
          </cell>
          <cell r="N342">
            <v>25</v>
          </cell>
        </row>
        <row r="343">
          <cell r="C343" t="str">
            <v>SU-8</v>
          </cell>
          <cell r="D343">
            <v>36776428</v>
          </cell>
          <cell r="E343">
            <v>3408</v>
          </cell>
          <cell r="H343">
            <v>560</v>
          </cell>
          <cell r="I343">
            <v>45</v>
          </cell>
          <cell r="J343">
            <v>830</v>
          </cell>
          <cell r="K343">
            <v>885</v>
          </cell>
          <cell r="M343">
            <v>1600</v>
          </cell>
          <cell r="N343">
            <v>250</v>
          </cell>
        </row>
        <row r="344">
          <cell r="C344" t="str">
            <v>KV-1s</v>
          </cell>
          <cell r="D344">
            <v>36776445</v>
          </cell>
          <cell r="E344">
            <v>2359</v>
          </cell>
          <cell r="H344">
            <v>250</v>
          </cell>
          <cell r="I344">
            <v>41</v>
          </cell>
          <cell r="J344">
            <v>570</v>
          </cell>
          <cell r="K344">
            <v>293</v>
          </cell>
          <cell r="M344">
            <v>1053</v>
          </cell>
          <cell r="N344">
            <v>103</v>
          </cell>
        </row>
        <row r="345">
          <cell r="C345" t="str">
            <v>AMX_105AM</v>
          </cell>
          <cell r="D345">
            <v>36776421</v>
          </cell>
          <cell r="E345">
            <v>10466</v>
          </cell>
          <cell r="H345">
            <v>38</v>
          </cell>
          <cell r="I345">
            <v>57</v>
          </cell>
          <cell r="J345">
            <v>1280</v>
          </cell>
          <cell r="K345">
            <v>1214</v>
          </cell>
          <cell r="M345">
            <v>5710</v>
          </cell>
          <cell r="N345">
            <v>23</v>
          </cell>
        </row>
        <row r="346">
          <cell r="C346" t="str">
            <v>T-34-85</v>
          </cell>
          <cell r="D346">
            <v>36776427</v>
          </cell>
          <cell r="E346">
            <v>5986</v>
          </cell>
          <cell r="H346">
            <v>387</v>
          </cell>
          <cell r="I346">
            <v>47</v>
          </cell>
          <cell r="J346">
            <v>680</v>
          </cell>
          <cell r="K346">
            <v>422</v>
          </cell>
          <cell r="M346">
            <v>2762</v>
          </cell>
          <cell r="N346">
            <v>182</v>
          </cell>
        </row>
        <row r="347">
          <cell r="C347" t="str">
            <v>T29</v>
          </cell>
          <cell r="D347">
            <v>36776425</v>
          </cell>
          <cell r="E347">
            <v>4551</v>
          </cell>
          <cell r="H347">
            <v>37</v>
          </cell>
          <cell r="I347">
            <v>52</v>
          </cell>
          <cell r="J347">
            <v>1050</v>
          </cell>
          <cell r="K347">
            <v>965</v>
          </cell>
          <cell r="M347">
            <v>2230</v>
          </cell>
          <cell r="N347">
            <v>21</v>
          </cell>
        </row>
        <row r="348">
          <cell r="C348" t="str">
            <v>KV-1s</v>
          </cell>
          <cell r="D348">
            <v>36776440</v>
          </cell>
          <cell r="E348">
            <v>1606</v>
          </cell>
          <cell r="H348">
            <v>103</v>
          </cell>
          <cell r="I348">
            <v>45</v>
          </cell>
          <cell r="J348">
            <v>660</v>
          </cell>
          <cell r="K348">
            <v>271</v>
          </cell>
          <cell r="M348">
            <v>746</v>
          </cell>
          <cell r="N348">
            <v>46</v>
          </cell>
        </row>
        <row r="349">
          <cell r="C349" t="str">
            <v>SU100M1</v>
          </cell>
          <cell r="D349">
            <v>36776439</v>
          </cell>
          <cell r="E349">
            <v>3578</v>
          </cell>
          <cell r="H349">
            <v>160</v>
          </cell>
          <cell r="I349">
            <v>48</v>
          </cell>
          <cell r="J349">
            <v>1010</v>
          </cell>
          <cell r="K349">
            <v>1097</v>
          </cell>
          <cell r="M349">
            <v>1819</v>
          </cell>
          <cell r="N349">
            <v>76</v>
          </cell>
        </row>
        <row r="350">
          <cell r="C350" t="str">
            <v>SU-152</v>
          </cell>
          <cell r="D350">
            <v>36776429</v>
          </cell>
          <cell r="E350">
            <v>5793</v>
          </cell>
          <cell r="H350">
            <v>94</v>
          </cell>
          <cell r="I350">
            <v>47</v>
          </cell>
          <cell r="J350">
            <v>760</v>
          </cell>
          <cell r="K350">
            <v>612</v>
          </cell>
          <cell r="M350">
            <v>2675</v>
          </cell>
          <cell r="N350">
            <v>44</v>
          </cell>
        </row>
        <row r="351">
          <cell r="C351" t="str">
            <v>IS</v>
          </cell>
          <cell r="D351">
            <v>36776422</v>
          </cell>
          <cell r="E351">
            <v>3837</v>
          </cell>
          <cell r="H351">
            <v>70</v>
          </cell>
          <cell r="I351">
            <v>39</v>
          </cell>
          <cell r="J351">
            <v>570</v>
          </cell>
          <cell r="K351">
            <v>329</v>
          </cell>
          <cell r="M351">
            <v>1770</v>
          </cell>
          <cell r="N351">
            <v>25</v>
          </cell>
        </row>
        <row r="352">
          <cell r="C352" t="str">
            <v>M6</v>
          </cell>
          <cell r="D352">
            <v>36776431</v>
          </cell>
          <cell r="E352">
            <v>1481</v>
          </cell>
          <cell r="H352">
            <v>61</v>
          </cell>
          <cell r="I352">
            <v>51</v>
          </cell>
          <cell r="J352">
            <v>1410</v>
          </cell>
          <cell r="K352">
            <v>1422</v>
          </cell>
          <cell r="M352">
            <v>818</v>
          </cell>
          <cell r="N352">
            <v>29</v>
          </cell>
        </row>
        <row r="353">
          <cell r="C353" t="str">
            <v>AMX_13F3AM</v>
          </cell>
          <cell r="D353">
            <v>36776420</v>
          </cell>
          <cell r="E353">
            <v>2895</v>
          </cell>
          <cell r="H353">
            <v>0</v>
          </cell>
          <cell r="I353">
            <v>48</v>
          </cell>
          <cell r="J353">
            <v>760</v>
          </cell>
          <cell r="K353">
            <v>824</v>
          </cell>
          <cell r="M353">
            <v>1389</v>
          </cell>
          <cell r="N353">
            <v>0</v>
          </cell>
        </row>
        <row r="354">
          <cell r="C354" t="str">
            <v>SU-5</v>
          </cell>
          <cell r="D354">
            <v>36776437</v>
          </cell>
          <cell r="E354">
            <v>749</v>
          </cell>
          <cell r="H354">
            <v>16</v>
          </cell>
          <cell r="I354">
            <v>43</v>
          </cell>
          <cell r="J354">
            <v>540</v>
          </cell>
          <cell r="K354">
            <v>251</v>
          </cell>
          <cell r="M354">
            <v>348</v>
          </cell>
          <cell r="N354">
            <v>4</v>
          </cell>
        </row>
        <row r="355">
          <cell r="C355" t="str">
            <v>PzVI</v>
          </cell>
          <cell r="D355">
            <v>36776442</v>
          </cell>
          <cell r="E355">
            <v>4680</v>
          </cell>
          <cell r="H355">
            <v>69</v>
          </cell>
          <cell r="I355">
            <v>43</v>
          </cell>
          <cell r="J355">
            <v>690</v>
          </cell>
          <cell r="K355">
            <v>666</v>
          </cell>
          <cell r="M355">
            <v>2125</v>
          </cell>
          <cell r="N355">
            <v>29</v>
          </cell>
        </row>
        <row r="356">
          <cell r="C356" t="str">
            <v>KV-3</v>
          </cell>
          <cell r="D356">
            <v>36776433</v>
          </cell>
          <cell r="E356">
            <v>8408</v>
          </cell>
          <cell r="H356">
            <v>404</v>
          </cell>
          <cell r="I356">
            <v>44</v>
          </cell>
          <cell r="J356">
            <v>670</v>
          </cell>
          <cell r="K356">
            <v>593</v>
          </cell>
          <cell r="M356">
            <v>3866</v>
          </cell>
          <cell r="N356">
            <v>178</v>
          </cell>
        </row>
        <row r="357">
          <cell r="C357" t="str">
            <v>T29</v>
          </cell>
          <cell r="D357">
            <v>36776441</v>
          </cell>
          <cell r="E357">
            <v>6937</v>
          </cell>
          <cell r="H357">
            <v>193</v>
          </cell>
          <cell r="I357">
            <v>52</v>
          </cell>
          <cell r="J357">
            <v>810</v>
          </cell>
          <cell r="K357">
            <v>810</v>
          </cell>
          <cell r="M357">
            <v>3406</v>
          </cell>
          <cell r="N357">
            <v>101</v>
          </cell>
        </row>
        <row r="358">
          <cell r="C358" t="str">
            <v>IS</v>
          </cell>
          <cell r="D358">
            <v>36776434</v>
          </cell>
          <cell r="E358">
            <v>2325</v>
          </cell>
          <cell r="H358">
            <v>11</v>
          </cell>
          <cell r="I358">
            <v>49</v>
          </cell>
          <cell r="J358">
            <v>710</v>
          </cell>
          <cell r="K358">
            <v>402</v>
          </cell>
          <cell r="M358">
            <v>1098</v>
          </cell>
          <cell r="N358">
            <v>7</v>
          </cell>
        </row>
        <row r="359">
          <cell r="C359" t="str">
            <v>M6</v>
          </cell>
          <cell r="D359">
            <v>36776448</v>
          </cell>
          <cell r="E359">
            <v>3103</v>
          </cell>
          <cell r="H359">
            <v>0</v>
          </cell>
          <cell r="I359">
            <v>50</v>
          </cell>
          <cell r="J359">
            <v>870</v>
          </cell>
          <cell r="K359">
            <v>524</v>
          </cell>
          <cell r="M359">
            <v>1558</v>
          </cell>
          <cell r="N359">
            <v>0</v>
          </cell>
        </row>
        <row r="360">
          <cell r="C360" t="str">
            <v>VK3601H</v>
          </cell>
          <cell r="D360">
            <v>36776446</v>
          </cell>
          <cell r="E360">
            <v>1089</v>
          </cell>
          <cell r="H360">
            <v>105</v>
          </cell>
          <cell r="I360">
            <v>51</v>
          </cell>
          <cell r="J360">
            <v>740</v>
          </cell>
          <cell r="K360">
            <v>429</v>
          </cell>
          <cell r="M360">
            <v>537</v>
          </cell>
          <cell r="N360">
            <v>54</v>
          </cell>
        </row>
        <row r="361">
          <cell r="C361" t="str">
            <v>M18_Hellcat</v>
          </cell>
          <cell r="D361">
            <v>36776435</v>
          </cell>
          <cell r="E361">
            <v>6374</v>
          </cell>
          <cell r="H361">
            <v>201</v>
          </cell>
          <cell r="I361">
            <v>43</v>
          </cell>
          <cell r="J361">
            <v>560</v>
          </cell>
          <cell r="K361">
            <v>316</v>
          </cell>
          <cell r="M361">
            <v>2815</v>
          </cell>
          <cell r="N361">
            <v>86</v>
          </cell>
        </row>
        <row r="362">
          <cell r="C362" t="str">
            <v>M7_Priest</v>
          </cell>
          <cell r="D362">
            <v>37748955</v>
          </cell>
          <cell r="E362">
            <v>4454</v>
          </cell>
          <cell r="H362">
            <v>280</v>
          </cell>
          <cell r="I362">
            <v>41</v>
          </cell>
          <cell r="J362">
            <v>700</v>
          </cell>
          <cell r="K362">
            <v>440</v>
          </cell>
          <cell r="M362">
            <v>2057</v>
          </cell>
          <cell r="N362">
            <v>116</v>
          </cell>
        </row>
        <row r="363">
          <cell r="C363" t="str">
            <v>Churchill_LL</v>
          </cell>
          <cell r="D363">
            <v>37748952</v>
          </cell>
          <cell r="E363">
            <v>1882</v>
          </cell>
          <cell r="H363">
            <v>1</v>
          </cell>
          <cell r="I363">
            <v>50</v>
          </cell>
          <cell r="J363">
            <v>840</v>
          </cell>
          <cell r="K363">
            <v>495</v>
          </cell>
          <cell r="M363">
            <v>933</v>
          </cell>
          <cell r="N363">
            <v>0</v>
          </cell>
        </row>
        <row r="364">
          <cell r="C364" t="str">
            <v>GB21_Cromwell</v>
          </cell>
          <cell r="D364">
            <v>37748970</v>
          </cell>
          <cell r="E364">
            <v>8448</v>
          </cell>
          <cell r="H364">
            <v>0</v>
          </cell>
          <cell r="I364">
            <v>52</v>
          </cell>
          <cell r="J364">
            <v>1070</v>
          </cell>
          <cell r="K364">
            <v>1203</v>
          </cell>
          <cell r="M364">
            <v>4361</v>
          </cell>
          <cell r="N364">
            <v>0</v>
          </cell>
        </row>
        <row r="365">
          <cell r="C365" t="str">
            <v>KV1</v>
          </cell>
          <cell r="D365">
            <v>37748951</v>
          </cell>
          <cell r="E365">
            <v>453</v>
          </cell>
          <cell r="H365">
            <v>0</v>
          </cell>
          <cell r="I365">
            <v>47</v>
          </cell>
          <cell r="J365">
            <v>600</v>
          </cell>
          <cell r="K365">
            <v>209</v>
          </cell>
          <cell r="M365">
            <v>213</v>
          </cell>
          <cell r="N365">
            <v>0</v>
          </cell>
        </row>
        <row r="366">
          <cell r="C366" t="str">
            <v>JagdPzIV</v>
          </cell>
          <cell r="D366">
            <v>37748942</v>
          </cell>
          <cell r="E366">
            <v>1360</v>
          </cell>
          <cell r="H366">
            <v>0</v>
          </cell>
          <cell r="I366">
            <v>49</v>
          </cell>
          <cell r="J366">
            <v>840</v>
          </cell>
          <cell r="K366">
            <v>462</v>
          </cell>
          <cell r="M366">
            <v>665</v>
          </cell>
          <cell r="N366">
            <v>0</v>
          </cell>
        </row>
        <row r="367">
          <cell r="C367" t="str">
            <v>M37</v>
          </cell>
          <cell r="D367">
            <v>37748965</v>
          </cell>
          <cell r="E367">
            <v>1460</v>
          </cell>
          <cell r="H367">
            <v>0</v>
          </cell>
          <cell r="I367">
            <v>50</v>
          </cell>
          <cell r="J367">
            <v>780</v>
          </cell>
          <cell r="K367">
            <v>578</v>
          </cell>
          <cell r="M367">
            <v>729</v>
          </cell>
          <cell r="N367">
            <v>0</v>
          </cell>
        </row>
        <row r="368">
          <cell r="C368" t="str">
            <v>T150</v>
          </cell>
          <cell r="D368">
            <v>37748943</v>
          </cell>
          <cell r="E368">
            <v>11675</v>
          </cell>
          <cell r="H368">
            <v>492</v>
          </cell>
          <cell r="I368">
            <v>49</v>
          </cell>
          <cell r="J368">
            <v>720</v>
          </cell>
          <cell r="K368">
            <v>539</v>
          </cell>
          <cell r="M368">
            <v>5520</v>
          </cell>
          <cell r="N368">
            <v>241</v>
          </cell>
        </row>
        <row r="369">
          <cell r="C369" t="str">
            <v>T40</v>
          </cell>
          <cell r="D369">
            <v>37748941</v>
          </cell>
          <cell r="E369">
            <v>267</v>
          </cell>
          <cell r="H369">
            <v>0</v>
          </cell>
          <cell r="I369">
            <v>37</v>
          </cell>
          <cell r="J369">
            <v>480</v>
          </cell>
          <cell r="K369">
            <v>1</v>
          </cell>
          <cell r="M369">
            <v>99</v>
          </cell>
          <cell r="N369">
            <v>0</v>
          </cell>
        </row>
        <row r="370">
          <cell r="C370" t="str">
            <v>VK3601H</v>
          </cell>
          <cell r="D370">
            <v>37748947</v>
          </cell>
          <cell r="E370">
            <v>9952</v>
          </cell>
          <cell r="H370">
            <v>393</v>
          </cell>
          <cell r="I370">
            <v>54</v>
          </cell>
          <cell r="J370">
            <v>1010</v>
          </cell>
          <cell r="K370">
            <v>1042</v>
          </cell>
          <cell r="M370">
            <v>5346</v>
          </cell>
          <cell r="N370">
            <v>211</v>
          </cell>
        </row>
        <row r="371">
          <cell r="C371" t="str">
            <v>T-34-85</v>
          </cell>
          <cell r="D371">
            <v>37748956</v>
          </cell>
          <cell r="E371">
            <v>7007</v>
          </cell>
          <cell r="H371">
            <v>626</v>
          </cell>
          <cell r="I371">
            <v>43</v>
          </cell>
          <cell r="J371">
            <v>590</v>
          </cell>
          <cell r="K371">
            <v>367</v>
          </cell>
          <cell r="M371">
            <v>3211</v>
          </cell>
          <cell r="N371">
            <v>270</v>
          </cell>
        </row>
        <row r="372">
          <cell r="C372" t="str">
            <v>Churchill_LL</v>
          </cell>
          <cell r="D372">
            <v>37748960</v>
          </cell>
          <cell r="E372">
            <v>5918</v>
          </cell>
          <cell r="H372">
            <v>0</v>
          </cell>
          <cell r="I372">
            <v>52</v>
          </cell>
          <cell r="J372">
            <v>1070</v>
          </cell>
          <cell r="K372">
            <v>1165</v>
          </cell>
          <cell r="M372">
            <v>3060</v>
          </cell>
          <cell r="N372">
            <v>0</v>
          </cell>
        </row>
        <row r="373">
          <cell r="C373" t="str">
            <v>VK3601H</v>
          </cell>
          <cell r="D373">
            <v>37748958</v>
          </cell>
          <cell r="E373">
            <v>733</v>
          </cell>
          <cell r="H373">
            <v>245</v>
          </cell>
          <cell r="I373">
            <v>43</v>
          </cell>
          <cell r="J373">
            <v>820</v>
          </cell>
          <cell r="K373">
            <v>451</v>
          </cell>
          <cell r="M373">
            <v>348</v>
          </cell>
          <cell r="N373">
            <v>106</v>
          </cell>
        </row>
        <row r="374">
          <cell r="C374" t="str">
            <v>M18_Hellcat</v>
          </cell>
          <cell r="D374">
            <v>37748949</v>
          </cell>
          <cell r="E374">
            <v>3248</v>
          </cell>
          <cell r="H374">
            <v>257</v>
          </cell>
          <cell r="I374">
            <v>53</v>
          </cell>
          <cell r="J374">
            <v>1090</v>
          </cell>
          <cell r="K374">
            <v>936</v>
          </cell>
          <cell r="M374">
            <v>1674</v>
          </cell>
          <cell r="N374">
            <v>135</v>
          </cell>
        </row>
        <row r="375">
          <cell r="C375" t="str">
            <v>M18_Hellcat</v>
          </cell>
          <cell r="D375">
            <v>37748967</v>
          </cell>
          <cell r="E375">
            <v>17124</v>
          </cell>
          <cell r="H375">
            <v>1667</v>
          </cell>
          <cell r="I375">
            <v>53</v>
          </cell>
          <cell r="J375">
            <v>840</v>
          </cell>
          <cell r="K375">
            <v>799</v>
          </cell>
          <cell r="M375">
            <v>8256</v>
          </cell>
          <cell r="N375">
            <v>891</v>
          </cell>
        </row>
        <row r="376">
          <cell r="C376" t="str">
            <v>VK3601H</v>
          </cell>
          <cell r="D376">
            <v>37748961</v>
          </cell>
          <cell r="E376">
            <v>18782</v>
          </cell>
          <cell r="H376">
            <v>1014</v>
          </cell>
          <cell r="I376">
            <v>57</v>
          </cell>
          <cell r="J376">
            <v>1090</v>
          </cell>
          <cell r="K376">
            <v>1314</v>
          </cell>
          <cell r="M376">
            <v>9901</v>
          </cell>
          <cell r="N376">
            <v>575</v>
          </cell>
        </row>
        <row r="377">
          <cell r="C377" t="str">
            <v>ARL_44</v>
          </cell>
          <cell r="D377">
            <v>37748954</v>
          </cell>
          <cell r="E377">
            <v>4860</v>
          </cell>
          <cell r="H377">
            <v>22</v>
          </cell>
          <cell r="I377">
            <v>51</v>
          </cell>
          <cell r="J377">
            <v>910</v>
          </cell>
          <cell r="K377">
            <v>799</v>
          </cell>
          <cell r="M377">
            <v>2496</v>
          </cell>
          <cell r="N377">
            <v>11</v>
          </cell>
        </row>
        <row r="378">
          <cell r="C378" t="str">
            <v>T-28</v>
          </cell>
          <cell r="D378">
            <v>37748946</v>
          </cell>
          <cell r="E378">
            <v>54</v>
          </cell>
          <cell r="H378">
            <v>0</v>
          </cell>
          <cell r="I378">
            <v>52</v>
          </cell>
          <cell r="J378">
            <v>320</v>
          </cell>
          <cell r="K378">
            <v>67</v>
          </cell>
          <cell r="M378">
            <v>28</v>
          </cell>
          <cell r="N378">
            <v>0</v>
          </cell>
        </row>
        <row r="379">
          <cell r="C379" t="str">
            <v>JagdPzIV</v>
          </cell>
          <cell r="D379">
            <v>37748968</v>
          </cell>
          <cell r="E379">
            <v>2359</v>
          </cell>
          <cell r="H379">
            <v>0</v>
          </cell>
          <cell r="I379">
            <v>46</v>
          </cell>
          <cell r="J379">
            <v>650</v>
          </cell>
          <cell r="K379">
            <v>399</v>
          </cell>
          <cell r="M379">
            <v>1083</v>
          </cell>
          <cell r="N379">
            <v>0</v>
          </cell>
        </row>
        <row r="380">
          <cell r="C380" t="str">
            <v>M18_Hellcat</v>
          </cell>
          <cell r="D380">
            <v>37748959</v>
          </cell>
          <cell r="E380">
            <v>9432</v>
          </cell>
          <cell r="H380">
            <v>1519</v>
          </cell>
          <cell r="I380">
            <v>55</v>
          </cell>
          <cell r="J380">
            <v>1070</v>
          </cell>
          <cell r="K380">
            <v>1142</v>
          </cell>
          <cell r="M380">
            <v>4657</v>
          </cell>
          <cell r="N380">
            <v>839</v>
          </cell>
        </row>
        <row r="381">
          <cell r="C381" t="str">
            <v>ARL_V39</v>
          </cell>
          <cell r="D381">
            <v>37748963</v>
          </cell>
          <cell r="E381">
            <v>3711</v>
          </cell>
          <cell r="H381">
            <v>147</v>
          </cell>
          <cell r="I381">
            <v>48</v>
          </cell>
          <cell r="J381">
            <v>750</v>
          </cell>
          <cell r="K381">
            <v>562</v>
          </cell>
          <cell r="M381">
            <v>1801</v>
          </cell>
          <cell r="N381">
            <v>71</v>
          </cell>
        </row>
        <row r="382">
          <cell r="C382" t="str">
            <v>Ch20_Type58</v>
          </cell>
          <cell r="D382">
            <v>37748969</v>
          </cell>
          <cell r="E382">
            <v>4724</v>
          </cell>
          <cell r="H382">
            <v>0</v>
          </cell>
          <cell r="I382">
            <v>48</v>
          </cell>
          <cell r="J382">
            <v>990</v>
          </cell>
          <cell r="K382">
            <v>712</v>
          </cell>
          <cell r="M382">
            <v>2258</v>
          </cell>
          <cell r="N382">
            <v>0</v>
          </cell>
        </row>
        <row r="383">
          <cell r="C383" t="str">
            <v>AMX_105AM</v>
          </cell>
          <cell r="D383">
            <v>37748948</v>
          </cell>
          <cell r="E383">
            <v>10466</v>
          </cell>
          <cell r="H383">
            <v>38</v>
          </cell>
          <cell r="I383">
            <v>57</v>
          </cell>
          <cell r="J383">
            <v>1280</v>
          </cell>
          <cell r="K383">
            <v>1214</v>
          </cell>
          <cell r="M383">
            <v>5710</v>
          </cell>
          <cell r="N383">
            <v>23</v>
          </cell>
        </row>
        <row r="384">
          <cell r="C384" t="str">
            <v>T-34-85</v>
          </cell>
          <cell r="D384">
            <v>37748953</v>
          </cell>
          <cell r="E384">
            <v>8528</v>
          </cell>
          <cell r="H384">
            <v>509</v>
          </cell>
          <cell r="I384">
            <v>49</v>
          </cell>
          <cell r="J384">
            <v>1060</v>
          </cell>
          <cell r="K384">
            <v>882</v>
          </cell>
          <cell r="M384">
            <v>4240</v>
          </cell>
          <cell r="N384">
            <v>247</v>
          </cell>
        </row>
        <row r="385">
          <cell r="C385" t="str">
            <v>T14</v>
          </cell>
          <cell r="D385">
            <v>37748964</v>
          </cell>
          <cell r="E385">
            <v>8155</v>
          </cell>
          <cell r="H385">
            <v>25</v>
          </cell>
          <cell r="I385">
            <v>55</v>
          </cell>
          <cell r="J385">
            <v>1080</v>
          </cell>
          <cell r="K385">
            <v>1194</v>
          </cell>
          <cell r="M385">
            <v>4209</v>
          </cell>
          <cell r="N385">
            <v>16</v>
          </cell>
        </row>
        <row r="386">
          <cell r="C386" t="str">
            <v>SU-100</v>
          </cell>
          <cell r="D386">
            <v>37748945</v>
          </cell>
          <cell r="E386">
            <v>6432</v>
          </cell>
          <cell r="H386">
            <v>338</v>
          </cell>
          <cell r="I386">
            <v>46</v>
          </cell>
          <cell r="J386">
            <v>910</v>
          </cell>
          <cell r="K386">
            <v>861</v>
          </cell>
          <cell r="M386">
            <v>3065</v>
          </cell>
          <cell r="N386">
            <v>156</v>
          </cell>
        </row>
        <row r="387">
          <cell r="C387" t="str">
            <v>M8A1</v>
          </cell>
          <cell r="D387">
            <v>37748950</v>
          </cell>
          <cell r="E387">
            <v>249</v>
          </cell>
          <cell r="H387">
            <v>30</v>
          </cell>
          <cell r="I387">
            <v>36</v>
          </cell>
          <cell r="J387">
            <v>430</v>
          </cell>
          <cell r="K387">
            <v>1</v>
          </cell>
          <cell r="M387">
            <v>95</v>
          </cell>
          <cell r="N387">
            <v>9</v>
          </cell>
        </row>
        <row r="388">
          <cell r="C388" t="str">
            <v>T150</v>
          </cell>
          <cell r="D388">
            <v>37748966</v>
          </cell>
          <cell r="E388">
            <v>2775</v>
          </cell>
          <cell r="H388">
            <v>284</v>
          </cell>
          <cell r="I388">
            <v>44</v>
          </cell>
          <cell r="J388">
            <v>640</v>
          </cell>
          <cell r="K388">
            <v>403</v>
          </cell>
          <cell r="M388">
            <v>1291</v>
          </cell>
          <cell r="N388">
            <v>126</v>
          </cell>
        </row>
        <row r="389">
          <cell r="C389" t="str">
            <v>SU-100</v>
          </cell>
          <cell r="D389">
            <v>37748957</v>
          </cell>
          <cell r="E389">
            <v>3716</v>
          </cell>
          <cell r="H389">
            <v>679</v>
          </cell>
          <cell r="I389">
            <v>53</v>
          </cell>
          <cell r="J389">
            <v>860</v>
          </cell>
          <cell r="K389">
            <v>865</v>
          </cell>
          <cell r="M389">
            <v>1916</v>
          </cell>
          <cell r="N389">
            <v>360</v>
          </cell>
        </row>
        <row r="390">
          <cell r="C390" t="str">
            <v>KV1</v>
          </cell>
          <cell r="D390">
            <v>37748962</v>
          </cell>
          <cell r="E390">
            <v>298</v>
          </cell>
          <cell r="H390">
            <v>71</v>
          </cell>
          <cell r="I390">
            <v>57</v>
          </cell>
          <cell r="J390">
            <v>820</v>
          </cell>
          <cell r="K390">
            <v>516</v>
          </cell>
          <cell r="M390">
            <v>163</v>
          </cell>
          <cell r="N390">
            <v>41</v>
          </cell>
        </row>
        <row r="391">
          <cell r="C391" t="str">
            <v>SU-26</v>
          </cell>
          <cell r="D391">
            <v>37748944</v>
          </cell>
          <cell r="E391">
            <v>1888</v>
          </cell>
          <cell r="H391">
            <v>58</v>
          </cell>
          <cell r="I391">
            <v>44</v>
          </cell>
          <cell r="J391">
            <v>630</v>
          </cell>
          <cell r="K391">
            <v>301</v>
          </cell>
          <cell r="M391">
            <v>870</v>
          </cell>
          <cell r="N391">
            <v>25</v>
          </cell>
        </row>
        <row r="392">
          <cell r="C392" t="str">
            <v>IS-3</v>
          </cell>
          <cell r="D392">
            <v>38069727</v>
          </cell>
          <cell r="E392">
            <v>3675</v>
          </cell>
          <cell r="H392">
            <v>9</v>
          </cell>
          <cell r="I392">
            <v>49</v>
          </cell>
          <cell r="J392">
            <v>800</v>
          </cell>
          <cell r="K392">
            <v>695</v>
          </cell>
          <cell r="M392">
            <v>1760</v>
          </cell>
          <cell r="N392">
            <v>5</v>
          </cell>
        </row>
        <row r="393">
          <cell r="C393" t="str">
            <v>Ch01_Type59</v>
          </cell>
          <cell r="D393">
            <v>38069735</v>
          </cell>
          <cell r="E393">
            <v>12816</v>
          </cell>
          <cell r="H393">
            <v>2044</v>
          </cell>
          <cell r="I393">
            <v>53</v>
          </cell>
          <cell r="J393">
            <v>1110</v>
          </cell>
          <cell r="K393">
            <v>1118</v>
          </cell>
          <cell r="M393">
            <v>6421</v>
          </cell>
          <cell r="N393">
            <v>1083</v>
          </cell>
        </row>
        <row r="394">
          <cell r="C394" t="str">
            <v>IS</v>
          </cell>
          <cell r="D394">
            <v>38069747</v>
          </cell>
          <cell r="E394">
            <v>1409</v>
          </cell>
          <cell r="H394">
            <v>141</v>
          </cell>
          <cell r="I394">
            <v>40</v>
          </cell>
          <cell r="J394">
            <v>800</v>
          </cell>
          <cell r="K394">
            <v>560</v>
          </cell>
          <cell r="M394">
            <v>658</v>
          </cell>
          <cell r="N394">
            <v>56</v>
          </cell>
        </row>
        <row r="395">
          <cell r="C395" t="str">
            <v>Lowe</v>
          </cell>
          <cell r="D395">
            <v>38069721</v>
          </cell>
          <cell r="E395">
            <v>20838</v>
          </cell>
          <cell r="H395">
            <v>2016</v>
          </cell>
          <cell r="I395">
            <v>49</v>
          </cell>
          <cell r="J395">
            <v>1010</v>
          </cell>
          <cell r="K395">
            <v>1152</v>
          </cell>
          <cell r="M395">
            <v>10128</v>
          </cell>
          <cell r="N395">
            <v>981</v>
          </cell>
        </row>
        <row r="396">
          <cell r="C396" t="str">
            <v>T34_hvy</v>
          </cell>
          <cell r="D396">
            <v>38069724</v>
          </cell>
          <cell r="E396">
            <v>16308</v>
          </cell>
          <cell r="H396">
            <v>653</v>
          </cell>
          <cell r="I396">
            <v>48</v>
          </cell>
          <cell r="J396">
            <v>1070</v>
          </cell>
          <cell r="K396">
            <v>1147</v>
          </cell>
          <cell r="M396">
            <v>8105</v>
          </cell>
          <cell r="N396">
            <v>313</v>
          </cell>
        </row>
        <row r="397">
          <cell r="C397" t="str">
            <v>IS-3</v>
          </cell>
          <cell r="D397">
            <v>38069734</v>
          </cell>
          <cell r="E397">
            <v>14824</v>
          </cell>
          <cell r="H397">
            <v>320</v>
          </cell>
          <cell r="I397">
            <v>41</v>
          </cell>
          <cell r="J397">
            <v>730</v>
          </cell>
          <cell r="K397">
            <v>605</v>
          </cell>
          <cell r="M397">
            <v>6928</v>
          </cell>
          <cell r="N397">
            <v>131</v>
          </cell>
        </row>
        <row r="398">
          <cell r="C398" t="str">
            <v>SU-5</v>
          </cell>
          <cell r="D398">
            <v>38069738</v>
          </cell>
          <cell r="E398">
            <v>7511</v>
          </cell>
          <cell r="H398">
            <v>1119</v>
          </cell>
          <cell r="I398">
            <v>50</v>
          </cell>
          <cell r="J398">
            <v>880</v>
          </cell>
          <cell r="K398">
            <v>927</v>
          </cell>
          <cell r="M398">
            <v>3653</v>
          </cell>
          <cell r="N398">
            <v>562</v>
          </cell>
        </row>
        <row r="399">
          <cell r="C399" t="str">
            <v>SU-8</v>
          </cell>
          <cell r="D399">
            <v>38069732</v>
          </cell>
          <cell r="E399">
            <v>4194</v>
          </cell>
          <cell r="H399">
            <v>656</v>
          </cell>
          <cell r="I399">
            <v>51</v>
          </cell>
          <cell r="J399">
            <v>820</v>
          </cell>
          <cell r="K399">
            <v>590</v>
          </cell>
          <cell r="M399">
            <v>1951</v>
          </cell>
          <cell r="N399">
            <v>335</v>
          </cell>
        </row>
        <row r="400">
          <cell r="C400" t="str">
            <v>PzVIB_Tiger_II</v>
          </cell>
          <cell r="D400">
            <v>38069719</v>
          </cell>
          <cell r="E400">
            <v>6254</v>
          </cell>
          <cell r="H400">
            <v>199</v>
          </cell>
          <cell r="I400">
            <v>49</v>
          </cell>
          <cell r="J400">
            <v>970</v>
          </cell>
          <cell r="K400">
            <v>982</v>
          </cell>
          <cell r="M400">
            <v>3152</v>
          </cell>
          <cell r="N400">
            <v>98</v>
          </cell>
        </row>
        <row r="401">
          <cell r="C401" t="str">
            <v>Hummel</v>
          </cell>
          <cell r="D401">
            <v>38069730</v>
          </cell>
          <cell r="E401">
            <v>5079</v>
          </cell>
          <cell r="H401">
            <v>217</v>
          </cell>
          <cell r="I401">
            <v>56</v>
          </cell>
          <cell r="J401">
            <v>1030</v>
          </cell>
          <cell r="K401">
            <v>682</v>
          </cell>
          <cell r="M401">
            <v>2459</v>
          </cell>
          <cell r="N401">
            <v>121</v>
          </cell>
        </row>
        <row r="402">
          <cell r="C402" t="str">
            <v>T-44</v>
          </cell>
          <cell r="D402">
            <v>38069740</v>
          </cell>
          <cell r="E402">
            <v>6191</v>
          </cell>
          <cell r="H402">
            <v>210</v>
          </cell>
          <cell r="I402">
            <v>53</v>
          </cell>
          <cell r="J402">
            <v>700</v>
          </cell>
          <cell r="K402">
            <v>615</v>
          </cell>
          <cell r="M402">
            <v>2903</v>
          </cell>
          <cell r="N402">
            <v>111</v>
          </cell>
        </row>
        <row r="403">
          <cell r="C403" t="str">
            <v>M41</v>
          </cell>
          <cell r="D403">
            <v>38069737</v>
          </cell>
          <cell r="E403">
            <v>5070</v>
          </cell>
          <cell r="H403">
            <v>478</v>
          </cell>
          <cell r="I403">
            <v>45</v>
          </cell>
          <cell r="J403">
            <v>820</v>
          </cell>
          <cell r="K403">
            <v>845</v>
          </cell>
          <cell r="M403">
            <v>2473</v>
          </cell>
          <cell r="N403">
            <v>213</v>
          </cell>
        </row>
        <row r="404">
          <cell r="C404" t="str">
            <v>Ch01_Type59</v>
          </cell>
          <cell r="D404">
            <v>38069733</v>
          </cell>
          <cell r="E404">
            <v>6040</v>
          </cell>
          <cell r="H404">
            <v>1336</v>
          </cell>
          <cell r="I404">
            <v>46</v>
          </cell>
          <cell r="J404">
            <v>1060</v>
          </cell>
          <cell r="K404">
            <v>1125</v>
          </cell>
          <cell r="M404">
            <v>2969</v>
          </cell>
          <cell r="N404">
            <v>620</v>
          </cell>
        </row>
        <row r="405">
          <cell r="C405" t="str">
            <v>Lowe</v>
          </cell>
          <cell r="D405">
            <v>38069739</v>
          </cell>
          <cell r="E405">
            <v>23335</v>
          </cell>
          <cell r="H405">
            <v>126</v>
          </cell>
          <cell r="I405">
            <v>48</v>
          </cell>
          <cell r="J405">
            <v>1210</v>
          </cell>
          <cell r="K405">
            <v>1295</v>
          </cell>
          <cell r="M405">
            <v>12163</v>
          </cell>
          <cell r="N405">
            <v>60</v>
          </cell>
        </row>
        <row r="406">
          <cell r="C406" t="str">
            <v>T26_E4_SuperPershing</v>
          </cell>
          <cell r="D406">
            <v>38069731</v>
          </cell>
          <cell r="E406">
            <v>1114</v>
          </cell>
          <cell r="H406">
            <v>137</v>
          </cell>
          <cell r="I406">
            <v>53</v>
          </cell>
          <cell r="J406">
            <v>830</v>
          </cell>
          <cell r="K406">
            <v>659</v>
          </cell>
          <cell r="M406">
            <v>525</v>
          </cell>
          <cell r="N406">
            <v>72</v>
          </cell>
        </row>
        <row r="407">
          <cell r="C407" t="str">
            <v>KV-5</v>
          </cell>
          <cell r="D407">
            <v>38069726</v>
          </cell>
          <cell r="E407">
            <v>10623</v>
          </cell>
          <cell r="H407">
            <v>1328</v>
          </cell>
          <cell r="I407">
            <v>55</v>
          </cell>
          <cell r="J407">
            <v>1170</v>
          </cell>
          <cell r="K407">
            <v>1327</v>
          </cell>
          <cell r="M407">
            <v>5537</v>
          </cell>
          <cell r="N407">
            <v>731</v>
          </cell>
        </row>
        <row r="408">
          <cell r="C408" t="str">
            <v>T26_E4_SuperPershing</v>
          </cell>
          <cell r="D408">
            <v>38069736</v>
          </cell>
          <cell r="E408">
            <v>3988</v>
          </cell>
          <cell r="H408">
            <v>128</v>
          </cell>
          <cell r="I408">
            <v>48</v>
          </cell>
          <cell r="J408">
            <v>950</v>
          </cell>
          <cell r="K408">
            <v>823</v>
          </cell>
          <cell r="M408">
            <v>1970</v>
          </cell>
          <cell r="N408">
            <v>62</v>
          </cell>
        </row>
        <row r="409">
          <cell r="C409" t="str">
            <v>SU-101</v>
          </cell>
          <cell r="D409">
            <v>38069728</v>
          </cell>
          <cell r="E409">
            <v>8946</v>
          </cell>
          <cell r="H409">
            <v>143</v>
          </cell>
          <cell r="I409">
            <v>48</v>
          </cell>
          <cell r="J409">
            <v>990</v>
          </cell>
          <cell r="K409">
            <v>1048</v>
          </cell>
          <cell r="M409">
            <v>4372</v>
          </cell>
          <cell r="N409">
            <v>68</v>
          </cell>
        </row>
        <row r="410">
          <cell r="C410" t="str">
            <v>AMX_105AM</v>
          </cell>
          <cell r="D410">
            <v>38069723</v>
          </cell>
          <cell r="E410">
            <v>10466</v>
          </cell>
          <cell r="H410">
            <v>38</v>
          </cell>
          <cell r="I410">
            <v>57</v>
          </cell>
          <cell r="J410">
            <v>1280</v>
          </cell>
          <cell r="K410">
            <v>1214</v>
          </cell>
          <cell r="M410">
            <v>5710</v>
          </cell>
          <cell r="N410">
            <v>23</v>
          </cell>
        </row>
        <row r="411">
          <cell r="C411" t="str">
            <v>SU-8</v>
          </cell>
          <cell r="D411">
            <v>38069729</v>
          </cell>
          <cell r="E411">
            <v>5838</v>
          </cell>
          <cell r="H411">
            <v>87</v>
          </cell>
          <cell r="I411">
            <v>48</v>
          </cell>
          <cell r="J411">
            <v>680</v>
          </cell>
          <cell r="K411">
            <v>508</v>
          </cell>
          <cell r="M411">
            <v>2626</v>
          </cell>
          <cell r="N411">
            <v>43</v>
          </cell>
        </row>
        <row r="412">
          <cell r="C412" t="str">
            <v>Lowe</v>
          </cell>
          <cell r="D412">
            <v>38069746</v>
          </cell>
          <cell r="E412">
            <v>18013</v>
          </cell>
          <cell r="H412">
            <v>726</v>
          </cell>
          <cell r="I412">
            <v>52</v>
          </cell>
          <cell r="J412">
            <v>1050</v>
          </cell>
          <cell r="K412">
            <v>1033</v>
          </cell>
          <cell r="M412">
            <v>8936</v>
          </cell>
          <cell r="N412">
            <v>378</v>
          </cell>
        </row>
        <row r="413">
          <cell r="C413" t="str">
            <v>KV-5</v>
          </cell>
          <cell r="D413">
            <v>38069725</v>
          </cell>
          <cell r="E413">
            <v>11113</v>
          </cell>
          <cell r="H413">
            <v>2390</v>
          </cell>
          <cell r="I413">
            <v>47</v>
          </cell>
          <cell r="J413">
            <v>1200</v>
          </cell>
          <cell r="K413">
            <v>932</v>
          </cell>
          <cell r="M413">
            <v>5154</v>
          </cell>
          <cell r="N413">
            <v>1122</v>
          </cell>
        </row>
        <row r="414">
          <cell r="C414" t="str">
            <v>KV4</v>
          </cell>
          <cell r="D414">
            <v>38069741</v>
          </cell>
          <cell r="E414">
            <v>14979</v>
          </cell>
          <cell r="H414">
            <v>14</v>
          </cell>
          <cell r="I414">
            <v>47</v>
          </cell>
          <cell r="J414">
            <v>800</v>
          </cell>
          <cell r="K414">
            <v>700</v>
          </cell>
          <cell r="M414">
            <v>7123</v>
          </cell>
          <cell r="N414">
            <v>6</v>
          </cell>
        </row>
        <row r="415">
          <cell r="C415" t="str">
            <v>Ch01_Type59</v>
          </cell>
          <cell r="D415">
            <v>38069745</v>
          </cell>
          <cell r="E415">
            <v>17544</v>
          </cell>
          <cell r="H415">
            <v>3407</v>
          </cell>
          <cell r="I415">
            <v>53</v>
          </cell>
          <cell r="J415">
            <v>1210</v>
          </cell>
          <cell r="K415">
            <v>1036</v>
          </cell>
          <cell r="M415">
            <v>8545</v>
          </cell>
          <cell r="N415">
            <v>1794</v>
          </cell>
        </row>
        <row r="416">
          <cell r="C416" t="str">
            <v>Ch01_Type59</v>
          </cell>
          <cell r="D416">
            <v>38069722</v>
          </cell>
          <cell r="E416">
            <v>23984</v>
          </cell>
          <cell r="H416">
            <v>1027</v>
          </cell>
          <cell r="I416">
            <v>55</v>
          </cell>
          <cell r="J416">
            <v>1260</v>
          </cell>
          <cell r="K416">
            <v>1258</v>
          </cell>
          <cell r="M416">
            <v>12265</v>
          </cell>
          <cell r="N416">
            <v>567</v>
          </cell>
        </row>
        <row r="417">
          <cell r="C417" t="str">
            <v>T34_hvy</v>
          </cell>
          <cell r="D417">
            <v>38069744</v>
          </cell>
          <cell r="E417">
            <v>9655</v>
          </cell>
          <cell r="H417">
            <v>177</v>
          </cell>
          <cell r="I417">
            <v>45</v>
          </cell>
          <cell r="J417">
            <v>930</v>
          </cell>
          <cell r="K417">
            <v>878</v>
          </cell>
          <cell r="M417">
            <v>4700</v>
          </cell>
          <cell r="N417">
            <v>79</v>
          </cell>
        </row>
        <row r="418">
          <cell r="C418" t="str">
            <v>T34_hvy</v>
          </cell>
          <cell r="D418">
            <v>38069720</v>
          </cell>
          <cell r="E418">
            <v>20950</v>
          </cell>
          <cell r="H418">
            <v>1658</v>
          </cell>
          <cell r="I418">
            <v>55</v>
          </cell>
          <cell r="J418">
            <v>1430</v>
          </cell>
          <cell r="K418">
            <v>1373</v>
          </cell>
          <cell r="M418">
            <v>10807</v>
          </cell>
          <cell r="N418">
            <v>904</v>
          </cell>
        </row>
        <row r="419">
          <cell r="C419" t="str">
            <v>ISU-152</v>
          </cell>
          <cell r="D419">
            <v>38069718</v>
          </cell>
          <cell r="E419">
            <v>8552</v>
          </cell>
          <cell r="H419">
            <v>0</v>
          </cell>
          <cell r="I419">
            <v>48</v>
          </cell>
          <cell r="J419">
            <v>900</v>
          </cell>
          <cell r="K419">
            <v>820</v>
          </cell>
          <cell r="M419">
            <v>4106</v>
          </cell>
          <cell r="N419">
            <v>0</v>
          </cell>
        </row>
        <row r="420">
          <cell r="C420" t="str">
            <v>IS</v>
          </cell>
          <cell r="D420">
            <v>38069742</v>
          </cell>
          <cell r="E420">
            <v>3003</v>
          </cell>
          <cell r="H420">
            <v>273</v>
          </cell>
          <cell r="I420">
            <v>39</v>
          </cell>
          <cell r="J420">
            <v>610</v>
          </cell>
          <cell r="K420">
            <v>410</v>
          </cell>
          <cell r="M420">
            <v>1351</v>
          </cell>
          <cell r="N420">
            <v>106</v>
          </cell>
        </row>
        <row r="421">
          <cell r="C421" t="str">
            <v>Panther_II</v>
          </cell>
          <cell r="D421">
            <v>38069743</v>
          </cell>
          <cell r="E421">
            <v>4308</v>
          </cell>
          <cell r="H421">
            <v>296</v>
          </cell>
          <cell r="I421">
            <v>45</v>
          </cell>
          <cell r="J421">
            <v>950</v>
          </cell>
          <cell r="K421">
            <v>731</v>
          </cell>
          <cell r="M421">
            <v>2123</v>
          </cell>
          <cell r="N421">
            <v>134</v>
          </cell>
        </row>
        <row r="422">
          <cell r="C422" t="str">
            <v>T49</v>
          </cell>
          <cell r="D422">
            <v>38944564</v>
          </cell>
          <cell r="E422">
            <v>13006</v>
          </cell>
          <cell r="H422">
            <v>280</v>
          </cell>
          <cell r="I422">
            <v>59</v>
          </cell>
          <cell r="J422">
            <v>800</v>
          </cell>
          <cell r="K422">
            <v>826</v>
          </cell>
          <cell r="M422">
            <v>6335</v>
          </cell>
          <cell r="N422">
            <v>166</v>
          </cell>
        </row>
        <row r="423">
          <cell r="C423" t="str">
            <v>SU-85</v>
          </cell>
          <cell r="D423">
            <v>38944552</v>
          </cell>
          <cell r="E423">
            <v>3884</v>
          </cell>
          <cell r="H423">
            <v>170</v>
          </cell>
          <cell r="I423">
            <v>50</v>
          </cell>
          <cell r="J423">
            <v>560</v>
          </cell>
          <cell r="K423">
            <v>235</v>
          </cell>
          <cell r="M423">
            <v>1772</v>
          </cell>
          <cell r="N423">
            <v>85</v>
          </cell>
        </row>
        <row r="424">
          <cell r="C424" t="str">
            <v>GB20_Crusader</v>
          </cell>
          <cell r="D424">
            <v>38944551</v>
          </cell>
          <cell r="E424">
            <v>3768</v>
          </cell>
          <cell r="H424">
            <v>0</v>
          </cell>
          <cell r="I424">
            <v>45</v>
          </cell>
          <cell r="J424">
            <v>770</v>
          </cell>
          <cell r="K424">
            <v>629</v>
          </cell>
          <cell r="M424">
            <v>1709</v>
          </cell>
          <cell r="N424">
            <v>0</v>
          </cell>
        </row>
        <row r="425">
          <cell r="C425" t="str">
            <v>SU-26</v>
          </cell>
          <cell r="D425">
            <v>38944563</v>
          </cell>
          <cell r="E425">
            <v>567</v>
          </cell>
          <cell r="H425">
            <v>65</v>
          </cell>
          <cell r="I425">
            <v>46</v>
          </cell>
          <cell r="J425">
            <v>330</v>
          </cell>
          <cell r="K425">
            <v>1</v>
          </cell>
          <cell r="M425">
            <v>256</v>
          </cell>
          <cell r="N425">
            <v>30</v>
          </cell>
        </row>
        <row r="426">
          <cell r="C426" t="str">
            <v>SU-85</v>
          </cell>
          <cell r="D426">
            <v>38944549</v>
          </cell>
          <cell r="E426">
            <v>1278</v>
          </cell>
          <cell r="H426">
            <v>15</v>
          </cell>
          <cell r="I426">
            <v>45</v>
          </cell>
          <cell r="J426">
            <v>530</v>
          </cell>
          <cell r="K426">
            <v>212</v>
          </cell>
          <cell r="M426">
            <v>579</v>
          </cell>
          <cell r="N426">
            <v>7</v>
          </cell>
        </row>
        <row r="427">
          <cell r="C427" t="str">
            <v>T-34</v>
          </cell>
          <cell r="D427">
            <v>38944562</v>
          </cell>
          <cell r="E427">
            <v>641</v>
          </cell>
          <cell r="H427">
            <v>133</v>
          </cell>
          <cell r="I427">
            <v>54</v>
          </cell>
          <cell r="J427">
            <v>570</v>
          </cell>
          <cell r="K427">
            <v>169</v>
          </cell>
          <cell r="M427">
            <v>293</v>
          </cell>
          <cell r="N427">
            <v>72</v>
          </cell>
        </row>
        <row r="428">
          <cell r="C428" t="str">
            <v>StuGIII</v>
          </cell>
          <cell r="D428">
            <v>38944565</v>
          </cell>
          <cell r="E428">
            <v>3089</v>
          </cell>
          <cell r="H428">
            <v>34</v>
          </cell>
          <cell r="I428">
            <v>44</v>
          </cell>
          <cell r="J428">
            <v>530</v>
          </cell>
          <cell r="K428">
            <v>247</v>
          </cell>
          <cell r="M428">
            <v>1387</v>
          </cell>
          <cell r="N428">
            <v>14</v>
          </cell>
        </row>
        <row r="429">
          <cell r="C429" t="str">
            <v>PzIV</v>
          </cell>
          <cell r="D429">
            <v>38944575</v>
          </cell>
          <cell r="E429">
            <v>4593</v>
          </cell>
          <cell r="H429">
            <v>609</v>
          </cell>
          <cell r="I429">
            <v>52</v>
          </cell>
          <cell r="J429">
            <v>650</v>
          </cell>
          <cell r="K429">
            <v>422</v>
          </cell>
          <cell r="M429">
            <v>2183</v>
          </cell>
          <cell r="N429">
            <v>319</v>
          </cell>
        </row>
        <row r="430">
          <cell r="C430" t="str">
            <v>GB20_Crusader</v>
          </cell>
          <cell r="D430">
            <v>38944557</v>
          </cell>
          <cell r="E430">
            <v>3393</v>
          </cell>
          <cell r="H430">
            <v>0</v>
          </cell>
          <cell r="I430">
            <v>47</v>
          </cell>
          <cell r="J430">
            <v>560</v>
          </cell>
          <cell r="K430">
            <v>343</v>
          </cell>
          <cell r="M430">
            <v>1590</v>
          </cell>
          <cell r="N430">
            <v>0</v>
          </cell>
        </row>
        <row r="431">
          <cell r="C431" t="str">
            <v>T-28</v>
          </cell>
          <cell r="D431">
            <v>38944577</v>
          </cell>
          <cell r="E431">
            <v>3562</v>
          </cell>
          <cell r="H431">
            <v>157</v>
          </cell>
          <cell r="I431">
            <v>46</v>
          </cell>
          <cell r="J431">
            <v>1020</v>
          </cell>
          <cell r="K431">
            <v>817</v>
          </cell>
          <cell r="M431">
            <v>1752</v>
          </cell>
          <cell r="N431">
            <v>72</v>
          </cell>
        </row>
        <row r="432">
          <cell r="C432" t="str">
            <v>PzIII_IV</v>
          </cell>
          <cell r="D432">
            <v>38944567</v>
          </cell>
          <cell r="E432">
            <v>1322</v>
          </cell>
          <cell r="H432">
            <v>72</v>
          </cell>
          <cell r="I432">
            <v>53</v>
          </cell>
          <cell r="J432">
            <v>950</v>
          </cell>
          <cell r="K432">
            <v>382</v>
          </cell>
          <cell r="M432">
            <v>626</v>
          </cell>
          <cell r="N432">
            <v>40</v>
          </cell>
        </row>
        <row r="433">
          <cell r="C433" t="str">
            <v>PzIV</v>
          </cell>
          <cell r="D433">
            <v>38944572</v>
          </cell>
          <cell r="E433">
            <v>5400</v>
          </cell>
          <cell r="H433">
            <v>582</v>
          </cell>
          <cell r="I433">
            <v>49</v>
          </cell>
          <cell r="J433">
            <v>620</v>
          </cell>
          <cell r="K433">
            <v>442</v>
          </cell>
          <cell r="M433">
            <v>2484</v>
          </cell>
          <cell r="N433">
            <v>288</v>
          </cell>
        </row>
        <row r="434">
          <cell r="C434" t="str">
            <v>KV1</v>
          </cell>
          <cell r="D434">
            <v>38944554</v>
          </cell>
          <cell r="E434">
            <v>6</v>
          </cell>
          <cell r="H434">
            <v>0</v>
          </cell>
          <cell r="I434">
            <v>83</v>
          </cell>
          <cell r="J434">
            <v>20</v>
          </cell>
          <cell r="K434">
            <v>1</v>
          </cell>
          <cell r="M434">
            <v>5</v>
          </cell>
          <cell r="N434">
            <v>0</v>
          </cell>
        </row>
        <row r="435">
          <cell r="C435" t="str">
            <v>GB20_Crusader</v>
          </cell>
          <cell r="D435">
            <v>38944559</v>
          </cell>
          <cell r="E435">
            <v>7245</v>
          </cell>
          <cell r="H435">
            <v>66</v>
          </cell>
          <cell r="I435">
            <v>47</v>
          </cell>
          <cell r="J435">
            <v>1120</v>
          </cell>
          <cell r="K435">
            <v>1062</v>
          </cell>
          <cell r="M435">
            <v>3652</v>
          </cell>
          <cell r="N435">
            <v>30</v>
          </cell>
        </row>
        <row r="436">
          <cell r="C436" t="str">
            <v>Wespe</v>
          </cell>
          <cell r="D436">
            <v>38944558</v>
          </cell>
          <cell r="E436">
            <v>2898</v>
          </cell>
          <cell r="H436">
            <v>54</v>
          </cell>
          <cell r="I436">
            <v>52</v>
          </cell>
          <cell r="J436">
            <v>610</v>
          </cell>
          <cell r="K436">
            <v>399</v>
          </cell>
          <cell r="M436">
            <v>1395</v>
          </cell>
          <cell r="N436">
            <v>30</v>
          </cell>
        </row>
        <row r="437">
          <cell r="C437" t="str">
            <v>Grille</v>
          </cell>
          <cell r="D437">
            <v>38944574</v>
          </cell>
          <cell r="E437">
            <v>1268</v>
          </cell>
          <cell r="H437">
            <v>47</v>
          </cell>
          <cell r="I437">
            <v>48</v>
          </cell>
          <cell r="J437">
            <v>610</v>
          </cell>
          <cell r="K437">
            <v>442</v>
          </cell>
          <cell r="M437">
            <v>604</v>
          </cell>
          <cell r="N437">
            <v>23</v>
          </cell>
        </row>
        <row r="438">
          <cell r="C438" t="str">
            <v>AMX_105AM</v>
          </cell>
          <cell r="D438">
            <v>38944556</v>
          </cell>
          <cell r="E438">
            <v>10466</v>
          </cell>
          <cell r="H438">
            <v>38</v>
          </cell>
          <cell r="I438">
            <v>57</v>
          </cell>
          <cell r="J438">
            <v>1280</v>
          </cell>
          <cell r="K438">
            <v>1214</v>
          </cell>
          <cell r="M438">
            <v>5710</v>
          </cell>
          <cell r="N438">
            <v>23</v>
          </cell>
        </row>
        <row r="439">
          <cell r="C439" t="str">
            <v>T49</v>
          </cell>
          <cell r="D439">
            <v>38944555</v>
          </cell>
          <cell r="E439">
            <v>292</v>
          </cell>
          <cell r="H439">
            <v>0</v>
          </cell>
          <cell r="I439">
            <v>48</v>
          </cell>
          <cell r="J439">
            <v>870</v>
          </cell>
          <cell r="K439">
            <v>410</v>
          </cell>
          <cell r="M439">
            <v>139</v>
          </cell>
          <cell r="N439">
            <v>0</v>
          </cell>
        </row>
        <row r="440">
          <cell r="C440" t="str">
            <v>SU-85</v>
          </cell>
          <cell r="D440">
            <v>38944561</v>
          </cell>
          <cell r="E440">
            <v>627</v>
          </cell>
          <cell r="H440">
            <v>31</v>
          </cell>
          <cell r="I440">
            <v>45</v>
          </cell>
          <cell r="J440">
            <v>820</v>
          </cell>
          <cell r="K440">
            <v>622</v>
          </cell>
          <cell r="M440">
            <v>311</v>
          </cell>
          <cell r="N440">
            <v>11</v>
          </cell>
        </row>
        <row r="441">
          <cell r="C441" t="str">
            <v>StuGIII</v>
          </cell>
          <cell r="D441">
            <v>38944553</v>
          </cell>
          <cell r="E441">
            <v>1810</v>
          </cell>
          <cell r="H441">
            <v>0</v>
          </cell>
          <cell r="I441">
            <v>47</v>
          </cell>
          <cell r="J441">
            <v>740</v>
          </cell>
          <cell r="K441">
            <v>500</v>
          </cell>
          <cell r="M441">
            <v>856</v>
          </cell>
          <cell r="N441">
            <v>0</v>
          </cell>
        </row>
        <row r="442">
          <cell r="C442" t="str">
            <v>SU-85</v>
          </cell>
          <cell r="D442">
            <v>38944568</v>
          </cell>
          <cell r="E442">
            <v>491</v>
          </cell>
          <cell r="H442">
            <v>83</v>
          </cell>
          <cell r="I442">
            <v>48</v>
          </cell>
          <cell r="J442">
            <v>730</v>
          </cell>
          <cell r="K442">
            <v>345</v>
          </cell>
          <cell r="M442">
            <v>237</v>
          </cell>
          <cell r="N442">
            <v>40</v>
          </cell>
        </row>
        <row r="443">
          <cell r="C443" t="str">
            <v>StuGIII</v>
          </cell>
          <cell r="D443">
            <v>38944566</v>
          </cell>
          <cell r="E443">
            <v>10811</v>
          </cell>
          <cell r="H443">
            <v>44</v>
          </cell>
          <cell r="I443">
            <v>53</v>
          </cell>
          <cell r="J443">
            <v>1270</v>
          </cell>
          <cell r="K443">
            <v>1237</v>
          </cell>
          <cell r="M443">
            <v>5440</v>
          </cell>
          <cell r="N443">
            <v>25</v>
          </cell>
        </row>
        <row r="444">
          <cell r="C444" t="str">
            <v>KV1</v>
          </cell>
          <cell r="D444">
            <v>38944571</v>
          </cell>
          <cell r="E444">
            <v>4684</v>
          </cell>
          <cell r="H444">
            <v>604</v>
          </cell>
          <cell r="I444">
            <v>54</v>
          </cell>
          <cell r="J444">
            <v>620</v>
          </cell>
          <cell r="K444">
            <v>450</v>
          </cell>
          <cell r="M444">
            <v>2197</v>
          </cell>
          <cell r="N444">
            <v>326</v>
          </cell>
        </row>
        <row r="445">
          <cell r="C445" t="str">
            <v>GB08_Churchill_I</v>
          </cell>
          <cell r="D445">
            <v>38944569</v>
          </cell>
          <cell r="E445">
            <v>1165</v>
          </cell>
          <cell r="H445">
            <v>27</v>
          </cell>
          <cell r="I445">
            <v>44</v>
          </cell>
          <cell r="J445">
            <v>580</v>
          </cell>
          <cell r="K445">
            <v>300</v>
          </cell>
          <cell r="M445">
            <v>548</v>
          </cell>
          <cell r="N445">
            <v>10</v>
          </cell>
        </row>
        <row r="446">
          <cell r="C446" t="str">
            <v>M4_Sherman</v>
          </cell>
          <cell r="D446">
            <v>38944576</v>
          </cell>
          <cell r="E446">
            <v>314</v>
          </cell>
          <cell r="H446">
            <v>56</v>
          </cell>
          <cell r="I446">
            <v>41</v>
          </cell>
          <cell r="J446">
            <v>530</v>
          </cell>
          <cell r="K446">
            <v>101</v>
          </cell>
          <cell r="M446">
            <v>129</v>
          </cell>
          <cell r="N446">
            <v>23</v>
          </cell>
        </row>
        <row r="447">
          <cell r="C447" t="str">
            <v>GB08_Churchill_I</v>
          </cell>
          <cell r="D447">
            <v>38944578</v>
          </cell>
          <cell r="E447">
            <v>5250</v>
          </cell>
          <cell r="H447">
            <v>401</v>
          </cell>
          <cell r="I447">
            <v>54</v>
          </cell>
          <cell r="J447">
            <v>710</v>
          </cell>
          <cell r="K447">
            <v>686</v>
          </cell>
          <cell r="M447">
            <v>2540</v>
          </cell>
          <cell r="N447">
            <v>215</v>
          </cell>
        </row>
        <row r="448">
          <cell r="C448" t="str">
            <v>StuGIII</v>
          </cell>
          <cell r="D448">
            <v>38944573</v>
          </cell>
          <cell r="E448">
            <v>11911</v>
          </cell>
          <cell r="H448">
            <v>107</v>
          </cell>
          <cell r="I448">
            <v>37</v>
          </cell>
          <cell r="J448">
            <v>860</v>
          </cell>
          <cell r="K448">
            <v>738</v>
          </cell>
          <cell r="M448">
            <v>5822</v>
          </cell>
          <cell r="N448">
            <v>40</v>
          </cell>
        </row>
        <row r="449">
          <cell r="C449" t="str">
            <v>M10_Wolverine</v>
          </cell>
          <cell r="D449">
            <v>38944550</v>
          </cell>
          <cell r="E449">
            <v>4984</v>
          </cell>
          <cell r="H449">
            <v>31</v>
          </cell>
          <cell r="I449">
            <v>54</v>
          </cell>
          <cell r="J449">
            <v>1120</v>
          </cell>
          <cell r="K449">
            <v>713</v>
          </cell>
          <cell r="M449">
            <v>2460</v>
          </cell>
          <cell r="N449">
            <v>20</v>
          </cell>
        </row>
        <row r="450">
          <cell r="C450" t="str">
            <v>KV1</v>
          </cell>
          <cell r="D450">
            <v>38944560</v>
          </cell>
          <cell r="E450">
            <v>1029</v>
          </cell>
          <cell r="H450">
            <v>0</v>
          </cell>
          <cell r="I450">
            <v>51</v>
          </cell>
          <cell r="J450">
            <v>960</v>
          </cell>
          <cell r="K450">
            <v>570</v>
          </cell>
          <cell r="M450">
            <v>529</v>
          </cell>
          <cell r="N450">
            <v>0</v>
          </cell>
        </row>
        <row r="451">
          <cell r="C451" t="str">
            <v>Churchill_LL</v>
          </cell>
          <cell r="D451">
            <v>38944570</v>
          </cell>
          <cell r="E451">
            <v>2175</v>
          </cell>
          <cell r="H451">
            <v>97</v>
          </cell>
          <cell r="I451">
            <v>37</v>
          </cell>
          <cell r="J451">
            <v>600</v>
          </cell>
          <cell r="K451">
            <v>277</v>
          </cell>
          <cell r="M451">
            <v>938</v>
          </cell>
          <cell r="N451">
            <v>36</v>
          </cell>
        </row>
        <row r="452">
          <cell r="C452" t="str">
            <v>KV-1s</v>
          </cell>
          <cell r="D452">
            <v>39628250</v>
          </cell>
          <cell r="E452">
            <v>4037</v>
          </cell>
          <cell r="H452">
            <v>1</v>
          </cell>
          <cell r="I452">
            <v>50</v>
          </cell>
          <cell r="J452">
            <v>850</v>
          </cell>
          <cell r="K452">
            <v>437</v>
          </cell>
          <cell r="M452">
            <v>1981</v>
          </cell>
          <cell r="N452">
            <v>1</v>
          </cell>
        </row>
        <row r="453">
          <cell r="C453" t="str">
            <v>KV-1s</v>
          </cell>
          <cell r="D453">
            <v>39628248</v>
          </cell>
          <cell r="E453">
            <v>3855</v>
          </cell>
          <cell r="H453">
            <v>594</v>
          </cell>
          <cell r="I453">
            <v>47</v>
          </cell>
          <cell r="J453">
            <v>710</v>
          </cell>
          <cell r="K453">
            <v>445</v>
          </cell>
          <cell r="M453">
            <v>1810</v>
          </cell>
          <cell r="N453">
            <v>279</v>
          </cell>
        </row>
        <row r="454">
          <cell r="C454" t="str">
            <v>T25_2</v>
          </cell>
          <cell r="D454">
            <v>39628249</v>
          </cell>
          <cell r="E454">
            <v>5330</v>
          </cell>
          <cell r="H454">
            <v>0</v>
          </cell>
          <cell r="I454">
            <v>49</v>
          </cell>
          <cell r="J454">
            <v>1010</v>
          </cell>
          <cell r="K454">
            <v>748</v>
          </cell>
          <cell r="M454">
            <v>2620</v>
          </cell>
          <cell r="N454">
            <v>0</v>
          </cell>
        </row>
        <row r="455">
          <cell r="C455" t="str">
            <v>AMX_13F3AM</v>
          </cell>
          <cell r="D455">
            <v>39628229</v>
          </cell>
          <cell r="E455">
            <v>9617</v>
          </cell>
          <cell r="H455">
            <v>0</v>
          </cell>
          <cell r="I455">
            <v>52</v>
          </cell>
          <cell r="J455">
            <v>1190</v>
          </cell>
          <cell r="K455">
            <v>1187</v>
          </cell>
          <cell r="M455">
            <v>5010</v>
          </cell>
          <cell r="N455">
            <v>0</v>
          </cell>
        </row>
        <row r="456">
          <cell r="C456" t="str">
            <v>KV-1s</v>
          </cell>
          <cell r="D456">
            <v>39628227</v>
          </cell>
          <cell r="E456">
            <v>1634</v>
          </cell>
          <cell r="H456">
            <v>0</v>
          </cell>
          <cell r="I456">
            <v>46</v>
          </cell>
          <cell r="J456">
            <v>580</v>
          </cell>
          <cell r="K456">
            <v>304</v>
          </cell>
          <cell r="M456">
            <v>747</v>
          </cell>
          <cell r="N456">
            <v>0</v>
          </cell>
        </row>
        <row r="457">
          <cell r="C457" t="str">
            <v>AMX_105AM</v>
          </cell>
          <cell r="D457">
            <v>39628246</v>
          </cell>
          <cell r="E457">
            <v>8372</v>
          </cell>
          <cell r="H457">
            <v>47</v>
          </cell>
          <cell r="I457">
            <v>51</v>
          </cell>
          <cell r="J457">
            <v>980</v>
          </cell>
          <cell r="K457">
            <v>1077</v>
          </cell>
          <cell r="M457">
            <v>4300</v>
          </cell>
          <cell r="N457">
            <v>24</v>
          </cell>
        </row>
        <row r="458">
          <cell r="C458" t="str">
            <v>M6</v>
          </cell>
          <cell r="D458">
            <v>39628236</v>
          </cell>
          <cell r="E458">
            <v>5154</v>
          </cell>
          <cell r="H458">
            <v>5</v>
          </cell>
          <cell r="I458">
            <v>47</v>
          </cell>
          <cell r="J458">
            <v>740</v>
          </cell>
          <cell r="K458">
            <v>598</v>
          </cell>
          <cell r="M458">
            <v>2445</v>
          </cell>
          <cell r="N458">
            <v>2</v>
          </cell>
        </row>
        <row r="459">
          <cell r="C459" t="str">
            <v>SU-5</v>
          </cell>
          <cell r="D459">
            <v>39628253</v>
          </cell>
          <cell r="E459">
            <v>892</v>
          </cell>
          <cell r="H459">
            <v>46</v>
          </cell>
          <cell r="I459">
            <v>48</v>
          </cell>
          <cell r="J459">
            <v>570</v>
          </cell>
          <cell r="K459">
            <v>100</v>
          </cell>
          <cell r="M459">
            <v>386</v>
          </cell>
          <cell r="N459">
            <v>25</v>
          </cell>
        </row>
        <row r="460">
          <cell r="C460" t="str">
            <v>KV-1s</v>
          </cell>
          <cell r="D460">
            <v>39628240</v>
          </cell>
          <cell r="E460">
            <v>453</v>
          </cell>
          <cell r="H460">
            <v>0</v>
          </cell>
          <cell r="I460">
            <v>47</v>
          </cell>
          <cell r="J460">
            <v>420</v>
          </cell>
          <cell r="K460">
            <v>189</v>
          </cell>
          <cell r="M460">
            <v>215</v>
          </cell>
          <cell r="N460">
            <v>0</v>
          </cell>
        </row>
        <row r="461">
          <cell r="C461" t="str">
            <v>KV-1s</v>
          </cell>
          <cell r="D461">
            <v>39628233</v>
          </cell>
          <cell r="E461">
            <v>687</v>
          </cell>
          <cell r="H461">
            <v>188</v>
          </cell>
          <cell r="I461">
            <v>43</v>
          </cell>
          <cell r="J461">
            <v>650</v>
          </cell>
          <cell r="K461">
            <v>358</v>
          </cell>
          <cell r="M461">
            <v>308</v>
          </cell>
          <cell r="N461">
            <v>80</v>
          </cell>
        </row>
        <row r="462">
          <cell r="C462" t="str">
            <v>T-43</v>
          </cell>
          <cell r="D462">
            <v>39628239</v>
          </cell>
          <cell r="E462">
            <v>3093</v>
          </cell>
          <cell r="H462">
            <v>116</v>
          </cell>
          <cell r="I462">
            <v>50</v>
          </cell>
          <cell r="J462">
            <v>870</v>
          </cell>
          <cell r="K462">
            <v>881</v>
          </cell>
          <cell r="M462">
            <v>1512</v>
          </cell>
          <cell r="N462">
            <v>58</v>
          </cell>
        </row>
        <row r="463">
          <cell r="C463" t="str">
            <v>IS</v>
          </cell>
          <cell r="D463">
            <v>39628237</v>
          </cell>
          <cell r="E463">
            <v>2846</v>
          </cell>
          <cell r="H463">
            <v>0</v>
          </cell>
          <cell r="I463">
            <v>46</v>
          </cell>
          <cell r="J463">
            <v>620</v>
          </cell>
          <cell r="K463">
            <v>388</v>
          </cell>
          <cell r="M463">
            <v>1320</v>
          </cell>
          <cell r="N463">
            <v>0</v>
          </cell>
        </row>
        <row r="464">
          <cell r="C464" t="str">
            <v>KV-1s</v>
          </cell>
          <cell r="D464">
            <v>39628244</v>
          </cell>
          <cell r="E464">
            <v>3494</v>
          </cell>
          <cell r="H464">
            <v>119</v>
          </cell>
          <cell r="I464">
            <v>45</v>
          </cell>
          <cell r="J464">
            <v>910</v>
          </cell>
          <cell r="K464">
            <v>543</v>
          </cell>
          <cell r="M464">
            <v>1688</v>
          </cell>
          <cell r="N464">
            <v>54</v>
          </cell>
        </row>
        <row r="465">
          <cell r="C465" t="str">
            <v>KV-13</v>
          </cell>
          <cell r="D465">
            <v>39628234</v>
          </cell>
          <cell r="E465">
            <v>1839</v>
          </cell>
          <cell r="H465">
            <v>106</v>
          </cell>
          <cell r="I465">
            <v>49</v>
          </cell>
          <cell r="J465">
            <v>760</v>
          </cell>
          <cell r="K465">
            <v>551</v>
          </cell>
          <cell r="M465">
            <v>896</v>
          </cell>
          <cell r="N465">
            <v>52</v>
          </cell>
        </row>
        <row r="466">
          <cell r="C466" t="str">
            <v>PzVI</v>
          </cell>
          <cell r="D466">
            <v>39628226</v>
          </cell>
          <cell r="E466">
            <v>5616</v>
          </cell>
          <cell r="H466">
            <v>133</v>
          </cell>
          <cell r="I466">
            <v>44</v>
          </cell>
          <cell r="J466">
            <v>740</v>
          </cell>
          <cell r="K466">
            <v>484</v>
          </cell>
          <cell r="M466">
            <v>2637</v>
          </cell>
          <cell r="N466">
            <v>58</v>
          </cell>
        </row>
        <row r="467">
          <cell r="C467" t="str">
            <v>IS</v>
          </cell>
          <cell r="D467">
            <v>39628247</v>
          </cell>
          <cell r="E467">
            <v>3347</v>
          </cell>
          <cell r="H467">
            <v>1</v>
          </cell>
          <cell r="I467">
            <v>50</v>
          </cell>
          <cell r="J467">
            <v>900</v>
          </cell>
          <cell r="K467">
            <v>769</v>
          </cell>
          <cell r="M467">
            <v>1649</v>
          </cell>
          <cell r="N467">
            <v>1</v>
          </cell>
        </row>
        <row r="468">
          <cell r="C468" t="str">
            <v>AMX_105AM</v>
          </cell>
          <cell r="D468">
            <v>39628243</v>
          </cell>
          <cell r="E468">
            <v>10466</v>
          </cell>
          <cell r="H468">
            <v>38</v>
          </cell>
          <cell r="I468">
            <v>57</v>
          </cell>
          <cell r="J468">
            <v>1280</v>
          </cell>
          <cell r="K468">
            <v>1214</v>
          </cell>
          <cell r="M468">
            <v>5710</v>
          </cell>
          <cell r="N468">
            <v>23</v>
          </cell>
        </row>
        <row r="469">
          <cell r="C469" t="str">
            <v>Ch04_T34_1</v>
          </cell>
          <cell r="D469">
            <v>39628251</v>
          </cell>
          <cell r="E469">
            <v>14329</v>
          </cell>
          <cell r="H469">
            <v>0</v>
          </cell>
          <cell r="I469">
            <v>51</v>
          </cell>
          <cell r="J469">
            <v>1170</v>
          </cell>
          <cell r="K469">
            <v>1251</v>
          </cell>
          <cell r="M469">
            <v>7264</v>
          </cell>
          <cell r="N469">
            <v>0</v>
          </cell>
        </row>
        <row r="470">
          <cell r="C470" t="str">
            <v>T25_AT</v>
          </cell>
          <cell r="D470">
            <v>39628231</v>
          </cell>
          <cell r="E470">
            <v>1287</v>
          </cell>
          <cell r="H470">
            <v>114</v>
          </cell>
          <cell r="I470">
            <v>54</v>
          </cell>
          <cell r="J470">
            <v>1110</v>
          </cell>
          <cell r="K470">
            <v>697</v>
          </cell>
          <cell r="M470">
            <v>647</v>
          </cell>
          <cell r="N470">
            <v>62</v>
          </cell>
        </row>
        <row r="471">
          <cell r="C471" t="str">
            <v>KV-1s</v>
          </cell>
          <cell r="D471">
            <v>39628242</v>
          </cell>
          <cell r="E471">
            <v>1452</v>
          </cell>
          <cell r="H471">
            <v>127</v>
          </cell>
          <cell r="I471">
            <v>55</v>
          </cell>
          <cell r="J471">
            <v>940</v>
          </cell>
          <cell r="K471">
            <v>829</v>
          </cell>
          <cell r="M471">
            <v>723</v>
          </cell>
          <cell r="N471">
            <v>70</v>
          </cell>
        </row>
        <row r="472">
          <cell r="C472" t="str">
            <v>IS</v>
          </cell>
          <cell r="D472">
            <v>39628235</v>
          </cell>
          <cell r="E472">
            <v>2502</v>
          </cell>
          <cell r="H472">
            <v>13</v>
          </cell>
          <cell r="I472">
            <v>47</v>
          </cell>
          <cell r="J472">
            <v>690</v>
          </cell>
          <cell r="K472">
            <v>394</v>
          </cell>
          <cell r="M472">
            <v>1195</v>
          </cell>
          <cell r="N472">
            <v>5</v>
          </cell>
        </row>
        <row r="473">
          <cell r="C473" t="str">
            <v>M7_Priest</v>
          </cell>
          <cell r="D473">
            <v>39628238</v>
          </cell>
          <cell r="E473">
            <v>5046</v>
          </cell>
          <cell r="H473">
            <v>32</v>
          </cell>
          <cell r="I473">
            <v>48</v>
          </cell>
          <cell r="J473">
            <v>920</v>
          </cell>
          <cell r="K473">
            <v>960</v>
          </cell>
          <cell r="M473">
            <v>2495</v>
          </cell>
          <cell r="N473">
            <v>15</v>
          </cell>
        </row>
        <row r="474">
          <cell r="C474" t="str">
            <v>SU-8</v>
          </cell>
          <cell r="D474">
            <v>39628228</v>
          </cell>
          <cell r="E474">
            <v>1249</v>
          </cell>
          <cell r="H474">
            <v>29</v>
          </cell>
          <cell r="I474">
            <v>40</v>
          </cell>
          <cell r="J474">
            <v>790</v>
          </cell>
          <cell r="K474">
            <v>521</v>
          </cell>
          <cell r="M474">
            <v>555</v>
          </cell>
          <cell r="N474">
            <v>9</v>
          </cell>
        </row>
        <row r="475">
          <cell r="C475" t="str">
            <v>SU-152</v>
          </cell>
          <cell r="D475">
            <v>39628254</v>
          </cell>
          <cell r="E475">
            <v>5925</v>
          </cell>
          <cell r="H475">
            <v>463</v>
          </cell>
          <cell r="I475">
            <v>44</v>
          </cell>
          <cell r="J475">
            <v>800</v>
          </cell>
          <cell r="K475">
            <v>781</v>
          </cell>
          <cell r="M475">
            <v>2885</v>
          </cell>
          <cell r="N475">
            <v>206</v>
          </cell>
        </row>
        <row r="476">
          <cell r="C476" t="str">
            <v>GB09_Churchill_VII</v>
          </cell>
          <cell r="D476">
            <v>39628255</v>
          </cell>
          <cell r="E476">
            <v>8986</v>
          </cell>
          <cell r="H476">
            <v>41</v>
          </cell>
          <cell r="I476">
            <v>50</v>
          </cell>
          <cell r="J476">
            <v>1190</v>
          </cell>
          <cell r="K476">
            <v>995</v>
          </cell>
          <cell r="M476">
            <v>4530</v>
          </cell>
          <cell r="N476">
            <v>21</v>
          </cell>
        </row>
        <row r="477">
          <cell r="C477" t="str">
            <v>T29</v>
          </cell>
          <cell r="D477">
            <v>39628245</v>
          </cell>
          <cell r="E477">
            <v>3518</v>
          </cell>
          <cell r="H477">
            <v>192</v>
          </cell>
          <cell r="I477">
            <v>48</v>
          </cell>
          <cell r="J477">
            <v>950</v>
          </cell>
          <cell r="K477">
            <v>908</v>
          </cell>
          <cell r="M477">
            <v>1702</v>
          </cell>
          <cell r="N477">
            <v>92</v>
          </cell>
        </row>
        <row r="478">
          <cell r="C478" t="str">
            <v>IS</v>
          </cell>
          <cell r="D478">
            <v>39628230</v>
          </cell>
          <cell r="E478">
            <v>6807</v>
          </cell>
          <cell r="H478">
            <v>41</v>
          </cell>
          <cell r="I478">
            <v>48</v>
          </cell>
          <cell r="J478">
            <v>1000</v>
          </cell>
          <cell r="K478">
            <v>1009</v>
          </cell>
          <cell r="M478">
            <v>3375</v>
          </cell>
          <cell r="N478">
            <v>18</v>
          </cell>
        </row>
        <row r="479">
          <cell r="C479" t="str">
            <v>KV-1s</v>
          </cell>
          <cell r="D479">
            <v>39628241</v>
          </cell>
          <cell r="E479">
            <v>2498</v>
          </cell>
          <cell r="H479">
            <v>292</v>
          </cell>
          <cell r="I479">
            <v>48</v>
          </cell>
          <cell r="J479">
            <v>870</v>
          </cell>
          <cell r="K479">
            <v>712</v>
          </cell>
          <cell r="M479">
            <v>1240</v>
          </cell>
          <cell r="N479">
            <v>140</v>
          </cell>
        </row>
        <row r="480">
          <cell r="C480" t="str">
            <v>KV-1s</v>
          </cell>
          <cell r="D480">
            <v>39628252</v>
          </cell>
          <cell r="E480">
            <v>1157</v>
          </cell>
          <cell r="H480">
            <v>186</v>
          </cell>
          <cell r="I480">
            <v>40</v>
          </cell>
          <cell r="J480">
            <v>450</v>
          </cell>
          <cell r="K480">
            <v>228</v>
          </cell>
          <cell r="M480">
            <v>538</v>
          </cell>
          <cell r="N480">
            <v>74</v>
          </cell>
        </row>
        <row r="481">
          <cell r="C481" t="str">
            <v>T-43</v>
          </cell>
          <cell r="D481">
            <v>39628232</v>
          </cell>
          <cell r="E481">
            <v>4867</v>
          </cell>
          <cell r="H481">
            <v>31</v>
          </cell>
          <cell r="I481">
            <v>55</v>
          </cell>
          <cell r="J481">
            <v>660</v>
          </cell>
          <cell r="K481">
            <v>525</v>
          </cell>
          <cell r="M481">
            <v>2351</v>
          </cell>
          <cell r="N481">
            <v>22</v>
          </cell>
        </row>
        <row r="482">
          <cell r="C482" t="str">
            <v>IS-3</v>
          </cell>
          <cell r="D482">
            <v>40762752</v>
          </cell>
          <cell r="E482">
            <v>19587</v>
          </cell>
          <cell r="H482">
            <v>432</v>
          </cell>
          <cell r="I482">
            <v>43</v>
          </cell>
          <cell r="J482">
            <v>690</v>
          </cell>
          <cell r="K482">
            <v>573</v>
          </cell>
          <cell r="M482">
            <v>9153</v>
          </cell>
          <cell r="N482">
            <v>186</v>
          </cell>
        </row>
        <row r="483">
          <cell r="C483" t="str">
            <v>VK4502A</v>
          </cell>
          <cell r="D483">
            <v>40762749</v>
          </cell>
          <cell r="E483">
            <v>14182</v>
          </cell>
          <cell r="H483">
            <v>28</v>
          </cell>
          <cell r="I483">
            <v>42</v>
          </cell>
          <cell r="J483">
            <v>1030</v>
          </cell>
          <cell r="K483">
            <v>947</v>
          </cell>
          <cell r="M483">
            <v>6895</v>
          </cell>
          <cell r="N483">
            <v>7</v>
          </cell>
        </row>
        <row r="484">
          <cell r="C484" t="str">
            <v>AMX_13F3AM</v>
          </cell>
          <cell r="D484">
            <v>40762748</v>
          </cell>
          <cell r="E484">
            <v>1302</v>
          </cell>
          <cell r="H484">
            <v>0</v>
          </cell>
          <cell r="I484">
            <v>48</v>
          </cell>
          <cell r="J484">
            <v>760</v>
          </cell>
          <cell r="K484">
            <v>550</v>
          </cell>
          <cell r="M484">
            <v>630</v>
          </cell>
          <cell r="N484">
            <v>0</v>
          </cell>
        </row>
        <row r="485">
          <cell r="C485" t="str">
            <v>SU-8</v>
          </cell>
          <cell r="D485">
            <v>40762760</v>
          </cell>
          <cell r="E485">
            <v>3145</v>
          </cell>
          <cell r="H485">
            <v>56</v>
          </cell>
          <cell r="I485">
            <v>43</v>
          </cell>
          <cell r="J485">
            <v>850</v>
          </cell>
          <cell r="K485">
            <v>659</v>
          </cell>
          <cell r="M485">
            <v>1551</v>
          </cell>
          <cell r="N485">
            <v>22</v>
          </cell>
        </row>
        <row r="486">
          <cell r="C486" t="str">
            <v>T28_Prototype</v>
          </cell>
          <cell r="D486">
            <v>40762751</v>
          </cell>
          <cell r="E486">
            <v>9624</v>
          </cell>
          <cell r="H486">
            <v>0</v>
          </cell>
          <cell r="I486">
            <v>47</v>
          </cell>
          <cell r="J486">
            <v>690</v>
          </cell>
          <cell r="K486">
            <v>660</v>
          </cell>
          <cell r="M486">
            <v>4536</v>
          </cell>
          <cell r="N486">
            <v>0</v>
          </cell>
        </row>
        <row r="487">
          <cell r="C487" t="str">
            <v>M7_Priest</v>
          </cell>
          <cell r="D487">
            <v>40762739</v>
          </cell>
          <cell r="E487">
            <v>1957</v>
          </cell>
          <cell r="H487">
            <v>242</v>
          </cell>
          <cell r="I487">
            <v>46</v>
          </cell>
          <cell r="J487">
            <v>820</v>
          </cell>
          <cell r="K487">
            <v>635</v>
          </cell>
          <cell r="M487">
            <v>947</v>
          </cell>
          <cell r="N487">
            <v>111</v>
          </cell>
        </row>
        <row r="488">
          <cell r="C488" t="str">
            <v>PzVIB_Tiger_II</v>
          </cell>
          <cell r="D488">
            <v>40762763</v>
          </cell>
          <cell r="E488">
            <v>6540</v>
          </cell>
          <cell r="H488">
            <v>56</v>
          </cell>
          <cell r="I488">
            <v>52</v>
          </cell>
          <cell r="J488">
            <v>850</v>
          </cell>
          <cell r="K488">
            <v>796</v>
          </cell>
          <cell r="M488">
            <v>3195</v>
          </cell>
          <cell r="N488">
            <v>31</v>
          </cell>
        </row>
        <row r="489">
          <cell r="C489" t="str">
            <v>T26_E4_SuperPershing</v>
          </cell>
          <cell r="D489">
            <v>40762750</v>
          </cell>
          <cell r="E489">
            <v>19712</v>
          </cell>
          <cell r="H489">
            <v>274</v>
          </cell>
          <cell r="I489">
            <v>53</v>
          </cell>
          <cell r="J489">
            <v>960</v>
          </cell>
          <cell r="K489">
            <v>969</v>
          </cell>
          <cell r="M489">
            <v>9590</v>
          </cell>
          <cell r="N489">
            <v>145</v>
          </cell>
        </row>
        <row r="490">
          <cell r="C490" t="str">
            <v>Object252</v>
          </cell>
          <cell r="D490">
            <v>40762743</v>
          </cell>
          <cell r="E490">
            <v>4526</v>
          </cell>
          <cell r="H490">
            <v>508</v>
          </cell>
          <cell r="I490">
            <v>46</v>
          </cell>
          <cell r="J490">
            <v>810</v>
          </cell>
          <cell r="K490">
            <v>719</v>
          </cell>
          <cell r="M490">
            <v>2137</v>
          </cell>
          <cell r="N490">
            <v>234</v>
          </cell>
        </row>
        <row r="491">
          <cell r="C491" t="str">
            <v>T34_hvy</v>
          </cell>
          <cell r="D491">
            <v>40762761</v>
          </cell>
          <cell r="E491">
            <v>4933</v>
          </cell>
          <cell r="H491">
            <v>253</v>
          </cell>
          <cell r="I491">
            <v>49</v>
          </cell>
          <cell r="J491">
            <v>1010</v>
          </cell>
          <cell r="K491">
            <v>784</v>
          </cell>
          <cell r="M491">
            <v>2345</v>
          </cell>
          <cell r="N491">
            <v>124</v>
          </cell>
        </row>
        <row r="492">
          <cell r="C492" t="str">
            <v>IS</v>
          </cell>
          <cell r="D492">
            <v>40762745</v>
          </cell>
          <cell r="E492">
            <v>4456</v>
          </cell>
          <cell r="H492">
            <v>0</v>
          </cell>
          <cell r="I492">
            <v>44</v>
          </cell>
          <cell r="J492">
            <v>830</v>
          </cell>
          <cell r="K492">
            <v>638</v>
          </cell>
          <cell r="M492">
            <v>1979</v>
          </cell>
          <cell r="N492">
            <v>0</v>
          </cell>
        </row>
        <row r="493">
          <cell r="C493" t="str">
            <v>Ch01_Type59</v>
          </cell>
          <cell r="D493">
            <v>40762738</v>
          </cell>
          <cell r="E493">
            <v>12964</v>
          </cell>
          <cell r="H493">
            <v>2555</v>
          </cell>
          <cell r="I493">
            <v>49</v>
          </cell>
          <cell r="J493">
            <v>1350</v>
          </cell>
          <cell r="K493">
            <v>1138</v>
          </cell>
          <cell r="M493">
            <v>6226</v>
          </cell>
          <cell r="N493">
            <v>1262</v>
          </cell>
        </row>
        <row r="494">
          <cell r="C494" t="str">
            <v>Ch01_Type59</v>
          </cell>
          <cell r="D494">
            <v>40762765</v>
          </cell>
          <cell r="E494">
            <v>12151</v>
          </cell>
          <cell r="H494">
            <v>1199</v>
          </cell>
          <cell r="I494">
            <v>54</v>
          </cell>
          <cell r="J494">
            <v>1210</v>
          </cell>
          <cell r="K494">
            <v>1305</v>
          </cell>
          <cell r="M494">
            <v>6452</v>
          </cell>
          <cell r="N494">
            <v>652</v>
          </cell>
        </row>
        <row r="495">
          <cell r="C495" t="str">
            <v>KV-3</v>
          </cell>
          <cell r="D495">
            <v>40762762</v>
          </cell>
          <cell r="E495">
            <v>4383</v>
          </cell>
          <cell r="H495">
            <v>157</v>
          </cell>
          <cell r="I495">
            <v>43</v>
          </cell>
          <cell r="J495">
            <v>560</v>
          </cell>
          <cell r="K495">
            <v>397</v>
          </cell>
          <cell r="M495">
            <v>1964</v>
          </cell>
          <cell r="N495">
            <v>67</v>
          </cell>
        </row>
        <row r="496">
          <cell r="C496" t="str">
            <v>Lowe</v>
          </cell>
          <cell r="D496">
            <v>40762742</v>
          </cell>
          <cell r="E496">
            <v>13809</v>
          </cell>
          <cell r="H496">
            <v>573</v>
          </cell>
          <cell r="I496">
            <v>52</v>
          </cell>
          <cell r="J496">
            <v>1270</v>
          </cell>
          <cell r="K496">
            <v>1229</v>
          </cell>
          <cell r="M496">
            <v>7142</v>
          </cell>
          <cell r="N496">
            <v>296</v>
          </cell>
        </row>
        <row r="497">
          <cell r="C497" t="str">
            <v>AMX_AC_Mle1948</v>
          </cell>
          <cell r="D497">
            <v>40762757</v>
          </cell>
          <cell r="E497">
            <v>4333</v>
          </cell>
          <cell r="H497">
            <v>5</v>
          </cell>
          <cell r="I497">
            <v>50</v>
          </cell>
          <cell r="J497">
            <v>940</v>
          </cell>
          <cell r="K497">
            <v>737</v>
          </cell>
          <cell r="M497">
            <v>2116</v>
          </cell>
          <cell r="N497">
            <v>3</v>
          </cell>
        </row>
        <row r="498">
          <cell r="C498" t="str">
            <v>AMX_105AM</v>
          </cell>
          <cell r="D498">
            <v>40762741</v>
          </cell>
          <cell r="E498">
            <v>10466</v>
          </cell>
          <cell r="H498">
            <v>38</v>
          </cell>
          <cell r="I498">
            <v>57</v>
          </cell>
          <cell r="J498">
            <v>1280</v>
          </cell>
          <cell r="K498">
            <v>1214</v>
          </cell>
          <cell r="M498">
            <v>5710</v>
          </cell>
          <cell r="N498">
            <v>23</v>
          </cell>
        </row>
        <row r="499">
          <cell r="C499" t="str">
            <v>Object252</v>
          </cell>
          <cell r="D499">
            <v>40762764</v>
          </cell>
          <cell r="E499">
            <v>22166</v>
          </cell>
          <cell r="H499">
            <v>68</v>
          </cell>
          <cell r="I499">
            <v>55</v>
          </cell>
          <cell r="J499">
            <v>1280</v>
          </cell>
          <cell r="K499">
            <v>1267</v>
          </cell>
          <cell r="M499">
            <v>11487</v>
          </cell>
          <cell r="N499">
            <v>39</v>
          </cell>
        </row>
        <row r="500">
          <cell r="C500" t="str">
            <v>T26_E4_SuperPershing</v>
          </cell>
          <cell r="D500">
            <v>40762754</v>
          </cell>
          <cell r="E500">
            <v>9708</v>
          </cell>
          <cell r="H500">
            <v>248</v>
          </cell>
          <cell r="I500">
            <v>55</v>
          </cell>
          <cell r="J500">
            <v>970</v>
          </cell>
          <cell r="K500">
            <v>940</v>
          </cell>
          <cell r="M500">
            <v>4689</v>
          </cell>
          <cell r="N500">
            <v>136</v>
          </cell>
        </row>
        <row r="501">
          <cell r="C501" t="str">
            <v>T-44</v>
          </cell>
          <cell r="D501">
            <v>40762758</v>
          </cell>
          <cell r="E501">
            <v>5903</v>
          </cell>
          <cell r="H501">
            <v>44</v>
          </cell>
          <cell r="I501">
            <v>50</v>
          </cell>
          <cell r="J501">
            <v>890</v>
          </cell>
          <cell r="K501">
            <v>902</v>
          </cell>
          <cell r="M501">
            <v>2909</v>
          </cell>
          <cell r="N501">
            <v>23</v>
          </cell>
        </row>
        <row r="502">
          <cell r="C502" t="str">
            <v>T-44</v>
          </cell>
          <cell r="D502">
            <v>40762753</v>
          </cell>
          <cell r="E502">
            <v>6788</v>
          </cell>
          <cell r="H502">
            <v>10</v>
          </cell>
          <cell r="I502">
            <v>46</v>
          </cell>
          <cell r="J502">
            <v>890</v>
          </cell>
          <cell r="K502">
            <v>702</v>
          </cell>
          <cell r="M502">
            <v>3232</v>
          </cell>
          <cell r="N502">
            <v>3</v>
          </cell>
        </row>
        <row r="503">
          <cell r="C503" t="str">
            <v>IS-3</v>
          </cell>
          <cell r="D503">
            <v>40762737</v>
          </cell>
          <cell r="E503">
            <v>2640</v>
          </cell>
          <cell r="H503">
            <v>0</v>
          </cell>
          <cell r="I503">
            <v>49</v>
          </cell>
          <cell r="J503">
            <v>880</v>
          </cell>
          <cell r="K503">
            <v>574</v>
          </cell>
          <cell r="M503">
            <v>1291</v>
          </cell>
          <cell r="N503">
            <v>0</v>
          </cell>
        </row>
        <row r="504">
          <cell r="C504" t="str">
            <v>T34_hvy</v>
          </cell>
          <cell r="D504">
            <v>40762756</v>
          </cell>
          <cell r="E504">
            <v>5529</v>
          </cell>
          <cell r="H504">
            <v>0</v>
          </cell>
          <cell r="I504">
            <v>49</v>
          </cell>
          <cell r="J504">
            <v>860</v>
          </cell>
          <cell r="K504">
            <v>970</v>
          </cell>
          <cell r="M504">
            <v>2727</v>
          </cell>
          <cell r="N504">
            <v>0</v>
          </cell>
        </row>
        <row r="505">
          <cell r="C505" t="str">
            <v>T34_hvy</v>
          </cell>
          <cell r="D505">
            <v>40762755</v>
          </cell>
          <cell r="E505">
            <v>6798</v>
          </cell>
          <cell r="H505">
            <v>711</v>
          </cell>
          <cell r="I505">
            <v>42</v>
          </cell>
          <cell r="J505">
            <v>820</v>
          </cell>
          <cell r="K505">
            <v>740</v>
          </cell>
          <cell r="M505">
            <v>3100</v>
          </cell>
          <cell r="N505">
            <v>302</v>
          </cell>
        </row>
        <row r="506">
          <cell r="C506" t="str">
            <v>T28</v>
          </cell>
          <cell r="D506">
            <v>40762747</v>
          </cell>
          <cell r="E506">
            <v>22796</v>
          </cell>
          <cell r="H506">
            <v>101</v>
          </cell>
          <cell r="I506">
            <v>51</v>
          </cell>
          <cell r="J506">
            <v>1000</v>
          </cell>
          <cell r="K506">
            <v>1020</v>
          </cell>
          <cell r="M506">
            <v>11063</v>
          </cell>
          <cell r="N506">
            <v>52</v>
          </cell>
        </row>
        <row r="507">
          <cell r="C507" t="str">
            <v>Lowe</v>
          </cell>
          <cell r="D507">
            <v>40762744</v>
          </cell>
          <cell r="E507">
            <v>1114</v>
          </cell>
          <cell r="H507">
            <v>0</v>
          </cell>
          <cell r="I507">
            <v>49</v>
          </cell>
          <cell r="J507">
            <v>1140</v>
          </cell>
          <cell r="K507">
            <v>741</v>
          </cell>
          <cell r="M507">
            <v>547</v>
          </cell>
          <cell r="N507">
            <v>0</v>
          </cell>
        </row>
        <row r="508">
          <cell r="C508" t="str">
            <v>Hummel</v>
          </cell>
          <cell r="D508">
            <v>40762740</v>
          </cell>
          <cell r="E508">
            <v>1670</v>
          </cell>
          <cell r="H508">
            <v>188</v>
          </cell>
          <cell r="I508">
            <v>45</v>
          </cell>
          <cell r="J508">
            <v>620</v>
          </cell>
          <cell r="K508">
            <v>355</v>
          </cell>
          <cell r="M508">
            <v>798</v>
          </cell>
          <cell r="N508">
            <v>85</v>
          </cell>
        </row>
        <row r="509">
          <cell r="C509" t="str">
            <v>ISU-152</v>
          </cell>
          <cell r="D509">
            <v>40762736</v>
          </cell>
          <cell r="E509">
            <v>10818</v>
          </cell>
          <cell r="H509">
            <v>78</v>
          </cell>
          <cell r="I509">
            <v>38</v>
          </cell>
          <cell r="J509">
            <v>740</v>
          </cell>
          <cell r="K509">
            <v>667</v>
          </cell>
          <cell r="M509">
            <v>5055</v>
          </cell>
          <cell r="N509">
            <v>27</v>
          </cell>
        </row>
        <row r="510">
          <cell r="C510" t="str">
            <v>SU-8</v>
          </cell>
          <cell r="D510">
            <v>40762759</v>
          </cell>
          <cell r="E510">
            <v>1514</v>
          </cell>
          <cell r="H510">
            <v>225</v>
          </cell>
          <cell r="I510">
            <v>39</v>
          </cell>
          <cell r="J510">
            <v>580</v>
          </cell>
          <cell r="K510">
            <v>366</v>
          </cell>
          <cell r="M510">
            <v>665</v>
          </cell>
          <cell r="N510">
            <v>87</v>
          </cell>
        </row>
        <row r="511">
          <cell r="C511" t="str">
            <v>KV-5</v>
          </cell>
          <cell r="D511">
            <v>40762746</v>
          </cell>
          <cell r="E511">
            <v>3544</v>
          </cell>
          <cell r="H511">
            <v>364</v>
          </cell>
          <cell r="I511">
            <v>54</v>
          </cell>
          <cell r="J511">
            <v>1130</v>
          </cell>
          <cell r="K511">
            <v>1122</v>
          </cell>
          <cell r="M511">
            <v>1873</v>
          </cell>
          <cell r="N511">
            <v>195</v>
          </cell>
        </row>
        <row r="512">
          <cell r="C512" t="str">
            <v>T-34</v>
          </cell>
          <cell r="D512">
            <v>41440101</v>
          </cell>
          <cell r="E512">
            <v>758</v>
          </cell>
          <cell r="H512">
            <v>25</v>
          </cell>
          <cell r="I512">
            <v>52</v>
          </cell>
          <cell r="J512">
            <v>580</v>
          </cell>
          <cell r="K512">
            <v>279</v>
          </cell>
          <cell r="M512">
            <v>376</v>
          </cell>
          <cell r="N512">
            <v>14</v>
          </cell>
        </row>
        <row r="513">
          <cell r="C513" t="str">
            <v>PzIII_IV</v>
          </cell>
          <cell r="D513">
            <v>41440111</v>
          </cell>
          <cell r="E513">
            <v>733</v>
          </cell>
          <cell r="H513">
            <v>0</v>
          </cell>
          <cell r="I513">
            <v>43</v>
          </cell>
          <cell r="J513">
            <v>620</v>
          </cell>
          <cell r="K513">
            <v>221</v>
          </cell>
          <cell r="M513">
            <v>316</v>
          </cell>
          <cell r="N513">
            <v>0</v>
          </cell>
        </row>
        <row r="514">
          <cell r="C514" t="str">
            <v>BDR_G1B</v>
          </cell>
          <cell r="D514">
            <v>41440098</v>
          </cell>
          <cell r="E514">
            <v>2031</v>
          </cell>
          <cell r="H514">
            <v>65</v>
          </cell>
          <cell r="I514">
            <v>44</v>
          </cell>
          <cell r="J514">
            <v>680</v>
          </cell>
          <cell r="K514">
            <v>280</v>
          </cell>
          <cell r="M514">
            <v>965</v>
          </cell>
          <cell r="N514">
            <v>27</v>
          </cell>
        </row>
        <row r="515">
          <cell r="C515" t="str">
            <v>T-34</v>
          </cell>
          <cell r="D515">
            <v>41440090</v>
          </cell>
          <cell r="E515">
            <v>971</v>
          </cell>
          <cell r="H515">
            <v>4</v>
          </cell>
          <cell r="I515">
            <v>40</v>
          </cell>
          <cell r="J515">
            <v>410</v>
          </cell>
          <cell r="K515">
            <v>1</v>
          </cell>
          <cell r="M515">
            <v>389</v>
          </cell>
          <cell r="N515">
            <v>2</v>
          </cell>
        </row>
        <row r="516">
          <cell r="C516" t="str">
            <v>KV1</v>
          </cell>
          <cell r="D516">
            <v>41440093</v>
          </cell>
          <cell r="E516">
            <v>976</v>
          </cell>
          <cell r="H516">
            <v>0</v>
          </cell>
          <cell r="I516">
            <v>48</v>
          </cell>
          <cell r="J516">
            <v>710</v>
          </cell>
          <cell r="K516">
            <v>245</v>
          </cell>
          <cell r="M516">
            <v>470</v>
          </cell>
          <cell r="N516">
            <v>0</v>
          </cell>
        </row>
        <row r="517">
          <cell r="C517" t="str">
            <v>Ch21_T34</v>
          </cell>
          <cell r="D517">
            <v>41440105</v>
          </cell>
          <cell r="E517">
            <v>3183</v>
          </cell>
          <cell r="H517">
            <v>121</v>
          </cell>
          <cell r="I517">
            <v>45</v>
          </cell>
          <cell r="J517">
            <v>430</v>
          </cell>
          <cell r="K517">
            <v>58</v>
          </cell>
          <cell r="M517">
            <v>1385</v>
          </cell>
          <cell r="N517">
            <v>55</v>
          </cell>
        </row>
        <row r="518">
          <cell r="C518" t="str">
            <v>T-34</v>
          </cell>
          <cell r="D518">
            <v>41440110</v>
          </cell>
          <cell r="E518">
            <v>921</v>
          </cell>
          <cell r="H518">
            <v>84</v>
          </cell>
          <cell r="I518">
            <v>46</v>
          </cell>
          <cell r="J518">
            <v>630</v>
          </cell>
          <cell r="K518">
            <v>292</v>
          </cell>
          <cell r="M518">
            <v>432</v>
          </cell>
          <cell r="N518">
            <v>39</v>
          </cell>
        </row>
        <row r="519">
          <cell r="C519" t="str">
            <v>Ch21_T34</v>
          </cell>
          <cell r="D519">
            <v>41440109</v>
          </cell>
          <cell r="E519">
            <v>11155</v>
          </cell>
          <cell r="H519">
            <v>1</v>
          </cell>
          <cell r="I519">
            <v>49</v>
          </cell>
          <cell r="J519">
            <v>960</v>
          </cell>
          <cell r="K519">
            <v>833</v>
          </cell>
          <cell r="M519">
            <v>5313</v>
          </cell>
          <cell r="N519">
            <v>1</v>
          </cell>
        </row>
        <row r="520">
          <cell r="C520" t="str">
            <v>StuGIII</v>
          </cell>
          <cell r="D520">
            <v>41440092</v>
          </cell>
          <cell r="E520">
            <v>666</v>
          </cell>
          <cell r="H520">
            <v>0</v>
          </cell>
          <cell r="I520">
            <v>46</v>
          </cell>
          <cell r="J520">
            <v>760</v>
          </cell>
          <cell r="K520">
            <v>398</v>
          </cell>
          <cell r="M520">
            <v>307</v>
          </cell>
          <cell r="N520">
            <v>0</v>
          </cell>
        </row>
        <row r="521">
          <cell r="C521" t="str">
            <v>KV1</v>
          </cell>
          <cell r="D521">
            <v>41440102</v>
          </cell>
          <cell r="E521">
            <v>329</v>
          </cell>
          <cell r="H521">
            <v>0</v>
          </cell>
          <cell r="I521">
            <v>45</v>
          </cell>
          <cell r="J521">
            <v>450</v>
          </cell>
          <cell r="K521">
            <v>156</v>
          </cell>
          <cell r="M521">
            <v>148</v>
          </cell>
          <cell r="N521">
            <v>0</v>
          </cell>
        </row>
        <row r="522">
          <cell r="C522" t="str">
            <v>SU-5</v>
          </cell>
          <cell r="D522">
            <v>41440118</v>
          </cell>
          <cell r="E522">
            <v>1342</v>
          </cell>
          <cell r="H522">
            <v>135</v>
          </cell>
          <cell r="I522">
            <v>45</v>
          </cell>
          <cell r="J522">
            <v>720</v>
          </cell>
          <cell r="K522">
            <v>410</v>
          </cell>
          <cell r="M522">
            <v>625</v>
          </cell>
          <cell r="N522">
            <v>61</v>
          </cell>
        </row>
        <row r="523">
          <cell r="C523" t="str">
            <v>ELC_AMX</v>
          </cell>
          <cell r="D523">
            <v>41440099</v>
          </cell>
          <cell r="E523">
            <v>6082</v>
          </cell>
          <cell r="H523">
            <v>384</v>
          </cell>
          <cell r="I523">
            <v>44</v>
          </cell>
          <cell r="J523">
            <v>840</v>
          </cell>
          <cell r="K523">
            <v>676</v>
          </cell>
          <cell r="M523">
            <v>2833</v>
          </cell>
          <cell r="N523">
            <v>170</v>
          </cell>
        </row>
        <row r="524">
          <cell r="C524" t="str">
            <v>M10_Wolverine</v>
          </cell>
          <cell r="D524">
            <v>41440094</v>
          </cell>
          <cell r="E524">
            <v>3683</v>
          </cell>
          <cell r="H524">
            <v>22</v>
          </cell>
          <cell r="I524">
            <v>49</v>
          </cell>
          <cell r="J524">
            <v>630</v>
          </cell>
          <cell r="K524">
            <v>431</v>
          </cell>
          <cell r="M524">
            <v>1738</v>
          </cell>
          <cell r="N524">
            <v>12</v>
          </cell>
        </row>
        <row r="525">
          <cell r="C525" t="str">
            <v>T-34</v>
          </cell>
          <cell r="D525">
            <v>41440089</v>
          </cell>
          <cell r="E525">
            <v>781</v>
          </cell>
          <cell r="H525">
            <v>0</v>
          </cell>
          <cell r="I525">
            <v>48</v>
          </cell>
          <cell r="J525">
            <v>580</v>
          </cell>
          <cell r="K525">
            <v>242</v>
          </cell>
          <cell r="M525">
            <v>373</v>
          </cell>
          <cell r="N525">
            <v>0</v>
          </cell>
        </row>
        <row r="526">
          <cell r="C526" t="str">
            <v>PzIV</v>
          </cell>
          <cell r="D526">
            <v>41440100</v>
          </cell>
          <cell r="E526">
            <v>3066</v>
          </cell>
          <cell r="H526">
            <v>194</v>
          </cell>
          <cell r="I526">
            <v>50</v>
          </cell>
          <cell r="J526">
            <v>720</v>
          </cell>
          <cell r="K526">
            <v>397</v>
          </cell>
          <cell r="M526">
            <v>1480</v>
          </cell>
          <cell r="N526">
            <v>97</v>
          </cell>
        </row>
        <row r="527">
          <cell r="C527" t="str">
            <v>T-34</v>
          </cell>
          <cell r="D527">
            <v>41440104</v>
          </cell>
          <cell r="E527">
            <v>1499</v>
          </cell>
          <cell r="H527">
            <v>2</v>
          </cell>
          <cell r="I527">
            <v>47</v>
          </cell>
          <cell r="J527">
            <v>800</v>
          </cell>
          <cell r="K527">
            <v>456</v>
          </cell>
          <cell r="M527">
            <v>708</v>
          </cell>
          <cell r="N527">
            <v>1</v>
          </cell>
        </row>
        <row r="528">
          <cell r="C528" t="str">
            <v>PzIII_IV</v>
          </cell>
          <cell r="D528">
            <v>41440091</v>
          </cell>
          <cell r="E528">
            <v>14075</v>
          </cell>
          <cell r="H528">
            <v>1071</v>
          </cell>
          <cell r="I528">
            <v>46</v>
          </cell>
          <cell r="J528">
            <v>970</v>
          </cell>
          <cell r="K528">
            <v>933</v>
          </cell>
          <cell r="M528">
            <v>6733</v>
          </cell>
          <cell r="N528">
            <v>497</v>
          </cell>
        </row>
        <row r="529">
          <cell r="C529" t="str">
            <v>GB07_Matilda</v>
          </cell>
          <cell r="D529">
            <v>41440114</v>
          </cell>
          <cell r="E529">
            <v>569</v>
          </cell>
          <cell r="H529">
            <v>0</v>
          </cell>
          <cell r="I529">
            <v>45</v>
          </cell>
          <cell r="J529">
            <v>520</v>
          </cell>
          <cell r="K529">
            <v>84</v>
          </cell>
          <cell r="M529">
            <v>254</v>
          </cell>
          <cell r="N529">
            <v>0</v>
          </cell>
        </row>
        <row r="530">
          <cell r="C530" t="str">
            <v>T-34</v>
          </cell>
          <cell r="D530">
            <v>41440106</v>
          </cell>
          <cell r="E530">
            <v>363</v>
          </cell>
          <cell r="H530">
            <v>94</v>
          </cell>
          <cell r="I530">
            <v>45</v>
          </cell>
          <cell r="J530">
            <v>360</v>
          </cell>
          <cell r="K530">
            <v>47</v>
          </cell>
          <cell r="M530">
            <v>158</v>
          </cell>
          <cell r="N530">
            <v>42</v>
          </cell>
        </row>
        <row r="531">
          <cell r="C531" t="str">
            <v>AMX_105AM</v>
          </cell>
          <cell r="D531">
            <v>41440116</v>
          </cell>
          <cell r="E531">
            <v>10466</v>
          </cell>
          <cell r="H531">
            <v>38</v>
          </cell>
          <cell r="I531">
            <v>57</v>
          </cell>
          <cell r="J531">
            <v>1280</v>
          </cell>
          <cell r="K531">
            <v>1214</v>
          </cell>
          <cell r="M531">
            <v>5710</v>
          </cell>
          <cell r="N531">
            <v>23</v>
          </cell>
        </row>
        <row r="532">
          <cell r="C532" t="str">
            <v>PzIII_IV</v>
          </cell>
          <cell r="D532">
            <v>41440113</v>
          </cell>
          <cell r="E532">
            <v>3165</v>
          </cell>
          <cell r="H532">
            <v>176</v>
          </cell>
          <cell r="I532">
            <v>48</v>
          </cell>
          <cell r="J532">
            <v>650</v>
          </cell>
          <cell r="K532">
            <v>413</v>
          </cell>
          <cell r="M532">
            <v>1546</v>
          </cell>
          <cell r="N532">
            <v>85</v>
          </cell>
        </row>
        <row r="533">
          <cell r="C533" t="str">
            <v>T-34</v>
          </cell>
          <cell r="D533">
            <v>41440097</v>
          </cell>
          <cell r="E533">
            <v>303</v>
          </cell>
          <cell r="H533">
            <v>4</v>
          </cell>
          <cell r="I533">
            <v>49</v>
          </cell>
          <cell r="J533">
            <v>930</v>
          </cell>
          <cell r="K533">
            <v>277</v>
          </cell>
          <cell r="M533">
            <v>150</v>
          </cell>
          <cell r="N533">
            <v>1</v>
          </cell>
        </row>
        <row r="534">
          <cell r="C534" t="str">
            <v>T-34</v>
          </cell>
          <cell r="D534">
            <v>41440107</v>
          </cell>
          <cell r="E534">
            <v>2755</v>
          </cell>
          <cell r="H534">
            <v>545</v>
          </cell>
          <cell r="I534">
            <v>46</v>
          </cell>
          <cell r="J534">
            <v>630</v>
          </cell>
          <cell r="K534">
            <v>408</v>
          </cell>
          <cell r="M534">
            <v>1262</v>
          </cell>
          <cell r="N534">
            <v>252</v>
          </cell>
        </row>
        <row r="535">
          <cell r="C535" t="str">
            <v>KV1</v>
          </cell>
          <cell r="D535">
            <v>41440108</v>
          </cell>
          <cell r="E535">
            <v>180</v>
          </cell>
          <cell r="H535">
            <v>0</v>
          </cell>
          <cell r="I535">
            <v>44</v>
          </cell>
          <cell r="J535">
            <v>640</v>
          </cell>
          <cell r="K535">
            <v>108</v>
          </cell>
          <cell r="M535">
            <v>79</v>
          </cell>
          <cell r="N535">
            <v>0</v>
          </cell>
        </row>
        <row r="536">
          <cell r="C536" t="str">
            <v>T-34</v>
          </cell>
          <cell r="D536">
            <v>41440112</v>
          </cell>
          <cell r="E536">
            <v>565</v>
          </cell>
          <cell r="H536">
            <v>91</v>
          </cell>
          <cell r="I536">
            <v>38</v>
          </cell>
          <cell r="J536">
            <v>690</v>
          </cell>
          <cell r="K536">
            <v>189</v>
          </cell>
          <cell r="M536">
            <v>263</v>
          </cell>
          <cell r="N536">
            <v>34</v>
          </cell>
        </row>
        <row r="537">
          <cell r="C537" t="str">
            <v>PzIV</v>
          </cell>
          <cell r="D537">
            <v>41440103</v>
          </cell>
          <cell r="E537">
            <v>473</v>
          </cell>
          <cell r="H537">
            <v>24</v>
          </cell>
          <cell r="I537">
            <v>54</v>
          </cell>
          <cell r="J537">
            <v>820</v>
          </cell>
          <cell r="K537">
            <v>568</v>
          </cell>
          <cell r="M537">
            <v>252</v>
          </cell>
          <cell r="N537">
            <v>14</v>
          </cell>
        </row>
        <row r="538">
          <cell r="C538" t="str">
            <v>SU-85</v>
          </cell>
          <cell r="D538">
            <v>41440115</v>
          </cell>
          <cell r="E538">
            <v>576</v>
          </cell>
          <cell r="H538">
            <v>159</v>
          </cell>
          <cell r="I538">
            <v>45</v>
          </cell>
          <cell r="J538">
            <v>610</v>
          </cell>
          <cell r="K538">
            <v>426</v>
          </cell>
          <cell r="M538">
            <v>266</v>
          </cell>
          <cell r="N538">
            <v>72</v>
          </cell>
        </row>
        <row r="539">
          <cell r="C539" t="str">
            <v>ELC_AMX</v>
          </cell>
          <cell r="D539">
            <v>41440095</v>
          </cell>
          <cell r="E539">
            <v>2179</v>
          </cell>
          <cell r="H539">
            <v>113</v>
          </cell>
          <cell r="I539">
            <v>48</v>
          </cell>
          <cell r="J539">
            <v>640</v>
          </cell>
          <cell r="K539">
            <v>191</v>
          </cell>
          <cell r="M539">
            <v>989</v>
          </cell>
          <cell r="N539">
            <v>54</v>
          </cell>
        </row>
        <row r="540">
          <cell r="C540" t="str">
            <v>KV1</v>
          </cell>
          <cell r="D540">
            <v>41440117</v>
          </cell>
          <cell r="E540">
            <v>3143</v>
          </cell>
          <cell r="H540">
            <v>133</v>
          </cell>
          <cell r="I540">
            <v>45</v>
          </cell>
          <cell r="J540">
            <v>710</v>
          </cell>
          <cell r="K540">
            <v>556</v>
          </cell>
          <cell r="M540">
            <v>1490</v>
          </cell>
          <cell r="N540">
            <v>60</v>
          </cell>
        </row>
        <row r="541">
          <cell r="C541" t="str">
            <v>KV1</v>
          </cell>
          <cell r="D541">
            <v>41440096</v>
          </cell>
          <cell r="E541">
            <v>17266</v>
          </cell>
          <cell r="H541">
            <v>140</v>
          </cell>
          <cell r="I541">
            <v>43</v>
          </cell>
          <cell r="J541">
            <v>780</v>
          </cell>
          <cell r="K541">
            <v>684</v>
          </cell>
          <cell r="M541">
            <v>8280</v>
          </cell>
          <cell r="N541">
            <v>60</v>
          </cell>
        </row>
        <row r="542">
          <cell r="C542" t="str">
            <v>KV1</v>
          </cell>
          <cell r="D542">
            <v>42582336</v>
          </cell>
          <cell r="E542">
            <v>1690</v>
          </cell>
          <cell r="H542">
            <v>0</v>
          </cell>
          <cell r="I542">
            <v>46</v>
          </cell>
          <cell r="J542">
            <v>550</v>
          </cell>
          <cell r="K542">
            <v>120</v>
          </cell>
          <cell r="M542">
            <v>775</v>
          </cell>
          <cell r="N542">
            <v>0</v>
          </cell>
        </row>
        <row r="543">
          <cell r="C543" t="str">
            <v>Pz38t</v>
          </cell>
          <cell r="D543">
            <v>42582318</v>
          </cell>
          <cell r="E543">
            <v>51</v>
          </cell>
          <cell r="H543">
            <v>3</v>
          </cell>
          <cell r="I543">
            <v>52</v>
          </cell>
          <cell r="J543">
            <v>300</v>
          </cell>
          <cell r="K543">
            <v>57</v>
          </cell>
          <cell r="M543">
            <v>27</v>
          </cell>
          <cell r="N543">
            <v>1</v>
          </cell>
        </row>
        <row r="544">
          <cell r="C544" t="str">
            <v>PzIV</v>
          </cell>
          <cell r="D544">
            <v>42582332</v>
          </cell>
          <cell r="E544">
            <v>6777</v>
          </cell>
          <cell r="H544">
            <v>139</v>
          </cell>
          <cell r="I544">
            <v>43</v>
          </cell>
          <cell r="J544">
            <v>720</v>
          </cell>
          <cell r="K544">
            <v>439</v>
          </cell>
          <cell r="M544">
            <v>3092</v>
          </cell>
          <cell r="N544">
            <v>60</v>
          </cell>
        </row>
        <row r="545">
          <cell r="C545" t="str">
            <v>T1_hvy</v>
          </cell>
          <cell r="D545">
            <v>42582319</v>
          </cell>
          <cell r="E545">
            <v>411</v>
          </cell>
          <cell r="H545">
            <v>13</v>
          </cell>
          <cell r="I545">
            <v>48</v>
          </cell>
          <cell r="J545">
            <v>520</v>
          </cell>
          <cell r="K545">
            <v>201</v>
          </cell>
          <cell r="M545">
            <v>197</v>
          </cell>
          <cell r="N545">
            <v>6</v>
          </cell>
        </row>
        <row r="546">
          <cell r="C546" t="str">
            <v>StuGIII</v>
          </cell>
          <cell r="D546">
            <v>42582327</v>
          </cell>
          <cell r="E546">
            <v>321</v>
          </cell>
          <cell r="H546">
            <v>7</v>
          </cell>
          <cell r="I546">
            <v>44</v>
          </cell>
          <cell r="J546">
            <v>880</v>
          </cell>
          <cell r="K546">
            <v>372</v>
          </cell>
          <cell r="M546">
            <v>143</v>
          </cell>
          <cell r="N546">
            <v>2</v>
          </cell>
        </row>
        <row r="547">
          <cell r="C547" t="str">
            <v>T82</v>
          </cell>
          <cell r="D547">
            <v>42582344</v>
          </cell>
          <cell r="E547">
            <v>797</v>
          </cell>
          <cell r="H547">
            <v>23</v>
          </cell>
          <cell r="I547">
            <v>43</v>
          </cell>
          <cell r="J547">
            <v>700</v>
          </cell>
          <cell r="K547">
            <v>172</v>
          </cell>
          <cell r="M547">
            <v>368</v>
          </cell>
          <cell r="N547">
            <v>8</v>
          </cell>
        </row>
        <row r="548">
          <cell r="C548" t="str">
            <v>StuGIII</v>
          </cell>
          <cell r="D548">
            <v>42582328</v>
          </cell>
          <cell r="E548">
            <v>578</v>
          </cell>
          <cell r="H548">
            <v>70</v>
          </cell>
          <cell r="I548">
            <v>50</v>
          </cell>
          <cell r="J548">
            <v>640</v>
          </cell>
          <cell r="K548">
            <v>292</v>
          </cell>
          <cell r="M548">
            <v>296</v>
          </cell>
          <cell r="N548">
            <v>35</v>
          </cell>
        </row>
        <row r="549">
          <cell r="C549" t="str">
            <v>Bison_I</v>
          </cell>
          <cell r="D549">
            <v>42582337</v>
          </cell>
          <cell r="E549">
            <v>24</v>
          </cell>
          <cell r="H549">
            <v>0</v>
          </cell>
          <cell r="I549">
            <v>46</v>
          </cell>
          <cell r="J549">
            <v>410</v>
          </cell>
          <cell r="K549">
            <v>1</v>
          </cell>
          <cell r="M549">
            <v>11</v>
          </cell>
          <cell r="N549">
            <v>0</v>
          </cell>
        </row>
        <row r="550">
          <cell r="C550" t="str">
            <v>KV1</v>
          </cell>
          <cell r="D550">
            <v>42582345</v>
          </cell>
          <cell r="E550">
            <v>2992</v>
          </cell>
          <cell r="H550">
            <v>125</v>
          </cell>
          <cell r="I550">
            <v>43</v>
          </cell>
          <cell r="J550">
            <v>720</v>
          </cell>
          <cell r="K550">
            <v>262</v>
          </cell>
          <cell r="M550">
            <v>1459</v>
          </cell>
          <cell r="N550">
            <v>54</v>
          </cell>
        </row>
        <row r="551">
          <cell r="C551" t="str">
            <v>T49</v>
          </cell>
          <cell r="D551">
            <v>42582333</v>
          </cell>
          <cell r="E551">
            <v>1933</v>
          </cell>
          <cell r="H551">
            <v>171</v>
          </cell>
          <cell r="I551">
            <v>42</v>
          </cell>
          <cell r="J551">
            <v>510</v>
          </cell>
          <cell r="K551">
            <v>156</v>
          </cell>
          <cell r="M551">
            <v>903</v>
          </cell>
          <cell r="N551">
            <v>72</v>
          </cell>
        </row>
        <row r="552">
          <cell r="C552" t="str">
            <v>KV1</v>
          </cell>
          <cell r="D552">
            <v>42582338</v>
          </cell>
          <cell r="E552">
            <v>2587</v>
          </cell>
          <cell r="H552">
            <v>393</v>
          </cell>
          <cell r="I552">
            <v>49</v>
          </cell>
          <cell r="J552">
            <v>1000</v>
          </cell>
          <cell r="K552">
            <v>922</v>
          </cell>
          <cell r="M552">
            <v>1341</v>
          </cell>
          <cell r="N552">
            <v>192</v>
          </cell>
        </row>
        <row r="553">
          <cell r="C553" t="str">
            <v>Ch21_T34</v>
          </cell>
          <cell r="D553">
            <v>42582340</v>
          </cell>
          <cell r="E553">
            <v>4187</v>
          </cell>
          <cell r="H553">
            <v>128</v>
          </cell>
          <cell r="I553">
            <v>40</v>
          </cell>
          <cell r="J553">
            <v>510</v>
          </cell>
          <cell r="K553">
            <v>278</v>
          </cell>
          <cell r="M553">
            <v>1906</v>
          </cell>
          <cell r="N553">
            <v>51</v>
          </cell>
        </row>
        <row r="554">
          <cell r="C554" t="str">
            <v>SU-26</v>
          </cell>
          <cell r="D554">
            <v>42582342</v>
          </cell>
          <cell r="E554">
            <v>526</v>
          </cell>
          <cell r="H554">
            <v>133</v>
          </cell>
          <cell r="I554">
            <v>46</v>
          </cell>
          <cell r="J554">
            <v>280</v>
          </cell>
          <cell r="K554">
            <v>33</v>
          </cell>
          <cell r="M554">
            <v>254</v>
          </cell>
          <cell r="N554">
            <v>61</v>
          </cell>
        </row>
        <row r="555">
          <cell r="C555" t="str">
            <v>KV1</v>
          </cell>
          <cell r="D555">
            <v>42582335</v>
          </cell>
          <cell r="E555">
            <v>454</v>
          </cell>
          <cell r="H555">
            <v>17</v>
          </cell>
          <cell r="I555">
            <v>48</v>
          </cell>
          <cell r="J555">
            <v>570</v>
          </cell>
          <cell r="K555">
            <v>434</v>
          </cell>
          <cell r="M555">
            <v>230</v>
          </cell>
          <cell r="N555">
            <v>6</v>
          </cell>
        </row>
        <row r="556">
          <cell r="C556" t="str">
            <v>GB07_Matilda</v>
          </cell>
          <cell r="D556">
            <v>42582343</v>
          </cell>
          <cell r="E556">
            <v>717</v>
          </cell>
          <cell r="H556">
            <v>24</v>
          </cell>
          <cell r="I556">
            <v>44</v>
          </cell>
          <cell r="J556">
            <v>550</v>
          </cell>
          <cell r="K556">
            <v>178</v>
          </cell>
          <cell r="M556">
            <v>328</v>
          </cell>
          <cell r="N556">
            <v>9</v>
          </cell>
        </row>
        <row r="557">
          <cell r="C557" t="str">
            <v>SU-85</v>
          </cell>
          <cell r="D557">
            <v>42582341</v>
          </cell>
          <cell r="E557">
            <v>614</v>
          </cell>
          <cell r="H557">
            <v>156</v>
          </cell>
          <cell r="I557">
            <v>46</v>
          </cell>
          <cell r="J557">
            <v>570</v>
          </cell>
          <cell r="K557">
            <v>269</v>
          </cell>
          <cell r="M557">
            <v>265</v>
          </cell>
          <cell r="N557">
            <v>72</v>
          </cell>
        </row>
        <row r="558">
          <cell r="C558" t="str">
            <v>PzIV</v>
          </cell>
          <cell r="D558">
            <v>42582331</v>
          </cell>
          <cell r="E558">
            <v>1185</v>
          </cell>
          <cell r="H558">
            <v>47</v>
          </cell>
          <cell r="I558">
            <v>45</v>
          </cell>
          <cell r="J558">
            <v>340</v>
          </cell>
          <cell r="K558">
            <v>22</v>
          </cell>
          <cell r="M558">
            <v>527</v>
          </cell>
          <cell r="N558">
            <v>22</v>
          </cell>
        </row>
        <row r="559">
          <cell r="C559" t="str">
            <v>T-34</v>
          </cell>
          <cell r="D559">
            <v>42582324</v>
          </cell>
          <cell r="E559">
            <v>6344</v>
          </cell>
          <cell r="H559">
            <v>39</v>
          </cell>
          <cell r="I559">
            <v>42</v>
          </cell>
          <cell r="J559">
            <v>610</v>
          </cell>
          <cell r="K559">
            <v>524</v>
          </cell>
          <cell r="M559">
            <v>2796</v>
          </cell>
          <cell r="N559">
            <v>15</v>
          </cell>
        </row>
        <row r="560">
          <cell r="C560" t="str">
            <v>AMX_105AM</v>
          </cell>
          <cell r="D560">
            <v>42582323</v>
          </cell>
          <cell r="E560">
            <v>10466</v>
          </cell>
          <cell r="H560">
            <v>38</v>
          </cell>
          <cell r="I560">
            <v>57</v>
          </cell>
          <cell r="J560">
            <v>1280</v>
          </cell>
          <cell r="K560">
            <v>1214</v>
          </cell>
          <cell r="M560">
            <v>5710</v>
          </cell>
          <cell r="N560">
            <v>23</v>
          </cell>
        </row>
        <row r="561">
          <cell r="C561" t="str">
            <v>KV1</v>
          </cell>
          <cell r="D561">
            <v>42582339</v>
          </cell>
          <cell r="E561">
            <v>1760</v>
          </cell>
          <cell r="H561">
            <v>165</v>
          </cell>
          <cell r="I561">
            <v>49</v>
          </cell>
          <cell r="J561">
            <v>600</v>
          </cell>
          <cell r="K561">
            <v>305</v>
          </cell>
          <cell r="M561">
            <v>831</v>
          </cell>
          <cell r="N561">
            <v>81</v>
          </cell>
        </row>
        <row r="562">
          <cell r="C562" t="str">
            <v>S_35CA</v>
          </cell>
          <cell r="D562">
            <v>42582325</v>
          </cell>
          <cell r="E562">
            <v>15865</v>
          </cell>
          <cell r="H562">
            <v>42</v>
          </cell>
          <cell r="I562">
            <v>57</v>
          </cell>
          <cell r="J562">
            <v>970</v>
          </cell>
          <cell r="K562">
            <v>1036</v>
          </cell>
          <cell r="M562">
            <v>7867</v>
          </cell>
          <cell r="N562">
            <v>28</v>
          </cell>
        </row>
        <row r="563">
          <cell r="C563" t="str">
            <v>StuGIII</v>
          </cell>
          <cell r="D563">
            <v>42582346</v>
          </cell>
          <cell r="E563">
            <v>196</v>
          </cell>
          <cell r="H563">
            <v>0</v>
          </cell>
          <cell r="I563">
            <v>53</v>
          </cell>
          <cell r="J563">
            <v>1230</v>
          </cell>
          <cell r="K563">
            <v>984</v>
          </cell>
          <cell r="M563">
            <v>104</v>
          </cell>
          <cell r="N563">
            <v>0</v>
          </cell>
        </row>
        <row r="564">
          <cell r="C564" t="str">
            <v>M3_Grant</v>
          </cell>
          <cell r="D564">
            <v>42582322</v>
          </cell>
          <cell r="E564">
            <v>4365</v>
          </cell>
          <cell r="H564">
            <v>18</v>
          </cell>
          <cell r="I564">
            <v>43</v>
          </cell>
          <cell r="J564">
            <v>740</v>
          </cell>
          <cell r="K564">
            <v>426</v>
          </cell>
          <cell r="M564">
            <v>1988</v>
          </cell>
          <cell r="N564">
            <v>5</v>
          </cell>
        </row>
        <row r="565">
          <cell r="C565" t="str">
            <v>Grille</v>
          </cell>
          <cell r="D565">
            <v>42582317</v>
          </cell>
          <cell r="E565">
            <v>2334</v>
          </cell>
          <cell r="H565">
            <v>191</v>
          </cell>
          <cell r="I565">
            <v>51</v>
          </cell>
          <cell r="J565">
            <v>900</v>
          </cell>
          <cell r="K565">
            <v>596</v>
          </cell>
          <cell r="M565">
            <v>1150</v>
          </cell>
          <cell r="N565">
            <v>97</v>
          </cell>
        </row>
        <row r="566">
          <cell r="C566" t="str">
            <v>KV1</v>
          </cell>
          <cell r="D566">
            <v>42582326</v>
          </cell>
          <cell r="E566">
            <v>4797</v>
          </cell>
          <cell r="H566">
            <v>577</v>
          </cell>
          <cell r="I566">
            <v>50</v>
          </cell>
          <cell r="J566">
            <v>650</v>
          </cell>
          <cell r="K566">
            <v>719</v>
          </cell>
          <cell r="M566">
            <v>2271</v>
          </cell>
          <cell r="N566">
            <v>291</v>
          </cell>
        </row>
        <row r="567">
          <cell r="C567" t="str">
            <v>T-34</v>
          </cell>
          <cell r="D567">
            <v>42582321</v>
          </cell>
          <cell r="E567">
            <v>639</v>
          </cell>
          <cell r="H567">
            <v>71</v>
          </cell>
          <cell r="I567">
            <v>48</v>
          </cell>
          <cell r="J567">
            <v>550</v>
          </cell>
          <cell r="K567">
            <v>175</v>
          </cell>
          <cell r="M567">
            <v>301</v>
          </cell>
          <cell r="N567">
            <v>34</v>
          </cell>
        </row>
        <row r="568">
          <cell r="C568" t="str">
            <v>KV1</v>
          </cell>
          <cell r="D568">
            <v>42582334</v>
          </cell>
          <cell r="E568">
            <v>2623</v>
          </cell>
          <cell r="H568">
            <v>0</v>
          </cell>
          <cell r="I568">
            <v>49</v>
          </cell>
          <cell r="J568">
            <v>890</v>
          </cell>
          <cell r="K568">
            <v>637</v>
          </cell>
          <cell r="M568">
            <v>1290</v>
          </cell>
          <cell r="N568">
            <v>0</v>
          </cell>
        </row>
        <row r="569">
          <cell r="C569" t="str">
            <v>KV1</v>
          </cell>
          <cell r="D569">
            <v>42582330</v>
          </cell>
          <cell r="E569">
            <v>1014</v>
          </cell>
          <cell r="H569">
            <v>6</v>
          </cell>
          <cell r="I569">
            <v>45</v>
          </cell>
          <cell r="J569">
            <v>500</v>
          </cell>
          <cell r="K569">
            <v>154</v>
          </cell>
          <cell r="M569">
            <v>465</v>
          </cell>
          <cell r="N569">
            <v>2</v>
          </cell>
        </row>
        <row r="570">
          <cell r="C570" t="str">
            <v>M4_Sherman</v>
          </cell>
          <cell r="D570">
            <v>42582320</v>
          </cell>
          <cell r="E570">
            <v>1678</v>
          </cell>
          <cell r="H570">
            <v>125</v>
          </cell>
          <cell r="I570">
            <v>46</v>
          </cell>
          <cell r="J570">
            <v>490</v>
          </cell>
          <cell r="K570">
            <v>165</v>
          </cell>
          <cell r="M570">
            <v>770</v>
          </cell>
          <cell r="N570">
            <v>57</v>
          </cell>
        </row>
        <row r="571">
          <cell r="C571" t="str">
            <v>KV1</v>
          </cell>
          <cell r="D571">
            <v>42582329</v>
          </cell>
          <cell r="E571">
            <v>2069</v>
          </cell>
          <cell r="H571">
            <v>0</v>
          </cell>
          <cell r="I571">
            <v>48</v>
          </cell>
          <cell r="J571">
            <v>720</v>
          </cell>
          <cell r="K571">
            <v>277</v>
          </cell>
          <cell r="M571">
            <v>989</v>
          </cell>
          <cell r="N571">
            <v>0</v>
          </cell>
        </row>
        <row r="572">
          <cell r="C572" t="str">
            <v>JagdPzIV</v>
          </cell>
          <cell r="D572">
            <v>43771470</v>
          </cell>
          <cell r="E572">
            <v>1937</v>
          </cell>
          <cell r="H572">
            <v>116</v>
          </cell>
          <cell r="I572">
            <v>45</v>
          </cell>
          <cell r="J572">
            <v>630</v>
          </cell>
          <cell r="K572">
            <v>460</v>
          </cell>
          <cell r="M572">
            <v>945</v>
          </cell>
          <cell r="N572">
            <v>52</v>
          </cell>
        </row>
        <row r="573">
          <cell r="C573" t="str">
            <v>M37</v>
          </cell>
          <cell r="D573">
            <v>43771455</v>
          </cell>
          <cell r="E573">
            <v>1023</v>
          </cell>
          <cell r="H573">
            <v>60</v>
          </cell>
          <cell r="I573">
            <v>48</v>
          </cell>
          <cell r="J573">
            <v>670</v>
          </cell>
          <cell r="K573">
            <v>536</v>
          </cell>
          <cell r="M573">
            <v>510</v>
          </cell>
          <cell r="N573">
            <v>28</v>
          </cell>
        </row>
        <row r="574">
          <cell r="C574" t="str">
            <v>T-34</v>
          </cell>
          <cell r="D574">
            <v>43771464</v>
          </cell>
          <cell r="E574">
            <v>9272</v>
          </cell>
          <cell r="H574">
            <v>700</v>
          </cell>
          <cell r="I574">
            <v>45</v>
          </cell>
          <cell r="J574">
            <v>790</v>
          </cell>
          <cell r="K574">
            <v>631</v>
          </cell>
          <cell r="M574">
            <v>4531</v>
          </cell>
          <cell r="N574">
            <v>318</v>
          </cell>
        </row>
        <row r="575">
          <cell r="C575" t="str">
            <v>M36_Slagger</v>
          </cell>
          <cell r="D575">
            <v>43771453</v>
          </cell>
          <cell r="E575">
            <v>5301</v>
          </cell>
          <cell r="H575">
            <v>4</v>
          </cell>
          <cell r="I575">
            <v>51</v>
          </cell>
          <cell r="J575">
            <v>980</v>
          </cell>
          <cell r="K575">
            <v>952</v>
          </cell>
          <cell r="M575">
            <v>2649</v>
          </cell>
          <cell r="N575">
            <v>3</v>
          </cell>
        </row>
        <row r="576">
          <cell r="C576" t="str">
            <v>JagdPzIV</v>
          </cell>
          <cell r="D576">
            <v>43771448</v>
          </cell>
          <cell r="E576">
            <v>1703</v>
          </cell>
          <cell r="H576">
            <v>83</v>
          </cell>
          <cell r="I576">
            <v>52</v>
          </cell>
          <cell r="J576">
            <v>690</v>
          </cell>
          <cell r="K576">
            <v>448</v>
          </cell>
          <cell r="M576">
            <v>824</v>
          </cell>
          <cell r="N576">
            <v>44</v>
          </cell>
        </row>
        <row r="577">
          <cell r="C577" t="str">
            <v>KV1</v>
          </cell>
          <cell r="D577">
            <v>43771467</v>
          </cell>
          <cell r="E577">
            <v>662</v>
          </cell>
          <cell r="H577">
            <v>108</v>
          </cell>
          <cell r="I577">
            <v>42</v>
          </cell>
          <cell r="J577">
            <v>650</v>
          </cell>
          <cell r="K577">
            <v>194</v>
          </cell>
          <cell r="M577">
            <v>305</v>
          </cell>
          <cell r="N577">
            <v>45</v>
          </cell>
        </row>
        <row r="578">
          <cell r="C578" t="str">
            <v>KV-1s</v>
          </cell>
          <cell r="D578">
            <v>43771452</v>
          </cell>
          <cell r="E578">
            <v>2848</v>
          </cell>
          <cell r="H578">
            <v>376</v>
          </cell>
          <cell r="I578">
            <v>46</v>
          </cell>
          <cell r="J578">
            <v>460</v>
          </cell>
          <cell r="K578">
            <v>198</v>
          </cell>
          <cell r="M578">
            <v>1234</v>
          </cell>
          <cell r="N578">
            <v>172</v>
          </cell>
        </row>
        <row r="579">
          <cell r="C579" t="str">
            <v>KV1</v>
          </cell>
          <cell r="D579">
            <v>43771451</v>
          </cell>
          <cell r="E579">
            <v>1885</v>
          </cell>
          <cell r="H579">
            <v>32</v>
          </cell>
          <cell r="I579">
            <v>49</v>
          </cell>
          <cell r="J579">
            <v>640</v>
          </cell>
          <cell r="K579">
            <v>263</v>
          </cell>
          <cell r="M579">
            <v>850</v>
          </cell>
          <cell r="N579">
            <v>19</v>
          </cell>
        </row>
        <row r="580">
          <cell r="C580" t="str">
            <v>GB21_Cromwell</v>
          </cell>
          <cell r="D580">
            <v>43771447</v>
          </cell>
          <cell r="E580">
            <v>13148</v>
          </cell>
          <cell r="H580">
            <v>49</v>
          </cell>
          <cell r="I580">
            <v>44</v>
          </cell>
          <cell r="J580">
            <v>860</v>
          </cell>
          <cell r="K580">
            <v>712</v>
          </cell>
          <cell r="M580">
            <v>6144</v>
          </cell>
          <cell r="N580">
            <v>20</v>
          </cell>
        </row>
        <row r="581">
          <cell r="C581" t="str">
            <v>T-34-85</v>
          </cell>
          <cell r="D581">
            <v>43771450</v>
          </cell>
          <cell r="E581">
            <v>3722</v>
          </cell>
          <cell r="H581">
            <v>21</v>
          </cell>
          <cell r="I581">
            <v>44</v>
          </cell>
          <cell r="J581">
            <v>670</v>
          </cell>
          <cell r="K581">
            <v>589</v>
          </cell>
          <cell r="M581">
            <v>1718</v>
          </cell>
          <cell r="N581">
            <v>8</v>
          </cell>
        </row>
        <row r="582">
          <cell r="C582" t="str">
            <v>JagdPzIV</v>
          </cell>
          <cell r="D582">
            <v>43771460</v>
          </cell>
          <cell r="E582">
            <v>2642</v>
          </cell>
          <cell r="H582">
            <v>0</v>
          </cell>
          <cell r="I582">
            <v>45</v>
          </cell>
          <cell r="J582">
            <v>650</v>
          </cell>
          <cell r="K582">
            <v>378</v>
          </cell>
          <cell r="M582">
            <v>1190</v>
          </cell>
          <cell r="N582">
            <v>0</v>
          </cell>
        </row>
        <row r="583">
          <cell r="C583" t="str">
            <v>DickerMax</v>
          </cell>
          <cell r="D583">
            <v>43771476</v>
          </cell>
          <cell r="E583">
            <v>5537</v>
          </cell>
          <cell r="H583">
            <v>489</v>
          </cell>
          <cell r="I583">
            <v>52</v>
          </cell>
          <cell r="J583">
            <v>810</v>
          </cell>
          <cell r="K583">
            <v>670</v>
          </cell>
          <cell r="M583">
            <v>2600</v>
          </cell>
          <cell r="N583">
            <v>252</v>
          </cell>
        </row>
        <row r="584">
          <cell r="C584" t="str">
            <v>Hetzer</v>
          </cell>
          <cell r="D584">
            <v>43771461</v>
          </cell>
          <cell r="E584">
            <v>2898</v>
          </cell>
          <cell r="H584">
            <v>28</v>
          </cell>
          <cell r="I584">
            <v>45</v>
          </cell>
          <cell r="J584">
            <v>420</v>
          </cell>
          <cell r="K584">
            <v>174</v>
          </cell>
          <cell r="M584">
            <v>1299</v>
          </cell>
          <cell r="N584">
            <v>13</v>
          </cell>
        </row>
        <row r="585">
          <cell r="C585" t="str">
            <v>ELC_AMX</v>
          </cell>
          <cell r="D585">
            <v>43771472</v>
          </cell>
          <cell r="E585">
            <v>904</v>
          </cell>
          <cell r="H585">
            <v>39</v>
          </cell>
          <cell r="I585">
            <v>43</v>
          </cell>
          <cell r="J585">
            <v>720</v>
          </cell>
          <cell r="K585">
            <v>360</v>
          </cell>
          <cell r="M585">
            <v>430</v>
          </cell>
          <cell r="N585">
            <v>14</v>
          </cell>
        </row>
        <row r="586">
          <cell r="C586" t="str">
            <v>M36_Slagger</v>
          </cell>
          <cell r="D586">
            <v>43771462</v>
          </cell>
          <cell r="E586">
            <v>6243</v>
          </cell>
          <cell r="H586">
            <v>56</v>
          </cell>
          <cell r="I586">
            <v>55</v>
          </cell>
          <cell r="J586">
            <v>1000</v>
          </cell>
          <cell r="K586">
            <v>992</v>
          </cell>
          <cell r="M586">
            <v>3315</v>
          </cell>
          <cell r="N586">
            <v>32</v>
          </cell>
        </row>
        <row r="587">
          <cell r="C587" t="str">
            <v>Sherman_Jumbo</v>
          </cell>
          <cell r="D587">
            <v>43771474</v>
          </cell>
          <cell r="E587">
            <v>5196</v>
          </cell>
          <cell r="H587">
            <v>34</v>
          </cell>
          <cell r="I587">
            <v>47</v>
          </cell>
          <cell r="J587">
            <v>710</v>
          </cell>
          <cell r="K587">
            <v>507</v>
          </cell>
          <cell r="M587">
            <v>2445</v>
          </cell>
          <cell r="N587">
            <v>16</v>
          </cell>
        </row>
        <row r="588">
          <cell r="C588" t="str">
            <v>T-34-85</v>
          </cell>
          <cell r="D588">
            <v>43771458</v>
          </cell>
          <cell r="E588">
            <v>11213</v>
          </cell>
          <cell r="H588">
            <v>2501</v>
          </cell>
          <cell r="I588">
            <v>50</v>
          </cell>
          <cell r="J588">
            <v>760</v>
          </cell>
          <cell r="K588">
            <v>652</v>
          </cell>
          <cell r="M588">
            <v>5328</v>
          </cell>
          <cell r="N588">
            <v>1249</v>
          </cell>
        </row>
        <row r="589">
          <cell r="C589" t="str">
            <v>AMX_105AM</v>
          </cell>
          <cell r="D589">
            <v>43771473</v>
          </cell>
          <cell r="E589">
            <v>10466</v>
          </cell>
          <cell r="H589">
            <v>38</v>
          </cell>
          <cell r="I589">
            <v>57</v>
          </cell>
          <cell r="J589">
            <v>1280</v>
          </cell>
          <cell r="K589">
            <v>1214</v>
          </cell>
          <cell r="M589">
            <v>5710</v>
          </cell>
          <cell r="N589">
            <v>23</v>
          </cell>
        </row>
        <row r="590">
          <cell r="C590" t="str">
            <v>M18_Hellcat</v>
          </cell>
          <cell r="D590">
            <v>43771471</v>
          </cell>
          <cell r="E590">
            <v>8428</v>
          </cell>
          <cell r="H590">
            <v>0</v>
          </cell>
          <cell r="I590">
            <v>46</v>
          </cell>
          <cell r="J590">
            <v>690</v>
          </cell>
          <cell r="K590">
            <v>502</v>
          </cell>
          <cell r="M590">
            <v>3901</v>
          </cell>
          <cell r="N590">
            <v>0</v>
          </cell>
        </row>
        <row r="591">
          <cell r="C591" t="str">
            <v>T-34-85</v>
          </cell>
          <cell r="D591">
            <v>43771465</v>
          </cell>
          <cell r="E591">
            <v>6355</v>
          </cell>
          <cell r="H591">
            <v>65</v>
          </cell>
          <cell r="I591">
            <v>45</v>
          </cell>
          <cell r="J591">
            <v>780</v>
          </cell>
          <cell r="K591">
            <v>525</v>
          </cell>
          <cell r="M591">
            <v>2873</v>
          </cell>
          <cell r="N591">
            <v>29</v>
          </cell>
        </row>
        <row r="592">
          <cell r="C592" t="str">
            <v>M18_Hellcat</v>
          </cell>
          <cell r="D592">
            <v>43771475</v>
          </cell>
          <cell r="E592">
            <v>2091</v>
          </cell>
          <cell r="H592">
            <v>0</v>
          </cell>
          <cell r="I592">
            <v>48</v>
          </cell>
          <cell r="J592">
            <v>850</v>
          </cell>
          <cell r="K592">
            <v>685</v>
          </cell>
          <cell r="M592">
            <v>1009</v>
          </cell>
          <cell r="N592">
            <v>0</v>
          </cell>
        </row>
        <row r="593">
          <cell r="C593" t="str">
            <v>SU-5</v>
          </cell>
          <cell r="D593">
            <v>43771463</v>
          </cell>
          <cell r="E593">
            <v>703</v>
          </cell>
          <cell r="H593">
            <v>53</v>
          </cell>
          <cell r="I593">
            <v>43</v>
          </cell>
          <cell r="J593">
            <v>490</v>
          </cell>
          <cell r="K593">
            <v>231</v>
          </cell>
          <cell r="M593">
            <v>327</v>
          </cell>
          <cell r="N593">
            <v>21</v>
          </cell>
        </row>
        <row r="594">
          <cell r="C594" t="str">
            <v>T49</v>
          </cell>
          <cell r="D594">
            <v>43771449</v>
          </cell>
          <cell r="E594">
            <v>3595</v>
          </cell>
          <cell r="H594">
            <v>18</v>
          </cell>
          <cell r="I594">
            <v>42</v>
          </cell>
          <cell r="J594">
            <v>720</v>
          </cell>
          <cell r="K594">
            <v>333</v>
          </cell>
          <cell r="M594">
            <v>1643</v>
          </cell>
          <cell r="N594">
            <v>4</v>
          </cell>
        </row>
        <row r="595">
          <cell r="C595" t="str">
            <v>M18_Hellcat</v>
          </cell>
          <cell r="D595">
            <v>43771468</v>
          </cell>
          <cell r="E595">
            <v>2818</v>
          </cell>
          <cell r="H595">
            <v>546</v>
          </cell>
          <cell r="I595">
            <v>45</v>
          </cell>
          <cell r="J595">
            <v>550</v>
          </cell>
          <cell r="K595">
            <v>392</v>
          </cell>
          <cell r="M595">
            <v>1282</v>
          </cell>
          <cell r="N595">
            <v>243</v>
          </cell>
        </row>
        <row r="596">
          <cell r="C596" t="str">
            <v>KV1</v>
          </cell>
          <cell r="D596">
            <v>43771466</v>
          </cell>
          <cell r="E596">
            <v>963</v>
          </cell>
          <cell r="H596">
            <v>130</v>
          </cell>
          <cell r="I596">
            <v>37</v>
          </cell>
          <cell r="J596">
            <v>750</v>
          </cell>
          <cell r="K596">
            <v>363</v>
          </cell>
          <cell r="M596">
            <v>467</v>
          </cell>
          <cell r="N596">
            <v>48</v>
          </cell>
        </row>
        <row r="597">
          <cell r="C597" t="str">
            <v>SU-26</v>
          </cell>
          <cell r="D597">
            <v>43771459</v>
          </cell>
          <cell r="E597">
            <v>543</v>
          </cell>
          <cell r="H597">
            <v>197</v>
          </cell>
          <cell r="I597">
            <v>45</v>
          </cell>
          <cell r="J597">
            <v>550</v>
          </cell>
          <cell r="K597">
            <v>135</v>
          </cell>
          <cell r="M597">
            <v>237</v>
          </cell>
          <cell r="N597">
            <v>89</v>
          </cell>
        </row>
        <row r="598">
          <cell r="C598" t="str">
            <v>SU-85</v>
          </cell>
          <cell r="D598">
            <v>43771456</v>
          </cell>
          <cell r="E598">
            <v>285</v>
          </cell>
          <cell r="H598">
            <v>0</v>
          </cell>
          <cell r="I598">
            <v>45</v>
          </cell>
          <cell r="J598">
            <v>530</v>
          </cell>
          <cell r="K598">
            <v>196</v>
          </cell>
          <cell r="M598">
            <v>128</v>
          </cell>
          <cell r="N598">
            <v>0</v>
          </cell>
        </row>
        <row r="599">
          <cell r="C599" t="str">
            <v>T-34</v>
          </cell>
          <cell r="D599">
            <v>43771457</v>
          </cell>
          <cell r="E599">
            <v>857</v>
          </cell>
          <cell r="H599">
            <v>0</v>
          </cell>
          <cell r="I599">
            <v>48</v>
          </cell>
          <cell r="J599">
            <v>560</v>
          </cell>
          <cell r="K599">
            <v>328</v>
          </cell>
          <cell r="M599">
            <v>413</v>
          </cell>
          <cell r="N599">
            <v>0</v>
          </cell>
        </row>
        <row r="600">
          <cell r="C600" t="str">
            <v>Ch21_T34</v>
          </cell>
          <cell r="D600">
            <v>43771454</v>
          </cell>
          <cell r="E600">
            <v>13041</v>
          </cell>
          <cell r="H600">
            <v>30</v>
          </cell>
          <cell r="I600">
            <v>47</v>
          </cell>
          <cell r="J600">
            <v>710</v>
          </cell>
          <cell r="K600">
            <v>543</v>
          </cell>
          <cell r="M600">
            <v>6098</v>
          </cell>
          <cell r="N600">
            <v>14</v>
          </cell>
        </row>
        <row r="601">
          <cell r="C601" t="str">
            <v>KV1</v>
          </cell>
          <cell r="D601">
            <v>43771469</v>
          </cell>
          <cell r="E601">
            <v>588</v>
          </cell>
          <cell r="H601">
            <v>19</v>
          </cell>
          <cell r="I601">
            <v>45</v>
          </cell>
          <cell r="J601">
            <v>740</v>
          </cell>
          <cell r="K601">
            <v>385</v>
          </cell>
          <cell r="M601">
            <v>254</v>
          </cell>
          <cell r="N601">
            <v>10</v>
          </cell>
        </row>
        <row r="602">
          <cell r="C602" t="str">
            <v>ISU-152</v>
          </cell>
          <cell r="D602">
            <v>126856061</v>
          </cell>
          <cell r="E602">
            <v>10745</v>
          </cell>
          <cell r="H602">
            <v>19</v>
          </cell>
          <cell r="I602">
            <v>49</v>
          </cell>
          <cell r="J602">
            <v>770</v>
          </cell>
          <cell r="K602">
            <v>776</v>
          </cell>
          <cell r="M602">
            <v>5288</v>
          </cell>
          <cell r="N602">
            <v>9</v>
          </cell>
        </row>
        <row r="603">
          <cell r="C603" t="str">
            <v>Object252</v>
          </cell>
          <cell r="D603">
            <v>126856049</v>
          </cell>
          <cell r="E603">
            <v>7164</v>
          </cell>
          <cell r="H603">
            <v>1952</v>
          </cell>
          <cell r="I603">
            <v>44</v>
          </cell>
          <cell r="J603">
            <v>750</v>
          </cell>
          <cell r="K603">
            <v>676</v>
          </cell>
          <cell r="M603">
            <v>3262</v>
          </cell>
          <cell r="N603">
            <v>859</v>
          </cell>
        </row>
        <row r="604">
          <cell r="C604" t="str">
            <v>T29</v>
          </cell>
          <cell r="D604">
            <v>126856064</v>
          </cell>
          <cell r="E604">
            <v>2348</v>
          </cell>
          <cell r="H604">
            <v>192</v>
          </cell>
          <cell r="I604">
            <v>61</v>
          </cell>
          <cell r="J604">
            <v>1270</v>
          </cell>
          <cell r="K604">
            <v>1561</v>
          </cell>
          <cell r="M604">
            <v>1349</v>
          </cell>
          <cell r="N604">
            <v>117</v>
          </cell>
        </row>
        <row r="605">
          <cell r="C605" t="str">
            <v>M41</v>
          </cell>
          <cell r="D605">
            <v>126856047</v>
          </cell>
          <cell r="E605">
            <v>9779</v>
          </cell>
          <cell r="H605">
            <v>39</v>
          </cell>
          <cell r="I605">
            <v>36</v>
          </cell>
          <cell r="J605">
            <v>640</v>
          </cell>
          <cell r="K605">
            <v>521</v>
          </cell>
          <cell r="M605">
            <v>4447</v>
          </cell>
          <cell r="N605">
            <v>9</v>
          </cell>
        </row>
        <row r="606">
          <cell r="C606" t="str">
            <v>ISU-152</v>
          </cell>
          <cell r="D606">
            <v>126856051</v>
          </cell>
          <cell r="E606">
            <v>11604</v>
          </cell>
          <cell r="H606">
            <v>78</v>
          </cell>
          <cell r="I606">
            <v>39</v>
          </cell>
          <cell r="J606">
            <v>910</v>
          </cell>
          <cell r="K606">
            <v>1006</v>
          </cell>
          <cell r="M606">
            <v>5837</v>
          </cell>
          <cell r="N606">
            <v>28</v>
          </cell>
        </row>
        <row r="607">
          <cell r="C607" t="str">
            <v>IS</v>
          </cell>
          <cell r="D607">
            <v>126856063</v>
          </cell>
          <cell r="E607">
            <v>14192</v>
          </cell>
          <cell r="H607">
            <v>234</v>
          </cell>
          <cell r="I607">
            <v>48</v>
          </cell>
          <cell r="J607">
            <v>820</v>
          </cell>
          <cell r="K607">
            <v>771</v>
          </cell>
          <cell r="M607">
            <v>6739</v>
          </cell>
          <cell r="N607">
            <v>112</v>
          </cell>
        </row>
        <row r="608">
          <cell r="C608" t="str">
            <v>Ch01_Type59</v>
          </cell>
          <cell r="D608">
            <v>126856052</v>
          </cell>
          <cell r="E608">
            <v>7532</v>
          </cell>
          <cell r="H608">
            <v>824</v>
          </cell>
          <cell r="I608">
            <v>52</v>
          </cell>
          <cell r="J608">
            <v>900</v>
          </cell>
          <cell r="K608">
            <v>838</v>
          </cell>
          <cell r="M608">
            <v>3750</v>
          </cell>
          <cell r="N608">
            <v>430</v>
          </cell>
        </row>
        <row r="609">
          <cell r="C609" t="str">
            <v>GB11_Caernarvon</v>
          </cell>
          <cell r="D609">
            <v>126856042</v>
          </cell>
          <cell r="E609">
            <v>3909</v>
          </cell>
          <cell r="H609">
            <v>199</v>
          </cell>
          <cell r="I609">
            <v>46</v>
          </cell>
          <cell r="J609">
            <v>870</v>
          </cell>
          <cell r="K609">
            <v>916</v>
          </cell>
          <cell r="M609">
            <v>1947</v>
          </cell>
          <cell r="N609">
            <v>91</v>
          </cell>
        </row>
        <row r="610">
          <cell r="C610" t="str">
            <v>Ch01_Type59</v>
          </cell>
          <cell r="D610">
            <v>126856045</v>
          </cell>
          <cell r="E610">
            <v>22565</v>
          </cell>
          <cell r="H610">
            <v>3486</v>
          </cell>
          <cell r="I610">
            <v>50</v>
          </cell>
          <cell r="J610">
            <v>970</v>
          </cell>
          <cell r="K610">
            <v>968</v>
          </cell>
          <cell r="M610">
            <v>10952</v>
          </cell>
          <cell r="N610">
            <v>1736</v>
          </cell>
        </row>
        <row r="611">
          <cell r="C611" t="str">
            <v>KV-3</v>
          </cell>
          <cell r="D611">
            <v>126856050</v>
          </cell>
          <cell r="E611">
            <v>4165</v>
          </cell>
          <cell r="H611">
            <v>27</v>
          </cell>
          <cell r="I611">
            <v>51</v>
          </cell>
          <cell r="J611">
            <v>910</v>
          </cell>
          <cell r="K611">
            <v>839</v>
          </cell>
          <cell r="M611">
            <v>2078</v>
          </cell>
          <cell r="N611">
            <v>14</v>
          </cell>
        </row>
        <row r="612">
          <cell r="C612" t="str">
            <v>Lowe</v>
          </cell>
          <cell r="D612">
            <v>126856056</v>
          </cell>
          <cell r="E612">
            <v>21580</v>
          </cell>
          <cell r="H612">
            <v>2214</v>
          </cell>
          <cell r="I612">
            <v>51</v>
          </cell>
          <cell r="J612">
            <v>1190</v>
          </cell>
          <cell r="K612">
            <v>1194</v>
          </cell>
          <cell r="M612">
            <v>10854</v>
          </cell>
          <cell r="N612">
            <v>1128</v>
          </cell>
        </row>
        <row r="613">
          <cell r="C613" t="str">
            <v>PzV</v>
          </cell>
          <cell r="D613">
            <v>126856057</v>
          </cell>
          <cell r="E613">
            <v>5726</v>
          </cell>
          <cell r="H613">
            <v>36</v>
          </cell>
          <cell r="I613">
            <v>51</v>
          </cell>
          <cell r="J613">
            <v>1140</v>
          </cell>
          <cell r="K613">
            <v>992</v>
          </cell>
          <cell r="M613">
            <v>2882</v>
          </cell>
          <cell r="N613">
            <v>19</v>
          </cell>
        </row>
        <row r="614">
          <cell r="C614" t="str">
            <v>IS</v>
          </cell>
          <cell r="D614">
            <v>126856046</v>
          </cell>
          <cell r="E614">
            <v>1804</v>
          </cell>
          <cell r="H614">
            <v>5</v>
          </cell>
          <cell r="I614">
            <v>46</v>
          </cell>
          <cell r="J614">
            <v>700</v>
          </cell>
          <cell r="K614">
            <v>427</v>
          </cell>
          <cell r="M614">
            <v>811</v>
          </cell>
          <cell r="N614">
            <v>3</v>
          </cell>
        </row>
        <row r="615">
          <cell r="C615" t="str">
            <v>T26_E4_SuperPershing</v>
          </cell>
          <cell r="D615">
            <v>126856038</v>
          </cell>
          <cell r="E615">
            <v>7810</v>
          </cell>
          <cell r="H615">
            <v>326</v>
          </cell>
          <cell r="I615">
            <v>53</v>
          </cell>
          <cell r="J615">
            <v>810</v>
          </cell>
          <cell r="K615">
            <v>840</v>
          </cell>
          <cell r="M615">
            <v>3919</v>
          </cell>
          <cell r="N615">
            <v>172</v>
          </cell>
        </row>
        <row r="616">
          <cell r="C616" t="str">
            <v>T26_E4_SuperPershing</v>
          </cell>
          <cell r="D616">
            <v>126856054</v>
          </cell>
          <cell r="E616">
            <v>10327</v>
          </cell>
          <cell r="H616">
            <v>420</v>
          </cell>
          <cell r="I616">
            <v>51</v>
          </cell>
          <cell r="J616">
            <v>1030</v>
          </cell>
          <cell r="K616">
            <v>1008</v>
          </cell>
          <cell r="M616">
            <v>5119</v>
          </cell>
          <cell r="N616">
            <v>215</v>
          </cell>
        </row>
        <row r="617">
          <cell r="C617" t="str">
            <v>SU-8</v>
          </cell>
          <cell r="D617">
            <v>126856062</v>
          </cell>
          <cell r="E617">
            <v>3234</v>
          </cell>
          <cell r="H617">
            <v>303</v>
          </cell>
          <cell r="I617">
            <v>45</v>
          </cell>
          <cell r="J617">
            <v>610</v>
          </cell>
          <cell r="K617">
            <v>252</v>
          </cell>
          <cell r="M617">
            <v>1441</v>
          </cell>
          <cell r="N617">
            <v>136</v>
          </cell>
        </row>
        <row r="618">
          <cell r="C618" t="str">
            <v>SU-5</v>
          </cell>
          <cell r="D618">
            <v>126856058</v>
          </cell>
          <cell r="E618">
            <v>6552</v>
          </cell>
          <cell r="H618">
            <v>50</v>
          </cell>
          <cell r="I618">
            <v>53</v>
          </cell>
          <cell r="J618">
            <v>930</v>
          </cell>
          <cell r="K618">
            <v>824</v>
          </cell>
          <cell r="M618">
            <v>3126</v>
          </cell>
          <cell r="N618">
            <v>29</v>
          </cell>
        </row>
        <row r="619">
          <cell r="C619" t="str">
            <v>AMX_105AM</v>
          </cell>
          <cell r="D619">
            <v>126856065</v>
          </cell>
          <cell r="E619">
            <v>10466</v>
          </cell>
          <cell r="H619">
            <v>38</v>
          </cell>
          <cell r="I619">
            <v>57</v>
          </cell>
          <cell r="J619">
            <v>1280</v>
          </cell>
          <cell r="K619">
            <v>1214</v>
          </cell>
          <cell r="M619">
            <v>5710</v>
          </cell>
          <cell r="N619">
            <v>23</v>
          </cell>
        </row>
        <row r="620">
          <cell r="C620" t="str">
            <v>SU-8</v>
          </cell>
          <cell r="D620">
            <v>126856039</v>
          </cell>
          <cell r="E620">
            <v>8846</v>
          </cell>
          <cell r="H620">
            <v>129</v>
          </cell>
          <cell r="I620">
            <v>40</v>
          </cell>
          <cell r="J620">
            <v>770</v>
          </cell>
          <cell r="K620">
            <v>656</v>
          </cell>
          <cell r="M620">
            <v>3960</v>
          </cell>
          <cell r="N620">
            <v>51</v>
          </cell>
        </row>
        <row r="621">
          <cell r="C621" t="str">
            <v>ISU-152</v>
          </cell>
          <cell r="D621">
            <v>126856066</v>
          </cell>
          <cell r="E621">
            <v>18557</v>
          </cell>
          <cell r="H621">
            <v>45</v>
          </cell>
          <cell r="I621">
            <v>53</v>
          </cell>
          <cell r="J621">
            <v>1070</v>
          </cell>
          <cell r="K621">
            <v>1013</v>
          </cell>
          <cell r="M621">
            <v>9031</v>
          </cell>
          <cell r="N621">
            <v>26</v>
          </cell>
        </row>
        <row r="622">
          <cell r="C622" t="str">
            <v>PzVIB_Tiger_II</v>
          </cell>
          <cell r="D622">
            <v>126856053</v>
          </cell>
          <cell r="E622">
            <v>3629</v>
          </cell>
          <cell r="H622">
            <v>10</v>
          </cell>
          <cell r="I622">
            <v>46</v>
          </cell>
          <cell r="J622">
            <v>740</v>
          </cell>
          <cell r="K622">
            <v>484</v>
          </cell>
          <cell r="M622">
            <v>1703</v>
          </cell>
          <cell r="N622">
            <v>4</v>
          </cell>
        </row>
        <row r="623">
          <cell r="C623" t="str">
            <v>Ch01_Type59</v>
          </cell>
          <cell r="D623">
            <v>126856040</v>
          </cell>
          <cell r="E623">
            <v>8682</v>
          </cell>
          <cell r="H623">
            <v>948</v>
          </cell>
          <cell r="I623">
            <v>51</v>
          </cell>
          <cell r="J623">
            <v>930</v>
          </cell>
          <cell r="K623">
            <v>982</v>
          </cell>
          <cell r="M623">
            <v>4318</v>
          </cell>
          <cell r="N623">
            <v>486</v>
          </cell>
        </row>
        <row r="624">
          <cell r="C624" t="str">
            <v>SU-8</v>
          </cell>
          <cell r="D624">
            <v>126856037</v>
          </cell>
          <cell r="E624">
            <v>4602</v>
          </cell>
          <cell r="H624">
            <v>28</v>
          </cell>
          <cell r="I624">
            <v>52</v>
          </cell>
          <cell r="J624">
            <v>1320</v>
          </cell>
          <cell r="K624">
            <v>1360</v>
          </cell>
          <cell r="M624">
            <v>2532</v>
          </cell>
          <cell r="N624">
            <v>13</v>
          </cell>
        </row>
        <row r="625">
          <cell r="C625" t="str">
            <v>KV-5</v>
          </cell>
          <cell r="D625">
            <v>126856060</v>
          </cell>
          <cell r="E625">
            <v>5790</v>
          </cell>
          <cell r="H625">
            <v>458</v>
          </cell>
          <cell r="I625">
            <v>48</v>
          </cell>
          <cell r="J625">
            <v>820</v>
          </cell>
          <cell r="K625">
            <v>869</v>
          </cell>
          <cell r="M625">
            <v>2826</v>
          </cell>
          <cell r="N625">
            <v>221</v>
          </cell>
        </row>
        <row r="626">
          <cell r="C626" t="str">
            <v>GB22_Comet</v>
          </cell>
          <cell r="D626">
            <v>126856041</v>
          </cell>
          <cell r="E626">
            <v>17676</v>
          </cell>
          <cell r="H626">
            <v>148</v>
          </cell>
          <cell r="I626">
            <v>49</v>
          </cell>
          <cell r="J626">
            <v>1190</v>
          </cell>
          <cell r="K626">
            <v>1239</v>
          </cell>
          <cell r="M626">
            <v>9198</v>
          </cell>
          <cell r="N626">
            <v>72</v>
          </cell>
        </row>
        <row r="627">
          <cell r="C627" t="str">
            <v>AMX_M4_1945</v>
          </cell>
          <cell r="D627">
            <v>126856043</v>
          </cell>
          <cell r="E627">
            <v>9961</v>
          </cell>
          <cell r="H627">
            <v>57</v>
          </cell>
          <cell r="I627">
            <v>48</v>
          </cell>
          <cell r="J627">
            <v>780</v>
          </cell>
          <cell r="K627">
            <v>751</v>
          </cell>
          <cell r="M627">
            <v>4605</v>
          </cell>
          <cell r="N627">
            <v>28</v>
          </cell>
        </row>
        <row r="628">
          <cell r="C628" t="str">
            <v>Ch01_Type59</v>
          </cell>
          <cell r="D628">
            <v>126856044</v>
          </cell>
          <cell r="E628">
            <v>7569</v>
          </cell>
          <cell r="H628">
            <v>313</v>
          </cell>
          <cell r="I628">
            <v>53</v>
          </cell>
          <cell r="J628">
            <v>1120</v>
          </cell>
          <cell r="K628">
            <v>1103</v>
          </cell>
          <cell r="M628">
            <v>3682</v>
          </cell>
          <cell r="N628">
            <v>165</v>
          </cell>
        </row>
        <row r="629">
          <cell r="C629" t="str">
            <v>IS</v>
          </cell>
          <cell r="D629">
            <v>126856048</v>
          </cell>
          <cell r="E629">
            <v>3278</v>
          </cell>
          <cell r="H629">
            <v>204</v>
          </cell>
          <cell r="I629">
            <v>48</v>
          </cell>
          <cell r="J629">
            <v>1150</v>
          </cell>
          <cell r="K629">
            <v>830</v>
          </cell>
          <cell r="M629">
            <v>1662</v>
          </cell>
          <cell r="N629">
            <v>97</v>
          </cell>
        </row>
        <row r="630">
          <cell r="C630" t="str">
            <v>ELC_AMX</v>
          </cell>
          <cell r="D630">
            <v>126856055</v>
          </cell>
          <cell r="E630">
            <v>17467</v>
          </cell>
          <cell r="H630">
            <v>303</v>
          </cell>
          <cell r="I630">
            <v>56</v>
          </cell>
          <cell r="J630">
            <v>1230</v>
          </cell>
          <cell r="K630">
            <v>1384</v>
          </cell>
          <cell r="M630">
            <v>9099</v>
          </cell>
          <cell r="N630">
            <v>170</v>
          </cell>
        </row>
        <row r="631">
          <cell r="C631" t="str">
            <v>KV-3</v>
          </cell>
          <cell r="D631">
            <v>126856059</v>
          </cell>
          <cell r="E631">
            <v>1656</v>
          </cell>
          <cell r="H631">
            <v>287</v>
          </cell>
          <cell r="I631">
            <v>40</v>
          </cell>
          <cell r="J631">
            <v>520</v>
          </cell>
          <cell r="K631">
            <v>224</v>
          </cell>
          <cell r="M631">
            <v>737</v>
          </cell>
          <cell r="N631">
            <v>115</v>
          </cell>
        </row>
      </sheetData>
      <sheetData sheetId="1">
        <row r="2">
          <cell r="B2">
            <v>2</v>
          </cell>
          <cell r="C2">
            <v>12599054</v>
          </cell>
          <cell r="D2">
            <v>12599040</v>
          </cell>
          <cell r="E2">
            <v>12599057</v>
          </cell>
          <cell r="F2">
            <v>12599043</v>
          </cell>
          <cell r="G2">
            <v>12599044</v>
          </cell>
          <cell r="H2">
            <v>12599055</v>
          </cell>
          <cell r="I2">
            <v>12599058</v>
          </cell>
          <cell r="J2">
            <v>12599053</v>
          </cell>
          <cell r="K2">
            <v>12599060</v>
          </cell>
          <cell r="L2">
            <v>12599065</v>
          </cell>
          <cell r="M2">
            <v>12599050</v>
          </cell>
          <cell r="N2">
            <v>12599062</v>
          </cell>
          <cell r="O2">
            <v>12599064</v>
          </cell>
          <cell r="P2">
            <v>12599067</v>
          </cell>
          <cell r="Q2">
            <v>12599068</v>
          </cell>
        </row>
        <row r="3">
          <cell r="C3">
            <v>12599048</v>
          </cell>
          <cell r="D3">
            <v>12599041</v>
          </cell>
          <cell r="E3">
            <v>12599042</v>
          </cell>
          <cell r="F3">
            <v>12599045</v>
          </cell>
          <cell r="G3">
            <v>12599046</v>
          </cell>
          <cell r="H3">
            <v>12599047</v>
          </cell>
          <cell r="I3">
            <v>12599039</v>
          </cell>
          <cell r="J3">
            <v>12599049</v>
          </cell>
          <cell r="K3">
            <v>12599061</v>
          </cell>
          <cell r="L3">
            <v>12599059</v>
          </cell>
          <cell r="M3">
            <v>12599063</v>
          </cell>
          <cell r="N3">
            <v>12599051</v>
          </cell>
          <cell r="O3">
            <v>12599052</v>
          </cell>
          <cell r="P3">
            <v>12599066</v>
          </cell>
          <cell r="Q3">
            <v>12599056</v>
          </cell>
        </row>
        <row r="4">
          <cell r="B4">
            <v>1</v>
          </cell>
          <cell r="C4">
            <v>13099675</v>
          </cell>
          <cell r="D4">
            <v>13099684</v>
          </cell>
          <cell r="E4">
            <v>13099685</v>
          </cell>
          <cell r="F4">
            <v>13099686</v>
          </cell>
          <cell r="G4">
            <v>13099687</v>
          </cell>
          <cell r="H4">
            <v>13099688</v>
          </cell>
          <cell r="I4">
            <v>13099669</v>
          </cell>
          <cell r="J4">
            <v>13099670</v>
          </cell>
          <cell r="K4">
            <v>13099671</v>
          </cell>
          <cell r="L4">
            <v>13099673</v>
          </cell>
          <cell r="M4">
            <v>13099692</v>
          </cell>
          <cell r="N4">
            <v>13099696</v>
          </cell>
          <cell r="O4">
            <v>13099681</v>
          </cell>
          <cell r="P4">
            <v>13099690</v>
          </cell>
          <cell r="Q4">
            <v>13099682</v>
          </cell>
        </row>
        <row r="5">
          <cell r="B5">
            <v>1</v>
          </cell>
          <cell r="C5">
            <v>13099667</v>
          </cell>
          <cell r="D5">
            <v>13099694</v>
          </cell>
          <cell r="E5">
            <v>13099668</v>
          </cell>
          <cell r="F5">
            <v>13099689</v>
          </cell>
          <cell r="G5">
            <v>13099672</v>
          </cell>
          <cell r="H5">
            <v>13099691</v>
          </cell>
          <cell r="I5">
            <v>13099674</v>
          </cell>
          <cell r="J5">
            <v>13099683</v>
          </cell>
          <cell r="K5">
            <v>13099677</v>
          </cell>
          <cell r="L5">
            <v>13099678</v>
          </cell>
          <cell r="M5">
            <v>13099693</v>
          </cell>
          <cell r="N5">
            <v>13099679</v>
          </cell>
          <cell r="O5">
            <v>13099680</v>
          </cell>
          <cell r="P5">
            <v>13099676</v>
          </cell>
          <cell r="Q5">
            <v>13099695</v>
          </cell>
        </row>
        <row r="6">
          <cell r="B6">
            <v>1</v>
          </cell>
          <cell r="C6">
            <v>122370321</v>
          </cell>
          <cell r="D6">
            <v>122370302</v>
          </cell>
          <cell r="E6">
            <v>122370310</v>
          </cell>
          <cell r="F6">
            <v>122370322</v>
          </cell>
          <cell r="G6">
            <v>122370306</v>
          </cell>
          <cell r="H6">
            <v>122370308</v>
          </cell>
          <cell r="I6">
            <v>122370309</v>
          </cell>
          <cell r="J6">
            <v>122370328</v>
          </cell>
          <cell r="K6">
            <v>122370311</v>
          </cell>
          <cell r="L6">
            <v>122370315</v>
          </cell>
          <cell r="M6">
            <v>122370313</v>
          </cell>
          <cell r="N6">
            <v>122370314</v>
          </cell>
          <cell r="O6">
            <v>122370319</v>
          </cell>
          <cell r="P6">
            <v>122370330</v>
          </cell>
          <cell r="Q6">
            <v>122370331</v>
          </cell>
        </row>
        <row r="7">
          <cell r="B7">
            <v>1</v>
          </cell>
          <cell r="C7">
            <v>122370304</v>
          </cell>
          <cell r="D7">
            <v>122370305</v>
          </cell>
          <cell r="E7">
            <v>122370323</v>
          </cell>
          <cell r="F7">
            <v>122370324</v>
          </cell>
          <cell r="G7">
            <v>122370303</v>
          </cell>
          <cell r="H7">
            <v>122370307</v>
          </cell>
          <cell r="I7">
            <v>122370326</v>
          </cell>
          <cell r="J7">
            <v>122370312</v>
          </cell>
          <cell r="K7">
            <v>122370327</v>
          </cell>
          <cell r="L7">
            <v>122370325</v>
          </cell>
          <cell r="M7">
            <v>122370329</v>
          </cell>
          <cell r="N7">
            <v>122370316</v>
          </cell>
          <cell r="O7">
            <v>122370317</v>
          </cell>
          <cell r="P7">
            <v>122370318</v>
          </cell>
          <cell r="Q7">
            <v>122370320</v>
          </cell>
        </row>
        <row r="8">
          <cell r="B8">
            <v>2</v>
          </cell>
          <cell r="C8">
            <v>31394253</v>
          </cell>
          <cell r="D8">
            <v>31394259</v>
          </cell>
          <cell r="E8">
            <v>31394256</v>
          </cell>
          <cell r="F8">
            <v>31394242</v>
          </cell>
          <cell r="G8">
            <v>31394243</v>
          </cell>
          <cell r="H8">
            <v>31394258</v>
          </cell>
          <cell r="I8">
            <v>31394245</v>
          </cell>
          <cell r="J8">
            <v>31394246</v>
          </cell>
          <cell r="K8">
            <v>31394263</v>
          </cell>
          <cell r="L8">
            <v>31394261</v>
          </cell>
          <cell r="M8">
            <v>31394249</v>
          </cell>
          <cell r="N8">
            <v>31394262</v>
          </cell>
          <cell r="O8">
            <v>31394260</v>
          </cell>
          <cell r="P8">
            <v>31394264</v>
          </cell>
          <cell r="Q8">
            <v>31394252</v>
          </cell>
        </row>
        <row r="9">
          <cell r="B9">
            <v>2</v>
          </cell>
          <cell r="C9">
            <v>31394237</v>
          </cell>
          <cell r="D9">
            <v>31394238</v>
          </cell>
          <cell r="E9">
            <v>31394255</v>
          </cell>
          <cell r="F9">
            <v>31394239</v>
          </cell>
          <cell r="G9">
            <v>31394254</v>
          </cell>
          <cell r="H9">
            <v>31394240</v>
          </cell>
          <cell r="I9">
            <v>31394241</v>
          </cell>
          <cell r="J9">
            <v>31394257</v>
          </cell>
          <cell r="K9">
            <v>31394244</v>
          </cell>
          <cell r="L9">
            <v>31394247</v>
          </cell>
          <cell r="M9">
            <v>31394248</v>
          </cell>
          <cell r="N9">
            <v>31394250</v>
          </cell>
          <cell r="O9">
            <v>31394251</v>
          </cell>
          <cell r="P9">
            <v>31394265</v>
          </cell>
          <cell r="Q9">
            <v>31394266</v>
          </cell>
        </row>
        <row r="10">
          <cell r="B10">
            <v>2</v>
          </cell>
          <cell r="C10">
            <v>32346417</v>
          </cell>
          <cell r="D10">
            <v>32346418</v>
          </cell>
          <cell r="E10">
            <v>32346444</v>
          </cell>
          <cell r="F10">
            <v>32346420</v>
          </cell>
          <cell r="G10">
            <v>32346421</v>
          </cell>
          <cell r="H10">
            <v>32346422</v>
          </cell>
          <cell r="I10">
            <v>32346423</v>
          </cell>
          <cell r="J10">
            <v>32346424</v>
          </cell>
          <cell r="K10">
            <v>32346438</v>
          </cell>
          <cell r="L10">
            <v>32346439</v>
          </cell>
          <cell r="M10">
            <v>32346428</v>
          </cell>
          <cell r="N10">
            <v>32346441</v>
          </cell>
          <cell r="O10">
            <v>32346442</v>
          </cell>
          <cell r="P10">
            <v>32346432</v>
          </cell>
          <cell r="Q10">
            <v>32346436</v>
          </cell>
        </row>
        <row r="11">
          <cell r="B11">
            <v>2</v>
          </cell>
          <cell r="C11">
            <v>32346415</v>
          </cell>
          <cell r="D11">
            <v>32346433</v>
          </cell>
          <cell r="E11">
            <v>32346416</v>
          </cell>
          <cell r="F11">
            <v>32346434</v>
          </cell>
          <cell r="G11">
            <v>32346419</v>
          </cell>
          <cell r="H11">
            <v>32346425</v>
          </cell>
          <cell r="I11">
            <v>32346426</v>
          </cell>
          <cell r="J11">
            <v>32346437</v>
          </cell>
          <cell r="K11">
            <v>32346427</v>
          </cell>
          <cell r="L11">
            <v>32346435</v>
          </cell>
          <cell r="M11">
            <v>32346429</v>
          </cell>
          <cell r="N11">
            <v>32346430</v>
          </cell>
          <cell r="O11">
            <v>32346443</v>
          </cell>
          <cell r="P11">
            <v>32346431</v>
          </cell>
          <cell r="Q11">
            <v>32346440</v>
          </cell>
        </row>
        <row r="12">
          <cell r="B12">
            <v>2</v>
          </cell>
          <cell r="C12">
            <v>32745781</v>
          </cell>
          <cell r="D12">
            <v>32745795</v>
          </cell>
          <cell r="E12">
            <v>32745784</v>
          </cell>
          <cell r="F12">
            <v>32745785</v>
          </cell>
          <cell r="G12">
            <v>32745799</v>
          </cell>
          <cell r="H12">
            <v>32745800</v>
          </cell>
          <cell r="I12">
            <v>32745802</v>
          </cell>
          <cell r="J12">
            <v>32745788</v>
          </cell>
          <cell r="K12">
            <v>32745804</v>
          </cell>
          <cell r="L12">
            <v>32745805</v>
          </cell>
          <cell r="M12">
            <v>32745806</v>
          </cell>
          <cell r="N12">
            <v>32745791</v>
          </cell>
          <cell r="O12">
            <v>32745807</v>
          </cell>
          <cell r="P12">
            <v>32745793</v>
          </cell>
          <cell r="Q12">
            <v>32745809</v>
          </cell>
        </row>
        <row r="13">
          <cell r="B13">
            <v>2</v>
          </cell>
          <cell r="C13">
            <v>32745794</v>
          </cell>
          <cell r="D13">
            <v>32745782</v>
          </cell>
          <cell r="E13">
            <v>32745783</v>
          </cell>
          <cell r="F13">
            <v>32745786</v>
          </cell>
          <cell r="G13">
            <v>32745798</v>
          </cell>
          <cell r="H13">
            <v>32745801</v>
          </cell>
          <cell r="I13">
            <v>32745787</v>
          </cell>
          <cell r="J13">
            <v>32745789</v>
          </cell>
          <cell r="K13">
            <v>32745803</v>
          </cell>
          <cell r="L13">
            <v>32745790</v>
          </cell>
          <cell r="M13">
            <v>32745792</v>
          </cell>
          <cell r="N13">
            <v>32745796</v>
          </cell>
          <cell r="O13">
            <v>32745808</v>
          </cell>
          <cell r="P13">
            <v>32745810</v>
          </cell>
          <cell r="Q13">
            <v>32745797</v>
          </cell>
        </row>
        <row r="14">
          <cell r="B14">
            <v>2</v>
          </cell>
          <cell r="C14">
            <v>33824710</v>
          </cell>
          <cell r="D14">
            <v>33824694</v>
          </cell>
          <cell r="E14">
            <v>33824695</v>
          </cell>
          <cell r="F14">
            <v>33824696</v>
          </cell>
          <cell r="G14">
            <v>33824697</v>
          </cell>
          <cell r="H14">
            <v>33824718</v>
          </cell>
          <cell r="I14">
            <v>33824700</v>
          </cell>
          <cell r="J14">
            <v>33824712</v>
          </cell>
          <cell r="K14">
            <v>33824716</v>
          </cell>
          <cell r="L14">
            <v>33824709</v>
          </cell>
          <cell r="M14">
            <v>33824699</v>
          </cell>
          <cell r="N14">
            <v>33824704</v>
          </cell>
          <cell r="O14">
            <v>33824719</v>
          </cell>
          <cell r="P14">
            <v>33824721</v>
          </cell>
          <cell r="Q14">
            <v>33824722</v>
          </cell>
        </row>
        <row r="15">
          <cell r="B15">
            <v>2</v>
          </cell>
          <cell r="C15">
            <v>33824711</v>
          </cell>
          <cell r="D15">
            <v>33824698</v>
          </cell>
          <cell r="E15">
            <v>33824713</v>
          </cell>
          <cell r="F15">
            <v>33824714</v>
          </cell>
          <cell r="G15">
            <v>33824715</v>
          </cell>
          <cell r="H15">
            <v>33824717</v>
          </cell>
          <cell r="I15">
            <v>33824701</v>
          </cell>
          <cell r="J15">
            <v>33824702</v>
          </cell>
          <cell r="K15">
            <v>33824703</v>
          </cell>
          <cell r="L15">
            <v>33824705</v>
          </cell>
          <cell r="M15">
            <v>33824720</v>
          </cell>
          <cell r="N15">
            <v>33824706</v>
          </cell>
          <cell r="O15">
            <v>33824707</v>
          </cell>
          <cell r="P15">
            <v>33824723</v>
          </cell>
          <cell r="Q15">
            <v>33824708</v>
          </cell>
        </row>
        <row r="16">
          <cell r="B16">
            <v>1</v>
          </cell>
          <cell r="C16">
            <v>34162859</v>
          </cell>
          <cell r="D16">
            <v>34162846</v>
          </cell>
          <cell r="E16">
            <v>34162847</v>
          </cell>
          <cell r="F16">
            <v>34162862</v>
          </cell>
          <cell r="G16">
            <v>34162849</v>
          </cell>
          <cell r="H16">
            <v>34162850</v>
          </cell>
          <cell r="I16">
            <v>34162865</v>
          </cell>
          <cell r="J16">
            <v>34162860</v>
          </cell>
          <cell r="K16">
            <v>34162866</v>
          </cell>
          <cell r="L16">
            <v>34162852</v>
          </cell>
          <cell r="M16">
            <v>34162853</v>
          </cell>
          <cell r="N16">
            <v>34162869</v>
          </cell>
          <cell r="O16">
            <v>34162868</v>
          </cell>
          <cell r="P16">
            <v>34162854</v>
          </cell>
          <cell r="Q16">
            <v>34162856</v>
          </cell>
        </row>
        <row r="17">
          <cell r="B17">
            <v>1</v>
          </cell>
          <cell r="C17">
            <v>34162858</v>
          </cell>
          <cell r="D17">
            <v>34162861</v>
          </cell>
          <cell r="E17">
            <v>34162872</v>
          </cell>
          <cell r="F17">
            <v>34162863</v>
          </cell>
          <cell r="G17">
            <v>34162848</v>
          </cell>
          <cell r="H17">
            <v>34162864</v>
          </cell>
          <cell r="I17">
            <v>34162851</v>
          </cell>
          <cell r="J17">
            <v>34162867</v>
          </cell>
          <cell r="K17">
            <v>34162870</v>
          </cell>
          <cell r="L17">
            <v>34162871</v>
          </cell>
          <cell r="M17">
            <v>34162855</v>
          </cell>
          <cell r="N17">
            <v>34162873</v>
          </cell>
          <cell r="O17">
            <v>34162874</v>
          </cell>
          <cell r="P17">
            <v>34162875</v>
          </cell>
          <cell r="Q17">
            <v>34162857</v>
          </cell>
        </row>
        <row r="18">
          <cell r="B18">
            <v>1</v>
          </cell>
          <cell r="C18">
            <v>34948695</v>
          </cell>
          <cell r="D18">
            <v>34948719</v>
          </cell>
          <cell r="E18">
            <v>34948697</v>
          </cell>
          <cell r="F18">
            <v>34948717</v>
          </cell>
          <cell r="G18">
            <v>34948710</v>
          </cell>
          <cell r="H18">
            <v>34948696</v>
          </cell>
          <cell r="I18">
            <v>34948698</v>
          </cell>
          <cell r="J18">
            <v>34948702</v>
          </cell>
          <cell r="K18">
            <v>34948701</v>
          </cell>
          <cell r="L18">
            <v>34948716</v>
          </cell>
          <cell r="M18">
            <v>34948704</v>
          </cell>
          <cell r="N18">
            <v>34948718</v>
          </cell>
          <cell r="O18">
            <v>34948708</v>
          </cell>
          <cell r="P18">
            <v>34948723</v>
          </cell>
          <cell r="Q18">
            <v>34948712</v>
          </cell>
        </row>
        <row r="19">
          <cell r="B19">
            <v>1</v>
          </cell>
          <cell r="C19">
            <v>34948715</v>
          </cell>
          <cell r="D19">
            <v>34948709</v>
          </cell>
          <cell r="E19">
            <v>34948711</v>
          </cell>
          <cell r="F19">
            <v>34948720</v>
          </cell>
          <cell r="G19">
            <v>34948713</v>
          </cell>
          <cell r="H19">
            <v>34948714</v>
          </cell>
          <cell r="I19">
            <v>34948700</v>
          </cell>
          <cell r="J19">
            <v>34948699</v>
          </cell>
          <cell r="K19">
            <v>34948703</v>
          </cell>
          <cell r="L19">
            <v>34948705</v>
          </cell>
          <cell r="M19">
            <v>34948722</v>
          </cell>
          <cell r="N19">
            <v>34948706</v>
          </cell>
          <cell r="O19">
            <v>34948721</v>
          </cell>
          <cell r="P19">
            <v>34948707</v>
          </cell>
          <cell r="Q19">
            <v>34948724</v>
          </cell>
        </row>
        <row r="20">
          <cell r="B20">
            <v>2</v>
          </cell>
          <cell r="C20">
            <v>35560360</v>
          </cell>
          <cell r="D20">
            <v>35560372</v>
          </cell>
          <cell r="E20">
            <v>35560347</v>
          </cell>
          <cell r="F20">
            <v>35560348</v>
          </cell>
          <cell r="G20">
            <v>35560349</v>
          </cell>
          <cell r="H20">
            <v>35560362</v>
          </cell>
          <cell r="I20">
            <v>35560363</v>
          </cell>
          <cell r="J20">
            <v>35560350</v>
          </cell>
          <cell r="K20">
            <v>35560351</v>
          </cell>
          <cell r="L20">
            <v>35560364</v>
          </cell>
          <cell r="M20">
            <v>35560353</v>
          </cell>
          <cell r="N20">
            <v>35560354</v>
          </cell>
          <cell r="O20">
            <v>35560356</v>
          </cell>
          <cell r="P20">
            <v>35560374</v>
          </cell>
          <cell r="Q20">
            <v>35560375</v>
          </cell>
        </row>
        <row r="21">
          <cell r="B21">
            <v>2</v>
          </cell>
          <cell r="C21">
            <v>35560373</v>
          </cell>
          <cell r="D21">
            <v>35560371</v>
          </cell>
          <cell r="E21">
            <v>35560352</v>
          </cell>
          <cell r="F21">
            <v>35560355</v>
          </cell>
          <cell r="G21">
            <v>35560366</v>
          </cell>
          <cell r="H21">
            <v>35560367</v>
          </cell>
          <cell r="I21">
            <v>35560368</v>
          </cell>
          <cell r="J21">
            <v>35560365</v>
          </cell>
          <cell r="K21">
            <v>35560369</v>
          </cell>
          <cell r="L21">
            <v>35560370</v>
          </cell>
          <cell r="M21">
            <v>35560357</v>
          </cell>
          <cell r="N21">
            <v>35560358</v>
          </cell>
          <cell r="O21">
            <v>35560361</v>
          </cell>
          <cell r="P21">
            <v>35560359</v>
          </cell>
          <cell r="Q21">
            <v>35560376</v>
          </cell>
        </row>
        <row r="22">
          <cell r="B22">
            <v>1</v>
          </cell>
          <cell r="C22">
            <v>36252127</v>
          </cell>
          <cell r="D22">
            <v>36252117</v>
          </cell>
          <cell r="E22">
            <v>36252139</v>
          </cell>
          <cell r="F22">
            <v>36252112</v>
          </cell>
          <cell r="G22">
            <v>36252131</v>
          </cell>
          <cell r="H22">
            <v>36252114</v>
          </cell>
          <cell r="I22">
            <v>36252132</v>
          </cell>
          <cell r="J22">
            <v>36252133</v>
          </cell>
          <cell r="K22">
            <v>36252115</v>
          </cell>
          <cell r="L22">
            <v>36252136</v>
          </cell>
          <cell r="M22">
            <v>36252128</v>
          </cell>
          <cell r="N22">
            <v>36252118</v>
          </cell>
          <cell r="O22">
            <v>36252120</v>
          </cell>
          <cell r="P22">
            <v>36252138</v>
          </cell>
          <cell r="Q22">
            <v>36252122</v>
          </cell>
        </row>
        <row r="23">
          <cell r="B23">
            <v>1</v>
          </cell>
          <cell r="C23">
            <v>36252111</v>
          </cell>
          <cell r="D23">
            <v>36252129</v>
          </cell>
          <cell r="E23">
            <v>36252113</v>
          </cell>
          <cell r="F23">
            <v>36252116</v>
          </cell>
          <cell r="G23">
            <v>36252134</v>
          </cell>
          <cell r="H23">
            <v>36252130</v>
          </cell>
          <cell r="I23">
            <v>36252135</v>
          </cell>
          <cell r="J23">
            <v>36252137</v>
          </cell>
          <cell r="K23">
            <v>36252119</v>
          </cell>
          <cell r="L23">
            <v>36252121</v>
          </cell>
          <cell r="M23">
            <v>36252123</v>
          </cell>
          <cell r="N23">
            <v>36252124</v>
          </cell>
          <cell r="O23">
            <v>36252125</v>
          </cell>
          <cell r="P23">
            <v>36252126</v>
          </cell>
          <cell r="Q23">
            <v>36252140</v>
          </cell>
        </row>
        <row r="24">
          <cell r="B24">
            <v>1</v>
          </cell>
          <cell r="C24">
            <v>36776433</v>
          </cell>
          <cell r="D24">
            <v>36776434</v>
          </cell>
          <cell r="E24">
            <v>36776435</v>
          </cell>
          <cell r="F24">
            <v>36776420</v>
          </cell>
          <cell r="G24">
            <v>36776421</v>
          </cell>
          <cell r="H24">
            <v>36776423</v>
          </cell>
          <cell r="I24">
            <v>36776438</v>
          </cell>
          <cell r="J24">
            <v>36776425</v>
          </cell>
          <cell r="K24">
            <v>36776440</v>
          </cell>
          <cell r="L24">
            <v>36776442</v>
          </cell>
          <cell r="M24">
            <v>36776426</v>
          </cell>
          <cell r="N24">
            <v>36776427</v>
          </cell>
          <cell r="O24">
            <v>36776431</v>
          </cell>
          <cell r="P24">
            <v>36776430</v>
          </cell>
          <cell r="Q24">
            <v>36776419</v>
          </cell>
        </row>
        <row r="25">
          <cell r="B25">
            <v>1</v>
          </cell>
          <cell r="C25">
            <v>36776424</v>
          </cell>
          <cell r="D25">
            <v>36776422</v>
          </cell>
          <cell r="E25">
            <v>36776444</v>
          </cell>
          <cell r="F25">
            <v>36776441</v>
          </cell>
          <cell r="G25">
            <v>36776443</v>
          </cell>
          <cell r="H25">
            <v>36776446</v>
          </cell>
          <cell r="I25">
            <v>36776428</v>
          </cell>
          <cell r="J25">
            <v>36776447</v>
          </cell>
          <cell r="K25">
            <v>36776437</v>
          </cell>
          <cell r="L25">
            <v>36776429</v>
          </cell>
          <cell r="M25">
            <v>36776445</v>
          </cell>
          <cell r="N25">
            <v>36776436</v>
          </cell>
          <cell r="O25">
            <v>36776439</v>
          </cell>
          <cell r="P25">
            <v>36776448</v>
          </cell>
          <cell r="Q25">
            <v>36776432</v>
          </cell>
        </row>
        <row r="26">
          <cell r="B26">
            <v>2</v>
          </cell>
          <cell r="C26">
            <v>37748942</v>
          </cell>
          <cell r="D26">
            <v>37748960</v>
          </cell>
          <cell r="E26">
            <v>37748945</v>
          </cell>
          <cell r="F26">
            <v>37748946</v>
          </cell>
          <cell r="G26">
            <v>37748948</v>
          </cell>
          <cell r="H26">
            <v>37748963</v>
          </cell>
          <cell r="I26">
            <v>37748964</v>
          </cell>
          <cell r="J26">
            <v>37748965</v>
          </cell>
          <cell r="K26">
            <v>37748958</v>
          </cell>
          <cell r="L26">
            <v>37748952</v>
          </cell>
          <cell r="M26">
            <v>37748966</v>
          </cell>
          <cell r="N26">
            <v>37748967</v>
          </cell>
          <cell r="O26">
            <v>37748969</v>
          </cell>
          <cell r="P26">
            <v>37748954</v>
          </cell>
          <cell r="Q26">
            <v>37748956</v>
          </cell>
        </row>
        <row r="27">
          <cell r="B27">
            <v>2</v>
          </cell>
          <cell r="C27">
            <v>37748941</v>
          </cell>
          <cell r="D27">
            <v>37748957</v>
          </cell>
          <cell r="E27">
            <v>37748943</v>
          </cell>
          <cell r="F27">
            <v>37748944</v>
          </cell>
          <cell r="G27">
            <v>37748959</v>
          </cell>
          <cell r="H27">
            <v>37748961</v>
          </cell>
          <cell r="I27">
            <v>37748962</v>
          </cell>
          <cell r="J27">
            <v>37748947</v>
          </cell>
          <cell r="K27">
            <v>37748949</v>
          </cell>
          <cell r="L27">
            <v>37748950</v>
          </cell>
          <cell r="M27">
            <v>37748951</v>
          </cell>
          <cell r="N27">
            <v>37748953</v>
          </cell>
          <cell r="O27">
            <v>37748968</v>
          </cell>
          <cell r="P27">
            <v>37748955</v>
          </cell>
          <cell r="Q27">
            <v>37748970</v>
          </cell>
        </row>
        <row r="28">
          <cell r="B28">
            <v>2</v>
          </cell>
          <cell r="C28">
            <v>38069718</v>
          </cell>
          <cell r="D28">
            <v>38069734</v>
          </cell>
          <cell r="E28">
            <v>38069719</v>
          </cell>
          <cell r="F28">
            <v>38069720</v>
          </cell>
          <cell r="G28">
            <v>38069743</v>
          </cell>
          <cell r="H28">
            <v>38069736</v>
          </cell>
          <cell r="I28">
            <v>38069737</v>
          </cell>
          <cell r="J28">
            <v>38069722</v>
          </cell>
          <cell r="K28">
            <v>38069723</v>
          </cell>
          <cell r="L28">
            <v>38069725</v>
          </cell>
          <cell r="M28">
            <v>38069741</v>
          </cell>
          <cell r="N28">
            <v>38069742</v>
          </cell>
          <cell r="O28">
            <v>38069730</v>
          </cell>
          <cell r="P28">
            <v>38069745</v>
          </cell>
          <cell r="Q28">
            <v>38069746</v>
          </cell>
        </row>
        <row r="29">
          <cell r="B29">
            <v>2</v>
          </cell>
          <cell r="C29">
            <v>38069732</v>
          </cell>
          <cell r="D29">
            <v>38069733</v>
          </cell>
          <cell r="E29">
            <v>38069721</v>
          </cell>
          <cell r="F29">
            <v>38069735</v>
          </cell>
          <cell r="G29">
            <v>38069724</v>
          </cell>
          <cell r="H29">
            <v>38069738</v>
          </cell>
          <cell r="I29">
            <v>38069739</v>
          </cell>
          <cell r="J29">
            <v>38069726</v>
          </cell>
          <cell r="K29">
            <v>38069727</v>
          </cell>
          <cell r="L29">
            <v>38069740</v>
          </cell>
          <cell r="M29">
            <v>38069728</v>
          </cell>
          <cell r="N29">
            <v>38069729</v>
          </cell>
          <cell r="O29">
            <v>38069744</v>
          </cell>
          <cell r="P29">
            <v>38069731</v>
          </cell>
          <cell r="Q29">
            <v>38069747</v>
          </cell>
        </row>
        <row r="30">
          <cell r="B30">
            <v>1</v>
          </cell>
          <cell r="C30">
            <v>38944567</v>
          </cell>
          <cell r="D30">
            <v>38944550</v>
          </cell>
          <cell r="E30">
            <v>38944552</v>
          </cell>
          <cell r="F30">
            <v>38944554</v>
          </cell>
          <cell r="G30">
            <v>38944556</v>
          </cell>
          <cell r="H30">
            <v>38944557</v>
          </cell>
          <cell r="I30">
            <v>38944558</v>
          </cell>
          <cell r="J30">
            <v>38944570</v>
          </cell>
          <cell r="K30">
            <v>38944572</v>
          </cell>
          <cell r="L30">
            <v>38944549</v>
          </cell>
          <cell r="M30">
            <v>38944573</v>
          </cell>
          <cell r="N30">
            <v>38944576</v>
          </cell>
          <cell r="O30">
            <v>38944564</v>
          </cell>
          <cell r="P30">
            <v>38944565</v>
          </cell>
          <cell r="Q30">
            <v>38944578</v>
          </cell>
        </row>
        <row r="31">
          <cell r="B31">
            <v>1</v>
          </cell>
          <cell r="C31">
            <v>38944555</v>
          </cell>
          <cell r="D31">
            <v>38944568</v>
          </cell>
          <cell r="E31">
            <v>38944551</v>
          </cell>
          <cell r="F31">
            <v>38944553</v>
          </cell>
          <cell r="G31">
            <v>38944559</v>
          </cell>
          <cell r="H31">
            <v>38944560</v>
          </cell>
          <cell r="I31">
            <v>38944571</v>
          </cell>
          <cell r="J31">
            <v>38944561</v>
          </cell>
          <cell r="K31">
            <v>38944574</v>
          </cell>
          <cell r="L31">
            <v>38944562</v>
          </cell>
          <cell r="M31">
            <v>38944575</v>
          </cell>
          <cell r="N31">
            <v>38944563</v>
          </cell>
          <cell r="O31">
            <v>38944577</v>
          </cell>
          <cell r="P31">
            <v>38944569</v>
          </cell>
          <cell r="Q31">
            <v>38944566</v>
          </cell>
        </row>
        <row r="32">
          <cell r="B32">
            <v>1</v>
          </cell>
          <cell r="C32">
            <v>39628226</v>
          </cell>
          <cell r="D32">
            <v>39628242</v>
          </cell>
          <cell r="E32">
            <v>39628229</v>
          </cell>
          <cell r="F32">
            <v>39628243</v>
          </cell>
          <cell r="G32">
            <v>39628245</v>
          </cell>
          <cell r="H32">
            <v>39628247</v>
          </cell>
          <cell r="I32">
            <v>39628237</v>
          </cell>
          <cell r="J32">
            <v>39628238</v>
          </cell>
          <cell r="K32">
            <v>39628249</v>
          </cell>
          <cell r="L32">
            <v>39628250</v>
          </cell>
          <cell r="M32">
            <v>39628251</v>
          </cell>
          <cell r="N32">
            <v>39628252</v>
          </cell>
          <cell r="O32">
            <v>39628232</v>
          </cell>
          <cell r="P32">
            <v>39628248</v>
          </cell>
          <cell r="Q32">
            <v>39628255</v>
          </cell>
        </row>
        <row r="33">
          <cell r="B33">
            <v>1</v>
          </cell>
          <cell r="C33">
            <v>39628241</v>
          </cell>
          <cell r="D33">
            <v>39628227</v>
          </cell>
          <cell r="E33">
            <v>39628228</v>
          </cell>
          <cell r="F33">
            <v>39628230</v>
          </cell>
          <cell r="G33">
            <v>39628231</v>
          </cell>
          <cell r="H33">
            <v>39628233</v>
          </cell>
          <cell r="I33">
            <v>39628234</v>
          </cell>
          <cell r="J33">
            <v>39628244</v>
          </cell>
          <cell r="K33">
            <v>39628235</v>
          </cell>
          <cell r="L33">
            <v>39628246</v>
          </cell>
          <cell r="M33">
            <v>39628236</v>
          </cell>
          <cell r="N33">
            <v>39628254</v>
          </cell>
          <cell r="O33">
            <v>39628239</v>
          </cell>
          <cell r="P33">
            <v>39628253</v>
          </cell>
          <cell r="Q33">
            <v>39628240</v>
          </cell>
        </row>
        <row r="34">
          <cell r="B34">
            <v>2</v>
          </cell>
          <cell r="C34">
            <v>40762752</v>
          </cell>
          <cell r="D34">
            <v>40762764</v>
          </cell>
          <cell r="E34">
            <v>40762750</v>
          </cell>
          <cell r="F34">
            <v>40762741</v>
          </cell>
          <cell r="G34">
            <v>40762757</v>
          </cell>
          <cell r="H34">
            <v>40762758</v>
          </cell>
          <cell r="I34">
            <v>40762759</v>
          </cell>
          <cell r="J34">
            <v>40762742</v>
          </cell>
          <cell r="K34">
            <v>40762761</v>
          </cell>
          <cell r="L34">
            <v>40762763</v>
          </cell>
          <cell r="M34">
            <v>40762765</v>
          </cell>
          <cell r="N34">
            <v>40762745</v>
          </cell>
          <cell r="O34">
            <v>40762747</v>
          </cell>
          <cell r="P34">
            <v>40762748</v>
          </cell>
          <cell r="Q34">
            <v>40762749</v>
          </cell>
        </row>
        <row r="35">
          <cell r="B35">
            <v>2</v>
          </cell>
          <cell r="C35">
            <v>40762736</v>
          </cell>
          <cell r="D35">
            <v>40762737</v>
          </cell>
          <cell r="E35">
            <v>40762738</v>
          </cell>
          <cell r="F35">
            <v>40762739</v>
          </cell>
          <cell r="G35">
            <v>40762754</v>
          </cell>
          <cell r="H35">
            <v>40762740</v>
          </cell>
          <cell r="I35">
            <v>40762753</v>
          </cell>
          <cell r="J35">
            <v>40762756</v>
          </cell>
          <cell r="K35">
            <v>40762760</v>
          </cell>
          <cell r="L35">
            <v>40762743</v>
          </cell>
          <cell r="M35">
            <v>40762744</v>
          </cell>
          <cell r="N35">
            <v>40762762</v>
          </cell>
          <cell r="O35">
            <v>40762751</v>
          </cell>
          <cell r="P35">
            <v>40762746</v>
          </cell>
          <cell r="Q35">
            <v>40762755</v>
          </cell>
        </row>
        <row r="36">
          <cell r="B36">
            <v>2</v>
          </cell>
          <cell r="C36">
            <v>41440105</v>
          </cell>
          <cell r="D36">
            <v>41440091</v>
          </cell>
          <cell r="E36">
            <v>41440092</v>
          </cell>
          <cell r="F36">
            <v>41440094</v>
          </cell>
          <cell r="G36">
            <v>41440097</v>
          </cell>
          <cell r="H36">
            <v>41440108</v>
          </cell>
          <cell r="I36">
            <v>41440110</v>
          </cell>
          <cell r="J36">
            <v>41440112</v>
          </cell>
          <cell r="K36">
            <v>41440114</v>
          </cell>
          <cell r="L36">
            <v>41440098</v>
          </cell>
          <cell r="M36">
            <v>41440116</v>
          </cell>
          <cell r="N36">
            <v>41440099</v>
          </cell>
          <cell r="O36">
            <v>41440101</v>
          </cell>
          <cell r="P36">
            <v>41440102</v>
          </cell>
          <cell r="Q36">
            <v>41440103</v>
          </cell>
        </row>
        <row r="37">
          <cell r="B37">
            <v>2</v>
          </cell>
          <cell r="C37">
            <v>41440089</v>
          </cell>
          <cell r="D37">
            <v>41440090</v>
          </cell>
          <cell r="E37">
            <v>41440107</v>
          </cell>
          <cell r="F37">
            <v>41440093</v>
          </cell>
          <cell r="G37">
            <v>41440095</v>
          </cell>
          <cell r="H37">
            <v>41440096</v>
          </cell>
          <cell r="I37">
            <v>41440109</v>
          </cell>
          <cell r="J37">
            <v>41440111</v>
          </cell>
          <cell r="K37">
            <v>41440115</v>
          </cell>
          <cell r="L37">
            <v>41440117</v>
          </cell>
          <cell r="M37">
            <v>41440113</v>
          </cell>
          <cell r="N37">
            <v>41440100</v>
          </cell>
          <cell r="O37">
            <v>41440106</v>
          </cell>
          <cell r="P37">
            <v>41440104</v>
          </cell>
          <cell r="Q37">
            <v>41440118</v>
          </cell>
        </row>
        <row r="38">
          <cell r="B38">
            <v>2</v>
          </cell>
          <cell r="C38">
            <v>42582318</v>
          </cell>
          <cell r="D38">
            <v>42582343</v>
          </cell>
          <cell r="E38">
            <v>42582329</v>
          </cell>
          <cell r="F38">
            <v>42582320</v>
          </cell>
          <cell r="G38">
            <v>42582321</v>
          </cell>
          <cell r="H38">
            <v>42582332</v>
          </cell>
          <cell r="I38">
            <v>42582323</v>
          </cell>
          <cell r="J38">
            <v>42582325</v>
          </cell>
          <cell r="K38">
            <v>42582328</v>
          </cell>
          <cell r="L38">
            <v>42582339</v>
          </cell>
          <cell r="M38">
            <v>42582319</v>
          </cell>
          <cell r="N38">
            <v>42582340</v>
          </cell>
          <cell r="O38">
            <v>42582345</v>
          </cell>
          <cell r="P38">
            <v>42582334</v>
          </cell>
          <cell r="Q38">
            <v>42582342</v>
          </cell>
        </row>
        <row r="39">
          <cell r="B39">
            <v>2</v>
          </cell>
          <cell r="C39">
            <v>42582317</v>
          </cell>
          <cell r="D39">
            <v>42582322</v>
          </cell>
          <cell r="E39">
            <v>42582335</v>
          </cell>
          <cell r="F39">
            <v>42582336</v>
          </cell>
          <cell r="G39">
            <v>42582324</v>
          </cell>
          <cell r="H39">
            <v>42582326</v>
          </cell>
          <cell r="I39">
            <v>42582327</v>
          </cell>
          <cell r="J39">
            <v>42582337</v>
          </cell>
          <cell r="K39">
            <v>42582346</v>
          </cell>
          <cell r="L39">
            <v>42582330</v>
          </cell>
          <cell r="M39">
            <v>42582331</v>
          </cell>
          <cell r="N39">
            <v>42582341</v>
          </cell>
          <cell r="O39">
            <v>42582338</v>
          </cell>
          <cell r="P39">
            <v>42582344</v>
          </cell>
          <cell r="Q39">
            <v>42582333</v>
          </cell>
        </row>
        <row r="40">
          <cell r="B40">
            <v>1</v>
          </cell>
          <cell r="C40">
            <v>43771447</v>
          </cell>
          <cell r="D40">
            <v>43771450</v>
          </cell>
          <cell r="E40">
            <v>43771453</v>
          </cell>
          <cell r="F40">
            <v>43771455</v>
          </cell>
          <cell r="G40">
            <v>43771473</v>
          </cell>
          <cell r="H40">
            <v>43771464</v>
          </cell>
          <cell r="I40">
            <v>43771461</v>
          </cell>
          <cell r="J40">
            <v>43771454</v>
          </cell>
          <cell r="K40">
            <v>43771451</v>
          </cell>
          <cell r="L40">
            <v>43771469</v>
          </cell>
          <cell r="M40">
            <v>43771470</v>
          </cell>
          <cell r="N40">
            <v>43771472</v>
          </cell>
          <cell r="O40">
            <v>43771474</v>
          </cell>
          <cell r="P40">
            <v>43771468</v>
          </cell>
          <cell r="Q40">
            <v>43771476</v>
          </cell>
        </row>
        <row r="41">
          <cell r="B41">
            <v>1</v>
          </cell>
          <cell r="C41">
            <v>43771448</v>
          </cell>
          <cell r="D41">
            <v>43771449</v>
          </cell>
          <cell r="E41">
            <v>43771452</v>
          </cell>
          <cell r="F41">
            <v>43771456</v>
          </cell>
          <cell r="G41">
            <v>43771458</v>
          </cell>
          <cell r="H41">
            <v>43771457</v>
          </cell>
          <cell r="I41">
            <v>43771462</v>
          </cell>
          <cell r="J41">
            <v>43771463</v>
          </cell>
          <cell r="K41">
            <v>43771460</v>
          </cell>
          <cell r="L41">
            <v>43771465</v>
          </cell>
          <cell r="M41">
            <v>43771466</v>
          </cell>
          <cell r="N41">
            <v>43771467</v>
          </cell>
          <cell r="O41">
            <v>43771471</v>
          </cell>
          <cell r="P41">
            <v>43771459</v>
          </cell>
          <cell r="Q41">
            <v>43771475</v>
          </cell>
        </row>
        <row r="42">
          <cell r="B42">
            <v>1</v>
          </cell>
          <cell r="C42">
            <v>126856038</v>
          </cell>
          <cell r="D42">
            <v>126856053</v>
          </cell>
          <cell r="E42">
            <v>126856040</v>
          </cell>
          <cell r="F42">
            <v>126856065</v>
          </cell>
          <cell r="G42">
            <v>126856056</v>
          </cell>
          <cell r="H42">
            <v>126856057</v>
          </cell>
          <cell r="I42">
            <v>126856042</v>
          </cell>
          <cell r="J42">
            <v>126856059</v>
          </cell>
          <cell r="K42">
            <v>126856043</v>
          </cell>
          <cell r="L42">
            <v>126856061</v>
          </cell>
          <cell r="M42">
            <v>126856062</v>
          </cell>
          <cell r="N42">
            <v>126856044</v>
          </cell>
          <cell r="O42">
            <v>126856046</v>
          </cell>
          <cell r="P42">
            <v>126856041</v>
          </cell>
          <cell r="Q42">
            <v>126856047</v>
          </cell>
        </row>
        <row r="43">
          <cell r="B43">
            <v>1</v>
          </cell>
          <cell r="C43">
            <v>126856049</v>
          </cell>
          <cell r="D43">
            <v>126856050</v>
          </cell>
          <cell r="E43">
            <v>126856037</v>
          </cell>
          <cell r="F43">
            <v>126856051</v>
          </cell>
          <cell r="G43">
            <v>126856052</v>
          </cell>
          <cell r="H43">
            <v>126856039</v>
          </cell>
          <cell r="I43">
            <v>126856054</v>
          </cell>
          <cell r="J43">
            <v>126856058</v>
          </cell>
          <cell r="K43">
            <v>126856060</v>
          </cell>
          <cell r="L43">
            <v>126856063</v>
          </cell>
          <cell r="M43">
            <v>126856045</v>
          </cell>
          <cell r="N43">
            <v>126856064</v>
          </cell>
          <cell r="O43">
            <v>126856055</v>
          </cell>
          <cell r="P43">
            <v>126856066</v>
          </cell>
          <cell r="Q43">
            <v>126856048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00"/>
  <sheetViews>
    <sheetView workbookViewId="0">
      <selection activeCell="B2" sqref="B2"/>
    </sheetView>
  </sheetViews>
  <sheetFormatPr defaultRowHeight="15" x14ac:dyDescent="0.25"/>
  <cols>
    <col min="1" max="1" width="5.140625" customWidth="1"/>
    <col min="2" max="3" width="8.28515625" bestFit="1" customWidth="1"/>
    <col min="4" max="5" width="7.140625" bestFit="1" customWidth="1"/>
    <col min="6" max="6" width="4" bestFit="1" customWidth="1"/>
    <col min="7" max="12" width="5" bestFit="1" customWidth="1"/>
    <col min="13" max="13" width="5" customWidth="1"/>
    <col min="14" max="22" width="5" bestFit="1" customWidth="1"/>
    <col min="23" max="23" width="5" customWidth="1"/>
    <col min="24" max="24" width="5" bestFit="1" customWidth="1"/>
    <col min="25" max="25" width="5" customWidth="1"/>
    <col min="26" max="28" width="5" bestFit="1" customWidth="1"/>
    <col min="29" max="29" width="5" customWidth="1"/>
    <col min="30" max="35" width="5" bestFit="1" customWidth="1"/>
  </cols>
  <sheetData>
    <row r="1" spans="1:35" s="1" customFormat="1" ht="15.75" thickBot="1" x14ac:dyDescent="0.3">
      <c r="A1" s="16" t="s">
        <v>2</v>
      </c>
      <c r="B1" s="17" t="s">
        <v>3</v>
      </c>
      <c r="C1" s="18" t="s">
        <v>4</v>
      </c>
      <c r="D1" s="18" t="s">
        <v>5</v>
      </c>
      <c r="E1" s="19" t="s">
        <v>6</v>
      </c>
      <c r="F1" s="33" t="s">
        <v>286</v>
      </c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5"/>
      <c r="U1" s="36" t="s">
        <v>287</v>
      </c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7"/>
    </row>
    <row r="2" spans="1:35" s="15" customFormat="1" ht="15.75" thickBot="1" x14ac:dyDescent="0.3">
      <c r="A2" s="9">
        <f>[1]res!B2</f>
        <v>2</v>
      </c>
      <c r="B2" s="12">
        <f>'F1'!AI2</f>
        <v>0.61256729871158644</v>
      </c>
      <c r="C2" s="12">
        <f>'F2'!AI2</f>
        <v>0.50562172992969201</v>
      </c>
      <c r="D2" s="31">
        <f>'F3'!AI2</f>
        <v>0.50181883855457776</v>
      </c>
      <c r="E2" s="32">
        <f>'F4'!AI2</f>
        <v>0.61256729871158644</v>
      </c>
      <c r="F2" s="8">
        <f>'wn6'!A1</f>
        <v>276</v>
      </c>
      <c r="G2" s="7">
        <f>'wn6'!B1</f>
        <v>126</v>
      </c>
      <c r="H2" s="7">
        <f>'wn6'!C1</f>
        <v>415</v>
      </c>
      <c r="I2" s="7">
        <f>'wn6'!D1</f>
        <v>1218</v>
      </c>
      <c r="J2" s="7">
        <f>'wn6'!E1</f>
        <v>452</v>
      </c>
      <c r="K2" s="7">
        <f>'wn6'!F1</f>
        <v>567</v>
      </c>
      <c r="L2" s="7">
        <f>'wn6'!G1</f>
        <v>349</v>
      </c>
      <c r="M2" s="7">
        <f>'wn6'!H1</f>
        <v>64</v>
      </c>
      <c r="N2" s="7">
        <f>'wn6'!I1</f>
        <v>173</v>
      </c>
      <c r="O2" s="7">
        <f>'wn6'!J1</f>
        <v>1259</v>
      </c>
      <c r="P2" s="7">
        <f>'wn6'!K1</f>
        <v>1</v>
      </c>
      <c r="Q2" s="7">
        <f>'wn6'!L1</f>
        <v>340</v>
      </c>
      <c r="R2" s="7">
        <f>'wn6'!M1</f>
        <v>603</v>
      </c>
      <c r="S2" s="7">
        <f>'wn6'!N1</f>
        <v>328</v>
      </c>
      <c r="T2" s="13">
        <f>'wn6'!O1</f>
        <v>190</v>
      </c>
      <c r="U2" s="14">
        <f>'wn6'!Q1</f>
        <v>1087</v>
      </c>
      <c r="V2" s="14">
        <f>'wn6'!R1</f>
        <v>237</v>
      </c>
      <c r="W2" s="14">
        <f>'wn6'!S1</f>
        <v>381</v>
      </c>
      <c r="X2" s="14">
        <f>'wn6'!T1</f>
        <v>631</v>
      </c>
      <c r="Y2" s="14">
        <f>'wn6'!U1</f>
        <v>597</v>
      </c>
      <c r="Z2" s="14">
        <f>'wn6'!V1</f>
        <v>34</v>
      </c>
      <c r="AA2" s="14">
        <f>'wn6'!W1</f>
        <v>86</v>
      </c>
      <c r="AB2" s="14">
        <f>'wn6'!X1</f>
        <v>363</v>
      </c>
      <c r="AC2" s="14">
        <f>'wn6'!Y1</f>
        <v>159</v>
      </c>
      <c r="AD2" s="14">
        <f>'wn6'!Z1</f>
        <v>398</v>
      </c>
      <c r="AE2" s="14">
        <f>'wn6'!AA1</f>
        <v>1</v>
      </c>
      <c r="AF2" s="14">
        <f>'wn6'!AB1</f>
        <v>336</v>
      </c>
      <c r="AG2" s="14">
        <f>'wn6'!AC1</f>
        <v>488</v>
      </c>
      <c r="AH2" s="14">
        <f>'wn6'!AD1</f>
        <v>246</v>
      </c>
      <c r="AI2" s="14">
        <f>'wn6'!AE1</f>
        <v>1</v>
      </c>
    </row>
    <row r="3" spans="1:35" ht="15.75" thickBot="1" x14ac:dyDescent="0.3">
      <c r="A3" s="11">
        <f>[1]res!B4</f>
        <v>1</v>
      </c>
      <c r="B3" s="12">
        <f>'F1'!AI3</f>
        <v>0.52237259698275484</v>
      </c>
      <c r="C3" s="12">
        <f>'F2'!AI3</f>
        <v>0.44877813048449444</v>
      </c>
      <c r="D3" s="31">
        <f>'F3'!AI3</f>
        <v>0.4843911584103851</v>
      </c>
      <c r="E3" s="32">
        <f>'F4'!AI3</f>
        <v>0.52237259698275484</v>
      </c>
      <c r="F3" s="8">
        <f>'wn6'!A2</f>
        <v>511</v>
      </c>
      <c r="G3" s="7">
        <f>'wn6'!B2</f>
        <v>903</v>
      </c>
      <c r="H3" s="7">
        <f>'wn6'!C2</f>
        <v>350</v>
      </c>
      <c r="I3" s="7">
        <f>'wn6'!D2</f>
        <v>324</v>
      </c>
      <c r="J3" s="7">
        <f>'wn6'!E2</f>
        <v>287</v>
      </c>
      <c r="K3" s="7">
        <f>'wn6'!F2</f>
        <v>331</v>
      </c>
      <c r="L3" s="7">
        <f>'wn6'!G2</f>
        <v>1218</v>
      </c>
      <c r="M3" s="7">
        <f>'wn6'!H2</f>
        <v>1085</v>
      </c>
      <c r="N3" s="7">
        <f>'wn6'!I2</f>
        <v>621</v>
      </c>
      <c r="O3" s="7">
        <f>'wn6'!J2</f>
        <v>1300</v>
      </c>
      <c r="P3" s="7">
        <f>'wn6'!K2</f>
        <v>533</v>
      </c>
      <c r="Q3" s="7">
        <f>'wn6'!L2</f>
        <v>1</v>
      </c>
      <c r="R3" s="7">
        <f>'wn6'!M2</f>
        <v>148</v>
      </c>
      <c r="S3" s="7">
        <f>'wn6'!N2</f>
        <v>538</v>
      </c>
      <c r="T3" s="13">
        <f>'wn6'!O2</f>
        <v>889</v>
      </c>
      <c r="U3" s="14">
        <f>'wn6'!Q2</f>
        <v>247</v>
      </c>
      <c r="V3" s="14">
        <f>'wn6'!R2</f>
        <v>85</v>
      </c>
      <c r="W3" s="14">
        <f>'wn6'!S2</f>
        <v>919</v>
      </c>
      <c r="X3" s="14">
        <f>'wn6'!T2</f>
        <v>484</v>
      </c>
      <c r="Y3" s="14">
        <f>'wn6'!U2</f>
        <v>339</v>
      </c>
      <c r="Z3" s="14">
        <f>'wn6'!V2</f>
        <v>621</v>
      </c>
      <c r="AA3" s="14">
        <f>'wn6'!W2</f>
        <v>1376</v>
      </c>
      <c r="AB3" s="14">
        <f>'wn6'!X2</f>
        <v>381</v>
      </c>
      <c r="AC3" s="14">
        <f>'wn6'!Y2</f>
        <v>229</v>
      </c>
      <c r="AD3" s="14">
        <f>'wn6'!Z2</f>
        <v>364</v>
      </c>
      <c r="AE3" s="14">
        <f>'wn6'!AA2</f>
        <v>305</v>
      </c>
      <c r="AF3" s="14">
        <f>'wn6'!AB2</f>
        <v>763</v>
      </c>
      <c r="AG3" s="14">
        <f>'wn6'!AC2</f>
        <v>361</v>
      </c>
      <c r="AH3" s="14">
        <f>'wn6'!AD2</f>
        <v>968</v>
      </c>
      <c r="AI3" s="14">
        <f>'wn6'!AE2</f>
        <v>770</v>
      </c>
    </row>
    <row r="4" spans="1:35" s="2" customFormat="1" ht="15.75" thickBot="1" x14ac:dyDescent="0.3">
      <c r="A4" s="10">
        <f>[1]res!B5</f>
        <v>1</v>
      </c>
      <c r="B4" s="12">
        <f>'F1'!AI4</f>
        <v>0.80373708902722896</v>
      </c>
      <c r="C4" s="12">
        <f>'F2'!AI4</f>
        <v>0.71988784053001653</v>
      </c>
      <c r="D4" s="31">
        <f>'F3'!AI4</f>
        <v>0.48964453920014817</v>
      </c>
      <c r="E4" s="32">
        <f>'F4'!AI4</f>
        <v>0.80373708902722896</v>
      </c>
      <c r="F4" s="8">
        <f>'wn6'!A3</f>
        <v>181</v>
      </c>
      <c r="G4" s="7">
        <f>'wn6'!B3</f>
        <v>320</v>
      </c>
      <c r="H4" s="7">
        <f>'wn6'!C3</f>
        <v>7</v>
      </c>
      <c r="I4" s="7">
        <f>'wn6'!D3</f>
        <v>303</v>
      </c>
      <c r="J4" s="7">
        <f>'wn6'!E3</f>
        <v>2074</v>
      </c>
      <c r="K4" s="7">
        <f>'wn6'!F3</f>
        <v>286</v>
      </c>
      <c r="L4" s="7">
        <f>'wn6'!G3</f>
        <v>566</v>
      </c>
      <c r="M4" s="7">
        <f>'wn6'!H3</f>
        <v>1380</v>
      </c>
      <c r="N4" s="7">
        <f>'wn6'!I3</f>
        <v>1</v>
      </c>
      <c r="O4" s="7">
        <f>'wn6'!J3</f>
        <v>799</v>
      </c>
      <c r="P4" s="7">
        <f>'wn6'!K3</f>
        <v>146</v>
      </c>
      <c r="Q4" s="7">
        <f>'wn6'!L3</f>
        <v>385</v>
      </c>
      <c r="R4" s="7">
        <f>'wn6'!M3</f>
        <v>838</v>
      </c>
      <c r="S4" s="7">
        <f>'wn6'!N3</f>
        <v>36</v>
      </c>
      <c r="T4" s="13">
        <f>'wn6'!O3</f>
        <v>87</v>
      </c>
      <c r="U4" s="14">
        <f>'wn6'!Q3</f>
        <v>402</v>
      </c>
      <c r="V4" s="14">
        <f>'wn6'!R3</f>
        <v>1</v>
      </c>
      <c r="W4" s="14">
        <f>'wn6'!S3</f>
        <v>1</v>
      </c>
      <c r="X4" s="14">
        <f>'wn6'!T3</f>
        <v>194</v>
      </c>
      <c r="Y4" s="14">
        <f>'wn6'!U3</f>
        <v>108</v>
      </c>
      <c r="Z4" s="14">
        <f>'wn6'!V3</f>
        <v>460</v>
      </c>
      <c r="AA4" s="14">
        <f>'wn6'!W3</f>
        <v>465</v>
      </c>
      <c r="AB4" s="14">
        <f>'wn6'!X3</f>
        <v>170</v>
      </c>
      <c r="AC4" s="14">
        <f>'wn6'!Y3</f>
        <v>249</v>
      </c>
      <c r="AD4" s="14">
        <f>'wn6'!Z3</f>
        <v>459</v>
      </c>
      <c r="AE4" s="14">
        <f>'wn6'!AA3</f>
        <v>129</v>
      </c>
      <c r="AF4" s="14">
        <f>'wn6'!AB3</f>
        <v>96</v>
      </c>
      <c r="AG4" s="14">
        <f>'wn6'!AC3</f>
        <v>39</v>
      </c>
      <c r="AH4" s="14">
        <f>'wn6'!AD3</f>
        <v>558</v>
      </c>
      <c r="AI4" s="14">
        <f>'wn6'!AE3</f>
        <v>57</v>
      </c>
    </row>
    <row r="5" spans="1:35" s="2" customFormat="1" ht="15.75" thickBot="1" x14ac:dyDescent="0.3">
      <c r="A5" s="10">
        <f>[1]res!B6</f>
        <v>1</v>
      </c>
      <c r="B5" s="12">
        <f>'F1'!AI5</f>
        <v>0.50178279237290224</v>
      </c>
      <c r="C5" s="12">
        <f>'F2'!AI5</f>
        <v>0.5246144847063926</v>
      </c>
      <c r="D5" s="31">
        <f>'F3'!AI5</f>
        <v>0.50212475788471744</v>
      </c>
      <c r="E5" s="32">
        <f>'F4'!AI5</f>
        <v>0.50178279237290224</v>
      </c>
      <c r="F5" s="8">
        <f>'wn6'!A4</f>
        <v>397</v>
      </c>
      <c r="G5" s="7">
        <f>'wn6'!B4</f>
        <v>426</v>
      </c>
      <c r="H5" s="7">
        <f>'wn6'!C4</f>
        <v>933</v>
      </c>
      <c r="I5" s="7">
        <f>'wn6'!D4</f>
        <v>1214</v>
      </c>
      <c r="J5" s="7">
        <f>'wn6'!E4</f>
        <v>618</v>
      </c>
      <c r="K5" s="7">
        <f>'wn6'!F4</f>
        <v>337</v>
      </c>
      <c r="L5" s="7">
        <f>'wn6'!G4</f>
        <v>968</v>
      </c>
      <c r="M5" s="7">
        <f>'wn6'!H4</f>
        <v>275</v>
      </c>
      <c r="N5" s="7">
        <f>'wn6'!I4</f>
        <v>459</v>
      </c>
      <c r="O5" s="7">
        <f>'wn6'!J4</f>
        <v>160</v>
      </c>
      <c r="P5" s="7">
        <f>'wn6'!K4</f>
        <v>480</v>
      </c>
      <c r="Q5" s="7">
        <f>'wn6'!L4</f>
        <v>698</v>
      </c>
      <c r="R5" s="7">
        <f>'wn6'!M4</f>
        <v>91</v>
      </c>
      <c r="S5" s="7">
        <f>'wn6'!N4</f>
        <v>911</v>
      </c>
      <c r="T5" s="13">
        <f>'wn6'!O4</f>
        <v>261</v>
      </c>
      <c r="U5" s="14">
        <f>'wn6'!Q4</f>
        <v>812</v>
      </c>
      <c r="V5" s="14">
        <f>'wn6'!R4</f>
        <v>251</v>
      </c>
      <c r="W5" s="14">
        <f>'wn6'!S4</f>
        <v>222</v>
      </c>
      <c r="X5" s="14">
        <f>'wn6'!T4</f>
        <v>547</v>
      </c>
      <c r="Y5" s="14">
        <f>'wn6'!U4</f>
        <v>240</v>
      </c>
      <c r="Z5" s="14">
        <f>'wn6'!V4</f>
        <v>6</v>
      </c>
      <c r="AA5" s="14">
        <f>'wn6'!W4</f>
        <v>249</v>
      </c>
      <c r="AB5" s="14">
        <f>'wn6'!X4</f>
        <v>979</v>
      </c>
      <c r="AC5" s="14">
        <f>'wn6'!Y4</f>
        <v>612</v>
      </c>
      <c r="AD5" s="14">
        <f>'wn6'!Z4</f>
        <v>423</v>
      </c>
      <c r="AE5" s="14">
        <f>'wn6'!AA4</f>
        <v>780</v>
      </c>
      <c r="AF5" s="14">
        <f>'wn6'!AB4</f>
        <v>693</v>
      </c>
      <c r="AG5" s="14">
        <f>'wn6'!AC4</f>
        <v>89</v>
      </c>
      <c r="AH5" s="14">
        <f>'wn6'!AD4</f>
        <v>441</v>
      </c>
      <c r="AI5" s="14">
        <f>'wn6'!AE4</f>
        <v>1535</v>
      </c>
    </row>
    <row r="6" spans="1:35" s="2" customFormat="1" ht="15.75" thickBot="1" x14ac:dyDescent="0.3">
      <c r="A6" s="10">
        <f>[1]res!B7</f>
        <v>1</v>
      </c>
      <c r="B6" s="12">
        <f>'F1'!AI6</f>
        <v>0.74168134411185338</v>
      </c>
      <c r="C6" s="12">
        <f>'F2'!AI6</f>
        <v>0.68381862801979609</v>
      </c>
      <c r="D6" s="31">
        <f>'F3'!AI6</f>
        <v>0.48207525286703429</v>
      </c>
      <c r="E6" s="32">
        <f>'F4'!AI6</f>
        <v>0.74168134411185338</v>
      </c>
      <c r="F6" s="8">
        <f>'wn6'!A5</f>
        <v>481</v>
      </c>
      <c r="G6" s="7">
        <f>'wn6'!B5</f>
        <v>758</v>
      </c>
      <c r="H6" s="7">
        <f>'wn6'!C5</f>
        <v>776</v>
      </c>
      <c r="I6" s="7">
        <f>'wn6'!D5</f>
        <v>584</v>
      </c>
      <c r="J6" s="7">
        <f>'wn6'!E5</f>
        <v>582</v>
      </c>
      <c r="K6" s="7">
        <f>'wn6'!F5</f>
        <v>1214</v>
      </c>
      <c r="L6" s="7">
        <f>'wn6'!G5</f>
        <v>1266</v>
      </c>
      <c r="M6" s="7">
        <f>'wn6'!H5</f>
        <v>1311</v>
      </c>
      <c r="N6" s="7">
        <f>'wn6'!I5</f>
        <v>220</v>
      </c>
      <c r="O6" s="7">
        <f>'wn6'!J5</f>
        <v>285</v>
      </c>
      <c r="P6" s="7">
        <f>'wn6'!K5</f>
        <v>498</v>
      </c>
      <c r="Q6" s="7">
        <f>'wn6'!L5</f>
        <v>544</v>
      </c>
      <c r="R6" s="7">
        <f>'wn6'!M5</f>
        <v>414</v>
      </c>
      <c r="S6" s="7">
        <f>'wn6'!N5</f>
        <v>602</v>
      </c>
      <c r="T6" s="13">
        <f>'wn6'!O5</f>
        <v>241</v>
      </c>
      <c r="U6" s="14">
        <f>'wn6'!Q5</f>
        <v>410</v>
      </c>
      <c r="V6" s="14">
        <f>'wn6'!R5</f>
        <v>1</v>
      </c>
      <c r="W6" s="14">
        <f>'wn6'!S5</f>
        <v>659</v>
      </c>
      <c r="X6" s="14">
        <f>'wn6'!T5</f>
        <v>824</v>
      </c>
      <c r="Y6" s="14">
        <f>'wn6'!U5</f>
        <v>363</v>
      </c>
      <c r="Z6" s="14">
        <f>'wn6'!V5</f>
        <v>133</v>
      </c>
      <c r="AA6" s="14">
        <f>'wn6'!W5</f>
        <v>468</v>
      </c>
      <c r="AB6" s="14">
        <f>'wn6'!X5</f>
        <v>356</v>
      </c>
      <c r="AC6" s="14">
        <f>'wn6'!Y5</f>
        <v>169</v>
      </c>
      <c r="AD6" s="14">
        <f>'wn6'!Z5</f>
        <v>440</v>
      </c>
      <c r="AE6" s="14">
        <f>'wn6'!AA5</f>
        <v>294</v>
      </c>
      <c r="AF6" s="14">
        <f>'wn6'!AB5</f>
        <v>590</v>
      </c>
      <c r="AG6" s="14">
        <f>'wn6'!AC5</f>
        <v>373</v>
      </c>
      <c r="AH6" s="14">
        <f>'wn6'!AD5</f>
        <v>786</v>
      </c>
      <c r="AI6" s="14">
        <f>'wn6'!AE5</f>
        <v>140</v>
      </c>
    </row>
    <row r="7" spans="1:35" s="2" customFormat="1" ht="15.75" thickBot="1" x14ac:dyDescent="0.3">
      <c r="A7" s="10">
        <f>[1]res!B8</f>
        <v>2</v>
      </c>
      <c r="B7" s="12">
        <f>'F1'!AI7</f>
        <v>0.70454773840565998</v>
      </c>
      <c r="C7" s="12">
        <f>'F2'!AI7</f>
        <v>0.62321033145470683</v>
      </c>
      <c r="D7" s="31">
        <f>'F3'!AI7</f>
        <v>0.4914263376801008</v>
      </c>
      <c r="E7" s="32">
        <f>'F4'!AI7</f>
        <v>0.70454773840565998</v>
      </c>
      <c r="F7" s="8">
        <f>'wn6'!A6</f>
        <v>712</v>
      </c>
      <c r="G7" s="7">
        <f>'wn6'!B6</f>
        <v>292</v>
      </c>
      <c r="H7" s="7">
        <f>'wn6'!C6</f>
        <v>1214</v>
      </c>
      <c r="I7" s="7">
        <f>'wn6'!D6</f>
        <v>1</v>
      </c>
      <c r="J7" s="7">
        <f>'wn6'!E6</f>
        <v>585</v>
      </c>
      <c r="K7" s="7">
        <f>'wn6'!F6</f>
        <v>463</v>
      </c>
      <c r="L7" s="7">
        <f>'wn6'!G6</f>
        <v>717</v>
      </c>
      <c r="M7" s="7">
        <f>'wn6'!H6</f>
        <v>672</v>
      </c>
      <c r="N7" s="7">
        <f>'wn6'!I6</f>
        <v>358</v>
      </c>
      <c r="O7" s="7">
        <f>'wn6'!J6</f>
        <v>534</v>
      </c>
      <c r="P7" s="7">
        <f>'wn6'!K6</f>
        <v>393</v>
      </c>
      <c r="Q7" s="7">
        <f>'wn6'!L6</f>
        <v>290</v>
      </c>
      <c r="R7" s="7">
        <f>'wn6'!M6</f>
        <v>409</v>
      </c>
      <c r="S7" s="7">
        <f>'wn6'!N6</f>
        <v>324</v>
      </c>
      <c r="T7" s="13">
        <f>'wn6'!O6</f>
        <v>1117</v>
      </c>
      <c r="U7" s="14">
        <f>'wn6'!Q6</f>
        <v>125</v>
      </c>
      <c r="V7" s="14">
        <f>'wn6'!R6</f>
        <v>473</v>
      </c>
      <c r="W7" s="14">
        <f>'wn6'!S6</f>
        <v>496</v>
      </c>
      <c r="X7" s="14">
        <f>'wn6'!T6</f>
        <v>186</v>
      </c>
      <c r="Y7" s="14">
        <f>'wn6'!U6</f>
        <v>70</v>
      </c>
      <c r="Z7" s="14">
        <f>'wn6'!V6</f>
        <v>534</v>
      </c>
      <c r="AA7" s="14">
        <f>'wn6'!W6</f>
        <v>496</v>
      </c>
      <c r="AB7" s="14">
        <f>'wn6'!X6</f>
        <v>593</v>
      </c>
      <c r="AC7" s="14">
        <f>'wn6'!Y6</f>
        <v>591</v>
      </c>
      <c r="AD7" s="14">
        <f>'wn6'!Z6</f>
        <v>984</v>
      </c>
      <c r="AE7" s="14">
        <f>'wn6'!AA6</f>
        <v>196</v>
      </c>
      <c r="AF7" s="14">
        <f>'wn6'!AB6</f>
        <v>537</v>
      </c>
      <c r="AG7" s="14">
        <f>'wn6'!AC6</f>
        <v>310</v>
      </c>
      <c r="AH7" s="14">
        <f>'wn6'!AD6</f>
        <v>335</v>
      </c>
      <c r="AI7" s="14">
        <f>'wn6'!AE6</f>
        <v>125</v>
      </c>
    </row>
    <row r="8" spans="1:35" s="2" customFormat="1" ht="15.75" thickBot="1" x14ac:dyDescent="0.3">
      <c r="A8" s="10">
        <f>[1]res!B9</f>
        <v>2</v>
      </c>
      <c r="B8" s="12">
        <f>'F1'!AI8</f>
        <v>0.50482660507961319</v>
      </c>
      <c r="C8" s="12">
        <f>'F2'!AI8</f>
        <v>0.59292059748029413</v>
      </c>
      <c r="D8" s="31">
        <f>'F3'!AI8</f>
        <v>0.47153008856293899</v>
      </c>
      <c r="E8" s="32">
        <f>'F4'!AI8</f>
        <v>0.50482660507961319</v>
      </c>
      <c r="F8" s="8">
        <f>'wn6'!A7</f>
        <v>1</v>
      </c>
      <c r="G8" s="7">
        <f>'wn6'!B7</f>
        <v>304</v>
      </c>
      <c r="H8" s="7">
        <f>'wn6'!C7</f>
        <v>370</v>
      </c>
      <c r="I8" s="7">
        <f>'wn6'!D7</f>
        <v>810</v>
      </c>
      <c r="J8" s="7">
        <f>'wn6'!E7</f>
        <v>279</v>
      </c>
      <c r="K8" s="7">
        <f>'wn6'!F7</f>
        <v>215</v>
      </c>
      <c r="L8" s="7">
        <f>'wn6'!G7</f>
        <v>1214</v>
      </c>
      <c r="M8" s="7">
        <f>'wn6'!H7</f>
        <v>321</v>
      </c>
      <c r="N8" s="7">
        <f>'wn6'!I7</f>
        <v>551</v>
      </c>
      <c r="O8" s="7">
        <f>'wn6'!J7</f>
        <v>650</v>
      </c>
      <c r="P8" s="7">
        <f>'wn6'!K7</f>
        <v>318</v>
      </c>
      <c r="Q8" s="7">
        <f>'wn6'!L7</f>
        <v>1070</v>
      </c>
      <c r="R8" s="7">
        <f>'wn6'!M7</f>
        <v>289</v>
      </c>
      <c r="S8" s="7">
        <f>'wn6'!N7</f>
        <v>519</v>
      </c>
      <c r="T8" s="13">
        <f>'wn6'!O7</f>
        <v>754</v>
      </c>
      <c r="U8" s="14">
        <f>'wn6'!Q7</f>
        <v>520</v>
      </c>
      <c r="V8" s="14">
        <f>'wn6'!R7</f>
        <v>480</v>
      </c>
      <c r="W8" s="14">
        <f>'wn6'!S7</f>
        <v>106</v>
      </c>
      <c r="X8" s="14">
        <f>'wn6'!T7</f>
        <v>307</v>
      </c>
      <c r="Y8" s="14">
        <f>'wn6'!U7</f>
        <v>1172</v>
      </c>
      <c r="Z8" s="14">
        <f>'wn6'!V7</f>
        <v>150</v>
      </c>
      <c r="AA8" s="14">
        <f>'wn6'!W7</f>
        <v>859</v>
      </c>
      <c r="AB8" s="14">
        <f>'wn6'!X7</f>
        <v>299</v>
      </c>
      <c r="AC8" s="14">
        <f>'wn6'!Y7</f>
        <v>915</v>
      </c>
      <c r="AD8" s="14">
        <f>'wn6'!Z7</f>
        <v>1112</v>
      </c>
      <c r="AE8" s="14">
        <f>'wn6'!AA7</f>
        <v>350</v>
      </c>
      <c r="AF8" s="14">
        <f>'wn6'!AB7</f>
        <v>394</v>
      </c>
      <c r="AG8" s="14">
        <f>'wn6'!AC7</f>
        <v>87</v>
      </c>
      <c r="AH8" s="14">
        <f>'wn6'!AD7</f>
        <v>542</v>
      </c>
      <c r="AI8" s="14">
        <f>'wn6'!AE7</f>
        <v>354</v>
      </c>
    </row>
    <row r="9" spans="1:35" s="2" customFormat="1" ht="15.75" thickBot="1" x14ac:dyDescent="0.3">
      <c r="A9" s="10">
        <f>[1]res!B10</f>
        <v>2</v>
      </c>
      <c r="B9" s="12">
        <f>'F1'!AI9</f>
        <v>0.59884367658679472</v>
      </c>
      <c r="C9" s="12">
        <f>'F2'!AI9</f>
        <v>0.67472080864949624</v>
      </c>
      <c r="D9" s="31">
        <f>'F3'!AI9</f>
        <v>0.49321167369636765</v>
      </c>
      <c r="E9" s="32">
        <f>'F4'!AI9</f>
        <v>0.59884367658679472</v>
      </c>
      <c r="F9" s="8">
        <f>'wn6'!A8</f>
        <v>500</v>
      </c>
      <c r="G9" s="7">
        <f>'wn6'!B8</f>
        <v>282</v>
      </c>
      <c r="H9" s="7">
        <f>'wn6'!C8</f>
        <v>292</v>
      </c>
      <c r="I9" s="7">
        <f>'wn6'!D8</f>
        <v>124</v>
      </c>
      <c r="J9" s="7">
        <f>'wn6'!E8</f>
        <v>631</v>
      </c>
      <c r="K9" s="7">
        <f>'wn6'!F8</f>
        <v>1214</v>
      </c>
      <c r="L9" s="7">
        <f>'wn6'!G8</f>
        <v>1252</v>
      </c>
      <c r="M9" s="7">
        <f>'wn6'!H8</f>
        <v>783</v>
      </c>
      <c r="N9" s="7">
        <f>'wn6'!I8</f>
        <v>478</v>
      </c>
      <c r="O9" s="7">
        <f>'wn6'!J8</f>
        <v>1314</v>
      </c>
      <c r="P9" s="7">
        <f>'wn6'!K8</f>
        <v>445</v>
      </c>
      <c r="Q9" s="7">
        <f>'wn6'!L8</f>
        <v>563</v>
      </c>
      <c r="R9" s="7">
        <f>'wn6'!M8</f>
        <v>274</v>
      </c>
      <c r="S9" s="7">
        <f>'wn6'!N8</f>
        <v>247</v>
      </c>
      <c r="T9" s="13">
        <f>'wn6'!O8</f>
        <v>259</v>
      </c>
      <c r="U9" s="14">
        <f>'wn6'!Q8</f>
        <v>316</v>
      </c>
      <c r="V9" s="14">
        <f>'wn6'!R8</f>
        <v>298</v>
      </c>
      <c r="W9" s="14">
        <f>'wn6'!S8</f>
        <v>985</v>
      </c>
      <c r="X9" s="14">
        <f>'wn6'!T8</f>
        <v>184</v>
      </c>
      <c r="Y9" s="14">
        <f>'wn6'!U8</f>
        <v>179</v>
      </c>
      <c r="Z9" s="14">
        <f>'wn6'!V8</f>
        <v>235</v>
      </c>
      <c r="AA9" s="14">
        <f>'wn6'!W8</f>
        <v>431</v>
      </c>
      <c r="AB9" s="14">
        <f>'wn6'!X8</f>
        <v>649</v>
      </c>
      <c r="AC9" s="14">
        <f>'wn6'!Y8</f>
        <v>737</v>
      </c>
      <c r="AD9" s="14">
        <f>'wn6'!Z8</f>
        <v>576</v>
      </c>
      <c r="AE9" s="14">
        <f>'wn6'!AA8</f>
        <v>291</v>
      </c>
      <c r="AF9" s="14">
        <f>'wn6'!AB8</f>
        <v>603</v>
      </c>
      <c r="AG9" s="14">
        <f>'wn6'!AC8</f>
        <v>374</v>
      </c>
      <c r="AH9" s="14">
        <f>'wn6'!AD8</f>
        <v>10</v>
      </c>
      <c r="AI9" s="14">
        <f>'wn6'!AE8</f>
        <v>233</v>
      </c>
    </row>
    <row r="10" spans="1:35" s="2" customFormat="1" ht="15.75" thickBot="1" x14ac:dyDescent="0.3">
      <c r="A10" s="10">
        <f>[1]res!B11</f>
        <v>2</v>
      </c>
      <c r="B10" s="12">
        <f>'F1'!AI10</f>
        <v>0.59160901708790492</v>
      </c>
      <c r="C10" s="12">
        <f>'F2'!AI10</f>
        <v>0.69930500586774103</v>
      </c>
      <c r="D10" s="31">
        <f>'F3'!AI10</f>
        <v>0.47445853167549057</v>
      </c>
      <c r="E10" s="32">
        <f>'F4'!AI10</f>
        <v>0.59160901708790492</v>
      </c>
      <c r="F10" s="8">
        <f>'wn6'!A9</f>
        <v>236</v>
      </c>
      <c r="G10" s="7">
        <f>'wn6'!B9</f>
        <v>611</v>
      </c>
      <c r="H10" s="7">
        <f>'wn6'!C9</f>
        <v>593</v>
      </c>
      <c r="I10" s="7">
        <f>'wn6'!D9</f>
        <v>346</v>
      </c>
      <c r="J10" s="7">
        <f>'wn6'!E9</f>
        <v>634</v>
      </c>
      <c r="K10" s="7">
        <f>'wn6'!F9</f>
        <v>1063</v>
      </c>
      <c r="L10" s="7">
        <f>'wn6'!G9</f>
        <v>1214</v>
      </c>
      <c r="M10" s="7">
        <f>'wn6'!H9</f>
        <v>442</v>
      </c>
      <c r="N10" s="7">
        <f>'wn6'!I9</f>
        <v>834</v>
      </c>
      <c r="O10" s="7">
        <f>'wn6'!J9</f>
        <v>1</v>
      </c>
      <c r="P10" s="7">
        <f>'wn6'!K9</f>
        <v>334</v>
      </c>
      <c r="Q10" s="7">
        <f>'wn6'!L9</f>
        <v>643</v>
      </c>
      <c r="R10" s="7">
        <f>'wn6'!M9</f>
        <v>452</v>
      </c>
      <c r="S10" s="7">
        <f>'wn6'!N9</f>
        <v>388</v>
      </c>
      <c r="T10" s="13">
        <f>'wn6'!O9</f>
        <v>1</v>
      </c>
      <c r="U10" s="14">
        <f>'wn6'!Q9</f>
        <v>308</v>
      </c>
      <c r="V10" s="14">
        <f>'wn6'!R9</f>
        <v>0</v>
      </c>
      <c r="W10" s="14">
        <f>'wn6'!S9</f>
        <v>836</v>
      </c>
      <c r="X10" s="14">
        <f>'wn6'!T9</f>
        <v>210</v>
      </c>
      <c r="Y10" s="14">
        <f>'wn6'!U9</f>
        <v>185</v>
      </c>
      <c r="Z10" s="14">
        <f>'wn6'!V9</f>
        <v>415</v>
      </c>
      <c r="AA10" s="14">
        <f>'wn6'!W9</f>
        <v>416</v>
      </c>
      <c r="AB10" s="14">
        <f>'wn6'!X9</f>
        <v>486</v>
      </c>
      <c r="AC10" s="14">
        <f>'wn6'!Y9</f>
        <v>514</v>
      </c>
      <c r="AD10" s="14">
        <f>'wn6'!Z9</f>
        <v>794</v>
      </c>
      <c r="AE10" s="14">
        <f>'wn6'!AA9</f>
        <v>510</v>
      </c>
      <c r="AF10" s="14">
        <f>'wn6'!AB9</f>
        <v>846</v>
      </c>
      <c r="AG10" s="14">
        <f>'wn6'!AC9</f>
        <v>1</v>
      </c>
      <c r="AH10" s="14">
        <f>'wn6'!AD9</f>
        <v>393</v>
      </c>
      <c r="AI10" s="14">
        <f>'wn6'!AE9</f>
        <v>537</v>
      </c>
    </row>
    <row r="11" spans="1:35" s="2" customFormat="1" ht="15.75" thickBot="1" x14ac:dyDescent="0.3">
      <c r="A11" s="10">
        <f>[1]res!B12</f>
        <v>2</v>
      </c>
      <c r="B11" s="12">
        <f>'F1'!AI11</f>
        <v>0.41782853892682015</v>
      </c>
      <c r="C11" s="12">
        <f>'F2'!AI11</f>
        <v>0.4181374638066736</v>
      </c>
      <c r="D11" s="31">
        <f>'F3'!AI11</f>
        <v>0.45874206473416729</v>
      </c>
      <c r="E11" s="32">
        <f>'F4'!AI11</f>
        <v>0.41782853892682015</v>
      </c>
      <c r="F11" s="8">
        <f>'wn6'!A10</f>
        <v>916</v>
      </c>
      <c r="G11" s="7">
        <f>'wn6'!B10</f>
        <v>439</v>
      </c>
      <c r="H11" s="7">
        <f>'wn6'!C10</f>
        <v>3</v>
      </c>
      <c r="I11" s="7">
        <f>'wn6'!D10</f>
        <v>405</v>
      </c>
      <c r="J11" s="7">
        <f>'wn6'!E10</f>
        <v>991</v>
      </c>
      <c r="K11" s="7">
        <f>'wn6'!F10</f>
        <v>1</v>
      </c>
      <c r="L11" s="7">
        <f>'wn6'!G10</f>
        <v>159</v>
      </c>
      <c r="M11" s="7">
        <f>'wn6'!H10</f>
        <v>770</v>
      </c>
      <c r="N11" s="7">
        <f>'wn6'!I10</f>
        <v>1214</v>
      </c>
      <c r="O11" s="7">
        <f>'wn6'!J10</f>
        <v>905</v>
      </c>
      <c r="P11" s="7">
        <f>'wn6'!K10</f>
        <v>411</v>
      </c>
      <c r="Q11" s="7">
        <f>'wn6'!L10</f>
        <v>367</v>
      </c>
      <c r="R11" s="7">
        <f>'wn6'!M10</f>
        <v>515</v>
      </c>
      <c r="S11" s="7">
        <f>'wn6'!N10</f>
        <v>353</v>
      </c>
      <c r="T11" s="13">
        <f>'wn6'!O10</f>
        <v>331</v>
      </c>
      <c r="U11" s="14">
        <f>'wn6'!Q10</f>
        <v>167</v>
      </c>
      <c r="V11" s="14">
        <f>'wn6'!R10</f>
        <v>310</v>
      </c>
      <c r="W11" s="14">
        <f>'wn6'!S10</f>
        <v>309</v>
      </c>
      <c r="X11" s="14">
        <f>'wn6'!T10</f>
        <v>390</v>
      </c>
      <c r="Y11" s="14">
        <f>'wn6'!U10</f>
        <v>287</v>
      </c>
      <c r="Z11" s="14">
        <f>'wn6'!V10</f>
        <v>270</v>
      </c>
      <c r="AA11" s="14">
        <f>'wn6'!W10</f>
        <v>1266</v>
      </c>
      <c r="AB11" s="14">
        <f>'wn6'!X10</f>
        <v>722</v>
      </c>
      <c r="AC11" s="14">
        <f>'wn6'!Y10</f>
        <v>1028</v>
      </c>
      <c r="AD11" s="14">
        <f>'wn6'!Z10</f>
        <v>520</v>
      </c>
      <c r="AE11" s="14">
        <f>'wn6'!AA10</f>
        <v>768</v>
      </c>
      <c r="AF11" s="14">
        <f>'wn6'!AB10</f>
        <v>0</v>
      </c>
      <c r="AG11" s="14">
        <f>'wn6'!AC10</f>
        <v>448</v>
      </c>
      <c r="AH11" s="14">
        <f>'wn6'!AD10</f>
        <v>766</v>
      </c>
      <c r="AI11" s="14">
        <f>'wn6'!AE10</f>
        <v>1208</v>
      </c>
    </row>
    <row r="12" spans="1:35" s="2" customFormat="1" ht="15.75" thickBot="1" x14ac:dyDescent="0.3">
      <c r="A12" s="10">
        <f>[1]res!B13</f>
        <v>2</v>
      </c>
      <c r="B12" s="12">
        <f>'F1'!AI12</f>
        <v>0.42396622717828913</v>
      </c>
      <c r="C12" s="12">
        <f>'F2'!AI12</f>
        <v>0.44268715501875816</v>
      </c>
      <c r="D12" s="31">
        <f>'F3'!AI12</f>
        <v>0.46376733069364734</v>
      </c>
      <c r="E12" s="32">
        <f>'F4'!AI12</f>
        <v>0.42396622717828913</v>
      </c>
      <c r="F12" s="8">
        <f>'wn6'!A11</f>
        <v>430</v>
      </c>
      <c r="G12" s="7">
        <f>'wn6'!B11</f>
        <v>262</v>
      </c>
      <c r="H12" s="7">
        <f>'wn6'!C11</f>
        <v>1024</v>
      </c>
      <c r="I12" s="7">
        <f>'wn6'!D11</f>
        <v>514</v>
      </c>
      <c r="J12" s="7">
        <f>'wn6'!E11</f>
        <v>315</v>
      </c>
      <c r="K12" s="7">
        <f>'wn6'!F11</f>
        <v>1214</v>
      </c>
      <c r="L12" s="7">
        <f>'wn6'!G11</f>
        <v>485</v>
      </c>
      <c r="M12" s="7">
        <f>'wn6'!H11</f>
        <v>93</v>
      </c>
      <c r="N12" s="7">
        <f>'wn6'!I11</f>
        <v>278</v>
      </c>
      <c r="O12" s="7">
        <f>'wn6'!J11</f>
        <v>577</v>
      </c>
      <c r="P12" s="7">
        <f>'wn6'!K11</f>
        <v>355</v>
      </c>
      <c r="Q12" s="7">
        <f>'wn6'!L11</f>
        <v>920</v>
      </c>
      <c r="R12" s="7">
        <f>'wn6'!M11</f>
        <v>498</v>
      </c>
      <c r="S12" s="7">
        <f>'wn6'!N11</f>
        <v>672</v>
      </c>
      <c r="T12" s="13">
        <f>'wn6'!O11</f>
        <v>316</v>
      </c>
      <c r="U12" s="14">
        <f>'wn6'!Q11</f>
        <v>516</v>
      </c>
      <c r="V12" s="14">
        <f>'wn6'!R11</f>
        <v>58</v>
      </c>
      <c r="W12" s="14">
        <f>'wn6'!S11</f>
        <v>452</v>
      </c>
      <c r="X12" s="14">
        <f>'wn6'!T11</f>
        <v>604</v>
      </c>
      <c r="Y12" s="14">
        <f>'wn6'!U11</f>
        <v>669</v>
      </c>
      <c r="Z12" s="14">
        <f>'wn6'!V11</f>
        <v>1</v>
      </c>
      <c r="AA12" s="14">
        <f>'wn6'!W11</f>
        <v>930</v>
      </c>
      <c r="AB12" s="14">
        <f>'wn6'!X11</f>
        <v>530</v>
      </c>
      <c r="AC12" s="14">
        <f>'wn6'!Y11</f>
        <v>445</v>
      </c>
      <c r="AD12" s="14">
        <f>'wn6'!Z11</f>
        <v>125</v>
      </c>
      <c r="AE12" s="14">
        <f>'wn6'!AA11</f>
        <v>373</v>
      </c>
      <c r="AF12" s="14">
        <f>'wn6'!AB11</f>
        <v>313</v>
      </c>
      <c r="AG12" s="14">
        <f>'wn6'!AC11</f>
        <v>1131</v>
      </c>
      <c r="AH12" s="14">
        <f>'wn6'!AD11</f>
        <v>60</v>
      </c>
      <c r="AI12" s="14">
        <f>'wn6'!AE11</f>
        <v>1075</v>
      </c>
    </row>
    <row r="13" spans="1:35" s="2" customFormat="1" ht="15.75" thickBot="1" x14ac:dyDescent="0.3">
      <c r="A13" s="10">
        <f>[1]res!B14</f>
        <v>2</v>
      </c>
      <c r="B13" s="12">
        <f>'F1'!AI13</f>
        <v>0.51209003483272997</v>
      </c>
      <c r="C13" s="12">
        <f>'F2'!AI13</f>
        <v>0.55823988876368735</v>
      </c>
      <c r="D13" s="31">
        <f>'F3'!AI13</f>
        <v>0.46805347317732443</v>
      </c>
      <c r="E13" s="32">
        <f>'F4'!AI13</f>
        <v>0.51209003483272997</v>
      </c>
      <c r="F13" s="8">
        <f>'wn6'!A12</f>
        <v>593</v>
      </c>
      <c r="G13" s="7">
        <f>'wn6'!B12</f>
        <v>402</v>
      </c>
      <c r="H13" s="7">
        <f>'wn6'!C12</f>
        <v>316</v>
      </c>
      <c r="I13" s="7">
        <f>'wn6'!D12</f>
        <v>824</v>
      </c>
      <c r="J13" s="7">
        <f>'wn6'!E12</f>
        <v>1214</v>
      </c>
      <c r="K13" s="7">
        <f>'wn6'!F12</f>
        <v>953</v>
      </c>
      <c r="L13" s="7">
        <f>'wn6'!G12</f>
        <v>235</v>
      </c>
      <c r="M13" s="7">
        <f>'wn6'!H12</f>
        <v>965</v>
      </c>
      <c r="N13" s="7">
        <f>'wn6'!I12</f>
        <v>271</v>
      </c>
      <c r="O13" s="7">
        <f>'wn6'!J12</f>
        <v>666</v>
      </c>
      <c r="P13" s="7">
        <f>'wn6'!K12</f>
        <v>460</v>
      </c>
      <c r="Q13" s="7">
        <f>'wn6'!L12</f>
        <v>422</v>
      </c>
      <c r="R13" s="7">
        <f>'wn6'!M12</f>
        <v>1422</v>
      </c>
      <c r="S13" s="7">
        <f>'wn6'!N12</f>
        <v>335</v>
      </c>
      <c r="T13" s="13">
        <f>'wn6'!O12</f>
        <v>605</v>
      </c>
      <c r="U13" s="14">
        <f>'wn6'!Q12</f>
        <v>459</v>
      </c>
      <c r="V13" s="14">
        <f>'wn6'!R12</f>
        <v>329</v>
      </c>
      <c r="W13" s="14">
        <f>'wn6'!S12</f>
        <v>294</v>
      </c>
      <c r="X13" s="14">
        <f>'wn6'!T12</f>
        <v>810</v>
      </c>
      <c r="Y13" s="14">
        <f>'wn6'!U12</f>
        <v>1009</v>
      </c>
      <c r="Z13" s="14">
        <f>'wn6'!V12</f>
        <v>429</v>
      </c>
      <c r="AA13" s="14">
        <f>'wn6'!W12</f>
        <v>885</v>
      </c>
      <c r="AB13" s="14">
        <f>'wn6'!X12</f>
        <v>762</v>
      </c>
      <c r="AC13" s="14">
        <f>'wn6'!Y12</f>
        <v>251</v>
      </c>
      <c r="AD13" s="14">
        <f>'wn6'!Z12</f>
        <v>612</v>
      </c>
      <c r="AE13" s="14">
        <f>'wn6'!AA12</f>
        <v>293</v>
      </c>
      <c r="AF13" s="14">
        <f>'wn6'!AB12</f>
        <v>896</v>
      </c>
      <c r="AG13" s="14">
        <f>'wn6'!AC12</f>
        <v>1097</v>
      </c>
      <c r="AH13" s="14">
        <f>'wn6'!AD12</f>
        <v>524</v>
      </c>
      <c r="AI13" s="14">
        <f>'wn6'!AE12</f>
        <v>462</v>
      </c>
    </row>
    <row r="14" spans="1:35" s="2" customFormat="1" ht="15.75" thickBot="1" x14ac:dyDescent="0.3">
      <c r="A14" s="10">
        <f>[1]res!B15</f>
        <v>2</v>
      </c>
      <c r="B14" s="12">
        <f>'F1'!AI14</f>
        <v>0.47640549701921209</v>
      </c>
      <c r="C14" s="12">
        <f>'F2'!AI14</f>
        <v>0.43337038817479162</v>
      </c>
      <c r="D14" s="31">
        <f>'F3'!AI14</f>
        <v>0.4807785534339104</v>
      </c>
      <c r="E14" s="32">
        <f>'F4'!AI14</f>
        <v>0.47640549701921209</v>
      </c>
      <c r="F14" s="8">
        <f>'wn6'!A13</f>
        <v>462</v>
      </c>
      <c r="G14" s="7">
        <f>'wn6'!B13</f>
        <v>1165</v>
      </c>
      <c r="H14" s="7">
        <f>'wn6'!C13</f>
        <v>861</v>
      </c>
      <c r="I14" s="7">
        <f>'wn6'!D13</f>
        <v>67</v>
      </c>
      <c r="J14" s="7">
        <f>'wn6'!E13</f>
        <v>1214</v>
      </c>
      <c r="K14" s="7">
        <f>'wn6'!F13</f>
        <v>562</v>
      </c>
      <c r="L14" s="7">
        <f>'wn6'!G13</f>
        <v>1194</v>
      </c>
      <c r="M14" s="7">
        <f>'wn6'!H13</f>
        <v>578</v>
      </c>
      <c r="N14" s="7">
        <f>'wn6'!I13</f>
        <v>451</v>
      </c>
      <c r="O14" s="7">
        <f>'wn6'!J13</f>
        <v>495</v>
      </c>
      <c r="P14" s="7">
        <f>'wn6'!K13</f>
        <v>403</v>
      </c>
      <c r="Q14" s="7">
        <f>'wn6'!L13</f>
        <v>799</v>
      </c>
      <c r="R14" s="7">
        <f>'wn6'!M13</f>
        <v>712</v>
      </c>
      <c r="S14" s="7">
        <f>'wn6'!N13</f>
        <v>799</v>
      </c>
      <c r="T14" s="13">
        <f>'wn6'!O13</f>
        <v>367</v>
      </c>
      <c r="U14" s="14">
        <f>'wn6'!Q13</f>
        <v>1</v>
      </c>
      <c r="V14" s="14">
        <f>'wn6'!R13</f>
        <v>865</v>
      </c>
      <c r="W14" s="14">
        <f>'wn6'!S13</f>
        <v>539</v>
      </c>
      <c r="X14" s="14">
        <f>'wn6'!T13</f>
        <v>301</v>
      </c>
      <c r="Y14" s="14">
        <f>'wn6'!U13</f>
        <v>1142</v>
      </c>
      <c r="Z14" s="14">
        <f>'wn6'!V13</f>
        <v>1314</v>
      </c>
      <c r="AA14" s="14">
        <f>'wn6'!W13</f>
        <v>516</v>
      </c>
      <c r="AB14" s="14">
        <f>'wn6'!X13</f>
        <v>1042</v>
      </c>
      <c r="AC14" s="14">
        <f>'wn6'!Y13</f>
        <v>936</v>
      </c>
      <c r="AD14" s="14">
        <f>'wn6'!Z13</f>
        <v>1</v>
      </c>
      <c r="AE14" s="14">
        <f>'wn6'!AA13</f>
        <v>209</v>
      </c>
      <c r="AF14" s="14">
        <f>'wn6'!AB13</f>
        <v>882</v>
      </c>
      <c r="AG14" s="14">
        <f>'wn6'!AC13</f>
        <v>399</v>
      </c>
      <c r="AH14" s="14">
        <f>'wn6'!AD13</f>
        <v>440</v>
      </c>
      <c r="AI14" s="14">
        <f>'wn6'!AE13</f>
        <v>1203</v>
      </c>
    </row>
    <row r="15" spans="1:35" s="2" customFormat="1" ht="15.75" thickBot="1" x14ac:dyDescent="0.3">
      <c r="A15" s="10">
        <f>[1]res!B16</f>
        <v>1</v>
      </c>
      <c r="B15" s="12">
        <f>'F1'!AI15</f>
        <v>0.55505797382448696</v>
      </c>
      <c r="C15" s="12">
        <f>'F2'!AI15</f>
        <v>0.53676098749763135</v>
      </c>
      <c r="D15" s="31">
        <f>'F3'!AI15</f>
        <v>0.47418454875610233</v>
      </c>
      <c r="E15" s="32">
        <f>'F4'!AI15</f>
        <v>0.55505797382448696</v>
      </c>
      <c r="F15" s="8">
        <f>'wn6'!A14</f>
        <v>820</v>
      </c>
      <c r="G15" s="7">
        <f>'wn6'!B14</f>
        <v>605</v>
      </c>
      <c r="H15" s="7">
        <f>'wn6'!C14</f>
        <v>982</v>
      </c>
      <c r="I15" s="7">
        <f>'wn6'!D14</f>
        <v>1373</v>
      </c>
      <c r="J15" s="7">
        <f>'wn6'!E14</f>
        <v>731</v>
      </c>
      <c r="K15" s="7">
        <f>'wn6'!F14</f>
        <v>823</v>
      </c>
      <c r="L15" s="7">
        <f>'wn6'!G14</f>
        <v>845</v>
      </c>
      <c r="M15" s="7">
        <f>'wn6'!H14</f>
        <v>1258</v>
      </c>
      <c r="N15" s="7">
        <f>'wn6'!I14</f>
        <v>1214</v>
      </c>
      <c r="O15" s="7">
        <f>'wn6'!J14</f>
        <v>932</v>
      </c>
      <c r="P15" s="7">
        <f>'wn6'!K14</f>
        <v>700</v>
      </c>
      <c r="Q15" s="7">
        <f>'wn6'!L14</f>
        <v>410</v>
      </c>
      <c r="R15" s="7">
        <f>'wn6'!M14</f>
        <v>682</v>
      </c>
      <c r="S15" s="7">
        <f>'wn6'!N14</f>
        <v>1036</v>
      </c>
      <c r="T15" s="13">
        <f>'wn6'!O14</f>
        <v>1033</v>
      </c>
      <c r="U15" s="14">
        <f>'wn6'!Q14</f>
        <v>590</v>
      </c>
      <c r="V15" s="14">
        <f>'wn6'!R14</f>
        <v>1125</v>
      </c>
      <c r="W15" s="14">
        <f>'wn6'!S14</f>
        <v>1152</v>
      </c>
      <c r="X15" s="14">
        <f>'wn6'!T14</f>
        <v>1118</v>
      </c>
      <c r="Y15" s="14">
        <f>'wn6'!U14</f>
        <v>1147</v>
      </c>
      <c r="Z15" s="14">
        <f>'wn6'!V14</f>
        <v>927</v>
      </c>
      <c r="AA15" s="14">
        <f>'wn6'!W14</f>
        <v>1295</v>
      </c>
      <c r="AB15" s="14">
        <f>'wn6'!X14</f>
        <v>1327</v>
      </c>
      <c r="AC15" s="14">
        <f>'wn6'!Y14</f>
        <v>695</v>
      </c>
      <c r="AD15" s="14">
        <f>'wn6'!Z14</f>
        <v>615</v>
      </c>
      <c r="AE15" s="14">
        <f>'wn6'!AA14</f>
        <v>1048</v>
      </c>
      <c r="AF15" s="14">
        <f>'wn6'!AB14</f>
        <v>508</v>
      </c>
      <c r="AG15" s="14">
        <f>'wn6'!AC14</f>
        <v>878</v>
      </c>
      <c r="AH15" s="14">
        <f>'wn6'!AD14</f>
        <v>659</v>
      </c>
      <c r="AI15" s="14">
        <f>'wn6'!AE14</f>
        <v>560</v>
      </c>
    </row>
    <row r="16" spans="1:35" s="2" customFormat="1" ht="15.75" thickBot="1" x14ac:dyDescent="0.3">
      <c r="A16" s="10">
        <f>[1]res!B17</f>
        <v>1</v>
      </c>
      <c r="B16" s="12">
        <f>'F1'!AI16</f>
        <v>0.45791521583358491</v>
      </c>
      <c r="C16" s="12">
        <f>'F2'!AI16</f>
        <v>0.42985852068589059</v>
      </c>
      <c r="D16" s="31">
        <f>'F3'!AI16</f>
        <v>0.4692249907424117</v>
      </c>
      <c r="E16" s="32">
        <f>'F4'!AI16</f>
        <v>0.45791521583358491</v>
      </c>
      <c r="F16" s="8">
        <f>'wn6'!A15</f>
        <v>382</v>
      </c>
      <c r="G16" s="7">
        <f>'wn6'!B15</f>
        <v>713</v>
      </c>
      <c r="H16" s="7">
        <f>'wn6'!C15</f>
        <v>235</v>
      </c>
      <c r="I16" s="7">
        <f>'wn6'!D15</f>
        <v>1</v>
      </c>
      <c r="J16" s="7">
        <f>'wn6'!E15</f>
        <v>1214</v>
      </c>
      <c r="K16" s="7">
        <f>'wn6'!F15</f>
        <v>343</v>
      </c>
      <c r="L16" s="7">
        <f>'wn6'!G15</f>
        <v>399</v>
      </c>
      <c r="M16" s="7">
        <f>'wn6'!H15</f>
        <v>277</v>
      </c>
      <c r="N16" s="7">
        <f>'wn6'!I15</f>
        <v>442</v>
      </c>
      <c r="O16" s="7">
        <f>'wn6'!J15</f>
        <v>212</v>
      </c>
      <c r="P16" s="7">
        <f>'wn6'!K15</f>
        <v>738</v>
      </c>
      <c r="Q16" s="7">
        <f>'wn6'!L15</f>
        <v>101</v>
      </c>
      <c r="R16" s="7">
        <f>'wn6'!M15</f>
        <v>826</v>
      </c>
      <c r="S16" s="7">
        <f>'wn6'!N15</f>
        <v>247</v>
      </c>
      <c r="T16" s="13">
        <f>'wn6'!O15</f>
        <v>686</v>
      </c>
      <c r="U16" s="14">
        <f>'wn6'!Q15</f>
        <v>410</v>
      </c>
      <c r="V16" s="14">
        <f>'wn6'!R15</f>
        <v>345</v>
      </c>
      <c r="W16" s="14">
        <f>'wn6'!S15</f>
        <v>629</v>
      </c>
      <c r="X16" s="14">
        <f>'wn6'!T15</f>
        <v>500</v>
      </c>
      <c r="Y16" s="14">
        <f>'wn6'!U15</f>
        <v>1062</v>
      </c>
      <c r="Z16" s="14">
        <f>'wn6'!V15</f>
        <v>570</v>
      </c>
      <c r="AA16" s="14">
        <f>'wn6'!W15</f>
        <v>450</v>
      </c>
      <c r="AB16" s="14">
        <f>'wn6'!X15</f>
        <v>622</v>
      </c>
      <c r="AC16" s="14">
        <f>'wn6'!Y15</f>
        <v>442</v>
      </c>
      <c r="AD16" s="14">
        <f>'wn6'!Z15</f>
        <v>169</v>
      </c>
      <c r="AE16" s="14">
        <f>'wn6'!AA15</f>
        <v>422</v>
      </c>
      <c r="AF16" s="14">
        <f>'wn6'!AB15</f>
        <v>1</v>
      </c>
      <c r="AG16" s="14">
        <f>'wn6'!AC15</f>
        <v>817</v>
      </c>
      <c r="AH16" s="14">
        <f>'wn6'!AD15</f>
        <v>300</v>
      </c>
      <c r="AI16" s="14">
        <f>'wn6'!AE15</f>
        <v>1237</v>
      </c>
    </row>
    <row r="17" spans="1:35" s="2" customFormat="1" ht="15.75" thickBot="1" x14ac:dyDescent="0.3">
      <c r="A17" s="10">
        <f>[1]res!B18</f>
        <v>1</v>
      </c>
      <c r="B17" s="12">
        <f>'F1'!AI17</f>
        <v>0.67930821359290305</v>
      </c>
      <c r="C17" s="12">
        <f>'F2'!AI17</f>
        <v>0.71212350148794534</v>
      </c>
      <c r="D17" s="31">
        <f>'F3'!AI17</f>
        <v>0.49077623285472716</v>
      </c>
      <c r="E17" s="32">
        <f>'F4'!AI17</f>
        <v>0.67930821359290305</v>
      </c>
      <c r="F17" s="8">
        <f>'wn6'!A16</f>
        <v>484</v>
      </c>
      <c r="G17" s="7">
        <f>'wn6'!B16</f>
        <v>829</v>
      </c>
      <c r="H17" s="7">
        <f>'wn6'!C16</f>
        <v>1187</v>
      </c>
      <c r="I17" s="7">
        <f>'wn6'!D16</f>
        <v>1214</v>
      </c>
      <c r="J17" s="7">
        <f>'wn6'!E16</f>
        <v>908</v>
      </c>
      <c r="K17" s="7">
        <f>'wn6'!F16</f>
        <v>769</v>
      </c>
      <c r="L17" s="7">
        <f>'wn6'!G16</f>
        <v>388</v>
      </c>
      <c r="M17" s="7">
        <f>'wn6'!H16</f>
        <v>960</v>
      </c>
      <c r="N17" s="7">
        <f>'wn6'!I16</f>
        <v>748</v>
      </c>
      <c r="O17" s="7">
        <f>'wn6'!J16</f>
        <v>437</v>
      </c>
      <c r="P17" s="7">
        <f>'wn6'!K16</f>
        <v>1251</v>
      </c>
      <c r="Q17" s="7">
        <f>'wn6'!L16</f>
        <v>228</v>
      </c>
      <c r="R17" s="7">
        <f>'wn6'!M16</f>
        <v>525</v>
      </c>
      <c r="S17" s="7">
        <f>'wn6'!N16</f>
        <v>445</v>
      </c>
      <c r="T17" s="13">
        <f>'wn6'!O16</f>
        <v>995</v>
      </c>
      <c r="U17" s="14">
        <f>'wn6'!Q16</f>
        <v>712</v>
      </c>
      <c r="V17" s="14">
        <f>'wn6'!R16</f>
        <v>304</v>
      </c>
      <c r="W17" s="14">
        <f>'wn6'!S16</f>
        <v>521</v>
      </c>
      <c r="X17" s="14">
        <f>'wn6'!T16</f>
        <v>1009</v>
      </c>
      <c r="Y17" s="14">
        <f>'wn6'!U16</f>
        <v>697</v>
      </c>
      <c r="Z17" s="14">
        <f>'wn6'!V16</f>
        <v>358</v>
      </c>
      <c r="AA17" s="14">
        <f>'wn6'!W16</f>
        <v>551</v>
      </c>
      <c r="AB17" s="14">
        <f>'wn6'!X16</f>
        <v>543</v>
      </c>
      <c r="AC17" s="14">
        <f>'wn6'!Y16</f>
        <v>394</v>
      </c>
      <c r="AD17" s="14">
        <f>'wn6'!Z16</f>
        <v>1077</v>
      </c>
      <c r="AE17" s="14">
        <f>'wn6'!AA16</f>
        <v>598</v>
      </c>
      <c r="AF17" s="14">
        <f>'wn6'!AB16</f>
        <v>781</v>
      </c>
      <c r="AG17" s="14">
        <f>'wn6'!AC16</f>
        <v>881</v>
      </c>
      <c r="AH17" s="14">
        <f>'wn6'!AD16</f>
        <v>100</v>
      </c>
      <c r="AI17" s="14">
        <f>'wn6'!AE16</f>
        <v>189</v>
      </c>
    </row>
    <row r="18" spans="1:35" s="2" customFormat="1" ht="15.75" thickBot="1" x14ac:dyDescent="0.3">
      <c r="A18" s="10">
        <f>[1]res!B19</f>
        <v>1</v>
      </c>
      <c r="B18" s="12">
        <f>'F1'!AI18</f>
        <v>0.62997030220138772</v>
      </c>
      <c r="C18" s="12">
        <f>'F2'!AI18</f>
        <v>0.69901351767313225</v>
      </c>
      <c r="D18" s="31">
        <f>'F3'!AI18</f>
        <v>0.48405808774308468</v>
      </c>
      <c r="E18" s="32">
        <f>'F4'!AI18</f>
        <v>0.62997030220138772</v>
      </c>
      <c r="F18" s="8">
        <f>'wn6'!A17</f>
        <v>573</v>
      </c>
      <c r="G18" s="7">
        <f>'wn6'!B17</f>
        <v>1267</v>
      </c>
      <c r="H18" s="7">
        <f>'wn6'!C17</f>
        <v>969</v>
      </c>
      <c r="I18" s="7">
        <f>'wn6'!D17</f>
        <v>1214</v>
      </c>
      <c r="J18" s="7">
        <f>'wn6'!E17</f>
        <v>737</v>
      </c>
      <c r="K18" s="7">
        <f>'wn6'!F17</f>
        <v>902</v>
      </c>
      <c r="L18" s="7">
        <f>'wn6'!G17</f>
        <v>366</v>
      </c>
      <c r="M18" s="7">
        <f>'wn6'!H17</f>
        <v>1229</v>
      </c>
      <c r="N18" s="7">
        <f>'wn6'!I17</f>
        <v>784</v>
      </c>
      <c r="O18" s="7">
        <f>'wn6'!J17</f>
        <v>796</v>
      </c>
      <c r="P18" s="7">
        <f>'wn6'!K17</f>
        <v>1305</v>
      </c>
      <c r="Q18" s="7">
        <f>'wn6'!L17</f>
        <v>638</v>
      </c>
      <c r="R18" s="7">
        <f>'wn6'!M17</f>
        <v>1020</v>
      </c>
      <c r="S18" s="7">
        <f>'wn6'!N17</f>
        <v>550</v>
      </c>
      <c r="T18" s="13">
        <f>'wn6'!O17</f>
        <v>947</v>
      </c>
      <c r="U18" s="14">
        <f>'wn6'!Q17</f>
        <v>667</v>
      </c>
      <c r="V18" s="14">
        <f>'wn6'!R17</f>
        <v>574</v>
      </c>
      <c r="W18" s="14">
        <f>'wn6'!S17</f>
        <v>1138</v>
      </c>
      <c r="X18" s="14">
        <f>'wn6'!T17</f>
        <v>635</v>
      </c>
      <c r="Y18" s="14">
        <f>'wn6'!U17</f>
        <v>940</v>
      </c>
      <c r="Z18" s="14">
        <f>'wn6'!V17</f>
        <v>355</v>
      </c>
      <c r="AA18" s="14">
        <f>'wn6'!W17</f>
        <v>702</v>
      </c>
      <c r="AB18" s="14">
        <f>'wn6'!X17</f>
        <v>970</v>
      </c>
      <c r="AC18" s="14">
        <f>'wn6'!Y17</f>
        <v>659</v>
      </c>
      <c r="AD18" s="14">
        <f>'wn6'!Z17</f>
        <v>719</v>
      </c>
      <c r="AE18" s="14">
        <f>'wn6'!AA17</f>
        <v>741</v>
      </c>
      <c r="AF18" s="14">
        <f>'wn6'!AB17</f>
        <v>397</v>
      </c>
      <c r="AG18" s="14">
        <f>'wn6'!AC17</f>
        <v>660</v>
      </c>
      <c r="AH18" s="14">
        <f>'wn6'!AD17</f>
        <v>1122</v>
      </c>
      <c r="AI18" s="14">
        <f>'wn6'!AE17</f>
        <v>740</v>
      </c>
    </row>
    <row r="19" spans="1:35" s="2" customFormat="1" ht="15.75" thickBot="1" x14ac:dyDescent="0.3">
      <c r="A19" s="10">
        <f>[1]res!B20</f>
        <v>2</v>
      </c>
      <c r="B19" s="12">
        <f>'F1'!AI19</f>
        <v>0.5425288961127539</v>
      </c>
      <c r="C19" s="12">
        <f>'F2'!AI19</f>
        <v>0.55539707624248613</v>
      </c>
      <c r="D19" s="31">
        <f>'F3'!AI19</f>
        <v>0.48694548025781775</v>
      </c>
      <c r="E19" s="32">
        <f>'F4'!AI19</f>
        <v>0.5425288961127539</v>
      </c>
      <c r="F19" s="8">
        <f>'wn6'!A18</f>
        <v>58</v>
      </c>
      <c r="G19" s="7">
        <f>'wn6'!B18</f>
        <v>933</v>
      </c>
      <c r="H19" s="7">
        <f>'wn6'!C18</f>
        <v>398</v>
      </c>
      <c r="I19" s="7">
        <f>'wn6'!D18</f>
        <v>431</v>
      </c>
      <c r="J19" s="7">
        <f>'wn6'!E18</f>
        <v>277</v>
      </c>
      <c r="K19" s="7">
        <f>'wn6'!F18</f>
        <v>108</v>
      </c>
      <c r="L19" s="7">
        <f>'wn6'!G18</f>
        <v>292</v>
      </c>
      <c r="M19" s="7">
        <f>'wn6'!H18</f>
        <v>189</v>
      </c>
      <c r="N19" s="7">
        <f>'wn6'!I18</f>
        <v>84</v>
      </c>
      <c r="O19" s="7">
        <f>'wn6'!J18</f>
        <v>280</v>
      </c>
      <c r="P19" s="7">
        <f>'wn6'!K18</f>
        <v>1214</v>
      </c>
      <c r="Q19" s="7">
        <f>'wn6'!L18</f>
        <v>676</v>
      </c>
      <c r="R19" s="7">
        <f>'wn6'!M18</f>
        <v>279</v>
      </c>
      <c r="S19" s="7">
        <f>'wn6'!N18</f>
        <v>156</v>
      </c>
      <c r="T19" s="13">
        <f>'wn6'!O18</f>
        <v>568</v>
      </c>
      <c r="U19" s="14">
        <f>'wn6'!Q18</f>
        <v>242</v>
      </c>
      <c r="V19" s="14">
        <f>'wn6'!R18</f>
        <v>1</v>
      </c>
      <c r="W19" s="14">
        <f>'wn6'!S18</f>
        <v>408</v>
      </c>
      <c r="X19" s="14">
        <f>'wn6'!T18</f>
        <v>245</v>
      </c>
      <c r="Y19" s="14">
        <f>'wn6'!U18</f>
        <v>191</v>
      </c>
      <c r="Z19" s="14">
        <f>'wn6'!V18</f>
        <v>684</v>
      </c>
      <c r="AA19" s="14">
        <f>'wn6'!W18</f>
        <v>833</v>
      </c>
      <c r="AB19" s="14">
        <f>'wn6'!X18</f>
        <v>221</v>
      </c>
      <c r="AC19" s="14">
        <f>'wn6'!Y18</f>
        <v>426</v>
      </c>
      <c r="AD19" s="14">
        <f>'wn6'!Z18</f>
        <v>556</v>
      </c>
      <c r="AE19" s="14">
        <f>'wn6'!AA18</f>
        <v>413</v>
      </c>
      <c r="AF19" s="14">
        <f>'wn6'!AB18</f>
        <v>397</v>
      </c>
      <c r="AG19" s="14">
        <f>'wn6'!AC18</f>
        <v>47</v>
      </c>
      <c r="AH19" s="14">
        <f>'wn6'!AD18</f>
        <v>456</v>
      </c>
      <c r="AI19" s="14">
        <f>'wn6'!AE18</f>
        <v>410</v>
      </c>
    </row>
    <row r="20" spans="1:35" s="2" customFormat="1" ht="15.75" thickBot="1" x14ac:dyDescent="0.3">
      <c r="A20" s="10">
        <f>[1]res!B21</f>
        <v>2</v>
      </c>
      <c r="B20" s="12">
        <f>'F1'!AI20</f>
        <v>0.57236127548175131</v>
      </c>
      <c r="C20" s="12">
        <f>'F2'!AI20</f>
        <v>0.60711848272986213</v>
      </c>
      <c r="D20" s="31">
        <f>'F3'!AI20</f>
        <v>0.49885760703212351</v>
      </c>
      <c r="E20" s="32">
        <f>'F4'!AI20</f>
        <v>0.57236127548175131</v>
      </c>
      <c r="F20" s="8">
        <f>'wn6'!A19</f>
        <v>57</v>
      </c>
      <c r="G20" s="7">
        <f>'wn6'!B19</f>
        <v>178</v>
      </c>
      <c r="H20" s="7">
        <f>'wn6'!C19</f>
        <v>277</v>
      </c>
      <c r="I20" s="7">
        <f>'wn6'!D19</f>
        <v>165</v>
      </c>
      <c r="J20" s="7">
        <f>'wn6'!E19</f>
        <v>175</v>
      </c>
      <c r="K20" s="7">
        <f>'wn6'!F19</f>
        <v>439</v>
      </c>
      <c r="L20" s="7">
        <f>'wn6'!G19</f>
        <v>1214</v>
      </c>
      <c r="M20" s="7">
        <f>'wn6'!H19</f>
        <v>1036</v>
      </c>
      <c r="N20" s="7">
        <f>'wn6'!I19</f>
        <v>292</v>
      </c>
      <c r="O20" s="7">
        <f>'wn6'!J19</f>
        <v>305</v>
      </c>
      <c r="P20" s="7">
        <f>'wn6'!K19</f>
        <v>201</v>
      </c>
      <c r="Q20" s="7">
        <f>'wn6'!L19</f>
        <v>278</v>
      </c>
      <c r="R20" s="7">
        <f>'wn6'!M19</f>
        <v>262</v>
      </c>
      <c r="S20" s="7">
        <f>'wn6'!N19</f>
        <v>637</v>
      </c>
      <c r="T20" s="13">
        <f>'wn6'!O19</f>
        <v>33</v>
      </c>
      <c r="U20" s="14">
        <f>'wn6'!Q19</f>
        <v>596</v>
      </c>
      <c r="V20" s="14">
        <f>'wn6'!R19</f>
        <v>426</v>
      </c>
      <c r="W20" s="14">
        <f>'wn6'!S19</f>
        <v>434</v>
      </c>
      <c r="X20" s="14">
        <f>'wn6'!T19</f>
        <v>120</v>
      </c>
      <c r="Y20" s="14">
        <f>'wn6'!U19</f>
        <v>524</v>
      </c>
      <c r="Z20" s="14">
        <f>'wn6'!V19</f>
        <v>719</v>
      </c>
      <c r="AA20" s="14">
        <f>'wn6'!W19</f>
        <v>372</v>
      </c>
      <c r="AB20" s="14">
        <f>'wn6'!X19</f>
        <v>1</v>
      </c>
      <c r="AC20" s="14">
        <f>'wn6'!Y19</f>
        <v>984</v>
      </c>
      <c r="AD20" s="14">
        <f>'wn6'!Z19</f>
        <v>154</v>
      </c>
      <c r="AE20" s="14">
        <f>'wn6'!AA19</f>
        <v>22</v>
      </c>
      <c r="AF20" s="14">
        <f>'wn6'!AB19</f>
        <v>269</v>
      </c>
      <c r="AG20" s="14">
        <f>'wn6'!AC19</f>
        <v>922</v>
      </c>
      <c r="AH20" s="14">
        <f>'wn6'!AD19</f>
        <v>172</v>
      </c>
      <c r="AI20" s="14">
        <f>'wn6'!AE19</f>
        <v>156</v>
      </c>
    </row>
    <row r="21" spans="1:35" s="2" customFormat="1" ht="15.75" thickBot="1" x14ac:dyDescent="0.3">
      <c r="A21" s="10">
        <f>[1]res!B22</f>
        <v>1</v>
      </c>
      <c r="B21" s="12">
        <f>'F1'!AI21</f>
        <v>0.60168277398615344</v>
      </c>
      <c r="C21" s="12">
        <f>'F2'!AI21</f>
        <v>0.59974675361255481</v>
      </c>
      <c r="D21" s="31">
        <f>'F3'!AI21</f>
        <v>0.47992143589182445</v>
      </c>
      <c r="E21" s="32">
        <f>'F4'!AI21</f>
        <v>0.60168277398615344</v>
      </c>
      <c r="F21" s="8">
        <f>'wn6'!A20</f>
        <v>712</v>
      </c>
      <c r="G21" s="7">
        <f>'wn6'!B20</f>
        <v>589</v>
      </c>
      <c r="H21" s="7">
        <f>'wn6'!C20</f>
        <v>952</v>
      </c>
      <c r="I21" s="7">
        <f>'wn6'!D20</f>
        <v>536</v>
      </c>
      <c r="J21" s="7">
        <f>'wn6'!E20</f>
        <v>1214</v>
      </c>
      <c r="K21" s="7">
        <f>'wn6'!F20</f>
        <v>631</v>
      </c>
      <c r="L21" s="7">
        <f>'wn6'!G20</f>
        <v>174</v>
      </c>
      <c r="M21" s="7">
        <f>'wn6'!H20</f>
        <v>543</v>
      </c>
      <c r="N21" s="7">
        <f>'wn6'!I20</f>
        <v>263</v>
      </c>
      <c r="O21" s="7">
        <f>'wn6'!J20</f>
        <v>385</v>
      </c>
      <c r="P21" s="7">
        <f>'wn6'!K20</f>
        <v>460</v>
      </c>
      <c r="Q21" s="7">
        <f>'wn6'!L20</f>
        <v>360</v>
      </c>
      <c r="R21" s="7">
        <f>'wn6'!M20</f>
        <v>507</v>
      </c>
      <c r="S21" s="7">
        <f>'wn6'!N20</f>
        <v>392</v>
      </c>
      <c r="T21" s="13">
        <f>'wn6'!O20</f>
        <v>670</v>
      </c>
      <c r="U21" s="14">
        <f>'wn6'!Q20</f>
        <v>448</v>
      </c>
      <c r="V21" s="14">
        <f>'wn6'!R20</f>
        <v>333</v>
      </c>
      <c r="W21" s="14">
        <f>'wn6'!S20</f>
        <v>198</v>
      </c>
      <c r="X21" s="14">
        <f>'wn6'!T20</f>
        <v>196</v>
      </c>
      <c r="Y21" s="14">
        <f>'wn6'!U20</f>
        <v>652</v>
      </c>
      <c r="Z21" s="14">
        <f>'wn6'!V20</f>
        <v>328</v>
      </c>
      <c r="AA21" s="14">
        <f>'wn6'!W20</f>
        <v>992</v>
      </c>
      <c r="AB21" s="14">
        <f>'wn6'!X20</f>
        <v>231</v>
      </c>
      <c r="AC21" s="14">
        <f>'wn6'!Y20</f>
        <v>378</v>
      </c>
      <c r="AD21" s="14">
        <f>'wn6'!Z20</f>
        <v>525</v>
      </c>
      <c r="AE21" s="14">
        <f>'wn6'!AA20</f>
        <v>363</v>
      </c>
      <c r="AF21" s="14">
        <f>'wn6'!AB20</f>
        <v>194</v>
      </c>
      <c r="AG21" s="14">
        <f>'wn6'!AC20</f>
        <v>502</v>
      </c>
      <c r="AH21" s="14">
        <f>'wn6'!AD20</f>
        <v>135</v>
      </c>
      <c r="AI21" s="14">
        <f>'wn6'!AE20</f>
        <v>685</v>
      </c>
    </row>
    <row r="22" spans="1:35" s="2" customFormat="1" ht="15.75" thickBot="1" x14ac:dyDescent="0.3">
      <c r="A22" s="10">
        <f>[1]res!B23</f>
        <v>1</v>
      </c>
      <c r="B22" s="12">
        <f>'F1'!AI22</f>
        <v>0.38206014800982746</v>
      </c>
      <c r="C22" s="12">
        <f>'F2'!AI22</f>
        <v>0.36942496488879994</v>
      </c>
      <c r="D22" s="31">
        <f>'F3'!AI22</f>
        <v>0.45293218814192437</v>
      </c>
      <c r="E22" s="32">
        <f>'F4'!AI22</f>
        <v>0.38206014800982746</v>
      </c>
      <c r="F22" s="8">
        <f>'wn6'!A21</f>
        <v>840</v>
      </c>
      <c r="G22" s="7">
        <f>'wn6'!B21</f>
        <v>484</v>
      </c>
      <c r="H22" s="7">
        <f>'wn6'!C21</f>
        <v>982</v>
      </c>
      <c r="I22" s="7">
        <f>'wn6'!D21</f>
        <v>1214</v>
      </c>
      <c r="J22" s="7">
        <f>'wn6'!E21</f>
        <v>1194</v>
      </c>
      <c r="K22" s="7">
        <f>'wn6'!F21</f>
        <v>992</v>
      </c>
      <c r="L22" s="7">
        <f>'wn6'!G21</f>
        <v>916</v>
      </c>
      <c r="M22" s="7">
        <f>'wn6'!H21</f>
        <v>224</v>
      </c>
      <c r="N22" s="7">
        <f>'wn6'!I21</f>
        <v>751</v>
      </c>
      <c r="O22" s="7">
        <f>'wn6'!J21</f>
        <v>776</v>
      </c>
      <c r="P22" s="7">
        <f>'wn6'!K21</f>
        <v>252</v>
      </c>
      <c r="Q22" s="7">
        <f>'wn6'!L21</f>
        <v>1103</v>
      </c>
      <c r="R22" s="7">
        <f>'wn6'!M21</f>
        <v>427</v>
      </c>
      <c r="S22" s="7">
        <f>'wn6'!N21</f>
        <v>1239</v>
      </c>
      <c r="T22" s="13">
        <f>'wn6'!O21</f>
        <v>521</v>
      </c>
      <c r="U22" s="14">
        <f>'wn6'!Q21</f>
        <v>676</v>
      </c>
      <c r="V22" s="14">
        <f>'wn6'!R21</f>
        <v>839</v>
      </c>
      <c r="W22" s="14">
        <f>'wn6'!S21</f>
        <v>1360</v>
      </c>
      <c r="X22" s="14">
        <f>'wn6'!T21</f>
        <v>1006</v>
      </c>
      <c r="Y22" s="14">
        <f>'wn6'!U21</f>
        <v>838</v>
      </c>
      <c r="Z22" s="14">
        <f>'wn6'!V21</f>
        <v>656</v>
      </c>
      <c r="AA22" s="14">
        <f>'wn6'!W21</f>
        <v>1008</v>
      </c>
      <c r="AB22" s="14">
        <f>'wn6'!X21</f>
        <v>824</v>
      </c>
      <c r="AC22" s="14">
        <f>'wn6'!Y21</f>
        <v>869</v>
      </c>
      <c r="AD22" s="14">
        <f>'wn6'!Z21</f>
        <v>771</v>
      </c>
      <c r="AE22" s="14">
        <f>'wn6'!AA21</f>
        <v>968</v>
      </c>
      <c r="AF22" s="14">
        <f>'wn6'!AB21</f>
        <v>1561</v>
      </c>
      <c r="AG22" s="14">
        <f>'wn6'!AC21</f>
        <v>1384</v>
      </c>
      <c r="AH22" s="14">
        <f>'wn6'!AD21</f>
        <v>1013</v>
      </c>
      <c r="AI22" s="14">
        <f>'wn6'!AE21</f>
        <v>830</v>
      </c>
    </row>
    <row r="23" spans="1:35" s="2" customFormat="1" ht="15.75" thickBot="1" x14ac:dyDescent="0.3">
      <c r="A23" s="10">
        <f>[1]res!B24</f>
        <v>1</v>
      </c>
      <c r="B23" s="12">
        <f>'F1'!AI23</f>
        <v>0.51209003483272997</v>
      </c>
      <c r="C23" s="12">
        <f>'F2'!AI23</f>
        <v>0.55823988876368735</v>
      </c>
      <c r="D23" s="31">
        <f>'F3'!AI23</f>
        <v>0.46805347317732443</v>
      </c>
      <c r="E23" s="32">
        <f>'F4'!AI23</f>
        <v>0.51209003483272997</v>
      </c>
      <c r="F23" s="8">
        <f>'wn6'!A22</f>
        <v>593</v>
      </c>
      <c r="G23" s="7">
        <f>'wn6'!B22</f>
        <v>402</v>
      </c>
      <c r="H23" s="7">
        <f>'wn6'!C22</f>
        <v>316</v>
      </c>
      <c r="I23" s="7">
        <f>'wn6'!D22</f>
        <v>824</v>
      </c>
      <c r="J23" s="7">
        <f>'wn6'!E22</f>
        <v>1214</v>
      </c>
      <c r="K23" s="7">
        <f>'wn6'!F22</f>
        <v>953</v>
      </c>
      <c r="L23" s="7">
        <f>'wn6'!G22</f>
        <v>235</v>
      </c>
      <c r="M23" s="7">
        <f>'wn6'!H22</f>
        <v>965</v>
      </c>
      <c r="N23" s="7">
        <f>'wn6'!I22</f>
        <v>271</v>
      </c>
      <c r="O23" s="7">
        <f>'wn6'!J22</f>
        <v>666</v>
      </c>
      <c r="P23" s="7">
        <f>'wn6'!K22</f>
        <v>460</v>
      </c>
      <c r="Q23" s="7">
        <f>'wn6'!L22</f>
        <v>422</v>
      </c>
      <c r="R23" s="7">
        <f>'wn6'!M22</f>
        <v>1422</v>
      </c>
      <c r="S23" s="7">
        <f>'wn6'!N22</f>
        <v>335</v>
      </c>
      <c r="T23" s="13">
        <f>'wn6'!O22</f>
        <v>605</v>
      </c>
      <c r="U23" s="14">
        <f>'wn6'!Q22</f>
        <v>459</v>
      </c>
      <c r="V23" s="14">
        <f>'wn6'!R22</f>
        <v>329</v>
      </c>
      <c r="W23" s="14">
        <f>'wn6'!S22</f>
        <v>294</v>
      </c>
      <c r="X23" s="14">
        <f>'wn6'!T22</f>
        <v>810</v>
      </c>
      <c r="Y23" s="14">
        <f>'wn6'!U22</f>
        <v>1009</v>
      </c>
      <c r="Z23" s="14">
        <f>'wn6'!V22</f>
        <v>429</v>
      </c>
      <c r="AA23" s="14">
        <f>'wn6'!W22</f>
        <v>885</v>
      </c>
      <c r="AB23" s="14">
        <f>'wn6'!X22</f>
        <v>762</v>
      </c>
      <c r="AC23" s="14">
        <f>'wn6'!Y22</f>
        <v>251</v>
      </c>
      <c r="AD23" s="14">
        <f>'wn6'!Z22</f>
        <v>612</v>
      </c>
      <c r="AE23" s="14">
        <f>'wn6'!AA22</f>
        <v>293</v>
      </c>
      <c r="AF23" s="14">
        <f>'wn6'!AB22</f>
        <v>896</v>
      </c>
      <c r="AG23" s="14">
        <f>'wn6'!AC22</f>
        <v>1097</v>
      </c>
      <c r="AH23" s="14">
        <f>'wn6'!AD22</f>
        <v>524</v>
      </c>
      <c r="AI23" s="14">
        <f>'wn6'!AE22</f>
        <v>462</v>
      </c>
    </row>
    <row r="24" spans="1:35" s="2" customFormat="1" ht="15.75" thickBot="1" x14ac:dyDescent="0.3">
      <c r="A24" s="10">
        <f>[1]res!B25</f>
        <v>1</v>
      </c>
      <c r="B24" s="12">
        <f>'F1'!AI24</f>
        <v>0.47640549701921209</v>
      </c>
      <c r="C24" s="12">
        <f>'F2'!AI24</f>
        <v>0.43337038817479162</v>
      </c>
      <c r="D24" s="31">
        <f>'F3'!AI24</f>
        <v>0.4807785534339104</v>
      </c>
      <c r="E24" s="32">
        <f>'F4'!AI24</f>
        <v>0.47640549701921209</v>
      </c>
      <c r="F24" s="8">
        <f>'wn6'!A23</f>
        <v>462</v>
      </c>
      <c r="G24" s="7">
        <f>'wn6'!B23</f>
        <v>1165</v>
      </c>
      <c r="H24" s="7">
        <f>'wn6'!C23</f>
        <v>861</v>
      </c>
      <c r="I24" s="7">
        <f>'wn6'!D23</f>
        <v>67</v>
      </c>
      <c r="J24" s="7">
        <f>'wn6'!E23</f>
        <v>1214</v>
      </c>
      <c r="K24" s="7">
        <f>'wn6'!F23</f>
        <v>562</v>
      </c>
      <c r="L24" s="7">
        <f>'wn6'!G23</f>
        <v>1194</v>
      </c>
      <c r="M24" s="7">
        <f>'wn6'!H23</f>
        <v>578</v>
      </c>
      <c r="N24" s="7">
        <f>'wn6'!I23</f>
        <v>451</v>
      </c>
      <c r="O24" s="7">
        <f>'wn6'!J23</f>
        <v>495</v>
      </c>
      <c r="P24" s="7">
        <f>'wn6'!K23</f>
        <v>403</v>
      </c>
      <c r="Q24" s="7">
        <f>'wn6'!L23</f>
        <v>799</v>
      </c>
      <c r="R24" s="7">
        <f>'wn6'!M23</f>
        <v>712</v>
      </c>
      <c r="S24" s="7">
        <f>'wn6'!N23</f>
        <v>799</v>
      </c>
      <c r="T24" s="13">
        <f>'wn6'!O23</f>
        <v>367</v>
      </c>
      <c r="U24" s="14">
        <f>'wn6'!Q23</f>
        <v>1</v>
      </c>
      <c r="V24" s="14">
        <f>'wn6'!R23</f>
        <v>865</v>
      </c>
      <c r="W24" s="14">
        <f>'wn6'!S23</f>
        <v>539</v>
      </c>
      <c r="X24" s="14">
        <f>'wn6'!T23</f>
        <v>301</v>
      </c>
      <c r="Y24" s="14">
        <f>'wn6'!U23</f>
        <v>1142</v>
      </c>
      <c r="Z24" s="14">
        <f>'wn6'!V23</f>
        <v>1314</v>
      </c>
      <c r="AA24" s="14">
        <f>'wn6'!W23</f>
        <v>516</v>
      </c>
      <c r="AB24" s="14">
        <f>'wn6'!X23</f>
        <v>1042</v>
      </c>
      <c r="AC24" s="14">
        <f>'wn6'!Y23</f>
        <v>936</v>
      </c>
      <c r="AD24" s="14">
        <f>'wn6'!Z23</f>
        <v>1</v>
      </c>
      <c r="AE24" s="14">
        <f>'wn6'!AA23</f>
        <v>209</v>
      </c>
      <c r="AF24" s="14">
        <f>'wn6'!AB23</f>
        <v>882</v>
      </c>
      <c r="AG24" s="14">
        <f>'wn6'!AC23</f>
        <v>399</v>
      </c>
      <c r="AH24" s="14">
        <f>'wn6'!AD23</f>
        <v>440</v>
      </c>
      <c r="AI24" s="14">
        <f>'wn6'!AE23</f>
        <v>1203</v>
      </c>
    </row>
    <row r="25" spans="1:35" s="2" customFormat="1" ht="15.75" thickBot="1" x14ac:dyDescent="0.3">
      <c r="A25" s="10">
        <f>[1]res!B26</f>
        <v>2</v>
      </c>
      <c r="B25" s="12">
        <f>'F1'!AI25</f>
        <v>0.55505797382448696</v>
      </c>
      <c r="C25" s="12">
        <f>'F2'!AI25</f>
        <v>0.53676098749763135</v>
      </c>
      <c r="D25" s="31">
        <f>'F3'!AI25</f>
        <v>0.47418454875610233</v>
      </c>
      <c r="E25" s="32">
        <f>'F4'!AI25</f>
        <v>0.55505797382448696</v>
      </c>
      <c r="F25" s="8">
        <f>'wn6'!A24</f>
        <v>820</v>
      </c>
      <c r="G25" s="7">
        <f>'wn6'!B24</f>
        <v>605</v>
      </c>
      <c r="H25" s="7">
        <f>'wn6'!C24</f>
        <v>982</v>
      </c>
      <c r="I25" s="7">
        <f>'wn6'!D24</f>
        <v>1373</v>
      </c>
      <c r="J25" s="7">
        <f>'wn6'!E24</f>
        <v>731</v>
      </c>
      <c r="K25" s="7">
        <f>'wn6'!F24</f>
        <v>823</v>
      </c>
      <c r="L25" s="7">
        <f>'wn6'!G24</f>
        <v>845</v>
      </c>
      <c r="M25" s="7">
        <f>'wn6'!H24</f>
        <v>1258</v>
      </c>
      <c r="N25" s="7">
        <f>'wn6'!I24</f>
        <v>1214</v>
      </c>
      <c r="O25" s="7">
        <f>'wn6'!J24</f>
        <v>932</v>
      </c>
      <c r="P25" s="7">
        <f>'wn6'!K24</f>
        <v>700</v>
      </c>
      <c r="Q25" s="7">
        <f>'wn6'!L24</f>
        <v>410</v>
      </c>
      <c r="R25" s="7">
        <f>'wn6'!M24</f>
        <v>682</v>
      </c>
      <c r="S25" s="7">
        <f>'wn6'!N24</f>
        <v>1036</v>
      </c>
      <c r="T25" s="13">
        <f>'wn6'!O24</f>
        <v>1033</v>
      </c>
      <c r="U25" s="14">
        <f>'wn6'!Q24</f>
        <v>590</v>
      </c>
      <c r="V25" s="14">
        <f>'wn6'!R24</f>
        <v>1125</v>
      </c>
      <c r="W25" s="14">
        <f>'wn6'!S24</f>
        <v>1152</v>
      </c>
      <c r="X25" s="14">
        <f>'wn6'!T24</f>
        <v>1118</v>
      </c>
      <c r="Y25" s="14">
        <f>'wn6'!U24</f>
        <v>1147</v>
      </c>
      <c r="Z25" s="14">
        <f>'wn6'!V24</f>
        <v>927</v>
      </c>
      <c r="AA25" s="14">
        <f>'wn6'!W24</f>
        <v>1295</v>
      </c>
      <c r="AB25" s="14">
        <f>'wn6'!X24</f>
        <v>1327</v>
      </c>
      <c r="AC25" s="14">
        <f>'wn6'!Y24</f>
        <v>695</v>
      </c>
      <c r="AD25" s="14">
        <f>'wn6'!Z24</f>
        <v>615</v>
      </c>
      <c r="AE25" s="14">
        <f>'wn6'!AA24</f>
        <v>1048</v>
      </c>
      <c r="AF25" s="14">
        <f>'wn6'!AB24</f>
        <v>508</v>
      </c>
      <c r="AG25" s="14">
        <f>'wn6'!AC24</f>
        <v>878</v>
      </c>
      <c r="AH25" s="14">
        <f>'wn6'!AD24</f>
        <v>659</v>
      </c>
      <c r="AI25" s="14">
        <f>'wn6'!AE24</f>
        <v>560</v>
      </c>
    </row>
    <row r="26" spans="1:35" s="2" customFormat="1" ht="15.75" thickBot="1" x14ac:dyDescent="0.3">
      <c r="A26" s="10">
        <f>[1]res!B27</f>
        <v>2</v>
      </c>
      <c r="B26" s="12">
        <f>'F1'!AI26</f>
        <v>0.45791521583358491</v>
      </c>
      <c r="C26" s="12">
        <f>'F2'!AI26</f>
        <v>0.42985852068589059</v>
      </c>
      <c r="D26" s="31">
        <f>'F3'!AI26</f>
        <v>0.4692249907424117</v>
      </c>
      <c r="E26" s="32">
        <f>'F4'!AI26</f>
        <v>0.45791521583358491</v>
      </c>
      <c r="F26" s="8">
        <f>'wn6'!A25</f>
        <v>382</v>
      </c>
      <c r="G26" s="7">
        <f>'wn6'!B25</f>
        <v>713</v>
      </c>
      <c r="H26" s="7">
        <f>'wn6'!C25</f>
        <v>235</v>
      </c>
      <c r="I26" s="7">
        <f>'wn6'!D25</f>
        <v>1</v>
      </c>
      <c r="J26" s="7">
        <f>'wn6'!E25</f>
        <v>1214</v>
      </c>
      <c r="K26" s="7">
        <f>'wn6'!F25</f>
        <v>343</v>
      </c>
      <c r="L26" s="7">
        <f>'wn6'!G25</f>
        <v>399</v>
      </c>
      <c r="M26" s="7">
        <f>'wn6'!H25</f>
        <v>277</v>
      </c>
      <c r="N26" s="7">
        <f>'wn6'!I25</f>
        <v>442</v>
      </c>
      <c r="O26" s="7">
        <f>'wn6'!J25</f>
        <v>212</v>
      </c>
      <c r="P26" s="7">
        <f>'wn6'!K25</f>
        <v>738</v>
      </c>
      <c r="Q26" s="7">
        <f>'wn6'!L25</f>
        <v>101</v>
      </c>
      <c r="R26" s="7">
        <f>'wn6'!M25</f>
        <v>826</v>
      </c>
      <c r="S26" s="7">
        <f>'wn6'!N25</f>
        <v>247</v>
      </c>
      <c r="T26" s="13">
        <f>'wn6'!O25</f>
        <v>686</v>
      </c>
      <c r="U26" s="14">
        <f>'wn6'!Q25</f>
        <v>410</v>
      </c>
      <c r="V26" s="14">
        <f>'wn6'!R25</f>
        <v>345</v>
      </c>
      <c r="W26" s="14">
        <f>'wn6'!S25</f>
        <v>629</v>
      </c>
      <c r="X26" s="14">
        <f>'wn6'!T25</f>
        <v>500</v>
      </c>
      <c r="Y26" s="14">
        <f>'wn6'!U25</f>
        <v>1062</v>
      </c>
      <c r="Z26" s="14">
        <f>'wn6'!V25</f>
        <v>570</v>
      </c>
      <c r="AA26" s="14">
        <f>'wn6'!W25</f>
        <v>450</v>
      </c>
      <c r="AB26" s="14">
        <f>'wn6'!X25</f>
        <v>622</v>
      </c>
      <c r="AC26" s="14">
        <f>'wn6'!Y25</f>
        <v>442</v>
      </c>
      <c r="AD26" s="14">
        <f>'wn6'!Z25</f>
        <v>169</v>
      </c>
      <c r="AE26" s="14">
        <f>'wn6'!AA25</f>
        <v>422</v>
      </c>
      <c r="AF26" s="14">
        <f>'wn6'!AB25</f>
        <v>1</v>
      </c>
      <c r="AG26" s="14">
        <f>'wn6'!AC25</f>
        <v>817</v>
      </c>
      <c r="AH26" s="14">
        <f>'wn6'!AD25</f>
        <v>300</v>
      </c>
      <c r="AI26" s="14">
        <f>'wn6'!AE25</f>
        <v>1237</v>
      </c>
    </row>
    <row r="27" spans="1:35" s="2" customFormat="1" ht="15.75" thickBot="1" x14ac:dyDescent="0.3">
      <c r="A27" s="10">
        <f>[1]res!B28</f>
        <v>2</v>
      </c>
      <c r="B27" s="12">
        <f>'F1'!AI27</f>
        <v>0.67930821359290305</v>
      </c>
      <c r="C27" s="12">
        <f>'F2'!AI27</f>
        <v>0.71212350148794534</v>
      </c>
      <c r="D27" s="31">
        <f>'F3'!AI27</f>
        <v>0.49077623285472716</v>
      </c>
      <c r="E27" s="32">
        <f>'F4'!AI27</f>
        <v>0.67930821359290305</v>
      </c>
      <c r="F27" s="8">
        <f>'wn6'!A26</f>
        <v>484</v>
      </c>
      <c r="G27" s="7">
        <f>'wn6'!B26</f>
        <v>829</v>
      </c>
      <c r="H27" s="7">
        <f>'wn6'!C26</f>
        <v>1187</v>
      </c>
      <c r="I27" s="7">
        <f>'wn6'!D26</f>
        <v>1214</v>
      </c>
      <c r="J27" s="7">
        <f>'wn6'!E26</f>
        <v>908</v>
      </c>
      <c r="K27" s="7">
        <f>'wn6'!F26</f>
        <v>769</v>
      </c>
      <c r="L27" s="7">
        <f>'wn6'!G26</f>
        <v>388</v>
      </c>
      <c r="M27" s="7">
        <f>'wn6'!H26</f>
        <v>960</v>
      </c>
      <c r="N27" s="7">
        <f>'wn6'!I26</f>
        <v>748</v>
      </c>
      <c r="O27" s="7">
        <f>'wn6'!J26</f>
        <v>437</v>
      </c>
      <c r="P27" s="7">
        <f>'wn6'!K26</f>
        <v>1251</v>
      </c>
      <c r="Q27" s="7">
        <f>'wn6'!L26</f>
        <v>228</v>
      </c>
      <c r="R27" s="7">
        <f>'wn6'!M26</f>
        <v>525</v>
      </c>
      <c r="S27" s="7">
        <f>'wn6'!N26</f>
        <v>445</v>
      </c>
      <c r="T27" s="13">
        <f>'wn6'!O26</f>
        <v>995</v>
      </c>
      <c r="U27" s="14">
        <f>'wn6'!Q26</f>
        <v>712</v>
      </c>
      <c r="V27" s="14">
        <f>'wn6'!R26</f>
        <v>304</v>
      </c>
      <c r="W27" s="14">
        <f>'wn6'!S26</f>
        <v>521</v>
      </c>
      <c r="X27" s="14">
        <f>'wn6'!T26</f>
        <v>1009</v>
      </c>
      <c r="Y27" s="14">
        <f>'wn6'!U26</f>
        <v>697</v>
      </c>
      <c r="Z27" s="14">
        <f>'wn6'!V26</f>
        <v>358</v>
      </c>
      <c r="AA27" s="14">
        <f>'wn6'!W26</f>
        <v>551</v>
      </c>
      <c r="AB27" s="14">
        <f>'wn6'!X26</f>
        <v>543</v>
      </c>
      <c r="AC27" s="14">
        <f>'wn6'!Y26</f>
        <v>394</v>
      </c>
      <c r="AD27" s="14">
        <f>'wn6'!Z26</f>
        <v>1077</v>
      </c>
      <c r="AE27" s="14">
        <f>'wn6'!AA26</f>
        <v>598</v>
      </c>
      <c r="AF27" s="14">
        <f>'wn6'!AB26</f>
        <v>781</v>
      </c>
      <c r="AG27" s="14">
        <f>'wn6'!AC26</f>
        <v>881</v>
      </c>
      <c r="AH27" s="14">
        <f>'wn6'!AD26</f>
        <v>100</v>
      </c>
      <c r="AI27" s="14">
        <f>'wn6'!AE26</f>
        <v>189</v>
      </c>
    </row>
    <row r="28" spans="1:35" s="2" customFormat="1" ht="15.75" thickBot="1" x14ac:dyDescent="0.3">
      <c r="A28" s="10">
        <f>[1]res!B29</f>
        <v>2</v>
      </c>
      <c r="B28" s="12">
        <f>'F1'!AI28</f>
        <v>0.62997030220138772</v>
      </c>
      <c r="C28" s="12">
        <f>'F2'!AI28</f>
        <v>0.69901351767313225</v>
      </c>
      <c r="D28" s="31">
        <f>'F3'!AI28</f>
        <v>0.48405808774308468</v>
      </c>
      <c r="E28" s="32">
        <f>'F4'!AI28</f>
        <v>0.62997030220138772</v>
      </c>
      <c r="F28" s="8">
        <f>'wn6'!A27</f>
        <v>573</v>
      </c>
      <c r="G28" s="7">
        <f>'wn6'!B27</f>
        <v>1267</v>
      </c>
      <c r="H28" s="7">
        <f>'wn6'!C27</f>
        <v>969</v>
      </c>
      <c r="I28" s="7">
        <f>'wn6'!D27</f>
        <v>1214</v>
      </c>
      <c r="J28" s="7">
        <f>'wn6'!E27</f>
        <v>737</v>
      </c>
      <c r="K28" s="7">
        <f>'wn6'!F27</f>
        <v>902</v>
      </c>
      <c r="L28" s="7">
        <f>'wn6'!G27</f>
        <v>366</v>
      </c>
      <c r="M28" s="7">
        <f>'wn6'!H27</f>
        <v>1229</v>
      </c>
      <c r="N28" s="7">
        <f>'wn6'!I27</f>
        <v>784</v>
      </c>
      <c r="O28" s="7">
        <f>'wn6'!J27</f>
        <v>796</v>
      </c>
      <c r="P28" s="7">
        <f>'wn6'!K27</f>
        <v>1305</v>
      </c>
      <c r="Q28" s="7">
        <f>'wn6'!L27</f>
        <v>638</v>
      </c>
      <c r="R28" s="7">
        <f>'wn6'!M27</f>
        <v>1020</v>
      </c>
      <c r="S28" s="7">
        <f>'wn6'!N27</f>
        <v>550</v>
      </c>
      <c r="T28" s="13">
        <f>'wn6'!O27</f>
        <v>947</v>
      </c>
      <c r="U28" s="14">
        <f>'wn6'!Q27</f>
        <v>667</v>
      </c>
      <c r="V28" s="14">
        <f>'wn6'!R27</f>
        <v>574</v>
      </c>
      <c r="W28" s="14">
        <f>'wn6'!S27</f>
        <v>1138</v>
      </c>
      <c r="X28" s="14">
        <f>'wn6'!T27</f>
        <v>635</v>
      </c>
      <c r="Y28" s="14">
        <f>'wn6'!U27</f>
        <v>940</v>
      </c>
      <c r="Z28" s="14">
        <f>'wn6'!V27</f>
        <v>355</v>
      </c>
      <c r="AA28" s="14">
        <f>'wn6'!W27</f>
        <v>702</v>
      </c>
      <c r="AB28" s="14">
        <f>'wn6'!X27</f>
        <v>970</v>
      </c>
      <c r="AC28" s="14">
        <f>'wn6'!Y27</f>
        <v>659</v>
      </c>
      <c r="AD28" s="14">
        <f>'wn6'!Z27</f>
        <v>719</v>
      </c>
      <c r="AE28" s="14">
        <f>'wn6'!AA27</f>
        <v>741</v>
      </c>
      <c r="AF28" s="14">
        <f>'wn6'!AB27</f>
        <v>397</v>
      </c>
      <c r="AG28" s="14">
        <f>'wn6'!AC27</f>
        <v>660</v>
      </c>
      <c r="AH28" s="14">
        <f>'wn6'!AD27</f>
        <v>1122</v>
      </c>
      <c r="AI28" s="14">
        <f>'wn6'!AE27</f>
        <v>740</v>
      </c>
    </row>
    <row r="29" spans="1:35" s="2" customFormat="1" ht="15.75" thickBot="1" x14ac:dyDescent="0.3">
      <c r="A29" s="10">
        <f>[1]res!B30</f>
        <v>1</v>
      </c>
      <c r="B29" s="12">
        <f>'F1'!AI29</f>
        <v>0.5425288961127539</v>
      </c>
      <c r="C29" s="12">
        <f>'F2'!AI29</f>
        <v>0.55539707624248613</v>
      </c>
      <c r="D29" s="31">
        <f>'F3'!AI29</f>
        <v>0.48694548025781775</v>
      </c>
      <c r="E29" s="32">
        <f>'F4'!AI29</f>
        <v>0.5425288961127539</v>
      </c>
      <c r="F29" s="8">
        <f>'wn6'!A28</f>
        <v>58</v>
      </c>
      <c r="G29" s="7">
        <f>'wn6'!B28</f>
        <v>933</v>
      </c>
      <c r="H29" s="7">
        <f>'wn6'!C28</f>
        <v>398</v>
      </c>
      <c r="I29" s="7">
        <f>'wn6'!D28</f>
        <v>431</v>
      </c>
      <c r="J29" s="7">
        <f>'wn6'!E28</f>
        <v>277</v>
      </c>
      <c r="K29" s="7">
        <f>'wn6'!F28</f>
        <v>108</v>
      </c>
      <c r="L29" s="7">
        <f>'wn6'!G28</f>
        <v>292</v>
      </c>
      <c r="M29" s="7">
        <f>'wn6'!H28</f>
        <v>189</v>
      </c>
      <c r="N29" s="7">
        <f>'wn6'!I28</f>
        <v>84</v>
      </c>
      <c r="O29" s="7">
        <f>'wn6'!J28</f>
        <v>280</v>
      </c>
      <c r="P29" s="7">
        <f>'wn6'!K28</f>
        <v>1214</v>
      </c>
      <c r="Q29" s="7">
        <f>'wn6'!L28</f>
        <v>676</v>
      </c>
      <c r="R29" s="7">
        <f>'wn6'!M28</f>
        <v>279</v>
      </c>
      <c r="S29" s="7">
        <f>'wn6'!N28</f>
        <v>156</v>
      </c>
      <c r="T29" s="13">
        <f>'wn6'!O28</f>
        <v>568</v>
      </c>
      <c r="U29" s="14">
        <f>'wn6'!Q28</f>
        <v>242</v>
      </c>
      <c r="V29" s="14">
        <f>'wn6'!R28</f>
        <v>1</v>
      </c>
      <c r="W29" s="14">
        <f>'wn6'!S28</f>
        <v>408</v>
      </c>
      <c r="X29" s="14">
        <f>'wn6'!T28</f>
        <v>245</v>
      </c>
      <c r="Y29" s="14">
        <f>'wn6'!U28</f>
        <v>191</v>
      </c>
      <c r="Z29" s="14">
        <f>'wn6'!V28</f>
        <v>684</v>
      </c>
      <c r="AA29" s="14">
        <f>'wn6'!W28</f>
        <v>833</v>
      </c>
      <c r="AB29" s="14">
        <f>'wn6'!X28</f>
        <v>221</v>
      </c>
      <c r="AC29" s="14">
        <f>'wn6'!Y28</f>
        <v>426</v>
      </c>
      <c r="AD29" s="14">
        <f>'wn6'!Z28</f>
        <v>556</v>
      </c>
      <c r="AE29" s="14">
        <f>'wn6'!AA28</f>
        <v>413</v>
      </c>
      <c r="AF29" s="14">
        <f>'wn6'!AB28</f>
        <v>397</v>
      </c>
      <c r="AG29" s="14">
        <f>'wn6'!AC28</f>
        <v>47</v>
      </c>
      <c r="AH29" s="14">
        <f>'wn6'!AD28</f>
        <v>456</v>
      </c>
      <c r="AI29" s="14">
        <f>'wn6'!AE28</f>
        <v>410</v>
      </c>
    </row>
    <row r="30" spans="1:35" s="2" customFormat="1" ht="15.75" thickBot="1" x14ac:dyDescent="0.3">
      <c r="A30" s="10">
        <f>[1]res!B31</f>
        <v>1</v>
      </c>
      <c r="B30" s="12">
        <f>'F1'!AI30</f>
        <v>0.57236127548175131</v>
      </c>
      <c r="C30" s="12">
        <f>'F2'!AI30</f>
        <v>0.60711848272986213</v>
      </c>
      <c r="D30" s="31">
        <f>'F3'!AI30</f>
        <v>0.49885760703212351</v>
      </c>
      <c r="E30" s="32">
        <f>'F4'!AI30</f>
        <v>0.57236127548175131</v>
      </c>
      <c r="F30" s="8">
        <f>'wn6'!A29</f>
        <v>57</v>
      </c>
      <c r="G30" s="7">
        <f>'wn6'!B29</f>
        <v>178</v>
      </c>
      <c r="H30" s="7">
        <f>'wn6'!C29</f>
        <v>277</v>
      </c>
      <c r="I30" s="7">
        <f>'wn6'!D29</f>
        <v>165</v>
      </c>
      <c r="J30" s="7">
        <f>'wn6'!E29</f>
        <v>175</v>
      </c>
      <c r="K30" s="7">
        <f>'wn6'!F29</f>
        <v>439</v>
      </c>
      <c r="L30" s="7">
        <f>'wn6'!G29</f>
        <v>1214</v>
      </c>
      <c r="M30" s="7">
        <f>'wn6'!H29</f>
        <v>1036</v>
      </c>
      <c r="N30" s="7">
        <f>'wn6'!I29</f>
        <v>292</v>
      </c>
      <c r="O30" s="7">
        <f>'wn6'!J29</f>
        <v>305</v>
      </c>
      <c r="P30" s="7">
        <f>'wn6'!K29</f>
        <v>201</v>
      </c>
      <c r="Q30" s="7">
        <f>'wn6'!L29</f>
        <v>278</v>
      </c>
      <c r="R30" s="7">
        <f>'wn6'!M29</f>
        <v>262</v>
      </c>
      <c r="S30" s="7">
        <f>'wn6'!N29</f>
        <v>637</v>
      </c>
      <c r="T30" s="13">
        <f>'wn6'!O29</f>
        <v>33</v>
      </c>
      <c r="U30" s="14">
        <f>'wn6'!Q29</f>
        <v>596</v>
      </c>
      <c r="V30" s="14">
        <f>'wn6'!R29</f>
        <v>426</v>
      </c>
      <c r="W30" s="14">
        <f>'wn6'!S29</f>
        <v>434</v>
      </c>
      <c r="X30" s="14">
        <f>'wn6'!T29</f>
        <v>120</v>
      </c>
      <c r="Y30" s="14">
        <f>'wn6'!U29</f>
        <v>524</v>
      </c>
      <c r="Z30" s="14">
        <f>'wn6'!V29</f>
        <v>719</v>
      </c>
      <c r="AA30" s="14">
        <f>'wn6'!W29</f>
        <v>372</v>
      </c>
      <c r="AB30" s="14">
        <f>'wn6'!X29</f>
        <v>1</v>
      </c>
      <c r="AC30" s="14">
        <f>'wn6'!Y29</f>
        <v>984</v>
      </c>
      <c r="AD30" s="14">
        <f>'wn6'!Z29</f>
        <v>154</v>
      </c>
      <c r="AE30" s="14">
        <f>'wn6'!AA29</f>
        <v>22</v>
      </c>
      <c r="AF30" s="14">
        <f>'wn6'!AB29</f>
        <v>269</v>
      </c>
      <c r="AG30" s="14">
        <f>'wn6'!AC29</f>
        <v>922</v>
      </c>
      <c r="AH30" s="14">
        <f>'wn6'!AD29</f>
        <v>172</v>
      </c>
      <c r="AI30" s="14">
        <f>'wn6'!AE29</f>
        <v>156</v>
      </c>
    </row>
    <row r="31" spans="1:35" s="2" customFormat="1" ht="15.75" thickBot="1" x14ac:dyDescent="0.3">
      <c r="A31" s="10">
        <f>[1]res!B32</f>
        <v>1</v>
      </c>
      <c r="B31" s="12">
        <f>'F1'!AI31</f>
        <v>0.60168277398615344</v>
      </c>
      <c r="C31" s="12">
        <f>'F2'!AI31</f>
        <v>0.59974675361255481</v>
      </c>
      <c r="D31" s="31">
        <f>'F3'!AI31</f>
        <v>0.47992143589182445</v>
      </c>
      <c r="E31" s="32">
        <f>'F4'!AI31</f>
        <v>0.60168277398615344</v>
      </c>
      <c r="F31" s="8">
        <f>'wn6'!A30</f>
        <v>712</v>
      </c>
      <c r="G31" s="7">
        <f>'wn6'!B30</f>
        <v>589</v>
      </c>
      <c r="H31" s="7">
        <f>'wn6'!C30</f>
        <v>952</v>
      </c>
      <c r="I31" s="7">
        <f>'wn6'!D30</f>
        <v>536</v>
      </c>
      <c r="J31" s="7">
        <f>'wn6'!E30</f>
        <v>1214</v>
      </c>
      <c r="K31" s="7">
        <f>'wn6'!F30</f>
        <v>631</v>
      </c>
      <c r="L31" s="7">
        <f>'wn6'!G30</f>
        <v>174</v>
      </c>
      <c r="M31" s="7">
        <f>'wn6'!H30</f>
        <v>543</v>
      </c>
      <c r="N31" s="7">
        <f>'wn6'!I30</f>
        <v>263</v>
      </c>
      <c r="O31" s="7">
        <f>'wn6'!J30</f>
        <v>385</v>
      </c>
      <c r="P31" s="7">
        <f>'wn6'!K30</f>
        <v>460</v>
      </c>
      <c r="Q31" s="7">
        <f>'wn6'!L30</f>
        <v>360</v>
      </c>
      <c r="R31" s="7">
        <f>'wn6'!M30</f>
        <v>507</v>
      </c>
      <c r="S31" s="7">
        <f>'wn6'!N30</f>
        <v>392</v>
      </c>
      <c r="T31" s="13">
        <f>'wn6'!O30</f>
        <v>670</v>
      </c>
      <c r="U31" s="14">
        <f>'wn6'!Q30</f>
        <v>448</v>
      </c>
      <c r="V31" s="14">
        <f>'wn6'!R30</f>
        <v>333</v>
      </c>
      <c r="W31" s="14">
        <f>'wn6'!S30</f>
        <v>198</v>
      </c>
      <c r="X31" s="14">
        <f>'wn6'!T30</f>
        <v>196</v>
      </c>
      <c r="Y31" s="14">
        <f>'wn6'!U30</f>
        <v>652</v>
      </c>
      <c r="Z31" s="14">
        <f>'wn6'!V30</f>
        <v>328</v>
      </c>
      <c r="AA31" s="14">
        <f>'wn6'!W30</f>
        <v>992</v>
      </c>
      <c r="AB31" s="14">
        <f>'wn6'!X30</f>
        <v>231</v>
      </c>
      <c r="AC31" s="14">
        <f>'wn6'!Y30</f>
        <v>378</v>
      </c>
      <c r="AD31" s="14">
        <f>'wn6'!Z30</f>
        <v>525</v>
      </c>
      <c r="AE31" s="14">
        <f>'wn6'!AA30</f>
        <v>363</v>
      </c>
      <c r="AF31" s="14">
        <f>'wn6'!AB30</f>
        <v>194</v>
      </c>
      <c r="AG31" s="14">
        <f>'wn6'!AC30</f>
        <v>502</v>
      </c>
      <c r="AH31" s="14">
        <f>'wn6'!AD30</f>
        <v>135</v>
      </c>
      <c r="AI31" s="14">
        <f>'wn6'!AE30</f>
        <v>685</v>
      </c>
    </row>
    <row r="32" spans="1:35" s="2" customFormat="1" ht="15.75" thickBot="1" x14ac:dyDescent="0.3">
      <c r="A32" s="10">
        <f>[1]res!B33</f>
        <v>1</v>
      </c>
      <c r="B32" s="12">
        <f>'F1'!AI32</f>
        <v>0.38206014800982746</v>
      </c>
      <c r="C32" s="12">
        <f>'F2'!AI32</f>
        <v>0.36942496488879994</v>
      </c>
      <c r="D32" s="31">
        <f>'F3'!AI32</f>
        <v>0.45293218814192437</v>
      </c>
      <c r="E32" s="32">
        <f>'F4'!AI32</f>
        <v>0.38206014800982746</v>
      </c>
      <c r="F32" s="8">
        <f>'wn6'!A31</f>
        <v>840</v>
      </c>
      <c r="G32" s="7">
        <f>'wn6'!B31</f>
        <v>484</v>
      </c>
      <c r="H32" s="7">
        <f>'wn6'!C31</f>
        <v>982</v>
      </c>
      <c r="I32" s="7">
        <f>'wn6'!D31</f>
        <v>1214</v>
      </c>
      <c r="J32" s="7">
        <f>'wn6'!E31</f>
        <v>1194</v>
      </c>
      <c r="K32" s="7">
        <f>'wn6'!F31</f>
        <v>992</v>
      </c>
      <c r="L32" s="7">
        <f>'wn6'!G31</f>
        <v>916</v>
      </c>
      <c r="M32" s="7">
        <f>'wn6'!H31</f>
        <v>224</v>
      </c>
      <c r="N32" s="7">
        <f>'wn6'!I31</f>
        <v>751</v>
      </c>
      <c r="O32" s="7">
        <f>'wn6'!J31</f>
        <v>776</v>
      </c>
      <c r="P32" s="7">
        <f>'wn6'!K31</f>
        <v>252</v>
      </c>
      <c r="Q32" s="7">
        <f>'wn6'!L31</f>
        <v>1103</v>
      </c>
      <c r="R32" s="7">
        <f>'wn6'!M31</f>
        <v>427</v>
      </c>
      <c r="S32" s="7">
        <f>'wn6'!N31</f>
        <v>1239</v>
      </c>
      <c r="T32" s="13">
        <f>'wn6'!O31</f>
        <v>521</v>
      </c>
      <c r="U32" s="14">
        <f>'wn6'!Q31</f>
        <v>676</v>
      </c>
      <c r="V32" s="14">
        <f>'wn6'!R31</f>
        <v>839</v>
      </c>
      <c r="W32" s="14">
        <f>'wn6'!S31</f>
        <v>1360</v>
      </c>
      <c r="X32" s="14">
        <f>'wn6'!T31</f>
        <v>1006</v>
      </c>
      <c r="Y32" s="14">
        <f>'wn6'!U31</f>
        <v>838</v>
      </c>
      <c r="Z32" s="14">
        <f>'wn6'!V31</f>
        <v>656</v>
      </c>
      <c r="AA32" s="14">
        <f>'wn6'!W31</f>
        <v>1008</v>
      </c>
      <c r="AB32" s="14">
        <f>'wn6'!X31</f>
        <v>824</v>
      </c>
      <c r="AC32" s="14">
        <f>'wn6'!Y31</f>
        <v>869</v>
      </c>
      <c r="AD32" s="14">
        <f>'wn6'!Z31</f>
        <v>771</v>
      </c>
      <c r="AE32" s="14">
        <f>'wn6'!AA31</f>
        <v>968</v>
      </c>
      <c r="AF32" s="14">
        <f>'wn6'!AB31</f>
        <v>1561</v>
      </c>
      <c r="AG32" s="14">
        <f>'wn6'!AC31</f>
        <v>1384</v>
      </c>
      <c r="AH32" s="14">
        <f>'wn6'!AD31</f>
        <v>1013</v>
      </c>
      <c r="AI32" s="14">
        <f>'wn6'!AE31</f>
        <v>830</v>
      </c>
    </row>
    <row r="33" spans="1:35" s="2" customFormat="1" ht="15.75" thickBot="1" x14ac:dyDescent="0.3">
      <c r="A33" s="10">
        <f>[1]res!B34</f>
        <v>2</v>
      </c>
      <c r="B33" s="12">
        <f>'F1'!AI33</f>
        <v>0</v>
      </c>
      <c r="C33" s="12">
        <f>'F2'!AI33</f>
        <v>0</v>
      </c>
      <c r="D33" s="31">
        <f>'F3'!AI33</f>
        <v>0.5</v>
      </c>
      <c r="E33" s="32">
        <f>'F4'!AI33</f>
        <v>0</v>
      </c>
      <c r="F33" s="8">
        <f>'wn6'!A32</f>
        <v>0</v>
      </c>
      <c r="G33" s="7">
        <f>'wn6'!B32</f>
        <v>0</v>
      </c>
      <c r="H33" s="7">
        <f>'wn6'!C32</f>
        <v>0</v>
      </c>
      <c r="I33" s="7">
        <f>'wn6'!D32</f>
        <v>0</v>
      </c>
      <c r="J33" s="7">
        <f>'wn6'!E32</f>
        <v>0</v>
      </c>
      <c r="K33" s="7">
        <f>'wn6'!F32</f>
        <v>0</v>
      </c>
      <c r="L33" s="7">
        <f>'wn6'!G32</f>
        <v>0</v>
      </c>
      <c r="M33" s="7">
        <f>'wn6'!H32</f>
        <v>0</v>
      </c>
      <c r="N33" s="7">
        <f>'wn6'!I32</f>
        <v>0</v>
      </c>
      <c r="O33" s="7">
        <f>'wn6'!J32</f>
        <v>0</v>
      </c>
      <c r="P33" s="7">
        <f>'wn6'!K32</f>
        <v>0</v>
      </c>
      <c r="Q33" s="7">
        <f>'wn6'!L32</f>
        <v>0</v>
      </c>
      <c r="R33" s="7">
        <f>'wn6'!M32</f>
        <v>0</v>
      </c>
      <c r="S33" s="7">
        <f>'wn6'!N32</f>
        <v>0</v>
      </c>
      <c r="T33" s="13">
        <f>'wn6'!O32</f>
        <v>0</v>
      </c>
      <c r="U33" s="14">
        <f>'wn6'!Q32</f>
        <v>0</v>
      </c>
      <c r="V33" s="14">
        <f>'wn6'!R32</f>
        <v>0</v>
      </c>
      <c r="W33" s="14">
        <f>'wn6'!S32</f>
        <v>0</v>
      </c>
      <c r="X33" s="14">
        <f>'wn6'!T32</f>
        <v>0</v>
      </c>
      <c r="Y33" s="14">
        <f>'wn6'!U32</f>
        <v>0</v>
      </c>
      <c r="Z33" s="14">
        <f>'wn6'!V32</f>
        <v>0</v>
      </c>
      <c r="AA33" s="14">
        <f>'wn6'!W32</f>
        <v>0</v>
      </c>
      <c r="AB33" s="14">
        <f>'wn6'!X32</f>
        <v>0</v>
      </c>
      <c r="AC33" s="14">
        <f>'wn6'!Y32</f>
        <v>0</v>
      </c>
      <c r="AD33" s="14">
        <f>'wn6'!Z32</f>
        <v>0</v>
      </c>
      <c r="AE33" s="14">
        <f>'wn6'!AA32</f>
        <v>0</v>
      </c>
      <c r="AF33" s="14">
        <f>'wn6'!AB32</f>
        <v>0</v>
      </c>
      <c r="AG33" s="14">
        <f>'wn6'!AC32</f>
        <v>0</v>
      </c>
      <c r="AH33" s="14">
        <f>'wn6'!AD32</f>
        <v>0</v>
      </c>
      <c r="AI33" s="14">
        <f>'wn6'!AE32</f>
        <v>0</v>
      </c>
    </row>
    <row r="34" spans="1:35" s="2" customFormat="1" ht="15.75" thickBot="1" x14ac:dyDescent="0.3">
      <c r="A34" s="10">
        <f>[1]res!B35</f>
        <v>2</v>
      </c>
      <c r="B34" s="12">
        <f>'F1'!AI34</f>
        <v>0</v>
      </c>
      <c r="C34" s="12">
        <f>'F2'!AI34</f>
        <v>0</v>
      </c>
      <c r="D34" s="31">
        <f>'F3'!AI34</f>
        <v>0.5</v>
      </c>
      <c r="E34" s="32">
        <f>'F4'!AI34</f>
        <v>0</v>
      </c>
      <c r="F34" s="8">
        <f>'wn6'!A33</f>
        <v>0</v>
      </c>
      <c r="G34" s="7">
        <f>'wn6'!B33</f>
        <v>0</v>
      </c>
      <c r="H34" s="7">
        <f>'wn6'!C33</f>
        <v>0</v>
      </c>
      <c r="I34" s="7">
        <f>'wn6'!D33</f>
        <v>0</v>
      </c>
      <c r="J34" s="7">
        <f>'wn6'!E33</f>
        <v>0</v>
      </c>
      <c r="K34" s="7">
        <f>'wn6'!F33</f>
        <v>0</v>
      </c>
      <c r="L34" s="7">
        <f>'wn6'!G33</f>
        <v>0</v>
      </c>
      <c r="M34" s="7">
        <f>'wn6'!H33</f>
        <v>0</v>
      </c>
      <c r="N34" s="7">
        <f>'wn6'!I33</f>
        <v>0</v>
      </c>
      <c r="O34" s="7">
        <f>'wn6'!J33</f>
        <v>0</v>
      </c>
      <c r="P34" s="7">
        <f>'wn6'!K33</f>
        <v>0</v>
      </c>
      <c r="Q34" s="7">
        <f>'wn6'!L33</f>
        <v>0</v>
      </c>
      <c r="R34" s="7">
        <f>'wn6'!M33</f>
        <v>0</v>
      </c>
      <c r="S34" s="7">
        <f>'wn6'!N33</f>
        <v>0</v>
      </c>
      <c r="T34" s="13">
        <f>'wn6'!O33</f>
        <v>0</v>
      </c>
      <c r="U34" s="14">
        <f>'wn6'!Q33</f>
        <v>0</v>
      </c>
      <c r="V34" s="14">
        <f>'wn6'!R33</f>
        <v>0</v>
      </c>
      <c r="W34" s="14">
        <f>'wn6'!S33</f>
        <v>0</v>
      </c>
      <c r="X34" s="14">
        <f>'wn6'!T33</f>
        <v>0</v>
      </c>
      <c r="Y34" s="14">
        <f>'wn6'!U33</f>
        <v>0</v>
      </c>
      <c r="Z34" s="14">
        <f>'wn6'!V33</f>
        <v>0</v>
      </c>
      <c r="AA34" s="14">
        <f>'wn6'!W33</f>
        <v>0</v>
      </c>
      <c r="AB34" s="14">
        <f>'wn6'!X33</f>
        <v>0</v>
      </c>
      <c r="AC34" s="14">
        <f>'wn6'!Y33</f>
        <v>0</v>
      </c>
      <c r="AD34" s="14">
        <f>'wn6'!Z33</f>
        <v>0</v>
      </c>
      <c r="AE34" s="14">
        <f>'wn6'!AA33</f>
        <v>0</v>
      </c>
      <c r="AF34" s="14">
        <f>'wn6'!AB33</f>
        <v>0</v>
      </c>
      <c r="AG34" s="14">
        <f>'wn6'!AC33</f>
        <v>0</v>
      </c>
      <c r="AH34" s="14">
        <f>'wn6'!AD33</f>
        <v>0</v>
      </c>
      <c r="AI34" s="14">
        <f>'wn6'!AE33</f>
        <v>0</v>
      </c>
    </row>
    <row r="35" spans="1:35" s="2" customFormat="1" ht="15.75" thickBot="1" x14ac:dyDescent="0.3">
      <c r="A35" s="10">
        <f>[1]res!B36</f>
        <v>2</v>
      </c>
      <c r="B35" s="12">
        <f>'F1'!AI35</f>
        <v>0</v>
      </c>
      <c r="C35" s="12">
        <f>'F2'!AI35</f>
        <v>0</v>
      </c>
      <c r="D35" s="31">
        <f>'F3'!AI35</f>
        <v>0.5</v>
      </c>
      <c r="E35" s="32">
        <f>'F4'!AI35</f>
        <v>0</v>
      </c>
      <c r="F35" s="8">
        <f>'wn6'!A34</f>
        <v>0</v>
      </c>
      <c r="G35" s="7">
        <f>'wn6'!B34</f>
        <v>0</v>
      </c>
      <c r="H35" s="7">
        <f>'wn6'!C34</f>
        <v>0</v>
      </c>
      <c r="I35" s="7">
        <f>'wn6'!D34</f>
        <v>0</v>
      </c>
      <c r="J35" s="7">
        <f>'wn6'!E34</f>
        <v>0</v>
      </c>
      <c r="K35" s="7">
        <f>'wn6'!F34</f>
        <v>0</v>
      </c>
      <c r="L35" s="7">
        <f>'wn6'!G34</f>
        <v>0</v>
      </c>
      <c r="M35" s="7">
        <f>'wn6'!H34</f>
        <v>0</v>
      </c>
      <c r="N35" s="7">
        <f>'wn6'!I34</f>
        <v>0</v>
      </c>
      <c r="O35" s="7">
        <f>'wn6'!J34</f>
        <v>0</v>
      </c>
      <c r="P35" s="7">
        <f>'wn6'!K34</f>
        <v>0</v>
      </c>
      <c r="Q35" s="7">
        <f>'wn6'!L34</f>
        <v>0</v>
      </c>
      <c r="R35" s="7">
        <f>'wn6'!M34</f>
        <v>0</v>
      </c>
      <c r="S35" s="7">
        <f>'wn6'!N34</f>
        <v>0</v>
      </c>
      <c r="T35" s="13">
        <f>'wn6'!O34</f>
        <v>0</v>
      </c>
      <c r="U35" s="14">
        <f>'wn6'!Q34</f>
        <v>0</v>
      </c>
      <c r="V35" s="14">
        <f>'wn6'!R34</f>
        <v>0</v>
      </c>
      <c r="W35" s="14">
        <f>'wn6'!S34</f>
        <v>0</v>
      </c>
      <c r="X35" s="14">
        <f>'wn6'!T34</f>
        <v>0</v>
      </c>
      <c r="Y35" s="14">
        <f>'wn6'!U34</f>
        <v>0</v>
      </c>
      <c r="Z35" s="14">
        <f>'wn6'!V34</f>
        <v>0</v>
      </c>
      <c r="AA35" s="14">
        <f>'wn6'!W34</f>
        <v>0</v>
      </c>
      <c r="AB35" s="14">
        <f>'wn6'!X34</f>
        <v>0</v>
      </c>
      <c r="AC35" s="14">
        <f>'wn6'!Y34</f>
        <v>0</v>
      </c>
      <c r="AD35" s="14">
        <f>'wn6'!Z34</f>
        <v>0</v>
      </c>
      <c r="AE35" s="14">
        <f>'wn6'!AA34</f>
        <v>0</v>
      </c>
      <c r="AF35" s="14">
        <f>'wn6'!AB34</f>
        <v>0</v>
      </c>
      <c r="AG35" s="14">
        <f>'wn6'!AC34</f>
        <v>0</v>
      </c>
      <c r="AH35" s="14">
        <f>'wn6'!AD34</f>
        <v>0</v>
      </c>
      <c r="AI35" s="14">
        <f>'wn6'!AE34</f>
        <v>0</v>
      </c>
    </row>
    <row r="36" spans="1:35" s="2" customFormat="1" ht="15.75" thickBot="1" x14ac:dyDescent="0.3">
      <c r="A36" s="10">
        <f>[1]res!B37</f>
        <v>2</v>
      </c>
      <c r="B36" s="12">
        <f>'F1'!AI36</f>
        <v>0</v>
      </c>
      <c r="C36" s="12">
        <f>'F2'!AI36</f>
        <v>0</v>
      </c>
      <c r="D36" s="31">
        <f>'F3'!AI36</f>
        <v>0.5</v>
      </c>
      <c r="E36" s="32">
        <f>'F4'!AI36</f>
        <v>0</v>
      </c>
      <c r="F36" s="8">
        <f>'wn6'!A35</f>
        <v>0</v>
      </c>
      <c r="G36" s="7">
        <f>'wn6'!B35</f>
        <v>0</v>
      </c>
      <c r="H36" s="7">
        <f>'wn6'!C35</f>
        <v>0</v>
      </c>
      <c r="I36" s="7">
        <f>'wn6'!D35</f>
        <v>0</v>
      </c>
      <c r="J36" s="7">
        <f>'wn6'!E35</f>
        <v>0</v>
      </c>
      <c r="K36" s="7">
        <f>'wn6'!F35</f>
        <v>0</v>
      </c>
      <c r="L36" s="7">
        <f>'wn6'!G35</f>
        <v>0</v>
      </c>
      <c r="M36" s="7">
        <f>'wn6'!H35</f>
        <v>0</v>
      </c>
      <c r="N36" s="7">
        <f>'wn6'!I35</f>
        <v>0</v>
      </c>
      <c r="O36" s="7">
        <f>'wn6'!J35</f>
        <v>0</v>
      </c>
      <c r="P36" s="7">
        <f>'wn6'!K35</f>
        <v>0</v>
      </c>
      <c r="Q36" s="7">
        <f>'wn6'!L35</f>
        <v>0</v>
      </c>
      <c r="R36" s="7">
        <f>'wn6'!M35</f>
        <v>0</v>
      </c>
      <c r="S36" s="7">
        <f>'wn6'!N35</f>
        <v>0</v>
      </c>
      <c r="T36" s="13">
        <f>'wn6'!O35</f>
        <v>0</v>
      </c>
      <c r="U36" s="14">
        <f>'wn6'!Q35</f>
        <v>0</v>
      </c>
      <c r="V36" s="14">
        <f>'wn6'!R35</f>
        <v>0</v>
      </c>
      <c r="W36" s="14">
        <f>'wn6'!S35</f>
        <v>0</v>
      </c>
      <c r="X36" s="14">
        <f>'wn6'!T35</f>
        <v>0</v>
      </c>
      <c r="Y36" s="14">
        <f>'wn6'!U35</f>
        <v>0</v>
      </c>
      <c r="Z36" s="14">
        <f>'wn6'!V35</f>
        <v>0</v>
      </c>
      <c r="AA36" s="14">
        <f>'wn6'!W35</f>
        <v>0</v>
      </c>
      <c r="AB36" s="14">
        <f>'wn6'!X35</f>
        <v>0</v>
      </c>
      <c r="AC36" s="14">
        <f>'wn6'!Y35</f>
        <v>0</v>
      </c>
      <c r="AD36" s="14">
        <f>'wn6'!Z35</f>
        <v>0</v>
      </c>
      <c r="AE36" s="14">
        <f>'wn6'!AA35</f>
        <v>0</v>
      </c>
      <c r="AF36" s="14">
        <f>'wn6'!AB35</f>
        <v>0</v>
      </c>
      <c r="AG36" s="14">
        <f>'wn6'!AC35</f>
        <v>0</v>
      </c>
      <c r="AH36" s="14">
        <f>'wn6'!AD35</f>
        <v>0</v>
      </c>
      <c r="AI36" s="14">
        <f>'wn6'!AE35</f>
        <v>0</v>
      </c>
    </row>
    <row r="37" spans="1:35" s="2" customFormat="1" ht="15.75" thickBot="1" x14ac:dyDescent="0.3">
      <c r="A37" s="10">
        <f>[1]res!B38</f>
        <v>2</v>
      </c>
      <c r="B37" s="12">
        <f>'F1'!AI37</f>
        <v>0</v>
      </c>
      <c r="C37" s="12">
        <f>'F2'!AI37</f>
        <v>0</v>
      </c>
      <c r="D37" s="31">
        <f>'F3'!AI37</f>
        <v>0.5</v>
      </c>
      <c r="E37" s="32">
        <f>'F4'!AI37</f>
        <v>0</v>
      </c>
      <c r="F37" s="8">
        <f>'wn6'!A36</f>
        <v>0</v>
      </c>
      <c r="G37" s="7">
        <f>'wn6'!B36</f>
        <v>0</v>
      </c>
      <c r="H37" s="7">
        <f>'wn6'!C36</f>
        <v>0</v>
      </c>
      <c r="I37" s="7">
        <f>'wn6'!D36</f>
        <v>0</v>
      </c>
      <c r="J37" s="7">
        <f>'wn6'!E36</f>
        <v>0</v>
      </c>
      <c r="K37" s="7">
        <f>'wn6'!F36</f>
        <v>0</v>
      </c>
      <c r="L37" s="7">
        <f>'wn6'!G36</f>
        <v>0</v>
      </c>
      <c r="M37" s="7">
        <f>'wn6'!H36</f>
        <v>0</v>
      </c>
      <c r="N37" s="7">
        <f>'wn6'!I36</f>
        <v>0</v>
      </c>
      <c r="O37" s="7">
        <f>'wn6'!J36</f>
        <v>0</v>
      </c>
      <c r="P37" s="7">
        <f>'wn6'!K36</f>
        <v>0</v>
      </c>
      <c r="Q37" s="7">
        <f>'wn6'!L36</f>
        <v>0</v>
      </c>
      <c r="R37" s="7">
        <f>'wn6'!M36</f>
        <v>0</v>
      </c>
      <c r="S37" s="7">
        <f>'wn6'!N36</f>
        <v>0</v>
      </c>
      <c r="T37" s="13">
        <f>'wn6'!O36</f>
        <v>0</v>
      </c>
      <c r="U37" s="14">
        <f>'wn6'!Q36</f>
        <v>0</v>
      </c>
      <c r="V37" s="14">
        <f>'wn6'!R36</f>
        <v>0</v>
      </c>
      <c r="W37" s="14">
        <f>'wn6'!S36</f>
        <v>0</v>
      </c>
      <c r="X37" s="14">
        <f>'wn6'!T36</f>
        <v>0</v>
      </c>
      <c r="Y37" s="14">
        <f>'wn6'!U36</f>
        <v>0</v>
      </c>
      <c r="Z37" s="14">
        <f>'wn6'!V36</f>
        <v>0</v>
      </c>
      <c r="AA37" s="14">
        <f>'wn6'!W36</f>
        <v>0</v>
      </c>
      <c r="AB37" s="14">
        <f>'wn6'!X36</f>
        <v>0</v>
      </c>
      <c r="AC37" s="14">
        <f>'wn6'!Y36</f>
        <v>0</v>
      </c>
      <c r="AD37" s="14">
        <f>'wn6'!Z36</f>
        <v>0</v>
      </c>
      <c r="AE37" s="14">
        <f>'wn6'!AA36</f>
        <v>0</v>
      </c>
      <c r="AF37" s="14">
        <f>'wn6'!AB36</f>
        <v>0</v>
      </c>
      <c r="AG37" s="14">
        <f>'wn6'!AC36</f>
        <v>0</v>
      </c>
      <c r="AH37" s="14">
        <f>'wn6'!AD36</f>
        <v>0</v>
      </c>
      <c r="AI37" s="14">
        <f>'wn6'!AE36</f>
        <v>0</v>
      </c>
    </row>
    <row r="38" spans="1:35" s="2" customFormat="1" ht="15.75" thickBot="1" x14ac:dyDescent="0.3">
      <c r="A38" s="10">
        <f>[1]res!B39</f>
        <v>2</v>
      </c>
      <c r="B38" s="12">
        <f>'F1'!AI38</f>
        <v>0</v>
      </c>
      <c r="C38" s="12">
        <f>'F2'!AI38</f>
        <v>0</v>
      </c>
      <c r="D38" s="31">
        <f>'F3'!AI38</f>
        <v>0.5</v>
      </c>
      <c r="E38" s="32">
        <f>'F4'!AI38</f>
        <v>0</v>
      </c>
      <c r="F38" s="8">
        <f>'wn6'!A37</f>
        <v>0</v>
      </c>
      <c r="G38" s="7">
        <f>'wn6'!B37</f>
        <v>0</v>
      </c>
      <c r="H38" s="7">
        <f>'wn6'!C37</f>
        <v>0</v>
      </c>
      <c r="I38" s="7">
        <f>'wn6'!D37</f>
        <v>0</v>
      </c>
      <c r="J38" s="7">
        <f>'wn6'!E37</f>
        <v>0</v>
      </c>
      <c r="K38" s="7">
        <f>'wn6'!F37</f>
        <v>0</v>
      </c>
      <c r="L38" s="7">
        <f>'wn6'!G37</f>
        <v>0</v>
      </c>
      <c r="M38" s="7">
        <f>'wn6'!H37</f>
        <v>0</v>
      </c>
      <c r="N38" s="7">
        <f>'wn6'!I37</f>
        <v>0</v>
      </c>
      <c r="O38" s="7">
        <f>'wn6'!J37</f>
        <v>0</v>
      </c>
      <c r="P38" s="7">
        <f>'wn6'!K37</f>
        <v>0</v>
      </c>
      <c r="Q38" s="7">
        <f>'wn6'!L37</f>
        <v>0</v>
      </c>
      <c r="R38" s="7">
        <f>'wn6'!M37</f>
        <v>0</v>
      </c>
      <c r="S38" s="7">
        <f>'wn6'!N37</f>
        <v>0</v>
      </c>
      <c r="T38" s="13">
        <f>'wn6'!O37</f>
        <v>0</v>
      </c>
      <c r="U38" s="14">
        <f>'wn6'!Q37</f>
        <v>0</v>
      </c>
      <c r="V38" s="14">
        <f>'wn6'!R37</f>
        <v>0</v>
      </c>
      <c r="W38" s="14">
        <f>'wn6'!S37</f>
        <v>0</v>
      </c>
      <c r="X38" s="14">
        <f>'wn6'!T37</f>
        <v>0</v>
      </c>
      <c r="Y38" s="14">
        <f>'wn6'!U37</f>
        <v>0</v>
      </c>
      <c r="Z38" s="14">
        <f>'wn6'!V37</f>
        <v>0</v>
      </c>
      <c r="AA38" s="14">
        <f>'wn6'!W37</f>
        <v>0</v>
      </c>
      <c r="AB38" s="14">
        <f>'wn6'!X37</f>
        <v>0</v>
      </c>
      <c r="AC38" s="14">
        <f>'wn6'!Y37</f>
        <v>0</v>
      </c>
      <c r="AD38" s="14">
        <f>'wn6'!Z37</f>
        <v>0</v>
      </c>
      <c r="AE38" s="14">
        <f>'wn6'!AA37</f>
        <v>0</v>
      </c>
      <c r="AF38" s="14">
        <f>'wn6'!AB37</f>
        <v>0</v>
      </c>
      <c r="AG38" s="14">
        <f>'wn6'!AC37</f>
        <v>0</v>
      </c>
      <c r="AH38" s="14">
        <f>'wn6'!AD37</f>
        <v>0</v>
      </c>
      <c r="AI38" s="14">
        <f>'wn6'!AE37</f>
        <v>0</v>
      </c>
    </row>
    <row r="39" spans="1:35" s="2" customFormat="1" ht="15.75" thickBot="1" x14ac:dyDescent="0.3">
      <c r="A39" s="10">
        <f>[1]res!B40</f>
        <v>1</v>
      </c>
      <c r="B39" s="12">
        <f>'F1'!AI39</f>
        <v>0</v>
      </c>
      <c r="C39" s="12">
        <f>'F2'!AI39</f>
        <v>0</v>
      </c>
      <c r="D39" s="31">
        <f>'F3'!AI39</f>
        <v>0.5</v>
      </c>
      <c r="E39" s="32">
        <f>'F4'!AI39</f>
        <v>0</v>
      </c>
      <c r="F39" s="8">
        <f>'wn6'!A38</f>
        <v>0</v>
      </c>
      <c r="G39" s="7">
        <f>'wn6'!B38</f>
        <v>0</v>
      </c>
      <c r="H39" s="7">
        <f>'wn6'!C38</f>
        <v>0</v>
      </c>
      <c r="I39" s="7">
        <f>'wn6'!D38</f>
        <v>0</v>
      </c>
      <c r="J39" s="7">
        <f>'wn6'!E38</f>
        <v>0</v>
      </c>
      <c r="K39" s="7">
        <f>'wn6'!F38</f>
        <v>0</v>
      </c>
      <c r="L39" s="7">
        <f>'wn6'!G38</f>
        <v>0</v>
      </c>
      <c r="M39" s="7">
        <f>'wn6'!H38</f>
        <v>0</v>
      </c>
      <c r="N39" s="7">
        <f>'wn6'!I38</f>
        <v>0</v>
      </c>
      <c r="O39" s="7">
        <f>'wn6'!J38</f>
        <v>0</v>
      </c>
      <c r="P39" s="7">
        <f>'wn6'!K38</f>
        <v>0</v>
      </c>
      <c r="Q39" s="7">
        <f>'wn6'!L38</f>
        <v>0</v>
      </c>
      <c r="R39" s="7">
        <f>'wn6'!M38</f>
        <v>0</v>
      </c>
      <c r="S39" s="7">
        <f>'wn6'!N38</f>
        <v>0</v>
      </c>
      <c r="T39" s="13">
        <f>'wn6'!O38</f>
        <v>0</v>
      </c>
      <c r="U39" s="14">
        <f>'wn6'!Q38</f>
        <v>0</v>
      </c>
      <c r="V39" s="14">
        <f>'wn6'!R38</f>
        <v>0</v>
      </c>
      <c r="W39" s="14">
        <f>'wn6'!S38</f>
        <v>0</v>
      </c>
      <c r="X39" s="14">
        <f>'wn6'!T38</f>
        <v>0</v>
      </c>
      <c r="Y39" s="14">
        <f>'wn6'!U38</f>
        <v>0</v>
      </c>
      <c r="Z39" s="14">
        <f>'wn6'!V38</f>
        <v>0</v>
      </c>
      <c r="AA39" s="14">
        <f>'wn6'!W38</f>
        <v>0</v>
      </c>
      <c r="AB39" s="14">
        <f>'wn6'!X38</f>
        <v>0</v>
      </c>
      <c r="AC39" s="14">
        <f>'wn6'!Y38</f>
        <v>0</v>
      </c>
      <c r="AD39" s="14">
        <f>'wn6'!Z38</f>
        <v>0</v>
      </c>
      <c r="AE39" s="14">
        <f>'wn6'!AA38</f>
        <v>0</v>
      </c>
      <c r="AF39" s="14">
        <f>'wn6'!AB38</f>
        <v>0</v>
      </c>
      <c r="AG39" s="14">
        <f>'wn6'!AC38</f>
        <v>0</v>
      </c>
      <c r="AH39" s="14">
        <f>'wn6'!AD38</f>
        <v>0</v>
      </c>
      <c r="AI39" s="14">
        <f>'wn6'!AE38</f>
        <v>0</v>
      </c>
    </row>
    <row r="40" spans="1:35" s="2" customFormat="1" ht="15.75" thickBot="1" x14ac:dyDescent="0.3">
      <c r="A40" s="10">
        <f>[1]res!B41</f>
        <v>1</v>
      </c>
      <c r="B40" s="12">
        <f>'F1'!AI40</f>
        <v>0</v>
      </c>
      <c r="C40" s="12">
        <f>'F2'!AI40</f>
        <v>0</v>
      </c>
      <c r="D40" s="31">
        <f>'F3'!AI40</f>
        <v>0.5</v>
      </c>
      <c r="E40" s="32">
        <f>'F4'!AI40</f>
        <v>0</v>
      </c>
      <c r="F40" s="8">
        <f>'wn6'!A39</f>
        <v>0</v>
      </c>
      <c r="G40" s="7">
        <f>'wn6'!B39</f>
        <v>0</v>
      </c>
      <c r="H40" s="7">
        <f>'wn6'!C39</f>
        <v>0</v>
      </c>
      <c r="I40" s="7">
        <f>'wn6'!D39</f>
        <v>0</v>
      </c>
      <c r="J40" s="7">
        <f>'wn6'!E39</f>
        <v>0</v>
      </c>
      <c r="K40" s="7">
        <f>'wn6'!F39</f>
        <v>0</v>
      </c>
      <c r="L40" s="7">
        <f>'wn6'!G39</f>
        <v>0</v>
      </c>
      <c r="M40" s="7">
        <f>'wn6'!H39</f>
        <v>0</v>
      </c>
      <c r="N40" s="7">
        <f>'wn6'!I39</f>
        <v>0</v>
      </c>
      <c r="O40" s="7">
        <f>'wn6'!J39</f>
        <v>0</v>
      </c>
      <c r="P40" s="7">
        <f>'wn6'!K39</f>
        <v>0</v>
      </c>
      <c r="Q40" s="7">
        <f>'wn6'!L39</f>
        <v>0</v>
      </c>
      <c r="R40" s="7">
        <f>'wn6'!M39</f>
        <v>0</v>
      </c>
      <c r="S40" s="7">
        <f>'wn6'!N39</f>
        <v>0</v>
      </c>
      <c r="T40" s="13">
        <f>'wn6'!O39</f>
        <v>0</v>
      </c>
      <c r="U40" s="14">
        <f>'wn6'!Q39</f>
        <v>0</v>
      </c>
      <c r="V40" s="14">
        <f>'wn6'!R39</f>
        <v>0</v>
      </c>
      <c r="W40" s="14">
        <f>'wn6'!S39</f>
        <v>0</v>
      </c>
      <c r="X40" s="14">
        <f>'wn6'!T39</f>
        <v>0</v>
      </c>
      <c r="Y40" s="14">
        <f>'wn6'!U39</f>
        <v>0</v>
      </c>
      <c r="Z40" s="14">
        <f>'wn6'!V39</f>
        <v>0</v>
      </c>
      <c r="AA40" s="14">
        <f>'wn6'!W39</f>
        <v>0</v>
      </c>
      <c r="AB40" s="14">
        <f>'wn6'!X39</f>
        <v>0</v>
      </c>
      <c r="AC40" s="14">
        <f>'wn6'!Y39</f>
        <v>0</v>
      </c>
      <c r="AD40" s="14">
        <f>'wn6'!Z39</f>
        <v>0</v>
      </c>
      <c r="AE40" s="14">
        <f>'wn6'!AA39</f>
        <v>0</v>
      </c>
      <c r="AF40" s="14">
        <f>'wn6'!AB39</f>
        <v>0</v>
      </c>
      <c r="AG40" s="14">
        <f>'wn6'!AC39</f>
        <v>0</v>
      </c>
      <c r="AH40" s="14">
        <f>'wn6'!AD39</f>
        <v>0</v>
      </c>
      <c r="AI40" s="14">
        <f>'wn6'!AE39</f>
        <v>0</v>
      </c>
    </row>
    <row r="41" spans="1:35" s="2" customFormat="1" ht="15.75" thickBot="1" x14ac:dyDescent="0.3">
      <c r="A41" s="10">
        <f>[1]res!B42</f>
        <v>1</v>
      </c>
      <c r="B41" s="12">
        <f>'F1'!AI41</f>
        <v>0</v>
      </c>
      <c r="C41" s="12">
        <f>'F2'!AI41</f>
        <v>0</v>
      </c>
      <c r="D41" s="31">
        <f>'F3'!AI41</f>
        <v>0.5</v>
      </c>
      <c r="E41" s="32">
        <f>'F4'!AI41</f>
        <v>0</v>
      </c>
      <c r="F41" s="8">
        <f>'wn6'!A40</f>
        <v>0</v>
      </c>
      <c r="G41" s="7">
        <f>'wn6'!B40</f>
        <v>0</v>
      </c>
      <c r="H41" s="7">
        <f>'wn6'!C40</f>
        <v>0</v>
      </c>
      <c r="I41" s="7">
        <f>'wn6'!D40</f>
        <v>0</v>
      </c>
      <c r="J41" s="7">
        <f>'wn6'!E40</f>
        <v>0</v>
      </c>
      <c r="K41" s="7">
        <f>'wn6'!F40</f>
        <v>0</v>
      </c>
      <c r="L41" s="7">
        <f>'wn6'!G40</f>
        <v>0</v>
      </c>
      <c r="M41" s="7">
        <f>'wn6'!H40</f>
        <v>0</v>
      </c>
      <c r="N41" s="7">
        <f>'wn6'!I40</f>
        <v>0</v>
      </c>
      <c r="O41" s="7">
        <f>'wn6'!J40</f>
        <v>0</v>
      </c>
      <c r="P41" s="7">
        <f>'wn6'!K40</f>
        <v>0</v>
      </c>
      <c r="Q41" s="7">
        <f>'wn6'!L40</f>
        <v>0</v>
      </c>
      <c r="R41" s="7">
        <f>'wn6'!M40</f>
        <v>0</v>
      </c>
      <c r="S41" s="7">
        <f>'wn6'!N40</f>
        <v>0</v>
      </c>
      <c r="T41" s="13">
        <f>'wn6'!O40</f>
        <v>0</v>
      </c>
      <c r="U41" s="14">
        <f>'wn6'!Q40</f>
        <v>0</v>
      </c>
      <c r="V41" s="14">
        <f>'wn6'!R40</f>
        <v>0</v>
      </c>
      <c r="W41" s="14">
        <f>'wn6'!S40</f>
        <v>0</v>
      </c>
      <c r="X41" s="14">
        <f>'wn6'!T40</f>
        <v>0</v>
      </c>
      <c r="Y41" s="14">
        <f>'wn6'!U40</f>
        <v>0</v>
      </c>
      <c r="Z41" s="14">
        <f>'wn6'!V40</f>
        <v>0</v>
      </c>
      <c r="AA41" s="14">
        <f>'wn6'!W40</f>
        <v>0</v>
      </c>
      <c r="AB41" s="14">
        <f>'wn6'!X40</f>
        <v>0</v>
      </c>
      <c r="AC41" s="14">
        <f>'wn6'!Y40</f>
        <v>0</v>
      </c>
      <c r="AD41" s="14">
        <f>'wn6'!Z40</f>
        <v>0</v>
      </c>
      <c r="AE41" s="14">
        <f>'wn6'!AA40</f>
        <v>0</v>
      </c>
      <c r="AF41" s="14">
        <f>'wn6'!AB40</f>
        <v>0</v>
      </c>
      <c r="AG41" s="14">
        <f>'wn6'!AC40</f>
        <v>0</v>
      </c>
      <c r="AH41" s="14">
        <f>'wn6'!AD40</f>
        <v>0</v>
      </c>
      <c r="AI41" s="14">
        <f>'wn6'!AE40</f>
        <v>0</v>
      </c>
    </row>
    <row r="42" spans="1:35" s="2" customFormat="1" ht="15.75" thickBot="1" x14ac:dyDescent="0.3">
      <c r="A42" s="10">
        <f>[1]res!B43</f>
        <v>1</v>
      </c>
      <c r="B42" s="12">
        <f>'F1'!AI42</f>
        <v>0</v>
      </c>
      <c r="C42" s="12">
        <f>'F2'!AI42</f>
        <v>0</v>
      </c>
      <c r="D42" s="31">
        <f>'F3'!AI42</f>
        <v>0.5</v>
      </c>
      <c r="E42" s="32">
        <f>'F4'!AI42</f>
        <v>0</v>
      </c>
      <c r="F42" s="8">
        <f>'wn6'!A41</f>
        <v>0</v>
      </c>
      <c r="G42" s="7">
        <f>'wn6'!B41</f>
        <v>0</v>
      </c>
      <c r="H42" s="7">
        <f>'wn6'!C41</f>
        <v>0</v>
      </c>
      <c r="I42" s="7">
        <f>'wn6'!D41</f>
        <v>0</v>
      </c>
      <c r="J42" s="7">
        <f>'wn6'!E41</f>
        <v>0</v>
      </c>
      <c r="K42" s="7">
        <f>'wn6'!F41</f>
        <v>0</v>
      </c>
      <c r="L42" s="7">
        <f>'wn6'!G41</f>
        <v>0</v>
      </c>
      <c r="M42" s="7">
        <f>'wn6'!H41</f>
        <v>0</v>
      </c>
      <c r="N42" s="7">
        <f>'wn6'!I41</f>
        <v>0</v>
      </c>
      <c r="O42" s="7">
        <f>'wn6'!J41</f>
        <v>0</v>
      </c>
      <c r="P42" s="7">
        <f>'wn6'!K41</f>
        <v>0</v>
      </c>
      <c r="Q42" s="7">
        <f>'wn6'!L41</f>
        <v>0</v>
      </c>
      <c r="R42" s="7">
        <f>'wn6'!M41</f>
        <v>0</v>
      </c>
      <c r="S42" s="7">
        <f>'wn6'!N41</f>
        <v>0</v>
      </c>
      <c r="T42" s="13">
        <f>'wn6'!O41</f>
        <v>0</v>
      </c>
      <c r="U42" s="14">
        <f>'wn6'!Q41</f>
        <v>0</v>
      </c>
      <c r="V42" s="14">
        <f>'wn6'!R41</f>
        <v>0</v>
      </c>
      <c r="W42" s="14">
        <f>'wn6'!S41</f>
        <v>0</v>
      </c>
      <c r="X42" s="14">
        <f>'wn6'!T41</f>
        <v>0</v>
      </c>
      <c r="Y42" s="14">
        <f>'wn6'!U41</f>
        <v>0</v>
      </c>
      <c r="Z42" s="14">
        <f>'wn6'!V41</f>
        <v>0</v>
      </c>
      <c r="AA42" s="14">
        <f>'wn6'!W41</f>
        <v>0</v>
      </c>
      <c r="AB42" s="14">
        <f>'wn6'!X41</f>
        <v>0</v>
      </c>
      <c r="AC42" s="14">
        <f>'wn6'!Y41</f>
        <v>0</v>
      </c>
      <c r="AD42" s="14">
        <f>'wn6'!Z41</f>
        <v>0</v>
      </c>
      <c r="AE42" s="14">
        <f>'wn6'!AA41</f>
        <v>0</v>
      </c>
      <c r="AF42" s="14">
        <f>'wn6'!AB41</f>
        <v>0</v>
      </c>
      <c r="AG42" s="14">
        <f>'wn6'!AC41</f>
        <v>0</v>
      </c>
      <c r="AH42" s="14">
        <f>'wn6'!AD41</f>
        <v>0</v>
      </c>
      <c r="AI42" s="14">
        <f>'wn6'!AE41</f>
        <v>0</v>
      </c>
    </row>
    <row r="43" spans="1:35" s="2" customFormat="1" ht="15.75" thickBot="1" x14ac:dyDescent="0.3">
      <c r="A43" s="10">
        <f>[1]res!B44</f>
        <v>0</v>
      </c>
      <c r="B43" s="12">
        <f>'F1'!AI43</f>
        <v>0</v>
      </c>
      <c r="C43" s="12">
        <f>'F2'!AI43</f>
        <v>0</v>
      </c>
      <c r="D43" s="31">
        <f>'F3'!AI43</f>
        <v>0.5</v>
      </c>
      <c r="E43" s="32">
        <f>'F4'!AI43</f>
        <v>0</v>
      </c>
      <c r="F43" s="8">
        <f>'wn6'!A42</f>
        <v>0</v>
      </c>
      <c r="G43" s="7">
        <f>'wn6'!B42</f>
        <v>0</v>
      </c>
      <c r="H43" s="7">
        <f>'wn6'!C42</f>
        <v>0</v>
      </c>
      <c r="I43" s="7">
        <f>'wn6'!D42</f>
        <v>0</v>
      </c>
      <c r="J43" s="7">
        <f>'wn6'!E42</f>
        <v>0</v>
      </c>
      <c r="K43" s="7">
        <f>'wn6'!F42</f>
        <v>0</v>
      </c>
      <c r="L43" s="7">
        <f>'wn6'!G42</f>
        <v>0</v>
      </c>
      <c r="M43" s="7">
        <f>'wn6'!H42</f>
        <v>0</v>
      </c>
      <c r="N43" s="7">
        <f>'wn6'!I42</f>
        <v>0</v>
      </c>
      <c r="O43" s="7">
        <f>'wn6'!J42</f>
        <v>0</v>
      </c>
      <c r="P43" s="7">
        <f>'wn6'!K42</f>
        <v>0</v>
      </c>
      <c r="Q43" s="7">
        <f>'wn6'!L42</f>
        <v>0</v>
      </c>
      <c r="R43" s="7">
        <f>'wn6'!M42</f>
        <v>0</v>
      </c>
      <c r="S43" s="7">
        <f>'wn6'!N42</f>
        <v>0</v>
      </c>
      <c r="T43" s="13">
        <f>'wn6'!O42</f>
        <v>0</v>
      </c>
      <c r="U43" s="14">
        <f>'wn6'!Q42</f>
        <v>0</v>
      </c>
      <c r="V43" s="14">
        <f>'wn6'!R42</f>
        <v>0</v>
      </c>
      <c r="W43" s="14">
        <f>'wn6'!S42</f>
        <v>0</v>
      </c>
      <c r="X43" s="14">
        <f>'wn6'!T42</f>
        <v>0</v>
      </c>
      <c r="Y43" s="14">
        <f>'wn6'!U42</f>
        <v>0</v>
      </c>
      <c r="Z43" s="14">
        <f>'wn6'!V42</f>
        <v>0</v>
      </c>
      <c r="AA43" s="14">
        <f>'wn6'!W42</f>
        <v>0</v>
      </c>
      <c r="AB43" s="14">
        <f>'wn6'!X42</f>
        <v>0</v>
      </c>
      <c r="AC43" s="14">
        <f>'wn6'!Y42</f>
        <v>0</v>
      </c>
      <c r="AD43" s="14">
        <f>'wn6'!Z42</f>
        <v>0</v>
      </c>
      <c r="AE43" s="14">
        <f>'wn6'!AA42</f>
        <v>0</v>
      </c>
      <c r="AF43" s="14">
        <f>'wn6'!AB42</f>
        <v>0</v>
      </c>
      <c r="AG43" s="14">
        <f>'wn6'!AC42</f>
        <v>0</v>
      </c>
      <c r="AH43" s="14">
        <f>'wn6'!AD42</f>
        <v>0</v>
      </c>
      <c r="AI43" s="14">
        <f>'wn6'!AE42</f>
        <v>0</v>
      </c>
    </row>
    <row r="44" spans="1:35" s="2" customFormat="1" ht="15.75" thickBot="1" x14ac:dyDescent="0.3">
      <c r="A44" s="10">
        <f>[1]res!B45</f>
        <v>0</v>
      </c>
      <c r="B44" s="12">
        <f>'F1'!AI44</f>
        <v>0</v>
      </c>
      <c r="C44" s="12">
        <f>'F2'!AI44</f>
        <v>0</v>
      </c>
      <c r="D44" s="31">
        <f>'F3'!AI44</f>
        <v>0.5</v>
      </c>
      <c r="E44" s="32">
        <f>'F4'!AI44</f>
        <v>0</v>
      </c>
      <c r="F44" s="8">
        <f>'wn6'!A43</f>
        <v>0</v>
      </c>
      <c r="G44" s="7">
        <f>'wn6'!B43</f>
        <v>0</v>
      </c>
      <c r="H44" s="7">
        <f>'wn6'!C43</f>
        <v>0</v>
      </c>
      <c r="I44" s="7">
        <f>'wn6'!D43</f>
        <v>0</v>
      </c>
      <c r="J44" s="7">
        <f>'wn6'!E43</f>
        <v>0</v>
      </c>
      <c r="K44" s="7">
        <f>'wn6'!F43</f>
        <v>0</v>
      </c>
      <c r="L44" s="7">
        <f>'wn6'!G43</f>
        <v>0</v>
      </c>
      <c r="M44" s="7">
        <f>'wn6'!H43</f>
        <v>0</v>
      </c>
      <c r="N44" s="7">
        <f>'wn6'!I43</f>
        <v>0</v>
      </c>
      <c r="O44" s="7">
        <f>'wn6'!J43</f>
        <v>0</v>
      </c>
      <c r="P44" s="7">
        <f>'wn6'!K43</f>
        <v>0</v>
      </c>
      <c r="Q44" s="7">
        <f>'wn6'!L43</f>
        <v>0</v>
      </c>
      <c r="R44" s="7">
        <f>'wn6'!M43</f>
        <v>0</v>
      </c>
      <c r="S44" s="7">
        <f>'wn6'!N43</f>
        <v>0</v>
      </c>
      <c r="T44" s="13">
        <f>'wn6'!O43</f>
        <v>0</v>
      </c>
      <c r="U44" s="14">
        <f>'wn6'!Q43</f>
        <v>0</v>
      </c>
      <c r="V44" s="14">
        <f>'wn6'!R43</f>
        <v>0</v>
      </c>
      <c r="W44" s="14">
        <f>'wn6'!S43</f>
        <v>0</v>
      </c>
      <c r="X44" s="14">
        <f>'wn6'!T43</f>
        <v>0</v>
      </c>
      <c r="Y44" s="14">
        <f>'wn6'!U43</f>
        <v>0</v>
      </c>
      <c r="Z44" s="14">
        <f>'wn6'!V43</f>
        <v>0</v>
      </c>
      <c r="AA44" s="14">
        <f>'wn6'!W43</f>
        <v>0</v>
      </c>
      <c r="AB44" s="14">
        <f>'wn6'!X43</f>
        <v>0</v>
      </c>
      <c r="AC44" s="14">
        <f>'wn6'!Y43</f>
        <v>0</v>
      </c>
      <c r="AD44" s="14">
        <f>'wn6'!Z43</f>
        <v>0</v>
      </c>
      <c r="AE44" s="14">
        <f>'wn6'!AA43</f>
        <v>0</v>
      </c>
      <c r="AF44" s="14">
        <f>'wn6'!AB43</f>
        <v>0</v>
      </c>
      <c r="AG44" s="14">
        <f>'wn6'!AC43</f>
        <v>0</v>
      </c>
      <c r="AH44" s="14">
        <f>'wn6'!AD43</f>
        <v>0</v>
      </c>
      <c r="AI44" s="14">
        <f>'wn6'!AE43</f>
        <v>0</v>
      </c>
    </row>
    <row r="45" spans="1:35" s="2" customFormat="1" ht="15.75" thickBot="1" x14ac:dyDescent="0.3">
      <c r="A45" s="10">
        <f>[1]res!B46</f>
        <v>0</v>
      </c>
      <c r="B45" s="12">
        <f>'F1'!AI45</f>
        <v>0</v>
      </c>
      <c r="C45" s="12">
        <f>'F2'!AI45</f>
        <v>0</v>
      </c>
      <c r="D45" s="31">
        <f>'F3'!AI45</f>
        <v>0.5</v>
      </c>
      <c r="E45" s="32">
        <f>'F4'!AI45</f>
        <v>0</v>
      </c>
      <c r="F45" s="8">
        <f>'wn6'!A44</f>
        <v>0</v>
      </c>
      <c r="G45" s="7">
        <f>'wn6'!B44</f>
        <v>0</v>
      </c>
      <c r="H45" s="7">
        <f>'wn6'!C44</f>
        <v>0</v>
      </c>
      <c r="I45" s="7">
        <f>'wn6'!D44</f>
        <v>0</v>
      </c>
      <c r="J45" s="7">
        <f>'wn6'!E44</f>
        <v>0</v>
      </c>
      <c r="K45" s="7">
        <f>'wn6'!F44</f>
        <v>0</v>
      </c>
      <c r="L45" s="7">
        <f>'wn6'!G44</f>
        <v>0</v>
      </c>
      <c r="M45" s="7">
        <f>'wn6'!H44</f>
        <v>0</v>
      </c>
      <c r="N45" s="7">
        <f>'wn6'!I44</f>
        <v>0</v>
      </c>
      <c r="O45" s="7">
        <f>'wn6'!J44</f>
        <v>0</v>
      </c>
      <c r="P45" s="7">
        <f>'wn6'!K44</f>
        <v>0</v>
      </c>
      <c r="Q45" s="7">
        <f>'wn6'!L44</f>
        <v>0</v>
      </c>
      <c r="R45" s="7">
        <f>'wn6'!M44</f>
        <v>0</v>
      </c>
      <c r="S45" s="7">
        <f>'wn6'!N44</f>
        <v>0</v>
      </c>
      <c r="T45" s="13">
        <f>'wn6'!O44</f>
        <v>0</v>
      </c>
      <c r="U45" s="14">
        <f>'wn6'!Q44</f>
        <v>0</v>
      </c>
      <c r="V45" s="14">
        <f>'wn6'!R44</f>
        <v>0</v>
      </c>
      <c r="W45" s="14">
        <f>'wn6'!S44</f>
        <v>0</v>
      </c>
      <c r="X45" s="14">
        <f>'wn6'!T44</f>
        <v>0</v>
      </c>
      <c r="Y45" s="14">
        <f>'wn6'!U44</f>
        <v>0</v>
      </c>
      <c r="Z45" s="14">
        <f>'wn6'!V44</f>
        <v>0</v>
      </c>
      <c r="AA45" s="14">
        <f>'wn6'!W44</f>
        <v>0</v>
      </c>
      <c r="AB45" s="14">
        <f>'wn6'!X44</f>
        <v>0</v>
      </c>
      <c r="AC45" s="14">
        <f>'wn6'!Y44</f>
        <v>0</v>
      </c>
      <c r="AD45" s="14">
        <f>'wn6'!Z44</f>
        <v>0</v>
      </c>
      <c r="AE45" s="14">
        <f>'wn6'!AA44</f>
        <v>0</v>
      </c>
      <c r="AF45" s="14">
        <f>'wn6'!AB44</f>
        <v>0</v>
      </c>
      <c r="AG45" s="14">
        <f>'wn6'!AC44</f>
        <v>0</v>
      </c>
      <c r="AH45" s="14">
        <f>'wn6'!AD44</f>
        <v>0</v>
      </c>
      <c r="AI45" s="14">
        <f>'wn6'!AE44</f>
        <v>0</v>
      </c>
    </row>
    <row r="46" spans="1:35" s="2" customFormat="1" ht="15.75" thickBot="1" x14ac:dyDescent="0.3">
      <c r="A46" s="10">
        <f>[1]res!B47</f>
        <v>0</v>
      </c>
      <c r="B46" s="12">
        <f>'F1'!AI46</f>
        <v>0</v>
      </c>
      <c r="C46" s="12">
        <f>'F2'!AI46</f>
        <v>0</v>
      </c>
      <c r="D46" s="31">
        <f>'F3'!AI46</f>
        <v>0.5</v>
      </c>
      <c r="E46" s="32">
        <f>'F4'!AI46</f>
        <v>0</v>
      </c>
      <c r="F46" s="8">
        <f>'wn6'!A45</f>
        <v>0</v>
      </c>
      <c r="G46" s="7">
        <f>'wn6'!B45</f>
        <v>0</v>
      </c>
      <c r="H46" s="7">
        <f>'wn6'!C45</f>
        <v>0</v>
      </c>
      <c r="I46" s="7">
        <f>'wn6'!D45</f>
        <v>0</v>
      </c>
      <c r="J46" s="7">
        <f>'wn6'!E45</f>
        <v>0</v>
      </c>
      <c r="K46" s="7">
        <f>'wn6'!F45</f>
        <v>0</v>
      </c>
      <c r="L46" s="7">
        <f>'wn6'!G45</f>
        <v>0</v>
      </c>
      <c r="M46" s="7">
        <f>'wn6'!H45</f>
        <v>0</v>
      </c>
      <c r="N46" s="7">
        <f>'wn6'!I45</f>
        <v>0</v>
      </c>
      <c r="O46" s="7">
        <f>'wn6'!J45</f>
        <v>0</v>
      </c>
      <c r="P46" s="7">
        <f>'wn6'!K45</f>
        <v>0</v>
      </c>
      <c r="Q46" s="7">
        <f>'wn6'!L45</f>
        <v>0</v>
      </c>
      <c r="R46" s="7">
        <f>'wn6'!M45</f>
        <v>0</v>
      </c>
      <c r="S46" s="7">
        <f>'wn6'!N45</f>
        <v>0</v>
      </c>
      <c r="T46" s="13">
        <f>'wn6'!O45</f>
        <v>0</v>
      </c>
      <c r="U46" s="14">
        <f>'wn6'!Q45</f>
        <v>0</v>
      </c>
      <c r="V46" s="14">
        <f>'wn6'!R45</f>
        <v>0</v>
      </c>
      <c r="W46" s="14">
        <f>'wn6'!S45</f>
        <v>0</v>
      </c>
      <c r="X46" s="14">
        <f>'wn6'!T45</f>
        <v>0</v>
      </c>
      <c r="Y46" s="14">
        <f>'wn6'!U45</f>
        <v>0</v>
      </c>
      <c r="Z46" s="14">
        <f>'wn6'!V45</f>
        <v>0</v>
      </c>
      <c r="AA46" s="14">
        <f>'wn6'!W45</f>
        <v>0</v>
      </c>
      <c r="AB46" s="14">
        <f>'wn6'!X45</f>
        <v>0</v>
      </c>
      <c r="AC46" s="14">
        <f>'wn6'!Y45</f>
        <v>0</v>
      </c>
      <c r="AD46" s="14">
        <f>'wn6'!Z45</f>
        <v>0</v>
      </c>
      <c r="AE46" s="14">
        <f>'wn6'!AA45</f>
        <v>0</v>
      </c>
      <c r="AF46" s="14">
        <f>'wn6'!AB45</f>
        <v>0</v>
      </c>
      <c r="AG46" s="14">
        <f>'wn6'!AC45</f>
        <v>0</v>
      </c>
      <c r="AH46" s="14">
        <f>'wn6'!AD45</f>
        <v>0</v>
      </c>
      <c r="AI46" s="14">
        <f>'wn6'!AE45</f>
        <v>0</v>
      </c>
    </row>
    <row r="47" spans="1:35" s="2" customFormat="1" ht="15.75" thickBot="1" x14ac:dyDescent="0.3">
      <c r="A47" s="10">
        <f>[1]res!B48</f>
        <v>0</v>
      </c>
      <c r="B47" s="12">
        <f>'F1'!AI47</f>
        <v>0</v>
      </c>
      <c r="C47" s="12">
        <f>'F2'!AI47</f>
        <v>0</v>
      </c>
      <c r="D47" s="31">
        <f>'F3'!AI47</f>
        <v>0.5</v>
      </c>
      <c r="E47" s="32">
        <f>'F4'!AI47</f>
        <v>0</v>
      </c>
      <c r="F47" s="8">
        <f>'wn6'!A46</f>
        <v>0</v>
      </c>
      <c r="G47" s="7">
        <f>'wn6'!B46</f>
        <v>0</v>
      </c>
      <c r="H47" s="7">
        <f>'wn6'!C46</f>
        <v>0</v>
      </c>
      <c r="I47" s="7">
        <f>'wn6'!D46</f>
        <v>0</v>
      </c>
      <c r="J47" s="7">
        <f>'wn6'!E46</f>
        <v>0</v>
      </c>
      <c r="K47" s="7">
        <f>'wn6'!F46</f>
        <v>0</v>
      </c>
      <c r="L47" s="7">
        <f>'wn6'!G46</f>
        <v>0</v>
      </c>
      <c r="M47" s="7">
        <f>'wn6'!H46</f>
        <v>0</v>
      </c>
      <c r="N47" s="7">
        <f>'wn6'!I46</f>
        <v>0</v>
      </c>
      <c r="O47" s="7">
        <f>'wn6'!J46</f>
        <v>0</v>
      </c>
      <c r="P47" s="7">
        <f>'wn6'!K46</f>
        <v>0</v>
      </c>
      <c r="Q47" s="7">
        <f>'wn6'!L46</f>
        <v>0</v>
      </c>
      <c r="R47" s="7">
        <f>'wn6'!M46</f>
        <v>0</v>
      </c>
      <c r="S47" s="7">
        <f>'wn6'!N46</f>
        <v>0</v>
      </c>
      <c r="T47" s="13">
        <f>'wn6'!O46</f>
        <v>0</v>
      </c>
      <c r="U47" s="14">
        <f>'wn6'!Q46</f>
        <v>0</v>
      </c>
      <c r="V47" s="14">
        <f>'wn6'!R46</f>
        <v>0</v>
      </c>
      <c r="W47" s="14">
        <f>'wn6'!S46</f>
        <v>0</v>
      </c>
      <c r="X47" s="14">
        <f>'wn6'!T46</f>
        <v>0</v>
      </c>
      <c r="Y47" s="14">
        <f>'wn6'!U46</f>
        <v>0</v>
      </c>
      <c r="Z47" s="14">
        <f>'wn6'!V46</f>
        <v>0</v>
      </c>
      <c r="AA47" s="14">
        <f>'wn6'!W46</f>
        <v>0</v>
      </c>
      <c r="AB47" s="14">
        <f>'wn6'!X46</f>
        <v>0</v>
      </c>
      <c r="AC47" s="14">
        <f>'wn6'!Y46</f>
        <v>0</v>
      </c>
      <c r="AD47" s="14">
        <f>'wn6'!Z46</f>
        <v>0</v>
      </c>
      <c r="AE47" s="14">
        <f>'wn6'!AA46</f>
        <v>0</v>
      </c>
      <c r="AF47" s="14">
        <f>'wn6'!AB46</f>
        <v>0</v>
      </c>
      <c r="AG47" s="14">
        <f>'wn6'!AC46</f>
        <v>0</v>
      </c>
      <c r="AH47" s="14">
        <f>'wn6'!AD46</f>
        <v>0</v>
      </c>
      <c r="AI47" s="14">
        <f>'wn6'!AE46</f>
        <v>0</v>
      </c>
    </row>
    <row r="48" spans="1:35" s="2" customFormat="1" ht="15.75" thickBot="1" x14ac:dyDescent="0.3">
      <c r="A48" s="10">
        <f>[1]res!B49</f>
        <v>0</v>
      </c>
      <c r="B48" s="12">
        <f>'F1'!AI48</f>
        <v>0</v>
      </c>
      <c r="C48" s="12">
        <f>'F2'!AI48</f>
        <v>0</v>
      </c>
      <c r="D48" s="31">
        <f>'F3'!AI48</f>
        <v>0.5</v>
      </c>
      <c r="E48" s="32">
        <f>'F4'!AI48</f>
        <v>0</v>
      </c>
      <c r="F48" s="8">
        <f>'wn6'!A47</f>
        <v>0</v>
      </c>
      <c r="G48" s="7">
        <f>'wn6'!B47</f>
        <v>0</v>
      </c>
      <c r="H48" s="7">
        <f>'wn6'!C47</f>
        <v>0</v>
      </c>
      <c r="I48" s="7">
        <f>'wn6'!D47</f>
        <v>0</v>
      </c>
      <c r="J48" s="7">
        <f>'wn6'!E47</f>
        <v>0</v>
      </c>
      <c r="K48" s="7">
        <f>'wn6'!F47</f>
        <v>0</v>
      </c>
      <c r="L48" s="7">
        <f>'wn6'!G47</f>
        <v>0</v>
      </c>
      <c r="M48" s="7">
        <f>'wn6'!H47</f>
        <v>0</v>
      </c>
      <c r="N48" s="7">
        <f>'wn6'!I47</f>
        <v>0</v>
      </c>
      <c r="O48" s="7">
        <f>'wn6'!J47</f>
        <v>0</v>
      </c>
      <c r="P48" s="7">
        <f>'wn6'!K47</f>
        <v>0</v>
      </c>
      <c r="Q48" s="7">
        <f>'wn6'!L47</f>
        <v>0</v>
      </c>
      <c r="R48" s="7">
        <f>'wn6'!M47</f>
        <v>0</v>
      </c>
      <c r="S48" s="7">
        <f>'wn6'!N47</f>
        <v>0</v>
      </c>
      <c r="T48" s="13">
        <f>'wn6'!O47</f>
        <v>0</v>
      </c>
      <c r="U48" s="14">
        <f>'wn6'!Q47</f>
        <v>0</v>
      </c>
      <c r="V48" s="14">
        <f>'wn6'!R47</f>
        <v>0</v>
      </c>
      <c r="W48" s="14">
        <f>'wn6'!S47</f>
        <v>0</v>
      </c>
      <c r="X48" s="14">
        <f>'wn6'!T47</f>
        <v>0</v>
      </c>
      <c r="Y48" s="14">
        <f>'wn6'!U47</f>
        <v>0</v>
      </c>
      <c r="Z48" s="14">
        <f>'wn6'!V47</f>
        <v>0</v>
      </c>
      <c r="AA48" s="14">
        <f>'wn6'!W47</f>
        <v>0</v>
      </c>
      <c r="AB48" s="14">
        <f>'wn6'!X47</f>
        <v>0</v>
      </c>
      <c r="AC48" s="14">
        <f>'wn6'!Y47</f>
        <v>0</v>
      </c>
      <c r="AD48" s="14">
        <f>'wn6'!Z47</f>
        <v>0</v>
      </c>
      <c r="AE48" s="14">
        <f>'wn6'!AA47</f>
        <v>0</v>
      </c>
      <c r="AF48" s="14">
        <f>'wn6'!AB47</f>
        <v>0</v>
      </c>
      <c r="AG48" s="14">
        <f>'wn6'!AC47</f>
        <v>0</v>
      </c>
      <c r="AH48" s="14">
        <f>'wn6'!AD47</f>
        <v>0</v>
      </c>
      <c r="AI48" s="14">
        <f>'wn6'!AE47</f>
        <v>0</v>
      </c>
    </row>
    <row r="49" spans="1:35" s="2" customFormat="1" ht="15.75" thickBot="1" x14ac:dyDescent="0.3">
      <c r="A49" s="10">
        <f>[1]res!B50</f>
        <v>0</v>
      </c>
      <c r="B49" s="12">
        <f>'F1'!AI49</f>
        <v>0</v>
      </c>
      <c r="C49" s="12">
        <f>'F2'!AI49</f>
        <v>0</v>
      </c>
      <c r="D49" s="31">
        <f>'F3'!AI49</f>
        <v>0.5</v>
      </c>
      <c r="E49" s="32">
        <f>'F4'!AI49</f>
        <v>0</v>
      </c>
      <c r="F49" s="8">
        <f>'wn6'!A48</f>
        <v>0</v>
      </c>
      <c r="G49" s="7">
        <f>'wn6'!B48</f>
        <v>0</v>
      </c>
      <c r="H49" s="7">
        <f>'wn6'!C48</f>
        <v>0</v>
      </c>
      <c r="I49" s="7">
        <f>'wn6'!D48</f>
        <v>0</v>
      </c>
      <c r="J49" s="7">
        <f>'wn6'!E48</f>
        <v>0</v>
      </c>
      <c r="K49" s="7">
        <f>'wn6'!F48</f>
        <v>0</v>
      </c>
      <c r="L49" s="7">
        <f>'wn6'!G48</f>
        <v>0</v>
      </c>
      <c r="M49" s="7">
        <f>'wn6'!H48</f>
        <v>0</v>
      </c>
      <c r="N49" s="7">
        <f>'wn6'!I48</f>
        <v>0</v>
      </c>
      <c r="O49" s="7">
        <f>'wn6'!J48</f>
        <v>0</v>
      </c>
      <c r="P49" s="7">
        <f>'wn6'!K48</f>
        <v>0</v>
      </c>
      <c r="Q49" s="7">
        <f>'wn6'!L48</f>
        <v>0</v>
      </c>
      <c r="R49" s="7">
        <f>'wn6'!M48</f>
        <v>0</v>
      </c>
      <c r="S49" s="7">
        <f>'wn6'!N48</f>
        <v>0</v>
      </c>
      <c r="T49" s="13">
        <f>'wn6'!O48</f>
        <v>0</v>
      </c>
      <c r="U49" s="14">
        <f>'wn6'!Q48</f>
        <v>0</v>
      </c>
      <c r="V49" s="14">
        <f>'wn6'!R48</f>
        <v>0</v>
      </c>
      <c r="W49" s="14">
        <f>'wn6'!S48</f>
        <v>0</v>
      </c>
      <c r="X49" s="14">
        <f>'wn6'!T48</f>
        <v>0</v>
      </c>
      <c r="Y49" s="14">
        <f>'wn6'!U48</f>
        <v>0</v>
      </c>
      <c r="Z49" s="14">
        <f>'wn6'!V48</f>
        <v>0</v>
      </c>
      <c r="AA49" s="14">
        <f>'wn6'!W48</f>
        <v>0</v>
      </c>
      <c r="AB49" s="14">
        <f>'wn6'!X48</f>
        <v>0</v>
      </c>
      <c r="AC49" s="14">
        <f>'wn6'!Y48</f>
        <v>0</v>
      </c>
      <c r="AD49" s="14">
        <f>'wn6'!Z48</f>
        <v>0</v>
      </c>
      <c r="AE49" s="14">
        <f>'wn6'!AA48</f>
        <v>0</v>
      </c>
      <c r="AF49" s="14">
        <f>'wn6'!AB48</f>
        <v>0</v>
      </c>
      <c r="AG49" s="14">
        <f>'wn6'!AC48</f>
        <v>0</v>
      </c>
      <c r="AH49" s="14">
        <f>'wn6'!AD48</f>
        <v>0</v>
      </c>
      <c r="AI49" s="14">
        <f>'wn6'!AE48</f>
        <v>0</v>
      </c>
    </row>
    <row r="50" spans="1:35" s="2" customFormat="1" ht="15.75" thickBot="1" x14ac:dyDescent="0.3">
      <c r="A50" s="10">
        <f>[1]res!B51</f>
        <v>0</v>
      </c>
      <c r="B50" s="12">
        <f>'F1'!AI50</f>
        <v>0</v>
      </c>
      <c r="C50" s="12">
        <f>'F2'!AI50</f>
        <v>0</v>
      </c>
      <c r="D50" s="31">
        <f>'F3'!AI50</f>
        <v>0.5</v>
      </c>
      <c r="E50" s="32">
        <f>'F4'!AI50</f>
        <v>0</v>
      </c>
      <c r="F50" s="8">
        <f>'wn6'!A49</f>
        <v>0</v>
      </c>
      <c r="G50" s="7">
        <f>'wn6'!B49</f>
        <v>0</v>
      </c>
      <c r="H50" s="7">
        <f>'wn6'!C49</f>
        <v>0</v>
      </c>
      <c r="I50" s="7">
        <f>'wn6'!D49</f>
        <v>0</v>
      </c>
      <c r="J50" s="7">
        <f>'wn6'!E49</f>
        <v>0</v>
      </c>
      <c r="K50" s="7">
        <f>'wn6'!F49</f>
        <v>0</v>
      </c>
      <c r="L50" s="7">
        <f>'wn6'!G49</f>
        <v>0</v>
      </c>
      <c r="M50" s="7">
        <f>'wn6'!H49</f>
        <v>0</v>
      </c>
      <c r="N50" s="7">
        <f>'wn6'!I49</f>
        <v>0</v>
      </c>
      <c r="O50" s="7">
        <f>'wn6'!J49</f>
        <v>0</v>
      </c>
      <c r="P50" s="7">
        <f>'wn6'!K49</f>
        <v>0</v>
      </c>
      <c r="Q50" s="7">
        <f>'wn6'!L49</f>
        <v>0</v>
      </c>
      <c r="R50" s="7">
        <f>'wn6'!M49</f>
        <v>0</v>
      </c>
      <c r="S50" s="7">
        <f>'wn6'!N49</f>
        <v>0</v>
      </c>
      <c r="T50" s="13">
        <f>'wn6'!O49</f>
        <v>0</v>
      </c>
      <c r="U50" s="14">
        <f>'wn6'!Q49</f>
        <v>0</v>
      </c>
      <c r="V50" s="14">
        <f>'wn6'!R49</f>
        <v>0</v>
      </c>
      <c r="W50" s="14">
        <f>'wn6'!S49</f>
        <v>0</v>
      </c>
      <c r="X50" s="14">
        <f>'wn6'!T49</f>
        <v>0</v>
      </c>
      <c r="Y50" s="14">
        <f>'wn6'!U49</f>
        <v>0</v>
      </c>
      <c r="Z50" s="14">
        <f>'wn6'!V49</f>
        <v>0</v>
      </c>
      <c r="AA50" s="14">
        <f>'wn6'!W49</f>
        <v>0</v>
      </c>
      <c r="AB50" s="14">
        <f>'wn6'!X49</f>
        <v>0</v>
      </c>
      <c r="AC50" s="14">
        <f>'wn6'!Y49</f>
        <v>0</v>
      </c>
      <c r="AD50" s="14">
        <f>'wn6'!Z49</f>
        <v>0</v>
      </c>
      <c r="AE50" s="14">
        <f>'wn6'!AA49</f>
        <v>0</v>
      </c>
      <c r="AF50" s="14">
        <f>'wn6'!AB49</f>
        <v>0</v>
      </c>
      <c r="AG50" s="14">
        <f>'wn6'!AC49</f>
        <v>0</v>
      </c>
      <c r="AH50" s="14">
        <f>'wn6'!AD49</f>
        <v>0</v>
      </c>
      <c r="AI50" s="14">
        <f>'wn6'!AE49</f>
        <v>0</v>
      </c>
    </row>
    <row r="51" spans="1:35" s="2" customFormat="1" ht="15.75" thickBot="1" x14ac:dyDescent="0.3">
      <c r="A51" s="10">
        <f>[1]res!B52</f>
        <v>0</v>
      </c>
      <c r="B51" s="12">
        <f>'F1'!AI51</f>
        <v>0</v>
      </c>
      <c r="C51" s="12">
        <f>'F2'!AI51</f>
        <v>0</v>
      </c>
      <c r="D51" s="31">
        <f>'F3'!AI51</f>
        <v>0.5</v>
      </c>
      <c r="E51" s="32">
        <f>'F4'!AI51</f>
        <v>0</v>
      </c>
      <c r="F51" s="8">
        <f>'wn6'!A50</f>
        <v>0</v>
      </c>
      <c r="G51" s="7">
        <f>'wn6'!B50</f>
        <v>0</v>
      </c>
      <c r="H51" s="7">
        <f>'wn6'!C50</f>
        <v>0</v>
      </c>
      <c r="I51" s="7">
        <f>'wn6'!D50</f>
        <v>0</v>
      </c>
      <c r="J51" s="7">
        <f>'wn6'!E50</f>
        <v>0</v>
      </c>
      <c r="K51" s="7">
        <f>'wn6'!F50</f>
        <v>0</v>
      </c>
      <c r="L51" s="7">
        <f>'wn6'!G50</f>
        <v>0</v>
      </c>
      <c r="M51" s="7">
        <f>'wn6'!H50</f>
        <v>0</v>
      </c>
      <c r="N51" s="7">
        <f>'wn6'!I50</f>
        <v>0</v>
      </c>
      <c r="O51" s="7">
        <f>'wn6'!J50</f>
        <v>0</v>
      </c>
      <c r="P51" s="7">
        <f>'wn6'!K50</f>
        <v>0</v>
      </c>
      <c r="Q51" s="7">
        <f>'wn6'!L50</f>
        <v>0</v>
      </c>
      <c r="R51" s="7">
        <f>'wn6'!M50</f>
        <v>0</v>
      </c>
      <c r="S51" s="7">
        <f>'wn6'!N50</f>
        <v>0</v>
      </c>
      <c r="T51" s="13">
        <f>'wn6'!O50</f>
        <v>0</v>
      </c>
      <c r="U51" s="14">
        <f>'wn6'!Q50</f>
        <v>0</v>
      </c>
      <c r="V51" s="14">
        <f>'wn6'!R50</f>
        <v>0</v>
      </c>
      <c r="W51" s="14">
        <f>'wn6'!S50</f>
        <v>0</v>
      </c>
      <c r="X51" s="14">
        <f>'wn6'!T50</f>
        <v>0</v>
      </c>
      <c r="Y51" s="14">
        <f>'wn6'!U50</f>
        <v>0</v>
      </c>
      <c r="Z51" s="14">
        <f>'wn6'!V50</f>
        <v>0</v>
      </c>
      <c r="AA51" s="14">
        <f>'wn6'!W50</f>
        <v>0</v>
      </c>
      <c r="AB51" s="14">
        <f>'wn6'!X50</f>
        <v>0</v>
      </c>
      <c r="AC51" s="14">
        <f>'wn6'!Y50</f>
        <v>0</v>
      </c>
      <c r="AD51" s="14">
        <f>'wn6'!Z50</f>
        <v>0</v>
      </c>
      <c r="AE51" s="14">
        <f>'wn6'!AA50</f>
        <v>0</v>
      </c>
      <c r="AF51" s="14">
        <f>'wn6'!AB50</f>
        <v>0</v>
      </c>
      <c r="AG51" s="14">
        <f>'wn6'!AC50</f>
        <v>0</v>
      </c>
      <c r="AH51" s="14">
        <f>'wn6'!AD50</f>
        <v>0</v>
      </c>
      <c r="AI51" s="14">
        <f>'wn6'!AE50</f>
        <v>0</v>
      </c>
    </row>
    <row r="52" spans="1:35" s="2" customFormat="1" ht="15.75" thickBot="1" x14ac:dyDescent="0.3">
      <c r="A52" s="10">
        <f>[1]res!B53</f>
        <v>0</v>
      </c>
      <c r="B52" s="12">
        <f>'F1'!AI52</f>
        <v>0</v>
      </c>
      <c r="C52" s="12">
        <f>'F2'!AI52</f>
        <v>0</v>
      </c>
      <c r="D52" s="31">
        <f>'F3'!AI52</f>
        <v>0.5</v>
      </c>
      <c r="E52" s="32">
        <f>'F4'!AI52</f>
        <v>0</v>
      </c>
      <c r="F52" s="8">
        <f>'wn6'!A51</f>
        <v>0</v>
      </c>
      <c r="G52" s="7">
        <f>'wn6'!B51</f>
        <v>0</v>
      </c>
      <c r="H52" s="7">
        <f>'wn6'!C51</f>
        <v>0</v>
      </c>
      <c r="I52" s="7">
        <f>'wn6'!D51</f>
        <v>0</v>
      </c>
      <c r="J52" s="7">
        <f>'wn6'!E51</f>
        <v>0</v>
      </c>
      <c r="K52" s="7">
        <f>'wn6'!F51</f>
        <v>0</v>
      </c>
      <c r="L52" s="7">
        <f>'wn6'!G51</f>
        <v>0</v>
      </c>
      <c r="M52" s="7">
        <f>'wn6'!H51</f>
        <v>0</v>
      </c>
      <c r="N52" s="7">
        <f>'wn6'!I51</f>
        <v>0</v>
      </c>
      <c r="O52" s="7">
        <f>'wn6'!J51</f>
        <v>0</v>
      </c>
      <c r="P52" s="7">
        <f>'wn6'!K51</f>
        <v>0</v>
      </c>
      <c r="Q52" s="7">
        <f>'wn6'!L51</f>
        <v>0</v>
      </c>
      <c r="R52" s="7">
        <f>'wn6'!M51</f>
        <v>0</v>
      </c>
      <c r="S52" s="7">
        <f>'wn6'!N51</f>
        <v>0</v>
      </c>
      <c r="T52" s="13">
        <f>'wn6'!O51</f>
        <v>0</v>
      </c>
      <c r="U52" s="14">
        <f>'wn6'!Q51</f>
        <v>0</v>
      </c>
      <c r="V52" s="14">
        <f>'wn6'!R51</f>
        <v>0</v>
      </c>
      <c r="W52" s="14">
        <f>'wn6'!S51</f>
        <v>0</v>
      </c>
      <c r="X52" s="14">
        <f>'wn6'!T51</f>
        <v>0</v>
      </c>
      <c r="Y52" s="14">
        <f>'wn6'!U51</f>
        <v>0</v>
      </c>
      <c r="Z52" s="14">
        <f>'wn6'!V51</f>
        <v>0</v>
      </c>
      <c r="AA52" s="14">
        <f>'wn6'!W51</f>
        <v>0</v>
      </c>
      <c r="AB52" s="14">
        <f>'wn6'!X51</f>
        <v>0</v>
      </c>
      <c r="AC52" s="14">
        <f>'wn6'!Y51</f>
        <v>0</v>
      </c>
      <c r="AD52" s="14">
        <f>'wn6'!Z51</f>
        <v>0</v>
      </c>
      <c r="AE52" s="14">
        <f>'wn6'!AA51</f>
        <v>0</v>
      </c>
      <c r="AF52" s="14">
        <f>'wn6'!AB51</f>
        <v>0</v>
      </c>
      <c r="AG52" s="14">
        <f>'wn6'!AC51</f>
        <v>0</v>
      </c>
      <c r="AH52" s="14">
        <f>'wn6'!AD51</f>
        <v>0</v>
      </c>
      <c r="AI52" s="14">
        <f>'wn6'!AE51</f>
        <v>0</v>
      </c>
    </row>
    <row r="53" spans="1:35" s="2" customFormat="1" ht="15.75" thickBot="1" x14ac:dyDescent="0.3">
      <c r="A53" s="10">
        <f>[1]res!B54</f>
        <v>0</v>
      </c>
      <c r="B53" s="12">
        <f>'F1'!AI53</f>
        <v>0</v>
      </c>
      <c r="C53" s="12">
        <f>'F2'!AI53</f>
        <v>0</v>
      </c>
      <c r="D53" s="31">
        <f>'F3'!AI53</f>
        <v>0.5</v>
      </c>
      <c r="E53" s="32">
        <f>'F4'!AI53</f>
        <v>0</v>
      </c>
      <c r="F53" s="8">
        <f>'wn6'!A52</f>
        <v>0</v>
      </c>
      <c r="G53" s="7">
        <f>'wn6'!B52</f>
        <v>0</v>
      </c>
      <c r="H53" s="7">
        <f>'wn6'!C52</f>
        <v>0</v>
      </c>
      <c r="I53" s="7">
        <f>'wn6'!D52</f>
        <v>0</v>
      </c>
      <c r="J53" s="7">
        <f>'wn6'!E52</f>
        <v>0</v>
      </c>
      <c r="K53" s="7">
        <f>'wn6'!F52</f>
        <v>0</v>
      </c>
      <c r="L53" s="7">
        <f>'wn6'!G52</f>
        <v>0</v>
      </c>
      <c r="M53" s="7">
        <f>'wn6'!H52</f>
        <v>0</v>
      </c>
      <c r="N53" s="7">
        <f>'wn6'!I52</f>
        <v>0</v>
      </c>
      <c r="O53" s="7">
        <f>'wn6'!J52</f>
        <v>0</v>
      </c>
      <c r="P53" s="7">
        <f>'wn6'!K52</f>
        <v>0</v>
      </c>
      <c r="Q53" s="7">
        <f>'wn6'!L52</f>
        <v>0</v>
      </c>
      <c r="R53" s="7">
        <f>'wn6'!M52</f>
        <v>0</v>
      </c>
      <c r="S53" s="7">
        <f>'wn6'!N52</f>
        <v>0</v>
      </c>
      <c r="T53" s="13">
        <f>'wn6'!O52</f>
        <v>0</v>
      </c>
      <c r="U53" s="14">
        <f>'wn6'!Q52</f>
        <v>0</v>
      </c>
      <c r="V53" s="14">
        <f>'wn6'!R52</f>
        <v>0</v>
      </c>
      <c r="W53" s="14">
        <f>'wn6'!S52</f>
        <v>0</v>
      </c>
      <c r="X53" s="14">
        <f>'wn6'!T52</f>
        <v>0</v>
      </c>
      <c r="Y53" s="14">
        <f>'wn6'!U52</f>
        <v>0</v>
      </c>
      <c r="Z53" s="14">
        <f>'wn6'!V52</f>
        <v>0</v>
      </c>
      <c r="AA53" s="14">
        <f>'wn6'!W52</f>
        <v>0</v>
      </c>
      <c r="AB53" s="14">
        <f>'wn6'!X52</f>
        <v>0</v>
      </c>
      <c r="AC53" s="14">
        <f>'wn6'!Y52</f>
        <v>0</v>
      </c>
      <c r="AD53" s="14">
        <f>'wn6'!Z52</f>
        <v>0</v>
      </c>
      <c r="AE53" s="14">
        <f>'wn6'!AA52</f>
        <v>0</v>
      </c>
      <c r="AF53" s="14">
        <f>'wn6'!AB52</f>
        <v>0</v>
      </c>
      <c r="AG53" s="14">
        <f>'wn6'!AC52</f>
        <v>0</v>
      </c>
      <c r="AH53" s="14">
        <f>'wn6'!AD52</f>
        <v>0</v>
      </c>
      <c r="AI53" s="14">
        <f>'wn6'!AE52</f>
        <v>0</v>
      </c>
    </row>
    <row r="54" spans="1:35" s="2" customFormat="1" ht="15.75" thickBot="1" x14ac:dyDescent="0.3">
      <c r="A54" s="10">
        <f>[1]res!B55</f>
        <v>0</v>
      </c>
      <c r="B54" s="12">
        <f>'F1'!AI54</f>
        <v>0</v>
      </c>
      <c r="C54" s="12">
        <f>'F2'!AI54</f>
        <v>0</v>
      </c>
      <c r="D54" s="31">
        <f>'F3'!AI54</f>
        <v>0.5</v>
      </c>
      <c r="E54" s="32">
        <f>'F4'!AI54</f>
        <v>0</v>
      </c>
      <c r="F54" s="8">
        <f>'wn6'!A53</f>
        <v>0</v>
      </c>
      <c r="G54" s="7">
        <f>'wn6'!B53</f>
        <v>0</v>
      </c>
      <c r="H54" s="7">
        <f>'wn6'!C53</f>
        <v>0</v>
      </c>
      <c r="I54" s="7">
        <f>'wn6'!D53</f>
        <v>0</v>
      </c>
      <c r="J54" s="7">
        <f>'wn6'!E53</f>
        <v>0</v>
      </c>
      <c r="K54" s="7">
        <f>'wn6'!F53</f>
        <v>0</v>
      </c>
      <c r="L54" s="7">
        <f>'wn6'!G53</f>
        <v>0</v>
      </c>
      <c r="M54" s="7">
        <f>'wn6'!H53</f>
        <v>0</v>
      </c>
      <c r="N54" s="7">
        <f>'wn6'!I53</f>
        <v>0</v>
      </c>
      <c r="O54" s="7">
        <f>'wn6'!J53</f>
        <v>0</v>
      </c>
      <c r="P54" s="7">
        <f>'wn6'!K53</f>
        <v>0</v>
      </c>
      <c r="Q54" s="7">
        <f>'wn6'!L53</f>
        <v>0</v>
      </c>
      <c r="R54" s="7">
        <f>'wn6'!M53</f>
        <v>0</v>
      </c>
      <c r="S54" s="7">
        <f>'wn6'!N53</f>
        <v>0</v>
      </c>
      <c r="T54" s="13">
        <f>'wn6'!O53</f>
        <v>0</v>
      </c>
      <c r="U54" s="14">
        <f>'wn6'!Q53</f>
        <v>0</v>
      </c>
      <c r="V54" s="14">
        <f>'wn6'!R53</f>
        <v>0</v>
      </c>
      <c r="W54" s="14">
        <f>'wn6'!S53</f>
        <v>0</v>
      </c>
      <c r="X54" s="14">
        <f>'wn6'!T53</f>
        <v>0</v>
      </c>
      <c r="Y54" s="14">
        <f>'wn6'!U53</f>
        <v>0</v>
      </c>
      <c r="Z54" s="14">
        <f>'wn6'!V53</f>
        <v>0</v>
      </c>
      <c r="AA54" s="14">
        <f>'wn6'!W53</f>
        <v>0</v>
      </c>
      <c r="AB54" s="14">
        <f>'wn6'!X53</f>
        <v>0</v>
      </c>
      <c r="AC54" s="14">
        <f>'wn6'!Y53</f>
        <v>0</v>
      </c>
      <c r="AD54" s="14">
        <f>'wn6'!Z53</f>
        <v>0</v>
      </c>
      <c r="AE54" s="14">
        <f>'wn6'!AA53</f>
        <v>0</v>
      </c>
      <c r="AF54" s="14">
        <f>'wn6'!AB53</f>
        <v>0</v>
      </c>
      <c r="AG54" s="14">
        <f>'wn6'!AC53</f>
        <v>0</v>
      </c>
      <c r="AH54" s="14">
        <f>'wn6'!AD53</f>
        <v>0</v>
      </c>
      <c r="AI54" s="14">
        <f>'wn6'!AE53</f>
        <v>0</v>
      </c>
    </row>
    <row r="55" spans="1:35" s="2" customFormat="1" ht="15.75" thickBot="1" x14ac:dyDescent="0.3">
      <c r="A55" s="10">
        <f>[1]res!B56</f>
        <v>0</v>
      </c>
      <c r="B55" s="12">
        <f>'F1'!AI55</f>
        <v>0</v>
      </c>
      <c r="C55" s="12">
        <f>'F2'!AI55</f>
        <v>0</v>
      </c>
      <c r="D55" s="31">
        <f>'F3'!AI55</f>
        <v>0.5</v>
      </c>
      <c r="E55" s="32">
        <f>'F4'!AI55</f>
        <v>0</v>
      </c>
      <c r="F55" s="8">
        <f>'wn6'!A54</f>
        <v>0</v>
      </c>
      <c r="G55" s="7">
        <f>'wn6'!B54</f>
        <v>0</v>
      </c>
      <c r="H55" s="7">
        <f>'wn6'!C54</f>
        <v>0</v>
      </c>
      <c r="I55" s="7">
        <f>'wn6'!D54</f>
        <v>0</v>
      </c>
      <c r="J55" s="7">
        <f>'wn6'!E54</f>
        <v>0</v>
      </c>
      <c r="K55" s="7">
        <f>'wn6'!F54</f>
        <v>0</v>
      </c>
      <c r="L55" s="7">
        <f>'wn6'!G54</f>
        <v>0</v>
      </c>
      <c r="M55" s="7">
        <f>'wn6'!H54</f>
        <v>0</v>
      </c>
      <c r="N55" s="7">
        <f>'wn6'!I54</f>
        <v>0</v>
      </c>
      <c r="O55" s="7">
        <f>'wn6'!J54</f>
        <v>0</v>
      </c>
      <c r="P55" s="7">
        <f>'wn6'!K54</f>
        <v>0</v>
      </c>
      <c r="Q55" s="7">
        <f>'wn6'!L54</f>
        <v>0</v>
      </c>
      <c r="R55" s="7">
        <f>'wn6'!M54</f>
        <v>0</v>
      </c>
      <c r="S55" s="7">
        <f>'wn6'!N54</f>
        <v>0</v>
      </c>
      <c r="T55" s="13">
        <f>'wn6'!O54</f>
        <v>0</v>
      </c>
      <c r="U55" s="14">
        <f>'wn6'!Q54</f>
        <v>0</v>
      </c>
      <c r="V55" s="14">
        <f>'wn6'!R54</f>
        <v>0</v>
      </c>
      <c r="W55" s="14">
        <f>'wn6'!S54</f>
        <v>0</v>
      </c>
      <c r="X55" s="14">
        <f>'wn6'!T54</f>
        <v>0</v>
      </c>
      <c r="Y55" s="14">
        <f>'wn6'!U54</f>
        <v>0</v>
      </c>
      <c r="Z55" s="14">
        <f>'wn6'!V54</f>
        <v>0</v>
      </c>
      <c r="AA55" s="14">
        <f>'wn6'!W54</f>
        <v>0</v>
      </c>
      <c r="AB55" s="14">
        <f>'wn6'!X54</f>
        <v>0</v>
      </c>
      <c r="AC55" s="14">
        <f>'wn6'!Y54</f>
        <v>0</v>
      </c>
      <c r="AD55" s="14">
        <f>'wn6'!Z54</f>
        <v>0</v>
      </c>
      <c r="AE55" s="14">
        <f>'wn6'!AA54</f>
        <v>0</v>
      </c>
      <c r="AF55" s="14">
        <f>'wn6'!AB54</f>
        <v>0</v>
      </c>
      <c r="AG55" s="14">
        <f>'wn6'!AC54</f>
        <v>0</v>
      </c>
      <c r="AH55" s="14">
        <f>'wn6'!AD54</f>
        <v>0</v>
      </c>
      <c r="AI55" s="14">
        <f>'wn6'!AE54</f>
        <v>0</v>
      </c>
    </row>
    <row r="56" spans="1:35" s="2" customFormat="1" ht="15.75" thickBot="1" x14ac:dyDescent="0.3">
      <c r="A56" s="10">
        <f>[1]res!B57</f>
        <v>0</v>
      </c>
      <c r="B56" s="12">
        <f>'F1'!AI56</f>
        <v>0</v>
      </c>
      <c r="C56" s="12">
        <f>'F2'!AI56</f>
        <v>0</v>
      </c>
      <c r="D56" s="31">
        <f>'F3'!AI56</f>
        <v>0.5</v>
      </c>
      <c r="E56" s="32">
        <f>'F4'!AI56</f>
        <v>0</v>
      </c>
      <c r="F56" s="8">
        <f>'wn6'!A55</f>
        <v>0</v>
      </c>
      <c r="G56" s="7">
        <f>'wn6'!B55</f>
        <v>0</v>
      </c>
      <c r="H56" s="7">
        <f>'wn6'!C55</f>
        <v>0</v>
      </c>
      <c r="I56" s="7">
        <f>'wn6'!D55</f>
        <v>0</v>
      </c>
      <c r="J56" s="7">
        <f>'wn6'!E55</f>
        <v>0</v>
      </c>
      <c r="K56" s="7">
        <f>'wn6'!F55</f>
        <v>0</v>
      </c>
      <c r="L56" s="7">
        <f>'wn6'!G55</f>
        <v>0</v>
      </c>
      <c r="M56" s="7">
        <f>'wn6'!H55</f>
        <v>0</v>
      </c>
      <c r="N56" s="7">
        <f>'wn6'!I55</f>
        <v>0</v>
      </c>
      <c r="O56" s="7">
        <f>'wn6'!J55</f>
        <v>0</v>
      </c>
      <c r="P56" s="7">
        <f>'wn6'!K55</f>
        <v>0</v>
      </c>
      <c r="Q56" s="7">
        <f>'wn6'!L55</f>
        <v>0</v>
      </c>
      <c r="R56" s="7">
        <f>'wn6'!M55</f>
        <v>0</v>
      </c>
      <c r="S56" s="7">
        <f>'wn6'!N55</f>
        <v>0</v>
      </c>
      <c r="T56" s="13">
        <f>'wn6'!O55</f>
        <v>0</v>
      </c>
      <c r="U56" s="14">
        <f>'wn6'!Q55</f>
        <v>0</v>
      </c>
      <c r="V56" s="14">
        <f>'wn6'!R55</f>
        <v>0</v>
      </c>
      <c r="W56" s="14">
        <f>'wn6'!S55</f>
        <v>0</v>
      </c>
      <c r="X56" s="14">
        <f>'wn6'!T55</f>
        <v>0</v>
      </c>
      <c r="Y56" s="14">
        <f>'wn6'!U55</f>
        <v>0</v>
      </c>
      <c r="Z56" s="14">
        <f>'wn6'!V55</f>
        <v>0</v>
      </c>
      <c r="AA56" s="14">
        <f>'wn6'!W55</f>
        <v>0</v>
      </c>
      <c r="AB56" s="14">
        <f>'wn6'!X55</f>
        <v>0</v>
      </c>
      <c r="AC56" s="14">
        <f>'wn6'!Y55</f>
        <v>0</v>
      </c>
      <c r="AD56" s="14">
        <f>'wn6'!Z55</f>
        <v>0</v>
      </c>
      <c r="AE56" s="14">
        <f>'wn6'!AA55</f>
        <v>0</v>
      </c>
      <c r="AF56" s="14">
        <f>'wn6'!AB55</f>
        <v>0</v>
      </c>
      <c r="AG56" s="14">
        <f>'wn6'!AC55</f>
        <v>0</v>
      </c>
      <c r="AH56" s="14">
        <f>'wn6'!AD55</f>
        <v>0</v>
      </c>
      <c r="AI56" s="14">
        <f>'wn6'!AE55</f>
        <v>0</v>
      </c>
    </row>
    <row r="57" spans="1:35" s="2" customFormat="1" ht="15.75" thickBot="1" x14ac:dyDescent="0.3">
      <c r="A57" s="10">
        <f>[1]res!B58</f>
        <v>0</v>
      </c>
      <c r="B57" s="12">
        <f>'F1'!AI57</f>
        <v>0</v>
      </c>
      <c r="C57" s="12">
        <f>'F2'!AI57</f>
        <v>0</v>
      </c>
      <c r="D57" s="31">
        <f>'F3'!AI57</f>
        <v>0.5</v>
      </c>
      <c r="E57" s="32">
        <f>'F4'!AI57</f>
        <v>0</v>
      </c>
      <c r="F57" s="8">
        <f>'wn6'!A56</f>
        <v>0</v>
      </c>
      <c r="G57" s="7">
        <f>'wn6'!B56</f>
        <v>0</v>
      </c>
      <c r="H57" s="7">
        <f>'wn6'!C56</f>
        <v>0</v>
      </c>
      <c r="I57" s="7">
        <f>'wn6'!D56</f>
        <v>0</v>
      </c>
      <c r="J57" s="7">
        <f>'wn6'!E56</f>
        <v>0</v>
      </c>
      <c r="K57" s="7">
        <f>'wn6'!F56</f>
        <v>0</v>
      </c>
      <c r="L57" s="7">
        <f>'wn6'!G56</f>
        <v>0</v>
      </c>
      <c r="M57" s="7">
        <f>'wn6'!H56</f>
        <v>0</v>
      </c>
      <c r="N57" s="7">
        <f>'wn6'!I56</f>
        <v>0</v>
      </c>
      <c r="O57" s="7">
        <f>'wn6'!J56</f>
        <v>0</v>
      </c>
      <c r="P57" s="7">
        <f>'wn6'!K56</f>
        <v>0</v>
      </c>
      <c r="Q57" s="7">
        <f>'wn6'!L56</f>
        <v>0</v>
      </c>
      <c r="R57" s="7">
        <f>'wn6'!M56</f>
        <v>0</v>
      </c>
      <c r="S57" s="7">
        <f>'wn6'!N56</f>
        <v>0</v>
      </c>
      <c r="T57" s="13">
        <f>'wn6'!O56</f>
        <v>0</v>
      </c>
      <c r="U57" s="14">
        <f>'wn6'!Q56</f>
        <v>0</v>
      </c>
      <c r="V57" s="14">
        <f>'wn6'!R56</f>
        <v>0</v>
      </c>
      <c r="W57" s="14">
        <f>'wn6'!S56</f>
        <v>0</v>
      </c>
      <c r="X57" s="14">
        <f>'wn6'!T56</f>
        <v>0</v>
      </c>
      <c r="Y57" s="14">
        <f>'wn6'!U56</f>
        <v>0</v>
      </c>
      <c r="Z57" s="14">
        <f>'wn6'!V56</f>
        <v>0</v>
      </c>
      <c r="AA57" s="14">
        <f>'wn6'!W56</f>
        <v>0</v>
      </c>
      <c r="AB57" s="14">
        <f>'wn6'!X56</f>
        <v>0</v>
      </c>
      <c r="AC57" s="14">
        <f>'wn6'!Y56</f>
        <v>0</v>
      </c>
      <c r="AD57" s="14">
        <f>'wn6'!Z56</f>
        <v>0</v>
      </c>
      <c r="AE57" s="14">
        <f>'wn6'!AA56</f>
        <v>0</v>
      </c>
      <c r="AF57" s="14">
        <f>'wn6'!AB56</f>
        <v>0</v>
      </c>
      <c r="AG57" s="14">
        <f>'wn6'!AC56</f>
        <v>0</v>
      </c>
      <c r="AH57" s="14">
        <f>'wn6'!AD56</f>
        <v>0</v>
      </c>
      <c r="AI57" s="14">
        <f>'wn6'!AE56</f>
        <v>0</v>
      </c>
    </row>
    <row r="58" spans="1:35" s="2" customFormat="1" ht="15.75" thickBot="1" x14ac:dyDescent="0.3">
      <c r="A58" s="10">
        <f>[1]res!B59</f>
        <v>0</v>
      </c>
      <c r="B58" s="12">
        <f>'F1'!AI58</f>
        <v>0</v>
      </c>
      <c r="C58" s="12">
        <f>'F2'!AI58</f>
        <v>0</v>
      </c>
      <c r="D58" s="31">
        <f>'F3'!AI58</f>
        <v>0.5</v>
      </c>
      <c r="E58" s="32">
        <f>'F4'!AI58</f>
        <v>0</v>
      </c>
      <c r="F58" s="8">
        <f>'wn6'!A57</f>
        <v>0</v>
      </c>
      <c r="G58" s="7">
        <f>'wn6'!B57</f>
        <v>0</v>
      </c>
      <c r="H58" s="7">
        <f>'wn6'!C57</f>
        <v>0</v>
      </c>
      <c r="I58" s="7">
        <f>'wn6'!D57</f>
        <v>0</v>
      </c>
      <c r="J58" s="7">
        <f>'wn6'!E57</f>
        <v>0</v>
      </c>
      <c r="K58" s="7">
        <f>'wn6'!F57</f>
        <v>0</v>
      </c>
      <c r="L58" s="7">
        <f>'wn6'!G57</f>
        <v>0</v>
      </c>
      <c r="M58" s="7">
        <f>'wn6'!H57</f>
        <v>0</v>
      </c>
      <c r="N58" s="7">
        <f>'wn6'!I57</f>
        <v>0</v>
      </c>
      <c r="O58" s="7">
        <f>'wn6'!J57</f>
        <v>0</v>
      </c>
      <c r="P58" s="7">
        <f>'wn6'!K57</f>
        <v>0</v>
      </c>
      <c r="Q58" s="7">
        <f>'wn6'!L57</f>
        <v>0</v>
      </c>
      <c r="R58" s="7">
        <f>'wn6'!M57</f>
        <v>0</v>
      </c>
      <c r="S58" s="7">
        <f>'wn6'!N57</f>
        <v>0</v>
      </c>
      <c r="T58" s="13">
        <f>'wn6'!O57</f>
        <v>0</v>
      </c>
      <c r="U58" s="14">
        <f>'wn6'!Q57</f>
        <v>0</v>
      </c>
      <c r="V58" s="14">
        <f>'wn6'!R57</f>
        <v>0</v>
      </c>
      <c r="W58" s="14">
        <f>'wn6'!S57</f>
        <v>0</v>
      </c>
      <c r="X58" s="14">
        <f>'wn6'!T57</f>
        <v>0</v>
      </c>
      <c r="Y58" s="14">
        <f>'wn6'!U57</f>
        <v>0</v>
      </c>
      <c r="Z58" s="14">
        <f>'wn6'!V57</f>
        <v>0</v>
      </c>
      <c r="AA58" s="14">
        <f>'wn6'!W57</f>
        <v>0</v>
      </c>
      <c r="AB58" s="14">
        <f>'wn6'!X57</f>
        <v>0</v>
      </c>
      <c r="AC58" s="14">
        <f>'wn6'!Y57</f>
        <v>0</v>
      </c>
      <c r="AD58" s="14">
        <f>'wn6'!Z57</f>
        <v>0</v>
      </c>
      <c r="AE58" s="14">
        <f>'wn6'!AA57</f>
        <v>0</v>
      </c>
      <c r="AF58" s="14">
        <f>'wn6'!AB57</f>
        <v>0</v>
      </c>
      <c r="AG58" s="14">
        <f>'wn6'!AC57</f>
        <v>0</v>
      </c>
      <c r="AH58" s="14">
        <f>'wn6'!AD57</f>
        <v>0</v>
      </c>
      <c r="AI58" s="14">
        <f>'wn6'!AE57</f>
        <v>0</v>
      </c>
    </row>
    <row r="59" spans="1:35" s="2" customFormat="1" ht="15.75" thickBot="1" x14ac:dyDescent="0.3">
      <c r="A59" s="10">
        <f>[1]res!B60</f>
        <v>0</v>
      </c>
      <c r="B59" s="12">
        <f>'F1'!AI59</f>
        <v>0</v>
      </c>
      <c r="C59" s="12">
        <f>'F2'!AI59</f>
        <v>0</v>
      </c>
      <c r="D59" s="31">
        <f>'F3'!AI59</f>
        <v>0.5</v>
      </c>
      <c r="E59" s="32">
        <f>'F4'!AI59</f>
        <v>0</v>
      </c>
      <c r="F59" s="8">
        <f>'wn6'!A58</f>
        <v>0</v>
      </c>
      <c r="G59" s="7">
        <f>'wn6'!B58</f>
        <v>0</v>
      </c>
      <c r="H59" s="7">
        <f>'wn6'!C58</f>
        <v>0</v>
      </c>
      <c r="I59" s="7">
        <f>'wn6'!D58</f>
        <v>0</v>
      </c>
      <c r="J59" s="7">
        <f>'wn6'!E58</f>
        <v>0</v>
      </c>
      <c r="K59" s="7">
        <f>'wn6'!F58</f>
        <v>0</v>
      </c>
      <c r="L59" s="7">
        <f>'wn6'!G58</f>
        <v>0</v>
      </c>
      <c r="M59" s="7">
        <f>'wn6'!H58</f>
        <v>0</v>
      </c>
      <c r="N59" s="7">
        <f>'wn6'!I58</f>
        <v>0</v>
      </c>
      <c r="O59" s="7">
        <f>'wn6'!J58</f>
        <v>0</v>
      </c>
      <c r="P59" s="7">
        <f>'wn6'!K58</f>
        <v>0</v>
      </c>
      <c r="Q59" s="7">
        <f>'wn6'!L58</f>
        <v>0</v>
      </c>
      <c r="R59" s="7">
        <f>'wn6'!M58</f>
        <v>0</v>
      </c>
      <c r="S59" s="7">
        <f>'wn6'!N58</f>
        <v>0</v>
      </c>
      <c r="T59" s="13">
        <f>'wn6'!O58</f>
        <v>0</v>
      </c>
      <c r="U59" s="14">
        <f>'wn6'!Q58</f>
        <v>0</v>
      </c>
      <c r="V59" s="14">
        <f>'wn6'!R58</f>
        <v>0</v>
      </c>
      <c r="W59" s="14">
        <f>'wn6'!S58</f>
        <v>0</v>
      </c>
      <c r="X59" s="14">
        <f>'wn6'!T58</f>
        <v>0</v>
      </c>
      <c r="Y59" s="14">
        <f>'wn6'!U58</f>
        <v>0</v>
      </c>
      <c r="Z59" s="14">
        <f>'wn6'!V58</f>
        <v>0</v>
      </c>
      <c r="AA59" s="14">
        <f>'wn6'!W58</f>
        <v>0</v>
      </c>
      <c r="AB59" s="14">
        <f>'wn6'!X58</f>
        <v>0</v>
      </c>
      <c r="AC59" s="14">
        <f>'wn6'!Y58</f>
        <v>0</v>
      </c>
      <c r="AD59" s="14">
        <f>'wn6'!Z58</f>
        <v>0</v>
      </c>
      <c r="AE59" s="14">
        <f>'wn6'!AA58</f>
        <v>0</v>
      </c>
      <c r="AF59" s="14">
        <f>'wn6'!AB58</f>
        <v>0</v>
      </c>
      <c r="AG59" s="14">
        <f>'wn6'!AC58</f>
        <v>0</v>
      </c>
      <c r="AH59" s="14">
        <f>'wn6'!AD58</f>
        <v>0</v>
      </c>
      <c r="AI59" s="14">
        <f>'wn6'!AE58</f>
        <v>0</v>
      </c>
    </row>
    <row r="60" spans="1:35" s="2" customFormat="1" ht="15.75" thickBot="1" x14ac:dyDescent="0.3">
      <c r="A60" s="10">
        <f>[1]res!B61</f>
        <v>0</v>
      </c>
      <c r="B60" s="12">
        <f>'F1'!AI60</f>
        <v>0</v>
      </c>
      <c r="C60" s="12">
        <f>'F2'!AI60</f>
        <v>0</v>
      </c>
      <c r="D60" s="31">
        <f>'F3'!AI60</f>
        <v>0.5</v>
      </c>
      <c r="E60" s="32">
        <f>'F4'!AI60</f>
        <v>0</v>
      </c>
      <c r="F60" s="8">
        <f>'wn6'!A59</f>
        <v>0</v>
      </c>
      <c r="G60" s="7">
        <f>'wn6'!B59</f>
        <v>0</v>
      </c>
      <c r="H60" s="7">
        <f>'wn6'!C59</f>
        <v>0</v>
      </c>
      <c r="I60" s="7">
        <f>'wn6'!D59</f>
        <v>0</v>
      </c>
      <c r="J60" s="7">
        <f>'wn6'!E59</f>
        <v>0</v>
      </c>
      <c r="K60" s="7">
        <f>'wn6'!F59</f>
        <v>0</v>
      </c>
      <c r="L60" s="7">
        <f>'wn6'!G59</f>
        <v>0</v>
      </c>
      <c r="M60" s="7">
        <f>'wn6'!H59</f>
        <v>0</v>
      </c>
      <c r="N60" s="7">
        <f>'wn6'!I59</f>
        <v>0</v>
      </c>
      <c r="O60" s="7">
        <f>'wn6'!J59</f>
        <v>0</v>
      </c>
      <c r="P60" s="7">
        <f>'wn6'!K59</f>
        <v>0</v>
      </c>
      <c r="Q60" s="7">
        <f>'wn6'!L59</f>
        <v>0</v>
      </c>
      <c r="R60" s="7">
        <f>'wn6'!M59</f>
        <v>0</v>
      </c>
      <c r="S60" s="7">
        <f>'wn6'!N59</f>
        <v>0</v>
      </c>
      <c r="T60" s="13">
        <f>'wn6'!O59</f>
        <v>0</v>
      </c>
      <c r="U60" s="14">
        <f>'wn6'!Q59</f>
        <v>0</v>
      </c>
      <c r="V60" s="14">
        <f>'wn6'!R59</f>
        <v>0</v>
      </c>
      <c r="W60" s="14">
        <f>'wn6'!S59</f>
        <v>0</v>
      </c>
      <c r="X60" s="14">
        <f>'wn6'!T59</f>
        <v>0</v>
      </c>
      <c r="Y60" s="14">
        <f>'wn6'!U59</f>
        <v>0</v>
      </c>
      <c r="Z60" s="14">
        <f>'wn6'!V59</f>
        <v>0</v>
      </c>
      <c r="AA60" s="14">
        <f>'wn6'!W59</f>
        <v>0</v>
      </c>
      <c r="AB60" s="14">
        <f>'wn6'!X59</f>
        <v>0</v>
      </c>
      <c r="AC60" s="14">
        <f>'wn6'!Y59</f>
        <v>0</v>
      </c>
      <c r="AD60" s="14">
        <f>'wn6'!Z59</f>
        <v>0</v>
      </c>
      <c r="AE60" s="14">
        <f>'wn6'!AA59</f>
        <v>0</v>
      </c>
      <c r="AF60" s="14">
        <f>'wn6'!AB59</f>
        <v>0</v>
      </c>
      <c r="AG60" s="14">
        <f>'wn6'!AC59</f>
        <v>0</v>
      </c>
      <c r="AH60" s="14">
        <f>'wn6'!AD59</f>
        <v>0</v>
      </c>
      <c r="AI60" s="14">
        <f>'wn6'!AE59</f>
        <v>0</v>
      </c>
    </row>
    <row r="61" spans="1:35" s="2" customFormat="1" ht="15.75" thickBot="1" x14ac:dyDescent="0.3">
      <c r="A61" s="10">
        <f>[1]res!B62</f>
        <v>0</v>
      </c>
      <c r="B61" s="12">
        <f>'F1'!AI61</f>
        <v>0</v>
      </c>
      <c r="C61" s="12">
        <f>'F2'!AI61</f>
        <v>0</v>
      </c>
      <c r="D61" s="31">
        <f>'F3'!AI61</f>
        <v>0.5</v>
      </c>
      <c r="E61" s="32">
        <f>'F4'!AI61</f>
        <v>0</v>
      </c>
      <c r="F61" s="8">
        <f>'wn6'!A60</f>
        <v>0</v>
      </c>
      <c r="G61" s="7">
        <f>'wn6'!B60</f>
        <v>0</v>
      </c>
      <c r="H61" s="7">
        <f>'wn6'!C60</f>
        <v>0</v>
      </c>
      <c r="I61" s="7">
        <f>'wn6'!D60</f>
        <v>0</v>
      </c>
      <c r="J61" s="7">
        <f>'wn6'!E60</f>
        <v>0</v>
      </c>
      <c r="K61" s="7">
        <f>'wn6'!F60</f>
        <v>0</v>
      </c>
      <c r="L61" s="7">
        <f>'wn6'!G60</f>
        <v>0</v>
      </c>
      <c r="M61" s="7">
        <f>'wn6'!H60</f>
        <v>0</v>
      </c>
      <c r="N61" s="7">
        <f>'wn6'!I60</f>
        <v>0</v>
      </c>
      <c r="O61" s="7">
        <f>'wn6'!J60</f>
        <v>0</v>
      </c>
      <c r="P61" s="7">
        <f>'wn6'!K60</f>
        <v>0</v>
      </c>
      <c r="Q61" s="7">
        <f>'wn6'!L60</f>
        <v>0</v>
      </c>
      <c r="R61" s="7">
        <f>'wn6'!M60</f>
        <v>0</v>
      </c>
      <c r="S61" s="7">
        <f>'wn6'!N60</f>
        <v>0</v>
      </c>
      <c r="T61" s="13">
        <f>'wn6'!O60</f>
        <v>0</v>
      </c>
      <c r="U61" s="14">
        <f>'wn6'!Q60</f>
        <v>0</v>
      </c>
      <c r="V61" s="14">
        <f>'wn6'!R60</f>
        <v>0</v>
      </c>
      <c r="W61" s="14">
        <f>'wn6'!S60</f>
        <v>0</v>
      </c>
      <c r="X61" s="14">
        <f>'wn6'!T60</f>
        <v>0</v>
      </c>
      <c r="Y61" s="14">
        <f>'wn6'!U60</f>
        <v>0</v>
      </c>
      <c r="Z61" s="14">
        <f>'wn6'!V60</f>
        <v>0</v>
      </c>
      <c r="AA61" s="14">
        <f>'wn6'!W60</f>
        <v>0</v>
      </c>
      <c r="AB61" s="14">
        <f>'wn6'!X60</f>
        <v>0</v>
      </c>
      <c r="AC61" s="14">
        <f>'wn6'!Y60</f>
        <v>0</v>
      </c>
      <c r="AD61" s="14">
        <f>'wn6'!Z60</f>
        <v>0</v>
      </c>
      <c r="AE61" s="14">
        <f>'wn6'!AA60</f>
        <v>0</v>
      </c>
      <c r="AF61" s="14">
        <f>'wn6'!AB60</f>
        <v>0</v>
      </c>
      <c r="AG61" s="14">
        <f>'wn6'!AC60</f>
        <v>0</v>
      </c>
      <c r="AH61" s="14">
        <f>'wn6'!AD60</f>
        <v>0</v>
      </c>
      <c r="AI61" s="14">
        <f>'wn6'!AE60</f>
        <v>0</v>
      </c>
    </row>
    <row r="62" spans="1:35" s="2" customFormat="1" ht="15.75" thickBot="1" x14ac:dyDescent="0.3">
      <c r="A62" s="10">
        <f>[1]res!B63</f>
        <v>0</v>
      </c>
      <c r="B62" s="12">
        <f>'F1'!AI62</f>
        <v>0</v>
      </c>
      <c r="C62" s="12">
        <f>'F2'!AI62</f>
        <v>0</v>
      </c>
      <c r="D62" s="31">
        <f>'F3'!AI62</f>
        <v>0.5</v>
      </c>
      <c r="E62" s="32">
        <f>'F4'!AI62</f>
        <v>0</v>
      </c>
      <c r="F62" s="8">
        <f>'wn6'!A61</f>
        <v>0</v>
      </c>
      <c r="G62" s="7">
        <f>'wn6'!B61</f>
        <v>0</v>
      </c>
      <c r="H62" s="7">
        <f>'wn6'!C61</f>
        <v>0</v>
      </c>
      <c r="I62" s="7">
        <f>'wn6'!D61</f>
        <v>0</v>
      </c>
      <c r="J62" s="7">
        <f>'wn6'!E61</f>
        <v>0</v>
      </c>
      <c r="K62" s="7">
        <f>'wn6'!F61</f>
        <v>0</v>
      </c>
      <c r="L62" s="7">
        <f>'wn6'!G61</f>
        <v>0</v>
      </c>
      <c r="M62" s="7">
        <f>'wn6'!H61</f>
        <v>0</v>
      </c>
      <c r="N62" s="7">
        <f>'wn6'!I61</f>
        <v>0</v>
      </c>
      <c r="O62" s="7">
        <f>'wn6'!J61</f>
        <v>0</v>
      </c>
      <c r="P62" s="7">
        <f>'wn6'!K61</f>
        <v>0</v>
      </c>
      <c r="Q62" s="7">
        <f>'wn6'!L61</f>
        <v>0</v>
      </c>
      <c r="R62" s="7">
        <f>'wn6'!M61</f>
        <v>0</v>
      </c>
      <c r="S62" s="7">
        <f>'wn6'!N61</f>
        <v>0</v>
      </c>
      <c r="T62" s="13">
        <f>'wn6'!O61</f>
        <v>0</v>
      </c>
      <c r="U62" s="14">
        <f>'wn6'!Q61</f>
        <v>0</v>
      </c>
      <c r="V62" s="14">
        <f>'wn6'!R61</f>
        <v>0</v>
      </c>
      <c r="W62" s="14">
        <f>'wn6'!S61</f>
        <v>0</v>
      </c>
      <c r="X62" s="14">
        <f>'wn6'!T61</f>
        <v>0</v>
      </c>
      <c r="Y62" s="14">
        <f>'wn6'!U61</f>
        <v>0</v>
      </c>
      <c r="Z62" s="14">
        <f>'wn6'!V61</f>
        <v>0</v>
      </c>
      <c r="AA62" s="14">
        <f>'wn6'!W61</f>
        <v>0</v>
      </c>
      <c r="AB62" s="14">
        <f>'wn6'!X61</f>
        <v>0</v>
      </c>
      <c r="AC62" s="14">
        <f>'wn6'!Y61</f>
        <v>0</v>
      </c>
      <c r="AD62" s="14">
        <f>'wn6'!Z61</f>
        <v>0</v>
      </c>
      <c r="AE62" s="14">
        <f>'wn6'!AA61</f>
        <v>0</v>
      </c>
      <c r="AF62" s="14">
        <f>'wn6'!AB61</f>
        <v>0</v>
      </c>
      <c r="AG62" s="14">
        <f>'wn6'!AC61</f>
        <v>0</v>
      </c>
      <c r="AH62" s="14">
        <f>'wn6'!AD61</f>
        <v>0</v>
      </c>
      <c r="AI62" s="14">
        <f>'wn6'!AE61</f>
        <v>0</v>
      </c>
    </row>
    <row r="63" spans="1:35" s="2" customFormat="1" ht="15.75" thickBot="1" x14ac:dyDescent="0.3">
      <c r="A63" s="10">
        <f>[1]res!B64</f>
        <v>0</v>
      </c>
      <c r="B63" s="12">
        <f>'F1'!AI63</f>
        <v>0</v>
      </c>
      <c r="C63" s="12">
        <f>'F2'!AI63</f>
        <v>0</v>
      </c>
      <c r="D63" s="31">
        <f>'F3'!AI63</f>
        <v>0.5</v>
      </c>
      <c r="E63" s="32">
        <f>'F4'!AI63</f>
        <v>0</v>
      </c>
      <c r="F63" s="8">
        <f>'wn6'!A62</f>
        <v>0</v>
      </c>
      <c r="G63" s="7">
        <f>'wn6'!B62</f>
        <v>0</v>
      </c>
      <c r="H63" s="7">
        <f>'wn6'!C62</f>
        <v>0</v>
      </c>
      <c r="I63" s="7">
        <f>'wn6'!D62</f>
        <v>0</v>
      </c>
      <c r="J63" s="7">
        <f>'wn6'!E62</f>
        <v>0</v>
      </c>
      <c r="K63" s="7">
        <f>'wn6'!F62</f>
        <v>0</v>
      </c>
      <c r="L63" s="7">
        <f>'wn6'!G62</f>
        <v>0</v>
      </c>
      <c r="M63" s="7">
        <f>'wn6'!H62</f>
        <v>0</v>
      </c>
      <c r="N63" s="7">
        <f>'wn6'!I62</f>
        <v>0</v>
      </c>
      <c r="O63" s="7">
        <f>'wn6'!J62</f>
        <v>0</v>
      </c>
      <c r="P63" s="7">
        <f>'wn6'!K62</f>
        <v>0</v>
      </c>
      <c r="Q63" s="7">
        <f>'wn6'!L62</f>
        <v>0</v>
      </c>
      <c r="R63" s="7">
        <f>'wn6'!M62</f>
        <v>0</v>
      </c>
      <c r="S63" s="7">
        <f>'wn6'!N62</f>
        <v>0</v>
      </c>
      <c r="T63" s="13">
        <f>'wn6'!O62</f>
        <v>0</v>
      </c>
      <c r="U63" s="14">
        <f>'wn6'!Q62</f>
        <v>0</v>
      </c>
      <c r="V63" s="14">
        <f>'wn6'!R62</f>
        <v>0</v>
      </c>
      <c r="W63" s="14">
        <f>'wn6'!S62</f>
        <v>0</v>
      </c>
      <c r="X63" s="14">
        <f>'wn6'!T62</f>
        <v>0</v>
      </c>
      <c r="Y63" s="14">
        <f>'wn6'!U62</f>
        <v>0</v>
      </c>
      <c r="Z63" s="14">
        <f>'wn6'!V62</f>
        <v>0</v>
      </c>
      <c r="AA63" s="14">
        <f>'wn6'!W62</f>
        <v>0</v>
      </c>
      <c r="AB63" s="14">
        <f>'wn6'!X62</f>
        <v>0</v>
      </c>
      <c r="AC63" s="14">
        <f>'wn6'!Y62</f>
        <v>0</v>
      </c>
      <c r="AD63" s="14">
        <f>'wn6'!Z62</f>
        <v>0</v>
      </c>
      <c r="AE63" s="14">
        <f>'wn6'!AA62</f>
        <v>0</v>
      </c>
      <c r="AF63" s="14">
        <f>'wn6'!AB62</f>
        <v>0</v>
      </c>
      <c r="AG63" s="14">
        <f>'wn6'!AC62</f>
        <v>0</v>
      </c>
      <c r="AH63" s="14">
        <f>'wn6'!AD62</f>
        <v>0</v>
      </c>
      <c r="AI63" s="14">
        <f>'wn6'!AE62</f>
        <v>0</v>
      </c>
    </row>
    <row r="64" spans="1:35" s="2" customFormat="1" ht="15.75" thickBot="1" x14ac:dyDescent="0.3">
      <c r="A64" s="10">
        <f>[1]res!B65</f>
        <v>0</v>
      </c>
      <c r="B64" s="12">
        <f>'F1'!AI64</f>
        <v>0</v>
      </c>
      <c r="C64" s="12">
        <f>'F2'!AI64</f>
        <v>0</v>
      </c>
      <c r="D64" s="31">
        <f>'F3'!AI64</f>
        <v>0.5</v>
      </c>
      <c r="E64" s="32">
        <f>'F4'!AI64</f>
        <v>0</v>
      </c>
      <c r="F64" s="8">
        <f>'wn6'!A63</f>
        <v>0</v>
      </c>
      <c r="G64" s="7">
        <f>'wn6'!B63</f>
        <v>0</v>
      </c>
      <c r="H64" s="7">
        <f>'wn6'!C63</f>
        <v>0</v>
      </c>
      <c r="I64" s="7">
        <f>'wn6'!D63</f>
        <v>0</v>
      </c>
      <c r="J64" s="7">
        <f>'wn6'!E63</f>
        <v>0</v>
      </c>
      <c r="K64" s="7">
        <f>'wn6'!F63</f>
        <v>0</v>
      </c>
      <c r="L64" s="7">
        <f>'wn6'!G63</f>
        <v>0</v>
      </c>
      <c r="M64" s="7">
        <f>'wn6'!H63</f>
        <v>0</v>
      </c>
      <c r="N64" s="7">
        <f>'wn6'!I63</f>
        <v>0</v>
      </c>
      <c r="O64" s="7">
        <f>'wn6'!J63</f>
        <v>0</v>
      </c>
      <c r="P64" s="7">
        <f>'wn6'!K63</f>
        <v>0</v>
      </c>
      <c r="Q64" s="7">
        <f>'wn6'!L63</f>
        <v>0</v>
      </c>
      <c r="R64" s="7">
        <f>'wn6'!M63</f>
        <v>0</v>
      </c>
      <c r="S64" s="7">
        <f>'wn6'!N63</f>
        <v>0</v>
      </c>
      <c r="T64" s="13">
        <f>'wn6'!O63</f>
        <v>0</v>
      </c>
      <c r="U64" s="14">
        <f>'wn6'!Q63</f>
        <v>0</v>
      </c>
      <c r="V64" s="14">
        <f>'wn6'!R63</f>
        <v>0</v>
      </c>
      <c r="W64" s="14">
        <f>'wn6'!S63</f>
        <v>0</v>
      </c>
      <c r="X64" s="14">
        <f>'wn6'!T63</f>
        <v>0</v>
      </c>
      <c r="Y64" s="14">
        <f>'wn6'!U63</f>
        <v>0</v>
      </c>
      <c r="Z64" s="14">
        <f>'wn6'!V63</f>
        <v>0</v>
      </c>
      <c r="AA64" s="14">
        <f>'wn6'!W63</f>
        <v>0</v>
      </c>
      <c r="AB64" s="14">
        <f>'wn6'!X63</f>
        <v>0</v>
      </c>
      <c r="AC64" s="14">
        <f>'wn6'!Y63</f>
        <v>0</v>
      </c>
      <c r="AD64" s="14">
        <f>'wn6'!Z63</f>
        <v>0</v>
      </c>
      <c r="AE64" s="14">
        <f>'wn6'!AA63</f>
        <v>0</v>
      </c>
      <c r="AF64" s="14">
        <f>'wn6'!AB63</f>
        <v>0</v>
      </c>
      <c r="AG64" s="14">
        <f>'wn6'!AC63</f>
        <v>0</v>
      </c>
      <c r="AH64" s="14">
        <f>'wn6'!AD63</f>
        <v>0</v>
      </c>
      <c r="AI64" s="14">
        <f>'wn6'!AE63</f>
        <v>0</v>
      </c>
    </row>
    <row r="65" spans="1:35" s="2" customFormat="1" ht="15.75" thickBot="1" x14ac:dyDescent="0.3">
      <c r="A65" s="10">
        <f>[1]res!B66</f>
        <v>0</v>
      </c>
      <c r="B65" s="12">
        <f>'F1'!AI65</f>
        <v>0</v>
      </c>
      <c r="C65" s="12">
        <f>'F2'!AI65</f>
        <v>0</v>
      </c>
      <c r="D65" s="31">
        <f>'F3'!AI65</f>
        <v>0.5</v>
      </c>
      <c r="E65" s="32">
        <f>'F4'!AI65</f>
        <v>0</v>
      </c>
      <c r="F65" s="8">
        <f>'wn6'!A64</f>
        <v>0</v>
      </c>
      <c r="G65" s="7">
        <f>'wn6'!B64</f>
        <v>0</v>
      </c>
      <c r="H65" s="7">
        <f>'wn6'!C64</f>
        <v>0</v>
      </c>
      <c r="I65" s="7">
        <f>'wn6'!D64</f>
        <v>0</v>
      </c>
      <c r="J65" s="7">
        <f>'wn6'!E64</f>
        <v>0</v>
      </c>
      <c r="K65" s="7">
        <f>'wn6'!F64</f>
        <v>0</v>
      </c>
      <c r="L65" s="7">
        <f>'wn6'!G64</f>
        <v>0</v>
      </c>
      <c r="M65" s="7">
        <f>'wn6'!H64</f>
        <v>0</v>
      </c>
      <c r="N65" s="7">
        <f>'wn6'!I64</f>
        <v>0</v>
      </c>
      <c r="O65" s="7">
        <f>'wn6'!J64</f>
        <v>0</v>
      </c>
      <c r="P65" s="7">
        <f>'wn6'!K64</f>
        <v>0</v>
      </c>
      <c r="Q65" s="7">
        <f>'wn6'!L64</f>
        <v>0</v>
      </c>
      <c r="R65" s="7">
        <f>'wn6'!M64</f>
        <v>0</v>
      </c>
      <c r="S65" s="7">
        <f>'wn6'!N64</f>
        <v>0</v>
      </c>
      <c r="T65" s="13">
        <f>'wn6'!O64</f>
        <v>0</v>
      </c>
      <c r="U65" s="14">
        <f>'wn6'!Q64</f>
        <v>0</v>
      </c>
      <c r="V65" s="14">
        <f>'wn6'!R64</f>
        <v>0</v>
      </c>
      <c r="W65" s="14">
        <f>'wn6'!S64</f>
        <v>0</v>
      </c>
      <c r="X65" s="14">
        <f>'wn6'!T64</f>
        <v>0</v>
      </c>
      <c r="Y65" s="14">
        <f>'wn6'!U64</f>
        <v>0</v>
      </c>
      <c r="Z65" s="14">
        <f>'wn6'!V64</f>
        <v>0</v>
      </c>
      <c r="AA65" s="14">
        <f>'wn6'!W64</f>
        <v>0</v>
      </c>
      <c r="AB65" s="14">
        <f>'wn6'!X64</f>
        <v>0</v>
      </c>
      <c r="AC65" s="14">
        <f>'wn6'!Y64</f>
        <v>0</v>
      </c>
      <c r="AD65" s="14">
        <f>'wn6'!Z64</f>
        <v>0</v>
      </c>
      <c r="AE65" s="14">
        <f>'wn6'!AA64</f>
        <v>0</v>
      </c>
      <c r="AF65" s="14">
        <f>'wn6'!AB64</f>
        <v>0</v>
      </c>
      <c r="AG65" s="14">
        <f>'wn6'!AC64</f>
        <v>0</v>
      </c>
      <c r="AH65" s="14">
        <f>'wn6'!AD64</f>
        <v>0</v>
      </c>
      <c r="AI65" s="14">
        <f>'wn6'!AE64</f>
        <v>0</v>
      </c>
    </row>
    <row r="66" spans="1:35" s="2" customFormat="1" ht="15.75" thickBot="1" x14ac:dyDescent="0.3">
      <c r="A66" s="10">
        <f>[1]res!B67</f>
        <v>0</v>
      </c>
      <c r="B66" s="12">
        <f>'F1'!AI66</f>
        <v>0</v>
      </c>
      <c r="C66" s="12">
        <f>'F2'!AI66</f>
        <v>0</v>
      </c>
      <c r="D66" s="31">
        <f>'F3'!AI66</f>
        <v>0.5</v>
      </c>
      <c r="E66" s="32">
        <f>'F4'!AI66</f>
        <v>0</v>
      </c>
      <c r="F66" s="8">
        <f>'wn6'!A65</f>
        <v>0</v>
      </c>
      <c r="G66" s="7">
        <f>'wn6'!B65</f>
        <v>0</v>
      </c>
      <c r="H66" s="7">
        <f>'wn6'!C65</f>
        <v>0</v>
      </c>
      <c r="I66" s="7">
        <f>'wn6'!D65</f>
        <v>0</v>
      </c>
      <c r="J66" s="7">
        <f>'wn6'!E65</f>
        <v>0</v>
      </c>
      <c r="K66" s="7">
        <f>'wn6'!F65</f>
        <v>0</v>
      </c>
      <c r="L66" s="7">
        <f>'wn6'!G65</f>
        <v>0</v>
      </c>
      <c r="M66" s="7">
        <f>'wn6'!H65</f>
        <v>0</v>
      </c>
      <c r="N66" s="7">
        <f>'wn6'!I65</f>
        <v>0</v>
      </c>
      <c r="O66" s="7">
        <f>'wn6'!J65</f>
        <v>0</v>
      </c>
      <c r="P66" s="7">
        <f>'wn6'!K65</f>
        <v>0</v>
      </c>
      <c r="Q66" s="7">
        <f>'wn6'!L65</f>
        <v>0</v>
      </c>
      <c r="R66" s="7">
        <f>'wn6'!M65</f>
        <v>0</v>
      </c>
      <c r="S66" s="7">
        <f>'wn6'!N65</f>
        <v>0</v>
      </c>
      <c r="T66" s="13">
        <f>'wn6'!O65</f>
        <v>0</v>
      </c>
      <c r="U66" s="14">
        <f>'wn6'!Q65</f>
        <v>0</v>
      </c>
      <c r="V66" s="14">
        <f>'wn6'!R65</f>
        <v>0</v>
      </c>
      <c r="W66" s="14">
        <f>'wn6'!S65</f>
        <v>0</v>
      </c>
      <c r="X66" s="14">
        <f>'wn6'!T65</f>
        <v>0</v>
      </c>
      <c r="Y66" s="14">
        <f>'wn6'!U65</f>
        <v>0</v>
      </c>
      <c r="Z66" s="14">
        <f>'wn6'!V65</f>
        <v>0</v>
      </c>
      <c r="AA66" s="14">
        <f>'wn6'!W65</f>
        <v>0</v>
      </c>
      <c r="AB66" s="14">
        <f>'wn6'!X65</f>
        <v>0</v>
      </c>
      <c r="AC66" s="14">
        <f>'wn6'!Y65</f>
        <v>0</v>
      </c>
      <c r="AD66" s="14">
        <f>'wn6'!Z65</f>
        <v>0</v>
      </c>
      <c r="AE66" s="14">
        <f>'wn6'!AA65</f>
        <v>0</v>
      </c>
      <c r="AF66" s="14">
        <f>'wn6'!AB65</f>
        <v>0</v>
      </c>
      <c r="AG66" s="14">
        <f>'wn6'!AC65</f>
        <v>0</v>
      </c>
      <c r="AH66" s="14">
        <f>'wn6'!AD65</f>
        <v>0</v>
      </c>
      <c r="AI66" s="14">
        <f>'wn6'!AE65</f>
        <v>0</v>
      </c>
    </row>
    <row r="67" spans="1:35" s="2" customFormat="1" ht="15.75" thickBot="1" x14ac:dyDescent="0.3">
      <c r="A67" s="10">
        <f>[1]res!B68</f>
        <v>0</v>
      </c>
      <c r="B67" s="12">
        <f>'F1'!AI67</f>
        <v>0</v>
      </c>
      <c r="C67" s="12">
        <f>'F2'!AI67</f>
        <v>0</v>
      </c>
      <c r="D67" s="31">
        <f>'F3'!AI67</f>
        <v>0.5</v>
      </c>
      <c r="E67" s="32">
        <f>'F4'!AI67</f>
        <v>0</v>
      </c>
      <c r="F67" s="8">
        <f>'wn6'!A66</f>
        <v>0</v>
      </c>
      <c r="G67" s="7">
        <f>'wn6'!B66</f>
        <v>0</v>
      </c>
      <c r="H67" s="7">
        <f>'wn6'!C66</f>
        <v>0</v>
      </c>
      <c r="I67" s="7">
        <f>'wn6'!D66</f>
        <v>0</v>
      </c>
      <c r="J67" s="7">
        <f>'wn6'!E66</f>
        <v>0</v>
      </c>
      <c r="K67" s="7">
        <f>'wn6'!F66</f>
        <v>0</v>
      </c>
      <c r="L67" s="7">
        <f>'wn6'!G66</f>
        <v>0</v>
      </c>
      <c r="M67" s="7">
        <f>'wn6'!H66</f>
        <v>0</v>
      </c>
      <c r="N67" s="7">
        <f>'wn6'!I66</f>
        <v>0</v>
      </c>
      <c r="O67" s="7">
        <f>'wn6'!J66</f>
        <v>0</v>
      </c>
      <c r="P67" s="7">
        <f>'wn6'!K66</f>
        <v>0</v>
      </c>
      <c r="Q67" s="7">
        <f>'wn6'!L66</f>
        <v>0</v>
      </c>
      <c r="R67" s="7">
        <f>'wn6'!M66</f>
        <v>0</v>
      </c>
      <c r="S67" s="7">
        <f>'wn6'!N66</f>
        <v>0</v>
      </c>
      <c r="T67" s="13">
        <f>'wn6'!O66</f>
        <v>0</v>
      </c>
      <c r="U67" s="14">
        <f>'wn6'!Q66</f>
        <v>0</v>
      </c>
      <c r="V67" s="14">
        <f>'wn6'!R66</f>
        <v>0</v>
      </c>
      <c r="W67" s="14">
        <f>'wn6'!S66</f>
        <v>0</v>
      </c>
      <c r="X67" s="14">
        <f>'wn6'!T66</f>
        <v>0</v>
      </c>
      <c r="Y67" s="14">
        <f>'wn6'!U66</f>
        <v>0</v>
      </c>
      <c r="Z67" s="14">
        <f>'wn6'!V66</f>
        <v>0</v>
      </c>
      <c r="AA67" s="14">
        <f>'wn6'!W66</f>
        <v>0</v>
      </c>
      <c r="AB67" s="14">
        <f>'wn6'!X66</f>
        <v>0</v>
      </c>
      <c r="AC67" s="14">
        <f>'wn6'!Y66</f>
        <v>0</v>
      </c>
      <c r="AD67" s="14">
        <f>'wn6'!Z66</f>
        <v>0</v>
      </c>
      <c r="AE67" s="14">
        <f>'wn6'!AA66</f>
        <v>0</v>
      </c>
      <c r="AF67" s="14">
        <f>'wn6'!AB66</f>
        <v>0</v>
      </c>
      <c r="AG67" s="14">
        <f>'wn6'!AC66</f>
        <v>0</v>
      </c>
      <c r="AH67" s="14">
        <f>'wn6'!AD66</f>
        <v>0</v>
      </c>
      <c r="AI67" s="14">
        <f>'wn6'!AE66</f>
        <v>0</v>
      </c>
    </row>
    <row r="68" spans="1:35" s="2" customFormat="1" ht="15.75" thickBot="1" x14ac:dyDescent="0.3">
      <c r="A68" s="10">
        <f>[1]res!B69</f>
        <v>0</v>
      </c>
      <c r="B68" s="12">
        <f>'F1'!AI68</f>
        <v>0</v>
      </c>
      <c r="C68" s="12">
        <f>'F2'!AI68</f>
        <v>0</v>
      </c>
      <c r="D68" s="31">
        <f>'F3'!AI68</f>
        <v>0.5</v>
      </c>
      <c r="E68" s="32">
        <f>'F4'!AI68</f>
        <v>0</v>
      </c>
      <c r="F68" s="8">
        <f>'wn6'!A67</f>
        <v>0</v>
      </c>
      <c r="G68" s="7">
        <f>'wn6'!B67</f>
        <v>0</v>
      </c>
      <c r="H68" s="7">
        <f>'wn6'!C67</f>
        <v>0</v>
      </c>
      <c r="I68" s="7">
        <f>'wn6'!D67</f>
        <v>0</v>
      </c>
      <c r="J68" s="7">
        <f>'wn6'!E67</f>
        <v>0</v>
      </c>
      <c r="K68" s="7">
        <f>'wn6'!F67</f>
        <v>0</v>
      </c>
      <c r="L68" s="7">
        <f>'wn6'!G67</f>
        <v>0</v>
      </c>
      <c r="M68" s="7">
        <f>'wn6'!H67</f>
        <v>0</v>
      </c>
      <c r="N68" s="7">
        <f>'wn6'!I67</f>
        <v>0</v>
      </c>
      <c r="O68" s="7">
        <f>'wn6'!J67</f>
        <v>0</v>
      </c>
      <c r="P68" s="7">
        <f>'wn6'!K67</f>
        <v>0</v>
      </c>
      <c r="Q68" s="7">
        <f>'wn6'!L67</f>
        <v>0</v>
      </c>
      <c r="R68" s="7">
        <f>'wn6'!M67</f>
        <v>0</v>
      </c>
      <c r="S68" s="7">
        <f>'wn6'!N67</f>
        <v>0</v>
      </c>
      <c r="T68" s="13">
        <f>'wn6'!O67</f>
        <v>0</v>
      </c>
      <c r="U68" s="14">
        <f>'wn6'!Q67</f>
        <v>0</v>
      </c>
      <c r="V68" s="14">
        <f>'wn6'!R67</f>
        <v>0</v>
      </c>
      <c r="W68" s="14">
        <f>'wn6'!S67</f>
        <v>0</v>
      </c>
      <c r="X68" s="14">
        <f>'wn6'!T67</f>
        <v>0</v>
      </c>
      <c r="Y68" s="14">
        <f>'wn6'!U67</f>
        <v>0</v>
      </c>
      <c r="Z68" s="14">
        <f>'wn6'!V67</f>
        <v>0</v>
      </c>
      <c r="AA68" s="14">
        <f>'wn6'!W67</f>
        <v>0</v>
      </c>
      <c r="AB68" s="14">
        <f>'wn6'!X67</f>
        <v>0</v>
      </c>
      <c r="AC68" s="14">
        <f>'wn6'!Y67</f>
        <v>0</v>
      </c>
      <c r="AD68" s="14">
        <f>'wn6'!Z67</f>
        <v>0</v>
      </c>
      <c r="AE68" s="14">
        <f>'wn6'!AA67</f>
        <v>0</v>
      </c>
      <c r="AF68" s="14">
        <f>'wn6'!AB67</f>
        <v>0</v>
      </c>
      <c r="AG68" s="14">
        <f>'wn6'!AC67</f>
        <v>0</v>
      </c>
      <c r="AH68" s="14">
        <f>'wn6'!AD67</f>
        <v>0</v>
      </c>
      <c r="AI68" s="14">
        <f>'wn6'!AE67</f>
        <v>0</v>
      </c>
    </row>
    <row r="69" spans="1:35" s="2" customFormat="1" ht="15.75" thickBot="1" x14ac:dyDescent="0.3">
      <c r="A69" s="10">
        <f>[1]res!B70</f>
        <v>0</v>
      </c>
      <c r="B69" s="12">
        <f>'F1'!AI69</f>
        <v>0</v>
      </c>
      <c r="C69" s="12">
        <f>'F2'!AI69</f>
        <v>0</v>
      </c>
      <c r="D69" s="31">
        <f>'F3'!AI69</f>
        <v>0.5</v>
      </c>
      <c r="E69" s="32">
        <f>'F4'!AI69</f>
        <v>0</v>
      </c>
      <c r="F69" s="8">
        <f>'wn6'!A68</f>
        <v>0</v>
      </c>
      <c r="G69" s="7">
        <f>'wn6'!B68</f>
        <v>0</v>
      </c>
      <c r="H69" s="7">
        <f>'wn6'!C68</f>
        <v>0</v>
      </c>
      <c r="I69" s="7">
        <f>'wn6'!D68</f>
        <v>0</v>
      </c>
      <c r="J69" s="7">
        <f>'wn6'!E68</f>
        <v>0</v>
      </c>
      <c r="K69" s="7">
        <f>'wn6'!F68</f>
        <v>0</v>
      </c>
      <c r="L69" s="7">
        <f>'wn6'!G68</f>
        <v>0</v>
      </c>
      <c r="M69" s="7">
        <f>'wn6'!H68</f>
        <v>0</v>
      </c>
      <c r="N69" s="7">
        <f>'wn6'!I68</f>
        <v>0</v>
      </c>
      <c r="O69" s="7">
        <f>'wn6'!J68</f>
        <v>0</v>
      </c>
      <c r="P69" s="7">
        <f>'wn6'!K68</f>
        <v>0</v>
      </c>
      <c r="Q69" s="7">
        <f>'wn6'!L68</f>
        <v>0</v>
      </c>
      <c r="R69" s="7">
        <f>'wn6'!M68</f>
        <v>0</v>
      </c>
      <c r="S69" s="7">
        <f>'wn6'!N68</f>
        <v>0</v>
      </c>
      <c r="T69" s="13">
        <f>'wn6'!O68</f>
        <v>0</v>
      </c>
      <c r="U69" s="14">
        <f>'wn6'!Q68</f>
        <v>0</v>
      </c>
      <c r="V69" s="14">
        <f>'wn6'!R68</f>
        <v>0</v>
      </c>
      <c r="W69" s="14">
        <f>'wn6'!S68</f>
        <v>0</v>
      </c>
      <c r="X69" s="14">
        <f>'wn6'!T68</f>
        <v>0</v>
      </c>
      <c r="Y69" s="14">
        <f>'wn6'!U68</f>
        <v>0</v>
      </c>
      <c r="Z69" s="14">
        <f>'wn6'!V68</f>
        <v>0</v>
      </c>
      <c r="AA69" s="14">
        <f>'wn6'!W68</f>
        <v>0</v>
      </c>
      <c r="AB69" s="14">
        <f>'wn6'!X68</f>
        <v>0</v>
      </c>
      <c r="AC69" s="14">
        <f>'wn6'!Y68</f>
        <v>0</v>
      </c>
      <c r="AD69" s="14">
        <f>'wn6'!Z68</f>
        <v>0</v>
      </c>
      <c r="AE69" s="14">
        <f>'wn6'!AA68</f>
        <v>0</v>
      </c>
      <c r="AF69" s="14">
        <f>'wn6'!AB68</f>
        <v>0</v>
      </c>
      <c r="AG69" s="14">
        <f>'wn6'!AC68</f>
        <v>0</v>
      </c>
      <c r="AH69" s="14">
        <f>'wn6'!AD68</f>
        <v>0</v>
      </c>
      <c r="AI69" s="14">
        <f>'wn6'!AE68</f>
        <v>0</v>
      </c>
    </row>
    <row r="70" spans="1:35" s="2" customFormat="1" ht="15.75" thickBot="1" x14ac:dyDescent="0.3">
      <c r="A70" s="10">
        <f>[1]res!B71</f>
        <v>0</v>
      </c>
      <c r="B70" s="12">
        <f>'F1'!AI70</f>
        <v>0</v>
      </c>
      <c r="C70" s="12">
        <f>'F2'!AI70</f>
        <v>0</v>
      </c>
      <c r="D70" s="31">
        <f>'F3'!AI70</f>
        <v>0.5</v>
      </c>
      <c r="E70" s="32">
        <f>'F4'!AI70</f>
        <v>0</v>
      </c>
      <c r="F70" s="8">
        <f>'wn6'!A69</f>
        <v>0</v>
      </c>
      <c r="G70" s="7">
        <f>'wn6'!B69</f>
        <v>0</v>
      </c>
      <c r="H70" s="7">
        <f>'wn6'!C69</f>
        <v>0</v>
      </c>
      <c r="I70" s="7">
        <f>'wn6'!D69</f>
        <v>0</v>
      </c>
      <c r="J70" s="7">
        <f>'wn6'!E69</f>
        <v>0</v>
      </c>
      <c r="K70" s="7">
        <f>'wn6'!F69</f>
        <v>0</v>
      </c>
      <c r="L70" s="7">
        <f>'wn6'!G69</f>
        <v>0</v>
      </c>
      <c r="M70" s="7">
        <f>'wn6'!H69</f>
        <v>0</v>
      </c>
      <c r="N70" s="7">
        <f>'wn6'!I69</f>
        <v>0</v>
      </c>
      <c r="O70" s="7">
        <f>'wn6'!J69</f>
        <v>0</v>
      </c>
      <c r="P70" s="7">
        <f>'wn6'!K69</f>
        <v>0</v>
      </c>
      <c r="Q70" s="7">
        <f>'wn6'!L69</f>
        <v>0</v>
      </c>
      <c r="R70" s="7">
        <f>'wn6'!M69</f>
        <v>0</v>
      </c>
      <c r="S70" s="7">
        <f>'wn6'!N69</f>
        <v>0</v>
      </c>
      <c r="T70" s="13">
        <f>'wn6'!O69</f>
        <v>0</v>
      </c>
      <c r="U70" s="14">
        <f>'wn6'!Q69</f>
        <v>0</v>
      </c>
      <c r="V70" s="14">
        <f>'wn6'!R69</f>
        <v>0</v>
      </c>
      <c r="W70" s="14">
        <f>'wn6'!S69</f>
        <v>0</v>
      </c>
      <c r="X70" s="14">
        <f>'wn6'!T69</f>
        <v>0</v>
      </c>
      <c r="Y70" s="14">
        <f>'wn6'!U69</f>
        <v>0</v>
      </c>
      <c r="Z70" s="14">
        <f>'wn6'!V69</f>
        <v>0</v>
      </c>
      <c r="AA70" s="14">
        <f>'wn6'!W69</f>
        <v>0</v>
      </c>
      <c r="AB70" s="14">
        <f>'wn6'!X69</f>
        <v>0</v>
      </c>
      <c r="AC70" s="14">
        <f>'wn6'!Y69</f>
        <v>0</v>
      </c>
      <c r="AD70" s="14">
        <f>'wn6'!Z69</f>
        <v>0</v>
      </c>
      <c r="AE70" s="14">
        <f>'wn6'!AA69</f>
        <v>0</v>
      </c>
      <c r="AF70" s="14">
        <f>'wn6'!AB69</f>
        <v>0</v>
      </c>
      <c r="AG70" s="14">
        <f>'wn6'!AC69</f>
        <v>0</v>
      </c>
      <c r="AH70" s="14">
        <f>'wn6'!AD69</f>
        <v>0</v>
      </c>
      <c r="AI70" s="14">
        <f>'wn6'!AE69</f>
        <v>0</v>
      </c>
    </row>
    <row r="71" spans="1:35" s="2" customFormat="1" ht="15.75" thickBot="1" x14ac:dyDescent="0.3">
      <c r="A71" s="10">
        <f>[1]res!B72</f>
        <v>0</v>
      </c>
      <c r="B71" s="12">
        <f>'F1'!AI71</f>
        <v>0</v>
      </c>
      <c r="C71" s="12">
        <f>'F2'!AI71</f>
        <v>0</v>
      </c>
      <c r="D71" s="31">
        <f>'F3'!AI71</f>
        <v>0.5</v>
      </c>
      <c r="E71" s="32">
        <f>'F4'!AI71</f>
        <v>0</v>
      </c>
      <c r="F71" s="8">
        <f>'wn6'!A70</f>
        <v>0</v>
      </c>
      <c r="G71" s="7">
        <f>'wn6'!B70</f>
        <v>0</v>
      </c>
      <c r="H71" s="7">
        <f>'wn6'!C70</f>
        <v>0</v>
      </c>
      <c r="I71" s="7">
        <f>'wn6'!D70</f>
        <v>0</v>
      </c>
      <c r="J71" s="7">
        <f>'wn6'!E70</f>
        <v>0</v>
      </c>
      <c r="K71" s="7">
        <f>'wn6'!F70</f>
        <v>0</v>
      </c>
      <c r="L71" s="7">
        <f>'wn6'!G70</f>
        <v>0</v>
      </c>
      <c r="M71" s="7">
        <f>'wn6'!H70</f>
        <v>0</v>
      </c>
      <c r="N71" s="7">
        <f>'wn6'!I70</f>
        <v>0</v>
      </c>
      <c r="O71" s="7">
        <f>'wn6'!J70</f>
        <v>0</v>
      </c>
      <c r="P71" s="7">
        <f>'wn6'!K70</f>
        <v>0</v>
      </c>
      <c r="Q71" s="7">
        <f>'wn6'!L70</f>
        <v>0</v>
      </c>
      <c r="R71" s="7">
        <f>'wn6'!M70</f>
        <v>0</v>
      </c>
      <c r="S71" s="7">
        <f>'wn6'!N70</f>
        <v>0</v>
      </c>
      <c r="T71" s="13">
        <f>'wn6'!O70</f>
        <v>0</v>
      </c>
      <c r="U71" s="14">
        <f>'wn6'!Q70</f>
        <v>0</v>
      </c>
      <c r="V71" s="14">
        <f>'wn6'!R70</f>
        <v>0</v>
      </c>
      <c r="W71" s="14">
        <f>'wn6'!S70</f>
        <v>0</v>
      </c>
      <c r="X71" s="14">
        <f>'wn6'!T70</f>
        <v>0</v>
      </c>
      <c r="Y71" s="14">
        <f>'wn6'!U70</f>
        <v>0</v>
      </c>
      <c r="Z71" s="14">
        <f>'wn6'!V70</f>
        <v>0</v>
      </c>
      <c r="AA71" s="14">
        <f>'wn6'!W70</f>
        <v>0</v>
      </c>
      <c r="AB71" s="14">
        <f>'wn6'!X70</f>
        <v>0</v>
      </c>
      <c r="AC71" s="14">
        <f>'wn6'!Y70</f>
        <v>0</v>
      </c>
      <c r="AD71" s="14">
        <f>'wn6'!Z70</f>
        <v>0</v>
      </c>
      <c r="AE71" s="14">
        <f>'wn6'!AA70</f>
        <v>0</v>
      </c>
      <c r="AF71" s="14">
        <f>'wn6'!AB70</f>
        <v>0</v>
      </c>
      <c r="AG71" s="14">
        <f>'wn6'!AC70</f>
        <v>0</v>
      </c>
      <c r="AH71" s="14">
        <f>'wn6'!AD70</f>
        <v>0</v>
      </c>
      <c r="AI71" s="14">
        <f>'wn6'!AE70</f>
        <v>0</v>
      </c>
    </row>
    <row r="72" spans="1:35" s="2" customFormat="1" ht="15.75" thickBot="1" x14ac:dyDescent="0.3">
      <c r="A72" s="10">
        <f>[1]res!B73</f>
        <v>0</v>
      </c>
      <c r="B72" s="12">
        <f>'F1'!AI72</f>
        <v>0</v>
      </c>
      <c r="C72" s="12">
        <f>'F2'!AI72</f>
        <v>0</v>
      </c>
      <c r="D72" s="31">
        <f>'F3'!AI72</f>
        <v>0.5</v>
      </c>
      <c r="E72" s="32">
        <f>'F4'!AI72</f>
        <v>0</v>
      </c>
      <c r="F72" s="8">
        <f>'wn6'!A71</f>
        <v>0</v>
      </c>
      <c r="G72" s="7">
        <f>'wn6'!B71</f>
        <v>0</v>
      </c>
      <c r="H72" s="7">
        <f>'wn6'!C71</f>
        <v>0</v>
      </c>
      <c r="I72" s="7">
        <f>'wn6'!D71</f>
        <v>0</v>
      </c>
      <c r="J72" s="7">
        <f>'wn6'!E71</f>
        <v>0</v>
      </c>
      <c r="K72" s="7">
        <f>'wn6'!F71</f>
        <v>0</v>
      </c>
      <c r="L72" s="7">
        <f>'wn6'!G71</f>
        <v>0</v>
      </c>
      <c r="M72" s="7">
        <f>'wn6'!H71</f>
        <v>0</v>
      </c>
      <c r="N72" s="7">
        <f>'wn6'!I71</f>
        <v>0</v>
      </c>
      <c r="O72" s="7">
        <f>'wn6'!J71</f>
        <v>0</v>
      </c>
      <c r="P72" s="7">
        <f>'wn6'!K71</f>
        <v>0</v>
      </c>
      <c r="Q72" s="7">
        <f>'wn6'!L71</f>
        <v>0</v>
      </c>
      <c r="R72" s="7">
        <f>'wn6'!M71</f>
        <v>0</v>
      </c>
      <c r="S72" s="7">
        <f>'wn6'!N71</f>
        <v>0</v>
      </c>
      <c r="T72" s="13">
        <f>'wn6'!O71</f>
        <v>0</v>
      </c>
      <c r="U72" s="14">
        <f>'wn6'!Q71</f>
        <v>0</v>
      </c>
      <c r="V72" s="14">
        <f>'wn6'!R71</f>
        <v>0</v>
      </c>
      <c r="W72" s="14">
        <f>'wn6'!S71</f>
        <v>0</v>
      </c>
      <c r="X72" s="14">
        <f>'wn6'!T71</f>
        <v>0</v>
      </c>
      <c r="Y72" s="14">
        <f>'wn6'!U71</f>
        <v>0</v>
      </c>
      <c r="Z72" s="14">
        <f>'wn6'!V71</f>
        <v>0</v>
      </c>
      <c r="AA72" s="14">
        <f>'wn6'!W71</f>
        <v>0</v>
      </c>
      <c r="AB72" s="14">
        <f>'wn6'!X71</f>
        <v>0</v>
      </c>
      <c r="AC72" s="14">
        <f>'wn6'!Y71</f>
        <v>0</v>
      </c>
      <c r="AD72" s="14">
        <f>'wn6'!Z71</f>
        <v>0</v>
      </c>
      <c r="AE72" s="14">
        <f>'wn6'!AA71</f>
        <v>0</v>
      </c>
      <c r="AF72" s="14">
        <f>'wn6'!AB71</f>
        <v>0</v>
      </c>
      <c r="AG72" s="14">
        <f>'wn6'!AC71</f>
        <v>0</v>
      </c>
      <c r="AH72" s="14">
        <f>'wn6'!AD71</f>
        <v>0</v>
      </c>
      <c r="AI72" s="14">
        <f>'wn6'!AE71</f>
        <v>0</v>
      </c>
    </row>
    <row r="73" spans="1:35" s="2" customFormat="1" ht="15.75" thickBot="1" x14ac:dyDescent="0.3">
      <c r="A73" s="10">
        <f>[1]res!B74</f>
        <v>0</v>
      </c>
      <c r="B73" s="12">
        <f>'F1'!AI73</f>
        <v>0</v>
      </c>
      <c r="C73" s="12">
        <f>'F2'!AI73</f>
        <v>0</v>
      </c>
      <c r="D73" s="31">
        <f>'F3'!AI73</f>
        <v>0.5</v>
      </c>
      <c r="E73" s="32">
        <f>'F4'!AI73</f>
        <v>0</v>
      </c>
      <c r="F73" s="8">
        <f>'wn6'!A72</f>
        <v>0</v>
      </c>
      <c r="G73" s="7">
        <f>'wn6'!B72</f>
        <v>0</v>
      </c>
      <c r="H73" s="7">
        <f>'wn6'!C72</f>
        <v>0</v>
      </c>
      <c r="I73" s="7">
        <f>'wn6'!D72</f>
        <v>0</v>
      </c>
      <c r="J73" s="7">
        <f>'wn6'!E72</f>
        <v>0</v>
      </c>
      <c r="K73" s="7">
        <f>'wn6'!F72</f>
        <v>0</v>
      </c>
      <c r="L73" s="7">
        <f>'wn6'!G72</f>
        <v>0</v>
      </c>
      <c r="M73" s="7">
        <f>'wn6'!H72</f>
        <v>0</v>
      </c>
      <c r="N73" s="7">
        <f>'wn6'!I72</f>
        <v>0</v>
      </c>
      <c r="O73" s="7">
        <f>'wn6'!J72</f>
        <v>0</v>
      </c>
      <c r="P73" s="7">
        <f>'wn6'!K72</f>
        <v>0</v>
      </c>
      <c r="Q73" s="7">
        <f>'wn6'!L72</f>
        <v>0</v>
      </c>
      <c r="R73" s="7">
        <f>'wn6'!M72</f>
        <v>0</v>
      </c>
      <c r="S73" s="7">
        <f>'wn6'!N72</f>
        <v>0</v>
      </c>
      <c r="T73" s="13">
        <f>'wn6'!O72</f>
        <v>0</v>
      </c>
      <c r="U73" s="14">
        <f>'wn6'!Q72</f>
        <v>0</v>
      </c>
      <c r="V73" s="14">
        <f>'wn6'!R72</f>
        <v>0</v>
      </c>
      <c r="W73" s="14">
        <f>'wn6'!S72</f>
        <v>0</v>
      </c>
      <c r="X73" s="14">
        <f>'wn6'!T72</f>
        <v>0</v>
      </c>
      <c r="Y73" s="14">
        <f>'wn6'!U72</f>
        <v>0</v>
      </c>
      <c r="Z73" s="14">
        <f>'wn6'!V72</f>
        <v>0</v>
      </c>
      <c r="AA73" s="14">
        <f>'wn6'!W72</f>
        <v>0</v>
      </c>
      <c r="AB73" s="14">
        <f>'wn6'!X72</f>
        <v>0</v>
      </c>
      <c r="AC73" s="14">
        <f>'wn6'!Y72</f>
        <v>0</v>
      </c>
      <c r="AD73" s="14">
        <f>'wn6'!Z72</f>
        <v>0</v>
      </c>
      <c r="AE73" s="14">
        <f>'wn6'!AA72</f>
        <v>0</v>
      </c>
      <c r="AF73" s="14">
        <f>'wn6'!AB72</f>
        <v>0</v>
      </c>
      <c r="AG73" s="14">
        <f>'wn6'!AC72</f>
        <v>0</v>
      </c>
      <c r="AH73" s="14">
        <f>'wn6'!AD72</f>
        <v>0</v>
      </c>
      <c r="AI73" s="14">
        <f>'wn6'!AE72</f>
        <v>0</v>
      </c>
    </row>
    <row r="74" spans="1:35" s="2" customFormat="1" ht="15.75" thickBot="1" x14ac:dyDescent="0.3">
      <c r="A74" s="10">
        <f>[1]res!B75</f>
        <v>0</v>
      </c>
      <c r="B74" s="12">
        <f>'F1'!AI74</f>
        <v>0</v>
      </c>
      <c r="C74" s="12">
        <f>'F2'!AI74</f>
        <v>0</v>
      </c>
      <c r="D74" s="31">
        <f>'F3'!AI74</f>
        <v>0.5</v>
      </c>
      <c r="E74" s="32">
        <f>'F4'!AI74</f>
        <v>0</v>
      </c>
      <c r="F74" s="8">
        <f>'wn6'!A73</f>
        <v>0</v>
      </c>
      <c r="G74" s="7">
        <f>'wn6'!B73</f>
        <v>0</v>
      </c>
      <c r="H74" s="7">
        <f>'wn6'!C73</f>
        <v>0</v>
      </c>
      <c r="I74" s="7">
        <f>'wn6'!D73</f>
        <v>0</v>
      </c>
      <c r="J74" s="7">
        <f>'wn6'!E73</f>
        <v>0</v>
      </c>
      <c r="K74" s="7">
        <f>'wn6'!F73</f>
        <v>0</v>
      </c>
      <c r="L74" s="7">
        <f>'wn6'!G73</f>
        <v>0</v>
      </c>
      <c r="M74" s="7">
        <f>'wn6'!H73</f>
        <v>0</v>
      </c>
      <c r="N74" s="7">
        <f>'wn6'!I73</f>
        <v>0</v>
      </c>
      <c r="O74" s="7">
        <f>'wn6'!J73</f>
        <v>0</v>
      </c>
      <c r="P74" s="7">
        <f>'wn6'!K73</f>
        <v>0</v>
      </c>
      <c r="Q74" s="7">
        <f>'wn6'!L73</f>
        <v>0</v>
      </c>
      <c r="R74" s="7">
        <f>'wn6'!M73</f>
        <v>0</v>
      </c>
      <c r="S74" s="7">
        <f>'wn6'!N73</f>
        <v>0</v>
      </c>
      <c r="T74" s="13">
        <f>'wn6'!O73</f>
        <v>0</v>
      </c>
      <c r="U74" s="14">
        <f>'wn6'!Q73</f>
        <v>0</v>
      </c>
      <c r="V74" s="14">
        <f>'wn6'!R73</f>
        <v>0</v>
      </c>
      <c r="W74" s="14">
        <f>'wn6'!S73</f>
        <v>0</v>
      </c>
      <c r="X74" s="14">
        <f>'wn6'!T73</f>
        <v>0</v>
      </c>
      <c r="Y74" s="14">
        <f>'wn6'!U73</f>
        <v>0</v>
      </c>
      <c r="Z74" s="14">
        <f>'wn6'!V73</f>
        <v>0</v>
      </c>
      <c r="AA74" s="14">
        <f>'wn6'!W73</f>
        <v>0</v>
      </c>
      <c r="AB74" s="14">
        <f>'wn6'!X73</f>
        <v>0</v>
      </c>
      <c r="AC74" s="14">
        <f>'wn6'!Y73</f>
        <v>0</v>
      </c>
      <c r="AD74" s="14">
        <f>'wn6'!Z73</f>
        <v>0</v>
      </c>
      <c r="AE74" s="14">
        <f>'wn6'!AA73</f>
        <v>0</v>
      </c>
      <c r="AF74" s="14">
        <f>'wn6'!AB73</f>
        <v>0</v>
      </c>
      <c r="AG74" s="14">
        <f>'wn6'!AC73</f>
        <v>0</v>
      </c>
      <c r="AH74" s="14">
        <f>'wn6'!AD73</f>
        <v>0</v>
      </c>
      <c r="AI74" s="14">
        <f>'wn6'!AE73</f>
        <v>0</v>
      </c>
    </row>
    <row r="75" spans="1:35" s="2" customFormat="1" ht="15.75" thickBot="1" x14ac:dyDescent="0.3">
      <c r="A75" s="10">
        <f>[1]res!B76</f>
        <v>0</v>
      </c>
      <c r="B75" s="12">
        <f>'F1'!AI75</f>
        <v>0</v>
      </c>
      <c r="C75" s="12">
        <f>'F2'!AI75</f>
        <v>0</v>
      </c>
      <c r="D75" s="31">
        <f>'F3'!AI75</f>
        <v>0.5</v>
      </c>
      <c r="E75" s="32">
        <f>'F4'!AI75</f>
        <v>0</v>
      </c>
      <c r="F75" s="8">
        <f>'wn6'!A74</f>
        <v>0</v>
      </c>
      <c r="G75" s="7">
        <f>'wn6'!B74</f>
        <v>0</v>
      </c>
      <c r="H75" s="7">
        <f>'wn6'!C74</f>
        <v>0</v>
      </c>
      <c r="I75" s="7">
        <f>'wn6'!D74</f>
        <v>0</v>
      </c>
      <c r="J75" s="7">
        <f>'wn6'!E74</f>
        <v>0</v>
      </c>
      <c r="K75" s="7">
        <f>'wn6'!F74</f>
        <v>0</v>
      </c>
      <c r="L75" s="7">
        <f>'wn6'!G74</f>
        <v>0</v>
      </c>
      <c r="M75" s="7">
        <f>'wn6'!H74</f>
        <v>0</v>
      </c>
      <c r="N75" s="7">
        <f>'wn6'!I74</f>
        <v>0</v>
      </c>
      <c r="O75" s="7">
        <f>'wn6'!J74</f>
        <v>0</v>
      </c>
      <c r="P75" s="7">
        <f>'wn6'!K74</f>
        <v>0</v>
      </c>
      <c r="Q75" s="7">
        <f>'wn6'!L74</f>
        <v>0</v>
      </c>
      <c r="R75" s="7">
        <f>'wn6'!M74</f>
        <v>0</v>
      </c>
      <c r="S75" s="7">
        <f>'wn6'!N74</f>
        <v>0</v>
      </c>
      <c r="T75" s="13">
        <f>'wn6'!O74</f>
        <v>0</v>
      </c>
      <c r="U75" s="14">
        <f>'wn6'!Q74</f>
        <v>0</v>
      </c>
      <c r="V75" s="14">
        <f>'wn6'!R74</f>
        <v>0</v>
      </c>
      <c r="W75" s="14">
        <f>'wn6'!S74</f>
        <v>0</v>
      </c>
      <c r="X75" s="14">
        <f>'wn6'!T74</f>
        <v>0</v>
      </c>
      <c r="Y75" s="14">
        <f>'wn6'!U74</f>
        <v>0</v>
      </c>
      <c r="Z75" s="14">
        <f>'wn6'!V74</f>
        <v>0</v>
      </c>
      <c r="AA75" s="14">
        <f>'wn6'!W74</f>
        <v>0</v>
      </c>
      <c r="AB75" s="14">
        <f>'wn6'!X74</f>
        <v>0</v>
      </c>
      <c r="AC75" s="14">
        <f>'wn6'!Y74</f>
        <v>0</v>
      </c>
      <c r="AD75" s="14">
        <f>'wn6'!Z74</f>
        <v>0</v>
      </c>
      <c r="AE75" s="14">
        <f>'wn6'!AA74</f>
        <v>0</v>
      </c>
      <c r="AF75" s="14">
        <f>'wn6'!AB74</f>
        <v>0</v>
      </c>
      <c r="AG75" s="14">
        <f>'wn6'!AC74</f>
        <v>0</v>
      </c>
      <c r="AH75" s="14">
        <f>'wn6'!AD74</f>
        <v>0</v>
      </c>
      <c r="AI75" s="14">
        <f>'wn6'!AE74</f>
        <v>0</v>
      </c>
    </row>
    <row r="76" spans="1:35" s="2" customFormat="1" ht="15.75" thickBot="1" x14ac:dyDescent="0.3">
      <c r="A76" s="10">
        <f>[1]res!B77</f>
        <v>0</v>
      </c>
      <c r="B76" s="12">
        <f>'F1'!AI76</f>
        <v>0</v>
      </c>
      <c r="C76" s="12">
        <f>'F2'!AI76</f>
        <v>0</v>
      </c>
      <c r="D76" s="31">
        <f>'F3'!AI76</f>
        <v>0.5</v>
      </c>
      <c r="E76" s="32">
        <f>'F4'!AI76</f>
        <v>0</v>
      </c>
      <c r="F76" s="8">
        <f>'wn6'!A75</f>
        <v>0</v>
      </c>
      <c r="G76" s="7">
        <f>'wn6'!B75</f>
        <v>0</v>
      </c>
      <c r="H76" s="7">
        <f>'wn6'!C75</f>
        <v>0</v>
      </c>
      <c r="I76" s="7">
        <f>'wn6'!D75</f>
        <v>0</v>
      </c>
      <c r="J76" s="7">
        <f>'wn6'!E75</f>
        <v>0</v>
      </c>
      <c r="K76" s="7">
        <f>'wn6'!F75</f>
        <v>0</v>
      </c>
      <c r="L76" s="7">
        <f>'wn6'!G75</f>
        <v>0</v>
      </c>
      <c r="M76" s="7">
        <f>'wn6'!H75</f>
        <v>0</v>
      </c>
      <c r="N76" s="7">
        <f>'wn6'!I75</f>
        <v>0</v>
      </c>
      <c r="O76" s="7">
        <f>'wn6'!J75</f>
        <v>0</v>
      </c>
      <c r="P76" s="7">
        <f>'wn6'!K75</f>
        <v>0</v>
      </c>
      <c r="Q76" s="7">
        <f>'wn6'!L75</f>
        <v>0</v>
      </c>
      <c r="R76" s="7">
        <f>'wn6'!M75</f>
        <v>0</v>
      </c>
      <c r="S76" s="7">
        <f>'wn6'!N75</f>
        <v>0</v>
      </c>
      <c r="T76" s="13">
        <f>'wn6'!O75</f>
        <v>0</v>
      </c>
      <c r="U76" s="14">
        <f>'wn6'!Q75</f>
        <v>0</v>
      </c>
      <c r="V76" s="14">
        <f>'wn6'!R75</f>
        <v>0</v>
      </c>
      <c r="W76" s="14">
        <f>'wn6'!S75</f>
        <v>0</v>
      </c>
      <c r="X76" s="14">
        <f>'wn6'!T75</f>
        <v>0</v>
      </c>
      <c r="Y76" s="14">
        <f>'wn6'!U75</f>
        <v>0</v>
      </c>
      <c r="Z76" s="14">
        <f>'wn6'!V75</f>
        <v>0</v>
      </c>
      <c r="AA76" s="14">
        <f>'wn6'!W75</f>
        <v>0</v>
      </c>
      <c r="AB76" s="14">
        <f>'wn6'!X75</f>
        <v>0</v>
      </c>
      <c r="AC76" s="14">
        <f>'wn6'!Y75</f>
        <v>0</v>
      </c>
      <c r="AD76" s="14">
        <f>'wn6'!Z75</f>
        <v>0</v>
      </c>
      <c r="AE76" s="14">
        <f>'wn6'!AA75</f>
        <v>0</v>
      </c>
      <c r="AF76" s="14">
        <f>'wn6'!AB75</f>
        <v>0</v>
      </c>
      <c r="AG76" s="14">
        <f>'wn6'!AC75</f>
        <v>0</v>
      </c>
      <c r="AH76" s="14">
        <f>'wn6'!AD75</f>
        <v>0</v>
      </c>
      <c r="AI76" s="14">
        <f>'wn6'!AE75</f>
        <v>0</v>
      </c>
    </row>
    <row r="77" spans="1:35" s="2" customFormat="1" ht="15.75" thickBot="1" x14ac:dyDescent="0.3">
      <c r="A77" s="10">
        <f>[1]res!B78</f>
        <v>0</v>
      </c>
      <c r="B77" s="12">
        <f>'F1'!AI77</f>
        <v>0</v>
      </c>
      <c r="C77" s="12">
        <f>'F2'!AI77</f>
        <v>0</v>
      </c>
      <c r="D77" s="31">
        <f>'F3'!AI77</f>
        <v>0.5</v>
      </c>
      <c r="E77" s="32">
        <f>'F4'!AI77</f>
        <v>0</v>
      </c>
      <c r="F77" s="8">
        <f>'wn6'!A76</f>
        <v>0</v>
      </c>
      <c r="G77" s="7">
        <f>'wn6'!B76</f>
        <v>0</v>
      </c>
      <c r="H77" s="7">
        <f>'wn6'!C76</f>
        <v>0</v>
      </c>
      <c r="I77" s="7">
        <f>'wn6'!D76</f>
        <v>0</v>
      </c>
      <c r="J77" s="7">
        <f>'wn6'!E76</f>
        <v>0</v>
      </c>
      <c r="K77" s="7">
        <f>'wn6'!F76</f>
        <v>0</v>
      </c>
      <c r="L77" s="7">
        <f>'wn6'!G76</f>
        <v>0</v>
      </c>
      <c r="M77" s="7">
        <f>'wn6'!H76</f>
        <v>0</v>
      </c>
      <c r="N77" s="7">
        <f>'wn6'!I76</f>
        <v>0</v>
      </c>
      <c r="O77" s="7">
        <f>'wn6'!J76</f>
        <v>0</v>
      </c>
      <c r="P77" s="7">
        <f>'wn6'!K76</f>
        <v>0</v>
      </c>
      <c r="Q77" s="7">
        <f>'wn6'!L76</f>
        <v>0</v>
      </c>
      <c r="R77" s="7">
        <f>'wn6'!M76</f>
        <v>0</v>
      </c>
      <c r="S77" s="7">
        <f>'wn6'!N76</f>
        <v>0</v>
      </c>
      <c r="T77" s="13">
        <f>'wn6'!O76</f>
        <v>0</v>
      </c>
      <c r="U77" s="14">
        <f>'wn6'!Q76</f>
        <v>0</v>
      </c>
      <c r="V77" s="14">
        <f>'wn6'!R76</f>
        <v>0</v>
      </c>
      <c r="W77" s="14">
        <f>'wn6'!S76</f>
        <v>0</v>
      </c>
      <c r="X77" s="14">
        <f>'wn6'!T76</f>
        <v>0</v>
      </c>
      <c r="Y77" s="14">
        <f>'wn6'!U76</f>
        <v>0</v>
      </c>
      <c r="Z77" s="14">
        <f>'wn6'!V76</f>
        <v>0</v>
      </c>
      <c r="AA77" s="14">
        <f>'wn6'!W76</f>
        <v>0</v>
      </c>
      <c r="AB77" s="14">
        <f>'wn6'!X76</f>
        <v>0</v>
      </c>
      <c r="AC77" s="14">
        <f>'wn6'!Y76</f>
        <v>0</v>
      </c>
      <c r="AD77" s="14">
        <f>'wn6'!Z76</f>
        <v>0</v>
      </c>
      <c r="AE77" s="14">
        <f>'wn6'!AA76</f>
        <v>0</v>
      </c>
      <c r="AF77" s="14">
        <f>'wn6'!AB76</f>
        <v>0</v>
      </c>
      <c r="AG77" s="14">
        <f>'wn6'!AC76</f>
        <v>0</v>
      </c>
      <c r="AH77" s="14">
        <f>'wn6'!AD76</f>
        <v>0</v>
      </c>
      <c r="AI77" s="14">
        <f>'wn6'!AE76</f>
        <v>0</v>
      </c>
    </row>
    <row r="78" spans="1:35" s="2" customFormat="1" ht="15.75" thickBot="1" x14ac:dyDescent="0.3">
      <c r="A78" s="10">
        <f>[1]res!B79</f>
        <v>0</v>
      </c>
      <c r="B78" s="12">
        <f>'F1'!AI78</f>
        <v>0</v>
      </c>
      <c r="C78" s="12">
        <f>'F2'!AI78</f>
        <v>0</v>
      </c>
      <c r="D78" s="31">
        <f>'F3'!AI78</f>
        <v>0.5</v>
      </c>
      <c r="E78" s="32">
        <f>'F4'!AI78</f>
        <v>0</v>
      </c>
      <c r="F78" s="8">
        <f>'wn6'!A77</f>
        <v>0</v>
      </c>
      <c r="G78" s="7">
        <f>'wn6'!B77</f>
        <v>0</v>
      </c>
      <c r="H78" s="7">
        <f>'wn6'!C77</f>
        <v>0</v>
      </c>
      <c r="I78" s="7">
        <f>'wn6'!D77</f>
        <v>0</v>
      </c>
      <c r="J78" s="7">
        <f>'wn6'!E77</f>
        <v>0</v>
      </c>
      <c r="K78" s="7">
        <f>'wn6'!F77</f>
        <v>0</v>
      </c>
      <c r="L78" s="7">
        <f>'wn6'!G77</f>
        <v>0</v>
      </c>
      <c r="M78" s="7">
        <f>'wn6'!H77</f>
        <v>0</v>
      </c>
      <c r="N78" s="7">
        <f>'wn6'!I77</f>
        <v>0</v>
      </c>
      <c r="O78" s="7">
        <f>'wn6'!J77</f>
        <v>0</v>
      </c>
      <c r="P78" s="7">
        <f>'wn6'!K77</f>
        <v>0</v>
      </c>
      <c r="Q78" s="7">
        <f>'wn6'!L77</f>
        <v>0</v>
      </c>
      <c r="R78" s="7">
        <f>'wn6'!M77</f>
        <v>0</v>
      </c>
      <c r="S78" s="7">
        <f>'wn6'!N77</f>
        <v>0</v>
      </c>
      <c r="T78" s="13">
        <f>'wn6'!O77</f>
        <v>0</v>
      </c>
      <c r="U78" s="14">
        <f>'wn6'!Q77</f>
        <v>0</v>
      </c>
      <c r="V78" s="14">
        <f>'wn6'!R77</f>
        <v>0</v>
      </c>
      <c r="W78" s="14">
        <f>'wn6'!S77</f>
        <v>0</v>
      </c>
      <c r="X78" s="14">
        <f>'wn6'!T77</f>
        <v>0</v>
      </c>
      <c r="Y78" s="14">
        <f>'wn6'!U77</f>
        <v>0</v>
      </c>
      <c r="Z78" s="14">
        <f>'wn6'!V77</f>
        <v>0</v>
      </c>
      <c r="AA78" s="14">
        <f>'wn6'!W77</f>
        <v>0</v>
      </c>
      <c r="AB78" s="14">
        <f>'wn6'!X77</f>
        <v>0</v>
      </c>
      <c r="AC78" s="14">
        <f>'wn6'!Y77</f>
        <v>0</v>
      </c>
      <c r="AD78" s="14">
        <f>'wn6'!Z77</f>
        <v>0</v>
      </c>
      <c r="AE78" s="14">
        <f>'wn6'!AA77</f>
        <v>0</v>
      </c>
      <c r="AF78" s="14">
        <f>'wn6'!AB77</f>
        <v>0</v>
      </c>
      <c r="AG78" s="14">
        <f>'wn6'!AC77</f>
        <v>0</v>
      </c>
      <c r="AH78" s="14">
        <f>'wn6'!AD77</f>
        <v>0</v>
      </c>
      <c r="AI78" s="14">
        <f>'wn6'!AE77</f>
        <v>0</v>
      </c>
    </row>
    <row r="79" spans="1:35" s="2" customFormat="1" ht="15.75" thickBot="1" x14ac:dyDescent="0.3">
      <c r="A79" s="10">
        <f>[1]res!B80</f>
        <v>0</v>
      </c>
      <c r="B79" s="12">
        <f>'F1'!AI79</f>
        <v>0</v>
      </c>
      <c r="C79" s="12">
        <f>'F2'!AI79</f>
        <v>0</v>
      </c>
      <c r="D79" s="31">
        <f>'F3'!AI79</f>
        <v>0.5</v>
      </c>
      <c r="E79" s="32">
        <f>'F4'!AI79</f>
        <v>0</v>
      </c>
      <c r="F79" s="8">
        <f>'wn6'!A78</f>
        <v>0</v>
      </c>
      <c r="G79" s="7">
        <f>'wn6'!B78</f>
        <v>0</v>
      </c>
      <c r="H79" s="7">
        <f>'wn6'!C78</f>
        <v>0</v>
      </c>
      <c r="I79" s="7">
        <f>'wn6'!D78</f>
        <v>0</v>
      </c>
      <c r="J79" s="7">
        <f>'wn6'!E78</f>
        <v>0</v>
      </c>
      <c r="K79" s="7">
        <f>'wn6'!F78</f>
        <v>0</v>
      </c>
      <c r="L79" s="7">
        <f>'wn6'!G78</f>
        <v>0</v>
      </c>
      <c r="M79" s="7">
        <f>'wn6'!H78</f>
        <v>0</v>
      </c>
      <c r="N79" s="7">
        <f>'wn6'!I78</f>
        <v>0</v>
      </c>
      <c r="O79" s="7">
        <f>'wn6'!J78</f>
        <v>0</v>
      </c>
      <c r="P79" s="7">
        <f>'wn6'!K78</f>
        <v>0</v>
      </c>
      <c r="Q79" s="7">
        <f>'wn6'!L78</f>
        <v>0</v>
      </c>
      <c r="R79" s="7">
        <f>'wn6'!M78</f>
        <v>0</v>
      </c>
      <c r="S79" s="7">
        <f>'wn6'!N78</f>
        <v>0</v>
      </c>
      <c r="T79" s="13">
        <f>'wn6'!O78</f>
        <v>0</v>
      </c>
      <c r="U79" s="14">
        <f>'wn6'!Q78</f>
        <v>0</v>
      </c>
      <c r="V79" s="14">
        <f>'wn6'!R78</f>
        <v>0</v>
      </c>
      <c r="W79" s="14">
        <f>'wn6'!S78</f>
        <v>0</v>
      </c>
      <c r="X79" s="14">
        <f>'wn6'!T78</f>
        <v>0</v>
      </c>
      <c r="Y79" s="14">
        <f>'wn6'!U78</f>
        <v>0</v>
      </c>
      <c r="Z79" s="14">
        <f>'wn6'!V78</f>
        <v>0</v>
      </c>
      <c r="AA79" s="14">
        <f>'wn6'!W78</f>
        <v>0</v>
      </c>
      <c r="AB79" s="14">
        <f>'wn6'!X78</f>
        <v>0</v>
      </c>
      <c r="AC79" s="14">
        <f>'wn6'!Y78</f>
        <v>0</v>
      </c>
      <c r="AD79" s="14">
        <f>'wn6'!Z78</f>
        <v>0</v>
      </c>
      <c r="AE79" s="14">
        <f>'wn6'!AA78</f>
        <v>0</v>
      </c>
      <c r="AF79" s="14">
        <f>'wn6'!AB78</f>
        <v>0</v>
      </c>
      <c r="AG79" s="14">
        <f>'wn6'!AC78</f>
        <v>0</v>
      </c>
      <c r="AH79" s="14">
        <f>'wn6'!AD78</f>
        <v>0</v>
      </c>
      <c r="AI79" s="14">
        <f>'wn6'!AE78</f>
        <v>0</v>
      </c>
    </row>
    <row r="80" spans="1:35" s="2" customFormat="1" ht="15.75" thickBot="1" x14ac:dyDescent="0.3">
      <c r="A80" s="10">
        <f>[1]res!B81</f>
        <v>0</v>
      </c>
      <c r="B80" s="12">
        <f>'F1'!AI80</f>
        <v>0</v>
      </c>
      <c r="C80" s="12">
        <f>'F2'!AI80</f>
        <v>0</v>
      </c>
      <c r="D80" s="31">
        <f>'F3'!AI80</f>
        <v>0.5</v>
      </c>
      <c r="E80" s="32">
        <f>'F4'!AI80</f>
        <v>0</v>
      </c>
      <c r="F80" s="8">
        <f>'wn6'!A79</f>
        <v>0</v>
      </c>
      <c r="G80" s="7">
        <f>'wn6'!B79</f>
        <v>0</v>
      </c>
      <c r="H80" s="7">
        <f>'wn6'!C79</f>
        <v>0</v>
      </c>
      <c r="I80" s="7">
        <f>'wn6'!D79</f>
        <v>0</v>
      </c>
      <c r="J80" s="7">
        <f>'wn6'!E79</f>
        <v>0</v>
      </c>
      <c r="K80" s="7">
        <f>'wn6'!F79</f>
        <v>0</v>
      </c>
      <c r="L80" s="7">
        <f>'wn6'!G79</f>
        <v>0</v>
      </c>
      <c r="M80" s="7">
        <f>'wn6'!H79</f>
        <v>0</v>
      </c>
      <c r="N80" s="7">
        <f>'wn6'!I79</f>
        <v>0</v>
      </c>
      <c r="O80" s="7">
        <f>'wn6'!J79</f>
        <v>0</v>
      </c>
      <c r="P80" s="7">
        <f>'wn6'!K79</f>
        <v>0</v>
      </c>
      <c r="Q80" s="7">
        <f>'wn6'!L79</f>
        <v>0</v>
      </c>
      <c r="R80" s="7">
        <f>'wn6'!M79</f>
        <v>0</v>
      </c>
      <c r="S80" s="7">
        <f>'wn6'!N79</f>
        <v>0</v>
      </c>
      <c r="T80" s="13">
        <f>'wn6'!O79</f>
        <v>0</v>
      </c>
      <c r="U80" s="14">
        <f>'wn6'!Q79</f>
        <v>0</v>
      </c>
      <c r="V80" s="14">
        <f>'wn6'!R79</f>
        <v>0</v>
      </c>
      <c r="W80" s="14">
        <f>'wn6'!S79</f>
        <v>0</v>
      </c>
      <c r="X80" s="14">
        <f>'wn6'!T79</f>
        <v>0</v>
      </c>
      <c r="Y80" s="14">
        <f>'wn6'!U79</f>
        <v>0</v>
      </c>
      <c r="Z80" s="14">
        <f>'wn6'!V79</f>
        <v>0</v>
      </c>
      <c r="AA80" s="14">
        <f>'wn6'!W79</f>
        <v>0</v>
      </c>
      <c r="AB80" s="14">
        <f>'wn6'!X79</f>
        <v>0</v>
      </c>
      <c r="AC80" s="14">
        <f>'wn6'!Y79</f>
        <v>0</v>
      </c>
      <c r="AD80" s="14">
        <f>'wn6'!Z79</f>
        <v>0</v>
      </c>
      <c r="AE80" s="14">
        <f>'wn6'!AA79</f>
        <v>0</v>
      </c>
      <c r="AF80" s="14">
        <f>'wn6'!AB79</f>
        <v>0</v>
      </c>
      <c r="AG80" s="14">
        <f>'wn6'!AC79</f>
        <v>0</v>
      </c>
      <c r="AH80" s="14">
        <f>'wn6'!AD79</f>
        <v>0</v>
      </c>
      <c r="AI80" s="14">
        <f>'wn6'!AE79</f>
        <v>0</v>
      </c>
    </row>
    <row r="81" spans="1:35" s="2" customFormat="1" ht="15.75" thickBot="1" x14ac:dyDescent="0.3">
      <c r="A81" s="10">
        <f>[1]res!B82</f>
        <v>0</v>
      </c>
      <c r="B81" s="12">
        <f>'F1'!AI81</f>
        <v>0</v>
      </c>
      <c r="C81" s="12">
        <f>'F2'!AI81</f>
        <v>0</v>
      </c>
      <c r="D81" s="31">
        <f>'F3'!AI81</f>
        <v>0.5</v>
      </c>
      <c r="E81" s="32">
        <f>'F4'!AI81</f>
        <v>0</v>
      </c>
      <c r="F81" s="8">
        <f>'wn6'!A80</f>
        <v>0</v>
      </c>
      <c r="G81" s="7">
        <f>'wn6'!B80</f>
        <v>0</v>
      </c>
      <c r="H81" s="7">
        <f>'wn6'!C80</f>
        <v>0</v>
      </c>
      <c r="I81" s="7">
        <f>'wn6'!D80</f>
        <v>0</v>
      </c>
      <c r="J81" s="7">
        <f>'wn6'!E80</f>
        <v>0</v>
      </c>
      <c r="K81" s="7">
        <f>'wn6'!F80</f>
        <v>0</v>
      </c>
      <c r="L81" s="7">
        <f>'wn6'!G80</f>
        <v>0</v>
      </c>
      <c r="M81" s="7">
        <f>'wn6'!H80</f>
        <v>0</v>
      </c>
      <c r="N81" s="7">
        <f>'wn6'!I80</f>
        <v>0</v>
      </c>
      <c r="O81" s="7">
        <f>'wn6'!J80</f>
        <v>0</v>
      </c>
      <c r="P81" s="7">
        <f>'wn6'!K80</f>
        <v>0</v>
      </c>
      <c r="Q81" s="7">
        <f>'wn6'!L80</f>
        <v>0</v>
      </c>
      <c r="R81" s="7">
        <f>'wn6'!M80</f>
        <v>0</v>
      </c>
      <c r="S81" s="7">
        <f>'wn6'!N80</f>
        <v>0</v>
      </c>
      <c r="T81" s="13">
        <f>'wn6'!O80</f>
        <v>0</v>
      </c>
      <c r="U81" s="14">
        <f>'wn6'!Q80</f>
        <v>0</v>
      </c>
      <c r="V81" s="14">
        <f>'wn6'!R80</f>
        <v>0</v>
      </c>
      <c r="W81" s="14">
        <f>'wn6'!S80</f>
        <v>0</v>
      </c>
      <c r="X81" s="14">
        <f>'wn6'!T80</f>
        <v>0</v>
      </c>
      <c r="Y81" s="14">
        <f>'wn6'!U80</f>
        <v>0</v>
      </c>
      <c r="Z81" s="14">
        <f>'wn6'!V80</f>
        <v>0</v>
      </c>
      <c r="AA81" s="14">
        <f>'wn6'!W80</f>
        <v>0</v>
      </c>
      <c r="AB81" s="14">
        <f>'wn6'!X80</f>
        <v>0</v>
      </c>
      <c r="AC81" s="14">
        <f>'wn6'!Y80</f>
        <v>0</v>
      </c>
      <c r="AD81" s="14">
        <f>'wn6'!Z80</f>
        <v>0</v>
      </c>
      <c r="AE81" s="14">
        <f>'wn6'!AA80</f>
        <v>0</v>
      </c>
      <c r="AF81" s="14">
        <f>'wn6'!AB80</f>
        <v>0</v>
      </c>
      <c r="AG81" s="14">
        <f>'wn6'!AC80</f>
        <v>0</v>
      </c>
      <c r="AH81" s="14">
        <f>'wn6'!AD80</f>
        <v>0</v>
      </c>
      <c r="AI81" s="14">
        <f>'wn6'!AE80</f>
        <v>0</v>
      </c>
    </row>
    <row r="82" spans="1:35" s="2" customFormat="1" ht="15.75" thickBot="1" x14ac:dyDescent="0.3">
      <c r="A82" s="10">
        <f>[1]res!B83</f>
        <v>0</v>
      </c>
      <c r="B82" s="12">
        <f>'F1'!AI82</f>
        <v>0</v>
      </c>
      <c r="C82" s="12">
        <f>'F2'!AI82</f>
        <v>0</v>
      </c>
      <c r="D82" s="31">
        <f>'F3'!AI82</f>
        <v>0.5</v>
      </c>
      <c r="E82" s="32">
        <f>'F4'!AI82</f>
        <v>0</v>
      </c>
      <c r="F82" s="8">
        <f>'wn6'!A81</f>
        <v>0</v>
      </c>
      <c r="G82" s="7">
        <f>'wn6'!B81</f>
        <v>0</v>
      </c>
      <c r="H82" s="7">
        <f>'wn6'!C81</f>
        <v>0</v>
      </c>
      <c r="I82" s="7">
        <f>'wn6'!D81</f>
        <v>0</v>
      </c>
      <c r="J82" s="7">
        <f>'wn6'!E81</f>
        <v>0</v>
      </c>
      <c r="K82" s="7">
        <f>'wn6'!F81</f>
        <v>0</v>
      </c>
      <c r="L82" s="7">
        <f>'wn6'!G81</f>
        <v>0</v>
      </c>
      <c r="M82" s="7">
        <f>'wn6'!H81</f>
        <v>0</v>
      </c>
      <c r="N82" s="7">
        <f>'wn6'!I81</f>
        <v>0</v>
      </c>
      <c r="O82" s="7">
        <f>'wn6'!J81</f>
        <v>0</v>
      </c>
      <c r="P82" s="7">
        <f>'wn6'!K81</f>
        <v>0</v>
      </c>
      <c r="Q82" s="7">
        <f>'wn6'!L81</f>
        <v>0</v>
      </c>
      <c r="R82" s="7">
        <f>'wn6'!M81</f>
        <v>0</v>
      </c>
      <c r="S82" s="7">
        <f>'wn6'!N81</f>
        <v>0</v>
      </c>
      <c r="T82" s="13">
        <f>'wn6'!O81</f>
        <v>0</v>
      </c>
      <c r="U82" s="14">
        <f>'wn6'!Q81</f>
        <v>0</v>
      </c>
      <c r="V82" s="14">
        <f>'wn6'!R81</f>
        <v>0</v>
      </c>
      <c r="W82" s="14">
        <f>'wn6'!S81</f>
        <v>0</v>
      </c>
      <c r="X82" s="14">
        <f>'wn6'!T81</f>
        <v>0</v>
      </c>
      <c r="Y82" s="14">
        <f>'wn6'!U81</f>
        <v>0</v>
      </c>
      <c r="Z82" s="14">
        <f>'wn6'!V81</f>
        <v>0</v>
      </c>
      <c r="AA82" s="14">
        <f>'wn6'!W81</f>
        <v>0</v>
      </c>
      <c r="AB82" s="14">
        <f>'wn6'!X81</f>
        <v>0</v>
      </c>
      <c r="AC82" s="14">
        <f>'wn6'!Y81</f>
        <v>0</v>
      </c>
      <c r="AD82" s="14">
        <f>'wn6'!Z81</f>
        <v>0</v>
      </c>
      <c r="AE82" s="14">
        <f>'wn6'!AA81</f>
        <v>0</v>
      </c>
      <c r="AF82" s="14">
        <f>'wn6'!AB81</f>
        <v>0</v>
      </c>
      <c r="AG82" s="14">
        <f>'wn6'!AC81</f>
        <v>0</v>
      </c>
      <c r="AH82" s="14">
        <f>'wn6'!AD81</f>
        <v>0</v>
      </c>
      <c r="AI82" s="14">
        <f>'wn6'!AE81</f>
        <v>0</v>
      </c>
    </row>
    <row r="83" spans="1:35" s="2" customFormat="1" ht="15.75" thickBot="1" x14ac:dyDescent="0.3">
      <c r="A83" s="10">
        <f>[1]res!B84</f>
        <v>0</v>
      </c>
      <c r="B83" s="12">
        <f>'F1'!AI83</f>
        <v>0</v>
      </c>
      <c r="C83" s="12">
        <f>'F2'!AI83</f>
        <v>0</v>
      </c>
      <c r="D83" s="31">
        <f>'F3'!AI83</f>
        <v>0.5</v>
      </c>
      <c r="E83" s="32">
        <f>'F4'!AI83</f>
        <v>0</v>
      </c>
      <c r="F83" s="8">
        <f>'wn6'!A82</f>
        <v>0</v>
      </c>
      <c r="G83" s="7">
        <f>'wn6'!B82</f>
        <v>0</v>
      </c>
      <c r="H83" s="7">
        <f>'wn6'!C82</f>
        <v>0</v>
      </c>
      <c r="I83" s="7">
        <f>'wn6'!D82</f>
        <v>0</v>
      </c>
      <c r="J83" s="7">
        <f>'wn6'!E82</f>
        <v>0</v>
      </c>
      <c r="K83" s="7">
        <f>'wn6'!F82</f>
        <v>0</v>
      </c>
      <c r="L83" s="7">
        <f>'wn6'!G82</f>
        <v>0</v>
      </c>
      <c r="M83" s="7">
        <f>'wn6'!H82</f>
        <v>0</v>
      </c>
      <c r="N83" s="7">
        <f>'wn6'!I82</f>
        <v>0</v>
      </c>
      <c r="O83" s="7">
        <f>'wn6'!J82</f>
        <v>0</v>
      </c>
      <c r="P83" s="7">
        <f>'wn6'!K82</f>
        <v>0</v>
      </c>
      <c r="Q83" s="7">
        <f>'wn6'!L82</f>
        <v>0</v>
      </c>
      <c r="R83" s="7">
        <f>'wn6'!M82</f>
        <v>0</v>
      </c>
      <c r="S83" s="7">
        <f>'wn6'!N82</f>
        <v>0</v>
      </c>
      <c r="T83" s="13">
        <f>'wn6'!O82</f>
        <v>0</v>
      </c>
      <c r="U83" s="14">
        <f>'wn6'!Q82</f>
        <v>0</v>
      </c>
      <c r="V83" s="14">
        <f>'wn6'!R82</f>
        <v>0</v>
      </c>
      <c r="W83" s="14">
        <f>'wn6'!S82</f>
        <v>0</v>
      </c>
      <c r="X83" s="14">
        <f>'wn6'!T82</f>
        <v>0</v>
      </c>
      <c r="Y83" s="14">
        <f>'wn6'!U82</f>
        <v>0</v>
      </c>
      <c r="Z83" s="14">
        <f>'wn6'!V82</f>
        <v>0</v>
      </c>
      <c r="AA83" s="14">
        <f>'wn6'!W82</f>
        <v>0</v>
      </c>
      <c r="AB83" s="14">
        <f>'wn6'!X82</f>
        <v>0</v>
      </c>
      <c r="AC83" s="14">
        <f>'wn6'!Y82</f>
        <v>0</v>
      </c>
      <c r="AD83" s="14">
        <f>'wn6'!Z82</f>
        <v>0</v>
      </c>
      <c r="AE83" s="14">
        <f>'wn6'!AA82</f>
        <v>0</v>
      </c>
      <c r="AF83" s="14">
        <f>'wn6'!AB82</f>
        <v>0</v>
      </c>
      <c r="AG83" s="14">
        <f>'wn6'!AC82</f>
        <v>0</v>
      </c>
      <c r="AH83" s="14">
        <f>'wn6'!AD82</f>
        <v>0</v>
      </c>
      <c r="AI83" s="14">
        <f>'wn6'!AE82</f>
        <v>0</v>
      </c>
    </row>
    <row r="84" spans="1:35" s="2" customFormat="1" ht="15.75" thickBot="1" x14ac:dyDescent="0.3">
      <c r="A84" s="10">
        <f>[1]res!B85</f>
        <v>0</v>
      </c>
      <c r="B84" s="12">
        <f>'F1'!AI84</f>
        <v>0</v>
      </c>
      <c r="C84" s="12">
        <f>'F2'!AI84</f>
        <v>0</v>
      </c>
      <c r="D84" s="31">
        <f>'F3'!AI84</f>
        <v>0.5</v>
      </c>
      <c r="E84" s="32">
        <f>'F4'!AI84</f>
        <v>0</v>
      </c>
      <c r="F84" s="8">
        <f>'wn6'!A83</f>
        <v>0</v>
      </c>
      <c r="G84" s="7">
        <f>'wn6'!B83</f>
        <v>0</v>
      </c>
      <c r="H84" s="7">
        <f>'wn6'!C83</f>
        <v>0</v>
      </c>
      <c r="I84" s="7">
        <f>'wn6'!D83</f>
        <v>0</v>
      </c>
      <c r="J84" s="7">
        <f>'wn6'!E83</f>
        <v>0</v>
      </c>
      <c r="K84" s="7">
        <f>'wn6'!F83</f>
        <v>0</v>
      </c>
      <c r="L84" s="7">
        <f>'wn6'!G83</f>
        <v>0</v>
      </c>
      <c r="M84" s="7">
        <f>'wn6'!H83</f>
        <v>0</v>
      </c>
      <c r="N84" s="7">
        <f>'wn6'!I83</f>
        <v>0</v>
      </c>
      <c r="O84" s="7">
        <f>'wn6'!J83</f>
        <v>0</v>
      </c>
      <c r="P84" s="7">
        <f>'wn6'!K83</f>
        <v>0</v>
      </c>
      <c r="Q84" s="7">
        <f>'wn6'!L83</f>
        <v>0</v>
      </c>
      <c r="R84" s="7">
        <f>'wn6'!M83</f>
        <v>0</v>
      </c>
      <c r="S84" s="7">
        <f>'wn6'!N83</f>
        <v>0</v>
      </c>
      <c r="T84" s="13">
        <f>'wn6'!O83</f>
        <v>0</v>
      </c>
      <c r="U84" s="14">
        <f>'wn6'!Q83</f>
        <v>0</v>
      </c>
      <c r="V84" s="14">
        <f>'wn6'!R83</f>
        <v>0</v>
      </c>
      <c r="W84" s="14">
        <f>'wn6'!S83</f>
        <v>0</v>
      </c>
      <c r="X84" s="14">
        <f>'wn6'!T83</f>
        <v>0</v>
      </c>
      <c r="Y84" s="14">
        <f>'wn6'!U83</f>
        <v>0</v>
      </c>
      <c r="Z84" s="14">
        <f>'wn6'!V83</f>
        <v>0</v>
      </c>
      <c r="AA84" s="14">
        <f>'wn6'!W83</f>
        <v>0</v>
      </c>
      <c r="AB84" s="14">
        <f>'wn6'!X83</f>
        <v>0</v>
      </c>
      <c r="AC84" s="14">
        <f>'wn6'!Y83</f>
        <v>0</v>
      </c>
      <c r="AD84" s="14">
        <f>'wn6'!Z83</f>
        <v>0</v>
      </c>
      <c r="AE84" s="14">
        <f>'wn6'!AA83</f>
        <v>0</v>
      </c>
      <c r="AF84" s="14">
        <f>'wn6'!AB83</f>
        <v>0</v>
      </c>
      <c r="AG84" s="14">
        <f>'wn6'!AC83</f>
        <v>0</v>
      </c>
      <c r="AH84" s="14">
        <f>'wn6'!AD83</f>
        <v>0</v>
      </c>
      <c r="AI84" s="14">
        <f>'wn6'!AE83</f>
        <v>0</v>
      </c>
    </row>
    <row r="85" spans="1:35" s="2" customFormat="1" ht="15.75" thickBot="1" x14ac:dyDescent="0.3">
      <c r="A85" s="10">
        <f>[1]res!B86</f>
        <v>0</v>
      </c>
      <c r="B85" s="12">
        <f>'F1'!AI85</f>
        <v>0</v>
      </c>
      <c r="C85" s="12">
        <f>'F2'!AI85</f>
        <v>0</v>
      </c>
      <c r="D85" s="31">
        <f>'F3'!AI85</f>
        <v>0.5</v>
      </c>
      <c r="E85" s="32">
        <f>'F4'!AI85</f>
        <v>0</v>
      </c>
      <c r="F85" s="8">
        <f>'wn6'!A84</f>
        <v>0</v>
      </c>
      <c r="G85" s="7">
        <f>'wn6'!B84</f>
        <v>0</v>
      </c>
      <c r="H85" s="7">
        <f>'wn6'!C84</f>
        <v>0</v>
      </c>
      <c r="I85" s="7">
        <f>'wn6'!D84</f>
        <v>0</v>
      </c>
      <c r="J85" s="7">
        <f>'wn6'!E84</f>
        <v>0</v>
      </c>
      <c r="K85" s="7">
        <f>'wn6'!F84</f>
        <v>0</v>
      </c>
      <c r="L85" s="7">
        <f>'wn6'!G84</f>
        <v>0</v>
      </c>
      <c r="M85" s="7">
        <f>'wn6'!H84</f>
        <v>0</v>
      </c>
      <c r="N85" s="7">
        <f>'wn6'!I84</f>
        <v>0</v>
      </c>
      <c r="O85" s="7">
        <f>'wn6'!J84</f>
        <v>0</v>
      </c>
      <c r="P85" s="7">
        <f>'wn6'!K84</f>
        <v>0</v>
      </c>
      <c r="Q85" s="7">
        <f>'wn6'!L84</f>
        <v>0</v>
      </c>
      <c r="R85" s="7">
        <f>'wn6'!M84</f>
        <v>0</v>
      </c>
      <c r="S85" s="7">
        <f>'wn6'!N84</f>
        <v>0</v>
      </c>
      <c r="T85" s="13">
        <f>'wn6'!O84</f>
        <v>0</v>
      </c>
      <c r="U85" s="14">
        <f>'wn6'!Q84</f>
        <v>0</v>
      </c>
      <c r="V85" s="14">
        <f>'wn6'!R84</f>
        <v>0</v>
      </c>
      <c r="W85" s="14">
        <f>'wn6'!S84</f>
        <v>0</v>
      </c>
      <c r="X85" s="14">
        <f>'wn6'!T84</f>
        <v>0</v>
      </c>
      <c r="Y85" s="14">
        <f>'wn6'!U84</f>
        <v>0</v>
      </c>
      <c r="Z85" s="14">
        <f>'wn6'!V84</f>
        <v>0</v>
      </c>
      <c r="AA85" s="14">
        <f>'wn6'!W84</f>
        <v>0</v>
      </c>
      <c r="AB85" s="14">
        <f>'wn6'!X84</f>
        <v>0</v>
      </c>
      <c r="AC85" s="14">
        <f>'wn6'!Y84</f>
        <v>0</v>
      </c>
      <c r="AD85" s="14">
        <f>'wn6'!Z84</f>
        <v>0</v>
      </c>
      <c r="AE85" s="14">
        <f>'wn6'!AA84</f>
        <v>0</v>
      </c>
      <c r="AF85" s="14">
        <f>'wn6'!AB84</f>
        <v>0</v>
      </c>
      <c r="AG85" s="14">
        <f>'wn6'!AC84</f>
        <v>0</v>
      </c>
      <c r="AH85" s="14">
        <f>'wn6'!AD84</f>
        <v>0</v>
      </c>
      <c r="AI85" s="14">
        <f>'wn6'!AE84</f>
        <v>0</v>
      </c>
    </row>
    <row r="86" spans="1:35" s="2" customFormat="1" ht="15.75" thickBot="1" x14ac:dyDescent="0.3">
      <c r="A86" s="10">
        <f>[1]res!B87</f>
        <v>0</v>
      </c>
      <c r="B86" s="12">
        <f>'F1'!AI86</f>
        <v>0</v>
      </c>
      <c r="C86" s="12">
        <f>'F2'!AI86</f>
        <v>0</v>
      </c>
      <c r="D86" s="31">
        <f>'F3'!AI86</f>
        <v>0.5</v>
      </c>
      <c r="E86" s="32">
        <f>'F4'!AI86</f>
        <v>0</v>
      </c>
      <c r="F86" s="8">
        <f>'wn6'!A85</f>
        <v>0</v>
      </c>
      <c r="G86" s="7">
        <f>'wn6'!B85</f>
        <v>0</v>
      </c>
      <c r="H86" s="7">
        <f>'wn6'!C85</f>
        <v>0</v>
      </c>
      <c r="I86" s="7">
        <f>'wn6'!D85</f>
        <v>0</v>
      </c>
      <c r="J86" s="7">
        <f>'wn6'!E85</f>
        <v>0</v>
      </c>
      <c r="K86" s="7">
        <f>'wn6'!F85</f>
        <v>0</v>
      </c>
      <c r="L86" s="7">
        <f>'wn6'!G85</f>
        <v>0</v>
      </c>
      <c r="M86" s="7">
        <f>'wn6'!H85</f>
        <v>0</v>
      </c>
      <c r="N86" s="7">
        <f>'wn6'!I85</f>
        <v>0</v>
      </c>
      <c r="O86" s="7">
        <f>'wn6'!J85</f>
        <v>0</v>
      </c>
      <c r="P86" s="7">
        <f>'wn6'!K85</f>
        <v>0</v>
      </c>
      <c r="Q86" s="7">
        <f>'wn6'!L85</f>
        <v>0</v>
      </c>
      <c r="R86" s="7">
        <f>'wn6'!M85</f>
        <v>0</v>
      </c>
      <c r="S86" s="7">
        <f>'wn6'!N85</f>
        <v>0</v>
      </c>
      <c r="T86" s="13">
        <f>'wn6'!O85</f>
        <v>0</v>
      </c>
      <c r="U86" s="14">
        <f>'wn6'!Q85</f>
        <v>0</v>
      </c>
      <c r="V86" s="14">
        <f>'wn6'!R85</f>
        <v>0</v>
      </c>
      <c r="W86" s="14">
        <f>'wn6'!S85</f>
        <v>0</v>
      </c>
      <c r="X86" s="14">
        <f>'wn6'!T85</f>
        <v>0</v>
      </c>
      <c r="Y86" s="14">
        <f>'wn6'!U85</f>
        <v>0</v>
      </c>
      <c r="Z86" s="14">
        <f>'wn6'!V85</f>
        <v>0</v>
      </c>
      <c r="AA86" s="14">
        <f>'wn6'!W85</f>
        <v>0</v>
      </c>
      <c r="AB86" s="14">
        <f>'wn6'!X85</f>
        <v>0</v>
      </c>
      <c r="AC86" s="14">
        <f>'wn6'!Y85</f>
        <v>0</v>
      </c>
      <c r="AD86" s="14">
        <f>'wn6'!Z85</f>
        <v>0</v>
      </c>
      <c r="AE86" s="14">
        <f>'wn6'!AA85</f>
        <v>0</v>
      </c>
      <c r="AF86" s="14">
        <f>'wn6'!AB85</f>
        <v>0</v>
      </c>
      <c r="AG86" s="14">
        <f>'wn6'!AC85</f>
        <v>0</v>
      </c>
      <c r="AH86" s="14">
        <f>'wn6'!AD85</f>
        <v>0</v>
      </c>
      <c r="AI86" s="14">
        <f>'wn6'!AE85</f>
        <v>0</v>
      </c>
    </row>
    <row r="87" spans="1:35" s="2" customFormat="1" ht="15.75" thickBot="1" x14ac:dyDescent="0.3">
      <c r="A87" s="10">
        <f>[1]res!B88</f>
        <v>0</v>
      </c>
      <c r="B87" s="12">
        <f>'F1'!AI87</f>
        <v>0</v>
      </c>
      <c r="C87" s="12">
        <f>'F2'!AI87</f>
        <v>0</v>
      </c>
      <c r="D87" s="31">
        <f>'F3'!AI87</f>
        <v>0.5</v>
      </c>
      <c r="E87" s="32">
        <f>'F4'!AI87</f>
        <v>0</v>
      </c>
      <c r="F87" s="8">
        <f>'wn6'!A86</f>
        <v>0</v>
      </c>
      <c r="G87" s="7">
        <f>'wn6'!B86</f>
        <v>0</v>
      </c>
      <c r="H87" s="7">
        <f>'wn6'!C86</f>
        <v>0</v>
      </c>
      <c r="I87" s="7">
        <f>'wn6'!D86</f>
        <v>0</v>
      </c>
      <c r="J87" s="7">
        <f>'wn6'!E86</f>
        <v>0</v>
      </c>
      <c r="K87" s="7">
        <f>'wn6'!F86</f>
        <v>0</v>
      </c>
      <c r="L87" s="7">
        <f>'wn6'!G86</f>
        <v>0</v>
      </c>
      <c r="M87" s="7">
        <f>'wn6'!H86</f>
        <v>0</v>
      </c>
      <c r="N87" s="7">
        <f>'wn6'!I86</f>
        <v>0</v>
      </c>
      <c r="O87" s="7">
        <f>'wn6'!J86</f>
        <v>0</v>
      </c>
      <c r="P87" s="7">
        <f>'wn6'!K86</f>
        <v>0</v>
      </c>
      <c r="Q87" s="7">
        <f>'wn6'!L86</f>
        <v>0</v>
      </c>
      <c r="R87" s="7">
        <f>'wn6'!M86</f>
        <v>0</v>
      </c>
      <c r="S87" s="7">
        <f>'wn6'!N86</f>
        <v>0</v>
      </c>
      <c r="T87" s="13">
        <f>'wn6'!O86</f>
        <v>0</v>
      </c>
      <c r="U87" s="14">
        <f>'wn6'!Q86</f>
        <v>0</v>
      </c>
      <c r="V87" s="14">
        <f>'wn6'!R86</f>
        <v>0</v>
      </c>
      <c r="W87" s="14">
        <f>'wn6'!S86</f>
        <v>0</v>
      </c>
      <c r="X87" s="14">
        <f>'wn6'!T86</f>
        <v>0</v>
      </c>
      <c r="Y87" s="14">
        <f>'wn6'!U86</f>
        <v>0</v>
      </c>
      <c r="Z87" s="14">
        <f>'wn6'!V86</f>
        <v>0</v>
      </c>
      <c r="AA87" s="14">
        <f>'wn6'!W86</f>
        <v>0</v>
      </c>
      <c r="AB87" s="14">
        <f>'wn6'!X86</f>
        <v>0</v>
      </c>
      <c r="AC87" s="14">
        <f>'wn6'!Y86</f>
        <v>0</v>
      </c>
      <c r="AD87" s="14">
        <f>'wn6'!Z86</f>
        <v>0</v>
      </c>
      <c r="AE87" s="14">
        <f>'wn6'!AA86</f>
        <v>0</v>
      </c>
      <c r="AF87" s="14">
        <f>'wn6'!AB86</f>
        <v>0</v>
      </c>
      <c r="AG87" s="14">
        <f>'wn6'!AC86</f>
        <v>0</v>
      </c>
      <c r="AH87" s="14">
        <f>'wn6'!AD86</f>
        <v>0</v>
      </c>
      <c r="AI87" s="14">
        <f>'wn6'!AE86</f>
        <v>0</v>
      </c>
    </row>
    <row r="88" spans="1:35" s="2" customFormat="1" ht="15.75" thickBot="1" x14ac:dyDescent="0.3">
      <c r="A88" s="10">
        <f>[1]res!B89</f>
        <v>0</v>
      </c>
      <c r="B88" s="12">
        <f>'F1'!AI88</f>
        <v>0</v>
      </c>
      <c r="C88" s="12">
        <f>'F2'!AI88</f>
        <v>0</v>
      </c>
      <c r="D88" s="31">
        <f>'F3'!AI88</f>
        <v>0.5</v>
      </c>
      <c r="E88" s="32">
        <f>'F4'!AI88</f>
        <v>0</v>
      </c>
      <c r="F88" s="8">
        <f>'wn6'!A87</f>
        <v>0</v>
      </c>
      <c r="G88" s="7">
        <f>'wn6'!B87</f>
        <v>0</v>
      </c>
      <c r="H88" s="7">
        <f>'wn6'!C87</f>
        <v>0</v>
      </c>
      <c r="I88" s="7">
        <f>'wn6'!D87</f>
        <v>0</v>
      </c>
      <c r="J88" s="7">
        <f>'wn6'!E87</f>
        <v>0</v>
      </c>
      <c r="K88" s="7">
        <f>'wn6'!F87</f>
        <v>0</v>
      </c>
      <c r="L88" s="7">
        <f>'wn6'!G87</f>
        <v>0</v>
      </c>
      <c r="M88" s="7">
        <f>'wn6'!H87</f>
        <v>0</v>
      </c>
      <c r="N88" s="7">
        <f>'wn6'!I87</f>
        <v>0</v>
      </c>
      <c r="O88" s="7">
        <f>'wn6'!J87</f>
        <v>0</v>
      </c>
      <c r="P88" s="7">
        <f>'wn6'!K87</f>
        <v>0</v>
      </c>
      <c r="Q88" s="7">
        <f>'wn6'!L87</f>
        <v>0</v>
      </c>
      <c r="R88" s="7">
        <f>'wn6'!M87</f>
        <v>0</v>
      </c>
      <c r="S88" s="7">
        <f>'wn6'!N87</f>
        <v>0</v>
      </c>
      <c r="T88" s="13">
        <f>'wn6'!O87</f>
        <v>0</v>
      </c>
      <c r="U88" s="14">
        <f>'wn6'!Q87</f>
        <v>0</v>
      </c>
      <c r="V88" s="14">
        <f>'wn6'!R87</f>
        <v>0</v>
      </c>
      <c r="W88" s="14">
        <f>'wn6'!S87</f>
        <v>0</v>
      </c>
      <c r="X88" s="14">
        <f>'wn6'!T87</f>
        <v>0</v>
      </c>
      <c r="Y88" s="14">
        <f>'wn6'!U87</f>
        <v>0</v>
      </c>
      <c r="Z88" s="14">
        <f>'wn6'!V87</f>
        <v>0</v>
      </c>
      <c r="AA88" s="14">
        <f>'wn6'!W87</f>
        <v>0</v>
      </c>
      <c r="AB88" s="14">
        <f>'wn6'!X87</f>
        <v>0</v>
      </c>
      <c r="AC88" s="14">
        <f>'wn6'!Y87</f>
        <v>0</v>
      </c>
      <c r="AD88" s="14">
        <f>'wn6'!Z87</f>
        <v>0</v>
      </c>
      <c r="AE88" s="14">
        <f>'wn6'!AA87</f>
        <v>0</v>
      </c>
      <c r="AF88" s="14">
        <f>'wn6'!AB87</f>
        <v>0</v>
      </c>
      <c r="AG88" s="14">
        <f>'wn6'!AC87</f>
        <v>0</v>
      </c>
      <c r="AH88" s="14">
        <f>'wn6'!AD87</f>
        <v>0</v>
      </c>
      <c r="AI88" s="14">
        <f>'wn6'!AE87</f>
        <v>0</v>
      </c>
    </row>
    <row r="89" spans="1:35" s="2" customFormat="1" ht="15.75" thickBot="1" x14ac:dyDescent="0.3">
      <c r="A89" s="10">
        <f>[1]res!B90</f>
        <v>0</v>
      </c>
      <c r="B89" s="12">
        <f>'F1'!AI89</f>
        <v>0</v>
      </c>
      <c r="C89" s="12">
        <f>'F2'!AI89</f>
        <v>0</v>
      </c>
      <c r="D89" s="31">
        <f>'F3'!AI89</f>
        <v>0.5</v>
      </c>
      <c r="E89" s="32">
        <f>'F4'!AI89</f>
        <v>0</v>
      </c>
      <c r="F89" s="8">
        <f>'wn6'!A88</f>
        <v>0</v>
      </c>
      <c r="G89" s="7">
        <f>'wn6'!B88</f>
        <v>0</v>
      </c>
      <c r="H89" s="7">
        <f>'wn6'!C88</f>
        <v>0</v>
      </c>
      <c r="I89" s="7">
        <f>'wn6'!D88</f>
        <v>0</v>
      </c>
      <c r="J89" s="7">
        <f>'wn6'!E88</f>
        <v>0</v>
      </c>
      <c r="K89" s="7">
        <f>'wn6'!F88</f>
        <v>0</v>
      </c>
      <c r="L89" s="7">
        <f>'wn6'!G88</f>
        <v>0</v>
      </c>
      <c r="M89" s="7">
        <f>'wn6'!H88</f>
        <v>0</v>
      </c>
      <c r="N89" s="7">
        <f>'wn6'!I88</f>
        <v>0</v>
      </c>
      <c r="O89" s="7">
        <f>'wn6'!J88</f>
        <v>0</v>
      </c>
      <c r="P89" s="7">
        <f>'wn6'!K88</f>
        <v>0</v>
      </c>
      <c r="Q89" s="7">
        <f>'wn6'!L88</f>
        <v>0</v>
      </c>
      <c r="R89" s="7">
        <f>'wn6'!M88</f>
        <v>0</v>
      </c>
      <c r="S89" s="7">
        <f>'wn6'!N88</f>
        <v>0</v>
      </c>
      <c r="T89" s="13">
        <f>'wn6'!O88</f>
        <v>0</v>
      </c>
      <c r="U89" s="14">
        <f>'wn6'!Q88</f>
        <v>0</v>
      </c>
      <c r="V89" s="14">
        <f>'wn6'!R88</f>
        <v>0</v>
      </c>
      <c r="W89" s="14">
        <f>'wn6'!S88</f>
        <v>0</v>
      </c>
      <c r="X89" s="14">
        <f>'wn6'!T88</f>
        <v>0</v>
      </c>
      <c r="Y89" s="14">
        <f>'wn6'!U88</f>
        <v>0</v>
      </c>
      <c r="Z89" s="14">
        <f>'wn6'!V88</f>
        <v>0</v>
      </c>
      <c r="AA89" s="14">
        <f>'wn6'!W88</f>
        <v>0</v>
      </c>
      <c r="AB89" s="14">
        <f>'wn6'!X88</f>
        <v>0</v>
      </c>
      <c r="AC89" s="14">
        <f>'wn6'!Y88</f>
        <v>0</v>
      </c>
      <c r="AD89" s="14">
        <f>'wn6'!Z88</f>
        <v>0</v>
      </c>
      <c r="AE89" s="14">
        <f>'wn6'!AA88</f>
        <v>0</v>
      </c>
      <c r="AF89" s="14">
        <f>'wn6'!AB88</f>
        <v>0</v>
      </c>
      <c r="AG89" s="14">
        <f>'wn6'!AC88</f>
        <v>0</v>
      </c>
      <c r="AH89" s="14">
        <f>'wn6'!AD88</f>
        <v>0</v>
      </c>
      <c r="AI89" s="14">
        <f>'wn6'!AE88</f>
        <v>0</v>
      </c>
    </row>
    <row r="90" spans="1:35" s="2" customFormat="1" ht="15.75" thickBot="1" x14ac:dyDescent="0.3">
      <c r="A90" s="10">
        <f>[1]res!B91</f>
        <v>0</v>
      </c>
      <c r="B90" s="12">
        <f>'F1'!AI90</f>
        <v>0</v>
      </c>
      <c r="C90" s="12">
        <f>'F2'!AI90</f>
        <v>0</v>
      </c>
      <c r="D90" s="31">
        <f>'F3'!AI90</f>
        <v>0.5</v>
      </c>
      <c r="E90" s="32">
        <f>'F4'!AI90</f>
        <v>0</v>
      </c>
      <c r="F90" s="8">
        <f>'wn6'!A89</f>
        <v>0</v>
      </c>
      <c r="G90" s="7">
        <f>'wn6'!B89</f>
        <v>0</v>
      </c>
      <c r="H90" s="7">
        <f>'wn6'!C89</f>
        <v>0</v>
      </c>
      <c r="I90" s="7">
        <f>'wn6'!D89</f>
        <v>0</v>
      </c>
      <c r="J90" s="7">
        <f>'wn6'!E89</f>
        <v>0</v>
      </c>
      <c r="K90" s="7">
        <f>'wn6'!F89</f>
        <v>0</v>
      </c>
      <c r="L90" s="7">
        <f>'wn6'!G89</f>
        <v>0</v>
      </c>
      <c r="M90" s="7">
        <f>'wn6'!H89</f>
        <v>0</v>
      </c>
      <c r="N90" s="7">
        <f>'wn6'!I89</f>
        <v>0</v>
      </c>
      <c r="O90" s="7">
        <f>'wn6'!J89</f>
        <v>0</v>
      </c>
      <c r="P90" s="7">
        <f>'wn6'!K89</f>
        <v>0</v>
      </c>
      <c r="Q90" s="7">
        <f>'wn6'!L89</f>
        <v>0</v>
      </c>
      <c r="R90" s="7">
        <f>'wn6'!M89</f>
        <v>0</v>
      </c>
      <c r="S90" s="7">
        <f>'wn6'!N89</f>
        <v>0</v>
      </c>
      <c r="T90" s="13">
        <f>'wn6'!O89</f>
        <v>0</v>
      </c>
      <c r="U90" s="14">
        <f>'wn6'!Q89</f>
        <v>0</v>
      </c>
      <c r="V90" s="14">
        <f>'wn6'!R89</f>
        <v>0</v>
      </c>
      <c r="W90" s="14">
        <f>'wn6'!S89</f>
        <v>0</v>
      </c>
      <c r="X90" s="14">
        <f>'wn6'!T89</f>
        <v>0</v>
      </c>
      <c r="Y90" s="14">
        <f>'wn6'!U89</f>
        <v>0</v>
      </c>
      <c r="Z90" s="14">
        <f>'wn6'!V89</f>
        <v>0</v>
      </c>
      <c r="AA90" s="14">
        <f>'wn6'!W89</f>
        <v>0</v>
      </c>
      <c r="AB90" s="14">
        <f>'wn6'!X89</f>
        <v>0</v>
      </c>
      <c r="AC90" s="14">
        <f>'wn6'!Y89</f>
        <v>0</v>
      </c>
      <c r="AD90" s="14">
        <f>'wn6'!Z89</f>
        <v>0</v>
      </c>
      <c r="AE90" s="14">
        <f>'wn6'!AA89</f>
        <v>0</v>
      </c>
      <c r="AF90" s="14">
        <f>'wn6'!AB89</f>
        <v>0</v>
      </c>
      <c r="AG90" s="14">
        <f>'wn6'!AC89</f>
        <v>0</v>
      </c>
      <c r="AH90" s="14">
        <f>'wn6'!AD89</f>
        <v>0</v>
      </c>
      <c r="AI90" s="14">
        <f>'wn6'!AE89</f>
        <v>0</v>
      </c>
    </row>
    <row r="91" spans="1:35" s="2" customFormat="1" ht="15.75" thickBot="1" x14ac:dyDescent="0.3">
      <c r="A91" s="10">
        <f>[1]res!B92</f>
        <v>0</v>
      </c>
      <c r="B91" s="12">
        <f>'F1'!AI91</f>
        <v>0</v>
      </c>
      <c r="C91" s="12">
        <f>'F2'!AI91</f>
        <v>0</v>
      </c>
      <c r="D91" s="31">
        <f>'F3'!AI91</f>
        <v>0.5</v>
      </c>
      <c r="E91" s="32">
        <f>'F4'!AI91</f>
        <v>0</v>
      </c>
      <c r="F91" s="8">
        <f>'wn6'!A90</f>
        <v>0</v>
      </c>
      <c r="G91" s="7">
        <f>'wn6'!B90</f>
        <v>0</v>
      </c>
      <c r="H91" s="7">
        <f>'wn6'!C90</f>
        <v>0</v>
      </c>
      <c r="I91" s="7">
        <f>'wn6'!D90</f>
        <v>0</v>
      </c>
      <c r="J91" s="7">
        <f>'wn6'!E90</f>
        <v>0</v>
      </c>
      <c r="K91" s="7">
        <f>'wn6'!F90</f>
        <v>0</v>
      </c>
      <c r="L91" s="7">
        <f>'wn6'!G90</f>
        <v>0</v>
      </c>
      <c r="M91" s="7">
        <f>'wn6'!H90</f>
        <v>0</v>
      </c>
      <c r="N91" s="7">
        <f>'wn6'!I90</f>
        <v>0</v>
      </c>
      <c r="O91" s="7">
        <f>'wn6'!J90</f>
        <v>0</v>
      </c>
      <c r="P91" s="7">
        <f>'wn6'!K90</f>
        <v>0</v>
      </c>
      <c r="Q91" s="7">
        <f>'wn6'!L90</f>
        <v>0</v>
      </c>
      <c r="R91" s="7">
        <f>'wn6'!M90</f>
        <v>0</v>
      </c>
      <c r="S91" s="7">
        <f>'wn6'!N90</f>
        <v>0</v>
      </c>
      <c r="T91" s="13">
        <f>'wn6'!O90</f>
        <v>0</v>
      </c>
      <c r="U91" s="14">
        <f>'wn6'!Q90</f>
        <v>0</v>
      </c>
      <c r="V91" s="14">
        <f>'wn6'!R90</f>
        <v>0</v>
      </c>
      <c r="W91" s="14">
        <f>'wn6'!S90</f>
        <v>0</v>
      </c>
      <c r="X91" s="14">
        <f>'wn6'!T90</f>
        <v>0</v>
      </c>
      <c r="Y91" s="14">
        <f>'wn6'!U90</f>
        <v>0</v>
      </c>
      <c r="Z91" s="14">
        <f>'wn6'!V90</f>
        <v>0</v>
      </c>
      <c r="AA91" s="14">
        <f>'wn6'!W90</f>
        <v>0</v>
      </c>
      <c r="AB91" s="14">
        <f>'wn6'!X90</f>
        <v>0</v>
      </c>
      <c r="AC91" s="14">
        <f>'wn6'!Y90</f>
        <v>0</v>
      </c>
      <c r="AD91" s="14">
        <f>'wn6'!Z90</f>
        <v>0</v>
      </c>
      <c r="AE91" s="14">
        <f>'wn6'!AA90</f>
        <v>0</v>
      </c>
      <c r="AF91" s="14">
        <f>'wn6'!AB90</f>
        <v>0</v>
      </c>
      <c r="AG91" s="14">
        <f>'wn6'!AC90</f>
        <v>0</v>
      </c>
      <c r="AH91" s="14">
        <f>'wn6'!AD90</f>
        <v>0</v>
      </c>
      <c r="AI91" s="14">
        <f>'wn6'!AE90</f>
        <v>0</v>
      </c>
    </row>
    <row r="92" spans="1:35" s="2" customFormat="1" ht="15.75" thickBot="1" x14ac:dyDescent="0.3">
      <c r="A92" s="10">
        <f>[1]res!B93</f>
        <v>0</v>
      </c>
      <c r="B92" s="12">
        <f>'F1'!AI92</f>
        <v>0</v>
      </c>
      <c r="C92" s="12">
        <f>'F2'!AI92</f>
        <v>0</v>
      </c>
      <c r="D92" s="31">
        <f>'F3'!AI92</f>
        <v>0.5</v>
      </c>
      <c r="E92" s="32">
        <f>'F4'!AI92</f>
        <v>0</v>
      </c>
      <c r="F92" s="8">
        <f>'wn6'!A91</f>
        <v>0</v>
      </c>
      <c r="G92" s="7">
        <f>'wn6'!B91</f>
        <v>0</v>
      </c>
      <c r="H92" s="7">
        <f>'wn6'!C91</f>
        <v>0</v>
      </c>
      <c r="I92" s="7">
        <f>'wn6'!D91</f>
        <v>0</v>
      </c>
      <c r="J92" s="7">
        <f>'wn6'!E91</f>
        <v>0</v>
      </c>
      <c r="K92" s="7">
        <f>'wn6'!F91</f>
        <v>0</v>
      </c>
      <c r="L92" s="7">
        <f>'wn6'!G91</f>
        <v>0</v>
      </c>
      <c r="M92" s="7">
        <f>'wn6'!H91</f>
        <v>0</v>
      </c>
      <c r="N92" s="7">
        <f>'wn6'!I91</f>
        <v>0</v>
      </c>
      <c r="O92" s="7">
        <f>'wn6'!J91</f>
        <v>0</v>
      </c>
      <c r="P92" s="7">
        <f>'wn6'!K91</f>
        <v>0</v>
      </c>
      <c r="Q92" s="7">
        <f>'wn6'!L91</f>
        <v>0</v>
      </c>
      <c r="R92" s="7">
        <f>'wn6'!M91</f>
        <v>0</v>
      </c>
      <c r="S92" s="7">
        <f>'wn6'!N91</f>
        <v>0</v>
      </c>
      <c r="T92" s="13">
        <f>'wn6'!O91</f>
        <v>0</v>
      </c>
      <c r="U92" s="14">
        <f>'wn6'!Q91</f>
        <v>0</v>
      </c>
      <c r="V92" s="14">
        <f>'wn6'!R91</f>
        <v>0</v>
      </c>
      <c r="W92" s="14">
        <f>'wn6'!S91</f>
        <v>0</v>
      </c>
      <c r="X92" s="14">
        <f>'wn6'!T91</f>
        <v>0</v>
      </c>
      <c r="Y92" s="14">
        <f>'wn6'!U91</f>
        <v>0</v>
      </c>
      <c r="Z92" s="14">
        <f>'wn6'!V91</f>
        <v>0</v>
      </c>
      <c r="AA92" s="14">
        <f>'wn6'!W91</f>
        <v>0</v>
      </c>
      <c r="AB92" s="14">
        <f>'wn6'!X91</f>
        <v>0</v>
      </c>
      <c r="AC92" s="14">
        <f>'wn6'!Y91</f>
        <v>0</v>
      </c>
      <c r="AD92" s="14">
        <f>'wn6'!Z91</f>
        <v>0</v>
      </c>
      <c r="AE92" s="14">
        <f>'wn6'!AA91</f>
        <v>0</v>
      </c>
      <c r="AF92" s="14">
        <f>'wn6'!AB91</f>
        <v>0</v>
      </c>
      <c r="AG92" s="14">
        <f>'wn6'!AC91</f>
        <v>0</v>
      </c>
      <c r="AH92" s="14">
        <f>'wn6'!AD91</f>
        <v>0</v>
      </c>
      <c r="AI92" s="14">
        <f>'wn6'!AE91</f>
        <v>0</v>
      </c>
    </row>
    <row r="93" spans="1:35" s="2" customFormat="1" ht="15.75" thickBot="1" x14ac:dyDescent="0.3">
      <c r="A93" s="10">
        <f>[1]res!B94</f>
        <v>0</v>
      </c>
      <c r="B93" s="12">
        <f>'F1'!AI93</f>
        <v>0</v>
      </c>
      <c r="C93" s="12">
        <f>'F2'!AI93</f>
        <v>0</v>
      </c>
      <c r="D93" s="31">
        <f>'F3'!AI93</f>
        <v>0.5</v>
      </c>
      <c r="E93" s="32">
        <f>'F4'!AI93</f>
        <v>0</v>
      </c>
      <c r="F93" s="8">
        <f>'wn6'!A92</f>
        <v>0</v>
      </c>
      <c r="G93" s="7">
        <f>'wn6'!B92</f>
        <v>0</v>
      </c>
      <c r="H93" s="7">
        <f>'wn6'!C92</f>
        <v>0</v>
      </c>
      <c r="I93" s="7">
        <f>'wn6'!D92</f>
        <v>0</v>
      </c>
      <c r="J93" s="7">
        <f>'wn6'!E92</f>
        <v>0</v>
      </c>
      <c r="K93" s="7">
        <f>'wn6'!F92</f>
        <v>0</v>
      </c>
      <c r="L93" s="7">
        <f>'wn6'!G92</f>
        <v>0</v>
      </c>
      <c r="M93" s="7">
        <f>'wn6'!H92</f>
        <v>0</v>
      </c>
      <c r="N93" s="7">
        <f>'wn6'!I92</f>
        <v>0</v>
      </c>
      <c r="O93" s="7">
        <f>'wn6'!J92</f>
        <v>0</v>
      </c>
      <c r="P93" s="7">
        <f>'wn6'!K92</f>
        <v>0</v>
      </c>
      <c r="Q93" s="7">
        <f>'wn6'!L92</f>
        <v>0</v>
      </c>
      <c r="R93" s="7">
        <f>'wn6'!M92</f>
        <v>0</v>
      </c>
      <c r="S93" s="7">
        <f>'wn6'!N92</f>
        <v>0</v>
      </c>
      <c r="T93" s="13">
        <f>'wn6'!O92</f>
        <v>0</v>
      </c>
      <c r="U93" s="14">
        <f>'wn6'!Q92</f>
        <v>0</v>
      </c>
      <c r="V93" s="14">
        <f>'wn6'!R92</f>
        <v>0</v>
      </c>
      <c r="W93" s="14">
        <f>'wn6'!S92</f>
        <v>0</v>
      </c>
      <c r="X93" s="14">
        <f>'wn6'!T92</f>
        <v>0</v>
      </c>
      <c r="Y93" s="14">
        <f>'wn6'!U92</f>
        <v>0</v>
      </c>
      <c r="Z93" s="14">
        <f>'wn6'!V92</f>
        <v>0</v>
      </c>
      <c r="AA93" s="14">
        <f>'wn6'!W92</f>
        <v>0</v>
      </c>
      <c r="AB93" s="14">
        <f>'wn6'!X92</f>
        <v>0</v>
      </c>
      <c r="AC93" s="14">
        <f>'wn6'!Y92</f>
        <v>0</v>
      </c>
      <c r="AD93" s="14">
        <f>'wn6'!Z92</f>
        <v>0</v>
      </c>
      <c r="AE93" s="14">
        <f>'wn6'!AA92</f>
        <v>0</v>
      </c>
      <c r="AF93" s="14">
        <f>'wn6'!AB92</f>
        <v>0</v>
      </c>
      <c r="AG93" s="14">
        <f>'wn6'!AC92</f>
        <v>0</v>
      </c>
      <c r="AH93" s="14">
        <f>'wn6'!AD92</f>
        <v>0</v>
      </c>
      <c r="AI93" s="14">
        <f>'wn6'!AE92</f>
        <v>0</v>
      </c>
    </row>
    <row r="94" spans="1:35" s="2" customFormat="1" ht="15.75" thickBot="1" x14ac:dyDescent="0.3">
      <c r="A94" s="10">
        <f>[1]res!B95</f>
        <v>0</v>
      </c>
      <c r="B94" s="12">
        <f>'F1'!AI94</f>
        <v>0</v>
      </c>
      <c r="C94" s="12">
        <f>'F2'!AI94</f>
        <v>0</v>
      </c>
      <c r="D94" s="31">
        <f>'F3'!AI94</f>
        <v>0.5</v>
      </c>
      <c r="E94" s="32">
        <f>'F4'!AI94</f>
        <v>0</v>
      </c>
      <c r="F94" s="8">
        <f>'wn6'!A93</f>
        <v>0</v>
      </c>
      <c r="G94" s="7">
        <f>'wn6'!B93</f>
        <v>0</v>
      </c>
      <c r="H94" s="7">
        <f>'wn6'!C93</f>
        <v>0</v>
      </c>
      <c r="I94" s="7">
        <f>'wn6'!D93</f>
        <v>0</v>
      </c>
      <c r="J94" s="7">
        <f>'wn6'!E93</f>
        <v>0</v>
      </c>
      <c r="K94" s="7">
        <f>'wn6'!F93</f>
        <v>0</v>
      </c>
      <c r="L94" s="7">
        <f>'wn6'!G93</f>
        <v>0</v>
      </c>
      <c r="M94" s="7">
        <f>'wn6'!H93</f>
        <v>0</v>
      </c>
      <c r="N94" s="7">
        <f>'wn6'!I93</f>
        <v>0</v>
      </c>
      <c r="O94" s="7">
        <f>'wn6'!J93</f>
        <v>0</v>
      </c>
      <c r="P94" s="7">
        <f>'wn6'!K93</f>
        <v>0</v>
      </c>
      <c r="Q94" s="7">
        <f>'wn6'!L93</f>
        <v>0</v>
      </c>
      <c r="R94" s="7">
        <f>'wn6'!M93</f>
        <v>0</v>
      </c>
      <c r="S94" s="7">
        <f>'wn6'!N93</f>
        <v>0</v>
      </c>
      <c r="T94" s="13">
        <f>'wn6'!O93</f>
        <v>0</v>
      </c>
      <c r="U94" s="14">
        <f>'wn6'!Q93</f>
        <v>0</v>
      </c>
      <c r="V94" s="14">
        <f>'wn6'!R93</f>
        <v>0</v>
      </c>
      <c r="W94" s="14">
        <f>'wn6'!S93</f>
        <v>0</v>
      </c>
      <c r="X94" s="14">
        <f>'wn6'!T93</f>
        <v>0</v>
      </c>
      <c r="Y94" s="14">
        <f>'wn6'!U93</f>
        <v>0</v>
      </c>
      <c r="Z94" s="14">
        <f>'wn6'!V93</f>
        <v>0</v>
      </c>
      <c r="AA94" s="14">
        <f>'wn6'!W93</f>
        <v>0</v>
      </c>
      <c r="AB94" s="14">
        <f>'wn6'!X93</f>
        <v>0</v>
      </c>
      <c r="AC94" s="14">
        <f>'wn6'!Y93</f>
        <v>0</v>
      </c>
      <c r="AD94" s="14">
        <f>'wn6'!Z93</f>
        <v>0</v>
      </c>
      <c r="AE94" s="14">
        <f>'wn6'!AA93</f>
        <v>0</v>
      </c>
      <c r="AF94" s="14">
        <f>'wn6'!AB93</f>
        <v>0</v>
      </c>
      <c r="AG94" s="14">
        <f>'wn6'!AC93</f>
        <v>0</v>
      </c>
      <c r="AH94" s="14">
        <f>'wn6'!AD93</f>
        <v>0</v>
      </c>
      <c r="AI94" s="14">
        <f>'wn6'!AE93</f>
        <v>0</v>
      </c>
    </row>
    <row r="95" spans="1:35" s="2" customFormat="1" ht="15.75" thickBot="1" x14ac:dyDescent="0.3">
      <c r="A95" s="10">
        <f>[1]res!B96</f>
        <v>0</v>
      </c>
      <c r="B95" s="12">
        <f>'F1'!AI95</f>
        <v>0</v>
      </c>
      <c r="C95" s="12">
        <f>'F2'!AI95</f>
        <v>0</v>
      </c>
      <c r="D95" s="31">
        <f>'F3'!AI95</f>
        <v>0.5</v>
      </c>
      <c r="E95" s="32">
        <f>'F4'!AI95</f>
        <v>0</v>
      </c>
      <c r="F95" s="8">
        <f>'wn6'!A94</f>
        <v>0</v>
      </c>
      <c r="G95" s="7">
        <f>'wn6'!B94</f>
        <v>0</v>
      </c>
      <c r="H95" s="7">
        <f>'wn6'!C94</f>
        <v>0</v>
      </c>
      <c r="I95" s="7">
        <f>'wn6'!D94</f>
        <v>0</v>
      </c>
      <c r="J95" s="7">
        <f>'wn6'!E94</f>
        <v>0</v>
      </c>
      <c r="K95" s="7">
        <f>'wn6'!F94</f>
        <v>0</v>
      </c>
      <c r="L95" s="7">
        <f>'wn6'!G94</f>
        <v>0</v>
      </c>
      <c r="M95" s="7">
        <f>'wn6'!H94</f>
        <v>0</v>
      </c>
      <c r="N95" s="7">
        <f>'wn6'!I94</f>
        <v>0</v>
      </c>
      <c r="O95" s="7">
        <f>'wn6'!J94</f>
        <v>0</v>
      </c>
      <c r="P95" s="7">
        <f>'wn6'!K94</f>
        <v>0</v>
      </c>
      <c r="Q95" s="7">
        <f>'wn6'!L94</f>
        <v>0</v>
      </c>
      <c r="R95" s="7">
        <f>'wn6'!M94</f>
        <v>0</v>
      </c>
      <c r="S95" s="7">
        <f>'wn6'!N94</f>
        <v>0</v>
      </c>
      <c r="T95" s="13">
        <f>'wn6'!O94</f>
        <v>0</v>
      </c>
      <c r="U95" s="14">
        <f>'wn6'!Q94</f>
        <v>0</v>
      </c>
      <c r="V95" s="14">
        <f>'wn6'!R94</f>
        <v>0</v>
      </c>
      <c r="W95" s="14">
        <f>'wn6'!S94</f>
        <v>0</v>
      </c>
      <c r="X95" s="14">
        <f>'wn6'!T94</f>
        <v>0</v>
      </c>
      <c r="Y95" s="14">
        <f>'wn6'!U94</f>
        <v>0</v>
      </c>
      <c r="Z95" s="14">
        <f>'wn6'!V94</f>
        <v>0</v>
      </c>
      <c r="AA95" s="14">
        <f>'wn6'!W94</f>
        <v>0</v>
      </c>
      <c r="AB95" s="14">
        <f>'wn6'!X94</f>
        <v>0</v>
      </c>
      <c r="AC95" s="14">
        <f>'wn6'!Y94</f>
        <v>0</v>
      </c>
      <c r="AD95" s="14">
        <f>'wn6'!Z94</f>
        <v>0</v>
      </c>
      <c r="AE95" s="14">
        <f>'wn6'!AA94</f>
        <v>0</v>
      </c>
      <c r="AF95" s="14">
        <f>'wn6'!AB94</f>
        <v>0</v>
      </c>
      <c r="AG95" s="14">
        <f>'wn6'!AC94</f>
        <v>0</v>
      </c>
      <c r="AH95" s="14">
        <f>'wn6'!AD94</f>
        <v>0</v>
      </c>
      <c r="AI95" s="14">
        <f>'wn6'!AE94</f>
        <v>0</v>
      </c>
    </row>
    <row r="96" spans="1:35" s="2" customFormat="1" ht="15.75" thickBot="1" x14ac:dyDescent="0.3">
      <c r="A96" s="10">
        <f>[1]res!B97</f>
        <v>0</v>
      </c>
      <c r="B96" s="12">
        <f>'F1'!AI96</f>
        <v>0</v>
      </c>
      <c r="C96" s="12">
        <f>'F2'!AI96</f>
        <v>0</v>
      </c>
      <c r="D96" s="31">
        <f>'F3'!AI96</f>
        <v>0.5</v>
      </c>
      <c r="E96" s="32">
        <f>'F4'!AI96</f>
        <v>0</v>
      </c>
      <c r="F96" s="8">
        <f>'wn6'!A95</f>
        <v>0</v>
      </c>
      <c r="G96" s="7">
        <f>'wn6'!B95</f>
        <v>0</v>
      </c>
      <c r="H96" s="7">
        <f>'wn6'!C95</f>
        <v>0</v>
      </c>
      <c r="I96" s="7">
        <f>'wn6'!D95</f>
        <v>0</v>
      </c>
      <c r="J96" s="7">
        <f>'wn6'!E95</f>
        <v>0</v>
      </c>
      <c r="K96" s="7">
        <f>'wn6'!F95</f>
        <v>0</v>
      </c>
      <c r="L96" s="7">
        <f>'wn6'!G95</f>
        <v>0</v>
      </c>
      <c r="M96" s="7">
        <f>'wn6'!H95</f>
        <v>0</v>
      </c>
      <c r="N96" s="7">
        <f>'wn6'!I95</f>
        <v>0</v>
      </c>
      <c r="O96" s="7">
        <f>'wn6'!J95</f>
        <v>0</v>
      </c>
      <c r="P96" s="7">
        <f>'wn6'!K95</f>
        <v>0</v>
      </c>
      <c r="Q96" s="7">
        <f>'wn6'!L95</f>
        <v>0</v>
      </c>
      <c r="R96" s="7">
        <f>'wn6'!M95</f>
        <v>0</v>
      </c>
      <c r="S96" s="7">
        <f>'wn6'!N95</f>
        <v>0</v>
      </c>
      <c r="T96" s="13">
        <f>'wn6'!O95</f>
        <v>0</v>
      </c>
      <c r="U96" s="14">
        <f>'wn6'!Q95</f>
        <v>0</v>
      </c>
      <c r="V96" s="14">
        <f>'wn6'!R95</f>
        <v>0</v>
      </c>
      <c r="W96" s="14">
        <f>'wn6'!S95</f>
        <v>0</v>
      </c>
      <c r="X96" s="14">
        <f>'wn6'!T95</f>
        <v>0</v>
      </c>
      <c r="Y96" s="14">
        <f>'wn6'!U95</f>
        <v>0</v>
      </c>
      <c r="Z96" s="14">
        <f>'wn6'!V95</f>
        <v>0</v>
      </c>
      <c r="AA96" s="14">
        <f>'wn6'!W95</f>
        <v>0</v>
      </c>
      <c r="AB96" s="14">
        <f>'wn6'!X95</f>
        <v>0</v>
      </c>
      <c r="AC96" s="14">
        <f>'wn6'!Y95</f>
        <v>0</v>
      </c>
      <c r="AD96" s="14">
        <f>'wn6'!Z95</f>
        <v>0</v>
      </c>
      <c r="AE96" s="14">
        <f>'wn6'!AA95</f>
        <v>0</v>
      </c>
      <c r="AF96" s="14">
        <f>'wn6'!AB95</f>
        <v>0</v>
      </c>
      <c r="AG96" s="14">
        <f>'wn6'!AC95</f>
        <v>0</v>
      </c>
      <c r="AH96" s="14">
        <f>'wn6'!AD95</f>
        <v>0</v>
      </c>
      <c r="AI96" s="14">
        <f>'wn6'!AE95</f>
        <v>0</v>
      </c>
    </row>
    <row r="97" spans="1:35" s="2" customFormat="1" ht="15.75" thickBot="1" x14ac:dyDescent="0.3">
      <c r="A97" s="10">
        <f>[1]res!B98</f>
        <v>0</v>
      </c>
      <c r="B97" s="12">
        <f>'F1'!AI97</f>
        <v>0</v>
      </c>
      <c r="C97" s="12">
        <f>'F2'!AI97</f>
        <v>0</v>
      </c>
      <c r="D97" s="31">
        <f>'F3'!AI97</f>
        <v>0.5</v>
      </c>
      <c r="E97" s="32">
        <f>'F4'!AI97</f>
        <v>0</v>
      </c>
      <c r="F97" s="8">
        <f>'wn6'!A96</f>
        <v>0</v>
      </c>
      <c r="G97" s="7">
        <f>'wn6'!B96</f>
        <v>0</v>
      </c>
      <c r="H97" s="7">
        <f>'wn6'!C96</f>
        <v>0</v>
      </c>
      <c r="I97" s="7">
        <f>'wn6'!D96</f>
        <v>0</v>
      </c>
      <c r="J97" s="7">
        <f>'wn6'!E96</f>
        <v>0</v>
      </c>
      <c r="K97" s="7">
        <f>'wn6'!F96</f>
        <v>0</v>
      </c>
      <c r="L97" s="7">
        <f>'wn6'!G96</f>
        <v>0</v>
      </c>
      <c r="M97" s="7">
        <f>'wn6'!H96</f>
        <v>0</v>
      </c>
      <c r="N97" s="7">
        <f>'wn6'!I96</f>
        <v>0</v>
      </c>
      <c r="O97" s="7">
        <f>'wn6'!J96</f>
        <v>0</v>
      </c>
      <c r="P97" s="7">
        <f>'wn6'!K96</f>
        <v>0</v>
      </c>
      <c r="Q97" s="7">
        <f>'wn6'!L96</f>
        <v>0</v>
      </c>
      <c r="R97" s="7">
        <f>'wn6'!M96</f>
        <v>0</v>
      </c>
      <c r="S97" s="7">
        <f>'wn6'!N96</f>
        <v>0</v>
      </c>
      <c r="T97" s="13">
        <f>'wn6'!O96</f>
        <v>0</v>
      </c>
      <c r="U97" s="14">
        <f>'wn6'!Q96</f>
        <v>0</v>
      </c>
      <c r="V97" s="14">
        <f>'wn6'!R96</f>
        <v>0</v>
      </c>
      <c r="W97" s="14">
        <f>'wn6'!S96</f>
        <v>0</v>
      </c>
      <c r="X97" s="14">
        <f>'wn6'!T96</f>
        <v>0</v>
      </c>
      <c r="Y97" s="14">
        <f>'wn6'!U96</f>
        <v>0</v>
      </c>
      <c r="Z97" s="14">
        <f>'wn6'!V96</f>
        <v>0</v>
      </c>
      <c r="AA97" s="14">
        <f>'wn6'!W96</f>
        <v>0</v>
      </c>
      <c r="AB97" s="14">
        <f>'wn6'!X96</f>
        <v>0</v>
      </c>
      <c r="AC97" s="14">
        <f>'wn6'!Y96</f>
        <v>0</v>
      </c>
      <c r="AD97" s="14">
        <f>'wn6'!Z96</f>
        <v>0</v>
      </c>
      <c r="AE97" s="14">
        <f>'wn6'!AA96</f>
        <v>0</v>
      </c>
      <c r="AF97" s="14">
        <f>'wn6'!AB96</f>
        <v>0</v>
      </c>
      <c r="AG97" s="14">
        <f>'wn6'!AC96</f>
        <v>0</v>
      </c>
      <c r="AH97" s="14">
        <f>'wn6'!AD96</f>
        <v>0</v>
      </c>
      <c r="AI97" s="14">
        <f>'wn6'!AE96</f>
        <v>0</v>
      </c>
    </row>
    <row r="98" spans="1:35" s="2" customFormat="1" ht="15.75" thickBot="1" x14ac:dyDescent="0.3">
      <c r="A98" s="10">
        <f>[1]res!B99</f>
        <v>0</v>
      </c>
      <c r="B98" s="12">
        <f>'F1'!AI98</f>
        <v>0</v>
      </c>
      <c r="C98" s="12">
        <f>'F2'!AI98</f>
        <v>0</v>
      </c>
      <c r="D98" s="31">
        <f>'F3'!AI98</f>
        <v>0.5</v>
      </c>
      <c r="E98" s="32">
        <f>'F4'!AI98</f>
        <v>0</v>
      </c>
      <c r="F98" s="8">
        <f>'wn6'!A97</f>
        <v>0</v>
      </c>
      <c r="G98" s="7">
        <f>'wn6'!B97</f>
        <v>0</v>
      </c>
      <c r="H98" s="7">
        <f>'wn6'!C97</f>
        <v>0</v>
      </c>
      <c r="I98" s="7">
        <f>'wn6'!D97</f>
        <v>0</v>
      </c>
      <c r="J98" s="7">
        <f>'wn6'!E97</f>
        <v>0</v>
      </c>
      <c r="K98" s="7">
        <f>'wn6'!F97</f>
        <v>0</v>
      </c>
      <c r="L98" s="7">
        <f>'wn6'!G97</f>
        <v>0</v>
      </c>
      <c r="M98" s="7">
        <f>'wn6'!H97</f>
        <v>0</v>
      </c>
      <c r="N98" s="7">
        <f>'wn6'!I97</f>
        <v>0</v>
      </c>
      <c r="O98" s="7">
        <f>'wn6'!J97</f>
        <v>0</v>
      </c>
      <c r="P98" s="7">
        <f>'wn6'!K97</f>
        <v>0</v>
      </c>
      <c r="Q98" s="7">
        <f>'wn6'!L97</f>
        <v>0</v>
      </c>
      <c r="R98" s="7">
        <f>'wn6'!M97</f>
        <v>0</v>
      </c>
      <c r="S98" s="7">
        <f>'wn6'!N97</f>
        <v>0</v>
      </c>
      <c r="T98" s="13">
        <f>'wn6'!O97</f>
        <v>0</v>
      </c>
      <c r="U98" s="14">
        <f>'wn6'!Q97</f>
        <v>0</v>
      </c>
      <c r="V98" s="14">
        <f>'wn6'!R97</f>
        <v>0</v>
      </c>
      <c r="W98" s="14">
        <f>'wn6'!S97</f>
        <v>0</v>
      </c>
      <c r="X98" s="14">
        <f>'wn6'!T97</f>
        <v>0</v>
      </c>
      <c r="Y98" s="14">
        <f>'wn6'!U97</f>
        <v>0</v>
      </c>
      <c r="Z98" s="14">
        <f>'wn6'!V97</f>
        <v>0</v>
      </c>
      <c r="AA98" s="14">
        <f>'wn6'!W97</f>
        <v>0</v>
      </c>
      <c r="AB98" s="14">
        <f>'wn6'!X97</f>
        <v>0</v>
      </c>
      <c r="AC98" s="14">
        <f>'wn6'!Y97</f>
        <v>0</v>
      </c>
      <c r="AD98" s="14">
        <f>'wn6'!Z97</f>
        <v>0</v>
      </c>
      <c r="AE98" s="14">
        <f>'wn6'!AA97</f>
        <v>0</v>
      </c>
      <c r="AF98" s="14">
        <f>'wn6'!AB97</f>
        <v>0</v>
      </c>
      <c r="AG98" s="14">
        <f>'wn6'!AC97</f>
        <v>0</v>
      </c>
      <c r="AH98" s="14">
        <f>'wn6'!AD97</f>
        <v>0</v>
      </c>
      <c r="AI98" s="14">
        <f>'wn6'!AE97</f>
        <v>0</v>
      </c>
    </row>
    <row r="99" spans="1:35" s="2" customFormat="1" ht="15.75" thickBot="1" x14ac:dyDescent="0.3">
      <c r="A99" s="10">
        <f>[1]res!B100</f>
        <v>0</v>
      </c>
      <c r="B99" s="12">
        <f>'F1'!AI99</f>
        <v>0</v>
      </c>
      <c r="C99" s="12">
        <f>'F2'!AI99</f>
        <v>0</v>
      </c>
      <c r="D99" s="31">
        <f>'F3'!AI99</f>
        <v>0.5</v>
      </c>
      <c r="E99" s="32">
        <f>'F4'!AI99</f>
        <v>0</v>
      </c>
      <c r="F99" s="8">
        <f>'wn6'!A98</f>
        <v>0</v>
      </c>
      <c r="G99" s="7">
        <f>'wn6'!B98</f>
        <v>0</v>
      </c>
      <c r="H99" s="7">
        <f>'wn6'!C98</f>
        <v>0</v>
      </c>
      <c r="I99" s="7">
        <f>'wn6'!D98</f>
        <v>0</v>
      </c>
      <c r="J99" s="7">
        <f>'wn6'!E98</f>
        <v>0</v>
      </c>
      <c r="K99" s="7">
        <f>'wn6'!F98</f>
        <v>0</v>
      </c>
      <c r="L99" s="7">
        <f>'wn6'!G98</f>
        <v>0</v>
      </c>
      <c r="M99" s="7">
        <f>'wn6'!H98</f>
        <v>0</v>
      </c>
      <c r="N99" s="7">
        <f>'wn6'!I98</f>
        <v>0</v>
      </c>
      <c r="O99" s="7">
        <f>'wn6'!J98</f>
        <v>0</v>
      </c>
      <c r="P99" s="7">
        <f>'wn6'!K98</f>
        <v>0</v>
      </c>
      <c r="Q99" s="7">
        <f>'wn6'!L98</f>
        <v>0</v>
      </c>
      <c r="R99" s="7">
        <f>'wn6'!M98</f>
        <v>0</v>
      </c>
      <c r="S99" s="7">
        <f>'wn6'!N98</f>
        <v>0</v>
      </c>
      <c r="T99" s="13">
        <f>'wn6'!O98</f>
        <v>0</v>
      </c>
      <c r="U99" s="14">
        <f>'wn6'!Q98</f>
        <v>0</v>
      </c>
      <c r="V99" s="14">
        <f>'wn6'!R98</f>
        <v>0</v>
      </c>
      <c r="W99" s="14">
        <f>'wn6'!S98</f>
        <v>0</v>
      </c>
      <c r="X99" s="14">
        <f>'wn6'!T98</f>
        <v>0</v>
      </c>
      <c r="Y99" s="14">
        <f>'wn6'!U98</f>
        <v>0</v>
      </c>
      <c r="Z99" s="14">
        <f>'wn6'!V98</f>
        <v>0</v>
      </c>
      <c r="AA99" s="14">
        <f>'wn6'!W98</f>
        <v>0</v>
      </c>
      <c r="AB99" s="14">
        <f>'wn6'!X98</f>
        <v>0</v>
      </c>
      <c r="AC99" s="14">
        <f>'wn6'!Y98</f>
        <v>0</v>
      </c>
      <c r="AD99" s="14">
        <f>'wn6'!Z98</f>
        <v>0</v>
      </c>
      <c r="AE99" s="14">
        <f>'wn6'!AA98</f>
        <v>0</v>
      </c>
      <c r="AF99" s="14">
        <f>'wn6'!AB98</f>
        <v>0</v>
      </c>
      <c r="AG99" s="14">
        <f>'wn6'!AC98</f>
        <v>0</v>
      </c>
      <c r="AH99" s="14">
        <f>'wn6'!AD98</f>
        <v>0</v>
      </c>
      <c r="AI99" s="14">
        <f>'wn6'!AE98</f>
        <v>0</v>
      </c>
    </row>
    <row r="100" spans="1:35" s="2" customFormat="1" ht="15.75" thickBot="1" x14ac:dyDescent="0.3">
      <c r="A100" s="10">
        <f>[1]res!B101</f>
        <v>0</v>
      </c>
      <c r="B100" s="12">
        <f>'F1'!AI100</f>
        <v>0</v>
      </c>
      <c r="C100" s="12">
        <f>'F2'!AI100</f>
        <v>0</v>
      </c>
      <c r="D100" s="31">
        <f>'F3'!AI100</f>
        <v>0.5</v>
      </c>
      <c r="E100" s="32">
        <f>'F4'!AI100</f>
        <v>0</v>
      </c>
      <c r="F100" s="8">
        <f>'wn6'!A99</f>
        <v>0</v>
      </c>
      <c r="G100" s="7">
        <f>'wn6'!B99</f>
        <v>0</v>
      </c>
      <c r="H100" s="7">
        <f>'wn6'!C99</f>
        <v>0</v>
      </c>
      <c r="I100" s="7">
        <f>'wn6'!D99</f>
        <v>0</v>
      </c>
      <c r="J100" s="7">
        <f>'wn6'!E99</f>
        <v>0</v>
      </c>
      <c r="K100" s="7">
        <f>'wn6'!F99</f>
        <v>0</v>
      </c>
      <c r="L100" s="7">
        <f>'wn6'!G99</f>
        <v>0</v>
      </c>
      <c r="M100" s="7">
        <f>'wn6'!H99</f>
        <v>0</v>
      </c>
      <c r="N100" s="7">
        <f>'wn6'!I99</f>
        <v>0</v>
      </c>
      <c r="O100" s="7">
        <f>'wn6'!J99</f>
        <v>0</v>
      </c>
      <c r="P100" s="7">
        <f>'wn6'!K99</f>
        <v>0</v>
      </c>
      <c r="Q100" s="7">
        <f>'wn6'!L99</f>
        <v>0</v>
      </c>
      <c r="R100" s="7">
        <f>'wn6'!M99</f>
        <v>0</v>
      </c>
      <c r="S100" s="7">
        <f>'wn6'!N99</f>
        <v>0</v>
      </c>
      <c r="T100" s="13">
        <f>'wn6'!O99</f>
        <v>0</v>
      </c>
      <c r="U100" s="14">
        <f>'wn6'!Q99</f>
        <v>0</v>
      </c>
      <c r="V100" s="14">
        <f>'wn6'!R99</f>
        <v>0</v>
      </c>
      <c r="W100" s="14">
        <f>'wn6'!S99</f>
        <v>0</v>
      </c>
      <c r="X100" s="14">
        <f>'wn6'!T99</f>
        <v>0</v>
      </c>
      <c r="Y100" s="14">
        <f>'wn6'!U99</f>
        <v>0</v>
      </c>
      <c r="Z100" s="14">
        <f>'wn6'!V99</f>
        <v>0</v>
      </c>
      <c r="AA100" s="14">
        <f>'wn6'!W99</f>
        <v>0</v>
      </c>
      <c r="AB100" s="14">
        <f>'wn6'!X99</f>
        <v>0</v>
      </c>
      <c r="AC100" s="14">
        <f>'wn6'!Y99</f>
        <v>0</v>
      </c>
      <c r="AD100" s="14">
        <f>'wn6'!Z99</f>
        <v>0</v>
      </c>
      <c r="AE100" s="14">
        <f>'wn6'!AA99</f>
        <v>0</v>
      </c>
      <c r="AF100" s="14">
        <f>'wn6'!AB99</f>
        <v>0</v>
      </c>
      <c r="AG100" s="14">
        <f>'wn6'!AC99</f>
        <v>0</v>
      </c>
      <c r="AH100" s="14">
        <f>'wn6'!AD99</f>
        <v>0</v>
      </c>
      <c r="AI100" s="14">
        <f>'wn6'!AE99</f>
        <v>0</v>
      </c>
    </row>
    <row r="101" spans="1:35" s="2" customFormat="1" ht="15.75" thickBot="1" x14ac:dyDescent="0.3">
      <c r="A101" s="10">
        <f>[1]res!B102</f>
        <v>0</v>
      </c>
      <c r="B101" s="12">
        <f>'F1'!AI101</f>
        <v>0</v>
      </c>
      <c r="C101" s="12">
        <f>'F2'!AI101</f>
        <v>0</v>
      </c>
      <c r="D101" s="31">
        <f>'F3'!AI101</f>
        <v>0.5</v>
      </c>
      <c r="E101" s="32">
        <f>'F4'!AI101</f>
        <v>0</v>
      </c>
      <c r="F101" s="8">
        <f>'wn6'!A100</f>
        <v>0</v>
      </c>
      <c r="G101" s="7">
        <f>'wn6'!B100</f>
        <v>0</v>
      </c>
      <c r="H101" s="7">
        <f>'wn6'!C100</f>
        <v>0</v>
      </c>
      <c r="I101" s="7">
        <f>'wn6'!D100</f>
        <v>0</v>
      </c>
      <c r="J101" s="7">
        <f>'wn6'!E100</f>
        <v>0</v>
      </c>
      <c r="K101" s="7">
        <f>'wn6'!F100</f>
        <v>0</v>
      </c>
      <c r="L101" s="7">
        <f>'wn6'!G100</f>
        <v>0</v>
      </c>
      <c r="M101" s="7">
        <f>'wn6'!H100</f>
        <v>0</v>
      </c>
      <c r="N101" s="7">
        <f>'wn6'!I100</f>
        <v>0</v>
      </c>
      <c r="O101" s="7">
        <f>'wn6'!J100</f>
        <v>0</v>
      </c>
      <c r="P101" s="7">
        <f>'wn6'!K100</f>
        <v>0</v>
      </c>
      <c r="Q101" s="7">
        <f>'wn6'!L100</f>
        <v>0</v>
      </c>
      <c r="R101" s="7">
        <f>'wn6'!M100</f>
        <v>0</v>
      </c>
      <c r="S101" s="7">
        <f>'wn6'!N100</f>
        <v>0</v>
      </c>
      <c r="T101" s="13">
        <f>'wn6'!O100</f>
        <v>0</v>
      </c>
      <c r="U101" s="14">
        <f>'wn6'!Q100</f>
        <v>0</v>
      </c>
      <c r="V101" s="14">
        <f>'wn6'!R100</f>
        <v>0</v>
      </c>
      <c r="W101" s="14">
        <f>'wn6'!S100</f>
        <v>0</v>
      </c>
      <c r="X101" s="14">
        <f>'wn6'!T100</f>
        <v>0</v>
      </c>
      <c r="Y101" s="14">
        <f>'wn6'!U100</f>
        <v>0</v>
      </c>
      <c r="Z101" s="14">
        <f>'wn6'!V100</f>
        <v>0</v>
      </c>
      <c r="AA101" s="14">
        <f>'wn6'!W100</f>
        <v>0</v>
      </c>
      <c r="AB101" s="14">
        <f>'wn6'!X100</f>
        <v>0</v>
      </c>
      <c r="AC101" s="14">
        <f>'wn6'!Y100</f>
        <v>0</v>
      </c>
      <c r="AD101" s="14">
        <f>'wn6'!Z100</f>
        <v>0</v>
      </c>
      <c r="AE101" s="14">
        <f>'wn6'!AA100</f>
        <v>0</v>
      </c>
      <c r="AF101" s="14">
        <f>'wn6'!AB100</f>
        <v>0</v>
      </c>
      <c r="AG101" s="14">
        <f>'wn6'!AC100</f>
        <v>0</v>
      </c>
      <c r="AH101" s="14">
        <f>'wn6'!AD100</f>
        <v>0</v>
      </c>
      <c r="AI101" s="14">
        <f>'wn6'!AE100</f>
        <v>0</v>
      </c>
    </row>
    <row r="102" spans="1:35" s="2" customFormat="1" ht="15.75" thickBot="1" x14ac:dyDescent="0.3">
      <c r="A102" s="10">
        <f>[1]res!B103</f>
        <v>0</v>
      </c>
      <c r="B102" s="12">
        <f>'F1'!AI102</f>
        <v>0</v>
      </c>
      <c r="C102" s="12">
        <f>'F2'!AI102</f>
        <v>0</v>
      </c>
      <c r="D102" s="31">
        <f>'F3'!AI102</f>
        <v>0.5</v>
      </c>
      <c r="E102" s="32">
        <f>'F4'!AI102</f>
        <v>0</v>
      </c>
      <c r="F102" s="8">
        <f>'wn6'!A101</f>
        <v>0</v>
      </c>
      <c r="G102" s="7">
        <f>'wn6'!B101</f>
        <v>0</v>
      </c>
      <c r="H102" s="7">
        <f>'wn6'!C101</f>
        <v>0</v>
      </c>
      <c r="I102" s="7">
        <f>'wn6'!D101</f>
        <v>0</v>
      </c>
      <c r="J102" s="7">
        <f>'wn6'!E101</f>
        <v>0</v>
      </c>
      <c r="K102" s="7">
        <f>'wn6'!F101</f>
        <v>0</v>
      </c>
      <c r="L102" s="7">
        <f>'wn6'!G101</f>
        <v>0</v>
      </c>
      <c r="M102" s="7">
        <f>'wn6'!H101</f>
        <v>0</v>
      </c>
      <c r="N102" s="7">
        <f>'wn6'!I101</f>
        <v>0</v>
      </c>
      <c r="O102" s="7">
        <f>'wn6'!J101</f>
        <v>0</v>
      </c>
      <c r="P102" s="7">
        <f>'wn6'!K101</f>
        <v>0</v>
      </c>
      <c r="Q102" s="7">
        <f>'wn6'!L101</f>
        <v>0</v>
      </c>
      <c r="R102" s="7">
        <f>'wn6'!M101</f>
        <v>0</v>
      </c>
      <c r="S102" s="7">
        <f>'wn6'!N101</f>
        <v>0</v>
      </c>
      <c r="T102" s="13">
        <f>'wn6'!O101</f>
        <v>0</v>
      </c>
      <c r="U102" s="14">
        <f>'wn6'!Q101</f>
        <v>0</v>
      </c>
      <c r="V102" s="14">
        <f>'wn6'!R101</f>
        <v>0</v>
      </c>
      <c r="W102" s="14">
        <f>'wn6'!S101</f>
        <v>0</v>
      </c>
      <c r="X102" s="14">
        <f>'wn6'!T101</f>
        <v>0</v>
      </c>
      <c r="Y102" s="14">
        <f>'wn6'!U101</f>
        <v>0</v>
      </c>
      <c r="Z102" s="14">
        <f>'wn6'!V101</f>
        <v>0</v>
      </c>
      <c r="AA102" s="14">
        <f>'wn6'!W101</f>
        <v>0</v>
      </c>
      <c r="AB102" s="14">
        <f>'wn6'!X101</f>
        <v>0</v>
      </c>
      <c r="AC102" s="14">
        <f>'wn6'!Y101</f>
        <v>0</v>
      </c>
      <c r="AD102" s="14">
        <f>'wn6'!Z101</f>
        <v>0</v>
      </c>
      <c r="AE102" s="14">
        <f>'wn6'!AA101</f>
        <v>0</v>
      </c>
      <c r="AF102" s="14">
        <f>'wn6'!AB101</f>
        <v>0</v>
      </c>
      <c r="AG102" s="14">
        <f>'wn6'!AC101</f>
        <v>0</v>
      </c>
      <c r="AH102" s="14">
        <f>'wn6'!AD101</f>
        <v>0</v>
      </c>
      <c r="AI102" s="14">
        <f>'wn6'!AE101</f>
        <v>0</v>
      </c>
    </row>
    <row r="103" spans="1:35" s="2" customFormat="1" ht="15.75" thickBot="1" x14ac:dyDescent="0.3">
      <c r="A103" s="10">
        <f>[1]res!B104</f>
        <v>0</v>
      </c>
      <c r="B103" s="12">
        <f>'F1'!AI103</f>
        <v>0</v>
      </c>
      <c r="C103" s="12">
        <f>'F2'!AI103</f>
        <v>0</v>
      </c>
      <c r="D103" s="31">
        <f>'F3'!AI103</f>
        <v>0.5</v>
      </c>
      <c r="E103" s="32">
        <f>'F4'!AI103</f>
        <v>0</v>
      </c>
      <c r="F103" s="8">
        <f>'wn6'!A102</f>
        <v>0</v>
      </c>
      <c r="G103" s="7">
        <f>'wn6'!B102</f>
        <v>0</v>
      </c>
      <c r="H103" s="7">
        <f>'wn6'!C102</f>
        <v>0</v>
      </c>
      <c r="I103" s="7">
        <f>'wn6'!D102</f>
        <v>0</v>
      </c>
      <c r="J103" s="7">
        <f>'wn6'!E102</f>
        <v>0</v>
      </c>
      <c r="K103" s="7">
        <f>'wn6'!F102</f>
        <v>0</v>
      </c>
      <c r="L103" s="7">
        <f>'wn6'!G102</f>
        <v>0</v>
      </c>
      <c r="M103" s="7">
        <f>'wn6'!H102</f>
        <v>0</v>
      </c>
      <c r="N103" s="7">
        <f>'wn6'!I102</f>
        <v>0</v>
      </c>
      <c r="O103" s="7">
        <f>'wn6'!J102</f>
        <v>0</v>
      </c>
      <c r="P103" s="7">
        <f>'wn6'!K102</f>
        <v>0</v>
      </c>
      <c r="Q103" s="7">
        <f>'wn6'!L102</f>
        <v>0</v>
      </c>
      <c r="R103" s="7">
        <f>'wn6'!M102</f>
        <v>0</v>
      </c>
      <c r="S103" s="7">
        <f>'wn6'!N102</f>
        <v>0</v>
      </c>
      <c r="T103" s="13">
        <f>'wn6'!O102</f>
        <v>0</v>
      </c>
      <c r="U103" s="14">
        <f>'wn6'!Q102</f>
        <v>0</v>
      </c>
      <c r="V103" s="14">
        <f>'wn6'!R102</f>
        <v>0</v>
      </c>
      <c r="W103" s="14">
        <f>'wn6'!S102</f>
        <v>0</v>
      </c>
      <c r="X103" s="14">
        <f>'wn6'!T102</f>
        <v>0</v>
      </c>
      <c r="Y103" s="14">
        <f>'wn6'!U102</f>
        <v>0</v>
      </c>
      <c r="Z103" s="14">
        <f>'wn6'!V102</f>
        <v>0</v>
      </c>
      <c r="AA103" s="14">
        <f>'wn6'!W102</f>
        <v>0</v>
      </c>
      <c r="AB103" s="14">
        <f>'wn6'!X102</f>
        <v>0</v>
      </c>
      <c r="AC103" s="14">
        <f>'wn6'!Y102</f>
        <v>0</v>
      </c>
      <c r="AD103" s="14">
        <f>'wn6'!Z102</f>
        <v>0</v>
      </c>
      <c r="AE103" s="14">
        <f>'wn6'!AA102</f>
        <v>0</v>
      </c>
      <c r="AF103" s="14">
        <f>'wn6'!AB102</f>
        <v>0</v>
      </c>
      <c r="AG103" s="14">
        <f>'wn6'!AC102</f>
        <v>0</v>
      </c>
      <c r="AH103" s="14">
        <f>'wn6'!AD102</f>
        <v>0</v>
      </c>
      <c r="AI103" s="14">
        <f>'wn6'!AE102</f>
        <v>0</v>
      </c>
    </row>
    <row r="104" spans="1:35" s="2" customFormat="1" ht="15.75" thickBot="1" x14ac:dyDescent="0.3">
      <c r="A104" s="10">
        <f>[1]res!B105</f>
        <v>0</v>
      </c>
      <c r="B104" s="12">
        <f>'F1'!AI104</f>
        <v>0</v>
      </c>
      <c r="C104" s="12">
        <f>'F2'!AI104</f>
        <v>0</v>
      </c>
      <c r="D104" s="31">
        <f>'F3'!AI104</f>
        <v>0.5</v>
      </c>
      <c r="E104" s="32">
        <f>'F4'!AI104</f>
        <v>0</v>
      </c>
      <c r="F104" s="8">
        <f>'wn6'!A103</f>
        <v>0</v>
      </c>
      <c r="G104" s="7">
        <f>'wn6'!B103</f>
        <v>0</v>
      </c>
      <c r="H104" s="7">
        <f>'wn6'!C103</f>
        <v>0</v>
      </c>
      <c r="I104" s="7">
        <f>'wn6'!D103</f>
        <v>0</v>
      </c>
      <c r="J104" s="7">
        <f>'wn6'!E103</f>
        <v>0</v>
      </c>
      <c r="K104" s="7">
        <f>'wn6'!F103</f>
        <v>0</v>
      </c>
      <c r="L104" s="7">
        <f>'wn6'!G103</f>
        <v>0</v>
      </c>
      <c r="M104" s="7">
        <f>'wn6'!H103</f>
        <v>0</v>
      </c>
      <c r="N104" s="7">
        <f>'wn6'!I103</f>
        <v>0</v>
      </c>
      <c r="O104" s="7">
        <f>'wn6'!J103</f>
        <v>0</v>
      </c>
      <c r="P104" s="7">
        <f>'wn6'!K103</f>
        <v>0</v>
      </c>
      <c r="Q104" s="7">
        <f>'wn6'!L103</f>
        <v>0</v>
      </c>
      <c r="R104" s="7">
        <f>'wn6'!M103</f>
        <v>0</v>
      </c>
      <c r="S104" s="7">
        <f>'wn6'!N103</f>
        <v>0</v>
      </c>
      <c r="T104" s="13">
        <f>'wn6'!O103</f>
        <v>0</v>
      </c>
      <c r="U104" s="14">
        <f>'wn6'!Q103</f>
        <v>0</v>
      </c>
      <c r="V104" s="14">
        <f>'wn6'!R103</f>
        <v>0</v>
      </c>
      <c r="W104" s="14">
        <f>'wn6'!S103</f>
        <v>0</v>
      </c>
      <c r="X104" s="14">
        <f>'wn6'!T103</f>
        <v>0</v>
      </c>
      <c r="Y104" s="14">
        <f>'wn6'!U103</f>
        <v>0</v>
      </c>
      <c r="Z104" s="14">
        <f>'wn6'!V103</f>
        <v>0</v>
      </c>
      <c r="AA104" s="14">
        <f>'wn6'!W103</f>
        <v>0</v>
      </c>
      <c r="AB104" s="14">
        <f>'wn6'!X103</f>
        <v>0</v>
      </c>
      <c r="AC104" s="14">
        <f>'wn6'!Y103</f>
        <v>0</v>
      </c>
      <c r="AD104" s="14">
        <f>'wn6'!Z103</f>
        <v>0</v>
      </c>
      <c r="AE104" s="14">
        <f>'wn6'!AA103</f>
        <v>0</v>
      </c>
      <c r="AF104" s="14">
        <f>'wn6'!AB103</f>
        <v>0</v>
      </c>
      <c r="AG104" s="14">
        <f>'wn6'!AC103</f>
        <v>0</v>
      </c>
      <c r="AH104" s="14">
        <f>'wn6'!AD103</f>
        <v>0</v>
      </c>
      <c r="AI104" s="14">
        <f>'wn6'!AE103</f>
        <v>0</v>
      </c>
    </row>
    <row r="105" spans="1:35" s="2" customFormat="1" ht="15.75" thickBot="1" x14ac:dyDescent="0.3">
      <c r="A105" s="10">
        <f>[1]res!B106</f>
        <v>0</v>
      </c>
      <c r="B105" s="12">
        <f>'F1'!AI105</f>
        <v>0</v>
      </c>
      <c r="C105" s="12">
        <f>'F2'!AI105</f>
        <v>0</v>
      </c>
      <c r="D105" s="31">
        <f>'F3'!AI105</f>
        <v>0.5</v>
      </c>
      <c r="E105" s="32">
        <f>'F4'!AI105</f>
        <v>0</v>
      </c>
      <c r="F105" s="8">
        <f>'wn6'!A104</f>
        <v>0</v>
      </c>
      <c r="G105" s="7">
        <f>'wn6'!B104</f>
        <v>0</v>
      </c>
      <c r="H105" s="7">
        <f>'wn6'!C104</f>
        <v>0</v>
      </c>
      <c r="I105" s="7">
        <f>'wn6'!D104</f>
        <v>0</v>
      </c>
      <c r="J105" s="7">
        <f>'wn6'!E104</f>
        <v>0</v>
      </c>
      <c r="K105" s="7">
        <f>'wn6'!F104</f>
        <v>0</v>
      </c>
      <c r="L105" s="7">
        <f>'wn6'!G104</f>
        <v>0</v>
      </c>
      <c r="M105" s="7">
        <f>'wn6'!H104</f>
        <v>0</v>
      </c>
      <c r="N105" s="7">
        <f>'wn6'!I104</f>
        <v>0</v>
      </c>
      <c r="O105" s="7">
        <f>'wn6'!J104</f>
        <v>0</v>
      </c>
      <c r="P105" s="7">
        <f>'wn6'!K104</f>
        <v>0</v>
      </c>
      <c r="Q105" s="7">
        <f>'wn6'!L104</f>
        <v>0</v>
      </c>
      <c r="R105" s="7">
        <f>'wn6'!M104</f>
        <v>0</v>
      </c>
      <c r="S105" s="7">
        <f>'wn6'!N104</f>
        <v>0</v>
      </c>
      <c r="T105" s="13">
        <f>'wn6'!O104</f>
        <v>0</v>
      </c>
      <c r="U105" s="14">
        <f>'wn6'!Q104</f>
        <v>0</v>
      </c>
      <c r="V105" s="14">
        <f>'wn6'!R104</f>
        <v>0</v>
      </c>
      <c r="W105" s="14">
        <f>'wn6'!S104</f>
        <v>0</v>
      </c>
      <c r="X105" s="14">
        <f>'wn6'!T104</f>
        <v>0</v>
      </c>
      <c r="Y105" s="14">
        <f>'wn6'!U104</f>
        <v>0</v>
      </c>
      <c r="Z105" s="14">
        <f>'wn6'!V104</f>
        <v>0</v>
      </c>
      <c r="AA105" s="14">
        <f>'wn6'!W104</f>
        <v>0</v>
      </c>
      <c r="AB105" s="14">
        <f>'wn6'!X104</f>
        <v>0</v>
      </c>
      <c r="AC105" s="14">
        <f>'wn6'!Y104</f>
        <v>0</v>
      </c>
      <c r="AD105" s="14">
        <f>'wn6'!Z104</f>
        <v>0</v>
      </c>
      <c r="AE105" s="14">
        <f>'wn6'!AA104</f>
        <v>0</v>
      </c>
      <c r="AF105" s="14">
        <f>'wn6'!AB104</f>
        <v>0</v>
      </c>
      <c r="AG105" s="14">
        <f>'wn6'!AC104</f>
        <v>0</v>
      </c>
      <c r="AH105" s="14">
        <f>'wn6'!AD104</f>
        <v>0</v>
      </c>
      <c r="AI105" s="14">
        <f>'wn6'!AE104</f>
        <v>0</v>
      </c>
    </row>
    <row r="106" spans="1:35" s="2" customFormat="1" ht="15.75" thickBot="1" x14ac:dyDescent="0.3">
      <c r="A106" s="10">
        <f>[1]res!B107</f>
        <v>0</v>
      </c>
      <c r="B106" s="12">
        <f>'F1'!AI106</f>
        <v>0</v>
      </c>
      <c r="C106" s="12">
        <f>'F2'!AI106</f>
        <v>0</v>
      </c>
      <c r="D106" s="31">
        <f>'F3'!AI106</f>
        <v>0.5</v>
      </c>
      <c r="E106" s="32">
        <f>'F4'!AI106</f>
        <v>0</v>
      </c>
      <c r="F106" s="8">
        <f>'wn6'!A105</f>
        <v>0</v>
      </c>
      <c r="G106" s="7">
        <f>'wn6'!B105</f>
        <v>0</v>
      </c>
      <c r="H106" s="7">
        <f>'wn6'!C105</f>
        <v>0</v>
      </c>
      <c r="I106" s="7">
        <f>'wn6'!D105</f>
        <v>0</v>
      </c>
      <c r="J106" s="7">
        <f>'wn6'!E105</f>
        <v>0</v>
      </c>
      <c r="K106" s="7">
        <f>'wn6'!F105</f>
        <v>0</v>
      </c>
      <c r="L106" s="7">
        <f>'wn6'!G105</f>
        <v>0</v>
      </c>
      <c r="M106" s="7">
        <f>'wn6'!H105</f>
        <v>0</v>
      </c>
      <c r="N106" s="7">
        <f>'wn6'!I105</f>
        <v>0</v>
      </c>
      <c r="O106" s="7">
        <f>'wn6'!J105</f>
        <v>0</v>
      </c>
      <c r="P106" s="7">
        <f>'wn6'!K105</f>
        <v>0</v>
      </c>
      <c r="Q106" s="7">
        <f>'wn6'!L105</f>
        <v>0</v>
      </c>
      <c r="R106" s="7">
        <f>'wn6'!M105</f>
        <v>0</v>
      </c>
      <c r="S106" s="7">
        <f>'wn6'!N105</f>
        <v>0</v>
      </c>
      <c r="T106" s="13">
        <f>'wn6'!O105</f>
        <v>0</v>
      </c>
      <c r="U106" s="14">
        <f>'wn6'!Q105</f>
        <v>0</v>
      </c>
      <c r="V106" s="14">
        <f>'wn6'!R105</f>
        <v>0</v>
      </c>
      <c r="W106" s="14">
        <f>'wn6'!S105</f>
        <v>0</v>
      </c>
      <c r="X106" s="14">
        <f>'wn6'!T105</f>
        <v>0</v>
      </c>
      <c r="Y106" s="14">
        <f>'wn6'!U105</f>
        <v>0</v>
      </c>
      <c r="Z106" s="14">
        <f>'wn6'!V105</f>
        <v>0</v>
      </c>
      <c r="AA106" s="14">
        <f>'wn6'!W105</f>
        <v>0</v>
      </c>
      <c r="AB106" s="14">
        <f>'wn6'!X105</f>
        <v>0</v>
      </c>
      <c r="AC106" s="14">
        <f>'wn6'!Y105</f>
        <v>0</v>
      </c>
      <c r="AD106" s="14">
        <f>'wn6'!Z105</f>
        <v>0</v>
      </c>
      <c r="AE106" s="14">
        <f>'wn6'!AA105</f>
        <v>0</v>
      </c>
      <c r="AF106" s="14">
        <f>'wn6'!AB105</f>
        <v>0</v>
      </c>
      <c r="AG106" s="14">
        <f>'wn6'!AC105</f>
        <v>0</v>
      </c>
      <c r="AH106" s="14">
        <f>'wn6'!AD105</f>
        <v>0</v>
      </c>
      <c r="AI106" s="14">
        <f>'wn6'!AE105</f>
        <v>0</v>
      </c>
    </row>
    <row r="107" spans="1:35" s="2" customFormat="1" ht="15.75" thickBot="1" x14ac:dyDescent="0.3">
      <c r="A107" s="10">
        <f>[1]res!B108</f>
        <v>0</v>
      </c>
      <c r="B107" s="12">
        <f>'F1'!AI107</f>
        <v>0</v>
      </c>
      <c r="C107" s="12">
        <f>'F2'!AI107</f>
        <v>0</v>
      </c>
      <c r="D107" s="31">
        <f>'F3'!AI107</f>
        <v>0.5</v>
      </c>
      <c r="E107" s="32">
        <f>'F4'!AI107</f>
        <v>0</v>
      </c>
      <c r="F107" s="8">
        <f>'wn6'!A106</f>
        <v>0</v>
      </c>
      <c r="G107" s="7">
        <f>'wn6'!B106</f>
        <v>0</v>
      </c>
      <c r="H107" s="7">
        <f>'wn6'!C106</f>
        <v>0</v>
      </c>
      <c r="I107" s="7">
        <f>'wn6'!D106</f>
        <v>0</v>
      </c>
      <c r="J107" s="7">
        <f>'wn6'!E106</f>
        <v>0</v>
      </c>
      <c r="K107" s="7">
        <f>'wn6'!F106</f>
        <v>0</v>
      </c>
      <c r="L107" s="7">
        <f>'wn6'!G106</f>
        <v>0</v>
      </c>
      <c r="M107" s="7">
        <f>'wn6'!H106</f>
        <v>0</v>
      </c>
      <c r="N107" s="7">
        <f>'wn6'!I106</f>
        <v>0</v>
      </c>
      <c r="O107" s="7">
        <f>'wn6'!J106</f>
        <v>0</v>
      </c>
      <c r="P107" s="7">
        <f>'wn6'!K106</f>
        <v>0</v>
      </c>
      <c r="Q107" s="7">
        <f>'wn6'!L106</f>
        <v>0</v>
      </c>
      <c r="R107" s="7">
        <f>'wn6'!M106</f>
        <v>0</v>
      </c>
      <c r="S107" s="7">
        <f>'wn6'!N106</f>
        <v>0</v>
      </c>
      <c r="T107" s="13">
        <f>'wn6'!O106</f>
        <v>0</v>
      </c>
      <c r="U107" s="14">
        <f>'wn6'!Q106</f>
        <v>0</v>
      </c>
      <c r="V107" s="14">
        <f>'wn6'!R106</f>
        <v>0</v>
      </c>
      <c r="W107" s="14">
        <f>'wn6'!S106</f>
        <v>0</v>
      </c>
      <c r="X107" s="14">
        <f>'wn6'!T106</f>
        <v>0</v>
      </c>
      <c r="Y107" s="14">
        <f>'wn6'!U106</f>
        <v>0</v>
      </c>
      <c r="Z107" s="14">
        <f>'wn6'!V106</f>
        <v>0</v>
      </c>
      <c r="AA107" s="14">
        <f>'wn6'!W106</f>
        <v>0</v>
      </c>
      <c r="AB107" s="14">
        <f>'wn6'!X106</f>
        <v>0</v>
      </c>
      <c r="AC107" s="14">
        <f>'wn6'!Y106</f>
        <v>0</v>
      </c>
      <c r="AD107" s="14">
        <f>'wn6'!Z106</f>
        <v>0</v>
      </c>
      <c r="AE107" s="14">
        <f>'wn6'!AA106</f>
        <v>0</v>
      </c>
      <c r="AF107" s="14">
        <f>'wn6'!AB106</f>
        <v>0</v>
      </c>
      <c r="AG107" s="14">
        <f>'wn6'!AC106</f>
        <v>0</v>
      </c>
      <c r="AH107" s="14">
        <f>'wn6'!AD106</f>
        <v>0</v>
      </c>
      <c r="AI107" s="14">
        <f>'wn6'!AE106</f>
        <v>0</v>
      </c>
    </row>
    <row r="108" spans="1:35" s="2" customFormat="1" ht="15.75" thickBot="1" x14ac:dyDescent="0.3">
      <c r="A108" s="10">
        <f>[1]res!B109</f>
        <v>0</v>
      </c>
      <c r="B108" s="12">
        <f>'F1'!AI108</f>
        <v>0</v>
      </c>
      <c r="C108" s="12">
        <f>'F2'!AI108</f>
        <v>0</v>
      </c>
      <c r="D108" s="31">
        <f>'F3'!AI108</f>
        <v>0.5</v>
      </c>
      <c r="E108" s="32">
        <f>'F4'!AI108</f>
        <v>0</v>
      </c>
      <c r="F108" s="8">
        <f>'wn6'!A107</f>
        <v>0</v>
      </c>
      <c r="G108" s="7">
        <f>'wn6'!B107</f>
        <v>0</v>
      </c>
      <c r="H108" s="7">
        <f>'wn6'!C107</f>
        <v>0</v>
      </c>
      <c r="I108" s="7">
        <f>'wn6'!D107</f>
        <v>0</v>
      </c>
      <c r="J108" s="7">
        <f>'wn6'!E107</f>
        <v>0</v>
      </c>
      <c r="K108" s="7">
        <f>'wn6'!F107</f>
        <v>0</v>
      </c>
      <c r="L108" s="7">
        <f>'wn6'!G107</f>
        <v>0</v>
      </c>
      <c r="M108" s="7">
        <f>'wn6'!H107</f>
        <v>0</v>
      </c>
      <c r="N108" s="7">
        <f>'wn6'!I107</f>
        <v>0</v>
      </c>
      <c r="O108" s="7">
        <f>'wn6'!J107</f>
        <v>0</v>
      </c>
      <c r="P108" s="7">
        <f>'wn6'!K107</f>
        <v>0</v>
      </c>
      <c r="Q108" s="7">
        <f>'wn6'!L107</f>
        <v>0</v>
      </c>
      <c r="R108" s="7">
        <f>'wn6'!M107</f>
        <v>0</v>
      </c>
      <c r="S108" s="7">
        <f>'wn6'!N107</f>
        <v>0</v>
      </c>
      <c r="T108" s="13">
        <f>'wn6'!O107</f>
        <v>0</v>
      </c>
      <c r="U108" s="14">
        <f>'wn6'!Q107</f>
        <v>0</v>
      </c>
      <c r="V108" s="14">
        <f>'wn6'!R107</f>
        <v>0</v>
      </c>
      <c r="W108" s="14">
        <f>'wn6'!S107</f>
        <v>0</v>
      </c>
      <c r="X108" s="14">
        <f>'wn6'!T107</f>
        <v>0</v>
      </c>
      <c r="Y108" s="14">
        <f>'wn6'!U107</f>
        <v>0</v>
      </c>
      <c r="Z108" s="14">
        <f>'wn6'!V107</f>
        <v>0</v>
      </c>
      <c r="AA108" s="14">
        <f>'wn6'!W107</f>
        <v>0</v>
      </c>
      <c r="AB108" s="14">
        <f>'wn6'!X107</f>
        <v>0</v>
      </c>
      <c r="AC108" s="14">
        <f>'wn6'!Y107</f>
        <v>0</v>
      </c>
      <c r="AD108" s="14">
        <f>'wn6'!Z107</f>
        <v>0</v>
      </c>
      <c r="AE108" s="14">
        <f>'wn6'!AA107</f>
        <v>0</v>
      </c>
      <c r="AF108" s="14">
        <f>'wn6'!AB107</f>
        <v>0</v>
      </c>
      <c r="AG108" s="14">
        <f>'wn6'!AC107</f>
        <v>0</v>
      </c>
      <c r="AH108" s="14">
        <f>'wn6'!AD107</f>
        <v>0</v>
      </c>
      <c r="AI108" s="14">
        <f>'wn6'!AE107</f>
        <v>0</v>
      </c>
    </row>
    <row r="109" spans="1:35" s="2" customFormat="1" ht="15.75" thickBot="1" x14ac:dyDescent="0.3">
      <c r="A109" s="10">
        <f>[1]res!B110</f>
        <v>0</v>
      </c>
      <c r="B109" s="12">
        <f>'F1'!AI109</f>
        <v>0</v>
      </c>
      <c r="C109" s="12">
        <f>'F2'!AI109</f>
        <v>0</v>
      </c>
      <c r="D109" s="31">
        <f>'F3'!AI109</f>
        <v>0.5</v>
      </c>
      <c r="E109" s="32">
        <f>'F4'!AI109</f>
        <v>0</v>
      </c>
      <c r="F109" s="8">
        <f>'wn6'!A108</f>
        <v>0</v>
      </c>
      <c r="G109" s="7">
        <f>'wn6'!B108</f>
        <v>0</v>
      </c>
      <c r="H109" s="7">
        <f>'wn6'!C108</f>
        <v>0</v>
      </c>
      <c r="I109" s="7">
        <f>'wn6'!D108</f>
        <v>0</v>
      </c>
      <c r="J109" s="7">
        <f>'wn6'!E108</f>
        <v>0</v>
      </c>
      <c r="K109" s="7">
        <f>'wn6'!F108</f>
        <v>0</v>
      </c>
      <c r="L109" s="7">
        <f>'wn6'!G108</f>
        <v>0</v>
      </c>
      <c r="M109" s="7">
        <f>'wn6'!H108</f>
        <v>0</v>
      </c>
      <c r="N109" s="7">
        <f>'wn6'!I108</f>
        <v>0</v>
      </c>
      <c r="O109" s="7">
        <f>'wn6'!J108</f>
        <v>0</v>
      </c>
      <c r="P109" s="7">
        <f>'wn6'!K108</f>
        <v>0</v>
      </c>
      <c r="Q109" s="7">
        <f>'wn6'!L108</f>
        <v>0</v>
      </c>
      <c r="R109" s="7">
        <f>'wn6'!M108</f>
        <v>0</v>
      </c>
      <c r="S109" s="7">
        <f>'wn6'!N108</f>
        <v>0</v>
      </c>
      <c r="T109" s="13">
        <f>'wn6'!O108</f>
        <v>0</v>
      </c>
      <c r="U109" s="14">
        <f>'wn6'!Q108</f>
        <v>0</v>
      </c>
      <c r="V109" s="14">
        <f>'wn6'!R108</f>
        <v>0</v>
      </c>
      <c r="W109" s="14">
        <f>'wn6'!S108</f>
        <v>0</v>
      </c>
      <c r="X109" s="14">
        <f>'wn6'!T108</f>
        <v>0</v>
      </c>
      <c r="Y109" s="14">
        <f>'wn6'!U108</f>
        <v>0</v>
      </c>
      <c r="Z109" s="14">
        <f>'wn6'!V108</f>
        <v>0</v>
      </c>
      <c r="AA109" s="14">
        <f>'wn6'!W108</f>
        <v>0</v>
      </c>
      <c r="AB109" s="14">
        <f>'wn6'!X108</f>
        <v>0</v>
      </c>
      <c r="AC109" s="14">
        <f>'wn6'!Y108</f>
        <v>0</v>
      </c>
      <c r="AD109" s="14">
        <f>'wn6'!Z108</f>
        <v>0</v>
      </c>
      <c r="AE109" s="14">
        <f>'wn6'!AA108</f>
        <v>0</v>
      </c>
      <c r="AF109" s="14">
        <f>'wn6'!AB108</f>
        <v>0</v>
      </c>
      <c r="AG109" s="14">
        <f>'wn6'!AC108</f>
        <v>0</v>
      </c>
      <c r="AH109" s="14">
        <f>'wn6'!AD108</f>
        <v>0</v>
      </c>
      <c r="AI109" s="14">
        <f>'wn6'!AE108</f>
        <v>0</v>
      </c>
    </row>
    <row r="110" spans="1:35" s="2" customFormat="1" ht="15.75" thickBot="1" x14ac:dyDescent="0.3">
      <c r="A110" s="10">
        <f>[1]res!B111</f>
        <v>0</v>
      </c>
      <c r="B110" s="12">
        <f>'F1'!AI110</f>
        <v>0</v>
      </c>
      <c r="C110" s="12">
        <f>'F2'!AI110</f>
        <v>0</v>
      </c>
      <c r="D110" s="31">
        <f>'F3'!AI110</f>
        <v>0.5</v>
      </c>
      <c r="E110" s="32">
        <f>'F4'!AI110</f>
        <v>0</v>
      </c>
      <c r="F110" s="8">
        <f>'wn6'!A109</f>
        <v>0</v>
      </c>
      <c r="G110" s="7">
        <f>'wn6'!B109</f>
        <v>0</v>
      </c>
      <c r="H110" s="7">
        <f>'wn6'!C109</f>
        <v>0</v>
      </c>
      <c r="I110" s="7">
        <f>'wn6'!D109</f>
        <v>0</v>
      </c>
      <c r="J110" s="7">
        <f>'wn6'!E109</f>
        <v>0</v>
      </c>
      <c r="K110" s="7">
        <f>'wn6'!F109</f>
        <v>0</v>
      </c>
      <c r="L110" s="7">
        <f>'wn6'!G109</f>
        <v>0</v>
      </c>
      <c r="M110" s="7">
        <f>'wn6'!H109</f>
        <v>0</v>
      </c>
      <c r="N110" s="7">
        <f>'wn6'!I109</f>
        <v>0</v>
      </c>
      <c r="O110" s="7">
        <f>'wn6'!J109</f>
        <v>0</v>
      </c>
      <c r="P110" s="7">
        <f>'wn6'!K109</f>
        <v>0</v>
      </c>
      <c r="Q110" s="7">
        <f>'wn6'!L109</f>
        <v>0</v>
      </c>
      <c r="R110" s="7">
        <f>'wn6'!M109</f>
        <v>0</v>
      </c>
      <c r="S110" s="7">
        <f>'wn6'!N109</f>
        <v>0</v>
      </c>
      <c r="T110" s="13">
        <f>'wn6'!O109</f>
        <v>0</v>
      </c>
      <c r="U110" s="14">
        <f>'wn6'!Q109</f>
        <v>0</v>
      </c>
      <c r="V110" s="14">
        <f>'wn6'!R109</f>
        <v>0</v>
      </c>
      <c r="W110" s="14">
        <f>'wn6'!S109</f>
        <v>0</v>
      </c>
      <c r="X110" s="14">
        <f>'wn6'!T109</f>
        <v>0</v>
      </c>
      <c r="Y110" s="14">
        <f>'wn6'!U109</f>
        <v>0</v>
      </c>
      <c r="Z110" s="14">
        <f>'wn6'!V109</f>
        <v>0</v>
      </c>
      <c r="AA110" s="14">
        <f>'wn6'!W109</f>
        <v>0</v>
      </c>
      <c r="AB110" s="14">
        <f>'wn6'!X109</f>
        <v>0</v>
      </c>
      <c r="AC110" s="14">
        <f>'wn6'!Y109</f>
        <v>0</v>
      </c>
      <c r="AD110" s="14">
        <f>'wn6'!Z109</f>
        <v>0</v>
      </c>
      <c r="AE110" s="14">
        <f>'wn6'!AA109</f>
        <v>0</v>
      </c>
      <c r="AF110" s="14">
        <f>'wn6'!AB109</f>
        <v>0</v>
      </c>
      <c r="AG110" s="14">
        <f>'wn6'!AC109</f>
        <v>0</v>
      </c>
      <c r="AH110" s="14">
        <f>'wn6'!AD109</f>
        <v>0</v>
      </c>
      <c r="AI110" s="14">
        <f>'wn6'!AE109</f>
        <v>0</v>
      </c>
    </row>
    <row r="111" spans="1:35" s="2" customFormat="1" ht="15.75" thickBot="1" x14ac:dyDescent="0.3">
      <c r="A111" s="10">
        <f>[1]res!B112</f>
        <v>0</v>
      </c>
      <c r="B111" s="12">
        <f>'F1'!AI111</f>
        <v>0</v>
      </c>
      <c r="C111" s="12">
        <f>'F2'!AI111</f>
        <v>0</v>
      </c>
      <c r="D111" s="31">
        <f>'F3'!AI111</f>
        <v>0.5</v>
      </c>
      <c r="E111" s="32">
        <f>'F4'!AI111</f>
        <v>0</v>
      </c>
      <c r="F111" s="8">
        <f>'wn6'!A110</f>
        <v>0</v>
      </c>
      <c r="G111" s="7">
        <f>'wn6'!B110</f>
        <v>0</v>
      </c>
      <c r="H111" s="7">
        <f>'wn6'!C110</f>
        <v>0</v>
      </c>
      <c r="I111" s="7">
        <f>'wn6'!D110</f>
        <v>0</v>
      </c>
      <c r="J111" s="7">
        <f>'wn6'!E110</f>
        <v>0</v>
      </c>
      <c r="K111" s="7">
        <f>'wn6'!F110</f>
        <v>0</v>
      </c>
      <c r="L111" s="7">
        <f>'wn6'!G110</f>
        <v>0</v>
      </c>
      <c r="M111" s="7">
        <f>'wn6'!H110</f>
        <v>0</v>
      </c>
      <c r="N111" s="7">
        <f>'wn6'!I110</f>
        <v>0</v>
      </c>
      <c r="O111" s="7">
        <f>'wn6'!J110</f>
        <v>0</v>
      </c>
      <c r="P111" s="7">
        <f>'wn6'!K110</f>
        <v>0</v>
      </c>
      <c r="Q111" s="7">
        <f>'wn6'!L110</f>
        <v>0</v>
      </c>
      <c r="R111" s="7">
        <f>'wn6'!M110</f>
        <v>0</v>
      </c>
      <c r="S111" s="7">
        <f>'wn6'!N110</f>
        <v>0</v>
      </c>
      <c r="T111" s="13">
        <f>'wn6'!O110</f>
        <v>0</v>
      </c>
      <c r="U111" s="14">
        <f>'wn6'!Q110</f>
        <v>0</v>
      </c>
      <c r="V111" s="14">
        <f>'wn6'!R110</f>
        <v>0</v>
      </c>
      <c r="W111" s="14">
        <f>'wn6'!S110</f>
        <v>0</v>
      </c>
      <c r="X111" s="14">
        <f>'wn6'!T110</f>
        <v>0</v>
      </c>
      <c r="Y111" s="14">
        <f>'wn6'!U110</f>
        <v>0</v>
      </c>
      <c r="Z111" s="14">
        <f>'wn6'!V110</f>
        <v>0</v>
      </c>
      <c r="AA111" s="14">
        <f>'wn6'!W110</f>
        <v>0</v>
      </c>
      <c r="AB111" s="14">
        <f>'wn6'!X110</f>
        <v>0</v>
      </c>
      <c r="AC111" s="14">
        <f>'wn6'!Y110</f>
        <v>0</v>
      </c>
      <c r="AD111" s="14">
        <f>'wn6'!Z110</f>
        <v>0</v>
      </c>
      <c r="AE111" s="14">
        <f>'wn6'!AA110</f>
        <v>0</v>
      </c>
      <c r="AF111" s="14">
        <f>'wn6'!AB110</f>
        <v>0</v>
      </c>
      <c r="AG111" s="14">
        <f>'wn6'!AC110</f>
        <v>0</v>
      </c>
      <c r="AH111" s="14">
        <f>'wn6'!AD110</f>
        <v>0</v>
      </c>
      <c r="AI111" s="14">
        <f>'wn6'!AE110</f>
        <v>0</v>
      </c>
    </row>
    <row r="112" spans="1:35" s="2" customFormat="1" ht="15.75" thickBot="1" x14ac:dyDescent="0.3">
      <c r="A112" s="10">
        <f>[1]res!B113</f>
        <v>0</v>
      </c>
      <c r="B112" s="12">
        <f>'F1'!AI112</f>
        <v>0</v>
      </c>
      <c r="C112" s="12">
        <f>'F2'!AI112</f>
        <v>0</v>
      </c>
      <c r="D112" s="31">
        <f>'F3'!AI112</f>
        <v>0.5</v>
      </c>
      <c r="E112" s="32">
        <f>'F4'!AI112</f>
        <v>0</v>
      </c>
      <c r="F112" s="8">
        <f>'wn6'!A111</f>
        <v>0</v>
      </c>
      <c r="G112" s="7">
        <f>'wn6'!B111</f>
        <v>0</v>
      </c>
      <c r="H112" s="7">
        <f>'wn6'!C111</f>
        <v>0</v>
      </c>
      <c r="I112" s="7">
        <f>'wn6'!D111</f>
        <v>0</v>
      </c>
      <c r="J112" s="7">
        <f>'wn6'!E111</f>
        <v>0</v>
      </c>
      <c r="K112" s="7">
        <f>'wn6'!F111</f>
        <v>0</v>
      </c>
      <c r="L112" s="7">
        <f>'wn6'!G111</f>
        <v>0</v>
      </c>
      <c r="M112" s="7">
        <f>'wn6'!H111</f>
        <v>0</v>
      </c>
      <c r="N112" s="7">
        <f>'wn6'!I111</f>
        <v>0</v>
      </c>
      <c r="O112" s="7">
        <f>'wn6'!J111</f>
        <v>0</v>
      </c>
      <c r="P112" s="7">
        <f>'wn6'!K111</f>
        <v>0</v>
      </c>
      <c r="Q112" s="7">
        <f>'wn6'!L111</f>
        <v>0</v>
      </c>
      <c r="R112" s="7">
        <f>'wn6'!M111</f>
        <v>0</v>
      </c>
      <c r="S112" s="7">
        <f>'wn6'!N111</f>
        <v>0</v>
      </c>
      <c r="T112" s="13">
        <f>'wn6'!O111</f>
        <v>0</v>
      </c>
      <c r="U112" s="14">
        <f>'wn6'!Q111</f>
        <v>0</v>
      </c>
      <c r="V112" s="14">
        <f>'wn6'!R111</f>
        <v>0</v>
      </c>
      <c r="W112" s="14">
        <f>'wn6'!S111</f>
        <v>0</v>
      </c>
      <c r="X112" s="14">
        <f>'wn6'!T111</f>
        <v>0</v>
      </c>
      <c r="Y112" s="14">
        <f>'wn6'!U111</f>
        <v>0</v>
      </c>
      <c r="Z112" s="14">
        <f>'wn6'!V111</f>
        <v>0</v>
      </c>
      <c r="AA112" s="14">
        <f>'wn6'!W111</f>
        <v>0</v>
      </c>
      <c r="AB112" s="14">
        <f>'wn6'!X111</f>
        <v>0</v>
      </c>
      <c r="AC112" s="14">
        <f>'wn6'!Y111</f>
        <v>0</v>
      </c>
      <c r="AD112" s="14">
        <f>'wn6'!Z111</f>
        <v>0</v>
      </c>
      <c r="AE112" s="14">
        <f>'wn6'!AA111</f>
        <v>0</v>
      </c>
      <c r="AF112" s="14">
        <f>'wn6'!AB111</f>
        <v>0</v>
      </c>
      <c r="AG112" s="14">
        <f>'wn6'!AC111</f>
        <v>0</v>
      </c>
      <c r="AH112" s="14">
        <f>'wn6'!AD111</f>
        <v>0</v>
      </c>
      <c r="AI112" s="14">
        <f>'wn6'!AE111</f>
        <v>0</v>
      </c>
    </row>
    <row r="113" spans="1:35" s="2" customFormat="1" ht="15.75" thickBot="1" x14ac:dyDescent="0.3">
      <c r="A113" s="10">
        <f>[1]res!B114</f>
        <v>0</v>
      </c>
      <c r="B113" s="12">
        <f>'F1'!AI113</f>
        <v>0</v>
      </c>
      <c r="C113" s="12">
        <f>'F2'!AI113</f>
        <v>0</v>
      </c>
      <c r="D113" s="31">
        <f>'F3'!AI113</f>
        <v>0.5</v>
      </c>
      <c r="E113" s="32">
        <f>'F4'!AI113</f>
        <v>0</v>
      </c>
      <c r="F113" s="8">
        <f>'wn6'!A112</f>
        <v>0</v>
      </c>
      <c r="G113" s="7">
        <f>'wn6'!B112</f>
        <v>0</v>
      </c>
      <c r="H113" s="7">
        <f>'wn6'!C112</f>
        <v>0</v>
      </c>
      <c r="I113" s="7">
        <f>'wn6'!D112</f>
        <v>0</v>
      </c>
      <c r="J113" s="7">
        <f>'wn6'!E112</f>
        <v>0</v>
      </c>
      <c r="K113" s="7">
        <f>'wn6'!F112</f>
        <v>0</v>
      </c>
      <c r="L113" s="7">
        <f>'wn6'!G112</f>
        <v>0</v>
      </c>
      <c r="M113" s="7">
        <f>'wn6'!H112</f>
        <v>0</v>
      </c>
      <c r="N113" s="7">
        <f>'wn6'!I112</f>
        <v>0</v>
      </c>
      <c r="O113" s="7">
        <f>'wn6'!J112</f>
        <v>0</v>
      </c>
      <c r="P113" s="7">
        <f>'wn6'!K112</f>
        <v>0</v>
      </c>
      <c r="Q113" s="7">
        <f>'wn6'!L112</f>
        <v>0</v>
      </c>
      <c r="R113" s="7">
        <f>'wn6'!M112</f>
        <v>0</v>
      </c>
      <c r="S113" s="7">
        <f>'wn6'!N112</f>
        <v>0</v>
      </c>
      <c r="T113" s="13">
        <f>'wn6'!O112</f>
        <v>0</v>
      </c>
      <c r="U113" s="14">
        <f>'wn6'!Q112</f>
        <v>0</v>
      </c>
      <c r="V113" s="14">
        <f>'wn6'!R112</f>
        <v>0</v>
      </c>
      <c r="W113" s="14">
        <f>'wn6'!S112</f>
        <v>0</v>
      </c>
      <c r="X113" s="14">
        <f>'wn6'!T112</f>
        <v>0</v>
      </c>
      <c r="Y113" s="14">
        <f>'wn6'!U112</f>
        <v>0</v>
      </c>
      <c r="Z113" s="14">
        <f>'wn6'!V112</f>
        <v>0</v>
      </c>
      <c r="AA113" s="14">
        <f>'wn6'!W112</f>
        <v>0</v>
      </c>
      <c r="AB113" s="14">
        <f>'wn6'!X112</f>
        <v>0</v>
      </c>
      <c r="AC113" s="14">
        <f>'wn6'!Y112</f>
        <v>0</v>
      </c>
      <c r="AD113" s="14">
        <f>'wn6'!Z112</f>
        <v>0</v>
      </c>
      <c r="AE113" s="14">
        <f>'wn6'!AA112</f>
        <v>0</v>
      </c>
      <c r="AF113" s="14">
        <f>'wn6'!AB112</f>
        <v>0</v>
      </c>
      <c r="AG113" s="14">
        <f>'wn6'!AC112</f>
        <v>0</v>
      </c>
      <c r="AH113" s="14">
        <f>'wn6'!AD112</f>
        <v>0</v>
      </c>
      <c r="AI113" s="14">
        <f>'wn6'!AE112</f>
        <v>0</v>
      </c>
    </row>
    <row r="114" spans="1:35" s="2" customFormat="1" ht="15.75" thickBot="1" x14ac:dyDescent="0.3">
      <c r="A114" s="10">
        <f>[1]res!B115</f>
        <v>0</v>
      </c>
      <c r="B114" s="12">
        <f>'F1'!AI114</f>
        <v>0</v>
      </c>
      <c r="C114" s="12">
        <f>'F2'!AI114</f>
        <v>0</v>
      </c>
      <c r="D114" s="31">
        <f>'F3'!AI114</f>
        <v>0.5</v>
      </c>
      <c r="E114" s="32">
        <f>'F4'!AI114</f>
        <v>0</v>
      </c>
      <c r="F114" s="8">
        <f>'wn6'!A113</f>
        <v>0</v>
      </c>
      <c r="G114" s="7">
        <f>'wn6'!B113</f>
        <v>0</v>
      </c>
      <c r="H114" s="7">
        <f>'wn6'!C113</f>
        <v>0</v>
      </c>
      <c r="I114" s="7">
        <f>'wn6'!D113</f>
        <v>0</v>
      </c>
      <c r="J114" s="7">
        <f>'wn6'!E113</f>
        <v>0</v>
      </c>
      <c r="K114" s="7">
        <f>'wn6'!F113</f>
        <v>0</v>
      </c>
      <c r="L114" s="7">
        <f>'wn6'!G113</f>
        <v>0</v>
      </c>
      <c r="M114" s="7">
        <f>'wn6'!H113</f>
        <v>0</v>
      </c>
      <c r="N114" s="7">
        <f>'wn6'!I113</f>
        <v>0</v>
      </c>
      <c r="O114" s="7">
        <f>'wn6'!J113</f>
        <v>0</v>
      </c>
      <c r="P114" s="7">
        <f>'wn6'!K113</f>
        <v>0</v>
      </c>
      <c r="Q114" s="7">
        <f>'wn6'!L113</f>
        <v>0</v>
      </c>
      <c r="R114" s="7">
        <f>'wn6'!M113</f>
        <v>0</v>
      </c>
      <c r="S114" s="7">
        <f>'wn6'!N113</f>
        <v>0</v>
      </c>
      <c r="T114" s="13">
        <f>'wn6'!O113</f>
        <v>0</v>
      </c>
      <c r="U114" s="14">
        <f>'wn6'!Q113</f>
        <v>0</v>
      </c>
      <c r="V114" s="14">
        <f>'wn6'!R113</f>
        <v>0</v>
      </c>
      <c r="W114" s="14">
        <f>'wn6'!S113</f>
        <v>0</v>
      </c>
      <c r="X114" s="14">
        <f>'wn6'!T113</f>
        <v>0</v>
      </c>
      <c r="Y114" s="14">
        <f>'wn6'!U113</f>
        <v>0</v>
      </c>
      <c r="Z114" s="14">
        <f>'wn6'!V113</f>
        <v>0</v>
      </c>
      <c r="AA114" s="14">
        <f>'wn6'!W113</f>
        <v>0</v>
      </c>
      <c r="AB114" s="14">
        <f>'wn6'!X113</f>
        <v>0</v>
      </c>
      <c r="AC114" s="14">
        <f>'wn6'!Y113</f>
        <v>0</v>
      </c>
      <c r="AD114" s="14">
        <f>'wn6'!Z113</f>
        <v>0</v>
      </c>
      <c r="AE114" s="14">
        <f>'wn6'!AA113</f>
        <v>0</v>
      </c>
      <c r="AF114" s="14">
        <f>'wn6'!AB113</f>
        <v>0</v>
      </c>
      <c r="AG114" s="14">
        <f>'wn6'!AC113</f>
        <v>0</v>
      </c>
      <c r="AH114" s="14">
        <f>'wn6'!AD113</f>
        <v>0</v>
      </c>
      <c r="AI114" s="14">
        <f>'wn6'!AE113</f>
        <v>0</v>
      </c>
    </row>
    <row r="115" spans="1:35" s="2" customFormat="1" ht="15.75" thickBot="1" x14ac:dyDescent="0.3">
      <c r="A115" s="10">
        <f>[1]res!B116</f>
        <v>0</v>
      </c>
      <c r="B115" s="12">
        <f>'F1'!AI115</f>
        <v>0</v>
      </c>
      <c r="C115" s="12">
        <f>'F2'!AI115</f>
        <v>0</v>
      </c>
      <c r="D115" s="31">
        <f>'F3'!AI115</f>
        <v>0.5</v>
      </c>
      <c r="E115" s="32">
        <f>'F4'!AI115</f>
        <v>0</v>
      </c>
      <c r="F115" s="8">
        <f>'wn6'!A114</f>
        <v>0</v>
      </c>
      <c r="G115" s="7">
        <f>'wn6'!B114</f>
        <v>0</v>
      </c>
      <c r="H115" s="7">
        <f>'wn6'!C114</f>
        <v>0</v>
      </c>
      <c r="I115" s="7">
        <f>'wn6'!D114</f>
        <v>0</v>
      </c>
      <c r="J115" s="7">
        <f>'wn6'!E114</f>
        <v>0</v>
      </c>
      <c r="K115" s="7">
        <f>'wn6'!F114</f>
        <v>0</v>
      </c>
      <c r="L115" s="7">
        <f>'wn6'!G114</f>
        <v>0</v>
      </c>
      <c r="M115" s="7">
        <f>'wn6'!H114</f>
        <v>0</v>
      </c>
      <c r="N115" s="7">
        <f>'wn6'!I114</f>
        <v>0</v>
      </c>
      <c r="O115" s="7">
        <f>'wn6'!J114</f>
        <v>0</v>
      </c>
      <c r="P115" s="7">
        <f>'wn6'!K114</f>
        <v>0</v>
      </c>
      <c r="Q115" s="7">
        <f>'wn6'!L114</f>
        <v>0</v>
      </c>
      <c r="R115" s="7">
        <f>'wn6'!M114</f>
        <v>0</v>
      </c>
      <c r="S115" s="7">
        <f>'wn6'!N114</f>
        <v>0</v>
      </c>
      <c r="T115" s="13">
        <f>'wn6'!O114</f>
        <v>0</v>
      </c>
      <c r="U115" s="14">
        <f>'wn6'!Q114</f>
        <v>0</v>
      </c>
      <c r="V115" s="14">
        <f>'wn6'!R114</f>
        <v>0</v>
      </c>
      <c r="W115" s="14">
        <f>'wn6'!S114</f>
        <v>0</v>
      </c>
      <c r="X115" s="14">
        <f>'wn6'!T114</f>
        <v>0</v>
      </c>
      <c r="Y115" s="14">
        <f>'wn6'!U114</f>
        <v>0</v>
      </c>
      <c r="Z115" s="14">
        <f>'wn6'!V114</f>
        <v>0</v>
      </c>
      <c r="AA115" s="14">
        <f>'wn6'!W114</f>
        <v>0</v>
      </c>
      <c r="AB115" s="14">
        <f>'wn6'!X114</f>
        <v>0</v>
      </c>
      <c r="AC115" s="14">
        <f>'wn6'!Y114</f>
        <v>0</v>
      </c>
      <c r="AD115" s="14">
        <f>'wn6'!Z114</f>
        <v>0</v>
      </c>
      <c r="AE115" s="14">
        <f>'wn6'!AA114</f>
        <v>0</v>
      </c>
      <c r="AF115" s="14">
        <f>'wn6'!AB114</f>
        <v>0</v>
      </c>
      <c r="AG115" s="14">
        <f>'wn6'!AC114</f>
        <v>0</v>
      </c>
      <c r="AH115" s="14">
        <f>'wn6'!AD114</f>
        <v>0</v>
      </c>
      <c r="AI115" s="14">
        <f>'wn6'!AE114</f>
        <v>0</v>
      </c>
    </row>
    <row r="116" spans="1:35" s="2" customFormat="1" ht="15.75" thickBot="1" x14ac:dyDescent="0.3">
      <c r="A116" s="10">
        <f>[1]res!B117</f>
        <v>0</v>
      </c>
      <c r="B116" s="12">
        <f>'F1'!AI116</f>
        <v>0</v>
      </c>
      <c r="C116" s="12">
        <f>'F2'!AI116</f>
        <v>0</v>
      </c>
      <c r="D116" s="31">
        <f>'F3'!AI116</f>
        <v>0.5</v>
      </c>
      <c r="E116" s="32">
        <f>'F4'!AI116</f>
        <v>0</v>
      </c>
      <c r="F116" s="8">
        <f>'wn6'!A115</f>
        <v>0</v>
      </c>
      <c r="G116" s="7">
        <f>'wn6'!B115</f>
        <v>0</v>
      </c>
      <c r="H116" s="7">
        <f>'wn6'!C115</f>
        <v>0</v>
      </c>
      <c r="I116" s="7">
        <f>'wn6'!D115</f>
        <v>0</v>
      </c>
      <c r="J116" s="7">
        <f>'wn6'!E115</f>
        <v>0</v>
      </c>
      <c r="K116" s="7">
        <f>'wn6'!F115</f>
        <v>0</v>
      </c>
      <c r="L116" s="7">
        <f>'wn6'!G115</f>
        <v>0</v>
      </c>
      <c r="M116" s="7">
        <f>'wn6'!H115</f>
        <v>0</v>
      </c>
      <c r="N116" s="7">
        <f>'wn6'!I115</f>
        <v>0</v>
      </c>
      <c r="O116" s="7">
        <f>'wn6'!J115</f>
        <v>0</v>
      </c>
      <c r="P116" s="7">
        <f>'wn6'!K115</f>
        <v>0</v>
      </c>
      <c r="Q116" s="7">
        <f>'wn6'!L115</f>
        <v>0</v>
      </c>
      <c r="R116" s="7">
        <f>'wn6'!M115</f>
        <v>0</v>
      </c>
      <c r="S116" s="7">
        <f>'wn6'!N115</f>
        <v>0</v>
      </c>
      <c r="T116" s="13">
        <f>'wn6'!O115</f>
        <v>0</v>
      </c>
      <c r="U116" s="14">
        <f>'wn6'!Q115</f>
        <v>0</v>
      </c>
      <c r="V116" s="14">
        <f>'wn6'!R115</f>
        <v>0</v>
      </c>
      <c r="W116" s="14">
        <f>'wn6'!S115</f>
        <v>0</v>
      </c>
      <c r="X116" s="14">
        <f>'wn6'!T115</f>
        <v>0</v>
      </c>
      <c r="Y116" s="14">
        <f>'wn6'!U115</f>
        <v>0</v>
      </c>
      <c r="Z116" s="14">
        <f>'wn6'!V115</f>
        <v>0</v>
      </c>
      <c r="AA116" s="14">
        <f>'wn6'!W115</f>
        <v>0</v>
      </c>
      <c r="AB116" s="14">
        <f>'wn6'!X115</f>
        <v>0</v>
      </c>
      <c r="AC116" s="14">
        <f>'wn6'!Y115</f>
        <v>0</v>
      </c>
      <c r="AD116" s="14">
        <f>'wn6'!Z115</f>
        <v>0</v>
      </c>
      <c r="AE116" s="14">
        <f>'wn6'!AA115</f>
        <v>0</v>
      </c>
      <c r="AF116" s="14">
        <f>'wn6'!AB115</f>
        <v>0</v>
      </c>
      <c r="AG116" s="14">
        <f>'wn6'!AC115</f>
        <v>0</v>
      </c>
      <c r="AH116" s="14">
        <f>'wn6'!AD115</f>
        <v>0</v>
      </c>
      <c r="AI116" s="14">
        <f>'wn6'!AE115</f>
        <v>0</v>
      </c>
    </row>
    <row r="117" spans="1:35" s="2" customFormat="1" ht="15.75" thickBot="1" x14ac:dyDescent="0.3">
      <c r="A117" s="10">
        <f>[1]res!B118</f>
        <v>0</v>
      </c>
      <c r="B117" s="12">
        <f>'F1'!AI117</f>
        <v>0</v>
      </c>
      <c r="C117" s="12">
        <f>'F2'!AI117</f>
        <v>0</v>
      </c>
      <c r="D117" s="31">
        <f>'F3'!AI117</f>
        <v>0.5</v>
      </c>
      <c r="E117" s="32">
        <f>'F4'!AI117</f>
        <v>0</v>
      </c>
      <c r="F117" s="8">
        <f>'wn6'!A116</f>
        <v>0</v>
      </c>
      <c r="G117" s="7">
        <f>'wn6'!B116</f>
        <v>0</v>
      </c>
      <c r="H117" s="7">
        <f>'wn6'!C116</f>
        <v>0</v>
      </c>
      <c r="I117" s="7">
        <f>'wn6'!D116</f>
        <v>0</v>
      </c>
      <c r="J117" s="7">
        <f>'wn6'!E116</f>
        <v>0</v>
      </c>
      <c r="K117" s="7">
        <f>'wn6'!F116</f>
        <v>0</v>
      </c>
      <c r="L117" s="7">
        <f>'wn6'!G116</f>
        <v>0</v>
      </c>
      <c r="M117" s="7">
        <f>'wn6'!H116</f>
        <v>0</v>
      </c>
      <c r="N117" s="7">
        <f>'wn6'!I116</f>
        <v>0</v>
      </c>
      <c r="O117" s="7">
        <f>'wn6'!J116</f>
        <v>0</v>
      </c>
      <c r="P117" s="7">
        <f>'wn6'!K116</f>
        <v>0</v>
      </c>
      <c r="Q117" s="7">
        <f>'wn6'!L116</f>
        <v>0</v>
      </c>
      <c r="R117" s="7">
        <f>'wn6'!M116</f>
        <v>0</v>
      </c>
      <c r="S117" s="7">
        <f>'wn6'!N116</f>
        <v>0</v>
      </c>
      <c r="T117" s="13">
        <f>'wn6'!O116</f>
        <v>0</v>
      </c>
      <c r="U117" s="14">
        <f>'wn6'!Q116</f>
        <v>0</v>
      </c>
      <c r="V117" s="14">
        <f>'wn6'!R116</f>
        <v>0</v>
      </c>
      <c r="W117" s="14">
        <f>'wn6'!S116</f>
        <v>0</v>
      </c>
      <c r="X117" s="14">
        <f>'wn6'!T116</f>
        <v>0</v>
      </c>
      <c r="Y117" s="14">
        <f>'wn6'!U116</f>
        <v>0</v>
      </c>
      <c r="Z117" s="14">
        <f>'wn6'!V116</f>
        <v>0</v>
      </c>
      <c r="AA117" s="14">
        <f>'wn6'!W116</f>
        <v>0</v>
      </c>
      <c r="AB117" s="14">
        <f>'wn6'!X116</f>
        <v>0</v>
      </c>
      <c r="AC117" s="14">
        <f>'wn6'!Y116</f>
        <v>0</v>
      </c>
      <c r="AD117" s="14">
        <f>'wn6'!Z116</f>
        <v>0</v>
      </c>
      <c r="AE117" s="14">
        <f>'wn6'!AA116</f>
        <v>0</v>
      </c>
      <c r="AF117" s="14">
        <f>'wn6'!AB116</f>
        <v>0</v>
      </c>
      <c r="AG117" s="14">
        <f>'wn6'!AC116</f>
        <v>0</v>
      </c>
      <c r="AH117" s="14">
        <f>'wn6'!AD116</f>
        <v>0</v>
      </c>
      <c r="AI117" s="14">
        <f>'wn6'!AE116</f>
        <v>0</v>
      </c>
    </row>
    <row r="118" spans="1:35" s="2" customFormat="1" ht="15.75" thickBot="1" x14ac:dyDescent="0.3">
      <c r="A118" s="10">
        <f>[1]res!B119</f>
        <v>0</v>
      </c>
      <c r="B118" s="12">
        <f>'F1'!AI118</f>
        <v>0</v>
      </c>
      <c r="C118" s="12">
        <f>'F2'!AI118</f>
        <v>0</v>
      </c>
      <c r="D118" s="31">
        <f>'F3'!AI118</f>
        <v>0.5</v>
      </c>
      <c r="E118" s="32">
        <f>'F4'!AI118</f>
        <v>0</v>
      </c>
      <c r="F118" s="8">
        <f>'wn6'!A117</f>
        <v>0</v>
      </c>
      <c r="G118" s="7">
        <f>'wn6'!B117</f>
        <v>0</v>
      </c>
      <c r="H118" s="7">
        <f>'wn6'!C117</f>
        <v>0</v>
      </c>
      <c r="I118" s="7">
        <f>'wn6'!D117</f>
        <v>0</v>
      </c>
      <c r="J118" s="7">
        <f>'wn6'!E117</f>
        <v>0</v>
      </c>
      <c r="K118" s="7">
        <f>'wn6'!F117</f>
        <v>0</v>
      </c>
      <c r="L118" s="7">
        <f>'wn6'!G117</f>
        <v>0</v>
      </c>
      <c r="M118" s="7">
        <f>'wn6'!H117</f>
        <v>0</v>
      </c>
      <c r="N118" s="7">
        <f>'wn6'!I117</f>
        <v>0</v>
      </c>
      <c r="O118" s="7">
        <f>'wn6'!J117</f>
        <v>0</v>
      </c>
      <c r="P118" s="7">
        <f>'wn6'!K117</f>
        <v>0</v>
      </c>
      <c r="Q118" s="7">
        <f>'wn6'!L117</f>
        <v>0</v>
      </c>
      <c r="R118" s="7">
        <f>'wn6'!M117</f>
        <v>0</v>
      </c>
      <c r="S118" s="7">
        <f>'wn6'!N117</f>
        <v>0</v>
      </c>
      <c r="T118" s="13">
        <f>'wn6'!O117</f>
        <v>0</v>
      </c>
      <c r="U118" s="14">
        <f>'wn6'!Q117</f>
        <v>0</v>
      </c>
      <c r="V118" s="14">
        <f>'wn6'!R117</f>
        <v>0</v>
      </c>
      <c r="W118" s="14">
        <f>'wn6'!S117</f>
        <v>0</v>
      </c>
      <c r="X118" s="14">
        <f>'wn6'!T117</f>
        <v>0</v>
      </c>
      <c r="Y118" s="14">
        <f>'wn6'!U117</f>
        <v>0</v>
      </c>
      <c r="Z118" s="14">
        <f>'wn6'!V117</f>
        <v>0</v>
      </c>
      <c r="AA118" s="14">
        <f>'wn6'!W117</f>
        <v>0</v>
      </c>
      <c r="AB118" s="14">
        <f>'wn6'!X117</f>
        <v>0</v>
      </c>
      <c r="AC118" s="14">
        <f>'wn6'!Y117</f>
        <v>0</v>
      </c>
      <c r="AD118" s="14">
        <f>'wn6'!Z117</f>
        <v>0</v>
      </c>
      <c r="AE118" s="14">
        <f>'wn6'!AA117</f>
        <v>0</v>
      </c>
      <c r="AF118" s="14">
        <f>'wn6'!AB117</f>
        <v>0</v>
      </c>
      <c r="AG118" s="14">
        <f>'wn6'!AC117</f>
        <v>0</v>
      </c>
      <c r="AH118" s="14">
        <f>'wn6'!AD117</f>
        <v>0</v>
      </c>
      <c r="AI118" s="14">
        <f>'wn6'!AE117</f>
        <v>0</v>
      </c>
    </row>
    <row r="119" spans="1:35" s="2" customFormat="1" ht="15.75" thickBot="1" x14ac:dyDescent="0.3">
      <c r="A119" s="10">
        <f>[1]res!B120</f>
        <v>0</v>
      </c>
      <c r="B119" s="12">
        <f>'F1'!AI119</f>
        <v>0</v>
      </c>
      <c r="C119" s="12">
        <f>'F2'!AI119</f>
        <v>0</v>
      </c>
      <c r="D119" s="31">
        <f>'F3'!AI119</f>
        <v>0.5</v>
      </c>
      <c r="E119" s="32">
        <f>'F4'!AI119</f>
        <v>0</v>
      </c>
      <c r="F119" s="8">
        <f>'wn6'!A118</f>
        <v>0</v>
      </c>
      <c r="G119" s="7">
        <f>'wn6'!B118</f>
        <v>0</v>
      </c>
      <c r="H119" s="7">
        <f>'wn6'!C118</f>
        <v>0</v>
      </c>
      <c r="I119" s="7">
        <f>'wn6'!D118</f>
        <v>0</v>
      </c>
      <c r="J119" s="7">
        <f>'wn6'!E118</f>
        <v>0</v>
      </c>
      <c r="K119" s="7">
        <f>'wn6'!F118</f>
        <v>0</v>
      </c>
      <c r="L119" s="7">
        <f>'wn6'!G118</f>
        <v>0</v>
      </c>
      <c r="M119" s="7">
        <f>'wn6'!H118</f>
        <v>0</v>
      </c>
      <c r="N119" s="7">
        <f>'wn6'!I118</f>
        <v>0</v>
      </c>
      <c r="O119" s="7">
        <f>'wn6'!J118</f>
        <v>0</v>
      </c>
      <c r="P119" s="7">
        <f>'wn6'!K118</f>
        <v>0</v>
      </c>
      <c r="Q119" s="7">
        <f>'wn6'!L118</f>
        <v>0</v>
      </c>
      <c r="R119" s="7">
        <f>'wn6'!M118</f>
        <v>0</v>
      </c>
      <c r="S119" s="7">
        <f>'wn6'!N118</f>
        <v>0</v>
      </c>
      <c r="T119" s="13">
        <f>'wn6'!O118</f>
        <v>0</v>
      </c>
      <c r="U119" s="14">
        <f>'wn6'!Q118</f>
        <v>0</v>
      </c>
      <c r="V119" s="14">
        <f>'wn6'!R118</f>
        <v>0</v>
      </c>
      <c r="W119" s="14">
        <f>'wn6'!S118</f>
        <v>0</v>
      </c>
      <c r="X119" s="14">
        <f>'wn6'!T118</f>
        <v>0</v>
      </c>
      <c r="Y119" s="14">
        <f>'wn6'!U118</f>
        <v>0</v>
      </c>
      <c r="Z119" s="14">
        <f>'wn6'!V118</f>
        <v>0</v>
      </c>
      <c r="AA119" s="14">
        <f>'wn6'!W118</f>
        <v>0</v>
      </c>
      <c r="AB119" s="14">
        <f>'wn6'!X118</f>
        <v>0</v>
      </c>
      <c r="AC119" s="14">
        <f>'wn6'!Y118</f>
        <v>0</v>
      </c>
      <c r="AD119" s="14">
        <f>'wn6'!Z118</f>
        <v>0</v>
      </c>
      <c r="AE119" s="14">
        <f>'wn6'!AA118</f>
        <v>0</v>
      </c>
      <c r="AF119" s="14">
        <f>'wn6'!AB118</f>
        <v>0</v>
      </c>
      <c r="AG119" s="14">
        <f>'wn6'!AC118</f>
        <v>0</v>
      </c>
      <c r="AH119" s="14">
        <f>'wn6'!AD118</f>
        <v>0</v>
      </c>
      <c r="AI119" s="14">
        <f>'wn6'!AE118</f>
        <v>0</v>
      </c>
    </row>
    <row r="120" spans="1:35" s="2" customFormat="1" ht="15.75" thickBot="1" x14ac:dyDescent="0.3">
      <c r="A120" s="10">
        <f>[1]res!B121</f>
        <v>0</v>
      </c>
      <c r="B120" s="12">
        <f>'F1'!AI120</f>
        <v>0</v>
      </c>
      <c r="C120" s="12">
        <f>'F2'!AI120</f>
        <v>0</v>
      </c>
      <c r="D120" s="31">
        <f>'F3'!AI120</f>
        <v>0.5</v>
      </c>
      <c r="E120" s="32">
        <f>'F4'!AI120</f>
        <v>0</v>
      </c>
      <c r="F120" s="8">
        <f>'wn6'!A119</f>
        <v>0</v>
      </c>
      <c r="G120" s="7">
        <f>'wn6'!B119</f>
        <v>0</v>
      </c>
      <c r="H120" s="7">
        <f>'wn6'!C119</f>
        <v>0</v>
      </c>
      <c r="I120" s="7">
        <f>'wn6'!D119</f>
        <v>0</v>
      </c>
      <c r="J120" s="7">
        <f>'wn6'!E119</f>
        <v>0</v>
      </c>
      <c r="K120" s="7">
        <f>'wn6'!F119</f>
        <v>0</v>
      </c>
      <c r="L120" s="7">
        <f>'wn6'!G119</f>
        <v>0</v>
      </c>
      <c r="M120" s="7">
        <f>'wn6'!H119</f>
        <v>0</v>
      </c>
      <c r="N120" s="7">
        <f>'wn6'!I119</f>
        <v>0</v>
      </c>
      <c r="O120" s="7">
        <f>'wn6'!J119</f>
        <v>0</v>
      </c>
      <c r="P120" s="7">
        <f>'wn6'!K119</f>
        <v>0</v>
      </c>
      <c r="Q120" s="7">
        <f>'wn6'!L119</f>
        <v>0</v>
      </c>
      <c r="R120" s="7">
        <f>'wn6'!M119</f>
        <v>0</v>
      </c>
      <c r="S120" s="7">
        <f>'wn6'!N119</f>
        <v>0</v>
      </c>
      <c r="T120" s="13">
        <f>'wn6'!O119</f>
        <v>0</v>
      </c>
      <c r="U120" s="14">
        <f>'wn6'!Q119</f>
        <v>0</v>
      </c>
      <c r="V120" s="14">
        <f>'wn6'!R119</f>
        <v>0</v>
      </c>
      <c r="W120" s="14">
        <f>'wn6'!S119</f>
        <v>0</v>
      </c>
      <c r="X120" s="14">
        <f>'wn6'!T119</f>
        <v>0</v>
      </c>
      <c r="Y120" s="14">
        <f>'wn6'!U119</f>
        <v>0</v>
      </c>
      <c r="Z120" s="14">
        <f>'wn6'!V119</f>
        <v>0</v>
      </c>
      <c r="AA120" s="14">
        <f>'wn6'!W119</f>
        <v>0</v>
      </c>
      <c r="AB120" s="14">
        <f>'wn6'!X119</f>
        <v>0</v>
      </c>
      <c r="AC120" s="14">
        <f>'wn6'!Y119</f>
        <v>0</v>
      </c>
      <c r="AD120" s="14">
        <f>'wn6'!Z119</f>
        <v>0</v>
      </c>
      <c r="AE120" s="14">
        <f>'wn6'!AA119</f>
        <v>0</v>
      </c>
      <c r="AF120" s="14">
        <f>'wn6'!AB119</f>
        <v>0</v>
      </c>
      <c r="AG120" s="14">
        <f>'wn6'!AC119</f>
        <v>0</v>
      </c>
      <c r="AH120" s="14">
        <f>'wn6'!AD119</f>
        <v>0</v>
      </c>
      <c r="AI120" s="14">
        <f>'wn6'!AE119</f>
        <v>0</v>
      </c>
    </row>
    <row r="121" spans="1:35" s="2" customFormat="1" ht="15.75" thickBot="1" x14ac:dyDescent="0.3">
      <c r="A121" s="10">
        <f>[1]res!B122</f>
        <v>0</v>
      </c>
      <c r="B121" s="12">
        <f>'F1'!AI121</f>
        <v>0</v>
      </c>
      <c r="C121" s="12">
        <f>'F2'!AI121</f>
        <v>0</v>
      </c>
      <c r="D121" s="31">
        <f>'F3'!AI121</f>
        <v>0.5</v>
      </c>
      <c r="E121" s="32">
        <f>'F4'!AI121</f>
        <v>0</v>
      </c>
      <c r="F121" s="8">
        <f>'wn6'!A120</f>
        <v>0</v>
      </c>
      <c r="G121" s="7">
        <f>'wn6'!B120</f>
        <v>0</v>
      </c>
      <c r="H121" s="7">
        <f>'wn6'!C120</f>
        <v>0</v>
      </c>
      <c r="I121" s="7">
        <f>'wn6'!D120</f>
        <v>0</v>
      </c>
      <c r="J121" s="7">
        <f>'wn6'!E120</f>
        <v>0</v>
      </c>
      <c r="K121" s="7">
        <f>'wn6'!F120</f>
        <v>0</v>
      </c>
      <c r="L121" s="7">
        <f>'wn6'!G120</f>
        <v>0</v>
      </c>
      <c r="M121" s="7">
        <f>'wn6'!H120</f>
        <v>0</v>
      </c>
      <c r="N121" s="7">
        <f>'wn6'!I120</f>
        <v>0</v>
      </c>
      <c r="O121" s="7">
        <f>'wn6'!J120</f>
        <v>0</v>
      </c>
      <c r="P121" s="7">
        <f>'wn6'!K120</f>
        <v>0</v>
      </c>
      <c r="Q121" s="7">
        <f>'wn6'!L120</f>
        <v>0</v>
      </c>
      <c r="R121" s="7">
        <f>'wn6'!M120</f>
        <v>0</v>
      </c>
      <c r="S121" s="7">
        <f>'wn6'!N120</f>
        <v>0</v>
      </c>
      <c r="T121" s="13">
        <f>'wn6'!O120</f>
        <v>0</v>
      </c>
      <c r="U121" s="14">
        <f>'wn6'!Q120</f>
        <v>0</v>
      </c>
      <c r="V121" s="14">
        <f>'wn6'!R120</f>
        <v>0</v>
      </c>
      <c r="W121" s="14">
        <f>'wn6'!S120</f>
        <v>0</v>
      </c>
      <c r="X121" s="14">
        <f>'wn6'!T120</f>
        <v>0</v>
      </c>
      <c r="Y121" s="14">
        <f>'wn6'!U120</f>
        <v>0</v>
      </c>
      <c r="Z121" s="14">
        <f>'wn6'!V120</f>
        <v>0</v>
      </c>
      <c r="AA121" s="14">
        <f>'wn6'!W120</f>
        <v>0</v>
      </c>
      <c r="AB121" s="14">
        <f>'wn6'!X120</f>
        <v>0</v>
      </c>
      <c r="AC121" s="14">
        <f>'wn6'!Y120</f>
        <v>0</v>
      </c>
      <c r="AD121" s="14">
        <f>'wn6'!Z120</f>
        <v>0</v>
      </c>
      <c r="AE121" s="14">
        <f>'wn6'!AA120</f>
        <v>0</v>
      </c>
      <c r="AF121" s="14">
        <f>'wn6'!AB120</f>
        <v>0</v>
      </c>
      <c r="AG121" s="14">
        <f>'wn6'!AC120</f>
        <v>0</v>
      </c>
      <c r="AH121" s="14">
        <f>'wn6'!AD120</f>
        <v>0</v>
      </c>
      <c r="AI121" s="14">
        <f>'wn6'!AE120</f>
        <v>0</v>
      </c>
    </row>
    <row r="122" spans="1:35" s="2" customFormat="1" ht="15.75" thickBot="1" x14ac:dyDescent="0.3">
      <c r="A122" s="10">
        <f>[1]res!B123</f>
        <v>0</v>
      </c>
      <c r="B122" s="12">
        <f>'F1'!AI122</f>
        <v>0</v>
      </c>
      <c r="C122" s="12">
        <f>'F2'!AI122</f>
        <v>0</v>
      </c>
      <c r="D122" s="31">
        <f>'F3'!AI122</f>
        <v>0.5</v>
      </c>
      <c r="E122" s="32">
        <f>'F4'!AI122</f>
        <v>0</v>
      </c>
      <c r="F122" s="8">
        <f>'wn6'!A121</f>
        <v>0</v>
      </c>
      <c r="G122" s="7">
        <f>'wn6'!B121</f>
        <v>0</v>
      </c>
      <c r="H122" s="7">
        <f>'wn6'!C121</f>
        <v>0</v>
      </c>
      <c r="I122" s="7">
        <f>'wn6'!D121</f>
        <v>0</v>
      </c>
      <c r="J122" s="7">
        <f>'wn6'!E121</f>
        <v>0</v>
      </c>
      <c r="K122" s="7">
        <f>'wn6'!F121</f>
        <v>0</v>
      </c>
      <c r="L122" s="7">
        <f>'wn6'!G121</f>
        <v>0</v>
      </c>
      <c r="M122" s="7">
        <f>'wn6'!H121</f>
        <v>0</v>
      </c>
      <c r="N122" s="7">
        <f>'wn6'!I121</f>
        <v>0</v>
      </c>
      <c r="O122" s="7">
        <f>'wn6'!J121</f>
        <v>0</v>
      </c>
      <c r="P122" s="7">
        <f>'wn6'!K121</f>
        <v>0</v>
      </c>
      <c r="Q122" s="7">
        <f>'wn6'!L121</f>
        <v>0</v>
      </c>
      <c r="R122" s="7">
        <f>'wn6'!M121</f>
        <v>0</v>
      </c>
      <c r="S122" s="7">
        <f>'wn6'!N121</f>
        <v>0</v>
      </c>
      <c r="T122" s="13">
        <f>'wn6'!O121</f>
        <v>0</v>
      </c>
      <c r="U122" s="14">
        <f>'wn6'!Q121</f>
        <v>0</v>
      </c>
      <c r="V122" s="14">
        <f>'wn6'!R121</f>
        <v>0</v>
      </c>
      <c r="W122" s="14">
        <f>'wn6'!S121</f>
        <v>0</v>
      </c>
      <c r="X122" s="14">
        <f>'wn6'!T121</f>
        <v>0</v>
      </c>
      <c r="Y122" s="14">
        <f>'wn6'!U121</f>
        <v>0</v>
      </c>
      <c r="Z122" s="14">
        <f>'wn6'!V121</f>
        <v>0</v>
      </c>
      <c r="AA122" s="14">
        <f>'wn6'!W121</f>
        <v>0</v>
      </c>
      <c r="AB122" s="14">
        <f>'wn6'!X121</f>
        <v>0</v>
      </c>
      <c r="AC122" s="14">
        <f>'wn6'!Y121</f>
        <v>0</v>
      </c>
      <c r="AD122" s="14">
        <f>'wn6'!Z121</f>
        <v>0</v>
      </c>
      <c r="AE122" s="14">
        <f>'wn6'!AA121</f>
        <v>0</v>
      </c>
      <c r="AF122" s="14">
        <f>'wn6'!AB121</f>
        <v>0</v>
      </c>
      <c r="AG122" s="14">
        <f>'wn6'!AC121</f>
        <v>0</v>
      </c>
      <c r="AH122" s="14">
        <f>'wn6'!AD121</f>
        <v>0</v>
      </c>
      <c r="AI122" s="14">
        <f>'wn6'!AE121</f>
        <v>0</v>
      </c>
    </row>
    <row r="123" spans="1:35" s="2" customFormat="1" ht="15.75" thickBot="1" x14ac:dyDescent="0.3">
      <c r="A123" s="10">
        <f>[1]res!B124</f>
        <v>0</v>
      </c>
      <c r="B123" s="12">
        <f>'F1'!AI123</f>
        <v>0</v>
      </c>
      <c r="C123" s="12">
        <f>'F2'!AI123</f>
        <v>0</v>
      </c>
      <c r="D123" s="31">
        <f>'F3'!AI123</f>
        <v>0.5</v>
      </c>
      <c r="E123" s="32">
        <f>'F4'!AI123</f>
        <v>0</v>
      </c>
      <c r="F123" s="8">
        <f>'wn6'!A122</f>
        <v>0</v>
      </c>
      <c r="G123" s="7">
        <f>'wn6'!B122</f>
        <v>0</v>
      </c>
      <c r="H123" s="7">
        <f>'wn6'!C122</f>
        <v>0</v>
      </c>
      <c r="I123" s="7">
        <f>'wn6'!D122</f>
        <v>0</v>
      </c>
      <c r="J123" s="7">
        <f>'wn6'!E122</f>
        <v>0</v>
      </c>
      <c r="K123" s="7">
        <f>'wn6'!F122</f>
        <v>0</v>
      </c>
      <c r="L123" s="7">
        <f>'wn6'!G122</f>
        <v>0</v>
      </c>
      <c r="M123" s="7">
        <f>'wn6'!H122</f>
        <v>0</v>
      </c>
      <c r="N123" s="7">
        <f>'wn6'!I122</f>
        <v>0</v>
      </c>
      <c r="O123" s="7">
        <f>'wn6'!J122</f>
        <v>0</v>
      </c>
      <c r="P123" s="7">
        <f>'wn6'!K122</f>
        <v>0</v>
      </c>
      <c r="Q123" s="7">
        <f>'wn6'!L122</f>
        <v>0</v>
      </c>
      <c r="R123" s="7">
        <f>'wn6'!M122</f>
        <v>0</v>
      </c>
      <c r="S123" s="7">
        <f>'wn6'!N122</f>
        <v>0</v>
      </c>
      <c r="T123" s="13">
        <f>'wn6'!O122</f>
        <v>0</v>
      </c>
      <c r="U123" s="14">
        <f>'wn6'!Q122</f>
        <v>0</v>
      </c>
      <c r="V123" s="14">
        <f>'wn6'!R122</f>
        <v>0</v>
      </c>
      <c r="W123" s="14">
        <f>'wn6'!S122</f>
        <v>0</v>
      </c>
      <c r="X123" s="14">
        <f>'wn6'!T122</f>
        <v>0</v>
      </c>
      <c r="Y123" s="14">
        <f>'wn6'!U122</f>
        <v>0</v>
      </c>
      <c r="Z123" s="14">
        <f>'wn6'!V122</f>
        <v>0</v>
      </c>
      <c r="AA123" s="14">
        <f>'wn6'!W122</f>
        <v>0</v>
      </c>
      <c r="AB123" s="14">
        <f>'wn6'!X122</f>
        <v>0</v>
      </c>
      <c r="AC123" s="14">
        <f>'wn6'!Y122</f>
        <v>0</v>
      </c>
      <c r="AD123" s="14">
        <f>'wn6'!Z122</f>
        <v>0</v>
      </c>
      <c r="AE123" s="14">
        <f>'wn6'!AA122</f>
        <v>0</v>
      </c>
      <c r="AF123" s="14">
        <f>'wn6'!AB122</f>
        <v>0</v>
      </c>
      <c r="AG123" s="14">
        <f>'wn6'!AC122</f>
        <v>0</v>
      </c>
      <c r="AH123" s="14">
        <f>'wn6'!AD122</f>
        <v>0</v>
      </c>
      <c r="AI123" s="14">
        <f>'wn6'!AE122</f>
        <v>0</v>
      </c>
    </row>
    <row r="124" spans="1:35" s="2" customFormat="1" ht="15.75" thickBot="1" x14ac:dyDescent="0.3">
      <c r="A124" s="10">
        <f>[1]res!B125</f>
        <v>0</v>
      </c>
      <c r="B124" s="12">
        <f>'F1'!AI124</f>
        <v>0</v>
      </c>
      <c r="C124" s="12">
        <f>'F2'!AI124</f>
        <v>0</v>
      </c>
      <c r="D124" s="31">
        <f>'F3'!AI124</f>
        <v>0.5</v>
      </c>
      <c r="E124" s="32">
        <f>'F4'!AI124</f>
        <v>0</v>
      </c>
      <c r="F124" s="8">
        <f>'wn6'!A123</f>
        <v>0</v>
      </c>
      <c r="G124" s="7">
        <f>'wn6'!B123</f>
        <v>0</v>
      </c>
      <c r="H124" s="7">
        <f>'wn6'!C123</f>
        <v>0</v>
      </c>
      <c r="I124" s="7">
        <f>'wn6'!D123</f>
        <v>0</v>
      </c>
      <c r="J124" s="7">
        <f>'wn6'!E123</f>
        <v>0</v>
      </c>
      <c r="K124" s="7">
        <f>'wn6'!F123</f>
        <v>0</v>
      </c>
      <c r="L124" s="7">
        <f>'wn6'!G123</f>
        <v>0</v>
      </c>
      <c r="M124" s="7">
        <f>'wn6'!H123</f>
        <v>0</v>
      </c>
      <c r="N124" s="7">
        <f>'wn6'!I123</f>
        <v>0</v>
      </c>
      <c r="O124" s="7">
        <f>'wn6'!J123</f>
        <v>0</v>
      </c>
      <c r="P124" s="7">
        <f>'wn6'!K123</f>
        <v>0</v>
      </c>
      <c r="Q124" s="7">
        <f>'wn6'!L123</f>
        <v>0</v>
      </c>
      <c r="R124" s="7">
        <f>'wn6'!M123</f>
        <v>0</v>
      </c>
      <c r="S124" s="7">
        <f>'wn6'!N123</f>
        <v>0</v>
      </c>
      <c r="T124" s="13">
        <f>'wn6'!O123</f>
        <v>0</v>
      </c>
      <c r="U124" s="14">
        <f>'wn6'!Q123</f>
        <v>0</v>
      </c>
      <c r="V124" s="14">
        <f>'wn6'!R123</f>
        <v>0</v>
      </c>
      <c r="W124" s="14">
        <f>'wn6'!S123</f>
        <v>0</v>
      </c>
      <c r="X124" s="14">
        <f>'wn6'!T123</f>
        <v>0</v>
      </c>
      <c r="Y124" s="14">
        <f>'wn6'!U123</f>
        <v>0</v>
      </c>
      <c r="Z124" s="14">
        <f>'wn6'!V123</f>
        <v>0</v>
      </c>
      <c r="AA124" s="14">
        <f>'wn6'!W123</f>
        <v>0</v>
      </c>
      <c r="AB124" s="14">
        <f>'wn6'!X123</f>
        <v>0</v>
      </c>
      <c r="AC124" s="14">
        <f>'wn6'!Y123</f>
        <v>0</v>
      </c>
      <c r="AD124" s="14">
        <f>'wn6'!Z123</f>
        <v>0</v>
      </c>
      <c r="AE124" s="14">
        <f>'wn6'!AA123</f>
        <v>0</v>
      </c>
      <c r="AF124" s="14">
        <f>'wn6'!AB123</f>
        <v>0</v>
      </c>
      <c r="AG124" s="14">
        <f>'wn6'!AC123</f>
        <v>0</v>
      </c>
      <c r="AH124" s="14">
        <f>'wn6'!AD123</f>
        <v>0</v>
      </c>
      <c r="AI124" s="14">
        <f>'wn6'!AE123</f>
        <v>0</v>
      </c>
    </row>
    <row r="125" spans="1:35" s="2" customFormat="1" ht="15.75" thickBot="1" x14ac:dyDescent="0.3">
      <c r="A125" s="10">
        <f>[1]res!B126</f>
        <v>0</v>
      </c>
      <c r="B125" s="12">
        <f>'F1'!AI125</f>
        <v>0</v>
      </c>
      <c r="C125" s="12">
        <f>'F2'!AI125</f>
        <v>0</v>
      </c>
      <c r="D125" s="31">
        <f>'F3'!AI125</f>
        <v>0.5</v>
      </c>
      <c r="E125" s="32">
        <f>'F4'!AI125</f>
        <v>0</v>
      </c>
      <c r="F125" s="8">
        <f>'wn6'!A124</f>
        <v>0</v>
      </c>
      <c r="G125" s="7">
        <f>'wn6'!B124</f>
        <v>0</v>
      </c>
      <c r="H125" s="7">
        <f>'wn6'!C124</f>
        <v>0</v>
      </c>
      <c r="I125" s="7">
        <f>'wn6'!D124</f>
        <v>0</v>
      </c>
      <c r="J125" s="7">
        <f>'wn6'!E124</f>
        <v>0</v>
      </c>
      <c r="K125" s="7">
        <f>'wn6'!F124</f>
        <v>0</v>
      </c>
      <c r="L125" s="7">
        <f>'wn6'!G124</f>
        <v>0</v>
      </c>
      <c r="M125" s="7">
        <f>'wn6'!H124</f>
        <v>0</v>
      </c>
      <c r="N125" s="7">
        <f>'wn6'!I124</f>
        <v>0</v>
      </c>
      <c r="O125" s="7">
        <f>'wn6'!J124</f>
        <v>0</v>
      </c>
      <c r="P125" s="7">
        <f>'wn6'!K124</f>
        <v>0</v>
      </c>
      <c r="Q125" s="7">
        <f>'wn6'!L124</f>
        <v>0</v>
      </c>
      <c r="R125" s="7">
        <f>'wn6'!M124</f>
        <v>0</v>
      </c>
      <c r="S125" s="7">
        <f>'wn6'!N124</f>
        <v>0</v>
      </c>
      <c r="T125" s="13">
        <f>'wn6'!O124</f>
        <v>0</v>
      </c>
      <c r="U125" s="14">
        <f>'wn6'!Q124</f>
        <v>0</v>
      </c>
      <c r="V125" s="14">
        <f>'wn6'!R124</f>
        <v>0</v>
      </c>
      <c r="W125" s="14">
        <f>'wn6'!S124</f>
        <v>0</v>
      </c>
      <c r="X125" s="14">
        <f>'wn6'!T124</f>
        <v>0</v>
      </c>
      <c r="Y125" s="14">
        <f>'wn6'!U124</f>
        <v>0</v>
      </c>
      <c r="Z125" s="14">
        <f>'wn6'!V124</f>
        <v>0</v>
      </c>
      <c r="AA125" s="14">
        <f>'wn6'!W124</f>
        <v>0</v>
      </c>
      <c r="AB125" s="14">
        <f>'wn6'!X124</f>
        <v>0</v>
      </c>
      <c r="AC125" s="14">
        <f>'wn6'!Y124</f>
        <v>0</v>
      </c>
      <c r="AD125" s="14">
        <f>'wn6'!Z124</f>
        <v>0</v>
      </c>
      <c r="AE125" s="14">
        <f>'wn6'!AA124</f>
        <v>0</v>
      </c>
      <c r="AF125" s="14">
        <f>'wn6'!AB124</f>
        <v>0</v>
      </c>
      <c r="AG125" s="14">
        <f>'wn6'!AC124</f>
        <v>0</v>
      </c>
      <c r="AH125" s="14">
        <f>'wn6'!AD124</f>
        <v>0</v>
      </c>
      <c r="AI125" s="14">
        <f>'wn6'!AE124</f>
        <v>0</v>
      </c>
    </row>
    <row r="126" spans="1:35" s="2" customFormat="1" ht="15.75" thickBot="1" x14ac:dyDescent="0.3">
      <c r="A126" s="10">
        <f>[1]res!B127</f>
        <v>0</v>
      </c>
      <c r="B126" s="12">
        <f>'F1'!AI126</f>
        <v>0</v>
      </c>
      <c r="C126" s="12">
        <f>'F2'!AI126</f>
        <v>0</v>
      </c>
      <c r="D126" s="31">
        <f>'F3'!AI126</f>
        <v>0.5</v>
      </c>
      <c r="E126" s="32">
        <f>'F4'!AI126</f>
        <v>0</v>
      </c>
      <c r="F126" s="8">
        <f>'wn6'!A125</f>
        <v>0</v>
      </c>
      <c r="G126" s="7">
        <f>'wn6'!B125</f>
        <v>0</v>
      </c>
      <c r="H126" s="7">
        <f>'wn6'!C125</f>
        <v>0</v>
      </c>
      <c r="I126" s="7">
        <f>'wn6'!D125</f>
        <v>0</v>
      </c>
      <c r="J126" s="7">
        <f>'wn6'!E125</f>
        <v>0</v>
      </c>
      <c r="K126" s="7">
        <f>'wn6'!F125</f>
        <v>0</v>
      </c>
      <c r="L126" s="7">
        <f>'wn6'!G125</f>
        <v>0</v>
      </c>
      <c r="M126" s="7">
        <f>'wn6'!H125</f>
        <v>0</v>
      </c>
      <c r="N126" s="7">
        <f>'wn6'!I125</f>
        <v>0</v>
      </c>
      <c r="O126" s="7">
        <f>'wn6'!J125</f>
        <v>0</v>
      </c>
      <c r="P126" s="7">
        <f>'wn6'!K125</f>
        <v>0</v>
      </c>
      <c r="Q126" s="7">
        <f>'wn6'!L125</f>
        <v>0</v>
      </c>
      <c r="R126" s="7">
        <f>'wn6'!M125</f>
        <v>0</v>
      </c>
      <c r="S126" s="7">
        <f>'wn6'!N125</f>
        <v>0</v>
      </c>
      <c r="T126" s="13">
        <f>'wn6'!O125</f>
        <v>0</v>
      </c>
      <c r="U126" s="14">
        <f>'wn6'!Q125</f>
        <v>0</v>
      </c>
      <c r="V126" s="14">
        <f>'wn6'!R125</f>
        <v>0</v>
      </c>
      <c r="W126" s="14">
        <f>'wn6'!S125</f>
        <v>0</v>
      </c>
      <c r="X126" s="14">
        <f>'wn6'!T125</f>
        <v>0</v>
      </c>
      <c r="Y126" s="14">
        <f>'wn6'!U125</f>
        <v>0</v>
      </c>
      <c r="Z126" s="14">
        <f>'wn6'!V125</f>
        <v>0</v>
      </c>
      <c r="AA126" s="14">
        <f>'wn6'!W125</f>
        <v>0</v>
      </c>
      <c r="AB126" s="14">
        <f>'wn6'!X125</f>
        <v>0</v>
      </c>
      <c r="AC126" s="14">
        <f>'wn6'!Y125</f>
        <v>0</v>
      </c>
      <c r="AD126" s="14">
        <f>'wn6'!Z125</f>
        <v>0</v>
      </c>
      <c r="AE126" s="14">
        <f>'wn6'!AA125</f>
        <v>0</v>
      </c>
      <c r="AF126" s="14">
        <f>'wn6'!AB125</f>
        <v>0</v>
      </c>
      <c r="AG126" s="14">
        <f>'wn6'!AC125</f>
        <v>0</v>
      </c>
      <c r="AH126" s="14">
        <f>'wn6'!AD125</f>
        <v>0</v>
      </c>
      <c r="AI126" s="14">
        <f>'wn6'!AE125</f>
        <v>0</v>
      </c>
    </row>
    <row r="127" spans="1:35" s="2" customFormat="1" ht="15.75" thickBot="1" x14ac:dyDescent="0.3">
      <c r="A127" s="10">
        <f>[1]res!B128</f>
        <v>0</v>
      </c>
      <c r="B127" s="12">
        <f>'F1'!AI127</f>
        <v>0</v>
      </c>
      <c r="C127" s="12">
        <f>'F2'!AI127</f>
        <v>0</v>
      </c>
      <c r="D127" s="31">
        <f>'F3'!AI127</f>
        <v>0.5</v>
      </c>
      <c r="E127" s="32">
        <f>'F4'!AI127</f>
        <v>0</v>
      </c>
      <c r="F127" s="8">
        <f>'wn6'!A126</f>
        <v>0</v>
      </c>
      <c r="G127" s="7">
        <f>'wn6'!B126</f>
        <v>0</v>
      </c>
      <c r="H127" s="7">
        <f>'wn6'!C126</f>
        <v>0</v>
      </c>
      <c r="I127" s="7">
        <f>'wn6'!D126</f>
        <v>0</v>
      </c>
      <c r="J127" s="7">
        <f>'wn6'!E126</f>
        <v>0</v>
      </c>
      <c r="K127" s="7">
        <f>'wn6'!F126</f>
        <v>0</v>
      </c>
      <c r="L127" s="7">
        <f>'wn6'!G126</f>
        <v>0</v>
      </c>
      <c r="M127" s="7">
        <f>'wn6'!H126</f>
        <v>0</v>
      </c>
      <c r="N127" s="7">
        <f>'wn6'!I126</f>
        <v>0</v>
      </c>
      <c r="O127" s="7">
        <f>'wn6'!J126</f>
        <v>0</v>
      </c>
      <c r="P127" s="7">
        <f>'wn6'!K126</f>
        <v>0</v>
      </c>
      <c r="Q127" s="7">
        <f>'wn6'!L126</f>
        <v>0</v>
      </c>
      <c r="R127" s="7">
        <f>'wn6'!M126</f>
        <v>0</v>
      </c>
      <c r="S127" s="7">
        <f>'wn6'!N126</f>
        <v>0</v>
      </c>
      <c r="T127" s="13">
        <f>'wn6'!O126</f>
        <v>0</v>
      </c>
      <c r="U127" s="14">
        <f>'wn6'!Q126</f>
        <v>0</v>
      </c>
      <c r="V127" s="14">
        <f>'wn6'!R126</f>
        <v>0</v>
      </c>
      <c r="W127" s="14">
        <f>'wn6'!S126</f>
        <v>0</v>
      </c>
      <c r="X127" s="14">
        <f>'wn6'!T126</f>
        <v>0</v>
      </c>
      <c r="Y127" s="14">
        <f>'wn6'!U126</f>
        <v>0</v>
      </c>
      <c r="Z127" s="14">
        <f>'wn6'!V126</f>
        <v>0</v>
      </c>
      <c r="AA127" s="14">
        <f>'wn6'!W126</f>
        <v>0</v>
      </c>
      <c r="AB127" s="14">
        <f>'wn6'!X126</f>
        <v>0</v>
      </c>
      <c r="AC127" s="14">
        <f>'wn6'!Y126</f>
        <v>0</v>
      </c>
      <c r="AD127" s="14">
        <f>'wn6'!Z126</f>
        <v>0</v>
      </c>
      <c r="AE127" s="14">
        <f>'wn6'!AA126</f>
        <v>0</v>
      </c>
      <c r="AF127" s="14">
        <f>'wn6'!AB126</f>
        <v>0</v>
      </c>
      <c r="AG127" s="14">
        <f>'wn6'!AC126</f>
        <v>0</v>
      </c>
      <c r="AH127" s="14">
        <f>'wn6'!AD126</f>
        <v>0</v>
      </c>
      <c r="AI127" s="14">
        <f>'wn6'!AE126</f>
        <v>0</v>
      </c>
    </row>
    <row r="128" spans="1:35" s="2" customFormat="1" ht="15.75" thickBot="1" x14ac:dyDescent="0.3">
      <c r="A128" s="10">
        <f>[1]res!B129</f>
        <v>0</v>
      </c>
      <c r="B128" s="12">
        <f>'F1'!AI128</f>
        <v>0</v>
      </c>
      <c r="C128" s="12">
        <f>'F2'!AI128</f>
        <v>0</v>
      </c>
      <c r="D128" s="31">
        <f>'F3'!AI128</f>
        <v>0.5</v>
      </c>
      <c r="E128" s="32">
        <f>'F4'!AI128</f>
        <v>0</v>
      </c>
      <c r="F128" s="8">
        <f>'wn6'!A127</f>
        <v>0</v>
      </c>
      <c r="G128" s="7">
        <f>'wn6'!B127</f>
        <v>0</v>
      </c>
      <c r="H128" s="7">
        <f>'wn6'!C127</f>
        <v>0</v>
      </c>
      <c r="I128" s="7">
        <f>'wn6'!D127</f>
        <v>0</v>
      </c>
      <c r="J128" s="7">
        <f>'wn6'!E127</f>
        <v>0</v>
      </c>
      <c r="K128" s="7">
        <f>'wn6'!F127</f>
        <v>0</v>
      </c>
      <c r="L128" s="7">
        <f>'wn6'!G127</f>
        <v>0</v>
      </c>
      <c r="M128" s="7">
        <f>'wn6'!H127</f>
        <v>0</v>
      </c>
      <c r="N128" s="7">
        <f>'wn6'!I127</f>
        <v>0</v>
      </c>
      <c r="O128" s="7">
        <f>'wn6'!J127</f>
        <v>0</v>
      </c>
      <c r="P128" s="7">
        <f>'wn6'!K127</f>
        <v>0</v>
      </c>
      <c r="Q128" s="7">
        <f>'wn6'!L127</f>
        <v>0</v>
      </c>
      <c r="R128" s="7">
        <f>'wn6'!M127</f>
        <v>0</v>
      </c>
      <c r="S128" s="7">
        <f>'wn6'!N127</f>
        <v>0</v>
      </c>
      <c r="T128" s="13">
        <f>'wn6'!O127</f>
        <v>0</v>
      </c>
      <c r="U128" s="14">
        <f>'wn6'!Q127</f>
        <v>0</v>
      </c>
      <c r="V128" s="14">
        <f>'wn6'!R127</f>
        <v>0</v>
      </c>
      <c r="W128" s="14">
        <f>'wn6'!S127</f>
        <v>0</v>
      </c>
      <c r="X128" s="14">
        <f>'wn6'!T127</f>
        <v>0</v>
      </c>
      <c r="Y128" s="14">
        <f>'wn6'!U127</f>
        <v>0</v>
      </c>
      <c r="Z128" s="14">
        <f>'wn6'!V127</f>
        <v>0</v>
      </c>
      <c r="AA128" s="14">
        <f>'wn6'!W127</f>
        <v>0</v>
      </c>
      <c r="AB128" s="14">
        <f>'wn6'!X127</f>
        <v>0</v>
      </c>
      <c r="AC128" s="14">
        <f>'wn6'!Y127</f>
        <v>0</v>
      </c>
      <c r="AD128" s="14">
        <f>'wn6'!Z127</f>
        <v>0</v>
      </c>
      <c r="AE128" s="14">
        <f>'wn6'!AA127</f>
        <v>0</v>
      </c>
      <c r="AF128" s="14">
        <f>'wn6'!AB127</f>
        <v>0</v>
      </c>
      <c r="AG128" s="14">
        <f>'wn6'!AC127</f>
        <v>0</v>
      </c>
      <c r="AH128" s="14">
        <f>'wn6'!AD127</f>
        <v>0</v>
      </c>
      <c r="AI128" s="14">
        <f>'wn6'!AE127</f>
        <v>0</v>
      </c>
    </row>
    <row r="129" spans="1:35" s="2" customFormat="1" ht="15.75" thickBot="1" x14ac:dyDescent="0.3">
      <c r="A129" s="10">
        <f>[1]res!B130</f>
        <v>0</v>
      </c>
      <c r="B129" s="12">
        <f>'F1'!AI129</f>
        <v>0</v>
      </c>
      <c r="C129" s="12">
        <f>'F2'!AI129</f>
        <v>0</v>
      </c>
      <c r="D129" s="31">
        <f>'F3'!AI129</f>
        <v>0.5</v>
      </c>
      <c r="E129" s="32">
        <f>'F4'!AI129</f>
        <v>0</v>
      </c>
      <c r="F129" s="8">
        <f>'wn6'!A128</f>
        <v>0</v>
      </c>
      <c r="G129" s="7">
        <f>'wn6'!B128</f>
        <v>0</v>
      </c>
      <c r="H129" s="7">
        <f>'wn6'!C128</f>
        <v>0</v>
      </c>
      <c r="I129" s="7">
        <f>'wn6'!D128</f>
        <v>0</v>
      </c>
      <c r="J129" s="7">
        <f>'wn6'!E128</f>
        <v>0</v>
      </c>
      <c r="K129" s="7">
        <f>'wn6'!F128</f>
        <v>0</v>
      </c>
      <c r="L129" s="7">
        <f>'wn6'!G128</f>
        <v>0</v>
      </c>
      <c r="M129" s="7">
        <f>'wn6'!H128</f>
        <v>0</v>
      </c>
      <c r="N129" s="7">
        <f>'wn6'!I128</f>
        <v>0</v>
      </c>
      <c r="O129" s="7">
        <f>'wn6'!J128</f>
        <v>0</v>
      </c>
      <c r="P129" s="7">
        <f>'wn6'!K128</f>
        <v>0</v>
      </c>
      <c r="Q129" s="7">
        <f>'wn6'!L128</f>
        <v>0</v>
      </c>
      <c r="R129" s="7">
        <f>'wn6'!M128</f>
        <v>0</v>
      </c>
      <c r="S129" s="7">
        <f>'wn6'!N128</f>
        <v>0</v>
      </c>
      <c r="T129" s="13">
        <f>'wn6'!O128</f>
        <v>0</v>
      </c>
      <c r="U129" s="14">
        <f>'wn6'!Q128</f>
        <v>0</v>
      </c>
      <c r="V129" s="14">
        <f>'wn6'!R128</f>
        <v>0</v>
      </c>
      <c r="W129" s="14">
        <f>'wn6'!S128</f>
        <v>0</v>
      </c>
      <c r="X129" s="14">
        <f>'wn6'!T128</f>
        <v>0</v>
      </c>
      <c r="Y129" s="14">
        <f>'wn6'!U128</f>
        <v>0</v>
      </c>
      <c r="Z129" s="14">
        <f>'wn6'!V128</f>
        <v>0</v>
      </c>
      <c r="AA129" s="14">
        <f>'wn6'!W128</f>
        <v>0</v>
      </c>
      <c r="AB129" s="14">
        <f>'wn6'!X128</f>
        <v>0</v>
      </c>
      <c r="AC129" s="14">
        <f>'wn6'!Y128</f>
        <v>0</v>
      </c>
      <c r="AD129" s="14">
        <f>'wn6'!Z128</f>
        <v>0</v>
      </c>
      <c r="AE129" s="14">
        <f>'wn6'!AA128</f>
        <v>0</v>
      </c>
      <c r="AF129" s="14">
        <f>'wn6'!AB128</f>
        <v>0</v>
      </c>
      <c r="AG129" s="14">
        <f>'wn6'!AC128</f>
        <v>0</v>
      </c>
      <c r="AH129" s="14">
        <f>'wn6'!AD128</f>
        <v>0</v>
      </c>
      <c r="AI129" s="14">
        <f>'wn6'!AE128</f>
        <v>0</v>
      </c>
    </row>
    <row r="130" spans="1:35" s="2" customFormat="1" ht="15.75" thickBot="1" x14ac:dyDescent="0.3">
      <c r="A130" s="10">
        <f>[1]res!B131</f>
        <v>0</v>
      </c>
      <c r="B130" s="12">
        <f>'F1'!AI130</f>
        <v>0</v>
      </c>
      <c r="C130" s="12">
        <f>'F2'!AI130</f>
        <v>0</v>
      </c>
      <c r="D130" s="31">
        <f>'F3'!AI130</f>
        <v>0.5</v>
      </c>
      <c r="E130" s="32">
        <f>'F4'!AI130</f>
        <v>0</v>
      </c>
      <c r="F130" s="8">
        <f>'wn6'!A129</f>
        <v>0</v>
      </c>
      <c r="G130" s="7">
        <f>'wn6'!B129</f>
        <v>0</v>
      </c>
      <c r="H130" s="7">
        <f>'wn6'!C129</f>
        <v>0</v>
      </c>
      <c r="I130" s="7">
        <f>'wn6'!D129</f>
        <v>0</v>
      </c>
      <c r="J130" s="7">
        <f>'wn6'!E129</f>
        <v>0</v>
      </c>
      <c r="K130" s="7">
        <f>'wn6'!F129</f>
        <v>0</v>
      </c>
      <c r="L130" s="7">
        <f>'wn6'!G129</f>
        <v>0</v>
      </c>
      <c r="M130" s="7">
        <f>'wn6'!H129</f>
        <v>0</v>
      </c>
      <c r="N130" s="7">
        <f>'wn6'!I129</f>
        <v>0</v>
      </c>
      <c r="O130" s="7">
        <f>'wn6'!J129</f>
        <v>0</v>
      </c>
      <c r="P130" s="7">
        <f>'wn6'!K129</f>
        <v>0</v>
      </c>
      <c r="Q130" s="7">
        <f>'wn6'!L129</f>
        <v>0</v>
      </c>
      <c r="R130" s="7">
        <f>'wn6'!M129</f>
        <v>0</v>
      </c>
      <c r="S130" s="7">
        <f>'wn6'!N129</f>
        <v>0</v>
      </c>
      <c r="T130" s="13">
        <f>'wn6'!O129</f>
        <v>0</v>
      </c>
      <c r="U130" s="14">
        <f>'wn6'!Q129</f>
        <v>0</v>
      </c>
      <c r="V130" s="14">
        <f>'wn6'!R129</f>
        <v>0</v>
      </c>
      <c r="W130" s="14">
        <f>'wn6'!S129</f>
        <v>0</v>
      </c>
      <c r="X130" s="14">
        <f>'wn6'!T129</f>
        <v>0</v>
      </c>
      <c r="Y130" s="14">
        <f>'wn6'!U129</f>
        <v>0</v>
      </c>
      <c r="Z130" s="14">
        <f>'wn6'!V129</f>
        <v>0</v>
      </c>
      <c r="AA130" s="14">
        <f>'wn6'!W129</f>
        <v>0</v>
      </c>
      <c r="AB130" s="14">
        <f>'wn6'!X129</f>
        <v>0</v>
      </c>
      <c r="AC130" s="14">
        <f>'wn6'!Y129</f>
        <v>0</v>
      </c>
      <c r="AD130" s="14">
        <f>'wn6'!Z129</f>
        <v>0</v>
      </c>
      <c r="AE130" s="14">
        <f>'wn6'!AA129</f>
        <v>0</v>
      </c>
      <c r="AF130" s="14">
        <f>'wn6'!AB129</f>
        <v>0</v>
      </c>
      <c r="AG130" s="14">
        <f>'wn6'!AC129</f>
        <v>0</v>
      </c>
      <c r="AH130" s="14">
        <f>'wn6'!AD129</f>
        <v>0</v>
      </c>
      <c r="AI130" s="14">
        <f>'wn6'!AE129</f>
        <v>0</v>
      </c>
    </row>
    <row r="131" spans="1:35" s="2" customFormat="1" ht="15.75" thickBot="1" x14ac:dyDescent="0.3">
      <c r="A131" s="10">
        <f>[1]res!B132</f>
        <v>0</v>
      </c>
      <c r="B131" s="12">
        <f>'F1'!AI131</f>
        <v>0</v>
      </c>
      <c r="C131" s="12">
        <f>'F2'!AI131</f>
        <v>0</v>
      </c>
      <c r="D131" s="31">
        <f>'F3'!AI131</f>
        <v>0.5</v>
      </c>
      <c r="E131" s="32">
        <f>'F4'!AI131</f>
        <v>0</v>
      </c>
      <c r="F131" s="8">
        <f>'wn6'!A130</f>
        <v>0</v>
      </c>
      <c r="G131" s="7">
        <f>'wn6'!B130</f>
        <v>0</v>
      </c>
      <c r="H131" s="7">
        <f>'wn6'!C130</f>
        <v>0</v>
      </c>
      <c r="I131" s="7">
        <f>'wn6'!D130</f>
        <v>0</v>
      </c>
      <c r="J131" s="7">
        <f>'wn6'!E130</f>
        <v>0</v>
      </c>
      <c r="K131" s="7">
        <f>'wn6'!F130</f>
        <v>0</v>
      </c>
      <c r="L131" s="7">
        <f>'wn6'!G130</f>
        <v>0</v>
      </c>
      <c r="M131" s="7">
        <f>'wn6'!H130</f>
        <v>0</v>
      </c>
      <c r="N131" s="7">
        <f>'wn6'!I130</f>
        <v>0</v>
      </c>
      <c r="O131" s="7">
        <f>'wn6'!J130</f>
        <v>0</v>
      </c>
      <c r="P131" s="7">
        <f>'wn6'!K130</f>
        <v>0</v>
      </c>
      <c r="Q131" s="7">
        <f>'wn6'!L130</f>
        <v>0</v>
      </c>
      <c r="R131" s="7">
        <f>'wn6'!M130</f>
        <v>0</v>
      </c>
      <c r="S131" s="7">
        <f>'wn6'!N130</f>
        <v>0</v>
      </c>
      <c r="T131" s="13">
        <f>'wn6'!O130</f>
        <v>0</v>
      </c>
      <c r="U131" s="14">
        <f>'wn6'!Q130</f>
        <v>0</v>
      </c>
      <c r="V131" s="14">
        <f>'wn6'!R130</f>
        <v>0</v>
      </c>
      <c r="W131" s="14">
        <f>'wn6'!S130</f>
        <v>0</v>
      </c>
      <c r="X131" s="14">
        <f>'wn6'!T130</f>
        <v>0</v>
      </c>
      <c r="Y131" s="14">
        <f>'wn6'!U130</f>
        <v>0</v>
      </c>
      <c r="Z131" s="14">
        <f>'wn6'!V130</f>
        <v>0</v>
      </c>
      <c r="AA131" s="14">
        <f>'wn6'!W130</f>
        <v>0</v>
      </c>
      <c r="AB131" s="14">
        <f>'wn6'!X130</f>
        <v>0</v>
      </c>
      <c r="AC131" s="14">
        <f>'wn6'!Y130</f>
        <v>0</v>
      </c>
      <c r="AD131" s="14">
        <f>'wn6'!Z130</f>
        <v>0</v>
      </c>
      <c r="AE131" s="14">
        <f>'wn6'!AA130</f>
        <v>0</v>
      </c>
      <c r="AF131" s="14">
        <f>'wn6'!AB130</f>
        <v>0</v>
      </c>
      <c r="AG131" s="14">
        <f>'wn6'!AC130</f>
        <v>0</v>
      </c>
      <c r="AH131" s="14">
        <f>'wn6'!AD130</f>
        <v>0</v>
      </c>
      <c r="AI131" s="14">
        <f>'wn6'!AE130</f>
        <v>0</v>
      </c>
    </row>
    <row r="132" spans="1:35" s="2" customFormat="1" ht="15.75" thickBot="1" x14ac:dyDescent="0.3">
      <c r="A132" s="10">
        <f>[1]res!B133</f>
        <v>0</v>
      </c>
      <c r="B132" s="12">
        <f>'F1'!AI132</f>
        <v>0</v>
      </c>
      <c r="C132" s="12">
        <f>'F2'!AI132</f>
        <v>0</v>
      </c>
      <c r="D132" s="31">
        <f>'F3'!AI132</f>
        <v>0.5</v>
      </c>
      <c r="E132" s="32">
        <f>'F4'!AI132</f>
        <v>0</v>
      </c>
      <c r="F132" s="8">
        <f>'wn6'!A131</f>
        <v>0</v>
      </c>
      <c r="G132" s="7">
        <f>'wn6'!B131</f>
        <v>0</v>
      </c>
      <c r="H132" s="7">
        <f>'wn6'!C131</f>
        <v>0</v>
      </c>
      <c r="I132" s="7">
        <f>'wn6'!D131</f>
        <v>0</v>
      </c>
      <c r="J132" s="7">
        <f>'wn6'!E131</f>
        <v>0</v>
      </c>
      <c r="K132" s="7">
        <f>'wn6'!F131</f>
        <v>0</v>
      </c>
      <c r="L132" s="7">
        <f>'wn6'!G131</f>
        <v>0</v>
      </c>
      <c r="M132" s="7">
        <f>'wn6'!H131</f>
        <v>0</v>
      </c>
      <c r="N132" s="7">
        <f>'wn6'!I131</f>
        <v>0</v>
      </c>
      <c r="O132" s="7">
        <f>'wn6'!J131</f>
        <v>0</v>
      </c>
      <c r="P132" s="7">
        <f>'wn6'!K131</f>
        <v>0</v>
      </c>
      <c r="Q132" s="7">
        <f>'wn6'!L131</f>
        <v>0</v>
      </c>
      <c r="R132" s="7">
        <f>'wn6'!M131</f>
        <v>0</v>
      </c>
      <c r="S132" s="7">
        <f>'wn6'!N131</f>
        <v>0</v>
      </c>
      <c r="T132" s="13">
        <f>'wn6'!O131</f>
        <v>0</v>
      </c>
      <c r="U132" s="14">
        <f>'wn6'!Q131</f>
        <v>0</v>
      </c>
      <c r="V132" s="14">
        <f>'wn6'!R131</f>
        <v>0</v>
      </c>
      <c r="W132" s="14">
        <f>'wn6'!S131</f>
        <v>0</v>
      </c>
      <c r="X132" s="14">
        <f>'wn6'!T131</f>
        <v>0</v>
      </c>
      <c r="Y132" s="14">
        <f>'wn6'!U131</f>
        <v>0</v>
      </c>
      <c r="Z132" s="14">
        <f>'wn6'!V131</f>
        <v>0</v>
      </c>
      <c r="AA132" s="14">
        <f>'wn6'!W131</f>
        <v>0</v>
      </c>
      <c r="AB132" s="14">
        <f>'wn6'!X131</f>
        <v>0</v>
      </c>
      <c r="AC132" s="14">
        <f>'wn6'!Y131</f>
        <v>0</v>
      </c>
      <c r="AD132" s="14">
        <f>'wn6'!Z131</f>
        <v>0</v>
      </c>
      <c r="AE132" s="14">
        <f>'wn6'!AA131</f>
        <v>0</v>
      </c>
      <c r="AF132" s="14">
        <f>'wn6'!AB131</f>
        <v>0</v>
      </c>
      <c r="AG132" s="14">
        <f>'wn6'!AC131</f>
        <v>0</v>
      </c>
      <c r="AH132" s="14">
        <f>'wn6'!AD131</f>
        <v>0</v>
      </c>
      <c r="AI132" s="14">
        <f>'wn6'!AE131</f>
        <v>0</v>
      </c>
    </row>
    <row r="133" spans="1:35" s="2" customFormat="1" ht="15.75" thickBot="1" x14ac:dyDescent="0.3">
      <c r="A133" s="10">
        <f>[1]res!B134</f>
        <v>0</v>
      </c>
      <c r="B133" s="12">
        <f>'F1'!AI133</f>
        <v>0</v>
      </c>
      <c r="C133" s="12">
        <f>'F2'!AI133</f>
        <v>0</v>
      </c>
      <c r="D133" s="31">
        <f>'F3'!AI133</f>
        <v>0.5</v>
      </c>
      <c r="E133" s="32">
        <f>'F4'!AI133</f>
        <v>0</v>
      </c>
      <c r="F133" s="8">
        <f>'wn6'!A132</f>
        <v>0</v>
      </c>
      <c r="G133" s="7">
        <f>'wn6'!B132</f>
        <v>0</v>
      </c>
      <c r="H133" s="7">
        <f>'wn6'!C132</f>
        <v>0</v>
      </c>
      <c r="I133" s="7">
        <f>'wn6'!D132</f>
        <v>0</v>
      </c>
      <c r="J133" s="7">
        <f>'wn6'!E132</f>
        <v>0</v>
      </c>
      <c r="K133" s="7">
        <f>'wn6'!F132</f>
        <v>0</v>
      </c>
      <c r="L133" s="7">
        <f>'wn6'!G132</f>
        <v>0</v>
      </c>
      <c r="M133" s="7">
        <f>'wn6'!H132</f>
        <v>0</v>
      </c>
      <c r="N133" s="7">
        <f>'wn6'!I132</f>
        <v>0</v>
      </c>
      <c r="O133" s="7">
        <f>'wn6'!J132</f>
        <v>0</v>
      </c>
      <c r="P133" s="7">
        <f>'wn6'!K132</f>
        <v>0</v>
      </c>
      <c r="Q133" s="7">
        <f>'wn6'!L132</f>
        <v>0</v>
      </c>
      <c r="R133" s="7">
        <f>'wn6'!M132</f>
        <v>0</v>
      </c>
      <c r="S133" s="7">
        <f>'wn6'!N132</f>
        <v>0</v>
      </c>
      <c r="T133" s="13">
        <f>'wn6'!O132</f>
        <v>0</v>
      </c>
      <c r="U133" s="14">
        <f>'wn6'!Q132</f>
        <v>0</v>
      </c>
      <c r="V133" s="14">
        <f>'wn6'!R132</f>
        <v>0</v>
      </c>
      <c r="W133" s="14">
        <f>'wn6'!S132</f>
        <v>0</v>
      </c>
      <c r="X133" s="14">
        <f>'wn6'!T132</f>
        <v>0</v>
      </c>
      <c r="Y133" s="14">
        <f>'wn6'!U132</f>
        <v>0</v>
      </c>
      <c r="Z133" s="14">
        <f>'wn6'!V132</f>
        <v>0</v>
      </c>
      <c r="AA133" s="14">
        <f>'wn6'!W132</f>
        <v>0</v>
      </c>
      <c r="AB133" s="14">
        <f>'wn6'!X132</f>
        <v>0</v>
      </c>
      <c r="AC133" s="14">
        <f>'wn6'!Y132</f>
        <v>0</v>
      </c>
      <c r="AD133" s="14">
        <f>'wn6'!Z132</f>
        <v>0</v>
      </c>
      <c r="AE133" s="14">
        <f>'wn6'!AA132</f>
        <v>0</v>
      </c>
      <c r="AF133" s="14">
        <f>'wn6'!AB132</f>
        <v>0</v>
      </c>
      <c r="AG133" s="14">
        <f>'wn6'!AC132</f>
        <v>0</v>
      </c>
      <c r="AH133" s="14">
        <f>'wn6'!AD132</f>
        <v>0</v>
      </c>
      <c r="AI133" s="14">
        <f>'wn6'!AE132</f>
        <v>0</v>
      </c>
    </row>
    <row r="134" spans="1:35" s="2" customFormat="1" ht="15.75" thickBot="1" x14ac:dyDescent="0.3">
      <c r="A134" s="10">
        <f>[1]res!B135</f>
        <v>0</v>
      </c>
      <c r="B134" s="12">
        <f>'F1'!AI134</f>
        <v>0</v>
      </c>
      <c r="C134" s="12">
        <f>'F2'!AI134</f>
        <v>0</v>
      </c>
      <c r="D134" s="31">
        <f>'F3'!AI134</f>
        <v>0.5</v>
      </c>
      <c r="E134" s="32">
        <f>'F4'!AI134</f>
        <v>0</v>
      </c>
      <c r="F134" s="8">
        <f>'wn6'!A133</f>
        <v>0</v>
      </c>
      <c r="G134" s="7">
        <f>'wn6'!B133</f>
        <v>0</v>
      </c>
      <c r="H134" s="7">
        <f>'wn6'!C133</f>
        <v>0</v>
      </c>
      <c r="I134" s="7">
        <f>'wn6'!D133</f>
        <v>0</v>
      </c>
      <c r="J134" s="7">
        <f>'wn6'!E133</f>
        <v>0</v>
      </c>
      <c r="K134" s="7">
        <f>'wn6'!F133</f>
        <v>0</v>
      </c>
      <c r="L134" s="7">
        <f>'wn6'!G133</f>
        <v>0</v>
      </c>
      <c r="M134" s="7">
        <f>'wn6'!H133</f>
        <v>0</v>
      </c>
      <c r="N134" s="7">
        <f>'wn6'!I133</f>
        <v>0</v>
      </c>
      <c r="O134" s="7">
        <f>'wn6'!J133</f>
        <v>0</v>
      </c>
      <c r="P134" s="7">
        <f>'wn6'!K133</f>
        <v>0</v>
      </c>
      <c r="Q134" s="7">
        <f>'wn6'!L133</f>
        <v>0</v>
      </c>
      <c r="R134" s="7">
        <f>'wn6'!M133</f>
        <v>0</v>
      </c>
      <c r="S134" s="7">
        <f>'wn6'!N133</f>
        <v>0</v>
      </c>
      <c r="T134" s="13">
        <f>'wn6'!O133</f>
        <v>0</v>
      </c>
      <c r="U134" s="14">
        <f>'wn6'!Q133</f>
        <v>0</v>
      </c>
      <c r="V134" s="14">
        <f>'wn6'!R133</f>
        <v>0</v>
      </c>
      <c r="W134" s="14">
        <f>'wn6'!S133</f>
        <v>0</v>
      </c>
      <c r="X134" s="14">
        <f>'wn6'!T133</f>
        <v>0</v>
      </c>
      <c r="Y134" s="14">
        <f>'wn6'!U133</f>
        <v>0</v>
      </c>
      <c r="Z134" s="14">
        <f>'wn6'!V133</f>
        <v>0</v>
      </c>
      <c r="AA134" s="14">
        <f>'wn6'!W133</f>
        <v>0</v>
      </c>
      <c r="AB134" s="14">
        <f>'wn6'!X133</f>
        <v>0</v>
      </c>
      <c r="AC134" s="14">
        <f>'wn6'!Y133</f>
        <v>0</v>
      </c>
      <c r="AD134" s="14">
        <f>'wn6'!Z133</f>
        <v>0</v>
      </c>
      <c r="AE134" s="14">
        <f>'wn6'!AA133</f>
        <v>0</v>
      </c>
      <c r="AF134" s="14">
        <f>'wn6'!AB133</f>
        <v>0</v>
      </c>
      <c r="AG134" s="14">
        <f>'wn6'!AC133</f>
        <v>0</v>
      </c>
      <c r="AH134" s="14">
        <f>'wn6'!AD133</f>
        <v>0</v>
      </c>
      <c r="AI134" s="14">
        <f>'wn6'!AE133</f>
        <v>0</v>
      </c>
    </row>
    <row r="135" spans="1:35" s="2" customFormat="1" ht="15.75" thickBot="1" x14ac:dyDescent="0.3">
      <c r="A135" s="10">
        <f>[1]res!B136</f>
        <v>0</v>
      </c>
      <c r="B135" s="12">
        <f>'F1'!AI135</f>
        <v>0</v>
      </c>
      <c r="C135" s="12">
        <f>'F2'!AI135</f>
        <v>0</v>
      </c>
      <c r="D135" s="31">
        <f>'F3'!AI135</f>
        <v>0.5</v>
      </c>
      <c r="E135" s="32">
        <f>'F4'!AI135</f>
        <v>0</v>
      </c>
      <c r="F135" s="8">
        <f>'wn6'!A134</f>
        <v>0</v>
      </c>
      <c r="G135" s="7">
        <f>'wn6'!B134</f>
        <v>0</v>
      </c>
      <c r="H135" s="7">
        <f>'wn6'!C134</f>
        <v>0</v>
      </c>
      <c r="I135" s="7">
        <f>'wn6'!D134</f>
        <v>0</v>
      </c>
      <c r="J135" s="7">
        <f>'wn6'!E134</f>
        <v>0</v>
      </c>
      <c r="K135" s="7">
        <f>'wn6'!F134</f>
        <v>0</v>
      </c>
      <c r="L135" s="7">
        <f>'wn6'!G134</f>
        <v>0</v>
      </c>
      <c r="M135" s="7">
        <f>'wn6'!H134</f>
        <v>0</v>
      </c>
      <c r="N135" s="7">
        <f>'wn6'!I134</f>
        <v>0</v>
      </c>
      <c r="O135" s="7">
        <f>'wn6'!J134</f>
        <v>0</v>
      </c>
      <c r="P135" s="7">
        <f>'wn6'!K134</f>
        <v>0</v>
      </c>
      <c r="Q135" s="7">
        <f>'wn6'!L134</f>
        <v>0</v>
      </c>
      <c r="R135" s="7">
        <f>'wn6'!M134</f>
        <v>0</v>
      </c>
      <c r="S135" s="7">
        <f>'wn6'!N134</f>
        <v>0</v>
      </c>
      <c r="T135" s="13">
        <f>'wn6'!O134</f>
        <v>0</v>
      </c>
      <c r="U135" s="14">
        <f>'wn6'!Q134</f>
        <v>0</v>
      </c>
      <c r="V135" s="14">
        <f>'wn6'!R134</f>
        <v>0</v>
      </c>
      <c r="W135" s="14">
        <f>'wn6'!S134</f>
        <v>0</v>
      </c>
      <c r="X135" s="14">
        <f>'wn6'!T134</f>
        <v>0</v>
      </c>
      <c r="Y135" s="14">
        <f>'wn6'!U134</f>
        <v>0</v>
      </c>
      <c r="Z135" s="14">
        <f>'wn6'!V134</f>
        <v>0</v>
      </c>
      <c r="AA135" s="14">
        <f>'wn6'!W134</f>
        <v>0</v>
      </c>
      <c r="AB135" s="14">
        <f>'wn6'!X134</f>
        <v>0</v>
      </c>
      <c r="AC135" s="14">
        <f>'wn6'!Y134</f>
        <v>0</v>
      </c>
      <c r="AD135" s="14">
        <f>'wn6'!Z134</f>
        <v>0</v>
      </c>
      <c r="AE135" s="14">
        <f>'wn6'!AA134</f>
        <v>0</v>
      </c>
      <c r="AF135" s="14">
        <f>'wn6'!AB134</f>
        <v>0</v>
      </c>
      <c r="AG135" s="14">
        <f>'wn6'!AC134</f>
        <v>0</v>
      </c>
      <c r="AH135" s="14">
        <f>'wn6'!AD134</f>
        <v>0</v>
      </c>
      <c r="AI135" s="14">
        <f>'wn6'!AE134</f>
        <v>0</v>
      </c>
    </row>
    <row r="136" spans="1:35" s="2" customFormat="1" ht="15.75" thickBot="1" x14ac:dyDescent="0.3">
      <c r="A136" s="10">
        <f>[1]res!B137</f>
        <v>0</v>
      </c>
      <c r="B136" s="12">
        <f>'F1'!AI136</f>
        <v>0</v>
      </c>
      <c r="C136" s="12">
        <f>'F2'!AI136</f>
        <v>0</v>
      </c>
      <c r="D136" s="31">
        <f>'F3'!AI136</f>
        <v>0.5</v>
      </c>
      <c r="E136" s="32">
        <f>'F4'!AI136</f>
        <v>0</v>
      </c>
      <c r="F136" s="8">
        <f>'wn6'!A135</f>
        <v>0</v>
      </c>
      <c r="G136" s="7">
        <f>'wn6'!B135</f>
        <v>0</v>
      </c>
      <c r="H136" s="7">
        <f>'wn6'!C135</f>
        <v>0</v>
      </c>
      <c r="I136" s="7">
        <f>'wn6'!D135</f>
        <v>0</v>
      </c>
      <c r="J136" s="7">
        <f>'wn6'!E135</f>
        <v>0</v>
      </c>
      <c r="K136" s="7">
        <f>'wn6'!F135</f>
        <v>0</v>
      </c>
      <c r="L136" s="7">
        <f>'wn6'!G135</f>
        <v>0</v>
      </c>
      <c r="M136" s="7">
        <f>'wn6'!H135</f>
        <v>0</v>
      </c>
      <c r="N136" s="7">
        <f>'wn6'!I135</f>
        <v>0</v>
      </c>
      <c r="O136" s="7">
        <f>'wn6'!J135</f>
        <v>0</v>
      </c>
      <c r="P136" s="7">
        <f>'wn6'!K135</f>
        <v>0</v>
      </c>
      <c r="Q136" s="7">
        <f>'wn6'!L135</f>
        <v>0</v>
      </c>
      <c r="R136" s="7">
        <f>'wn6'!M135</f>
        <v>0</v>
      </c>
      <c r="S136" s="7">
        <f>'wn6'!N135</f>
        <v>0</v>
      </c>
      <c r="T136" s="13">
        <f>'wn6'!O135</f>
        <v>0</v>
      </c>
      <c r="U136" s="14">
        <f>'wn6'!Q135</f>
        <v>0</v>
      </c>
      <c r="V136" s="14">
        <f>'wn6'!R135</f>
        <v>0</v>
      </c>
      <c r="W136" s="14">
        <f>'wn6'!S135</f>
        <v>0</v>
      </c>
      <c r="X136" s="14">
        <f>'wn6'!T135</f>
        <v>0</v>
      </c>
      <c r="Y136" s="14">
        <f>'wn6'!U135</f>
        <v>0</v>
      </c>
      <c r="Z136" s="14">
        <f>'wn6'!V135</f>
        <v>0</v>
      </c>
      <c r="AA136" s="14">
        <f>'wn6'!W135</f>
        <v>0</v>
      </c>
      <c r="AB136" s="14">
        <f>'wn6'!X135</f>
        <v>0</v>
      </c>
      <c r="AC136" s="14">
        <f>'wn6'!Y135</f>
        <v>0</v>
      </c>
      <c r="AD136" s="14">
        <f>'wn6'!Z135</f>
        <v>0</v>
      </c>
      <c r="AE136" s="14">
        <f>'wn6'!AA135</f>
        <v>0</v>
      </c>
      <c r="AF136" s="14">
        <f>'wn6'!AB135</f>
        <v>0</v>
      </c>
      <c r="AG136" s="14">
        <f>'wn6'!AC135</f>
        <v>0</v>
      </c>
      <c r="AH136" s="14">
        <f>'wn6'!AD135</f>
        <v>0</v>
      </c>
      <c r="AI136" s="14">
        <f>'wn6'!AE135</f>
        <v>0</v>
      </c>
    </row>
    <row r="137" spans="1:35" s="2" customFormat="1" ht="15.75" thickBot="1" x14ac:dyDescent="0.3">
      <c r="A137" s="10">
        <f>[1]res!B138</f>
        <v>0</v>
      </c>
      <c r="B137" s="12">
        <f>'F1'!AI137</f>
        <v>0</v>
      </c>
      <c r="C137" s="12">
        <f>'F2'!AI137</f>
        <v>0</v>
      </c>
      <c r="D137" s="31">
        <f>'F3'!AI137</f>
        <v>0.5</v>
      </c>
      <c r="E137" s="32">
        <f>'F4'!AI137</f>
        <v>0</v>
      </c>
      <c r="F137" s="8">
        <f>'wn6'!A136</f>
        <v>0</v>
      </c>
      <c r="G137" s="7">
        <f>'wn6'!B136</f>
        <v>0</v>
      </c>
      <c r="H137" s="7">
        <f>'wn6'!C136</f>
        <v>0</v>
      </c>
      <c r="I137" s="7">
        <f>'wn6'!D136</f>
        <v>0</v>
      </c>
      <c r="J137" s="7">
        <f>'wn6'!E136</f>
        <v>0</v>
      </c>
      <c r="K137" s="7">
        <f>'wn6'!F136</f>
        <v>0</v>
      </c>
      <c r="L137" s="7">
        <f>'wn6'!G136</f>
        <v>0</v>
      </c>
      <c r="M137" s="7">
        <f>'wn6'!H136</f>
        <v>0</v>
      </c>
      <c r="N137" s="7">
        <f>'wn6'!I136</f>
        <v>0</v>
      </c>
      <c r="O137" s="7">
        <f>'wn6'!J136</f>
        <v>0</v>
      </c>
      <c r="P137" s="7">
        <f>'wn6'!K136</f>
        <v>0</v>
      </c>
      <c r="Q137" s="7">
        <f>'wn6'!L136</f>
        <v>0</v>
      </c>
      <c r="R137" s="7">
        <f>'wn6'!M136</f>
        <v>0</v>
      </c>
      <c r="S137" s="7">
        <f>'wn6'!N136</f>
        <v>0</v>
      </c>
      <c r="T137" s="13">
        <f>'wn6'!O136</f>
        <v>0</v>
      </c>
      <c r="U137" s="14">
        <f>'wn6'!Q136</f>
        <v>0</v>
      </c>
      <c r="V137" s="14">
        <f>'wn6'!R136</f>
        <v>0</v>
      </c>
      <c r="W137" s="14">
        <f>'wn6'!S136</f>
        <v>0</v>
      </c>
      <c r="X137" s="14">
        <f>'wn6'!T136</f>
        <v>0</v>
      </c>
      <c r="Y137" s="14">
        <f>'wn6'!U136</f>
        <v>0</v>
      </c>
      <c r="Z137" s="14">
        <f>'wn6'!V136</f>
        <v>0</v>
      </c>
      <c r="AA137" s="14">
        <f>'wn6'!W136</f>
        <v>0</v>
      </c>
      <c r="AB137" s="14">
        <f>'wn6'!X136</f>
        <v>0</v>
      </c>
      <c r="AC137" s="14">
        <f>'wn6'!Y136</f>
        <v>0</v>
      </c>
      <c r="AD137" s="14">
        <f>'wn6'!Z136</f>
        <v>0</v>
      </c>
      <c r="AE137" s="14">
        <f>'wn6'!AA136</f>
        <v>0</v>
      </c>
      <c r="AF137" s="14">
        <f>'wn6'!AB136</f>
        <v>0</v>
      </c>
      <c r="AG137" s="14">
        <f>'wn6'!AC136</f>
        <v>0</v>
      </c>
      <c r="AH137" s="14">
        <f>'wn6'!AD136</f>
        <v>0</v>
      </c>
      <c r="AI137" s="14">
        <f>'wn6'!AE136</f>
        <v>0</v>
      </c>
    </row>
    <row r="138" spans="1:35" s="2" customFormat="1" ht="15.75" thickBot="1" x14ac:dyDescent="0.3">
      <c r="A138" s="10">
        <f>[1]res!B139</f>
        <v>0</v>
      </c>
      <c r="B138" s="12">
        <f>'F1'!AI138</f>
        <v>0</v>
      </c>
      <c r="C138" s="12">
        <f>'F2'!AI138</f>
        <v>0</v>
      </c>
      <c r="D138" s="31">
        <f>'F3'!AI138</f>
        <v>0.5</v>
      </c>
      <c r="E138" s="32">
        <f>'F4'!AI138</f>
        <v>0</v>
      </c>
      <c r="F138" s="8">
        <f>'wn6'!A137</f>
        <v>0</v>
      </c>
      <c r="G138" s="7">
        <f>'wn6'!B137</f>
        <v>0</v>
      </c>
      <c r="H138" s="7">
        <f>'wn6'!C137</f>
        <v>0</v>
      </c>
      <c r="I138" s="7">
        <f>'wn6'!D137</f>
        <v>0</v>
      </c>
      <c r="J138" s="7">
        <f>'wn6'!E137</f>
        <v>0</v>
      </c>
      <c r="K138" s="7">
        <f>'wn6'!F137</f>
        <v>0</v>
      </c>
      <c r="L138" s="7">
        <f>'wn6'!G137</f>
        <v>0</v>
      </c>
      <c r="M138" s="7">
        <f>'wn6'!H137</f>
        <v>0</v>
      </c>
      <c r="N138" s="7">
        <f>'wn6'!I137</f>
        <v>0</v>
      </c>
      <c r="O138" s="7">
        <f>'wn6'!J137</f>
        <v>0</v>
      </c>
      <c r="P138" s="7">
        <f>'wn6'!K137</f>
        <v>0</v>
      </c>
      <c r="Q138" s="7">
        <f>'wn6'!L137</f>
        <v>0</v>
      </c>
      <c r="R138" s="7">
        <f>'wn6'!M137</f>
        <v>0</v>
      </c>
      <c r="S138" s="7">
        <f>'wn6'!N137</f>
        <v>0</v>
      </c>
      <c r="T138" s="13">
        <f>'wn6'!O137</f>
        <v>0</v>
      </c>
      <c r="U138" s="14">
        <f>'wn6'!Q137</f>
        <v>0</v>
      </c>
      <c r="V138" s="14">
        <f>'wn6'!R137</f>
        <v>0</v>
      </c>
      <c r="W138" s="14">
        <f>'wn6'!S137</f>
        <v>0</v>
      </c>
      <c r="X138" s="14">
        <f>'wn6'!T137</f>
        <v>0</v>
      </c>
      <c r="Y138" s="14">
        <f>'wn6'!U137</f>
        <v>0</v>
      </c>
      <c r="Z138" s="14">
        <f>'wn6'!V137</f>
        <v>0</v>
      </c>
      <c r="AA138" s="14">
        <f>'wn6'!W137</f>
        <v>0</v>
      </c>
      <c r="AB138" s="14">
        <f>'wn6'!X137</f>
        <v>0</v>
      </c>
      <c r="AC138" s="14">
        <f>'wn6'!Y137</f>
        <v>0</v>
      </c>
      <c r="AD138" s="14">
        <f>'wn6'!Z137</f>
        <v>0</v>
      </c>
      <c r="AE138" s="14">
        <f>'wn6'!AA137</f>
        <v>0</v>
      </c>
      <c r="AF138" s="14">
        <f>'wn6'!AB137</f>
        <v>0</v>
      </c>
      <c r="AG138" s="14">
        <f>'wn6'!AC137</f>
        <v>0</v>
      </c>
      <c r="AH138" s="14">
        <f>'wn6'!AD137</f>
        <v>0</v>
      </c>
      <c r="AI138" s="14">
        <f>'wn6'!AE137</f>
        <v>0</v>
      </c>
    </row>
    <row r="139" spans="1:35" s="2" customFormat="1" ht="15.75" thickBot="1" x14ac:dyDescent="0.3">
      <c r="A139" s="10">
        <f>[1]res!B140</f>
        <v>0</v>
      </c>
      <c r="B139" s="12">
        <f>'F1'!AI139</f>
        <v>0</v>
      </c>
      <c r="C139" s="12">
        <f>'F2'!AI139</f>
        <v>0</v>
      </c>
      <c r="D139" s="31">
        <f>'F3'!AI139</f>
        <v>0.5</v>
      </c>
      <c r="E139" s="32">
        <f>'F4'!AI139</f>
        <v>0</v>
      </c>
      <c r="F139" s="8">
        <f>'wn6'!A138</f>
        <v>0</v>
      </c>
      <c r="G139" s="7">
        <f>'wn6'!B138</f>
        <v>0</v>
      </c>
      <c r="H139" s="7">
        <f>'wn6'!C138</f>
        <v>0</v>
      </c>
      <c r="I139" s="7">
        <f>'wn6'!D138</f>
        <v>0</v>
      </c>
      <c r="J139" s="7">
        <f>'wn6'!E138</f>
        <v>0</v>
      </c>
      <c r="K139" s="7">
        <f>'wn6'!F138</f>
        <v>0</v>
      </c>
      <c r="L139" s="7">
        <f>'wn6'!G138</f>
        <v>0</v>
      </c>
      <c r="M139" s="7">
        <f>'wn6'!H138</f>
        <v>0</v>
      </c>
      <c r="N139" s="7">
        <f>'wn6'!I138</f>
        <v>0</v>
      </c>
      <c r="O139" s="7">
        <f>'wn6'!J138</f>
        <v>0</v>
      </c>
      <c r="P139" s="7">
        <f>'wn6'!K138</f>
        <v>0</v>
      </c>
      <c r="Q139" s="7">
        <f>'wn6'!L138</f>
        <v>0</v>
      </c>
      <c r="R139" s="7">
        <f>'wn6'!M138</f>
        <v>0</v>
      </c>
      <c r="S139" s="7">
        <f>'wn6'!N138</f>
        <v>0</v>
      </c>
      <c r="T139" s="13">
        <f>'wn6'!O138</f>
        <v>0</v>
      </c>
      <c r="U139" s="14">
        <f>'wn6'!Q138</f>
        <v>0</v>
      </c>
      <c r="V139" s="14">
        <f>'wn6'!R138</f>
        <v>0</v>
      </c>
      <c r="W139" s="14">
        <f>'wn6'!S138</f>
        <v>0</v>
      </c>
      <c r="X139" s="14">
        <f>'wn6'!T138</f>
        <v>0</v>
      </c>
      <c r="Y139" s="14">
        <f>'wn6'!U138</f>
        <v>0</v>
      </c>
      <c r="Z139" s="14">
        <f>'wn6'!V138</f>
        <v>0</v>
      </c>
      <c r="AA139" s="14">
        <f>'wn6'!W138</f>
        <v>0</v>
      </c>
      <c r="AB139" s="14">
        <f>'wn6'!X138</f>
        <v>0</v>
      </c>
      <c r="AC139" s="14">
        <f>'wn6'!Y138</f>
        <v>0</v>
      </c>
      <c r="AD139" s="14">
        <f>'wn6'!Z138</f>
        <v>0</v>
      </c>
      <c r="AE139" s="14">
        <f>'wn6'!AA138</f>
        <v>0</v>
      </c>
      <c r="AF139" s="14">
        <f>'wn6'!AB138</f>
        <v>0</v>
      </c>
      <c r="AG139" s="14">
        <f>'wn6'!AC138</f>
        <v>0</v>
      </c>
      <c r="AH139" s="14">
        <f>'wn6'!AD138</f>
        <v>0</v>
      </c>
      <c r="AI139" s="14">
        <f>'wn6'!AE138</f>
        <v>0</v>
      </c>
    </row>
    <row r="140" spans="1:35" s="2" customFormat="1" ht="15.75" thickBot="1" x14ac:dyDescent="0.3">
      <c r="A140" s="10">
        <f>[1]res!B141</f>
        <v>0</v>
      </c>
      <c r="B140" s="12">
        <f>'F1'!AI140</f>
        <v>0</v>
      </c>
      <c r="C140" s="12">
        <f>'F2'!AI140</f>
        <v>0</v>
      </c>
      <c r="D140" s="31">
        <f>'F3'!AI140</f>
        <v>0.5</v>
      </c>
      <c r="E140" s="32">
        <f>'F4'!AI140</f>
        <v>0</v>
      </c>
      <c r="F140" s="8">
        <f>'wn6'!A139</f>
        <v>0</v>
      </c>
      <c r="G140" s="7">
        <f>'wn6'!B139</f>
        <v>0</v>
      </c>
      <c r="H140" s="7">
        <f>'wn6'!C139</f>
        <v>0</v>
      </c>
      <c r="I140" s="7">
        <f>'wn6'!D139</f>
        <v>0</v>
      </c>
      <c r="J140" s="7">
        <f>'wn6'!E139</f>
        <v>0</v>
      </c>
      <c r="K140" s="7">
        <f>'wn6'!F139</f>
        <v>0</v>
      </c>
      <c r="L140" s="7">
        <f>'wn6'!G139</f>
        <v>0</v>
      </c>
      <c r="M140" s="7">
        <f>'wn6'!H139</f>
        <v>0</v>
      </c>
      <c r="N140" s="7">
        <f>'wn6'!I139</f>
        <v>0</v>
      </c>
      <c r="O140" s="7">
        <f>'wn6'!J139</f>
        <v>0</v>
      </c>
      <c r="P140" s="7">
        <f>'wn6'!K139</f>
        <v>0</v>
      </c>
      <c r="Q140" s="7">
        <f>'wn6'!L139</f>
        <v>0</v>
      </c>
      <c r="R140" s="7">
        <f>'wn6'!M139</f>
        <v>0</v>
      </c>
      <c r="S140" s="7">
        <f>'wn6'!N139</f>
        <v>0</v>
      </c>
      <c r="T140" s="13">
        <f>'wn6'!O139</f>
        <v>0</v>
      </c>
      <c r="U140" s="14">
        <f>'wn6'!Q139</f>
        <v>0</v>
      </c>
      <c r="V140" s="14">
        <f>'wn6'!R139</f>
        <v>0</v>
      </c>
      <c r="W140" s="14">
        <f>'wn6'!S139</f>
        <v>0</v>
      </c>
      <c r="X140" s="14">
        <f>'wn6'!T139</f>
        <v>0</v>
      </c>
      <c r="Y140" s="14">
        <f>'wn6'!U139</f>
        <v>0</v>
      </c>
      <c r="Z140" s="14">
        <f>'wn6'!V139</f>
        <v>0</v>
      </c>
      <c r="AA140" s="14">
        <f>'wn6'!W139</f>
        <v>0</v>
      </c>
      <c r="AB140" s="14">
        <f>'wn6'!X139</f>
        <v>0</v>
      </c>
      <c r="AC140" s="14">
        <f>'wn6'!Y139</f>
        <v>0</v>
      </c>
      <c r="AD140" s="14">
        <f>'wn6'!Z139</f>
        <v>0</v>
      </c>
      <c r="AE140" s="14">
        <f>'wn6'!AA139</f>
        <v>0</v>
      </c>
      <c r="AF140" s="14">
        <f>'wn6'!AB139</f>
        <v>0</v>
      </c>
      <c r="AG140" s="14">
        <f>'wn6'!AC139</f>
        <v>0</v>
      </c>
      <c r="AH140" s="14">
        <f>'wn6'!AD139</f>
        <v>0</v>
      </c>
      <c r="AI140" s="14">
        <f>'wn6'!AE139</f>
        <v>0</v>
      </c>
    </row>
    <row r="141" spans="1:35" s="2" customFormat="1" ht="15.75" thickBot="1" x14ac:dyDescent="0.3">
      <c r="A141" s="10">
        <f>[1]res!B142</f>
        <v>0</v>
      </c>
      <c r="B141" s="12">
        <f>'F1'!AI141</f>
        <v>0</v>
      </c>
      <c r="C141" s="12">
        <f>'F2'!AI141</f>
        <v>0</v>
      </c>
      <c r="D141" s="31">
        <f>'F3'!AI141</f>
        <v>0.5</v>
      </c>
      <c r="E141" s="32">
        <f>'F4'!AI141</f>
        <v>0</v>
      </c>
      <c r="F141" s="8">
        <f>'wn6'!A140</f>
        <v>0</v>
      </c>
      <c r="G141" s="7">
        <f>'wn6'!B140</f>
        <v>0</v>
      </c>
      <c r="H141" s="7">
        <f>'wn6'!C140</f>
        <v>0</v>
      </c>
      <c r="I141" s="7">
        <f>'wn6'!D140</f>
        <v>0</v>
      </c>
      <c r="J141" s="7">
        <f>'wn6'!E140</f>
        <v>0</v>
      </c>
      <c r="K141" s="7">
        <f>'wn6'!F140</f>
        <v>0</v>
      </c>
      <c r="L141" s="7">
        <f>'wn6'!G140</f>
        <v>0</v>
      </c>
      <c r="M141" s="7">
        <f>'wn6'!H140</f>
        <v>0</v>
      </c>
      <c r="N141" s="7">
        <f>'wn6'!I140</f>
        <v>0</v>
      </c>
      <c r="O141" s="7">
        <f>'wn6'!J140</f>
        <v>0</v>
      </c>
      <c r="P141" s="7">
        <f>'wn6'!K140</f>
        <v>0</v>
      </c>
      <c r="Q141" s="7">
        <f>'wn6'!L140</f>
        <v>0</v>
      </c>
      <c r="R141" s="7">
        <f>'wn6'!M140</f>
        <v>0</v>
      </c>
      <c r="S141" s="7">
        <f>'wn6'!N140</f>
        <v>0</v>
      </c>
      <c r="T141" s="13">
        <f>'wn6'!O140</f>
        <v>0</v>
      </c>
      <c r="U141" s="14">
        <f>'wn6'!Q140</f>
        <v>0</v>
      </c>
      <c r="V141" s="14">
        <f>'wn6'!R140</f>
        <v>0</v>
      </c>
      <c r="W141" s="14">
        <f>'wn6'!S140</f>
        <v>0</v>
      </c>
      <c r="X141" s="14">
        <f>'wn6'!T140</f>
        <v>0</v>
      </c>
      <c r="Y141" s="14">
        <f>'wn6'!U140</f>
        <v>0</v>
      </c>
      <c r="Z141" s="14">
        <f>'wn6'!V140</f>
        <v>0</v>
      </c>
      <c r="AA141" s="14">
        <f>'wn6'!W140</f>
        <v>0</v>
      </c>
      <c r="AB141" s="14">
        <f>'wn6'!X140</f>
        <v>0</v>
      </c>
      <c r="AC141" s="14">
        <f>'wn6'!Y140</f>
        <v>0</v>
      </c>
      <c r="AD141" s="14">
        <f>'wn6'!Z140</f>
        <v>0</v>
      </c>
      <c r="AE141" s="14">
        <f>'wn6'!AA140</f>
        <v>0</v>
      </c>
      <c r="AF141" s="14">
        <f>'wn6'!AB140</f>
        <v>0</v>
      </c>
      <c r="AG141" s="14">
        <f>'wn6'!AC140</f>
        <v>0</v>
      </c>
      <c r="AH141" s="14">
        <f>'wn6'!AD140</f>
        <v>0</v>
      </c>
      <c r="AI141" s="14">
        <f>'wn6'!AE140</f>
        <v>0</v>
      </c>
    </row>
    <row r="142" spans="1:35" s="2" customFormat="1" ht="15.75" thickBot="1" x14ac:dyDescent="0.3">
      <c r="A142" s="10">
        <f>[1]res!B143</f>
        <v>0</v>
      </c>
      <c r="B142" s="12">
        <f>'F1'!AI142</f>
        <v>0</v>
      </c>
      <c r="C142" s="12">
        <f>'F2'!AI142</f>
        <v>0</v>
      </c>
      <c r="D142" s="31">
        <f>'F3'!AI142</f>
        <v>0.5</v>
      </c>
      <c r="E142" s="32">
        <f>'F4'!AI142</f>
        <v>0</v>
      </c>
      <c r="F142" s="8">
        <f>'wn6'!A141</f>
        <v>0</v>
      </c>
      <c r="G142" s="7">
        <f>'wn6'!B141</f>
        <v>0</v>
      </c>
      <c r="H142" s="7">
        <f>'wn6'!C141</f>
        <v>0</v>
      </c>
      <c r="I142" s="7">
        <f>'wn6'!D141</f>
        <v>0</v>
      </c>
      <c r="J142" s="7">
        <f>'wn6'!E141</f>
        <v>0</v>
      </c>
      <c r="K142" s="7">
        <f>'wn6'!F141</f>
        <v>0</v>
      </c>
      <c r="L142" s="7">
        <f>'wn6'!G141</f>
        <v>0</v>
      </c>
      <c r="M142" s="7">
        <f>'wn6'!H141</f>
        <v>0</v>
      </c>
      <c r="N142" s="7">
        <f>'wn6'!I141</f>
        <v>0</v>
      </c>
      <c r="O142" s="7">
        <f>'wn6'!J141</f>
        <v>0</v>
      </c>
      <c r="P142" s="7">
        <f>'wn6'!K141</f>
        <v>0</v>
      </c>
      <c r="Q142" s="7">
        <f>'wn6'!L141</f>
        <v>0</v>
      </c>
      <c r="R142" s="7">
        <f>'wn6'!M141</f>
        <v>0</v>
      </c>
      <c r="S142" s="7">
        <f>'wn6'!N141</f>
        <v>0</v>
      </c>
      <c r="T142" s="13">
        <f>'wn6'!O141</f>
        <v>0</v>
      </c>
      <c r="U142" s="14">
        <f>'wn6'!Q141</f>
        <v>0</v>
      </c>
      <c r="V142" s="14">
        <f>'wn6'!R141</f>
        <v>0</v>
      </c>
      <c r="W142" s="14">
        <f>'wn6'!S141</f>
        <v>0</v>
      </c>
      <c r="X142" s="14">
        <f>'wn6'!T141</f>
        <v>0</v>
      </c>
      <c r="Y142" s="14">
        <f>'wn6'!U141</f>
        <v>0</v>
      </c>
      <c r="Z142" s="14">
        <f>'wn6'!V141</f>
        <v>0</v>
      </c>
      <c r="AA142" s="14">
        <f>'wn6'!W141</f>
        <v>0</v>
      </c>
      <c r="AB142" s="14">
        <f>'wn6'!X141</f>
        <v>0</v>
      </c>
      <c r="AC142" s="14">
        <f>'wn6'!Y141</f>
        <v>0</v>
      </c>
      <c r="AD142" s="14">
        <f>'wn6'!Z141</f>
        <v>0</v>
      </c>
      <c r="AE142" s="14">
        <f>'wn6'!AA141</f>
        <v>0</v>
      </c>
      <c r="AF142" s="14">
        <f>'wn6'!AB141</f>
        <v>0</v>
      </c>
      <c r="AG142" s="14">
        <f>'wn6'!AC141</f>
        <v>0</v>
      </c>
      <c r="AH142" s="14">
        <f>'wn6'!AD141</f>
        <v>0</v>
      </c>
      <c r="AI142" s="14">
        <f>'wn6'!AE141</f>
        <v>0</v>
      </c>
    </row>
    <row r="143" spans="1:35" s="2" customFormat="1" ht="15.75" thickBot="1" x14ac:dyDescent="0.3">
      <c r="A143" s="10">
        <f>[1]res!B144</f>
        <v>0</v>
      </c>
      <c r="B143" s="12">
        <f>'F1'!AI143</f>
        <v>0</v>
      </c>
      <c r="C143" s="12">
        <f>'F2'!AI143</f>
        <v>0</v>
      </c>
      <c r="D143" s="31">
        <f>'F3'!AI143</f>
        <v>0.5</v>
      </c>
      <c r="E143" s="32">
        <f>'F4'!AI143</f>
        <v>0</v>
      </c>
      <c r="F143" s="8">
        <f>'wn6'!A142</f>
        <v>0</v>
      </c>
      <c r="G143" s="7">
        <f>'wn6'!B142</f>
        <v>0</v>
      </c>
      <c r="H143" s="7">
        <f>'wn6'!C142</f>
        <v>0</v>
      </c>
      <c r="I143" s="7">
        <f>'wn6'!D142</f>
        <v>0</v>
      </c>
      <c r="J143" s="7">
        <f>'wn6'!E142</f>
        <v>0</v>
      </c>
      <c r="K143" s="7">
        <f>'wn6'!F142</f>
        <v>0</v>
      </c>
      <c r="L143" s="7">
        <f>'wn6'!G142</f>
        <v>0</v>
      </c>
      <c r="M143" s="7">
        <f>'wn6'!H142</f>
        <v>0</v>
      </c>
      <c r="N143" s="7">
        <f>'wn6'!I142</f>
        <v>0</v>
      </c>
      <c r="O143" s="7">
        <f>'wn6'!J142</f>
        <v>0</v>
      </c>
      <c r="P143" s="7">
        <f>'wn6'!K142</f>
        <v>0</v>
      </c>
      <c r="Q143" s="7">
        <f>'wn6'!L142</f>
        <v>0</v>
      </c>
      <c r="R143" s="7">
        <f>'wn6'!M142</f>
        <v>0</v>
      </c>
      <c r="S143" s="7">
        <f>'wn6'!N142</f>
        <v>0</v>
      </c>
      <c r="T143" s="13">
        <f>'wn6'!O142</f>
        <v>0</v>
      </c>
      <c r="U143" s="14">
        <f>'wn6'!Q142</f>
        <v>0</v>
      </c>
      <c r="V143" s="14">
        <f>'wn6'!R142</f>
        <v>0</v>
      </c>
      <c r="W143" s="14">
        <f>'wn6'!S142</f>
        <v>0</v>
      </c>
      <c r="X143" s="14">
        <f>'wn6'!T142</f>
        <v>0</v>
      </c>
      <c r="Y143" s="14">
        <f>'wn6'!U142</f>
        <v>0</v>
      </c>
      <c r="Z143" s="14">
        <f>'wn6'!V142</f>
        <v>0</v>
      </c>
      <c r="AA143" s="14">
        <f>'wn6'!W142</f>
        <v>0</v>
      </c>
      <c r="AB143" s="14">
        <f>'wn6'!X142</f>
        <v>0</v>
      </c>
      <c r="AC143" s="14">
        <f>'wn6'!Y142</f>
        <v>0</v>
      </c>
      <c r="AD143" s="14">
        <f>'wn6'!Z142</f>
        <v>0</v>
      </c>
      <c r="AE143" s="14">
        <f>'wn6'!AA142</f>
        <v>0</v>
      </c>
      <c r="AF143" s="14">
        <f>'wn6'!AB142</f>
        <v>0</v>
      </c>
      <c r="AG143" s="14">
        <f>'wn6'!AC142</f>
        <v>0</v>
      </c>
      <c r="AH143" s="14">
        <f>'wn6'!AD142</f>
        <v>0</v>
      </c>
      <c r="AI143" s="14">
        <f>'wn6'!AE142</f>
        <v>0</v>
      </c>
    </row>
    <row r="144" spans="1:35" s="2" customFormat="1" ht="15.75" thickBot="1" x14ac:dyDescent="0.3">
      <c r="A144" s="10">
        <f>[1]res!B145</f>
        <v>0</v>
      </c>
      <c r="B144" s="12">
        <f>'F1'!AI144</f>
        <v>0</v>
      </c>
      <c r="C144" s="12">
        <f>'F2'!AI144</f>
        <v>0</v>
      </c>
      <c r="D144" s="31">
        <f>'F3'!AI144</f>
        <v>0.5</v>
      </c>
      <c r="E144" s="32">
        <f>'F4'!AI144</f>
        <v>0</v>
      </c>
      <c r="F144" s="8">
        <f>'wn6'!A143</f>
        <v>0</v>
      </c>
      <c r="G144" s="7">
        <f>'wn6'!B143</f>
        <v>0</v>
      </c>
      <c r="H144" s="7">
        <f>'wn6'!C143</f>
        <v>0</v>
      </c>
      <c r="I144" s="7">
        <f>'wn6'!D143</f>
        <v>0</v>
      </c>
      <c r="J144" s="7">
        <f>'wn6'!E143</f>
        <v>0</v>
      </c>
      <c r="K144" s="7">
        <f>'wn6'!F143</f>
        <v>0</v>
      </c>
      <c r="L144" s="7">
        <f>'wn6'!G143</f>
        <v>0</v>
      </c>
      <c r="M144" s="7">
        <f>'wn6'!H143</f>
        <v>0</v>
      </c>
      <c r="N144" s="7">
        <f>'wn6'!I143</f>
        <v>0</v>
      </c>
      <c r="O144" s="7">
        <f>'wn6'!J143</f>
        <v>0</v>
      </c>
      <c r="P144" s="7">
        <f>'wn6'!K143</f>
        <v>0</v>
      </c>
      <c r="Q144" s="7">
        <f>'wn6'!L143</f>
        <v>0</v>
      </c>
      <c r="R144" s="7">
        <f>'wn6'!M143</f>
        <v>0</v>
      </c>
      <c r="S144" s="7">
        <f>'wn6'!N143</f>
        <v>0</v>
      </c>
      <c r="T144" s="13">
        <f>'wn6'!O143</f>
        <v>0</v>
      </c>
      <c r="U144" s="14">
        <f>'wn6'!Q143</f>
        <v>0</v>
      </c>
      <c r="V144" s="14">
        <f>'wn6'!R143</f>
        <v>0</v>
      </c>
      <c r="W144" s="14">
        <f>'wn6'!S143</f>
        <v>0</v>
      </c>
      <c r="X144" s="14">
        <f>'wn6'!T143</f>
        <v>0</v>
      </c>
      <c r="Y144" s="14">
        <f>'wn6'!U143</f>
        <v>0</v>
      </c>
      <c r="Z144" s="14">
        <f>'wn6'!V143</f>
        <v>0</v>
      </c>
      <c r="AA144" s="14">
        <f>'wn6'!W143</f>
        <v>0</v>
      </c>
      <c r="AB144" s="14">
        <f>'wn6'!X143</f>
        <v>0</v>
      </c>
      <c r="AC144" s="14">
        <f>'wn6'!Y143</f>
        <v>0</v>
      </c>
      <c r="AD144" s="14">
        <f>'wn6'!Z143</f>
        <v>0</v>
      </c>
      <c r="AE144" s="14">
        <f>'wn6'!AA143</f>
        <v>0</v>
      </c>
      <c r="AF144" s="14">
        <f>'wn6'!AB143</f>
        <v>0</v>
      </c>
      <c r="AG144" s="14">
        <f>'wn6'!AC143</f>
        <v>0</v>
      </c>
      <c r="AH144" s="14">
        <f>'wn6'!AD143</f>
        <v>0</v>
      </c>
      <c r="AI144" s="14">
        <f>'wn6'!AE143</f>
        <v>0</v>
      </c>
    </row>
    <row r="145" spans="1:35" s="2" customFormat="1" ht="15.75" thickBot="1" x14ac:dyDescent="0.3">
      <c r="A145" s="10">
        <f>[1]res!B146</f>
        <v>0</v>
      </c>
      <c r="B145" s="12">
        <f>'F1'!AI145</f>
        <v>0</v>
      </c>
      <c r="C145" s="12">
        <f>'F2'!AI145</f>
        <v>0</v>
      </c>
      <c r="D145" s="31">
        <f>'F3'!AI145</f>
        <v>0.5</v>
      </c>
      <c r="E145" s="32">
        <f>'F4'!AI145</f>
        <v>0</v>
      </c>
      <c r="F145" s="8">
        <f>'wn6'!A144</f>
        <v>0</v>
      </c>
      <c r="G145" s="7">
        <f>'wn6'!B144</f>
        <v>0</v>
      </c>
      <c r="H145" s="7">
        <f>'wn6'!C144</f>
        <v>0</v>
      </c>
      <c r="I145" s="7">
        <f>'wn6'!D144</f>
        <v>0</v>
      </c>
      <c r="J145" s="7">
        <f>'wn6'!E144</f>
        <v>0</v>
      </c>
      <c r="K145" s="7">
        <f>'wn6'!F144</f>
        <v>0</v>
      </c>
      <c r="L145" s="7">
        <f>'wn6'!G144</f>
        <v>0</v>
      </c>
      <c r="M145" s="7">
        <f>'wn6'!H144</f>
        <v>0</v>
      </c>
      <c r="N145" s="7">
        <f>'wn6'!I144</f>
        <v>0</v>
      </c>
      <c r="O145" s="7">
        <f>'wn6'!J144</f>
        <v>0</v>
      </c>
      <c r="P145" s="7">
        <f>'wn6'!K144</f>
        <v>0</v>
      </c>
      <c r="Q145" s="7">
        <f>'wn6'!L144</f>
        <v>0</v>
      </c>
      <c r="R145" s="7">
        <f>'wn6'!M144</f>
        <v>0</v>
      </c>
      <c r="S145" s="7">
        <f>'wn6'!N144</f>
        <v>0</v>
      </c>
      <c r="T145" s="13">
        <f>'wn6'!O144</f>
        <v>0</v>
      </c>
      <c r="U145" s="14">
        <f>'wn6'!Q144</f>
        <v>0</v>
      </c>
      <c r="V145" s="14">
        <f>'wn6'!R144</f>
        <v>0</v>
      </c>
      <c r="W145" s="14">
        <f>'wn6'!S144</f>
        <v>0</v>
      </c>
      <c r="X145" s="14">
        <f>'wn6'!T144</f>
        <v>0</v>
      </c>
      <c r="Y145" s="14">
        <f>'wn6'!U144</f>
        <v>0</v>
      </c>
      <c r="Z145" s="14">
        <f>'wn6'!V144</f>
        <v>0</v>
      </c>
      <c r="AA145" s="14">
        <f>'wn6'!W144</f>
        <v>0</v>
      </c>
      <c r="AB145" s="14">
        <f>'wn6'!X144</f>
        <v>0</v>
      </c>
      <c r="AC145" s="14">
        <f>'wn6'!Y144</f>
        <v>0</v>
      </c>
      <c r="AD145" s="14">
        <f>'wn6'!Z144</f>
        <v>0</v>
      </c>
      <c r="AE145" s="14">
        <f>'wn6'!AA144</f>
        <v>0</v>
      </c>
      <c r="AF145" s="14">
        <f>'wn6'!AB144</f>
        <v>0</v>
      </c>
      <c r="AG145" s="14">
        <f>'wn6'!AC144</f>
        <v>0</v>
      </c>
      <c r="AH145" s="14">
        <f>'wn6'!AD144</f>
        <v>0</v>
      </c>
      <c r="AI145" s="14">
        <f>'wn6'!AE144</f>
        <v>0</v>
      </c>
    </row>
    <row r="146" spans="1:35" s="2" customFormat="1" ht="15.75" thickBot="1" x14ac:dyDescent="0.3">
      <c r="A146" s="10">
        <f>[1]res!B147</f>
        <v>0</v>
      </c>
      <c r="B146" s="12">
        <f>'F1'!AI146</f>
        <v>0</v>
      </c>
      <c r="C146" s="12">
        <f>'F2'!AI146</f>
        <v>0</v>
      </c>
      <c r="D146" s="31">
        <f>'F3'!AI146</f>
        <v>0.5</v>
      </c>
      <c r="E146" s="32">
        <f>'F4'!AI146</f>
        <v>0</v>
      </c>
      <c r="F146" s="8">
        <f>'wn6'!A145</f>
        <v>0</v>
      </c>
      <c r="G146" s="7">
        <f>'wn6'!B145</f>
        <v>0</v>
      </c>
      <c r="H146" s="7">
        <f>'wn6'!C145</f>
        <v>0</v>
      </c>
      <c r="I146" s="7">
        <f>'wn6'!D145</f>
        <v>0</v>
      </c>
      <c r="J146" s="7">
        <f>'wn6'!E145</f>
        <v>0</v>
      </c>
      <c r="K146" s="7">
        <f>'wn6'!F145</f>
        <v>0</v>
      </c>
      <c r="L146" s="7">
        <f>'wn6'!G145</f>
        <v>0</v>
      </c>
      <c r="M146" s="7">
        <f>'wn6'!H145</f>
        <v>0</v>
      </c>
      <c r="N146" s="7">
        <f>'wn6'!I145</f>
        <v>0</v>
      </c>
      <c r="O146" s="7">
        <f>'wn6'!J145</f>
        <v>0</v>
      </c>
      <c r="P146" s="7">
        <f>'wn6'!K145</f>
        <v>0</v>
      </c>
      <c r="Q146" s="7">
        <f>'wn6'!L145</f>
        <v>0</v>
      </c>
      <c r="R146" s="7">
        <f>'wn6'!M145</f>
        <v>0</v>
      </c>
      <c r="S146" s="7">
        <f>'wn6'!N145</f>
        <v>0</v>
      </c>
      <c r="T146" s="13">
        <f>'wn6'!O145</f>
        <v>0</v>
      </c>
      <c r="U146" s="14">
        <f>'wn6'!Q145</f>
        <v>0</v>
      </c>
      <c r="V146" s="14">
        <f>'wn6'!R145</f>
        <v>0</v>
      </c>
      <c r="W146" s="14">
        <f>'wn6'!S145</f>
        <v>0</v>
      </c>
      <c r="X146" s="14">
        <f>'wn6'!T145</f>
        <v>0</v>
      </c>
      <c r="Y146" s="14">
        <f>'wn6'!U145</f>
        <v>0</v>
      </c>
      <c r="Z146" s="14">
        <f>'wn6'!V145</f>
        <v>0</v>
      </c>
      <c r="AA146" s="14">
        <f>'wn6'!W145</f>
        <v>0</v>
      </c>
      <c r="AB146" s="14">
        <f>'wn6'!X145</f>
        <v>0</v>
      </c>
      <c r="AC146" s="14">
        <f>'wn6'!Y145</f>
        <v>0</v>
      </c>
      <c r="AD146" s="14">
        <f>'wn6'!Z145</f>
        <v>0</v>
      </c>
      <c r="AE146" s="14">
        <f>'wn6'!AA145</f>
        <v>0</v>
      </c>
      <c r="AF146" s="14">
        <f>'wn6'!AB145</f>
        <v>0</v>
      </c>
      <c r="AG146" s="14">
        <f>'wn6'!AC145</f>
        <v>0</v>
      </c>
      <c r="AH146" s="14">
        <f>'wn6'!AD145</f>
        <v>0</v>
      </c>
      <c r="AI146" s="14">
        <f>'wn6'!AE145</f>
        <v>0</v>
      </c>
    </row>
    <row r="147" spans="1:35" s="2" customFormat="1" ht="15.75" thickBot="1" x14ac:dyDescent="0.3">
      <c r="A147" s="10">
        <f>[1]res!B148</f>
        <v>0</v>
      </c>
      <c r="B147" s="12">
        <f>'F1'!AI147</f>
        <v>0</v>
      </c>
      <c r="C147" s="12">
        <f>'F2'!AI147</f>
        <v>0</v>
      </c>
      <c r="D147" s="31">
        <f>'F3'!AI147</f>
        <v>0.5</v>
      </c>
      <c r="E147" s="32">
        <f>'F4'!AI147</f>
        <v>0</v>
      </c>
      <c r="F147" s="8">
        <f>'wn6'!A146</f>
        <v>0</v>
      </c>
      <c r="G147" s="7">
        <f>'wn6'!B146</f>
        <v>0</v>
      </c>
      <c r="H147" s="7">
        <f>'wn6'!C146</f>
        <v>0</v>
      </c>
      <c r="I147" s="7">
        <f>'wn6'!D146</f>
        <v>0</v>
      </c>
      <c r="J147" s="7">
        <f>'wn6'!E146</f>
        <v>0</v>
      </c>
      <c r="K147" s="7">
        <f>'wn6'!F146</f>
        <v>0</v>
      </c>
      <c r="L147" s="7">
        <f>'wn6'!G146</f>
        <v>0</v>
      </c>
      <c r="M147" s="7">
        <f>'wn6'!H146</f>
        <v>0</v>
      </c>
      <c r="N147" s="7">
        <f>'wn6'!I146</f>
        <v>0</v>
      </c>
      <c r="O147" s="7">
        <f>'wn6'!J146</f>
        <v>0</v>
      </c>
      <c r="P147" s="7">
        <f>'wn6'!K146</f>
        <v>0</v>
      </c>
      <c r="Q147" s="7">
        <f>'wn6'!L146</f>
        <v>0</v>
      </c>
      <c r="R147" s="7">
        <f>'wn6'!M146</f>
        <v>0</v>
      </c>
      <c r="S147" s="7">
        <f>'wn6'!N146</f>
        <v>0</v>
      </c>
      <c r="T147" s="13">
        <f>'wn6'!O146</f>
        <v>0</v>
      </c>
      <c r="U147" s="14">
        <f>'wn6'!Q146</f>
        <v>0</v>
      </c>
      <c r="V147" s="14">
        <f>'wn6'!R146</f>
        <v>0</v>
      </c>
      <c r="W147" s="14">
        <f>'wn6'!S146</f>
        <v>0</v>
      </c>
      <c r="X147" s="14">
        <f>'wn6'!T146</f>
        <v>0</v>
      </c>
      <c r="Y147" s="14">
        <f>'wn6'!U146</f>
        <v>0</v>
      </c>
      <c r="Z147" s="14">
        <f>'wn6'!V146</f>
        <v>0</v>
      </c>
      <c r="AA147" s="14">
        <f>'wn6'!W146</f>
        <v>0</v>
      </c>
      <c r="AB147" s="14">
        <f>'wn6'!X146</f>
        <v>0</v>
      </c>
      <c r="AC147" s="14">
        <f>'wn6'!Y146</f>
        <v>0</v>
      </c>
      <c r="AD147" s="14">
        <f>'wn6'!Z146</f>
        <v>0</v>
      </c>
      <c r="AE147" s="14">
        <f>'wn6'!AA146</f>
        <v>0</v>
      </c>
      <c r="AF147" s="14">
        <f>'wn6'!AB146</f>
        <v>0</v>
      </c>
      <c r="AG147" s="14">
        <f>'wn6'!AC146</f>
        <v>0</v>
      </c>
      <c r="AH147" s="14">
        <f>'wn6'!AD146</f>
        <v>0</v>
      </c>
      <c r="AI147" s="14">
        <f>'wn6'!AE146</f>
        <v>0</v>
      </c>
    </row>
    <row r="148" spans="1:35" s="2" customFormat="1" ht="15.75" thickBot="1" x14ac:dyDescent="0.3">
      <c r="A148" s="10">
        <f>[1]res!B149</f>
        <v>0</v>
      </c>
      <c r="B148" s="12">
        <f>'F1'!AI148</f>
        <v>0</v>
      </c>
      <c r="C148" s="12">
        <f>'F2'!AI148</f>
        <v>0</v>
      </c>
      <c r="D148" s="31">
        <f>'F3'!AI148</f>
        <v>0.5</v>
      </c>
      <c r="E148" s="32">
        <f>'F4'!AI148</f>
        <v>0</v>
      </c>
      <c r="F148" s="8">
        <f>'wn6'!A147</f>
        <v>0</v>
      </c>
      <c r="G148" s="7">
        <f>'wn6'!B147</f>
        <v>0</v>
      </c>
      <c r="H148" s="7">
        <f>'wn6'!C147</f>
        <v>0</v>
      </c>
      <c r="I148" s="7">
        <f>'wn6'!D147</f>
        <v>0</v>
      </c>
      <c r="J148" s="7">
        <f>'wn6'!E147</f>
        <v>0</v>
      </c>
      <c r="K148" s="7">
        <f>'wn6'!F147</f>
        <v>0</v>
      </c>
      <c r="L148" s="7">
        <f>'wn6'!G147</f>
        <v>0</v>
      </c>
      <c r="M148" s="7">
        <f>'wn6'!H147</f>
        <v>0</v>
      </c>
      <c r="N148" s="7">
        <f>'wn6'!I147</f>
        <v>0</v>
      </c>
      <c r="O148" s="7">
        <f>'wn6'!J147</f>
        <v>0</v>
      </c>
      <c r="P148" s="7">
        <f>'wn6'!K147</f>
        <v>0</v>
      </c>
      <c r="Q148" s="7">
        <f>'wn6'!L147</f>
        <v>0</v>
      </c>
      <c r="R148" s="7">
        <f>'wn6'!M147</f>
        <v>0</v>
      </c>
      <c r="S148" s="7">
        <f>'wn6'!N147</f>
        <v>0</v>
      </c>
      <c r="T148" s="13">
        <f>'wn6'!O147</f>
        <v>0</v>
      </c>
      <c r="U148" s="14">
        <f>'wn6'!Q147</f>
        <v>0</v>
      </c>
      <c r="V148" s="14">
        <f>'wn6'!R147</f>
        <v>0</v>
      </c>
      <c r="W148" s="14">
        <f>'wn6'!S147</f>
        <v>0</v>
      </c>
      <c r="X148" s="14">
        <f>'wn6'!T147</f>
        <v>0</v>
      </c>
      <c r="Y148" s="14">
        <f>'wn6'!U147</f>
        <v>0</v>
      </c>
      <c r="Z148" s="14">
        <f>'wn6'!V147</f>
        <v>0</v>
      </c>
      <c r="AA148" s="14">
        <f>'wn6'!W147</f>
        <v>0</v>
      </c>
      <c r="AB148" s="14">
        <f>'wn6'!X147</f>
        <v>0</v>
      </c>
      <c r="AC148" s="14">
        <f>'wn6'!Y147</f>
        <v>0</v>
      </c>
      <c r="AD148" s="14">
        <f>'wn6'!Z147</f>
        <v>0</v>
      </c>
      <c r="AE148" s="14">
        <f>'wn6'!AA147</f>
        <v>0</v>
      </c>
      <c r="AF148" s="14">
        <f>'wn6'!AB147</f>
        <v>0</v>
      </c>
      <c r="AG148" s="14">
        <f>'wn6'!AC147</f>
        <v>0</v>
      </c>
      <c r="AH148" s="14">
        <f>'wn6'!AD147</f>
        <v>0</v>
      </c>
      <c r="AI148" s="14">
        <f>'wn6'!AE147</f>
        <v>0</v>
      </c>
    </row>
    <row r="149" spans="1:35" s="2" customFormat="1" ht="15.75" thickBot="1" x14ac:dyDescent="0.3">
      <c r="A149" s="10">
        <f>[1]res!B150</f>
        <v>0</v>
      </c>
      <c r="B149" s="12">
        <f>'F1'!AI149</f>
        <v>0</v>
      </c>
      <c r="C149" s="12">
        <f>'F2'!AI149</f>
        <v>0</v>
      </c>
      <c r="D149" s="31">
        <f>'F3'!AI149</f>
        <v>0.5</v>
      </c>
      <c r="E149" s="32">
        <f>'F4'!AI149</f>
        <v>0</v>
      </c>
      <c r="F149" s="8">
        <f>'wn6'!A148</f>
        <v>0</v>
      </c>
      <c r="G149" s="7">
        <f>'wn6'!B148</f>
        <v>0</v>
      </c>
      <c r="H149" s="7">
        <f>'wn6'!C148</f>
        <v>0</v>
      </c>
      <c r="I149" s="7">
        <f>'wn6'!D148</f>
        <v>0</v>
      </c>
      <c r="J149" s="7">
        <f>'wn6'!E148</f>
        <v>0</v>
      </c>
      <c r="K149" s="7">
        <f>'wn6'!F148</f>
        <v>0</v>
      </c>
      <c r="L149" s="7">
        <f>'wn6'!G148</f>
        <v>0</v>
      </c>
      <c r="M149" s="7">
        <f>'wn6'!H148</f>
        <v>0</v>
      </c>
      <c r="N149" s="7">
        <f>'wn6'!I148</f>
        <v>0</v>
      </c>
      <c r="O149" s="7">
        <f>'wn6'!J148</f>
        <v>0</v>
      </c>
      <c r="P149" s="7">
        <f>'wn6'!K148</f>
        <v>0</v>
      </c>
      <c r="Q149" s="7">
        <f>'wn6'!L148</f>
        <v>0</v>
      </c>
      <c r="R149" s="7">
        <f>'wn6'!M148</f>
        <v>0</v>
      </c>
      <c r="S149" s="7">
        <f>'wn6'!N148</f>
        <v>0</v>
      </c>
      <c r="T149" s="13">
        <f>'wn6'!O148</f>
        <v>0</v>
      </c>
      <c r="U149" s="14">
        <f>'wn6'!Q148</f>
        <v>0</v>
      </c>
      <c r="V149" s="14">
        <f>'wn6'!R148</f>
        <v>0</v>
      </c>
      <c r="W149" s="14">
        <f>'wn6'!S148</f>
        <v>0</v>
      </c>
      <c r="X149" s="14">
        <f>'wn6'!T148</f>
        <v>0</v>
      </c>
      <c r="Y149" s="14">
        <f>'wn6'!U148</f>
        <v>0</v>
      </c>
      <c r="Z149" s="14">
        <f>'wn6'!V148</f>
        <v>0</v>
      </c>
      <c r="AA149" s="14">
        <f>'wn6'!W148</f>
        <v>0</v>
      </c>
      <c r="AB149" s="14">
        <f>'wn6'!X148</f>
        <v>0</v>
      </c>
      <c r="AC149" s="14">
        <f>'wn6'!Y148</f>
        <v>0</v>
      </c>
      <c r="AD149" s="14">
        <f>'wn6'!Z148</f>
        <v>0</v>
      </c>
      <c r="AE149" s="14">
        <f>'wn6'!AA148</f>
        <v>0</v>
      </c>
      <c r="AF149" s="14">
        <f>'wn6'!AB148</f>
        <v>0</v>
      </c>
      <c r="AG149" s="14">
        <f>'wn6'!AC148</f>
        <v>0</v>
      </c>
      <c r="AH149" s="14">
        <f>'wn6'!AD148</f>
        <v>0</v>
      </c>
      <c r="AI149" s="14">
        <f>'wn6'!AE148</f>
        <v>0</v>
      </c>
    </row>
    <row r="150" spans="1:35" s="2" customFormat="1" ht="15.75" thickBot="1" x14ac:dyDescent="0.3">
      <c r="A150" s="10">
        <f>[1]res!B151</f>
        <v>0</v>
      </c>
      <c r="B150" s="12">
        <f>'F1'!AI150</f>
        <v>0</v>
      </c>
      <c r="C150" s="12">
        <f>'F2'!AI150</f>
        <v>0</v>
      </c>
      <c r="D150" s="31">
        <f>'F3'!AI150</f>
        <v>0.5</v>
      </c>
      <c r="E150" s="32">
        <f>'F4'!AI150</f>
        <v>0</v>
      </c>
      <c r="F150" s="8">
        <f>'wn6'!A149</f>
        <v>0</v>
      </c>
      <c r="G150" s="7">
        <f>'wn6'!B149</f>
        <v>0</v>
      </c>
      <c r="H150" s="7">
        <f>'wn6'!C149</f>
        <v>0</v>
      </c>
      <c r="I150" s="7">
        <f>'wn6'!D149</f>
        <v>0</v>
      </c>
      <c r="J150" s="7">
        <f>'wn6'!E149</f>
        <v>0</v>
      </c>
      <c r="K150" s="7">
        <f>'wn6'!F149</f>
        <v>0</v>
      </c>
      <c r="L150" s="7">
        <f>'wn6'!G149</f>
        <v>0</v>
      </c>
      <c r="M150" s="7">
        <f>'wn6'!H149</f>
        <v>0</v>
      </c>
      <c r="N150" s="7">
        <f>'wn6'!I149</f>
        <v>0</v>
      </c>
      <c r="O150" s="7">
        <f>'wn6'!J149</f>
        <v>0</v>
      </c>
      <c r="P150" s="7">
        <f>'wn6'!K149</f>
        <v>0</v>
      </c>
      <c r="Q150" s="7">
        <f>'wn6'!L149</f>
        <v>0</v>
      </c>
      <c r="R150" s="7">
        <f>'wn6'!M149</f>
        <v>0</v>
      </c>
      <c r="S150" s="7">
        <f>'wn6'!N149</f>
        <v>0</v>
      </c>
      <c r="T150" s="13">
        <f>'wn6'!O149</f>
        <v>0</v>
      </c>
      <c r="U150" s="14">
        <f>'wn6'!Q149</f>
        <v>0</v>
      </c>
      <c r="V150" s="14">
        <f>'wn6'!R149</f>
        <v>0</v>
      </c>
      <c r="W150" s="14">
        <f>'wn6'!S149</f>
        <v>0</v>
      </c>
      <c r="X150" s="14">
        <f>'wn6'!T149</f>
        <v>0</v>
      </c>
      <c r="Y150" s="14">
        <f>'wn6'!U149</f>
        <v>0</v>
      </c>
      <c r="Z150" s="14">
        <f>'wn6'!V149</f>
        <v>0</v>
      </c>
      <c r="AA150" s="14">
        <f>'wn6'!W149</f>
        <v>0</v>
      </c>
      <c r="AB150" s="14">
        <f>'wn6'!X149</f>
        <v>0</v>
      </c>
      <c r="AC150" s="14">
        <f>'wn6'!Y149</f>
        <v>0</v>
      </c>
      <c r="AD150" s="14">
        <f>'wn6'!Z149</f>
        <v>0</v>
      </c>
      <c r="AE150" s="14">
        <f>'wn6'!AA149</f>
        <v>0</v>
      </c>
      <c r="AF150" s="14">
        <f>'wn6'!AB149</f>
        <v>0</v>
      </c>
      <c r="AG150" s="14">
        <f>'wn6'!AC149</f>
        <v>0</v>
      </c>
      <c r="AH150" s="14">
        <f>'wn6'!AD149</f>
        <v>0</v>
      </c>
      <c r="AI150" s="14">
        <f>'wn6'!AE149</f>
        <v>0</v>
      </c>
    </row>
    <row r="151" spans="1:35" s="2" customFormat="1" ht="15.75" thickBot="1" x14ac:dyDescent="0.3">
      <c r="A151" s="10">
        <f>[1]res!B152</f>
        <v>0</v>
      </c>
      <c r="B151" s="12">
        <f>'F1'!AI151</f>
        <v>0</v>
      </c>
      <c r="C151" s="12">
        <f>'F2'!AI151</f>
        <v>0</v>
      </c>
      <c r="D151" s="31">
        <f>'F3'!AI151</f>
        <v>0.5</v>
      </c>
      <c r="E151" s="32">
        <f>'F4'!AI151</f>
        <v>0</v>
      </c>
      <c r="F151" s="8">
        <f>'wn6'!A150</f>
        <v>0</v>
      </c>
      <c r="G151" s="7">
        <f>'wn6'!B150</f>
        <v>0</v>
      </c>
      <c r="H151" s="7">
        <f>'wn6'!C150</f>
        <v>0</v>
      </c>
      <c r="I151" s="7">
        <f>'wn6'!D150</f>
        <v>0</v>
      </c>
      <c r="J151" s="7">
        <f>'wn6'!E150</f>
        <v>0</v>
      </c>
      <c r="K151" s="7">
        <f>'wn6'!F150</f>
        <v>0</v>
      </c>
      <c r="L151" s="7">
        <f>'wn6'!G150</f>
        <v>0</v>
      </c>
      <c r="M151" s="7">
        <f>'wn6'!H150</f>
        <v>0</v>
      </c>
      <c r="N151" s="7">
        <f>'wn6'!I150</f>
        <v>0</v>
      </c>
      <c r="O151" s="7">
        <f>'wn6'!J150</f>
        <v>0</v>
      </c>
      <c r="P151" s="7">
        <f>'wn6'!K150</f>
        <v>0</v>
      </c>
      <c r="Q151" s="7">
        <f>'wn6'!L150</f>
        <v>0</v>
      </c>
      <c r="R151" s="7">
        <f>'wn6'!M150</f>
        <v>0</v>
      </c>
      <c r="S151" s="7">
        <f>'wn6'!N150</f>
        <v>0</v>
      </c>
      <c r="T151" s="13">
        <f>'wn6'!O150</f>
        <v>0</v>
      </c>
      <c r="U151" s="14">
        <f>'wn6'!Q150</f>
        <v>0</v>
      </c>
      <c r="V151" s="14">
        <f>'wn6'!R150</f>
        <v>0</v>
      </c>
      <c r="W151" s="14">
        <f>'wn6'!S150</f>
        <v>0</v>
      </c>
      <c r="X151" s="14">
        <f>'wn6'!T150</f>
        <v>0</v>
      </c>
      <c r="Y151" s="14">
        <f>'wn6'!U150</f>
        <v>0</v>
      </c>
      <c r="Z151" s="14">
        <f>'wn6'!V150</f>
        <v>0</v>
      </c>
      <c r="AA151" s="14">
        <f>'wn6'!W150</f>
        <v>0</v>
      </c>
      <c r="AB151" s="14">
        <f>'wn6'!X150</f>
        <v>0</v>
      </c>
      <c r="AC151" s="14">
        <f>'wn6'!Y150</f>
        <v>0</v>
      </c>
      <c r="AD151" s="14">
        <f>'wn6'!Z150</f>
        <v>0</v>
      </c>
      <c r="AE151" s="14">
        <f>'wn6'!AA150</f>
        <v>0</v>
      </c>
      <c r="AF151" s="14">
        <f>'wn6'!AB150</f>
        <v>0</v>
      </c>
      <c r="AG151" s="14">
        <f>'wn6'!AC150</f>
        <v>0</v>
      </c>
      <c r="AH151" s="14">
        <f>'wn6'!AD150</f>
        <v>0</v>
      </c>
      <c r="AI151" s="14">
        <f>'wn6'!AE150</f>
        <v>0</v>
      </c>
    </row>
    <row r="152" spans="1:35" s="2" customFormat="1" ht="15.75" thickBot="1" x14ac:dyDescent="0.3">
      <c r="A152" s="10">
        <f>[1]res!B153</f>
        <v>0</v>
      </c>
      <c r="B152" s="12">
        <f>'F1'!AI152</f>
        <v>0</v>
      </c>
      <c r="C152" s="12">
        <f>'F2'!AI152</f>
        <v>0</v>
      </c>
      <c r="D152" s="31">
        <f>'F3'!AI152</f>
        <v>0.5</v>
      </c>
      <c r="E152" s="32">
        <f>'F4'!AI152</f>
        <v>0</v>
      </c>
      <c r="F152" s="8">
        <f>'wn6'!A151</f>
        <v>0</v>
      </c>
      <c r="G152" s="7">
        <f>'wn6'!B151</f>
        <v>0</v>
      </c>
      <c r="H152" s="7">
        <f>'wn6'!C151</f>
        <v>0</v>
      </c>
      <c r="I152" s="7">
        <f>'wn6'!D151</f>
        <v>0</v>
      </c>
      <c r="J152" s="7">
        <f>'wn6'!E151</f>
        <v>0</v>
      </c>
      <c r="K152" s="7">
        <f>'wn6'!F151</f>
        <v>0</v>
      </c>
      <c r="L152" s="7">
        <f>'wn6'!G151</f>
        <v>0</v>
      </c>
      <c r="M152" s="7">
        <f>'wn6'!H151</f>
        <v>0</v>
      </c>
      <c r="N152" s="7">
        <f>'wn6'!I151</f>
        <v>0</v>
      </c>
      <c r="O152" s="7">
        <f>'wn6'!J151</f>
        <v>0</v>
      </c>
      <c r="P152" s="7">
        <f>'wn6'!K151</f>
        <v>0</v>
      </c>
      <c r="Q152" s="7">
        <f>'wn6'!L151</f>
        <v>0</v>
      </c>
      <c r="R152" s="7">
        <f>'wn6'!M151</f>
        <v>0</v>
      </c>
      <c r="S152" s="7">
        <f>'wn6'!N151</f>
        <v>0</v>
      </c>
      <c r="T152" s="13">
        <f>'wn6'!O151</f>
        <v>0</v>
      </c>
      <c r="U152" s="14">
        <f>'wn6'!Q151</f>
        <v>0</v>
      </c>
      <c r="V152" s="14">
        <f>'wn6'!R151</f>
        <v>0</v>
      </c>
      <c r="W152" s="14">
        <f>'wn6'!S151</f>
        <v>0</v>
      </c>
      <c r="X152" s="14">
        <f>'wn6'!T151</f>
        <v>0</v>
      </c>
      <c r="Y152" s="14">
        <f>'wn6'!U151</f>
        <v>0</v>
      </c>
      <c r="Z152" s="14">
        <f>'wn6'!V151</f>
        <v>0</v>
      </c>
      <c r="AA152" s="14">
        <f>'wn6'!W151</f>
        <v>0</v>
      </c>
      <c r="AB152" s="14">
        <f>'wn6'!X151</f>
        <v>0</v>
      </c>
      <c r="AC152" s="14">
        <f>'wn6'!Y151</f>
        <v>0</v>
      </c>
      <c r="AD152" s="14">
        <f>'wn6'!Z151</f>
        <v>0</v>
      </c>
      <c r="AE152" s="14">
        <f>'wn6'!AA151</f>
        <v>0</v>
      </c>
      <c r="AF152" s="14">
        <f>'wn6'!AB151</f>
        <v>0</v>
      </c>
      <c r="AG152" s="14">
        <f>'wn6'!AC151</f>
        <v>0</v>
      </c>
      <c r="AH152" s="14">
        <f>'wn6'!AD151</f>
        <v>0</v>
      </c>
      <c r="AI152" s="14">
        <f>'wn6'!AE151</f>
        <v>0</v>
      </c>
    </row>
    <row r="153" spans="1:35" s="2" customFormat="1" ht="15.75" thickBot="1" x14ac:dyDescent="0.3">
      <c r="A153" s="10">
        <f>[1]res!B154</f>
        <v>0</v>
      </c>
      <c r="B153" s="12">
        <f>'F1'!AI153</f>
        <v>0</v>
      </c>
      <c r="C153" s="12">
        <f>'F2'!AI153</f>
        <v>0</v>
      </c>
      <c r="D153" s="31">
        <f>'F3'!AI153</f>
        <v>0.5</v>
      </c>
      <c r="E153" s="32">
        <f>'F4'!AI153</f>
        <v>0</v>
      </c>
      <c r="F153" s="8">
        <f>'wn6'!A152</f>
        <v>0</v>
      </c>
      <c r="G153" s="7">
        <f>'wn6'!B152</f>
        <v>0</v>
      </c>
      <c r="H153" s="7">
        <f>'wn6'!C152</f>
        <v>0</v>
      </c>
      <c r="I153" s="7">
        <f>'wn6'!D152</f>
        <v>0</v>
      </c>
      <c r="J153" s="7">
        <f>'wn6'!E152</f>
        <v>0</v>
      </c>
      <c r="K153" s="7">
        <f>'wn6'!F152</f>
        <v>0</v>
      </c>
      <c r="L153" s="7">
        <f>'wn6'!G152</f>
        <v>0</v>
      </c>
      <c r="M153" s="7">
        <f>'wn6'!H152</f>
        <v>0</v>
      </c>
      <c r="N153" s="7">
        <f>'wn6'!I152</f>
        <v>0</v>
      </c>
      <c r="O153" s="7">
        <f>'wn6'!J152</f>
        <v>0</v>
      </c>
      <c r="P153" s="7">
        <f>'wn6'!K152</f>
        <v>0</v>
      </c>
      <c r="Q153" s="7">
        <f>'wn6'!L152</f>
        <v>0</v>
      </c>
      <c r="R153" s="7">
        <f>'wn6'!M152</f>
        <v>0</v>
      </c>
      <c r="S153" s="7">
        <f>'wn6'!N152</f>
        <v>0</v>
      </c>
      <c r="T153" s="13">
        <f>'wn6'!O152</f>
        <v>0</v>
      </c>
      <c r="U153" s="14">
        <f>'wn6'!Q152</f>
        <v>0</v>
      </c>
      <c r="V153" s="14">
        <f>'wn6'!R152</f>
        <v>0</v>
      </c>
      <c r="W153" s="14">
        <f>'wn6'!S152</f>
        <v>0</v>
      </c>
      <c r="X153" s="14">
        <f>'wn6'!T152</f>
        <v>0</v>
      </c>
      <c r="Y153" s="14">
        <f>'wn6'!U152</f>
        <v>0</v>
      </c>
      <c r="Z153" s="14">
        <f>'wn6'!V152</f>
        <v>0</v>
      </c>
      <c r="AA153" s="14">
        <f>'wn6'!W152</f>
        <v>0</v>
      </c>
      <c r="AB153" s="14">
        <f>'wn6'!X152</f>
        <v>0</v>
      </c>
      <c r="AC153" s="14">
        <f>'wn6'!Y152</f>
        <v>0</v>
      </c>
      <c r="AD153" s="14">
        <f>'wn6'!Z152</f>
        <v>0</v>
      </c>
      <c r="AE153" s="14">
        <f>'wn6'!AA152</f>
        <v>0</v>
      </c>
      <c r="AF153" s="14">
        <f>'wn6'!AB152</f>
        <v>0</v>
      </c>
      <c r="AG153" s="14">
        <f>'wn6'!AC152</f>
        <v>0</v>
      </c>
      <c r="AH153" s="14">
        <f>'wn6'!AD152</f>
        <v>0</v>
      </c>
      <c r="AI153" s="14">
        <f>'wn6'!AE152</f>
        <v>0</v>
      </c>
    </row>
    <row r="154" spans="1:35" s="2" customFormat="1" ht="15.75" thickBot="1" x14ac:dyDescent="0.3">
      <c r="A154" s="10">
        <f>[1]res!B155</f>
        <v>0</v>
      </c>
      <c r="B154" s="12">
        <f>'F1'!AI154</f>
        <v>0</v>
      </c>
      <c r="C154" s="12">
        <f>'F2'!AI154</f>
        <v>0</v>
      </c>
      <c r="D154" s="31">
        <f>'F3'!AI154</f>
        <v>0.5</v>
      </c>
      <c r="E154" s="32">
        <f>'F4'!AI154</f>
        <v>0</v>
      </c>
      <c r="F154" s="8">
        <f>'wn6'!A153</f>
        <v>0</v>
      </c>
      <c r="G154" s="7">
        <f>'wn6'!B153</f>
        <v>0</v>
      </c>
      <c r="H154" s="7">
        <f>'wn6'!C153</f>
        <v>0</v>
      </c>
      <c r="I154" s="7">
        <f>'wn6'!D153</f>
        <v>0</v>
      </c>
      <c r="J154" s="7">
        <f>'wn6'!E153</f>
        <v>0</v>
      </c>
      <c r="K154" s="7">
        <f>'wn6'!F153</f>
        <v>0</v>
      </c>
      <c r="L154" s="7">
        <f>'wn6'!G153</f>
        <v>0</v>
      </c>
      <c r="M154" s="7">
        <f>'wn6'!H153</f>
        <v>0</v>
      </c>
      <c r="N154" s="7">
        <f>'wn6'!I153</f>
        <v>0</v>
      </c>
      <c r="O154" s="7">
        <f>'wn6'!J153</f>
        <v>0</v>
      </c>
      <c r="P154" s="7">
        <f>'wn6'!K153</f>
        <v>0</v>
      </c>
      <c r="Q154" s="7">
        <f>'wn6'!L153</f>
        <v>0</v>
      </c>
      <c r="R154" s="7">
        <f>'wn6'!M153</f>
        <v>0</v>
      </c>
      <c r="S154" s="7">
        <f>'wn6'!N153</f>
        <v>0</v>
      </c>
      <c r="T154" s="13">
        <f>'wn6'!O153</f>
        <v>0</v>
      </c>
      <c r="U154" s="14">
        <f>'wn6'!Q153</f>
        <v>0</v>
      </c>
      <c r="V154" s="14">
        <f>'wn6'!R153</f>
        <v>0</v>
      </c>
      <c r="W154" s="14">
        <f>'wn6'!S153</f>
        <v>0</v>
      </c>
      <c r="X154" s="14">
        <f>'wn6'!T153</f>
        <v>0</v>
      </c>
      <c r="Y154" s="14">
        <f>'wn6'!U153</f>
        <v>0</v>
      </c>
      <c r="Z154" s="14">
        <f>'wn6'!V153</f>
        <v>0</v>
      </c>
      <c r="AA154" s="14">
        <f>'wn6'!W153</f>
        <v>0</v>
      </c>
      <c r="AB154" s="14">
        <f>'wn6'!X153</f>
        <v>0</v>
      </c>
      <c r="AC154" s="14">
        <f>'wn6'!Y153</f>
        <v>0</v>
      </c>
      <c r="AD154" s="14">
        <f>'wn6'!Z153</f>
        <v>0</v>
      </c>
      <c r="AE154" s="14">
        <f>'wn6'!AA153</f>
        <v>0</v>
      </c>
      <c r="AF154" s="14">
        <f>'wn6'!AB153</f>
        <v>0</v>
      </c>
      <c r="AG154" s="14">
        <f>'wn6'!AC153</f>
        <v>0</v>
      </c>
      <c r="AH154" s="14">
        <f>'wn6'!AD153</f>
        <v>0</v>
      </c>
      <c r="AI154" s="14">
        <f>'wn6'!AE153</f>
        <v>0</v>
      </c>
    </row>
    <row r="155" spans="1:35" s="2" customFormat="1" ht="15.75" thickBot="1" x14ac:dyDescent="0.3">
      <c r="A155" s="10">
        <f>[1]res!B156</f>
        <v>0</v>
      </c>
      <c r="B155" s="12">
        <f>'F1'!AI155</f>
        <v>0</v>
      </c>
      <c r="C155" s="12">
        <f>'F2'!AI155</f>
        <v>0</v>
      </c>
      <c r="D155" s="31">
        <f>'F3'!AI155</f>
        <v>0.5</v>
      </c>
      <c r="E155" s="32">
        <f>'F4'!AI155</f>
        <v>0</v>
      </c>
      <c r="F155" s="8">
        <f>'wn6'!A154</f>
        <v>0</v>
      </c>
      <c r="G155" s="7">
        <f>'wn6'!B154</f>
        <v>0</v>
      </c>
      <c r="H155" s="7">
        <f>'wn6'!C154</f>
        <v>0</v>
      </c>
      <c r="I155" s="7">
        <f>'wn6'!D154</f>
        <v>0</v>
      </c>
      <c r="J155" s="7">
        <f>'wn6'!E154</f>
        <v>0</v>
      </c>
      <c r="K155" s="7">
        <f>'wn6'!F154</f>
        <v>0</v>
      </c>
      <c r="L155" s="7">
        <f>'wn6'!G154</f>
        <v>0</v>
      </c>
      <c r="M155" s="7">
        <f>'wn6'!H154</f>
        <v>0</v>
      </c>
      <c r="N155" s="7">
        <f>'wn6'!I154</f>
        <v>0</v>
      </c>
      <c r="O155" s="7">
        <f>'wn6'!J154</f>
        <v>0</v>
      </c>
      <c r="P155" s="7">
        <f>'wn6'!K154</f>
        <v>0</v>
      </c>
      <c r="Q155" s="7">
        <f>'wn6'!L154</f>
        <v>0</v>
      </c>
      <c r="R155" s="7">
        <f>'wn6'!M154</f>
        <v>0</v>
      </c>
      <c r="S155" s="7">
        <f>'wn6'!N154</f>
        <v>0</v>
      </c>
      <c r="T155" s="13">
        <f>'wn6'!O154</f>
        <v>0</v>
      </c>
      <c r="U155" s="14">
        <f>'wn6'!Q154</f>
        <v>0</v>
      </c>
      <c r="V155" s="14">
        <f>'wn6'!R154</f>
        <v>0</v>
      </c>
      <c r="W155" s="14">
        <f>'wn6'!S154</f>
        <v>0</v>
      </c>
      <c r="X155" s="14">
        <f>'wn6'!T154</f>
        <v>0</v>
      </c>
      <c r="Y155" s="14">
        <f>'wn6'!U154</f>
        <v>0</v>
      </c>
      <c r="Z155" s="14">
        <f>'wn6'!V154</f>
        <v>0</v>
      </c>
      <c r="AA155" s="14">
        <f>'wn6'!W154</f>
        <v>0</v>
      </c>
      <c r="AB155" s="14">
        <f>'wn6'!X154</f>
        <v>0</v>
      </c>
      <c r="AC155" s="14">
        <f>'wn6'!Y154</f>
        <v>0</v>
      </c>
      <c r="AD155" s="14">
        <f>'wn6'!Z154</f>
        <v>0</v>
      </c>
      <c r="AE155" s="14">
        <f>'wn6'!AA154</f>
        <v>0</v>
      </c>
      <c r="AF155" s="14">
        <f>'wn6'!AB154</f>
        <v>0</v>
      </c>
      <c r="AG155" s="14">
        <f>'wn6'!AC154</f>
        <v>0</v>
      </c>
      <c r="AH155" s="14">
        <f>'wn6'!AD154</f>
        <v>0</v>
      </c>
      <c r="AI155" s="14">
        <f>'wn6'!AE154</f>
        <v>0</v>
      </c>
    </row>
    <row r="156" spans="1:35" s="2" customFormat="1" ht="15.75" thickBot="1" x14ac:dyDescent="0.3">
      <c r="A156" s="10">
        <f>[1]res!B157</f>
        <v>0</v>
      </c>
      <c r="B156" s="12">
        <f>'F1'!AI156</f>
        <v>0</v>
      </c>
      <c r="C156" s="12">
        <f>'F2'!AI156</f>
        <v>0</v>
      </c>
      <c r="D156" s="31">
        <f>'F3'!AI156</f>
        <v>0.5</v>
      </c>
      <c r="E156" s="32">
        <f>'F4'!AI156</f>
        <v>0</v>
      </c>
      <c r="F156" s="8">
        <f>'wn6'!A155</f>
        <v>0</v>
      </c>
      <c r="G156" s="7">
        <f>'wn6'!B155</f>
        <v>0</v>
      </c>
      <c r="H156" s="7">
        <f>'wn6'!C155</f>
        <v>0</v>
      </c>
      <c r="I156" s="7">
        <f>'wn6'!D155</f>
        <v>0</v>
      </c>
      <c r="J156" s="7">
        <f>'wn6'!E155</f>
        <v>0</v>
      </c>
      <c r="K156" s="7">
        <f>'wn6'!F155</f>
        <v>0</v>
      </c>
      <c r="L156" s="7">
        <f>'wn6'!G155</f>
        <v>0</v>
      </c>
      <c r="M156" s="7">
        <f>'wn6'!H155</f>
        <v>0</v>
      </c>
      <c r="N156" s="7">
        <f>'wn6'!I155</f>
        <v>0</v>
      </c>
      <c r="O156" s="7">
        <f>'wn6'!J155</f>
        <v>0</v>
      </c>
      <c r="P156" s="7">
        <f>'wn6'!K155</f>
        <v>0</v>
      </c>
      <c r="Q156" s="7">
        <f>'wn6'!L155</f>
        <v>0</v>
      </c>
      <c r="R156" s="7">
        <f>'wn6'!M155</f>
        <v>0</v>
      </c>
      <c r="S156" s="7">
        <f>'wn6'!N155</f>
        <v>0</v>
      </c>
      <c r="T156" s="13">
        <f>'wn6'!O155</f>
        <v>0</v>
      </c>
      <c r="U156" s="14">
        <f>'wn6'!Q155</f>
        <v>0</v>
      </c>
      <c r="V156" s="14">
        <f>'wn6'!R155</f>
        <v>0</v>
      </c>
      <c r="W156" s="14">
        <f>'wn6'!S155</f>
        <v>0</v>
      </c>
      <c r="X156" s="14">
        <f>'wn6'!T155</f>
        <v>0</v>
      </c>
      <c r="Y156" s="14">
        <f>'wn6'!U155</f>
        <v>0</v>
      </c>
      <c r="Z156" s="14">
        <f>'wn6'!V155</f>
        <v>0</v>
      </c>
      <c r="AA156" s="14">
        <f>'wn6'!W155</f>
        <v>0</v>
      </c>
      <c r="AB156" s="14">
        <f>'wn6'!X155</f>
        <v>0</v>
      </c>
      <c r="AC156" s="14">
        <f>'wn6'!Y155</f>
        <v>0</v>
      </c>
      <c r="AD156" s="14">
        <f>'wn6'!Z155</f>
        <v>0</v>
      </c>
      <c r="AE156" s="14">
        <f>'wn6'!AA155</f>
        <v>0</v>
      </c>
      <c r="AF156" s="14">
        <f>'wn6'!AB155</f>
        <v>0</v>
      </c>
      <c r="AG156" s="14">
        <f>'wn6'!AC155</f>
        <v>0</v>
      </c>
      <c r="AH156" s="14">
        <f>'wn6'!AD155</f>
        <v>0</v>
      </c>
      <c r="AI156" s="14">
        <f>'wn6'!AE155</f>
        <v>0</v>
      </c>
    </row>
    <row r="157" spans="1:35" s="2" customFormat="1" ht="15.75" thickBot="1" x14ac:dyDescent="0.3">
      <c r="A157" s="10">
        <f>[1]res!B158</f>
        <v>0</v>
      </c>
      <c r="B157" s="12">
        <f>'F1'!AI157</f>
        <v>0</v>
      </c>
      <c r="C157" s="12">
        <f>'F2'!AI157</f>
        <v>0</v>
      </c>
      <c r="D157" s="31">
        <f>'F3'!AI157</f>
        <v>0.5</v>
      </c>
      <c r="E157" s="32">
        <f>'F4'!AI157</f>
        <v>0</v>
      </c>
      <c r="F157" s="8">
        <f>'wn6'!A156</f>
        <v>0</v>
      </c>
      <c r="G157" s="7">
        <f>'wn6'!B156</f>
        <v>0</v>
      </c>
      <c r="H157" s="7">
        <f>'wn6'!C156</f>
        <v>0</v>
      </c>
      <c r="I157" s="7">
        <f>'wn6'!D156</f>
        <v>0</v>
      </c>
      <c r="J157" s="7">
        <f>'wn6'!E156</f>
        <v>0</v>
      </c>
      <c r="K157" s="7">
        <f>'wn6'!F156</f>
        <v>0</v>
      </c>
      <c r="L157" s="7">
        <f>'wn6'!G156</f>
        <v>0</v>
      </c>
      <c r="M157" s="7">
        <f>'wn6'!H156</f>
        <v>0</v>
      </c>
      <c r="N157" s="7">
        <f>'wn6'!I156</f>
        <v>0</v>
      </c>
      <c r="O157" s="7">
        <f>'wn6'!J156</f>
        <v>0</v>
      </c>
      <c r="P157" s="7">
        <f>'wn6'!K156</f>
        <v>0</v>
      </c>
      <c r="Q157" s="7">
        <f>'wn6'!L156</f>
        <v>0</v>
      </c>
      <c r="R157" s="7">
        <f>'wn6'!M156</f>
        <v>0</v>
      </c>
      <c r="S157" s="7">
        <f>'wn6'!N156</f>
        <v>0</v>
      </c>
      <c r="T157" s="13">
        <f>'wn6'!O156</f>
        <v>0</v>
      </c>
      <c r="U157" s="14">
        <f>'wn6'!Q156</f>
        <v>0</v>
      </c>
      <c r="V157" s="14">
        <f>'wn6'!R156</f>
        <v>0</v>
      </c>
      <c r="W157" s="14">
        <f>'wn6'!S156</f>
        <v>0</v>
      </c>
      <c r="X157" s="14">
        <f>'wn6'!T156</f>
        <v>0</v>
      </c>
      <c r="Y157" s="14">
        <f>'wn6'!U156</f>
        <v>0</v>
      </c>
      <c r="Z157" s="14">
        <f>'wn6'!V156</f>
        <v>0</v>
      </c>
      <c r="AA157" s="14">
        <f>'wn6'!W156</f>
        <v>0</v>
      </c>
      <c r="AB157" s="14">
        <f>'wn6'!X156</f>
        <v>0</v>
      </c>
      <c r="AC157" s="14">
        <f>'wn6'!Y156</f>
        <v>0</v>
      </c>
      <c r="AD157" s="14">
        <f>'wn6'!Z156</f>
        <v>0</v>
      </c>
      <c r="AE157" s="14">
        <f>'wn6'!AA156</f>
        <v>0</v>
      </c>
      <c r="AF157" s="14">
        <f>'wn6'!AB156</f>
        <v>0</v>
      </c>
      <c r="AG157" s="14">
        <f>'wn6'!AC156</f>
        <v>0</v>
      </c>
      <c r="AH157" s="14">
        <f>'wn6'!AD156</f>
        <v>0</v>
      </c>
      <c r="AI157" s="14">
        <f>'wn6'!AE156</f>
        <v>0</v>
      </c>
    </row>
    <row r="158" spans="1:35" s="2" customFormat="1" ht="15.75" thickBot="1" x14ac:dyDescent="0.3">
      <c r="A158" s="10">
        <f>[1]res!B159</f>
        <v>0</v>
      </c>
      <c r="B158" s="12">
        <f>'F1'!AI158</f>
        <v>0</v>
      </c>
      <c r="C158" s="12">
        <f>'F2'!AI158</f>
        <v>0</v>
      </c>
      <c r="D158" s="31">
        <f>'F3'!AI158</f>
        <v>0.5</v>
      </c>
      <c r="E158" s="32">
        <f>'F4'!AI158</f>
        <v>0</v>
      </c>
      <c r="F158" s="8">
        <f>'wn6'!A157</f>
        <v>0</v>
      </c>
      <c r="G158" s="7">
        <f>'wn6'!B157</f>
        <v>0</v>
      </c>
      <c r="H158" s="7">
        <f>'wn6'!C157</f>
        <v>0</v>
      </c>
      <c r="I158" s="7">
        <f>'wn6'!D157</f>
        <v>0</v>
      </c>
      <c r="J158" s="7">
        <f>'wn6'!E157</f>
        <v>0</v>
      </c>
      <c r="K158" s="7">
        <f>'wn6'!F157</f>
        <v>0</v>
      </c>
      <c r="L158" s="7">
        <f>'wn6'!G157</f>
        <v>0</v>
      </c>
      <c r="M158" s="7">
        <f>'wn6'!H157</f>
        <v>0</v>
      </c>
      <c r="N158" s="7">
        <f>'wn6'!I157</f>
        <v>0</v>
      </c>
      <c r="O158" s="7">
        <f>'wn6'!J157</f>
        <v>0</v>
      </c>
      <c r="P158" s="7">
        <f>'wn6'!K157</f>
        <v>0</v>
      </c>
      <c r="Q158" s="7">
        <f>'wn6'!L157</f>
        <v>0</v>
      </c>
      <c r="R158" s="7">
        <f>'wn6'!M157</f>
        <v>0</v>
      </c>
      <c r="S158" s="7">
        <f>'wn6'!N157</f>
        <v>0</v>
      </c>
      <c r="T158" s="13">
        <f>'wn6'!O157</f>
        <v>0</v>
      </c>
      <c r="U158" s="14">
        <f>'wn6'!Q157</f>
        <v>0</v>
      </c>
      <c r="V158" s="14">
        <f>'wn6'!R157</f>
        <v>0</v>
      </c>
      <c r="W158" s="14">
        <f>'wn6'!S157</f>
        <v>0</v>
      </c>
      <c r="X158" s="14">
        <f>'wn6'!T157</f>
        <v>0</v>
      </c>
      <c r="Y158" s="14">
        <f>'wn6'!U157</f>
        <v>0</v>
      </c>
      <c r="Z158" s="14">
        <f>'wn6'!V157</f>
        <v>0</v>
      </c>
      <c r="AA158" s="14">
        <f>'wn6'!W157</f>
        <v>0</v>
      </c>
      <c r="AB158" s="14">
        <f>'wn6'!X157</f>
        <v>0</v>
      </c>
      <c r="AC158" s="14">
        <f>'wn6'!Y157</f>
        <v>0</v>
      </c>
      <c r="AD158" s="14">
        <f>'wn6'!Z157</f>
        <v>0</v>
      </c>
      <c r="AE158" s="14">
        <f>'wn6'!AA157</f>
        <v>0</v>
      </c>
      <c r="AF158" s="14">
        <f>'wn6'!AB157</f>
        <v>0</v>
      </c>
      <c r="AG158" s="14">
        <f>'wn6'!AC157</f>
        <v>0</v>
      </c>
      <c r="AH158" s="14">
        <f>'wn6'!AD157</f>
        <v>0</v>
      </c>
      <c r="AI158" s="14">
        <f>'wn6'!AE157</f>
        <v>0</v>
      </c>
    </row>
    <row r="159" spans="1:35" s="2" customFormat="1" ht="15.75" thickBot="1" x14ac:dyDescent="0.3">
      <c r="A159" s="10">
        <f>[1]res!B160</f>
        <v>0</v>
      </c>
      <c r="B159" s="12">
        <f>'F1'!AI159</f>
        <v>0</v>
      </c>
      <c r="C159" s="12">
        <f>'F2'!AI159</f>
        <v>0</v>
      </c>
      <c r="D159" s="31">
        <f>'F3'!AI159</f>
        <v>0.5</v>
      </c>
      <c r="E159" s="32">
        <f>'F4'!AI159</f>
        <v>0</v>
      </c>
      <c r="F159" s="8">
        <f>'wn6'!A158</f>
        <v>0</v>
      </c>
      <c r="G159" s="7">
        <f>'wn6'!B158</f>
        <v>0</v>
      </c>
      <c r="H159" s="7">
        <f>'wn6'!C158</f>
        <v>0</v>
      </c>
      <c r="I159" s="7">
        <f>'wn6'!D158</f>
        <v>0</v>
      </c>
      <c r="J159" s="7">
        <f>'wn6'!E158</f>
        <v>0</v>
      </c>
      <c r="K159" s="7">
        <f>'wn6'!F158</f>
        <v>0</v>
      </c>
      <c r="L159" s="7">
        <f>'wn6'!G158</f>
        <v>0</v>
      </c>
      <c r="M159" s="7">
        <f>'wn6'!H158</f>
        <v>0</v>
      </c>
      <c r="N159" s="7">
        <f>'wn6'!I158</f>
        <v>0</v>
      </c>
      <c r="O159" s="7">
        <f>'wn6'!J158</f>
        <v>0</v>
      </c>
      <c r="P159" s="7">
        <f>'wn6'!K158</f>
        <v>0</v>
      </c>
      <c r="Q159" s="7">
        <f>'wn6'!L158</f>
        <v>0</v>
      </c>
      <c r="R159" s="7">
        <f>'wn6'!M158</f>
        <v>0</v>
      </c>
      <c r="S159" s="7">
        <f>'wn6'!N158</f>
        <v>0</v>
      </c>
      <c r="T159" s="13">
        <f>'wn6'!O158</f>
        <v>0</v>
      </c>
      <c r="U159" s="14">
        <f>'wn6'!Q158</f>
        <v>0</v>
      </c>
      <c r="V159" s="14">
        <f>'wn6'!R158</f>
        <v>0</v>
      </c>
      <c r="W159" s="14">
        <f>'wn6'!S158</f>
        <v>0</v>
      </c>
      <c r="X159" s="14">
        <f>'wn6'!T158</f>
        <v>0</v>
      </c>
      <c r="Y159" s="14">
        <f>'wn6'!U158</f>
        <v>0</v>
      </c>
      <c r="Z159" s="14">
        <f>'wn6'!V158</f>
        <v>0</v>
      </c>
      <c r="AA159" s="14">
        <f>'wn6'!W158</f>
        <v>0</v>
      </c>
      <c r="AB159" s="14">
        <f>'wn6'!X158</f>
        <v>0</v>
      </c>
      <c r="AC159" s="14">
        <f>'wn6'!Y158</f>
        <v>0</v>
      </c>
      <c r="AD159" s="14">
        <f>'wn6'!Z158</f>
        <v>0</v>
      </c>
      <c r="AE159" s="14">
        <f>'wn6'!AA158</f>
        <v>0</v>
      </c>
      <c r="AF159" s="14">
        <f>'wn6'!AB158</f>
        <v>0</v>
      </c>
      <c r="AG159" s="14">
        <f>'wn6'!AC158</f>
        <v>0</v>
      </c>
      <c r="AH159" s="14">
        <f>'wn6'!AD158</f>
        <v>0</v>
      </c>
      <c r="AI159" s="14">
        <f>'wn6'!AE158</f>
        <v>0</v>
      </c>
    </row>
    <row r="160" spans="1:35" s="2" customFormat="1" ht="15.75" thickBot="1" x14ac:dyDescent="0.3">
      <c r="A160" s="10">
        <f>[1]res!B161</f>
        <v>0</v>
      </c>
      <c r="B160" s="12">
        <f>'F1'!AI160</f>
        <v>0</v>
      </c>
      <c r="C160" s="12">
        <f>'F2'!AI160</f>
        <v>0</v>
      </c>
      <c r="D160" s="31">
        <f>'F3'!AI160</f>
        <v>0.5</v>
      </c>
      <c r="E160" s="32">
        <f>'F4'!AI160</f>
        <v>0</v>
      </c>
      <c r="F160" s="8">
        <f>'wn6'!A159</f>
        <v>0</v>
      </c>
      <c r="G160" s="7">
        <f>'wn6'!B159</f>
        <v>0</v>
      </c>
      <c r="H160" s="7">
        <f>'wn6'!C159</f>
        <v>0</v>
      </c>
      <c r="I160" s="7">
        <f>'wn6'!D159</f>
        <v>0</v>
      </c>
      <c r="J160" s="7">
        <f>'wn6'!E159</f>
        <v>0</v>
      </c>
      <c r="K160" s="7">
        <f>'wn6'!F159</f>
        <v>0</v>
      </c>
      <c r="L160" s="7">
        <f>'wn6'!G159</f>
        <v>0</v>
      </c>
      <c r="M160" s="7">
        <f>'wn6'!H159</f>
        <v>0</v>
      </c>
      <c r="N160" s="7">
        <f>'wn6'!I159</f>
        <v>0</v>
      </c>
      <c r="O160" s="7">
        <f>'wn6'!J159</f>
        <v>0</v>
      </c>
      <c r="P160" s="7">
        <f>'wn6'!K159</f>
        <v>0</v>
      </c>
      <c r="Q160" s="7">
        <f>'wn6'!L159</f>
        <v>0</v>
      </c>
      <c r="R160" s="7">
        <f>'wn6'!M159</f>
        <v>0</v>
      </c>
      <c r="S160" s="7">
        <f>'wn6'!N159</f>
        <v>0</v>
      </c>
      <c r="T160" s="13">
        <f>'wn6'!O159</f>
        <v>0</v>
      </c>
      <c r="U160" s="14">
        <f>'wn6'!Q159</f>
        <v>0</v>
      </c>
      <c r="V160" s="14">
        <f>'wn6'!R159</f>
        <v>0</v>
      </c>
      <c r="W160" s="14">
        <f>'wn6'!S159</f>
        <v>0</v>
      </c>
      <c r="X160" s="14">
        <f>'wn6'!T159</f>
        <v>0</v>
      </c>
      <c r="Y160" s="14">
        <f>'wn6'!U159</f>
        <v>0</v>
      </c>
      <c r="Z160" s="14">
        <f>'wn6'!V159</f>
        <v>0</v>
      </c>
      <c r="AA160" s="14">
        <f>'wn6'!W159</f>
        <v>0</v>
      </c>
      <c r="AB160" s="14">
        <f>'wn6'!X159</f>
        <v>0</v>
      </c>
      <c r="AC160" s="14">
        <f>'wn6'!Y159</f>
        <v>0</v>
      </c>
      <c r="AD160" s="14">
        <f>'wn6'!Z159</f>
        <v>0</v>
      </c>
      <c r="AE160" s="14">
        <f>'wn6'!AA159</f>
        <v>0</v>
      </c>
      <c r="AF160" s="14">
        <f>'wn6'!AB159</f>
        <v>0</v>
      </c>
      <c r="AG160" s="14">
        <f>'wn6'!AC159</f>
        <v>0</v>
      </c>
      <c r="AH160" s="14">
        <f>'wn6'!AD159</f>
        <v>0</v>
      </c>
      <c r="AI160" s="14">
        <f>'wn6'!AE159</f>
        <v>0</v>
      </c>
    </row>
    <row r="161" spans="1:35" s="2" customFormat="1" ht="15.75" thickBot="1" x14ac:dyDescent="0.3">
      <c r="A161" s="10">
        <f>[1]res!B162</f>
        <v>0</v>
      </c>
      <c r="B161" s="12">
        <f>'F1'!AI161</f>
        <v>0</v>
      </c>
      <c r="C161" s="12">
        <f>'F2'!AI161</f>
        <v>0</v>
      </c>
      <c r="D161" s="31">
        <f>'F3'!AI161</f>
        <v>0.5</v>
      </c>
      <c r="E161" s="32">
        <f>'F4'!AI161</f>
        <v>0</v>
      </c>
      <c r="F161" s="8">
        <f>'wn6'!A160</f>
        <v>0</v>
      </c>
      <c r="G161" s="7">
        <f>'wn6'!B160</f>
        <v>0</v>
      </c>
      <c r="H161" s="7">
        <f>'wn6'!C160</f>
        <v>0</v>
      </c>
      <c r="I161" s="7">
        <f>'wn6'!D160</f>
        <v>0</v>
      </c>
      <c r="J161" s="7">
        <f>'wn6'!E160</f>
        <v>0</v>
      </c>
      <c r="K161" s="7">
        <f>'wn6'!F160</f>
        <v>0</v>
      </c>
      <c r="L161" s="7">
        <f>'wn6'!G160</f>
        <v>0</v>
      </c>
      <c r="M161" s="7">
        <f>'wn6'!H160</f>
        <v>0</v>
      </c>
      <c r="N161" s="7">
        <f>'wn6'!I160</f>
        <v>0</v>
      </c>
      <c r="O161" s="7">
        <f>'wn6'!J160</f>
        <v>0</v>
      </c>
      <c r="P161" s="7">
        <f>'wn6'!K160</f>
        <v>0</v>
      </c>
      <c r="Q161" s="7">
        <f>'wn6'!L160</f>
        <v>0</v>
      </c>
      <c r="R161" s="7">
        <f>'wn6'!M160</f>
        <v>0</v>
      </c>
      <c r="S161" s="7">
        <f>'wn6'!N160</f>
        <v>0</v>
      </c>
      <c r="T161" s="13">
        <f>'wn6'!O160</f>
        <v>0</v>
      </c>
      <c r="U161" s="14">
        <f>'wn6'!Q160</f>
        <v>0</v>
      </c>
      <c r="V161" s="14">
        <f>'wn6'!R160</f>
        <v>0</v>
      </c>
      <c r="W161" s="14">
        <f>'wn6'!S160</f>
        <v>0</v>
      </c>
      <c r="X161" s="14">
        <f>'wn6'!T160</f>
        <v>0</v>
      </c>
      <c r="Y161" s="14">
        <f>'wn6'!U160</f>
        <v>0</v>
      </c>
      <c r="Z161" s="14">
        <f>'wn6'!V160</f>
        <v>0</v>
      </c>
      <c r="AA161" s="14">
        <f>'wn6'!W160</f>
        <v>0</v>
      </c>
      <c r="AB161" s="14">
        <f>'wn6'!X160</f>
        <v>0</v>
      </c>
      <c r="AC161" s="14">
        <f>'wn6'!Y160</f>
        <v>0</v>
      </c>
      <c r="AD161" s="14">
        <f>'wn6'!Z160</f>
        <v>0</v>
      </c>
      <c r="AE161" s="14">
        <f>'wn6'!AA160</f>
        <v>0</v>
      </c>
      <c r="AF161" s="14">
        <f>'wn6'!AB160</f>
        <v>0</v>
      </c>
      <c r="AG161" s="14">
        <f>'wn6'!AC160</f>
        <v>0</v>
      </c>
      <c r="AH161" s="14">
        <f>'wn6'!AD160</f>
        <v>0</v>
      </c>
      <c r="AI161" s="14">
        <f>'wn6'!AE160</f>
        <v>0</v>
      </c>
    </row>
    <row r="162" spans="1:35" s="2" customFormat="1" ht="15.75" thickBot="1" x14ac:dyDescent="0.3">
      <c r="A162" s="10">
        <f>[1]res!B163</f>
        <v>0</v>
      </c>
      <c r="B162" s="12">
        <f>'F1'!AI162</f>
        <v>0</v>
      </c>
      <c r="C162" s="12">
        <f>'F2'!AI162</f>
        <v>0</v>
      </c>
      <c r="D162" s="31">
        <f>'F3'!AI162</f>
        <v>0.5</v>
      </c>
      <c r="E162" s="32">
        <f>'F4'!AI162</f>
        <v>0</v>
      </c>
      <c r="F162" s="8">
        <f>'wn6'!A161</f>
        <v>0</v>
      </c>
      <c r="G162" s="7">
        <f>'wn6'!B161</f>
        <v>0</v>
      </c>
      <c r="H162" s="7">
        <f>'wn6'!C161</f>
        <v>0</v>
      </c>
      <c r="I162" s="7">
        <f>'wn6'!D161</f>
        <v>0</v>
      </c>
      <c r="J162" s="7">
        <f>'wn6'!E161</f>
        <v>0</v>
      </c>
      <c r="K162" s="7">
        <f>'wn6'!F161</f>
        <v>0</v>
      </c>
      <c r="L162" s="7">
        <f>'wn6'!G161</f>
        <v>0</v>
      </c>
      <c r="M162" s="7">
        <f>'wn6'!H161</f>
        <v>0</v>
      </c>
      <c r="N162" s="7">
        <f>'wn6'!I161</f>
        <v>0</v>
      </c>
      <c r="O162" s="7">
        <f>'wn6'!J161</f>
        <v>0</v>
      </c>
      <c r="P162" s="7">
        <f>'wn6'!K161</f>
        <v>0</v>
      </c>
      <c r="Q162" s="7">
        <f>'wn6'!L161</f>
        <v>0</v>
      </c>
      <c r="R162" s="7">
        <f>'wn6'!M161</f>
        <v>0</v>
      </c>
      <c r="S162" s="7">
        <f>'wn6'!N161</f>
        <v>0</v>
      </c>
      <c r="T162" s="13">
        <f>'wn6'!O161</f>
        <v>0</v>
      </c>
      <c r="U162" s="14">
        <f>'wn6'!Q161</f>
        <v>0</v>
      </c>
      <c r="V162" s="14">
        <f>'wn6'!R161</f>
        <v>0</v>
      </c>
      <c r="W162" s="14">
        <f>'wn6'!S161</f>
        <v>0</v>
      </c>
      <c r="X162" s="14">
        <f>'wn6'!T161</f>
        <v>0</v>
      </c>
      <c r="Y162" s="14">
        <f>'wn6'!U161</f>
        <v>0</v>
      </c>
      <c r="Z162" s="14">
        <f>'wn6'!V161</f>
        <v>0</v>
      </c>
      <c r="AA162" s="14">
        <f>'wn6'!W161</f>
        <v>0</v>
      </c>
      <c r="AB162" s="14">
        <f>'wn6'!X161</f>
        <v>0</v>
      </c>
      <c r="AC162" s="14">
        <f>'wn6'!Y161</f>
        <v>0</v>
      </c>
      <c r="AD162" s="14">
        <f>'wn6'!Z161</f>
        <v>0</v>
      </c>
      <c r="AE162" s="14">
        <f>'wn6'!AA161</f>
        <v>0</v>
      </c>
      <c r="AF162" s="14">
        <f>'wn6'!AB161</f>
        <v>0</v>
      </c>
      <c r="AG162" s="14">
        <f>'wn6'!AC161</f>
        <v>0</v>
      </c>
      <c r="AH162" s="14">
        <f>'wn6'!AD161</f>
        <v>0</v>
      </c>
      <c r="AI162" s="14">
        <f>'wn6'!AE161</f>
        <v>0</v>
      </c>
    </row>
    <row r="163" spans="1:35" s="2" customFormat="1" ht="15.75" thickBot="1" x14ac:dyDescent="0.3">
      <c r="A163" s="10">
        <f>[1]res!B164</f>
        <v>0</v>
      </c>
      <c r="B163" s="12">
        <f>'F1'!AI163</f>
        <v>0</v>
      </c>
      <c r="C163" s="12">
        <f>'F2'!AI163</f>
        <v>0</v>
      </c>
      <c r="D163" s="31">
        <f>'F3'!AI163</f>
        <v>0.5</v>
      </c>
      <c r="E163" s="32">
        <f>'F4'!AI163</f>
        <v>0</v>
      </c>
      <c r="F163" s="8">
        <f>'wn6'!A162</f>
        <v>0</v>
      </c>
      <c r="G163" s="7">
        <f>'wn6'!B162</f>
        <v>0</v>
      </c>
      <c r="H163" s="7">
        <f>'wn6'!C162</f>
        <v>0</v>
      </c>
      <c r="I163" s="7">
        <f>'wn6'!D162</f>
        <v>0</v>
      </c>
      <c r="J163" s="7">
        <f>'wn6'!E162</f>
        <v>0</v>
      </c>
      <c r="K163" s="7">
        <f>'wn6'!F162</f>
        <v>0</v>
      </c>
      <c r="L163" s="7">
        <f>'wn6'!G162</f>
        <v>0</v>
      </c>
      <c r="M163" s="7">
        <f>'wn6'!H162</f>
        <v>0</v>
      </c>
      <c r="N163" s="7">
        <f>'wn6'!I162</f>
        <v>0</v>
      </c>
      <c r="O163" s="7">
        <f>'wn6'!J162</f>
        <v>0</v>
      </c>
      <c r="P163" s="7">
        <f>'wn6'!K162</f>
        <v>0</v>
      </c>
      <c r="Q163" s="7">
        <f>'wn6'!L162</f>
        <v>0</v>
      </c>
      <c r="R163" s="7">
        <f>'wn6'!M162</f>
        <v>0</v>
      </c>
      <c r="S163" s="7">
        <f>'wn6'!N162</f>
        <v>0</v>
      </c>
      <c r="T163" s="13">
        <f>'wn6'!O162</f>
        <v>0</v>
      </c>
      <c r="U163" s="14">
        <f>'wn6'!Q162</f>
        <v>0</v>
      </c>
      <c r="V163" s="14">
        <f>'wn6'!R162</f>
        <v>0</v>
      </c>
      <c r="W163" s="14">
        <f>'wn6'!S162</f>
        <v>0</v>
      </c>
      <c r="X163" s="14">
        <f>'wn6'!T162</f>
        <v>0</v>
      </c>
      <c r="Y163" s="14">
        <f>'wn6'!U162</f>
        <v>0</v>
      </c>
      <c r="Z163" s="14">
        <f>'wn6'!V162</f>
        <v>0</v>
      </c>
      <c r="AA163" s="14">
        <f>'wn6'!W162</f>
        <v>0</v>
      </c>
      <c r="AB163" s="14">
        <f>'wn6'!X162</f>
        <v>0</v>
      </c>
      <c r="AC163" s="14">
        <f>'wn6'!Y162</f>
        <v>0</v>
      </c>
      <c r="AD163" s="14">
        <f>'wn6'!Z162</f>
        <v>0</v>
      </c>
      <c r="AE163" s="14">
        <f>'wn6'!AA162</f>
        <v>0</v>
      </c>
      <c r="AF163" s="14">
        <f>'wn6'!AB162</f>
        <v>0</v>
      </c>
      <c r="AG163" s="14">
        <f>'wn6'!AC162</f>
        <v>0</v>
      </c>
      <c r="AH163" s="14">
        <f>'wn6'!AD162</f>
        <v>0</v>
      </c>
      <c r="AI163" s="14">
        <f>'wn6'!AE162</f>
        <v>0</v>
      </c>
    </row>
    <row r="164" spans="1:35" s="2" customFormat="1" ht="15.75" thickBot="1" x14ac:dyDescent="0.3">
      <c r="A164" s="10">
        <f>[1]res!B165</f>
        <v>0</v>
      </c>
      <c r="B164" s="12">
        <f>'F1'!AI164</f>
        <v>0</v>
      </c>
      <c r="C164" s="12">
        <f>'F2'!AI164</f>
        <v>0</v>
      </c>
      <c r="D164" s="31">
        <f>'F3'!AI164</f>
        <v>0.5</v>
      </c>
      <c r="E164" s="32">
        <f>'F4'!AI164</f>
        <v>0</v>
      </c>
      <c r="F164" s="8">
        <f>'wn6'!A163</f>
        <v>0</v>
      </c>
      <c r="G164" s="7">
        <f>'wn6'!B163</f>
        <v>0</v>
      </c>
      <c r="H164" s="7">
        <f>'wn6'!C163</f>
        <v>0</v>
      </c>
      <c r="I164" s="7">
        <f>'wn6'!D163</f>
        <v>0</v>
      </c>
      <c r="J164" s="7">
        <f>'wn6'!E163</f>
        <v>0</v>
      </c>
      <c r="K164" s="7">
        <f>'wn6'!F163</f>
        <v>0</v>
      </c>
      <c r="L164" s="7">
        <f>'wn6'!G163</f>
        <v>0</v>
      </c>
      <c r="M164" s="7">
        <f>'wn6'!H163</f>
        <v>0</v>
      </c>
      <c r="N164" s="7">
        <f>'wn6'!I163</f>
        <v>0</v>
      </c>
      <c r="O164" s="7">
        <f>'wn6'!J163</f>
        <v>0</v>
      </c>
      <c r="P164" s="7">
        <f>'wn6'!K163</f>
        <v>0</v>
      </c>
      <c r="Q164" s="7">
        <f>'wn6'!L163</f>
        <v>0</v>
      </c>
      <c r="R164" s="7">
        <f>'wn6'!M163</f>
        <v>0</v>
      </c>
      <c r="S164" s="7">
        <f>'wn6'!N163</f>
        <v>0</v>
      </c>
      <c r="T164" s="13">
        <f>'wn6'!O163</f>
        <v>0</v>
      </c>
      <c r="U164" s="14">
        <f>'wn6'!Q163</f>
        <v>0</v>
      </c>
      <c r="V164" s="14">
        <f>'wn6'!R163</f>
        <v>0</v>
      </c>
      <c r="W164" s="14">
        <f>'wn6'!S163</f>
        <v>0</v>
      </c>
      <c r="X164" s="14">
        <f>'wn6'!T163</f>
        <v>0</v>
      </c>
      <c r="Y164" s="14">
        <f>'wn6'!U163</f>
        <v>0</v>
      </c>
      <c r="Z164" s="14">
        <f>'wn6'!V163</f>
        <v>0</v>
      </c>
      <c r="AA164" s="14">
        <f>'wn6'!W163</f>
        <v>0</v>
      </c>
      <c r="AB164" s="14">
        <f>'wn6'!X163</f>
        <v>0</v>
      </c>
      <c r="AC164" s="14">
        <f>'wn6'!Y163</f>
        <v>0</v>
      </c>
      <c r="AD164" s="14">
        <f>'wn6'!Z163</f>
        <v>0</v>
      </c>
      <c r="AE164" s="14">
        <f>'wn6'!AA163</f>
        <v>0</v>
      </c>
      <c r="AF164" s="14">
        <f>'wn6'!AB163</f>
        <v>0</v>
      </c>
      <c r="AG164" s="14">
        <f>'wn6'!AC163</f>
        <v>0</v>
      </c>
      <c r="AH164" s="14">
        <f>'wn6'!AD163</f>
        <v>0</v>
      </c>
      <c r="AI164" s="14">
        <f>'wn6'!AE163</f>
        <v>0</v>
      </c>
    </row>
    <row r="165" spans="1:35" s="2" customFormat="1" ht="15.75" thickBot="1" x14ac:dyDescent="0.3">
      <c r="A165" s="10">
        <f>[1]res!B166</f>
        <v>0</v>
      </c>
      <c r="B165" s="12">
        <f>'F1'!AI165</f>
        <v>0</v>
      </c>
      <c r="C165" s="12">
        <f>'F2'!AI165</f>
        <v>0</v>
      </c>
      <c r="D165" s="31">
        <f>'F3'!AI165</f>
        <v>0.5</v>
      </c>
      <c r="E165" s="32">
        <f>'F4'!AI165</f>
        <v>0</v>
      </c>
      <c r="F165" s="8">
        <f>'wn6'!A164</f>
        <v>0</v>
      </c>
      <c r="G165" s="7">
        <f>'wn6'!B164</f>
        <v>0</v>
      </c>
      <c r="H165" s="7">
        <f>'wn6'!C164</f>
        <v>0</v>
      </c>
      <c r="I165" s="7">
        <f>'wn6'!D164</f>
        <v>0</v>
      </c>
      <c r="J165" s="7">
        <f>'wn6'!E164</f>
        <v>0</v>
      </c>
      <c r="K165" s="7">
        <f>'wn6'!F164</f>
        <v>0</v>
      </c>
      <c r="L165" s="7">
        <f>'wn6'!G164</f>
        <v>0</v>
      </c>
      <c r="M165" s="7">
        <f>'wn6'!H164</f>
        <v>0</v>
      </c>
      <c r="N165" s="7">
        <f>'wn6'!I164</f>
        <v>0</v>
      </c>
      <c r="O165" s="7">
        <f>'wn6'!J164</f>
        <v>0</v>
      </c>
      <c r="P165" s="7">
        <f>'wn6'!K164</f>
        <v>0</v>
      </c>
      <c r="Q165" s="7">
        <f>'wn6'!L164</f>
        <v>0</v>
      </c>
      <c r="R165" s="7">
        <f>'wn6'!M164</f>
        <v>0</v>
      </c>
      <c r="S165" s="7">
        <f>'wn6'!N164</f>
        <v>0</v>
      </c>
      <c r="T165" s="13">
        <f>'wn6'!O164</f>
        <v>0</v>
      </c>
      <c r="U165" s="14">
        <f>'wn6'!Q164</f>
        <v>0</v>
      </c>
      <c r="V165" s="14">
        <f>'wn6'!R164</f>
        <v>0</v>
      </c>
      <c r="W165" s="14">
        <f>'wn6'!S164</f>
        <v>0</v>
      </c>
      <c r="X165" s="14">
        <f>'wn6'!T164</f>
        <v>0</v>
      </c>
      <c r="Y165" s="14">
        <f>'wn6'!U164</f>
        <v>0</v>
      </c>
      <c r="Z165" s="14">
        <f>'wn6'!V164</f>
        <v>0</v>
      </c>
      <c r="AA165" s="14">
        <f>'wn6'!W164</f>
        <v>0</v>
      </c>
      <c r="AB165" s="14">
        <f>'wn6'!X164</f>
        <v>0</v>
      </c>
      <c r="AC165" s="14">
        <f>'wn6'!Y164</f>
        <v>0</v>
      </c>
      <c r="AD165" s="14">
        <f>'wn6'!Z164</f>
        <v>0</v>
      </c>
      <c r="AE165" s="14">
        <f>'wn6'!AA164</f>
        <v>0</v>
      </c>
      <c r="AF165" s="14">
        <f>'wn6'!AB164</f>
        <v>0</v>
      </c>
      <c r="AG165" s="14">
        <f>'wn6'!AC164</f>
        <v>0</v>
      </c>
      <c r="AH165" s="14">
        <f>'wn6'!AD164</f>
        <v>0</v>
      </c>
      <c r="AI165" s="14">
        <f>'wn6'!AE164</f>
        <v>0</v>
      </c>
    </row>
    <row r="166" spans="1:35" s="2" customFormat="1" ht="15.75" thickBot="1" x14ac:dyDescent="0.3">
      <c r="A166" s="10">
        <f>[1]res!B167</f>
        <v>0</v>
      </c>
      <c r="B166" s="12">
        <f>'F1'!AI166</f>
        <v>0</v>
      </c>
      <c r="C166" s="12">
        <f>'F2'!AI166</f>
        <v>0</v>
      </c>
      <c r="D166" s="31">
        <f>'F3'!AI166</f>
        <v>0.5</v>
      </c>
      <c r="E166" s="32">
        <f>'F4'!AI166</f>
        <v>0</v>
      </c>
      <c r="F166" s="8">
        <f>'wn6'!A165</f>
        <v>0</v>
      </c>
      <c r="G166" s="7">
        <f>'wn6'!B165</f>
        <v>0</v>
      </c>
      <c r="H166" s="7">
        <f>'wn6'!C165</f>
        <v>0</v>
      </c>
      <c r="I166" s="7">
        <f>'wn6'!D165</f>
        <v>0</v>
      </c>
      <c r="J166" s="7">
        <f>'wn6'!E165</f>
        <v>0</v>
      </c>
      <c r="K166" s="7">
        <f>'wn6'!F165</f>
        <v>0</v>
      </c>
      <c r="L166" s="7">
        <f>'wn6'!G165</f>
        <v>0</v>
      </c>
      <c r="M166" s="7">
        <f>'wn6'!H165</f>
        <v>0</v>
      </c>
      <c r="N166" s="7">
        <f>'wn6'!I165</f>
        <v>0</v>
      </c>
      <c r="O166" s="7">
        <f>'wn6'!J165</f>
        <v>0</v>
      </c>
      <c r="P166" s="7">
        <f>'wn6'!K165</f>
        <v>0</v>
      </c>
      <c r="Q166" s="7">
        <f>'wn6'!L165</f>
        <v>0</v>
      </c>
      <c r="R166" s="7">
        <f>'wn6'!M165</f>
        <v>0</v>
      </c>
      <c r="S166" s="7">
        <f>'wn6'!N165</f>
        <v>0</v>
      </c>
      <c r="T166" s="13">
        <f>'wn6'!O165</f>
        <v>0</v>
      </c>
      <c r="U166" s="14">
        <f>'wn6'!Q165</f>
        <v>0</v>
      </c>
      <c r="V166" s="14">
        <f>'wn6'!R165</f>
        <v>0</v>
      </c>
      <c r="W166" s="14">
        <f>'wn6'!S165</f>
        <v>0</v>
      </c>
      <c r="X166" s="14">
        <f>'wn6'!T165</f>
        <v>0</v>
      </c>
      <c r="Y166" s="14">
        <f>'wn6'!U165</f>
        <v>0</v>
      </c>
      <c r="Z166" s="14">
        <f>'wn6'!V165</f>
        <v>0</v>
      </c>
      <c r="AA166" s="14">
        <f>'wn6'!W165</f>
        <v>0</v>
      </c>
      <c r="AB166" s="14">
        <f>'wn6'!X165</f>
        <v>0</v>
      </c>
      <c r="AC166" s="14">
        <f>'wn6'!Y165</f>
        <v>0</v>
      </c>
      <c r="AD166" s="14">
        <f>'wn6'!Z165</f>
        <v>0</v>
      </c>
      <c r="AE166" s="14">
        <f>'wn6'!AA165</f>
        <v>0</v>
      </c>
      <c r="AF166" s="14">
        <f>'wn6'!AB165</f>
        <v>0</v>
      </c>
      <c r="AG166" s="14">
        <f>'wn6'!AC165</f>
        <v>0</v>
      </c>
      <c r="AH166" s="14">
        <f>'wn6'!AD165</f>
        <v>0</v>
      </c>
      <c r="AI166" s="14">
        <f>'wn6'!AE165</f>
        <v>0</v>
      </c>
    </row>
    <row r="167" spans="1:35" s="2" customFormat="1" ht="15.75" thickBot="1" x14ac:dyDescent="0.3">
      <c r="A167" s="10">
        <f>[1]res!B168</f>
        <v>0</v>
      </c>
      <c r="B167" s="12">
        <f>'F1'!AI167</f>
        <v>0</v>
      </c>
      <c r="C167" s="12">
        <f>'F2'!AI167</f>
        <v>0</v>
      </c>
      <c r="D167" s="31">
        <f>'F3'!AI167</f>
        <v>0.5</v>
      </c>
      <c r="E167" s="32">
        <f>'F4'!AI167</f>
        <v>0</v>
      </c>
      <c r="F167" s="8">
        <f>'wn6'!A166</f>
        <v>0</v>
      </c>
      <c r="G167" s="7">
        <f>'wn6'!B166</f>
        <v>0</v>
      </c>
      <c r="H167" s="7">
        <f>'wn6'!C166</f>
        <v>0</v>
      </c>
      <c r="I167" s="7">
        <f>'wn6'!D166</f>
        <v>0</v>
      </c>
      <c r="J167" s="7">
        <f>'wn6'!E166</f>
        <v>0</v>
      </c>
      <c r="K167" s="7">
        <f>'wn6'!F166</f>
        <v>0</v>
      </c>
      <c r="L167" s="7">
        <f>'wn6'!G166</f>
        <v>0</v>
      </c>
      <c r="M167" s="7">
        <f>'wn6'!H166</f>
        <v>0</v>
      </c>
      <c r="N167" s="7">
        <f>'wn6'!I166</f>
        <v>0</v>
      </c>
      <c r="O167" s="7">
        <f>'wn6'!J166</f>
        <v>0</v>
      </c>
      <c r="P167" s="7">
        <f>'wn6'!K166</f>
        <v>0</v>
      </c>
      <c r="Q167" s="7">
        <f>'wn6'!L166</f>
        <v>0</v>
      </c>
      <c r="R167" s="7">
        <f>'wn6'!M166</f>
        <v>0</v>
      </c>
      <c r="S167" s="7">
        <f>'wn6'!N166</f>
        <v>0</v>
      </c>
      <c r="T167" s="13">
        <f>'wn6'!O166</f>
        <v>0</v>
      </c>
      <c r="U167" s="14">
        <f>'wn6'!Q166</f>
        <v>0</v>
      </c>
      <c r="V167" s="14">
        <f>'wn6'!R166</f>
        <v>0</v>
      </c>
      <c r="W167" s="14">
        <f>'wn6'!S166</f>
        <v>0</v>
      </c>
      <c r="X167" s="14">
        <f>'wn6'!T166</f>
        <v>0</v>
      </c>
      <c r="Y167" s="14">
        <f>'wn6'!U166</f>
        <v>0</v>
      </c>
      <c r="Z167" s="14">
        <f>'wn6'!V166</f>
        <v>0</v>
      </c>
      <c r="AA167" s="14">
        <f>'wn6'!W166</f>
        <v>0</v>
      </c>
      <c r="AB167" s="14">
        <f>'wn6'!X166</f>
        <v>0</v>
      </c>
      <c r="AC167" s="14">
        <f>'wn6'!Y166</f>
        <v>0</v>
      </c>
      <c r="AD167" s="14">
        <f>'wn6'!Z166</f>
        <v>0</v>
      </c>
      <c r="AE167" s="14">
        <f>'wn6'!AA166</f>
        <v>0</v>
      </c>
      <c r="AF167" s="14">
        <f>'wn6'!AB166</f>
        <v>0</v>
      </c>
      <c r="AG167" s="14">
        <f>'wn6'!AC166</f>
        <v>0</v>
      </c>
      <c r="AH167" s="14">
        <f>'wn6'!AD166</f>
        <v>0</v>
      </c>
      <c r="AI167" s="14">
        <f>'wn6'!AE166</f>
        <v>0</v>
      </c>
    </row>
    <row r="168" spans="1:35" s="2" customFormat="1" ht="15.75" thickBot="1" x14ac:dyDescent="0.3">
      <c r="A168" s="10">
        <f>[1]res!B169</f>
        <v>0</v>
      </c>
      <c r="B168" s="12">
        <f>'F1'!AI168</f>
        <v>0</v>
      </c>
      <c r="C168" s="12">
        <f>'F2'!AI168</f>
        <v>0</v>
      </c>
      <c r="D168" s="31">
        <f>'F3'!AI168</f>
        <v>0.5</v>
      </c>
      <c r="E168" s="32">
        <f>'F4'!AI168</f>
        <v>0</v>
      </c>
      <c r="F168" s="8">
        <f>'wn6'!A167</f>
        <v>0</v>
      </c>
      <c r="G168" s="7">
        <f>'wn6'!B167</f>
        <v>0</v>
      </c>
      <c r="H168" s="7">
        <f>'wn6'!C167</f>
        <v>0</v>
      </c>
      <c r="I168" s="7">
        <f>'wn6'!D167</f>
        <v>0</v>
      </c>
      <c r="J168" s="7">
        <f>'wn6'!E167</f>
        <v>0</v>
      </c>
      <c r="K168" s="7">
        <f>'wn6'!F167</f>
        <v>0</v>
      </c>
      <c r="L168" s="7">
        <f>'wn6'!G167</f>
        <v>0</v>
      </c>
      <c r="M168" s="7">
        <f>'wn6'!H167</f>
        <v>0</v>
      </c>
      <c r="N168" s="7">
        <f>'wn6'!I167</f>
        <v>0</v>
      </c>
      <c r="O168" s="7">
        <f>'wn6'!J167</f>
        <v>0</v>
      </c>
      <c r="P168" s="7">
        <f>'wn6'!K167</f>
        <v>0</v>
      </c>
      <c r="Q168" s="7">
        <f>'wn6'!L167</f>
        <v>0</v>
      </c>
      <c r="R168" s="7">
        <f>'wn6'!M167</f>
        <v>0</v>
      </c>
      <c r="S168" s="7">
        <f>'wn6'!N167</f>
        <v>0</v>
      </c>
      <c r="T168" s="13">
        <f>'wn6'!O167</f>
        <v>0</v>
      </c>
      <c r="U168" s="14">
        <f>'wn6'!Q167</f>
        <v>0</v>
      </c>
      <c r="V168" s="14">
        <f>'wn6'!R167</f>
        <v>0</v>
      </c>
      <c r="W168" s="14">
        <f>'wn6'!S167</f>
        <v>0</v>
      </c>
      <c r="X168" s="14">
        <f>'wn6'!T167</f>
        <v>0</v>
      </c>
      <c r="Y168" s="14">
        <f>'wn6'!U167</f>
        <v>0</v>
      </c>
      <c r="Z168" s="14">
        <f>'wn6'!V167</f>
        <v>0</v>
      </c>
      <c r="AA168" s="14">
        <f>'wn6'!W167</f>
        <v>0</v>
      </c>
      <c r="AB168" s="14">
        <f>'wn6'!X167</f>
        <v>0</v>
      </c>
      <c r="AC168" s="14">
        <f>'wn6'!Y167</f>
        <v>0</v>
      </c>
      <c r="AD168" s="14">
        <f>'wn6'!Z167</f>
        <v>0</v>
      </c>
      <c r="AE168" s="14">
        <f>'wn6'!AA167</f>
        <v>0</v>
      </c>
      <c r="AF168" s="14">
        <f>'wn6'!AB167</f>
        <v>0</v>
      </c>
      <c r="AG168" s="14">
        <f>'wn6'!AC167</f>
        <v>0</v>
      </c>
      <c r="AH168" s="14">
        <f>'wn6'!AD167</f>
        <v>0</v>
      </c>
      <c r="AI168" s="14">
        <f>'wn6'!AE167</f>
        <v>0</v>
      </c>
    </row>
    <row r="169" spans="1:35" s="2" customFormat="1" ht="15.75" thickBot="1" x14ac:dyDescent="0.3">
      <c r="A169" s="10">
        <f>[1]res!B170</f>
        <v>0</v>
      </c>
      <c r="B169" s="12">
        <f>'F1'!AI169</f>
        <v>0</v>
      </c>
      <c r="C169" s="12">
        <f>'F2'!AI169</f>
        <v>0</v>
      </c>
      <c r="D169" s="31">
        <f>'F3'!AI169</f>
        <v>0.5</v>
      </c>
      <c r="E169" s="32">
        <f>'F4'!AI169</f>
        <v>0</v>
      </c>
      <c r="F169" s="8">
        <f>'wn6'!A168</f>
        <v>0</v>
      </c>
      <c r="G169" s="7">
        <f>'wn6'!B168</f>
        <v>0</v>
      </c>
      <c r="H169" s="7">
        <f>'wn6'!C168</f>
        <v>0</v>
      </c>
      <c r="I169" s="7">
        <f>'wn6'!D168</f>
        <v>0</v>
      </c>
      <c r="J169" s="7">
        <f>'wn6'!E168</f>
        <v>0</v>
      </c>
      <c r="K169" s="7">
        <f>'wn6'!F168</f>
        <v>0</v>
      </c>
      <c r="L169" s="7">
        <f>'wn6'!G168</f>
        <v>0</v>
      </c>
      <c r="M169" s="7">
        <f>'wn6'!H168</f>
        <v>0</v>
      </c>
      <c r="N169" s="7">
        <f>'wn6'!I168</f>
        <v>0</v>
      </c>
      <c r="O169" s="7">
        <f>'wn6'!J168</f>
        <v>0</v>
      </c>
      <c r="P169" s="7">
        <f>'wn6'!K168</f>
        <v>0</v>
      </c>
      <c r="Q169" s="7">
        <f>'wn6'!L168</f>
        <v>0</v>
      </c>
      <c r="R169" s="7">
        <f>'wn6'!M168</f>
        <v>0</v>
      </c>
      <c r="S169" s="7">
        <f>'wn6'!N168</f>
        <v>0</v>
      </c>
      <c r="T169" s="13">
        <f>'wn6'!O168</f>
        <v>0</v>
      </c>
      <c r="U169" s="14">
        <f>'wn6'!Q168</f>
        <v>0</v>
      </c>
      <c r="V169" s="14">
        <f>'wn6'!R168</f>
        <v>0</v>
      </c>
      <c r="W169" s="14">
        <f>'wn6'!S168</f>
        <v>0</v>
      </c>
      <c r="X169" s="14">
        <f>'wn6'!T168</f>
        <v>0</v>
      </c>
      <c r="Y169" s="14">
        <f>'wn6'!U168</f>
        <v>0</v>
      </c>
      <c r="Z169" s="14">
        <f>'wn6'!V168</f>
        <v>0</v>
      </c>
      <c r="AA169" s="14">
        <f>'wn6'!W168</f>
        <v>0</v>
      </c>
      <c r="AB169" s="14">
        <f>'wn6'!X168</f>
        <v>0</v>
      </c>
      <c r="AC169" s="14">
        <f>'wn6'!Y168</f>
        <v>0</v>
      </c>
      <c r="AD169" s="14">
        <f>'wn6'!Z168</f>
        <v>0</v>
      </c>
      <c r="AE169" s="14">
        <f>'wn6'!AA168</f>
        <v>0</v>
      </c>
      <c r="AF169" s="14">
        <f>'wn6'!AB168</f>
        <v>0</v>
      </c>
      <c r="AG169" s="14">
        <f>'wn6'!AC168</f>
        <v>0</v>
      </c>
      <c r="AH169" s="14">
        <f>'wn6'!AD168</f>
        <v>0</v>
      </c>
      <c r="AI169" s="14">
        <f>'wn6'!AE168</f>
        <v>0</v>
      </c>
    </row>
    <row r="170" spans="1:35" s="2" customFormat="1" ht="15.75" thickBot="1" x14ac:dyDescent="0.3">
      <c r="A170" s="10">
        <f>[1]res!B171</f>
        <v>0</v>
      </c>
      <c r="B170" s="12">
        <f>'F1'!AI170</f>
        <v>0</v>
      </c>
      <c r="C170" s="12">
        <f>'F2'!AI170</f>
        <v>0</v>
      </c>
      <c r="D170" s="31">
        <f>'F3'!AI170</f>
        <v>0.5</v>
      </c>
      <c r="E170" s="32">
        <f>'F4'!AI170</f>
        <v>0</v>
      </c>
      <c r="F170" s="8">
        <f>'wn6'!A169</f>
        <v>0</v>
      </c>
      <c r="G170" s="7">
        <f>'wn6'!B169</f>
        <v>0</v>
      </c>
      <c r="H170" s="7">
        <f>'wn6'!C169</f>
        <v>0</v>
      </c>
      <c r="I170" s="7">
        <f>'wn6'!D169</f>
        <v>0</v>
      </c>
      <c r="J170" s="7">
        <f>'wn6'!E169</f>
        <v>0</v>
      </c>
      <c r="K170" s="7">
        <f>'wn6'!F169</f>
        <v>0</v>
      </c>
      <c r="L170" s="7">
        <f>'wn6'!G169</f>
        <v>0</v>
      </c>
      <c r="M170" s="7">
        <f>'wn6'!H169</f>
        <v>0</v>
      </c>
      <c r="N170" s="7">
        <f>'wn6'!I169</f>
        <v>0</v>
      </c>
      <c r="O170" s="7">
        <f>'wn6'!J169</f>
        <v>0</v>
      </c>
      <c r="P170" s="7">
        <f>'wn6'!K169</f>
        <v>0</v>
      </c>
      <c r="Q170" s="7">
        <f>'wn6'!L169</f>
        <v>0</v>
      </c>
      <c r="R170" s="7">
        <f>'wn6'!M169</f>
        <v>0</v>
      </c>
      <c r="S170" s="7">
        <f>'wn6'!N169</f>
        <v>0</v>
      </c>
      <c r="T170" s="13">
        <f>'wn6'!O169</f>
        <v>0</v>
      </c>
      <c r="U170" s="14">
        <f>'wn6'!Q169</f>
        <v>0</v>
      </c>
      <c r="V170" s="14">
        <f>'wn6'!R169</f>
        <v>0</v>
      </c>
      <c r="W170" s="14">
        <f>'wn6'!S169</f>
        <v>0</v>
      </c>
      <c r="X170" s="14">
        <f>'wn6'!T169</f>
        <v>0</v>
      </c>
      <c r="Y170" s="14">
        <f>'wn6'!U169</f>
        <v>0</v>
      </c>
      <c r="Z170" s="14">
        <f>'wn6'!V169</f>
        <v>0</v>
      </c>
      <c r="AA170" s="14">
        <f>'wn6'!W169</f>
        <v>0</v>
      </c>
      <c r="AB170" s="14">
        <f>'wn6'!X169</f>
        <v>0</v>
      </c>
      <c r="AC170" s="14">
        <f>'wn6'!Y169</f>
        <v>0</v>
      </c>
      <c r="AD170" s="14">
        <f>'wn6'!Z169</f>
        <v>0</v>
      </c>
      <c r="AE170" s="14">
        <f>'wn6'!AA169</f>
        <v>0</v>
      </c>
      <c r="AF170" s="14">
        <f>'wn6'!AB169</f>
        <v>0</v>
      </c>
      <c r="AG170" s="14">
        <f>'wn6'!AC169</f>
        <v>0</v>
      </c>
      <c r="AH170" s="14">
        <f>'wn6'!AD169</f>
        <v>0</v>
      </c>
      <c r="AI170" s="14">
        <f>'wn6'!AE169</f>
        <v>0</v>
      </c>
    </row>
    <row r="171" spans="1:35" s="2" customFormat="1" ht="15.75" thickBot="1" x14ac:dyDescent="0.3">
      <c r="A171" s="10">
        <f>[1]res!B172</f>
        <v>0</v>
      </c>
      <c r="B171" s="12">
        <f>'F1'!AI171</f>
        <v>0</v>
      </c>
      <c r="C171" s="12">
        <f>'F2'!AI171</f>
        <v>0</v>
      </c>
      <c r="D171" s="31">
        <f>'F3'!AI171</f>
        <v>0.5</v>
      </c>
      <c r="E171" s="32">
        <f>'F4'!AI171</f>
        <v>0</v>
      </c>
      <c r="F171" s="8">
        <f>'wn6'!A170</f>
        <v>0</v>
      </c>
      <c r="G171" s="7">
        <f>'wn6'!B170</f>
        <v>0</v>
      </c>
      <c r="H171" s="7">
        <f>'wn6'!C170</f>
        <v>0</v>
      </c>
      <c r="I171" s="7">
        <f>'wn6'!D170</f>
        <v>0</v>
      </c>
      <c r="J171" s="7">
        <f>'wn6'!E170</f>
        <v>0</v>
      </c>
      <c r="K171" s="7">
        <f>'wn6'!F170</f>
        <v>0</v>
      </c>
      <c r="L171" s="7">
        <f>'wn6'!G170</f>
        <v>0</v>
      </c>
      <c r="M171" s="7">
        <f>'wn6'!H170</f>
        <v>0</v>
      </c>
      <c r="N171" s="7">
        <f>'wn6'!I170</f>
        <v>0</v>
      </c>
      <c r="O171" s="7">
        <f>'wn6'!J170</f>
        <v>0</v>
      </c>
      <c r="P171" s="7">
        <f>'wn6'!K170</f>
        <v>0</v>
      </c>
      <c r="Q171" s="7">
        <f>'wn6'!L170</f>
        <v>0</v>
      </c>
      <c r="R171" s="7">
        <f>'wn6'!M170</f>
        <v>0</v>
      </c>
      <c r="S171" s="7">
        <f>'wn6'!N170</f>
        <v>0</v>
      </c>
      <c r="T171" s="13">
        <f>'wn6'!O170</f>
        <v>0</v>
      </c>
      <c r="U171" s="14">
        <f>'wn6'!Q170</f>
        <v>0</v>
      </c>
      <c r="V171" s="14">
        <f>'wn6'!R170</f>
        <v>0</v>
      </c>
      <c r="W171" s="14">
        <f>'wn6'!S170</f>
        <v>0</v>
      </c>
      <c r="X171" s="14">
        <f>'wn6'!T170</f>
        <v>0</v>
      </c>
      <c r="Y171" s="14">
        <f>'wn6'!U170</f>
        <v>0</v>
      </c>
      <c r="Z171" s="14">
        <f>'wn6'!V170</f>
        <v>0</v>
      </c>
      <c r="AA171" s="14">
        <f>'wn6'!W170</f>
        <v>0</v>
      </c>
      <c r="AB171" s="14">
        <f>'wn6'!X170</f>
        <v>0</v>
      </c>
      <c r="AC171" s="14">
        <f>'wn6'!Y170</f>
        <v>0</v>
      </c>
      <c r="AD171" s="14">
        <f>'wn6'!Z170</f>
        <v>0</v>
      </c>
      <c r="AE171" s="14">
        <f>'wn6'!AA170</f>
        <v>0</v>
      </c>
      <c r="AF171" s="14">
        <f>'wn6'!AB170</f>
        <v>0</v>
      </c>
      <c r="AG171" s="14">
        <f>'wn6'!AC170</f>
        <v>0</v>
      </c>
      <c r="AH171" s="14">
        <f>'wn6'!AD170</f>
        <v>0</v>
      </c>
      <c r="AI171" s="14">
        <f>'wn6'!AE170</f>
        <v>0</v>
      </c>
    </row>
    <row r="172" spans="1:35" s="2" customFormat="1" ht="15.75" thickBot="1" x14ac:dyDescent="0.3">
      <c r="A172" s="10">
        <f>[1]res!B173</f>
        <v>0</v>
      </c>
      <c r="B172" s="12">
        <f>'F1'!AI172</f>
        <v>0</v>
      </c>
      <c r="C172" s="12">
        <f>'F2'!AI172</f>
        <v>0</v>
      </c>
      <c r="D172" s="31">
        <f>'F3'!AI172</f>
        <v>0.5</v>
      </c>
      <c r="E172" s="32">
        <f>'F4'!AI172</f>
        <v>0</v>
      </c>
      <c r="F172" s="8">
        <f>'wn6'!A171</f>
        <v>0</v>
      </c>
      <c r="G172" s="7">
        <f>'wn6'!B171</f>
        <v>0</v>
      </c>
      <c r="H172" s="7">
        <f>'wn6'!C171</f>
        <v>0</v>
      </c>
      <c r="I172" s="7">
        <f>'wn6'!D171</f>
        <v>0</v>
      </c>
      <c r="J172" s="7">
        <f>'wn6'!E171</f>
        <v>0</v>
      </c>
      <c r="K172" s="7">
        <f>'wn6'!F171</f>
        <v>0</v>
      </c>
      <c r="L172" s="7">
        <f>'wn6'!G171</f>
        <v>0</v>
      </c>
      <c r="M172" s="7">
        <f>'wn6'!H171</f>
        <v>0</v>
      </c>
      <c r="N172" s="7">
        <f>'wn6'!I171</f>
        <v>0</v>
      </c>
      <c r="O172" s="7">
        <f>'wn6'!J171</f>
        <v>0</v>
      </c>
      <c r="P172" s="7">
        <f>'wn6'!K171</f>
        <v>0</v>
      </c>
      <c r="Q172" s="7">
        <f>'wn6'!L171</f>
        <v>0</v>
      </c>
      <c r="R172" s="7">
        <f>'wn6'!M171</f>
        <v>0</v>
      </c>
      <c r="S172" s="7">
        <f>'wn6'!N171</f>
        <v>0</v>
      </c>
      <c r="T172" s="13">
        <f>'wn6'!O171</f>
        <v>0</v>
      </c>
      <c r="U172" s="14">
        <f>'wn6'!Q171</f>
        <v>0</v>
      </c>
      <c r="V172" s="14">
        <f>'wn6'!R171</f>
        <v>0</v>
      </c>
      <c r="W172" s="14">
        <f>'wn6'!S171</f>
        <v>0</v>
      </c>
      <c r="X172" s="14">
        <f>'wn6'!T171</f>
        <v>0</v>
      </c>
      <c r="Y172" s="14">
        <f>'wn6'!U171</f>
        <v>0</v>
      </c>
      <c r="Z172" s="14">
        <f>'wn6'!V171</f>
        <v>0</v>
      </c>
      <c r="AA172" s="14">
        <f>'wn6'!W171</f>
        <v>0</v>
      </c>
      <c r="AB172" s="14">
        <f>'wn6'!X171</f>
        <v>0</v>
      </c>
      <c r="AC172" s="14">
        <f>'wn6'!Y171</f>
        <v>0</v>
      </c>
      <c r="AD172" s="14">
        <f>'wn6'!Z171</f>
        <v>0</v>
      </c>
      <c r="AE172" s="14">
        <f>'wn6'!AA171</f>
        <v>0</v>
      </c>
      <c r="AF172" s="14">
        <f>'wn6'!AB171</f>
        <v>0</v>
      </c>
      <c r="AG172" s="14">
        <f>'wn6'!AC171</f>
        <v>0</v>
      </c>
      <c r="AH172" s="14">
        <f>'wn6'!AD171</f>
        <v>0</v>
      </c>
      <c r="AI172" s="14">
        <f>'wn6'!AE171</f>
        <v>0</v>
      </c>
    </row>
    <row r="173" spans="1:35" s="2" customFormat="1" ht="15.75" thickBot="1" x14ac:dyDescent="0.3">
      <c r="A173" s="10">
        <f>[1]res!B174</f>
        <v>0</v>
      </c>
      <c r="B173" s="12">
        <f>'F1'!AI173</f>
        <v>0</v>
      </c>
      <c r="C173" s="12">
        <f>'F2'!AI173</f>
        <v>0</v>
      </c>
      <c r="D173" s="31">
        <f>'F3'!AI173</f>
        <v>0.5</v>
      </c>
      <c r="E173" s="32">
        <f>'F4'!AI173</f>
        <v>0</v>
      </c>
      <c r="F173" s="8">
        <f>'wn6'!A172</f>
        <v>0</v>
      </c>
      <c r="G173" s="7">
        <f>'wn6'!B172</f>
        <v>0</v>
      </c>
      <c r="H173" s="7">
        <f>'wn6'!C172</f>
        <v>0</v>
      </c>
      <c r="I173" s="7">
        <f>'wn6'!D172</f>
        <v>0</v>
      </c>
      <c r="J173" s="7">
        <f>'wn6'!E172</f>
        <v>0</v>
      </c>
      <c r="K173" s="7">
        <f>'wn6'!F172</f>
        <v>0</v>
      </c>
      <c r="L173" s="7">
        <f>'wn6'!G172</f>
        <v>0</v>
      </c>
      <c r="M173" s="7">
        <f>'wn6'!H172</f>
        <v>0</v>
      </c>
      <c r="N173" s="7">
        <f>'wn6'!I172</f>
        <v>0</v>
      </c>
      <c r="O173" s="7">
        <f>'wn6'!J172</f>
        <v>0</v>
      </c>
      <c r="P173" s="7">
        <f>'wn6'!K172</f>
        <v>0</v>
      </c>
      <c r="Q173" s="7">
        <f>'wn6'!L172</f>
        <v>0</v>
      </c>
      <c r="R173" s="7">
        <f>'wn6'!M172</f>
        <v>0</v>
      </c>
      <c r="S173" s="7">
        <f>'wn6'!N172</f>
        <v>0</v>
      </c>
      <c r="T173" s="13">
        <f>'wn6'!O172</f>
        <v>0</v>
      </c>
      <c r="U173" s="14">
        <f>'wn6'!Q172</f>
        <v>0</v>
      </c>
      <c r="V173" s="14">
        <f>'wn6'!R172</f>
        <v>0</v>
      </c>
      <c r="W173" s="14">
        <f>'wn6'!S172</f>
        <v>0</v>
      </c>
      <c r="X173" s="14">
        <f>'wn6'!T172</f>
        <v>0</v>
      </c>
      <c r="Y173" s="14">
        <f>'wn6'!U172</f>
        <v>0</v>
      </c>
      <c r="Z173" s="14">
        <f>'wn6'!V172</f>
        <v>0</v>
      </c>
      <c r="AA173" s="14">
        <f>'wn6'!W172</f>
        <v>0</v>
      </c>
      <c r="AB173" s="14">
        <f>'wn6'!X172</f>
        <v>0</v>
      </c>
      <c r="AC173" s="14">
        <f>'wn6'!Y172</f>
        <v>0</v>
      </c>
      <c r="AD173" s="14">
        <f>'wn6'!Z172</f>
        <v>0</v>
      </c>
      <c r="AE173" s="14">
        <f>'wn6'!AA172</f>
        <v>0</v>
      </c>
      <c r="AF173" s="14">
        <f>'wn6'!AB172</f>
        <v>0</v>
      </c>
      <c r="AG173" s="14">
        <f>'wn6'!AC172</f>
        <v>0</v>
      </c>
      <c r="AH173" s="14">
        <f>'wn6'!AD172</f>
        <v>0</v>
      </c>
      <c r="AI173" s="14">
        <f>'wn6'!AE172</f>
        <v>0</v>
      </c>
    </row>
    <row r="174" spans="1:35" s="2" customFormat="1" ht="15.75" thickBot="1" x14ac:dyDescent="0.3">
      <c r="A174" s="10">
        <f>[1]res!B175</f>
        <v>0</v>
      </c>
      <c r="B174" s="12">
        <f>'F1'!AI174</f>
        <v>0</v>
      </c>
      <c r="C174" s="12">
        <f>'F2'!AI174</f>
        <v>0</v>
      </c>
      <c r="D174" s="31">
        <f>'F3'!AI174</f>
        <v>0.5</v>
      </c>
      <c r="E174" s="32">
        <f>'F4'!AI174</f>
        <v>0</v>
      </c>
      <c r="F174" s="8">
        <f>'wn6'!A173</f>
        <v>0</v>
      </c>
      <c r="G174" s="7">
        <f>'wn6'!B173</f>
        <v>0</v>
      </c>
      <c r="H174" s="7">
        <f>'wn6'!C173</f>
        <v>0</v>
      </c>
      <c r="I174" s="7">
        <f>'wn6'!D173</f>
        <v>0</v>
      </c>
      <c r="J174" s="7">
        <f>'wn6'!E173</f>
        <v>0</v>
      </c>
      <c r="K174" s="7">
        <f>'wn6'!F173</f>
        <v>0</v>
      </c>
      <c r="L174" s="7">
        <f>'wn6'!G173</f>
        <v>0</v>
      </c>
      <c r="M174" s="7">
        <f>'wn6'!H173</f>
        <v>0</v>
      </c>
      <c r="N174" s="7">
        <f>'wn6'!I173</f>
        <v>0</v>
      </c>
      <c r="O174" s="7">
        <f>'wn6'!J173</f>
        <v>0</v>
      </c>
      <c r="P174" s="7">
        <f>'wn6'!K173</f>
        <v>0</v>
      </c>
      <c r="Q174" s="7">
        <f>'wn6'!L173</f>
        <v>0</v>
      </c>
      <c r="R174" s="7">
        <f>'wn6'!M173</f>
        <v>0</v>
      </c>
      <c r="S174" s="7">
        <f>'wn6'!N173</f>
        <v>0</v>
      </c>
      <c r="T174" s="13">
        <f>'wn6'!O173</f>
        <v>0</v>
      </c>
      <c r="U174" s="14">
        <f>'wn6'!Q173</f>
        <v>0</v>
      </c>
      <c r="V174" s="14">
        <f>'wn6'!R173</f>
        <v>0</v>
      </c>
      <c r="W174" s="14">
        <f>'wn6'!S173</f>
        <v>0</v>
      </c>
      <c r="X174" s="14">
        <f>'wn6'!T173</f>
        <v>0</v>
      </c>
      <c r="Y174" s="14">
        <f>'wn6'!U173</f>
        <v>0</v>
      </c>
      <c r="Z174" s="14">
        <f>'wn6'!V173</f>
        <v>0</v>
      </c>
      <c r="AA174" s="14">
        <f>'wn6'!W173</f>
        <v>0</v>
      </c>
      <c r="AB174" s="14">
        <f>'wn6'!X173</f>
        <v>0</v>
      </c>
      <c r="AC174" s="14">
        <f>'wn6'!Y173</f>
        <v>0</v>
      </c>
      <c r="AD174" s="14">
        <f>'wn6'!Z173</f>
        <v>0</v>
      </c>
      <c r="AE174" s="14">
        <f>'wn6'!AA173</f>
        <v>0</v>
      </c>
      <c r="AF174" s="14">
        <f>'wn6'!AB173</f>
        <v>0</v>
      </c>
      <c r="AG174" s="14">
        <f>'wn6'!AC173</f>
        <v>0</v>
      </c>
      <c r="AH174" s="14">
        <f>'wn6'!AD173</f>
        <v>0</v>
      </c>
      <c r="AI174" s="14">
        <f>'wn6'!AE173</f>
        <v>0</v>
      </c>
    </row>
    <row r="175" spans="1:35" s="2" customFormat="1" ht="15.75" thickBot="1" x14ac:dyDescent="0.3">
      <c r="A175" s="10">
        <f>[1]res!B176</f>
        <v>0</v>
      </c>
      <c r="B175" s="12">
        <f>'F1'!AI175</f>
        <v>0</v>
      </c>
      <c r="C175" s="12">
        <f>'F2'!AI175</f>
        <v>0</v>
      </c>
      <c r="D175" s="31">
        <f>'F3'!AI175</f>
        <v>0.5</v>
      </c>
      <c r="E175" s="32">
        <f>'F4'!AI175</f>
        <v>0</v>
      </c>
      <c r="F175" s="8">
        <f>'wn6'!A174</f>
        <v>0</v>
      </c>
      <c r="G175" s="7">
        <f>'wn6'!B174</f>
        <v>0</v>
      </c>
      <c r="H175" s="7">
        <f>'wn6'!C174</f>
        <v>0</v>
      </c>
      <c r="I175" s="7">
        <f>'wn6'!D174</f>
        <v>0</v>
      </c>
      <c r="J175" s="7">
        <f>'wn6'!E174</f>
        <v>0</v>
      </c>
      <c r="K175" s="7">
        <f>'wn6'!F174</f>
        <v>0</v>
      </c>
      <c r="L175" s="7">
        <f>'wn6'!G174</f>
        <v>0</v>
      </c>
      <c r="M175" s="7">
        <f>'wn6'!H174</f>
        <v>0</v>
      </c>
      <c r="N175" s="7">
        <f>'wn6'!I174</f>
        <v>0</v>
      </c>
      <c r="O175" s="7">
        <f>'wn6'!J174</f>
        <v>0</v>
      </c>
      <c r="P175" s="7">
        <f>'wn6'!K174</f>
        <v>0</v>
      </c>
      <c r="Q175" s="7">
        <f>'wn6'!L174</f>
        <v>0</v>
      </c>
      <c r="R175" s="7">
        <f>'wn6'!M174</f>
        <v>0</v>
      </c>
      <c r="S175" s="7">
        <f>'wn6'!N174</f>
        <v>0</v>
      </c>
      <c r="T175" s="13">
        <f>'wn6'!O174</f>
        <v>0</v>
      </c>
      <c r="U175" s="14">
        <f>'wn6'!Q174</f>
        <v>0</v>
      </c>
      <c r="V175" s="14">
        <f>'wn6'!R174</f>
        <v>0</v>
      </c>
      <c r="W175" s="14">
        <f>'wn6'!S174</f>
        <v>0</v>
      </c>
      <c r="X175" s="14">
        <f>'wn6'!T174</f>
        <v>0</v>
      </c>
      <c r="Y175" s="14">
        <f>'wn6'!U174</f>
        <v>0</v>
      </c>
      <c r="Z175" s="14">
        <f>'wn6'!V174</f>
        <v>0</v>
      </c>
      <c r="AA175" s="14">
        <f>'wn6'!W174</f>
        <v>0</v>
      </c>
      <c r="AB175" s="14">
        <f>'wn6'!X174</f>
        <v>0</v>
      </c>
      <c r="AC175" s="14">
        <f>'wn6'!Y174</f>
        <v>0</v>
      </c>
      <c r="AD175" s="14">
        <f>'wn6'!Z174</f>
        <v>0</v>
      </c>
      <c r="AE175" s="14">
        <f>'wn6'!AA174</f>
        <v>0</v>
      </c>
      <c r="AF175" s="14">
        <f>'wn6'!AB174</f>
        <v>0</v>
      </c>
      <c r="AG175" s="14">
        <f>'wn6'!AC174</f>
        <v>0</v>
      </c>
      <c r="AH175" s="14">
        <f>'wn6'!AD174</f>
        <v>0</v>
      </c>
      <c r="AI175" s="14">
        <f>'wn6'!AE174</f>
        <v>0</v>
      </c>
    </row>
    <row r="176" spans="1:35" s="2" customFormat="1" ht="15.75" thickBot="1" x14ac:dyDescent="0.3">
      <c r="A176" s="10">
        <f>[1]res!B177</f>
        <v>0</v>
      </c>
      <c r="B176" s="12">
        <f>'F1'!AI176</f>
        <v>0</v>
      </c>
      <c r="C176" s="12">
        <f>'F2'!AI176</f>
        <v>0</v>
      </c>
      <c r="D176" s="31">
        <f>'F3'!AI176</f>
        <v>0.5</v>
      </c>
      <c r="E176" s="32">
        <f>'F4'!AI176</f>
        <v>0</v>
      </c>
      <c r="F176" s="8">
        <f>'wn6'!A175</f>
        <v>0</v>
      </c>
      <c r="G176" s="7">
        <f>'wn6'!B175</f>
        <v>0</v>
      </c>
      <c r="H176" s="7">
        <f>'wn6'!C175</f>
        <v>0</v>
      </c>
      <c r="I176" s="7">
        <f>'wn6'!D175</f>
        <v>0</v>
      </c>
      <c r="J176" s="7">
        <f>'wn6'!E175</f>
        <v>0</v>
      </c>
      <c r="K176" s="7">
        <f>'wn6'!F175</f>
        <v>0</v>
      </c>
      <c r="L176" s="7">
        <f>'wn6'!G175</f>
        <v>0</v>
      </c>
      <c r="M176" s="7">
        <f>'wn6'!H175</f>
        <v>0</v>
      </c>
      <c r="N176" s="7">
        <f>'wn6'!I175</f>
        <v>0</v>
      </c>
      <c r="O176" s="7">
        <f>'wn6'!J175</f>
        <v>0</v>
      </c>
      <c r="P176" s="7">
        <f>'wn6'!K175</f>
        <v>0</v>
      </c>
      <c r="Q176" s="7">
        <f>'wn6'!L175</f>
        <v>0</v>
      </c>
      <c r="R176" s="7">
        <f>'wn6'!M175</f>
        <v>0</v>
      </c>
      <c r="S176" s="7">
        <f>'wn6'!N175</f>
        <v>0</v>
      </c>
      <c r="T176" s="13">
        <f>'wn6'!O175</f>
        <v>0</v>
      </c>
      <c r="U176" s="14">
        <f>'wn6'!Q175</f>
        <v>0</v>
      </c>
      <c r="V176" s="14">
        <f>'wn6'!R175</f>
        <v>0</v>
      </c>
      <c r="W176" s="14">
        <f>'wn6'!S175</f>
        <v>0</v>
      </c>
      <c r="X176" s="14">
        <f>'wn6'!T175</f>
        <v>0</v>
      </c>
      <c r="Y176" s="14">
        <f>'wn6'!U175</f>
        <v>0</v>
      </c>
      <c r="Z176" s="14">
        <f>'wn6'!V175</f>
        <v>0</v>
      </c>
      <c r="AA176" s="14">
        <f>'wn6'!W175</f>
        <v>0</v>
      </c>
      <c r="AB176" s="14">
        <f>'wn6'!X175</f>
        <v>0</v>
      </c>
      <c r="AC176" s="14">
        <f>'wn6'!Y175</f>
        <v>0</v>
      </c>
      <c r="AD176" s="14">
        <f>'wn6'!Z175</f>
        <v>0</v>
      </c>
      <c r="AE176" s="14">
        <f>'wn6'!AA175</f>
        <v>0</v>
      </c>
      <c r="AF176" s="14">
        <f>'wn6'!AB175</f>
        <v>0</v>
      </c>
      <c r="AG176" s="14">
        <f>'wn6'!AC175</f>
        <v>0</v>
      </c>
      <c r="AH176" s="14">
        <f>'wn6'!AD175</f>
        <v>0</v>
      </c>
      <c r="AI176" s="14">
        <f>'wn6'!AE175</f>
        <v>0</v>
      </c>
    </row>
    <row r="177" spans="1:35" s="2" customFormat="1" ht="15.75" thickBot="1" x14ac:dyDescent="0.3">
      <c r="A177" s="10">
        <f>[1]res!B178</f>
        <v>0</v>
      </c>
      <c r="B177" s="12">
        <f>'F1'!AI177</f>
        <v>0</v>
      </c>
      <c r="C177" s="12">
        <f>'F2'!AI177</f>
        <v>0</v>
      </c>
      <c r="D177" s="31">
        <f>'F3'!AI177</f>
        <v>0.5</v>
      </c>
      <c r="E177" s="32">
        <f>'F4'!AI177</f>
        <v>0</v>
      </c>
      <c r="F177" s="8">
        <f>'wn6'!A176</f>
        <v>0</v>
      </c>
      <c r="G177" s="7">
        <f>'wn6'!B176</f>
        <v>0</v>
      </c>
      <c r="H177" s="7">
        <f>'wn6'!C176</f>
        <v>0</v>
      </c>
      <c r="I177" s="7">
        <f>'wn6'!D176</f>
        <v>0</v>
      </c>
      <c r="J177" s="7">
        <f>'wn6'!E176</f>
        <v>0</v>
      </c>
      <c r="K177" s="7">
        <f>'wn6'!F176</f>
        <v>0</v>
      </c>
      <c r="L177" s="7">
        <f>'wn6'!G176</f>
        <v>0</v>
      </c>
      <c r="M177" s="7">
        <f>'wn6'!H176</f>
        <v>0</v>
      </c>
      <c r="N177" s="7">
        <f>'wn6'!I176</f>
        <v>0</v>
      </c>
      <c r="O177" s="7">
        <f>'wn6'!J176</f>
        <v>0</v>
      </c>
      <c r="P177" s="7">
        <f>'wn6'!K176</f>
        <v>0</v>
      </c>
      <c r="Q177" s="7">
        <f>'wn6'!L176</f>
        <v>0</v>
      </c>
      <c r="R177" s="7">
        <f>'wn6'!M176</f>
        <v>0</v>
      </c>
      <c r="S177" s="7">
        <f>'wn6'!N176</f>
        <v>0</v>
      </c>
      <c r="T177" s="13">
        <f>'wn6'!O176</f>
        <v>0</v>
      </c>
      <c r="U177" s="14">
        <f>'wn6'!Q176</f>
        <v>0</v>
      </c>
      <c r="V177" s="14">
        <f>'wn6'!R176</f>
        <v>0</v>
      </c>
      <c r="W177" s="14">
        <f>'wn6'!S176</f>
        <v>0</v>
      </c>
      <c r="X177" s="14">
        <f>'wn6'!T176</f>
        <v>0</v>
      </c>
      <c r="Y177" s="14">
        <f>'wn6'!U176</f>
        <v>0</v>
      </c>
      <c r="Z177" s="14">
        <f>'wn6'!V176</f>
        <v>0</v>
      </c>
      <c r="AA177" s="14">
        <f>'wn6'!W176</f>
        <v>0</v>
      </c>
      <c r="AB177" s="14">
        <f>'wn6'!X176</f>
        <v>0</v>
      </c>
      <c r="AC177" s="14">
        <f>'wn6'!Y176</f>
        <v>0</v>
      </c>
      <c r="AD177" s="14">
        <f>'wn6'!Z176</f>
        <v>0</v>
      </c>
      <c r="AE177" s="14">
        <f>'wn6'!AA176</f>
        <v>0</v>
      </c>
      <c r="AF177" s="14">
        <f>'wn6'!AB176</f>
        <v>0</v>
      </c>
      <c r="AG177" s="14">
        <f>'wn6'!AC176</f>
        <v>0</v>
      </c>
      <c r="AH177" s="14">
        <f>'wn6'!AD176</f>
        <v>0</v>
      </c>
      <c r="AI177" s="14">
        <f>'wn6'!AE176</f>
        <v>0</v>
      </c>
    </row>
    <row r="178" spans="1:35" s="2" customFormat="1" ht="15.75" thickBot="1" x14ac:dyDescent="0.3">
      <c r="A178" s="10">
        <f>[1]res!B179</f>
        <v>0</v>
      </c>
      <c r="B178" s="12">
        <f>'F1'!AI178</f>
        <v>0</v>
      </c>
      <c r="C178" s="12">
        <f>'F2'!AI178</f>
        <v>0</v>
      </c>
      <c r="D178" s="31">
        <f>'F3'!AI178</f>
        <v>0.5</v>
      </c>
      <c r="E178" s="32">
        <f>'F4'!AI178</f>
        <v>0</v>
      </c>
      <c r="F178" s="8">
        <f>'wn6'!A177</f>
        <v>0</v>
      </c>
      <c r="G178" s="7">
        <f>'wn6'!B177</f>
        <v>0</v>
      </c>
      <c r="H178" s="7">
        <f>'wn6'!C177</f>
        <v>0</v>
      </c>
      <c r="I178" s="7">
        <f>'wn6'!D177</f>
        <v>0</v>
      </c>
      <c r="J178" s="7">
        <f>'wn6'!E177</f>
        <v>0</v>
      </c>
      <c r="K178" s="7">
        <f>'wn6'!F177</f>
        <v>0</v>
      </c>
      <c r="L178" s="7">
        <f>'wn6'!G177</f>
        <v>0</v>
      </c>
      <c r="M178" s="7">
        <f>'wn6'!H177</f>
        <v>0</v>
      </c>
      <c r="N178" s="7">
        <f>'wn6'!I177</f>
        <v>0</v>
      </c>
      <c r="O178" s="7">
        <f>'wn6'!J177</f>
        <v>0</v>
      </c>
      <c r="P178" s="7">
        <f>'wn6'!K177</f>
        <v>0</v>
      </c>
      <c r="Q178" s="7">
        <f>'wn6'!L177</f>
        <v>0</v>
      </c>
      <c r="R178" s="7">
        <f>'wn6'!M177</f>
        <v>0</v>
      </c>
      <c r="S178" s="7">
        <f>'wn6'!N177</f>
        <v>0</v>
      </c>
      <c r="T178" s="13">
        <f>'wn6'!O177</f>
        <v>0</v>
      </c>
      <c r="U178" s="14">
        <f>'wn6'!Q177</f>
        <v>0</v>
      </c>
      <c r="V178" s="14">
        <f>'wn6'!R177</f>
        <v>0</v>
      </c>
      <c r="W178" s="14">
        <f>'wn6'!S177</f>
        <v>0</v>
      </c>
      <c r="X178" s="14">
        <f>'wn6'!T177</f>
        <v>0</v>
      </c>
      <c r="Y178" s="14">
        <f>'wn6'!U177</f>
        <v>0</v>
      </c>
      <c r="Z178" s="14">
        <f>'wn6'!V177</f>
        <v>0</v>
      </c>
      <c r="AA178" s="14">
        <f>'wn6'!W177</f>
        <v>0</v>
      </c>
      <c r="AB178" s="14">
        <f>'wn6'!X177</f>
        <v>0</v>
      </c>
      <c r="AC178" s="14">
        <f>'wn6'!Y177</f>
        <v>0</v>
      </c>
      <c r="AD178" s="14">
        <f>'wn6'!Z177</f>
        <v>0</v>
      </c>
      <c r="AE178" s="14">
        <f>'wn6'!AA177</f>
        <v>0</v>
      </c>
      <c r="AF178" s="14">
        <f>'wn6'!AB177</f>
        <v>0</v>
      </c>
      <c r="AG178" s="14">
        <f>'wn6'!AC177</f>
        <v>0</v>
      </c>
      <c r="AH178" s="14">
        <f>'wn6'!AD177</f>
        <v>0</v>
      </c>
      <c r="AI178" s="14">
        <f>'wn6'!AE177</f>
        <v>0</v>
      </c>
    </row>
    <row r="179" spans="1:35" s="2" customFormat="1" ht="15.75" thickBot="1" x14ac:dyDescent="0.3">
      <c r="A179" s="10">
        <f>[1]res!B180</f>
        <v>0</v>
      </c>
      <c r="B179" s="12">
        <f>'F1'!AI179</f>
        <v>0</v>
      </c>
      <c r="C179" s="12">
        <f>'F2'!AI179</f>
        <v>0</v>
      </c>
      <c r="D179" s="31">
        <f>'F3'!AI179</f>
        <v>0.5</v>
      </c>
      <c r="E179" s="32">
        <f>'F4'!AI179</f>
        <v>0</v>
      </c>
      <c r="F179" s="8">
        <f>'wn6'!A178</f>
        <v>0</v>
      </c>
      <c r="G179" s="7">
        <f>'wn6'!B178</f>
        <v>0</v>
      </c>
      <c r="H179" s="7">
        <f>'wn6'!C178</f>
        <v>0</v>
      </c>
      <c r="I179" s="7">
        <f>'wn6'!D178</f>
        <v>0</v>
      </c>
      <c r="J179" s="7">
        <f>'wn6'!E178</f>
        <v>0</v>
      </c>
      <c r="K179" s="7">
        <f>'wn6'!F178</f>
        <v>0</v>
      </c>
      <c r="L179" s="7">
        <f>'wn6'!G178</f>
        <v>0</v>
      </c>
      <c r="M179" s="7">
        <f>'wn6'!H178</f>
        <v>0</v>
      </c>
      <c r="N179" s="7">
        <f>'wn6'!I178</f>
        <v>0</v>
      </c>
      <c r="O179" s="7">
        <f>'wn6'!J178</f>
        <v>0</v>
      </c>
      <c r="P179" s="7">
        <f>'wn6'!K178</f>
        <v>0</v>
      </c>
      <c r="Q179" s="7">
        <f>'wn6'!L178</f>
        <v>0</v>
      </c>
      <c r="R179" s="7">
        <f>'wn6'!M178</f>
        <v>0</v>
      </c>
      <c r="S179" s="7">
        <f>'wn6'!N178</f>
        <v>0</v>
      </c>
      <c r="T179" s="13">
        <f>'wn6'!O178</f>
        <v>0</v>
      </c>
      <c r="U179" s="14">
        <f>'wn6'!Q178</f>
        <v>0</v>
      </c>
      <c r="V179" s="14">
        <f>'wn6'!R178</f>
        <v>0</v>
      </c>
      <c r="W179" s="14">
        <f>'wn6'!S178</f>
        <v>0</v>
      </c>
      <c r="X179" s="14">
        <f>'wn6'!T178</f>
        <v>0</v>
      </c>
      <c r="Y179" s="14">
        <f>'wn6'!U178</f>
        <v>0</v>
      </c>
      <c r="Z179" s="14">
        <f>'wn6'!V178</f>
        <v>0</v>
      </c>
      <c r="AA179" s="14">
        <f>'wn6'!W178</f>
        <v>0</v>
      </c>
      <c r="AB179" s="14">
        <f>'wn6'!X178</f>
        <v>0</v>
      </c>
      <c r="AC179" s="14">
        <f>'wn6'!Y178</f>
        <v>0</v>
      </c>
      <c r="AD179" s="14">
        <f>'wn6'!Z178</f>
        <v>0</v>
      </c>
      <c r="AE179" s="14">
        <f>'wn6'!AA178</f>
        <v>0</v>
      </c>
      <c r="AF179" s="14">
        <f>'wn6'!AB178</f>
        <v>0</v>
      </c>
      <c r="AG179" s="14">
        <f>'wn6'!AC178</f>
        <v>0</v>
      </c>
      <c r="AH179" s="14">
        <f>'wn6'!AD178</f>
        <v>0</v>
      </c>
      <c r="AI179" s="14">
        <f>'wn6'!AE178</f>
        <v>0</v>
      </c>
    </row>
    <row r="180" spans="1:35" s="2" customFormat="1" ht="15.75" thickBot="1" x14ac:dyDescent="0.3">
      <c r="A180" s="10">
        <f>[1]res!B181</f>
        <v>0</v>
      </c>
      <c r="B180" s="12">
        <f>'F1'!AI180</f>
        <v>0</v>
      </c>
      <c r="C180" s="12">
        <f>'F2'!AI180</f>
        <v>0</v>
      </c>
      <c r="D180" s="31">
        <f>'F3'!AI180</f>
        <v>0.5</v>
      </c>
      <c r="E180" s="32">
        <f>'F4'!AI180</f>
        <v>0</v>
      </c>
      <c r="F180" s="8">
        <f>'wn6'!A179</f>
        <v>0</v>
      </c>
      <c r="G180" s="7">
        <f>'wn6'!B179</f>
        <v>0</v>
      </c>
      <c r="H180" s="7">
        <f>'wn6'!C179</f>
        <v>0</v>
      </c>
      <c r="I180" s="7">
        <f>'wn6'!D179</f>
        <v>0</v>
      </c>
      <c r="J180" s="7">
        <f>'wn6'!E179</f>
        <v>0</v>
      </c>
      <c r="K180" s="7">
        <f>'wn6'!F179</f>
        <v>0</v>
      </c>
      <c r="L180" s="7">
        <f>'wn6'!G179</f>
        <v>0</v>
      </c>
      <c r="M180" s="7">
        <f>'wn6'!H179</f>
        <v>0</v>
      </c>
      <c r="N180" s="7">
        <f>'wn6'!I179</f>
        <v>0</v>
      </c>
      <c r="O180" s="7">
        <f>'wn6'!J179</f>
        <v>0</v>
      </c>
      <c r="P180" s="7">
        <f>'wn6'!K179</f>
        <v>0</v>
      </c>
      <c r="Q180" s="7">
        <f>'wn6'!L179</f>
        <v>0</v>
      </c>
      <c r="R180" s="7">
        <f>'wn6'!M179</f>
        <v>0</v>
      </c>
      <c r="S180" s="7">
        <f>'wn6'!N179</f>
        <v>0</v>
      </c>
      <c r="T180" s="13">
        <f>'wn6'!O179</f>
        <v>0</v>
      </c>
      <c r="U180" s="14">
        <f>'wn6'!Q179</f>
        <v>0</v>
      </c>
      <c r="V180" s="14">
        <f>'wn6'!R179</f>
        <v>0</v>
      </c>
      <c r="W180" s="14">
        <f>'wn6'!S179</f>
        <v>0</v>
      </c>
      <c r="X180" s="14">
        <f>'wn6'!T179</f>
        <v>0</v>
      </c>
      <c r="Y180" s="14">
        <f>'wn6'!U179</f>
        <v>0</v>
      </c>
      <c r="Z180" s="14">
        <f>'wn6'!V179</f>
        <v>0</v>
      </c>
      <c r="AA180" s="14">
        <f>'wn6'!W179</f>
        <v>0</v>
      </c>
      <c r="AB180" s="14">
        <f>'wn6'!X179</f>
        <v>0</v>
      </c>
      <c r="AC180" s="14">
        <f>'wn6'!Y179</f>
        <v>0</v>
      </c>
      <c r="AD180" s="14">
        <f>'wn6'!Z179</f>
        <v>0</v>
      </c>
      <c r="AE180" s="14">
        <f>'wn6'!AA179</f>
        <v>0</v>
      </c>
      <c r="AF180" s="14">
        <f>'wn6'!AB179</f>
        <v>0</v>
      </c>
      <c r="AG180" s="14">
        <f>'wn6'!AC179</f>
        <v>0</v>
      </c>
      <c r="AH180" s="14">
        <f>'wn6'!AD179</f>
        <v>0</v>
      </c>
      <c r="AI180" s="14">
        <f>'wn6'!AE179</f>
        <v>0</v>
      </c>
    </row>
    <row r="181" spans="1:35" s="2" customFormat="1" ht="15.75" thickBot="1" x14ac:dyDescent="0.3">
      <c r="A181" s="10">
        <f>[1]res!B182</f>
        <v>0</v>
      </c>
      <c r="B181" s="12">
        <f>'F1'!AI181</f>
        <v>0</v>
      </c>
      <c r="C181" s="12">
        <f>'F2'!AI181</f>
        <v>0</v>
      </c>
      <c r="D181" s="31">
        <f>'F3'!AI181</f>
        <v>0.5</v>
      </c>
      <c r="E181" s="32">
        <f>'F4'!AI181</f>
        <v>0</v>
      </c>
      <c r="F181" s="8">
        <f>'wn6'!A180</f>
        <v>0</v>
      </c>
      <c r="G181" s="7">
        <f>'wn6'!B180</f>
        <v>0</v>
      </c>
      <c r="H181" s="7">
        <f>'wn6'!C180</f>
        <v>0</v>
      </c>
      <c r="I181" s="7">
        <f>'wn6'!D180</f>
        <v>0</v>
      </c>
      <c r="J181" s="7">
        <f>'wn6'!E180</f>
        <v>0</v>
      </c>
      <c r="K181" s="7">
        <f>'wn6'!F180</f>
        <v>0</v>
      </c>
      <c r="L181" s="7">
        <f>'wn6'!G180</f>
        <v>0</v>
      </c>
      <c r="M181" s="7">
        <f>'wn6'!H180</f>
        <v>0</v>
      </c>
      <c r="N181" s="7">
        <f>'wn6'!I180</f>
        <v>0</v>
      </c>
      <c r="O181" s="7">
        <f>'wn6'!J180</f>
        <v>0</v>
      </c>
      <c r="P181" s="7">
        <f>'wn6'!K180</f>
        <v>0</v>
      </c>
      <c r="Q181" s="7">
        <f>'wn6'!L180</f>
        <v>0</v>
      </c>
      <c r="R181" s="7">
        <f>'wn6'!M180</f>
        <v>0</v>
      </c>
      <c r="S181" s="7">
        <f>'wn6'!N180</f>
        <v>0</v>
      </c>
      <c r="T181" s="13">
        <f>'wn6'!O180</f>
        <v>0</v>
      </c>
      <c r="U181" s="14">
        <f>'wn6'!Q180</f>
        <v>0</v>
      </c>
      <c r="V181" s="14">
        <f>'wn6'!R180</f>
        <v>0</v>
      </c>
      <c r="W181" s="14">
        <f>'wn6'!S180</f>
        <v>0</v>
      </c>
      <c r="X181" s="14">
        <f>'wn6'!T180</f>
        <v>0</v>
      </c>
      <c r="Y181" s="14">
        <f>'wn6'!U180</f>
        <v>0</v>
      </c>
      <c r="Z181" s="14">
        <f>'wn6'!V180</f>
        <v>0</v>
      </c>
      <c r="AA181" s="14">
        <f>'wn6'!W180</f>
        <v>0</v>
      </c>
      <c r="AB181" s="14">
        <f>'wn6'!X180</f>
        <v>0</v>
      </c>
      <c r="AC181" s="14">
        <f>'wn6'!Y180</f>
        <v>0</v>
      </c>
      <c r="AD181" s="14">
        <f>'wn6'!Z180</f>
        <v>0</v>
      </c>
      <c r="AE181" s="14">
        <f>'wn6'!AA180</f>
        <v>0</v>
      </c>
      <c r="AF181" s="14">
        <f>'wn6'!AB180</f>
        <v>0</v>
      </c>
      <c r="AG181" s="14">
        <f>'wn6'!AC180</f>
        <v>0</v>
      </c>
      <c r="AH181" s="14">
        <f>'wn6'!AD180</f>
        <v>0</v>
      </c>
      <c r="AI181" s="14">
        <f>'wn6'!AE180</f>
        <v>0</v>
      </c>
    </row>
    <row r="182" spans="1:35" s="2" customFormat="1" ht="15.75" thickBot="1" x14ac:dyDescent="0.3">
      <c r="A182" s="10">
        <f>[1]res!B183</f>
        <v>0</v>
      </c>
      <c r="B182" s="12">
        <f>'F1'!AI182</f>
        <v>0</v>
      </c>
      <c r="C182" s="12">
        <f>'F2'!AI182</f>
        <v>0</v>
      </c>
      <c r="D182" s="31">
        <f>'F3'!AI182</f>
        <v>0.5</v>
      </c>
      <c r="E182" s="32">
        <f>'F4'!AI182</f>
        <v>0</v>
      </c>
      <c r="F182" s="8">
        <f>'wn6'!A181</f>
        <v>0</v>
      </c>
      <c r="G182" s="7">
        <f>'wn6'!B181</f>
        <v>0</v>
      </c>
      <c r="H182" s="7">
        <f>'wn6'!C181</f>
        <v>0</v>
      </c>
      <c r="I182" s="7">
        <f>'wn6'!D181</f>
        <v>0</v>
      </c>
      <c r="J182" s="7">
        <f>'wn6'!E181</f>
        <v>0</v>
      </c>
      <c r="K182" s="7">
        <f>'wn6'!F181</f>
        <v>0</v>
      </c>
      <c r="L182" s="7">
        <f>'wn6'!G181</f>
        <v>0</v>
      </c>
      <c r="M182" s="7">
        <f>'wn6'!H181</f>
        <v>0</v>
      </c>
      <c r="N182" s="7">
        <f>'wn6'!I181</f>
        <v>0</v>
      </c>
      <c r="O182" s="7">
        <f>'wn6'!J181</f>
        <v>0</v>
      </c>
      <c r="P182" s="7">
        <f>'wn6'!K181</f>
        <v>0</v>
      </c>
      <c r="Q182" s="7">
        <f>'wn6'!L181</f>
        <v>0</v>
      </c>
      <c r="R182" s="7">
        <f>'wn6'!M181</f>
        <v>0</v>
      </c>
      <c r="S182" s="7">
        <f>'wn6'!N181</f>
        <v>0</v>
      </c>
      <c r="T182" s="13">
        <f>'wn6'!O181</f>
        <v>0</v>
      </c>
      <c r="U182" s="14">
        <f>'wn6'!Q181</f>
        <v>0</v>
      </c>
      <c r="V182" s="14">
        <f>'wn6'!R181</f>
        <v>0</v>
      </c>
      <c r="W182" s="14">
        <f>'wn6'!S181</f>
        <v>0</v>
      </c>
      <c r="X182" s="14">
        <f>'wn6'!T181</f>
        <v>0</v>
      </c>
      <c r="Y182" s="14">
        <f>'wn6'!U181</f>
        <v>0</v>
      </c>
      <c r="Z182" s="14">
        <f>'wn6'!V181</f>
        <v>0</v>
      </c>
      <c r="AA182" s="14">
        <f>'wn6'!W181</f>
        <v>0</v>
      </c>
      <c r="AB182" s="14">
        <f>'wn6'!X181</f>
        <v>0</v>
      </c>
      <c r="AC182" s="14">
        <f>'wn6'!Y181</f>
        <v>0</v>
      </c>
      <c r="AD182" s="14">
        <f>'wn6'!Z181</f>
        <v>0</v>
      </c>
      <c r="AE182" s="14">
        <f>'wn6'!AA181</f>
        <v>0</v>
      </c>
      <c r="AF182" s="14">
        <f>'wn6'!AB181</f>
        <v>0</v>
      </c>
      <c r="AG182" s="14">
        <f>'wn6'!AC181</f>
        <v>0</v>
      </c>
      <c r="AH182" s="14">
        <f>'wn6'!AD181</f>
        <v>0</v>
      </c>
      <c r="AI182" s="14">
        <f>'wn6'!AE181</f>
        <v>0</v>
      </c>
    </row>
    <row r="183" spans="1:35" s="2" customFormat="1" ht="15.75" thickBot="1" x14ac:dyDescent="0.3">
      <c r="A183" s="10">
        <f>[1]res!B184</f>
        <v>0</v>
      </c>
      <c r="B183" s="12">
        <f>'F1'!AI183</f>
        <v>0</v>
      </c>
      <c r="C183" s="12">
        <f>'F2'!AI183</f>
        <v>0</v>
      </c>
      <c r="D183" s="31">
        <f>'F3'!AI183</f>
        <v>0.5</v>
      </c>
      <c r="E183" s="32">
        <f>'F4'!AI183</f>
        <v>0</v>
      </c>
      <c r="F183" s="8">
        <f>'wn6'!A182</f>
        <v>0</v>
      </c>
      <c r="G183" s="7">
        <f>'wn6'!B182</f>
        <v>0</v>
      </c>
      <c r="H183" s="7">
        <f>'wn6'!C182</f>
        <v>0</v>
      </c>
      <c r="I183" s="7">
        <f>'wn6'!D182</f>
        <v>0</v>
      </c>
      <c r="J183" s="7">
        <f>'wn6'!E182</f>
        <v>0</v>
      </c>
      <c r="K183" s="7">
        <f>'wn6'!F182</f>
        <v>0</v>
      </c>
      <c r="L183" s="7">
        <f>'wn6'!G182</f>
        <v>0</v>
      </c>
      <c r="M183" s="7">
        <f>'wn6'!H182</f>
        <v>0</v>
      </c>
      <c r="N183" s="7">
        <f>'wn6'!I182</f>
        <v>0</v>
      </c>
      <c r="O183" s="7">
        <f>'wn6'!J182</f>
        <v>0</v>
      </c>
      <c r="P183" s="7">
        <f>'wn6'!K182</f>
        <v>0</v>
      </c>
      <c r="Q183" s="7">
        <f>'wn6'!L182</f>
        <v>0</v>
      </c>
      <c r="R183" s="7">
        <f>'wn6'!M182</f>
        <v>0</v>
      </c>
      <c r="S183" s="7">
        <f>'wn6'!N182</f>
        <v>0</v>
      </c>
      <c r="T183" s="13">
        <f>'wn6'!O182</f>
        <v>0</v>
      </c>
      <c r="U183" s="14">
        <f>'wn6'!Q182</f>
        <v>0</v>
      </c>
      <c r="V183" s="14">
        <f>'wn6'!R182</f>
        <v>0</v>
      </c>
      <c r="W183" s="14">
        <f>'wn6'!S182</f>
        <v>0</v>
      </c>
      <c r="X183" s="14">
        <f>'wn6'!T182</f>
        <v>0</v>
      </c>
      <c r="Y183" s="14">
        <f>'wn6'!U182</f>
        <v>0</v>
      </c>
      <c r="Z183" s="14">
        <f>'wn6'!V182</f>
        <v>0</v>
      </c>
      <c r="AA183" s="14">
        <f>'wn6'!W182</f>
        <v>0</v>
      </c>
      <c r="AB183" s="14">
        <f>'wn6'!X182</f>
        <v>0</v>
      </c>
      <c r="AC183" s="14">
        <f>'wn6'!Y182</f>
        <v>0</v>
      </c>
      <c r="AD183" s="14">
        <f>'wn6'!Z182</f>
        <v>0</v>
      </c>
      <c r="AE183" s="14">
        <f>'wn6'!AA182</f>
        <v>0</v>
      </c>
      <c r="AF183" s="14">
        <f>'wn6'!AB182</f>
        <v>0</v>
      </c>
      <c r="AG183" s="14">
        <f>'wn6'!AC182</f>
        <v>0</v>
      </c>
      <c r="AH183" s="14">
        <f>'wn6'!AD182</f>
        <v>0</v>
      </c>
      <c r="AI183" s="14">
        <f>'wn6'!AE182</f>
        <v>0</v>
      </c>
    </row>
    <row r="184" spans="1:35" s="2" customFormat="1" ht="15.75" thickBot="1" x14ac:dyDescent="0.3">
      <c r="A184" s="10">
        <f>[1]res!B185</f>
        <v>0</v>
      </c>
      <c r="B184" s="12">
        <f>'F1'!AI184</f>
        <v>0</v>
      </c>
      <c r="C184" s="12">
        <f>'F2'!AI184</f>
        <v>0</v>
      </c>
      <c r="D184" s="31">
        <f>'F3'!AI184</f>
        <v>0.5</v>
      </c>
      <c r="E184" s="32">
        <f>'F4'!AI184</f>
        <v>0</v>
      </c>
      <c r="F184" s="8">
        <f>'wn6'!A183</f>
        <v>0</v>
      </c>
      <c r="G184" s="7">
        <f>'wn6'!B183</f>
        <v>0</v>
      </c>
      <c r="H184" s="7">
        <f>'wn6'!C183</f>
        <v>0</v>
      </c>
      <c r="I184" s="7">
        <f>'wn6'!D183</f>
        <v>0</v>
      </c>
      <c r="J184" s="7">
        <f>'wn6'!E183</f>
        <v>0</v>
      </c>
      <c r="K184" s="7">
        <f>'wn6'!F183</f>
        <v>0</v>
      </c>
      <c r="L184" s="7">
        <f>'wn6'!G183</f>
        <v>0</v>
      </c>
      <c r="M184" s="7">
        <f>'wn6'!H183</f>
        <v>0</v>
      </c>
      <c r="N184" s="7">
        <f>'wn6'!I183</f>
        <v>0</v>
      </c>
      <c r="O184" s="7">
        <f>'wn6'!J183</f>
        <v>0</v>
      </c>
      <c r="P184" s="7">
        <f>'wn6'!K183</f>
        <v>0</v>
      </c>
      <c r="Q184" s="7">
        <f>'wn6'!L183</f>
        <v>0</v>
      </c>
      <c r="R184" s="7">
        <f>'wn6'!M183</f>
        <v>0</v>
      </c>
      <c r="S184" s="7">
        <f>'wn6'!N183</f>
        <v>0</v>
      </c>
      <c r="T184" s="13">
        <f>'wn6'!O183</f>
        <v>0</v>
      </c>
      <c r="U184" s="14">
        <f>'wn6'!Q183</f>
        <v>0</v>
      </c>
      <c r="V184" s="14">
        <f>'wn6'!R183</f>
        <v>0</v>
      </c>
      <c r="W184" s="14">
        <f>'wn6'!S183</f>
        <v>0</v>
      </c>
      <c r="X184" s="14">
        <f>'wn6'!T183</f>
        <v>0</v>
      </c>
      <c r="Y184" s="14">
        <f>'wn6'!U183</f>
        <v>0</v>
      </c>
      <c r="Z184" s="14">
        <f>'wn6'!V183</f>
        <v>0</v>
      </c>
      <c r="AA184" s="14">
        <f>'wn6'!W183</f>
        <v>0</v>
      </c>
      <c r="AB184" s="14">
        <f>'wn6'!X183</f>
        <v>0</v>
      </c>
      <c r="AC184" s="14">
        <f>'wn6'!Y183</f>
        <v>0</v>
      </c>
      <c r="AD184" s="14">
        <f>'wn6'!Z183</f>
        <v>0</v>
      </c>
      <c r="AE184" s="14">
        <f>'wn6'!AA183</f>
        <v>0</v>
      </c>
      <c r="AF184" s="14">
        <f>'wn6'!AB183</f>
        <v>0</v>
      </c>
      <c r="AG184" s="14">
        <f>'wn6'!AC183</f>
        <v>0</v>
      </c>
      <c r="AH184" s="14">
        <f>'wn6'!AD183</f>
        <v>0</v>
      </c>
      <c r="AI184" s="14">
        <f>'wn6'!AE183</f>
        <v>0</v>
      </c>
    </row>
    <row r="185" spans="1:35" s="2" customFormat="1" ht="15.75" thickBot="1" x14ac:dyDescent="0.3">
      <c r="A185" s="10">
        <f>[1]res!B186</f>
        <v>0</v>
      </c>
      <c r="B185" s="12">
        <f>'F1'!AI185</f>
        <v>0</v>
      </c>
      <c r="C185" s="12">
        <f>'F2'!AI185</f>
        <v>0</v>
      </c>
      <c r="D185" s="31">
        <f>'F3'!AI185</f>
        <v>0.5</v>
      </c>
      <c r="E185" s="32">
        <f>'F4'!AI185</f>
        <v>0</v>
      </c>
      <c r="F185" s="8">
        <f>'wn6'!A184</f>
        <v>0</v>
      </c>
      <c r="G185" s="7">
        <f>'wn6'!B184</f>
        <v>0</v>
      </c>
      <c r="H185" s="7">
        <f>'wn6'!C184</f>
        <v>0</v>
      </c>
      <c r="I185" s="7">
        <f>'wn6'!D184</f>
        <v>0</v>
      </c>
      <c r="J185" s="7">
        <f>'wn6'!E184</f>
        <v>0</v>
      </c>
      <c r="K185" s="7">
        <f>'wn6'!F184</f>
        <v>0</v>
      </c>
      <c r="L185" s="7">
        <f>'wn6'!G184</f>
        <v>0</v>
      </c>
      <c r="M185" s="7">
        <f>'wn6'!H184</f>
        <v>0</v>
      </c>
      <c r="N185" s="7">
        <f>'wn6'!I184</f>
        <v>0</v>
      </c>
      <c r="O185" s="7">
        <f>'wn6'!J184</f>
        <v>0</v>
      </c>
      <c r="P185" s="7">
        <f>'wn6'!K184</f>
        <v>0</v>
      </c>
      <c r="Q185" s="7">
        <f>'wn6'!L184</f>
        <v>0</v>
      </c>
      <c r="R185" s="7">
        <f>'wn6'!M184</f>
        <v>0</v>
      </c>
      <c r="S185" s="7">
        <f>'wn6'!N184</f>
        <v>0</v>
      </c>
      <c r="T185" s="13">
        <f>'wn6'!O184</f>
        <v>0</v>
      </c>
      <c r="U185" s="14">
        <f>'wn6'!Q184</f>
        <v>0</v>
      </c>
      <c r="V185" s="14">
        <f>'wn6'!R184</f>
        <v>0</v>
      </c>
      <c r="W185" s="14">
        <f>'wn6'!S184</f>
        <v>0</v>
      </c>
      <c r="X185" s="14">
        <f>'wn6'!T184</f>
        <v>0</v>
      </c>
      <c r="Y185" s="14">
        <f>'wn6'!U184</f>
        <v>0</v>
      </c>
      <c r="Z185" s="14">
        <f>'wn6'!V184</f>
        <v>0</v>
      </c>
      <c r="AA185" s="14">
        <f>'wn6'!W184</f>
        <v>0</v>
      </c>
      <c r="AB185" s="14">
        <f>'wn6'!X184</f>
        <v>0</v>
      </c>
      <c r="AC185" s="14">
        <f>'wn6'!Y184</f>
        <v>0</v>
      </c>
      <c r="AD185" s="14">
        <f>'wn6'!Z184</f>
        <v>0</v>
      </c>
      <c r="AE185" s="14">
        <f>'wn6'!AA184</f>
        <v>0</v>
      </c>
      <c r="AF185" s="14">
        <f>'wn6'!AB184</f>
        <v>0</v>
      </c>
      <c r="AG185" s="14">
        <f>'wn6'!AC184</f>
        <v>0</v>
      </c>
      <c r="AH185" s="14">
        <f>'wn6'!AD184</f>
        <v>0</v>
      </c>
      <c r="AI185" s="14">
        <f>'wn6'!AE184</f>
        <v>0</v>
      </c>
    </row>
    <row r="186" spans="1:35" s="2" customFormat="1" ht="15.75" thickBot="1" x14ac:dyDescent="0.3">
      <c r="A186" s="10">
        <f>[1]res!B187</f>
        <v>0</v>
      </c>
      <c r="B186" s="12">
        <f>'F1'!AI186</f>
        <v>0</v>
      </c>
      <c r="C186" s="12">
        <f>'F2'!AI186</f>
        <v>0</v>
      </c>
      <c r="D186" s="31">
        <f>'F3'!AI186</f>
        <v>0.5</v>
      </c>
      <c r="E186" s="32">
        <f>'F4'!AI186</f>
        <v>0</v>
      </c>
      <c r="F186" s="8">
        <f>'wn6'!A185</f>
        <v>0</v>
      </c>
      <c r="G186" s="7">
        <f>'wn6'!B185</f>
        <v>0</v>
      </c>
      <c r="H186" s="7">
        <f>'wn6'!C185</f>
        <v>0</v>
      </c>
      <c r="I186" s="7">
        <f>'wn6'!D185</f>
        <v>0</v>
      </c>
      <c r="J186" s="7">
        <f>'wn6'!E185</f>
        <v>0</v>
      </c>
      <c r="K186" s="7">
        <f>'wn6'!F185</f>
        <v>0</v>
      </c>
      <c r="L186" s="7">
        <f>'wn6'!G185</f>
        <v>0</v>
      </c>
      <c r="M186" s="7">
        <f>'wn6'!H185</f>
        <v>0</v>
      </c>
      <c r="N186" s="7">
        <f>'wn6'!I185</f>
        <v>0</v>
      </c>
      <c r="O186" s="7">
        <f>'wn6'!J185</f>
        <v>0</v>
      </c>
      <c r="P186" s="7">
        <f>'wn6'!K185</f>
        <v>0</v>
      </c>
      <c r="Q186" s="7">
        <f>'wn6'!L185</f>
        <v>0</v>
      </c>
      <c r="R186" s="7">
        <f>'wn6'!M185</f>
        <v>0</v>
      </c>
      <c r="S186" s="7">
        <f>'wn6'!N185</f>
        <v>0</v>
      </c>
      <c r="T186" s="13">
        <f>'wn6'!O185</f>
        <v>0</v>
      </c>
      <c r="U186" s="14">
        <f>'wn6'!Q185</f>
        <v>0</v>
      </c>
      <c r="V186" s="14">
        <f>'wn6'!R185</f>
        <v>0</v>
      </c>
      <c r="W186" s="14">
        <f>'wn6'!S185</f>
        <v>0</v>
      </c>
      <c r="X186" s="14">
        <f>'wn6'!T185</f>
        <v>0</v>
      </c>
      <c r="Y186" s="14">
        <f>'wn6'!U185</f>
        <v>0</v>
      </c>
      <c r="Z186" s="14">
        <f>'wn6'!V185</f>
        <v>0</v>
      </c>
      <c r="AA186" s="14">
        <f>'wn6'!W185</f>
        <v>0</v>
      </c>
      <c r="AB186" s="14">
        <f>'wn6'!X185</f>
        <v>0</v>
      </c>
      <c r="AC186" s="14">
        <f>'wn6'!Y185</f>
        <v>0</v>
      </c>
      <c r="AD186" s="14">
        <f>'wn6'!Z185</f>
        <v>0</v>
      </c>
      <c r="AE186" s="14">
        <f>'wn6'!AA185</f>
        <v>0</v>
      </c>
      <c r="AF186" s="14">
        <f>'wn6'!AB185</f>
        <v>0</v>
      </c>
      <c r="AG186" s="14">
        <f>'wn6'!AC185</f>
        <v>0</v>
      </c>
      <c r="AH186" s="14">
        <f>'wn6'!AD185</f>
        <v>0</v>
      </c>
      <c r="AI186" s="14">
        <f>'wn6'!AE185</f>
        <v>0</v>
      </c>
    </row>
    <row r="187" spans="1:35" s="2" customFormat="1" ht="15.75" thickBot="1" x14ac:dyDescent="0.3">
      <c r="A187" s="10">
        <f>[1]res!B188</f>
        <v>0</v>
      </c>
      <c r="B187" s="12">
        <f>'F1'!AI187</f>
        <v>0</v>
      </c>
      <c r="C187" s="12">
        <f>'F2'!AI187</f>
        <v>0</v>
      </c>
      <c r="D187" s="31">
        <f>'F3'!AI187</f>
        <v>0.5</v>
      </c>
      <c r="E187" s="32">
        <f>'F4'!AI187</f>
        <v>0</v>
      </c>
      <c r="F187" s="8">
        <f>'wn6'!A186</f>
        <v>0</v>
      </c>
      <c r="G187" s="7">
        <f>'wn6'!B186</f>
        <v>0</v>
      </c>
      <c r="H187" s="7">
        <f>'wn6'!C186</f>
        <v>0</v>
      </c>
      <c r="I187" s="7">
        <f>'wn6'!D186</f>
        <v>0</v>
      </c>
      <c r="J187" s="7">
        <f>'wn6'!E186</f>
        <v>0</v>
      </c>
      <c r="K187" s="7">
        <f>'wn6'!F186</f>
        <v>0</v>
      </c>
      <c r="L187" s="7">
        <f>'wn6'!G186</f>
        <v>0</v>
      </c>
      <c r="M187" s="7">
        <f>'wn6'!H186</f>
        <v>0</v>
      </c>
      <c r="N187" s="7">
        <f>'wn6'!I186</f>
        <v>0</v>
      </c>
      <c r="O187" s="7">
        <f>'wn6'!J186</f>
        <v>0</v>
      </c>
      <c r="P187" s="7">
        <f>'wn6'!K186</f>
        <v>0</v>
      </c>
      <c r="Q187" s="7">
        <f>'wn6'!L186</f>
        <v>0</v>
      </c>
      <c r="R187" s="7">
        <f>'wn6'!M186</f>
        <v>0</v>
      </c>
      <c r="S187" s="7">
        <f>'wn6'!N186</f>
        <v>0</v>
      </c>
      <c r="T187" s="13">
        <f>'wn6'!O186</f>
        <v>0</v>
      </c>
      <c r="U187" s="14">
        <f>'wn6'!Q186</f>
        <v>0</v>
      </c>
      <c r="V187" s="14">
        <f>'wn6'!R186</f>
        <v>0</v>
      </c>
      <c r="W187" s="14">
        <f>'wn6'!S186</f>
        <v>0</v>
      </c>
      <c r="X187" s="14">
        <f>'wn6'!T186</f>
        <v>0</v>
      </c>
      <c r="Y187" s="14">
        <f>'wn6'!U186</f>
        <v>0</v>
      </c>
      <c r="Z187" s="14">
        <f>'wn6'!V186</f>
        <v>0</v>
      </c>
      <c r="AA187" s="14">
        <f>'wn6'!W186</f>
        <v>0</v>
      </c>
      <c r="AB187" s="14">
        <f>'wn6'!X186</f>
        <v>0</v>
      </c>
      <c r="AC187" s="14">
        <f>'wn6'!Y186</f>
        <v>0</v>
      </c>
      <c r="AD187" s="14">
        <f>'wn6'!Z186</f>
        <v>0</v>
      </c>
      <c r="AE187" s="14">
        <f>'wn6'!AA186</f>
        <v>0</v>
      </c>
      <c r="AF187" s="14">
        <f>'wn6'!AB186</f>
        <v>0</v>
      </c>
      <c r="AG187" s="14">
        <f>'wn6'!AC186</f>
        <v>0</v>
      </c>
      <c r="AH187" s="14">
        <f>'wn6'!AD186</f>
        <v>0</v>
      </c>
      <c r="AI187" s="14">
        <f>'wn6'!AE186</f>
        <v>0</v>
      </c>
    </row>
    <row r="188" spans="1:35" s="2" customFormat="1" ht="15.75" thickBot="1" x14ac:dyDescent="0.3">
      <c r="A188" s="10">
        <f>[1]res!B189</f>
        <v>0</v>
      </c>
      <c r="B188" s="12">
        <f>'F1'!AI188</f>
        <v>0</v>
      </c>
      <c r="C188" s="12">
        <f>'F2'!AI188</f>
        <v>0</v>
      </c>
      <c r="D188" s="31">
        <f>'F3'!AI188</f>
        <v>0.5</v>
      </c>
      <c r="E188" s="32">
        <f>'F4'!AI188</f>
        <v>0</v>
      </c>
      <c r="F188" s="8">
        <f>'wn6'!A187</f>
        <v>0</v>
      </c>
      <c r="G188" s="7">
        <f>'wn6'!B187</f>
        <v>0</v>
      </c>
      <c r="H188" s="7">
        <f>'wn6'!C187</f>
        <v>0</v>
      </c>
      <c r="I188" s="7">
        <f>'wn6'!D187</f>
        <v>0</v>
      </c>
      <c r="J188" s="7">
        <f>'wn6'!E187</f>
        <v>0</v>
      </c>
      <c r="K188" s="7">
        <f>'wn6'!F187</f>
        <v>0</v>
      </c>
      <c r="L188" s="7">
        <f>'wn6'!G187</f>
        <v>0</v>
      </c>
      <c r="M188" s="7">
        <f>'wn6'!H187</f>
        <v>0</v>
      </c>
      <c r="N188" s="7">
        <f>'wn6'!I187</f>
        <v>0</v>
      </c>
      <c r="O188" s="7">
        <f>'wn6'!J187</f>
        <v>0</v>
      </c>
      <c r="P188" s="7">
        <f>'wn6'!K187</f>
        <v>0</v>
      </c>
      <c r="Q188" s="7">
        <f>'wn6'!L187</f>
        <v>0</v>
      </c>
      <c r="R188" s="7">
        <f>'wn6'!M187</f>
        <v>0</v>
      </c>
      <c r="S188" s="7">
        <f>'wn6'!N187</f>
        <v>0</v>
      </c>
      <c r="T188" s="13">
        <f>'wn6'!O187</f>
        <v>0</v>
      </c>
      <c r="U188" s="14">
        <f>'wn6'!Q187</f>
        <v>0</v>
      </c>
      <c r="V188" s="14">
        <f>'wn6'!R187</f>
        <v>0</v>
      </c>
      <c r="W188" s="14">
        <f>'wn6'!S187</f>
        <v>0</v>
      </c>
      <c r="X188" s="14">
        <f>'wn6'!T187</f>
        <v>0</v>
      </c>
      <c r="Y188" s="14">
        <f>'wn6'!U187</f>
        <v>0</v>
      </c>
      <c r="Z188" s="14">
        <f>'wn6'!V187</f>
        <v>0</v>
      </c>
      <c r="AA188" s="14">
        <f>'wn6'!W187</f>
        <v>0</v>
      </c>
      <c r="AB188" s="14">
        <f>'wn6'!X187</f>
        <v>0</v>
      </c>
      <c r="AC188" s="14">
        <f>'wn6'!Y187</f>
        <v>0</v>
      </c>
      <c r="AD188" s="14">
        <f>'wn6'!Z187</f>
        <v>0</v>
      </c>
      <c r="AE188" s="14">
        <f>'wn6'!AA187</f>
        <v>0</v>
      </c>
      <c r="AF188" s="14">
        <f>'wn6'!AB187</f>
        <v>0</v>
      </c>
      <c r="AG188" s="14">
        <f>'wn6'!AC187</f>
        <v>0</v>
      </c>
      <c r="AH188" s="14">
        <f>'wn6'!AD187</f>
        <v>0</v>
      </c>
      <c r="AI188" s="14">
        <f>'wn6'!AE187</f>
        <v>0</v>
      </c>
    </row>
    <row r="189" spans="1:35" s="2" customFormat="1" ht="15.75" thickBot="1" x14ac:dyDescent="0.3">
      <c r="A189" s="10">
        <f>[1]res!B190</f>
        <v>0</v>
      </c>
      <c r="B189" s="12">
        <f>'F1'!AI189</f>
        <v>0</v>
      </c>
      <c r="C189" s="12">
        <f>'F2'!AI189</f>
        <v>0</v>
      </c>
      <c r="D189" s="31">
        <f>'F3'!AI189</f>
        <v>0.5</v>
      </c>
      <c r="E189" s="32">
        <f>'F4'!AI189</f>
        <v>0</v>
      </c>
      <c r="F189" s="8">
        <f>'wn6'!A188</f>
        <v>0</v>
      </c>
      <c r="G189" s="7">
        <f>'wn6'!B188</f>
        <v>0</v>
      </c>
      <c r="H189" s="7">
        <f>'wn6'!C188</f>
        <v>0</v>
      </c>
      <c r="I189" s="7">
        <f>'wn6'!D188</f>
        <v>0</v>
      </c>
      <c r="J189" s="7">
        <f>'wn6'!E188</f>
        <v>0</v>
      </c>
      <c r="K189" s="7">
        <f>'wn6'!F188</f>
        <v>0</v>
      </c>
      <c r="L189" s="7">
        <f>'wn6'!G188</f>
        <v>0</v>
      </c>
      <c r="M189" s="7">
        <f>'wn6'!H188</f>
        <v>0</v>
      </c>
      <c r="N189" s="7">
        <f>'wn6'!I188</f>
        <v>0</v>
      </c>
      <c r="O189" s="7">
        <f>'wn6'!J188</f>
        <v>0</v>
      </c>
      <c r="P189" s="7">
        <f>'wn6'!K188</f>
        <v>0</v>
      </c>
      <c r="Q189" s="7">
        <f>'wn6'!L188</f>
        <v>0</v>
      </c>
      <c r="R189" s="7">
        <f>'wn6'!M188</f>
        <v>0</v>
      </c>
      <c r="S189" s="7">
        <f>'wn6'!N188</f>
        <v>0</v>
      </c>
      <c r="T189" s="13">
        <f>'wn6'!O188</f>
        <v>0</v>
      </c>
      <c r="U189" s="14">
        <f>'wn6'!Q188</f>
        <v>0</v>
      </c>
      <c r="V189" s="14">
        <f>'wn6'!R188</f>
        <v>0</v>
      </c>
      <c r="W189" s="14">
        <f>'wn6'!S188</f>
        <v>0</v>
      </c>
      <c r="X189" s="14">
        <f>'wn6'!T188</f>
        <v>0</v>
      </c>
      <c r="Y189" s="14">
        <f>'wn6'!U188</f>
        <v>0</v>
      </c>
      <c r="Z189" s="14">
        <f>'wn6'!V188</f>
        <v>0</v>
      </c>
      <c r="AA189" s="14">
        <f>'wn6'!W188</f>
        <v>0</v>
      </c>
      <c r="AB189" s="14">
        <f>'wn6'!X188</f>
        <v>0</v>
      </c>
      <c r="AC189" s="14">
        <f>'wn6'!Y188</f>
        <v>0</v>
      </c>
      <c r="AD189" s="14">
        <f>'wn6'!Z188</f>
        <v>0</v>
      </c>
      <c r="AE189" s="14">
        <f>'wn6'!AA188</f>
        <v>0</v>
      </c>
      <c r="AF189" s="14">
        <f>'wn6'!AB188</f>
        <v>0</v>
      </c>
      <c r="AG189" s="14">
        <f>'wn6'!AC188</f>
        <v>0</v>
      </c>
      <c r="AH189" s="14">
        <f>'wn6'!AD188</f>
        <v>0</v>
      </c>
      <c r="AI189" s="14">
        <f>'wn6'!AE188</f>
        <v>0</v>
      </c>
    </row>
    <row r="190" spans="1:35" s="2" customFormat="1" ht="15.75" thickBot="1" x14ac:dyDescent="0.3">
      <c r="A190" s="10">
        <f>[1]res!B191</f>
        <v>0</v>
      </c>
      <c r="B190" s="12">
        <f>'F1'!AI190</f>
        <v>0</v>
      </c>
      <c r="C190" s="12">
        <f>'F2'!AI190</f>
        <v>0</v>
      </c>
      <c r="D190" s="31">
        <f>'F3'!AI190</f>
        <v>0.5</v>
      </c>
      <c r="E190" s="32">
        <f>'F4'!AI190</f>
        <v>0</v>
      </c>
      <c r="F190" s="8">
        <f>'wn6'!A189</f>
        <v>0</v>
      </c>
      <c r="G190" s="7">
        <f>'wn6'!B189</f>
        <v>0</v>
      </c>
      <c r="H190" s="7">
        <f>'wn6'!C189</f>
        <v>0</v>
      </c>
      <c r="I190" s="7">
        <f>'wn6'!D189</f>
        <v>0</v>
      </c>
      <c r="J190" s="7">
        <f>'wn6'!E189</f>
        <v>0</v>
      </c>
      <c r="K190" s="7">
        <f>'wn6'!F189</f>
        <v>0</v>
      </c>
      <c r="L190" s="7">
        <f>'wn6'!G189</f>
        <v>0</v>
      </c>
      <c r="M190" s="7">
        <f>'wn6'!H189</f>
        <v>0</v>
      </c>
      <c r="N190" s="7">
        <f>'wn6'!I189</f>
        <v>0</v>
      </c>
      <c r="O190" s="7">
        <f>'wn6'!J189</f>
        <v>0</v>
      </c>
      <c r="P190" s="7">
        <f>'wn6'!K189</f>
        <v>0</v>
      </c>
      <c r="Q190" s="7">
        <f>'wn6'!L189</f>
        <v>0</v>
      </c>
      <c r="R190" s="7">
        <f>'wn6'!M189</f>
        <v>0</v>
      </c>
      <c r="S190" s="7">
        <f>'wn6'!N189</f>
        <v>0</v>
      </c>
      <c r="T190" s="13">
        <f>'wn6'!O189</f>
        <v>0</v>
      </c>
      <c r="U190" s="14">
        <f>'wn6'!Q189</f>
        <v>0</v>
      </c>
      <c r="V190" s="14">
        <f>'wn6'!R189</f>
        <v>0</v>
      </c>
      <c r="W190" s="14">
        <f>'wn6'!S189</f>
        <v>0</v>
      </c>
      <c r="X190" s="14">
        <f>'wn6'!T189</f>
        <v>0</v>
      </c>
      <c r="Y190" s="14">
        <f>'wn6'!U189</f>
        <v>0</v>
      </c>
      <c r="Z190" s="14">
        <f>'wn6'!V189</f>
        <v>0</v>
      </c>
      <c r="AA190" s="14">
        <f>'wn6'!W189</f>
        <v>0</v>
      </c>
      <c r="AB190" s="14">
        <f>'wn6'!X189</f>
        <v>0</v>
      </c>
      <c r="AC190" s="14">
        <f>'wn6'!Y189</f>
        <v>0</v>
      </c>
      <c r="AD190" s="14">
        <f>'wn6'!Z189</f>
        <v>0</v>
      </c>
      <c r="AE190" s="14">
        <f>'wn6'!AA189</f>
        <v>0</v>
      </c>
      <c r="AF190" s="14">
        <f>'wn6'!AB189</f>
        <v>0</v>
      </c>
      <c r="AG190" s="14">
        <f>'wn6'!AC189</f>
        <v>0</v>
      </c>
      <c r="AH190" s="14">
        <f>'wn6'!AD189</f>
        <v>0</v>
      </c>
      <c r="AI190" s="14">
        <f>'wn6'!AE189</f>
        <v>0</v>
      </c>
    </row>
    <row r="191" spans="1:35" s="2" customFormat="1" ht="15.75" thickBot="1" x14ac:dyDescent="0.3">
      <c r="A191" s="10">
        <f>[1]res!B192</f>
        <v>0</v>
      </c>
      <c r="B191" s="12">
        <f>'F1'!AI191</f>
        <v>0</v>
      </c>
      <c r="C191" s="12">
        <f>'F2'!AI191</f>
        <v>0</v>
      </c>
      <c r="D191" s="31">
        <f>'F3'!AI191</f>
        <v>0.5</v>
      </c>
      <c r="E191" s="32">
        <f>'F4'!AI191</f>
        <v>0</v>
      </c>
      <c r="F191" s="8">
        <f>'wn6'!A190</f>
        <v>0</v>
      </c>
      <c r="G191" s="7">
        <f>'wn6'!B190</f>
        <v>0</v>
      </c>
      <c r="H191" s="7">
        <f>'wn6'!C190</f>
        <v>0</v>
      </c>
      <c r="I191" s="7">
        <f>'wn6'!D190</f>
        <v>0</v>
      </c>
      <c r="J191" s="7">
        <f>'wn6'!E190</f>
        <v>0</v>
      </c>
      <c r="K191" s="7">
        <f>'wn6'!F190</f>
        <v>0</v>
      </c>
      <c r="L191" s="7">
        <f>'wn6'!G190</f>
        <v>0</v>
      </c>
      <c r="M191" s="7">
        <f>'wn6'!H190</f>
        <v>0</v>
      </c>
      <c r="N191" s="7">
        <f>'wn6'!I190</f>
        <v>0</v>
      </c>
      <c r="O191" s="7">
        <f>'wn6'!J190</f>
        <v>0</v>
      </c>
      <c r="P191" s="7">
        <f>'wn6'!K190</f>
        <v>0</v>
      </c>
      <c r="Q191" s="7">
        <f>'wn6'!L190</f>
        <v>0</v>
      </c>
      <c r="R191" s="7">
        <f>'wn6'!M190</f>
        <v>0</v>
      </c>
      <c r="S191" s="7">
        <f>'wn6'!N190</f>
        <v>0</v>
      </c>
      <c r="T191" s="13">
        <f>'wn6'!O190</f>
        <v>0</v>
      </c>
      <c r="U191" s="14">
        <f>'wn6'!Q190</f>
        <v>0</v>
      </c>
      <c r="V191" s="14">
        <f>'wn6'!R190</f>
        <v>0</v>
      </c>
      <c r="W191" s="14">
        <f>'wn6'!S190</f>
        <v>0</v>
      </c>
      <c r="X191" s="14">
        <f>'wn6'!T190</f>
        <v>0</v>
      </c>
      <c r="Y191" s="14">
        <f>'wn6'!U190</f>
        <v>0</v>
      </c>
      <c r="Z191" s="14">
        <f>'wn6'!V190</f>
        <v>0</v>
      </c>
      <c r="AA191" s="14">
        <f>'wn6'!W190</f>
        <v>0</v>
      </c>
      <c r="AB191" s="14">
        <f>'wn6'!X190</f>
        <v>0</v>
      </c>
      <c r="AC191" s="14">
        <f>'wn6'!Y190</f>
        <v>0</v>
      </c>
      <c r="AD191" s="14">
        <f>'wn6'!Z190</f>
        <v>0</v>
      </c>
      <c r="AE191" s="14">
        <f>'wn6'!AA190</f>
        <v>0</v>
      </c>
      <c r="AF191" s="14">
        <f>'wn6'!AB190</f>
        <v>0</v>
      </c>
      <c r="AG191" s="14">
        <f>'wn6'!AC190</f>
        <v>0</v>
      </c>
      <c r="AH191" s="14">
        <f>'wn6'!AD190</f>
        <v>0</v>
      </c>
      <c r="AI191" s="14">
        <f>'wn6'!AE190</f>
        <v>0</v>
      </c>
    </row>
    <row r="192" spans="1:35" s="2" customFormat="1" ht="15.75" thickBot="1" x14ac:dyDescent="0.3">
      <c r="A192" s="10">
        <f>[1]res!B193</f>
        <v>0</v>
      </c>
      <c r="B192" s="12">
        <f>'F1'!AI192</f>
        <v>0</v>
      </c>
      <c r="C192" s="12">
        <f>'F2'!AI192</f>
        <v>0</v>
      </c>
      <c r="D192" s="31">
        <f>'F3'!AI192</f>
        <v>0.5</v>
      </c>
      <c r="E192" s="32">
        <f>'F4'!AI192</f>
        <v>0</v>
      </c>
      <c r="F192" s="8">
        <f>'wn6'!A191</f>
        <v>0</v>
      </c>
      <c r="G192" s="7">
        <f>'wn6'!B191</f>
        <v>0</v>
      </c>
      <c r="H192" s="7">
        <f>'wn6'!C191</f>
        <v>0</v>
      </c>
      <c r="I192" s="7">
        <f>'wn6'!D191</f>
        <v>0</v>
      </c>
      <c r="J192" s="7">
        <f>'wn6'!E191</f>
        <v>0</v>
      </c>
      <c r="K192" s="7">
        <f>'wn6'!F191</f>
        <v>0</v>
      </c>
      <c r="L192" s="7">
        <f>'wn6'!G191</f>
        <v>0</v>
      </c>
      <c r="M192" s="7">
        <f>'wn6'!H191</f>
        <v>0</v>
      </c>
      <c r="N192" s="7">
        <f>'wn6'!I191</f>
        <v>0</v>
      </c>
      <c r="O192" s="7">
        <f>'wn6'!J191</f>
        <v>0</v>
      </c>
      <c r="P192" s="7">
        <f>'wn6'!K191</f>
        <v>0</v>
      </c>
      <c r="Q192" s="7">
        <f>'wn6'!L191</f>
        <v>0</v>
      </c>
      <c r="R192" s="7">
        <f>'wn6'!M191</f>
        <v>0</v>
      </c>
      <c r="S192" s="7">
        <f>'wn6'!N191</f>
        <v>0</v>
      </c>
      <c r="T192" s="13">
        <f>'wn6'!O191</f>
        <v>0</v>
      </c>
      <c r="U192" s="14">
        <f>'wn6'!Q191</f>
        <v>0</v>
      </c>
      <c r="V192" s="14">
        <f>'wn6'!R191</f>
        <v>0</v>
      </c>
      <c r="W192" s="14">
        <f>'wn6'!S191</f>
        <v>0</v>
      </c>
      <c r="X192" s="14">
        <f>'wn6'!T191</f>
        <v>0</v>
      </c>
      <c r="Y192" s="14">
        <f>'wn6'!U191</f>
        <v>0</v>
      </c>
      <c r="Z192" s="14">
        <f>'wn6'!V191</f>
        <v>0</v>
      </c>
      <c r="AA192" s="14">
        <f>'wn6'!W191</f>
        <v>0</v>
      </c>
      <c r="AB192" s="14">
        <f>'wn6'!X191</f>
        <v>0</v>
      </c>
      <c r="AC192" s="14">
        <f>'wn6'!Y191</f>
        <v>0</v>
      </c>
      <c r="AD192" s="14">
        <f>'wn6'!Z191</f>
        <v>0</v>
      </c>
      <c r="AE192" s="14">
        <f>'wn6'!AA191</f>
        <v>0</v>
      </c>
      <c r="AF192" s="14">
        <f>'wn6'!AB191</f>
        <v>0</v>
      </c>
      <c r="AG192" s="14">
        <f>'wn6'!AC191</f>
        <v>0</v>
      </c>
      <c r="AH192" s="14">
        <f>'wn6'!AD191</f>
        <v>0</v>
      </c>
      <c r="AI192" s="14">
        <f>'wn6'!AE191</f>
        <v>0</v>
      </c>
    </row>
    <row r="193" spans="1:35" s="2" customFormat="1" ht="15.75" thickBot="1" x14ac:dyDescent="0.3">
      <c r="A193" s="10">
        <f>[1]res!B194</f>
        <v>0</v>
      </c>
      <c r="B193" s="12">
        <f>'F1'!AI193</f>
        <v>0</v>
      </c>
      <c r="C193" s="12">
        <f>'F2'!AI193</f>
        <v>0</v>
      </c>
      <c r="D193" s="31">
        <f>'F3'!AI193</f>
        <v>0.5</v>
      </c>
      <c r="E193" s="32">
        <f>'F4'!AI193</f>
        <v>0</v>
      </c>
      <c r="F193" s="8">
        <f>'wn6'!A192</f>
        <v>0</v>
      </c>
      <c r="G193" s="7">
        <f>'wn6'!B192</f>
        <v>0</v>
      </c>
      <c r="H193" s="7">
        <f>'wn6'!C192</f>
        <v>0</v>
      </c>
      <c r="I193" s="7">
        <f>'wn6'!D192</f>
        <v>0</v>
      </c>
      <c r="J193" s="7">
        <f>'wn6'!E192</f>
        <v>0</v>
      </c>
      <c r="K193" s="7">
        <f>'wn6'!F192</f>
        <v>0</v>
      </c>
      <c r="L193" s="7">
        <f>'wn6'!G192</f>
        <v>0</v>
      </c>
      <c r="M193" s="7">
        <f>'wn6'!H192</f>
        <v>0</v>
      </c>
      <c r="N193" s="7">
        <f>'wn6'!I192</f>
        <v>0</v>
      </c>
      <c r="O193" s="7">
        <f>'wn6'!J192</f>
        <v>0</v>
      </c>
      <c r="P193" s="7">
        <f>'wn6'!K192</f>
        <v>0</v>
      </c>
      <c r="Q193" s="7">
        <f>'wn6'!L192</f>
        <v>0</v>
      </c>
      <c r="R193" s="7">
        <f>'wn6'!M192</f>
        <v>0</v>
      </c>
      <c r="S193" s="7">
        <f>'wn6'!N192</f>
        <v>0</v>
      </c>
      <c r="T193" s="13">
        <f>'wn6'!O192</f>
        <v>0</v>
      </c>
      <c r="U193" s="14">
        <f>'wn6'!Q192</f>
        <v>0</v>
      </c>
      <c r="V193" s="14">
        <f>'wn6'!R192</f>
        <v>0</v>
      </c>
      <c r="W193" s="14">
        <f>'wn6'!S192</f>
        <v>0</v>
      </c>
      <c r="X193" s="14">
        <f>'wn6'!T192</f>
        <v>0</v>
      </c>
      <c r="Y193" s="14">
        <f>'wn6'!U192</f>
        <v>0</v>
      </c>
      <c r="Z193" s="14">
        <f>'wn6'!V192</f>
        <v>0</v>
      </c>
      <c r="AA193" s="14">
        <f>'wn6'!W192</f>
        <v>0</v>
      </c>
      <c r="AB193" s="14">
        <f>'wn6'!X192</f>
        <v>0</v>
      </c>
      <c r="AC193" s="14">
        <f>'wn6'!Y192</f>
        <v>0</v>
      </c>
      <c r="AD193" s="14">
        <f>'wn6'!Z192</f>
        <v>0</v>
      </c>
      <c r="AE193" s="14">
        <f>'wn6'!AA192</f>
        <v>0</v>
      </c>
      <c r="AF193" s="14">
        <f>'wn6'!AB192</f>
        <v>0</v>
      </c>
      <c r="AG193" s="14">
        <f>'wn6'!AC192</f>
        <v>0</v>
      </c>
      <c r="AH193" s="14">
        <f>'wn6'!AD192</f>
        <v>0</v>
      </c>
      <c r="AI193" s="14">
        <f>'wn6'!AE192</f>
        <v>0</v>
      </c>
    </row>
    <row r="194" spans="1:35" s="2" customFormat="1" ht="15.75" thickBot="1" x14ac:dyDescent="0.3">
      <c r="A194" s="10">
        <f>[1]res!B195</f>
        <v>0</v>
      </c>
      <c r="B194" s="12">
        <f>'F1'!AI194</f>
        <v>0</v>
      </c>
      <c r="C194" s="12">
        <f>'F2'!AI194</f>
        <v>0</v>
      </c>
      <c r="D194" s="31">
        <f>'F3'!AI194</f>
        <v>0.5</v>
      </c>
      <c r="E194" s="32">
        <f>'F4'!AI194</f>
        <v>0</v>
      </c>
      <c r="F194" s="8">
        <f>'wn6'!A193</f>
        <v>0</v>
      </c>
      <c r="G194" s="7">
        <f>'wn6'!B193</f>
        <v>0</v>
      </c>
      <c r="H194" s="7">
        <f>'wn6'!C193</f>
        <v>0</v>
      </c>
      <c r="I194" s="7">
        <f>'wn6'!D193</f>
        <v>0</v>
      </c>
      <c r="J194" s="7">
        <f>'wn6'!E193</f>
        <v>0</v>
      </c>
      <c r="K194" s="7">
        <f>'wn6'!F193</f>
        <v>0</v>
      </c>
      <c r="L194" s="7">
        <f>'wn6'!G193</f>
        <v>0</v>
      </c>
      <c r="M194" s="7">
        <f>'wn6'!H193</f>
        <v>0</v>
      </c>
      <c r="N194" s="7">
        <f>'wn6'!I193</f>
        <v>0</v>
      </c>
      <c r="O194" s="7">
        <f>'wn6'!J193</f>
        <v>0</v>
      </c>
      <c r="P194" s="7">
        <f>'wn6'!K193</f>
        <v>0</v>
      </c>
      <c r="Q194" s="7">
        <f>'wn6'!L193</f>
        <v>0</v>
      </c>
      <c r="R194" s="7">
        <f>'wn6'!M193</f>
        <v>0</v>
      </c>
      <c r="S194" s="7">
        <f>'wn6'!N193</f>
        <v>0</v>
      </c>
      <c r="T194" s="13">
        <f>'wn6'!O193</f>
        <v>0</v>
      </c>
      <c r="U194" s="14">
        <f>'wn6'!Q193</f>
        <v>0</v>
      </c>
      <c r="V194" s="14">
        <f>'wn6'!R193</f>
        <v>0</v>
      </c>
      <c r="W194" s="14">
        <f>'wn6'!S193</f>
        <v>0</v>
      </c>
      <c r="X194" s="14">
        <f>'wn6'!T193</f>
        <v>0</v>
      </c>
      <c r="Y194" s="14">
        <f>'wn6'!U193</f>
        <v>0</v>
      </c>
      <c r="Z194" s="14">
        <f>'wn6'!V193</f>
        <v>0</v>
      </c>
      <c r="AA194" s="14">
        <f>'wn6'!W193</f>
        <v>0</v>
      </c>
      <c r="AB194" s="14">
        <f>'wn6'!X193</f>
        <v>0</v>
      </c>
      <c r="AC194" s="14">
        <f>'wn6'!Y193</f>
        <v>0</v>
      </c>
      <c r="AD194" s="14">
        <f>'wn6'!Z193</f>
        <v>0</v>
      </c>
      <c r="AE194" s="14">
        <f>'wn6'!AA193</f>
        <v>0</v>
      </c>
      <c r="AF194" s="14">
        <f>'wn6'!AB193</f>
        <v>0</v>
      </c>
      <c r="AG194" s="14">
        <f>'wn6'!AC193</f>
        <v>0</v>
      </c>
      <c r="AH194" s="14">
        <f>'wn6'!AD193</f>
        <v>0</v>
      </c>
      <c r="AI194" s="14">
        <f>'wn6'!AE193</f>
        <v>0</v>
      </c>
    </row>
    <row r="195" spans="1:35" s="2" customFormat="1" ht="15.75" thickBot="1" x14ac:dyDescent="0.3">
      <c r="A195" s="10">
        <f>[1]res!B196</f>
        <v>0</v>
      </c>
      <c r="B195" s="12">
        <f>'F1'!AI195</f>
        <v>0</v>
      </c>
      <c r="C195" s="12">
        <f>'F2'!AI195</f>
        <v>0</v>
      </c>
      <c r="D195" s="31">
        <f>'F3'!AI195</f>
        <v>0.5</v>
      </c>
      <c r="E195" s="32">
        <f>'F4'!AI195</f>
        <v>0</v>
      </c>
      <c r="F195" s="8">
        <f>'wn6'!A194</f>
        <v>0</v>
      </c>
      <c r="G195" s="7">
        <f>'wn6'!B194</f>
        <v>0</v>
      </c>
      <c r="H195" s="7">
        <f>'wn6'!C194</f>
        <v>0</v>
      </c>
      <c r="I195" s="7">
        <f>'wn6'!D194</f>
        <v>0</v>
      </c>
      <c r="J195" s="7">
        <f>'wn6'!E194</f>
        <v>0</v>
      </c>
      <c r="K195" s="7">
        <f>'wn6'!F194</f>
        <v>0</v>
      </c>
      <c r="L195" s="7">
        <f>'wn6'!G194</f>
        <v>0</v>
      </c>
      <c r="M195" s="7">
        <f>'wn6'!H194</f>
        <v>0</v>
      </c>
      <c r="N195" s="7">
        <f>'wn6'!I194</f>
        <v>0</v>
      </c>
      <c r="O195" s="7">
        <f>'wn6'!J194</f>
        <v>0</v>
      </c>
      <c r="P195" s="7">
        <f>'wn6'!K194</f>
        <v>0</v>
      </c>
      <c r="Q195" s="7">
        <f>'wn6'!L194</f>
        <v>0</v>
      </c>
      <c r="R195" s="7">
        <f>'wn6'!M194</f>
        <v>0</v>
      </c>
      <c r="S195" s="7">
        <f>'wn6'!N194</f>
        <v>0</v>
      </c>
      <c r="T195" s="13">
        <f>'wn6'!O194</f>
        <v>0</v>
      </c>
      <c r="U195" s="14">
        <f>'wn6'!Q194</f>
        <v>0</v>
      </c>
      <c r="V195" s="14">
        <f>'wn6'!R194</f>
        <v>0</v>
      </c>
      <c r="W195" s="14">
        <f>'wn6'!S194</f>
        <v>0</v>
      </c>
      <c r="X195" s="14">
        <f>'wn6'!T194</f>
        <v>0</v>
      </c>
      <c r="Y195" s="14">
        <f>'wn6'!U194</f>
        <v>0</v>
      </c>
      <c r="Z195" s="14">
        <f>'wn6'!V194</f>
        <v>0</v>
      </c>
      <c r="AA195" s="14">
        <f>'wn6'!W194</f>
        <v>0</v>
      </c>
      <c r="AB195" s="14">
        <f>'wn6'!X194</f>
        <v>0</v>
      </c>
      <c r="AC195" s="14">
        <f>'wn6'!Y194</f>
        <v>0</v>
      </c>
      <c r="AD195" s="14">
        <f>'wn6'!Z194</f>
        <v>0</v>
      </c>
      <c r="AE195" s="14">
        <f>'wn6'!AA194</f>
        <v>0</v>
      </c>
      <c r="AF195" s="14">
        <f>'wn6'!AB194</f>
        <v>0</v>
      </c>
      <c r="AG195" s="14">
        <f>'wn6'!AC194</f>
        <v>0</v>
      </c>
      <c r="AH195" s="14">
        <f>'wn6'!AD194</f>
        <v>0</v>
      </c>
      <c r="AI195" s="14">
        <f>'wn6'!AE194</f>
        <v>0</v>
      </c>
    </row>
    <row r="196" spans="1:35" s="2" customFormat="1" ht="15.75" thickBot="1" x14ac:dyDescent="0.3">
      <c r="A196" s="10">
        <f>[1]res!B197</f>
        <v>0</v>
      </c>
      <c r="B196" s="12">
        <f>'F1'!AI196</f>
        <v>0</v>
      </c>
      <c r="C196" s="12">
        <f>'F2'!AI196</f>
        <v>0</v>
      </c>
      <c r="D196" s="31">
        <f>'F3'!AI196</f>
        <v>0.5</v>
      </c>
      <c r="E196" s="32">
        <f>'F4'!AI196</f>
        <v>0</v>
      </c>
      <c r="F196" s="8">
        <f>'wn6'!A195</f>
        <v>0</v>
      </c>
      <c r="G196" s="7">
        <f>'wn6'!B195</f>
        <v>0</v>
      </c>
      <c r="H196" s="7">
        <f>'wn6'!C195</f>
        <v>0</v>
      </c>
      <c r="I196" s="7">
        <f>'wn6'!D195</f>
        <v>0</v>
      </c>
      <c r="J196" s="7">
        <f>'wn6'!E195</f>
        <v>0</v>
      </c>
      <c r="K196" s="7">
        <f>'wn6'!F195</f>
        <v>0</v>
      </c>
      <c r="L196" s="7">
        <f>'wn6'!G195</f>
        <v>0</v>
      </c>
      <c r="M196" s="7">
        <f>'wn6'!H195</f>
        <v>0</v>
      </c>
      <c r="N196" s="7">
        <f>'wn6'!I195</f>
        <v>0</v>
      </c>
      <c r="O196" s="7">
        <f>'wn6'!J195</f>
        <v>0</v>
      </c>
      <c r="P196" s="7">
        <f>'wn6'!K195</f>
        <v>0</v>
      </c>
      <c r="Q196" s="7">
        <f>'wn6'!L195</f>
        <v>0</v>
      </c>
      <c r="R196" s="7">
        <f>'wn6'!M195</f>
        <v>0</v>
      </c>
      <c r="S196" s="7">
        <f>'wn6'!N195</f>
        <v>0</v>
      </c>
      <c r="T196" s="13">
        <f>'wn6'!O195</f>
        <v>0</v>
      </c>
      <c r="U196" s="14">
        <f>'wn6'!Q195</f>
        <v>0</v>
      </c>
      <c r="V196" s="14">
        <f>'wn6'!R195</f>
        <v>0</v>
      </c>
      <c r="W196" s="14">
        <f>'wn6'!S195</f>
        <v>0</v>
      </c>
      <c r="X196" s="14">
        <f>'wn6'!T195</f>
        <v>0</v>
      </c>
      <c r="Y196" s="14">
        <f>'wn6'!U195</f>
        <v>0</v>
      </c>
      <c r="Z196" s="14">
        <f>'wn6'!V195</f>
        <v>0</v>
      </c>
      <c r="AA196" s="14">
        <f>'wn6'!W195</f>
        <v>0</v>
      </c>
      <c r="AB196" s="14">
        <f>'wn6'!X195</f>
        <v>0</v>
      </c>
      <c r="AC196" s="14">
        <f>'wn6'!Y195</f>
        <v>0</v>
      </c>
      <c r="AD196" s="14">
        <f>'wn6'!Z195</f>
        <v>0</v>
      </c>
      <c r="AE196" s="14">
        <f>'wn6'!AA195</f>
        <v>0</v>
      </c>
      <c r="AF196" s="14">
        <f>'wn6'!AB195</f>
        <v>0</v>
      </c>
      <c r="AG196" s="14">
        <f>'wn6'!AC195</f>
        <v>0</v>
      </c>
      <c r="AH196" s="14">
        <f>'wn6'!AD195</f>
        <v>0</v>
      </c>
      <c r="AI196" s="14">
        <f>'wn6'!AE195</f>
        <v>0</v>
      </c>
    </row>
    <row r="197" spans="1:35" s="2" customFormat="1" ht="15.75" thickBot="1" x14ac:dyDescent="0.3">
      <c r="A197" s="10">
        <f>[1]res!B198</f>
        <v>0</v>
      </c>
      <c r="B197" s="12">
        <f>'F1'!AI197</f>
        <v>0</v>
      </c>
      <c r="C197" s="12">
        <f>'F2'!AI197</f>
        <v>0</v>
      </c>
      <c r="D197" s="31">
        <f>'F3'!AI197</f>
        <v>0.5</v>
      </c>
      <c r="E197" s="32">
        <f>'F4'!AI197</f>
        <v>0</v>
      </c>
      <c r="F197" s="8">
        <f>'wn6'!A196</f>
        <v>0</v>
      </c>
      <c r="G197" s="7">
        <f>'wn6'!B196</f>
        <v>0</v>
      </c>
      <c r="H197" s="7">
        <f>'wn6'!C196</f>
        <v>0</v>
      </c>
      <c r="I197" s="7">
        <f>'wn6'!D196</f>
        <v>0</v>
      </c>
      <c r="J197" s="7">
        <f>'wn6'!E196</f>
        <v>0</v>
      </c>
      <c r="K197" s="7">
        <f>'wn6'!F196</f>
        <v>0</v>
      </c>
      <c r="L197" s="7">
        <f>'wn6'!G196</f>
        <v>0</v>
      </c>
      <c r="M197" s="7">
        <f>'wn6'!H196</f>
        <v>0</v>
      </c>
      <c r="N197" s="7">
        <f>'wn6'!I196</f>
        <v>0</v>
      </c>
      <c r="O197" s="7">
        <f>'wn6'!J196</f>
        <v>0</v>
      </c>
      <c r="P197" s="7">
        <f>'wn6'!K196</f>
        <v>0</v>
      </c>
      <c r="Q197" s="7">
        <f>'wn6'!L196</f>
        <v>0</v>
      </c>
      <c r="R197" s="7">
        <f>'wn6'!M196</f>
        <v>0</v>
      </c>
      <c r="S197" s="7">
        <f>'wn6'!N196</f>
        <v>0</v>
      </c>
      <c r="T197" s="13">
        <f>'wn6'!O196</f>
        <v>0</v>
      </c>
      <c r="U197" s="14">
        <f>'wn6'!Q196</f>
        <v>0</v>
      </c>
      <c r="V197" s="14">
        <f>'wn6'!R196</f>
        <v>0</v>
      </c>
      <c r="W197" s="14">
        <f>'wn6'!S196</f>
        <v>0</v>
      </c>
      <c r="X197" s="14">
        <f>'wn6'!T196</f>
        <v>0</v>
      </c>
      <c r="Y197" s="14">
        <f>'wn6'!U196</f>
        <v>0</v>
      </c>
      <c r="Z197" s="14">
        <f>'wn6'!V196</f>
        <v>0</v>
      </c>
      <c r="AA197" s="14">
        <f>'wn6'!W196</f>
        <v>0</v>
      </c>
      <c r="AB197" s="14">
        <f>'wn6'!X196</f>
        <v>0</v>
      </c>
      <c r="AC197" s="14">
        <f>'wn6'!Y196</f>
        <v>0</v>
      </c>
      <c r="AD197" s="14">
        <f>'wn6'!Z196</f>
        <v>0</v>
      </c>
      <c r="AE197" s="14">
        <f>'wn6'!AA196</f>
        <v>0</v>
      </c>
      <c r="AF197" s="14">
        <f>'wn6'!AB196</f>
        <v>0</v>
      </c>
      <c r="AG197" s="14">
        <f>'wn6'!AC196</f>
        <v>0</v>
      </c>
      <c r="AH197" s="14">
        <f>'wn6'!AD196</f>
        <v>0</v>
      </c>
      <c r="AI197" s="14">
        <f>'wn6'!AE196</f>
        <v>0</v>
      </c>
    </row>
    <row r="198" spans="1:35" s="2" customFormat="1" ht="15.75" thickBot="1" x14ac:dyDescent="0.3">
      <c r="A198" s="10">
        <f>[1]res!B199</f>
        <v>0</v>
      </c>
      <c r="B198" s="12">
        <f>'F1'!AI198</f>
        <v>0</v>
      </c>
      <c r="C198" s="12">
        <f>'F2'!AI198</f>
        <v>0</v>
      </c>
      <c r="D198" s="31">
        <f>'F3'!AI198</f>
        <v>0.5</v>
      </c>
      <c r="E198" s="32">
        <f>'F4'!AI198</f>
        <v>0</v>
      </c>
      <c r="F198" s="8">
        <f>'wn6'!A197</f>
        <v>0</v>
      </c>
      <c r="G198" s="7">
        <f>'wn6'!B197</f>
        <v>0</v>
      </c>
      <c r="H198" s="7">
        <f>'wn6'!C197</f>
        <v>0</v>
      </c>
      <c r="I198" s="7">
        <f>'wn6'!D197</f>
        <v>0</v>
      </c>
      <c r="J198" s="7">
        <f>'wn6'!E197</f>
        <v>0</v>
      </c>
      <c r="K198" s="7">
        <f>'wn6'!F197</f>
        <v>0</v>
      </c>
      <c r="L198" s="7">
        <f>'wn6'!G197</f>
        <v>0</v>
      </c>
      <c r="M198" s="7">
        <f>'wn6'!H197</f>
        <v>0</v>
      </c>
      <c r="N198" s="7">
        <f>'wn6'!I197</f>
        <v>0</v>
      </c>
      <c r="O198" s="7">
        <f>'wn6'!J197</f>
        <v>0</v>
      </c>
      <c r="P198" s="7">
        <f>'wn6'!K197</f>
        <v>0</v>
      </c>
      <c r="Q198" s="7">
        <f>'wn6'!L197</f>
        <v>0</v>
      </c>
      <c r="R198" s="7">
        <f>'wn6'!M197</f>
        <v>0</v>
      </c>
      <c r="S198" s="7">
        <f>'wn6'!N197</f>
        <v>0</v>
      </c>
      <c r="T198" s="13">
        <f>'wn6'!O197</f>
        <v>0</v>
      </c>
      <c r="U198" s="14">
        <f>'wn6'!Q197</f>
        <v>0</v>
      </c>
      <c r="V198" s="14">
        <f>'wn6'!R197</f>
        <v>0</v>
      </c>
      <c r="W198" s="14">
        <f>'wn6'!S197</f>
        <v>0</v>
      </c>
      <c r="X198" s="14">
        <f>'wn6'!T197</f>
        <v>0</v>
      </c>
      <c r="Y198" s="14">
        <f>'wn6'!U197</f>
        <v>0</v>
      </c>
      <c r="Z198" s="14">
        <f>'wn6'!V197</f>
        <v>0</v>
      </c>
      <c r="AA198" s="14">
        <f>'wn6'!W197</f>
        <v>0</v>
      </c>
      <c r="AB198" s="14">
        <f>'wn6'!X197</f>
        <v>0</v>
      </c>
      <c r="AC198" s="14">
        <f>'wn6'!Y197</f>
        <v>0</v>
      </c>
      <c r="AD198" s="14">
        <f>'wn6'!Z197</f>
        <v>0</v>
      </c>
      <c r="AE198" s="14">
        <f>'wn6'!AA197</f>
        <v>0</v>
      </c>
      <c r="AF198" s="14">
        <f>'wn6'!AB197</f>
        <v>0</v>
      </c>
      <c r="AG198" s="14">
        <f>'wn6'!AC197</f>
        <v>0</v>
      </c>
      <c r="AH198" s="14">
        <f>'wn6'!AD197</f>
        <v>0</v>
      </c>
      <c r="AI198" s="14">
        <f>'wn6'!AE197</f>
        <v>0</v>
      </c>
    </row>
    <row r="199" spans="1:35" s="2" customFormat="1" ht="15.75" thickBot="1" x14ac:dyDescent="0.3">
      <c r="A199" s="10">
        <f>[1]res!B200</f>
        <v>0</v>
      </c>
      <c r="B199" s="12">
        <f>'F1'!AI199</f>
        <v>0</v>
      </c>
      <c r="C199" s="12">
        <f>'F2'!AI199</f>
        <v>0</v>
      </c>
      <c r="D199" s="31">
        <f>'F3'!AI199</f>
        <v>0.5</v>
      </c>
      <c r="E199" s="32">
        <f>'F4'!AI199</f>
        <v>0</v>
      </c>
      <c r="F199" s="8">
        <f>'wn6'!A198</f>
        <v>0</v>
      </c>
      <c r="G199" s="7">
        <f>'wn6'!B198</f>
        <v>0</v>
      </c>
      <c r="H199" s="7">
        <f>'wn6'!C198</f>
        <v>0</v>
      </c>
      <c r="I199" s="7">
        <f>'wn6'!D198</f>
        <v>0</v>
      </c>
      <c r="J199" s="7">
        <f>'wn6'!E198</f>
        <v>0</v>
      </c>
      <c r="K199" s="7">
        <f>'wn6'!F198</f>
        <v>0</v>
      </c>
      <c r="L199" s="7">
        <f>'wn6'!G198</f>
        <v>0</v>
      </c>
      <c r="M199" s="7">
        <f>'wn6'!H198</f>
        <v>0</v>
      </c>
      <c r="N199" s="7">
        <f>'wn6'!I198</f>
        <v>0</v>
      </c>
      <c r="O199" s="7">
        <f>'wn6'!J198</f>
        <v>0</v>
      </c>
      <c r="P199" s="7">
        <f>'wn6'!K198</f>
        <v>0</v>
      </c>
      <c r="Q199" s="7">
        <f>'wn6'!L198</f>
        <v>0</v>
      </c>
      <c r="R199" s="7">
        <f>'wn6'!M198</f>
        <v>0</v>
      </c>
      <c r="S199" s="7">
        <f>'wn6'!N198</f>
        <v>0</v>
      </c>
      <c r="T199" s="13">
        <f>'wn6'!O198</f>
        <v>0</v>
      </c>
      <c r="U199" s="14">
        <f>'wn6'!Q198</f>
        <v>0</v>
      </c>
      <c r="V199" s="14">
        <f>'wn6'!R198</f>
        <v>0</v>
      </c>
      <c r="W199" s="14">
        <f>'wn6'!S198</f>
        <v>0</v>
      </c>
      <c r="X199" s="14">
        <f>'wn6'!T198</f>
        <v>0</v>
      </c>
      <c r="Y199" s="14">
        <f>'wn6'!U198</f>
        <v>0</v>
      </c>
      <c r="Z199" s="14">
        <f>'wn6'!V198</f>
        <v>0</v>
      </c>
      <c r="AA199" s="14">
        <f>'wn6'!W198</f>
        <v>0</v>
      </c>
      <c r="AB199" s="14">
        <f>'wn6'!X198</f>
        <v>0</v>
      </c>
      <c r="AC199" s="14">
        <f>'wn6'!Y198</f>
        <v>0</v>
      </c>
      <c r="AD199" s="14">
        <f>'wn6'!Z198</f>
        <v>0</v>
      </c>
      <c r="AE199" s="14">
        <f>'wn6'!AA198</f>
        <v>0</v>
      </c>
      <c r="AF199" s="14">
        <f>'wn6'!AB198</f>
        <v>0</v>
      </c>
      <c r="AG199" s="14">
        <f>'wn6'!AC198</f>
        <v>0</v>
      </c>
      <c r="AH199" s="14">
        <f>'wn6'!AD198</f>
        <v>0</v>
      </c>
      <c r="AI199" s="14">
        <f>'wn6'!AE198</f>
        <v>0</v>
      </c>
    </row>
    <row r="200" spans="1:35" s="2" customFormat="1" ht="15.75" thickBot="1" x14ac:dyDescent="0.3">
      <c r="A200" s="10">
        <f>[1]res!B201</f>
        <v>0</v>
      </c>
      <c r="B200" s="12">
        <f>'F1'!AI200</f>
        <v>0</v>
      </c>
      <c r="C200" s="12">
        <f>'F2'!AI200</f>
        <v>0</v>
      </c>
      <c r="D200" s="31">
        <f>'F3'!AI200</f>
        <v>0.5</v>
      </c>
      <c r="E200" s="32">
        <f>'F4'!AI200</f>
        <v>0</v>
      </c>
      <c r="F200" s="8">
        <f>'wn6'!A199</f>
        <v>0</v>
      </c>
      <c r="G200" s="7">
        <f>'wn6'!B199</f>
        <v>0</v>
      </c>
      <c r="H200" s="7">
        <f>'wn6'!C199</f>
        <v>0</v>
      </c>
      <c r="I200" s="7">
        <f>'wn6'!D199</f>
        <v>0</v>
      </c>
      <c r="J200" s="7">
        <f>'wn6'!E199</f>
        <v>0</v>
      </c>
      <c r="K200" s="7">
        <f>'wn6'!F199</f>
        <v>0</v>
      </c>
      <c r="L200" s="7">
        <f>'wn6'!G199</f>
        <v>0</v>
      </c>
      <c r="M200" s="7">
        <f>'wn6'!H199</f>
        <v>0</v>
      </c>
      <c r="N200" s="7">
        <f>'wn6'!I199</f>
        <v>0</v>
      </c>
      <c r="O200" s="7">
        <f>'wn6'!J199</f>
        <v>0</v>
      </c>
      <c r="P200" s="7">
        <f>'wn6'!K199</f>
        <v>0</v>
      </c>
      <c r="Q200" s="7">
        <f>'wn6'!L199</f>
        <v>0</v>
      </c>
      <c r="R200" s="7">
        <f>'wn6'!M199</f>
        <v>0</v>
      </c>
      <c r="S200" s="7">
        <f>'wn6'!N199</f>
        <v>0</v>
      </c>
      <c r="T200" s="13">
        <f>'wn6'!O199</f>
        <v>0</v>
      </c>
      <c r="U200" s="14">
        <f>'wn6'!Q199</f>
        <v>0</v>
      </c>
      <c r="V200" s="14">
        <f>'wn6'!R199</f>
        <v>0</v>
      </c>
      <c r="W200" s="14">
        <f>'wn6'!S199</f>
        <v>0</v>
      </c>
      <c r="X200" s="14">
        <f>'wn6'!T199</f>
        <v>0</v>
      </c>
      <c r="Y200" s="14">
        <f>'wn6'!U199</f>
        <v>0</v>
      </c>
      <c r="Z200" s="14">
        <f>'wn6'!V199</f>
        <v>0</v>
      </c>
      <c r="AA200" s="14">
        <f>'wn6'!W199</f>
        <v>0</v>
      </c>
      <c r="AB200" s="14">
        <f>'wn6'!X199</f>
        <v>0</v>
      </c>
      <c r="AC200" s="14">
        <f>'wn6'!Y199</f>
        <v>0</v>
      </c>
      <c r="AD200" s="14">
        <f>'wn6'!Z199</f>
        <v>0</v>
      </c>
      <c r="AE200" s="14">
        <f>'wn6'!AA199</f>
        <v>0</v>
      </c>
      <c r="AF200" s="14">
        <f>'wn6'!AB199</f>
        <v>0</v>
      </c>
      <c r="AG200" s="14">
        <f>'wn6'!AC199</f>
        <v>0</v>
      </c>
      <c r="AH200" s="14">
        <f>'wn6'!AD199</f>
        <v>0</v>
      </c>
      <c r="AI200" s="14">
        <f>'wn6'!AE199</f>
        <v>0</v>
      </c>
    </row>
  </sheetData>
  <mergeCells count="2">
    <mergeCell ref="F1:T1"/>
    <mergeCell ref="U1:AI1"/>
  </mergeCells>
  <pageMargins left="0.7" right="0.7" top="0.75" bottom="0.75" header="0.3" footer="0.3"/>
  <pageSetup paperSize="0" orientation="portrait" horizontalDpi="203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1"/>
  <sheetViews>
    <sheetView topLeftCell="A4" workbookViewId="0">
      <selection activeCell="E3" sqref="E3"/>
    </sheetView>
  </sheetViews>
  <sheetFormatPr defaultRowHeight="15" x14ac:dyDescent="0.25"/>
  <cols>
    <col min="2" max="2" width="10.28515625" customWidth="1"/>
  </cols>
  <sheetData>
    <row r="1" spans="1:4" s="1" customFormat="1" x14ac:dyDescent="0.25">
      <c r="A1" s="1" t="s">
        <v>1</v>
      </c>
      <c r="B1" s="1" t="s">
        <v>0</v>
      </c>
      <c r="C1" s="1" t="s">
        <v>7</v>
      </c>
      <c r="D1" s="1" t="s">
        <v>8</v>
      </c>
    </row>
    <row r="2" spans="1:4" x14ac:dyDescent="0.25">
      <c r="A2" s="2" t="s">
        <v>9</v>
      </c>
      <c r="B2" s="2">
        <v>1</v>
      </c>
      <c r="C2" s="2" t="s">
        <v>10</v>
      </c>
      <c r="D2" s="2">
        <v>100</v>
      </c>
    </row>
    <row r="3" spans="1:4" x14ac:dyDescent="0.25">
      <c r="A3" s="2" t="s">
        <v>11</v>
      </c>
      <c r="B3" s="2">
        <v>1</v>
      </c>
      <c r="C3" s="2" t="s">
        <v>10</v>
      </c>
      <c r="D3" s="2">
        <v>130</v>
      </c>
    </row>
    <row r="4" spans="1:4" x14ac:dyDescent="0.25">
      <c r="A4" s="2" t="s">
        <v>12</v>
      </c>
      <c r="B4" s="2">
        <v>1</v>
      </c>
      <c r="C4" s="2" t="s">
        <v>10</v>
      </c>
      <c r="D4" s="2">
        <v>115</v>
      </c>
    </row>
    <row r="5" spans="1:4" x14ac:dyDescent="0.25">
      <c r="A5" s="2" t="s">
        <v>13</v>
      </c>
      <c r="B5" s="2">
        <v>1</v>
      </c>
      <c r="C5" s="2" t="s">
        <v>10</v>
      </c>
      <c r="D5" s="2">
        <v>115</v>
      </c>
    </row>
    <row r="6" spans="1:4" x14ac:dyDescent="0.25">
      <c r="A6" s="2" t="s">
        <v>14</v>
      </c>
      <c r="B6" s="2">
        <v>1</v>
      </c>
      <c r="C6" s="2" t="s">
        <v>10</v>
      </c>
      <c r="D6" s="2">
        <v>110</v>
      </c>
    </row>
    <row r="7" spans="1:4" x14ac:dyDescent="0.25">
      <c r="A7" s="2" t="s">
        <v>15</v>
      </c>
      <c r="B7" s="2">
        <v>1</v>
      </c>
      <c r="C7" s="2" t="s">
        <v>16</v>
      </c>
      <c r="D7" s="2">
        <v>140</v>
      </c>
    </row>
    <row r="8" spans="1:4" x14ac:dyDescent="0.25">
      <c r="A8" s="2" t="s">
        <v>17</v>
      </c>
      <c r="B8" s="2">
        <v>2</v>
      </c>
      <c r="C8" s="2" t="s">
        <v>10</v>
      </c>
      <c r="D8" s="2">
        <v>160</v>
      </c>
    </row>
    <row r="9" spans="1:4" x14ac:dyDescent="0.25">
      <c r="A9" s="2" t="s">
        <v>18</v>
      </c>
      <c r="B9" s="2">
        <v>2</v>
      </c>
      <c r="C9" s="2" t="s">
        <v>10</v>
      </c>
      <c r="D9" s="2">
        <v>180</v>
      </c>
    </row>
    <row r="10" spans="1:4" x14ac:dyDescent="0.25">
      <c r="A10" s="2" t="s">
        <v>19</v>
      </c>
      <c r="B10" s="2">
        <v>2</v>
      </c>
      <c r="C10" s="2" t="s">
        <v>10</v>
      </c>
      <c r="D10" s="2">
        <v>140</v>
      </c>
    </row>
    <row r="11" spans="1:4" x14ac:dyDescent="0.25">
      <c r="A11" s="2" t="s">
        <v>20</v>
      </c>
      <c r="B11" s="2">
        <v>2</v>
      </c>
      <c r="C11" s="2" t="s">
        <v>10</v>
      </c>
      <c r="D11" s="2">
        <v>160</v>
      </c>
    </row>
    <row r="12" spans="1:4" x14ac:dyDescent="0.25">
      <c r="A12" s="2" t="s">
        <v>21</v>
      </c>
      <c r="B12" s="2">
        <v>2</v>
      </c>
      <c r="C12" s="2" t="s">
        <v>10</v>
      </c>
      <c r="D12" s="2">
        <v>180</v>
      </c>
    </row>
    <row r="13" spans="1:4" x14ac:dyDescent="0.25">
      <c r="A13" s="2" t="s">
        <v>22</v>
      </c>
      <c r="B13" s="2">
        <v>2</v>
      </c>
      <c r="C13" s="2" t="s">
        <v>10</v>
      </c>
      <c r="D13" s="2">
        <v>170</v>
      </c>
    </row>
    <row r="14" spans="1:4" x14ac:dyDescent="0.25">
      <c r="A14" s="2" t="s">
        <v>23</v>
      </c>
      <c r="B14" s="2">
        <v>2</v>
      </c>
      <c r="C14" s="2" t="s">
        <v>10</v>
      </c>
      <c r="D14" s="2">
        <v>160</v>
      </c>
    </row>
    <row r="15" spans="1:4" x14ac:dyDescent="0.25">
      <c r="A15" s="2" t="s">
        <v>24</v>
      </c>
      <c r="B15" s="2">
        <v>2</v>
      </c>
      <c r="C15" s="2" t="s">
        <v>10</v>
      </c>
      <c r="D15" s="2">
        <v>160</v>
      </c>
    </row>
    <row r="16" spans="1:4" x14ac:dyDescent="0.25">
      <c r="A16" s="2" t="s">
        <v>25</v>
      </c>
      <c r="B16" s="2">
        <v>2</v>
      </c>
      <c r="C16" s="2" t="s">
        <v>10</v>
      </c>
      <c r="D16" s="2">
        <v>150</v>
      </c>
    </row>
    <row r="17" spans="1:4" x14ac:dyDescent="0.25">
      <c r="A17" s="2" t="s">
        <v>26</v>
      </c>
      <c r="B17" s="2">
        <v>2</v>
      </c>
      <c r="C17" s="2" t="s">
        <v>10</v>
      </c>
      <c r="D17" s="2">
        <v>170</v>
      </c>
    </row>
    <row r="18" spans="1:4" x14ac:dyDescent="0.25">
      <c r="A18" s="2" t="s">
        <v>27</v>
      </c>
      <c r="B18" s="2">
        <v>2</v>
      </c>
      <c r="C18" s="2" t="s">
        <v>10</v>
      </c>
      <c r="D18" s="2">
        <v>140</v>
      </c>
    </row>
    <row r="19" spans="1:4" x14ac:dyDescent="0.25">
      <c r="A19" s="2" t="s">
        <v>28</v>
      </c>
      <c r="B19" s="2">
        <v>2</v>
      </c>
      <c r="C19" s="2" t="s">
        <v>10</v>
      </c>
      <c r="D19" s="2">
        <v>170</v>
      </c>
    </row>
    <row r="20" spans="1:4" x14ac:dyDescent="0.25">
      <c r="A20" s="2" t="s">
        <v>29</v>
      </c>
      <c r="B20" s="2">
        <v>2</v>
      </c>
      <c r="C20" s="2" t="s">
        <v>10</v>
      </c>
      <c r="D20" s="2">
        <v>150</v>
      </c>
    </row>
    <row r="21" spans="1:4" x14ac:dyDescent="0.25">
      <c r="A21" s="2" t="s">
        <v>30</v>
      </c>
      <c r="B21" s="2">
        <v>2</v>
      </c>
      <c r="C21" s="2" t="s">
        <v>10</v>
      </c>
      <c r="D21" s="2">
        <v>170</v>
      </c>
    </row>
    <row r="22" spans="1:4" x14ac:dyDescent="0.25">
      <c r="A22" s="2" t="s">
        <v>31</v>
      </c>
      <c r="B22" s="2">
        <v>2</v>
      </c>
      <c r="C22" s="2" t="s">
        <v>16</v>
      </c>
      <c r="D22" s="2">
        <v>170</v>
      </c>
    </row>
    <row r="23" spans="1:4" x14ac:dyDescent="0.25">
      <c r="A23" s="2" t="s">
        <v>32</v>
      </c>
      <c r="B23" s="2">
        <v>2</v>
      </c>
      <c r="C23" s="2" t="s">
        <v>16</v>
      </c>
      <c r="D23" s="2">
        <v>190</v>
      </c>
    </row>
    <row r="24" spans="1:4" x14ac:dyDescent="0.25">
      <c r="A24" s="2" t="s">
        <v>33</v>
      </c>
      <c r="B24" s="2">
        <v>2</v>
      </c>
      <c r="C24" s="2" t="s">
        <v>34</v>
      </c>
      <c r="D24" s="2">
        <v>125</v>
      </c>
    </row>
    <row r="25" spans="1:4" x14ac:dyDescent="0.25">
      <c r="A25" s="2" t="s">
        <v>35</v>
      </c>
      <c r="B25" s="2">
        <v>2</v>
      </c>
      <c r="C25" s="2" t="s">
        <v>34</v>
      </c>
      <c r="D25" s="2">
        <v>120</v>
      </c>
    </row>
    <row r="26" spans="1:4" x14ac:dyDescent="0.25">
      <c r="A26" s="2" t="s">
        <v>36</v>
      </c>
      <c r="B26" s="2">
        <v>2</v>
      </c>
      <c r="C26" s="2" t="s">
        <v>34</v>
      </c>
      <c r="D26" s="2">
        <v>125</v>
      </c>
    </row>
    <row r="27" spans="1:4" x14ac:dyDescent="0.25">
      <c r="A27" s="2" t="s">
        <v>37</v>
      </c>
      <c r="B27" s="2">
        <v>2</v>
      </c>
      <c r="C27" s="2" t="s">
        <v>34</v>
      </c>
      <c r="D27" s="2">
        <v>120</v>
      </c>
    </row>
    <row r="28" spans="1:4" x14ac:dyDescent="0.25">
      <c r="A28" s="2" t="s">
        <v>38</v>
      </c>
      <c r="B28" s="2">
        <v>2</v>
      </c>
      <c r="C28" s="2" t="s">
        <v>39</v>
      </c>
      <c r="D28" s="2">
        <v>100</v>
      </c>
    </row>
    <row r="29" spans="1:4" x14ac:dyDescent="0.25">
      <c r="A29" s="2" t="s">
        <v>40</v>
      </c>
      <c r="B29" s="2">
        <v>2</v>
      </c>
      <c r="C29" s="2" t="s">
        <v>39</v>
      </c>
      <c r="D29" s="2">
        <v>120</v>
      </c>
    </row>
    <row r="30" spans="1:4" x14ac:dyDescent="0.25">
      <c r="A30" s="2" t="s">
        <v>41</v>
      </c>
      <c r="B30" s="2">
        <v>2</v>
      </c>
      <c r="C30" s="2" t="s">
        <v>39</v>
      </c>
      <c r="D30" s="2">
        <v>115</v>
      </c>
    </row>
    <row r="31" spans="1:4" x14ac:dyDescent="0.25">
      <c r="A31" s="2" t="s">
        <v>42</v>
      </c>
      <c r="B31" s="2">
        <v>2</v>
      </c>
      <c r="C31" s="2" t="s">
        <v>39</v>
      </c>
      <c r="D31" s="2">
        <v>110</v>
      </c>
    </row>
    <row r="32" spans="1:4" x14ac:dyDescent="0.25">
      <c r="A32" s="2" t="s">
        <v>43</v>
      </c>
      <c r="B32" s="2">
        <v>3</v>
      </c>
      <c r="C32" s="2" t="s">
        <v>10</v>
      </c>
      <c r="D32" s="2">
        <v>220</v>
      </c>
    </row>
    <row r="33" spans="1:4" x14ac:dyDescent="0.25">
      <c r="A33" s="2" t="s">
        <v>44</v>
      </c>
      <c r="B33" s="2">
        <v>3</v>
      </c>
      <c r="C33" s="2" t="s">
        <v>10</v>
      </c>
      <c r="D33" s="2">
        <v>240</v>
      </c>
    </row>
    <row r="34" spans="1:4" x14ac:dyDescent="0.25">
      <c r="A34" s="2" t="s">
        <v>45</v>
      </c>
      <c r="B34" s="2">
        <v>3</v>
      </c>
      <c r="C34" s="2" t="s">
        <v>10</v>
      </c>
      <c r="D34" s="2">
        <v>220</v>
      </c>
    </row>
    <row r="35" spans="1:4" x14ac:dyDescent="0.25">
      <c r="A35" s="2" t="s">
        <v>46</v>
      </c>
      <c r="B35" s="2">
        <v>3</v>
      </c>
      <c r="C35" s="2" t="s">
        <v>10</v>
      </c>
      <c r="D35" s="2">
        <v>250</v>
      </c>
    </row>
    <row r="36" spans="1:4" x14ac:dyDescent="0.25">
      <c r="A36" s="2" t="s">
        <v>47</v>
      </c>
      <c r="B36" s="2">
        <v>3</v>
      </c>
      <c r="C36" s="2" t="s">
        <v>10</v>
      </c>
      <c r="D36" s="2">
        <v>250</v>
      </c>
    </row>
    <row r="37" spans="1:4" x14ac:dyDescent="0.25">
      <c r="A37" s="2" t="s">
        <v>48</v>
      </c>
      <c r="B37" s="2">
        <v>3</v>
      </c>
      <c r="C37" s="2" t="s">
        <v>10</v>
      </c>
      <c r="D37" s="2">
        <v>250</v>
      </c>
    </row>
    <row r="38" spans="1:4" x14ac:dyDescent="0.25">
      <c r="A38" s="2" t="s">
        <v>49</v>
      </c>
      <c r="B38" s="2">
        <v>3</v>
      </c>
      <c r="C38" s="2" t="s">
        <v>10</v>
      </c>
      <c r="D38" s="2">
        <v>260</v>
      </c>
    </row>
    <row r="39" spans="1:4" x14ac:dyDescent="0.25">
      <c r="A39" s="2" t="s">
        <v>50</v>
      </c>
      <c r="B39" s="2">
        <v>3</v>
      </c>
      <c r="C39" s="2" t="s">
        <v>10</v>
      </c>
      <c r="D39" s="2">
        <v>230</v>
      </c>
    </row>
    <row r="40" spans="1:4" x14ac:dyDescent="0.25">
      <c r="A40" s="2" t="s">
        <v>51</v>
      </c>
      <c r="B40" s="2">
        <v>3</v>
      </c>
      <c r="C40" s="2" t="s">
        <v>10</v>
      </c>
      <c r="D40" s="2">
        <v>240</v>
      </c>
    </row>
    <row r="41" spans="1:4" x14ac:dyDescent="0.25">
      <c r="A41" s="2" t="s">
        <v>52</v>
      </c>
      <c r="B41" s="2">
        <v>3</v>
      </c>
      <c r="C41" s="2" t="s">
        <v>10</v>
      </c>
      <c r="D41" s="2">
        <v>260</v>
      </c>
    </row>
    <row r="42" spans="1:4" x14ac:dyDescent="0.25">
      <c r="A42" s="2" t="s">
        <v>53</v>
      </c>
      <c r="B42" s="2">
        <v>3</v>
      </c>
      <c r="C42" s="2" t="s">
        <v>10</v>
      </c>
      <c r="D42" s="2">
        <v>250</v>
      </c>
    </row>
    <row r="43" spans="1:4" x14ac:dyDescent="0.25">
      <c r="A43" s="2" t="s">
        <v>54</v>
      </c>
      <c r="B43" s="2">
        <v>3</v>
      </c>
      <c r="C43" s="2" t="s">
        <v>10</v>
      </c>
      <c r="D43" s="2">
        <v>240</v>
      </c>
    </row>
    <row r="44" spans="1:4" x14ac:dyDescent="0.25">
      <c r="A44" s="2" t="s">
        <v>55</v>
      </c>
      <c r="B44" s="2">
        <v>3</v>
      </c>
      <c r="C44" s="2" t="s">
        <v>10</v>
      </c>
      <c r="D44" s="2">
        <v>250</v>
      </c>
    </row>
    <row r="45" spans="1:4" x14ac:dyDescent="0.25">
      <c r="A45" s="2" t="s">
        <v>56</v>
      </c>
      <c r="B45" s="2">
        <v>3</v>
      </c>
      <c r="C45" s="2" t="s">
        <v>10</v>
      </c>
      <c r="D45" s="2">
        <v>220</v>
      </c>
    </row>
    <row r="46" spans="1:4" x14ac:dyDescent="0.25">
      <c r="A46" s="2" t="s">
        <v>57</v>
      </c>
      <c r="B46" s="2">
        <v>3</v>
      </c>
      <c r="C46" s="2" t="s">
        <v>10</v>
      </c>
      <c r="D46" s="2">
        <v>230</v>
      </c>
    </row>
    <row r="47" spans="1:4" x14ac:dyDescent="0.25">
      <c r="A47" s="2" t="s">
        <v>58</v>
      </c>
      <c r="B47" s="2">
        <v>3</v>
      </c>
      <c r="C47" s="2" t="s">
        <v>10</v>
      </c>
      <c r="D47" s="2">
        <v>240</v>
      </c>
    </row>
    <row r="48" spans="1:4" x14ac:dyDescent="0.25">
      <c r="A48" s="2" t="s">
        <v>59</v>
      </c>
      <c r="B48" s="2">
        <v>3</v>
      </c>
      <c r="C48" s="2" t="s">
        <v>10</v>
      </c>
      <c r="D48" s="2">
        <v>240</v>
      </c>
    </row>
    <row r="49" spans="1:4" x14ac:dyDescent="0.25">
      <c r="A49" s="2" t="s">
        <v>60</v>
      </c>
      <c r="B49" s="2">
        <v>3</v>
      </c>
      <c r="C49" s="2" t="s">
        <v>16</v>
      </c>
      <c r="D49" s="2">
        <v>260</v>
      </c>
    </row>
    <row r="50" spans="1:4" x14ac:dyDescent="0.25">
      <c r="A50" s="2" t="s">
        <v>61</v>
      </c>
      <c r="B50" s="2">
        <v>3</v>
      </c>
      <c r="C50" s="2" t="s">
        <v>16</v>
      </c>
      <c r="D50" s="2">
        <v>210</v>
      </c>
    </row>
    <row r="51" spans="1:4" x14ac:dyDescent="0.25">
      <c r="A51" s="2" t="s">
        <v>62</v>
      </c>
      <c r="B51" s="2">
        <v>3</v>
      </c>
      <c r="C51" s="2" t="s">
        <v>16</v>
      </c>
      <c r="D51" s="2">
        <v>230</v>
      </c>
    </row>
    <row r="52" spans="1:4" x14ac:dyDescent="0.25">
      <c r="A52" s="2" t="s">
        <v>63</v>
      </c>
      <c r="B52" s="2">
        <v>3</v>
      </c>
      <c r="C52" s="2" t="s">
        <v>16</v>
      </c>
      <c r="D52" s="2">
        <v>280</v>
      </c>
    </row>
    <row r="53" spans="1:4" x14ac:dyDescent="0.25">
      <c r="A53" s="2" t="s">
        <v>64</v>
      </c>
      <c r="B53" s="2">
        <v>3</v>
      </c>
      <c r="C53" s="2" t="s">
        <v>34</v>
      </c>
      <c r="D53" s="2">
        <v>155</v>
      </c>
    </row>
    <row r="54" spans="1:4" x14ac:dyDescent="0.25">
      <c r="A54" s="2" t="s">
        <v>65</v>
      </c>
      <c r="B54" s="2">
        <v>3</v>
      </c>
      <c r="C54" s="2" t="s">
        <v>34</v>
      </c>
      <c r="D54" s="2">
        <v>165</v>
      </c>
    </row>
    <row r="55" spans="1:4" x14ac:dyDescent="0.25">
      <c r="A55" s="2" t="s">
        <v>66</v>
      </c>
      <c r="B55" s="2">
        <v>3</v>
      </c>
      <c r="C55" s="2" t="s">
        <v>34</v>
      </c>
      <c r="D55" s="2">
        <v>160</v>
      </c>
    </row>
    <row r="56" spans="1:4" x14ac:dyDescent="0.25">
      <c r="A56" s="2" t="s">
        <v>67</v>
      </c>
      <c r="B56" s="2">
        <v>3</v>
      </c>
      <c r="C56" s="2" t="s">
        <v>34</v>
      </c>
      <c r="D56" s="2">
        <v>180</v>
      </c>
    </row>
    <row r="57" spans="1:4" x14ac:dyDescent="0.25">
      <c r="A57" s="2" t="s">
        <v>68</v>
      </c>
      <c r="B57" s="2">
        <v>3</v>
      </c>
      <c r="C57" s="2" t="s">
        <v>34</v>
      </c>
      <c r="D57" s="2">
        <v>150</v>
      </c>
    </row>
    <row r="58" spans="1:4" x14ac:dyDescent="0.25">
      <c r="A58" s="2" t="s">
        <v>69</v>
      </c>
      <c r="B58" s="2">
        <v>3</v>
      </c>
      <c r="C58" s="2" t="s">
        <v>39</v>
      </c>
      <c r="D58" s="2">
        <v>140</v>
      </c>
    </row>
    <row r="59" spans="1:4" x14ac:dyDescent="0.25">
      <c r="A59" s="2" t="s">
        <v>70</v>
      </c>
      <c r="B59" s="2">
        <v>3</v>
      </c>
      <c r="C59" s="2" t="s">
        <v>39</v>
      </c>
      <c r="D59" s="2">
        <v>160</v>
      </c>
    </row>
    <row r="60" spans="1:4" x14ac:dyDescent="0.25">
      <c r="A60" s="2" t="s">
        <v>71</v>
      </c>
      <c r="B60" s="2">
        <v>3</v>
      </c>
      <c r="C60" s="2" t="s">
        <v>39</v>
      </c>
      <c r="D60" s="2">
        <v>170</v>
      </c>
    </row>
    <row r="61" spans="1:4" x14ac:dyDescent="0.25">
      <c r="A61" s="2" t="s">
        <v>72</v>
      </c>
      <c r="B61" s="2">
        <v>3</v>
      </c>
      <c r="C61" s="2" t="s">
        <v>39</v>
      </c>
      <c r="D61" s="2">
        <v>150</v>
      </c>
    </row>
    <row r="62" spans="1:4" x14ac:dyDescent="0.25">
      <c r="A62" s="2" t="s">
        <v>73</v>
      </c>
      <c r="B62" s="2">
        <v>3</v>
      </c>
      <c r="C62" s="2" t="s">
        <v>39</v>
      </c>
      <c r="D62" s="2">
        <v>140</v>
      </c>
    </row>
    <row r="63" spans="1:4" x14ac:dyDescent="0.25">
      <c r="A63" s="2" t="s">
        <v>74</v>
      </c>
      <c r="B63" s="2">
        <v>4</v>
      </c>
      <c r="C63" s="2" t="s">
        <v>10</v>
      </c>
      <c r="D63" s="2">
        <v>340</v>
      </c>
    </row>
    <row r="64" spans="1:4" x14ac:dyDescent="0.25">
      <c r="A64" s="2" t="s">
        <v>75</v>
      </c>
      <c r="B64" s="2">
        <v>4</v>
      </c>
      <c r="C64" s="2" t="s">
        <v>10</v>
      </c>
      <c r="D64" s="2">
        <v>360</v>
      </c>
    </row>
    <row r="65" spans="1:4" x14ac:dyDescent="0.25">
      <c r="A65" s="2" t="s">
        <v>76</v>
      </c>
      <c r="B65" s="2">
        <v>4</v>
      </c>
      <c r="C65" s="2" t="s">
        <v>10</v>
      </c>
      <c r="D65" s="2">
        <v>380</v>
      </c>
    </row>
    <row r="66" spans="1:4" x14ac:dyDescent="0.25">
      <c r="A66" s="2" t="s">
        <v>77</v>
      </c>
      <c r="B66" s="2">
        <v>4</v>
      </c>
      <c r="C66" s="2" t="s">
        <v>10</v>
      </c>
      <c r="D66" s="2">
        <v>340</v>
      </c>
    </row>
    <row r="67" spans="1:4" x14ac:dyDescent="0.25">
      <c r="A67" s="2" t="s">
        <v>78</v>
      </c>
      <c r="B67" s="2">
        <v>4</v>
      </c>
      <c r="C67" s="2" t="s">
        <v>10</v>
      </c>
      <c r="D67" s="2">
        <v>390</v>
      </c>
    </row>
    <row r="68" spans="1:4" x14ac:dyDescent="0.25">
      <c r="A68" s="2" t="s">
        <v>79</v>
      </c>
      <c r="B68" s="2">
        <v>4</v>
      </c>
      <c r="C68" s="2" t="s">
        <v>10</v>
      </c>
      <c r="D68" s="2">
        <v>340</v>
      </c>
    </row>
    <row r="69" spans="1:4" x14ac:dyDescent="0.25">
      <c r="A69" s="2" t="s">
        <v>80</v>
      </c>
      <c r="B69" s="2">
        <v>4</v>
      </c>
      <c r="C69" s="2" t="s">
        <v>10</v>
      </c>
      <c r="D69" s="2">
        <v>300</v>
      </c>
    </row>
    <row r="70" spans="1:4" x14ac:dyDescent="0.25">
      <c r="A70" s="2" t="s">
        <v>81</v>
      </c>
      <c r="B70" s="2">
        <v>4</v>
      </c>
      <c r="C70" s="2" t="s">
        <v>10</v>
      </c>
      <c r="D70" s="2">
        <v>340</v>
      </c>
    </row>
    <row r="71" spans="1:4" x14ac:dyDescent="0.25">
      <c r="A71" s="2" t="s">
        <v>82</v>
      </c>
      <c r="B71" s="2">
        <v>4</v>
      </c>
      <c r="C71" s="2" t="s">
        <v>10</v>
      </c>
      <c r="D71" s="2">
        <v>340</v>
      </c>
    </row>
    <row r="72" spans="1:4" x14ac:dyDescent="0.25">
      <c r="A72" s="2" t="s">
        <v>83</v>
      </c>
      <c r="B72" s="2">
        <v>4</v>
      </c>
      <c r="C72" s="2" t="s">
        <v>10</v>
      </c>
      <c r="D72" s="2">
        <v>340</v>
      </c>
    </row>
    <row r="73" spans="1:4" x14ac:dyDescent="0.25">
      <c r="A73" s="2" t="s">
        <v>84</v>
      </c>
      <c r="B73" s="2">
        <v>4</v>
      </c>
      <c r="C73" s="2" t="s">
        <v>16</v>
      </c>
      <c r="D73" s="2">
        <v>360</v>
      </c>
    </row>
    <row r="74" spans="1:4" x14ac:dyDescent="0.25">
      <c r="A74" s="2" t="s">
        <v>85</v>
      </c>
      <c r="B74" s="2">
        <v>4</v>
      </c>
      <c r="C74" s="2" t="s">
        <v>16</v>
      </c>
      <c r="D74" s="2">
        <v>350</v>
      </c>
    </row>
    <row r="75" spans="1:4" x14ac:dyDescent="0.25">
      <c r="A75" s="2" t="s">
        <v>86</v>
      </c>
      <c r="B75" s="2">
        <v>4</v>
      </c>
      <c r="C75" s="2" t="s">
        <v>16</v>
      </c>
      <c r="D75" s="2">
        <v>350</v>
      </c>
    </row>
    <row r="76" spans="1:4" x14ac:dyDescent="0.25">
      <c r="A76" s="2" t="s">
        <v>87</v>
      </c>
      <c r="B76" s="2">
        <v>4</v>
      </c>
      <c r="C76" s="2" t="s">
        <v>16</v>
      </c>
      <c r="D76" s="2">
        <v>310</v>
      </c>
    </row>
    <row r="77" spans="1:4" x14ac:dyDescent="0.25">
      <c r="A77" s="2" t="s">
        <v>88</v>
      </c>
      <c r="B77" s="2">
        <v>4</v>
      </c>
      <c r="C77" s="2" t="s">
        <v>16</v>
      </c>
      <c r="D77" s="2">
        <v>370</v>
      </c>
    </row>
    <row r="78" spans="1:4" x14ac:dyDescent="0.25">
      <c r="A78" s="2" t="s">
        <v>89</v>
      </c>
      <c r="B78" s="2">
        <v>4</v>
      </c>
      <c r="C78" s="2" t="s">
        <v>90</v>
      </c>
      <c r="D78" s="2">
        <v>400</v>
      </c>
    </row>
    <row r="79" spans="1:4" x14ac:dyDescent="0.25">
      <c r="A79" s="2" t="s">
        <v>91</v>
      </c>
      <c r="B79" s="2">
        <v>4</v>
      </c>
      <c r="C79" s="2" t="s">
        <v>90</v>
      </c>
      <c r="D79" s="2">
        <v>420</v>
      </c>
    </row>
    <row r="80" spans="1:4" x14ac:dyDescent="0.25">
      <c r="A80" s="2" t="s">
        <v>92</v>
      </c>
      <c r="B80" s="2">
        <v>4</v>
      </c>
      <c r="C80" s="2" t="s">
        <v>34</v>
      </c>
      <c r="D80" s="2">
        <v>260</v>
      </c>
    </row>
    <row r="81" spans="1:4" x14ac:dyDescent="0.25">
      <c r="A81" s="2" t="s">
        <v>93</v>
      </c>
      <c r="B81" s="2">
        <v>4</v>
      </c>
      <c r="C81" s="2" t="s">
        <v>34</v>
      </c>
      <c r="D81" s="2">
        <v>270</v>
      </c>
    </row>
    <row r="82" spans="1:4" x14ac:dyDescent="0.25">
      <c r="A82" s="2" t="s">
        <v>94</v>
      </c>
      <c r="B82" s="2">
        <v>4</v>
      </c>
      <c r="C82" s="2" t="s">
        <v>34</v>
      </c>
      <c r="D82" s="2">
        <v>265</v>
      </c>
    </row>
    <row r="83" spans="1:4" x14ac:dyDescent="0.25">
      <c r="A83" s="2" t="s">
        <v>95</v>
      </c>
      <c r="B83" s="2">
        <v>4</v>
      </c>
      <c r="C83" s="2" t="s">
        <v>34</v>
      </c>
      <c r="D83" s="2">
        <v>275</v>
      </c>
    </row>
    <row r="84" spans="1:4" x14ac:dyDescent="0.25">
      <c r="A84" s="2" t="s">
        <v>96</v>
      </c>
      <c r="B84" s="2">
        <v>4</v>
      </c>
      <c r="C84" s="2" t="s">
        <v>34</v>
      </c>
      <c r="D84" s="2">
        <v>280</v>
      </c>
    </row>
    <row r="85" spans="1:4" x14ac:dyDescent="0.25">
      <c r="A85" s="2" t="s">
        <v>97</v>
      </c>
      <c r="B85" s="2">
        <v>4</v>
      </c>
      <c r="C85" s="2" t="s">
        <v>39</v>
      </c>
      <c r="D85" s="2">
        <v>180</v>
      </c>
    </row>
    <row r="86" spans="1:4" x14ac:dyDescent="0.25">
      <c r="A86" s="2" t="s">
        <v>98</v>
      </c>
      <c r="B86" s="2">
        <v>4</v>
      </c>
      <c r="C86" s="2" t="s">
        <v>39</v>
      </c>
      <c r="D86" s="2">
        <v>220</v>
      </c>
    </row>
    <row r="87" spans="1:4" x14ac:dyDescent="0.25">
      <c r="A87" s="2" t="s">
        <v>99</v>
      </c>
      <c r="B87" s="2">
        <v>4</v>
      </c>
      <c r="C87" s="2" t="s">
        <v>39</v>
      </c>
      <c r="D87" s="2">
        <v>210</v>
      </c>
    </row>
    <row r="88" spans="1:4" x14ac:dyDescent="0.25">
      <c r="A88" s="2" t="s">
        <v>100</v>
      </c>
      <c r="B88" s="2">
        <v>4</v>
      </c>
      <c r="C88" s="2" t="s">
        <v>39</v>
      </c>
      <c r="D88" s="2">
        <v>260</v>
      </c>
    </row>
    <row r="89" spans="1:4" x14ac:dyDescent="0.25">
      <c r="A89" s="2" t="s">
        <v>101</v>
      </c>
      <c r="B89" s="2">
        <v>4</v>
      </c>
      <c r="C89" s="2" t="s">
        <v>39</v>
      </c>
      <c r="D89" s="2">
        <v>200</v>
      </c>
    </row>
    <row r="90" spans="1:4" x14ac:dyDescent="0.25">
      <c r="A90" s="2" t="s">
        <v>102</v>
      </c>
      <c r="B90" s="2">
        <v>5</v>
      </c>
      <c r="C90" s="2" t="s">
        <v>10</v>
      </c>
      <c r="D90" s="2">
        <v>560</v>
      </c>
    </row>
    <row r="91" spans="1:4" x14ac:dyDescent="0.25">
      <c r="A91" s="2" t="s">
        <v>103</v>
      </c>
      <c r="B91" s="2">
        <v>5</v>
      </c>
      <c r="C91" s="2" t="s">
        <v>10</v>
      </c>
      <c r="D91" s="2">
        <v>610</v>
      </c>
    </row>
    <row r="92" spans="1:4" x14ac:dyDescent="0.25">
      <c r="A92" s="2" t="s">
        <v>104</v>
      </c>
      <c r="B92" s="2">
        <v>5</v>
      </c>
      <c r="C92" s="2" t="s">
        <v>10</v>
      </c>
      <c r="D92" s="2">
        <v>580</v>
      </c>
    </row>
    <row r="93" spans="1:4" x14ac:dyDescent="0.25">
      <c r="A93" s="2" t="s">
        <v>105</v>
      </c>
      <c r="B93" s="2">
        <v>5</v>
      </c>
      <c r="C93" s="2" t="s">
        <v>10</v>
      </c>
      <c r="D93" s="2">
        <v>400</v>
      </c>
    </row>
    <row r="94" spans="1:4" x14ac:dyDescent="0.25">
      <c r="A94" s="2" t="s">
        <v>106</v>
      </c>
      <c r="B94" s="2">
        <v>5</v>
      </c>
      <c r="C94" s="2" t="s">
        <v>10</v>
      </c>
      <c r="D94" s="2">
        <v>450</v>
      </c>
    </row>
    <row r="95" spans="1:4" x14ac:dyDescent="0.25">
      <c r="A95" s="2" t="s">
        <v>107</v>
      </c>
      <c r="B95" s="2">
        <v>5</v>
      </c>
      <c r="C95" s="2" t="s">
        <v>16</v>
      </c>
      <c r="D95" s="2">
        <v>610</v>
      </c>
    </row>
    <row r="96" spans="1:4" x14ac:dyDescent="0.25">
      <c r="A96" s="2" t="s">
        <v>108</v>
      </c>
      <c r="B96" s="2">
        <v>5</v>
      </c>
      <c r="C96" s="2" t="s">
        <v>16</v>
      </c>
      <c r="D96" s="2">
        <v>450</v>
      </c>
    </row>
    <row r="97" spans="1:4" x14ac:dyDescent="0.25">
      <c r="A97" s="2" t="s">
        <v>109</v>
      </c>
      <c r="B97" s="2">
        <v>5</v>
      </c>
      <c r="C97" s="2" t="s">
        <v>16</v>
      </c>
      <c r="D97" s="2">
        <v>440</v>
      </c>
    </row>
    <row r="98" spans="1:4" x14ac:dyDescent="0.25">
      <c r="A98" s="2" t="s">
        <v>110</v>
      </c>
      <c r="B98" s="2">
        <v>5</v>
      </c>
      <c r="C98" s="2" t="s">
        <v>16</v>
      </c>
      <c r="D98" s="2">
        <v>460</v>
      </c>
    </row>
    <row r="99" spans="1:4" x14ac:dyDescent="0.25">
      <c r="A99" s="2" t="s">
        <v>111</v>
      </c>
      <c r="B99" s="2">
        <v>5</v>
      </c>
      <c r="C99" s="2" t="s">
        <v>16</v>
      </c>
      <c r="D99" s="2">
        <v>580</v>
      </c>
    </row>
    <row r="100" spans="1:4" x14ac:dyDescent="0.25">
      <c r="A100" s="2" t="s">
        <v>112</v>
      </c>
      <c r="B100" s="2">
        <v>5</v>
      </c>
      <c r="C100" s="2" t="s">
        <v>16</v>
      </c>
      <c r="D100" s="2">
        <v>610</v>
      </c>
    </row>
    <row r="101" spans="1:4" x14ac:dyDescent="0.25">
      <c r="A101" s="2" t="s">
        <v>113</v>
      </c>
      <c r="B101" s="2">
        <v>5</v>
      </c>
      <c r="C101" s="2" t="s">
        <v>16</v>
      </c>
      <c r="D101" s="2">
        <v>460</v>
      </c>
    </row>
    <row r="102" spans="1:4" x14ac:dyDescent="0.25">
      <c r="A102" s="2" t="s">
        <v>114</v>
      </c>
      <c r="B102" s="2">
        <v>5</v>
      </c>
      <c r="C102" s="2" t="s">
        <v>16</v>
      </c>
      <c r="D102" s="2">
        <v>480</v>
      </c>
    </row>
    <row r="103" spans="1:4" x14ac:dyDescent="0.25">
      <c r="A103" s="2" t="s">
        <v>115</v>
      </c>
      <c r="B103" s="2">
        <v>5</v>
      </c>
      <c r="C103" s="2" t="s">
        <v>16</v>
      </c>
      <c r="D103" s="2">
        <v>440</v>
      </c>
    </row>
    <row r="104" spans="1:4" x14ac:dyDescent="0.25">
      <c r="A104" s="2" t="s">
        <v>116</v>
      </c>
      <c r="B104" s="2">
        <v>5</v>
      </c>
      <c r="C104" s="2" t="s">
        <v>16</v>
      </c>
      <c r="D104" s="2">
        <v>610</v>
      </c>
    </row>
    <row r="105" spans="1:4" x14ac:dyDescent="0.25">
      <c r="A105" s="2" t="s">
        <v>117</v>
      </c>
      <c r="B105" s="2">
        <v>5</v>
      </c>
      <c r="C105" s="2" t="s">
        <v>16</v>
      </c>
      <c r="D105" s="2">
        <v>610</v>
      </c>
    </row>
    <row r="106" spans="1:4" x14ac:dyDescent="0.25">
      <c r="A106" s="2" t="s">
        <v>118</v>
      </c>
      <c r="B106" s="2">
        <v>5</v>
      </c>
      <c r="C106" s="2" t="s">
        <v>16</v>
      </c>
      <c r="D106" s="2">
        <v>450</v>
      </c>
    </row>
    <row r="107" spans="1:4" x14ac:dyDescent="0.25">
      <c r="A107" s="2" t="s">
        <v>119</v>
      </c>
      <c r="B107" s="2">
        <v>5</v>
      </c>
      <c r="C107" s="2" t="s">
        <v>90</v>
      </c>
      <c r="D107" s="2">
        <v>700</v>
      </c>
    </row>
    <row r="108" spans="1:4" x14ac:dyDescent="0.25">
      <c r="A108" s="2" t="s">
        <v>120</v>
      </c>
      <c r="B108" s="2">
        <v>5</v>
      </c>
      <c r="C108" s="2" t="s">
        <v>90</v>
      </c>
      <c r="D108" s="2">
        <v>660</v>
      </c>
    </row>
    <row r="109" spans="1:4" x14ac:dyDescent="0.25">
      <c r="A109" s="2" t="s">
        <v>121</v>
      </c>
      <c r="B109" s="2">
        <v>5</v>
      </c>
      <c r="C109" s="2" t="s">
        <v>90</v>
      </c>
      <c r="D109" s="2">
        <v>640</v>
      </c>
    </row>
    <row r="110" spans="1:4" x14ac:dyDescent="0.25">
      <c r="A110" s="2" t="s">
        <v>122</v>
      </c>
      <c r="B110" s="2">
        <v>5</v>
      </c>
      <c r="C110" s="2" t="s">
        <v>90</v>
      </c>
      <c r="D110" s="2">
        <v>690</v>
      </c>
    </row>
    <row r="111" spans="1:4" x14ac:dyDescent="0.25">
      <c r="A111" s="2" t="s">
        <v>123</v>
      </c>
      <c r="B111" s="2">
        <v>5</v>
      </c>
      <c r="C111" s="2" t="s">
        <v>90</v>
      </c>
      <c r="D111" s="2">
        <v>690</v>
      </c>
    </row>
    <row r="112" spans="1:4" x14ac:dyDescent="0.25">
      <c r="A112" s="2" t="s">
        <v>124</v>
      </c>
      <c r="B112" s="2">
        <v>5</v>
      </c>
      <c r="C112" s="2" t="s">
        <v>90</v>
      </c>
      <c r="D112" s="2">
        <v>660</v>
      </c>
    </row>
    <row r="113" spans="1:4" x14ac:dyDescent="0.25">
      <c r="A113" s="2" t="s">
        <v>125</v>
      </c>
      <c r="B113" s="2">
        <v>5</v>
      </c>
      <c r="C113" s="2" t="s">
        <v>90</v>
      </c>
      <c r="D113" s="2">
        <v>690</v>
      </c>
    </row>
    <row r="114" spans="1:4" x14ac:dyDescent="0.25">
      <c r="A114" s="2" t="s">
        <v>126</v>
      </c>
      <c r="B114" s="2">
        <v>5</v>
      </c>
      <c r="C114" s="2" t="s">
        <v>90</v>
      </c>
      <c r="D114" s="2">
        <v>650</v>
      </c>
    </row>
    <row r="115" spans="1:4" x14ac:dyDescent="0.25">
      <c r="A115" s="2" t="s">
        <v>127</v>
      </c>
      <c r="B115" s="2">
        <v>5</v>
      </c>
      <c r="C115" s="2" t="s">
        <v>90</v>
      </c>
      <c r="D115" s="2">
        <v>700</v>
      </c>
    </row>
    <row r="116" spans="1:4" x14ac:dyDescent="0.25">
      <c r="A116" s="2" t="s">
        <v>128</v>
      </c>
      <c r="B116" s="2">
        <v>5</v>
      </c>
      <c r="C116" s="2" t="s">
        <v>34</v>
      </c>
      <c r="D116" s="2">
        <v>380</v>
      </c>
    </row>
    <row r="117" spans="1:4" x14ac:dyDescent="0.25">
      <c r="A117" s="2" t="s">
        <v>129</v>
      </c>
      <c r="B117" s="2">
        <v>5</v>
      </c>
      <c r="C117" s="2" t="s">
        <v>34</v>
      </c>
      <c r="D117" s="2">
        <v>350</v>
      </c>
    </row>
    <row r="118" spans="1:4" x14ac:dyDescent="0.25">
      <c r="A118" s="2" t="s">
        <v>130</v>
      </c>
      <c r="B118" s="2">
        <v>5</v>
      </c>
      <c r="C118" s="2" t="s">
        <v>34</v>
      </c>
      <c r="D118" s="2">
        <v>350</v>
      </c>
    </row>
    <row r="119" spans="1:4" x14ac:dyDescent="0.25">
      <c r="A119" s="2" t="s">
        <v>131</v>
      </c>
      <c r="B119" s="2">
        <v>5</v>
      </c>
      <c r="C119" s="2" t="s">
        <v>34</v>
      </c>
      <c r="D119" s="2">
        <v>360</v>
      </c>
    </row>
    <row r="120" spans="1:4" x14ac:dyDescent="0.25">
      <c r="A120" s="2" t="s">
        <v>132</v>
      </c>
      <c r="B120" s="2">
        <v>5</v>
      </c>
      <c r="C120" s="2" t="s">
        <v>34</v>
      </c>
      <c r="D120" s="2">
        <v>360</v>
      </c>
    </row>
    <row r="121" spans="1:4" x14ac:dyDescent="0.25">
      <c r="A121" s="2" t="s">
        <v>133</v>
      </c>
      <c r="B121" s="2">
        <v>5</v>
      </c>
      <c r="C121" s="2" t="s">
        <v>34</v>
      </c>
      <c r="D121" s="2">
        <v>330</v>
      </c>
    </row>
    <row r="122" spans="1:4" x14ac:dyDescent="0.25">
      <c r="A122" s="2" t="s">
        <v>134</v>
      </c>
      <c r="B122" s="2">
        <v>5</v>
      </c>
      <c r="C122" s="2" t="s">
        <v>39</v>
      </c>
      <c r="D122" s="2">
        <v>260</v>
      </c>
    </row>
    <row r="123" spans="1:4" x14ac:dyDescent="0.25">
      <c r="A123" s="2" t="s">
        <v>135</v>
      </c>
      <c r="B123" s="2">
        <v>5</v>
      </c>
      <c r="C123" s="2" t="s">
        <v>39</v>
      </c>
      <c r="D123" s="2">
        <v>280</v>
      </c>
    </row>
    <row r="124" spans="1:4" x14ac:dyDescent="0.25">
      <c r="A124" s="2" t="s">
        <v>136</v>
      </c>
      <c r="B124" s="2">
        <v>5</v>
      </c>
      <c r="C124" s="2" t="s">
        <v>39</v>
      </c>
      <c r="D124" s="2">
        <v>250</v>
      </c>
    </row>
    <row r="125" spans="1:4" x14ac:dyDescent="0.25">
      <c r="A125" s="2" t="s">
        <v>137</v>
      </c>
      <c r="B125" s="2">
        <v>5</v>
      </c>
      <c r="C125" s="2" t="s">
        <v>39</v>
      </c>
      <c r="D125" s="2">
        <v>240</v>
      </c>
    </row>
    <row r="126" spans="1:4" x14ac:dyDescent="0.25">
      <c r="A126" s="2" t="s">
        <v>138</v>
      </c>
      <c r="B126" s="2">
        <v>6</v>
      </c>
      <c r="C126" s="2" t="s">
        <v>10</v>
      </c>
      <c r="D126" s="2">
        <v>590</v>
      </c>
    </row>
    <row r="127" spans="1:4" x14ac:dyDescent="0.25">
      <c r="A127" s="2" t="s">
        <v>139</v>
      </c>
      <c r="B127" s="2">
        <v>6</v>
      </c>
      <c r="C127" s="2" t="s">
        <v>10</v>
      </c>
      <c r="D127" s="2">
        <v>600</v>
      </c>
    </row>
    <row r="128" spans="1:4" x14ac:dyDescent="0.25">
      <c r="A128" s="2" t="s">
        <v>140</v>
      </c>
      <c r="B128" s="2">
        <v>6</v>
      </c>
      <c r="C128" s="2" t="s">
        <v>10</v>
      </c>
      <c r="D128" s="2">
        <v>580</v>
      </c>
    </row>
    <row r="129" spans="1:4" x14ac:dyDescent="0.25">
      <c r="A129" s="2" t="s">
        <v>141</v>
      </c>
      <c r="B129" s="2">
        <v>6</v>
      </c>
      <c r="C129" s="2" t="s">
        <v>16</v>
      </c>
      <c r="D129" s="2">
        <v>720</v>
      </c>
    </row>
    <row r="130" spans="1:4" x14ac:dyDescent="0.25">
      <c r="A130" s="2" t="s">
        <v>142</v>
      </c>
      <c r="B130" s="2">
        <v>6</v>
      </c>
      <c r="C130" s="2" t="s">
        <v>16</v>
      </c>
      <c r="D130" s="2">
        <v>730</v>
      </c>
    </row>
    <row r="131" spans="1:4" x14ac:dyDescent="0.25">
      <c r="A131" s="2" t="s">
        <v>143</v>
      </c>
      <c r="B131" s="2">
        <v>6</v>
      </c>
      <c r="C131" s="2" t="s">
        <v>16</v>
      </c>
      <c r="D131" s="2">
        <v>870</v>
      </c>
    </row>
    <row r="132" spans="1:4" x14ac:dyDescent="0.25">
      <c r="A132" s="2" t="s">
        <v>144</v>
      </c>
      <c r="B132" s="2">
        <v>6</v>
      </c>
      <c r="C132" s="2" t="s">
        <v>16</v>
      </c>
      <c r="D132" s="2">
        <v>870</v>
      </c>
    </row>
    <row r="133" spans="1:4" x14ac:dyDescent="0.25">
      <c r="A133" s="2" t="s">
        <v>145</v>
      </c>
      <c r="B133" s="2">
        <v>6</v>
      </c>
      <c r="C133" s="2" t="s">
        <v>16</v>
      </c>
      <c r="D133" s="2">
        <v>750</v>
      </c>
    </row>
    <row r="134" spans="1:4" x14ac:dyDescent="0.25">
      <c r="A134" s="2" t="s">
        <v>146</v>
      </c>
      <c r="B134" s="2">
        <v>6</v>
      </c>
      <c r="C134" s="2" t="s">
        <v>16</v>
      </c>
      <c r="D134" s="2">
        <v>710</v>
      </c>
    </row>
    <row r="135" spans="1:4" x14ac:dyDescent="0.25">
      <c r="A135" s="2" t="s">
        <v>147</v>
      </c>
      <c r="B135" s="2">
        <v>6</v>
      </c>
      <c r="C135" s="2" t="s">
        <v>16</v>
      </c>
      <c r="D135" s="2">
        <v>850</v>
      </c>
    </row>
    <row r="136" spans="1:4" x14ac:dyDescent="0.25">
      <c r="A136" s="2" t="s">
        <v>148</v>
      </c>
      <c r="B136" s="2">
        <v>6</v>
      </c>
      <c r="C136" s="2" t="s">
        <v>16</v>
      </c>
      <c r="D136" s="2">
        <v>750</v>
      </c>
    </row>
    <row r="137" spans="1:4" x14ac:dyDescent="0.25">
      <c r="A137" s="2" t="s">
        <v>149</v>
      </c>
      <c r="B137" s="2">
        <v>6</v>
      </c>
      <c r="C137" s="2" t="s">
        <v>16</v>
      </c>
      <c r="D137" s="2">
        <v>760</v>
      </c>
    </row>
    <row r="138" spans="1:4" x14ac:dyDescent="0.25">
      <c r="A138" s="2" t="s">
        <v>150</v>
      </c>
      <c r="B138" s="2">
        <v>6</v>
      </c>
      <c r="C138" s="2" t="s">
        <v>16</v>
      </c>
      <c r="D138" s="2">
        <v>750</v>
      </c>
    </row>
    <row r="139" spans="1:4" x14ac:dyDescent="0.25">
      <c r="A139" s="2" t="s">
        <v>151</v>
      </c>
      <c r="B139" s="2">
        <v>6</v>
      </c>
      <c r="C139" s="2" t="s">
        <v>16</v>
      </c>
      <c r="D139" s="2">
        <v>750</v>
      </c>
    </row>
    <row r="140" spans="1:4" x14ac:dyDescent="0.25">
      <c r="A140" s="2" t="s">
        <v>152</v>
      </c>
      <c r="B140" s="2">
        <v>6</v>
      </c>
      <c r="C140" s="2" t="s">
        <v>90</v>
      </c>
      <c r="D140" s="2">
        <v>810</v>
      </c>
    </row>
    <row r="141" spans="1:4" x14ac:dyDescent="0.25">
      <c r="A141" s="2" t="s">
        <v>153</v>
      </c>
      <c r="B141" s="2">
        <v>6</v>
      </c>
      <c r="C141" s="2" t="s">
        <v>90</v>
      </c>
      <c r="D141" s="2">
        <v>860</v>
      </c>
    </row>
    <row r="142" spans="1:4" x14ac:dyDescent="0.25">
      <c r="A142" s="2" t="s">
        <v>154</v>
      </c>
      <c r="B142" s="2">
        <v>6</v>
      </c>
      <c r="C142" s="2" t="s">
        <v>90</v>
      </c>
      <c r="D142" s="2">
        <v>880</v>
      </c>
    </row>
    <row r="143" spans="1:4" x14ac:dyDescent="0.25">
      <c r="A143" s="2" t="s">
        <v>155</v>
      </c>
      <c r="B143" s="2">
        <v>6</v>
      </c>
      <c r="C143" s="2" t="s">
        <v>90</v>
      </c>
      <c r="D143" s="2">
        <v>870</v>
      </c>
    </row>
    <row r="144" spans="1:4" x14ac:dyDescent="0.25">
      <c r="A144" s="2" t="s">
        <v>156</v>
      </c>
      <c r="B144" s="2">
        <v>6</v>
      </c>
      <c r="C144" s="2" t="s">
        <v>90</v>
      </c>
      <c r="D144" s="2">
        <v>820</v>
      </c>
    </row>
    <row r="145" spans="1:4" x14ac:dyDescent="0.25">
      <c r="A145" s="2" t="s">
        <v>157</v>
      </c>
      <c r="B145" s="2">
        <v>6</v>
      </c>
      <c r="C145" s="2" t="s">
        <v>90</v>
      </c>
      <c r="D145" s="2">
        <v>880</v>
      </c>
    </row>
    <row r="146" spans="1:4" x14ac:dyDescent="0.25">
      <c r="A146" s="2" t="s">
        <v>158</v>
      </c>
      <c r="B146" s="2">
        <v>6</v>
      </c>
      <c r="C146" s="2" t="s">
        <v>90</v>
      </c>
      <c r="D146" s="2">
        <v>1400</v>
      </c>
    </row>
    <row r="147" spans="1:4" x14ac:dyDescent="0.25">
      <c r="A147" s="2" t="s">
        <v>159</v>
      </c>
      <c r="B147" s="2">
        <v>6</v>
      </c>
      <c r="C147" s="2" t="s">
        <v>34</v>
      </c>
      <c r="D147" s="2">
        <v>580</v>
      </c>
    </row>
    <row r="148" spans="1:4" x14ac:dyDescent="0.25">
      <c r="A148" s="2" t="s">
        <v>160</v>
      </c>
      <c r="B148" s="2">
        <v>6</v>
      </c>
      <c r="C148" s="2" t="s">
        <v>34</v>
      </c>
      <c r="D148" s="2">
        <v>700</v>
      </c>
    </row>
    <row r="149" spans="1:4" x14ac:dyDescent="0.25">
      <c r="A149" s="2" t="s">
        <v>161</v>
      </c>
      <c r="B149" s="2">
        <v>6</v>
      </c>
      <c r="C149" s="2" t="s">
        <v>34</v>
      </c>
      <c r="D149" s="2">
        <v>550</v>
      </c>
    </row>
    <row r="150" spans="1:4" x14ac:dyDescent="0.25">
      <c r="A150" s="2" t="s">
        <v>162</v>
      </c>
      <c r="B150" s="2">
        <v>6</v>
      </c>
      <c r="C150" s="2" t="s">
        <v>34</v>
      </c>
      <c r="D150" s="2">
        <v>600</v>
      </c>
    </row>
    <row r="151" spans="1:4" x14ac:dyDescent="0.25">
      <c r="A151" s="2" t="s">
        <v>163</v>
      </c>
      <c r="B151" s="2">
        <v>6</v>
      </c>
      <c r="C151" s="2" t="s">
        <v>34</v>
      </c>
      <c r="D151" s="2">
        <v>570</v>
      </c>
    </row>
    <row r="152" spans="1:4" x14ac:dyDescent="0.25">
      <c r="A152" s="2" t="s">
        <v>164</v>
      </c>
      <c r="B152" s="2">
        <v>6</v>
      </c>
      <c r="C152" s="2" t="s">
        <v>34</v>
      </c>
      <c r="D152" s="2">
        <v>590</v>
      </c>
    </row>
    <row r="153" spans="1:4" x14ac:dyDescent="0.25">
      <c r="A153" s="2" t="s">
        <v>165</v>
      </c>
      <c r="B153" s="2">
        <v>6</v>
      </c>
      <c r="C153" s="2" t="s">
        <v>34</v>
      </c>
      <c r="D153" s="2">
        <v>610</v>
      </c>
    </row>
    <row r="154" spans="1:4" x14ac:dyDescent="0.25">
      <c r="A154" s="2" t="s">
        <v>166</v>
      </c>
      <c r="B154" s="2">
        <v>6</v>
      </c>
      <c r="C154" s="2" t="s">
        <v>39</v>
      </c>
      <c r="D154" s="2">
        <v>310</v>
      </c>
    </row>
    <row r="155" spans="1:4" x14ac:dyDescent="0.25">
      <c r="A155" s="2" t="s">
        <v>167</v>
      </c>
      <c r="B155" s="2">
        <v>6</v>
      </c>
      <c r="C155" s="2" t="s">
        <v>39</v>
      </c>
      <c r="D155" s="2">
        <v>370</v>
      </c>
    </row>
    <row r="156" spans="1:4" x14ac:dyDescent="0.25">
      <c r="A156" s="2" t="s">
        <v>168</v>
      </c>
      <c r="B156" s="2">
        <v>6</v>
      </c>
      <c r="C156" s="2" t="s">
        <v>39</v>
      </c>
      <c r="D156" s="2">
        <v>350</v>
      </c>
    </row>
    <row r="157" spans="1:4" x14ac:dyDescent="0.25">
      <c r="A157" s="2" t="s">
        <v>169</v>
      </c>
      <c r="B157" s="2">
        <v>6</v>
      </c>
      <c r="C157" s="2" t="s">
        <v>39</v>
      </c>
      <c r="D157" s="2">
        <v>340</v>
      </c>
    </row>
    <row r="158" spans="1:4" x14ac:dyDescent="0.25">
      <c r="A158" s="2" t="s">
        <v>170</v>
      </c>
      <c r="B158" s="2">
        <v>6</v>
      </c>
      <c r="C158" s="2" t="s">
        <v>39</v>
      </c>
      <c r="D158" s="2">
        <v>330</v>
      </c>
    </row>
    <row r="159" spans="1:4" x14ac:dyDescent="0.25">
      <c r="A159" s="2" t="s">
        <v>171</v>
      </c>
      <c r="B159" s="2">
        <v>7</v>
      </c>
      <c r="C159" s="2" t="s">
        <v>10</v>
      </c>
      <c r="D159" s="2">
        <v>840</v>
      </c>
    </row>
    <row r="160" spans="1:4" x14ac:dyDescent="0.25">
      <c r="A160" s="2" t="s">
        <v>172</v>
      </c>
      <c r="B160" s="2">
        <v>7</v>
      </c>
      <c r="C160" s="2" t="s">
        <v>10</v>
      </c>
      <c r="D160" s="2">
        <v>900</v>
      </c>
    </row>
    <row r="161" spans="1:4" x14ac:dyDescent="0.25">
      <c r="A161" s="2" t="s">
        <v>173</v>
      </c>
      <c r="B161" s="2">
        <v>7</v>
      </c>
      <c r="C161" s="2" t="s">
        <v>10</v>
      </c>
      <c r="D161" s="2">
        <v>880</v>
      </c>
    </row>
    <row r="162" spans="1:4" x14ac:dyDescent="0.25">
      <c r="A162" s="2" t="s">
        <v>174</v>
      </c>
      <c r="B162" s="2">
        <v>7</v>
      </c>
      <c r="C162" s="2" t="s">
        <v>10</v>
      </c>
      <c r="D162" s="2">
        <v>880</v>
      </c>
    </row>
    <row r="163" spans="1:4" x14ac:dyDescent="0.25">
      <c r="A163" s="2" t="s">
        <v>175</v>
      </c>
      <c r="B163" s="2">
        <v>7</v>
      </c>
      <c r="C163" s="2" t="s">
        <v>16</v>
      </c>
      <c r="D163" s="2">
        <v>1120</v>
      </c>
    </row>
    <row r="164" spans="1:4" x14ac:dyDescent="0.25">
      <c r="A164" s="2" t="s">
        <v>176</v>
      </c>
      <c r="B164" s="2">
        <v>7</v>
      </c>
      <c r="C164" s="2" t="s">
        <v>16</v>
      </c>
      <c r="D164" s="2">
        <v>1100</v>
      </c>
    </row>
    <row r="165" spans="1:4" x14ac:dyDescent="0.25">
      <c r="A165" s="2" t="s">
        <v>177</v>
      </c>
      <c r="B165" s="2">
        <v>7</v>
      </c>
      <c r="C165" s="2" t="s">
        <v>16</v>
      </c>
      <c r="D165" s="2">
        <v>1300</v>
      </c>
    </row>
    <row r="166" spans="1:4" x14ac:dyDescent="0.25">
      <c r="A166" s="2" t="s">
        <v>178</v>
      </c>
      <c r="B166" s="2">
        <v>7</v>
      </c>
      <c r="C166" s="2" t="s">
        <v>16</v>
      </c>
      <c r="D166" s="2">
        <v>1270</v>
      </c>
    </row>
    <row r="167" spans="1:4" x14ac:dyDescent="0.25">
      <c r="A167" s="2" t="s">
        <v>179</v>
      </c>
      <c r="B167" s="2">
        <v>7</v>
      </c>
      <c r="C167" s="2" t="s">
        <v>16</v>
      </c>
      <c r="D167" s="2">
        <v>1250</v>
      </c>
    </row>
    <row r="168" spans="1:4" x14ac:dyDescent="0.25">
      <c r="A168" s="2" t="s">
        <v>180</v>
      </c>
      <c r="B168" s="2">
        <v>7</v>
      </c>
      <c r="C168" s="2" t="s">
        <v>16</v>
      </c>
      <c r="D168" s="2">
        <v>1100</v>
      </c>
    </row>
    <row r="169" spans="1:4" x14ac:dyDescent="0.25">
      <c r="A169" s="2" t="s">
        <v>181</v>
      </c>
      <c r="B169" s="2">
        <v>7</v>
      </c>
      <c r="C169" s="2" t="s">
        <v>16</v>
      </c>
      <c r="D169" s="2">
        <v>1150</v>
      </c>
    </row>
    <row r="170" spans="1:4" x14ac:dyDescent="0.25">
      <c r="A170" s="2" t="s">
        <v>182</v>
      </c>
      <c r="B170" s="2">
        <v>7</v>
      </c>
      <c r="C170" s="2" t="s">
        <v>16</v>
      </c>
      <c r="D170" s="2">
        <v>1050</v>
      </c>
    </row>
    <row r="171" spans="1:4" x14ac:dyDescent="0.25">
      <c r="A171" s="2" t="s">
        <v>183</v>
      </c>
      <c r="B171" s="2">
        <v>7</v>
      </c>
      <c r="C171" s="2" t="s">
        <v>90</v>
      </c>
      <c r="D171" s="2">
        <v>1230</v>
      </c>
    </row>
    <row r="172" spans="1:4" x14ac:dyDescent="0.25">
      <c r="A172" s="2" t="s">
        <v>184</v>
      </c>
      <c r="B172" s="2">
        <v>7</v>
      </c>
      <c r="C172" s="2" t="s">
        <v>90</v>
      </c>
      <c r="D172" s="2">
        <v>1400</v>
      </c>
    </row>
    <row r="173" spans="1:4" x14ac:dyDescent="0.25">
      <c r="A173" s="2" t="s">
        <v>185</v>
      </c>
      <c r="B173" s="2">
        <v>7</v>
      </c>
      <c r="C173" s="2" t="s">
        <v>90</v>
      </c>
      <c r="D173" s="2">
        <v>1450</v>
      </c>
    </row>
    <row r="174" spans="1:4" x14ac:dyDescent="0.25">
      <c r="A174" s="2" t="s">
        <v>186</v>
      </c>
      <c r="B174" s="2">
        <v>7</v>
      </c>
      <c r="C174" s="2" t="s">
        <v>90</v>
      </c>
      <c r="D174" s="2">
        <v>1450</v>
      </c>
    </row>
    <row r="175" spans="1:4" x14ac:dyDescent="0.25">
      <c r="A175" s="2" t="s">
        <v>187</v>
      </c>
      <c r="B175" s="2">
        <v>7</v>
      </c>
      <c r="C175" s="2" t="s">
        <v>90</v>
      </c>
      <c r="D175" s="2">
        <v>1250</v>
      </c>
    </row>
    <row r="176" spans="1:4" x14ac:dyDescent="0.25">
      <c r="A176" s="2" t="s">
        <v>188</v>
      </c>
      <c r="B176" s="2">
        <v>7</v>
      </c>
      <c r="C176" s="2" t="s">
        <v>90</v>
      </c>
      <c r="D176" s="2">
        <v>1200</v>
      </c>
    </row>
    <row r="177" spans="1:4" x14ac:dyDescent="0.25">
      <c r="A177" s="2" t="s">
        <v>189</v>
      </c>
      <c r="B177" s="2">
        <v>7</v>
      </c>
      <c r="C177" s="2" t="s">
        <v>90</v>
      </c>
      <c r="D177" s="2">
        <v>1450</v>
      </c>
    </row>
    <row r="178" spans="1:4" x14ac:dyDescent="0.25">
      <c r="A178" s="2" t="s">
        <v>190</v>
      </c>
      <c r="B178" s="2">
        <v>7</v>
      </c>
      <c r="C178" s="2" t="s">
        <v>90</v>
      </c>
      <c r="D178" s="2">
        <v>1280</v>
      </c>
    </row>
    <row r="179" spans="1:4" x14ac:dyDescent="0.25">
      <c r="A179" s="2" t="s">
        <v>191</v>
      </c>
      <c r="B179" s="2">
        <v>7</v>
      </c>
      <c r="C179" s="2" t="s">
        <v>34</v>
      </c>
      <c r="D179" s="2">
        <v>830</v>
      </c>
    </row>
    <row r="180" spans="1:4" x14ac:dyDescent="0.25">
      <c r="A180" s="2" t="s">
        <v>192</v>
      </c>
      <c r="B180" s="2">
        <v>7</v>
      </c>
      <c r="C180" s="2" t="s">
        <v>34</v>
      </c>
      <c r="D180" s="2">
        <v>840</v>
      </c>
    </row>
    <row r="181" spans="1:4" x14ac:dyDescent="0.25">
      <c r="A181" s="2" t="s">
        <v>193</v>
      </c>
      <c r="B181" s="2">
        <v>7</v>
      </c>
      <c r="C181" s="2" t="s">
        <v>34</v>
      </c>
      <c r="D181" s="2">
        <v>870</v>
      </c>
    </row>
    <row r="182" spans="1:4" x14ac:dyDescent="0.25">
      <c r="A182" s="2" t="s">
        <v>194</v>
      </c>
      <c r="B182" s="2">
        <v>7</v>
      </c>
      <c r="C182" s="2" t="s">
        <v>34</v>
      </c>
      <c r="D182" s="2">
        <v>850</v>
      </c>
    </row>
    <row r="183" spans="1:4" x14ac:dyDescent="0.25">
      <c r="A183" s="2" t="s">
        <v>195</v>
      </c>
      <c r="B183" s="2">
        <v>7</v>
      </c>
      <c r="C183" s="2" t="s">
        <v>34</v>
      </c>
      <c r="D183" s="2">
        <v>850</v>
      </c>
    </row>
    <row r="184" spans="1:4" x14ac:dyDescent="0.25">
      <c r="A184" s="2" t="s">
        <v>196</v>
      </c>
      <c r="B184" s="2">
        <v>7</v>
      </c>
      <c r="C184" s="2" t="s">
        <v>34</v>
      </c>
      <c r="D184" s="2">
        <v>840</v>
      </c>
    </row>
    <row r="185" spans="1:4" x14ac:dyDescent="0.25">
      <c r="A185" s="2" t="s">
        <v>197</v>
      </c>
      <c r="B185" s="2">
        <v>7</v>
      </c>
      <c r="C185" s="2" t="s">
        <v>34</v>
      </c>
      <c r="D185" s="2">
        <v>820</v>
      </c>
    </row>
    <row r="186" spans="1:4" x14ac:dyDescent="0.25">
      <c r="A186" s="2" t="s">
        <v>198</v>
      </c>
      <c r="B186" s="2">
        <v>7</v>
      </c>
      <c r="C186" s="2" t="s">
        <v>34</v>
      </c>
      <c r="D186" s="2">
        <v>850</v>
      </c>
    </row>
    <row r="187" spans="1:4" x14ac:dyDescent="0.25">
      <c r="A187" s="2" t="s">
        <v>199</v>
      </c>
      <c r="B187" s="2">
        <v>7</v>
      </c>
      <c r="C187" s="2" t="s">
        <v>39</v>
      </c>
      <c r="D187" s="2">
        <v>460</v>
      </c>
    </row>
    <row r="188" spans="1:4" x14ac:dyDescent="0.25">
      <c r="A188" s="2" t="s">
        <v>200</v>
      </c>
      <c r="B188" s="2">
        <v>7</v>
      </c>
      <c r="C188" s="2" t="s">
        <v>39</v>
      </c>
      <c r="D188" s="2">
        <v>470</v>
      </c>
    </row>
    <row r="189" spans="1:4" x14ac:dyDescent="0.25">
      <c r="A189" s="2" t="s">
        <v>201</v>
      </c>
      <c r="B189" s="2">
        <v>7</v>
      </c>
      <c r="C189" s="2" t="s">
        <v>39</v>
      </c>
      <c r="D189" s="2">
        <v>410</v>
      </c>
    </row>
    <row r="190" spans="1:4" x14ac:dyDescent="0.25">
      <c r="A190" s="2" t="s">
        <v>202</v>
      </c>
      <c r="B190" s="2">
        <v>7</v>
      </c>
      <c r="C190" s="2" t="s">
        <v>39</v>
      </c>
      <c r="D190" s="2">
        <v>400</v>
      </c>
    </row>
    <row r="191" spans="1:4" x14ac:dyDescent="0.25">
      <c r="A191" s="2" t="s">
        <v>203</v>
      </c>
      <c r="B191" s="2">
        <v>8</v>
      </c>
      <c r="C191" s="2" t="s">
        <v>10</v>
      </c>
      <c r="D191" s="2">
        <v>1100</v>
      </c>
    </row>
    <row r="192" spans="1:4" x14ac:dyDescent="0.25">
      <c r="A192" s="2" t="s">
        <v>204</v>
      </c>
      <c r="B192" s="2">
        <v>8</v>
      </c>
      <c r="C192" s="2" t="s">
        <v>10</v>
      </c>
      <c r="D192" s="2">
        <v>1050</v>
      </c>
    </row>
    <row r="193" spans="1:4" x14ac:dyDescent="0.25">
      <c r="A193" s="2" t="s">
        <v>205</v>
      </c>
      <c r="B193" s="2">
        <v>8</v>
      </c>
      <c r="C193" s="2" t="s">
        <v>16</v>
      </c>
      <c r="D193" s="2">
        <v>1300</v>
      </c>
    </row>
    <row r="194" spans="1:4" x14ac:dyDescent="0.25">
      <c r="A194" s="2" t="s">
        <v>206</v>
      </c>
      <c r="B194" s="2">
        <v>8</v>
      </c>
      <c r="C194" s="2" t="s">
        <v>16</v>
      </c>
      <c r="D194" s="2">
        <v>1450</v>
      </c>
    </row>
    <row r="195" spans="1:4" x14ac:dyDescent="0.25">
      <c r="A195" s="2" t="s">
        <v>207</v>
      </c>
      <c r="B195" s="2">
        <v>8</v>
      </c>
      <c r="C195" s="2" t="s">
        <v>16</v>
      </c>
      <c r="D195" s="2">
        <v>1440</v>
      </c>
    </row>
    <row r="196" spans="1:4" x14ac:dyDescent="0.25">
      <c r="A196" s="2" t="s">
        <v>208</v>
      </c>
      <c r="B196" s="2">
        <v>8</v>
      </c>
      <c r="C196" s="2" t="s">
        <v>16</v>
      </c>
      <c r="D196" s="2">
        <v>1440</v>
      </c>
    </row>
    <row r="197" spans="1:4" x14ac:dyDescent="0.25">
      <c r="A197" s="2" t="s">
        <v>209</v>
      </c>
      <c r="B197" s="2">
        <v>8</v>
      </c>
      <c r="C197" s="2" t="s">
        <v>16</v>
      </c>
      <c r="D197" s="2">
        <v>1450</v>
      </c>
    </row>
    <row r="198" spans="1:4" x14ac:dyDescent="0.25">
      <c r="A198" s="2" t="s">
        <v>210</v>
      </c>
      <c r="B198" s="2">
        <v>8</v>
      </c>
      <c r="C198" s="2" t="s">
        <v>16</v>
      </c>
      <c r="D198" s="2">
        <v>1350</v>
      </c>
    </row>
    <row r="199" spans="1:4" x14ac:dyDescent="0.25">
      <c r="A199" s="2" t="s">
        <v>211</v>
      </c>
      <c r="B199" s="2">
        <v>8</v>
      </c>
      <c r="C199" s="2" t="s">
        <v>16</v>
      </c>
      <c r="D199" s="2">
        <v>1450</v>
      </c>
    </row>
    <row r="200" spans="1:4" x14ac:dyDescent="0.25">
      <c r="A200" s="2" t="s">
        <v>212</v>
      </c>
      <c r="B200" s="2">
        <v>8</v>
      </c>
      <c r="C200" s="2" t="s">
        <v>16</v>
      </c>
      <c r="D200" s="2">
        <v>1300</v>
      </c>
    </row>
    <row r="201" spans="1:4" x14ac:dyDescent="0.25">
      <c r="A201" s="2" t="s">
        <v>213</v>
      </c>
      <c r="B201" s="2">
        <v>8</v>
      </c>
      <c r="C201" s="2" t="s">
        <v>16</v>
      </c>
      <c r="D201" s="2">
        <v>1300</v>
      </c>
    </row>
    <row r="202" spans="1:4" x14ac:dyDescent="0.25">
      <c r="A202" s="2" t="s">
        <v>214</v>
      </c>
      <c r="B202" s="2">
        <v>8</v>
      </c>
      <c r="C202" s="2" t="s">
        <v>16</v>
      </c>
      <c r="D202" s="2">
        <v>1300</v>
      </c>
    </row>
    <row r="203" spans="1:4" x14ac:dyDescent="0.25">
      <c r="A203" s="2" t="s">
        <v>215</v>
      </c>
      <c r="B203" s="2">
        <v>8</v>
      </c>
      <c r="C203" s="2" t="s">
        <v>90</v>
      </c>
      <c r="D203" s="2">
        <v>1500</v>
      </c>
    </row>
    <row r="204" spans="1:4" x14ac:dyDescent="0.25">
      <c r="A204" s="2" t="s">
        <v>216</v>
      </c>
      <c r="B204" s="2">
        <v>8</v>
      </c>
      <c r="C204" s="2" t="s">
        <v>90</v>
      </c>
      <c r="D204" s="2">
        <v>1650</v>
      </c>
    </row>
    <row r="205" spans="1:4" x14ac:dyDescent="0.25">
      <c r="A205" s="2" t="s">
        <v>217</v>
      </c>
      <c r="B205" s="2">
        <v>8</v>
      </c>
      <c r="C205" s="2" t="s">
        <v>90</v>
      </c>
      <c r="D205" s="2">
        <v>1780</v>
      </c>
    </row>
    <row r="206" spans="1:4" x14ac:dyDescent="0.25">
      <c r="A206" s="2" t="s">
        <v>218</v>
      </c>
      <c r="B206" s="2">
        <v>8</v>
      </c>
      <c r="C206" s="2" t="s">
        <v>90</v>
      </c>
      <c r="D206" s="2">
        <v>1550</v>
      </c>
    </row>
    <row r="207" spans="1:4" x14ac:dyDescent="0.25">
      <c r="A207" s="2" t="s">
        <v>219</v>
      </c>
      <c r="B207" s="2">
        <v>8</v>
      </c>
      <c r="C207" s="2" t="s">
        <v>90</v>
      </c>
      <c r="D207" s="2">
        <v>1650</v>
      </c>
    </row>
    <row r="208" spans="1:4" x14ac:dyDescent="0.25">
      <c r="A208" s="2" t="s">
        <v>220</v>
      </c>
      <c r="B208" s="2">
        <v>8</v>
      </c>
      <c r="C208" s="2" t="s">
        <v>90</v>
      </c>
      <c r="D208" s="2">
        <v>1600</v>
      </c>
    </row>
    <row r="209" spans="1:4" x14ac:dyDescent="0.25">
      <c r="A209" s="2" t="s">
        <v>221</v>
      </c>
      <c r="B209" s="2">
        <v>8</v>
      </c>
      <c r="C209" s="2" t="s">
        <v>90</v>
      </c>
      <c r="D209" s="2">
        <v>1570</v>
      </c>
    </row>
    <row r="210" spans="1:4" x14ac:dyDescent="0.25">
      <c r="A210" s="2" t="s">
        <v>222</v>
      </c>
      <c r="B210" s="2">
        <v>8</v>
      </c>
      <c r="C210" s="2" t="s">
        <v>90</v>
      </c>
      <c r="D210" s="2">
        <v>1500</v>
      </c>
    </row>
    <row r="211" spans="1:4" x14ac:dyDescent="0.25">
      <c r="A211" s="2" t="s">
        <v>223</v>
      </c>
      <c r="B211" s="2">
        <v>8</v>
      </c>
      <c r="C211" s="2" t="s">
        <v>90</v>
      </c>
      <c r="D211" s="2">
        <v>1550</v>
      </c>
    </row>
    <row r="212" spans="1:4" x14ac:dyDescent="0.25">
      <c r="A212" s="2" t="s">
        <v>224</v>
      </c>
      <c r="B212" s="2">
        <v>8</v>
      </c>
      <c r="C212" s="2" t="s">
        <v>90</v>
      </c>
      <c r="D212" s="2">
        <v>1500</v>
      </c>
    </row>
    <row r="213" spans="1:4" x14ac:dyDescent="0.25">
      <c r="A213" s="2" t="s">
        <v>225</v>
      </c>
      <c r="B213" s="2">
        <v>8</v>
      </c>
      <c r="C213" s="2" t="s">
        <v>90</v>
      </c>
      <c r="D213" s="2">
        <v>1400</v>
      </c>
    </row>
    <row r="214" spans="1:4" x14ac:dyDescent="0.25">
      <c r="A214" s="2" t="s">
        <v>226</v>
      </c>
      <c r="B214" s="2">
        <v>8</v>
      </c>
      <c r="C214" s="2" t="s">
        <v>90</v>
      </c>
      <c r="D214" s="2">
        <v>1500</v>
      </c>
    </row>
    <row r="215" spans="1:4" x14ac:dyDescent="0.25">
      <c r="A215" s="2" t="s">
        <v>227</v>
      </c>
      <c r="B215" s="2">
        <v>8</v>
      </c>
      <c r="C215" s="2" t="s">
        <v>90</v>
      </c>
      <c r="D215" s="2">
        <v>1600</v>
      </c>
    </row>
    <row r="216" spans="1:4" x14ac:dyDescent="0.25">
      <c r="A216" s="2" t="s">
        <v>228</v>
      </c>
      <c r="B216" s="2">
        <v>8</v>
      </c>
      <c r="C216" s="2" t="s">
        <v>90</v>
      </c>
      <c r="D216" s="2">
        <v>1550</v>
      </c>
    </row>
    <row r="217" spans="1:4" x14ac:dyDescent="0.25">
      <c r="A217" s="2" t="s">
        <v>229</v>
      </c>
      <c r="B217" s="2">
        <v>8</v>
      </c>
      <c r="C217" s="2" t="s">
        <v>90</v>
      </c>
      <c r="D217" s="2">
        <v>1550</v>
      </c>
    </row>
    <row r="218" spans="1:4" x14ac:dyDescent="0.25">
      <c r="A218" s="2" t="s">
        <v>230</v>
      </c>
      <c r="B218" s="2">
        <v>8</v>
      </c>
      <c r="C218" s="2" t="s">
        <v>34</v>
      </c>
      <c r="D218" s="2">
        <v>1010</v>
      </c>
    </row>
    <row r="219" spans="1:4" x14ac:dyDescent="0.25">
      <c r="A219" s="2" t="s">
        <v>231</v>
      </c>
      <c r="B219" s="2">
        <v>8</v>
      </c>
      <c r="C219" s="2" t="s">
        <v>34</v>
      </c>
      <c r="D219" s="2">
        <v>990</v>
      </c>
    </row>
    <row r="220" spans="1:4" x14ac:dyDescent="0.25">
      <c r="A220" s="2" t="s">
        <v>232</v>
      </c>
      <c r="B220" s="2">
        <v>8</v>
      </c>
      <c r="C220" s="2" t="s">
        <v>34</v>
      </c>
      <c r="D220" s="2">
        <v>1200</v>
      </c>
    </row>
    <row r="221" spans="1:4" x14ac:dyDescent="0.25">
      <c r="A221" s="2" t="s">
        <v>233</v>
      </c>
      <c r="B221" s="2">
        <v>8</v>
      </c>
      <c r="C221" s="2" t="s">
        <v>34</v>
      </c>
      <c r="D221" s="2">
        <v>1150</v>
      </c>
    </row>
    <row r="222" spans="1:4" x14ac:dyDescent="0.25">
      <c r="A222" s="2" t="s">
        <v>234</v>
      </c>
      <c r="B222" s="2">
        <v>8</v>
      </c>
      <c r="C222" s="2" t="s">
        <v>34</v>
      </c>
      <c r="D222" s="2">
        <v>1300</v>
      </c>
    </row>
    <row r="223" spans="1:4" x14ac:dyDescent="0.25">
      <c r="A223" s="2" t="s">
        <v>235</v>
      </c>
      <c r="B223" s="2">
        <v>8</v>
      </c>
      <c r="C223" s="2" t="s">
        <v>34</v>
      </c>
      <c r="D223" s="2">
        <v>1150</v>
      </c>
    </row>
    <row r="224" spans="1:4" x14ac:dyDescent="0.25">
      <c r="A224" s="2" t="s">
        <v>236</v>
      </c>
      <c r="B224" s="2">
        <v>8</v>
      </c>
      <c r="C224" s="2" t="s">
        <v>34</v>
      </c>
      <c r="D224" s="2">
        <v>1150</v>
      </c>
    </row>
    <row r="225" spans="1:4" x14ac:dyDescent="0.25">
      <c r="A225" s="2" t="s">
        <v>237</v>
      </c>
      <c r="B225" s="2">
        <v>8</v>
      </c>
      <c r="C225" s="2" t="s">
        <v>34</v>
      </c>
      <c r="D225" s="2">
        <v>1000</v>
      </c>
    </row>
    <row r="226" spans="1:4" x14ac:dyDescent="0.25">
      <c r="A226" s="2" t="s">
        <v>238</v>
      </c>
      <c r="B226" s="2">
        <v>8</v>
      </c>
      <c r="C226" s="2" t="s">
        <v>39</v>
      </c>
      <c r="D226" s="2">
        <v>520</v>
      </c>
    </row>
    <row r="227" spans="1:4" x14ac:dyDescent="0.25">
      <c r="A227" s="2" t="s">
        <v>239</v>
      </c>
      <c r="B227" s="2">
        <v>8</v>
      </c>
      <c r="C227" s="2" t="s">
        <v>39</v>
      </c>
      <c r="D227" s="2">
        <v>580</v>
      </c>
    </row>
    <row r="228" spans="1:4" x14ac:dyDescent="0.25">
      <c r="A228" s="2" t="s">
        <v>240</v>
      </c>
      <c r="B228" s="2">
        <v>8</v>
      </c>
      <c r="C228" s="2" t="s">
        <v>39</v>
      </c>
      <c r="D228" s="2">
        <v>500</v>
      </c>
    </row>
    <row r="229" spans="1:4" x14ac:dyDescent="0.25">
      <c r="A229" s="2" t="s">
        <v>241</v>
      </c>
      <c r="B229" s="2">
        <v>8</v>
      </c>
      <c r="C229" s="2" t="s">
        <v>39</v>
      </c>
      <c r="D229" s="2">
        <v>480</v>
      </c>
    </row>
    <row r="230" spans="1:4" x14ac:dyDescent="0.25">
      <c r="A230" s="2" t="s">
        <v>242</v>
      </c>
      <c r="B230" s="2">
        <v>9</v>
      </c>
      <c r="C230" s="2" t="s">
        <v>16</v>
      </c>
      <c r="D230" s="2">
        <v>1650</v>
      </c>
    </row>
    <row r="231" spans="1:4" x14ac:dyDescent="0.25">
      <c r="A231" s="2" t="s">
        <v>243</v>
      </c>
      <c r="B231" s="2">
        <v>9</v>
      </c>
      <c r="C231" s="2" t="s">
        <v>16</v>
      </c>
      <c r="D231" s="2">
        <v>1750</v>
      </c>
    </row>
    <row r="232" spans="1:4" x14ac:dyDescent="0.25">
      <c r="A232" s="2" t="s">
        <v>244</v>
      </c>
      <c r="B232" s="2">
        <v>9</v>
      </c>
      <c r="C232" s="2" t="s">
        <v>16</v>
      </c>
      <c r="D232" s="2">
        <v>1700</v>
      </c>
    </row>
    <row r="233" spans="1:4" x14ac:dyDescent="0.25">
      <c r="A233" s="2" t="s">
        <v>245</v>
      </c>
      <c r="B233" s="2">
        <v>9</v>
      </c>
      <c r="C233" s="2" t="s">
        <v>16</v>
      </c>
      <c r="D233" s="2">
        <v>1750</v>
      </c>
    </row>
    <row r="234" spans="1:4" x14ac:dyDescent="0.25">
      <c r="A234" s="2" t="s">
        <v>246</v>
      </c>
      <c r="B234" s="2">
        <v>9</v>
      </c>
      <c r="C234" s="2" t="s">
        <v>16</v>
      </c>
      <c r="D234" s="2">
        <v>1550</v>
      </c>
    </row>
    <row r="235" spans="1:4" x14ac:dyDescent="0.25">
      <c r="A235" s="2" t="s">
        <v>247</v>
      </c>
      <c r="B235" s="2">
        <v>9</v>
      </c>
      <c r="C235" s="2" t="s">
        <v>16</v>
      </c>
      <c r="D235" s="2">
        <v>1720</v>
      </c>
    </row>
    <row r="236" spans="1:4" x14ac:dyDescent="0.25">
      <c r="A236" s="2" t="s">
        <v>248</v>
      </c>
      <c r="B236" s="2">
        <v>9</v>
      </c>
      <c r="C236" s="2" t="s">
        <v>16</v>
      </c>
      <c r="D236" s="2">
        <v>1650</v>
      </c>
    </row>
    <row r="237" spans="1:4" x14ac:dyDescent="0.25">
      <c r="A237" s="2" t="s">
        <v>249</v>
      </c>
      <c r="B237" s="2">
        <v>9</v>
      </c>
      <c r="C237" s="2" t="s">
        <v>90</v>
      </c>
      <c r="D237" s="2">
        <v>1800</v>
      </c>
    </row>
    <row r="238" spans="1:4" x14ac:dyDescent="0.25">
      <c r="A238" s="2" t="s">
        <v>250</v>
      </c>
      <c r="B238" s="2">
        <v>9</v>
      </c>
      <c r="C238" s="2" t="s">
        <v>90</v>
      </c>
      <c r="D238" s="2">
        <v>1900</v>
      </c>
    </row>
    <row r="239" spans="1:4" x14ac:dyDescent="0.25">
      <c r="A239" s="2" t="s">
        <v>251</v>
      </c>
      <c r="B239" s="2">
        <v>9</v>
      </c>
      <c r="C239" s="2" t="s">
        <v>90</v>
      </c>
      <c r="D239" s="2">
        <v>1920</v>
      </c>
    </row>
    <row r="240" spans="1:4" x14ac:dyDescent="0.25">
      <c r="A240" s="2" t="s">
        <v>252</v>
      </c>
      <c r="B240" s="2">
        <v>9</v>
      </c>
      <c r="C240" s="2" t="s">
        <v>90</v>
      </c>
      <c r="D240" s="2">
        <v>1950</v>
      </c>
    </row>
    <row r="241" spans="1:4" x14ac:dyDescent="0.25">
      <c r="A241" s="2" t="s">
        <v>253</v>
      </c>
      <c r="B241" s="2">
        <v>9</v>
      </c>
      <c r="C241" s="2" t="s">
        <v>90</v>
      </c>
      <c r="D241" s="2">
        <v>1850</v>
      </c>
    </row>
    <row r="242" spans="1:4" x14ac:dyDescent="0.25">
      <c r="A242" s="2" t="s">
        <v>254</v>
      </c>
      <c r="B242" s="2">
        <v>9</v>
      </c>
      <c r="C242" s="2" t="s">
        <v>90</v>
      </c>
      <c r="D242" s="2">
        <v>1750</v>
      </c>
    </row>
    <row r="243" spans="1:4" x14ac:dyDescent="0.25">
      <c r="A243" s="2" t="s">
        <v>255</v>
      </c>
      <c r="B243" s="2">
        <v>9</v>
      </c>
      <c r="C243" s="2" t="s">
        <v>90</v>
      </c>
      <c r="D243" s="2">
        <v>1950</v>
      </c>
    </row>
    <row r="244" spans="1:4" x14ac:dyDescent="0.25">
      <c r="A244" s="2" t="s">
        <v>256</v>
      </c>
      <c r="B244" s="2">
        <v>9</v>
      </c>
      <c r="C244" s="2" t="s">
        <v>90</v>
      </c>
      <c r="D244" s="2">
        <v>1850</v>
      </c>
    </row>
    <row r="245" spans="1:4" x14ac:dyDescent="0.25">
      <c r="A245" s="2" t="s">
        <v>257</v>
      </c>
      <c r="B245" s="2">
        <v>9</v>
      </c>
      <c r="C245" s="2" t="s">
        <v>34</v>
      </c>
      <c r="D245" s="2">
        <v>1600</v>
      </c>
    </row>
    <row r="246" spans="1:4" x14ac:dyDescent="0.25">
      <c r="A246" s="2" t="s">
        <v>258</v>
      </c>
      <c r="B246" s="2">
        <v>9</v>
      </c>
      <c r="C246" s="2" t="s">
        <v>34</v>
      </c>
      <c r="D246" s="2">
        <v>1530</v>
      </c>
    </row>
    <row r="247" spans="1:4" x14ac:dyDescent="0.25">
      <c r="A247" s="2" t="s">
        <v>259</v>
      </c>
      <c r="B247" s="2">
        <v>9</v>
      </c>
      <c r="C247" s="2" t="s">
        <v>34</v>
      </c>
      <c r="D247" s="2">
        <v>1800</v>
      </c>
    </row>
    <row r="248" spans="1:4" x14ac:dyDescent="0.25">
      <c r="A248" s="2" t="s">
        <v>260</v>
      </c>
      <c r="B248" s="2">
        <v>9</v>
      </c>
      <c r="C248" s="2" t="s">
        <v>34</v>
      </c>
      <c r="D248" s="2">
        <v>1650</v>
      </c>
    </row>
    <row r="249" spans="1:4" x14ac:dyDescent="0.25">
      <c r="A249" s="2" t="s">
        <v>261</v>
      </c>
      <c r="B249" s="2">
        <v>9</v>
      </c>
      <c r="C249" s="2" t="s">
        <v>34</v>
      </c>
      <c r="D249" s="2">
        <v>1700</v>
      </c>
    </row>
    <row r="250" spans="1:4" x14ac:dyDescent="0.25">
      <c r="A250" s="2" t="s">
        <v>262</v>
      </c>
      <c r="B250" s="2">
        <v>9</v>
      </c>
      <c r="C250" s="2" t="s">
        <v>34</v>
      </c>
      <c r="D250" s="2">
        <v>1550</v>
      </c>
    </row>
    <row r="251" spans="1:4" x14ac:dyDescent="0.25">
      <c r="A251" s="2" t="s">
        <v>263</v>
      </c>
      <c r="B251" s="2">
        <v>10</v>
      </c>
      <c r="C251" s="2" t="s">
        <v>16</v>
      </c>
      <c r="D251" s="2">
        <v>1950</v>
      </c>
    </row>
    <row r="252" spans="1:4" x14ac:dyDescent="0.25">
      <c r="A252" s="2" t="s">
        <v>264</v>
      </c>
      <c r="B252" s="2">
        <v>10</v>
      </c>
      <c r="C252" s="2" t="s">
        <v>16</v>
      </c>
      <c r="D252" s="2">
        <v>2050</v>
      </c>
    </row>
    <row r="253" spans="1:4" x14ac:dyDescent="0.25">
      <c r="A253" s="2" t="s">
        <v>265</v>
      </c>
      <c r="B253" s="2">
        <v>10</v>
      </c>
      <c r="C253" s="2" t="s">
        <v>16</v>
      </c>
      <c r="D253" s="2">
        <v>2000</v>
      </c>
    </row>
    <row r="254" spans="1:4" x14ac:dyDescent="0.25">
      <c r="A254" s="2" t="s">
        <v>266</v>
      </c>
      <c r="B254" s="2">
        <v>10</v>
      </c>
      <c r="C254" s="2" t="s">
        <v>16</v>
      </c>
      <c r="D254" s="2">
        <v>1800</v>
      </c>
    </row>
    <row r="255" spans="1:4" x14ac:dyDescent="0.25">
      <c r="A255" s="2" t="s">
        <v>267</v>
      </c>
      <c r="B255" s="2">
        <v>10</v>
      </c>
      <c r="C255" s="2" t="s">
        <v>16</v>
      </c>
      <c r="D255" s="2">
        <v>1950</v>
      </c>
    </row>
    <row r="256" spans="1:4" x14ac:dyDescent="0.25">
      <c r="A256" s="2" t="s">
        <v>268</v>
      </c>
      <c r="B256" s="2">
        <v>10</v>
      </c>
      <c r="C256" s="2" t="s">
        <v>16</v>
      </c>
      <c r="D256" s="2">
        <v>1950</v>
      </c>
    </row>
    <row r="257" spans="1:4" x14ac:dyDescent="0.25">
      <c r="A257" s="2" t="s">
        <v>269</v>
      </c>
      <c r="B257" s="2">
        <v>10</v>
      </c>
      <c r="C257" s="2" t="s">
        <v>90</v>
      </c>
      <c r="D257" s="2">
        <v>2500</v>
      </c>
    </row>
    <row r="258" spans="1:4" x14ac:dyDescent="0.25">
      <c r="A258" s="2" t="s">
        <v>270</v>
      </c>
      <c r="B258" s="2">
        <v>10</v>
      </c>
      <c r="C258" s="2" t="s">
        <v>90</v>
      </c>
      <c r="D258" s="2">
        <v>2150</v>
      </c>
    </row>
    <row r="259" spans="1:4" x14ac:dyDescent="0.25">
      <c r="A259" s="2" t="s">
        <v>271</v>
      </c>
      <c r="B259" s="2">
        <v>10</v>
      </c>
      <c r="C259" s="2" t="s">
        <v>90</v>
      </c>
      <c r="D259" s="2">
        <v>2700</v>
      </c>
    </row>
    <row r="260" spans="1:4" x14ac:dyDescent="0.25">
      <c r="A260" s="2" t="s">
        <v>272</v>
      </c>
      <c r="B260" s="2">
        <v>10</v>
      </c>
      <c r="C260" s="2" t="s">
        <v>90</v>
      </c>
      <c r="D260" s="2">
        <v>3000</v>
      </c>
    </row>
    <row r="261" spans="1:4" x14ac:dyDescent="0.25">
      <c r="A261" s="2" t="s">
        <v>273</v>
      </c>
      <c r="B261" s="2">
        <v>10</v>
      </c>
      <c r="C261" s="2" t="s">
        <v>90</v>
      </c>
      <c r="D261" s="2">
        <v>2200</v>
      </c>
    </row>
    <row r="262" spans="1:4" x14ac:dyDescent="0.25">
      <c r="A262" s="2" t="s">
        <v>274</v>
      </c>
      <c r="B262" s="2">
        <v>10</v>
      </c>
      <c r="C262" s="2" t="s">
        <v>90</v>
      </c>
      <c r="D262" s="2">
        <v>2250</v>
      </c>
    </row>
    <row r="263" spans="1:4" x14ac:dyDescent="0.25">
      <c r="A263" s="2" t="s">
        <v>275</v>
      </c>
      <c r="B263" s="2">
        <v>10</v>
      </c>
      <c r="C263" s="2" t="s">
        <v>90</v>
      </c>
      <c r="D263" s="2">
        <v>2100</v>
      </c>
    </row>
    <row r="264" spans="1:4" x14ac:dyDescent="0.25">
      <c r="A264" s="2" t="s">
        <v>276</v>
      </c>
      <c r="B264" s="2">
        <v>10</v>
      </c>
      <c r="C264" s="2" t="s">
        <v>90</v>
      </c>
      <c r="D264" s="2">
        <v>2500</v>
      </c>
    </row>
    <row r="265" spans="1:4" x14ac:dyDescent="0.25">
      <c r="A265" s="2" t="s">
        <v>277</v>
      </c>
      <c r="B265" s="2">
        <v>10</v>
      </c>
      <c r="C265" s="2" t="s">
        <v>90</v>
      </c>
      <c r="D265" s="2">
        <v>2300</v>
      </c>
    </row>
    <row r="266" spans="1:4" x14ac:dyDescent="0.25">
      <c r="A266" s="2" t="s">
        <v>278</v>
      </c>
      <c r="B266" s="2">
        <v>10</v>
      </c>
      <c r="C266" s="2" t="s">
        <v>34</v>
      </c>
      <c r="D266" s="2">
        <v>1900</v>
      </c>
    </row>
    <row r="267" spans="1:4" x14ac:dyDescent="0.25">
      <c r="A267" s="2" t="s">
        <v>279</v>
      </c>
      <c r="B267" s="2">
        <v>10</v>
      </c>
      <c r="C267" s="2" t="s">
        <v>34</v>
      </c>
      <c r="D267" s="2">
        <v>1950</v>
      </c>
    </row>
    <row r="268" spans="1:4" x14ac:dyDescent="0.25">
      <c r="A268" s="2" t="s">
        <v>280</v>
      </c>
      <c r="B268" s="2">
        <v>10</v>
      </c>
      <c r="C268" s="2" t="s">
        <v>34</v>
      </c>
      <c r="D268" s="2">
        <v>2200</v>
      </c>
    </row>
    <row r="269" spans="1:4" x14ac:dyDescent="0.25">
      <c r="A269" s="2" t="s">
        <v>281</v>
      </c>
      <c r="B269" s="2">
        <v>10</v>
      </c>
      <c r="C269" s="2" t="s">
        <v>34</v>
      </c>
      <c r="D269" s="2">
        <v>2050</v>
      </c>
    </row>
    <row r="270" spans="1:4" x14ac:dyDescent="0.25">
      <c r="A270" s="2" t="s">
        <v>282</v>
      </c>
      <c r="B270" s="2">
        <v>10</v>
      </c>
      <c r="C270" s="2" t="s">
        <v>34</v>
      </c>
      <c r="D270" s="2">
        <v>2000</v>
      </c>
    </row>
    <row r="271" spans="1:4" x14ac:dyDescent="0.25">
      <c r="A271" s="2" t="s">
        <v>283</v>
      </c>
      <c r="B271" s="2">
        <v>10</v>
      </c>
      <c r="C271" s="2" t="s">
        <v>34</v>
      </c>
      <c r="D271" s="2">
        <v>1850</v>
      </c>
    </row>
  </sheetData>
  <autoFilter ref="A1:D271"/>
  <pageMargins left="0.7" right="0.7" top="0.75" bottom="0.75" header="0.3" footer="0.3"/>
  <pageSetup paperSize="0" orientation="portrait" horizontalDpi="203" verticalDpi="20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1"/>
  <sheetViews>
    <sheetView workbookViewId="0">
      <selection activeCell="A22" sqref="A22"/>
    </sheetView>
  </sheetViews>
  <sheetFormatPr defaultRowHeight="15" x14ac:dyDescent="0.25"/>
  <cols>
    <col min="1" max="1" width="27.7109375" style="2" bestFit="1" customWidth="1"/>
    <col min="2" max="3" width="9.7109375" style="2" bestFit="1" customWidth="1"/>
    <col min="4" max="16384" width="9.140625" style="2"/>
  </cols>
  <sheetData>
    <row r="1" spans="1:3" s="1" customFormat="1" x14ac:dyDescent="0.25">
      <c r="A1" s="1" t="s">
        <v>1</v>
      </c>
      <c r="B1" s="1" t="s">
        <v>284</v>
      </c>
      <c r="C1" s="1" t="s">
        <v>285</v>
      </c>
    </row>
    <row r="2" spans="1:3" x14ac:dyDescent="0.25">
      <c r="A2" s="2" t="s">
        <v>9</v>
      </c>
      <c r="B2" s="2">
        <v>1</v>
      </c>
      <c r="C2" s="2">
        <v>2</v>
      </c>
    </row>
    <row r="3" spans="1:3" x14ac:dyDescent="0.25">
      <c r="A3" s="2" t="s">
        <v>11</v>
      </c>
      <c r="B3" s="2">
        <v>1</v>
      </c>
      <c r="C3" s="2">
        <v>2</v>
      </c>
    </row>
    <row r="4" spans="1:3" x14ac:dyDescent="0.25">
      <c r="A4" s="2" t="s">
        <v>12</v>
      </c>
      <c r="B4" s="2">
        <v>1</v>
      </c>
      <c r="C4" s="2">
        <v>2</v>
      </c>
    </row>
    <row r="5" spans="1:3" x14ac:dyDescent="0.25">
      <c r="A5" s="2" t="s">
        <v>13</v>
      </c>
      <c r="B5" s="2">
        <v>1</v>
      </c>
      <c r="C5" s="2">
        <v>2</v>
      </c>
    </row>
    <row r="6" spans="1:3" x14ac:dyDescent="0.25">
      <c r="A6" s="2" t="s">
        <v>15</v>
      </c>
      <c r="B6" s="2">
        <v>1</v>
      </c>
      <c r="C6" s="2">
        <v>2</v>
      </c>
    </row>
    <row r="7" spans="1:3" x14ac:dyDescent="0.25">
      <c r="A7" s="2" t="s">
        <v>14</v>
      </c>
      <c r="B7" s="2">
        <v>1</v>
      </c>
      <c r="C7" s="2">
        <v>2</v>
      </c>
    </row>
    <row r="8" spans="1:3" x14ac:dyDescent="0.25">
      <c r="A8" s="2" t="s">
        <v>17</v>
      </c>
      <c r="B8" s="2">
        <v>2</v>
      </c>
      <c r="C8" s="2">
        <v>3</v>
      </c>
    </row>
    <row r="9" spans="1:3" x14ac:dyDescent="0.25">
      <c r="A9" s="2" t="s">
        <v>18</v>
      </c>
      <c r="B9" s="2">
        <v>2</v>
      </c>
      <c r="C9" s="2">
        <v>3</v>
      </c>
    </row>
    <row r="10" spans="1:3" x14ac:dyDescent="0.25">
      <c r="A10" s="2" t="s">
        <v>19</v>
      </c>
      <c r="B10" s="2">
        <v>2</v>
      </c>
      <c r="C10" s="2">
        <v>3</v>
      </c>
    </row>
    <row r="11" spans="1:3" x14ac:dyDescent="0.25">
      <c r="A11" s="2" t="s">
        <v>20</v>
      </c>
      <c r="B11" s="2">
        <v>2</v>
      </c>
      <c r="C11" s="2">
        <v>3</v>
      </c>
    </row>
    <row r="12" spans="1:3" x14ac:dyDescent="0.25">
      <c r="A12" s="2" t="s">
        <v>21</v>
      </c>
      <c r="B12" s="2">
        <v>2</v>
      </c>
      <c r="C12" s="2">
        <v>3</v>
      </c>
    </row>
    <row r="13" spans="1:3" x14ac:dyDescent="0.25">
      <c r="A13" s="2" t="s">
        <v>22</v>
      </c>
      <c r="B13" s="2">
        <v>2</v>
      </c>
      <c r="C13" s="2">
        <v>3</v>
      </c>
    </row>
    <row r="14" spans="1:3" x14ac:dyDescent="0.25">
      <c r="A14" s="2" t="s">
        <v>23</v>
      </c>
      <c r="B14" s="2">
        <v>2</v>
      </c>
      <c r="C14" s="2">
        <v>3</v>
      </c>
    </row>
    <row r="15" spans="1:3" x14ac:dyDescent="0.25">
      <c r="A15" s="2" t="s">
        <v>24</v>
      </c>
      <c r="B15" s="2">
        <v>2</v>
      </c>
      <c r="C15" s="2">
        <v>3</v>
      </c>
    </row>
    <row r="16" spans="1:3" x14ac:dyDescent="0.25">
      <c r="A16" s="2" t="s">
        <v>26</v>
      </c>
      <c r="B16" s="2">
        <v>2</v>
      </c>
      <c r="C16" s="2">
        <v>3</v>
      </c>
    </row>
    <row r="17" spans="1:3" x14ac:dyDescent="0.25">
      <c r="A17" s="2" t="s">
        <v>27</v>
      </c>
      <c r="B17" s="2">
        <v>2</v>
      </c>
      <c r="C17" s="2">
        <v>3</v>
      </c>
    </row>
    <row r="18" spans="1:3" x14ac:dyDescent="0.25">
      <c r="A18" s="2" t="s">
        <v>28</v>
      </c>
      <c r="B18" s="2">
        <v>2</v>
      </c>
      <c r="C18" s="2">
        <v>3</v>
      </c>
    </row>
    <row r="19" spans="1:3" x14ac:dyDescent="0.25">
      <c r="A19" s="2" t="s">
        <v>29</v>
      </c>
      <c r="B19" s="2">
        <v>2</v>
      </c>
      <c r="C19" s="2">
        <v>3</v>
      </c>
    </row>
    <row r="20" spans="1:3" x14ac:dyDescent="0.25">
      <c r="A20" s="2" t="s">
        <v>30</v>
      </c>
      <c r="B20" s="2">
        <v>2</v>
      </c>
      <c r="C20" s="2">
        <v>3</v>
      </c>
    </row>
    <row r="21" spans="1:3" x14ac:dyDescent="0.25">
      <c r="A21" s="2" t="s">
        <v>31</v>
      </c>
      <c r="B21" s="2">
        <v>2</v>
      </c>
      <c r="C21" s="2">
        <v>3</v>
      </c>
    </row>
    <row r="22" spans="1:3" x14ac:dyDescent="0.25">
      <c r="A22" s="2" t="s">
        <v>32</v>
      </c>
      <c r="B22" s="2">
        <v>2</v>
      </c>
      <c r="C22" s="2">
        <v>3</v>
      </c>
    </row>
    <row r="23" spans="1:3" x14ac:dyDescent="0.25">
      <c r="A23" s="2" t="s">
        <v>33</v>
      </c>
      <c r="B23" s="2">
        <v>2</v>
      </c>
      <c r="C23" s="2">
        <v>3</v>
      </c>
    </row>
    <row r="24" spans="1:3" x14ac:dyDescent="0.25">
      <c r="A24" s="2" t="s">
        <v>35</v>
      </c>
      <c r="B24" s="2">
        <v>2</v>
      </c>
      <c r="C24" s="2">
        <v>3</v>
      </c>
    </row>
    <row r="25" spans="1:3" x14ac:dyDescent="0.25">
      <c r="A25" s="2" t="s">
        <v>36</v>
      </c>
      <c r="B25" s="2">
        <v>2</v>
      </c>
      <c r="C25" s="2">
        <v>3</v>
      </c>
    </row>
    <row r="26" spans="1:3" x14ac:dyDescent="0.25">
      <c r="A26" s="2" t="s">
        <v>37</v>
      </c>
      <c r="B26" s="2">
        <v>2</v>
      </c>
      <c r="C26" s="2">
        <v>3</v>
      </c>
    </row>
    <row r="27" spans="1:3" x14ac:dyDescent="0.25">
      <c r="A27" s="2" t="s">
        <v>38</v>
      </c>
      <c r="B27" s="2">
        <v>3</v>
      </c>
      <c r="C27" s="2">
        <v>4</v>
      </c>
    </row>
    <row r="28" spans="1:3" x14ac:dyDescent="0.25">
      <c r="A28" s="2" t="s">
        <v>41</v>
      </c>
      <c r="B28" s="2">
        <v>3</v>
      </c>
      <c r="C28" s="2">
        <v>4</v>
      </c>
    </row>
    <row r="29" spans="1:3" x14ac:dyDescent="0.25">
      <c r="A29" s="2" t="s">
        <v>42</v>
      </c>
      <c r="B29" s="2">
        <v>3</v>
      </c>
      <c r="C29" s="2">
        <v>4</v>
      </c>
    </row>
    <row r="30" spans="1:3" x14ac:dyDescent="0.25">
      <c r="A30" s="2" t="s">
        <v>43</v>
      </c>
      <c r="B30" s="2">
        <v>3</v>
      </c>
      <c r="C30" s="2">
        <v>5</v>
      </c>
    </row>
    <row r="31" spans="1:3" x14ac:dyDescent="0.25">
      <c r="A31" s="2" t="s">
        <v>47</v>
      </c>
      <c r="B31" s="2">
        <v>3</v>
      </c>
      <c r="C31" s="2">
        <v>5</v>
      </c>
    </row>
    <row r="32" spans="1:3" x14ac:dyDescent="0.25">
      <c r="A32" s="2" t="s">
        <v>48</v>
      </c>
      <c r="B32" s="2">
        <v>3</v>
      </c>
      <c r="C32" s="2">
        <v>5</v>
      </c>
    </row>
    <row r="33" spans="1:3" x14ac:dyDescent="0.25">
      <c r="A33" s="2" t="s">
        <v>50</v>
      </c>
      <c r="B33" s="2">
        <v>3</v>
      </c>
      <c r="C33" s="2">
        <v>5</v>
      </c>
    </row>
    <row r="34" spans="1:3" x14ac:dyDescent="0.25">
      <c r="A34" s="2" t="s">
        <v>51</v>
      </c>
      <c r="B34" s="2">
        <v>3</v>
      </c>
      <c r="C34" s="2">
        <v>5</v>
      </c>
    </row>
    <row r="35" spans="1:3" x14ac:dyDescent="0.25">
      <c r="A35" s="2" t="s">
        <v>52</v>
      </c>
      <c r="B35" s="2">
        <v>3</v>
      </c>
      <c r="C35" s="2">
        <v>5</v>
      </c>
    </row>
    <row r="36" spans="1:3" x14ac:dyDescent="0.25">
      <c r="A36" s="2" t="s">
        <v>53</v>
      </c>
      <c r="B36" s="2">
        <v>3</v>
      </c>
      <c r="C36" s="2">
        <v>5</v>
      </c>
    </row>
    <row r="37" spans="1:3" x14ac:dyDescent="0.25">
      <c r="A37" s="2" t="s">
        <v>54</v>
      </c>
      <c r="B37" s="2">
        <v>3</v>
      </c>
      <c r="C37" s="2">
        <v>5</v>
      </c>
    </row>
    <row r="38" spans="1:3" x14ac:dyDescent="0.25">
      <c r="A38" s="2" t="s">
        <v>55</v>
      </c>
      <c r="B38" s="2">
        <v>3</v>
      </c>
      <c r="C38" s="2">
        <v>5</v>
      </c>
    </row>
    <row r="39" spans="1:3" x14ac:dyDescent="0.25">
      <c r="A39" s="2" t="s">
        <v>56</v>
      </c>
      <c r="B39" s="2">
        <v>3</v>
      </c>
      <c r="C39" s="2">
        <v>5</v>
      </c>
    </row>
    <row r="40" spans="1:3" x14ac:dyDescent="0.25">
      <c r="A40" s="2" t="s">
        <v>57</v>
      </c>
      <c r="B40" s="2">
        <v>3</v>
      </c>
      <c r="C40" s="2">
        <v>5</v>
      </c>
    </row>
    <row r="41" spans="1:3" x14ac:dyDescent="0.25">
      <c r="A41" s="2" t="s">
        <v>58</v>
      </c>
      <c r="B41" s="2">
        <v>3</v>
      </c>
      <c r="C41" s="2">
        <v>5</v>
      </c>
    </row>
    <row r="42" spans="1:3" x14ac:dyDescent="0.25">
      <c r="A42" s="2" t="s">
        <v>59</v>
      </c>
      <c r="B42" s="2">
        <v>3</v>
      </c>
      <c r="C42" s="2">
        <v>5</v>
      </c>
    </row>
    <row r="43" spans="1:3" x14ac:dyDescent="0.25">
      <c r="A43" s="2" t="s">
        <v>60</v>
      </c>
      <c r="B43" s="2">
        <v>3</v>
      </c>
      <c r="C43" s="2">
        <v>5</v>
      </c>
    </row>
    <row r="44" spans="1:3" x14ac:dyDescent="0.25">
      <c r="A44" s="2" t="s">
        <v>61</v>
      </c>
      <c r="B44" s="2">
        <v>3</v>
      </c>
      <c r="C44" s="2">
        <v>5</v>
      </c>
    </row>
    <row r="45" spans="1:3" x14ac:dyDescent="0.25">
      <c r="A45" s="2" t="s">
        <v>62</v>
      </c>
      <c r="B45" s="2">
        <v>3</v>
      </c>
      <c r="C45" s="2">
        <v>5</v>
      </c>
    </row>
    <row r="46" spans="1:3" x14ac:dyDescent="0.25">
      <c r="A46" s="2" t="s">
        <v>63</v>
      </c>
      <c r="B46" s="2">
        <v>3</v>
      </c>
      <c r="C46" s="2">
        <v>5</v>
      </c>
    </row>
    <row r="47" spans="1:3" x14ac:dyDescent="0.25">
      <c r="A47" s="2" t="s">
        <v>64</v>
      </c>
      <c r="B47" s="2">
        <v>3</v>
      </c>
      <c r="C47" s="2">
        <v>5</v>
      </c>
    </row>
    <row r="48" spans="1:3" x14ac:dyDescent="0.25">
      <c r="A48" s="2" t="s">
        <v>65</v>
      </c>
      <c r="B48" s="2">
        <v>3</v>
      </c>
      <c r="C48" s="2">
        <v>5</v>
      </c>
    </row>
    <row r="49" spans="1:3" x14ac:dyDescent="0.25">
      <c r="A49" s="2" t="s">
        <v>66</v>
      </c>
      <c r="B49" s="2">
        <v>3</v>
      </c>
      <c r="C49" s="2">
        <v>5</v>
      </c>
    </row>
    <row r="50" spans="1:3" x14ac:dyDescent="0.25">
      <c r="A50" s="2" t="s">
        <v>67</v>
      </c>
      <c r="B50" s="2">
        <v>3</v>
      </c>
      <c r="C50" s="2">
        <v>5</v>
      </c>
    </row>
    <row r="51" spans="1:3" x14ac:dyDescent="0.25">
      <c r="A51" s="2" t="s">
        <v>68</v>
      </c>
      <c r="B51" s="2">
        <v>3</v>
      </c>
      <c r="C51" s="2">
        <v>5</v>
      </c>
    </row>
    <row r="52" spans="1:3" x14ac:dyDescent="0.25">
      <c r="A52" s="2" t="s">
        <v>69</v>
      </c>
      <c r="B52" s="2">
        <v>4</v>
      </c>
      <c r="C52" s="2">
        <v>6</v>
      </c>
    </row>
    <row r="53" spans="1:3" x14ac:dyDescent="0.25">
      <c r="A53" s="2" t="s">
        <v>70</v>
      </c>
      <c r="B53" s="2">
        <v>4</v>
      </c>
      <c r="C53" s="2">
        <v>6</v>
      </c>
    </row>
    <row r="54" spans="1:3" x14ac:dyDescent="0.25">
      <c r="A54" s="2" t="s">
        <v>71</v>
      </c>
      <c r="B54" s="2">
        <v>4</v>
      </c>
      <c r="C54" s="2">
        <v>6</v>
      </c>
    </row>
    <row r="55" spans="1:3" x14ac:dyDescent="0.25">
      <c r="A55" s="2" t="s">
        <v>72</v>
      </c>
      <c r="B55" s="2">
        <v>4</v>
      </c>
      <c r="C55" s="2">
        <v>6</v>
      </c>
    </row>
    <row r="56" spans="1:3" x14ac:dyDescent="0.25">
      <c r="A56" s="2" t="s">
        <v>73</v>
      </c>
      <c r="B56" s="2">
        <v>4</v>
      </c>
      <c r="C56" s="2">
        <v>6</v>
      </c>
    </row>
    <row r="57" spans="1:3" x14ac:dyDescent="0.25">
      <c r="A57" s="2" t="s">
        <v>74</v>
      </c>
      <c r="B57" s="2">
        <v>4</v>
      </c>
      <c r="C57" s="2">
        <v>8</v>
      </c>
    </row>
    <row r="58" spans="1:3" x14ac:dyDescent="0.25">
      <c r="A58" s="2" t="s">
        <v>77</v>
      </c>
      <c r="B58" s="2">
        <v>4</v>
      </c>
      <c r="C58" s="2">
        <v>8</v>
      </c>
    </row>
    <row r="59" spans="1:3" x14ac:dyDescent="0.25">
      <c r="A59" s="2" t="s">
        <v>79</v>
      </c>
      <c r="B59" s="2">
        <v>4</v>
      </c>
      <c r="C59" s="2">
        <v>8</v>
      </c>
    </row>
    <row r="60" spans="1:3" x14ac:dyDescent="0.25">
      <c r="A60" s="2" t="s">
        <v>83</v>
      </c>
      <c r="B60" s="2">
        <v>4</v>
      </c>
      <c r="C60" s="2">
        <v>8</v>
      </c>
    </row>
    <row r="61" spans="1:3" x14ac:dyDescent="0.25">
      <c r="A61" s="2" t="s">
        <v>84</v>
      </c>
      <c r="B61" s="2">
        <v>4</v>
      </c>
      <c r="C61" s="2">
        <v>6</v>
      </c>
    </row>
    <row r="62" spans="1:3" x14ac:dyDescent="0.25">
      <c r="A62" s="2" t="s">
        <v>85</v>
      </c>
      <c r="B62" s="2">
        <v>4</v>
      </c>
      <c r="C62" s="2">
        <v>6</v>
      </c>
    </row>
    <row r="63" spans="1:3" x14ac:dyDescent="0.25">
      <c r="A63" s="2" t="s">
        <v>86</v>
      </c>
      <c r="B63" s="2">
        <v>4</v>
      </c>
      <c r="C63" s="2">
        <v>6</v>
      </c>
    </row>
    <row r="64" spans="1:3" x14ac:dyDescent="0.25">
      <c r="A64" s="2" t="s">
        <v>87</v>
      </c>
      <c r="B64" s="2">
        <v>4</v>
      </c>
      <c r="C64" s="2">
        <v>6</v>
      </c>
    </row>
    <row r="65" spans="1:3" x14ac:dyDescent="0.25">
      <c r="A65" s="2" t="s">
        <v>88</v>
      </c>
      <c r="B65" s="2">
        <v>4</v>
      </c>
      <c r="C65" s="2">
        <v>6</v>
      </c>
    </row>
    <row r="66" spans="1:3" x14ac:dyDescent="0.25">
      <c r="A66" s="2" t="s">
        <v>91</v>
      </c>
      <c r="B66" s="2">
        <v>4</v>
      </c>
      <c r="C66" s="2">
        <v>5</v>
      </c>
    </row>
    <row r="67" spans="1:3" x14ac:dyDescent="0.25">
      <c r="A67" s="2" t="s">
        <v>92</v>
      </c>
      <c r="B67" s="2">
        <v>4</v>
      </c>
      <c r="C67" s="2">
        <v>6</v>
      </c>
    </row>
    <row r="68" spans="1:3" x14ac:dyDescent="0.25">
      <c r="A68" s="2" t="s">
        <v>93</v>
      </c>
      <c r="B68" s="2">
        <v>4</v>
      </c>
      <c r="C68" s="2">
        <v>6</v>
      </c>
    </row>
    <row r="69" spans="1:3" x14ac:dyDescent="0.25">
      <c r="A69" s="2" t="s">
        <v>94</v>
      </c>
      <c r="B69" s="2">
        <v>4</v>
      </c>
      <c r="C69" s="2">
        <v>6</v>
      </c>
    </row>
    <row r="70" spans="1:3" x14ac:dyDescent="0.25">
      <c r="A70" s="2" t="s">
        <v>95</v>
      </c>
      <c r="B70" s="2">
        <v>4</v>
      </c>
      <c r="C70" s="2">
        <v>6</v>
      </c>
    </row>
    <row r="71" spans="1:3" x14ac:dyDescent="0.25">
      <c r="A71" s="2" t="s">
        <v>96</v>
      </c>
      <c r="B71" s="2">
        <v>4</v>
      </c>
      <c r="C71" s="2">
        <v>6</v>
      </c>
    </row>
    <row r="72" spans="1:3" x14ac:dyDescent="0.25">
      <c r="A72" s="2" t="s">
        <v>97</v>
      </c>
      <c r="B72" s="2">
        <v>5</v>
      </c>
      <c r="C72" s="2">
        <v>8</v>
      </c>
    </row>
    <row r="73" spans="1:3" x14ac:dyDescent="0.25">
      <c r="A73" s="2" t="s">
        <v>98</v>
      </c>
      <c r="B73" s="2">
        <v>5</v>
      </c>
      <c r="C73" s="2">
        <v>8</v>
      </c>
    </row>
    <row r="74" spans="1:3" x14ac:dyDescent="0.25">
      <c r="A74" s="2" t="s">
        <v>99</v>
      </c>
      <c r="B74" s="2">
        <v>5</v>
      </c>
      <c r="C74" s="2">
        <v>8</v>
      </c>
    </row>
    <row r="75" spans="1:3" x14ac:dyDescent="0.25">
      <c r="A75" s="2" t="s">
        <v>100</v>
      </c>
      <c r="B75" s="2">
        <v>5</v>
      </c>
      <c r="C75" s="2">
        <v>8</v>
      </c>
    </row>
    <row r="76" spans="1:3" x14ac:dyDescent="0.25">
      <c r="A76" s="2" t="s">
        <v>101</v>
      </c>
      <c r="B76" s="2">
        <v>5</v>
      </c>
      <c r="C76" s="2">
        <v>8</v>
      </c>
    </row>
    <row r="77" spans="1:3" x14ac:dyDescent="0.25">
      <c r="A77" s="2" t="s">
        <v>102</v>
      </c>
      <c r="B77" s="2">
        <v>7</v>
      </c>
      <c r="C77" s="2">
        <v>12</v>
      </c>
    </row>
    <row r="78" spans="1:3" x14ac:dyDescent="0.25">
      <c r="A78" s="2" t="s">
        <v>103</v>
      </c>
      <c r="B78" s="2">
        <v>7</v>
      </c>
      <c r="C78" s="2">
        <v>12</v>
      </c>
    </row>
    <row r="79" spans="1:3" x14ac:dyDescent="0.25">
      <c r="A79" s="2" t="s">
        <v>104</v>
      </c>
      <c r="B79" s="2">
        <v>7</v>
      </c>
      <c r="C79" s="2">
        <v>12</v>
      </c>
    </row>
    <row r="80" spans="1:3" x14ac:dyDescent="0.25">
      <c r="A80" s="2" t="s">
        <v>108</v>
      </c>
      <c r="B80" s="2">
        <v>5</v>
      </c>
      <c r="C80" s="2">
        <v>7</v>
      </c>
    </row>
    <row r="81" spans="1:3" x14ac:dyDescent="0.25">
      <c r="A81" s="2" t="s">
        <v>109</v>
      </c>
      <c r="B81" s="2">
        <v>5</v>
      </c>
      <c r="C81" s="2">
        <v>7</v>
      </c>
    </row>
    <row r="82" spans="1:3" x14ac:dyDescent="0.25">
      <c r="A82" s="2" t="s">
        <v>110</v>
      </c>
      <c r="B82" s="2">
        <v>5</v>
      </c>
      <c r="C82" s="2">
        <v>7</v>
      </c>
    </row>
    <row r="83" spans="1:3" x14ac:dyDescent="0.25">
      <c r="A83" s="2" t="s">
        <v>112</v>
      </c>
      <c r="B83" s="2">
        <v>5</v>
      </c>
      <c r="C83" s="2">
        <v>7</v>
      </c>
    </row>
    <row r="84" spans="1:3" x14ac:dyDescent="0.25">
      <c r="A84" s="2" t="s">
        <v>113</v>
      </c>
      <c r="B84" s="2">
        <v>5</v>
      </c>
      <c r="C84" s="2">
        <v>7</v>
      </c>
    </row>
    <row r="85" spans="1:3" x14ac:dyDescent="0.25">
      <c r="A85" s="2" t="s">
        <v>115</v>
      </c>
      <c r="B85" s="2">
        <v>5</v>
      </c>
      <c r="C85" s="2">
        <v>7</v>
      </c>
    </row>
    <row r="86" spans="1:3" x14ac:dyDescent="0.25">
      <c r="A86" s="2" t="s">
        <v>116</v>
      </c>
      <c r="B86" s="2">
        <v>5</v>
      </c>
      <c r="C86" s="2">
        <v>7</v>
      </c>
    </row>
    <row r="87" spans="1:3" x14ac:dyDescent="0.25">
      <c r="A87" s="2" t="s">
        <v>118</v>
      </c>
      <c r="B87" s="2">
        <v>5</v>
      </c>
      <c r="C87" s="2">
        <v>7</v>
      </c>
    </row>
    <row r="88" spans="1:3" x14ac:dyDescent="0.25">
      <c r="A88" s="2" t="s">
        <v>120</v>
      </c>
      <c r="B88" s="2">
        <v>5</v>
      </c>
      <c r="C88" s="2">
        <v>7</v>
      </c>
    </row>
    <row r="89" spans="1:3" x14ac:dyDescent="0.25">
      <c r="A89" s="2" t="s">
        <v>121</v>
      </c>
      <c r="B89" s="2">
        <v>5</v>
      </c>
      <c r="C89" s="2">
        <v>7</v>
      </c>
    </row>
    <row r="90" spans="1:3" x14ac:dyDescent="0.25">
      <c r="A90" s="2" t="s">
        <v>124</v>
      </c>
      <c r="B90" s="2">
        <v>5</v>
      </c>
      <c r="C90" s="2">
        <v>7</v>
      </c>
    </row>
    <row r="91" spans="1:3" x14ac:dyDescent="0.25">
      <c r="A91" s="2" t="s">
        <v>126</v>
      </c>
      <c r="B91" s="2">
        <v>5</v>
      </c>
      <c r="C91" s="2">
        <v>7</v>
      </c>
    </row>
    <row r="92" spans="1:3" x14ac:dyDescent="0.25">
      <c r="A92" s="2" t="s">
        <v>127</v>
      </c>
      <c r="B92" s="2">
        <v>5</v>
      </c>
      <c r="C92" s="2">
        <v>7</v>
      </c>
    </row>
    <row r="93" spans="1:3" x14ac:dyDescent="0.25">
      <c r="A93" s="2" t="s">
        <v>128</v>
      </c>
      <c r="B93" s="2">
        <v>5</v>
      </c>
      <c r="C93" s="2">
        <v>7</v>
      </c>
    </row>
    <row r="94" spans="1:3" x14ac:dyDescent="0.25">
      <c r="A94" s="2" t="s">
        <v>129</v>
      </c>
      <c r="B94" s="2">
        <v>5</v>
      </c>
      <c r="C94" s="2">
        <v>7</v>
      </c>
    </row>
    <row r="95" spans="1:3" x14ac:dyDescent="0.25">
      <c r="A95" s="2" t="s">
        <v>130</v>
      </c>
      <c r="B95" s="2">
        <v>5</v>
      </c>
      <c r="C95" s="2">
        <v>7</v>
      </c>
    </row>
    <row r="96" spans="1:3" x14ac:dyDescent="0.25">
      <c r="A96" s="2" t="s">
        <v>131</v>
      </c>
      <c r="B96" s="2">
        <v>5</v>
      </c>
      <c r="C96" s="2">
        <v>7</v>
      </c>
    </row>
    <row r="97" spans="1:3" x14ac:dyDescent="0.25">
      <c r="A97" s="2" t="s">
        <v>132</v>
      </c>
      <c r="B97" s="2">
        <v>5</v>
      </c>
      <c r="C97" s="2">
        <v>7</v>
      </c>
    </row>
    <row r="98" spans="1:3" x14ac:dyDescent="0.25">
      <c r="A98" s="2" t="s">
        <v>133</v>
      </c>
      <c r="B98" s="2">
        <v>5</v>
      </c>
      <c r="C98" s="2">
        <v>7</v>
      </c>
    </row>
    <row r="99" spans="1:3" x14ac:dyDescent="0.25">
      <c r="A99" s="2" t="s">
        <v>134</v>
      </c>
      <c r="B99" s="2">
        <v>7</v>
      </c>
      <c r="C99" s="2">
        <v>9</v>
      </c>
    </row>
    <row r="100" spans="1:3" x14ac:dyDescent="0.25">
      <c r="A100" s="2" t="s">
        <v>135</v>
      </c>
      <c r="B100" s="2">
        <v>7</v>
      </c>
      <c r="C100" s="2">
        <v>9</v>
      </c>
    </row>
    <row r="101" spans="1:3" x14ac:dyDescent="0.25">
      <c r="A101" s="2" t="s">
        <v>136</v>
      </c>
      <c r="B101" s="2">
        <v>7</v>
      </c>
      <c r="C101" s="2">
        <v>9</v>
      </c>
    </row>
    <row r="102" spans="1:3" x14ac:dyDescent="0.25">
      <c r="A102" s="2" t="s">
        <v>137</v>
      </c>
      <c r="B102" s="2">
        <v>7</v>
      </c>
      <c r="C102" s="2">
        <v>9</v>
      </c>
    </row>
    <row r="103" spans="1:3" x14ac:dyDescent="0.25">
      <c r="A103" s="2" t="s">
        <v>138</v>
      </c>
      <c r="B103" s="2">
        <v>7</v>
      </c>
      <c r="C103" s="2">
        <v>10</v>
      </c>
    </row>
    <row r="104" spans="1:3" x14ac:dyDescent="0.25">
      <c r="A104" s="2" t="s">
        <v>139</v>
      </c>
      <c r="B104" s="2">
        <v>7</v>
      </c>
      <c r="C104" s="2">
        <v>10</v>
      </c>
    </row>
    <row r="105" spans="1:3" x14ac:dyDescent="0.25">
      <c r="A105" s="2" t="s">
        <v>140</v>
      </c>
      <c r="B105" s="2">
        <v>7</v>
      </c>
      <c r="C105" s="2">
        <v>10</v>
      </c>
    </row>
    <row r="106" spans="1:3" x14ac:dyDescent="0.25">
      <c r="A106" s="2" t="s">
        <v>141</v>
      </c>
      <c r="B106" s="2">
        <v>6</v>
      </c>
      <c r="C106" s="2">
        <v>8</v>
      </c>
    </row>
    <row r="107" spans="1:3" x14ac:dyDescent="0.25">
      <c r="A107" s="2" t="s">
        <v>142</v>
      </c>
      <c r="B107" s="2">
        <v>6</v>
      </c>
      <c r="C107" s="2">
        <v>8</v>
      </c>
    </row>
    <row r="108" spans="1:3" x14ac:dyDescent="0.25">
      <c r="A108" s="2" t="s">
        <v>145</v>
      </c>
      <c r="B108" s="2">
        <v>6</v>
      </c>
      <c r="C108" s="2">
        <v>8</v>
      </c>
    </row>
    <row r="109" spans="1:3" x14ac:dyDescent="0.25">
      <c r="A109" s="2" t="s">
        <v>146</v>
      </c>
      <c r="B109" s="2">
        <v>6</v>
      </c>
      <c r="C109" s="2">
        <v>8</v>
      </c>
    </row>
    <row r="110" spans="1:3" x14ac:dyDescent="0.25">
      <c r="A110" s="2" t="s">
        <v>147</v>
      </c>
      <c r="B110" s="2">
        <v>6</v>
      </c>
      <c r="C110" s="2">
        <v>8</v>
      </c>
    </row>
    <row r="111" spans="1:3" x14ac:dyDescent="0.25">
      <c r="A111" s="2" t="s">
        <v>148</v>
      </c>
      <c r="B111" s="2">
        <v>6</v>
      </c>
      <c r="C111" s="2">
        <v>8</v>
      </c>
    </row>
    <row r="112" spans="1:3" x14ac:dyDescent="0.25">
      <c r="A112" s="2" t="s">
        <v>149</v>
      </c>
      <c r="B112" s="2">
        <v>6</v>
      </c>
      <c r="C112" s="2">
        <v>8</v>
      </c>
    </row>
    <row r="113" spans="1:3" x14ac:dyDescent="0.25">
      <c r="A113" s="2" t="s">
        <v>150</v>
      </c>
      <c r="B113" s="2">
        <v>6</v>
      </c>
      <c r="C113" s="2">
        <v>8</v>
      </c>
    </row>
    <row r="114" spans="1:3" x14ac:dyDescent="0.25">
      <c r="A114" s="2" t="s">
        <v>151</v>
      </c>
      <c r="B114" s="2">
        <v>6</v>
      </c>
      <c r="C114" s="2">
        <v>8</v>
      </c>
    </row>
    <row r="115" spans="1:3" x14ac:dyDescent="0.25">
      <c r="A115" s="2" t="s">
        <v>152</v>
      </c>
      <c r="B115" s="2">
        <v>6</v>
      </c>
      <c r="C115" s="2">
        <v>8</v>
      </c>
    </row>
    <row r="116" spans="1:3" x14ac:dyDescent="0.25">
      <c r="A116" s="2" t="s">
        <v>153</v>
      </c>
      <c r="B116" s="2">
        <v>6</v>
      </c>
      <c r="C116" s="2">
        <v>8</v>
      </c>
    </row>
    <row r="117" spans="1:3" x14ac:dyDescent="0.25">
      <c r="A117" s="2" t="s">
        <v>154</v>
      </c>
      <c r="B117" s="2">
        <v>6</v>
      </c>
      <c r="C117" s="2">
        <v>8</v>
      </c>
    </row>
    <row r="118" spans="1:3" x14ac:dyDescent="0.25">
      <c r="A118" s="2" t="s">
        <v>155</v>
      </c>
      <c r="B118" s="2">
        <v>6</v>
      </c>
      <c r="C118" s="2">
        <v>8</v>
      </c>
    </row>
    <row r="119" spans="1:3" x14ac:dyDescent="0.25">
      <c r="A119" s="2" t="s">
        <v>156</v>
      </c>
      <c r="B119" s="2">
        <v>6</v>
      </c>
      <c r="C119" s="2">
        <v>8</v>
      </c>
    </row>
    <row r="120" spans="1:3" x14ac:dyDescent="0.25">
      <c r="A120" s="2" t="s">
        <v>157</v>
      </c>
      <c r="B120" s="2">
        <v>6</v>
      </c>
      <c r="C120" s="2">
        <v>8</v>
      </c>
    </row>
    <row r="121" spans="1:3" x14ac:dyDescent="0.25">
      <c r="A121" s="2" t="s">
        <v>159</v>
      </c>
      <c r="B121" s="2">
        <v>6</v>
      </c>
      <c r="C121" s="2">
        <v>8</v>
      </c>
    </row>
    <row r="122" spans="1:3" x14ac:dyDescent="0.25">
      <c r="A122" s="2" t="s">
        <v>160</v>
      </c>
      <c r="B122" s="2">
        <v>6</v>
      </c>
      <c r="C122" s="2">
        <v>8</v>
      </c>
    </row>
    <row r="123" spans="1:3" x14ac:dyDescent="0.25">
      <c r="A123" s="2" t="s">
        <v>161</v>
      </c>
      <c r="B123" s="2">
        <v>6</v>
      </c>
      <c r="C123" s="2">
        <v>8</v>
      </c>
    </row>
    <row r="124" spans="1:3" x14ac:dyDescent="0.25">
      <c r="A124" s="2" t="s">
        <v>162</v>
      </c>
      <c r="B124" s="2">
        <v>6</v>
      </c>
      <c r="C124" s="2">
        <v>8</v>
      </c>
    </row>
    <row r="125" spans="1:3" x14ac:dyDescent="0.25">
      <c r="A125" s="2" t="s">
        <v>163</v>
      </c>
      <c r="B125" s="2">
        <v>6</v>
      </c>
      <c r="C125" s="2">
        <v>8</v>
      </c>
    </row>
    <row r="126" spans="1:3" x14ac:dyDescent="0.25">
      <c r="A126" s="2" t="s">
        <v>164</v>
      </c>
      <c r="B126" s="2">
        <v>6</v>
      </c>
      <c r="C126" s="2">
        <v>8</v>
      </c>
    </row>
    <row r="127" spans="1:3" x14ac:dyDescent="0.25">
      <c r="A127" s="2" t="s">
        <v>165</v>
      </c>
      <c r="B127" s="2">
        <v>6</v>
      </c>
      <c r="C127" s="2">
        <v>8</v>
      </c>
    </row>
    <row r="128" spans="1:3" x14ac:dyDescent="0.25">
      <c r="A128" s="2" t="s">
        <v>166</v>
      </c>
      <c r="B128" s="2">
        <v>9</v>
      </c>
      <c r="C128" s="2">
        <v>10</v>
      </c>
    </row>
    <row r="129" spans="1:3" x14ac:dyDescent="0.25">
      <c r="A129" s="2" t="s">
        <v>167</v>
      </c>
      <c r="B129" s="2">
        <v>9</v>
      </c>
      <c r="C129" s="2">
        <v>10</v>
      </c>
    </row>
    <row r="130" spans="1:3" x14ac:dyDescent="0.25">
      <c r="A130" s="2" t="s">
        <v>168</v>
      </c>
      <c r="B130" s="2">
        <v>9</v>
      </c>
      <c r="C130" s="2">
        <v>10</v>
      </c>
    </row>
    <row r="131" spans="1:3" x14ac:dyDescent="0.25">
      <c r="A131" s="2" t="s">
        <v>169</v>
      </c>
      <c r="B131" s="2">
        <v>9</v>
      </c>
      <c r="C131" s="2">
        <v>10</v>
      </c>
    </row>
    <row r="132" spans="1:3" x14ac:dyDescent="0.25">
      <c r="A132" s="2" t="s">
        <v>170</v>
      </c>
      <c r="B132" s="2">
        <v>9</v>
      </c>
      <c r="C132" s="2">
        <v>10</v>
      </c>
    </row>
    <row r="133" spans="1:3" x14ac:dyDescent="0.25">
      <c r="A133" s="2" t="s">
        <v>171</v>
      </c>
      <c r="B133" s="2">
        <v>8</v>
      </c>
      <c r="C133" s="2">
        <v>11</v>
      </c>
    </row>
    <row r="134" spans="1:3" x14ac:dyDescent="0.25">
      <c r="A134" s="2" t="s">
        <v>172</v>
      </c>
      <c r="B134" s="2">
        <v>8</v>
      </c>
      <c r="C134" s="2">
        <v>11</v>
      </c>
    </row>
    <row r="135" spans="1:3" x14ac:dyDescent="0.25">
      <c r="A135" s="2" t="s">
        <v>173</v>
      </c>
      <c r="B135" s="2">
        <v>8</v>
      </c>
      <c r="C135" s="2">
        <v>11</v>
      </c>
    </row>
    <row r="136" spans="1:3" x14ac:dyDescent="0.25">
      <c r="A136" s="2" t="s">
        <v>174</v>
      </c>
      <c r="B136" s="2">
        <v>8</v>
      </c>
      <c r="C136" s="2">
        <v>11</v>
      </c>
    </row>
    <row r="137" spans="1:3" x14ac:dyDescent="0.25">
      <c r="A137" s="2" t="s">
        <v>175</v>
      </c>
      <c r="B137" s="2">
        <v>7</v>
      </c>
      <c r="C137" s="2">
        <v>9</v>
      </c>
    </row>
    <row r="138" spans="1:3" x14ac:dyDescent="0.25">
      <c r="A138" s="2" t="s">
        <v>176</v>
      </c>
      <c r="B138" s="2">
        <v>7</v>
      </c>
      <c r="C138" s="2">
        <v>9</v>
      </c>
    </row>
    <row r="139" spans="1:3" x14ac:dyDescent="0.25">
      <c r="A139" s="2" t="s">
        <v>178</v>
      </c>
      <c r="B139" s="2">
        <v>7</v>
      </c>
      <c r="C139" s="2">
        <v>9</v>
      </c>
    </row>
    <row r="140" spans="1:3" x14ac:dyDescent="0.25">
      <c r="A140" s="2" t="s">
        <v>179</v>
      </c>
      <c r="B140" s="2">
        <v>7</v>
      </c>
      <c r="C140" s="2">
        <v>9</v>
      </c>
    </row>
    <row r="141" spans="1:3" x14ac:dyDescent="0.25">
      <c r="A141" s="2" t="s">
        <v>180</v>
      </c>
      <c r="B141" s="2">
        <v>7</v>
      </c>
      <c r="C141" s="2">
        <v>9</v>
      </c>
    </row>
    <row r="142" spans="1:3" x14ac:dyDescent="0.25">
      <c r="A142" s="2" t="s">
        <v>181</v>
      </c>
      <c r="B142" s="2">
        <v>7</v>
      </c>
      <c r="C142" s="2">
        <v>9</v>
      </c>
    </row>
    <row r="143" spans="1:3" x14ac:dyDescent="0.25">
      <c r="A143" s="2" t="s">
        <v>182</v>
      </c>
      <c r="B143" s="2">
        <v>7</v>
      </c>
      <c r="C143" s="2">
        <v>9</v>
      </c>
    </row>
    <row r="144" spans="1:3" x14ac:dyDescent="0.25">
      <c r="A144" s="2" t="s">
        <v>183</v>
      </c>
      <c r="B144" s="2">
        <v>7</v>
      </c>
      <c r="C144" s="2">
        <v>9</v>
      </c>
    </row>
    <row r="145" spans="1:3" x14ac:dyDescent="0.25">
      <c r="A145" s="2" t="s">
        <v>184</v>
      </c>
      <c r="B145" s="2">
        <v>7</v>
      </c>
      <c r="C145" s="2">
        <v>9</v>
      </c>
    </row>
    <row r="146" spans="1:3" x14ac:dyDescent="0.25">
      <c r="A146" s="2" t="s">
        <v>185</v>
      </c>
      <c r="B146" s="2">
        <v>7</v>
      </c>
      <c r="C146" s="2">
        <v>9</v>
      </c>
    </row>
    <row r="147" spans="1:3" x14ac:dyDescent="0.25">
      <c r="A147" s="2" t="s">
        <v>186</v>
      </c>
      <c r="B147" s="2">
        <v>7</v>
      </c>
      <c r="C147" s="2">
        <v>9</v>
      </c>
    </row>
    <row r="148" spans="1:3" x14ac:dyDescent="0.25">
      <c r="A148" s="2" t="s">
        <v>187</v>
      </c>
      <c r="B148" s="2">
        <v>7</v>
      </c>
      <c r="C148" s="2">
        <v>9</v>
      </c>
    </row>
    <row r="149" spans="1:3" x14ac:dyDescent="0.25">
      <c r="A149" s="2" t="s">
        <v>188</v>
      </c>
      <c r="B149" s="2">
        <v>7</v>
      </c>
      <c r="C149" s="2">
        <v>9</v>
      </c>
    </row>
    <row r="150" spans="1:3" x14ac:dyDescent="0.25">
      <c r="A150" s="2" t="s">
        <v>189</v>
      </c>
      <c r="B150" s="2">
        <v>7</v>
      </c>
      <c r="C150" s="2">
        <v>9</v>
      </c>
    </row>
    <row r="151" spans="1:3" x14ac:dyDescent="0.25">
      <c r="A151" s="2" t="s">
        <v>190</v>
      </c>
      <c r="B151" s="2">
        <v>7</v>
      </c>
      <c r="C151" s="2">
        <v>9</v>
      </c>
    </row>
    <row r="152" spans="1:3" x14ac:dyDescent="0.25">
      <c r="A152" s="2" t="s">
        <v>191</v>
      </c>
      <c r="B152" s="2">
        <v>7</v>
      </c>
      <c r="C152" s="2">
        <v>9</v>
      </c>
    </row>
    <row r="153" spans="1:3" x14ac:dyDescent="0.25">
      <c r="A153" s="2" t="s">
        <v>192</v>
      </c>
      <c r="B153" s="2">
        <v>7</v>
      </c>
      <c r="C153" s="2">
        <v>9</v>
      </c>
    </row>
    <row r="154" spans="1:3" x14ac:dyDescent="0.25">
      <c r="A154" s="2" t="s">
        <v>193</v>
      </c>
      <c r="B154" s="2">
        <v>7</v>
      </c>
      <c r="C154" s="2">
        <v>9</v>
      </c>
    </row>
    <row r="155" spans="1:3" x14ac:dyDescent="0.25">
      <c r="A155" s="2" t="s">
        <v>194</v>
      </c>
      <c r="B155" s="2">
        <v>7</v>
      </c>
      <c r="C155" s="2">
        <v>9</v>
      </c>
    </row>
    <row r="156" spans="1:3" x14ac:dyDescent="0.25">
      <c r="A156" s="2" t="s">
        <v>195</v>
      </c>
      <c r="B156" s="2">
        <v>7</v>
      </c>
      <c r="C156" s="2">
        <v>9</v>
      </c>
    </row>
    <row r="157" spans="1:3" x14ac:dyDescent="0.25">
      <c r="A157" s="2" t="s">
        <v>196</v>
      </c>
      <c r="B157" s="2">
        <v>7</v>
      </c>
      <c r="C157" s="2">
        <v>9</v>
      </c>
    </row>
    <row r="158" spans="1:3" x14ac:dyDescent="0.25">
      <c r="A158" s="2" t="s">
        <v>197</v>
      </c>
      <c r="B158" s="2">
        <v>7</v>
      </c>
      <c r="C158" s="2">
        <v>9</v>
      </c>
    </row>
    <row r="159" spans="1:3" x14ac:dyDescent="0.25">
      <c r="A159" s="2" t="s">
        <v>198</v>
      </c>
      <c r="B159" s="2">
        <v>7</v>
      </c>
      <c r="C159" s="2">
        <v>9</v>
      </c>
    </row>
    <row r="160" spans="1:3" x14ac:dyDescent="0.25">
      <c r="A160" s="2" t="s">
        <v>199</v>
      </c>
      <c r="B160" s="2">
        <v>10</v>
      </c>
      <c r="C160" s="2">
        <v>11</v>
      </c>
    </row>
    <row r="161" spans="1:3" x14ac:dyDescent="0.25">
      <c r="A161" s="2" t="s">
        <v>200</v>
      </c>
      <c r="B161" s="2">
        <v>10</v>
      </c>
      <c r="C161" s="2">
        <v>11</v>
      </c>
    </row>
    <row r="162" spans="1:3" x14ac:dyDescent="0.25">
      <c r="A162" s="2" t="s">
        <v>201</v>
      </c>
      <c r="B162" s="2">
        <v>10</v>
      </c>
      <c r="C162" s="2">
        <v>11</v>
      </c>
    </row>
    <row r="163" spans="1:3" x14ac:dyDescent="0.25">
      <c r="A163" s="2" t="s">
        <v>202</v>
      </c>
      <c r="B163" s="2">
        <v>10</v>
      </c>
      <c r="C163" s="2">
        <v>11</v>
      </c>
    </row>
    <row r="164" spans="1:3" x14ac:dyDescent="0.25">
      <c r="A164" s="2" t="s">
        <v>203</v>
      </c>
      <c r="B164" s="2">
        <v>9</v>
      </c>
      <c r="C164" s="2">
        <v>12</v>
      </c>
    </row>
    <row r="165" spans="1:3" x14ac:dyDescent="0.25">
      <c r="A165" s="2" t="s">
        <v>204</v>
      </c>
      <c r="B165" s="2">
        <v>9</v>
      </c>
      <c r="C165" s="2">
        <v>12</v>
      </c>
    </row>
    <row r="166" spans="1:3" x14ac:dyDescent="0.25">
      <c r="A166" s="2" t="s">
        <v>205</v>
      </c>
      <c r="B166" s="2">
        <v>8</v>
      </c>
      <c r="C166" s="2">
        <v>10</v>
      </c>
    </row>
    <row r="167" spans="1:3" x14ac:dyDescent="0.25">
      <c r="A167" s="2" t="s">
        <v>206</v>
      </c>
      <c r="B167" s="2">
        <v>8</v>
      </c>
      <c r="C167" s="2">
        <v>10</v>
      </c>
    </row>
    <row r="168" spans="1:3" x14ac:dyDescent="0.25">
      <c r="A168" s="2" t="s">
        <v>207</v>
      </c>
      <c r="B168" s="2">
        <v>8</v>
      </c>
      <c r="C168" s="2">
        <v>10</v>
      </c>
    </row>
    <row r="169" spans="1:3" x14ac:dyDescent="0.25">
      <c r="A169" s="2" t="s">
        <v>208</v>
      </c>
      <c r="B169" s="2">
        <v>8</v>
      </c>
      <c r="C169" s="2">
        <v>10</v>
      </c>
    </row>
    <row r="170" spans="1:3" x14ac:dyDescent="0.25">
      <c r="A170" s="2" t="s">
        <v>210</v>
      </c>
      <c r="B170" s="2">
        <v>8</v>
      </c>
      <c r="C170" s="2">
        <v>10</v>
      </c>
    </row>
    <row r="171" spans="1:3" x14ac:dyDescent="0.25">
      <c r="A171" s="2" t="s">
        <v>211</v>
      </c>
      <c r="B171" s="2">
        <v>8</v>
      </c>
      <c r="C171" s="2">
        <v>10</v>
      </c>
    </row>
    <row r="172" spans="1:3" x14ac:dyDescent="0.25">
      <c r="A172" s="2" t="s">
        <v>214</v>
      </c>
      <c r="B172" s="2">
        <v>8</v>
      </c>
      <c r="C172" s="2">
        <v>10</v>
      </c>
    </row>
    <row r="173" spans="1:3" x14ac:dyDescent="0.25">
      <c r="A173" s="2" t="s">
        <v>215</v>
      </c>
      <c r="B173" s="2">
        <v>8</v>
      </c>
      <c r="C173" s="2">
        <v>10</v>
      </c>
    </row>
    <row r="174" spans="1:3" x14ac:dyDescent="0.25">
      <c r="A174" s="2" t="s">
        <v>216</v>
      </c>
      <c r="B174" s="2">
        <v>8</v>
      </c>
      <c r="C174" s="2">
        <v>10</v>
      </c>
    </row>
    <row r="175" spans="1:3" x14ac:dyDescent="0.25">
      <c r="A175" s="2" t="s">
        <v>219</v>
      </c>
      <c r="B175" s="2">
        <v>8</v>
      </c>
      <c r="C175" s="2">
        <v>10</v>
      </c>
    </row>
    <row r="176" spans="1:3" x14ac:dyDescent="0.25">
      <c r="A176" s="2" t="s">
        <v>220</v>
      </c>
      <c r="B176" s="2">
        <v>8</v>
      </c>
      <c r="C176" s="2">
        <v>10</v>
      </c>
    </row>
    <row r="177" spans="1:3" x14ac:dyDescent="0.25">
      <c r="A177" s="2" t="s">
        <v>221</v>
      </c>
      <c r="B177" s="2">
        <v>8</v>
      </c>
      <c r="C177" s="2">
        <v>10</v>
      </c>
    </row>
    <row r="178" spans="1:3" x14ac:dyDescent="0.25">
      <c r="A178" s="2" t="s">
        <v>222</v>
      </c>
      <c r="B178" s="2">
        <v>8</v>
      </c>
      <c r="C178" s="2">
        <v>10</v>
      </c>
    </row>
    <row r="179" spans="1:3" x14ac:dyDescent="0.25">
      <c r="A179" s="2" t="s">
        <v>223</v>
      </c>
      <c r="B179" s="2">
        <v>8</v>
      </c>
      <c r="C179" s="2">
        <v>10</v>
      </c>
    </row>
    <row r="180" spans="1:3" x14ac:dyDescent="0.25">
      <c r="A180" s="2" t="s">
        <v>224</v>
      </c>
      <c r="B180" s="2">
        <v>8</v>
      </c>
      <c r="C180" s="2">
        <v>10</v>
      </c>
    </row>
    <row r="181" spans="1:3" x14ac:dyDescent="0.25">
      <c r="A181" s="2" t="s">
        <v>225</v>
      </c>
      <c r="B181" s="2">
        <v>8</v>
      </c>
      <c r="C181" s="2">
        <v>10</v>
      </c>
    </row>
    <row r="182" spans="1:3" x14ac:dyDescent="0.25">
      <c r="A182" s="2" t="s">
        <v>227</v>
      </c>
      <c r="B182" s="2">
        <v>8</v>
      </c>
      <c r="C182" s="2">
        <v>10</v>
      </c>
    </row>
    <row r="183" spans="1:3" x14ac:dyDescent="0.25">
      <c r="A183" s="2" t="s">
        <v>228</v>
      </c>
      <c r="B183" s="2">
        <v>8</v>
      </c>
      <c r="C183" s="2">
        <v>10</v>
      </c>
    </row>
    <row r="184" spans="1:3" x14ac:dyDescent="0.25">
      <c r="A184" s="2" t="s">
        <v>229</v>
      </c>
      <c r="B184" s="2">
        <v>8</v>
      </c>
      <c r="C184" s="2">
        <v>10</v>
      </c>
    </row>
    <row r="185" spans="1:3" x14ac:dyDescent="0.25">
      <c r="A185" s="2" t="s">
        <v>230</v>
      </c>
      <c r="B185" s="2">
        <v>8</v>
      </c>
      <c r="C185" s="2">
        <v>10</v>
      </c>
    </row>
    <row r="186" spans="1:3" x14ac:dyDescent="0.25">
      <c r="A186" s="2" t="s">
        <v>231</v>
      </c>
      <c r="B186" s="2">
        <v>8</v>
      </c>
      <c r="C186" s="2">
        <v>10</v>
      </c>
    </row>
    <row r="187" spans="1:3" x14ac:dyDescent="0.25">
      <c r="A187" s="2" t="s">
        <v>232</v>
      </c>
      <c r="B187" s="2">
        <v>8</v>
      </c>
      <c r="C187" s="2">
        <v>10</v>
      </c>
    </row>
    <row r="188" spans="1:3" x14ac:dyDescent="0.25">
      <c r="A188" s="2" t="s">
        <v>233</v>
      </c>
      <c r="B188" s="2">
        <v>8</v>
      </c>
      <c r="C188" s="2">
        <v>10</v>
      </c>
    </row>
    <row r="189" spans="1:3" x14ac:dyDescent="0.25">
      <c r="A189" s="2" t="s">
        <v>235</v>
      </c>
      <c r="B189" s="2">
        <v>8</v>
      </c>
      <c r="C189" s="2">
        <v>10</v>
      </c>
    </row>
    <row r="190" spans="1:3" x14ac:dyDescent="0.25">
      <c r="A190" s="2" t="s">
        <v>236</v>
      </c>
      <c r="B190" s="2">
        <v>8</v>
      </c>
      <c r="C190" s="2">
        <v>10</v>
      </c>
    </row>
    <row r="191" spans="1:3" x14ac:dyDescent="0.25">
      <c r="A191" s="2" t="s">
        <v>237</v>
      </c>
      <c r="B191" s="2">
        <v>8</v>
      </c>
      <c r="C191" s="2">
        <v>10</v>
      </c>
    </row>
    <row r="192" spans="1:3" x14ac:dyDescent="0.25">
      <c r="A192" s="2" t="s">
        <v>238</v>
      </c>
      <c r="B192" s="2">
        <v>11</v>
      </c>
      <c r="C192" s="2">
        <v>12</v>
      </c>
    </row>
    <row r="193" spans="1:3" x14ac:dyDescent="0.25">
      <c r="A193" s="2" t="s">
        <v>239</v>
      </c>
      <c r="B193" s="2">
        <v>11</v>
      </c>
      <c r="C193" s="2">
        <v>12</v>
      </c>
    </row>
    <row r="194" spans="1:3" x14ac:dyDescent="0.25">
      <c r="A194" s="2" t="s">
        <v>240</v>
      </c>
      <c r="B194" s="2">
        <v>11</v>
      </c>
      <c r="C194" s="2">
        <v>12</v>
      </c>
    </row>
    <row r="195" spans="1:3" x14ac:dyDescent="0.25">
      <c r="A195" s="2" t="s">
        <v>241</v>
      </c>
      <c r="B195" s="2">
        <v>11</v>
      </c>
      <c r="C195" s="2">
        <v>12</v>
      </c>
    </row>
    <row r="196" spans="1:3" x14ac:dyDescent="0.25">
      <c r="A196" s="2" t="s">
        <v>242</v>
      </c>
      <c r="B196" s="2">
        <v>9</v>
      </c>
      <c r="C196" s="2">
        <v>11</v>
      </c>
    </row>
    <row r="197" spans="1:3" x14ac:dyDescent="0.25">
      <c r="A197" s="2" t="s">
        <v>243</v>
      </c>
      <c r="B197" s="2">
        <v>9</v>
      </c>
      <c r="C197" s="2">
        <v>11</v>
      </c>
    </row>
    <row r="198" spans="1:3" x14ac:dyDescent="0.25">
      <c r="A198" s="2" t="s">
        <v>244</v>
      </c>
      <c r="B198" s="2">
        <v>9</v>
      </c>
      <c r="C198" s="2">
        <v>11</v>
      </c>
    </row>
    <row r="199" spans="1:3" x14ac:dyDescent="0.25">
      <c r="A199" s="2" t="s">
        <v>245</v>
      </c>
      <c r="B199" s="2">
        <v>9</v>
      </c>
      <c r="C199" s="2">
        <v>11</v>
      </c>
    </row>
    <row r="200" spans="1:3" x14ac:dyDescent="0.25">
      <c r="A200" s="2" t="s">
        <v>246</v>
      </c>
      <c r="B200" s="2">
        <v>9</v>
      </c>
      <c r="C200" s="2">
        <v>11</v>
      </c>
    </row>
    <row r="201" spans="1:3" x14ac:dyDescent="0.25">
      <c r="A201" s="2" t="s">
        <v>247</v>
      </c>
      <c r="B201" s="2">
        <v>9</v>
      </c>
      <c r="C201" s="2">
        <v>11</v>
      </c>
    </row>
    <row r="202" spans="1:3" x14ac:dyDescent="0.25">
      <c r="A202" s="2" t="s">
        <v>248</v>
      </c>
      <c r="B202" s="2">
        <v>9</v>
      </c>
      <c r="C202" s="2">
        <v>11</v>
      </c>
    </row>
    <row r="203" spans="1:3" x14ac:dyDescent="0.25">
      <c r="A203" s="2" t="s">
        <v>249</v>
      </c>
      <c r="B203" s="2">
        <v>9</v>
      </c>
      <c r="C203" s="2">
        <v>11</v>
      </c>
    </row>
    <row r="204" spans="1:3" x14ac:dyDescent="0.25">
      <c r="A204" s="2" t="s">
        <v>250</v>
      </c>
      <c r="B204" s="2">
        <v>9</v>
      </c>
      <c r="C204" s="2">
        <v>11</v>
      </c>
    </row>
    <row r="205" spans="1:3" x14ac:dyDescent="0.25">
      <c r="A205" s="2" t="s">
        <v>251</v>
      </c>
      <c r="B205" s="2">
        <v>9</v>
      </c>
      <c r="C205" s="2">
        <v>11</v>
      </c>
    </row>
    <row r="206" spans="1:3" x14ac:dyDescent="0.25">
      <c r="A206" s="2" t="s">
        <v>252</v>
      </c>
      <c r="B206" s="2">
        <v>9</v>
      </c>
      <c r="C206" s="2">
        <v>11</v>
      </c>
    </row>
    <row r="207" spans="1:3" x14ac:dyDescent="0.25">
      <c r="A207" s="2" t="s">
        <v>253</v>
      </c>
      <c r="B207" s="2">
        <v>9</v>
      </c>
      <c r="C207" s="2">
        <v>11</v>
      </c>
    </row>
    <row r="208" spans="1:3" x14ac:dyDescent="0.25">
      <c r="A208" s="2" t="s">
        <v>254</v>
      </c>
      <c r="B208" s="2">
        <v>9</v>
      </c>
      <c r="C208" s="2">
        <v>11</v>
      </c>
    </row>
    <row r="209" spans="1:3" x14ac:dyDescent="0.25">
      <c r="A209" s="2" t="s">
        <v>255</v>
      </c>
      <c r="B209" s="2">
        <v>9</v>
      </c>
      <c r="C209" s="2">
        <v>11</v>
      </c>
    </row>
    <row r="210" spans="1:3" x14ac:dyDescent="0.25">
      <c r="A210" s="2" t="s">
        <v>256</v>
      </c>
      <c r="B210" s="2">
        <v>9</v>
      </c>
      <c r="C210" s="2">
        <v>11</v>
      </c>
    </row>
    <row r="211" spans="1:3" x14ac:dyDescent="0.25">
      <c r="A211" s="2" t="s">
        <v>257</v>
      </c>
      <c r="B211" s="2">
        <v>9</v>
      </c>
      <c r="C211" s="2">
        <v>11</v>
      </c>
    </row>
    <row r="212" spans="1:3" x14ac:dyDescent="0.25">
      <c r="A212" s="2" t="s">
        <v>258</v>
      </c>
      <c r="B212" s="2">
        <v>9</v>
      </c>
      <c r="C212" s="2">
        <v>11</v>
      </c>
    </row>
    <row r="213" spans="1:3" x14ac:dyDescent="0.25">
      <c r="A213" s="2" t="s">
        <v>259</v>
      </c>
      <c r="B213" s="2">
        <v>9</v>
      </c>
      <c r="C213" s="2">
        <v>11</v>
      </c>
    </row>
    <row r="214" spans="1:3" x14ac:dyDescent="0.25">
      <c r="A214" s="2" t="s">
        <v>260</v>
      </c>
      <c r="B214" s="2">
        <v>9</v>
      </c>
      <c r="C214" s="2">
        <v>11</v>
      </c>
    </row>
    <row r="215" spans="1:3" x14ac:dyDescent="0.25">
      <c r="A215" s="2" t="s">
        <v>261</v>
      </c>
      <c r="B215" s="2">
        <v>9</v>
      </c>
      <c r="C215" s="2">
        <v>11</v>
      </c>
    </row>
    <row r="216" spans="1:3" x14ac:dyDescent="0.25">
      <c r="A216" s="2" t="s">
        <v>262</v>
      </c>
      <c r="B216" s="2">
        <v>9</v>
      </c>
      <c r="C216" s="2">
        <v>11</v>
      </c>
    </row>
    <row r="217" spans="1:3" x14ac:dyDescent="0.25">
      <c r="A217" s="2" t="s">
        <v>263</v>
      </c>
      <c r="B217" s="2">
        <v>10</v>
      </c>
      <c r="C217" s="2">
        <v>12</v>
      </c>
    </row>
    <row r="218" spans="1:3" x14ac:dyDescent="0.25">
      <c r="A218" s="2" t="s">
        <v>264</v>
      </c>
      <c r="B218" s="2">
        <v>10</v>
      </c>
      <c r="C218" s="2">
        <v>12</v>
      </c>
    </row>
    <row r="219" spans="1:3" x14ac:dyDescent="0.25">
      <c r="A219" s="2" t="s">
        <v>265</v>
      </c>
      <c r="B219" s="2">
        <v>10</v>
      </c>
      <c r="C219" s="2">
        <v>12</v>
      </c>
    </row>
    <row r="220" spans="1:3" x14ac:dyDescent="0.25">
      <c r="A220" s="2" t="s">
        <v>266</v>
      </c>
      <c r="B220" s="2">
        <v>10</v>
      </c>
      <c r="C220" s="2">
        <v>12</v>
      </c>
    </row>
    <row r="221" spans="1:3" x14ac:dyDescent="0.25">
      <c r="A221" s="2" t="s">
        <v>267</v>
      </c>
      <c r="B221" s="2">
        <v>10</v>
      </c>
      <c r="C221" s="2">
        <v>12</v>
      </c>
    </row>
    <row r="222" spans="1:3" x14ac:dyDescent="0.25">
      <c r="A222" s="2" t="s">
        <v>268</v>
      </c>
      <c r="B222" s="2">
        <v>10</v>
      </c>
      <c r="C222" s="2">
        <v>12</v>
      </c>
    </row>
    <row r="223" spans="1:3" x14ac:dyDescent="0.25">
      <c r="A223" s="2" t="s">
        <v>269</v>
      </c>
      <c r="B223" s="2">
        <v>10</v>
      </c>
      <c r="C223" s="2">
        <v>12</v>
      </c>
    </row>
    <row r="224" spans="1:3" x14ac:dyDescent="0.25">
      <c r="A224" s="2" t="s">
        <v>270</v>
      </c>
      <c r="B224" s="2">
        <v>10</v>
      </c>
      <c r="C224" s="2">
        <v>12</v>
      </c>
    </row>
    <row r="225" spans="1:3" x14ac:dyDescent="0.25">
      <c r="A225" s="2" t="s">
        <v>271</v>
      </c>
      <c r="B225" s="2">
        <v>10</v>
      </c>
      <c r="C225" s="2">
        <v>12</v>
      </c>
    </row>
    <row r="226" spans="1:3" x14ac:dyDescent="0.25">
      <c r="A226" s="2" t="s">
        <v>272</v>
      </c>
      <c r="B226" s="2">
        <v>10</v>
      </c>
      <c r="C226" s="2">
        <v>12</v>
      </c>
    </row>
    <row r="227" spans="1:3" x14ac:dyDescent="0.25">
      <c r="A227" s="2" t="s">
        <v>273</v>
      </c>
      <c r="B227" s="2">
        <v>10</v>
      </c>
      <c r="C227" s="2">
        <v>12</v>
      </c>
    </row>
    <row r="228" spans="1:3" x14ac:dyDescent="0.25">
      <c r="A228" s="2" t="s">
        <v>274</v>
      </c>
      <c r="B228" s="2">
        <v>10</v>
      </c>
      <c r="C228" s="2">
        <v>12</v>
      </c>
    </row>
    <row r="229" spans="1:3" x14ac:dyDescent="0.25">
      <c r="A229" s="2" t="s">
        <v>275</v>
      </c>
      <c r="B229" s="2">
        <v>10</v>
      </c>
      <c r="C229" s="2">
        <v>12</v>
      </c>
    </row>
    <row r="230" spans="1:3" x14ac:dyDescent="0.25">
      <c r="A230" s="2" t="s">
        <v>276</v>
      </c>
      <c r="B230" s="2">
        <v>10</v>
      </c>
      <c r="C230" s="2">
        <v>12</v>
      </c>
    </row>
    <row r="231" spans="1:3" x14ac:dyDescent="0.25">
      <c r="A231" s="2" t="s">
        <v>277</v>
      </c>
      <c r="B231" s="2">
        <v>10</v>
      </c>
      <c r="C231" s="2">
        <v>12</v>
      </c>
    </row>
    <row r="232" spans="1:3" x14ac:dyDescent="0.25">
      <c r="A232" s="2" t="s">
        <v>278</v>
      </c>
      <c r="B232" s="2">
        <v>10</v>
      </c>
      <c r="C232" s="2">
        <v>12</v>
      </c>
    </row>
    <row r="233" spans="1:3" x14ac:dyDescent="0.25">
      <c r="A233" s="2" t="s">
        <v>279</v>
      </c>
      <c r="B233" s="2">
        <v>10</v>
      </c>
      <c r="C233" s="2">
        <v>12</v>
      </c>
    </row>
    <row r="234" spans="1:3" x14ac:dyDescent="0.25">
      <c r="A234" s="2" t="s">
        <v>280</v>
      </c>
      <c r="B234" s="2">
        <v>10</v>
      </c>
      <c r="C234" s="2">
        <v>12</v>
      </c>
    </row>
    <row r="235" spans="1:3" x14ac:dyDescent="0.25">
      <c r="A235" s="2" t="s">
        <v>281</v>
      </c>
      <c r="B235" s="2">
        <v>10</v>
      </c>
      <c r="C235" s="2">
        <v>12</v>
      </c>
    </row>
    <row r="236" spans="1:3" x14ac:dyDescent="0.25">
      <c r="A236" s="2" t="s">
        <v>282</v>
      </c>
      <c r="B236" s="2">
        <v>10</v>
      </c>
      <c r="C236" s="2">
        <v>12</v>
      </c>
    </row>
    <row r="237" spans="1:3" x14ac:dyDescent="0.25">
      <c r="A237" s="2" t="s">
        <v>283</v>
      </c>
      <c r="B237" s="2">
        <v>10</v>
      </c>
      <c r="C237" s="2">
        <v>12</v>
      </c>
    </row>
    <row r="238" spans="1:3" x14ac:dyDescent="0.25">
      <c r="A238" s="2" t="s">
        <v>40</v>
      </c>
      <c r="B238" s="2">
        <v>3</v>
      </c>
      <c r="C238" s="2">
        <v>5</v>
      </c>
    </row>
    <row r="239" spans="1:3" x14ac:dyDescent="0.25">
      <c r="A239" s="2" t="s">
        <v>25</v>
      </c>
      <c r="B239" s="2">
        <v>2</v>
      </c>
      <c r="C239" s="2">
        <v>4</v>
      </c>
    </row>
    <row r="240" spans="1:3" x14ac:dyDescent="0.25">
      <c r="A240" s="2" t="s">
        <v>45</v>
      </c>
      <c r="B240" s="2">
        <v>3</v>
      </c>
      <c r="C240" s="2">
        <v>4</v>
      </c>
    </row>
    <row r="241" spans="1:3" x14ac:dyDescent="0.25">
      <c r="A241" s="2" t="s">
        <v>44</v>
      </c>
      <c r="B241" s="2">
        <v>3</v>
      </c>
      <c r="C241" s="2">
        <v>4</v>
      </c>
    </row>
    <row r="242" spans="1:3" x14ac:dyDescent="0.25">
      <c r="A242" s="2" t="s">
        <v>49</v>
      </c>
      <c r="B242" s="2">
        <v>3</v>
      </c>
      <c r="C242" s="2">
        <v>4</v>
      </c>
    </row>
    <row r="243" spans="1:3" x14ac:dyDescent="0.25">
      <c r="A243" s="2" t="s">
        <v>46</v>
      </c>
      <c r="B243" s="2">
        <v>3</v>
      </c>
      <c r="C243" s="2">
        <v>4</v>
      </c>
    </row>
    <row r="244" spans="1:3" x14ac:dyDescent="0.25">
      <c r="A244" s="2" t="s">
        <v>75</v>
      </c>
      <c r="B244" s="2">
        <v>5</v>
      </c>
      <c r="C244" s="2">
        <v>9</v>
      </c>
    </row>
    <row r="245" spans="1:3" x14ac:dyDescent="0.25">
      <c r="A245" s="2" t="s">
        <v>78</v>
      </c>
      <c r="B245" s="2">
        <v>5</v>
      </c>
      <c r="C245" s="2">
        <v>9</v>
      </c>
    </row>
    <row r="246" spans="1:3" x14ac:dyDescent="0.25">
      <c r="A246" s="2" t="s">
        <v>76</v>
      </c>
      <c r="B246" s="2">
        <v>4</v>
      </c>
      <c r="C246" s="2">
        <v>4</v>
      </c>
    </row>
    <row r="247" spans="1:3" x14ac:dyDescent="0.25">
      <c r="A247" s="2" t="s">
        <v>89</v>
      </c>
      <c r="B247" s="2">
        <v>4</v>
      </c>
      <c r="C247" s="2">
        <v>4</v>
      </c>
    </row>
    <row r="248" spans="1:3" x14ac:dyDescent="0.25">
      <c r="A248" s="2" t="s">
        <v>80</v>
      </c>
      <c r="B248" s="2">
        <v>4</v>
      </c>
      <c r="C248" s="2">
        <v>6</v>
      </c>
    </row>
    <row r="249" spans="1:3" x14ac:dyDescent="0.25">
      <c r="A249" s="2" t="s">
        <v>81</v>
      </c>
      <c r="B249" s="2">
        <v>4</v>
      </c>
      <c r="C249" s="2">
        <v>6</v>
      </c>
    </row>
    <row r="250" spans="1:3" x14ac:dyDescent="0.25">
      <c r="A250" s="2" t="s">
        <v>82</v>
      </c>
      <c r="B250" s="2">
        <v>4</v>
      </c>
      <c r="C250" s="2">
        <v>6</v>
      </c>
    </row>
    <row r="251" spans="1:3" x14ac:dyDescent="0.25">
      <c r="A251" s="2" t="s">
        <v>105</v>
      </c>
      <c r="B251" s="2">
        <v>6</v>
      </c>
      <c r="C251" s="2">
        <v>9</v>
      </c>
    </row>
    <row r="252" spans="1:3" x14ac:dyDescent="0.25">
      <c r="A252" s="2" t="s">
        <v>111</v>
      </c>
      <c r="B252" s="2">
        <v>5</v>
      </c>
      <c r="C252" s="2">
        <v>6</v>
      </c>
    </row>
    <row r="253" spans="1:3" x14ac:dyDescent="0.25">
      <c r="A253" s="2" t="s">
        <v>119</v>
      </c>
      <c r="B253" s="2">
        <v>5</v>
      </c>
      <c r="C253" s="2">
        <v>6</v>
      </c>
    </row>
    <row r="254" spans="1:3" x14ac:dyDescent="0.25">
      <c r="A254" s="2" t="s">
        <v>107</v>
      </c>
      <c r="B254" s="2">
        <v>5</v>
      </c>
      <c r="C254" s="2">
        <v>6</v>
      </c>
    </row>
    <row r="255" spans="1:3" x14ac:dyDescent="0.25">
      <c r="A255" s="2" t="s">
        <v>125</v>
      </c>
      <c r="B255" s="2">
        <v>5</v>
      </c>
      <c r="C255" s="2">
        <v>6</v>
      </c>
    </row>
    <row r="256" spans="1:3" x14ac:dyDescent="0.25">
      <c r="A256" s="2" t="s">
        <v>122</v>
      </c>
      <c r="B256" s="2">
        <v>5</v>
      </c>
      <c r="C256" s="2">
        <v>6</v>
      </c>
    </row>
    <row r="257" spans="1:3" x14ac:dyDescent="0.25">
      <c r="A257" s="2" t="s">
        <v>123</v>
      </c>
      <c r="B257" s="2">
        <v>5</v>
      </c>
      <c r="C257" s="2">
        <v>6</v>
      </c>
    </row>
    <row r="258" spans="1:3" x14ac:dyDescent="0.25">
      <c r="A258" s="2" t="s">
        <v>114</v>
      </c>
      <c r="B258" s="2">
        <v>5</v>
      </c>
      <c r="C258" s="2">
        <v>6</v>
      </c>
    </row>
    <row r="259" spans="1:3" x14ac:dyDescent="0.25">
      <c r="A259" s="2" t="s">
        <v>117</v>
      </c>
      <c r="B259" s="2">
        <v>5</v>
      </c>
      <c r="C259" s="2">
        <v>6</v>
      </c>
    </row>
    <row r="260" spans="1:3" x14ac:dyDescent="0.25">
      <c r="A260" s="2" t="s">
        <v>106</v>
      </c>
      <c r="B260" s="2">
        <v>5</v>
      </c>
      <c r="C260" s="2">
        <v>7</v>
      </c>
    </row>
    <row r="261" spans="1:3" x14ac:dyDescent="0.25">
      <c r="A261" s="2" t="s">
        <v>143</v>
      </c>
      <c r="B261" s="2">
        <v>6</v>
      </c>
      <c r="C261" s="2">
        <v>7</v>
      </c>
    </row>
    <row r="262" spans="1:3" x14ac:dyDescent="0.25">
      <c r="A262" s="2" t="s">
        <v>144</v>
      </c>
      <c r="B262" s="2">
        <v>6</v>
      </c>
      <c r="C262" s="2">
        <v>7</v>
      </c>
    </row>
    <row r="263" spans="1:3" x14ac:dyDescent="0.25">
      <c r="A263" s="2" t="s">
        <v>158</v>
      </c>
      <c r="B263" s="2">
        <v>6</v>
      </c>
      <c r="C263" s="2">
        <v>7</v>
      </c>
    </row>
    <row r="264" spans="1:3" x14ac:dyDescent="0.25">
      <c r="A264" s="2" t="s">
        <v>177</v>
      </c>
      <c r="B264" s="2">
        <v>7</v>
      </c>
      <c r="C264" s="2">
        <v>8</v>
      </c>
    </row>
    <row r="265" spans="1:3" x14ac:dyDescent="0.25">
      <c r="A265" s="2" t="s">
        <v>217</v>
      </c>
      <c r="B265" s="2">
        <v>8</v>
      </c>
      <c r="C265" s="2">
        <v>9</v>
      </c>
    </row>
    <row r="266" spans="1:3" x14ac:dyDescent="0.25">
      <c r="A266" s="2" t="s">
        <v>218</v>
      </c>
      <c r="B266" s="2">
        <v>8</v>
      </c>
      <c r="C266" s="2">
        <v>9</v>
      </c>
    </row>
    <row r="267" spans="1:3" x14ac:dyDescent="0.25">
      <c r="A267" s="2" t="s">
        <v>226</v>
      </c>
      <c r="B267" s="2">
        <v>8</v>
      </c>
      <c r="C267" s="2">
        <v>9</v>
      </c>
    </row>
    <row r="268" spans="1:3" x14ac:dyDescent="0.25">
      <c r="A268" s="2" t="s">
        <v>209</v>
      </c>
      <c r="B268" s="2">
        <v>8</v>
      </c>
      <c r="C268" s="2">
        <v>9</v>
      </c>
    </row>
    <row r="269" spans="1:3" x14ac:dyDescent="0.25">
      <c r="A269" s="2" t="s">
        <v>212</v>
      </c>
      <c r="B269" s="2">
        <v>8</v>
      </c>
      <c r="C269" s="2">
        <v>9</v>
      </c>
    </row>
    <row r="270" spans="1:3" x14ac:dyDescent="0.25">
      <c r="A270" s="2" t="s">
        <v>213</v>
      </c>
      <c r="B270" s="2">
        <v>8</v>
      </c>
      <c r="C270" s="2">
        <v>9</v>
      </c>
    </row>
    <row r="271" spans="1:3" x14ac:dyDescent="0.25">
      <c r="A271" s="2" t="s">
        <v>234</v>
      </c>
      <c r="B271" s="2">
        <v>8</v>
      </c>
      <c r="C271" s="2">
        <v>9</v>
      </c>
    </row>
  </sheetData>
  <autoFilter ref="A1:C27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6"/>
  <sheetViews>
    <sheetView workbookViewId="0"/>
  </sheetViews>
  <sheetFormatPr defaultRowHeight="15" x14ac:dyDescent="0.25"/>
  <cols>
    <col min="1" max="15" width="4" style="20" bestFit="1" customWidth="1"/>
    <col min="16" max="16" width="16.7109375" bestFit="1" customWidth="1"/>
    <col min="17" max="31" width="4" style="21" bestFit="1" customWidth="1"/>
  </cols>
  <sheetData>
    <row r="1" spans="1:31" s="2" customFormat="1" x14ac:dyDescent="0.25">
      <c r="A1" s="20">
        <f>IFERROR(MATCH([1]res!C2,[1]pl!$D:$D,0),)</f>
        <v>25</v>
      </c>
      <c r="B1" s="20">
        <f>IFERROR(MATCH([1]res!D2,[1]pl!$D:$D,0),)</f>
        <v>18</v>
      </c>
      <c r="C1" s="20">
        <f>IFERROR(MATCH([1]res!E2,[1]pl!$D:$D,0),)</f>
        <v>30</v>
      </c>
      <c r="D1" s="20">
        <f>IFERROR(MATCH([1]res!F2,[1]pl!$D:$D,0),)</f>
        <v>6</v>
      </c>
      <c r="E1" s="20">
        <f>IFERROR(MATCH([1]res!G2,[1]pl!$D:$D,0),)</f>
        <v>17</v>
      </c>
      <c r="F1" s="20">
        <f>IFERROR(MATCH([1]res!H2,[1]pl!$D:$D,0),)</f>
        <v>20</v>
      </c>
      <c r="G1" s="20">
        <f>IFERROR(MATCH([1]res!I2,[1]pl!$D:$D,0),)</f>
        <v>8</v>
      </c>
      <c r="H1" s="20">
        <f>IFERROR(MATCH([1]res!J2,[1]pl!$D:$D,0),)</f>
        <v>3</v>
      </c>
      <c r="I1" s="20">
        <f>IFERROR(MATCH([1]res!K2,[1]pl!$D:$D,0),)</f>
        <v>27</v>
      </c>
      <c r="J1" s="20">
        <f>IFERROR(MATCH([1]res!L2,[1]pl!$D:$D,0),)</f>
        <v>31</v>
      </c>
      <c r="K1" s="20">
        <f>IFERROR(MATCH([1]res!M2,[1]pl!$D:$D,0),)</f>
        <v>7</v>
      </c>
      <c r="L1" s="20">
        <f>IFERROR(MATCH([1]res!N2,[1]pl!$D:$D,0),)</f>
        <v>12</v>
      </c>
      <c r="M1" s="20">
        <f>IFERROR(MATCH([1]res!O2,[1]pl!$D:$D,0),)</f>
        <v>29</v>
      </c>
      <c r="N1" s="20">
        <f>IFERROR(MATCH([1]res!P2,[1]pl!$D:$D,0),)</f>
        <v>26</v>
      </c>
      <c r="O1" s="20">
        <f>IFERROR(MATCH([1]res!Q2,[1]pl!$D:$D,0),)</f>
        <v>22</v>
      </c>
      <c r="P1" s="2" t="s">
        <v>289</v>
      </c>
      <c r="Q1" s="21">
        <f>IFERROR(MATCH([1]res!C3,[1]pl!$D:$D,0),)</f>
        <v>4</v>
      </c>
      <c r="R1" s="21">
        <f>IFERROR(MATCH([1]res!D3,[1]pl!$D:$D,0),)</f>
        <v>11</v>
      </c>
      <c r="S1" s="21">
        <f>IFERROR(MATCH([1]res!E3,[1]pl!$D:$D,0),)</f>
        <v>15</v>
      </c>
      <c r="T1" s="21">
        <f>IFERROR(MATCH([1]res!F3,[1]pl!$D:$D,0),)</f>
        <v>16</v>
      </c>
      <c r="U1" s="21">
        <f>IFERROR(MATCH([1]res!G3,[1]pl!$D:$D,0),)</f>
        <v>28</v>
      </c>
      <c r="V1" s="21">
        <f>IFERROR(MATCH([1]res!H3,[1]pl!$D:$D,0),)</f>
        <v>19</v>
      </c>
      <c r="W1" s="21">
        <f>IFERROR(MATCH([1]res!I3,[1]pl!$D:$D,0),)</f>
        <v>13</v>
      </c>
      <c r="X1" s="21">
        <f>IFERROR(MATCH([1]res!J3,[1]pl!$D:$D,0),)</f>
        <v>21</v>
      </c>
      <c r="Y1" s="21">
        <f>IFERROR(MATCH([1]res!K3,[1]pl!$D:$D,0),)</f>
        <v>23</v>
      </c>
      <c r="Z1" s="21">
        <f>IFERROR(MATCH([1]res!L3,[1]pl!$D:$D,0),)</f>
        <v>24</v>
      </c>
      <c r="AA1" s="21">
        <f>IFERROR(MATCH([1]res!M3,[1]pl!$D:$D,0),)</f>
        <v>14</v>
      </c>
      <c r="AB1" s="21">
        <f>IFERROR(MATCH([1]res!N3,[1]pl!$D:$D,0),)</f>
        <v>2</v>
      </c>
      <c r="AC1" s="21">
        <f>IFERROR(MATCH([1]res!O3,[1]pl!$D:$D,0),)</f>
        <v>10</v>
      </c>
      <c r="AD1" s="21">
        <f>IFERROR(MATCH([1]res!P3,[1]pl!$D:$D,0),)</f>
        <v>5</v>
      </c>
      <c r="AE1" s="21">
        <f>IFERROR(MATCH([1]res!Q3,[1]pl!$D:$D,0),)</f>
        <v>9</v>
      </c>
    </row>
    <row r="2" spans="1:31" s="2" customFormat="1" x14ac:dyDescent="0.25">
      <c r="A2" s="20">
        <f>IFERROR(MATCH([1]res!C4,[1]pl!$D:$D,0),)</f>
        <v>45</v>
      </c>
      <c r="B2" s="20">
        <f>IFERROR(MATCH([1]res!D4,[1]pl!$D:$D,0),)</f>
        <v>53</v>
      </c>
      <c r="C2" s="20">
        <f>IFERROR(MATCH([1]res!E4,[1]pl!$D:$D,0),)</f>
        <v>32</v>
      </c>
      <c r="D2" s="20">
        <f>IFERROR(MATCH([1]res!F4,[1]pl!$D:$D,0),)</f>
        <v>61</v>
      </c>
      <c r="E2" s="20">
        <f>IFERROR(MATCH([1]res!G4,[1]pl!$D:$D,0),)</f>
        <v>56</v>
      </c>
      <c r="F2" s="20">
        <f>IFERROR(MATCH([1]res!H4,[1]pl!$D:$D,0),)</f>
        <v>35</v>
      </c>
      <c r="G2" s="20">
        <f>IFERROR(MATCH([1]res!I4,[1]pl!$D:$D,0),)</f>
        <v>36</v>
      </c>
      <c r="H2" s="20">
        <f>IFERROR(MATCH([1]res!J4,[1]pl!$D:$D,0),)</f>
        <v>37</v>
      </c>
      <c r="I2" s="20">
        <f>IFERROR(MATCH([1]res!K4,[1]pl!$D:$D,0),)</f>
        <v>43</v>
      </c>
      <c r="J2" s="20">
        <f>IFERROR(MATCH([1]res!L4,[1]pl!$D:$D,0),)</f>
        <v>48</v>
      </c>
      <c r="K2" s="20">
        <f>IFERROR(MATCH([1]res!M4,[1]pl!$D:$D,0),)</f>
        <v>49</v>
      </c>
      <c r="L2" s="20">
        <f>IFERROR(MATCH([1]res!N4,[1]pl!$D:$D,0),)</f>
        <v>47</v>
      </c>
      <c r="M2" s="20">
        <f>IFERROR(MATCH([1]res!O4,[1]pl!$D:$D,0),)</f>
        <v>52</v>
      </c>
      <c r="N2" s="20">
        <f>IFERROR(MATCH([1]res!P4,[1]pl!$D:$D,0),)</f>
        <v>33</v>
      </c>
      <c r="O2" s="20">
        <f>IFERROR(MATCH([1]res!Q4,[1]pl!$D:$D,0),)</f>
        <v>50</v>
      </c>
      <c r="P2" s="2" t="s">
        <v>289</v>
      </c>
      <c r="Q2" s="21">
        <f>IFERROR(MATCH([1]res!C5,[1]pl!$D:$D,0),)</f>
        <v>40</v>
      </c>
      <c r="R2" s="21">
        <f>IFERROR(MATCH([1]res!D5,[1]pl!$D:$D,0),)</f>
        <v>58</v>
      </c>
      <c r="S2" s="21">
        <f>IFERROR(MATCH([1]res!E5,[1]pl!$D:$D,0),)</f>
        <v>57</v>
      </c>
      <c r="T2" s="21">
        <f>IFERROR(MATCH([1]res!F5,[1]pl!$D:$D,0),)</f>
        <v>44</v>
      </c>
      <c r="U2" s="21">
        <f>IFERROR(MATCH([1]res!G5,[1]pl!$D:$D,0),)</f>
        <v>60</v>
      </c>
      <c r="V2" s="21">
        <f>IFERROR(MATCH([1]res!H5,[1]pl!$D:$D,0),)</f>
        <v>41</v>
      </c>
      <c r="W2" s="21">
        <f>IFERROR(MATCH([1]res!I5,[1]pl!$D:$D,0),)</f>
        <v>59</v>
      </c>
      <c r="X2" s="21">
        <f>IFERROR(MATCH([1]res!J5,[1]pl!$D:$D,0),)</f>
        <v>51</v>
      </c>
      <c r="Y2" s="21">
        <f>IFERROR(MATCH([1]res!K5,[1]pl!$D:$D,0),)</f>
        <v>54</v>
      </c>
      <c r="Z2" s="21">
        <f>IFERROR(MATCH([1]res!L5,[1]pl!$D:$D,0),)</f>
        <v>39</v>
      </c>
      <c r="AA2" s="21">
        <f>IFERROR(MATCH([1]res!M5,[1]pl!$D:$D,0),)</f>
        <v>46</v>
      </c>
      <c r="AB2" s="21">
        <f>IFERROR(MATCH([1]res!N5,[1]pl!$D:$D,0),)</f>
        <v>55</v>
      </c>
      <c r="AC2" s="21">
        <f>IFERROR(MATCH([1]res!O5,[1]pl!$D:$D,0),)</f>
        <v>42</v>
      </c>
      <c r="AD2" s="21">
        <f>IFERROR(MATCH([1]res!P5,[1]pl!$D:$D,0),)</f>
        <v>38</v>
      </c>
      <c r="AE2" s="21">
        <f>IFERROR(MATCH([1]res!Q5,[1]pl!$D:$D,0),)</f>
        <v>34</v>
      </c>
    </row>
    <row r="3" spans="1:31" x14ac:dyDescent="0.25">
      <c r="A3" s="20">
        <f>IFERROR(MATCH([1]res!C6,[1]pl!$D:$D,0),)</f>
        <v>73</v>
      </c>
      <c r="B3" s="20">
        <f>IFERROR(MATCH([1]res!D6,[1]pl!$D:$D,0),)</f>
        <v>77</v>
      </c>
      <c r="C3" s="20">
        <f>IFERROR(MATCH([1]res!E6,[1]pl!$D:$D,0),)</f>
        <v>78</v>
      </c>
      <c r="D3" s="20">
        <f>IFERROR(MATCH([1]res!F6,[1]pl!$D:$D,0),)</f>
        <v>87</v>
      </c>
      <c r="E3" s="20">
        <f>IFERROR(MATCH([1]res!G6,[1]pl!$D:$D,0),)</f>
        <v>85</v>
      </c>
      <c r="F3" s="20">
        <f>IFERROR(MATCH([1]res!H6,[1]pl!$D:$D,0),)</f>
        <v>86</v>
      </c>
      <c r="G3" s="20">
        <f>IFERROR(MATCH([1]res!I6,[1]pl!$D:$D,0),)</f>
        <v>67</v>
      </c>
      <c r="H3" s="20">
        <f>IFERROR(MATCH([1]res!J6,[1]pl!$D:$D,0),)</f>
        <v>90</v>
      </c>
      <c r="I3" s="20">
        <f>IFERROR(MATCH([1]res!K6,[1]pl!$D:$D,0),)</f>
        <v>66</v>
      </c>
      <c r="J3" s="20">
        <f>IFERROR(MATCH([1]res!L6,[1]pl!$D:$D,0),)</f>
        <v>63</v>
      </c>
      <c r="K3" s="20">
        <f>IFERROR(MATCH([1]res!M6,[1]pl!$D:$D,0),)</f>
        <v>81</v>
      </c>
      <c r="L3" s="20">
        <f>IFERROR(MATCH([1]res!N6,[1]pl!$D:$D,0),)</f>
        <v>69</v>
      </c>
      <c r="M3" s="20">
        <f>IFERROR(MATCH([1]res!O6,[1]pl!$D:$D,0),)</f>
        <v>84</v>
      </c>
      <c r="N3" s="20">
        <f>IFERROR(MATCH([1]res!P6,[1]pl!$D:$D,0),)</f>
        <v>72</v>
      </c>
      <c r="O3" s="20">
        <f>IFERROR(MATCH([1]res!Q6,[1]pl!$D:$D,0),)</f>
        <v>71</v>
      </c>
      <c r="P3" s="2" t="s">
        <v>289</v>
      </c>
      <c r="Q3" s="21">
        <f>IFERROR(MATCH([1]res!C7,[1]pl!$D:$D,0),)</f>
        <v>82</v>
      </c>
      <c r="R3" s="21">
        <f>IFERROR(MATCH([1]res!D7,[1]pl!$D:$D,0),)</f>
        <v>89</v>
      </c>
      <c r="S3" s="21">
        <f>IFERROR(MATCH([1]res!E7,[1]pl!$D:$D,0),)</f>
        <v>74</v>
      </c>
      <c r="T3" s="21">
        <f>IFERROR(MATCH([1]res!F7,[1]pl!$D:$D,0),)</f>
        <v>64</v>
      </c>
      <c r="U3" s="21">
        <f>IFERROR(MATCH([1]res!G7,[1]pl!$D:$D,0),)</f>
        <v>70</v>
      </c>
      <c r="V3" s="21">
        <f>IFERROR(MATCH([1]res!H7,[1]pl!$D:$D,0),)</f>
        <v>75</v>
      </c>
      <c r="W3" s="21">
        <f>IFERROR(MATCH([1]res!I7,[1]pl!$D:$D,0),)</f>
        <v>80</v>
      </c>
      <c r="X3" s="21">
        <f>IFERROR(MATCH([1]res!J7,[1]pl!$D:$D,0),)</f>
        <v>76</v>
      </c>
      <c r="Y3" s="21">
        <f>IFERROR(MATCH([1]res!K7,[1]pl!$D:$D,0),)</f>
        <v>62</v>
      </c>
      <c r="Z3" s="21">
        <f>IFERROR(MATCH([1]res!L7,[1]pl!$D:$D,0),)</f>
        <v>88</v>
      </c>
      <c r="AA3" s="21">
        <f>IFERROR(MATCH([1]res!M7,[1]pl!$D:$D,0),)</f>
        <v>91</v>
      </c>
      <c r="AB3" s="21">
        <f>IFERROR(MATCH([1]res!N7,[1]pl!$D:$D,0),)</f>
        <v>68</v>
      </c>
      <c r="AC3" s="21">
        <f>IFERROR(MATCH([1]res!O7,[1]pl!$D:$D,0),)</f>
        <v>79</v>
      </c>
      <c r="AD3" s="21">
        <f>IFERROR(MATCH([1]res!P7,[1]pl!$D:$D,0),)</f>
        <v>65</v>
      </c>
      <c r="AE3" s="21">
        <f>IFERROR(MATCH([1]res!Q7,[1]pl!$D:$D,0),)</f>
        <v>83</v>
      </c>
    </row>
    <row r="4" spans="1:31" s="2" customFormat="1" x14ac:dyDescent="0.25">
      <c r="A4" s="20">
        <f>IFERROR(MATCH([1]res!C8,[1]pl!$D:$D,0),)</f>
        <v>98</v>
      </c>
      <c r="B4" s="20">
        <f>IFERROR(MATCH([1]res!D8,[1]pl!$D:$D,0),)</f>
        <v>96</v>
      </c>
      <c r="C4" s="20">
        <f>IFERROR(MATCH([1]res!E8,[1]pl!$D:$D,0),)</f>
        <v>100</v>
      </c>
      <c r="D4" s="20">
        <f>IFERROR(MATCH([1]res!F8,[1]pl!$D:$D,0),)</f>
        <v>112</v>
      </c>
      <c r="E4" s="20">
        <f>IFERROR(MATCH([1]res!G8,[1]pl!$D:$D,0),)</f>
        <v>119</v>
      </c>
      <c r="F4" s="20">
        <f>IFERROR(MATCH([1]res!H8,[1]pl!$D:$D,0),)</f>
        <v>97</v>
      </c>
      <c r="G4" s="20">
        <f>IFERROR(MATCH([1]res!I8,[1]pl!$D:$D,0),)</f>
        <v>113</v>
      </c>
      <c r="H4" s="20">
        <f>IFERROR(MATCH([1]res!J8,[1]pl!$D:$D,0),)</f>
        <v>108</v>
      </c>
      <c r="I4" s="20">
        <f>IFERROR(MATCH([1]res!K8,[1]pl!$D:$D,0),)</f>
        <v>117</v>
      </c>
      <c r="J4" s="20">
        <f>IFERROR(MATCH([1]res!L8,[1]pl!$D:$D,0),)</f>
        <v>106</v>
      </c>
      <c r="K4" s="20">
        <f>IFERROR(MATCH([1]res!M8,[1]pl!$D:$D,0),)</f>
        <v>120</v>
      </c>
      <c r="L4" s="20">
        <f>IFERROR(MATCH([1]res!N8,[1]pl!$D:$D,0),)</f>
        <v>121</v>
      </c>
      <c r="M4" s="20">
        <f>IFERROR(MATCH([1]res!O8,[1]pl!$D:$D,0),)</f>
        <v>111</v>
      </c>
      <c r="N4" s="20">
        <f>IFERROR(MATCH([1]res!P8,[1]pl!$D:$D,0),)</f>
        <v>101</v>
      </c>
      <c r="O4" s="20">
        <f>IFERROR(MATCH([1]res!Q8,[1]pl!$D:$D,0),)</f>
        <v>107</v>
      </c>
      <c r="P4" s="2" t="s">
        <v>289</v>
      </c>
      <c r="Q4" s="21">
        <f>IFERROR(MATCH([1]res!C9,[1]pl!$D:$D,0),)</f>
        <v>116</v>
      </c>
      <c r="R4" s="21">
        <f>IFERROR(MATCH([1]res!D9,[1]pl!$D:$D,0),)</f>
        <v>92</v>
      </c>
      <c r="S4" s="21">
        <f>IFERROR(MATCH([1]res!E9,[1]pl!$D:$D,0),)</f>
        <v>94</v>
      </c>
      <c r="T4" s="21">
        <f>IFERROR(MATCH([1]res!F9,[1]pl!$D:$D,0),)</f>
        <v>102</v>
      </c>
      <c r="U4" s="21">
        <f>IFERROR(MATCH([1]res!G9,[1]pl!$D:$D,0),)</f>
        <v>105</v>
      </c>
      <c r="V4" s="21">
        <f>IFERROR(MATCH([1]res!H9,[1]pl!$D:$D,0),)</f>
        <v>109</v>
      </c>
      <c r="W4" s="21">
        <f>IFERROR(MATCH([1]res!I9,[1]pl!$D:$D,0),)</f>
        <v>95</v>
      </c>
      <c r="X4" s="21">
        <f>IFERROR(MATCH([1]res!J9,[1]pl!$D:$D,0),)</f>
        <v>110</v>
      </c>
      <c r="Y4" s="21">
        <f>IFERROR(MATCH([1]res!K9,[1]pl!$D:$D,0),)</f>
        <v>93</v>
      </c>
      <c r="Z4" s="21">
        <f>IFERROR(MATCH([1]res!L9,[1]pl!$D:$D,0),)</f>
        <v>103</v>
      </c>
      <c r="AA4" s="21">
        <f>IFERROR(MATCH([1]res!M9,[1]pl!$D:$D,0),)</f>
        <v>115</v>
      </c>
      <c r="AB4" s="21">
        <f>IFERROR(MATCH([1]res!N9,[1]pl!$D:$D,0),)</f>
        <v>99</v>
      </c>
      <c r="AC4" s="21">
        <f>IFERROR(MATCH([1]res!O9,[1]pl!$D:$D,0),)</f>
        <v>114</v>
      </c>
      <c r="AD4" s="21">
        <f>IFERROR(MATCH([1]res!P9,[1]pl!$D:$D,0),)</f>
        <v>118</v>
      </c>
      <c r="AE4" s="21">
        <f>IFERROR(MATCH([1]res!Q9,[1]pl!$D:$D,0),)</f>
        <v>104</v>
      </c>
    </row>
    <row r="5" spans="1:31" s="2" customFormat="1" x14ac:dyDescent="0.25">
      <c r="A5" s="20">
        <f>IFERROR(MATCH([1]res!C10,[1]pl!$D:$D,0),)</f>
        <v>133</v>
      </c>
      <c r="B5" s="20">
        <f>IFERROR(MATCH([1]res!D10,[1]pl!$D:$D,0),)</f>
        <v>135</v>
      </c>
      <c r="C5" s="20">
        <f>IFERROR(MATCH([1]res!E10,[1]pl!$D:$D,0),)</f>
        <v>132</v>
      </c>
      <c r="D5" s="20">
        <f>IFERROR(MATCH([1]res!F10,[1]pl!$D:$D,0),)</f>
        <v>143</v>
      </c>
      <c r="E5" s="20">
        <f>IFERROR(MATCH([1]res!G10,[1]pl!$D:$D,0),)</f>
        <v>142</v>
      </c>
      <c r="F5" s="20">
        <f>IFERROR(MATCH([1]res!H10,[1]pl!$D:$D,0),)</f>
        <v>136</v>
      </c>
      <c r="G5" s="20">
        <f>IFERROR(MATCH([1]res!I10,[1]pl!$D:$D,0),)</f>
        <v>144</v>
      </c>
      <c r="H5" s="20">
        <f>IFERROR(MATCH([1]res!J10,[1]pl!$D:$D,0),)</f>
        <v>138</v>
      </c>
      <c r="I5" s="20">
        <f>IFERROR(MATCH([1]res!K10,[1]pl!$D:$D,0),)</f>
        <v>131</v>
      </c>
      <c r="J5" s="20">
        <f>IFERROR(MATCH([1]res!L10,[1]pl!$D:$D,0),)</f>
        <v>147</v>
      </c>
      <c r="K5" s="20">
        <f>IFERROR(MATCH([1]res!M10,[1]pl!$D:$D,0),)</f>
        <v>127</v>
      </c>
      <c r="L5" s="20">
        <f>IFERROR(MATCH([1]res!N10,[1]pl!$D:$D,0),)</f>
        <v>130</v>
      </c>
      <c r="M5" s="20">
        <f>IFERROR(MATCH([1]res!O10,[1]pl!$D:$D,0),)</f>
        <v>148</v>
      </c>
      <c r="N5" s="20">
        <f>IFERROR(MATCH([1]res!P10,[1]pl!$D:$D,0),)</f>
        <v>124</v>
      </c>
      <c r="O5" s="20">
        <f>IFERROR(MATCH([1]res!Q10,[1]pl!$D:$D,0),)</f>
        <v>146</v>
      </c>
      <c r="P5" s="2" t="s">
        <v>289</v>
      </c>
      <c r="Q5" s="21">
        <f>IFERROR(MATCH([1]res!C11,[1]pl!$D:$D,0),)</f>
        <v>137</v>
      </c>
      <c r="R5" s="21">
        <f>IFERROR(MATCH([1]res!D11,[1]pl!$D:$D,0),)</f>
        <v>139</v>
      </c>
      <c r="S5" s="21">
        <f>IFERROR(MATCH([1]res!E11,[1]pl!$D:$D,0),)</f>
        <v>141</v>
      </c>
      <c r="T5" s="21">
        <f>IFERROR(MATCH([1]res!F11,[1]pl!$D:$D,0),)</f>
        <v>128</v>
      </c>
      <c r="U5" s="21">
        <f>IFERROR(MATCH([1]res!G11,[1]pl!$D:$D,0),)</f>
        <v>122</v>
      </c>
      <c r="V5" s="21">
        <f>IFERROR(MATCH([1]res!H11,[1]pl!$D:$D,0),)</f>
        <v>145</v>
      </c>
      <c r="W5" s="21">
        <f>IFERROR(MATCH([1]res!I11,[1]pl!$D:$D,0),)</f>
        <v>123</v>
      </c>
      <c r="X5" s="21">
        <f>IFERROR(MATCH([1]res!J11,[1]pl!$D:$D,0),)</f>
        <v>129</v>
      </c>
      <c r="Y5" s="21">
        <f>IFERROR(MATCH([1]res!K11,[1]pl!$D:$D,0),)</f>
        <v>126</v>
      </c>
      <c r="Z5" s="21">
        <f>IFERROR(MATCH([1]res!L11,[1]pl!$D:$D,0),)</f>
        <v>149</v>
      </c>
      <c r="AA5" s="21">
        <f>IFERROR(MATCH([1]res!M11,[1]pl!$D:$D,0),)</f>
        <v>140</v>
      </c>
      <c r="AB5" s="21">
        <f>IFERROR(MATCH([1]res!N11,[1]pl!$D:$D,0),)</f>
        <v>134</v>
      </c>
      <c r="AC5" s="21">
        <f>IFERROR(MATCH([1]res!O11,[1]pl!$D:$D,0),)</f>
        <v>150</v>
      </c>
      <c r="AD5" s="21">
        <f>IFERROR(MATCH([1]res!P11,[1]pl!$D:$D,0),)</f>
        <v>151</v>
      </c>
      <c r="AE5" s="21">
        <f>IFERROR(MATCH([1]res!Q11,[1]pl!$D:$D,0),)</f>
        <v>125</v>
      </c>
    </row>
    <row r="6" spans="1:31" s="2" customFormat="1" x14ac:dyDescent="0.25">
      <c r="A6" s="20">
        <f>IFERROR(MATCH([1]res!C12,[1]pl!$D:$D,0),)</f>
        <v>158</v>
      </c>
      <c r="B6" s="20">
        <f>IFERROR(MATCH([1]res!D12,[1]pl!$D:$D,0),)</f>
        <v>156</v>
      </c>
      <c r="C6" s="20">
        <f>IFERROR(MATCH([1]res!E12,[1]pl!$D:$D,0),)</f>
        <v>172</v>
      </c>
      <c r="D6" s="20">
        <f>IFERROR(MATCH([1]res!F12,[1]pl!$D:$D,0),)</f>
        <v>178</v>
      </c>
      <c r="E6" s="20">
        <f>IFERROR(MATCH([1]res!G12,[1]pl!$D:$D,0),)</f>
        <v>179</v>
      </c>
      <c r="F6" s="20">
        <f>IFERROR(MATCH([1]res!H12,[1]pl!$D:$D,0),)</f>
        <v>166</v>
      </c>
      <c r="G6" s="20">
        <f>IFERROR(MATCH([1]res!I12,[1]pl!$D:$D,0),)</f>
        <v>180</v>
      </c>
      <c r="H6" s="20">
        <f>IFERROR(MATCH([1]res!J12,[1]pl!$D:$D,0),)</f>
        <v>169</v>
      </c>
      <c r="I6" s="20">
        <f>IFERROR(MATCH([1]res!K12,[1]pl!$D:$D,0),)</f>
        <v>167</v>
      </c>
      <c r="J6" s="20">
        <f>IFERROR(MATCH([1]res!L12,[1]pl!$D:$D,0),)</f>
        <v>181</v>
      </c>
      <c r="K6" s="20">
        <f>IFERROR(MATCH([1]res!M12,[1]pl!$D:$D,0),)</f>
        <v>164</v>
      </c>
      <c r="L6" s="20">
        <f>IFERROR(MATCH([1]res!N12,[1]pl!$D:$D,0),)</f>
        <v>153</v>
      </c>
      <c r="M6" s="20">
        <f>IFERROR(MATCH([1]res!O12,[1]pl!$D:$D,0),)</f>
        <v>171</v>
      </c>
      <c r="N6" s="20">
        <f>IFERROR(MATCH([1]res!P12,[1]pl!$D:$D,0),)</f>
        <v>152</v>
      </c>
      <c r="O6" s="20">
        <f>IFERROR(MATCH([1]res!Q12,[1]pl!$D:$D,0),)</f>
        <v>162</v>
      </c>
      <c r="P6" s="2" t="s">
        <v>289</v>
      </c>
      <c r="Q6" s="21">
        <f>IFERROR(MATCH([1]res!C13,[1]pl!$D:$D,0),)</f>
        <v>161</v>
      </c>
      <c r="R6" s="21">
        <f>IFERROR(MATCH([1]res!D13,[1]pl!$D:$D,0),)</f>
        <v>157</v>
      </c>
      <c r="S6" s="21">
        <f>IFERROR(MATCH([1]res!E13,[1]pl!$D:$D,0),)</f>
        <v>174</v>
      </c>
      <c r="T6" s="21">
        <f>IFERROR(MATCH([1]res!F13,[1]pl!$D:$D,0),)</f>
        <v>154</v>
      </c>
      <c r="U6" s="21">
        <f>IFERROR(MATCH([1]res!G13,[1]pl!$D:$D,0),)</f>
        <v>173</v>
      </c>
      <c r="V6" s="21">
        <f>IFERROR(MATCH([1]res!H13,[1]pl!$D:$D,0),)</f>
        <v>168</v>
      </c>
      <c r="W6" s="21">
        <f>IFERROR(MATCH([1]res!I13,[1]pl!$D:$D,0),)</f>
        <v>177</v>
      </c>
      <c r="X6" s="21">
        <f>IFERROR(MATCH([1]res!J13,[1]pl!$D:$D,0),)</f>
        <v>159</v>
      </c>
      <c r="Y6" s="21">
        <f>IFERROR(MATCH([1]res!K13,[1]pl!$D:$D,0),)</f>
        <v>160</v>
      </c>
      <c r="Z6" s="21">
        <f>IFERROR(MATCH([1]res!L13,[1]pl!$D:$D,0),)</f>
        <v>176</v>
      </c>
      <c r="AA6" s="21">
        <f>IFERROR(MATCH([1]res!M13,[1]pl!$D:$D,0),)</f>
        <v>175</v>
      </c>
      <c r="AB6" s="21">
        <f>IFERROR(MATCH([1]res!N13,[1]pl!$D:$D,0),)</f>
        <v>163</v>
      </c>
      <c r="AC6" s="21">
        <f>IFERROR(MATCH([1]res!O13,[1]pl!$D:$D,0),)</f>
        <v>155</v>
      </c>
      <c r="AD6" s="21">
        <f>IFERROR(MATCH([1]res!P13,[1]pl!$D:$D,0),)</f>
        <v>165</v>
      </c>
      <c r="AE6" s="21">
        <f>IFERROR(MATCH([1]res!Q13,[1]pl!$D:$D,0),)</f>
        <v>170</v>
      </c>
    </row>
    <row r="7" spans="1:31" s="2" customFormat="1" x14ac:dyDescent="0.25">
      <c r="A7" s="20">
        <f>IFERROR(MATCH([1]res!C14,[1]pl!$D:$D,0),)</f>
        <v>185</v>
      </c>
      <c r="B7" s="20">
        <f>IFERROR(MATCH([1]res!D14,[1]pl!$D:$D,0),)</f>
        <v>184</v>
      </c>
      <c r="C7" s="20">
        <f>IFERROR(MATCH([1]res!E14,[1]pl!$D:$D,0),)</f>
        <v>206</v>
      </c>
      <c r="D7" s="20">
        <f>IFERROR(MATCH([1]res!F14,[1]pl!$D:$D,0),)</f>
        <v>190</v>
      </c>
      <c r="E7" s="20">
        <f>IFERROR(MATCH([1]res!G14,[1]pl!$D:$D,0),)</f>
        <v>193</v>
      </c>
      <c r="F7" s="20">
        <f>IFERROR(MATCH([1]res!H14,[1]pl!$D:$D,0),)</f>
        <v>203</v>
      </c>
      <c r="G7" s="20">
        <f>IFERROR(MATCH([1]res!I14,[1]pl!$D:$D,0),)</f>
        <v>199</v>
      </c>
      <c r="H7" s="20">
        <f>IFERROR(MATCH([1]res!J14,[1]pl!$D:$D,0),)</f>
        <v>207</v>
      </c>
      <c r="I7" s="20">
        <f>IFERROR(MATCH([1]res!K14,[1]pl!$D:$D,0),)</f>
        <v>202</v>
      </c>
      <c r="J7" s="20">
        <f>IFERROR(MATCH([1]res!L14,[1]pl!$D:$D,0),)</f>
        <v>188</v>
      </c>
      <c r="K7" s="20">
        <f>IFERROR(MATCH([1]res!M14,[1]pl!$D:$D,0),)</f>
        <v>195</v>
      </c>
      <c r="L7" s="20">
        <f>IFERROR(MATCH([1]res!N14,[1]pl!$D:$D,0),)</f>
        <v>191</v>
      </c>
      <c r="M7" s="20">
        <f>IFERROR(MATCH([1]res!O14,[1]pl!$D:$D,0),)</f>
        <v>211</v>
      </c>
      <c r="N7" s="20">
        <f>IFERROR(MATCH([1]res!P14,[1]pl!$D:$D,0),)</f>
        <v>196</v>
      </c>
      <c r="O7" s="20">
        <f>IFERROR(MATCH([1]res!Q14,[1]pl!$D:$D,0),)</f>
        <v>208</v>
      </c>
      <c r="P7" s="2" t="s">
        <v>289</v>
      </c>
      <c r="Q7" s="21">
        <f>IFERROR(MATCH([1]res!C15,[1]pl!$D:$D,0),)</f>
        <v>186</v>
      </c>
      <c r="R7" s="21">
        <f>IFERROR(MATCH([1]res!D15,[1]pl!$D:$D,0),)</f>
        <v>210</v>
      </c>
      <c r="S7" s="21">
        <f>IFERROR(MATCH([1]res!E15,[1]pl!$D:$D,0),)</f>
        <v>200</v>
      </c>
      <c r="T7" s="21">
        <f>IFERROR(MATCH([1]res!F15,[1]pl!$D:$D,0),)</f>
        <v>209</v>
      </c>
      <c r="U7" s="21">
        <f>IFERROR(MATCH([1]res!G15,[1]pl!$D:$D,0),)</f>
        <v>189</v>
      </c>
      <c r="V7" s="21">
        <f>IFERROR(MATCH([1]res!H15,[1]pl!$D:$D,0),)</f>
        <v>198</v>
      </c>
      <c r="W7" s="21">
        <f>IFERROR(MATCH([1]res!I15,[1]pl!$D:$D,0),)</f>
        <v>201</v>
      </c>
      <c r="X7" s="21">
        <f>IFERROR(MATCH([1]res!J15,[1]pl!$D:$D,0),)</f>
        <v>182</v>
      </c>
      <c r="Y7" s="21">
        <f>IFERROR(MATCH([1]res!K15,[1]pl!$D:$D,0),)</f>
        <v>194</v>
      </c>
      <c r="Z7" s="21">
        <f>IFERROR(MATCH([1]res!L15,[1]pl!$D:$D,0),)</f>
        <v>204</v>
      </c>
      <c r="AA7" s="21">
        <f>IFERROR(MATCH([1]res!M15,[1]pl!$D:$D,0),)</f>
        <v>187</v>
      </c>
      <c r="AB7" s="21">
        <f>IFERROR(MATCH([1]res!N15,[1]pl!$D:$D,0),)</f>
        <v>205</v>
      </c>
      <c r="AC7" s="21">
        <f>IFERROR(MATCH([1]res!O15,[1]pl!$D:$D,0),)</f>
        <v>192</v>
      </c>
      <c r="AD7" s="21">
        <f>IFERROR(MATCH([1]res!P15,[1]pl!$D:$D,0),)</f>
        <v>197</v>
      </c>
      <c r="AE7" s="21">
        <f>IFERROR(MATCH([1]res!Q15,[1]pl!$D:$D,0),)</f>
        <v>183</v>
      </c>
    </row>
    <row r="8" spans="1:31" s="2" customFormat="1" x14ac:dyDescent="0.25">
      <c r="A8" s="20">
        <f>IFERROR(MATCH([1]res!C16,[1]pl!$D:$D,0),)</f>
        <v>231</v>
      </c>
      <c r="B8" s="20">
        <f>IFERROR(MATCH([1]res!D16,[1]pl!$D:$D,0),)</f>
        <v>224</v>
      </c>
      <c r="C8" s="20">
        <f>IFERROR(MATCH([1]res!E16,[1]pl!$D:$D,0),)</f>
        <v>241</v>
      </c>
      <c r="D8" s="20">
        <f>IFERROR(MATCH([1]res!F16,[1]pl!$D:$D,0),)</f>
        <v>215</v>
      </c>
      <c r="E8" s="20">
        <f>IFERROR(MATCH([1]res!G16,[1]pl!$D:$D,0),)</f>
        <v>232</v>
      </c>
      <c r="F8" s="20">
        <f>IFERROR(MATCH([1]res!H16,[1]pl!$D:$D,0),)</f>
        <v>228</v>
      </c>
      <c r="G8" s="20">
        <f>IFERROR(MATCH([1]res!I16,[1]pl!$D:$D,0),)</f>
        <v>217</v>
      </c>
      <c r="H8" s="20">
        <f>IFERROR(MATCH([1]res!J16,[1]pl!$D:$D,0),)</f>
        <v>227</v>
      </c>
      <c r="I8" s="20">
        <f>IFERROR(MATCH([1]res!K16,[1]pl!$D:$D,0),)</f>
        <v>229</v>
      </c>
      <c r="J8" s="20">
        <f>IFERROR(MATCH([1]res!L16,[1]pl!$D:$D,0),)</f>
        <v>237</v>
      </c>
      <c r="K8" s="20">
        <f>IFERROR(MATCH([1]res!M16,[1]pl!$D:$D,0),)</f>
        <v>216</v>
      </c>
      <c r="L8" s="20">
        <f>IFERROR(MATCH([1]res!N16,[1]pl!$D:$D,0),)</f>
        <v>234</v>
      </c>
      <c r="M8" s="20">
        <f>IFERROR(MATCH([1]res!O16,[1]pl!$D:$D,0),)</f>
        <v>230</v>
      </c>
      <c r="N8" s="20">
        <f>IFERROR(MATCH([1]res!P16,[1]pl!$D:$D,0),)</f>
        <v>220</v>
      </c>
      <c r="O8" s="20">
        <f>IFERROR(MATCH([1]res!Q16,[1]pl!$D:$D,0),)</f>
        <v>218</v>
      </c>
      <c r="P8" s="2" t="s">
        <v>289</v>
      </c>
      <c r="Q8" s="21">
        <f>IFERROR(MATCH([1]res!C17,[1]pl!$D:$D,0),)</f>
        <v>219</v>
      </c>
      <c r="R8" s="21">
        <f>IFERROR(MATCH([1]res!D17,[1]pl!$D:$D,0),)</f>
        <v>239</v>
      </c>
      <c r="S8" s="21">
        <f>IFERROR(MATCH([1]res!E17,[1]pl!$D:$D,0),)</f>
        <v>213</v>
      </c>
      <c r="T8" s="21">
        <f>IFERROR(MATCH([1]res!F17,[1]pl!$D:$D,0),)</f>
        <v>233</v>
      </c>
      <c r="U8" s="21">
        <f>IFERROR(MATCH([1]res!G17,[1]pl!$D:$D,0),)</f>
        <v>240</v>
      </c>
      <c r="V8" s="21">
        <f>IFERROR(MATCH([1]res!H17,[1]pl!$D:$D,0),)</f>
        <v>223</v>
      </c>
      <c r="W8" s="21">
        <f>IFERROR(MATCH([1]res!I17,[1]pl!$D:$D,0),)</f>
        <v>226</v>
      </c>
      <c r="X8" s="21">
        <f>IFERROR(MATCH([1]res!J17,[1]pl!$D:$D,0),)</f>
        <v>212</v>
      </c>
      <c r="Y8" s="21">
        <f>IFERROR(MATCH([1]res!K17,[1]pl!$D:$D,0),)</f>
        <v>238</v>
      </c>
      <c r="Z8" s="21">
        <f>IFERROR(MATCH([1]res!L17,[1]pl!$D:$D,0),)</f>
        <v>221</v>
      </c>
      <c r="AA8" s="21">
        <f>IFERROR(MATCH([1]res!M17,[1]pl!$D:$D,0),)</f>
        <v>214</v>
      </c>
      <c r="AB8" s="21">
        <f>IFERROR(MATCH([1]res!N17,[1]pl!$D:$D,0),)</f>
        <v>222</v>
      </c>
      <c r="AC8" s="21">
        <f>IFERROR(MATCH([1]res!O17,[1]pl!$D:$D,0),)</f>
        <v>235</v>
      </c>
      <c r="AD8" s="21">
        <f>IFERROR(MATCH([1]res!P17,[1]pl!$D:$D,0),)</f>
        <v>225</v>
      </c>
      <c r="AE8" s="21">
        <f>IFERROR(MATCH([1]res!Q17,[1]pl!$D:$D,0),)</f>
        <v>236</v>
      </c>
    </row>
    <row r="9" spans="1:31" s="2" customFormat="1" x14ac:dyDescent="0.25">
      <c r="A9" s="20">
        <f>IFERROR(MATCH([1]res!C18,[1]pl!$D:$D,0),)</f>
        <v>247</v>
      </c>
      <c r="B9" s="20">
        <f>IFERROR(MATCH([1]res!D18,[1]pl!$D:$D,0),)</f>
        <v>257</v>
      </c>
      <c r="C9" s="20">
        <f>IFERROR(MATCH([1]res!E18,[1]pl!$D:$D,0),)</f>
        <v>269</v>
      </c>
      <c r="D9" s="20">
        <f>IFERROR(MATCH([1]res!F18,[1]pl!$D:$D,0),)</f>
        <v>243</v>
      </c>
      <c r="E9" s="20">
        <f>IFERROR(MATCH([1]res!G18,[1]pl!$D:$D,0),)</f>
        <v>259</v>
      </c>
      <c r="F9" s="20">
        <f>IFERROR(MATCH([1]res!H18,[1]pl!$D:$D,0),)</f>
        <v>251</v>
      </c>
      <c r="G9" s="20">
        <f>IFERROR(MATCH([1]res!I18,[1]pl!$D:$D,0),)</f>
        <v>258</v>
      </c>
      <c r="H9" s="20">
        <f>IFERROR(MATCH([1]res!J18,[1]pl!$D:$D,0),)</f>
        <v>271</v>
      </c>
      <c r="I9" s="20">
        <f>IFERROR(MATCH([1]res!K18,[1]pl!$D:$D,0),)</f>
        <v>250</v>
      </c>
      <c r="J9" s="20">
        <f>IFERROR(MATCH([1]res!L18,[1]pl!$D:$D,0),)</f>
        <v>249</v>
      </c>
      <c r="K9" s="20">
        <f>IFERROR(MATCH([1]res!M18,[1]pl!$D:$D,0),)</f>
        <v>242</v>
      </c>
      <c r="L9" s="20">
        <f>IFERROR(MATCH([1]res!N18,[1]pl!$D:$D,0),)</f>
        <v>266</v>
      </c>
      <c r="M9" s="20">
        <f>IFERROR(MATCH([1]res!O18,[1]pl!$D:$D,0),)</f>
        <v>253</v>
      </c>
      <c r="N9" s="20">
        <f>IFERROR(MATCH([1]res!P18,[1]pl!$D:$D,0),)</f>
        <v>248</v>
      </c>
      <c r="O9" s="20">
        <f>IFERROR(MATCH([1]res!Q18,[1]pl!$D:$D,0),)</f>
        <v>256</v>
      </c>
      <c r="P9" s="2" t="s">
        <v>289</v>
      </c>
      <c r="Q9" s="21">
        <f>IFERROR(MATCH([1]res!C19,[1]pl!$D:$D,0),)</f>
        <v>270</v>
      </c>
      <c r="R9" s="21">
        <f>IFERROR(MATCH([1]res!D19,[1]pl!$D:$D,0),)</f>
        <v>255</v>
      </c>
      <c r="S9" s="21">
        <f>IFERROR(MATCH([1]res!E19,[1]pl!$D:$D,0),)</f>
        <v>265</v>
      </c>
      <c r="T9" s="21">
        <f>IFERROR(MATCH([1]res!F19,[1]pl!$D:$D,0),)</f>
        <v>262</v>
      </c>
      <c r="U9" s="21">
        <f>IFERROR(MATCH([1]res!G19,[1]pl!$D:$D,0),)</f>
        <v>252</v>
      </c>
      <c r="V9" s="21">
        <f>IFERROR(MATCH([1]res!H19,[1]pl!$D:$D,0),)</f>
        <v>254</v>
      </c>
      <c r="W9" s="21">
        <f>IFERROR(MATCH([1]res!I19,[1]pl!$D:$D,0),)</f>
        <v>267</v>
      </c>
      <c r="X9" s="21">
        <f>IFERROR(MATCH([1]res!J19,[1]pl!$D:$D,0),)</f>
        <v>263</v>
      </c>
      <c r="Y9" s="21">
        <f>IFERROR(MATCH([1]res!K19,[1]pl!$D:$D,0),)</f>
        <v>246</v>
      </c>
      <c r="Z9" s="21">
        <f>IFERROR(MATCH([1]res!L19,[1]pl!$D:$D,0),)</f>
        <v>245</v>
      </c>
      <c r="AA9" s="21">
        <f>IFERROR(MATCH([1]res!M19,[1]pl!$D:$D,0),)</f>
        <v>268</v>
      </c>
      <c r="AB9" s="21">
        <f>IFERROR(MATCH([1]res!N19,[1]pl!$D:$D,0),)</f>
        <v>244</v>
      </c>
      <c r="AC9" s="21">
        <f>IFERROR(MATCH([1]res!O19,[1]pl!$D:$D,0),)</f>
        <v>261</v>
      </c>
      <c r="AD9" s="21">
        <f>IFERROR(MATCH([1]res!P19,[1]pl!$D:$D,0),)</f>
        <v>264</v>
      </c>
      <c r="AE9" s="21">
        <f>IFERROR(MATCH([1]res!Q19,[1]pl!$D:$D,0),)</f>
        <v>260</v>
      </c>
    </row>
    <row r="10" spans="1:31" s="2" customFormat="1" x14ac:dyDescent="0.25">
      <c r="A10" s="20">
        <f>IFERROR(MATCH([1]res!C20,[1]pl!$D:$D,0),)</f>
        <v>287</v>
      </c>
      <c r="B10" s="20">
        <f>IFERROR(MATCH([1]res!D20,[1]pl!$D:$D,0),)</f>
        <v>276</v>
      </c>
      <c r="C10" s="20">
        <f>IFERROR(MATCH([1]res!E20,[1]pl!$D:$D,0),)</f>
        <v>289</v>
      </c>
      <c r="D10" s="20">
        <f>IFERROR(MATCH([1]res!F20,[1]pl!$D:$D,0),)</f>
        <v>294</v>
      </c>
      <c r="E10" s="20">
        <f>IFERROR(MATCH([1]res!G20,[1]pl!$D:$D,0),)</f>
        <v>273</v>
      </c>
      <c r="F10" s="20">
        <f>IFERROR(MATCH([1]res!H20,[1]pl!$D:$D,0),)</f>
        <v>283</v>
      </c>
      <c r="G10" s="20">
        <f>IFERROR(MATCH([1]res!I20,[1]pl!$D:$D,0),)</f>
        <v>297</v>
      </c>
      <c r="H10" s="20">
        <f>IFERROR(MATCH([1]res!J20,[1]pl!$D:$D,0),)</f>
        <v>301</v>
      </c>
      <c r="I10" s="20">
        <f>IFERROR(MATCH([1]res!K20,[1]pl!$D:$D,0),)</f>
        <v>286</v>
      </c>
      <c r="J10" s="20">
        <f>IFERROR(MATCH([1]res!L20,[1]pl!$D:$D,0),)</f>
        <v>272</v>
      </c>
      <c r="K10" s="20">
        <f>IFERROR(MATCH([1]res!M20,[1]pl!$D:$D,0),)</f>
        <v>296</v>
      </c>
      <c r="L10" s="20">
        <f>IFERROR(MATCH([1]res!N20,[1]pl!$D:$D,0),)</f>
        <v>295</v>
      </c>
      <c r="M10" s="20">
        <f>IFERROR(MATCH([1]res!O20,[1]pl!$D:$D,0),)</f>
        <v>298</v>
      </c>
      <c r="N10" s="20">
        <f>IFERROR(MATCH([1]res!P20,[1]pl!$D:$D,0),)</f>
        <v>291</v>
      </c>
      <c r="O10" s="20">
        <f>IFERROR(MATCH([1]res!Q20,[1]pl!$D:$D,0),)</f>
        <v>300</v>
      </c>
      <c r="P10" s="2" t="s">
        <v>289</v>
      </c>
      <c r="Q10" s="21">
        <f>IFERROR(MATCH([1]res!C21,[1]pl!$D:$D,0),)</f>
        <v>278</v>
      </c>
      <c r="R10" s="21">
        <f>IFERROR(MATCH([1]res!D21,[1]pl!$D:$D,0),)</f>
        <v>299</v>
      </c>
      <c r="S10" s="21">
        <f>IFERROR(MATCH([1]res!E21,[1]pl!$D:$D,0),)</f>
        <v>277</v>
      </c>
      <c r="T10" s="21">
        <f>IFERROR(MATCH([1]res!F21,[1]pl!$D:$D,0),)</f>
        <v>281</v>
      </c>
      <c r="U10" s="21">
        <f>IFERROR(MATCH([1]res!G21,[1]pl!$D:$D,0),)</f>
        <v>284</v>
      </c>
      <c r="V10" s="21">
        <f>IFERROR(MATCH([1]res!H21,[1]pl!$D:$D,0),)</f>
        <v>279</v>
      </c>
      <c r="W10" s="21">
        <f>IFERROR(MATCH([1]res!I21,[1]pl!$D:$D,0),)</f>
        <v>285</v>
      </c>
      <c r="X10" s="21">
        <f>IFERROR(MATCH([1]res!J21,[1]pl!$D:$D,0),)</f>
        <v>288</v>
      </c>
      <c r="Y10" s="21">
        <f>IFERROR(MATCH([1]res!K21,[1]pl!$D:$D,0),)</f>
        <v>290</v>
      </c>
      <c r="Z10" s="21">
        <f>IFERROR(MATCH([1]res!L21,[1]pl!$D:$D,0),)</f>
        <v>280</v>
      </c>
      <c r="AA10" s="21">
        <f>IFERROR(MATCH([1]res!M21,[1]pl!$D:$D,0),)</f>
        <v>275</v>
      </c>
      <c r="AB10" s="21">
        <f>IFERROR(MATCH([1]res!N21,[1]pl!$D:$D,0),)</f>
        <v>292</v>
      </c>
      <c r="AC10" s="21">
        <f>IFERROR(MATCH([1]res!O21,[1]pl!$D:$D,0),)</f>
        <v>274</v>
      </c>
      <c r="AD10" s="21">
        <f>IFERROR(MATCH([1]res!P21,[1]pl!$D:$D,0),)</f>
        <v>293</v>
      </c>
      <c r="AE10" s="21">
        <f>IFERROR(MATCH([1]res!Q21,[1]pl!$D:$D,0),)</f>
        <v>282</v>
      </c>
    </row>
    <row r="11" spans="1:31" s="2" customFormat="1" x14ac:dyDescent="0.25">
      <c r="A11" s="20">
        <f>IFERROR(MATCH([1]res!C22,[1]pl!$D:$D,0),)</f>
        <v>302</v>
      </c>
      <c r="B11" s="20">
        <f>IFERROR(MATCH([1]res!D22,[1]pl!$D:$D,0),)</f>
        <v>317</v>
      </c>
      <c r="C11" s="20">
        <f>IFERROR(MATCH([1]res!E22,[1]pl!$D:$D,0),)</f>
        <v>316</v>
      </c>
      <c r="D11" s="20">
        <f>IFERROR(MATCH([1]res!F22,[1]pl!$D:$D,0),)</f>
        <v>314</v>
      </c>
      <c r="E11" s="20">
        <f>IFERROR(MATCH([1]res!G22,[1]pl!$D:$D,0),)</f>
        <v>327</v>
      </c>
      <c r="F11" s="20">
        <f>IFERROR(MATCH([1]res!H22,[1]pl!$D:$D,0),)</f>
        <v>318</v>
      </c>
      <c r="G11" s="20">
        <f>IFERROR(MATCH([1]res!I22,[1]pl!$D:$D,0),)</f>
        <v>328</v>
      </c>
      <c r="H11" s="20">
        <f>IFERROR(MATCH([1]res!J22,[1]pl!$D:$D,0),)</f>
        <v>329</v>
      </c>
      <c r="I11" s="20">
        <f>IFERROR(MATCH([1]res!K22,[1]pl!$D:$D,0),)</f>
        <v>319</v>
      </c>
      <c r="J11" s="20">
        <f>IFERROR(MATCH([1]res!L22,[1]pl!$D:$D,0),)</f>
        <v>323</v>
      </c>
      <c r="K11" s="20">
        <f>IFERROR(MATCH([1]res!M22,[1]pl!$D:$D,0),)</f>
        <v>320</v>
      </c>
      <c r="L11" s="20">
        <f>IFERROR(MATCH([1]res!N22,[1]pl!$D:$D,0),)</f>
        <v>304</v>
      </c>
      <c r="M11" s="20">
        <f>IFERROR(MATCH([1]res!O22,[1]pl!$D:$D,0),)</f>
        <v>312</v>
      </c>
      <c r="N11" s="20">
        <f>IFERROR(MATCH([1]res!P22,[1]pl!$D:$D,0),)</f>
        <v>307</v>
      </c>
      <c r="O11" s="20">
        <f>IFERROR(MATCH([1]res!Q22,[1]pl!$D:$D,0),)</f>
        <v>310</v>
      </c>
      <c r="P11" s="2" t="s">
        <v>289</v>
      </c>
      <c r="Q11" s="21">
        <f>IFERROR(MATCH([1]res!C23,[1]pl!$D:$D,0),)</f>
        <v>311</v>
      </c>
      <c r="R11" s="21">
        <f>IFERROR(MATCH([1]res!D23,[1]pl!$D:$D,0),)</f>
        <v>313</v>
      </c>
      <c r="S11" s="21">
        <f>IFERROR(MATCH([1]res!E23,[1]pl!$D:$D,0),)</f>
        <v>322</v>
      </c>
      <c r="T11" s="21">
        <f>IFERROR(MATCH([1]res!F23,[1]pl!$D:$D,0),)</f>
        <v>324</v>
      </c>
      <c r="U11" s="21">
        <f>IFERROR(MATCH([1]res!G23,[1]pl!$D:$D,0),)</f>
        <v>305</v>
      </c>
      <c r="V11" s="21">
        <f>IFERROR(MATCH([1]res!H23,[1]pl!$D:$D,0),)</f>
        <v>308</v>
      </c>
      <c r="W11" s="21">
        <f>IFERROR(MATCH([1]res!I23,[1]pl!$D:$D,0),)</f>
        <v>325</v>
      </c>
      <c r="X11" s="21">
        <f>IFERROR(MATCH([1]res!J23,[1]pl!$D:$D,0),)</f>
        <v>309</v>
      </c>
      <c r="Y11" s="21">
        <f>IFERROR(MATCH([1]res!K23,[1]pl!$D:$D,0),)</f>
        <v>326</v>
      </c>
      <c r="Z11" s="21">
        <f>IFERROR(MATCH([1]res!L23,[1]pl!$D:$D,0),)</f>
        <v>315</v>
      </c>
      <c r="AA11" s="21">
        <f>IFERROR(MATCH([1]res!M23,[1]pl!$D:$D,0),)</f>
        <v>303</v>
      </c>
      <c r="AB11" s="21">
        <f>IFERROR(MATCH([1]res!N23,[1]pl!$D:$D,0),)</f>
        <v>306</v>
      </c>
      <c r="AC11" s="21">
        <f>IFERROR(MATCH([1]res!O23,[1]pl!$D:$D,0),)</f>
        <v>331</v>
      </c>
      <c r="AD11" s="21">
        <f>IFERROR(MATCH([1]res!P23,[1]pl!$D:$D,0),)</f>
        <v>321</v>
      </c>
      <c r="AE11" s="21">
        <f>IFERROR(MATCH([1]res!Q23,[1]pl!$D:$D,0),)</f>
        <v>330</v>
      </c>
    </row>
    <row r="12" spans="1:31" s="2" customFormat="1" x14ac:dyDescent="0.25">
      <c r="A12" s="20">
        <f>IFERROR(MATCH([1]res!C24,[1]pl!$D:$D,0),)</f>
        <v>356</v>
      </c>
      <c r="B12" s="20">
        <f>IFERROR(MATCH([1]res!D24,[1]pl!$D:$D,0),)</f>
        <v>358</v>
      </c>
      <c r="C12" s="20">
        <f>IFERROR(MATCH([1]res!E24,[1]pl!$D:$D,0),)</f>
        <v>361</v>
      </c>
      <c r="D12" s="20">
        <f>IFERROR(MATCH([1]res!F24,[1]pl!$D:$D,0),)</f>
        <v>353</v>
      </c>
      <c r="E12" s="20">
        <f>IFERROR(MATCH([1]res!G24,[1]pl!$D:$D,0),)</f>
        <v>345</v>
      </c>
      <c r="F12" s="20">
        <f>IFERROR(MATCH([1]res!H24,[1]pl!$D:$D,0),)</f>
        <v>342</v>
      </c>
      <c r="G12" s="20">
        <f>IFERROR(MATCH([1]res!I24,[1]pl!$D:$D,0),)</f>
        <v>337</v>
      </c>
      <c r="H12" s="20">
        <f>IFERROR(MATCH([1]res!J24,[1]pl!$D:$D,0),)</f>
        <v>347</v>
      </c>
      <c r="I12" s="20">
        <f>IFERROR(MATCH([1]res!K24,[1]pl!$D:$D,0),)</f>
        <v>348</v>
      </c>
      <c r="J12" s="20">
        <f>IFERROR(MATCH([1]res!L24,[1]pl!$D:$D,0),)</f>
        <v>355</v>
      </c>
      <c r="K12" s="20">
        <f>IFERROR(MATCH([1]res!M24,[1]pl!$D:$D,0),)</f>
        <v>340</v>
      </c>
      <c r="L12" s="20">
        <f>IFERROR(MATCH([1]res!N24,[1]pl!$D:$D,0),)</f>
        <v>346</v>
      </c>
      <c r="M12" s="20">
        <f>IFERROR(MATCH([1]res!O24,[1]pl!$D:$D,0),)</f>
        <v>352</v>
      </c>
      <c r="N12" s="20">
        <f>IFERROR(MATCH([1]res!P24,[1]pl!$D:$D,0),)</f>
        <v>335</v>
      </c>
      <c r="O12" s="20">
        <f>IFERROR(MATCH([1]res!Q24,[1]pl!$D:$D,0),)</f>
        <v>341</v>
      </c>
      <c r="P12" s="2" t="s">
        <v>289</v>
      </c>
      <c r="Q12" s="21">
        <f>IFERROR(MATCH([1]res!C25,[1]pl!$D:$D,0),)</f>
        <v>338</v>
      </c>
      <c r="R12" s="21">
        <f>IFERROR(MATCH([1]res!D25,[1]pl!$D:$D,0),)</f>
        <v>351</v>
      </c>
      <c r="S12" s="21">
        <f>IFERROR(MATCH([1]res!E25,[1]pl!$D:$D,0),)</f>
        <v>332</v>
      </c>
      <c r="T12" s="21">
        <f>IFERROR(MATCH([1]res!F25,[1]pl!$D:$D,0),)</f>
        <v>357</v>
      </c>
      <c r="U12" s="21">
        <f>IFERROR(MATCH([1]res!G25,[1]pl!$D:$D,0),)</f>
        <v>334</v>
      </c>
      <c r="V12" s="21">
        <f>IFERROR(MATCH([1]res!H25,[1]pl!$D:$D,0),)</f>
        <v>360</v>
      </c>
      <c r="W12" s="21">
        <f>IFERROR(MATCH([1]res!I25,[1]pl!$D:$D,0),)</f>
        <v>343</v>
      </c>
      <c r="X12" s="21">
        <f>IFERROR(MATCH([1]res!J25,[1]pl!$D:$D,0),)</f>
        <v>336</v>
      </c>
      <c r="Y12" s="21">
        <f>IFERROR(MATCH([1]res!K25,[1]pl!$D:$D,0),)</f>
        <v>354</v>
      </c>
      <c r="Z12" s="21">
        <f>IFERROR(MATCH([1]res!L25,[1]pl!$D:$D,0),)</f>
        <v>350</v>
      </c>
      <c r="AA12" s="21">
        <f>IFERROR(MATCH([1]res!M25,[1]pl!$D:$D,0),)</f>
        <v>344</v>
      </c>
      <c r="AB12" s="21">
        <f>IFERROR(MATCH([1]res!N25,[1]pl!$D:$D,0),)</f>
        <v>333</v>
      </c>
      <c r="AC12" s="21">
        <f>IFERROR(MATCH([1]res!O25,[1]pl!$D:$D,0),)</f>
        <v>349</v>
      </c>
      <c r="AD12" s="21">
        <f>IFERROR(MATCH([1]res!P25,[1]pl!$D:$D,0),)</f>
        <v>359</v>
      </c>
      <c r="AE12" s="21">
        <f>IFERROR(MATCH([1]res!Q25,[1]pl!$D:$D,0),)</f>
        <v>339</v>
      </c>
    </row>
    <row r="13" spans="1:31" s="2" customFormat="1" x14ac:dyDescent="0.25">
      <c r="A13" s="20">
        <f>IFERROR(MATCH([1]res!C26,[1]pl!$D:$D,0),)</f>
        <v>366</v>
      </c>
      <c r="B13" s="20">
        <f>IFERROR(MATCH([1]res!D26,[1]pl!$D:$D,0),)</f>
        <v>372</v>
      </c>
      <c r="C13" s="20">
        <f>IFERROR(MATCH([1]res!E26,[1]pl!$D:$D,0),)</f>
        <v>386</v>
      </c>
      <c r="D13" s="20">
        <f>IFERROR(MATCH([1]res!F26,[1]pl!$D:$D,0),)</f>
        <v>378</v>
      </c>
      <c r="E13" s="20">
        <f>IFERROR(MATCH([1]res!G26,[1]pl!$D:$D,0),)</f>
        <v>383</v>
      </c>
      <c r="F13" s="20">
        <f>IFERROR(MATCH([1]res!H26,[1]pl!$D:$D,0),)</f>
        <v>381</v>
      </c>
      <c r="G13" s="20">
        <f>IFERROR(MATCH([1]res!I26,[1]pl!$D:$D,0),)</f>
        <v>385</v>
      </c>
      <c r="H13" s="20">
        <f>IFERROR(MATCH([1]res!J26,[1]pl!$D:$D,0),)</f>
        <v>367</v>
      </c>
      <c r="I13" s="20">
        <f>IFERROR(MATCH([1]res!K26,[1]pl!$D:$D,0),)</f>
        <v>373</v>
      </c>
      <c r="J13" s="20">
        <f>IFERROR(MATCH([1]res!L26,[1]pl!$D:$D,0),)</f>
        <v>363</v>
      </c>
      <c r="K13" s="20">
        <f>IFERROR(MATCH([1]res!M26,[1]pl!$D:$D,0),)</f>
        <v>388</v>
      </c>
      <c r="L13" s="20">
        <f>IFERROR(MATCH([1]res!N26,[1]pl!$D:$D,0),)</f>
        <v>375</v>
      </c>
      <c r="M13" s="20">
        <f>IFERROR(MATCH([1]res!O26,[1]pl!$D:$D,0),)</f>
        <v>382</v>
      </c>
      <c r="N13" s="20">
        <f>IFERROR(MATCH([1]res!P26,[1]pl!$D:$D,0),)</f>
        <v>377</v>
      </c>
      <c r="O13" s="20">
        <f>IFERROR(MATCH([1]res!Q26,[1]pl!$D:$D,0),)</f>
        <v>371</v>
      </c>
      <c r="P13" s="2" t="s">
        <v>289</v>
      </c>
      <c r="Q13" s="21">
        <f>IFERROR(MATCH([1]res!C27,[1]pl!$D:$D,0),)</f>
        <v>369</v>
      </c>
      <c r="R13" s="21">
        <f>IFERROR(MATCH([1]res!D27,[1]pl!$D:$D,0),)</f>
        <v>389</v>
      </c>
      <c r="S13" s="21">
        <f>IFERROR(MATCH([1]res!E27,[1]pl!$D:$D,0),)</f>
        <v>368</v>
      </c>
      <c r="T13" s="21">
        <f>IFERROR(MATCH([1]res!F27,[1]pl!$D:$D,0),)</f>
        <v>391</v>
      </c>
      <c r="U13" s="21">
        <f>IFERROR(MATCH([1]res!G27,[1]pl!$D:$D,0),)</f>
        <v>380</v>
      </c>
      <c r="V13" s="21">
        <f>IFERROR(MATCH([1]res!H27,[1]pl!$D:$D,0),)</f>
        <v>376</v>
      </c>
      <c r="W13" s="21">
        <f>IFERROR(MATCH([1]res!I27,[1]pl!$D:$D,0),)</f>
        <v>390</v>
      </c>
      <c r="X13" s="21">
        <f>IFERROR(MATCH([1]res!J27,[1]pl!$D:$D,0),)</f>
        <v>370</v>
      </c>
      <c r="Y13" s="21">
        <f>IFERROR(MATCH([1]res!K27,[1]pl!$D:$D,0),)</f>
        <v>374</v>
      </c>
      <c r="Z13" s="21">
        <f>IFERROR(MATCH([1]res!L27,[1]pl!$D:$D,0),)</f>
        <v>387</v>
      </c>
      <c r="AA13" s="21">
        <f>IFERROR(MATCH([1]res!M27,[1]pl!$D:$D,0),)</f>
        <v>365</v>
      </c>
      <c r="AB13" s="21">
        <f>IFERROR(MATCH([1]res!N27,[1]pl!$D:$D,0),)</f>
        <v>384</v>
      </c>
      <c r="AC13" s="21">
        <f>IFERROR(MATCH([1]res!O27,[1]pl!$D:$D,0),)</f>
        <v>379</v>
      </c>
      <c r="AD13" s="21">
        <f>IFERROR(MATCH([1]res!P27,[1]pl!$D:$D,0),)</f>
        <v>362</v>
      </c>
      <c r="AE13" s="21">
        <f>IFERROR(MATCH([1]res!Q27,[1]pl!$D:$D,0),)</f>
        <v>364</v>
      </c>
    </row>
    <row r="14" spans="1:31" s="2" customFormat="1" x14ac:dyDescent="0.25">
      <c r="A14" s="20">
        <f>IFERROR(MATCH([1]res!C28,[1]pl!$D:$D,0),)</f>
        <v>419</v>
      </c>
      <c r="B14" s="20">
        <f>IFERROR(MATCH([1]res!D28,[1]pl!$D:$D,0),)</f>
        <v>397</v>
      </c>
      <c r="C14" s="20">
        <f>IFERROR(MATCH([1]res!E28,[1]pl!$D:$D,0),)</f>
        <v>400</v>
      </c>
      <c r="D14" s="20">
        <f>IFERROR(MATCH([1]res!F28,[1]pl!$D:$D,0),)</f>
        <v>418</v>
      </c>
      <c r="E14" s="20">
        <f>IFERROR(MATCH([1]res!G28,[1]pl!$D:$D,0),)</f>
        <v>421</v>
      </c>
      <c r="F14" s="20">
        <f>IFERROR(MATCH([1]res!H28,[1]pl!$D:$D,0),)</f>
        <v>408</v>
      </c>
      <c r="G14" s="20">
        <f>IFERROR(MATCH([1]res!I28,[1]pl!$D:$D,0),)</f>
        <v>403</v>
      </c>
      <c r="H14" s="20">
        <f>IFERROR(MATCH([1]res!J28,[1]pl!$D:$D,0),)</f>
        <v>416</v>
      </c>
      <c r="I14" s="20">
        <f>IFERROR(MATCH([1]res!K28,[1]pl!$D:$D,0),)</f>
        <v>410</v>
      </c>
      <c r="J14" s="20">
        <f>IFERROR(MATCH([1]res!L28,[1]pl!$D:$D,0),)</f>
        <v>413</v>
      </c>
      <c r="K14" s="20">
        <f>IFERROR(MATCH([1]res!M28,[1]pl!$D:$D,0),)</f>
        <v>414</v>
      </c>
      <c r="L14" s="20">
        <f>IFERROR(MATCH([1]res!N28,[1]pl!$D:$D,0),)</f>
        <v>420</v>
      </c>
      <c r="M14" s="20">
        <f>IFERROR(MATCH([1]res!O28,[1]pl!$D:$D,0),)</f>
        <v>401</v>
      </c>
      <c r="N14" s="20">
        <f>IFERROR(MATCH([1]res!P28,[1]pl!$D:$D,0),)</f>
        <v>415</v>
      </c>
      <c r="O14" s="20">
        <f>IFERROR(MATCH([1]res!Q28,[1]pl!$D:$D,0),)</f>
        <v>412</v>
      </c>
      <c r="P14" s="2" t="s">
        <v>289</v>
      </c>
      <c r="Q14" s="21">
        <f>IFERROR(MATCH([1]res!C29,[1]pl!$D:$D,0),)</f>
        <v>399</v>
      </c>
      <c r="R14" s="21">
        <f>IFERROR(MATCH([1]res!D29,[1]pl!$D:$D,0),)</f>
        <v>404</v>
      </c>
      <c r="S14" s="21">
        <f>IFERROR(MATCH([1]res!E29,[1]pl!$D:$D,0),)</f>
        <v>395</v>
      </c>
      <c r="T14" s="21">
        <f>IFERROR(MATCH([1]res!F29,[1]pl!$D:$D,0),)</f>
        <v>393</v>
      </c>
      <c r="U14" s="21">
        <f>IFERROR(MATCH([1]res!G29,[1]pl!$D:$D,0),)</f>
        <v>396</v>
      </c>
      <c r="V14" s="21">
        <f>IFERROR(MATCH([1]res!H29,[1]pl!$D:$D,0),)</f>
        <v>398</v>
      </c>
      <c r="W14" s="21">
        <f>IFERROR(MATCH([1]res!I29,[1]pl!$D:$D,0),)</f>
        <v>405</v>
      </c>
      <c r="X14" s="21">
        <f>IFERROR(MATCH([1]res!J29,[1]pl!$D:$D,0),)</f>
        <v>407</v>
      </c>
      <c r="Y14" s="21">
        <f>IFERROR(MATCH([1]res!K29,[1]pl!$D:$D,0),)</f>
        <v>392</v>
      </c>
      <c r="Z14" s="21">
        <f>IFERROR(MATCH([1]res!L29,[1]pl!$D:$D,0),)</f>
        <v>402</v>
      </c>
      <c r="AA14" s="21">
        <f>IFERROR(MATCH([1]res!M29,[1]pl!$D:$D,0),)</f>
        <v>409</v>
      </c>
      <c r="AB14" s="21">
        <f>IFERROR(MATCH([1]res!N29,[1]pl!$D:$D,0),)</f>
        <v>411</v>
      </c>
      <c r="AC14" s="21">
        <f>IFERROR(MATCH([1]res!O29,[1]pl!$D:$D,0),)</f>
        <v>417</v>
      </c>
      <c r="AD14" s="21">
        <f>IFERROR(MATCH([1]res!P29,[1]pl!$D:$D,0),)</f>
        <v>406</v>
      </c>
      <c r="AE14" s="21">
        <f>IFERROR(MATCH([1]res!Q29,[1]pl!$D:$D,0),)</f>
        <v>394</v>
      </c>
    </row>
    <row r="15" spans="1:31" s="2" customFormat="1" x14ac:dyDescent="0.25">
      <c r="A15" s="20">
        <f>IFERROR(MATCH([1]res!C30,[1]pl!$D:$D,0),)</f>
        <v>432</v>
      </c>
      <c r="B15" s="20">
        <f>IFERROR(MATCH([1]res!D30,[1]pl!$D:$D,0),)</f>
        <v>449</v>
      </c>
      <c r="C15" s="20">
        <f>IFERROR(MATCH([1]res!E30,[1]pl!$D:$D,0),)</f>
        <v>423</v>
      </c>
      <c r="D15" s="20">
        <f>IFERROR(MATCH([1]res!F30,[1]pl!$D:$D,0),)</f>
        <v>434</v>
      </c>
      <c r="E15" s="20">
        <f>IFERROR(MATCH([1]res!G30,[1]pl!$D:$D,0),)</f>
        <v>438</v>
      </c>
      <c r="F15" s="20">
        <f>IFERROR(MATCH([1]res!H30,[1]pl!$D:$D,0),)</f>
        <v>430</v>
      </c>
      <c r="G15" s="20">
        <f>IFERROR(MATCH([1]res!I30,[1]pl!$D:$D,0),)</f>
        <v>436</v>
      </c>
      <c r="H15" s="20">
        <f>IFERROR(MATCH([1]res!J30,[1]pl!$D:$D,0),)</f>
        <v>451</v>
      </c>
      <c r="I15" s="20">
        <f>IFERROR(MATCH([1]res!K30,[1]pl!$D:$D,0),)</f>
        <v>433</v>
      </c>
      <c r="J15" s="20">
        <f>IFERROR(MATCH([1]res!L30,[1]pl!$D:$D,0),)</f>
        <v>426</v>
      </c>
      <c r="K15" s="20">
        <f>IFERROR(MATCH([1]res!M30,[1]pl!$D:$D,0),)</f>
        <v>448</v>
      </c>
      <c r="L15" s="20">
        <f>IFERROR(MATCH([1]res!N30,[1]pl!$D:$D,0),)</f>
        <v>446</v>
      </c>
      <c r="M15" s="20">
        <f>IFERROR(MATCH([1]res!O30,[1]pl!$D:$D,0),)</f>
        <v>422</v>
      </c>
      <c r="N15" s="20">
        <f>IFERROR(MATCH([1]res!P30,[1]pl!$D:$D,0),)</f>
        <v>428</v>
      </c>
      <c r="O15" s="20">
        <f>IFERROR(MATCH([1]res!Q30,[1]pl!$D:$D,0),)</f>
        <v>447</v>
      </c>
      <c r="P15" s="2" t="s">
        <v>289</v>
      </c>
      <c r="Q15" s="21">
        <f>IFERROR(MATCH([1]res!C31,[1]pl!$D:$D,0),)</f>
        <v>439</v>
      </c>
      <c r="R15" s="21">
        <f>IFERROR(MATCH([1]res!D31,[1]pl!$D:$D,0),)</f>
        <v>442</v>
      </c>
      <c r="S15" s="21">
        <f>IFERROR(MATCH([1]res!E31,[1]pl!$D:$D,0),)</f>
        <v>424</v>
      </c>
      <c r="T15" s="21">
        <f>IFERROR(MATCH([1]res!F31,[1]pl!$D:$D,0),)</f>
        <v>441</v>
      </c>
      <c r="U15" s="21">
        <f>IFERROR(MATCH([1]res!G31,[1]pl!$D:$D,0),)</f>
        <v>435</v>
      </c>
      <c r="V15" s="21">
        <f>IFERROR(MATCH([1]res!H31,[1]pl!$D:$D,0),)</f>
        <v>450</v>
      </c>
      <c r="W15" s="21">
        <f>IFERROR(MATCH([1]res!I31,[1]pl!$D:$D,0),)</f>
        <v>444</v>
      </c>
      <c r="X15" s="21">
        <f>IFERROR(MATCH([1]res!J31,[1]pl!$D:$D,0),)</f>
        <v>440</v>
      </c>
      <c r="Y15" s="21">
        <f>IFERROR(MATCH([1]res!K31,[1]pl!$D:$D,0),)</f>
        <v>437</v>
      </c>
      <c r="Z15" s="21">
        <f>IFERROR(MATCH([1]res!L31,[1]pl!$D:$D,0),)</f>
        <v>427</v>
      </c>
      <c r="AA15" s="21">
        <f>IFERROR(MATCH([1]res!M31,[1]pl!$D:$D,0),)</f>
        <v>429</v>
      </c>
      <c r="AB15" s="21">
        <f>IFERROR(MATCH([1]res!N31,[1]pl!$D:$D,0),)</f>
        <v>425</v>
      </c>
      <c r="AC15" s="21">
        <f>IFERROR(MATCH([1]res!O31,[1]pl!$D:$D,0),)</f>
        <v>431</v>
      </c>
      <c r="AD15" s="21">
        <f>IFERROR(MATCH([1]res!P31,[1]pl!$D:$D,0),)</f>
        <v>445</v>
      </c>
      <c r="AE15" s="21">
        <f>IFERROR(MATCH([1]res!Q31,[1]pl!$D:$D,0),)</f>
        <v>443</v>
      </c>
    </row>
    <row r="16" spans="1:31" s="2" customFormat="1" x14ac:dyDescent="0.25">
      <c r="A16" s="20">
        <f>IFERROR(MATCH([1]res!C32,[1]pl!$D:$D,0),)</f>
        <v>466</v>
      </c>
      <c r="B16" s="20">
        <f>IFERROR(MATCH([1]res!D32,[1]pl!$D:$D,0),)</f>
        <v>471</v>
      </c>
      <c r="C16" s="20">
        <f>IFERROR(MATCH([1]res!E32,[1]pl!$D:$D,0),)</f>
        <v>455</v>
      </c>
      <c r="D16" s="20">
        <f>IFERROR(MATCH([1]res!F32,[1]pl!$D:$D,0),)</f>
        <v>468</v>
      </c>
      <c r="E16" s="20">
        <f>IFERROR(MATCH([1]res!G32,[1]pl!$D:$D,0),)</f>
        <v>477</v>
      </c>
      <c r="F16" s="20">
        <f>IFERROR(MATCH([1]res!H32,[1]pl!$D:$D,0),)</f>
        <v>467</v>
      </c>
      <c r="G16" s="20">
        <f>IFERROR(MATCH([1]res!I32,[1]pl!$D:$D,0),)</f>
        <v>463</v>
      </c>
      <c r="H16" s="20">
        <f>IFERROR(MATCH([1]res!J32,[1]pl!$D:$D,0),)</f>
        <v>473</v>
      </c>
      <c r="I16" s="20">
        <f>IFERROR(MATCH([1]res!K32,[1]pl!$D:$D,0),)</f>
        <v>454</v>
      </c>
      <c r="J16" s="20">
        <f>IFERROR(MATCH([1]res!L32,[1]pl!$D:$D,0),)</f>
        <v>452</v>
      </c>
      <c r="K16" s="20">
        <f>IFERROR(MATCH([1]res!M32,[1]pl!$D:$D,0),)</f>
        <v>469</v>
      </c>
      <c r="L16" s="20">
        <f>IFERROR(MATCH([1]res!N32,[1]pl!$D:$D,0),)</f>
        <v>480</v>
      </c>
      <c r="M16" s="20">
        <f>IFERROR(MATCH([1]res!O32,[1]pl!$D:$D,0),)</f>
        <v>481</v>
      </c>
      <c r="N16" s="20">
        <f>IFERROR(MATCH([1]res!P32,[1]pl!$D:$D,0),)</f>
        <v>453</v>
      </c>
      <c r="O16" s="20">
        <f>IFERROR(MATCH([1]res!Q32,[1]pl!$D:$D,0),)</f>
        <v>476</v>
      </c>
      <c r="P16" s="2" t="s">
        <v>289</v>
      </c>
      <c r="Q16" s="21">
        <f>IFERROR(MATCH([1]res!C33,[1]pl!$D:$D,0),)</f>
        <v>479</v>
      </c>
      <c r="R16" s="21">
        <f>IFERROR(MATCH([1]res!D33,[1]pl!$D:$D,0),)</f>
        <v>456</v>
      </c>
      <c r="S16" s="21">
        <f>IFERROR(MATCH([1]res!E33,[1]pl!$D:$D,0),)</f>
        <v>474</v>
      </c>
      <c r="T16" s="21">
        <f>IFERROR(MATCH([1]res!F33,[1]pl!$D:$D,0),)</f>
        <v>478</v>
      </c>
      <c r="U16" s="21">
        <f>IFERROR(MATCH([1]res!G33,[1]pl!$D:$D,0),)</f>
        <v>470</v>
      </c>
      <c r="V16" s="21">
        <f>IFERROR(MATCH([1]res!H33,[1]pl!$D:$D,0),)</f>
        <v>461</v>
      </c>
      <c r="W16" s="21">
        <f>IFERROR(MATCH([1]res!I33,[1]pl!$D:$D,0),)</f>
        <v>465</v>
      </c>
      <c r="X16" s="21">
        <f>IFERROR(MATCH([1]res!J33,[1]pl!$D:$D,0),)</f>
        <v>464</v>
      </c>
      <c r="Y16" s="21">
        <f>IFERROR(MATCH([1]res!K33,[1]pl!$D:$D,0),)</f>
        <v>472</v>
      </c>
      <c r="Z16" s="21">
        <f>IFERROR(MATCH([1]res!L33,[1]pl!$D:$D,0),)</f>
        <v>457</v>
      </c>
      <c r="AA16" s="21">
        <f>IFERROR(MATCH([1]res!M33,[1]pl!$D:$D,0),)</f>
        <v>458</v>
      </c>
      <c r="AB16" s="21">
        <f>IFERROR(MATCH([1]res!N33,[1]pl!$D:$D,0),)</f>
        <v>475</v>
      </c>
      <c r="AC16" s="21">
        <f>IFERROR(MATCH([1]res!O33,[1]pl!$D:$D,0),)</f>
        <v>462</v>
      </c>
      <c r="AD16" s="21">
        <f>IFERROR(MATCH([1]res!P33,[1]pl!$D:$D,0),)</f>
        <v>459</v>
      </c>
      <c r="AE16" s="21">
        <f>IFERROR(MATCH([1]res!Q33,[1]pl!$D:$D,0),)</f>
        <v>460</v>
      </c>
    </row>
    <row r="17" spans="1:31" s="2" customFormat="1" x14ac:dyDescent="0.25">
      <c r="A17" s="20">
        <f>IFERROR(MATCH([1]res!C34,[1]pl!$D:$D,0),)</f>
        <v>482</v>
      </c>
      <c r="B17" s="20">
        <f>IFERROR(MATCH([1]res!D34,[1]pl!$D:$D,0),)</f>
        <v>499</v>
      </c>
      <c r="C17" s="20">
        <f>IFERROR(MATCH([1]res!E34,[1]pl!$D:$D,0),)</f>
        <v>489</v>
      </c>
      <c r="D17" s="20">
        <f>IFERROR(MATCH([1]res!F34,[1]pl!$D:$D,0),)</f>
        <v>498</v>
      </c>
      <c r="E17" s="20">
        <f>IFERROR(MATCH([1]res!G34,[1]pl!$D:$D,0),)</f>
        <v>497</v>
      </c>
      <c r="F17" s="20">
        <f>IFERROR(MATCH([1]res!H34,[1]pl!$D:$D,0),)</f>
        <v>501</v>
      </c>
      <c r="G17" s="20">
        <f>IFERROR(MATCH([1]res!I34,[1]pl!$D:$D,0),)</f>
        <v>510</v>
      </c>
      <c r="H17" s="20">
        <f>IFERROR(MATCH([1]res!J34,[1]pl!$D:$D,0),)</f>
        <v>496</v>
      </c>
      <c r="I17" s="20">
        <f>IFERROR(MATCH([1]res!K34,[1]pl!$D:$D,0),)</f>
        <v>491</v>
      </c>
      <c r="J17" s="20">
        <f>IFERROR(MATCH([1]res!L34,[1]pl!$D:$D,0),)</f>
        <v>488</v>
      </c>
      <c r="K17" s="20">
        <f>IFERROR(MATCH([1]res!M34,[1]pl!$D:$D,0),)</f>
        <v>494</v>
      </c>
      <c r="L17" s="20">
        <f>IFERROR(MATCH([1]res!N34,[1]pl!$D:$D,0),)</f>
        <v>492</v>
      </c>
      <c r="M17" s="20">
        <f>IFERROR(MATCH([1]res!O34,[1]pl!$D:$D,0),)</f>
        <v>506</v>
      </c>
      <c r="N17" s="20">
        <f>IFERROR(MATCH([1]res!P34,[1]pl!$D:$D,0),)</f>
        <v>484</v>
      </c>
      <c r="O17" s="20">
        <f>IFERROR(MATCH([1]res!Q34,[1]pl!$D:$D,0),)</f>
        <v>483</v>
      </c>
      <c r="P17" s="2" t="s">
        <v>289</v>
      </c>
      <c r="Q17" s="21">
        <f>IFERROR(MATCH([1]res!C35,[1]pl!$D:$D,0),)</f>
        <v>509</v>
      </c>
      <c r="R17" s="21">
        <f>IFERROR(MATCH([1]res!D35,[1]pl!$D:$D,0),)</f>
        <v>503</v>
      </c>
      <c r="S17" s="21">
        <f>IFERROR(MATCH([1]res!E35,[1]pl!$D:$D,0),)</f>
        <v>493</v>
      </c>
      <c r="T17" s="21">
        <f>IFERROR(MATCH([1]res!F35,[1]pl!$D:$D,0),)</f>
        <v>487</v>
      </c>
      <c r="U17" s="21">
        <f>IFERROR(MATCH([1]res!G35,[1]pl!$D:$D,0),)</f>
        <v>500</v>
      </c>
      <c r="V17" s="21">
        <f>IFERROR(MATCH([1]res!H35,[1]pl!$D:$D,0),)</f>
        <v>508</v>
      </c>
      <c r="W17" s="21">
        <f>IFERROR(MATCH([1]res!I35,[1]pl!$D:$D,0),)</f>
        <v>502</v>
      </c>
      <c r="X17" s="21">
        <f>IFERROR(MATCH([1]res!J35,[1]pl!$D:$D,0),)</f>
        <v>504</v>
      </c>
      <c r="Y17" s="21">
        <f>IFERROR(MATCH([1]res!K35,[1]pl!$D:$D,0),)</f>
        <v>485</v>
      </c>
      <c r="Z17" s="21">
        <f>IFERROR(MATCH([1]res!L35,[1]pl!$D:$D,0),)</f>
        <v>490</v>
      </c>
      <c r="AA17" s="21">
        <f>IFERROR(MATCH([1]res!M35,[1]pl!$D:$D,0),)</f>
        <v>507</v>
      </c>
      <c r="AB17" s="21">
        <f>IFERROR(MATCH([1]res!N35,[1]pl!$D:$D,0),)</f>
        <v>495</v>
      </c>
      <c r="AC17" s="21">
        <f>IFERROR(MATCH([1]res!O35,[1]pl!$D:$D,0),)</f>
        <v>486</v>
      </c>
      <c r="AD17" s="21">
        <f>IFERROR(MATCH([1]res!P35,[1]pl!$D:$D,0),)</f>
        <v>511</v>
      </c>
      <c r="AE17" s="21">
        <f>IFERROR(MATCH([1]res!Q35,[1]pl!$D:$D,0),)</f>
        <v>505</v>
      </c>
    </row>
    <row r="18" spans="1:31" s="2" customFormat="1" x14ac:dyDescent="0.25">
      <c r="A18" s="20">
        <f>IFERROR(MATCH([1]res!C36,[1]pl!$D:$D,0),)</f>
        <v>517</v>
      </c>
      <c r="B18" s="20">
        <f>IFERROR(MATCH([1]res!D36,[1]pl!$D:$D,0),)</f>
        <v>528</v>
      </c>
      <c r="C18" s="20">
        <f>IFERROR(MATCH([1]res!E36,[1]pl!$D:$D,0),)</f>
        <v>520</v>
      </c>
      <c r="D18" s="20">
        <f>IFERROR(MATCH([1]res!F36,[1]pl!$D:$D,0),)</f>
        <v>524</v>
      </c>
      <c r="E18" s="20">
        <f>IFERROR(MATCH([1]res!G36,[1]pl!$D:$D,0),)</f>
        <v>533</v>
      </c>
      <c r="F18" s="20">
        <f>IFERROR(MATCH([1]res!H36,[1]pl!$D:$D,0),)</f>
        <v>535</v>
      </c>
      <c r="G18" s="20">
        <f>IFERROR(MATCH([1]res!I36,[1]pl!$D:$D,0),)</f>
        <v>518</v>
      </c>
      <c r="H18" s="20">
        <f>IFERROR(MATCH([1]res!J36,[1]pl!$D:$D,0),)</f>
        <v>536</v>
      </c>
      <c r="I18" s="20">
        <f>IFERROR(MATCH([1]res!K36,[1]pl!$D:$D,0),)</f>
        <v>529</v>
      </c>
      <c r="J18" s="20">
        <f>IFERROR(MATCH([1]res!L36,[1]pl!$D:$D,0),)</f>
        <v>514</v>
      </c>
      <c r="K18" s="20">
        <f>IFERROR(MATCH([1]res!M36,[1]pl!$D:$D,0),)</f>
        <v>531</v>
      </c>
      <c r="L18" s="20">
        <f>IFERROR(MATCH([1]res!N36,[1]pl!$D:$D,0),)</f>
        <v>523</v>
      </c>
      <c r="M18" s="20">
        <f>IFERROR(MATCH([1]res!O36,[1]pl!$D:$D,0),)</f>
        <v>512</v>
      </c>
      <c r="N18" s="20">
        <f>IFERROR(MATCH([1]res!P36,[1]pl!$D:$D,0),)</f>
        <v>521</v>
      </c>
      <c r="O18" s="20">
        <f>IFERROR(MATCH([1]res!Q36,[1]pl!$D:$D,0),)</f>
        <v>537</v>
      </c>
      <c r="P18" s="2" t="s">
        <v>289</v>
      </c>
      <c r="Q18" s="21">
        <f>IFERROR(MATCH([1]res!C37,[1]pl!$D:$D,0),)</f>
        <v>525</v>
      </c>
      <c r="R18" s="21">
        <f>IFERROR(MATCH([1]res!D37,[1]pl!$D:$D,0),)</f>
        <v>515</v>
      </c>
      <c r="S18" s="21">
        <f>IFERROR(MATCH([1]res!E37,[1]pl!$D:$D,0),)</f>
        <v>534</v>
      </c>
      <c r="T18" s="21">
        <f>IFERROR(MATCH([1]res!F37,[1]pl!$D:$D,0),)</f>
        <v>516</v>
      </c>
      <c r="U18" s="21">
        <f>IFERROR(MATCH([1]res!G37,[1]pl!$D:$D,0),)</f>
        <v>539</v>
      </c>
      <c r="V18" s="21">
        <f>IFERROR(MATCH([1]res!H37,[1]pl!$D:$D,0),)</f>
        <v>541</v>
      </c>
      <c r="W18" s="21">
        <f>IFERROR(MATCH([1]res!I37,[1]pl!$D:$D,0),)</f>
        <v>519</v>
      </c>
      <c r="X18" s="21">
        <f>IFERROR(MATCH([1]res!J37,[1]pl!$D:$D,0),)</f>
        <v>513</v>
      </c>
      <c r="Y18" s="21">
        <f>IFERROR(MATCH([1]res!K37,[1]pl!$D:$D,0),)</f>
        <v>538</v>
      </c>
      <c r="Z18" s="21">
        <f>IFERROR(MATCH([1]res!L37,[1]pl!$D:$D,0),)</f>
        <v>540</v>
      </c>
      <c r="AA18" s="21">
        <f>IFERROR(MATCH([1]res!M37,[1]pl!$D:$D,0),)</f>
        <v>532</v>
      </c>
      <c r="AB18" s="21">
        <f>IFERROR(MATCH([1]res!N37,[1]pl!$D:$D,0),)</f>
        <v>526</v>
      </c>
      <c r="AC18" s="21">
        <f>IFERROR(MATCH([1]res!O37,[1]pl!$D:$D,0),)</f>
        <v>530</v>
      </c>
      <c r="AD18" s="21">
        <f>IFERROR(MATCH([1]res!P37,[1]pl!$D:$D,0),)</f>
        <v>527</v>
      </c>
      <c r="AE18" s="21">
        <f>IFERROR(MATCH([1]res!Q37,[1]pl!$D:$D,0),)</f>
        <v>522</v>
      </c>
    </row>
    <row r="19" spans="1:31" s="2" customFormat="1" x14ac:dyDescent="0.25">
      <c r="A19" s="20">
        <f>IFERROR(MATCH([1]res!C38,[1]pl!$D:$D,0),)</f>
        <v>543</v>
      </c>
      <c r="B19" s="20">
        <f>IFERROR(MATCH([1]res!D38,[1]pl!$D:$D,0),)</f>
        <v>556</v>
      </c>
      <c r="C19" s="20">
        <f>IFERROR(MATCH([1]res!E38,[1]pl!$D:$D,0),)</f>
        <v>571</v>
      </c>
      <c r="D19" s="20">
        <f>IFERROR(MATCH([1]res!F38,[1]pl!$D:$D,0),)</f>
        <v>570</v>
      </c>
      <c r="E19" s="20">
        <f>IFERROR(MATCH([1]res!G38,[1]pl!$D:$D,0),)</f>
        <v>567</v>
      </c>
      <c r="F19" s="20">
        <f>IFERROR(MATCH([1]res!H38,[1]pl!$D:$D,0),)</f>
        <v>544</v>
      </c>
      <c r="G19" s="20">
        <f>IFERROR(MATCH([1]res!I38,[1]pl!$D:$D,0),)</f>
        <v>560</v>
      </c>
      <c r="H19" s="20">
        <f>IFERROR(MATCH([1]res!J38,[1]pl!$D:$D,0),)</f>
        <v>562</v>
      </c>
      <c r="I19" s="20">
        <f>IFERROR(MATCH([1]res!K38,[1]pl!$D:$D,0),)</f>
        <v>548</v>
      </c>
      <c r="J19" s="20">
        <f>IFERROR(MATCH([1]res!L38,[1]pl!$D:$D,0),)</f>
        <v>561</v>
      </c>
      <c r="K19" s="20">
        <f>IFERROR(MATCH([1]res!M38,[1]pl!$D:$D,0),)</f>
        <v>545</v>
      </c>
      <c r="L19" s="20">
        <f>IFERROR(MATCH([1]res!N38,[1]pl!$D:$D,0),)</f>
        <v>553</v>
      </c>
      <c r="M19" s="20">
        <f>IFERROR(MATCH([1]res!O38,[1]pl!$D:$D,0),)</f>
        <v>550</v>
      </c>
      <c r="N19" s="20">
        <f>IFERROR(MATCH([1]res!P38,[1]pl!$D:$D,0),)</f>
        <v>568</v>
      </c>
      <c r="O19" s="20">
        <f>IFERROR(MATCH([1]res!Q38,[1]pl!$D:$D,0),)</f>
        <v>554</v>
      </c>
      <c r="P19" s="2" t="s">
        <v>289</v>
      </c>
      <c r="Q19" s="21">
        <f>IFERROR(MATCH([1]res!C39,[1]pl!$D:$D,0),)</f>
        <v>565</v>
      </c>
      <c r="R19" s="21">
        <f>IFERROR(MATCH([1]res!D39,[1]pl!$D:$D,0),)</f>
        <v>564</v>
      </c>
      <c r="S19" s="21">
        <f>IFERROR(MATCH([1]res!E39,[1]pl!$D:$D,0),)</f>
        <v>555</v>
      </c>
      <c r="T19" s="21">
        <f>IFERROR(MATCH([1]res!F39,[1]pl!$D:$D,0),)</f>
        <v>542</v>
      </c>
      <c r="U19" s="21">
        <f>IFERROR(MATCH([1]res!G39,[1]pl!$D:$D,0),)</f>
        <v>559</v>
      </c>
      <c r="V19" s="21">
        <f>IFERROR(MATCH([1]res!H39,[1]pl!$D:$D,0),)</f>
        <v>566</v>
      </c>
      <c r="W19" s="21">
        <f>IFERROR(MATCH([1]res!I39,[1]pl!$D:$D,0),)</f>
        <v>546</v>
      </c>
      <c r="X19" s="21">
        <f>IFERROR(MATCH([1]res!J39,[1]pl!$D:$D,0),)</f>
        <v>549</v>
      </c>
      <c r="Y19" s="21">
        <f>IFERROR(MATCH([1]res!K39,[1]pl!$D:$D,0),)</f>
        <v>563</v>
      </c>
      <c r="Z19" s="21">
        <f>IFERROR(MATCH([1]res!L39,[1]pl!$D:$D,0),)</f>
        <v>569</v>
      </c>
      <c r="AA19" s="21">
        <f>IFERROR(MATCH([1]res!M39,[1]pl!$D:$D,0),)</f>
        <v>558</v>
      </c>
      <c r="AB19" s="21">
        <f>IFERROR(MATCH([1]res!N39,[1]pl!$D:$D,0),)</f>
        <v>557</v>
      </c>
      <c r="AC19" s="21">
        <f>IFERROR(MATCH([1]res!O39,[1]pl!$D:$D,0),)</f>
        <v>552</v>
      </c>
      <c r="AD19" s="21">
        <f>IFERROR(MATCH([1]res!P39,[1]pl!$D:$D,0),)</f>
        <v>547</v>
      </c>
      <c r="AE19" s="21">
        <f>IFERROR(MATCH([1]res!Q39,[1]pl!$D:$D,0),)</f>
        <v>551</v>
      </c>
    </row>
    <row r="20" spans="1:31" s="2" customFormat="1" x14ac:dyDescent="0.25">
      <c r="A20" s="20">
        <f>IFERROR(MATCH([1]res!C40,[1]pl!$D:$D,0),)</f>
        <v>580</v>
      </c>
      <c r="B20" s="20">
        <f>IFERROR(MATCH([1]res!D40,[1]pl!$D:$D,0),)</f>
        <v>581</v>
      </c>
      <c r="C20" s="20">
        <f>IFERROR(MATCH([1]res!E40,[1]pl!$D:$D,0),)</f>
        <v>575</v>
      </c>
      <c r="D20" s="20">
        <f>IFERROR(MATCH([1]res!F40,[1]pl!$D:$D,0),)</f>
        <v>573</v>
      </c>
      <c r="E20" s="20">
        <f>IFERROR(MATCH([1]res!G40,[1]pl!$D:$D,0),)</f>
        <v>589</v>
      </c>
      <c r="F20" s="20">
        <f>IFERROR(MATCH([1]res!H40,[1]pl!$D:$D,0),)</f>
        <v>574</v>
      </c>
      <c r="G20" s="20">
        <f>IFERROR(MATCH([1]res!I40,[1]pl!$D:$D,0),)</f>
        <v>584</v>
      </c>
      <c r="H20" s="20">
        <f>IFERROR(MATCH([1]res!J40,[1]pl!$D:$D,0),)</f>
        <v>600</v>
      </c>
      <c r="I20" s="20">
        <f>IFERROR(MATCH([1]res!K40,[1]pl!$D:$D,0),)</f>
        <v>579</v>
      </c>
      <c r="J20" s="20">
        <f>IFERROR(MATCH([1]res!L40,[1]pl!$D:$D,0),)</f>
        <v>601</v>
      </c>
      <c r="K20" s="20">
        <f>IFERROR(MATCH([1]res!M40,[1]pl!$D:$D,0),)</f>
        <v>572</v>
      </c>
      <c r="L20" s="20">
        <f>IFERROR(MATCH([1]res!N40,[1]pl!$D:$D,0),)</f>
        <v>585</v>
      </c>
      <c r="M20" s="20">
        <f>IFERROR(MATCH([1]res!O40,[1]pl!$D:$D,0),)</f>
        <v>587</v>
      </c>
      <c r="N20" s="20">
        <f>IFERROR(MATCH([1]res!P40,[1]pl!$D:$D,0),)</f>
        <v>595</v>
      </c>
      <c r="O20" s="20">
        <f>IFERROR(MATCH([1]res!Q40,[1]pl!$D:$D,0),)</f>
        <v>583</v>
      </c>
      <c r="P20" s="2" t="s">
        <v>289</v>
      </c>
      <c r="Q20" s="21">
        <f>IFERROR(MATCH([1]res!C41,[1]pl!$D:$D,0),)</f>
        <v>576</v>
      </c>
      <c r="R20" s="21">
        <f>IFERROR(MATCH([1]res!D41,[1]pl!$D:$D,0),)</f>
        <v>594</v>
      </c>
      <c r="S20" s="21">
        <f>IFERROR(MATCH([1]res!E41,[1]pl!$D:$D,0),)</f>
        <v>578</v>
      </c>
      <c r="T20" s="21">
        <f>IFERROR(MATCH([1]res!F41,[1]pl!$D:$D,0),)</f>
        <v>598</v>
      </c>
      <c r="U20" s="21">
        <f>IFERROR(MATCH([1]res!G41,[1]pl!$D:$D,0),)</f>
        <v>588</v>
      </c>
      <c r="V20" s="21">
        <f>IFERROR(MATCH([1]res!H41,[1]pl!$D:$D,0),)</f>
        <v>599</v>
      </c>
      <c r="W20" s="21">
        <f>IFERROR(MATCH([1]res!I41,[1]pl!$D:$D,0),)</f>
        <v>586</v>
      </c>
      <c r="X20" s="21">
        <f>IFERROR(MATCH([1]res!J41,[1]pl!$D:$D,0),)</f>
        <v>593</v>
      </c>
      <c r="Y20" s="21">
        <f>IFERROR(MATCH([1]res!K41,[1]pl!$D:$D,0),)</f>
        <v>582</v>
      </c>
      <c r="Z20" s="21">
        <f>IFERROR(MATCH([1]res!L41,[1]pl!$D:$D,0),)</f>
        <v>591</v>
      </c>
      <c r="AA20" s="21">
        <f>IFERROR(MATCH([1]res!M41,[1]pl!$D:$D,0),)</f>
        <v>596</v>
      </c>
      <c r="AB20" s="21">
        <f>IFERROR(MATCH([1]res!N41,[1]pl!$D:$D,0),)</f>
        <v>577</v>
      </c>
      <c r="AC20" s="21">
        <f>IFERROR(MATCH([1]res!O41,[1]pl!$D:$D,0),)</f>
        <v>590</v>
      </c>
      <c r="AD20" s="21">
        <f>IFERROR(MATCH([1]res!P41,[1]pl!$D:$D,0),)</f>
        <v>597</v>
      </c>
      <c r="AE20" s="21">
        <f>IFERROR(MATCH([1]res!Q41,[1]pl!$D:$D,0),)</f>
        <v>592</v>
      </c>
    </row>
    <row r="21" spans="1:31" s="2" customFormat="1" x14ac:dyDescent="0.25">
      <c r="A21" s="20">
        <f>IFERROR(MATCH([1]res!C42,[1]pl!$D:$D,0),)</f>
        <v>615</v>
      </c>
      <c r="B21" s="20">
        <f>IFERROR(MATCH([1]res!D42,[1]pl!$D:$D,0),)</f>
        <v>622</v>
      </c>
      <c r="C21" s="20">
        <f>IFERROR(MATCH([1]res!E42,[1]pl!$D:$D,0),)</f>
        <v>623</v>
      </c>
      <c r="D21" s="20">
        <f>IFERROR(MATCH([1]res!F42,[1]pl!$D:$D,0),)</f>
        <v>619</v>
      </c>
      <c r="E21" s="20">
        <f>IFERROR(MATCH([1]res!G42,[1]pl!$D:$D,0),)</f>
        <v>612</v>
      </c>
      <c r="F21" s="20">
        <f>IFERROR(MATCH([1]res!H42,[1]pl!$D:$D,0),)</f>
        <v>613</v>
      </c>
      <c r="G21" s="20">
        <f>IFERROR(MATCH([1]res!I42,[1]pl!$D:$D,0),)</f>
        <v>609</v>
      </c>
      <c r="H21" s="20">
        <f>IFERROR(MATCH([1]res!J42,[1]pl!$D:$D,0),)</f>
        <v>631</v>
      </c>
      <c r="I21" s="20">
        <f>IFERROR(MATCH([1]res!K42,[1]pl!$D:$D,0),)</f>
        <v>627</v>
      </c>
      <c r="J21" s="20">
        <f>IFERROR(MATCH([1]res!L42,[1]pl!$D:$D,0),)</f>
        <v>602</v>
      </c>
      <c r="K21" s="20">
        <f>IFERROR(MATCH([1]res!M42,[1]pl!$D:$D,0),)</f>
        <v>617</v>
      </c>
      <c r="L21" s="20">
        <f>IFERROR(MATCH([1]res!N42,[1]pl!$D:$D,0),)</f>
        <v>628</v>
      </c>
      <c r="M21" s="20">
        <f>IFERROR(MATCH([1]res!O42,[1]pl!$D:$D,0),)</f>
        <v>614</v>
      </c>
      <c r="N21" s="20">
        <f>IFERROR(MATCH([1]res!P42,[1]pl!$D:$D,0),)</f>
        <v>626</v>
      </c>
      <c r="O21" s="20">
        <f>IFERROR(MATCH([1]res!Q42,[1]pl!$D:$D,0),)</f>
        <v>605</v>
      </c>
      <c r="P21" s="2" t="s">
        <v>289</v>
      </c>
      <c r="Q21" s="21">
        <f>IFERROR(MATCH([1]res!C43,[1]pl!$D:$D,0),)</f>
        <v>603</v>
      </c>
      <c r="R21" s="21">
        <f>IFERROR(MATCH([1]res!D43,[1]pl!$D:$D,0),)</f>
        <v>611</v>
      </c>
      <c r="S21" s="21">
        <f>IFERROR(MATCH([1]res!E43,[1]pl!$D:$D,0),)</f>
        <v>624</v>
      </c>
      <c r="T21" s="21">
        <f>IFERROR(MATCH([1]res!F43,[1]pl!$D:$D,0),)</f>
        <v>606</v>
      </c>
      <c r="U21" s="21">
        <f>IFERROR(MATCH([1]res!G43,[1]pl!$D:$D,0),)</f>
        <v>608</v>
      </c>
      <c r="V21" s="21">
        <f>IFERROR(MATCH([1]res!H43,[1]pl!$D:$D,0),)</f>
        <v>620</v>
      </c>
      <c r="W21" s="21">
        <f>IFERROR(MATCH([1]res!I43,[1]pl!$D:$D,0),)</f>
        <v>616</v>
      </c>
      <c r="X21" s="21">
        <f>IFERROR(MATCH([1]res!J43,[1]pl!$D:$D,0),)</f>
        <v>618</v>
      </c>
      <c r="Y21" s="21">
        <f>IFERROR(MATCH([1]res!K43,[1]pl!$D:$D,0),)</f>
        <v>625</v>
      </c>
      <c r="Z21" s="21">
        <f>IFERROR(MATCH([1]res!L43,[1]pl!$D:$D,0),)</f>
        <v>607</v>
      </c>
      <c r="AA21" s="21">
        <f>IFERROR(MATCH([1]res!M43,[1]pl!$D:$D,0),)</f>
        <v>610</v>
      </c>
      <c r="AB21" s="21">
        <f>IFERROR(MATCH([1]res!N43,[1]pl!$D:$D,0),)</f>
        <v>604</v>
      </c>
      <c r="AC21" s="21">
        <f>IFERROR(MATCH([1]res!O43,[1]pl!$D:$D,0),)</f>
        <v>630</v>
      </c>
      <c r="AD21" s="21">
        <f>IFERROR(MATCH([1]res!P43,[1]pl!$D:$D,0),)</f>
        <v>621</v>
      </c>
      <c r="AE21" s="21">
        <f>IFERROR(MATCH([1]res!Q43,[1]pl!$D:$D,0),)</f>
        <v>629</v>
      </c>
    </row>
    <row r="22" spans="1:31" s="2" customFormat="1" x14ac:dyDescent="0.25">
      <c r="A22" s="20">
        <f>IFERROR(MATCH([1]res!C24,[1]pl!$D:$D,0),)</f>
        <v>356</v>
      </c>
      <c r="B22" s="20">
        <f>IFERROR(MATCH([1]res!D24,[1]pl!$D:$D,0),)</f>
        <v>358</v>
      </c>
      <c r="C22" s="20">
        <f>IFERROR(MATCH([1]res!E24,[1]pl!$D:$D,0),)</f>
        <v>361</v>
      </c>
      <c r="D22" s="20">
        <f>IFERROR(MATCH([1]res!F24,[1]pl!$D:$D,0),)</f>
        <v>353</v>
      </c>
      <c r="E22" s="20">
        <f>IFERROR(MATCH([1]res!G24,[1]pl!$D:$D,0),)</f>
        <v>345</v>
      </c>
      <c r="F22" s="20">
        <f>IFERROR(MATCH([1]res!H24,[1]pl!$D:$D,0),)</f>
        <v>342</v>
      </c>
      <c r="G22" s="20">
        <f>IFERROR(MATCH([1]res!I24,[1]pl!$D:$D,0),)</f>
        <v>337</v>
      </c>
      <c r="H22" s="20">
        <f>IFERROR(MATCH([1]res!J24,[1]pl!$D:$D,0),)</f>
        <v>347</v>
      </c>
      <c r="I22" s="20">
        <f>IFERROR(MATCH([1]res!K24,[1]pl!$D:$D,0),)</f>
        <v>348</v>
      </c>
      <c r="J22" s="20">
        <f>IFERROR(MATCH([1]res!L24,[1]pl!$D:$D,0),)</f>
        <v>355</v>
      </c>
      <c r="K22" s="20">
        <f>IFERROR(MATCH([1]res!M24,[1]pl!$D:$D,0),)</f>
        <v>340</v>
      </c>
      <c r="L22" s="20">
        <f>IFERROR(MATCH([1]res!N24,[1]pl!$D:$D,0),)</f>
        <v>346</v>
      </c>
      <c r="M22" s="20">
        <f>IFERROR(MATCH([1]res!O24,[1]pl!$D:$D,0),)</f>
        <v>352</v>
      </c>
      <c r="N22" s="20">
        <f>IFERROR(MATCH([1]res!P24,[1]pl!$D:$D,0),)</f>
        <v>335</v>
      </c>
      <c r="O22" s="20">
        <f>IFERROR(MATCH([1]res!Q24,[1]pl!$D:$D,0),)</f>
        <v>341</v>
      </c>
      <c r="P22" s="2" t="s">
        <v>289</v>
      </c>
      <c r="Q22" s="21">
        <f>IFERROR(MATCH([1]res!C25,[1]pl!$D:$D,0),)</f>
        <v>338</v>
      </c>
      <c r="R22" s="21">
        <f>IFERROR(MATCH([1]res!D25,[1]pl!$D:$D,0),)</f>
        <v>351</v>
      </c>
      <c r="S22" s="21">
        <f>IFERROR(MATCH([1]res!E25,[1]pl!$D:$D,0),)</f>
        <v>332</v>
      </c>
      <c r="T22" s="21">
        <f>IFERROR(MATCH([1]res!F25,[1]pl!$D:$D,0),)</f>
        <v>357</v>
      </c>
      <c r="U22" s="21">
        <f>IFERROR(MATCH([1]res!G25,[1]pl!$D:$D,0),)</f>
        <v>334</v>
      </c>
      <c r="V22" s="21">
        <f>IFERROR(MATCH([1]res!H25,[1]pl!$D:$D,0),)</f>
        <v>360</v>
      </c>
      <c r="W22" s="21">
        <f>IFERROR(MATCH([1]res!I25,[1]pl!$D:$D,0),)</f>
        <v>343</v>
      </c>
      <c r="X22" s="21">
        <f>IFERROR(MATCH([1]res!J25,[1]pl!$D:$D,0),)</f>
        <v>336</v>
      </c>
      <c r="Y22" s="21">
        <f>IFERROR(MATCH([1]res!K25,[1]pl!$D:$D,0),)</f>
        <v>354</v>
      </c>
      <c r="Z22" s="21">
        <f>IFERROR(MATCH([1]res!L25,[1]pl!$D:$D,0),)</f>
        <v>350</v>
      </c>
      <c r="AA22" s="21">
        <f>IFERROR(MATCH([1]res!M25,[1]pl!$D:$D,0),)</f>
        <v>344</v>
      </c>
      <c r="AB22" s="21">
        <f>IFERROR(MATCH([1]res!N25,[1]pl!$D:$D,0),)</f>
        <v>333</v>
      </c>
      <c r="AC22" s="21">
        <f>IFERROR(MATCH([1]res!O25,[1]pl!$D:$D,0),)</f>
        <v>349</v>
      </c>
      <c r="AD22" s="21">
        <f>IFERROR(MATCH([1]res!P25,[1]pl!$D:$D,0),)</f>
        <v>359</v>
      </c>
      <c r="AE22" s="21">
        <f>IFERROR(MATCH([1]res!Q25,[1]pl!$D:$D,0),)</f>
        <v>339</v>
      </c>
    </row>
    <row r="23" spans="1:31" s="2" customFormat="1" x14ac:dyDescent="0.25">
      <c r="A23" s="20">
        <f>IFERROR(MATCH([1]res!C26,[1]pl!$D:$D,0),)</f>
        <v>366</v>
      </c>
      <c r="B23" s="20">
        <f>IFERROR(MATCH([1]res!D26,[1]pl!$D:$D,0),)</f>
        <v>372</v>
      </c>
      <c r="C23" s="20">
        <f>IFERROR(MATCH([1]res!E26,[1]pl!$D:$D,0),)</f>
        <v>386</v>
      </c>
      <c r="D23" s="20">
        <f>IFERROR(MATCH([1]res!F26,[1]pl!$D:$D,0),)</f>
        <v>378</v>
      </c>
      <c r="E23" s="20">
        <f>IFERROR(MATCH([1]res!G26,[1]pl!$D:$D,0),)</f>
        <v>383</v>
      </c>
      <c r="F23" s="20">
        <f>IFERROR(MATCH([1]res!H26,[1]pl!$D:$D,0),)</f>
        <v>381</v>
      </c>
      <c r="G23" s="20">
        <f>IFERROR(MATCH([1]res!I26,[1]pl!$D:$D,0),)</f>
        <v>385</v>
      </c>
      <c r="H23" s="20">
        <f>IFERROR(MATCH([1]res!J26,[1]pl!$D:$D,0),)</f>
        <v>367</v>
      </c>
      <c r="I23" s="20">
        <f>IFERROR(MATCH([1]res!K26,[1]pl!$D:$D,0),)</f>
        <v>373</v>
      </c>
      <c r="J23" s="20">
        <f>IFERROR(MATCH([1]res!L26,[1]pl!$D:$D,0),)</f>
        <v>363</v>
      </c>
      <c r="K23" s="20">
        <f>IFERROR(MATCH([1]res!M26,[1]pl!$D:$D,0),)</f>
        <v>388</v>
      </c>
      <c r="L23" s="20">
        <f>IFERROR(MATCH([1]res!N26,[1]pl!$D:$D,0),)</f>
        <v>375</v>
      </c>
      <c r="M23" s="20">
        <f>IFERROR(MATCH([1]res!O26,[1]pl!$D:$D,0),)</f>
        <v>382</v>
      </c>
      <c r="N23" s="20">
        <f>IFERROR(MATCH([1]res!P26,[1]pl!$D:$D,0),)</f>
        <v>377</v>
      </c>
      <c r="O23" s="20">
        <f>IFERROR(MATCH([1]res!Q26,[1]pl!$D:$D,0),)</f>
        <v>371</v>
      </c>
      <c r="P23" s="2" t="s">
        <v>289</v>
      </c>
      <c r="Q23" s="21">
        <f>IFERROR(MATCH([1]res!C27,[1]pl!$D:$D,0),)</f>
        <v>369</v>
      </c>
      <c r="R23" s="21">
        <f>IFERROR(MATCH([1]res!D27,[1]pl!$D:$D,0),)</f>
        <v>389</v>
      </c>
      <c r="S23" s="21">
        <f>IFERROR(MATCH([1]res!E27,[1]pl!$D:$D,0),)</f>
        <v>368</v>
      </c>
      <c r="T23" s="21">
        <f>IFERROR(MATCH([1]res!F27,[1]pl!$D:$D,0),)</f>
        <v>391</v>
      </c>
      <c r="U23" s="21">
        <f>IFERROR(MATCH([1]res!G27,[1]pl!$D:$D,0),)</f>
        <v>380</v>
      </c>
      <c r="V23" s="21">
        <f>IFERROR(MATCH([1]res!H27,[1]pl!$D:$D,0),)</f>
        <v>376</v>
      </c>
      <c r="W23" s="21">
        <f>IFERROR(MATCH([1]res!I27,[1]pl!$D:$D,0),)</f>
        <v>390</v>
      </c>
      <c r="X23" s="21">
        <f>IFERROR(MATCH([1]res!J27,[1]pl!$D:$D,0),)</f>
        <v>370</v>
      </c>
      <c r="Y23" s="21">
        <f>IFERROR(MATCH([1]res!K27,[1]pl!$D:$D,0),)</f>
        <v>374</v>
      </c>
      <c r="Z23" s="21">
        <f>IFERROR(MATCH([1]res!L27,[1]pl!$D:$D,0),)</f>
        <v>387</v>
      </c>
      <c r="AA23" s="21">
        <f>IFERROR(MATCH([1]res!M27,[1]pl!$D:$D,0),)</f>
        <v>365</v>
      </c>
      <c r="AB23" s="21">
        <f>IFERROR(MATCH([1]res!N27,[1]pl!$D:$D,0),)</f>
        <v>384</v>
      </c>
      <c r="AC23" s="21">
        <f>IFERROR(MATCH([1]res!O27,[1]pl!$D:$D,0),)</f>
        <v>379</v>
      </c>
      <c r="AD23" s="21">
        <f>IFERROR(MATCH([1]res!P27,[1]pl!$D:$D,0),)</f>
        <v>362</v>
      </c>
      <c r="AE23" s="21">
        <f>IFERROR(MATCH([1]res!Q27,[1]pl!$D:$D,0),)</f>
        <v>364</v>
      </c>
    </row>
    <row r="24" spans="1:31" s="2" customFormat="1" x14ac:dyDescent="0.25">
      <c r="A24" s="20">
        <f>IFERROR(MATCH([1]res!C28,[1]pl!$D:$D,0),)</f>
        <v>419</v>
      </c>
      <c r="B24" s="20">
        <f>IFERROR(MATCH([1]res!D28,[1]pl!$D:$D,0),)</f>
        <v>397</v>
      </c>
      <c r="C24" s="20">
        <f>IFERROR(MATCH([1]res!E28,[1]pl!$D:$D,0),)</f>
        <v>400</v>
      </c>
      <c r="D24" s="20">
        <f>IFERROR(MATCH([1]res!F28,[1]pl!$D:$D,0),)</f>
        <v>418</v>
      </c>
      <c r="E24" s="20">
        <f>IFERROR(MATCH([1]res!G28,[1]pl!$D:$D,0),)</f>
        <v>421</v>
      </c>
      <c r="F24" s="20">
        <f>IFERROR(MATCH([1]res!H28,[1]pl!$D:$D,0),)</f>
        <v>408</v>
      </c>
      <c r="G24" s="20">
        <f>IFERROR(MATCH([1]res!I28,[1]pl!$D:$D,0),)</f>
        <v>403</v>
      </c>
      <c r="H24" s="20">
        <f>IFERROR(MATCH([1]res!J28,[1]pl!$D:$D,0),)</f>
        <v>416</v>
      </c>
      <c r="I24" s="20">
        <f>IFERROR(MATCH([1]res!K28,[1]pl!$D:$D,0),)</f>
        <v>410</v>
      </c>
      <c r="J24" s="20">
        <f>IFERROR(MATCH([1]res!L28,[1]pl!$D:$D,0),)</f>
        <v>413</v>
      </c>
      <c r="K24" s="20">
        <f>IFERROR(MATCH([1]res!M28,[1]pl!$D:$D,0),)</f>
        <v>414</v>
      </c>
      <c r="L24" s="20">
        <f>IFERROR(MATCH([1]res!N28,[1]pl!$D:$D,0),)</f>
        <v>420</v>
      </c>
      <c r="M24" s="20">
        <f>IFERROR(MATCH([1]res!O28,[1]pl!$D:$D,0),)</f>
        <v>401</v>
      </c>
      <c r="N24" s="20">
        <f>IFERROR(MATCH([1]res!P28,[1]pl!$D:$D,0),)</f>
        <v>415</v>
      </c>
      <c r="O24" s="20">
        <f>IFERROR(MATCH([1]res!Q28,[1]pl!$D:$D,0),)</f>
        <v>412</v>
      </c>
      <c r="P24" s="2" t="s">
        <v>289</v>
      </c>
      <c r="Q24" s="21">
        <f>IFERROR(MATCH([1]res!C29,[1]pl!$D:$D,0),)</f>
        <v>399</v>
      </c>
      <c r="R24" s="21">
        <f>IFERROR(MATCH([1]res!D29,[1]pl!$D:$D,0),)</f>
        <v>404</v>
      </c>
      <c r="S24" s="21">
        <f>IFERROR(MATCH([1]res!E29,[1]pl!$D:$D,0),)</f>
        <v>395</v>
      </c>
      <c r="T24" s="21">
        <f>IFERROR(MATCH([1]res!F29,[1]pl!$D:$D,0),)</f>
        <v>393</v>
      </c>
      <c r="U24" s="21">
        <f>IFERROR(MATCH([1]res!G29,[1]pl!$D:$D,0),)</f>
        <v>396</v>
      </c>
      <c r="V24" s="21">
        <f>IFERROR(MATCH([1]res!H29,[1]pl!$D:$D,0),)</f>
        <v>398</v>
      </c>
      <c r="W24" s="21">
        <f>IFERROR(MATCH([1]res!I29,[1]pl!$D:$D,0),)</f>
        <v>405</v>
      </c>
      <c r="X24" s="21">
        <f>IFERROR(MATCH([1]res!J29,[1]pl!$D:$D,0),)</f>
        <v>407</v>
      </c>
      <c r="Y24" s="21">
        <f>IFERROR(MATCH([1]res!K29,[1]pl!$D:$D,0),)</f>
        <v>392</v>
      </c>
      <c r="Z24" s="21">
        <f>IFERROR(MATCH([1]res!L29,[1]pl!$D:$D,0),)</f>
        <v>402</v>
      </c>
      <c r="AA24" s="21">
        <f>IFERROR(MATCH([1]res!M29,[1]pl!$D:$D,0),)</f>
        <v>409</v>
      </c>
      <c r="AB24" s="21">
        <f>IFERROR(MATCH([1]res!N29,[1]pl!$D:$D,0),)</f>
        <v>411</v>
      </c>
      <c r="AC24" s="21">
        <f>IFERROR(MATCH([1]res!O29,[1]pl!$D:$D,0),)</f>
        <v>417</v>
      </c>
      <c r="AD24" s="21">
        <f>IFERROR(MATCH([1]res!P29,[1]pl!$D:$D,0),)</f>
        <v>406</v>
      </c>
      <c r="AE24" s="21">
        <f>IFERROR(MATCH([1]res!Q29,[1]pl!$D:$D,0),)</f>
        <v>394</v>
      </c>
    </row>
    <row r="25" spans="1:31" s="2" customFormat="1" x14ac:dyDescent="0.25">
      <c r="A25" s="20">
        <f>IFERROR(MATCH([1]res!C30,[1]pl!$D:$D,0),)</f>
        <v>432</v>
      </c>
      <c r="B25" s="20">
        <f>IFERROR(MATCH([1]res!D30,[1]pl!$D:$D,0),)</f>
        <v>449</v>
      </c>
      <c r="C25" s="20">
        <f>IFERROR(MATCH([1]res!E30,[1]pl!$D:$D,0),)</f>
        <v>423</v>
      </c>
      <c r="D25" s="20">
        <f>IFERROR(MATCH([1]res!F30,[1]pl!$D:$D,0),)</f>
        <v>434</v>
      </c>
      <c r="E25" s="20">
        <f>IFERROR(MATCH([1]res!G30,[1]pl!$D:$D,0),)</f>
        <v>438</v>
      </c>
      <c r="F25" s="20">
        <f>IFERROR(MATCH([1]res!H30,[1]pl!$D:$D,0),)</f>
        <v>430</v>
      </c>
      <c r="G25" s="20">
        <f>IFERROR(MATCH([1]res!I30,[1]pl!$D:$D,0),)</f>
        <v>436</v>
      </c>
      <c r="H25" s="20">
        <f>IFERROR(MATCH([1]res!J30,[1]pl!$D:$D,0),)</f>
        <v>451</v>
      </c>
      <c r="I25" s="20">
        <f>IFERROR(MATCH([1]res!K30,[1]pl!$D:$D,0),)</f>
        <v>433</v>
      </c>
      <c r="J25" s="20">
        <f>IFERROR(MATCH([1]res!L30,[1]pl!$D:$D,0),)</f>
        <v>426</v>
      </c>
      <c r="K25" s="20">
        <f>IFERROR(MATCH([1]res!M30,[1]pl!$D:$D,0),)</f>
        <v>448</v>
      </c>
      <c r="L25" s="20">
        <f>IFERROR(MATCH([1]res!N30,[1]pl!$D:$D,0),)</f>
        <v>446</v>
      </c>
      <c r="M25" s="20">
        <f>IFERROR(MATCH([1]res!O30,[1]pl!$D:$D,0),)</f>
        <v>422</v>
      </c>
      <c r="N25" s="20">
        <f>IFERROR(MATCH([1]res!P30,[1]pl!$D:$D,0),)</f>
        <v>428</v>
      </c>
      <c r="O25" s="20">
        <f>IFERROR(MATCH([1]res!Q30,[1]pl!$D:$D,0),)</f>
        <v>447</v>
      </c>
      <c r="P25" s="2" t="s">
        <v>289</v>
      </c>
      <c r="Q25" s="21">
        <f>IFERROR(MATCH([1]res!C31,[1]pl!$D:$D,0),)</f>
        <v>439</v>
      </c>
      <c r="R25" s="21">
        <f>IFERROR(MATCH([1]res!D31,[1]pl!$D:$D,0),)</f>
        <v>442</v>
      </c>
      <c r="S25" s="21">
        <f>IFERROR(MATCH([1]res!E31,[1]pl!$D:$D,0),)</f>
        <v>424</v>
      </c>
      <c r="T25" s="21">
        <f>IFERROR(MATCH([1]res!F31,[1]pl!$D:$D,0),)</f>
        <v>441</v>
      </c>
      <c r="U25" s="21">
        <f>IFERROR(MATCH([1]res!G31,[1]pl!$D:$D,0),)</f>
        <v>435</v>
      </c>
      <c r="V25" s="21">
        <f>IFERROR(MATCH([1]res!H31,[1]pl!$D:$D,0),)</f>
        <v>450</v>
      </c>
      <c r="W25" s="21">
        <f>IFERROR(MATCH([1]res!I31,[1]pl!$D:$D,0),)</f>
        <v>444</v>
      </c>
      <c r="X25" s="21">
        <f>IFERROR(MATCH([1]res!J31,[1]pl!$D:$D,0),)</f>
        <v>440</v>
      </c>
      <c r="Y25" s="21">
        <f>IFERROR(MATCH([1]res!K31,[1]pl!$D:$D,0),)</f>
        <v>437</v>
      </c>
      <c r="Z25" s="21">
        <f>IFERROR(MATCH([1]res!L31,[1]pl!$D:$D,0),)</f>
        <v>427</v>
      </c>
      <c r="AA25" s="21">
        <f>IFERROR(MATCH([1]res!M31,[1]pl!$D:$D,0),)</f>
        <v>429</v>
      </c>
      <c r="AB25" s="21">
        <f>IFERROR(MATCH([1]res!N31,[1]pl!$D:$D,0),)</f>
        <v>425</v>
      </c>
      <c r="AC25" s="21">
        <f>IFERROR(MATCH([1]res!O31,[1]pl!$D:$D,0),)</f>
        <v>431</v>
      </c>
      <c r="AD25" s="21">
        <f>IFERROR(MATCH([1]res!P31,[1]pl!$D:$D,0),)</f>
        <v>445</v>
      </c>
      <c r="AE25" s="21">
        <f>IFERROR(MATCH([1]res!Q31,[1]pl!$D:$D,0),)</f>
        <v>443</v>
      </c>
    </row>
    <row r="26" spans="1:31" s="2" customFormat="1" x14ac:dyDescent="0.25">
      <c r="A26" s="20">
        <f>IFERROR(MATCH([1]res!C32,[1]pl!$D:$D,0),)</f>
        <v>466</v>
      </c>
      <c r="B26" s="20">
        <f>IFERROR(MATCH([1]res!D32,[1]pl!$D:$D,0),)</f>
        <v>471</v>
      </c>
      <c r="C26" s="20">
        <f>IFERROR(MATCH([1]res!E32,[1]pl!$D:$D,0),)</f>
        <v>455</v>
      </c>
      <c r="D26" s="20">
        <f>IFERROR(MATCH([1]res!F32,[1]pl!$D:$D,0),)</f>
        <v>468</v>
      </c>
      <c r="E26" s="20">
        <f>IFERROR(MATCH([1]res!G32,[1]pl!$D:$D,0),)</f>
        <v>477</v>
      </c>
      <c r="F26" s="20">
        <f>IFERROR(MATCH([1]res!H32,[1]pl!$D:$D,0),)</f>
        <v>467</v>
      </c>
      <c r="G26" s="20">
        <f>IFERROR(MATCH([1]res!I32,[1]pl!$D:$D,0),)</f>
        <v>463</v>
      </c>
      <c r="H26" s="20">
        <f>IFERROR(MATCH([1]res!J32,[1]pl!$D:$D,0),)</f>
        <v>473</v>
      </c>
      <c r="I26" s="20">
        <f>IFERROR(MATCH([1]res!K32,[1]pl!$D:$D,0),)</f>
        <v>454</v>
      </c>
      <c r="J26" s="20">
        <f>IFERROR(MATCH([1]res!L32,[1]pl!$D:$D,0),)</f>
        <v>452</v>
      </c>
      <c r="K26" s="20">
        <f>IFERROR(MATCH([1]res!M32,[1]pl!$D:$D,0),)</f>
        <v>469</v>
      </c>
      <c r="L26" s="20">
        <f>IFERROR(MATCH([1]res!N32,[1]pl!$D:$D,0),)</f>
        <v>480</v>
      </c>
      <c r="M26" s="20">
        <f>IFERROR(MATCH([1]res!O32,[1]pl!$D:$D,0),)</f>
        <v>481</v>
      </c>
      <c r="N26" s="20">
        <f>IFERROR(MATCH([1]res!P32,[1]pl!$D:$D,0),)</f>
        <v>453</v>
      </c>
      <c r="O26" s="20">
        <f>IFERROR(MATCH([1]res!Q32,[1]pl!$D:$D,0),)</f>
        <v>476</v>
      </c>
      <c r="P26" s="2" t="s">
        <v>289</v>
      </c>
      <c r="Q26" s="21">
        <f>IFERROR(MATCH([1]res!C33,[1]pl!$D:$D,0),)</f>
        <v>479</v>
      </c>
      <c r="R26" s="21">
        <f>IFERROR(MATCH([1]res!D33,[1]pl!$D:$D,0),)</f>
        <v>456</v>
      </c>
      <c r="S26" s="21">
        <f>IFERROR(MATCH([1]res!E33,[1]pl!$D:$D,0),)</f>
        <v>474</v>
      </c>
      <c r="T26" s="21">
        <f>IFERROR(MATCH([1]res!F33,[1]pl!$D:$D,0),)</f>
        <v>478</v>
      </c>
      <c r="U26" s="21">
        <f>IFERROR(MATCH([1]res!G33,[1]pl!$D:$D,0),)</f>
        <v>470</v>
      </c>
      <c r="V26" s="21">
        <f>IFERROR(MATCH([1]res!H33,[1]pl!$D:$D,0),)</f>
        <v>461</v>
      </c>
      <c r="W26" s="21">
        <f>IFERROR(MATCH([1]res!I33,[1]pl!$D:$D,0),)</f>
        <v>465</v>
      </c>
      <c r="X26" s="21">
        <f>IFERROR(MATCH([1]res!J33,[1]pl!$D:$D,0),)</f>
        <v>464</v>
      </c>
      <c r="Y26" s="21">
        <f>IFERROR(MATCH([1]res!K33,[1]pl!$D:$D,0),)</f>
        <v>472</v>
      </c>
      <c r="Z26" s="21">
        <f>IFERROR(MATCH([1]res!L33,[1]pl!$D:$D,0),)</f>
        <v>457</v>
      </c>
      <c r="AA26" s="21">
        <f>IFERROR(MATCH([1]res!M33,[1]pl!$D:$D,0),)</f>
        <v>458</v>
      </c>
      <c r="AB26" s="21">
        <f>IFERROR(MATCH([1]res!N33,[1]pl!$D:$D,0),)</f>
        <v>475</v>
      </c>
      <c r="AC26" s="21">
        <f>IFERROR(MATCH([1]res!O33,[1]pl!$D:$D,0),)</f>
        <v>462</v>
      </c>
      <c r="AD26" s="21">
        <f>IFERROR(MATCH([1]res!P33,[1]pl!$D:$D,0),)</f>
        <v>459</v>
      </c>
      <c r="AE26" s="21">
        <f>IFERROR(MATCH([1]res!Q33,[1]pl!$D:$D,0),)</f>
        <v>460</v>
      </c>
    </row>
    <row r="27" spans="1:31" s="2" customFormat="1" x14ac:dyDescent="0.25">
      <c r="A27" s="20">
        <f>IFERROR(MATCH([1]res!C34,[1]pl!$D:$D,0),)</f>
        <v>482</v>
      </c>
      <c r="B27" s="20">
        <f>IFERROR(MATCH([1]res!D34,[1]pl!$D:$D,0),)</f>
        <v>499</v>
      </c>
      <c r="C27" s="20">
        <f>IFERROR(MATCH([1]res!E34,[1]pl!$D:$D,0),)</f>
        <v>489</v>
      </c>
      <c r="D27" s="20">
        <f>IFERROR(MATCH([1]res!F34,[1]pl!$D:$D,0),)</f>
        <v>498</v>
      </c>
      <c r="E27" s="20">
        <f>IFERROR(MATCH([1]res!G34,[1]pl!$D:$D,0),)</f>
        <v>497</v>
      </c>
      <c r="F27" s="20">
        <f>IFERROR(MATCH([1]res!H34,[1]pl!$D:$D,0),)</f>
        <v>501</v>
      </c>
      <c r="G27" s="20">
        <f>IFERROR(MATCH([1]res!I34,[1]pl!$D:$D,0),)</f>
        <v>510</v>
      </c>
      <c r="H27" s="20">
        <f>IFERROR(MATCH([1]res!J34,[1]pl!$D:$D,0),)</f>
        <v>496</v>
      </c>
      <c r="I27" s="20">
        <f>IFERROR(MATCH([1]res!K34,[1]pl!$D:$D,0),)</f>
        <v>491</v>
      </c>
      <c r="J27" s="20">
        <f>IFERROR(MATCH([1]res!L34,[1]pl!$D:$D,0),)</f>
        <v>488</v>
      </c>
      <c r="K27" s="20">
        <f>IFERROR(MATCH([1]res!M34,[1]pl!$D:$D,0),)</f>
        <v>494</v>
      </c>
      <c r="L27" s="20">
        <f>IFERROR(MATCH([1]res!N34,[1]pl!$D:$D,0),)</f>
        <v>492</v>
      </c>
      <c r="M27" s="20">
        <f>IFERROR(MATCH([1]res!O34,[1]pl!$D:$D,0),)</f>
        <v>506</v>
      </c>
      <c r="N27" s="20">
        <f>IFERROR(MATCH([1]res!P34,[1]pl!$D:$D,0),)</f>
        <v>484</v>
      </c>
      <c r="O27" s="20">
        <f>IFERROR(MATCH([1]res!Q34,[1]pl!$D:$D,0),)</f>
        <v>483</v>
      </c>
      <c r="P27" s="2" t="s">
        <v>289</v>
      </c>
      <c r="Q27" s="21">
        <f>IFERROR(MATCH([1]res!C35,[1]pl!$D:$D,0),)</f>
        <v>509</v>
      </c>
      <c r="R27" s="21">
        <f>IFERROR(MATCH([1]res!D35,[1]pl!$D:$D,0),)</f>
        <v>503</v>
      </c>
      <c r="S27" s="21">
        <f>IFERROR(MATCH([1]res!E35,[1]pl!$D:$D,0),)</f>
        <v>493</v>
      </c>
      <c r="T27" s="21">
        <f>IFERROR(MATCH([1]res!F35,[1]pl!$D:$D,0),)</f>
        <v>487</v>
      </c>
      <c r="U27" s="21">
        <f>IFERROR(MATCH([1]res!G35,[1]pl!$D:$D,0),)</f>
        <v>500</v>
      </c>
      <c r="V27" s="21">
        <f>IFERROR(MATCH([1]res!H35,[1]pl!$D:$D,0),)</f>
        <v>508</v>
      </c>
      <c r="W27" s="21">
        <f>IFERROR(MATCH([1]res!I35,[1]pl!$D:$D,0),)</f>
        <v>502</v>
      </c>
      <c r="X27" s="21">
        <f>IFERROR(MATCH([1]res!J35,[1]pl!$D:$D,0),)</f>
        <v>504</v>
      </c>
      <c r="Y27" s="21">
        <f>IFERROR(MATCH([1]res!K35,[1]pl!$D:$D,0),)</f>
        <v>485</v>
      </c>
      <c r="Z27" s="21">
        <f>IFERROR(MATCH([1]res!L35,[1]pl!$D:$D,0),)</f>
        <v>490</v>
      </c>
      <c r="AA27" s="21">
        <f>IFERROR(MATCH([1]res!M35,[1]pl!$D:$D,0),)</f>
        <v>507</v>
      </c>
      <c r="AB27" s="21">
        <f>IFERROR(MATCH([1]res!N35,[1]pl!$D:$D,0),)</f>
        <v>495</v>
      </c>
      <c r="AC27" s="21">
        <f>IFERROR(MATCH([1]res!O35,[1]pl!$D:$D,0),)</f>
        <v>486</v>
      </c>
      <c r="AD27" s="21">
        <f>IFERROR(MATCH([1]res!P35,[1]pl!$D:$D,0),)</f>
        <v>511</v>
      </c>
      <c r="AE27" s="21">
        <f>IFERROR(MATCH([1]res!Q35,[1]pl!$D:$D,0),)</f>
        <v>505</v>
      </c>
    </row>
    <row r="28" spans="1:31" s="2" customFormat="1" x14ac:dyDescent="0.25">
      <c r="A28" s="20">
        <f>IFERROR(MATCH([1]res!C36,[1]pl!$D:$D,0),)</f>
        <v>517</v>
      </c>
      <c r="B28" s="20">
        <f>IFERROR(MATCH([1]res!D36,[1]pl!$D:$D,0),)</f>
        <v>528</v>
      </c>
      <c r="C28" s="20">
        <f>IFERROR(MATCH([1]res!E36,[1]pl!$D:$D,0),)</f>
        <v>520</v>
      </c>
      <c r="D28" s="20">
        <f>IFERROR(MATCH([1]res!F36,[1]pl!$D:$D,0),)</f>
        <v>524</v>
      </c>
      <c r="E28" s="20">
        <f>IFERROR(MATCH([1]res!G36,[1]pl!$D:$D,0),)</f>
        <v>533</v>
      </c>
      <c r="F28" s="20">
        <f>IFERROR(MATCH([1]res!H36,[1]pl!$D:$D,0),)</f>
        <v>535</v>
      </c>
      <c r="G28" s="20">
        <f>IFERROR(MATCH([1]res!I36,[1]pl!$D:$D,0),)</f>
        <v>518</v>
      </c>
      <c r="H28" s="20">
        <f>IFERROR(MATCH([1]res!J36,[1]pl!$D:$D,0),)</f>
        <v>536</v>
      </c>
      <c r="I28" s="20">
        <f>IFERROR(MATCH([1]res!K36,[1]pl!$D:$D,0),)</f>
        <v>529</v>
      </c>
      <c r="J28" s="20">
        <f>IFERROR(MATCH([1]res!L36,[1]pl!$D:$D,0),)</f>
        <v>514</v>
      </c>
      <c r="K28" s="20">
        <f>IFERROR(MATCH([1]res!M36,[1]pl!$D:$D,0),)</f>
        <v>531</v>
      </c>
      <c r="L28" s="20">
        <f>IFERROR(MATCH([1]res!N36,[1]pl!$D:$D,0),)</f>
        <v>523</v>
      </c>
      <c r="M28" s="20">
        <f>IFERROR(MATCH([1]res!O36,[1]pl!$D:$D,0),)</f>
        <v>512</v>
      </c>
      <c r="N28" s="20">
        <f>IFERROR(MATCH([1]res!P36,[1]pl!$D:$D,0),)</f>
        <v>521</v>
      </c>
      <c r="O28" s="20">
        <f>IFERROR(MATCH([1]res!Q36,[1]pl!$D:$D,0),)</f>
        <v>537</v>
      </c>
      <c r="P28" s="2" t="s">
        <v>289</v>
      </c>
      <c r="Q28" s="21">
        <f>IFERROR(MATCH([1]res!C37,[1]pl!$D:$D,0),)</f>
        <v>525</v>
      </c>
      <c r="R28" s="21">
        <f>IFERROR(MATCH([1]res!D37,[1]pl!$D:$D,0),)</f>
        <v>515</v>
      </c>
      <c r="S28" s="21">
        <f>IFERROR(MATCH([1]res!E37,[1]pl!$D:$D,0),)</f>
        <v>534</v>
      </c>
      <c r="T28" s="21">
        <f>IFERROR(MATCH([1]res!F37,[1]pl!$D:$D,0),)</f>
        <v>516</v>
      </c>
      <c r="U28" s="21">
        <f>IFERROR(MATCH([1]res!G37,[1]pl!$D:$D,0),)</f>
        <v>539</v>
      </c>
      <c r="V28" s="21">
        <f>IFERROR(MATCH([1]res!H37,[1]pl!$D:$D,0),)</f>
        <v>541</v>
      </c>
      <c r="W28" s="21">
        <f>IFERROR(MATCH([1]res!I37,[1]pl!$D:$D,0),)</f>
        <v>519</v>
      </c>
      <c r="X28" s="21">
        <f>IFERROR(MATCH([1]res!J37,[1]pl!$D:$D,0),)</f>
        <v>513</v>
      </c>
      <c r="Y28" s="21">
        <f>IFERROR(MATCH([1]res!K37,[1]pl!$D:$D,0),)</f>
        <v>538</v>
      </c>
      <c r="Z28" s="21">
        <f>IFERROR(MATCH([1]res!L37,[1]pl!$D:$D,0),)</f>
        <v>540</v>
      </c>
      <c r="AA28" s="21">
        <f>IFERROR(MATCH([1]res!M37,[1]pl!$D:$D,0),)</f>
        <v>532</v>
      </c>
      <c r="AB28" s="21">
        <f>IFERROR(MATCH([1]res!N37,[1]pl!$D:$D,0),)</f>
        <v>526</v>
      </c>
      <c r="AC28" s="21">
        <f>IFERROR(MATCH([1]res!O37,[1]pl!$D:$D,0),)</f>
        <v>530</v>
      </c>
      <c r="AD28" s="21">
        <f>IFERROR(MATCH([1]res!P37,[1]pl!$D:$D,0),)</f>
        <v>527</v>
      </c>
      <c r="AE28" s="21">
        <f>IFERROR(MATCH([1]res!Q37,[1]pl!$D:$D,0),)</f>
        <v>522</v>
      </c>
    </row>
    <row r="29" spans="1:31" s="2" customFormat="1" x14ac:dyDescent="0.25">
      <c r="A29" s="20">
        <f>IFERROR(MATCH([1]res!C38,[1]pl!$D:$D,0),)</f>
        <v>543</v>
      </c>
      <c r="B29" s="20">
        <f>IFERROR(MATCH([1]res!D38,[1]pl!$D:$D,0),)</f>
        <v>556</v>
      </c>
      <c r="C29" s="20">
        <f>IFERROR(MATCH([1]res!E38,[1]pl!$D:$D,0),)</f>
        <v>571</v>
      </c>
      <c r="D29" s="20">
        <f>IFERROR(MATCH([1]res!F38,[1]pl!$D:$D,0),)</f>
        <v>570</v>
      </c>
      <c r="E29" s="20">
        <f>IFERROR(MATCH([1]res!G38,[1]pl!$D:$D,0),)</f>
        <v>567</v>
      </c>
      <c r="F29" s="20">
        <f>IFERROR(MATCH([1]res!H38,[1]pl!$D:$D,0),)</f>
        <v>544</v>
      </c>
      <c r="G29" s="20">
        <f>IFERROR(MATCH([1]res!I38,[1]pl!$D:$D,0),)</f>
        <v>560</v>
      </c>
      <c r="H29" s="20">
        <f>IFERROR(MATCH([1]res!J38,[1]pl!$D:$D,0),)</f>
        <v>562</v>
      </c>
      <c r="I29" s="20">
        <f>IFERROR(MATCH([1]res!K38,[1]pl!$D:$D,0),)</f>
        <v>548</v>
      </c>
      <c r="J29" s="20">
        <f>IFERROR(MATCH([1]res!L38,[1]pl!$D:$D,0),)</f>
        <v>561</v>
      </c>
      <c r="K29" s="20">
        <f>IFERROR(MATCH([1]res!M38,[1]pl!$D:$D,0),)</f>
        <v>545</v>
      </c>
      <c r="L29" s="20">
        <f>IFERROR(MATCH([1]res!N38,[1]pl!$D:$D,0),)</f>
        <v>553</v>
      </c>
      <c r="M29" s="20">
        <f>IFERROR(MATCH([1]res!O38,[1]pl!$D:$D,0),)</f>
        <v>550</v>
      </c>
      <c r="N29" s="20">
        <f>IFERROR(MATCH([1]res!P38,[1]pl!$D:$D,0),)</f>
        <v>568</v>
      </c>
      <c r="O29" s="20">
        <f>IFERROR(MATCH([1]res!Q38,[1]pl!$D:$D,0),)</f>
        <v>554</v>
      </c>
      <c r="P29" s="2" t="s">
        <v>289</v>
      </c>
      <c r="Q29" s="21">
        <f>IFERROR(MATCH([1]res!C39,[1]pl!$D:$D,0),)</f>
        <v>565</v>
      </c>
      <c r="R29" s="21">
        <f>IFERROR(MATCH([1]res!D39,[1]pl!$D:$D,0),)</f>
        <v>564</v>
      </c>
      <c r="S29" s="21">
        <f>IFERROR(MATCH([1]res!E39,[1]pl!$D:$D,0),)</f>
        <v>555</v>
      </c>
      <c r="T29" s="21">
        <f>IFERROR(MATCH([1]res!F39,[1]pl!$D:$D,0),)</f>
        <v>542</v>
      </c>
      <c r="U29" s="21">
        <f>IFERROR(MATCH([1]res!G39,[1]pl!$D:$D,0),)</f>
        <v>559</v>
      </c>
      <c r="V29" s="21">
        <f>IFERROR(MATCH([1]res!H39,[1]pl!$D:$D,0),)</f>
        <v>566</v>
      </c>
      <c r="W29" s="21">
        <f>IFERROR(MATCH([1]res!I39,[1]pl!$D:$D,0),)</f>
        <v>546</v>
      </c>
      <c r="X29" s="21">
        <f>IFERROR(MATCH([1]res!J39,[1]pl!$D:$D,0),)</f>
        <v>549</v>
      </c>
      <c r="Y29" s="21">
        <f>IFERROR(MATCH([1]res!K39,[1]pl!$D:$D,0),)</f>
        <v>563</v>
      </c>
      <c r="Z29" s="21">
        <f>IFERROR(MATCH([1]res!L39,[1]pl!$D:$D,0),)</f>
        <v>569</v>
      </c>
      <c r="AA29" s="21">
        <f>IFERROR(MATCH([1]res!M39,[1]pl!$D:$D,0),)</f>
        <v>558</v>
      </c>
      <c r="AB29" s="21">
        <f>IFERROR(MATCH([1]res!N39,[1]pl!$D:$D,0),)</f>
        <v>557</v>
      </c>
      <c r="AC29" s="21">
        <f>IFERROR(MATCH([1]res!O39,[1]pl!$D:$D,0),)</f>
        <v>552</v>
      </c>
      <c r="AD29" s="21">
        <f>IFERROR(MATCH([1]res!P39,[1]pl!$D:$D,0),)</f>
        <v>547</v>
      </c>
      <c r="AE29" s="21">
        <f>IFERROR(MATCH([1]res!Q39,[1]pl!$D:$D,0),)</f>
        <v>551</v>
      </c>
    </row>
    <row r="30" spans="1:31" s="2" customFormat="1" x14ac:dyDescent="0.25">
      <c r="A30" s="20">
        <f>IFERROR(MATCH([1]res!C40,[1]pl!$D:$D,0),)</f>
        <v>580</v>
      </c>
      <c r="B30" s="20">
        <f>IFERROR(MATCH([1]res!D40,[1]pl!$D:$D,0),)</f>
        <v>581</v>
      </c>
      <c r="C30" s="20">
        <f>IFERROR(MATCH([1]res!E40,[1]pl!$D:$D,0),)</f>
        <v>575</v>
      </c>
      <c r="D30" s="20">
        <f>IFERROR(MATCH([1]res!F40,[1]pl!$D:$D,0),)</f>
        <v>573</v>
      </c>
      <c r="E30" s="20">
        <f>IFERROR(MATCH([1]res!G40,[1]pl!$D:$D,0),)</f>
        <v>589</v>
      </c>
      <c r="F30" s="20">
        <f>IFERROR(MATCH([1]res!H40,[1]pl!$D:$D,0),)</f>
        <v>574</v>
      </c>
      <c r="G30" s="20">
        <f>IFERROR(MATCH([1]res!I40,[1]pl!$D:$D,0),)</f>
        <v>584</v>
      </c>
      <c r="H30" s="20">
        <f>IFERROR(MATCH([1]res!J40,[1]pl!$D:$D,0),)</f>
        <v>600</v>
      </c>
      <c r="I30" s="20">
        <f>IFERROR(MATCH([1]res!K40,[1]pl!$D:$D,0),)</f>
        <v>579</v>
      </c>
      <c r="J30" s="20">
        <f>IFERROR(MATCH([1]res!L40,[1]pl!$D:$D,0),)</f>
        <v>601</v>
      </c>
      <c r="K30" s="20">
        <f>IFERROR(MATCH([1]res!M40,[1]pl!$D:$D,0),)</f>
        <v>572</v>
      </c>
      <c r="L30" s="20">
        <f>IFERROR(MATCH([1]res!N40,[1]pl!$D:$D,0),)</f>
        <v>585</v>
      </c>
      <c r="M30" s="20">
        <f>IFERROR(MATCH([1]res!O40,[1]pl!$D:$D,0),)</f>
        <v>587</v>
      </c>
      <c r="N30" s="20">
        <f>IFERROR(MATCH([1]res!P40,[1]pl!$D:$D,0),)</f>
        <v>595</v>
      </c>
      <c r="O30" s="20">
        <f>IFERROR(MATCH([1]res!Q40,[1]pl!$D:$D,0),)</f>
        <v>583</v>
      </c>
      <c r="P30" s="2" t="s">
        <v>289</v>
      </c>
      <c r="Q30" s="21">
        <f>IFERROR(MATCH([1]res!C41,[1]pl!$D:$D,0),)</f>
        <v>576</v>
      </c>
      <c r="R30" s="21">
        <f>IFERROR(MATCH([1]res!D41,[1]pl!$D:$D,0),)</f>
        <v>594</v>
      </c>
      <c r="S30" s="21">
        <f>IFERROR(MATCH([1]res!E41,[1]pl!$D:$D,0),)</f>
        <v>578</v>
      </c>
      <c r="T30" s="21">
        <f>IFERROR(MATCH([1]res!F41,[1]pl!$D:$D,0),)</f>
        <v>598</v>
      </c>
      <c r="U30" s="21">
        <f>IFERROR(MATCH([1]res!G41,[1]pl!$D:$D,0),)</f>
        <v>588</v>
      </c>
      <c r="V30" s="21">
        <f>IFERROR(MATCH([1]res!H41,[1]pl!$D:$D,0),)</f>
        <v>599</v>
      </c>
      <c r="W30" s="21">
        <f>IFERROR(MATCH([1]res!I41,[1]pl!$D:$D,0),)</f>
        <v>586</v>
      </c>
      <c r="X30" s="21">
        <f>IFERROR(MATCH([1]res!J41,[1]pl!$D:$D,0),)</f>
        <v>593</v>
      </c>
      <c r="Y30" s="21">
        <f>IFERROR(MATCH([1]res!K41,[1]pl!$D:$D,0),)</f>
        <v>582</v>
      </c>
      <c r="Z30" s="21">
        <f>IFERROR(MATCH([1]res!L41,[1]pl!$D:$D,0),)</f>
        <v>591</v>
      </c>
      <c r="AA30" s="21">
        <f>IFERROR(MATCH([1]res!M41,[1]pl!$D:$D,0),)</f>
        <v>596</v>
      </c>
      <c r="AB30" s="21">
        <f>IFERROR(MATCH([1]res!N41,[1]pl!$D:$D,0),)</f>
        <v>577</v>
      </c>
      <c r="AC30" s="21">
        <f>IFERROR(MATCH([1]res!O41,[1]pl!$D:$D,0),)</f>
        <v>590</v>
      </c>
      <c r="AD30" s="21">
        <f>IFERROR(MATCH([1]res!P41,[1]pl!$D:$D,0),)</f>
        <v>597</v>
      </c>
      <c r="AE30" s="21">
        <f>IFERROR(MATCH([1]res!Q41,[1]pl!$D:$D,0),)</f>
        <v>592</v>
      </c>
    </row>
    <row r="31" spans="1:31" s="2" customFormat="1" x14ac:dyDescent="0.25">
      <c r="A31" s="20">
        <f>IFERROR(MATCH([1]res!C42,[1]pl!$D:$D,0),)</f>
        <v>615</v>
      </c>
      <c r="B31" s="20">
        <f>IFERROR(MATCH([1]res!D42,[1]pl!$D:$D,0),)</f>
        <v>622</v>
      </c>
      <c r="C31" s="20">
        <f>IFERROR(MATCH([1]res!E42,[1]pl!$D:$D,0),)</f>
        <v>623</v>
      </c>
      <c r="D31" s="20">
        <f>IFERROR(MATCH([1]res!F42,[1]pl!$D:$D,0),)</f>
        <v>619</v>
      </c>
      <c r="E31" s="20">
        <f>IFERROR(MATCH([1]res!G42,[1]pl!$D:$D,0),)</f>
        <v>612</v>
      </c>
      <c r="F31" s="20">
        <f>IFERROR(MATCH([1]res!H42,[1]pl!$D:$D,0),)</f>
        <v>613</v>
      </c>
      <c r="G31" s="20">
        <f>IFERROR(MATCH([1]res!I42,[1]pl!$D:$D,0),)</f>
        <v>609</v>
      </c>
      <c r="H31" s="20">
        <f>IFERROR(MATCH([1]res!J42,[1]pl!$D:$D,0),)</f>
        <v>631</v>
      </c>
      <c r="I31" s="20">
        <f>IFERROR(MATCH([1]res!K42,[1]pl!$D:$D,0),)</f>
        <v>627</v>
      </c>
      <c r="J31" s="20">
        <f>IFERROR(MATCH([1]res!L42,[1]pl!$D:$D,0),)</f>
        <v>602</v>
      </c>
      <c r="K31" s="20">
        <f>IFERROR(MATCH([1]res!M42,[1]pl!$D:$D,0),)</f>
        <v>617</v>
      </c>
      <c r="L31" s="20">
        <f>IFERROR(MATCH([1]res!N42,[1]pl!$D:$D,0),)</f>
        <v>628</v>
      </c>
      <c r="M31" s="20">
        <f>IFERROR(MATCH([1]res!O42,[1]pl!$D:$D,0),)</f>
        <v>614</v>
      </c>
      <c r="N31" s="20">
        <f>IFERROR(MATCH([1]res!P42,[1]pl!$D:$D,0),)</f>
        <v>626</v>
      </c>
      <c r="O31" s="20">
        <f>IFERROR(MATCH([1]res!Q42,[1]pl!$D:$D,0),)</f>
        <v>605</v>
      </c>
      <c r="P31" s="2" t="s">
        <v>289</v>
      </c>
      <c r="Q31" s="21">
        <f>IFERROR(MATCH([1]res!C43,[1]pl!$D:$D,0),)</f>
        <v>603</v>
      </c>
      <c r="R31" s="21">
        <f>IFERROR(MATCH([1]res!D43,[1]pl!$D:$D,0),)</f>
        <v>611</v>
      </c>
      <c r="S31" s="21">
        <f>IFERROR(MATCH([1]res!E43,[1]pl!$D:$D,0),)</f>
        <v>624</v>
      </c>
      <c r="T31" s="21">
        <f>IFERROR(MATCH([1]res!F43,[1]pl!$D:$D,0),)</f>
        <v>606</v>
      </c>
      <c r="U31" s="21">
        <f>IFERROR(MATCH([1]res!G43,[1]pl!$D:$D,0),)</f>
        <v>608</v>
      </c>
      <c r="V31" s="21">
        <f>IFERROR(MATCH([1]res!H43,[1]pl!$D:$D,0),)</f>
        <v>620</v>
      </c>
      <c r="W31" s="21">
        <f>IFERROR(MATCH([1]res!I43,[1]pl!$D:$D,0),)</f>
        <v>616</v>
      </c>
      <c r="X31" s="21">
        <f>IFERROR(MATCH([1]res!J43,[1]pl!$D:$D,0),)</f>
        <v>618</v>
      </c>
      <c r="Y31" s="21">
        <f>IFERROR(MATCH([1]res!K43,[1]pl!$D:$D,0),)</f>
        <v>625</v>
      </c>
      <c r="Z31" s="21">
        <f>IFERROR(MATCH([1]res!L43,[1]pl!$D:$D,0),)</f>
        <v>607</v>
      </c>
      <c r="AA31" s="21">
        <f>IFERROR(MATCH([1]res!M43,[1]pl!$D:$D,0),)</f>
        <v>610</v>
      </c>
      <c r="AB31" s="21">
        <f>IFERROR(MATCH([1]res!N43,[1]pl!$D:$D,0),)</f>
        <v>604</v>
      </c>
      <c r="AC31" s="21">
        <f>IFERROR(MATCH([1]res!O43,[1]pl!$D:$D,0),)</f>
        <v>630</v>
      </c>
      <c r="AD31" s="21">
        <f>IFERROR(MATCH([1]res!P43,[1]pl!$D:$D,0),)</f>
        <v>621</v>
      </c>
      <c r="AE31" s="21">
        <f>IFERROR(MATCH([1]res!Q43,[1]pl!$D:$D,0),)</f>
        <v>629</v>
      </c>
    </row>
    <row r="32" spans="1:31" s="2" customFormat="1" x14ac:dyDescent="0.25">
      <c r="A32" s="20">
        <f>IFERROR(MATCH([1]res!C44,[1]pl!$D:$D,0),)</f>
        <v>0</v>
      </c>
      <c r="B32" s="20">
        <f>IFERROR(MATCH([1]res!D44,[1]pl!$D:$D,0),)</f>
        <v>0</v>
      </c>
      <c r="C32" s="20">
        <f>IFERROR(MATCH([1]res!E44,[1]pl!$D:$D,0),)</f>
        <v>0</v>
      </c>
      <c r="D32" s="20">
        <f>IFERROR(MATCH([1]res!F44,[1]pl!$D:$D,0),)</f>
        <v>0</v>
      </c>
      <c r="E32" s="20">
        <f>IFERROR(MATCH([1]res!G44,[1]pl!$D:$D,0),)</f>
        <v>0</v>
      </c>
      <c r="F32" s="20">
        <f>IFERROR(MATCH([1]res!H44,[1]pl!$D:$D,0),)</f>
        <v>0</v>
      </c>
      <c r="G32" s="20">
        <f>IFERROR(MATCH([1]res!I44,[1]pl!$D:$D,0),)</f>
        <v>0</v>
      </c>
      <c r="H32" s="20">
        <f>IFERROR(MATCH([1]res!J44,[1]pl!$D:$D,0),)</f>
        <v>0</v>
      </c>
      <c r="I32" s="20">
        <f>IFERROR(MATCH([1]res!K44,[1]pl!$D:$D,0),)</f>
        <v>0</v>
      </c>
      <c r="J32" s="20">
        <f>IFERROR(MATCH([1]res!L44,[1]pl!$D:$D,0),)</f>
        <v>0</v>
      </c>
      <c r="K32" s="20">
        <f>IFERROR(MATCH([1]res!M44,[1]pl!$D:$D,0),)</f>
        <v>0</v>
      </c>
      <c r="L32" s="20">
        <f>IFERROR(MATCH([1]res!N44,[1]pl!$D:$D,0),)</f>
        <v>0</v>
      </c>
      <c r="M32" s="20">
        <f>IFERROR(MATCH([1]res!O44,[1]pl!$D:$D,0),)</f>
        <v>0</v>
      </c>
      <c r="N32" s="20">
        <f>IFERROR(MATCH([1]res!P44,[1]pl!$D:$D,0),)</f>
        <v>0</v>
      </c>
      <c r="O32" s="20">
        <f>IFERROR(MATCH([1]res!Q44,[1]pl!$D:$D,0),)</f>
        <v>0</v>
      </c>
      <c r="P32" s="2" t="s">
        <v>289</v>
      </c>
      <c r="Q32" s="21">
        <f>IFERROR(MATCH([1]res!C45,[1]pl!$D:$D,0),)</f>
        <v>0</v>
      </c>
      <c r="R32" s="21">
        <f>IFERROR(MATCH([1]res!D45,[1]pl!$D:$D,0),)</f>
        <v>0</v>
      </c>
      <c r="S32" s="21">
        <f>IFERROR(MATCH([1]res!E45,[1]pl!$D:$D,0),)</f>
        <v>0</v>
      </c>
      <c r="T32" s="21">
        <f>IFERROR(MATCH([1]res!F45,[1]pl!$D:$D,0),)</f>
        <v>0</v>
      </c>
      <c r="U32" s="21">
        <f>IFERROR(MATCH([1]res!G45,[1]pl!$D:$D,0),)</f>
        <v>0</v>
      </c>
      <c r="V32" s="21">
        <f>IFERROR(MATCH([1]res!H45,[1]pl!$D:$D,0),)</f>
        <v>0</v>
      </c>
      <c r="W32" s="21">
        <f>IFERROR(MATCH([1]res!I45,[1]pl!$D:$D,0),)</f>
        <v>0</v>
      </c>
      <c r="X32" s="21">
        <f>IFERROR(MATCH([1]res!J45,[1]pl!$D:$D,0),)</f>
        <v>0</v>
      </c>
      <c r="Y32" s="21">
        <f>IFERROR(MATCH([1]res!K45,[1]pl!$D:$D,0),)</f>
        <v>0</v>
      </c>
      <c r="Z32" s="21">
        <f>IFERROR(MATCH([1]res!L45,[1]pl!$D:$D,0),)</f>
        <v>0</v>
      </c>
      <c r="AA32" s="21">
        <f>IFERROR(MATCH([1]res!M45,[1]pl!$D:$D,0),)</f>
        <v>0</v>
      </c>
      <c r="AB32" s="21">
        <f>IFERROR(MATCH([1]res!N45,[1]pl!$D:$D,0),)</f>
        <v>0</v>
      </c>
      <c r="AC32" s="21">
        <f>IFERROR(MATCH([1]res!O45,[1]pl!$D:$D,0),)</f>
        <v>0</v>
      </c>
      <c r="AD32" s="21">
        <f>IFERROR(MATCH([1]res!P45,[1]pl!$D:$D,0),)</f>
        <v>0</v>
      </c>
      <c r="AE32" s="21">
        <f>IFERROR(MATCH([1]res!Q45,[1]pl!$D:$D,0),)</f>
        <v>0</v>
      </c>
    </row>
    <row r="33" spans="1:31" s="2" customFormat="1" x14ac:dyDescent="0.25">
      <c r="A33" s="20">
        <f>IFERROR(MATCH([1]res!C46,[1]pl!$D:$D,0),)</f>
        <v>0</v>
      </c>
      <c r="B33" s="20">
        <f>IFERROR(MATCH([1]res!D46,[1]pl!$D:$D,0),)</f>
        <v>0</v>
      </c>
      <c r="C33" s="20">
        <f>IFERROR(MATCH([1]res!E46,[1]pl!$D:$D,0),)</f>
        <v>0</v>
      </c>
      <c r="D33" s="20">
        <f>IFERROR(MATCH([1]res!F46,[1]pl!$D:$D,0),)</f>
        <v>0</v>
      </c>
      <c r="E33" s="20">
        <f>IFERROR(MATCH([1]res!G46,[1]pl!$D:$D,0),)</f>
        <v>0</v>
      </c>
      <c r="F33" s="20">
        <f>IFERROR(MATCH([1]res!H46,[1]pl!$D:$D,0),)</f>
        <v>0</v>
      </c>
      <c r="G33" s="20">
        <f>IFERROR(MATCH([1]res!I46,[1]pl!$D:$D,0),)</f>
        <v>0</v>
      </c>
      <c r="H33" s="20">
        <f>IFERROR(MATCH([1]res!J46,[1]pl!$D:$D,0),)</f>
        <v>0</v>
      </c>
      <c r="I33" s="20">
        <f>IFERROR(MATCH([1]res!K46,[1]pl!$D:$D,0),)</f>
        <v>0</v>
      </c>
      <c r="J33" s="20">
        <f>IFERROR(MATCH([1]res!L46,[1]pl!$D:$D,0),)</f>
        <v>0</v>
      </c>
      <c r="K33" s="20">
        <f>IFERROR(MATCH([1]res!M46,[1]pl!$D:$D,0),)</f>
        <v>0</v>
      </c>
      <c r="L33" s="20">
        <f>IFERROR(MATCH([1]res!N46,[1]pl!$D:$D,0),)</f>
        <v>0</v>
      </c>
      <c r="M33" s="20">
        <f>IFERROR(MATCH([1]res!O46,[1]pl!$D:$D,0),)</f>
        <v>0</v>
      </c>
      <c r="N33" s="20">
        <f>IFERROR(MATCH([1]res!P46,[1]pl!$D:$D,0),)</f>
        <v>0</v>
      </c>
      <c r="O33" s="20">
        <f>IFERROR(MATCH([1]res!Q46,[1]pl!$D:$D,0),)</f>
        <v>0</v>
      </c>
      <c r="P33" s="2" t="s">
        <v>289</v>
      </c>
      <c r="Q33" s="21">
        <f>IFERROR(MATCH([1]res!C47,[1]pl!$D:$D,0),)</f>
        <v>0</v>
      </c>
      <c r="R33" s="21">
        <f>IFERROR(MATCH([1]res!D47,[1]pl!$D:$D,0),)</f>
        <v>0</v>
      </c>
      <c r="S33" s="21">
        <f>IFERROR(MATCH([1]res!E47,[1]pl!$D:$D,0),)</f>
        <v>0</v>
      </c>
      <c r="T33" s="21">
        <f>IFERROR(MATCH([1]res!F47,[1]pl!$D:$D,0),)</f>
        <v>0</v>
      </c>
      <c r="U33" s="21">
        <f>IFERROR(MATCH([1]res!G47,[1]pl!$D:$D,0),)</f>
        <v>0</v>
      </c>
      <c r="V33" s="21">
        <f>IFERROR(MATCH([1]res!H47,[1]pl!$D:$D,0),)</f>
        <v>0</v>
      </c>
      <c r="W33" s="21">
        <f>IFERROR(MATCH([1]res!I47,[1]pl!$D:$D,0),)</f>
        <v>0</v>
      </c>
      <c r="X33" s="21">
        <f>IFERROR(MATCH([1]res!J47,[1]pl!$D:$D,0),)</f>
        <v>0</v>
      </c>
      <c r="Y33" s="21">
        <f>IFERROR(MATCH([1]res!K47,[1]pl!$D:$D,0),)</f>
        <v>0</v>
      </c>
      <c r="Z33" s="21">
        <f>IFERROR(MATCH([1]res!L47,[1]pl!$D:$D,0),)</f>
        <v>0</v>
      </c>
      <c r="AA33" s="21">
        <f>IFERROR(MATCH([1]res!M47,[1]pl!$D:$D,0),)</f>
        <v>0</v>
      </c>
      <c r="AB33" s="21">
        <f>IFERROR(MATCH([1]res!N47,[1]pl!$D:$D,0),)</f>
        <v>0</v>
      </c>
      <c r="AC33" s="21">
        <f>IFERROR(MATCH([1]res!O47,[1]pl!$D:$D,0),)</f>
        <v>0</v>
      </c>
      <c r="AD33" s="21">
        <f>IFERROR(MATCH([1]res!P47,[1]pl!$D:$D,0),)</f>
        <v>0</v>
      </c>
      <c r="AE33" s="21">
        <f>IFERROR(MATCH([1]res!Q47,[1]pl!$D:$D,0),)</f>
        <v>0</v>
      </c>
    </row>
    <row r="34" spans="1:31" s="2" customFormat="1" x14ac:dyDescent="0.25">
      <c r="A34" s="20">
        <f>IFERROR(MATCH([1]res!C48,[1]pl!$D:$D,0),)</f>
        <v>0</v>
      </c>
      <c r="B34" s="20">
        <f>IFERROR(MATCH([1]res!D48,[1]pl!$D:$D,0),)</f>
        <v>0</v>
      </c>
      <c r="C34" s="20">
        <f>IFERROR(MATCH([1]res!E48,[1]pl!$D:$D,0),)</f>
        <v>0</v>
      </c>
      <c r="D34" s="20">
        <f>IFERROR(MATCH([1]res!F48,[1]pl!$D:$D,0),)</f>
        <v>0</v>
      </c>
      <c r="E34" s="20">
        <f>IFERROR(MATCH([1]res!G48,[1]pl!$D:$D,0),)</f>
        <v>0</v>
      </c>
      <c r="F34" s="20">
        <f>IFERROR(MATCH([1]res!H48,[1]pl!$D:$D,0),)</f>
        <v>0</v>
      </c>
      <c r="G34" s="20">
        <f>IFERROR(MATCH([1]res!I48,[1]pl!$D:$D,0),)</f>
        <v>0</v>
      </c>
      <c r="H34" s="20">
        <f>IFERROR(MATCH([1]res!J48,[1]pl!$D:$D,0),)</f>
        <v>0</v>
      </c>
      <c r="I34" s="20">
        <f>IFERROR(MATCH([1]res!K48,[1]pl!$D:$D,0),)</f>
        <v>0</v>
      </c>
      <c r="J34" s="20">
        <f>IFERROR(MATCH([1]res!L48,[1]pl!$D:$D,0),)</f>
        <v>0</v>
      </c>
      <c r="K34" s="20">
        <f>IFERROR(MATCH([1]res!M48,[1]pl!$D:$D,0),)</f>
        <v>0</v>
      </c>
      <c r="L34" s="20">
        <f>IFERROR(MATCH([1]res!N48,[1]pl!$D:$D,0),)</f>
        <v>0</v>
      </c>
      <c r="M34" s="20">
        <f>IFERROR(MATCH([1]res!O48,[1]pl!$D:$D,0),)</f>
        <v>0</v>
      </c>
      <c r="N34" s="20">
        <f>IFERROR(MATCH([1]res!P48,[1]pl!$D:$D,0),)</f>
        <v>0</v>
      </c>
      <c r="O34" s="20">
        <f>IFERROR(MATCH([1]res!Q48,[1]pl!$D:$D,0),)</f>
        <v>0</v>
      </c>
      <c r="P34" s="2" t="s">
        <v>289</v>
      </c>
      <c r="Q34" s="21">
        <f>IFERROR(MATCH([1]res!C49,[1]pl!$D:$D,0),)</f>
        <v>0</v>
      </c>
      <c r="R34" s="21">
        <f>IFERROR(MATCH([1]res!D49,[1]pl!$D:$D,0),)</f>
        <v>0</v>
      </c>
      <c r="S34" s="21">
        <f>IFERROR(MATCH([1]res!E49,[1]pl!$D:$D,0),)</f>
        <v>0</v>
      </c>
      <c r="T34" s="21">
        <f>IFERROR(MATCH([1]res!F49,[1]pl!$D:$D,0),)</f>
        <v>0</v>
      </c>
      <c r="U34" s="21">
        <f>IFERROR(MATCH([1]res!G49,[1]pl!$D:$D,0),)</f>
        <v>0</v>
      </c>
      <c r="V34" s="21">
        <f>IFERROR(MATCH([1]res!H49,[1]pl!$D:$D,0),)</f>
        <v>0</v>
      </c>
      <c r="W34" s="21">
        <f>IFERROR(MATCH([1]res!I49,[1]pl!$D:$D,0),)</f>
        <v>0</v>
      </c>
      <c r="X34" s="21">
        <f>IFERROR(MATCH([1]res!J49,[1]pl!$D:$D,0),)</f>
        <v>0</v>
      </c>
      <c r="Y34" s="21">
        <f>IFERROR(MATCH([1]res!K49,[1]pl!$D:$D,0),)</f>
        <v>0</v>
      </c>
      <c r="Z34" s="21">
        <f>IFERROR(MATCH([1]res!L49,[1]pl!$D:$D,0),)</f>
        <v>0</v>
      </c>
      <c r="AA34" s="21">
        <f>IFERROR(MATCH([1]res!M49,[1]pl!$D:$D,0),)</f>
        <v>0</v>
      </c>
      <c r="AB34" s="21">
        <f>IFERROR(MATCH([1]res!N49,[1]pl!$D:$D,0),)</f>
        <v>0</v>
      </c>
      <c r="AC34" s="21">
        <f>IFERROR(MATCH([1]res!O49,[1]pl!$D:$D,0),)</f>
        <v>0</v>
      </c>
      <c r="AD34" s="21">
        <f>IFERROR(MATCH([1]res!P49,[1]pl!$D:$D,0),)</f>
        <v>0</v>
      </c>
      <c r="AE34" s="21">
        <f>IFERROR(MATCH([1]res!Q49,[1]pl!$D:$D,0),)</f>
        <v>0</v>
      </c>
    </row>
    <row r="35" spans="1:31" s="2" customFormat="1" x14ac:dyDescent="0.25">
      <c r="A35" s="20">
        <f>IFERROR(MATCH([1]res!C50,[1]pl!$D:$D,0),)</f>
        <v>0</v>
      </c>
      <c r="B35" s="20">
        <f>IFERROR(MATCH([1]res!D50,[1]pl!$D:$D,0),)</f>
        <v>0</v>
      </c>
      <c r="C35" s="20">
        <f>IFERROR(MATCH([1]res!E50,[1]pl!$D:$D,0),)</f>
        <v>0</v>
      </c>
      <c r="D35" s="20">
        <f>IFERROR(MATCH([1]res!F50,[1]pl!$D:$D,0),)</f>
        <v>0</v>
      </c>
      <c r="E35" s="20">
        <f>IFERROR(MATCH([1]res!G50,[1]pl!$D:$D,0),)</f>
        <v>0</v>
      </c>
      <c r="F35" s="20">
        <f>IFERROR(MATCH([1]res!H50,[1]pl!$D:$D,0),)</f>
        <v>0</v>
      </c>
      <c r="G35" s="20">
        <f>IFERROR(MATCH([1]res!I50,[1]pl!$D:$D,0),)</f>
        <v>0</v>
      </c>
      <c r="H35" s="20">
        <f>IFERROR(MATCH([1]res!J50,[1]pl!$D:$D,0),)</f>
        <v>0</v>
      </c>
      <c r="I35" s="20">
        <f>IFERROR(MATCH([1]res!K50,[1]pl!$D:$D,0),)</f>
        <v>0</v>
      </c>
      <c r="J35" s="20">
        <f>IFERROR(MATCH([1]res!L50,[1]pl!$D:$D,0),)</f>
        <v>0</v>
      </c>
      <c r="K35" s="20">
        <f>IFERROR(MATCH([1]res!M50,[1]pl!$D:$D,0),)</f>
        <v>0</v>
      </c>
      <c r="L35" s="20">
        <f>IFERROR(MATCH([1]res!N50,[1]pl!$D:$D,0),)</f>
        <v>0</v>
      </c>
      <c r="M35" s="20">
        <f>IFERROR(MATCH([1]res!O50,[1]pl!$D:$D,0),)</f>
        <v>0</v>
      </c>
      <c r="N35" s="20">
        <f>IFERROR(MATCH([1]res!P50,[1]pl!$D:$D,0),)</f>
        <v>0</v>
      </c>
      <c r="O35" s="20">
        <f>IFERROR(MATCH([1]res!Q50,[1]pl!$D:$D,0),)</f>
        <v>0</v>
      </c>
      <c r="P35" s="2" t="s">
        <v>289</v>
      </c>
      <c r="Q35" s="21">
        <f>IFERROR(MATCH([1]res!C51,[1]pl!$D:$D,0),)</f>
        <v>0</v>
      </c>
      <c r="R35" s="21">
        <f>IFERROR(MATCH([1]res!D51,[1]pl!$D:$D,0),)</f>
        <v>0</v>
      </c>
      <c r="S35" s="21">
        <f>IFERROR(MATCH([1]res!E51,[1]pl!$D:$D,0),)</f>
        <v>0</v>
      </c>
      <c r="T35" s="21">
        <f>IFERROR(MATCH([1]res!F51,[1]pl!$D:$D,0),)</f>
        <v>0</v>
      </c>
      <c r="U35" s="21">
        <f>IFERROR(MATCH([1]res!G51,[1]pl!$D:$D,0),)</f>
        <v>0</v>
      </c>
      <c r="V35" s="21">
        <f>IFERROR(MATCH([1]res!H51,[1]pl!$D:$D,0),)</f>
        <v>0</v>
      </c>
      <c r="W35" s="21">
        <f>IFERROR(MATCH([1]res!I51,[1]pl!$D:$D,0),)</f>
        <v>0</v>
      </c>
      <c r="X35" s="21">
        <f>IFERROR(MATCH([1]res!J51,[1]pl!$D:$D,0),)</f>
        <v>0</v>
      </c>
      <c r="Y35" s="21">
        <f>IFERROR(MATCH([1]res!K51,[1]pl!$D:$D,0),)</f>
        <v>0</v>
      </c>
      <c r="Z35" s="21">
        <f>IFERROR(MATCH([1]res!L51,[1]pl!$D:$D,0),)</f>
        <v>0</v>
      </c>
      <c r="AA35" s="21">
        <f>IFERROR(MATCH([1]res!M51,[1]pl!$D:$D,0),)</f>
        <v>0</v>
      </c>
      <c r="AB35" s="21">
        <f>IFERROR(MATCH([1]res!N51,[1]pl!$D:$D,0),)</f>
        <v>0</v>
      </c>
      <c r="AC35" s="21">
        <f>IFERROR(MATCH([1]res!O51,[1]pl!$D:$D,0),)</f>
        <v>0</v>
      </c>
      <c r="AD35" s="21">
        <f>IFERROR(MATCH([1]res!P51,[1]pl!$D:$D,0),)</f>
        <v>0</v>
      </c>
      <c r="AE35" s="21">
        <f>IFERROR(MATCH([1]res!Q51,[1]pl!$D:$D,0),)</f>
        <v>0</v>
      </c>
    </row>
    <row r="36" spans="1:31" s="2" customFormat="1" x14ac:dyDescent="0.25">
      <c r="A36" s="20">
        <f>IFERROR(MATCH([1]res!C52,[1]pl!$D:$D,0),)</f>
        <v>0</v>
      </c>
      <c r="B36" s="20">
        <f>IFERROR(MATCH([1]res!D52,[1]pl!$D:$D,0),)</f>
        <v>0</v>
      </c>
      <c r="C36" s="20">
        <f>IFERROR(MATCH([1]res!E52,[1]pl!$D:$D,0),)</f>
        <v>0</v>
      </c>
      <c r="D36" s="20">
        <f>IFERROR(MATCH([1]res!F52,[1]pl!$D:$D,0),)</f>
        <v>0</v>
      </c>
      <c r="E36" s="20">
        <f>IFERROR(MATCH([1]res!G52,[1]pl!$D:$D,0),)</f>
        <v>0</v>
      </c>
      <c r="F36" s="20">
        <f>IFERROR(MATCH([1]res!H52,[1]pl!$D:$D,0),)</f>
        <v>0</v>
      </c>
      <c r="G36" s="20">
        <f>IFERROR(MATCH([1]res!I52,[1]pl!$D:$D,0),)</f>
        <v>0</v>
      </c>
      <c r="H36" s="20">
        <f>IFERROR(MATCH([1]res!J52,[1]pl!$D:$D,0),)</f>
        <v>0</v>
      </c>
      <c r="I36" s="20">
        <f>IFERROR(MATCH([1]res!K52,[1]pl!$D:$D,0),)</f>
        <v>0</v>
      </c>
      <c r="J36" s="20">
        <f>IFERROR(MATCH([1]res!L52,[1]pl!$D:$D,0),)</f>
        <v>0</v>
      </c>
      <c r="K36" s="20">
        <f>IFERROR(MATCH([1]res!M52,[1]pl!$D:$D,0),)</f>
        <v>0</v>
      </c>
      <c r="L36" s="20">
        <f>IFERROR(MATCH([1]res!N52,[1]pl!$D:$D,0),)</f>
        <v>0</v>
      </c>
      <c r="M36" s="20">
        <f>IFERROR(MATCH([1]res!O52,[1]pl!$D:$D,0),)</f>
        <v>0</v>
      </c>
      <c r="N36" s="20">
        <f>IFERROR(MATCH([1]res!P52,[1]pl!$D:$D,0),)</f>
        <v>0</v>
      </c>
      <c r="O36" s="20">
        <f>IFERROR(MATCH([1]res!Q52,[1]pl!$D:$D,0),)</f>
        <v>0</v>
      </c>
      <c r="P36" s="2" t="s">
        <v>289</v>
      </c>
      <c r="Q36" s="21">
        <f>IFERROR(MATCH([1]res!C53,[1]pl!$D:$D,0),)</f>
        <v>0</v>
      </c>
      <c r="R36" s="21">
        <f>IFERROR(MATCH([1]res!D53,[1]pl!$D:$D,0),)</f>
        <v>0</v>
      </c>
      <c r="S36" s="21">
        <f>IFERROR(MATCH([1]res!E53,[1]pl!$D:$D,0),)</f>
        <v>0</v>
      </c>
      <c r="T36" s="21">
        <f>IFERROR(MATCH([1]res!F53,[1]pl!$D:$D,0),)</f>
        <v>0</v>
      </c>
      <c r="U36" s="21">
        <f>IFERROR(MATCH([1]res!G53,[1]pl!$D:$D,0),)</f>
        <v>0</v>
      </c>
      <c r="V36" s="21">
        <f>IFERROR(MATCH([1]res!H53,[1]pl!$D:$D,0),)</f>
        <v>0</v>
      </c>
      <c r="W36" s="21">
        <f>IFERROR(MATCH([1]res!I53,[1]pl!$D:$D,0),)</f>
        <v>0</v>
      </c>
      <c r="X36" s="21">
        <f>IFERROR(MATCH([1]res!J53,[1]pl!$D:$D,0),)</f>
        <v>0</v>
      </c>
      <c r="Y36" s="21">
        <f>IFERROR(MATCH([1]res!K53,[1]pl!$D:$D,0),)</f>
        <v>0</v>
      </c>
      <c r="Z36" s="21">
        <f>IFERROR(MATCH([1]res!L53,[1]pl!$D:$D,0),)</f>
        <v>0</v>
      </c>
      <c r="AA36" s="21">
        <f>IFERROR(MATCH([1]res!M53,[1]pl!$D:$D,0),)</f>
        <v>0</v>
      </c>
      <c r="AB36" s="21">
        <f>IFERROR(MATCH([1]res!N53,[1]pl!$D:$D,0),)</f>
        <v>0</v>
      </c>
      <c r="AC36" s="21">
        <f>IFERROR(MATCH([1]res!O53,[1]pl!$D:$D,0),)</f>
        <v>0</v>
      </c>
      <c r="AD36" s="21">
        <f>IFERROR(MATCH([1]res!P53,[1]pl!$D:$D,0),)</f>
        <v>0</v>
      </c>
      <c r="AE36" s="21">
        <f>IFERROR(MATCH([1]res!Q53,[1]pl!$D:$D,0),)</f>
        <v>0</v>
      </c>
    </row>
    <row r="37" spans="1:31" s="2" customFormat="1" x14ac:dyDescent="0.25">
      <c r="A37" s="20">
        <f>IFERROR(MATCH([1]res!C54,[1]pl!$D:$D,0),)</f>
        <v>0</v>
      </c>
      <c r="B37" s="20">
        <f>IFERROR(MATCH([1]res!D54,[1]pl!$D:$D,0),)</f>
        <v>0</v>
      </c>
      <c r="C37" s="20">
        <f>IFERROR(MATCH([1]res!E54,[1]pl!$D:$D,0),)</f>
        <v>0</v>
      </c>
      <c r="D37" s="20">
        <f>IFERROR(MATCH([1]res!F54,[1]pl!$D:$D,0),)</f>
        <v>0</v>
      </c>
      <c r="E37" s="20">
        <f>IFERROR(MATCH([1]res!G54,[1]pl!$D:$D,0),)</f>
        <v>0</v>
      </c>
      <c r="F37" s="20">
        <f>IFERROR(MATCH([1]res!H54,[1]pl!$D:$D,0),)</f>
        <v>0</v>
      </c>
      <c r="G37" s="20">
        <f>IFERROR(MATCH([1]res!I54,[1]pl!$D:$D,0),)</f>
        <v>0</v>
      </c>
      <c r="H37" s="20">
        <f>IFERROR(MATCH([1]res!J54,[1]pl!$D:$D,0),)</f>
        <v>0</v>
      </c>
      <c r="I37" s="20">
        <f>IFERROR(MATCH([1]res!K54,[1]pl!$D:$D,0),)</f>
        <v>0</v>
      </c>
      <c r="J37" s="20">
        <f>IFERROR(MATCH([1]res!L54,[1]pl!$D:$D,0),)</f>
        <v>0</v>
      </c>
      <c r="K37" s="20">
        <f>IFERROR(MATCH([1]res!M54,[1]pl!$D:$D,0),)</f>
        <v>0</v>
      </c>
      <c r="L37" s="20">
        <f>IFERROR(MATCH([1]res!N54,[1]pl!$D:$D,0),)</f>
        <v>0</v>
      </c>
      <c r="M37" s="20">
        <f>IFERROR(MATCH([1]res!O54,[1]pl!$D:$D,0),)</f>
        <v>0</v>
      </c>
      <c r="N37" s="20">
        <f>IFERROR(MATCH([1]res!P54,[1]pl!$D:$D,0),)</f>
        <v>0</v>
      </c>
      <c r="O37" s="20">
        <f>IFERROR(MATCH([1]res!Q54,[1]pl!$D:$D,0),)</f>
        <v>0</v>
      </c>
      <c r="P37" s="2" t="s">
        <v>289</v>
      </c>
      <c r="Q37" s="21">
        <f>IFERROR(MATCH([1]res!C55,[1]pl!$D:$D,0),)</f>
        <v>0</v>
      </c>
      <c r="R37" s="21">
        <f>IFERROR(MATCH([1]res!D55,[1]pl!$D:$D,0),)</f>
        <v>0</v>
      </c>
      <c r="S37" s="21">
        <f>IFERROR(MATCH([1]res!E55,[1]pl!$D:$D,0),)</f>
        <v>0</v>
      </c>
      <c r="T37" s="21">
        <f>IFERROR(MATCH([1]res!F55,[1]pl!$D:$D,0),)</f>
        <v>0</v>
      </c>
      <c r="U37" s="21">
        <f>IFERROR(MATCH([1]res!G55,[1]pl!$D:$D,0),)</f>
        <v>0</v>
      </c>
      <c r="V37" s="21">
        <f>IFERROR(MATCH([1]res!H55,[1]pl!$D:$D,0),)</f>
        <v>0</v>
      </c>
      <c r="W37" s="21">
        <f>IFERROR(MATCH([1]res!I55,[1]pl!$D:$D,0),)</f>
        <v>0</v>
      </c>
      <c r="X37" s="21">
        <f>IFERROR(MATCH([1]res!J55,[1]pl!$D:$D,0),)</f>
        <v>0</v>
      </c>
      <c r="Y37" s="21">
        <f>IFERROR(MATCH([1]res!K55,[1]pl!$D:$D,0),)</f>
        <v>0</v>
      </c>
      <c r="Z37" s="21">
        <f>IFERROR(MATCH([1]res!L55,[1]pl!$D:$D,0),)</f>
        <v>0</v>
      </c>
      <c r="AA37" s="21">
        <f>IFERROR(MATCH([1]res!M55,[1]pl!$D:$D,0),)</f>
        <v>0</v>
      </c>
      <c r="AB37" s="21">
        <f>IFERROR(MATCH([1]res!N55,[1]pl!$D:$D,0),)</f>
        <v>0</v>
      </c>
      <c r="AC37" s="21">
        <f>IFERROR(MATCH([1]res!O55,[1]pl!$D:$D,0),)</f>
        <v>0</v>
      </c>
      <c r="AD37" s="21">
        <f>IFERROR(MATCH([1]res!P55,[1]pl!$D:$D,0),)</f>
        <v>0</v>
      </c>
      <c r="AE37" s="21">
        <f>IFERROR(MATCH([1]res!Q55,[1]pl!$D:$D,0),)</f>
        <v>0</v>
      </c>
    </row>
    <row r="38" spans="1:31" s="2" customFormat="1" x14ac:dyDescent="0.25">
      <c r="A38" s="20">
        <f>IFERROR(MATCH([1]res!C56,[1]pl!$D:$D,0),)</f>
        <v>0</v>
      </c>
      <c r="B38" s="20">
        <f>IFERROR(MATCH([1]res!D56,[1]pl!$D:$D,0),)</f>
        <v>0</v>
      </c>
      <c r="C38" s="20">
        <f>IFERROR(MATCH([1]res!E56,[1]pl!$D:$D,0),)</f>
        <v>0</v>
      </c>
      <c r="D38" s="20">
        <f>IFERROR(MATCH([1]res!F56,[1]pl!$D:$D,0),)</f>
        <v>0</v>
      </c>
      <c r="E38" s="20">
        <f>IFERROR(MATCH([1]res!G56,[1]pl!$D:$D,0),)</f>
        <v>0</v>
      </c>
      <c r="F38" s="20">
        <f>IFERROR(MATCH([1]res!H56,[1]pl!$D:$D,0),)</f>
        <v>0</v>
      </c>
      <c r="G38" s="20">
        <f>IFERROR(MATCH([1]res!I56,[1]pl!$D:$D,0),)</f>
        <v>0</v>
      </c>
      <c r="H38" s="20">
        <f>IFERROR(MATCH([1]res!J56,[1]pl!$D:$D,0),)</f>
        <v>0</v>
      </c>
      <c r="I38" s="20">
        <f>IFERROR(MATCH([1]res!K56,[1]pl!$D:$D,0),)</f>
        <v>0</v>
      </c>
      <c r="J38" s="20">
        <f>IFERROR(MATCH([1]res!L56,[1]pl!$D:$D,0),)</f>
        <v>0</v>
      </c>
      <c r="K38" s="20">
        <f>IFERROR(MATCH([1]res!M56,[1]pl!$D:$D,0),)</f>
        <v>0</v>
      </c>
      <c r="L38" s="20">
        <f>IFERROR(MATCH([1]res!N56,[1]pl!$D:$D,0),)</f>
        <v>0</v>
      </c>
      <c r="M38" s="20">
        <f>IFERROR(MATCH([1]res!O56,[1]pl!$D:$D,0),)</f>
        <v>0</v>
      </c>
      <c r="N38" s="20">
        <f>IFERROR(MATCH([1]res!P56,[1]pl!$D:$D,0),)</f>
        <v>0</v>
      </c>
      <c r="O38" s="20">
        <f>IFERROR(MATCH([1]res!Q56,[1]pl!$D:$D,0),)</f>
        <v>0</v>
      </c>
      <c r="P38" s="2" t="s">
        <v>289</v>
      </c>
      <c r="Q38" s="21">
        <f>IFERROR(MATCH([1]res!C57,[1]pl!$D:$D,0),)</f>
        <v>0</v>
      </c>
      <c r="R38" s="21">
        <f>IFERROR(MATCH([1]res!D57,[1]pl!$D:$D,0),)</f>
        <v>0</v>
      </c>
      <c r="S38" s="21">
        <f>IFERROR(MATCH([1]res!E57,[1]pl!$D:$D,0),)</f>
        <v>0</v>
      </c>
      <c r="T38" s="21">
        <f>IFERROR(MATCH([1]res!F57,[1]pl!$D:$D,0),)</f>
        <v>0</v>
      </c>
      <c r="U38" s="21">
        <f>IFERROR(MATCH([1]res!G57,[1]pl!$D:$D,0),)</f>
        <v>0</v>
      </c>
      <c r="V38" s="21">
        <f>IFERROR(MATCH([1]res!H57,[1]pl!$D:$D,0),)</f>
        <v>0</v>
      </c>
      <c r="W38" s="21">
        <f>IFERROR(MATCH([1]res!I57,[1]pl!$D:$D,0),)</f>
        <v>0</v>
      </c>
      <c r="X38" s="21">
        <f>IFERROR(MATCH([1]res!J57,[1]pl!$D:$D,0),)</f>
        <v>0</v>
      </c>
      <c r="Y38" s="21">
        <f>IFERROR(MATCH([1]res!K57,[1]pl!$D:$D,0),)</f>
        <v>0</v>
      </c>
      <c r="Z38" s="21">
        <f>IFERROR(MATCH([1]res!L57,[1]pl!$D:$D,0),)</f>
        <v>0</v>
      </c>
      <c r="AA38" s="21">
        <f>IFERROR(MATCH([1]res!M57,[1]pl!$D:$D,0),)</f>
        <v>0</v>
      </c>
      <c r="AB38" s="21">
        <f>IFERROR(MATCH([1]res!N57,[1]pl!$D:$D,0),)</f>
        <v>0</v>
      </c>
      <c r="AC38" s="21">
        <f>IFERROR(MATCH([1]res!O57,[1]pl!$D:$D,0),)</f>
        <v>0</v>
      </c>
      <c r="AD38" s="21">
        <f>IFERROR(MATCH([1]res!P57,[1]pl!$D:$D,0),)</f>
        <v>0</v>
      </c>
      <c r="AE38" s="21">
        <f>IFERROR(MATCH([1]res!Q57,[1]pl!$D:$D,0),)</f>
        <v>0</v>
      </c>
    </row>
    <row r="39" spans="1:31" s="2" customFormat="1" x14ac:dyDescent="0.25">
      <c r="A39" s="20">
        <f>IFERROR(MATCH([1]res!C58,[1]pl!$D:$D,0),)</f>
        <v>0</v>
      </c>
      <c r="B39" s="20">
        <f>IFERROR(MATCH([1]res!D58,[1]pl!$D:$D,0),)</f>
        <v>0</v>
      </c>
      <c r="C39" s="20">
        <f>IFERROR(MATCH([1]res!E58,[1]pl!$D:$D,0),)</f>
        <v>0</v>
      </c>
      <c r="D39" s="20">
        <f>IFERROR(MATCH([1]res!F58,[1]pl!$D:$D,0),)</f>
        <v>0</v>
      </c>
      <c r="E39" s="20">
        <f>IFERROR(MATCH([1]res!G58,[1]pl!$D:$D,0),)</f>
        <v>0</v>
      </c>
      <c r="F39" s="20">
        <f>IFERROR(MATCH([1]res!H58,[1]pl!$D:$D,0),)</f>
        <v>0</v>
      </c>
      <c r="G39" s="20">
        <f>IFERROR(MATCH([1]res!I58,[1]pl!$D:$D,0),)</f>
        <v>0</v>
      </c>
      <c r="H39" s="20">
        <f>IFERROR(MATCH([1]res!J58,[1]pl!$D:$D,0),)</f>
        <v>0</v>
      </c>
      <c r="I39" s="20">
        <f>IFERROR(MATCH([1]res!K58,[1]pl!$D:$D,0),)</f>
        <v>0</v>
      </c>
      <c r="J39" s="20">
        <f>IFERROR(MATCH([1]res!L58,[1]pl!$D:$D,0),)</f>
        <v>0</v>
      </c>
      <c r="K39" s="20">
        <f>IFERROR(MATCH([1]res!M58,[1]pl!$D:$D,0),)</f>
        <v>0</v>
      </c>
      <c r="L39" s="20">
        <f>IFERROR(MATCH([1]res!N58,[1]pl!$D:$D,0),)</f>
        <v>0</v>
      </c>
      <c r="M39" s="20">
        <f>IFERROR(MATCH([1]res!O58,[1]pl!$D:$D,0),)</f>
        <v>0</v>
      </c>
      <c r="N39" s="20">
        <f>IFERROR(MATCH([1]res!P58,[1]pl!$D:$D,0),)</f>
        <v>0</v>
      </c>
      <c r="O39" s="20">
        <f>IFERROR(MATCH([1]res!Q58,[1]pl!$D:$D,0),)</f>
        <v>0</v>
      </c>
      <c r="P39" s="2" t="s">
        <v>289</v>
      </c>
      <c r="Q39" s="21">
        <f>IFERROR(MATCH([1]res!C59,[1]pl!$D:$D,0),)</f>
        <v>0</v>
      </c>
      <c r="R39" s="21">
        <f>IFERROR(MATCH([1]res!D59,[1]pl!$D:$D,0),)</f>
        <v>0</v>
      </c>
      <c r="S39" s="21">
        <f>IFERROR(MATCH([1]res!E59,[1]pl!$D:$D,0),)</f>
        <v>0</v>
      </c>
      <c r="T39" s="21">
        <f>IFERROR(MATCH([1]res!F59,[1]pl!$D:$D,0),)</f>
        <v>0</v>
      </c>
      <c r="U39" s="21">
        <f>IFERROR(MATCH([1]res!G59,[1]pl!$D:$D,0),)</f>
        <v>0</v>
      </c>
      <c r="V39" s="21">
        <f>IFERROR(MATCH([1]res!H59,[1]pl!$D:$D,0),)</f>
        <v>0</v>
      </c>
      <c r="W39" s="21">
        <f>IFERROR(MATCH([1]res!I59,[1]pl!$D:$D,0),)</f>
        <v>0</v>
      </c>
      <c r="X39" s="21">
        <f>IFERROR(MATCH([1]res!J59,[1]pl!$D:$D,0),)</f>
        <v>0</v>
      </c>
      <c r="Y39" s="21">
        <f>IFERROR(MATCH([1]res!K59,[1]pl!$D:$D,0),)</f>
        <v>0</v>
      </c>
      <c r="Z39" s="21">
        <f>IFERROR(MATCH([1]res!L59,[1]pl!$D:$D,0),)</f>
        <v>0</v>
      </c>
      <c r="AA39" s="21">
        <f>IFERROR(MATCH([1]res!M59,[1]pl!$D:$D,0),)</f>
        <v>0</v>
      </c>
      <c r="AB39" s="21">
        <f>IFERROR(MATCH([1]res!N59,[1]pl!$D:$D,0),)</f>
        <v>0</v>
      </c>
      <c r="AC39" s="21">
        <f>IFERROR(MATCH([1]res!O59,[1]pl!$D:$D,0),)</f>
        <v>0</v>
      </c>
      <c r="AD39" s="21">
        <f>IFERROR(MATCH([1]res!P59,[1]pl!$D:$D,0),)</f>
        <v>0</v>
      </c>
      <c r="AE39" s="21">
        <f>IFERROR(MATCH([1]res!Q59,[1]pl!$D:$D,0),)</f>
        <v>0</v>
      </c>
    </row>
    <row r="40" spans="1:31" s="2" customFormat="1" x14ac:dyDescent="0.25">
      <c r="A40" s="20">
        <f>IFERROR(MATCH([1]res!C60,[1]pl!$D:$D,0),)</f>
        <v>0</v>
      </c>
      <c r="B40" s="20">
        <f>IFERROR(MATCH([1]res!D60,[1]pl!$D:$D,0),)</f>
        <v>0</v>
      </c>
      <c r="C40" s="20">
        <f>IFERROR(MATCH([1]res!E60,[1]pl!$D:$D,0),)</f>
        <v>0</v>
      </c>
      <c r="D40" s="20">
        <f>IFERROR(MATCH([1]res!F60,[1]pl!$D:$D,0),)</f>
        <v>0</v>
      </c>
      <c r="E40" s="20">
        <f>IFERROR(MATCH([1]res!G60,[1]pl!$D:$D,0),)</f>
        <v>0</v>
      </c>
      <c r="F40" s="20">
        <f>IFERROR(MATCH([1]res!H60,[1]pl!$D:$D,0),)</f>
        <v>0</v>
      </c>
      <c r="G40" s="20">
        <f>IFERROR(MATCH([1]res!I60,[1]pl!$D:$D,0),)</f>
        <v>0</v>
      </c>
      <c r="H40" s="20">
        <f>IFERROR(MATCH([1]res!J60,[1]pl!$D:$D,0),)</f>
        <v>0</v>
      </c>
      <c r="I40" s="20">
        <f>IFERROR(MATCH([1]res!K60,[1]pl!$D:$D,0),)</f>
        <v>0</v>
      </c>
      <c r="J40" s="20">
        <f>IFERROR(MATCH([1]res!L60,[1]pl!$D:$D,0),)</f>
        <v>0</v>
      </c>
      <c r="K40" s="20">
        <f>IFERROR(MATCH([1]res!M60,[1]pl!$D:$D,0),)</f>
        <v>0</v>
      </c>
      <c r="L40" s="20">
        <f>IFERROR(MATCH([1]res!N60,[1]pl!$D:$D,0),)</f>
        <v>0</v>
      </c>
      <c r="M40" s="20">
        <f>IFERROR(MATCH([1]res!O60,[1]pl!$D:$D,0),)</f>
        <v>0</v>
      </c>
      <c r="N40" s="20">
        <f>IFERROR(MATCH([1]res!P60,[1]pl!$D:$D,0),)</f>
        <v>0</v>
      </c>
      <c r="O40" s="20">
        <f>IFERROR(MATCH([1]res!Q60,[1]pl!$D:$D,0),)</f>
        <v>0</v>
      </c>
      <c r="P40" s="2" t="s">
        <v>289</v>
      </c>
      <c r="Q40" s="21">
        <f>IFERROR(MATCH([1]res!C61,[1]pl!$D:$D,0),)</f>
        <v>0</v>
      </c>
      <c r="R40" s="21">
        <f>IFERROR(MATCH([1]res!D61,[1]pl!$D:$D,0),)</f>
        <v>0</v>
      </c>
      <c r="S40" s="21">
        <f>IFERROR(MATCH([1]res!E61,[1]pl!$D:$D,0),)</f>
        <v>0</v>
      </c>
      <c r="T40" s="21">
        <f>IFERROR(MATCH([1]res!F61,[1]pl!$D:$D,0),)</f>
        <v>0</v>
      </c>
      <c r="U40" s="21">
        <f>IFERROR(MATCH([1]res!G61,[1]pl!$D:$D,0),)</f>
        <v>0</v>
      </c>
      <c r="V40" s="21">
        <f>IFERROR(MATCH([1]res!H61,[1]pl!$D:$D,0),)</f>
        <v>0</v>
      </c>
      <c r="W40" s="21">
        <f>IFERROR(MATCH([1]res!I61,[1]pl!$D:$D,0),)</f>
        <v>0</v>
      </c>
      <c r="X40" s="21">
        <f>IFERROR(MATCH([1]res!J61,[1]pl!$D:$D,0),)</f>
        <v>0</v>
      </c>
      <c r="Y40" s="21">
        <f>IFERROR(MATCH([1]res!K61,[1]pl!$D:$D,0),)</f>
        <v>0</v>
      </c>
      <c r="Z40" s="21">
        <f>IFERROR(MATCH([1]res!L61,[1]pl!$D:$D,0),)</f>
        <v>0</v>
      </c>
      <c r="AA40" s="21">
        <f>IFERROR(MATCH([1]res!M61,[1]pl!$D:$D,0),)</f>
        <v>0</v>
      </c>
      <c r="AB40" s="21">
        <f>IFERROR(MATCH([1]res!N61,[1]pl!$D:$D,0),)</f>
        <v>0</v>
      </c>
      <c r="AC40" s="21">
        <f>IFERROR(MATCH([1]res!O61,[1]pl!$D:$D,0),)</f>
        <v>0</v>
      </c>
      <c r="AD40" s="21">
        <f>IFERROR(MATCH([1]res!P61,[1]pl!$D:$D,0),)</f>
        <v>0</v>
      </c>
      <c r="AE40" s="21">
        <f>IFERROR(MATCH([1]res!Q61,[1]pl!$D:$D,0),)</f>
        <v>0</v>
      </c>
    </row>
    <row r="41" spans="1:31" s="2" customFormat="1" x14ac:dyDescent="0.25">
      <c r="A41" s="20">
        <f>IFERROR(MATCH([1]res!C62,[1]pl!$D:$D,0),)</f>
        <v>0</v>
      </c>
      <c r="B41" s="20">
        <f>IFERROR(MATCH([1]res!D62,[1]pl!$D:$D,0),)</f>
        <v>0</v>
      </c>
      <c r="C41" s="20">
        <f>IFERROR(MATCH([1]res!E62,[1]pl!$D:$D,0),)</f>
        <v>0</v>
      </c>
      <c r="D41" s="20">
        <f>IFERROR(MATCH([1]res!F62,[1]pl!$D:$D,0),)</f>
        <v>0</v>
      </c>
      <c r="E41" s="20">
        <f>IFERROR(MATCH([1]res!G62,[1]pl!$D:$D,0),)</f>
        <v>0</v>
      </c>
      <c r="F41" s="20">
        <f>IFERROR(MATCH([1]res!H62,[1]pl!$D:$D,0),)</f>
        <v>0</v>
      </c>
      <c r="G41" s="20">
        <f>IFERROR(MATCH([1]res!I62,[1]pl!$D:$D,0),)</f>
        <v>0</v>
      </c>
      <c r="H41" s="20">
        <f>IFERROR(MATCH([1]res!J62,[1]pl!$D:$D,0),)</f>
        <v>0</v>
      </c>
      <c r="I41" s="20">
        <f>IFERROR(MATCH([1]res!K62,[1]pl!$D:$D,0),)</f>
        <v>0</v>
      </c>
      <c r="J41" s="20">
        <f>IFERROR(MATCH([1]res!L62,[1]pl!$D:$D,0),)</f>
        <v>0</v>
      </c>
      <c r="K41" s="20">
        <f>IFERROR(MATCH([1]res!M62,[1]pl!$D:$D,0),)</f>
        <v>0</v>
      </c>
      <c r="L41" s="20">
        <f>IFERROR(MATCH([1]res!N62,[1]pl!$D:$D,0),)</f>
        <v>0</v>
      </c>
      <c r="M41" s="20">
        <f>IFERROR(MATCH([1]res!O62,[1]pl!$D:$D,0),)</f>
        <v>0</v>
      </c>
      <c r="N41" s="20">
        <f>IFERROR(MATCH([1]res!P62,[1]pl!$D:$D,0),)</f>
        <v>0</v>
      </c>
      <c r="O41" s="20">
        <f>IFERROR(MATCH([1]res!Q62,[1]pl!$D:$D,0),)</f>
        <v>0</v>
      </c>
      <c r="P41" s="2" t="s">
        <v>289</v>
      </c>
      <c r="Q41" s="21">
        <f>IFERROR(MATCH([1]res!C63,[1]pl!$D:$D,0),)</f>
        <v>0</v>
      </c>
      <c r="R41" s="21">
        <f>IFERROR(MATCH([1]res!D63,[1]pl!$D:$D,0),)</f>
        <v>0</v>
      </c>
      <c r="S41" s="21">
        <f>IFERROR(MATCH([1]res!E63,[1]pl!$D:$D,0),)</f>
        <v>0</v>
      </c>
      <c r="T41" s="21">
        <f>IFERROR(MATCH([1]res!F63,[1]pl!$D:$D,0),)</f>
        <v>0</v>
      </c>
      <c r="U41" s="21">
        <f>IFERROR(MATCH([1]res!G63,[1]pl!$D:$D,0),)</f>
        <v>0</v>
      </c>
      <c r="V41" s="21">
        <f>IFERROR(MATCH([1]res!H63,[1]pl!$D:$D,0),)</f>
        <v>0</v>
      </c>
      <c r="W41" s="21">
        <f>IFERROR(MATCH([1]res!I63,[1]pl!$D:$D,0),)</f>
        <v>0</v>
      </c>
      <c r="X41" s="21">
        <f>IFERROR(MATCH([1]res!J63,[1]pl!$D:$D,0),)</f>
        <v>0</v>
      </c>
      <c r="Y41" s="21">
        <f>IFERROR(MATCH([1]res!K63,[1]pl!$D:$D,0),)</f>
        <v>0</v>
      </c>
      <c r="Z41" s="21">
        <f>IFERROR(MATCH([1]res!L63,[1]pl!$D:$D,0),)</f>
        <v>0</v>
      </c>
      <c r="AA41" s="21">
        <f>IFERROR(MATCH([1]res!M63,[1]pl!$D:$D,0),)</f>
        <v>0</v>
      </c>
      <c r="AB41" s="21">
        <f>IFERROR(MATCH([1]res!N63,[1]pl!$D:$D,0),)</f>
        <v>0</v>
      </c>
      <c r="AC41" s="21">
        <f>IFERROR(MATCH([1]res!O63,[1]pl!$D:$D,0),)</f>
        <v>0</v>
      </c>
      <c r="AD41" s="21">
        <f>IFERROR(MATCH([1]res!P63,[1]pl!$D:$D,0),)</f>
        <v>0</v>
      </c>
      <c r="AE41" s="21">
        <f>IFERROR(MATCH([1]res!Q63,[1]pl!$D:$D,0),)</f>
        <v>0</v>
      </c>
    </row>
    <row r="42" spans="1:31" s="2" customFormat="1" x14ac:dyDescent="0.25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</row>
    <row r="43" spans="1:31" s="2" customFormat="1" x14ac:dyDescent="0.25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</row>
    <row r="44" spans="1:31" s="2" customFormat="1" x14ac:dyDescent="0.25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</row>
    <row r="45" spans="1:31" s="2" customFormat="1" x14ac:dyDescent="0.2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</row>
    <row r="46" spans="1:31" s="2" customFormat="1" x14ac:dyDescent="0.25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</row>
    <row r="47" spans="1:31" s="2" customFormat="1" x14ac:dyDescent="0.25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</row>
    <row r="48" spans="1:31" s="2" customFormat="1" x14ac:dyDescent="0.25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</row>
    <row r="49" spans="1:31" s="2" customFormat="1" x14ac:dyDescent="0.25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</row>
    <row r="50" spans="1:31" s="2" customFormat="1" x14ac:dyDescent="0.25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</row>
    <row r="51" spans="1:31" s="2" customFormat="1" x14ac:dyDescent="0.25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</row>
    <row r="52" spans="1:31" s="2" customFormat="1" x14ac:dyDescent="0.25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</row>
    <row r="53" spans="1:31" s="2" customFormat="1" x14ac:dyDescent="0.25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</row>
    <row r="54" spans="1:31" s="2" customFormat="1" x14ac:dyDescent="0.25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</row>
    <row r="55" spans="1:31" s="2" customFormat="1" x14ac:dyDescent="0.25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</row>
    <row r="56" spans="1:31" s="2" customFormat="1" x14ac:dyDescent="0.25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spans="1:31" s="2" customFormat="1" x14ac:dyDescent="0.25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 spans="1:31" s="2" customFormat="1" x14ac:dyDescent="0.25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 spans="1:31" s="2" customFormat="1" x14ac:dyDescent="0.25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0" spans="1:31" s="2" customFormat="1" x14ac:dyDescent="0.25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</row>
    <row r="61" spans="1:31" s="2" customFormat="1" x14ac:dyDescent="0.25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</row>
    <row r="62" spans="1:31" s="2" customForma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</row>
    <row r="63" spans="1:31" s="2" customForma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</row>
    <row r="64" spans="1:31" s="2" customForma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</row>
    <row r="65" spans="1:31" s="2" customForma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</row>
    <row r="66" spans="1:31" s="2" customForma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</row>
    <row r="67" spans="1:31" s="2" customForma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</row>
    <row r="68" spans="1:31" s="2" customForma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</row>
    <row r="69" spans="1:31" s="2" customForma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</row>
    <row r="70" spans="1:31" s="2" customForma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</row>
    <row r="71" spans="1:31" s="2" customForma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</row>
    <row r="72" spans="1:31" s="2" customForma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</row>
    <row r="73" spans="1:31" s="2" customForma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</row>
    <row r="74" spans="1:31" s="2" customForma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</row>
    <row r="75" spans="1:31" s="2" customForma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</row>
    <row r="76" spans="1:31" s="2" customForma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 spans="1:31" s="2" customForma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 spans="1:31" s="2" customForma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 spans="1:31" s="2" customForma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0" spans="1:31" s="2" customForma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</row>
    <row r="81" spans="1:31" s="2" customForma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</row>
    <row r="82" spans="1:31" s="2" customForma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</row>
    <row r="83" spans="1:31" s="2" customForma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</row>
    <row r="84" spans="1:31" s="2" customForma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</row>
    <row r="85" spans="1:31" s="2" customForma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</row>
    <row r="86" spans="1:31" s="2" customForma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</row>
    <row r="87" spans="1:31" s="2" customForma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</row>
    <row r="88" spans="1:31" s="2" customForma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</row>
    <row r="89" spans="1:31" s="2" customForma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</row>
    <row r="90" spans="1:31" s="2" customForma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</row>
    <row r="91" spans="1:31" s="2" customForma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</row>
    <row r="92" spans="1:31" s="2" customForma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</row>
    <row r="93" spans="1:31" s="2" customForma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</row>
    <row r="94" spans="1:31" s="2" customForma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</row>
    <row r="95" spans="1:31" s="2" customForma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</row>
    <row r="96" spans="1:31" s="2" customForma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</sheetData>
  <pageMargins left="0.7" right="0.7" top="0.75" bottom="0.75" header="0.3" footer="0.3"/>
  <pageSetup paperSize="0" orientation="portrait" horizontalDpi="203" verticalDpi="20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" width="4" style="22" bestFit="1" customWidth="1"/>
    <col min="2" max="15" width="5" style="22" bestFit="1" customWidth="1"/>
    <col min="16" max="16" width="9.140625" style="22"/>
    <col min="17" max="31" width="5" style="22" bestFit="1" customWidth="1"/>
    <col min="32" max="16384" width="9.140625" style="22"/>
  </cols>
  <sheetData>
    <row r="1" spans="1:31" x14ac:dyDescent="0.25">
      <c r="A1" s="22">
        <f>IFERROR(HLOOKUP("eff",[1]pl!$J:$J,pos!A1),)</f>
        <v>740</v>
      </c>
      <c r="B1" s="22">
        <f>IFERROR(HLOOKUP("eff",[1]pl!$J:$J,pos!B1),)</f>
        <v>420</v>
      </c>
      <c r="C1" s="22">
        <f>IFERROR(HLOOKUP("eff",[1]pl!$J:$J,pos!C1),)</f>
        <v>580</v>
      </c>
      <c r="D1" s="22">
        <f>IFERROR(HLOOKUP("eff",[1]pl!$J:$J,pos!D1),)</f>
        <v>1170</v>
      </c>
      <c r="E1" s="22">
        <f>IFERROR(HLOOKUP("eff",[1]pl!$J:$J,pos!E1),)</f>
        <v>790</v>
      </c>
      <c r="F1" s="22">
        <f>IFERROR(HLOOKUP("eff",[1]pl!$J:$J,pos!F1),)</f>
        <v>1360</v>
      </c>
      <c r="G1" s="22">
        <f>IFERROR(HLOOKUP("eff",[1]pl!$J:$J,pos!G1),)</f>
        <v>580</v>
      </c>
      <c r="H1" s="22">
        <f>IFERROR(HLOOKUP("eff",[1]pl!$J:$J,pos!H1),)</f>
        <v>480</v>
      </c>
      <c r="I1" s="22">
        <f>IFERROR(HLOOKUP("eff",[1]pl!$J:$J,pos!I1),)</f>
        <v>560</v>
      </c>
      <c r="J1" s="22">
        <f>IFERROR(HLOOKUP("eff",[1]pl!$J:$J,pos!J1),)</f>
        <v>1220</v>
      </c>
      <c r="K1" s="22">
        <f>IFERROR(HLOOKUP("eff",[1]pl!$J:$J,pos!K1),)</f>
        <v>240</v>
      </c>
      <c r="L1" s="22">
        <f>IFERROR(HLOOKUP("eff",[1]pl!$J:$J,pos!L1),)</f>
        <v>580</v>
      </c>
      <c r="M1" s="22">
        <f>IFERROR(HLOOKUP("eff",[1]pl!$J:$J,pos!M1),)</f>
        <v>740</v>
      </c>
      <c r="N1" s="22">
        <f>IFERROR(HLOOKUP("eff",[1]pl!$J:$J,pos!N1),)</f>
        <v>550</v>
      </c>
      <c r="O1" s="22">
        <f>IFERROR(HLOOKUP("eff",[1]pl!$J:$J,pos!O1),)</f>
        <v>460</v>
      </c>
      <c r="Q1" s="22">
        <f>IFERROR(HLOOKUP("eff",[1]pl!$J:$J,pos!Q1),)</f>
        <v>1170</v>
      </c>
      <c r="R1" s="22">
        <f>IFERROR(HLOOKUP("eff",[1]pl!$J:$J,pos!R1),)</f>
        <v>720</v>
      </c>
      <c r="S1" s="22">
        <f>IFERROR(HLOOKUP("eff",[1]pl!$J:$J,pos!S1),)</f>
        <v>660</v>
      </c>
      <c r="T1" s="22">
        <f>IFERROR(HLOOKUP("eff",[1]pl!$J:$J,pos!T1),)</f>
        <v>800</v>
      </c>
      <c r="U1" s="22">
        <f>IFERROR(HLOOKUP("eff",[1]pl!$J:$J,pos!U1),)</f>
        <v>970</v>
      </c>
      <c r="V1" s="22">
        <f>IFERROR(HLOOKUP("eff",[1]pl!$J:$J,pos!V1),)</f>
        <v>410</v>
      </c>
      <c r="W1" s="22">
        <f>IFERROR(HLOOKUP("eff",[1]pl!$J:$J,pos!W1),)</f>
        <v>650</v>
      </c>
      <c r="X1" s="22">
        <f>IFERROR(HLOOKUP("eff",[1]pl!$J:$J,pos!X1),)</f>
        <v>690</v>
      </c>
      <c r="Y1" s="22">
        <f>IFERROR(HLOOKUP("eff",[1]pl!$J:$J,pos!Y1),)</f>
        <v>600</v>
      </c>
      <c r="Z1" s="22">
        <f>IFERROR(HLOOKUP("eff",[1]pl!$J:$J,pos!Z1),)</f>
        <v>690</v>
      </c>
      <c r="AA1" s="22">
        <f>IFERROR(HLOOKUP("eff",[1]pl!$J:$J,pos!AA1),)</f>
        <v>450</v>
      </c>
      <c r="AB1" s="22">
        <f>IFERROR(HLOOKUP("eff",[1]pl!$J:$J,pos!AB1),)</f>
        <v>640</v>
      </c>
      <c r="AC1" s="22">
        <f>IFERROR(HLOOKUP("eff",[1]pl!$J:$J,pos!AC1),)</f>
        <v>600</v>
      </c>
      <c r="AD1" s="22">
        <f>IFERROR(HLOOKUP("eff",[1]pl!$J:$J,pos!AD1),)</f>
        <v>820</v>
      </c>
      <c r="AE1" s="22">
        <f>IFERROR(HLOOKUP("eff",[1]pl!$J:$J,pos!AE1),)</f>
        <v>620</v>
      </c>
    </row>
    <row r="2" spans="1:31" x14ac:dyDescent="0.25">
      <c r="A2" s="22">
        <f>IFERROR(HLOOKUP("eff",[1]pl!$J:$J,pos!A2),)</f>
        <v>710</v>
      </c>
      <c r="B2" s="22">
        <f>IFERROR(HLOOKUP("eff",[1]pl!$J:$J,pos!B2),)</f>
        <v>920</v>
      </c>
      <c r="C2" s="22">
        <f>IFERROR(HLOOKUP("eff",[1]pl!$J:$J,pos!C2),)</f>
        <v>680</v>
      </c>
      <c r="D2" s="22">
        <f>IFERROR(HLOOKUP("eff",[1]pl!$J:$J,pos!D2),)</f>
        <v>720</v>
      </c>
      <c r="E2" s="22">
        <f>IFERROR(HLOOKUP("eff",[1]pl!$J:$J,pos!E2),)</f>
        <v>1020</v>
      </c>
      <c r="F2" s="22">
        <f>IFERROR(HLOOKUP("eff",[1]pl!$J:$J,pos!F2),)</f>
        <v>630</v>
      </c>
      <c r="G2" s="22">
        <f>IFERROR(HLOOKUP("eff",[1]pl!$J:$J,pos!G2),)</f>
        <v>1170</v>
      </c>
      <c r="H2" s="22">
        <f>IFERROR(HLOOKUP("eff",[1]pl!$J:$J,pos!H2),)</f>
        <v>970</v>
      </c>
      <c r="I2" s="22">
        <f>IFERROR(HLOOKUP("eff",[1]pl!$J:$J,pos!I2),)</f>
        <v>780</v>
      </c>
      <c r="J2" s="22">
        <f>IFERROR(HLOOKUP("eff",[1]pl!$J:$J,pos!J2),)</f>
        <v>1050</v>
      </c>
      <c r="K2" s="22">
        <f>IFERROR(HLOOKUP("eff",[1]pl!$J:$J,pos!K2),)</f>
        <v>670</v>
      </c>
      <c r="L2" s="22">
        <f>IFERROR(HLOOKUP("eff",[1]pl!$J:$J,pos!L2),)</f>
        <v>370</v>
      </c>
      <c r="M2" s="22">
        <f>IFERROR(HLOOKUP("eff",[1]pl!$J:$J,pos!M2),)</f>
        <v>470</v>
      </c>
      <c r="N2" s="22">
        <f>IFERROR(HLOOKUP("eff",[1]pl!$J:$J,pos!N2),)</f>
        <v>640</v>
      </c>
      <c r="O2" s="22">
        <f>IFERROR(HLOOKUP("eff",[1]pl!$J:$J,pos!O2),)</f>
        <v>1060</v>
      </c>
      <c r="Q2" s="22">
        <f>IFERROR(HLOOKUP("eff",[1]pl!$J:$J,pos!Q2),)</f>
        <v>800</v>
      </c>
      <c r="R2" s="22">
        <f>IFERROR(HLOOKUP("eff",[1]pl!$J:$J,pos!R2),)</f>
        <v>410</v>
      </c>
      <c r="S2" s="22">
        <f>IFERROR(HLOOKUP("eff",[1]pl!$J:$J,pos!S2),)</f>
        <v>1000</v>
      </c>
      <c r="T2" s="22">
        <f>IFERROR(HLOOKUP("eff",[1]pl!$J:$J,pos!T2),)</f>
        <v>810</v>
      </c>
      <c r="U2" s="22">
        <f>IFERROR(HLOOKUP("eff",[1]pl!$J:$J,pos!U2),)</f>
        <v>580</v>
      </c>
      <c r="V2" s="22">
        <f>IFERROR(HLOOKUP("eff",[1]pl!$J:$J,pos!V2),)</f>
        <v>860</v>
      </c>
      <c r="W2" s="22">
        <f>IFERROR(HLOOKUP("eff",[1]pl!$J:$J,pos!W2),)</f>
        <v>1890</v>
      </c>
      <c r="X2" s="22">
        <f>IFERROR(HLOOKUP("eff",[1]pl!$J:$J,pos!X2),)</f>
        <v>650</v>
      </c>
      <c r="Y2" s="22">
        <f>IFERROR(HLOOKUP("eff",[1]pl!$J:$J,pos!Y2),)</f>
        <v>560</v>
      </c>
      <c r="Z2" s="22">
        <f>IFERROR(HLOOKUP("eff",[1]pl!$J:$J,pos!Z2),)</f>
        <v>660</v>
      </c>
      <c r="AA2" s="22">
        <f>IFERROR(HLOOKUP("eff",[1]pl!$J:$J,pos!AA2),)</f>
        <v>830</v>
      </c>
      <c r="AB2" s="22">
        <f>IFERROR(HLOOKUP("eff",[1]pl!$J:$J,pos!AB2),)</f>
        <v>990</v>
      </c>
      <c r="AC2" s="22">
        <f>IFERROR(HLOOKUP("eff",[1]pl!$J:$J,pos!AC2),)</f>
        <v>670</v>
      </c>
      <c r="AD2" s="22">
        <f>IFERROR(HLOOKUP("eff",[1]pl!$J:$J,pos!AD2),)</f>
        <v>1210</v>
      </c>
      <c r="AE2" s="22">
        <f>IFERROR(HLOOKUP("eff",[1]pl!$J:$J,pos!AE2),)</f>
        <v>930</v>
      </c>
    </row>
    <row r="3" spans="1:31" x14ac:dyDescent="0.25">
      <c r="A3" s="22">
        <f>IFERROR(HLOOKUP("eff",[1]pl!$J:$J,pos!A3),)</f>
        <v>560</v>
      </c>
      <c r="B3" s="22">
        <f>IFERROR(HLOOKUP("eff",[1]pl!$J:$J,pos!B3),)</f>
        <v>630</v>
      </c>
      <c r="C3" s="22">
        <f>IFERROR(HLOOKUP("eff",[1]pl!$J:$J,pos!C3),)</f>
        <v>340</v>
      </c>
      <c r="D3" s="22">
        <f>IFERROR(HLOOKUP("eff",[1]pl!$J:$J,pos!D3),)</f>
        <v>710</v>
      </c>
      <c r="E3" s="22">
        <f>IFERROR(HLOOKUP("eff",[1]pl!$J:$J,pos!E3),)</f>
        <v>1900</v>
      </c>
      <c r="F3" s="22">
        <f>IFERROR(HLOOKUP("eff",[1]pl!$J:$J,pos!F3),)</f>
        <v>530</v>
      </c>
      <c r="G3" s="22">
        <f>IFERROR(HLOOKUP("eff",[1]pl!$J:$J,pos!G3),)</f>
        <v>830</v>
      </c>
      <c r="H3" s="22">
        <f>IFERROR(HLOOKUP("eff",[1]pl!$J:$J,pos!H3),)</f>
        <v>1240</v>
      </c>
      <c r="I3" s="22">
        <f>IFERROR(HLOOKUP("eff",[1]pl!$J:$J,pos!I3),)</f>
        <v>530</v>
      </c>
      <c r="J3" s="22">
        <f>IFERROR(HLOOKUP("eff",[1]pl!$J:$J,pos!J3),)</f>
        <v>880</v>
      </c>
      <c r="K3" s="22">
        <f>IFERROR(HLOOKUP("eff",[1]pl!$J:$J,pos!K3),)</f>
        <v>660</v>
      </c>
      <c r="L3" s="22">
        <f>IFERROR(HLOOKUP("eff",[1]pl!$J:$J,pos!L3),)</f>
        <v>750</v>
      </c>
      <c r="M3" s="22">
        <f>IFERROR(HLOOKUP("eff",[1]pl!$J:$J,pos!M3),)</f>
        <v>900</v>
      </c>
      <c r="N3" s="22">
        <f>IFERROR(HLOOKUP("eff",[1]pl!$J:$J,pos!N3),)</f>
        <v>440</v>
      </c>
      <c r="O3" s="22">
        <f>IFERROR(HLOOKUP("eff",[1]pl!$J:$J,pos!O3),)</f>
        <v>680</v>
      </c>
      <c r="Q3" s="22">
        <f>IFERROR(HLOOKUP("eff",[1]pl!$J:$J,pos!Q3),)</f>
        <v>610</v>
      </c>
      <c r="R3" s="22">
        <f>IFERROR(HLOOKUP("eff",[1]pl!$J:$J,pos!R3),)</f>
        <v>490</v>
      </c>
      <c r="S3" s="22">
        <f>IFERROR(HLOOKUP("eff",[1]pl!$J:$J,pos!S3),)</f>
        <v>620</v>
      </c>
      <c r="T3" s="22">
        <f>IFERROR(HLOOKUP("eff",[1]pl!$J:$J,pos!T3),)</f>
        <v>530</v>
      </c>
      <c r="U3" s="22">
        <f>IFERROR(HLOOKUP("eff",[1]pl!$J:$J,pos!U3),)</f>
        <v>510</v>
      </c>
      <c r="V3" s="22">
        <f>IFERROR(HLOOKUP("eff",[1]pl!$J:$J,pos!V3),)</f>
        <v>650</v>
      </c>
      <c r="W3" s="22">
        <f>IFERROR(HLOOKUP("eff",[1]pl!$J:$J,pos!W3),)</f>
        <v>930</v>
      </c>
      <c r="X3" s="22">
        <f>IFERROR(HLOOKUP("eff",[1]pl!$J:$J,pos!X3),)</f>
        <v>660</v>
      </c>
      <c r="Y3" s="22">
        <f>IFERROR(HLOOKUP("eff",[1]pl!$J:$J,pos!Y3),)</f>
        <v>660</v>
      </c>
      <c r="Z3" s="22">
        <f>IFERROR(HLOOKUP("eff",[1]pl!$J:$J,pos!Z3),)</f>
        <v>730</v>
      </c>
      <c r="AA3" s="22">
        <f>IFERROR(HLOOKUP("eff",[1]pl!$J:$J,pos!AA3),)</f>
        <v>510</v>
      </c>
      <c r="AB3" s="22">
        <f>IFERROR(HLOOKUP("eff",[1]pl!$J:$J,pos!AB3),)</f>
        <v>580</v>
      </c>
      <c r="AC3" s="22">
        <f>IFERROR(HLOOKUP("eff",[1]pl!$J:$J,pos!AC3),)</f>
        <v>710</v>
      </c>
      <c r="AD3" s="22">
        <f>IFERROR(HLOOKUP("eff",[1]pl!$J:$J,pos!AD3),)</f>
        <v>860</v>
      </c>
      <c r="AE3" s="22">
        <f>IFERROR(HLOOKUP("eff",[1]pl!$J:$J,pos!AE3),)</f>
        <v>580</v>
      </c>
    </row>
    <row r="4" spans="1:31" x14ac:dyDescent="0.25">
      <c r="A4" s="22">
        <f>IFERROR(HLOOKUP("eff",[1]pl!$J:$J,pos!A4),)</f>
        <v>850</v>
      </c>
      <c r="B4" s="22">
        <f>IFERROR(HLOOKUP("eff",[1]pl!$J:$J,pos!B4),)</f>
        <v>780</v>
      </c>
      <c r="C4" s="22">
        <f>IFERROR(HLOOKUP("eff",[1]pl!$J:$J,pos!C4),)</f>
        <v>970</v>
      </c>
      <c r="D4" s="22">
        <f>IFERROR(HLOOKUP("eff",[1]pl!$J:$J,pos!D4),)</f>
        <v>1280</v>
      </c>
      <c r="E4" s="22">
        <f>IFERROR(HLOOKUP("eff",[1]pl!$J:$J,pos!E4),)</f>
        <v>870</v>
      </c>
      <c r="F4" s="22">
        <f>IFERROR(HLOOKUP("eff",[1]pl!$J:$J,pos!F4),)</f>
        <v>720</v>
      </c>
      <c r="G4" s="22">
        <f>IFERROR(HLOOKUP("eff",[1]pl!$J:$J,pos!G4),)</f>
        <v>970</v>
      </c>
      <c r="H4" s="22">
        <f>IFERROR(HLOOKUP("eff",[1]pl!$J:$J,pos!H4),)</f>
        <v>700</v>
      </c>
      <c r="I4" s="22">
        <f>IFERROR(HLOOKUP("eff",[1]pl!$J:$J,pos!I4),)</f>
        <v>670</v>
      </c>
      <c r="J4" s="22">
        <f>IFERROR(HLOOKUP("eff",[1]pl!$J:$J,pos!J4),)</f>
        <v>420</v>
      </c>
      <c r="K4" s="22">
        <f>IFERROR(HLOOKUP("eff",[1]pl!$J:$J,pos!K4),)</f>
        <v>840</v>
      </c>
      <c r="L4" s="22">
        <f>IFERROR(HLOOKUP("eff",[1]pl!$J:$J,pos!L4),)</f>
        <v>850</v>
      </c>
      <c r="M4" s="22">
        <f>IFERROR(HLOOKUP("eff",[1]pl!$J:$J,pos!M4),)</f>
        <v>450</v>
      </c>
      <c r="N4" s="22">
        <f>IFERROR(HLOOKUP("eff",[1]pl!$J:$J,pos!N4),)</f>
        <v>1070</v>
      </c>
      <c r="O4" s="22">
        <f>IFERROR(HLOOKUP("eff",[1]pl!$J:$J,pos!O4),)</f>
        <v>510</v>
      </c>
      <c r="Q4" s="22">
        <f>IFERROR(HLOOKUP("eff",[1]pl!$J:$J,pos!Q4),)</f>
        <v>890</v>
      </c>
      <c r="R4" s="22">
        <f>IFERROR(HLOOKUP("eff",[1]pl!$J:$J,pos!R4),)</f>
        <v>670</v>
      </c>
      <c r="S4" s="22">
        <f>IFERROR(HLOOKUP("eff",[1]pl!$J:$J,pos!S4),)</f>
        <v>480</v>
      </c>
      <c r="T4" s="22">
        <f>IFERROR(HLOOKUP("eff",[1]pl!$J:$J,pos!T4),)</f>
        <v>660</v>
      </c>
      <c r="U4" s="22">
        <f>IFERROR(HLOOKUP("eff",[1]pl!$J:$J,pos!U4),)</f>
        <v>580</v>
      </c>
      <c r="V4" s="22">
        <f>IFERROR(HLOOKUP("eff",[1]pl!$J:$J,pos!V4),)</f>
        <v>360</v>
      </c>
      <c r="W4" s="22">
        <f>IFERROR(HLOOKUP("eff",[1]pl!$J:$J,pos!W4),)</f>
        <v>620</v>
      </c>
      <c r="X4" s="22">
        <f>IFERROR(HLOOKUP("eff",[1]pl!$J:$J,pos!X4),)</f>
        <v>970</v>
      </c>
      <c r="Y4" s="22">
        <f>IFERROR(HLOOKUP("eff",[1]pl!$J:$J,pos!Y4),)</f>
        <v>740</v>
      </c>
      <c r="Z4" s="22">
        <f>IFERROR(HLOOKUP("eff",[1]pl!$J:$J,pos!Z4),)</f>
        <v>590</v>
      </c>
      <c r="AA4" s="22">
        <f>IFERROR(HLOOKUP("eff",[1]pl!$J:$J,pos!AA4),)</f>
        <v>840</v>
      </c>
      <c r="AB4" s="22">
        <f>IFERROR(HLOOKUP("eff",[1]pl!$J:$J,pos!AB4),)</f>
        <v>750</v>
      </c>
      <c r="AC4" s="22">
        <f>IFERROR(HLOOKUP("eff",[1]pl!$J:$J,pos!AC4),)</f>
        <v>540</v>
      </c>
      <c r="AD4" s="22">
        <f>IFERROR(HLOOKUP("eff",[1]pl!$J:$J,pos!AD4),)</f>
        <v>640</v>
      </c>
      <c r="AE4" s="22">
        <f>IFERROR(HLOOKUP("eff",[1]pl!$J:$J,pos!AE4),)</f>
        <v>1420</v>
      </c>
    </row>
    <row r="5" spans="1:31" x14ac:dyDescent="0.25">
      <c r="A5" s="22">
        <f>IFERROR(HLOOKUP("eff",[1]pl!$J:$J,pos!A5),)</f>
        <v>630</v>
      </c>
      <c r="B5" s="22">
        <f>IFERROR(HLOOKUP("eff",[1]pl!$J:$J,pos!B5),)</f>
        <v>830</v>
      </c>
      <c r="C5" s="22">
        <f>IFERROR(HLOOKUP("eff",[1]pl!$J:$J,pos!C5),)</f>
        <v>940</v>
      </c>
      <c r="D5" s="22">
        <f>IFERROR(HLOOKUP("eff",[1]pl!$J:$J,pos!D5),)</f>
        <v>850</v>
      </c>
      <c r="E5" s="22">
        <f>IFERROR(HLOOKUP("eff",[1]pl!$J:$J,pos!E5),)</f>
        <v>710</v>
      </c>
      <c r="F5" s="22">
        <f>IFERROR(HLOOKUP("eff",[1]pl!$J:$J,pos!F5),)</f>
        <v>1280</v>
      </c>
      <c r="G5" s="22">
        <f>IFERROR(HLOOKUP("eff",[1]pl!$J:$J,pos!G5),)</f>
        <v>1520</v>
      </c>
      <c r="H5" s="22">
        <f>IFERROR(HLOOKUP("eff",[1]pl!$J:$J,pos!H5),)</f>
        <v>1240</v>
      </c>
      <c r="I5" s="22">
        <f>IFERROR(HLOOKUP("eff",[1]pl!$J:$J,pos!I5),)</f>
        <v>380</v>
      </c>
      <c r="J5" s="22">
        <f>IFERROR(HLOOKUP("eff",[1]pl!$J:$J,pos!J5),)</f>
        <v>640</v>
      </c>
      <c r="K5" s="22">
        <f>IFERROR(HLOOKUP("eff",[1]pl!$J:$J,pos!K5),)</f>
        <v>640</v>
      </c>
      <c r="L5" s="22">
        <f>IFERROR(HLOOKUP("eff",[1]pl!$J:$J,pos!L5),)</f>
        <v>670</v>
      </c>
      <c r="M5" s="22">
        <f>IFERROR(HLOOKUP("eff",[1]pl!$J:$J,pos!M5),)</f>
        <v>630</v>
      </c>
      <c r="N5" s="22">
        <f>IFERROR(HLOOKUP("eff",[1]pl!$J:$J,pos!N5),)</f>
        <v>920</v>
      </c>
      <c r="O5" s="22">
        <f>IFERROR(HLOOKUP("eff",[1]pl!$J:$J,pos!O5),)</f>
        <v>580</v>
      </c>
      <c r="Q5" s="22">
        <f>IFERROR(HLOOKUP("eff",[1]pl!$J:$J,pos!Q5),)</f>
        <v>730</v>
      </c>
      <c r="R5" s="22">
        <f>IFERROR(HLOOKUP("eff",[1]pl!$J:$J,pos!R5),)</f>
        <v>360</v>
      </c>
      <c r="S5" s="22">
        <f>IFERROR(HLOOKUP("eff",[1]pl!$J:$J,pos!S5),)</f>
        <v>770</v>
      </c>
      <c r="T5" s="22">
        <f>IFERROR(HLOOKUP("eff",[1]pl!$J:$J,pos!T5),)</f>
        <v>890</v>
      </c>
      <c r="U5" s="22">
        <f>IFERROR(HLOOKUP("eff",[1]pl!$J:$J,pos!U5),)</f>
        <v>830</v>
      </c>
      <c r="V5" s="22">
        <f>IFERROR(HLOOKUP("eff",[1]pl!$J:$J,pos!V5),)</f>
        <v>250</v>
      </c>
      <c r="W5" s="22">
        <f>IFERROR(HLOOKUP("eff",[1]pl!$J:$J,pos!W5),)</f>
        <v>610</v>
      </c>
      <c r="X5" s="22">
        <f>IFERROR(HLOOKUP("eff",[1]pl!$J:$J,pos!X5),)</f>
        <v>560</v>
      </c>
      <c r="Y5" s="22">
        <f>IFERROR(HLOOKUP("eff",[1]pl!$J:$J,pos!Y5),)</f>
        <v>580</v>
      </c>
      <c r="Z5" s="22">
        <f>IFERROR(HLOOKUP("eff",[1]pl!$J:$J,pos!Z5),)</f>
        <v>650</v>
      </c>
      <c r="AA5" s="22">
        <f>IFERROR(HLOOKUP("eff",[1]pl!$J:$J,pos!AA5),)</f>
        <v>590</v>
      </c>
      <c r="AB5" s="22">
        <f>IFERROR(HLOOKUP("eff",[1]pl!$J:$J,pos!AB5),)</f>
        <v>840</v>
      </c>
      <c r="AC5" s="22">
        <f>IFERROR(HLOOKUP("eff",[1]pl!$J:$J,pos!AC5),)</f>
        <v>540</v>
      </c>
      <c r="AD5" s="22">
        <f>IFERROR(HLOOKUP("eff",[1]pl!$J:$J,pos!AD5),)</f>
        <v>1110</v>
      </c>
      <c r="AE5" s="22">
        <f>IFERROR(HLOOKUP("eff",[1]pl!$J:$J,pos!AE5),)</f>
        <v>570</v>
      </c>
    </row>
    <row r="6" spans="1:31" x14ac:dyDescent="0.25">
      <c r="A6" s="22">
        <f>IFERROR(HLOOKUP("eff",[1]pl!$J:$J,pos!A6),)</f>
        <v>970</v>
      </c>
      <c r="B6" s="22">
        <f>IFERROR(HLOOKUP("eff",[1]pl!$J:$J,pos!B6),)</f>
        <v>730</v>
      </c>
      <c r="C6" s="22">
        <f>IFERROR(HLOOKUP("eff",[1]pl!$J:$J,pos!C6),)</f>
        <v>1280</v>
      </c>
      <c r="D6" s="22">
        <f>IFERROR(HLOOKUP("eff",[1]pl!$J:$J,pos!D6),)</f>
        <v>210</v>
      </c>
      <c r="E6" s="22">
        <f>IFERROR(HLOOKUP("eff",[1]pl!$J:$J,pos!E6),)</f>
        <v>810</v>
      </c>
      <c r="F6" s="22">
        <f>IFERROR(HLOOKUP("eff",[1]pl!$J:$J,pos!F6),)</f>
        <v>650</v>
      </c>
      <c r="G6" s="22">
        <f>IFERROR(HLOOKUP("eff",[1]pl!$J:$J,pos!G6),)</f>
        <v>1060</v>
      </c>
      <c r="H6" s="22">
        <f>IFERROR(HLOOKUP("eff",[1]pl!$J:$J,pos!H6),)</f>
        <v>870</v>
      </c>
      <c r="I6" s="22">
        <f>IFERROR(HLOOKUP("eff",[1]pl!$J:$J,pos!I6),)</f>
        <v>650</v>
      </c>
      <c r="J6" s="22">
        <f>IFERROR(HLOOKUP("eff",[1]pl!$J:$J,pos!J6),)</f>
        <v>830</v>
      </c>
      <c r="K6" s="22">
        <f>IFERROR(HLOOKUP("eff",[1]pl!$J:$J,pos!K6),)</f>
        <v>760</v>
      </c>
      <c r="L6" s="22">
        <f>IFERROR(HLOOKUP("eff",[1]pl!$J:$J,pos!L6),)</f>
        <v>560</v>
      </c>
      <c r="M6" s="22">
        <f>IFERROR(HLOOKUP("eff",[1]pl!$J:$J,pos!M6),)</f>
        <v>820</v>
      </c>
      <c r="N6" s="22">
        <f>IFERROR(HLOOKUP("eff",[1]pl!$J:$J,pos!N6),)</f>
        <v>620</v>
      </c>
      <c r="O6" s="22">
        <f>IFERROR(HLOOKUP("eff",[1]pl!$J:$J,pos!O6),)</f>
        <v>1120</v>
      </c>
      <c r="Q6" s="22">
        <f>IFERROR(HLOOKUP("eff",[1]pl!$J:$J,pos!Q6),)</f>
        <v>510</v>
      </c>
      <c r="R6" s="22">
        <f>IFERROR(HLOOKUP("eff",[1]pl!$J:$J,pos!R6),)</f>
        <v>610</v>
      </c>
      <c r="S6" s="22">
        <f>IFERROR(HLOOKUP("eff",[1]pl!$J:$J,pos!S6),)</f>
        <v>860</v>
      </c>
      <c r="T6" s="22">
        <f>IFERROR(HLOOKUP("eff",[1]pl!$J:$J,pos!T6),)</f>
        <v>500</v>
      </c>
      <c r="U6" s="22">
        <f>IFERROR(HLOOKUP("eff",[1]pl!$J:$J,pos!U6),)</f>
        <v>440</v>
      </c>
      <c r="V6" s="22">
        <f>IFERROR(HLOOKUP("eff",[1]pl!$J:$J,pos!V6),)</f>
        <v>710</v>
      </c>
      <c r="W6" s="22">
        <f>IFERROR(HLOOKUP("eff",[1]pl!$J:$J,pos!W6),)</f>
        <v>680</v>
      </c>
      <c r="X6" s="22">
        <f>IFERROR(HLOOKUP("eff",[1]pl!$J:$J,pos!X6),)</f>
        <v>710</v>
      </c>
      <c r="Y6" s="22">
        <f>IFERROR(HLOOKUP("eff",[1]pl!$J:$J,pos!Y6),)</f>
        <v>800</v>
      </c>
      <c r="Z6" s="22">
        <f>IFERROR(HLOOKUP("eff",[1]pl!$J:$J,pos!Z6),)</f>
        <v>1000</v>
      </c>
      <c r="AA6" s="22">
        <f>IFERROR(HLOOKUP("eff",[1]pl!$J:$J,pos!AA6),)</f>
        <v>570</v>
      </c>
      <c r="AB6" s="22">
        <f>IFERROR(HLOOKUP("eff",[1]pl!$J:$J,pos!AB6),)</f>
        <v>780</v>
      </c>
      <c r="AC6" s="22">
        <f>IFERROR(HLOOKUP("eff",[1]pl!$J:$J,pos!AC6),)</f>
        <v>700</v>
      </c>
      <c r="AD6" s="22">
        <f>IFERROR(HLOOKUP("eff",[1]pl!$J:$J,pos!AD6),)</f>
        <v>630</v>
      </c>
      <c r="AE6" s="22">
        <f>IFERROR(HLOOKUP("eff",[1]pl!$J:$J,pos!AE6),)</f>
        <v>540</v>
      </c>
    </row>
    <row r="7" spans="1:31" x14ac:dyDescent="0.25">
      <c r="A7" s="22">
        <f>IFERROR(HLOOKUP("eff",[1]pl!$J:$J,pos!A7),)</f>
        <v>140</v>
      </c>
      <c r="B7" s="22">
        <f>IFERROR(HLOOKUP("eff",[1]pl!$J:$J,pos!B7),)</f>
        <v>600</v>
      </c>
      <c r="C7" s="22">
        <f>IFERROR(HLOOKUP("eff",[1]pl!$J:$J,pos!C7),)</f>
        <v>750</v>
      </c>
      <c r="D7" s="22">
        <f>IFERROR(HLOOKUP("eff",[1]pl!$J:$J,pos!D7),)</f>
        <v>1040</v>
      </c>
      <c r="E7" s="22">
        <f>IFERROR(HLOOKUP("eff",[1]pl!$J:$J,pos!E7),)</f>
        <v>480</v>
      </c>
      <c r="F7" s="22">
        <f>IFERROR(HLOOKUP("eff",[1]pl!$J:$J,pos!F7),)</f>
        <v>890</v>
      </c>
      <c r="G7" s="22">
        <f>IFERROR(HLOOKUP("eff",[1]pl!$J:$J,pos!G7),)</f>
        <v>1280</v>
      </c>
      <c r="H7" s="22">
        <f>IFERROR(HLOOKUP("eff",[1]pl!$J:$J,pos!H7),)</f>
        <v>500</v>
      </c>
      <c r="I7" s="22">
        <f>IFERROR(HLOOKUP("eff",[1]pl!$J:$J,pos!I7),)</f>
        <v>830</v>
      </c>
      <c r="J7" s="22">
        <f>IFERROR(HLOOKUP("eff",[1]pl!$J:$J,pos!J7),)</f>
        <v>880</v>
      </c>
      <c r="K7" s="22">
        <f>IFERROR(HLOOKUP("eff",[1]pl!$J:$J,pos!K7),)</f>
        <v>590</v>
      </c>
      <c r="L7" s="22">
        <f>IFERROR(HLOOKUP("eff",[1]pl!$J:$J,pos!L7),)</f>
        <v>920</v>
      </c>
      <c r="M7" s="22">
        <f>IFERROR(HLOOKUP("eff",[1]pl!$J:$J,pos!M7),)</f>
        <v>620</v>
      </c>
      <c r="N7" s="22">
        <f>IFERROR(HLOOKUP("eff",[1]pl!$J:$J,pos!N7),)</f>
        <v>970</v>
      </c>
      <c r="O7" s="22">
        <f>IFERROR(HLOOKUP("eff",[1]pl!$J:$J,pos!O7),)</f>
        <v>870</v>
      </c>
      <c r="Q7" s="22">
        <f>IFERROR(HLOOKUP("eff",[1]pl!$J:$J,pos!Q7),)</f>
        <v>700</v>
      </c>
      <c r="R7" s="22">
        <f>IFERROR(HLOOKUP("eff",[1]pl!$J:$J,pos!R7),)</f>
        <v>720</v>
      </c>
      <c r="S7" s="22">
        <f>IFERROR(HLOOKUP("eff",[1]pl!$J:$J,pos!S7),)</f>
        <v>480</v>
      </c>
      <c r="T7" s="22">
        <f>IFERROR(HLOOKUP("eff",[1]pl!$J:$J,pos!T7),)</f>
        <v>530</v>
      </c>
      <c r="U7" s="22">
        <f>IFERROR(HLOOKUP("eff",[1]pl!$J:$J,pos!U7),)</f>
        <v>1210</v>
      </c>
      <c r="V7" s="22">
        <f>IFERROR(HLOOKUP("eff",[1]pl!$J:$J,pos!V7),)</f>
        <v>600</v>
      </c>
      <c r="W7" s="22">
        <f>IFERROR(HLOOKUP("eff",[1]pl!$J:$J,pos!W7),)</f>
        <v>890</v>
      </c>
      <c r="X7" s="22">
        <f>IFERROR(HLOOKUP("eff",[1]pl!$J:$J,pos!X7),)</f>
        <v>610</v>
      </c>
      <c r="Y7" s="22">
        <f>IFERROR(HLOOKUP("eff",[1]pl!$J:$J,pos!Y7),)</f>
        <v>1120</v>
      </c>
      <c r="Z7" s="22">
        <f>IFERROR(HLOOKUP("eff",[1]pl!$J:$J,pos!Z7),)</f>
        <v>1020</v>
      </c>
      <c r="AA7" s="22">
        <f>IFERROR(HLOOKUP("eff",[1]pl!$J:$J,pos!AA7),)</f>
        <v>560</v>
      </c>
      <c r="AB7" s="22">
        <f>IFERROR(HLOOKUP("eff",[1]pl!$J:$J,pos!AB7),)</f>
        <v>600</v>
      </c>
      <c r="AC7" s="22">
        <f>IFERROR(HLOOKUP("eff",[1]pl!$J:$J,pos!AC7),)</f>
        <v>670</v>
      </c>
      <c r="AD7" s="22">
        <f>IFERROR(HLOOKUP("eff",[1]pl!$J:$J,pos!AD7),)</f>
        <v>710</v>
      </c>
      <c r="AE7" s="22">
        <f>IFERROR(HLOOKUP("eff",[1]pl!$J:$J,pos!AE7),)</f>
        <v>580</v>
      </c>
    </row>
    <row r="8" spans="1:31" x14ac:dyDescent="0.25">
      <c r="A8" s="22">
        <f>IFERROR(HLOOKUP("eff",[1]pl!$J:$J,pos!A8),)</f>
        <v>690</v>
      </c>
      <c r="B8" s="22">
        <f>IFERROR(HLOOKUP("eff",[1]pl!$J:$J,pos!B8),)</f>
        <v>690</v>
      </c>
      <c r="C8" s="22">
        <f>IFERROR(HLOOKUP("eff",[1]pl!$J:$J,pos!C8),)</f>
        <v>630</v>
      </c>
      <c r="D8" s="22">
        <f>IFERROR(HLOOKUP("eff",[1]pl!$J:$J,pos!D8),)</f>
        <v>390</v>
      </c>
      <c r="E8" s="22">
        <f>IFERROR(HLOOKUP("eff",[1]pl!$J:$J,pos!E8),)</f>
        <v>880</v>
      </c>
      <c r="F8" s="22">
        <f>IFERROR(HLOOKUP("eff",[1]pl!$J:$J,pos!F8),)</f>
        <v>1280</v>
      </c>
      <c r="G8" s="22">
        <f>IFERROR(HLOOKUP("eff",[1]pl!$J:$J,pos!G8),)</f>
        <v>1180</v>
      </c>
      <c r="H8" s="22">
        <f>IFERROR(HLOOKUP("eff",[1]pl!$J:$J,pos!H8),)</f>
        <v>780</v>
      </c>
      <c r="I8" s="22">
        <f>IFERROR(HLOOKUP("eff",[1]pl!$J:$J,pos!I8),)</f>
        <v>870</v>
      </c>
      <c r="J8" s="22">
        <f>IFERROR(HLOOKUP("eff",[1]pl!$J:$J,pos!J8),)</f>
        <v>1240</v>
      </c>
      <c r="K8" s="22">
        <f>IFERROR(HLOOKUP("eff",[1]pl!$J:$J,pos!K8),)</f>
        <v>790</v>
      </c>
      <c r="L8" s="22">
        <f>IFERROR(HLOOKUP("eff",[1]pl!$J:$J,pos!L8),)</f>
        <v>680</v>
      </c>
      <c r="M8" s="22">
        <f>IFERROR(HLOOKUP("eff",[1]pl!$J:$J,pos!M8),)</f>
        <v>670</v>
      </c>
      <c r="N8" s="22">
        <f>IFERROR(HLOOKUP("eff",[1]pl!$J:$J,pos!N8),)</f>
        <v>670</v>
      </c>
      <c r="O8" s="22">
        <f>IFERROR(HLOOKUP("eff",[1]pl!$J:$J,pos!O8),)</f>
        <v>600</v>
      </c>
      <c r="Q8" s="22">
        <f>IFERROR(HLOOKUP("eff",[1]pl!$J:$J,pos!Q8),)</f>
        <v>570</v>
      </c>
      <c r="R8" s="22">
        <f>IFERROR(HLOOKUP("eff",[1]pl!$J:$J,pos!R8),)</f>
        <v>540</v>
      </c>
      <c r="S8" s="22">
        <f>IFERROR(HLOOKUP("eff",[1]pl!$J:$J,pos!S8),)</f>
        <v>1100</v>
      </c>
      <c r="T8" s="22">
        <f>IFERROR(HLOOKUP("eff",[1]pl!$J:$J,pos!T8),)</f>
        <v>600</v>
      </c>
      <c r="U8" s="22">
        <f>IFERROR(HLOOKUP("eff",[1]pl!$J:$J,pos!U8),)</f>
        <v>500</v>
      </c>
      <c r="V8" s="22">
        <f>IFERROR(HLOOKUP("eff",[1]pl!$J:$J,pos!V8),)</f>
        <v>480</v>
      </c>
      <c r="W8" s="22">
        <f>IFERROR(HLOOKUP("eff",[1]pl!$J:$J,pos!W8),)</f>
        <v>760</v>
      </c>
      <c r="X8" s="22">
        <f>IFERROR(HLOOKUP("eff",[1]pl!$J:$J,pos!X8),)</f>
        <v>890</v>
      </c>
      <c r="Y8" s="22">
        <f>IFERROR(HLOOKUP("eff",[1]pl!$J:$J,pos!Y8),)</f>
        <v>920</v>
      </c>
      <c r="Z8" s="22">
        <f>IFERROR(HLOOKUP("eff",[1]pl!$J:$J,pos!Z8),)</f>
        <v>1010</v>
      </c>
      <c r="AA8" s="22">
        <f>IFERROR(HLOOKUP("eff",[1]pl!$J:$J,pos!AA8),)</f>
        <v>800</v>
      </c>
      <c r="AB8" s="22">
        <f>IFERROR(HLOOKUP("eff",[1]pl!$J:$J,pos!AB8),)</f>
        <v>780</v>
      </c>
      <c r="AC8" s="22">
        <f>IFERROR(HLOOKUP("eff",[1]pl!$J:$J,pos!AC8),)</f>
        <v>470</v>
      </c>
      <c r="AD8" s="22">
        <f>IFERROR(HLOOKUP("eff",[1]pl!$J:$J,pos!AD8),)</f>
        <v>410</v>
      </c>
      <c r="AE8" s="22">
        <f>IFERROR(HLOOKUP("eff",[1]pl!$J:$J,pos!AE8),)</f>
        <v>640</v>
      </c>
    </row>
    <row r="9" spans="1:31" x14ac:dyDescent="0.25">
      <c r="A9" s="22">
        <f>IFERROR(HLOOKUP("eff",[1]pl!$J:$J,pos!A9),)</f>
        <v>670</v>
      </c>
      <c r="B9" s="22">
        <f>IFERROR(HLOOKUP("eff",[1]pl!$J:$J,pos!B9),)</f>
        <v>720</v>
      </c>
      <c r="C9" s="22">
        <f>IFERROR(HLOOKUP("eff",[1]pl!$J:$J,pos!C9),)</f>
        <v>1000</v>
      </c>
      <c r="D9" s="22">
        <f>IFERROR(HLOOKUP("eff",[1]pl!$J:$J,pos!D9),)</f>
        <v>570</v>
      </c>
      <c r="E9" s="22">
        <f>IFERROR(HLOOKUP("eff",[1]pl!$J:$J,pos!E9),)</f>
        <v>740</v>
      </c>
      <c r="F9" s="22">
        <f>IFERROR(HLOOKUP("eff",[1]pl!$J:$J,pos!F9),)</f>
        <v>1060</v>
      </c>
      <c r="G9" s="22">
        <f>IFERROR(HLOOKUP("eff",[1]pl!$J:$J,pos!G9),)</f>
        <v>1280</v>
      </c>
      <c r="H9" s="22">
        <f>IFERROR(HLOOKUP("eff",[1]pl!$J:$J,pos!H9),)</f>
        <v>680</v>
      </c>
      <c r="I9" s="22">
        <f>IFERROR(HLOOKUP("eff",[1]pl!$J:$J,pos!I9),)</f>
        <v>830</v>
      </c>
      <c r="J9" s="22">
        <f>IFERROR(HLOOKUP("eff",[1]pl!$J:$J,pos!J9),)</f>
        <v>350</v>
      </c>
      <c r="K9" s="22">
        <f>IFERROR(HLOOKUP("eff",[1]pl!$J:$J,pos!K9),)</f>
        <v>780</v>
      </c>
      <c r="L9" s="22">
        <f>IFERROR(HLOOKUP("eff",[1]pl!$J:$J,pos!L9),)</f>
        <v>740</v>
      </c>
      <c r="M9" s="22">
        <f>IFERROR(HLOOKUP("eff",[1]pl!$J:$J,pos!M9),)</f>
        <v>560</v>
      </c>
      <c r="N9" s="22">
        <f>IFERROR(HLOOKUP("eff",[1]pl!$J:$J,pos!N9),)</f>
        <v>640</v>
      </c>
      <c r="O9" s="22">
        <f>IFERROR(HLOOKUP("eff",[1]pl!$J:$J,pos!O9),)</f>
        <v>580</v>
      </c>
      <c r="Q9" s="22">
        <f>IFERROR(HLOOKUP("eff",[1]pl!$J:$J,pos!Q9),)</f>
        <v>680</v>
      </c>
      <c r="R9" s="22">
        <f>IFERROR(HLOOKUP("eff",[1]pl!$J:$J,pos!R9),)</f>
        <v>0</v>
      </c>
      <c r="S9" s="22">
        <f>IFERROR(HLOOKUP("eff",[1]pl!$J:$J,pos!S9),)</f>
        <v>1090</v>
      </c>
      <c r="T9" s="22">
        <f>IFERROR(HLOOKUP("eff",[1]pl!$J:$J,pos!T9),)</f>
        <v>430</v>
      </c>
      <c r="U9" s="22">
        <f>IFERROR(HLOOKUP("eff",[1]pl!$J:$J,pos!U9),)</f>
        <v>510</v>
      </c>
      <c r="V9" s="22">
        <f>IFERROR(HLOOKUP("eff",[1]pl!$J:$J,pos!V9),)</f>
        <v>580</v>
      </c>
      <c r="W9" s="22">
        <f>IFERROR(HLOOKUP("eff",[1]pl!$J:$J,pos!W9),)</f>
        <v>710</v>
      </c>
      <c r="X9" s="22">
        <f>IFERROR(HLOOKUP("eff",[1]pl!$J:$J,pos!X9),)</f>
        <v>710</v>
      </c>
      <c r="Y9" s="22">
        <f>IFERROR(HLOOKUP("eff",[1]pl!$J:$J,pos!Y9),)</f>
        <v>830</v>
      </c>
      <c r="Z9" s="22">
        <f>IFERROR(HLOOKUP("eff",[1]pl!$J:$J,pos!Z9),)</f>
        <v>820</v>
      </c>
      <c r="AA9" s="22">
        <f>IFERROR(HLOOKUP("eff",[1]pl!$J:$J,pos!AA9),)</f>
        <v>660</v>
      </c>
      <c r="AB9" s="22">
        <f>IFERROR(HLOOKUP("eff",[1]pl!$J:$J,pos!AB9),)</f>
        <v>880</v>
      </c>
      <c r="AC9" s="22">
        <f>IFERROR(HLOOKUP("eff",[1]pl!$J:$J,pos!AC9),)</f>
        <v>280</v>
      </c>
      <c r="AD9" s="22">
        <f>IFERROR(HLOOKUP("eff",[1]pl!$J:$J,pos!AD9),)</f>
        <v>730</v>
      </c>
      <c r="AE9" s="22">
        <f>IFERROR(HLOOKUP("eff",[1]pl!$J:$J,pos!AE9),)</f>
        <v>680</v>
      </c>
    </row>
    <row r="10" spans="1:31" x14ac:dyDescent="0.25">
      <c r="A10" s="22">
        <f>IFERROR(HLOOKUP("eff",[1]pl!$J:$J,pos!A10),)</f>
        <v>870</v>
      </c>
      <c r="B10" s="22">
        <f>IFERROR(HLOOKUP("eff",[1]pl!$J:$J,pos!B10),)</f>
        <v>780</v>
      </c>
      <c r="C10" s="22">
        <f>IFERROR(HLOOKUP("eff",[1]pl!$J:$J,pos!C10),)</f>
        <v>600</v>
      </c>
      <c r="D10" s="22">
        <f>IFERROR(HLOOKUP("eff",[1]pl!$J:$J,pos!D10),)</f>
        <v>730</v>
      </c>
      <c r="E10" s="22">
        <f>IFERROR(HLOOKUP("eff",[1]pl!$J:$J,pos!E10),)</f>
        <v>950</v>
      </c>
      <c r="F10" s="22">
        <f>IFERROR(HLOOKUP("eff",[1]pl!$J:$J,pos!F10),)</f>
        <v>520</v>
      </c>
      <c r="G10" s="22">
        <f>IFERROR(HLOOKUP("eff",[1]pl!$J:$J,pos!G10),)</f>
        <v>520</v>
      </c>
      <c r="H10" s="22">
        <f>IFERROR(HLOOKUP("eff",[1]pl!$J:$J,pos!H10),)</f>
        <v>850</v>
      </c>
      <c r="I10" s="22">
        <f>IFERROR(HLOOKUP("eff",[1]pl!$J:$J,pos!I10),)</f>
        <v>1280</v>
      </c>
      <c r="J10" s="22">
        <f>IFERROR(HLOOKUP("eff",[1]pl!$J:$J,pos!J10),)</f>
        <v>1020</v>
      </c>
      <c r="K10" s="22">
        <f>IFERROR(HLOOKUP("eff",[1]pl!$J:$J,pos!K10),)</f>
        <v>580</v>
      </c>
      <c r="L10" s="22">
        <f>IFERROR(HLOOKUP("eff",[1]pl!$J:$J,pos!L10),)</f>
        <v>880</v>
      </c>
      <c r="M10" s="22">
        <f>IFERROR(HLOOKUP("eff",[1]pl!$J:$J,pos!M10),)</f>
        <v>710</v>
      </c>
      <c r="N10" s="22">
        <f>IFERROR(HLOOKUP("eff",[1]pl!$J:$J,pos!N10),)</f>
        <v>860</v>
      </c>
      <c r="O10" s="22">
        <f>IFERROR(HLOOKUP("eff",[1]pl!$J:$J,pos!O10),)</f>
        <v>570</v>
      </c>
      <c r="Q10" s="22">
        <f>IFERROR(HLOOKUP("eff",[1]pl!$J:$J,pos!Q10),)</f>
        <v>620</v>
      </c>
      <c r="R10" s="22">
        <f>IFERROR(HLOOKUP("eff",[1]pl!$J:$J,pos!R10),)</f>
        <v>730</v>
      </c>
      <c r="S10" s="22">
        <f>IFERROR(HLOOKUP("eff",[1]pl!$J:$J,pos!S10),)</f>
        <v>740</v>
      </c>
      <c r="T10" s="22">
        <f>IFERROR(HLOOKUP("eff",[1]pl!$J:$J,pos!T10),)</f>
        <v>730</v>
      </c>
      <c r="U10" s="22">
        <f>IFERROR(HLOOKUP("eff",[1]pl!$J:$J,pos!U10),)</f>
        <v>670</v>
      </c>
      <c r="V10" s="22">
        <f>IFERROR(HLOOKUP("eff",[1]pl!$J:$J,pos!V10),)</f>
        <v>680</v>
      </c>
      <c r="W10" s="22">
        <f>IFERROR(HLOOKUP("eff",[1]pl!$J:$J,pos!W10),)</f>
        <v>1200</v>
      </c>
      <c r="X10" s="22">
        <f>IFERROR(HLOOKUP("eff",[1]pl!$J:$J,pos!X10),)</f>
        <v>740</v>
      </c>
      <c r="Y10" s="22">
        <f>IFERROR(HLOOKUP("eff",[1]pl!$J:$J,pos!Y10),)</f>
        <v>1160</v>
      </c>
      <c r="Z10" s="22">
        <f>IFERROR(HLOOKUP("eff",[1]pl!$J:$J,pos!Z10),)</f>
        <v>690</v>
      </c>
      <c r="AA10" s="22">
        <f>IFERROR(HLOOKUP("eff",[1]pl!$J:$J,pos!AA10),)</f>
        <v>980</v>
      </c>
      <c r="AB10" s="22">
        <f>IFERROR(HLOOKUP("eff",[1]pl!$J:$J,pos!AB10),)</f>
        <v>0</v>
      </c>
      <c r="AC10" s="22">
        <f>IFERROR(HLOOKUP("eff",[1]pl!$J:$J,pos!AC10),)</f>
        <v>740</v>
      </c>
      <c r="AD10" s="22">
        <f>IFERROR(HLOOKUP("eff",[1]pl!$J:$J,pos!AD10),)</f>
        <v>1300</v>
      </c>
      <c r="AE10" s="22">
        <f>IFERROR(HLOOKUP("eff",[1]pl!$J:$J,pos!AE10),)</f>
        <v>1190</v>
      </c>
    </row>
    <row r="11" spans="1:31" x14ac:dyDescent="0.25">
      <c r="A11" s="22">
        <f>IFERROR(HLOOKUP("eff",[1]pl!$J:$J,pos!A11),)</f>
        <v>830</v>
      </c>
      <c r="B11" s="22">
        <f>IFERROR(HLOOKUP("eff",[1]pl!$J:$J,pos!B11),)</f>
        <v>580</v>
      </c>
      <c r="C11" s="22">
        <f>IFERROR(HLOOKUP("eff",[1]pl!$J:$J,pos!C11),)</f>
        <v>1020</v>
      </c>
      <c r="D11" s="22">
        <f>IFERROR(HLOOKUP("eff",[1]pl!$J:$J,pos!D11),)</f>
        <v>950</v>
      </c>
      <c r="E11" s="22">
        <f>IFERROR(HLOOKUP("eff",[1]pl!$J:$J,pos!E11),)</f>
        <v>520</v>
      </c>
      <c r="F11" s="22">
        <f>IFERROR(HLOOKUP("eff",[1]pl!$J:$J,pos!F11),)</f>
        <v>1280</v>
      </c>
      <c r="G11" s="22">
        <f>IFERROR(HLOOKUP("eff",[1]pl!$J:$J,pos!G11),)</f>
        <v>730</v>
      </c>
      <c r="H11" s="22">
        <f>IFERROR(HLOOKUP("eff",[1]pl!$J:$J,pos!H11),)</f>
        <v>500</v>
      </c>
      <c r="I11" s="22">
        <f>IFERROR(HLOOKUP("eff",[1]pl!$J:$J,pos!I11),)</f>
        <v>660</v>
      </c>
      <c r="J11" s="22">
        <f>IFERROR(HLOOKUP("eff",[1]pl!$J:$J,pos!J11),)</f>
        <v>620</v>
      </c>
      <c r="K11" s="22">
        <f>IFERROR(HLOOKUP("eff",[1]pl!$J:$J,pos!K11),)</f>
        <v>540</v>
      </c>
      <c r="L11" s="22">
        <f>IFERROR(HLOOKUP("eff",[1]pl!$J:$J,pos!L11),)</f>
        <v>1020</v>
      </c>
      <c r="M11" s="22">
        <f>IFERROR(HLOOKUP("eff",[1]pl!$J:$J,pos!M11),)</f>
        <v>820</v>
      </c>
      <c r="N11" s="22">
        <f>IFERROR(HLOOKUP("eff",[1]pl!$J:$J,pos!N11),)</f>
        <v>870</v>
      </c>
      <c r="O11" s="22">
        <f>IFERROR(HLOOKUP("eff",[1]pl!$J:$J,pos!O11),)</f>
        <v>560</v>
      </c>
      <c r="Q11" s="22">
        <f>IFERROR(HLOOKUP("eff",[1]pl!$J:$J,pos!Q11),)</f>
        <v>810</v>
      </c>
      <c r="R11" s="22">
        <f>IFERROR(HLOOKUP("eff",[1]pl!$J:$J,pos!R11),)</f>
        <v>540</v>
      </c>
      <c r="S11" s="22">
        <f>IFERROR(HLOOKUP("eff",[1]pl!$J:$J,pos!S11),)</f>
        <v>760</v>
      </c>
      <c r="T11" s="22">
        <f>IFERROR(HLOOKUP("eff",[1]pl!$J:$J,pos!T11),)</f>
        <v>770</v>
      </c>
      <c r="U11" s="22">
        <f>IFERROR(HLOOKUP("eff",[1]pl!$J:$J,pos!U11),)</f>
        <v>1070</v>
      </c>
      <c r="V11" s="22">
        <f>IFERROR(HLOOKUP("eff",[1]pl!$J:$J,pos!V11),)</f>
        <v>350</v>
      </c>
      <c r="W11" s="22">
        <f>IFERROR(HLOOKUP("eff",[1]pl!$J:$J,pos!W11),)</f>
        <v>940</v>
      </c>
      <c r="X11" s="22">
        <f>IFERROR(HLOOKUP("eff",[1]pl!$J:$J,pos!X11),)</f>
        <v>670</v>
      </c>
      <c r="Y11" s="22">
        <f>IFERROR(HLOOKUP("eff",[1]pl!$J:$J,pos!Y11),)</f>
        <v>820</v>
      </c>
      <c r="Z11" s="22">
        <f>IFERROR(HLOOKUP("eff",[1]pl!$J:$J,pos!Z11),)</f>
        <v>600</v>
      </c>
      <c r="AA11" s="22">
        <f>IFERROR(HLOOKUP("eff",[1]pl!$J:$J,pos!AA11),)</f>
        <v>600</v>
      </c>
      <c r="AB11" s="22">
        <f>IFERROR(HLOOKUP("eff",[1]pl!$J:$J,pos!AB11),)</f>
        <v>530</v>
      </c>
      <c r="AC11" s="22">
        <f>IFERROR(HLOOKUP("eff",[1]pl!$J:$J,pos!AC11),)</f>
        <v>1160</v>
      </c>
      <c r="AD11" s="22">
        <f>IFERROR(HLOOKUP("eff",[1]pl!$J:$J,pos!AD11),)</f>
        <v>360</v>
      </c>
      <c r="AE11" s="22">
        <f>IFERROR(HLOOKUP("eff",[1]pl!$J:$J,pos!AE11),)</f>
        <v>1080</v>
      </c>
    </row>
    <row r="12" spans="1:31" x14ac:dyDescent="0.25">
      <c r="A12" s="22">
        <f>IFERROR(HLOOKUP("eff",[1]pl!$J:$J,pos!A12),)</f>
        <v>670</v>
      </c>
      <c r="B12" s="22">
        <f>IFERROR(HLOOKUP("eff",[1]pl!$J:$J,pos!B12),)</f>
        <v>710</v>
      </c>
      <c r="C12" s="22">
        <f>IFERROR(HLOOKUP("eff",[1]pl!$J:$J,pos!C12),)</f>
        <v>560</v>
      </c>
      <c r="D12" s="22">
        <f>IFERROR(HLOOKUP("eff",[1]pl!$J:$J,pos!D12),)</f>
        <v>760</v>
      </c>
      <c r="E12" s="22">
        <f>IFERROR(HLOOKUP("eff",[1]pl!$J:$J,pos!E12),)</f>
        <v>1280</v>
      </c>
      <c r="F12" s="22">
        <f>IFERROR(HLOOKUP("eff",[1]pl!$J:$J,pos!F12),)</f>
        <v>930</v>
      </c>
      <c r="G12" s="22">
        <f>IFERROR(HLOOKUP("eff",[1]pl!$J:$J,pos!G12),)</f>
        <v>620</v>
      </c>
      <c r="H12" s="22">
        <f>IFERROR(HLOOKUP("eff",[1]pl!$J:$J,pos!H12),)</f>
        <v>1050</v>
      </c>
      <c r="I12" s="22">
        <f>IFERROR(HLOOKUP("eff",[1]pl!$J:$J,pos!I12),)</f>
        <v>660</v>
      </c>
      <c r="J12" s="22">
        <f>IFERROR(HLOOKUP("eff",[1]pl!$J:$J,pos!J12),)</f>
        <v>690</v>
      </c>
      <c r="K12" s="22">
        <f>IFERROR(HLOOKUP("eff",[1]pl!$J:$J,pos!K12),)</f>
        <v>650</v>
      </c>
      <c r="L12" s="22">
        <f>IFERROR(HLOOKUP("eff",[1]pl!$J:$J,pos!L12),)</f>
        <v>680</v>
      </c>
      <c r="M12" s="22">
        <f>IFERROR(HLOOKUP("eff",[1]pl!$J:$J,pos!M12),)</f>
        <v>1410</v>
      </c>
      <c r="N12" s="22">
        <f>IFERROR(HLOOKUP("eff",[1]pl!$J:$J,pos!N12),)</f>
        <v>480</v>
      </c>
      <c r="O12" s="22">
        <f>IFERROR(HLOOKUP("eff",[1]pl!$J:$J,pos!O12),)</f>
        <v>980</v>
      </c>
      <c r="Q12" s="22">
        <f>IFERROR(HLOOKUP("eff",[1]pl!$J:$J,pos!Q12),)</f>
        <v>600</v>
      </c>
      <c r="R12" s="22">
        <f>IFERROR(HLOOKUP("eff",[1]pl!$J:$J,pos!R12),)</f>
        <v>570</v>
      </c>
      <c r="S12" s="22">
        <f>IFERROR(HLOOKUP("eff",[1]pl!$J:$J,pos!S12),)</f>
        <v>730</v>
      </c>
      <c r="T12" s="22">
        <f>IFERROR(HLOOKUP("eff",[1]pl!$J:$J,pos!T12),)</f>
        <v>810</v>
      </c>
      <c r="U12" s="22">
        <f>IFERROR(HLOOKUP("eff",[1]pl!$J:$J,pos!U12),)</f>
        <v>940</v>
      </c>
      <c r="V12" s="22">
        <f>IFERROR(HLOOKUP("eff",[1]pl!$J:$J,pos!V12),)</f>
        <v>740</v>
      </c>
      <c r="W12" s="22">
        <f>IFERROR(HLOOKUP("eff",[1]pl!$J:$J,pos!W12),)</f>
        <v>830</v>
      </c>
      <c r="X12" s="22">
        <f>IFERROR(HLOOKUP("eff",[1]pl!$J:$J,pos!X12),)</f>
        <v>940</v>
      </c>
      <c r="Y12" s="22">
        <f>IFERROR(HLOOKUP("eff",[1]pl!$J:$J,pos!Y12),)</f>
        <v>540</v>
      </c>
      <c r="Z12" s="22">
        <f>IFERROR(HLOOKUP("eff",[1]pl!$J:$J,pos!Z12),)</f>
        <v>760</v>
      </c>
      <c r="AA12" s="22">
        <f>IFERROR(HLOOKUP("eff",[1]pl!$J:$J,pos!AA12),)</f>
        <v>570</v>
      </c>
      <c r="AB12" s="22">
        <f>IFERROR(HLOOKUP("eff",[1]pl!$J:$J,pos!AB12),)</f>
        <v>910</v>
      </c>
      <c r="AC12" s="22">
        <f>IFERROR(HLOOKUP("eff",[1]pl!$J:$J,pos!AC12),)</f>
        <v>1010</v>
      </c>
      <c r="AD12" s="22">
        <f>IFERROR(HLOOKUP("eff",[1]pl!$J:$J,pos!AD12),)</f>
        <v>870</v>
      </c>
      <c r="AE12" s="22">
        <f>IFERROR(HLOOKUP("eff",[1]pl!$J:$J,pos!AE12),)</f>
        <v>700</v>
      </c>
    </row>
    <row r="13" spans="1:31" x14ac:dyDescent="0.25">
      <c r="A13" s="22">
        <f>IFERROR(HLOOKUP("eff",[1]pl!$J:$J,pos!A13),)</f>
        <v>840</v>
      </c>
      <c r="B13" s="22">
        <f>IFERROR(HLOOKUP("eff",[1]pl!$J:$J,pos!B13),)</f>
        <v>1070</v>
      </c>
      <c r="C13" s="22">
        <f>IFERROR(HLOOKUP("eff",[1]pl!$J:$J,pos!C13),)</f>
        <v>910</v>
      </c>
      <c r="D13" s="22">
        <f>IFERROR(HLOOKUP("eff",[1]pl!$J:$J,pos!D13),)</f>
        <v>320</v>
      </c>
      <c r="E13" s="22">
        <f>IFERROR(HLOOKUP("eff",[1]pl!$J:$J,pos!E13),)</f>
        <v>1280</v>
      </c>
      <c r="F13" s="22">
        <f>IFERROR(HLOOKUP("eff",[1]pl!$J:$J,pos!F13),)</f>
        <v>750</v>
      </c>
      <c r="G13" s="22">
        <f>IFERROR(HLOOKUP("eff",[1]pl!$J:$J,pos!G13),)</f>
        <v>1080</v>
      </c>
      <c r="H13" s="22">
        <f>IFERROR(HLOOKUP("eff",[1]pl!$J:$J,pos!H13),)</f>
        <v>780</v>
      </c>
      <c r="I13" s="22">
        <f>IFERROR(HLOOKUP("eff",[1]pl!$J:$J,pos!I13),)</f>
        <v>820</v>
      </c>
      <c r="J13" s="22">
        <f>IFERROR(HLOOKUP("eff",[1]pl!$J:$J,pos!J13),)</f>
        <v>840</v>
      </c>
      <c r="K13" s="22">
        <f>IFERROR(HLOOKUP("eff",[1]pl!$J:$J,pos!K13),)</f>
        <v>640</v>
      </c>
      <c r="L13" s="22">
        <f>IFERROR(HLOOKUP("eff",[1]pl!$J:$J,pos!L13),)</f>
        <v>840</v>
      </c>
      <c r="M13" s="22">
        <f>IFERROR(HLOOKUP("eff",[1]pl!$J:$J,pos!M13),)</f>
        <v>990</v>
      </c>
      <c r="N13" s="22">
        <f>IFERROR(HLOOKUP("eff",[1]pl!$J:$J,pos!N13),)</f>
        <v>910</v>
      </c>
      <c r="O13" s="22">
        <f>IFERROR(HLOOKUP("eff",[1]pl!$J:$J,pos!O13),)</f>
        <v>590</v>
      </c>
      <c r="Q13" s="22">
        <f>IFERROR(HLOOKUP("eff",[1]pl!$J:$J,pos!Q13),)</f>
        <v>480</v>
      </c>
      <c r="R13" s="22">
        <f>IFERROR(HLOOKUP("eff",[1]pl!$J:$J,pos!R13),)</f>
        <v>860</v>
      </c>
      <c r="S13" s="22">
        <f>IFERROR(HLOOKUP("eff",[1]pl!$J:$J,pos!S13),)</f>
        <v>720</v>
      </c>
      <c r="T13" s="22">
        <f>IFERROR(HLOOKUP("eff",[1]pl!$J:$J,pos!T13),)</f>
        <v>630</v>
      </c>
      <c r="U13" s="22">
        <f>IFERROR(HLOOKUP("eff",[1]pl!$J:$J,pos!U13),)</f>
        <v>1070</v>
      </c>
      <c r="V13" s="22">
        <f>IFERROR(HLOOKUP("eff",[1]pl!$J:$J,pos!V13),)</f>
        <v>1090</v>
      </c>
      <c r="W13" s="22">
        <f>IFERROR(HLOOKUP("eff",[1]pl!$J:$J,pos!W13),)</f>
        <v>820</v>
      </c>
      <c r="X13" s="22">
        <f>IFERROR(HLOOKUP("eff",[1]pl!$J:$J,pos!X13),)</f>
        <v>1010</v>
      </c>
      <c r="Y13" s="22">
        <f>IFERROR(HLOOKUP("eff",[1]pl!$J:$J,pos!Y13),)</f>
        <v>1090</v>
      </c>
      <c r="Z13" s="22">
        <f>IFERROR(HLOOKUP("eff",[1]pl!$J:$J,pos!Z13),)</f>
        <v>430</v>
      </c>
      <c r="AA13" s="22">
        <f>IFERROR(HLOOKUP("eff",[1]pl!$J:$J,pos!AA13),)</f>
        <v>600</v>
      </c>
      <c r="AB13" s="22">
        <f>IFERROR(HLOOKUP("eff",[1]pl!$J:$J,pos!AB13),)</f>
        <v>1060</v>
      </c>
      <c r="AC13" s="22">
        <f>IFERROR(HLOOKUP("eff",[1]pl!$J:$J,pos!AC13),)</f>
        <v>650</v>
      </c>
      <c r="AD13" s="22">
        <f>IFERROR(HLOOKUP("eff",[1]pl!$J:$J,pos!AD13),)</f>
        <v>700</v>
      </c>
      <c r="AE13" s="22">
        <f>IFERROR(HLOOKUP("eff",[1]pl!$J:$J,pos!AE13),)</f>
        <v>1070</v>
      </c>
    </row>
    <row r="14" spans="1:31" x14ac:dyDescent="0.25">
      <c r="A14" s="22">
        <f>IFERROR(HLOOKUP("eff",[1]pl!$J:$J,pos!A14),)</f>
        <v>900</v>
      </c>
      <c r="B14" s="22">
        <f>IFERROR(HLOOKUP("eff",[1]pl!$J:$J,pos!B14),)</f>
        <v>730</v>
      </c>
      <c r="C14" s="22">
        <f>IFERROR(HLOOKUP("eff",[1]pl!$J:$J,pos!C14),)</f>
        <v>970</v>
      </c>
      <c r="D14" s="22">
        <f>IFERROR(HLOOKUP("eff",[1]pl!$J:$J,pos!D14),)</f>
        <v>1430</v>
      </c>
      <c r="E14" s="22">
        <f>IFERROR(HLOOKUP("eff",[1]pl!$J:$J,pos!E14),)</f>
        <v>950</v>
      </c>
      <c r="F14" s="22">
        <f>IFERROR(HLOOKUP("eff",[1]pl!$J:$J,pos!F14),)</f>
        <v>950</v>
      </c>
      <c r="G14" s="22">
        <f>IFERROR(HLOOKUP("eff",[1]pl!$J:$J,pos!G14),)</f>
        <v>820</v>
      </c>
      <c r="H14" s="22">
        <f>IFERROR(HLOOKUP("eff",[1]pl!$J:$J,pos!H14),)</f>
        <v>1260</v>
      </c>
      <c r="I14" s="22">
        <f>IFERROR(HLOOKUP("eff",[1]pl!$J:$J,pos!I14),)</f>
        <v>1280</v>
      </c>
      <c r="J14" s="22">
        <f>IFERROR(HLOOKUP("eff",[1]pl!$J:$J,pos!J14),)</f>
        <v>1200</v>
      </c>
      <c r="K14" s="22">
        <f>IFERROR(HLOOKUP("eff",[1]pl!$J:$J,pos!K14),)</f>
        <v>800</v>
      </c>
      <c r="L14" s="22">
        <f>IFERROR(HLOOKUP("eff",[1]pl!$J:$J,pos!L14),)</f>
        <v>610</v>
      </c>
      <c r="M14" s="22">
        <f>IFERROR(HLOOKUP("eff",[1]pl!$J:$J,pos!M14),)</f>
        <v>1030</v>
      </c>
      <c r="N14" s="22">
        <f>IFERROR(HLOOKUP("eff",[1]pl!$J:$J,pos!N14),)</f>
        <v>1210</v>
      </c>
      <c r="O14" s="22">
        <f>IFERROR(HLOOKUP("eff",[1]pl!$J:$J,pos!O14),)</f>
        <v>1050</v>
      </c>
      <c r="Q14" s="22">
        <f>IFERROR(HLOOKUP("eff",[1]pl!$J:$J,pos!Q14),)</f>
        <v>820</v>
      </c>
      <c r="R14" s="22">
        <f>IFERROR(HLOOKUP("eff",[1]pl!$J:$J,pos!R14),)</f>
        <v>1060</v>
      </c>
      <c r="S14" s="22">
        <f>IFERROR(HLOOKUP("eff",[1]pl!$J:$J,pos!S14),)</f>
        <v>1010</v>
      </c>
      <c r="T14" s="22">
        <f>IFERROR(HLOOKUP("eff",[1]pl!$J:$J,pos!T14),)</f>
        <v>1110</v>
      </c>
      <c r="U14" s="22">
        <f>IFERROR(HLOOKUP("eff",[1]pl!$J:$J,pos!U14),)</f>
        <v>1070</v>
      </c>
      <c r="V14" s="22">
        <f>IFERROR(HLOOKUP("eff",[1]pl!$J:$J,pos!V14),)</f>
        <v>880</v>
      </c>
      <c r="W14" s="22">
        <f>IFERROR(HLOOKUP("eff",[1]pl!$J:$J,pos!W14),)</f>
        <v>1210</v>
      </c>
      <c r="X14" s="22">
        <f>IFERROR(HLOOKUP("eff",[1]pl!$J:$J,pos!X14),)</f>
        <v>1170</v>
      </c>
      <c r="Y14" s="22">
        <f>IFERROR(HLOOKUP("eff",[1]pl!$J:$J,pos!Y14),)</f>
        <v>800</v>
      </c>
      <c r="Z14" s="22">
        <f>IFERROR(HLOOKUP("eff",[1]pl!$J:$J,pos!Z14),)</f>
        <v>700</v>
      </c>
      <c r="AA14" s="22">
        <f>IFERROR(HLOOKUP("eff",[1]pl!$J:$J,pos!AA14),)</f>
        <v>990</v>
      </c>
      <c r="AB14" s="22">
        <f>IFERROR(HLOOKUP("eff",[1]pl!$J:$J,pos!AB14),)</f>
        <v>680</v>
      </c>
      <c r="AC14" s="22">
        <f>IFERROR(HLOOKUP("eff",[1]pl!$J:$J,pos!AC14),)</f>
        <v>930</v>
      </c>
      <c r="AD14" s="22">
        <f>IFERROR(HLOOKUP("eff",[1]pl!$J:$J,pos!AD14),)</f>
        <v>830</v>
      </c>
      <c r="AE14" s="22">
        <f>IFERROR(HLOOKUP("eff",[1]pl!$J:$J,pos!AE14),)</f>
        <v>800</v>
      </c>
    </row>
    <row r="15" spans="1:31" x14ac:dyDescent="0.25">
      <c r="A15" s="22">
        <f>IFERROR(HLOOKUP("eff",[1]pl!$J:$J,pos!A15),)</f>
        <v>950</v>
      </c>
      <c r="B15" s="22">
        <f>IFERROR(HLOOKUP("eff",[1]pl!$J:$J,pos!B15),)</f>
        <v>1120</v>
      </c>
      <c r="C15" s="22">
        <f>IFERROR(HLOOKUP("eff",[1]pl!$J:$J,pos!C15),)</f>
        <v>560</v>
      </c>
      <c r="D15" s="22">
        <f>IFERROR(HLOOKUP("eff",[1]pl!$J:$J,pos!D15),)</f>
        <v>20</v>
      </c>
      <c r="E15" s="22">
        <f>IFERROR(HLOOKUP("eff",[1]pl!$J:$J,pos!E15),)</f>
        <v>1280</v>
      </c>
      <c r="F15" s="22">
        <f>IFERROR(HLOOKUP("eff",[1]pl!$J:$J,pos!F15),)</f>
        <v>560</v>
      </c>
      <c r="G15" s="22">
        <f>IFERROR(HLOOKUP("eff",[1]pl!$J:$J,pos!G15),)</f>
        <v>610</v>
      </c>
      <c r="H15" s="22">
        <f>IFERROR(HLOOKUP("eff",[1]pl!$J:$J,pos!H15),)</f>
        <v>600</v>
      </c>
      <c r="I15" s="22">
        <f>IFERROR(HLOOKUP("eff",[1]pl!$J:$J,pos!I15),)</f>
        <v>620</v>
      </c>
      <c r="J15" s="22">
        <f>IFERROR(HLOOKUP("eff",[1]pl!$J:$J,pos!J15),)</f>
        <v>530</v>
      </c>
      <c r="K15" s="22">
        <f>IFERROR(HLOOKUP("eff",[1]pl!$J:$J,pos!K15),)</f>
        <v>860</v>
      </c>
      <c r="L15" s="22">
        <f>IFERROR(HLOOKUP("eff",[1]pl!$J:$J,pos!L15),)</f>
        <v>530</v>
      </c>
      <c r="M15" s="22">
        <f>IFERROR(HLOOKUP("eff",[1]pl!$J:$J,pos!M15),)</f>
        <v>800</v>
      </c>
      <c r="N15" s="22">
        <f>IFERROR(HLOOKUP("eff",[1]pl!$J:$J,pos!N15),)</f>
        <v>530</v>
      </c>
      <c r="O15" s="22">
        <f>IFERROR(HLOOKUP("eff",[1]pl!$J:$J,pos!O15),)</f>
        <v>710</v>
      </c>
      <c r="Q15" s="22">
        <f>IFERROR(HLOOKUP("eff",[1]pl!$J:$J,pos!Q15),)</f>
        <v>870</v>
      </c>
      <c r="R15" s="22">
        <f>IFERROR(HLOOKUP("eff",[1]pl!$J:$J,pos!R15),)</f>
        <v>730</v>
      </c>
      <c r="S15" s="22">
        <f>IFERROR(HLOOKUP("eff",[1]pl!$J:$J,pos!S15),)</f>
        <v>770</v>
      </c>
      <c r="T15" s="22">
        <f>IFERROR(HLOOKUP("eff",[1]pl!$J:$J,pos!T15),)</f>
        <v>740</v>
      </c>
      <c r="U15" s="22">
        <f>IFERROR(HLOOKUP("eff",[1]pl!$J:$J,pos!U15),)</f>
        <v>1120</v>
      </c>
      <c r="V15" s="22">
        <f>IFERROR(HLOOKUP("eff",[1]pl!$J:$J,pos!V15),)</f>
        <v>960</v>
      </c>
      <c r="W15" s="22">
        <f>IFERROR(HLOOKUP("eff",[1]pl!$J:$J,pos!W15),)</f>
        <v>620</v>
      </c>
      <c r="X15" s="22">
        <f>IFERROR(HLOOKUP("eff",[1]pl!$J:$J,pos!X15),)</f>
        <v>820</v>
      </c>
      <c r="Y15" s="22">
        <f>IFERROR(HLOOKUP("eff",[1]pl!$J:$J,pos!Y15),)</f>
        <v>610</v>
      </c>
      <c r="Z15" s="22">
        <f>IFERROR(HLOOKUP("eff",[1]pl!$J:$J,pos!Z15),)</f>
        <v>570</v>
      </c>
      <c r="AA15" s="22">
        <f>IFERROR(HLOOKUP("eff",[1]pl!$J:$J,pos!AA15),)</f>
        <v>650</v>
      </c>
      <c r="AB15" s="22">
        <f>IFERROR(HLOOKUP("eff",[1]pl!$J:$J,pos!AB15),)</f>
        <v>330</v>
      </c>
      <c r="AC15" s="22">
        <f>IFERROR(HLOOKUP("eff",[1]pl!$J:$J,pos!AC15),)</f>
        <v>1020</v>
      </c>
      <c r="AD15" s="22">
        <f>IFERROR(HLOOKUP("eff",[1]pl!$J:$J,pos!AD15),)</f>
        <v>580</v>
      </c>
      <c r="AE15" s="22">
        <f>IFERROR(HLOOKUP("eff",[1]pl!$J:$J,pos!AE15),)</f>
        <v>1270</v>
      </c>
    </row>
    <row r="16" spans="1:31" x14ac:dyDescent="0.25">
      <c r="A16" s="22">
        <f>IFERROR(HLOOKUP("eff",[1]pl!$J:$J,pos!A16),)</f>
        <v>740</v>
      </c>
      <c r="B16" s="22">
        <f>IFERROR(HLOOKUP("eff",[1]pl!$J:$J,pos!B16),)</f>
        <v>940</v>
      </c>
      <c r="C16" s="22">
        <f>IFERROR(HLOOKUP("eff",[1]pl!$J:$J,pos!C16),)</f>
        <v>1190</v>
      </c>
      <c r="D16" s="22">
        <f>IFERROR(HLOOKUP("eff",[1]pl!$J:$J,pos!D16),)</f>
        <v>1280</v>
      </c>
      <c r="E16" s="22">
        <f>IFERROR(HLOOKUP("eff",[1]pl!$J:$J,pos!E16),)</f>
        <v>950</v>
      </c>
      <c r="F16" s="22">
        <f>IFERROR(HLOOKUP("eff",[1]pl!$J:$J,pos!F16),)</f>
        <v>900</v>
      </c>
      <c r="G16" s="22">
        <f>IFERROR(HLOOKUP("eff",[1]pl!$J:$J,pos!G16),)</f>
        <v>620</v>
      </c>
      <c r="H16" s="22">
        <f>IFERROR(HLOOKUP("eff",[1]pl!$J:$J,pos!H16),)</f>
        <v>920</v>
      </c>
      <c r="I16" s="22">
        <f>IFERROR(HLOOKUP("eff",[1]pl!$J:$J,pos!I16),)</f>
        <v>1010</v>
      </c>
      <c r="J16" s="22">
        <f>IFERROR(HLOOKUP("eff",[1]pl!$J:$J,pos!J16),)</f>
        <v>850</v>
      </c>
      <c r="K16" s="22">
        <f>IFERROR(HLOOKUP("eff",[1]pl!$J:$J,pos!K16),)</f>
        <v>1170</v>
      </c>
      <c r="L16" s="22">
        <f>IFERROR(HLOOKUP("eff",[1]pl!$J:$J,pos!L16),)</f>
        <v>450</v>
      </c>
      <c r="M16" s="22">
        <f>IFERROR(HLOOKUP("eff",[1]pl!$J:$J,pos!M16),)</f>
        <v>660</v>
      </c>
      <c r="N16" s="22">
        <f>IFERROR(HLOOKUP("eff",[1]pl!$J:$J,pos!N16),)</f>
        <v>710</v>
      </c>
      <c r="O16" s="22">
        <f>IFERROR(HLOOKUP("eff",[1]pl!$J:$J,pos!O16),)</f>
        <v>1190</v>
      </c>
      <c r="Q16" s="22">
        <f>IFERROR(HLOOKUP("eff",[1]pl!$J:$J,pos!Q16),)</f>
        <v>870</v>
      </c>
      <c r="R16" s="22">
        <f>IFERROR(HLOOKUP("eff",[1]pl!$J:$J,pos!R16),)</f>
        <v>580</v>
      </c>
      <c r="S16" s="22">
        <f>IFERROR(HLOOKUP("eff",[1]pl!$J:$J,pos!S16),)</f>
        <v>790</v>
      </c>
      <c r="T16" s="22">
        <f>IFERROR(HLOOKUP("eff",[1]pl!$J:$J,pos!T16),)</f>
        <v>1000</v>
      </c>
      <c r="U16" s="22">
        <f>IFERROR(HLOOKUP("eff",[1]pl!$J:$J,pos!U16),)</f>
        <v>1110</v>
      </c>
      <c r="V16" s="22">
        <f>IFERROR(HLOOKUP("eff",[1]pl!$J:$J,pos!V16),)</f>
        <v>650</v>
      </c>
      <c r="W16" s="22">
        <f>IFERROR(HLOOKUP("eff",[1]pl!$J:$J,pos!W16),)</f>
        <v>760</v>
      </c>
      <c r="X16" s="22">
        <f>IFERROR(HLOOKUP("eff",[1]pl!$J:$J,pos!X16),)</f>
        <v>910</v>
      </c>
      <c r="Y16" s="22">
        <f>IFERROR(HLOOKUP("eff",[1]pl!$J:$J,pos!Y16),)</f>
        <v>690</v>
      </c>
      <c r="Z16" s="22">
        <f>IFERROR(HLOOKUP("eff",[1]pl!$J:$J,pos!Z16),)</f>
        <v>980</v>
      </c>
      <c r="AA16" s="22">
        <f>IFERROR(HLOOKUP("eff",[1]pl!$J:$J,pos!AA16),)</f>
        <v>740</v>
      </c>
      <c r="AB16" s="22">
        <f>IFERROR(HLOOKUP("eff",[1]pl!$J:$J,pos!AB16),)</f>
        <v>800</v>
      </c>
      <c r="AC16" s="22">
        <f>IFERROR(HLOOKUP("eff",[1]pl!$J:$J,pos!AC16),)</f>
        <v>870</v>
      </c>
      <c r="AD16" s="22">
        <f>IFERROR(HLOOKUP("eff",[1]pl!$J:$J,pos!AD16),)</f>
        <v>570</v>
      </c>
      <c r="AE16" s="22">
        <f>IFERROR(HLOOKUP("eff",[1]pl!$J:$J,pos!AE16),)</f>
        <v>420</v>
      </c>
    </row>
    <row r="17" spans="1:31" x14ac:dyDescent="0.25">
      <c r="A17" s="22">
        <f>IFERROR(HLOOKUP("eff",[1]pl!$J:$J,pos!A17),)</f>
        <v>690</v>
      </c>
      <c r="B17" s="22">
        <f>IFERROR(HLOOKUP("eff",[1]pl!$J:$J,pos!B17),)</f>
        <v>1280</v>
      </c>
      <c r="C17" s="22">
        <f>IFERROR(HLOOKUP("eff",[1]pl!$J:$J,pos!C17),)</f>
        <v>960</v>
      </c>
      <c r="D17" s="22">
        <f>IFERROR(HLOOKUP("eff",[1]pl!$J:$J,pos!D17),)</f>
        <v>1280</v>
      </c>
      <c r="E17" s="22">
        <f>IFERROR(HLOOKUP("eff",[1]pl!$J:$J,pos!E17),)</f>
        <v>940</v>
      </c>
      <c r="F17" s="22">
        <f>IFERROR(HLOOKUP("eff",[1]pl!$J:$J,pos!F17),)</f>
        <v>890</v>
      </c>
      <c r="G17" s="22">
        <f>IFERROR(HLOOKUP("eff",[1]pl!$J:$J,pos!G17),)</f>
        <v>580</v>
      </c>
      <c r="H17" s="22">
        <f>IFERROR(HLOOKUP("eff",[1]pl!$J:$J,pos!H17),)</f>
        <v>1270</v>
      </c>
      <c r="I17" s="22">
        <f>IFERROR(HLOOKUP("eff",[1]pl!$J:$J,pos!I17),)</f>
        <v>1010</v>
      </c>
      <c r="J17" s="22">
        <f>IFERROR(HLOOKUP("eff",[1]pl!$J:$J,pos!J17),)</f>
        <v>850</v>
      </c>
      <c r="K17" s="22">
        <f>IFERROR(HLOOKUP("eff",[1]pl!$J:$J,pos!K17),)</f>
        <v>1210</v>
      </c>
      <c r="L17" s="22">
        <f>IFERROR(HLOOKUP("eff",[1]pl!$J:$J,pos!L17),)</f>
        <v>830</v>
      </c>
      <c r="M17" s="22">
        <f>IFERROR(HLOOKUP("eff",[1]pl!$J:$J,pos!M17),)</f>
        <v>1000</v>
      </c>
      <c r="N17" s="22">
        <f>IFERROR(HLOOKUP("eff",[1]pl!$J:$J,pos!N17),)</f>
        <v>760</v>
      </c>
      <c r="O17" s="22">
        <f>IFERROR(HLOOKUP("eff",[1]pl!$J:$J,pos!O17),)</f>
        <v>1030</v>
      </c>
      <c r="Q17" s="22">
        <f>IFERROR(HLOOKUP("eff",[1]pl!$J:$J,pos!Q17),)</f>
        <v>740</v>
      </c>
      <c r="R17" s="22">
        <f>IFERROR(HLOOKUP("eff",[1]pl!$J:$J,pos!R17),)</f>
        <v>880</v>
      </c>
      <c r="S17" s="22">
        <f>IFERROR(HLOOKUP("eff",[1]pl!$J:$J,pos!S17),)</f>
        <v>1350</v>
      </c>
      <c r="T17" s="22">
        <f>IFERROR(HLOOKUP("eff",[1]pl!$J:$J,pos!T17),)</f>
        <v>820</v>
      </c>
      <c r="U17" s="22">
        <f>IFERROR(HLOOKUP("eff",[1]pl!$J:$J,pos!U17),)</f>
        <v>970</v>
      </c>
      <c r="V17" s="22">
        <f>IFERROR(HLOOKUP("eff",[1]pl!$J:$J,pos!V17),)</f>
        <v>620</v>
      </c>
      <c r="W17" s="22">
        <f>IFERROR(HLOOKUP("eff",[1]pl!$J:$J,pos!W17),)</f>
        <v>890</v>
      </c>
      <c r="X17" s="22">
        <f>IFERROR(HLOOKUP("eff",[1]pl!$J:$J,pos!X17),)</f>
        <v>860</v>
      </c>
      <c r="Y17" s="22">
        <f>IFERROR(HLOOKUP("eff",[1]pl!$J:$J,pos!Y17),)</f>
        <v>850</v>
      </c>
      <c r="Z17" s="22">
        <f>IFERROR(HLOOKUP("eff",[1]pl!$J:$J,pos!Z17),)</f>
        <v>810</v>
      </c>
      <c r="AA17" s="22">
        <f>IFERROR(HLOOKUP("eff",[1]pl!$J:$J,pos!AA17),)</f>
        <v>1140</v>
      </c>
      <c r="AB17" s="22">
        <f>IFERROR(HLOOKUP("eff",[1]pl!$J:$J,pos!AB17),)</f>
        <v>560</v>
      </c>
      <c r="AC17" s="22">
        <f>IFERROR(HLOOKUP("eff",[1]pl!$J:$J,pos!AC17),)</f>
        <v>690</v>
      </c>
      <c r="AD17" s="22">
        <f>IFERROR(HLOOKUP("eff",[1]pl!$J:$J,pos!AD17),)</f>
        <v>1130</v>
      </c>
      <c r="AE17" s="22">
        <f>IFERROR(HLOOKUP("eff",[1]pl!$J:$J,pos!AE17),)</f>
        <v>820</v>
      </c>
    </row>
    <row r="18" spans="1:31" x14ac:dyDescent="0.25">
      <c r="A18" s="22">
        <f>IFERROR(HLOOKUP("eff",[1]pl!$J:$J,pos!A18),)</f>
        <v>430</v>
      </c>
      <c r="B18" s="22">
        <f>IFERROR(HLOOKUP("eff",[1]pl!$J:$J,pos!B18),)</f>
        <v>970</v>
      </c>
      <c r="C18" s="22">
        <f>IFERROR(HLOOKUP("eff",[1]pl!$J:$J,pos!C18),)</f>
        <v>760</v>
      </c>
      <c r="D18" s="22">
        <f>IFERROR(HLOOKUP("eff",[1]pl!$J:$J,pos!D18),)</f>
        <v>630</v>
      </c>
      <c r="E18" s="22">
        <f>IFERROR(HLOOKUP("eff",[1]pl!$J:$J,pos!E18),)</f>
        <v>930</v>
      </c>
      <c r="F18" s="22">
        <f>IFERROR(HLOOKUP("eff",[1]pl!$J:$J,pos!F18),)</f>
        <v>640</v>
      </c>
      <c r="G18" s="22">
        <f>IFERROR(HLOOKUP("eff",[1]pl!$J:$J,pos!G18),)</f>
        <v>630</v>
      </c>
      <c r="H18" s="22">
        <f>IFERROR(HLOOKUP("eff",[1]pl!$J:$J,pos!H18),)</f>
        <v>690</v>
      </c>
      <c r="I18" s="22">
        <f>IFERROR(HLOOKUP("eff",[1]pl!$J:$J,pos!I18),)</f>
        <v>520</v>
      </c>
      <c r="J18" s="22">
        <f>IFERROR(HLOOKUP("eff",[1]pl!$J:$J,pos!J18),)</f>
        <v>680</v>
      </c>
      <c r="K18" s="22">
        <f>IFERROR(HLOOKUP("eff",[1]pl!$J:$J,pos!K18),)</f>
        <v>1280</v>
      </c>
      <c r="L18" s="22">
        <f>IFERROR(HLOOKUP("eff",[1]pl!$J:$J,pos!L18),)</f>
        <v>840</v>
      </c>
      <c r="M18" s="22">
        <f>IFERROR(HLOOKUP("eff",[1]pl!$J:$J,pos!M18),)</f>
        <v>580</v>
      </c>
      <c r="N18" s="22">
        <f>IFERROR(HLOOKUP("eff",[1]pl!$J:$J,pos!N18),)</f>
        <v>450</v>
      </c>
      <c r="O18" s="22">
        <f>IFERROR(HLOOKUP("eff",[1]pl!$J:$J,pos!O18),)</f>
        <v>820</v>
      </c>
      <c r="Q18" s="22">
        <f>IFERROR(HLOOKUP("eff",[1]pl!$J:$J,pos!Q18),)</f>
        <v>580</v>
      </c>
      <c r="R18" s="22">
        <f>IFERROR(HLOOKUP("eff",[1]pl!$J:$J,pos!R18),)</f>
        <v>410</v>
      </c>
      <c r="S18" s="22">
        <f>IFERROR(HLOOKUP("eff",[1]pl!$J:$J,pos!S18),)</f>
        <v>630</v>
      </c>
      <c r="T18" s="22">
        <f>IFERROR(HLOOKUP("eff",[1]pl!$J:$J,pos!T18),)</f>
        <v>710</v>
      </c>
      <c r="U18" s="22">
        <f>IFERROR(HLOOKUP("eff",[1]pl!$J:$J,pos!U18),)</f>
        <v>640</v>
      </c>
      <c r="V18" s="22">
        <f>IFERROR(HLOOKUP("eff",[1]pl!$J:$J,pos!V18),)</f>
        <v>780</v>
      </c>
      <c r="W18" s="22">
        <f>IFERROR(HLOOKUP("eff",[1]pl!$J:$J,pos!W18),)</f>
        <v>960</v>
      </c>
      <c r="X18" s="22">
        <f>IFERROR(HLOOKUP("eff",[1]pl!$J:$J,pos!X18),)</f>
        <v>620</v>
      </c>
      <c r="Y18" s="22">
        <f>IFERROR(HLOOKUP("eff",[1]pl!$J:$J,pos!Y18),)</f>
        <v>610</v>
      </c>
      <c r="Z18" s="22">
        <f>IFERROR(HLOOKUP("eff",[1]pl!$J:$J,pos!Z18),)</f>
        <v>710</v>
      </c>
      <c r="AA18" s="22">
        <f>IFERROR(HLOOKUP("eff",[1]pl!$J:$J,pos!AA18),)</f>
        <v>650</v>
      </c>
      <c r="AB18" s="22">
        <f>IFERROR(HLOOKUP("eff",[1]pl!$J:$J,pos!AB18),)</f>
        <v>720</v>
      </c>
      <c r="AC18" s="22">
        <f>IFERROR(HLOOKUP("eff",[1]pl!$J:$J,pos!AC18),)</f>
        <v>360</v>
      </c>
      <c r="AD18" s="22">
        <f>IFERROR(HLOOKUP("eff",[1]pl!$J:$J,pos!AD18),)</f>
        <v>800</v>
      </c>
      <c r="AE18" s="22">
        <f>IFERROR(HLOOKUP("eff",[1]pl!$J:$J,pos!AE18),)</f>
        <v>720</v>
      </c>
    </row>
    <row r="19" spans="1:31" x14ac:dyDescent="0.25">
      <c r="A19" s="22">
        <f>IFERROR(HLOOKUP("eff",[1]pl!$J:$J,pos!A19),)</f>
        <v>300</v>
      </c>
      <c r="B19" s="22">
        <f>IFERROR(HLOOKUP("eff",[1]pl!$J:$J,pos!B19),)</f>
        <v>550</v>
      </c>
      <c r="C19" s="22">
        <f>IFERROR(HLOOKUP("eff",[1]pl!$J:$J,pos!C19),)</f>
        <v>720</v>
      </c>
      <c r="D19" s="22">
        <f>IFERROR(HLOOKUP("eff",[1]pl!$J:$J,pos!D19),)</f>
        <v>490</v>
      </c>
      <c r="E19" s="22">
        <f>IFERROR(HLOOKUP("eff",[1]pl!$J:$J,pos!E19),)</f>
        <v>550</v>
      </c>
      <c r="F19" s="22">
        <f>IFERROR(HLOOKUP("eff",[1]pl!$J:$J,pos!F19),)</f>
        <v>720</v>
      </c>
      <c r="G19" s="22">
        <f>IFERROR(HLOOKUP("eff",[1]pl!$J:$J,pos!G19),)</f>
        <v>1280</v>
      </c>
      <c r="H19" s="22">
        <f>IFERROR(HLOOKUP("eff",[1]pl!$J:$J,pos!H19),)</f>
        <v>970</v>
      </c>
      <c r="I19" s="22">
        <f>IFERROR(HLOOKUP("eff",[1]pl!$J:$J,pos!I19),)</f>
        <v>640</v>
      </c>
      <c r="J19" s="22">
        <f>IFERROR(HLOOKUP("eff",[1]pl!$J:$J,pos!J19),)</f>
        <v>600</v>
      </c>
      <c r="K19" s="22">
        <f>IFERROR(HLOOKUP("eff",[1]pl!$J:$J,pos!K19),)</f>
        <v>520</v>
      </c>
      <c r="L19" s="22">
        <f>IFERROR(HLOOKUP("eff",[1]pl!$J:$J,pos!L19),)</f>
        <v>510</v>
      </c>
      <c r="M19" s="22">
        <f>IFERROR(HLOOKUP("eff",[1]pl!$J:$J,pos!M19),)</f>
        <v>720</v>
      </c>
      <c r="N19" s="22">
        <f>IFERROR(HLOOKUP("eff",[1]pl!$J:$J,pos!N19),)</f>
        <v>890</v>
      </c>
      <c r="O19" s="22">
        <f>IFERROR(HLOOKUP("eff",[1]pl!$J:$J,pos!O19),)</f>
        <v>280</v>
      </c>
      <c r="Q19" s="22">
        <f>IFERROR(HLOOKUP("eff",[1]pl!$J:$J,pos!Q19),)</f>
        <v>900</v>
      </c>
      <c r="R19" s="22">
        <f>IFERROR(HLOOKUP("eff",[1]pl!$J:$J,pos!R19),)</f>
        <v>740</v>
      </c>
      <c r="S19" s="22">
        <f>IFERROR(HLOOKUP("eff",[1]pl!$J:$J,pos!S19),)</f>
        <v>570</v>
      </c>
      <c r="T19" s="22">
        <f>IFERROR(HLOOKUP("eff",[1]pl!$J:$J,pos!T19),)</f>
        <v>550</v>
      </c>
      <c r="U19" s="22">
        <f>IFERROR(HLOOKUP("eff",[1]pl!$J:$J,pos!U19),)</f>
        <v>610</v>
      </c>
      <c r="V19" s="22">
        <f>IFERROR(HLOOKUP("eff",[1]pl!$J:$J,pos!V19),)</f>
        <v>650</v>
      </c>
      <c r="W19" s="22">
        <f>IFERROR(HLOOKUP("eff",[1]pl!$J:$J,pos!W19),)</f>
        <v>880</v>
      </c>
      <c r="X19" s="22">
        <f>IFERROR(HLOOKUP("eff",[1]pl!$J:$J,pos!X19),)</f>
        <v>410</v>
      </c>
      <c r="Y19" s="22">
        <f>IFERROR(HLOOKUP("eff",[1]pl!$J:$J,pos!Y19),)</f>
        <v>1230</v>
      </c>
      <c r="Z19" s="22">
        <f>IFERROR(HLOOKUP("eff",[1]pl!$J:$J,pos!Z19),)</f>
        <v>500</v>
      </c>
      <c r="AA19" s="22">
        <f>IFERROR(HLOOKUP("eff",[1]pl!$J:$J,pos!AA19),)</f>
        <v>340</v>
      </c>
      <c r="AB19" s="22">
        <f>IFERROR(HLOOKUP("eff",[1]pl!$J:$J,pos!AB19),)</f>
        <v>570</v>
      </c>
      <c r="AC19" s="22">
        <f>IFERROR(HLOOKUP("eff",[1]pl!$J:$J,pos!AC19),)</f>
        <v>1000</v>
      </c>
      <c r="AD19" s="22">
        <f>IFERROR(HLOOKUP("eff",[1]pl!$J:$J,pos!AD19),)</f>
        <v>700</v>
      </c>
      <c r="AE19" s="22">
        <f>IFERROR(HLOOKUP("eff",[1]pl!$J:$J,pos!AE19),)</f>
        <v>510</v>
      </c>
    </row>
    <row r="20" spans="1:31" x14ac:dyDescent="0.25">
      <c r="A20" s="22">
        <f>IFERROR(HLOOKUP("eff",[1]pl!$J:$J,pos!A20),)</f>
        <v>860</v>
      </c>
      <c r="B20" s="22">
        <f>IFERROR(HLOOKUP("eff",[1]pl!$J:$J,pos!B20),)</f>
        <v>670</v>
      </c>
      <c r="C20" s="22">
        <f>IFERROR(HLOOKUP("eff",[1]pl!$J:$J,pos!C20),)</f>
        <v>980</v>
      </c>
      <c r="D20" s="22">
        <f>IFERROR(HLOOKUP("eff",[1]pl!$J:$J,pos!D20),)</f>
        <v>670</v>
      </c>
      <c r="E20" s="22">
        <f>IFERROR(HLOOKUP("eff",[1]pl!$J:$J,pos!E20),)</f>
        <v>1280</v>
      </c>
      <c r="F20" s="22">
        <f>IFERROR(HLOOKUP("eff",[1]pl!$J:$J,pos!F20),)</f>
        <v>790</v>
      </c>
      <c r="G20" s="22">
        <f>IFERROR(HLOOKUP("eff",[1]pl!$J:$J,pos!G20),)</f>
        <v>420</v>
      </c>
      <c r="H20" s="22">
        <f>IFERROR(HLOOKUP("eff",[1]pl!$J:$J,pos!H20),)</f>
        <v>710</v>
      </c>
      <c r="I20" s="22">
        <f>IFERROR(HLOOKUP("eff",[1]pl!$J:$J,pos!I20),)</f>
        <v>640</v>
      </c>
      <c r="J20" s="22">
        <f>IFERROR(HLOOKUP("eff",[1]pl!$J:$J,pos!J20),)</f>
        <v>740</v>
      </c>
      <c r="K20" s="22">
        <f>IFERROR(HLOOKUP("eff",[1]pl!$J:$J,pos!K20),)</f>
        <v>630</v>
      </c>
      <c r="L20" s="22">
        <f>IFERROR(HLOOKUP("eff",[1]pl!$J:$J,pos!L20),)</f>
        <v>720</v>
      </c>
      <c r="M20" s="22">
        <f>IFERROR(HLOOKUP("eff",[1]pl!$J:$J,pos!M20),)</f>
        <v>710</v>
      </c>
      <c r="N20" s="22">
        <f>IFERROR(HLOOKUP("eff",[1]pl!$J:$J,pos!N20),)</f>
        <v>550</v>
      </c>
      <c r="O20" s="22">
        <f>IFERROR(HLOOKUP("eff",[1]pl!$J:$J,pos!O20),)</f>
        <v>810</v>
      </c>
      <c r="Q20" s="22">
        <f>IFERROR(HLOOKUP("eff",[1]pl!$J:$J,pos!Q20),)</f>
        <v>690</v>
      </c>
      <c r="R20" s="22">
        <f>IFERROR(HLOOKUP("eff",[1]pl!$J:$J,pos!R20),)</f>
        <v>720</v>
      </c>
      <c r="S20" s="22">
        <f>IFERROR(HLOOKUP("eff",[1]pl!$J:$J,pos!S20),)</f>
        <v>460</v>
      </c>
      <c r="T20" s="22">
        <f>IFERROR(HLOOKUP("eff",[1]pl!$J:$J,pos!T20),)</f>
        <v>530</v>
      </c>
      <c r="U20" s="22">
        <f>IFERROR(HLOOKUP("eff",[1]pl!$J:$J,pos!U20),)</f>
        <v>760</v>
      </c>
      <c r="V20" s="22">
        <f>IFERROR(HLOOKUP("eff",[1]pl!$J:$J,pos!V20),)</f>
        <v>560</v>
      </c>
      <c r="W20" s="22">
        <f>IFERROR(HLOOKUP("eff",[1]pl!$J:$J,pos!W20),)</f>
        <v>1000</v>
      </c>
      <c r="X20" s="22">
        <f>IFERROR(HLOOKUP("eff",[1]pl!$J:$J,pos!X20),)</f>
        <v>490</v>
      </c>
      <c r="Y20" s="22">
        <f>IFERROR(HLOOKUP("eff",[1]pl!$J:$J,pos!Y20),)</f>
        <v>650</v>
      </c>
      <c r="Z20" s="22">
        <f>IFERROR(HLOOKUP("eff",[1]pl!$J:$J,pos!Z20),)</f>
        <v>780</v>
      </c>
      <c r="AA20" s="22">
        <f>IFERROR(HLOOKUP("eff",[1]pl!$J:$J,pos!AA20),)</f>
        <v>750</v>
      </c>
      <c r="AB20" s="22">
        <f>IFERROR(HLOOKUP("eff",[1]pl!$J:$J,pos!AB20),)</f>
        <v>650</v>
      </c>
      <c r="AC20" s="22">
        <f>IFERROR(HLOOKUP("eff",[1]pl!$J:$J,pos!AC20),)</f>
        <v>690</v>
      </c>
      <c r="AD20" s="22">
        <f>IFERROR(HLOOKUP("eff",[1]pl!$J:$J,pos!AD20),)</f>
        <v>550</v>
      </c>
      <c r="AE20" s="22">
        <f>IFERROR(HLOOKUP("eff",[1]pl!$J:$J,pos!AE20),)</f>
        <v>850</v>
      </c>
    </row>
    <row r="21" spans="1:31" x14ac:dyDescent="0.25">
      <c r="A21" s="22">
        <f>IFERROR(HLOOKUP("eff",[1]pl!$J:$J,pos!A21),)</f>
        <v>810</v>
      </c>
      <c r="B21" s="22">
        <f>IFERROR(HLOOKUP("eff",[1]pl!$J:$J,pos!B21),)</f>
        <v>740</v>
      </c>
      <c r="C21" s="22">
        <f>IFERROR(HLOOKUP("eff",[1]pl!$J:$J,pos!C21),)</f>
        <v>930</v>
      </c>
      <c r="D21" s="22">
        <f>IFERROR(HLOOKUP("eff",[1]pl!$J:$J,pos!D21),)</f>
        <v>1280</v>
      </c>
      <c r="E21" s="22">
        <f>IFERROR(HLOOKUP("eff",[1]pl!$J:$J,pos!E21),)</f>
        <v>1190</v>
      </c>
      <c r="F21" s="22">
        <f>IFERROR(HLOOKUP("eff",[1]pl!$J:$J,pos!F21),)</f>
        <v>1140</v>
      </c>
      <c r="G21" s="22">
        <f>IFERROR(HLOOKUP("eff",[1]pl!$J:$J,pos!G21),)</f>
        <v>870</v>
      </c>
      <c r="H21" s="22">
        <f>IFERROR(HLOOKUP("eff",[1]pl!$J:$J,pos!H21),)</f>
        <v>520</v>
      </c>
      <c r="I21" s="22">
        <f>IFERROR(HLOOKUP("eff",[1]pl!$J:$J,pos!I21),)</f>
        <v>780</v>
      </c>
      <c r="J21" s="22">
        <f>IFERROR(HLOOKUP("eff",[1]pl!$J:$J,pos!J21),)</f>
        <v>770</v>
      </c>
      <c r="K21" s="22">
        <f>IFERROR(HLOOKUP("eff",[1]pl!$J:$J,pos!K21),)</f>
        <v>610</v>
      </c>
      <c r="L21" s="22">
        <f>IFERROR(HLOOKUP("eff",[1]pl!$J:$J,pos!L21),)</f>
        <v>1120</v>
      </c>
      <c r="M21" s="22">
        <f>IFERROR(HLOOKUP("eff",[1]pl!$J:$J,pos!M21),)</f>
        <v>700</v>
      </c>
      <c r="N21" s="22">
        <f>IFERROR(HLOOKUP("eff",[1]pl!$J:$J,pos!N21),)</f>
        <v>1190</v>
      </c>
      <c r="O21" s="22">
        <f>IFERROR(HLOOKUP("eff",[1]pl!$J:$J,pos!O21),)</f>
        <v>640</v>
      </c>
      <c r="Q21" s="22">
        <f>IFERROR(HLOOKUP("eff",[1]pl!$J:$J,pos!Q21),)</f>
        <v>750</v>
      </c>
      <c r="R21" s="22">
        <f>IFERROR(HLOOKUP("eff",[1]pl!$J:$J,pos!R21),)</f>
        <v>910</v>
      </c>
      <c r="S21" s="22">
        <f>IFERROR(HLOOKUP("eff",[1]pl!$J:$J,pos!S21),)</f>
        <v>1320</v>
      </c>
      <c r="T21" s="22">
        <f>IFERROR(HLOOKUP("eff",[1]pl!$J:$J,pos!T21),)</f>
        <v>910</v>
      </c>
      <c r="U21" s="22">
        <f>IFERROR(HLOOKUP("eff",[1]pl!$J:$J,pos!U21),)</f>
        <v>900</v>
      </c>
      <c r="V21" s="22">
        <f>IFERROR(HLOOKUP("eff",[1]pl!$J:$J,pos!V21),)</f>
        <v>770</v>
      </c>
      <c r="W21" s="22">
        <f>IFERROR(HLOOKUP("eff",[1]pl!$J:$J,pos!W21),)</f>
        <v>1030</v>
      </c>
      <c r="X21" s="22">
        <f>IFERROR(HLOOKUP("eff",[1]pl!$J:$J,pos!X21),)</f>
        <v>930</v>
      </c>
      <c r="Y21" s="22">
        <f>IFERROR(HLOOKUP("eff",[1]pl!$J:$J,pos!Y21),)</f>
        <v>820</v>
      </c>
      <c r="Z21" s="22">
        <f>IFERROR(HLOOKUP("eff",[1]pl!$J:$J,pos!Z21),)</f>
        <v>820</v>
      </c>
      <c r="AA21" s="22">
        <f>IFERROR(HLOOKUP("eff",[1]pl!$J:$J,pos!AA21),)</f>
        <v>970</v>
      </c>
      <c r="AB21" s="22">
        <f>IFERROR(HLOOKUP("eff",[1]pl!$J:$J,pos!AB21),)</f>
        <v>1270</v>
      </c>
      <c r="AC21" s="22">
        <f>IFERROR(HLOOKUP("eff",[1]pl!$J:$J,pos!AC21),)</f>
        <v>1230</v>
      </c>
      <c r="AD21" s="22">
        <f>IFERROR(HLOOKUP("eff",[1]pl!$J:$J,pos!AD21),)</f>
        <v>1070</v>
      </c>
      <c r="AE21" s="22">
        <f>IFERROR(HLOOKUP("eff",[1]pl!$J:$J,pos!AE21),)</f>
        <v>1150</v>
      </c>
    </row>
    <row r="22" spans="1:31" x14ac:dyDescent="0.25">
      <c r="A22" s="22">
        <f>IFERROR(HLOOKUP("eff",[1]pl!$J:$J,pos!A22),)</f>
        <v>670</v>
      </c>
      <c r="B22" s="22">
        <f>IFERROR(HLOOKUP("eff",[1]pl!$J:$J,pos!B22),)</f>
        <v>710</v>
      </c>
      <c r="C22" s="22">
        <f>IFERROR(HLOOKUP("eff",[1]pl!$J:$J,pos!C22),)</f>
        <v>560</v>
      </c>
      <c r="D22" s="22">
        <f>IFERROR(HLOOKUP("eff",[1]pl!$J:$J,pos!D22),)</f>
        <v>760</v>
      </c>
      <c r="E22" s="22">
        <f>IFERROR(HLOOKUP("eff",[1]pl!$J:$J,pos!E22),)</f>
        <v>1280</v>
      </c>
      <c r="F22" s="22">
        <f>IFERROR(HLOOKUP("eff",[1]pl!$J:$J,pos!F22),)</f>
        <v>930</v>
      </c>
      <c r="G22" s="22">
        <f>IFERROR(HLOOKUP("eff",[1]pl!$J:$J,pos!G22),)</f>
        <v>620</v>
      </c>
      <c r="H22" s="22">
        <f>IFERROR(HLOOKUP("eff",[1]pl!$J:$J,pos!H22),)</f>
        <v>1050</v>
      </c>
      <c r="I22" s="22">
        <f>IFERROR(HLOOKUP("eff",[1]pl!$J:$J,pos!I22),)</f>
        <v>660</v>
      </c>
      <c r="J22" s="22">
        <f>IFERROR(HLOOKUP("eff",[1]pl!$J:$J,pos!J22),)</f>
        <v>690</v>
      </c>
      <c r="K22" s="22">
        <f>IFERROR(HLOOKUP("eff",[1]pl!$J:$J,pos!K22),)</f>
        <v>650</v>
      </c>
      <c r="L22" s="22">
        <f>IFERROR(HLOOKUP("eff",[1]pl!$J:$J,pos!L22),)</f>
        <v>680</v>
      </c>
      <c r="M22" s="22">
        <f>IFERROR(HLOOKUP("eff",[1]pl!$J:$J,pos!M22),)</f>
        <v>1410</v>
      </c>
      <c r="N22" s="22">
        <f>IFERROR(HLOOKUP("eff",[1]pl!$J:$J,pos!N22),)</f>
        <v>480</v>
      </c>
      <c r="O22" s="22">
        <f>IFERROR(HLOOKUP("eff",[1]pl!$J:$J,pos!O22),)</f>
        <v>980</v>
      </c>
      <c r="Q22" s="22">
        <f>IFERROR(HLOOKUP("eff",[1]pl!$J:$J,pos!Q22),)</f>
        <v>600</v>
      </c>
      <c r="R22" s="22">
        <f>IFERROR(HLOOKUP("eff",[1]pl!$J:$J,pos!R22),)</f>
        <v>570</v>
      </c>
      <c r="S22" s="22">
        <f>IFERROR(HLOOKUP("eff",[1]pl!$J:$J,pos!S22),)</f>
        <v>730</v>
      </c>
      <c r="T22" s="22">
        <f>IFERROR(HLOOKUP("eff",[1]pl!$J:$J,pos!T22),)</f>
        <v>810</v>
      </c>
      <c r="U22" s="22">
        <f>IFERROR(HLOOKUP("eff",[1]pl!$J:$J,pos!U22),)</f>
        <v>940</v>
      </c>
      <c r="V22" s="22">
        <f>IFERROR(HLOOKUP("eff",[1]pl!$J:$J,pos!V22),)</f>
        <v>740</v>
      </c>
      <c r="W22" s="22">
        <f>IFERROR(HLOOKUP("eff",[1]pl!$J:$J,pos!W22),)</f>
        <v>830</v>
      </c>
      <c r="X22" s="22">
        <f>IFERROR(HLOOKUP("eff",[1]pl!$J:$J,pos!X22),)</f>
        <v>940</v>
      </c>
      <c r="Y22" s="22">
        <f>IFERROR(HLOOKUP("eff",[1]pl!$J:$J,pos!Y22),)</f>
        <v>540</v>
      </c>
      <c r="Z22" s="22">
        <f>IFERROR(HLOOKUP("eff",[1]pl!$J:$J,pos!Z22),)</f>
        <v>760</v>
      </c>
      <c r="AA22" s="22">
        <f>IFERROR(HLOOKUP("eff",[1]pl!$J:$J,pos!AA22),)</f>
        <v>570</v>
      </c>
      <c r="AB22" s="22">
        <f>IFERROR(HLOOKUP("eff",[1]pl!$J:$J,pos!AB22),)</f>
        <v>910</v>
      </c>
      <c r="AC22" s="22">
        <f>IFERROR(HLOOKUP("eff",[1]pl!$J:$J,pos!AC22),)</f>
        <v>1010</v>
      </c>
      <c r="AD22" s="22">
        <f>IFERROR(HLOOKUP("eff",[1]pl!$J:$J,pos!AD22),)</f>
        <v>870</v>
      </c>
      <c r="AE22" s="22">
        <f>IFERROR(HLOOKUP("eff",[1]pl!$J:$J,pos!AE22),)</f>
        <v>700</v>
      </c>
    </row>
    <row r="23" spans="1:31" x14ac:dyDescent="0.25">
      <c r="A23" s="22">
        <f>IFERROR(HLOOKUP("eff",[1]pl!$J:$J,pos!A23),)</f>
        <v>840</v>
      </c>
      <c r="B23" s="22">
        <f>IFERROR(HLOOKUP("eff",[1]pl!$J:$J,pos!B23),)</f>
        <v>1070</v>
      </c>
      <c r="C23" s="22">
        <f>IFERROR(HLOOKUP("eff",[1]pl!$J:$J,pos!C23),)</f>
        <v>910</v>
      </c>
      <c r="D23" s="22">
        <f>IFERROR(HLOOKUP("eff",[1]pl!$J:$J,pos!D23),)</f>
        <v>320</v>
      </c>
      <c r="E23" s="22">
        <f>IFERROR(HLOOKUP("eff",[1]pl!$J:$J,pos!E23),)</f>
        <v>1280</v>
      </c>
      <c r="F23" s="22">
        <f>IFERROR(HLOOKUP("eff",[1]pl!$J:$J,pos!F23),)</f>
        <v>750</v>
      </c>
      <c r="G23" s="22">
        <f>IFERROR(HLOOKUP("eff",[1]pl!$J:$J,pos!G23),)</f>
        <v>1080</v>
      </c>
      <c r="H23" s="22">
        <f>IFERROR(HLOOKUP("eff",[1]pl!$J:$J,pos!H23),)</f>
        <v>780</v>
      </c>
      <c r="I23" s="22">
        <f>IFERROR(HLOOKUP("eff",[1]pl!$J:$J,pos!I23),)</f>
        <v>820</v>
      </c>
      <c r="J23" s="22">
        <f>IFERROR(HLOOKUP("eff",[1]pl!$J:$J,pos!J23),)</f>
        <v>840</v>
      </c>
      <c r="K23" s="22">
        <f>IFERROR(HLOOKUP("eff",[1]pl!$J:$J,pos!K23),)</f>
        <v>640</v>
      </c>
      <c r="L23" s="22">
        <f>IFERROR(HLOOKUP("eff",[1]pl!$J:$J,pos!L23),)</f>
        <v>840</v>
      </c>
      <c r="M23" s="22">
        <f>IFERROR(HLOOKUP("eff",[1]pl!$J:$J,pos!M23),)</f>
        <v>990</v>
      </c>
      <c r="N23" s="22">
        <f>IFERROR(HLOOKUP("eff",[1]pl!$J:$J,pos!N23),)</f>
        <v>910</v>
      </c>
      <c r="O23" s="22">
        <f>IFERROR(HLOOKUP("eff",[1]pl!$J:$J,pos!O23),)</f>
        <v>590</v>
      </c>
      <c r="Q23" s="22">
        <f>IFERROR(HLOOKUP("eff",[1]pl!$J:$J,pos!Q23),)</f>
        <v>480</v>
      </c>
      <c r="R23" s="22">
        <f>IFERROR(HLOOKUP("eff",[1]pl!$J:$J,pos!R23),)</f>
        <v>860</v>
      </c>
      <c r="S23" s="22">
        <f>IFERROR(HLOOKUP("eff",[1]pl!$J:$J,pos!S23),)</f>
        <v>720</v>
      </c>
      <c r="T23" s="22">
        <f>IFERROR(HLOOKUP("eff",[1]pl!$J:$J,pos!T23),)</f>
        <v>630</v>
      </c>
      <c r="U23" s="22">
        <f>IFERROR(HLOOKUP("eff",[1]pl!$J:$J,pos!U23),)</f>
        <v>1070</v>
      </c>
      <c r="V23" s="22">
        <f>IFERROR(HLOOKUP("eff",[1]pl!$J:$J,pos!V23),)</f>
        <v>1090</v>
      </c>
      <c r="W23" s="22">
        <f>IFERROR(HLOOKUP("eff",[1]pl!$J:$J,pos!W23),)</f>
        <v>820</v>
      </c>
      <c r="X23" s="22">
        <f>IFERROR(HLOOKUP("eff",[1]pl!$J:$J,pos!X23),)</f>
        <v>1010</v>
      </c>
      <c r="Y23" s="22">
        <f>IFERROR(HLOOKUP("eff",[1]pl!$J:$J,pos!Y23),)</f>
        <v>1090</v>
      </c>
      <c r="Z23" s="22">
        <f>IFERROR(HLOOKUP("eff",[1]pl!$J:$J,pos!Z23),)</f>
        <v>430</v>
      </c>
      <c r="AA23" s="22">
        <f>IFERROR(HLOOKUP("eff",[1]pl!$J:$J,pos!AA23),)</f>
        <v>600</v>
      </c>
      <c r="AB23" s="22">
        <f>IFERROR(HLOOKUP("eff",[1]pl!$J:$J,pos!AB23),)</f>
        <v>1060</v>
      </c>
      <c r="AC23" s="22">
        <f>IFERROR(HLOOKUP("eff",[1]pl!$J:$J,pos!AC23),)</f>
        <v>650</v>
      </c>
      <c r="AD23" s="22">
        <f>IFERROR(HLOOKUP("eff",[1]pl!$J:$J,pos!AD23),)</f>
        <v>700</v>
      </c>
      <c r="AE23" s="22">
        <f>IFERROR(HLOOKUP("eff",[1]pl!$J:$J,pos!AE23),)</f>
        <v>1070</v>
      </c>
    </row>
    <row r="24" spans="1:31" x14ac:dyDescent="0.25">
      <c r="A24" s="22">
        <f>IFERROR(HLOOKUP("eff",[1]pl!$J:$J,pos!A24),)</f>
        <v>900</v>
      </c>
      <c r="B24" s="22">
        <f>IFERROR(HLOOKUP("eff",[1]pl!$J:$J,pos!B24),)</f>
        <v>730</v>
      </c>
      <c r="C24" s="22">
        <f>IFERROR(HLOOKUP("eff",[1]pl!$J:$J,pos!C24),)</f>
        <v>970</v>
      </c>
      <c r="D24" s="22">
        <f>IFERROR(HLOOKUP("eff",[1]pl!$J:$J,pos!D24),)</f>
        <v>1430</v>
      </c>
      <c r="E24" s="22">
        <f>IFERROR(HLOOKUP("eff",[1]pl!$J:$J,pos!E24),)</f>
        <v>950</v>
      </c>
      <c r="F24" s="22">
        <f>IFERROR(HLOOKUP("eff",[1]pl!$J:$J,pos!F24),)</f>
        <v>950</v>
      </c>
      <c r="G24" s="22">
        <f>IFERROR(HLOOKUP("eff",[1]pl!$J:$J,pos!G24),)</f>
        <v>820</v>
      </c>
      <c r="H24" s="22">
        <f>IFERROR(HLOOKUP("eff",[1]pl!$J:$J,pos!H24),)</f>
        <v>1260</v>
      </c>
      <c r="I24" s="22">
        <f>IFERROR(HLOOKUP("eff",[1]pl!$J:$J,pos!I24),)</f>
        <v>1280</v>
      </c>
      <c r="J24" s="22">
        <f>IFERROR(HLOOKUP("eff",[1]pl!$J:$J,pos!J24),)</f>
        <v>1200</v>
      </c>
      <c r="K24" s="22">
        <f>IFERROR(HLOOKUP("eff",[1]pl!$J:$J,pos!K24),)</f>
        <v>800</v>
      </c>
      <c r="L24" s="22">
        <f>IFERROR(HLOOKUP("eff",[1]pl!$J:$J,pos!L24),)</f>
        <v>610</v>
      </c>
      <c r="M24" s="22">
        <f>IFERROR(HLOOKUP("eff",[1]pl!$J:$J,pos!M24),)</f>
        <v>1030</v>
      </c>
      <c r="N24" s="22">
        <f>IFERROR(HLOOKUP("eff",[1]pl!$J:$J,pos!N24),)</f>
        <v>1210</v>
      </c>
      <c r="O24" s="22">
        <f>IFERROR(HLOOKUP("eff",[1]pl!$J:$J,pos!O24),)</f>
        <v>1050</v>
      </c>
      <c r="Q24" s="22">
        <f>IFERROR(HLOOKUP("eff",[1]pl!$J:$J,pos!Q24),)</f>
        <v>820</v>
      </c>
      <c r="R24" s="22">
        <f>IFERROR(HLOOKUP("eff",[1]pl!$J:$J,pos!R24),)</f>
        <v>1060</v>
      </c>
      <c r="S24" s="22">
        <f>IFERROR(HLOOKUP("eff",[1]pl!$J:$J,pos!S24),)</f>
        <v>1010</v>
      </c>
      <c r="T24" s="22">
        <f>IFERROR(HLOOKUP("eff",[1]pl!$J:$J,pos!T24),)</f>
        <v>1110</v>
      </c>
      <c r="U24" s="22">
        <f>IFERROR(HLOOKUP("eff",[1]pl!$J:$J,pos!U24),)</f>
        <v>1070</v>
      </c>
      <c r="V24" s="22">
        <f>IFERROR(HLOOKUP("eff",[1]pl!$J:$J,pos!V24),)</f>
        <v>880</v>
      </c>
      <c r="W24" s="22">
        <f>IFERROR(HLOOKUP("eff",[1]pl!$J:$J,pos!W24),)</f>
        <v>1210</v>
      </c>
      <c r="X24" s="22">
        <f>IFERROR(HLOOKUP("eff",[1]pl!$J:$J,pos!X24),)</f>
        <v>1170</v>
      </c>
      <c r="Y24" s="22">
        <f>IFERROR(HLOOKUP("eff",[1]pl!$J:$J,pos!Y24),)</f>
        <v>800</v>
      </c>
      <c r="Z24" s="22">
        <f>IFERROR(HLOOKUP("eff",[1]pl!$J:$J,pos!Z24),)</f>
        <v>700</v>
      </c>
      <c r="AA24" s="22">
        <f>IFERROR(HLOOKUP("eff",[1]pl!$J:$J,pos!AA24),)</f>
        <v>990</v>
      </c>
      <c r="AB24" s="22">
        <f>IFERROR(HLOOKUP("eff",[1]pl!$J:$J,pos!AB24),)</f>
        <v>680</v>
      </c>
      <c r="AC24" s="22">
        <f>IFERROR(HLOOKUP("eff",[1]pl!$J:$J,pos!AC24),)</f>
        <v>930</v>
      </c>
      <c r="AD24" s="22">
        <f>IFERROR(HLOOKUP("eff",[1]pl!$J:$J,pos!AD24),)</f>
        <v>830</v>
      </c>
      <c r="AE24" s="22">
        <f>IFERROR(HLOOKUP("eff",[1]pl!$J:$J,pos!AE24),)</f>
        <v>800</v>
      </c>
    </row>
    <row r="25" spans="1:31" x14ac:dyDescent="0.25">
      <c r="A25" s="22">
        <f>IFERROR(HLOOKUP("eff",[1]pl!$J:$J,pos!A25),)</f>
        <v>950</v>
      </c>
      <c r="B25" s="22">
        <f>IFERROR(HLOOKUP("eff",[1]pl!$J:$J,pos!B25),)</f>
        <v>1120</v>
      </c>
      <c r="C25" s="22">
        <f>IFERROR(HLOOKUP("eff",[1]pl!$J:$J,pos!C25),)</f>
        <v>560</v>
      </c>
      <c r="D25" s="22">
        <f>IFERROR(HLOOKUP("eff",[1]pl!$J:$J,pos!D25),)</f>
        <v>20</v>
      </c>
      <c r="E25" s="22">
        <f>IFERROR(HLOOKUP("eff",[1]pl!$J:$J,pos!E25),)</f>
        <v>1280</v>
      </c>
      <c r="F25" s="22">
        <f>IFERROR(HLOOKUP("eff",[1]pl!$J:$J,pos!F25),)</f>
        <v>560</v>
      </c>
      <c r="G25" s="22">
        <f>IFERROR(HLOOKUP("eff",[1]pl!$J:$J,pos!G25),)</f>
        <v>610</v>
      </c>
      <c r="H25" s="22">
        <f>IFERROR(HLOOKUP("eff",[1]pl!$J:$J,pos!H25),)</f>
        <v>600</v>
      </c>
      <c r="I25" s="22">
        <f>IFERROR(HLOOKUP("eff",[1]pl!$J:$J,pos!I25),)</f>
        <v>620</v>
      </c>
      <c r="J25" s="22">
        <f>IFERROR(HLOOKUP("eff",[1]pl!$J:$J,pos!J25),)</f>
        <v>530</v>
      </c>
      <c r="K25" s="22">
        <f>IFERROR(HLOOKUP("eff",[1]pl!$J:$J,pos!K25),)</f>
        <v>860</v>
      </c>
      <c r="L25" s="22">
        <f>IFERROR(HLOOKUP("eff",[1]pl!$J:$J,pos!L25),)</f>
        <v>530</v>
      </c>
      <c r="M25" s="22">
        <f>IFERROR(HLOOKUP("eff",[1]pl!$J:$J,pos!M25),)</f>
        <v>800</v>
      </c>
      <c r="N25" s="22">
        <f>IFERROR(HLOOKUP("eff",[1]pl!$J:$J,pos!N25),)</f>
        <v>530</v>
      </c>
      <c r="O25" s="22">
        <f>IFERROR(HLOOKUP("eff",[1]pl!$J:$J,pos!O25),)</f>
        <v>710</v>
      </c>
      <c r="Q25" s="22">
        <f>IFERROR(HLOOKUP("eff",[1]pl!$J:$J,pos!Q25),)</f>
        <v>870</v>
      </c>
      <c r="R25" s="22">
        <f>IFERROR(HLOOKUP("eff",[1]pl!$J:$J,pos!R25),)</f>
        <v>730</v>
      </c>
      <c r="S25" s="22">
        <f>IFERROR(HLOOKUP("eff",[1]pl!$J:$J,pos!S25),)</f>
        <v>770</v>
      </c>
      <c r="T25" s="22">
        <f>IFERROR(HLOOKUP("eff",[1]pl!$J:$J,pos!T25),)</f>
        <v>740</v>
      </c>
      <c r="U25" s="22">
        <f>IFERROR(HLOOKUP("eff",[1]pl!$J:$J,pos!U25),)</f>
        <v>1120</v>
      </c>
      <c r="V25" s="22">
        <f>IFERROR(HLOOKUP("eff",[1]pl!$J:$J,pos!V25),)</f>
        <v>960</v>
      </c>
      <c r="W25" s="22">
        <f>IFERROR(HLOOKUP("eff",[1]pl!$J:$J,pos!W25),)</f>
        <v>620</v>
      </c>
      <c r="X25" s="22">
        <f>IFERROR(HLOOKUP("eff",[1]pl!$J:$J,pos!X25),)</f>
        <v>820</v>
      </c>
      <c r="Y25" s="22">
        <f>IFERROR(HLOOKUP("eff",[1]pl!$J:$J,pos!Y25),)</f>
        <v>610</v>
      </c>
      <c r="Z25" s="22">
        <f>IFERROR(HLOOKUP("eff",[1]pl!$J:$J,pos!Z25),)</f>
        <v>570</v>
      </c>
      <c r="AA25" s="22">
        <f>IFERROR(HLOOKUP("eff",[1]pl!$J:$J,pos!AA25),)</f>
        <v>650</v>
      </c>
      <c r="AB25" s="22">
        <f>IFERROR(HLOOKUP("eff",[1]pl!$J:$J,pos!AB25),)</f>
        <v>330</v>
      </c>
      <c r="AC25" s="22">
        <f>IFERROR(HLOOKUP("eff",[1]pl!$J:$J,pos!AC25),)</f>
        <v>1020</v>
      </c>
      <c r="AD25" s="22">
        <f>IFERROR(HLOOKUP("eff",[1]pl!$J:$J,pos!AD25),)</f>
        <v>580</v>
      </c>
      <c r="AE25" s="22">
        <f>IFERROR(HLOOKUP("eff",[1]pl!$J:$J,pos!AE25),)</f>
        <v>1270</v>
      </c>
    </row>
    <row r="26" spans="1:31" x14ac:dyDescent="0.25">
      <c r="A26" s="22">
        <f>IFERROR(HLOOKUP("eff",[1]pl!$J:$J,pos!A26),)</f>
        <v>740</v>
      </c>
      <c r="B26" s="22">
        <f>IFERROR(HLOOKUP("eff",[1]pl!$J:$J,pos!B26),)</f>
        <v>940</v>
      </c>
      <c r="C26" s="22">
        <f>IFERROR(HLOOKUP("eff",[1]pl!$J:$J,pos!C26),)</f>
        <v>1190</v>
      </c>
      <c r="D26" s="22">
        <f>IFERROR(HLOOKUP("eff",[1]pl!$J:$J,pos!D26),)</f>
        <v>1280</v>
      </c>
      <c r="E26" s="22">
        <f>IFERROR(HLOOKUP("eff",[1]pl!$J:$J,pos!E26),)</f>
        <v>950</v>
      </c>
      <c r="F26" s="22">
        <f>IFERROR(HLOOKUP("eff",[1]pl!$J:$J,pos!F26),)</f>
        <v>900</v>
      </c>
      <c r="G26" s="22">
        <f>IFERROR(HLOOKUP("eff",[1]pl!$J:$J,pos!G26),)</f>
        <v>620</v>
      </c>
      <c r="H26" s="22">
        <f>IFERROR(HLOOKUP("eff",[1]pl!$J:$J,pos!H26),)</f>
        <v>920</v>
      </c>
      <c r="I26" s="22">
        <f>IFERROR(HLOOKUP("eff",[1]pl!$J:$J,pos!I26),)</f>
        <v>1010</v>
      </c>
      <c r="J26" s="22">
        <f>IFERROR(HLOOKUP("eff",[1]pl!$J:$J,pos!J26),)</f>
        <v>850</v>
      </c>
      <c r="K26" s="22">
        <f>IFERROR(HLOOKUP("eff",[1]pl!$J:$J,pos!K26),)</f>
        <v>1170</v>
      </c>
      <c r="L26" s="22">
        <f>IFERROR(HLOOKUP("eff",[1]pl!$J:$J,pos!L26),)</f>
        <v>450</v>
      </c>
      <c r="M26" s="22">
        <f>IFERROR(HLOOKUP("eff",[1]pl!$J:$J,pos!M26),)</f>
        <v>660</v>
      </c>
      <c r="N26" s="22">
        <f>IFERROR(HLOOKUP("eff",[1]pl!$J:$J,pos!N26),)</f>
        <v>710</v>
      </c>
      <c r="O26" s="22">
        <f>IFERROR(HLOOKUP("eff",[1]pl!$J:$J,pos!O26),)</f>
        <v>1190</v>
      </c>
      <c r="Q26" s="22">
        <f>IFERROR(HLOOKUP("eff",[1]pl!$J:$J,pos!Q26),)</f>
        <v>870</v>
      </c>
      <c r="R26" s="22">
        <f>IFERROR(HLOOKUP("eff",[1]pl!$J:$J,pos!R26),)</f>
        <v>580</v>
      </c>
      <c r="S26" s="22">
        <f>IFERROR(HLOOKUP("eff",[1]pl!$J:$J,pos!S26),)</f>
        <v>790</v>
      </c>
      <c r="T26" s="22">
        <f>IFERROR(HLOOKUP("eff",[1]pl!$J:$J,pos!T26),)</f>
        <v>1000</v>
      </c>
      <c r="U26" s="22">
        <f>IFERROR(HLOOKUP("eff",[1]pl!$J:$J,pos!U26),)</f>
        <v>1110</v>
      </c>
      <c r="V26" s="22">
        <f>IFERROR(HLOOKUP("eff",[1]pl!$J:$J,pos!V26),)</f>
        <v>650</v>
      </c>
      <c r="W26" s="22">
        <f>IFERROR(HLOOKUP("eff",[1]pl!$J:$J,pos!W26),)</f>
        <v>760</v>
      </c>
      <c r="X26" s="22">
        <f>IFERROR(HLOOKUP("eff",[1]pl!$J:$J,pos!X26),)</f>
        <v>910</v>
      </c>
      <c r="Y26" s="22">
        <f>IFERROR(HLOOKUP("eff",[1]pl!$J:$J,pos!Y26),)</f>
        <v>690</v>
      </c>
      <c r="Z26" s="22">
        <f>IFERROR(HLOOKUP("eff",[1]pl!$J:$J,pos!Z26),)</f>
        <v>980</v>
      </c>
      <c r="AA26" s="22">
        <f>IFERROR(HLOOKUP("eff",[1]pl!$J:$J,pos!AA26),)</f>
        <v>740</v>
      </c>
      <c r="AB26" s="22">
        <f>IFERROR(HLOOKUP("eff",[1]pl!$J:$J,pos!AB26),)</f>
        <v>800</v>
      </c>
      <c r="AC26" s="22">
        <f>IFERROR(HLOOKUP("eff",[1]pl!$J:$J,pos!AC26),)</f>
        <v>870</v>
      </c>
      <c r="AD26" s="22">
        <f>IFERROR(HLOOKUP("eff",[1]pl!$J:$J,pos!AD26),)</f>
        <v>570</v>
      </c>
      <c r="AE26" s="22">
        <f>IFERROR(HLOOKUP("eff",[1]pl!$J:$J,pos!AE26),)</f>
        <v>420</v>
      </c>
    </row>
    <row r="27" spans="1:31" x14ac:dyDescent="0.25">
      <c r="A27" s="22">
        <f>IFERROR(HLOOKUP("eff",[1]pl!$J:$J,pos!A27),)</f>
        <v>690</v>
      </c>
      <c r="B27" s="22">
        <f>IFERROR(HLOOKUP("eff",[1]pl!$J:$J,pos!B27),)</f>
        <v>1280</v>
      </c>
      <c r="C27" s="22">
        <f>IFERROR(HLOOKUP("eff",[1]pl!$J:$J,pos!C27),)</f>
        <v>960</v>
      </c>
      <c r="D27" s="22">
        <f>IFERROR(HLOOKUP("eff",[1]pl!$J:$J,pos!D27),)</f>
        <v>1280</v>
      </c>
      <c r="E27" s="22">
        <f>IFERROR(HLOOKUP("eff",[1]pl!$J:$J,pos!E27),)</f>
        <v>940</v>
      </c>
      <c r="F27" s="22">
        <f>IFERROR(HLOOKUP("eff",[1]pl!$J:$J,pos!F27),)</f>
        <v>890</v>
      </c>
      <c r="G27" s="22">
        <f>IFERROR(HLOOKUP("eff",[1]pl!$J:$J,pos!G27),)</f>
        <v>580</v>
      </c>
      <c r="H27" s="22">
        <f>IFERROR(HLOOKUP("eff",[1]pl!$J:$J,pos!H27),)</f>
        <v>1270</v>
      </c>
      <c r="I27" s="22">
        <f>IFERROR(HLOOKUP("eff",[1]pl!$J:$J,pos!I27),)</f>
        <v>1010</v>
      </c>
      <c r="J27" s="22">
        <f>IFERROR(HLOOKUP("eff",[1]pl!$J:$J,pos!J27),)</f>
        <v>850</v>
      </c>
      <c r="K27" s="22">
        <f>IFERROR(HLOOKUP("eff",[1]pl!$J:$J,pos!K27),)</f>
        <v>1210</v>
      </c>
      <c r="L27" s="22">
        <f>IFERROR(HLOOKUP("eff",[1]pl!$J:$J,pos!L27),)</f>
        <v>830</v>
      </c>
      <c r="M27" s="22">
        <f>IFERROR(HLOOKUP("eff",[1]pl!$J:$J,pos!M27),)</f>
        <v>1000</v>
      </c>
      <c r="N27" s="22">
        <f>IFERROR(HLOOKUP("eff",[1]pl!$J:$J,pos!N27),)</f>
        <v>760</v>
      </c>
      <c r="O27" s="22">
        <f>IFERROR(HLOOKUP("eff",[1]pl!$J:$J,pos!O27),)</f>
        <v>1030</v>
      </c>
      <c r="Q27" s="22">
        <f>IFERROR(HLOOKUP("eff",[1]pl!$J:$J,pos!Q27),)</f>
        <v>740</v>
      </c>
      <c r="R27" s="22">
        <f>IFERROR(HLOOKUP("eff",[1]pl!$J:$J,pos!R27),)</f>
        <v>880</v>
      </c>
      <c r="S27" s="22">
        <f>IFERROR(HLOOKUP("eff",[1]pl!$J:$J,pos!S27),)</f>
        <v>1350</v>
      </c>
      <c r="T27" s="22">
        <f>IFERROR(HLOOKUP("eff",[1]pl!$J:$J,pos!T27),)</f>
        <v>820</v>
      </c>
      <c r="U27" s="22">
        <f>IFERROR(HLOOKUP("eff",[1]pl!$J:$J,pos!U27),)</f>
        <v>970</v>
      </c>
      <c r="V27" s="22">
        <f>IFERROR(HLOOKUP("eff",[1]pl!$J:$J,pos!V27),)</f>
        <v>620</v>
      </c>
      <c r="W27" s="22">
        <f>IFERROR(HLOOKUP("eff",[1]pl!$J:$J,pos!W27),)</f>
        <v>890</v>
      </c>
      <c r="X27" s="22">
        <f>IFERROR(HLOOKUP("eff",[1]pl!$J:$J,pos!X27),)</f>
        <v>860</v>
      </c>
      <c r="Y27" s="22">
        <f>IFERROR(HLOOKUP("eff",[1]pl!$J:$J,pos!Y27),)</f>
        <v>850</v>
      </c>
      <c r="Z27" s="22">
        <f>IFERROR(HLOOKUP("eff",[1]pl!$J:$J,pos!Z27),)</f>
        <v>810</v>
      </c>
      <c r="AA27" s="22">
        <f>IFERROR(HLOOKUP("eff",[1]pl!$J:$J,pos!AA27),)</f>
        <v>1140</v>
      </c>
      <c r="AB27" s="22">
        <f>IFERROR(HLOOKUP("eff",[1]pl!$J:$J,pos!AB27),)</f>
        <v>560</v>
      </c>
      <c r="AC27" s="22">
        <f>IFERROR(HLOOKUP("eff",[1]pl!$J:$J,pos!AC27),)</f>
        <v>690</v>
      </c>
      <c r="AD27" s="22">
        <f>IFERROR(HLOOKUP("eff",[1]pl!$J:$J,pos!AD27),)</f>
        <v>1130</v>
      </c>
      <c r="AE27" s="22">
        <f>IFERROR(HLOOKUP("eff",[1]pl!$J:$J,pos!AE27),)</f>
        <v>820</v>
      </c>
    </row>
    <row r="28" spans="1:31" x14ac:dyDescent="0.25">
      <c r="A28" s="22">
        <f>IFERROR(HLOOKUP("eff",[1]pl!$J:$J,pos!A28),)</f>
        <v>430</v>
      </c>
      <c r="B28" s="22">
        <f>IFERROR(HLOOKUP("eff",[1]pl!$J:$J,pos!B28),)</f>
        <v>970</v>
      </c>
      <c r="C28" s="22">
        <f>IFERROR(HLOOKUP("eff",[1]pl!$J:$J,pos!C28),)</f>
        <v>760</v>
      </c>
      <c r="D28" s="22">
        <f>IFERROR(HLOOKUP("eff",[1]pl!$J:$J,pos!D28),)</f>
        <v>630</v>
      </c>
      <c r="E28" s="22">
        <f>IFERROR(HLOOKUP("eff",[1]pl!$J:$J,pos!E28),)</f>
        <v>930</v>
      </c>
      <c r="F28" s="22">
        <f>IFERROR(HLOOKUP("eff",[1]pl!$J:$J,pos!F28),)</f>
        <v>640</v>
      </c>
      <c r="G28" s="22">
        <f>IFERROR(HLOOKUP("eff",[1]pl!$J:$J,pos!G28),)</f>
        <v>630</v>
      </c>
      <c r="H28" s="22">
        <f>IFERROR(HLOOKUP("eff",[1]pl!$J:$J,pos!H28),)</f>
        <v>690</v>
      </c>
      <c r="I28" s="22">
        <f>IFERROR(HLOOKUP("eff",[1]pl!$J:$J,pos!I28),)</f>
        <v>520</v>
      </c>
      <c r="J28" s="22">
        <f>IFERROR(HLOOKUP("eff",[1]pl!$J:$J,pos!J28),)</f>
        <v>680</v>
      </c>
      <c r="K28" s="22">
        <f>IFERROR(HLOOKUP("eff",[1]pl!$J:$J,pos!K28),)</f>
        <v>1280</v>
      </c>
      <c r="L28" s="22">
        <f>IFERROR(HLOOKUP("eff",[1]pl!$J:$J,pos!L28),)</f>
        <v>840</v>
      </c>
      <c r="M28" s="22">
        <f>IFERROR(HLOOKUP("eff",[1]pl!$J:$J,pos!M28),)</f>
        <v>580</v>
      </c>
      <c r="N28" s="22">
        <f>IFERROR(HLOOKUP("eff",[1]pl!$J:$J,pos!N28),)</f>
        <v>450</v>
      </c>
      <c r="O28" s="22">
        <f>IFERROR(HLOOKUP("eff",[1]pl!$J:$J,pos!O28),)</f>
        <v>820</v>
      </c>
      <c r="Q28" s="22">
        <f>IFERROR(HLOOKUP("eff",[1]pl!$J:$J,pos!Q28),)</f>
        <v>580</v>
      </c>
      <c r="R28" s="22">
        <f>IFERROR(HLOOKUP("eff",[1]pl!$J:$J,pos!R28),)</f>
        <v>410</v>
      </c>
      <c r="S28" s="22">
        <f>IFERROR(HLOOKUP("eff",[1]pl!$J:$J,pos!S28),)</f>
        <v>630</v>
      </c>
      <c r="T28" s="22">
        <f>IFERROR(HLOOKUP("eff",[1]pl!$J:$J,pos!T28),)</f>
        <v>710</v>
      </c>
      <c r="U28" s="22">
        <f>IFERROR(HLOOKUP("eff",[1]pl!$J:$J,pos!U28),)</f>
        <v>640</v>
      </c>
      <c r="V28" s="22">
        <f>IFERROR(HLOOKUP("eff",[1]pl!$J:$J,pos!V28),)</f>
        <v>780</v>
      </c>
      <c r="W28" s="22">
        <f>IFERROR(HLOOKUP("eff",[1]pl!$J:$J,pos!W28),)</f>
        <v>960</v>
      </c>
      <c r="X28" s="22">
        <f>IFERROR(HLOOKUP("eff",[1]pl!$J:$J,pos!X28),)</f>
        <v>620</v>
      </c>
      <c r="Y28" s="22">
        <f>IFERROR(HLOOKUP("eff",[1]pl!$J:$J,pos!Y28),)</f>
        <v>610</v>
      </c>
      <c r="Z28" s="22">
        <f>IFERROR(HLOOKUP("eff",[1]pl!$J:$J,pos!Z28),)</f>
        <v>710</v>
      </c>
      <c r="AA28" s="22">
        <f>IFERROR(HLOOKUP("eff",[1]pl!$J:$J,pos!AA28),)</f>
        <v>650</v>
      </c>
      <c r="AB28" s="22">
        <f>IFERROR(HLOOKUP("eff",[1]pl!$J:$J,pos!AB28),)</f>
        <v>720</v>
      </c>
      <c r="AC28" s="22">
        <f>IFERROR(HLOOKUP("eff",[1]pl!$J:$J,pos!AC28),)</f>
        <v>360</v>
      </c>
      <c r="AD28" s="22">
        <f>IFERROR(HLOOKUP("eff",[1]pl!$J:$J,pos!AD28),)</f>
        <v>800</v>
      </c>
      <c r="AE28" s="22">
        <f>IFERROR(HLOOKUP("eff",[1]pl!$J:$J,pos!AE28),)</f>
        <v>720</v>
      </c>
    </row>
    <row r="29" spans="1:31" x14ac:dyDescent="0.25">
      <c r="A29" s="22">
        <f>IFERROR(HLOOKUP("eff",[1]pl!$J:$J,pos!A29),)</f>
        <v>300</v>
      </c>
      <c r="B29" s="22">
        <f>IFERROR(HLOOKUP("eff",[1]pl!$J:$J,pos!B29),)</f>
        <v>550</v>
      </c>
      <c r="C29" s="22">
        <f>IFERROR(HLOOKUP("eff",[1]pl!$J:$J,pos!C29),)</f>
        <v>720</v>
      </c>
      <c r="D29" s="22">
        <f>IFERROR(HLOOKUP("eff",[1]pl!$J:$J,pos!D29),)</f>
        <v>490</v>
      </c>
      <c r="E29" s="22">
        <f>IFERROR(HLOOKUP("eff",[1]pl!$J:$J,pos!E29),)</f>
        <v>550</v>
      </c>
      <c r="F29" s="22">
        <f>IFERROR(HLOOKUP("eff",[1]pl!$J:$J,pos!F29),)</f>
        <v>720</v>
      </c>
      <c r="G29" s="22">
        <f>IFERROR(HLOOKUP("eff",[1]pl!$J:$J,pos!G29),)</f>
        <v>1280</v>
      </c>
      <c r="H29" s="22">
        <f>IFERROR(HLOOKUP("eff",[1]pl!$J:$J,pos!H29),)</f>
        <v>970</v>
      </c>
      <c r="I29" s="22">
        <f>IFERROR(HLOOKUP("eff",[1]pl!$J:$J,pos!I29),)</f>
        <v>640</v>
      </c>
      <c r="J29" s="22">
        <f>IFERROR(HLOOKUP("eff",[1]pl!$J:$J,pos!J29),)</f>
        <v>600</v>
      </c>
      <c r="K29" s="22">
        <f>IFERROR(HLOOKUP("eff",[1]pl!$J:$J,pos!K29),)</f>
        <v>520</v>
      </c>
      <c r="L29" s="22">
        <f>IFERROR(HLOOKUP("eff",[1]pl!$J:$J,pos!L29),)</f>
        <v>510</v>
      </c>
      <c r="M29" s="22">
        <f>IFERROR(HLOOKUP("eff",[1]pl!$J:$J,pos!M29),)</f>
        <v>720</v>
      </c>
      <c r="N29" s="22">
        <f>IFERROR(HLOOKUP("eff",[1]pl!$J:$J,pos!N29),)</f>
        <v>890</v>
      </c>
      <c r="O29" s="22">
        <f>IFERROR(HLOOKUP("eff",[1]pl!$J:$J,pos!O29),)</f>
        <v>280</v>
      </c>
      <c r="Q29" s="22">
        <f>IFERROR(HLOOKUP("eff",[1]pl!$J:$J,pos!Q29),)</f>
        <v>900</v>
      </c>
      <c r="R29" s="22">
        <f>IFERROR(HLOOKUP("eff",[1]pl!$J:$J,pos!R29),)</f>
        <v>740</v>
      </c>
      <c r="S29" s="22">
        <f>IFERROR(HLOOKUP("eff",[1]pl!$J:$J,pos!S29),)</f>
        <v>570</v>
      </c>
      <c r="T29" s="22">
        <f>IFERROR(HLOOKUP("eff",[1]pl!$J:$J,pos!T29),)</f>
        <v>550</v>
      </c>
      <c r="U29" s="22">
        <f>IFERROR(HLOOKUP("eff",[1]pl!$J:$J,pos!U29),)</f>
        <v>610</v>
      </c>
      <c r="V29" s="22">
        <f>IFERROR(HLOOKUP("eff",[1]pl!$J:$J,pos!V29),)</f>
        <v>650</v>
      </c>
      <c r="W29" s="22">
        <f>IFERROR(HLOOKUP("eff",[1]pl!$J:$J,pos!W29),)</f>
        <v>880</v>
      </c>
      <c r="X29" s="22">
        <f>IFERROR(HLOOKUP("eff",[1]pl!$J:$J,pos!X29),)</f>
        <v>410</v>
      </c>
      <c r="Y29" s="22">
        <f>IFERROR(HLOOKUP("eff",[1]pl!$J:$J,pos!Y29),)</f>
        <v>1230</v>
      </c>
      <c r="Z29" s="22">
        <f>IFERROR(HLOOKUP("eff",[1]pl!$J:$J,pos!Z29),)</f>
        <v>500</v>
      </c>
      <c r="AA29" s="22">
        <f>IFERROR(HLOOKUP("eff",[1]pl!$J:$J,pos!AA29),)</f>
        <v>340</v>
      </c>
      <c r="AB29" s="22">
        <f>IFERROR(HLOOKUP("eff",[1]pl!$J:$J,pos!AB29),)</f>
        <v>570</v>
      </c>
      <c r="AC29" s="22">
        <f>IFERROR(HLOOKUP("eff",[1]pl!$J:$J,pos!AC29),)</f>
        <v>1000</v>
      </c>
      <c r="AD29" s="22">
        <f>IFERROR(HLOOKUP("eff",[1]pl!$J:$J,pos!AD29),)</f>
        <v>700</v>
      </c>
      <c r="AE29" s="22">
        <f>IFERROR(HLOOKUP("eff",[1]pl!$J:$J,pos!AE29),)</f>
        <v>510</v>
      </c>
    </row>
    <row r="30" spans="1:31" x14ac:dyDescent="0.25">
      <c r="A30" s="22">
        <f>IFERROR(HLOOKUP("eff",[1]pl!$J:$J,pos!A30),)</f>
        <v>860</v>
      </c>
      <c r="B30" s="22">
        <f>IFERROR(HLOOKUP("eff",[1]pl!$J:$J,pos!B30),)</f>
        <v>670</v>
      </c>
      <c r="C30" s="22">
        <f>IFERROR(HLOOKUP("eff",[1]pl!$J:$J,pos!C30),)</f>
        <v>980</v>
      </c>
      <c r="D30" s="22">
        <f>IFERROR(HLOOKUP("eff",[1]pl!$J:$J,pos!D30),)</f>
        <v>670</v>
      </c>
      <c r="E30" s="22">
        <f>IFERROR(HLOOKUP("eff",[1]pl!$J:$J,pos!E30),)</f>
        <v>1280</v>
      </c>
      <c r="F30" s="22">
        <f>IFERROR(HLOOKUP("eff",[1]pl!$J:$J,pos!F30),)</f>
        <v>790</v>
      </c>
      <c r="G30" s="22">
        <f>IFERROR(HLOOKUP("eff",[1]pl!$J:$J,pos!G30),)</f>
        <v>420</v>
      </c>
      <c r="H30" s="22">
        <f>IFERROR(HLOOKUP("eff",[1]pl!$J:$J,pos!H30),)</f>
        <v>710</v>
      </c>
      <c r="I30" s="22">
        <f>IFERROR(HLOOKUP("eff",[1]pl!$J:$J,pos!I30),)</f>
        <v>640</v>
      </c>
      <c r="J30" s="22">
        <f>IFERROR(HLOOKUP("eff",[1]pl!$J:$J,pos!J30),)</f>
        <v>740</v>
      </c>
      <c r="K30" s="22">
        <f>IFERROR(HLOOKUP("eff",[1]pl!$J:$J,pos!K30),)</f>
        <v>630</v>
      </c>
      <c r="L30" s="22">
        <f>IFERROR(HLOOKUP("eff",[1]pl!$J:$J,pos!L30),)</f>
        <v>720</v>
      </c>
      <c r="M30" s="22">
        <f>IFERROR(HLOOKUP("eff",[1]pl!$J:$J,pos!M30),)</f>
        <v>710</v>
      </c>
      <c r="N30" s="22">
        <f>IFERROR(HLOOKUP("eff",[1]pl!$J:$J,pos!N30),)</f>
        <v>550</v>
      </c>
      <c r="O30" s="22">
        <f>IFERROR(HLOOKUP("eff",[1]pl!$J:$J,pos!O30),)</f>
        <v>810</v>
      </c>
      <c r="Q30" s="22">
        <f>IFERROR(HLOOKUP("eff",[1]pl!$J:$J,pos!Q30),)</f>
        <v>690</v>
      </c>
      <c r="R30" s="22">
        <f>IFERROR(HLOOKUP("eff",[1]pl!$J:$J,pos!R30),)</f>
        <v>720</v>
      </c>
      <c r="S30" s="22">
        <f>IFERROR(HLOOKUP("eff",[1]pl!$J:$J,pos!S30),)</f>
        <v>460</v>
      </c>
      <c r="T30" s="22">
        <f>IFERROR(HLOOKUP("eff",[1]pl!$J:$J,pos!T30),)</f>
        <v>530</v>
      </c>
      <c r="U30" s="22">
        <f>IFERROR(HLOOKUP("eff",[1]pl!$J:$J,pos!U30),)</f>
        <v>760</v>
      </c>
      <c r="V30" s="22">
        <f>IFERROR(HLOOKUP("eff",[1]pl!$J:$J,pos!V30),)</f>
        <v>560</v>
      </c>
      <c r="W30" s="22">
        <f>IFERROR(HLOOKUP("eff",[1]pl!$J:$J,pos!W30),)</f>
        <v>1000</v>
      </c>
      <c r="X30" s="22">
        <f>IFERROR(HLOOKUP("eff",[1]pl!$J:$J,pos!X30),)</f>
        <v>490</v>
      </c>
      <c r="Y30" s="22">
        <f>IFERROR(HLOOKUP("eff",[1]pl!$J:$J,pos!Y30),)</f>
        <v>650</v>
      </c>
      <c r="Z30" s="22">
        <f>IFERROR(HLOOKUP("eff",[1]pl!$J:$J,pos!Z30),)</f>
        <v>780</v>
      </c>
      <c r="AA30" s="22">
        <f>IFERROR(HLOOKUP("eff",[1]pl!$J:$J,pos!AA30),)</f>
        <v>750</v>
      </c>
      <c r="AB30" s="22">
        <f>IFERROR(HLOOKUP("eff",[1]pl!$J:$J,pos!AB30),)</f>
        <v>650</v>
      </c>
      <c r="AC30" s="22">
        <f>IFERROR(HLOOKUP("eff",[1]pl!$J:$J,pos!AC30),)</f>
        <v>690</v>
      </c>
      <c r="AD30" s="22">
        <f>IFERROR(HLOOKUP("eff",[1]pl!$J:$J,pos!AD30),)</f>
        <v>550</v>
      </c>
      <c r="AE30" s="22">
        <f>IFERROR(HLOOKUP("eff",[1]pl!$J:$J,pos!AE30),)</f>
        <v>850</v>
      </c>
    </row>
    <row r="31" spans="1:31" x14ac:dyDescent="0.25">
      <c r="A31" s="22">
        <f>IFERROR(HLOOKUP("eff",[1]pl!$J:$J,pos!A31),)</f>
        <v>810</v>
      </c>
      <c r="B31" s="22">
        <f>IFERROR(HLOOKUP("eff",[1]pl!$J:$J,pos!B31),)</f>
        <v>740</v>
      </c>
      <c r="C31" s="22">
        <f>IFERROR(HLOOKUP("eff",[1]pl!$J:$J,pos!C31),)</f>
        <v>930</v>
      </c>
      <c r="D31" s="22">
        <f>IFERROR(HLOOKUP("eff",[1]pl!$J:$J,pos!D31),)</f>
        <v>1280</v>
      </c>
      <c r="E31" s="22">
        <f>IFERROR(HLOOKUP("eff",[1]pl!$J:$J,pos!E31),)</f>
        <v>1190</v>
      </c>
      <c r="F31" s="22">
        <f>IFERROR(HLOOKUP("eff",[1]pl!$J:$J,pos!F31),)</f>
        <v>1140</v>
      </c>
      <c r="G31" s="22">
        <f>IFERROR(HLOOKUP("eff",[1]pl!$J:$J,pos!G31),)</f>
        <v>870</v>
      </c>
      <c r="H31" s="22">
        <f>IFERROR(HLOOKUP("eff",[1]pl!$J:$J,pos!H31),)</f>
        <v>520</v>
      </c>
      <c r="I31" s="22">
        <f>IFERROR(HLOOKUP("eff",[1]pl!$J:$J,pos!I31),)</f>
        <v>780</v>
      </c>
      <c r="J31" s="22">
        <f>IFERROR(HLOOKUP("eff",[1]pl!$J:$J,pos!J31),)</f>
        <v>770</v>
      </c>
      <c r="K31" s="22">
        <f>IFERROR(HLOOKUP("eff",[1]pl!$J:$J,pos!K31),)</f>
        <v>610</v>
      </c>
      <c r="L31" s="22">
        <f>IFERROR(HLOOKUP("eff",[1]pl!$J:$J,pos!L31),)</f>
        <v>1120</v>
      </c>
      <c r="M31" s="22">
        <f>IFERROR(HLOOKUP("eff",[1]pl!$J:$J,pos!M31),)</f>
        <v>700</v>
      </c>
      <c r="N31" s="22">
        <f>IFERROR(HLOOKUP("eff",[1]pl!$J:$J,pos!N31),)</f>
        <v>1190</v>
      </c>
      <c r="O31" s="22">
        <f>IFERROR(HLOOKUP("eff",[1]pl!$J:$J,pos!O31),)</f>
        <v>640</v>
      </c>
      <c r="Q31" s="22">
        <f>IFERROR(HLOOKUP("eff",[1]pl!$J:$J,pos!Q31),)</f>
        <v>750</v>
      </c>
      <c r="R31" s="22">
        <f>IFERROR(HLOOKUP("eff",[1]pl!$J:$J,pos!R31),)</f>
        <v>910</v>
      </c>
      <c r="S31" s="22">
        <f>IFERROR(HLOOKUP("eff",[1]pl!$J:$J,pos!S31),)</f>
        <v>1320</v>
      </c>
      <c r="T31" s="22">
        <f>IFERROR(HLOOKUP("eff",[1]pl!$J:$J,pos!T31),)</f>
        <v>910</v>
      </c>
      <c r="U31" s="22">
        <f>IFERROR(HLOOKUP("eff",[1]pl!$J:$J,pos!U31),)</f>
        <v>900</v>
      </c>
      <c r="V31" s="22">
        <f>IFERROR(HLOOKUP("eff",[1]pl!$J:$J,pos!V31),)</f>
        <v>770</v>
      </c>
      <c r="W31" s="22">
        <f>IFERROR(HLOOKUP("eff",[1]pl!$J:$J,pos!W31),)</f>
        <v>1030</v>
      </c>
      <c r="X31" s="22">
        <f>IFERROR(HLOOKUP("eff",[1]pl!$J:$J,pos!X31),)</f>
        <v>930</v>
      </c>
      <c r="Y31" s="22">
        <f>IFERROR(HLOOKUP("eff",[1]pl!$J:$J,pos!Y31),)</f>
        <v>820</v>
      </c>
      <c r="Z31" s="22">
        <f>IFERROR(HLOOKUP("eff",[1]pl!$J:$J,pos!Z31),)</f>
        <v>820</v>
      </c>
      <c r="AA31" s="22">
        <f>IFERROR(HLOOKUP("eff",[1]pl!$J:$J,pos!AA31),)</f>
        <v>970</v>
      </c>
      <c r="AB31" s="22">
        <f>IFERROR(HLOOKUP("eff",[1]pl!$J:$J,pos!AB31),)</f>
        <v>1270</v>
      </c>
      <c r="AC31" s="22">
        <f>IFERROR(HLOOKUP("eff",[1]pl!$J:$J,pos!AC31),)</f>
        <v>1230</v>
      </c>
      <c r="AD31" s="22">
        <f>IFERROR(HLOOKUP("eff",[1]pl!$J:$J,pos!AD31),)</f>
        <v>1070</v>
      </c>
      <c r="AE31" s="22">
        <f>IFERROR(HLOOKUP("eff",[1]pl!$J:$J,pos!AE31),)</f>
        <v>1150</v>
      </c>
    </row>
    <row r="32" spans="1:31" x14ac:dyDescent="0.25">
      <c r="A32" s="22">
        <f>IFERROR(HLOOKUP("eff",[1]pl!$J:$J,pos!A32),)</f>
        <v>0</v>
      </c>
      <c r="B32" s="22">
        <f>IFERROR(HLOOKUP("eff",[1]pl!$J:$J,pos!B32),)</f>
        <v>0</v>
      </c>
      <c r="C32" s="22">
        <f>IFERROR(HLOOKUP("eff",[1]pl!$J:$J,pos!C32),)</f>
        <v>0</v>
      </c>
      <c r="D32" s="22">
        <f>IFERROR(HLOOKUP("eff",[1]pl!$J:$J,pos!D32),)</f>
        <v>0</v>
      </c>
      <c r="E32" s="22">
        <f>IFERROR(HLOOKUP("eff",[1]pl!$J:$J,pos!E32),)</f>
        <v>0</v>
      </c>
      <c r="F32" s="22">
        <f>IFERROR(HLOOKUP("eff",[1]pl!$J:$J,pos!F32),)</f>
        <v>0</v>
      </c>
      <c r="G32" s="22">
        <f>IFERROR(HLOOKUP("eff",[1]pl!$J:$J,pos!G32),)</f>
        <v>0</v>
      </c>
      <c r="H32" s="22">
        <f>IFERROR(HLOOKUP("eff",[1]pl!$J:$J,pos!H32),)</f>
        <v>0</v>
      </c>
      <c r="I32" s="22">
        <f>IFERROR(HLOOKUP("eff",[1]pl!$J:$J,pos!I32),)</f>
        <v>0</v>
      </c>
      <c r="J32" s="22">
        <f>IFERROR(HLOOKUP("eff",[1]pl!$J:$J,pos!J32),)</f>
        <v>0</v>
      </c>
      <c r="K32" s="22">
        <f>IFERROR(HLOOKUP("eff",[1]pl!$J:$J,pos!K32),)</f>
        <v>0</v>
      </c>
      <c r="L32" s="22">
        <f>IFERROR(HLOOKUP("eff",[1]pl!$J:$J,pos!L32),)</f>
        <v>0</v>
      </c>
      <c r="M32" s="22">
        <f>IFERROR(HLOOKUP("eff",[1]pl!$J:$J,pos!M32),)</f>
        <v>0</v>
      </c>
      <c r="N32" s="22">
        <f>IFERROR(HLOOKUP("eff",[1]pl!$J:$J,pos!N32),)</f>
        <v>0</v>
      </c>
      <c r="O32" s="22">
        <f>IFERROR(HLOOKUP("eff",[1]pl!$J:$J,pos!O32),)</f>
        <v>0</v>
      </c>
      <c r="Q32" s="22">
        <f>IFERROR(HLOOKUP("eff",[1]pl!$J:$J,pos!Q32),)</f>
        <v>0</v>
      </c>
      <c r="R32" s="22">
        <f>IFERROR(HLOOKUP("eff",[1]pl!$J:$J,pos!R32),)</f>
        <v>0</v>
      </c>
      <c r="S32" s="22">
        <f>IFERROR(HLOOKUP("eff",[1]pl!$J:$J,pos!S32),)</f>
        <v>0</v>
      </c>
      <c r="T32" s="22">
        <f>IFERROR(HLOOKUP("eff",[1]pl!$J:$J,pos!T32),)</f>
        <v>0</v>
      </c>
      <c r="U32" s="22">
        <f>IFERROR(HLOOKUP("eff",[1]pl!$J:$J,pos!U32),)</f>
        <v>0</v>
      </c>
      <c r="V32" s="22">
        <f>IFERROR(HLOOKUP("eff",[1]pl!$J:$J,pos!V32),)</f>
        <v>0</v>
      </c>
      <c r="W32" s="22">
        <f>IFERROR(HLOOKUP("eff",[1]pl!$J:$J,pos!W32),)</f>
        <v>0</v>
      </c>
      <c r="X32" s="22">
        <f>IFERROR(HLOOKUP("eff",[1]pl!$J:$J,pos!X32),)</f>
        <v>0</v>
      </c>
      <c r="Y32" s="22">
        <f>IFERROR(HLOOKUP("eff",[1]pl!$J:$J,pos!Y32),)</f>
        <v>0</v>
      </c>
      <c r="Z32" s="22">
        <f>IFERROR(HLOOKUP("eff",[1]pl!$J:$J,pos!Z32),)</f>
        <v>0</v>
      </c>
      <c r="AA32" s="22">
        <f>IFERROR(HLOOKUP("eff",[1]pl!$J:$J,pos!AA32),)</f>
        <v>0</v>
      </c>
      <c r="AB32" s="22">
        <f>IFERROR(HLOOKUP("eff",[1]pl!$J:$J,pos!AB32),)</f>
        <v>0</v>
      </c>
      <c r="AC32" s="22">
        <f>IFERROR(HLOOKUP("eff",[1]pl!$J:$J,pos!AC32),)</f>
        <v>0</v>
      </c>
      <c r="AD32" s="22">
        <f>IFERROR(HLOOKUP("eff",[1]pl!$J:$J,pos!AD32),)</f>
        <v>0</v>
      </c>
      <c r="AE32" s="22">
        <f>IFERROR(HLOOKUP("eff",[1]pl!$J:$J,pos!AE32),)</f>
        <v>0</v>
      </c>
    </row>
    <row r="33" spans="1:31" x14ac:dyDescent="0.25">
      <c r="A33" s="22">
        <f>IFERROR(HLOOKUP("eff",[1]pl!$J:$J,pos!A33),)</f>
        <v>0</v>
      </c>
      <c r="B33" s="22">
        <f>IFERROR(HLOOKUP("eff",[1]pl!$J:$J,pos!B33),)</f>
        <v>0</v>
      </c>
      <c r="C33" s="22">
        <f>IFERROR(HLOOKUP("eff",[1]pl!$J:$J,pos!C33),)</f>
        <v>0</v>
      </c>
      <c r="D33" s="22">
        <f>IFERROR(HLOOKUP("eff",[1]pl!$J:$J,pos!D33),)</f>
        <v>0</v>
      </c>
      <c r="E33" s="22">
        <f>IFERROR(HLOOKUP("eff",[1]pl!$J:$J,pos!E33),)</f>
        <v>0</v>
      </c>
      <c r="F33" s="22">
        <f>IFERROR(HLOOKUP("eff",[1]pl!$J:$J,pos!F33),)</f>
        <v>0</v>
      </c>
      <c r="G33" s="22">
        <f>IFERROR(HLOOKUP("eff",[1]pl!$J:$J,pos!G33),)</f>
        <v>0</v>
      </c>
      <c r="H33" s="22">
        <f>IFERROR(HLOOKUP("eff",[1]pl!$J:$J,pos!H33),)</f>
        <v>0</v>
      </c>
      <c r="I33" s="22">
        <f>IFERROR(HLOOKUP("eff",[1]pl!$J:$J,pos!I33),)</f>
        <v>0</v>
      </c>
      <c r="J33" s="22">
        <f>IFERROR(HLOOKUP("eff",[1]pl!$J:$J,pos!J33),)</f>
        <v>0</v>
      </c>
      <c r="K33" s="22">
        <f>IFERROR(HLOOKUP("eff",[1]pl!$J:$J,pos!K33),)</f>
        <v>0</v>
      </c>
      <c r="L33" s="22">
        <f>IFERROR(HLOOKUP("eff",[1]pl!$J:$J,pos!L33),)</f>
        <v>0</v>
      </c>
      <c r="M33" s="22">
        <f>IFERROR(HLOOKUP("eff",[1]pl!$J:$J,pos!M33),)</f>
        <v>0</v>
      </c>
      <c r="N33" s="22">
        <f>IFERROR(HLOOKUP("eff",[1]pl!$J:$J,pos!N33),)</f>
        <v>0</v>
      </c>
      <c r="O33" s="22">
        <f>IFERROR(HLOOKUP("eff",[1]pl!$J:$J,pos!O33),)</f>
        <v>0</v>
      </c>
      <c r="Q33" s="22">
        <f>IFERROR(HLOOKUP("eff",[1]pl!$J:$J,pos!Q33),)</f>
        <v>0</v>
      </c>
      <c r="R33" s="22">
        <f>IFERROR(HLOOKUP("eff",[1]pl!$J:$J,pos!R33),)</f>
        <v>0</v>
      </c>
      <c r="S33" s="22">
        <f>IFERROR(HLOOKUP("eff",[1]pl!$J:$J,pos!S33),)</f>
        <v>0</v>
      </c>
      <c r="T33" s="22">
        <f>IFERROR(HLOOKUP("eff",[1]pl!$J:$J,pos!T33),)</f>
        <v>0</v>
      </c>
      <c r="U33" s="22">
        <f>IFERROR(HLOOKUP("eff",[1]pl!$J:$J,pos!U33),)</f>
        <v>0</v>
      </c>
      <c r="V33" s="22">
        <f>IFERROR(HLOOKUP("eff",[1]pl!$J:$J,pos!V33),)</f>
        <v>0</v>
      </c>
      <c r="W33" s="22">
        <f>IFERROR(HLOOKUP("eff",[1]pl!$J:$J,pos!W33),)</f>
        <v>0</v>
      </c>
      <c r="X33" s="22">
        <f>IFERROR(HLOOKUP("eff",[1]pl!$J:$J,pos!X33),)</f>
        <v>0</v>
      </c>
      <c r="Y33" s="22">
        <f>IFERROR(HLOOKUP("eff",[1]pl!$J:$J,pos!Y33),)</f>
        <v>0</v>
      </c>
      <c r="Z33" s="22">
        <f>IFERROR(HLOOKUP("eff",[1]pl!$J:$J,pos!Z33),)</f>
        <v>0</v>
      </c>
      <c r="AA33" s="22">
        <f>IFERROR(HLOOKUP("eff",[1]pl!$J:$J,pos!AA33),)</f>
        <v>0</v>
      </c>
      <c r="AB33" s="22">
        <f>IFERROR(HLOOKUP("eff",[1]pl!$J:$J,pos!AB33),)</f>
        <v>0</v>
      </c>
      <c r="AC33" s="22">
        <f>IFERROR(HLOOKUP("eff",[1]pl!$J:$J,pos!AC33),)</f>
        <v>0</v>
      </c>
      <c r="AD33" s="22">
        <f>IFERROR(HLOOKUP("eff",[1]pl!$J:$J,pos!AD33),)</f>
        <v>0</v>
      </c>
      <c r="AE33" s="22">
        <f>IFERROR(HLOOKUP("eff",[1]pl!$J:$J,pos!AE33),)</f>
        <v>0</v>
      </c>
    </row>
    <row r="34" spans="1:31" x14ac:dyDescent="0.25">
      <c r="A34" s="22">
        <f>IFERROR(HLOOKUP("eff",[1]pl!$J:$J,pos!A34),)</f>
        <v>0</v>
      </c>
      <c r="B34" s="22">
        <f>IFERROR(HLOOKUP("eff",[1]pl!$J:$J,pos!B34),)</f>
        <v>0</v>
      </c>
      <c r="C34" s="22">
        <f>IFERROR(HLOOKUP("eff",[1]pl!$J:$J,pos!C34),)</f>
        <v>0</v>
      </c>
      <c r="D34" s="22">
        <f>IFERROR(HLOOKUP("eff",[1]pl!$J:$J,pos!D34),)</f>
        <v>0</v>
      </c>
      <c r="E34" s="22">
        <f>IFERROR(HLOOKUP("eff",[1]pl!$J:$J,pos!E34),)</f>
        <v>0</v>
      </c>
      <c r="F34" s="22">
        <f>IFERROR(HLOOKUP("eff",[1]pl!$J:$J,pos!F34),)</f>
        <v>0</v>
      </c>
      <c r="G34" s="22">
        <f>IFERROR(HLOOKUP("eff",[1]pl!$J:$J,pos!G34),)</f>
        <v>0</v>
      </c>
      <c r="H34" s="22">
        <f>IFERROR(HLOOKUP("eff",[1]pl!$J:$J,pos!H34),)</f>
        <v>0</v>
      </c>
      <c r="I34" s="22">
        <f>IFERROR(HLOOKUP("eff",[1]pl!$J:$J,pos!I34),)</f>
        <v>0</v>
      </c>
      <c r="J34" s="22">
        <f>IFERROR(HLOOKUP("eff",[1]pl!$J:$J,pos!J34),)</f>
        <v>0</v>
      </c>
      <c r="K34" s="22">
        <f>IFERROR(HLOOKUP("eff",[1]pl!$J:$J,pos!K34),)</f>
        <v>0</v>
      </c>
      <c r="L34" s="22">
        <f>IFERROR(HLOOKUP("eff",[1]pl!$J:$J,pos!L34),)</f>
        <v>0</v>
      </c>
      <c r="M34" s="22">
        <f>IFERROR(HLOOKUP("eff",[1]pl!$J:$J,pos!M34),)</f>
        <v>0</v>
      </c>
      <c r="N34" s="22">
        <f>IFERROR(HLOOKUP("eff",[1]pl!$J:$J,pos!N34),)</f>
        <v>0</v>
      </c>
      <c r="O34" s="22">
        <f>IFERROR(HLOOKUP("eff",[1]pl!$J:$J,pos!O34),)</f>
        <v>0</v>
      </c>
      <c r="Q34" s="22">
        <f>IFERROR(HLOOKUP("eff",[1]pl!$J:$J,pos!Q34),)</f>
        <v>0</v>
      </c>
      <c r="R34" s="22">
        <f>IFERROR(HLOOKUP("eff",[1]pl!$J:$J,pos!R34),)</f>
        <v>0</v>
      </c>
      <c r="S34" s="22">
        <f>IFERROR(HLOOKUP("eff",[1]pl!$J:$J,pos!S34),)</f>
        <v>0</v>
      </c>
      <c r="T34" s="22">
        <f>IFERROR(HLOOKUP("eff",[1]pl!$J:$J,pos!T34),)</f>
        <v>0</v>
      </c>
      <c r="U34" s="22">
        <f>IFERROR(HLOOKUP("eff",[1]pl!$J:$J,pos!U34),)</f>
        <v>0</v>
      </c>
      <c r="V34" s="22">
        <f>IFERROR(HLOOKUP("eff",[1]pl!$J:$J,pos!V34),)</f>
        <v>0</v>
      </c>
      <c r="W34" s="22">
        <f>IFERROR(HLOOKUP("eff",[1]pl!$J:$J,pos!W34),)</f>
        <v>0</v>
      </c>
      <c r="X34" s="22">
        <f>IFERROR(HLOOKUP("eff",[1]pl!$J:$J,pos!X34),)</f>
        <v>0</v>
      </c>
      <c r="Y34" s="22">
        <f>IFERROR(HLOOKUP("eff",[1]pl!$J:$J,pos!Y34),)</f>
        <v>0</v>
      </c>
      <c r="Z34" s="22">
        <f>IFERROR(HLOOKUP("eff",[1]pl!$J:$J,pos!Z34),)</f>
        <v>0</v>
      </c>
      <c r="AA34" s="22">
        <f>IFERROR(HLOOKUP("eff",[1]pl!$J:$J,pos!AA34),)</f>
        <v>0</v>
      </c>
      <c r="AB34" s="22">
        <f>IFERROR(HLOOKUP("eff",[1]pl!$J:$J,pos!AB34),)</f>
        <v>0</v>
      </c>
      <c r="AC34" s="22">
        <f>IFERROR(HLOOKUP("eff",[1]pl!$J:$J,pos!AC34),)</f>
        <v>0</v>
      </c>
      <c r="AD34" s="22">
        <f>IFERROR(HLOOKUP("eff",[1]pl!$J:$J,pos!AD34),)</f>
        <v>0</v>
      </c>
      <c r="AE34" s="22">
        <f>IFERROR(HLOOKUP("eff",[1]pl!$J:$J,pos!AE34),)</f>
        <v>0</v>
      </c>
    </row>
    <row r="35" spans="1:31" x14ac:dyDescent="0.25">
      <c r="A35" s="22">
        <f>IFERROR(HLOOKUP("eff",[1]pl!$J:$J,pos!A35),)</f>
        <v>0</v>
      </c>
      <c r="B35" s="22">
        <f>IFERROR(HLOOKUP("eff",[1]pl!$J:$J,pos!B35),)</f>
        <v>0</v>
      </c>
      <c r="C35" s="22">
        <f>IFERROR(HLOOKUP("eff",[1]pl!$J:$J,pos!C35),)</f>
        <v>0</v>
      </c>
      <c r="D35" s="22">
        <f>IFERROR(HLOOKUP("eff",[1]pl!$J:$J,pos!D35),)</f>
        <v>0</v>
      </c>
      <c r="E35" s="22">
        <f>IFERROR(HLOOKUP("eff",[1]pl!$J:$J,pos!E35),)</f>
        <v>0</v>
      </c>
      <c r="F35" s="22">
        <f>IFERROR(HLOOKUP("eff",[1]pl!$J:$J,pos!F35),)</f>
        <v>0</v>
      </c>
      <c r="G35" s="22">
        <f>IFERROR(HLOOKUP("eff",[1]pl!$J:$J,pos!G35),)</f>
        <v>0</v>
      </c>
      <c r="H35" s="22">
        <f>IFERROR(HLOOKUP("eff",[1]pl!$J:$J,pos!H35),)</f>
        <v>0</v>
      </c>
      <c r="I35" s="22">
        <f>IFERROR(HLOOKUP("eff",[1]pl!$J:$J,pos!I35),)</f>
        <v>0</v>
      </c>
      <c r="J35" s="22">
        <f>IFERROR(HLOOKUP("eff",[1]pl!$J:$J,pos!J35),)</f>
        <v>0</v>
      </c>
      <c r="K35" s="22">
        <f>IFERROR(HLOOKUP("eff",[1]pl!$J:$J,pos!K35),)</f>
        <v>0</v>
      </c>
      <c r="L35" s="22">
        <f>IFERROR(HLOOKUP("eff",[1]pl!$J:$J,pos!L35),)</f>
        <v>0</v>
      </c>
      <c r="M35" s="22">
        <f>IFERROR(HLOOKUP("eff",[1]pl!$J:$J,pos!M35),)</f>
        <v>0</v>
      </c>
      <c r="N35" s="22">
        <f>IFERROR(HLOOKUP("eff",[1]pl!$J:$J,pos!N35),)</f>
        <v>0</v>
      </c>
      <c r="O35" s="22">
        <f>IFERROR(HLOOKUP("eff",[1]pl!$J:$J,pos!O35),)</f>
        <v>0</v>
      </c>
      <c r="Q35" s="22">
        <f>IFERROR(HLOOKUP("eff",[1]pl!$J:$J,pos!Q35),)</f>
        <v>0</v>
      </c>
      <c r="R35" s="22">
        <f>IFERROR(HLOOKUP("eff",[1]pl!$J:$J,pos!R35),)</f>
        <v>0</v>
      </c>
      <c r="S35" s="22">
        <f>IFERROR(HLOOKUP("eff",[1]pl!$J:$J,pos!S35),)</f>
        <v>0</v>
      </c>
      <c r="T35" s="22">
        <f>IFERROR(HLOOKUP("eff",[1]pl!$J:$J,pos!T35),)</f>
        <v>0</v>
      </c>
      <c r="U35" s="22">
        <f>IFERROR(HLOOKUP("eff",[1]pl!$J:$J,pos!U35),)</f>
        <v>0</v>
      </c>
      <c r="V35" s="22">
        <f>IFERROR(HLOOKUP("eff",[1]pl!$J:$J,pos!V35),)</f>
        <v>0</v>
      </c>
      <c r="W35" s="22">
        <f>IFERROR(HLOOKUP("eff",[1]pl!$J:$J,pos!W35),)</f>
        <v>0</v>
      </c>
      <c r="X35" s="22">
        <f>IFERROR(HLOOKUP("eff",[1]pl!$J:$J,pos!X35),)</f>
        <v>0</v>
      </c>
      <c r="Y35" s="22">
        <f>IFERROR(HLOOKUP("eff",[1]pl!$J:$J,pos!Y35),)</f>
        <v>0</v>
      </c>
      <c r="Z35" s="22">
        <f>IFERROR(HLOOKUP("eff",[1]pl!$J:$J,pos!Z35),)</f>
        <v>0</v>
      </c>
      <c r="AA35" s="22">
        <f>IFERROR(HLOOKUP("eff",[1]pl!$J:$J,pos!AA35),)</f>
        <v>0</v>
      </c>
      <c r="AB35" s="22">
        <f>IFERROR(HLOOKUP("eff",[1]pl!$J:$J,pos!AB35),)</f>
        <v>0</v>
      </c>
      <c r="AC35" s="22">
        <f>IFERROR(HLOOKUP("eff",[1]pl!$J:$J,pos!AC35),)</f>
        <v>0</v>
      </c>
      <c r="AD35" s="22">
        <f>IFERROR(HLOOKUP("eff",[1]pl!$J:$J,pos!AD35),)</f>
        <v>0</v>
      </c>
      <c r="AE35" s="22">
        <f>IFERROR(HLOOKUP("eff",[1]pl!$J:$J,pos!AE35),)</f>
        <v>0</v>
      </c>
    </row>
    <row r="36" spans="1:31" x14ac:dyDescent="0.25">
      <c r="A36" s="22">
        <f>IFERROR(HLOOKUP("eff",[1]pl!$J:$J,pos!A36),)</f>
        <v>0</v>
      </c>
      <c r="B36" s="22">
        <f>IFERROR(HLOOKUP("eff",[1]pl!$J:$J,pos!B36),)</f>
        <v>0</v>
      </c>
      <c r="C36" s="22">
        <f>IFERROR(HLOOKUP("eff",[1]pl!$J:$J,pos!C36),)</f>
        <v>0</v>
      </c>
      <c r="D36" s="22">
        <f>IFERROR(HLOOKUP("eff",[1]pl!$J:$J,pos!D36),)</f>
        <v>0</v>
      </c>
      <c r="E36" s="22">
        <f>IFERROR(HLOOKUP("eff",[1]pl!$J:$J,pos!E36),)</f>
        <v>0</v>
      </c>
      <c r="F36" s="22">
        <f>IFERROR(HLOOKUP("eff",[1]pl!$J:$J,pos!F36),)</f>
        <v>0</v>
      </c>
      <c r="G36" s="22">
        <f>IFERROR(HLOOKUP("eff",[1]pl!$J:$J,pos!G36),)</f>
        <v>0</v>
      </c>
      <c r="H36" s="22">
        <f>IFERROR(HLOOKUP("eff",[1]pl!$J:$J,pos!H36),)</f>
        <v>0</v>
      </c>
      <c r="I36" s="22">
        <f>IFERROR(HLOOKUP("eff",[1]pl!$J:$J,pos!I36),)</f>
        <v>0</v>
      </c>
      <c r="J36" s="22">
        <f>IFERROR(HLOOKUP("eff",[1]pl!$J:$J,pos!J36),)</f>
        <v>0</v>
      </c>
      <c r="K36" s="22">
        <f>IFERROR(HLOOKUP("eff",[1]pl!$J:$J,pos!K36),)</f>
        <v>0</v>
      </c>
      <c r="L36" s="22">
        <f>IFERROR(HLOOKUP("eff",[1]pl!$J:$J,pos!L36),)</f>
        <v>0</v>
      </c>
      <c r="M36" s="22">
        <f>IFERROR(HLOOKUP("eff",[1]pl!$J:$J,pos!M36),)</f>
        <v>0</v>
      </c>
      <c r="N36" s="22">
        <f>IFERROR(HLOOKUP("eff",[1]pl!$J:$J,pos!N36),)</f>
        <v>0</v>
      </c>
      <c r="O36" s="22">
        <f>IFERROR(HLOOKUP("eff",[1]pl!$J:$J,pos!O36),)</f>
        <v>0</v>
      </c>
      <c r="Q36" s="22">
        <f>IFERROR(HLOOKUP("eff",[1]pl!$J:$J,pos!Q36),)</f>
        <v>0</v>
      </c>
      <c r="R36" s="22">
        <f>IFERROR(HLOOKUP("eff",[1]pl!$J:$J,pos!R36),)</f>
        <v>0</v>
      </c>
      <c r="S36" s="22">
        <f>IFERROR(HLOOKUP("eff",[1]pl!$J:$J,pos!S36),)</f>
        <v>0</v>
      </c>
      <c r="T36" s="22">
        <f>IFERROR(HLOOKUP("eff",[1]pl!$J:$J,pos!T36),)</f>
        <v>0</v>
      </c>
      <c r="U36" s="22">
        <f>IFERROR(HLOOKUP("eff",[1]pl!$J:$J,pos!U36),)</f>
        <v>0</v>
      </c>
      <c r="V36" s="22">
        <f>IFERROR(HLOOKUP("eff",[1]pl!$J:$J,pos!V36),)</f>
        <v>0</v>
      </c>
      <c r="W36" s="22">
        <f>IFERROR(HLOOKUP("eff",[1]pl!$J:$J,pos!W36),)</f>
        <v>0</v>
      </c>
      <c r="X36" s="22">
        <f>IFERROR(HLOOKUP("eff",[1]pl!$J:$J,pos!X36),)</f>
        <v>0</v>
      </c>
      <c r="Y36" s="22">
        <f>IFERROR(HLOOKUP("eff",[1]pl!$J:$J,pos!Y36),)</f>
        <v>0</v>
      </c>
      <c r="Z36" s="22">
        <f>IFERROR(HLOOKUP("eff",[1]pl!$J:$J,pos!Z36),)</f>
        <v>0</v>
      </c>
      <c r="AA36" s="22">
        <f>IFERROR(HLOOKUP("eff",[1]pl!$J:$J,pos!AA36),)</f>
        <v>0</v>
      </c>
      <c r="AB36" s="22">
        <f>IFERROR(HLOOKUP("eff",[1]pl!$J:$J,pos!AB36),)</f>
        <v>0</v>
      </c>
      <c r="AC36" s="22">
        <f>IFERROR(HLOOKUP("eff",[1]pl!$J:$J,pos!AC36),)</f>
        <v>0</v>
      </c>
      <c r="AD36" s="22">
        <f>IFERROR(HLOOKUP("eff",[1]pl!$J:$J,pos!AD36),)</f>
        <v>0</v>
      </c>
      <c r="AE36" s="22">
        <f>IFERROR(HLOOKUP("eff",[1]pl!$J:$J,pos!AE36),)</f>
        <v>0</v>
      </c>
    </row>
    <row r="37" spans="1:31" x14ac:dyDescent="0.25">
      <c r="A37" s="22">
        <f>IFERROR(HLOOKUP("eff",[1]pl!$J:$J,pos!A37),)</f>
        <v>0</v>
      </c>
      <c r="B37" s="22">
        <f>IFERROR(HLOOKUP("eff",[1]pl!$J:$J,pos!B37),)</f>
        <v>0</v>
      </c>
      <c r="C37" s="22">
        <f>IFERROR(HLOOKUP("eff",[1]pl!$J:$J,pos!C37),)</f>
        <v>0</v>
      </c>
      <c r="D37" s="22">
        <f>IFERROR(HLOOKUP("eff",[1]pl!$J:$J,pos!D37),)</f>
        <v>0</v>
      </c>
      <c r="E37" s="22">
        <f>IFERROR(HLOOKUP("eff",[1]pl!$J:$J,pos!E37),)</f>
        <v>0</v>
      </c>
      <c r="F37" s="22">
        <f>IFERROR(HLOOKUP("eff",[1]pl!$J:$J,pos!F37),)</f>
        <v>0</v>
      </c>
      <c r="G37" s="22">
        <f>IFERROR(HLOOKUP("eff",[1]pl!$J:$J,pos!G37),)</f>
        <v>0</v>
      </c>
      <c r="H37" s="22">
        <f>IFERROR(HLOOKUP("eff",[1]pl!$J:$J,pos!H37),)</f>
        <v>0</v>
      </c>
      <c r="I37" s="22">
        <f>IFERROR(HLOOKUP("eff",[1]pl!$J:$J,pos!I37),)</f>
        <v>0</v>
      </c>
      <c r="J37" s="22">
        <f>IFERROR(HLOOKUP("eff",[1]pl!$J:$J,pos!J37),)</f>
        <v>0</v>
      </c>
      <c r="K37" s="22">
        <f>IFERROR(HLOOKUP("eff",[1]pl!$J:$J,pos!K37),)</f>
        <v>0</v>
      </c>
      <c r="L37" s="22">
        <f>IFERROR(HLOOKUP("eff",[1]pl!$J:$J,pos!L37),)</f>
        <v>0</v>
      </c>
      <c r="M37" s="22">
        <f>IFERROR(HLOOKUP("eff",[1]pl!$J:$J,pos!M37),)</f>
        <v>0</v>
      </c>
      <c r="N37" s="22">
        <f>IFERROR(HLOOKUP("eff",[1]pl!$J:$J,pos!N37),)</f>
        <v>0</v>
      </c>
      <c r="O37" s="22">
        <f>IFERROR(HLOOKUP("eff",[1]pl!$J:$J,pos!O37),)</f>
        <v>0</v>
      </c>
      <c r="Q37" s="22">
        <f>IFERROR(HLOOKUP("eff",[1]pl!$J:$J,pos!Q37),)</f>
        <v>0</v>
      </c>
      <c r="R37" s="22">
        <f>IFERROR(HLOOKUP("eff",[1]pl!$J:$J,pos!R37),)</f>
        <v>0</v>
      </c>
      <c r="S37" s="22">
        <f>IFERROR(HLOOKUP("eff",[1]pl!$J:$J,pos!S37),)</f>
        <v>0</v>
      </c>
      <c r="T37" s="22">
        <f>IFERROR(HLOOKUP("eff",[1]pl!$J:$J,pos!T37),)</f>
        <v>0</v>
      </c>
      <c r="U37" s="22">
        <f>IFERROR(HLOOKUP("eff",[1]pl!$J:$J,pos!U37),)</f>
        <v>0</v>
      </c>
      <c r="V37" s="22">
        <f>IFERROR(HLOOKUP("eff",[1]pl!$J:$J,pos!V37),)</f>
        <v>0</v>
      </c>
      <c r="W37" s="22">
        <f>IFERROR(HLOOKUP("eff",[1]pl!$J:$J,pos!W37),)</f>
        <v>0</v>
      </c>
      <c r="X37" s="22">
        <f>IFERROR(HLOOKUP("eff",[1]pl!$J:$J,pos!X37),)</f>
        <v>0</v>
      </c>
      <c r="Y37" s="22">
        <f>IFERROR(HLOOKUP("eff",[1]pl!$J:$J,pos!Y37),)</f>
        <v>0</v>
      </c>
      <c r="Z37" s="22">
        <f>IFERROR(HLOOKUP("eff",[1]pl!$J:$J,pos!Z37),)</f>
        <v>0</v>
      </c>
      <c r="AA37" s="22">
        <f>IFERROR(HLOOKUP("eff",[1]pl!$J:$J,pos!AA37),)</f>
        <v>0</v>
      </c>
      <c r="AB37" s="22">
        <f>IFERROR(HLOOKUP("eff",[1]pl!$J:$J,pos!AB37),)</f>
        <v>0</v>
      </c>
      <c r="AC37" s="22">
        <f>IFERROR(HLOOKUP("eff",[1]pl!$J:$J,pos!AC37),)</f>
        <v>0</v>
      </c>
      <c r="AD37" s="22">
        <f>IFERROR(HLOOKUP("eff",[1]pl!$J:$J,pos!AD37),)</f>
        <v>0</v>
      </c>
      <c r="AE37" s="22">
        <f>IFERROR(HLOOKUP("eff",[1]pl!$J:$J,pos!AE37),)</f>
        <v>0</v>
      </c>
    </row>
    <row r="38" spans="1:31" x14ac:dyDescent="0.25">
      <c r="A38" s="22">
        <f>IFERROR(HLOOKUP("eff",[1]pl!$J:$J,pos!A38),)</f>
        <v>0</v>
      </c>
      <c r="B38" s="22">
        <f>IFERROR(HLOOKUP("eff",[1]pl!$J:$J,pos!B38),)</f>
        <v>0</v>
      </c>
      <c r="C38" s="22">
        <f>IFERROR(HLOOKUP("eff",[1]pl!$J:$J,pos!C38),)</f>
        <v>0</v>
      </c>
      <c r="D38" s="22">
        <f>IFERROR(HLOOKUP("eff",[1]pl!$J:$J,pos!D38),)</f>
        <v>0</v>
      </c>
      <c r="E38" s="22">
        <f>IFERROR(HLOOKUP("eff",[1]pl!$J:$J,pos!E38),)</f>
        <v>0</v>
      </c>
      <c r="F38" s="22">
        <f>IFERROR(HLOOKUP("eff",[1]pl!$J:$J,pos!F38),)</f>
        <v>0</v>
      </c>
      <c r="G38" s="22">
        <f>IFERROR(HLOOKUP("eff",[1]pl!$J:$J,pos!G38),)</f>
        <v>0</v>
      </c>
      <c r="H38" s="22">
        <f>IFERROR(HLOOKUP("eff",[1]pl!$J:$J,pos!H38),)</f>
        <v>0</v>
      </c>
      <c r="I38" s="22">
        <f>IFERROR(HLOOKUP("eff",[1]pl!$J:$J,pos!I38),)</f>
        <v>0</v>
      </c>
      <c r="J38" s="22">
        <f>IFERROR(HLOOKUP("eff",[1]pl!$J:$J,pos!J38),)</f>
        <v>0</v>
      </c>
      <c r="K38" s="22">
        <f>IFERROR(HLOOKUP("eff",[1]pl!$J:$J,pos!K38),)</f>
        <v>0</v>
      </c>
      <c r="L38" s="22">
        <f>IFERROR(HLOOKUP("eff",[1]pl!$J:$J,pos!L38),)</f>
        <v>0</v>
      </c>
      <c r="M38" s="22">
        <f>IFERROR(HLOOKUP("eff",[1]pl!$J:$J,pos!M38),)</f>
        <v>0</v>
      </c>
      <c r="N38" s="22">
        <f>IFERROR(HLOOKUP("eff",[1]pl!$J:$J,pos!N38),)</f>
        <v>0</v>
      </c>
      <c r="O38" s="22">
        <f>IFERROR(HLOOKUP("eff",[1]pl!$J:$J,pos!O38),)</f>
        <v>0</v>
      </c>
      <c r="Q38" s="22">
        <f>IFERROR(HLOOKUP("eff",[1]pl!$J:$J,pos!Q38),)</f>
        <v>0</v>
      </c>
      <c r="R38" s="22">
        <f>IFERROR(HLOOKUP("eff",[1]pl!$J:$J,pos!R38),)</f>
        <v>0</v>
      </c>
      <c r="S38" s="22">
        <f>IFERROR(HLOOKUP("eff",[1]pl!$J:$J,pos!S38),)</f>
        <v>0</v>
      </c>
      <c r="T38" s="22">
        <f>IFERROR(HLOOKUP("eff",[1]pl!$J:$J,pos!T38),)</f>
        <v>0</v>
      </c>
      <c r="U38" s="22">
        <f>IFERROR(HLOOKUP("eff",[1]pl!$J:$J,pos!U38),)</f>
        <v>0</v>
      </c>
      <c r="V38" s="22">
        <f>IFERROR(HLOOKUP("eff",[1]pl!$J:$J,pos!V38),)</f>
        <v>0</v>
      </c>
      <c r="W38" s="22">
        <f>IFERROR(HLOOKUP("eff",[1]pl!$J:$J,pos!W38),)</f>
        <v>0</v>
      </c>
      <c r="X38" s="22">
        <f>IFERROR(HLOOKUP("eff",[1]pl!$J:$J,pos!X38),)</f>
        <v>0</v>
      </c>
      <c r="Y38" s="22">
        <f>IFERROR(HLOOKUP("eff",[1]pl!$J:$J,pos!Y38),)</f>
        <v>0</v>
      </c>
      <c r="Z38" s="22">
        <f>IFERROR(HLOOKUP("eff",[1]pl!$J:$J,pos!Z38),)</f>
        <v>0</v>
      </c>
      <c r="AA38" s="22">
        <f>IFERROR(HLOOKUP("eff",[1]pl!$J:$J,pos!AA38),)</f>
        <v>0</v>
      </c>
      <c r="AB38" s="22">
        <f>IFERROR(HLOOKUP("eff",[1]pl!$J:$J,pos!AB38),)</f>
        <v>0</v>
      </c>
      <c r="AC38" s="22">
        <f>IFERROR(HLOOKUP("eff",[1]pl!$J:$J,pos!AC38),)</f>
        <v>0</v>
      </c>
      <c r="AD38" s="22">
        <f>IFERROR(HLOOKUP("eff",[1]pl!$J:$J,pos!AD38),)</f>
        <v>0</v>
      </c>
      <c r="AE38" s="22">
        <f>IFERROR(HLOOKUP("eff",[1]pl!$J:$J,pos!AE38),)</f>
        <v>0</v>
      </c>
    </row>
    <row r="39" spans="1:31" x14ac:dyDescent="0.25">
      <c r="A39" s="22">
        <f>IFERROR(HLOOKUP("eff",[1]pl!$J:$J,pos!A39),)</f>
        <v>0</v>
      </c>
      <c r="B39" s="22">
        <f>IFERROR(HLOOKUP("eff",[1]pl!$J:$J,pos!B39),)</f>
        <v>0</v>
      </c>
      <c r="C39" s="22">
        <f>IFERROR(HLOOKUP("eff",[1]pl!$J:$J,pos!C39),)</f>
        <v>0</v>
      </c>
      <c r="D39" s="22">
        <f>IFERROR(HLOOKUP("eff",[1]pl!$J:$J,pos!D39),)</f>
        <v>0</v>
      </c>
      <c r="E39" s="22">
        <f>IFERROR(HLOOKUP("eff",[1]pl!$J:$J,pos!E39),)</f>
        <v>0</v>
      </c>
      <c r="F39" s="22">
        <f>IFERROR(HLOOKUP("eff",[1]pl!$J:$J,pos!F39),)</f>
        <v>0</v>
      </c>
      <c r="G39" s="22">
        <f>IFERROR(HLOOKUP("eff",[1]pl!$J:$J,pos!G39),)</f>
        <v>0</v>
      </c>
      <c r="H39" s="22">
        <f>IFERROR(HLOOKUP("eff",[1]pl!$J:$J,pos!H39),)</f>
        <v>0</v>
      </c>
      <c r="I39" s="22">
        <f>IFERROR(HLOOKUP("eff",[1]pl!$J:$J,pos!I39),)</f>
        <v>0</v>
      </c>
      <c r="J39" s="22">
        <f>IFERROR(HLOOKUP("eff",[1]pl!$J:$J,pos!J39),)</f>
        <v>0</v>
      </c>
      <c r="K39" s="22">
        <f>IFERROR(HLOOKUP("eff",[1]pl!$J:$J,pos!K39),)</f>
        <v>0</v>
      </c>
      <c r="L39" s="22">
        <f>IFERROR(HLOOKUP("eff",[1]pl!$J:$J,pos!L39),)</f>
        <v>0</v>
      </c>
      <c r="M39" s="22">
        <f>IFERROR(HLOOKUP("eff",[1]pl!$J:$J,pos!M39),)</f>
        <v>0</v>
      </c>
      <c r="N39" s="22">
        <f>IFERROR(HLOOKUP("eff",[1]pl!$J:$J,pos!N39),)</f>
        <v>0</v>
      </c>
      <c r="O39" s="22">
        <f>IFERROR(HLOOKUP("eff",[1]pl!$J:$J,pos!O39),)</f>
        <v>0</v>
      </c>
      <c r="Q39" s="22">
        <f>IFERROR(HLOOKUP("eff",[1]pl!$J:$J,pos!Q39),)</f>
        <v>0</v>
      </c>
      <c r="R39" s="22">
        <f>IFERROR(HLOOKUP("eff",[1]pl!$J:$J,pos!R39),)</f>
        <v>0</v>
      </c>
      <c r="S39" s="22">
        <f>IFERROR(HLOOKUP("eff",[1]pl!$J:$J,pos!S39),)</f>
        <v>0</v>
      </c>
      <c r="T39" s="22">
        <f>IFERROR(HLOOKUP("eff",[1]pl!$J:$J,pos!T39),)</f>
        <v>0</v>
      </c>
      <c r="U39" s="22">
        <f>IFERROR(HLOOKUP("eff",[1]pl!$J:$J,pos!U39),)</f>
        <v>0</v>
      </c>
      <c r="V39" s="22">
        <f>IFERROR(HLOOKUP("eff",[1]pl!$J:$J,pos!V39),)</f>
        <v>0</v>
      </c>
      <c r="W39" s="22">
        <f>IFERROR(HLOOKUP("eff",[1]pl!$J:$J,pos!W39),)</f>
        <v>0</v>
      </c>
      <c r="X39" s="22">
        <f>IFERROR(HLOOKUP("eff",[1]pl!$J:$J,pos!X39),)</f>
        <v>0</v>
      </c>
      <c r="Y39" s="22">
        <f>IFERROR(HLOOKUP("eff",[1]pl!$J:$J,pos!Y39),)</f>
        <v>0</v>
      </c>
      <c r="Z39" s="22">
        <f>IFERROR(HLOOKUP("eff",[1]pl!$J:$J,pos!Z39),)</f>
        <v>0</v>
      </c>
      <c r="AA39" s="22">
        <f>IFERROR(HLOOKUP("eff",[1]pl!$J:$J,pos!AA39),)</f>
        <v>0</v>
      </c>
      <c r="AB39" s="22">
        <f>IFERROR(HLOOKUP("eff",[1]pl!$J:$J,pos!AB39),)</f>
        <v>0</v>
      </c>
      <c r="AC39" s="22">
        <f>IFERROR(HLOOKUP("eff",[1]pl!$J:$J,pos!AC39),)</f>
        <v>0</v>
      </c>
      <c r="AD39" s="22">
        <f>IFERROR(HLOOKUP("eff",[1]pl!$J:$J,pos!AD39),)</f>
        <v>0</v>
      </c>
      <c r="AE39" s="22">
        <f>IFERROR(HLOOKUP("eff",[1]pl!$J:$J,pos!AE39),)</f>
        <v>0</v>
      </c>
    </row>
    <row r="40" spans="1:31" x14ac:dyDescent="0.25">
      <c r="A40" s="22">
        <f>IFERROR(HLOOKUP("eff",[1]pl!$J:$J,pos!A40),)</f>
        <v>0</v>
      </c>
      <c r="B40" s="22">
        <f>IFERROR(HLOOKUP("eff",[1]pl!$J:$J,pos!B40),)</f>
        <v>0</v>
      </c>
      <c r="C40" s="22">
        <f>IFERROR(HLOOKUP("eff",[1]pl!$J:$J,pos!C40),)</f>
        <v>0</v>
      </c>
      <c r="D40" s="22">
        <f>IFERROR(HLOOKUP("eff",[1]pl!$J:$J,pos!D40),)</f>
        <v>0</v>
      </c>
      <c r="E40" s="22">
        <f>IFERROR(HLOOKUP("eff",[1]pl!$J:$J,pos!E40),)</f>
        <v>0</v>
      </c>
      <c r="F40" s="22">
        <f>IFERROR(HLOOKUP("eff",[1]pl!$J:$J,pos!F40),)</f>
        <v>0</v>
      </c>
      <c r="G40" s="22">
        <f>IFERROR(HLOOKUP("eff",[1]pl!$J:$J,pos!G40),)</f>
        <v>0</v>
      </c>
      <c r="H40" s="22">
        <f>IFERROR(HLOOKUP("eff",[1]pl!$J:$J,pos!H40),)</f>
        <v>0</v>
      </c>
      <c r="I40" s="22">
        <f>IFERROR(HLOOKUP("eff",[1]pl!$J:$J,pos!I40),)</f>
        <v>0</v>
      </c>
      <c r="J40" s="22">
        <f>IFERROR(HLOOKUP("eff",[1]pl!$J:$J,pos!J40),)</f>
        <v>0</v>
      </c>
      <c r="K40" s="22">
        <f>IFERROR(HLOOKUP("eff",[1]pl!$J:$J,pos!K40),)</f>
        <v>0</v>
      </c>
      <c r="L40" s="22">
        <f>IFERROR(HLOOKUP("eff",[1]pl!$J:$J,pos!L40),)</f>
        <v>0</v>
      </c>
      <c r="M40" s="22">
        <f>IFERROR(HLOOKUP("eff",[1]pl!$J:$J,pos!M40),)</f>
        <v>0</v>
      </c>
      <c r="N40" s="22">
        <f>IFERROR(HLOOKUP("eff",[1]pl!$J:$J,pos!N40),)</f>
        <v>0</v>
      </c>
      <c r="O40" s="22">
        <f>IFERROR(HLOOKUP("eff",[1]pl!$J:$J,pos!O40),)</f>
        <v>0</v>
      </c>
      <c r="Q40" s="22">
        <f>IFERROR(HLOOKUP("eff",[1]pl!$J:$J,pos!Q40),)</f>
        <v>0</v>
      </c>
      <c r="R40" s="22">
        <f>IFERROR(HLOOKUP("eff",[1]pl!$J:$J,pos!R40),)</f>
        <v>0</v>
      </c>
      <c r="S40" s="22">
        <f>IFERROR(HLOOKUP("eff",[1]pl!$J:$J,pos!S40),)</f>
        <v>0</v>
      </c>
      <c r="T40" s="22">
        <f>IFERROR(HLOOKUP("eff",[1]pl!$J:$J,pos!T40),)</f>
        <v>0</v>
      </c>
      <c r="U40" s="22">
        <f>IFERROR(HLOOKUP("eff",[1]pl!$J:$J,pos!U40),)</f>
        <v>0</v>
      </c>
      <c r="V40" s="22">
        <f>IFERROR(HLOOKUP("eff",[1]pl!$J:$J,pos!V40),)</f>
        <v>0</v>
      </c>
      <c r="W40" s="22">
        <f>IFERROR(HLOOKUP("eff",[1]pl!$J:$J,pos!W40),)</f>
        <v>0</v>
      </c>
      <c r="X40" s="22">
        <f>IFERROR(HLOOKUP("eff",[1]pl!$J:$J,pos!X40),)</f>
        <v>0</v>
      </c>
      <c r="Y40" s="22">
        <f>IFERROR(HLOOKUP("eff",[1]pl!$J:$J,pos!Y40),)</f>
        <v>0</v>
      </c>
      <c r="Z40" s="22">
        <f>IFERROR(HLOOKUP("eff",[1]pl!$J:$J,pos!Z40),)</f>
        <v>0</v>
      </c>
      <c r="AA40" s="22">
        <f>IFERROR(HLOOKUP("eff",[1]pl!$J:$J,pos!AA40),)</f>
        <v>0</v>
      </c>
      <c r="AB40" s="22">
        <f>IFERROR(HLOOKUP("eff",[1]pl!$J:$J,pos!AB40),)</f>
        <v>0</v>
      </c>
      <c r="AC40" s="22">
        <f>IFERROR(HLOOKUP("eff",[1]pl!$J:$J,pos!AC40),)</f>
        <v>0</v>
      </c>
      <c r="AD40" s="22">
        <f>IFERROR(HLOOKUP("eff",[1]pl!$J:$J,pos!AD40),)</f>
        <v>0</v>
      </c>
      <c r="AE40" s="22">
        <f>IFERROR(HLOOKUP("eff",[1]pl!$J:$J,pos!AE40),)</f>
        <v>0</v>
      </c>
    </row>
    <row r="41" spans="1:31" x14ac:dyDescent="0.25">
      <c r="A41" s="22">
        <f>IFERROR(HLOOKUP("eff",[1]pl!$J:$J,pos!A41),)</f>
        <v>0</v>
      </c>
      <c r="B41" s="22">
        <f>IFERROR(HLOOKUP("eff",[1]pl!$J:$J,pos!B41),)</f>
        <v>0</v>
      </c>
      <c r="C41" s="22">
        <f>IFERROR(HLOOKUP("eff",[1]pl!$J:$J,pos!C41),)</f>
        <v>0</v>
      </c>
      <c r="D41" s="22">
        <f>IFERROR(HLOOKUP("eff",[1]pl!$J:$J,pos!D41),)</f>
        <v>0</v>
      </c>
      <c r="E41" s="22">
        <f>IFERROR(HLOOKUP("eff",[1]pl!$J:$J,pos!E41),)</f>
        <v>0</v>
      </c>
      <c r="F41" s="22">
        <f>IFERROR(HLOOKUP("eff",[1]pl!$J:$J,pos!F41),)</f>
        <v>0</v>
      </c>
      <c r="G41" s="22">
        <f>IFERROR(HLOOKUP("eff",[1]pl!$J:$J,pos!G41),)</f>
        <v>0</v>
      </c>
      <c r="H41" s="22">
        <f>IFERROR(HLOOKUP("eff",[1]pl!$J:$J,pos!H41),)</f>
        <v>0</v>
      </c>
      <c r="I41" s="22">
        <f>IFERROR(HLOOKUP("eff",[1]pl!$J:$J,pos!I41),)</f>
        <v>0</v>
      </c>
      <c r="J41" s="22">
        <f>IFERROR(HLOOKUP("eff",[1]pl!$J:$J,pos!J41),)</f>
        <v>0</v>
      </c>
      <c r="K41" s="22">
        <f>IFERROR(HLOOKUP("eff",[1]pl!$J:$J,pos!K41),)</f>
        <v>0</v>
      </c>
      <c r="L41" s="22">
        <f>IFERROR(HLOOKUP("eff",[1]pl!$J:$J,pos!L41),)</f>
        <v>0</v>
      </c>
      <c r="M41" s="22">
        <f>IFERROR(HLOOKUP("eff",[1]pl!$J:$J,pos!M41),)</f>
        <v>0</v>
      </c>
      <c r="N41" s="22">
        <f>IFERROR(HLOOKUP("eff",[1]pl!$J:$J,pos!N41),)</f>
        <v>0</v>
      </c>
      <c r="O41" s="22">
        <f>IFERROR(HLOOKUP("eff",[1]pl!$J:$J,pos!O41),)</f>
        <v>0</v>
      </c>
      <c r="Q41" s="22">
        <f>IFERROR(HLOOKUP("eff",[1]pl!$J:$J,pos!Q41),)</f>
        <v>0</v>
      </c>
      <c r="R41" s="22">
        <f>IFERROR(HLOOKUP("eff",[1]pl!$J:$J,pos!R41),)</f>
        <v>0</v>
      </c>
      <c r="S41" s="22">
        <f>IFERROR(HLOOKUP("eff",[1]pl!$J:$J,pos!S41),)</f>
        <v>0</v>
      </c>
      <c r="T41" s="22">
        <f>IFERROR(HLOOKUP("eff",[1]pl!$J:$J,pos!T41),)</f>
        <v>0</v>
      </c>
      <c r="U41" s="22">
        <f>IFERROR(HLOOKUP("eff",[1]pl!$J:$J,pos!U41),)</f>
        <v>0</v>
      </c>
      <c r="V41" s="22">
        <f>IFERROR(HLOOKUP("eff",[1]pl!$J:$J,pos!V41),)</f>
        <v>0</v>
      </c>
      <c r="W41" s="22">
        <f>IFERROR(HLOOKUP("eff",[1]pl!$J:$J,pos!W41),)</f>
        <v>0</v>
      </c>
      <c r="X41" s="22">
        <f>IFERROR(HLOOKUP("eff",[1]pl!$J:$J,pos!X41),)</f>
        <v>0</v>
      </c>
      <c r="Y41" s="22">
        <f>IFERROR(HLOOKUP("eff",[1]pl!$J:$J,pos!Y41),)</f>
        <v>0</v>
      </c>
      <c r="Z41" s="22">
        <f>IFERROR(HLOOKUP("eff",[1]pl!$J:$J,pos!Z41),)</f>
        <v>0</v>
      </c>
      <c r="AA41" s="22">
        <f>IFERROR(HLOOKUP("eff",[1]pl!$J:$J,pos!AA41),)</f>
        <v>0</v>
      </c>
      <c r="AB41" s="22">
        <f>IFERROR(HLOOKUP("eff",[1]pl!$J:$J,pos!AB41),)</f>
        <v>0</v>
      </c>
      <c r="AC41" s="22">
        <f>IFERROR(HLOOKUP("eff",[1]pl!$J:$J,pos!AC41),)</f>
        <v>0</v>
      </c>
      <c r="AD41" s="22">
        <f>IFERROR(HLOOKUP("eff",[1]pl!$J:$J,pos!AD41),)</f>
        <v>0</v>
      </c>
      <c r="AE41" s="22">
        <f>IFERROR(HLOOKUP("eff",[1]pl!$J:$J,pos!AE41),)</f>
        <v>0</v>
      </c>
    </row>
    <row r="42" spans="1:31" x14ac:dyDescent="0.25">
      <c r="A42" s="22">
        <f>IFERROR(HLOOKUP("eff",[1]pl!$J:$J,pos!A42),)</f>
        <v>0</v>
      </c>
      <c r="B42" s="22">
        <f>IFERROR(HLOOKUP("eff",[1]pl!$J:$J,pos!B42),)</f>
        <v>0</v>
      </c>
      <c r="C42" s="22">
        <f>IFERROR(HLOOKUP("eff",[1]pl!$J:$J,pos!C42),)</f>
        <v>0</v>
      </c>
      <c r="D42" s="22">
        <f>IFERROR(HLOOKUP("eff",[1]pl!$J:$J,pos!D42),)</f>
        <v>0</v>
      </c>
      <c r="E42" s="22">
        <f>IFERROR(HLOOKUP("eff",[1]pl!$J:$J,pos!E42),)</f>
        <v>0</v>
      </c>
      <c r="F42" s="22">
        <f>IFERROR(HLOOKUP("eff",[1]pl!$J:$J,pos!F42),)</f>
        <v>0</v>
      </c>
      <c r="G42" s="22">
        <f>IFERROR(HLOOKUP("eff",[1]pl!$J:$J,pos!G42),)</f>
        <v>0</v>
      </c>
      <c r="H42" s="22">
        <f>IFERROR(HLOOKUP("eff",[1]pl!$J:$J,pos!H42),)</f>
        <v>0</v>
      </c>
      <c r="I42" s="22">
        <f>IFERROR(HLOOKUP("eff",[1]pl!$J:$J,pos!I42),)</f>
        <v>0</v>
      </c>
      <c r="J42" s="22">
        <f>IFERROR(HLOOKUP("eff",[1]pl!$J:$J,pos!J42),)</f>
        <v>0</v>
      </c>
      <c r="K42" s="22">
        <f>IFERROR(HLOOKUP("eff",[1]pl!$J:$J,pos!K42),)</f>
        <v>0</v>
      </c>
      <c r="L42" s="22">
        <f>IFERROR(HLOOKUP("eff",[1]pl!$J:$J,pos!L42),)</f>
        <v>0</v>
      </c>
      <c r="M42" s="22">
        <f>IFERROR(HLOOKUP("eff",[1]pl!$J:$J,pos!M42),)</f>
        <v>0</v>
      </c>
      <c r="N42" s="22">
        <f>IFERROR(HLOOKUP("eff",[1]pl!$J:$J,pos!N42),)</f>
        <v>0</v>
      </c>
      <c r="O42" s="22">
        <f>IFERROR(HLOOKUP("eff",[1]pl!$J:$J,pos!O42),)</f>
        <v>0</v>
      </c>
      <c r="Q42" s="22">
        <f>IFERROR(HLOOKUP("eff",[1]pl!$J:$J,pos!Q42),)</f>
        <v>0</v>
      </c>
      <c r="R42" s="22">
        <f>IFERROR(HLOOKUP("eff",[1]pl!$J:$J,pos!R42),)</f>
        <v>0</v>
      </c>
      <c r="S42" s="22">
        <f>IFERROR(HLOOKUP("eff",[1]pl!$J:$J,pos!S42),)</f>
        <v>0</v>
      </c>
      <c r="T42" s="22">
        <f>IFERROR(HLOOKUP("eff",[1]pl!$J:$J,pos!T42),)</f>
        <v>0</v>
      </c>
      <c r="U42" s="22">
        <f>IFERROR(HLOOKUP("eff",[1]pl!$J:$J,pos!U42),)</f>
        <v>0</v>
      </c>
      <c r="V42" s="22">
        <f>IFERROR(HLOOKUP("eff",[1]pl!$J:$J,pos!V42),)</f>
        <v>0</v>
      </c>
      <c r="W42" s="22">
        <f>IFERROR(HLOOKUP("eff",[1]pl!$J:$J,pos!W42),)</f>
        <v>0</v>
      </c>
      <c r="X42" s="22">
        <f>IFERROR(HLOOKUP("eff",[1]pl!$J:$J,pos!X42),)</f>
        <v>0</v>
      </c>
      <c r="Y42" s="22">
        <f>IFERROR(HLOOKUP("eff",[1]pl!$J:$J,pos!Y42),)</f>
        <v>0</v>
      </c>
      <c r="Z42" s="22">
        <f>IFERROR(HLOOKUP("eff",[1]pl!$J:$J,pos!Z42),)</f>
        <v>0</v>
      </c>
      <c r="AA42" s="22">
        <f>IFERROR(HLOOKUP("eff",[1]pl!$J:$J,pos!AA42),)</f>
        <v>0</v>
      </c>
      <c r="AB42" s="22">
        <f>IFERROR(HLOOKUP("eff",[1]pl!$J:$J,pos!AB42),)</f>
        <v>0</v>
      </c>
      <c r="AC42" s="22">
        <f>IFERROR(HLOOKUP("eff",[1]pl!$J:$J,pos!AC42),)</f>
        <v>0</v>
      </c>
      <c r="AD42" s="22">
        <f>IFERROR(HLOOKUP("eff",[1]pl!$J:$J,pos!AD42),)</f>
        <v>0</v>
      </c>
      <c r="AE42" s="22">
        <f>IFERROR(HLOOKUP("eff",[1]pl!$J:$J,pos!AE42),)</f>
        <v>0</v>
      </c>
    </row>
    <row r="43" spans="1:31" x14ac:dyDescent="0.25">
      <c r="A43" s="22">
        <f>IFERROR(HLOOKUP("eff",[1]pl!$J:$J,pos!A43),)</f>
        <v>0</v>
      </c>
      <c r="B43" s="22">
        <f>IFERROR(HLOOKUP("eff",[1]pl!$J:$J,pos!B43),)</f>
        <v>0</v>
      </c>
      <c r="C43" s="22">
        <f>IFERROR(HLOOKUP("eff",[1]pl!$J:$J,pos!C43),)</f>
        <v>0</v>
      </c>
      <c r="D43" s="22">
        <f>IFERROR(HLOOKUP("eff",[1]pl!$J:$J,pos!D43),)</f>
        <v>0</v>
      </c>
      <c r="E43" s="22">
        <f>IFERROR(HLOOKUP("eff",[1]pl!$J:$J,pos!E43),)</f>
        <v>0</v>
      </c>
      <c r="F43" s="22">
        <f>IFERROR(HLOOKUP("eff",[1]pl!$J:$J,pos!F43),)</f>
        <v>0</v>
      </c>
      <c r="G43" s="22">
        <f>IFERROR(HLOOKUP("eff",[1]pl!$J:$J,pos!G43),)</f>
        <v>0</v>
      </c>
      <c r="H43" s="22">
        <f>IFERROR(HLOOKUP("eff",[1]pl!$J:$J,pos!H43),)</f>
        <v>0</v>
      </c>
      <c r="I43" s="22">
        <f>IFERROR(HLOOKUP("eff",[1]pl!$J:$J,pos!I43),)</f>
        <v>0</v>
      </c>
      <c r="J43" s="22">
        <f>IFERROR(HLOOKUP("eff",[1]pl!$J:$J,pos!J43),)</f>
        <v>0</v>
      </c>
      <c r="K43" s="22">
        <f>IFERROR(HLOOKUP("eff",[1]pl!$J:$J,pos!K43),)</f>
        <v>0</v>
      </c>
      <c r="L43" s="22">
        <f>IFERROR(HLOOKUP("eff",[1]pl!$J:$J,pos!L43),)</f>
        <v>0</v>
      </c>
      <c r="M43" s="22">
        <f>IFERROR(HLOOKUP("eff",[1]pl!$J:$J,pos!M43),)</f>
        <v>0</v>
      </c>
      <c r="N43" s="22">
        <f>IFERROR(HLOOKUP("eff",[1]pl!$J:$J,pos!N43),)</f>
        <v>0</v>
      </c>
      <c r="O43" s="22">
        <f>IFERROR(HLOOKUP("eff",[1]pl!$J:$J,pos!O43),)</f>
        <v>0</v>
      </c>
      <c r="Q43" s="22">
        <f>IFERROR(HLOOKUP("eff",[1]pl!$J:$J,pos!Q43),)</f>
        <v>0</v>
      </c>
      <c r="R43" s="22">
        <f>IFERROR(HLOOKUP("eff",[1]pl!$J:$J,pos!R43),)</f>
        <v>0</v>
      </c>
      <c r="S43" s="22">
        <f>IFERROR(HLOOKUP("eff",[1]pl!$J:$J,pos!S43),)</f>
        <v>0</v>
      </c>
      <c r="T43" s="22">
        <f>IFERROR(HLOOKUP("eff",[1]pl!$J:$J,pos!T43),)</f>
        <v>0</v>
      </c>
      <c r="U43" s="22">
        <f>IFERROR(HLOOKUP("eff",[1]pl!$J:$J,pos!U43),)</f>
        <v>0</v>
      </c>
      <c r="V43" s="22">
        <f>IFERROR(HLOOKUP("eff",[1]pl!$J:$J,pos!V43),)</f>
        <v>0</v>
      </c>
      <c r="W43" s="22">
        <f>IFERROR(HLOOKUP("eff",[1]pl!$J:$J,pos!W43),)</f>
        <v>0</v>
      </c>
      <c r="X43" s="22">
        <f>IFERROR(HLOOKUP("eff",[1]pl!$J:$J,pos!X43),)</f>
        <v>0</v>
      </c>
      <c r="Y43" s="22">
        <f>IFERROR(HLOOKUP("eff",[1]pl!$J:$J,pos!Y43),)</f>
        <v>0</v>
      </c>
      <c r="Z43" s="22">
        <f>IFERROR(HLOOKUP("eff",[1]pl!$J:$J,pos!Z43),)</f>
        <v>0</v>
      </c>
      <c r="AA43" s="22">
        <f>IFERROR(HLOOKUP("eff",[1]pl!$J:$J,pos!AA43),)</f>
        <v>0</v>
      </c>
      <c r="AB43" s="22">
        <f>IFERROR(HLOOKUP("eff",[1]pl!$J:$J,pos!AB43),)</f>
        <v>0</v>
      </c>
      <c r="AC43" s="22">
        <f>IFERROR(HLOOKUP("eff",[1]pl!$J:$J,pos!AC43),)</f>
        <v>0</v>
      </c>
      <c r="AD43" s="22">
        <f>IFERROR(HLOOKUP("eff",[1]pl!$J:$J,pos!AD43),)</f>
        <v>0</v>
      </c>
      <c r="AE43" s="22">
        <f>IFERROR(HLOOKUP("eff",[1]pl!$J:$J,pos!AE43),)</f>
        <v>0</v>
      </c>
    </row>
    <row r="44" spans="1:31" x14ac:dyDescent="0.25">
      <c r="A44" s="22">
        <f>IFERROR(HLOOKUP("eff",[1]pl!$J:$J,pos!A44),)</f>
        <v>0</v>
      </c>
      <c r="B44" s="22">
        <f>IFERROR(HLOOKUP("eff",[1]pl!$J:$J,pos!B44),)</f>
        <v>0</v>
      </c>
      <c r="C44" s="22">
        <f>IFERROR(HLOOKUP("eff",[1]pl!$J:$J,pos!C44),)</f>
        <v>0</v>
      </c>
      <c r="D44" s="22">
        <f>IFERROR(HLOOKUP("eff",[1]pl!$J:$J,pos!D44),)</f>
        <v>0</v>
      </c>
      <c r="E44" s="22">
        <f>IFERROR(HLOOKUP("eff",[1]pl!$J:$J,pos!E44),)</f>
        <v>0</v>
      </c>
      <c r="F44" s="22">
        <f>IFERROR(HLOOKUP("eff",[1]pl!$J:$J,pos!F44),)</f>
        <v>0</v>
      </c>
      <c r="G44" s="22">
        <f>IFERROR(HLOOKUP("eff",[1]pl!$J:$J,pos!G44),)</f>
        <v>0</v>
      </c>
      <c r="H44" s="22">
        <f>IFERROR(HLOOKUP("eff",[1]pl!$J:$J,pos!H44),)</f>
        <v>0</v>
      </c>
      <c r="I44" s="22">
        <f>IFERROR(HLOOKUP("eff",[1]pl!$J:$J,pos!I44),)</f>
        <v>0</v>
      </c>
      <c r="J44" s="22">
        <f>IFERROR(HLOOKUP("eff",[1]pl!$J:$J,pos!J44),)</f>
        <v>0</v>
      </c>
      <c r="K44" s="22">
        <f>IFERROR(HLOOKUP("eff",[1]pl!$J:$J,pos!K44),)</f>
        <v>0</v>
      </c>
      <c r="L44" s="22">
        <f>IFERROR(HLOOKUP("eff",[1]pl!$J:$J,pos!L44),)</f>
        <v>0</v>
      </c>
      <c r="M44" s="22">
        <f>IFERROR(HLOOKUP("eff",[1]pl!$J:$J,pos!M44),)</f>
        <v>0</v>
      </c>
      <c r="N44" s="22">
        <f>IFERROR(HLOOKUP("eff",[1]pl!$J:$J,pos!N44),)</f>
        <v>0</v>
      </c>
      <c r="O44" s="22">
        <f>IFERROR(HLOOKUP("eff",[1]pl!$J:$J,pos!O44),)</f>
        <v>0</v>
      </c>
      <c r="Q44" s="22">
        <f>IFERROR(HLOOKUP("eff",[1]pl!$J:$J,pos!Q44),)</f>
        <v>0</v>
      </c>
      <c r="R44" s="22">
        <f>IFERROR(HLOOKUP("eff",[1]pl!$J:$J,pos!R44),)</f>
        <v>0</v>
      </c>
      <c r="S44" s="22">
        <f>IFERROR(HLOOKUP("eff",[1]pl!$J:$J,pos!S44),)</f>
        <v>0</v>
      </c>
      <c r="T44" s="22">
        <f>IFERROR(HLOOKUP("eff",[1]pl!$J:$J,pos!T44),)</f>
        <v>0</v>
      </c>
      <c r="U44" s="22">
        <f>IFERROR(HLOOKUP("eff",[1]pl!$J:$J,pos!U44),)</f>
        <v>0</v>
      </c>
      <c r="V44" s="22">
        <f>IFERROR(HLOOKUP("eff",[1]pl!$J:$J,pos!V44),)</f>
        <v>0</v>
      </c>
      <c r="W44" s="22">
        <f>IFERROR(HLOOKUP("eff",[1]pl!$J:$J,pos!W44),)</f>
        <v>0</v>
      </c>
      <c r="X44" s="22">
        <f>IFERROR(HLOOKUP("eff",[1]pl!$J:$J,pos!X44),)</f>
        <v>0</v>
      </c>
      <c r="Y44" s="22">
        <f>IFERROR(HLOOKUP("eff",[1]pl!$J:$J,pos!Y44),)</f>
        <v>0</v>
      </c>
      <c r="Z44" s="22">
        <f>IFERROR(HLOOKUP("eff",[1]pl!$J:$J,pos!Z44),)</f>
        <v>0</v>
      </c>
      <c r="AA44" s="22">
        <f>IFERROR(HLOOKUP("eff",[1]pl!$J:$J,pos!AA44),)</f>
        <v>0</v>
      </c>
      <c r="AB44" s="22">
        <f>IFERROR(HLOOKUP("eff",[1]pl!$J:$J,pos!AB44),)</f>
        <v>0</v>
      </c>
      <c r="AC44" s="22">
        <f>IFERROR(HLOOKUP("eff",[1]pl!$J:$J,pos!AC44),)</f>
        <v>0</v>
      </c>
      <c r="AD44" s="22">
        <f>IFERROR(HLOOKUP("eff",[1]pl!$J:$J,pos!AD44),)</f>
        <v>0</v>
      </c>
      <c r="AE44" s="22">
        <f>IFERROR(HLOOKUP("eff",[1]pl!$J:$J,pos!AE44),)</f>
        <v>0</v>
      </c>
    </row>
    <row r="45" spans="1:31" x14ac:dyDescent="0.25">
      <c r="A45" s="22">
        <f>IFERROR(HLOOKUP("eff",[1]pl!$J:$J,pos!A45),)</f>
        <v>0</v>
      </c>
      <c r="B45" s="22">
        <f>IFERROR(HLOOKUP("eff",[1]pl!$J:$J,pos!B45),)</f>
        <v>0</v>
      </c>
      <c r="C45" s="22">
        <f>IFERROR(HLOOKUP("eff",[1]pl!$J:$J,pos!C45),)</f>
        <v>0</v>
      </c>
      <c r="D45" s="22">
        <f>IFERROR(HLOOKUP("eff",[1]pl!$J:$J,pos!D45),)</f>
        <v>0</v>
      </c>
      <c r="E45" s="22">
        <f>IFERROR(HLOOKUP("eff",[1]pl!$J:$J,pos!E45),)</f>
        <v>0</v>
      </c>
      <c r="F45" s="22">
        <f>IFERROR(HLOOKUP("eff",[1]pl!$J:$J,pos!F45),)</f>
        <v>0</v>
      </c>
      <c r="G45" s="22">
        <f>IFERROR(HLOOKUP("eff",[1]pl!$J:$J,pos!G45),)</f>
        <v>0</v>
      </c>
      <c r="H45" s="22">
        <f>IFERROR(HLOOKUP("eff",[1]pl!$J:$J,pos!H45),)</f>
        <v>0</v>
      </c>
      <c r="I45" s="22">
        <f>IFERROR(HLOOKUP("eff",[1]pl!$J:$J,pos!I45),)</f>
        <v>0</v>
      </c>
      <c r="J45" s="22">
        <f>IFERROR(HLOOKUP("eff",[1]pl!$J:$J,pos!J45),)</f>
        <v>0</v>
      </c>
      <c r="K45" s="22">
        <f>IFERROR(HLOOKUP("eff",[1]pl!$J:$J,pos!K45),)</f>
        <v>0</v>
      </c>
      <c r="L45" s="22">
        <f>IFERROR(HLOOKUP("eff",[1]pl!$J:$J,pos!L45),)</f>
        <v>0</v>
      </c>
      <c r="M45" s="22">
        <f>IFERROR(HLOOKUP("eff",[1]pl!$J:$J,pos!M45),)</f>
        <v>0</v>
      </c>
      <c r="N45" s="22">
        <f>IFERROR(HLOOKUP("eff",[1]pl!$J:$J,pos!N45),)</f>
        <v>0</v>
      </c>
      <c r="O45" s="22">
        <f>IFERROR(HLOOKUP("eff",[1]pl!$J:$J,pos!O45),)</f>
        <v>0</v>
      </c>
      <c r="Q45" s="22">
        <f>IFERROR(HLOOKUP("eff",[1]pl!$J:$J,pos!Q45),)</f>
        <v>0</v>
      </c>
      <c r="R45" s="22">
        <f>IFERROR(HLOOKUP("eff",[1]pl!$J:$J,pos!R45),)</f>
        <v>0</v>
      </c>
      <c r="S45" s="22">
        <f>IFERROR(HLOOKUP("eff",[1]pl!$J:$J,pos!S45),)</f>
        <v>0</v>
      </c>
      <c r="T45" s="22">
        <f>IFERROR(HLOOKUP("eff",[1]pl!$J:$J,pos!T45),)</f>
        <v>0</v>
      </c>
      <c r="U45" s="22">
        <f>IFERROR(HLOOKUP("eff",[1]pl!$J:$J,pos!U45),)</f>
        <v>0</v>
      </c>
      <c r="V45" s="22">
        <f>IFERROR(HLOOKUP("eff",[1]pl!$J:$J,pos!V45),)</f>
        <v>0</v>
      </c>
      <c r="W45" s="22">
        <f>IFERROR(HLOOKUP("eff",[1]pl!$J:$J,pos!W45),)</f>
        <v>0</v>
      </c>
      <c r="X45" s="22">
        <f>IFERROR(HLOOKUP("eff",[1]pl!$J:$J,pos!X45),)</f>
        <v>0</v>
      </c>
      <c r="Y45" s="22">
        <f>IFERROR(HLOOKUP("eff",[1]pl!$J:$J,pos!Y45),)</f>
        <v>0</v>
      </c>
      <c r="Z45" s="22">
        <f>IFERROR(HLOOKUP("eff",[1]pl!$J:$J,pos!Z45),)</f>
        <v>0</v>
      </c>
      <c r="AA45" s="22">
        <f>IFERROR(HLOOKUP("eff",[1]pl!$J:$J,pos!AA45),)</f>
        <v>0</v>
      </c>
      <c r="AB45" s="22">
        <f>IFERROR(HLOOKUP("eff",[1]pl!$J:$J,pos!AB45),)</f>
        <v>0</v>
      </c>
      <c r="AC45" s="22">
        <f>IFERROR(HLOOKUP("eff",[1]pl!$J:$J,pos!AC45),)</f>
        <v>0</v>
      </c>
      <c r="AD45" s="22">
        <f>IFERROR(HLOOKUP("eff",[1]pl!$J:$J,pos!AD45),)</f>
        <v>0</v>
      </c>
      <c r="AE45" s="22">
        <f>IFERROR(HLOOKUP("eff",[1]pl!$J:$J,pos!AE45),)</f>
        <v>0</v>
      </c>
    </row>
    <row r="46" spans="1:31" x14ac:dyDescent="0.25">
      <c r="A46" s="22">
        <f>IFERROR(HLOOKUP("eff",[1]pl!$J:$J,pos!A46),)</f>
        <v>0</v>
      </c>
      <c r="B46" s="22">
        <f>IFERROR(HLOOKUP("eff",[1]pl!$J:$J,pos!B46),)</f>
        <v>0</v>
      </c>
      <c r="C46" s="22">
        <f>IFERROR(HLOOKUP("eff",[1]pl!$J:$J,pos!C46),)</f>
        <v>0</v>
      </c>
      <c r="D46" s="22">
        <f>IFERROR(HLOOKUP("eff",[1]pl!$J:$J,pos!D46),)</f>
        <v>0</v>
      </c>
      <c r="E46" s="22">
        <f>IFERROR(HLOOKUP("eff",[1]pl!$J:$J,pos!E46),)</f>
        <v>0</v>
      </c>
      <c r="F46" s="22">
        <f>IFERROR(HLOOKUP("eff",[1]pl!$J:$J,pos!F46),)</f>
        <v>0</v>
      </c>
      <c r="G46" s="22">
        <f>IFERROR(HLOOKUP("eff",[1]pl!$J:$J,pos!G46),)</f>
        <v>0</v>
      </c>
      <c r="H46" s="22">
        <f>IFERROR(HLOOKUP("eff",[1]pl!$J:$J,pos!H46),)</f>
        <v>0</v>
      </c>
      <c r="I46" s="22">
        <f>IFERROR(HLOOKUP("eff",[1]pl!$J:$J,pos!I46),)</f>
        <v>0</v>
      </c>
      <c r="J46" s="22">
        <f>IFERROR(HLOOKUP("eff",[1]pl!$J:$J,pos!J46),)</f>
        <v>0</v>
      </c>
      <c r="K46" s="22">
        <f>IFERROR(HLOOKUP("eff",[1]pl!$J:$J,pos!K46),)</f>
        <v>0</v>
      </c>
      <c r="L46" s="22">
        <f>IFERROR(HLOOKUP("eff",[1]pl!$J:$J,pos!L46),)</f>
        <v>0</v>
      </c>
      <c r="M46" s="22">
        <f>IFERROR(HLOOKUP("eff",[1]pl!$J:$J,pos!M46),)</f>
        <v>0</v>
      </c>
      <c r="N46" s="22">
        <f>IFERROR(HLOOKUP("eff",[1]pl!$J:$J,pos!N46),)</f>
        <v>0</v>
      </c>
      <c r="O46" s="22">
        <f>IFERROR(HLOOKUP("eff",[1]pl!$J:$J,pos!O46),)</f>
        <v>0</v>
      </c>
      <c r="Q46" s="22">
        <f>IFERROR(HLOOKUP("eff",[1]pl!$J:$J,pos!Q46),)</f>
        <v>0</v>
      </c>
      <c r="R46" s="22">
        <f>IFERROR(HLOOKUP("eff",[1]pl!$J:$J,pos!R46),)</f>
        <v>0</v>
      </c>
      <c r="S46" s="22">
        <f>IFERROR(HLOOKUP("eff",[1]pl!$J:$J,pos!S46),)</f>
        <v>0</v>
      </c>
      <c r="T46" s="22">
        <f>IFERROR(HLOOKUP("eff",[1]pl!$J:$J,pos!T46),)</f>
        <v>0</v>
      </c>
      <c r="U46" s="22">
        <f>IFERROR(HLOOKUP("eff",[1]pl!$J:$J,pos!U46),)</f>
        <v>0</v>
      </c>
      <c r="V46" s="22">
        <f>IFERROR(HLOOKUP("eff",[1]pl!$J:$J,pos!V46),)</f>
        <v>0</v>
      </c>
      <c r="W46" s="22">
        <f>IFERROR(HLOOKUP("eff",[1]pl!$J:$J,pos!W46),)</f>
        <v>0</v>
      </c>
      <c r="X46" s="22">
        <f>IFERROR(HLOOKUP("eff",[1]pl!$J:$J,pos!X46),)</f>
        <v>0</v>
      </c>
      <c r="Y46" s="22">
        <f>IFERROR(HLOOKUP("eff",[1]pl!$J:$J,pos!Y46),)</f>
        <v>0</v>
      </c>
      <c r="Z46" s="22">
        <f>IFERROR(HLOOKUP("eff",[1]pl!$J:$J,pos!Z46),)</f>
        <v>0</v>
      </c>
      <c r="AA46" s="22">
        <f>IFERROR(HLOOKUP("eff",[1]pl!$J:$J,pos!AA46),)</f>
        <v>0</v>
      </c>
      <c r="AB46" s="22">
        <f>IFERROR(HLOOKUP("eff",[1]pl!$J:$J,pos!AB46),)</f>
        <v>0</v>
      </c>
      <c r="AC46" s="22">
        <f>IFERROR(HLOOKUP("eff",[1]pl!$J:$J,pos!AC46),)</f>
        <v>0</v>
      </c>
      <c r="AD46" s="22">
        <f>IFERROR(HLOOKUP("eff",[1]pl!$J:$J,pos!AD46),)</f>
        <v>0</v>
      </c>
      <c r="AE46" s="22">
        <f>IFERROR(HLOOKUP("eff",[1]pl!$J:$J,pos!AE46),)</f>
        <v>0</v>
      </c>
    </row>
    <row r="47" spans="1:31" x14ac:dyDescent="0.25">
      <c r="A47" s="22">
        <f>IFERROR(HLOOKUP("eff",[1]pl!$J:$J,pos!A47),)</f>
        <v>0</v>
      </c>
      <c r="B47" s="22">
        <f>IFERROR(HLOOKUP("eff",[1]pl!$J:$J,pos!B47),)</f>
        <v>0</v>
      </c>
      <c r="C47" s="22">
        <f>IFERROR(HLOOKUP("eff",[1]pl!$J:$J,pos!C47),)</f>
        <v>0</v>
      </c>
      <c r="D47" s="22">
        <f>IFERROR(HLOOKUP("eff",[1]pl!$J:$J,pos!D47),)</f>
        <v>0</v>
      </c>
      <c r="E47" s="22">
        <f>IFERROR(HLOOKUP("eff",[1]pl!$J:$J,pos!E47),)</f>
        <v>0</v>
      </c>
      <c r="F47" s="22">
        <f>IFERROR(HLOOKUP("eff",[1]pl!$J:$J,pos!F47),)</f>
        <v>0</v>
      </c>
      <c r="G47" s="22">
        <f>IFERROR(HLOOKUP("eff",[1]pl!$J:$J,pos!G47),)</f>
        <v>0</v>
      </c>
      <c r="H47" s="22">
        <f>IFERROR(HLOOKUP("eff",[1]pl!$J:$J,pos!H47),)</f>
        <v>0</v>
      </c>
      <c r="I47" s="22">
        <f>IFERROR(HLOOKUP("eff",[1]pl!$J:$J,pos!I47),)</f>
        <v>0</v>
      </c>
      <c r="J47" s="22">
        <f>IFERROR(HLOOKUP("eff",[1]pl!$J:$J,pos!J47),)</f>
        <v>0</v>
      </c>
      <c r="K47" s="22">
        <f>IFERROR(HLOOKUP("eff",[1]pl!$J:$J,pos!K47),)</f>
        <v>0</v>
      </c>
      <c r="L47" s="22">
        <f>IFERROR(HLOOKUP("eff",[1]pl!$J:$J,pos!L47),)</f>
        <v>0</v>
      </c>
      <c r="M47" s="22">
        <f>IFERROR(HLOOKUP("eff",[1]pl!$J:$J,pos!M47),)</f>
        <v>0</v>
      </c>
      <c r="N47" s="22">
        <f>IFERROR(HLOOKUP("eff",[1]pl!$J:$J,pos!N47),)</f>
        <v>0</v>
      </c>
      <c r="O47" s="22">
        <f>IFERROR(HLOOKUP("eff",[1]pl!$J:$J,pos!O47),)</f>
        <v>0</v>
      </c>
      <c r="Q47" s="22">
        <f>IFERROR(HLOOKUP("eff",[1]pl!$J:$J,pos!Q47),)</f>
        <v>0</v>
      </c>
      <c r="R47" s="22">
        <f>IFERROR(HLOOKUP("eff",[1]pl!$J:$J,pos!R47),)</f>
        <v>0</v>
      </c>
      <c r="S47" s="22">
        <f>IFERROR(HLOOKUP("eff",[1]pl!$J:$J,pos!S47),)</f>
        <v>0</v>
      </c>
      <c r="T47" s="22">
        <f>IFERROR(HLOOKUP("eff",[1]pl!$J:$J,pos!T47),)</f>
        <v>0</v>
      </c>
      <c r="U47" s="22">
        <f>IFERROR(HLOOKUP("eff",[1]pl!$J:$J,pos!U47),)</f>
        <v>0</v>
      </c>
      <c r="V47" s="22">
        <f>IFERROR(HLOOKUP("eff",[1]pl!$J:$J,pos!V47),)</f>
        <v>0</v>
      </c>
      <c r="W47" s="22">
        <f>IFERROR(HLOOKUP("eff",[1]pl!$J:$J,pos!W47),)</f>
        <v>0</v>
      </c>
      <c r="X47" s="22">
        <f>IFERROR(HLOOKUP("eff",[1]pl!$J:$J,pos!X47),)</f>
        <v>0</v>
      </c>
      <c r="Y47" s="22">
        <f>IFERROR(HLOOKUP("eff",[1]pl!$J:$J,pos!Y47),)</f>
        <v>0</v>
      </c>
      <c r="Z47" s="22">
        <f>IFERROR(HLOOKUP("eff",[1]pl!$J:$J,pos!Z47),)</f>
        <v>0</v>
      </c>
      <c r="AA47" s="22">
        <f>IFERROR(HLOOKUP("eff",[1]pl!$J:$J,pos!AA47),)</f>
        <v>0</v>
      </c>
      <c r="AB47" s="22">
        <f>IFERROR(HLOOKUP("eff",[1]pl!$J:$J,pos!AB47),)</f>
        <v>0</v>
      </c>
      <c r="AC47" s="22">
        <f>IFERROR(HLOOKUP("eff",[1]pl!$J:$J,pos!AC47),)</f>
        <v>0</v>
      </c>
      <c r="AD47" s="22">
        <f>IFERROR(HLOOKUP("eff",[1]pl!$J:$J,pos!AD47),)</f>
        <v>0</v>
      </c>
      <c r="AE47" s="22">
        <f>IFERROR(HLOOKUP("eff",[1]pl!$J:$J,pos!AE47),)</f>
        <v>0</v>
      </c>
    </row>
    <row r="48" spans="1:31" x14ac:dyDescent="0.25">
      <c r="A48" s="22">
        <f>IFERROR(HLOOKUP("eff",[1]pl!$J:$J,pos!A48),)</f>
        <v>0</v>
      </c>
      <c r="B48" s="22">
        <f>IFERROR(HLOOKUP("eff",[1]pl!$J:$J,pos!B48),)</f>
        <v>0</v>
      </c>
      <c r="C48" s="22">
        <f>IFERROR(HLOOKUP("eff",[1]pl!$J:$J,pos!C48),)</f>
        <v>0</v>
      </c>
      <c r="D48" s="22">
        <f>IFERROR(HLOOKUP("eff",[1]pl!$J:$J,pos!D48),)</f>
        <v>0</v>
      </c>
      <c r="E48" s="22">
        <f>IFERROR(HLOOKUP("eff",[1]pl!$J:$J,pos!E48),)</f>
        <v>0</v>
      </c>
      <c r="F48" s="22">
        <f>IFERROR(HLOOKUP("eff",[1]pl!$J:$J,pos!F48),)</f>
        <v>0</v>
      </c>
      <c r="G48" s="22">
        <f>IFERROR(HLOOKUP("eff",[1]pl!$J:$J,pos!G48),)</f>
        <v>0</v>
      </c>
      <c r="H48" s="22">
        <f>IFERROR(HLOOKUP("eff",[1]pl!$J:$J,pos!H48),)</f>
        <v>0</v>
      </c>
      <c r="I48" s="22">
        <f>IFERROR(HLOOKUP("eff",[1]pl!$J:$J,pos!I48),)</f>
        <v>0</v>
      </c>
      <c r="J48" s="22">
        <f>IFERROR(HLOOKUP("eff",[1]pl!$J:$J,pos!J48),)</f>
        <v>0</v>
      </c>
      <c r="K48" s="22">
        <f>IFERROR(HLOOKUP("eff",[1]pl!$J:$J,pos!K48),)</f>
        <v>0</v>
      </c>
      <c r="L48" s="22">
        <f>IFERROR(HLOOKUP("eff",[1]pl!$J:$J,pos!L48),)</f>
        <v>0</v>
      </c>
      <c r="M48" s="22">
        <f>IFERROR(HLOOKUP("eff",[1]pl!$J:$J,pos!M48),)</f>
        <v>0</v>
      </c>
      <c r="N48" s="22">
        <f>IFERROR(HLOOKUP("eff",[1]pl!$J:$J,pos!N48),)</f>
        <v>0</v>
      </c>
      <c r="O48" s="22">
        <f>IFERROR(HLOOKUP("eff",[1]pl!$J:$J,pos!O48),)</f>
        <v>0</v>
      </c>
      <c r="Q48" s="22">
        <f>IFERROR(HLOOKUP("eff",[1]pl!$J:$J,pos!Q48),)</f>
        <v>0</v>
      </c>
      <c r="R48" s="22">
        <f>IFERROR(HLOOKUP("eff",[1]pl!$J:$J,pos!R48),)</f>
        <v>0</v>
      </c>
      <c r="S48" s="22">
        <f>IFERROR(HLOOKUP("eff",[1]pl!$J:$J,pos!S48),)</f>
        <v>0</v>
      </c>
      <c r="T48" s="22">
        <f>IFERROR(HLOOKUP("eff",[1]pl!$J:$J,pos!T48),)</f>
        <v>0</v>
      </c>
      <c r="U48" s="22">
        <f>IFERROR(HLOOKUP("eff",[1]pl!$J:$J,pos!U48),)</f>
        <v>0</v>
      </c>
      <c r="V48" s="22">
        <f>IFERROR(HLOOKUP("eff",[1]pl!$J:$J,pos!V48),)</f>
        <v>0</v>
      </c>
      <c r="W48" s="22">
        <f>IFERROR(HLOOKUP("eff",[1]pl!$J:$J,pos!W48),)</f>
        <v>0</v>
      </c>
      <c r="X48" s="22">
        <f>IFERROR(HLOOKUP("eff",[1]pl!$J:$J,pos!X48),)</f>
        <v>0</v>
      </c>
      <c r="Y48" s="22">
        <f>IFERROR(HLOOKUP("eff",[1]pl!$J:$J,pos!Y48),)</f>
        <v>0</v>
      </c>
      <c r="Z48" s="22">
        <f>IFERROR(HLOOKUP("eff",[1]pl!$J:$J,pos!Z48),)</f>
        <v>0</v>
      </c>
      <c r="AA48" s="22">
        <f>IFERROR(HLOOKUP("eff",[1]pl!$J:$J,pos!AA48),)</f>
        <v>0</v>
      </c>
      <c r="AB48" s="22">
        <f>IFERROR(HLOOKUP("eff",[1]pl!$J:$J,pos!AB48),)</f>
        <v>0</v>
      </c>
      <c r="AC48" s="22">
        <f>IFERROR(HLOOKUP("eff",[1]pl!$J:$J,pos!AC48),)</f>
        <v>0</v>
      </c>
      <c r="AD48" s="22">
        <f>IFERROR(HLOOKUP("eff",[1]pl!$J:$J,pos!AD48),)</f>
        <v>0</v>
      </c>
      <c r="AE48" s="22">
        <f>IFERROR(HLOOKUP("eff",[1]pl!$J:$J,pos!AE48),)</f>
        <v>0</v>
      </c>
    </row>
    <row r="49" spans="1:31" x14ac:dyDescent="0.25">
      <c r="A49" s="22">
        <f>IFERROR(HLOOKUP("eff",[1]pl!$J:$J,pos!A49),)</f>
        <v>0</v>
      </c>
      <c r="B49" s="22">
        <f>IFERROR(HLOOKUP("eff",[1]pl!$J:$J,pos!B49),)</f>
        <v>0</v>
      </c>
      <c r="C49" s="22">
        <f>IFERROR(HLOOKUP("eff",[1]pl!$J:$J,pos!C49),)</f>
        <v>0</v>
      </c>
      <c r="D49" s="22">
        <f>IFERROR(HLOOKUP("eff",[1]pl!$J:$J,pos!D49),)</f>
        <v>0</v>
      </c>
      <c r="E49" s="22">
        <f>IFERROR(HLOOKUP("eff",[1]pl!$J:$J,pos!E49),)</f>
        <v>0</v>
      </c>
      <c r="F49" s="22">
        <f>IFERROR(HLOOKUP("eff",[1]pl!$J:$J,pos!F49),)</f>
        <v>0</v>
      </c>
      <c r="G49" s="22">
        <f>IFERROR(HLOOKUP("eff",[1]pl!$J:$J,pos!G49),)</f>
        <v>0</v>
      </c>
      <c r="H49" s="22">
        <f>IFERROR(HLOOKUP("eff",[1]pl!$J:$J,pos!H49),)</f>
        <v>0</v>
      </c>
      <c r="I49" s="22">
        <f>IFERROR(HLOOKUP("eff",[1]pl!$J:$J,pos!I49),)</f>
        <v>0</v>
      </c>
      <c r="J49" s="22">
        <f>IFERROR(HLOOKUP("eff",[1]pl!$J:$J,pos!J49),)</f>
        <v>0</v>
      </c>
      <c r="K49" s="22">
        <f>IFERROR(HLOOKUP("eff",[1]pl!$J:$J,pos!K49),)</f>
        <v>0</v>
      </c>
      <c r="L49" s="22">
        <f>IFERROR(HLOOKUP("eff",[1]pl!$J:$J,pos!L49),)</f>
        <v>0</v>
      </c>
      <c r="M49" s="22">
        <f>IFERROR(HLOOKUP("eff",[1]pl!$J:$J,pos!M49),)</f>
        <v>0</v>
      </c>
      <c r="N49" s="22">
        <f>IFERROR(HLOOKUP("eff",[1]pl!$J:$J,pos!N49),)</f>
        <v>0</v>
      </c>
      <c r="O49" s="22">
        <f>IFERROR(HLOOKUP("eff",[1]pl!$J:$J,pos!O49),)</f>
        <v>0</v>
      </c>
      <c r="Q49" s="22">
        <f>IFERROR(HLOOKUP("eff",[1]pl!$J:$J,pos!Q49),)</f>
        <v>0</v>
      </c>
      <c r="R49" s="22">
        <f>IFERROR(HLOOKUP("eff",[1]pl!$J:$J,pos!R49),)</f>
        <v>0</v>
      </c>
      <c r="S49" s="22">
        <f>IFERROR(HLOOKUP("eff",[1]pl!$J:$J,pos!S49),)</f>
        <v>0</v>
      </c>
      <c r="T49" s="22">
        <f>IFERROR(HLOOKUP("eff",[1]pl!$J:$J,pos!T49),)</f>
        <v>0</v>
      </c>
      <c r="U49" s="22">
        <f>IFERROR(HLOOKUP("eff",[1]pl!$J:$J,pos!U49),)</f>
        <v>0</v>
      </c>
      <c r="V49" s="22">
        <f>IFERROR(HLOOKUP("eff",[1]pl!$J:$J,pos!V49),)</f>
        <v>0</v>
      </c>
      <c r="W49" s="22">
        <f>IFERROR(HLOOKUP("eff",[1]pl!$J:$J,pos!W49),)</f>
        <v>0</v>
      </c>
      <c r="X49" s="22">
        <f>IFERROR(HLOOKUP("eff",[1]pl!$J:$J,pos!X49),)</f>
        <v>0</v>
      </c>
      <c r="Y49" s="22">
        <f>IFERROR(HLOOKUP("eff",[1]pl!$J:$J,pos!Y49),)</f>
        <v>0</v>
      </c>
      <c r="Z49" s="22">
        <f>IFERROR(HLOOKUP("eff",[1]pl!$J:$J,pos!Z49),)</f>
        <v>0</v>
      </c>
      <c r="AA49" s="22">
        <f>IFERROR(HLOOKUP("eff",[1]pl!$J:$J,pos!AA49),)</f>
        <v>0</v>
      </c>
      <c r="AB49" s="22">
        <f>IFERROR(HLOOKUP("eff",[1]pl!$J:$J,pos!AB49),)</f>
        <v>0</v>
      </c>
      <c r="AC49" s="22">
        <f>IFERROR(HLOOKUP("eff",[1]pl!$J:$J,pos!AC49),)</f>
        <v>0</v>
      </c>
      <c r="AD49" s="22">
        <f>IFERROR(HLOOKUP("eff",[1]pl!$J:$J,pos!AD49),)</f>
        <v>0</v>
      </c>
      <c r="AE49" s="22">
        <f>IFERROR(HLOOKUP("eff",[1]pl!$J:$J,pos!AE49),)</f>
        <v>0</v>
      </c>
    </row>
    <row r="50" spans="1:31" x14ac:dyDescent="0.25">
      <c r="A50" s="22">
        <f>IFERROR(HLOOKUP("eff",[1]pl!$J:$J,pos!A50),)</f>
        <v>0</v>
      </c>
      <c r="B50" s="22">
        <f>IFERROR(HLOOKUP("eff",[1]pl!$J:$J,pos!B50),)</f>
        <v>0</v>
      </c>
      <c r="C50" s="22">
        <f>IFERROR(HLOOKUP("eff",[1]pl!$J:$J,pos!C50),)</f>
        <v>0</v>
      </c>
      <c r="D50" s="22">
        <f>IFERROR(HLOOKUP("eff",[1]pl!$J:$J,pos!D50),)</f>
        <v>0</v>
      </c>
      <c r="E50" s="22">
        <f>IFERROR(HLOOKUP("eff",[1]pl!$J:$J,pos!E50),)</f>
        <v>0</v>
      </c>
      <c r="F50" s="22">
        <f>IFERROR(HLOOKUP("eff",[1]pl!$J:$J,pos!F50),)</f>
        <v>0</v>
      </c>
      <c r="G50" s="22">
        <f>IFERROR(HLOOKUP("eff",[1]pl!$J:$J,pos!G50),)</f>
        <v>0</v>
      </c>
      <c r="H50" s="22">
        <f>IFERROR(HLOOKUP("eff",[1]pl!$J:$J,pos!H50),)</f>
        <v>0</v>
      </c>
      <c r="I50" s="22">
        <f>IFERROR(HLOOKUP("eff",[1]pl!$J:$J,pos!I50),)</f>
        <v>0</v>
      </c>
      <c r="J50" s="22">
        <f>IFERROR(HLOOKUP("eff",[1]pl!$J:$J,pos!J50),)</f>
        <v>0</v>
      </c>
      <c r="K50" s="22">
        <f>IFERROR(HLOOKUP("eff",[1]pl!$J:$J,pos!K50),)</f>
        <v>0</v>
      </c>
      <c r="L50" s="22">
        <f>IFERROR(HLOOKUP("eff",[1]pl!$J:$J,pos!L50),)</f>
        <v>0</v>
      </c>
      <c r="M50" s="22">
        <f>IFERROR(HLOOKUP("eff",[1]pl!$J:$J,pos!M50),)</f>
        <v>0</v>
      </c>
      <c r="N50" s="22">
        <f>IFERROR(HLOOKUP("eff",[1]pl!$J:$J,pos!N50),)</f>
        <v>0</v>
      </c>
      <c r="O50" s="22">
        <f>IFERROR(HLOOKUP("eff",[1]pl!$J:$J,pos!O50),)</f>
        <v>0</v>
      </c>
      <c r="Q50" s="22">
        <f>IFERROR(HLOOKUP("eff",[1]pl!$J:$J,pos!Q50),)</f>
        <v>0</v>
      </c>
      <c r="R50" s="22">
        <f>IFERROR(HLOOKUP("eff",[1]pl!$J:$J,pos!R50),)</f>
        <v>0</v>
      </c>
      <c r="S50" s="22">
        <f>IFERROR(HLOOKUP("eff",[1]pl!$J:$J,pos!S50),)</f>
        <v>0</v>
      </c>
      <c r="T50" s="22">
        <f>IFERROR(HLOOKUP("eff",[1]pl!$J:$J,pos!T50),)</f>
        <v>0</v>
      </c>
      <c r="U50" s="22">
        <f>IFERROR(HLOOKUP("eff",[1]pl!$J:$J,pos!U50),)</f>
        <v>0</v>
      </c>
      <c r="V50" s="22">
        <f>IFERROR(HLOOKUP("eff",[1]pl!$J:$J,pos!V50),)</f>
        <v>0</v>
      </c>
      <c r="W50" s="22">
        <f>IFERROR(HLOOKUP("eff",[1]pl!$J:$J,pos!W50),)</f>
        <v>0</v>
      </c>
      <c r="X50" s="22">
        <f>IFERROR(HLOOKUP("eff",[1]pl!$J:$J,pos!X50),)</f>
        <v>0</v>
      </c>
      <c r="Y50" s="22">
        <f>IFERROR(HLOOKUP("eff",[1]pl!$J:$J,pos!Y50),)</f>
        <v>0</v>
      </c>
      <c r="Z50" s="22">
        <f>IFERROR(HLOOKUP("eff",[1]pl!$J:$J,pos!Z50),)</f>
        <v>0</v>
      </c>
      <c r="AA50" s="22">
        <f>IFERROR(HLOOKUP("eff",[1]pl!$J:$J,pos!AA50),)</f>
        <v>0</v>
      </c>
      <c r="AB50" s="22">
        <f>IFERROR(HLOOKUP("eff",[1]pl!$J:$J,pos!AB50),)</f>
        <v>0</v>
      </c>
      <c r="AC50" s="22">
        <f>IFERROR(HLOOKUP("eff",[1]pl!$J:$J,pos!AC50),)</f>
        <v>0</v>
      </c>
      <c r="AD50" s="22">
        <f>IFERROR(HLOOKUP("eff",[1]pl!$J:$J,pos!AD50),)</f>
        <v>0</v>
      </c>
      <c r="AE50" s="22">
        <f>IFERROR(HLOOKUP("eff",[1]pl!$J:$J,pos!AE50),)</f>
        <v>0</v>
      </c>
    </row>
    <row r="51" spans="1:31" x14ac:dyDescent="0.25">
      <c r="A51" s="22">
        <f>IFERROR(HLOOKUP("eff",[1]pl!$J:$J,pos!A51),)</f>
        <v>0</v>
      </c>
      <c r="B51" s="22">
        <f>IFERROR(HLOOKUP("eff",[1]pl!$J:$J,pos!B51),)</f>
        <v>0</v>
      </c>
      <c r="C51" s="22">
        <f>IFERROR(HLOOKUP("eff",[1]pl!$J:$J,pos!C51),)</f>
        <v>0</v>
      </c>
      <c r="D51" s="22">
        <f>IFERROR(HLOOKUP("eff",[1]pl!$J:$J,pos!D51),)</f>
        <v>0</v>
      </c>
      <c r="E51" s="22">
        <f>IFERROR(HLOOKUP("eff",[1]pl!$J:$J,pos!E51),)</f>
        <v>0</v>
      </c>
      <c r="F51" s="22">
        <f>IFERROR(HLOOKUP("eff",[1]pl!$J:$J,pos!F51),)</f>
        <v>0</v>
      </c>
      <c r="G51" s="22">
        <f>IFERROR(HLOOKUP("eff",[1]pl!$J:$J,pos!G51),)</f>
        <v>0</v>
      </c>
      <c r="H51" s="22">
        <f>IFERROR(HLOOKUP("eff",[1]pl!$J:$J,pos!H51),)</f>
        <v>0</v>
      </c>
      <c r="I51" s="22">
        <f>IFERROR(HLOOKUP("eff",[1]pl!$J:$J,pos!I51),)</f>
        <v>0</v>
      </c>
      <c r="J51" s="22">
        <f>IFERROR(HLOOKUP("eff",[1]pl!$J:$J,pos!J51),)</f>
        <v>0</v>
      </c>
      <c r="K51" s="22">
        <f>IFERROR(HLOOKUP("eff",[1]pl!$J:$J,pos!K51),)</f>
        <v>0</v>
      </c>
      <c r="L51" s="22">
        <f>IFERROR(HLOOKUP("eff",[1]pl!$J:$J,pos!L51),)</f>
        <v>0</v>
      </c>
      <c r="M51" s="22">
        <f>IFERROR(HLOOKUP("eff",[1]pl!$J:$J,pos!M51),)</f>
        <v>0</v>
      </c>
      <c r="N51" s="22">
        <f>IFERROR(HLOOKUP("eff",[1]pl!$J:$J,pos!N51),)</f>
        <v>0</v>
      </c>
      <c r="O51" s="22">
        <f>IFERROR(HLOOKUP("eff",[1]pl!$J:$J,pos!O51),)</f>
        <v>0</v>
      </c>
      <c r="Q51" s="22">
        <f>IFERROR(HLOOKUP("eff",[1]pl!$J:$J,pos!Q51),)</f>
        <v>0</v>
      </c>
      <c r="R51" s="22">
        <f>IFERROR(HLOOKUP("eff",[1]pl!$J:$J,pos!R51),)</f>
        <v>0</v>
      </c>
      <c r="S51" s="22">
        <f>IFERROR(HLOOKUP("eff",[1]pl!$J:$J,pos!S51),)</f>
        <v>0</v>
      </c>
      <c r="T51" s="22">
        <f>IFERROR(HLOOKUP("eff",[1]pl!$J:$J,pos!T51),)</f>
        <v>0</v>
      </c>
      <c r="U51" s="22">
        <f>IFERROR(HLOOKUP("eff",[1]pl!$J:$J,pos!U51),)</f>
        <v>0</v>
      </c>
      <c r="V51" s="22">
        <f>IFERROR(HLOOKUP("eff",[1]pl!$J:$J,pos!V51),)</f>
        <v>0</v>
      </c>
      <c r="W51" s="22">
        <f>IFERROR(HLOOKUP("eff",[1]pl!$J:$J,pos!W51),)</f>
        <v>0</v>
      </c>
      <c r="X51" s="22">
        <f>IFERROR(HLOOKUP("eff",[1]pl!$J:$J,pos!X51),)</f>
        <v>0</v>
      </c>
      <c r="Y51" s="22">
        <f>IFERROR(HLOOKUP("eff",[1]pl!$J:$J,pos!Y51),)</f>
        <v>0</v>
      </c>
      <c r="Z51" s="22">
        <f>IFERROR(HLOOKUP("eff",[1]pl!$J:$J,pos!Z51),)</f>
        <v>0</v>
      </c>
      <c r="AA51" s="22">
        <f>IFERROR(HLOOKUP("eff",[1]pl!$J:$J,pos!AA51),)</f>
        <v>0</v>
      </c>
      <c r="AB51" s="22">
        <f>IFERROR(HLOOKUP("eff",[1]pl!$J:$J,pos!AB51),)</f>
        <v>0</v>
      </c>
      <c r="AC51" s="22">
        <f>IFERROR(HLOOKUP("eff",[1]pl!$J:$J,pos!AC51),)</f>
        <v>0</v>
      </c>
      <c r="AD51" s="22">
        <f>IFERROR(HLOOKUP("eff",[1]pl!$J:$J,pos!AD51),)</f>
        <v>0</v>
      </c>
      <c r="AE51" s="22">
        <f>IFERROR(HLOOKUP("eff",[1]pl!$J:$J,pos!AE51),)</f>
        <v>0</v>
      </c>
    </row>
    <row r="52" spans="1:31" x14ac:dyDescent="0.25">
      <c r="A52" s="22">
        <f>IFERROR(HLOOKUP("eff",[1]pl!$J:$J,pos!A52),)</f>
        <v>0</v>
      </c>
      <c r="B52" s="22">
        <f>IFERROR(HLOOKUP("eff",[1]pl!$J:$J,pos!B52),)</f>
        <v>0</v>
      </c>
      <c r="C52" s="22">
        <f>IFERROR(HLOOKUP("eff",[1]pl!$J:$J,pos!C52),)</f>
        <v>0</v>
      </c>
      <c r="D52" s="22">
        <f>IFERROR(HLOOKUP("eff",[1]pl!$J:$J,pos!D52),)</f>
        <v>0</v>
      </c>
      <c r="E52" s="22">
        <f>IFERROR(HLOOKUP("eff",[1]pl!$J:$J,pos!E52),)</f>
        <v>0</v>
      </c>
      <c r="F52" s="22">
        <f>IFERROR(HLOOKUP("eff",[1]pl!$J:$J,pos!F52),)</f>
        <v>0</v>
      </c>
      <c r="G52" s="22">
        <f>IFERROR(HLOOKUP("eff",[1]pl!$J:$J,pos!G52),)</f>
        <v>0</v>
      </c>
      <c r="H52" s="22">
        <f>IFERROR(HLOOKUP("eff",[1]pl!$J:$J,pos!H52),)</f>
        <v>0</v>
      </c>
      <c r="I52" s="22">
        <f>IFERROR(HLOOKUP("eff",[1]pl!$J:$J,pos!I52),)</f>
        <v>0</v>
      </c>
      <c r="J52" s="22">
        <f>IFERROR(HLOOKUP("eff",[1]pl!$J:$J,pos!J52),)</f>
        <v>0</v>
      </c>
      <c r="K52" s="22">
        <f>IFERROR(HLOOKUP("eff",[1]pl!$J:$J,pos!K52),)</f>
        <v>0</v>
      </c>
      <c r="L52" s="22">
        <f>IFERROR(HLOOKUP("eff",[1]pl!$J:$J,pos!L52),)</f>
        <v>0</v>
      </c>
      <c r="M52" s="22">
        <f>IFERROR(HLOOKUP("eff",[1]pl!$J:$J,pos!M52),)</f>
        <v>0</v>
      </c>
      <c r="N52" s="22">
        <f>IFERROR(HLOOKUP("eff",[1]pl!$J:$J,pos!N52),)</f>
        <v>0</v>
      </c>
      <c r="O52" s="22">
        <f>IFERROR(HLOOKUP("eff",[1]pl!$J:$J,pos!O52),)</f>
        <v>0</v>
      </c>
      <c r="Q52" s="22">
        <f>IFERROR(HLOOKUP("eff",[1]pl!$J:$J,pos!Q52),)</f>
        <v>0</v>
      </c>
      <c r="R52" s="22">
        <f>IFERROR(HLOOKUP("eff",[1]pl!$J:$J,pos!R52),)</f>
        <v>0</v>
      </c>
      <c r="S52" s="22">
        <f>IFERROR(HLOOKUP("eff",[1]pl!$J:$J,pos!S52),)</f>
        <v>0</v>
      </c>
      <c r="T52" s="22">
        <f>IFERROR(HLOOKUP("eff",[1]pl!$J:$J,pos!T52),)</f>
        <v>0</v>
      </c>
      <c r="U52" s="22">
        <f>IFERROR(HLOOKUP("eff",[1]pl!$J:$J,pos!U52),)</f>
        <v>0</v>
      </c>
      <c r="V52" s="22">
        <f>IFERROR(HLOOKUP("eff",[1]pl!$J:$J,pos!V52),)</f>
        <v>0</v>
      </c>
      <c r="W52" s="22">
        <f>IFERROR(HLOOKUP("eff",[1]pl!$J:$J,pos!W52),)</f>
        <v>0</v>
      </c>
      <c r="X52" s="22">
        <f>IFERROR(HLOOKUP("eff",[1]pl!$J:$J,pos!X52),)</f>
        <v>0</v>
      </c>
      <c r="Y52" s="22">
        <f>IFERROR(HLOOKUP("eff",[1]pl!$J:$J,pos!Y52),)</f>
        <v>0</v>
      </c>
      <c r="Z52" s="22">
        <f>IFERROR(HLOOKUP("eff",[1]pl!$J:$J,pos!Z52),)</f>
        <v>0</v>
      </c>
      <c r="AA52" s="22">
        <f>IFERROR(HLOOKUP("eff",[1]pl!$J:$J,pos!AA52),)</f>
        <v>0</v>
      </c>
      <c r="AB52" s="22">
        <f>IFERROR(HLOOKUP("eff",[1]pl!$J:$J,pos!AB52),)</f>
        <v>0</v>
      </c>
      <c r="AC52" s="22">
        <f>IFERROR(HLOOKUP("eff",[1]pl!$J:$J,pos!AC52),)</f>
        <v>0</v>
      </c>
      <c r="AD52" s="22">
        <f>IFERROR(HLOOKUP("eff",[1]pl!$J:$J,pos!AD52),)</f>
        <v>0</v>
      </c>
      <c r="AE52" s="22">
        <f>IFERROR(HLOOKUP("eff",[1]pl!$J:$J,pos!AE52),)</f>
        <v>0</v>
      </c>
    </row>
    <row r="53" spans="1:31" x14ac:dyDescent="0.25">
      <c r="A53" s="22">
        <f>IFERROR(HLOOKUP("eff",[1]pl!$J:$J,pos!A53),)</f>
        <v>0</v>
      </c>
      <c r="B53" s="22">
        <f>IFERROR(HLOOKUP("eff",[1]pl!$J:$J,pos!B53),)</f>
        <v>0</v>
      </c>
      <c r="C53" s="22">
        <f>IFERROR(HLOOKUP("eff",[1]pl!$J:$J,pos!C53),)</f>
        <v>0</v>
      </c>
      <c r="D53" s="22">
        <f>IFERROR(HLOOKUP("eff",[1]pl!$J:$J,pos!D53),)</f>
        <v>0</v>
      </c>
      <c r="E53" s="22">
        <f>IFERROR(HLOOKUP("eff",[1]pl!$J:$J,pos!E53),)</f>
        <v>0</v>
      </c>
      <c r="F53" s="22">
        <f>IFERROR(HLOOKUP("eff",[1]pl!$J:$J,pos!F53),)</f>
        <v>0</v>
      </c>
      <c r="G53" s="22">
        <f>IFERROR(HLOOKUP("eff",[1]pl!$J:$J,pos!G53),)</f>
        <v>0</v>
      </c>
      <c r="H53" s="22">
        <f>IFERROR(HLOOKUP("eff",[1]pl!$J:$J,pos!H53),)</f>
        <v>0</v>
      </c>
      <c r="I53" s="22">
        <f>IFERROR(HLOOKUP("eff",[1]pl!$J:$J,pos!I53),)</f>
        <v>0</v>
      </c>
      <c r="J53" s="22">
        <f>IFERROR(HLOOKUP("eff",[1]pl!$J:$J,pos!J53),)</f>
        <v>0</v>
      </c>
      <c r="K53" s="22">
        <f>IFERROR(HLOOKUP("eff",[1]pl!$J:$J,pos!K53),)</f>
        <v>0</v>
      </c>
      <c r="L53" s="22">
        <f>IFERROR(HLOOKUP("eff",[1]pl!$J:$J,pos!L53),)</f>
        <v>0</v>
      </c>
      <c r="M53" s="22">
        <f>IFERROR(HLOOKUP("eff",[1]pl!$J:$J,pos!M53),)</f>
        <v>0</v>
      </c>
      <c r="N53" s="22">
        <f>IFERROR(HLOOKUP("eff",[1]pl!$J:$J,pos!N53),)</f>
        <v>0</v>
      </c>
      <c r="O53" s="22">
        <f>IFERROR(HLOOKUP("eff",[1]pl!$J:$J,pos!O53),)</f>
        <v>0</v>
      </c>
      <c r="Q53" s="22">
        <f>IFERROR(HLOOKUP("eff",[1]pl!$J:$J,pos!Q53),)</f>
        <v>0</v>
      </c>
      <c r="R53" s="22">
        <f>IFERROR(HLOOKUP("eff",[1]pl!$J:$J,pos!R53),)</f>
        <v>0</v>
      </c>
      <c r="S53" s="22">
        <f>IFERROR(HLOOKUP("eff",[1]pl!$J:$J,pos!S53),)</f>
        <v>0</v>
      </c>
      <c r="T53" s="22">
        <f>IFERROR(HLOOKUP("eff",[1]pl!$J:$J,pos!T53),)</f>
        <v>0</v>
      </c>
      <c r="U53" s="22">
        <f>IFERROR(HLOOKUP("eff",[1]pl!$J:$J,pos!U53),)</f>
        <v>0</v>
      </c>
      <c r="V53" s="22">
        <f>IFERROR(HLOOKUP("eff",[1]pl!$J:$J,pos!V53),)</f>
        <v>0</v>
      </c>
      <c r="W53" s="22">
        <f>IFERROR(HLOOKUP("eff",[1]pl!$J:$J,pos!W53),)</f>
        <v>0</v>
      </c>
      <c r="X53" s="22">
        <f>IFERROR(HLOOKUP("eff",[1]pl!$J:$J,pos!X53),)</f>
        <v>0</v>
      </c>
      <c r="Y53" s="22">
        <f>IFERROR(HLOOKUP("eff",[1]pl!$J:$J,pos!Y53),)</f>
        <v>0</v>
      </c>
      <c r="Z53" s="22">
        <f>IFERROR(HLOOKUP("eff",[1]pl!$J:$J,pos!Z53),)</f>
        <v>0</v>
      </c>
      <c r="AA53" s="22">
        <f>IFERROR(HLOOKUP("eff",[1]pl!$J:$J,pos!AA53),)</f>
        <v>0</v>
      </c>
      <c r="AB53" s="22">
        <f>IFERROR(HLOOKUP("eff",[1]pl!$J:$J,pos!AB53),)</f>
        <v>0</v>
      </c>
      <c r="AC53" s="22">
        <f>IFERROR(HLOOKUP("eff",[1]pl!$J:$J,pos!AC53),)</f>
        <v>0</v>
      </c>
      <c r="AD53" s="22">
        <f>IFERROR(HLOOKUP("eff",[1]pl!$J:$J,pos!AD53),)</f>
        <v>0</v>
      </c>
      <c r="AE53" s="22">
        <f>IFERROR(HLOOKUP("eff",[1]pl!$J:$J,pos!AE53),)</f>
        <v>0</v>
      </c>
    </row>
    <row r="54" spans="1:31" x14ac:dyDescent="0.25">
      <c r="A54" s="22">
        <f>IFERROR(HLOOKUP("eff",[1]pl!$J:$J,pos!A54),)</f>
        <v>0</v>
      </c>
      <c r="B54" s="22">
        <f>IFERROR(HLOOKUP("eff",[1]pl!$J:$J,pos!B54),)</f>
        <v>0</v>
      </c>
      <c r="C54" s="22">
        <f>IFERROR(HLOOKUP("eff",[1]pl!$J:$J,pos!C54),)</f>
        <v>0</v>
      </c>
      <c r="D54" s="22">
        <f>IFERROR(HLOOKUP("eff",[1]pl!$J:$J,pos!D54),)</f>
        <v>0</v>
      </c>
      <c r="E54" s="22">
        <f>IFERROR(HLOOKUP("eff",[1]pl!$J:$J,pos!E54),)</f>
        <v>0</v>
      </c>
      <c r="F54" s="22">
        <f>IFERROR(HLOOKUP("eff",[1]pl!$J:$J,pos!F54),)</f>
        <v>0</v>
      </c>
      <c r="G54" s="22">
        <f>IFERROR(HLOOKUP("eff",[1]pl!$J:$J,pos!G54),)</f>
        <v>0</v>
      </c>
      <c r="H54" s="22">
        <f>IFERROR(HLOOKUP("eff",[1]pl!$J:$J,pos!H54),)</f>
        <v>0</v>
      </c>
      <c r="I54" s="22">
        <f>IFERROR(HLOOKUP("eff",[1]pl!$J:$J,pos!I54),)</f>
        <v>0</v>
      </c>
      <c r="J54" s="22">
        <f>IFERROR(HLOOKUP("eff",[1]pl!$J:$J,pos!J54),)</f>
        <v>0</v>
      </c>
      <c r="K54" s="22">
        <f>IFERROR(HLOOKUP("eff",[1]pl!$J:$J,pos!K54),)</f>
        <v>0</v>
      </c>
      <c r="L54" s="22">
        <f>IFERROR(HLOOKUP("eff",[1]pl!$J:$J,pos!L54),)</f>
        <v>0</v>
      </c>
      <c r="M54" s="22">
        <f>IFERROR(HLOOKUP("eff",[1]pl!$J:$J,pos!M54),)</f>
        <v>0</v>
      </c>
      <c r="N54" s="22">
        <f>IFERROR(HLOOKUP("eff",[1]pl!$J:$J,pos!N54),)</f>
        <v>0</v>
      </c>
      <c r="O54" s="22">
        <f>IFERROR(HLOOKUP("eff",[1]pl!$J:$J,pos!O54),)</f>
        <v>0</v>
      </c>
      <c r="Q54" s="22">
        <f>IFERROR(HLOOKUP("eff",[1]pl!$J:$J,pos!Q54),)</f>
        <v>0</v>
      </c>
      <c r="R54" s="22">
        <f>IFERROR(HLOOKUP("eff",[1]pl!$J:$J,pos!R54),)</f>
        <v>0</v>
      </c>
      <c r="S54" s="22">
        <f>IFERROR(HLOOKUP("eff",[1]pl!$J:$J,pos!S54),)</f>
        <v>0</v>
      </c>
      <c r="T54" s="22">
        <f>IFERROR(HLOOKUP("eff",[1]pl!$J:$J,pos!T54),)</f>
        <v>0</v>
      </c>
      <c r="U54" s="22">
        <f>IFERROR(HLOOKUP("eff",[1]pl!$J:$J,pos!U54),)</f>
        <v>0</v>
      </c>
      <c r="V54" s="22">
        <f>IFERROR(HLOOKUP("eff",[1]pl!$J:$J,pos!V54),)</f>
        <v>0</v>
      </c>
      <c r="W54" s="22">
        <f>IFERROR(HLOOKUP("eff",[1]pl!$J:$J,pos!W54),)</f>
        <v>0</v>
      </c>
      <c r="X54" s="22">
        <f>IFERROR(HLOOKUP("eff",[1]pl!$J:$J,pos!X54),)</f>
        <v>0</v>
      </c>
      <c r="Y54" s="22">
        <f>IFERROR(HLOOKUP("eff",[1]pl!$J:$J,pos!Y54),)</f>
        <v>0</v>
      </c>
      <c r="Z54" s="22">
        <f>IFERROR(HLOOKUP("eff",[1]pl!$J:$J,pos!Z54),)</f>
        <v>0</v>
      </c>
      <c r="AA54" s="22">
        <f>IFERROR(HLOOKUP("eff",[1]pl!$J:$J,pos!AA54),)</f>
        <v>0</v>
      </c>
      <c r="AB54" s="22">
        <f>IFERROR(HLOOKUP("eff",[1]pl!$J:$J,pos!AB54),)</f>
        <v>0</v>
      </c>
      <c r="AC54" s="22">
        <f>IFERROR(HLOOKUP("eff",[1]pl!$J:$J,pos!AC54),)</f>
        <v>0</v>
      </c>
      <c r="AD54" s="22">
        <f>IFERROR(HLOOKUP("eff",[1]pl!$J:$J,pos!AD54),)</f>
        <v>0</v>
      </c>
      <c r="AE54" s="22">
        <f>IFERROR(HLOOKUP("eff",[1]pl!$J:$J,pos!AE54),)</f>
        <v>0</v>
      </c>
    </row>
    <row r="55" spans="1:31" x14ac:dyDescent="0.25">
      <c r="A55" s="22">
        <f>IFERROR(HLOOKUP("eff",[1]pl!$J:$J,pos!A55),)</f>
        <v>0</v>
      </c>
      <c r="B55" s="22">
        <f>IFERROR(HLOOKUP("eff",[1]pl!$J:$J,pos!B55),)</f>
        <v>0</v>
      </c>
      <c r="C55" s="22">
        <f>IFERROR(HLOOKUP("eff",[1]pl!$J:$J,pos!C55),)</f>
        <v>0</v>
      </c>
      <c r="D55" s="22">
        <f>IFERROR(HLOOKUP("eff",[1]pl!$J:$J,pos!D55),)</f>
        <v>0</v>
      </c>
      <c r="E55" s="22">
        <f>IFERROR(HLOOKUP("eff",[1]pl!$J:$J,pos!E55),)</f>
        <v>0</v>
      </c>
      <c r="F55" s="22">
        <f>IFERROR(HLOOKUP("eff",[1]pl!$J:$J,pos!F55),)</f>
        <v>0</v>
      </c>
      <c r="G55" s="22">
        <f>IFERROR(HLOOKUP("eff",[1]pl!$J:$J,pos!G55),)</f>
        <v>0</v>
      </c>
      <c r="H55" s="22">
        <f>IFERROR(HLOOKUP("eff",[1]pl!$J:$J,pos!H55),)</f>
        <v>0</v>
      </c>
      <c r="I55" s="22">
        <f>IFERROR(HLOOKUP("eff",[1]pl!$J:$J,pos!I55),)</f>
        <v>0</v>
      </c>
      <c r="J55" s="22">
        <f>IFERROR(HLOOKUP("eff",[1]pl!$J:$J,pos!J55),)</f>
        <v>0</v>
      </c>
      <c r="K55" s="22">
        <f>IFERROR(HLOOKUP("eff",[1]pl!$J:$J,pos!K55),)</f>
        <v>0</v>
      </c>
      <c r="L55" s="22">
        <f>IFERROR(HLOOKUP("eff",[1]pl!$J:$J,pos!L55),)</f>
        <v>0</v>
      </c>
      <c r="M55" s="22">
        <f>IFERROR(HLOOKUP("eff",[1]pl!$J:$J,pos!M55),)</f>
        <v>0</v>
      </c>
      <c r="N55" s="22">
        <f>IFERROR(HLOOKUP("eff",[1]pl!$J:$J,pos!N55),)</f>
        <v>0</v>
      </c>
      <c r="O55" s="22">
        <f>IFERROR(HLOOKUP("eff",[1]pl!$J:$J,pos!O55),)</f>
        <v>0</v>
      </c>
      <c r="Q55" s="22">
        <f>IFERROR(HLOOKUP("eff",[1]pl!$J:$J,pos!Q55),)</f>
        <v>0</v>
      </c>
      <c r="R55" s="22">
        <f>IFERROR(HLOOKUP("eff",[1]pl!$J:$J,pos!R55),)</f>
        <v>0</v>
      </c>
      <c r="S55" s="22">
        <f>IFERROR(HLOOKUP("eff",[1]pl!$J:$J,pos!S55),)</f>
        <v>0</v>
      </c>
      <c r="T55" s="22">
        <f>IFERROR(HLOOKUP("eff",[1]pl!$J:$J,pos!T55),)</f>
        <v>0</v>
      </c>
      <c r="U55" s="22">
        <f>IFERROR(HLOOKUP("eff",[1]pl!$J:$J,pos!U55),)</f>
        <v>0</v>
      </c>
      <c r="V55" s="22">
        <f>IFERROR(HLOOKUP("eff",[1]pl!$J:$J,pos!V55),)</f>
        <v>0</v>
      </c>
      <c r="W55" s="22">
        <f>IFERROR(HLOOKUP("eff",[1]pl!$J:$J,pos!W55),)</f>
        <v>0</v>
      </c>
      <c r="X55" s="22">
        <f>IFERROR(HLOOKUP("eff",[1]pl!$J:$J,pos!X55),)</f>
        <v>0</v>
      </c>
      <c r="Y55" s="22">
        <f>IFERROR(HLOOKUP("eff",[1]pl!$J:$J,pos!Y55),)</f>
        <v>0</v>
      </c>
      <c r="Z55" s="22">
        <f>IFERROR(HLOOKUP("eff",[1]pl!$J:$J,pos!Z55),)</f>
        <v>0</v>
      </c>
      <c r="AA55" s="22">
        <f>IFERROR(HLOOKUP("eff",[1]pl!$J:$J,pos!AA55),)</f>
        <v>0</v>
      </c>
      <c r="AB55" s="22">
        <f>IFERROR(HLOOKUP("eff",[1]pl!$J:$J,pos!AB55),)</f>
        <v>0</v>
      </c>
      <c r="AC55" s="22">
        <f>IFERROR(HLOOKUP("eff",[1]pl!$J:$J,pos!AC55),)</f>
        <v>0</v>
      </c>
      <c r="AD55" s="22">
        <f>IFERROR(HLOOKUP("eff",[1]pl!$J:$J,pos!AD55),)</f>
        <v>0</v>
      </c>
      <c r="AE55" s="22">
        <f>IFERROR(HLOOKUP("eff",[1]pl!$J:$J,pos!AE55),)</f>
        <v>0</v>
      </c>
    </row>
    <row r="56" spans="1:31" x14ac:dyDescent="0.25">
      <c r="A56" s="22">
        <f>IFERROR(HLOOKUP("eff",[1]pl!$J:$J,pos!A56),)</f>
        <v>0</v>
      </c>
      <c r="B56" s="22">
        <f>IFERROR(HLOOKUP("eff",[1]pl!$J:$J,pos!B56),)</f>
        <v>0</v>
      </c>
      <c r="C56" s="22">
        <f>IFERROR(HLOOKUP("eff",[1]pl!$J:$J,pos!C56),)</f>
        <v>0</v>
      </c>
      <c r="D56" s="22">
        <f>IFERROR(HLOOKUP("eff",[1]pl!$J:$J,pos!D56),)</f>
        <v>0</v>
      </c>
      <c r="E56" s="22">
        <f>IFERROR(HLOOKUP("eff",[1]pl!$J:$J,pos!E56),)</f>
        <v>0</v>
      </c>
      <c r="F56" s="22">
        <f>IFERROR(HLOOKUP("eff",[1]pl!$J:$J,pos!F56),)</f>
        <v>0</v>
      </c>
      <c r="G56" s="22">
        <f>IFERROR(HLOOKUP("eff",[1]pl!$J:$J,pos!G56),)</f>
        <v>0</v>
      </c>
      <c r="H56" s="22">
        <f>IFERROR(HLOOKUP("eff",[1]pl!$J:$J,pos!H56),)</f>
        <v>0</v>
      </c>
      <c r="I56" s="22">
        <f>IFERROR(HLOOKUP("eff",[1]pl!$J:$J,pos!I56),)</f>
        <v>0</v>
      </c>
      <c r="J56" s="22">
        <f>IFERROR(HLOOKUP("eff",[1]pl!$J:$J,pos!J56),)</f>
        <v>0</v>
      </c>
      <c r="K56" s="22">
        <f>IFERROR(HLOOKUP("eff",[1]pl!$J:$J,pos!K56),)</f>
        <v>0</v>
      </c>
      <c r="L56" s="22">
        <f>IFERROR(HLOOKUP("eff",[1]pl!$J:$J,pos!L56),)</f>
        <v>0</v>
      </c>
      <c r="M56" s="22">
        <f>IFERROR(HLOOKUP("eff",[1]pl!$J:$J,pos!M56),)</f>
        <v>0</v>
      </c>
      <c r="N56" s="22">
        <f>IFERROR(HLOOKUP("eff",[1]pl!$J:$J,pos!N56),)</f>
        <v>0</v>
      </c>
      <c r="O56" s="22">
        <f>IFERROR(HLOOKUP("eff",[1]pl!$J:$J,pos!O56),)</f>
        <v>0</v>
      </c>
      <c r="Q56" s="22">
        <f>IFERROR(HLOOKUP("eff",[1]pl!$J:$J,pos!Q56),)</f>
        <v>0</v>
      </c>
      <c r="R56" s="22">
        <f>IFERROR(HLOOKUP("eff",[1]pl!$J:$J,pos!R56),)</f>
        <v>0</v>
      </c>
      <c r="S56" s="22">
        <f>IFERROR(HLOOKUP("eff",[1]pl!$J:$J,pos!S56),)</f>
        <v>0</v>
      </c>
      <c r="T56" s="22">
        <f>IFERROR(HLOOKUP("eff",[1]pl!$J:$J,pos!T56),)</f>
        <v>0</v>
      </c>
      <c r="U56" s="22">
        <f>IFERROR(HLOOKUP("eff",[1]pl!$J:$J,pos!U56),)</f>
        <v>0</v>
      </c>
      <c r="V56" s="22">
        <f>IFERROR(HLOOKUP("eff",[1]pl!$J:$J,pos!V56),)</f>
        <v>0</v>
      </c>
      <c r="W56" s="22">
        <f>IFERROR(HLOOKUP("eff",[1]pl!$J:$J,pos!W56),)</f>
        <v>0</v>
      </c>
      <c r="X56" s="22">
        <f>IFERROR(HLOOKUP("eff",[1]pl!$J:$J,pos!X56),)</f>
        <v>0</v>
      </c>
      <c r="Y56" s="22">
        <f>IFERROR(HLOOKUP("eff",[1]pl!$J:$J,pos!Y56),)</f>
        <v>0</v>
      </c>
      <c r="Z56" s="22">
        <f>IFERROR(HLOOKUP("eff",[1]pl!$J:$J,pos!Z56),)</f>
        <v>0</v>
      </c>
      <c r="AA56" s="22">
        <f>IFERROR(HLOOKUP("eff",[1]pl!$J:$J,pos!AA56),)</f>
        <v>0</v>
      </c>
      <c r="AB56" s="22">
        <f>IFERROR(HLOOKUP("eff",[1]pl!$J:$J,pos!AB56),)</f>
        <v>0</v>
      </c>
      <c r="AC56" s="22">
        <f>IFERROR(HLOOKUP("eff",[1]pl!$J:$J,pos!AC56),)</f>
        <v>0</v>
      </c>
      <c r="AD56" s="22">
        <f>IFERROR(HLOOKUP("eff",[1]pl!$J:$J,pos!AD56),)</f>
        <v>0</v>
      </c>
      <c r="AE56" s="22">
        <f>IFERROR(HLOOKUP("eff",[1]pl!$J:$J,pos!AE56),)</f>
        <v>0</v>
      </c>
    </row>
    <row r="57" spans="1:31" x14ac:dyDescent="0.25">
      <c r="A57" s="22">
        <f>IFERROR(HLOOKUP("eff",[1]pl!$J:$J,pos!A57),)</f>
        <v>0</v>
      </c>
      <c r="B57" s="22">
        <f>IFERROR(HLOOKUP("eff",[1]pl!$J:$J,pos!B57),)</f>
        <v>0</v>
      </c>
      <c r="C57" s="22">
        <f>IFERROR(HLOOKUP("eff",[1]pl!$J:$J,pos!C57),)</f>
        <v>0</v>
      </c>
      <c r="D57" s="22">
        <f>IFERROR(HLOOKUP("eff",[1]pl!$J:$J,pos!D57),)</f>
        <v>0</v>
      </c>
      <c r="E57" s="22">
        <f>IFERROR(HLOOKUP("eff",[1]pl!$J:$J,pos!E57),)</f>
        <v>0</v>
      </c>
      <c r="F57" s="22">
        <f>IFERROR(HLOOKUP("eff",[1]pl!$J:$J,pos!F57),)</f>
        <v>0</v>
      </c>
      <c r="G57" s="22">
        <f>IFERROR(HLOOKUP("eff",[1]pl!$J:$J,pos!G57),)</f>
        <v>0</v>
      </c>
      <c r="H57" s="22">
        <f>IFERROR(HLOOKUP("eff",[1]pl!$J:$J,pos!H57),)</f>
        <v>0</v>
      </c>
      <c r="I57" s="22">
        <f>IFERROR(HLOOKUP("eff",[1]pl!$J:$J,pos!I57),)</f>
        <v>0</v>
      </c>
      <c r="J57" s="22">
        <f>IFERROR(HLOOKUP("eff",[1]pl!$J:$J,pos!J57),)</f>
        <v>0</v>
      </c>
      <c r="K57" s="22">
        <f>IFERROR(HLOOKUP("eff",[1]pl!$J:$J,pos!K57),)</f>
        <v>0</v>
      </c>
      <c r="L57" s="22">
        <f>IFERROR(HLOOKUP("eff",[1]pl!$J:$J,pos!L57),)</f>
        <v>0</v>
      </c>
      <c r="M57" s="22">
        <f>IFERROR(HLOOKUP("eff",[1]pl!$J:$J,pos!M57),)</f>
        <v>0</v>
      </c>
      <c r="N57" s="22">
        <f>IFERROR(HLOOKUP("eff",[1]pl!$J:$J,pos!N57),)</f>
        <v>0</v>
      </c>
      <c r="O57" s="22">
        <f>IFERROR(HLOOKUP("eff",[1]pl!$J:$J,pos!O57),)</f>
        <v>0</v>
      </c>
      <c r="Q57" s="22">
        <f>IFERROR(HLOOKUP("eff",[1]pl!$J:$J,pos!Q57),)</f>
        <v>0</v>
      </c>
      <c r="R57" s="22">
        <f>IFERROR(HLOOKUP("eff",[1]pl!$J:$J,pos!R57),)</f>
        <v>0</v>
      </c>
      <c r="S57" s="22">
        <f>IFERROR(HLOOKUP("eff",[1]pl!$J:$J,pos!S57),)</f>
        <v>0</v>
      </c>
      <c r="T57" s="22">
        <f>IFERROR(HLOOKUP("eff",[1]pl!$J:$J,pos!T57),)</f>
        <v>0</v>
      </c>
      <c r="U57" s="22">
        <f>IFERROR(HLOOKUP("eff",[1]pl!$J:$J,pos!U57),)</f>
        <v>0</v>
      </c>
      <c r="V57" s="22">
        <f>IFERROR(HLOOKUP("eff",[1]pl!$J:$J,pos!V57),)</f>
        <v>0</v>
      </c>
      <c r="W57" s="22">
        <f>IFERROR(HLOOKUP("eff",[1]pl!$J:$J,pos!W57),)</f>
        <v>0</v>
      </c>
      <c r="X57" s="22">
        <f>IFERROR(HLOOKUP("eff",[1]pl!$J:$J,pos!X57),)</f>
        <v>0</v>
      </c>
      <c r="Y57" s="22">
        <f>IFERROR(HLOOKUP("eff",[1]pl!$J:$J,pos!Y57),)</f>
        <v>0</v>
      </c>
      <c r="Z57" s="22">
        <f>IFERROR(HLOOKUP("eff",[1]pl!$J:$J,pos!Z57),)</f>
        <v>0</v>
      </c>
      <c r="AA57" s="22">
        <f>IFERROR(HLOOKUP("eff",[1]pl!$J:$J,pos!AA57),)</f>
        <v>0</v>
      </c>
      <c r="AB57" s="22">
        <f>IFERROR(HLOOKUP("eff",[1]pl!$J:$J,pos!AB57),)</f>
        <v>0</v>
      </c>
      <c r="AC57" s="22">
        <f>IFERROR(HLOOKUP("eff",[1]pl!$J:$J,pos!AC57),)</f>
        <v>0</v>
      </c>
      <c r="AD57" s="22">
        <f>IFERROR(HLOOKUP("eff",[1]pl!$J:$J,pos!AD57),)</f>
        <v>0</v>
      </c>
      <c r="AE57" s="22">
        <f>IFERROR(HLOOKUP("eff",[1]pl!$J:$J,pos!AE57),)</f>
        <v>0</v>
      </c>
    </row>
    <row r="58" spans="1:31" x14ac:dyDescent="0.25">
      <c r="A58" s="22">
        <f>IFERROR(HLOOKUP("eff",[1]pl!$J:$J,pos!A58),)</f>
        <v>0</v>
      </c>
      <c r="B58" s="22">
        <f>IFERROR(HLOOKUP("eff",[1]pl!$J:$J,pos!B58),)</f>
        <v>0</v>
      </c>
      <c r="C58" s="22">
        <f>IFERROR(HLOOKUP("eff",[1]pl!$J:$J,pos!C58),)</f>
        <v>0</v>
      </c>
      <c r="D58" s="22">
        <f>IFERROR(HLOOKUP("eff",[1]pl!$J:$J,pos!D58),)</f>
        <v>0</v>
      </c>
      <c r="E58" s="22">
        <f>IFERROR(HLOOKUP("eff",[1]pl!$J:$J,pos!E58),)</f>
        <v>0</v>
      </c>
      <c r="F58" s="22">
        <f>IFERROR(HLOOKUP("eff",[1]pl!$J:$J,pos!F58),)</f>
        <v>0</v>
      </c>
      <c r="G58" s="22">
        <f>IFERROR(HLOOKUP("eff",[1]pl!$J:$J,pos!G58),)</f>
        <v>0</v>
      </c>
      <c r="H58" s="22">
        <f>IFERROR(HLOOKUP("eff",[1]pl!$J:$J,pos!H58),)</f>
        <v>0</v>
      </c>
      <c r="I58" s="22">
        <f>IFERROR(HLOOKUP("eff",[1]pl!$J:$J,pos!I58),)</f>
        <v>0</v>
      </c>
      <c r="J58" s="22">
        <f>IFERROR(HLOOKUP("eff",[1]pl!$J:$J,pos!J58),)</f>
        <v>0</v>
      </c>
      <c r="K58" s="22">
        <f>IFERROR(HLOOKUP("eff",[1]pl!$J:$J,pos!K58),)</f>
        <v>0</v>
      </c>
      <c r="L58" s="22">
        <f>IFERROR(HLOOKUP("eff",[1]pl!$J:$J,pos!L58),)</f>
        <v>0</v>
      </c>
      <c r="M58" s="22">
        <f>IFERROR(HLOOKUP("eff",[1]pl!$J:$J,pos!M58),)</f>
        <v>0</v>
      </c>
      <c r="N58" s="22">
        <f>IFERROR(HLOOKUP("eff",[1]pl!$J:$J,pos!N58),)</f>
        <v>0</v>
      </c>
      <c r="O58" s="22">
        <f>IFERROR(HLOOKUP("eff",[1]pl!$J:$J,pos!O58),)</f>
        <v>0</v>
      </c>
      <c r="Q58" s="22">
        <f>IFERROR(HLOOKUP("eff",[1]pl!$J:$J,pos!Q58),)</f>
        <v>0</v>
      </c>
      <c r="R58" s="22">
        <f>IFERROR(HLOOKUP("eff",[1]pl!$J:$J,pos!R58),)</f>
        <v>0</v>
      </c>
      <c r="S58" s="22">
        <f>IFERROR(HLOOKUP("eff",[1]pl!$J:$J,pos!S58),)</f>
        <v>0</v>
      </c>
      <c r="T58" s="22">
        <f>IFERROR(HLOOKUP("eff",[1]pl!$J:$J,pos!T58),)</f>
        <v>0</v>
      </c>
      <c r="U58" s="22">
        <f>IFERROR(HLOOKUP("eff",[1]pl!$J:$J,pos!U58),)</f>
        <v>0</v>
      </c>
      <c r="V58" s="22">
        <f>IFERROR(HLOOKUP("eff",[1]pl!$J:$J,pos!V58),)</f>
        <v>0</v>
      </c>
      <c r="W58" s="22">
        <f>IFERROR(HLOOKUP("eff",[1]pl!$J:$J,pos!W58),)</f>
        <v>0</v>
      </c>
      <c r="X58" s="22">
        <f>IFERROR(HLOOKUP("eff",[1]pl!$J:$J,pos!X58),)</f>
        <v>0</v>
      </c>
      <c r="Y58" s="22">
        <f>IFERROR(HLOOKUP("eff",[1]pl!$J:$J,pos!Y58),)</f>
        <v>0</v>
      </c>
      <c r="Z58" s="22">
        <f>IFERROR(HLOOKUP("eff",[1]pl!$J:$J,pos!Z58),)</f>
        <v>0</v>
      </c>
      <c r="AA58" s="22">
        <f>IFERROR(HLOOKUP("eff",[1]pl!$J:$J,pos!AA58),)</f>
        <v>0</v>
      </c>
      <c r="AB58" s="22">
        <f>IFERROR(HLOOKUP("eff",[1]pl!$J:$J,pos!AB58),)</f>
        <v>0</v>
      </c>
      <c r="AC58" s="22">
        <f>IFERROR(HLOOKUP("eff",[1]pl!$J:$J,pos!AC58),)</f>
        <v>0</v>
      </c>
      <c r="AD58" s="22">
        <f>IFERROR(HLOOKUP("eff",[1]pl!$J:$J,pos!AD58),)</f>
        <v>0</v>
      </c>
      <c r="AE58" s="22">
        <f>IFERROR(HLOOKUP("eff",[1]pl!$J:$J,pos!AE58),)</f>
        <v>0</v>
      </c>
    </row>
    <row r="59" spans="1:31" x14ac:dyDescent="0.25">
      <c r="A59" s="22">
        <f>IFERROR(HLOOKUP("eff",[1]pl!$J:$J,pos!A59),)</f>
        <v>0</v>
      </c>
      <c r="B59" s="22">
        <f>IFERROR(HLOOKUP("eff",[1]pl!$J:$J,pos!B59),)</f>
        <v>0</v>
      </c>
      <c r="C59" s="22">
        <f>IFERROR(HLOOKUP("eff",[1]pl!$J:$J,pos!C59),)</f>
        <v>0</v>
      </c>
      <c r="D59" s="22">
        <f>IFERROR(HLOOKUP("eff",[1]pl!$J:$J,pos!D59),)</f>
        <v>0</v>
      </c>
      <c r="E59" s="22">
        <f>IFERROR(HLOOKUP("eff",[1]pl!$J:$J,pos!E59),)</f>
        <v>0</v>
      </c>
      <c r="F59" s="22">
        <f>IFERROR(HLOOKUP("eff",[1]pl!$J:$J,pos!F59),)</f>
        <v>0</v>
      </c>
      <c r="G59" s="22">
        <f>IFERROR(HLOOKUP("eff",[1]pl!$J:$J,pos!G59),)</f>
        <v>0</v>
      </c>
      <c r="H59" s="22">
        <f>IFERROR(HLOOKUP("eff",[1]pl!$J:$J,pos!H59),)</f>
        <v>0</v>
      </c>
      <c r="I59" s="22">
        <f>IFERROR(HLOOKUP("eff",[1]pl!$J:$J,pos!I59),)</f>
        <v>0</v>
      </c>
      <c r="J59" s="22">
        <f>IFERROR(HLOOKUP("eff",[1]pl!$J:$J,pos!J59),)</f>
        <v>0</v>
      </c>
      <c r="K59" s="22">
        <f>IFERROR(HLOOKUP("eff",[1]pl!$J:$J,pos!K59),)</f>
        <v>0</v>
      </c>
      <c r="L59" s="22">
        <f>IFERROR(HLOOKUP("eff",[1]pl!$J:$J,pos!L59),)</f>
        <v>0</v>
      </c>
      <c r="M59" s="22">
        <f>IFERROR(HLOOKUP("eff",[1]pl!$J:$J,pos!M59),)</f>
        <v>0</v>
      </c>
      <c r="N59" s="22">
        <f>IFERROR(HLOOKUP("eff",[1]pl!$J:$J,pos!N59),)</f>
        <v>0</v>
      </c>
      <c r="O59" s="22">
        <f>IFERROR(HLOOKUP("eff",[1]pl!$J:$J,pos!O59),)</f>
        <v>0</v>
      </c>
      <c r="Q59" s="22">
        <f>IFERROR(HLOOKUP("eff",[1]pl!$J:$J,pos!Q59),)</f>
        <v>0</v>
      </c>
      <c r="R59" s="22">
        <f>IFERROR(HLOOKUP("eff",[1]pl!$J:$J,pos!R59),)</f>
        <v>0</v>
      </c>
      <c r="S59" s="22">
        <f>IFERROR(HLOOKUP("eff",[1]pl!$J:$J,pos!S59),)</f>
        <v>0</v>
      </c>
      <c r="T59" s="22">
        <f>IFERROR(HLOOKUP("eff",[1]pl!$J:$J,pos!T59),)</f>
        <v>0</v>
      </c>
      <c r="U59" s="22">
        <f>IFERROR(HLOOKUP("eff",[1]pl!$J:$J,pos!U59),)</f>
        <v>0</v>
      </c>
      <c r="V59" s="22">
        <f>IFERROR(HLOOKUP("eff",[1]pl!$J:$J,pos!V59),)</f>
        <v>0</v>
      </c>
      <c r="W59" s="22">
        <f>IFERROR(HLOOKUP("eff",[1]pl!$J:$J,pos!W59),)</f>
        <v>0</v>
      </c>
      <c r="X59" s="22">
        <f>IFERROR(HLOOKUP("eff",[1]pl!$J:$J,pos!X59),)</f>
        <v>0</v>
      </c>
      <c r="Y59" s="22">
        <f>IFERROR(HLOOKUP("eff",[1]pl!$J:$J,pos!Y59),)</f>
        <v>0</v>
      </c>
      <c r="Z59" s="22">
        <f>IFERROR(HLOOKUP("eff",[1]pl!$J:$J,pos!Z59),)</f>
        <v>0</v>
      </c>
      <c r="AA59" s="22">
        <f>IFERROR(HLOOKUP("eff",[1]pl!$J:$J,pos!AA59),)</f>
        <v>0</v>
      </c>
      <c r="AB59" s="22">
        <f>IFERROR(HLOOKUP("eff",[1]pl!$J:$J,pos!AB59),)</f>
        <v>0</v>
      </c>
      <c r="AC59" s="22">
        <f>IFERROR(HLOOKUP("eff",[1]pl!$J:$J,pos!AC59),)</f>
        <v>0</v>
      </c>
      <c r="AD59" s="22">
        <f>IFERROR(HLOOKUP("eff",[1]pl!$J:$J,pos!AD59),)</f>
        <v>0</v>
      </c>
      <c r="AE59" s="22">
        <f>IFERROR(HLOOKUP("eff",[1]pl!$J:$J,pos!AE59),)</f>
        <v>0</v>
      </c>
    </row>
    <row r="60" spans="1:31" x14ac:dyDescent="0.25">
      <c r="A60" s="22">
        <f>IFERROR(HLOOKUP("eff",[1]pl!$J:$J,pos!A60),)</f>
        <v>0</v>
      </c>
      <c r="B60" s="22">
        <f>IFERROR(HLOOKUP("eff",[1]pl!$J:$J,pos!B60),)</f>
        <v>0</v>
      </c>
      <c r="C60" s="22">
        <f>IFERROR(HLOOKUP("eff",[1]pl!$J:$J,pos!C60),)</f>
        <v>0</v>
      </c>
      <c r="D60" s="22">
        <f>IFERROR(HLOOKUP("eff",[1]pl!$J:$J,pos!D60),)</f>
        <v>0</v>
      </c>
      <c r="E60" s="22">
        <f>IFERROR(HLOOKUP("eff",[1]pl!$J:$J,pos!E60),)</f>
        <v>0</v>
      </c>
      <c r="F60" s="22">
        <f>IFERROR(HLOOKUP("eff",[1]pl!$J:$J,pos!F60),)</f>
        <v>0</v>
      </c>
      <c r="G60" s="22">
        <f>IFERROR(HLOOKUP("eff",[1]pl!$J:$J,pos!G60),)</f>
        <v>0</v>
      </c>
      <c r="H60" s="22">
        <f>IFERROR(HLOOKUP("eff",[1]pl!$J:$J,pos!H60),)</f>
        <v>0</v>
      </c>
      <c r="I60" s="22">
        <f>IFERROR(HLOOKUP("eff",[1]pl!$J:$J,pos!I60),)</f>
        <v>0</v>
      </c>
      <c r="J60" s="22">
        <f>IFERROR(HLOOKUP("eff",[1]pl!$J:$J,pos!J60),)</f>
        <v>0</v>
      </c>
      <c r="K60" s="22">
        <f>IFERROR(HLOOKUP("eff",[1]pl!$J:$J,pos!K60),)</f>
        <v>0</v>
      </c>
      <c r="L60" s="22">
        <f>IFERROR(HLOOKUP("eff",[1]pl!$J:$J,pos!L60),)</f>
        <v>0</v>
      </c>
      <c r="M60" s="22">
        <f>IFERROR(HLOOKUP("eff",[1]pl!$J:$J,pos!M60),)</f>
        <v>0</v>
      </c>
      <c r="N60" s="22">
        <f>IFERROR(HLOOKUP("eff",[1]pl!$J:$J,pos!N60),)</f>
        <v>0</v>
      </c>
      <c r="O60" s="22">
        <f>IFERROR(HLOOKUP("eff",[1]pl!$J:$J,pos!O60),)</f>
        <v>0</v>
      </c>
      <c r="Q60" s="22">
        <f>IFERROR(HLOOKUP("eff",[1]pl!$J:$J,pos!Q60),)</f>
        <v>0</v>
      </c>
      <c r="R60" s="22">
        <f>IFERROR(HLOOKUP("eff",[1]pl!$J:$J,pos!R60),)</f>
        <v>0</v>
      </c>
      <c r="S60" s="22">
        <f>IFERROR(HLOOKUP("eff",[1]pl!$J:$J,pos!S60),)</f>
        <v>0</v>
      </c>
      <c r="T60" s="22">
        <f>IFERROR(HLOOKUP("eff",[1]pl!$J:$J,pos!T60),)</f>
        <v>0</v>
      </c>
      <c r="U60" s="22">
        <f>IFERROR(HLOOKUP("eff",[1]pl!$J:$J,pos!U60),)</f>
        <v>0</v>
      </c>
      <c r="V60" s="22">
        <f>IFERROR(HLOOKUP("eff",[1]pl!$J:$J,pos!V60),)</f>
        <v>0</v>
      </c>
      <c r="W60" s="22">
        <f>IFERROR(HLOOKUP("eff",[1]pl!$J:$J,pos!W60),)</f>
        <v>0</v>
      </c>
      <c r="X60" s="22">
        <f>IFERROR(HLOOKUP("eff",[1]pl!$J:$J,pos!X60),)</f>
        <v>0</v>
      </c>
      <c r="Y60" s="22">
        <f>IFERROR(HLOOKUP("eff",[1]pl!$J:$J,pos!Y60),)</f>
        <v>0</v>
      </c>
      <c r="Z60" s="22">
        <f>IFERROR(HLOOKUP("eff",[1]pl!$J:$J,pos!Z60),)</f>
        <v>0</v>
      </c>
      <c r="AA60" s="22">
        <f>IFERROR(HLOOKUP("eff",[1]pl!$J:$J,pos!AA60),)</f>
        <v>0</v>
      </c>
      <c r="AB60" s="22">
        <f>IFERROR(HLOOKUP("eff",[1]pl!$J:$J,pos!AB60),)</f>
        <v>0</v>
      </c>
      <c r="AC60" s="22">
        <f>IFERROR(HLOOKUP("eff",[1]pl!$J:$J,pos!AC60),)</f>
        <v>0</v>
      </c>
      <c r="AD60" s="22">
        <f>IFERROR(HLOOKUP("eff",[1]pl!$J:$J,pos!AD60),)</f>
        <v>0</v>
      </c>
      <c r="AE60" s="22">
        <f>IFERROR(HLOOKUP("eff",[1]pl!$J:$J,pos!AE60),)</f>
        <v>0</v>
      </c>
    </row>
    <row r="61" spans="1:31" x14ac:dyDescent="0.25">
      <c r="A61" s="22">
        <f>IFERROR(HLOOKUP("eff",[1]pl!$J:$J,pos!A61),)</f>
        <v>0</v>
      </c>
      <c r="B61" s="22">
        <f>IFERROR(HLOOKUP("eff",[1]pl!$J:$J,pos!B61),)</f>
        <v>0</v>
      </c>
      <c r="C61" s="22">
        <f>IFERROR(HLOOKUP("eff",[1]pl!$J:$J,pos!C61),)</f>
        <v>0</v>
      </c>
      <c r="D61" s="22">
        <f>IFERROR(HLOOKUP("eff",[1]pl!$J:$J,pos!D61),)</f>
        <v>0</v>
      </c>
      <c r="E61" s="22">
        <f>IFERROR(HLOOKUP("eff",[1]pl!$J:$J,pos!E61),)</f>
        <v>0</v>
      </c>
      <c r="F61" s="22">
        <f>IFERROR(HLOOKUP("eff",[1]pl!$J:$J,pos!F61),)</f>
        <v>0</v>
      </c>
      <c r="G61" s="22">
        <f>IFERROR(HLOOKUP("eff",[1]pl!$J:$J,pos!G61),)</f>
        <v>0</v>
      </c>
      <c r="H61" s="22">
        <f>IFERROR(HLOOKUP("eff",[1]pl!$J:$J,pos!H61),)</f>
        <v>0</v>
      </c>
      <c r="I61" s="22">
        <f>IFERROR(HLOOKUP("eff",[1]pl!$J:$J,pos!I61),)</f>
        <v>0</v>
      </c>
      <c r="J61" s="22">
        <f>IFERROR(HLOOKUP("eff",[1]pl!$J:$J,pos!J61),)</f>
        <v>0</v>
      </c>
      <c r="K61" s="22">
        <f>IFERROR(HLOOKUP("eff",[1]pl!$J:$J,pos!K61),)</f>
        <v>0</v>
      </c>
      <c r="L61" s="22">
        <f>IFERROR(HLOOKUP("eff",[1]pl!$J:$J,pos!L61),)</f>
        <v>0</v>
      </c>
      <c r="M61" s="22">
        <f>IFERROR(HLOOKUP("eff",[1]pl!$J:$J,pos!M61),)</f>
        <v>0</v>
      </c>
      <c r="N61" s="22">
        <f>IFERROR(HLOOKUP("eff",[1]pl!$J:$J,pos!N61),)</f>
        <v>0</v>
      </c>
      <c r="O61" s="22">
        <f>IFERROR(HLOOKUP("eff",[1]pl!$J:$J,pos!O61),)</f>
        <v>0</v>
      </c>
      <c r="Q61" s="22">
        <f>IFERROR(HLOOKUP("eff",[1]pl!$J:$J,pos!Q61),)</f>
        <v>0</v>
      </c>
      <c r="R61" s="22">
        <f>IFERROR(HLOOKUP("eff",[1]pl!$J:$J,pos!R61),)</f>
        <v>0</v>
      </c>
      <c r="S61" s="22">
        <f>IFERROR(HLOOKUP("eff",[1]pl!$J:$J,pos!S61),)</f>
        <v>0</v>
      </c>
      <c r="T61" s="22">
        <f>IFERROR(HLOOKUP("eff",[1]pl!$J:$J,pos!T61),)</f>
        <v>0</v>
      </c>
      <c r="U61" s="22">
        <f>IFERROR(HLOOKUP("eff",[1]pl!$J:$J,pos!U61),)</f>
        <v>0</v>
      </c>
      <c r="V61" s="22">
        <f>IFERROR(HLOOKUP("eff",[1]pl!$J:$J,pos!V61),)</f>
        <v>0</v>
      </c>
      <c r="W61" s="22">
        <f>IFERROR(HLOOKUP("eff",[1]pl!$J:$J,pos!W61),)</f>
        <v>0</v>
      </c>
      <c r="X61" s="22">
        <f>IFERROR(HLOOKUP("eff",[1]pl!$J:$J,pos!X61),)</f>
        <v>0</v>
      </c>
      <c r="Y61" s="22">
        <f>IFERROR(HLOOKUP("eff",[1]pl!$J:$J,pos!Y61),)</f>
        <v>0</v>
      </c>
      <c r="Z61" s="22">
        <f>IFERROR(HLOOKUP("eff",[1]pl!$J:$J,pos!Z61),)</f>
        <v>0</v>
      </c>
      <c r="AA61" s="22">
        <f>IFERROR(HLOOKUP("eff",[1]pl!$J:$J,pos!AA61),)</f>
        <v>0</v>
      </c>
      <c r="AB61" s="22">
        <f>IFERROR(HLOOKUP("eff",[1]pl!$J:$J,pos!AB61),)</f>
        <v>0</v>
      </c>
      <c r="AC61" s="22">
        <f>IFERROR(HLOOKUP("eff",[1]pl!$J:$J,pos!AC61),)</f>
        <v>0</v>
      </c>
      <c r="AD61" s="22">
        <f>IFERROR(HLOOKUP("eff",[1]pl!$J:$J,pos!AD61),)</f>
        <v>0</v>
      </c>
      <c r="AE61" s="22">
        <f>IFERROR(HLOOKUP("eff",[1]pl!$J:$J,pos!AE61),)</f>
        <v>0</v>
      </c>
    </row>
    <row r="62" spans="1:31" x14ac:dyDescent="0.25">
      <c r="A62" s="22">
        <f>IFERROR(HLOOKUP("eff",[1]pl!$J:$J,pos!A62),)</f>
        <v>0</v>
      </c>
      <c r="B62" s="22">
        <f>IFERROR(HLOOKUP("eff",[1]pl!$J:$J,pos!B62),)</f>
        <v>0</v>
      </c>
      <c r="C62" s="22">
        <f>IFERROR(HLOOKUP("eff",[1]pl!$J:$J,pos!C62),)</f>
        <v>0</v>
      </c>
      <c r="D62" s="22">
        <f>IFERROR(HLOOKUP("eff",[1]pl!$J:$J,pos!D62),)</f>
        <v>0</v>
      </c>
      <c r="E62" s="22">
        <f>IFERROR(HLOOKUP("eff",[1]pl!$J:$J,pos!E62),)</f>
        <v>0</v>
      </c>
      <c r="F62" s="22">
        <f>IFERROR(HLOOKUP("eff",[1]pl!$J:$J,pos!F62),)</f>
        <v>0</v>
      </c>
      <c r="G62" s="22">
        <f>IFERROR(HLOOKUP("eff",[1]pl!$J:$J,pos!G62),)</f>
        <v>0</v>
      </c>
      <c r="H62" s="22">
        <f>IFERROR(HLOOKUP("eff",[1]pl!$J:$J,pos!H62),)</f>
        <v>0</v>
      </c>
      <c r="I62" s="22">
        <f>IFERROR(HLOOKUP("eff",[1]pl!$J:$J,pos!I62),)</f>
        <v>0</v>
      </c>
      <c r="J62" s="22">
        <f>IFERROR(HLOOKUP("eff",[1]pl!$J:$J,pos!J62),)</f>
        <v>0</v>
      </c>
      <c r="K62" s="22">
        <f>IFERROR(HLOOKUP("eff",[1]pl!$J:$J,pos!K62),)</f>
        <v>0</v>
      </c>
      <c r="L62" s="22">
        <f>IFERROR(HLOOKUP("eff",[1]pl!$J:$J,pos!L62),)</f>
        <v>0</v>
      </c>
      <c r="M62" s="22">
        <f>IFERROR(HLOOKUP("eff",[1]pl!$J:$J,pos!M62),)</f>
        <v>0</v>
      </c>
      <c r="N62" s="22">
        <f>IFERROR(HLOOKUP("eff",[1]pl!$J:$J,pos!N62),)</f>
        <v>0</v>
      </c>
      <c r="O62" s="22">
        <f>IFERROR(HLOOKUP("eff",[1]pl!$J:$J,pos!O62),)</f>
        <v>0</v>
      </c>
      <c r="Q62" s="22">
        <f>IFERROR(HLOOKUP("eff",[1]pl!$J:$J,pos!Q62),)</f>
        <v>0</v>
      </c>
      <c r="R62" s="22">
        <f>IFERROR(HLOOKUP("eff",[1]pl!$J:$J,pos!R62),)</f>
        <v>0</v>
      </c>
      <c r="S62" s="22">
        <f>IFERROR(HLOOKUP("eff",[1]pl!$J:$J,pos!S62),)</f>
        <v>0</v>
      </c>
      <c r="T62" s="22">
        <f>IFERROR(HLOOKUP("eff",[1]pl!$J:$J,pos!T62),)</f>
        <v>0</v>
      </c>
      <c r="U62" s="22">
        <f>IFERROR(HLOOKUP("eff",[1]pl!$J:$J,pos!U62),)</f>
        <v>0</v>
      </c>
      <c r="V62" s="22">
        <f>IFERROR(HLOOKUP("eff",[1]pl!$J:$J,pos!V62),)</f>
        <v>0</v>
      </c>
      <c r="W62" s="22">
        <f>IFERROR(HLOOKUP("eff",[1]pl!$J:$J,pos!W62),)</f>
        <v>0</v>
      </c>
      <c r="X62" s="22">
        <f>IFERROR(HLOOKUP("eff",[1]pl!$J:$J,pos!X62),)</f>
        <v>0</v>
      </c>
      <c r="Y62" s="22">
        <f>IFERROR(HLOOKUP("eff",[1]pl!$J:$J,pos!Y62),)</f>
        <v>0</v>
      </c>
      <c r="Z62" s="22">
        <f>IFERROR(HLOOKUP("eff",[1]pl!$J:$J,pos!Z62),)</f>
        <v>0</v>
      </c>
      <c r="AA62" s="22">
        <f>IFERROR(HLOOKUP("eff",[1]pl!$J:$J,pos!AA62),)</f>
        <v>0</v>
      </c>
      <c r="AB62" s="22">
        <f>IFERROR(HLOOKUP("eff",[1]pl!$J:$J,pos!AB62),)</f>
        <v>0</v>
      </c>
      <c r="AC62" s="22">
        <f>IFERROR(HLOOKUP("eff",[1]pl!$J:$J,pos!AC62),)</f>
        <v>0</v>
      </c>
      <c r="AD62" s="22">
        <f>IFERROR(HLOOKUP("eff",[1]pl!$J:$J,pos!AD62),)</f>
        <v>0</v>
      </c>
      <c r="AE62" s="22">
        <f>IFERROR(HLOOKUP("eff",[1]pl!$J:$J,pos!AE62),)</f>
        <v>0</v>
      </c>
    </row>
    <row r="63" spans="1:31" x14ac:dyDescent="0.25">
      <c r="A63" s="22">
        <f>IFERROR(HLOOKUP("eff",[1]pl!$J:$J,pos!A63),)</f>
        <v>0</v>
      </c>
      <c r="B63" s="22">
        <f>IFERROR(HLOOKUP("eff",[1]pl!$J:$J,pos!B63),)</f>
        <v>0</v>
      </c>
      <c r="C63" s="22">
        <f>IFERROR(HLOOKUP("eff",[1]pl!$J:$J,pos!C63),)</f>
        <v>0</v>
      </c>
      <c r="D63" s="22">
        <f>IFERROR(HLOOKUP("eff",[1]pl!$J:$J,pos!D63),)</f>
        <v>0</v>
      </c>
      <c r="E63" s="22">
        <f>IFERROR(HLOOKUP("eff",[1]pl!$J:$J,pos!E63),)</f>
        <v>0</v>
      </c>
      <c r="F63" s="22">
        <f>IFERROR(HLOOKUP("eff",[1]pl!$J:$J,pos!F63),)</f>
        <v>0</v>
      </c>
      <c r="G63" s="22">
        <f>IFERROR(HLOOKUP("eff",[1]pl!$J:$J,pos!G63),)</f>
        <v>0</v>
      </c>
      <c r="H63" s="22">
        <f>IFERROR(HLOOKUP("eff",[1]pl!$J:$J,pos!H63),)</f>
        <v>0</v>
      </c>
      <c r="I63" s="22">
        <f>IFERROR(HLOOKUP("eff",[1]pl!$J:$J,pos!I63),)</f>
        <v>0</v>
      </c>
      <c r="J63" s="22">
        <f>IFERROR(HLOOKUP("eff",[1]pl!$J:$J,pos!J63),)</f>
        <v>0</v>
      </c>
      <c r="K63" s="22">
        <f>IFERROR(HLOOKUP("eff",[1]pl!$J:$J,pos!K63),)</f>
        <v>0</v>
      </c>
      <c r="L63" s="22">
        <f>IFERROR(HLOOKUP("eff",[1]pl!$J:$J,pos!L63),)</f>
        <v>0</v>
      </c>
      <c r="M63" s="22">
        <f>IFERROR(HLOOKUP("eff",[1]pl!$J:$J,pos!M63),)</f>
        <v>0</v>
      </c>
      <c r="N63" s="22">
        <f>IFERROR(HLOOKUP("eff",[1]pl!$J:$J,pos!N63),)</f>
        <v>0</v>
      </c>
      <c r="O63" s="22">
        <f>IFERROR(HLOOKUP("eff",[1]pl!$J:$J,pos!O63),)</f>
        <v>0</v>
      </c>
      <c r="Q63" s="22">
        <f>IFERROR(HLOOKUP("eff",[1]pl!$J:$J,pos!Q63),)</f>
        <v>0</v>
      </c>
      <c r="R63" s="22">
        <f>IFERROR(HLOOKUP("eff",[1]pl!$J:$J,pos!R63),)</f>
        <v>0</v>
      </c>
      <c r="S63" s="22">
        <f>IFERROR(HLOOKUP("eff",[1]pl!$J:$J,pos!S63),)</f>
        <v>0</v>
      </c>
      <c r="T63" s="22">
        <f>IFERROR(HLOOKUP("eff",[1]pl!$J:$J,pos!T63),)</f>
        <v>0</v>
      </c>
      <c r="U63" s="22">
        <f>IFERROR(HLOOKUP("eff",[1]pl!$J:$J,pos!U63),)</f>
        <v>0</v>
      </c>
      <c r="V63" s="22">
        <f>IFERROR(HLOOKUP("eff",[1]pl!$J:$J,pos!V63),)</f>
        <v>0</v>
      </c>
      <c r="W63" s="22">
        <f>IFERROR(HLOOKUP("eff",[1]pl!$J:$J,pos!W63),)</f>
        <v>0</v>
      </c>
      <c r="X63" s="22">
        <f>IFERROR(HLOOKUP("eff",[1]pl!$J:$J,pos!X63),)</f>
        <v>0</v>
      </c>
      <c r="Y63" s="22">
        <f>IFERROR(HLOOKUP("eff",[1]pl!$J:$J,pos!Y63),)</f>
        <v>0</v>
      </c>
      <c r="Z63" s="22">
        <f>IFERROR(HLOOKUP("eff",[1]pl!$J:$J,pos!Z63),)</f>
        <v>0</v>
      </c>
      <c r="AA63" s="22">
        <f>IFERROR(HLOOKUP("eff",[1]pl!$J:$J,pos!AA63),)</f>
        <v>0</v>
      </c>
      <c r="AB63" s="22">
        <f>IFERROR(HLOOKUP("eff",[1]pl!$J:$J,pos!AB63),)</f>
        <v>0</v>
      </c>
      <c r="AC63" s="22">
        <f>IFERROR(HLOOKUP("eff",[1]pl!$J:$J,pos!AC63),)</f>
        <v>0</v>
      </c>
      <c r="AD63" s="22">
        <f>IFERROR(HLOOKUP("eff",[1]pl!$J:$J,pos!AD63),)</f>
        <v>0</v>
      </c>
      <c r="AE63" s="22">
        <f>IFERROR(HLOOKUP("eff",[1]pl!$J:$J,pos!AE63),)</f>
        <v>0</v>
      </c>
    </row>
    <row r="64" spans="1:31" x14ac:dyDescent="0.25">
      <c r="A64" s="22">
        <f>IFERROR(HLOOKUP("eff",[1]pl!$J:$J,pos!A64),)</f>
        <v>0</v>
      </c>
      <c r="B64" s="22">
        <f>IFERROR(HLOOKUP("eff",[1]pl!$J:$J,pos!B64),)</f>
        <v>0</v>
      </c>
      <c r="C64" s="22">
        <f>IFERROR(HLOOKUP("eff",[1]pl!$J:$J,pos!C64),)</f>
        <v>0</v>
      </c>
      <c r="D64" s="22">
        <f>IFERROR(HLOOKUP("eff",[1]pl!$J:$J,pos!D64),)</f>
        <v>0</v>
      </c>
      <c r="E64" s="22">
        <f>IFERROR(HLOOKUP("eff",[1]pl!$J:$J,pos!E64),)</f>
        <v>0</v>
      </c>
      <c r="F64" s="22">
        <f>IFERROR(HLOOKUP("eff",[1]pl!$J:$J,pos!F64),)</f>
        <v>0</v>
      </c>
      <c r="G64" s="22">
        <f>IFERROR(HLOOKUP("eff",[1]pl!$J:$J,pos!G64),)</f>
        <v>0</v>
      </c>
      <c r="H64" s="22">
        <f>IFERROR(HLOOKUP("eff",[1]pl!$J:$J,pos!H64),)</f>
        <v>0</v>
      </c>
      <c r="I64" s="22">
        <f>IFERROR(HLOOKUP("eff",[1]pl!$J:$J,pos!I64),)</f>
        <v>0</v>
      </c>
      <c r="J64" s="22">
        <f>IFERROR(HLOOKUP("eff",[1]pl!$J:$J,pos!J64),)</f>
        <v>0</v>
      </c>
      <c r="K64" s="22">
        <f>IFERROR(HLOOKUP("eff",[1]pl!$J:$J,pos!K64),)</f>
        <v>0</v>
      </c>
      <c r="L64" s="22">
        <f>IFERROR(HLOOKUP("eff",[1]pl!$J:$J,pos!L64),)</f>
        <v>0</v>
      </c>
      <c r="M64" s="22">
        <f>IFERROR(HLOOKUP("eff",[1]pl!$J:$J,pos!M64),)</f>
        <v>0</v>
      </c>
      <c r="N64" s="22">
        <f>IFERROR(HLOOKUP("eff",[1]pl!$J:$J,pos!N64),)</f>
        <v>0</v>
      </c>
      <c r="O64" s="22">
        <f>IFERROR(HLOOKUP("eff",[1]pl!$J:$J,pos!O64),)</f>
        <v>0</v>
      </c>
      <c r="Q64" s="22">
        <f>IFERROR(HLOOKUP("eff",[1]pl!$J:$J,pos!Q64),)</f>
        <v>0</v>
      </c>
      <c r="R64" s="22">
        <f>IFERROR(HLOOKUP("eff",[1]pl!$J:$J,pos!R64),)</f>
        <v>0</v>
      </c>
      <c r="S64" s="22">
        <f>IFERROR(HLOOKUP("eff",[1]pl!$J:$J,pos!S64),)</f>
        <v>0</v>
      </c>
      <c r="T64" s="22">
        <f>IFERROR(HLOOKUP("eff",[1]pl!$J:$J,pos!T64),)</f>
        <v>0</v>
      </c>
      <c r="U64" s="22">
        <f>IFERROR(HLOOKUP("eff",[1]pl!$J:$J,pos!U64),)</f>
        <v>0</v>
      </c>
      <c r="V64" s="22">
        <f>IFERROR(HLOOKUP("eff",[1]pl!$J:$J,pos!V64),)</f>
        <v>0</v>
      </c>
      <c r="W64" s="22">
        <f>IFERROR(HLOOKUP("eff",[1]pl!$J:$J,pos!W64),)</f>
        <v>0</v>
      </c>
      <c r="X64" s="22">
        <f>IFERROR(HLOOKUP("eff",[1]pl!$J:$J,pos!X64),)</f>
        <v>0</v>
      </c>
      <c r="Y64" s="22">
        <f>IFERROR(HLOOKUP("eff",[1]pl!$J:$J,pos!Y64),)</f>
        <v>0</v>
      </c>
      <c r="Z64" s="22">
        <f>IFERROR(HLOOKUP("eff",[1]pl!$J:$J,pos!Z64),)</f>
        <v>0</v>
      </c>
      <c r="AA64" s="22">
        <f>IFERROR(HLOOKUP("eff",[1]pl!$J:$J,pos!AA64),)</f>
        <v>0</v>
      </c>
      <c r="AB64" s="22">
        <f>IFERROR(HLOOKUP("eff",[1]pl!$J:$J,pos!AB64),)</f>
        <v>0</v>
      </c>
      <c r="AC64" s="22">
        <f>IFERROR(HLOOKUP("eff",[1]pl!$J:$J,pos!AC64),)</f>
        <v>0</v>
      </c>
      <c r="AD64" s="22">
        <f>IFERROR(HLOOKUP("eff",[1]pl!$J:$J,pos!AD64),)</f>
        <v>0</v>
      </c>
      <c r="AE64" s="22">
        <f>IFERROR(HLOOKUP("eff",[1]pl!$J:$J,pos!AE64),)</f>
        <v>0</v>
      </c>
    </row>
    <row r="65" spans="1:31" x14ac:dyDescent="0.25">
      <c r="A65" s="22">
        <f>IFERROR(HLOOKUP("eff",[1]pl!$J:$J,pos!A65),)</f>
        <v>0</v>
      </c>
      <c r="B65" s="22">
        <f>IFERROR(HLOOKUP("eff",[1]pl!$J:$J,pos!B65),)</f>
        <v>0</v>
      </c>
      <c r="C65" s="22">
        <f>IFERROR(HLOOKUP("eff",[1]pl!$J:$J,pos!C65),)</f>
        <v>0</v>
      </c>
      <c r="D65" s="22">
        <f>IFERROR(HLOOKUP("eff",[1]pl!$J:$J,pos!D65),)</f>
        <v>0</v>
      </c>
      <c r="E65" s="22">
        <f>IFERROR(HLOOKUP("eff",[1]pl!$J:$J,pos!E65),)</f>
        <v>0</v>
      </c>
      <c r="F65" s="22">
        <f>IFERROR(HLOOKUP("eff",[1]pl!$J:$J,pos!F65),)</f>
        <v>0</v>
      </c>
      <c r="G65" s="22">
        <f>IFERROR(HLOOKUP("eff",[1]pl!$J:$J,pos!G65),)</f>
        <v>0</v>
      </c>
      <c r="H65" s="22">
        <f>IFERROR(HLOOKUP("eff",[1]pl!$J:$J,pos!H65),)</f>
        <v>0</v>
      </c>
      <c r="I65" s="22">
        <f>IFERROR(HLOOKUP("eff",[1]pl!$J:$J,pos!I65),)</f>
        <v>0</v>
      </c>
      <c r="J65" s="22">
        <f>IFERROR(HLOOKUP("eff",[1]pl!$J:$J,pos!J65),)</f>
        <v>0</v>
      </c>
      <c r="K65" s="22">
        <f>IFERROR(HLOOKUP("eff",[1]pl!$J:$J,pos!K65),)</f>
        <v>0</v>
      </c>
      <c r="L65" s="22">
        <f>IFERROR(HLOOKUP("eff",[1]pl!$J:$J,pos!L65),)</f>
        <v>0</v>
      </c>
      <c r="M65" s="22">
        <f>IFERROR(HLOOKUP("eff",[1]pl!$J:$J,pos!M65),)</f>
        <v>0</v>
      </c>
      <c r="N65" s="22">
        <f>IFERROR(HLOOKUP("eff",[1]pl!$J:$J,pos!N65),)</f>
        <v>0</v>
      </c>
      <c r="O65" s="22">
        <f>IFERROR(HLOOKUP("eff",[1]pl!$J:$J,pos!O65),)</f>
        <v>0</v>
      </c>
      <c r="Q65" s="22">
        <f>IFERROR(HLOOKUP("eff",[1]pl!$J:$J,pos!Q65),)</f>
        <v>0</v>
      </c>
      <c r="R65" s="22">
        <f>IFERROR(HLOOKUP("eff",[1]pl!$J:$J,pos!R65),)</f>
        <v>0</v>
      </c>
      <c r="S65" s="22">
        <f>IFERROR(HLOOKUP("eff",[1]pl!$J:$J,pos!S65),)</f>
        <v>0</v>
      </c>
      <c r="T65" s="22">
        <f>IFERROR(HLOOKUP("eff",[1]pl!$J:$J,pos!T65),)</f>
        <v>0</v>
      </c>
      <c r="U65" s="22">
        <f>IFERROR(HLOOKUP("eff",[1]pl!$J:$J,pos!U65),)</f>
        <v>0</v>
      </c>
      <c r="V65" s="22">
        <f>IFERROR(HLOOKUP("eff",[1]pl!$J:$J,pos!V65),)</f>
        <v>0</v>
      </c>
      <c r="W65" s="22">
        <f>IFERROR(HLOOKUP("eff",[1]pl!$J:$J,pos!W65),)</f>
        <v>0</v>
      </c>
      <c r="X65" s="22">
        <f>IFERROR(HLOOKUP("eff",[1]pl!$J:$J,pos!X65),)</f>
        <v>0</v>
      </c>
      <c r="Y65" s="22">
        <f>IFERROR(HLOOKUP("eff",[1]pl!$J:$J,pos!Y65),)</f>
        <v>0</v>
      </c>
      <c r="Z65" s="22">
        <f>IFERROR(HLOOKUP("eff",[1]pl!$J:$J,pos!Z65),)</f>
        <v>0</v>
      </c>
      <c r="AA65" s="22">
        <f>IFERROR(HLOOKUP("eff",[1]pl!$J:$J,pos!AA65),)</f>
        <v>0</v>
      </c>
      <c r="AB65" s="22">
        <f>IFERROR(HLOOKUP("eff",[1]pl!$J:$J,pos!AB65),)</f>
        <v>0</v>
      </c>
      <c r="AC65" s="22">
        <f>IFERROR(HLOOKUP("eff",[1]pl!$J:$J,pos!AC65),)</f>
        <v>0</v>
      </c>
      <c r="AD65" s="22">
        <f>IFERROR(HLOOKUP("eff",[1]pl!$J:$J,pos!AD65),)</f>
        <v>0</v>
      </c>
      <c r="AE65" s="22">
        <f>IFERROR(HLOOKUP("eff",[1]pl!$J:$J,pos!AE65),)</f>
        <v>0</v>
      </c>
    </row>
    <row r="66" spans="1:31" x14ac:dyDescent="0.25">
      <c r="A66" s="22">
        <f>IFERROR(HLOOKUP("eff",[1]pl!$J:$J,pos!A66),)</f>
        <v>0</v>
      </c>
      <c r="B66" s="22">
        <f>IFERROR(HLOOKUP("eff",[1]pl!$J:$J,pos!B66),)</f>
        <v>0</v>
      </c>
      <c r="C66" s="22">
        <f>IFERROR(HLOOKUP("eff",[1]pl!$J:$J,pos!C66),)</f>
        <v>0</v>
      </c>
      <c r="D66" s="22">
        <f>IFERROR(HLOOKUP("eff",[1]pl!$J:$J,pos!D66),)</f>
        <v>0</v>
      </c>
      <c r="E66" s="22">
        <f>IFERROR(HLOOKUP("eff",[1]pl!$J:$J,pos!E66),)</f>
        <v>0</v>
      </c>
      <c r="F66" s="22">
        <f>IFERROR(HLOOKUP("eff",[1]pl!$J:$J,pos!F66),)</f>
        <v>0</v>
      </c>
      <c r="G66" s="22">
        <f>IFERROR(HLOOKUP("eff",[1]pl!$J:$J,pos!G66),)</f>
        <v>0</v>
      </c>
      <c r="H66" s="22">
        <f>IFERROR(HLOOKUP("eff",[1]pl!$J:$J,pos!H66),)</f>
        <v>0</v>
      </c>
      <c r="I66" s="22">
        <f>IFERROR(HLOOKUP("eff",[1]pl!$J:$J,pos!I66),)</f>
        <v>0</v>
      </c>
      <c r="J66" s="22">
        <f>IFERROR(HLOOKUP("eff",[1]pl!$J:$J,pos!J66),)</f>
        <v>0</v>
      </c>
      <c r="K66" s="22">
        <f>IFERROR(HLOOKUP("eff",[1]pl!$J:$J,pos!K66),)</f>
        <v>0</v>
      </c>
      <c r="L66" s="22">
        <f>IFERROR(HLOOKUP("eff",[1]pl!$J:$J,pos!L66),)</f>
        <v>0</v>
      </c>
      <c r="M66" s="22">
        <f>IFERROR(HLOOKUP("eff",[1]pl!$J:$J,pos!M66),)</f>
        <v>0</v>
      </c>
      <c r="N66" s="22">
        <f>IFERROR(HLOOKUP("eff",[1]pl!$J:$J,pos!N66),)</f>
        <v>0</v>
      </c>
      <c r="O66" s="22">
        <f>IFERROR(HLOOKUP("eff",[1]pl!$J:$J,pos!O66),)</f>
        <v>0</v>
      </c>
      <c r="Q66" s="22">
        <f>IFERROR(HLOOKUP("eff",[1]pl!$J:$J,pos!Q66),)</f>
        <v>0</v>
      </c>
      <c r="R66" s="22">
        <f>IFERROR(HLOOKUP("eff",[1]pl!$J:$J,pos!R66),)</f>
        <v>0</v>
      </c>
      <c r="S66" s="22">
        <f>IFERROR(HLOOKUP("eff",[1]pl!$J:$J,pos!S66),)</f>
        <v>0</v>
      </c>
      <c r="T66" s="22">
        <f>IFERROR(HLOOKUP("eff",[1]pl!$J:$J,pos!T66),)</f>
        <v>0</v>
      </c>
      <c r="U66" s="22">
        <f>IFERROR(HLOOKUP("eff",[1]pl!$J:$J,pos!U66),)</f>
        <v>0</v>
      </c>
      <c r="V66" s="22">
        <f>IFERROR(HLOOKUP("eff",[1]pl!$J:$J,pos!V66),)</f>
        <v>0</v>
      </c>
      <c r="W66" s="22">
        <f>IFERROR(HLOOKUP("eff",[1]pl!$J:$J,pos!W66),)</f>
        <v>0</v>
      </c>
      <c r="X66" s="22">
        <f>IFERROR(HLOOKUP("eff",[1]pl!$J:$J,pos!X66),)</f>
        <v>0</v>
      </c>
      <c r="Y66" s="22">
        <f>IFERROR(HLOOKUP("eff",[1]pl!$J:$J,pos!Y66),)</f>
        <v>0</v>
      </c>
      <c r="Z66" s="22">
        <f>IFERROR(HLOOKUP("eff",[1]pl!$J:$J,pos!Z66),)</f>
        <v>0</v>
      </c>
      <c r="AA66" s="22">
        <f>IFERROR(HLOOKUP("eff",[1]pl!$J:$J,pos!AA66),)</f>
        <v>0</v>
      </c>
      <c r="AB66" s="22">
        <f>IFERROR(HLOOKUP("eff",[1]pl!$J:$J,pos!AB66),)</f>
        <v>0</v>
      </c>
      <c r="AC66" s="22">
        <f>IFERROR(HLOOKUP("eff",[1]pl!$J:$J,pos!AC66),)</f>
        <v>0</v>
      </c>
      <c r="AD66" s="22">
        <f>IFERROR(HLOOKUP("eff",[1]pl!$J:$J,pos!AD66),)</f>
        <v>0</v>
      </c>
      <c r="AE66" s="22">
        <f>IFERROR(HLOOKUP("eff",[1]pl!$J:$J,pos!AE66),)</f>
        <v>0</v>
      </c>
    </row>
    <row r="67" spans="1:31" x14ac:dyDescent="0.25">
      <c r="A67" s="22">
        <f>IFERROR(HLOOKUP("eff",[1]pl!$J:$J,pos!A67),)</f>
        <v>0</v>
      </c>
      <c r="B67" s="22">
        <f>IFERROR(HLOOKUP("eff",[1]pl!$J:$J,pos!B67),)</f>
        <v>0</v>
      </c>
      <c r="C67" s="22">
        <f>IFERROR(HLOOKUP("eff",[1]pl!$J:$J,pos!C67),)</f>
        <v>0</v>
      </c>
      <c r="D67" s="22">
        <f>IFERROR(HLOOKUP("eff",[1]pl!$J:$J,pos!D67),)</f>
        <v>0</v>
      </c>
      <c r="E67" s="22">
        <f>IFERROR(HLOOKUP("eff",[1]pl!$J:$J,pos!E67),)</f>
        <v>0</v>
      </c>
      <c r="F67" s="22">
        <f>IFERROR(HLOOKUP("eff",[1]pl!$J:$J,pos!F67),)</f>
        <v>0</v>
      </c>
      <c r="G67" s="22">
        <f>IFERROR(HLOOKUP("eff",[1]pl!$J:$J,pos!G67),)</f>
        <v>0</v>
      </c>
      <c r="H67" s="22">
        <f>IFERROR(HLOOKUP("eff",[1]pl!$J:$J,pos!H67),)</f>
        <v>0</v>
      </c>
      <c r="I67" s="22">
        <f>IFERROR(HLOOKUP("eff",[1]pl!$J:$J,pos!I67),)</f>
        <v>0</v>
      </c>
      <c r="J67" s="22">
        <f>IFERROR(HLOOKUP("eff",[1]pl!$J:$J,pos!J67),)</f>
        <v>0</v>
      </c>
      <c r="K67" s="22">
        <f>IFERROR(HLOOKUP("eff",[1]pl!$J:$J,pos!K67),)</f>
        <v>0</v>
      </c>
      <c r="L67" s="22">
        <f>IFERROR(HLOOKUP("eff",[1]pl!$J:$J,pos!L67),)</f>
        <v>0</v>
      </c>
      <c r="M67" s="22">
        <f>IFERROR(HLOOKUP("eff",[1]pl!$J:$J,pos!M67),)</f>
        <v>0</v>
      </c>
      <c r="N67" s="22">
        <f>IFERROR(HLOOKUP("eff",[1]pl!$J:$J,pos!N67),)</f>
        <v>0</v>
      </c>
      <c r="O67" s="22">
        <f>IFERROR(HLOOKUP("eff",[1]pl!$J:$J,pos!O67),)</f>
        <v>0</v>
      </c>
      <c r="Q67" s="22">
        <f>IFERROR(HLOOKUP("eff",[1]pl!$J:$J,pos!Q67),)</f>
        <v>0</v>
      </c>
      <c r="R67" s="22">
        <f>IFERROR(HLOOKUP("eff",[1]pl!$J:$J,pos!R67),)</f>
        <v>0</v>
      </c>
      <c r="S67" s="22">
        <f>IFERROR(HLOOKUP("eff",[1]pl!$J:$J,pos!S67),)</f>
        <v>0</v>
      </c>
      <c r="T67" s="22">
        <f>IFERROR(HLOOKUP("eff",[1]pl!$J:$J,pos!T67),)</f>
        <v>0</v>
      </c>
      <c r="U67" s="22">
        <f>IFERROR(HLOOKUP("eff",[1]pl!$J:$J,pos!U67),)</f>
        <v>0</v>
      </c>
      <c r="V67" s="22">
        <f>IFERROR(HLOOKUP("eff",[1]pl!$J:$J,pos!V67),)</f>
        <v>0</v>
      </c>
      <c r="W67" s="22">
        <f>IFERROR(HLOOKUP("eff",[1]pl!$J:$J,pos!W67),)</f>
        <v>0</v>
      </c>
      <c r="X67" s="22">
        <f>IFERROR(HLOOKUP("eff",[1]pl!$J:$J,pos!X67),)</f>
        <v>0</v>
      </c>
      <c r="Y67" s="22">
        <f>IFERROR(HLOOKUP("eff",[1]pl!$J:$J,pos!Y67),)</f>
        <v>0</v>
      </c>
      <c r="Z67" s="22">
        <f>IFERROR(HLOOKUP("eff",[1]pl!$J:$J,pos!Z67),)</f>
        <v>0</v>
      </c>
      <c r="AA67" s="22">
        <f>IFERROR(HLOOKUP("eff",[1]pl!$J:$J,pos!AA67),)</f>
        <v>0</v>
      </c>
      <c r="AB67" s="22">
        <f>IFERROR(HLOOKUP("eff",[1]pl!$J:$J,pos!AB67),)</f>
        <v>0</v>
      </c>
      <c r="AC67" s="22">
        <f>IFERROR(HLOOKUP("eff",[1]pl!$J:$J,pos!AC67),)</f>
        <v>0</v>
      </c>
      <c r="AD67" s="22">
        <f>IFERROR(HLOOKUP("eff",[1]pl!$J:$J,pos!AD67),)</f>
        <v>0</v>
      </c>
      <c r="AE67" s="22">
        <f>IFERROR(HLOOKUP("eff",[1]pl!$J:$J,pos!AE67),)</f>
        <v>0</v>
      </c>
    </row>
    <row r="68" spans="1:31" x14ac:dyDescent="0.25">
      <c r="A68" s="22">
        <f>IFERROR(HLOOKUP("eff",[1]pl!$J:$J,pos!A68),)</f>
        <v>0</v>
      </c>
      <c r="B68" s="22">
        <f>IFERROR(HLOOKUP("eff",[1]pl!$J:$J,pos!B68),)</f>
        <v>0</v>
      </c>
      <c r="C68" s="22">
        <f>IFERROR(HLOOKUP("eff",[1]pl!$J:$J,pos!C68),)</f>
        <v>0</v>
      </c>
      <c r="D68" s="22">
        <f>IFERROR(HLOOKUP("eff",[1]pl!$J:$J,pos!D68),)</f>
        <v>0</v>
      </c>
      <c r="E68" s="22">
        <f>IFERROR(HLOOKUP("eff",[1]pl!$J:$J,pos!E68),)</f>
        <v>0</v>
      </c>
      <c r="F68" s="22">
        <f>IFERROR(HLOOKUP("eff",[1]pl!$J:$J,pos!F68),)</f>
        <v>0</v>
      </c>
      <c r="G68" s="22">
        <f>IFERROR(HLOOKUP("eff",[1]pl!$J:$J,pos!G68),)</f>
        <v>0</v>
      </c>
      <c r="H68" s="22">
        <f>IFERROR(HLOOKUP("eff",[1]pl!$J:$J,pos!H68),)</f>
        <v>0</v>
      </c>
      <c r="I68" s="22">
        <f>IFERROR(HLOOKUP("eff",[1]pl!$J:$J,pos!I68),)</f>
        <v>0</v>
      </c>
      <c r="J68" s="22">
        <f>IFERROR(HLOOKUP("eff",[1]pl!$J:$J,pos!J68),)</f>
        <v>0</v>
      </c>
      <c r="K68" s="22">
        <f>IFERROR(HLOOKUP("eff",[1]pl!$J:$J,pos!K68),)</f>
        <v>0</v>
      </c>
      <c r="L68" s="22">
        <f>IFERROR(HLOOKUP("eff",[1]pl!$J:$J,pos!L68),)</f>
        <v>0</v>
      </c>
      <c r="M68" s="22">
        <f>IFERROR(HLOOKUP("eff",[1]pl!$J:$J,pos!M68),)</f>
        <v>0</v>
      </c>
      <c r="N68" s="22">
        <f>IFERROR(HLOOKUP("eff",[1]pl!$J:$J,pos!N68),)</f>
        <v>0</v>
      </c>
      <c r="O68" s="22">
        <f>IFERROR(HLOOKUP("eff",[1]pl!$J:$J,pos!O68),)</f>
        <v>0</v>
      </c>
      <c r="Q68" s="22">
        <f>IFERROR(HLOOKUP("eff",[1]pl!$J:$J,pos!Q68),)</f>
        <v>0</v>
      </c>
      <c r="R68" s="22">
        <f>IFERROR(HLOOKUP("eff",[1]pl!$J:$J,pos!R68),)</f>
        <v>0</v>
      </c>
      <c r="S68" s="22">
        <f>IFERROR(HLOOKUP("eff",[1]pl!$J:$J,pos!S68),)</f>
        <v>0</v>
      </c>
      <c r="T68" s="22">
        <f>IFERROR(HLOOKUP("eff",[1]pl!$J:$J,pos!T68),)</f>
        <v>0</v>
      </c>
      <c r="U68" s="22">
        <f>IFERROR(HLOOKUP("eff",[1]pl!$J:$J,pos!U68),)</f>
        <v>0</v>
      </c>
      <c r="V68" s="22">
        <f>IFERROR(HLOOKUP("eff",[1]pl!$J:$J,pos!V68),)</f>
        <v>0</v>
      </c>
      <c r="W68" s="22">
        <f>IFERROR(HLOOKUP("eff",[1]pl!$J:$J,pos!W68),)</f>
        <v>0</v>
      </c>
      <c r="X68" s="22">
        <f>IFERROR(HLOOKUP("eff",[1]pl!$J:$J,pos!X68),)</f>
        <v>0</v>
      </c>
      <c r="Y68" s="22">
        <f>IFERROR(HLOOKUP("eff",[1]pl!$J:$J,pos!Y68),)</f>
        <v>0</v>
      </c>
      <c r="Z68" s="22">
        <f>IFERROR(HLOOKUP("eff",[1]pl!$J:$J,pos!Z68),)</f>
        <v>0</v>
      </c>
      <c r="AA68" s="22">
        <f>IFERROR(HLOOKUP("eff",[1]pl!$J:$J,pos!AA68),)</f>
        <v>0</v>
      </c>
      <c r="AB68" s="22">
        <f>IFERROR(HLOOKUP("eff",[1]pl!$J:$J,pos!AB68),)</f>
        <v>0</v>
      </c>
      <c r="AC68" s="22">
        <f>IFERROR(HLOOKUP("eff",[1]pl!$J:$J,pos!AC68),)</f>
        <v>0</v>
      </c>
      <c r="AD68" s="22">
        <f>IFERROR(HLOOKUP("eff",[1]pl!$J:$J,pos!AD68),)</f>
        <v>0</v>
      </c>
      <c r="AE68" s="22">
        <f>IFERROR(HLOOKUP("eff",[1]pl!$J:$J,pos!AE68),)</f>
        <v>0</v>
      </c>
    </row>
    <row r="69" spans="1:31" x14ac:dyDescent="0.25">
      <c r="A69" s="22">
        <f>IFERROR(HLOOKUP("eff",[1]pl!$J:$J,pos!A69),)</f>
        <v>0</v>
      </c>
      <c r="B69" s="22">
        <f>IFERROR(HLOOKUP("eff",[1]pl!$J:$J,pos!B69),)</f>
        <v>0</v>
      </c>
      <c r="C69" s="22">
        <f>IFERROR(HLOOKUP("eff",[1]pl!$J:$J,pos!C69),)</f>
        <v>0</v>
      </c>
      <c r="D69" s="22">
        <f>IFERROR(HLOOKUP("eff",[1]pl!$J:$J,pos!D69),)</f>
        <v>0</v>
      </c>
      <c r="E69" s="22">
        <f>IFERROR(HLOOKUP("eff",[1]pl!$J:$J,pos!E69),)</f>
        <v>0</v>
      </c>
      <c r="F69" s="22">
        <f>IFERROR(HLOOKUP("eff",[1]pl!$J:$J,pos!F69),)</f>
        <v>0</v>
      </c>
      <c r="G69" s="22">
        <f>IFERROR(HLOOKUP("eff",[1]pl!$J:$J,pos!G69),)</f>
        <v>0</v>
      </c>
      <c r="H69" s="22">
        <f>IFERROR(HLOOKUP("eff",[1]pl!$J:$J,pos!H69),)</f>
        <v>0</v>
      </c>
      <c r="I69" s="22">
        <f>IFERROR(HLOOKUP("eff",[1]pl!$J:$J,pos!I69),)</f>
        <v>0</v>
      </c>
      <c r="J69" s="22">
        <f>IFERROR(HLOOKUP("eff",[1]pl!$J:$J,pos!J69),)</f>
        <v>0</v>
      </c>
      <c r="K69" s="22">
        <f>IFERROR(HLOOKUP("eff",[1]pl!$J:$J,pos!K69),)</f>
        <v>0</v>
      </c>
      <c r="L69" s="22">
        <f>IFERROR(HLOOKUP("eff",[1]pl!$J:$J,pos!L69),)</f>
        <v>0</v>
      </c>
      <c r="M69" s="22">
        <f>IFERROR(HLOOKUP("eff",[1]pl!$J:$J,pos!M69),)</f>
        <v>0</v>
      </c>
      <c r="N69" s="22">
        <f>IFERROR(HLOOKUP("eff",[1]pl!$J:$J,pos!N69),)</f>
        <v>0</v>
      </c>
      <c r="O69" s="22">
        <f>IFERROR(HLOOKUP("eff",[1]pl!$J:$J,pos!O69),)</f>
        <v>0</v>
      </c>
      <c r="Q69" s="22">
        <f>IFERROR(HLOOKUP("eff",[1]pl!$J:$J,pos!Q69),)</f>
        <v>0</v>
      </c>
      <c r="R69" s="22">
        <f>IFERROR(HLOOKUP("eff",[1]pl!$J:$J,pos!R69),)</f>
        <v>0</v>
      </c>
      <c r="S69" s="22">
        <f>IFERROR(HLOOKUP("eff",[1]pl!$J:$J,pos!S69),)</f>
        <v>0</v>
      </c>
      <c r="T69" s="22">
        <f>IFERROR(HLOOKUP("eff",[1]pl!$J:$J,pos!T69),)</f>
        <v>0</v>
      </c>
      <c r="U69" s="22">
        <f>IFERROR(HLOOKUP("eff",[1]pl!$J:$J,pos!U69),)</f>
        <v>0</v>
      </c>
      <c r="V69" s="22">
        <f>IFERROR(HLOOKUP("eff",[1]pl!$J:$J,pos!V69),)</f>
        <v>0</v>
      </c>
      <c r="W69" s="22">
        <f>IFERROR(HLOOKUP("eff",[1]pl!$J:$J,pos!W69),)</f>
        <v>0</v>
      </c>
      <c r="X69" s="22">
        <f>IFERROR(HLOOKUP("eff",[1]pl!$J:$J,pos!X69),)</f>
        <v>0</v>
      </c>
      <c r="Y69" s="22">
        <f>IFERROR(HLOOKUP("eff",[1]pl!$J:$J,pos!Y69),)</f>
        <v>0</v>
      </c>
      <c r="Z69" s="22">
        <f>IFERROR(HLOOKUP("eff",[1]pl!$J:$J,pos!Z69),)</f>
        <v>0</v>
      </c>
      <c r="AA69" s="22">
        <f>IFERROR(HLOOKUP("eff",[1]pl!$J:$J,pos!AA69),)</f>
        <v>0</v>
      </c>
      <c r="AB69" s="22">
        <f>IFERROR(HLOOKUP("eff",[1]pl!$J:$J,pos!AB69),)</f>
        <v>0</v>
      </c>
      <c r="AC69" s="22">
        <f>IFERROR(HLOOKUP("eff",[1]pl!$J:$J,pos!AC69),)</f>
        <v>0</v>
      </c>
      <c r="AD69" s="22">
        <f>IFERROR(HLOOKUP("eff",[1]pl!$J:$J,pos!AD69),)</f>
        <v>0</v>
      </c>
      <c r="AE69" s="22">
        <f>IFERROR(HLOOKUP("eff",[1]pl!$J:$J,pos!AE69),)</f>
        <v>0</v>
      </c>
    </row>
    <row r="70" spans="1:31" x14ac:dyDescent="0.25">
      <c r="A70" s="22">
        <f>IFERROR(HLOOKUP("eff",[1]pl!$J:$J,pos!A70),)</f>
        <v>0</v>
      </c>
      <c r="B70" s="22">
        <f>IFERROR(HLOOKUP("eff",[1]pl!$J:$J,pos!B70),)</f>
        <v>0</v>
      </c>
      <c r="C70" s="22">
        <f>IFERROR(HLOOKUP("eff",[1]pl!$J:$J,pos!C70),)</f>
        <v>0</v>
      </c>
      <c r="D70" s="22">
        <f>IFERROR(HLOOKUP("eff",[1]pl!$J:$J,pos!D70),)</f>
        <v>0</v>
      </c>
      <c r="E70" s="22">
        <f>IFERROR(HLOOKUP("eff",[1]pl!$J:$J,pos!E70),)</f>
        <v>0</v>
      </c>
      <c r="F70" s="22">
        <f>IFERROR(HLOOKUP("eff",[1]pl!$J:$J,pos!F70),)</f>
        <v>0</v>
      </c>
      <c r="G70" s="22">
        <f>IFERROR(HLOOKUP("eff",[1]pl!$J:$J,pos!G70),)</f>
        <v>0</v>
      </c>
      <c r="H70" s="22">
        <f>IFERROR(HLOOKUP("eff",[1]pl!$J:$J,pos!H70),)</f>
        <v>0</v>
      </c>
      <c r="I70" s="22">
        <f>IFERROR(HLOOKUP("eff",[1]pl!$J:$J,pos!I70),)</f>
        <v>0</v>
      </c>
      <c r="J70" s="22">
        <f>IFERROR(HLOOKUP("eff",[1]pl!$J:$J,pos!J70),)</f>
        <v>0</v>
      </c>
      <c r="K70" s="22">
        <f>IFERROR(HLOOKUP("eff",[1]pl!$J:$J,pos!K70),)</f>
        <v>0</v>
      </c>
      <c r="L70" s="22">
        <f>IFERROR(HLOOKUP("eff",[1]pl!$J:$J,pos!L70),)</f>
        <v>0</v>
      </c>
      <c r="M70" s="22">
        <f>IFERROR(HLOOKUP("eff",[1]pl!$J:$J,pos!M70),)</f>
        <v>0</v>
      </c>
      <c r="N70" s="22">
        <f>IFERROR(HLOOKUP("eff",[1]pl!$J:$J,pos!N70),)</f>
        <v>0</v>
      </c>
      <c r="O70" s="22">
        <f>IFERROR(HLOOKUP("eff",[1]pl!$J:$J,pos!O70),)</f>
        <v>0</v>
      </c>
      <c r="Q70" s="22">
        <f>IFERROR(HLOOKUP("eff",[1]pl!$J:$J,pos!Q70),)</f>
        <v>0</v>
      </c>
      <c r="R70" s="22">
        <f>IFERROR(HLOOKUP("eff",[1]pl!$J:$J,pos!R70),)</f>
        <v>0</v>
      </c>
      <c r="S70" s="22">
        <f>IFERROR(HLOOKUP("eff",[1]pl!$J:$J,pos!S70),)</f>
        <v>0</v>
      </c>
      <c r="T70" s="22">
        <f>IFERROR(HLOOKUP("eff",[1]pl!$J:$J,pos!T70),)</f>
        <v>0</v>
      </c>
      <c r="U70" s="22">
        <f>IFERROR(HLOOKUP("eff",[1]pl!$J:$J,pos!U70),)</f>
        <v>0</v>
      </c>
      <c r="V70" s="22">
        <f>IFERROR(HLOOKUP("eff",[1]pl!$J:$J,pos!V70),)</f>
        <v>0</v>
      </c>
      <c r="W70" s="22">
        <f>IFERROR(HLOOKUP("eff",[1]pl!$J:$J,pos!W70),)</f>
        <v>0</v>
      </c>
      <c r="X70" s="22">
        <f>IFERROR(HLOOKUP("eff",[1]pl!$J:$J,pos!X70),)</f>
        <v>0</v>
      </c>
      <c r="Y70" s="22">
        <f>IFERROR(HLOOKUP("eff",[1]pl!$J:$J,pos!Y70),)</f>
        <v>0</v>
      </c>
      <c r="Z70" s="22">
        <f>IFERROR(HLOOKUP("eff",[1]pl!$J:$J,pos!Z70),)</f>
        <v>0</v>
      </c>
      <c r="AA70" s="22">
        <f>IFERROR(HLOOKUP("eff",[1]pl!$J:$J,pos!AA70),)</f>
        <v>0</v>
      </c>
      <c r="AB70" s="22">
        <f>IFERROR(HLOOKUP("eff",[1]pl!$J:$J,pos!AB70),)</f>
        <v>0</v>
      </c>
      <c r="AC70" s="22">
        <f>IFERROR(HLOOKUP("eff",[1]pl!$J:$J,pos!AC70),)</f>
        <v>0</v>
      </c>
      <c r="AD70" s="22">
        <f>IFERROR(HLOOKUP("eff",[1]pl!$J:$J,pos!AD70),)</f>
        <v>0</v>
      </c>
      <c r="AE70" s="22">
        <f>IFERROR(HLOOKUP("eff",[1]pl!$J:$J,pos!AE70),)</f>
        <v>0</v>
      </c>
    </row>
    <row r="71" spans="1:31" x14ac:dyDescent="0.25">
      <c r="A71" s="22">
        <f>IFERROR(HLOOKUP("eff",[1]pl!$J:$J,pos!A71),)</f>
        <v>0</v>
      </c>
      <c r="B71" s="22">
        <f>IFERROR(HLOOKUP("eff",[1]pl!$J:$J,pos!B71),)</f>
        <v>0</v>
      </c>
      <c r="C71" s="22">
        <f>IFERROR(HLOOKUP("eff",[1]pl!$J:$J,pos!C71),)</f>
        <v>0</v>
      </c>
      <c r="D71" s="22">
        <f>IFERROR(HLOOKUP("eff",[1]pl!$J:$J,pos!D71),)</f>
        <v>0</v>
      </c>
      <c r="E71" s="22">
        <f>IFERROR(HLOOKUP("eff",[1]pl!$J:$J,pos!E71),)</f>
        <v>0</v>
      </c>
      <c r="F71" s="22">
        <f>IFERROR(HLOOKUP("eff",[1]pl!$J:$J,pos!F71),)</f>
        <v>0</v>
      </c>
      <c r="G71" s="22">
        <f>IFERROR(HLOOKUP("eff",[1]pl!$J:$J,pos!G71),)</f>
        <v>0</v>
      </c>
      <c r="H71" s="22">
        <f>IFERROR(HLOOKUP("eff",[1]pl!$J:$J,pos!H71),)</f>
        <v>0</v>
      </c>
      <c r="I71" s="22">
        <f>IFERROR(HLOOKUP("eff",[1]pl!$J:$J,pos!I71),)</f>
        <v>0</v>
      </c>
      <c r="J71" s="22">
        <f>IFERROR(HLOOKUP("eff",[1]pl!$J:$J,pos!J71),)</f>
        <v>0</v>
      </c>
      <c r="K71" s="22">
        <f>IFERROR(HLOOKUP("eff",[1]pl!$J:$J,pos!K71),)</f>
        <v>0</v>
      </c>
      <c r="L71" s="22">
        <f>IFERROR(HLOOKUP("eff",[1]pl!$J:$J,pos!L71),)</f>
        <v>0</v>
      </c>
      <c r="M71" s="22">
        <f>IFERROR(HLOOKUP("eff",[1]pl!$J:$J,pos!M71),)</f>
        <v>0</v>
      </c>
      <c r="N71" s="22">
        <f>IFERROR(HLOOKUP("eff",[1]pl!$J:$J,pos!N71),)</f>
        <v>0</v>
      </c>
      <c r="O71" s="22">
        <f>IFERROR(HLOOKUP("eff",[1]pl!$J:$J,pos!O71),)</f>
        <v>0</v>
      </c>
      <c r="Q71" s="22">
        <f>IFERROR(HLOOKUP("eff",[1]pl!$J:$J,pos!Q71),)</f>
        <v>0</v>
      </c>
      <c r="R71" s="22">
        <f>IFERROR(HLOOKUP("eff",[1]pl!$J:$J,pos!R71),)</f>
        <v>0</v>
      </c>
      <c r="S71" s="22">
        <f>IFERROR(HLOOKUP("eff",[1]pl!$J:$J,pos!S71),)</f>
        <v>0</v>
      </c>
      <c r="T71" s="22">
        <f>IFERROR(HLOOKUP("eff",[1]pl!$J:$J,pos!T71),)</f>
        <v>0</v>
      </c>
      <c r="U71" s="22">
        <f>IFERROR(HLOOKUP("eff",[1]pl!$J:$J,pos!U71),)</f>
        <v>0</v>
      </c>
      <c r="V71" s="22">
        <f>IFERROR(HLOOKUP("eff",[1]pl!$J:$J,pos!V71),)</f>
        <v>0</v>
      </c>
      <c r="W71" s="22">
        <f>IFERROR(HLOOKUP("eff",[1]pl!$J:$J,pos!W71),)</f>
        <v>0</v>
      </c>
      <c r="X71" s="22">
        <f>IFERROR(HLOOKUP("eff",[1]pl!$J:$J,pos!X71),)</f>
        <v>0</v>
      </c>
      <c r="Y71" s="22">
        <f>IFERROR(HLOOKUP("eff",[1]pl!$J:$J,pos!Y71),)</f>
        <v>0</v>
      </c>
      <c r="Z71" s="22">
        <f>IFERROR(HLOOKUP("eff",[1]pl!$J:$J,pos!Z71),)</f>
        <v>0</v>
      </c>
      <c r="AA71" s="22">
        <f>IFERROR(HLOOKUP("eff",[1]pl!$J:$J,pos!AA71),)</f>
        <v>0</v>
      </c>
      <c r="AB71" s="22">
        <f>IFERROR(HLOOKUP("eff",[1]pl!$J:$J,pos!AB71),)</f>
        <v>0</v>
      </c>
      <c r="AC71" s="22">
        <f>IFERROR(HLOOKUP("eff",[1]pl!$J:$J,pos!AC71),)</f>
        <v>0</v>
      </c>
      <c r="AD71" s="22">
        <f>IFERROR(HLOOKUP("eff",[1]pl!$J:$J,pos!AD71),)</f>
        <v>0</v>
      </c>
      <c r="AE71" s="22">
        <f>IFERROR(HLOOKUP("eff",[1]pl!$J:$J,pos!AE71),)</f>
        <v>0</v>
      </c>
    </row>
    <row r="72" spans="1:31" x14ac:dyDescent="0.25">
      <c r="A72" s="22">
        <f>IFERROR(HLOOKUP("eff",[1]pl!$J:$J,pos!A72),)</f>
        <v>0</v>
      </c>
      <c r="B72" s="22">
        <f>IFERROR(HLOOKUP("eff",[1]pl!$J:$J,pos!B72),)</f>
        <v>0</v>
      </c>
      <c r="C72" s="22">
        <f>IFERROR(HLOOKUP("eff",[1]pl!$J:$J,pos!C72),)</f>
        <v>0</v>
      </c>
      <c r="D72" s="22">
        <f>IFERROR(HLOOKUP("eff",[1]pl!$J:$J,pos!D72),)</f>
        <v>0</v>
      </c>
      <c r="E72" s="22">
        <f>IFERROR(HLOOKUP("eff",[1]pl!$J:$J,pos!E72),)</f>
        <v>0</v>
      </c>
      <c r="F72" s="22">
        <f>IFERROR(HLOOKUP("eff",[1]pl!$J:$J,pos!F72),)</f>
        <v>0</v>
      </c>
      <c r="G72" s="22">
        <f>IFERROR(HLOOKUP("eff",[1]pl!$J:$J,pos!G72),)</f>
        <v>0</v>
      </c>
      <c r="H72" s="22">
        <f>IFERROR(HLOOKUP("eff",[1]pl!$J:$J,pos!H72),)</f>
        <v>0</v>
      </c>
      <c r="I72" s="22">
        <f>IFERROR(HLOOKUP("eff",[1]pl!$J:$J,pos!I72),)</f>
        <v>0</v>
      </c>
      <c r="J72" s="22">
        <f>IFERROR(HLOOKUP("eff",[1]pl!$J:$J,pos!J72),)</f>
        <v>0</v>
      </c>
      <c r="K72" s="22">
        <f>IFERROR(HLOOKUP("eff",[1]pl!$J:$J,pos!K72),)</f>
        <v>0</v>
      </c>
      <c r="L72" s="22">
        <f>IFERROR(HLOOKUP("eff",[1]pl!$J:$J,pos!L72),)</f>
        <v>0</v>
      </c>
      <c r="M72" s="22">
        <f>IFERROR(HLOOKUP("eff",[1]pl!$J:$J,pos!M72),)</f>
        <v>0</v>
      </c>
      <c r="N72" s="22">
        <f>IFERROR(HLOOKUP("eff",[1]pl!$J:$J,pos!N72),)</f>
        <v>0</v>
      </c>
      <c r="O72" s="22">
        <f>IFERROR(HLOOKUP("eff",[1]pl!$J:$J,pos!O72),)</f>
        <v>0</v>
      </c>
      <c r="Q72" s="22">
        <f>IFERROR(HLOOKUP("eff",[1]pl!$J:$J,pos!Q72),)</f>
        <v>0</v>
      </c>
      <c r="R72" s="22">
        <f>IFERROR(HLOOKUP("eff",[1]pl!$J:$J,pos!R72),)</f>
        <v>0</v>
      </c>
      <c r="S72" s="22">
        <f>IFERROR(HLOOKUP("eff",[1]pl!$J:$J,pos!S72),)</f>
        <v>0</v>
      </c>
      <c r="T72" s="22">
        <f>IFERROR(HLOOKUP("eff",[1]pl!$J:$J,pos!T72),)</f>
        <v>0</v>
      </c>
      <c r="U72" s="22">
        <f>IFERROR(HLOOKUP("eff",[1]pl!$J:$J,pos!U72),)</f>
        <v>0</v>
      </c>
      <c r="V72" s="22">
        <f>IFERROR(HLOOKUP("eff",[1]pl!$J:$J,pos!V72),)</f>
        <v>0</v>
      </c>
      <c r="W72" s="22">
        <f>IFERROR(HLOOKUP("eff",[1]pl!$J:$J,pos!W72),)</f>
        <v>0</v>
      </c>
      <c r="X72" s="22">
        <f>IFERROR(HLOOKUP("eff",[1]pl!$J:$J,pos!X72),)</f>
        <v>0</v>
      </c>
      <c r="Y72" s="22">
        <f>IFERROR(HLOOKUP("eff",[1]pl!$J:$J,pos!Y72),)</f>
        <v>0</v>
      </c>
      <c r="Z72" s="22">
        <f>IFERROR(HLOOKUP("eff",[1]pl!$J:$J,pos!Z72),)</f>
        <v>0</v>
      </c>
      <c r="AA72" s="22">
        <f>IFERROR(HLOOKUP("eff",[1]pl!$J:$J,pos!AA72),)</f>
        <v>0</v>
      </c>
      <c r="AB72" s="22">
        <f>IFERROR(HLOOKUP("eff",[1]pl!$J:$J,pos!AB72),)</f>
        <v>0</v>
      </c>
      <c r="AC72" s="22">
        <f>IFERROR(HLOOKUP("eff",[1]pl!$J:$J,pos!AC72),)</f>
        <v>0</v>
      </c>
      <c r="AD72" s="22">
        <f>IFERROR(HLOOKUP("eff",[1]pl!$J:$J,pos!AD72),)</f>
        <v>0</v>
      </c>
      <c r="AE72" s="22">
        <f>IFERROR(HLOOKUP("eff",[1]pl!$J:$J,pos!AE72),)</f>
        <v>0</v>
      </c>
    </row>
    <row r="73" spans="1:31" x14ac:dyDescent="0.25">
      <c r="A73" s="22">
        <f>IFERROR(HLOOKUP("eff",[1]pl!$J:$J,pos!A73),)</f>
        <v>0</v>
      </c>
      <c r="B73" s="22">
        <f>IFERROR(HLOOKUP("eff",[1]pl!$J:$J,pos!B73),)</f>
        <v>0</v>
      </c>
      <c r="C73" s="22">
        <f>IFERROR(HLOOKUP("eff",[1]pl!$J:$J,pos!C73),)</f>
        <v>0</v>
      </c>
      <c r="D73" s="22">
        <f>IFERROR(HLOOKUP("eff",[1]pl!$J:$J,pos!D73),)</f>
        <v>0</v>
      </c>
      <c r="E73" s="22">
        <f>IFERROR(HLOOKUP("eff",[1]pl!$J:$J,pos!E73),)</f>
        <v>0</v>
      </c>
      <c r="F73" s="22">
        <f>IFERROR(HLOOKUP("eff",[1]pl!$J:$J,pos!F73),)</f>
        <v>0</v>
      </c>
      <c r="G73" s="22">
        <f>IFERROR(HLOOKUP("eff",[1]pl!$J:$J,pos!G73),)</f>
        <v>0</v>
      </c>
      <c r="H73" s="22">
        <f>IFERROR(HLOOKUP("eff",[1]pl!$J:$J,pos!H73),)</f>
        <v>0</v>
      </c>
      <c r="I73" s="22">
        <f>IFERROR(HLOOKUP("eff",[1]pl!$J:$J,pos!I73),)</f>
        <v>0</v>
      </c>
      <c r="J73" s="22">
        <f>IFERROR(HLOOKUP("eff",[1]pl!$J:$J,pos!J73),)</f>
        <v>0</v>
      </c>
      <c r="K73" s="22">
        <f>IFERROR(HLOOKUP("eff",[1]pl!$J:$J,pos!K73),)</f>
        <v>0</v>
      </c>
      <c r="L73" s="22">
        <f>IFERROR(HLOOKUP("eff",[1]pl!$J:$J,pos!L73),)</f>
        <v>0</v>
      </c>
      <c r="M73" s="22">
        <f>IFERROR(HLOOKUP("eff",[1]pl!$J:$J,pos!M73),)</f>
        <v>0</v>
      </c>
      <c r="N73" s="22">
        <f>IFERROR(HLOOKUP("eff",[1]pl!$J:$J,pos!N73),)</f>
        <v>0</v>
      </c>
      <c r="O73" s="22">
        <f>IFERROR(HLOOKUP("eff",[1]pl!$J:$J,pos!O73),)</f>
        <v>0</v>
      </c>
      <c r="Q73" s="22">
        <f>IFERROR(HLOOKUP("eff",[1]pl!$J:$J,pos!Q73),)</f>
        <v>0</v>
      </c>
      <c r="R73" s="22">
        <f>IFERROR(HLOOKUP("eff",[1]pl!$J:$J,pos!R73),)</f>
        <v>0</v>
      </c>
      <c r="S73" s="22">
        <f>IFERROR(HLOOKUP("eff",[1]pl!$J:$J,pos!S73),)</f>
        <v>0</v>
      </c>
      <c r="T73" s="22">
        <f>IFERROR(HLOOKUP("eff",[1]pl!$J:$J,pos!T73),)</f>
        <v>0</v>
      </c>
      <c r="U73" s="22">
        <f>IFERROR(HLOOKUP("eff",[1]pl!$J:$J,pos!U73),)</f>
        <v>0</v>
      </c>
      <c r="V73" s="22">
        <f>IFERROR(HLOOKUP("eff",[1]pl!$J:$J,pos!V73),)</f>
        <v>0</v>
      </c>
      <c r="W73" s="22">
        <f>IFERROR(HLOOKUP("eff",[1]pl!$J:$J,pos!W73),)</f>
        <v>0</v>
      </c>
      <c r="X73" s="22">
        <f>IFERROR(HLOOKUP("eff",[1]pl!$J:$J,pos!X73),)</f>
        <v>0</v>
      </c>
      <c r="Y73" s="22">
        <f>IFERROR(HLOOKUP("eff",[1]pl!$J:$J,pos!Y73),)</f>
        <v>0</v>
      </c>
      <c r="Z73" s="22">
        <f>IFERROR(HLOOKUP("eff",[1]pl!$J:$J,pos!Z73),)</f>
        <v>0</v>
      </c>
      <c r="AA73" s="22">
        <f>IFERROR(HLOOKUP("eff",[1]pl!$J:$J,pos!AA73),)</f>
        <v>0</v>
      </c>
      <c r="AB73" s="22">
        <f>IFERROR(HLOOKUP("eff",[1]pl!$J:$J,pos!AB73),)</f>
        <v>0</v>
      </c>
      <c r="AC73" s="22">
        <f>IFERROR(HLOOKUP("eff",[1]pl!$J:$J,pos!AC73),)</f>
        <v>0</v>
      </c>
      <c r="AD73" s="22">
        <f>IFERROR(HLOOKUP("eff",[1]pl!$J:$J,pos!AD73),)</f>
        <v>0</v>
      </c>
      <c r="AE73" s="22">
        <f>IFERROR(HLOOKUP("eff",[1]pl!$J:$J,pos!AE73),)</f>
        <v>0</v>
      </c>
    </row>
    <row r="74" spans="1:31" x14ac:dyDescent="0.25">
      <c r="A74" s="22">
        <f>IFERROR(HLOOKUP("eff",[1]pl!$J:$J,pos!A74),)</f>
        <v>0</v>
      </c>
      <c r="B74" s="22">
        <f>IFERROR(HLOOKUP("eff",[1]pl!$J:$J,pos!B74),)</f>
        <v>0</v>
      </c>
      <c r="C74" s="22">
        <f>IFERROR(HLOOKUP("eff",[1]pl!$J:$J,pos!C74),)</f>
        <v>0</v>
      </c>
      <c r="D74" s="22">
        <f>IFERROR(HLOOKUP("eff",[1]pl!$J:$J,pos!D74),)</f>
        <v>0</v>
      </c>
      <c r="E74" s="22">
        <f>IFERROR(HLOOKUP("eff",[1]pl!$J:$J,pos!E74),)</f>
        <v>0</v>
      </c>
      <c r="F74" s="22">
        <f>IFERROR(HLOOKUP("eff",[1]pl!$J:$J,pos!F74),)</f>
        <v>0</v>
      </c>
      <c r="G74" s="22">
        <f>IFERROR(HLOOKUP("eff",[1]pl!$J:$J,pos!G74),)</f>
        <v>0</v>
      </c>
      <c r="H74" s="22">
        <f>IFERROR(HLOOKUP("eff",[1]pl!$J:$J,pos!H74),)</f>
        <v>0</v>
      </c>
      <c r="I74" s="22">
        <f>IFERROR(HLOOKUP("eff",[1]pl!$J:$J,pos!I74),)</f>
        <v>0</v>
      </c>
      <c r="J74" s="22">
        <f>IFERROR(HLOOKUP("eff",[1]pl!$J:$J,pos!J74),)</f>
        <v>0</v>
      </c>
      <c r="K74" s="22">
        <f>IFERROR(HLOOKUP("eff",[1]pl!$J:$J,pos!K74),)</f>
        <v>0</v>
      </c>
      <c r="L74" s="22">
        <f>IFERROR(HLOOKUP("eff",[1]pl!$J:$J,pos!L74),)</f>
        <v>0</v>
      </c>
      <c r="M74" s="22">
        <f>IFERROR(HLOOKUP("eff",[1]pl!$J:$J,pos!M74),)</f>
        <v>0</v>
      </c>
      <c r="N74" s="22">
        <f>IFERROR(HLOOKUP("eff",[1]pl!$J:$J,pos!N74),)</f>
        <v>0</v>
      </c>
      <c r="O74" s="22">
        <f>IFERROR(HLOOKUP("eff",[1]pl!$J:$J,pos!O74),)</f>
        <v>0</v>
      </c>
      <c r="Q74" s="22">
        <f>IFERROR(HLOOKUP("eff",[1]pl!$J:$J,pos!Q74),)</f>
        <v>0</v>
      </c>
      <c r="R74" s="22">
        <f>IFERROR(HLOOKUP("eff",[1]pl!$J:$J,pos!R74),)</f>
        <v>0</v>
      </c>
      <c r="S74" s="22">
        <f>IFERROR(HLOOKUP("eff",[1]pl!$J:$J,pos!S74),)</f>
        <v>0</v>
      </c>
      <c r="T74" s="22">
        <f>IFERROR(HLOOKUP("eff",[1]pl!$J:$J,pos!T74),)</f>
        <v>0</v>
      </c>
      <c r="U74" s="22">
        <f>IFERROR(HLOOKUP("eff",[1]pl!$J:$J,pos!U74),)</f>
        <v>0</v>
      </c>
      <c r="V74" s="22">
        <f>IFERROR(HLOOKUP("eff",[1]pl!$J:$J,pos!V74),)</f>
        <v>0</v>
      </c>
      <c r="W74" s="22">
        <f>IFERROR(HLOOKUP("eff",[1]pl!$J:$J,pos!W74),)</f>
        <v>0</v>
      </c>
      <c r="X74" s="22">
        <f>IFERROR(HLOOKUP("eff",[1]pl!$J:$J,pos!X74),)</f>
        <v>0</v>
      </c>
      <c r="Y74" s="22">
        <f>IFERROR(HLOOKUP("eff",[1]pl!$J:$J,pos!Y74),)</f>
        <v>0</v>
      </c>
      <c r="Z74" s="22">
        <f>IFERROR(HLOOKUP("eff",[1]pl!$J:$J,pos!Z74),)</f>
        <v>0</v>
      </c>
      <c r="AA74" s="22">
        <f>IFERROR(HLOOKUP("eff",[1]pl!$J:$J,pos!AA74),)</f>
        <v>0</v>
      </c>
      <c r="AB74" s="22">
        <f>IFERROR(HLOOKUP("eff",[1]pl!$J:$J,pos!AB74),)</f>
        <v>0</v>
      </c>
      <c r="AC74" s="22">
        <f>IFERROR(HLOOKUP("eff",[1]pl!$J:$J,pos!AC74),)</f>
        <v>0</v>
      </c>
      <c r="AD74" s="22">
        <f>IFERROR(HLOOKUP("eff",[1]pl!$J:$J,pos!AD74),)</f>
        <v>0</v>
      </c>
      <c r="AE74" s="22">
        <f>IFERROR(HLOOKUP("eff",[1]pl!$J:$J,pos!AE74),)</f>
        <v>0</v>
      </c>
    </row>
    <row r="75" spans="1:31" x14ac:dyDescent="0.25">
      <c r="A75" s="22">
        <f>IFERROR(HLOOKUP("eff",[1]pl!$J:$J,pos!A75),)</f>
        <v>0</v>
      </c>
      <c r="B75" s="22">
        <f>IFERROR(HLOOKUP("eff",[1]pl!$J:$J,pos!B75),)</f>
        <v>0</v>
      </c>
      <c r="C75" s="22">
        <f>IFERROR(HLOOKUP("eff",[1]pl!$J:$J,pos!C75),)</f>
        <v>0</v>
      </c>
      <c r="D75" s="22">
        <f>IFERROR(HLOOKUP("eff",[1]pl!$J:$J,pos!D75),)</f>
        <v>0</v>
      </c>
      <c r="E75" s="22">
        <f>IFERROR(HLOOKUP("eff",[1]pl!$J:$J,pos!E75),)</f>
        <v>0</v>
      </c>
      <c r="F75" s="22">
        <f>IFERROR(HLOOKUP("eff",[1]pl!$J:$J,pos!F75),)</f>
        <v>0</v>
      </c>
      <c r="G75" s="22">
        <f>IFERROR(HLOOKUP("eff",[1]pl!$J:$J,pos!G75),)</f>
        <v>0</v>
      </c>
      <c r="H75" s="22">
        <f>IFERROR(HLOOKUP("eff",[1]pl!$J:$J,pos!H75),)</f>
        <v>0</v>
      </c>
      <c r="I75" s="22">
        <f>IFERROR(HLOOKUP("eff",[1]pl!$J:$J,pos!I75),)</f>
        <v>0</v>
      </c>
      <c r="J75" s="22">
        <f>IFERROR(HLOOKUP("eff",[1]pl!$J:$J,pos!J75),)</f>
        <v>0</v>
      </c>
      <c r="K75" s="22">
        <f>IFERROR(HLOOKUP("eff",[1]pl!$J:$J,pos!K75),)</f>
        <v>0</v>
      </c>
      <c r="L75" s="22">
        <f>IFERROR(HLOOKUP("eff",[1]pl!$J:$J,pos!L75),)</f>
        <v>0</v>
      </c>
      <c r="M75" s="22">
        <f>IFERROR(HLOOKUP("eff",[1]pl!$J:$J,pos!M75),)</f>
        <v>0</v>
      </c>
      <c r="N75" s="22">
        <f>IFERROR(HLOOKUP("eff",[1]pl!$J:$J,pos!N75),)</f>
        <v>0</v>
      </c>
      <c r="O75" s="22">
        <f>IFERROR(HLOOKUP("eff",[1]pl!$J:$J,pos!O75),)</f>
        <v>0</v>
      </c>
      <c r="Q75" s="22">
        <f>IFERROR(HLOOKUP("eff",[1]pl!$J:$J,pos!Q75),)</f>
        <v>0</v>
      </c>
      <c r="R75" s="22">
        <f>IFERROR(HLOOKUP("eff",[1]pl!$J:$J,pos!R75),)</f>
        <v>0</v>
      </c>
      <c r="S75" s="22">
        <f>IFERROR(HLOOKUP("eff",[1]pl!$J:$J,pos!S75),)</f>
        <v>0</v>
      </c>
      <c r="T75" s="22">
        <f>IFERROR(HLOOKUP("eff",[1]pl!$J:$J,pos!T75),)</f>
        <v>0</v>
      </c>
      <c r="U75" s="22">
        <f>IFERROR(HLOOKUP("eff",[1]pl!$J:$J,pos!U75),)</f>
        <v>0</v>
      </c>
      <c r="V75" s="22">
        <f>IFERROR(HLOOKUP("eff",[1]pl!$J:$J,pos!V75),)</f>
        <v>0</v>
      </c>
      <c r="W75" s="22">
        <f>IFERROR(HLOOKUP("eff",[1]pl!$J:$J,pos!W75),)</f>
        <v>0</v>
      </c>
      <c r="X75" s="22">
        <f>IFERROR(HLOOKUP("eff",[1]pl!$J:$J,pos!X75),)</f>
        <v>0</v>
      </c>
      <c r="Y75" s="22">
        <f>IFERROR(HLOOKUP("eff",[1]pl!$J:$J,pos!Y75),)</f>
        <v>0</v>
      </c>
      <c r="Z75" s="22">
        <f>IFERROR(HLOOKUP("eff",[1]pl!$J:$J,pos!Z75),)</f>
        <v>0</v>
      </c>
      <c r="AA75" s="22">
        <f>IFERROR(HLOOKUP("eff",[1]pl!$J:$J,pos!AA75),)</f>
        <v>0</v>
      </c>
      <c r="AB75" s="22">
        <f>IFERROR(HLOOKUP("eff",[1]pl!$J:$J,pos!AB75),)</f>
        <v>0</v>
      </c>
      <c r="AC75" s="22">
        <f>IFERROR(HLOOKUP("eff",[1]pl!$J:$J,pos!AC75),)</f>
        <v>0</v>
      </c>
      <c r="AD75" s="22">
        <f>IFERROR(HLOOKUP("eff",[1]pl!$J:$J,pos!AD75),)</f>
        <v>0</v>
      </c>
      <c r="AE75" s="22">
        <f>IFERROR(HLOOKUP("eff",[1]pl!$J:$J,pos!AE75),)</f>
        <v>0</v>
      </c>
    </row>
    <row r="76" spans="1:31" x14ac:dyDescent="0.25">
      <c r="A76" s="22">
        <f>IFERROR(HLOOKUP("eff",[1]pl!$J:$J,pos!A76),)</f>
        <v>0</v>
      </c>
      <c r="B76" s="22">
        <f>IFERROR(HLOOKUP("eff",[1]pl!$J:$J,pos!B76),)</f>
        <v>0</v>
      </c>
      <c r="C76" s="22">
        <f>IFERROR(HLOOKUP("eff",[1]pl!$J:$J,pos!C76),)</f>
        <v>0</v>
      </c>
      <c r="D76" s="22">
        <f>IFERROR(HLOOKUP("eff",[1]pl!$J:$J,pos!D76),)</f>
        <v>0</v>
      </c>
      <c r="E76" s="22">
        <f>IFERROR(HLOOKUP("eff",[1]pl!$J:$J,pos!E76),)</f>
        <v>0</v>
      </c>
      <c r="F76" s="22">
        <f>IFERROR(HLOOKUP("eff",[1]pl!$J:$J,pos!F76),)</f>
        <v>0</v>
      </c>
      <c r="G76" s="22">
        <f>IFERROR(HLOOKUP("eff",[1]pl!$J:$J,pos!G76),)</f>
        <v>0</v>
      </c>
      <c r="H76" s="22">
        <f>IFERROR(HLOOKUP("eff",[1]pl!$J:$J,pos!H76),)</f>
        <v>0</v>
      </c>
      <c r="I76" s="22">
        <f>IFERROR(HLOOKUP("eff",[1]pl!$J:$J,pos!I76),)</f>
        <v>0</v>
      </c>
      <c r="J76" s="22">
        <f>IFERROR(HLOOKUP("eff",[1]pl!$J:$J,pos!J76),)</f>
        <v>0</v>
      </c>
      <c r="K76" s="22">
        <f>IFERROR(HLOOKUP("eff",[1]pl!$J:$J,pos!K76),)</f>
        <v>0</v>
      </c>
      <c r="L76" s="22">
        <f>IFERROR(HLOOKUP("eff",[1]pl!$J:$J,pos!L76),)</f>
        <v>0</v>
      </c>
      <c r="M76" s="22">
        <f>IFERROR(HLOOKUP("eff",[1]pl!$J:$J,pos!M76),)</f>
        <v>0</v>
      </c>
      <c r="N76" s="22">
        <f>IFERROR(HLOOKUP("eff",[1]pl!$J:$J,pos!N76),)</f>
        <v>0</v>
      </c>
      <c r="O76" s="22">
        <f>IFERROR(HLOOKUP("eff",[1]pl!$J:$J,pos!O76),)</f>
        <v>0</v>
      </c>
      <c r="Q76" s="22">
        <f>IFERROR(HLOOKUP("eff",[1]pl!$J:$J,pos!Q76),)</f>
        <v>0</v>
      </c>
      <c r="R76" s="22">
        <f>IFERROR(HLOOKUP("eff",[1]pl!$J:$J,pos!R76),)</f>
        <v>0</v>
      </c>
      <c r="S76" s="22">
        <f>IFERROR(HLOOKUP("eff",[1]pl!$J:$J,pos!S76),)</f>
        <v>0</v>
      </c>
      <c r="T76" s="22">
        <f>IFERROR(HLOOKUP("eff",[1]pl!$J:$J,pos!T76),)</f>
        <v>0</v>
      </c>
      <c r="U76" s="22">
        <f>IFERROR(HLOOKUP("eff",[1]pl!$J:$J,pos!U76),)</f>
        <v>0</v>
      </c>
      <c r="V76" s="22">
        <f>IFERROR(HLOOKUP("eff",[1]pl!$J:$J,pos!V76),)</f>
        <v>0</v>
      </c>
      <c r="W76" s="22">
        <f>IFERROR(HLOOKUP("eff",[1]pl!$J:$J,pos!W76),)</f>
        <v>0</v>
      </c>
      <c r="X76" s="22">
        <f>IFERROR(HLOOKUP("eff",[1]pl!$J:$J,pos!X76),)</f>
        <v>0</v>
      </c>
      <c r="Y76" s="22">
        <f>IFERROR(HLOOKUP("eff",[1]pl!$J:$J,pos!Y76),)</f>
        <v>0</v>
      </c>
      <c r="Z76" s="22">
        <f>IFERROR(HLOOKUP("eff",[1]pl!$J:$J,pos!Z76),)</f>
        <v>0</v>
      </c>
      <c r="AA76" s="22">
        <f>IFERROR(HLOOKUP("eff",[1]pl!$J:$J,pos!AA76),)</f>
        <v>0</v>
      </c>
      <c r="AB76" s="22">
        <f>IFERROR(HLOOKUP("eff",[1]pl!$J:$J,pos!AB76),)</f>
        <v>0</v>
      </c>
      <c r="AC76" s="22">
        <f>IFERROR(HLOOKUP("eff",[1]pl!$J:$J,pos!AC76),)</f>
        <v>0</v>
      </c>
      <c r="AD76" s="22">
        <f>IFERROR(HLOOKUP("eff",[1]pl!$J:$J,pos!AD76),)</f>
        <v>0</v>
      </c>
      <c r="AE76" s="22">
        <f>IFERROR(HLOOKUP("eff",[1]pl!$J:$J,pos!AE76),)</f>
        <v>0</v>
      </c>
    </row>
    <row r="77" spans="1:31" x14ac:dyDescent="0.25">
      <c r="A77" s="22">
        <f>IFERROR(HLOOKUP("eff",[1]pl!$J:$J,pos!A77),)</f>
        <v>0</v>
      </c>
      <c r="B77" s="22">
        <f>IFERROR(HLOOKUP("eff",[1]pl!$J:$J,pos!B77),)</f>
        <v>0</v>
      </c>
      <c r="C77" s="22">
        <f>IFERROR(HLOOKUP("eff",[1]pl!$J:$J,pos!C77),)</f>
        <v>0</v>
      </c>
      <c r="D77" s="22">
        <f>IFERROR(HLOOKUP("eff",[1]pl!$J:$J,pos!D77),)</f>
        <v>0</v>
      </c>
      <c r="E77" s="22">
        <f>IFERROR(HLOOKUP("eff",[1]pl!$J:$J,pos!E77),)</f>
        <v>0</v>
      </c>
      <c r="F77" s="22">
        <f>IFERROR(HLOOKUP("eff",[1]pl!$J:$J,pos!F77),)</f>
        <v>0</v>
      </c>
      <c r="G77" s="22">
        <f>IFERROR(HLOOKUP("eff",[1]pl!$J:$J,pos!G77),)</f>
        <v>0</v>
      </c>
      <c r="H77" s="22">
        <f>IFERROR(HLOOKUP("eff",[1]pl!$J:$J,pos!H77),)</f>
        <v>0</v>
      </c>
      <c r="I77" s="22">
        <f>IFERROR(HLOOKUP("eff",[1]pl!$J:$J,pos!I77),)</f>
        <v>0</v>
      </c>
      <c r="J77" s="22">
        <f>IFERROR(HLOOKUP("eff",[1]pl!$J:$J,pos!J77),)</f>
        <v>0</v>
      </c>
      <c r="K77" s="22">
        <f>IFERROR(HLOOKUP("eff",[1]pl!$J:$J,pos!K77),)</f>
        <v>0</v>
      </c>
      <c r="L77" s="22">
        <f>IFERROR(HLOOKUP("eff",[1]pl!$J:$J,pos!L77),)</f>
        <v>0</v>
      </c>
      <c r="M77" s="22">
        <f>IFERROR(HLOOKUP("eff",[1]pl!$J:$J,pos!M77),)</f>
        <v>0</v>
      </c>
      <c r="N77" s="22">
        <f>IFERROR(HLOOKUP("eff",[1]pl!$J:$J,pos!N77),)</f>
        <v>0</v>
      </c>
      <c r="O77" s="22">
        <f>IFERROR(HLOOKUP("eff",[1]pl!$J:$J,pos!O77),)</f>
        <v>0</v>
      </c>
      <c r="Q77" s="22">
        <f>IFERROR(HLOOKUP("eff",[1]pl!$J:$J,pos!Q77),)</f>
        <v>0</v>
      </c>
      <c r="R77" s="22">
        <f>IFERROR(HLOOKUP("eff",[1]pl!$J:$J,pos!R77),)</f>
        <v>0</v>
      </c>
      <c r="S77" s="22">
        <f>IFERROR(HLOOKUP("eff",[1]pl!$J:$J,pos!S77),)</f>
        <v>0</v>
      </c>
      <c r="T77" s="22">
        <f>IFERROR(HLOOKUP("eff",[1]pl!$J:$J,pos!T77),)</f>
        <v>0</v>
      </c>
      <c r="U77" s="22">
        <f>IFERROR(HLOOKUP("eff",[1]pl!$J:$J,pos!U77),)</f>
        <v>0</v>
      </c>
      <c r="V77" s="22">
        <f>IFERROR(HLOOKUP("eff",[1]pl!$J:$J,pos!V77),)</f>
        <v>0</v>
      </c>
      <c r="W77" s="22">
        <f>IFERROR(HLOOKUP("eff",[1]pl!$J:$J,pos!W77),)</f>
        <v>0</v>
      </c>
      <c r="X77" s="22">
        <f>IFERROR(HLOOKUP("eff",[1]pl!$J:$J,pos!X77),)</f>
        <v>0</v>
      </c>
      <c r="Y77" s="22">
        <f>IFERROR(HLOOKUP("eff",[1]pl!$J:$J,pos!Y77),)</f>
        <v>0</v>
      </c>
      <c r="Z77" s="22">
        <f>IFERROR(HLOOKUP("eff",[1]pl!$J:$J,pos!Z77),)</f>
        <v>0</v>
      </c>
      <c r="AA77" s="22">
        <f>IFERROR(HLOOKUP("eff",[1]pl!$J:$J,pos!AA77),)</f>
        <v>0</v>
      </c>
      <c r="AB77" s="22">
        <f>IFERROR(HLOOKUP("eff",[1]pl!$J:$J,pos!AB77),)</f>
        <v>0</v>
      </c>
      <c r="AC77" s="22">
        <f>IFERROR(HLOOKUP("eff",[1]pl!$J:$J,pos!AC77),)</f>
        <v>0</v>
      </c>
      <c r="AD77" s="22">
        <f>IFERROR(HLOOKUP("eff",[1]pl!$J:$J,pos!AD77),)</f>
        <v>0</v>
      </c>
      <c r="AE77" s="22">
        <f>IFERROR(HLOOKUP("eff",[1]pl!$J:$J,pos!AE77),)</f>
        <v>0</v>
      </c>
    </row>
    <row r="78" spans="1:31" x14ac:dyDescent="0.25">
      <c r="A78" s="22">
        <f>IFERROR(HLOOKUP("eff",[1]pl!$J:$J,pos!A78),)</f>
        <v>0</v>
      </c>
      <c r="B78" s="22">
        <f>IFERROR(HLOOKUP("eff",[1]pl!$J:$J,pos!B78),)</f>
        <v>0</v>
      </c>
      <c r="C78" s="22">
        <f>IFERROR(HLOOKUP("eff",[1]pl!$J:$J,pos!C78),)</f>
        <v>0</v>
      </c>
      <c r="D78" s="22">
        <f>IFERROR(HLOOKUP("eff",[1]pl!$J:$J,pos!D78),)</f>
        <v>0</v>
      </c>
      <c r="E78" s="22">
        <f>IFERROR(HLOOKUP("eff",[1]pl!$J:$J,pos!E78),)</f>
        <v>0</v>
      </c>
      <c r="F78" s="22">
        <f>IFERROR(HLOOKUP("eff",[1]pl!$J:$J,pos!F78),)</f>
        <v>0</v>
      </c>
      <c r="G78" s="22">
        <f>IFERROR(HLOOKUP("eff",[1]pl!$J:$J,pos!G78),)</f>
        <v>0</v>
      </c>
      <c r="H78" s="22">
        <f>IFERROR(HLOOKUP("eff",[1]pl!$J:$J,pos!H78),)</f>
        <v>0</v>
      </c>
      <c r="I78" s="22">
        <f>IFERROR(HLOOKUP("eff",[1]pl!$J:$J,pos!I78),)</f>
        <v>0</v>
      </c>
      <c r="J78" s="22">
        <f>IFERROR(HLOOKUP("eff",[1]pl!$J:$J,pos!J78),)</f>
        <v>0</v>
      </c>
      <c r="K78" s="22">
        <f>IFERROR(HLOOKUP("eff",[1]pl!$J:$J,pos!K78),)</f>
        <v>0</v>
      </c>
      <c r="L78" s="22">
        <f>IFERROR(HLOOKUP("eff",[1]pl!$J:$J,pos!L78),)</f>
        <v>0</v>
      </c>
      <c r="M78" s="22">
        <f>IFERROR(HLOOKUP("eff",[1]pl!$J:$J,pos!M78),)</f>
        <v>0</v>
      </c>
      <c r="N78" s="22">
        <f>IFERROR(HLOOKUP("eff",[1]pl!$J:$J,pos!N78),)</f>
        <v>0</v>
      </c>
      <c r="O78" s="22">
        <f>IFERROR(HLOOKUP("eff",[1]pl!$J:$J,pos!O78),)</f>
        <v>0</v>
      </c>
      <c r="Q78" s="22">
        <f>IFERROR(HLOOKUP("eff",[1]pl!$J:$J,pos!Q78),)</f>
        <v>0</v>
      </c>
      <c r="R78" s="22">
        <f>IFERROR(HLOOKUP("eff",[1]pl!$J:$J,pos!R78),)</f>
        <v>0</v>
      </c>
      <c r="S78" s="22">
        <f>IFERROR(HLOOKUP("eff",[1]pl!$J:$J,pos!S78),)</f>
        <v>0</v>
      </c>
      <c r="T78" s="22">
        <f>IFERROR(HLOOKUP("eff",[1]pl!$J:$J,pos!T78),)</f>
        <v>0</v>
      </c>
      <c r="U78" s="22">
        <f>IFERROR(HLOOKUP("eff",[1]pl!$J:$J,pos!U78),)</f>
        <v>0</v>
      </c>
      <c r="V78" s="22">
        <f>IFERROR(HLOOKUP("eff",[1]pl!$J:$J,pos!V78),)</f>
        <v>0</v>
      </c>
      <c r="W78" s="22">
        <f>IFERROR(HLOOKUP("eff",[1]pl!$J:$J,pos!W78),)</f>
        <v>0</v>
      </c>
      <c r="X78" s="22">
        <f>IFERROR(HLOOKUP("eff",[1]pl!$J:$J,pos!X78),)</f>
        <v>0</v>
      </c>
      <c r="Y78" s="22">
        <f>IFERROR(HLOOKUP("eff",[1]pl!$J:$J,pos!Y78),)</f>
        <v>0</v>
      </c>
      <c r="Z78" s="22">
        <f>IFERROR(HLOOKUP("eff",[1]pl!$J:$J,pos!Z78),)</f>
        <v>0</v>
      </c>
      <c r="AA78" s="22">
        <f>IFERROR(HLOOKUP("eff",[1]pl!$J:$J,pos!AA78),)</f>
        <v>0</v>
      </c>
      <c r="AB78" s="22">
        <f>IFERROR(HLOOKUP("eff",[1]pl!$J:$J,pos!AB78),)</f>
        <v>0</v>
      </c>
      <c r="AC78" s="22">
        <f>IFERROR(HLOOKUP("eff",[1]pl!$J:$J,pos!AC78),)</f>
        <v>0</v>
      </c>
      <c r="AD78" s="22">
        <f>IFERROR(HLOOKUP("eff",[1]pl!$J:$J,pos!AD78),)</f>
        <v>0</v>
      </c>
      <c r="AE78" s="22">
        <f>IFERROR(HLOOKUP("eff",[1]pl!$J:$J,pos!AE78),)</f>
        <v>0</v>
      </c>
    </row>
    <row r="79" spans="1:31" x14ac:dyDescent="0.25">
      <c r="A79" s="22">
        <f>IFERROR(HLOOKUP("eff",[1]pl!$J:$J,pos!A79),)</f>
        <v>0</v>
      </c>
      <c r="B79" s="22">
        <f>IFERROR(HLOOKUP("eff",[1]pl!$J:$J,pos!B79),)</f>
        <v>0</v>
      </c>
      <c r="C79" s="22">
        <f>IFERROR(HLOOKUP("eff",[1]pl!$J:$J,pos!C79),)</f>
        <v>0</v>
      </c>
      <c r="D79" s="22">
        <f>IFERROR(HLOOKUP("eff",[1]pl!$J:$J,pos!D79),)</f>
        <v>0</v>
      </c>
      <c r="E79" s="22">
        <f>IFERROR(HLOOKUP("eff",[1]pl!$J:$J,pos!E79),)</f>
        <v>0</v>
      </c>
      <c r="F79" s="22">
        <f>IFERROR(HLOOKUP("eff",[1]pl!$J:$J,pos!F79),)</f>
        <v>0</v>
      </c>
      <c r="G79" s="22">
        <f>IFERROR(HLOOKUP("eff",[1]pl!$J:$J,pos!G79),)</f>
        <v>0</v>
      </c>
      <c r="H79" s="22">
        <f>IFERROR(HLOOKUP("eff",[1]pl!$J:$J,pos!H79),)</f>
        <v>0</v>
      </c>
      <c r="I79" s="22">
        <f>IFERROR(HLOOKUP("eff",[1]pl!$J:$J,pos!I79),)</f>
        <v>0</v>
      </c>
      <c r="J79" s="22">
        <f>IFERROR(HLOOKUP("eff",[1]pl!$J:$J,pos!J79),)</f>
        <v>0</v>
      </c>
      <c r="K79" s="22">
        <f>IFERROR(HLOOKUP("eff",[1]pl!$J:$J,pos!K79),)</f>
        <v>0</v>
      </c>
      <c r="L79" s="22">
        <f>IFERROR(HLOOKUP("eff",[1]pl!$J:$J,pos!L79),)</f>
        <v>0</v>
      </c>
      <c r="M79" s="22">
        <f>IFERROR(HLOOKUP("eff",[1]pl!$J:$J,pos!M79),)</f>
        <v>0</v>
      </c>
      <c r="N79" s="22">
        <f>IFERROR(HLOOKUP("eff",[1]pl!$J:$J,pos!N79),)</f>
        <v>0</v>
      </c>
      <c r="O79" s="22">
        <f>IFERROR(HLOOKUP("eff",[1]pl!$J:$J,pos!O79),)</f>
        <v>0</v>
      </c>
      <c r="Q79" s="22">
        <f>IFERROR(HLOOKUP("eff",[1]pl!$J:$J,pos!Q79),)</f>
        <v>0</v>
      </c>
      <c r="R79" s="22">
        <f>IFERROR(HLOOKUP("eff",[1]pl!$J:$J,pos!R79),)</f>
        <v>0</v>
      </c>
      <c r="S79" s="22">
        <f>IFERROR(HLOOKUP("eff",[1]pl!$J:$J,pos!S79),)</f>
        <v>0</v>
      </c>
      <c r="T79" s="22">
        <f>IFERROR(HLOOKUP("eff",[1]pl!$J:$J,pos!T79),)</f>
        <v>0</v>
      </c>
      <c r="U79" s="22">
        <f>IFERROR(HLOOKUP("eff",[1]pl!$J:$J,pos!U79),)</f>
        <v>0</v>
      </c>
      <c r="V79" s="22">
        <f>IFERROR(HLOOKUP("eff",[1]pl!$J:$J,pos!V79),)</f>
        <v>0</v>
      </c>
      <c r="W79" s="22">
        <f>IFERROR(HLOOKUP("eff",[1]pl!$J:$J,pos!W79),)</f>
        <v>0</v>
      </c>
      <c r="X79" s="22">
        <f>IFERROR(HLOOKUP("eff",[1]pl!$J:$J,pos!X79),)</f>
        <v>0</v>
      </c>
      <c r="Y79" s="22">
        <f>IFERROR(HLOOKUP("eff",[1]pl!$J:$J,pos!Y79),)</f>
        <v>0</v>
      </c>
      <c r="Z79" s="22">
        <f>IFERROR(HLOOKUP("eff",[1]pl!$J:$J,pos!Z79),)</f>
        <v>0</v>
      </c>
      <c r="AA79" s="22">
        <f>IFERROR(HLOOKUP("eff",[1]pl!$J:$J,pos!AA79),)</f>
        <v>0</v>
      </c>
      <c r="AB79" s="22">
        <f>IFERROR(HLOOKUP("eff",[1]pl!$J:$J,pos!AB79),)</f>
        <v>0</v>
      </c>
      <c r="AC79" s="22">
        <f>IFERROR(HLOOKUP("eff",[1]pl!$J:$J,pos!AC79),)</f>
        <v>0</v>
      </c>
      <c r="AD79" s="22">
        <f>IFERROR(HLOOKUP("eff",[1]pl!$J:$J,pos!AD79),)</f>
        <v>0</v>
      </c>
      <c r="AE79" s="22">
        <f>IFERROR(HLOOKUP("eff",[1]pl!$J:$J,pos!AE79),)</f>
        <v>0</v>
      </c>
    </row>
    <row r="80" spans="1:31" x14ac:dyDescent="0.25">
      <c r="A80" s="22">
        <f>IFERROR(HLOOKUP("eff",[1]pl!$J:$J,pos!A80),)</f>
        <v>0</v>
      </c>
      <c r="B80" s="22">
        <f>IFERROR(HLOOKUP("eff",[1]pl!$J:$J,pos!B80),)</f>
        <v>0</v>
      </c>
      <c r="C80" s="22">
        <f>IFERROR(HLOOKUP("eff",[1]pl!$J:$J,pos!C80),)</f>
        <v>0</v>
      </c>
      <c r="D80" s="22">
        <f>IFERROR(HLOOKUP("eff",[1]pl!$J:$J,pos!D80),)</f>
        <v>0</v>
      </c>
      <c r="E80" s="22">
        <f>IFERROR(HLOOKUP("eff",[1]pl!$J:$J,pos!E80),)</f>
        <v>0</v>
      </c>
      <c r="F80" s="22">
        <f>IFERROR(HLOOKUP("eff",[1]pl!$J:$J,pos!F80),)</f>
        <v>0</v>
      </c>
      <c r="G80" s="22">
        <f>IFERROR(HLOOKUP("eff",[1]pl!$J:$J,pos!G80),)</f>
        <v>0</v>
      </c>
      <c r="H80" s="22">
        <f>IFERROR(HLOOKUP("eff",[1]pl!$J:$J,pos!H80),)</f>
        <v>0</v>
      </c>
      <c r="I80" s="22">
        <f>IFERROR(HLOOKUP("eff",[1]pl!$J:$J,pos!I80),)</f>
        <v>0</v>
      </c>
      <c r="J80" s="22">
        <f>IFERROR(HLOOKUP("eff",[1]pl!$J:$J,pos!J80),)</f>
        <v>0</v>
      </c>
      <c r="K80" s="22">
        <f>IFERROR(HLOOKUP("eff",[1]pl!$J:$J,pos!K80),)</f>
        <v>0</v>
      </c>
      <c r="L80" s="22">
        <f>IFERROR(HLOOKUP("eff",[1]pl!$J:$J,pos!L80),)</f>
        <v>0</v>
      </c>
      <c r="M80" s="22">
        <f>IFERROR(HLOOKUP("eff",[1]pl!$J:$J,pos!M80),)</f>
        <v>0</v>
      </c>
      <c r="N80" s="22">
        <f>IFERROR(HLOOKUP("eff",[1]pl!$J:$J,pos!N80),)</f>
        <v>0</v>
      </c>
      <c r="O80" s="22">
        <f>IFERROR(HLOOKUP("eff",[1]pl!$J:$J,pos!O80),)</f>
        <v>0</v>
      </c>
      <c r="Q80" s="22">
        <f>IFERROR(HLOOKUP("eff",[1]pl!$J:$J,pos!Q80),)</f>
        <v>0</v>
      </c>
      <c r="R80" s="22">
        <f>IFERROR(HLOOKUP("eff",[1]pl!$J:$J,pos!R80),)</f>
        <v>0</v>
      </c>
      <c r="S80" s="22">
        <f>IFERROR(HLOOKUP("eff",[1]pl!$J:$J,pos!S80),)</f>
        <v>0</v>
      </c>
      <c r="T80" s="22">
        <f>IFERROR(HLOOKUP("eff",[1]pl!$J:$J,pos!T80),)</f>
        <v>0</v>
      </c>
      <c r="U80" s="22">
        <f>IFERROR(HLOOKUP("eff",[1]pl!$J:$J,pos!U80),)</f>
        <v>0</v>
      </c>
      <c r="V80" s="22">
        <f>IFERROR(HLOOKUP("eff",[1]pl!$J:$J,pos!V80),)</f>
        <v>0</v>
      </c>
      <c r="W80" s="22">
        <f>IFERROR(HLOOKUP("eff",[1]pl!$J:$J,pos!W80),)</f>
        <v>0</v>
      </c>
      <c r="X80" s="22">
        <f>IFERROR(HLOOKUP("eff",[1]pl!$J:$J,pos!X80),)</f>
        <v>0</v>
      </c>
      <c r="Y80" s="22">
        <f>IFERROR(HLOOKUP("eff",[1]pl!$J:$J,pos!Y80),)</f>
        <v>0</v>
      </c>
      <c r="Z80" s="22">
        <f>IFERROR(HLOOKUP("eff",[1]pl!$J:$J,pos!Z80),)</f>
        <v>0</v>
      </c>
      <c r="AA80" s="22">
        <f>IFERROR(HLOOKUP("eff",[1]pl!$J:$J,pos!AA80),)</f>
        <v>0</v>
      </c>
      <c r="AB80" s="22">
        <f>IFERROR(HLOOKUP("eff",[1]pl!$J:$J,pos!AB80),)</f>
        <v>0</v>
      </c>
      <c r="AC80" s="22">
        <f>IFERROR(HLOOKUP("eff",[1]pl!$J:$J,pos!AC80),)</f>
        <v>0</v>
      </c>
      <c r="AD80" s="22">
        <f>IFERROR(HLOOKUP("eff",[1]pl!$J:$J,pos!AD80),)</f>
        <v>0</v>
      </c>
      <c r="AE80" s="22">
        <f>IFERROR(HLOOKUP("eff",[1]pl!$J:$J,pos!AE80),)</f>
        <v>0</v>
      </c>
    </row>
    <row r="81" spans="1:31" x14ac:dyDescent="0.25">
      <c r="A81" s="22">
        <f>IFERROR(HLOOKUP("eff",[1]pl!$J:$J,pos!A81),)</f>
        <v>0</v>
      </c>
      <c r="B81" s="22">
        <f>IFERROR(HLOOKUP("eff",[1]pl!$J:$J,pos!B81),)</f>
        <v>0</v>
      </c>
      <c r="C81" s="22">
        <f>IFERROR(HLOOKUP("eff",[1]pl!$J:$J,pos!C81),)</f>
        <v>0</v>
      </c>
      <c r="D81" s="22">
        <f>IFERROR(HLOOKUP("eff",[1]pl!$J:$J,pos!D81),)</f>
        <v>0</v>
      </c>
      <c r="E81" s="22">
        <f>IFERROR(HLOOKUP("eff",[1]pl!$J:$J,pos!E81),)</f>
        <v>0</v>
      </c>
      <c r="F81" s="22">
        <f>IFERROR(HLOOKUP("eff",[1]pl!$J:$J,pos!F81),)</f>
        <v>0</v>
      </c>
      <c r="G81" s="22">
        <f>IFERROR(HLOOKUP("eff",[1]pl!$J:$J,pos!G81),)</f>
        <v>0</v>
      </c>
      <c r="H81" s="22">
        <f>IFERROR(HLOOKUP("eff",[1]pl!$J:$J,pos!H81),)</f>
        <v>0</v>
      </c>
      <c r="I81" s="22">
        <f>IFERROR(HLOOKUP("eff",[1]pl!$J:$J,pos!I81),)</f>
        <v>0</v>
      </c>
      <c r="J81" s="22">
        <f>IFERROR(HLOOKUP("eff",[1]pl!$J:$J,pos!J81),)</f>
        <v>0</v>
      </c>
      <c r="K81" s="22">
        <f>IFERROR(HLOOKUP("eff",[1]pl!$J:$J,pos!K81),)</f>
        <v>0</v>
      </c>
      <c r="L81" s="22">
        <f>IFERROR(HLOOKUP("eff",[1]pl!$J:$J,pos!L81),)</f>
        <v>0</v>
      </c>
      <c r="M81" s="22">
        <f>IFERROR(HLOOKUP("eff",[1]pl!$J:$J,pos!M81),)</f>
        <v>0</v>
      </c>
      <c r="N81" s="22">
        <f>IFERROR(HLOOKUP("eff",[1]pl!$J:$J,pos!N81),)</f>
        <v>0</v>
      </c>
      <c r="O81" s="22">
        <f>IFERROR(HLOOKUP("eff",[1]pl!$J:$J,pos!O81),)</f>
        <v>0</v>
      </c>
      <c r="Q81" s="22">
        <f>IFERROR(HLOOKUP("eff",[1]pl!$J:$J,pos!Q81),)</f>
        <v>0</v>
      </c>
      <c r="R81" s="22">
        <f>IFERROR(HLOOKUP("eff",[1]pl!$J:$J,pos!R81),)</f>
        <v>0</v>
      </c>
      <c r="S81" s="22">
        <f>IFERROR(HLOOKUP("eff",[1]pl!$J:$J,pos!S81),)</f>
        <v>0</v>
      </c>
      <c r="T81" s="22">
        <f>IFERROR(HLOOKUP("eff",[1]pl!$J:$J,pos!T81),)</f>
        <v>0</v>
      </c>
      <c r="U81" s="22">
        <f>IFERROR(HLOOKUP("eff",[1]pl!$J:$J,pos!U81),)</f>
        <v>0</v>
      </c>
      <c r="V81" s="22">
        <f>IFERROR(HLOOKUP("eff",[1]pl!$J:$J,pos!V81),)</f>
        <v>0</v>
      </c>
      <c r="W81" s="22">
        <f>IFERROR(HLOOKUP("eff",[1]pl!$J:$J,pos!W81),)</f>
        <v>0</v>
      </c>
      <c r="X81" s="22">
        <f>IFERROR(HLOOKUP("eff",[1]pl!$J:$J,pos!X81),)</f>
        <v>0</v>
      </c>
      <c r="Y81" s="22">
        <f>IFERROR(HLOOKUP("eff",[1]pl!$J:$J,pos!Y81),)</f>
        <v>0</v>
      </c>
      <c r="Z81" s="22">
        <f>IFERROR(HLOOKUP("eff",[1]pl!$J:$J,pos!Z81),)</f>
        <v>0</v>
      </c>
      <c r="AA81" s="22">
        <f>IFERROR(HLOOKUP("eff",[1]pl!$J:$J,pos!AA81),)</f>
        <v>0</v>
      </c>
      <c r="AB81" s="22">
        <f>IFERROR(HLOOKUP("eff",[1]pl!$J:$J,pos!AB81),)</f>
        <v>0</v>
      </c>
      <c r="AC81" s="22">
        <f>IFERROR(HLOOKUP("eff",[1]pl!$J:$J,pos!AC81),)</f>
        <v>0</v>
      </c>
      <c r="AD81" s="22">
        <f>IFERROR(HLOOKUP("eff",[1]pl!$J:$J,pos!AD81),)</f>
        <v>0</v>
      </c>
      <c r="AE81" s="22">
        <f>IFERROR(HLOOKUP("eff",[1]pl!$J:$J,pos!AE81),)</f>
        <v>0</v>
      </c>
    </row>
    <row r="82" spans="1:31" x14ac:dyDescent="0.25">
      <c r="A82" s="22">
        <f>IFERROR(HLOOKUP("eff",[1]pl!$J:$J,pos!A82),)</f>
        <v>0</v>
      </c>
      <c r="B82" s="22">
        <f>IFERROR(HLOOKUP("eff",[1]pl!$J:$J,pos!B82),)</f>
        <v>0</v>
      </c>
      <c r="C82" s="22">
        <f>IFERROR(HLOOKUP("eff",[1]pl!$J:$J,pos!C82),)</f>
        <v>0</v>
      </c>
      <c r="D82" s="22">
        <f>IFERROR(HLOOKUP("eff",[1]pl!$J:$J,pos!D82),)</f>
        <v>0</v>
      </c>
      <c r="E82" s="22">
        <f>IFERROR(HLOOKUP("eff",[1]pl!$J:$J,pos!E82),)</f>
        <v>0</v>
      </c>
      <c r="F82" s="22">
        <f>IFERROR(HLOOKUP("eff",[1]pl!$J:$J,pos!F82),)</f>
        <v>0</v>
      </c>
      <c r="G82" s="22">
        <f>IFERROR(HLOOKUP("eff",[1]pl!$J:$J,pos!G82),)</f>
        <v>0</v>
      </c>
      <c r="H82" s="22">
        <f>IFERROR(HLOOKUP("eff",[1]pl!$J:$J,pos!H82),)</f>
        <v>0</v>
      </c>
      <c r="I82" s="22">
        <f>IFERROR(HLOOKUP("eff",[1]pl!$J:$J,pos!I82),)</f>
        <v>0</v>
      </c>
      <c r="J82" s="22">
        <f>IFERROR(HLOOKUP("eff",[1]pl!$J:$J,pos!J82),)</f>
        <v>0</v>
      </c>
      <c r="K82" s="22">
        <f>IFERROR(HLOOKUP("eff",[1]pl!$J:$J,pos!K82),)</f>
        <v>0</v>
      </c>
      <c r="L82" s="22">
        <f>IFERROR(HLOOKUP("eff",[1]pl!$J:$J,pos!L82),)</f>
        <v>0</v>
      </c>
      <c r="M82" s="22">
        <f>IFERROR(HLOOKUP("eff",[1]pl!$J:$J,pos!M82),)</f>
        <v>0</v>
      </c>
      <c r="N82" s="22">
        <f>IFERROR(HLOOKUP("eff",[1]pl!$J:$J,pos!N82),)</f>
        <v>0</v>
      </c>
      <c r="O82" s="22">
        <f>IFERROR(HLOOKUP("eff",[1]pl!$J:$J,pos!O82),)</f>
        <v>0</v>
      </c>
      <c r="Q82" s="22">
        <f>IFERROR(HLOOKUP("eff",[1]pl!$J:$J,pos!Q82),)</f>
        <v>0</v>
      </c>
      <c r="R82" s="22">
        <f>IFERROR(HLOOKUP("eff",[1]pl!$J:$J,pos!R82),)</f>
        <v>0</v>
      </c>
      <c r="S82" s="22">
        <f>IFERROR(HLOOKUP("eff",[1]pl!$J:$J,pos!S82),)</f>
        <v>0</v>
      </c>
      <c r="T82" s="22">
        <f>IFERROR(HLOOKUP("eff",[1]pl!$J:$J,pos!T82),)</f>
        <v>0</v>
      </c>
      <c r="U82" s="22">
        <f>IFERROR(HLOOKUP("eff",[1]pl!$J:$J,pos!U82),)</f>
        <v>0</v>
      </c>
      <c r="V82" s="22">
        <f>IFERROR(HLOOKUP("eff",[1]pl!$J:$J,pos!V82),)</f>
        <v>0</v>
      </c>
      <c r="W82" s="22">
        <f>IFERROR(HLOOKUP("eff",[1]pl!$J:$J,pos!W82),)</f>
        <v>0</v>
      </c>
      <c r="X82" s="22">
        <f>IFERROR(HLOOKUP("eff",[1]pl!$J:$J,pos!X82),)</f>
        <v>0</v>
      </c>
      <c r="Y82" s="22">
        <f>IFERROR(HLOOKUP("eff",[1]pl!$J:$J,pos!Y82),)</f>
        <v>0</v>
      </c>
      <c r="Z82" s="22">
        <f>IFERROR(HLOOKUP("eff",[1]pl!$J:$J,pos!Z82),)</f>
        <v>0</v>
      </c>
      <c r="AA82" s="22">
        <f>IFERROR(HLOOKUP("eff",[1]pl!$J:$J,pos!AA82),)</f>
        <v>0</v>
      </c>
      <c r="AB82" s="22">
        <f>IFERROR(HLOOKUP("eff",[1]pl!$J:$J,pos!AB82),)</f>
        <v>0</v>
      </c>
      <c r="AC82" s="22">
        <f>IFERROR(HLOOKUP("eff",[1]pl!$J:$J,pos!AC82),)</f>
        <v>0</v>
      </c>
      <c r="AD82" s="22">
        <f>IFERROR(HLOOKUP("eff",[1]pl!$J:$J,pos!AD82),)</f>
        <v>0</v>
      </c>
      <c r="AE82" s="22">
        <f>IFERROR(HLOOKUP("eff",[1]pl!$J:$J,pos!AE82),)</f>
        <v>0</v>
      </c>
    </row>
    <row r="83" spans="1:31" x14ac:dyDescent="0.25">
      <c r="A83" s="22">
        <f>IFERROR(HLOOKUP("eff",[1]pl!$J:$J,pos!A83),)</f>
        <v>0</v>
      </c>
      <c r="B83" s="22">
        <f>IFERROR(HLOOKUP("eff",[1]pl!$J:$J,pos!B83),)</f>
        <v>0</v>
      </c>
      <c r="C83" s="22">
        <f>IFERROR(HLOOKUP("eff",[1]pl!$J:$J,pos!C83),)</f>
        <v>0</v>
      </c>
      <c r="D83" s="22">
        <f>IFERROR(HLOOKUP("eff",[1]pl!$J:$J,pos!D83),)</f>
        <v>0</v>
      </c>
      <c r="E83" s="22">
        <f>IFERROR(HLOOKUP("eff",[1]pl!$J:$J,pos!E83),)</f>
        <v>0</v>
      </c>
      <c r="F83" s="22">
        <f>IFERROR(HLOOKUP("eff",[1]pl!$J:$J,pos!F83),)</f>
        <v>0</v>
      </c>
      <c r="G83" s="22">
        <f>IFERROR(HLOOKUP("eff",[1]pl!$J:$J,pos!G83),)</f>
        <v>0</v>
      </c>
      <c r="H83" s="22">
        <f>IFERROR(HLOOKUP("eff",[1]pl!$J:$J,pos!H83),)</f>
        <v>0</v>
      </c>
      <c r="I83" s="22">
        <f>IFERROR(HLOOKUP("eff",[1]pl!$J:$J,pos!I83),)</f>
        <v>0</v>
      </c>
      <c r="J83" s="22">
        <f>IFERROR(HLOOKUP("eff",[1]pl!$J:$J,pos!J83),)</f>
        <v>0</v>
      </c>
      <c r="K83" s="22">
        <f>IFERROR(HLOOKUP("eff",[1]pl!$J:$J,pos!K83),)</f>
        <v>0</v>
      </c>
      <c r="L83" s="22">
        <f>IFERROR(HLOOKUP("eff",[1]pl!$J:$J,pos!L83),)</f>
        <v>0</v>
      </c>
      <c r="M83" s="22">
        <f>IFERROR(HLOOKUP("eff",[1]pl!$J:$J,pos!M83),)</f>
        <v>0</v>
      </c>
      <c r="N83" s="22">
        <f>IFERROR(HLOOKUP("eff",[1]pl!$J:$J,pos!N83),)</f>
        <v>0</v>
      </c>
      <c r="O83" s="22">
        <f>IFERROR(HLOOKUP("eff",[1]pl!$J:$J,pos!O83),)</f>
        <v>0</v>
      </c>
      <c r="Q83" s="22">
        <f>IFERROR(HLOOKUP("eff",[1]pl!$J:$J,pos!Q83),)</f>
        <v>0</v>
      </c>
      <c r="R83" s="22">
        <f>IFERROR(HLOOKUP("eff",[1]pl!$J:$J,pos!R83),)</f>
        <v>0</v>
      </c>
      <c r="S83" s="22">
        <f>IFERROR(HLOOKUP("eff",[1]pl!$J:$J,pos!S83),)</f>
        <v>0</v>
      </c>
      <c r="T83" s="22">
        <f>IFERROR(HLOOKUP("eff",[1]pl!$J:$J,pos!T83),)</f>
        <v>0</v>
      </c>
      <c r="U83" s="22">
        <f>IFERROR(HLOOKUP("eff",[1]pl!$J:$J,pos!U83),)</f>
        <v>0</v>
      </c>
      <c r="V83" s="22">
        <f>IFERROR(HLOOKUP("eff",[1]pl!$J:$J,pos!V83),)</f>
        <v>0</v>
      </c>
      <c r="W83" s="22">
        <f>IFERROR(HLOOKUP("eff",[1]pl!$J:$J,pos!W83),)</f>
        <v>0</v>
      </c>
      <c r="X83" s="22">
        <f>IFERROR(HLOOKUP("eff",[1]pl!$J:$J,pos!X83),)</f>
        <v>0</v>
      </c>
      <c r="Y83" s="22">
        <f>IFERROR(HLOOKUP("eff",[1]pl!$J:$J,pos!Y83),)</f>
        <v>0</v>
      </c>
      <c r="Z83" s="22">
        <f>IFERROR(HLOOKUP("eff",[1]pl!$J:$J,pos!Z83),)</f>
        <v>0</v>
      </c>
      <c r="AA83" s="22">
        <f>IFERROR(HLOOKUP("eff",[1]pl!$J:$J,pos!AA83),)</f>
        <v>0</v>
      </c>
      <c r="AB83" s="22">
        <f>IFERROR(HLOOKUP("eff",[1]pl!$J:$J,pos!AB83),)</f>
        <v>0</v>
      </c>
      <c r="AC83" s="22">
        <f>IFERROR(HLOOKUP("eff",[1]pl!$J:$J,pos!AC83),)</f>
        <v>0</v>
      </c>
      <c r="AD83" s="22">
        <f>IFERROR(HLOOKUP("eff",[1]pl!$J:$J,pos!AD83),)</f>
        <v>0</v>
      </c>
      <c r="AE83" s="22">
        <f>IFERROR(HLOOKUP("eff",[1]pl!$J:$J,pos!AE83),)</f>
        <v>0</v>
      </c>
    </row>
    <row r="84" spans="1:31" x14ac:dyDescent="0.25">
      <c r="A84" s="22">
        <f>IFERROR(HLOOKUP("eff",[1]pl!$J:$J,pos!A84),)</f>
        <v>0</v>
      </c>
      <c r="B84" s="22">
        <f>IFERROR(HLOOKUP("eff",[1]pl!$J:$J,pos!B84),)</f>
        <v>0</v>
      </c>
      <c r="C84" s="22">
        <f>IFERROR(HLOOKUP("eff",[1]pl!$J:$J,pos!C84),)</f>
        <v>0</v>
      </c>
      <c r="D84" s="22">
        <f>IFERROR(HLOOKUP("eff",[1]pl!$J:$J,pos!D84),)</f>
        <v>0</v>
      </c>
      <c r="E84" s="22">
        <f>IFERROR(HLOOKUP("eff",[1]pl!$J:$J,pos!E84),)</f>
        <v>0</v>
      </c>
      <c r="F84" s="22">
        <f>IFERROR(HLOOKUP("eff",[1]pl!$J:$J,pos!F84),)</f>
        <v>0</v>
      </c>
      <c r="G84" s="22">
        <f>IFERROR(HLOOKUP("eff",[1]pl!$J:$J,pos!G84),)</f>
        <v>0</v>
      </c>
      <c r="H84" s="22">
        <f>IFERROR(HLOOKUP("eff",[1]pl!$J:$J,pos!H84),)</f>
        <v>0</v>
      </c>
      <c r="I84" s="22">
        <f>IFERROR(HLOOKUP("eff",[1]pl!$J:$J,pos!I84),)</f>
        <v>0</v>
      </c>
      <c r="J84" s="22">
        <f>IFERROR(HLOOKUP("eff",[1]pl!$J:$J,pos!J84),)</f>
        <v>0</v>
      </c>
      <c r="K84" s="22">
        <f>IFERROR(HLOOKUP("eff",[1]pl!$J:$J,pos!K84),)</f>
        <v>0</v>
      </c>
      <c r="L84" s="22">
        <f>IFERROR(HLOOKUP("eff",[1]pl!$J:$J,pos!L84),)</f>
        <v>0</v>
      </c>
      <c r="M84" s="22">
        <f>IFERROR(HLOOKUP("eff",[1]pl!$J:$J,pos!M84),)</f>
        <v>0</v>
      </c>
      <c r="N84" s="22">
        <f>IFERROR(HLOOKUP("eff",[1]pl!$J:$J,pos!N84),)</f>
        <v>0</v>
      </c>
      <c r="O84" s="22">
        <f>IFERROR(HLOOKUP("eff",[1]pl!$J:$J,pos!O84),)</f>
        <v>0</v>
      </c>
      <c r="Q84" s="22">
        <f>IFERROR(HLOOKUP("eff",[1]pl!$J:$J,pos!Q84),)</f>
        <v>0</v>
      </c>
      <c r="R84" s="22">
        <f>IFERROR(HLOOKUP("eff",[1]pl!$J:$J,pos!R84),)</f>
        <v>0</v>
      </c>
      <c r="S84" s="22">
        <f>IFERROR(HLOOKUP("eff",[1]pl!$J:$J,pos!S84),)</f>
        <v>0</v>
      </c>
      <c r="T84" s="22">
        <f>IFERROR(HLOOKUP("eff",[1]pl!$J:$J,pos!T84),)</f>
        <v>0</v>
      </c>
      <c r="U84" s="22">
        <f>IFERROR(HLOOKUP("eff",[1]pl!$J:$J,pos!U84),)</f>
        <v>0</v>
      </c>
      <c r="V84" s="22">
        <f>IFERROR(HLOOKUP("eff",[1]pl!$J:$J,pos!V84),)</f>
        <v>0</v>
      </c>
      <c r="W84" s="22">
        <f>IFERROR(HLOOKUP("eff",[1]pl!$J:$J,pos!W84),)</f>
        <v>0</v>
      </c>
      <c r="X84" s="22">
        <f>IFERROR(HLOOKUP("eff",[1]pl!$J:$J,pos!X84),)</f>
        <v>0</v>
      </c>
      <c r="Y84" s="22">
        <f>IFERROR(HLOOKUP("eff",[1]pl!$J:$J,pos!Y84),)</f>
        <v>0</v>
      </c>
      <c r="Z84" s="22">
        <f>IFERROR(HLOOKUP("eff",[1]pl!$J:$J,pos!Z84),)</f>
        <v>0</v>
      </c>
      <c r="AA84" s="22">
        <f>IFERROR(HLOOKUP("eff",[1]pl!$J:$J,pos!AA84),)</f>
        <v>0</v>
      </c>
      <c r="AB84" s="22">
        <f>IFERROR(HLOOKUP("eff",[1]pl!$J:$J,pos!AB84),)</f>
        <v>0</v>
      </c>
      <c r="AC84" s="22">
        <f>IFERROR(HLOOKUP("eff",[1]pl!$J:$J,pos!AC84),)</f>
        <v>0</v>
      </c>
      <c r="AD84" s="22">
        <f>IFERROR(HLOOKUP("eff",[1]pl!$J:$J,pos!AD84),)</f>
        <v>0</v>
      </c>
      <c r="AE84" s="22">
        <f>IFERROR(HLOOKUP("eff",[1]pl!$J:$J,pos!AE84),)</f>
        <v>0</v>
      </c>
    </row>
    <row r="85" spans="1:31" x14ac:dyDescent="0.25">
      <c r="A85" s="22">
        <f>IFERROR(HLOOKUP("eff",[1]pl!$J:$J,pos!A85),)</f>
        <v>0</v>
      </c>
      <c r="B85" s="22">
        <f>IFERROR(HLOOKUP("eff",[1]pl!$J:$J,pos!B85),)</f>
        <v>0</v>
      </c>
      <c r="C85" s="22">
        <f>IFERROR(HLOOKUP("eff",[1]pl!$J:$J,pos!C85),)</f>
        <v>0</v>
      </c>
      <c r="D85" s="22">
        <f>IFERROR(HLOOKUP("eff",[1]pl!$J:$J,pos!D85),)</f>
        <v>0</v>
      </c>
      <c r="E85" s="22">
        <f>IFERROR(HLOOKUP("eff",[1]pl!$J:$J,pos!E85),)</f>
        <v>0</v>
      </c>
      <c r="F85" s="22">
        <f>IFERROR(HLOOKUP("eff",[1]pl!$J:$J,pos!F85),)</f>
        <v>0</v>
      </c>
      <c r="G85" s="22">
        <f>IFERROR(HLOOKUP("eff",[1]pl!$J:$J,pos!G85),)</f>
        <v>0</v>
      </c>
      <c r="H85" s="22">
        <f>IFERROR(HLOOKUP("eff",[1]pl!$J:$J,pos!H85),)</f>
        <v>0</v>
      </c>
      <c r="I85" s="22">
        <f>IFERROR(HLOOKUP("eff",[1]pl!$J:$J,pos!I85),)</f>
        <v>0</v>
      </c>
      <c r="J85" s="22">
        <f>IFERROR(HLOOKUP("eff",[1]pl!$J:$J,pos!J85),)</f>
        <v>0</v>
      </c>
      <c r="K85" s="22">
        <f>IFERROR(HLOOKUP("eff",[1]pl!$J:$J,pos!K85),)</f>
        <v>0</v>
      </c>
      <c r="L85" s="22">
        <f>IFERROR(HLOOKUP("eff",[1]pl!$J:$J,pos!L85),)</f>
        <v>0</v>
      </c>
      <c r="M85" s="22">
        <f>IFERROR(HLOOKUP("eff",[1]pl!$J:$J,pos!M85),)</f>
        <v>0</v>
      </c>
      <c r="N85" s="22">
        <f>IFERROR(HLOOKUP("eff",[1]pl!$J:$J,pos!N85),)</f>
        <v>0</v>
      </c>
      <c r="O85" s="22">
        <f>IFERROR(HLOOKUP("eff",[1]pl!$J:$J,pos!O85),)</f>
        <v>0</v>
      </c>
      <c r="Q85" s="22">
        <f>IFERROR(HLOOKUP("eff",[1]pl!$J:$J,pos!Q85),)</f>
        <v>0</v>
      </c>
      <c r="R85" s="22">
        <f>IFERROR(HLOOKUP("eff",[1]pl!$J:$J,pos!R85),)</f>
        <v>0</v>
      </c>
      <c r="S85" s="22">
        <f>IFERROR(HLOOKUP("eff",[1]pl!$J:$J,pos!S85),)</f>
        <v>0</v>
      </c>
      <c r="T85" s="22">
        <f>IFERROR(HLOOKUP("eff",[1]pl!$J:$J,pos!T85),)</f>
        <v>0</v>
      </c>
      <c r="U85" s="22">
        <f>IFERROR(HLOOKUP("eff",[1]pl!$J:$J,pos!U85),)</f>
        <v>0</v>
      </c>
      <c r="V85" s="22">
        <f>IFERROR(HLOOKUP("eff",[1]pl!$J:$J,pos!V85),)</f>
        <v>0</v>
      </c>
      <c r="W85" s="22">
        <f>IFERROR(HLOOKUP("eff",[1]pl!$J:$J,pos!W85),)</f>
        <v>0</v>
      </c>
      <c r="X85" s="22">
        <f>IFERROR(HLOOKUP("eff",[1]pl!$J:$J,pos!X85),)</f>
        <v>0</v>
      </c>
      <c r="Y85" s="22">
        <f>IFERROR(HLOOKUP("eff",[1]pl!$J:$J,pos!Y85),)</f>
        <v>0</v>
      </c>
      <c r="Z85" s="22">
        <f>IFERROR(HLOOKUP("eff",[1]pl!$J:$J,pos!Z85),)</f>
        <v>0</v>
      </c>
      <c r="AA85" s="22">
        <f>IFERROR(HLOOKUP("eff",[1]pl!$J:$J,pos!AA85),)</f>
        <v>0</v>
      </c>
      <c r="AB85" s="22">
        <f>IFERROR(HLOOKUP("eff",[1]pl!$J:$J,pos!AB85),)</f>
        <v>0</v>
      </c>
      <c r="AC85" s="22">
        <f>IFERROR(HLOOKUP("eff",[1]pl!$J:$J,pos!AC85),)</f>
        <v>0</v>
      </c>
      <c r="AD85" s="22">
        <f>IFERROR(HLOOKUP("eff",[1]pl!$J:$J,pos!AD85),)</f>
        <v>0</v>
      </c>
      <c r="AE85" s="22">
        <f>IFERROR(HLOOKUP("eff",[1]pl!$J:$J,pos!AE85),)</f>
        <v>0</v>
      </c>
    </row>
    <row r="86" spans="1:31" x14ac:dyDescent="0.25">
      <c r="A86" s="22">
        <f>IFERROR(HLOOKUP("eff",[1]pl!$J:$J,pos!A86),)</f>
        <v>0</v>
      </c>
      <c r="B86" s="22">
        <f>IFERROR(HLOOKUP("eff",[1]pl!$J:$J,pos!B86),)</f>
        <v>0</v>
      </c>
      <c r="C86" s="22">
        <f>IFERROR(HLOOKUP("eff",[1]pl!$J:$J,pos!C86),)</f>
        <v>0</v>
      </c>
      <c r="D86" s="22">
        <f>IFERROR(HLOOKUP("eff",[1]pl!$J:$J,pos!D86),)</f>
        <v>0</v>
      </c>
      <c r="E86" s="22">
        <f>IFERROR(HLOOKUP("eff",[1]pl!$J:$J,pos!E86),)</f>
        <v>0</v>
      </c>
      <c r="F86" s="22">
        <f>IFERROR(HLOOKUP("eff",[1]pl!$J:$J,pos!F86),)</f>
        <v>0</v>
      </c>
      <c r="G86" s="22">
        <f>IFERROR(HLOOKUP("eff",[1]pl!$J:$J,pos!G86),)</f>
        <v>0</v>
      </c>
      <c r="H86" s="22">
        <f>IFERROR(HLOOKUP("eff",[1]pl!$J:$J,pos!H86),)</f>
        <v>0</v>
      </c>
      <c r="I86" s="22">
        <f>IFERROR(HLOOKUP("eff",[1]pl!$J:$J,pos!I86),)</f>
        <v>0</v>
      </c>
      <c r="J86" s="22">
        <f>IFERROR(HLOOKUP("eff",[1]pl!$J:$J,pos!J86),)</f>
        <v>0</v>
      </c>
      <c r="K86" s="22">
        <f>IFERROR(HLOOKUP("eff",[1]pl!$J:$J,pos!K86),)</f>
        <v>0</v>
      </c>
      <c r="L86" s="22">
        <f>IFERROR(HLOOKUP("eff",[1]pl!$J:$J,pos!L86),)</f>
        <v>0</v>
      </c>
      <c r="M86" s="22">
        <f>IFERROR(HLOOKUP("eff",[1]pl!$J:$J,pos!M86),)</f>
        <v>0</v>
      </c>
      <c r="N86" s="22">
        <f>IFERROR(HLOOKUP("eff",[1]pl!$J:$J,pos!N86),)</f>
        <v>0</v>
      </c>
      <c r="O86" s="22">
        <f>IFERROR(HLOOKUP("eff",[1]pl!$J:$J,pos!O86),)</f>
        <v>0</v>
      </c>
      <c r="Q86" s="22">
        <f>IFERROR(HLOOKUP("eff",[1]pl!$J:$J,pos!Q86),)</f>
        <v>0</v>
      </c>
      <c r="R86" s="22">
        <f>IFERROR(HLOOKUP("eff",[1]pl!$J:$J,pos!R86),)</f>
        <v>0</v>
      </c>
      <c r="S86" s="22">
        <f>IFERROR(HLOOKUP("eff",[1]pl!$J:$J,pos!S86),)</f>
        <v>0</v>
      </c>
      <c r="T86" s="22">
        <f>IFERROR(HLOOKUP("eff",[1]pl!$J:$J,pos!T86),)</f>
        <v>0</v>
      </c>
      <c r="U86" s="22">
        <f>IFERROR(HLOOKUP("eff",[1]pl!$J:$J,pos!U86),)</f>
        <v>0</v>
      </c>
      <c r="V86" s="22">
        <f>IFERROR(HLOOKUP("eff",[1]pl!$J:$J,pos!V86),)</f>
        <v>0</v>
      </c>
      <c r="W86" s="22">
        <f>IFERROR(HLOOKUP("eff",[1]pl!$J:$J,pos!W86),)</f>
        <v>0</v>
      </c>
      <c r="X86" s="22">
        <f>IFERROR(HLOOKUP("eff",[1]pl!$J:$J,pos!X86),)</f>
        <v>0</v>
      </c>
      <c r="Y86" s="22">
        <f>IFERROR(HLOOKUP("eff",[1]pl!$J:$J,pos!Y86),)</f>
        <v>0</v>
      </c>
      <c r="Z86" s="22">
        <f>IFERROR(HLOOKUP("eff",[1]pl!$J:$J,pos!Z86),)</f>
        <v>0</v>
      </c>
      <c r="AA86" s="22">
        <f>IFERROR(HLOOKUP("eff",[1]pl!$J:$J,pos!AA86),)</f>
        <v>0</v>
      </c>
      <c r="AB86" s="22">
        <f>IFERROR(HLOOKUP("eff",[1]pl!$J:$J,pos!AB86),)</f>
        <v>0</v>
      </c>
      <c r="AC86" s="22">
        <f>IFERROR(HLOOKUP("eff",[1]pl!$J:$J,pos!AC86),)</f>
        <v>0</v>
      </c>
      <c r="AD86" s="22">
        <f>IFERROR(HLOOKUP("eff",[1]pl!$J:$J,pos!AD86),)</f>
        <v>0</v>
      </c>
      <c r="AE86" s="22">
        <f>IFERROR(HLOOKUP("eff",[1]pl!$J:$J,pos!AE86),)</f>
        <v>0</v>
      </c>
    </row>
    <row r="87" spans="1:31" x14ac:dyDescent="0.25">
      <c r="A87" s="22">
        <f>IFERROR(HLOOKUP("eff",[1]pl!$J:$J,pos!A87),)</f>
        <v>0</v>
      </c>
      <c r="B87" s="22">
        <f>IFERROR(HLOOKUP("eff",[1]pl!$J:$J,pos!B87),)</f>
        <v>0</v>
      </c>
      <c r="C87" s="22">
        <f>IFERROR(HLOOKUP("eff",[1]pl!$J:$J,pos!C87),)</f>
        <v>0</v>
      </c>
      <c r="D87" s="22">
        <f>IFERROR(HLOOKUP("eff",[1]pl!$J:$J,pos!D87),)</f>
        <v>0</v>
      </c>
      <c r="E87" s="22">
        <f>IFERROR(HLOOKUP("eff",[1]pl!$J:$J,pos!E87),)</f>
        <v>0</v>
      </c>
      <c r="F87" s="22">
        <f>IFERROR(HLOOKUP("eff",[1]pl!$J:$J,pos!F87),)</f>
        <v>0</v>
      </c>
      <c r="G87" s="22">
        <f>IFERROR(HLOOKUP("eff",[1]pl!$J:$J,pos!G87),)</f>
        <v>0</v>
      </c>
      <c r="H87" s="22">
        <f>IFERROR(HLOOKUP("eff",[1]pl!$J:$J,pos!H87),)</f>
        <v>0</v>
      </c>
      <c r="I87" s="22">
        <f>IFERROR(HLOOKUP("eff",[1]pl!$J:$J,pos!I87),)</f>
        <v>0</v>
      </c>
      <c r="J87" s="22">
        <f>IFERROR(HLOOKUP("eff",[1]pl!$J:$J,pos!J87),)</f>
        <v>0</v>
      </c>
      <c r="K87" s="22">
        <f>IFERROR(HLOOKUP("eff",[1]pl!$J:$J,pos!K87),)</f>
        <v>0</v>
      </c>
      <c r="L87" s="22">
        <f>IFERROR(HLOOKUP("eff",[1]pl!$J:$J,pos!L87),)</f>
        <v>0</v>
      </c>
      <c r="M87" s="22">
        <f>IFERROR(HLOOKUP("eff",[1]pl!$J:$J,pos!M87),)</f>
        <v>0</v>
      </c>
      <c r="N87" s="22">
        <f>IFERROR(HLOOKUP("eff",[1]pl!$J:$J,pos!N87),)</f>
        <v>0</v>
      </c>
      <c r="O87" s="22">
        <f>IFERROR(HLOOKUP("eff",[1]pl!$J:$J,pos!O87),)</f>
        <v>0</v>
      </c>
      <c r="Q87" s="22">
        <f>IFERROR(HLOOKUP("eff",[1]pl!$J:$J,pos!Q87),)</f>
        <v>0</v>
      </c>
      <c r="R87" s="22">
        <f>IFERROR(HLOOKUP("eff",[1]pl!$J:$J,pos!R87),)</f>
        <v>0</v>
      </c>
      <c r="S87" s="22">
        <f>IFERROR(HLOOKUP("eff",[1]pl!$J:$J,pos!S87),)</f>
        <v>0</v>
      </c>
      <c r="T87" s="22">
        <f>IFERROR(HLOOKUP("eff",[1]pl!$J:$J,pos!T87),)</f>
        <v>0</v>
      </c>
      <c r="U87" s="22">
        <f>IFERROR(HLOOKUP("eff",[1]pl!$J:$J,pos!U87),)</f>
        <v>0</v>
      </c>
      <c r="V87" s="22">
        <f>IFERROR(HLOOKUP("eff",[1]pl!$J:$J,pos!V87),)</f>
        <v>0</v>
      </c>
      <c r="W87" s="22">
        <f>IFERROR(HLOOKUP("eff",[1]pl!$J:$J,pos!W87),)</f>
        <v>0</v>
      </c>
      <c r="X87" s="22">
        <f>IFERROR(HLOOKUP("eff",[1]pl!$J:$J,pos!X87),)</f>
        <v>0</v>
      </c>
      <c r="Y87" s="22">
        <f>IFERROR(HLOOKUP("eff",[1]pl!$J:$J,pos!Y87),)</f>
        <v>0</v>
      </c>
      <c r="Z87" s="22">
        <f>IFERROR(HLOOKUP("eff",[1]pl!$J:$J,pos!Z87),)</f>
        <v>0</v>
      </c>
      <c r="AA87" s="22">
        <f>IFERROR(HLOOKUP("eff",[1]pl!$J:$J,pos!AA87),)</f>
        <v>0</v>
      </c>
      <c r="AB87" s="22">
        <f>IFERROR(HLOOKUP("eff",[1]pl!$J:$J,pos!AB87),)</f>
        <v>0</v>
      </c>
      <c r="AC87" s="22">
        <f>IFERROR(HLOOKUP("eff",[1]pl!$J:$J,pos!AC87),)</f>
        <v>0</v>
      </c>
      <c r="AD87" s="22">
        <f>IFERROR(HLOOKUP("eff",[1]pl!$J:$J,pos!AD87),)</f>
        <v>0</v>
      </c>
      <c r="AE87" s="22">
        <f>IFERROR(HLOOKUP("eff",[1]pl!$J:$J,pos!AE87),)</f>
        <v>0</v>
      </c>
    </row>
    <row r="88" spans="1:31" x14ac:dyDescent="0.25">
      <c r="A88" s="22">
        <f>IFERROR(HLOOKUP("eff",[1]pl!$J:$J,pos!A88),)</f>
        <v>0</v>
      </c>
      <c r="B88" s="22">
        <f>IFERROR(HLOOKUP("eff",[1]pl!$J:$J,pos!B88),)</f>
        <v>0</v>
      </c>
      <c r="C88" s="22">
        <f>IFERROR(HLOOKUP("eff",[1]pl!$J:$J,pos!C88),)</f>
        <v>0</v>
      </c>
      <c r="D88" s="22">
        <f>IFERROR(HLOOKUP("eff",[1]pl!$J:$J,pos!D88),)</f>
        <v>0</v>
      </c>
      <c r="E88" s="22">
        <f>IFERROR(HLOOKUP("eff",[1]pl!$J:$J,pos!E88),)</f>
        <v>0</v>
      </c>
      <c r="F88" s="22">
        <f>IFERROR(HLOOKUP("eff",[1]pl!$J:$J,pos!F88),)</f>
        <v>0</v>
      </c>
      <c r="G88" s="22">
        <f>IFERROR(HLOOKUP("eff",[1]pl!$J:$J,pos!G88),)</f>
        <v>0</v>
      </c>
      <c r="H88" s="22">
        <f>IFERROR(HLOOKUP("eff",[1]pl!$J:$J,pos!H88),)</f>
        <v>0</v>
      </c>
      <c r="I88" s="22">
        <f>IFERROR(HLOOKUP("eff",[1]pl!$J:$J,pos!I88),)</f>
        <v>0</v>
      </c>
      <c r="J88" s="22">
        <f>IFERROR(HLOOKUP("eff",[1]pl!$J:$J,pos!J88),)</f>
        <v>0</v>
      </c>
      <c r="K88" s="22">
        <f>IFERROR(HLOOKUP("eff",[1]pl!$J:$J,pos!K88),)</f>
        <v>0</v>
      </c>
      <c r="L88" s="22">
        <f>IFERROR(HLOOKUP("eff",[1]pl!$J:$J,pos!L88),)</f>
        <v>0</v>
      </c>
      <c r="M88" s="22">
        <f>IFERROR(HLOOKUP("eff",[1]pl!$J:$J,pos!M88),)</f>
        <v>0</v>
      </c>
      <c r="N88" s="22">
        <f>IFERROR(HLOOKUP("eff",[1]pl!$J:$J,pos!N88),)</f>
        <v>0</v>
      </c>
      <c r="O88" s="22">
        <f>IFERROR(HLOOKUP("eff",[1]pl!$J:$J,pos!O88),)</f>
        <v>0</v>
      </c>
      <c r="Q88" s="22">
        <f>IFERROR(HLOOKUP("eff",[1]pl!$J:$J,pos!Q88),)</f>
        <v>0</v>
      </c>
      <c r="R88" s="22">
        <f>IFERROR(HLOOKUP("eff",[1]pl!$J:$J,pos!R88),)</f>
        <v>0</v>
      </c>
      <c r="S88" s="22">
        <f>IFERROR(HLOOKUP("eff",[1]pl!$J:$J,pos!S88),)</f>
        <v>0</v>
      </c>
      <c r="T88" s="22">
        <f>IFERROR(HLOOKUP("eff",[1]pl!$J:$J,pos!T88),)</f>
        <v>0</v>
      </c>
      <c r="U88" s="22">
        <f>IFERROR(HLOOKUP("eff",[1]pl!$J:$J,pos!U88),)</f>
        <v>0</v>
      </c>
      <c r="V88" s="22">
        <f>IFERROR(HLOOKUP("eff",[1]pl!$J:$J,pos!V88),)</f>
        <v>0</v>
      </c>
      <c r="W88" s="22">
        <f>IFERROR(HLOOKUP("eff",[1]pl!$J:$J,pos!W88),)</f>
        <v>0</v>
      </c>
      <c r="X88" s="22">
        <f>IFERROR(HLOOKUP("eff",[1]pl!$J:$J,pos!X88),)</f>
        <v>0</v>
      </c>
      <c r="Y88" s="22">
        <f>IFERROR(HLOOKUP("eff",[1]pl!$J:$J,pos!Y88),)</f>
        <v>0</v>
      </c>
      <c r="Z88" s="22">
        <f>IFERROR(HLOOKUP("eff",[1]pl!$J:$J,pos!Z88),)</f>
        <v>0</v>
      </c>
      <c r="AA88" s="22">
        <f>IFERROR(HLOOKUP("eff",[1]pl!$J:$J,pos!AA88),)</f>
        <v>0</v>
      </c>
      <c r="AB88" s="22">
        <f>IFERROR(HLOOKUP("eff",[1]pl!$J:$J,pos!AB88),)</f>
        <v>0</v>
      </c>
      <c r="AC88" s="22">
        <f>IFERROR(HLOOKUP("eff",[1]pl!$J:$J,pos!AC88),)</f>
        <v>0</v>
      </c>
      <c r="AD88" s="22">
        <f>IFERROR(HLOOKUP("eff",[1]pl!$J:$J,pos!AD88),)</f>
        <v>0</v>
      </c>
      <c r="AE88" s="22">
        <f>IFERROR(HLOOKUP("eff",[1]pl!$J:$J,pos!AE88),)</f>
        <v>0</v>
      </c>
    </row>
    <row r="89" spans="1:31" x14ac:dyDescent="0.25">
      <c r="A89" s="22">
        <f>IFERROR(HLOOKUP("eff",[1]pl!$J:$J,pos!A89),)</f>
        <v>0</v>
      </c>
      <c r="B89" s="22">
        <f>IFERROR(HLOOKUP("eff",[1]pl!$J:$J,pos!B89),)</f>
        <v>0</v>
      </c>
      <c r="C89" s="22">
        <f>IFERROR(HLOOKUP("eff",[1]pl!$J:$J,pos!C89),)</f>
        <v>0</v>
      </c>
      <c r="D89" s="22">
        <f>IFERROR(HLOOKUP("eff",[1]pl!$J:$J,pos!D89),)</f>
        <v>0</v>
      </c>
      <c r="E89" s="22">
        <f>IFERROR(HLOOKUP("eff",[1]pl!$J:$J,pos!E89),)</f>
        <v>0</v>
      </c>
      <c r="F89" s="22">
        <f>IFERROR(HLOOKUP("eff",[1]pl!$J:$J,pos!F89),)</f>
        <v>0</v>
      </c>
      <c r="G89" s="22">
        <f>IFERROR(HLOOKUP("eff",[1]pl!$J:$J,pos!G89),)</f>
        <v>0</v>
      </c>
      <c r="H89" s="22">
        <f>IFERROR(HLOOKUP("eff",[1]pl!$J:$J,pos!H89),)</f>
        <v>0</v>
      </c>
      <c r="I89" s="22">
        <f>IFERROR(HLOOKUP("eff",[1]pl!$J:$J,pos!I89),)</f>
        <v>0</v>
      </c>
      <c r="J89" s="22">
        <f>IFERROR(HLOOKUP("eff",[1]pl!$J:$J,pos!J89),)</f>
        <v>0</v>
      </c>
      <c r="K89" s="22">
        <f>IFERROR(HLOOKUP("eff",[1]pl!$J:$J,pos!K89),)</f>
        <v>0</v>
      </c>
      <c r="L89" s="22">
        <f>IFERROR(HLOOKUP("eff",[1]pl!$J:$J,pos!L89),)</f>
        <v>0</v>
      </c>
      <c r="M89" s="22">
        <f>IFERROR(HLOOKUP("eff",[1]pl!$J:$J,pos!M89),)</f>
        <v>0</v>
      </c>
      <c r="N89" s="22">
        <f>IFERROR(HLOOKUP("eff",[1]pl!$J:$J,pos!N89),)</f>
        <v>0</v>
      </c>
      <c r="O89" s="22">
        <f>IFERROR(HLOOKUP("eff",[1]pl!$J:$J,pos!O89),)</f>
        <v>0</v>
      </c>
      <c r="Q89" s="22">
        <f>IFERROR(HLOOKUP("eff",[1]pl!$J:$J,pos!Q89),)</f>
        <v>0</v>
      </c>
      <c r="R89" s="22">
        <f>IFERROR(HLOOKUP("eff",[1]pl!$J:$J,pos!R89),)</f>
        <v>0</v>
      </c>
      <c r="S89" s="22">
        <f>IFERROR(HLOOKUP("eff",[1]pl!$J:$J,pos!S89),)</f>
        <v>0</v>
      </c>
      <c r="T89" s="22">
        <f>IFERROR(HLOOKUP("eff",[1]pl!$J:$J,pos!T89),)</f>
        <v>0</v>
      </c>
      <c r="U89" s="22">
        <f>IFERROR(HLOOKUP("eff",[1]pl!$J:$J,pos!U89),)</f>
        <v>0</v>
      </c>
      <c r="V89" s="22">
        <f>IFERROR(HLOOKUP("eff",[1]pl!$J:$J,pos!V89),)</f>
        <v>0</v>
      </c>
      <c r="W89" s="22">
        <f>IFERROR(HLOOKUP("eff",[1]pl!$J:$J,pos!W89),)</f>
        <v>0</v>
      </c>
      <c r="X89" s="22">
        <f>IFERROR(HLOOKUP("eff",[1]pl!$J:$J,pos!X89),)</f>
        <v>0</v>
      </c>
      <c r="Y89" s="22">
        <f>IFERROR(HLOOKUP("eff",[1]pl!$J:$J,pos!Y89),)</f>
        <v>0</v>
      </c>
      <c r="Z89" s="22">
        <f>IFERROR(HLOOKUP("eff",[1]pl!$J:$J,pos!Z89),)</f>
        <v>0</v>
      </c>
      <c r="AA89" s="22">
        <f>IFERROR(HLOOKUP("eff",[1]pl!$J:$J,pos!AA89),)</f>
        <v>0</v>
      </c>
      <c r="AB89" s="22">
        <f>IFERROR(HLOOKUP("eff",[1]pl!$J:$J,pos!AB89),)</f>
        <v>0</v>
      </c>
      <c r="AC89" s="22">
        <f>IFERROR(HLOOKUP("eff",[1]pl!$J:$J,pos!AC89),)</f>
        <v>0</v>
      </c>
      <c r="AD89" s="22">
        <f>IFERROR(HLOOKUP("eff",[1]pl!$J:$J,pos!AD89),)</f>
        <v>0</v>
      </c>
      <c r="AE89" s="22">
        <f>IFERROR(HLOOKUP("eff",[1]pl!$J:$J,pos!AE89),)</f>
        <v>0</v>
      </c>
    </row>
    <row r="90" spans="1:31" x14ac:dyDescent="0.25">
      <c r="A90" s="22">
        <f>IFERROR(HLOOKUP("eff",[1]pl!$J:$J,pos!A90),)</f>
        <v>0</v>
      </c>
      <c r="B90" s="22">
        <f>IFERROR(HLOOKUP("eff",[1]pl!$J:$J,pos!B90),)</f>
        <v>0</v>
      </c>
      <c r="C90" s="22">
        <f>IFERROR(HLOOKUP("eff",[1]pl!$J:$J,pos!C90),)</f>
        <v>0</v>
      </c>
      <c r="D90" s="22">
        <f>IFERROR(HLOOKUP("eff",[1]pl!$J:$J,pos!D90),)</f>
        <v>0</v>
      </c>
      <c r="E90" s="22">
        <f>IFERROR(HLOOKUP("eff",[1]pl!$J:$J,pos!E90),)</f>
        <v>0</v>
      </c>
      <c r="F90" s="22">
        <f>IFERROR(HLOOKUP("eff",[1]pl!$J:$J,pos!F90),)</f>
        <v>0</v>
      </c>
      <c r="G90" s="22">
        <f>IFERROR(HLOOKUP("eff",[1]pl!$J:$J,pos!G90),)</f>
        <v>0</v>
      </c>
      <c r="H90" s="22">
        <f>IFERROR(HLOOKUP("eff",[1]pl!$J:$J,pos!H90),)</f>
        <v>0</v>
      </c>
      <c r="I90" s="22">
        <f>IFERROR(HLOOKUP("eff",[1]pl!$J:$J,pos!I90),)</f>
        <v>0</v>
      </c>
      <c r="J90" s="22">
        <f>IFERROR(HLOOKUP("eff",[1]pl!$J:$J,pos!J90),)</f>
        <v>0</v>
      </c>
      <c r="K90" s="22">
        <f>IFERROR(HLOOKUP("eff",[1]pl!$J:$J,pos!K90),)</f>
        <v>0</v>
      </c>
      <c r="L90" s="22">
        <f>IFERROR(HLOOKUP("eff",[1]pl!$J:$J,pos!L90),)</f>
        <v>0</v>
      </c>
      <c r="M90" s="22">
        <f>IFERROR(HLOOKUP("eff",[1]pl!$J:$J,pos!M90),)</f>
        <v>0</v>
      </c>
      <c r="N90" s="22">
        <f>IFERROR(HLOOKUP("eff",[1]pl!$J:$J,pos!N90),)</f>
        <v>0</v>
      </c>
      <c r="O90" s="22">
        <f>IFERROR(HLOOKUP("eff",[1]pl!$J:$J,pos!O90),)</f>
        <v>0</v>
      </c>
      <c r="Q90" s="22">
        <f>IFERROR(HLOOKUP("eff",[1]pl!$J:$J,pos!Q90),)</f>
        <v>0</v>
      </c>
      <c r="R90" s="22">
        <f>IFERROR(HLOOKUP("eff",[1]pl!$J:$J,pos!R90),)</f>
        <v>0</v>
      </c>
      <c r="S90" s="22">
        <f>IFERROR(HLOOKUP("eff",[1]pl!$J:$J,pos!S90),)</f>
        <v>0</v>
      </c>
      <c r="T90" s="22">
        <f>IFERROR(HLOOKUP("eff",[1]pl!$J:$J,pos!T90),)</f>
        <v>0</v>
      </c>
      <c r="U90" s="22">
        <f>IFERROR(HLOOKUP("eff",[1]pl!$J:$J,pos!U90),)</f>
        <v>0</v>
      </c>
      <c r="V90" s="22">
        <f>IFERROR(HLOOKUP("eff",[1]pl!$J:$J,pos!V90),)</f>
        <v>0</v>
      </c>
      <c r="W90" s="22">
        <f>IFERROR(HLOOKUP("eff",[1]pl!$J:$J,pos!W90),)</f>
        <v>0</v>
      </c>
      <c r="X90" s="22">
        <f>IFERROR(HLOOKUP("eff",[1]pl!$J:$J,pos!X90),)</f>
        <v>0</v>
      </c>
      <c r="Y90" s="22">
        <f>IFERROR(HLOOKUP("eff",[1]pl!$J:$J,pos!Y90),)</f>
        <v>0</v>
      </c>
      <c r="Z90" s="22">
        <f>IFERROR(HLOOKUP("eff",[1]pl!$J:$J,pos!Z90),)</f>
        <v>0</v>
      </c>
      <c r="AA90" s="22">
        <f>IFERROR(HLOOKUP("eff",[1]pl!$J:$J,pos!AA90),)</f>
        <v>0</v>
      </c>
      <c r="AB90" s="22">
        <f>IFERROR(HLOOKUP("eff",[1]pl!$J:$J,pos!AB90),)</f>
        <v>0</v>
      </c>
      <c r="AC90" s="22">
        <f>IFERROR(HLOOKUP("eff",[1]pl!$J:$J,pos!AC90),)</f>
        <v>0</v>
      </c>
      <c r="AD90" s="22">
        <f>IFERROR(HLOOKUP("eff",[1]pl!$J:$J,pos!AD90),)</f>
        <v>0</v>
      </c>
      <c r="AE90" s="22">
        <f>IFERROR(HLOOKUP("eff",[1]pl!$J:$J,pos!AE90),)</f>
        <v>0</v>
      </c>
    </row>
    <row r="91" spans="1:31" x14ac:dyDescent="0.25">
      <c r="A91" s="22">
        <f>IFERROR(HLOOKUP("eff",[1]pl!$J:$J,pos!A91),)</f>
        <v>0</v>
      </c>
      <c r="B91" s="22">
        <f>IFERROR(HLOOKUP("eff",[1]pl!$J:$J,pos!B91),)</f>
        <v>0</v>
      </c>
      <c r="C91" s="22">
        <f>IFERROR(HLOOKUP("eff",[1]pl!$J:$J,pos!C91),)</f>
        <v>0</v>
      </c>
      <c r="D91" s="22">
        <f>IFERROR(HLOOKUP("eff",[1]pl!$J:$J,pos!D91),)</f>
        <v>0</v>
      </c>
      <c r="E91" s="22">
        <f>IFERROR(HLOOKUP("eff",[1]pl!$J:$J,pos!E91),)</f>
        <v>0</v>
      </c>
      <c r="F91" s="22">
        <f>IFERROR(HLOOKUP("eff",[1]pl!$J:$J,pos!F91),)</f>
        <v>0</v>
      </c>
      <c r="G91" s="22">
        <f>IFERROR(HLOOKUP("eff",[1]pl!$J:$J,pos!G91),)</f>
        <v>0</v>
      </c>
      <c r="H91" s="22">
        <f>IFERROR(HLOOKUP("eff",[1]pl!$J:$J,pos!H91),)</f>
        <v>0</v>
      </c>
      <c r="I91" s="22">
        <f>IFERROR(HLOOKUP("eff",[1]pl!$J:$J,pos!I91),)</f>
        <v>0</v>
      </c>
      <c r="J91" s="22">
        <f>IFERROR(HLOOKUP("eff",[1]pl!$J:$J,pos!J91),)</f>
        <v>0</v>
      </c>
      <c r="K91" s="22">
        <f>IFERROR(HLOOKUP("eff",[1]pl!$J:$J,pos!K91),)</f>
        <v>0</v>
      </c>
      <c r="L91" s="22">
        <f>IFERROR(HLOOKUP("eff",[1]pl!$J:$J,pos!L91),)</f>
        <v>0</v>
      </c>
      <c r="M91" s="22">
        <f>IFERROR(HLOOKUP("eff",[1]pl!$J:$J,pos!M91),)</f>
        <v>0</v>
      </c>
      <c r="N91" s="22">
        <f>IFERROR(HLOOKUP("eff",[1]pl!$J:$J,pos!N91),)</f>
        <v>0</v>
      </c>
      <c r="O91" s="22">
        <f>IFERROR(HLOOKUP("eff",[1]pl!$J:$J,pos!O91),)</f>
        <v>0</v>
      </c>
      <c r="Q91" s="22">
        <f>IFERROR(HLOOKUP("eff",[1]pl!$J:$J,pos!Q91),)</f>
        <v>0</v>
      </c>
      <c r="R91" s="22">
        <f>IFERROR(HLOOKUP("eff",[1]pl!$J:$J,pos!R91),)</f>
        <v>0</v>
      </c>
      <c r="S91" s="22">
        <f>IFERROR(HLOOKUP("eff",[1]pl!$J:$J,pos!S91),)</f>
        <v>0</v>
      </c>
      <c r="T91" s="22">
        <f>IFERROR(HLOOKUP("eff",[1]pl!$J:$J,pos!T91),)</f>
        <v>0</v>
      </c>
      <c r="U91" s="22">
        <f>IFERROR(HLOOKUP("eff",[1]pl!$J:$J,pos!U91),)</f>
        <v>0</v>
      </c>
      <c r="V91" s="22">
        <f>IFERROR(HLOOKUP("eff",[1]pl!$J:$J,pos!V91),)</f>
        <v>0</v>
      </c>
      <c r="W91" s="22">
        <f>IFERROR(HLOOKUP("eff",[1]pl!$J:$J,pos!W91),)</f>
        <v>0</v>
      </c>
      <c r="X91" s="22">
        <f>IFERROR(HLOOKUP("eff",[1]pl!$J:$J,pos!X91),)</f>
        <v>0</v>
      </c>
      <c r="Y91" s="22">
        <f>IFERROR(HLOOKUP("eff",[1]pl!$J:$J,pos!Y91),)</f>
        <v>0</v>
      </c>
      <c r="Z91" s="22">
        <f>IFERROR(HLOOKUP("eff",[1]pl!$J:$J,pos!Z91),)</f>
        <v>0</v>
      </c>
      <c r="AA91" s="22">
        <f>IFERROR(HLOOKUP("eff",[1]pl!$J:$J,pos!AA91),)</f>
        <v>0</v>
      </c>
      <c r="AB91" s="22">
        <f>IFERROR(HLOOKUP("eff",[1]pl!$J:$J,pos!AB91),)</f>
        <v>0</v>
      </c>
      <c r="AC91" s="22">
        <f>IFERROR(HLOOKUP("eff",[1]pl!$J:$J,pos!AC91),)</f>
        <v>0</v>
      </c>
      <c r="AD91" s="22">
        <f>IFERROR(HLOOKUP("eff",[1]pl!$J:$J,pos!AD91),)</f>
        <v>0</v>
      </c>
      <c r="AE91" s="22">
        <f>IFERROR(HLOOKUP("eff",[1]pl!$J:$J,pos!AE91),)</f>
        <v>0</v>
      </c>
    </row>
    <row r="92" spans="1:31" x14ac:dyDescent="0.25">
      <c r="A92" s="22">
        <f>IFERROR(HLOOKUP("eff",[1]pl!$J:$J,pos!A92),)</f>
        <v>0</v>
      </c>
      <c r="B92" s="22">
        <f>IFERROR(HLOOKUP("eff",[1]pl!$J:$J,pos!B92),)</f>
        <v>0</v>
      </c>
      <c r="C92" s="22">
        <f>IFERROR(HLOOKUP("eff",[1]pl!$J:$J,pos!C92),)</f>
        <v>0</v>
      </c>
      <c r="D92" s="22">
        <f>IFERROR(HLOOKUP("eff",[1]pl!$J:$J,pos!D92),)</f>
        <v>0</v>
      </c>
      <c r="E92" s="22">
        <f>IFERROR(HLOOKUP("eff",[1]pl!$J:$J,pos!E92),)</f>
        <v>0</v>
      </c>
      <c r="F92" s="22">
        <f>IFERROR(HLOOKUP("eff",[1]pl!$J:$J,pos!F92),)</f>
        <v>0</v>
      </c>
      <c r="G92" s="22">
        <f>IFERROR(HLOOKUP("eff",[1]pl!$J:$J,pos!G92),)</f>
        <v>0</v>
      </c>
      <c r="H92" s="22">
        <f>IFERROR(HLOOKUP("eff",[1]pl!$J:$J,pos!H92),)</f>
        <v>0</v>
      </c>
      <c r="I92" s="22">
        <f>IFERROR(HLOOKUP("eff",[1]pl!$J:$J,pos!I92),)</f>
        <v>0</v>
      </c>
      <c r="J92" s="22">
        <f>IFERROR(HLOOKUP("eff",[1]pl!$J:$J,pos!J92),)</f>
        <v>0</v>
      </c>
      <c r="K92" s="22">
        <f>IFERROR(HLOOKUP("eff",[1]pl!$J:$J,pos!K92),)</f>
        <v>0</v>
      </c>
      <c r="L92" s="22">
        <f>IFERROR(HLOOKUP("eff",[1]pl!$J:$J,pos!L92),)</f>
        <v>0</v>
      </c>
      <c r="M92" s="22">
        <f>IFERROR(HLOOKUP("eff",[1]pl!$J:$J,pos!M92),)</f>
        <v>0</v>
      </c>
      <c r="N92" s="22">
        <f>IFERROR(HLOOKUP("eff",[1]pl!$J:$J,pos!N92),)</f>
        <v>0</v>
      </c>
      <c r="O92" s="22">
        <f>IFERROR(HLOOKUP("eff",[1]pl!$J:$J,pos!O92),)</f>
        <v>0</v>
      </c>
      <c r="Q92" s="22">
        <f>IFERROR(HLOOKUP("eff",[1]pl!$J:$J,pos!Q92),)</f>
        <v>0</v>
      </c>
      <c r="R92" s="22">
        <f>IFERROR(HLOOKUP("eff",[1]pl!$J:$J,pos!R92),)</f>
        <v>0</v>
      </c>
      <c r="S92" s="22">
        <f>IFERROR(HLOOKUP("eff",[1]pl!$J:$J,pos!S92),)</f>
        <v>0</v>
      </c>
      <c r="T92" s="22">
        <f>IFERROR(HLOOKUP("eff",[1]pl!$J:$J,pos!T92),)</f>
        <v>0</v>
      </c>
      <c r="U92" s="22">
        <f>IFERROR(HLOOKUP("eff",[1]pl!$J:$J,pos!U92),)</f>
        <v>0</v>
      </c>
      <c r="V92" s="22">
        <f>IFERROR(HLOOKUP("eff",[1]pl!$J:$J,pos!V92),)</f>
        <v>0</v>
      </c>
      <c r="W92" s="22">
        <f>IFERROR(HLOOKUP("eff",[1]pl!$J:$J,pos!W92),)</f>
        <v>0</v>
      </c>
      <c r="X92" s="22">
        <f>IFERROR(HLOOKUP("eff",[1]pl!$J:$J,pos!X92),)</f>
        <v>0</v>
      </c>
      <c r="Y92" s="22">
        <f>IFERROR(HLOOKUP("eff",[1]pl!$J:$J,pos!Y92),)</f>
        <v>0</v>
      </c>
      <c r="Z92" s="22">
        <f>IFERROR(HLOOKUP("eff",[1]pl!$J:$J,pos!Z92),)</f>
        <v>0</v>
      </c>
      <c r="AA92" s="22">
        <f>IFERROR(HLOOKUP("eff",[1]pl!$J:$J,pos!AA92),)</f>
        <v>0</v>
      </c>
      <c r="AB92" s="22">
        <f>IFERROR(HLOOKUP("eff",[1]pl!$J:$J,pos!AB92),)</f>
        <v>0</v>
      </c>
      <c r="AC92" s="22">
        <f>IFERROR(HLOOKUP("eff",[1]pl!$J:$J,pos!AC92),)</f>
        <v>0</v>
      </c>
      <c r="AD92" s="22">
        <f>IFERROR(HLOOKUP("eff",[1]pl!$J:$J,pos!AD92),)</f>
        <v>0</v>
      </c>
      <c r="AE92" s="22">
        <f>IFERROR(HLOOKUP("eff",[1]pl!$J:$J,pos!AE92),)</f>
        <v>0</v>
      </c>
    </row>
    <row r="93" spans="1:31" x14ac:dyDescent="0.25">
      <c r="A93" s="22">
        <f>IFERROR(HLOOKUP("eff",[1]pl!$J:$J,pos!A93),)</f>
        <v>0</v>
      </c>
      <c r="B93" s="22">
        <f>IFERROR(HLOOKUP("eff",[1]pl!$J:$J,pos!B93),)</f>
        <v>0</v>
      </c>
      <c r="C93" s="22">
        <f>IFERROR(HLOOKUP("eff",[1]pl!$J:$J,pos!C93),)</f>
        <v>0</v>
      </c>
      <c r="D93" s="22">
        <f>IFERROR(HLOOKUP("eff",[1]pl!$J:$J,pos!D93),)</f>
        <v>0</v>
      </c>
      <c r="E93" s="22">
        <f>IFERROR(HLOOKUP("eff",[1]pl!$J:$J,pos!E93),)</f>
        <v>0</v>
      </c>
      <c r="F93" s="22">
        <f>IFERROR(HLOOKUP("eff",[1]pl!$J:$J,pos!F93),)</f>
        <v>0</v>
      </c>
      <c r="G93" s="22">
        <f>IFERROR(HLOOKUP("eff",[1]pl!$J:$J,pos!G93),)</f>
        <v>0</v>
      </c>
      <c r="H93" s="22">
        <f>IFERROR(HLOOKUP("eff",[1]pl!$J:$J,pos!H93),)</f>
        <v>0</v>
      </c>
      <c r="I93" s="22">
        <f>IFERROR(HLOOKUP("eff",[1]pl!$J:$J,pos!I93),)</f>
        <v>0</v>
      </c>
      <c r="J93" s="22">
        <f>IFERROR(HLOOKUP("eff",[1]pl!$J:$J,pos!J93),)</f>
        <v>0</v>
      </c>
      <c r="K93" s="22">
        <f>IFERROR(HLOOKUP("eff",[1]pl!$J:$J,pos!K93),)</f>
        <v>0</v>
      </c>
      <c r="L93" s="22">
        <f>IFERROR(HLOOKUP("eff",[1]pl!$J:$J,pos!L93),)</f>
        <v>0</v>
      </c>
      <c r="M93" s="22">
        <f>IFERROR(HLOOKUP("eff",[1]pl!$J:$J,pos!M93),)</f>
        <v>0</v>
      </c>
      <c r="N93" s="22">
        <f>IFERROR(HLOOKUP("eff",[1]pl!$J:$J,pos!N93),)</f>
        <v>0</v>
      </c>
      <c r="O93" s="22">
        <f>IFERROR(HLOOKUP("eff",[1]pl!$J:$J,pos!O93),)</f>
        <v>0</v>
      </c>
      <c r="Q93" s="22">
        <f>IFERROR(HLOOKUP("eff",[1]pl!$J:$J,pos!Q93),)</f>
        <v>0</v>
      </c>
      <c r="R93" s="22">
        <f>IFERROR(HLOOKUP("eff",[1]pl!$J:$J,pos!R93),)</f>
        <v>0</v>
      </c>
      <c r="S93" s="22">
        <f>IFERROR(HLOOKUP("eff",[1]pl!$J:$J,pos!S93),)</f>
        <v>0</v>
      </c>
      <c r="T93" s="22">
        <f>IFERROR(HLOOKUP("eff",[1]pl!$J:$J,pos!T93),)</f>
        <v>0</v>
      </c>
      <c r="U93" s="22">
        <f>IFERROR(HLOOKUP("eff",[1]pl!$J:$J,pos!U93),)</f>
        <v>0</v>
      </c>
      <c r="V93" s="22">
        <f>IFERROR(HLOOKUP("eff",[1]pl!$J:$J,pos!V93),)</f>
        <v>0</v>
      </c>
      <c r="W93" s="22">
        <f>IFERROR(HLOOKUP("eff",[1]pl!$J:$J,pos!W93),)</f>
        <v>0</v>
      </c>
      <c r="X93" s="22">
        <f>IFERROR(HLOOKUP("eff",[1]pl!$J:$J,pos!X93),)</f>
        <v>0</v>
      </c>
      <c r="Y93" s="22">
        <f>IFERROR(HLOOKUP("eff",[1]pl!$J:$J,pos!Y93),)</f>
        <v>0</v>
      </c>
      <c r="Z93" s="22">
        <f>IFERROR(HLOOKUP("eff",[1]pl!$J:$J,pos!Z93),)</f>
        <v>0</v>
      </c>
      <c r="AA93" s="22">
        <f>IFERROR(HLOOKUP("eff",[1]pl!$J:$J,pos!AA93),)</f>
        <v>0</v>
      </c>
      <c r="AB93" s="22">
        <f>IFERROR(HLOOKUP("eff",[1]pl!$J:$J,pos!AB93),)</f>
        <v>0</v>
      </c>
      <c r="AC93" s="22">
        <f>IFERROR(HLOOKUP("eff",[1]pl!$J:$J,pos!AC93),)</f>
        <v>0</v>
      </c>
      <c r="AD93" s="22">
        <f>IFERROR(HLOOKUP("eff",[1]pl!$J:$J,pos!AD93),)</f>
        <v>0</v>
      </c>
      <c r="AE93" s="22">
        <f>IFERROR(HLOOKUP("eff",[1]pl!$J:$J,pos!AE93),)</f>
        <v>0</v>
      </c>
    </row>
    <row r="94" spans="1:31" x14ac:dyDescent="0.25">
      <c r="A94" s="22">
        <f>IFERROR(HLOOKUP("eff",[1]pl!$J:$J,pos!A94),)</f>
        <v>0</v>
      </c>
      <c r="B94" s="22">
        <f>IFERROR(HLOOKUP("eff",[1]pl!$J:$J,pos!B94),)</f>
        <v>0</v>
      </c>
      <c r="C94" s="22">
        <f>IFERROR(HLOOKUP("eff",[1]pl!$J:$J,pos!C94),)</f>
        <v>0</v>
      </c>
      <c r="D94" s="22">
        <f>IFERROR(HLOOKUP("eff",[1]pl!$J:$J,pos!D94),)</f>
        <v>0</v>
      </c>
      <c r="E94" s="22">
        <f>IFERROR(HLOOKUP("eff",[1]pl!$J:$J,pos!E94),)</f>
        <v>0</v>
      </c>
      <c r="F94" s="22">
        <f>IFERROR(HLOOKUP("eff",[1]pl!$J:$J,pos!F94),)</f>
        <v>0</v>
      </c>
      <c r="G94" s="22">
        <f>IFERROR(HLOOKUP("eff",[1]pl!$J:$J,pos!G94),)</f>
        <v>0</v>
      </c>
      <c r="H94" s="22">
        <f>IFERROR(HLOOKUP("eff",[1]pl!$J:$J,pos!H94),)</f>
        <v>0</v>
      </c>
      <c r="I94" s="22">
        <f>IFERROR(HLOOKUP("eff",[1]pl!$J:$J,pos!I94),)</f>
        <v>0</v>
      </c>
      <c r="J94" s="22">
        <f>IFERROR(HLOOKUP("eff",[1]pl!$J:$J,pos!J94),)</f>
        <v>0</v>
      </c>
      <c r="K94" s="22">
        <f>IFERROR(HLOOKUP("eff",[1]pl!$J:$J,pos!K94),)</f>
        <v>0</v>
      </c>
      <c r="L94" s="22">
        <f>IFERROR(HLOOKUP("eff",[1]pl!$J:$J,pos!L94),)</f>
        <v>0</v>
      </c>
      <c r="M94" s="22">
        <f>IFERROR(HLOOKUP("eff",[1]pl!$J:$J,pos!M94),)</f>
        <v>0</v>
      </c>
      <c r="N94" s="22">
        <f>IFERROR(HLOOKUP("eff",[1]pl!$J:$J,pos!N94),)</f>
        <v>0</v>
      </c>
      <c r="O94" s="22">
        <f>IFERROR(HLOOKUP("eff",[1]pl!$J:$J,pos!O94),)</f>
        <v>0</v>
      </c>
      <c r="Q94" s="22">
        <f>IFERROR(HLOOKUP("eff",[1]pl!$J:$J,pos!Q94),)</f>
        <v>0</v>
      </c>
      <c r="R94" s="22">
        <f>IFERROR(HLOOKUP("eff",[1]pl!$J:$J,pos!R94),)</f>
        <v>0</v>
      </c>
      <c r="S94" s="22">
        <f>IFERROR(HLOOKUP("eff",[1]pl!$J:$J,pos!S94),)</f>
        <v>0</v>
      </c>
      <c r="T94" s="22">
        <f>IFERROR(HLOOKUP("eff",[1]pl!$J:$J,pos!T94),)</f>
        <v>0</v>
      </c>
      <c r="U94" s="22">
        <f>IFERROR(HLOOKUP("eff",[1]pl!$J:$J,pos!U94),)</f>
        <v>0</v>
      </c>
      <c r="V94" s="22">
        <f>IFERROR(HLOOKUP("eff",[1]pl!$J:$J,pos!V94),)</f>
        <v>0</v>
      </c>
      <c r="W94" s="22">
        <f>IFERROR(HLOOKUP("eff",[1]pl!$J:$J,pos!W94),)</f>
        <v>0</v>
      </c>
      <c r="X94" s="22">
        <f>IFERROR(HLOOKUP("eff",[1]pl!$J:$J,pos!X94),)</f>
        <v>0</v>
      </c>
      <c r="Y94" s="22">
        <f>IFERROR(HLOOKUP("eff",[1]pl!$J:$J,pos!Y94),)</f>
        <v>0</v>
      </c>
      <c r="Z94" s="22">
        <f>IFERROR(HLOOKUP("eff",[1]pl!$J:$J,pos!Z94),)</f>
        <v>0</v>
      </c>
      <c r="AA94" s="22">
        <f>IFERROR(HLOOKUP("eff",[1]pl!$J:$J,pos!AA94),)</f>
        <v>0</v>
      </c>
      <c r="AB94" s="22">
        <f>IFERROR(HLOOKUP("eff",[1]pl!$J:$J,pos!AB94),)</f>
        <v>0</v>
      </c>
      <c r="AC94" s="22">
        <f>IFERROR(HLOOKUP("eff",[1]pl!$J:$J,pos!AC94),)</f>
        <v>0</v>
      </c>
      <c r="AD94" s="22">
        <f>IFERROR(HLOOKUP("eff",[1]pl!$J:$J,pos!AD94),)</f>
        <v>0</v>
      </c>
      <c r="AE94" s="22">
        <f>IFERROR(HLOOKUP("eff",[1]pl!$J:$J,pos!AE94),)</f>
        <v>0</v>
      </c>
    </row>
    <row r="95" spans="1:31" x14ac:dyDescent="0.25">
      <c r="A95" s="22">
        <f>IFERROR(HLOOKUP("eff",[1]pl!$J:$J,pos!A95),)</f>
        <v>0</v>
      </c>
      <c r="B95" s="22">
        <f>IFERROR(HLOOKUP("eff",[1]pl!$J:$J,pos!B95),)</f>
        <v>0</v>
      </c>
      <c r="C95" s="22">
        <f>IFERROR(HLOOKUP("eff",[1]pl!$J:$J,pos!C95),)</f>
        <v>0</v>
      </c>
      <c r="D95" s="22">
        <f>IFERROR(HLOOKUP("eff",[1]pl!$J:$J,pos!D95),)</f>
        <v>0</v>
      </c>
      <c r="E95" s="22">
        <f>IFERROR(HLOOKUP("eff",[1]pl!$J:$J,pos!E95),)</f>
        <v>0</v>
      </c>
      <c r="F95" s="22">
        <f>IFERROR(HLOOKUP("eff",[1]pl!$J:$J,pos!F95),)</f>
        <v>0</v>
      </c>
      <c r="G95" s="22">
        <f>IFERROR(HLOOKUP("eff",[1]pl!$J:$J,pos!G95),)</f>
        <v>0</v>
      </c>
      <c r="H95" s="22">
        <f>IFERROR(HLOOKUP("eff",[1]pl!$J:$J,pos!H95),)</f>
        <v>0</v>
      </c>
      <c r="I95" s="22">
        <f>IFERROR(HLOOKUP("eff",[1]pl!$J:$J,pos!I95),)</f>
        <v>0</v>
      </c>
      <c r="J95" s="22">
        <f>IFERROR(HLOOKUP("eff",[1]pl!$J:$J,pos!J95),)</f>
        <v>0</v>
      </c>
      <c r="K95" s="22">
        <f>IFERROR(HLOOKUP("eff",[1]pl!$J:$J,pos!K95),)</f>
        <v>0</v>
      </c>
      <c r="L95" s="22">
        <f>IFERROR(HLOOKUP("eff",[1]pl!$J:$J,pos!L95),)</f>
        <v>0</v>
      </c>
      <c r="M95" s="22">
        <f>IFERROR(HLOOKUP("eff",[1]pl!$J:$J,pos!M95),)</f>
        <v>0</v>
      </c>
      <c r="N95" s="22">
        <f>IFERROR(HLOOKUP("eff",[1]pl!$J:$J,pos!N95),)</f>
        <v>0</v>
      </c>
      <c r="O95" s="22">
        <f>IFERROR(HLOOKUP("eff",[1]pl!$J:$J,pos!O95),)</f>
        <v>0</v>
      </c>
      <c r="Q95" s="22">
        <f>IFERROR(HLOOKUP("eff",[1]pl!$J:$J,pos!Q95),)</f>
        <v>0</v>
      </c>
      <c r="R95" s="22">
        <f>IFERROR(HLOOKUP("eff",[1]pl!$J:$J,pos!R95),)</f>
        <v>0</v>
      </c>
      <c r="S95" s="22">
        <f>IFERROR(HLOOKUP("eff",[1]pl!$J:$J,pos!S95),)</f>
        <v>0</v>
      </c>
      <c r="T95" s="22">
        <f>IFERROR(HLOOKUP("eff",[1]pl!$J:$J,pos!T95),)</f>
        <v>0</v>
      </c>
      <c r="U95" s="22">
        <f>IFERROR(HLOOKUP("eff",[1]pl!$J:$J,pos!U95),)</f>
        <v>0</v>
      </c>
      <c r="V95" s="22">
        <f>IFERROR(HLOOKUP("eff",[1]pl!$J:$J,pos!V95),)</f>
        <v>0</v>
      </c>
      <c r="W95" s="22">
        <f>IFERROR(HLOOKUP("eff",[1]pl!$J:$J,pos!W95),)</f>
        <v>0</v>
      </c>
      <c r="X95" s="22">
        <f>IFERROR(HLOOKUP("eff",[1]pl!$J:$J,pos!X95),)</f>
        <v>0</v>
      </c>
      <c r="Y95" s="22">
        <f>IFERROR(HLOOKUP("eff",[1]pl!$J:$J,pos!Y95),)</f>
        <v>0</v>
      </c>
      <c r="Z95" s="22">
        <f>IFERROR(HLOOKUP("eff",[1]pl!$J:$J,pos!Z95),)</f>
        <v>0</v>
      </c>
      <c r="AA95" s="22">
        <f>IFERROR(HLOOKUP("eff",[1]pl!$J:$J,pos!AA95),)</f>
        <v>0</v>
      </c>
      <c r="AB95" s="22">
        <f>IFERROR(HLOOKUP("eff",[1]pl!$J:$J,pos!AB95),)</f>
        <v>0</v>
      </c>
      <c r="AC95" s="22">
        <f>IFERROR(HLOOKUP("eff",[1]pl!$J:$J,pos!AC95),)</f>
        <v>0</v>
      </c>
      <c r="AD95" s="22">
        <f>IFERROR(HLOOKUP("eff",[1]pl!$J:$J,pos!AD95),)</f>
        <v>0</v>
      </c>
      <c r="AE95" s="22">
        <f>IFERROR(HLOOKUP("eff",[1]pl!$J:$J,pos!AE95),)</f>
        <v>0</v>
      </c>
    </row>
    <row r="96" spans="1:31" x14ac:dyDescent="0.25">
      <c r="A96" s="22">
        <f>IFERROR(HLOOKUP("eff",[1]pl!$J:$J,pos!A96),)</f>
        <v>0</v>
      </c>
      <c r="B96" s="22">
        <f>IFERROR(HLOOKUP("eff",[1]pl!$J:$J,pos!B96),)</f>
        <v>0</v>
      </c>
      <c r="C96" s="22">
        <f>IFERROR(HLOOKUP("eff",[1]pl!$J:$J,pos!C96),)</f>
        <v>0</v>
      </c>
      <c r="D96" s="22">
        <f>IFERROR(HLOOKUP("eff",[1]pl!$J:$J,pos!D96),)</f>
        <v>0</v>
      </c>
      <c r="E96" s="22">
        <f>IFERROR(HLOOKUP("eff",[1]pl!$J:$J,pos!E96),)</f>
        <v>0</v>
      </c>
      <c r="F96" s="22">
        <f>IFERROR(HLOOKUP("eff",[1]pl!$J:$J,pos!F96),)</f>
        <v>0</v>
      </c>
      <c r="G96" s="22">
        <f>IFERROR(HLOOKUP("eff",[1]pl!$J:$J,pos!G96),)</f>
        <v>0</v>
      </c>
      <c r="H96" s="22">
        <f>IFERROR(HLOOKUP("eff",[1]pl!$J:$J,pos!H96),)</f>
        <v>0</v>
      </c>
      <c r="I96" s="22">
        <f>IFERROR(HLOOKUP("eff",[1]pl!$J:$J,pos!I96),)</f>
        <v>0</v>
      </c>
      <c r="J96" s="22">
        <f>IFERROR(HLOOKUP("eff",[1]pl!$J:$J,pos!J96),)</f>
        <v>0</v>
      </c>
      <c r="K96" s="22">
        <f>IFERROR(HLOOKUP("eff",[1]pl!$J:$J,pos!K96),)</f>
        <v>0</v>
      </c>
      <c r="L96" s="22">
        <f>IFERROR(HLOOKUP("eff",[1]pl!$J:$J,pos!L96),)</f>
        <v>0</v>
      </c>
      <c r="M96" s="22">
        <f>IFERROR(HLOOKUP("eff",[1]pl!$J:$J,pos!M96),)</f>
        <v>0</v>
      </c>
      <c r="N96" s="22">
        <f>IFERROR(HLOOKUP("eff",[1]pl!$J:$J,pos!N96),)</f>
        <v>0</v>
      </c>
      <c r="O96" s="22">
        <f>IFERROR(HLOOKUP("eff",[1]pl!$J:$J,pos!O96),)</f>
        <v>0</v>
      </c>
      <c r="Q96" s="22">
        <f>IFERROR(HLOOKUP("eff",[1]pl!$J:$J,pos!Q96),)</f>
        <v>0</v>
      </c>
      <c r="R96" s="22">
        <f>IFERROR(HLOOKUP("eff",[1]pl!$J:$J,pos!R96),)</f>
        <v>0</v>
      </c>
      <c r="S96" s="22">
        <f>IFERROR(HLOOKUP("eff",[1]pl!$J:$J,pos!S96),)</f>
        <v>0</v>
      </c>
      <c r="T96" s="22">
        <f>IFERROR(HLOOKUP("eff",[1]pl!$J:$J,pos!T96),)</f>
        <v>0</v>
      </c>
      <c r="U96" s="22">
        <f>IFERROR(HLOOKUP("eff",[1]pl!$J:$J,pos!U96),)</f>
        <v>0</v>
      </c>
      <c r="V96" s="22">
        <f>IFERROR(HLOOKUP("eff",[1]pl!$J:$J,pos!V96),)</f>
        <v>0</v>
      </c>
      <c r="W96" s="22">
        <f>IFERROR(HLOOKUP("eff",[1]pl!$J:$J,pos!W96),)</f>
        <v>0</v>
      </c>
      <c r="X96" s="22">
        <f>IFERROR(HLOOKUP("eff",[1]pl!$J:$J,pos!X96),)</f>
        <v>0</v>
      </c>
      <c r="Y96" s="22">
        <f>IFERROR(HLOOKUP("eff",[1]pl!$J:$J,pos!Y96),)</f>
        <v>0</v>
      </c>
      <c r="Z96" s="22">
        <f>IFERROR(HLOOKUP("eff",[1]pl!$J:$J,pos!Z96),)</f>
        <v>0</v>
      </c>
      <c r="AA96" s="22">
        <f>IFERROR(HLOOKUP("eff",[1]pl!$J:$J,pos!AA96),)</f>
        <v>0</v>
      </c>
      <c r="AB96" s="22">
        <f>IFERROR(HLOOKUP("eff",[1]pl!$J:$J,pos!AB96),)</f>
        <v>0</v>
      </c>
      <c r="AC96" s="22">
        <f>IFERROR(HLOOKUP("eff",[1]pl!$J:$J,pos!AC96),)</f>
        <v>0</v>
      </c>
      <c r="AD96" s="22">
        <f>IFERROR(HLOOKUP("eff",[1]pl!$J:$J,pos!AD96),)</f>
        <v>0</v>
      </c>
      <c r="AE96" s="22">
        <f>IFERROR(HLOOKUP("eff",[1]pl!$J:$J,pos!AE96),)</f>
        <v>0</v>
      </c>
    </row>
    <row r="97" spans="1:31" x14ac:dyDescent="0.25">
      <c r="A97" s="22">
        <f>IFERROR(HLOOKUP("eff",[1]pl!$J:$J,pos!A97),)</f>
        <v>0</v>
      </c>
      <c r="B97" s="22">
        <f>IFERROR(HLOOKUP("eff",[1]pl!$J:$J,pos!B97),)</f>
        <v>0</v>
      </c>
      <c r="C97" s="22">
        <f>IFERROR(HLOOKUP("eff",[1]pl!$J:$J,pos!C97),)</f>
        <v>0</v>
      </c>
      <c r="D97" s="22">
        <f>IFERROR(HLOOKUP("eff",[1]pl!$J:$J,pos!D97),)</f>
        <v>0</v>
      </c>
      <c r="E97" s="22">
        <f>IFERROR(HLOOKUP("eff",[1]pl!$J:$J,pos!E97),)</f>
        <v>0</v>
      </c>
      <c r="F97" s="22">
        <f>IFERROR(HLOOKUP("eff",[1]pl!$J:$J,pos!F97),)</f>
        <v>0</v>
      </c>
      <c r="G97" s="22">
        <f>IFERROR(HLOOKUP("eff",[1]pl!$J:$J,pos!G97),)</f>
        <v>0</v>
      </c>
      <c r="H97" s="22">
        <f>IFERROR(HLOOKUP("eff",[1]pl!$J:$J,pos!H97),)</f>
        <v>0</v>
      </c>
      <c r="I97" s="22">
        <f>IFERROR(HLOOKUP("eff",[1]pl!$J:$J,pos!I97),)</f>
        <v>0</v>
      </c>
      <c r="J97" s="22">
        <f>IFERROR(HLOOKUP("eff",[1]pl!$J:$J,pos!J97),)</f>
        <v>0</v>
      </c>
      <c r="K97" s="22">
        <f>IFERROR(HLOOKUP("eff",[1]pl!$J:$J,pos!K97),)</f>
        <v>0</v>
      </c>
      <c r="L97" s="22">
        <f>IFERROR(HLOOKUP("eff",[1]pl!$J:$J,pos!L97),)</f>
        <v>0</v>
      </c>
      <c r="M97" s="22">
        <f>IFERROR(HLOOKUP("eff",[1]pl!$J:$J,pos!M97),)</f>
        <v>0</v>
      </c>
      <c r="N97" s="22">
        <f>IFERROR(HLOOKUP("eff",[1]pl!$J:$J,pos!N97),)</f>
        <v>0</v>
      </c>
      <c r="O97" s="22">
        <f>IFERROR(HLOOKUP("eff",[1]pl!$J:$J,pos!O97),)</f>
        <v>0</v>
      </c>
      <c r="Q97" s="22">
        <f>IFERROR(HLOOKUP("eff",[1]pl!$J:$J,pos!Q97),)</f>
        <v>0</v>
      </c>
      <c r="R97" s="22">
        <f>IFERROR(HLOOKUP("eff",[1]pl!$J:$J,pos!R97),)</f>
        <v>0</v>
      </c>
      <c r="S97" s="22">
        <f>IFERROR(HLOOKUP("eff",[1]pl!$J:$J,pos!S97),)</f>
        <v>0</v>
      </c>
      <c r="T97" s="22">
        <f>IFERROR(HLOOKUP("eff",[1]pl!$J:$J,pos!T97),)</f>
        <v>0</v>
      </c>
      <c r="U97" s="22">
        <f>IFERROR(HLOOKUP("eff",[1]pl!$J:$J,pos!U97),)</f>
        <v>0</v>
      </c>
      <c r="V97" s="22">
        <f>IFERROR(HLOOKUP("eff",[1]pl!$J:$J,pos!V97),)</f>
        <v>0</v>
      </c>
      <c r="W97" s="22">
        <f>IFERROR(HLOOKUP("eff",[1]pl!$J:$J,pos!W97),)</f>
        <v>0</v>
      </c>
      <c r="X97" s="22">
        <f>IFERROR(HLOOKUP("eff",[1]pl!$J:$J,pos!X97),)</f>
        <v>0</v>
      </c>
      <c r="Y97" s="22">
        <f>IFERROR(HLOOKUP("eff",[1]pl!$J:$J,pos!Y97),)</f>
        <v>0</v>
      </c>
      <c r="Z97" s="22">
        <f>IFERROR(HLOOKUP("eff",[1]pl!$J:$J,pos!Z97),)</f>
        <v>0</v>
      </c>
      <c r="AA97" s="22">
        <f>IFERROR(HLOOKUP("eff",[1]pl!$J:$J,pos!AA97),)</f>
        <v>0</v>
      </c>
      <c r="AB97" s="22">
        <f>IFERROR(HLOOKUP("eff",[1]pl!$J:$J,pos!AB97),)</f>
        <v>0</v>
      </c>
      <c r="AC97" s="22">
        <f>IFERROR(HLOOKUP("eff",[1]pl!$J:$J,pos!AC97),)</f>
        <v>0</v>
      </c>
      <c r="AD97" s="22">
        <f>IFERROR(HLOOKUP("eff",[1]pl!$J:$J,pos!AD97),)</f>
        <v>0</v>
      </c>
      <c r="AE97" s="22">
        <f>IFERROR(HLOOKUP("eff",[1]pl!$J:$J,pos!AE97),)</f>
        <v>0</v>
      </c>
    </row>
    <row r="98" spans="1:31" x14ac:dyDescent="0.25">
      <c r="A98" s="22">
        <f>IFERROR(HLOOKUP("eff",[1]pl!$J:$J,pos!A98),)</f>
        <v>0</v>
      </c>
      <c r="B98" s="22">
        <f>IFERROR(HLOOKUP("eff",[1]pl!$J:$J,pos!B98),)</f>
        <v>0</v>
      </c>
      <c r="C98" s="22">
        <f>IFERROR(HLOOKUP("eff",[1]pl!$J:$J,pos!C98),)</f>
        <v>0</v>
      </c>
      <c r="D98" s="22">
        <f>IFERROR(HLOOKUP("eff",[1]pl!$J:$J,pos!D98),)</f>
        <v>0</v>
      </c>
      <c r="E98" s="22">
        <f>IFERROR(HLOOKUP("eff",[1]pl!$J:$J,pos!E98),)</f>
        <v>0</v>
      </c>
      <c r="F98" s="22">
        <f>IFERROR(HLOOKUP("eff",[1]pl!$J:$J,pos!F98),)</f>
        <v>0</v>
      </c>
      <c r="G98" s="22">
        <f>IFERROR(HLOOKUP("eff",[1]pl!$J:$J,pos!G98),)</f>
        <v>0</v>
      </c>
      <c r="H98" s="22">
        <f>IFERROR(HLOOKUP("eff",[1]pl!$J:$J,pos!H98),)</f>
        <v>0</v>
      </c>
      <c r="I98" s="22">
        <f>IFERROR(HLOOKUP("eff",[1]pl!$J:$J,pos!I98),)</f>
        <v>0</v>
      </c>
      <c r="J98" s="22">
        <f>IFERROR(HLOOKUP("eff",[1]pl!$J:$J,pos!J98),)</f>
        <v>0</v>
      </c>
      <c r="K98" s="22">
        <f>IFERROR(HLOOKUP("eff",[1]pl!$J:$J,pos!K98),)</f>
        <v>0</v>
      </c>
      <c r="L98" s="22">
        <f>IFERROR(HLOOKUP("eff",[1]pl!$J:$J,pos!L98),)</f>
        <v>0</v>
      </c>
      <c r="M98" s="22">
        <f>IFERROR(HLOOKUP("eff",[1]pl!$J:$J,pos!M98),)</f>
        <v>0</v>
      </c>
      <c r="N98" s="22">
        <f>IFERROR(HLOOKUP("eff",[1]pl!$J:$J,pos!N98),)</f>
        <v>0</v>
      </c>
      <c r="O98" s="22">
        <f>IFERROR(HLOOKUP("eff",[1]pl!$J:$J,pos!O98),)</f>
        <v>0</v>
      </c>
      <c r="Q98" s="22">
        <f>IFERROR(HLOOKUP("eff",[1]pl!$J:$J,pos!Q98),)</f>
        <v>0</v>
      </c>
      <c r="R98" s="22">
        <f>IFERROR(HLOOKUP("eff",[1]pl!$J:$J,pos!R98),)</f>
        <v>0</v>
      </c>
      <c r="S98" s="22">
        <f>IFERROR(HLOOKUP("eff",[1]pl!$J:$J,pos!S98),)</f>
        <v>0</v>
      </c>
      <c r="T98" s="22">
        <f>IFERROR(HLOOKUP("eff",[1]pl!$J:$J,pos!T98),)</f>
        <v>0</v>
      </c>
      <c r="U98" s="22">
        <f>IFERROR(HLOOKUP("eff",[1]pl!$J:$J,pos!U98),)</f>
        <v>0</v>
      </c>
      <c r="V98" s="22">
        <f>IFERROR(HLOOKUP("eff",[1]pl!$J:$J,pos!V98),)</f>
        <v>0</v>
      </c>
      <c r="W98" s="22">
        <f>IFERROR(HLOOKUP("eff",[1]pl!$J:$J,pos!W98),)</f>
        <v>0</v>
      </c>
      <c r="X98" s="22">
        <f>IFERROR(HLOOKUP("eff",[1]pl!$J:$J,pos!X98),)</f>
        <v>0</v>
      </c>
      <c r="Y98" s="22">
        <f>IFERROR(HLOOKUP("eff",[1]pl!$J:$J,pos!Y98),)</f>
        <v>0</v>
      </c>
      <c r="Z98" s="22">
        <f>IFERROR(HLOOKUP("eff",[1]pl!$J:$J,pos!Z98),)</f>
        <v>0</v>
      </c>
      <c r="AA98" s="22">
        <f>IFERROR(HLOOKUP("eff",[1]pl!$J:$J,pos!AA98),)</f>
        <v>0</v>
      </c>
      <c r="AB98" s="22">
        <f>IFERROR(HLOOKUP("eff",[1]pl!$J:$J,pos!AB98),)</f>
        <v>0</v>
      </c>
      <c r="AC98" s="22">
        <f>IFERROR(HLOOKUP("eff",[1]pl!$J:$J,pos!AC98),)</f>
        <v>0</v>
      </c>
      <c r="AD98" s="22">
        <f>IFERROR(HLOOKUP("eff",[1]pl!$J:$J,pos!AD98),)</f>
        <v>0</v>
      </c>
      <c r="AE98" s="22">
        <f>IFERROR(HLOOKUP("eff",[1]pl!$J:$J,pos!AE98),)</f>
        <v>0</v>
      </c>
    </row>
    <row r="99" spans="1:31" x14ac:dyDescent="0.25">
      <c r="A99" s="22">
        <f>IFERROR(HLOOKUP("eff",[1]pl!$J:$J,pos!A99),)</f>
        <v>0</v>
      </c>
      <c r="B99" s="22">
        <f>IFERROR(HLOOKUP("eff",[1]pl!$J:$J,pos!B99),)</f>
        <v>0</v>
      </c>
      <c r="C99" s="22">
        <f>IFERROR(HLOOKUP("eff",[1]pl!$J:$J,pos!C99),)</f>
        <v>0</v>
      </c>
      <c r="D99" s="22">
        <f>IFERROR(HLOOKUP("eff",[1]pl!$J:$J,pos!D99),)</f>
        <v>0</v>
      </c>
      <c r="E99" s="22">
        <f>IFERROR(HLOOKUP("eff",[1]pl!$J:$J,pos!E99),)</f>
        <v>0</v>
      </c>
      <c r="F99" s="22">
        <f>IFERROR(HLOOKUP("eff",[1]pl!$J:$J,pos!F99),)</f>
        <v>0</v>
      </c>
      <c r="G99" s="22">
        <f>IFERROR(HLOOKUP("eff",[1]pl!$J:$J,pos!G99),)</f>
        <v>0</v>
      </c>
      <c r="H99" s="22">
        <f>IFERROR(HLOOKUP("eff",[1]pl!$J:$J,pos!H99),)</f>
        <v>0</v>
      </c>
      <c r="I99" s="22">
        <f>IFERROR(HLOOKUP("eff",[1]pl!$J:$J,pos!I99),)</f>
        <v>0</v>
      </c>
      <c r="J99" s="22">
        <f>IFERROR(HLOOKUP("eff",[1]pl!$J:$J,pos!J99),)</f>
        <v>0</v>
      </c>
      <c r="K99" s="22">
        <f>IFERROR(HLOOKUP("eff",[1]pl!$J:$J,pos!K99),)</f>
        <v>0</v>
      </c>
      <c r="L99" s="22">
        <f>IFERROR(HLOOKUP("eff",[1]pl!$J:$J,pos!L99),)</f>
        <v>0</v>
      </c>
      <c r="M99" s="22">
        <f>IFERROR(HLOOKUP("eff",[1]pl!$J:$J,pos!M99),)</f>
        <v>0</v>
      </c>
      <c r="N99" s="22">
        <f>IFERROR(HLOOKUP("eff",[1]pl!$J:$J,pos!N99),)</f>
        <v>0</v>
      </c>
      <c r="O99" s="22">
        <f>IFERROR(HLOOKUP("eff",[1]pl!$J:$J,pos!O99),)</f>
        <v>0</v>
      </c>
      <c r="Q99" s="22">
        <f>IFERROR(HLOOKUP("eff",[1]pl!$J:$J,pos!Q99),)</f>
        <v>0</v>
      </c>
      <c r="R99" s="22">
        <f>IFERROR(HLOOKUP("eff",[1]pl!$J:$J,pos!R99),)</f>
        <v>0</v>
      </c>
      <c r="S99" s="22">
        <f>IFERROR(HLOOKUP("eff",[1]pl!$J:$J,pos!S99),)</f>
        <v>0</v>
      </c>
      <c r="T99" s="22">
        <f>IFERROR(HLOOKUP("eff",[1]pl!$J:$J,pos!T99),)</f>
        <v>0</v>
      </c>
      <c r="U99" s="22">
        <f>IFERROR(HLOOKUP("eff",[1]pl!$J:$J,pos!U99),)</f>
        <v>0</v>
      </c>
      <c r="V99" s="22">
        <f>IFERROR(HLOOKUP("eff",[1]pl!$J:$J,pos!V99),)</f>
        <v>0</v>
      </c>
      <c r="W99" s="22">
        <f>IFERROR(HLOOKUP("eff",[1]pl!$J:$J,pos!W99),)</f>
        <v>0</v>
      </c>
      <c r="X99" s="22">
        <f>IFERROR(HLOOKUP("eff",[1]pl!$J:$J,pos!X99),)</f>
        <v>0</v>
      </c>
      <c r="Y99" s="22">
        <f>IFERROR(HLOOKUP("eff",[1]pl!$J:$J,pos!Y99),)</f>
        <v>0</v>
      </c>
      <c r="Z99" s="22">
        <f>IFERROR(HLOOKUP("eff",[1]pl!$J:$J,pos!Z99),)</f>
        <v>0</v>
      </c>
      <c r="AA99" s="22">
        <f>IFERROR(HLOOKUP("eff",[1]pl!$J:$J,pos!AA99),)</f>
        <v>0</v>
      </c>
      <c r="AB99" s="22">
        <f>IFERROR(HLOOKUP("eff",[1]pl!$J:$J,pos!AB99),)</f>
        <v>0</v>
      </c>
      <c r="AC99" s="22">
        <f>IFERROR(HLOOKUP("eff",[1]pl!$J:$J,pos!AC99),)</f>
        <v>0</v>
      </c>
      <c r="AD99" s="22">
        <f>IFERROR(HLOOKUP("eff",[1]pl!$J:$J,pos!AD99),)</f>
        <v>0</v>
      </c>
      <c r="AE99" s="22">
        <f>IFERROR(HLOOKUP("eff",[1]pl!$J:$J,pos!AE99),)</f>
        <v>0</v>
      </c>
    </row>
    <row r="100" spans="1:31" x14ac:dyDescent="0.25">
      <c r="A100" s="22">
        <f>IFERROR(HLOOKUP("eff",[1]pl!$J:$J,pos!A100),)</f>
        <v>0</v>
      </c>
      <c r="B100" s="22">
        <f>IFERROR(HLOOKUP("eff",[1]pl!$J:$J,pos!B100),)</f>
        <v>0</v>
      </c>
      <c r="C100" s="22">
        <f>IFERROR(HLOOKUP("eff",[1]pl!$J:$J,pos!C100),)</f>
        <v>0</v>
      </c>
      <c r="D100" s="22">
        <f>IFERROR(HLOOKUP("eff",[1]pl!$J:$J,pos!D100),)</f>
        <v>0</v>
      </c>
      <c r="E100" s="22">
        <f>IFERROR(HLOOKUP("eff",[1]pl!$J:$J,pos!E100),)</f>
        <v>0</v>
      </c>
      <c r="F100" s="22">
        <f>IFERROR(HLOOKUP("eff",[1]pl!$J:$J,pos!F100),)</f>
        <v>0</v>
      </c>
      <c r="G100" s="22">
        <f>IFERROR(HLOOKUP("eff",[1]pl!$J:$J,pos!G100),)</f>
        <v>0</v>
      </c>
      <c r="H100" s="22">
        <f>IFERROR(HLOOKUP("eff",[1]pl!$J:$J,pos!H100),)</f>
        <v>0</v>
      </c>
      <c r="I100" s="22">
        <f>IFERROR(HLOOKUP("eff",[1]pl!$J:$J,pos!I100),)</f>
        <v>0</v>
      </c>
      <c r="J100" s="22">
        <f>IFERROR(HLOOKUP("eff",[1]pl!$J:$J,pos!J100),)</f>
        <v>0</v>
      </c>
      <c r="K100" s="22">
        <f>IFERROR(HLOOKUP("eff",[1]pl!$J:$J,pos!K100),)</f>
        <v>0</v>
      </c>
      <c r="L100" s="22">
        <f>IFERROR(HLOOKUP("eff",[1]pl!$J:$J,pos!L100),)</f>
        <v>0</v>
      </c>
      <c r="M100" s="22">
        <f>IFERROR(HLOOKUP("eff",[1]pl!$J:$J,pos!M100),)</f>
        <v>0</v>
      </c>
      <c r="N100" s="22">
        <f>IFERROR(HLOOKUP("eff",[1]pl!$J:$J,pos!N100),)</f>
        <v>0</v>
      </c>
      <c r="O100" s="22">
        <f>IFERROR(HLOOKUP("eff",[1]pl!$J:$J,pos!O100),)</f>
        <v>0</v>
      </c>
      <c r="Q100" s="22">
        <f>IFERROR(HLOOKUP("eff",[1]pl!$J:$J,pos!Q100),)</f>
        <v>0</v>
      </c>
      <c r="R100" s="22">
        <f>IFERROR(HLOOKUP("eff",[1]pl!$J:$J,pos!R100),)</f>
        <v>0</v>
      </c>
      <c r="S100" s="22">
        <f>IFERROR(HLOOKUP("eff",[1]pl!$J:$J,pos!S100),)</f>
        <v>0</v>
      </c>
      <c r="T100" s="22">
        <f>IFERROR(HLOOKUP("eff",[1]pl!$J:$J,pos!T100),)</f>
        <v>0</v>
      </c>
      <c r="U100" s="22">
        <f>IFERROR(HLOOKUP("eff",[1]pl!$J:$J,pos!U100),)</f>
        <v>0</v>
      </c>
      <c r="V100" s="22">
        <f>IFERROR(HLOOKUP("eff",[1]pl!$J:$J,pos!V100),)</f>
        <v>0</v>
      </c>
      <c r="W100" s="22">
        <f>IFERROR(HLOOKUP("eff",[1]pl!$J:$J,pos!W100),)</f>
        <v>0</v>
      </c>
      <c r="X100" s="22">
        <f>IFERROR(HLOOKUP("eff",[1]pl!$J:$J,pos!X100),)</f>
        <v>0</v>
      </c>
      <c r="Y100" s="22">
        <f>IFERROR(HLOOKUP("eff",[1]pl!$J:$J,pos!Y100),)</f>
        <v>0</v>
      </c>
      <c r="Z100" s="22">
        <f>IFERROR(HLOOKUP("eff",[1]pl!$J:$J,pos!Z100),)</f>
        <v>0</v>
      </c>
      <c r="AA100" s="22">
        <f>IFERROR(HLOOKUP("eff",[1]pl!$J:$J,pos!AA100),)</f>
        <v>0</v>
      </c>
      <c r="AB100" s="22">
        <f>IFERROR(HLOOKUP("eff",[1]pl!$J:$J,pos!AB100),)</f>
        <v>0</v>
      </c>
      <c r="AC100" s="22">
        <f>IFERROR(HLOOKUP("eff",[1]pl!$J:$J,pos!AC100),)</f>
        <v>0</v>
      </c>
      <c r="AD100" s="22">
        <f>IFERROR(HLOOKUP("eff",[1]pl!$J:$J,pos!AD100),)</f>
        <v>0</v>
      </c>
      <c r="AE100" s="22">
        <f>IFERROR(HLOOKUP("eff",[1]pl!$J:$J,pos!AE100),)</f>
        <v>0</v>
      </c>
    </row>
    <row r="101" spans="1:31" x14ac:dyDescent="0.25">
      <c r="A101" s="22">
        <f>IFERROR(HLOOKUP("eff",[1]pl!$J:$J,pos!A101),)</f>
        <v>0</v>
      </c>
      <c r="B101" s="22">
        <f>IFERROR(HLOOKUP("eff",[1]pl!$J:$J,pos!B101),)</f>
        <v>0</v>
      </c>
      <c r="C101" s="22">
        <f>IFERROR(HLOOKUP("eff",[1]pl!$J:$J,pos!C101),)</f>
        <v>0</v>
      </c>
      <c r="D101" s="22">
        <f>IFERROR(HLOOKUP("eff",[1]pl!$J:$J,pos!D101),)</f>
        <v>0</v>
      </c>
      <c r="E101" s="22">
        <f>IFERROR(HLOOKUP("eff",[1]pl!$J:$J,pos!E101),)</f>
        <v>0</v>
      </c>
      <c r="F101" s="22">
        <f>IFERROR(HLOOKUP("eff",[1]pl!$J:$J,pos!F101),)</f>
        <v>0</v>
      </c>
      <c r="G101" s="22">
        <f>IFERROR(HLOOKUP("eff",[1]pl!$J:$J,pos!G101),)</f>
        <v>0</v>
      </c>
      <c r="H101" s="22">
        <f>IFERROR(HLOOKUP("eff",[1]pl!$J:$J,pos!H101),)</f>
        <v>0</v>
      </c>
      <c r="I101" s="22">
        <f>IFERROR(HLOOKUP("eff",[1]pl!$J:$J,pos!I101),)</f>
        <v>0</v>
      </c>
      <c r="J101" s="22">
        <f>IFERROR(HLOOKUP("eff",[1]pl!$J:$J,pos!J101),)</f>
        <v>0</v>
      </c>
      <c r="K101" s="22">
        <f>IFERROR(HLOOKUP("eff",[1]pl!$J:$J,pos!K101),)</f>
        <v>0</v>
      </c>
      <c r="L101" s="22">
        <f>IFERROR(HLOOKUP("eff",[1]pl!$J:$J,pos!L101),)</f>
        <v>0</v>
      </c>
      <c r="M101" s="22">
        <f>IFERROR(HLOOKUP("eff",[1]pl!$J:$J,pos!M101),)</f>
        <v>0</v>
      </c>
      <c r="N101" s="22">
        <f>IFERROR(HLOOKUP("eff",[1]pl!$J:$J,pos!N101),)</f>
        <v>0</v>
      </c>
      <c r="O101" s="22">
        <f>IFERROR(HLOOKUP("eff",[1]pl!$J:$J,pos!O101),)</f>
        <v>0</v>
      </c>
      <c r="Q101" s="22">
        <f>IFERROR(HLOOKUP("eff",[1]pl!$J:$J,pos!Q101),)</f>
        <v>0</v>
      </c>
      <c r="R101" s="22">
        <f>IFERROR(HLOOKUP("eff",[1]pl!$J:$J,pos!R101),)</f>
        <v>0</v>
      </c>
      <c r="S101" s="22">
        <f>IFERROR(HLOOKUP("eff",[1]pl!$J:$J,pos!S101),)</f>
        <v>0</v>
      </c>
      <c r="T101" s="22">
        <f>IFERROR(HLOOKUP("eff",[1]pl!$J:$J,pos!T101),)</f>
        <v>0</v>
      </c>
      <c r="U101" s="22">
        <f>IFERROR(HLOOKUP("eff",[1]pl!$J:$J,pos!U101),)</f>
        <v>0</v>
      </c>
      <c r="V101" s="22">
        <f>IFERROR(HLOOKUP("eff",[1]pl!$J:$J,pos!V101),)</f>
        <v>0</v>
      </c>
      <c r="W101" s="22">
        <f>IFERROR(HLOOKUP("eff",[1]pl!$J:$J,pos!W101),)</f>
        <v>0</v>
      </c>
      <c r="X101" s="22">
        <f>IFERROR(HLOOKUP("eff",[1]pl!$J:$J,pos!X101),)</f>
        <v>0</v>
      </c>
      <c r="Y101" s="22">
        <f>IFERROR(HLOOKUP("eff",[1]pl!$J:$J,pos!Y101),)</f>
        <v>0</v>
      </c>
      <c r="Z101" s="22">
        <f>IFERROR(HLOOKUP("eff",[1]pl!$J:$J,pos!Z101),)</f>
        <v>0</v>
      </c>
      <c r="AA101" s="22">
        <f>IFERROR(HLOOKUP("eff",[1]pl!$J:$J,pos!AA101),)</f>
        <v>0</v>
      </c>
      <c r="AB101" s="22">
        <f>IFERROR(HLOOKUP("eff",[1]pl!$J:$J,pos!AB101),)</f>
        <v>0</v>
      </c>
      <c r="AC101" s="22">
        <f>IFERROR(HLOOKUP("eff",[1]pl!$J:$J,pos!AC101),)</f>
        <v>0</v>
      </c>
      <c r="AD101" s="22">
        <f>IFERROR(HLOOKUP("eff",[1]pl!$J:$J,pos!AD101),)</f>
        <v>0</v>
      </c>
      <c r="AE101" s="22">
        <f>IFERROR(HLOOKUP("eff",[1]pl!$J:$J,pos!AE101),)</f>
        <v>0</v>
      </c>
    </row>
    <row r="102" spans="1:31" x14ac:dyDescent="0.25">
      <c r="A102" s="22">
        <f>IFERROR(HLOOKUP("eff",[1]pl!$J:$J,pos!A102),)</f>
        <v>0</v>
      </c>
      <c r="B102" s="22">
        <f>IFERROR(HLOOKUP("eff",[1]pl!$J:$J,pos!B102),)</f>
        <v>0</v>
      </c>
      <c r="C102" s="22">
        <f>IFERROR(HLOOKUP("eff",[1]pl!$J:$J,pos!C102),)</f>
        <v>0</v>
      </c>
      <c r="D102" s="22">
        <f>IFERROR(HLOOKUP("eff",[1]pl!$J:$J,pos!D102),)</f>
        <v>0</v>
      </c>
      <c r="E102" s="22">
        <f>IFERROR(HLOOKUP("eff",[1]pl!$J:$J,pos!E102),)</f>
        <v>0</v>
      </c>
      <c r="F102" s="22">
        <f>IFERROR(HLOOKUP("eff",[1]pl!$J:$J,pos!F102),)</f>
        <v>0</v>
      </c>
      <c r="G102" s="22">
        <f>IFERROR(HLOOKUP("eff",[1]pl!$J:$J,pos!G102),)</f>
        <v>0</v>
      </c>
      <c r="H102" s="22">
        <f>IFERROR(HLOOKUP("eff",[1]pl!$J:$J,pos!H102),)</f>
        <v>0</v>
      </c>
      <c r="I102" s="22">
        <f>IFERROR(HLOOKUP("eff",[1]pl!$J:$J,pos!I102),)</f>
        <v>0</v>
      </c>
      <c r="J102" s="22">
        <f>IFERROR(HLOOKUP("eff",[1]pl!$J:$J,pos!J102),)</f>
        <v>0</v>
      </c>
      <c r="K102" s="22">
        <f>IFERROR(HLOOKUP("eff",[1]pl!$J:$J,pos!K102),)</f>
        <v>0</v>
      </c>
      <c r="L102" s="22">
        <f>IFERROR(HLOOKUP("eff",[1]pl!$J:$J,pos!L102),)</f>
        <v>0</v>
      </c>
      <c r="M102" s="22">
        <f>IFERROR(HLOOKUP("eff",[1]pl!$J:$J,pos!M102),)</f>
        <v>0</v>
      </c>
      <c r="N102" s="22">
        <f>IFERROR(HLOOKUP("eff",[1]pl!$J:$J,pos!N102),)</f>
        <v>0</v>
      </c>
      <c r="O102" s="22">
        <f>IFERROR(HLOOKUP("eff",[1]pl!$J:$J,pos!O102),)</f>
        <v>0</v>
      </c>
      <c r="Q102" s="22">
        <f>IFERROR(HLOOKUP("eff",[1]pl!$J:$J,pos!Q102),)</f>
        <v>0</v>
      </c>
      <c r="R102" s="22">
        <f>IFERROR(HLOOKUP("eff",[1]pl!$J:$J,pos!R102),)</f>
        <v>0</v>
      </c>
      <c r="S102" s="22">
        <f>IFERROR(HLOOKUP("eff",[1]pl!$J:$J,pos!S102),)</f>
        <v>0</v>
      </c>
      <c r="T102" s="22">
        <f>IFERROR(HLOOKUP("eff",[1]pl!$J:$J,pos!T102),)</f>
        <v>0</v>
      </c>
      <c r="U102" s="22">
        <f>IFERROR(HLOOKUP("eff",[1]pl!$J:$J,pos!U102),)</f>
        <v>0</v>
      </c>
      <c r="V102" s="22">
        <f>IFERROR(HLOOKUP("eff",[1]pl!$J:$J,pos!V102),)</f>
        <v>0</v>
      </c>
      <c r="W102" s="22">
        <f>IFERROR(HLOOKUP("eff",[1]pl!$J:$J,pos!W102),)</f>
        <v>0</v>
      </c>
      <c r="X102" s="22">
        <f>IFERROR(HLOOKUP("eff",[1]pl!$J:$J,pos!X102),)</f>
        <v>0</v>
      </c>
      <c r="Y102" s="22">
        <f>IFERROR(HLOOKUP("eff",[1]pl!$J:$J,pos!Y102),)</f>
        <v>0</v>
      </c>
      <c r="Z102" s="22">
        <f>IFERROR(HLOOKUP("eff",[1]pl!$J:$J,pos!Z102),)</f>
        <v>0</v>
      </c>
      <c r="AA102" s="22">
        <f>IFERROR(HLOOKUP("eff",[1]pl!$J:$J,pos!AA102),)</f>
        <v>0</v>
      </c>
      <c r="AB102" s="22">
        <f>IFERROR(HLOOKUP("eff",[1]pl!$J:$J,pos!AB102),)</f>
        <v>0</v>
      </c>
      <c r="AC102" s="22">
        <f>IFERROR(HLOOKUP("eff",[1]pl!$J:$J,pos!AC102),)</f>
        <v>0</v>
      </c>
      <c r="AD102" s="22">
        <f>IFERROR(HLOOKUP("eff",[1]pl!$J:$J,pos!AD102),)</f>
        <v>0</v>
      </c>
      <c r="AE102" s="22">
        <f>IFERROR(HLOOKUP("eff",[1]pl!$J:$J,pos!AE102),)</f>
        <v>0</v>
      </c>
    </row>
    <row r="103" spans="1:31" x14ac:dyDescent="0.25">
      <c r="A103" s="22">
        <f>IFERROR(HLOOKUP("eff",[1]pl!$J:$J,pos!A103),)</f>
        <v>0</v>
      </c>
      <c r="B103" s="22">
        <f>IFERROR(HLOOKUP("eff",[1]pl!$J:$J,pos!B103),)</f>
        <v>0</v>
      </c>
      <c r="C103" s="22">
        <f>IFERROR(HLOOKUP("eff",[1]pl!$J:$J,pos!C103),)</f>
        <v>0</v>
      </c>
      <c r="D103" s="22">
        <f>IFERROR(HLOOKUP("eff",[1]pl!$J:$J,pos!D103),)</f>
        <v>0</v>
      </c>
      <c r="E103" s="22">
        <f>IFERROR(HLOOKUP("eff",[1]pl!$J:$J,pos!E103),)</f>
        <v>0</v>
      </c>
      <c r="F103" s="22">
        <f>IFERROR(HLOOKUP("eff",[1]pl!$J:$J,pos!F103),)</f>
        <v>0</v>
      </c>
      <c r="G103" s="22">
        <f>IFERROR(HLOOKUP("eff",[1]pl!$J:$J,pos!G103),)</f>
        <v>0</v>
      </c>
      <c r="H103" s="22">
        <f>IFERROR(HLOOKUP("eff",[1]pl!$J:$J,pos!H103),)</f>
        <v>0</v>
      </c>
      <c r="I103" s="22">
        <f>IFERROR(HLOOKUP("eff",[1]pl!$J:$J,pos!I103),)</f>
        <v>0</v>
      </c>
      <c r="J103" s="22">
        <f>IFERROR(HLOOKUP("eff",[1]pl!$J:$J,pos!J103),)</f>
        <v>0</v>
      </c>
      <c r="K103" s="22">
        <f>IFERROR(HLOOKUP("eff",[1]pl!$J:$J,pos!K103),)</f>
        <v>0</v>
      </c>
      <c r="L103" s="22">
        <f>IFERROR(HLOOKUP("eff",[1]pl!$J:$J,pos!L103),)</f>
        <v>0</v>
      </c>
      <c r="M103" s="22">
        <f>IFERROR(HLOOKUP("eff",[1]pl!$J:$J,pos!M103),)</f>
        <v>0</v>
      </c>
      <c r="N103" s="22">
        <f>IFERROR(HLOOKUP("eff",[1]pl!$J:$J,pos!N103),)</f>
        <v>0</v>
      </c>
      <c r="O103" s="22">
        <f>IFERROR(HLOOKUP("eff",[1]pl!$J:$J,pos!O103),)</f>
        <v>0</v>
      </c>
      <c r="Q103" s="22">
        <f>IFERROR(HLOOKUP("eff",[1]pl!$J:$J,pos!Q103),)</f>
        <v>0</v>
      </c>
      <c r="R103" s="22">
        <f>IFERROR(HLOOKUP("eff",[1]pl!$J:$J,pos!R103),)</f>
        <v>0</v>
      </c>
      <c r="S103" s="22">
        <f>IFERROR(HLOOKUP("eff",[1]pl!$J:$J,pos!S103),)</f>
        <v>0</v>
      </c>
      <c r="T103" s="22">
        <f>IFERROR(HLOOKUP("eff",[1]pl!$J:$J,pos!T103),)</f>
        <v>0</v>
      </c>
      <c r="U103" s="22">
        <f>IFERROR(HLOOKUP("eff",[1]pl!$J:$J,pos!U103),)</f>
        <v>0</v>
      </c>
      <c r="V103" s="22">
        <f>IFERROR(HLOOKUP("eff",[1]pl!$J:$J,pos!V103),)</f>
        <v>0</v>
      </c>
      <c r="W103" s="22">
        <f>IFERROR(HLOOKUP("eff",[1]pl!$J:$J,pos!W103),)</f>
        <v>0</v>
      </c>
      <c r="X103" s="22">
        <f>IFERROR(HLOOKUP("eff",[1]pl!$J:$J,pos!X103),)</f>
        <v>0</v>
      </c>
      <c r="Y103" s="22">
        <f>IFERROR(HLOOKUP("eff",[1]pl!$J:$J,pos!Y103),)</f>
        <v>0</v>
      </c>
      <c r="Z103" s="22">
        <f>IFERROR(HLOOKUP("eff",[1]pl!$J:$J,pos!Z103),)</f>
        <v>0</v>
      </c>
      <c r="AA103" s="22">
        <f>IFERROR(HLOOKUP("eff",[1]pl!$J:$J,pos!AA103),)</f>
        <v>0</v>
      </c>
      <c r="AB103" s="22">
        <f>IFERROR(HLOOKUP("eff",[1]pl!$J:$J,pos!AB103),)</f>
        <v>0</v>
      </c>
      <c r="AC103" s="22">
        <f>IFERROR(HLOOKUP("eff",[1]pl!$J:$J,pos!AC103),)</f>
        <v>0</v>
      </c>
      <c r="AD103" s="22">
        <f>IFERROR(HLOOKUP("eff",[1]pl!$J:$J,pos!AD103),)</f>
        <v>0</v>
      </c>
      <c r="AE103" s="22">
        <f>IFERROR(HLOOKUP("eff",[1]pl!$J:$J,pos!AE103),)</f>
        <v>0</v>
      </c>
    </row>
    <row r="104" spans="1:31" x14ac:dyDescent="0.25">
      <c r="A104" s="22">
        <f>IFERROR(HLOOKUP("eff",[1]pl!$J:$J,pos!A104),)</f>
        <v>0</v>
      </c>
      <c r="B104" s="22">
        <f>IFERROR(HLOOKUP("eff",[1]pl!$J:$J,pos!B104),)</f>
        <v>0</v>
      </c>
      <c r="C104" s="22">
        <f>IFERROR(HLOOKUP("eff",[1]pl!$J:$J,pos!C104),)</f>
        <v>0</v>
      </c>
      <c r="D104" s="22">
        <f>IFERROR(HLOOKUP("eff",[1]pl!$J:$J,pos!D104),)</f>
        <v>0</v>
      </c>
      <c r="E104" s="22">
        <f>IFERROR(HLOOKUP("eff",[1]pl!$J:$J,pos!E104),)</f>
        <v>0</v>
      </c>
      <c r="F104" s="22">
        <f>IFERROR(HLOOKUP("eff",[1]pl!$J:$J,pos!F104),)</f>
        <v>0</v>
      </c>
      <c r="G104" s="22">
        <f>IFERROR(HLOOKUP("eff",[1]pl!$J:$J,pos!G104),)</f>
        <v>0</v>
      </c>
      <c r="H104" s="22">
        <f>IFERROR(HLOOKUP("eff",[1]pl!$J:$J,pos!H104),)</f>
        <v>0</v>
      </c>
      <c r="I104" s="22">
        <f>IFERROR(HLOOKUP("eff",[1]pl!$J:$J,pos!I104),)</f>
        <v>0</v>
      </c>
      <c r="J104" s="22">
        <f>IFERROR(HLOOKUP("eff",[1]pl!$J:$J,pos!J104),)</f>
        <v>0</v>
      </c>
      <c r="K104" s="22">
        <f>IFERROR(HLOOKUP("eff",[1]pl!$J:$J,pos!K104),)</f>
        <v>0</v>
      </c>
      <c r="L104" s="22">
        <f>IFERROR(HLOOKUP("eff",[1]pl!$J:$J,pos!L104),)</f>
        <v>0</v>
      </c>
      <c r="M104" s="22">
        <f>IFERROR(HLOOKUP("eff",[1]pl!$J:$J,pos!M104),)</f>
        <v>0</v>
      </c>
      <c r="N104" s="22">
        <f>IFERROR(HLOOKUP("eff",[1]pl!$J:$J,pos!N104),)</f>
        <v>0</v>
      </c>
      <c r="O104" s="22">
        <f>IFERROR(HLOOKUP("eff",[1]pl!$J:$J,pos!O104),)</f>
        <v>0</v>
      </c>
      <c r="Q104" s="22">
        <f>IFERROR(HLOOKUP("eff",[1]pl!$J:$J,pos!Q104),)</f>
        <v>0</v>
      </c>
      <c r="R104" s="22">
        <f>IFERROR(HLOOKUP("eff",[1]pl!$J:$J,pos!R104),)</f>
        <v>0</v>
      </c>
      <c r="S104" s="22">
        <f>IFERROR(HLOOKUP("eff",[1]pl!$J:$J,pos!S104),)</f>
        <v>0</v>
      </c>
      <c r="T104" s="22">
        <f>IFERROR(HLOOKUP("eff",[1]pl!$J:$J,pos!T104),)</f>
        <v>0</v>
      </c>
      <c r="U104" s="22">
        <f>IFERROR(HLOOKUP("eff",[1]pl!$J:$J,pos!U104),)</f>
        <v>0</v>
      </c>
      <c r="V104" s="22">
        <f>IFERROR(HLOOKUP("eff",[1]pl!$J:$J,pos!V104),)</f>
        <v>0</v>
      </c>
      <c r="W104" s="22">
        <f>IFERROR(HLOOKUP("eff",[1]pl!$J:$J,pos!W104),)</f>
        <v>0</v>
      </c>
      <c r="X104" s="22">
        <f>IFERROR(HLOOKUP("eff",[1]pl!$J:$J,pos!X104),)</f>
        <v>0</v>
      </c>
      <c r="Y104" s="22">
        <f>IFERROR(HLOOKUP("eff",[1]pl!$J:$J,pos!Y104),)</f>
        <v>0</v>
      </c>
      <c r="Z104" s="22">
        <f>IFERROR(HLOOKUP("eff",[1]pl!$J:$J,pos!Z104),)</f>
        <v>0</v>
      </c>
      <c r="AA104" s="22">
        <f>IFERROR(HLOOKUP("eff",[1]pl!$J:$J,pos!AA104),)</f>
        <v>0</v>
      </c>
      <c r="AB104" s="22">
        <f>IFERROR(HLOOKUP("eff",[1]pl!$J:$J,pos!AB104),)</f>
        <v>0</v>
      </c>
      <c r="AC104" s="22">
        <f>IFERROR(HLOOKUP("eff",[1]pl!$J:$J,pos!AC104),)</f>
        <v>0</v>
      </c>
      <c r="AD104" s="22">
        <f>IFERROR(HLOOKUP("eff",[1]pl!$J:$J,pos!AD104),)</f>
        <v>0</v>
      </c>
      <c r="AE104" s="22">
        <f>IFERROR(HLOOKUP("eff",[1]pl!$J:$J,pos!AE104),)</f>
        <v>0</v>
      </c>
    </row>
    <row r="105" spans="1:31" x14ac:dyDescent="0.25">
      <c r="A105" s="22">
        <f>IFERROR(HLOOKUP("eff",[1]pl!$J:$J,pos!A105),)</f>
        <v>0</v>
      </c>
      <c r="B105" s="22">
        <f>IFERROR(HLOOKUP("eff",[1]pl!$J:$J,pos!B105),)</f>
        <v>0</v>
      </c>
      <c r="C105" s="22">
        <f>IFERROR(HLOOKUP("eff",[1]pl!$J:$J,pos!C105),)</f>
        <v>0</v>
      </c>
      <c r="D105" s="22">
        <f>IFERROR(HLOOKUP("eff",[1]pl!$J:$J,pos!D105),)</f>
        <v>0</v>
      </c>
      <c r="E105" s="22">
        <f>IFERROR(HLOOKUP("eff",[1]pl!$J:$J,pos!E105),)</f>
        <v>0</v>
      </c>
      <c r="F105" s="22">
        <f>IFERROR(HLOOKUP("eff",[1]pl!$J:$J,pos!F105),)</f>
        <v>0</v>
      </c>
      <c r="G105" s="22">
        <f>IFERROR(HLOOKUP("eff",[1]pl!$J:$J,pos!G105),)</f>
        <v>0</v>
      </c>
      <c r="H105" s="22">
        <f>IFERROR(HLOOKUP("eff",[1]pl!$J:$J,pos!H105),)</f>
        <v>0</v>
      </c>
      <c r="I105" s="22">
        <f>IFERROR(HLOOKUP("eff",[1]pl!$J:$J,pos!I105),)</f>
        <v>0</v>
      </c>
      <c r="J105" s="22">
        <f>IFERROR(HLOOKUP("eff",[1]pl!$J:$J,pos!J105),)</f>
        <v>0</v>
      </c>
      <c r="K105" s="22">
        <f>IFERROR(HLOOKUP("eff",[1]pl!$J:$J,pos!K105),)</f>
        <v>0</v>
      </c>
      <c r="L105" s="22">
        <f>IFERROR(HLOOKUP("eff",[1]pl!$J:$J,pos!L105),)</f>
        <v>0</v>
      </c>
      <c r="M105" s="22">
        <f>IFERROR(HLOOKUP("eff",[1]pl!$J:$J,pos!M105),)</f>
        <v>0</v>
      </c>
      <c r="N105" s="22">
        <f>IFERROR(HLOOKUP("eff",[1]pl!$J:$J,pos!N105),)</f>
        <v>0</v>
      </c>
      <c r="O105" s="22">
        <f>IFERROR(HLOOKUP("eff",[1]pl!$J:$J,pos!O105),)</f>
        <v>0</v>
      </c>
      <c r="Q105" s="22">
        <f>IFERROR(HLOOKUP("eff",[1]pl!$J:$J,pos!Q105),)</f>
        <v>0</v>
      </c>
      <c r="R105" s="22">
        <f>IFERROR(HLOOKUP("eff",[1]pl!$J:$J,pos!R105),)</f>
        <v>0</v>
      </c>
      <c r="S105" s="22">
        <f>IFERROR(HLOOKUP("eff",[1]pl!$J:$J,pos!S105),)</f>
        <v>0</v>
      </c>
      <c r="T105" s="22">
        <f>IFERROR(HLOOKUP("eff",[1]pl!$J:$J,pos!T105),)</f>
        <v>0</v>
      </c>
      <c r="U105" s="22">
        <f>IFERROR(HLOOKUP("eff",[1]pl!$J:$J,pos!U105),)</f>
        <v>0</v>
      </c>
      <c r="V105" s="22">
        <f>IFERROR(HLOOKUP("eff",[1]pl!$J:$J,pos!V105),)</f>
        <v>0</v>
      </c>
      <c r="W105" s="22">
        <f>IFERROR(HLOOKUP("eff",[1]pl!$J:$J,pos!W105),)</f>
        <v>0</v>
      </c>
      <c r="X105" s="22">
        <f>IFERROR(HLOOKUP("eff",[1]pl!$J:$J,pos!X105),)</f>
        <v>0</v>
      </c>
      <c r="Y105" s="22">
        <f>IFERROR(HLOOKUP("eff",[1]pl!$J:$J,pos!Y105),)</f>
        <v>0</v>
      </c>
      <c r="Z105" s="22">
        <f>IFERROR(HLOOKUP("eff",[1]pl!$J:$J,pos!Z105),)</f>
        <v>0</v>
      </c>
      <c r="AA105" s="22">
        <f>IFERROR(HLOOKUP("eff",[1]pl!$J:$J,pos!AA105),)</f>
        <v>0</v>
      </c>
      <c r="AB105" s="22">
        <f>IFERROR(HLOOKUP("eff",[1]pl!$J:$J,pos!AB105),)</f>
        <v>0</v>
      </c>
      <c r="AC105" s="22">
        <f>IFERROR(HLOOKUP("eff",[1]pl!$J:$J,pos!AC105),)</f>
        <v>0</v>
      </c>
      <c r="AD105" s="22">
        <f>IFERROR(HLOOKUP("eff",[1]pl!$J:$J,pos!AD105),)</f>
        <v>0</v>
      </c>
      <c r="AE105" s="22">
        <f>IFERROR(HLOOKUP("eff",[1]pl!$J:$J,pos!AE105),)</f>
        <v>0</v>
      </c>
    </row>
    <row r="106" spans="1:31" x14ac:dyDescent="0.25">
      <c r="A106" s="22">
        <f>IFERROR(HLOOKUP("eff",[1]pl!$J:$J,pos!A106),)</f>
        <v>0</v>
      </c>
      <c r="B106" s="22">
        <f>IFERROR(HLOOKUP("eff",[1]pl!$J:$J,pos!B106),)</f>
        <v>0</v>
      </c>
      <c r="C106" s="22">
        <f>IFERROR(HLOOKUP("eff",[1]pl!$J:$J,pos!C106),)</f>
        <v>0</v>
      </c>
      <c r="D106" s="22">
        <f>IFERROR(HLOOKUP("eff",[1]pl!$J:$J,pos!D106),)</f>
        <v>0</v>
      </c>
      <c r="E106" s="22">
        <f>IFERROR(HLOOKUP("eff",[1]pl!$J:$J,pos!E106),)</f>
        <v>0</v>
      </c>
      <c r="F106" s="22">
        <f>IFERROR(HLOOKUP("eff",[1]pl!$J:$J,pos!F106),)</f>
        <v>0</v>
      </c>
      <c r="G106" s="22">
        <f>IFERROR(HLOOKUP("eff",[1]pl!$J:$J,pos!G106),)</f>
        <v>0</v>
      </c>
      <c r="H106" s="22">
        <f>IFERROR(HLOOKUP("eff",[1]pl!$J:$J,pos!H106),)</f>
        <v>0</v>
      </c>
      <c r="I106" s="22">
        <f>IFERROR(HLOOKUP("eff",[1]pl!$J:$J,pos!I106),)</f>
        <v>0</v>
      </c>
      <c r="J106" s="22">
        <f>IFERROR(HLOOKUP("eff",[1]pl!$J:$J,pos!J106),)</f>
        <v>0</v>
      </c>
      <c r="K106" s="22">
        <f>IFERROR(HLOOKUP("eff",[1]pl!$J:$J,pos!K106),)</f>
        <v>0</v>
      </c>
      <c r="L106" s="22">
        <f>IFERROR(HLOOKUP("eff",[1]pl!$J:$J,pos!L106),)</f>
        <v>0</v>
      </c>
      <c r="M106" s="22">
        <f>IFERROR(HLOOKUP("eff",[1]pl!$J:$J,pos!M106),)</f>
        <v>0</v>
      </c>
      <c r="N106" s="22">
        <f>IFERROR(HLOOKUP("eff",[1]pl!$J:$J,pos!N106),)</f>
        <v>0</v>
      </c>
      <c r="O106" s="22">
        <f>IFERROR(HLOOKUP("eff",[1]pl!$J:$J,pos!O106),)</f>
        <v>0</v>
      </c>
      <c r="Q106" s="22">
        <f>IFERROR(HLOOKUP("eff",[1]pl!$J:$J,pos!Q106),)</f>
        <v>0</v>
      </c>
      <c r="R106" s="22">
        <f>IFERROR(HLOOKUP("eff",[1]pl!$J:$J,pos!R106),)</f>
        <v>0</v>
      </c>
      <c r="S106" s="22">
        <f>IFERROR(HLOOKUP("eff",[1]pl!$J:$J,pos!S106),)</f>
        <v>0</v>
      </c>
      <c r="T106" s="22">
        <f>IFERROR(HLOOKUP("eff",[1]pl!$J:$J,pos!T106),)</f>
        <v>0</v>
      </c>
      <c r="U106" s="22">
        <f>IFERROR(HLOOKUP("eff",[1]pl!$J:$J,pos!U106),)</f>
        <v>0</v>
      </c>
      <c r="V106" s="22">
        <f>IFERROR(HLOOKUP("eff",[1]pl!$J:$J,pos!V106),)</f>
        <v>0</v>
      </c>
      <c r="W106" s="22">
        <f>IFERROR(HLOOKUP("eff",[1]pl!$J:$J,pos!W106),)</f>
        <v>0</v>
      </c>
      <c r="X106" s="22">
        <f>IFERROR(HLOOKUP("eff",[1]pl!$J:$J,pos!X106),)</f>
        <v>0</v>
      </c>
      <c r="Y106" s="22">
        <f>IFERROR(HLOOKUP("eff",[1]pl!$J:$J,pos!Y106),)</f>
        <v>0</v>
      </c>
      <c r="Z106" s="22">
        <f>IFERROR(HLOOKUP("eff",[1]pl!$J:$J,pos!Z106),)</f>
        <v>0</v>
      </c>
      <c r="AA106" s="22">
        <f>IFERROR(HLOOKUP("eff",[1]pl!$J:$J,pos!AA106),)</f>
        <v>0</v>
      </c>
      <c r="AB106" s="22">
        <f>IFERROR(HLOOKUP("eff",[1]pl!$J:$J,pos!AB106),)</f>
        <v>0</v>
      </c>
      <c r="AC106" s="22">
        <f>IFERROR(HLOOKUP("eff",[1]pl!$J:$J,pos!AC106),)</f>
        <v>0</v>
      </c>
      <c r="AD106" s="22">
        <f>IFERROR(HLOOKUP("eff",[1]pl!$J:$J,pos!AD106),)</f>
        <v>0</v>
      </c>
      <c r="AE106" s="22">
        <f>IFERROR(HLOOKUP("eff",[1]pl!$J:$J,pos!AE106),)</f>
        <v>0</v>
      </c>
    </row>
    <row r="107" spans="1:31" x14ac:dyDescent="0.25">
      <c r="A107" s="22">
        <f>IFERROR(HLOOKUP("eff",[1]pl!$J:$J,pos!A107),)</f>
        <v>0</v>
      </c>
      <c r="B107" s="22">
        <f>IFERROR(HLOOKUP("eff",[1]pl!$J:$J,pos!B107),)</f>
        <v>0</v>
      </c>
      <c r="C107" s="22">
        <f>IFERROR(HLOOKUP("eff",[1]pl!$J:$J,pos!C107),)</f>
        <v>0</v>
      </c>
      <c r="D107" s="22">
        <f>IFERROR(HLOOKUP("eff",[1]pl!$J:$J,pos!D107),)</f>
        <v>0</v>
      </c>
      <c r="E107" s="22">
        <f>IFERROR(HLOOKUP("eff",[1]pl!$J:$J,pos!E107),)</f>
        <v>0</v>
      </c>
      <c r="F107" s="22">
        <f>IFERROR(HLOOKUP("eff",[1]pl!$J:$J,pos!F107),)</f>
        <v>0</v>
      </c>
      <c r="G107" s="22">
        <f>IFERROR(HLOOKUP("eff",[1]pl!$J:$J,pos!G107),)</f>
        <v>0</v>
      </c>
      <c r="H107" s="22">
        <f>IFERROR(HLOOKUP("eff",[1]pl!$J:$J,pos!H107),)</f>
        <v>0</v>
      </c>
      <c r="I107" s="22">
        <f>IFERROR(HLOOKUP("eff",[1]pl!$J:$J,pos!I107),)</f>
        <v>0</v>
      </c>
      <c r="J107" s="22">
        <f>IFERROR(HLOOKUP("eff",[1]pl!$J:$J,pos!J107),)</f>
        <v>0</v>
      </c>
      <c r="K107" s="22">
        <f>IFERROR(HLOOKUP("eff",[1]pl!$J:$J,pos!K107),)</f>
        <v>0</v>
      </c>
      <c r="L107" s="22">
        <f>IFERROR(HLOOKUP("eff",[1]pl!$J:$J,pos!L107),)</f>
        <v>0</v>
      </c>
      <c r="M107" s="22">
        <f>IFERROR(HLOOKUP("eff",[1]pl!$J:$J,pos!M107),)</f>
        <v>0</v>
      </c>
      <c r="N107" s="22">
        <f>IFERROR(HLOOKUP("eff",[1]pl!$J:$J,pos!N107),)</f>
        <v>0</v>
      </c>
      <c r="O107" s="22">
        <f>IFERROR(HLOOKUP("eff",[1]pl!$J:$J,pos!O107),)</f>
        <v>0</v>
      </c>
      <c r="Q107" s="22">
        <f>IFERROR(HLOOKUP("eff",[1]pl!$J:$J,pos!Q107),)</f>
        <v>0</v>
      </c>
      <c r="R107" s="22">
        <f>IFERROR(HLOOKUP("eff",[1]pl!$J:$J,pos!R107),)</f>
        <v>0</v>
      </c>
      <c r="S107" s="22">
        <f>IFERROR(HLOOKUP("eff",[1]pl!$J:$J,pos!S107),)</f>
        <v>0</v>
      </c>
      <c r="T107" s="22">
        <f>IFERROR(HLOOKUP("eff",[1]pl!$J:$J,pos!T107),)</f>
        <v>0</v>
      </c>
      <c r="U107" s="22">
        <f>IFERROR(HLOOKUP("eff",[1]pl!$J:$J,pos!U107),)</f>
        <v>0</v>
      </c>
      <c r="V107" s="22">
        <f>IFERROR(HLOOKUP("eff",[1]pl!$J:$J,pos!V107),)</f>
        <v>0</v>
      </c>
      <c r="W107" s="22">
        <f>IFERROR(HLOOKUP("eff",[1]pl!$J:$J,pos!W107),)</f>
        <v>0</v>
      </c>
      <c r="X107" s="22">
        <f>IFERROR(HLOOKUP("eff",[1]pl!$J:$J,pos!X107),)</f>
        <v>0</v>
      </c>
      <c r="Y107" s="22">
        <f>IFERROR(HLOOKUP("eff",[1]pl!$J:$J,pos!Y107),)</f>
        <v>0</v>
      </c>
      <c r="Z107" s="22">
        <f>IFERROR(HLOOKUP("eff",[1]pl!$J:$J,pos!Z107),)</f>
        <v>0</v>
      </c>
      <c r="AA107" s="22">
        <f>IFERROR(HLOOKUP("eff",[1]pl!$J:$J,pos!AA107),)</f>
        <v>0</v>
      </c>
      <c r="AB107" s="22">
        <f>IFERROR(HLOOKUP("eff",[1]pl!$J:$J,pos!AB107),)</f>
        <v>0</v>
      </c>
      <c r="AC107" s="22">
        <f>IFERROR(HLOOKUP("eff",[1]pl!$J:$J,pos!AC107),)</f>
        <v>0</v>
      </c>
      <c r="AD107" s="22">
        <f>IFERROR(HLOOKUP("eff",[1]pl!$J:$J,pos!AD107),)</f>
        <v>0</v>
      </c>
      <c r="AE107" s="22">
        <f>IFERROR(HLOOKUP("eff",[1]pl!$J:$J,pos!AE107),)</f>
        <v>0</v>
      </c>
    </row>
    <row r="108" spans="1:31" x14ac:dyDescent="0.25">
      <c r="A108" s="22">
        <f>IFERROR(HLOOKUP("eff",[1]pl!$J:$J,pos!A108),)</f>
        <v>0</v>
      </c>
      <c r="B108" s="22">
        <f>IFERROR(HLOOKUP("eff",[1]pl!$J:$J,pos!B108),)</f>
        <v>0</v>
      </c>
      <c r="C108" s="22">
        <f>IFERROR(HLOOKUP("eff",[1]pl!$J:$J,pos!C108),)</f>
        <v>0</v>
      </c>
      <c r="D108" s="22">
        <f>IFERROR(HLOOKUP("eff",[1]pl!$J:$J,pos!D108),)</f>
        <v>0</v>
      </c>
      <c r="E108" s="22">
        <f>IFERROR(HLOOKUP("eff",[1]pl!$J:$J,pos!E108),)</f>
        <v>0</v>
      </c>
      <c r="F108" s="22">
        <f>IFERROR(HLOOKUP("eff",[1]pl!$J:$J,pos!F108),)</f>
        <v>0</v>
      </c>
      <c r="G108" s="22">
        <f>IFERROR(HLOOKUP("eff",[1]pl!$J:$J,pos!G108),)</f>
        <v>0</v>
      </c>
      <c r="H108" s="22">
        <f>IFERROR(HLOOKUP("eff",[1]pl!$J:$J,pos!H108),)</f>
        <v>0</v>
      </c>
      <c r="I108" s="22">
        <f>IFERROR(HLOOKUP("eff",[1]pl!$J:$J,pos!I108),)</f>
        <v>0</v>
      </c>
      <c r="J108" s="22">
        <f>IFERROR(HLOOKUP("eff",[1]pl!$J:$J,pos!J108),)</f>
        <v>0</v>
      </c>
      <c r="K108" s="22">
        <f>IFERROR(HLOOKUP("eff",[1]pl!$J:$J,pos!K108),)</f>
        <v>0</v>
      </c>
      <c r="L108" s="22">
        <f>IFERROR(HLOOKUP("eff",[1]pl!$J:$J,pos!L108),)</f>
        <v>0</v>
      </c>
      <c r="M108" s="22">
        <f>IFERROR(HLOOKUP("eff",[1]pl!$J:$J,pos!M108),)</f>
        <v>0</v>
      </c>
      <c r="N108" s="22">
        <f>IFERROR(HLOOKUP("eff",[1]pl!$J:$J,pos!N108),)</f>
        <v>0</v>
      </c>
      <c r="O108" s="22">
        <f>IFERROR(HLOOKUP("eff",[1]pl!$J:$J,pos!O108),)</f>
        <v>0</v>
      </c>
      <c r="Q108" s="22">
        <f>IFERROR(HLOOKUP("eff",[1]pl!$J:$J,pos!Q108),)</f>
        <v>0</v>
      </c>
      <c r="R108" s="22">
        <f>IFERROR(HLOOKUP("eff",[1]pl!$J:$J,pos!R108),)</f>
        <v>0</v>
      </c>
      <c r="S108" s="22">
        <f>IFERROR(HLOOKUP("eff",[1]pl!$J:$J,pos!S108),)</f>
        <v>0</v>
      </c>
      <c r="T108" s="22">
        <f>IFERROR(HLOOKUP("eff",[1]pl!$J:$J,pos!T108),)</f>
        <v>0</v>
      </c>
      <c r="U108" s="22">
        <f>IFERROR(HLOOKUP("eff",[1]pl!$J:$J,pos!U108),)</f>
        <v>0</v>
      </c>
      <c r="V108" s="22">
        <f>IFERROR(HLOOKUP("eff",[1]pl!$J:$J,pos!V108),)</f>
        <v>0</v>
      </c>
      <c r="W108" s="22">
        <f>IFERROR(HLOOKUP("eff",[1]pl!$J:$J,pos!W108),)</f>
        <v>0</v>
      </c>
      <c r="X108" s="22">
        <f>IFERROR(HLOOKUP("eff",[1]pl!$J:$J,pos!X108),)</f>
        <v>0</v>
      </c>
      <c r="Y108" s="22">
        <f>IFERROR(HLOOKUP("eff",[1]pl!$J:$J,pos!Y108),)</f>
        <v>0</v>
      </c>
      <c r="Z108" s="22">
        <f>IFERROR(HLOOKUP("eff",[1]pl!$J:$J,pos!Z108),)</f>
        <v>0</v>
      </c>
      <c r="AA108" s="22">
        <f>IFERROR(HLOOKUP("eff",[1]pl!$J:$J,pos!AA108),)</f>
        <v>0</v>
      </c>
      <c r="AB108" s="22">
        <f>IFERROR(HLOOKUP("eff",[1]pl!$J:$J,pos!AB108),)</f>
        <v>0</v>
      </c>
      <c r="AC108" s="22">
        <f>IFERROR(HLOOKUP("eff",[1]pl!$J:$J,pos!AC108),)</f>
        <v>0</v>
      </c>
      <c r="AD108" s="22">
        <f>IFERROR(HLOOKUP("eff",[1]pl!$J:$J,pos!AD108),)</f>
        <v>0</v>
      </c>
      <c r="AE108" s="22">
        <f>IFERROR(HLOOKUP("eff",[1]pl!$J:$J,pos!AE108),)</f>
        <v>0</v>
      </c>
    </row>
    <row r="109" spans="1:31" x14ac:dyDescent="0.25">
      <c r="A109" s="22">
        <f>IFERROR(HLOOKUP("eff",[1]pl!$J:$J,pos!A109),)</f>
        <v>0</v>
      </c>
      <c r="B109" s="22">
        <f>IFERROR(HLOOKUP("eff",[1]pl!$J:$J,pos!B109),)</f>
        <v>0</v>
      </c>
      <c r="C109" s="22">
        <f>IFERROR(HLOOKUP("eff",[1]pl!$J:$J,pos!C109),)</f>
        <v>0</v>
      </c>
      <c r="D109" s="22">
        <f>IFERROR(HLOOKUP("eff",[1]pl!$J:$J,pos!D109),)</f>
        <v>0</v>
      </c>
      <c r="E109" s="22">
        <f>IFERROR(HLOOKUP("eff",[1]pl!$J:$J,pos!E109),)</f>
        <v>0</v>
      </c>
      <c r="F109" s="22">
        <f>IFERROR(HLOOKUP("eff",[1]pl!$J:$J,pos!F109),)</f>
        <v>0</v>
      </c>
      <c r="G109" s="22">
        <f>IFERROR(HLOOKUP("eff",[1]pl!$J:$J,pos!G109),)</f>
        <v>0</v>
      </c>
      <c r="H109" s="22">
        <f>IFERROR(HLOOKUP("eff",[1]pl!$J:$J,pos!H109),)</f>
        <v>0</v>
      </c>
      <c r="I109" s="22">
        <f>IFERROR(HLOOKUP("eff",[1]pl!$J:$J,pos!I109),)</f>
        <v>0</v>
      </c>
      <c r="J109" s="22">
        <f>IFERROR(HLOOKUP("eff",[1]pl!$J:$J,pos!J109),)</f>
        <v>0</v>
      </c>
      <c r="K109" s="22">
        <f>IFERROR(HLOOKUP("eff",[1]pl!$J:$J,pos!K109),)</f>
        <v>0</v>
      </c>
      <c r="L109" s="22">
        <f>IFERROR(HLOOKUP("eff",[1]pl!$J:$J,pos!L109),)</f>
        <v>0</v>
      </c>
      <c r="M109" s="22">
        <f>IFERROR(HLOOKUP("eff",[1]pl!$J:$J,pos!M109),)</f>
        <v>0</v>
      </c>
      <c r="N109" s="22">
        <f>IFERROR(HLOOKUP("eff",[1]pl!$J:$J,pos!N109),)</f>
        <v>0</v>
      </c>
      <c r="O109" s="22">
        <f>IFERROR(HLOOKUP("eff",[1]pl!$J:$J,pos!O109),)</f>
        <v>0</v>
      </c>
      <c r="Q109" s="22">
        <f>IFERROR(HLOOKUP("eff",[1]pl!$J:$J,pos!Q109),)</f>
        <v>0</v>
      </c>
      <c r="R109" s="22">
        <f>IFERROR(HLOOKUP("eff",[1]pl!$J:$J,pos!R109),)</f>
        <v>0</v>
      </c>
      <c r="S109" s="22">
        <f>IFERROR(HLOOKUP("eff",[1]pl!$J:$J,pos!S109),)</f>
        <v>0</v>
      </c>
      <c r="T109" s="22">
        <f>IFERROR(HLOOKUP("eff",[1]pl!$J:$J,pos!T109),)</f>
        <v>0</v>
      </c>
      <c r="U109" s="22">
        <f>IFERROR(HLOOKUP("eff",[1]pl!$J:$J,pos!U109),)</f>
        <v>0</v>
      </c>
      <c r="V109" s="22">
        <f>IFERROR(HLOOKUP("eff",[1]pl!$J:$J,pos!V109),)</f>
        <v>0</v>
      </c>
      <c r="W109" s="22">
        <f>IFERROR(HLOOKUP("eff",[1]pl!$J:$J,pos!W109),)</f>
        <v>0</v>
      </c>
      <c r="X109" s="22">
        <f>IFERROR(HLOOKUP("eff",[1]pl!$J:$J,pos!X109),)</f>
        <v>0</v>
      </c>
      <c r="Y109" s="22">
        <f>IFERROR(HLOOKUP("eff",[1]pl!$J:$J,pos!Y109),)</f>
        <v>0</v>
      </c>
      <c r="Z109" s="22">
        <f>IFERROR(HLOOKUP("eff",[1]pl!$J:$J,pos!Z109),)</f>
        <v>0</v>
      </c>
      <c r="AA109" s="22">
        <f>IFERROR(HLOOKUP("eff",[1]pl!$J:$J,pos!AA109),)</f>
        <v>0</v>
      </c>
      <c r="AB109" s="22">
        <f>IFERROR(HLOOKUP("eff",[1]pl!$J:$J,pos!AB109),)</f>
        <v>0</v>
      </c>
      <c r="AC109" s="22">
        <f>IFERROR(HLOOKUP("eff",[1]pl!$J:$J,pos!AC109),)</f>
        <v>0</v>
      </c>
      <c r="AD109" s="22">
        <f>IFERROR(HLOOKUP("eff",[1]pl!$J:$J,pos!AD109),)</f>
        <v>0</v>
      </c>
      <c r="AE109" s="22">
        <f>IFERROR(HLOOKUP("eff",[1]pl!$J:$J,pos!AE109),)</f>
        <v>0</v>
      </c>
    </row>
    <row r="110" spans="1:31" x14ac:dyDescent="0.25">
      <c r="A110" s="22">
        <f>IFERROR(HLOOKUP("eff",[1]pl!$J:$J,pos!A110),)</f>
        <v>0</v>
      </c>
      <c r="B110" s="22">
        <f>IFERROR(HLOOKUP("eff",[1]pl!$J:$J,pos!B110),)</f>
        <v>0</v>
      </c>
      <c r="C110" s="22">
        <f>IFERROR(HLOOKUP("eff",[1]pl!$J:$J,pos!C110),)</f>
        <v>0</v>
      </c>
      <c r="D110" s="22">
        <f>IFERROR(HLOOKUP("eff",[1]pl!$J:$J,pos!D110),)</f>
        <v>0</v>
      </c>
      <c r="E110" s="22">
        <f>IFERROR(HLOOKUP("eff",[1]pl!$J:$J,pos!E110),)</f>
        <v>0</v>
      </c>
      <c r="F110" s="22">
        <f>IFERROR(HLOOKUP("eff",[1]pl!$J:$J,pos!F110),)</f>
        <v>0</v>
      </c>
      <c r="G110" s="22">
        <f>IFERROR(HLOOKUP("eff",[1]pl!$J:$J,pos!G110),)</f>
        <v>0</v>
      </c>
      <c r="H110" s="22">
        <f>IFERROR(HLOOKUP("eff",[1]pl!$J:$J,pos!H110),)</f>
        <v>0</v>
      </c>
      <c r="I110" s="22">
        <f>IFERROR(HLOOKUP("eff",[1]pl!$J:$J,pos!I110),)</f>
        <v>0</v>
      </c>
      <c r="J110" s="22">
        <f>IFERROR(HLOOKUP("eff",[1]pl!$J:$J,pos!J110),)</f>
        <v>0</v>
      </c>
      <c r="K110" s="22">
        <f>IFERROR(HLOOKUP("eff",[1]pl!$J:$J,pos!K110),)</f>
        <v>0</v>
      </c>
      <c r="L110" s="22">
        <f>IFERROR(HLOOKUP("eff",[1]pl!$J:$J,pos!L110),)</f>
        <v>0</v>
      </c>
      <c r="M110" s="22">
        <f>IFERROR(HLOOKUP("eff",[1]pl!$J:$J,pos!M110),)</f>
        <v>0</v>
      </c>
      <c r="N110" s="22">
        <f>IFERROR(HLOOKUP("eff",[1]pl!$J:$J,pos!N110),)</f>
        <v>0</v>
      </c>
      <c r="O110" s="22">
        <f>IFERROR(HLOOKUP("eff",[1]pl!$J:$J,pos!O110),)</f>
        <v>0</v>
      </c>
      <c r="Q110" s="22">
        <f>IFERROR(HLOOKUP("eff",[1]pl!$J:$J,pos!Q110),)</f>
        <v>0</v>
      </c>
      <c r="R110" s="22">
        <f>IFERROR(HLOOKUP("eff",[1]pl!$J:$J,pos!R110),)</f>
        <v>0</v>
      </c>
      <c r="S110" s="22">
        <f>IFERROR(HLOOKUP("eff",[1]pl!$J:$J,pos!S110),)</f>
        <v>0</v>
      </c>
      <c r="T110" s="22">
        <f>IFERROR(HLOOKUP("eff",[1]pl!$J:$J,pos!T110),)</f>
        <v>0</v>
      </c>
      <c r="U110" s="22">
        <f>IFERROR(HLOOKUP("eff",[1]pl!$J:$J,pos!U110),)</f>
        <v>0</v>
      </c>
      <c r="V110" s="22">
        <f>IFERROR(HLOOKUP("eff",[1]pl!$J:$J,pos!V110),)</f>
        <v>0</v>
      </c>
      <c r="W110" s="22">
        <f>IFERROR(HLOOKUP("eff",[1]pl!$J:$J,pos!W110),)</f>
        <v>0</v>
      </c>
      <c r="X110" s="22">
        <f>IFERROR(HLOOKUP("eff",[1]pl!$J:$J,pos!X110),)</f>
        <v>0</v>
      </c>
      <c r="Y110" s="22">
        <f>IFERROR(HLOOKUP("eff",[1]pl!$J:$J,pos!Y110),)</f>
        <v>0</v>
      </c>
      <c r="Z110" s="22">
        <f>IFERROR(HLOOKUP("eff",[1]pl!$J:$J,pos!Z110),)</f>
        <v>0</v>
      </c>
      <c r="AA110" s="22">
        <f>IFERROR(HLOOKUP("eff",[1]pl!$J:$J,pos!AA110),)</f>
        <v>0</v>
      </c>
      <c r="AB110" s="22">
        <f>IFERROR(HLOOKUP("eff",[1]pl!$J:$J,pos!AB110),)</f>
        <v>0</v>
      </c>
      <c r="AC110" s="22">
        <f>IFERROR(HLOOKUP("eff",[1]pl!$J:$J,pos!AC110),)</f>
        <v>0</v>
      </c>
      <c r="AD110" s="22">
        <f>IFERROR(HLOOKUP("eff",[1]pl!$J:$J,pos!AD110),)</f>
        <v>0</v>
      </c>
      <c r="AE110" s="22">
        <f>IFERROR(HLOOKUP("eff",[1]pl!$J:$J,pos!AE110),)</f>
        <v>0</v>
      </c>
    </row>
    <row r="111" spans="1:31" x14ac:dyDescent="0.25">
      <c r="A111" s="22">
        <f>IFERROR(HLOOKUP("eff",[1]pl!$J:$J,pos!A111),)</f>
        <v>0</v>
      </c>
      <c r="B111" s="22">
        <f>IFERROR(HLOOKUP("eff",[1]pl!$J:$J,pos!B111),)</f>
        <v>0</v>
      </c>
      <c r="C111" s="22">
        <f>IFERROR(HLOOKUP("eff",[1]pl!$J:$J,pos!C111),)</f>
        <v>0</v>
      </c>
      <c r="D111" s="22">
        <f>IFERROR(HLOOKUP("eff",[1]pl!$J:$J,pos!D111),)</f>
        <v>0</v>
      </c>
      <c r="E111" s="22">
        <f>IFERROR(HLOOKUP("eff",[1]pl!$J:$J,pos!E111),)</f>
        <v>0</v>
      </c>
      <c r="F111" s="22">
        <f>IFERROR(HLOOKUP("eff",[1]pl!$J:$J,pos!F111),)</f>
        <v>0</v>
      </c>
      <c r="G111" s="22">
        <f>IFERROR(HLOOKUP("eff",[1]pl!$J:$J,pos!G111),)</f>
        <v>0</v>
      </c>
      <c r="H111" s="22">
        <f>IFERROR(HLOOKUP("eff",[1]pl!$J:$J,pos!H111),)</f>
        <v>0</v>
      </c>
      <c r="I111" s="22">
        <f>IFERROR(HLOOKUP("eff",[1]pl!$J:$J,pos!I111),)</f>
        <v>0</v>
      </c>
      <c r="J111" s="22">
        <f>IFERROR(HLOOKUP("eff",[1]pl!$J:$J,pos!J111),)</f>
        <v>0</v>
      </c>
      <c r="K111" s="22">
        <f>IFERROR(HLOOKUP("eff",[1]pl!$J:$J,pos!K111),)</f>
        <v>0</v>
      </c>
      <c r="L111" s="22">
        <f>IFERROR(HLOOKUP("eff",[1]pl!$J:$J,pos!L111),)</f>
        <v>0</v>
      </c>
      <c r="M111" s="22">
        <f>IFERROR(HLOOKUP("eff",[1]pl!$J:$J,pos!M111),)</f>
        <v>0</v>
      </c>
      <c r="N111" s="22">
        <f>IFERROR(HLOOKUP("eff",[1]pl!$J:$J,pos!N111),)</f>
        <v>0</v>
      </c>
      <c r="O111" s="22">
        <f>IFERROR(HLOOKUP("eff",[1]pl!$J:$J,pos!O111),)</f>
        <v>0</v>
      </c>
      <c r="Q111" s="22">
        <f>IFERROR(HLOOKUP("eff",[1]pl!$J:$J,pos!Q111),)</f>
        <v>0</v>
      </c>
      <c r="R111" s="22">
        <f>IFERROR(HLOOKUP("eff",[1]pl!$J:$J,pos!R111),)</f>
        <v>0</v>
      </c>
      <c r="S111" s="22">
        <f>IFERROR(HLOOKUP("eff",[1]pl!$J:$J,pos!S111),)</f>
        <v>0</v>
      </c>
      <c r="T111" s="22">
        <f>IFERROR(HLOOKUP("eff",[1]pl!$J:$J,pos!T111),)</f>
        <v>0</v>
      </c>
      <c r="U111" s="22">
        <f>IFERROR(HLOOKUP("eff",[1]pl!$J:$J,pos!U111),)</f>
        <v>0</v>
      </c>
      <c r="V111" s="22">
        <f>IFERROR(HLOOKUP("eff",[1]pl!$J:$J,pos!V111),)</f>
        <v>0</v>
      </c>
      <c r="W111" s="22">
        <f>IFERROR(HLOOKUP("eff",[1]pl!$J:$J,pos!W111),)</f>
        <v>0</v>
      </c>
      <c r="X111" s="22">
        <f>IFERROR(HLOOKUP("eff",[1]pl!$J:$J,pos!X111),)</f>
        <v>0</v>
      </c>
      <c r="Y111" s="22">
        <f>IFERROR(HLOOKUP("eff",[1]pl!$J:$J,pos!Y111),)</f>
        <v>0</v>
      </c>
      <c r="Z111" s="22">
        <f>IFERROR(HLOOKUP("eff",[1]pl!$J:$J,pos!Z111),)</f>
        <v>0</v>
      </c>
      <c r="AA111" s="22">
        <f>IFERROR(HLOOKUP("eff",[1]pl!$J:$J,pos!AA111),)</f>
        <v>0</v>
      </c>
      <c r="AB111" s="22">
        <f>IFERROR(HLOOKUP("eff",[1]pl!$J:$J,pos!AB111),)</f>
        <v>0</v>
      </c>
      <c r="AC111" s="22">
        <f>IFERROR(HLOOKUP("eff",[1]pl!$J:$J,pos!AC111),)</f>
        <v>0</v>
      </c>
      <c r="AD111" s="22">
        <f>IFERROR(HLOOKUP("eff",[1]pl!$J:$J,pos!AD111),)</f>
        <v>0</v>
      </c>
      <c r="AE111" s="22">
        <f>IFERROR(HLOOKUP("eff",[1]pl!$J:$J,pos!AE111),)</f>
        <v>0</v>
      </c>
    </row>
    <row r="112" spans="1:31" x14ac:dyDescent="0.25">
      <c r="A112" s="22">
        <f>IFERROR(HLOOKUP("eff",[1]pl!$J:$J,pos!A112),)</f>
        <v>0</v>
      </c>
      <c r="B112" s="22">
        <f>IFERROR(HLOOKUP("eff",[1]pl!$J:$J,pos!B112),)</f>
        <v>0</v>
      </c>
      <c r="C112" s="22">
        <f>IFERROR(HLOOKUP("eff",[1]pl!$J:$J,pos!C112),)</f>
        <v>0</v>
      </c>
      <c r="D112" s="22">
        <f>IFERROR(HLOOKUP("eff",[1]pl!$J:$J,pos!D112),)</f>
        <v>0</v>
      </c>
      <c r="E112" s="22">
        <f>IFERROR(HLOOKUP("eff",[1]pl!$J:$J,pos!E112),)</f>
        <v>0</v>
      </c>
      <c r="F112" s="22">
        <f>IFERROR(HLOOKUP("eff",[1]pl!$J:$J,pos!F112),)</f>
        <v>0</v>
      </c>
      <c r="G112" s="22">
        <f>IFERROR(HLOOKUP("eff",[1]pl!$J:$J,pos!G112),)</f>
        <v>0</v>
      </c>
      <c r="H112" s="22">
        <f>IFERROR(HLOOKUP("eff",[1]pl!$J:$J,pos!H112),)</f>
        <v>0</v>
      </c>
      <c r="I112" s="22">
        <f>IFERROR(HLOOKUP("eff",[1]pl!$J:$J,pos!I112),)</f>
        <v>0</v>
      </c>
      <c r="J112" s="22">
        <f>IFERROR(HLOOKUP("eff",[1]pl!$J:$J,pos!J112),)</f>
        <v>0</v>
      </c>
      <c r="K112" s="22">
        <f>IFERROR(HLOOKUP("eff",[1]pl!$J:$J,pos!K112),)</f>
        <v>0</v>
      </c>
      <c r="L112" s="22">
        <f>IFERROR(HLOOKUP("eff",[1]pl!$J:$J,pos!L112),)</f>
        <v>0</v>
      </c>
      <c r="M112" s="22">
        <f>IFERROR(HLOOKUP("eff",[1]pl!$J:$J,pos!M112),)</f>
        <v>0</v>
      </c>
      <c r="N112" s="22">
        <f>IFERROR(HLOOKUP("eff",[1]pl!$J:$J,pos!N112),)</f>
        <v>0</v>
      </c>
      <c r="O112" s="22">
        <f>IFERROR(HLOOKUP("eff",[1]pl!$J:$J,pos!O112),)</f>
        <v>0</v>
      </c>
      <c r="Q112" s="22">
        <f>IFERROR(HLOOKUP("eff",[1]pl!$J:$J,pos!Q112),)</f>
        <v>0</v>
      </c>
      <c r="R112" s="22">
        <f>IFERROR(HLOOKUP("eff",[1]pl!$J:$J,pos!R112),)</f>
        <v>0</v>
      </c>
      <c r="S112" s="22">
        <f>IFERROR(HLOOKUP("eff",[1]pl!$J:$J,pos!S112),)</f>
        <v>0</v>
      </c>
      <c r="T112" s="22">
        <f>IFERROR(HLOOKUP("eff",[1]pl!$J:$J,pos!T112),)</f>
        <v>0</v>
      </c>
      <c r="U112" s="22">
        <f>IFERROR(HLOOKUP("eff",[1]pl!$J:$J,pos!U112),)</f>
        <v>0</v>
      </c>
      <c r="V112" s="22">
        <f>IFERROR(HLOOKUP("eff",[1]pl!$J:$J,pos!V112),)</f>
        <v>0</v>
      </c>
      <c r="W112" s="22">
        <f>IFERROR(HLOOKUP("eff",[1]pl!$J:$J,pos!W112),)</f>
        <v>0</v>
      </c>
      <c r="X112" s="22">
        <f>IFERROR(HLOOKUP("eff",[1]pl!$J:$J,pos!X112),)</f>
        <v>0</v>
      </c>
      <c r="Y112" s="22">
        <f>IFERROR(HLOOKUP("eff",[1]pl!$J:$J,pos!Y112),)</f>
        <v>0</v>
      </c>
      <c r="Z112" s="22">
        <f>IFERROR(HLOOKUP("eff",[1]pl!$J:$J,pos!Z112),)</f>
        <v>0</v>
      </c>
      <c r="AA112" s="22">
        <f>IFERROR(HLOOKUP("eff",[1]pl!$J:$J,pos!AA112),)</f>
        <v>0</v>
      </c>
      <c r="AB112" s="22">
        <f>IFERROR(HLOOKUP("eff",[1]pl!$J:$J,pos!AB112),)</f>
        <v>0</v>
      </c>
      <c r="AC112" s="22">
        <f>IFERROR(HLOOKUP("eff",[1]pl!$J:$J,pos!AC112),)</f>
        <v>0</v>
      </c>
      <c r="AD112" s="22">
        <f>IFERROR(HLOOKUP("eff",[1]pl!$J:$J,pos!AD112),)</f>
        <v>0</v>
      </c>
      <c r="AE112" s="22">
        <f>IFERROR(HLOOKUP("eff",[1]pl!$J:$J,pos!AE112),)</f>
        <v>0</v>
      </c>
    </row>
    <row r="113" spans="1:31" x14ac:dyDescent="0.25">
      <c r="A113" s="22">
        <f>IFERROR(HLOOKUP("eff",[1]pl!$J:$J,pos!A113),)</f>
        <v>0</v>
      </c>
      <c r="B113" s="22">
        <f>IFERROR(HLOOKUP("eff",[1]pl!$J:$J,pos!B113),)</f>
        <v>0</v>
      </c>
      <c r="C113" s="22">
        <f>IFERROR(HLOOKUP("eff",[1]pl!$J:$J,pos!C113),)</f>
        <v>0</v>
      </c>
      <c r="D113" s="22">
        <f>IFERROR(HLOOKUP("eff",[1]pl!$J:$J,pos!D113),)</f>
        <v>0</v>
      </c>
      <c r="E113" s="22">
        <f>IFERROR(HLOOKUP("eff",[1]pl!$J:$J,pos!E113),)</f>
        <v>0</v>
      </c>
      <c r="F113" s="22">
        <f>IFERROR(HLOOKUP("eff",[1]pl!$J:$J,pos!F113),)</f>
        <v>0</v>
      </c>
      <c r="G113" s="22">
        <f>IFERROR(HLOOKUP("eff",[1]pl!$J:$J,pos!G113),)</f>
        <v>0</v>
      </c>
      <c r="H113" s="22">
        <f>IFERROR(HLOOKUP("eff",[1]pl!$J:$J,pos!H113),)</f>
        <v>0</v>
      </c>
      <c r="I113" s="22">
        <f>IFERROR(HLOOKUP("eff",[1]pl!$J:$J,pos!I113),)</f>
        <v>0</v>
      </c>
      <c r="J113" s="22">
        <f>IFERROR(HLOOKUP("eff",[1]pl!$J:$J,pos!J113),)</f>
        <v>0</v>
      </c>
      <c r="K113" s="22">
        <f>IFERROR(HLOOKUP("eff",[1]pl!$J:$J,pos!K113),)</f>
        <v>0</v>
      </c>
      <c r="L113" s="22">
        <f>IFERROR(HLOOKUP("eff",[1]pl!$J:$J,pos!L113),)</f>
        <v>0</v>
      </c>
      <c r="M113" s="22">
        <f>IFERROR(HLOOKUP("eff",[1]pl!$J:$J,pos!M113),)</f>
        <v>0</v>
      </c>
      <c r="N113" s="22">
        <f>IFERROR(HLOOKUP("eff",[1]pl!$J:$J,pos!N113),)</f>
        <v>0</v>
      </c>
      <c r="O113" s="22">
        <f>IFERROR(HLOOKUP("eff",[1]pl!$J:$J,pos!O113),)</f>
        <v>0</v>
      </c>
      <c r="Q113" s="22">
        <f>IFERROR(HLOOKUP("eff",[1]pl!$J:$J,pos!Q113),)</f>
        <v>0</v>
      </c>
      <c r="R113" s="22">
        <f>IFERROR(HLOOKUP("eff",[1]pl!$J:$J,pos!R113),)</f>
        <v>0</v>
      </c>
      <c r="S113" s="22">
        <f>IFERROR(HLOOKUP("eff",[1]pl!$J:$J,pos!S113),)</f>
        <v>0</v>
      </c>
      <c r="T113" s="22">
        <f>IFERROR(HLOOKUP("eff",[1]pl!$J:$J,pos!T113),)</f>
        <v>0</v>
      </c>
      <c r="U113" s="22">
        <f>IFERROR(HLOOKUP("eff",[1]pl!$J:$J,pos!U113),)</f>
        <v>0</v>
      </c>
      <c r="V113" s="22">
        <f>IFERROR(HLOOKUP("eff",[1]pl!$J:$J,pos!V113),)</f>
        <v>0</v>
      </c>
      <c r="W113" s="22">
        <f>IFERROR(HLOOKUP("eff",[1]pl!$J:$J,pos!W113),)</f>
        <v>0</v>
      </c>
      <c r="X113" s="22">
        <f>IFERROR(HLOOKUP("eff",[1]pl!$J:$J,pos!X113),)</f>
        <v>0</v>
      </c>
      <c r="Y113" s="22">
        <f>IFERROR(HLOOKUP("eff",[1]pl!$J:$J,pos!Y113),)</f>
        <v>0</v>
      </c>
      <c r="Z113" s="22">
        <f>IFERROR(HLOOKUP("eff",[1]pl!$J:$J,pos!Z113),)</f>
        <v>0</v>
      </c>
      <c r="AA113" s="22">
        <f>IFERROR(HLOOKUP("eff",[1]pl!$J:$J,pos!AA113),)</f>
        <v>0</v>
      </c>
      <c r="AB113" s="22">
        <f>IFERROR(HLOOKUP("eff",[1]pl!$J:$J,pos!AB113),)</f>
        <v>0</v>
      </c>
      <c r="AC113" s="22">
        <f>IFERROR(HLOOKUP("eff",[1]pl!$J:$J,pos!AC113),)</f>
        <v>0</v>
      </c>
      <c r="AD113" s="22">
        <f>IFERROR(HLOOKUP("eff",[1]pl!$J:$J,pos!AD113),)</f>
        <v>0</v>
      </c>
      <c r="AE113" s="22">
        <f>IFERROR(HLOOKUP("eff",[1]pl!$J:$J,pos!AE113),)</f>
        <v>0</v>
      </c>
    </row>
    <row r="114" spans="1:31" x14ac:dyDescent="0.25">
      <c r="A114" s="22">
        <f>IFERROR(HLOOKUP("eff",[1]pl!$J:$J,pos!A114),)</f>
        <v>0</v>
      </c>
      <c r="B114" s="22">
        <f>IFERROR(HLOOKUP("eff",[1]pl!$J:$J,pos!B114),)</f>
        <v>0</v>
      </c>
      <c r="C114" s="22">
        <f>IFERROR(HLOOKUP("eff",[1]pl!$J:$J,pos!C114),)</f>
        <v>0</v>
      </c>
      <c r="D114" s="22">
        <f>IFERROR(HLOOKUP("eff",[1]pl!$J:$J,pos!D114),)</f>
        <v>0</v>
      </c>
      <c r="E114" s="22">
        <f>IFERROR(HLOOKUP("eff",[1]pl!$J:$J,pos!E114),)</f>
        <v>0</v>
      </c>
      <c r="F114" s="22">
        <f>IFERROR(HLOOKUP("eff",[1]pl!$J:$J,pos!F114),)</f>
        <v>0</v>
      </c>
      <c r="G114" s="22">
        <f>IFERROR(HLOOKUP("eff",[1]pl!$J:$J,pos!G114),)</f>
        <v>0</v>
      </c>
      <c r="H114" s="22">
        <f>IFERROR(HLOOKUP("eff",[1]pl!$J:$J,pos!H114),)</f>
        <v>0</v>
      </c>
      <c r="I114" s="22">
        <f>IFERROR(HLOOKUP("eff",[1]pl!$J:$J,pos!I114),)</f>
        <v>0</v>
      </c>
      <c r="J114" s="22">
        <f>IFERROR(HLOOKUP("eff",[1]pl!$J:$J,pos!J114),)</f>
        <v>0</v>
      </c>
      <c r="K114" s="22">
        <f>IFERROR(HLOOKUP("eff",[1]pl!$J:$J,pos!K114),)</f>
        <v>0</v>
      </c>
      <c r="L114" s="22">
        <f>IFERROR(HLOOKUP("eff",[1]pl!$J:$J,pos!L114),)</f>
        <v>0</v>
      </c>
      <c r="M114" s="22">
        <f>IFERROR(HLOOKUP("eff",[1]pl!$J:$J,pos!M114),)</f>
        <v>0</v>
      </c>
      <c r="N114" s="22">
        <f>IFERROR(HLOOKUP("eff",[1]pl!$J:$J,pos!N114),)</f>
        <v>0</v>
      </c>
      <c r="O114" s="22">
        <f>IFERROR(HLOOKUP("eff",[1]pl!$J:$J,pos!O114),)</f>
        <v>0</v>
      </c>
      <c r="Q114" s="22">
        <f>IFERROR(HLOOKUP("eff",[1]pl!$J:$J,pos!Q114),)</f>
        <v>0</v>
      </c>
      <c r="R114" s="22">
        <f>IFERROR(HLOOKUP("eff",[1]pl!$J:$J,pos!R114),)</f>
        <v>0</v>
      </c>
      <c r="S114" s="22">
        <f>IFERROR(HLOOKUP("eff",[1]pl!$J:$J,pos!S114),)</f>
        <v>0</v>
      </c>
      <c r="T114" s="22">
        <f>IFERROR(HLOOKUP("eff",[1]pl!$J:$J,pos!T114),)</f>
        <v>0</v>
      </c>
      <c r="U114" s="22">
        <f>IFERROR(HLOOKUP("eff",[1]pl!$J:$J,pos!U114),)</f>
        <v>0</v>
      </c>
      <c r="V114" s="22">
        <f>IFERROR(HLOOKUP("eff",[1]pl!$J:$J,pos!V114),)</f>
        <v>0</v>
      </c>
      <c r="W114" s="22">
        <f>IFERROR(HLOOKUP("eff",[1]pl!$J:$J,pos!W114),)</f>
        <v>0</v>
      </c>
      <c r="X114" s="22">
        <f>IFERROR(HLOOKUP("eff",[1]pl!$J:$J,pos!X114),)</f>
        <v>0</v>
      </c>
      <c r="Y114" s="22">
        <f>IFERROR(HLOOKUP("eff",[1]pl!$J:$J,pos!Y114),)</f>
        <v>0</v>
      </c>
      <c r="Z114" s="22">
        <f>IFERROR(HLOOKUP("eff",[1]pl!$J:$J,pos!Z114),)</f>
        <v>0</v>
      </c>
      <c r="AA114" s="22">
        <f>IFERROR(HLOOKUP("eff",[1]pl!$J:$J,pos!AA114),)</f>
        <v>0</v>
      </c>
      <c r="AB114" s="22">
        <f>IFERROR(HLOOKUP("eff",[1]pl!$J:$J,pos!AB114),)</f>
        <v>0</v>
      </c>
      <c r="AC114" s="22">
        <f>IFERROR(HLOOKUP("eff",[1]pl!$J:$J,pos!AC114),)</f>
        <v>0</v>
      </c>
      <c r="AD114" s="22">
        <f>IFERROR(HLOOKUP("eff",[1]pl!$J:$J,pos!AD114),)</f>
        <v>0</v>
      </c>
      <c r="AE114" s="22">
        <f>IFERROR(HLOOKUP("eff",[1]pl!$J:$J,pos!AE114),)</f>
        <v>0</v>
      </c>
    </row>
    <row r="115" spans="1:31" x14ac:dyDescent="0.25">
      <c r="A115" s="22">
        <f>IFERROR(HLOOKUP("eff",[1]pl!$J:$J,pos!A115),)</f>
        <v>0</v>
      </c>
      <c r="B115" s="22">
        <f>IFERROR(HLOOKUP("eff",[1]pl!$J:$J,pos!B115),)</f>
        <v>0</v>
      </c>
      <c r="C115" s="22">
        <f>IFERROR(HLOOKUP("eff",[1]pl!$J:$J,pos!C115),)</f>
        <v>0</v>
      </c>
      <c r="D115" s="22">
        <f>IFERROR(HLOOKUP("eff",[1]pl!$J:$J,pos!D115),)</f>
        <v>0</v>
      </c>
      <c r="E115" s="22">
        <f>IFERROR(HLOOKUP("eff",[1]pl!$J:$J,pos!E115),)</f>
        <v>0</v>
      </c>
      <c r="F115" s="22">
        <f>IFERROR(HLOOKUP("eff",[1]pl!$J:$J,pos!F115),)</f>
        <v>0</v>
      </c>
      <c r="G115" s="22">
        <f>IFERROR(HLOOKUP("eff",[1]pl!$J:$J,pos!G115),)</f>
        <v>0</v>
      </c>
      <c r="H115" s="22">
        <f>IFERROR(HLOOKUP("eff",[1]pl!$J:$J,pos!H115),)</f>
        <v>0</v>
      </c>
      <c r="I115" s="22">
        <f>IFERROR(HLOOKUP("eff",[1]pl!$J:$J,pos!I115),)</f>
        <v>0</v>
      </c>
      <c r="J115" s="22">
        <f>IFERROR(HLOOKUP("eff",[1]pl!$J:$J,pos!J115),)</f>
        <v>0</v>
      </c>
      <c r="K115" s="22">
        <f>IFERROR(HLOOKUP("eff",[1]pl!$J:$J,pos!K115),)</f>
        <v>0</v>
      </c>
      <c r="L115" s="22">
        <f>IFERROR(HLOOKUP("eff",[1]pl!$J:$J,pos!L115),)</f>
        <v>0</v>
      </c>
      <c r="M115" s="22">
        <f>IFERROR(HLOOKUP("eff",[1]pl!$J:$J,pos!M115),)</f>
        <v>0</v>
      </c>
      <c r="N115" s="22">
        <f>IFERROR(HLOOKUP("eff",[1]pl!$J:$J,pos!N115),)</f>
        <v>0</v>
      </c>
      <c r="O115" s="22">
        <f>IFERROR(HLOOKUP("eff",[1]pl!$J:$J,pos!O115),)</f>
        <v>0</v>
      </c>
      <c r="Q115" s="22">
        <f>IFERROR(HLOOKUP("eff",[1]pl!$J:$J,pos!Q115),)</f>
        <v>0</v>
      </c>
      <c r="R115" s="22">
        <f>IFERROR(HLOOKUP("eff",[1]pl!$J:$J,pos!R115),)</f>
        <v>0</v>
      </c>
      <c r="S115" s="22">
        <f>IFERROR(HLOOKUP("eff",[1]pl!$J:$J,pos!S115),)</f>
        <v>0</v>
      </c>
      <c r="T115" s="22">
        <f>IFERROR(HLOOKUP("eff",[1]pl!$J:$J,pos!T115),)</f>
        <v>0</v>
      </c>
      <c r="U115" s="22">
        <f>IFERROR(HLOOKUP("eff",[1]pl!$J:$J,pos!U115),)</f>
        <v>0</v>
      </c>
      <c r="V115" s="22">
        <f>IFERROR(HLOOKUP("eff",[1]pl!$J:$J,pos!V115),)</f>
        <v>0</v>
      </c>
      <c r="W115" s="22">
        <f>IFERROR(HLOOKUP("eff",[1]pl!$J:$J,pos!W115),)</f>
        <v>0</v>
      </c>
      <c r="X115" s="22">
        <f>IFERROR(HLOOKUP("eff",[1]pl!$J:$J,pos!X115),)</f>
        <v>0</v>
      </c>
      <c r="Y115" s="22">
        <f>IFERROR(HLOOKUP("eff",[1]pl!$J:$J,pos!Y115),)</f>
        <v>0</v>
      </c>
      <c r="Z115" s="22">
        <f>IFERROR(HLOOKUP("eff",[1]pl!$J:$J,pos!Z115),)</f>
        <v>0</v>
      </c>
      <c r="AA115" s="22">
        <f>IFERROR(HLOOKUP("eff",[1]pl!$J:$J,pos!AA115),)</f>
        <v>0</v>
      </c>
      <c r="AB115" s="22">
        <f>IFERROR(HLOOKUP("eff",[1]pl!$J:$J,pos!AB115),)</f>
        <v>0</v>
      </c>
      <c r="AC115" s="22">
        <f>IFERROR(HLOOKUP("eff",[1]pl!$J:$J,pos!AC115),)</f>
        <v>0</v>
      </c>
      <c r="AD115" s="22">
        <f>IFERROR(HLOOKUP("eff",[1]pl!$J:$J,pos!AD115),)</f>
        <v>0</v>
      </c>
      <c r="AE115" s="22">
        <f>IFERROR(HLOOKUP("eff",[1]pl!$J:$J,pos!AE115),)</f>
        <v>0</v>
      </c>
    </row>
    <row r="116" spans="1:31" x14ac:dyDescent="0.25">
      <c r="A116" s="22">
        <f>IFERROR(HLOOKUP("eff",[1]pl!$J:$J,pos!A116),)</f>
        <v>0</v>
      </c>
      <c r="B116" s="22">
        <f>IFERROR(HLOOKUP("eff",[1]pl!$J:$J,pos!B116),)</f>
        <v>0</v>
      </c>
      <c r="C116" s="22">
        <f>IFERROR(HLOOKUP("eff",[1]pl!$J:$J,pos!C116),)</f>
        <v>0</v>
      </c>
      <c r="D116" s="22">
        <f>IFERROR(HLOOKUP("eff",[1]pl!$J:$J,pos!D116),)</f>
        <v>0</v>
      </c>
      <c r="E116" s="22">
        <f>IFERROR(HLOOKUP("eff",[1]pl!$J:$J,pos!E116),)</f>
        <v>0</v>
      </c>
      <c r="F116" s="22">
        <f>IFERROR(HLOOKUP("eff",[1]pl!$J:$J,pos!F116),)</f>
        <v>0</v>
      </c>
      <c r="G116" s="22">
        <f>IFERROR(HLOOKUP("eff",[1]pl!$J:$J,pos!G116),)</f>
        <v>0</v>
      </c>
      <c r="H116" s="22">
        <f>IFERROR(HLOOKUP("eff",[1]pl!$J:$J,pos!H116),)</f>
        <v>0</v>
      </c>
      <c r="I116" s="22">
        <f>IFERROR(HLOOKUP("eff",[1]pl!$J:$J,pos!I116),)</f>
        <v>0</v>
      </c>
      <c r="J116" s="22">
        <f>IFERROR(HLOOKUP("eff",[1]pl!$J:$J,pos!J116),)</f>
        <v>0</v>
      </c>
      <c r="K116" s="22">
        <f>IFERROR(HLOOKUP("eff",[1]pl!$J:$J,pos!K116),)</f>
        <v>0</v>
      </c>
      <c r="L116" s="22">
        <f>IFERROR(HLOOKUP("eff",[1]pl!$J:$J,pos!L116),)</f>
        <v>0</v>
      </c>
      <c r="M116" s="22">
        <f>IFERROR(HLOOKUP("eff",[1]pl!$J:$J,pos!M116),)</f>
        <v>0</v>
      </c>
      <c r="N116" s="22">
        <f>IFERROR(HLOOKUP("eff",[1]pl!$J:$J,pos!N116),)</f>
        <v>0</v>
      </c>
      <c r="O116" s="22">
        <f>IFERROR(HLOOKUP("eff",[1]pl!$J:$J,pos!O116),)</f>
        <v>0</v>
      </c>
      <c r="Q116" s="22">
        <f>IFERROR(HLOOKUP("eff",[1]pl!$J:$J,pos!Q116),)</f>
        <v>0</v>
      </c>
      <c r="R116" s="22">
        <f>IFERROR(HLOOKUP("eff",[1]pl!$J:$J,pos!R116),)</f>
        <v>0</v>
      </c>
      <c r="S116" s="22">
        <f>IFERROR(HLOOKUP("eff",[1]pl!$J:$J,pos!S116),)</f>
        <v>0</v>
      </c>
      <c r="T116" s="22">
        <f>IFERROR(HLOOKUP("eff",[1]pl!$J:$J,pos!T116),)</f>
        <v>0</v>
      </c>
      <c r="U116" s="22">
        <f>IFERROR(HLOOKUP("eff",[1]pl!$J:$J,pos!U116),)</f>
        <v>0</v>
      </c>
      <c r="V116" s="22">
        <f>IFERROR(HLOOKUP("eff",[1]pl!$J:$J,pos!V116),)</f>
        <v>0</v>
      </c>
      <c r="W116" s="22">
        <f>IFERROR(HLOOKUP("eff",[1]pl!$J:$J,pos!W116),)</f>
        <v>0</v>
      </c>
      <c r="X116" s="22">
        <f>IFERROR(HLOOKUP("eff",[1]pl!$J:$J,pos!X116),)</f>
        <v>0</v>
      </c>
      <c r="Y116" s="22">
        <f>IFERROR(HLOOKUP("eff",[1]pl!$J:$J,pos!Y116),)</f>
        <v>0</v>
      </c>
      <c r="Z116" s="22">
        <f>IFERROR(HLOOKUP("eff",[1]pl!$J:$J,pos!Z116),)</f>
        <v>0</v>
      </c>
      <c r="AA116" s="22">
        <f>IFERROR(HLOOKUP("eff",[1]pl!$J:$J,pos!AA116),)</f>
        <v>0</v>
      </c>
      <c r="AB116" s="22">
        <f>IFERROR(HLOOKUP("eff",[1]pl!$J:$J,pos!AB116),)</f>
        <v>0</v>
      </c>
      <c r="AC116" s="22">
        <f>IFERROR(HLOOKUP("eff",[1]pl!$J:$J,pos!AC116),)</f>
        <v>0</v>
      </c>
      <c r="AD116" s="22">
        <f>IFERROR(HLOOKUP("eff",[1]pl!$J:$J,pos!AD116),)</f>
        <v>0</v>
      </c>
      <c r="AE116" s="22">
        <f>IFERROR(HLOOKUP("eff",[1]pl!$J:$J,pos!AE116),)</f>
        <v>0</v>
      </c>
    </row>
    <row r="117" spans="1:31" x14ac:dyDescent="0.25">
      <c r="A117" s="22">
        <f>IFERROR(HLOOKUP("eff",[1]pl!$J:$J,pos!A117),)</f>
        <v>0</v>
      </c>
      <c r="B117" s="22">
        <f>IFERROR(HLOOKUP("eff",[1]pl!$J:$J,pos!B117),)</f>
        <v>0</v>
      </c>
      <c r="C117" s="22">
        <f>IFERROR(HLOOKUP("eff",[1]pl!$J:$J,pos!C117),)</f>
        <v>0</v>
      </c>
      <c r="D117" s="22">
        <f>IFERROR(HLOOKUP("eff",[1]pl!$J:$J,pos!D117),)</f>
        <v>0</v>
      </c>
      <c r="E117" s="22">
        <f>IFERROR(HLOOKUP("eff",[1]pl!$J:$J,pos!E117),)</f>
        <v>0</v>
      </c>
      <c r="F117" s="22">
        <f>IFERROR(HLOOKUP("eff",[1]pl!$J:$J,pos!F117),)</f>
        <v>0</v>
      </c>
      <c r="G117" s="22">
        <f>IFERROR(HLOOKUP("eff",[1]pl!$J:$J,pos!G117),)</f>
        <v>0</v>
      </c>
      <c r="H117" s="22">
        <f>IFERROR(HLOOKUP("eff",[1]pl!$J:$J,pos!H117),)</f>
        <v>0</v>
      </c>
      <c r="I117" s="22">
        <f>IFERROR(HLOOKUP("eff",[1]pl!$J:$J,pos!I117),)</f>
        <v>0</v>
      </c>
      <c r="J117" s="22">
        <f>IFERROR(HLOOKUP("eff",[1]pl!$J:$J,pos!J117),)</f>
        <v>0</v>
      </c>
      <c r="K117" s="22">
        <f>IFERROR(HLOOKUP("eff",[1]pl!$J:$J,pos!K117),)</f>
        <v>0</v>
      </c>
      <c r="L117" s="22">
        <f>IFERROR(HLOOKUP("eff",[1]pl!$J:$J,pos!L117),)</f>
        <v>0</v>
      </c>
      <c r="M117" s="22">
        <f>IFERROR(HLOOKUP("eff",[1]pl!$J:$J,pos!M117),)</f>
        <v>0</v>
      </c>
      <c r="N117" s="22">
        <f>IFERROR(HLOOKUP("eff",[1]pl!$J:$J,pos!N117),)</f>
        <v>0</v>
      </c>
      <c r="O117" s="22">
        <f>IFERROR(HLOOKUP("eff",[1]pl!$J:$J,pos!O117),)</f>
        <v>0</v>
      </c>
      <c r="Q117" s="22">
        <f>IFERROR(HLOOKUP("eff",[1]pl!$J:$J,pos!Q117),)</f>
        <v>0</v>
      </c>
      <c r="R117" s="22">
        <f>IFERROR(HLOOKUP("eff",[1]pl!$J:$J,pos!R117),)</f>
        <v>0</v>
      </c>
      <c r="S117" s="22">
        <f>IFERROR(HLOOKUP("eff",[1]pl!$J:$J,pos!S117),)</f>
        <v>0</v>
      </c>
      <c r="T117" s="22">
        <f>IFERROR(HLOOKUP("eff",[1]pl!$J:$J,pos!T117),)</f>
        <v>0</v>
      </c>
      <c r="U117" s="22">
        <f>IFERROR(HLOOKUP("eff",[1]pl!$J:$J,pos!U117),)</f>
        <v>0</v>
      </c>
      <c r="V117" s="22">
        <f>IFERROR(HLOOKUP("eff",[1]pl!$J:$J,pos!V117),)</f>
        <v>0</v>
      </c>
      <c r="W117" s="22">
        <f>IFERROR(HLOOKUP("eff",[1]pl!$J:$J,pos!W117),)</f>
        <v>0</v>
      </c>
      <c r="X117" s="22">
        <f>IFERROR(HLOOKUP("eff",[1]pl!$J:$J,pos!X117),)</f>
        <v>0</v>
      </c>
      <c r="Y117" s="22">
        <f>IFERROR(HLOOKUP("eff",[1]pl!$J:$J,pos!Y117),)</f>
        <v>0</v>
      </c>
      <c r="Z117" s="22">
        <f>IFERROR(HLOOKUP("eff",[1]pl!$J:$J,pos!Z117),)</f>
        <v>0</v>
      </c>
      <c r="AA117" s="22">
        <f>IFERROR(HLOOKUP("eff",[1]pl!$J:$J,pos!AA117),)</f>
        <v>0</v>
      </c>
      <c r="AB117" s="22">
        <f>IFERROR(HLOOKUP("eff",[1]pl!$J:$J,pos!AB117),)</f>
        <v>0</v>
      </c>
      <c r="AC117" s="22">
        <f>IFERROR(HLOOKUP("eff",[1]pl!$J:$J,pos!AC117),)</f>
        <v>0</v>
      </c>
      <c r="AD117" s="22">
        <f>IFERROR(HLOOKUP("eff",[1]pl!$J:$J,pos!AD117),)</f>
        <v>0</v>
      </c>
      <c r="AE117" s="22">
        <f>IFERROR(HLOOKUP("eff",[1]pl!$J:$J,pos!AE117),)</f>
        <v>0</v>
      </c>
    </row>
    <row r="118" spans="1:31" x14ac:dyDescent="0.25">
      <c r="A118" s="22">
        <f>IFERROR(HLOOKUP("eff",[1]pl!$J:$J,pos!A118),)</f>
        <v>0</v>
      </c>
      <c r="B118" s="22">
        <f>IFERROR(HLOOKUP("eff",[1]pl!$J:$J,pos!B118),)</f>
        <v>0</v>
      </c>
      <c r="C118" s="22">
        <f>IFERROR(HLOOKUP("eff",[1]pl!$J:$J,pos!C118),)</f>
        <v>0</v>
      </c>
      <c r="D118" s="22">
        <f>IFERROR(HLOOKUP("eff",[1]pl!$J:$J,pos!D118),)</f>
        <v>0</v>
      </c>
      <c r="E118" s="22">
        <f>IFERROR(HLOOKUP("eff",[1]pl!$J:$J,pos!E118),)</f>
        <v>0</v>
      </c>
      <c r="F118" s="22">
        <f>IFERROR(HLOOKUP("eff",[1]pl!$J:$J,pos!F118),)</f>
        <v>0</v>
      </c>
      <c r="G118" s="22">
        <f>IFERROR(HLOOKUP("eff",[1]pl!$J:$J,pos!G118),)</f>
        <v>0</v>
      </c>
      <c r="H118" s="22">
        <f>IFERROR(HLOOKUP("eff",[1]pl!$J:$J,pos!H118),)</f>
        <v>0</v>
      </c>
      <c r="I118" s="22">
        <f>IFERROR(HLOOKUP("eff",[1]pl!$J:$J,pos!I118),)</f>
        <v>0</v>
      </c>
      <c r="J118" s="22">
        <f>IFERROR(HLOOKUP("eff",[1]pl!$J:$J,pos!J118),)</f>
        <v>0</v>
      </c>
      <c r="K118" s="22">
        <f>IFERROR(HLOOKUP("eff",[1]pl!$J:$J,pos!K118),)</f>
        <v>0</v>
      </c>
      <c r="L118" s="22">
        <f>IFERROR(HLOOKUP("eff",[1]pl!$J:$J,pos!L118),)</f>
        <v>0</v>
      </c>
      <c r="M118" s="22">
        <f>IFERROR(HLOOKUP("eff",[1]pl!$J:$J,pos!M118),)</f>
        <v>0</v>
      </c>
      <c r="N118" s="22">
        <f>IFERROR(HLOOKUP("eff",[1]pl!$J:$J,pos!N118),)</f>
        <v>0</v>
      </c>
      <c r="O118" s="22">
        <f>IFERROR(HLOOKUP("eff",[1]pl!$J:$J,pos!O118),)</f>
        <v>0</v>
      </c>
      <c r="Q118" s="22">
        <f>IFERROR(HLOOKUP("eff",[1]pl!$J:$J,pos!Q118),)</f>
        <v>0</v>
      </c>
      <c r="R118" s="22">
        <f>IFERROR(HLOOKUP("eff",[1]pl!$J:$J,pos!R118),)</f>
        <v>0</v>
      </c>
      <c r="S118" s="22">
        <f>IFERROR(HLOOKUP("eff",[1]pl!$J:$J,pos!S118),)</f>
        <v>0</v>
      </c>
      <c r="T118" s="22">
        <f>IFERROR(HLOOKUP("eff",[1]pl!$J:$J,pos!T118),)</f>
        <v>0</v>
      </c>
      <c r="U118" s="22">
        <f>IFERROR(HLOOKUP("eff",[1]pl!$J:$J,pos!U118),)</f>
        <v>0</v>
      </c>
      <c r="V118" s="22">
        <f>IFERROR(HLOOKUP("eff",[1]pl!$J:$J,pos!V118),)</f>
        <v>0</v>
      </c>
      <c r="W118" s="22">
        <f>IFERROR(HLOOKUP("eff",[1]pl!$J:$J,pos!W118),)</f>
        <v>0</v>
      </c>
      <c r="X118" s="22">
        <f>IFERROR(HLOOKUP("eff",[1]pl!$J:$J,pos!X118),)</f>
        <v>0</v>
      </c>
      <c r="Y118" s="22">
        <f>IFERROR(HLOOKUP("eff",[1]pl!$J:$J,pos!Y118),)</f>
        <v>0</v>
      </c>
      <c r="Z118" s="22">
        <f>IFERROR(HLOOKUP("eff",[1]pl!$J:$J,pos!Z118),)</f>
        <v>0</v>
      </c>
      <c r="AA118" s="22">
        <f>IFERROR(HLOOKUP("eff",[1]pl!$J:$J,pos!AA118),)</f>
        <v>0</v>
      </c>
      <c r="AB118" s="22">
        <f>IFERROR(HLOOKUP("eff",[1]pl!$J:$J,pos!AB118),)</f>
        <v>0</v>
      </c>
      <c r="AC118" s="22">
        <f>IFERROR(HLOOKUP("eff",[1]pl!$J:$J,pos!AC118),)</f>
        <v>0</v>
      </c>
      <c r="AD118" s="22">
        <f>IFERROR(HLOOKUP("eff",[1]pl!$J:$J,pos!AD118),)</f>
        <v>0</v>
      </c>
      <c r="AE118" s="22">
        <f>IFERROR(HLOOKUP("eff",[1]pl!$J:$J,pos!AE118),)</f>
        <v>0</v>
      </c>
    </row>
    <row r="119" spans="1:31" x14ac:dyDescent="0.25">
      <c r="A119" s="22">
        <f>IFERROR(HLOOKUP("eff",[1]pl!$J:$J,pos!A119),)</f>
        <v>0</v>
      </c>
      <c r="B119" s="22">
        <f>IFERROR(HLOOKUP("eff",[1]pl!$J:$J,pos!B119),)</f>
        <v>0</v>
      </c>
      <c r="C119" s="22">
        <f>IFERROR(HLOOKUP("eff",[1]pl!$J:$J,pos!C119),)</f>
        <v>0</v>
      </c>
      <c r="D119" s="22">
        <f>IFERROR(HLOOKUP("eff",[1]pl!$J:$J,pos!D119),)</f>
        <v>0</v>
      </c>
      <c r="E119" s="22">
        <f>IFERROR(HLOOKUP("eff",[1]pl!$J:$J,pos!E119),)</f>
        <v>0</v>
      </c>
      <c r="F119" s="22">
        <f>IFERROR(HLOOKUP("eff",[1]pl!$J:$J,pos!F119),)</f>
        <v>0</v>
      </c>
      <c r="G119" s="22">
        <f>IFERROR(HLOOKUP("eff",[1]pl!$J:$J,pos!G119),)</f>
        <v>0</v>
      </c>
      <c r="H119" s="22">
        <f>IFERROR(HLOOKUP("eff",[1]pl!$J:$J,pos!H119),)</f>
        <v>0</v>
      </c>
      <c r="I119" s="22">
        <f>IFERROR(HLOOKUP("eff",[1]pl!$J:$J,pos!I119),)</f>
        <v>0</v>
      </c>
      <c r="J119" s="22">
        <f>IFERROR(HLOOKUP("eff",[1]pl!$J:$J,pos!J119),)</f>
        <v>0</v>
      </c>
      <c r="K119" s="22">
        <f>IFERROR(HLOOKUP("eff",[1]pl!$J:$J,pos!K119),)</f>
        <v>0</v>
      </c>
      <c r="L119" s="22">
        <f>IFERROR(HLOOKUP("eff",[1]pl!$J:$J,pos!L119),)</f>
        <v>0</v>
      </c>
      <c r="M119" s="22">
        <f>IFERROR(HLOOKUP("eff",[1]pl!$J:$J,pos!M119),)</f>
        <v>0</v>
      </c>
      <c r="N119" s="22">
        <f>IFERROR(HLOOKUP("eff",[1]pl!$J:$J,pos!N119),)</f>
        <v>0</v>
      </c>
      <c r="O119" s="22">
        <f>IFERROR(HLOOKUP("eff",[1]pl!$J:$J,pos!O119),)</f>
        <v>0</v>
      </c>
      <c r="Q119" s="22">
        <f>IFERROR(HLOOKUP("eff",[1]pl!$J:$J,pos!Q119),)</f>
        <v>0</v>
      </c>
      <c r="R119" s="22">
        <f>IFERROR(HLOOKUP("eff",[1]pl!$J:$J,pos!R119),)</f>
        <v>0</v>
      </c>
      <c r="S119" s="22">
        <f>IFERROR(HLOOKUP("eff",[1]pl!$J:$J,pos!S119),)</f>
        <v>0</v>
      </c>
      <c r="T119" s="22">
        <f>IFERROR(HLOOKUP("eff",[1]pl!$J:$J,pos!T119),)</f>
        <v>0</v>
      </c>
      <c r="U119" s="22">
        <f>IFERROR(HLOOKUP("eff",[1]pl!$J:$J,pos!U119),)</f>
        <v>0</v>
      </c>
      <c r="V119" s="22">
        <f>IFERROR(HLOOKUP("eff",[1]pl!$J:$J,pos!V119),)</f>
        <v>0</v>
      </c>
      <c r="W119" s="22">
        <f>IFERROR(HLOOKUP("eff",[1]pl!$J:$J,pos!W119),)</f>
        <v>0</v>
      </c>
      <c r="X119" s="22">
        <f>IFERROR(HLOOKUP("eff",[1]pl!$J:$J,pos!X119),)</f>
        <v>0</v>
      </c>
      <c r="Y119" s="22">
        <f>IFERROR(HLOOKUP("eff",[1]pl!$J:$J,pos!Y119),)</f>
        <v>0</v>
      </c>
      <c r="Z119" s="22">
        <f>IFERROR(HLOOKUP("eff",[1]pl!$J:$J,pos!Z119),)</f>
        <v>0</v>
      </c>
      <c r="AA119" s="22">
        <f>IFERROR(HLOOKUP("eff",[1]pl!$J:$J,pos!AA119),)</f>
        <v>0</v>
      </c>
      <c r="AB119" s="22">
        <f>IFERROR(HLOOKUP("eff",[1]pl!$J:$J,pos!AB119),)</f>
        <v>0</v>
      </c>
      <c r="AC119" s="22">
        <f>IFERROR(HLOOKUP("eff",[1]pl!$J:$J,pos!AC119),)</f>
        <v>0</v>
      </c>
      <c r="AD119" s="22">
        <f>IFERROR(HLOOKUP("eff",[1]pl!$J:$J,pos!AD119),)</f>
        <v>0</v>
      </c>
      <c r="AE119" s="22">
        <f>IFERROR(HLOOKUP("eff",[1]pl!$J:$J,pos!AE119),)</f>
        <v>0</v>
      </c>
    </row>
    <row r="120" spans="1:31" x14ac:dyDescent="0.25">
      <c r="A120" s="22">
        <f>IFERROR(HLOOKUP("eff",[1]pl!$J:$J,pos!A120),)</f>
        <v>0</v>
      </c>
      <c r="B120" s="22">
        <f>IFERROR(HLOOKUP("eff",[1]pl!$J:$J,pos!B120),)</f>
        <v>0</v>
      </c>
      <c r="C120" s="22">
        <f>IFERROR(HLOOKUP("eff",[1]pl!$J:$J,pos!C120),)</f>
        <v>0</v>
      </c>
      <c r="D120" s="22">
        <f>IFERROR(HLOOKUP("eff",[1]pl!$J:$J,pos!D120),)</f>
        <v>0</v>
      </c>
      <c r="E120" s="22">
        <f>IFERROR(HLOOKUP("eff",[1]pl!$J:$J,pos!E120),)</f>
        <v>0</v>
      </c>
      <c r="F120" s="22">
        <f>IFERROR(HLOOKUP("eff",[1]pl!$J:$J,pos!F120),)</f>
        <v>0</v>
      </c>
      <c r="G120" s="22">
        <f>IFERROR(HLOOKUP("eff",[1]pl!$J:$J,pos!G120),)</f>
        <v>0</v>
      </c>
      <c r="H120" s="22">
        <f>IFERROR(HLOOKUP("eff",[1]pl!$J:$J,pos!H120),)</f>
        <v>0</v>
      </c>
      <c r="I120" s="22">
        <f>IFERROR(HLOOKUP("eff",[1]pl!$J:$J,pos!I120),)</f>
        <v>0</v>
      </c>
      <c r="J120" s="22">
        <f>IFERROR(HLOOKUP("eff",[1]pl!$J:$J,pos!J120),)</f>
        <v>0</v>
      </c>
      <c r="K120" s="22">
        <f>IFERROR(HLOOKUP("eff",[1]pl!$J:$J,pos!K120),)</f>
        <v>0</v>
      </c>
      <c r="L120" s="22">
        <f>IFERROR(HLOOKUP("eff",[1]pl!$J:$J,pos!L120),)</f>
        <v>0</v>
      </c>
      <c r="M120" s="22">
        <f>IFERROR(HLOOKUP("eff",[1]pl!$J:$J,pos!M120),)</f>
        <v>0</v>
      </c>
      <c r="N120" s="22">
        <f>IFERROR(HLOOKUP("eff",[1]pl!$J:$J,pos!N120),)</f>
        <v>0</v>
      </c>
      <c r="O120" s="22">
        <f>IFERROR(HLOOKUP("eff",[1]pl!$J:$J,pos!O120),)</f>
        <v>0</v>
      </c>
      <c r="Q120" s="22">
        <f>IFERROR(HLOOKUP("eff",[1]pl!$J:$J,pos!Q120),)</f>
        <v>0</v>
      </c>
      <c r="R120" s="22">
        <f>IFERROR(HLOOKUP("eff",[1]pl!$J:$J,pos!R120),)</f>
        <v>0</v>
      </c>
      <c r="S120" s="22">
        <f>IFERROR(HLOOKUP("eff",[1]pl!$J:$J,pos!S120),)</f>
        <v>0</v>
      </c>
      <c r="T120" s="22">
        <f>IFERROR(HLOOKUP("eff",[1]pl!$J:$J,pos!T120),)</f>
        <v>0</v>
      </c>
      <c r="U120" s="22">
        <f>IFERROR(HLOOKUP("eff",[1]pl!$J:$J,pos!U120),)</f>
        <v>0</v>
      </c>
      <c r="V120" s="22">
        <f>IFERROR(HLOOKUP("eff",[1]pl!$J:$J,pos!V120),)</f>
        <v>0</v>
      </c>
      <c r="W120" s="22">
        <f>IFERROR(HLOOKUP("eff",[1]pl!$J:$J,pos!W120),)</f>
        <v>0</v>
      </c>
      <c r="X120" s="22">
        <f>IFERROR(HLOOKUP("eff",[1]pl!$J:$J,pos!X120),)</f>
        <v>0</v>
      </c>
      <c r="Y120" s="22">
        <f>IFERROR(HLOOKUP("eff",[1]pl!$J:$J,pos!Y120),)</f>
        <v>0</v>
      </c>
      <c r="Z120" s="22">
        <f>IFERROR(HLOOKUP("eff",[1]pl!$J:$J,pos!Z120),)</f>
        <v>0</v>
      </c>
      <c r="AA120" s="22">
        <f>IFERROR(HLOOKUP("eff",[1]pl!$J:$J,pos!AA120),)</f>
        <v>0</v>
      </c>
      <c r="AB120" s="22">
        <f>IFERROR(HLOOKUP("eff",[1]pl!$J:$J,pos!AB120),)</f>
        <v>0</v>
      </c>
      <c r="AC120" s="22">
        <f>IFERROR(HLOOKUP("eff",[1]pl!$J:$J,pos!AC120),)</f>
        <v>0</v>
      </c>
      <c r="AD120" s="22">
        <f>IFERROR(HLOOKUP("eff",[1]pl!$J:$J,pos!AD120),)</f>
        <v>0</v>
      </c>
      <c r="AE120" s="22">
        <f>IFERROR(HLOOKUP("eff",[1]pl!$J:$J,pos!AE120),)</f>
        <v>0</v>
      </c>
    </row>
    <row r="121" spans="1:31" x14ac:dyDescent="0.25">
      <c r="A121" s="22">
        <f>IFERROR(HLOOKUP("eff",[1]pl!$J:$J,pos!A121),)</f>
        <v>0</v>
      </c>
      <c r="B121" s="22">
        <f>IFERROR(HLOOKUP("eff",[1]pl!$J:$J,pos!B121),)</f>
        <v>0</v>
      </c>
      <c r="C121" s="22">
        <f>IFERROR(HLOOKUP("eff",[1]pl!$J:$J,pos!C121),)</f>
        <v>0</v>
      </c>
      <c r="D121" s="22">
        <f>IFERROR(HLOOKUP("eff",[1]pl!$J:$J,pos!D121),)</f>
        <v>0</v>
      </c>
      <c r="E121" s="22">
        <f>IFERROR(HLOOKUP("eff",[1]pl!$J:$J,pos!E121),)</f>
        <v>0</v>
      </c>
      <c r="F121" s="22">
        <f>IFERROR(HLOOKUP("eff",[1]pl!$J:$J,pos!F121),)</f>
        <v>0</v>
      </c>
      <c r="G121" s="22">
        <f>IFERROR(HLOOKUP("eff",[1]pl!$J:$J,pos!G121),)</f>
        <v>0</v>
      </c>
      <c r="H121" s="22">
        <f>IFERROR(HLOOKUP("eff",[1]pl!$J:$J,pos!H121),)</f>
        <v>0</v>
      </c>
      <c r="I121" s="22">
        <f>IFERROR(HLOOKUP("eff",[1]pl!$J:$J,pos!I121),)</f>
        <v>0</v>
      </c>
      <c r="J121" s="22">
        <f>IFERROR(HLOOKUP("eff",[1]pl!$J:$J,pos!J121),)</f>
        <v>0</v>
      </c>
      <c r="K121" s="22">
        <f>IFERROR(HLOOKUP("eff",[1]pl!$J:$J,pos!K121),)</f>
        <v>0</v>
      </c>
      <c r="L121" s="22">
        <f>IFERROR(HLOOKUP("eff",[1]pl!$J:$J,pos!L121),)</f>
        <v>0</v>
      </c>
      <c r="M121" s="22">
        <f>IFERROR(HLOOKUP("eff",[1]pl!$J:$J,pos!M121),)</f>
        <v>0</v>
      </c>
      <c r="N121" s="22">
        <f>IFERROR(HLOOKUP("eff",[1]pl!$J:$J,pos!N121),)</f>
        <v>0</v>
      </c>
      <c r="O121" s="22">
        <f>IFERROR(HLOOKUP("eff",[1]pl!$J:$J,pos!O121),)</f>
        <v>0</v>
      </c>
      <c r="Q121" s="22">
        <f>IFERROR(HLOOKUP("eff",[1]pl!$J:$J,pos!Q121),)</f>
        <v>0</v>
      </c>
      <c r="R121" s="22">
        <f>IFERROR(HLOOKUP("eff",[1]pl!$J:$J,pos!R121),)</f>
        <v>0</v>
      </c>
      <c r="S121" s="22">
        <f>IFERROR(HLOOKUP("eff",[1]pl!$J:$J,pos!S121),)</f>
        <v>0</v>
      </c>
      <c r="T121" s="22">
        <f>IFERROR(HLOOKUP("eff",[1]pl!$J:$J,pos!T121),)</f>
        <v>0</v>
      </c>
      <c r="U121" s="22">
        <f>IFERROR(HLOOKUP("eff",[1]pl!$J:$J,pos!U121),)</f>
        <v>0</v>
      </c>
      <c r="V121" s="22">
        <f>IFERROR(HLOOKUP("eff",[1]pl!$J:$J,pos!V121),)</f>
        <v>0</v>
      </c>
      <c r="W121" s="22">
        <f>IFERROR(HLOOKUP("eff",[1]pl!$J:$J,pos!W121),)</f>
        <v>0</v>
      </c>
      <c r="X121" s="22">
        <f>IFERROR(HLOOKUP("eff",[1]pl!$J:$J,pos!X121),)</f>
        <v>0</v>
      </c>
      <c r="Y121" s="22">
        <f>IFERROR(HLOOKUP("eff",[1]pl!$J:$J,pos!Y121),)</f>
        <v>0</v>
      </c>
      <c r="Z121" s="22">
        <f>IFERROR(HLOOKUP("eff",[1]pl!$J:$J,pos!Z121),)</f>
        <v>0</v>
      </c>
      <c r="AA121" s="22">
        <f>IFERROR(HLOOKUP("eff",[1]pl!$J:$J,pos!AA121),)</f>
        <v>0</v>
      </c>
      <c r="AB121" s="22">
        <f>IFERROR(HLOOKUP("eff",[1]pl!$J:$J,pos!AB121),)</f>
        <v>0</v>
      </c>
      <c r="AC121" s="22">
        <f>IFERROR(HLOOKUP("eff",[1]pl!$J:$J,pos!AC121),)</f>
        <v>0</v>
      </c>
      <c r="AD121" s="22">
        <f>IFERROR(HLOOKUP("eff",[1]pl!$J:$J,pos!AD121),)</f>
        <v>0</v>
      </c>
      <c r="AE121" s="22">
        <f>IFERROR(HLOOKUP("eff",[1]pl!$J:$J,pos!AE121),)</f>
        <v>0</v>
      </c>
    </row>
    <row r="122" spans="1:31" x14ac:dyDescent="0.25">
      <c r="A122" s="22">
        <f>IFERROR(HLOOKUP("eff",[1]pl!$J:$J,pos!A122),)</f>
        <v>0</v>
      </c>
      <c r="B122" s="22">
        <f>IFERROR(HLOOKUP("eff",[1]pl!$J:$J,pos!B122),)</f>
        <v>0</v>
      </c>
      <c r="C122" s="22">
        <f>IFERROR(HLOOKUP("eff",[1]pl!$J:$J,pos!C122),)</f>
        <v>0</v>
      </c>
      <c r="D122" s="22">
        <f>IFERROR(HLOOKUP("eff",[1]pl!$J:$J,pos!D122),)</f>
        <v>0</v>
      </c>
      <c r="E122" s="22">
        <f>IFERROR(HLOOKUP("eff",[1]pl!$J:$J,pos!E122),)</f>
        <v>0</v>
      </c>
      <c r="F122" s="22">
        <f>IFERROR(HLOOKUP("eff",[1]pl!$J:$J,pos!F122),)</f>
        <v>0</v>
      </c>
      <c r="G122" s="22">
        <f>IFERROR(HLOOKUP("eff",[1]pl!$J:$J,pos!G122),)</f>
        <v>0</v>
      </c>
      <c r="H122" s="22">
        <f>IFERROR(HLOOKUP("eff",[1]pl!$J:$J,pos!H122),)</f>
        <v>0</v>
      </c>
      <c r="I122" s="22">
        <f>IFERROR(HLOOKUP("eff",[1]pl!$J:$J,pos!I122),)</f>
        <v>0</v>
      </c>
      <c r="J122" s="22">
        <f>IFERROR(HLOOKUP("eff",[1]pl!$J:$J,pos!J122),)</f>
        <v>0</v>
      </c>
      <c r="K122" s="22">
        <f>IFERROR(HLOOKUP("eff",[1]pl!$J:$J,pos!K122),)</f>
        <v>0</v>
      </c>
      <c r="L122" s="22">
        <f>IFERROR(HLOOKUP("eff",[1]pl!$J:$J,pos!L122),)</f>
        <v>0</v>
      </c>
      <c r="M122" s="22">
        <f>IFERROR(HLOOKUP("eff",[1]pl!$J:$J,pos!M122),)</f>
        <v>0</v>
      </c>
      <c r="N122" s="22">
        <f>IFERROR(HLOOKUP("eff",[1]pl!$J:$J,pos!N122),)</f>
        <v>0</v>
      </c>
      <c r="O122" s="22">
        <f>IFERROR(HLOOKUP("eff",[1]pl!$J:$J,pos!O122),)</f>
        <v>0</v>
      </c>
      <c r="Q122" s="22">
        <f>IFERROR(HLOOKUP("eff",[1]pl!$J:$J,pos!Q122),)</f>
        <v>0</v>
      </c>
      <c r="R122" s="22">
        <f>IFERROR(HLOOKUP("eff",[1]pl!$J:$J,pos!R122),)</f>
        <v>0</v>
      </c>
      <c r="S122" s="22">
        <f>IFERROR(HLOOKUP("eff",[1]pl!$J:$J,pos!S122),)</f>
        <v>0</v>
      </c>
      <c r="T122" s="22">
        <f>IFERROR(HLOOKUP("eff",[1]pl!$J:$J,pos!T122),)</f>
        <v>0</v>
      </c>
      <c r="U122" s="22">
        <f>IFERROR(HLOOKUP("eff",[1]pl!$J:$J,pos!U122),)</f>
        <v>0</v>
      </c>
      <c r="V122" s="22">
        <f>IFERROR(HLOOKUP("eff",[1]pl!$J:$J,pos!V122),)</f>
        <v>0</v>
      </c>
      <c r="W122" s="22">
        <f>IFERROR(HLOOKUP("eff",[1]pl!$J:$J,pos!W122),)</f>
        <v>0</v>
      </c>
      <c r="X122" s="22">
        <f>IFERROR(HLOOKUP("eff",[1]pl!$J:$J,pos!X122),)</f>
        <v>0</v>
      </c>
      <c r="Y122" s="22">
        <f>IFERROR(HLOOKUP("eff",[1]pl!$J:$J,pos!Y122),)</f>
        <v>0</v>
      </c>
      <c r="Z122" s="22">
        <f>IFERROR(HLOOKUP("eff",[1]pl!$J:$J,pos!Z122),)</f>
        <v>0</v>
      </c>
      <c r="AA122" s="22">
        <f>IFERROR(HLOOKUP("eff",[1]pl!$J:$J,pos!AA122),)</f>
        <v>0</v>
      </c>
      <c r="AB122" s="22">
        <f>IFERROR(HLOOKUP("eff",[1]pl!$J:$J,pos!AB122),)</f>
        <v>0</v>
      </c>
      <c r="AC122" s="22">
        <f>IFERROR(HLOOKUP("eff",[1]pl!$J:$J,pos!AC122),)</f>
        <v>0</v>
      </c>
      <c r="AD122" s="22">
        <f>IFERROR(HLOOKUP("eff",[1]pl!$J:$J,pos!AD122),)</f>
        <v>0</v>
      </c>
      <c r="AE122" s="22">
        <f>IFERROR(HLOOKUP("eff",[1]pl!$J:$J,pos!AE122),)</f>
        <v>0</v>
      </c>
    </row>
    <row r="123" spans="1:31" x14ac:dyDescent="0.25">
      <c r="A123" s="22">
        <f>IFERROR(HLOOKUP("eff",[1]pl!$J:$J,pos!A123),)</f>
        <v>0</v>
      </c>
      <c r="B123" s="22">
        <f>IFERROR(HLOOKUP("eff",[1]pl!$J:$J,pos!B123),)</f>
        <v>0</v>
      </c>
      <c r="C123" s="22">
        <f>IFERROR(HLOOKUP("eff",[1]pl!$J:$J,pos!C123),)</f>
        <v>0</v>
      </c>
      <c r="D123" s="22">
        <f>IFERROR(HLOOKUP("eff",[1]pl!$J:$J,pos!D123),)</f>
        <v>0</v>
      </c>
      <c r="E123" s="22">
        <f>IFERROR(HLOOKUP("eff",[1]pl!$J:$J,pos!E123),)</f>
        <v>0</v>
      </c>
      <c r="F123" s="22">
        <f>IFERROR(HLOOKUP("eff",[1]pl!$J:$J,pos!F123),)</f>
        <v>0</v>
      </c>
      <c r="G123" s="22">
        <f>IFERROR(HLOOKUP("eff",[1]pl!$J:$J,pos!G123),)</f>
        <v>0</v>
      </c>
      <c r="H123" s="22">
        <f>IFERROR(HLOOKUP("eff",[1]pl!$J:$J,pos!H123),)</f>
        <v>0</v>
      </c>
      <c r="I123" s="22">
        <f>IFERROR(HLOOKUP("eff",[1]pl!$J:$J,pos!I123),)</f>
        <v>0</v>
      </c>
      <c r="J123" s="22">
        <f>IFERROR(HLOOKUP("eff",[1]pl!$J:$J,pos!J123),)</f>
        <v>0</v>
      </c>
      <c r="K123" s="22">
        <f>IFERROR(HLOOKUP("eff",[1]pl!$J:$J,pos!K123),)</f>
        <v>0</v>
      </c>
      <c r="L123" s="22">
        <f>IFERROR(HLOOKUP("eff",[1]pl!$J:$J,pos!L123),)</f>
        <v>0</v>
      </c>
      <c r="M123" s="22">
        <f>IFERROR(HLOOKUP("eff",[1]pl!$J:$J,pos!M123),)</f>
        <v>0</v>
      </c>
      <c r="N123" s="22">
        <f>IFERROR(HLOOKUP("eff",[1]pl!$J:$J,pos!N123),)</f>
        <v>0</v>
      </c>
      <c r="O123" s="22">
        <f>IFERROR(HLOOKUP("eff",[1]pl!$J:$J,pos!O123),)</f>
        <v>0</v>
      </c>
      <c r="Q123" s="22">
        <f>IFERROR(HLOOKUP("eff",[1]pl!$J:$J,pos!Q123),)</f>
        <v>0</v>
      </c>
      <c r="R123" s="22">
        <f>IFERROR(HLOOKUP("eff",[1]pl!$J:$J,pos!R123),)</f>
        <v>0</v>
      </c>
      <c r="S123" s="22">
        <f>IFERROR(HLOOKUP("eff",[1]pl!$J:$J,pos!S123),)</f>
        <v>0</v>
      </c>
      <c r="T123" s="22">
        <f>IFERROR(HLOOKUP("eff",[1]pl!$J:$J,pos!T123),)</f>
        <v>0</v>
      </c>
      <c r="U123" s="22">
        <f>IFERROR(HLOOKUP("eff",[1]pl!$J:$J,pos!U123),)</f>
        <v>0</v>
      </c>
      <c r="V123" s="22">
        <f>IFERROR(HLOOKUP("eff",[1]pl!$J:$J,pos!V123),)</f>
        <v>0</v>
      </c>
      <c r="W123" s="22">
        <f>IFERROR(HLOOKUP("eff",[1]pl!$J:$J,pos!W123),)</f>
        <v>0</v>
      </c>
      <c r="X123" s="22">
        <f>IFERROR(HLOOKUP("eff",[1]pl!$J:$J,pos!X123),)</f>
        <v>0</v>
      </c>
      <c r="Y123" s="22">
        <f>IFERROR(HLOOKUP("eff",[1]pl!$J:$J,pos!Y123),)</f>
        <v>0</v>
      </c>
      <c r="Z123" s="22">
        <f>IFERROR(HLOOKUP("eff",[1]pl!$J:$J,pos!Z123),)</f>
        <v>0</v>
      </c>
      <c r="AA123" s="22">
        <f>IFERROR(HLOOKUP("eff",[1]pl!$J:$J,pos!AA123),)</f>
        <v>0</v>
      </c>
      <c r="AB123" s="22">
        <f>IFERROR(HLOOKUP("eff",[1]pl!$J:$J,pos!AB123),)</f>
        <v>0</v>
      </c>
      <c r="AC123" s="22">
        <f>IFERROR(HLOOKUP("eff",[1]pl!$J:$J,pos!AC123),)</f>
        <v>0</v>
      </c>
      <c r="AD123" s="22">
        <f>IFERROR(HLOOKUP("eff",[1]pl!$J:$J,pos!AD123),)</f>
        <v>0</v>
      </c>
      <c r="AE123" s="22">
        <f>IFERROR(HLOOKUP("eff",[1]pl!$J:$J,pos!AE123),)</f>
        <v>0</v>
      </c>
    </row>
    <row r="124" spans="1:31" x14ac:dyDescent="0.25">
      <c r="A124" s="22">
        <f>IFERROR(HLOOKUP("eff",[1]pl!$J:$J,pos!A124),)</f>
        <v>0</v>
      </c>
      <c r="B124" s="22">
        <f>IFERROR(HLOOKUP("eff",[1]pl!$J:$J,pos!B124),)</f>
        <v>0</v>
      </c>
      <c r="C124" s="22">
        <f>IFERROR(HLOOKUP("eff",[1]pl!$J:$J,pos!C124),)</f>
        <v>0</v>
      </c>
      <c r="D124" s="22">
        <f>IFERROR(HLOOKUP("eff",[1]pl!$J:$J,pos!D124),)</f>
        <v>0</v>
      </c>
      <c r="E124" s="22">
        <f>IFERROR(HLOOKUP("eff",[1]pl!$J:$J,pos!E124),)</f>
        <v>0</v>
      </c>
      <c r="F124" s="22">
        <f>IFERROR(HLOOKUP("eff",[1]pl!$J:$J,pos!F124),)</f>
        <v>0</v>
      </c>
      <c r="G124" s="22">
        <f>IFERROR(HLOOKUP("eff",[1]pl!$J:$J,pos!G124),)</f>
        <v>0</v>
      </c>
      <c r="H124" s="22">
        <f>IFERROR(HLOOKUP("eff",[1]pl!$J:$J,pos!H124),)</f>
        <v>0</v>
      </c>
      <c r="I124" s="22">
        <f>IFERROR(HLOOKUP("eff",[1]pl!$J:$J,pos!I124),)</f>
        <v>0</v>
      </c>
      <c r="J124" s="22">
        <f>IFERROR(HLOOKUP("eff",[1]pl!$J:$J,pos!J124),)</f>
        <v>0</v>
      </c>
      <c r="K124" s="22">
        <f>IFERROR(HLOOKUP("eff",[1]pl!$J:$J,pos!K124),)</f>
        <v>0</v>
      </c>
      <c r="L124" s="22">
        <f>IFERROR(HLOOKUP("eff",[1]pl!$J:$J,pos!L124),)</f>
        <v>0</v>
      </c>
      <c r="M124" s="22">
        <f>IFERROR(HLOOKUP("eff",[1]pl!$J:$J,pos!M124),)</f>
        <v>0</v>
      </c>
      <c r="N124" s="22">
        <f>IFERROR(HLOOKUP("eff",[1]pl!$J:$J,pos!N124),)</f>
        <v>0</v>
      </c>
      <c r="O124" s="22">
        <f>IFERROR(HLOOKUP("eff",[1]pl!$J:$J,pos!O124),)</f>
        <v>0</v>
      </c>
      <c r="Q124" s="22">
        <f>IFERROR(HLOOKUP("eff",[1]pl!$J:$J,pos!Q124),)</f>
        <v>0</v>
      </c>
      <c r="R124" s="22">
        <f>IFERROR(HLOOKUP("eff",[1]pl!$J:$J,pos!R124),)</f>
        <v>0</v>
      </c>
      <c r="S124" s="22">
        <f>IFERROR(HLOOKUP("eff",[1]pl!$J:$J,pos!S124),)</f>
        <v>0</v>
      </c>
      <c r="T124" s="22">
        <f>IFERROR(HLOOKUP("eff",[1]pl!$J:$J,pos!T124),)</f>
        <v>0</v>
      </c>
      <c r="U124" s="22">
        <f>IFERROR(HLOOKUP("eff",[1]pl!$J:$J,pos!U124),)</f>
        <v>0</v>
      </c>
      <c r="V124" s="22">
        <f>IFERROR(HLOOKUP("eff",[1]pl!$J:$J,pos!V124),)</f>
        <v>0</v>
      </c>
      <c r="W124" s="22">
        <f>IFERROR(HLOOKUP("eff",[1]pl!$J:$J,pos!W124),)</f>
        <v>0</v>
      </c>
      <c r="X124" s="22">
        <f>IFERROR(HLOOKUP("eff",[1]pl!$J:$J,pos!X124),)</f>
        <v>0</v>
      </c>
      <c r="Y124" s="22">
        <f>IFERROR(HLOOKUP("eff",[1]pl!$J:$J,pos!Y124),)</f>
        <v>0</v>
      </c>
      <c r="Z124" s="22">
        <f>IFERROR(HLOOKUP("eff",[1]pl!$J:$J,pos!Z124),)</f>
        <v>0</v>
      </c>
      <c r="AA124" s="22">
        <f>IFERROR(HLOOKUP("eff",[1]pl!$J:$J,pos!AA124),)</f>
        <v>0</v>
      </c>
      <c r="AB124" s="22">
        <f>IFERROR(HLOOKUP("eff",[1]pl!$J:$J,pos!AB124),)</f>
        <v>0</v>
      </c>
      <c r="AC124" s="22">
        <f>IFERROR(HLOOKUP("eff",[1]pl!$J:$J,pos!AC124),)</f>
        <v>0</v>
      </c>
      <c r="AD124" s="22">
        <f>IFERROR(HLOOKUP("eff",[1]pl!$J:$J,pos!AD124),)</f>
        <v>0</v>
      </c>
      <c r="AE124" s="22">
        <f>IFERROR(HLOOKUP("eff",[1]pl!$J:$J,pos!AE124),)</f>
        <v>0</v>
      </c>
    </row>
    <row r="125" spans="1:31" x14ac:dyDescent="0.25">
      <c r="A125" s="22">
        <f>IFERROR(HLOOKUP("eff",[1]pl!$J:$J,pos!A125),)</f>
        <v>0</v>
      </c>
      <c r="B125" s="22">
        <f>IFERROR(HLOOKUP("eff",[1]pl!$J:$J,pos!B125),)</f>
        <v>0</v>
      </c>
      <c r="C125" s="22">
        <f>IFERROR(HLOOKUP("eff",[1]pl!$J:$J,pos!C125),)</f>
        <v>0</v>
      </c>
      <c r="D125" s="22">
        <f>IFERROR(HLOOKUP("eff",[1]pl!$J:$J,pos!D125),)</f>
        <v>0</v>
      </c>
      <c r="E125" s="22">
        <f>IFERROR(HLOOKUP("eff",[1]pl!$J:$J,pos!E125),)</f>
        <v>0</v>
      </c>
      <c r="F125" s="22">
        <f>IFERROR(HLOOKUP("eff",[1]pl!$J:$J,pos!F125),)</f>
        <v>0</v>
      </c>
      <c r="G125" s="22">
        <f>IFERROR(HLOOKUP("eff",[1]pl!$J:$J,pos!G125),)</f>
        <v>0</v>
      </c>
      <c r="H125" s="22">
        <f>IFERROR(HLOOKUP("eff",[1]pl!$J:$J,pos!H125),)</f>
        <v>0</v>
      </c>
      <c r="I125" s="22">
        <f>IFERROR(HLOOKUP("eff",[1]pl!$J:$J,pos!I125),)</f>
        <v>0</v>
      </c>
      <c r="J125" s="22">
        <f>IFERROR(HLOOKUP("eff",[1]pl!$J:$J,pos!J125),)</f>
        <v>0</v>
      </c>
      <c r="K125" s="22">
        <f>IFERROR(HLOOKUP("eff",[1]pl!$J:$J,pos!K125),)</f>
        <v>0</v>
      </c>
      <c r="L125" s="22">
        <f>IFERROR(HLOOKUP("eff",[1]pl!$J:$J,pos!L125),)</f>
        <v>0</v>
      </c>
      <c r="M125" s="22">
        <f>IFERROR(HLOOKUP("eff",[1]pl!$J:$J,pos!M125),)</f>
        <v>0</v>
      </c>
      <c r="N125" s="22">
        <f>IFERROR(HLOOKUP("eff",[1]pl!$J:$J,pos!N125),)</f>
        <v>0</v>
      </c>
      <c r="O125" s="22">
        <f>IFERROR(HLOOKUP("eff",[1]pl!$J:$J,pos!O125),)</f>
        <v>0</v>
      </c>
      <c r="Q125" s="22">
        <f>IFERROR(HLOOKUP("eff",[1]pl!$J:$J,pos!Q125),)</f>
        <v>0</v>
      </c>
      <c r="R125" s="22">
        <f>IFERROR(HLOOKUP("eff",[1]pl!$J:$J,pos!R125),)</f>
        <v>0</v>
      </c>
      <c r="S125" s="22">
        <f>IFERROR(HLOOKUP("eff",[1]pl!$J:$J,pos!S125),)</f>
        <v>0</v>
      </c>
      <c r="T125" s="22">
        <f>IFERROR(HLOOKUP("eff",[1]pl!$J:$J,pos!T125),)</f>
        <v>0</v>
      </c>
      <c r="U125" s="22">
        <f>IFERROR(HLOOKUP("eff",[1]pl!$J:$J,pos!U125),)</f>
        <v>0</v>
      </c>
      <c r="V125" s="22">
        <f>IFERROR(HLOOKUP("eff",[1]pl!$J:$J,pos!V125),)</f>
        <v>0</v>
      </c>
      <c r="W125" s="22">
        <f>IFERROR(HLOOKUP("eff",[1]pl!$J:$J,pos!W125),)</f>
        <v>0</v>
      </c>
      <c r="X125" s="22">
        <f>IFERROR(HLOOKUP("eff",[1]pl!$J:$J,pos!X125),)</f>
        <v>0</v>
      </c>
      <c r="Y125" s="22">
        <f>IFERROR(HLOOKUP("eff",[1]pl!$J:$J,pos!Y125),)</f>
        <v>0</v>
      </c>
      <c r="Z125" s="22">
        <f>IFERROR(HLOOKUP("eff",[1]pl!$J:$J,pos!Z125),)</f>
        <v>0</v>
      </c>
      <c r="AA125" s="22">
        <f>IFERROR(HLOOKUP("eff",[1]pl!$J:$J,pos!AA125),)</f>
        <v>0</v>
      </c>
      <c r="AB125" s="22">
        <f>IFERROR(HLOOKUP("eff",[1]pl!$J:$J,pos!AB125),)</f>
        <v>0</v>
      </c>
      <c r="AC125" s="22">
        <f>IFERROR(HLOOKUP("eff",[1]pl!$J:$J,pos!AC125),)</f>
        <v>0</v>
      </c>
      <c r="AD125" s="22">
        <f>IFERROR(HLOOKUP("eff",[1]pl!$J:$J,pos!AD125),)</f>
        <v>0</v>
      </c>
      <c r="AE125" s="22">
        <f>IFERROR(HLOOKUP("eff",[1]pl!$J:$J,pos!AE125),)</f>
        <v>0</v>
      </c>
    </row>
    <row r="126" spans="1:31" x14ac:dyDescent="0.25">
      <c r="A126" s="22">
        <f>IFERROR(HLOOKUP("eff",[1]pl!$J:$J,pos!A126),)</f>
        <v>0</v>
      </c>
      <c r="B126" s="22">
        <f>IFERROR(HLOOKUP("eff",[1]pl!$J:$J,pos!B126),)</f>
        <v>0</v>
      </c>
      <c r="C126" s="22">
        <f>IFERROR(HLOOKUP("eff",[1]pl!$J:$J,pos!C126),)</f>
        <v>0</v>
      </c>
      <c r="D126" s="22">
        <f>IFERROR(HLOOKUP("eff",[1]pl!$J:$J,pos!D126),)</f>
        <v>0</v>
      </c>
      <c r="E126" s="22">
        <f>IFERROR(HLOOKUP("eff",[1]pl!$J:$J,pos!E126),)</f>
        <v>0</v>
      </c>
      <c r="F126" s="22">
        <f>IFERROR(HLOOKUP("eff",[1]pl!$J:$J,pos!F126),)</f>
        <v>0</v>
      </c>
      <c r="G126" s="22">
        <f>IFERROR(HLOOKUP("eff",[1]pl!$J:$J,pos!G126),)</f>
        <v>0</v>
      </c>
      <c r="H126" s="22">
        <f>IFERROR(HLOOKUP("eff",[1]pl!$J:$J,pos!H126),)</f>
        <v>0</v>
      </c>
      <c r="I126" s="22">
        <f>IFERROR(HLOOKUP("eff",[1]pl!$J:$J,pos!I126),)</f>
        <v>0</v>
      </c>
      <c r="J126" s="22">
        <f>IFERROR(HLOOKUP("eff",[1]pl!$J:$J,pos!J126),)</f>
        <v>0</v>
      </c>
      <c r="K126" s="22">
        <f>IFERROR(HLOOKUP("eff",[1]pl!$J:$J,pos!K126),)</f>
        <v>0</v>
      </c>
      <c r="L126" s="22">
        <f>IFERROR(HLOOKUP("eff",[1]pl!$J:$J,pos!L126),)</f>
        <v>0</v>
      </c>
      <c r="M126" s="22">
        <f>IFERROR(HLOOKUP("eff",[1]pl!$J:$J,pos!M126),)</f>
        <v>0</v>
      </c>
      <c r="N126" s="22">
        <f>IFERROR(HLOOKUP("eff",[1]pl!$J:$J,pos!N126),)</f>
        <v>0</v>
      </c>
      <c r="O126" s="22">
        <f>IFERROR(HLOOKUP("eff",[1]pl!$J:$J,pos!O126),)</f>
        <v>0</v>
      </c>
      <c r="Q126" s="22">
        <f>IFERROR(HLOOKUP("eff",[1]pl!$J:$J,pos!Q126),)</f>
        <v>0</v>
      </c>
      <c r="R126" s="22">
        <f>IFERROR(HLOOKUP("eff",[1]pl!$J:$J,pos!R126),)</f>
        <v>0</v>
      </c>
      <c r="S126" s="22">
        <f>IFERROR(HLOOKUP("eff",[1]pl!$J:$J,pos!S126),)</f>
        <v>0</v>
      </c>
      <c r="T126" s="22">
        <f>IFERROR(HLOOKUP("eff",[1]pl!$J:$J,pos!T126),)</f>
        <v>0</v>
      </c>
      <c r="U126" s="22">
        <f>IFERROR(HLOOKUP("eff",[1]pl!$J:$J,pos!U126),)</f>
        <v>0</v>
      </c>
      <c r="V126" s="22">
        <f>IFERROR(HLOOKUP("eff",[1]pl!$J:$J,pos!V126),)</f>
        <v>0</v>
      </c>
      <c r="W126" s="22">
        <f>IFERROR(HLOOKUP("eff",[1]pl!$J:$J,pos!W126),)</f>
        <v>0</v>
      </c>
      <c r="X126" s="22">
        <f>IFERROR(HLOOKUP("eff",[1]pl!$J:$J,pos!X126),)</f>
        <v>0</v>
      </c>
      <c r="Y126" s="22">
        <f>IFERROR(HLOOKUP("eff",[1]pl!$J:$J,pos!Y126),)</f>
        <v>0</v>
      </c>
      <c r="Z126" s="22">
        <f>IFERROR(HLOOKUP("eff",[1]pl!$J:$J,pos!Z126),)</f>
        <v>0</v>
      </c>
      <c r="AA126" s="22">
        <f>IFERROR(HLOOKUP("eff",[1]pl!$J:$J,pos!AA126),)</f>
        <v>0</v>
      </c>
      <c r="AB126" s="22">
        <f>IFERROR(HLOOKUP("eff",[1]pl!$J:$J,pos!AB126),)</f>
        <v>0</v>
      </c>
      <c r="AC126" s="22">
        <f>IFERROR(HLOOKUP("eff",[1]pl!$J:$J,pos!AC126),)</f>
        <v>0</v>
      </c>
      <c r="AD126" s="22">
        <f>IFERROR(HLOOKUP("eff",[1]pl!$J:$J,pos!AD126),)</f>
        <v>0</v>
      </c>
      <c r="AE126" s="22">
        <f>IFERROR(HLOOKUP("eff",[1]pl!$J:$J,pos!AE126),)</f>
        <v>0</v>
      </c>
    </row>
    <row r="127" spans="1:31" x14ac:dyDescent="0.25">
      <c r="A127" s="22">
        <f>IFERROR(HLOOKUP("eff",[1]pl!$J:$J,pos!A127),)</f>
        <v>0</v>
      </c>
      <c r="B127" s="22">
        <f>IFERROR(HLOOKUP("eff",[1]pl!$J:$J,pos!B127),)</f>
        <v>0</v>
      </c>
      <c r="C127" s="22">
        <f>IFERROR(HLOOKUP("eff",[1]pl!$J:$J,pos!C127),)</f>
        <v>0</v>
      </c>
      <c r="D127" s="22">
        <f>IFERROR(HLOOKUP("eff",[1]pl!$J:$J,pos!D127),)</f>
        <v>0</v>
      </c>
      <c r="E127" s="22">
        <f>IFERROR(HLOOKUP("eff",[1]pl!$J:$J,pos!E127),)</f>
        <v>0</v>
      </c>
      <c r="F127" s="22">
        <f>IFERROR(HLOOKUP("eff",[1]pl!$J:$J,pos!F127),)</f>
        <v>0</v>
      </c>
      <c r="G127" s="22">
        <f>IFERROR(HLOOKUP("eff",[1]pl!$J:$J,pos!G127),)</f>
        <v>0</v>
      </c>
      <c r="H127" s="22">
        <f>IFERROR(HLOOKUP("eff",[1]pl!$J:$J,pos!H127),)</f>
        <v>0</v>
      </c>
      <c r="I127" s="22">
        <f>IFERROR(HLOOKUP("eff",[1]pl!$J:$J,pos!I127),)</f>
        <v>0</v>
      </c>
      <c r="J127" s="22">
        <f>IFERROR(HLOOKUP("eff",[1]pl!$J:$J,pos!J127),)</f>
        <v>0</v>
      </c>
      <c r="K127" s="22">
        <f>IFERROR(HLOOKUP("eff",[1]pl!$J:$J,pos!K127),)</f>
        <v>0</v>
      </c>
      <c r="L127" s="22">
        <f>IFERROR(HLOOKUP("eff",[1]pl!$J:$J,pos!L127),)</f>
        <v>0</v>
      </c>
      <c r="M127" s="22">
        <f>IFERROR(HLOOKUP("eff",[1]pl!$J:$J,pos!M127),)</f>
        <v>0</v>
      </c>
      <c r="N127" s="22">
        <f>IFERROR(HLOOKUP("eff",[1]pl!$J:$J,pos!N127),)</f>
        <v>0</v>
      </c>
      <c r="O127" s="22">
        <f>IFERROR(HLOOKUP("eff",[1]pl!$J:$J,pos!O127),)</f>
        <v>0</v>
      </c>
      <c r="Q127" s="22">
        <f>IFERROR(HLOOKUP("eff",[1]pl!$J:$J,pos!Q127),)</f>
        <v>0</v>
      </c>
      <c r="R127" s="22">
        <f>IFERROR(HLOOKUP("eff",[1]pl!$J:$J,pos!R127),)</f>
        <v>0</v>
      </c>
      <c r="S127" s="22">
        <f>IFERROR(HLOOKUP("eff",[1]pl!$J:$J,pos!S127),)</f>
        <v>0</v>
      </c>
      <c r="T127" s="22">
        <f>IFERROR(HLOOKUP("eff",[1]pl!$J:$J,pos!T127),)</f>
        <v>0</v>
      </c>
      <c r="U127" s="22">
        <f>IFERROR(HLOOKUP("eff",[1]pl!$J:$J,pos!U127),)</f>
        <v>0</v>
      </c>
      <c r="V127" s="22">
        <f>IFERROR(HLOOKUP("eff",[1]pl!$J:$J,pos!V127),)</f>
        <v>0</v>
      </c>
      <c r="W127" s="22">
        <f>IFERROR(HLOOKUP("eff",[1]pl!$J:$J,pos!W127),)</f>
        <v>0</v>
      </c>
      <c r="X127" s="22">
        <f>IFERROR(HLOOKUP("eff",[1]pl!$J:$J,pos!X127),)</f>
        <v>0</v>
      </c>
      <c r="Y127" s="22">
        <f>IFERROR(HLOOKUP("eff",[1]pl!$J:$J,pos!Y127),)</f>
        <v>0</v>
      </c>
      <c r="Z127" s="22">
        <f>IFERROR(HLOOKUP("eff",[1]pl!$J:$J,pos!Z127),)</f>
        <v>0</v>
      </c>
      <c r="AA127" s="22">
        <f>IFERROR(HLOOKUP("eff",[1]pl!$J:$J,pos!AA127),)</f>
        <v>0</v>
      </c>
      <c r="AB127" s="22">
        <f>IFERROR(HLOOKUP("eff",[1]pl!$J:$J,pos!AB127),)</f>
        <v>0</v>
      </c>
      <c r="AC127" s="22">
        <f>IFERROR(HLOOKUP("eff",[1]pl!$J:$J,pos!AC127),)</f>
        <v>0</v>
      </c>
      <c r="AD127" s="22">
        <f>IFERROR(HLOOKUP("eff",[1]pl!$J:$J,pos!AD127),)</f>
        <v>0</v>
      </c>
      <c r="AE127" s="22">
        <f>IFERROR(HLOOKUP("eff",[1]pl!$J:$J,pos!AE127),)</f>
        <v>0</v>
      </c>
    </row>
    <row r="128" spans="1:31" x14ac:dyDescent="0.25">
      <c r="A128" s="22">
        <f>IFERROR(HLOOKUP("eff",[1]pl!$J:$J,pos!A128),)</f>
        <v>0</v>
      </c>
      <c r="B128" s="22">
        <f>IFERROR(HLOOKUP("eff",[1]pl!$J:$J,pos!B128),)</f>
        <v>0</v>
      </c>
      <c r="C128" s="22">
        <f>IFERROR(HLOOKUP("eff",[1]pl!$J:$J,pos!C128),)</f>
        <v>0</v>
      </c>
      <c r="D128" s="22">
        <f>IFERROR(HLOOKUP("eff",[1]pl!$J:$J,pos!D128),)</f>
        <v>0</v>
      </c>
      <c r="E128" s="22">
        <f>IFERROR(HLOOKUP("eff",[1]pl!$J:$J,pos!E128),)</f>
        <v>0</v>
      </c>
      <c r="F128" s="22">
        <f>IFERROR(HLOOKUP("eff",[1]pl!$J:$J,pos!F128),)</f>
        <v>0</v>
      </c>
      <c r="G128" s="22">
        <f>IFERROR(HLOOKUP("eff",[1]pl!$J:$J,pos!G128),)</f>
        <v>0</v>
      </c>
      <c r="H128" s="22">
        <f>IFERROR(HLOOKUP("eff",[1]pl!$J:$J,pos!H128),)</f>
        <v>0</v>
      </c>
      <c r="I128" s="22">
        <f>IFERROR(HLOOKUP("eff",[1]pl!$J:$J,pos!I128),)</f>
        <v>0</v>
      </c>
      <c r="J128" s="22">
        <f>IFERROR(HLOOKUP("eff",[1]pl!$J:$J,pos!J128),)</f>
        <v>0</v>
      </c>
      <c r="K128" s="22">
        <f>IFERROR(HLOOKUP("eff",[1]pl!$J:$J,pos!K128),)</f>
        <v>0</v>
      </c>
      <c r="L128" s="22">
        <f>IFERROR(HLOOKUP("eff",[1]pl!$J:$J,pos!L128),)</f>
        <v>0</v>
      </c>
      <c r="M128" s="22">
        <f>IFERROR(HLOOKUP("eff",[1]pl!$J:$J,pos!M128),)</f>
        <v>0</v>
      </c>
      <c r="N128" s="22">
        <f>IFERROR(HLOOKUP("eff",[1]pl!$J:$J,pos!N128),)</f>
        <v>0</v>
      </c>
      <c r="O128" s="22">
        <f>IFERROR(HLOOKUP("eff",[1]pl!$J:$J,pos!O128),)</f>
        <v>0</v>
      </c>
      <c r="Q128" s="22">
        <f>IFERROR(HLOOKUP("eff",[1]pl!$J:$J,pos!Q128),)</f>
        <v>0</v>
      </c>
      <c r="R128" s="22">
        <f>IFERROR(HLOOKUP("eff",[1]pl!$J:$J,pos!R128),)</f>
        <v>0</v>
      </c>
      <c r="S128" s="22">
        <f>IFERROR(HLOOKUP("eff",[1]pl!$J:$J,pos!S128),)</f>
        <v>0</v>
      </c>
      <c r="T128" s="22">
        <f>IFERROR(HLOOKUP("eff",[1]pl!$J:$J,pos!T128),)</f>
        <v>0</v>
      </c>
      <c r="U128" s="22">
        <f>IFERROR(HLOOKUP("eff",[1]pl!$J:$J,pos!U128),)</f>
        <v>0</v>
      </c>
      <c r="V128" s="22">
        <f>IFERROR(HLOOKUP("eff",[1]pl!$J:$J,pos!V128),)</f>
        <v>0</v>
      </c>
      <c r="W128" s="22">
        <f>IFERROR(HLOOKUP("eff",[1]pl!$J:$J,pos!W128),)</f>
        <v>0</v>
      </c>
      <c r="X128" s="22">
        <f>IFERROR(HLOOKUP("eff",[1]pl!$J:$J,pos!X128),)</f>
        <v>0</v>
      </c>
      <c r="Y128" s="22">
        <f>IFERROR(HLOOKUP("eff",[1]pl!$J:$J,pos!Y128),)</f>
        <v>0</v>
      </c>
      <c r="Z128" s="22">
        <f>IFERROR(HLOOKUP("eff",[1]pl!$J:$J,pos!Z128),)</f>
        <v>0</v>
      </c>
      <c r="AA128" s="22">
        <f>IFERROR(HLOOKUP("eff",[1]pl!$J:$J,pos!AA128),)</f>
        <v>0</v>
      </c>
      <c r="AB128" s="22">
        <f>IFERROR(HLOOKUP("eff",[1]pl!$J:$J,pos!AB128),)</f>
        <v>0</v>
      </c>
      <c r="AC128" s="22">
        <f>IFERROR(HLOOKUP("eff",[1]pl!$J:$J,pos!AC128),)</f>
        <v>0</v>
      </c>
      <c r="AD128" s="22">
        <f>IFERROR(HLOOKUP("eff",[1]pl!$J:$J,pos!AD128),)</f>
        <v>0</v>
      </c>
      <c r="AE128" s="22">
        <f>IFERROR(HLOOKUP("eff",[1]pl!$J:$J,pos!AE128),)</f>
        <v>0</v>
      </c>
    </row>
    <row r="129" spans="1:31" x14ac:dyDescent="0.25">
      <c r="A129" s="22">
        <f>IFERROR(HLOOKUP("eff",[1]pl!$J:$J,pos!A129),)</f>
        <v>0</v>
      </c>
      <c r="B129" s="22">
        <f>IFERROR(HLOOKUP("eff",[1]pl!$J:$J,pos!B129),)</f>
        <v>0</v>
      </c>
      <c r="C129" s="22">
        <f>IFERROR(HLOOKUP("eff",[1]pl!$J:$J,pos!C129),)</f>
        <v>0</v>
      </c>
      <c r="D129" s="22">
        <f>IFERROR(HLOOKUP("eff",[1]pl!$J:$J,pos!D129),)</f>
        <v>0</v>
      </c>
      <c r="E129" s="22">
        <f>IFERROR(HLOOKUP("eff",[1]pl!$J:$J,pos!E129),)</f>
        <v>0</v>
      </c>
      <c r="F129" s="22">
        <f>IFERROR(HLOOKUP("eff",[1]pl!$J:$J,pos!F129),)</f>
        <v>0</v>
      </c>
      <c r="G129" s="22">
        <f>IFERROR(HLOOKUP("eff",[1]pl!$J:$J,pos!G129),)</f>
        <v>0</v>
      </c>
      <c r="H129" s="22">
        <f>IFERROR(HLOOKUP("eff",[1]pl!$J:$J,pos!H129),)</f>
        <v>0</v>
      </c>
      <c r="I129" s="22">
        <f>IFERROR(HLOOKUP("eff",[1]pl!$J:$J,pos!I129),)</f>
        <v>0</v>
      </c>
      <c r="J129" s="22">
        <f>IFERROR(HLOOKUP("eff",[1]pl!$J:$J,pos!J129),)</f>
        <v>0</v>
      </c>
      <c r="K129" s="22">
        <f>IFERROR(HLOOKUP("eff",[1]pl!$J:$J,pos!K129),)</f>
        <v>0</v>
      </c>
      <c r="L129" s="22">
        <f>IFERROR(HLOOKUP("eff",[1]pl!$J:$J,pos!L129),)</f>
        <v>0</v>
      </c>
      <c r="M129" s="22">
        <f>IFERROR(HLOOKUP("eff",[1]pl!$J:$J,pos!M129),)</f>
        <v>0</v>
      </c>
      <c r="N129" s="22">
        <f>IFERROR(HLOOKUP("eff",[1]pl!$J:$J,pos!N129),)</f>
        <v>0</v>
      </c>
      <c r="O129" s="22">
        <f>IFERROR(HLOOKUP("eff",[1]pl!$J:$J,pos!O129),)</f>
        <v>0</v>
      </c>
      <c r="Q129" s="22">
        <f>IFERROR(HLOOKUP("eff",[1]pl!$J:$J,pos!Q129),)</f>
        <v>0</v>
      </c>
      <c r="R129" s="22">
        <f>IFERROR(HLOOKUP("eff",[1]pl!$J:$J,pos!R129),)</f>
        <v>0</v>
      </c>
      <c r="S129" s="22">
        <f>IFERROR(HLOOKUP("eff",[1]pl!$J:$J,pos!S129),)</f>
        <v>0</v>
      </c>
      <c r="T129" s="22">
        <f>IFERROR(HLOOKUP("eff",[1]pl!$J:$J,pos!T129),)</f>
        <v>0</v>
      </c>
      <c r="U129" s="22">
        <f>IFERROR(HLOOKUP("eff",[1]pl!$J:$J,pos!U129),)</f>
        <v>0</v>
      </c>
      <c r="V129" s="22">
        <f>IFERROR(HLOOKUP("eff",[1]pl!$J:$J,pos!V129),)</f>
        <v>0</v>
      </c>
      <c r="W129" s="22">
        <f>IFERROR(HLOOKUP("eff",[1]pl!$J:$J,pos!W129),)</f>
        <v>0</v>
      </c>
      <c r="X129" s="22">
        <f>IFERROR(HLOOKUP("eff",[1]pl!$J:$J,pos!X129),)</f>
        <v>0</v>
      </c>
      <c r="Y129" s="22">
        <f>IFERROR(HLOOKUP("eff",[1]pl!$J:$J,pos!Y129),)</f>
        <v>0</v>
      </c>
      <c r="Z129" s="22">
        <f>IFERROR(HLOOKUP("eff",[1]pl!$J:$J,pos!Z129),)</f>
        <v>0</v>
      </c>
      <c r="AA129" s="22">
        <f>IFERROR(HLOOKUP("eff",[1]pl!$J:$J,pos!AA129),)</f>
        <v>0</v>
      </c>
      <c r="AB129" s="22">
        <f>IFERROR(HLOOKUP("eff",[1]pl!$J:$J,pos!AB129),)</f>
        <v>0</v>
      </c>
      <c r="AC129" s="22">
        <f>IFERROR(HLOOKUP("eff",[1]pl!$J:$J,pos!AC129),)</f>
        <v>0</v>
      </c>
      <c r="AD129" s="22">
        <f>IFERROR(HLOOKUP("eff",[1]pl!$J:$J,pos!AD129),)</f>
        <v>0</v>
      </c>
      <c r="AE129" s="22">
        <f>IFERROR(HLOOKUP("eff",[1]pl!$J:$J,pos!AE129),)</f>
        <v>0</v>
      </c>
    </row>
    <row r="130" spans="1:31" x14ac:dyDescent="0.25">
      <c r="A130" s="22">
        <f>IFERROR(HLOOKUP("eff",[1]pl!$J:$J,pos!A130),)</f>
        <v>0</v>
      </c>
      <c r="B130" s="22">
        <f>IFERROR(HLOOKUP("eff",[1]pl!$J:$J,pos!B130),)</f>
        <v>0</v>
      </c>
      <c r="C130" s="22">
        <f>IFERROR(HLOOKUP("eff",[1]pl!$J:$J,pos!C130),)</f>
        <v>0</v>
      </c>
      <c r="D130" s="22">
        <f>IFERROR(HLOOKUP("eff",[1]pl!$J:$J,pos!D130),)</f>
        <v>0</v>
      </c>
      <c r="E130" s="22">
        <f>IFERROR(HLOOKUP("eff",[1]pl!$J:$J,pos!E130),)</f>
        <v>0</v>
      </c>
      <c r="F130" s="22">
        <f>IFERROR(HLOOKUP("eff",[1]pl!$J:$J,pos!F130),)</f>
        <v>0</v>
      </c>
      <c r="G130" s="22">
        <f>IFERROR(HLOOKUP("eff",[1]pl!$J:$J,pos!G130),)</f>
        <v>0</v>
      </c>
      <c r="H130" s="22">
        <f>IFERROR(HLOOKUP("eff",[1]pl!$J:$J,pos!H130),)</f>
        <v>0</v>
      </c>
      <c r="I130" s="22">
        <f>IFERROR(HLOOKUP("eff",[1]pl!$J:$J,pos!I130),)</f>
        <v>0</v>
      </c>
      <c r="J130" s="22">
        <f>IFERROR(HLOOKUP("eff",[1]pl!$J:$J,pos!J130),)</f>
        <v>0</v>
      </c>
      <c r="K130" s="22">
        <f>IFERROR(HLOOKUP("eff",[1]pl!$J:$J,pos!K130),)</f>
        <v>0</v>
      </c>
      <c r="L130" s="22">
        <f>IFERROR(HLOOKUP("eff",[1]pl!$J:$J,pos!L130),)</f>
        <v>0</v>
      </c>
      <c r="M130" s="22">
        <f>IFERROR(HLOOKUP("eff",[1]pl!$J:$J,pos!M130),)</f>
        <v>0</v>
      </c>
      <c r="N130" s="22">
        <f>IFERROR(HLOOKUP("eff",[1]pl!$J:$J,pos!N130),)</f>
        <v>0</v>
      </c>
      <c r="O130" s="22">
        <f>IFERROR(HLOOKUP("eff",[1]pl!$J:$J,pos!O130),)</f>
        <v>0</v>
      </c>
      <c r="Q130" s="22">
        <f>IFERROR(HLOOKUP("eff",[1]pl!$J:$J,pos!Q130),)</f>
        <v>0</v>
      </c>
      <c r="R130" s="22">
        <f>IFERROR(HLOOKUP("eff",[1]pl!$J:$J,pos!R130),)</f>
        <v>0</v>
      </c>
      <c r="S130" s="22">
        <f>IFERROR(HLOOKUP("eff",[1]pl!$J:$J,pos!S130),)</f>
        <v>0</v>
      </c>
      <c r="T130" s="22">
        <f>IFERROR(HLOOKUP("eff",[1]pl!$J:$J,pos!T130),)</f>
        <v>0</v>
      </c>
      <c r="U130" s="22">
        <f>IFERROR(HLOOKUP("eff",[1]pl!$J:$J,pos!U130),)</f>
        <v>0</v>
      </c>
      <c r="V130" s="22">
        <f>IFERROR(HLOOKUP("eff",[1]pl!$J:$J,pos!V130),)</f>
        <v>0</v>
      </c>
      <c r="W130" s="22">
        <f>IFERROR(HLOOKUP("eff",[1]pl!$J:$J,pos!W130),)</f>
        <v>0</v>
      </c>
      <c r="X130" s="22">
        <f>IFERROR(HLOOKUP("eff",[1]pl!$J:$J,pos!X130),)</f>
        <v>0</v>
      </c>
      <c r="Y130" s="22">
        <f>IFERROR(HLOOKUP("eff",[1]pl!$J:$J,pos!Y130),)</f>
        <v>0</v>
      </c>
      <c r="Z130" s="22">
        <f>IFERROR(HLOOKUP("eff",[1]pl!$J:$J,pos!Z130),)</f>
        <v>0</v>
      </c>
      <c r="AA130" s="22">
        <f>IFERROR(HLOOKUP("eff",[1]pl!$J:$J,pos!AA130),)</f>
        <v>0</v>
      </c>
      <c r="AB130" s="22">
        <f>IFERROR(HLOOKUP("eff",[1]pl!$J:$J,pos!AB130),)</f>
        <v>0</v>
      </c>
      <c r="AC130" s="22">
        <f>IFERROR(HLOOKUP("eff",[1]pl!$J:$J,pos!AC130),)</f>
        <v>0</v>
      </c>
      <c r="AD130" s="22">
        <f>IFERROR(HLOOKUP("eff",[1]pl!$J:$J,pos!AD130),)</f>
        <v>0</v>
      </c>
      <c r="AE130" s="22">
        <f>IFERROR(HLOOKUP("eff",[1]pl!$J:$J,pos!AE130),)</f>
        <v>0</v>
      </c>
    </row>
    <row r="131" spans="1:31" x14ac:dyDescent="0.25">
      <c r="A131" s="22">
        <f>IFERROR(HLOOKUP("eff",[1]pl!$J:$J,pos!A131),)</f>
        <v>0</v>
      </c>
      <c r="B131" s="22">
        <f>IFERROR(HLOOKUP("eff",[1]pl!$J:$J,pos!B131),)</f>
        <v>0</v>
      </c>
      <c r="C131" s="22">
        <f>IFERROR(HLOOKUP("eff",[1]pl!$J:$J,pos!C131),)</f>
        <v>0</v>
      </c>
      <c r="D131" s="22">
        <f>IFERROR(HLOOKUP("eff",[1]pl!$J:$J,pos!D131),)</f>
        <v>0</v>
      </c>
      <c r="E131" s="22">
        <f>IFERROR(HLOOKUP("eff",[1]pl!$J:$J,pos!E131),)</f>
        <v>0</v>
      </c>
      <c r="F131" s="22">
        <f>IFERROR(HLOOKUP("eff",[1]pl!$J:$J,pos!F131),)</f>
        <v>0</v>
      </c>
      <c r="G131" s="22">
        <f>IFERROR(HLOOKUP("eff",[1]pl!$J:$J,pos!G131),)</f>
        <v>0</v>
      </c>
      <c r="H131" s="22">
        <f>IFERROR(HLOOKUP("eff",[1]pl!$J:$J,pos!H131),)</f>
        <v>0</v>
      </c>
      <c r="I131" s="22">
        <f>IFERROR(HLOOKUP("eff",[1]pl!$J:$J,pos!I131),)</f>
        <v>0</v>
      </c>
      <c r="J131" s="22">
        <f>IFERROR(HLOOKUP("eff",[1]pl!$J:$J,pos!J131),)</f>
        <v>0</v>
      </c>
      <c r="K131" s="22">
        <f>IFERROR(HLOOKUP("eff",[1]pl!$J:$J,pos!K131),)</f>
        <v>0</v>
      </c>
      <c r="L131" s="22">
        <f>IFERROR(HLOOKUP("eff",[1]pl!$J:$J,pos!L131),)</f>
        <v>0</v>
      </c>
      <c r="M131" s="22">
        <f>IFERROR(HLOOKUP("eff",[1]pl!$J:$J,pos!M131),)</f>
        <v>0</v>
      </c>
      <c r="N131" s="22">
        <f>IFERROR(HLOOKUP("eff",[1]pl!$J:$J,pos!N131),)</f>
        <v>0</v>
      </c>
      <c r="O131" s="22">
        <f>IFERROR(HLOOKUP("eff",[1]pl!$J:$J,pos!O131),)</f>
        <v>0</v>
      </c>
      <c r="Q131" s="22">
        <f>IFERROR(HLOOKUP("eff",[1]pl!$J:$J,pos!Q131),)</f>
        <v>0</v>
      </c>
      <c r="R131" s="22">
        <f>IFERROR(HLOOKUP("eff",[1]pl!$J:$J,pos!R131),)</f>
        <v>0</v>
      </c>
      <c r="S131" s="22">
        <f>IFERROR(HLOOKUP("eff",[1]pl!$J:$J,pos!S131),)</f>
        <v>0</v>
      </c>
      <c r="T131" s="22">
        <f>IFERROR(HLOOKUP("eff",[1]pl!$J:$J,pos!T131),)</f>
        <v>0</v>
      </c>
      <c r="U131" s="22">
        <f>IFERROR(HLOOKUP("eff",[1]pl!$J:$J,pos!U131),)</f>
        <v>0</v>
      </c>
      <c r="V131" s="22">
        <f>IFERROR(HLOOKUP("eff",[1]pl!$J:$J,pos!V131),)</f>
        <v>0</v>
      </c>
      <c r="W131" s="22">
        <f>IFERROR(HLOOKUP("eff",[1]pl!$J:$J,pos!W131),)</f>
        <v>0</v>
      </c>
      <c r="X131" s="22">
        <f>IFERROR(HLOOKUP("eff",[1]pl!$J:$J,pos!X131),)</f>
        <v>0</v>
      </c>
      <c r="Y131" s="22">
        <f>IFERROR(HLOOKUP("eff",[1]pl!$J:$J,pos!Y131),)</f>
        <v>0</v>
      </c>
      <c r="Z131" s="22">
        <f>IFERROR(HLOOKUP("eff",[1]pl!$J:$J,pos!Z131),)</f>
        <v>0</v>
      </c>
      <c r="AA131" s="22">
        <f>IFERROR(HLOOKUP("eff",[1]pl!$J:$J,pos!AA131),)</f>
        <v>0</v>
      </c>
      <c r="AB131" s="22">
        <f>IFERROR(HLOOKUP("eff",[1]pl!$J:$J,pos!AB131),)</f>
        <v>0</v>
      </c>
      <c r="AC131" s="22">
        <f>IFERROR(HLOOKUP("eff",[1]pl!$J:$J,pos!AC131),)</f>
        <v>0</v>
      </c>
      <c r="AD131" s="22">
        <f>IFERROR(HLOOKUP("eff",[1]pl!$J:$J,pos!AD131),)</f>
        <v>0</v>
      </c>
      <c r="AE131" s="22">
        <f>IFERROR(HLOOKUP("eff",[1]pl!$J:$J,pos!AE131),)</f>
        <v>0</v>
      </c>
    </row>
    <row r="132" spans="1:31" x14ac:dyDescent="0.25">
      <c r="A132" s="22">
        <f>IFERROR(HLOOKUP("eff",[1]pl!$J:$J,pos!A132),)</f>
        <v>0</v>
      </c>
      <c r="B132" s="22">
        <f>IFERROR(HLOOKUP("eff",[1]pl!$J:$J,pos!B132),)</f>
        <v>0</v>
      </c>
      <c r="C132" s="22">
        <f>IFERROR(HLOOKUP("eff",[1]pl!$J:$J,pos!C132),)</f>
        <v>0</v>
      </c>
      <c r="D132" s="22">
        <f>IFERROR(HLOOKUP("eff",[1]pl!$J:$J,pos!D132),)</f>
        <v>0</v>
      </c>
      <c r="E132" s="22">
        <f>IFERROR(HLOOKUP("eff",[1]pl!$J:$J,pos!E132),)</f>
        <v>0</v>
      </c>
      <c r="F132" s="22">
        <f>IFERROR(HLOOKUP("eff",[1]pl!$J:$J,pos!F132),)</f>
        <v>0</v>
      </c>
      <c r="G132" s="22">
        <f>IFERROR(HLOOKUP("eff",[1]pl!$J:$J,pos!G132),)</f>
        <v>0</v>
      </c>
      <c r="H132" s="22">
        <f>IFERROR(HLOOKUP("eff",[1]pl!$J:$J,pos!H132),)</f>
        <v>0</v>
      </c>
      <c r="I132" s="22">
        <f>IFERROR(HLOOKUP("eff",[1]pl!$J:$J,pos!I132),)</f>
        <v>0</v>
      </c>
      <c r="J132" s="22">
        <f>IFERROR(HLOOKUP("eff",[1]pl!$J:$J,pos!J132),)</f>
        <v>0</v>
      </c>
      <c r="K132" s="22">
        <f>IFERROR(HLOOKUP("eff",[1]pl!$J:$J,pos!K132),)</f>
        <v>0</v>
      </c>
      <c r="L132" s="22">
        <f>IFERROR(HLOOKUP("eff",[1]pl!$J:$J,pos!L132),)</f>
        <v>0</v>
      </c>
      <c r="M132" s="22">
        <f>IFERROR(HLOOKUP("eff",[1]pl!$J:$J,pos!M132),)</f>
        <v>0</v>
      </c>
      <c r="N132" s="22">
        <f>IFERROR(HLOOKUP("eff",[1]pl!$J:$J,pos!N132),)</f>
        <v>0</v>
      </c>
      <c r="O132" s="22">
        <f>IFERROR(HLOOKUP("eff",[1]pl!$J:$J,pos!O132),)</f>
        <v>0</v>
      </c>
      <c r="Q132" s="22">
        <f>IFERROR(HLOOKUP("eff",[1]pl!$J:$J,pos!Q132),)</f>
        <v>0</v>
      </c>
      <c r="R132" s="22">
        <f>IFERROR(HLOOKUP("eff",[1]pl!$J:$J,pos!R132),)</f>
        <v>0</v>
      </c>
      <c r="S132" s="22">
        <f>IFERROR(HLOOKUP("eff",[1]pl!$J:$J,pos!S132),)</f>
        <v>0</v>
      </c>
      <c r="T132" s="22">
        <f>IFERROR(HLOOKUP("eff",[1]pl!$J:$J,pos!T132),)</f>
        <v>0</v>
      </c>
      <c r="U132" s="22">
        <f>IFERROR(HLOOKUP("eff",[1]pl!$J:$J,pos!U132),)</f>
        <v>0</v>
      </c>
      <c r="V132" s="22">
        <f>IFERROR(HLOOKUP("eff",[1]pl!$J:$J,pos!V132),)</f>
        <v>0</v>
      </c>
      <c r="W132" s="22">
        <f>IFERROR(HLOOKUP("eff",[1]pl!$J:$J,pos!W132),)</f>
        <v>0</v>
      </c>
      <c r="X132" s="22">
        <f>IFERROR(HLOOKUP("eff",[1]pl!$J:$J,pos!X132),)</f>
        <v>0</v>
      </c>
      <c r="Y132" s="22">
        <f>IFERROR(HLOOKUP("eff",[1]pl!$J:$J,pos!Y132),)</f>
        <v>0</v>
      </c>
      <c r="Z132" s="22">
        <f>IFERROR(HLOOKUP("eff",[1]pl!$J:$J,pos!Z132),)</f>
        <v>0</v>
      </c>
      <c r="AA132" s="22">
        <f>IFERROR(HLOOKUP("eff",[1]pl!$J:$J,pos!AA132),)</f>
        <v>0</v>
      </c>
      <c r="AB132" s="22">
        <f>IFERROR(HLOOKUP("eff",[1]pl!$J:$J,pos!AB132),)</f>
        <v>0</v>
      </c>
      <c r="AC132" s="22">
        <f>IFERROR(HLOOKUP("eff",[1]pl!$J:$J,pos!AC132),)</f>
        <v>0</v>
      </c>
      <c r="AD132" s="22">
        <f>IFERROR(HLOOKUP("eff",[1]pl!$J:$J,pos!AD132),)</f>
        <v>0</v>
      </c>
      <c r="AE132" s="22">
        <f>IFERROR(HLOOKUP("eff",[1]pl!$J:$J,pos!AE132),)</f>
        <v>0</v>
      </c>
    </row>
    <row r="133" spans="1:31" x14ac:dyDescent="0.25">
      <c r="A133" s="22">
        <f>IFERROR(HLOOKUP("eff",[1]pl!$J:$J,pos!A133),)</f>
        <v>0</v>
      </c>
      <c r="B133" s="22">
        <f>IFERROR(HLOOKUP("eff",[1]pl!$J:$J,pos!B133),)</f>
        <v>0</v>
      </c>
      <c r="C133" s="22">
        <f>IFERROR(HLOOKUP("eff",[1]pl!$J:$J,pos!C133),)</f>
        <v>0</v>
      </c>
      <c r="D133" s="22">
        <f>IFERROR(HLOOKUP("eff",[1]pl!$J:$J,pos!D133),)</f>
        <v>0</v>
      </c>
      <c r="E133" s="22">
        <f>IFERROR(HLOOKUP("eff",[1]pl!$J:$J,pos!E133),)</f>
        <v>0</v>
      </c>
      <c r="F133" s="22">
        <f>IFERROR(HLOOKUP("eff",[1]pl!$J:$J,pos!F133),)</f>
        <v>0</v>
      </c>
      <c r="G133" s="22">
        <f>IFERROR(HLOOKUP("eff",[1]pl!$J:$J,pos!G133),)</f>
        <v>0</v>
      </c>
      <c r="H133" s="22">
        <f>IFERROR(HLOOKUP("eff",[1]pl!$J:$J,pos!H133),)</f>
        <v>0</v>
      </c>
      <c r="I133" s="22">
        <f>IFERROR(HLOOKUP("eff",[1]pl!$J:$J,pos!I133),)</f>
        <v>0</v>
      </c>
      <c r="J133" s="22">
        <f>IFERROR(HLOOKUP("eff",[1]pl!$J:$J,pos!J133),)</f>
        <v>0</v>
      </c>
      <c r="K133" s="22">
        <f>IFERROR(HLOOKUP("eff",[1]pl!$J:$J,pos!K133),)</f>
        <v>0</v>
      </c>
      <c r="L133" s="22">
        <f>IFERROR(HLOOKUP("eff",[1]pl!$J:$J,pos!L133),)</f>
        <v>0</v>
      </c>
      <c r="M133" s="22">
        <f>IFERROR(HLOOKUP("eff",[1]pl!$J:$J,pos!M133),)</f>
        <v>0</v>
      </c>
      <c r="N133" s="22">
        <f>IFERROR(HLOOKUP("eff",[1]pl!$J:$J,pos!N133),)</f>
        <v>0</v>
      </c>
      <c r="O133" s="22">
        <f>IFERROR(HLOOKUP("eff",[1]pl!$J:$J,pos!O133),)</f>
        <v>0</v>
      </c>
      <c r="Q133" s="22">
        <f>IFERROR(HLOOKUP("eff",[1]pl!$J:$J,pos!Q133),)</f>
        <v>0</v>
      </c>
      <c r="R133" s="22">
        <f>IFERROR(HLOOKUP("eff",[1]pl!$J:$J,pos!R133),)</f>
        <v>0</v>
      </c>
      <c r="S133" s="22">
        <f>IFERROR(HLOOKUP("eff",[1]pl!$J:$J,pos!S133),)</f>
        <v>0</v>
      </c>
      <c r="T133" s="22">
        <f>IFERROR(HLOOKUP("eff",[1]pl!$J:$J,pos!T133),)</f>
        <v>0</v>
      </c>
      <c r="U133" s="22">
        <f>IFERROR(HLOOKUP("eff",[1]pl!$J:$J,pos!U133),)</f>
        <v>0</v>
      </c>
      <c r="V133" s="22">
        <f>IFERROR(HLOOKUP("eff",[1]pl!$J:$J,pos!V133),)</f>
        <v>0</v>
      </c>
      <c r="W133" s="22">
        <f>IFERROR(HLOOKUP("eff",[1]pl!$J:$J,pos!W133),)</f>
        <v>0</v>
      </c>
      <c r="X133" s="22">
        <f>IFERROR(HLOOKUP("eff",[1]pl!$J:$J,pos!X133),)</f>
        <v>0</v>
      </c>
      <c r="Y133" s="22">
        <f>IFERROR(HLOOKUP("eff",[1]pl!$J:$J,pos!Y133),)</f>
        <v>0</v>
      </c>
      <c r="Z133" s="22">
        <f>IFERROR(HLOOKUP("eff",[1]pl!$J:$J,pos!Z133),)</f>
        <v>0</v>
      </c>
      <c r="AA133" s="22">
        <f>IFERROR(HLOOKUP("eff",[1]pl!$J:$J,pos!AA133),)</f>
        <v>0</v>
      </c>
      <c r="AB133" s="22">
        <f>IFERROR(HLOOKUP("eff",[1]pl!$J:$J,pos!AB133),)</f>
        <v>0</v>
      </c>
      <c r="AC133" s="22">
        <f>IFERROR(HLOOKUP("eff",[1]pl!$J:$J,pos!AC133),)</f>
        <v>0</v>
      </c>
      <c r="AD133" s="22">
        <f>IFERROR(HLOOKUP("eff",[1]pl!$J:$J,pos!AD133),)</f>
        <v>0</v>
      </c>
      <c r="AE133" s="22">
        <f>IFERROR(HLOOKUP("eff",[1]pl!$J:$J,pos!AE133),)</f>
        <v>0</v>
      </c>
    </row>
    <row r="134" spans="1:31" x14ac:dyDescent="0.25">
      <c r="A134" s="22">
        <f>IFERROR(HLOOKUP("eff",[1]pl!$J:$J,pos!A134),)</f>
        <v>0</v>
      </c>
      <c r="B134" s="22">
        <f>IFERROR(HLOOKUP("eff",[1]pl!$J:$J,pos!B134),)</f>
        <v>0</v>
      </c>
      <c r="C134" s="22">
        <f>IFERROR(HLOOKUP("eff",[1]pl!$J:$J,pos!C134),)</f>
        <v>0</v>
      </c>
      <c r="D134" s="22">
        <f>IFERROR(HLOOKUP("eff",[1]pl!$J:$J,pos!D134),)</f>
        <v>0</v>
      </c>
      <c r="E134" s="22">
        <f>IFERROR(HLOOKUP("eff",[1]pl!$J:$J,pos!E134),)</f>
        <v>0</v>
      </c>
      <c r="F134" s="22">
        <f>IFERROR(HLOOKUP("eff",[1]pl!$J:$J,pos!F134),)</f>
        <v>0</v>
      </c>
      <c r="G134" s="22">
        <f>IFERROR(HLOOKUP("eff",[1]pl!$J:$J,pos!G134),)</f>
        <v>0</v>
      </c>
      <c r="H134" s="22">
        <f>IFERROR(HLOOKUP("eff",[1]pl!$J:$J,pos!H134),)</f>
        <v>0</v>
      </c>
      <c r="I134" s="22">
        <f>IFERROR(HLOOKUP("eff",[1]pl!$J:$J,pos!I134),)</f>
        <v>0</v>
      </c>
      <c r="J134" s="22">
        <f>IFERROR(HLOOKUP("eff",[1]pl!$J:$J,pos!J134),)</f>
        <v>0</v>
      </c>
      <c r="K134" s="22">
        <f>IFERROR(HLOOKUP("eff",[1]pl!$J:$J,pos!K134),)</f>
        <v>0</v>
      </c>
      <c r="L134" s="22">
        <f>IFERROR(HLOOKUP("eff",[1]pl!$J:$J,pos!L134),)</f>
        <v>0</v>
      </c>
      <c r="M134" s="22">
        <f>IFERROR(HLOOKUP("eff",[1]pl!$J:$J,pos!M134),)</f>
        <v>0</v>
      </c>
      <c r="N134" s="22">
        <f>IFERROR(HLOOKUP("eff",[1]pl!$J:$J,pos!N134),)</f>
        <v>0</v>
      </c>
      <c r="O134" s="22">
        <f>IFERROR(HLOOKUP("eff",[1]pl!$J:$J,pos!O134),)</f>
        <v>0</v>
      </c>
      <c r="Q134" s="22">
        <f>IFERROR(HLOOKUP("eff",[1]pl!$J:$J,pos!Q134),)</f>
        <v>0</v>
      </c>
      <c r="R134" s="22">
        <f>IFERROR(HLOOKUP("eff",[1]pl!$J:$J,pos!R134),)</f>
        <v>0</v>
      </c>
      <c r="S134" s="22">
        <f>IFERROR(HLOOKUP("eff",[1]pl!$J:$J,pos!S134),)</f>
        <v>0</v>
      </c>
      <c r="T134" s="22">
        <f>IFERROR(HLOOKUP("eff",[1]pl!$J:$J,pos!T134),)</f>
        <v>0</v>
      </c>
      <c r="U134" s="22">
        <f>IFERROR(HLOOKUP("eff",[1]pl!$J:$J,pos!U134),)</f>
        <v>0</v>
      </c>
      <c r="V134" s="22">
        <f>IFERROR(HLOOKUP("eff",[1]pl!$J:$J,pos!V134),)</f>
        <v>0</v>
      </c>
      <c r="W134" s="22">
        <f>IFERROR(HLOOKUP("eff",[1]pl!$J:$J,pos!W134),)</f>
        <v>0</v>
      </c>
      <c r="X134" s="22">
        <f>IFERROR(HLOOKUP("eff",[1]pl!$J:$J,pos!X134),)</f>
        <v>0</v>
      </c>
      <c r="Y134" s="22">
        <f>IFERROR(HLOOKUP("eff",[1]pl!$J:$J,pos!Y134),)</f>
        <v>0</v>
      </c>
      <c r="Z134" s="22">
        <f>IFERROR(HLOOKUP("eff",[1]pl!$J:$J,pos!Z134),)</f>
        <v>0</v>
      </c>
      <c r="AA134" s="22">
        <f>IFERROR(HLOOKUP("eff",[1]pl!$J:$J,pos!AA134),)</f>
        <v>0</v>
      </c>
      <c r="AB134" s="22">
        <f>IFERROR(HLOOKUP("eff",[1]pl!$J:$J,pos!AB134),)</f>
        <v>0</v>
      </c>
      <c r="AC134" s="22">
        <f>IFERROR(HLOOKUP("eff",[1]pl!$J:$J,pos!AC134),)</f>
        <v>0</v>
      </c>
      <c r="AD134" s="22">
        <f>IFERROR(HLOOKUP("eff",[1]pl!$J:$J,pos!AD134),)</f>
        <v>0</v>
      </c>
      <c r="AE134" s="22">
        <f>IFERROR(HLOOKUP("eff",[1]pl!$J:$J,pos!AE134),)</f>
        <v>0</v>
      </c>
    </row>
    <row r="135" spans="1:31" x14ac:dyDescent="0.25">
      <c r="A135" s="22">
        <f>IFERROR(HLOOKUP("eff",[1]pl!$J:$J,pos!A135),)</f>
        <v>0</v>
      </c>
      <c r="B135" s="22">
        <f>IFERROR(HLOOKUP("eff",[1]pl!$J:$J,pos!B135),)</f>
        <v>0</v>
      </c>
      <c r="C135" s="22">
        <f>IFERROR(HLOOKUP("eff",[1]pl!$J:$J,pos!C135),)</f>
        <v>0</v>
      </c>
      <c r="D135" s="22">
        <f>IFERROR(HLOOKUP("eff",[1]pl!$J:$J,pos!D135),)</f>
        <v>0</v>
      </c>
      <c r="E135" s="22">
        <f>IFERROR(HLOOKUP("eff",[1]pl!$J:$J,pos!E135),)</f>
        <v>0</v>
      </c>
      <c r="F135" s="22">
        <f>IFERROR(HLOOKUP("eff",[1]pl!$J:$J,pos!F135),)</f>
        <v>0</v>
      </c>
      <c r="G135" s="22">
        <f>IFERROR(HLOOKUP("eff",[1]pl!$J:$J,pos!G135),)</f>
        <v>0</v>
      </c>
      <c r="H135" s="22">
        <f>IFERROR(HLOOKUP("eff",[1]pl!$J:$J,pos!H135),)</f>
        <v>0</v>
      </c>
      <c r="I135" s="22">
        <f>IFERROR(HLOOKUP("eff",[1]pl!$J:$J,pos!I135),)</f>
        <v>0</v>
      </c>
      <c r="J135" s="22">
        <f>IFERROR(HLOOKUP("eff",[1]pl!$J:$J,pos!J135),)</f>
        <v>0</v>
      </c>
      <c r="K135" s="22">
        <f>IFERROR(HLOOKUP("eff",[1]pl!$J:$J,pos!K135),)</f>
        <v>0</v>
      </c>
      <c r="L135" s="22">
        <f>IFERROR(HLOOKUP("eff",[1]pl!$J:$J,pos!L135),)</f>
        <v>0</v>
      </c>
      <c r="M135" s="22">
        <f>IFERROR(HLOOKUP("eff",[1]pl!$J:$J,pos!M135),)</f>
        <v>0</v>
      </c>
      <c r="N135" s="22">
        <f>IFERROR(HLOOKUP("eff",[1]pl!$J:$J,pos!N135),)</f>
        <v>0</v>
      </c>
      <c r="O135" s="22">
        <f>IFERROR(HLOOKUP("eff",[1]pl!$J:$J,pos!O135),)</f>
        <v>0</v>
      </c>
      <c r="Q135" s="22">
        <f>IFERROR(HLOOKUP("eff",[1]pl!$J:$J,pos!Q135),)</f>
        <v>0</v>
      </c>
      <c r="R135" s="22">
        <f>IFERROR(HLOOKUP("eff",[1]pl!$J:$J,pos!R135),)</f>
        <v>0</v>
      </c>
      <c r="S135" s="22">
        <f>IFERROR(HLOOKUP("eff",[1]pl!$J:$J,pos!S135),)</f>
        <v>0</v>
      </c>
      <c r="T135" s="22">
        <f>IFERROR(HLOOKUP("eff",[1]pl!$J:$J,pos!T135),)</f>
        <v>0</v>
      </c>
      <c r="U135" s="22">
        <f>IFERROR(HLOOKUP("eff",[1]pl!$J:$J,pos!U135),)</f>
        <v>0</v>
      </c>
      <c r="V135" s="22">
        <f>IFERROR(HLOOKUP("eff",[1]pl!$J:$J,pos!V135),)</f>
        <v>0</v>
      </c>
      <c r="W135" s="22">
        <f>IFERROR(HLOOKUP("eff",[1]pl!$J:$J,pos!W135),)</f>
        <v>0</v>
      </c>
      <c r="X135" s="22">
        <f>IFERROR(HLOOKUP("eff",[1]pl!$J:$J,pos!X135),)</f>
        <v>0</v>
      </c>
      <c r="Y135" s="22">
        <f>IFERROR(HLOOKUP("eff",[1]pl!$J:$J,pos!Y135),)</f>
        <v>0</v>
      </c>
      <c r="Z135" s="22">
        <f>IFERROR(HLOOKUP("eff",[1]pl!$J:$J,pos!Z135),)</f>
        <v>0</v>
      </c>
      <c r="AA135" s="22">
        <f>IFERROR(HLOOKUP("eff",[1]pl!$J:$J,pos!AA135),)</f>
        <v>0</v>
      </c>
      <c r="AB135" s="22">
        <f>IFERROR(HLOOKUP("eff",[1]pl!$J:$J,pos!AB135),)</f>
        <v>0</v>
      </c>
      <c r="AC135" s="22">
        <f>IFERROR(HLOOKUP("eff",[1]pl!$J:$J,pos!AC135),)</f>
        <v>0</v>
      </c>
      <c r="AD135" s="22">
        <f>IFERROR(HLOOKUP("eff",[1]pl!$J:$J,pos!AD135),)</f>
        <v>0</v>
      </c>
      <c r="AE135" s="22">
        <f>IFERROR(HLOOKUP("eff",[1]pl!$J:$J,pos!AE135),)</f>
        <v>0</v>
      </c>
    </row>
    <row r="136" spans="1:31" x14ac:dyDescent="0.25">
      <c r="A136" s="22">
        <f>IFERROR(HLOOKUP("eff",[1]pl!$J:$J,pos!A136),)</f>
        <v>0</v>
      </c>
      <c r="B136" s="22">
        <f>IFERROR(HLOOKUP("eff",[1]pl!$J:$J,pos!B136),)</f>
        <v>0</v>
      </c>
      <c r="C136" s="22">
        <f>IFERROR(HLOOKUP("eff",[1]pl!$J:$J,pos!C136),)</f>
        <v>0</v>
      </c>
      <c r="D136" s="22">
        <f>IFERROR(HLOOKUP("eff",[1]pl!$J:$J,pos!D136),)</f>
        <v>0</v>
      </c>
      <c r="E136" s="22">
        <f>IFERROR(HLOOKUP("eff",[1]pl!$J:$J,pos!E136),)</f>
        <v>0</v>
      </c>
      <c r="F136" s="22">
        <f>IFERROR(HLOOKUP("eff",[1]pl!$J:$J,pos!F136),)</f>
        <v>0</v>
      </c>
      <c r="G136" s="22">
        <f>IFERROR(HLOOKUP("eff",[1]pl!$J:$J,pos!G136),)</f>
        <v>0</v>
      </c>
      <c r="H136" s="22">
        <f>IFERROR(HLOOKUP("eff",[1]pl!$J:$J,pos!H136),)</f>
        <v>0</v>
      </c>
      <c r="I136" s="22">
        <f>IFERROR(HLOOKUP("eff",[1]pl!$J:$J,pos!I136),)</f>
        <v>0</v>
      </c>
      <c r="J136" s="22">
        <f>IFERROR(HLOOKUP("eff",[1]pl!$J:$J,pos!J136),)</f>
        <v>0</v>
      </c>
      <c r="K136" s="22">
        <f>IFERROR(HLOOKUP("eff",[1]pl!$J:$J,pos!K136),)</f>
        <v>0</v>
      </c>
      <c r="L136" s="22">
        <f>IFERROR(HLOOKUP("eff",[1]pl!$J:$J,pos!L136),)</f>
        <v>0</v>
      </c>
      <c r="M136" s="22">
        <f>IFERROR(HLOOKUP("eff",[1]pl!$J:$J,pos!M136),)</f>
        <v>0</v>
      </c>
      <c r="N136" s="22">
        <f>IFERROR(HLOOKUP("eff",[1]pl!$J:$J,pos!N136),)</f>
        <v>0</v>
      </c>
      <c r="O136" s="22">
        <f>IFERROR(HLOOKUP("eff",[1]pl!$J:$J,pos!O136),)</f>
        <v>0</v>
      </c>
      <c r="Q136" s="22">
        <f>IFERROR(HLOOKUP("eff",[1]pl!$J:$J,pos!Q136),)</f>
        <v>0</v>
      </c>
      <c r="R136" s="22">
        <f>IFERROR(HLOOKUP("eff",[1]pl!$J:$J,pos!R136),)</f>
        <v>0</v>
      </c>
      <c r="S136" s="22">
        <f>IFERROR(HLOOKUP("eff",[1]pl!$J:$J,pos!S136),)</f>
        <v>0</v>
      </c>
      <c r="T136" s="22">
        <f>IFERROR(HLOOKUP("eff",[1]pl!$J:$J,pos!T136),)</f>
        <v>0</v>
      </c>
      <c r="U136" s="22">
        <f>IFERROR(HLOOKUP("eff",[1]pl!$J:$J,pos!U136),)</f>
        <v>0</v>
      </c>
      <c r="V136" s="22">
        <f>IFERROR(HLOOKUP("eff",[1]pl!$J:$J,pos!V136),)</f>
        <v>0</v>
      </c>
      <c r="W136" s="22">
        <f>IFERROR(HLOOKUP("eff",[1]pl!$J:$J,pos!W136),)</f>
        <v>0</v>
      </c>
      <c r="X136" s="22">
        <f>IFERROR(HLOOKUP("eff",[1]pl!$J:$J,pos!X136),)</f>
        <v>0</v>
      </c>
      <c r="Y136" s="22">
        <f>IFERROR(HLOOKUP("eff",[1]pl!$J:$J,pos!Y136),)</f>
        <v>0</v>
      </c>
      <c r="Z136" s="22">
        <f>IFERROR(HLOOKUP("eff",[1]pl!$J:$J,pos!Z136),)</f>
        <v>0</v>
      </c>
      <c r="AA136" s="22">
        <f>IFERROR(HLOOKUP("eff",[1]pl!$J:$J,pos!AA136),)</f>
        <v>0</v>
      </c>
      <c r="AB136" s="22">
        <f>IFERROR(HLOOKUP("eff",[1]pl!$J:$J,pos!AB136),)</f>
        <v>0</v>
      </c>
      <c r="AC136" s="22">
        <f>IFERROR(HLOOKUP("eff",[1]pl!$J:$J,pos!AC136),)</f>
        <v>0</v>
      </c>
      <c r="AD136" s="22">
        <f>IFERROR(HLOOKUP("eff",[1]pl!$J:$J,pos!AD136),)</f>
        <v>0</v>
      </c>
      <c r="AE136" s="22">
        <f>IFERROR(HLOOKUP("eff",[1]pl!$J:$J,pos!AE136),)</f>
        <v>0</v>
      </c>
    </row>
    <row r="137" spans="1:31" x14ac:dyDescent="0.25">
      <c r="A137" s="22">
        <f>IFERROR(HLOOKUP("eff",[1]pl!$J:$J,pos!A137),)</f>
        <v>0</v>
      </c>
      <c r="B137" s="22">
        <f>IFERROR(HLOOKUP("eff",[1]pl!$J:$J,pos!B137),)</f>
        <v>0</v>
      </c>
      <c r="C137" s="22">
        <f>IFERROR(HLOOKUP("eff",[1]pl!$J:$J,pos!C137),)</f>
        <v>0</v>
      </c>
      <c r="D137" s="22">
        <f>IFERROR(HLOOKUP("eff",[1]pl!$J:$J,pos!D137),)</f>
        <v>0</v>
      </c>
      <c r="E137" s="22">
        <f>IFERROR(HLOOKUP("eff",[1]pl!$J:$J,pos!E137),)</f>
        <v>0</v>
      </c>
      <c r="F137" s="22">
        <f>IFERROR(HLOOKUP("eff",[1]pl!$J:$J,pos!F137),)</f>
        <v>0</v>
      </c>
      <c r="G137" s="22">
        <f>IFERROR(HLOOKUP("eff",[1]pl!$J:$J,pos!G137),)</f>
        <v>0</v>
      </c>
      <c r="H137" s="22">
        <f>IFERROR(HLOOKUP("eff",[1]pl!$J:$J,pos!H137),)</f>
        <v>0</v>
      </c>
      <c r="I137" s="22">
        <f>IFERROR(HLOOKUP("eff",[1]pl!$J:$J,pos!I137),)</f>
        <v>0</v>
      </c>
      <c r="J137" s="22">
        <f>IFERROR(HLOOKUP("eff",[1]pl!$J:$J,pos!J137),)</f>
        <v>0</v>
      </c>
      <c r="K137" s="22">
        <f>IFERROR(HLOOKUP("eff",[1]pl!$J:$J,pos!K137),)</f>
        <v>0</v>
      </c>
      <c r="L137" s="22">
        <f>IFERROR(HLOOKUP("eff",[1]pl!$J:$J,pos!L137),)</f>
        <v>0</v>
      </c>
      <c r="M137" s="22">
        <f>IFERROR(HLOOKUP("eff",[1]pl!$J:$J,pos!M137),)</f>
        <v>0</v>
      </c>
      <c r="N137" s="22">
        <f>IFERROR(HLOOKUP("eff",[1]pl!$J:$J,pos!N137),)</f>
        <v>0</v>
      </c>
      <c r="O137" s="22">
        <f>IFERROR(HLOOKUP("eff",[1]pl!$J:$J,pos!O137),)</f>
        <v>0</v>
      </c>
      <c r="Q137" s="22">
        <f>IFERROR(HLOOKUP("eff",[1]pl!$J:$J,pos!Q137),)</f>
        <v>0</v>
      </c>
      <c r="R137" s="22">
        <f>IFERROR(HLOOKUP("eff",[1]pl!$J:$J,pos!R137),)</f>
        <v>0</v>
      </c>
      <c r="S137" s="22">
        <f>IFERROR(HLOOKUP("eff",[1]pl!$J:$J,pos!S137),)</f>
        <v>0</v>
      </c>
      <c r="T137" s="22">
        <f>IFERROR(HLOOKUP("eff",[1]pl!$J:$J,pos!T137),)</f>
        <v>0</v>
      </c>
      <c r="U137" s="22">
        <f>IFERROR(HLOOKUP("eff",[1]pl!$J:$J,pos!U137),)</f>
        <v>0</v>
      </c>
      <c r="V137" s="22">
        <f>IFERROR(HLOOKUP("eff",[1]pl!$J:$J,pos!V137),)</f>
        <v>0</v>
      </c>
      <c r="W137" s="22">
        <f>IFERROR(HLOOKUP("eff",[1]pl!$J:$J,pos!W137),)</f>
        <v>0</v>
      </c>
      <c r="X137" s="22">
        <f>IFERROR(HLOOKUP("eff",[1]pl!$J:$J,pos!X137),)</f>
        <v>0</v>
      </c>
      <c r="Y137" s="22">
        <f>IFERROR(HLOOKUP("eff",[1]pl!$J:$J,pos!Y137),)</f>
        <v>0</v>
      </c>
      <c r="Z137" s="22">
        <f>IFERROR(HLOOKUP("eff",[1]pl!$J:$J,pos!Z137),)</f>
        <v>0</v>
      </c>
      <c r="AA137" s="22">
        <f>IFERROR(HLOOKUP("eff",[1]pl!$J:$J,pos!AA137),)</f>
        <v>0</v>
      </c>
      <c r="AB137" s="22">
        <f>IFERROR(HLOOKUP("eff",[1]pl!$J:$J,pos!AB137),)</f>
        <v>0</v>
      </c>
      <c r="AC137" s="22">
        <f>IFERROR(HLOOKUP("eff",[1]pl!$J:$J,pos!AC137),)</f>
        <v>0</v>
      </c>
      <c r="AD137" s="22">
        <f>IFERROR(HLOOKUP("eff",[1]pl!$J:$J,pos!AD137),)</f>
        <v>0</v>
      </c>
      <c r="AE137" s="22">
        <f>IFERROR(HLOOKUP("eff",[1]pl!$J:$J,pos!AE137),)</f>
        <v>0</v>
      </c>
    </row>
    <row r="138" spans="1:31" x14ac:dyDescent="0.25">
      <c r="A138" s="22">
        <f>IFERROR(HLOOKUP("eff",[1]pl!$J:$J,pos!A138),)</f>
        <v>0</v>
      </c>
      <c r="B138" s="22">
        <f>IFERROR(HLOOKUP("eff",[1]pl!$J:$J,pos!B138),)</f>
        <v>0</v>
      </c>
      <c r="C138" s="22">
        <f>IFERROR(HLOOKUP("eff",[1]pl!$J:$J,pos!C138),)</f>
        <v>0</v>
      </c>
      <c r="D138" s="22">
        <f>IFERROR(HLOOKUP("eff",[1]pl!$J:$J,pos!D138),)</f>
        <v>0</v>
      </c>
      <c r="E138" s="22">
        <f>IFERROR(HLOOKUP("eff",[1]pl!$J:$J,pos!E138),)</f>
        <v>0</v>
      </c>
      <c r="F138" s="22">
        <f>IFERROR(HLOOKUP("eff",[1]pl!$J:$J,pos!F138),)</f>
        <v>0</v>
      </c>
      <c r="G138" s="22">
        <f>IFERROR(HLOOKUP("eff",[1]pl!$J:$J,pos!G138),)</f>
        <v>0</v>
      </c>
      <c r="H138" s="22">
        <f>IFERROR(HLOOKUP("eff",[1]pl!$J:$J,pos!H138),)</f>
        <v>0</v>
      </c>
      <c r="I138" s="22">
        <f>IFERROR(HLOOKUP("eff",[1]pl!$J:$J,pos!I138),)</f>
        <v>0</v>
      </c>
      <c r="J138" s="22">
        <f>IFERROR(HLOOKUP("eff",[1]pl!$J:$J,pos!J138),)</f>
        <v>0</v>
      </c>
      <c r="K138" s="22">
        <f>IFERROR(HLOOKUP("eff",[1]pl!$J:$J,pos!K138),)</f>
        <v>0</v>
      </c>
      <c r="L138" s="22">
        <f>IFERROR(HLOOKUP("eff",[1]pl!$J:$J,pos!L138),)</f>
        <v>0</v>
      </c>
      <c r="M138" s="22">
        <f>IFERROR(HLOOKUP("eff",[1]pl!$J:$J,pos!M138),)</f>
        <v>0</v>
      </c>
      <c r="N138" s="22">
        <f>IFERROR(HLOOKUP("eff",[1]pl!$J:$J,pos!N138),)</f>
        <v>0</v>
      </c>
      <c r="O138" s="22">
        <f>IFERROR(HLOOKUP("eff",[1]pl!$J:$J,pos!O138),)</f>
        <v>0</v>
      </c>
      <c r="Q138" s="22">
        <f>IFERROR(HLOOKUP("eff",[1]pl!$J:$J,pos!Q138),)</f>
        <v>0</v>
      </c>
      <c r="R138" s="22">
        <f>IFERROR(HLOOKUP("eff",[1]pl!$J:$J,pos!R138),)</f>
        <v>0</v>
      </c>
      <c r="S138" s="22">
        <f>IFERROR(HLOOKUP("eff",[1]pl!$J:$J,pos!S138),)</f>
        <v>0</v>
      </c>
      <c r="T138" s="22">
        <f>IFERROR(HLOOKUP("eff",[1]pl!$J:$J,pos!T138),)</f>
        <v>0</v>
      </c>
      <c r="U138" s="22">
        <f>IFERROR(HLOOKUP("eff",[1]pl!$J:$J,pos!U138),)</f>
        <v>0</v>
      </c>
      <c r="V138" s="22">
        <f>IFERROR(HLOOKUP("eff",[1]pl!$J:$J,pos!V138),)</f>
        <v>0</v>
      </c>
      <c r="W138" s="22">
        <f>IFERROR(HLOOKUP("eff",[1]pl!$J:$J,pos!W138),)</f>
        <v>0</v>
      </c>
      <c r="X138" s="22">
        <f>IFERROR(HLOOKUP("eff",[1]pl!$J:$J,pos!X138),)</f>
        <v>0</v>
      </c>
      <c r="Y138" s="22">
        <f>IFERROR(HLOOKUP("eff",[1]pl!$J:$J,pos!Y138),)</f>
        <v>0</v>
      </c>
      <c r="Z138" s="22">
        <f>IFERROR(HLOOKUP("eff",[1]pl!$J:$J,pos!Z138),)</f>
        <v>0</v>
      </c>
      <c r="AA138" s="22">
        <f>IFERROR(HLOOKUP("eff",[1]pl!$J:$J,pos!AA138),)</f>
        <v>0</v>
      </c>
      <c r="AB138" s="22">
        <f>IFERROR(HLOOKUP("eff",[1]pl!$J:$J,pos!AB138),)</f>
        <v>0</v>
      </c>
      <c r="AC138" s="22">
        <f>IFERROR(HLOOKUP("eff",[1]pl!$J:$J,pos!AC138),)</f>
        <v>0</v>
      </c>
      <c r="AD138" s="22">
        <f>IFERROR(HLOOKUP("eff",[1]pl!$J:$J,pos!AD138),)</f>
        <v>0</v>
      </c>
      <c r="AE138" s="22">
        <f>IFERROR(HLOOKUP("eff",[1]pl!$J:$J,pos!AE138),)</f>
        <v>0</v>
      </c>
    </row>
    <row r="139" spans="1:31" x14ac:dyDescent="0.25">
      <c r="A139" s="22">
        <f>IFERROR(HLOOKUP("eff",[1]pl!$J:$J,pos!A139),)</f>
        <v>0</v>
      </c>
      <c r="B139" s="22">
        <f>IFERROR(HLOOKUP("eff",[1]pl!$J:$J,pos!B139),)</f>
        <v>0</v>
      </c>
      <c r="C139" s="22">
        <f>IFERROR(HLOOKUP("eff",[1]pl!$J:$J,pos!C139),)</f>
        <v>0</v>
      </c>
      <c r="D139" s="22">
        <f>IFERROR(HLOOKUP("eff",[1]pl!$J:$J,pos!D139),)</f>
        <v>0</v>
      </c>
      <c r="E139" s="22">
        <f>IFERROR(HLOOKUP("eff",[1]pl!$J:$J,pos!E139),)</f>
        <v>0</v>
      </c>
      <c r="F139" s="22">
        <f>IFERROR(HLOOKUP("eff",[1]pl!$J:$J,pos!F139),)</f>
        <v>0</v>
      </c>
      <c r="G139" s="22">
        <f>IFERROR(HLOOKUP("eff",[1]pl!$J:$J,pos!G139),)</f>
        <v>0</v>
      </c>
      <c r="H139" s="22">
        <f>IFERROR(HLOOKUP("eff",[1]pl!$J:$J,pos!H139),)</f>
        <v>0</v>
      </c>
      <c r="I139" s="22">
        <f>IFERROR(HLOOKUP("eff",[1]pl!$J:$J,pos!I139),)</f>
        <v>0</v>
      </c>
      <c r="J139" s="22">
        <f>IFERROR(HLOOKUP("eff",[1]pl!$J:$J,pos!J139),)</f>
        <v>0</v>
      </c>
      <c r="K139" s="22">
        <f>IFERROR(HLOOKUP("eff",[1]pl!$J:$J,pos!K139),)</f>
        <v>0</v>
      </c>
      <c r="L139" s="22">
        <f>IFERROR(HLOOKUP("eff",[1]pl!$J:$J,pos!L139),)</f>
        <v>0</v>
      </c>
      <c r="M139" s="22">
        <f>IFERROR(HLOOKUP("eff",[1]pl!$J:$J,pos!M139),)</f>
        <v>0</v>
      </c>
      <c r="N139" s="22">
        <f>IFERROR(HLOOKUP("eff",[1]pl!$J:$J,pos!N139),)</f>
        <v>0</v>
      </c>
      <c r="O139" s="22">
        <f>IFERROR(HLOOKUP("eff",[1]pl!$J:$J,pos!O139),)</f>
        <v>0</v>
      </c>
      <c r="Q139" s="22">
        <f>IFERROR(HLOOKUP("eff",[1]pl!$J:$J,pos!Q139),)</f>
        <v>0</v>
      </c>
      <c r="R139" s="22">
        <f>IFERROR(HLOOKUP("eff",[1]pl!$J:$J,pos!R139),)</f>
        <v>0</v>
      </c>
      <c r="S139" s="22">
        <f>IFERROR(HLOOKUP("eff",[1]pl!$J:$J,pos!S139),)</f>
        <v>0</v>
      </c>
      <c r="T139" s="22">
        <f>IFERROR(HLOOKUP("eff",[1]pl!$J:$J,pos!T139),)</f>
        <v>0</v>
      </c>
      <c r="U139" s="22">
        <f>IFERROR(HLOOKUP("eff",[1]pl!$J:$J,pos!U139),)</f>
        <v>0</v>
      </c>
      <c r="V139" s="22">
        <f>IFERROR(HLOOKUP("eff",[1]pl!$J:$J,pos!V139),)</f>
        <v>0</v>
      </c>
      <c r="W139" s="22">
        <f>IFERROR(HLOOKUP("eff",[1]pl!$J:$J,pos!W139),)</f>
        <v>0</v>
      </c>
      <c r="X139" s="22">
        <f>IFERROR(HLOOKUP("eff",[1]pl!$J:$J,pos!X139),)</f>
        <v>0</v>
      </c>
      <c r="Y139" s="22">
        <f>IFERROR(HLOOKUP("eff",[1]pl!$J:$J,pos!Y139),)</f>
        <v>0</v>
      </c>
      <c r="Z139" s="22">
        <f>IFERROR(HLOOKUP("eff",[1]pl!$J:$J,pos!Z139),)</f>
        <v>0</v>
      </c>
      <c r="AA139" s="22">
        <f>IFERROR(HLOOKUP("eff",[1]pl!$J:$J,pos!AA139),)</f>
        <v>0</v>
      </c>
      <c r="AB139" s="22">
        <f>IFERROR(HLOOKUP("eff",[1]pl!$J:$J,pos!AB139),)</f>
        <v>0</v>
      </c>
      <c r="AC139" s="22">
        <f>IFERROR(HLOOKUP("eff",[1]pl!$J:$J,pos!AC139),)</f>
        <v>0</v>
      </c>
      <c r="AD139" s="22">
        <f>IFERROR(HLOOKUP("eff",[1]pl!$J:$J,pos!AD139),)</f>
        <v>0</v>
      </c>
      <c r="AE139" s="22">
        <f>IFERROR(HLOOKUP("eff",[1]pl!$J:$J,pos!AE139),)</f>
        <v>0</v>
      </c>
    </row>
    <row r="140" spans="1:31" x14ac:dyDescent="0.25">
      <c r="A140" s="22">
        <f>IFERROR(HLOOKUP("eff",[1]pl!$J:$J,pos!A140),)</f>
        <v>0</v>
      </c>
      <c r="B140" s="22">
        <f>IFERROR(HLOOKUP("eff",[1]pl!$J:$J,pos!B140),)</f>
        <v>0</v>
      </c>
      <c r="C140" s="22">
        <f>IFERROR(HLOOKUP("eff",[1]pl!$J:$J,pos!C140),)</f>
        <v>0</v>
      </c>
      <c r="D140" s="22">
        <f>IFERROR(HLOOKUP("eff",[1]pl!$J:$J,pos!D140),)</f>
        <v>0</v>
      </c>
      <c r="E140" s="22">
        <f>IFERROR(HLOOKUP("eff",[1]pl!$J:$J,pos!E140),)</f>
        <v>0</v>
      </c>
      <c r="F140" s="22">
        <f>IFERROR(HLOOKUP("eff",[1]pl!$J:$J,pos!F140),)</f>
        <v>0</v>
      </c>
      <c r="G140" s="22">
        <f>IFERROR(HLOOKUP("eff",[1]pl!$J:$J,pos!G140),)</f>
        <v>0</v>
      </c>
      <c r="H140" s="22">
        <f>IFERROR(HLOOKUP("eff",[1]pl!$J:$J,pos!H140),)</f>
        <v>0</v>
      </c>
      <c r="I140" s="22">
        <f>IFERROR(HLOOKUP("eff",[1]pl!$J:$J,pos!I140),)</f>
        <v>0</v>
      </c>
      <c r="J140" s="22">
        <f>IFERROR(HLOOKUP("eff",[1]pl!$J:$J,pos!J140),)</f>
        <v>0</v>
      </c>
      <c r="K140" s="22">
        <f>IFERROR(HLOOKUP("eff",[1]pl!$J:$J,pos!K140),)</f>
        <v>0</v>
      </c>
      <c r="L140" s="22">
        <f>IFERROR(HLOOKUP("eff",[1]pl!$J:$J,pos!L140),)</f>
        <v>0</v>
      </c>
      <c r="M140" s="22">
        <f>IFERROR(HLOOKUP("eff",[1]pl!$J:$J,pos!M140),)</f>
        <v>0</v>
      </c>
      <c r="N140" s="22">
        <f>IFERROR(HLOOKUP("eff",[1]pl!$J:$J,pos!N140),)</f>
        <v>0</v>
      </c>
      <c r="O140" s="22">
        <f>IFERROR(HLOOKUP("eff",[1]pl!$J:$J,pos!O140),)</f>
        <v>0</v>
      </c>
      <c r="Q140" s="22">
        <f>IFERROR(HLOOKUP("eff",[1]pl!$J:$J,pos!Q140),)</f>
        <v>0</v>
      </c>
      <c r="R140" s="22">
        <f>IFERROR(HLOOKUP("eff",[1]pl!$J:$J,pos!R140),)</f>
        <v>0</v>
      </c>
      <c r="S140" s="22">
        <f>IFERROR(HLOOKUP("eff",[1]pl!$J:$J,pos!S140),)</f>
        <v>0</v>
      </c>
      <c r="T140" s="22">
        <f>IFERROR(HLOOKUP("eff",[1]pl!$J:$J,pos!T140),)</f>
        <v>0</v>
      </c>
      <c r="U140" s="22">
        <f>IFERROR(HLOOKUP("eff",[1]pl!$J:$J,pos!U140),)</f>
        <v>0</v>
      </c>
      <c r="V140" s="22">
        <f>IFERROR(HLOOKUP("eff",[1]pl!$J:$J,pos!V140),)</f>
        <v>0</v>
      </c>
      <c r="W140" s="22">
        <f>IFERROR(HLOOKUP("eff",[1]pl!$J:$J,pos!W140),)</f>
        <v>0</v>
      </c>
      <c r="X140" s="22">
        <f>IFERROR(HLOOKUP("eff",[1]pl!$J:$J,pos!X140),)</f>
        <v>0</v>
      </c>
      <c r="Y140" s="22">
        <f>IFERROR(HLOOKUP("eff",[1]pl!$J:$J,pos!Y140),)</f>
        <v>0</v>
      </c>
      <c r="Z140" s="22">
        <f>IFERROR(HLOOKUP("eff",[1]pl!$J:$J,pos!Z140),)</f>
        <v>0</v>
      </c>
      <c r="AA140" s="22">
        <f>IFERROR(HLOOKUP("eff",[1]pl!$J:$J,pos!AA140),)</f>
        <v>0</v>
      </c>
      <c r="AB140" s="22">
        <f>IFERROR(HLOOKUP("eff",[1]pl!$J:$J,pos!AB140),)</f>
        <v>0</v>
      </c>
      <c r="AC140" s="22">
        <f>IFERROR(HLOOKUP("eff",[1]pl!$J:$J,pos!AC140),)</f>
        <v>0</v>
      </c>
      <c r="AD140" s="22">
        <f>IFERROR(HLOOKUP("eff",[1]pl!$J:$J,pos!AD140),)</f>
        <v>0</v>
      </c>
      <c r="AE140" s="22">
        <f>IFERROR(HLOOKUP("eff",[1]pl!$J:$J,pos!AE140),)</f>
        <v>0</v>
      </c>
    </row>
    <row r="141" spans="1:31" x14ac:dyDescent="0.25">
      <c r="A141" s="22">
        <f>IFERROR(HLOOKUP("eff",[1]pl!$J:$J,pos!A141),)</f>
        <v>0</v>
      </c>
      <c r="B141" s="22">
        <f>IFERROR(HLOOKUP("eff",[1]pl!$J:$J,pos!B141),)</f>
        <v>0</v>
      </c>
      <c r="C141" s="22">
        <f>IFERROR(HLOOKUP("eff",[1]pl!$J:$J,pos!C141),)</f>
        <v>0</v>
      </c>
      <c r="D141" s="22">
        <f>IFERROR(HLOOKUP("eff",[1]pl!$J:$J,pos!D141),)</f>
        <v>0</v>
      </c>
      <c r="E141" s="22">
        <f>IFERROR(HLOOKUP("eff",[1]pl!$J:$J,pos!E141),)</f>
        <v>0</v>
      </c>
      <c r="F141" s="22">
        <f>IFERROR(HLOOKUP("eff",[1]pl!$J:$J,pos!F141),)</f>
        <v>0</v>
      </c>
      <c r="G141" s="22">
        <f>IFERROR(HLOOKUP("eff",[1]pl!$J:$J,pos!G141),)</f>
        <v>0</v>
      </c>
      <c r="H141" s="22">
        <f>IFERROR(HLOOKUP("eff",[1]pl!$J:$J,pos!H141),)</f>
        <v>0</v>
      </c>
      <c r="I141" s="22">
        <f>IFERROR(HLOOKUP("eff",[1]pl!$J:$J,pos!I141),)</f>
        <v>0</v>
      </c>
      <c r="J141" s="22">
        <f>IFERROR(HLOOKUP("eff",[1]pl!$J:$J,pos!J141),)</f>
        <v>0</v>
      </c>
      <c r="K141" s="22">
        <f>IFERROR(HLOOKUP("eff",[1]pl!$J:$J,pos!K141),)</f>
        <v>0</v>
      </c>
      <c r="L141" s="22">
        <f>IFERROR(HLOOKUP("eff",[1]pl!$J:$J,pos!L141),)</f>
        <v>0</v>
      </c>
      <c r="M141" s="22">
        <f>IFERROR(HLOOKUP("eff",[1]pl!$J:$J,pos!M141),)</f>
        <v>0</v>
      </c>
      <c r="N141" s="22">
        <f>IFERROR(HLOOKUP("eff",[1]pl!$J:$J,pos!N141),)</f>
        <v>0</v>
      </c>
      <c r="O141" s="22">
        <f>IFERROR(HLOOKUP("eff",[1]pl!$J:$J,pos!O141),)</f>
        <v>0</v>
      </c>
      <c r="Q141" s="22">
        <f>IFERROR(HLOOKUP("eff",[1]pl!$J:$J,pos!Q141),)</f>
        <v>0</v>
      </c>
      <c r="R141" s="22">
        <f>IFERROR(HLOOKUP("eff",[1]pl!$J:$J,pos!R141),)</f>
        <v>0</v>
      </c>
      <c r="S141" s="22">
        <f>IFERROR(HLOOKUP("eff",[1]pl!$J:$J,pos!S141),)</f>
        <v>0</v>
      </c>
      <c r="T141" s="22">
        <f>IFERROR(HLOOKUP("eff",[1]pl!$J:$J,pos!T141),)</f>
        <v>0</v>
      </c>
      <c r="U141" s="22">
        <f>IFERROR(HLOOKUP("eff",[1]pl!$J:$J,pos!U141),)</f>
        <v>0</v>
      </c>
      <c r="V141" s="22">
        <f>IFERROR(HLOOKUP("eff",[1]pl!$J:$J,pos!V141),)</f>
        <v>0</v>
      </c>
      <c r="W141" s="22">
        <f>IFERROR(HLOOKUP("eff",[1]pl!$J:$J,pos!W141),)</f>
        <v>0</v>
      </c>
      <c r="X141" s="22">
        <f>IFERROR(HLOOKUP("eff",[1]pl!$J:$J,pos!X141),)</f>
        <v>0</v>
      </c>
      <c r="Y141" s="22">
        <f>IFERROR(HLOOKUP("eff",[1]pl!$J:$J,pos!Y141),)</f>
        <v>0</v>
      </c>
      <c r="Z141" s="22">
        <f>IFERROR(HLOOKUP("eff",[1]pl!$J:$J,pos!Z141),)</f>
        <v>0</v>
      </c>
      <c r="AA141" s="22">
        <f>IFERROR(HLOOKUP("eff",[1]pl!$J:$J,pos!AA141),)</f>
        <v>0</v>
      </c>
      <c r="AB141" s="22">
        <f>IFERROR(HLOOKUP("eff",[1]pl!$J:$J,pos!AB141),)</f>
        <v>0</v>
      </c>
      <c r="AC141" s="22">
        <f>IFERROR(HLOOKUP("eff",[1]pl!$J:$J,pos!AC141),)</f>
        <v>0</v>
      </c>
      <c r="AD141" s="22">
        <f>IFERROR(HLOOKUP("eff",[1]pl!$J:$J,pos!AD141),)</f>
        <v>0</v>
      </c>
      <c r="AE141" s="22">
        <f>IFERROR(HLOOKUP("eff",[1]pl!$J:$J,pos!AE141),)</f>
        <v>0</v>
      </c>
    </row>
    <row r="142" spans="1:31" x14ac:dyDescent="0.25">
      <c r="A142" s="22">
        <f>IFERROR(HLOOKUP("eff",[1]pl!$J:$J,pos!A142),)</f>
        <v>0</v>
      </c>
      <c r="B142" s="22">
        <f>IFERROR(HLOOKUP("eff",[1]pl!$J:$J,pos!B142),)</f>
        <v>0</v>
      </c>
      <c r="C142" s="22">
        <f>IFERROR(HLOOKUP("eff",[1]pl!$J:$J,pos!C142),)</f>
        <v>0</v>
      </c>
      <c r="D142" s="22">
        <f>IFERROR(HLOOKUP("eff",[1]pl!$J:$J,pos!D142),)</f>
        <v>0</v>
      </c>
      <c r="E142" s="22">
        <f>IFERROR(HLOOKUP("eff",[1]pl!$J:$J,pos!E142),)</f>
        <v>0</v>
      </c>
      <c r="F142" s="22">
        <f>IFERROR(HLOOKUP("eff",[1]pl!$J:$J,pos!F142),)</f>
        <v>0</v>
      </c>
      <c r="G142" s="22">
        <f>IFERROR(HLOOKUP("eff",[1]pl!$J:$J,pos!G142),)</f>
        <v>0</v>
      </c>
      <c r="H142" s="22">
        <f>IFERROR(HLOOKUP("eff",[1]pl!$J:$J,pos!H142),)</f>
        <v>0</v>
      </c>
      <c r="I142" s="22">
        <f>IFERROR(HLOOKUP("eff",[1]pl!$J:$J,pos!I142),)</f>
        <v>0</v>
      </c>
      <c r="J142" s="22">
        <f>IFERROR(HLOOKUP("eff",[1]pl!$J:$J,pos!J142),)</f>
        <v>0</v>
      </c>
      <c r="K142" s="22">
        <f>IFERROR(HLOOKUP("eff",[1]pl!$J:$J,pos!K142),)</f>
        <v>0</v>
      </c>
      <c r="L142" s="22">
        <f>IFERROR(HLOOKUP("eff",[1]pl!$J:$J,pos!L142),)</f>
        <v>0</v>
      </c>
      <c r="M142" s="22">
        <f>IFERROR(HLOOKUP("eff",[1]pl!$J:$J,pos!M142),)</f>
        <v>0</v>
      </c>
      <c r="N142" s="22">
        <f>IFERROR(HLOOKUP("eff",[1]pl!$J:$J,pos!N142),)</f>
        <v>0</v>
      </c>
      <c r="O142" s="22">
        <f>IFERROR(HLOOKUP("eff",[1]pl!$J:$J,pos!O142),)</f>
        <v>0</v>
      </c>
      <c r="Q142" s="22">
        <f>IFERROR(HLOOKUP("eff",[1]pl!$J:$J,pos!Q142),)</f>
        <v>0</v>
      </c>
      <c r="R142" s="22">
        <f>IFERROR(HLOOKUP("eff",[1]pl!$J:$J,pos!R142),)</f>
        <v>0</v>
      </c>
      <c r="S142" s="22">
        <f>IFERROR(HLOOKUP("eff",[1]pl!$J:$J,pos!S142),)</f>
        <v>0</v>
      </c>
      <c r="T142" s="22">
        <f>IFERROR(HLOOKUP("eff",[1]pl!$J:$J,pos!T142),)</f>
        <v>0</v>
      </c>
      <c r="U142" s="22">
        <f>IFERROR(HLOOKUP("eff",[1]pl!$J:$J,pos!U142),)</f>
        <v>0</v>
      </c>
      <c r="V142" s="22">
        <f>IFERROR(HLOOKUP("eff",[1]pl!$J:$J,pos!V142),)</f>
        <v>0</v>
      </c>
      <c r="W142" s="22">
        <f>IFERROR(HLOOKUP("eff",[1]pl!$J:$J,pos!W142),)</f>
        <v>0</v>
      </c>
      <c r="X142" s="22">
        <f>IFERROR(HLOOKUP("eff",[1]pl!$J:$J,pos!X142),)</f>
        <v>0</v>
      </c>
      <c r="Y142" s="22">
        <f>IFERROR(HLOOKUP("eff",[1]pl!$J:$J,pos!Y142),)</f>
        <v>0</v>
      </c>
      <c r="Z142" s="22">
        <f>IFERROR(HLOOKUP("eff",[1]pl!$J:$J,pos!Z142),)</f>
        <v>0</v>
      </c>
      <c r="AA142" s="22">
        <f>IFERROR(HLOOKUP("eff",[1]pl!$J:$J,pos!AA142),)</f>
        <v>0</v>
      </c>
      <c r="AB142" s="22">
        <f>IFERROR(HLOOKUP("eff",[1]pl!$J:$J,pos!AB142),)</f>
        <v>0</v>
      </c>
      <c r="AC142" s="22">
        <f>IFERROR(HLOOKUP("eff",[1]pl!$J:$J,pos!AC142),)</f>
        <v>0</v>
      </c>
      <c r="AD142" s="22">
        <f>IFERROR(HLOOKUP("eff",[1]pl!$J:$J,pos!AD142),)</f>
        <v>0</v>
      </c>
      <c r="AE142" s="22">
        <f>IFERROR(HLOOKUP("eff",[1]pl!$J:$J,pos!AE142),)</f>
        <v>0</v>
      </c>
    </row>
    <row r="143" spans="1:31" x14ac:dyDescent="0.25">
      <c r="A143" s="22">
        <f>IFERROR(HLOOKUP("eff",[1]pl!$J:$J,pos!A143),)</f>
        <v>0</v>
      </c>
      <c r="B143" s="22">
        <f>IFERROR(HLOOKUP("eff",[1]pl!$J:$J,pos!B143),)</f>
        <v>0</v>
      </c>
      <c r="C143" s="22">
        <f>IFERROR(HLOOKUP("eff",[1]pl!$J:$J,pos!C143),)</f>
        <v>0</v>
      </c>
      <c r="D143" s="22">
        <f>IFERROR(HLOOKUP("eff",[1]pl!$J:$J,pos!D143),)</f>
        <v>0</v>
      </c>
      <c r="E143" s="22">
        <f>IFERROR(HLOOKUP("eff",[1]pl!$J:$J,pos!E143),)</f>
        <v>0</v>
      </c>
      <c r="F143" s="22">
        <f>IFERROR(HLOOKUP("eff",[1]pl!$J:$J,pos!F143),)</f>
        <v>0</v>
      </c>
      <c r="G143" s="22">
        <f>IFERROR(HLOOKUP("eff",[1]pl!$J:$J,pos!G143),)</f>
        <v>0</v>
      </c>
      <c r="H143" s="22">
        <f>IFERROR(HLOOKUP("eff",[1]pl!$J:$J,pos!H143),)</f>
        <v>0</v>
      </c>
      <c r="I143" s="22">
        <f>IFERROR(HLOOKUP("eff",[1]pl!$J:$J,pos!I143),)</f>
        <v>0</v>
      </c>
      <c r="J143" s="22">
        <f>IFERROR(HLOOKUP("eff",[1]pl!$J:$J,pos!J143),)</f>
        <v>0</v>
      </c>
      <c r="K143" s="22">
        <f>IFERROR(HLOOKUP("eff",[1]pl!$J:$J,pos!K143),)</f>
        <v>0</v>
      </c>
      <c r="L143" s="22">
        <f>IFERROR(HLOOKUP("eff",[1]pl!$J:$J,pos!L143),)</f>
        <v>0</v>
      </c>
      <c r="M143" s="22">
        <f>IFERROR(HLOOKUP("eff",[1]pl!$J:$J,pos!M143),)</f>
        <v>0</v>
      </c>
      <c r="N143" s="22">
        <f>IFERROR(HLOOKUP("eff",[1]pl!$J:$J,pos!N143),)</f>
        <v>0</v>
      </c>
      <c r="O143" s="22">
        <f>IFERROR(HLOOKUP("eff",[1]pl!$J:$J,pos!O143),)</f>
        <v>0</v>
      </c>
      <c r="Q143" s="22">
        <f>IFERROR(HLOOKUP("eff",[1]pl!$J:$J,pos!Q143),)</f>
        <v>0</v>
      </c>
      <c r="R143" s="22">
        <f>IFERROR(HLOOKUP("eff",[1]pl!$J:$J,pos!R143),)</f>
        <v>0</v>
      </c>
      <c r="S143" s="22">
        <f>IFERROR(HLOOKUP("eff",[1]pl!$J:$J,pos!S143),)</f>
        <v>0</v>
      </c>
      <c r="T143" s="22">
        <f>IFERROR(HLOOKUP("eff",[1]pl!$J:$J,pos!T143),)</f>
        <v>0</v>
      </c>
      <c r="U143" s="22">
        <f>IFERROR(HLOOKUP("eff",[1]pl!$J:$J,pos!U143),)</f>
        <v>0</v>
      </c>
      <c r="V143" s="22">
        <f>IFERROR(HLOOKUP("eff",[1]pl!$J:$J,pos!V143),)</f>
        <v>0</v>
      </c>
      <c r="W143" s="22">
        <f>IFERROR(HLOOKUP("eff",[1]pl!$J:$J,pos!W143),)</f>
        <v>0</v>
      </c>
      <c r="X143" s="22">
        <f>IFERROR(HLOOKUP("eff",[1]pl!$J:$J,pos!X143),)</f>
        <v>0</v>
      </c>
      <c r="Y143" s="22">
        <f>IFERROR(HLOOKUP("eff",[1]pl!$J:$J,pos!Y143),)</f>
        <v>0</v>
      </c>
      <c r="Z143" s="22">
        <f>IFERROR(HLOOKUP("eff",[1]pl!$J:$J,pos!Z143),)</f>
        <v>0</v>
      </c>
      <c r="AA143" s="22">
        <f>IFERROR(HLOOKUP("eff",[1]pl!$J:$J,pos!AA143),)</f>
        <v>0</v>
      </c>
      <c r="AB143" s="22">
        <f>IFERROR(HLOOKUP("eff",[1]pl!$J:$J,pos!AB143),)</f>
        <v>0</v>
      </c>
      <c r="AC143" s="22">
        <f>IFERROR(HLOOKUP("eff",[1]pl!$J:$J,pos!AC143),)</f>
        <v>0</v>
      </c>
      <c r="AD143" s="22">
        <f>IFERROR(HLOOKUP("eff",[1]pl!$J:$J,pos!AD143),)</f>
        <v>0</v>
      </c>
      <c r="AE143" s="22">
        <f>IFERROR(HLOOKUP("eff",[1]pl!$J:$J,pos!AE143),)</f>
        <v>0</v>
      </c>
    </row>
    <row r="144" spans="1:31" x14ac:dyDescent="0.25">
      <c r="A144" s="22">
        <f>IFERROR(HLOOKUP("eff",[1]pl!$J:$J,pos!A144),)</f>
        <v>0</v>
      </c>
      <c r="B144" s="22">
        <f>IFERROR(HLOOKUP("eff",[1]pl!$J:$J,pos!B144),)</f>
        <v>0</v>
      </c>
      <c r="C144" s="22">
        <f>IFERROR(HLOOKUP("eff",[1]pl!$J:$J,pos!C144),)</f>
        <v>0</v>
      </c>
      <c r="D144" s="22">
        <f>IFERROR(HLOOKUP("eff",[1]pl!$J:$J,pos!D144),)</f>
        <v>0</v>
      </c>
      <c r="E144" s="22">
        <f>IFERROR(HLOOKUP("eff",[1]pl!$J:$J,pos!E144),)</f>
        <v>0</v>
      </c>
      <c r="F144" s="22">
        <f>IFERROR(HLOOKUP("eff",[1]pl!$J:$J,pos!F144),)</f>
        <v>0</v>
      </c>
      <c r="G144" s="22">
        <f>IFERROR(HLOOKUP("eff",[1]pl!$J:$J,pos!G144),)</f>
        <v>0</v>
      </c>
      <c r="H144" s="22">
        <f>IFERROR(HLOOKUP("eff",[1]pl!$J:$J,pos!H144),)</f>
        <v>0</v>
      </c>
      <c r="I144" s="22">
        <f>IFERROR(HLOOKUP("eff",[1]pl!$J:$J,pos!I144),)</f>
        <v>0</v>
      </c>
      <c r="J144" s="22">
        <f>IFERROR(HLOOKUP("eff",[1]pl!$J:$J,pos!J144),)</f>
        <v>0</v>
      </c>
      <c r="K144" s="22">
        <f>IFERROR(HLOOKUP("eff",[1]pl!$J:$J,pos!K144),)</f>
        <v>0</v>
      </c>
      <c r="L144" s="22">
        <f>IFERROR(HLOOKUP("eff",[1]pl!$J:$J,pos!L144),)</f>
        <v>0</v>
      </c>
      <c r="M144" s="22">
        <f>IFERROR(HLOOKUP("eff",[1]pl!$J:$J,pos!M144),)</f>
        <v>0</v>
      </c>
      <c r="N144" s="22">
        <f>IFERROR(HLOOKUP("eff",[1]pl!$J:$J,pos!N144),)</f>
        <v>0</v>
      </c>
      <c r="O144" s="22">
        <f>IFERROR(HLOOKUP("eff",[1]pl!$J:$J,pos!O144),)</f>
        <v>0</v>
      </c>
      <c r="Q144" s="22">
        <f>IFERROR(HLOOKUP("eff",[1]pl!$J:$J,pos!Q144),)</f>
        <v>0</v>
      </c>
      <c r="R144" s="22">
        <f>IFERROR(HLOOKUP("eff",[1]pl!$J:$J,pos!R144),)</f>
        <v>0</v>
      </c>
      <c r="S144" s="22">
        <f>IFERROR(HLOOKUP("eff",[1]pl!$J:$J,pos!S144),)</f>
        <v>0</v>
      </c>
      <c r="T144" s="22">
        <f>IFERROR(HLOOKUP("eff",[1]pl!$J:$J,pos!T144),)</f>
        <v>0</v>
      </c>
      <c r="U144" s="22">
        <f>IFERROR(HLOOKUP("eff",[1]pl!$J:$J,pos!U144),)</f>
        <v>0</v>
      </c>
      <c r="V144" s="22">
        <f>IFERROR(HLOOKUP("eff",[1]pl!$J:$J,pos!V144),)</f>
        <v>0</v>
      </c>
      <c r="W144" s="22">
        <f>IFERROR(HLOOKUP("eff",[1]pl!$J:$J,pos!W144),)</f>
        <v>0</v>
      </c>
      <c r="X144" s="22">
        <f>IFERROR(HLOOKUP("eff",[1]pl!$J:$J,pos!X144),)</f>
        <v>0</v>
      </c>
      <c r="Y144" s="22">
        <f>IFERROR(HLOOKUP("eff",[1]pl!$J:$J,pos!Y144),)</f>
        <v>0</v>
      </c>
      <c r="Z144" s="22">
        <f>IFERROR(HLOOKUP("eff",[1]pl!$J:$J,pos!Z144),)</f>
        <v>0</v>
      </c>
      <c r="AA144" s="22">
        <f>IFERROR(HLOOKUP("eff",[1]pl!$J:$J,pos!AA144),)</f>
        <v>0</v>
      </c>
      <c r="AB144" s="22">
        <f>IFERROR(HLOOKUP("eff",[1]pl!$J:$J,pos!AB144),)</f>
        <v>0</v>
      </c>
      <c r="AC144" s="22">
        <f>IFERROR(HLOOKUP("eff",[1]pl!$J:$J,pos!AC144),)</f>
        <v>0</v>
      </c>
      <c r="AD144" s="22">
        <f>IFERROR(HLOOKUP("eff",[1]pl!$J:$J,pos!AD144),)</f>
        <v>0</v>
      </c>
      <c r="AE144" s="22">
        <f>IFERROR(HLOOKUP("eff",[1]pl!$J:$J,pos!AE144),)</f>
        <v>0</v>
      </c>
    </row>
    <row r="145" spans="1:31" x14ac:dyDescent="0.25">
      <c r="A145" s="22">
        <f>IFERROR(HLOOKUP("eff",[1]pl!$J:$J,pos!A145),)</f>
        <v>0</v>
      </c>
      <c r="B145" s="22">
        <f>IFERROR(HLOOKUP("eff",[1]pl!$J:$J,pos!B145),)</f>
        <v>0</v>
      </c>
      <c r="C145" s="22">
        <f>IFERROR(HLOOKUP("eff",[1]pl!$J:$J,pos!C145),)</f>
        <v>0</v>
      </c>
      <c r="D145" s="22">
        <f>IFERROR(HLOOKUP("eff",[1]pl!$J:$J,pos!D145),)</f>
        <v>0</v>
      </c>
      <c r="E145" s="22">
        <f>IFERROR(HLOOKUP("eff",[1]pl!$J:$J,pos!E145),)</f>
        <v>0</v>
      </c>
      <c r="F145" s="22">
        <f>IFERROR(HLOOKUP("eff",[1]pl!$J:$J,pos!F145),)</f>
        <v>0</v>
      </c>
      <c r="G145" s="22">
        <f>IFERROR(HLOOKUP("eff",[1]pl!$J:$J,pos!G145),)</f>
        <v>0</v>
      </c>
      <c r="H145" s="22">
        <f>IFERROR(HLOOKUP("eff",[1]pl!$J:$J,pos!H145),)</f>
        <v>0</v>
      </c>
      <c r="I145" s="22">
        <f>IFERROR(HLOOKUP("eff",[1]pl!$J:$J,pos!I145),)</f>
        <v>0</v>
      </c>
      <c r="J145" s="22">
        <f>IFERROR(HLOOKUP("eff",[1]pl!$J:$J,pos!J145),)</f>
        <v>0</v>
      </c>
      <c r="K145" s="22">
        <f>IFERROR(HLOOKUP("eff",[1]pl!$J:$J,pos!K145),)</f>
        <v>0</v>
      </c>
      <c r="L145" s="22">
        <f>IFERROR(HLOOKUP("eff",[1]pl!$J:$J,pos!L145),)</f>
        <v>0</v>
      </c>
      <c r="M145" s="22">
        <f>IFERROR(HLOOKUP("eff",[1]pl!$J:$J,pos!M145),)</f>
        <v>0</v>
      </c>
      <c r="N145" s="22">
        <f>IFERROR(HLOOKUP("eff",[1]pl!$J:$J,pos!N145),)</f>
        <v>0</v>
      </c>
      <c r="O145" s="22">
        <f>IFERROR(HLOOKUP("eff",[1]pl!$J:$J,pos!O145),)</f>
        <v>0</v>
      </c>
      <c r="Q145" s="22">
        <f>IFERROR(HLOOKUP("eff",[1]pl!$J:$J,pos!Q145),)</f>
        <v>0</v>
      </c>
      <c r="R145" s="22">
        <f>IFERROR(HLOOKUP("eff",[1]pl!$J:$J,pos!R145),)</f>
        <v>0</v>
      </c>
      <c r="S145" s="22">
        <f>IFERROR(HLOOKUP("eff",[1]pl!$J:$J,pos!S145),)</f>
        <v>0</v>
      </c>
      <c r="T145" s="22">
        <f>IFERROR(HLOOKUP("eff",[1]pl!$J:$J,pos!T145),)</f>
        <v>0</v>
      </c>
      <c r="U145" s="22">
        <f>IFERROR(HLOOKUP("eff",[1]pl!$J:$J,pos!U145),)</f>
        <v>0</v>
      </c>
      <c r="V145" s="22">
        <f>IFERROR(HLOOKUP("eff",[1]pl!$J:$J,pos!V145),)</f>
        <v>0</v>
      </c>
      <c r="W145" s="22">
        <f>IFERROR(HLOOKUP("eff",[1]pl!$J:$J,pos!W145),)</f>
        <v>0</v>
      </c>
      <c r="X145" s="22">
        <f>IFERROR(HLOOKUP("eff",[1]pl!$J:$J,pos!X145),)</f>
        <v>0</v>
      </c>
      <c r="Y145" s="22">
        <f>IFERROR(HLOOKUP("eff",[1]pl!$J:$J,pos!Y145),)</f>
        <v>0</v>
      </c>
      <c r="Z145" s="22">
        <f>IFERROR(HLOOKUP("eff",[1]pl!$J:$J,pos!Z145),)</f>
        <v>0</v>
      </c>
      <c r="AA145" s="22">
        <f>IFERROR(HLOOKUP("eff",[1]pl!$J:$J,pos!AA145),)</f>
        <v>0</v>
      </c>
      <c r="AB145" s="22">
        <f>IFERROR(HLOOKUP("eff",[1]pl!$J:$J,pos!AB145),)</f>
        <v>0</v>
      </c>
      <c r="AC145" s="22">
        <f>IFERROR(HLOOKUP("eff",[1]pl!$J:$J,pos!AC145),)</f>
        <v>0</v>
      </c>
      <c r="AD145" s="22">
        <f>IFERROR(HLOOKUP("eff",[1]pl!$J:$J,pos!AD145),)</f>
        <v>0</v>
      </c>
      <c r="AE145" s="22">
        <f>IFERROR(HLOOKUP("eff",[1]pl!$J:$J,pos!AE145),)</f>
        <v>0</v>
      </c>
    </row>
    <row r="146" spans="1:31" x14ac:dyDescent="0.25">
      <c r="A146" s="22">
        <f>IFERROR(HLOOKUP("eff",[1]pl!$J:$J,pos!A146),)</f>
        <v>0</v>
      </c>
      <c r="B146" s="22">
        <f>IFERROR(HLOOKUP("eff",[1]pl!$J:$J,pos!B146),)</f>
        <v>0</v>
      </c>
      <c r="C146" s="22">
        <f>IFERROR(HLOOKUP("eff",[1]pl!$J:$J,pos!C146),)</f>
        <v>0</v>
      </c>
      <c r="D146" s="22">
        <f>IFERROR(HLOOKUP("eff",[1]pl!$J:$J,pos!D146),)</f>
        <v>0</v>
      </c>
      <c r="E146" s="22">
        <f>IFERROR(HLOOKUP("eff",[1]pl!$J:$J,pos!E146),)</f>
        <v>0</v>
      </c>
      <c r="F146" s="22">
        <f>IFERROR(HLOOKUP("eff",[1]pl!$J:$J,pos!F146),)</f>
        <v>0</v>
      </c>
      <c r="G146" s="22">
        <f>IFERROR(HLOOKUP("eff",[1]pl!$J:$J,pos!G146),)</f>
        <v>0</v>
      </c>
      <c r="H146" s="22">
        <f>IFERROR(HLOOKUP("eff",[1]pl!$J:$J,pos!H146),)</f>
        <v>0</v>
      </c>
      <c r="I146" s="22">
        <f>IFERROR(HLOOKUP("eff",[1]pl!$J:$J,pos!I146),)</f>
        <v>0</v>
      </c>
      <c r="J146" s="22">
        <f>IFERROR(HLOOKUP("eff",[1]pl!$J:$J,pos!J146),)</f>
        <v>0</v>
      </c>
      <c r="K146" s="22">
        <f>IFERROR(HLOOKUP("eff",[1]pl!$J:$J,pos!K146),)</f>
        <v>0</v>
      </c>
      <c r="L146" s="22">
        <f>IFERROR(HLOOKUP("eff",[1]pl!$J:$J,pos!L146),)</f>
        <v>0</v>
      </c>
      <c r="M146" s="22">
        <f>IFERROR(HLOOKUP("eff",[1]pl!$J:$J,pos!M146),)</f>
        <v>0</v>
      </c>
      <c r="N146" s="22">
        <f>IFERROR(HLOOKUP("eff",[1]pl!$J:$J,pos!N146),)</f>
        <v>0</v>
      </c>
      <c r="O146" s="22">
        <f>IFERROR(HLOOKUP("eff",[1]pl!$J:$J,pos!O146),)</f>
        <v>0</v>
      </c>
      <c r="Q146" s="22">
        <f>IFERROR(HLOOKUP("eff",[1]pl!$J:$J,pos!Q146),)</f>
        <v>0</v>
      </c>
      <c r="R146" s="22">
        <f>IFERROR(HLOOKUP("eff",[1]pl!$J:$J,pos!R146),)</f>
        <v>0</v>
      </c>
      <c r="S146" s="22">
        <f>IFERROR(HLOOKUP("eff",[1]pl!$J:$J,pos!S146),)</f>
        <v>0</v>
      </c>
      <c r="T146" s="22">
        <f>IFERROR(HLOOKUP("eff",[1]pl!$J:$J,pos!T146),)</f>
        <v>0</v>
      </c>
      <c r="U146" s="22">
        <f>IFERROR(HLOOKUP("eff",[1]pl!$J:$J,pos!U146),)</f>
        <v>0</v>
      </c>
      <c r="V146" s="22">
        <f>IFERROR(HLOOKUP("eff",[1]pl!$J:$J,pos!V146),)</f>
        <v>0</v>
      </c>
      <c r="W146" s="22">
        <f>IFERROR(HLOOKUP("eff",[1]pl!$J:$J,pos!W146),)</f>
        <v>0</v>
      </c>
      <c r="X146" s="22">
        <f>IFERROR(HLOOKUP("eff",[1]pl!$J:$J,pos!X146),)</f>
        <v>0</v>
      </c>
      <c r="Y146" s="22">
        <f>IFERROR(HLOOKUP("eff",[1]pl!$J:$J,pos!Y146),)</f>
        <v>0</v>
      </c>
      <c r="Z146" s="22">
        <f>IFERROR(HLOOKUP("eff",[1]pl!$J:$J,pos!Z146),)</f>
        <v>0</v>
      </c>
      <c r="AA146" s="22">
        <f>IFERROR(HLOOKUP("eff",[1]pl!$J:$J,pos!AA146),)</f>
        <v>0</v>
      </c>
      <c r="AB146" s="22">
        <f>IFERROR(HLOOKUP("eff",[1]pl!$J:$J,pos!AB146),)</f>
        <v>0</v>
      </c>
      <c r="AC146" s="22">
        <f>IFERROR(HLOOKUP("eff",[1]pl!$J:$J,pos!AC146),)</f>
        <v>0</v>
      </c>
      <c r="AD146" s="22">
        <f>IFERROR(HLOOKUP("eff",[1]pl!$J:$J,pos!AD146),)</f>
        <v>0</v>
      </c>
      <c r="AE146" s="22">
        <f>IFERROR(HLOOKUP("eff",[1]pl!$J:$J,pos!AE146),)</f>
        <v>0</v>
      </c>
    </row>
    <row r="147" spans="1:31" x14ac:dyDescent="0.25">
      <c r="A147" s="22">
        <f>IFERROR(HLOOKUP("eff",[1]pl!$J:$J,pos!A147),)</f>
        <v>0</v>
      </c>
      <c r="B147" s="22">
        <f>IFERROR(HLOOKUP("eff",[1]pl!$J:$J,pos!B147),)</f>
        <v>0</v>
      </c>
      <c r="C147" s="22">
        <f>IFERROR(HLOOKUP("eff",[1]pl!$J:$J,pos!C147),)</f>
        <v>0</v>
      </c>
      <c r="D147" s="22">
        <f>IFERROR(HLOOKUP("eff",[1]pl!$J:$J,pos!D147),)</f>
        <v>0</v>
      </c>
      <c r="E147" s="22">
        <f>IFERROR(HLOOKUP("eff",[1]pl!$J:$J,pos!E147),)</f>
        <v>0</v>
      </c>
      <c r="F147" s="22">
        <f>IFERROR(HLOOKUP("eff",[1]pl!$J:$J,pos!F147),)</f>
        <v>0</v>
      </c>
      <c r="G147" s="22">
        <f>IFERROR(HLOOKUP("eff",[1]pl!$J:$J,pos!G147),)</f>
        <v>0</v>
      </c>
      <c r="H147" s="22">
        <f>IFERROR(HLOOKUP("eff",[1]pl!$J:$J,pos!H147),)</f>
        <v>0</v>
      </c>
      <c r="I147" s="22">
        <f>IFERROR(HLOOKUP("eff",[1]pl!$J:$J,pos!I147),)</f>
        <v>0</v>
      </c>
      <c r="J147" s="22">
        <f>IFERROR(HLOOKUP("eff",[1]pl!$J:$J,pos!J147),)</f>
        <v>0</v>
      </c>
      <c r="K147" s="22">
        <f>IFERROR(HLOOKUP("eff",[1]pl!$J:$J,pos!K147),)</f>
        <v>0</v>
      </c>
      <c r="L147" s="22">
        <f>IFERROR(HLOOKUP("eff",[1]pl!$J:$J,pos!L147),)</f>
        <v>0</v>
      </c>
      <c r="M147" s="22">
        <f>IFERROR(HLOOKUP("eff",[1]pl!$J:$J,pos!M147),)</f>
        <v>0</v>
      </c>
      <c r="N147" s="22">
        <f>IFERROR(HLOOKUP("eff",[1]pl!$J:$J,pos!N147),)</f>
        <v>0</v>
      </c>
      <c r="O147" s="22">
        <f>IFERROR(HLOOKUP("eff",[1]pl!$J:$J,pos!O147),)</f>
        <v>0</v>
      </c>
      <c r="Q147" s="22">
        <f>IFERROR(HLOOKUP("eff",[1]pl!$J:$J,pos!Q147),)</f>
        <v>0</v>
      </c>
      <c r="R147" s="22">
        <f>IFERROR(HLOOKUP("eff",[1]pl!$J:$J,pos!R147),)</f>
        <v>0</v>
      </c>
      <c r="S147" s="22">
        <f>IFERROR(HLOOKUP("eff",[1]pl!$J:$J,pos!S147),)</f>
        <v>0</v>
      </c>
      <c r="T147" s="22">
        <f>IFERROR(HLOOKUP("eff",[1]pl!$J:$J,pos!T147),)</f>
        <v>0</v>
      </c>
      <c r="U147" s="22">
        <f>IFERROR(HLOOKUP("eff",[1]pl!$J:$J,pos!U147),)</f>
        <v>0</v>
      </c>
      <c r="V147" s="22">
        <f>IFERROR(HLOOKUP("eff",[1]pl!$J:$J,pos!V147),)</f>
        <v>0</v>
      </c>
      <c r="W147" s="22">
        <f>IFERROR(HLOOKUP("eff",[1]pl!$J:$J,pos!W147),)</f>
        <v>0</v>
      </c>
      <c r="X147" s="22">
        <f>IFERROR(HLOOKUP("eff",[1]pl!$J:$J,pos!X147),)</f>
        <v>0</v>
      </c>
      <c r="Y147" s="22">
        <f>IFERROR(HLOOKUP("eff",[1]pl!$J:$J,pos!Y147),)</f>
        <v>0</v>
      </c>
      <c r="Z147" s="22">
        <f>IFERROR(HLOOKUP("eff",[1]pl!$J:$J,pos!Z147),)</f>
        <v>0</v>
      </c>
      <c r="AA147" s="22">
        <f>IFERROR(HLOOKUP("eff",[1]pl!$J:$J,pos!AA147),)</f>
        <v>0</v>
      </c>
      <c r="AB147" s="22">
        <f>IFERROR(HLOOKUP("eff",[1]pl!$J:$J,pos!AB147),)</f>
        <v>0</v>
      </c>
      <c r="AC147" s="22">
        <f>IFERROR(HLOOKUP("eff",[1]pl!$J:$J,pos!AC147),)</f>
        <v>0</v>
      </c>
      <c r="AD147" s="22">
        <f>IFERROR(HLOOKUP("eff",[1]pl!$J:$J,pos!AD147),)</f>
        <v>0</v>
      </c>
      <c r="AE147" s="22">
        <f>IFERROR(HLOOKUP("eff",[1]pl!$J:$J,pos!AE147),)</f>
        <v>0</v>
      </c>
    </row>
    <row r="148" spans="1:31" x14ac:dyDescent="0.25">
      <c r="A148" s="22">
        <f>IFERROR(HLOOKUP("eff",[1]pl!$J:$J,pos!A148),)</f>
        <v>0</v>
      </c>
      <c r="B148" s="22">
        <f>IFERROR(HLOOKUP("eff",[1]pl!$J:$J,pos!B148),)</f>
        <v>0</v>
      </c>
      <c r="C148" s="22">
        <f>IFERROR(HLOOKUP("eff",[1]pl!$J:$J,pos!C148),)</f>
        <v>0</v>
      </c>
      <c r="D148" s="22">
        <f>IFERROR(HLOOKUP("eff",[1]pl!$J:$J,pos!D148),)</f>
        <v>0</v>
      </c>
      <c r="E148" s="22">
        <f>IFERROR(HLOOKUP("eff",[1]pl!$J:$J,pos!E148),)</f>
        <v>0</v>
      </c>
      <c r="F148" s="22">
        <f>IFERROR(HLOOKUP("eff",[1]pl!$J:$J,pos!F148),)</f>
        <v>0</v>
      </c>
      <c r="G148" s="22">
        <f>IFERROR(HLOOKUP("eff",[1]pl!$J:$J,pos!G148),)</f>
        <v>0</v>
      </c>
      <c r="H148" s="22">
        <f>IFERROR(HLOOKUP("eff",[1]pl!$J:$J,pos!H148),)</f>
        <v>0</v>
      </c>
      <c r="I148" s="22">
        <f>IFERROR(HLOOKUP("eff",[1]pl!$J:$J,pos!I148),)</f>
        <v>0</v>
      </c>
      <c r="J148" s="22">
        <f>IFERROR(HLOOKUP("eff",[1]pl!$J:$J,pos!J148),)</f>
        <v>0</v>
      </c>
      <c r="K148" s="22">
        <f>IFERROR(HLOOKUP("eff",[1]pl!$J:$J,pos!K148),)</f>
        <v>0</v>
      </c>
      <c r="L148" s="22">
        <f>IFERROR(HLOOKUP("eff",[1]pl!$J:$J,pos!L148),)</f>
        <v>0</v>
      </c>
      <c r="M148" s="22">
        <f>IFERROR(HLOOKUP("eff",[1]pl!$J:$J,pos!M148),)</f>
        <v>0</v>
      </c>
      <c r="N148" s="22">
        <f>IFERROR(HLOOKUP("eff",[1]pl!$J:$J,pos!N148),)</f>
        <v>0</v>
      </c>
      <c r="O148" s="22">
        <f>IFERROR(HLOOKUP("eff",[1]pl!$J:$J,pos!O148),)</f>
        <v>0</v>
      </c>
      <c r="Q148" s="22">
        <f>IFERROR(HLOOKUP("eff",[1]pl!$J:$J,pos!Q148),)</f>
        <v>0</v>
      </c>
      <c r="R148" s="22">
        <f>IFERROR(HLOOKUP("eff",[1]pl!$J:$J,pos!R148),)</f>
        <v>0</v>
      </c>
      <c r="S148" s="22">
        <f>IFERROR(HLOOKUP("eff",[1]pl!$J:$J,pos!S148),)</f>
        <v>0</v>
      </c>
      <c r="T148" s="22">
        <f>IFERROR(HLOOKUP("eff",[1]pl!$J:$J,pos!T148),)</f>
        <v>0</v>
      </c>
      <c r="U148" s="22">
        <f>IFERROR(HLOOKUP("eff",[1]pl!$J:$J,pos!U148),)</f>
        <v>0</v>
      </c>
      <c r="V148" s="22">
        <f>IFERROR(HLOOKUP("eff",[1]pl!$J:$J,pos!V148),)</f>
        <v>0</v>
      </c>
      <c r="W148" s="22">
        <f>IFERROR(HLOOKUP("eff",[1]pl!$J:$J,pos!W148),)</f>
        <v>0</v>
      </c>
      <c r="X148" s="22">
        <f>IFERROR(HLOOKUP("eff",[1]pl!$J:$J,pos!X148),)</f>
        <v>0</v>
      </c>
      <c r="Y148" s="22">
        <f>IFERROR(HLOOKUP("eff",[1]pl!$J:$J,pos!Y148),)</f>
        <v>0</v>
      </c>
      <c r="Z148" s="22">
        <f>IFERROR(HLOOKUP("eff",[1]pl!$J:$J,pos!Z148),)</f>
        <v>0</v>
      </c>
      <c r="AA148" s="22">
        <f>IFERROR(HLOOKUP("eff",[1]pl!$J:$J,pos!AA148),)</f>
        <v>0</v>
      </c>
      <c r="AB148" s="22">
        <f>IFERROR(HLOOKUP("eff",[1]pl!$J:$J,pos!AB148),)</f>
        <v>0</v>
      </c>
      <c r="AC148" s="22">
        <f>IFERROR(HLOOKUP("eff",[1]pl!$J:$J,pos!AC148),)</f>
        <v>0</v>
      </c>
      <c r="AD148" s="22">
        <f>IFERROR(HLOOKUP("eff",[1]pl!$J:$J,pos!AD148),)</f>
        <v>0</v>
      </c>
      <c r="AE148" s="22">
        <f>IFERROR(HLOOKUP("eff",[1]pl!$J:$J,pos!AE148),)</f>
        <v>0</v>
      </c>
    </row>
    <row r="149" spans="1:31" x14ac:dyDescent="0.25">
      <c r="A149" s="22">
        <f>IFERROR(HLOOKUP("eff",[1]pl!$J:$J,pos!A149),)</f>
        <v>0</v>
      </c>
      <c r="B149" s="22">
        <f>IFERROR(HLOOKUP("eff",[1]pl!$J:$J,pos!B149),)</f>
        <v>0</v>
      </c>
      <c r="C149" s="22">
        <f>IFERROR(HLOOKUP("eff",[1]pl!$J:$J,pos!C149),)</f>
        <v>0</v>
      </c>
      <c r="D149" s="22">
        <f>IFERROR(HLOOKUP("eff",[1]pl!$J:$J,pos!D149),)</f>
        <v>0</v>
      </c>
      <c r="E149" s="22">
        <f>IFERROR(HLOOKUP("eff",[1]pl!$J:$J,pos!E149),)</f>
        <v>0</v>
      </c>
      <c r="F149" s="22">
        <f>IFERROR(HLOOKUP("eff",[1]pl!$J:$J,pos!F149),)</f>
        <v>0</v>
      </c>
      <c r="G149" s="22">
        <f>IFERROR(HLOOKUP("eff",[1]pl!$J:$J,pos!G149),)</f>
        <v>0</v>
      </c>
      <c r="H149" s="22">
        <f>IFERROR(HLOOKUP("eff",[1]pl!$J:$J,pos!H149),)</f>
        <v>0</v>
      </c>
      <c r="I149" s="22">
        <f>IFERROR(HLOOKUP("eff",[1]pl!$J:$J,pos!I149),)</f>
        <v>0</v>
      </c>
      <c r="J149" s="22">
        <f>IFERROR(HLOOKUP("eff",[1]pl!$J:$J,pos!J149),)</f>
        <v>0</v>
      </c>
      <c r="K149" s="22">
        <f>IFERROR(HLOOKUP("eff",[1]pl!$J:$J,pos!K149),)</f>
        <v>0</v>
      </c>
      <c r="L149" s="22">
        <f>IFERROR(HLOOKUP("eff",[1]pl!$J:$J,pos!L149),)</f>
        <v>0</v>
      </c>
      <c r="M149" s="22">
        <f>IFERROR(HLOOKUP("eff",[1]pl!$J:$J,pos!M149),)</f>
        <v>0</v>
      </c>
      <c r="N149" s="22">
        <f>IFERROR(HLOOKUP("eff",[1]pl!$J:$J,pos!N149),)</f>
        <v>0</v>
      </c>
      <c r="O149" s="22">
        <f>IFERROR(HLOOKUP("eff",[1]pl!$J:$J,pos!O149),)</f>
        <v>0</v>
      </c>
      <c r="Q149" s="22">
        <f>IFERROR(HLOOKUP("eff",[1]pl!$J:$J,pos!Q149),)</f>
        <v>0</v>
      </c>
      <c r="R149" s="22">
        <f>IFERROR(HLOOKUP("eff",[1]pl!$J:$J,pos!R149),)</f>
        <v>0</v>
      </c>
      <c r="S149" s="22">
        <f>IFERROR(HLOOKUP("eff",[1]pl!$J:$J,pos!S149),)</f>
        <v>0</v>
      </c>
      <c r="T149" s="22">
        <f>IFERROR(HLOOKUP("eff",[1]pl!$J:$J,pos!T149),)</f>
        <v>0</v>
      </c>
      <c r="U149" s="22">
        <f>IFERROR(HLOOKUP("eff",[1]pl!$J:$J,pos!U149),)</f>
        <v>0</v>
      </c>
      <c r="V149" s="22">
        <f>IFERROR(HLOOKUP("eff",[1]pl!$J:$J,pos!V149),)</f>
        <v>0</v>
      </c>
      <c r="W149" s="22">
        <f>IFERROR(HLOOKUP("eff",[1]pl!$J:$J,pos!W149),)</f>
        <v>0</v>
      </c>
      <c r="X149" s="22">
        <f>IFERROR(HLOOKUP("eff",[1]pl!$J:$J,pos!X149),)</f>
        <v>0</v>
      </c>
      <c r="Y149" s="22">
        <f>IFERROR(HLOOKUP("eff",[1]pl!$J:$J,pos!Y149),)</f>
        <v>0</v>
      </c>
      <c r="Z149" s="22">
        <f>IFERROR(HLOOKUP("eff",[1]pl!$J:$J,pos!Z149),)</f>
        <v>0</v>
      </c>
      <c r="AA149" s="22">
        <f>IFERROR(HLOOKUP("eff",[1]pl!$J:$J,pos!AA149),)</f>
        <v>0</v>
      </c>
      <c r="AB149" s="22">
        <f>IFERROR(HLOOKUP("eff",[1]pl!$J:$J,pos!AB149),)</f>
        <v>0</v>
      </c>
      <c r="AC149" s="22">
        <f>IFERROR(HLOOKUP("eff",[1]pl!$J:$J,pos!AC149),)</f>
        <v>0</v>
      </c>
      <c r="AD149" s="22">
        <f>IFERROR(HLOOKUP("eff",[1]pl!$J:$J,pos!AD149),)</f>
        <v>0</v>
      </c>
      <c r="AE149" s="22">
        <f>IFERROR(HLOOKUP("eff",[1]pl!$J:$J,pos!AE149),)</f>
        <v>0</v>
      </c>
    </row>
    <row r="150" spans="1:31" x14ac:dyDescent="0.25">
      <c r="A150" s="22">
        <f>IFERROR(HLOOKUP("eff",[1]pl!$J:$J,pos!A150),)</f>
        <v>0</v>
      </c>
      <c r="B150" s="22">
        <f>IFERROR(HLOOKUP("eff",[1]pl!$J:$J,pos!B150),)</f>
        <v>0</v>
      </c>
      <c r="C150" s="22">
        <f>IFERROR(HLOOKUP("eff",[1]pl!$J:$J,pos!C150),)</f>
        <v>0</v>
      </c>
      <c r="D150" s="22">
        <f>IFERROR(HLOOKUP("eff",[1]pl!$J:$J,pos!D150),)</f>
        <v>0</v>
      </c>
      <c r="E150" s="22">
        <f>IFERROR(HLOOKUP("eff",[1]pl!$J:$J,pos!E150),)</f>
        <v>0</v>
      </c>
      <c r="F150" s="22">
        <f>IFERROR(HLOOKUP("eff",[1]pl!$J:$J,pos!F150),)</f>
        <v>0</v>
      </c>
      <c r="G150" s="22">
        <f>IFERROR(HLOOKUP("eff",[1]pl!$J:$J,pos!G150),)</f>
        <v>0</v>
      </c>
      <c r="H150" s="22">
        <f>IFERROR(HLOOKUP("eff",[1]pl!$J:$J,pos!H150),)</f>
        <v>0</v>
      </c>
      <c r="I150" s="22">
        <f>IFERROR(HLOOKUP("eff",[1]pl!$J:$J,pos!I150),)</f>
        <v>0</v>
      </c>
      <c r="J150" s="22">
        <f>IFERROR(HLOOKUP("eff",[1]pl!$J:$J,pos!J150),)</f>
        <v>0</v>
      </c>
      <c r="K150" s="22">
        <f>IFERROR(HLOOKUP("eff",[1]pl!$J:$J,pos!K150),)</f>
        <v>0</v>
      </c>
      <c r="L150" s="22">
        <f>IFERROR(HLOOKUP("eff",[1]pl!$J:$J,pos!L150),)</f>
        <v>0</v>
      </c>
      <c r="M150" s="22">
        <f>IFERROR(HLOOKUP("eff",[1]pl!$J:$J,pos!M150),)</f>
        <v>0</v>
      </c>
      <c r="N150" s="22">
        <f>IFERROR(HLOOKUP("eff",[1]pl!$J:$J,pos!N150),)</f>
        <v>0</v>
      </c>
      <c r="O150" s="22">
        <f>IFERROR(HLOOKUP("eff",[1]pl!$J:$J,pos!O150),)</f>
        <v>0</v>
      </c>
      <c r="Q150" s="22">
        <f>IFERROR(HLOOKUP("eff",[1]pl!$J:$J,pos!Q150),)</f>
        <v>0</v>
      </c>
      <c r="R150" s="22">
        <f>IFERROR(HLOOKUP("eff",[1]pl!$J:$J,pos!R150),)</f>
        <v>0</v>
      </c>
      <c r="S150" s="22">
        <f>IFERROR(HLOOKUP("eff",[1]pl!$J:$J,pos!S150),)</f>
        <v>0</v>
      </c>
      <c r="T150" s="22">
        <f>IFERROR(HLOOKUP("eff",[1]pl!$J:$J,pos!T150),)</f>
        <v>0</v>
      </c>
      <c r="U150" s="22">
        <f>IFERROR(HLOOKUP("eff",[1]pl!$J:$J,pos!U150),)</f>
        <v>0</v>
      </c>
      <c r="V150" s="22">
        <f>IFERROR(HLOOKUP("eff",[1]pl!$J:$J,pos!V150),)</f>
        <v>0</v>
      </c>
      <c r="W150" s="22">
        <f>IFERROR(HLOOKUP("eff",[1]pl!$J:$J,pos!W150),)</f>
        <v>0</v>
      </c>
      <c r="X150" s="22">
        <f>IFERROR(HLOOKUP("eff",[1]pl!$J:$J,pos!X150),)</f>
        <v>0</v>
      </c>
      <c r="Y150" s="22">
        <f>IFERROR(HLOOKUP("eff",[1]pl!$J:$J,pos!Y150),)</f>
        <v>0</v>
      </c>
      <c r="Z150" s="22">
        <f>IFERROR(HLOOKUP("eff",[1]pl!$J:$J,pos!Z150),)</f>
        <v>0</v>
      </c>
      <c r="AA150" s="22">
        <f>IFERROR(HLOOKUP("eff",[1]pl!$J:$J,pos!AA150),)</f>
        <v>0</v>
      </c>
      <c r="AB150" s="22">
        <f>IFERROR(HLOOKUP("eff",[1]pl!$J:$J,pos!AB150),)</f>
        <v>0</v>
      </c>
      <c r="AC150" s="22">
        <f>IFERROR(HLOOKUP("eff",[1]pl!$J:$J,pos!AC150),)</f>
        <v>0</v>
      </c>
      <c r="AD150" s="22">
        <f>IFERROR(HLOOKUP("eff",[1]pl!$J:$J,pos!AD150),)</f>
        <v>0</v>
      </c>
      <c r="AE150" s="22">
        <f>IFERROR(HLOOKUP("eff",[1]pl!$J:$J,pos!AE150),)</f>
        <v>0</v>
      </c>
    </row>
    <row r="151" spans="1:31" x14ac:dyDescent="0.25">
      <c r="A151" s="22">
        <f>IFERROR(HLOOKUP("eff",[1]pl!$J:$J,pos!A151),)</f>
        <v>0</v>
      </c>
      <c r="B151" s="22">
        <f>IFERROR(HLOOKUP("eff",[1]pl!$J:$J,pos!B151),)</f>
        <v>0</v>
      </c>
      <c r="C151" s="22">
        <f>IFERROR(HLOOKUP("eff",[1]pl!$J:$J,pos!C151),)</f>
        <v>0</v>
      </c>
      <c r="D151" s="22">
        <f>IFERROR(HLOOKUP("eff",[1]pl!$J:$J,pos!D151),)</f>
        <v>0</v>
      </c>
      <c r="E151" s="22">
        <f>IFERROR(HLOOKUP("eff",[1]pl!$J:$J,pos!E151),)</f>
        <v>0</v>
      </c>
      <c r="F151" s="22">
        <f>IFERROR(HLOOKUP("eff",[1]pl!$J:$J,pos!F151),)</f>
        <v>0</v>
      </c>
      <c r="G151" s="22">
        <f>IFERROR(HLOOKUP("eff",[1]pl!$J:$J,pos!G151),)</f>
        <v>0</v>
      </c>
      <c r="H151" s="22">
        <f>IFERROR(HLOOKUP("eff",[1]pl!$J:$J,pos!H151),)</f>
        <v>0</v>
      </c>
      <c r="I151" s="22">
        <f>IFERROR(HLOOKUP("eff",[1]pl!$J:$J,pos!I151),)</f>
        <v>0</v>
      </c>
      <c r="J151" s="22">
        <f>IFERROR(HLOOKUP("eff",[1]pl!$J:$J,pos!J151),)</f>
        <v>0</v>
      </c>
      <c r="K151" s="22">
        <f>IFERROR(HLOOKUP("eff",[1]pl!$J:$J,pos!K151),)</f>
        <v>0</v>
      </c>
      <c r="L151" s="22">
        <f>IFERROR(HLOOKUP("eff",[1]pl!$J:$J,pos!L151),)</f>
        <v>0</v>
      </c>
      <c r="M151" s="22">
        <f>IFERROR(HLOOKUP("eff",[1]pl!$J:$J,pos!M151),)</f>
        <v>0</v>
      </c>
      <c r="N151" s="22">
        <f>IFERROR(HLOOKUP("eff",[1]pl!$J:$J,pos!N151),)</f>
        <v>0</v>
      </c>
      <c r="O151" s="22">
        <f>IFERROR(HLOOKUP("eff",[1]pl!$J:$J,pos!O151),)</f>
        <v>0</v>
      </c>
      <c r="Q151" s="22">
        <f>IFERROR(HLOOKUP("eff",[1]pl!$J:$J,pos!Q151),)</f>
        <v>0</v>
      </c>
      <c r="R151" s="22">
        <f>IFERROR(HLOOKUP("eff",[1]pl!$J:$J,pos!R151),)</f>
        <v>0</v>
      </c>
      <c r="S151" s="22">
        <f>IFERROR(HLOOKUP("eff",[1]pl!$J:$J,pos!S151),)</f>
        <v>0</v>
      </c>
      <c r="T151" s="22">
        <f>IFERROR(HLOOKUP("eff",[1]pl!$J:$J,pos!T151),)</f>
        <v>0</v>
      </c>
      <c r="U151" s="22">
        <f>IFERROR(HLOOKUP("eff",[1]pl!$J:$J,pos!U151),)</f>
        <v>0</v>
      </c>
      <c r="V151" s="22">
        <f>IFERROR(HLOOKUP("eff",[1]pl!$J:$J,pos!V151),)</f>
        <v>0</v>
      </c>
      <c r="W151" s="22">
        <f>IFERROR(HLOOKUP("eff",[1]pl!$J:$J,pos!W151),)</f>
        <v>0</v>
      </c>
      <c r="X151" s="22">
        <f>IFERROR(HLOOKUP("eff",[1]pl!$J:$J,pos!X151),)</f>
        <v>0</v>
      </c>
      <c r="Y151" s="22">
        <f>IFERROR(HLOOKUP("eff",[1]pl!$J:$J,pos!Y151),)</f>
        <v>0</v>
      </c>
      <c r="Z151" s="22">
        <f>IFERROR(HLOOKUP("eff",[1]pl!$J:$J,pos!Z151),)</f>
        <v>0</v>
      </c>
      <c r="AA151" s="22">
        <f>IFERROR(HLOOKUP("eff",[1]pl!$J:$J,pos!AA151),)</f>
        <v>0</v>
      </c>
      <c r="AB151" s="22">
        <f>IFERROR(HLOOKUP("eff",[1]pl!$J:$J,pos!AB151),)</f>
        <v>0</v>
      </c>
      <c r="AC151" s="22">
        <f>IFERROR(HLOOKUP("eff",[1]pl!$J:$J,pos!AC151),)</f>
        <v>0</v>
      </c>
      <c r="AD151" s="22">
        <f>IFERROR(HLOOKUP("eff",[1]pl!$J:$J,pos!AD151),)</f>
        <v>0</v>
      </c>
      <c r="AE151" s="22">
        <f>IFERROR(HLOOKUP("eff",[1]pl!$J:$J,pos!AE151),)</f>
        <v>0</v>
      </c>
    </row>
    <row r="152" spans="1:31" x14ac:dyDescent="0.25">
      <c r="A152" s="22">
        <f>IFERROR(HLOOKUP("eff",[1]pl!$J:$J,pos!A152),)</f>
        <v>0</v>
      </c>
      <c r="B152" s="22">
        <f>IFERROR(HLOOKUP("eff",[1]pl!$J:$J,pos!B152),)</f>
        <v>0</v>
      </c>
      <c r="C152" s="22">
        <f>IFERROR(HLOOKUP("eff",[1]pl!$J:$J,pos!C152),)</f>
        <v>0</v>
      </c>
      <c r="D152" s="22">
        <f>IFERROR(HLOOKUP("eff",[1]pl!$J:$J,pos!D152),)</f>
        <v>0</v>
      </c>
      <c r="E152" s="22">
        <f>IFERROR(HLOOKUP("eff",[1]pl!$J:$J,pos!E152),)</f>
        <v>0</v>
      </c>
      <c r="F152" s="22">
        <f>IFERROR(HLOOKUP("eff",[1]pl!$J:$J,pos!F152),)</f>
        <v>0</v>
      </c>
      <c r="G152" s="22">
        <f>IFERROR(HLOOKUP("eff",[1]pl!$J:$J,pos!G152),)</f>
        <v>0</v>
      </c>
      <c r="H152" s="22">
        <f>IFERROR(HLOOKUP("eff",[1]pl!$J:$J,pos!H152),)</f>
        <v>0</v>
      </c>
      <c r="I152" s="22">
        <f>IFERROR(HLOOKUP("eff",[1]pl!$J:$J,pos!I152),)</f>
        <v>0</v>
      </c>
      <c r="J152" s="22">
        <f>IFERROR(HLOOKUP("eff",[1]pl!$J:$J,pos!J152),)</f>
        <v>0</v>
      </c>
      <c r="K152" s="22">
        <f>IFERROR(HLOOKUP("eff",[1]pl!$J:$J,pos!K152),)</f>
        <v>0</v>
      </c>
      <c r="L152" s="22">
        <f>IFERROR(HLOOKUP("eff",[1]pl!$J:$J,pos!L152),)</f>
        <v>0</v>
      </c>
      <c r="M152" s="22">
        <f>IFERROR(HLOOKUP("eff",[1]pl!$J:$J,pos!M152),)</f>
        <v>0</v>
      </c>
      <c r="N152" s="22">
        <f>IFERROR(HLOOKUP("eff",[1]pl!$J:$J,pos!N152),)</f>
        <v>0</v>
      </c>
      <c r="O152" s="22">
        <f>IFERROR(HLOOKUP("eff",[1]pl!$J:$J,pos!O152),)</f>
        <v>0</v>
      </c>
      <c r="Q152" s="22">
        <f>IFERROR(HLOOKUP("eff",[1]pl!$J:$J,pos!Q152),)</f>
        <v>0</v>
      </c>
      <c r="R152" s="22">
        <f>IFERROR(HLOOKUP("eff",[1]pl!$J:$J,pos!R152),)</f>
        <v>0</v>
      </c>
      <c r="S152" s="22">
        <f>IFERROR(HLOOKUP("eff",[1]pl!$J:$J,pos!S152),)</f>
        <v>0</v>
      </c>
      <c r="T152" s="22">
        <f>IFERROR(HLOOKUP("eff",[1]pl!$J:$J,pos!T152),)</f>
        <v>0</v>
      </c>
      <c r="U152" s="22">
        <f>IFERROR(HLOOKUP("eff",[1]pl!$J:$J,pos!U152),)</f>
        <v>0</v>
      </c>
      <c r="V152" s="22">
        <f>IFERROR(HLOOKUP("eff",[1]pl!$J:$J,pos!V152),)</f>
        <v>0</v>
      </c>
      <c r="W152" s="22">
        <f>IFERROR(HLOOKUP("eff",[1]pl!$J:$J,pos!W152),)</f>
        <v>0</v>
      </c>
      <c r="X152" s="22">
        <f>IFERROR(HLOOKUP("eff",[1]pl!$J:$J,pos!X152),)</f>
        <v>0</v>
      </c>
      <c r="Y152" s="22">
        <f>IFERROR(HLOOKUP("eff",[1]pl!$J:$J,pos!Y152),)</f>
        <v>0</v>
      </c>
      <c r="Z152" s="22">
        <f>IFERROR(HLOOKUP("eff",[1]pl!$J:$J,pos!Z152),)</f>
        <v>0</v>
      </c>
      <c r="AA152" s="22">
        <f>IFERROR(HLOOKUP("eff",[1]pl!$J:$J,pos!AA152),)</f>
        <v>0</v>
      </c>
      <c r="AB152" s="22">
        <f>IFERROR(HLOOKUP("eff",[1]pl!$J:$J,pos!AB152),)</f>
        <v>0</v>
      </c>
      <c r="AC152" s="22">
        <f>IFERROR(HLOOKUP("eff",[1]pl!$J:$J,pos!AC152),)</f>
        <v>0</v>
      </c>
      <c r="AD152" s="22">
        <f>IFERROR(HLOOKUP("eff",[1]pl!$J:$J,pos!AD152),)</f>
        <v>0</v>
      </c>
      <c r="AE152" s="22">
        <f>IFERROR(HLOOKUP("eff",[1]pl!$J:$J,pos!AE152),)</f>
        <v>0</v>
      </c>
    </row>
    <row r="153" spans="1:31" x14ac:dyDescent="0.25">
      <c r="A153" s="22">
        <f>IFERROR(HLOOKUP("eff",[1]pl!$J:$J,pos!A153),)</f>
        <v>0</v>
      </c>
      <c r="B153" s="22">
        <f>IFERROR(HLOOKUP("eff",[1]pl!$J:$J,pos!B153),)</f>
        <v>0</v>
      </c>
      <c r="C153" s="22">
        <f>IFERROR(HLOOKUP("eff",[1]pl!$J:$J,pos!C153),)</f>
        <v>0</v>
      </c>
      <c r="D153" s="22">
        <f>IFERROR(HLOOKUP("eff",[1]pl!$J:$J,pos!D153),)</f>
        <v>0</v>
      </c>
      <c r="E153" s="22">
        <f>IFERROR(HLOOKUP("eff",[1]pl!$J:$J,pos!E153),)</f>
        <v>0</v>
      </c>
      <c r="F153" s="22">
        <f>IFERROR(HLOOKUP("eff",[1]pl!$J:$J,pos!F153),)</f>
        <v>0</v>
      </c>
      <c r="G153" s="22">
        <f>IFERROR(HLOOKUP("eff",[1]pl!$J:$J,pos!G153),)</f>
        <v>0</v>
      </c>
      <c r="H153" s="22">
        <f>IFERROR(HLOOKUP("eff",[1]pl!$J:$J,pos!H153),)</f>
        <v>0</v>
      </c>
      <c r="I153" s="22">
        <f>IFERROR(HLOOKUP("eff",[1]pl!$J:$J,pos!I153),)</f>
        <v>0</v>
      </c>
      <c r="J153" s="22">
        <f>IFERROR(HLOOKUP("eff",[1]pl!$J:$J,pos!J153),)</f>
        <v>0</v>
      </c>
      <c r="K153" s="22">
        <f>IFERROR(HLOOKUP("eff",[1]pl!$J:$J,pos!K153),)</f>
        <v>0</v>
      </c>
      <c r="L153" s="22">
        <f>IFERROR(HLOOKUP("eff",[1]pl!$J:$J,pos!L153),)</f>
        <v>0</v>
      </c>
      <c r="M153" s="22">
        <f>IFERROR(HLOOKUP("eff",[1]pl!$J:$J,pos!M153),)</f>
        <v>0</v>
      </c>
      <c r="N153" s="22">
        <f>IFERROR(HLOOKUP("eff",[1]pl!$J:$J,pos!N153),)</f>
        <v>0</v>
      </c>
      <c r="O153" s="22">
        <f>IFERROR(HLOOKUP("eff",[1]pl!$J:$J,pos!O153),)</f>
        <v>0</v>
      </c>
      <c r="Q153" s="22">
        <f>IFERROR(HLOOKUP("eff",[1]pl!$J:$J,pos!Q153),)</f>
        <v>0</v>
      </c>
      <c r="R153" s="22">
        <f>IFERROR(HLOOKUP("eff",[1]pl!$J:$J,pos!R153),)</f>
        <v>0</v>
      </c>
      <c r="S153" s="22">
        <f>IFERROR(HLOOKUP("eff",[1]pl!$J:$J,pos!S153),)</f>
        <v>0</v>
      </c>
      <c r="T153" s="22">
        <f>IFERROR(HLOOKUP("eff",[1]pl!$J:$J,pos!T153),)</f>
        <v>0</v>
      </c>
      <c r="U153" s="22">
        <f>IFERROR(HLOOKUP("eff",[1]pl!$J:$J,pos!U153),)</f>
        <v>0</v>
      </c>
      <c r="V153" s="22">
        <f>IFERROR(HLOOKUP("eff",[1]pl!$J:$J,pos!V153),)</f>
        <v>0</v>
      </c>
      <c r="W153" s="22">
        <f>IFERROR(HLOOKUP("eff",[1]pl!$J:$J,pos!W153),)</f>
        <v>0</v>
      </c>
      <c r="X153" s="22">
        <f>IFERROR(HLOOKUP("eff",[1]pl!$J:$J,pos!X153),)</f>
        <v>0</v>
      </c>
      <c r="Y153" s="22">
        <f>IFERROR(HLOOKUP("eff",[1]pl!$J:$J,pos!Y153),)</f>
        <v>0</v>
      </c>
      <c r="Z153" s="22">
        <f>IFERROR(HLOOKUP("eff",[1]pl!$J:$J,pos!Z153),)</f>
        <v>0</v>
      </c>
      <c r="AA153" s="22">
        <f>IFERROR(HLOOKUP("eff",[1]pl!$J:$J,pos!AA153),)</f>
        <v>0</v>
      </c>
      <c r="AB153" s="22">
        <f>IFERROR(HLOOKUP("eff",[1]pl!$J:$J,pos!AB153),)</f>
        <v>0</v>
      </c>
      <c r="AC153" s="22">
        <f>IFERROR(HLOOKUP("eff",[1]pl!$J:$J,pos!AC153),)</f>
        <v>0</v>
      </c>
      <c r="AD153" s="22">
        <f>IFERROR(HLOOKUP("eff",[1]pl!$J:$J,pos!AD153),)</f>
        <v>0</v>
      </c>
      <c r="AE153" s="22">
        <f>IFERROR(HLOOKUP("eff",[1]pl!$J:$J,pos!AE153),)</f>
        <v>0</v>
      </c>
    </row>
    <row r="154" spans="1:31" x14ac:dyDescent="0.25">
      <c r="A154" s="22">
        <f>IFERROR(HLOOKUP("eff",[1]pl!$J:$J,pos!A154),)</f>
        <v>0</v>
      </c>
      <c r="B154" s="22">
        <f>IFERROR(HLOOKUP("eff",[1]pl!$J:$J,pos!B154),)</f>
        <v>0</v>
      </c>
      <c r="C154" s="22">
        <f>IFERROR(HLOOKUP("eff",[1]pl!$J:$J,pos!C154),)</f>
        <v>0</v>
      </c>
      <c r="D154" s="22">
        <f>IFERROR(HLOOKUP("eff",[1]pl!$J:$J,pos!D154),)</f>
        <v>0</v>
      </c>
      <c r="E154" s="22">
        <f>IFERROR(HLOOKUP("eff",[1]pl!$J:$J,pos!E154),)</f>
        <v>0</v>
      </c>
      <c r="F154" s="22">
        <f>IFERROR(HLOOKUP("eff",[1]pl!$J:$J,pos!F154),)</f>
        <v>0</v>
      </c>
      <c r="G154" s="22">
        <f>IFERROR(HLOOKUP("eff",[1]pl!$J:$J,pos!G154),)</f>
        <v>0</v>
      </c>
      <c r="H154" s="22">
        <f>IFERROR(HLOOKUP("eff",[1]pl!$J:$J,pos!H154),)</f>
        <v>0</v>
      </c>
      <c r="I154" s="22">
        <f>IFERROR(HLOOKUP("eff",[1]pl!$J:$J,pos!I154),)</f>
        <v>0</v>
      </c>
      <c r="J154" s="22">
        <f>IFERROR(HLOOKUP("eff",[1]pl!$J:$J,pos!J154),)</f>
        <v>0</v>
      </c>
      <c r="K154" s="22">
        <f>IFERROR(HLOOKUP("eff",[1]pl!$J:$J,pos!K154),)</f>
        <v>0</v>
      </c>
      <c r="L154" s="22">
        <f>IFERROR(HLOOKUP("eff",[1]pl!$J:$J,pos!L154),)</f>
        <v>0</v>
      </c>
      <c r="M154" s="22">
        <f>IFERROR(HLOOKUP("eff",[1]pl!$J:$J,pos!M154),)</f>
        <v>0</v>
      </c>
      <c r="N154" s="22">
        <f>IFERROR(HLOOKUP("eff",[1]pl!$J:$J,pos!N154),)</f>
        <v>0</v>
      </c>
      <c r="O154" s="22">
        <f>IFERROR(HLOOKUP("eff",[1]pl!$J:$J,pos!O154),)</f>
        <v>0</v>
      </c>
      <c r="Q154" s="22">
        <f>IFERROR(HLOOKUP("eff",[1]pl!$J:$J,pos!Q154),)</f>
        <v>0</v>
      </c>
      <c r="R154" s="22">
        <f>IFERROR(HLOOKUP("eff",[1]pl!$J:$J,pos!R154),)</f>
        <v>0</v>
      </c>
      <c r="S154" s="22">
        <f>IFERROR(HLOOKUP("eff",[1]pl!$J:$J,pos!S154),)</f>
        <v>0</v>
      </c>
      <c r="T154" s="22">
        <f>IFERROR(HLOOKUP("eff",[1]pl!$J:$J,pos!T154),)</f>
        <v>0</v>
      </c>
      <c r="U154" s="22">
        <f>IFERROR(HLOOKUP("eff",[1]pl!$J:$J,pos!U154),)</f>
        <v>0</v>
      </c>
      <c r="V154" s="22">
        <f>IFERROR(HLOOKUP("eff",[1]pl!$J:$J,pos!V154),)</f>
        <v>0</v>
      </c>
      <c r="W154" s="22">
        <f>IFERROR(HLOOKUP("eff",[1]pl!$J:$J,pos!W154),)</f>
        <v>0</v>
      </c>
      <c r="X154" s="22">
        <f>IFERROR(HLOOKUP("eff",[1]pl!$J:$J,pos!X154),)</f>
        <v>0</v>
      </c>
      <c r="Y154" s="22">
        <f>IFERROR(HLOOKUP("eff",[1]pl!$J:$J,pos!Y154),)</f>
        <v>0</v>
      </c>
      <c r="Z154" s="22">
        <f>IFERROR(HLOOKUP("eff",[1]pl!$J:$J,pos!Z154),)</f>
        <v>0</v>
      </c>
      <c r="AA154" s="22">
        <f>IFERROR(HLOOKUP("eff",[1]pl!$J:$J,pos!AA154),)</f>
        <v>0</v>
      </c>
      <c r="AB154" s="22">
        <f>IFERROR(HLOOKUP("eff",[1]pl!$J:$J,pos!AB154),)</f>
        <v>0</v>
      </c>
      <c r="AC154" s="22">
        <f>IFERROR(HLOOKUP("eff",[1]pl!$J:$J,pos!AC154),)</f>
        <v>0</v>
      </c>
      <c r="AD154" s="22">
        <f>IFERROR(HLOOKUP("eff",[1]pl!$J:$J,pos!AD154),)</f>
        <v>0</v>
      </c>
      <c r="AE154" s="22">
        <f>IFERROR(HLOOKUP("eff",[1]pl!$J:$J,pos!AE154),)</f>
        <v>0</v>
      </c>
    </row>
    <row r="155" spans="1:31" x14ac:dyDescent="0.25">
      <c r="A155" s="22">
        <f>IFERROR(HLOOKUP("eff",[1]pl!$J:$J,pos!A155),)</f>
        <v>0</v>
      </c>
      <c r="B155" s="22">
        <f>IFERROR(HLOOKUP("eff",[1]pl!$J:$J,pos!B155),)</f>
        <v>0</v>
      </c>
      <c r="C155" s="22">
        <f>IFERROR(HLOOKUP("eff",[1]pl!$J:$J,pos!C155),)</f>
        <v>0</v>
      </c>
      <c r="D155" s="22">
        <f>IFERROR(HLOOKUP("eff",[1]pl!$J:$J,pos!D155),)</f>
        <v>0</v>
      </c>
      <c r="E155" s="22">
        <f>IFERROR(HLOOKUP("eff",[1]pl!$J:$J,pos!E155),)</f>
        <v>0</v>
      </c>
      <c r="F155" s="22">
        <f>IFERROR(HLOOKUP("eff",[1]pl!$J:$J,pos!F155),)</f>
        <v>0</v>
      </c>
      <c r="G155" s="22">
        <f>IFERROR(HLOOKUP("eff",[1]pl!$J:$J,pos!G155),)</f>
        <v>0</v>
      </c>
      <c r="H155" s="22">
        <f>IFERROR(HLOOKUP("eff",[1]pl!$J:$J,pos!H155),)</f>
        <v>0</v>
      </c>
      <c r="I155" s="22">
        <f>IFERROR(HLOOKUP("eff",[1]pl!$J:$J,pos!I155),)</f>
        <v>0</v>
      </c>
      <c r="J155" s="22">
        <f>IFERROR(HLOOKUP("eff",[1]pl!$J:$J,pos!J155),)</f>
        <v>0</v>
      </c>
      <c r="K155" s="22">
        <f>IFERROR(HLOOKUP("eff",[1]pl!$J:$J,pos!K155),)</f>
        <v>0</v>
      </c>
      <c r="L155" s="22">
        <f>IFERROR(HLOOKUP("eff",[1]pl!$J:$J,pos!L155),)</f>
        <v>0</v>
      </c>
      <c r="M155" s="22">
        <f>IFERROR(HLOOKUP("eff",[1]pl!$J:$J,pos!M155),)</f>
        <v>0</v>
      </c>
      <c r="N155" s="22">
        <f>IFERROR(HLOOKUP("eff",[1]pl!$J:$J,pos!N155),)</f>
        <v>0</v>
      </c>
      <c r="O155" s="22">
        <f>IFERROR(HLOOKUP("eff",[1]pl!$J:$J,pos!O155),)</f>
        <v>0</v>
      </c>
      <c r="Q155" s="22">
        <f>IFERROR(HLOOKUP("eff",[1]pl!$J:$J,pos!Q155),)</f>
        <v>0</v>
      </c>
      <c r="R155" s="22">
        <f>IFERROR(HLOOKUP("eff",[1]pl!$J:$J,pos!R155),)</f>
        <v>0</v>
      </c>
      <c r="S155" s="22">
        <f>IFERROR(HLOOKUP("eff",[1]pl!$J:$J,pos!S155),)</f>
        <v>0</v>
      </c>
      <c r="T155" s="22">
        <f>IFERROR(HLOOKUP("eff",[1]pl!$J:$J,pos!T155),)</f>
        <v>0</v>
      </c>
      <c r="U155" s="22">
        <f>IFERROR(HLOOKUP("eff",[1]pl!$J:$J,pos!U155),)</f>
        <v>0</v>
      </c>
      <c r="V155" s="22">
        <f>IFERROR(HLOOKUP("eff",[1]pl!$J:$J,pos!V155),)</f>
        <v>0</v>
      </c>
      <c r="W155" s="22">
        <f>IFERROR(HLOOKUP("eff",[1]pl!$J:$J,pos!W155),)</f>
        <v>0</v>
      </c>
      <c r="X155" s="22">
        <f>IFERROR(HLOOKUP("eff",[1]pl!$J:$J,pos!X155),)</f>
        <v>0</v>
      </c>
      <c r="Y155" s="22">
        <f>IFERROR(HLOOKUP("eff",[1]pl!$J:$J,pos!Y155),)</f>
        <v>0</v>
      </c>
      <c r="Z155" s="22">
        <f>IFERROR(HLOOKUP("eff",[1]pl!$J:$J,pos!Z155),)</f>
        <v>0</v>
      </c>
      <c r="AA155" s="22">
        <f>IFERROR(HLOOKUP("eff",[1]pl!$J:$J,pos!AA155),)</f>
        <v>0</v>
      </c>
      <c r="AB155" s="22">
        <f>IFERROR(HLOOKUP("eff",[1]pl!$J:$J,pos!AB155),)</f>
        <v>0</v>
      </c>
      <c r="AC155" s="22">
        <f>IFERROR(HLOOKUP("eff",[1]pl!$J:$J,pos!AC155),)</f>
        <v>0</v>
      </c>
      <c r="AD155" s="22">
        <f>IFERROR(HLOOKUP("eff",[1]pl!$J:$J,pos!AD155),)</f>
        <v>0</v>
      </c>
      <c r="AE155" s="22">
        <f>IFERROR(HLOOKUP("eff",[1]pl!$J:$J,pos!AE155),)</f>
        <v>0</v>
      </c>
    </row>
    <row r="156" spans="1:31" x14ac:dyDescent="0.25">
      <c r="A156" s="22">
        <f>IFERROR(HLOOKUP("eff",[1]pl!$J:$J,pos!A156),)</f>
        <v>0</v>
      </c>
      <c r="B156" s="22">
        <f>IFERROR(HLOOKUP("eff",[1]pl!$J:$J,pos!B156),)</f>
        <v>0</v>
      </c>
      <c r="C156" s="22">
        <f>IFERROR(HLOOKUP("eff",[1]pl!$J:$J,pos!C156),)</f>
        <v>0</v>
      </c>
      <c r="D156" s="22">
        <f>IFERROR(HLOOKUP("eff",[1]pl!$J:$J,pos!D156),)</f>
        <v>0</v>
      </c>
      <c r="E156" s="22">
        <f>IFERROR(HLOOKUP("eff",[1]pl!$J:$J,pos!E156),)</f>
        <v>0</v>
      </c>
      <c r="F156" s="22">
        <f>IFERROR(HLOOKUP("eff",[1]pl!$J:$J,pos!F156),)</f>
        <v>0</v>
      </c>
      <c r="G156" s="22">
        <f>IFERROR(HLOOKUP("eff",[1]pl!$J:$J,pos!G156),)</f>
        <v>0</v>
      </c>
      <c r="H156" s="22">
        <f>IFERROR(HLOOKUP("eff",[1]pl!$J:$J,pos!H156),)</f>
        <v>0</v>
      </c>
      <c r="I156" s="22">
        <f>IFERROR(HLOOKUP("eff",[1]pl!$J:$J,pos!I156),)</f>
        <v>0</v>
      </c>
      <c r="J156" s="22">
        <f>IFERROR(HLOOKUP("eff",[1]pl!$J:$J,pos!J156),)</f>
        <v>0</v>
      </c>
      <c r="K156" s="22">
        <f>IFERROR(HLOOKUP("eff",[1]pl!$J:$J,pos!K156),)</f>
        <v>0</v>
      </c>
      <c r="L156" s="22">
        <f>IFERROR(HLOOKUP("eff",[1]pl!$J:$J,pos!L156),)</f>
        <v>0</v>
      </c>
      <c r="M156" s="22">
        <f>IFERROR(HLOOKUP("eff",[1]pl!$J:$J,pos!M156),)</f>
        <v>0</v>
      </c>
      <c r="N156" s="22">
        <f>IFERROR(HLOOKUP("eff",[1]pl!$J:$J,pos!N156),)</f>
        <v>0</v>
      </c>
      <c r="O156" s="22">
        <f>IFERROR(HLOOKUP("eff",[1]pl!$J:$J,pos!O156),)</f>
        <v>0</v>
      </c>
      <c r="Q156" s="22">
        <f>IFERROR(HLOOKUP("eff",[1]pl!$J:$J,pos!Q156),)</f>
        <v>0</v>
      </c>
      <c r="R156" s="22">
        <f>IFERROR(HLOOKUP("eff",[1]pl!$J:$J,pos!R156),)</f>
        <v>0</v>
      </c>
      <c r="S156" s="22">
        <f>IFERROR(HLOOKUP("eff",[1]pl!$J:$J,pos!S156),)</f>
        <v>0</v>
      </c>
      <c r="T156" s="22">
        <f>IFERROR(HLOOKUP("eff",[1]pl!$J:$J,pos!T156),)</f>
        <v>0</v>
      </c>
      <c r="U156" s="22">
        <f>IFERROR(HLOOKUP("eff",[1]pl!$J:$J,pos!U156),)</f>
        <v>0</v>
      </c>
      <c r="V156" s="22">
        <f>IFERROR(HLOOKUP("eff",[1]pl!$J:$J,pos!V156),)</f>
        <v>0</v>
      </c>
      <c r="W156" s="22">
        <f>IFERROR(HLOOKUP("eff",[1]pl!$J:$J,pos!W156),)</f>
        <v>0</v>
      </c>
      <c r="X156" s="22">
        <f>IFERROR(HLOOKUP("eff",[1]pl!$J:$J,pos!X156),)</f>
        <v>0</v>
      </c>
      <c r="Y156" s="22">
        <f>IFERROR(HLOOKUP("eff",[1]pl!$J:$J,pos!Y156),)</f>
        <v>0</v>
      </c>
      <c r="Z156" s="22">
        <f>IFERROR(HLOOKUP("eff",[1]pl!$J:$J,pos!Z156),)</f>
        <v>0</v>
      </c>
      <c r="AA156" s="22">
        <f>IFERROR(HLOOKUP("eff",[1]pl!$J:$J,pos!AA156),)</f>
        <v>0</v>
      </c>
      <c r="AB156" s="22">
        <f>IFERROR(HLOOKUP("eff",[1]pl!$J:$J,pos!AB156),)</f>
        <v>0</v>
      </c>
      <c r="AC156" s="22">
        <f>IFERROR(HLOOKUP("eff",[1]pl!$J:$J,pos!AC156),)</f>
        <v>0</v>
      </c>
      <c r="AD156" s="22">
        <f>IFERROR(HLOOKUP("eff",[1]pl!$J:$J,pos!AD156),)</f>
        <v>0</v>
      </c>
      <c r="AE156" s="22">
        <f>IFERROR(HLOOKUP("eff",[1]pl!$J:$J,pos!AE156),)</f>
        <v>0</v>
      </c>
    </row>
    <row r="157" spans="1:31" x14ac:dyDescent="0.25">
      <c r="A157" s="22">
        <f>IFERROR(HLOOKUP("eff",[1]pl!$J:$J,pos!A157),)</f>
        <v>0</v>
      </c>
      <c r="B157" s="22">
        <f>IFERROR(HLOOKUP("eff",[1]pl!$J:$J,pos!B157),)</f>
        <v>0</v>
      </c>
      <c r="C157" s="22">
        <f>IFERROR(HLOOKUP("eff",[1]pl!$J:$J,pos!C157),)</f>
        <v>0</v>
      </c>
      <c r="D157" s="22">
        <f>IFERROR(HLOOKUP("eff",[1]pl!$J:$J,pos!D157),)</f>
        <v>0</v>
      </c>
      <c r="E157" s="22">
        <f>IFERROR(HLOOKUP("eff",[1]pl!$J:$J,pos!E157),)</f>
        <v>0</v>
      </c>
      <c r="F157" s="22">
        <f>IFERROR(HLOOKUP("eff",[1]pl!$J:$J,pos!F157),)</f>
        <v>0</v>
      </c>
      <c r="G157" s="22">
        <f>IFERROR(HLOOKUP("eff",[1]pl!$J:$J,pos!G157),)</f>
        <v>0</v>
      </c>
      <c r="H157" s="22">
        <f>IFERROR(HLOOKUP("eff",[1]pl!$J:$J,pos!H157),)</f>
        <v>0</v>
      </c>
      <c r="I157" s="22">
        <f>IFERROR(HLOOKUP("eff",[1]pl!$J:$J,pos!I157),)</f>
        <v>0</v>
      </c>
      <c r="J157" s="22">
        <f>IFERROR(HLOOKUP("eff",[1]pl!$J:$J,pos!J157),)</f>
        <v>0</v>
      </c>
      <c r="K157" s="22">
        <f>IFERROR(HLOOKUP("eff",[1]pl!$J:$J,pos!K157),)</f>
        <v>0</v>
      </c>
      <c r="L157" s="22">
        <f>IFERROR(HLOOKUP("eff",[1]pl!$J:$J,pos!L157),)</f>
        <v>0</v>
      </c>
      <c r="M157" s="22">
        <f>IFERROR(HLOOKUP("eff",[1]pl!$J:$J,pos!M157),)</f>
        <v>0</v>
      </c>
      <c r="N157" s="22">
        <f>IFERROR(HLOOKUP("eff",[1]pl!$J:$J,pos!N157),)</f>
        <v>0</v>
      </c>
      <c r="O157" s="22">
        <f>IFERROR(HLOOKUP("eff",[1]pl!$J:$J,pos!O157),)</f>
        <v>0</v>
      </c>
      <c r="Q157" s="22">
        <f>IFERROR(HLOOKUP("eff",[1]pl!$J:$J,pos!Q157),)</f>
        <v>0</v>
      </c>
      <c r="R157" s="22">
        <f>IFERROR(HLOOKUP("eff",[1]pl!$J:$J,pos!R157),)</f>
        <v>0</v>
      </c>
      <c r="S157" s="22">
        <f>IFERROR(HLOOKUP("eff",[1]pl!$J:$J,pos!S157),)</f>
        <v>0</v>
      </c>
      <c r="T157" s="22">
        <f>IFERROR(HLOOKUP("eff",[1]pl!$J:$J,pos!T157),)</f>
        <v>0</v>
      </c>
      <c r="U157" s="22">
        <f>IFERROR(HLOOKUP("eff",[1]pl!$J:$J,pos!U157),)</f>
        <v>0</v>
      </c>
      <c r="V157" s="22">
        <f>IFERROR(HLOOKUP("eff",[1]pl!$J:$J,pos!V157),)</f>
        <v>0</v>
      </c>
      <c r="W157" s="22">
        <f>IFERROR(HLOOKUP("eff",[1]pl!$J:$J,pos!W157),)</f>
        <v>0</v>
      </c>
      <c r="X157" s="22">
        <f>IFERROR(HLOOKUP("eff",[1]pl!$J:$J,pos!X157),)</f>
        <v>0</v>
      </c>
      <c r="Y157" s="22">
        <f>IFERROR(HLOOKUP("eff",[1]pl!$J:$J,pos!Y157),)</f>
        <v>0</v>
      </c>
      <c r="Z157" s="22">
        <f>IFERROR(HLOOKUP("eff",[1]pl!$J:$J,pos!Z157),)</f>
        <v>0</v>
      </c>
      <c r="AA157" s="22">
        <f>IFERROR(HLOOKUP("eff",[1]pl!$J:$J,pos!AA157),)</f>
        <v>0</v>
      </c>
      <c r="AB157" s="22">
        <f>IFERROR(HLOOKUP("eff",[1]pl!$J:$J,pos!AB157),)</f>
        <v>0</v>
      </c>
      <c r="AC157" s="22">
        <f>IFERROR(HLOOKUP("eff",[1]pl!$J:$J,pos!AC157),)</f>
        <v>0</v>
      </c>
      <c r="AD157" s="22">
        <f>IFERROR(HLOOKUP("eff",[1]pl!$J:$J,pos!AD157),)</f>
        <v>0</v>
      </c>
      <c r="AE157" s="22">
        <f>IFERROR(HLOOKUP("eff",[1]pl!$J:$J,pos!AE157),)</f>
        <v>0</v>
      </c>
    </row>
    <row r="158" spans="1:31" x14ac:dyDescent="0.25">
      <c r="A158" s="22">
        <f>IFERROR(HLOOKUP("eff",[1]pl!$J:$J,pos!A158),)</f>
        <v>0</v>
      </c>
      <c r="B158" s="22">
        <f>IFERROR(HLOOKUP("eff",[1]pl!$J:$J,pos!B158),)</f>
        <v>0</v>
      </c>
      <c r="C158" s="22">
        <f>IFERROR(HLOOKUP("eff",[1]pl!$J:$J,pos!C158),)</f>
        <v>0</v>
      </c>
      <c r="D158" s="22">
        <f>IFERROR(HLOOKUP("eff",[1]pl!$J:$J,pos!D158),)</f>
        <v>0</v>
      </c>
      <c r="E158" s="22">
        <f>IFERROR(HLOOKUP("eff",[1]pl!$J:$J,pos!E158),)</f>
        <v>0</v>
      </c>
      <c r="F158" s="22">
        <f>IFERROR(HLOOKUP("eff",[1]pl!$J:$J,pos!F158),)</f>
        <v>0</v>
      </c>
      <c r="G158" s="22">
        <f>IFERROR(HLOOKUP("eff",[1]pl!$J:$J,pos!G158),)</f>
        <v>0</v>
      </c>
      <c r="H158" s="22">
        <f>IFERROR(HLOOKUP("eff",[1]pl!$J:$J,pos!H158),)</f>
        <v>0</v>
      </c>
      <c r="I158" s="22">
        <f>IFERROR(HLOOKUP("eff",[1]pl!$J:$J,pos!I158),)</f>
        <v>0</v>
      </c>
      <c r="J158" s="22">
        <f>IFERROR(HLOOKUP("eff",[1]pl!$J:$J,pos!J158),)</f>
        <v>0</v>
      </c>
      <c r="K158" s="22">
        <f>IFERROR(HLOOKUP("eff",[1]pl!$J:$J,pos!K158),)</f>
        <v>0</v>
      </c>
      <c r="L158" s="22">
        <f>IFERROR(HLOOKUP("eff",[1]pl!$J:$J,pos!L158),)</f>
        <v>0</v>
      </c>
      <c r="M158" s="22">
        <f>IFERROR(HLOOKUP("eff",[1]pl!$J:$J,pos!M158),)</f>
        <v>0</v>
      </c>
      <c r="N158" s="22">
        <f>IFERROR(HLOOKUP("eff",[1]pl!$J:$J,pos!N158),)</f>
        <v>0</v>
      </c>
      <c r="O158" s="22">
        <f>IFERROR(HLOOKUP("eff",[1]pl!$J:$J,pos!O158),)</f>
        <v>0</v>
      </c>
      <c r="Q158" s="22">
        <f>IFERROR(HLOOKUP("eff",[1]pl!$J:$J,pos!Q158),)</f>
        <v>0</v>
      </c>
      <c r="R158" s="22">
        <f>IFERROR(HLOOKUP("eff",[1]pl!$J:$J,pos!R158),)</f>
        <v>0</v>
      </c>
      <c r="S158" s="22">
        <f>IFERROR(HLOOKUP("eff",[1]pl!$J:$J,pos!S158),)</f>
        <v>0</v>
      </c>
      <c r="T158" s="22">
        <f>IFERROR(HLOOKUP("eff",[1]pl!$J:$J,pos!T158),)</f>
        <v>0</v>
      </c>
      <c r="U158" s="22">
        <f>IFERROR(HLOOKUP("eff",[1]pl!$J:$J,pos!U158),)</f>
        <v>0</v>
      </c>
      <c r="V158" s="22">
        <f>IFERROR(HLOOKUP("eff",[1]pl!$J:$J,pos!V158),)</f>
        <v>0</v>
      </c>
      <c r="W158" s="22">
        <f>IFERROR(HLOOKUP("eff",[1]pl!$J:$J,pos!W158),)</f>
        <v>0</v>
      </c>
      <c r="X158" s="22">
        <f>IFERROR(HLOOKUP("eff",[1]pl!$J:$J,pos!X158),)</f>
        <v>0</v>
      </c>
      <c r="Y158" s="22">
        <f>IFERROR(HLOOKUP("eff",[1]pl!$J:$J,pos!Y158),)</f>
        <v>0</v>
      </c>
      <c r="Z158" s="22">
        <f>IFERROR(HLOOKUP("eff",[1]pl!$J:$J,pos!Z158),)</f>
        <v>0</v>
      </c>
      <c r="AA158" s="22">
        <f>IFERROR(HLOOKUP("eff",[1]pl!$J:$J,pos!AA158),)</f>
        <v>0</v>
      </c>
      <c r="AB158" s="22">
        <f>IFERROR(HLOOKUP("eff",[1]pl!$J:$J,pos!AB158),)</f>
        <v>0</v>
      </c>
      <c r="AC158" s="22">
        <f>IFERROR(HLOOKUP("eff",[1]pl!$J:$J,pos!AC158),)</f>
        <v>0</v>
      </c>
      <c r="AD158" s="22">
        <f>IFERROR(HLOOKUP("eff",[1]pl!$J:$J,pos!AD158),)</f>
        <v>0</v>
      </c>
      <c r="AE158" s="22">
        <f>IFERROR(HLOOKUP("eff",[1]pl!$J:$J,pos!AE158),)</f>
        <v>0</v>
      </c>
    </row>
    <row r="159" spans="1:31" x14ac:dyDescent="0.25">
      <c r="A159" s="22">
        <f>IFERROR(HLOOKUP("eff",[1]pl!$J:$J,pos!A159),)</f>
        <v>0</v>
      </c>
      <c r="B159" s="22">
        <f>IFERROR(HLOOKUP("eff",[1]pl!$J:$J,pos!B159),)</f>
        <v>0</v>
      </c>
      <c r="C159" s="22">
        <f>IFERROR(HLOOKUP("eff",[1]pl!$J:$J,pos!C159),)</f>
        <v>0</v>
      </c>
      <c r="D159" s="22">
        <f>IFERROR(HLOOKUP("eff",[1]pl!$J:$J,pos!D159),)</f>
        <v>0</v>
      </c>
      <c r="E159" s="22">
        <f>IFERROR(HLOOKUP("eff",[1]pl!$J:$J,pos!E159),)</f>
        <v>0</v>
      </c>
      <c r="F159" s="22">
        <f>IFERROR(HLOOKUP("eff",[1]pl!$J:$J,pos!F159),)</f>
        <v>0</v>
      </c>
      <c r="G159" s="22">
        <f>IFERROR(HLOOKUP("eff",[1]pl!$J:$J,pos!G159),)</f>
        <v>0</v>
      </c>
      <c r="H159" s="22">
        <f>IFERROR(HLOOKUP("eff",[1]pl!$J:$J,pos!H159),)</f>
        <v>0</v>
      </c>
      <c r="I159" s="22">
        <f>IFERROR(HLOOKUP("eff",[1]pl!$J:$J,pos!I159),)</f>
        <v>0</v>
      </c>
      <c r="J159" s="22">
        <f>IFERROR(HLOOKUP("eff",[1]pl!$J:$J,pos!J159),)</f>
        <v>0</v>
      </c>
      <c r="K159" s="22">
        <f>IFERROR(HLOOKUP("eff",[1]pl!$J:$J,pos!K159),)</f>
        <v>0</v>
      </c>
      <c r="L159" s="22">
        <f>IFERROR(HLOOKUP("eff",[1]pl!$J:$J,pos!L159),)</f>
        <v>0</v>
      </c>
      <c r="M159" s="22">
        <f>IFERROR(HLOOKUP("eff",[1]pl!$J:$J,pos!M159),)</f>
        <v>0</v>
      </c>
      <c r="N159" s="22">
        <f>IFERROR(HLOOKUP("eff",[1]pl!$J:$J,pos!N159),)</f>
        <v>0</v>
      </c>
      <c r="O159" s="22">
        <f>IFERROR(HLOOKUP("eff",[1]pl!$J:$J,pos!O159),)</f>
        <v>0</v>
      </c>
      <c r="Q159" s="22">
        <f>IFERROR(HLOOKUP("eff",[1]pl!$J:$J,pos!Q159),)</f>
        <v>0</v>
      </c>
      <c r="R159" s="22">
        <f>IFERROR(HLOOKUP("eff",[1]pl!$J:$J,pos!R159),)</f>
        <v>0</v>
      </c>
      <c r="S159" s="22">
        <f>IFERROR(HLOOKUP("eff",[1]pl!$J:$J,pos!S159),)</f>
        <v>0</v>
      </c>
      <c r="T159" s="22">
        <f>IFERROR(HLOOKUP("eff",[1]pl!$J:$J,pos!T159),)</f>
        <v>0</v>
      </c>
      <c r="U159" s="22">
        <f>IFERROR(HLOOKUP("eff",[1]pl!$J:$J,pos!U159),)</f>
        <v>0</v>
      </c>
      <c r="V159" s="22">
        <f>IFERROR(HLOOKUP("eff",[1]pl!$J:$J,pos!V159),)</f>
        <v>0</v>
      </c>
      <c r="W159" s="22">
        <f>IFERROR(HLOOKUP("eff",[1]pl!$J:$J,pos!W159),)</f>
        <v>0</v>
      </c>
      <c r="X159" s="22">
        <f>IFERROR(HLOOKUP("eff",[1]pl!$J:$J,pos!X159),)</f>
        <v>0</v>
      </c>
      <c r="Y159" s="22">
        <f>IFERROR(HLOOKUP("eff",[1]pl!$J:$J,pos!Y159),)</f>
        <v>0</v>
      </c>
      <c r="Z159" s="22">
        <f>IFERROR(HLOOKUP("eff",[1]pl!$J:$J,pos!Z159),)</f>
        <v>0</v>
      </c>
      <c r="AA159" s="22">
        <f>IFERROR(HLOOKUP("eff",[1]pl!$J:$J,pos!AA159),)</f>
        <v>0</v>
      </c>
      <c r="AB159" s="22">
        <f>IFERROR(HLOOKUP("eff",[1]pl!$J:$J,pos!AB159),)</f>
        <v>0</v>
      </c>
      <c r="AC159" s="22">
        <f>IFERROR(HLOOKUP("eff",[1]pl!$J:$J,pos!AC159),)</f>
        <v>0</v>
      </c>
      <c r="AD159" s="22">
        <f>IFERROR(HLOOKUP("eff",[1]pl!$J:$J,pos!AD159),)</f>
        <v>0</v>
      </c>
      <c r="AE159" s="22">
        <f>IFERROR(HLOOKUP("eff",[1]pl!$J:$J,pos!AE159),)</f>
        <v>0</v>
      </c>
    </row>
    <row r="160" spans="1:31" x14ac:dyDescent="0.25">
      <c r="A160" s="22">
        <f>IFERROR(HLOOKUP("eff",[1]pl!$J:$J,pos!A160),)</f>
        <v>0</v>
      </c>
      <c r="B160" s="22">
        <f>IFERROR(HLOOKUP("eff",[1]pl!$J:$J,pos!B160),)</f>
        <v>0</v>
      </c>
      <c r="C160" s="22">
        <f>IFERROR(HLOOKUP("eff",[1]pl!$J:$J,pos!C160),)</f>
        <v>0</v>
      </c>
      <c r="D160" s="22">
        <f>IFERROR(HLOOKUP("eff",[1]pl!$J:$J,pos!D160),)</f>
        <v>0</v>
      </c>
      <c r="E160" s="22">
        <f>IFERROR(HLOOKUP("eff",[1]pl!$J:$J,pos!E160),)</f>
        <v>0</v>
      </c>
      <c r="F160" s="22">
        <f>IFERROR(HLOOKUP("eff",[1]pl!$J:$J,pos!F160),)</f>
        <v>0</v>
      </c>
      <c r="G160" s="22">
        <f>IFERROR(HLOOKUP("eff",[1]pl!$J:$J,pos!G160),)</f>
        <v>0</v>
      </c>
      <c r="H160" s="22">
        <f>IFERROR(HLOOKUP("eff",[1]pl!$J:$J,pos!H160),)</f>
        <v>0</v>
      </c>
      <c r="I160" s="22">
        <f>IFERROR(HLOOKUP("eff",[1]pl!$J:$J,pos!I160),)</f>
        <v>0</v>
      </c>
      <c r="J160" s="22">
        <f>IFERROR(HLOOKUP("eff",[1]pl!$J:$J,pos!J160),)</f>
        <v>0</v>
      </c>
      <c r="K160" s="22">
        <f>IFERROR(HLOOKUP("eff",[1]pl!$J:$J,pos!K160),)</f>
        <v>0</v>
      </c>
      <c r="L160" s="22">
        <f>IFERROR(HLOOKUP("eff",[1]pl!$J:$J,pos!L160),)</f>
        <v>0</v>
      </c>
      <c r="M160" s="22">
        <f>IFERROR(HLOOKUP("eff",[1]pl!$J:$J,pos!M160),)</f>
        <v>0</v>
      </c>
      <c r="N160" s="22">
        <f>IFERROR(HLOOKUP("eff",[1]pl!$J:$J,pos!N160),)</f>
        <v>0</v>
      </c>
      <c r="O160" s="22">
        <f>IFERROR(HLOOKUP("eff",[1]pl!$J:$J,pos!O160),)</f>
        <v>0</v>
      </c>
      <c r="Q160" s="22">
        <f>IFERROR(HLOOKUP("eff",[1]pl!$J:$J,pos!Q160),)</f>
        <v>0</v>
      </c>
      <c r="R160" s="22">
        <f>IFERROR(HLOOKUP("eff",[1]pl!$J:$J,pos!R160),)</f>
        <v>0</v>
      </c>
      <c r="S160" s="22">
        <f>IFERROR(HLOOKUP("eff",[1]pl!$J:$J,pos!S160),)</f>
        <v>0</v>
      </c>
      <c r="T160" s="22">
        <f>IFERROR(HLOOKUP("eff",[1]pl!$J:$J,pos!T160),)</f>
        <v>0</v>
      </c>
      <c r="U160" s="22">
        <f>IFERROR(HLOOKUP("eff",[1]pl!$J:$J,pos!U160),)</f>
        <v>0</v>
      </c>
      <c r="V160" s="22">
        <f>IFERROR(HLOOKUP("eff",[1]pl!$J:$J,pos!V160),)</f>
        <v>0</v>
      </c>
      <c r="W160" s="22">
        <f>IFERROR(HLOOKUP("eff",[1]pl!$J:$J,pos!W160),)</f>
        <v>0</v>
      </c>
      <c r="X160" s="22">
        <f>IFERROR(HLOOKUP("eff",[1]pl!$J:$J,pos!X160),)</f>
        <v>0</v>
      </c>
      <c r="Y160" s="22">
        <f>IFERROR(HLOOKUP("eff",[1]pl!$J:$J,pos!Y160),)</f>
        <v>0</v>
      </c>
      <c r="Z160" s="22">
        <f>IFERROR(HLOOKUP("eff",[1]pl!$J:$J,pos!Z160),)</f>
        <v>0</v>
      </c>
      <c r="AA160" s="22">
        <f>IFERROR(HLOOKUP("eff",[1]pl!$J:$J,pos!AA160),)</f>
        <v>0</v>
      </c>
      <c r="AB160" s="22">
        <f>IFERROR(HLOOKUP("eff",[1]pl!$J:$J,pos!AB160),)</f>
        <v>0</v>
      </c>
      <c r="AC160" s="22">
        <f>IFERROR(HLOOKUP("eff",[1]pl!$J:$J,pos!AC160),)</f>
        <v>0</v>
      </c>
      <c r="AD160" s="22">
        <f>IFERROR(HLOOKUP("eff",[1]pl!$J:$J,pos!AD160),)</f>
        <v>0</v>
      </c>
      <c r="AE160" s="22">
        <f>IFERROR(HLOOKUP("eff",[1]pl!$J:$J,pos!AE160),)</f>
        <v>0</v>
      </c>
    </row>
    <row r="161" spans="1:31" x14ac:dyDescent="0.25">
      <c r="A161" s="22">
        <f>IFERROR(HLOOKUP("eff",[1]pl!$J:$J,pos!A161),)</f>
        <v>0</v>
      </c>
      <c r="B161" s="22">
        <f>IFERROR(HLOOKUP("eff",[1]pl!$J:$J,pos!B161),)</f>
        <v>0</v>
      </c>
      <c r="C161" s="22">
        <f>IFERROR(HLOOKUP("eff",[1]pl!$J:$J,pos!C161),)</f>
        <v>0</v>
      </c>
      <c r="D161" s="22">
        <f>IFERROR(HLOOKUP("eff",[1]pl!$J:$J,pos!D161),)</f>
        <v>0</v>
      </c>
      <c r="E161" s="22">
        <f>IFERROR(HLOOKUP("eff",[1]pl!$J:$J,pos!E161),)</f>
        <v>0</v>
      </c>
      <c r="F161" s="22">
        <f>IFERROR(HLOOKUP("eff",[1]pl!$J:$J,pos!F161),)</f>
        <v>0</v>
      </c>
      <c r="G161" s="22">
        <f>IFERROR(HLOOKUP("eff",[1]pl!$J:$J,pos!G161),)</f>
        <v>0</v>
      </c>
      <c r="H161" s="22">
        <f>IFERROR(HLOOKUP("eff",[1]pl!$J:$J,pos!H161),)</f>
        <v>0</v>
      </c>
      <c r="I161" s="22">
        <f>IFERROR(HLOOKUP("eff",[1]pl!$J:$J,pos!I161),)</f>
        <v>0</v>
      </c>
      <c r="J161" s="22">
        <f>IFERROR(HLOOKUP("eff",[1]pl!$J:$J,pos!J161),)</f>
        <v>0</v>
      </c>
      <c r="K161" s="22">
        <f>IFERROR(HLOOKUP("eff",[1]pl!$J:$J,pos!K161),)</f>
        <v>0</v>
      </c>
      <c r="L161" s="22">
        <f>IFERROR(HLOOKUP("eff",[1]pl!$J:$J,pos!L161),)</f>
        <v>0</v>
      </c>
      <c r="M161" s="22">
        <f>IFERROR(HLOOKUP("eff",[1]pl!$J:$J,pos!M161),)</f>
        <v>0</v>
      </c>
      <c r="N161" s="22">
        <f>IFERROR(HLOOKUP("eff",[1]pl!$J:$J,pos!N161),)</f>
        <v>0</v>
      </c>
      <c r="O161" s="22">
        <f>IFERROR(HLOOKUP("eff",[1]pl!$J:$J,pos!O161),)</f>
        <v>0</v>
      </c>
      <c r="Q161" s="22">
        <f>IFERROR(HLOOKUP("eff",[1]pl!$J:$J,pos!Q161),)</f>
        <v>0</v>
      </c>
      <c r="R161" s="22">
        <f>IFERROR(HLOOKUP("eff",[1]pl!$J:$J,pos!R161),)</f>
        <v>0</v>
      </c>
      <c r="S161" s="22">
        <f>IFERROR(HLOOKUP("eff",[1]pl!$J:$J,pos!S161),)</f>
        <v>0</v>
      </c>
      <c r="T161" s="22">
        <f>IFERROR(HLOOKUP("eff",[1]pl!$J:$J,pos!T161),)</f>
        <v>0</v>
      </c>
      <c r="U161" s="22">
        <f>IFERROR(HLOOKUP("eff",[1]pl!$J:$J,pos!U161),)</f>
        <v>0</v>
      </c>
      <c r="V161" s="22">
        <f>IFERROR(HLOOKUP("eff",[1]pl!$J:$J,pos!V161),)</f>
        <v>0</v>
      </c>
      <c r="W161" s="22">
        <f>IFERROR(HLOOKUP("eff",[1]pl!$J:$J,pos!W161),)</f>
        <v>0</v>
      </c>
      <c r="X161" s="22">
        <f>IFERROR(HLOOKUP("eff",[1]pl!$J:$J,pos!X161),)</f>
        <v>0</v>
      </c>
      <c r="Y161" s="22">
        <f>IFERROR(HLOOKUP("eff",[1]pl!$J:$J,pos!Y161),)</f>
        <v>0</v>
      </c>
      <c r="Z161" s="22">
        <f>IFERROR(HLOOKUP("eff",[1]pl!$J:$J,pos!Z161),)</f>
        <v>0</v>
      </c>
      <c r="AA161" s="22">
        <f>IFERROR(HLOOKUP("eff",[1]pl!$J:$J,pos!AA161),)</f>
        <v>0</v>
      </c>
      <c r="AB161" s="22">
        <f>IFERROR(HLOOKUP("eff",[1]pl!$J:$J,pos!AB161),)</f>
        <v>0</v>
      </c>
      <c r="AC161" s="22">
        <f>IFERROR(HLOOKUP("eff",[1]pl!$J:$J,pos!AC161),)</f>
        <v>0</v>
      </c>
      <c r="AD161" s="22">
        <f>IFERROR(HLOOKUP("eff",[1]pl!$J:$J,pos!AD161),)</f>
        <v>0</v>
      </c>
      <c r="AE161" s="22">
        <f>IFERROR(HLOOKUP("eff",[1]pl!$J:$J,pos!AE161),)</f>
        <v>0</v>
      </c>
    </row>
    <row r="162" spans="1:31" x14ac:dyDescent="0.25">
      <c r="A162" s="22">
        <f>IFERROR(HLOOKUP("eff",[1]pl!$J:$J,pos!A162),)</f>
        <v>0</v>
      </c>
      <c r="B162" s="22">
        <f>IFERROR(HLOOKUP("eff",[1]pl!$J:$J,pos!B162),)</f>
        <v>0</v>
      </c>
      <c r="C162" s="22">
        <f>IFERROR(HLOOKUP("eff",[1]pl!$J:$J,pos!C162),)</f>
        <v>0</v>
      </c>
      <c r="D162" s="22">
        <f>IFERROR(HLOOKUP("eff",[1]pl!$J:$J,pos!D162),)</f>
        <v>0</v>
      </c>
      <c r="E162" s="22">
        <f>IFERROR(HLOOKUP("eff",[1]pl!$J:$J,pos!E162),)</f>
        <v>0</v>
      </c>
      <c r="F162" s="22">
        <f>IFERROR(HLOOKUP("eff",[1]pl!$J:$J,pos!F162),)</f>
        <v>0</v>
      </c>
      <c r="G162" s="22">
        <f>IFERROR(HLOOKUP("eff",[1]pl!$J:$J,pos!G162),)</f>
        <v>0</v>
      </c>
      <c r="H162" s="22">
        <f>IFERROR(HLOOKUP("eff",[1]pl!$J:$J,pos!H162),)</f>
        <v>0</v>
      </c>
      <c r="I162" s="22">
        <f>IFERROR(HLOOKUP("eff",[1]pl!$J:$J,pos!I162),)</f>
        <v>0</v>
      </c>
      <c r="J162" s="22">
        <f>IFERROR(HLOOKUP("eff",[1]pl!$J:$J,pos!J162),)</f>
        <v>0</v>
      </c>
      <c r="K162" s="22">
        <f>IFERROR(HLOOKUP("eff",[1]pl!$J:$J,pos!K162),)</f>
        <v>0</v>
      </c>
      <c r="L162" s="22">
        <f>IFERROR(HLOOKUP("eff",[1]pl!$J:$J,pos!L162),)</f>
        <v>0</v>
      </c>
      <c r="M162" s="22">
        <f>IFERROR(HLOOKUP("eff",[1]pl!$J:$J,pos!M162),)</f>
        <v>0</v>
      </c>
      <c r="N162" s="22">
        <f>IFERROR(HLOOKUP("eff",[1]pl!$J:$J,pos!N162),)</f>
        <v>0</v>
      </c>
      <c r="O162" s="22">
        <f>IFERROR(HLOOKUP("eff",[1]pl!$J:$J,pos!O162),)</f>
        <v>0</v>
      </c>
      <c r="Q162" s="22">
        <f>IFERROR(HLOOKUP("eff",[1]pl!$J:$J,pos!Q162),)</f>
        <v>0</v>
      </c>
      <c r="R162" s="22">
        <f>IFERROR(HLOOKUP("eff",[1]pl!$J:$J,pos!R162),)</f>
        <v>0</v>
      </c>
      <c r="S162" s="22">
        <f>IFERROR(HLOOKUP("eff",[1]pl!$J:$J,pos!S162),)</f>
        <v>0</v>
      </c>
      <c r="T162" s="22">
        <f>IFERROR(HLOOKUP("eff",[1]pl!$J:$J,pos!T162),)</f>
        <v>0</v>
      </c>
      <c r="U162" s="22">
        <f>IFERROR(HLOOKUP("eff",[1]pl!$J:$J,pos!U162),)</f>
        <v>0</v>
      </c>
      <c r="V162" s="22">
        <f>IFERROR(HLOOKUP("eff",[1]pl!$J:$J,pos!V162),)</f>
        <v>0</v>
      </c>
      <c r="W162" s="22">
        <f>IFERROR(HLOOKUP("eff",[1]pl!$J:$J,pos!W162),)</f>
        <v>0</v>
      </c>
      <c r="X162" s="22">
        <f>IFERROR(HLOOKUP("eff",[1]pl!$J:$J,pos!X162),)</f>
        <v>0</v>
      </c>
      <c r="Y162" s="22">
        <f>IFERROR(HLOOKUP("eff",[1]pl!$J:$J,pos!Y162),)</f>
        <v>0</v>
      </c>
      <c r="Z162" s="22">
        <f>IFERROR(HLOOKUP("eff",[1]pl!$J:$J,pos!Z162),)</f>
        <v>0</v>
      </c>
      <c r="AA162" s="22">
        <f>IFERROR(HLOOKUP("eff",[1]pl!$J:$J,pos!AA162),)</f>
        <v>0</v>
      </c>
      <c r="AB162" s="22">
        <f>IFERROR(HLOOKUP("eff",[1]pl!$J:$J,pos!AB162),)</f>
        <v>0</v>
      </c>
      <c r="AC162" s="22">
        <f>IFERROR(HLOOKUP("eff",[1]pl!$J:$J,pos!AC162),)</f>
        <v>0</v>
      </c>
      <c r="AD162" s="22">
        <f>IFERROR(HLOOKUP("eff",[1]pl!$J:$J,pos!AD162),)</f>
        <v>0</v>
      </c>
      <c r="AE162" s="22">
        <f>IFERROR(HLOOKUP("eff",[1]pl!$J:$J,pos!AE162),)</f>
        <v>0</v>
      </c>
    </row>
    <row r="163" spans="1:31" x14ac:dyDescent="0.25">
      <c r="A163" s="22">
        <f>IFERROR(HLOOKUP("eff",[1]pl!$J:$J,pos!A163),)</f>
        <v>0</v>
      </c>
      <c r="B163" s="22">
        <f>IFERROR(HLOOKUP("eff",[1]pl!$J:$J,pos!B163),)</f>
        <v>0</v>
      </c>
      <c r="C163" s="22">
        <f>IFERROR(HLOOKUP("eff",[1]pl!$J:$J,pos!C163),)</f>
        <v>0</v>
      </c>
      <c r="D163" s="22">
        <f>IFERROR(HLOOKUP("eff",[1]pl!$J:$J,pos!D163),)</f>
        <v>0</v>
      </c>
      <c r="E163" s="22">
        <f>IFERROR(HLOOKUP("eff",[1]pl!$J:$J,pos!E163),)</f>
        <v>0</v>
      </c>
      <c r="F163" s="22">
        <f>IFERROR(HLOOKUP("eff",[1]pl!$J:$J,pos!F163),)</f>
        <v>0</v>
      </c>
      <c r="G163" s="22">
        <f>IFERROR(HLOOKUP("eff",[1]pl!$J:$J,pos!G163),)</f>
        <v>0</v>
      </c>
      <c r="H163" s="22">
        <f>IFERROR(HLOOKUP("eff",[1]pl!$J:$J,pos!H163),)</f>
        <v>0</v>
      </c>
      <c r="I163" s="22">
        <f>IFERROR(HLOOKUP("eff",[1]pl!$J:$J,pos!I163),)</f>
        <v>0</v>
      </c>
      <c r="J163" s="22">
        <f>IFERROR(HLOOKUP("eff",[1]pl!$J:$J,pos!J163),)</f>
        <v>0</v>
      </c>
      <c r="K163" s="22">
        <f>IFERROR(HLOOKUP("eff",[1]pl!$J:$J,pos!K163),)</f>
        <v>0</v>
      </c>
      <c r="L163" s="22">
        <f>IFERROR(HLOOKUP("eff",[1]pl!$J:$J,pos!L163),)</f>
        <v>0</v>
      </c>
      <c r="M163" s="22">
        <f>IFERROR(HLOOKUP("eff",[1]pl!$J:$J,pos!M163),)</f>
        <v>0</v>
      </c>
      <c r="N163" s="22">
        <f>IFERROR(HLOOKUP("eff",[1]pl!$J:$J,pos!N163),)</f>
        <v>0</v>
      </c>
      <c r="O163" s="22">
        <f>IFERROR(HLOOKUP("eff",[1]pl!$J:$J,pos!O163),)</f>
        <v>0</v>
      </c>
      <c r="Q163" s="22">
        <f>IFERROR(HLOOKUP("eff",[1]pl!$J:$J,pos!Q163),)</f>
        <v>0</v>
      </c>
      <c r="R163" s="22">
        <f>IFERROR(HLOOKUP("eff",[1]pl!$J:$J,pos!R163),)</f>
        <v>0</v>
      </c>
      <c r="S163" s="22">
        <f>IFERROR(HLOOKUP("eff",[1]pl!$J:$J,pos!S163),)</f>
        <v>0</v>
      </c>
      <c r="T163" s="22">
        <f>IFERROR(HLOOKUP("eff",[1]pl!$J:$J,pos!T163),)</f>
        <v>0</v>
      </c>
      <c r="U163" s="22">
        <f>IFERROR(HLOOKUP("eff",[1]pl!$J:$J,pos!U163),)</f>
        <v>0</v>
      </c>
      <c r="V163" s="22">
        <f>IFERROR(HLOOKUP("eff",[1]pl!$J:$J,pos!V163),)</f>
        <v>0</v>
      </c>
      <c r="W163" s="22">
        <f>IFERROR(HLOOKUP("eff",[1]pl!$J:$J,pos!W163),)</f>
        <v>0</v>
      </c>
      <c r="X163" s="22">
        <f>IFERROR(HLOOKUP("eff",[1]pl!$J:$J,pos!X163),)</f>
        <v>0</v>
      </c>
      <c r="Y163" s="22">
        <f>IFERROR(HLOOKUP("eff",[1]pl!$J:$J,pos!Y163),)</f>
        <v>0</v>
      </c>
      <c r="Z163" s="22">
        <f>IFERROR(HLOOKUP("eff",[1]pl!$J:$J,pos!Z163),)</f>
        <v>0</v>
      </c>
      <c r="AA163" s="22">
        <f>IFERROR(HLOOKUP("eff",[1]pl!$J:$J,pos!AA163),)</f>
        <v>0</v>
      </c>
      <c r="AB163" s="22">
        <f>IFERROR(HLOOKUP("eff",[1]pl!$J:$J,pos!AB163),)</f>
        <v>0</v>
      </c>
      <c r="AC163" s="22">
        <f>IFERROR(HLOOKUP("eff",[1]pl!$J:$J,pos!AC163),)</f>
        <v>0</v>
      </c>
      <c r="AD163" s="22">
        <f>IFERROR(HLOOKUP("eff",[1]pl!$J:$J,pos!AD163),)</f>
        <v>0</v>
      </c>
      <c r="AE163" s="22">
        <f>IFERROR(HLOOKUP("eff",[1]pl!$J:$J,pos!AE163),)</f>
        <v>0</v>
      </c>
    </row>
    <row r="164" spans="1:31" x14ac:dyDescent="0.25">
      <c r="A164" s="22">
        <f>IFERROR(HLOOKUP("eff",[1]pl!$J:$J,pos!A164),)</f>
        <v>0</v>
      </c>
      <c r="B164" s="22">
        <f>IFERROR(HLOOKUP("eff",[1]pl!$J:$J,pos!B164),)</f>
        <v>0</v>
      </c>
      <c r="C164" s="22">
        <f>IFERROR(HLOOKUP("eff",[1]pl!$J:$J,pos!C164),)</f>
        <v>0</v>
      </c>
      <c r="D164" s="22">
        <f>IFERROR(HLOOKUP("eff",[1]pl!$J:$J,pos!D164),)</f>
        <v>0</v>
      </c>
      <c r="E164" s="22">
        <f>IFERROR(HLOOKUP("eff",[1]pl!$J:$J,pos!E164),)</f>
        <v>0</v>
      </c>
      <c r="F164" s="22">
        <f>IFERROR(HLOOKUP("eff",[1]pl!$J:$J,pos!F164),)</f>
        <v>0</v>
      </c>
      <c r="G164" s="22">
        <f>IFERROR(HLOOKUP("eff",[1]pl!$J:$J,pos!G164),)</f>
        <v>0</v>
      </c>
      <c r="H164" s="22">
        <f>IFERROR(HLOOKUP("eff",[1]pl!$J:$J,pos!H164),)</f>
        <v>0</v>
      </c>
      <c r="I164" s="22">
        <f>IFERROR(HLOOKUP("eff",[1]pl!$J:$J,pos!I164),)</f>
        <v>0</v>
      </c>
      <c r="J164" s="22">
        <f>IFERROR(HLOOKUP("eff",[1]pl!$J:$J,pos!J164),)</f>
        <v>0</v>
      </c>
      <c r="K164" s="22">
        <f>IFERROR(HLOOKUP("eff",[1]pl!$J:$J,pos!K164),)</f>
        <v>0</v>
      </c>
      <c r="L164" s="22">
        <f>IFERROR(HLOOKUP("eff",[1]pl!$J:$J,pos!L164),)</f>
        <v>0</v>
      </c>
      <c r="M164" s="22">
        <f>IFERROR(HLOOKUP("eff",[1]pl!$J:$J,pos!M164),)</f>
        <v>0</v>
      </c>
      <c r="N164" s="22">
        <f>IFERROR(HLOOKUP("eff",[1]pl!$J:$J,pos!N164),)</f>
        <v>0</v>
      </c>
      <c r="O164" s="22">
        <f>IFERROR(HLOOKUP("eff",[1]pl!$J:$J,pos!O164),)</f>
        <v>0</v>
      </c>
      <c r="Q164" s="22">
        <f>IFERROR(HLOOKUP("eff",[1]pl!$J:$J,pos!Q164),)</f>
        <v>0</v>
      </c>
      <c r="R164" s="22">
        <f>IFERROR(HLOOKUP("eff",[1]pl!$J:$J,pos!R164),)</f>
        <v>0</v>
      </c>
      <c r="S164" s="22">
        <f>IFERROR(HLOOKUP("eff",[1]pl!$J:$J,pos!S164),)</f>
        <v>0</v>
      </c>
      <c r="T164" s="22">
        <f>IFERROR(HLOOKUP("eff",[1]pl!$J:$J,pos!T164),)</f>
        <v>0</v>
      </c>
      <c r="U164" s="22">
        <f>IFERROR(HLOOKUP("eff",[1]pl!$J:$J,pos!U164),)</f>
        <v>0</v>
      </c>
      <c r="V164" s="22">
        <f>IFERROR(HLOOKUP("eff",[1]pl!$J:$J,pos!V164),)</f>
        <v>0</v>
      </c>
      <c r="W164" s="22">
        <f>IFERROR(HLOOKUP("eff",[1]pl!$J:$J,pos!W164),)</f>
        <v>0</v>
      </c>
      <c r="X164" s="22">
        <f>IFERROR(HLOOKUP("eff",[1]pl!$J:$J,pos!X164),)</f>
        <v>0</v>
      </c>
      <c r="Y164" s="22">
        <f>IFERROR(HLOOKUP("eff",[1]pl!$J:$J,pos!Y164),)</f>
        <v>0</v>
      </c>
      <c r="Z164" s="22">
        <f>IFERROR(HLOOKUP("eff",[1]pl!$J:$J,pos!Z164),)</f>
        <v>0</v>
      </c>
      <c r="AA164" s="22">
        <f>IFERROR(HLOOKUP("eff",[1]pl!$J:$J,pos!AA164),)</f>
        <v>0</v>
      </c>
      <c r="AB164" s="22">
        <f>IFERROR(HLOOKUP("eff",[1]pl!$J:$J,pos!AB164),)</f>
        <v>0</v>
      </c>
      <c r="AC164" s="22">
        <f>IFERROR(HLOOKUP("eff",[1]pl!$J:$J,pos!AC164),)</f>
        <v>0</v>
      </c>
      <c r="AD164" s="22">
        <f>IFERROR(HLOOKUP("eff",[1]pl!$J:$J,pos!AD164),)</f>
        <v>0</v>
      </c>
      <c r="AE164" s="22">
        <f>IFERROR(HLOOKUP("eff",[1]pl!$J:$J,pos!AE164),)</f>
        <v>0</v>
      </c>
    </row>
    <row r="165" spans="1:31" x14ac:dyDescent="0.25">
      <c r="A165" s="22">
        <f>IFERROR(HLOOKUP("eff",[1]pl!$J:$J,pos!A165),)</f>
        <v>0</v>
      </c>
      <c r="B165" s="22">
        <f>IFERROR(HLOOKUP("eff",[1]pl!$J:$J,pos!B165),)</f>
        <v>0</v>
      </c>
      <c r="C165" s="22">
        <f>IFERROR(HLOOKUP("eff",[1]pl!$J:$J,pos!C165),)</f>
        <v>0</v>
      </c>
      <c r="D165" s="22">
        <f>IFERROR(HLOOKUP("eff",[1]pl!$J:$J,pos!D165),)</f>
        <v>0</v>
      </c>
      <c r="E165" s="22">
        <f>IFERROR(HLOOKUP("eff",[1]pl!$J:$J,pos!E165),)</f>
        <v>0</v>
      </c>
      <c r="F165" s="22">
        <f>IFERROR(HLOOKUP("eff",[1]pl!$J:$J,pos!F165),)</f>
        <v>0</v>
      </c>
      <c r="G165" s="22">
        <f>IFERROR(HLOOKUP("eff",[1]pl!$J:$J,pos!G165),)</f>
        <v>0</v>
      </c>
      <c r="H165" s="22">
        <f>IFERROR(HLOOKUP("eff",[1]pl!$J:$J,pos!H165),)</f>
        <v>0</v>
      </c>
      <c r="I165" s="22">
        <f>IFERROR(HLOOKUP("eff",[1]pl!$J:$J,pos!I165),)</f>
        <v>0</v>
      </c>
      <c r="J165" s="22">
        <f>IFERROR(HLOOKUP("eff",[1]pl!$J:$J,pos!J165),)</f>
        <v>0</v>
      </c>
      <c r="K165" s="22">
        <f>IFERROR(HLOOKUP("eff",[1]pl!$J:$J,pos!K165),)</f>
        <v>0</v>
      </c>
      <c r="L165" s="22">
        <f>IFERROR(HLOOKUP("eff",[1]pl!$J:$J,pos!L165),)</f>
        <v>0</v>
      </c>
      <c r="M165" s="22">
        <f>IFERROR(HLOOKUP("eff",[1]pl!$J:$J,pos!M165),)</f>
        <v>0</v>
      </c>
      <c r="N165" s="22">
        <f>IFERROR(HLOOKUP("eff",[1]pl!$J:$J,pos!N165),)</f>
        <v>0</v>
      </c>
      <c r="O165" s="22">
        <f>IFERROR(HLOOKUP("eff",[1]pl!$J:$J,pos!O165),)</f>
        <v>0</v>
      </c>
      <c r="Q165" s="22">
        <f>IFERROR(HLOOKUP("eff",[1]pl!$J:$J,pos!Q165),)</f>
        <v>0</v>
      </c>
      <c r="R165" s="22">
        <f>IFERROR(HLOOKUP("eff",[1]pl!$J:$J,pos!R165),)</f>
        <v>0</v>
      </c>
      <c r="S165" s="22">
        <f>IFERROR(HLOOKUP("eff",[1]pl!$J:$J,pos!S165),)</f>
        <v>0</v>
      </c>
      <c r="T165" s="22">
        <f>IFERROR(HLOOKUP("eff",[1]pl!$J:$J,pos!T165),)</f>
        <v>0</v>
      </c>
      <c r="U165" s="22">
        <f>IFERROR(HLOOKUP("eff",[1]pl!$J:$J,pos!U165),)</f>
        <v>0</v>
      </c>
      <c r="V165" s="22">
        <f>IFERROR(HLOOKUP("eff",[1]pl!$J:$J,pos!V165),)</f>
        <v>0</v>
      </c>
      <c r="W165" s="22">
        <f>IFERROR(HLOOKUP("eff",[1]pl!$J:$J,pos!W165),)</f>
        <v>0</v>
      </c>
      <c r="X165" s="22">
        <f>IFERROR(HLOOKUP("eff",[1]pl!$J:$J,pos!X165),)</f>
        <v>0</v>
      </c>
      <c r="Y165" s="22">
        <f>IFERROR(HLOOKUP("eff",[1]pl!$J:$J,pos!Y165),)</f>
        <v>0</v>
      </c>
      <c r="Z165" s="22">
        <f>IFERROR(HLOOKUP("eff",[1]pl!$J:$J,pos!Z165),)</f>
        <v>0</v>
      </c>
      <c r="AA165" s="22">
        <f>IFERROR(HLOOKUP("eff",[1]pl!$J:$J,pos!AA165),)</f>
        <v>0</v>
      </c>
      <c r="AB165" s="22">
        <f>IFERROR(HLOOKUP("eff",[1]pl!$J:$J,pos!AB165),)</f>
        <v>0</v>
      </c>
      <c r="AC165" s="22">
        <f>IFERROR(HLOOKUP("eff",[1]pl!$J:$J,pos!AC165),)</f>
        <v>0</v>
      </c>
      <c r="AD165" s="22">
        <f>IFERROR(HLOOKUP("eff",[1]pl!$J:$J,pos!AD165),)</f>
        <v>0</v>
      </c>
      <c r="AE165" s="22">
        <f>IFERROR(HLOOKUP("eff",[1]pl!$J:$J,pos!AE165),)</f>
        <v>0</v>
      </c>
    </row>
    <row r="166" spans="1:31" x14ac:dyDescent="0.25">
      <c r="A166" s="22">
        <f>IFERROR(HLOOKUP("eff",[1]pl!$J:$J,pos!A166),)</f>
        <v>0</v>
      </c>
      <c r="B166" s="22">
        <f>IFERROR(HLOOKUP("eff",[1]pl!$J:$J,pos!B166),)</f>
        <v>0</v>
      </c>
      <c r="C166" s="22">
        <f>IFERROR(HLOOKUP("eff",[1]pl!$J:$J,pos!C166),)</f>
        <v>0</v>
      </c>
      <c r="D166" s="22">
        <f>IFERROR(HLOOKUP("eff",[1]pl!$J:$J,pos!D166),)</f>
        <v>0</v>
      </c>
      <c r="E166" s="22">
        <f>IFERROR(HLOOKUP("eff",[1]pl!$J:$J,pos!E166),)</f>
        <v>0</v>
      </c>
      <c r="F166" s="22">
        <f>IFERROR(HLOOKUP("eff",[1]pl!$J:$J,pos!F166),)</f>
        <v>0</v>
      </c>
      <c r="G166" s="22">
        <f>IFERROR(HLOOKUP("eff",[1]pl!$J:$J,pos!G166),)</f>
        <v>0</v>
      </c>
      <c r="H166" s="22">
        <f>IFERROR(HLOOKUP("eff",[1]pl!$J:$J,pos!H166),)</f>
        <v>0</v>
      </c>
      <c r="I166" s="22">
        <f>IFERROR(HLOOKUP("eff",[1]pl!$J:$J,pos!I166),)</f>
        <v>0</v>
      </c>
      <c r="J166" s="22">
        <f>IFERROR(HLOOKUP("eff",[1]pl!$J:$J,pos!J166),)</f>
        <v>0</v>
      </c>
      <c r="K166" s="22">
        <f>IFERROR(HLOOKUP("eff",[1]pl!$J:$J,pos!K166),)</f>
        <v>0</v>
      </c>
      <c r="L166" s="22">
        <f>IFERROR(HLOOKUP("eff",[1]pl!$J:$J,pos!L166),)</f>
        <v>0</v>
      </c>
      <c r="M166" s="22">
        <f>IFERROR(HLOOKUP("eff",[1]pl!$J:$J,pos!M166),)</f>
        <v>0</v>
      </c>
      <c r="N166" s="22">
        <f>IFERROR(HLOOKUP("eff",[1]pl!$J:$J,pos!N166),)</f>
        <v>0</v>
      </c>
      <c r="O166" s="22">
        <f>IFERROR(HLOOKUP("eff",[1]pl!$J:$J,pos!O166),)</f>
        <v>0</v>
      </c>
      <c r="Q166" s="22">
        <f>IFERROR(HLOOKUP("eff",[1]pl!$J:$J,pos!Q166),)</f>
        <v>0</v>
      </c>
      <c r="R166" s="22">
        <f>IFERROR(HLOOKUP("eff",[1]pl!$J:$J,pos!R166),)</f>
        <v>0</v>
      </c>
      <c r="S166" s="22">
        <f>IFERROR(HLOOKUP("eff",[1]pl!$J:$J,pos!S166),)</f>
        <v>0</v>
      </c>
      <c r="T166" s="22">
        <f>IFERROR(HLOOKUP("eff",[1]pl!$J:$J,pos!T166),)</f>
        <v>0</v>
      </c>
      <c r="U166" s="22">
        <f>IFERROR(HLOOKUP("eff",[1]pl!$J:$J,pos!U166),)</f>
        <v>0</v>
      </c>
      <c r="V166" s="22">
        <f>IFERROR(HLOOKUP("eff",[1]pl!$J:$J,pos!V166),)</f>
        <v>0</v>
      </c>
      <c r="W166" s="22">
        <f>IFERROR(HLOOKUP("eff",[1]pl!$J:$J,pos!W166),)</f>
        <v>0</v>
      </c>
      <c r="X166" s="22">
        <f>IFERROR(HLOOKUP("eff",[1]pl!$J:$J,pos!X166),)</f>
        <v>0</v>
      </c>
      <c r="Y166" s="22">
        <f>IFERROR(HLOOKUP("eff",[1]pl!$J:$J,pos!Y166),)</f>
        <v>0</v>
      </c>
      <c r="Z166" s="22">
        <f>IFERROR(HLOOKUP("eff",[1]pl!$J:$J,pos!Z166),)</f>
        <v>0</v>
      </c>
      <c r="AA166" s="22">
        <f>IFERROR(HLOOKUP("eff",[1]pl!$J:$J,pos!AA166),)</f>
        <v>0</v>
      </c>
      <c r="AB166" s="22">
        <f>IFERROR(HLOOKUP("eff",[1]pl!$J:$J,pos!AB166),)</f>
        <v>0</v>
      </c>
      <c r="AC166" s="22">
        <f>IFERROR(HLOOKUP("eff",[1]pl!$J:$J,pos!AC166),)</f>
        <v>0</v>
      </c>
      <c r="AD166" s="22">
        <f>IFERROR(HLOOKUP("eff",[1]pl!$J:$J,pos!AD166),)</f>
        <v>0</v>
      </c>
      <c r="AE166" s="22">
        <f>IFERROR(HLOOKUP("eff",[1]pl!$J:$J,pos!AE166),)</f>
        <v>0</v>
      </c>
    </row>
    <row r="167" spans="1:31" x14ac:dyDescent="0.25">
      <c r="A167" s="22">
        <f>IFERROR(HLOOKUP("eff",[1]pl!$J:$J,pos!A167),)</f>
        <v>0</v>
      </c>
      <c r="B167" s="22">
        <f>IFERROR(HLOOKUP("eff",[1]pl!$J:$J,pos!B167),)</f>
        <v>0</v>
      </c>
      <c r="C167" s="22">
        <f>IFERROR(HLOOKUP("eff",[1]pl!$J:$J,pos!C167),)</f>
        <v>0</v>
      </c>
      <c r="D167" s="22">
        <f>IFERROR(HLOOKUP("eff",[1]pl!$J:$J,pos!D167),)</f>
        <v>0</v>
      </c>
      <c r="E167" s="22">
        <f>IFERROR(HLOOKUP("eff",[1]pl!$J:$J,pos!E167),)</f>
        <v>0</v>
      </c>
      <c r="F167" s="22">
        <f>IFERROR(HLOOKUP("eff",[1]pl!$J:$J,pos!F167),)</f>
        <v>0</v>
      </c>
      <c r="G167" s="22">
        <f>IFERROR(HLOOKUP("eff",[1]pl!$J:$J,pos!G167),)</f>
        <v>0</v>
      </c>
      <c r="H167" s="22">
        <f>IFERROR(HLOOKUP("eff",[1]pl!$J:$J,pos!H167),)</f>
        <v>0</v>
      </c>
      <c r="I167" s="22">
        <f>IFERROR(HLOOKUP("eff",[1]pl!$J:$J,pos!I167),)</f>
        <v>0</v>
      </c>
      <c r="J167" s="22">
        <f>IFERROR(HLOOKUP("eff",[1]pl!$J:$J,pos!J167),)</f>
        <v>0</v>
      </c>
      <c r="K167" s="22">
        <f>IFERROR(HLOOKUP("eff",[1]pl!$J:$J,pos!K167),)</f>
        <v>0</v>
      </c>
      <c r="L167" s="22">
        <f>IFERROR(HLOOKUP("eff",[1]pl!$J:$J,pos!L167),)</f>
        <v>0</v>
      </c>
      <c r="M167" s="22">
        <f>IFERROR(HLOOKUP("eff",[1]pl!$J:$J,pos!M167),)</f>
        <v>0</v>
      </c>
      <c r="N167" s="22">
        <f>IFERROR(HLOOKUP("eff",[1]pl!$J:$J,pos!N167),)</f>
        <v>0</v>
      </c>
      <c r="O167" s="22">
        <f>IFERROR(HLOOKUP("eff",[1]pl!$J:$J,pos!O167),)</f>
        <v>0</v>
      </c>
      <c r="Q167" s="22">
        <f>IFERROR(HLOOKUP("eff",[1]pl!$J:$J,pos!Q167),)</f>
        <v>0</v>
      </c>
      <c r="R167" s="22">
        <f>IFERROR(HLOOKUP("eff",[1]pl!$J:$J,pos!R167),)</f>
        <v>0</v>
      </c>
      <c r="S167" s="22">
        <f>IFERROR(HLOOKUP("eff",[1]pl!$J:$J,pos!S167),)</f>
        <v>0</v>
      </c>
      <c r="T167" s="22">
        <f>IFERROR(HLOOKUP("eff",[1]pl!$J:$J,pos!T167),)</f>
        <v>0</v>
      </c>
      <c r="U167" s="22">
        <f>IFERROR(HLOOKUP("eff",[1]pl!$J:$J,pos!U167),)</f>
        <v>0</v>
      </c>
      <c r="V167" s="22">
        <f>IFERROR(HLOOKUP("eff",[1]pl!$J:$J,pos!V167),)</f>
        <v>0</v>
      </c>
      <c r="W167" s="22">
        <f>IFERROR(HLOOKUP("eff",[1]pl!$J:$J,pos!W167),)</f>
        <v>0</v>
      </c>
      <c r="X167" s="22">
        <f>IFERROR(HLOOKUP("eff",[1]pl!$J:$J,pos!X167),)</f>
        <v>0</v>
      </c>
      <c r="Y167" s="22">
        <f>IFERROR(HLOOKUP("eff",[1]pl!$J:$J,pos!Y167),)</f>
        <v>0</v>
      </c>
      <c r="Z167" s="22">
        <f>IFERROR(HLOOKUP("eff",[1]pl!$J:$J,pos!Z167),)</f>
        <v>0</v>
      </c>
      <c r="AA167" s="22">
        <f>IFERROR(HLOOKUP("eff",[1]pl!$J:$J,pos!AA167),)</f>
        <v>0</v>
      </c>
      <c r="AB167" s="22">
        <f>IFERROR(HLOOKUP("eff",[1]pl!$J:$J,pos!AB167),)</f>
        <v>0</v>
      </c>
      <c r="AC167" s="22">
        <f>IFERROR(HLOOKUP("eff",[1]pl!$J:$J,pos!AC167),)</f>
        <v>0</v>
      </c>
      <c r="AD167" s="22">
        <f>IFERROR(HLOOKUP("eff",[1]pl!$J:$J,pos!AD167),)</f>
        <v>0</v>
      </c>
      <c r="AE167" s="22">
        <f>IFERROR(HLOOKUP("eff",[1]pl!$J:$J,pos!AE167),)</f>
        <v>0</v>
      </c>
    </row>
    <row r="168" spans="1:31" x14ac:dyDescent="0.25">
      <c r="A168" s="22">
        <f>IFERROR(HLOOKUP("eff",[1]pl!$J:$J,pos!A168),)</f>
        <v>0</v>
      </c>
      <c r="B168" s="22">
        <f>IFERROR(HLOOKUP("eff",[1]pl!$J:$J,pos!B168),)</f>
        <v>0</v>
      </c>
      <c r="C168" s="22">
        <f>IFERROR(HLOOKUP("eff",[1]pl!$J:$J,pos!C168),)</f>
        <v>0</v>
      </c>
      <c r="D168" s="22">
        <f>IFERROR(HLOOKUP("eff",[1]pl!$J:$J,pos!D168),)</f>
        <v>0</v>
      </c>
      <c r="E168" s="22">
        <f>IFERROR(HLOOKUP("eff",[1]pl!$J:$J,pos!E168),)</f>
        <v>0</v>
      </c>
      <c r="F168" s="22">
        <f>IFERROR(HLOOKUP("eff",[1]pl!$J:$J,pos!F168),)</f>
        <v>0</v>
      </c>
      <c r="G168" s="22">
        <f>IFERROR(HLOOKUP("eff",[1]pl!$J:$J,pos!G168),)</f>
        <v>0</v>
      </c>
      <c r="H168" s="22">
        <f>IFERROR(HLOOKUP("eff",[1]pl!$J:$J,pos!H168),)</f>
        <v>0</v>
      </c>
      <c r="I168" s="22">
        <f>IFERROR(HLOOKUP("eff",[1]pl!$J:$J,pos!I168),)</f>
        <v>0</v>
      </c>
      <c r="J168" s="22">
        <f>IFERROR(HLOOKUP("eff",[1]pl!$J:$J,pos!J168),)</f>
        <v>0</v>
      </c>
      <c r="K168" s="22">
        <f>IFERROR(HLOOKUP("eff",[1]pl!$J:$J,pos!K168),)</f>
        <v>0</v>
      </c>
      <c r="L168" s="22">
        <f>IFERROR(HLOOKUP("eff",[1]pl!$J:$J,pos!L168),)</f>
        <v>0</v>
      </c>
      <c r="M168" s="22">
        <f>IFERROR(HLOOKUP("eff",[1]pl!$J:$J,pos!M168),)</f>
        <v>0</v>
      </c>
      <c r="N168" s="22">
        <f>IFERROR(HLOOKUP("eff",[1]pl!$J:$J,pos!N168),)</f>
        <v>0</v>
      </c>
      <c r="O168" s="22">
        <f>IFERROR(HLOOKUP("eff",[1]pl!$J:$J,pos!O168),)</f>
        <v>0</v>
      </c>
      <c r="Q168" s="22">
        <f>IFERROR(HLOOKUP("eff",[1]pl!$J:$J,pos!Q168),)</f>
        <v>0</v>
      </c>
      <c r="R168" s="22">
        <f>IFERROR(HLOOKUP("eff",[1]pl!$J:$J,pos!R168),)</f>
        <v>0</v>
      </c>
      <c r="S168" s="22">
        <f>IFERROR(HLOOKUP("eff",[1]pl!$J:$J,pos!S168),)</f>
        <v>0</v>
      </c>
      <c r="T168" s="22">
        <f>IFERROR(HLOOKUP("eff",[1]pl!$J:$J,pos!T168),)</f>
        <v>0</v>
      </c>
      <c r="U168" s="22">
        <f>IFERROR(HLOOKUP("eff",[1]pl!$J:$J,pos!U168),)</f>
        <v>0</v>
      </c>
      <c r="V168" s="22">
        <f>IFERROR(HLOOKUP("eff",[1]pl!$J:$J,pos!V168),)</f>
        <v>0</v>
      </c>
      <c r="W168" s="22">
        <f>IFERROR(HLOOKUP("eff",[1]pl!$J:$J,pos!W168),)</f>
        <v>0</v>
      </c>
      <c r="X168" s="22">
        <f>IFERROR(HLOOKUP("eff",[1]pl!$J:$J,pos!X168),)</f>
        <v>0</v>
      </c>
      <c r="Y168" s="22">
        <f>IFERROR(HLOOKUP("eff",[1]pl!$J:$J,pos!Y168),)</f>
        <v>0</v>
      </c>
      <c r="Z168" s="22">
        <f>IFERROR(HLOOKUP("eff",[1]pl!$J:$J,pos!Z168),)</f>
        <v>0</v>
      </c>
      <c r="AA168" s="22">
        <f>IFERROR(HLOOKUP("eff",[1]pl!$J:$J,pos!AA168),)</f>
        <v>0</v>
      </c>
      <c r="AB168" s="22">
        <f>IFERROR(HLOOKUP("eff",[1]pl!$J:$J,pos!AB168),)</f>
        <v>0</v>
      </c>
      <c r="AC168" s="22">
        <f>IFERROR(HLOOKUP("eff",[1]pl!$J:$J,pos!AC168),)</f>
        <v>0</v>
      </c>
      <c r="AD168" s="22">
        <f>IFERROR(HLOOKUP("eff",[1]pl!$J:$J,pos!AD168),)</f>
        <v>0</v>
      </c>
      <c r="AE168" s="22">
        <f>IFERROR(HLOOKUP("eff",[1]pl!$J:$J,pos!AE168),)</f>
        <v>0</v>
      </c>
    </row>
    <row r="169" spans="1:31" x14ac:dyDescent="0.25">
      <c r="A169" s="22">
        <f>IFERROR(HLOOKUP("eff",[1]pl!$J:$J,pos!A169),)</f>
        <v>0</v>
      </c>
      <c r="B169" s="22">
        <f>IFERROR(HLOOKUP("eff",[1]pl!$J:$J,pos!B169),)</f>
        <v>0</v>
      </c>
      <c r="C169" s="22">
        <f>IFERROR(HLOOKUP("eff",[1]pl!$J:$J,pos!C169),)</f>
        <v>0</v>
      </c>
      <c r="D169" s="22">
        <f>IFERROR(HLOOKUP("eff",[1]pl!$J:$J,pos!D169),)</f>
        <v>0</v>
      </c>
      <c r="E169" s="22">
        <f>IFERROR(HLOOKUP("eff",[1]pl!$J:$J,pos!E169),)</f>
        <v>0</v>
      </c>
      <c r="F169" s="22">
        <f>IFERROR(HLOOKUP("eff",[1]pl!$J:$J,pos!F169),)</f>
        <v>0</v>
      </c>
      <c r="G169" s="22">
        <f>IFERROR(HLOOKUP("eff",[1]pl!$J:$J,pos!G169),)</f>
        <v>0</v>
      </c>
      <c r="H169" s="22">
        <f>IFERROR(HLOOKUP("eff",[1]pl!$J:$J,pos!H169),)</f>
        <v>0</v>
      </c>
      <c r="I169" s="22">
        <f>IFERROR(HLOOKUP("eff",[1]pl!$J:$J,pos!I169),)</f>
        <v>0</v>
      </c>
      <c r="J169" s="22">
        <f>IFERROR(HLOOKUP("eff",[1]pl!$J:$J,pos!J169),)</f>
        <v>0</v>
      </c>
      <c r="K169" s="22">
        <f>IFERROR(HLOOKUP("eff",[1]pl!$J:$J,pos!K169),)</f>
        <v>0</v>
      </c>
      <c r="L169" s="22">
        <f>IFERROR(HLOOKUP("eff",[1]pl!$J:$J,pos!L169),)</f>
        <v>0</v>
      </c>
      <c r="M169" s="22">
        <f>IFERROR(HLOOKUP("eff",[1]pl!$J:$J,pos!M169),)</f>
        <v>0</v>
      </c>
      <c r="N169" s="22">
        <f>IFERROR(HLOOKUP("eff",[1]pl!$J:$J,pos!N169),)</f>
        <v>0</v>
      </c>
      <c r="O169" s="22">
        <f>IFERROR(HLOOKUP("eff",[1]pl!$J:$J,pos!O169),)</f>
        <v>0</v>
      </c>
      <c r="Q169" s="22">
        <f>IFERROR(HLOOKUP("eff",[1]pl!$J:$J,pos!Q169),)</f>
        <v>0</v>
      </c>
      <c r="R169" s="22">
        <f>IFERROR(HLOOKUP("eff",[1]pl!$J:$J,pos!R169),)</f>
        <v>0</v>
      </c>
      <c r="S169" s="22">
        <f>IFERROR(HLOOKUP("eff",[1]pl!$J:$J,pos!S169),)</f>
        <v>0</v>
      </c>
      <c r="T169" s="22">
        <f>IFERROR(HLOOKUP("eff",[1]pl!$J:$J,pos!T169),)</f>
        <v>0</v>
      </c>
      <c r="U169" s="22">
        <f>IFERROR(HLOOKUP("eff",[1]pl!$J:$J,pos!U169),)</f>
        <v>0</v>
      </c>
      <c r="V169" s="22">
        <f>IFERROR(HLOOKUP("eff",[1]pl!$J:$J,pos!V169),)</f>
        <v>0</v>
      </c>
      <c r="W169" s="22">
        <f>IFERROR(HLOOKUP("eff",[1]pl!$J:$J,pos!W169),)</f>
        <v>0</v>
      </c>
      <c r="X169" s="22">
        <f>IFERROR(HLOOKUP("eff",[1]pl!$J:$J,pos!X169),)</f>
        <v>0</v>
      </c>
      <c r="Y169" s="22">
        <f>IFERROR(HLOOKUP("eff",[1]pl!$J:$J,pos!Y169),)</f>
        <v>0</v>
      </c>
      <c r="Z169" s="22">
        <f>IFERROR(HLOOKUP("eff",[1]pl!$J:$J,pos!Z169),)</f>
        <v>0</v>
      </c>
      <c r="AA169" s="22">
        <f>IFERROR(HLOOKUP("eff",[1]pl!$J:$J,pos!AA169),)</f>
        <v>0</v>
      </c>
      <c r="AB169" s="22">
        <f>IFERROR(HLOOKUP("eff",[1]pl!$J:$J,pos!AB169),)</f>
        <v>0</v>
      </c>
      <c r="AC169" s="22">
        <f>IFERROR(HLOOKUP("eff",[1]pl!$J:$J,pos!AC169),)</f>
        <v>0</v>
      </c>
      <c r="AD169" s="22">
        <f>IFERROR(HLOOKUP("eff",[1]pl!$J:$J,pos!AD169),)</f>
        <v>0</v>
      </c>
      <c r="AE169" s="22">
        <f>IFERROR(HLOOKUP("eff",[1]pl!$J:$J,pos!AE169),)</f>
        <v>0</v>
      </c>
    </row>
    <row r="170" spans="1:31" x14ac:dyDescent="0.25">
      <c r="A170" s="22">
        <f>IFERROR(HLOOKUP("eff",[1]pl!$J:$J,pos!A170),)</f>
        <v>0</v>
      </c>
      <c r="B170" s="22">
        <f>IFERROR(HLOOKUP("eff",[1]pl!$J:$J,pos!B170),)</f>
        <v>0</v>
      </c>
      <c r="C170" s="22">
        <f>IFERROR(HLOOKUP("eff",[1]pl!$J:$J,pos!C170),)</f>
        <v>0</v>
      </c>
      <c r="D170" s="22">
        <f>IFERROR(HLOOKUP("eff",[1]pl!$J:$J,pos!D170),)</f>
        <v>0</v>
      </c>
      <c r="E170" s="22">
        <f>IFERROR(HLOOKUP("eff",[1]pl!$J:$J,pos!E170),)</f>
        <v>0</v>
      </c>
      <c r="F170" s="22">
        <f>IFERROR(HLOOKUP("eff",[1]pl!$J:$J,pos!F170),)</f>
        <v>0</v>
      </c>
      <c r="G170" s="22">
        <f>IFERROR(HLOOKUP("eff",[1]pl!$J:$J,pos!G170),)</f>
        <v>0</v>
      </c>
      <c r="H170" s="22">
        <f>IFERROR(HLOOKUP("eff",[1]pl!$J:$J,pos!H170),)</f>
        <v>0</v>
      </c>
      <c r="I170" s="22">
        <f>IFERROR(HLOOKUP("eff",[1]pl!$J:$J,pos!I170),)</f>
        <v>0</v>
      </c>
      <c r="J170" s="22">
        <f>IFERROR(HLOOKUP("eff",[1]pl!$J:$J,pos!J170),)</f>
        <v>0</v>
      </c>
      <c r="K170" s="22">
        <f>IFERROR(HLOOKUP("eff",[1]pl!$J:$J,pos!K170),)</f>
        <v>0</v>
      </c>
      <c r="L170" s="22">
        <f>IFERROR(HLOOKUP("eff",[1]pl!$J:$J,pos!L170),)</f>
        <v>0</v>
      </c>
      <c r="M170" s="22">
        <f>IFERROR(HLOOKUP("eff",[1]pl!$J:$J,pos!M170),)</f>
        <v>0</v>
      </c>
      <c r="N170" s="22">
        <f>IFERROR(HLOOKUP("eff",[1]pl!$J:$J,pos!N170),)</f>
        <v>0</v>
      </c>
      <c r="O170" s="22">
        <f>IFERROR(HLOOKUP("eff",[1]pl!$J:$J,pos!O170),)</f>
        <v>0</v>
      </c>
      <c r="Q170" s="22">
        <f>IFERROR(HLOOKUP("eff",[1]pl!$J:$J,pos!Q170),)</f>
        <v>0</v>
      </c>
      <c r="R170" s="22">
        <f>IFERROR(HLOOKUP("eff",[1]pl!$J:$J,pos!R170),)</f>
        <v>0</v>
      </c>
      <c r="S170" s="22">
        <f>IFERROR(HLOOKUP("eff",[1]pl!$J:$J,pos!S170),)</f>
        <v>0</v>
      </c>
      <c r="T170" s="22">
        <f>IFERROR(HLOOKUP("eff",[1]pl!$J:$J,pos!T170),)</f>
        <v>0</v>
      </c>
      <c r="U170" s="22">
        <f>IFERROR(HLOOKUP("eff",[1]pl!$J:$J,pos!U170),)</f>
        <v>0</v>
      </c>
      <c r="V170" s="22">
        <f>IFERROR(HLOOKUP("eff",[1]pl!$J:$J,pos!V170),)</f>
        <v>0</v>
      </c>
      <c r="W170" s="22">
        <f>IFERROR(HLOOKUP("eff",[1]pl!$J:$J,pos!W170),)</f>
        <v>0</v>
      </c>
      <c r="X170" s="22">
        <f>IFERROR(HLOOKUP("eff",[1]pl!$J:$J,pos!X170),)</f>
        <v>0</v>
      </c>
      <c r="Y170" s="22">
        <f>IFERROR(HLOOKUP("eff",[1]pl!$J:$J,pos!Y170),)</f>
        <v>0</v>
      </c>
      <c r="Z170" s="22">
        <f>IFERROR(HLOOKUP("eff",[1]pl!$J:$J,pos!Z170),)</f>
        <v>0</v>
      </c>
      <c r="AA170" s="22">
        <f>IFERROR(HLOOKUP("eff",[1]pl!$J:$J,pos!AA170),)</f>
        <v>0</v>
      </c>
      <c r="AB170" s="22">
        <f>IFERROR(HLOOKUP("eff",[1]pl!$J:$J,pos!AB170),)</f>
        <v>0</v>
      </c>
      <c r="AC170" s="22">
        <f>IFERROR(HLOOKUP("eff",[1]pl!$J:$J,pos!AC170),)</f>
        <v>0</v>
      </c>
      <c r="AD170" s="22">
        <f>IFERROR(HLOOKUP("eff",[1]pl!$J:$J,pos!AD170),)</f>
        <v>0</v>
      </c>
      <c r="AE170" s="22">
        <f>IFERROR(HLOOKUP("eff",[1]pl!$J:$J,pos!AE170),)</f>
        <v>0</v>
      </c>
    </row>
    <row r="171" spans="1:31" x14ac:dyDescent="0.25">
      <c r="A171" s="22">
        <f>IFERROR(HLOOKUP("eff",[1]pl!$J:$J,pos!A171),)</f>
        <v>0</v>
      </c>
      <c r="B171" s="22">
        <f>IFERROR(HLOOKUP("eff",[1]pl!$J:$J,pos!B171),)</f>
        <v>0</v>
      </c>
      <c r="C171" s="22">
        <f>IFERROR(HLOOKUP("eff",[1]pl!$J:$J,pos!C171),)</f>
        <v>0</v>
      </c>
      <c r="D171" s="22">
        <f>IFERROR(HLOOKUP("eff",[1]pl!$J:$J,pos!D171),)</f>
        <v>0</v>
      </c>
      <c r="E171" s="22">
        <f>IFERROR(HLOOKUP("eff",[1]pl!$J:$J,pos!E171),)</f>
        <v>0</v>
      </c>
      <c r="F171" s="22">
        <f>IFERROR(HLOOKUP("eff",[1]pl!$J:$J,pos!F171),)</f>
        <v>0</v>
      </c>
      <c r="G171" s="22">
        <f>IFERROR(HLOOKUP("eff",[1]pl!$J:$J,pos!G171),)</f>
        <v>0</v>
      </c>
      <c r="H171" s="22">
        <f>IFERROR(HLOOKUP("eff",[1]pl!$J:$J,pos!H171),)</f>
        <v>0</v>
      </c>
      <c r="I171" s="22">
        <f>IFERROR(HLOOKUP("eff",[1]pl!$J:$J,pos!I171),)</f>
        <v>0</v>
      </c>
      <c r="J171" s="22">
        <f>IFERROR(HLOOKUP("eff",[1]pl!$J:$J,pos!J171),)</f>
        <v>0</v>
      </c>
      <c r="K171" s="22">
        <f>IFERROR(HLOOKUP("eff",[1]pl!$J:$J,pos!K171),)</f>
        <v>0</v>
      </c>
      <c r="L171" s="22">
        <f>IFERROR(HLOOKUP("eff",[1]pl!$J:$J,pos!L171),)</f>
        <v>0</v>
      </c>
      <c r="M171" s="22">
        <f>IFERROR(HLOOKUP("eff",[1]pl!$J:$J,pos!M171),)</f>
        <v>0</v>
      </c>
      <c r="N171" s="22">
        <f>IFERROR(HLOOKUP("eff",[1]pl!$J:$J,pos!N171),)</f>
        <v>0</v>
      </c>
      <c r="O171" s="22">
        <f>IFERROR(HLOOKUP("eff",[1]pl!$J:$J,pos!O171),)</f>
        <v>0</v>
      </c>
      <c r="Q171" s="22">
        <f>IFERROR(HLOOKUP("eff",[1]pl!$J:$J,pos!Q171),)</f>
        <v>0</v>
      </c>
      <c r="R171" s="22">
        <f>IFERROR(HLOOKUP("eff",[1]pl!$J:$J,pos!R171),)</f>
        <v>0</v>
      </c>
      <c r="S171" s="22">
        <f>IFERROR(HLOOKUP("eff",[1]pl!$J:$J,pos!S171),)</f>
        <v>0</v>
      </c>
      <c r="T171" s="22">
        <f>IFERROR(HLOOKUP("eff",[1]pl!$J:$J,pos!T171),)</f>
        <v>0</v>
      </c>
      <c r="U171" s="22">
        <f>IFERROR(HLOOKUP("eff",[1]pl!$J:$J,pos!U171),)</f>
        <v>0</v>
      </c>
      <c r="V171" s="22">
        <f>IFERROR(HLOOKUP("eff",[1]pl!$J:$J,pos!V171),)</f>
        <v>0</v>
      </c>
      <c r="W171" s="22">
        <f>IFERROR(HLOOKUP("eff",[1]pl!$J:$J,pos!W171),)</f>
        <v>0</v>
      </c>
      <c r="X171" s="22">
        <f>IFERROR(HLOOKUP("eff",[1]pl!$J:$J,pos!X171),)</f>
        <v>0</v>
      </c>
      <c r="Y171" s="22">
        <f>IFERROR(HLOOKUP("eff",[1]pl!$J:$J,pos!Y171),)</f>
        <v>0</v>
      </c>
      <c r="Z171" s="22">
        <f>IFERROR(HLOOKUP("eff",[1]pl!$J:$J,pos!Z171),)</f>
        <v>0</v>
      </c>
      <c r="AA171" s="22">
        <f>IFERROR(HLOOKUP("eff",[1]pl!$J:$J,pos!AA171),)</f>
        <v>0</v>
      </c>
      <c r="AB171" s="22">
        <f>IFERROR(HLOOKUP("eff",[1]pl!$J:$J,pos!AB171),)</f>
        <v>0</v>
      </c>
      <c r="AC171" s="22">
        <f>IFERROR(HLOOKUP("eff",[1]pl!$J:$J,pos!AC171),)</f>
        <v>0</v>
      </c>
      <c r="AD171" s="22">
        <f>IFERROR(HLOOKUP("eff",[1]pl!$J:$J,pos!AD171),)</f>
        <v>0</v>
      </c>
      <c r="AE171" s="22">
        <f>IFERROR(HLOOKUP("eff",[1]pl!$J:$J,pos!AE171),)</f>
        <v>0</v>
      </c>
    </row>
    <row r="172" spans="1:31" x14ac:dyDescent="0.25">
      <c r="A172" s="22">
        <f>IFERROR(HLOOKUP("eff",[1]pl!$J:$J,pos!A172),)</f>
        <v>0</v>
      </c>
      <c r="B172" s="22">
        <f>IFERROR(HLOOKUP("eff",[1]pl!$J:$J,pos!B172),)</f>
        <v>0</v>
      </c>
      <c r="C172" s="22">
        <f>IFERROR(HLOOKUP("eff",[1]pl!$J:$J,pos!C172),)</f>
        <v>0</v>
      </c>
      <c r="D172" s="22">
        <f>IFERROR(HLOOKUP("eff",[1]pl!$J:$J,pos!D172),)</f>
        <v>0</v>
      </c>
      <c r="E172" s="22">
        <f>IFERROR(HLOOKUP("eff",[1]pl!$J:$J,pos!E172),)</f>
        <v>0</v>
      </c>
      <c r="F172" s="22">
        <f>IFERROR(HLOOKUP("eff",[1]pl!$J:$J,pos!F172),)</f>
        <v>0</v>
      </c>
      <c r="G172" s="22">
        <f>IFERROR(HLOOKUP("eff",[1]pl!$J:$J,pos!G172),)</f>
        <v>0</v>
      </c>
      <c r="H172" s="22">
        <f>IFERROR(HLOOKUP("eff",[1]pl!$J:$J,pos!H172),)</f>
        <v>0</v>
      </c>
      <c r="I172" s="22">
        <f>IFERROR(HLOOKUP("eff",[1]pl!$J:$J,pos!I172),)</f>
        <v>0</v>
      </c>
      <c r="J172" s="22">
        <f>IFERROR(HLOOKUP("eff",[1]pl!$J:$J,pos!J172),)</f>
        <v>0</v>
      </c>
      <c r="K172" s="22">
        <f>IFERROR(HLOOKUP("eff",[1]pl!$J:$J,pos!K172),)</f>
        <v>0</v>
      </c>
      <c r="L172" s="22">
        <f>IFERROR(HLOOKUP("eff",[1]pl!$J:$J,pos!L172),)</f>
        <v>0</v>
      </c>
      <c r="M172" s="22">
        <f>IFERROR(HLOOKUP("eff",[1]pl!$J:$J,pos!M172),)</f>
        <v>0</v>
      </c>
      <c r="N172" s="22">
        <f>IFERROR(HLOOKUP("eff",[1]pl!$J:$J,pos!N172),)</f>
        <v>0</v>
      </c>
      <c r="O172" s="22">
        <f>IFERROR(HLOOKUP("eff",[1]pl!$J:$J,pos!O172),)</f>
        <v>0</v>
      </c>
      <c r="Q172" s="22">
        <f>IFERROR(HLOOKUP("eff",[1]pl!$J:$J,pos!Q172),)</f>
        <v>0</v>
      </c>
      <c r="R172" s="22">
        <f>IFERROR(HLOOKUP("eff",[1]pl!$J:$J,pos!R172),)</f>
        <v>0</v>
      </c>
      <c r="S172" s="22">
        <f>IFERROR(HLOOKUP("eff",[1]pl!$J:$J,pos!S172),)</f>
        <v>0</v>
      </c>
      <c r="T172" s="22">
        <f>IFERROR(HLOOKUP("eff",[1]pl!$J:$J,pos!T172),)</f>
        <v>0</v>
      </c>
      <c r="U172" s="22">
        <f>IFERROR(HLOOKUP("eff",[1]pl!$J:$J,pos!U172),)</f>
        <v>0</v>
      </c>
      <c r="V172" s="22">
        <f>IFERROR(HLOOKUP("eff",[1]pl!$J:$J,pos!V172),)</f>
        <v>0</v>
      </c>
      <c r="W172" s="22">
        <f>IFERROR(HLOOKUP("eff",[1]pl!$J:$J,pos!W172),)</f>
        <v>0</v>
      </c>
      <c r="X172" s="22">
        <f>IFERROR(HLOOKUP("eff",[1]pl!$J:$J,pos!X172),)</f>
        <v>0</v>
      </c>
      <c r="Y172" s="22">
        <f>IFERROR(HLOOKUP("eff",[1]pl!$J:$J,pos!Y172),)</f>
        <v>0</v>
      </c>
      <c r="Z172" s="22">
        <f>IFERROR(HLOOKUP("eff",[1]pl!$J:$J,pos!Z172),)</f>
        <v>0</v>
      </c>
      <c r="AA172" s="22">
        <f>IFERROR(HLOOKUP("eff",[1]pl!$J:$J,pos!AA172),)</f>
        <v>0</v>
      </c>
      <c r="AB172" s="22">
        <f>IFERROR(HLOOKUP("eff",[1]pl!$J:$J,pos!AB172),)</f>
        <v>0</v>
      </c>
      <c r="AC172" s="22">
        <f>IFERROR(HLOOKUP("eff",[1]pl!$J:$J,pos!AC172),)</f>
        <v>0</v>
      </c>
      <c r="AD172" s="22">
        <f>IFERROR(HLOOKUP("eff",[1]pl!$J:$J,pos!AD172),)</f>
        <v>0</v>
      </c>
      <c r="AE172" s="22">
        <f>IFERROR(HLOOKUP("eff",[1]pl!$J:$J,pos!AE172),)</f>
        <v>0</v>
      </c>
    </row>
    <row r="173" spans="1:31" x14ac:dyDescent="0.25">
      <c r="A173" s="22">
        <f>IFERROR(HLOOKUP("eff",[1]pl!$J:$J,pos!A173),)</f>
        <v>0</v>
      </c>
      <c r="B173" s="22">
        <f>IFERROR(HLOOKUP("eff",[1]pl!$J:$J,pos!B173),)</f>
        <v>0</v>
      </c>
      <c r="C173" s="22">
        <f>IFERROR(HLOOKUP("eff",[1]pl!$J:$J,pos!C173),)</f>
        <v>0</v>
      </c>
      <c r="D173" s="22">
        <f>IFERROR(HLOOKUP("eff",[1]pl!$J:$J,pos!D173),)</f>
        <v>0</v>
      </c>
      <c r="E173" s="22">
        <f>IFERROR(HLOOKUP("eff",[1]pl!$J:$J,pos!E173),)</f>
        <v>0</v>
      </c>
      <c r="F173" s="22">
        <f>IFERROR(HLOOKUP("eff",[1]pl!$J:$J,pos!F173),)</f>
        <v>0</v>
      </c>
      <c r="G173" s="22">
        <f>IFERROR(HLOOKUP("eff",[1]pl!$J:$J,pos!G173),)</f>
        <v>0</v>
      </c>
      <c r="H173" s="22">
        <f>IFERROR(HLOOKUP("eff",[1]pl!$J:$J,pos!H173),)</f>
        <v>0</v>
      </c>
      <c r="I173" s="22">
        <f>IFERROR(HLOOKUP("eff",[1]pl!$J:$J,pos!I173),)</f>
        <v>0</v>
      </c>
      <c r="J173" s="22">
        <f>IFERROR(HLOOKUP("eff",[1]pl!$J:$J,pos!J173),)</f>
        <v>0</v>
      </c>
      <c r="K173" s="22">
        <f>IFERROR(HLOOKUP("eff",[1]pl!$J:$J,pos!K173),)</f>
        <v>0</v>
      </c>
      <c r="L173" s="22">
        <f>IFERROR(HLOOKUP("eff",[1]pl!$J:$J,pos!L173),)</f>
        <v>0</v>
      </c>
      <c r="M173" s="22">
        <f>IFERROR(HLOOKUP("eff",[1]pl!$J:$J,pos!M173),)</f>
        <v>0</v>
      </c>
      <c r="N173" s="22">
        <f>IFERROR(HLOOKUP("eff",[1]pl!$J:$J,pos!N173),)</f>
        <v>0</v>
      </c>
      <c r="O173" s="22">
        <f>IFERROR(HLOOKUP("eff",[1]pl!$J:$J,pos!O173),)</f>
        <v>0</v>
      </c>
      <c r="Q173" s="22">
        <f>IFERROR(HLOOKUP("eff",[1]pl!$J:$J,pos!Q173),)</f>
        <v>0</v>
      </c>
      <c r="R173" s="22">
        <f>IFERROR(HLOOKUP("eff",[1]pl!$J:$J,pos!R173),)</f>
        <v>0</v>
      </c>
      <c r="S173" s="22">
        <f>IFERROR(HLOOKUP("eff",[1]pl!$J:$J,pos!S173),)</f>
        <v>0</v>
      </c>
      <c r="T173" s="22">
        <f>IFERROR(HLOOKUP("eff",[1]pl!$J:$J,pos!T173),)</f>
        <v>0</v>
      </c>
      <c r="U173" s="22">
        <f>IFERROR(HLOOKUP("eff",[1]pl!$J:$J,pos!U173),)</f>
        <v>0</v>
      </c>
      <c r="V173" s="22">
        <f>IFERROR(HLOOKUP("eff",[1]pl!$J:$J,pos!V173),)</f>
        <v>0</v>
      </c>
      <c r="W173" s="22">
        <f>IFERROR(HLOOKUP("eff",[1]pl!$J:$J,pos!W173),)</f>
        <v>0</v>
      </c>
      <c r="X173" s="22">
        <f>IFERROR(HLOOKUP("eff",[1]pl!$J:$J,pos!X173),)</f>
        <v>0</v>
      </c>
      <c r="Y173" s="22">
        <f>IFERROR(HLOOKUP("eff",[1]pl!$J:$J,pos!Y173),)</f>
        <v>0</v>
      </c>
      <c r="Z173" s="22">
        <f>IFERROR(HLOOKUP("eff",[1]pl!$J:$J,pos!Z173),)</f>
        <v>0</v>
      </c>
      <c r="AA173" s="22">
        <f>IFERROR(HLOOKUP("eff",[1]pl!$J:$J,pos!AA173),)</f>
        <v>0</v>
      </c>
      <c r="AB173" s="22">
        <f>IFERROR(HLOOKUP("eff",[1]pl!$J:$J,pos!AB173),)</f>
        <v>0</v>
      </c>
      <c r="AC173" s="22">
        <f>IFERROR(HLOOKUP("eff",[1]pl!$J:$J,pos!AC173),)</f>
        <v>0</v>
      </c>
      <c r="AD173" s="22">
        <f>IFERROR(HLOOKUP("eff",[1]pl!$J:$J,pos!AD173),)</f>
        <v>0</v>
      </c>
      <c r="AE173" s="22">
        <f>IFERROR(HLOOKUP("eff",[1]pl!$J:$J,pos!AE173),)</f>
        <v>0</v>
      </c>
    </row>
    <row r="174" spans="1:31" x14ac:dyDescent="0.25">
      <c r="A174" s="22">
        <f>IFERROR(HLOOKUP("eff",[1]pl!$J:$J,pos!A174),)</f>
        <v>0</v>
      </c>
      <c r="B174" s="22">
        <f>IFERROR(HLOOKUP("eff",[1]pl!$J:$J,pos!B174),)</f>
        <v>0</v>
      </c>
      <c r="C174" s="22">
        <f>IFERROR(HLOOKUP("eff",[1]pl!$J:$J,pos!C174),)</f>
        <v>0</v>
      </c>
      <c r="D174" s="22">
        <f>IFERROR(HLOOKUP("eff",[1]pl!$J:$J,pos!D174),)</f>
        <v>0</v>
      </c>
      <c r="E174" s="22">
        <f>IFERROR(HLOOKUP("eff",[1]pl!$J:$J,pos!E174),)</f>
        <v>0</v>
      </c>
      <c r="F174" s="22">
        <f>IFERROR(HLOOKUP("eff",[1]pl!$J:$J,pos!F174),)</f>
        <v>0</v>
      </c>
      <c r="G174" s="22">
        <f>IFERROR(HLOOKUP("eff",[1]pl!$J:$J,pos!G174),)</f>
        <v>0</v>
      </c>
      <c r="H174" s="22">
        <f>IFERROR(HLOOKUP("eff",[1]pl!$J:$J,pos!H174),)</f>
        <v>0</v>
      </c>
      <c r="I174" s="22">
        <f>IFERROR(HLOOKUP("eff",[1]pl!$J:$J,pos!I174),)</f>
        <v>0</v>
      </c>
      <c r="J174" s="22">
        <f>IFERROR(HLOOKUP("eff",[1]pl!$J:$J,pos!J174),)</f>
        <v>0</v>
      </c>
      <c r="K174" s="22">
        <f>IFERROR(HLOOKUP("eff",[1]pl!$J:$J,pos!K174),)</f>
        <v>0</v>
      </c>
      <c r="L174" s="22">
        <f>IFERROR(HLOOKUP("eff",[1]pl!$J:$J,pos!L174),)</f>
        <v>0</v>
      </c>
      <c r="M174" s="22">
        <f>IFERROR(HLOOKUP("eff",[1]pl!$J:$J,pos!M174),)</f>
        <v>0</v>
      </c>
      <c r="N174" s="22">
        <f>IFERROR(HLOOKUP("eff",[1]pl!$J:$J,pos!N174),)</f>
        <v>0</v>
      </c>
      <c r="O174" s="22">
        <f>IFERROR(HLOOKUP("eff",[1]pl!$J:$J,pos!O174),)</f>
        <v>0</v>
      </c>
      <c r="Q174" s="22">
        <f>IFERROR(HLOOKUP("eff",[1]pl!$J:$J,pos!Q174),)</f>
        <v>0</v>
      </c>
      <c r="R174" s="22">
        <f>IFERROR(HLOOKUP("eff",[1]pl!$J:$J,pos!R174),)</f>
        <v>0</v>
      </c>
      <c r="S174" s="22">
        <f>IFERROR(HLOOKUP("eff",[1]pl!$J:$J,pos!S174),)</f>
        <v>0</v>
      </c>
      <c r="T174" s="22">
        <f>IFERROR(HLOOKUP("eff",[1]pl!$J:$J,pos!T174),)</f>
        <v>0</v>
      </c>
      <c r="U174" s="22">
        <f>IFERROR(HLOOKUP("eff",[1]pl!$J:$J,pos!U174),)</f>
        <v>0</v>
      </c>
      <c r="V174" s="22">
        <f>IFERROR(HLOOKUP("eff",[1]pl!$J:$J,pos!V174),)</f>
        <v>0</v>
      </c>
      <c r="W174" s="22">
        <f>IFERROR(HLOOKUP("eff",[1]pl!$J:$J,pos!W174),)</f>
        <v>0</v>
      </c>
      <c r="X174" s="22">
        <f>IFERROR(HLOOKUP("eff",[1]pl!$J:$J,pos!X174),)</f>
        <v>0</v>
      </c>
      <c r="Y174" s="22">
        <f>IFERROR(HLOOKUP("eff",[1]pl!$J:$J,pos!Y174),)</f>
        <v>0</v>
      </c>
      <c r="Z174" s="22">
        <f>IFERROR(HLOOKUP("eff",[1]pl!$J:$J,pos!Z174),)</f>
        <v>0</v>
      </c>
      <c r="AA174" s="22">
        <f>IFERROR(HLOOKUP("eff",[1]pl!$J:$J,pos!AA174),)</f>
        <v>0</v>
      </c>
      <c r="AB174" s="22">
        <f>IFERROR(HLOOKUP("eff",[1]pl!$J:$J,pos!AB174),)</f>
        <v>0</v>
      </c>
      <c r="AC174" s="22">
        <f>IFERROR(HLOOKUP("eff",[1]pl!$J:$J,pos!AC174),)</f>
        <v>0</v>
      </c>
      <c r="AD174" s="22">
        <f>IFERROR(HLOOKUP("eff",[1]pl!$J:$J,pos!AD174),)</f>
        <v>0</v>
      </c>
      <c r="AE174" s="22">
        <f>IFERROR(HLOOKUP("eff",[1]pl!$J:$J,pos!AE174),)</f>
        <v>0</v>
      </c>
    </row>
    <row r="175" spans="1:31" x14ac:dyDescent="0.25">
      <c r="A175" s="22">
        <f>IFERROR(HLOOKUP("eff",[1]pl!$J:$J,pos!A175),)</f>
        <v>0</v>
      </c>
      <c r="B175" s="22">
        <f>IFERROR(HLOOKUP("eff",[1]pl!$J:$J,pos!B175),)</f>
        <v>0</v>
      </c>
      <c r="C175" s="22">
        <f>IFERROR(HLOOKUP("eff",[1]pl!$J:$J,pos!C175),)</f>
        <v>0</v>
      </c>
      <c r="D175" s="22">
        <f>IFERROR(HLOOKUP("eff",[1]pl!$J:$J,pos!D175),)</f>
        <v>0</v>
      </c>
      <c r="E175" s="22">
        <f>IFERROR(HLOOKUP("eff",[1]pl!$J:$J,pos!E175),)</f>
        <v>0</v>
      </c>
      <c r="F175" s="22">
        <f>IFERROR(HLOOKUP("eff",[1]pl!$J:$J,pos!F175),)</f>
        <v>0</v>
      </c>
      <c r="G175" s="22">
        <f>IFERROR(HLOOKUP("eff",[1]pl!$J:$J,pos!G175),)</f>
        <v>0</v>
      </c>
      <c r="H175" s="22">
        <f>IFERROR(HLOOKUP("eff",[1]pl!$J:$J,pos!H175),)</f>
        <v>0</v>
      </c>
      <c r="I175" s="22">
        <f>IFERROR(HLOOKUP("eff",[1]pl!$J:$J,pos!I175),)</f>
        <v>0</v>
      </c>
      <c r="J175" s="22">
        <f>IFERROR(HLOOKUP("eff",[1]pl!$J:$J,pos!J175),)</f>
        <v>0</v>
      </c>
      <c r="K175" s="22">
        <f>IFERROR(HLOOKUP("eff",[1]pl!$J:$J,pos!K175),)</f>
        <v>0</v>
      </c>
      <c r="L175" s="22">
        <f>IFERROR(HLOOKUP("eff",[1]pl!$J:$J,pos!L175),)</f>
        <v>0</v>
      </c>
      <c r="M175" s="22">
        <f>IFERROR(HLOOKUP("eff",[1]pl!$J:$J,pos!M175),)</f>
        <v>0</v>
      </c>
      <c r="N175" s="22">
        <f>IFERROR(HLOOKUP("eff",[1]pl!$J:$J,pos!N175),)</f>
        <v>0</v>
      </c>
      <c r="O175" s="22">
        <f>IFERROR(HLOOKUP("eff",[1]pl!$J:$J,pos!O175),)</f>
        <v>0</v>
      </c>
      <c r="Q175" s="22">
        <f>IFERROR(HLOOKUP("eff",[1]pl!$J:$J,pos!Q175),)</f>
        <v>0</v>
      </c>
      <c r="R175" s="22">
        <f>IFERROR(HLOOKUP("eff",[1]pl!$J:$J,pos!R175),)</f>
        <v>0</v>
      </c>
      <c r="S175" s="22">
        <f>IFERROR(HLOOKUP("eff",[1]pl!$J:$J,pos!S175),)</f>
        <v>0</v>
      </c>
      <c r="T175" s="22">
        <f>IFERROR(HLOOKUP("eff",[1]pl!$J:$J,pos!T175),)</f>
        <v>0</v>
      </c>
      <c r="U175" s="22">
        <f>IFERROR(HLOOKUP("eff",[1]pl!$J:$J,pos!U175),)</f>
        <v>0</v>
      </c>
      <c r="V175" s="22">
        <f>IFERROR(HLOOKUP("eff",[1]pl!$J:$J,pos!V175),)</f>
        <v>0</v>
      </c>
      <c r="W175" s="22">
        <f>IFERROR(HLOOKUP("eff",[1]pl!$J:$J,pos!W175),)</f>
        <v>0</v>
      </c>
      <c r="X175" s="22">
        <f>IFERROR(HLOOKUP("eff",[1]pl!$J:$J,pos!X175),)</f>
        <v>0</v>
      </c>
      <c r="Y175" s="22">
        <f>IFERROR(HLOOKUP("eff",[1]pl!$J:$J,pos!Y175),)</f>
        <v>0</v>
      </c>
      <c r="Z175" s="22">
        <f>IFERROR(HLOOKUP("eff",[1]pl!$J:$J,pos!Z175),)</f>
        <v>0</v>
      </c>
      <c r="AA175" s="22">
        <f>IFERROR(HLOOKUP("eff",[1]pl!$J:$J,pos!AA175),)</f>
        <v>0</v>
      </c>
      <c r="AB175" s="22">
        <f>IFERROR(HLOOKUP("eff",[1]pl!$J:$J,pos!AB175),)</f>
        <v>0</v>
      </c>
      <c r="AC175" s="22">
        <f>IFERROR(HLOOKUP("eff",[1]pl!$J:$J,pos!AC175),)</f>
        <v>0</v>
      </c>
      <c r="AD175" s="22">
        <f>IFERROR(HLOOKUP("eff",[1]pl!$J:$J,pos!AD175),)</f>
        <v>0</v>
      </c>
      <c r="AE175" s="22">
        <f>IFERROR(HLOOKUP("eff",[1]pl!$J:$J,pos!AE175),)</f>
        <v>0</v>
      </c>
    </row>
    <row r="176" spans="1:31" x14ac:dyDescent="0.25">
      <c r="A176" s="22">
        <f>IFERROR(HLOOKUP("eff",[1]pl!$J:$J,pos!A176),)</f>
        <v>0</v>
      </c>
      <c r="B176" s="22">
        <f>IFERROR(HLOOKUP("eff",[1]pl!$J:$J,pos!B176),)</f>
        <v>0</v>
      </c>
      <c r="C176" s="22">
        <f>IFERROR(HLOOKUP("eff",[1]pl!$J:$J,pos!C176),)</f>
        <v>0</v>
      </c>
      <c r="D176" s="22">
        <f>IFERROR(HLOOKUP("eff",[1]pl!$J:$J,pos!D176),)</f>
        <v>0</v>
      </c>
      <c r="E176" s="22">
        <f>IFERROR(HLOOKUP("eff",[1]pl!$J:$J,pos!E176),)</f>
        <v>0</v>
      </c>
      <c r="F176" s="22">
        <f>IFERROR(HLOOKUP("eff",[1]pl!$J:$J,pos!F176),)</f>
        <v>0</v>
      </c>
      <c r="G176" s="22">
        <f>IFERROR(HLOOKUP("eff",[1]pl!$J:$J,pos!G176),)</f>
        <v>0</v>
      </c>
      <c r="H176" s="22">
        <f>IFERROR(HLOOKUP("eff",[1]pl!$J:$J,pos!H176),)</f>
        <v>0</v>
      </c>
      <c r="I176" s="22">
        <f>IFERROR(HLOOKUP("eff",[1]pl!$J:$J,pos!I176),)</f>
        <v>0</v>
      </c>
      <c r="J176" s="22">
        <f>IFERROR(HLOOKUP("eff",[1]pl!$J:$J,pos!J176),)</f>
        <v>0</v>
      </c>
      <c r="K176" s="22">
        <f>IFERROR(HLOOKUP("eff",[1]pl!$J:$J,pos!K176),)</f>
        <v>0</v>
      </c>
      <c r="L176" s="22">
        <f>IFERROR(HLOOKUP("eff",[1]pl!$J:$J,pos!L176),)</f>
        <v>0</v>
      </c>
      <c r="M176" s="22">
        <f>IFERROR(HLOOKUP("eff",[1]pl!$J:$J,pos!M176),)</f>
        <v>0</v>
      </c>
      <c r="N176" s="22">
        <f>IFERROR(HLOOKUP("eff",[1]pl!$J:$J,pos!N176),)</f>
        <v>0</v>
      </c>
      <c r="O176" s="22">
        <f>IFERROR(HLOOKUP("eff",[1]pl!$J:$J,pos!O176),)</f>
        <v>0</v>
      </c>
      <c r="Q176" s="22">
        <f>IFERROR(HLOOKUP("eff",[1]pl!$J:$J,pos!Q176),)</f>
        <v>0</v>
      </c>
      <c r="R176" s="22">
        <f>IFERROR(HLOOKUP("eff",[1]pl!$J:$J,pos!R176),)</f>
        <v>0</v>
      </c>
      <c r="S176" s="22">
        <f>IFERROR(HLOOKUP("eff",[1]pl!$J:$J,pos!S176),)</f>
        <v>0</v>
      </c>
      <c r="T176" s="22">
        <f>IFERROR(HLOOKUP("eff",[1]pl!$J:$J,pos!T176),)</f>
        <v>0</v>
      </c>
      <c r="U176" s="22">
        <f>IFERROR(HLOOKUP("eff",[1]pl!$J:$J,pos!U176),)</f>
        <v>0</v>
      </c>
      <c r="V176" s="22">
        <f>IFERROR(HLOOKUP("eff",[1]pl!$J:$J,pos!V176),)</f>
        <v>0</v>
      </c>
      <c r="W176" s="22">
        <f>IFERROR(HLOOKUP("eff",[1]pl!$J:$J,pos!W176),)</f>
        <v>0</v>
      </c>
      <c r="X176" s="22">
        <f>IFERROR(HLOOKUP("eff",[1]pl!$J:$J,pos!X176),)</f>
        <v>0</v>
      </c>
      <c r="Y176" s="22">
        <f>IFERROR(HLOOKUP("eff",[1]pl!$J:$J,pos!Y176),)</f>
        <v>0</v>
      </c>
      <c r="Z176" s="22">
        <f>IFERROR(HLOOKUP("eff",[1]pl!$J:$J,pos!Z176),)</f>
        <v>0</v>
      </c>
      <c r="AA176" s="22">
        <f>IFERROR(HLOOKUP("eff",[1]pl!$J:$J,pos!AA176),)</f>
        <v>0</v>
      </c>
      <c r="AB176" s="22">
        <f>IFERROR(HLOOKUP("eff",[1]pl!$J:$J,pos!AB176),)</f>
        <v>0</v>
      </c>
      <c r="AC176" s="22">
        <f>IFERROR(HLOOKUP("eff",[1]pl!$J:$J,pos!AC176),)</f>
        <v>0</v>
      </c>
      <c r="AD176" s="22">
        <f>IFERROR(HLOOKUP("eff",[1]pl!$J:$J,pos!AD176),)</f>
        <v>0</v>
      </c>
      <c r="AE176" s="22">
        <f>IFERROR(HLOOKUP("eff",[1]pl!$J:$J,pos!AE176),)</f>
        <v>0</v>
      </c>
    </row>
    <row r="177" spans="1:31" x14ac:dyDescent="0.25">
      <c r="A177" s="22">
        <f>IFERROR(HLOOKUP("eff",[1]pl!$J:$J,pos!A177),)</f>
        <v>0</v>
      </c>
      <c r="B177" s="22">
        <f>IFERROR(HLOOKUP("eff",[1]pl!$J:$J,pos!B177),)</f>
        <v>0</v>
      </c>
      <c r="C177" s="22">
        <f>IFERROR(HLOOKUP("eff",[1]pl!$J:$J,pos!C177),)</f>
        <v>0</v>
      </c>
      <c r="D177" s="22">
        <f>IFERROR(HLOOKUP("eff",[1]pl!$J:$J,pos!D177),)</f>
        <v>0</v>
      </c>
      <c r="E177" s="22">
        <f>IFERROR(HLOOKUP("eff",[1]pl!$J:$J,pos!E177),)</f>
        <v>0</v>
      </c>
      <c r="F177" s="22">
        <f>IFERROR(HLOOKUP("eff",[1]pl!$J:$J,pos!F177),)</f>
        <v>0</v>
      </c>
      <c r="G177" s="22">
        <f>IFERROR(HLOOKUP("eff",[1]pl!$J:$J,pos!G177),)</f>
        <v>0</v>
      </c>
      <c r="H177" s="22">
        <f>IFERROR(HLOOKUP("eff",[1]pl!$J:$J,pos!H177),)</f>
        <v>0</v>
      </c>
      <c r="I177" s="22">
        <f>IFERROR(HLOOKUP("eff",[1]pl!$J:$J,pos!I177),)</f>
        <v>0</v>
      </c>
      <c r="J177" s="22">
        <f>IFERROR(HLOOKUP("eff",[1]pl!$J:$J,pos!J177),)</f>
        <v>0</v>
      </c>
      <c r="K177" s="22">
        <f>IFERROR(HLOOKUP("eff",[1]pl!$J:$J,pos!K177),)</f>
        <v>0</v>
      </c>
      <c r="L177" s="22">
        <f>IFERROR(HLOOKUP("eff",[1]pl!$J:$J,pos!L177),)</f>
        <v>0</v>
      </c>
      <c r="M177" s="22">
        <f>IFERROR(HLOOKUP("eff",[1]pl!$J:$J,pos!M177),)</f>
        <v>0</v>
      </c>
      <c r="N177" s="22">
        <f>IFERROR(HLOOKUP("eff",[1]pl!$J:$J,pos!N177),)</f>
        <v>0</v>
      </c>
      <c r="O177" s="22">
        <f>IFERROR(HLOOKUP("eff",[1]pl!$J:$J,pos!O177),)</f>
        <v>0</v>
      </c>
      <c r="Q177" s="22">
        <f>IFERROR(HLOOKUP("eff",[1]pl!$J:$J,pos!Q177),)</f>
        <v>0</v>
      </c>
      <c r="R177" s="22">
        <f>IFERROR(HLOOKUP("eff",[1]pl!$J:$J,pos!R177),)</f>
        <v>0</v>
      </c>
      <c r="S177" s="22">
        <f>IFERROR(HLOOKUP("eff",[1]pl!$J:$J,pos!S177),)</f>
        <v>0</v>
      </c>
      <c r="T177" s="22">
        <f>IFERROR(HLOOKUP("eff",[1]pl!$J:$J,pos!T177),)</f>
        <v>0</v>
      </c>
      <c r="U177" s="22">
        <f>IFERROR(HLOOKUP("eff",[1]pl!$J:$J,pos!U177),)</f>
        <v>0</v>
      </c>
      <c r="V177" s="22">
        <f>IFERROR(HLOOKUP("eff",[1]pl!$J:$J,pos!V177),)</f>
        <v>0</v>
      </c>
      <c r="W177" s="22">
        <f>IFERROR(HLOOKUP("eff",[1]pl!$J:$J,pos!W177),)</f>
        <v>0</v>
      </c>
      <c r="X177" s="22">
        <f>IFERROR(HLOOKUP("eff",[1]pl!$J:$J,pos!X177),)</f>
        <v>0</v>
      </c>
      <c r="Y177" s="22">
        <f>IFERROR(HLOOKUP("eff",[1]pl!$J:$J,pos!Y177),)</f>
        <v>0</v>
      </c>
      <c r="Z177" s="22">
        <f>IFERROR(HLOOKUP("eff",[1]pl!$J:$J,pos!Z177),)</f>
        <v>0</v>
      </c>
      <c r="AA177" s="22">
        <f>IFERROR(HLOOKUP("eff",[1]pl!$J:$J,pos!AA177),)</f>
        <v>0</v>
      </c>
      <c r="AB177" s="22">
        <f>IFERROR(HLOOKUP("eff",[1]pl!$J:$J,pos!AB177),)</f>
        <v>0</v>
      </c>
      <c r="AC177" s="22">
        <f>IFERROR(HLOOKUP("eff",[1]pl!$J:$J,pos!AC177),)</f>
        <v>0</v>
      </c>
      <c r="AD177" s="22">
        <f>IFERROR(HLOOKUP("eff",[1]pl!$J:$J,pos!AD177),)</f>
        <v>0</v>
      </c>
      <c r="AE177" s="22">
        <f>IFERROR(HLOOKUP("eff",[1]pl!$J:$J,pos!AE177),)</f>
        <v>0</v>
      </c>
    </row>
    <row r="178" spans="1:31" x14ac:dyDescent="0.25">
      <c r="A178" s="22">
        <f>IFERROR(HLOOKUP("eff",[1]pl!$J:$J,pos!A178),)</f>
        <v>0</v>
      </c>
      <c r="B178" s="22">
        <f>IFERROR(HLOOKUP("eff",[1]pl!$J:$J,pos!B178),)</f>
        <v>0</v>
      </c>
      <c r="C178" s="22">
        <f>IFERROR(HLOOKUP("eff",[1]pl!$J:$J,pos!C178),)</f>
        <v>0</v>
      </c>
      <c r="D178" s="22">
        <f>IFERROR(HLOOKUP("eff",[1]pl!$J:$J,pos!D178),)</f>
        <v>0</v>
      </c>
      <c r="E178" s="22">
        <f>IFERROR(HLOOKUP("eff",[1]pl!$J:$J,pos!E178),)</f>
        <v>0</v>
      </c>
      <c r="F178" s="22">
        <f>IFERROR(HLOOKUP("eff",[1]pl!$J:$J,pos!F178),)</f>
        <v>0</v>
      </c>
      <c r="G178" s="22">
        <f>IFERROR(HLOOKUP("eff",[1]pl!$J:$J,pos!G178),)</f>
        <v>0</v>
      </c>
      <c r="H178" s="22">
        <f>IFERROR(HLOOKUP("eff",[1]pl!$J:$J,pos!H178),)</f>
        <v>0</v>
      </c>
      <c r="I178" s="22">
        <f>IFERROR(HLOOKUP("eff",[1]pl!$J:$J,pos!I178),)</f>
        <v>0</v>
      </c>
      <c r="J178" s="22">
        <f>IFERROR(HLOOKUP("eff",[1]pl!$J:$J,pos!J178),)</f>
        <v>0</v>
      </c>
      <c r="K178" s="22">
        <f>IFERROR(HLOOKUP("eff",[1]pl!$J:$J,pos!K178),)</f>
        <v>0</v>
      </c>
      <c r="L178" s="22">
        <f>IFERROR(HLOOKUP("eff",[1]pl!$J:$J,pos!L178),)</f>
        <v>0</v>
      </c>
      <c r="M178" s="22">
        <f>IFERROR(HLOOKUP("eff",[1]pl!$J:$J,pos!M178),)</f>
        <v>0</v>
      </c>
      <c r="N178" s="22">
        <f>IFERROR(HLOOKUP("eff",[1]pl!$J:$J,pos!N178),)</f>
        <v>0</v>
      </c>
      <c r="O178" s="22">
        <f>IFERROR(HLOOKUP("eff",[1]pl!$J:$J,pos!O178),)</f>
        <v>0</v>
      </c>
      <c r="Q178" s="22">
        <f>IFERROR(HLOOKUP("eff",[1]pl!$J:$J,pos!Q178),)</f>
        <v>0</v>
      </c>
      <c r="R178" s="22">
        <f>IFERROR(HLOOKUP("eff",[1]pl!$J:$J,pos!R178),)</f>
        <v>0</v>
      </c>
      <c r="S178" s="22">
        <f>IFERROR(HLOOKUP("eff",[1]pl!$J:$J,pos!S178),)</f>
        <v>0</v>
      </c>
      <c r="T178" s="22">
        <f>IFERROR(HLOOKUP("eff",[1]pl!$J:$J,pos!T178),)</f>
        <v>0</v>
      </c>
      <c r="U178" s="22">
        <f>IFERROR(HLOOKUP("eff",[1]pl!$J:$J,pos!U178),)</f>
        <v>0</v>
      </c>
      <c r="V178" s="22">
        <f>IFERROR(HLOOKUP("eff",[1]pl!$J:$J,pos!V178),)</f>
        <v>0</v>
      </c>
      <c r="W178" s="22">
        <f>IFERROR(HLOOKUP("eff",[1]pl!$J:$J,pos!W178),)</f>
        <v>0</v>
      </c>
      <c r="X178" s="22">
        <f>IFERROR(HLOOKUP("eff",[1]pl!$J:$J,pos!X178),)</f>
        <v>0</v>
      </c>
      <c r="Y178" s="22">
        <f>IFERROR(HLOOKUP("eff",[1]pl!$J:$J,pos!Y178),)</f>
        <v>0</v>
      </c>
      <c r="Z178" s="22">
        <f>IFERROR(HLOOKUP("eff",[1]pl!$J:$J,pos!Z178),)</f>
        <v>0</v>
      </c>
      <c r="AA178" s="22">
        <f>IFERROR(HLOOKUP("eff",[1]pl!$J:$J,pos!AA178),)</f>
        <v>0</v>
      </c>
      <c r="AB178" s="22">
        <f>IFERROR(HLOOKUP("eff",[1]pl!$J:$J,pos!AB178),)</f>
        <v>0</v>
      </c>
      <c r="AC178" s="22">
        <f>IFERROR(HLOOKUP("eff",[1]pl!$J:$J,pos!AC178),)</f>
        <v>0</v>
      </c>
      <c r="AD178" s="22">
        <f>IFERROR(HLOOKUP("eff",[1]pl!$J:$J,pos!AD178),)</f>
        <v>0</v>
      </c>
      <c r="AE178" s="22">
        <f>IFERROR(HLOOKUP("eff",[1]pl!$J:$J,pos!AE178),)</f>
        <v>0</v>
      </c>
    </row>
    <row r="179" spans="1:31" x14ac:dyDescent="0.25">
      <c r="A179" s="22">
        <f>IFERROR(HLOOKUP("eff",[1]pl!$J:$J,pos!A179),)</f>
        <v>0</v>
      </c>
      <c r="B179" s="22">
        <f>IFERROR(HLOOKUP("eff",[1]pl!$J:$J,pos!B179),)</f>
        <v>0</v>
      </c>
      <c r="C179" s="22">
        <f>IFERROR(HLOOKUP("eff",[1]pl!$J:$J,pos!C179),)</f>
        <v>0</v>
      </c>
      <c r="D179" s="22">
        <f>IFERROR(HLOOKUP("eff",[1]pl!$J:$J,pos!D179),)</f>
        <v>0</v>
      </c>
      <c r="E179" s="22">
        <f>IFERROR(HLOOKUP("eff",[1]pl!$J:$J,pos!E179),)</f>
        <v>0</v>
      </c>
      <c r="F179" s="22">
        <f>IFERROR(HLOOKUP("eff",[1]pl!$J:$J,pos!F179),)</f>
        <v>0</v>
      </c>
      <c r="G179" s="22">
        <f>IFERROR(HLOOKUP("eff",[1]pl!$J:$J,pos!G179),)</f>
        <v>0</v>
      </c>
      <c r="H179" s="22">
        <f>IFERROR(HLOOKUP("eff",[1]pl!$J:$J,pos!H179),)</f>
        <v>0</v>
      </c>
      <c r="I179" s="22">
        <f>IFERROR(HLOOKUP("eff",[1]pl!$J:$J,pos!I179),)</f>
        <v>0</v>
      </c>
      <c r="J179" s="22">
        <f>IFERROR(HLOOKUP("eff",[1]pl!$J:$J,pos!J179),)</f>
        <v>0</v>
      </c>
      <c r="K179" s="22">
        <f>IFERROR(HLOOKUP("eff",[1]pl!$J:$J,pos!K179),)</f>
        <v>0</v>
      </c>
      <c r="L179" s="22">
        <f>IFERROR(HLOOKUP("eff",[1]pl!$J:$J,pos!L179),)</f>
        <v>0</v>
      </c>
      <c r="M179" s="22">
        <f>IFERROR(HLOOKUP("eff",[1]pl!$J:$J,pos!M179),)</f>
        <v>0</v>
      </c>
      <c r="N179" s="22">
        <f>IFERROR(HLOOKUP("eff",[1]pl!$J:$J,pos!N179),)</f>
        <v>0</v>
      </c>
      <c r="O179" s="22">
        <f>IFERROR(HLOOKUP("eff",[1]pl!$J:$J,pos!O179),)</f>
        <v>0</v>
      </c>
      <c r="Q179" s="22">
        <f>IFERROR(HLOOKUP("eff",[1]pl!$J:$J,pos!Q179),)</f>
        <v>0</v>
      </c>
      <c r="R179" s="22">
        <f>IFERROR(HLOOKUP("eff",[1]pl!$J:$J,pos!R179),)</f>
        <v>0</v>
      </c>
      <c r="S179" s="22">
        <f>IFERROR(HLOOKUP("eff",[1]pl!$J:$J,pos!S179),)</f>
        <v>0</v>
      </c>
      <c r="T179" s="22">
        <f>IFERROR(HLOOKUP("eff",[1]pl!$J:$J,pos!T179),)</f>
        <v>0</v>
      </c>
      <c r="U179" s="22">
        <f>IFERROR(HLOOKUP("eff",[1]pl!$J:$J,pos!U179),)</f>
        <v>0</v>
      </c>
      <c r="V179" s="22">
        <f>IFERROR(HLOOKUP("eff",[1]pl!$J:$J,pos!V179),)</f>
        <v>0</v>
      </c>
      <c r="W179" s="22">
        <f>IFERROR(HLOOKUP("eff",[1]pl!$J:$J,pos!W179),)</f>
        <v>0</v>
      </c>
      <c r="X179" s="22">
        <f>IFERROR(HLOOKUP("eff",[1]pl!$J:$J,pos!X179),)</f>
        <v>0</v>
      </c>
      <c r="Y179" s="22">
        <f>IFERROR(HLOOKUP("eff",[1]pl!$J:$J,pos!Y179),)</f>
        <v>0</v>
      </c>
      <c r="Z179" s="22">
        <f>IFERROR(HLOOKUP("eff",[1]pl!$J:$J,pos!Z179),)</f>
        <v>0</v>
      </c>
      <c r="AA179" s="22">
        <f>IFERROR(HLOOKUP("eff",[1]pl!$J:$J,pos!AA179),)</f>
        <v>0</v>
      </c>
      <c r="AB179" s="22">
        <f>IFERROR(HLOOKUP("eff",[1]pl!$J:$J,pos!AB179),)</f>
        <v>0</v>
      </c>
      <c r="AC179" s="22">
        <f>IFERROR(HLOOKUP("eff",[1]pl!$J:$J,pos!AC179),)</f>
        <v>0</v>
      </c>
      <c r="AD179" s="22">
        <f>IFERROR(HLOOKUP("eff",[1]pl!$J:$J,pos!AD179),)</f>
        <v>0</v>
      </c>
      <c r="AE179" s="22">
        <f>IFERROR(HLOOKUP("eff",[1]pl!$J:$J,pos!AE179),)</f>
        <v>0</v>
      </c>
    </row>
    <row r="180" spans="1:31" x14ac:dyDescent="0.25">
      <c r="A180" s="22">
        <f>IFERROR(HLOOKUP("eff",[1]pl!$J:$J,pos!A180),)</f>
        <v>0</v>
      </c>
      <c r="B180" s="22">
        <f>IFERROR(HLOOKUP("eff",[1]pl!$J:$J,pos!B180),)</f>
        <v>0</v>
      </c>
      <c r="C180" s="22">
        <f>IFERROR(HLOOKUP("eff",[1]pl!$J:$J,pos!C180),)</f>
        <v>0</v>
      </c>
      <c r="D180" s="22">
        <f>IFERROR(HLOOKUP("eff",[1]pl!$J:$J,pos!D180),)</f>
        <v>0</v>
      </c>
      <c r="E180" s="22">
        <f>IFERROR(HLOOKUP("eff",[1]pl!$J:$J,pos!E180),)</f>
        <v>0</v>
      </c>
      <c r="F180" s="22">
        <f>IFERROR(HLOOKUP("eff",[1]pl!$J:$J,pos!F180),)</f>
        <v>0</v>
      </c>
      <c r="G180" s="22">
        <f>IFERROR(HLOOKUP("eff",[1]pl!$J:$J,pos!G180),)</f>
        <v>0</v>
      </c>
      <c r="H180" s="22">
        <f>IFERROR(HLOOKUP("eff",[1]pl!$J:$J,pos!H180),)</f>
        <v>0</v>
      </c>
      <c r="I180" s="22">
        <f>IFERROR(HLOOKUP("eff",[1]pl!$J:$J,pos!I180),)</f>
        <v>0</v>
      </c>
      <c r="J180" s="22">
        <f>IFERROR(HLOOKUP("eff",[1]pl!$J:$J,pos!J180),)</f>
        <v>0</v>
      </c>
      <c r="K180" s="22">
        <f>IFERROR(HLOOKUP("eff",[1]pl!$J:$J,pos!K180),)</f>
        <v>0</v>
      </c>
      <c r="L180" s="22">
        <f>IFERROR(HLOOKUP("eff",[1]pl!$J:$J,pos!L180),)</f>
        <v>0</v>
      </c>
      <c r="M180" s="22">
        <f>IFERROR(HLOOKUP("eff",[1]pl!$J:$J,pos!M180),)</f>
        <v>0</v>
      </c>
      <c r="N180" s="22">
        <f>IFERROR(HLOOKUP("eff",[1]pl!$J:$J,pos!N180),)</f>
        <v>0</v>
      </c>
      <c r="O180" s="22">
        <f>IFERROR(HLOOKUP("eff",[1]pl!$J:$J,pos!O180),)</f>
        <v>0</v>
      </c>
      <c r="Q180" s="22">
        <f>IFERROR(HLOOKUP("eff",[1]pl!$J:$J,pos!Q180),)</f>
        <v>0</v>
      </c>
      <c r="R180" s="22">
        <f>IFERROR(HLOOKUP("eff",[1]pl!$J:$J,pos!R180),)</f>
        <v>0</v>
      </c>
      <c r="S180" s="22">
        <f>IFERROR(HLOOKUP("eff",[1]pl!$J:$J,pos!S180),)</f>
        <v>0</v>
      </c>
      <c r="T180" s="22">
        <f>IFERROR(HLOOKUP("eff",[1]pl!$J:$J,pos!T180),)</f>
        <v>0</v>
      </c>
      <c r="U180" s="22">
        <f>IFERROR(HLOOKUP("eff",[1]pl!$J:$J,pos!U180),)</f>
        <v>0</v>
      </c>
      <c r="V180" s="22">
        <f>IFERROR(HLOOKUP("eff",[1]pl!$J:$J,pos!V180),)</f>
        <v>0</v>
      </c>
      <c r="W180" s="22">
        <f>IFERROR(HLOOKUP("eff",[1]pl!$J:$J,pos!W180),)</f>
        <v>0</v>
      </c>
      <c r="X180" s="22">
        <f>IFERROR(HLOOKUP("eff",[1]pl!$J:$J,pos!X180),)</f>
        <v>0</v>
      </c>
      <c r="Y180" s="22">
        <f>IFERROR(HLOOKUP("eff",[1]pl!$J:$J,pos!Y180),)</f>
        <v>0</v>
      </c>
      <c r="Z180" s="22">
        <f>IFERROR(HLOOKUP("eff",[1]pl!$J:$J,pos!Z180),)</f>
        <v>0</v>
      </c>
      <c r="AA180" s="22">
        <f>IFERROR(HLOOKUP("eff",[1]pl!$J:$J,pos!AA180),)</f>
        <v>0</v>
      </c>
      <c r="AB180" s="22">
        <f>IFERROR(HLOOKUP("eff",[1]pl!$J:$J,pos!AB180),)</f>
        <v>0</v>
      </c>
      <c r="AC180" s="22">
        <f>IFERROR(HLOOKUP("eff",[1]pl!$J:$J,pos!AC180),)</f>
        <v>0</v>
      </c>
      <c r="AD180" s="22">
        <f>IFERROR(HLOOKUP("eff",[1]pl!$J:$J,pos!AD180),)</f>
        <v>0</v>
      </c>
      <c r="AE180" s="22">
        <f>IFERROR(HLOOKUP("eff",[1]pl!$J:$J,pos!AE180),)</f>
        <v>0</v>
      </c>
    </row>
    <row r="181" spans="1:31" x14ac:dyDescent="0.25">
      <c r="A181" s="22">
        <f>IFERROR(HLOOKUP("eff",[1]pl!$J:$J,pos!A181),)</f>
        <v>0</v>
      </c>
      <c r="B181" s="22">
        <f>IFERROR(HLOOKUP("eff",[1]pl!$J:$J,pos!B181),)</f>
        <v>0</v>
      </c>
      <c r="C181" s="22">
        <f>IFERROR(HLOOKUP("eff",[1]pl!$J:$J,pos!C181),)</f>
        <v>0</v>
      </c>
      <c r="D181" s="22">
        <f>IFERROR(HLOOKUP("eff",[1]pl!$J:$J,pos!D181),)</f>
        <v>0</v>
      </c>
      <c r="E181" s="22">
        <f>IFERROR(HLOOKUP("eff",[1]pl!$J:$J,pos!E181),)</f>
        <v>0</v>
      </c>
      <c r="F181" s="22">
        <f>IFERROR(HLOOKUP("eff",[1]pl!$J:$J,pos!F181),)</f>
        <v>0</v>
      </c>
      <c r="G181" s="22">
        <f>IFERROR(HLOOKUP("eff",[1]pl!$J:$J,pos!G181),)</f>
        <v>0</v>
      </c>
      <c r="H181" s="22">
        <f>IFERROR(HLOOKUP("eff",[1]pl!$J:$J,pos!H181),)</f>
        <v>0</v>
      </c>
      <c r="I181" s="22">
        <f>IFERROR(HLOOKUP("eff",[1]pl!$J:$J,pos!I181),)</f>
        <v>0</v>
      </c>
      <c r="J181" s="22">
        <f>IFERROR(HLOOKUP("eff",[1]pl!$J:$J,pos!J181),)</f>
        <v>0</v>
      </c>
      <c r="K181" s="22">
        <f>IFERROR(HLOOKUP("eff",[1]pl!$J:$J,pos!K181),)</f>
        <v>0</v>
      </c>
      <c r="L181" s="22">
        <f>IFERROR(HLOOKUP("eff",[1]pl!$J:$J,pos!L181),)</f>
        <v>0</v>
      </c>
      <c r="M181" s="22">
        <f>IFERROR(HLOOKUP("eff",[1]pl!$J:$J,pos!M181),)</f>
        <v>0</v>
      </c>
      <c r="N181" s="22">
        <f>IFERROR(HLOOKUP("eff",[1]pl!$J:$J,pos!N181),)</f>
        <v>0</v>
      </c>
      <c r="O181" s="22">
        <f>IFERROR(HLOOKUP("eff",[1]pl!$J:$J,pos!O181),)</f>
        <v>0</v>
      </c>
      <c r="Q181" s="22">
        <f>IFERROR(HLOOKUP("eff",[1]pl!$J:$J,pos!Q181),)</f>
        <v>0</v>
      </c>
      <c r="R181" s="22">
        <f>IFERROR(HLOOKUP("eff",[1]pl!$J:$J,pos!R181),)</f>
        <v>0</v>
      </c>
      <c r="S181" s="22">
        <f>IFERROR(HLOOKUP("eff",[1]pl!$J:$J,pos!S181),)</f>
        <v>0</v>
      </c>
      <c r="T181" s="22">
        <f>IFERROR(HLOOKUP("eff",[1]pl!$J:$J,pos!T181),)</f>
        <v>0</v>
      </c>
      <c r="U181" s="22">
        <f>IFERROR(HLOOKUP("eff",[1]pl!$J:$J,pos!U181),)</f>
        <v>0</v>
      </c>
      <c r="V181" s="22">
        <f>IFERROR(HLOOKUP("eff",[1]pl!$J:$J,pos!V181),)</f>
        <v>0</v>
      </c>
      <c r="W181" s="22">
        <f>IFERROR(HLOOKUP("eff",[1]pl!$J:$J,pos!W181),)</f>
        <v>0</v>
      </c>
      <c r="X181" s="22">
        <f>IFERROR(HLOOKUP("eff",[1]pl!$J:$J,pos!X181),)</f>
        <v>0</v>
      </c>
      <c r="Y181" s="22">
        <f>IFERROR(HLOOKUP("eff",[1]pl!$J:$J,pos!Y181),)</f>
        <v>0</v>
      </c>
      <c r="Z181" s="22">
        <f>IFERROR(HLOOKUP("eff",[1]pl!$J:$J,pos!Z181),)</f>
        <v>0</v>
      </c>
      <c r="AA181" s="22">
        <f>IFERROR(HLOOKUP("eff",[1]pl!$J:$J,pos!AA181),)</f>
        <v>0</v>
      </c>
      <c r="AB181" s="22">
        <f>IFERROR(HLOOKUP("eff",[1]pl!$J:$J,pos!AB181),)</f>
        <v>0</v>
      </c>
      <c r="AC181" s="22">
        <f>IFERROR(HLOOKUP("eff",[1]pl!$J:$J,pos!AC181),)</f>
        <v>0</v>
      </c>
      <c r="AD181" s="22">
        <f>IFERROR(HLOOKUP("eff",[1]pl!$J:$J,pos!AD181),)</f>
        <v>0</v>
      </c>
      <c r="AE181" s="22">
        <f>IFERROR(HLOOKUP("eff",[1]pl!$J:$J,pos!AE181),)</f>
        <v>0</v>
      </c>
    </row>
    <row r="182" spans="1:31" x14ac:dyDescent="0.25">
      <c r="A182" s="22">
        <f>IFERROR(HLOOKUP("eff",[1]pl!$J:$J,pos!A182),)</f>
        <v>0</v>
      </c>
      <c r="B182" s="22">
        <f>IFERROR(HLOOKUP("eff",[1]pl!$J:$J,pos!B182),)</f>
        <v>0</v>
      </c>
      <c r="C182" s="22">
        <f>IFERROR(HLOOKUP("eff",[1]pl!$J:$J,pos!C182),)</f>
        <v>0</v>
      </c>
      <c r="D182" s="22">
        <f>IFERROR(HLOOKUP("eff",[1]pl!$J:$J,pos!D182),)</f>
        <v>0</v>
      </c>
      <c r="E182" s="22">
        <f>IFERROR(HLOOKUP("eff",[1]pl!$J:$J,pos!E182),)</f>
        <v>0</v>
      </c>
      <c r="F182" s="22">
        <f>IFERROR(HLOOKUP("eff",[1]pl!$J:$J,pos!F182),)</f>
        <v>0</v>
      </c>
      <c r="G182" s="22">
        <f>IFERROR(HLOOKUP("eff",[1]pl!$J:$J,pos!G182),)</f>
        <v>0</v>
      </c>
      <c r="H182" s="22">
        <f>IFERROR(HLOOKUP("eff",[1]pl!$J:$J,pos!H182),)</f>
        <v>0</v>
      </c>
      <c r="I182" s="22">
        <f>IFERROR(HLOOKUP("eff",[1]pl!$J:$J,pos!I182),)</f>
        <v>0</v>
      </c>
      <c r="J182" s="22">
        <f>IFERROR(HLOOKUP("eff",[1]pl!$J:$J,pos!J182),)</f>
        <v>0</v>
      </c>
      <c r="K182" s="22">
        <f>IFERROR(HLOOKUP("eff",[1]pl!$J:$J,pos!K182),)</f>
        <v>0</v>
      </c>
      <c r="L182" s="22">
        <f>IFERROR(HLOOKUP("eff",[1]pl!$J:$J,pos!L182),)</f>
        <v>0</v>
      </c>
      <c r="M182" s="22">
        <f>IFERROR(HLOOKUP("eff",[1]pl!$J:$J,pos!M182),)</f>
        <v>0</v>
      </c>
      <c r="N182" s="22">
        <f>IFERROR(HLOOKUP("eff",[1]pl!$J:$J,pos!N182),)</f>
        <v>0</v>
      </c>
      <c r="O182" s="22">
        <f>IFERROR(HLOOKUP("eff",[1]pl!$J:$J,pos!O182),)</f>
        <v>0</v>
      </c>
      <c r="Q182" s="22">
        <f>IFERROR(HLOOKUP("eff",[1]pl!$J:$J,pos!Q182),)</f>
        <v>0</v>
      </c>
      <c r="R182" s="22">
        <f>IFERROR(HLOOKUP("eff",[1]pl!$J:$J,pos!R182),)</f>
        <v>0</v>
      </c>
      <c r="S182" s="22">
        <f>IFERROR(HLOOKUP("eff",[1]pl!$J:$J,pos!S182),)</f>
        <v>0</v>
      </c>
      <c r="T182" s="22">
        <f>IFERROR(HLOOKUP("eff",[1]pl!$J:$J,pos!T182),)</f>
        <v>0</v>
      </c>
      <c r="U182" s="22">
        <f>IFERROR(HLOOKUP("eff",[1]pl!$J:$J,pos!U182),)</f>
        <v>0</v>
      </c>
      <c r="V182" s="22">
        <f>IFERROR(HLOOKUP("eff",[1]pl!$J:$J,pos!V182),)</f>
        <v>0</v>
      </c>
      <c r="W182" s="22">
        <f>IFERROR(HLOOKUP("eff",[1]pl!$J:$J,pos!W182),)</f>
        <v>0</v>
      </c>
      <c r="X182" s="22">
        <f>IFERROR(HLOOKUP("eff",[1]pl!$J:$J,pos!X182),)</f>
        <v>0</v>
      </c>
      <c r="Y182" s="22">
        <f>IFERROR(HLOOKUP("eff",[1]pl!$J:$J,pos!Y182),)</f>
        <v>0</v>
      </c>
      <c r="Z182" s="22">
        <f>IFERROR(HLOOKUP("eff",[1]pl!$J:$J,pos!Z182),)</f>
        <v>0</v>
      </c>
      <c r="AA182" s="22">
        <f>IFERROR(HLOOKUP("eff",[1]pl!$J:$J,pos!AA182),)</f>
        <v>0</v>
      </c>
      <c r="AB182" s="22">
        <f>IFERROR(HLOOKUP("eff",[1]pl!$J:$J,pos!AB182),)</f>
        <v>0</v>
      </c>
      <c r="AC182" s="22">
        <f>IFERROR(HLOOKUP("eff",[1]pl!$J:$J,pos!AC182),)</f>
        <v>0</v>
      </c>
      <c r="AD182" s="22">
        <f>IFERROR(HLOOKUP("eff",[1]pl!$J:$J,pos!AD182),)</f>
        <v>0</v>
      </c>
      <c r="AE182" s="22">
        <f>IFERROR(HLOOKUP("eff",[1]pl!$J:$J,pos!AE182),)</f>
        <v>0</v>
      </c>
    </row>
    <row r="183" spans="1:31" x14ac:dyDescent="0.25">
      <c r="A183" s="22">
        <f>IFERROR(HLOOKUP("eff",[1]pl!$J:$J,pos!A183),)</f>
        <v>0</v>
      </c>
      <c r="B183" s="22">
        <f>IFERROR(HLOOKUP("eff",[1]pl!$J:$J,pos!B183),)</f>
        <v>0</v>
      </c>
      <c r="C183" s="22">
        <f>IFERROR(HLOOKUP("eff",[1]pl!$J:$J,pos!C183),)</f>
        <v>0</v>
      </c>
      <c r="D183" s="22">
        <f>IFERROR(HLOOKUP("eff",[1]pl!$J:$J,pos!D183),)</f>
        <v>0</v>
      </c>
      <c r="E183" s="22">
        <f>IFERROR(HLOOKUP("eff",[1]pl!$J:$J,pos!E183),)</f>
        <v>0</v>
      </c>
      <c r="F183" s="22">
        <f>IFERROR(HLOOKUP("eff",[1]pl!$J:$J,pos!F183),)</f>
        <v>0</v>
      </c>
      <c r="G183" s="22">
        <f>IFERROR(HLOOKUP("eff",[1]pl!$J:$J,pos!G183),)</f>
        <v>0</v>
      </c>
      <c r="H183" s="22">
        <f>IFERROR(HLOOKUP("eff",[1]pl!$J:$J,pos!H183),)</f>
        <v>0</v>
      </c>
      <c r="I183" s="22">
        <f>IFERROR(HLOOKUP("eff",[1]pl!$J:$J,pos!I183),)</f>
        <v>0</v>
      </c>
      <c r="J183" s="22">
        <f>IFERROR(HLOOKUP("eff",[1]pl!$J:$J,pos!J183),)</f>
        <v>0</v>
      </c>
      <c r="K183" s="22">
        <f>IFERROR(HLOOKUP("eff",[1]pl!$J:$J,pos!K183),)</f>
        <v>0</v>
      </c>
      <c r="L183" s="22">
        <f>IFERROR(HLOOKUP("eff",[1]pl!$J:$J,pos!L183),)</f>
        <v>0</v>
      </c>
      <c r="M183" s="22">
        <f>IFERROR(HLOOKUP("eff",[1]pl!$J:$J,pos!M183),)</f>
        <v>0</v>
      </c>
      <c r="N183" s="22">
        <f>IFERROR(HLOOKUP("eff",[1]pl!$J:$J,pos!N183),)</f>
        <v>0</v>
      </c>
      <c r="O183" s="22">
        <f>IFERROR(HLOOKUP("eff",[1]pl!$J:$J,pos!O183),)</f>
        <v>0</v>
      </c>
      <c r="Q183" s="22">
        <f>IFERROR(HLOOKUP("eff",[1]pl!$J:$J,pos!Q183),)</f>
        <v>0</v>
      </c>
      <c r="R183" s="22">
        <f>IFERROR(HLOOKUP("eff",[1]pl!$J:$J,pos!R183),)</f>
        <v>0</v>
      </c>
      <c r="S183" s="22">
        <f>IFERROR(HLOOKUP("eff",[1]pl!$J:$J,pos!S183),)</f>
        <v>0</v>
      </c>
      <c r="T183" s="22">
        <f>IFERROR(HLOOKUP("eff",[1]pl!$J:$J,pos!T183),)</f>
        <v>0</v>
      </c>
      <c r="U183" s="22">
        <f>IFERROR(HLOOKUP("eff",[1]pl!$J:$J,pos!U183),)</f>
        <v>0</v>
      </c>
      <c r="V183" s="22">
        <f>IFERROR(HLOOKUP("eff",[1]pl!$J:$J,pos!V183),)</f>
        <v>0</v>
      </c>
      <c r="W183" s="22">
        <f>IFERROR(HLOOKUP("eff",[1]pl!$J:$J,pos!W183),)</f>
        <v>0</v>
      </c>
      <c r="X183" s="22">
        <f>IFERROR(HLOOKUP("eff",[1]pl!$J:$J,pos!X183),)</f>
        <v>0</v>
      </c>
      <c r="Y183" s="22">
        <f>IFERROR(HLOOKUP("eff",[1]pl!$J:$J,pos!Y183),)</f>
        <v>0</v>
      </c>
      <c r="Z183" s="22">
        <f>IFERROR(HLOOKUP("eff",[1]pl!$J:$J,pos!Z183),)</f>
        <v>0</v>
      </c>
      <c r="AA183" s="22">
        <f>IFERROR(HLOOKUP("eff",[1]pl!$J:$J,pos!AA183),)</f>
        <v>0</v>
      </c>
      <c r="AB183" s="22">
        <f>IFERROR(HLOOKUP("eff",[1]pl!$J:$J,pos!AB183),)</f>
        <v>0</v>
      </c>
      <c r="AC183" s="22">
        <f>IFERROR(HLOOKUP("eff",[1]pl!$J:$J,pos!AC183),)</f>
        <v>0</v>
      </c>
      <c r="AD183" s="22">
        <f>IFERROR(HLOOKUP("eff",[1]pl!$J:$J,pos!AD183),)</f>
        <v>0</v>
      </c>
      <c r="AE183" s="22">
        <f>IFERROR(HLOOKUP("eff",[1]pl!$J:$J,pos!AE183),)</f>
        <v>0</v>
      </c>
    </row>
    <row r="184" spans="1:31" x14ac:dyDescent="0.25">
      <c r="A184" s="22">
        <f>IFERROR(HLOOKUP("eff",[1]pl!$J:$J,pos!A184),)</f>
        <v>0</v>
      </c>
      <c r="B184" s="22">
        <f>IFERROR(HLOOKUP("eff",[1]pl!$J:$J,pos!B184),)</f>
        <v>0</v>
      </c>
      <c r="C184" s="22">
        <f>IFERROR(HLOOKUP("eff",[1]pl!$J:$J,pos!C184),)</f>
        <v>0</v>
      </c>
      <c r="D184" s="22">
        <f>IFERROR(HLOOKUP("eff",[1]pl!$J:$J,pos!D184),)</f>
        <v>0</v>
      </c>
      <c r="E184" s="22">
        <f>IFERROR(HLOOKUP("eff",[1]pl!$J:$J,pos!E184),)</f>
        <v>0</v>
      </c>
      <c r="F184" s="22">
        <f>IFERROR(HLOOKUP("eff",[1]pl!$J:$J,pos!F184),)</f>
        <v>0</v>
      </c>
      <c r="G184" s="22">
        <f>IFERROR(HLOOKUP("eff",[1]pl!$J:$J,pos!G184),)</f>
        <v>0</v>
      </c>
      <c r="H184" s="22">
        <f>IFERROR(HLOOKUP("eff",[1]pl!$J:$J,pos!H184),)</f>
        <v>0</v>
      </c>
      <c r="I184" s="22">
        <f>IFERROR(HLOOKUP("eff",[1]pl!$J:$J,pos!I184),)</f>
        <v>0</v>
      </c>
      <c r="J184" s="22">
        <f>IFERROR(HLOOKUP("eff",[1]pl!$J:$J,pos!J184),)</f>
        <v>0</v>
      </c>
      <c r="K184" s="22">
        <f>IFERROR(HLOOKUP("eff",[1]pl!$J:$J,pos!K184),)</f>
        <v>0</v>
      </c>
      <c r="L184" s="22">
        <f>IFERROR(HLOOKUP("eff",[1]pl!$J:$J,pos!L184),)</f>
        <v>0</v>
      </c>
      <c r="M184" s="22">
        <f>IFERROR(HLOOKUP("eff",[1]pl!$J:$J,pos!M184),)</f>
        <v>0</v>
      </c>
      <c r="N184" s="22">
        <f>IFERROR(HLOOKUP("eff",[1]pl!$J:$J,pos!N184),)</f>
        <v>0</v>
      </c>
      <c r="O184" s="22">
        <f>IFERROR(HLOOKUP("eff",[1]pl!$J:$J,pos!O184),)</f>
        <v>0</v>
      </c>
      <c r="Q184" s="22">
        <f>IFERROR(HLOOKUP("eff",[1]pl!$J:$J,pos!Q184),)</f>
        <v>0</v>
      </c>
      <c r="R184" s="22">
        <f>IFERROR(HLOOKUP("eff",[1]pl!$J:$J,pos!R184),)</f>
        <v>0</v>
      </c>
      <c r="S184" s="22">
        <f>IFERROR(HLOOKUP("eff",[1]pl!$J:$J,pos!S184),)</f>
        <v>0</v>
      </c>
      <c r="T184" s="22">
        <f>IFERROR(HLOOKUP("eff",[1]pl!$J:$J,pos!T184),)</f>
        <v>0</v>
      </c>
      <c r="U184" s="22">
        <f>IFERROR(HLOOKUP("eff",[1]pl!$J:$J,pos!U184),)</f>
        <v>0</v>
      </c>
      <c r="V184" s="22">
        <f>IFERROR(HLOOKUP("eff",[1]pl!$J:$J,pos!V184),)</f>
        <v>0</v>
      </c>
      <c r="W184" s="22">
        <f>IFERROR(HLOOKUP("eff",[1]pl!$J:$J,pos!W184),)</f>
        <v>0</v>
      </c>
      <c r="X184" s="22">
        <f>IFERROR(HLOOKUP("eff",[1]pl!$J:$J,pos!X184),)</f>
        <v>0</v>
      </c>
      <c r="Y184" s="22">
        <f>IFERROR(HLOOKUP("eff",[1]pl!$J:$J,pos!Y184),)</f>
        <v>0</v>
      </c>
      <c r="Z184" s="22">
        <f>IFERROR(HLOOKUP("eff",[1]pl!$J:$J,pos!Z184),)</f>
        <v>0</v>
      </c>
      <c r="AA184" s="22">
        <f>IFERROR(HLOOKUP("eff",[1]pl!$J:$J,pos!AA184),)</f>
        <v>0</v>
      </c>
      <c r="AB184" s="22">
        <f>IFERROR(HLOOKUP("eff",[1]pl!$J:$J,pos!AB184),)</f>
        <v>0</v>
      </c>
      <c r="AC184" s="22">
        <f>IFERROR(HLOOKUP("eff",[1]pl!$J:$J,pos!AC184),)</f>
        <v>0</v>
      </c>
      <c r="AD184" s="22">
        <f>IFERROR(HLOOKUP("eff",[1]pl!$J:$J,pos!AD184),)</f>
        <v>0</v>
      </c>
      <c r="AE184" s="22">
        <f>IFERROR(HLOOKUP("eff",[1]pl!$J:$J,pos!AE184),)</f>
        <v>0</v>
      </c>
    </row>
    <row r="185" spans="1:31" x14ac:dyDescent="0.25">
      <c r="A185" s="22">
        <f>IFERROR(HLOOKUP("eff",[1]pl!$J:$J,pos!A185),)</f>
        <v>0</v>
      </c>
      <c r="B185" s="22">
        <f>IFERROR(HLOOKUP("eff",[1]pl!$J:$J,pos!B185),)</f>
        <v>0</v>
      </c>
      <c r="C185" s="22">
        <f>IFERROR(HLOOKUP("eff",[1]pl!$J:$J,pos!C185),)</f>
        <v>0</v>
      </c>
      <c r="D185" s="22">
        <f>IFERROR(HLOOKUP("eff",[1]pl!$J:$J,pos!D185),)</f>
        <v>0</v>
      </c>
      <c r="E185" s="22">
        <f>IFERROR(HLOOKUP("eff",[1]pl!$J:$J,pos!E185),)</f>
        <v>0</v>
      </c>
      <c r="F185" s="22">
        <f>IFERROR(HLOOKUP("eff",[1]pl!$J:$J,pos!F185),)</f>
        <v>0</v>
      </c>
      <c r="G185" s="22">
        <f>IFERROR(HLOOKUP("eff",[1]pl!$J:$J,pos!G185),)</f>
        <v>0</v>
      </c>
      <c r="H185" s="22">
        <f>IFERROR(HLOOKUP("eff",[1]pl!$J:$J,pos!H185),)</f>
        <v>0</v>
      </c>
      <c r="I185" s="22">
        <f>IFERROR(HLOOKUP("eff",[1]pl!$J:$J,pos!I185),)</f>
        <v>0</v>
      </c>
      <c r="J185" s="22">
        <f>IFERROR(HLOOKUP("eff",[1]pl!$J:$J,pos!J185),)</f>
        <v>0</v>
      </c>
      <c r="K185" s="22">
        <f>IFERROR(HLOOKUP("eff",[1]pl!$J:$J,pos!K185),)</f>
        <v>0</v>
      </c>
      <c r="L185" s="22">
        <f>IFERROR(HLOOKUP("eff",[1]pl!$J:$J,pos!L185),)</f>
        <v>0</v>
      </c>
      <c r="M185" s="22">
        <f>IFERROR(HLOOKUP("eff",[1]pl!$J:$J,pos!M185),)</f>
        <v>0</v>
      </c>
      <c r="N185" s="22">
        <f>IFERROR(HLOOKUP("eff",[1]pl!$J:$J,pos!N185),)</f>
        <v>0</v>
      </c>
      <c r="O185" s="22">
        <f>IFERROR(HLOOKUP("eff",[1]pl!$J:$J,pos!O185),)</f>
        <v>0</v>
      </c>
      <c r="Q185" s="22">
        <f>IFERROR(HLOOKUP("eff",[1]pl!$J:$J,pos!Q185),)</f>
        <v>0</v>
      </c>
      <c r="R185" s="22">
        <f>IFERROR(HLOOKUP("eff",[1]pl!$J:$J,pos!R185),)</f>
        <v>0</v>
      </c>
      <c r="S185" s="22">
        <f>IFERROR(HLOOKUP("eff",[1]pl!$J:$J,pos!S185),)</f>
        <v>0</v>
      </c>
      <c r="T185" s="22">
        <f>IFERROR(HLOOKUP("eff",[1]pl!$J:$J,pos!T185),)</f>
        <v>0</v>
      </c>
      <c r="U185" s="22">
        <f>IFERROR(HLOOKUP("eff",[1]pl!$J:$J,pos!U185),)</f>
        <v>0</v>
      </c>
      <c r="V185" s="22">
        <f>IFERROR(HLOOKUP("eff",[1]pl!$J:$J,pos!V185),)</f>
        <v>0</v>
      </c>
      <c r="W185" s="22">
        <f>IFERROR(HLOOKUP("eff",[1]pl!$J:$J,pos!W185),)</f>
        <v>0</v>
      </c>
      <c r="X185" s="22">
        <f>IFERROR(HLOOKUP("eff",[1]pl!$J:$J,pos!X185),)</f>
        <v>0</v>
      </c>
      <c r="Y185" s="22">
        <f>IFERROR(HLOOKUP("eff",[1]pl!$J:$J,pos!Y185),)</f>
        <v>0</v>
      </c>
      <c r="Z185" s="22">
        <f>IFERROR(HLOOKUP("eff",[1]pl!$J:$J,pos!Z185),)</f>
        <v>0</v>
      </c>
      <c r="AA185" s="22">
        <f>IFERROR(HLOOKUP("eff",[1]pl!$J:$J,pos!AA185),)</f>
        <v>0</v>
      </c>
      <c r="AB185" s="22">
        <f>IFERROR(HLOOKUP("eff",[1]pl!$J:$J,pos!AB185),)</f>
        <v>0</v>
      </c>
      <c r="AC185" s="22">
        <f>IFERROR(HLOOKUP("eff",[1]pl!$J:$J,pos!AC185),)</f>
        <v>0</v>
      </c>
      <c r="AD185" s="22">
        <f>IFERROR(HLOOKUP("eff",[1]pl!$J:$J,pos!AD185),)</f>
        <v>0</v>
      </c>
      <c r="AE185" s="22">
        <f>IFERROR(HLOOKUP("eff",[1]pl!$J:$J,pos!AE185),)</f>
        <v>0</v>
      </c>
    </row>
    <row r="186" spans="1:31" x14ac:dyDescent="0.25">
      <c r="A186" s="22">
        <f>IFERROR(HLOOKUP("eff",[1]pl!$J:$J,pos!A186),)</f>
        <v>0</v>
      </c>
      <c r="B186" s="22">
        <f>IFERROR(HLOOKUP("eff",[1]pl!$J:$J,pos!B186),)</f>
        <v>0</v>
      </c>
      <c r="C186" s="22">
        <f>IFERROR(HLOOKUP("eff",[1]pl!$J:$J,pos!C186),)</f>
        <v>0</v>
      </c>
      <c r="D186" s="22">
        <f>IFERROR(HLOOKUP("eff",[1]pl!$J:$J,pos!D186),)</f>
        <v>0</v>
      </c>
      <c r="E186" s="22">
        <f>IFERROR(HLOOKUP("eff",[1]pl!$J:$J,pos!E186),)</f>
        <v>0</v>
      </c>
      <c r="F186" s="22">
        <f>IFERROR(HLOOKUP("eff",[1]pl!$J:$J,pos!F186),)</f>
        <v>0</v>
      </c>
      <c r="G186" s="22">
        <f>IFERROR(HLOOKUP("eff",[1]pl!$J:$J,pos!G186),)</f>
        <v>0</v>
      </c>
      <c r="H186" s="22">
        <f>IFERROR(HLOOKUP("eff",[1]pl!$J:$J,pos!H186),)</f>
        <v>0</v>
      </c>
      <c r="I186" s="22">
        <f>IFERROR(HLOOKUP("eff",[1]pl!$J:$J,pos!I186),)</f>
        <v>0</v>
      </c>
      <c r="J186" s="22">
        <f>IFERROR(HLOOKUP("eff",[1]pl!$J:$J,pos!J186),)</f>
        <v>0</v>
      </c>
      <c r="K186" s="22">
        <f>IFERROR(HLOOKUP("eff",[1]pl!$J:$J,pos!K186),)</f>
        <v>0</v>
      </c>
      <c r="L186" s="22">
        <f>IFERROR(HLOOKUP("eff",[1]pl!$J:$J,pos!L186),)</f>
        <v>0</v>
      </c>
      <c r="M186" s="22">
        <f>IFERROR(HLOOKUP("eff",[1]pl!$J:$J,pos!M186),)</f>
        <v>0</v>
      </c>
      <c r="N186" s="22">
        <f>IFERROR(HLOOKUP("eff",[1]pl!$J:$J,pos!N186),)</f>
        <v>0</v>
      </c>
      <c r="O186" s="22">
        <f>IFERROR(HLOOKUP("eff",[1]pl!$J:$J,pos!O186),)</f>
        <v>0</v>
      </c>
      <c r="Q186" s="22">
        <f>IFERROR(HLOOKUP("eff",[1]pl!$J:$J,pos!Q186),)</f>
        <v>0</v>
      </c>
      <c r="R186" s="22">
        <f>IFERROR(HLOOKUP("eff",[1]pl!$J:$J,pos!R186),)</f>
        <v>0</v>
      </c>
      <c r="S186" s="22">
        <f>IFERROR(HLOOKUP("eff",[1]pl!$J:$J,pos!S186),)</f>
        <v>0</v>
      </c>
      <c r="T186" s="22">
        <f>IFERROR(HLOOKUP("eff",[1]pl!$J:$J,pos!T186),)</f>
        <v>0</v>
      </c>
      <c r="U186" s="22">
        <f>IFERROR(HLOOKUP("eff",[1]pl!$J:$J,pos!U186),)</f>
        <v>0</v>
      </c>
      <c r="V186" s="22">
        <f>IFERROR(HLOOKUP("eff",[1]pl!$J:$J,pos!V186),)</f>
        <v>0</v>
      </c>
      <c r="W186" s="22">
        <f>IFERROR(HLOOKUP("eff",[1]pl!$J:$J,pos!W186),)</f>
        <v>0</v>
      </c>
      <c r="X186" s="22">
        <f>IFERROR(HLOOKUP("eff",[1]pl!$J:$J,pos!X186),)</f>
        <v>0</v>
      </c>
      <c r="Y186" s="22">
        <f>IFERROR(HLOOKUP("eff",[1]pl!$J:$J,pos!Y186),)</f>
        <v>0</v>
      </c>
      <c r="Z186" s="22">
        <f>IFERROR(HLOOKUP("eff",[1]pl!$J:$J,pos!Z186),)</f>
        <v>0</v>
      </c>
      <c r="AA186" s="22">
        <f>IFERROR(HLOOKUP("eff",[1]pl!$J:$J,pos!AA186),)</f>
        <v>0</v>
      </c>
      <c r="AB186" s="22">
        <f>IFERROR(HLOOKUP("eff",[1]pl!$J:$J,pos!AB186),)</f>
        <v>0</v>
      </c>
      <c r="AC186" s="22">
        <f>IFERROR(HLOOKUP("eff",[1]pl!$J:$J,pos!AC186),)</f>
        <v>0</v>
      </c>
      <c r="AD186" s="22">
        <f>IFERROR(HLOOKUP("eff",[1]pl!$J:$J,pos!AD186),)</f>
        <v>0</v>
      </c>
      <c r="AE186" s="22">
        <f>IFERROR(HLOOKUP("eff",[1]pl!$J:$J,pos!AE186),)</f>
        <v>0</v>
      </c>
    </row>
    <row r="187" spans="1:31" x14ac:dyDescent="0.25">
      <c r="A187" s="22">
        <f>IFERROR(HLOOKUP("eff",[1]pl!$J:$J,pos!A187),)</f>
        <v>0</v>
      </c>
      <c r="B187" s="22">
        <f>IFERROR(HLOOKUP("eff",[1]pl!$J:$J,pos!B187),)</f>
        <v>0</v>
      </c>
      <c r="C187" s="22">
        <f>IFERROR(HLOOKUP("eff",[1]pl!$J:$J,pos!C187),)</f>
        <v>0</v>
      </c>
      <c r="D187" s="22">
        <f>IFERROR(HLOOKUP("eff",[1]pl!$J:$J,pos!D187),)</f>
        <v>0</v>
      </c>
      <c r="E187" s="22">
        <f>IFERROR(HLOOKUP("eff",[1]pl!$J:$J,pos!E187),)</f>
        <v>0</v>
      </c>
      <c r="F187" s="22">
        <f>IFERROR(HLOOKUP("eff",[1]pl!$J:$J,pos!F187),)</f>
        <v>0</v>
      </c>
      <c r="G187" s="22">
        <f>IFERROR(HLOOKUP("eff",[1]pl!$J:$J,pos!G187),)</f>
        <v>0</v>
      </c>
      <c r="H187" s="22">
        <f>IFERROR(HLOOKUP("eff",[1]pl!$J:$J,pos!H187),)</f>
        <v>0</v>
      </c>
      <c r="I187" s="22">
        <f>IFERROR(HLOOKUP("eff",[1]pl!$J:$J,pos!I187),)</f>
        <v>0</v>
      </c>
      <c r="J187" s="22">
        <f>IFERROR(HLOOKUP("eff",[1]pl!$J:$J,pos!J187),)</f>
        <v>0</v>
      </c>
      <c r="K187" s="22">
        <f>IFERROR(HLOOKUP("eff",[1]pl!$J:$J,pos!K187),)</f>
        <v>0</v>
      </c>
      <c r="L187" s="22">
        <f>IFERROR(HLOOKUP("eff",[1]pl!$J:$J,pos!L187),)</f>
        <v>0</v>
      </c>
      <c r="M187" s="22">
        <f>IFERROR(HLOOKUP("eff",[1]pl!$J:$J,pos!M187),)</f>
        <v>0</v>
      </c>
      <c r="N187" s="22">
        <f>IFERROR(HLOOKUP("eff",[1]pl!$J:$J,pos!N187),)</f>
        <v>0</v>
      </c>
      <c r="O187" s="22">
        <f>IFERROR(HLOOKUP("eff",[1]pl!$J:$J,pos!O187),)</f>
        <v>0</v>
      </c>
      <c r="Q187" s="22">
        <f>IFERROR(HLOOKUP("eff",[1]pl!$J:$J,pos!Q187),)</f>
        <v>0</v>
      </c>
      <c r="R187" s="22">
        <f>IFERROR(HLOOKUP("eff",[1]pl!$J:$J,pos!R187),)</f>
        <v>0</v>
      </c>
      <c r="S187" s="22">
        <f>IFERROR(HLOOKUP("eff",[1]pl!$J:$J,pos!S187),)</f>
        <v>0</v>
      </c>
      <c r="T187" s="22">
        <f>IFERROR(HLOOKUP("eff",[1]pl!$J:$J,pos!T187),)</f>
        <v>0</v>
      </c>
      <c r="U187" s="22">
        <f>IFERROR(HLOOKUP("eff",[1]pl!$J:$J,pos!U187),)</f>
        <v>0</v>
      </c>
      <c r="V187" s="22">
        <f>IFERROR(HLOOKUP("eff",[1]pl!$J:$J,pos!V187),)</f>
        <v>0</v>
      </c>
      <c r="W187" s="22">
        <f>IFERROR(HLOOKUP("eff",[1]pl!$J:$J,pos!W187),)</f>
        <v>0</v>
      </c>
      <c r="X187" s="22">
        <f>IFERROR(HLOOKUP("eff",[1]pl!$J:$J,pos!X187),)</f>
        <v>0</v>
      </c>
      <c r="Y187" s="22">
        <f>IFERROR(HLOOKUP("eff",[1]pl!$J:$J,pos!Y187),)</f>
        <v>0</v>
      </c>
      <c r="Z187" s="22">
        <f>IFERROR(HLOOKUP("eff",[1]pl!$J:$J,pos!Z187),)</f>
        <v>0</v>
      </c>
      <c r="AA187" s="22">
        <f>IFERROR(HLOOKUP("eff",[1]pl!$J:$J,pos!AA187),)</f>
        <v>0</v>
      </c>
      <c r="AB187" s="22">
        <f>IFERROR(HLOOKUP("eff",[1]pl!$J:$J,pos!AB187),)</f>
        <v>0</v>
      </c>
      <c r="AC187" s="22">
        <f>IFERROR(HLOOKUP("eff",[1]pl!$J:$J,pos!AC187),)</f>
        <v>0</v>
      </c>
      <c r="AD187" s="22">
        <f>IFERROR(HLOOKUP("eff",[1]pl!$J:$J,pos!AD187),)</f>
        <v>0</v>
      </c>
      <c r="AE187" s="22">
        <f>IFERROR(HLOOKUP("eff",[1]pl!$J:$J,pos!AE187),)</f>
        <v>0</v>
      </c>
    </row>
    <row r="188" spans="1:31" x14ac:dyDescent="0.25">
      <c r="A188" s="22">
        <f>IFERROR(HLOOKUP("eff",[1]pl!$J:$J,pos!A188),)</f>
        <v>0</v>
      </c>
      <c r="B188" s="22">
        <f>IFERROR(HLOOKUP("eff",[1]pl!$J:$J,pos!B188),)</f>
        <v>0</v>
      </c>
      <c r="C188" s="22">
        <f>IFERROR(HLOOKUP("eff",[1]pl!$J:$J,pos!C188),)</f>
        <v>0</v>
      </c>
      <c r="D188" s="22">
        <f>IFERROR(HLOOKUP("eff",[1]pl!$J:$J,pos!D188),)</f>
        <v>0</v>
      </c>
      <c r="E188" s="22">
        <f>IFERROR(HLOOKUP("eff",[1]pl!$J:$J,pos!E188),)</f>
        <v>0</v>
      </c>
      <c r="F188" s="22">
        <f>IFERROR(HLOOKUP("eff",[1]pl!$J:$J,pos!F188),)</f>
        <v>0</v>
      </c>
      <c r="G188" s="22">
        <f>IFERROR(HLOOKUP("eff",[1]pl!$J:$J,pos!G188),)</f>
        <v>0</v>
      </c>
      <c r="H188" s="22">
        <f>IFERROR(HLOOKUP("eff",[1]pl!$J:$J,pos!H188),)</f>
        <v>0</v>
      </c>
      <c r="I188" s="22">
        <f>IFERROR(HLOOKUP("eff",[1]pl!$J:$J,pos!I188),)</f>
        <v>0</v>
      </c>
      <c r="J188" s="22">
        <f>IFERROR(HLOOKUP("eff",[1]pl!$J:$J,pos!J188),)</f>
        <v>0</v>
      </c>
      <c r="K188" s="22">
        <f>IFERROR(HLOOKUP("eff",[1]pl!$J:$J,pos!K188),)</f>
        <v>0</v>
      </c>
      <c r="L188" s="22">
        <f>IFERROR(HLOOKUP("eff",[1]pl!$J:$J,pos!L188),)</f>
        <v>0</v>
      </c>
      <c r="M188" s="22">
        <f>IFERROR(HLOOKUP("eff",[1]pl!$J:$J,pos!M188),)</f>
        <v>0</v>
      </c>
      <c r="N188" s="22">
        <f>IFERROR(HLOOKUP("eff",[1]pl!$J:$J,pos!N188),)</f>
        <v>0</v>
      </c>
      <c r="O188" s="22">
        <f>IFERROR(HLOOKUP("eff",[1]pl!$J:$J,pos!O188),)</f>
        <v>0</v>
      </c>
      <c r="Q188" s="22">
        <f>IFERROR(HLOOKUP("eff",[1]pl!$J:$J,pos!Q188),)</f>
        <v>0</v>
      </c>
      <c r="R188" s="22">
        <f>IFERROR(HLOOKUP("eff",[1]pl!$J:$J,pos!R188),)</f>
        <v>0</v>
      </c>
      <c r="S188" s="22">
        <f>IFERROR(HLOOKUP("eff",[1]pl!$J:$J,pos!S188),)</f>
        <v>0</v>
      </c>
      <c r="T188" s="22">
        <f>IFERROR(HLOOKUP("eff",[1]pl!$J:$J,pos!T188),)</f>
        <v>0</v>
      </c>
      <c r="U188" s="22">
        <f>IFERROR(HLOOKUP("eff",[1]pl!$J:$J,pos!U188),)</f>
        <v>0</v>
      </c>
      <c r="V188" s="22">
        <f>IFERROR(HLOOKUP("eff",[1]pl!$J:$J,pos!V188),)</f>
        <v>0</v>
      </c>
      <c r="W188" s="22">
        <f>IFERROR(HLOOKUP("eff",[1]pl!$J:$J,pos!W188),)</f>
        <v>0</v>
      </c>
      <c r="X188" s="22">
        <f>IFERROR(HLOOKUP("eff",[1]pl!$J:$J,pos!X188),)</f>
        <v>0</v>
      </c>
      <c r="Y188" s="22">
        <f>IFERROR(HLOOKUP("eff",[1]pl!$J:$J,pos!Y188),)</f>
        <v>0</v>
      </c>
      <c r="Z188" s="22">
        <f>IFERROR(HLOOKUP("eff",[1]pl!$J:$J,pos!Z188),)</f>
        <v>0</v>
      </c>
      <c r="AA188" s="22">
        <f>IFERROR(HLOOKUP("eff",[1]pl!$J:$J,pos!AA188),)</f>
        <v>0</v>
      </c>
      <c r="AB188" s="22">
        <f>IFERROR(HLOOKUP("eff",[1]pl!$J:$J,pos!AB188),)</f>
        <v>0</v>
      </c>
      <c r="AC188" s="22">
        <f>IFERROR(HLOOKUP("eff",[1]pl!$J:$J,pos!AC188),)</f>
        <v>0</v>
      </c>
      <c r="AD188" s="22">
        <f>IFERROR(HLOOKUP("eff",[1]pl!$J:$J,pos!AD188),)</f>
        <v>0</v>
      </c>
      <c r="AE188" s="22">
        <f>IFERROR(HLOOKUP("eff",[1]pl!$J:$J,pos!AE188),)</f>
        <v>0</v>
      </c>
    </row>
    <row r="189" spans="1:31" x14ac:dyDescent="0.25">
      <c r="A189" s="22">
        <f>IFERROR(HLOOKUP("eff",[1]pl!$J:$J,pos!A189),)</f>
        <v>0</v>
      </c>
      <c r="B189" s="22">
        <f>IFERROR(HLOOKUP("eff",[1]pl!$J:$J,pos!B189),)</f>
        <v>0</v>
      </c>
      <c r="C189" s="22">
        <f>IFERROR(HLOOKUP("eff",[1]pl!$J:$J,pos!C189),)</f>
        <v>0</v>
      </c>
      <c r="D189" s="22">
        <f>IFERROR(HLOOKUP("eff",[1]pl!$J:$J,pos!D189),)</f>
        <v>0</v>
      </c>
      <c r="E189" s="22">
        <f>IFERROR(HLOOKUP("eff",[1]pl!$J:$J,pos!E189),)</f>
        <v>0</v>
      </c>
      <c r="F189" s="22">
        <f>IFERROR(HLOOKUP("eff",[1]pl!$J:$J,pos!F189),)</f>
        <v>0</v>
      </c>
      <c r="G189" s="22">
        <f>IFERROR(HLOOKUP("eff",[1]pl!$J:$J,pos!G189),)</f>
        <v>0</v>
      </c>
      <c r="H189" s="22">
        <f>IFERROR(HLOOKUP("eff",[1]pl!$J:$J,pos!H189),)</f>
        <v>0</v>
      </c>
      <c r="I189" s="22">
        <f>IFERROR(HLOOKUP("eff",[1]pl!$J:$J,pos!I189),)</f>
        <v>0</v>
      </c>
      <c r="J189" s="22">
        <f>IFERROR(HLOOKUP("eff",[1]pl!$J:$J,pos!J189),)</f>
        <v>0</v>
      </c>
      <c r="K189" s="22">
        <f>IFERROR(HLOOKUP("eff",[1]pl!$J:$J,pos!K189),)</f>
        <v>0</v>
      </c>
      <c r="L189" s="22">
        <f>IFERROR(HLOOKUP("eff",[1]pl!$J:$J,pos!L189),)</f>
        <v>0</v>
      </c>
      <c r="M189" s="22">
        <f>IFERROR(HLOOKUP("eff",[1]pl!$J:$J,pos!M189),)</f>
        <v>0</v>
      </c>
      <c r="N189" s="22">
        <f>IFERROR(HLOOKUP("eff",[1]pl!$J:$J,pos!N189),)</f>
        <v>0</v>
      </c>
      <c r="O189" s="22">
        <f>IFERROR(HLOOKUP("eff",[1]pl!$J:$J,pos!O189),)</f>
        <v>0</v>
      </c>
      <c r="Q189" s="22">
        <f>IFERROR(HLOOKUP("eff",[1]pl!$J:$J,pos!Q189),)</f>
        <v>0</v>
      </c>
      <c r="R189" s="22">
        <f>IFERROR(HLOOKUP("eff",[1]pl!$J:$J,pos!R189),)</f>
        <v>0</v>
      </c>
      <c r="S189" s="22">
        <f>IFERROR(HLOOKUP("eff",[1]pl!$J:$J,pos!S189),)</f>
        <v>0</v>
      </c>
      <c r="T189" s="22">
        <f>IFERROR(HLOOKUP("eff",[1]pl!$J:$J,pos!T189),)</f>
        <v>0</v>
      </c>
      <c r="U189" s="22">
        <f>IFERROR(HLOOKUP("eff",[1]pl!$J:$J,pos!U189),)</f>
        <v>0</v>
      </c>
      <c r="V189" s="22">
        <f>IFERROR(HLOOKUP("eff",[1]pl!$J:$J,pos!V189),)</f>
        <v>0</v>
      </c>
      <c r="W189" s="22">
        <f>IFERROR(HLOOKUP("eff",[1]pl!$J:$J,pos!W189),)</f>
        <v>0</v>
      </c>
      <c r="X189" s="22">
        <f>IFERROR(HLOOKUP("eff",[1]pl!$J:$J,pos!X189),)</f>
        <v>0</v>
      </c>
      <c r="Y189" s="22">
        <f>IFERROR(HLOOKUP("eff",[1]pl!$J:$J,pos!Y189),)</f>
        <v>0</v>
      </c>
      <c r="Z189" s="22">
        <f>IFERROR(HLOOKUP("eff",[1]pl!$J:$J,pos!Z189),)</f>
        <v>0</v>
      </c>
      <c r="AA189" s="22">
        <f>IFERROR(HLOOKUP("eff",[1]pl!$J:$J,pos!AA189),)</f>
        <v>0</v>
      </c>
      <c r="AB189" s="22">
        <f>IFERROR(HLOOKUP("eff",[1]pl!$J:$J,pos!AB189),)</f>
        <v>0</v>
      </c>
      <c r="AC189" s="22">
        <f>IFERROR(HLOOKUP("eff",[1]pl!$J:$J,pos!AC189),)</f>
        <v>0</v>
      </c>
      <c r="AD189" s="22">
        <f>IFERROR(HLOOKUP("eff",[1]pl!$J:$J,pos!AD189),)</f>
        <v>0</v>
      </c>
      <c r="AE189" s="22">
        <f>IFERROR(HLOOKUP("eff",[1]pl!$J:$J,pos!AE189),)</f>
        <v>0</v>
      </c>
    </row>
    <row r="190" spans="1:31" x14ac:dyDescent="0.25">
      <c r="A190" s="22">
        <f>IFERROR(HLOOKUP("eff",[1]pl!$J:$J,pos!A190),)</f>
        <v>0</v>
      </c>
      <c r="B190" s="22">
        <f>IFERROR(HLOOKUP("eff",[1]pl!$J:$J,pos!B190),)</f>
        <v>0</v>
      </c>
      <c r="C190" s="22">
        <f>IFERROR(HLOOKUP("eff",[1]pl!$J:$J,pos!C190),)</f>
        <v>0</v>
      </c>
      <c r="D190" s="22">
        <f>IFERROR(HLOOKUP("eff",[1]pl!$J:$J,pos!D190),)</f>
        <v>0</v>
      </c>
      <c r="E190" s="22">
        <f>IFERROR(HLOOKUP("eff",[1]pl!$J:$J,pos!E190),)</f>
        <v>0</v>
      </c>
      <c r="F190" s="22">
        <f>IFERROR(HLOOKUP("eff",[1]pl!$J:$J,pos!F190),)</f>
        <v>0</v>
      </c>
      <c r="G190" s="22">
        <f>IFERROR(HLOOKUP("eff",[1]pl!$J:$J,pos!G190),)</f>
        <v>0</v>
      </c>
      <c r="H190" s="22">
        <f>IFERROR(HLOOKUP("eff",[1]pl!$J:$J,pos!H190),)</f>
        <v>0</v>
      </c>
      <c r="I190" s="22">
        <f>IFERROR(HLOOKUP("eff",[1]pl!$J:$J,pos!I190),)</f>
        <v>0</v>
      </c>
      <c r="J190" s="22">
        <f>IFERROR(HLOOKUP("eff",[1]pl!$J:$J,pos!J190),)</f>
        <v>0</v>
      </c>
      <c r="K190" s="22">
        <f>IFERROR(HLOOKUP("eff",[1]pl!$J:$J,pos!K190),)</f>
        <v>0</v>
      </c>
      <c r="L190" s="22">
        <f>IFERROR(HLOOKUP("eff",[1]pl!$J:$J,pos!L190),)</f>
        <v>0</v>
      </c>
      <c r="M190" s="22">
        <f>IFERROR(HLOOKUP("eff",[1]pl!$J:$J,pos!M190),)</f>
        <v>0</v>
      </c>
      <c r="N190" s="22">
        <f>IFERROR(HLOOKUP("eff",[1]pl!$J:$J,pos!N190),)</f>
        <v>0</v>
      </c>
      <c r="O190" s="22">
        <f>IFERROR(HLOOKUP("eff",[1]pl!$J:$J,pos!O190),)</f>
        <v>0</v>
      </c>
      <c r="Q190" s="22">
        <f>IFERROR(HLOOKUP("eff",[1]pl!$J:$J,pos!Q190),)</f>
        <v>0</v>
      </c>
      <c r="R190" s="22">
        <f>IFERROR(HLOOKUP("eff",[1]pl!$J:$J,pos!R190),)</f>
        <v>0</v>
      </c>
      <c r="S190" s="22">
        <f>IFERROR(HLOOKUP("eff",[1]pl!$J:$J,pos!S190),)</f>
        <v>0</v>
      </c>
      <c r="T190" s="22">
        <f>IFERROR(HLOOKUP("eff",[1]pl!$J:$J,pos!T190),)</f>
        <v>0</v>
      </c>
      <c r="U190" s="22">
        <f>IFERROR(HLOOKUP("eff",[1]pl!$J:$J,pos!U190),)</f>
        <v>0</v>
      </c>
      <c r="V190" s="22">
        <f>IFERROR(HLOOKUP("eff",[1]pl!$J:$J,pos!V190),)</f>
        <v>0</v>
      </c>
      <c r="W190" s="22">
        <f>IFERROR(HLOOKUP("eff",[1]pl!$J:$J,pos!W190),)</f>
        <v>0</v>
      </c>
      <c r="X190" s="22">
        <f>IFERROR(HLOOKUP("eff",[1]pl!$J:$J,pos!X190),)</f>
        <v>0</v>
      </c>
      <c r="Y190" s="22">
        <f>IFERROR(HLOOKUP("eff",[1]pl!$J:$J,pos!Y190),)</f>
        <v>0</v>
      </c>
      <c r="Z190" s="22">
        <f>IFERROR(HLOOKUP("eff",[1]pl!$J:$J,pos!Z190),)</f>
        <v>0</v>
      </c>
      <c r="AA190" s="22">
        <f>IFERROR(HLOOKUP("eff",[1]pl!$J:$J,pos!AA190),)</f>
        <v>0</v>
      </c>
      <c r="AB190" s="22">
        <f>IFERROR(HLOOKUP("eff",[1]pl!$J:$J,pos!AB190),)</f>
        <v>0</v>
      </c>
      <c r="AC190" s="22">
        <f>IFERROR(HLOOKUP("eff",[1]pl!$J:$J,pos!AC190),)</f>
        <v>0</v>
      </c>
      <c r="AD190" s="22">
        <f>IFERROR(HLOOKUP("eff",[1]pl!$J:$J,pos!AD190),)</f>
        <v>0</v>
      </c>
      <c r="AE190" s="22">
        <f>IFERROR(HLOOKUP("eff",[1]pl!$J:$J,pos!AE190),)</f>
        <v>0</v>
      </c>
    </row>
    <row r="191" spans="1:31" x14ac:dyDescent="0.25">
      <c r="A191" s="22">
        <f>IFERROR(HLOOKUP("eff",[1]pl!$J:$J,pos!A191),)</f>
        <v>0</v>
      </c>
      <c r="B191" s="22">
        <f>IFERROR(HLOOKUP("eff",[1]pl!$J:$J,pos!B191),)</f>
        <v>0</v>
      </c>
      <c r="C191" s="22">
        <f>IFERROR(HLOOKUP("eff",[1]pl!$J:$J,pos!C191),)</f>
        <v>0</v>
      </c>
      <c r="D191" s="22">
        <f>IFERROR(HLOOKUP("eff",[1]pl!$J:$J,pos!D191),)</f>
        <v>0</v>
      </c>
      <c r="E191" s="22">
        <f>IFERROR(HLOOKUP("eff",[1]pl!$J:$J,pos!E191),)</f>
        <v>0</v>
      </c>
      <c r="F191" s="22">
        <f>IFERROR(HLOOKUP("eff",[1]pl!$J:$J,pos!F191),)</f>
        <v>0</v>
      </c>
      <c r="G191" s="22">
        <f>IFERROR(HLOOKUP("eff",[1]pl!$J:$J,pos!G191),)</f>
        <v>0</v>
      </c>
      <c r="H191" s="22">
        <f>IFERROR(HLOOKUP("eff",[1]pl!$J:$J,pos!H191),)</f>
        <v>0</v>
      </c>
      <c r="I191" s="22">
        <f>IFERROR(HLOOKUP("eff",[1]pl!$J:$J,pos!I191),)</f>
        <v>0</v>
      </c>
      <c r="J191" s="22">
        <f>IFERROR(HLOOKUP("eff",[1]pl!$J:$J,pos!J191),)</f>
        <v>0</v>
      </c>
      <c r="K191" s="22">
        <f>IFERROR(HLOOKUP("eff",[1]pl!$J:$J,pos!K191),)</f>
        <v>0</v>
      </c>
      <c r="L191" s="22">
        <f>IFERROR(HLOOKUP("eff",[1]pl!$J:$J,pos!L191),)</f>
        <v>0</v>
      </c>
      <c r="M191" s="22">
        <f>IFERROR(HLOOKUP("eff",[1]pl!$J:$J,pos!M191),)</f>
        <v>0</v>
      </c>
      <c r="N191" s="22">
        <f>IFERROR(HLOOKUP("eff",[1]pl!$J:$J,pos!N191),)</f>
        <v>0</v>
      </c>
      <c r="O191" s="22">
        <f>IFERROR(HLOOKUP("eff",[1]pl!$J:$J,pos!O191),)</f>
        <v>0</v>
      </c>
      <c r="Q191" s="22">
        <f>IFERROR(HLOOKUP("eff",[1]pl!$J:$J,pos!Q191),)</f>
        <v>0</v>
      </c>
      <c r="R191" s="22">
        <f>IFERROR(HLOOKUP("eff",[1]pl!$J:$J,pos!R191),)</f>
        <v>0</v>
      </c>
      <c r="S191" s="22">
        <f>IFERROR(HLOOKUP("eff",[1]pl!$J:$J,pos!S191),)</f>
        <v>0</v>
      </c>
      <c r="T191" s="22">
        <f>IFERROR(HLOOKUP("eff",[1]pl!$J:$J,pos!T191),)</f>
        <v>0</v>
      </c>
      <c r="U191" s="22">
        <f>IFERROR(HLOOKUP("eff",[1]pl!$J:$J,pos!U191),)</f>
        <v>0</v>
      </c>
      <c r="V191" s="22">
        <f>IFERROR(HLOOKUP("eff",[1]pl!$J:$J,pos!V191),)</f>
        <v>0</v>
      </c>
      <c r="W191" s="22">
        <f>IFERROR(HLOOKUP("eff",[1]pl!$J:$J,pos!W191),)</f>
        <v>0</v>
      </c>
      <c r="X191" s="22">
        <f>IFERROR(HLOOKUP("eff",[1]pl!$J:$J,pos!X191),)</f>
        <v>0</v>
      </c>
      <c r="Y191" s="22">
        <f>IFERROR(HLOOKUP("eff",[1]pl!$J:$J,pos!Y191),)</f>
        <v>0</v>
      </c>
      <c r="Z191" s="22">
        <f>IFERROR(HLOOKUP("eff",[1]pl!$J:$J,pos!Z191),)</f>
        <v>0</v>
      </c>
      <c r="AA191" s="22">
        <f>IFERROR(HLOOKUP("eff",[1]pl!$J:$J,pos!AA191),)</f>
        <v>0</v>
      </c>
      <c r="AB191" s="22">
        <f>IFERROR(HLOOKUP("eff",[1]pl!$J:$J,pos!AB191),)</f>
        <v>0</v>
      </c>
      <c r="AC191" s="22">
        <f>IFERROR(HLOOKUP("eff",[1]pl!$J:$J,pos!AC191),)</f>
        <v>0</v>
      </c>
      <c r="AD191" s="22">
        <f>IFERROR(HLOOKUP("eff",[1]pl!$J:$J,pos!AD191),)</f>
        <v>0</v>
      </c>
      <c r="AE191" s="22">
        <f>IFERROR(HLOOKUP("eff",[1]pl!$J:$J,pos!AE191),)</f>
        <v>0</v>
      </c>
    </row>
    <row r="192" spans="1:31" x14ac:dyDescent="0.25">
      <c r="A192" s="22">
        <f>IFERROR(HLOOKUP("eff",[1]pl!$J:$J,pos!A192),)</f>
        <v>0</v>
      </c>
      <c r="B192" s="22">
        <f>IFERROR(HLOOKUP("eff",[1]pl!$J:$J,pos!B192),)</f>
        <v>0</v>
      </c>
      <c r="C192" s="22">
        <f>IFERROR(HLOOKUP("eff",[1]pl!$J:$J,pos!C192),)</f>
        <v>0</v>
      </c>
      <c r="D192" s="22">
        <f>IFERROR(HLOOKUP("eff",[1]pl!$J:$J,pos!D192),)</f>
        <v>0</v>
      </c>
      <c r="E192" s="22">
        <f>IFERROR(HLOOKUP("eff",[1]pl!$J:$J,pos!E192),)</f>
        <v>0</v>
      </c>
      <c r="F192" s="22">
        <f>IFERROR(HLOOKUP("eff",[1]pl!$J:$J,pos!F192),)</f>
        <v>0</v>
      </c>
      <c r="G192" s="22">
        <f>IFERROR(HLOOKUP("eff",[1]pl!$J:$J,pos!G192),)</f>
        <v>0</v>
      </c>
      <c r="H192" s="22">
        <f>IFERROR(HLOOKUP("eff",[1]pl!$J:$J,pos!H192),)</f>
        <v>0</v>
      </c>
      <c r="I192" s="22">
        <f>IFERROR(HLOOKUP("eff",[1]pl!$J:$J,pos!I192),)</f>
        <v>0</v>
      </c>
      <c r="J192" s="22">
        <f>IFERROR(HLOOKUP("eff",[1]pl!$J:$J,pos!J192),)</f>
        <v>0</v>
      </c>
      <c r="K192" s="22">
        <f>IFERROR(HLOOKUP("eff",[1]pl!$J:$J,pos!K192),)</f>
        <v>0</v>
      </c>
      <c r="L192" s="22">
        <f>IFERROR(HLOOKUP("eff",[1]pl!$J:$J,pos!L192),)</f>
        <v>0</v>
      </c>
      <c r="M192" s="22">
        <f>IFERROR(HLOOKUP("eff",[1]pl!$J:$J,pos!M192),)</f>
        <v>0</v>
      </c>
      <c r="N192" s="22">
        <f>IFERROR(HLOOKUP("eff",[1]pl!$J:$J,pos!N192),)</f>
        <v>0</v>
      </c>
      <c r="O192" s="22">
        <f>IFERROR(HLOOKUP("eff",[1]pl!$J:$J,pos!O192),)</f>
        <v>0</v>
      </c>
      <c r="Q192" s="22">
        <f>IFERROR(HLOOKUP("eff",[1]pl!$J:$J,pos!Q192),)</f>
        <v>0</v>
      </c>
      <c r="R192" s="22">
        <f>IFERROR(HLOOKUP("eff",[1]pl!$J:$J,pos!R192),)</f>
        <v>0</v>
      </c>
      <c r="S192" s="22">
        <f>IFERROR(HLOOKUP("eff",[1]pl!$J:$J,pos!S192),)</f>
        <v>0</v>
      </c>
      <c r="T192" s="22">
        <f>IFERROR(HLOOKUP("eff",[1]pl!$J:$J,pos!T192),)</f>
        <v>0</v>
      </c>
      <c r="U192" s="22">
        <f>IFERROR(HLOOKUP("eff",[1]pl!$J:$J,pos!U192),)</f>
        <v>0</v>
      </c>
      <c r="V192" s="22">
        <f>IFERROR(HLOOKUP("eff",[1]pl!$J:$J,pos!V192),)</f>
        <v>0</v>
      </c>
      <c r="W192" s="22">
        <f>IFERROR(HLOOKUP("eff",[1]pl!$J:$J,pos!W192),)</f>
        <v>0</v>
      </c>
      <c r="X192" s="22">
        <f>IFERROR(HLOOKUP("eff",[1]pl!$J:$J,pos!X192),)</f>
        <v>0</v>
      </c>
      <c r="Y192" s="22">
        <f>IFERROR(HLOOKUP("eff",[1]pl!$J:$J,pos!Y192),)</f>
        <v>0</v>
      </c>
      <c r="Z192" s="22">
        <f>IFERROR(HLOOKUP("eff",[1]pl!$J:$J,pos!Z192),)</f>
        <v>0</v>
      </c>
      <c r="AA192" s="22">
        <f>IFERROR(HLOOKUP("eff",[1]pl!$J:$J,pos!AA192),)</f>
        <v>0</v>
      </c>
      <c r="AB192" s="22">
        <f>IFERROR(HLOOKUP("eff",[1]pl!$J:$J,pos!AB192),)</f>
        <v>0</v>
      </c>
      <c r="AC192" s="22">
        <f>IFERROR(HLOOKUP("eff",[1]pl!$J:$J,pos!AC192),)</f>
        <v>0</v>
      </c>
      <c r="AD192" s="22">
        <f>IFERROR(HLOOKUP("eff",[1]pl!$J:$J,pos!AD192),)</f>
        <v>0</v>
      </c>
      <c r="AE192" s="22">
        <f>IFERROR(HLOOKUP("eff",[1]pl!$J:$J,pos!AE192),)</f>
        <v>0</v>
      </c>
    </row>
    <row r="193" spans="1:31" x14ac:dyDescent="0.25">
      <c r="A193" s="22">
        <f>IFERROR(HLOOKUP("eff",[1]pl!$J:$J,pos!A193),)</f>
        <v>0</v>
      </c>
      <c r="B193" s="22">
        <f>IFERROR(HLOOKUP("eff",[1]pl!$J:$J,pos!B193),)</f>
        <v>0</v>
      </c>
      <c r="C193" s="22">
        <f>IFERROR(HLOOKUP("eff",[1]pl!$J:$J,pos!C193),)</f>
        <v>0</v>
      </c>
      <c r="D193" s="22">
        <f>IFERROR(HLOOKUP("eff",[1]pl!$J:$J,pos!D193),)</f>
        <v>0</v>
      </c>
      <c r="E193" s="22">
        <f>IFERROR(HLOOKUP("eff",[1]pl!$J:$J,pos!E193),)</f>
        <v>0</v>
      </c>
      <c r="F193" s="22">
        <f>IFERROR(HLOOKUP("eff",[1]pl!$J:$J,pos!F193),)</f>
        <v>0</v>
      </c>
      <c r="G193" s="22">
        <f>IFERROR(HLOOKUP("eff",[1]pl!$J:$J,pos!G193),)</f>
        <v>0</v>
      </c>
      <c r="H193" s="22">
        <f>IFERROR(HLOOKUP("eff",[1]pl!$J:$J,pos!H193),)</f>
        <v>0</v>
      </c>
      <c r="I193" s="22">
        <f>IFERROR(HLOOKUP("eff",[1]pl!$J:$J,pos!I193),)</f>
        <v>0</v>
      </c>
      <c r="J193" s="22">
        <f>IFERROR(HLOOKUP("eff",[1]pl!$J:$J,pos!J193),)</f>
        <v>0</v>
      </c>
      <c r="K193" s="22">
        <f>IFERROR(HLOOKUP("eff",[1]pl!$J:$J,pos!K193),)</f>
        <v>0</v>
      </c>
      <c r="L193" s="22">
        <f>IFERROR(HLOOKUP("eff",[1]pl!$J:$J,pos!L193),)</f>
        <v>0</v>
      </c>
      <c r="M193" s="22">
        <f>IFERROR(HLOOKUP("eff",[1]pl!$J:$J,pos!M193),)</f>
        <v>0</v>
      </c>
      <c r="N193" s="22">
        <f>IFERROR(HLOOKUP("eff",[1]pl!$J:$J,pos!N193),)</f>
        <v>0</v>
      </c>
      <c r="O193" s="22">
        <f>IFERROR(HLOOKUP("eff",[1]pl!$J:$J,pos!O193),)</f>
        <v>0</v>
      </c>
      <c r="Q193" s="22">
        <f>IFERROR(HLOOKUP("eff",[1]pl!$J:$J,pos!Q193),)</f>
        <v>0</v>
      </c>
      <c r="R193" s="22">
        <f>IFERROR(HLOOKUP("eff",[1]pl!$J:$J,pos!R193),)</f>
        <v>0</v>
      </c>
      <c r="S193" s="22">
        <f>IFERROR(HLOOKUP("eff",[1]pl!$J:$J,pos!S193),)</f>
        <v>0</v>
      </c>
      <c r="T193" s="22">
        <f>IFERROR(HLOOKUP("eff",[1]pl!$J:$J,pos!T193),)</f>
        <v>0</v>
      </c>
      <c r="U193" s="22">
        <f>IFERROR(HLOOKUP("eff",[1]pl!$J:$J,pos!U193),)</f>
        <v>0</v>
      </c>
      <c r="V193" s="22">
        <f>IFERROR(HLOOKUP("eff",[1]pl!$J:$J,pos!V193),)</f>
        <v>0</v>
      </c>
      <c r="W193" s="22">
        <f>IFERROR(HLOOKUP("eff",[1]pl!$J:$J,pos!W193),)</f>
        <v>0</v>
      </c>
      <c r="X193" s="22">
        <f>IFERROR(HLOOKUP("eff",[1]pl!$J:$J,pos!X193),)</f>
        <v>0</v>
      </c>
      <c r="Y193" s="22">
        <f>IFERROR(HLOOKUP("eff",[1]pl!$J:$J,pos!Y193),)</f>
        <v>0</v>
      </c>
      <c r="Z193" s="22">
        <f>IFERROR(HLOOKUP("eff",[1]pl!$J:$J,pos!Z193),)</f>
        <v>0</v>
      </c>
      <c r="AA193" s="22">
        <f>IFERROR(HLOOKUP("eff",[1]pl!$J:$J,pos!AA193),)</f>
        <v>0</v>
      </c>
      <c r="AB193" s="22">
        <f>IFERROR(HLOOKUP("eff",[1]pl!$J:$J,pos!AB193),)</f>
        <v>0</v>
      </c>
      <c r="AC193" s="22">
        <f>IFERROR(HLOOKUP("eff",[1]pl!$J:$J,pos!AC193),)</f>
        <v>0</v>
      </c>
      <c r="AD193" s="22">
        <f>IFERROR(HLOOKUP("eff",[1]pl!$J:$J,pos!AD193),)</f>
        <v>0</v>
      </c>
      <c r="AE193" s="22">
        <f>IFERROR(HLOOKUP("eff",[1]pl!$J:$J,pos!AE193),)</f>
        <v>0</v>
      </c>
    </row>
    <row r="194" spans="1:31" x14ac:dyDescent="0.25">
      <c r="A194" s="22">
        <f>IFERROR(HLOOKUP("eff",[1]pl!$J:$J,pos!A194),)</f>
        <v>0</v>
      </c>
      <c r="B194" s="22">
        <f>IFERROR(HLOOKUP("eff",[1]pl!$J:$J,pos!B194),)</f>
        <v>0</v>
      </c>
      <c r="C194" s="22">
        <f>IFERROR(HLOOKUP("eff",[1]pl!$J:$J,pos!C194),)</f>
        <v>0</v>
      </c>
      <c r="D194" s="22">
        <f>IFERROR(HLOOKUP("eff",[1]pl!$J:$J,pos!D194),)</f>
        <v>0</v>
      </c>
      <c r="E194" s="22">
        <f>IFERROR(HLOOKUP("eff",[1]pl!$J:$J,pos!E194),)</f>
        <v>0</v>
      </c>
      <c r="F194" s="22">
        <f>IFERROR(HLOOKUP("eff",[1]pl!$J:$J,pos!F194),)</f>
        <v>0</v>
      </c>
      <c r="G194" s="22">
        <f>IFERROR(HLOOKUP("eff",[1]pl!$J:$J,pos!G194),)</f>
        <v>0</v>
      </c>
      <c r="H194" s="22">
        <f>IFERROR(HLOOKUP("eff",[1]pl!$J:$J,pos!H194),)</f>
        <v>0</v>
      </c>
      <c r="I194" s="22">
        <f>IFERROR(HLOOKUP("eff",[1]pl!$J:$J,pos!I194),)</f>
        <v>0</v>
      </c>
      <c r="J194" s="22">
        <f>IFERROR(HLOOKUP("eff",[1]pl!$J:$J,pos!J194),)</f>
        <v>0</v>
      </c>
      <c r="K194" s="22">
        <f>IFERROR(HLOOKUP("eff",[1]pl!$J:$J,pos!K194),)</f>
        <v>0</v>
      </c>
      <c r="L194" s="22">
        <f>IFERROR(HLOOKUP("eff",[1]pl!$J:$J,pos!L194),)</f>
        <v>0</v>
      </c>
      <c r="M194" s="22">
        <f>IFERROR(HLOOKUP("eff",[1]pl!$J:$J,pos!M194),)</f>
        <v>0</v>
      </c>
      <c r="N194" s="22">
        <f>IFERROR(HLOOKUP("eff",[1]pl!$J:$J,pos!N194),)</f>
        <v>0</v>
      </c>
      <c r="O194" s="22">
        <f>IFERROR(HLOOKUP("eff",[1]pl!$J:$J,pos!O194),)</f>
        <v>0</v>
      </c>
      <c r="Q194" s="22">
        <f>IFERROR(HLOOKUP("eff",[1]pl!$J:$J,pos!Q194),)</f>
        <v>0</v>
      </c>
      <c r="R194" s="22">
        <f>IFERROR(HLOOKUP("eff",[1]pl!$J:$J,pos!R194),)</f>
        <v>0</v>
      </c>
      <c r="S194" s="22">
        <f>IFERROR(HLOOKUP("eff",[1]pl!$J:$J,pos!S194),)</f>
        <v>0</v>
      </c>
      <c r="T194" s="22">
        <f>IFERROR(HLOOKUP("eff",[1]pl!$J:$J,pos!T194),)</f>
        <v>0</v>
      </c>
      <c r="U194" s="22">
        <f>IFERROR(HLOOKUP("eff",[1]pl!$J:$J,pos!U194),)</f>
        <v>0</v>
      </c>
      <c r="V194" s="22">
        <f>IFERROR(HLOOKUP("eff",[1]pl!$J:$J,pos!V194),)</f>
        <v>0</v>
      </c>
      <c r="W194" s="22">
        <f>IFERROR(HLOOKUP("eff",[1]pl!$J:$J,pos!W194),)</f>
        <v>0</v>
      </c>
      <c r="X194" s="22">
        <f>IFERROR(HLOOKUP("eff",[1]pl!$J:$J,pos!X194),)</f>
        <v>0</v>
      </c>
      <c r="Y194" s="22">
        <f>IFERROR(HLOOKUP("eff",[1]pl!$J:$J,pos!Y194),)</f>
        <v>0</v>
      </c>
      <c r="Z194" s="22">
        <f>IFERROR(HLOOKUP("eff",[1]pl!$J:$J,pos!Z194),)</f>
        <v>0</v>
      </c>
      <c r="AA194" s="22">
        <f>IFERROR(HLOOKUP("eff",[1]pl!$J:$J,pos!AA194),)</f>
        <v>0</v>
      </c>
      <c r="AB194" s="22">
        <f>IFERROR(HLOOKUP("eff",[1]pl!$J:$J,pos!AB194),)</f>
        <v>0</v>
      </c>
      <c r="AC194" s="22">
        <f>IFERROR(HLOOKUP("eff",[1]pl!$J:$J,pos!AC194),)</f>
        <v>0</v>
      </c>
      <c r="AD194" s="22">
        <f>IFERROR(HLOOKUP("eff",[1]pl!$J:$J,pos!AD194),)</f>
        <v>0</v>
      </c>
      <c r="AE194" s="22">
        <f>IFERROR(HLOOKUP("eff",[1]pl!$J:$J,pos!AE194),)</f>
        <v>0</v>
      </c>
    </row>
    <row r="195" spans="1:31" x14ac:dyDescent="0.25">
      <c r="A195" s="22">
        <f>IFERROR(HLOOKUP("eff",[1]pl!$J:$J,pos!A195),)</f>
        <v>0</v>
      </c>
      <c r="B195" s="22">
        <f>IFERROR(HLOOKUP("eff",[1]pl!$J:$J,pos!B195),)</f>
        <v>0</v>
      </c>
      <c r="C195" s="22">
        <f>IFERROR(HLOOKUP("eff",[1]pl!$J:$J,pos!C195),)</f>
        <v>0</v>
      </c>
      <c r="D195" s="22">
        <f>IFERROR(HLOOKUP("eff",[1]pl!$J:$J,pos!D195),)</f>
        <v>0</v>
      </c>
      <c r="E195" s="22">
        <f>IFERROR(HLOOKUP("eff",[1]pl!$J:$J,pos!E195),)</f>
        <v>0</v>
      </c>
      <c r="F195" s="22">
        <f>IFERROR(HLOOKUP("eff",[1]pl!$J:$J,pos!F195),)</f>
        <v>0</v>
      </c>
      <c r="G195" s="22">
        <f>IFERROR(HLOOKUP("eff",[1]pl!$J:$J,pos!G195),)</f>
        <v>0</v>
      </c>
      <c r="H195" s="22">
        <f>IFERROR(HLOOKUP("eff",[1]pl!$J:$J,pos!H195),)</f>
        <v>0</v>
      </c>
      <c r="I195" s="22">
        <f>IFERROR(HLOOKUP("eff",[1]pl!$J:$J,pos!I195),)</f>
        <v>0</v>
      </c>
      <c r="J195" s="22">
        <f>IFERROR(HLOOKUP("eff",[1]pl!$J:$J,pos!J195),)</f>
        <v>0</v>
      </c>
      <c r="K195" s="22">
        <f>IFERROR(HLOOKUP("eff",[1]pl!$J:$J,pos!K195),)</f>
        <v>0</v>
      </c>
      <c r="L195" s="22">
        <f>IFERROR(HLOOKUP("eff",[1]pl!$J:$J,pos!L195),)</f>
        <v>0</v>
      </c>
      <c r="M195" s="22">
        <f>IFERROR(HLOOKUP("eff",[1]pl!$J:$J,pos!M195),)</f>
        <v>0</v>
      </c>
      <c r="N195" s="22">
        <f>IFERROR(HLOOKUP("eff",[1]pl!$J:$J,pos!N195),)</f>
        <v>0</v>
      </c>
      <c r="O195" s="22">
        <f>IFERROR(HLOOKUP("eff",[1]pl!$J:$J,pos!O195),)</f>
        <v>0</v>
      </c>
      <c r="Q195" s="22">
        <f>IFERROR(HLOOKUP("eff",[1]pl!$J:$J,pos!Q195),)</f>
        <v>0</v>
      </c>
      <c r="R195" s="22">
        <f>IFERROR(HLOOKUP("eff",[1]pl!$J:$J,pos!R195),)</f>
        <v>0</v>
      </c>
      <c r="S195" s="22">
        <f>IFERROR(HLOOKUP("eff",[1]pl!$J:$J,pos!S195),)</f>
        <v>0</v>
      </c>
      <c r="T195" s="22">
        <f>IFERROR(HLOOKUP("eff",[1]pl!$J:$J,pos!T195),)</f>
        <v>0</v>
      </c>
      <c r="U195" s="22">
        <f>IFERROR(HLOOKUP("eff",[1]pl!$J:$J,pos!U195),)</f>
        <v>0</v>
      </c>
      <c r="V195" s="22">
        <f>IFERROR(HLOOKUP("eff",[1]pl!$J:$J,pos!V195),)</f>
        <v>0</v>
      </c>
      <c r="W195" s="22">
        <f>IFERROR(HLOOKUP("eff",[1]pl!$J:$J,pos!W195),)</f>
        <v>0</v>
      </c>
      <c r="X195" s="22">
        <f>IFERROR(HLOOKUP("eff",[1]pl!$J:$J,pos!X195),)</f>
        <v>0</v>
      </c>
      <c r="Y195" s="22">
        <f>IFERROR(HLOOKUP("eff",[1]pl!$J:$J,pos!Y195),)</f>
        <v>0</v>
      </c>
      <c r="Z195" s="22">
        <f>IFERROR(HLOOKUP("eff",[1]pl!$J:$J,pos!Z195),)</f>
        <v>0</v>
      </c>
      <c r="AA195" s="22">
        <f>IFERROR(HLOOKUP("eff",[1]pl!$J:$J,pos!AA195),)</f>
        <v>0</v>
      </c>
      <c r="AB195" s="22">
        <f>IFERROR(HLOOKUP("eff",[1]pl!$J:$J,pos!AB195),)</f>
        <v>0</v>
      </c>
      <c r="AC195" s="22">
        <f>IFERROR(HLOOKUP("eff",[1]pl!$J:$J,pos!AC195),)</f>
        <v>0</v>
      </c>
      <c r="AD195" s="22">
        <f>IFERROR(HLOOKUP("eff",[1]pl!$J:$J,pos!AD195),)</f>
        <v>0</v>
      </c>
      <c r="AE195" s="22">
        <f>IFERROR(HLOOKUP("eff",[1]pl!$J:$J,pos!AE195),)</f>
        <v>0</v>
      </c>
    </row>
    <row r="196" spans="1:31" x14ac:dyDescent="0.25">
      <c r="A196" s="22">
        <f>IFERROR(HLOOKUP("eff",[1]pl!$J:$J,pos!A196),)</f>
        <v>0</v>
      </c>
      <c r="B196" s="22">
        <f>IFERROR(HLOOKUP("eff",[1]pl!$J:$J,pos!B196),)</f>
        <v>0</v>
      </c>
      <c r="C196" s="22">
        <f>IFERROR(HLOOKUP("eff",[1]pl!$J:$J,pos!C196),)</f>
        <v>0</v>
      </c>
      <c r="D196" s="22">
        <f>IFERROR(HLOOKUP("eff",[1]pl!$J:$J,pos!D196),)</f>
        <v>0</v>
      </c>
      <c r="E196" s="22">
        <f>IFERROR(HLOOKUP("eff",[1]pl!$J:$J,pos!E196),)</f>
        <v>0</v>
      </c>
      <c r="F196" s="22">
        <f>IFERROR(HLOOKUP("eff",[1]pl!$J:$J,pos!F196),)</f>
        <v>0</v>
      </c>
      <c r="G196" s="22">
        <f>IFERROR(HLOOKUP("eff",[1]pl!$J:$J,pos!G196),)</f>
        <v>0</v>
      </c>
      <c r="H196" s="22">
        <f>IFERROR(HLOOKUP("eff",[1]pl!$J:$J,pos!H196),)</f>
        <v>0</v>
      </c>
      <c r="I196" s="22">
        <f>IFERROR(HLOOKUP("eff",[1]pl!$J:$J,pos!I196),)</f>
        <v>0</v>
      </c>
      <c r="J196" s="22">
        <f>IFERROR(HLOOKUP("eff",[1]pl!$J:$J,pos!J196),)</f>
        <v>0</v>
      </c>
      <c r="K196" s="22">
        <f>IFERROR(HLOOKUP("eff",[1]pl!$J:$J,pos!K196),)</f>
        <v>0</v>
      </c>
      <c r="L196" s="22">
        <f>IFERROR(HLOOKUP("eff",[1]pl!$J:$J,pos!L196),)</f>
        <v>0</v>
      </c>
      <c r="M196" s="22">
        <f>IFERROR(HLOOKUP("eff",[1]pl!$J:$J,pos!M196),)</f>
        <v>0</v>
      </c>
      <c r="N196" s="22">
        <f>IFERROR(HLOOKUP("eff",[1]pl!$J:$J,pos!N196),)</f>
        <v>0</v>
      </c>
      <c r="O196" s="22">
        <f>IFERROR(HLOOKUP("eff",[1]pl!$J:$J,pos!O196),)</f>
        <v>0</v>
      </c>
      <c r="Q196" s="22">
        <f>IFERROR(HLOOKUP("eff",[1]pl!$J:$J,pos!Q196),)</f>
        <v>0</v>
      </c>
      <c r="R196" s="22">
        <f>IFERROR(HLOOKUP("eff",[1]pl!$J:$J,pos!R196),)</f>
        <v>0</v>
      </c>
      <c r="S196" s="22">
        <f>IFERROR(HLOOKUP("eff",[1]pl!$J:$J,pos!S196),)</f>
        <v>0</v>
      </c>
      <c r="T196" s="22">
        <f>IFERROR(HLOOKUP("eff",[1]pl!$J:$J,pos!T196),)</f>
        <v>0</v>
      </c>
      <c r="U196" s="22">
        <f>IFERROR(HLOOKUP("eff",[1]pl!$J:$J,pos!U196),)</f>
        <v>0</v>
      </c>
      <c r="V196" s="22">
        <f>IFERROR(HLOOKUP("eff",[1]pl!$J:$J,pos!V196),)</f>
        <v>0</v>
      </c>
      <c r="W196" s="22">
        <f>IFERROR(HLOOKUP("eff",[1]pl!$J:$J,pos!W196),)</f>
        <v>0</v>
      </c>
      <c r="X196" s="22">
        <f>IFERROR(HLOOKUP("eff",[1]pl!$J:$J,pos!X196),)</f>
        <v>0</v>
      </c>
      <c r="Y196" s="22">
        <f>IFERROR(HLOOKUP("eff",[1]pl!$J:$J,pos!Y196),)</f>
        <v>0</v>
      </c>
      <c r="Z196" s="22">
        <f>IFERROR(HLOOKUP("eff",[1]pl!$J:$J,pos!Z196),)</f>
        <v>0</v>
      </c>
      <c r="AA196" s="22">
        <f>IFERROR(HLOOKUP("eff",[1]pl!$J:$J,pos!AA196),)</f>
        <v>0</v>
      </c>
      <c r="AB196" s="22">
        <f>IFERROR(HLOOKUP("eff",[1]pl!$J:$J,pos!AB196),)</f>
        <v>0</v>
      </c>
      <c r="AC196" s="22">
        <f>IFERROR(HLOOKUP("eff",[1]pl!$J:$J,pos!AC196),)</f>
        <v>0</v>
      </c>
      <c r="AD196" s="22">
        <f>IFERROR(HLOOKUP("eff",[1]pl!$J:$J,pos!AD196),)</f>
        <v>0</v>
      </c>
      <c r="AE196" s="22">
        <f>IFERROR(HLOOKUP("eff",[1]pl!$J:$J,pos!AE196),)</f>
        <v>0</v>
      </c>
    </row>
    <row r="197" spans="1:31" x14ac:dyDescent="0.25">
      <c r="A197" s="22">
        <f>IFERROR(HLOOKUP("eff",[1]pl!$J:$J,pos!A197),)</f>
        <v>0</v>
      </c>
      <c r="B197" s="22">
        <f>IFERROR(HLOOKUP("eff",[1]pl!$J:$J,pos!B197),)</f>
        <v>0</v>
      </c>
      <c r="C197" s="22">
        <f>IFERROR(HLOOKUP("eff",[1]pl!$J:$J,pos!C197),)</f>
        <v>0</v>
      </c>
      <c r="D197" s="22">
        <f>IFERROR(HLOOKUP("eff",[1]pl!$J:$J,pos!D197),)</f>
        <v>0</v>
      </c>
      <c r="E197" s="22">
        <f>IFERROR(HLOOKUP("eff",[1]pl!$J:$J,pos!E197),)</f>
        <v>0</v>
      </c>
      <c r="F197" s="22">
        <f>IFERROR(HLOOKUP("eff",[1]pl!$J:$J,pos!F197),)</f>
        <v>0</v>
      </c>
      <c r="G197" s="22">
        <f>IFERROR(HLOOKUP("eff",[1]pl!$J:$J,pos!G197),)</f>
        <v>0</v>
      </c>
      <c r="H197" s="22">
        <f>IFERROR(HLOOKUP("eff",[1]pl!$J:$J,pos!H197),)</f>
        <v>0</v>
      </c>
      <c r="I197" s="22">
        <f>IFERROR(HLOOKUP("eff",[1]pl!$J:$J,pos!I197),)</f>
        <v>0</v>
      </c>
      <c r="J197" s="22">
        <f>IFERROR(HLOOKUP("eff",[1]pl!$J:$J,pos!J197),)</f>
        <v>0</v>
      </c>
      <c r="K197" s="22">
        <f>IFERROR(HLOOKUP("eff",[1]pl!$J:$J,pos!K197),)</f>
        <v>0</v>
      </c>
      <c r="L197" s="22">
        <f>IFERROR(HLOOKUP("eff",[1]pl!$J:$J,pos!L197),)</f>
        <v>0</v>
      </c>
      <c r="M197" s="22">
        <f>IFERROR(HLOOKUP("eff",[1]pl!$J:$J,pos!M197),)</f>
        <v>0</v>
      </c>
      <c r="N197" s="22">
        <f>IFERROR(HLOOKUP("eff",[1]pl!$J:$J,pos!N197),)</f>
        <v>0</v>
      </c>
      <c r="O197" s="22">
        <f>IFERROR(HLOOKUP("eff",[1]pl!$J:$J,pos!O197),)</f>
        <v>0</v>
      </c>
      <c r="Q197" s="22">
        <f>IFERROR(HLOOKUP("eff",[1]pl!$J:$J,pos!Q197),)</f>
        <v>0</v>
      </c>
      <c r="R197" s="22">
        <f>IFERROR(HLOOKUP("eff",[1]pl!$J:$J,pos!R197),)</f>
        <v>0</v>
      </c>
      <c r="S197" s="22">
        <f>IFERROR(HLOOKUP("eff",[1]pl!$J:$J,pos!S197),)</f>
        <v>0</v>
      </c>
      <c r="T197" s="22">
        <f>IFERROR(HLOOKUP("eff",[1]pl!$J:$J,pos!T197),)</f>
        <v>0</v>
      </c>
      <c r="U197" s="22">
        <f>IFERROR(HLOOKUP("eff",[1]pl!$J:$J,pos!U197),)</f>
        <v>0</v>
      </c>
      <c r="V197" s="22">
        <f>IFERROR(HLOOKUP("eff",[1]pl!$J:$J,pos!V197),)</f>
        <v>0</v>
      </c>
      <c r="W197" s="22">
        <f>IFERROR(HLOOKUP("eff",[1]pl!$J:$J,pos!W197),)</f>
        <v>0</v>
      </c>
      <c r="X197" s="22">
        <f>IFERROR(HLOOKUP("eff",[1]pl!$J:$J,pos!X197),)</f>
        <v>0</v>
      </c>
      <c r="Y197" s="22">
        <f>IFERROR(HLOOKUP("eff",[1]pl!$J:$J,pos!Y197),)</f>
        <v>0</v>
      </c>
      <c r="Z197" s="22">
        <f>IFERROR(HLOOKUP("eff",[1]pl!$J:$J,pos!Z197),)</f>
        <v>0</v>
      </c>
      <c r="AA197" s="22">
        <f>IFERROR(HLOOKUP("eff",[1]pl!$J:$J,pos!AA197),)</f>
        <v>0</v>
      </c>
      <c r="AB197" s="22">
        <f>IFERROR(HLOOKUP("eff",[1]pl!$J:$J,pos!AB197),)</f>
        <v>0</v>
      </c>
      <c r="AC197" s="22">
        <f>IFERROR(HLOOKUP("eff",[1]pl!$J:$J,pos!AC197),)</f>
        <v>0</v>
      </c>
      <c r="AD197" s="22">
        <f>IFERROR(HLOOKUP("eff",[1]pl!$J:$J,pos!AD197),)</f>
        <v>0</v>
      </c>
      <c r="AE197" s="22">
        <f>IFERROR(HLOOKUP("eff",[1]pl!$J:$J,pos!AE197),)</f>
        <v>0</v>
      </c>
    </row>
    <row r="198" spans="1:31" x14ac:dyDescent="0.25">
      <c r="A198" s="22">
        <f>IFERROR(HLOOKUP("eff",[1]pl!$J:$J,pos!A198),)</f>
        <v>0</v>
      </c>
      <c r="B198" s="22">
        <f>IFERROR(HLOOKUP("eff",[1]pl!$J:$J,pos!B198),)</f>
        <v>0</v>
      </c>
      <c r="C198" s="22">
        <f>IFERROR(HLOOKUP("eff",[1]pl!$J:$J,pos!C198),)</f>
        <v>0</v>
      </c>
      <c r="D198" s="22">
        <f>IFERROR(HLOOKUP("eff",[1]pl!$J:$J,pos!D198),)</f>
        <v>0</v>
      </c>
      <c r="E198" s="22">
        <f>IFERROR(HLOOKUP("eff",[1]pl!$J:$J,pos!E198),)</f>
        <v>0</v>
      </c>
      <c r="F198" s="22">
        <f>IFERROR(HLOOKUP("eff",[1]pl!$J:$J,pos!F198),)</f>
        <v>0</v>
      </c>
      <c r="G198" s="22">
        <f>IFERROR(HLOOKUP("eff",[1]pl!$J:$J,pos!G198),)</f>
        <v>0</v>
      </c>
      <c r="H198" s="22">
        <f>IFERROR(HLOOKUP("eff",[1]pl!$J:$J,pos!H198),)</f>
        <v>0</v>
      </c>
      <c r="I198" s="22">
        <f>IFERROR(HLOOKUP("eff",[1]pl!$J:$J,pos!I198),)</f>
        <v>0</v>
      </c>
      <c r="J198" s="22">
        <f>IFERROR(HLOOKUP("eff",[1]pl!$J:$J,pos!J198),)</f>
        <v>0</v>
      </c>
      <c r="K198" s="22">
        <f>IFERROR(HLOOKUP("eff",[1]pl!$J:$J,pos!K198),)</f>
        <v>0</v>
      </c>
      <c r="L198" s="22">
        <f>IFERROR(HLOOKUP("eff",[1]pl!$J:$J,pos!L198),)</f>
        <v>0</v>
      </c>
      <c r="M198" s="22">
        <f>IFERROR(HLOOKUP("eff",[1]pl!$J:$J,pos!M198),)</f>
        <v>0</v>
      </c>
      <c r="N198" s="22">
        <f>IFERROR(HLOOKUP("eff",[1]pl!$J:$J,pos!N198),)</f>
        <v>0</v>
      </c>
      <c r="O198" s="22">
        <f>IFERROR(HLOOKUP("eff",[1]pl!$J:$J,pos!O198),)</f>
        <v>0</v>
      </c>
      <c r="Q198" s="22">
        <f>IFERROR(HLOOKUP("eff",[1]pl!$J:$J,pos!Q198),)</f>
        <v>0</v>
      </c>
      <c r="R198" s="22">
        <f>IFERROR(HLOOKUP("eff",[1]pl!$J:$J,pos!R198),)</f>
        <v>0</v>
      </c>
      <c r="S198" s="22">
        <f>IFERROR(HLOOKUP("eff",[1]pl!$J:$J,pos!S198),)</f>
        <v>0</v>
      </c>
      <c r="T198" s="22">
        <f>IFERROR(HLOOKUP("eff",[1]pl!$J:$J,pos!T198),)</f>
        <v>0</v>
      </c>
      <c r="U198" s="22">
        <f>IFERROR(HLOOKUP("eff",[1]pl!$J:$J,pos!U198),)</f>
        <v>0</v>
      </c>
      <c r="V198" s="22">
        <f>IFERROR(HLOOKUP("eff",[1]pl!$J:$J,pos!V198),)</f>
        <v>0</v>
      </c>
      <c r="W198" s="22">
        <f>IFERROR(HLOOKUP("eff",[1]pl!$J:$J,pos!W198),)</f>
        <v>0</v>
      </c>
      <c r="X198" s="22">
        <f>IFERROR(HLOOKUP("eff",[1]pl!$J:$J,pos!X198),)</f>
        <v>0</v>
      </c>
      <c r="Y198" s="22">
        <f>IFERROR(HLOOKUP("eff",[1]pl!$J:$J,pos!Y198),)</f>
        <v>0</v>
      </c>
      <c r="Z198" s="22">
        <f>IFERROR(HLOOKUP("eff",[1]pl!$J:$J,pos!Z198),)</f>
        <v>0</v>
      </c>
      <c r="AA198" s="22">
        <f>IFERROR(HLOOKUP("eff",[1]pl!$J:$J,pos!AA198),)</f>
        <v>0</v>
      </c>
      <c r="AB198" s="22">
        <f>IFERROR(HLOOKUP("eff",[1]pl!$J:$J,pos!AB198),)</f>
        <v>0</v>
      </c>
      <c r="AC198" s="22">
        <f>IFERROR(HLOOKUP("eff",[1]pl!$J:$J,pos!AC198),)</f>
        <v>0</v>
      </c>
      <c r="AD198" s="22">
        <f>IFERROR(HLOOKUP("eff",[1]pl!$J:$J,pos!AD198),)</f>
        <v>0</v>
      </c>
      <c r="AE198" s="22">
        <f>IFERROR(HLOOKUP("eff",[1]pl!$J:$J,pos!AE198),)</f>
        <v>0</v>
      </c>
    </row>
    <row r="199" spans="1:31" x14ac:dyDescent="0.25">
      <c r="A199" s="22">
        <f>IFERROR(HLOOKUP("eff",[1]pl!$J:$J,pos!A199),)</f>
        <v>0</v>
      </c>
      <c r="B199" s="22">
        <f>IFERROR(HLOOKUP("eff",[1]pl!$J:$J,pos!B199),)</f>
        <v>0</v>
      </c>
      <c r="C199" s="22">
        <f>IFERROR(HLOOKUP("eff",[1]pl!$J:$J,pos!C199),)</f>
        <v>0</v>
      </c>
      <c r="D199" s="22">
        <f>IFERROR(HLOOKUP("eff",[1]pl!$J:$J,pos!D199),)</f>
        <v>0</v>
      </c>
      <c r="E199" s="22">
        <f>IFERROR(HLOOKUP("eff",[1]pl!$J:$J,pos!E199),)</f>
        <v>0</v>
      </c>
      <c r="F199" s="22">
        <f>IFERROR(HLOOKUP("eff",[1]pl!$J:$J,pos!F199),)</f>
        <v>0</v>
      </c>
      <c r="G199" s="22">
        <f>IFERROR(HLOOKUP("eff",[1]pl!$J:$J,pos!G199),)</f>
        <v>0</v>
      </c>
      <c r="H199" s="22">
        <f>IFERROR(HLOOKUP("eff",[1]pl!$J:$J,pos!H199),)</f>
        <v>0</v>
      </c>
      <c r="I199" s="22">
        <f>IFERROR(HLOOKUP("eff",[1]pl!$J:$J,pos!I199),)</f>
        <v>0</v>
      </c>
      <c r="J199" s="22">
        <f>IFERROR(HLOOKUP("eff",[1]pl!$J:$J,pos!J199),)</f>
        <v>0</v>
      </c>
      <c r="K199" s="22">
        <f>IFERROR(HLOOKUP("eff",[1]pl!$J:$J,pos!K199),)</f>
        <v>0</v>
      </c>
      <c r="L199" s="22">
        <f>IFERROR(HLOOKUP("eff",[1]pl!$J:$J,pos!L199),)</f>
        <v>0</v>
      </c>
      <c r="M199" s="22">
        <f>IFERROR(HLOOKUP("eff",[1]pl!$J:$J,pos!M199),)</f>
        <v>0</v>
      </c>
      <c r="N199" s="22">
        <f>IFERROR(HLOOKUP("eff",[1]pl!$J:$J,pos!N199),)</f>
        <v>0</v>
      </c>
      <c r="O199" s="22">
        <f>IFERROR(HLOOKUP("eff",[1]pl!$J:$J,pos!O199),)</f>
        <v>0</v>
      </c>
      <c r="Q199" s="22">
        <f>IFERROR(HLOOKUP("eff",[1]pl!$J:$J,pos!Q199),)</f>
        <v>0</v>
      </c>
      <c r="R199" s="22">
        <f>IFERROR(HLOOKUP("eff",[1]pl!$J:$J,pos!R199),)</f>
        <v>0</v>
      </c>
      <c r="S199" s="22">
        <f>IFERROR(HLOOKUP("eff",[1]pl!$J:$J,pos!S199),)</f>
        <v>0</v>
      </c>
      <c r="T199" s="22">
        <f>IFERROR(HLOOKUP("eff",[1]pl!$J:$J,pos!T199),)</f>
        <v>0</v>
      </c>
      <c r="U199" s="22">
        <f>IFERROR(HLOOKUP("eff",[1]pl!$J:$J,pos!U199),)</f>
        <v>0</v>
      </c>
      <c r="V199" s="22">
        <f>IFERROR(HLOOKUP("eff",[1]pl!$J:$J,pos!V199),)</f>
        <v>0</v>
      </c>
      <c r="W199" s="22">
        <f>IFERROR(HLOOKUP("eff",[1]pl!$J:$J,pos!W199),)</f>
        <v>0</v>
      </c>
      <c r="X199" s="22">
        <f>IFERROR(HLOOKUP("eff",[1]pl!$J:$J,pos!X199),)</f>
        <v>0</v>
      </c>
      <c r="Y199" s="22">
        <f>IFERROR(HLOOKUP("eff",[1]pl!$J:$J,pos!Y199),)</f>
        <v>0</v>
      </c>
      <c r="Z199" s="22">
        <f>IFERROR(HLOOKUP("eff",[1]pl!$J:$J,pos!Z199),)</f>
        <v>0</v>
      </c>
      <c r="AA199" s="22">
        <f>IFERROR(HLOOKUP("eff",[1]pl!$J:$J,pos!AA199),)</f>
        <v>0</v>
      </c>
      <c r="AB199" s="22">
        <f>IFERROR(HLOOKUP("eff",[1]pl!$J:$J,pos!AB199),)</f>
        <v>0</v>
      </c>
      <c r="AC199" s="22">
        <f>IFERROR(HLOOKUP("eff",[1]pl!$J:$J,pos!AC199),)</f>
        <v>0</v>
      </c>
      <c r="AD199" s="22">
        <f>IFERROR(HLOOKUP("eff",[1]pl!$J:$J,pos!AD199),)</f>
        <v>0</v>
      </c>
      <c r="AE199" s="22">
        <f>IFERROR(HLOOKUP("eff",[1]pl!$J:$J,pos!AE199),)</f>
        <v>0</v>
      </c>
    </row>
    <row r="200" spans="1:31" x14ac:dyDescent="0.25">
      <c r="A200" s="22">
        <f>IFERROR(HLOOKUP("eff",[1]pl!$J:$J,pos!A200),)</f>
        <v>0</v>
      </c>
      <c r="B200" s="22">
        <f>IFERROR(HLOOKUP("eff",[1]pl!$J:$J,pos!B200),)</f>
        <v>0</v>
      </c>
      <c r="C200" s="22">
        <f>IFERROR(HLOOKUP("eff",[1]pl!$J:$J,pos!C200),)</f>
        <v>0</v>
      </c>
      <c r="D200" s="22">
        <f>IFERROR(HLOOKUP("eff",[1]pl!$J:$J,pos!D200),)</f>
        <v>0</v>
      </c>
      <c r="E200" s="22">
        <f>IFERROR(HLOOKUP("eff",[1]pl!$J:$J,pos!E200),)</f>
        <v>0</v>
      </c>
      <c r="F200" s="22">
        <f>IFERROR(HLOOKUP("eff",[1]pl!$J:$J,pos!F200),)</f>
        <v>0</v>
      </c>
      <c r="G200" s="22">
        <f>IFERROR(HLOOKUP("eff",[1]pl!$J:$J,pos!G200),)</f>
        <v>0</v>
      </c>
      <c r="H200" s="22">
        <f>IFERROR(HLOOKUP("eff",[1]pl!$J:$J,pos!H200),)</f>
        <v>0</v>
      </c>
      <c r="I200" s="22">
        <f>IFERROR(HLOOKUP("eff",[1]pl!$J:$J,pos!I200),)</f>
        <v>0</v>
      </c>
      <c r="J200" s="22">
        <f>IFERROR(HLOOKUP("eff",[1]pl!$J:$J,pos!J200),)</f>
        <v>0</v>
      </c>
      <c r="K200" s="22">
        <f>IFERROR(HLOOKUP("eff",[1]pl!$J:$J,pos!K200),)</f>
        <v>0</v>
      </c>
      <c r="L200" s="22">
        <f>IFERROR(HLOOKUP("eff",[1]pl!$J:$J,pos!L200),)</f>
        <v>0</v>
      </c>
      <c r="M200" s="22">
        <f>IFERROR(HLOOKUP("eff",[1]pl!$J:$J,pos!M200),)</f>
        <v>0</v>
      </c>
      <c r="N200" s="22">
        <f>IFERROR(HLOOKUP("eff",[1]pl!$J:$J,pos!N200),)</f>
        <v>0</v>
      </c>
      <c r="O200" s="22">
        <f>IFERROR(HLOOKUP("eff",[1]pl!$J:$J,pos!O200),)</f>
        <v>0</v>
      </c>
      <c r="Q200" s="22">
        <f>IFERROR(HLOOKUP("eff",[1]pl!$J:$J,pos!Q200),)</f>
        <v>0</v>
      </c>
      <c r="R200" s="22">
        <f>IFERROR(HLOOKUP("eff",[1]pl!$J:$J,pos!R200),)</f>
        <v>0</v>
      </c>
      <c r="S200" s="22">
        <f>IFERROR(HLOOKUP("eff",[1]pl!$J:$J,pos!S200),)</f>
        <v>0</v>
      </c>
      <c r="T200" s="22">
        <f>IFERROR(HLOOKUP("eff",[1]pl!$J:$J,pos!T200),)</f>
        <v>0</v>
      </c>
      <c r="U200" s="22">
        <f>IFERROR(HLOOKUP("eff",[1]pl!$J:$J,pos!U200),)</f>
        <v>0</v>
      </c>
      <c r="V200" s="22">
        <f>IFERROR(HLOOKUP("eff",[1]pl!$J:$J,pos!V200),)</f>
        <v>0</v>
      </c>
      <c r="W200" s="22">
        <f>IFERROR(HLOOKUP("eff",[1]pl!$J:$J,pos!W200),)</f>
        <v>0</v>
      </c>
      <c r="X200" s="22">
        <f>IFERROR(HLOOKUP("eff",[1]pl!$J:$J,pos!X200),)</f>
        <v>0</v>
      </c>
      <c r="Y200" s="22">
        <f>IFERROR(HLOOKUP("eff",[1]pl!$J:$J,pos!Y200),)</f>
        <v>0</v>
      </c>
      <c r="Z200" s="22">
        <f>IFERROR(HLOOKUP("eff",[1]pl!$J:$J,pos!Z200),)</f>
        <v>0</v>
      </c>
      <c r="AA200" s="22">
        <f>IFERROR(HLOOKUP("eff",[1]pl!$J:$J,pos!AA200),)</f>
        <v>0</v>
      </c>
      <c r="AB200" s="22">
        <f>IFERROR(HLOOKUP("eff",[1]pl!$J:$J,pos!AB200),)</f>
        <v>0</v>
      </c>
      <c r="AC200" s="22">
        <f>IFERROR(HLOOKUP("eff",[1]pl!$J:$J,pos!AC200),)</f>
        <v>0</v>
      </c>
      <c r="AD200" s="22">
        <f>IFERROR(HLOOKUP("eff",[1]pl!$J:$J,pos!AD200),)</f>
        <v>0</v>
      </c>
      <c r="AE200" s="22">
        <f>IFERROR(HLOOKUP("eff",[1]pl!$J:$J,pos!AE200),)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>
      <selection activeCell="F24" sqref="F24"/>
    </sheetView>
  </sheetViews>
  <sheetFormatPr defaultRowHeight="15" x14ac:dyDescent="0.25"/>
  <cols>
    <col min="1" max="1" width="4" style="22" bestFit="1" customWidth="1"/>
    <col min="2" max="15" width="5" style="22" bestFit="1" customWidth="1"/>
    <col min="16" max="16" width="9.140625" style="22"/>
    <col min="17" max="31" width="5" style="22" bestFit="1" customWidth="1"/>
    <col min="32" max="16384" width="9.140625" style="22"/>
  </cols>
  <sheetData>
    <row r="1" spans="1:31" x14ac:dyDescent="0.25">
      <c r="A1" s="22">
        <f>IFERROR(HLOOKUP("wn6",[1]pl!$K:$K,pos!A1),)</f>
        <v>276</v>
      </c>
      <c r="B1" s="22">
        <f>IFERROR(HLOOKUP("wn6",[1]pl!$K:$K,pos!B1),)</f>
        <v>126</v>
      </c>
      <c r="C1" s="22">
        <f>IFERROR(HLOOKUP("wn6",[1]pl!$K:$K,pos!C1),)</f>
        <v>415</v>
      </c>
      <c r="D1" s="22">
        <f>IFERROR(HLOOKUP("wn6",[1]pl!$K:$K,pos!D1),)</f>
        <v>1218</v>
      </c>
      <c r="E1" s="22">
        <f>IFERROR(HLOOKUP("wn6",[1]pl!$K:$K,pos!E1),)</f>
        <v>452</v>
      </c>
      <c r="F1" s="22">
        <f>IFERROR(HLOOKUP("wn6",[1]pl!$K:$K,pos!F1),)</f>
        <v>567</v>
      </c>
      <c r="G1" s="22">
        <f>IFERROR(HLOOKUP("wn6",[1]pl!$K:$K,pos!G1),)</f>
        <v>349</v>
      </c>
      <c r="H1" s="22">
        <f>IFERROR(HLOOKUP("wn6",[1]pl!$K:$K,pos!H1),)</f>
        <v>64</v>
      </c>
      <c r="I1" s="22">
        <f>IFERROR(HLOOKUP("wn6",[1]pl!$K:$K,pos!I1),)</f>
        <v>173</v>
      </c>
      <c r="J1" s="22">
        <f>IFERROR(HLOOKUP("wn6",[1]pl!$K:$K,pos!J1),)</f>
        <v>1259</v>
      </c>
      <c r="K1" s="22">
        <f>IFERROR(HLOOKUP("wn6",[1]pl!$K:$K,pos!K1),)</f>
        <v>1</v>
      </c>
      <c r="L1" s="22">
        <f>IFERROR(HLOOKUP("wn6",[1]pl!$K:$K,pos!L1),)</f>
        <v>340</v>
      </c>
      <c r="M1" s="22">
        <f>IFERROR(HLOOKUP("wn6",[1]pl!$K:$K,pos!M1),)</f>
        <v>603</v>
      </c>
      <c r="N1" s="22">
        <f>IFERROR(HLOOKUP("wn6",[1]pl!$K:$K,pos!N1),)</f>
        <v>328</v>
      </c>
      <c r="O1" s="22">
        <f>IFERROR(HLOOKUP("wn6",[1]pl!$K:$K,pos!O1),)</f>
        <v>190</v>
      </c>
      <c r="Q1" s="22">
        <f>IFERROR(HLOOKUP("wn6",[1]pl!$K:$K,pos!Q1),)</f>
        <v>1087</v>
      </c>
      <c r="R1" s="22">
        <f>IFERROR(HLOOKUP("wn6",[1]pl!$K:$K,pos!R1),)</f>
        <v>237</v>
      </c>
      <c r="S1" s="22">
        <f>IFERROR(HLOOKUP("wn6",[1]pl!$K:$K,pos!S1),)</f>
        <v>381</v>
      </c>
      <c r="T1" s="22">
        <f>IFERROR(HLOOKUP("wn6",[1]pl!$K:$K,pos!T1),)</f>
        <v>631</v>
      </c>
      <c r="U1" s="22">
        <f>IFERROR(HLOOKUP("wn6",[1]pl!$K:$K,pos!U1),)</f>
        <v>597</v>
      </c>
      <c r="V1" s="22">
        <f>IFERROR(HLOOKUP("wn6",[1]pl!$K:$K,pos!V1),)</f>
        <v>34</v>
      </c>
      <c r="W1" s="22">
        <f>IFERROR(HLOOKUP("wn6",[1]pl!$K:$K,pos!W1),)</f>
        <v>86</v>
      </c>
      <c r="X1" s="22">
        <f>IFERROR(HLOOKUP("wn6",[1]pl!$K:$K,pos!X1),)</f>
        <v>363</v>
      </c>
      <c r="Y1" s="22">
        <f>IFERROR(HLOOKUP("wn6",[1]pl!$K:$K,pos!Y1),)</f>
        <v>159</v>
      </c>
      <c r="Z1" s="22">
        <f>IFERROR(HLOOKUP("wn6",[1]pl!$K:$K,pos!Z1),)</f>
        <v>398</v>
      </c>
      <c r="AA1" s="22">
        <f>IFERROR(HLOOKUP("wn6",[1]pl!$K:$K,pos!AA1),)</f>
        <v>1</v>
      </c>
      <c r="AB1" s="22">
        <f>IFERROR(HLOOKUP("wn6",[1]pl!$K:$K,pos!AB1),)</f>
        <v>336</v>
      </c>
      <c r="AC1" s="22">
        <f>IFERROR(HLOOKUP("wn6",[1]pl!$K:$K,pos!AC1),)</f>
        <v>488</v>
      </c>
      <c r="AD1" s="22">
        <f>IFERROR(HLOOKUP("wn6",[1]pl!$K:$K,pos!AD1),)</f>
        <v>246</v>
      </c>
      <c r="AE1" s="22">
        <f>IFERROR(HLOOKUP("wn6",[1]pl!$K:$K,pos!AE1),)</f>
        <v>1</v>
      </c>
    </row>
    <row r="2" spans="1:31" x14ac:dyDescent="0.25">
      <c r="A2" s="22">
        <f>IFERROR(HLOOKUP("wn6",[1]pl!$K:$K,pos!A2),)</f>
        <v>511</v>
      </c>
      <c r="B2" s="22">
        <f>IFERROR(HLOOKUP("wn6",[1]pl!$K:$K,pos!B2),)</f>
        <v>903</v>
      </c>
      <c r="C2" s="22">
        <f>IFERROR(HLOOKUP("wn6",[1]pl!$K:$K,pos!C2),)</f>
        <v>350</v>
      </c>
      <c r="D2" s="22">
        <f>IFERROR(HLOOKUP("wn6",[1]pl!$K:$K,pos!D2),)</f>
        <v>324</v>
      </c>
      <c r="E2" s="22">
        <f>IFERROR(HLOOKUP("wn6",[1]pl!$K:$K,pos!E2),)</f>
        <v>287</v>
      </c>
      <c r="F2" s="22">
        <f>IFERROR(HLOOKUP("wn6",[1]pl!$K:$K,pos!F2),)</f>
        <v>331</v>
      </c>
      <c r="G2" s="22">
        <f>IFERROR(HLOOKUP("wn6",[1]pl!$K:$K,pos!G2),)</f>
        <v>1218</v>
      </c>
      <c r="H2" s="22">
        <f>IFERROR(HLOOKUP("wn6",[1]pl!$K:$K,pos!H2),)</f>
        <v>1085</v>
      </c>
      <c r="I2" s="22">
        <f>IFERROR(HLOOKUP("wn6",[1]pl!$K:$K,pos!I2),)</f>
        <v>621</v>
      </c>
      <c r="J2" s="22">
        <f>IFERROR(HLOOKUP("wn6",[1]pl!$K:$K,pos!J2),)</f>
        <v>1300</v>
      </c>
      <c r="K2" s="22">
        <f>IFERROR(HLOOKUP("wn6",[1]pl!$K:$K,pos!K2),)</f>
        <v>533</v>
      </c>
      <c r="L2" s="22">
        <f>IFERROR(HLOOKUP("wn6",[1]pl!$K:$K,pos!L2),)</f>
        <v>1</v>
      </c>
      <c r="M2" s="22">
        <f>IFERROR(HLOOKUP("wn6",[1]pl!$K:$K,pos!M2),)</f>
        <v>148</v>
      </c>
      <c r="N2" s="22">
        <f>IFERROR(HLOOKUP("wn6",[1]pl!$K:$K,pos!N2),)</f>
        <v>538</v>
      </c>
      <c r="O2" s="22">
        <f>IFERROR(HLOOKUP("wn6",[1]pl!$K:$K,pos!O2),)</f>
        <v>889</v>
      </c>
      <c r="Q2" s="22">
        <f>IFERROR(HLOOKUP("wn6",[1]pl!$K:$K,pos!Q2),)</f>
        <v>247</v>
      </c>
      <c r="R2" s="22">
        <f>IFERROR(HLOOKUP("wn6",[1]pl!$K:$K,pos!R2),)</f>
        <v>85</v>
      </c>
      <c r="S2" s="22">
        <f>IFERROR(HLOOKUP("wn6",[1]pl!$K:$K,pos!S2),)</f>
        <v>919</v>
      </c>
      <c r="T2" s="22">
        <f>IFERROR(HLOOKUP("wn6",[1]pl!$K:$K,pos!T2),)</f>
        <v>484</v>
      </c>
      <c r="U2" s="22">
        <f>IFERROR(HLOOKUP("wn6",[1]pl!$K:$K,pos!U2),)</f>
        <v>339</v>
      </c>
      <c r="V2" s="22">
        <f>IFERROR(HLOOKUP("wn6",[1]pl!$K:$K,pos!V2),)</f>
        <v>621</v>
      </c>
      <c r="W2" s="22">
        <f>IFERROR(HLOOKUP("wn6",[1]pl!$K:$K,pos!W2),)</f>
        <v>1376</v>
      </c>
      <c r="X2" s="22">
        <f>IFERROR(HLOOKUP("wn6",[1]pl!$K:$K,pos!X2),)</f>
        <v>381</v>
      </c>
      <c r="Y2" s="22">
        <f>IFERROR(HLOOKUP("wn6",[1]pl!$K:$K,pos!Y2),)</f>
        <v>229</v>
      </c>
      <c r="Z2" s="22">
        <f>IFERROR(HLOOKUP("wn6",[1]pl!$K:$K,pos!Z2),)</f>
        <v>364</v>
      </c>
      <c r="AA2" s="22">
        <f>IFERROR(HLOOKUP("wn6",[1]pl!$K:$K,pos!AA2),)</f>
        <v>305</v>
      </c>
      <c r="AB2" s="22">
        <f>IFERROR(HLOOKUP("wn6",[1]pl!$K:$K,pos!AB2),)</f>
        <v>763</v>
      </c>
      <c r="AC2" s="22">
        <f>IFERROR(HLOOKUP("wn6",[1]pl!$K:$K,pos!AC2),)</f>
        <v>361</v>
      </c>
      <c r="AD2" s="22">
        <f>IFERROR(HLOOKUP("wn6",[1]pl!$K:$K,pos!AD2),)</f>
        <v>968</v>
      </c>
      <c r="AE2" s="22">
        <f>IFERROR(HLOOKUP("wn6",[1]pl!$K:$K,pos!AE2),)</f>
        <v>770</v>
      </c>
    </row>
    <row r="3" spans="1:31" x14ac:dyDescent="0.25">
      <c r="A3" s="22">
        <f>IFERROR(HLOOKUP("wn6",[1]pl!$K:$K,pos!A3),)</f>
        <v>181</v>
      </c>
      <c r="B3" s="22">
        <f>IFERROR(HLOOKUP("wn6",[1]pl!$K:$K,pos!B3),)</f>
        <v>320</v>
      </c>
      <c r="C3" s="22">
        <f>IFERROR(HLOOKUP("wn6",[1]pl!$K:$K,pos!C3),)</f>
        <v>7</v>
      </c>
      <c r="D3" s="22">
        <f>IFERROR(HLOOKUP("wn6",[1]pl!$K:$K,pos!D3),)</f>
        <v>303</v>
      </c>
      <c r="E3" s="22">
        <f>IFERROR(HLOOKUP("wn6",[1]pl!$K:$K,pos!E3),)</f>
        <v>2074</v>
      </c>
      <c r="F3" s="22">
        <f>IFERROR(HLOOKUP("wn6",[1]pl!$K:$K,pos!F3),)</f>
        <v>286</v>
      </c>
      <c r="G3" s="22">
        <f>IFERROR(HLOOKUP("wn6",[1]pl!$K:$K,pos!G3),)</f>
        <v>566</v>
      </c>
      <c r="H3" s="22">
        <f>IFERROR(HLOOKUP("wn6",[1]pl!$K:$K,pos!H3),)</f>
        <v>1380</v>
      </c>
      <c r="I3" s="22">
        <f>IFERROR(HLOOKUP("wn6",[1]pl!$K:$K,pos!I3),)</f>
        <v>1</v>
      </c>
      <c r="J3" s="22">
        <f>IFERROR(HLOOKUP("wn6",[1]pl!$K:$K,pos!J3),)</f>
        <v>799</v>
      </c>
      <c r="K3" s="22">
        <f>IFERROR(HLOOKUP("wn6",[1]pl!$K:$K,pos!K3),)</f>
        <v>146</v>
      </c>
      <c r="L3" s="22">
        <f>IFERROR(HLOOKUP("wn6",[1]pl!$K:$K,pos!L3),)</f>
        <v>385</v>
      </c>
      <c r="M3" s="22">
        <f>IFERROR(HLOOKUP("wn6",[1]pl!$K:$K,pos!M3),)</f>
        <v>838</v>
      </c>
      <c r="N3" s="22">
        <f>IFERROR(HLOOKUP("wn6",[1]pl!$K:$K,pos!N3),)</f>
        <v>36</v>
      </c>
      <c r="O3" s="22">
        <f>IFERROR(HLOOKUP("wn6",[1]pl!$K:$K,pos!O3),)</f>
        <v>87</v>
      </c>
      <c r="Q3" s="22">
        <f>IFERROR(HLOOKUP("wn6",[1]pl!$K:$K,pos!Q3),)</f>
        <v>402</v>
      </c>
      <c r="R3" s="22">
        <f>IFERROR(HLOOKUP("wn6",[1]pl!$K:$K,pos!R3),)</f>
        <v>1</v>
      </c>
      <c r="S3" s="22">
        <f>IFERROR(HLOOKUP("wn6",[1]pl!$K:$K,pos!S3),)</f>
        <v>1</v>
      </c>
      <c r="T3" s="22">
        <f>IFERROR(HLOOKUP("wn6",[1]pl!$K:$K,pos!T3),)</f>
        <v>194</v>
      </c>
      <c r="U3" s="22">
        <f>IFERROR(HLOOKUP("wn6",[1]pl!$K:$K,pos!U3),)</f>
        <v>108</v>
      </c>
      <c r="V3" s="22">
        <f>IFERROR(HLOOKUP("wn6",[1]pl!$K:$K,pos!V3),)</f>
        <v>460</v>
      </c>
      <c r="W3" s="22">
        <f>IFERROR(HLOOKUP("wn6",[1]pl!$K:$K,pos!W3),)</f>
        <v>465</v>
      </c>
      <c r="X3" s="22">
        <f>IFERROR(HLOOKUP("wn6",[1]pl!$K:$K,pos!X3),)</f>
        <v>170</v>
      </c>
      <c r="Y3" s="22">
        <f>IFERROR(HLOOKUP("wn6",[1]pl!$K:$K,pos!Y3),)</f>
        <v>249</v>
      </c>
      <c r="Z3" s="22">
        <f>IFERROR(HLOOKUP("wn6",[1]pl!$K:$K,pos!Z3),)</f>
        <v>459</v>
      </c>
      <c r="AA3" s="22">
        <f>IFERROR(HLOOKUP("wn6",[1]pl!$K:$K,pos!AA3),)</f>
        <v>129</v>
      </c>
      <c r="AB3" s="22">
        <f>IFERROR(HLOOKUP("wn6",[1]pl!$K:$K,pos!AB3),)</f>
        <v>96</v>
      </c>
      <c r="AC3" s="22">
        <f>IFERROR(HLOOKUP("wn6",[1]pl!$K:$K,pos!AC3),)</f>
        <v>39</v>
      </c>
      <c r="AD3" s="22">
        <f>IFERROR(HLOOKUP("wn6",[1]pl!$K:$K,pos!AD3),)</f>
        <v>558</v>
      </c>
      <c r="AE3" s="22">
        <f>IFERROR(HLOOKUP("wn6",[1]pl!$K:$K,pos!AE3),)</f>
        <v>57</v>
      </c>
    </row>
    <row r="4" spans="1:31" x14ac:dyDescent="0.25">
      <c r="A4" s="22">
        <f>IFERROR(HLOOKUP("wn6",[1]pl!$K:$K,pos!A4),)</f>
        <v>397</v>
      </c>
      <c r="B4" s="22">
        <f>IFERROR(HLOOKUP("wn6",[1]pl!$K:$K,pos!B4),)</f>
        <v>426</v>
      </c>
      <c r="C4" s="22">
        <f>IFERROR(HLOOKUP("wn6",[1]pl!$K:$K,pos!C4),)</f>
        <v>933</v>
      </c>
      <c r="D4" s="22">
        <f>IFERROR(HLOOKUP("wn6",[1]pl!$K:$K,pos!D4),)</f>
        <v>1214</v>
      </c>
      <c r="E4" s="22">
        <f>IFERROR(HLOOKUP("wn6",[1]pl!$K:$K,pos!E4),)</f>
        <v>618</v>
      </c>
      <c r="F4" s="22">
        <f>IFERROR(HLOOKUP("wn6",[1]pl!$K:$K,pos!F4),)</f>
        <v>337</v>
      </c>
      <c r="G4" s="22">
        <f>IFERROR(HLOOKUP("wn6",[1]pl!$K:$K,pos!G4),)</f>
        <v>968</v>
      </c>
      <c r="H4" s="22">
        <f>IFERROR(HLOOKUP("wn6",[1]pl!$K:$K,pos!H4),)</f>
        <v>275</v>
      </c>
      <c r="I4" s="22">
        <f>IFERROR(HLOOKUP("wn6",[1]pl!$K:$K,pos!I4),)</f>
        <v>459</v>
      </c>
      <c r="J4" s="22">
        <f>IFERROR(HLOOKUP("wn6",[1]pl!$K:$K,pos!J4),)</f>
        <v>160</v>
      </c>
      <c r="K4" s="22">
        <f>IFERROR(HLOOKUP("wn6",[1]pl!$K:$K,pos!K4),)</f>
        <v>480</v>
      </c>
      <c r="L4" s="22">
        <f>IFERROR(HLOOKUP("wn6",[1]pl!$K:$K,pos!L4),)</f>
        <v>698</v>
      </c>
      <c r="M4" s="22">
        <f>IFERROR(HLOOKUP("wn6",[1]pl!$K:$K,pos!M4),)</f>
        <v>91</v>
      </c>
      <c r="N4" s="22">
        <f>IFERROR(HLOOKUP("wn6",[1]pl!$K:$K,pos!N4),)</f>
        <v>911</v>
      </c>
      <c r="O4" s="22">
        <f>IFERROR(HLOOKUP("wn6",[1]pl!$K:$K,pos!O4),)</f>
        <v>261</v>
      </c>
      <c r="Q4" s="22">
        <f>IFERROR(HLOOKUP("wn6",[1]pl!$K:$K,pos!Q4),)</f>
        <v>812</v>
      </c>
      <c r="R4" s="22">
        <f>IFERROR(HLOOKUP("wn6",[1]pl!$K:$K,pos!R4),)</f>
        <v>251</v>
      </c>
      <c r="S4" s="22">
        <f>IFERROR(HLOOKUP("wn6",[1]pl!$K:$K,pos!S4),)</f>
        <v>222</v>
      </c>
      <c r="T4" s="22">
        <f>IFERROR(HLOOKUP("wn6",[1]pl!$K:$K,pos!T4),)</f>
        <v>547</v>
      </c>
      <c r="U4" s="22">
        <f>IFERROR(HLOOKUP("wn6",[1]pl!$K:$K,pos!U4),)</f>
        <v>240</v>
      </c>
      <c r="V4" s="22">
        <f>IFERROR(HLOOKUP("wn6",[1]pl!$K:$K,pos!V4),)</f>
        <v>6</v>
      </c>
      <c r="W4" s="22">
        <f>IFERROR(HLOOKUP("wn6",[1]pl!$K:$K,pos!W4),)</f>
        <v>249</v>
      </c>
      <c r="X4" s="22">
        <f>IFERROR(HLOOKUP("wn6",[1]pl!$K:$K,pos!X4),)</f>
        <v>979</v>
      </c>
      <c r="Y4" s="22">
        <f>IFERROR(HLOOKUP("wn6",[1]pl!$K:$K,pos!Y4),)</f>
        <v>612</v>
      </c>
      <c r="Z4" s="22">
        <f>IFERROR(HLOOKUP("wn6",[1]pl!$K:$K,pos!Z4),)</f>
        <v>423</v>
      </c>
      <c r="AA4" s="22">
        <f>IFERROR(HLOOKUP("wn6",[1]pl!$K:$K,pos!AA4),)</f>
        <v>780</v>
      </c>
      <c r="AB4" s="22">
        <f>IFERROR(HLOOKUP("wn6",[1]pl!$K:$K,pos!AB4),)</f>
        <v>693</v>
      </c>
      <c r="AC4" s="22">
        <f>IFERROR(HLOOKUP("wn6",[1]pl!$K:$K,pos!AC4),)</f>
        <v>89</v>
      </c>
      <c r="AD4" s="22">
        <f>IFERROR(HLOOKUP("wn6",[1]pl!$K:$K,pos!AD4),)</f>
        <v>441</v>
      </c>
      <c r="AE4" s="22">
        <f>IFERROR(HLOOKUP("wn6",[1]pl!$K:$K,pos!AE4),)</f>
        <v>1535</v>
      </c>
    </row>
    <row r="5" spans="1:31" x14ac:dyDescent="0.25">
      <c r="A5" s="22">
        <f>IFERROR(HLOOKUP("wn6",[1]pl!$K:$K,pos!A5),)</f>
        <v>481</v>
      </c>
      <c r="B5" s="22">
        <f>IFERROR(HLOOKUP("wn6",[1]pl!$K:$K,pos!B5),)</f>
        <v>758</v>
      </c>
      <c r="C5" s="22">
        <f>IFERROR(HLOOKUP("wn6",[1]pl!$K:$K,pos!C5),)</f>
        <v>776</v>
      </c>
      <c r="D5" s="22">
        <f>IFERROR(HLOOKUP("wn6",[1]pl!$K:$K,pos!D5),)</f>
        <v>584</v>
      </c>
      <c r="E5" s="22">
        <f>IFERROR(HLOOKUP("wn6",[1]pl!$K:$K,pos!E5),)</f>
        <v>582</v>
      </c>
      <c r="F5" s="22">
        <f>IFERROR(HLOOKUP("wn6",[1]pl!$K:$K,pos!F5),)</f>
        <v>1214</v>
      </c>
      <c r="G5" s="22">
        <f>IFERROR(HLOOKUP("wn6",[1]pl!$K:$K,pos!G5),)</f>
        <v>1266</v>
      </c>
      <c r="H5" s="22">
        <f>IFERROR(HLOOKUP("wn6",[1]pl!$K:$K,pos!H5),)</f>
        <v>1311</v>
      </c>
      <c r="I5" s="22">
        <f>IFERROR(HLOOKUP("wn6",[1]pl!$K:$K,pos!I5),)</f>
        <v>220</v>
      </c>
      <c r="J5" s="22">
        <f>IFERROR(HLOOKUP("wn6",[1]pl!$K:$K,pos!J5),)</f>
        <v>285</v>
      </c>
      <c r="K5" s="22">
        <f>IFERROR(HLOOKUP("wn6",[1]pl!$K:$K,pos!K5),)</f>
        <v>498</v>
      </c>
      <c r="L5" s="22">
        <f>IFERROR(HLOOKUP("wn6",[1]pl!$K:$K,pos!L5),)</f>
        <v>544</v>
      </c>
      <c r="M5" s="22">
        <f>IFERROR(HLOOKUP("wn6",[1]pl!$K:$K,pos!M5),)</f>
        <v>414</v>
      </c>
      <c r="N5" s="22">
        <f>IFERROR(HLOOKUP("wn6",[1]pl!$K:$K,pos!N5),)</f>
        <v>602</v>
      </c>
      <c r="O5" s="22">
        <f>IFERROR(HLOOKUP("wn6",[1]pl!$K:$K,pos!O5),)</f>
        <v>241</v>
      </c>
      <c r="Q5" s="22">
        <f>IFERROR(HLOOKUP("wn6",[1]pl!$K:$K,pos!Q5),)</f>
        <v>410</v>
      </c>
      <c r="R5" s="22">
        <f>IFERROR(HLOOKUP("wn6",[1]pl!$K:$K,pos!R5),)</f>
        <v>1</v>
      </c>
      <c r="S5" s="22">
        <f>IFERROR(HLOOKUP("wn6",[1]pl!$K:$K,pos!S5),)</f>
        <v>659</v>
      </c>
      <c r="T5" s="22">
        <f>IFERROR(HLOOKUP("wn6",[1]pl!$K:$K,pos!T5),)</f>
        <v>824</v>
      </c>
      <c r="U5" s="22">
        <f>IFERROR(HLOOKUP("wn6",[1]pl!$K:$K,pos!U5),)</f>
        <v>363</v>
      </c>
      <c r="V5" s="22">
        <f>IFERROR(HLOOKUP("wn6",[1]pl!$K:$K,pos!V5),)</f>
        <v>133</v>
      </c>
      <c r="W5" s="22">
        <f>IFERROR(HLOOKUP("wn6",[1]pl!$K:$K,pos!W5),)</f>
        <v>468</v>
      </c>
      <c r="X5" s="22">
        <f>IFERROR(HLOOKUP("wn6",[1]pl!$K:$K,pos!X5),)</f>
        <v>356</v>
      </c>
      <c r="Y5" s="22">
        <f>IFERROR(HLOOKUP("wn6",[1]pl!$K:$K,pos!Y5),)</f>
        <v>169</v>
      </c>
      <c r="Z5" s="22">
        <f>IFERROR(HLOOKUP("wn6",[1]pl!$K:$K,pos!Z5),)</f>
        <v>440</v>
      </c>
      <c r="AA5" s="22">
        <f>IFERROR(HLOOKUP("wn6",[1]pl!$K:$K,pos!AA5),)</f>
        <v>294</v>
      </c>
      <c r="AB5" s="22">
        <f>IFERROR(HLOOKUP("wn6",[1]pl!$K:$K,pos!AB5),)</f>
        <v>590</v>
      </c>
      <c r="AC5" s="22">
        <f>IFERROR(HLOOKUP("wn6",[1]pl!$K:$K,pos!AC5),)</f>
        <v>373</v>
      </c>
      <c r="AD5" s="22">
        <f>IFERROR(HLOOKUP("wn6",[1]pl!$K:$K,pos!AD5),)</f>
        <v>786</v>
      </c>
      <c r="AE5" s="22">
        <f>IFERROR(HLOOKUP("wn6",[1]pl!$K:$K,pos!AE5),)</f>
        <v>140</v>
      </c>
    </row>
    <row r="6" spans="1:31" x14ac:dyDescent="0.25">
      <c r="A6" s="22">
        <f>IFERROR(HLOOKUP("wn6",[1]pl!$K:$K,pos!A6),)</f>
        <v>712</v>
      </c>
      <c r="B6" s="22">
        <f>IFERROR(HLOOKUP("wn6",[1]pl!$K:$K,pos!B6),)</f>
        <v>292</v>
      </c>
      <c r="C6" s="22">
        <f>IFERROR(HLOOKUP("wn6",[1]pl!$K:$K,pos!C6),)</f>
        <v>1214</v>
      </c>
      <c r="D6" s="22">
        <f>IFERROR(HLOOKUP("wn6",[1]pl!$K:$K,pos!D6),)</f>
        <v>1</v>
      </c>
      <c r="E6" s="22">
        <f>IFERROR(HLOOKUP("wn6",[1]pl!$K:$K,pos!E6),)</f>
        <v>585</v>
      </c>
      <c r="F6" s="22">
        <f>IFERROR(HLOOKUP("wn6",[1]pl!$K:$K,pos!F6),)</f>
        <v>463</v>
      </c>
      <c r="G6" s="22">
        <f>IFERROR(HLOOKUP("wn6",[1]pl!$K:$K,pos!G6),)</f>
        <v>717</v>
      </c>
      <c r="H6" s="22">
        <f>IFERROR(HLOOKUP("wn6",[1]pl!$K:$K,pos!H6),)</f>
        <v>672</v>
      </c>
      <c r="I6" s="22">
        <f>IFERROR(HLOOKUP("wn6",[1]pl!$K:$K,pos!I6),)</f>
        <v>358</v>
      </c>
      <c r="J6" s="22">
        <f>IFERROR(HLOOKUP("wn6",[1]pl!$K:$K,pos!J6),)</f>
        <v>534</v>
      </c>
      <c r="K6" s="22">
        <f>IFERROR(HLOOKUP("wn6",[1]pl!$K:$K,pos!K6),)</f>
        <v>393</v>
      </c>
      <c r="L6" s="22">
        <f>IFERROR(HLOOKUP("wn6",[1]pl!$K:$K,pos!L6),)</f>
        <v>290</v>
      </c>
      <c r="M6" s="22">
        <f>IFERROR(HLOOKUP("wn6",[1]pl!$K:$K,pos!M6),)</f>
        <v>409</v>
      </c>
      <c r="N6" s="22">
        <f>IFERROR(HLOOKUP("wn6",[1]pl!$K:$K,pos!N6),)</f>
        <v>324</v>
      </c>
      <c r="O6" s="22">
        <f>IFERROR(HLOOKUP("wn6",[1]pl!$K:$K,pos!O6),)</f>
        <v>1117</v>
      </c>
      <c r="Q6" s="22">
        <f>IFERROR(HLOOKUP("wn6",[1]pl!$K:$K,pos!Q6),)</f>
        <v>125</v>
      </c>
      <c r="R6" s="22">
        <f>IFERROR(HLOOKUP("wn6",[1]pl!$K:$K,pos!R6),)</f>
        <v>473</v>
      </c>
      <c r="S6" s="22">
        <f>IFERROR(HLOOKUP("wn6",[1]pl!$K:$K,pos!S6),)</f>
        <v>496</v>
      </c>
      <c r="T6" s="22">
        <f>IFERROR(HLOOKUP("wn6",[1]pl!$K:$K,pos!T6),)</f>
        <v>186</v>
      </c>
      <c r="U6" s="22">
        <f>IFERROR(HLOOKUP("wn6",[1]pl!$K:$K,pos!U6),)</f>
        <v>70</v>
      </c>
      <c r="V6" s="22">
        <f>IFERROR(HLOOKUP("wn6",[1]pl!$K:$K,pos!V6),)</f>
        <v>534</v>
      </c>
      <c r="W6" s="22">
        <f>IFERROR(HLOOKUP("wn6",[1]pl!$K:$K,pos!W6),)</f>
        <v>496</v>
      </c>
      <c r="X6" s="22">
        <f>IFERROR(HLOOKUP("wn6",[1]pl!$K:$K,pos!X6),)</f>
        <v>593</v>
      </c>
      <c r="Y6" s="22">
        <f>IFERROR(HLOOKUP("wn6",[1]pl!$K:$K,pos!Y6),)</f>
        <v>591</v>
      </c>
      <c r="Z6" s="22">
        <f>IFERROR(HLOOKUP("wn6",[1]pl!$K:$K,pos!Z6),)</f>
        <v>984</v>
      </c>
      <c r="AA6" s="22">
        <f>IFERROR(HLOOKUP("wn6",[1]pl!$K:$K,pos!AA6),)</f>
        <v>196</v>
      </c>
      <c r="AB6" s="22">
        <f>IFERROR(HLOOKUP("wn6",[1]pl!$K:$K,pos!AB6),)</f>
        <v>537</v>
      </c>
      <c r="AC6" s="22">
        <f>IFERROR(HLOOKUP("wn6",[1]pl!$K:$K,pos!AC6),)</f>
        <v>310</v>
      </c>
      <c r="AD6" s="22">
        <f>IFERROR(HLOOKUP("wn6",[1]pl!$K:$K,pos!AD6),)</f>
        <v>335</v>
      </c>
      <c r="AE6" s="22">
        <f>IFERROR(HLOOKUP("wn6",[1]pl!$K:$K,pos!AE6),)</f>
        <v>125</v>
      </c>
    </row>
    <row r="7" spans="1:31" x14ac:dyDescent="0.25">
      <c r="A7" s="22">
        <f>IFERROR(HLOOKUP("wn6",[1]pl!$K:$K,pos!A7),)</f>
        <v>1</v>
      </c>
      <c r="B7" s="22">
        <f>IFERROR(HLOOKUP("wn6",[1]pl!$K:$K,pos!B7),)</f>
        <v>304</v>
      </c>
      <c r="C7" s="22">
        <f>IFERROR(HLOOKUP("wn6",[1]pl!$K:$K,pos!C7),)</f>
        <v>370</v>
      </c>
      <c r="D7" s="22">
        <f>IFERROR(HLOOKUP("wn6",[1]pl!$K:$K,pos!D7),)</f>
        <v>810</v>
      </c>
      <c r="E7" s="22">
        <f>IFERROR(HLOOKUP("wn6",[1]pl!$K:$K,pos!E7),)</f>
        <v>279</v>
      </c>
      <c r="F7" s="22">
        <f>IFERROR(HLOOKUP("wn6",[1]pl!$K:$K,pos!F7),)</f>
        <v>215</v>
      </c>
      <c r="G7" s="22">
        <f>IFERROR(HLOOKUP("wn6",[1]pl!$K:$K,pos!G7),)</f>
        <v>1214</v>
      </c>
      <c r="H7" s="22">
        <f>IFERROR(HLOOKUP("wn6",[1]pl!$K:$K,pos!H7),)</f>
        <v>321</v>
      </c>
      <c r="I7" s="22">
        <f>IFERROR(HLOOKUP("wn6",[1]pl!$K:$K,pos!I7),)</f>
        <v>551</v>
      </c>
      <c r="J7" s="22">
        <f>IFERROR(HLOOKUP("wn6",[1]pl!$K:$K,pos!J7),)</f>
        <v>650</v>
      </c>
      <c r="K7" s="22">
        <f>IFERROR(HLOOKUP("wn6",[1]pl!$K:$K,pos!K7),)</f>
        <v>318</v>
      </c>
      <c r="L7" s="22">
        <f>IFERROR(HLOOKUP("wn6",[1]pl!$K:$K,pos!L7),)</f>
        <v>1070</v>
      </c>
      <c r="M7" s="22">
        <f>IFERROR(HLOOKUP("wn6",[1]pl!$K:$K,pos!M7),)</f>
        <v>289</v>
      </c>
      <c r="N7" s="22">
        <f>IFERROR(HLOOKUP("wn6",[1]pl!$K:$K,pos!N7),)</f>
        <v>519</v>
      </c>
      <c r="O7" s="22">
        <f>IFERROR(HLOOKUP("wn6",[1]pl!$K:$K,pos!O7),)</f>
        <v>754</v>
      </c>
      <c r="Q7" s="22">
        <f>IFERROR(HLOOKUP("wn6",[1]pl!$K:$K,pos!Q7),)</f>
        <v>520</v>
      </c>
      <c r="R7" s="22">
        <f>IFERROR(HLOOKUP("wn6",[1]pl!$K:$K,pos!R7),)</f>
        <v>480</v>
      </c>
      <c r="S7" s="22">
        <f>IFERROR(HLOOKUP("wn6",[1]pl!$K:$K,pos!S7),)</f>
        <v>106</v>
      </c>
      <c r="T7" s="22">
        <f>IFERROR(HLOOKUP("wn6",[1]pl!$K:$K,pos!T7),)</f>
        <v>307</v>
      </c>
      <c r="U7" s="22">
        <f>IFERROR(HLOOKUP("wn6",[1]pl!$K:$K,pos!U7),)</f>
        <v>1172</v>
      </c>
      <c r="V7" s="22">
        <f>IFERROR(HLOOKUP("wn6",[1]pl!$K:$K,pos!V7),)</f>
        <v>150</v>
      </c>
      <c r="W7" s="22">
        <f>IFERROR(HLOOKUP("wn6",[1]pl!$K:$K,pos!W7),)</f>
        <v>859</v>
      </c>
      <c r="X7" s="22">
        <f>IFERROR(HLOOKUP("wn6",[1]pl!$K:$K,pos!X7),)</f>
        <v>299</v>
      </c>
      <c r="Y7" s="22">
        <f>IFERROR(HLOOKUP("wn6",[1]pl!$K:$K,pos!Y7),)</f>
        <v>915</v>
      </c>
      <c r="Z7" s="22">
        <f>IFERROR(HLOOKUP("wn6",[1]pl!$K:$K,pos!Z7),)</f>
        <v>1112</v>
      </c>
      <c r="AA7" s="22">
        <f>IFERROR(HLOOKUP("wn6",[1]pl!$K:$K,pos!AA7),)</f>
        <v>350</v>
      </c>
      <c r="AB7" s="22">
        <f>IFERROR(HLOOKUP("wn6",[1]pl!$K:$K,pos!AB7),)</f>
        <v>394</v>
      </c>
      <c r="AC7" s="22">
        <f>IFERROR(HLOOKUP("wn6",[1]pl!$K:$K,pos!AC7),)</f>
        <v>87</v>
      </c>
      <c r="AD7" s="22">
        <f>IFERROR(HLOOKUP("wn6",[1]pl!$K:$K,pos!AD7),)</f>
        <v>542</v>
      </c>
      <c r="AE7" s="22">
        <f>IFERROR(HLOOKUP("wn6",[1]pl!$K:$K,pos!AE7),)</f>
        <v>354</v>
      </c>
    </row>
    <row r="8" spans="1:31" x14ac:dyDescent="0.25">
      <c r="A8" s="22">
        <f>IFERROR(HLOOKUP("wn6",[1]pl!$K:$K,pos!A8),)</f>
        <v>500</v>
      </c>
      <c r="B8" s="22">
        <f>IFERROR(HLOOKUP("wn6",[1]pl!$K:$K,pos!B8),)</f>
        <v>282</v>
      </c>
      <c r="C8" s="22">
        <f>IFERROR(HLOOKUP("wn6",[1]pl!$K:$K,pos!C8),)</f>
        <v>292</v>
      </c>
      <c r="D8" s="22">
        <f>IFERROR(HLOOKUP("wn6",[1]pl!$K:$K,pos!D8),)</f>
        <v>124</v>
      </c>
      <c r="E8" s="22">
        <f>IFERROR(HLOOKUP("wn6",[1]pl!$K:$K,pos!E8),)</f>
        <v>631</v>
      </c>
      <c r="F8" s="22">
        <f>IFERROR(HLOOKUP("wn6",[1]pl!$K:$K,pos!F8),)</f>
        <v>1214</v>
      </c>
      <c r="G8" s="22">
        <f>IFERROR(HLOOKUP("wn6",[1]pl!$K:$K,pos!G8),)</f>
        <v>1252</v>
      </c>
      <c r="H8" s="22">
        <f>IFERROR(HLOOKUP("wn6",[1]pl!$K:$K,pos!H8),)</f>
        <v>783</v>
      </c>
      <c r="I8" s="22">
        <f>IFERROR(HLOOKUP("wn6",[1]pl!$K:$K,pos!I8),)</f>
        <v>478</v>
      </c>
      <c r="J8" s="22">
        <f>IFERROR(HLOOKUP("wn6",[1]pl!$K:$K,pos!J8),)</f>
        <v>1314</v>
      </c>
      <c r="K8" s="22">
        <f>IFERROR(HLOOKUP("wn6",[1]pl!$K:$K,pos!K8),)</f>
        <v>445</v>
      </c>
      <c r="L8" s="22">
        <f>IFERROR(HLOOKUP("wn6",[1]pl!$K:$K,pos!L8),)</f>
        <v>563</v>
      </c>
      <c r="M8" s="22">
        <f>IFERROR(HLOOKUP("wn6",[1]pl!$K:$K,pos!M8),)</f>
        <v>274</v>
      </c>
      <c r="N8" s="22">
        <f>IFERROR(HLOOKUP("wn6",[1]pl!$K:$K,pos!N8),)</f>
        <v>247</v>
      </c>
      <c r="O8" s="22">
        <f>IFERROR(HLOOKUP("wn6",[1]pl!$K:$K,pos!O8),)</f>
        <v>259</v>
      </c>
      <c r="Q8" s="22">
        <f>IFERROR(HLOOKUP("wn6",[1]pl!$K:$K,pos!Q8),)</f>
        <v>316</v>
      </c>
      <c r="R8" s="22">
        <f>IFERROR(HLOOKUP("wn6",[1]pl!$K:$K,pos!R8),)</f>
        <v>298</v>
      </c>
      <c r="S8" s="22">
        <f>IFERROR(HLOOKUP("wn6",[1]pl!$K:$K,pos!S8),)</f>
        <v>985</v>
      </c>
      <c r="T8" s="22">
        <f>IFERROR(HLOOKUP("wn6",[1]pl!$K:$K,pos!T8),)</f>
        <v>184</v>
      </c>
      <c r="U8" s="22">
        <f>IFERROR(HLOOKUP("wn6",[1]pl!$K:$K,pos!U8),)</f>
        <v>179</v>
      </c>
      <c r="V8" s="22">
        <f>IFERROR(HLOOKUP("wn6",[1]pl!$K:$K,pos!V8),)</f>
        <v>235</v>
      </c>
      <c r="W8" s="22">
        <f>IFERROR(HLOOKUP("wn6",[1]pl!$K:$K,pos!W8),)</f>
        <v>431</v>
      </c>
      <c r="X8" s="22">
        <f>IFERROR(HLOOKUP("wn6",[1]pl!$K:$K,pos!X8),)</f>
        <v>649</v>
      </c>
      <c r="Y8" s="22">
        <f>IFERROR(HLOOKUP("wn6",[1]pl!$K:$K,pos!Y8),)</f>
        <v>737</v>
      </c>
      <c r="Z8" s="22">
        <f>IFERROR(HLOOKUP("wn6",[1]pl!$K:$K,pos!Z8),)</f>
        <v>576</v>
      </c>
      <c r="AA8" s="22">
        <f>IFERROR(HLOOKUP("wn6",[1]pl!$K:$K,pos!AA8),)</f>
        <v>291</v>
      </c>
      <c r="AB8" s="22">
        <f>IFERROR(HLOOKUP("wn6",[1]pl!$K:$K,pos!AB8),)</f>
        <v>603</v>
      </c>
      <c r="AC8" s="22">
        <f>IFERROR(HLOOKUP("wn6",[1]pl!$K:$K,pos!AC8),)</f>
        <v>374</v>
      </c>
      <c r="AD8" s="22">
        <f>IFERROR(HLOOKUP("wn6",[1]pl!$K:$K,pos!AD8),)</f>
        <v>10</v>
      </c>
      <c r="AE8" s="22">
        <f>IFERROR(HLOOKUP("wn6",[1]pl!$K:$K,pos!AE8),)</f>
        <v>233</v>
      </c>
    </row>
    <row r="9" spans="1:31" x14ac:dyDescent="0.25">
      <c r="A9" s="22">
        <f>IFERROR(HLOOKUP("wn6",[1]pl!$K:$K,pos!A9),)</f>
        <v>236</v>
      </c>
      <c r="B9" s="22">
        <f>IFERROR(HLOOKUP("wn6",[1]pl!$K:$K,pos!B9),)</f>
        <v>611</v>
      </c>
      <c r="C9" s="22">
        <f>IFERROR(HLOOKUP("wn6",[1]pl!$K:$K,pos!C9),)</f>
        <v>593</v>
      </c>
      <c r="D9" s="22">
        <f>IFERROR(HLOOKUP("wn6",[1]pl!$K:$K,pos!D9),)</f>
        <v>346</v>
      </c>
      <c r="E9" s="22">
        <f>IFERROR(HLOOKUP("wn6",[1]pl!$K:$K,pos!E9),)</f>
        <v>634</v>
      </c>
      <c r="F9" s="22">
        <f>IFERROR(HLOOKUP("wn6",[1]pl!$K:$K,pos!F9),)</f>
        <v>1063</v>
      </c>
      <c r="G9" s="22">
        <f>IFERROR(HLOOKUP("wn6",[1]pl!$K:$K,pos!G9),)</f>
        <v>1214</v>
      </c>
      <c r="H9" s="22">
        <f>IFERROR(HLOOKUP("wn6",[1]pl!$K:$K,pos!H9),)</f>
        <v>442</v>
      </c>
      <c r="I9" s="22">
        <f>IFERROR(HLOOKUP("wn6",[1]pl!$K:$K,pos!I9),)</f>
        <v>834</v>
      </c>
      <c r="J9" s="22">
        <f>IFERROR(HLOOKUP("wn6",[1]pl!$K:$K,pos!J9),)</f>
        <v>1</v>
      </c>
      <c r="K9" s="22">
        <f>IFERROR(HLOOKUP("wn6",[1]pl!$K:$K,pos!K9),)</f>
        <v>334</v>
      </c>
      <c r="L9" s="22">
        <f>IFERROR(HLOOKUP("wn6",[1]pl!$K:$K,pos!L9),)</f>
        <v>643</v>
      </c>
      <c r="M9" s="22">
        <f>IFERROR(HLOOKUP("wn6",[1]pl!$K:$K,pos!M9),)</f>
        <v>452</v>
      </c>
      <c r="N9" s="22">
        <f>IFERROR(HLOOKUP("wn6",[1]pl!$K:$K,pos!N9),)</f>
        <v>388</v>
      </c>
      <c r="O9" s="22">
        <f>IFERROR(HLOOKUP("wn6",[1]pl!$K:$K,pos!O9),)</f>
        <v>1</v>
      </c>
      <c r="Q9" s="22">
        <f>IFERROR(HLOOKUP("wn6",[1]pl!$K:$K,pos!Q9),)</f>
        <v>308</v>
      </c>
      <c r="R9" s="22">
        <f>IFERROR(HLOOKUP("wn6",[1]pl!$K:$K,pos!R9),)</f>
        <v>0</v>
      </c>
      <c r="S9" s="22">
        <f>IFERROR(HLOOKUP("wn6",[1]pl!$K:$K,pos!S9),)</f>
        <v>836</v>
      </c>
      <c r="T9" s="22">
        <f>IFERROR(HLOOKUP("wn6",[1]pl!$K:$K,pos!T9),)</f>
        <v>210</v>
      </c>
      <c r="U9" s="22">
        <f>IFERROR(HLOOKUP("wn6",[1]pl!$K:$K,pos!U9),)</f>
        <v>185</v>
      </c>
      <c r="V9" s="22">
        <f>IFERROR(HLOOKUP("wn6",[1]pl!$K:$K,pos!V9),)</f>
        <v>415</v>
      </c>
      <c r="W9" s="22">
        <f>IFERROR(HLOOKUP("wn6",[1]pl!$K:$K,pos!W9),)</f>
        <v>416</v>
      </c>
      <c r="X9" s="22">
        <f>IFERROR(HLOOKUP("wn6",[1]pl!$K:$K,pos!X9),)</f>
        <v>486</v>
      </c>
      <c r="Y9" s="22">
        <f>IFERROR(HLOOKUP("wn6",[1]pl!$K:$K,pos!Y9),)</f>
        <v>514</v>
      </c>
      <c r="Z9" s="22">
        <f>IFERROR(HLOOKUP("wn6",[1]pl!$K:$K,pos!Z9),)</f>
        <v>794</v>
      </c>
      <c r="AA9" s="22">
        <f>IFERROR(HLOOKUP("wn6",[1]pl!$K:$K,pos!AA9),)</f>
        <v>510</v>
      </c>
      <c r="AB9" s="22">
        <f>IFERROR(HLOOKUP("wn6",[1]pl!$K:$K,pos!AB9),)</f>
        <v>846</v>
      </c>
      <c r="AC9" s="22">
        <f>IFERROR(HLOOKUP("wn6",[1]pl!$K:$K,pos!AC9),)</f>
        <v>1</v>
      </c>
      <c r="AD9" s="22">
        <f>IFERROR(HLOOKUP("wn6",[1]pl!$K:$K,pos!AD9),)</f>
        <v>393</v>
      </c>
      <c r="AE9" s="22">
        <f>IFERROR(HLOOKUP("wn6",[1]pl!$K:$K,pos!AE9),)</f>
        <v>537</v>
      </c>
    </row>
    <row r="10" spans="1:31" x14ac:dyDescent="0.25">
      <c r="A10" s="22">
        <f>IFERROR(HLOOKUP("wn6",[1]pl!$K:$K,pos!A10),)</f>
        <v>916</v>
      </c>
      <c r="B10" s="22">
        <f>IFERROR(HLOOKUP("wn6",[1]pl!$K:$K,pos!B10),)</f>
        <v>439</v>
      </c>
      <c r="C10" s="22">
        <f>IFERROR(HLOOKUP("wn6",[1]pl!$K:$K,pos!C10),)</f>
        <v>3</v>
      </c>
      <c r="D10" s="22">
        <f>IFERROR(HLOOKUP("wn6",[1]pl!$K:$K,pos!D10),)</f>
        <v>405</v>
      </c>
      <c r="E10" s="22">
        <f>IFERROR(HLOOKUP("wn6",[1]pl!$K:$K,pos!E10),)</f>
        <v>991</v>
      </c>
      <c r="F10" s="22">
        <f>IFERROR(HLOOKUP("wn6",[1]pl!$K:$K,pos!F10),)</f>
        <v>1</v>
      </c>
      <c r="G10" s="22">
        <f>IFERROR(HLOOKUP("wn6",[1]pl!$K:$K,pos!G10),)</f>
        <v>159</v>
      </c>
      <c r="H10" s="22">
        <f>IFERROR(HLOOKUP("wn6",[1]pl!$K:$K,pos!H10),)</f>
        <v>770</v>
      </c>
      <c r="I10" s="22">
        <f>IFERROR(HLOOKUP("wn6",[1]pl!$K:$K,pos!I10),)</f>
        <v>1214</v>
      </c>
      <c r="J10" s="22">
        <f>IFERROR(HLOOKUP("wn6",[1]pl!$K:$K,pos!J10),)</f>
        <v>905</v>
      </c>
      <c r="K10" s="22">
        <f>IFERROR(HLOOKUP("wn6",[1]pl!$K:$K,pos!K10),)</f>
        <v>411</v>
      </c>
      <c r="L10" s="22">
        <f>IFERROR(HLOOKUP("wn6",[1]pl!$K:$K,pos!L10),)</f>
        <v>367</v>
      </c>
      <c r="M10" s="22">
        <f>IFERROR(HLOOKUP("wn6",[1]pl!$K:$K,pos!M10),)</f>
        <v>515</v>
      </c>
      <c r="N10" s="22">
        <f>IFERROR(HLOOKUP("wn6",[1]pl!$K:$K,pos!N10),)</f>
        <v>353</v>
      </c>
      <c r="O10" s="22">
        <f>IFERROR(HLOOKUP("wn6",[1]pl!$K:$K,pos!O10),)</f>
        <v>331</v>
      </c>
      <c r="Q10" s="22">
        <f>IFERROR(HLOOKUP("wn6",[1]pl!$K:$K,pos!Q10),)</f>
        <v>167</v>
      </c>
      <c r="R10" s="22">
        <f>IFERROR(HLOOKUP("wn6",[1]pl!$K:$K,pos!R10),)</f>
        <v>310</v>
      </c>
      <c r="S10" s="22">
        <f>IFERROR(HLOOKUP("wn6",[1]pl!$K:$K,pos!S10),)</f>
        <v>309</v>
      </c>
      <c r="T10" s="22">
        <f>IFERROR(HLOOKUP("wn6",[1]pl!$K:$K,pos!T10),)</f>
        <v>390</v>
      </c>
      <c r="U10" s="22">
        <f>IFERROR(HLOOKUP("wn6",[1]pl!$K:$K,pos!U10),)</f>
        <v>287</v>
      </c>
      <c r="V10" s="22">
        <f>IFERROR(HLOOKUP("wn6",[1]pl!$K:$K,pos!V10),)</f>
        <v>270</v>
      </c>
      <c r="W10" s="22">
        <f>IFERROR(HLOOKUP("wn6",[1]pl!$K:$K,pos!W10),)</f>
        <v>1266</v>
      </c>
      <c r="X10" s="22">
        <f>IFERROR(HLOOKUP("wn6",[1]pl!$K:$K,pos!X10),)</f>
        <v>722</v>
      </c>
      <c r="Y10" s="22">
        <f>IFERROR(HLOOKUP("wn6",[1]pl!$K:$K,pos!Y10),)</f>
        <v>1028</v>
      </c>
      <c r="Z10" s="22">
        <f>IFERROR(HLOOKUP("wn6",[1]pl!$K:$K,pos!Z10),)</f>
        <v>520</v>
      </c>
      <c r="AA10" s="22">
        <f>IFERROR(HLOOKUP("wn6",[1]pl!$K:$K,pos!AA10),)</f>
        <v>768</v>
      </c>
      <c r="AB10" s="22">
        <f>IFERROR(HLOOKUP("wn6",[1]pl!$K:$K,pos!AB10),)</f>
        <v>0</v>
      </c>
      <c r="AC10" s="22">
        <f>IFERROR(HLOOKUP("wn6",[1]pl!$K:$K,pos!AC10),)</f>
        <v>448</v>
      </c>
      <c r="AD10" s="22">
        <f>IFERROR(HLOOKUP("wn6",[1]pl!$K:$K,pos!AD10),)</f>
        <v>766</v>
      </c>
      <c r="AE10" s="22">
        <f>IFERROR(HLOOKUP("wn6",[1]pl!$K:$K,pos!AE10),)</f>
        <v>1208</v>
      </c>
    </row>
    <row r="11" spans="1:31" x14ac:dyDescent="0.25">
      <c r="A11" s="22">
        <f>IFERROR(HLOOKUP("wn6",[1]pl!$K:$K,pos!A11),)</f>
        <v>430</v>
      </c>
      <c r="B11" s="22">
        <f>IFERROR(HLOOKUP("wn6",[1]pl!$K:$K,pos!B11),)</f>
        <v>262</v>
      </c>
      <c r="C11" s="22">
        <f>IFERROR(HLOOKUP("wn6",[1]pl!$K:$K,pos!C11),)</f>
        <v>1024</v>
      </c>
      <c r="D11" s="22">
        <f>IFERROR(HLOOKUP("wn6",[1]pl!$K:$K,pos!D11),)</f>
        <v>514</v>
      </c>
      <c r="E11" s="22">
        <f>IFERROR(HLOOKUP("wn6",[1]pl!$K:$K,pos!E11),)</f>
        <v>315</v>
      </c>
      <c r="F11" s="22">
        <f>IFERROR(HLOOKUP("wn6",[1]pl!$K:$K,pos!F11),)</f>
        <v>1214</v>
      </c>
      <c r="G11" s="22">
        <f>IFERROR(HLOOKUP("wn6",[1]pl!$K:$K,pos!G11),)</f>
        <v>485</v>
      </c>
      <c r="H11" s="22">
        <f>IFERROR(HLOOKUP("wn6",[1]pl!$K:$K,pos!H11),)</f>
        <v>93</v>
      </c>
      <c r="I11" s="22">
        <f>IFERROR(HLOOKUP("wn6",[1]pl!$K:$K,pos!I11),)</f>
        <v>278</v>
      </c>
      <c r="J11" s="22">
        <f>IFERROR(HLOOKUP("wn6",[1]pl!$K:$K,pos!J11),)</f>
        <v>577</v>
      </c>
      <c r="K11" s="22">
        <f>IFERROR(HLOOKUP("wn6",[1]pl!$K:$K,pos!K11),)</f>
        <v>355</v>
      </c>
      <c r="L11" s="22">
        <f>IFERROR(HLOOKUP("wn6",[1]pl!$K:$K,pos!L11),)</f>
        <v>920</v>
      </c>
      <c r="M11" s="22">
        <f>IFERROR(HLOOKUP("wn6",[1]pl!$K:$K,pos!M11),)</f>
        <v>498</v>
      </c>
      <c r="N11" s="22">
        <f>IFERROR(HLOOKUP("wn6",[1]pl!$K:$K,pos!N11),)</f>
        <v>672</v>
      </c>
      <c r="O11" s="22">
        <f>IFERROR(HLOOKUP("wn6",[1]pl!$K:$K,pos!O11),)</f>
        <v>316</v>
      </c>
      <c r="Q11" s="22">
        <f>IFERROR(HLOOKUP("wn6",[1]pl!$K:$K,pos!Q11),)</f>
        <v>516</v>
      </c>
      <c r="R11" s="22">
        <f>IFERROR(HLOOKUP("wn6",[1]pl!$K:$K,pos!R11),)</f>
        <v>58</v>
      </c>
      <c r="S11" s="22">
        <f>IFERROR(HLOOKUP("wn6",[1]pl!$K:$K,pos!S11),)</f>
        <v>452</v>
      </c>
      <c r="T11" s="22">
        <f>IFERROR(HLOOKUP("wn6",[1]pl!$K:$K,pos!T11),)</f>
        <v>604</v>
      </c>
      <c r="U11" s="22">
        <f>IFERROR(HLOOKUP("wn6",[1]pl!$K:$K,pos!U11),)</f>
        <v>669</v>
      </c>
      <c r="V11" s="22">
        <f>IFERROR(HLOOKUP("wn6",[1]pl!$K:$K,pos!V11),)</f>
        <v>1</v>
      </c>
      <c r="W11" s="22">
        <f>IFERROR(HLOOKUP("wn6",[1]pl!$K:$K,pos!W11),)</f>
        <v>930</v>
      </c>
      <c r="X11" s="22">
        <f>IFERROR(HLOOKUP("wn6",[1]pl!$K:$K,pos!X11),)</f>
        <v>530</v>
      </c>
      <c r="Y11" s="22">
        <f>IFERROR(HLOOKUP("wn6",[1]pl!$K:$K,pos!Y11),)</f>
        <v>445</v>
      </c>
      <c r="Z11" s="22">
        <f>IFERROR(HLOOKUP("wn6",[1]pl!$K:$K,pos!Z11),)</f>
        <v>125</v>
      </c>
      <c r="AA11" s="22">
        <f>IFERROR(HLOOKUP("wn6",[1]pl!$K:$K,pos!AA11),)</f>
        <v>373</v>
      </c>
      <c r="AB11" s="22">
        <f>IFERROR(HLOOKUP("wn6",[1]pl!$K:$K,pos!AB11),)</f>
        <v>313</v>
      </c>
      <c r="AC11" s="22">
        <f>IFERROR(HLOOKUP("wn6",[1]pl!$K:$K,pos!AC11),)</f>
        <v>1131</v>
      </c>
      <c r="AD11" s="22">
        <f>IFERROR(HLOOKUP("wn6",[1]pl!$K:$K,pos!AD11),)</f>
        <v>60</v>
      </c>
      <c r="AE11" s="22">
        <f>IFERROR(HLOOKUP("wn6",[1]pl!$K:$K,pos!AE11),)</f>
        <v>1075</v>
      </c>
    </row>
    <row r="12" spans="1:31" x14ac:dyDescent="0.25">
      <c r="A12" s="22">
        <f>IFERROR(HLOOKUP("wn6",[1]pl!$K:$K,pos!A12),)</f>
        <v>593</v>
      </c>
      <c r="B12" s="22">
        <f>IFERROR(HLOOKUP("wn6",[1]pl!$K:$K,pos!B12),)</f>
        <v>402</v>
      </c>
      <c r="C12" s="22">
        <f>IFERROR(HLOOKUP("wn6",[1]pl!$K:$K,pos!C12),)</f>
        <v>316</v>
      </c>
      <c r="D12" s="22">
        <f>IFERROR(HLOOKUP("wn6",[1]pl!$K:$K,pos!D12),)</f>
        <v>824</v>
      </c>
      <c r="E12" s="22">
        <f>IFERROR(HLOOKUP("wn6",[1]pl!$K:$K,pos!E12),)</f>
        <v>1214</v>
      </c>
      <c r="F12" s="22">
        <f>IFERROR(HLOOKUP("wn6",[1]pl!$K:$K,pos!F12),)</f>
        <v>953</v>
      </c>
      <c r="G12" s="22">
        <f>IFERROR(HLOOKUP("wn6",[1]pl!$K:$K,pos!G12),)</f>
        <v>235</v>
      </c>
      <c r="H12" s="22">
        <f>IFERROR(HLOOKUP("wn6",[1]pl!$K:$K,pos!H12),)</f>
        <v>965</v>
      </c>
      <c r="I12" s="22">
        <f>IFERROR(HLOOKUP("wn6",[1]pl!$K:$K,pos!I12),)</f>
        <v>271</v>
      </c>
      <c r="J12" s="22">
        <f>IFERROR(HLOOKUP("wn6",[1]pl!$K:$K,pos!J12),)</f>
        <v>666</v>
      </c>
      <c r="K12" s="22">
        <f>IFERROR(HLOOKUP("wn6",[1]pl!$K:$K,pos!K12),)</f>
        <v>460</v>
      </c>
      <c r="L12" s="22">
        <f>IFERROR(HLOOKUP("wn6",[1]pl!$K:$K,pos!L12),)</f>
        <v>422</v>
      </c>
      <c r="M12" s="22">
        <f>IFERROR(HLOOKUP("wn6",[1]pl!$K:$K,pos!M12),)</f>
        <v>1422</v>
      </c>
      <c r="N12" s="22">
        <f>IFERROR(HLOOKUP("wn6",[1]pl!$K:$K,pos!N12),)</f>
        <v>335</v>
      </c>
      <c r="O12" s="22">
        <f>IFERROR(HLOOKUP("wn6",[1]pl!$K:$K,pos!O12),)</f>
        <v>605</v>
      </c>
      <c r="Q12" s="22">
        <f>IFERROR(HLOOKUP("wn6",[1]pl!$K:$K,pos!Q12),)</f>
        <v>459</v>
      </c>
      <c r="R12" s="22">
        <f>IFERROR(HLOOKUP("wn6",[1]pl!$K:$K,pos!R12),)</f>
        <v>329</v>
      </c>
      <c r="S12" s="22">
        <f>IFERROR(HLOOKUP("wn6",[1]pl!$K:$K,pos!S12),)</f>
        <v>294</v>
      </c>
      <c r="T12" s="22">
        <f>IFERROR(HLOOKUP("wn6",[1]pl!$K:$K,pos!T12),)</f>
        <v>810</v>
      </c>
      <c r="U12" s="22">
        <f>IFERROR(HLOOKUP("wn6",[1]pl!$K:$K,pos!U12),)</f>
        <v>1009</v>
      </c>
      <c r="V12" s="22">
        <f>IFERROR(HLOOKUP("wn6",[1]pl!$K:$K,pos!V12),)</f>
        <v>429</v>
      </c>
      <c r="W12" s="22">
        <f>IFERROR(HLOOKUP("wn6",[1]pl!$K:$K,pos!W12),)</f>
        <v>885</v>
      </c>
      <c r="X12" s="22">
        <f>IFERROR(HLOOKUP("wn6",[1]pl!$K:$K,pos!X12),)</f>
        <v>762</v>
      </c>
      <c r="Y12" s="22">
        <f>IFERROR(HLOOKUP("wn6",[1]pl!$K:$K,pos!Y12),)</f>
        <v>251</v>
      </c>
      <c r="Z12" s="22">
        <f>IFERROR(HLOOKUP("wn6",[1]pl!$K:$K,pos!Z12),)</f>
        <v>612</v>
      </c>
      <c r="AA12" s="22">
        <f>IFERROR(HLOOKUP("wn6",[1]pl!$K:$K,pos!AA12),)</f>
        <v>293</v>
      </c>
      <c r="AB12" s="22">
        <f>IFERROR(HLOOKUP("wn6",[1]pl!$K:$K,pos!AB12),)</f>
        <v>896</v>
      </c>
      <c r="AC12" s="22">
        <f>IFERROR(HLOOKUP("wn6",[1]pl!$K:$K,pos!AC12),)</f>
        <v>1097</v>
      </c>
      <c r="AD12" s="22">
        <f>IFERROR(HLOOKUP("wn6",[1]pl!$K:$K,pos!AD12),)</f>
        <v>524</v>
      </c>
      <c r="AE12" s="22">
        <f>IFERROR(HLOOKUP("wn6",[1]pl!$K:$K,pos!AE12),)</f>
        <v>462</v>
      </c>
    </row>
    <row r="13" spans="1:31" x14ac:dyDescent="0.25">
      <c r="A13" s="22">
        <f>IFERROR(HLOOKUP("wn6",[1]pl!$K:$K,pos!A13),)</f>
        <v>462</v>
      </c>
      <c r="B13" s="22">
        <f>IFERROR(HLOOKUP("wn6",[1]pl!$K:$K,pos!B13),)</f>
        <v>1165</v>
      </c>
      <c r="C13" s="22">
        <f>IFERROR(HLOOKUP("wn6",[1]pl!$K:$K,pos!C13),)</f>
        <v>861</v>
      </c>
      <c r="D13" s="22">
        <f>IFERROR(HLOOKUP("wn6",[1]pl!$K:$K,pos!D13),)</f>
        <v>67</v>
      </c>
      <c r="E13" s="22">
        <f>IFERROR(HLOOKUP("wn6",[1]pl!$K:$K,pos!E13),)</f>
        <v>1214</v>
      </c>
      <c r="F13" s="22">
        <f>IFERROR(HLOOKUP("wn6",[1]pl!$K:$K,pos!F13),)</f>
        <v>562</v>
      </c>
      <c r="G13" s="22">
        <f>IFERROR(HLOOKUP("wn6",[1]pl!$K:$K,pos!G13),)</f>
        <v>1194</v>
      </c>
      <c r="H13" s="22">
        <f>IFERROR(HLOOKUP("wn6",[1]pl!$K:$K,pos!H13),)</f>
        <v>578</v>
      </c>
      <c r="I13" s="22">
        <f>IFERROR(HLOOKUP("wn6",[1]pl!$K:$K,pos!I13),)</f>
        <v>451</v>
      </c>
      <c r="J13" s="22">
        <f>IFERROR(HLOOKUP("wn6",[1]pl!$K:$K,pos!J13),)</f>
        <v>495</v>
      </c>
      <c r="K13" s="22">
        <f>IFERROR(HLOOKUP("wn6",[1]pl!$K:$K,pos!K13),)</f>
        <v>403</v>
      </c>
      <c r="L13" s="22">
        <f>IFERROR(HLOOKUP("wn6",[1]pl!$K:$K,pos!L13),)</f>
        <v>799</v>
      </c>
      <c r="M13" s="22">
        <f>IFERROR(HLOOKUP("wn6",[1]pl!$K:$K,pos!M13),)</f>
        <v>712</v>
      </c>
      <c r="N13" s="22">
        <f>IFERROR(HLOOKUP("wn6",[1]pl!$K:$K,pos!N13),)</f>
        <v>799</v>
      </c>
      <c r="O13" s="22">
        <f>IFERROR(HLOOKUP("wn6",[1]pl!$K:$K,pos!O13),)</f>
        <v>367</v>
      </c>
      <c r="Q13" s="22">
        <f>IFERROR(HLOOKUP("wn6",[1]pl!$K:$K,pos!Q13),)</f>
        <v>1</v>
      </c>
      <c r="R13" s="22">
        <f>IFERROR(HLOOKUP("wn6",[1]pl!$K:$K,pos!R13),)</f>
        <v>865</v>
      </c>
      <c r="S13" s="22">
        <f>IFERROR(HLOOKUP("wn6",[1]pl!$K:$K,pos!S13),)</f>
        <v>539</v>
      </c>
      <c r="T13" s="22">
        <f>IFERROR(HLOOKUP("wn6",[1]pl!$K:$K,pos!T13),)</f>
        <v>301</v>
      </c>
      <c r="U13" s="22">
        <f>IFERROR(HLOOKUP("wn6",[1]pl!$K:$K,pos!U13),)</f>
        <v>1142</v>
      </c>
      <c r="V13" s="22">
        <f>IFERROR(HLOOKUP("wn6",[1]pl!$K:$K,pos!V13),)</f>
        <v>1314</v>
      </c>
      <c r="W13" s="22">
        <f>IFERROR(HLOOKUP("wn6",[1]pl!$K:$K,pos!W13),)</f>
        <v>516</v>
      </c>
      <c r="X13" s="22">
        <f>IFERROR(HLOOKUP("wn6",[1]pl!$K:$K,pos!X13),)</f>
        <v>1042</v>
      </c>
      <c r="Y13" s="22">
        <f>IFERROR(HLOOKUP("wn6",[1]pl!$K:$K,pos!Y13),)</f>
        <v>936</v>
      </c>
      <c r="Z13" s="22">
        <f>IFERROR(HLOOKUP("wn6",[1]pl!$K:$K,pos!Z13),)</f>
        <v>1</v>
      </c>
      <c r="AA13" s="22">
        <f>IFERROR(HLOOKUP("wn6",[1]pl!$K:$K,pos!AA13),)</f>
        <v>209</v>
      </c>
      <c r="AB13" s="22">
        <f>IFERROR(HLOOKUP("wn6",[1]pl!$K:$K,pos!AB13),)</f>
        <v>882</v>
      </c>
      <c r="AC13" s="22">
        <f>IFERROR(HLOOKUP("wn6",[1]pl!$K:$K,pos!AC13),)</f>
        <v>399</v>
      </c>
      <c r="AD13" s="22">
        <f>IFERROR(HLOOKUP("wn6",[1]pl!$K:$K,pos!AD13),)</f>
        <v>440</v>
      </c>
      <c r="AE13" s="22">
        <f>IFERROR(HLOOKUP("wn6",[1]pl!$K:$K,pos!AE13),)</f>
        <v>1203</v>
      </c>
    </row>
    <row r="14" spans="1:31" x14ac:dyDescent="0.25">
      <c r="A14" s="22">
        <f>IFERROR(HLOOKUP("wn6",[1]pl!$K:$K,pos!A14),)</f>
        <v>820</v>
      </c>
      <c r="B14" s="22">
        <f>IFERROR(HLOOKUP("wn6",[1]pl!$K:$K,pos!B14),)</f>
        <v>605</v>
      </c>
      <c r="C14" s="22">
        <f>IFERROR(HLOOKUP("wn6",[1]pl!$K:$K,pos!C14),)</f>
        <v>982</v>
      </c>
      <c r="D14" s="22">
        <f>IFERROR(HLOOKUP("wn6",[1]pl!$K:$K,pos!D14),)</f>
        <v>1373</v>
      </c>
      <c r="E14" s="22">
        <f>IFERROR(HLOOKUP("wn6",[1]pl!$K:$K,pos!E14),)</f>
        <v>731</v>
      </c>
      <c r="F14" s="22">
        <f>IFERROR(HLOOKUP("wn6",[1]pl!$K:$K,pos!F14),)</f>
        <v>823</v>
      </c>
      <c r="G14" s="22">
        <f>IFERROR(HLOOKUP("wn6",[1]pl!$K:$K,pos!G14),)</f>
        <v>845</v>
      </c>
      <c r="H14" s="22">
        <f>IFERROR(HLOOKUP("wn6",[1]pl!$K:$K,pos!H14),)</f>
        <v>1258</v>
      </c>
      <c r="I14" s="22">
        <f>IFERROR(HLOOKUP("wn6",[1]pl!$K:$K,pos!I14),)</f>
        <v>1214</v>
      </c>
      <c r="J14" s="22">
        <f>IFERROR(HLOOKUP("wn6",[1]pl!$K:$K,pos!J14),)</f>
        <v>932</v>
      </c>
      <c r="K14" s="22">
        <f>IFERROR(HLOOKUP("wn6",[1]pl!$K:$K,pos!K14),)</f>
        <v>700</v>
      </c>
      <c r="L14" s="22">
        <f>IFERROR(HLOOKUP("wn6",[1]pl!$K:$K,pos!L14),)</f>
        <v>410</v>
      </c>
      <c r="M14" s="22">
        <f>IFERROR(HLOOKUP("wn6",[1]pl!$K:$K,pos!M14),)</f>
        <v>682</v>
      </c>
      <c r="N14" s="22">
        <f>IFERROR(HLOOKUP("wn6",[1]pl!$K:$K,pos!N14),)</f>
        <v>1036</v>
      </c>
      <c r="O14" s="22">
        <f>IFERROR(HLOOKUP("wn6",[1]pl!$K:$K,pos!O14),)</f>
        <v>1033</v>
      </c>
      <c r="Q14" s="22">
        <f>IFERROR(HLOOKUP("wn6",[1]pl!$K:$K,pos!Q14),)</f>
        <v>590</v>
      </c>
      <c r="R14" s="22">
        <f>IFERROR(HLOOKUP("wn6",[1]pl!$K:$K,pos!R14),)</f>
        <v>1125</v>
      </c>
      <c r="S14" s="22">
        <f>IFERROR(HLOOKUP("wn6",[1]pl!$K:$K,pos!S14),)</f>
        <v>1152</v>
      </c>
      <c r="T14" s="22">
        <f>IFERROR(HLOOKUP("wn6",[1]pl!$K:$K,pos!T14),)</f>
        <v>1118</v>
      </c>
      <c r="U14" s="22">
        <f>IFERROR(HLOOKUP("wn6",[1]pl!$K:$K,pos!U14),)</f>
        <v>1147</v>
      </c>
      <c r="V14" s="22">
        <f>IFERROR(HLOOKUP("wn6",[1]pl!$K:$K,pos!V14),)</f>
        <v>927</v>
      </c>
      <c r="W14" s="22">
        <f>IFERROR(HLOOKUP("wn6",[1]pl!$K:$K,pos!W14),)</f>
        <v>1295</v>
      </c>
      <c r="X14" s="22">
        <f>IFERROR(HLOOKUP("wn6",[1]pl!$K:$K,pos!X14),)</f>
        <v>1327</v>
      </c>
      <c r="Y14" s="22">
        <f>IFERROR(HLOOKUP("wn6",[1]pl!$K:$K,pos!Y14),)</f>
        <v>695</v>
      </c>
      <c r="Z14" s="22">
        <f>IFERROR(HLOOKUP("wn6",[1]pl!$K:$K,pos!Z14),)</f>
        <v>615</v>
      </c>
      <c r="AA14" s="22">
        <f>IFERROR(HLOOKUP("wn6",[1]pl!$K:$K,pos!AA14),)</f>
        <v>1048</v>
      </c>
      <c r="AB14" s="22">
        <f>IFERROR(HLOOKUP("wn6",[1]pl!$K:$K,pos!AB14),)</f>
        <v>508</v>
      </c>
      <c r="AC14" s="22">
        <f>IFERROR(HLOOKUP("wn6",[1]pl!$K:$K,pos!AC14),)</f>
        <v>878</v>
      </c>
      <c r="AD14" s="22">
        <f>IFERROR(HLOOKUP("wn6",[1]pl!$K:$K,pos!AD14),)</f>
        <v>659</v>
      </c>
      <c r="AE14" s="22">
        <f>IFERROR(HLOOKUP("wn6",[1]pl!$K:$K,pos!AE14),)</f>
        <v>560</v>
      </c>
    </row>
    <row r="15" spans="1:31" x14ac:dyDescent="0.25">
      <c r="A15" s="22">
        <f>IFERROR(HLOOKUP("wn6",[1]pl!$K:$K,pos!A15),)</f>
        <v>382</v>
      </c>
      <c r="B15" s="22">
        <f>IFERROR(HLOOKUP("wn6",[1]pl!$K:$K,pos!B15),)</f>
        <v>713</v>
      </c>
      <c r="C15" s="22">
        <f>IFERROR(HLOOKUP("wn6",[1]pl!$K:$K,pos!C15),)</f>
        <v>235</v>
      </c>
      <c r="D15" s="22">
        <f>IFERROR(HLOOKUP("wn6",[1]pl!$K:$K,pos!D15),)</f>
        <v>1</v>
      </c>
      <c r="E15" s="22">
        <f>IFERROR(HLOOKUP("wn6",[1]pl!$K:$K,pos!E15),)</f>
        <v>1214</v>
      </c>
      <c r="F15" s="22">
        <f>IFERROR(HLOOKUP("wn6",[1]pl!$K:$K,pos!F15),)</f>
        <v>343</v>
      </c>
      <c r="G15" s="22">
        <f>IFERROR(HLOOKUP("wn6",[1]pl!$K:$K,pos!G15),)</f>
        <v>399</v>
      </c>
      <c r="H15" s="22">
        <f>IFERROR(HLOOKUP("wn6",[1]pl!$K:$K,pos!H15),)</f>
        <v>277</v>
      </c>
      <c r="I15" s="22">
        <f>IFERROR(HLOOKUP("wn6",[1]pl!$K:$K,pos!I15),)</f>
        <v>442</v>
      </c>
      <c r="J15" s="22">
        <f>IFERROR(HLOOKUP("wn6",[1]pl!$K:$K,pos!J15),)</f>
        <v>212</v>
      </c>
      <c r="K15" s="22">
        <f>IFERROR(HLOOKUP("wn6",[1]pl!$K:$K,pos!K15),)</f>
        <v>738</v>
      </c>
      <c r="L15" s="22">
        <f>IFERROR(HLOOKUP("wn6",[1]pl!$K:$K,pos!L15),)</f>
        <v>101</v>
      </c>
      <c r="M15" s="22">
        <f>IFERROR(HLOOKUP("wn6",[1]pl!$K:$K,pos!M15),)</f>
        <v>826</v>
      </c>
      <c r="N15" s="22">
        <f>IFERROR(HLOOKUP("wn6",[1]pl!$K:$K,pos!N15),)</f>
        <v>247</v>
      </c>
      <c r="O15" s="22">
        <f>IFERROR(HLOOKUP("wn6",[1]pl!$K:$K,pos!O15),)</f>
        <v>686</v>
      </c>
      <c r="Q15" s="22">
        <f>IFERROR(HLOOKUP("wn6",[1]pl!$K:$K,pos!Q15),)</f>
        <v>410</v>
      </c>
      <c r="R15" s="22">
        <f>IFERROR(HLOOKUP("wn6",[1]pl!$K:$K,pos!R15),)</f>
        <v>345</v>
      </c>
      <c r="S15" s="22">
        <f>IFERROR(HLOOKUP("wn6",[1]pl!$K:$K,pos!S15),)</f>
        <v>629</v>
      </c>
      <c r="T15" s="22">
        <f>IFERROR(HLOOKUP("wn6",[1]pl!$K:$K,pos!T15),)</f>
        <v>500</v>
      </c>
      <c r="U15" s="22">
        <f>IFERROR(HLOOKUP("wn6",[1]pl!$K:$K,pos!U15),)</f>
        <v>1062</v>
      </c>
      <c r="V15" s="22">
        <f>IFERROR(HLOOKUP("wn6",[1]pl!$K:$K,pos!V15),)</f>
        <v>570</v>
      </c>
      <c r="W15" s="22">
        <f>IFERROR(HLOOKUP("wn6",[1]pl!$K:$K,pos!W15),)</f>
        <v>450</v>
      </c>
      <c r="X15" s="22">
        <f>IFERROR(HLOOKUP("wn6",[1]pl!$K:$K,pos!X15),)</f>
        <v>622</v>
      </c>
      <c r="Y15" s="22">
        <f>IFERROR(HLOOKUP("wn6",[1]pl!$K:$K,pos!Y15),)</f>
        <v>442</v>
      </c>
      <c r="Z15" s="22">
        <f>IFERROR(HLOOKUP("wn6",[1]pl!$K:$K,pos!Z15),)</f>
        <v>169</v>
      </c>
      <c r="AA15" s="22">
        <f>IFERROR(HLOOKUP("wn6",[1]pl!$K:$K,pos!AA15),)</f>
        <v>422</v>
      </c>
      <c r="AB15" s="22">
        <f>IFERROR(HLOOKUP("wn6",[1]pl!$K:$K,pos!AB15),)</f>
        <v>1</v>
      </c>
      <c r="AC15" s="22">
        <f>IFERROR(HLOOKUP("wn6",[1]pl!$K:$K,pos!AC15),)</f>
        <v>817</v>
      </c>
      <c r="AD15" s="22">
        <f>IFERROR(HLOOKUP("wn6",[1]pl!$K:$K,pos!AD15),)</f>
        <v>300</v>
      </c>
      <c r="AE15" s="22">
        <f>IFERROR(HLOOKUP("wn6",[1]pl!$K:$K,pos!AE15),)</f>
        <v>1237</v>
      </c>
    </row>
    <row r="16" spans="1:31" x14ac:dyDescent="0.25">
      <c r="A16" s="22">
        <f>IFERROR(HLOOKUP("wn6",[1]pl!$K:$K,pos!A16),)</f>
        <v>484</v>
      </c>
      <c r="B16" s="22">
        <f>IFERROR(HLOOKUP("wn6",[1]pl!$K:$K,pos!B16),)</f>
        <v>829</v>
      </c>
      <c r="C16" s="22">
        <f>IFERROR(HLOOKUP("wn6",[1]pl!$K:$K,pos!C16),)</f>
        <v>1187</v>
      </c>
      <c r="D16" s="22">
        <f>IFERROR(HLOOKUP("wn6",[1]pl!$K:$K,pos!D16),)</f>
        <v>1214</v>
      </c>
      <c r="E16" s="22">
        <f>IFERROR(HLOOKUP("wn6",[1]pl!$K:$K,pos!E16),)</f>
        <v>908</v>
      </c>
      <c r="F16" s="22">
        <f>IFERROR(HLOOKUP("wn6",[1]pl!$K:$K,pos!F16),)</f>
        <v>769</v>
      </c>
      <c r="G16" s="22">
        <f>IFERROR(HLOOKUP("wn6",[1]pl!$K:$K,pos!G16),)</f>
        <v>388</v>
      </c>
      <c r="H16" s="22">
        <f>IFERROR(HLOOKUP("wn6",[1]pl!$K:$K,pos!H16),)</f>
        <v>960</v>
      </c>
      <c r="I16" s="22">
        <f>IFERROR(HLOOKUP("wn6",[1]pl!$K:$K,pos!I16),)</f>
        <v>748</v>
      </c>
      <c r="J16" s="22">
        <f>IFERROR(HLOOKUP("wn6",[1]pl!$K:$K,pos!J16),)</f>
        <v>437</v>
      </c>
      <c r="K16" s="22">
        <f>IFERROR(HLOOKUP("wn6",[1]pl!$K:$K,pos!K16),)</f>
        <v>1251</v>
      </c>
      <c r="L16" s="22">
        <f>IFERROR(HLOOKUP("wn6",[1]pl!$K:$K,pos!L16),)</f>
        <v>228</v>
      </c>
      <c r="M16" s="22">
        <f>IFERROR(HLOOKUP("wn6",[1]pl!$K:$K,pos!M16),)</f>
        <v>525</v>
      </c>
      <c r="N16" s="22">
        <f>IFERROR(HLOOKUP("wn6",[1]pl!$K:$K,pos!N16),)</f>
        <v>445</v>
      </c>
      <c r="O16" s="22">
        <f>IFERROR(HLOOKUP("wn6",[1]pl!$K:$K,pos!O16),)</f>
        <v>995</v>
      </c>
      <c r="Q16" s="22">
        <f>IFERROR(HLOOKUP("wn6",[1]pl!$K:$K,pos!Q16),)</f>
        <v>712</v>
      </c>
      <c r="R16" s="22">
        <f>IFERROR(HLOOKUP("wn6",[1]pl!$K:$K,pos!R16),)</f>
        <v>304</v>
      </c>
      <c r="S16" s="22">
        <f>IFERROR(HLOOKUP("wn6",[1]pl!$K:$K,pos!S16),)</f>
        <v>521</v>
      </c>
      <c r="T16" s="22">
        <f>IFERROR(HLOOKUP("wn6",[1]pl!$K:$K,pos!T16),)</f>
        <v>1009</v>
      </c>
      <c r="U16" s="22">
        <f>IFERROR(HLOOKUP("wn6",[1]pl!$K:$K,pos!U16),)</f>
        <v>697</v>
      </c>
      <c r="V16" s="22">
        <f>IFERROR(HLOOKUP("wn6",[1]pl!$K:$K,pos!V16),)</f>
        <v>358</v>
      </c>
      <c r="W16" s="22">
        <f>IFERROR(HLOOKUP("wn6",[1]pl!$K:$K,pos!W16),)</f>
        <v>551</v>
      </c>
      <c r="X16" s="22">
        <f>IFERROR(HLOOKUP("wn6",[1]pl!$K:$K,pos!X16),)</f>
        <v>543</v>
      </c>
      <c r="Y16" s="22">
        <f>IFERROR(HLOOKUP("wn6",[1]pl!$K:$K,pos!Y16),)</f>
        <v>394</v>
      </c>
      <c r="Z16" s="22">
        <f>IFERROR(HLOOKUP("wn6",[1]pl!$K:$K,pos!Z16),)</f>
        <v>1077</v>
      </c>
      <c r="AA16" s="22">
        <f>IFERROR(HLOOKUP("wn6",[1]pl!$K:$K,pos!AA16),)</f>
        <v>598</v>
      </c>
      <c r="AB16" s="22">
        <f>IFERROR(HLOOKUP("wn6",[1]pl!$K:$K,pos!AB16),)</f>
        <v>781</v>
      </c>
      <c r="AC16" s="22">
        <f>IFERROR(HLOOKUP("wn6",[1]pl!$K:$K,pos!AC16),)</f>
        <v>881</v>
      </c>
      <c r="AD16" s="22">
        <f>IFERROR(HLOOKUP("wn6",[1]pl!$K:$K,pos!AD16),)</f>
        <v>100</v>
      </c>
      <c r="AE16" s="22">
        <f>IFERROR(HLOOKUP("wn6",[1]pl!$K:$K,pos!AE16),)</f>
        <v>189</v>
      </c>
    </row>
    <row r="17" spans="1:31" x14ac:dyDescent="0.25">
      <c r="A17" s="22">
        <f>IFERROR(HLOOKUP("wn6",[1]pl!$K:$K,pos!A17),)</f>
        <v>573</v>
      </c>
      <c r="B17" s="22">
        <f>IFERROR(HLOOKUP("wn6",[1]pl!$K:$K,pos!B17),)</f>
        <v>1267</v>
      </c>
      <c r="C17" s="22">
        <f>IFERROR(HLOOKUP("wn6",[1]pl!$K:$K,pos!C17),)</f>
        <v>969</v>
      </c>
      <c r="D17" s="22">
        <f>IFERROR(HLOOKUP("wn6",[1]pl!$K:$K,pos!D17),)</f>
        <v>1214</v>
      </c>
      <c r="E17" s="22">
        <f>IFERROR(HLOOKUP("wn6",[1]pl!$K:$K,pos!E17),)</f>
        <v>737</v>
      </c>
      <c r="F17" s="22">
        <f>IFERROR(HLOOKUP("wn6",[1]pl!$K:$K,pos!F17),)</f>
        <v>902</v>
      </c>
      <c r="G17" s="22">
        <f>IFERROR(HLOOKUP("wn6",[1]pl!$K:$K,pos!G17),)</f>
        <v>366</v>
      </c>
      <c r="H17" s="22">
        <f>IFERROR(HLOOKUP("wn6",[1]pl!$K:$K,pos!H17),)</f>
        <v>1229</v>
      </c>
      <c r="I17" s="22">
        <f>IFERROR(HLOOKUP("wn6",[1]pl!$K:$K,pos!I17),)</f>
        <v>784</v>
      </c>
      <c r="J17" s="22">
        <f>IFERROR(HLOOKUP("wn6",[1]pl!$K:$K,pos!J17),)</f>
        <v>796</v>
      </c>
      <c r="K17" s="22">
        <f>IFERROR(HLOOKUP("wn6",[1]pl!$K:$K,pos!K17),)</f>
        <v>1305</v>
      </c>
      <c r="L17" s="22">
        <f>IFERROR(HLOOKUP("wn6",[1]pl!$K:$K,pos!L17),)</f>
        <v>638</v>
      </c>
      <c r="M17" s="22">
        <f>IFERROR(HLOOKUP("wn6",[1]pl!$K:$K,pos!M17),)</f>
        <v>1020</v>
      </c>
      <c r="N17" s="22">
        <f>IFERROR(HLOOKUP("wn6",[1]pl!$K:$K,pos!N17),)</f>
        <v>550</v>
      </c>
      <c r="O17" s="22">
        <f>IFERROR(HLOOKUP("wn6",[1]pl!$K:$K,pos!O17),)</f>
        <v>947</v>
      </c>
      <c r="Q17" s="22">
        <f>IFERROR(HLOOKUP("wn6",[1]pl!$K:$K,pos!Q17),)</f>
        <v>667</v>
      </c>
      <c r="R17" s="22">
        <f>IFERROR(HLOOKUP("wn6",[1]pl!$K:$K,pos!R17),)</f>
        <v>574</v>
      </c>
      <c r="S17" s="22">
        <f>IFERROR(HLOOKUP("wn6",[1]pl!$K:$K,pos!S17),)</f>
        <v>1138</v>
      </c>
      <c r="T17" s="22">
        <f>IFERROR(HLOOKUP("wn6",[1]pl!$K:$K,pos!T17),)</f>
        <v>635</v>
      </c>
      <c r="U17" s="22">
        <f>IFERROR(HLOOKUP("wn6",[1]pl!$K:$K,pos!U17),)</f>
        <v>940</v>
      </c>
      <c r="V17" s="22">
        <f>IFERROR(HLOOKUP("wn6",[1]pl!$K:$K,pos!V17),)</f>
        <v>355</v>
      </c>
      <c r="W17" s="22">
        <f>IFERROR(HLOOKUP("wn6",[1]pl!$K:$K,pos!W17),)</f>
        <v>702</v>
      </c>
      <c r="X17" s="22">
        <f>IFERROR(HLOOKUP("wn6",[1]pl!$K:$K,pos!X17),)</f>
        <v>970</v>
      </c>
      <c r="Y17" s="22">
        <f>IFERROR(HLOOKUP("wn6",[1]pl!$K:$K,pos!Y17),)</f>
        <v>659</v>
      </c>
      <c r="Z17" s="22">
        <f>IFERROR(HLOOKUP("wn6",[1]pl!$K:$K,pos!Z17),)</f>
        <v>719</v>
      </c>
      <c r="AA17" s="22">
        <f>IFERROR(HLOOKUP("wn6",[1]pl!$K:$K,pos!AA17),)</f>
        <v>741</v>
      </c>
      <c r="AB17" s="22">
        <f>IFERROR(HLOOKUP("wn6",[1]pl!$K:$K,pos!AB17),)</f>
        <v>397</v>
      </c>
      <c r="AC17" s="22">
        <f>IFERROR(HLOOKUP("wn6",[1]pl!$K:$K,pos!AC17),)</f>
        <v>660</v>
      </c>
      <c r="AD17" s="22">
        <f>IFERROR(HLOOKUP("wn6",[1]pl!$K:$K,pos!AD17),)</f>
        <v>1122</v>
      </c>
      <c r="AE17" s="22">
        <f>IFERROR(HLOOKUP("wn6",[1]pl!$K:$K,pos!AE17),)</f>
        <v>740</v>
      </c>
    </row>
    <row r="18" spans="1:31" x14ac:dyDescent="0.25">
      <c r="A18" s="22">
        <f>IFERROR(HLOOKUP("wn6",[1]pl!$K:$K,pos!A18),)</f>
        <v>58</v>
      </c>
      <c r="B18" s="22">
        <f>IFERROR(HLOOKUP("wn6",[1]pl!$K:$K,pos!B18),)</f>
        <v>933</v>
      </c>
      <c r="C18" s="22">
        <f>IFERROR(HLOOKUP("wn6",[1]pl!$K:$K,pos!C18),)</f>
        <v>398</v>
      </c>
      <c r="D18" s="22">
        <f>IFERROR(HLOOKUP("wn6",[1]pl!$K:$K,pos!D18),)</f>
        <v>431</v>
      </c>
      <c r="E18" s="22">
        <f>IFERROR(HLOOKUP("wn6",[1]pl!$K:$K,pos!E18),)</f>
        <v>277</v>
      </c>
      <c r="F18" s="22">
        <f>IFERROR(HLOOKUP("wn6",[1]pl!$K:$K,pos!F18),)</f>
        <v>108</v>
      </c>
      <c r="G18" s="22">
        <f>IFERROR(HLOOKUP("wn6",[1]pl!$K:$K,pos!G18),)</f>
        <v>292</v>
      </c>
      <c r="H18" s="22">
        <f>IFERROR(HLOOKUP("wn6",[1]pl!$K:$K,pos!H18),)</f>
        <v>189</v>
      </c>
      <c r="I18" s="22">
        <f>IFERROR(HLOOKUP("wn6",[1]pl!$K:$K,pos!I18),)</f>
        <v>84</v>
      </c>
      <c r="J18" s="22">
        <f>IFERROR(HLOOKUP("wn6",[1]pl!$K:$K,pos!J18),)</f>
        <v>280</v>
      </c>
      <c r="K18" s="22">
        <f>IFERROR(HLOOKUP("wn6",[1]pl!$K:$K,pos!K18),)</f>
        <v>1214</v>
      </c>
      <c r="L18" s="22">
        <f>IFERROR(HLOOKUP("wn6",[1]pl!$K:$K,pos!L18),)</f>
        <v>676</v>
      </c>
      <c r="M18" s="22">
        <f>IFERROR(HLOOKUP("wn6",[1]pl!$K:$K,pos!M18),)</f>
        <v>279</v>
      </c>
      <c r="N18" s="22">
        <f>IFERROR(HLOOKUP("wn6",[1]pl!$K:$K,pos!N18),)</f>
        <v>156</v>
      </c>
      <c r="O18" s="22">
        <f>IFERROR(HLOOKUP("wn6",[1]pl!$K:$K,pos!O18),)</f>
        <v>568</v>
      </c>
      <c r="Q18" s="22">
        <f>IFERROR(HLOOKUP("wn6",[1]pl!$K:$K,pos!Q18),)</f>
        <v>242</v>
      </c>
      <c r="R18" s="22">
        <f>IFERROR(HLOOKUP("wn6",[1]pl!$K:$K,pos!R18),)</f>
        <v>1</v>
      </c>
      <c r="S18" s="22">
        <f>IFERROR(HLOOKUP("wn6",[1]pl!$K:$K,pos!S18),)</f>
        <v>408</v>
      </c>
      <c r="T18" s="22">
        <f>IFERROR(HLOOKUP("wn6",[1]pl!$K:$K,pos!T18),)</f>
        <v>245</v>
      </c>
      <c r="U18" s="22">
        <f>IFERROR(HLOOKUP("wn6",[1]pl!$K:$K,pos!U18),)</f>
        <v>191</v>
      </c>
      <c r="V18" s="22">
        <f>IFERROR(HLOOKUP("wn6",[1]pl!$K:$K,pos!V18),)</f>
        <v>684</v>
      </c>
      <c r="W18" s="22">
        <f>IFERROR(HLOOKUP("wn6",[1]pl!$K:$K,pos!W18),)</f>
        <v>833</v>
      </c>
      <c r="X18" s="22">
        <f>IFERROR(HLOOKUP("wn6",[1]pl!$K:$K,pos!X18),)</f>
        <v>221</v>
      </c>
      <c r="Y18" s="22">
        <f>IFERROR(HLOOKUP("wn6",[1]pl!$K:$K,pos!Y18),)</f>
        <v>426</v>
      </c>
      <c r="Z18" s="22">
        <f>IFERROR(HLOOKUP("wn6",[1]pl!$K:$K,pos!Z18),)</f>
        <v>556</v>
      </c>
      <c r="AA18" s="22">
        <f>IFERROR(HLOOKUP("wn6",[1]pl!$K:$K,pos!AA18),)</f>
        <v>413</v>
      </c>
      <c r="AB18" s="22">
        <f>IFERROR(HLOOKUP("wn6",[1]pl!$K:$K,pos!AB18),)</f>
        <v>397</v>
      </c>
      <c r="AC18" s="22">
        <f>IFERROR(HLOOKUP("wn6",[1]pl!$K:$K,pos!AC18),)</f>
        <v>47</v>
      </c>
      <c r="AD18" s="22">
        <f>IFERROR(HLOOKUP("wn6",[1]pl!$K:$K,pos!AD18),)</f>
        <v>456</v>
      </c>
      <c r="AE18" s="22">
        <f>IFERROR(HLOOKUP("wn6",[1]pl!$K:$K,pos!AE18),)</f>
        <v>410</v>
      </c>
    </row>
    <row r="19" spans="1:31" x14ac:dyDescent="0.25">
      <c r="A19" s="22">
        <f>IFERROR(HLOOKUP("wn6",[1]pl!$K:$K,pos!A19),)</f>
        <v>57</v>
      </c>
      <c r="B19" s="22">
        <f>IFERROR(HLOOKUP("wn6",[1]pl!$K:$K,pos!B19),)</f>
        <v>178</v>
      </c>
      <c r="C19" s="22">
        <f>IFERROR(HLOOKUP("wn6",[1]pl!$K:$K,pos!C19),)</f>
        <v>277</v>
      </c>
      <c r="D19" s="22">
        <f>IFERROR(HLOOKUP("wn6",[1]pl!$K:$K,pos!D19),)</f>
        <v>165</v>
      </c>
      <c r="E19" s="22">
        <f>IFERROR(HLOOKUP("wn6",[1]pl!$K:$K,pos!E19),)</f>
        <v>175</v>
      </c>
      <c r="F19" s="22">
        <f>IFERROR(HLOOKUP("wn6",[1]pl!$K:$K,pos!F19),)</f>
        <v>439</v>
      </c>
      <c r="G19" s="22">
        <f>IFERROR(HLOOKUP("wn6",[1]pl!$K:$K,pos!G19),)</f>
        <v>1214</v>
      </c>
      <c r="H19" s="22">
        <f>IFERROR(HLOOKUP("wn6",[1]pl!$K:$K,pos!H19),)</f>
        <v>1036</v>
      </c>
      <c r="I19" s="22">
        <f>IFERROR(HLOOKUP("wn6",[1]pl!$K:$K,pos!I19),)</f>
        <v>292</v>
      </c>
      <c r="J19" s="22">
        <f>IFERROR(HLOOKUP("wn6",[1]pl!$K:$K,pos!J19),)</f>
        <v>305</v>
      </c>
      <c r="K19" s="22">
        <f>IFERROR(HLOOKUP("wn6",[1]pl!$K:$K,pos!K19),)</f>
        <v>201</v>
      </c>
      <c r="L19" s="22">
        <f>IFERROR(HLOOKUP("wn6",[1]pl!$K:$K,pos!L19),)</f>
        <v>278</v>
      </c>
      <c r="M19" s="22">
        <f>IFERROR(HLOOKUP("wn6",[1]pl!$K:$K,pos!M19),)</f>
        <v>262</v>
      </c>
      <c r="N19" s="22">
        <f>IFERROR(HLOOKUP("wn6",[1]pl!$K:$K,pos!N19),)</f>
        <v>637</v>
      </c>
      <c r="O19" s="22">
        <f>IFERROR(HLOOKUP("wn6",[1]pl!$K:$K,pos!O19),)</f>
        <v>33</v>
      </c>
      <c r="Q19" s="22">
        <f>IFERROR(HLOOKUP("wn6",[1]pl!$K:$K,pos!Q19),)</f>
        <v>596</v>
      </c>
      <c r="R19" s="22">
        <f>IFERROR(HLOOKUP("wn6",[1]pl!$K:$K,pos!R19),)</f>
        <v>426</v>
      </c>
      <c r="S19" s="22">
        <f>IFERROR(HLOOKUP("wn6",[1]pl!$K:$K,pos!S19),)</f>
        <v>434</v>
      </c>
      <c r="T19" s="22">
        <f>IFERROR(HLOOKUP("wn6",[1]pl!$K:$K,pos!T19),)</f>
        <v>120</v>
      </c>
      <c r="U19" s="22">
        <f>IFERROR(HLOOKUP("wn6",[1]pl!$K:$K,pos!U19),)</f>
        <v>524</v>
      </c>
      <c r="V19" s="22">
        <f>IFERROR(HLOOKUP("wn6",[1]pl!$K:$K,pos!V19),)</f>
        <v>719</v>
      </c>
      <c r="W19" s="22">
        <f>IFERROR(HLOOKUP("wn6",[1]pl!$K:$K,pos!W19),)</f>
        <v>372</v>
      </c>
      <c r="X19" s="22">
        <f>IFERROR(HLOOKUP("wn6",[1]pl!$K:$K,pos!X19),)</f>
        <v>1</v>
      </c>
      <c r="Y19" s="22">
        <f>IFERROR(HLOOKUP("wn6",[1]pl!$K:$K,pos!Y19),)</f>
        <v>984</v>
      </c>
      <c r="Z19" s="22">
        <f>IFERROR(HLOOKUP("wn6",[1]pl!$K:$K,pos!Z19),)</f>
        <v>154</v>
      </c>
      <c r="AA19" s="22">
        <f>IFERROR(HLOOKUP("wn6",[1]pl!$K:$K,pos!AA19),)</f>
        <v>22</v>
      </c>
      <c r="AB19" s="22">
        <f>IFERROR(HLOOKUP("wn6",[1]pl!$K:$K,pos!AB19),)</f>
        <v>269</v>
      </c>
      <c r="AC19" s="22">
        <f>IFERROR(HLOOKUP("wn6",[1]pl!$K:$K,pos!AC19),)</f>
        <v>922</v>
      </c>
      <c r="AD19" s="22">
        <f>IFERROR(HLOOKUP("wn6",[1]pl!$K:$K,pos!AD19),)</f>
        <v>172</v>
      </c>
      <c r="AE19" s="22">
        <f>IFERROR(HLOOKUP("wn6",[1]pl!$K:$K,pos!AE19),)</f>
        <v>156</v>
      </c>
    </row>
    <row r="20" spans="1:31" x14ac:dyDescent="0.25">
      <c r="A20" s="22">
        <f>IFERROR(HLOOKUP("wn6",[1]pl!$K:$K,pos!A20),)</f>
        <v>712</v>
      </c>
      <c r="B20" s="22">
        <f>IFERROR(HLOOKUP("wn6",[1]pl!$K:$K,pos!B20),)</f>
        <v>589</v>
      </c>
      <c r="C20" s="22">
        <f>IFERROR(HLOOKUP("wn6",[1]pl!$K:$K,pos!C20),)</f>
        <v>952</v>
      </c>
      <c r="D20" s="22">
        <f>IFERROR(HLOOKUP("wn6",[1]pl!$K:$K,pos!D20),)</f>
        <v>536</v>
      </c>
      <c r="E20" s="22">
        <f>IFERROR(HLOOKUP("wn6",[1]pl!$K:$K,pos!E20),)</f>
        <v>1214</v>
      </c>
      <c r="F20" s="22">
        <f>IFERROR(HLOOKUP("wn6",[1]pl!$K:$K,pos!F20),)</f>
        <v>631</v>
      </c>
      <c r="G20" s="22">
        <f>IFERROR(HLOOKUP("wn6",[1]pl!$K:$K,pos!G20),)</f>
        <v>174</v>
      </c>
      <c r="H20" s="22">
        <f>IFERROR(HLOOKUP("wn6",[1]pl!$K:$K,pos!H20),)</f>
        <v>543</v>
      </c>
      <c r="I20" s="22">
        <f>IFERROR(HLOOKUP("wn6",[1]pl!$K:$K,pos!I20),)</f>
        <v>263</v>
      </c>
      <c r="J20" s="22">
        <f>IFERROR(HLOOKUP("wn6",[1]pl!$K:$K,pos!J20),)</f>
        <v>385</v>
      </c>
      <c r="K20" s="22">
        <f>IFERROR(HLOOKUP("wn6",[1]pl!$K:$K,pos!K20),)</f>
        <v>460</v>
      </c>
      <c r="L20" s="22">
        <f>IFERROR(HLOOKUP("wn6",[1]pl!$K:$K,pos!L20),)</f>
        <v>360</v>
      </c>
      <c r="M20" s="22">
        <f>IFERROR(HLOOKUP("wn6",[1]pl!$K:$K,pos!M20),)</f>
        <v>507</v>
      </c>
      <c r="N20" s="22">
        <f>IFERROR(HLOOKUP("wn6",[1]pl!$K:$K,pos!N20),)</f>
        <v>392</v>
      </c>
      <c r="O20" s="22">
        <f>IFERROR(HLOOKUP("wn6",[1]pl!$K:$K,pos!O20),)</f>
        <v>670</v>
      </c>
      <c r="Q20" s="22">
        <f>IFERROR(HLOOKUP("wn6",[1]pl!$K:$K,pos!Q20),)</f>
        <v>448</v>
      </c>
      <c r="R20" s="22">
        <f>IFERROR(HLOOKUP("wn6",[1]pl!$K:$K,pos!R20),)</f>
        <v>333</v>
      </c>
      <c r="S20" s="22">
        <f>IFERROR(HLOOKUP("wn6",[1]pl!$K:$K,pos!S20),)</f>
        <v>198</v>
      </c>
      <c r="T20" s="22">
        <f>IFERROR(HLOOKUP("wn6",[1]pl!$K:$K,pos!T20),)</f>
        <v>196</v>
      </c>
      <c r="U20" s="22">
        <f>IFERROR(HLOOKUP("wn6",[1]pl!$K:$K,pos!U20),)</f>
        <v>652</v>
      </c>
      <c r="V20" s="22">
        <f>IFERROR(HLOOKUP("wn6",[1]pl!$K:$K,pos!V20),)</f>
        <v>328</v>
      </c>
      <c r="W20" s="22">
        <f>IFERROR(HLOOKUP("wn6",[1]pl!$K:$K,pos!W20),)</f>
        <v>992</v>
      </c>
      <c r="X20" s="22">
        <f>IFERROR(HLOOKUP("wn6",[1]pl!$K:$K,pos!X20),)</f>
        <v>231</v>
      </c>
      <c r="Y20" s="22">
        <f>IFERROR(HLOOKUP("wn6",[1]pl!$K:$K,pos!Y20),)</f>
        <v>378</v>
      </c>
      <c r="Z20" s="22">
        <f>IFERROR(HLOOKUP("wn6",[1]pl!$K:$K,pos!Z20),)</f>
        <v>525</v>
      </c>
      <c r="AA20" s="22">
        <f>IFERROR(HLOOKUP("wn6",[1]pl!$K:$K,pos!AA20),)</f>
        <v>363</v>
      </c>
      <c r="AB20" s="22">
        <f>IFERROR(HLOOKUP("wn6",[1]pl!$K:$K,pos!AB20),)</f>
        <v>194</v>
      </c>
      <c r="AC20" s="22">
        <f>IFERROR(HLOOKUP("wn6",[1]pl!$K:$K,pos!AC20),)</f>
        <v>502</v>
      </c>
      <c r="AD20" s="22">
        <f>IFERROR(HLOOKUP("wn6",[1]pl!$K:$K,pos!AD20),)</f>
        <v>135</v>
      </c>
      <c r="AE20" s="22">
        <f>IFERROR(HLOOKUP("wn6",[1]pl!$K:$K,pos!AE20),)</f>
        <v>685</v>
      </c>
    </row>
    <row r="21" spans="1:31" x14ac:dyDescent="0.25">
      <c r="A21" s="22">
        <f>IFERROR(HLOOKUP("wn6",[1]pl!$K:$K,pos!A21),)</f>
        <v>840</v>
      </c>
      <c r="B21" s="22">
        <f>IFERROR(HLOOKUP("wn6",[1]pl!$K:$K,pos!B21),)</f>
        <v>484</v>
      </c>
      <c r="C21" s="22">
        <f>IFERROR(HLOOKUP("wn6",[1]pl!$K:$K,pos!C21),)</f>
        <v>982</v>
      </c>
      <c r="D21" s="22">
        <f>IFERROR(HLOOKUP("wn6",[1]pl!$K:$K,pos!D21),)</f>
        <v>1214</v>
      </c>
      <c r="E21" s="22">
        <f>IFERROR(HLOOKUP("wn6",[1]pl!$K:$K,pos!E21),)</f>
        <v>1194</v>
      </c>
      <c r="F21" s="22">
        <f>IFERROR(HLOOKUP("wn6",[1]pl!$K:$K,pos!F21),)</f>
        <v>992</v>
      </c>
      <c r="G21" s="22">
        <f>IFERROR(HLOOKUP("wn6",[1]pl!$K:$K,pos!G21),)</f>
        <v>916</v>
      </c>
      <c r="H21" s="22">
        <f>IFERROR(HLOOKUP("wn6",[1]pl!$K:$K,pos!H21),)</f>
        <v>224</v>
      </c>
      <c r="I21" s="22">
        <f>IFERROR(HLOOKUP("wn6",[1]pl!$K:$K,pos!I21),)</f>
        <v>751</v>
      </c>
      <c r="J21" s="22">
        <f>IFERROR(HLOOKUP("wn6",[1]pl!$K:$K,pos!J21),)</f>
        <v>776</v>
      </c>
      <c r="K21" s="22">
        <f>IFERROR(HLOOKUP("wn6",[1]pl!$K:$K,pos!K21),)</f>
        <v>252</v>
      </c>
      <c r="L21" s="22">
        <f>IFERROR(HLOOKUP("wn6",[1]pl!$K:$K,pos!L21),)</f>
        <v>1103</v>
      </c>
      <c r="M21" s="22">
        <f>IFERROR(HLOOKUP("wn6",[1]pl!$K:$K,pos!M21),)</f>
        <v>427</v>
      </c>
      <c r="N21" s="22">
        <f>IFERROR(HLOOKUP("wn6",[1]pl!$K:$K,pos!N21),)</f>
        <v>1239</v>
      </c>
      <c r="O21" s="22">
        <f>IFERROR(HLOOKUP("wn6",[1]pl!$K:$K,pos!O21),)</f>
        <v>521</v>
      </c>
      <c r="Q21" s="22">
        <f>IFERROR(HLOOKUP("wn6",[1]pl!$K:$K,pos!Q21),)</f>
        <v>676</v>
      </c>
      <c r="R21" s="22">
        <f>IFERROR(HLOOKUP("wn6",[1]pl!$K:$K,pos!R21),)</f>
        <v>839</v>
      </c>
      <c r="S21" s="22">
        <f>IFERROR(HLOOKUP("wn6",[1]pl!$K:$K,pos!S21),)</f>
        <v>1360</v>
      </c>
      <c r="T21" s="22">
        <f>IFERROR(HLOOKUP("wn6",[1]pl!$K:$K,pos!T21),)</f>
        <v>1006</v>
      </c>
      <c r="U21" s="22">
        <f>IFERROR(HLOOKUP("wn6",[1]pl!$K:$K,pos!U21),)</f>
        <v>838</v>
      </c>
      <c r="V21" s="22">
        <f>IFERROR(HLOOKUP("wn6",[1]pl!$K:$K,pos!V21),)</f>
        <v>656</v>
      </c>
      <c r="W21" s="22">
        <f>IFERROR(HLOOKUP("wn6",[1]pl!$K:$K,pos!W21),)</f>
        <v>1008</v>
      </c>
      <c r="X21" s="22">
        <f>IFERROR(HLOOKUP("wn6",[1]pl!$K:$K,pos!X21),)</f>
        <v>824</v>
      </c>
      <c r="Y21" s="22">
        <f>IFERROR(HLOOKUP("wn6",[1]pl!$K:$K,pos!Y21),)</f>
        <v>869</v>
      </c>
      <c r="Z21" s="22">
        <f>IFERROR(HLOOKUP("wn6",[1]pl!$K:$K,pos!Z21),)</f>
        <v>771</v>
      </c>
      <c r="AA21" s="22">
        <f>IFERROR(HLOOKUP("wn6",[1]pl!$K:$K,pos!AA21),)</f>
        <v>968</v>
      </c>
      <c r="AB21" s="22">
        <f>IFERROR(HLOOKUP("wn6",[1]pl!$K:$K,pos!AB21),)</f>
        <v>1561</v>
      </c>
      <c r="AC21" s="22">
        <f>IFERROR(HLOOKUP("wn6",[1]pl!$K:$K,pos!AC21),)</f>
        <v>1384</v>
      </c>
      <c r="AD21" s="22">
        <f>IFERROR(HLOOKUP("wn6",[1]pl!$K:$K,pos!AD21),)</f>
        <v>1013</v>
      </c>
      <c r="AE21" s="22">
        <f>IFERROR(HLOOKUP("wn6",[1]pl!$K:$K,pos!AE21),)</f>
        <v>830</v>
      </c>
    </row>
    <row r="22" spans="1:31" x14ac:dyDescent="0.25">
      <c r="A22" s="22">
        <f>IFERROR(HLOOKUP("wn6",[1]pl!$K:$K,pos!A22),)</f>
        <v>593</v>
      </c>
      <c r="B22" s="22">
        <f>IFERROR(HLOOKUP("wn6",[1]pl!$K:$K,pos!B22),)</f>
        <v>402</v>
      </c>
      <c r="C22" s="22">
        <f>IFERROR(HLOOKUP("wn6",[1]pl!$K:$K,pos!C22),)</f>
        <v>316</v>
      </c>
      <c r="D22" s="22">
        <f>IFERROR(HLOOKUP("wn6",[1]pl!$K:$K,pos!D22),)</f>
        <v>824</v>
      </c>
      <c r="E22" s="22">
        <f>IFERROR(HLOOKUP("wn6",[1]pl!$K:$K,pos!E22),)</f>
        <v>1214</v>
      </c>
      <c r="F22" s="22">
        <f>IFERROR(HLOOKUP("wn6",[1]pl!$K:$K,pos!F22),)</f>
        <v>953</v>
      </c>
      <c r="G22" s="22">
        <f>IFERROR(HLOOKUP("wn6",[1]pl!$K:$K,pos!G22),)</f>
        <v>235</v>
      </c>
      <c r="H22" s="22">
        <f>IFERROR(HLOOKUP("wn6",[1]pl!$K:$K,pos!H22),)</f>
        <v>965</v>
      </c>
      <c r="I22" s="22">
        <f>IFERROR(HLOOKUP("wn6",[1]pl!$K:$K,pos!I22),)</f>
        <v>271</v>
      </c>
      <c r="J22" s="22">
        <f>IFERROR(HLOOKUP("wn6",[1]pl!$K:$K,pos!J22),)</f>
        <v>666</v>
      </c>
      <c r="K22" s="22">
        <f>IFERROR(HLOOKUP("wn6",[1]pl!$K:$K,pos!K22),)</f>
        <v>460</v>
      </c>
      <c r="L22" s="22">
        <f>IFERROR(HLOOKUP("wn6",[1]pl!$K:$K,pos!L22),)</f>
        <v>422</v>
      </c>
      <c r="M22" s="22">
        <f>IFERROR(HLOOKUP("wn6",[1]pl!$K:$K,pos!M22),)</f>
        <v>1422</v>
      </c>
      <c r="N22" s="22">
        <f>IFERROR(HLOOKUP("wn6",[1]pl!$K:$K,pos!N22),)</f>
        <v>335</v>
      </c>
      <c r="O22" s="22">
        <f>IFERROR(HLOOKUP("wn6",[1]pl!$K:$K,pos!O22),)</f>
        <v>605</v>
      </c>
      <c r="Q22" s="22">
        <f>IFERROR(HLOOKUP("wn6",[1]pl!$K:$K,pos!Q22),)</f>
        <v>459</v>
      </c>
      <c r="R22" s="22">
        <f>IFERROR(HLOOKUP("wn6",[1]pl!$K:$K,pos!R22),)</f>
        <v>329</v>
      </c>
      <c r="S22" s="22">
        <f>IFERROR(HLOOKUP("wn6",[1]pl!$K:$K,pos!S22),)</f>
        <v>294</v>
      </c>
      <c r="T22" s="22">
        <f>IFERROR(HLOOKUP("wn6",[1]pl!$K:$K,pos!T22),)</f>
        <v>810</v>
      </c>
      <c r="U22" s="22">
        <f>IFERROR(HLOOKUP("wn6",[1]pl!$K:$K,pos!U22),)</f>
        <v>1009</v>
      </c>
      <c r="V22" s="22">
        <f>IFERROR(HLOOKUP("wn6",[1]pl!$K:$K,pos!V22),)</f>
        <v>429</v>
      </c>
      <c r="W22" s="22">
        <f>IFERROR(HLOOKUP("wn6",[1]pl!$K:$K,pos!W22),)</f>
        <v>885</v>
      </c>
      <c r="X22" s="22">
        <f>IFERROR(HLOOKUP("wn6",[1]pl!$K:$K,pos!X22),)</f>
        <v>762</v>
      </c>
      <c r="Y22" s="22">
        <f>IFERROR(HLOOKUP("wn6",[1]pl!$K:$K,pos!Y22),)</f>
        <v>251</v>
      </c>
      <c r="Z22" s="22">
        <f>IFERROR(HLOOKUP("wn6",[1]pl!$K:$K,pos!Z22),)</f>
        <v>612</v>
      </c>
      <c r="AA22" s="22">
        <f>IFERROR(HLOOKUP("wn6",[1]pl!$K:$K,pos!AA22),)</f>
        <v>293</v>
      </c>
      <c r="AB22" s="22">
        <f>IFERROR(HLOOKUP("wn6",[1]pl!$K:$K,pos!AB22),)</f>
        <v>896</v>
      </c>
      <c r="AC22" s="22">
        <f>IFERROR(HLOOKUP("wn6",[1]pl!$K:$K,pos!AC22),)</f>
        <v>1097</v>
      </c>
      <c r="AD22" s="22">
        <f>IFERROR(HLOOKUP("wn6",[1]pl!$K:$K,pos!AD22),)</f>
        <v>524</v>
      </c>
      <c r="AE22" s="22">
        <f>IFERROR(HLOOKUP("wn6",[1]pl!$K:$K,pos!AE22),)</f>
        <v>462</v>
      </c>
    </row>
    <row r="23" spans="1:31" x14ac:dyDescent="0.25">
      <c r="A23" s="22">
        <f>IFERROR(HLOOKUP("wn6",[1]pl!$K:$K,pos!A23),)</f>
        <v>462</v>
      </c>
      <c r="B23" s="22">
        <f>IFERROR(HLOOKUP("wn6",[1]pl!$K:$K,pos!B23),)</f>
        <v>1165</v>
      </c>
      <c r="C23" s="22">
        <f>IFERROR(HLOOKUP("wn6",[1]pl!$K:$K,pos!C23),)</f>
        <v>861</v>
      </c>
      <c r="D23" s="22">
        <f>IFERROR(HLOOKUP("wn6",[1]pl!$K:$K,pos!D23),)</f>
        <v>67</v>
      </c>
      <c r="E23" s="22">
        <f>IFERROR(HLOOKUP("wn6",[1]pl!$K:$K,pos!E23),)</f>
        <v>1214</v>
      </c>
      <c r="F23" s="22">
        <f>IFERROR(HLOOKUP("wn6",[1]pl!$K:$K,pos!F23),)</f>
        <v>562</v>
      </c>
      <c r="G23" s="22">
        <f>IFERROR(HLOOKUP("wn6",[1]pl!$K:$K,pos!G23),)</f>
        <v>1194</v>
      </c>
      <c r="H23" s="22">
        <f>IFERROR(HLOOKUP("wn6",[1]pl!$K:$K,pos!H23),)</f>
        <v>578</v>
      </c>
      <c r="I23" s="22">
        <f>IFERROR(HLOOKUP("wn6",[1]pl!$K:$K,pos!I23),)</f>
        <v>451</v>
      </c>
      <c r="J23" s="22">
        <f>IFERROR(HLOOKUP("wn6",[1]pl!$K:$K,pos!J23),)</f>
        <v>495</v>
      </c>
      <c r="K23" s="22">
        <f>IFERROR(HLOOKUP("wn6",[1]pl!$K:$K,pos!K23),)</f>
        <v>403</v>
      </c>
      <c r="L23" s="22">
        <f>IFERROR(HLOOKUP("wn6",[1]pl!$K:$K,pos!L23),)</f>
        <v>799</v>
      </c>
      <c r="M23" s="22">
        <f>IFERROR(HLOOKUP("wn6",[1]pl!$K:$K,pos!M23),)</f>
        <v>712</v>
      </c>
      <c r="N23" s="22">
        <f>IFERROR(HLOOKUP("wn6",[1]pl!$K:$K,pos!N23),)</f>
        <v>799</v>
      </c>
      <c r="O23" s="22">
        <f>IFERROR(HLOOKUP("wn6",[1]pl!$K:$K,pos!O23),)</f>
        <v>367</v>
      </c>
      <c r="Q23" s="22">
        <f>IFERROR(HLOOKUP("wn6",[1]pl!$K:$K,pos!Q23),)</f>
        <v>1</v>
      </c>
      <c r="R23" s="22">
        <f>IFERROR(HLOOKUP("wn6",[1]pl!$K:$K,pos!R23),)</f>
        <v>865</v>
      </c>
      <c r="S23" s="22">
        <f>IFERROR(HLOOKUP("wn6",[1]pl!$K:$K,pos!S23),)</f>
        <v>539</v>
      </c>
      <c r="T23" s="22">
        <f>IFERROR(HLOOKUP("wn6",[1]pl!$K:$K,pos!T23),)</f>
        <v>301</v>
      </c>
      <c r="U23" s="22">
        <f>IFERROR(HLOOKUP("wn6",[1]pl!$K:$K,pos!U23),)</f>
        <v>1142</v>
      </c>
      <c r="V23" s="22">
        <f>IFERROR(HLOOKUP("wn6",[1]pl!$K:$K,pos!V23),)</f>
        <v>1314</v>
      </c>
      <c r="W23" s="22">
        <f>IFERROR(HLOOKUP("wn6",[1]pl!$K:$K,pos!W23),)</f>
        <v>516</v>
      </c>
      <c r="X23" s="22">
        <f>IFERROR(HLOOKUP("wn6",[1]pl!$K:$K,pos!X23),)</f>
        <v>1042</v>
      </c>
      <c r="Y23" s="22">
        <f>IFERROR(HLOOKUP("wn6",[1]pl!$K:$K,pos!Y23),)</f>
        <v>936</v>
      </c>
      <c r="Z23" s="22">
        <f>IFERROR(HLOOKUP("wn6",[1]pl!$K:$K,pos!Z23),)</f>
        <v>1</v>
      </c>
      <c r="AA23" s="22">
        <f>IFERROR(HLOOKUP("wn6",[1]pl!$K:$K,pos!AA23),)</f>
        <v>209</v>
      </c>
      <c r="AB23" s="22">
        <f>IFERROR(HLOOKUP("wn6",[1]pl!$K:$K,pos!AB23),)</f>
        <v>882</v>
      </c>
      <c r="AC23" s="22">
        <f>IFERROR(HLOOKUP("wn6",[1]pl!$K:$K,pos!AC23),)</f>
        <v>399</v>
      </c>
      <c r="AD23" s="22">
        <f>IFERROR(HLOOKUP("wn6",[1]pl!$K:$K,pos!AD23),)</f>
        <v>440</v>
      </c>
      <c r="AE23" s="22">
        <f>IFERROR(HLOOKUP("wn6",[1]pl!$K:$K,pos!AE23),)</f>
        <v>1203</v>
      </c>
    </row>
    <row r="24" spans="1:31" x14ac:dyDescent="0.25">
      <c r="A24" s="22">
        <f>IFERROR(HLOOKUP("wn6",[1]pl!$K:$K,pos!A24),)</f>
        <v>820</v>
      </c>
      <c r="B24" s="22">
        <f>IFERROR(HLOOKUP("wn6",[1]pl!$K:$K,pos!B24),)</f>
        <v>605</v>
      </c>
      <c r="C24" s="22">
        <f>IFERROR(HLOOKUP("wn6",[1]pl!$K:$K,pos!C24),)</f>
        <v>982</v>
      </c>
      <c r="D24" s="22">
        <f>IFERROR(HLOOKUP("wn6",[1]pl!$K:$K,pos!D24),)</f>
        <v>1373</v>
      </c>
      <c r="E24" s="22">
        <f>IFERROR(HLOOKUP("wn6",[1]pl!$K:$K,pos!E24),)</f>
        <v>731</v>
      </c>
      <c r="F24" s="22">
        <f>IFERROR(HLOOKUP("wn6",[1]pl!$K:$K,pos!F24),)</f>
        <v>823</v>
      </c>
      <c r="G24" s="22">
        <f>IFERROR(HLOOKUP("wn6",[1]pl!$K:$K,pos!G24),)</f>
        <v>845</v>
      </c>
      <c r="H24" s="22">
        <f>IFERROR(HLOOKUP("wn6",[1]pl!$K:$K,pos!H24),)</f>
        <v>1258</v>
      </c>
      <c r="I24" s="22">
        <f>IFERROR(HLOOKUP("wn6",[1]pl!$K:$K,pos!I24),)</f>
        <v>1214</v>
      </c>
      <c r="J24" s="22">
        <f>IFERROR(HLOOKUP("wn6",[1]pl!$K:$K,pos!J24),)</f>
        <v>932</v>
      </c>
      <c r="K24" s="22">
        <f>IFERROR(HLOOKUP("wn6",[1]pl!$K:$K,pos!K24),)</f>
        <v>700</v>
      </c>
      <c r="L24" s="22">
        <f>IFERROR(HLOOKUP("wn6",[1]pl!$K:$K,pos!L24),)</f>
        <v>410</v>
      </c>
      <c r="M24" s="22">
        <f>IFERROR(HLOOKUP("wn6",[1]pl!$K:$K,pos!M24),)</f>
        <v>682</v>
      </c>
      <c r="N24" s="22">
        <f>IFERROR(HLOOKUP("wn6",[1]pl!$K:$K,pos!N24),)</f>
        <v>1036</v>
      </c>
      <c r="O24" s="22">
        <f>IFERROR(HLOOKUP("wn6",[1]pl!$K:$K,pos!O24),)</f>
        <v>1033</v>
      </c>
      <c r="Q24" s="22">
        <f>IFERROR(HLOOKUP("wn6",[1]pl!$K:$K,pos!Q24),)</f>
        <v>590</v>
      </c>
      <c r="R24" s="22">
        <f>IFERROR(HLOOKUP("wn6",[1]pl!$K:$K,pos!R24),)</f>
        <v>1125</v>
      </c>
      <c r="S24" s="22">
        <f>IFERROR(HLOOKUP("wn6",[1]pl!$K:$K,pos!S24),)</f>
        <v>1152</v>
      </c>
      <c r="T24" s="22">
        <f>IFERROR(HLOOKUP("wn6",[1]pl!$K:$K,pos!T24),)</f>
        <v>1118</v>
      </c>
      <c r="U24" s="22">
        <f>IFERROR(HLOOKUP("wn6",[1]pl!$K:$K,pos!U24),)</f>
        <v>1147</v>
      </c>
      <c r="V24" s="22">
        <f>IFERROR(HLOOKUP("wn6",[1]pl!$K:$K,pos!V24),)</f>
        <v>927</v>
      </c>
      <c r="W24" s="22">
        <f>IFERROR(HLOOKUP("wn6",[1]pl!$K:$K,pos!W24),)</f>
        <v>1295</v>
      </c>
      <c r="X24" s="22">
        <f>IFERROR(HLOOKUP("wn6",[1]pl!$K:$K,pos!X24),)</f>
        <v>1327</v>
      </c>
      <c r="Y24" s="22">
        <f>IFERROR(HLOOKUP("wn6",[1]pl!$K:$K,pos!Y24),)</f>
        <v>695</v>
      </c>
      <c r="Z24" s="22">
        <f>IFERROR(HLOOKUP("wn6",[1]pl!$K:$K,pos!Z24),)</f>
        <v>615</v>
      </c>
      <c r="AA24" s="22">
        <f>IFERROR(HLOOKUP("wn6",[1]pl!$K:$K,pos!AA24),)</f>
        <v>1048</v>
      </c>
      <c r="AB24" s="22">
        <f>IFERROR(HLOOKUP("wn6",[1]pl!$K:$K,pos!AB24),)</f>
        <v>508</v>
      </c>
      <c r="AC24" s="22">
        <f>IFERROR(HLOOKUP("wn6",[1]pl!$K:$K,pos!AC24),)</f>
        <v>878</v>
      </c>
      <c r="AD24" s="22">
        <f>IFERROR(HLOOKUP("wn6",[1]pl!$K:$K,pos!AD24),)</f>
        <v>659</v>
      </c>
      <c r="AE24" s="22">
        <f>IFERROR(HLOOKUP("wn6",[1]pl!$K:$K,pos!AE24),)</f>
        <v>560</v>
      </c>
    </row>
    <row r="25" spans="1:31" x14ac:dyDescent="0.25">
      <c r="A25" s="22">
        <f>IFERROR(HLOOKUP("wn6",[1]pl!$K:$K,pos!A25),)</f>
        <v>382</v>
      </c>
      <c r="B25" s="22">
        <f>IFERROR(HLOOKUP("wn6",[1]pl!$K:$K,pos!B25),)</f>
        <v>713</v>
      </c>
      <c r="C25" s="22">
        <f>IFERROR(HLOOKUP("wn6",[1]pl!$K:$K,pos!C25),)</f>
        <v>235</v>
      </c>
      <c r="D25" s="22">
        <f>IFERROR(HLOOKUP("wn6",[1]pl!$K:$K,pos!D25),)</f>
        <v>1</v>
      </c>
      <c r="E25" s="22">
        <f>IFERROR(HLOOKUP("wn6",[1]pl!$K:$K,pos!E25),)</f>
        <v>1214</v>
      </c>
      <c r="F25" s="22">
        <f>IFERROR(HLOOKUP("wn6",[1]pl!$K:$K,pos!F25),)</f>
        <v>343</v>
      </c>
      <c r="G25" s="22">
        <f>IFERROR(HLOOKUP("wn6",[1]pl!$K:$K,pos!G25),)</f>
        <v>399</v>
      </c>
      <c r="H25" s="22">
        <f>IFERROR(HLOOKUP("wn6",[1]pl!$K:$K,pos!H25),)</f>
        <v>277</v>
      </c>
      <c r="I25" s="22">
        <f>IFERROR(HLOOKUP("wn6",[1]pl!$K:$K,pos!I25),)</f>
        <v>442</v>
      </c>
      <c r="J25" s="22">
        <f>IFERROR(HLOOKUP("wn6",[1]pl!$K:$K,pos!J25),)</f>
        <v>212</v>
      </c>
      <c r="K25" s="22">
        <f>IFERROR(HLOOKUP("wn6",[1]pl!$K:$K,pos!K25),)</f>
        <v>738</v>
      </c>
      <c r="L25" s="22">
        <f>IFERROR(HLOOKUP("wn6",[1]pl!$K:$K,pos!L25),)</f>
        <v>101</v>
      </c>
      <c r="M25" s="22">
        <f>IFERROR(HLOOKUP("wn6",[1]pl!$K:$K,pos!M25),)</f>
        <v>826</v>
      </c>
      <c r="N25" s="22">
        <f>IFERROR(HLOOKUP("wn6",[1]pl!$K:$K,pos!N25),)</f>
        <v>247</v>
      </c>
      <c r="O25" s="22">
        <f>IFERROR(HLOOKUP("wn6",[1]pl!$K:$K,pos!O25),)</f>
        <v>686</v>
      </c>
      <c r="Q25" s="22">
        <f>IFERROR(HLOOKUP("wn6",[1]pl!$K:$K,pos!Q25),)</f>
        <v>410</v>
      </c>
      <c r="R25" s="22">
        <f>IFERROR(HLOOKUP("wn6",[1]pl!$K:$K,pos!R25),)</f>
        <v>345</v>
      </c>
      <c r="S25" s="22">
        <f>IFERROR(HLOOKUP("wn6",[1]pl!$K:$K,pos!S25),)</f>
        <v>629</v>
      </c>
      <c r="T25" s="22">
        <f>IFERROR(HLOOKUP("wn6",[1]pl!$K:$K,pos!T25),)</f>
        <v>500</v>
      </c>
      <c r="U25" s="22">
        <f>IFERROR(HLOOKUP("wn6",[1]pl!$K:$K,pos!U25),)</f>
        <v>1062</v>
      </c>
      <c r="V25" s="22">
        <f>IFERROR(HLOOKUP("wn6",[1]pl!$K:$K,pos!V25),)</f>
        <v>570</v>
      </c>
      <c r="W25" s="22">
        <f>IFERROR(HLOOKUP("wn6",[1]pl!$K:$K,pos!W25),)</f>
        <v>450</v>
      </c>
      <c r="X25" s="22">
        <f>IFERROR(HLOOKUP("wn6",[1]pl!$K:$K,pos!X25),)</f>
        <v>622</v>
      </c>
      <c r="Y25" s="22">
        <f>IFERROR(HLOOKUP("wn6",[1]pl!$K:$K,pos!Y25),)</f>
        <v>442</v>
      </c>
      <c r="Z25" s="22">
        <f>IFERROR(HLOOKUP("wn6",[1]pl!$K:$K,pos!Z25),)</f>
        <v>169</v>
      </c>
      <c r="AA25" s="22">
        <f>IFERROR(HLOOKUP("wn6",[1]pl!$K:$K,pos!AA25),)</f>
        <v>422</v>
      </c>
      <c r="AB25" s="22">
        <f>IFERROR(HLOOKUP("wn6",[1]pl!$K:$K,pos!AB25),)</f>
        <v>1</v>
      </c>
      <c r="AC25" s="22">
        <f>IFERROR(HLOOKUP("wn6",[1]pl!$K:$K,pos!AC25),)</f>
        <v>817</v>
      </c>
      <c r="AD25" s="22">
        <f>IFERROR(HLOOKUP("wn6",[1]pl!$K:$K,pos!AD25),)</f>
        <v>300</v>
      </c>
      <c r="AE25" s="22">
        <f>IFERROR(HLOOKUP("wn6",[1]pl!$K:$K,pos!AE25),)</f>
        <v>1237</v>
      </c>
    </row>
    <row r="26" spans="1:31" x14ac:dyDescent="0.25">
      <c r="A26" s="22">
        <f>IFERROR(HLOOKUP("wn6",[1]pl!$K:$K,pos!A26),)</f>
        <v>484</v>
      </c>
      <c r="B26" s="22">
        <f>IFERROR(HLOOKUP("wn6",[1]pl!$K:$K,pos!B26),)</f>
        <v>829</v>
      </c>
      <c r="C26" s="22">
        <f>IFERROR(HLOOKUP("wn6",[1]pl!$K:$K,pos!C26),)</f>
        <v>1187</v>
      </c>
      <c r="D26" s="22">
        <f>IFERROR(HLOOKUP("wn6",[1]pl!$K:$K,pos!D26),)</f>
        <v>1214</v>
      </c>
      <c r="E26" s="22">
        <f>IFERROR(HLOOKUP("wn6",[1]pl!$K:$K,pos!E26),)</f>
        <v>908</v>
      </c>
      <c r="F26" s="22">
        <f>IFERROR(HLOOKUP("wn6",[1]pl!$K:$K,pos!F26),)</f>
        <v>769</v>
      </c>
      <c r="G26" s="22">
        <f>IFERROR(HLOOKUP("wn6",[1]pl!$K:$K,pos!G26),)</f>
        <v>388</v>
      </c>
      <c r="H26" s="22">
        <f>IFERROR(HLOOKUP("wn6",[1]pl!$K:$K,pos!H26),)</f>
        <v>960</v>
      </c>
      <c r="I26" s="22">
        <f>IFERROR(HLOOKUP("wn6",[1]pl!$K:$K,pos!I26),)</f>
        <v>748</v>
      </c>
      <c r="J26" s="22">
        <f>IFERROR(HLOOKUP("wn6",[1]pl!$K:$K,pos!J26),)</f>
        <v>437</v>
      </c>
      <c r="K26" s="22">
        <f>IFERROR(HLOOKUP("wn6",[1]pl!$K:$K,pos!K26),)</f>
        <v>1251</v>
      </c>
      <c r="L26" s="22">
        <f>IFERROR(HLOOKUP("wn6",[1]pl!$K:$K,pos!L26),)</f>
        <v>228</v>
      </c>
      <c r="M26" s="22">
        <f>IFERROR(HLOOKUP("wn6",[1]pl!$K:$K,pos!M26),)</f>
        <v>525</v>
      </c>
      <c r="N26" s="22">
        <f>IFERROR(HLOOKUP("wn6",[1]pl!$K:$K,pos!N26),)</f>
        <v>445</v>
      </c>
      <c r="O26" s="22">
        <f>IFERROR(HLOOKUP("wn6",[1]pl!$K:$K,pos!O26),)</f>
        <v>995</v>
      </c>
      <c r="Q26" s="22">
        <f>IFERROR(HLOOKUP("wn6",[1]pl!$K:$K,pos!Q26),)</f>
        <v>712</v>
      </c>
      <c r="R26" s="22">
        <f>IFERROR(HLOOKUP("wn6",[1]pl!$K:$K,pos!R26),)</f>
        <v>304</v>
      </c>
      <c r="S26" s="22">
        <f>IFERROR(HLOOKUP("wn6",[1]pl!$K:$K,pos!S26),)</f>
        <v>521</v>
      </c>
      <c r="T26" s="22">
        <f>IFERROR(HLOOKUP("wn6",[1]pl!$K:$K,pos!T26),)</f>
        <v>1009</v>
      </c>
      <c r="U26" s="22">
        <f>IFERROR(HLOOKUP("wn6",[1]pl!$K:$K,pos!U26),)</f>
        <v>697</v>
      </c>
      <c r="V26" s="22">
        <f>IFERROR(HLOOKUP("wn6",[1]pl!$K:$K,pos!V26),)</f>
        <v>358</v>
      </c>
      <c r="W26" s="22">
        <f>IFERROR(HLOOKUP("wn6",[1]pl!$K:$K,pos!W26),)</f>
        <v>551</v>
      </c>
      <c r="X26" s="22">
        <f>IFERROR(HLOOKUP("wn6",[1]pl!$K:$K,pos!X26),)</f>
        <v>543</v>
      </c>
      <c r="Y26" s="22">
        <f>IFERROR(HLOOKUP("wn6",[1]pl!$K:$K,pos!Y26),)</f>
        <v>394</v>
      </c>
      <c r="Z26" s="22">
        <f>IFERROR(HLOOKUP("wn6",[1]pl!$K:$K,pos!Z26),)</f>
        <v>1077</v>
      </c>
      <c r="AA26" s="22">
        <f>IFERROR(HLOOKUP("wn6",[1]pl!$K:$K,pos!AA26),)</f>
        <v>598</v>
      </c>
      <c r="AB26" s="22">
        <f>IFERROR(HLOOKUP("wn6",[1]pl!$K:$K,pos!AB26),)</f>
        <v>781</v>
      </c>
      <c r="AC26" s="22">
        <f>IFERROR(HLOOKUP("wn6",[1]pl!$K:$K,pos!AC26),)</f>
        <v>881</v>
      </c>
      <c r="AD26" s="22">
        <f>IFERROR(HLOOKUP("wn6",[1]pl!$K:$K,pos!AD26),)</f>
        <v>100</v>
      </c>
      <c r="AE26" s="22">
        <f>IFERROR(HLOOKUP("wn6",[1]pl!$K:$K,pos!AE26),)</f>
        <v>189</v>
      </c>
    </row>
    <row r="27" spans="1:31" x14ac:dyDescent="0.25">
      <c r="A27" s="22">
        <f>IFERROR(HLOOKUP("wn6",[1]pl!$K:$K,pos!A27),)</f>
        <v>573</v>
      </c>
      <c r="B27" s="22">
        <f>IFERROR(HLOOKUP("wn6",[1]pl!$K:$K,pos!B27),)</f>
        <v>1267</v>
      </c>
      <c r="C27" s="22">
        <f>IFERROR(HLOOKUP("wn6",[1]pl!$K:$K,pos!C27),)</f>
        <v>969</v>
      </c>
      <c r="D27" s="22">
        <f>IFERROR(HLOOKUP("wn6",[1]pl!$K:$K,pos!D27),)</f>
        <v>1214</v>
      </c>
      <c r="E27" s="22">
        <f>IFERROR(HLOOKUP("wn6",[1]pl!$K:$K,pos!E27),)</f>
        <v>737</v>
      </c>
      <c r="F27" s="22">
        <f>IFERROR(HLOOKUP("wn6",[1]pl!$K:$K,pos!F27),)</f>
        <v>902</v>
      </c>
      <c r="G27" s="22">
        <f>IFERROR(HLOOKUP("wn6",[1]pl!$K:$K,pos!G27),)</f>
        <v>366</v>
      </c>
      <c r="H27" s="22">
        <f>IFERROR(HLOOKUP("wn6",[1]pl!$K:$K,pos!H27),)</f>
        <v>1229</v>
      </c>
      <c r="I27" s="22">
        <f>IFERROR(HLOOKUP("wn6",[1]pl!$K:$K,pos!I27),)</f>
        <v>784</v>
      </c>
      <c r="J27" s="22">
        <f>IFERROR(HLOOKUP("wn6",[1]pl!$K:$K,pos!J27),)</f>
        <v>796</v>
      </c>
      <c r="K27" s="22">
        <f>IFERROR(HLOOKUP("wn6",[1]pl!$K:$K,pos!K27),)</f>
        <v>1305</v>
      </c>
      <c r="L27" s="22">
        <f>IFERROR(HLOOKUP("wn6",[1]pl!$K:$K,pos!L27),)</f>
        <v>638</v>
      </c>
      <c r="M27" s="22">
        <f>IFERROR(HLOOKUP("wn6",[1]pl!$K:$K,pos!M27),)</f>
        <v>1020</v>
      </c>
      <c r="N27" s="22">
        <f>IFERROR(HLOOKUP("wn6",[1]pl!$K:$K,pos!N27),)</f>
        <v>550</v>
      </c>
      <c r="O27" s="22">
        <f>IFERROR(HLOOKUP("wn6",[1]pl!$K:$K,pos!O27),)</f>
        <v>947</v>
      </c>
      <c r="Q27" s="22">
        <f>IFERROR(HLOOKUP("wn6",[1]pl!$K:$K,pos!Q27),)</f>
        <v>667</v>
      </c>
      <c r="R27" s="22">
        <f>IFERROR(HLOOKUP("wn6",[1]pl!$K:$K,pos!R27),)</f>
        <v>574</v>
      </c>
      <c r="S27" s="22">
        <f>IFERROR(HLOOKUP("wn6",[1]pl!$K:$K,pos!S27),)</f>
        <v>1138</v>
      </c>
      <c r="T27" s="22">
        <f>IFERROR(HLOOKUP("wn6",[1]pl!$K:$K,pos!T27),)</f>
        <v>635</v>
      </c>
      <c r="U27" s="22">
        <f>IFERROR(HLOOKUP("wn6",[1]pl!$K:$K,pos!U27),)</f>
        <v>940</v>
      </c>
      <c r="V27" s="22">
        <f>IFERROR(HLOOKUP("wn6",[1]pl!$K:$K,pos!V27),)</f>
        <v>355</v>
      </c>
      <c r="W27" s="22">
        <f>IFERROR(HLOOKUP("wn6",[1]pl!$K:$K,pos!W27),)</f>
        <v>702</v>
      </c>
      <c r="X27" s="22">
        <f>IFERROR(HLOOKUP("wn6",[1]pl!$K:$K,pos!X27),)</f>
        <v>970</v>
      </c>
      <c r="Y27" s="22">
        <f>IFERROR(HLOOKUP("wn6",[1]pl!$K:$K,pos!Y27),)</f>
        <v>659</v>
      </c>
      <c r="Z27" s="22">
        <f>IFERROR(HLOOKUP("wn6",[1]pl!$K:$K,pos!Z27),)</f>
        <v>719</v>
      </c>
      <c r="AA27" s="22">
        <f>IFERROR(HLOOKUP("wn6",[1]pl!$K:$K,pos!AA27),)</f>
        <v>741</v>
      </c>
      <c r="AB27" s="22">
        <f>IFERROR(HLOOKUP("wn6",[1]pl!$K:$K,pos!AB27),)</f>
        <v>397</v>
      </c>
      <c r="AC27" s="22">
        <f>IFERROR(HLOOKUP("wn6",[1]pl!$K:$K,pos!AC27),)</f>
        <v>660</v>
      </c>
      <c r="AD27" s="22">
        <f>IFERROR(HLOOKUP("wn6",[1]pl!$K:$K,pos!AD27),)</f>
        <v>1122</v>
      </c>
      <c r="AE27" s="22">
        <f>IFERROR(HLOOKUP("wn6",[1]pl!$K:$K,pos!AE27),)</f>
        <v>740</v>
      </c>
    </row>
    <row r="28" spans="1:31" x14ac:dyDescent="0.25">
      <c r="A28" s="22">
        <f>IFERROR(HLOOKUP("wn6",[1]pl!$K:$K,pos!A28),)</f>
        <v>58</v>
      </c>
      <c r="B28" s="22">
        <f>IFERROR(HLOOKUP("wn6",[1]pl!$K:$K,pos!B28),)</f>
        <v>933</v>
      </c>
      <c r="C28" s="22">
        <f>IFERROR(HLOOKUP("wn6",[1]pl!$K:$K,pos!C28),)</f>
        <v>398</v>
      </c>
      <c r="D28" s="22">
        <f>IFERROR(HLOOKUP("wn6",[1]pl!$K:$K,pos!D28),)</f>
        <v>431</v>
      </c>
      <c r="E28" s="22">
        <f>IFERROR(HLOOKUP("wn6",[1]pl!$K:$K,pos!E28),)</f>
        <v>277</v>
      </c>
      <c r="F28" s="22">
        <f>IFERROR(HLOOKUP("wn6",[1]pl!$K:$K,pos!F28),)</f>
        <v>108</v>
      </c>
      <c r="G28" s="22">
        <f>IFERROR(HLOOKUP("wn6",[1]pl!$K:$K,pos!G28),)</f>
        <v>292</v>
      </c>
      <c r="H28" s="22">
        <f>IFERROR(HLOOKUP("wn6",[1]pl!$K:$K,pos!H28),)</f>
        <v>189</v>
      </c>
      <c r="I28" s="22">
        <f>IFERROR(HLOOKUP("wn6",[1]pl!$K:$K,pos!I28),)</f>
        <v>84</v>
      </c>
      <c r="J28" s="22">
        <f>IFERROR(HLOOKUP("wn6",[1]pl!$K:$K,pos!J28),)</f>
        <v>280</v>
      </c>
      <c r="K28" s="22">
        <f>IFERROR(HLOOKUP("wn6",[1]pl!$K:$K,pos!K28),)</f>
        <v>1214</v>
      </c>
      <c r="L28" s="22">
        <f>IFERROR(HLOOKUP("wn6",[1]pl!$K:$K,pos!L28),)</f>
        <v>676</v>
      </c>
      <c r="M28" s="22">
        <f>IFERROR(HLOOKUP("wn6",[1]pl!$K:$K,pos!M28),)</f>
        <v>279</v>
      </c>
      <c r="N28" s="22">
        <f>IFERROR(HLOOKUP("wn6",[1]pl!$K:$K,pos!N28),)</f>
        <v>156</v>
      </c>
      <c r="O28" s="22">
        <f>IFERROR(HLOOKUP("wn6",[1]pl!$K:$K,pos!O28),)</f>
        <v>568</v>
      </c>
      <c r="Q28" s="22">
        <f>IFERROR(HLOOKUP("wn6",[1]pl!$K:$K,pos!Q28),)</f>
        <v>242</v>
      </c>
      <c r="R28" s="22">
        <f>IFERROR(HLOOKUP("wn6",[1]pl!$K:$K,pos!R28),)</f>
        <v>1</v>
      </c>
      <c r="S28" s="22">
        <f>IFERROR(HLOOKUP("wn6",[1]pl!$K:$K,pos!S28),)</f>
        <v>408</v>
      </c>
      <c r="T28" s="22">
        <f>IFERROR(HLOOKUP("wn6",[1]pl!$K:$K,pos!T28),)</f>
        <v>245</v>
      </c>
      <c r="U28" s="22">
        <f>IFERROR(HLOOKUP("wn6",[1]pl!$K:$K,pos!U28),)</f>
        <v>191</v>
      </c>
      <c r="V28" s="22">
        <f>IFERROR(HLOOKUP("wn6",[1]pl!$K:$K,pos!V28),)</f>
        <v>684</v>
      </c>
      <c r="W28" s="22">
        <f>IFERROR(HLOOKUP("wn6",[1]pl!$K:$K,pos!W28),)</f>
        <v>833</v>
      </c>
      <c r="X28" s="22">
        <f>IFERROR(HLOOKUP("wn6",[1]pl!$K:$K,pos!X28),)</f>
        <v>221</v>
      </c>
      <c r="Y28" s="22">
        <f>IFERROR(HLOOKUP("wn6",[1]pl!$K:$K,pos!Y28),)</f>
        <v>426</v>
      </c>
      <c r="Z28" s="22">
        <f>IFERROR(HLOOKUP("wn6",[1]pl!$K:$K,pos!Z28),)</f>
        <v>556</v>
      </c>
      <c r="AA28" s="22">
        <f>IFERROR(HLOOKUP("wn6",[1]pl!$K:$K,pos!AA28),)</f>
        <v>413</v>
      </c>
      <c r="AB28" s="22">
        <f>IFERROR(HLOOKUP("wn6",[1]pl!$K:$K,pos!AB28),)</f>
        <v>397</v>
      </c>
      <c r="AC28" s="22">
        <f>IFERROR(HLOOKUP("wn6",[1]pl!$K:$K,pos!AC28),)</f>
        <v>47</v>
      </c>
      <c r="AD28" s="22">
        <f>IFERROR(HLOOKUP("wn6",[1]pl!$K:$K,pos!AD28),)</f>
        <v>456</v>
      </c>
      <c r="AE28" s="22">
        <f>IFERROR(HLOOKUP("wn6",[1]pl!$K:$K,pos!AE28),)</f>
        <v>410</v>
      </c>
    </row>
    <row r="29" spans="1:31" x14ac:dyDescent="0.25">
      <c r="A29" s="22">
        <f>IFERROR(HLOOKUP("wn6",[1]pl!$K:$K,pos!A29),)</f>
        <v>57</v>
      </c>
      <c r="B29" s="22">
        <f>IFERROR(HLOOKUP("wn6",[1]pl!$K:$K,pos!B29),)</f>
        <v>178</v>
      </c>
      <c r="C29" s="22">
        <f>IFERROR(HLOOKUP("wn6",[1]pl!$K:$K,pos!C29),)</f>
        <v>277</v>
      </c>
      <c r="D29" s="22">
        <f>IFERROR(HLOOKUP("wn6",[1]pl!$K:$K,pos!D29),)</f>
        <v>165</v>
      </c>
      <c r="E29" s="22">
        <f>IFERROR(HLOOKUP("wn6",[1]pl!$K:$K,pos!E29),)</f>
        <v>175</v>
      </c>
      <c r="F29" s="22">
        <f>IFERROR(HLOOKUP("wn6",[1]pl!$K:$K,pos!F29),)</f>
        <v>439</v>
      </c>
      <c r="G29" s="22">
        <f>IFERROR(HLOOKUP("wn6",[1]pl!$K:$K,pos!G29),)</f>
        <v>1214</v>
      </c>
      <c r="H29" s="22">
        <f>IFERROR(HLOOKUP("wn6",[1]pl!$K:$K,pos!H29),)</f>
        <v>1036</v>
      </c>
      <c r="I29" s="22">
        <f>IFERROR(HLOOKUP("wn6",[1]pl!$K:$K,pos!I29),)</f>
        <v>292</v>
      </c>
      <c r="J29" s="22">
        <f>IFERROR(HLOOKUP("wn6",[1]pl!$K:$K,pos!J29),)</f>
        <v>305</v>
      </c>
      <c r="K29" s="22">
        <f>IFERROR(HLOOKUP("wn6",[1]pl!$K:$K,pos!K29),)</f>
        <v>201</v>
      </c>
      <c r="L29" s="22">
        <f>IFERROR(HLOOKUP("wn6",[1]pl!$K:$K,pos!L29),)</f>
        <v>278</v>
      </c>
      <c r="M29" s="22">
        <f>IFERROR(HLOOKUP("wn6",[1]pl!$K:$K,pos!M29),)</f>
        <v>262</v>
      </c>
      <c r="N29" s="22">
        <f>IFERROR(HLOOKUP("wn6",[1]pl!$K:$K,pos!N29),)</f>
        <v>637</v>
      </c>
      <c r="O29" s="22">
        <f>IFERROR(HLOOKUP("wn6",[1]pl!$K:$K,pos!O29),)</f>
        <v>33</v>
      </c>
      <c r="Q29" s="22">
        <f>IFERROR(HLOOKUP("wn6",[1]pl!$K:$K,pos!Q29),)</f>
        <v>596</v>
      </c>
      <c r="R29" s="22">
        <f>IFERROR(HLOOKUP("wn6",[1]pl!$K:$K,pos!R29),)</f>
        <v>426</v>
      </c>
      <c r="S29" s="22">
        <f>IFERROR(HLOOKUP("wn6",[1]pl!$K:$K,pos!S29),)</f>
        <v>434</v>
      </c>
      <c r="T29" s="22">
        <f>IFERROR(HLOOKUP("wn6",[1]pl!$K:$K,pos!T29),)</f>
        <v>120</v>
      </c>
      <c r="U29" s="22">
        <f>IFERROR(HLOOKUP("wn6",[1]pl!$K:$K,pos!U29),)</f>
        <v>524</v>
      </c>
      <c r="V29" s="22">
        <f>IFERROR(HLOOKUP("wn6",[1]pl!$K:$K,pos!V29),)</f>
        <v>719</v>
      </c>
      <c r="W29" s="22">
        <f>IFERROR(HLOOKUP("wn6",[1]pl!$K:$K,pos!W29),)</f>
        <v>372</v>
      </c>
      <c r="X29" s="22">
        <f>IFERROR(HLOOKUP("wn6",[1]pl!$K:$K,pos!X29),)</f>
        <v>1</v>
      </c>
      <c r="Y29" s="22">
        <f>IFERROR(HLOOKUP("wn6",[1]pl!$K:$K,pos!Y29),)</f>
        <v>984</v>
      </c>
      <c r="Z29" s="22">
        <f>IFERROR(HLOOKUP("wn6",[1]pl!$K:$K,pos!Z29),)</f>
        <v>154</v>
      </c>
      <c r="AA29" s="22">
        <f>IFERROR(HLOOKUP("wn6",[1]pl!$K:$K,pos!AA29),)</f>
        <v>22</v>
      </c>
      <c r="AB29" s="22">
        <f>IFERROR(HLOOKUP("wn6",[1]pl!$K:$K,pos!AB29),)</f>
        <v>269</v>
      </c>
      <c r="AC29" s="22">
        <f>IFERROR(HLOOKUP("wn6",[1]pl!$K:$K,pos!AC29),)</f>
        <v>922</v>
      </c>
      <c r="AD29" s="22">
        <f>IFERROR(HLOOKUP("wn6",[1]pl!$K:$K,pos!AD29),)</f>
        <v>172</v>
      </c>
      <c r="AE29" s="22">
        <f>IFERROR(HLOOKUP("wn6",[1]pl!$K:$K,pos!AE29),)</f>
        <v>156</v>
      </c>
    </row>
    <row r="30" spans="1:31" x14ac:dyDescent="0.25">
      <c r="A30" s="22">
        <f>IFERROR(HLOOKUP("wn6",[1]pl!$K:$K,pos!A30),)</f>
        <v>712</v>
      </c>
      <c r="B30" s="22">
        <f>IFERROR(HLOOKUP("wn6",[1]pl!$K:$K,pos!B30),)</f>
        <v>589</v>
      </c>
      <c r="C30" s="22">
        <f>IFERROR(HLOOKUP("wn6",[1]pl!$K:$K,pos!C30),)</f>
        <v>952</v>
      </c>
      <c r="D30" s="22">
        <f>IFERROR(HLOOKUP("wn6",[1]pl!$K:$K,pos!D30),)</f>
        <v>536</v>
      </c>
      <c r="E30" s="22">
        <f>IFERROR(HLOOKUP("wn6",[1]pl!$K:$K,pos!E30),)</f>
        <v>1214</v>
      </c>
      <c r="F30" s="22">
        <f>IFERROR(HLOOKUP("wn6",[1]pl!$K:$K,pos!F30),)</f>
        <v>631</v>
      </c>
      <c r="G30" s="22">
        <f>IFERROR(HLOOKUP("wn6",[1]pl!$K:$K,pos!G30),)</f>
        <v>174</v>
      </c>
      <c r="H30" s="22">
        <f>IFERROR(HLOOKUP("wn6",[1]pl!$K:$K,pos!H30),)</f>
        <v>543</v>
      </c>
      <c r="I30" s="22">
        <f>IFERROR(HLOOKUP("wn6",[1]pl!$K:$K,pos!I30),)</f>
        <v>263</v>
      </c>
      <c r="J30" s="22">
        <f>IFERROR(HLOOKUP("wn6",[1]pl!$K:$K,pos!J30),)</f>
        <v>385</v>
      </c>
      <c r="K30" s="22">
        <f>IFERROR(HLOOKUP("wn6",[1]pl!$K:$K,pos!K30),)</f>
        <v>460</v>
      </c>
      <c r="L30" s="22">
        <f>IFERROR(HLOOKUP("wn6",[1]pl!$K:$K,pos!L30),)</f>
        <v>360</v>
      </c>
      <c r="M30" s="22">
        <f>IFERROR(HLOOKUP("wn6",[1]pl!$K:$K,pos!M30),)</f>
        <v>507</v>
      </c>
      <c r="N30" s="22">
        <f>IFERROR(HLOOKUP("wn6",[1]pl!$K:$K,pos!N30),)</f>
        <v>392</v>
      </c>
      <c r="O30" s="22">
        <f>IFERROR(HLOOKUP("wn6",[1]pl!$K:$K,pos!O30),)</f>
        <v>670</v>
      </c>
      <c r="Q30" s="22">
        <f>IFERROR(HLOOKUP("wn6",[1]pl!$K:$K,pos!Q30),)</f>
        <v>448</v>
      </c>
      <c r="R30" s="22">
        <f>IFERROR(HLOOKUP("wn6",[1]pl!$K:$K,pos!R30),)</f>
        <v>333</v>
      </c>
      <c r="S30" s="22">
        <f>IFERROR(HLOOKUP("wn6",[1]pl!$K:$K,pos!S30),)</f>
        <v>198</v>
      </c>
      <c r="T30" s="22">
        <f>IFERROR(HLOOKUP("wn6",[1]pl!$K:$K,pos!T30),)</f>
        <v>196</v>
      </c>
      <c r="U30" s="22">
        <f>IFERROR(HLOOKUP("wn6",[1]pl!$K:$K,pos!U30),)</f>
        <v>652</v>
      </c>
      <c r="V30" s="22">
        <f>IFERROR(HLOOKUP("wn6",[1]pl!$K:$K,pos!V30),)</f>
        <v>328</v>
      </c>
      <c r="W30" s="22">
        <f>IFERROR(HLOOKUP("wn6",[1]pl!$K:$K,pos!W30),)</f>
        <v>992</v>
      </c>
      <c r="X30" s="22">
        <f>IFERROR(HLOOKUP("wn6",[1]pl!$K:$K,pos!X30),)</f>
        <v>231</v>
      </c>
      <c r="Y30" s="22">
        <f>IFERROR(HLOOKUP("wn6",[1]pl!$K:$K,pos!Y30),)</f>
        <v>378</v>
      </c>
      <c r="Z30" s="22">
        <f>IFERROR(HLOOKUP("wn6",[1]pl!$K:$K,pos!Z30),)</f>
        <v>525</v>
      </c>
      <c r="AA30" s="22">
        <f>IFERROR(HLOOKUP("wn6",[1]pl!$K:$K,pos!AA30),)</f>
        <v>363</v>
      </c>
      <c r="AB30" s="22">
        <f>IFERROR(HLOOKUP("wn6",[1]pl!$K:$K,pos!AB30),)</f>
        <v>194</v>
      </c>
      <c r="AC30" s="22">
        <f>IFERROR(HLOOKUP("wn6",[1]pl!$K:$K,pos!AC30),)</f>
        <v>502</v>
      </c>
      <c r="AD30" s="22">
        <f>IFERROR(HLOOKUP("wn6",[1]pl!$K:$K,pos!AD30),)</f>
        <v>135</v>
      </c>
      <c r="AE30" s="22">
        <f>IFERROR(HLOOKUP("wn6",[1]pl!$K:$K,pos!AE30),)</f>
        <v>685</v>
      </c>
    </row>
    <row r="31" spans="1:31" x14ac:dyDescent="0.25">
      <c r="A31" s="22">
        <f>IFERROR(HLOOKUP("wn6",[1]pl!$K:$K,pos!A31),)</f>
        <v>840</v>
      </c>
      <c r="B31" s="22">
        <f>IFERROR(HLOOKUP("wn6",[1]pl!$K:$K,pos!B31),)</f>
        <v>484</v>
      </c>
      <c r="C31" s="22">
        <f>IFERROR(HLOOKUP("wn6",[1]pl!$K:$K,pos!C31),)</f>
        <v>982</v>
      </c>
      <c r="D31" s="22">
        <f>IFERROR(HLOOKUP("wn6",[1]pl!$K:$K,pos!D31),)</f>
        <v>1214</v>
      </c>
      <c r="E31" s="22">
        <f>IFERROR(HLOOKUP("wn6",[1]pl!$K:$K,pos!E31),)</f>
        <v>1194</v>
      </c>
      <c r="F31" s="22">
        <f>IFERROR(HLOOKUP("wn6",[1]pl!$K:$K,pos!F31),)</f>
        <v>992</v>
      </c>
      <c r="G31" s="22">
        <f>IFERROR(HLOOKUP("wn6",[1]pl!$K:$K,pos!G31),)</f>
        <v>916</v>
      </c>
      <c r="H31" s="22">
        <f>IFERROR(HLOOKUP("wn6",[1]pl!$K:$K,pos!H31),)</f>
        <v>224</v>
      </c>
      <c r="I31" s="22">
        <f>IFERROR(HLOOKUP("wn6",[1]pl!$K:$K,pos!I31),)</f>
        <v>751</v>
      </c>
      <c r="J31" s="22">
        <f>IFERROR(HLOOKUP("wn6",[1]pl!$K:$K,pos!J31),)</f>
        <v>776</v>
      </c>
      <c r="K31" s="22">
        <f>IFERROR(HLOOKUP("wn6",[1]pl!$K:$K,pos!K31),)</f>
        <v>252</v>
      </c>
      <c r="L31" s="22">
        <f>IFERROR(HLOOKUP("wn6",[1]pl!$K:$K,pos!L31),)</f>
        <v>1103</v>
      </c>
      <c r="M31" s="22">
        <f>IFERROR(HLOOKUP("wn6",[1]pl!$K:$K,pos!M31),)</f>
        <v>427</v>
      </c>
      <c r="N31" s="22">
        <f>IFERROR(HLOOKUP("wn6",[1]pl!$K:$K,pos!N31),)</f>
        <v>1239</v>
      </c>
      <c r="O31" s="22">
        <f>IFERROR(HLOOKUP("wn6",[1]pl!$K:$K,pos!O31),)</f>
        <v>521</v>
      </c>
      <c r="Q31" s="22">
        <f>IFERROR(HLOOKUP("wn6",[1]pl!$K:$K,pos!Q31),)</f>
        <v>676</v>
      </c>
      <c r="R31" s="22">
        <f>IFERROR(HLOOKUP("wn6",[1]pl!$K:$K,pos!R31),)</f>
        <v>839</v>
      </c>
      <c r="S31" s="22">
        <f>IFERROR(HLOOKUP("wn6",[1]pl!$K:$K,pos!S31),)</f>
        <v>1360</v>
      </c>
      <c r="T31" s="22">
        <f>IFERROR(HLOOKUP("wn6",[1]pl!$K:$K,pos!T31),)</f>
        <v>1006</v>
      </c>
      <c r="U31" s="22">
        <f>IFERROR(HLOOKUP("wn6",[1]pl!$K:$K,pos!U31),)</f>
        <v>838</v>
      </c>
      <c r="V31" s="22">
        <f>IFERROR(HLOOKUP("wn6",[1]pl!$K:$K,pos!V31),)</f>
        <v>656</v>
      </c>
      <c r="W31" s="22">
        <f>IFERROR(HLOOKUP("wn6",[1]pl!$K:$K,pos!W31),)</f>
        <v>1008</v>
      </c>
      <c r="X31" s="22">
        <f>IFERROR(HLOOKUP("wn6",[1]pl!$K:$K,pos!X31),)</f>
        <v>824</v>
      </c>
      <c r="Y31" s="22">
        <f>IFERROR(HLOOKUP("wn6",[1]pl!$K:$K,pos!Y31),)</f>
        <v>869</v>
      </c>
      <c r="Z31" s="22">
        <f>IFERROR(HLOOKUP("wn6",[1]pl!$K:$K,pos!Z31),)</f>
        <v>771</v>
      </c>
      <c r="AA31" s="22">
        <f>IFERROR(HLOOKUP("wn6",[1]pl!$K:$K,pos!AA31),)</f>
        <v>968</v>
      </c>
      <c r="AB31" s="22">
        <f>IFERROR(HLOOKUP("wn6",[1]pl!$K:$K,pos!AB31),)</f>
        <v>1561</v>
      </c>
      <c r="AC31" s="22">
        <f>IFERROR(HLOOKUP("wn6",[1]pl!$K:$K,pos!AC31),)</f>
        <v>1384</v>
      </c>
      <c r="AD31" s="22">
        <f>IFERROR(HLOOKUP("wn6",[1]pl!$K:$K,pos!AD31),)</f>
        <v>1013</v>
      </c>
      <c r="AE31" s="22">
        <f>IFERROR(HLOOKUP("wn6",[1]pl!$K:$K,pos!AE31),)</f>
        <v>830</v>
      </c>
    </row>
    <row r="32" spans="1:31" x14ac:dyDescent="0.25">
      <c r="A32" s="22">
        <f>IFERROR(HLOOKUP("wn6",[1]pl!$K:$K,pos!A32),)</f>
        <v>0</v>
      </c>
      <c r="B32" s="22">
        <f>IFERROR(HLOOKUP("wn6",[1]pl!$K:$K,pos!B32),)</f>
        <v>0</v>
      </c>
      <c r="C32" s="22">
        <f>IFERROR(HLOOKUP("wn6",[1]pl!$K:$K,pos!C32),)</f>
        <v>0</v>
      </c>
      <c r="D32" s="22">
        <f>IFERROR(HLOOKUP("wn6",[1]pl!$K:$K,pos!D32),)</f>
        <v>0</v>
      </c>
      <c r="E32" s="22">
        <f>IFERROR(HLOOKUP("wn6",[1]pl!$K:$K,pos!E32),)</f>
        <v>0</v>
      </c>
      <c r="F32" s="22">
        <f>IFERROR(HLOOKUP("wn6",[1]pl!$K:$K,pos!F32),)</f>
        <v>0</v>
      </c>
      <c r="G32" s="22">
        <f>IFERROR(HLOOKUP("wn6",[1]pl!$K:$K,pos!G32),)</f>
        <v>0</v>
      </c>
      <c r="H32" s="22">
        <f>IFERROR(HLOOKUP("wn6",[1]pl!$K:$K,pos!H32),)</f>
        <v>0</v>
      </c>
      <c r="I32" s="22">
        <f>IFERROR(HLOOKUP("wn6",[1]pl!$K:$K,pos!I32),)</f>
        <v>0</v>
      </c>
      <c r="J32" s="22">
        <f>IFERROR(HLOOKUP("wn6",[1]pl!$K:$K,pos!J32),)</f>
        <v>0</v>
      </c>
      <c r="K32" s="22">
        <f>IFERROR(HLOOKUP("wn6",[1]pl!$K:$K,pos!K32),)</f>
        <v>0</v>
      </c>
      <c r="L32" s="22">
        <f>IFERROR(HLOOKUP("wn6",[1]pl!$K:$K,pos!L32),)</f>
        <v>0</v>
      </c>
      <c r="M32" s="22">
        <f>IFERROR(HLOOKUP("wn6",[1]pl!$K:$K,pos!M32),)</f>
        <v>0</v>
      </c>
      <c r="N32" s="22">
        <f>IFERROR(HLOOKUP("wn6",[1]pl!$K:$K,pos!N32),)</f>
        <v>0</v>
      </c>
      <c r="O32" s="22">
        <f>IFERROR(HLOOKUP("wn6",[1]pl!$K:$K,pos!O32),)</f>
        <v>0</v>
      </c>
      <c r="Q32" s="22">
        <f>IFERROR(HLOOKUP("wn6",[1]pl!$K:$K,pos!Q32),)</f>
        <v>0</v>
      </c>
      <c r="R32" s="22">
        <f>IFERROR(HLOOKUP("wn6",[1]pl!$K:$K,pos!R32),)</f>
        <v>0</v>
      </c>
      <c r="S32" s="22">
        <f>IFERROR(HLOOKUP("wn6",[1]pl!$K:$K,pos!S32),)</f>
        <v>0</v>
      </c>
      <c r="T32" s="22">
        <f>IFERROR(HLOOKUP("wn6",[1]pl!$K:$K,pos!T32),)</f>
        <v>0</v>
      </c>
      <c r="U32" s="22">
        <f>IFERROR(HLOOKUP("wn6",[1]pl!$K:$K,pos!U32),)</f>
        <v>0</v>
      </c>
      <c r="V32" s="22">
        <f>IFERROR(HLOOKUP("wn6",[1]pl!$K:$K,pos!V32),)</f>
        <v>0</v>
      </c>
      <c r="W32" s="22">
        <f>IFERROR(HLOOKUP("wn6",[1]pl!$K:$K,pos!W32),)</f>
        <v>0</v>
      </c>
      <c r="X32" s="22">
        <f>IFERROR(HLOOKUP("wn6",[1]pl!$K:$K,pos!X32),)</f>
        <v>0</v>
      </c>
      <c r="Y32" s="22">
        <f>IFERROR(HLOOKUP("wn6",[1]pl!$K:$K,pos!Y32),)</f>
        <v>0</v>
      </c>
      <c r="Z32" s="22">
        <f>IFERROR(HLOOKUP("wn6",[1]pl!$K:$K,pos!Z32),)</f>
        <v>0</v>
      </c>
      <c r="AA32" s="22">
        <f>IFERROR(HLOOKUP("wn6",[1]pl!$K:$K,pos!AA32),)</f>
        <v>0</v>
      </c>
      <c r="AB32" s="22">
        <f>IFERROR(HLOOKUP("wn6",[1]pl!$K:$K,pos!AB32),)</f>
        <v>0</v>
      </c>
      <c r="AC32" s="22">
        <f>IFERROR(HLOOKUP("wn6",[1]pl!$K:$K,pos!AC32),)</f>
        <v>0</v>
      </c>
      <c r="AD32" s="22">
        <f>IFERROR(HLOOKUP("wn6",[1]pl!$K:$K,pos!AD32),)</f>
        <v>0</v>
      </c>
      <c r="AE32" s="22">
        <f>IFERROR(HLOOKUP("wn6",[1]pl!$K:$K,pos!AE32),)</f>
        <v>0</v>
      </c>
    </row>
    <row r="33" spans="1:31" x14ac:dyDescent="0.25">
      <c r="A33" s="22">
        <f>IFERROR(HLOOKUP("wn6",[1]pl!$K:$K,pos!A33),)</f>
        <v>0</v>
      </c>
      <c r="B33" s="22">
        <f>IFERROR(HLOOKUP("wn6",[1]pl!$K:$K,pos!B33),)</f>
        <v>0</v>
      </c>
      <c r="C33" s="22">
        <f>IFERROR(HLOOKUP("wn6",[1]pl!$K:$K,pos!C33),)</f>
        <v>0</v>
      </c>
      <c r="D33" s="22">
        <f>IFERROR(HLOOKUP("wn6",[1]pl!$K:$K,pos!D33),)</f>
        <v>0</v>
      </c>
      <c r="E33" s="22">
        <f>IFERROR(HLOOKUP("wn6",[1]pl!$K:$K,pos!E33),)</f>
        <v>0</v>
      </c>
      <c r="F33" s="22">
        <f>IFERROR(HLOOKUP("wn6",[1]pl!$K:$K,pos!F33),)</f>
        <v>0</v>
      </c>
      <c r="G33" s="22">
        <f>IFERROR(HLOOKUP("wn6",[1]pl!$K:$K,pos!G33),)</f>
        <v>0</v>
      </c>
      <c r="H33" s="22">
        <f>IFERROR(HLOOKUP("wn6",[1]pl!$K:$K,pos!H33),)</f>
        <v>0</v>
      </c>
      <c r="I33" s="22">
        <f>IFERROR(HLOOKUP("wn6",[1]pl!$K:$K,pos!I33),)</f>
        <v>0</v>
      </c>
      <c r="J33" s="22">
        <f>IFERROR(HLOOKUP("wn6",[1]pl!$K:$K,pos!J33),)</f>
        <v>0</v>
      </c>
      <c r="K33" s="22">
        <f>IFERROR(HLOOKUP("wn6",[1]pl!$K:$K,pos!K33),)</f>
        <v>0</v>
      </c>
      <c r="L33" s="22">
        <f>IFERROR(HLOOKUP("wn6",[1]pl!$K:$K,pos!L33),)</f>
        <v>0</v>
      </c>
      <c r="M33" s="22">
        <f>IFERROR(HLOOKUP("wn6",[1]pl!$K:$K,pos!M33),)</f>
        <v>0</v>
      </c>
      <c r="N33" s="22">
        <f>IFERROR(HLOOKUP("wn6",[1]pl!$K:$K,pos!N33),)</f>
        <v>0</v>
      </c>
      <c r="O33" s="22">
        <f>IFERROR(HLOOKUP("wn6",[1]pl!$K:$K,pos!O33),)</f>
        <v>0</v>
      </c>
      <c r="Q33" s="22">
        <f>IFERROR(HLOOKUP("wn6",[1]pl!$K:$K,pos!Q33),)</f>
        <v>0</v>
      </c>
      <c r="R33" s="22">
        <f>IFERROR(HLOOKUP("wn6",[1]pl!$K:$K,pos!R33),)</f>
        <v>0</v>
      </c>
      <c r="S33" s="22">
        <f>IFERROR(HLOOKUP("wn6",[1]pl!$K:$K,pos!S33),)</f>
        <v>0</v>
      </c>
      <c r="T33" s="22">
        <f>IFERROR(HLOOKUP("wn6",[1]pl!$K:$K,pos!T33),)</f>
        <v>0</v>
      </c>
      <c r="U33" s="22">
        <f>IFERROR(HLOOKUP("wn6",[1]pl!$K:$K,pos!U33),)</f>
        <v>0</v>
      </c>
      <c r="V33" s="22">
        <f>IFERROR(HLOOKUP("wn6",[1]pl!$K:$K,pos!V33),)</f>
        <v>0</v>
      </c>
      <c r="W33" s="22">
        <f>IFERROR(HLOOKUP("wn6",[1]pl!$K:$K,pos!W33),)</f>
        <v>0</v>
      </c>
      <c r="X33" s="22">
        <f>IFERROR(HLOOKUP("wn6",[1]pl!$K:$K,pos!X33),)</f>
        <v>0</v>
      </c>
      <c r="Y33" s="22">
        <f>IFERROR(HLOOKUP("wn6",[1]pl!$K:$K,pos!Y33),)</f>
        <v>0</v>
      </c>
      <c r="Z33" s="22">
        <f>IFERROR(HLOOKUP("wn6",[1]pl!$K:$K,pos!Z33),)</f>
        <v>0</v>
      </c>
      <c r="AA33" s="22">
        <f>IFERROR(HLOOKUP("wn6",[1]pl!$K:$K,pos!AA33),)</f>
        <v>0</v>
      </c>
      <c r="AB33" s="22">
        <f>IFERROR(HLOOKUP("wn6",[1]pl!$K:$K,pos!AB33),)</f>
        <v>0</v>
      </c>
      <c r="AC33" s="22">
        <f>IFERROR(HLOOKUP("wn6",[1]pl!$K:$K,pos!AC33),)</f>
        <v>0</v>
      </c>
      <c r="AD33" s="22">
        <f>IFERROR(HLOOKUP("wn6",[1]pl!$K:$K,pos!AD33),)</f>
        <v>0</v>
      </c>
      <c r="AE33" s="22">
        <f>IFERROR(HLOOKUP("wn6",[1]pl!$K:$K,pos!AE33),)</f>
        <v>0</v>
      </c>
    </row>
    <row r="34" spans="1:31" x14ac:dyDescent="0.25">
      <c r="A34" s="22">
        <f>IFERROR(HLOOKUP("wn6",[1]pl!$K:$K,pos!A34),)</f>
        <v>0</v>
      </c>
      <c r="B34" s="22">
        <f>IFERROR(HLOOKUP("wn6",[1]pl!$K:$K,pos!B34),)</f>
        <v>0</v>
      </c>
      <c r="C34" s="22">
        <f>IFERROR(HLOOKUP("wn6",[1]pl!$K:$K,pos!C34),)</f>
        <v>0</v>
      </c>
      <c r="D34" s="22">
        <f>IFERROR(HLOOKUP("wn6",[1]pl!$K:$K,pos!D34),)</f>
        <v>0</v>
      </c>
      <c r="E34" s="22">
        <f>IFERROR(HLOOKUP("wn6",[1]pl!$K:$K,pos!E34),)</f>
        <v>0</v>
      </c>
      <c r="F34" s="22">
        <f>IFERROR(HLOOKUP("wn6",[1]pl!$K:$K,pos!F34),)</f>
        <v>0</v>
      </c>
      <c r="G34" s="22">
        <f>IFERROR(HLOOKUP("wn6",[1]pl!$K:$K,pos!G34),)</f>
        <v>0</v>
      </c>
      <c r="H34" s="22">
        <f>IFERROR(HLOOKUP("wn6",[1]pl!$K:$K,pos!H34),)</f>
        <v>0</v>
      </c>
      <c r="I34" s="22">
        <f>IFERROR(HLOOKUP("wn6",[1]pl!$K:$K,pos!I34),)</f>
        <v>0</v>
      </c>
      <c r="J34" s="22">
        <f>IFERROR(HLOOKUP("wn6",[1]pl!$K:$K,pos!J34),)</f>
        <v>0</v>
      </c>
      <c r="K34" s="22">
        <f>IFERROR(HLOOKUP("wn6",[1]pl!$K:$K,pos!K34),)</f>
        <v>0</v>
      </c>
      <c r="L34" s="22">
        <f>IFERROR(HLOOKUP("wn6",[1]pl!$K:$K,pos!L34),)</f>
        <v>0</v>
      </c>
      <c r="M34" s="22">
        <f>IFERROR(HLOOKUP("wn6",[1]pl!$K:$K,pos!M34),)</f>
        <v>0</v>
      </c>
      <c r="N34" s="22">
        <f>IFERROR(HLOOKUP("wn6",[1]pl!$K:$K,pos!N34),)</f>
        <v>0</v>
      </c>
      <c r="O34" s="22">
        <f>IFERROR(HLOOKUP("wn6",[1]pl!$K:$K,pos!O34),)</f>
        <v>0</v>
      </c>
      <c r="Q34" s="22">
        <f>IFERROR(HLOOKUP("wn6",[1]pl!$K:$K,pos!Q34),)</f>
        <v>0</v>
      </c>
      <c r="R34" s="22">
        <f>IFERROR(HLOOKUP("wn6",[1]pl!$K:$K,pos!R34),)</f>
        <v>0</v>
      </c>
      <c r="S34" s="22">
        <f>IFERROR(HLOOKUP("wn6",[1]pl!$K:$K,pos!S34),)</f>
        <v>0</v>
      </c>
      <c r="T34" s="22">
        <f>IFERROR(HLOOKUP("wn6",[1]pl!$K:$K,pos!T34),)</f>
        <v>0</v>
      </c>
      <c r="U34" s="22">
        <f>IFERROR(HLOOKUP("wn6",[1]pl!$K:$K,pos!U34),)</f>
        <v>0</v>
      </c>
      <c r="V34" s="22">
        <f>IFERROR(HLOOKUP("wn6",[1]pl!$K:$K,pos!V34),)</f>
        <v>0</v>
      </c>
      <c r="W34" s="22">
        <f>IFERROR(HLOOKUP("wn6",[1]pl!$K:$K,pos!W34),)</f>
        <v>0</v>
      </c>
      <c r="X34" s="22">
        <f>IFERROR(HLOOKUP("wn6",[1]pl!$K:$K,pos!X34),)</f>
        <v>0</v>
      </c>
      <c r="Y34" s="22">
        <f>IFERROR(HLOOKUP("wn6",[1]pl!$K:$K,pos!Y34),)</f>
        <v>0</v>
      </c>
      <c r="Z34" s="22">
        <f>IFERROR(HLOOKUP("wn6",[1]pl!$K:$K,pos!Z34),)</f>
        <v>0</v>
      </c>
      <c r="AA34" s="22">
        <f>IFERROR(HLOOKUP("wn6",[1]pl!$K:$K,pos!AA34),)</f>
        <v>0</v>
      </c>
      <c r="AB34" s="22">
        <f>IFERROR(HLOOKUP("wn6",[1]pl!$K:$K,pos!AB34),)</f>
        <v>0</v>
      </c>
      <c r="AC34" s="22">
        <f>IFERROR(HLOOKUP("wn6",[1]pl!$K:$K,pos!AC34),)</f>
        <v>0</v>
      </c>
      <c r="AD34" s="22">
        <f>IFERROR(HLOOKUP("wn6",[1]pl!$K:$K,pos!AD34),)</f>
        <v>0</v>
      </c>
      <c r="AE34" s="22">
        <f>IFERROR(HLOOKUP("wn6",[1]pl!$K:$K,pos!AE34),)</f>
        <v>0</v>
      </c>
    </row>
    <row r="35" spans="1:31" x14ac:dyDescent="0.25">
      <c r="A35" s="22">
        <f>IFERROR(HLOOKUP("wn6",[1]pl!$K:$K,pos!A35),)</f>
        <v>0</v>
      </c>
      <c r="B35" s="22">
        <f>IFERROR(HLOOKUP("wn6",[1]pl!$K:$K,pos!B35),)</f>
        <v>0</v>
      </c>
      <c r="C35" s="22">
        <f>IFERROR(HLOOKUP("wn6",[1]pl!$K:$K,pos!C35),)</f>
        <v>0</v>
      </c>
      <c r="D35" s="22">
        <f>IFERROR(HLOOKUP("wn6",[1]pl!$K:$K,pos!D35),)</f>
        <v>0</v>
      </c>
      <c r="E35" s="22">
        <f>IFERROR(HLOOKUP("wn6",[1]pl!$K:$K,pos!E35),)</f>
        <v>0</v>
      </c>
      <c r="F35" s="22">
        <f>IFERROR(HLOOKUP("wn6",[1]pl!$K:$K,pos!F35),)</f>
        <v>0</v>
      </c>
      <c r="G35" s="22">
        <f>IFERROR(HLOOKUP("wn6",[1]pl!$K:$K,pos!G35),)</f>
        <v>0</v>
      </c>
      <c r="H35" s="22">
        <f>IFERROR(HLOOKUP("wn6",[1]pl!$K:$K,pos!H35),)</f>
        <v>0</v>
      </c>
      <c r="I35" s="22">
        <f>IFERROR(HLOOKUP("wn6",[1]pl!$K:$K,pos!I35),)</f>
        <v>0</v>
      </c>
      <c r="J35" s="22">
        <f>IFERROR(HLOOKUP("wn6",[1]pl!$K:$K,pos!J35),)</f>
        <v>0</v>
      </c>
      <c r="K35" s="22">
        <f>IFERROR(HLOOKUP("wn6",[1]pl!$K:$K,pos!K35),)</f>
        <v>0</v>
      </c>
      <c r="L35" s="22">
        <f>IFERROR(HLOOKUP("wn6",[1]pl!$K:$K,pos!L35),)</f>
        <v>0</v>
      </c>
      <c r="M35" s="22">
        <f>IFERROR(HLOOKUP("wn6",[1]pl!$K:$K,pos!M35),)</f>
        <v>0</v>
      </c>
      <c r="N35" s="22">
        <f>IFERROR(HLOOKUP("wn6",[1]pl!$K:$K,pos!N35),)</f>
        <v>0</v>
      </c>
      <c r="O35" s="22">
        <f>IFERROR(HLOOKUP("wn6",[1]pl!$K:$K,pos!O35),)</f>
        <v>0</v>
      </c>
      <c r="Q35" s="22">
        <f>IFERROR(HLOOKUP("wn6",[1]pl!$K:$K,pos!Q35),)</f>
        <v>0</v>
      </c>
      <c r="R35" s="22">
        <f>IFERROR(HLOOKUP("wn6",[1]pl!$K:$K,pos!R35),)</f>
        <v>0</v>
      </c>
      <c r="S35" s="22">
        <f>IFERROR(HLOOKUP("wn6",[1]pl!$K:$K,pos!S35),)</f>
        <v>0</v>
      </c>
      <c r="T35" s="22">
        <f>IFERROR(HLOOKUP("wn6",[1]pl!$K:$K,pos!T35),)</f>
        <v>0</v>
      </c>
      <c r="U35" s="22">
        <f>IFERROR(HLOOKUP("wn6",[1]pl!$K:$K,pos!U35),)</f>
        <v>0</v>
      </c>
      <c r="V35" s="22">
        <f>IFERROR(HLOOKUP("wn6",[1]pl!$K:$K,pos!V35),)</f>
        <v>0</v>
      </c>
      <c r="W35" s="22">
        <f>IFERROR(HLOOKUP("wn6",[1]pl!$K:$K,pos!W35),)</f>
        <v>0</v>
      </c>
      <c r="X35" s="22">
        <f>IFERROR(HLOOKUP("wn6",[1]pl!$K:$K,pos!X35),)</f>
        <v>0</v>
      </c>
      <c r="Y35" s="22">
        <f>IFERROR(HLOOKUP("wn6",[1]pl!$K:$K,pos!Y35),)</f>
        <v>0</v>
      </c>
      <c r="Z35" s="22">
        <f>IFERROR(HLOOKUP("wn6",[1]pl!$K:$K,pos!Z35),)</f>
        <v>0</v>
      </c>
      <c r="AA35" s="22">
        <f>IFERROR(HLOOKUP("wn6",[1]pl!$K:$K,pos!AA35),)</f>
        <v>0</v>
      </c>
      <c r="AB35" s="22">
        <f>IFERROR(HLOOKUP("wn6",[1]pl!$K:$K,pos!AB35),)</f>
        <v>0</v>
      </c>
      <c r="AC35" s="22">
        <f>IFERROR(HLOOKUP("wn6",[1]pl!$K:$K,pos!AC35),)</f>
        <v>0</v>
      </c>
      <c r="AD35" s="22">
        <f>IFERROR(HLOOKUP("wn6",[1]pl!$K:$K,pos!AD35),)</f>
        <v>0</v>
      </c>
      <c r="AE35" s="22">
        <f>IFERROR(HLOOKUP("wn6",[1]pl!$K:$K,pos!AE35),)</f>
        <v>0</v>
      </c>
    </row>
    <row r="36" spans="1:31" x14ac:dyDescent="0.25">
      <c r="A36" s="22">
        <f>IFERROR(HLOOKUP("wn6",[1]pl!$K:$K,pos!A36),)</f>
        <v>0</v>
      </c>
      <c r="B36" s="22">
        <f>IFERROR(HLOOKUP("wn6",[1]pl!$K:$K,pos!B36),)</f>
        <v>0</v>
      </c>
      <c r="C36" s="22">
        <f>IFERROR(HLOOKUP("wn6",[1]pl!$K:$K,pos!C36),)</f>
        <v>0</v>
      </c>
      <c r="D36" s="22">
        <f>IFERROR(HLOOKUP("wn6",[1]pl!$K:$K,pos!D36),)</f>
        <v>0</v>
      </c>
      <c r="E36" s="22">
        <f>IFERROR(HLOOKUP("wn6",[1]pl!$K:$K,pos!E36),)</f>
        <v>0</v>
      </c>
      <c r="F36" s="22">
        <f>IFERROR(HLOOKUP("wn6",[1]pl!$K:$K,pos!F36),)</f>
        <v>0</v>
      </c>
      <c r="G36" s="22">
        <f>IFERROR(HLOOKUP("wn6",[1]pl!$K:$K,pos!G36),)</f>
        <v>0</v>
      </c>
      <c r="H36" s="22">
        <f>IFERROR(HLOOKUP("wn6",[1]pl!$K:$K,pos!H36),)</f>
        <v>0</v>
      </c>
      <c r="I36" s="22">
        <f>IFERROR(HLOOKUP("wn6",[1]pl!$K:$K,pos!I36),)</f>
        <v>0</v>
      </c>
      <c r="J36" s="22">
        <f>IFERROR(HLOOKUP("wn6",[1]pl!$K:$K,pos!J36),)</f>
        <v>0</v>
      </c>
      <c r="K36" s="22">
        <f>IFERROR(HLOOKUP("wn6",[1]pl!$K:$K,pos!K36),)</f>
        <v>0</v>
      </c>
      <c r="L36" s="22">
        <f>IFERROR(HLOOKUP("wn6",[1]pl!$K:$K,pos!L36),)</f>
        <v>0</v>
      </c>
      <c r="M36" s="22">
        <f>IFERROR(HLOOKUP("wn6",[1]pl!$K:$K,pos!M36),)</f>
        <v>0</v>
      </c>
      <c r="N36" s="22">
        <f>IFERROR(HLOOKUP("wn6",[1]pl!$K:$K,pos!N36),)</f>
        <v>0</v>
      </c>
      <c r="O36" s="22">
        <f>IFERROR(HLOOKUP("wn6",[1]pl!$K:$K,pos!O36),)</f>
        <v>0</v>
      </c>
      <c r="Q36" s="22">
        <f>IFERROR(HLOOKUP("wn6",[1]pl!$K:$K,pos!Q36),)</f>
        <v>0</v>
      </c>
      <c r="R36" s="22">
        <f>IFERROR(HLOOKUP("wn6",[1]pl!$K:$K,pos!R36),)</f>
        <v>0</v>
      </c>
      <c r="S36" s="22">
        <f>IFERROR(HLOOKUP("wn6",[1]pl!$K:$K,pos!S36),)</f>
        <v>0</v>
      </c>
      <c r="T36" s="22">
        <f>IFERROR(HLOOKUP("wn6",[1]pl!$K:$K,pos!T36),)</f>
        <v>0</v>
      </c>
      <c r="U36" s="22">
        <f>IFERROR(HLOOKUP("wn6",[1]pl!$K:$K,pos!U36),)</f>
        <v>0</v>
      </c>
      <c r="V36" s="22">
        <f>IFERROR(HLOOKUP("wn6",[1]pl!$K:$K,pos!V36),)</f>
        <v>0</v>
      </c>
      <c r="W36" s="22">
        <f>IFERROR(HLOOKUP("wn6",[1]pl!$K:$K,pos!W36),)</f>
        <v>0</v>
      </c>
      <c r="X36" s="22">
        <f>IFERROR(HLOOKUP("wn6",[1]pl!$K:$K,pos!X36),)</f>
        <v>0</v>
      </c>
      <c r="Y36" s="22">
        <f>IFERROR(HLOOKUP("wn6",[1]pl!$K:$K,pos!Y36),)</f>
        <v>0</v>
      </c>
      <c r="Z36" s="22">
        <f>IFERROR(HLOOKUP("wn6",[1]pl!$K:$K,pos!Z36),)</f>
        <v>0</v>
      </c>
      <c r="AA36" s="22">
        <f>IFERROR(HLOOKUP("wn6",[1]pl!$K:$K,pos!AA36),)</f>
        <v>0</v>
      </c>
      <c r="AB36" s="22">
        <f>IFERROR(HLOOKUP("wn6",[1]pl!$K:$K,pos!AB36),)</f>
        <v>0</v>
      </c>
      <c r="AC36" s="22">
        <f>IFERROR(HLOOKUP("wn6",[1]pl!$K:$K,pos!AC36),)</f>
        <v>0</v>
      </c>
      <c r="AD36" s="22">
        <f>IFERROR(HLOOKUP("wn6",[1]pl!$K:$K,pos!AD36),)</f>
        <v>0</v>
      </c>
      <c r="AE36" s="22">
        <f>IFERROR(HLOOKUP("wn6",[1]pl!$K:$K,pos!AE36),)</f>
        <v>0</v>
      </c>
    </row>
    <row r="37" spans="1:31" x14ac:dyDescent="0.25">
      <c r="A37" s="22">
        <f>IFERROR(HLOOKUP("wn6",[1]pl!$K:$K,pos!A37),)</f>
        <v>0</v>
      </c>
      <c r="B37" s="22">
        <f>IFERROR(HLOOKUP("wn6",[1]pl!$K:$K,pos!B37),)</f>
        <v>0</v>
      </c>
      <c r="C37" s="22">
        <f>IFERROR(HLOOKUP("wn6",[1]pl!$K:$K,pos!C37),)</f>
        <v>0</v>
      </c>
      <c r="D37" s="22">
        <f>IFERROR(HLOOKUP("wn6",[1]pl!$K:$K,pos!D37),)</f>
        <v>0</v>
      </c>
      <c r="E37" s="22">
        <f>IFERROR(HLOOKUP("wn6",[1]pl!$K:$K,pos!E37),)</f>
        <v>0</v>
      </c>
      <c r="F37" s="22">
        <f>IFERROR(HLOOKUP("wn6",[1]pl!$K:$K,pos!F37),)</f>
        <v>0</v>
      </c>
      <c r="G37" s="22">
        <f>IFERROR(HLOOKUP("wn6",[1]pl!$K:$K,pos!G37),)</f>
        <v>0</v>
      </c>
      <c r="H37" s="22">
        <f>IFERROR(HLOOKUP("wn6",[1]pl!$K:$K,pos!H37),)</f>
        <v>0</v>
      </c>
      <c r="I37" s="22">
        <f>IFERROR(HLOOKUP("wn6",[1]pl!$K:$K,pos!I37),)</f>
        <v>0</v>
      </c>
      <c r="J37" s="22">
        <f>IFERROR(HLOOKUP("wn6",[1]pl!$K:$K,pos!J37),)</f>
        <v>0</v>
      </c>
      <c r="K37" s="22">
        <f>IFERROR(HLOOKUP("wn6",[1]pl!$K:$K,pos!K37),)</f>
        <v>0</v>
      </c>
      <c r="L37" s="22">
        <f>IFERROR(HLOOKUP("wn6",[1]pl!$K:$K,pos!L37),)</f>
        <v>0</v>
      </c>
      <c r="M37" s="22">
        <f>IFERROR(HLOOKUP("wn6",[1]pl!$K:$K,pos!M37),)</f>
        <v>0</v>
      </c>
      <c r="N37" s="22">
        <f>IFERROR(HLOOKUP("wn6",[1]pl!$K:$K,pos!N37),)</f>
        <v>0</v>
      </c>
      <c r="O37" s="22">
        <f>IFERROR(HLOOKUP("wn6",[1]pl!$K:$K,pos!O37),)</f>
        <v>0</v>
      </c>
      <c r="Q37" s="22">
        <f>IFERROR(HLOOKUP("wn6",[1]pl!$K:$K,pos!Q37),)</f>
        <v>0</v>
      </c>
      <c r="R37" s="22">
        <f>IFERROR(HLOOKUP("wn6",[1]pl!$K:$K,pos!R37),)</f>
        <v>0</v>
      </c>
      <c r="S37" s="22">
        <f>IFERROR(HLOOKUP("wn6",[1]pl!$K:$K,pos!S37),)</f>
        <v>0</v>
      </c>
      <c r="T37" s="22">
        <f>IFERROR(HLOOKUP("wn6",[1]pl!$K:$K,pos!T37),)</f>
        <v>0</v>
      </c>
      <c r="U37" s="22">
        <f>IFERROR(HLOOKUP("wn6",[1]pl!$K:$K,pos!U37),)</f>
        <v>0</v>
      </c>
      <c r="V37" s="22">
        <f>IFERROR(HLOOKUP("wn6",[1]pl!$K:$K,pos!V37),)</f>
        <v>0</v>
      </c>
      <c r="W37" s="22">
        <f>IFERROR(HLOOKUP("wn6",[1]pl!$K:$K,pos!W37),)</f>
        <v>0</v>
      </c>
      <c r="X37" s="22">
        <f>IFERROR(HLOOKUP("wn6",[1]pl!$K:$K,pos!X37),)</f>
        <v>0</v>
      </c>
      <c r="Y37" s="22">
        <f>IFERROR(HLOOKUP("wn6",[1]pl!$K:$K,pos!Y37),)</f>
        <v>0</v>
      </c>
      <c r="Z37" s="22">
        <f>IFERROR(HLOOKUP("wn6",[1]pl!$K:$K,pos!Z37),)</f>
        <v>0</v>
      </c>
      <c r="AA37" s="22">
        <f>IFERROR(HLOOKUP("wn6",[1]pl!$K:$K,pos!AA37),)</f>
        <v>0</v>
      </c>
      <c r="AB37" s="22">
        <f>IFERROR(HLOOKUP("wn6",[1]pl!$K:$K,pos!AB37),)</f>
        <v>0</v>
      </c>
      <c r="AC37" s="22">
        <f>IFERROR(HLOOKUP("wn6",[1]pl!$K:$K,pos!AC37),)</f>
        <v>0</v>
      </c>
      <c r="AD37" s="22">
        <f>IFERROR(HLOOKUP("wn6",[1]pl!$K:$K,pos!AD37),)</f>
        <v>0</v>
      </c>
      <c r="AE37" s="22">
        <f>IFERROR(HLOOKUP("wn6",[1]pl!$K:$K,pos!AE37),)</f>
        <v>0</v>
      </c>
    </row>
    <row r="38" spans="1:31" x14ac:dyDescent="0.25">
      <c r="A38" s="22">
        <f>IFERROR(HLOOKUP("wn6",[1]pl!$K:$K,pos!A38),)</f>
        <v>0</v>
      </c>
      <c r="B38" s="22">
        <f>IFERROR(HLOOKUP("wn6",[1]pl!$K:$K,pos!B38),)</f>
        <v>0</v>
      </c>
      <c r="C38" s="22">
        <f>IFERROR(HLOOKUP("wn6",[1]pl!$K:$K,pos!C38),)</f>
        <v>0</v>
      </c>
      <c r="D38" s="22">
        <f>IFERROR(HLOOKUP("wn6",[1]pl!$K:$K,pos!D38),)</f>
        <v>0</v>
      </c>
      <c r="E38" s="22">
        <f>IFERROR(HLOOKUP("wn6",[1]pl!$K:$K,pos!E38),)</f>
        <v>0</v>
      </c>
      <c r="F38" s="22">
        <f>IFERROR(HLOOKUP("wn6",[1]pl!$K:$K,pos!F38),)</f>
        <v>0</v>
      </c>
      <c r="G38" s="22">
        <f>IFERROR(HLOOKUP("wn6",[1]pl!$K:$K,pos!G38),)</f>
        <v>0</v>
      </c>
      <c r="H38" s="22">
        <f>IFERROR(HLOOKUP("wn6",[1]pl!$K:$K,pos!H38),)</f>
        <v>0</v>
      </c>
      <c r="I38" s="22">
        <f>IFERROR(HLOOKUP("wn6",[1]pl!$K:$K,pos!I38),)</f>
        <v>0</v>
      </c>
      <c r="J38" s="22">
        <f>IFERROR(HLOOKUP("wn6",[1]pl!$K:$K,pos!J38),)</f>
        <v>0</v>
      </c>
      <c r="K38" s="22">
        <f>IFERROR(HLOOKUP("wn6",[1]pl!$K:$K,pos!K38),)</f>
        <v>0</v>
      </c>
      <c r="L38" s="22">
        <f>IFERROR(HLOOKUP("wn6",[1]pl!$K:$K,pos!L38),)</f>
        <v>0</v>
      </c>
      <c r="M38" s="22">
        <f>IFERROR(HLOOKUP("wn6",[1]pl!$K:$K,pos!M38),)</f>
        <v>0</v>
      </c>
      <c r="N38" s="22">
        <f>IFERROR(HLOOKUP("wn6",[1]pl!$K:$K,pos!N38),)</f>
        <v>0</v>
      </c>
      <c r="O38" s="22">
        <f>IFERROR(HLOOKUP("wn6",[1]pl!$K:$K,pos!O38),)</f>
        <v>0</v>
      </c>
      <c r="Q38" s="22">
        <f>IFERROR(HLOOKUP("wn6",[1]pl!$K:$K,pos!Q38),)</f>
        <v>0</v>
      </c>
      <c r="R38" s="22">
        <f>IFERROR(HLOOKUP("wn6",[1]pl!$K:$K,pos!R38),)</f>
        <v>0</v>
      </c>
      <c r="S38" s="22">
        <f>IFERROR(HLOOKUP("wn6",[1]pl!$K:$K,pos!S38),)</f>
        <v>0</v>
      </c>
      <c r="T38" s="22">
        <f>IFERROR(HLOOKUP("wn6",[1]pl!$K:$K,pos!T38),)</f>
        <v>0</v>
      </c>
      <c r="U38" s="22">
        <f>IFERROR(HLOOKUP("wn6",[1]pl!$K:$K,pos!U38),)</f>
        <v>0</v>
      </c>
      <c r="V38" s="22">
        <f>IFERROR(HLOOKUP("wn6",[1]pl!$K:$K,pos!V38),)</f>
        <v>0</v>
      </c>
      <c r="W38" s="22">
        <f>IFERROR(HLOOKUP("wn6",[1]pl!$K:$K,pos!W38),)</f>
        <v>0</v>
      </c>
      <c r="X38" s="22">
        <f>IFERROR(HLOOKUP("wn6",[1]pl!$K:$K,pos!X38),)</f>
        <v>0</v>
      </c>
      <c r="Y38" s="22">
        <f>IFERROR(HLOOKUP("wn6",[1]pl!$K:$K,pos!Y38),)</f>
        <v>0</v>
      </c>
      <c r="Z38" s="22">
        <f>IFERROR(HLOOKUP("wn6",[1]pl!$K:$K,pos!Z38),)</f>
        <v>0</v>
      </c>
      <c r="AA38" s="22">
        <f>IFERROR(HLOOKUP("wn6",[1]pl!$K:$K,pos!AA38),)</f>
        <v>0</v>
      </c>
      <c r="AB38" s="22">
        <f>IFERROR(HLOOKUP("wn6",[1]pl!$K:$K,pos!AB38),)</f>
        <v>0</v>
      </c>
      <c r="AC38" s="22">
        <f>IFERROR(HLOOKUP("wn6",[1]pl!$K:$K,pos!AC38),)</f>
        <v>0</v>
      </c>
      <c r="AD38" s="22">
        <f>IFERROR(HLOOKUP("wn6",[1]pl!$K:$K,pos!AD38),)</f>
        <v>0</v>
      </c>
      <c r="AE38" s="22">
        <f>IFERROR(HLOOKUP("wn6",[1]pl!$K:$K,pos!AE38),)</f>
        <v>0</v>
      </c>
    </row>
    <row r="39" spans="1:31" x14ac:dyDescent="0.25">
      <c r="A39" s="22">
        <f>IFERROR(HLOOKUP("wn6",[1]pl!$K:$K,pos!A39),)</f>
        <v>0</v>
      </c>
      <c r="B39" s="22">
        <f>IFERROR(HLOOKUP("wn6",[1]pl!$K:$K,pos!B39),)</f>
        <v>0</v>
      </c>
      <c r="C39" s="22">
        <f>IFERROR(HLOOKUP("wn6",[1]pl!$K:$K,pos!C39),)</f>
        <v>0</v>
      </c>
      <c r="D39" s="22">
        <f>IFERROR(HLOOKUP("wn6",[1]pl!$K:$K,pos!D39),)</f>
        <v>0</v>
      </c>
      <c r="E39" s="22">
        <f>IFERROR(HLOOKUP("wn6",[1]pl!$K:$K,pos!E39),)</f>
        <v>0</v>
      </c>
      <c r="F39" s="22">
        <f>IFERROR(HLOOKUP("wn6",[1]pl!$K:$K,pos!F39),)</f>
        <v>0</v>
      </c>
      <c r="G39" s="22">
        <f>IFERROR(HLOOKUP("wn6",[1]pl!$K:$K,pos!G39),)</f>
        <v>0</v>
      </c>
      <c r="H39" s="22">
        <f>IFERROR(HLOOKUP("wn6",[1]pl!$K:$K,pos!H39),)</f>
        <v>0</v>
      </c>
      <c r="I39" s="22">
        <f>IFERROR(HLOOKUP("wn6",[1]pl!$K:$K,pos!I39),)</f>
        <v>0</v>
      </c>
      <c r="J39" s="22">
        <f>IFERROR(HLOOKUP("wn6",[1]pl!$K:$K,pos!J39),)</f>
        <v>0</v>
      </c>
      <c r="K39" s="22">
        <f>IFERROR(HLOOKUP("wn6",[1]pl!$K:$K,pos!K39),)</f>
        <v>0</v>
      </c>
      <c r="L39" s="22">
        <f>IFERROR(HLOOKUP("wn6",[1]pl!$K:$K,pos!L39),)</f>
        <v>0</v>
      </c>
      <c r="M39" s="22">
        <f>IFERROR(HLOOKUP("wn6",[1]pl!$K:$K,pos!M39),)</f>
        <v>0</v>
      </c>
      <c r="N39" s="22">
        <f>IFERROR(HLOOKUP("wn6",[1]pl!$K:$K,pos!N39),)</f>
        <v>0</v>
      </c>
      <c r="O39" s="22">
        <f>IFERROR(HLOOKUP("wn6",[1]pl!$K:$K,pos!O39),)</f>
        <v>0</v>
      </c>
      <c r="Q39" s="22">
        <f>IFERROR(HLOOKUP("wn6",[1]pl!$K:$K,pos!Q39),)</f>
        <v>0</v>
      </c>
      <c r="R39" s="22">
        <f>IFERROR(HLOOKUP("wn6",[1]pl!$K:$K,pos!R39),)</f>
        <v>0</v>
      </c>
      <c r="S39" s="22">
        <f>IFERROR(HLOOKUP("wn6",[1]pl!$K:$K,pos!S39),)</f>
        <v>0</v>
      </c>
      <c r="T39" s="22">
        <f>IFERROR(HLOOKUP("wn6",[1]pl!$K:$K,pos!T39),)</f>
        <v>0</v>
      </c>
      <c r="U39" s="22">
        <f>IFERROR(HLOOKUP("wn6",[1]pl!$K:$K,pos!U39),)</f>
        <v>0</v>
      </c>
      <c r="V39" s="22">
        <f>IFERROR(HLOOKUP("wn6",[1]pl!$K:$K,pos!V39),)</f>
        <v>0</v>
      </c>
      <c r="W39" s="22">
        <f>IFERROR(HLOOKUP("wn6",[1]pl!$K:$K,pos!W39),)</f>
        <v>0</v>
      </c>
      <c r="X39" s="22">
        <f>IFERROR(HLOOKUP("wn6",[1]pl!$K:$K,pos!X39),)</f>
        <v>0</v>
      </c>
      <c r="Y39" s="22">
        <f>IFERROR(HLOOKUP("wn6",[1]pl!$K:$K,pos!Y39),)</f>
        <v>0</v>
      </c>
      <c r="Z39" s="22">
        <f>IFERROR(HLOOKUP("wn6",[1]pl!$K:$K,pos!Z39),)</f>
        <v>0</v>
      </c>
      <c r="AA39" s="22">
        <f>IFERROR(HLOOKUP("wn6",[1]pl!$K:$K,pos!AA39),)</f>
        <v>0</v>
      </c>
      <c r="AB39" s="22">
        <f>IFERROR(HLOOKUP("wn6",[1]pl!$K:$K,pos!AB39),)</f>
        <v>0</v>
      </c>
      <c r="AC39" s="22">
        <f>IFERROR(HLOOKUP("wn6",[1]pl!$K:$K,pos!AC39),)</f>
        <v>0</v>
      </c>
      <c r="AD39" s="22">
        <f>IFERROR(HLOOKUP("wn6",[1]pl!$K:$K,pos!AD39),)</f>
        <v>0</v>
      </c>
      <c r="AE39" s="22">
        <f>IFERROR(HLOOKUP("wn6",[1]pl!$K:$K,pos!AE39),)</f>
        <v>0</v>
      </c>
    </row>
    <row r="40" spans="1:31" x14ac:dyDescent="0.25">
      <c r="A40" s="22">
        <f>IFERROR(HLOOKUP("wn6",[1]pl!$K:$K,pos!A40),)</f>
        <v>0</v>
      </c>
      <c r="B40" s="22">
        <f>IFERROR(HLOOKUP("wn6",[1]pl!$K:$K,pos!B40),)</f>
        <v>0</v>
      </c>
      <c r="C40" s="22">
        <f>IFERROR(HLOOKUP("wn6",[1]pl!$K:$K,pos!C40),)</f>
        <v>0</v>
      </c>
      <c r="D40" s="22">
        <f>IFERROR(HLOOKUP("wn6",[1]pl!$K:$K,pos!D40),)</f>
        <v>0</v>
      </c>
      <c r="E40" s="22">
        <f>IFERROR(HLOOKUP("wn6",[1]pl!$K:$K,pos!E40),)</f>
        <v>0</v>
      </c>
      <c r="F40" s="22">
        <f>IFERROR(HLOOKUP("wn6",[1]pl!$K:$K,pos!F40),)</f>
        <v>0</v>
      </c>
      <c r="G40" s="22">
        <f>IFERROR(HLOOKUP("wn6",[1]pl!$K:$K,pos!G40),)</f>
        <v>0</v>
      </c>
      <c r="H40" s="22">
        <f>IFERROR(HLOOKUP("wn6",[1]pl!$K:$K,pos!H40),)</f>
        <v>0</v>
      </c>
      <c r="I40" s="22">
        <f>IFERROR(HLOOKUP("wn6",[1]pl!$K:$K,pos!I40),)</f>
        <v>0</v>
      </c>
      <c r="J40" s="22">
        <f>IFERROR(HLOOKUP("wn6",[1]pl!$K:$K,pos!J40),)</f>
        <v>0</v>
      </c>
      <c r="K40" s="22">
        <f>IFERROR(HLOOKUP("wn6",[1]pl!$K:$K,pos!K40),)</f>
        <v>0</v>
      </c>
      <c r="L40" s="22">
        <f>IFERROR(HLOOKUP("wn6",[1]pl!$K:$K,pos!L40),)</f>
        <v>0</v>
      </c>
      <c r="M40" s="22">
        <f>IFERROR(HLOOKUP("wn6",[1]pl!$K:$K,pos!M40),)</f>
        <v>0</v>
      </c>
      <c r="N40" s="22">
        <f>IFERROR(HLOOKUP("wn6",[1]pl!$K:$K,pos!N40),)</f>
        <v>0</v>
      </c>
      <c r="O40" s="22">
        <f>IFERROR(HLOOKUP("wn6",[1]pl!$K:$K,pos!O40),)</f>
        <v>0</v>
      </c>
      <c r="Q40" s="22">
        <f>IFERROR(HLOOKUP("wn6",[1]pl!$K:$K,pos!Q40),)</f>
        <v>0</v>
      </c>
      <c r="R40" s="22">
        <f>IFERROR(HLOOKUP("wn6",[1]pl!$K:$K,pos!R40),)</f>
        <v>0</v>
      </c>
      <c r="S40" s="22">
        <f>IFERROR(HLOOKUP("wn6",[1]pl!$K:$K,pos!S40),)</f>
        <v>0</v>
      </c>
      <c r="T40" s="22">
        <f>IFERROR(HLOOKUP("wn6",[1]pl!$K:$K,pos!T40),)</f>
        <v>0</v>
      </c>
      <c r="U40" s="22">
        <f>IFERROR(HLOOKUP("wn6",[1]pl!$K:$K,pos!U40),)</f>
        <v>0</v>
      </c>
      <c r="V40" s="22">
        <f>IFERROR(HLOOKUP("wn6",[1]pl!$K:$K,pos!V40),)</f>
        <v>0</v>
      </c>
      <c r="W40" s="22">
        <f>IFERROR(HLOOKUP("wn6",[1]pl!$K:$K,pos!W40),)</f>
        <v>0</v>
      </c>
      <c r="X40" s="22">
        <f>IFERROR(HLOOKUP("wn6",[1]pl!$K:$K,pos!X40),)</f>
        <v>0</v>
      </c>
      <c r="Y40" s="22">
        <f>IFERROR(HLOOKUP("wn6",[1]pl!$K:$K,pos!Y40),)</f>
        <v>0</v>
      </c>
      <c r="Z40" s="22">
        <f>IFERROR(HLOOKUP("wn6",[1]pl!$K:$K,pos!Z40),)</f>
        <v>0</v>
      </c>
      <c r="AA40" s="22">
        <f>IFERROR(HLOOKUP("wn6",[1]pl!$K:$K,pos!AA40),)</f>
        <v>0</v>
      </c>
      <c r="AB40" s="22">
        <f>IFERROR(HLOOKUP("wn6",[1]pl!$K:$K,pos!AB40),)</f>
        <v>0</v>
      </c>
      <c r="AC40" s="22">
        <f>IFERROR(HLOOKUP("wn6",[1]pl!$K:$K,pos!AC40),)</f>
        <v>0</v>
      </c>
      <c r="AD40" s="22">
        <f>IFERROR(HLOOKUP("wn6",[1]pl!$K:$K,pos!AD40),)</f>
        <v>0</v>
      </c>
      <c r="AE40" s="22">
        <f>IFERROR(HLOOKUP("wn6",[1]pl!$K:$K,pos!AE40),)</f>
        <v>0</v>
      </c>
    </row>
    <row r="41" spans="1:31" x14ac:dyDescent="0.25">
      <c r="A41" s="22">
        <f>IFERROR(HLOOKUP("wn6",[1]pl!$K:$K,pos!A41),)</f>
        <v>0</v>
      </c>
      <c r="B41" s="22">
        <f>IFERROR(HLOOKUP("wn6",[1]pl!$K:$K,pos!B41),)</f>
        <v>0</v>
      </c>
      <c r="C41" s="22">
        <f>IFERROR(HLOOKUP("wn6",[1]pl!$K:$K,pos!C41),)</f>
        <v>0</v>
      </c>
      <c r="D41" s="22">
        <f>IFERROR(HLOOKUP("wn6",[1]pl!$K:$K,pos!D41),)</f>
        <v>0</v>
      </c>
      <c r="E41" s="22">
        <f>IFERROR(HLOOKUP("wn6",[1]pl!$K:$K,pos!E41),)</f>
        <v>0</v>
      </c>
      <c r="F41" s="22">
        <f>IFERROR(HLOOKUP("wn6",[1]pl!$K:$K,pos!F41),)</f>
        <v>0</v>
      </c>
      <c r="G41" s="22">
        <f>IFERROR(HLOOKUP("wn6",[1]pl!$K:$K,pos!G41),)</f>
        <v>0</v>
      </c>
      <c r="H41" s="22">
        <f>IFERROR(HLOOKUP("wn6",[1]pl!$K:$K,pos!H41),)</f>
        <v>0</v>
      </c>
      <c r="I41" s="22">
        <f>IFERROR(HLOOKUP("wn6",[1]pl!$K:$K,pos!I41),)</f>
        <v>0</v>
      </c>
      <c r="J41" s="22">
        <f>IFERROR(HLOOKUP("wn6",[1]pl!$K:$K,pos!J41),)</f>
        <v>0</v>
      </c>
      <c r="K41" s="22">
        <f>IFERROR(HLOOKUP("wn6",[1]pl!$K:$K,pos!K41),)</f>
        <v>0</v>
      </c>
      <c r="L41" s="22">
        <f>IFERROR(HLOOKUP("wn6",[1]pl!$K:$K,pos!L41),)</f>
        <v>0</v>
      </c>
      <c r="M41" s="22">
        <f>IFERROR(HLOOKUP("wn6",[1]pl!$K:$K,pos!M41),)</f>
        <v>0</v>
      </c>
      <c r="N41" s="22">
        <f>IFERROR(HLOOKUP("wn6",[1]pl!$K:$K,pos!N41),)</f>
        <v>0</v>
      </c>
      <c r="O41" s="22">
        <f>IFERROR(HLOOKUP("wn6",[1]pl!$K:$K,pos!O41),)</f>
        <v>0</v>
      </c>
      <c r="Q41" s="22">
        <f>IFERROR(HLOOKUP("wn6",[1]pl!$K:$K,pos!Q41),)</f>
        <v>0</v>
      </c>
      <c r="R41" s="22">
        <f>IFERROR(HLOOKUP("wn6",[1]pl!$K:$K,pos!R41),)</f>
        <v>0</v>
      </c>
      <c r="S41" s="22">
        <f>IFERROR(HLOOKUP("wn6",[1]pl!$K:$K,pos!S41),)</f>
        <v>0</v>
      </c>
      <c r="T41" s="22">
        <f>IFERROR(HLOOKUP("wn6",[1]pl!$K:$K,pos!T41),)</f>
        <v>0</v>
      </c>
      <c r="U41" s="22">
        <f>IFERROR(HLOOKUP("wn6",[1]pl!$K:$K,pos!U41),)</f>
        <v>0</v>
      </c>
      <c r="V41" s="22">
        <f>IFERROR(HLOOKUP("wn6",[1]pl!$K:$K,pos!V41),)</f>
        <v>0</v>
      </c>
      <c r="W41" s="22">
        <f>IFERROR(HLOOKUP("wn6",[1]pl!$K:$K,pos!W41),)</f>
        <v>0</v>
      </c>
      <c r="X41" s="22">
        <f>IFERROR(HLOOKUP("wn6",[1]pl!$K:$K,pos!X41),)</f>
        <v>0</v>
      </c>
      <c r="Y41" s="22">
        <f>IFERROR(HLOOKUP("wn6",[1]pl!$K:$K,pos!Y41),)</f>
        <v>0</v>
      </c>
      <c r="Z41" s="22">
        <f>IFERROR(HLOOKUP("wn6",[1]pl!$K:$K,pos!Z41),)</f>
        <v>0</v>
      </c>
      <c r="AA41" s="22">
        <f>IFERROR(HLOOKUP("wn6",[1]pl!$K:$K,pos!AA41),)</f>
        <v>0</v>
      </c>
      <c r="AB41" s="22">
        <f>IFERROR(HLOOKUP("wn6",[1]pl!$K:$K,pos!AB41),)</f>
        <v>0</v>
      </c>
      <c r="AC41" s="22">
        <f>IFERROR(HLOOKUP("wn6",[1]pl!$K:$K,pos!AC41),)</f>
        <v>0</v>
      </c>
      <c r="AD41" s="22">
        <f>IFERROR(HLOOKUP("wn6",[1]pl!$K:$K,pos!AD41),)</f>
        <v>0</v>
      </c>
      <c r="AE41" s="22">
        <f>IFERROR(HLOOKUP("wn6",[1]pl!$K:$K,pos!AE41),)</f>
        <v>0</v>
      </c>
    </row>
    <row r="42" spans="1:31" x14ac:dyDescent="0.25">
      <c r="A42" s="22">
        <f>IFERROR(HLOOKUP("wn6",[1]pl!$K:$K,pos!A42),)</f>
        <v>0</v>
      </c>
      <c r="B42" s="22">
        <f>IFERROR(HLOOKUP("wn6",[1]pl!$K:$K,pos!B42),)</f>
        <v>0</v>
      </c>
      <c r="C42" s="22">
        <f>IFERROR(HLOOKUP("wn6",[1]pl!$K:$K,pos!C42),)</f>
        <v>0</v>
      </c>
      <c r="D42" s="22">
        <f>IFERROR(HLOOKUP("wn6",[1]pl!$K:$K,pos!D42),)</f>
        <v>0</v>
      </c>
      <c r="E42" s="22">
        <f>IFERROR(HLOOKUP("wn6",[1]pl!$K:$K,pos!E42),)</f>
        <v>0</v>
      </c>
      <c r="F42" s="22">
        <f>IFERROR(HLOOKUP("wn6",[1]pl!$K:$K,pos!F42),)</f>
        <v>0</v>
      </c>
      <c r="G42" s="22">
        <f>IFERROR(HLOOKUP("wn6",[1]pl!$K:$K,pos!G42),)</f>
        <v>0</v>
      </c>
      <c r="H42" s="22">
        <f>IFERROR(HLOOKUP("wn6",[1]pl!$K:$K,pos!H42),)</f>
        <v>0</v>
      </c>
      <c r="I42" s="22">
        <f>IFERROR(HLOOKUP("wn6",[1]pl!$K:$K,pos!I42),)</f>
        <v>0</v>
      </c>
      <c r="J42" s="22">
        <f>IFERROR(HLOOKUP("wn6",[1]pl!$K:$K,pos!J42),)</f>
        <v>0</v>
      </c>
      <c r="K42" s="22">
        <f>IFERROR(HLOOKUP("wn6",[1]pl!$K:$K,pos!K42),)</f>
        <v>0</v>
      </c>
      <c r="L42" s="22">
        <f>IFERROR(HLOOKUP("wn6",[1]pl!$K:$K,pos!L42),)</f>
        <v>0</v>
      </c>
      <c r="M42" s="22">
        <f>IFERROR(HLOOKUP("wn6",[1]pl!$K:$K,pos!M42),)</f>
        <v>0</v>
      </c>
      <c r="N42" s="22">
        <f>IFERROR(HLOOKUP("wn6",[1]pl!$K:$K,pos!N42),)</f>
        <v>0</v>
      </c>
      <c r="O42" s="22">
        <f>IFERROR(HLOOKUP("wn6",[1]pl!$K:$K,pos!O42),)</f>
        <v>0</v>
      </c>
      <c r="Q42" s="22">
        <f>IFERROR(HLOOKUP("wn6",[1]pl!$K:$K,pos!Q42),)</f>
        <v>0</v>
      </c>
      <c r="R42" s="22">
        <f>IFERROR(HLOOKUP("wn6",[1]pl!$K:$K,pos!R42),)</f>
        <v>0</v>
      </c>
      <c r="S42" s="22">
        <f>IFERROR(HLOOKUP("wn6",[1]pl!$K:$K,pos!S42),)</f>
        <v>0</v>
      </c>
      <c r="T42" s="22">
        <f>IFERROR(HLOOKUP("wn6",[1]pl!$K:$K,pos!T42),)</f>
        <v>0</v>
      </c>
      <c r="U42" s="22">
        <f>IFERROR(HLOOKUP("wn6",[1]pl!$K:$K,pos!U42),)</f>
        <v>0</v>
      </c>
      <c r="V42" s="22">
        <f>IFERROR(HLOOKUP("wn6",[1]pl!$K:$K,pos!V42),)</f>
        <v>0</v>
      </c>
      <c r="W42" s="22">
        <f>IFERROR(HLOOKUP("wn6",[1]pl!$K:$K,pos!W42),)</f>
        <v>0</v>
      </c>
      <c r="X42" s="22">
        <f>IFERROR(HLOOKUP("wn6",[1]pl!$K:$K,pos!X42),)</f>
        <v>0</v>
      </c>
      <c r="Y42" s="22">
        <f>IFERROR(HLOOKUP("wn6",[1]pl!$K:$K,pos!Y42),)</f>
        <v>0</v>
      </c>
      <c r="Z42" s="22">
        <f>IFERROR(HLOOKUP("wn6",[1]pl!$K:$K,pos!Z42),)</f>
        <v>0</v>
      </c>
      <c r="AA42" s="22">
        <f>IFERROR(HLOOKUP("wn6",[1]pl!$K:$K,pos!AA42),)</f>
        <v>0</v>
      </c>
      <c r="AB42" s="22">
        <f>IFERROR(HLOOKUP("wn6",[1]pl!$K:$K,pos!AB42),)</f>
        <v>0</v>
      </c>
      <c r="AC42" s="22">
        <f>IFERROR(HLOOKUP("wn6",[1]pl!$K:$K,pos!AC42),)</f>
        <v>0</v>
      </c>
      <c r="AD42" s="22">
        <f>IFERROR(HLOOKUP("wn6",[1]pl!$K:$K,pos!AD42),)</f>
        <v>0</v>
      </c>
      <c r="AE42" s="22">
        <f>IFERROR(HLOOKUP("wn6",[1]pl!$K:$K,pos!AE42),)</f>
        <v>0</v>
      </c>
    </row>
    <row r="43" spans="1:31" x14ac:dyDescent="0.25">
      <c r="A43" s="22">
        <f>IFERROR(HLOOKUP("wn6",[1]pl!$K:$K,pos!A43),)</f>
        <v>0</v>
      </c>
      <c r="B43" s="22">
        <f>IFERROR(HLOOKUP("wn6",[1]pl!$K:$K,pos!B43),)</f>
        <v>0</v>
      </c>
      <c r="C43" s="22">
        <f>IFERROR(HLOOKUP("wn6",[1]pl!$K:$K,pos!C43),)</f>
        <v>0</v>
      </c>
      <c r="D43" s="22">
        <f>IFERROR(HLOOKUP("wn6",[1]pl!$K:$K,pos!D43),)</f>
        <v>0</v>
      </c>
      <c r="E43" s="22">
        <f>IFERROR(HLOOKUP("wn6",[1]pl!$K:$K,pos!E43),)</f>
        <v>0</v>
      </c>
      <c r="F43" s="22">
        <f>IFERROR(HLOOKUP("wn6",[1]pl!$K:$K,pos!F43),)</f>
        <v>0</v>
      </c>
      <c r="G43" s="22">
        <f>IFERROR(HLOOKUP("wn6",[1]pl!$K:$K,pos!G43),)</f>
        <v>0</v>
      </c>
      <c r="H43" s="22">
        <f>IFERROR(HLOOKUP("wn6",[1]pl!$K:$K,pos!H43),)</f>
        <v>0</v>
      </c>
      <c r="I43" s="22">
        <f>IFERROR(HLOOKUP("wn6",[1]pl!$K:$K,pos!I43),)</f>
        <v>0</v>
      </c>
      <c r="J43" s="22">
        <f>IFERROR(HLOOKUP("wn6",[1]pl!$K:$K,pos!J43),)</f>
        <v>0</v>
      </c>
      <c r="K43" s="22">
        <f>IFERROR(HLOOKUP("wn6",[1]pl!$K:$K,pos!K43),)</f>
        <v>0</v>
      </c>
      <c r="L43" s="22">
        <f>IFERROR(HLOOKUP("wn6",[1]pl!$K:$K,pos!L43),)</f>
        <v>0</v>
      </c>
      <c r="M43" s="22">
        <f>IFERROR(HLOOKUP("wn6",[1]pl!$K:$K,pos!M43),)</f>
        <v>0</v>
      </c>
      <c r="N43" s="22">
        <f>IFERROR(HLOOKUP("wn6",[1]pl!$K:$K,pos!N43),)</f>
        <v>0</v>
      </c>
      <c r="O43" s="22">
        <f>IFERROR(HLOOKUP("wn6",[1]pl!$K:$K,pos!O43),)</f>
        <v>0</v>
      </c>
      <c r="Q43" s="22">
        <f>IFERROR(HLOOKUP("wn6",[1]pl!$K:$K,pos!Q43),)</f>
        <v>0</v>
      </c>
      <c r="R43" s="22">
        <f>IFERROR(HLOOKUP("wn6",[1]pl!$K:$K,pos!R43),)</f>
        <v>0</v>
      </c>
      <c r="S43" s="22">
        <f>IFERROR(HLOOKUP("wn6",[1]pl!$K:$K,pos!S43),)</f>
        <v>0</v>
      </c>
      <c r="T43" s="22">
        <f>IFERROR(HLOOKUP("wn6",[1]pl!$K:$K,pos!T43),)</f>
        <v>0</v>
      </c>
      <c r="U43" s="22">
        <f>IFERROR(HLOOKUP("wn6",[1]pl!$K:$K,pos!U43),)</f>
        <v>0</v>
      </c>
      <c r="V43" s="22">
        <f>IFERROR(HLOOKUP("wn6",[1]pl!$K:$K,pos!V43),)</f>
        <v>0</v>
      </c>
      <c r="W43" s="22">
        <f>IFERROR(HLOOKUP("wn6",[1]pl!$K:$K,pos!W43),)</f>
        <v>0</v>
      </c>
      <c r="X43" s="22">
        <f>IFERROR(HLOOKUP("wn6",[1]pl!$K:$K,pos!X43),)</f>
        <v>0</v>
      </c>
      <c r="Y43" s="22">
        <f>IFERROR(HLOOKUP("wn6",[1]pl!$K:$K,pos!Y43),)</f>
        <v>0</v>
      </c>
      <c r="Z43" s="22">
        <f>IFERROR(HLOOKUP("wn6",[1]pl!$K:$K,pos!Z43),)</f>
        <v>0</v>
      </c>
      <c r="AA43" s="22">
        <f>IFERROR(HLOOKUP("wn6",[1]pl!$K:$K,pos!AA43),)</f>
        <v>0</v>
      </c>
      <c r="AB43" s="22">
        <f>IFERROR(HLOOKUP("wn6",[1]pl!$K:$K,pos!AB43),)</f>
        <v>0</v>
      </c>
      <c r="AC43" s="22">
        <f>IFERROR(HLOOKUP("wn6",[1]pl!$K:$K,pos!AC43),)</f>
        <v>0</v>
      </c>
      <c r="AD43" s="22">
        <f>IFERROR(HLOOKUP("wn6",[1]pl!$K:$K,pos!AD43),)</f>
        <v>0</v>
      </c>
      <c r="AE43" s="22">
        <f>IFERROR(HLOOKUP("wn6",[1]pl!$K:$K,pos!AE43),)</f>
        <v>0</v>
      </c>
    </row>
    <row r="44" spans="1:31" x14ac:dyDescent="0.25">
      <c r="A44" s="22">
        <f>IFERROR(HLOOKUP("wn6",[1]pl!$K:$K,pos!A44),)</f>
        <v>0</v>
      </c>
      <c r="B44" s="22">
        <f>IFERROR(HLOOKUP("wn6",[1]pl!$K:$K,pos!B44),)</f>
        <v>0</v>
      </c>
      <c r="C44" s="22">
        <f>IFERROR(HLOOKUP("wn6",[1]pl!$K:$K,pos!C44),)</f>
        <v>0</v>
      </c>
      <c r="D44" s="22">
        <f>IFERROR(HLOOKUP("wn6",[1]pl!$K:$K,pos!D44),)</f>
        <v>0</v>
      </c>
      <c r="E44" s="22">
        <f>IFERROR(HLOOKUP("wn6",[1]pl!$K:$K,pos!E44),)</f>
        <v>0</v>
      </c>
      <c r="F44" s="22">
        <f>IFERROR(HLOOKUP("wn6",[1]pl!$K:$K,pos!F44),)</f>
        <v>0</v>
      </c>
      <c r="G44" s="22">
        <f>IFERROR(HLOOKUP("wn6",[1]pl!$K:$K,pos!G44),)</f>
        <v>0</v>
      </c>
      <c r="H44" s="22">
        <f>IFERROR(HLOOKUP("wn6",[1]pl!$K:$K,pos!H44),)</f>
        <v>0</v>
      </c>
      <c r="I44" s="22">
        <f>IFERROR(HLOOKUP("wn6",[1]pl!$K:$K,pos!I44),)</f>
        <v>0</v>
      </c>
      <c r="J44" s="22">
        <f>IFERROR(HLOOKUP("wn6",[1]pl!$K:$K,pos!J44),)</f>
        <v>0</v>
      </c>
      <c r="K44" s="22">
        <f>IFERROR(HLOOKUP("wn6",[1]pl!$K:$K,pos!K44),)</f>
        <v>0</v>
      </c>
      <c r="L44" s="22">
        <f>IFERROR(HLOOKUP("wn6",[1]pl!$K:$K,pos!L44),)</f>
        <v>0</v>
      </c>
      <c r="M44" s="22">
        <f>IFERROR(HLOOKUP("wn6",[1]pl!$K:$K,pos!M44),)</f>
        <v>0</v>
      </c>
      <c r="N44" s="22">
        <f>IFERROR(HLOOKUP("wn6",[1]pl!$K:$K,pos!N44),)</f>
        <v>0</v>
      </c>
      <c r="O44" s="22">
        <f>IFERROR(HLOOKUP("wn6",[1]pl!$K:$K,pos!O44),)</f>
        <v>0</v>
      </c>
      <c r="Q44" s="22">
        <f>IFERROR(HLOOKUP("wn6",[1]pl!$K:$K,pos!Q44),)</f>
        <v>0</v>
      </c>
      <c r="R44" s="22">
        <f>IFERROR(HLOOKUP("wn6",[1]pl!$K:$K,pos!R44),)</f>
        <v>0</v>
      </c>
      <c r="S44" s="22">
        <f>IFERROR(HLOOKUP("wn6",[1]pl!$K:$K,pos!S44),)</f>
        <v>0</v>
      </c>
      <c r="T44" s="22">
        <f>IFERROR(HLOOKUP("wn6",[1]pl!$K:$K,pos!T44),)</f>
        <v>0</v>
      </c>
      <c r="U44" s="22">
        <f>IFERROR(HLOOKUP("wn6",[1]pl!$K:$K,pos!U44),)</f>
        <v>0</v>
      </c>
      <c r="V44" s="22">
        <f>IFERROR(HLOOKUP("wn6",[1]pl!$K:$K,pos!V44),)</f>
        <v>0</v>
      </c>
      <c r="W44" s="22">
        <f>IFERROR(HLOOKUP("wn6",[1]pl!$K:$K,pos!W44),)</f>
        <v>0</v>
      </c>
      <c r="X44" s="22">
        <f>IFERROR(HLOOKUP("wn6",[1]pl!$K:$K,pos!X44),)</f>
        <v>0</v>
      </c>
      <c r="Y44" s="22">
        <f>IFERROR(HLOOKUP("wn6",[1]pl!$K:$K,pos!Y44),)</f>
        <v>0</v>
      </c>
      <c r="Z44" s="22">
        <f>IFERROR(HLOOKUP("wn6",[1]pl!$K:$K,pos!Z44),)</f>
        <v>0</v>
      </c>
      <c r="AA44" s="22">
        <f>IFERROR(HLOOKUP("wn6",[1]pl!$K:$K,pos!AA44),)</f>
        <v>0</v>
      </c>
      <c r="AB44" s="22">
        <f>IFERROR(HLOOKUP("wn6",[1]pl!$K:$K,pos!AB44),)</f>
        <v>0</v>
      </c>
      <c r="AC44" s="22">
        <f>IFERROR(HLOOKUP("wn6",[1]pl!$K:$K,pos!AC44),)</f>
        <v>0</v>
      </c>
      <c r="AD44" s="22">
        <f>IFERROR(HLOOKUP("wn6",[1]pl!$K:$K,pos!AD44),)</f>
        <v>0</v>
      </c>
      <c r="AE44" s="22">
        <f>IFERROR(HLOOKUP("wn6",[1]pl!$K:$K,pos!AE44),)</f>
        <v>0</v>
      </c>
    </row>
    <row r="45" spans="1:31" x14ac:dyDescent="0.25">
      <c r="A45" s="22">
        <f>IFERROR(HLOOKUP("wn6",[1]pl!$K:$K,pos!A45),)</f>
        <v>0</v>
      </c>
      <c r="B45" s="22">
        <f>IFERROR(HLOOKUP("wn6",[1]pl!$K:$K,pos!B45),)</f>
        <v>0</v>
      </c>
      <c r="C45" s="22">
        <f>IFERROR(HLOOKUP("wn6",[1]pl!$K:$K,pos!C45),)</f>
        <v>0</v>
      </c>
      <c r="D45" s="22">
        <f>IFERROR(HLOOKUP("wn6",[1]pl!$K:$K,pos!D45),)</f>
        <v>0</v>
      </c>
      <c r="E45" s="22">
        <f>IFERROR(HLOOKUP("wn6",[1]pl!$K:$K,pos!E45),)</f>
        <v>0</v>
      </c>
      <c r="F45" s="22">
        <f>IFERROR(HLOOKUP("wn6",[1]pl!$K:$K,pos!F45),)</f>
        <v>0</v>
      </c>
      <c r="G45" s="22">
        <f>IFERROR(HLOOKUP("wn6",[1]pl!$K:$K,pos!G45),)</f>
        <v>0</v>
      </c>
      <c r="H45" s="22">
        <f>IFERROR(HLOOKUP("wn6",[1]pl!$K:$K,pos!H45),)</f>
        <v>0</v>
      </c>
      <c r="I45" s="22">
        <f>IFERROR(HLOOKUP("wn6",[1]pl!$K:$K,pos!I45),)</f>
        <v>0</v>
      </c>
      <c r="J45" s="22">
        <f>IFERROR(HLOOKUP("wn6",[1]pl!$K:$K,pos!J45),)</f>
        <v>0</v>
      </c>
      <c r="K45" s="22">
        <f>IFERROR(HLOOKUP("wn6",[1]pl!$K:$K,pos!K45),)</f>
        <v>0</v>
      </c>
      <c r="L45" s="22">
        <f>IFERROR(HLOOKUP("wn6",[1]pl!$K:$K,pos!L45),)</f>
        <v>0</v>
      </c>
      <c r="M45" s="22">
        <f>IFERROR(HLOOKUP("wn6",[1]pl!$K:$K,pos!M45),)</f>
        <v>0</v>
      </c>
      <c r="N45" s="22">
        <f>IFERROR(HLOOKUP("wn6",[1]pl!$K:$K,pos!N45),)</f>
        <v>0</v>
      </c>
      <c r="O45" s="22">
        <f>IFERROR(HLOOKUP("wn6",[1]pl!$K:$K,pos!O45),)</f>
        <v>0</v>
      </c>
      <c r="Q45" s="22">
        <f>IFERROR(HLOOKUP("wn6",[1]pl!$K:$K,pos!Q45),)</f>
        <v>0</v>
      </c>
      <c r="R45" s="22">
        <f>IFERROR(HLOOKUP("wn6",[1]pl!$K:$K,pos!R45),)</f>
        <v>0</v>
      </c>
      <c r="S45" s="22">
        <f>IFERROR(HLOOKUP("wn6",[1]pl!$K:$K,pos!S45),)</f>
        <v>0</v>
      </c>
      <c r="T45" s="22">
        <f>IFERROR(HLOOKUP("wn6",[1]pl!$K:$K,pos!T45),)</f>
        <v>0</v>
      </c>
      <c r="U45" s="22">
        <f>IFERROR(HLOOKUP("wn6",[1]pl!$K:$K,pos!U45),)</f>
        <v>0</v>
      </c>
      <c r="V45" s="22">
        <f>IFERROR(HLOOKUP("wn6",[1]pl!$K:$K,pos!V45),)</f>
        <v>0</v>
      </c>
      <c r="W45" s="22">
        <f>IFERROR(HLOOKUP("wn6",[1]pl!$K:$K,pos!W45),)</f>
        <v>0</v>
      </c>
      <c r="X45" s="22">
        <f>IFERROR(HLOOKUP("wn6",[1]pl!$K:$K,pos!X45),)</f>
        <v>0</v>
      </c>
      <c r="Y45" s="22">
        <f>IFERROR(HLOOKUP("wn6",[1]pl!$K:$K,pos!Y45),)</f>
        <v>0</v>
      </c>
      <c r="Z45" s="22">
        <f>IFERROR(HLOOKUP("wn6",[1]pl!$K:$K,pos!Z45),)</f>
        <v>0</v>
      </c>
      <c r="AA45" s="22">
        <f>IFERROR(HLOOKUP("wn6",[1]pl!$K:$K,pos!AA45),)</f>
        <v>0</v>
      </c>
      <c r="AB45" s="22">
        <f>IFERROR(HLOOKUP("wn6",[1]pl!$K:$K,pos!AB45),)</f>
        <v>0</v>
      </c>
      <c r="AC45" s="22">
        <f>IFERROR(HLOOKUP("wn6",[1]pl!$K:$K,pos!AC45),)</f>
        <v>0</v>
      </c>
      <c r="AD45" s="22">
        <f>IFERROR(HLOOKUP("wn6",[1]pl!$K:$K,pos!AD45),)</f>
        <v>0</v>
      </c>
      <c r="AE45" s="22">
        <f>IFERROR(HLOOKUP("wn6",[1]pl!$K:$K,pos!AE45),)</f>
        <v>0</v>
      </c>
    </row>
    <row r="46" spans="1:31" x14ac:dyDescent="0.25">
      <c r="A46" s="22">
        <f>IFERROR(HLOOKUP("wn6",[1]pl!$K:$K,pos!A46),)</f>
        <v>0</v>
      </c>
      <c r="B46" s="22">
        <f>IFERROR(HLOOKUP("wn6",[1]pl!$K:$K,pos!B46),)</f>
        <v>0</v>
      </c>
      <c r="C46" s="22">
        <f>IFERROR(HLOOKUP("wn6",[1]pl!$K:$K,pos!C46),)</f>
        <v>0</v>
      </c>
      <c r="D46" s="22">
        <f>IFERROR(HLOOKUP("wn6",[1]pl!$K:$K,pos!D46),)</f>
        <v>0</v>
      </c>
      <c r="E46" s="22">
        <f>IFERROR(HLOOKUP("wn6",[1]pl!$K:$K,pos!E46),)</f>
        <v>0</v>
      </c>
      <c r="F46" s="22">
        <f>IFERROR(HLOOKUP("wn6",[1]pl!$K:$K,pos!F46),)</f>
        <v>0</v>
      </c>
      <c r="G46" s="22">
        <f>IFERROR(HLOOKUP("wn6",[1]pl!$K:$K,pos!G46),)</f>
        <v>0</v>
      </c>
      <c r="H46" s="22">
        <f>IFERROR(HLOOKUP("wn6",[1]pl!$K:$K,pos!H46),)</f>
        <v>0</v>
      </c>
      <c r="I46" s="22">
        <f>IFERROR(HLOOKUP("wn6",[1]pl!$K:$K,pos!I46),)</f>
        <v>0</v>
      </c>
      <c r="J46" s="22">
        <f>IFERROR(HLOOKUP("wn6",[1]pl!$K:$K,pos!J46),)</f>
        <v>0</v>
      </c>
      <c r="K46" s="22">
        <f>IFERROR(HLOOKUP("wn6",[1]pl!$K:$K,pos!K46),)</f>
        <v>0</v>
      </c>
      <c r="L46" s="22">
        <f>IFERROR(HLOOKUP("wn6",[1]pl!$K:$K,pos!L46),)</f>
        <v>0</v>
      </c>
      <c r="M46" s="22">
        <f>IFERROR(HLOOKUP("wn6",[1]pl!$K:$K,pos!M46),)</f>
        <v>0</v>
      </c>
      <c r="N46" s="22">
        <f>IFERROR(HLOOKUP("wn6",[1]pl!$K:$K,pos!N46),)</f>
        <v>0</v>
      </c>
      <c r="O46" s="22">
        <f>IFERROR(HLOOKUP("wn6",[1]pl!$K:$K,pos!O46),)</f>
        <v>0</v>
      </c>
      <c r="Q46" s="22">
        <f>IFERROR(HLOOKUP("wn6",[1]pl!$K:$K,pos!Q46),)</f>
        <v>0</v>
      </c>
      <c r="R46" s="22">
        <f>IFERROR(HLOOKUP("wn6",[1]pl!$K:$K,pos!R46),)</f>
        <v>0</v>
      </c>
      <c r="S46" s="22">
        <f>IFERROR(HLOOKUP("wn6",[1]pl!$K:$K,pos!S46),)</f>
        <v>0</v>
      </c>
      <c r="T46" s="22">
        <f>IFERROR(HLOOKUP("wn6",[1]pl!$K:$K,pos!T46),)</f>
        <v>0</v>
      </c>
      <c r="U46" s="22">
        <f>IFERROR(HLOOKUP("wn6",[1]pl!$K:$K,pos!U46),)</f>
        <v>0</v>
      </c>
      <c r="V46" s="22">
        <f>IFERROR(HLOOKUP("wn6",[1]pl!$K:$K,pos!V46),)</f>
        <v>0</v>
      </c>
      <c r="W46" s="22">
        <f>IFERROR(HLOOKUP("wn6",[1]pl!$K:$K,pos!W46),)</f>
        <v>0</v>
      </c>
      <c r="X46" s="22">
        <f>IFERROR(HLOOKUP("wn6",[1]pl!$K:$K,pos!X46),)</f>
        <v>0</v>
      </c>
      <c r="Y46" s="22">
        <f>IFERROR(HLOOKUP("wn6",[1]pl!$K:$K,pos!Y46),)</f>
        <v>0</v>
      </c>
      <c r="Z46" s="22">
        <f>IFERROR(HLOOKUP("wn6",[1]pl!$K:$K,pos!Z46),)</f>
        <v>0</v>
      </c>
      <c r="AA46" s="22">
        <f>IFERROR(HLOOKUP("wn6",[1]pl!$K:$K,pos!AA46),)</f>
        <v>0</v>
      </c>
      <c r="AB46" s="22">
        <f>IFERROR(HLOOKUP("wn6",[1]pl!$K:$K,pos!AB46),)</f>
        <v>0</v>
      </c>
      <c r="AC46" s="22">
        <f>IFERROR(HLOOKUP("wn6",[1]pl!$K:$K,pos!AC46),)</f>
        <v>0</v>
      </c>
      <c r="AD46" s="22">
        <f>IFERROR(HLOOKUP("wn6",[1]pl!$K:$K,pos!AD46),)</f>
        <v>0</v>
      </c>
      <c r="AE46" s="22">
        <f>IFERROR(HLOOKUP("wn6",[1]pl!$K:$K,pos!AE46),)</f>
        <v>0</v>
      </c>
    </row>
    <row r="47" spans="1:31" x14ac:dyDescent="0.25">
      <c r="A47" s="22">
        <f>IFERROR(HLOOKUP("wn6",[1]pl!$K:$K,pos!A47),)</f>
        <v>0</v>
      </c>
      <c r="B47" s="22">
        <f>IFERROR(HLOOKUP("wn6",[1]pl!$K:$K,pos!B47),)</f>
        <v>0</v>
      </c>
      <c r="C47" s="22">
        <f>IFERROR(HLOOKUP("wn6",[1]pl!$K:$K,pos!C47),)</f>
        <v>0</v>
      </c>
      <c r="D47" s="22">
        <f>IFERROR(HLOOKUP("wn6",[1]pl!$K:$K,pos!D47),)</f>
        <v>0</v>
      </c>
      <c r="E47" s="22">
        <f>IFERROR(HLOOKUP("wn6",[1]pl!$K:$K,pos!E47),)</f>
        <v>0</v>
      </c>
      <c r="F47" s="22">
        <f>IFERROR(HLOOKUP("wn6",[1]pl!$K:$K,pos!F47),)</f>
        <v>0</v>
      </c>
      <c r="G47" s="22">
        <f>IFERROR(HLOOKUP("wn6",[1]pl!$K:$K,pos!G47),)</f>
        <v>0</v>
      </c>
      <c r="H47" s="22">
        <f>IFERROR(HLOOKUP("wn6",[1]pl!$K:$K,pos!H47),)</f>
        <v>0</v>
      </c>
      <c r="I47" s="22">
        <f>IFERROR(HLOOKUP("wn6",[1]pl!$K:$K,pos!I47),)</f>
        <v>0</v>
      </c>
      <c r="J47" s="22">
        <f>IFERROR(HLOOKUP("wn6",[1]pl!$K:$K,pos!J47),)</f>
        <v>0</v>
      </c>
      <c r="K47" s="22">
        <f>IFERROR(HLOOKUP("wn6",[1]pl!$K:$K,pos!K47),)</f>
        <v>0</v>
      </c>
      <c r="L47" s="22">
        <f>IFERROR(HLOOKUP("wn6",[1]pl!$K:$K,pos!L47),)</f>
        <v>0</v>
      </c>
      <c r="M47" s="22">
        <f>IFERROR(HLOOKUP("wn6",[1]pl!$K:$K,pos!M47),)</f>
        <v>0</v>
      </c>
      <c r="N47" s="22">
        <f>IFERROR(HLOOKUP("wn6",[1]pl!$K:$K,pos!N47),)</f>
        <v>0</v>
      </c>
      <c r="O47" s="22">
        <f>IFERROR(HLOOKUP("wn6",[1]pl!$K:$K,pos!O47),)</f>
        <v>0</v>
      </c>
      <c r="Q47" s="22">
        <f>IFERROR(HLOOKUP("wn6",[1]pl!$K:$K,pos!Q47),)</f>
        <v>0</v>
      </c>
      <c r="R47" s="22">
        <f>IFERROR(HLOOKUP("wn6",[1]pl!$K:$K,pos!R47),)</f>
        <v>0</v>
      </c>
      <c r="S47" s="22">
        <f>IFERROR(HLOOKUP("wn6",[1]pl!$K:$K,pos!S47),)</f>
        <v>0</v>
      </c>
      <c r="T47" s="22">
        <f>IFERROR(HLOOKUP("wn6",[1]pl!$K:$K,pos!T47),)</f>
        <v>0</v>
      </c>
      <c r="U47" s="22">
        <f>IFERROR(HLOOKUP("wn6",[1]pl!$K:$K,pos!U47),)</f>
        <v>0</v>
      </c>
      <c r="V47" s="22">
        <f>IFERROR(HLOOKUP("wn6",[1]pl!$K:$K,pos!V47),)</f>
        <v>0</v>
      </c>
      <c r="W47" s="22">
        <f>IFERROR(HLOOKUP("wn6",[1]pl!$K:$K,pos!W47),)</f>
        <v>0</v>
      </c>
      <c r="X47" s="22">
        <f>IFERROR(HLOOKUP("wn6",[1]pl!$K:$K,pos!X47),)</f>
        <v>0</v>
      </c>
      <c r="Y47" s="22">
        <f>IFERROR(HLOOKUP("wn6",[1]pl!$K:$K,pos!Y47),)</f>
        <v>0</v>
      </c>
      <c r="Z47" s="22">
        <f>IFERROR(HLOOKUP("wn6",[1]pl!$K:$K,pos!Z47),)</f>
        <v>0</v>
      </c>
      <c r="AA47" s="22">
        <f>IFERROR(HLOOKUP("wn6",[1]pl!$K:$K,pos!AA47),)</f>
        <v>0</v>
      </c>
      <c r="AB47" s="22">
        <f>IFERROR(HLOOKUP("wn6",[1]pl!$K:$K,pos!AB47),)</f>
        <v>0</v>
      </c>
      <c r="AC47" s="22">
        <f>IFERROR(HLOOKUP("wn6",[1]pl!$K:$K,pos!AC47),)</f>
        <v>0</v>
      </c>
      <c r="AD47" s="22">
        <f>IFERROR(HLOOKUP("wn6",[1]pl!$K:$K,pos!AD47),)</f>
        <v>0</v>
      </c>
      <c r="AE47" s="22">
        <f>IFERROR(HLOOKUP("wn6",[1]pl!$K:$K,pos!AE47),)</f>
        <v>0</v>
      </c>
    </row>
    <row r="48" spans="1:31" x14ac:dyDescent="0.25">
      <c r="A48" s="22">
        <f>IFERROR(HLOOKUP("wn6",[1]pl!$K:$K,pos!A48),)</f>
        <v>0</v>
      </c>
      <c r="B48" s="22">
        <f>IFERROR(HLOOKUP("wn6",[1]pl!$K:$K,pos!B48),)</f>
        <v>0</v>
      </c>
      <c r="C48" s="22">
        <f>IFERROR(HLOOKUP("wn6",[1]pl!$K:$K,pos!C48),)</f>
        <v>0</v>
      </c>
      <c r="D48" s="22">
        <f>IFERROR(HLOOKUP("wn6",[1]pl!$K:$K,pos!D48),)</f>
        <v>0</v>
      </c>
      <c r="E48" s="22">
        <f>IFERROR(HLOOKUP("wn6",[1]pl!$K:$K,pos!E48),)</f>
        <v>0</v>
      </c>
      <c r="F48" s="22">
        <f>IFERROR(HLOOKUP("wn6",[1]pl!$K:$K,pos!F48),)</f>
        <v>0</v>
      </c>
      <c r="G48" s="22">
        <f>IFERROR(HLOOKUP("wn6",[1]pl!$K:$K,pos!G48),)</f>
        <v>0</v>
      </c>
      <c r="H48" s="22">
        <f>IFERROR(HLOOKUP("wn6",[1]pl!$K:$K,pos!H48),)</f>
        <v>0</v>
      </c>
      <c r="I48" s="22">
        <f>IFERROR(HLOOKUP("wn6",[1]pl!$K:$K,pos!I48),)</f>
        <v>0</v>
      </c>
      <c r="J48" s="22">
        <f>IFERROR(HLOOKUP("wn6",[1]pl!$K:$K,pos!J48),)</f>
        <v>0</v>
      </c>
      <c r="K48" s="22">
        <f>IFERROR(HLOOKUP("wn6",[1]pl!$K:$K,pos!K48),)</f>
        <v>0</v>
      </c>
      <c r="L48" s="22">
        <f>IFERROR(HLOOKUP("wn6",[1]pl!$K:$K,pos!L48),)</f>
        <v>0</v>
      </c>
      <c r="M48" s="22">
        <f>IFERROR(HLOOKUP("wn6",[1]pl!$K:$K,pos!M48),)</f>
        <v>0</v>
      </c>
      <c r="N48" s="22">
        <f>IFERROR(HLOOKUP("wn6",[1]pl!$K:$K,pos!N48),)</f>
        <v>0</v>
      </c>
      <c r="O48" s="22">
        <f>IFERROR(HLOOKUP("wn6",[1]pl!$K:$K,pos!O48),)</f>
        <v>0</v>
      </c>
      <c r="Q48" s="22">
        <f>IFERROR(HLOOKUP("wn6",[1]pl!$K:$K,pos!Q48),)</f>
        <v>0</v>
      </c>
      <c r="R48" s="22">
        <f>IFERROR(HLOOKUP("wn6",[1]pl!$K:$K,pos!R48),)</f>
        <v>0</v>
      </c>
      <c r="S48" s="22">
        <f>IFERROR(HLOOKUP("wn6",[1]pl!$K:$K,pos!S48),)</f>
        <v>0</v>
      </c>
      <c r="T48" s="22">
        <f>IFERROR(HLOOKUP("wn6",[1]pl!$K:$K,pos!T48),)</f>
        <v>0</v>
      </c>
      <c r="U48" s="22">
        <f>IFERROR(HLOOKUP("wn6",[1]pl!$K:$K,pos!U48),)</f>
        <v>0</v>
      </c>
      <c r="V48" s="22">
        <f>IFERROR(HLOOKUP("wn6",[1]pl!$K:$K,pos!V48),)</f>
        <v>0</v>
      </c>
      <c r="W48" s="22">
        <f>IFERROR(HLOOKUP("wn6",[1]pl!$K:$K,pos!W48),)</f>
        <v>0</v>
      </c>
      <c r="X48" s="22">
        <f>IFERROR(HLOOKUP("wn6",[1]pl!$K:$K,pos!X48),)</f>
        <v>0</v>
      </c>
      <c r="Y48" s="22">
        <f>IFERROR(HLOOKUP("wn6",[1]pl!$K:$K,pos!Y48),)</f>
        <v>0</v>
      </c>
      <c r="Z48" s="22">
        <f>IFERROR(HLOOKUP("wn6",[1]pl!$K:$K,pos!Z48),)</f>
        <v>0</v>
      </c>
      <c r="AA48" s="22">
        <f>IFERROR(HLOOKUP("wn6",[1]pl!$K:$K,pos!AA48),)</f>
        <v>0</v>
      </c>
      <c r="AB48" s="22">
        <f>IFERROR(HLOOKUP("wn6",[1]pl!$K:$K,pos!AB48),)</f>
        <v>0</v>
      </c>
      <c r="AC48" s="22">
        <f>IFERROR(HLOOKUP("wn6",[1]pl!$K:$K,pos!AC48),)</f>
        <v>0</v>
      </c>
      <c r="AD48" s="22">
        <f>IFERROR(HLOOKUP("wn6",[1]pl!$K:$K,pos!AD48),)</f>
        <v>0</v>
      </c>
      <c r="AE48" s="22">
        <f>IFERROR(HLOOKUP("wn6",[1]pl!$K:$K,pos!AE48),)</f>
        <v>0</v>
      </c>
    </row>
    <row r="49" spans="1:31" x14ac:dyDescent="0.25">
      <c r="A49" s="22">
        <f>IFERROR(HLOOKUP("wn6",[1]pl!$K:$K,pos!A49),)</f>
        <v>0</v>
      </c>
      <c r="B49" s="22">
        <f>IFERROR(HLOOKUP("wn6",[1]pl!$K:$K,pos!B49),)</f>
        <v>0</v>
      </c>
      <c r="C49" s="22">
        <f>IFERROR(HLOOKUP("wn6",[1]pl!$K:$K,pos!C49),)</f>
        <v>0</v>
      </c>
      <c r="D49" s="22">
        <f>IFERROR(HLOOKUP("wn6",[1]pl!$K:$K,pos!D49),)</f>
        <v>0</v>
      </c>
      <c r="E49" s="22">
        <f>IFERROR(HLOOKUP("wn6",[1]pl!$K:$K,pos!E49),)</f>
        <v>0</v>
      </c>
      <c r="F49" s="22">
        <f>IFERROR(HLOOKUP("wn6",[1]pl!$K:$K,pos!F49),)</f>
        <v>0</v>
      </c>
      <c r="G49" s="22">
        <f>IFERROR(HLOOKUP("wn6",[1]pl!$K:$K,pos!G49),)</f>
        <v>0</v>
      </c>
      <c r="H49" s="22">
        <f>IFERROR(HLOOKUP("wn6",[1]pl!$K:$K,pos!H49),)</f>
        <v>0</v>
      </c>
      <c r="I49" s="22">
        <f>IFERROR(HLOOKUP("wn6",[1]pl!$K:$K,pos!I49),)</f>
        <v>0</v>
      </c>
      <c r="J49" s="22">
        <f>IFERROR(HLOOKUP("wn6",[1]pl!$K:$K,pos!J49),)</f>
        <v>0</v>
      </c>
      <c r="K49" s="22">
        <f>IFERROR(HLOOKUP("wn6",[1]pl!$K:$K,pos!K49),)</f>
        <v>0</v>
      </c>
      <c r="L49" s="22">
        <f>IFERROR(HLOOKUP("wn6",[1]pl!$K:$K,pos!L49),)</f>
        <v>0</v>
      </c>
      <c r="M49" s="22">
        <f>IFERROR(HLOOKUP("wn6",[1]pl!$K:$K,pos!M49),)</f>
        <v>0</v>
      </c>
      <c r="N49" s="22">
        <f>IFERROR(HLOOKUP("wn6",[1]pl!$K:$K,pos!N49),)</f>
        <v>0</v>
      </c>
      <c r="O49" s="22">
        <f>IFERROR(HLOOKUP("wn6",[1]pl!$K:$K,pos!O49),)</f>
        <v>0</v>
      </c>
      <c r="Q49" s="22">
        <f>IFERROR(HLOOKUP("wn6",[1]pl!$K:$K,pos!Q49),)</f>
        <v>0</v>
      </c>
      <c r="R49" s="22">
        <f>IFERROR(HLOOKUP("wn6",[1]pl!$K:$K,pos!R49),)</f>
        <v>0</v>
      </c>
      <c r="S49" s="22">
        <f>IFERROR(HLOOKUP("wn6",[1]pl!$K:$K,pos!S49),)</f>
        <v>0</v>
      </c>
      <c r="T49" s="22">
        <f>IFERROR(HLOOKUP("wn6",[1]pl!$K:$K,pos!T49),)</f>
        <v>0</v>
      </c>
      <c r="U49" s="22">
        <f>IFERROR(HLOOKUP("wn6",[1]pl!$K:$K,pos!U49),)</f>
        <v>0</v>
      </c>
      <c r="V49" s="22">
        <f>IFERROR(HLOOKUP("wn6",[1]pl!$K:$K,pos!V49),)</f>
        <v>0</v>
      </c>
      <c r="W49" s="22">
        <f>IFERROR(HLOOKUP("wn6",[1]pl!$K:$K,pos!W49),)</f>
        <v>0</v>
      </c>
      <c r="X49" s="22">
        <f>IFERROR(HLOOKUP("wn6",[1]pl!$K:$K,pos!X49),)</f>
        <v>0</v>
      </c>
      <c r="Y49" s="22">
        <f>IFERROR(HLOOKUP("wn6",[1]pl!$K:$K,pos!Y49),)</f>
        <v>0</v>
      </c>
      <c r="Z49" s="22">
        <f>IFERROR(HLOOKUP("wn6",[1]pl!$K:$K,pos!Z49),)</f>
        <v>0</v>
      </c>
      <c r="AA49" s="22">
        <f>IFERROR(HLOOKUP("wn6",[1]pl!$K:$K,pos!AA49),)</f>
        <v>0</v>
      </c>
      <c r="AB49" s="22">
        <f>IFERROR(HLOOKUP("wn6",[1]pl!$K:$K,pos!AB49),)</f>
        <v>0</v>
      </c>
      <c r="AC49" s="22">
        <f>IFERROR(HLOOKUP("wn6",[1]pl!$K:$K,pos!AC49),)</f>
        <v>0</v>
      </c>
      <c r="AD49" s="22">
        <f>IFERROR(HLOOKUP("wn6",[1]pl!$K:$K,pos!AD49),)</f>
        <v>0</v>
      </c>
      <c r="AE49" s="22">
        <f>IFERROR(HLOOKUP("wn6",[1]pl!$K:$K,pos!AE49),)</f>
        <v>0</v>
      </c>
    </row>
    <row r="50" spans="1:31" x14ac:dyDescent="0.25">
      <c r="A50" s="22">
        <f>IFERROR(HLOOKUP("wn6",[1]pl!$K:$K,pos!A50),)</f>
        <v>0</v>
      </c>
      <c r="B50" s="22">
        <f>IFERROR(HLOOKUP("wn6",[1]pl!$K:$K,pos!B50),)</f>
        <v>0</v>
      </c>
      <c r="C50" s="22">
        <f>IFERROR(HLOOKUP("wn6",[1]pl!$K:$K,pos!C50),)</f>
        <v>0</v>
      </c>
      <c r="D50" s="22">
        <f>IFERROR(HLOOKUP("wn6",[1]pl!$K:$K,pos!D50),)</f>
        <v>0</v>
      </c>
      <c r="E50" s="22">
        <f>IFERROR(HLOOKUP("wn6",[1]pl!$K:$K,pos!E50),)</f>
        <v>0</v>
      </c>
      <c r="F50" s="22">
        <f>IFERROR(HLOOKUP("wn6",[1]pl!$K:$K,pos!F50),)</f>
        <v>0</v>
      </c>
      <c r="G50" s="22">
        <f>IFERROR(HLOOKUP("wn6",[1]pl!$K:$K,pos!G50),)</f>
        <v>0</v>
      </c>
      <c r="H50" s="22">
        <f>IFERROR(HLOOKUP("wn6",[1]pl!$K:$K,pos!H50),)</f>
        <v>0</v>
      </c>
      <c r="I50" s="22">
        <f>IFERROR(HLOOKUP("wn6",[1]pl!$K:$K,pos!I50),)</f>
        <v>0</v>
      </c>
      <c r="J50" s="22">
        <f>IFERROR(HLOOKUP("wn6",[1]pl!$K:$K,pos!J50),)</f>
        <v>0</v>
      </c>
      <c r="K50" s="22">
        <f>IFERROR(HLOOKUP("wn6",[1]pl!$K:$K,pos!K50),)</f>
        <v>0</v>
      </c>
      <c r="L50" s="22">
        <f>IFERROR(HLOOKUP("wn6",[1]pl!$K:$K,pos!L50),)</f>
        <v>0</v>
      </c>
      <c r="M50" s="22">
        <f>IFERROR(HLOOKUP("wn6",[1]pl!$K:$K,pos!M50),)</f>
        <v>0</v>
      </c>
      <c r="N50" s="22">
        <f>IFERROR(HLOOKUP("wn6",[1]pl!$K:$K,pos!N50),)</f>
        <v>0</v>
      </c>
      <c r="O50" s="22">
        <f>IFERROR(HLOOKUP("wn6",[1]pl!$K:$K,pos!O50),)</f>
        <v>0</v>
      </c>
      <c r="Q50" s="22">
        <f>IFERROR(HLOOKUP("wn6",[1]pl!$K:$K,pos!Q50),)</f>
        <v>0</v>
      </c>
      <c r="R50" s="22">
        <f>IFERROR(HLOOKUP("wn6",[1]pl!$K:$K,pos!R50),)</f>
        <v>0</v>
      </c>
      <c r="S50" s="22">
        <f>IFERROR(HLOOKUP("wn6",[1]pl!$K:$K,pos!S50),)</f>
        <v>0</v>
      </c>
      <c r="T50" s="22">
        <f>IFERROR(HLOOKUP("wn6",[1]pl!$K:$K,pos!T50),)</f>
        <v>0</v>
      </c>
      <c r="U50" s="22">
        <f>IFERROR(HLOOKUP("wn6",[1]pl!$K:$K,pos!U50),)</f>
        <v>0</v>
      </c>
      <c r="V50" s="22">
        <f>IFERROR(HLOOKUP("wn6",[1]pl!$K:$K,pos!V50),)</f>
        <v>0</v>
      </c>
      <c r="W50" s="22">
        <f>IFERROR(HLOOKUP("wn6",[1]pl!$K:$K,pos!W50),)</f>
        <v>0</v>
      </c>
      <c r="X50" s="22">
        <f>IFERROR(HLOOKUP("wn6",[1]pl!$K:$K,pos!X50),)</f>
        <v>0</v>
      </c>
      <c r="Y50" s="22">
        <f>IFERROR(HLOOKUP("wn6",[1]pl!$K:$K,pos!Y50),)</f>
        <v>0</v>
      </c>
      <c r="Z50" s="22">
        <f>IFERROR(HLOOKUP("wn6",[1]pl!$K:$K,pos!Z50),)</f>
        <v>0</v>
      </c>
      <c r="AA50" s="22">
        <f>IFERROR(HLOOKUP("wn6",[1]pl!$K:$K,pos!AA50),)</f>
        <v>0</v>
      </c>
      <c r="AB50" s="22">
        <f>IFERROR(HLOOKUP("wn6",[1]pl!$K:$K,pos!AB50),)</f>
        <v>0</v>
      </c>
      <c r="AC50" s="22">
        <f>IFERROR(HLOOKUP("wn6",[1]pl!$K:$K,pos!AC50),)</f>
        <v>0</v>
      </c>
      <c r="AD50" s="22">
        <f>IFERROR(HLOOKUP("wn6",[1]pl!$K:$K,pos!AD50),)</f>
        <v>0</v>
      </c>
      <c r="AE50" s="22">
        <f>IFERROR(HLOOKUP("wn6",[1]pl!$K:$K,pos!AE50),)</f>
        <v>0</v>
      </c>
    </row>
    <row r="51" spans="1:31" x14ac:dyDescent="0.25">
      <c r="A51" s="22">
        <f>IFERROR(HLOOKUP("wn6",[1]pl!$K:$K,pos!A51),)</f>
        <v>0</v>
      </c>
      <c r="B51" s="22">
        <f>IFERROR(HLOOKUP("wn6",[1]pl!$K:$K,pos!B51),)</f>
        <v>0</v>
      </c>
      <c r="C51" s="22">
        <f>IFERROR(HLOOKUP("wn6",[1]pl!$K:$K,pos!C51),)</f>
        <v>0</v>
      </c>
      <c r="D51" s="22">
        <f>IFERROR(HLOOKUP("wn6",[1]pl!$K:$K,pos!D51),)</f>
        <v>0</v>
      </c>
      <c r="E51" s="22">
        <f>IFERROR(HLOOKUP("wn6",[1]pl!$K:$K,pos!E51),)</f>
        <v>0</v>
      </c>
      <c r="F51" s="22">
        <f>IFERROR(HLOOKUP("wn6",[1]pl!$K:$K,pos!F51),)</f>
        <v>0</v>
      </c>
      <c r="G51" s="22">
        <f>IFERROR(HLOOKUP("wn6",[1]pl!$K:$K,pos!G51),)</f>
        <v>0</v>
      </c>
      <c r="H51" s="22">
        <f>IFERROR(HLOOKUP("wn6",[1]pl!$K:$K,pos!H51),)</f>
        <v>0</v>
      </c>
      <c r="I51" s="22">
        <f>IFERROR(HLOOKUP("wn6",[1]pl!$K:$K,pos!I51),)</f>
        <v>0</v>
      </c>
      <c r="J51" s="22">
        <f>IFERROR(HLOOKUP("wn6",[1]pl!$K:$K,pos!J51),)</f>
        <v>0</v>
      </c>
      <c r="K51" s="22">
        <f>IFERROR(HLOOKUP("wn6",[1]pl!$K:$K,pos!K51),)</f>
        <v>0</v>
      </c>
      <c r="L51" s="22">
        <f>IFERROR(HLOOKUP("wn6",[1]pl!$K:$K,pos!L51),)</f>
        <v>0</v>
      </c>
      <c r="M51" s="22">
        <f>IFERROR(HLOOKUP("wn6",[1]pl!$K:$K,pos!M51),)</f>
        <v>0</v>
      </c>
      <c r="N51" s="22">
        <f>IFERROR(HLOOKUP("wn6",[1]pl!$K:$K,pos!N51),)</f>
        <v>0</v>
      </c>
      <c r="O51" s="22">
        <f>IFERROR(HLOOKUP("wn6",[1]pl!$K:$K,pos!O51),)</f>
        <v>0</v>
      </c>
      <c r="Q51" s="22">
        <f>IFERROR(HLOOKUP("wn6",[1]pl!$K:$K,pos!Q51),)</f>
        <v>0</v>
      </c>
      <c r="R51" s="22">
        <f>IFERROR(HLOOKUP("wn6",[1]pl!$K:$K,pos!R51),)</f>
        <v>0</v>
      </c>
      <c r="S51" s="22">
        <f>IFERROR(HLOOKUP("wn6",[1]pl!$K:$K,pos!S51),)</f>
        <v>0</v>
      </c>
      <c r="T51" s="22">
        <f>IFERROR(HLOOKUP("wn6",[1]pl!$K:$K,pos!T51),)</f>
        <v>0</v>
      </c>
      <c r="U51" s="22">
        <f>IFERROR(HLOOKUP("wn6",[1]pl!$K:$K,pos!U51),)</f>
        <v>0</v>
      </c>
      <c r="V51" s="22">
        <f>IFERROR(HLOOKUP("wn6",[1]pl!$K:$K,pos!V51),)</f>
        <v>0</v>
      </c>
      <c r="W51" s="22">
        <f>IFERROR(HLOOKUP("wn6",[1]pl!$K:$K,pos!W51),)</f>
        <v>0</v>
      </c>
      <c r="X51" s="22">
        <f>IFERROR(HLOOKUP("wn6",[1]pl!$K:$K,pos!X51),)</f>
        <v>0</v>
      </c>
      <c r="Y51" s="22">
        <f>IFERROR(HLOOKUP("wn6",[1]pl!$K:$K,pos!Y51),)</f>
        <v>0</v>
      </c>
      <c r="Z51" s="22">
        <f>IFERROR(HLOOKUP("wn6",[1]pl!$K:$K,pos!Z51),)</f>
        <v>0</v>
      </c>
      <c r="AA51" s="22">
        <f>IFERROR(HLOOKUP("wn6",[1]pl!$K:$K,pos!AA51),)</f>
        <v>0</v>
      </c>
      <c r="AB51" s="22">
        <f>IFERROR(HLOOKUP("wn6",[1]pl!$K:$K,pos!AB51),)</f>
        <v>0</v>
      </c>
      <c r="AC51" s="22">
        <f>IFERROR(HLOOKUP("wn6",[1]pl!$K:$K,pos!AC51),)</f>
        <v>0</v>
      </c>
      <c r="AD51" s="22">
        <f>IFERROR(HLOOKUP("wn6",[1]pl!$K:$K,pos!AD51),)</f>
        <v>0</v>
      </c>
      <c r="AE51" s="22">
        <f>IFERROR(HLOOKUP("wn6",[1]pl!$K:$K,pos!AE51),)</f>
        <v>0</v>
      </c>
    </row>
    <row r="52" spans="1:31" x14ac:dyDescent="0.25">
      <c r="A52" s="22">
        <f>IFERROR(HLOOKUP("wn6",[1]pl!$K:$K,pos!A52),)</f>
        <v>0</v>
      </c>
      <c r="B52" s="22">
        <f>IFERROR(HLOOKUP("wn6",[1]pl!$K:$K,pos!B52),)</f>
        <v>0</v>
      </c>
      <c r="C52" s="22">
        <f>IFERROR(HLOOKUP("wn6",[1]pl!$K:$K,pos!C52),)</f>
        <v>0</v>
      </c>
      <c r="D52" s="22">
        <f>IFERROR(HLOOKUP("wn6",[1]pl!$K:$K,pos!D52),)</f>
        <v>0</v>
      </c>
      <c r="E52" s="22">
        <f>IFERROR(HLOOKUP("wn6",[1]pl!$K:$K,pos!E52),)</f>
        <v>0</v>
      </c>
      <c r="F52" s="22">
        <f>IFERROR(HLOOKUP("wn6",[1]pl!$K:$K,pos!F52),)</f>
        <v>0</v>
      </c>
      <c r="G52" s="22">
        <f>IFERROR(HLOOKUP("wn6",[1]pl!$K:$K,pos!G52),)</f>
        <v>0</v>
      </c>
      <c r="H52" s="22">
        <f>IFERROR(HLOOKUP("wn6",[1]pl!$K:$K,pos!H52),)</f>
        <v>0</v>
      </c>
      <c r="I52" s="22">
        <f>IFERROR(HLOOKUP("wn6",[1]pl!$K:$K,pos!I52),)</f>
        <v>0</v>
      </c>
      <c r="J52" s="22">
        <f>IFERROR(HLOOKUP("wn6",[1]pl!$K:$K,pos!J52),)</f>
        <v>0</v>
      </c>
      <c r="K52" s="22">
        <f>IFERROR(HLOOKUP("wn6",[1]pl!$K:$K,pos!K52),)</f>
        <v>0</v>
      </c>
      <c r="L52" s="22">
        <f>IFERROR(HLOOKUP("wn6",[1]pl!$K:$K,pos!L52),)</f>
        <v>0</v>
      </c>
      <c r="M52" s="22">
        <f>IFERROR(HLOOKUP("wn6",[1]pl!$K:$K,pos!M52),)</f>
        <v>0</v>
      </c>
      <c r="N52" s="22">
        <f>IFERROR(HLOOKUP("wn6",[1]pl!$K:$K,pos!N52),)</f>
        <v>0</v>
      </c>
      <c r="O52" s="22">
        <f>IFERROR(HLOOKUP("wn6",[1]pl!$K:$K,pos!O52),)</f>
        <v>0</v>
      </c>
      <c r="Q52" s="22">
        <f>IFERROR(HLOOKUP("wn6",[1]pl!$K:$K,pos!Q52),)</f>
        <v>0</v>
      </c>
      <c r="R52" s="22">
        <f>IFERROR(HLOOKUP("wn6",[1]pl!$K:$K,pos!R52),)</f>
        <v>0</v>
      </c>
      <c r="S52" s="22">
        <f>IFERROR(HLOOKUP("wn6",[1]pl!$K:$K,pos!S52),)</f>
        <v>0</v>
      </c>
      <c r="T52" s="22">
        <f>IFERROR(HLOOKUP("wn6",[1]pl!$K:$K,pos!T52),)</f>
        <v>0</v>
      </c>
      <c r="U52" s="22">
        <f>IFERROR(HLOOKUP("wn6",[1]pl!$K:$K,pos!U52),)</f>
        <v>0</v>
      </c>
      <c r="V52" s="22">
        <f>IFERROR(HLOOKUP("wn6",[1]pl!$K:$K,pos!V52),)</f>
        <v>0</v>
      </c>
      <c r="W52" s="22">
        <f>IFERROR(HLOOKUP("wn6",[1]pl!$K:$K,pos!W52),)</f>
        <v>0</v>
      </c>
      <c r="X52" s="22">
        <f>IFERROR(HLOOKUP("wn6",[1]pl!$K:$K,pos!X52),)</f>
        <v>0</v>
      </c>
      <c r="Y52" s="22">
        <f>IFERROR(HLOOKUP("wn6",[1]pl!$K:$K,pos!Y52),)</f>
        <v>0</v>
      </c>
      <c r="Z52" s="22">
        <f>IFERROR(HLOOKUP("wn6",[1]pl!$K:$K,pos!Z52),)</f>
        <v>0</v>
      </c>
      <c r="AA52" s="22">
        <f>IFERROR(HLOOKUP("wn6",[1]pl!$K:$K,pos!AA52),)</f>
        <v>0</v>
      </c>
      <c r="AB52" s="22">
        <f>IFERROR(HLOOKUP("wn6",[1]pl!$K:$K,pos!AB52),)</f>
        <v>0</v>
      </c>
      <c r="AC52" s="22">
        <f>IFERROR(HLOOKUP("wn6",[1]pl!$K:$K,pos!AC52),)</f>
        <v>0</v>
      </c>
      <c r="AD52" s="22">
        <f>IFERROR(HLOOKUP("wn6",[1]pl!$K:$K,pos!AD52),)</f>
        <v>0</v>
      </c>
      <c r="AE52" s="22">
        <f>IFERROR(HLOOKUP("wn6",[1]pl!$K:$K,pos!AE52),)</f>
        <v>0</v>
      </c>
    </row>
    <row r="53" spans="1:31" x14ac:dyDescent="0.25">
      <c r="A53" s="22">
        <f>IFERROR(HLOOKUP("wn6",[1]pl!$K:$K,pos!A53),)</f>
        <v>0</v>
      </c>
      <c r="B53" s="22">
        <f>IFERROR(HLOOKUP("wn6",[1]pl!$K:$K,pos!B53),)</f>
        <v>0</v>
      </c>
      <c r="C53" s="22">
        <f>IFERROR(HLOOKUP("wn6",[1]pl!$K:$K,pos!C53),)</f>
        <v>0</v>
      </c>
      <c r="D53" s="22">
        <f>IFERROR(HLOOKUP("wn6",[1]pl!$K:$K,pos!D53),)</f>
        <v>0</v>
      </c>
      <c r="E53" s="22">
        <f>IFERROR(HLOOKUP("wn6",[1]pl!$K:$K,pos!E53),)</f>
        <v>0</v>
      </c>
      <c r="F53" s="22">
        <f>IFERROR(HLOOKUP("wn6",[1]pl!$K:$K,pos!F53),)</f>
        <v>0</v>
      </c>
      <c r="G53" s="22">
        <f>IFERROR(HLOOKUP("wn6",[1]pl!$K:$K,pos!G53),)</f>
        <v>0</v>
      </c>
      <c r="H53" s="22">
        <f>IFERROR(HLOOKUP("wn6",[1]pl!$K:$K,pos!H53),)</f>
        <v>0</v>
      </c>
      <c r="I53" s="22">
        <f>IFERROR(HLOOKUP("wn6",[1]pl!$K:$K,pos!I53),)</f>
        <v>0</v>
      </c>
      <c r="J53" s="22">
        <f>IFERROR(HLOOKUP("wn6",[1]pl!$K:$K,pos!J53),)</f>
        <v>0</v>
      </c>
      <c r="K53" s="22">
        <f>IFERROR(HLOOKUP("wn6",[1]pl!$K:$K,pos!K53),)</f>
        <v>0</v>
      </c>
      <c r="L53" s="22">
        <f>IFERROR(HLOOKUP("wn6",[1]pl!$K:$K,pos!L53),)</f>
        <v>0</v>
      </c>
      <c r="M53" s="22">
        <f>IFERROR(HLOOKUP("wn6",[1]pl!$K:$K,pos!M53),)</f>
        <v>0</v>
      </c>
      <c r="N53" s="22">
        <f>IFERROR(HLOOKUP("wn6",[1]pl!$K:$K,pos!N53),)</f>
        <v>0</v>
      </c>
      <c r="O53" s="22">
        <f>IFERROR(HLOOKUP("wn6",[1]pl!$K:$K,pos!O53),)</f>
        <v>0</v>
      </c>
      <c r="Q53" s="22">
        <f>IFERROR(HLOOKUP("wn6",[1]pl!$K:$K,pos!Q53),)</f>
        <v>0</v>
      </c>
      <c r="R53" s="22">
        <f>IFERROR(HLOOKUP("wn6",[1]pl!$K:$K,pos!R53),)</f>
        <v>0</v>
      </c>
      <c r="S53" s="22">
        <f>IFERROR(HLOOKUP("wn6",[1]pl!$K:$K,pos!S53),)</f>
        <v>0</v>
      </c>
      <c r="T53" s="22">
        <f>IFERROR(HLOOKUP("wn6",[1]pl!$K:$K,pos!T53),)</f>
        <v>0</v>
      </c>
      <c r="U53" s="22">
        <f>IFERROR(HLOOKUP("wn6",[1]pl!$K:$K,pos!U53),)</f>
        <v>0</v>
      </c>
      <c r="V53" s="22">
        <f>IFERROR(HLOOKUP("wn6",[1]pl!$K:$K,pos!V53),)</f>
        <v>0</v>
      </c>
      <c r="W53" s="22">
        <f>IFERROR(HLOOKUP("wn6",[1]pl!$K:$K,pos!W53),)</f>
        <v>0</v>
      </c>
      <c r="X53" s="22">
        <f>IFERROR(HLOOKUP("wn6",[1]pl!$K:$K,pos!X53),)</f>
        <v>0</v>
      </c>
      <c r="Y53" s="22">
        <f>IFERROR(HLOOKUP("wn6",[1]pl!$K:$K,pos!Y53),)</f>
        <v>0</v>
      </c>
      <c r="Z53" s="22">
        <f>IFERROR(HLOOKUP("wn6",[1]pl!$K:$K,pos!Z53),)</f>
        <v>0</v>
      </c>
      <c r="AA53" s="22">
        <f>IFERROR(HLOOKUP("wn6",[1]pl!$K:$K,pos!AA53),)</f>
        <v>0</v>
      </c>
      <c r="AB53" s="22">
        <f>IFERROR(HLOOKUP("wn6",[1]pl!$K:$K,pos!AB53),)</f>
        <v>0</v>
      </c>
      <c r="AC53" s="22">
        <f>IFERROR(HLOOKUP("wn6",[1]pl!$K:$K,pos!AC53),)</f>
        <v>0</v>
      </c>
      <c r="AD53" s="22">
        <f>IFERROR(HLOOKUP("wn6",[1]pl!$K:$K,pos!AD53),)</f>
        <v>0</v>
      </c>
      <c r="AE53" s="22">
        <f>IFERROR(HLOOKUP("wn6",[1]pl!$K:$K,pos!AE53),)</f>
        <v>0</v>
      </c>
    </row>
    <row r="54" spans="1:31" x14ac:dyDescent="0.25">
      <c r="A54" s="22">
        <f>IFERROR(HLOOKUP("wn6",[1]pl!$K:$K,pos!A54),)</f>
        <v>0</v>
      </c>
      <c r="B54" s="22">
        <f>IFERROR(HLOOKUP("wn6",[1]pl!$K:$K,pos!B54),)</f>
        <v>0</v>
      </c>
      <c r="C54" s="22">
        <f>IFERROR(HLOOKUP("wn6",[1]pl!$K:$K,pos!C54),)</f>
        <v>0</v>
      </c>
      <c r="D54" s="22">
        <f>IFERROR(HLOOKUP("wn6",[1]pl!$K:$K,pos!D54),)</f>
        <v>0</v>
      </c>
      <c r="E54" s="22">
        <f>IFERROR(HLOOKUP("wn6",[1]pl!$K:$K,pos!E54),)</f>
        <v>0</v>
      </c>
      <c r="F54" s="22">
        <f>IFERROR(HLOOKUP("wn6",[1]pl!$K:$K,pos!F54),)</f>
        <v>0</v>
      </c>
      <c r="G54" s="22">
        <f>IFERROR(HLOOKUP("wn6",[1]pl!$K:$K,pos!G54),)</f>
        <v>0</v>
      </c>
      <c r="H54" s="22">
        <f>IFERROR(HLOOKUP("wn6",[1]pl!$K:$K,pos!H54),)</f>
        <v>0</v>
      </c>
      <c r="I54" s="22">
        <f>IFERROR(HLOOKUP("wn6",[1]pl!$K:$K,pos!I54),)</f>
        <v>0</v>
      </c>
      <c r="J54" s="22">
        <f>IFERROR(HLOOKUP("wn6",[1]pl!$K:$K,pos!J54),)</f>
        <v>0</v>
      </c>
      <c r="K54" s="22">
        <f>IFERROR(HLOOKUP("wn6",[1]pl!$K:$K,pos!K54),)</f>
        <v>0</v>
      </c>
      <c r="L54" s="22">
        <f>IFERROR(HLOOKUP("wn6",[1]pl!$K:$K,pos!L54),)</f>
        <v>0</v>
      </c>
      <c r="M54" s="22">
        <f>IFERROR(HLOOKUP("wn6",[1]pl!$K:$K,pos!M54),)</f>
        <v>0</v>
      </c>
      <c r="N54" s="22">
        <f>IFERROR(HLOOKUP("wn6",[1]pl!$K:$K,pos!N54),)</f>
        <v>0</v>
      </c>
      <c r="O54" s="22">
        <f>IFERROR(HLOOKUP("wn6",[1]pl!$K:$K,pos!O54),)</f>
        <v>0</v>
      </c>
      <c r="Q54" s="22">
        <f>IFERROR(HLOOKUP("wn6",[1]pl!$K:$K,pos!Q54),)</f>
        <v>0</v>
      </c>
      <c r="R54" s="22">
        <f>IFERROR(HLOOKUP("wn6",[1]pl!$K:$K,pos!R54),)</f>
        <v>0</v>
      </c>
      <c r="S54" s="22">
        <f>IFERROR(HLOOKUP("wn6",[1]pl!$K:$K,pos!S54),)</f>
        <v>0</v>
      </c>
      <c r="T54" s="22">
        <f>IFERROR(HLOOKUP("wn6",[1]pl!$K:$K,pos!T54),)</f>
        <v>0</v>
      </c>
      <c r="U54" s="22">
        <f>IFERROR(HLOOKUP("wn6",[1]pl!$K:$K,pos!U54),)</f>
        <v>0</v>
      </c>
      <c r="V54" s="22">
        <f>IFERROR(HLOOKUP("wn6",[1]pl!$K:$K,pos!V54),)</f>
        <v>0</v>
      </c>
      <c r="W54" s="22">
        <f>IFERROR(HLOOKUP("wn6",[1]pl!$K:$K,pos!W54),)</f>
        <v>0</v>
      </c>
      <c r="X54" s="22">
        <f>IFERROR(HLOOKUP("wn6",[1]pl!$K:$K,pos!X54),)</f>
        <v>0</v>
      </c>
      <c r="Y54" s="22">
        <f>IFERROR(HLOOKUP("wn6",[1]pl!$K:$K,pos!Y54),)</f>
        <v>0</v>
      </c>
      <c r="Z54" s="22">
        <f>IFERROR(HLOOKUP("wn6",[1]pl!$K:$K,pos!Z54),)</f>
        <v>0</v>
      </c>
      <c r="AA54" s="22">
        <f>IFERROR(HLOOKUP("wn6",[1]pl!$K:$K,pos!AA54),)</f>
        <v>0</v>
      </c>
      <c r="AB54" s="22">
        <f>IFERROR(HLOOKUP("wn6",[1]pl!$K:$K,pos!AB54),)</f>
        <v>0</v>
      </c>
      <c r="AC54" s="22">
        <f>IFERROR(HLOOKUP("wn6",[1]pl!$K:$K,pos!AC54),)</f>
        <v>0</v>
      </c>
      <c r="AD54" s="22">
        <f>IFERROR(HLOOKUP("wn6",[1]pl!$K:$K,pos!AD54),)</f>
        <v>0</v>
      </c>
      <c r="AE54" s="22">
        <f>IFERROR(HLOOKUP("wn6",[1]pl!$K:$K,pos!AE54),)</f>
        <v>0</v>
      </c>
    </row>
    <row r="55" spans="1:31" x14ac:dyDescent="0.25">
      <c r="A55" s="22">
        <f>IFERROR(HLOOKUP("wn6",[1]pl!$K:$K,pos!A55),)</f>
        <v>0</v>
      </c>
      <c r="B55" s="22">
        <f>IFERROR(HLOOKUP("wn6",[1]pl!$K:$K,pos!B55),)</f>
        <v>0</v>
      </c>
      <c r="C55" s="22">
        <f>IFERROR(HLOOKUP("wn6",[1]pl!$K:$K,pos!C55),)</f>
        <v>0</v>
      </c>
      <c r="D55" s="22">
        <f>IFERROR(HLOOKUP("wn6",[1]pl!$K:$K,pos!D55),)</f>
        <v>0</v>
      </c>
      <c r="E55" s="22">
        <f>IFERROR(HLOOKUP("wn6",[1]pl!$K:$K,pos!E55),)</f>
        <v>0</v>
      </c>
      <c r="F55" s="22">
        <f>IFERROR(HLOOKUP("wn6",[1]pl!$K:$K,pos!F55),)</f>
        <v>0</v>
      </c>
      <c r="G55" s="22">
        <f>IFERROR(HLOOKUP("wn6",[1]pl!$K:$K,pos!G55),)</f>
        <v>0</v>
      </c>
      <c r="H55" s="22">
        <f>IFERROR(HLOOKUP("wn6",[1]pl!$K:$K,pos!H55),)</f>
        <v>0</v>
      </c>
      <c r="I55" s="22">
        <f>IFERROR(HLOOKUP("wn6",[1]pl!$K:$K,pos!I55),)</f>
        <v>0</v>
      </c>
      <c r="J55" s="22">
        <f>IFERROR(HLOOKUP("wn6",[1]pl!$K:$K,pos!J55),)</f>
        <v>0</v>
      </c>
      <c r="K55" s="22">
        <f>IFERROR(HLOOKUP("wn6",[1]pl!$K:$K,pos!K55),)</f>
        <v>0</v>
      </c>
      <c r="L55" s="22">
        <f>IFERROR(HLOOKUP("wn6",[1]pl!$K:$K,pos!L55),)</f>
        <v>0</v>
      </c>
      <c r="M55" s="22">
        <f>IFERROR(HLOOKUP("wn6",[1]pl!$K:$K,pos!M55),)</f>
        <v>0</v>
      </c>
      <c r="N55" s="22">
        <f>IFERROR(HLOOKUP("wn6",[1]pl!$K:$K,pos!N55),)</f>
        <v>0</v>
      </c>
      <c r="O55" s="22">
        <f>IFERROR(HLOOKUP("wn6",[1]pl!$K:$K,pos!O55),)</f>
        <v>0</v>
      </c>
      <c r="Q55" s="22">
        <f>IFERROR(HLOOKUP("wn6",[1]pl!$K:$K,pos!Q55),)</f>
        <v>0</v>
      </c>
      <c r="R55" s="22">
        <f>IFERROR(HLOOKUP("wn6",[1]pl!$K:$K,pos!R55),)</f>
        <v>0</v>
      </c>
      <c r="S55" s="22">
        <f>IFERROR(HLOOKUP("wn6",[1]pl!$K:$K,pos!S55),)</f>
        <v>0</v>
      </c>
      <c r="T55" s="22">
        <f>IFERROR(HLOOKUP("wn6",[1]pl!$K:$K,pos!T55),)</f>
        <v>0</v>
      </c>
      <c r="U55" s="22">
        <f>IFERROR(HLOOKUP("wn6",[1]pl!$K:$K,pos!U55),)</f>
        <v>0</v>
      </c>
      <c r="V55" s="22">
        <f>IFERROR(HLOOKUP("wn6",[1]pl!$K:$K,pos!V55),)</f>
        <v>0</v>
      </c>
      <c r="W55" s="22">
        <f>IFERROR(HLOOKUP("wn6",[1]pl!$K:$K,pos!W55),)</f>
        <v>0</v>
      </c>
      <c r="X55" s="22">
        <f>IFERROR(HLOOKUP("wn6",[1]pl!$K:$K,pos!X55),)</f>
        <v>0</v>
      </c>
      <c r="Y55" s="22">
        <f>IFERROR(HLOOKUP("wn6",[1]pl!$K:$K,pos!Y55),)</f>
        <v>0</v>
      </c>
      <c r="Z55" s="22">
        <f>IFERROR(HLOOKUP("wn6",[1]pl!$K:$K,pos!Z55),)</f>
        <v>0</v>
      </c>
      <c r="AA55" s="22">
        <f>IFERROR(HLOOKUP("wn6",[1]pl!$K:$K,pos!AA55),)</f>
        <v>0</v>
      </c>
      <c r="AB55" s="22">
        <f>IFERROR(HLOOKUP("wn6",[1]pl!$K:$K,pos!AB55),)</f>
        <v>0</v>
      </c>
      <c r="AC55" s="22">
        <f>IFERROR(HLOOKUP("wn6",[1]pl!$K:$K,pos!AC55),)</f>
        <v>0</v>
      </c>
      <c r="AD55" s="22">
        <f>IFERROR(HLOOKUP("wn6",[1]pl!$K:$K,pos!AD55),)</f>
        <v>0</v>
      </c>
      <c r="AE55" s="22">
        <f>IFERROR(HLOOKUP("wn6",[1]pl!$K:$K,pos!AE55),)</f>
        <v>0</v>
      </c>
    </row>
    <row r="56" spans="1:31" x14ac:dyDescent="0.25">
      <c r="A56" s="22">
        <f>IFERROR(HLOOKUP("wn6",[1]pl!$K:$K,pos!A56),)</f>
        <v>0</v>
      </c>
      <c r="B56" s="22">
        <f>IFERROR(HLOOKUP("wn6",[1]pl!$K:$K,pos!B56),)</f>
        <v>0</v>
      </c>
      <c r="C56" s="22">
        <f>IFERROR(HLOOKUP("wn6",[1]pl!$K:$K,pos!C56),)</f>
        <v>0</v>
      </c>
      <c r="D56" s="22">
        <f>IFERROR(HLOOKUP("wn6",[1]pl!$K:$K,pos!D56),)</f>
        <v>0</v>
      </c>
      <c r="E56" s="22">
        <f>IFERROR(HLOOKUP("wn6",[1]pl!$K:$K,pos!E56),)</f>
        <v>0</v>
      </c>
      <c r="F56" s="22">
        <f>IFERROR(HLOOKUP("wn6",[1]pl!$K:$K,pos!F56),)</f>
        <v>0</v>
      </c>
      <c r="G56" s="22">
        <f>IFERROR(HLOOKUP("wn6",[1]pl!$K:$K,pos!G56),)</f>
        <v>0</v>
      </c>
      <c r="H56" s="22">
        <f>IFERROR(HLOOKUP("wn6",[1]pl!$K:$K,pos!H56),)</f>
        <v>0</v>
      </c>
      <c r="I56" s="22">
        <f>IFERROR(HLOOKUP("wn6",[1]pl!$K:$K,pos!I56),)</f>
        <v>0</v>
      </c>
      <c r="J56" s="22">
        <f>IFERROR(HLOOKUP("wn6",[1]pl!$K:$K,pos!J56),)</f>
        <v>0</v>
      </c>
      <c r="K56" s="22">
        <f>IFERROR(HLOOKUP("wn6",[1]pl!$K:$K,pos!K56),)</f>
        <v>0</v>
      </c>
      <c r="L56" s="22">
        <f>IFERROR(HLOOKUP("wn6",[1]pl!$K:$K,pos!L56),)</f>
        <v>0</v>
      </c>
      <c r="M56" s="22">
        <f>IFERROR(HLOOKUP("wn6",[1]pl!$K:$K,pos!M56),)</f>
        <v>0</v>
      </c>
      <c r="N56" s="22">
        <f>IFERROR(HLOOKUP("wn6",[1]pl!$K:$K,pos!N56),)</f>
        <v>0</v>
      </c>
      <c r="O56" s="22">
        <f>IFERROR(HLOOKUP("wn6",[1]pl!$K:$K,pos!O56),)</f>
        <v>0</v>
      </c>
      <c r="Q56" s="22">
        <f>IFERROR(HLOOKUP("wn6",[1]pl!$K:$K,pos!Q56),)</f>
        <v>0</v>
      </c>
      <c r="R56" s="22">
        <f>IFERROR(HLOOKUP("wn6",[1]pl!$K:$K,pos!R56),)</f>
        <v>0</v>
      </c>
      <c r="S56" s="22">
        <f>IFERROR(HLOOKUP("wn6",[1]pl!$K:$K,pos!S56),)</f>
        <v>0</v>
      </c>
      <c r="T56" s="22">
        <f>IFERROR(HLOOKUP("wn6",[1]pl!$K:$K,pos!T56),)</f>
        <v>0</v>
      </c>
      <c r="U56" s="22">
        <f>IFERROR(HLOOKUP("wn6",[1]pl!$K:$K,pos!U56),)</f>
        <v>0</v>
      </c>
      <c r="V56" s="22">
        <f>IFERROR(HLOOKUP("wn6",[1]pl!$K:$K,pos!V56),)</f>
        <v>0</v>
      </c>
      <c r="W56" s="22">
        <f>IFERROR(HLOOKUP("wn6",[1]pl!$K:$K,pos!W56),)</f>
        <v>0</v>
      </c>
      <c r="X56" s="22">
        <f>IFERROR(HLOOKUP("wn6",[1]pl!$K:$K,pos!X56),)</f>
        <v>0</v>
      </c>
      <c r="Y56" s="22">
        <f>IFERROR(HLOOKUP("wn6",[1]pl!$K:$K,pos!Y56),)</f>
        <v>0</v>
      </c>
      <c r="Z56" s="22">
        <f>IFERROR(HLOOKUP("wn6",[1]pl!$K:$K,pos!Z56),)</f>
        <v>0</v>
      </c>
      <c r="AA56" s="22">
        <f>IFERROR(HLOOKUP("wn6",[1]pl!$K:$K,pos!AA56),)</f>
        <v>0</v>
      </c>
      <c r="AB56" s="22">
        <f>IFERROR(HLOOKUP("wn6",[1]pl!$K:$K,pos!AB56),)</f>
        <v>0</v>
      </c>
      <c r="AC56" s="22">
        <f>IFERROR(HLOOKUP("wn6",[1]pl!$K:$K,pos!AC56),)</f>
        <v>0</v>
      </c>
      <c r="AD56" s="22">
        <f>IFERROR(HLOOKUP("wn6",[1]pl!$K:$K,pos!AD56),)</f>
        <v>0</v>
      </c>
      <c r="AE56" s="22">
        <f>IFERROR(HLOOKUP("wn6",[1]pl!$K:$K,pos!AE56),)</f>
        <v>0</v>
      </c>
    </row>
    <row r="57" spans="1:31" x14ac:dyDescent="0.25">
      <c r="A57" s="22">
        <f>IFERROR(HLOOKUP("wn6",[1]pl!$K:$K,pos!A57),)</f>
        <v>0</v>
      </c>
      <c r="B57" s="22">
        <f>IFERROR(HLOOKUP("wn6",[1]pl!$K:$K,pos!B57),)</f>
        <v>0</v>
      </c>
      <c r="C57" s="22">
        <f>IFERROR(HLOOKUP("wn6",[1]pl!$K:$K,pos!C57),)</f>
        <v>0</v>
      </c>
      <c r="D57" s="22">
        <f>IFERROR(HLOOKUP("wn6",[1]pl!$K:$K,pos!D57),)</f>
        <v>0</v>
      </c>
      <c r="E57" s="22">
        <f>IFERROR(HLOOKUP("wn6",[1]pl!$K:$K,pos!E57),)</f>
        <v>0</v>
      </c>
      <c r="F57" s="22">
        <f>IFERROR(HLOOKUP("wn6",[1]pl!$K:$K,pos!F57),)</f>
        <v>0</v>
      </c>
      <c r="G57" s="22">
        <f>IFERROR(HLOOKUP("wn6",[1]pl!$K:$K,pos!G57),)</f>
        <v>0</v>
      </c>
      <c r="H57" s="22">
        <f>IFERROR(HLOOKUP("wn6",[1]pl!$K:$K,pos!H57),)</f>
        <v>0</v>
      </c>
      <c r="I57" s="22">
        <f>IFERROR(HLOOKUP("wn6",[1]pl!$K:$K,pos!I57),)</f>
        <v>0</v>
      </c>
      <c r="J57" s="22">
        <f>IFERROR(HLOOKUP("wn6",[1]pl!$K:$K,pos!J57),)</f>
        <v>0</v>
      </c>
      <c r="K57" s="22">
        <f>IFERROR(HLOOKUP("wn6",[1]pl!$K:$K,pos!K57),)</f>
        <v>0</v>
      </c>
      <c r="L57" s="22">
        <f>IFERROR(HLOOKUP("wn6",[1]pl!$K:$K,pos!L57),)</f>
        <v>0</v>
      </c>
      <c r="M57" s="22">
        <f>IFERROR(HLOOKUP("wn6",[1]pl!$K:$K,pos!M57),)</f>
        <v>0</v>
      </c>
      <c r="N57" s="22">
        <f>IFERROR(HLOOKUP("wn6",[1]pl!$K:$K,pos!N57),)</f>
        <v>0</v>
      </c>
      <c r="O57" s="22">
        <f>IFERROR(HLOOKUP("wn6",[1]pl!$K:$K,pos!O57),)</f>
        <v>0</v>
      </c>
      <c r="Q57" s="22">
        <f>IFERROR(HLOOKUP("wn6",[1]pl!$K:$K,pos!Q57),)</f>
        <v>0</v>
      </c>
      <c r="R57" s="22">
        <f>IFERROR(HLOOKUP("wn6",[1]pl!$K:$K,pos!R57),)</f>
        <v>0</v>
      </c>
      <c r="S57" s="22">
        <f>IFERROR(HLOOKUP("wn6",[1]pl!$K:$K,pos!S57),)</f>
        <v>0</v>
      </c>
      <c r="T57" s="22">
        <f>IFERROR(HLOOKUP("wn6",[1]pl!$K:$K,pos!T57),)</f>
        <v>0</v>
      </c>
      <c r="U57" s="22">
        <f>IFERROR(HLOOKUP("wn6",[1]pl!$K:$K,pos!U57),)</f>
        <v>0</v>
      </c>
      <c r="V57" s="22">
        <f>IFERROR(HLOOKUP("wn6",[1]pl!$K:$K,pos!V57),)</f>
        <v>0</v>
      </c>
      <c r="W57" s="22">
        <f>IFERROR(HLOOKUP("wn6",[1]pl!$K:$K,pos!W57),)</f>
        <v>0</v>
      </c>
      <c r="X57" s="22">
        <f>IFERROR(HLOOKUP("wn6",[1]pl!$K:$K,pos!X57),)</f>
        <v>0</v>
      </c>
      <c r="Y57" s="22">
        <f>IFERROR(HLOOKUP("wn6",[1]pl!$K:$K,pos!Y57),)</f>
        <v>0</v>
      </c>
      <c r="Z57" s="22">
        <f>IFERROR(HLOOKUP("wn6",[1]pl!$K:$K,pos!Z57),)</f>
        <v>0</v>
      </c>
      <c r="AA57" s="22">
        <f>IFERROR(HLOOKUP("wn6",[1]pl!$K:$K,pos!AA57),)</f>
        <v>0</v>
      </c>
      <c r="AB57" s="22">
        <f>IFERROR(HLOOKUP("wn6",[1]pl!$K:$K,pos!AB57),)</f>
        <v>0</v>
      </c>
      <c r="AC57" s="22">
        <f>IFERROR(HLOOKUP("wn6",[1]pl!$K:$K,pos!AC57),)</f>
        <v>0</v>
      </c>
      <c r="AD57" s="22">
        <f>IFERROR(HLOOKUP("wn6",[1]pl!$K:$K,pos!AD57),)</f>
        <v>0</v>
      </c>
      <c r="AE57" s="22">
        <f>IFERROR(HLOOKUP("wn6",[1]pl!$K:$K,pos!AE57),)</f>
        <v>0</v>
      </c>
    </row>
    <row r="58" spans="1:31" x14ac:dyDescent="0.25">
      <c r="A58" s="22">
        <f>IFERROR(HLOOKUP("wn6",[1]pl!$K:$K,pos!A58),)</f>
        <v>0</v>
      </c>
      <c r="B58" s="22">
        <f>IFERROR(HLOOKUP("wn6",[1]pl!$K:$K,pos!B58),)</f>
        <v>0</v>
      </c>
      <c r="C58" s="22">
        <f>IFERROR(HLOOKUP("wn6",[1]pl!$K:$K,pos!C58),)</f>
        <v>0</v>
      </c>
      <c r="D58" s="22">
        <f>IFERROR(HLOOKUP("wn6",[1]pl!$K:$K,pos!D58),)</f>
        <v>0</v>
      </c>
      <c r="E58" s="22">
        <f>IFERROR(HLOOKUP("wn6",[1]pl!$K:$K,pos!E58),)</f>
        <v>0</v>
      </c>
      <c r="F58" s="22">
        <f>IFERROR(HLOOKUP("wn6",[1]pl!$K:$K,pos!F58),)</f>
        <v>0</v>
      </c>
      <c r="G58" s="22">
        <f>IFERROR(HLOOKUP("wn6",[1]pl!$K:$K,pos!G58),)</f>
        <v>0</v>
      </c>
      <c r="H58" s="22">
        <f>IFERROR(HLOOKUP("wn6",[1]pl!$K:$K,pos!H58),)</f>
        <v>0</v>
      </c>
      <c r="I58" s="22">
        <f>IFERROR(HLOOKUP("wn6",[1]pl!$K:$K,pos!I58),)</f>
        <v>0</v>
      </c>
      <c r="J58" s="22">
        <f>IFERROR(HLOOKUP("wn6",[1]pl!$K:$K,pos!J58),)</f>
        <v>0</v>
      </c>
      <c r="K58" s="22">
        <f>IFERROR(HLOOKUP("wn6",[1]pl!$K:$K,pos!K58),)</f>
        <v>0</v>
      </c>
      <c r="L58" s="22">
        <f>IFERROR(HLOOKUP("wn6",[1]pl!$K:$K,pos!L58),)</f>
        <v>0</v>
      </c>
      <c r="M58" s="22">
        <f>IFERROR(HLOOKUP("wn6",[1]pl!$K:$K,pos!M58),)</f>
        <v>0</v>
      </c>
      <c r="N58" s="22">
        <f>IFERROR(HLOOKUP("wn6",[1]pl!$K:$K,pos!N58),)</f>
        <v>0</v>
      </c>
      <c r="O58" s="22">
        <f>IFERROR(HLOOKUP("wn6",[1]pl!$K:$K,pos!O58),)</f>
        <v>0</v>
      </c>
      <c r="Q58" s="22">
        <f>IFERROR(HLOOKUP("wn6",[1]pl!$K:$K,pos!Q58),)</f>
        <v>0</v>
      </c>
      <c r="R58" s="22">
        <f>IFERROR(HLOOKUP("wn6",[1]pl!$K:$K,pos!R58),)</f>
        <v>0</v>
      </c>
      <c r="S58" s="22">
        <f>IFERROR(HLOOKUP("wn6",[1]pl!$K:$K,pos!S58),)</f>
        <v>0</v>
      </c>
      <c r="T58" s="22">
        <f>IFERROR(HLOOKUP("wn6",[1]pl!$K:$K,pos!T58),)</f>
        <v>0</v>
      </c>
      <c r="U58" s="22">
        <f>IFERROR(HLOOKUP("wn6",[1]pl!$K:$K,pos!U58),)</f>
        <v>0</v>
      </c>
      <c r="V58" s="22">
        <f>IFERROR(HLOOKUP("wn6",[1]pl!$K:$K,pos!V58),)</f>
        <v>0</v>
      </c>
      <c r="W58" s="22">
        <f>IFERROR(HLOOKUP("wn6",[1]pl!$K:$K,pos!W58),)</f>
        <v>0</v>
      </c>
      <c r="X58" s="22">
        <f>IFERROR(HLOOKUP("wn6",[1]pl!$K:$K,pos!X58),)</f>
        <v>0</v>
      </c>
      <c r="Y58" s="22">
        <f>IFERROR(HLOOKUP("wn6",[1]pl!$K:$K,pos!Y58),)</f>
        <v>0</v>
      </c>
      <c r="Z58" s="22">
        <f>IFERROR(HLOOKUP("wn6",[1]pl!$K:$K,pos!Z58),)</f>
        <v>0</v>
      </c>
      <c r="AA58" s="22">
        <f>IFERROR(HLOOKUP("wn6",[1]pl!$K:$K,pos!AA58),)</f>
        <v>0</v>
      </c>
      <c r="AB58" s="22">
        <f>IFERROR(HLOOKUP("wn6",[1]pl!$K:$K,pos!AB58),)</f>
        <v>0</v>
      </c>
      <c r="AC58" s="22">
        <f>IFERROR(HLOOKUP("wn6",[1]pl!$K:$K,pos!AC58),)</f>
        <v>0</v>
      </c>
      <c r="AD58" s="22">
        <f>IFERROR(HLOOKUP("wn6",[1]pl!$K:$K,pos!AD58),)</f>
        <v>0</v>
      </c>
      <c r="AE58" s="22">
        <f>IFERROR(HLOOKUP("wn6",[1]pl!$K:$K,pos!AE58),)</f>
        <v>0</v>
      </c>
    </row>
    <row r="59" spans="1:31" x14ac:dyDescent="0.25">
      <c r="A59" s="22">
        <f>IFERROR(HLOOKUP("wn6",[1]pl!$K:$K,pos!A59),)</f>
        <v>0</v>
      </c>
      <c r="B59" s="22">
        <f>IFERROR(HLOOKUP("wn6",[1]pl!$K:$K,pos!B59),)</f>
        <v>0</v>
      </c>
      <c r="C59" s="22">
        <f>IFERROR(HLOOKUP("wn6",[1]pl!$K:$K,pos!C59),)</f>
        <v>0</v>
      </c>
      <c r="D59" s="22">
        <f>IFERROR(HLOOKUP("wn6",[1]pl!$K:$K,pos!D59),)</f>
        <v>0</v>
      </c>
      <c r="E59" s="22">
        <f>IFERROR(HLOOKUP("wn6",[1]pl!$K:$K,pos!E59),)</f>
        <v>0</v>
      </c>
      <c r="F59" s="22">
        <f>IFERROR(HLOOKUP("wn6",[1]pl!$K:$K,pos!F59),)</f>
        <v>0</v>
      </c>
      <c r="G59" s="22">
        <f>IFERROR(HLOOKUP("wn6",[1]pl!$K:$K,pos!G59),)</f>
        <v>0</v>
      </c>
      <c r="H59" s="22">
        <f>IFERROR(HLOOKUP("wn6",[1]pl!$K:$K,pos!H59),)</f>
        <v>0</v>
      </c>
      <c r="I59" s="22">
        <f>IFERROR(HLOOKUP("wn6",[1]pl!$K:$K,pos!I59),)</f>
        <v>0</v>
      </c>
      <c r="J59" s="22">
        <f>IFERROR(HLOOKUP("wn6",[1]pl!$K:$K,pos!J59),)</f>
        <v>0</v>
      </c>
      <c r="K59" s="22">
        <f>IFERROR(HLOOKUP("wn6",[1]pl!$K:$K,pos!K59),)</f>
        <v>0</v>
      </c>
      <c r="L59" s="22">
        <f>IFERROR(HLOOKUP("wn6",[1]pl!$K:$K,pos!L59),)</f>
        <v>0</v>
      </c>
      <c r="M59" s="22">
        <f>IFERROR(HLOOKUP("wn6",[1]pl!$K:$K,pos!M59),)</f>
        <v>0</v>
      </c>
      <c r="N59" s="22">
        <f>IFERROR(HLOOKUP("wn6",[1]pl!$K:$K,pos!N59),)</f>
        <v>0</v>
      </c>
      <c r="O59" s="22">
        <f>IFERROR(HLOOKUP("wn6",[1]pl!$K:$K,pos!O59),)</f>
        <v>0</v>
      </c>
      <c r="Q59" s="22">
        <f>IFERROR(HLOOKUP("wn6",[1]pl!$K:$K,pos!Q59),)</f>
        <v>0</v>
      </c>
      <c r="R59" s="22">
        <f>IFERROR(HLOOKUP("wn6",[1]pl!$K:$K,pos!R59),)</f>
        <v>0</v>
      </c>
      <c r="S59" s="22">
        <f>IFERROR(HLOOKUP("wn6",[1]pl!$K:$K,pos!S59),)</f>
        <v>0</v>
      </c>
      <c r="T59" s="22">
        <f>IFERROR(HLOOKUP("wn6",[1]pl!$K:$K,pos!T59),)</f>
        <v>0</v>
      </c>
      <c r="U59" s="22">
        <f>IFERROR(HLOOKUP("wn6",[1]pl!$K:$K,pos!U59),)</f>
        <v>0</v>
      </c>
      <c r="V59" s="22">
        <f>IFERROR(HLOOKUP("wn6",[1]pl!$K:$K,pos!V59),)</f>
        <v>0</v>
      </c>
      <c r="W59" s="22">
        <f>IFERROR(HLOOKUP("wn6",[1]pl!$K:$K,pos!W59),)</f>
        <v>0</v>
      </c>
      <c r="X59" s="22">
        <f>IFERROR(HLOOKUP("wn6",[1]pl!$K:$K,pos!X59),)</f>
        <v>0</v>
      </c>
      <c r="Y59" s="22">
        <f>IFERROR(HLOOKUP("wn6",[1]pl!$K:$K,pos!Y59),)</f>
        <v>0</v>
      </c>
      <c r="Z59" s="22">
        <f>IFERROR(HLOOKUP("wn6",[1]pl!$K:$K,pos!Z59),)</f>
        <v>0</v>
      </c>
      <c r="AA59" s="22">
        <f>IFERROR(HLOOKUP("wn6",[1]pl!$K:$K,pos!AA59),)</f>
        <v>0</v>
      </c>
      <c r="AB59" s="22">
        <f>IFERROR(HLOOKUP("wn6",[1]pl!$K:$K,pos!AB59),)</f>
        <v>0</v>
      </c>
      <c r="AC59" s="22">
        <f>IFERROR(HLOOKUP("wn6",[1]pl!$K:$K,pos!AC59),)</f>
        <v>0</v>
      </c>
      <c r="AD59" s="22">
        <f>IFERROR(HLOOKUP("wn6",[1]pl!$K:$K,pos!AD59),)</f>
        <v>0</v>
      </c>
      <c r="AE59" s="22">
        <f>IFERROR(HLOOKUP("wn6",[1]pl!$K:$K,pos!AE59),)</f>
        <v>0</v>
      </c>
    </row>
    <row r="60" spans="1:31" x14ac:dyDescent="0.25">
      <c r="A60" s="22">
        <f>IFERROR(HLOOKUP("wn6",[1]pl!$K:$K,pos!A60),)</f>
        <v>0</v>
      </c>
      <c r="B60" s="22">
        <f>IFERROR(HLOOKUP("wn6",[1]pl!$K:$K,pos!B60),)</f>
        <v>0</v>
      </c>
      <c r="C60" s="22">
        <f>IFERROR(HLOOKUP("wn6",[1]pl!$K:$K,pos!C60),)</f>
        <v>0</v>
      </c>
      <c r="D60" s="22">
        <f>IFERROR(HLOOKUP("wn6",[1]pl!$K:$K,pos!D60),)</f>
        <v>0</v>
      </c>
      <c r="E60" s="22">
        <f>IFERROR(HLOOKUP("wn6",[1]pl!$K:$K,pos!E60),)</f>
        <v>0</v>
      </c>
      <c r="F60" s="22">
        <f>IFERROR(HLOOKUP("wn6",[1]pl!$K:$K,pos!F60),)</f>
        <v>0</v>
      </c>
      <c r="G60" s="22">
        <f>IFERROR(HLOOKUP("wn6",[1]pl!$K:$K,pos!G60),)</f>
        <v>0</v>
      </c>
      <c r="H60" s="22">
        <f>IFERROR(HLOOKUP("wn6",[1]pl!$K:$K,pos!H60),)</f>
        <v>0</v>
      </c>
      <c r="I60" s="22">
        <f>IFERROR(HLOOKUP("wn6",[1]pl!$K:$K,pos!I60),)</f>
        <v>0</v>
      </c>
      <c r="J60" s="22">
        <f>IFERROR(HLOOKUP("wn6",[1]pl!$K:$K,pos!J60),)</f>
        <v>0</v>
      </c>
      <c r="K60" s="22">
        <f>IFERROR(HLOOKUP("wn6",[1]pl!$K:$K,pos!K60),)</f>
        <v>0</v>
      </c>
      <c r="L60" s="22">
        <f>IFERROR(HLOOKUP("wn6",[1]pl!$K:$K,pos!L60),)</f>
        <v>0</v>
      </c>
      <c r="M60" s="22">
        <f>IFERROR(HLOOKUP("wn6",[1]pl!$K:$K,pos!M60),)</f>
        <v>0</v>
      </c>
      <c r="N60" s="22">
        <f>IFERROR(HLOOKUP("wn6",[1]pl!$K:$K,pos!N60),)</f>
        <v>0</v>
      </c>
      <c r="O60" s="22">
        <f>IFERROR(HLOOKUP("wn6",[1]pl!$K:$K,pos!O60),)</f>
        <v>0</v>
      </c>
      <c r="Q60" s="22">
        <f>IFERROR(HLOOKUP("wn6",[1]pl!$K:$K,pos!Q60),)</f>
        <v>0</v>
      </c>
      <c r="R60" s="22">
        <f>IFERROR(HLOOKUP("wn6",[1]pl!$K:$K,pos!R60),)</f>
        <v>0</v>
      </c>
      <c r="S60" s="22">
        <f>IFERROR(HLOOKUP("wn6",[1]pl!$K:$K,pos!S60),)</f>
        <v>0</v>
      </c>
      <c r="T60" s="22">
        <f>IFERROR(HLOOKUP("wn6",[1]pl!$K:$K,pos!T60),)</f>
        <v>0</v>
      </c>
      <c r="U60" s="22">
        <f>IFERROR(HLOOKUP("wn6",[1]pl!$K:$K,pos!U60),)</f>
        <v>0</v>
      </c>
      <c r="V60" s="22">
        <f>IFERROR(HLOOKUP("wn6",[1]pl!$K:$K,pos!V60),)</f>
        <v>0</v>
      </c>
      <c r="W60" s="22">
        <f>IFERROR(HLOOKUP("wn6",[1]pl!$K:$K,pos!W60),)</f>
        <v>0</v>
      </c>
      <c r="X60" s="22">
        <f>IFERROR(HLOOKUP("wn6",[1]pl!$K:$K,pos!X60),)</f>
        <v>0</v>
      </c>
      <c r="Y60" s="22">
        <f>IFERROR(HLOOKUP("wn6",[1]pl!$K:$K,pos!Y60),)</f>
        <v>0</v>
      </c>
      <c r="Z60" s="22">
        <f>IFERROR(HLOOKUP("wn6",[1]pl!$K:$K,pos!Z60),)</f>
        <v>0</v>
      </c>
      <c r="AA60" s="22">
        <f>IFERROR(HLOOKUP("wn6",[1]pl!$K:$K,pos!AA60),)</f>
        <v>0</v>
      </c>
      <c r="AB60" s="22">
        <f>IFERROR(HLOOKUP("wn6",[1]pl!$K:$K,pos!AB60),)</f>
        <v>0</v>
      </c>
      <c r="AC60" s="22">
        <f>IFERROR(HLOOKUP("wn6",[1]pl!$K:$K,pos!AC60),)</f>
        <v>0</v>
      </c>
      <c r="AD60" s="22">
        <f>IFERROR(HLOOKUP("wn6",[1]pl!$K:$K,pos!AD60),)</f>
        <v>0</v>
      </c>
      <c r="AE60" s="22">
        <f>IFERROR(HLOOKUP("wn6",[1]pl!$K:$K,pos!AE60),)</f>
        <v>0</v>
      </c>
    </row>
    <row r="61" spans="1:31" x14ac:dyDescent="0.25">
      <c r="A61" s="22">
        <f>IFERROR(HLOOKUP("wn6",[1]pl!$K:$K,pos!A61),)</f>
        <v>0</v>
      </c>
      <c r="B61" s="22">
        <f>IFERROR(HLOOKUP("wn6",[1]pl!$K:$K,pos!B61),)</f>
        <v>0</v>
      </c>
      <c r="C61" s="22">
        <f>IFERROR(HLOOKUP("wn6",[1]pl!$K:$K,pos!C61),)</f>
        <v>0</v>
      </c>
      <c r="D61" s="22">
        <f>IFERROR(HLOOKUP("wn6",[1]pl!$K:$K,pos!D61),)</f>
        <v>0</v>
      </c>
      <c r="E61" s="22">
        <f>IFERROR(HLOOKUP("wn6",[1]pl!$K:$K,pos!E61),)</f>
        <v>0</v>
      </c>
      <c r="F61" s="22">
        <f>IFERROR(HLOOKUP("wn6",[1]pl!$K:$K,pos!F61),)</f>
        <v>0</v>
      </c>
      <c r="G61" s="22">
        <f>IFERROR(HLOOKUP("wn6",[1]pl!$K:$K,pos!G61),)</f>
        <v>0</v>
      </c>
      <c r="H61" s="22">
        <f>IFERROR(HLOOKUP("wn6",[1]pl!$K:$K,pos!H61),)</f>
        <v>0</v>
      </c>
      <c r="I61" s="22">
        <f>IFERROR(HLOOKUP("wn6",[1]pl!$K:$K,pos!I61),)</f>
        <v>0</v>
      </c>
      <c r="J61" s="22">
        <f>IFERROR(HLOOKUP("wn6",[1]pl!$K:$K,pos!J61),)</f>
        <v>0</v>
      </c>
      <c r="K61" s="22">
        <f>IFERROR(HLOOKUP("wn6",[1]pl!$K:$K,pos!K61),)</f>
        <v>0</v>
      </c>
      <c r="L61" s="22">
        <f>IFERROR(HLOOKUP("wn6",[1]pl!$K:$K,pos!L61),)</f>
        <v>0</v>
      </c>
      <c r="M61" s="22">
        <f>IFERROR(HLOOKUP("wn6",[1]pl!$K:$K,pos!M61),)</f>
        <v>0</v>
      </c>
      <c r="N61" s="22">
        <f>IFERROR(HLOOKUP("wn6",[1]pl!$K:$K,pos!N61),)</f>
        <v>0</v>
      </c>
      <c r="O61" s="22">
        <f>IFERROR(HLOOKUP("wn6",[1]pl!$K:$K,pos!O61),)</f>
        <v>0</v>
      </c>
      <c r="Q61" s="22">
        <f>IFERROR(HLOOKUP("wn6",[1]pl!$K:$K,pos!Q61),)</f>
        <v>0</v>
      </c>
      <c r="R61" s="22">
        <f>IFERROR(HLOOKUP("wn6",[1]pl!$K:$K,pos!R61),)</f>
        <v>0</v>
      </c>
      <c r="S61" s="22">
        <f>IFERROR(HLOOKUP("wn6",[1]pl!$K:$K,pos!S61),)</f>
        <v>0</v>
      </c>
      <c r="T61" s="22">
        <f>IFERROR(HLOOKUP("wn6",[1]pl!$K:$K,pos!T61),)</f>
        <v>0</v>
      </c>
      <c r="U61" s="22">
        <f>IFERROR(HLOOKUP("wn6",[1]pl!$K:$K,pos!U61),)</f>
        <v>0</v>
      </c>
      <c r="V61" s="22">
        <f>IFERROR(HLOOKUP("wn6",[1]pl!$K:$K,pos!V61),)</f>
        <v>0</v>
      </c>
      <c r="W61" s="22">
        <f>IFERROR(HLOOKUP("wn6",[1]pl!$K:$K,pos!W61),)</f>
        <v>0</v>
      </c>
      <c r="X61" s="22">
        <f>IFERROR(HLOOKUP("wn6",[1]pl!$K:$K,pos!X61),)</f>
        <v>0</v>
      </c>
      <c r="Y61" s="22">
        <f>IFERROR(HLOOKUP("wn6",[1]pl!$K:$K,pos!Y61),)</f>
        <v>0</v>
      </c>
      <c r="Z61" s="22">
        <f>IFERROR(HLOOKUP("wn6",[1]pl!$K:$K,pos!Z61),)</f>
        <v>0</v>
      </c>
      <c r="AA61" s="22">
        <f>IFERROR(HLOOKUP("wn6",[1]pl!$K:$K,pos!AA61),)</f>
        <v>0</v>
      </c>
      <c r="AB61" s="22">
        <f>IFERROR(HLOOKUP("wn6",[1]pl!$K:$K,pos!AB61),)</f>
        <v>0</v>
      </c>
      <c r="AC61" s="22">
        <f>IFERROR(HLOOKUP("wn6",[1]pl!$K:$K,pos!AC61),)</f>
        <v>0</v>
      </c>
      <c r="AD61" s="22">
        <f>IFERROR(HLOOKUP("wn6",[1]pl!$K:$K,pos!AD61),)</f>
        <v>0</v>
      </c>
      <c r="AE61" s="22">
        <f>IFERROR(HLOOKUP("wn6",[1]pl!$K:$K,pos!AE61),)</f>
        <v>0</v>
      </c>
    </row>
    <row r="62" spans="1:31" x14ac:dyDescent="0.25">
      <c r="A62" s="22">
        <f>IFERROR(HLOOKUP("wn6",[1]pl!$K:$K,pos!A62),)</f>
        <v>0</v>
      </c>
      <c r="B62" s="22">
        <f>IFERROR(HLOOKUP("wn6",[1]pl!$K:$K,pos!B62),)</f>
        <v>0</v>
      </c>
      <c r="C62" s="22">
        <f>IFERROR(HLOOKUP("wn6",[1]pl!$K:$K,pos!C62),)</f>
        <v>0</v>
      </c>
      <c r="D62" s="22">
        <f>IFERROR(HLOOKUP("wn6",[1]pl!$K:$K,pos!D62),)</f>
        <v>0</v>
      </c>
      <c r="E62" s="22">
        <f>IFERROR(HLOOKUP("wn6",[1]pl!$K:$K,pos!E62),)</f>
        <v>0</v>
      </c>
      <c r="F62" s="22">
        <f>IFERROR(HLOOKUP("wn6",[1]pl!$K:$K,pos!F62),)</f>
        <v>0</v>
      </c>
      <c r="G62" s="22">
        <f>IFERROR(HLOOKUP("wn6",[1]pl!$K:$K,pos!G62),)</f>
        <v>0</v>
      </c>
      <c r="H62" s="22">
        <f>IFERROR(HLOOKUP("wn6",[1]pl!$K:$K,pos!H62),)</f>
        <v>0</v>
      </c>
      <c r="I62" s="22">
        <f>IFERROR(HLOOKUP("wn6",[1]pl!$K:$K,pos!I62),)</f>
        <v>0</v>
      </c>
      <c r="J62" s="22">
        <f>IFERROR(HLOOKUP("wn6",[1]pl!$K:$K,pos!J62),)</f>
        <v>0</v>
      </c>
      <c r="K62" s="22">
        <f>IFERROR(HLOOKUP("wn6",[1]pl!$K:$K,pos!K62),)</f>
        <v>0</v>
      </c>
      <c r="L62" s="22">
        <f>IFERROR(HLOOKUP("wn6",[1]pl!$K:$K,pos!L62),)</f>
        <v>0</v>
      </c>
      <c r="M62" s="22">
        <f>IFERROR(HLOOKUP("wn6",[1]pl!$K:$K,pos!M62),)</f>
        <v>0</v>
      </c>
      <c r="N62" s="22">
        <f>IFERROR(HLOOKUP("wn6",[1]pl!$K:$K,pos!N62),)</f>
        <v>0</v>
      </c>
      <c r="O62" s="22">
        <f>IFERROR(HLOOKUP("wn6",[1]pl!$K:$K,pos!O62),)</f>
        <v>0</v>
      </c>
      <c r="Q62" s="22">
        <f>IFERROR(HLOOKUP("wn6",[1]pl!$K:$K,pos!Q62),)</f>
        <v>0</v>
      </c>
      <c r="R62" s="22">
        <f>IFERROR(HLOOKUP("wn6",[1]pl!$K:$K,pos!R62),)</f>
        <v>0</v>
      </c>
      <c r="S62" s="22">
        <f>IFERROR(HLOOKUP("wn6",[1]pl!$K:$K,pos!S62),)</f>
        <v>0</v>
      </c>
      <c r="T62" s="22">
        <f>IFERROR(HLOOKUP("wn6",[1]pl!$K:$K,pos!T62),)</f>
        <v>0</v>
      </c>
      <c r="U62" s="22">
        <f>IFERROR(HLOOKUP("wn6",[1]pl!$K:$K,pos!U62),)</f>
        <v>0</v>
      </c>
      <c r="V62" s="22">
        <f>IFERROR(HLOOKUP("wn6",[1]pl!$K:$K,pos!V62),)</f>
        <v>0</v>
      </c>
      <c r="W62" s="22">
        <f>IFERROR(HLOOKUP("wn6",[1]pl!$K:$K,pos!W62),)</f>
        <v>0</v>
      </c>
      <c r="X62" s="22">
        <f>IFERROR(HLOOKUP("wn6",[1]pl!$K:$K,pos!X62),)</f>
        <v>0</v>
      </c>
      <c r="Y62" s="22">
        <f>IFERROR(HLOOKUP("wn6",[1]pl!$K:$K,pos!Y62),)</f>
        <v>0</v>
      </c>
      <c r="Z62" s="22">
        <f>IFERROR(HLOOKUP("wn6",[1]pl!$K:$K,pos!Z62),)</f>
        <v>0</v>
      </c>
      <c r="AA62" s="22">
        <f>IFERROR(HLOOKUP("wn6",[1]pl!$K:$K,pos!AA62),)</f>
        <v>0</v>
      </c>
      <c r="AB62" s="22">
        <f>IFERROR(HLOOKUP("wn6",[1]pl!$K:$K,pos!AB62),)</f>
        <v>0</v>
      </c>
      <c r="AC62" s="22">
        <f>IFERROR(HLOOKUP("wn6",[1]pl!$K:$K,pos!AC62),)</f>
        <v>0</v>
      </c>
      <c r="AD62" s="22">
        <f>IFERROR(HLOOKUP("wn6",[1]pl!$K:$K,pos!AD62),)</f>
        <v>0</v>
      </c>
      <c r="AE62" s="22">
        <f>IFERROR(HLOOKUP("wn6",[1]pl!$K:$K,pos!AE62),)</f>
        <v>0</v>
      </c>
    </row>
    <row r="63" spans="1:31" x14ac:dyDescent="0.25">
      <c r="A63" s="22">
        <f>IFERROR(HLOOKUP("wn6",[1]pl!$K:$K,pos!A63),)</f>
        <v>0</v>
      </c>
      <c r="B63" s="22">
        <f>IFERROR(HLOOKUP("wn6",[1]pl!$K:$K,pos!B63),)</f>
        <v>0</v>
      </c>
      <c r="C63" s="22">
        <f>IFERROR(HLOOKUP("wn6",[1]pl!$K:$K,pos!C63),)</f>
        <v>0</v>
      </c>
      <c r="D63" s="22">
        <f>IFERROR(HLOOKUP("wn6",[1]pl!$K:$K,pos!D63),)</f>
        <v>0</v>
      </c>
      <c r="E63" s="22">
        <f>IFERROR(HLOOKUP("wn6",[1]pl!$K:$K,pos!E63),)</f>
        <v>0</v>
      </c>
      <c r="F63" s="22">
        <f>IFERROR(HLOOKUP("wn6",[1]pl!$K:$K,pos!F63),)</f>
        <v>0</v>
      </c>
      <c r="G63" s="22">
        <f>IFERROR(HLOOKUP("wn6",[1]pl!$K:$K,pos!G63),)</f>
        <v>0</v>
      </c>
      <c r="H63" s="22">
        <f>IFERROR(HLOOKUP("wn6",[1]pl!$K:$K,pos!H63),)</f>
        <v>0</v>
      </c>
      <c r="I63" s="22">
        <f>IFERROR(HLOOKUP("wn6",[1]pl!$K:$K,pos!I63),)</f>
        <v>0</v>
      </c>
      <c r="J63" s="22">
        <f>IFERROR(HLOOKUP("wn6",[1]pl!$K:$K,pos!J63),)</f>
        <v>0</v>
      </c>
      <c r="K63" s="22">
        <f>IFERROR(HLOOKUP("wn6",[1]pl!$K:$K,pos!K63),)</f>
        <v>0</v>
      </c>
      <c r="L63" s="22">
        <f>IFERROR(HLOOKUP("wn6",[1]pl!$K:$K,pos!L63),)</f>
        <v>0</v>
      </c>
      <c r="M63" s="22">
        <f>IFERROR(HLOOKUP("wn6",[1]pl!$K:$K,pos!M63),)</f>
        <v>0</v>
      </c>
      <c r="N63" s="22">
        <f>IFERROR(HLOOKUP("wn6",[1]pl!$K:$K,pos!N63),)</f>
        <v>0</v>
      </c>
      <c r="O63" s="22">
        <f>IFERROR(HLOOKUP("wn6",[1]pl!$K:$K,pos!O63),)</f>
        <v>0</v>
      </c>
      <c r="Q63" s="22">
        <f>IFERROR(HLOOKUP("wn6",[1]pl!$K:$K,pos!Q63),)</f>
        <v>0</v>
      </c>
      <c r="R63" s="22">
        <f>IFERROR(HLOOKUP("wn6",[1]pl!$K:$K,pos!R63),)</f>
        <v>0</v>
      </c>
      <c r="S63" s="22">
        <f>IFERROR(HLOOKUP("wn6",[1]pl!$K:$K,pos!S63),)</f>
        <v>0</v>
      </c>
      <c r="T63" s="22">
        <f>IFERROR(HLOOKUP("wn6",[1]pl!$K:$K,pos!T63),)</f>
        <v>0</v>
      </c>
      <c r="U63" s="22">
        <f>IFERROR(HLOOKUP("wn6",[1]pl!$K:$K,pos!U63),)</f>
        <v>0</v>
      </c>
      <c r="V63" s="22">
        <f>IFERROR(HLOOKUP("wn6",[1]pl!$K:$K,pos!V63),)</f>
        <v>0</v>
      </c>
      <c r="W63" s="22">
        <f>IFERROR(HLOOKUP("wn6",[1]pl!$K:$K,pos!W63),)</f>
        <v>0</v>
      </c>
      <c r="X63" s="22">
        <f>IFERROR(HLOOKUP("wn6",[1]pl!$K:$K,pos!X63),)</f>
        <v>0</v>
      </c>
      <c r="Y63" s="22">
        <f>IFERROR(HLOOKUP("wn6",[1]pl!$K:$K,pos!Y63),)</f>
        <v>0</v>
      </c>
      <c r="Z63" s="22">
        <f>IFERROR(HLOOKUP("wn6",[1]pl!$K:$K,pos!Z63),)</f>
        <v>0</v>
      </c>
      <c r="AA63" s="22">
        <f>IFERROR(HLOOKUP("wn6",[1]pl!$K:$K,pos!AA63),)</f>
        <v>0</v>
      </c>
      <c r="AB63" s="22">
        <f>IFERROR(HLOOKUP("wn6",[1]pl!$K:$K,pos!AB63),)</f>
        <v>0</v>
      </c>
      <c r="AC63" s="22">
        <f>IFERROR(HLOOKUP("wn6",[1]pl!$K:$K,pos!AC63),)</f>
        <v>0</v>
      </c>
      <c r="AD63" s="22">
        <f>IFERROR(HLOOKUP("wn6",[1]pl!$K:$K,pos!AD63),)</f>
        <v>0</v>
      </c>
      <c r="AE63" s="22">
        <f>IFERROR(HLOOKUP("wn6",[1]pl!$K:$K,pos!AE63),)</f>
        <v>0</v>
      </c>
    </row>
    <row r="64" spans="1:31" x14ac:dyDescent="0.25">
      <c r="A64" s="22">
        <f>IFERROR(HLOOKUP("wn6",[1]pl!$K:$K,pos!A64),)</f>
        <v>0</v>
      </c>
      <c r="B64" s="22">
        <f>IFERROR(HLOOKUP("wn6",[1]pl!$K:$K,pos!B64),)</f>
        <v>0</v>
      </c>
      <c r="C64" s="22">
        <f>IFERROR(HLOOKUP("wn6",[1]pl!$K:$K,pos!C64),)</f>
        <v>0</v>
      </c>
      <c r="D64" s="22">
        <f>IFERROR(HLOOKUP("wn6",[1]pl!$K:$K,pos!D64),)</f>
        <v>0</v>
      </c>
      <c r="E64" s="22">
        <f>IFERROR(HLOOKUP("wn6",[1]pl!$K:$K,pos!E64),)</f>
        <v>0</v>
      </c>
      <c r="F64" s="22">
        <f>IFERROR(HLOOKUP("wn6",[1]pl!$K:$K,pos!F64),)</f>
        <v>0</v>
      </c>
      <c r="G64" s="22">
        <f>IFERROR(HLOOKUP("wn6",[1]pl!$K:$K,pos!G64),)</f>
        <v>0</v>
      </c>
      <c r="H64" s="22">
        <f>IFERROR(HLOOKUP("wn6",[1]pl!$K:$K,pos!H64),)</f>
        <v>0</v>
      </c>
      <c r="I64" s="22">
        <f>IFERROR(HLOOKUP("wn6",[1]pl!$K:$K,pos!I64),)</f>
        <v>0</v>
      </c>
      <c r="J64" s="22">
        <f>IFERROR(HLOOKUP("wn6",[1]pl!$K:$K,pos!J64),)</f>
        <v>0</v>
      </c>
      <c r="K64" s="22">
        <f>IFERROR(HLOOKUP("wn6",[1]pl!$K:$K,pos!K64),)</f>
        <v>0</v>
      </c>
      <c r="L64" s="22">
        <f>IFERROR(HLOOKUP("wn6",[1]pl!$K:$K,pos!L64),)</f>
        <v>0</v>
      </c>
      <c r="M64" s="22">
        <f>IFERROR(HLOOKUP("wn6",[1]pl!$K:$K,pos!M64),)</f>
        <v>0</v>
      </c>
      <c r="N64" s="22">
        <f>IFERROR(HLOOKUP("wn6",[1]pl!$K:$K,pos!N64),)</f>
        <v>0</v>
      </c>
      <c r="O64" s="22">
        <f>IFERROR(HLOOKUP("wn6",[1]pl!$K:$K,pos!O64),)</f>
        <v>0</v>
      </c>
      <c r="Q64" s="22">
        <f>IFERROR(HLOOKUP("wn6",[1]pl!$K:$K,pos!Q64),)</f>
        <v>0</v>
      </c>
      <c r="R64" s="22">
        <f>IFERROR(HLOOKUP("wn6",[1]pl!$K:$K,pos!R64),)</f>
        <v>0</v>
      </c>
      <c r="S64" s="22">
        <f>IFERROR(HLOOKUP("wn6",[1]pl!$K:$K,pos!S64),)</f>
        <v>0</v>
      </c>
      <c r="T64" s="22">
        <f>IFERROR(HLOOKUP("wn6",[1]pl!$K:$K,pos!T64),)</f>
        <v>0</v>
      </c>
      <c r="U64" s="22">
        <f>IFERROR(HLOOKUP("wn6",[1]pl!$K:$K,pos!U64),)</f>
        <v>0</v>
      </c>
      <c r="V64" s="22">
        <f>IFERROR(HLOOKUP("wn6",[1]pl!$K:$K,pos!V64),)</f>
        <v>0</v>
      </c>
      <c r="W64" s="22">
        <f>IFERROR(HLOOKUP("wn6",[1]pl!$K:$K,pos!W64),)</f>
        <v>0</v>
      </c>
      <c r="X64" s="22">
        <f>IFERROR(HLOOKUP("wn6",[1]pl!$K:$K,pos!X64),)</f>
        <v>0</v>
      </c>
      <c r="Y64" s="22">
        <f>IFERROR(HLOOKUP("wn6",[1]pl!$K:$K,pos!Y64),)</f>
        <v>0</v>
      </c>
      <c r="Z64" s="22">
        <f>IFERROR(HLOOKUP("wn6",[1]pl!$K:$K,pos!Z64),)</f>
        <v>0</v>
      </c>
      <c r="AA64" s="22">
        <f>IFERROR(HLOOKUP("wn6",[1]pl!$K:$K,pos!AA64),)</f>
        <v>0</v>
      </c>
      <c r="AB64" s="22">
        <f>IFERROR(HLOOKUP("wn6",[1]pl!$K:$K,pos!AB64),)</f>
        <v>0</v>
      </c>
      <c r="AC64" s="22">
        <f>IFERROR(HLOOKUP("wn6",[1]pl!$K:$K,pos!AC64),)</f>
        <v>0</v>
      </c>
      <c r="AD64" s="22">
        <f>IFERROR(HLOOKUP("wn6",[1]pl!$K:$K,pos!AD64),)</f>
        <v>0</v>
      </c>
      <c r="AE64" s="22">
        <f>IFERROR(HLOOKUP("wn6",[1]pl!$K:$K,pos!AE64),)</f>
        <v>0</v>
      </c>
    </row>
    <row r="65" spans="1:31" x14ac:dyDescent="0.25">
      <c r="A65" s="22">
        <f>IFERROR(HLOOKUP("wn6",[1]pl!$K:$K,pos!A65),)</f>
        <v>0</v>
      </c>
      <c r="B65" s="22">
        <f>IFERROR(HLOOKUP("wn6",[1]pl!$K:$K,pos!B65),)</f>
        <v>0</v>
      </c>
      <c r="C65" s="22">
        <f>IFERROR(HLOOKUP("wn6",[1]pl!$K:$K,pos!C65),)</f>
        <v>0</v>
      </c>
      <c r="D65" s="22">
        <f>IFERROR(HLOOKUP("wn6",[1]pl!$K:$K,pos!D65),)</f>
        <v>0</v>
      </c>
      <c r="E65" s="22">
        <f>IFERROR(HLOOKUP("wn6",[1]pl!$K:$K,pos!E65),)</f>
        <v>0</v>
      </c>
      <c r="F65" s="22">
        <f>IFERROR(HLOOKUP("wn6",[1]pl!$K:$K,pos!F65),)</f>
        <v>0</v>
      </c>
      <c r="G65" s="22">
        <f>IFERROR(HLOOKUP("wn6",[1]pl!$K:$K,pos!G65),)</f>
        <v>0</v>
      </c>
      <c r="H65" s="22">
        <f>IFERROR(HLOOKUP("wn6",[1]pl!$K:$K,pos!H65),)</f>
        <v>0</v>
      </c>
      <c r="I65" s="22">
        <f>IFERROR(HLOOKUP("wn6",[1]pl!$K:$K,pos!I65),)</f>
        <v>0</v>
      </c>
      <c r="J65" s="22">
        <f>IFERROR(HLOOKUP("wn6",[1]pl!$K:$K,pos!J65),)</f>
        <v>0</v>
      </c>
      <c r="K65" s="22">
        <f>IFERROR(HLOOKUP("wn6",[1]pl!$K:$K,pos!K65),)</f>
        <v>0</v>
      </c>
      <c r="L65" s="22">
        <f>IFERROR(HLOOKUP("wn6",[1]pl!$K:$K,pos!L65),)</f>
        <v>0</v>
      </c>
      <c r="M65" s="22">
        <f>IFERROR(HLOOKUP("wn6",[1]pl!$K:$K,pos!M65),)</f>
        <v>0</v>
      </c>
      <c r="N65" s="22">
        <f>IFERROR(HLOOKUP("wn6",[1]pl!$K:$K,pos!N65),)</f>
        <v>0</v>
      </c>
      <c r="O65" s="22">
        <f>IFERROR(HLOOKUP("wn6",[1]pl!$K:$K,pos!O65),)</f>
        <v>0</v>
      </c>
      <c r="Q65" s="22">
        <f>IFERROR(HLOOKUP("wn6",[1]pl!$K:$K,pos!Q65),)</f>
        <v>0</v>
      </c>
      <c r="R65" s="22">
        <f>IFERROR(HLOOKUP("wn6",[1]pl!$K:$K,pos!R65),)</f>
        <v>0</v>
      </c>
      <c r="S65" s="22">
        <f>IFERROR(HLOOKUP("wn6",[1]pl!$K:$K,pos!S65),)</f>
        <v>0</v>
      </c>
      <c r="T65" s="22">
        <f>IFERROR(HLOOKUP("wn6",[1]pl!$K:$K,pos!T65),)</f>
        <v>0</v>
      </c>
      <c r="U65" s="22">
        <f>IFERROR(HLOOKUP("wn6",[1]pl!$K:$K,pos!U65),)</f>
        <v>0</v>
      </c>
      <c r="V65" s="22">
        <f>IFERROR(HLOOKUP("wn6",[1]pl!$K:$K,pos!V65),)</f>
        <v>0</v>
      </c>
      <c r="W65" s="22">
        <f>IFERROR(HLOOKUP("wn6",[1]pl!$K:$K,pos!W65),)</f>
        <v>0</v>
      </c>
      <c r="X65" s="22">
        <f>IFERROR(HLOOKUP("wn6",[1]pl!$K:$K,pos!X65),)</f>
        <v>0</v>
      </c>
      <c r="Y65" s="22">
        <f>IFERROR(HLOOKUP("wn6",[1]pl!$K:$K,pos!Y65),)</f>
        <v>0</v>
      </c>
      <c r="Z65" s="22">
        <f>IFERROR(HLOOKUP("wn6",[1]pl!$K:$K,pos!Z65),)</f>
        <v>0</v>
      </c>
      <c r="AA65" s="22">
        <f>IFERROR(HLOOKUP("wn6",[1]pl!$K:$K,pos!AA65),)</f>
        <v>0</v>
      </c>
      <c r="AB65" s="22">
        <f>IFERROR(HLOOKUP("wn6",[1]pl!$K:$K,pos!AB65),)</f>
        <v>0</v>
      </c>
      <c r="AC65" s="22">
        <f>IFERROR(HLOOKUP("wn6",[1]pl!$K:$K,pos!AC65),)</f>
        <v>0</v>
      </c>
      <c r="AD65" s="22">
        <f>IFERROR(HLOOKUP("wn6",[1]pl!$K:$K,pos!AD65),)</f>
        <v>0</v>
      </c>
      <c r="AE65" s="22">
        <f>IFERROR(HLOOKUP("wn6",[1]pl!$K:$K,pos!AE65),)</f>
        <v>0</v>
      </c>
    </row>
    <row r="66" spans="1:31" x14ac:dyDescent="0.25">
      <c r="A66" s="22">
        <f>IFERROR(HLOOKUP("wn6",[1]pl!$K:$K,pos!A66),)</f>
        <v>0</v>
      </c>
      <c r="B66" s="22">
        <f>IFERROR(HLOOKUP("wn6",[1]pl!$K:$K,pos!B66),)</f>
        <v>0</v>
      </c>
      <c r="C66" s="22">
        <f>IFERROR(HLOOKUP("wn6",[1]pl!$K:$K,pos!C66),)</f>
        <v>0</v>
      </c>
      <c r="D66" s="22">
        <f>IFERROR(HLOOKUP("wn6",[1]pl!$K:$K,pos!D66),)</f>
        <v>0</v>
      </c>
      <c r="E66" s="22">
        <f>IFERROR(HLOOKUP("wn6",[1]pl!$K:$K,pos!E66),)</f>
        <v>0</v>
      </c>
      <c r="F66" s="22">
        <f>IFERROR(HLOOKUP("wn6",[1]pl!$K:$K,pos!F66),)</f>
        <v>0</v>
      </c>
      <c r="G66" s="22">
        <f>IFERROR(HLOOKUP("wn6",[1]pl!$K:$K,pos!G66),)</f>
        <v>0</v>
      </c>
      <c r="H66" s="22">
        <f>IFERROR(HLOOKUP("wn6",[1]pl!$K:$K,pos!H66),)</f>
        <v>0</v>
      </c>
      <c r="I66" s="22">
        <f>IFERROR(HLOOKUP("wn6",[1]pl!$K:$K,pos!I66),)</f>
        <v>0</v>
      </c>
      <c r="J66" s="22">
        <f>IFERROR(HLOOKUP("wn6",[1]pl!$K:$K,pos!J66),)</f>
        <v>0</v>
      </c>
      <c r="K66" s="22">
        <f>IFERROR(HLOOKUP("wn6",[1]pl!$K:$K,pos!K66),)</f>
        <v>0</v>
      </c>
      <c r="L66" s="22">
        <f>IFERROR(HLOOKUP("wn6",[1]pl!$K:$K,pos!L66),)</f>
        <v>0</v>
      </c>
      <c r="M66" s="22">
        <f>IFERROR(HLOOKUP("wn6",[1]pl!$K:$K,pos!M66),)</f>
        <v>0</v>
      </c>
      <c r="N66" s="22">
        <f>IFERROR(HLOOKUP("wn6",[1]pl!$K:$K,pos!N66),)</f>
        <v>0</v>
      </c>
      <c r="O66" s="22">
        <f>IFERROR(HLOOKUP("wn6",[1]pl!$K:$K,pos!O66),)</f>
        <v>0</v>
      </c>
      <c r="Q66" s="22">
        <f>IFERROR(HLOOKUP("wn6",[1]pl!$K:$K,pos!Q66),)</f>
        <v>0</v>
      </c>
      <c r="R66" s="22">
        <f>IFERROR(HLOOKUP("wn6",[1]pl!$K:$K,pos!R66),)</f>
        <v>0</v>
      </c>
      <c r="S66" s="22">
        <f>IFERROR(HLOOKUP("wn6",[1]pl!$K:$K,pos!S66),)</f>
        <v>0</v>
      </c>
      <c r="T66" s="22">
        <f>IFERROR(HLOOKUP("wn6",[1]pl!$K:$K,pos!T66),)</f>
        <v>0</v>
      </c>
      <c r="U66" s="22">
        <f>IFERROR(HLOOKUP("wn6",[1]pl!$K:$K,pos!U66),)</f>
        <v>0</v>
      </c>
      <c r="V66" s="22">
        <f>IFERROR(HLOOKUP("wn6",[1]pl!$K:$K,pos!V66),)</f>
        <v>0</v>
      </c>
      <c r="W66" s="22">
        <f>IFERROR(HLOOKUP("wn6",[1]pl!$K:$K,pos!W66),)</f>
        <v>0</v>
      </c>
      <c r="X66" s="22">
        <f>IFERROR(HLOOKUP("wn6",[1]pl!$K:$K,pos!X66),)</f>
        <v>0</v>
      </c>
      <c r="Y66" s="22">
        <f>IFERROR(HLOOKUP("wn6",[1]pl!$K:$K,pos!Y66),)</f>
        <v>0</v>
      </c>
      <c r="Z66" s="22">
        <f>IFERROR(HLOOKUP("wn6",[1]pl!$K:$K,pos!Z66),)</f>
        <v>0</v>
      </c>
      <c r="AA66" s="22">
        <f>IFERROR(HLOOKUP("wn6",[1]pl!$K:$K,pos!AA66),)</f>
        <v>0</v>
      </c>
      <c r="AB66" s="22">
        <f>IFERROR(HLOOKUP("wn6",[1]pl!$K:$K,pos!AB66),)</f>
        <v>0</v>
      </c>
      <c r="AC66" s="22">
        <f>IFERROR(HLOOKUP("wn6",[1]pl!$K:$K,pos!AC66),)</f>
        <v>0</v>
      </c>
      <c r="AD66" s="22">
        <f>IFERROR(HLOOKUP("wn6",[1]pl!$K:$K,pos!AD66),)</f>
        <v>0</v>
      </c>
      <c r="AE66" s="22">
        <f>IFERROR(HLOOKUP("wn6",[1]pl!$K:$K,pos!AE66),)</f>
        <v>0</v>
      </c>
    </row>
    <row r="67" spans="1:31" x14ac:dyDescent="0.25">
      <c r="A67" s="22">
        <f>IFERROR(HLOOKUP("wn6",[1]pl!$K:$K,pos!A67),)</f>
        <v>0</v>
      </c>
      <c r="B67" s="22">
        <f>IFERROR(HLOOKUP("wn6",[1]pl!$K:$K,pos!B67),)</f>
        <v>0</v>
      </c>
      <c r="C67" s="22">
        <f>IFERROR(HLOOKUP("wn6",[1]pl!$K:$K,pos!C67),)</f>
        <v>0</v>
      </c>
      <c r="D67" s="22">
        <f>IFERROR(HLOOKUP("wn6",[1]pl!$K:$K,pos!D67),)</f>
        <v>0</v>
      </c>
      <c r="E67" s="22">
        <f>IFERROR(HLOOKUP("wn6",[1]pl!$K:$K,pos!E67),)</f>
        <v>0</v>
      </c>
      <c r="F67" s="22">
        <f>IFERROR(HLOOKUP("wn6",[1]pl!$K:$K,pos!F67),)</f>
        <v>0</v>
      </c>
      <c r="G67" s="22">
        <f>IFERROR(HLOOKUP("wn6",[1]pl!$K:$K,pos!G67),)</f>
        <v>0</v>
      </c>
      <c r="H67" s="22">
        <f>IFERROR(HLOOKUP("wn6",[1]pl!$K:$K,pos!H67),)</f>
        <v>0</v>
      </c>
      <c r="I67" s="22">
        <f>IFERROR(HLOOKUP("wn6",[1]pl!$K:$K,pos!I67),)</f>
        <v>0</v>
      </c>
      <c r="J67" s="22">
        <f>IFERROR(HLOOKUP("wn6",[1]pl!$K:$K,pos!J67),)</f>
        <v>0</v>
      </c>
      <c r="K67" s="22">
        <f>IFERROR(HLOOKUP("wn6",[1]pl!$K:$K,pos!K67),)</f>
        <v>0</v>
      </c>
      <c r="L67" s="22">
        <f>IFERROR(HLOOKUP("wn6",[1]pl!$K:$K,pos!L67),)</f>
        <v>0</v>
      </c>
      <c r="M67" s="22">
        <f>IFERROR(HLOOKUP("wn6",[1]pl!$K:$K,pos!M67),)</f>
        <v>0</v>
      </c>
      <c r="N67" s="22">
        <f>IFERROR(HLOOKUP("wn6",[1]pl!$K:$K,pos!N67),)</f>
        <v>0</v>
      </c>
      <c r="O67" s="22">
        <f>IFERROR(HLOOKUP("wn6",[1]pl!$K:$K,pos!O67),)</f>
        <v>0</v>
      </c>
      <c r="Q67" s="22">
        <f>IFERROR(HLOOKUP("wn6",[1]pl!$K:$K,pos!Q67),)</f>
        <v>0</v>
      </c>
      <c r="R67" s="22">
        <f>IFERROR(HLOOKUP("wn6",[1]pl!$K:$K,pos!R67),)</f>
        <v>0</v>
      </c>
      <c r="S67" s="22">
        <f>IFERROR(HLOOKUP("wn6",[1]pl!$K:$K,pos!S67),)</f>
        <v>0</v>
      </c>
      <c r="T67" s="22">
        <f>IFERROR(HLOOKUP("wn6",[1]pl!$K:$K,pos!T67),)</f>
        <v>0</v>
      </c>
      <c r="U67" s="22">
        <f>IFERROR(HLOOKUP("wn6",[1]pl!$K:$K,pos!U67),)</f>
        <v>0</v>
      </c>
      <c r="V67" s="22">
        <f>IFERROR(HLOOKUP("wn6",[1]pl!$K:$K,pos!V67),)</f>
        <v>0</v>
      </c>
      <c r="W67" s="22">
        <f>IFERROR(HLOOKUP("wn6",[1]pl!$K:$K,pos!W67),)</f>
        <v>0</v>
      </c>
      <c r="X67" s="22">
        <f>IFERROR(HLOOKUP("wn6",[1]pl!$K:$K,pos!X67),)</f>
        <v>0</v>
      </c>
      <c r="Y67" s="22">
        <f>IFERROR(HLOOKUP("wn6",[1]pl!$K:$K,pos!Y67),)</f>
        <v>0</v>
      </c>
      <c r="Z67" s="22">
        <f>IFERROR(HLOOKUP("wn6",[1]pl!$K:$K,pos!Z67),)</f>
        <v>0</v>
      </c>
      <c r="AA67" s="22">
        <f>IFERROR(HLOOKUP("wn6",[1]pl!$K:$K,pos!AA67),)</f>
        <v>0</v>
      </c>
      <c r="AB67" s="22">
        <f>IFERROR(HLOOKUP("wn6",[1]pl!$K:$K,pos!AB67),)</f>
        <v>0</v>
      </c>
      <c r="AC67" s="22">
        <f>IFERROR(HLOOKUP("wn6",[1]pl!$K:$K,pos!AC67),)</f>
        <v>0</v>
      </c>
      <c r="AD67" s="22">
        <f>IFERROR(HLOOKUP("wn6",[1]pl!$K:$K,pos!AD67),)</f>
        <v>0</v>
      </c>
      <c r="AE67" s="22">
        <f>IFERROR(HLOOKUP("wn6",[1]pl!$K:$K,pos!AE67),)</f>
        <v>0</v>
      </c>
    </row>
    <row r="68" spans="1:31" x14ac:dyDescent="0.25">
      <c r="A68" s="22">
        <f>IFERROR(HLOOKUP("wn6",[1]pl!$K:$K,pos!A68),)</f>
        <v>0</v>
      </c>
      <c r="B68" s="22">
        <f>IFERROR(HLOOKUP("wn6",[1]pl!$K:$K,pos!B68),)</f>
        <v>0</v>
      </c>
      <c r="C68" s="22">
        <f>IFERROR(HLOOKUP("wn6",[1]pl!$K:$K,pos!C68),)</f>
        <v>0</v>
      </c>
      <c r="D68" s="22">
        <f>IFERROR(HLOOKUP("wn6",[1]pl!$K:$K,pos!D68),)</f>
        <v>0</v>
      </c>
      <c r="E68" s="22">
        <f>IFERROR(HLOOKUP("wn6",[1]pl!$K:$K,pos!E68),)</f>
        <v>0</v>
      </c>
      <c r="F68" s="22">
        <f>IFERROR(HLOOKUP("wn6",[1]pl!$K:$K,pos!F68),)</f>
        <v>0</v>
      </c>
      <c r="G68" s="22">
        <f>IFERROR(HLOOKUP("wn6",[1]pl!$K:$K,pos!G68),)</f>
        <v>0</v>
      </c>
      <c r="H68" s="22">
        <f>IFERROR(HLOOKUP("wn6",[1]pl!$K:$K,pos!H68),)</f>
        <v>0</v>
      </c>
      <c r="I68" s="22">
        <f>IFERROR(HLOOKUP("wn6",[1]pl!$K:$K,pos!I68),)</f>
        <v>0</v>
      </c>
      <c r="J68" s="22">
        <f>IFERROR(HLOOKUP("wn6",[1]pl!$K:$K,pos!J68),)</f>
        <v>0</v>
      </c>
      <c r="K68" s="22">
        <f>IFERROR(HLOOKUP("wn6",[1]pl!$K:$K,pos!K68),)</f>
        <v>0</v>
      </c>
      <c r="L68" s="22">
        <f>IFERROR(HLOOKUP("wn6",[1]pl!$K:$K,pos!L68),)</f>
        <v>0</v>
      </c>
      <c r="M68" s="22">
        <f>IFERROR(HLOOKUP("wn6",[1]pl!$K:$K,pos!M68),)</f>
        <v>0</v>
      </c>
      <c r="N68" s="22">
        <f>IFERROR(HLOOKUP("wn6",[1]pl!$K:$K,pos!N68),)</f>
        <v>0</v>
      </c>
      <c r="O68" s="22">
        <f>IFERROR(HLOOKUP("wn6",[1]pl!$K:$K,pos!O68),)</f>
        <v>0</v>
      </c>
      <c r="Q68" s="22">
        <f>IFERROR(HLOOKUP("wn6",[1]pl!$K:$K,pos!Q68),)</f>
        <v>0</v>
      </c>
      <c r="R68" s="22">
        <f>IFERROR(HLOOKUP("wn6",[1]pl!$K:$K,pos!R68),)</f>
        <v>0</v>
      </c>
      <c r="S68" s="22">
        <f>IFERROR(HLOOKUP("wn6",[1]pl!$K:$K,pos!S68),)</f>
        <v>0</v>
      </c>
      <c r="T68" s="22">
        <f>IFERROR(HLOOKUP("wn6",[1]pl!$K:$K,pos!T68),)</f>
        <v>0</v>
      </c>
      <c r="U68" s="22">
        <f>IFERROR(HLOOKUP("wn6",[1]pl!$K:$K,pos!U68),)</f>
        <v>0</v>
      </c>
      <c r="V68" s="22">
        <f>IFERROR(HLOOKUP("wn6",[1]pl!$K:$K,pos!V68),)</f>
        <v>0</v>
      </c>
      <c r="W68" s="22">
        <f>IFERROR(HLOOKUP("wn6",[1]pl!$K:$K,pos!W68),)</f>
        <v>0</v>
      </c>
      <c r="X68" s="22">
        <f>IFERROR(HLOOKUP("wn6",[1]pl!$K:$K,pos!X68),)</f>
        <v>0</v>
      </c>
      <c r="Y68" s="22">
        <f>IFERROR(HLOOKUP("wn6",[1]pl!$K:$K,pos!Y68),)</f>
        <v>0</v>
      </c>
      <c r="Z68" s="22">
        <f>IFERROR(HLOOKUP("wn6",[1]pl!$K:$K,pos!Z68),)</f>
        <v>0</v>
      </c>
      <c r="AA68" s="22">
        <f>IFERROR(HLOOKUP("wn6",[1]pl!$K:$K,pos!AA68),)</f>
        <v>0</v>
      </c>
      <c r="AB68" s="22">
        <f>IFERROR(HLOOKUP("wn6",[1]pl!$K:$K,pos!AB68),)</f>
        <v>0</v>
      </c>
      <c r="AC68" s="22">
        <f>IFERROR(HLOOKUP("wn6",[1]pl!$K:$K,pos!AC68),)</f>
        <v>0</v>
      </c>
      <c r="AD68" s="22">
        <f>IFERROR(HLOOKUP("wn6",[1]pl!$K:$K,pos!AD68),)</f>
        <v>0</v>
      </c>
      <c r="AE68" s="22">
        <f>IFERROR(HLOOKUP("wn6",[1]pl!$K:$K,pos!AE68),)</f>
        <v>0</v>
      </c>
    </row>
    <row r="69" spans="1:31" x14ac:dyDescent="0.25">
      <c r="A69" s="22">
        <f>IFERROR(HLOOKUP("wn6",[1]pl!$K:$K,pos!A69),)</f>
        <v>0</v>
      </c>
      <c r="B69" s="22">
        <f>IFERROR(HLOOKUP("wn6",[1]pl!$K:$K,pos!B69),)</f>
        <v>0</v>
      </c>
      <c r="C69" s="22">
        <f>IFERROR(HLOOKUP("wn6",[1]pl!$K:$K,pos!C69),)</f>
        <v>0</v>
      </c>
      <c r="D69" s="22">
        <f>IFERROR(HLOOKUP("wn6",[1]pl!$K:$K,pos!D69),)</f>
        <v>0</v>
      </c>
      <c r="E69" s="22">
        <f>IFERROR(HLOOKUP("wn6",[1]pl!$K:$K,pos!E69),)</f>
        <v>0</v>
      </c>
      <c r="F69" s="22">
        <f>IFERROR(HLOOKUP("wn6",[1]pl!$K:$K,pos!F69),)</f>
        <v>0</v>
      </c>
      <c r="G69" s="22">
        <f>IFERROR(HLOOKUP("wn6",[1]pl!$K:$K,pos!G69),)</f>
        <v>0</v>
      </c>
      <c r="H69" s="22">
        <f>IFERROR(HLOOKUP("wn6",[1]pl!$K:$K,pos!H69),)</f>
        <v>0</v>
      </c>
      <c r="I69" s="22">
        <f>IFERROR(HLOOKUP("wn6",[1]pl!$K:$K,pos!I69),)</f>
        <v>0</v>
      </c>
      <c r="J69" s="22">
        <f>IFERROR(HLOOKUP("wn6",[1]pl!$K:$K,pos!J69),)</f>
        <v>0</v>
      </c>
      <c r="K69" s="22">
        <f>IFERROR(HLOOKUP("wn6",[1]pl!$K:$K,pos!K69),)</f>
        <v>0</v>
      </c>
      <c r="L69" s="22">
        <f>IFERROR(HLOOKUP("wn6",[1]pl!$K:$K,pos!L69),)</f>
        <v>0</v>
      </c>
      <c r="M69" s="22">
        <f>IFERROR(HLOOKUP("wn6",[1]pl!$K:$K,pos!M69),)</f>
        <v>0</v>
      </c>
      <c r="N69" s="22">
        <f>IFERROR(HLOOKUP("wn6",[1]pl!$K:$K,pos!N69),)</f>
        <v>0</v>
      </c>
      <c r="O69" s="22">
        <f>IFERROR(HLOOKUP("wn6",[1]pl!$K:$K,pos!O69),)</f>
        <v>0</v>
      </c>
      <c r="Q69" s="22">
        <f>IFERROR(HLOOKUP("wn6",[1]pl!$K:$K,pos!Q69),)</f>
        <v>0</v>
      </c>
      <c r="R69" s="22">
        <f>IFERROR(HLOOKUP("wn6",[1]pl!$K:$K,pos!R69),)</f>
        <v>0</v>
      </c>
      <c r="S69" s="22">
        <f>IFERROR(HLOOKUP("wn6",[1]pl!$K:$K,pos!S69),)</f>
        <v>0</v>
      </c>
      <c r="T69" s="22">
        <f>IFERROR(HLOOKUP("wn6",[1]pl!$K:$K,pos!T69),)</f>
        <v>0</v>
      </c>
      <c r="U69" s="22">
        <f>IFERROR(HLOOKUP("wn6",[1]pl!$K:$K,pos!U69),)</f>
        <v>0</v>
      </c>
      <c r="V69" s="22">
        <f>IFERROR(HLOOKUP("wn6",[1]pl!$K:$K,pos!V69),)</f>
        <v>0</v>
      </c>
      <c r="W69" s="22">
        <f>IFERROR(HLOOKUP("wn6",[1]pl!$K:$K,pos!W69),)</f>
        <v>0</v>
      </c>
      <c r="X69" s="22">
        <f>IFERROR(HLOOKUP("wn6",[1]pl!$K:$K,pos!X69),)</f>
        <v>0</v>
      </c>
      <c r="Y69" s="22">
        <f>IFERROR(HLOOKUP("wn6",[1]pl!$K:$K,pos!Y69),)</f>
        <v>0</v>
      </c>
      <c r="Z69" s="22">
        <f>IFERROR(HLOOKUP("wn6",[1]pl!$K:$K,pos!Z69),)</f>
        <v>0</v>
      </c>
      <c r="AA69" s="22">
        <f>IFERROR(HLOOKUP("wn6",[1]pl!$K:$K,pos!AA69),)</f>
        <v>0</v>
      </c>
      <c r="AB69" s="22">
        <f>IFERROR(HLOOKUP("wn6",[1]pl!$K:$K,pos!AB69),)</f>
        <v>0</v>
      </c>
      <c r="AC69" s="22">
        <f>IFERROR(HLOOKUP("wn6",[1]pl!$K:$K,pos!AC69),)</f>
        <v>0</v>
      </c>
      <c r="AD69" s="22">
        <f>IFERROR(HLOOKUP("wn6",[1]pl!$K:$K,pos!AD69),)</f>
        <v>0</v>
      </c>
      <c r="AE69" s="22">
        <f>IFERROR(HLOOKUP("wn6",[1]pl!$K:$K,pos!AE69),)</f>
        <v>0</v>
      </c>
    </row>
    <row r="70" spans="1:31" x14ac:dyDescent="0.25">
      <c r="A70" s="22">
        <f>IFERROR(HLOOKUP("wn6",[1]pl!$K:$K,pos!A70),)</f>
        <v>0</v>
      </c>
      <c r="B70" s="22">
        <f>IFERROR(HLOOKUP("wn6",[1]pl!$K:$K,pos!B70),)</f>
        <v>0</v>
      </c>
      <c r="C70" s="22">
        <f>IFERROR(HLOOKUP("wn6",[1]pl!$K:$K,pos!C70),)</f>
        <v>0</v>
      </c>
      <c r="D70" s="22">
        <f>IFERROR(HLOOKUP("wn6",[1]pl!$K:$K,pos!D70),)</f>
        <v>0</v>
      </c>
      <c r="E70" s="22">
        <f>IFERROR(HLOOKUP("wn6",[1]pl!$K:$K,pos!E70),)</f>
        <v>0</v>
      </c>
      <c r="F70" s="22">
        <f>IFERROR(HLOOKUP("wn6",[1]pl!$K:$K,pos!F70),)</f>
        <v>0</v>
      </c>
      <c r="G70" s="22">
        <f>IFERROR(HLOOKUP("wn6",[1]pl!$K:$K,pos!G70),)</f>
        <v>0</v>
      </c>
      <c r="H70" s="22">
        <f>IFERROR(HLOOKUP("wn6",[1]pl!$K:$K,pos!H70),)</f>
        <v>0</v>
      </c>
      <c r="I70" s="22">
        <f>IFERROR(HLOOKUP("wn6",[1]pl!$K:$K,pos!I70),)</f>
        <v>0</v>
      </c>
      <c r="J70" s="22">
        <f>IFERROR(HLOOKUP("wn6",[1]pl!$K:$K,pos!J70),)</f>
        <v>0</v>
      </c>
      <c r="K70" s="22">
        <f>IFERROR(HLOOKUP("wn6",[1]pl!$K:$K,pos!K70),)</f>
        <v>0</v>
      </c>
      <c r="L70" s="22">
        <f>IFERROR(HLOOKUP("wn6",[1]pl!$K:$K,pos!L70),)</f>
        <v>0</v>
      </c>
      <c r="M70" s="22">
        <f>IFERROR(HLOOKUP("wn6",[1]pl!$K:$K,pos!M70),)</f>
        <v>0</v>
      </c>
      <c r="N70" s="22">
        <f>IFERROR(HLOOKUP("wn6",[1]pl!$K:$K,pos!N70),)</f>
        <v>0</v>
      </c>
      <c r="O70" s="22">
        <f>IFERROR(HLOOKUP("wn6",[1]pl!$K:$K,pos!O70),)</f>
        <v>0</v>
      </c>
      <c r="Q70" s="22">
        <f>IFERROR(HLOOKUP("wn6",[1]pl!$K:$K,pos!Q70),)</f>
        <v>0</v>
      </c>
      <c r="R70" s="22">
        <f>IFERROR(HLOOKUP("wn6",[1]pl!$K:$K,pos!R70),)</f>
        <v>0</v>
      </c>
      <c r="S70" s="22">
        <f>IFERROR(HLOOKUP("wn6",[1]pl!$K:$K,pos!S70),)</f>
        <v>0</v>
      </c>
      <c r="T70" s="22">
        <f>IFERROR(HLOOKUP("wn6",[1]pl!$K:$K,pos!T70),)</f>
        <v>0</v>
      </c>
      <c r="U70" s="22">
        <f>IFERROR(HLOOKUP("wn6",[1]pl!$K:$K,pos!U70),)</f>
        <v>0</v>
      </c>
      <c r="V70" s="22">
        <f>IFERROR(HLOOKUP("wn6",[1]pl!$K:$K,pos!V70),)</f>
        <v>0</v>
      </c>
      <c r="W70" s="22">
        <f>IFERROR(HLOOKUP("wn6",[1]pl!$K:$K,pos!W70),)</f>
        <v>0</v>
      </c>
      <c r="X70" s="22">
        <f>IFERROR(HLOOKUP("wn6",[1]pl!$K:$K,pos!X70),)</f>
        <v>0</v>
      </c>
      <c r="Y70" s="22">
        <f>IFERROR(HLOOKUP("wn6",[1]pl!$K:$K,pos!Y70),)</f>
        <v>0</v>
      </c>
      <c r="Z70" s="22">
        <f>IFERROR(HLOOKUP("wn6",[1]pl!$K:$K,pos!Z70),)</f>
        <v>0</v>
      </c>
      <c r="AA70" s="22">
        <f>IFERROR(HLOOKUP("wn6",[1]pl!$K:$K,pos!AA70),)</f>
        <v>0</v>
      </c>
      <c r="AB70" s="22">
        <f>IFERROR(HLOOKUP("wn6",[1]pl!$K:$K,pos!AB70),)</f>
        <v>0</v>
      </c>
      <c r="AC70" s="22">
        <f>IFERROR(HLOOKUP("wn6",[1]pl!$K:$K,pos!AC70),)</f>
        <v>0</v>
      </c>
      <c r="AD70" s="22">
        <f>IFERROR(HLOOKUP("wn6",[1]pl!$K:$K,pos!AD70),)</f>
        <v>0</v>
      </c>
      <c r="AE70" s="22">
        <f>IFERROR(HLOOKUP("wn6",[1]pl!$K:$K,pos!AE70),)</f>
        <v>0</v>
      </c>
    </row>
    <row r="71" spans="1:31" x14ac:dyDescent="0.25">
      <c r="A71" s="22">
        <f>IFERROR(HLOOKUP("wn6",[1]pl!$K:$K,pos!A71),)</f>
        <v>0</v>
      </c>
      <c r="B71" s="22">
        <f>IFERROR(HLOOKUP("wn6",[1]pl!$K:$K,pos!B71),)</f>
        <v>0</v>
      </c>
      <c r="C71" s="22">
        <f>IFERROR(HLOOKUP("wn6",[1]pl!$K:$K,pos!C71),)</f>
        <v>0</v>
      </c>
      <c r="D71" s="22">
        <f>IFERROR(HLOOKUP("wn6",[1]pl!$K:$K,pos!D71),)</f>
        <v>0</v>
      </c>
      <c r="E71" s="22">
        <f>IFERROR(HLOOKUP("wn6",[1]pl!$K:$K,pos!E71),)</f>
        <v>0</v>
      </c>
      <c r="F71" s="22">
        <f>IFERROR(HLOOKUP("wn6",[1]pl!$K:$K,pos!F71),)</f>
        <v>0</v>
      </c>
      <c r="G71" s="22">
        <f>IFERROR(HLOOKUP("wn6",[1]pl!$K:$K,pos!G71),)</f>
        <v>0</v>
      </c>
      <c r="H71" s="22">
        <f>IFERROR(HLOOKUP("wn6",[1]pl!$K:$K,pos!H71),)</f>
        <v>0</v>
      </c>
      <c r="I71" s="22">
        <f>IFERROR(HLOOKUP("wn6",[1]pl!$K:$K,pos!I71),)</f>
        <v>0</v>
      </c>
      <c r="J71" s="22">
        <f>IFERROR(HLOOKUP("wn6",[1]pl!$K:$K,pos!J71),)</f>
        <v>0</v>
      </c>
      <c r="K71" s="22">
        <f>IFERROR(HLOOKUP("wn6",[1]pl!$K:$K,pos!K71),)</f>
        <v>0</v>
      </c>
      <c r="L71" s="22">
        <f>IFERROR(HLOOKUP("wn6",[1]pl!$K:$K,pos!L71),)</f>
        <v>0</v>
      </c>
      <c r="M71" s="22">
        <f>IFERROR(HLOOKUP("wn6",[1]pl!$K:$K,pos!M71),)</f>
        <v>0</v>
      </c>
      <c r="N71" s="22">
        <f>IFERROR(HLOOKUP("wn6",[1]pl!$K:$K,pos!N71),)</f>
        <v>0</v>
      </c>
      <c r="O71" s="22">
        <f>IFERROR(HLOOKUP("wn6",[1]pl!$K:$K,pos!O71),)</f>
        <v>0</v>
      </c>
      <c r="Q71" s="22">
        <f>IFERROR(HLOOKUP("wn6",[1]pl!$K:$K,pos!Q71),)</f>
        <v>0</v>
      </c>
      <c r="R71" s="22">
        <f>IFERROR(HLOOKUP("wn6",[1]pl!$K:$K,pos!R71),)</f>
        <v>0</v>
      </c>
      <c r="S71" s="22">
        <f>IFERROR(HLOOKUP("wn6",[1]pl!$K:$K,pos!S71),)</f>
        <v>0</v>
      </c>
      <c r="T71" s="22">
        <f>IFERROR(HLOOKUP("wn6",[1]pl!$K:$K,pos!T71),)</f>
        <v>0</v>
      </c>
      <c r="U71" s="22">
        <f>IFERROR(HLOOKUP("wn6",[1]pl!$K:$K,pos!U71),)</f>
        <v>0</v>
      </c>
      <c r="V71" s="22">
        <f>IFERROR(HLOOKUP("wn6",[1]pl!$K:$K,pos!V71),)</f>
        <v>0</v>
      </c>
      <c r="W71" s="22">
        <f>IFERROR(HLOOKUP("wn6",[1]pl!$K:$K,pos!W71),)</f>
        <v>0</v>
      </c>
      <c r="X71" s="22">
        <f>IFERROR(HLOOKUP("wn6",[1]pl!$K:$K,pos!X71),)</f>
        <v>0</v>
      </c>
      <c r="Y71" s="22">
        <f>IFERROR(HLOOKUP("wn6",[1]pl!$K:$K,pos!Y71),)</f>
        <v>0</v>
      </c>
      <c r="Z71" s="22">
        <f>IFERROR(HLOOKUP("wn6",[1]pl!$K:$K,pos!Z71),)</f>
        <v>0</v>
      </c>
      <c r="AA71" s="22">
        <f>IFERROR(HLOOKUP("wn6",[1]pl!$K:$K,pos!AA71),)</f>
        <v>0</v>
      </c>
      <c r="AB71" s="22">
        <f>IFERROR(HLOOKUP("wn6",[1]pl!$K:$K,pos!AB71),)</f>
        <v>0</v>
      </c>
      <c r="AC71" s="22">
        <f>IFERROR(HLOOKUP("wn6",[1]pl!$K:$K,pos!AC71),)</f>
        <v>0</v>
      </c>
      <c r="AD71" s="22">
        <f>IFERROR(HLOOKUP("wn6",[1]pl!$K:$K,pos!AD71),)</f>
        <v>0</v>
      </c>
      <c r="AE71" s="22">
        <f>IFERROR(HLOOKUP("wn6",[1]pl!$K:$K,pos!AE71),)</f>
        <v>0</v>
      </c>
    </row>
    <row r="72" spans="1:31" x14ac:dyDescent="0.25">
      <c r="A72" s="22">
        <f>IFERROR(HLOOKUP("wn6",[1]pl!$K:$K,pos!A72),)</f>
        <v>0</v>
      </c>
      <c r="B72" s="22">
        <f>IFERROR(HLOOKUP("wn6",[1]pl!$K:$K,pos!B72),)</f>
        <v>0</v>
      </c>
      <c r="C72" s="22">
        <f>IFERROR(HLOOKUP("wn6",[1]pl!$K:$K,pos!C72),)</f>
        <v>0</v>
      </c>
      <c r="D72" s="22">
        <f>IFERROR(HLOOKUP("wn6",[1]pl!$K:$K,pos!D72),)</f>
        <v>0</v>
      </c>
      <c r="E72" s="22">
        <f>IFERROR(HLOOKUP("wn6",[1]pl!$K:$K,pos!E72),)</f>
        <v>0</v>
      </c>
      <c r="F72" s="22">
        <f>IFERROR(HLOOKUP("wn6",[1]pl!$K:$K,pos!F72),)</f>
        <v>0</v>
      </c>
      <c r="G72" s="22">
        <f>IFERROR(HLOOKUP("wn6",[1]pl!$K:$K,pos!G72),)</f>
        <v>0</v>
      </c>
      <c r="H72" s="22">
        <f>IFERROR(HLOOKUP("wn6",[1]pl!$K:$K,pos!H72),)</f>
        <v>0</v>
      </c>
      <c r="I72" s="22">
        <f>IFERROR(HLOOKUP("wn6",[1]pl!$K:$K,pos!I72),)</f>
        <v>0</v>
      </c>
      <c r="J72" s="22">
        <f>IFERROR(HLOOKUP("wn6",[1]pl!$K:$K,pos!J72),)</f>
        <v>0</v>
      </c>
      <c r="K72" s="22">
        <f>IFERROR(HLOOKUP("wn6",[1]pl!$K:$K,pos!K72),)</f>
        <v>0</v>
      </c>
      <c r="L72" s="22">
        <f>IFERROR(HLOOKUP("wn6",[1]pl!$K:$K,pos!L72),)</f>
        <v>0</v>
      </c>
      <c r="M72" s="22">
        <f>IFERROR(HLOOKUP("wn6",[1]pl!$K:$K,pos!M72),)</f>
        <v>0</v>
      </c>
      <c r="N72" s="22">
        <f>IFERROR(HLOOKUP("wn6",[1]pl!$K:$K,pos!N72),)</f>
        <v>0</v>
      </c>
      <c r="O72" s="22">
        <f>IFERROR(HLOOKUP("wn6",[1]pl!$K:$K,pos!O72),)</f>
        <v>0</v>
      </c>
      <c r="Q72" s="22">
        <f>IFERROR(HLOOKUP("wn6",[1]pl!$K:$K,pos!Q72),)</f>
        <v>0</v>
      </c>
      <c r="R72" s="22">
        <f>IFERROR(HLOOKUP("wn6",[1]pl!$K:$K,pos!R72),)</f>
        <v>0</v>
      </c>
      <c r="S72" s="22">
        <f>IFERROR(HLOOKUP("wn6",[1]pl!$K:$K,pos!S72),)</f>
        <v>0</v>
      </c>
      <c r="T72" s="22">
        <f>IFERROR(HLOOKUP("wn6",[1]pl!$K:$K,pos!T72),)</f>
        <v>0</v>
      </c>
      <c r="U72" s="22">
        <f>IFERROR(HLOOKUP("wn6",[1]pl!$K:$K,pos!U72),)</f>
        <v>0</v>
      </c>
      <c r="V72" s="22">
        <f>IFERROR(HLOOKUP("wn6",[1]pl!$K:$K,pos!V72),)</f>
        <v>0</v>
      </c>
      <c r="W72" s="22">
        <f>IFERROR(HLOOKUP("wn6",[1]pl!$K:$K,pos!W72),)</f>
        <v>0</v>
      </c>
      <c r="X72" s="22">
        <f>IFERROR(HLOOKUP("wn6",[1]pl!$K:$K,pos!X72),)</f>
        <v>0</v>
      </c>
      <c r="Y72" s="22">
        <f>IFERROR(HLOOKUP("wn6",[1]pl!$K:$K,pos!Y72),)</f>
        <v>0</v>
      </c>
      <c r="Z72" s="22">
        <f>IFERROR(HLOOKUP("wn6",[1]pl!$K:$K,pos!Z72),)</f>
        <v>0</v>
      </c>
      <c r="AA72" s="22">
        <f>IFERROR(HLOOKUP("wn6",[1]pl!$K:$K,pos!AA72),)</f>
        <v>0</v>
      </c>
      <c r="AB72" s="22">
        <f>IFERROR(HLOOKUP("wn6",[1]pl!$K:$K,pos!AB72),)</f>
        <v>0</v>
      </c>
      <c r="AC72" s="22">
        <f>IFERROR(HLOOKUP("wn6",[1]pl!$K:$K,pos!AC72),)</f>
        <v>0</v>
      </c>
      <c r="AD72" s="22">
        <f>IFERROR(HLOOKUP("wn6",[1]pl!$K:$K,pos!AD72),)</f>
        <v>0</v>
      </c>
      <c r="AE72" s="22">
        <f>IFERROR(HLOOKUP("wn6",[1]pl!$K:$K,pos!AE72),)</f>
        <v>0</v>
      </c>
    </row>
    <row r="73" spans="1:31" x14ac:dyDescent="0.25">
      <c r="A73" s="22">
        <f>IFERROR(HLOOKUP("wn6",[1]pl!$K:$K,pos!A73),)</f>
        <v>0</v>
      </c>
      <c r="B73" s="22">
        <f>IFERROR(HLOOKUP("wn6",[1]pl!$K:$K,pos!B73),)</f>
        <v>0</v>
      </c>
      <c r="C73" s="22">
        <f>IFERROR(HLOOKUP("wn6",[1]pl!$K:$K,pos!C73),)</f>
        <v>0</v>
      </c>
      <c r="D73" s="22">
        <f>IFERROR(HLOOKUP("wn6",[1]pl!$K:$K,pos!D73),)</f>
        <v>0</v>
      </c>
      <c r="E73" s="22">
        <f>IFERROR(HLOOKUP("wn6",[1]pl!$K:$K,pos!E73),)</f>
        <v>0</v>
      </c>
      <c r="F73" s="22">
        <f>IFERROR(HLOOKUP("wn6",[1]pl!$K:$K,pos!F73),)</f>
        <v>0</v>
      </c>
      <c r="G73" s="22">
        <f>IFERROR(HLOOKUP("wn6",[1]pl!$K:$K,pos!G73),)</f>
        <v>0</v>
      </c>
      <c r="H73" s="22">
        <f>IFERROR(HLOOKUP("wn6",[1]pl!$K:$K,pos!H73),)</f>
        <v>0</v>
      </c>
      <c r="I73" s="22">
        <f>IFERROR(HLOOKUP("wn6",[1]pl!$K:$K,pos!I73),)</f>
        <v>0</v>
      </c>
      <c r="J73" s="22">
        <f>IFERROR(HLOOKUP("wn6",[1]pl!$K:$K,pos!J73),)</f>
        <v>0</v>
      </c>
      <c r="K73" s="22">
        <f>IFERROR(HLOOKUP("wn6",[1]pl!$K:$K,pos!K73),)</f>
        <v>0</v>
      </c>
      <c r="L73" s="22">
        <f>IFERROR(HLOOKUP("wn6",[1]pl!$K:$K,pos!L73),)</f>
        <v>0</v>
      </c>
      <c r="M73" s="22">
        <f>IFERROR(HLOOKUP("wn6",[1]pl!$K:$K,pos!M73),)</f>
        <v>0</v>
      </c>
      <c r="N73" s="22">
        <f>IFERROR(HLOOKUP("wn6",[1]pl!$K:$K,pos!N73),)</f>
        <v>0</v>
      </c>
      <c r="O73" s="22">
        <f>IFERROR(HLOOKUP("wn6",[1]pl!$K:$K,pos!O73),)</f>
        <v>0</v>
      </c>
      <c r="Q73" s="22">
        <f>IFERROR(HLOOKUP("wn6",[1]pl!$K:$K,pos!Q73),)</f>
        <v>0</v>
      </c>
      <c r="R73" s="22">
        <f>IFERROR(HLOOKUP("wn6",[1]pl!$K:$K,pos!R73),)</f>
        <v>0</v>
      </c>
      <c r="S73" s="22">
        <f>IFERROR(HLOOKUP("wn6",[1]pl!$K:$K,pos!S73),)</f>
        <v>0</v>
      </c>
      <c r="T73" s="22">
        <f>IFERROR(HLOOKUP("wn6",[1]pl!$K:$K,pos!T73),)</f>
        <v>0</v>
      </c>
      <c r="U73" s="22">
        <f>IFERROR(HLOOKUP("wn6",[1]pl!$K:$K,pos!U73),)</f>
        <v>0</v>
      </c>
      <c r="V73" s="22">
        <f>IFERROR(HLOOKUP("wn6",[1]pl!$K:$K,pos!V73),)</f>
        <v>0</v>
      </c>
      <c r="W73" s="22">
        <f>IFERROR(HLOOKUP("wn6",[1]pl!$K:$K,pos!W73),)</f>
        <v>0</v>
      </c>
      <c r="X73" s="22">
        <f>IFERROR(HLOOKUP("wn6",[1]pl!$K:$K,pos!X73),)</f>
        <v>0</v>
      </c>
      <c r="Y73" s="22">
        <f>IFERROR(HLOOKUP("wn6",[1]pl!$K:$K,pos!Y73),)</f>
        <v>0</v>
      </c>
      <c r="Z73" s="22">
        <f>IFERROR(HLOOKUP("wn6",[1]pl!$K:$K,pos!Z73),)</f>
        <v>0</v>
      </c>
      <c r="AA73" s="22">
        <f>IFERROR(HLOOKUP("wn6",[1]pl!$K:$K,pos!AA73),)</f>
        <v>0</v>
      </c>
      <c r="AB73" s="22">
        <f>IFERROR(HLOOKUP("wn6",[1]pl!$K:$K,pos!AB73),)</f>
        <v>0</v>
      </c>
      <c r="AC73" s="22">
        <f>IFERROR(HLOOKUP("wn6",[1]pl!$K:$K,pos!AC73),)</f>
        <v>0</v>
      </c>
      <c r="AD73" s="22">
        <f>IFERROR(HLOOKUP("wn6",[1]pl!$K:$K,pos!AD73),)</f>
        <v>0</v>
      </c>
      <c r="AE73" s="22">
        <f>IFERROR(HLOOKUP("wn6",[1]pl!$K:$K,pos!AE73),)</f>
        <v>0</v>
      </c>
    </row>
    <row r="74" spans="1:31" x14ac:dyDescent="0.25">
      <c r="A74" s="22">
        <f>IFERROR(HLOOKUP("wn6",[1]pl!$K:$K,pos!A74),)</f>
        <v>0</v>
      </c>
      <c r="B74" s="22">
        <f>IFERROR(HLOOKUP("wn6",[1]pl!$K:$K,pos!B74),)</f>
        <v>0</v>
      </c>
      <c r="C74" s="22">
        <f>IFERROR(HLOOKUP("wn6",[1]pl!$K:$K,pos!C74),)</f>
        <v>0</v>
      </c>
      <c r="D74" s="22">
        <f>IFERROR(HLOOKUP("wn6",[1]pl!$K:$K,pos!D74),)</f>
        <v>0</v>
      </c>
      <c r="E74" s="22">
        <f>IFERROR(HLOOKUP("wn6",[1]pl!$K:$K,pos!E74),)</f>
        <v>0</v>
      </c>
      <c r="F74" s="22">
        <f>IFERROR(HLOOKUP("wn6",[1]pl!$K:$K,pos!F74),)</f>
        <v>0</v>
      </c>
      <c r="G74" s="22">
        <f>IFERROR(HLOOKUP("wn6",[1]pl!$K:$K,pos!G74),)</f>
        <v>0</v>
      </c>
      <c r="H74" s="22">
        <f>IFERROR(HLOOKUP("wn6",[1]pl!$K:$K,pos!H74),)</f>
        <v>0</v>
      </c>
      <c r="I74" s="22">
        <f>IFERROR(HLOOKUP("wn6",[1]pl!$K:$K,pos!I74),)</f>
        <v>0</v>
      </c>
      <c r="J74" s="22">
        <f>IFERROR(HLOOKUP("wn6",[1]pl!$K:$K,pos!J74),)</f>
        <v>0</v>
      </c>
      <c r="K74" s="22">
        <f>IFERROR(HLOOKUP("wn6",[1]pl!$K:$K,pos!K74),)</f>
        <v>0</v>
      </c>
      <c r="L74" s="22">
        <f>IFERROR(HLOOKUP("wn6",[1]pl!$K:$K,pos!L74),)</f>
        <v>0</v>
      </c>
      <c r="M74" s="22">
        <f>IFERROR(HLOOKUP("wn6",[1]pl!$K:$K,pos!M74),)</f>
        <v>0</v>
      </c>
      <c r="N74" s="22">
        <f>IFERROR(HLOOKUP("wn6",[1]pl!$K:$K,pos!N74),)</f>
        <v>0</v>
      </c>
      <c r="O74" s="22">
        <f>IFERROR(HLOOKUP("wn6",[1]pl!$K:$K,pos!O74),)</f>
        <v>0</v>
      </c>
      <c r="Q74" s="22">
        <f>IFERROR(HLOOKUP("wn6",[1]pl!$K:$K,pos!Q74),)</f>
        <v>0</v>
      </c>
      <c r="R74" s="22">
        <f>IFERROR(HLOOKUP("wn6",[1]pl!$K:$K,pos!R74),)</f>
        <v>0</v>
      </c>
      <c r="S74" s="22">
        <f>IFERROR(HLOOKUP("wn6",[1]pl!$K:$K,pos!S74),)</f>
        <v>0</v>
      </c>
      <c r="T74" s="22">
        <f>IFERROR(HLOOKUP("wn6",[1]pl!$K:$K,pos!T74),)</f>
        <v>0</v>
      </c>
      <c r="U74" s="22">
        <f>IFERROR(HLOOKUP("wn6",[1]pl!$K:$K,pos!U74),)</f>
        <v>0</v>
      </c>
      <c r="V74" s="22">
        <f>IFERROR(HLOOKUP("wn6",[1]pl!$K:$K,pos!V74),)</f>
        <v>0</v>
      </c>
      <c r="W74" s="22">
        <f>IFERROR(HLOOKUP("wn6",[1]pl!$K:$K,pos!W74),)</f>
        <v>0</v>
      </c>
      <c r="X74" s="22">
        <f>IFERROR(HLOOKUP("wn6",[1]pl!$K:$K,pos!X74),)</f>
        <v>0</v>
      </c>
      <c r="Y74" s="22">
        <f>IFERROR(HLOOKUP("wn6",[1]pl!$K:$K,pos!Y74),)</f>
        <v>0</v>
      </c>
      <c r="Z74" s="22">
        <f>IFERROR(HLOOKUP("wn6",[1]pl!$K:$K,pos!Z74),)</f>
        <v>0</v>
      </c>
      <c r="AA74" s="22">
        <f>IFERROR(HLOOKUP("wn6",[1]pl!$K:$K,pos!AA74),)</f>
        <v>0</v>
      </c>
      <c r="AB74" s="22">
        <f>IFERROR(HLOOKUP("wn6",[1]pl!$K:$K,pos!AB74),)</f>
        <v>0</v>
      </c>
      <c r="AC74" s="22">
        <f>IFERROR(HLOOKUP("wn6",[1]pl!$K:$K,pos!AC74),)</f>
        <v>0</v>
      </c>
      <c r="AD74" s="22">
        <f>IFERROR(HLOOKUP("wn6",[1]pl!$K:$K,pos!AD74),)</f>
        <v>0</v>
      </c>
      <c r="AE74" s="22">
        <f>IFERROR(HLOOKUP("wn6",[1]pl!$K:$K,pos!AE74),)</f>
        <v>0</v>
      </c>
    </row>
    <row r="75" spans="1:31" x14ac:dyDescent="0.25">
      <c r="A75" s="22">
        <f>IFERROR(HLOOKUP("wn6",[1]pl!$K:$K,pos!A75),)</f>
        <v>0</v>
      </c>
      <c r="B75" s="22">
        <f>IFERROR(HLOOKUP("wn6",[1]pl!$K:$K,pos!B75),)</f>
        <v>0</v>
      </c>
      <c r="C75" s="22">
        <f>IFERROR(HLOOKUP("wn6",[1]pl!$K:$K,pos!C75),)</f>
        <v>0</v>
      </c>
      <c r="D75" s="22">
        <f>IFERROR(HLOOKUP("wn6",[1]pl!$K:$K,pos!D75),)</f>
        <v>0</v>
      </c>
      <c r="E75" s="22">
        <f>IFERROR(HLOOKUP("wn6",[1]pl!$K:$K,pos!E75),)</f>
        <v>0</v>
      </c>
      <c r="F75" s="22">
        <f>IFERROR(HLOOKUP("wn6",[1]pl!$K:$K,pos!F75),)</f>
        <v>0</v>
      </c>
      <c r="G75" s="22">
        <f>IFERROR(HLOOKUP("wn6",[1]pl!$K:$K,pos!G75),)</f>
        <v>0</v>
      </c>
      <c r="H75" s="22">
        <f>IFERROR(HLOOKUP("wn6",[1]pl!$K:$K,pos!H75),)</f>
        <v>0</v>
      </c>
      <c r="I75" s="22">
        <f>IFERROR(HLOOKUP("wn6",[1]pl!$K:$K,pos!I75),)</f>
        <v>0</v>
      </c>
      <c r="J75" s="22">
        <f>IFERROR(HLOOKUP("wn6",[1]pl!$K:$K,pos!J75),)</f>
        <v>0</v>
      </c>
      <c r="K75" s="22">
        <f>IFERROR(HLOOKUP("wn6",[1]pl!$K:$K,pos!K75),)</f>
        <v>0</v>
      </c>
      <c r="L75" s="22">
        <f>IFERROR(HLOOKUP("wn6",[1]pl!$K:$K,pos!L75),)</f>
        <v>0</v>
      </c>
      <c r="M75" s="22">
        <f>IFERROR(HLOOKUP("wn6",[1]pl!$K:$K,pos!M75),)</f>
        <v>0</v>
      </c>
      <c r="N75" s="22">
        <f>IFERROR(HLOOKUP("wn6",[1]pl!$K:$K,pos!N75),)</f>
        <v>0</v>
      </c>
      <c r="O75" s="22">
        <f>IFERROR(HLOOKUP("wn6",[1]pl!$K:$K,pos!O75),)</f>
        <v>0</v>
      </c>
      <c r="Q75" s="22">
        <f>IFERROR(HLOOKUP("wn6",[1]pl!$K:$K,pos!Q75),)</f>
        <v>0</v>
      </c>
      <c r="R75" s="22">
        <f>IFERROR(HLOOKUP("wn6",[1]pl!$K:$K,pos!R75),)</f>
        <v>0</v>
      </c>
      <c r="S75" s="22">
        <f>IFERROR(HLOOKUP("wn6",[1]pl!$K:$K,pos!S75),)</f>
        <v>0</v>
      </c>
      <c r="T75" s="22">
        <f>IFERROR(HLOOKUP("wn6",[1]pl!$K:$K,pos!T75),)</f>
        <v>0</v>
      </c>
      <c r="U75" s="22">
        <f>IFERROR(HLOOKUP("wn6",[1]pl!$K:$K,pos!U75),)</f>
        <v>0</v>
      </c>
      <c r="V75" s="22">
        <f>IFERROR(HLOOKUP("wn6",[1]pl!$K:$K,pos!V75),)</f>
        <v>0</v>
      </c>
      <c r="W75" s="22">
        <f>IFERROR(HLOOKUP("wn6",[1]pl!$K:$K,pos!W75),)</f>
        <v>0</v>
      </c>
      <c r="X75" s="22">
        <f>IFERROR(HLOOKUP("wn6",[1]pl!$K:$K,pos!X75),)</f>
        <v>0</v>
      </c>
      <c r="Y75" s="22">
        <f>IFERROR(HLOOKUP("wn6",[1]pl!$K:$K,pos!Y75),)</f>
        <v>0</v>
      </c>
      <c r="Z75" s="22">
        <f>IFERROR(HLOOKUP("wn6",[1]pl!$K:$K,pos!Z75),)</f>
        <v>0</v>
      </c>
      <c r="AA75" s="22">
        <f>IFERROR(HLOOKUP("wn6",[1]pl!$K:$K,pos!AA75),)</f>
        <v>0</v>
      </c>
      <c r="AB75" s="22">
        <f>IFERROR(HLOOKUP("wn6",[1]pl!$K:$K,pos!AB75),)</f>
        <v>0</v>
      </c>
      <c r="AC75" s="22">
        <f>IFERROR(HLOOKUP("wn6",[1]pl!$K:$K,pos!AC75),)</f>
        <v>0</v>
      </c>
      <c r="AD75" s="22">
        <f>IFERROR(HLOOKUP("wn6",[1]pl!$K:$K,pos!AD75),)</f>
        <v>0</v>
      </c>
      <c r="AE75" s="22">
        <f>IFERROR(HLOOKUP("wn6",[1]pl!$K:$K,pos!AE75),)</f>
        <v>0</v>
      </c>
    </row>
    <row r="76" spans="1:31" x14ac:dyDescent="0.25">
      <c r="A76" s="22">
        <f>IFERROR(HLOOKUP("wn6",[1]pl!$K:$K,pos!A76),)</f>
        <v>0</v>
      </c>
      <c r="B76" s="22">
        <f>IFERROR(HLOOKUP("wn6",[1]pl!$K:$K,pos!B76),)</f>
        <v>0</v>
      </c>
      <c r="C76" s="22">
        <f>IFERROR(HLOOKUP("wn6",[1]pl!$K:$K,pos!C76),)</f>
        <v>0</v>
      </c>
      <c r="D76" s="22">
        <f>IFERROR(HLOOKUP("wn6",[1]pl!$K:$K,pos!D76),)</f>
        <v>0</v>
      </c>
      <c r="E76" s="22">
        <f>IFERROR(HLOOKUP("wn6",[1]pl!$K:$K,pos!E76),)</f>
        <v>0</v>
      </c>
      <c r="F76" s="22">
        <f>IFERROR(HLOOKUP("wn6",[1]pl!$K:$K,pos!F76),)</f>
        <v>0</v>
      </c>
      <c r="G76" s="22">
        <f>IFERROR(HLOOKUP("wn6",[1]pl!$K:$K,pos!G76),)</f>
        <v>0</v>
      </c>
      <c r="H76" s="22">
        <f>IFERROR(HLOOKUP("wn6",[1]pl!$K:$K,pos!H76),)</f>
        <v>0</v>
      </c>
      <c r="I76" s="22">
        <f>IFERROR(HLOOKUP("wn6",[1]pl!$K:$K,pos!I76),)</f>
        <v>0</v>
      </c>
      <c r="J76" s="22">
        <f>IFERROR(HLOOKUP("wn6",[1]pl!$K:$K,pos!J76),)</f>
        <v>0</v>
      </c>
      <c r="K76" s="22">
        <f>IFERROR(HLOOKUP("wn6",[1]pl!$K:$K,pos!K76),)</f>
        <v>0</v>
      </c>
      <c r="L76" s="22">
        <f>IFERROR(HLOOKUP("wn6",[1]pl!$K:$K,pos!L76),)</f>
        <v>0</v>
      </c>
      <c r="M76" s="22">
        <f>IFERROR(HLOOKUP("wn6",[1]pl!$K:$K,pos!M76),)</f>
        <v>0</v>
      </c>
      <c r="N76" s="22">
        <f>IFERROR(HLOOKUP("wn6",[1]pl!$K:$K,pos!N76),)</f>
        <v>0</v>
      </c>
      <c r="O76" s="22">
        <f>IFERROR(HLOOKUP("wn6",[1]pl!$K:$K,pos!O76),)</f>
        <v>0</v>
      </c>
      <c r="Q76" s="22">
        <f>IFERROR(HLOOKUP("wn6",[1]pl!$K:$K,pos!Q76),)</f>
        <v>0</v>
      </c>
      <c r="R76" s="22">
        <f>IFERROR(HLOOKUP("wn6",[1]pl!$K:$K,pos!R76),)</f>
        <v>0</v>
      </c>
      <c r="S76" s="22">
        <f>IFERROR(HLOOKUP("wn6",[1]pl!$K:$K,pos!S76),)</f>
        <v>0</v>
      </c>
      <c r="T76" s="22">
        <f>IFERROR(HLOOKUP("wn6",[1]pl!$K:$K,pos!T76),)</f>
        <v>0</v>
      </c>
      <c r="U76" s="22">
        <f>IFERROR(HLOOKUP("wn6",[1]pl!$K:$K,pos!U76),)</f>
        <v>0</v>
      </c>
      <c r="V76" s="22">
        <f>IFERROR(HLOOKUP("wn6",[1]pl!$K:$K,pos!V76),)</f>
        <v>0</v>
      </c>
      <c r="W76" s="22">
        <f>IFERROR(HLOOKUP("wn6",[1]pl!$K:$K,pos!W76),)</f>
        <v>0</v>
      </c>
      <c r="X76" s="22">
        <f>IFERROR(HLOOKUP("wn6",[1]pl!$K:$K,pos!X76),)</f>
        <v>0</v>
      </c>
      <c r="Y76" s="22">
        <f>IFERROR(HLOOKUP("wn6",[1]pl!$K:$K,pos!Y76),)</f>
        <v>0</v>
      </c>
      <c r="Z76" s="22">
        <f>IFERROR(HLOOKUP("wn6",[1]pl!$K:$K,pos!Z76),)</f>
        <v>0</v>
      </c>
      <c r="AA76" s="22">
        <f>IFERROR(HLOOKUP("wn6",[1]pl!$K:$K,pos!AA76),)</f>
        <v>0</v>
      </c>
      <c r="AB76" s="22">
        <f>IFERROR(HLOOKUP("wn6",[1]pl!$K:$K,pos!AB76),)</f>
        <v>0</v>
      </c>
      <c r="AC76" s="22">
        <f>IFERROR(HLOOKUP("wn6",[1]pl!$K:$K,pos!AC76),)</f>
        <v>0</v>
      </c>
      <c r="AD76" s="22">
        <f>IFERROR(HLOOKUP("wn6",[1]pl!$K:$K,pos!AD76),)</f>
        <v>0</v>
      </c>
      <c r="AE76" s="22">
        <f>IFERROR(HLOOKUP("wn6",[1]pl!$K:$K,pos!AE76),)</f>
        <v>0</v>
      </c>
    </row>
    <row r="77" spans="1:31" x14ac:dyDescent="0.25">
      <c r="A77" s="22">
        <f>IFERROR(HLOOKUP("wn6",[1]pl!$K:$K,pos!A77),)</f>
        <v>0</v>
      </c>
      <c r="B77" s="22">
        <f>IFERROR(HLOOKUP("wn6",[1]pl!$K:$K,pos!B77),)</f>
        <v>0</v>
      </c>
      <c r="C77" s="22">
        <f>IFERROR(HLOOKUP("wn6",[1]pl!$K:$K,pos!C77),)</f>
        <v>0</v>
      </c>
      <c r="D77" s="22">
        <f>IFERROR(HLOOKUP("wn6",[1]pl!$K:$K,pos!D77),)</f>
        <v>0</v>
      </c>
      <c r="E77" s="22">
        <f>IFERROR(HLOOKUP("wn6",[1]pl!$K:$K,pos!E77),)</f>
        <v>0</v>
      </c>
      <c r="F77" s="22">
        <f>IFERROR(HLOOKUP("wn6",[1]pl!$K:$K,pos!F77),)</f>
        <v>0</v>
      </c>
      <c r="G77" s="22">
        <f>IFERROR(HLOOKUP("wn6",[1]pl!$K:$K,pos!G77),)</f>
        <v>0</v>
      </c>
      <c r="H77" s="22">
        <f>IFERROR(HLOOKUP("wn6",[1]pl!$K:$K,pos!H77),)</f>
        <v>0</v>
      </c>
      <c r="I77" s="22">
        <f>IFERROR(HLOOKUP("wn6",[1]pl!$K:$K,pos!I77),)</f>
        <v>0</v>
      </c>
      <c r="J77" s="22">
        <f>IFERROR(HLOOKUP("wn6",[1]pl!$K:$K,pos!J77),)</f>
        <v>0</v>
      </c>
      <c r="K77" s="22">
        <f>IFERROR(HLOOKUP("wn6",[1]pl!$K:$K,pos!K77),)</f>
        <v>0</v>
      </c>
      <c r="L77" s="22">
        <f>IFERROR(HLOOKUP("wn6",[1]pl!$K:$K,pos!L77),)</f>
        <v>0</v>
      </c>
      <c r="M77" s="22">
        <f>IFERROR(HLOOKUP("wn6",[1]pl!$K:$K,pos!M77),)</f>
        <v>0</v>
      </c>
      <c r="N77" s="22">
        <f>IFERROR(HLOOKUP("wn6",[1]pl!$K:$K,pos!N77),)</f>
        <v>0</v>
      </c>
      <c r="O77" s="22">
        <f>IFERROR(HLOOKUP("wn6",[1]pl!$K:$K,pos!O77),)</f>
        <v>0</v>
      </c>
      <c r="Q77" s="22">
        <f>IFERROR(HLOOKUP("wn6",[1]pl!$K:$K,pos!Q77),)</f>
        <v>0</v>
      </c>
      <c r="R77" s="22">
        <f>IFERROR(HLOOKUP("wn6",[1]pl!$K:$K,pos!R77),)</f>
        <v>0</v>
      </c>
      <c r="S77" s="22">
        <f>IFERROR(HLOOKUP("wn6",[1]pl!$K:$K,pos!S77),)</f>
        <v>0</v>
      </c>
      <c r="T77" s="22">
        <f>IFERROR(HLOOKUP("wn6",[1]pl!$K:$K,pos!T77),)</f>
        <v>0</v>
      </c>
      <c r="U77" s="22">
        <f>IFERROR(HLOOKUP("wn6",[1]pl!$K:$K,pos!U77),)</f>
        <v>0</v>
      </c>
      <c r="V77" s="22">
        <f>IFERROR(HLOOKUP("wn6",[1]pl!$K:$K,pos!V77),)</f>
        <v>0</v>
      </c>
      <c r="W77" s="22">
        <f>IFERROR(HLOOKUP("wn6",[1]pl!$K:$K,pos!W77),)</f>
        <v>0</v>
      </c>
      <c r="X77" s="22">
        <f>IFERROR(HLOOKUP("wn6",[1]pl!$K:$K,pos!X77),)</f>
        <v>0</v>
      </c>
      <c r="Y77" s="22">
        <f>IFERROR(HLOOKUP("wn6",[1]pl!$K:$K,pos!Y77),)</f>
        <v>0</v>
      </c>
      <c r="Z77" s="22">
        <f>IFERROR(HLOOKUP("wn6",[1]pl!$K:$K,pos!Z77),)</f>
        <v>0</v>
      </c>
      <c r="AA77" s="22">
        <f>IFERROR(HLOOKUP("wn6",[1]pl!$K:$K,pos!AA77),)</f>
        <v>0</v>
      </c>
      <c r="AB77" s="22">
        <f>IFERROR(HLOOKUP("wn6",[1]pl!$K:$K,pos!AB77),)</f>
        <v>0</v>
      </c>
      <c r="AC77" s="22">
        <f>IFERROR(HLOOKUP("wn6",[1]pl!$K:$K,pos!AC77),)</f>
        <v>0</v>
      </c>
      <c r="AD77" s="22">
        <f>IFERROR(HLOOKUP("wn6",[1]pl!$K:$K,pos!AD77),)</f>
        <v>0</v>
      </c>
      <c r="AE77" s="22">
        <f>IFERROR(HLOOKUP("wn6",[1]pl!$K:$K,pos!AE77),)</f>
        <v>0</v>
      </c>
    </row>
    <row r="78" spans="1:31" x14ac:dyDescent="0.25">
      <c r="A78" s="22">
        <f>IFERROR(HLOOKUP("wn6",[1]pl!$K:$K,pos!A78),)</f>
        <v>0</v>
      </c>
      <c r="B78" s="22">
        <f>IFERROR(HLOOKUP("wn6",[1]pl!$K:$K,pos!B78),)</f>
        <v>0</v>
      </c>
      <c r="C78" s="22">
        <f>IFERROR(HLOOKUP("wn6",[1]pl!$K:$K,pos!C78),)</f>
        <v>0</v>
      </c>
      <c r="D78" s="22">
        <f>IFERROR(HLOOKUP("wn6",[1]pl!$K:$K,pos!D78),)</f>
        <v>0</v>
      </c>
      <c r="E78" s="22">
        <f>IFERROR(HLOOKUP("wn6",[1]pl!$K:$K,pos!E78),)</f>
        <v>0</v>
      </c>
      <c r="F78" s="22">
        <f>IFERROR(HLOOKUP("wn6",[1]pl!$K:$K,pos!F78),)</f>
        <v>0</v>
      </c>
      <c r="G78" s="22">
        <f>IFERROR(HLOOKUP("wn6",[1]pl!$K:$K,pos!G78),)</f>
        <v>0</v>
      </c>
      <c r="H78" s="22">
        <f>IFERROR(HLOOKUP("wn6",[1]pl!$K:$K,pos!H78),)</f>
        <v>0</v>
      </c>
      <c r="I78" s="22">
        <f>IFERROR(HLOOKUP("wn6",[1]pl!$K:$K,pos!I78),)</f>
        <v>0</v>
      </c>
      <c r="J78" s="22">
        <f>IFERROR(HLOOKUP("wn6",[1]pl!$K:$K,pos!J78),)</f>
        <v>0</v>
      </c>
      <c r="K78" s="22">
        <f>IFERROR(HLOOKUP("wn6",[1]pl!$K:$K,pos!K78),)</f>
        <v>0</v>
      </c>
      <c r="L78" s="22">
        <f>IFERROR(HLOOKUP("wn6",[1]pl!$K:$K,pos!L78),)</f>
        <v>0</v>
      </c>
      <c r="M78" s="22">
        <f>IFERROR(HLOOKUP("wn6",[1]pl!$K:$K,pos!M78),)</f>
        <v>0</v>
      </c>
      <c r="N78" s="22">
        <f>IFERROR(HLOOKUP("wn6",[1]pl!$K:$K,pos!N78),)</f>
        <v>0</v>
      </c>
      <c r="O78" s="22">
        <f>IFERROR(HLOOKUP("wn6",[1]pl!$K:$K,pos!O78),)</f>
        <v>0</v>
      </c>
      <c r="Q78" s="22">
        <f>IFERROR(HLOOKUP("wn6",[1]pl!$K:$K,pos!Q78),)</f>
        <v>0</v>
      </c>
      <c r="R78" s="22">
        <f>IFERROR(HLOOKUP("wn6",[1]pl!$K:$K,pos!R78),)</f>
        <v>0</v>
      </c>
      <c r="S78" s="22">
        <f>IFERROR(HLOOKUP("wn6",[1]pl!$K:$K,pos!S78),)</f>
        <v>0</v>
      </c>
      <c r="T78" s="22">
        <f>IFERROR(HLOOKUP("wn6",[1]pl!$K:$K,pos!T78),)</f>
        <v>0</v>
      </c>
      <c r="U78" s="22">
        <f>IFERROR(HLOOKUP("wn6",[1]pl!$K:$K,pos!U78),)</f>
        <v>0</v>
      </c>
      <c r="V78" s="22">
        <f>IFERROR(HLOOKUP("wn6",[1]pl!$K:$K,pos!V78),)</f>
        <v>0</v>
      </c>
      <c r="W78" s="22">
        <f>IFERROR(HLOOKUP("wn6",[1]pl!$K:$K,pos!W78),)</f>
        <v>0</v>
      </c>
      <c r="X78" s="22">
        <f>IFERROR(HLOOKUP("wn6",[1]pl!$K:$K,pos!X78),)</f>
        <v>0</v>
      </c>
      <c r="Y78" s="22">
        <f>IFERROR(HLOOKUP("wn6",[1]pl!$K:$K,pos!Y78),)</f>
        <v>0</v>
      </c>
      <c r="Z78" s="22">
        <f>IFERROR(HLOOKUP("wn6",[1]pl!$K:$K,pos!Z78),)</f>
        <v>0</v>
      </c>
      <c r="AA78" s="22">
        <f>IFERROR(HLOOKUP("wn6",[1]pl!$K:$K,pos!AA78),)</f>
        <v>0</v>
      </c>
      <c r="AB78" s="22">
        <f>IFERROR(HLOOKUP("wn6",[1]pl!$K:$K,pos!AB78),)</f>
        <v>0</v>
      </c>
      <c r="AC78" s="22">
        <f>IFERROR(HLOOKUP("wn6",[1]pl!$K:$K,pos!AC78),)</f>
        <v>0</v>
      </c>
      <c r="AD78" s="22">
        <f>IFERROR(HLOOKUP("wn6",[1]pl!$K:$K,pos!AD78),)</f>
        <v>0</v>
      </c>
      <c r="AE78" s="22">
        <f>IFERROR(HLOOKUP("wn6",[1]pl!$K:$K,pos!AE78),)</f>
        <v>0</v>
      </c>
    </row>
    <row r="79" spans="1:31" x14ac:dyDescent="0.25">
      <c r="A79" s="22">
        <f>IFERROR(HLOOKUP("wn6",[1]pl!$K:$K,pos!A79),)</f>
        <v>0</v>
      </c>
      <c r="B79" s="22">
        <f>IFERROR(HLOOKUP("wn6",[1]pl!$K:$K,pos!B79),)</f>
        <v>0</v>
      </c>
      <c r="C79" s="22">
        <f>IFERROR(HLOOKUP("wn6",[1]pl!$K:$K,pos!C79),)</f>
        <v>0</v>
      </c>
      <c r="D79" s="22">
        <f>IFERROR(HLOOKUP("wn6",[1]pl!$K:$K,pos!D79),)</f>
        <v>0</v>
      </c>
      <c r="E79" s="22">
        <f>IFERROR(HLOOKUP("wn6",[1]pl!$K:$K,pos!E79),)</f>
        <v>0</v>
      </c>
      <c r="F79" s="22">
        <f>IFERROR(HLOOKUP("wn6",[1]pl!$K:$K,pos!F79),)</f>
        <v>0</v>
      </c>
      <c r="G79" s="22">
        <f>IFERROR(HLOOKUP("wn6",[1]pl!$K:$K,pos!G79),)</f>
        <v>0</v>
      </c>
      <c r="H79" s="22">
        <f>IFERROR(HLOOKUP("wn6",[1]pl!$K:$K,pos!H79),)</f>
        <v>0</v>
      </c>
      <c r="I79" s="22">
        <f>IFERROR(HLOOKUP("wn6",[1]pl!$K:$K,pos!I79),)</f>
        <v>0</v>
      </c>
      <c r="J79" s="22">
        <f>IFERROR(HLOOKUP("wn6",[1]pl!$K:$K,pos!J79),)</f>
        <v>0</v>
      </c>
      <c r="K79" s="22">
        <f>IFERROR(HLOOKUP("wn6",[1]pl!$K:$K,pos!K79),)</f>
        <v>0</v>
      </c>
      <c r="L79" s="22">
        <f>IFERROR(HLOOKUP("wn6",[1]pl!$K:$K,pos!L79),)</f>
        <v>0</v>
      </c>
      <c r="M79" s="22">
        <f>IFERROR(HLOOKUP("wn6",[1]pl!$K:$K,pos!M79),)</f>
        <v>0</v>
      </c>
      <c r="N79" s="22">
        <f>IFERROR(HLOOKUP("wn6",[1]pl!$K:$K,pos!N79),)</f>
        <v>0</v>
      </c>
      <c r="O79" s="22">
        <f>IFERROR(HLOOKUP("wn6",[1]pl!$K:$K,pos!O79),)</f>
        <v>0</v>
      </c>
      <c r="Q79" s="22">
        <f>IFERROR(HLOOKUP("wn6",[1]pl!$K:$K,pos!Q79),)</f>
        <v>0</v>
      </c>
      <c r="R79" s="22">
        <f>IFERROR(HLOOKUP("wn6",[1]pl!$K:$K,pos!R79),)</f>
        <v>0</v>
      </c>
      <c r="S79" s="22">
        <f>IFERROR(HLOOKUP("wn6",[1]pl!$K:$K,pos!S79),)</f>
        <v>0</v>
      </c>
      <c r="T79" s="22">
        <f>IFERROR(HLOOKUP("wn6",[1]pl!$K:$K,pos!T79),)</f>
        <v>0</v>
      </c>
      <c r="U79" s="22">
        <f>IFERROR(HLOOKUP("wn6",[1]pl!$K:$K,pos!U79),)</f>
        <v>0</v>
      </c>
      <c r="V79" s="22">
        <f>IFERROR(HLOOKUP("wn6",[1]pl!$K:$K,pos!V79),)</f>
        <v>0</v>
      </c>
      <c r="W79" s="22">
        <f>IFERROR(HLOOKUP("wn6",[1]pl!$K:$K,pos!W79),)</f>
        <v>0</v>
      </c>
      <c r="X79" s="22">
        <f>IFERROR(HLOOKUP("wn6",[1]pl!$K:$K,pos!X79),)</f>
        <v>0</v>
      </c>
      <c r="Y79" s="22">
        <f>IFERROR(HLOOKUP("wn6",[1]pl!$K:$K,pos!Y79),)</f>
        <v>0</v>
      </c>
      <c r="Z79" s="22">
        <f>IFERROR(HLOOKUP("wn6",[1]pl!$K:$K,pos!Z79),)</f>
        <v>0</v>
      </c>
      <c r="AA79" s="22">
        <f>IFERROR(HLOOKUP("wn6",[1]pl!$K:$K,pos!AA79),)</f>
        <v>0</v>
      </c>
      <c r="AB79" s="22">
        <f>IFERROR(HLOOKUP("wn6",[1]pl!$K:$K,pos!AB79),)</f>
        <v>0</v>
      </c>
      <c r="AC79" s="22">
        <f>IFERROR(HLOOKUP("wn6",[1]pl!$K:$K,pos!AC79),)</f>
        <v>0</v>
      </c>
      <c r="AD79" s="22">
        <f>IFERROR(HLOOKUP("wn6",[1]pl!$K:$K,pos!AD79),)</f>
        <v>0</v>
      </c>
      <c r="AE79" s="22">
        <f>IFERROR(HLOOKUP("wn6",[1]pl!$K:$K,pos!AE79),)</f>
        <v>0</v>
      </c>
    </row>
    <row r="80" spans="1:31" x14ac:dyDescent="0.25">
      <c r="A80" s="22">
        <f>IFERROR(HLOOKUP("wn6",[1]pl!$K:$K,pos!A80),)</f>
        <v>0</v>
      </c>
      <c r="B80" s="22">
        <f>IFERROR(HLOOKUP("wn6",[1]pl!$K:$K,pos!B80),)</f>
        <v>0</v>
      </c>
      <c r="C80" s="22">
        <f>IFERROR(HLOOKUP("wn6",[1]pl!$K:$K,pos!C80),)</f>
        <v>0</v>
      </c>
      <c r="D80" s="22">
        <f>IFERROR(HLOOKUP("wn6",[1]pl!$K:$K,pos!D80),)</f>
        <v>0</v>
      </c>
      <c r="E80" s="22">
        <f>IFERROR(HLOOKUP("wn6",[1]pl!$K:$K,pos!E80),)</f>
        <v>0</v>
      </c>
      <c r="F80" s="22">
        <f>IFERROR(HLOOKUP("wn6",[1]pl!$K:$K,pos!F80),)</f>
        <v>0</v>
      </c>
      <c r="G80" s="22">
        <f>IFERROR(HLOOKUP("wn6",[1]pl!$K:$K,pos!G80),)</f>
        <v>0</v>
      </c>
      <c r="H80" s="22">
        <f>IFERROR(HLOOKUP("wn6",[1]pl!$K:$K,pos!H80),)</f>
        <v>0</v>
      </c>
      <c r="I80" s="22">
        <f>IFERROR(HLOOKUP("wn6",[1]pl!$K:$K,pos!I80),)</f>
        <v>0</v>
      </c>
      <c r="J80" s="22">
        <f>IFERROR(HLOOKUP("wn6",[1]pl!$K:$K,pos!J80),)</f>
        <v>0</v>
      </c>
      <c r="K80" s="22">
        <f>IFERROR(HLOOKUP("wn6",[1]pl!$K:$K,pos!K80),)</f>
        <v>0</v>
      </c>
      <c r="L80" s="22">
        <f>IFERROR(HLOOKUP("wn6",[1]pl!$K:$K,pos!L80),)</f>
        <v>0</v>
      </c>
      <c r="M80" s="22">
        <f>IFERROR(HLOOKUP("wn6",[1]pl!$K:$K,pos!M80),)</f>
        <v>0</v>
      </c>
      <c r="N80" s="22">
        <f>IFERROR(HLOOKUP("wn6",[1]pl!$K:$K,pos!N80),)</f>
        <v>0</v>
      </c>
      <c r="O80" s="22">
        <f>IFERROR(HLOOKUP("wn6",[1]pl!$K:$K,pos!O80),)</f>
        <v>0</v>
      </c>
      <c r="Q80" s="22">
        <f>IFERROR(HLOOKUP("wn6",[1]pl!$K:$K,pos!Q80),)</f>
        <v>0</v>
      </c>
      <c r="R80" s="22">
        <f>IFERROR(HLOOKUP("wn6",[1]pl!$K:$K,pos!R80),)</f>
        <v>0</v>
      </c>
      <c r="S80" s="22">
        <f>IFERROR(HLOOKUP("wn6",[1]pl!$K:$K,pos!S80),)</f>
        <v>0</v>
      </c>
      <c r="T80" s="22">
        <f>IFERROR(HLOOKUP("wn6",[1]pl!$K:$K,pos!T80),)</f>
        <v>0</v>
      </c>
      <c r="U80" s="22">
        <f>IFERROR(HLOOKUP("wn6",[1]pl!$K:$K,pos!U80),)</f>
        <v>0</v>
      </c>
      <c r="V80" s="22">
        <f>IFERROR(HLOOKUP("wn6",[1]pl!$K:$K,pos!V80),)</f>
        <v>0</v>
      </c>
      <c r="W80" s="22">
        <f>IFERROR(HLOOKUP("wn6",[1]pl!$K:$K,pos!W80),)</f>
        <v>0</v>
      </c>
      <c r="X80" s="22">
        <f>IFERROR(HLOOKUP("wn6",[1]pl!$K:$K,pos!X80),)</f>
        <v>0</v>
      </c>
      <c r="Y80" s="22">
        <f>IFERROR(HLOOKUP("wn6",[1]pl!$K:$K,pos!Y80),)</f>
        <v>0</v>
      </c>
      <c r="Z80" s="22">
        <f>IFERROR(HLOOKUP("wn6",[1]pl!$K:$K,pos!Z80),)</f>
        <v>0</v>
      </c>
      <c r="AA80" s="22">
        <f>IFERROR(HLOOKUP("wn6",[1]pl!$K:$K,pos!AA80),)</f>
        <v>0</v>
      </c>
      <c r="AB80" s="22">
        <f>IFERROR(HLOOKUP("wn6",[1]pl!$K:$K,pos!AB80),)</f>
        <v>0</v>
      </c>
      <c r="AC80" s="22">
        <f>IFERROR(HLOOKUP("wn6",[1]pl!$K:$K,pos!AC80),)</f>
        <v>0</v>
      </c>
      <c r="AD80" s="22">
        <f>IFERROR(HLOOKUP("wn6",[1]pl!$K:$K,pos!AD80),)</f>
        <v>0</v>
      </c>
      <c r="AE80" s="22">
        <f>IFERROR(HLOOKUP("wn6",[1]pl!$K:$K,pos!AE80),)</f>
        <v>0</v>
      </c>
    </row>
    <row r="81" spans="1:31" x14ac:dyDescent="0.25">
      <c r="A81" s="22">
        <f>IFERROR(HLOOKUP("wn6",[1]pl!$K:$K,pos!A81),)</f>
        <v>0</v>
      </c>
      <c r="B81" s="22">
        <f>IFERROR(HLOOKUP("wn6",[1]pl!$K:$K,pos!B81),)</f>
        <v>0</v>
      </c>
      <c r="C81" s="22">
        <f>IFERROR(HLOOKUP("wn6",[1]pl!$K:$K,pos!C81),)</f>
        <v>0</v>
      </c>
      <c r="D81" s="22">
        <f>IFERROR(HLOOKUP("wn6",[1]pl!$K:$K,pos!D81),)</f>
        <v>0</v>
      </c>
      <c r="E81" s="22">
        <f>IFERROR(HLOOKUP("wn6",[1]pl!$K:$K,pos!E81),)</f>
        <v>0</v>
      </c>
      <c r="F81" s="22">
        <f>IFERROR(HLOOKUP("wn6",[1]pl!$K:$K,pos!F81),)</f>
        <v>0</v>
      </c>
      <c r="G81" s="22">
        <f>IFERROR(HLOOKUP("wn6",[1]pl!$K:$K,pos!G81),)</f>
        <v>0</v>
      </c>
      <c r="H81" s="22">
        <f>IFERROR(HLOOKUP("wn6",[1]pl!$K:$K,pos!H81),)</f>
        <v>0</v>
      </c>
      <c r="I81" s="22">
        <f>IFERROR(HLOOKUP("wn6",[1]pl!$K:$K,pos!I81),)</f>
        <v>0</v>
      </c>
      <c r="J81" s="22">
        <f>IFERROR(HLOOKUP("wn6",[1]pl!$K:$K,pos!J81),)</f>
        <v>0</v>
      </c>
      <c r="K81" s="22">
        <f>IFERROR(HLOOKUP("wn6",[1]pl!$K:$K,pos!K81),)</f>
        <v>0</v>
      </c>
      <c r="L81" s="22">
        <f>IFERROR(HLOOKUP("wn6",[1]pl!$K:$K,pos!L81),)</f>
        <v>0</v>
      </c>
      <c r="M81" s="22">
        <f>IFERROR(HLOOKUP("wn6",[1]pl!$K:$K,pos!M81),)</f>
        <v>0</v>
      </c>
      <c r="N81" s="22">
        <f>IFERROR(HLOOKUP("wn6",[1]pl!$K:$K,pos!N81),)</f>
        <v>0</v>
      </c>
      <c r="O81" s="22">
        <f>IFERROR(HLOOKUP("wn6",[1]pl!$K:$K,pos!O81),)</f>
        <v>0</v>
      </c>
      <c r="Q81" s="22">
        <f>IFERROR(HLOOKUP("wn6",[1]pl!$K:$K,pos!Q81),)</f>
        <v>0</v>
      </c>
      <c r="R81" s="22">
        <f>IFERROR(HLOOKUP("wn6",[1]pl!$K:$K,pos!R81),)</f>
        <v>0</v>
      </c>
      <c r="S81" s="22">
        <f>IFERROR(HLOOKUP("wn6",[1]pl!$K:$K,pos!S81),)</f>
        <v>0</v>
      </c>
      <c r="T81" s="22">
        <f>IFERROR(HLOOKUP("wn6",[1]pl!$K:$K,pos!T81),)</f>
        <v>0</v>
      </c>
      <c r="U81" s="22">
        <f>IFERROR(HLOOKUP("wn6",[1]pl!$K:$K,pos!U81),)</f>
        <v>0</v>
      </c>
      <c r="V81" s="22">
        <f>IFERROR(HLOOKUP("wn6",[1]pl!$K:$K,pos!V81),)</f>
        <v>0</v>
      </c>
      <c r="W81" s="22">
        <f>IFERROR(HLOOKUP("wn6",[1]pl!$K:$K,pos!W81),)</f>
        <v>0</v>
      </c>
      <c r="X81" s="22">
        <f>IFERROR(HLOOKUP("wn6",[1]pl!$K:$K,pos!X81),)</f>
        <v>0</v>
      </c>
      <c r="Y81" s="22">
        <f>IFERROR(HLOOKUP("wn6",[1]pl!$K:$K,pos!Y81),)</f>
        <v>0</v>
      </c>
      <c r="Z81" s="22">
        <f>IFERROR(HLOOKUP("wn6",[1]pl!$K:$K,pos!Z81),)</f>
        <v>0</v>
      </c>
      <c r="AA81" s="22">
        <f>IFERROR(HLOOKUP("wn6",[1]pl!$K:$K,pos!AA81),)</f>
        <v>0</v>
      </c>
      <c r="AB81" s="22">
        <f>IFERROR(HLOOKUP("wn6",[1]pl!$K:$K,pos!AB81),)</f>
        <v>0</v>
      </c>
      <c r="AC81" s="22">
        <f>IFERROR(HLOOKUP("wn6",[1]pl!$K:$K,pos!AC81),)</f>
        <v>0</v>
      </c>
      <c r="AD81" s="22">
        <f>IFERROR(HLOOKUP("wn6",[1]pl!$K:$K,pos!AD81),)</f>
        <v>0</v>
      </c>
      <c r="AE81" s="22">
        <f>IFERROR(HLOOKUP("wn6",[1]pl!$K:$K,pos!AE81),)</f>
        <v>0</v>
      </c>
    </row>
    <row r="82" spans="1:31" x14ac:dyDescent="0.25">
      <c r="A82" s="22">
        <f>IFERROR(HLOOKUP("wn6",[1]pl!$K:$K,pos!A82),)</f>
        <v>0</v>
      </c>
      <c r="B82" s="22">
        <f>IFERROR(HLOOKUP("wn6",[1]pl!$K:$K,pos!B82),)</f>
        <v>0</v>
      </c>
      <c r="C82" s="22">
        <f>IFERROR(HLOOKUP("wn6",[1]pl!$K:$K,pos!C82),)</f>
        <v>0</v>
      </c>
      <c r="D82" s="22">
        <f>IFERROR(HLOOKUP("wn6",[1]pl!$K:$K,pos!D82),)</f>
        <v>0</v>
      </c>
      <c r="E82" s="22">
        <f>IFERROR(HLOOKUP("wn6",[1]pl!$K:$K,pos!E82),)</f>
        <v>0</v>
      </c>
      <c r="F82" s="22">
        <f>IFERROR(HLOOKUP("wn6",[1]pl!$K:$K,pos!F82),)</f>
        <v>0</v>
      </c>
      <c r="G82" s="22">
        <f>IFERROR(HLOOKUP("wn6",[1]pl!$K:$K,pos!G82),)</f>
        <v>0</v>
      </c>
      <c r="H82" s="22">
        <f>IFERROR(HLOOKUP("wn6",[1]pl!$K:$K,pos!H82),)</f>
        <v>0</v>
      </c>
      <c r="I82" s="22">
        <f>IFERROR(HLOOKUP("wn6",[1]pl!$K:$K,pos!I82),)</f>
        <v>0</v>
      </c>
      <c r="J82" s="22">
        <f>IFERROR(HLOOKUP("wn6",[1]pl!$K:$K,pos!J82),)</f>
        <v>0</v>
      </c>
      <c r="K82" s="22">
        <f>IFERROR(HLOOKUP("wn6",[1]pl!$K:$K,pos!K82),)</f>
        <v>0</v>
      </c>
      <c r="L82" s="22">
        <f>IFERROR(HLOOKUP("wn6",[1]pl!$K:$K,pos!L82),)</f>
        <v>0</v>
      </c>
      <c r="M82" s="22">
        <f>IFERROR(HLOOKUP("wn6",[1]pl!$K:$K,pos!M82),)</f>
        <v>0</v>
      </c>
      <c r="N82" s="22">
        <f>IFERROR(HLOOKUP("wn6",[1]pl!$K:$K,pos!N82),)</f>
        <v>0</v>
      </c>
      <c r="O82" s="22">
        <f>IFERROR(HLOOKUP("wn6",[1]pl!$K:$K,pos!O82),)</f>
        <v>0</v>
      </c>
      <c r="Q82" s="22">
        <f>IFERROR(HLOOKUP("wn6",[1]pl!$K:$K,pos!Q82),)</f>
        <v>0</v>
      </c>
      <c r="R82" s="22">
        <f>IFERROR(HLOOKUP("wn6",[1]pl!$K:$K,pos!R82),)</f>
        <v>0</v>
      </c>
      <c r="S82" s="22">
        <f>IFERROR(HLOOKUP("wn6",[1]pl!$K:$K,pos!S82),)</f>
        <v>0</v>
      </c>
      <c r="T82" s="22">
        <f>IFERROR(HLOOKUP("wn6",[1]pl!$K:$K,pos!T82),)</f>
        <v>0</v>
      </c>
      <c r="U82" s="22">
        <f>IFERROR(HLOOKUP("wn6",[1]pl!$K:$K,pos!U82),)</f>
        <v>0</v>
      </c>
      <c r="V82" s="22">
        <f>IFERROR(HLOOKUP("wn6",[1]pl!$K:$K,pos!V82),)</f>
        <v>0</v>
      </c>
      <c r="W82" s="22">
        <f>IFERROR(HLOOKUP("wn6",[1]pl!$K:$K,pos!W82),)</f>
        <v>0</v>
      </c>
      <c r="X82" s="22">
        <f>IFERROR(HLOOKUP("wn6",[1]pl!$K:$K,pos!X82),)</f>
        <v>0</v>
      </c>
      <c r="Y82" s="22">
        <f>IFERROR(HLOOKUP("wn6",[1]pl!$K:$K,pos!Y82),)</f>
        <v>0</v>
      </c>
      <c r="Z82" s="22">
        <f>IFERROR(HLOOKUP("wn6",[1]pl!$K:$K,pos!Z82),)</f>
        <v>0</v>
      </c>
      <c r="AA82" s="22">
        <f>IFERROR(HLOOKUP("wn6",[1]pl!$K:$K,pos!AA82),)</f>
        <v>0</v>
      </c>
      <c r="AB82" s="22">
        <f>IFERROR(HLOOKUP("wn6",[1]pl!$K:$K,pos!AB82),)</f>
        <v>0</v>
      </c>
      <c r="AC82" s="22">
        <f>IFERROR(HLOOKUP("wn6",[1]pl!$K:$K,pos!AC82),)</f>
        <v>0</v>
      </c>
      <c r="AD82" s="22">
        <f>IFERROR(HLOOKUP("wn6",[1]pl!$K:$K,pos!AD82),)</f>
        <v>0</v>
      </c>
      <c r="AE82" s="22">
        <f>IFERROR(HLOOKUP("wn6",[1]pl!$K:$K,pos!AE82),)</f>
        <v>0</v>
      </c>
    </row>
    <row r="83" spans="1:31" x14ac:dyDescent="0.25">
      <c r="A83" s="22">
        <f>IFERROR(HLOOKUP("wn6",[1]pl!$K:$K,pos!A83),)</f>
        <v>0</v>
      </c>
      <c r="B83" s="22">
        <f>IFERROR(HLOOKUP("wn6",[1]pl!$K:$K,pos!B83),)</f>
        <v>0</v>
      </c>
      <c r="C83" s="22">
        <f>IFERROR(HLOOKUP("wn6",[1]pl!$K:$K,pos!C83),)</f>
        <v>0</v>
      </c>
      <c r="D83" s="22">
        <f>IFERROR(HLOOKUP("wn6",[1]pl!$K:$K,pos!D83),)</f>
        <v>0</v>
      </c>
      <c r="E83" s="22">
        <f>IFERROR(HLOOKUP("wn6",[1]pl!$K:$K,pos!E83),)</f>
        <v>0</v>
      </c>
      <c r="F83" s="22">
        <f>IFERROR(HLOOKUP("wn6",[1]pl!$K:$K,pos!F83),)</f>
        <v>0</v>
      </c>
      <c r="G83" s="22">
        <f>IFERROR(HLOOKUP("wn6",[1]pl!$K:$K,pos!G83),)</f>
        <v>0</v>
      </c>
      <c r="H83" s="22">
        <f>IFERROR(HLOOKUP("wn6",[1]pl!$K:$K,pos!H83),)</f>
        <v>0</v>
      </c>
      <c r="I83" s="22">
        <f>IFERROR(HLOOKUP("wn6",[1]pl!$K:$K,pos!I83),)</f>
        <v>0</v>
      </c>
      <c r="J83" s="22">
        <f>IFERROR(HLOOKUP("wn6",[1]pl!$K:$K,pos!J83),)</f>
        <v>0</v>
      </c>
      <c r="K83" s="22">
        <f>IFERROR(HLOOKUP("wn6",[1]pl!$K:$K,pos!K83),)</f>
        <v>0</v>
      </c>
      <c r="L83" s="22">
        <f>IFERROR(HLOOKUP("wn6",[1]pl!$K:$K,pos!L83),)</f>
        <v>0</v>
      </c>
      <c r="M83" s="22">
        <f>IFERROR(HLOOKUP("wn6",[1]pl!$K:$K,pos!M83),)</f>
        <v>0</v>
      </c>
      <c r="N83" s="22">
        <f>IFERROR(HLOOKUP("wn6",[1]pl!$K:$K,pos!N83),)</f>
        <v>0</v>
      </c>
      <c r="O83" s="22">
        <f>IFERROR(HLOOKUP("wn6",[1]pl!$K:$K,pos!O83),)</f>
        <v>0</v>
      </c>
      <c r="Q83" s="22">
        <f>IFERROR(HLOOKUP("wn6",[1]pl!$K:$K,pos!Q83),)</f>
        <v>0</v>
      </c>
      <c r="R83" s="22">
        <f>IFERROR(HLOOKUP("wn6",[1]pl!$K:$K,pos!R83),)</f>
        <v>0</v>
      </c>
      <c r="S83" s="22">
        <f>IFERROR(HLOOKUP("wn6",[1]pl!$K:$K,pos!S83),)</f>
        <v>0</v>
      </c>
      <c r="T83" s="22">
        <f>IFERROR(HLOOKUP("wn6",[1]pl!$K:$K,pos!T83),)</f>
        <v>0</v>
      </c>
      <c r="U83" s="22">
        <f>IFERROR(HLOOKUP("wn6",[1]pl!$K:$K,pos!U83),)</f>
        <v>0</v>
      </c>
      <c r="V83" s="22">
        <f>IFERROR(HLOOKUP("wn6",[1]pl!$K:$K,pos!V83),)</f>
        <v>0</v>
      </c>
      <c r="W83" s="22">
        <f>IFERROR(HLOOKUP("wn6",[1]pl!$K:$K,pos!W83),)</f>
        <v>0</v>
      </c>
      <c r="X83" s="22">
        <f>IFERROR(HLOOKUP("wn6",[1]pl!$K:$K,pos!X83),)</f>
        <v>0</v>
      </c>
      <c r="Y83" s="22">
        <f>IFERROR(HLOOKUP("wn6",[1]pl!$K:$K,pos!Y83),)</f>
        <v>0</v>
      </c>
      <c r="Z83" s="22">
        <f>IFERROR(HLOOKUP("wn6",[1]pl!$K:$K,pos!Z83),)</f>
        <v>0</v>
      </c>
      <c r="AA83" s="22">
        <f>IFERROR(HLOOKUP("wn6",[1]pl!$K:$K,pos!AA83),)</f>
        <v>0</v>
      </c>
      <c r="AB83" s="22">
        <f>IFERROR(HLOOKUP("wn6",[1]pl!$K:$K,pos!AB83),)</f>
        <v>0</v>
      </c>
      <c r="AC83" s="22">
        <f>IFERROR(HLOOKUP("wn6",[1]pl!$K:$K,pos!AC83),)</f>
        <v>0</v>
      </c>
      <c r="AD83" s="22">
        <f>IFERROR(HLOOKUP("wn6",[1]pl!$K:$K,pos!AD83),)</f>
        <v>0</v>
      </c>
      <c r="AE83" s="22">
        <f>IFERROR(HLOOKUP("wn6",[1]pl!$K:$K,pos!AE83),)</f>
        <v>0</v>
      </c>
    </row>
    <row r="84" spans="1:31" x14ac:dyDescent="0.25">
      <c r="A84" s="22">
        <f>IFERROR(HLOOKUP("wn6",[1]pl!$K:$K,pos!A84),)</f>
        <v>0</v>
      </c>
      <c r="B84" s="22">
        <f>IFERROR(HLOOKUP("wn6",[1]pl!$K:$K,pos!B84),)</f>
        <v>0</v>
      </c>
      <c r="C84" s="22">
        <f>IFERROR(HLOOKUP("wn6",[1]pl!$K:$K,pos!C84),)</f>
        <v>0</v>
      </c>
      <c r="D84" s="22">
        <f>IFERROR(HLOOKUP("wn6",[1]pl!$K:$K,pos!D84),)</f>
        <v>0</v>
      </c>
      <c r="E84" s="22">
        <f>IFERROR(HLOOKUP("wn6",[1]pl!$K:$K,pos!E84),)</f>
        <v>0</v>
      </c>
      <c r="F84" s="22">
        <f>IFERROR(HLOOKUP("wn6",[1]pl!$K:$K,pos!F84),)</f>
        <v>0</v>
      </c>
      <c r="G84" s="22">
        <f>IFERROR(HLOOKUP("wn6",[1]pl!$K:$K,pos!G84),)</f>
        <v>0</v>
      </c>
      <c r="H84" s="22">
        <f>IFERROR(HLOOKUP("wn6",[1]pl!$K:$K,pos!H84),)</f>
        <v>0</v>
      </c>
      <c r="I84" s="22">
        <f>IFERROR(HLOOKUP("wn6",[1]pl!$K:$K,pos!I84),)</f>
        <v>0</v>
      </c>
      <c r="J84" s="22">
        <f>IFERROR(HLOOKUP("wn6",[1]pl!$K:$K,pos!J84),)</f>
        <v>0</v>
      </c>
      <c r="K84" s="22">
        <f>IFERROR(HLOOKUP("wn6",[1]pl!$K:$K,pos!K84),)</f>
        <v>0</v>
      </c>
      <c r="L84" s="22">
        <f>IFERROR(HLOOKUP("wn6",[1]pl!$K:$K,pos!L84),)</f>
        <v>0</v>
      </c>
      <c r="M84" s="22">
        <f>IFERROR(HLOOKUP("wn6",[1]pl!$K:$K,pos!M84),)</f>
        <v>0</v>
      </c>
      <c r="N84" s="22">
        <f>IFERROR(HLOOKUP("wn6",[1]pl!$K:$K,pos!N84),)</f>
        <v>0</v>
      </c>
      <c r="O84" s="22">
        <f>IFERROR(HLOOKUP("wn6",[1]pl!$K:$K,pos!O84),)</f>
        <v>0</v>
      </c>
      <c r="Q84" s="22">
        <f>IFERROR(HLOOKUP("wn6",[1]pl!$K:$K,pos!Q84),)</f>
        <v>0</v>
      </c>
      <c r="R84" s="22">
        <f>IFERROR(HLOOKUP("wn6",[1]pl!$K:$K,pos!R84),)</f>
        <v>0</v>
      </c>
      <c r="S84" s="22">
        <f>IFERROR(HLOOKUP("wn6",[1]pl!$K:$K,pos!S84),)</f>
        <v>0</v>
      </c>
      <c r="T84" s="22">
        <f>IFERROR(HLOOKUP("wn6",[1]pl!$K:$K,pos!T84),)</f>
        <v>0</v>
      </c>
      <c r="U84" s="22">
        <f>IFERROR(HLOOKUP("wn6",[1]pl!$K:$K,pos!U84),)</f>
        <v>0</v>
      </c>
      <c r="V84" s="22">
        <f>IFERROR(HLOOKUP("wn6",[1]pl!$K:$K,pos!V84),)</f>
        <v>0</v>
      </c>
      <c r="W84" s="22">
        <f>IFERROR(HLOOKUP("wn6",[1]pl!$K:$K,pos!W84),)</f>
        <v>0</v>
      </c>
      <c r="X84" s="22">
        <f>IFERROR(HLOOKUP("wn6",[1]pl!$K:$K,pos!X84),)</f>
        <v>0</v>
      </c>
      <c r="Y84" s="22">
        <f>IFERROR(HLOOKUP("wn6",[1]pl!$K:$K,pos!Y84),)</f>
        <v>0</v>
      </c>
      <c r="Z84" s="22">
        <f>IFERROR(HLOOKUP("wn6",[1]pl!$K:$K,pos!Z84),)</f>
        <v>0</v>
      </c>
      <c r="AA84" s="22">
        <f>IFERROR(HLOOKUP("wn6",[1]pl!$K:$K,pos!AA84),)</f>
        <v>0</v>
      </c>
      <c r="AB84" s="22">
        <f>IFERROR(HLOOKUP("wn6",[1]pl!$K:$K,pos!AB84),)</f>
        <v>0</v>
      </c>
      <c r="AC84" s="22">
        <f>IFERROR(HLOOKUP("wn6",[1]pl!$K:$K,pos!AC84),)</f>
        <v>0</v>
      </c>
      <c r="AD84" s="22">
        <f>IFERROR(HLOOKUP("wn6",[1]pl!$K:$K,pos!AD84),)</f>
        <v>0</v>
      </c>
      <c r="AE84" s="22">
        <f>IFERROR(HLOOKUP("wn6",[1]pl!$K:$K,pos!AE84),)</f>
        <v>0</v>
      </c>
    </row>
    <row r="85" spans="1:31" x14ac:dyDescent="0.25">
      <c r="A85" s="22">
        <f>IFERROR(HLOOKUP("wn6",[1]pl!$K:$K,pos!A85),)</f>
        <v>0</v>
      </c>
      <c r="B85" s="22">
        <f>IFERROR(HLOOKUP("wn6",[1]pl!$K:$K,pos!B85),)</f>
        <v>0</v>
      </c>
      <c r="C85" s="22">
        <f>IFERROR(HLOOKUP("wn6",[1]pl!$K:$K,pos!C85),)</f>
        <v>0</v>
      </c>
      <c r="D85" s="22">
        <f>IFERROR(HLOOKUP("wn6",[1]pl!$K:$K,pos!D85),)</f>
        <v>0</v>
      </c>
      <c r="E85" s="22">
        <f>IFERROR(HLOOKUP("wn6",[1]pl!$K:$K,pos!E85),)</f>
        <v>0</v>
      </c>
      <c r="F85" s="22">
        <f>IFERROR(HLOOKUP("wn6",[1]pl!$K:$K,pos!F85),)</f>
        <v>0</v>
      </c>
      <c r="G85" s="22">
        <f>IFERROR(HLOOKUP("wn6",[1]pl!$K:$K,pos!G85),)</f>
        <v>0</v>
      </c>
      <c r="H85" s="22">
        <f>IFERROR(HLOOKUP("wn6",[1]pl!$K:$K,pos!H85),)</f>
        <v>0</v>
      </c>
      <c r="I85" s="22">
        <f>IFERROR(HLOOKUP("wn6",[1]pl!$K:$K,pos!I85),)</f>
        <v>0</v>
      </c>
      <c r="J85" s="22">
        <f>IFERROR(HLOOKUP("wn6",[1]pl!$K:$K,pos!J85),)</f>
        <v>0</v>
      </c>
      <c r="K85" s="22">
        <f>IFERROR(HLOOKUP("wn6",[1]pl!$K:$K,pos!K85),)</f>
        <v>0</v>
      </c>
      <c r="L85" s="22">
        <f>IFERROR(HLOOKUP("wn6",[1]pl!$K:$K,pos!L85),)</f>
        <v>0</v>
      </c>
      <c r="M85" s="22">
        <f>IFERROR(HLOOKUP("wn6",[1]pl!$K:$K,pos!M85),)</f>
        <v>0</v>
      </c>
      <c r="N85" s="22">
        <f>IFERROR(HLOOKUP("wn6",[1]pl!$K:$K,pos!N85),)</f>
        <v>0</v>
      </c>
      <c r="O85" s="22">
        <f>IFERROR(HLOOKUP("wn6",[1]pl!$K:$K,pos!O85),)</f>
        <v>0</v>
      </c>
      <c r="Q85" s="22">
        <f>IFERROR(HLOOKUP("wn6",[1]pl!$K:$K,pos!Q85),)</f>
        <v>0</v>
      </c>
      <c r="R85" s="22">
        <f>IFERROR(HLOOKUP("wn6",[1]pl!$K:$K,pos!R85),)</f>
        <v>0</v>
      </c>
      <c r="S85" s="22">
        <f>IFERROR(HLOOKUP("wn6",[1]pl!$K:$K,pos!S85),)</f>
        <v>0</v>
      </c>
      <c r="T85" s="22">
        <f>IFERROR(HLOOKUP("wn6",[1]pl!$K:$K,pos!T85),)</f>
        <v>0</v>
      </c>
      <c r="U85" s="22">
        <f>IFERROR(HLOOKUP("wn6",[1]pl!$K:$K,pos!U85),)</f>
        <v>0</v>
      </c>
      <c r="V85" s="22">
        <f>IFERROR(HLOOKUP("wn6",[1]pl!$K:$K,pos!V85),)</f>
        <v>0</v>
      </c>
      <c r="W85" s="22">
        <f>IFERROR(HLOOKUP("wn6",[1]pl!$K:$K,pos!W85),)</f>
        <v>0</v>
      </c>
      <c r="X85" s="22">
        <f>IFERROR(HLOOKUP("wn6",[1]pl!$K:$K,pos!X85),)</f>
        <v>0</v>
      </c>
      <c r="Y85" s="22">
        <f>IFERROR(HLOOKUP("wn6",[1]pl!$K:$K,pos!Y85),)</f>
        <v>0</v>
      </c>
      <c r="Z85" s="22">
        <f>IFERROR(HLOOKUP("wn6",[1]pl!$K:$K,pos!Z85),)</f>
        <v>0</v>
      </c>
      <c r="AA85" s="22">
        <f>IFERROR(HLOOKUP("wn6",[1]pl!$K:$K,pos!AA85),)</f>
        <v>0</v>
      </c>
      <c r="AB85" s="22">
        <f>IFERROR(HLOOKUP("wn6",[1]pl!$K:$K,pos!AB85),)</f>
        <v>0</v>
      </c>
      <c r="AC85" s="22">
        <f>IFERROR(HLOOKUP("wn6",[1]pl!$K:$K,pos!AC85),)</f>
        <v>0</v>
      </c>
      <c r="AD85" s="22">
        <f>IFERROR(HLOOKUP("wn6",[1]pl!$K:$K,pos!AD85),)</f>
        <v>0</v>
      </c>
      <c r="AE85" s="22">
        <f>IFERROR(HLOOKUP("wn6",[1]pl!$K:$K,pos!AE85),)</f>
        <v>0</v>
      </c>
    </row>
    <row r="86" spans="1:31" x14ac:dyDescent="0.25">
      <c r="A86" s="22">
        <f>IFERROR(HLOOKUP("wn6",[1]pl!$K:$K,pos!A86),)</f>
        <v>0</v>
      </c>
      <c r="B86" s="22">
        <f>IFERROR(HLOOKUP("wn6",[1]pl!$K:$K,pos!B86),)</f>
        <v>0</v>
      </c>
      <c r="C86" s="22">
        <f>IFERROR(HLOOKUP("wn6",[1]pl!$K:$K,pos!C86),)</f>
        <v>0</v>
      </c>
      <c r="D86" s="22">
        <f>IFERROR(HLOOKUP("wn6",[1]pl!$K:$K,pos!D86),)</f>
        <v>0</v>
      </c>
      <c r="E86" s="22">
        <f>IFERROR(HLOOKUP("wn6",[1]pl!$K:$K,pos!E86),)</f>
        <v>0</v>
      </c>
      <c r="F86" s="22">
        <f>IFERROR(HLOOKUP("wn6",[1]pl!$K:$K,pos!F86),)</f>
        <v>0</v>
      </c>
      <c r="G86" s="22">
        <f>IFERROR(HLOOKUP("wn6",[1]pl!$K:$K,pos!G86),)</f>
        <v>0</v>
      </c>
      <c r="H86" s="22">
        <f>IFERROR(HLOOKUP("wn6",[1]pl!$K:$K,pos!H86),)</f>
        <v>0</v>
      </c>
      <c r="I86" s="22">
        <f>IFERROR(HLOOKUP("wn6",[1]pl!$K:$K,pos!I86),)</f>
        <v>0</v>
      </c>
      <c r="J86" s="22">
        <f>IFERROR(HLOOKUP("wn6",[1]pl!$K:$K,pos!J86),)</f>
        <v>0</v>
      </c>
      <c r="K86" s="22">
        <f>IFERROR(HLOOKUP("wn6",[1]pl!$K:$K,pos!K86),)</f>
        <v>0</v>
      </c>
      <c r="L86" s="22">
        <f>IFERROR(HLOOKUP("wn6",[1]pl!$K:$K,pos!L86),)</f>
        <v>0</v>
      </c>
      <c r="M86" s="22">
        <f>IFERROR(HLOOKUP("wn6",[1]pl!$K:$K,pos!M86),)</f>
        <v>0</v>
      </c>
      <c r="N86" s="22">
        <f>IFERROR(HLOOKUP("wn6",[1]pl!$K:$K,pos!N86),)</f>
        <v>0</v>
      </c>
      <c r="O86" s="22">
        <f>IFERROR(HLOOKUP("wn6",[1]pl!$K:$K,pos!O86),)</f>
        <v>0</v>
      </c>
      <c r="Q86" s="22">
        <f>IFERROR(HLOOKUP("wn6",[1]pl!$K:$K,pos!Q86),)</f>
        <v>0</v>
      </c>
      <c r="R86" s="22">
        <f>IFERROR(HLOOKUP("wn6",[1]pl!$K:$K,pos!R86),)</f>
        <v>0</v>
      </c>
      <c r="S86" s="22">
        <f>IFERROR(HLOOKUP("wn6",[1]pl!$K:$K,pos!S86),)</f>
        <v>0</v>
      </c>
      <c r="T86" s="22">
        <f>IFERROR(HLOOKUP("wn6",[1]pl!$K:$K,pos!T86),)</f>
        <v>0</v>
      </c>
      <c r="U86" s="22">
        <f>IFERROR(HLOOKUP("wn6",[1]pl!$K:$K,pos!U86),)</f>
        <v>0</v>
      </c>
      <c r="V86" s="22">
        <f>IFERROR(HLOOKUP("wn6",[1]pl!$K:$K,pos!V86),)</f>
        <v>0</v>
      </c>
      <c r="W86" s="22">
        <f>IFERROR(HLOOKUP("wn6",[1]pl!$K:$K,pos!W86),)</f>
        <v>0</v>
      </c>
      <c r="X86" s="22">
        <f>IFERROR(HLOOKUP("wn6",[1]pl!$K:$K,pos!X86),)</f>
        <v>0</v>
      </c>
      <c r="Y86" s="22">
        <f>IFERROR(HLOOKUP("wn6",[1]pl!$K:$K,pos!Y86),)</f>
        <v>0</v>
      </c>
      <c r="Z86" s="22">
        <f>IFERROR(HLOOKUP("wn6",[1]pl!$K:$K,pos!Z86),)</f>
        <v>0</v>
      </c>
      <c r="AA86" s="22">
        <f>IFERROR(HLOOKUP("wn6",[1]pl!$K:$K,pos!AA86),)</f>
        <v>0</v>
      </c>
      <c r="AB86" s="22">
        <f>IFERROR(HLOOKUP("wn6",[1]pl!$K:$K,pos!AB86),)</f>
        <v>0</v>
      </c>
      <c r="AC86" s="22">
        <f>IFERROR(HLOOKUP("wn6",[1]pl!$K:$K,pos!AC86),)</f>
        <v>0</v>
      </c>
      <c r="AD86" s="22">
        <f>IFERROR(HLOOKUP("wn6",[1]pl!$K:$K,pos!AD86),)</f>
        <v>0</v>
      </c>
      <c r="AE86" s="22">
        <f>IFERROR(HLOOKUP("wn6",[1]pl!$K:$K,pos!AE86),)</f>
        <v>0</v>
      </c>
    </row>
    <row r="87" spans="1:31" x14ac:dyDescent="0.25">
      <c r="A87" s="22">
        <f>IFERROR(HLOOKUP("wn6",[1]pl!$K:$K,pos!A87),)</f>
        <v>0</v>
      </c>
      <c r="B87" s="22">
        <f>IFERROR(HLOOKUP("wn6",[1]pl!$K:$K,pos!B87),)</f>
        <v>0</v>
      </c>
      <c r="C87" s="22">
        <f>IFERROR(HLOOKUP("wn6",[1]pl!$K:$K,pos!C87),)</f>
        <v>0</v>
      </c>
      <c r="D87" s="22">
        <f>IFERROR(HLOOKUP("wn6",[1]pl!$K:$K,pos!D87),)</f>
        <v>0</v>
      </c>
      <c r="E87" s="22">
        <f>IFERROR(HLOOKUP("wn6",[1]pl!$K:$K,pos!E87),)</f>
        <v>0</v>
      </c>
      <c r="F87" s="22">
        <f>IFERROR(HLOOKUP("wn6",[1]pl!$K:$K,pos!F87),)</f>
        <v>0</v>
      </c>
      <c r="G87" s="22">
        <f>IFERROR(HLOOKUP("wn6",[1]pl!$K:$K,pos!G87),)</f>
        <v>0</v>
      </c>
      <c r="H87" s="22">
        <f>IFERROR(HLOOKUP("wn6",[1]pl!$K:$K,pos!H87),)</f>
        <v>0</v>
      </c>
      <c r="I87" s="22">
        <f>IFERROR(HLOOKUP("wn6",[1]pl!$K:$K,pos!I87),)</f>
        <v>0</v>
      </c>
      <c r="J87" s="22">
        <f>IFERROR(HLOOKUP("wn6",[1]pl!$K:$K,pos!J87),)</f>
        <v>0</v>
      </c>
      <c r="K87" s="22">
        <f>IFERROR(HLOOKUP("wn6",[1]pl!$K:$K,pos!K87),)</f>
        <v>0</v>
      </c>
      <c r="L87" s="22">
        <f>IFERROR(HLOOKUP("wn6",[1]pl!$K:$K,pos!L87),)</f>
        <v>0</v>
      </c>
      <c r="M87" s="22">
        <f>IFERROR(HLOOKUP("wn6",[1]pl!$K:$K,pos!M87),)</f>
        <v>0</v>
      </c>
      <c r="N87" s="22">
        <f>IFERROR(HLOOKUP("wn6",[1]pl!$K:$K,pos!N87),)</f>
        <v>0</v>
      </c>
      <c r="O87" s="22">
        <f>IFERROR(HLOOKUP("wn6",[1]pl!$K:$K,pos!O87),)</f>
        <v>0</v>
      </c>
      <c r="Q87" s="22">
        <f>IFERROR(HLOOKUP("wn6",[1]pl!$K:$K,pos!Q87),)</f>
        <v>0</v>
      </c>
      <c r="R87" s="22">
        <f>IFERROR(HLOOKUP("wn6",[1]pl!$K:$K,pos!R87),)</f>
        <v>0</v>
      </c>
      <c r="S87" s="22">
        <f>IFERROR(HLOOKUP("wn6",[1]pl!$K:$K,pos!S87),)</f>
        <v>0</v>
      </c>
      <c r="T87" s="22">
        <f>IFERROR(HLOOKUP("wn6",[1]pl!$K:$K,pos!T87),)</f>
        <v>0</v>
      </c>
      <c r="U87" s="22">
        <f>IFERROR(HLOOKUP("wn6",[1]pl!$K:$K,pos!U87),)</f>
        <v>0</v>
      </c>
      <c r="V87" s="22">
        <f>IFERROR(HLOOKUP("wn6",[1]pl!$K:$K,pos!V87),)</f>
        <v>0</v>
      </c>
      <c r="W87" s="22">
        <f>IFERROR(HLOOKUP("wn6",[1]pl!$K:$K,pos!W87),)</f>
        <v>0</v>
      </c>
      <c r="X87" s="22">
        <f>IFERROR(HLOOKUP("wn6",[1]pl!$K:$K,pos!X87),)</f>
        <v>0</v>
      </c>
      <c r="Y87" s="22">
        <f>IFERROR(HLOOKUP("wn6",[1]pl!$K:$K,pos!Y87),)</f>
        <v>0</v>
      </c>
      <c r="Z87" s="22">
        <f>IFERROR(HLOOKUP("wn6",[1]pl!$K:$K,pos!Z87),)</f>
        <v>0</v>
      </c>
      <c r="AA87" s="22">
        <f>IFERROR(HLOOKUP("wn6",[1]pl!$K:$K,pos!AA87),)</f>
        <v>0</v>
      </c>
      <c r="AB87" s="22">
        <f>IFERROR(HLOOKUP("wn6",[1]pl!$K:$K,pos!AB87),)</f>
        <v>0</v>
      </c>
      <c r="AC87" s="22">
        <f>IFERROR(HLOOKUP("wn6",[1]pl!$K:$K,pos!AC87),)</f>
        <v>0</v>
      </c>
      <c r="AD87" s="22">
        <f>IFERROR(HLOOKUP("wn6",[1]pl!$K:$K,pos!AD87),)</f>
        <v>0</v>
      </c>
      <c r="AE87" s="22">
        <f>IFERROR(HLOOKUP("wn6",[1]pl!$K:$K,pos!AE87),)</f>
        <v>0</v>
      </c>
    </row>
    <row r="88" spans="1:31" x14ac:dyDescent="0.25">
      <c r="A88" s="22">
        <f>IFERROR(HLOOKUP("wn6",[1]pl!$K:$K,pos!A88),)</f>
        <v>0</v>
      </c>
      <c r="B88" s="22">
        <f>IFERROR(HLOOKUP("wn6",[1]pl!$K:$K,pos!B88),)</f>
        <v>0</v>
      </c>
      <c r="C88" s="22">
        <f>IFERROR(HLOOKUP("wn6",[1]pl!$K:$K,pos!C88),)</f>
        <v>0</v>
      </c>
      <c r="D88" s="22">
        <f>IFERROR(HLOOKUP("wn6",[1]pl!$K:$K,pos!D88),)</f>
        <v>0</v>
      </c>
      <c r="E88" s="22">
        <f>IFERROR(HLOOKUP("wn6",[1]pl!$K:$K,pos!E88),)</f>
        <v>0</v>
      </c>
      <c r="F88" s="22">
        <f>IFERROR(HLOOKUP("wn6",[1]pl!$K:$K,pos!F88),)</f>
        <v>0</v>
      </c>
      <c r="G88" s="22">
        <f>IFERROR(HLOOKUP("wn6",[1]pl!$K:$K,pos!G88),)</f>
        <v>0</v>
      </c>
      <c r="H88" s="22">
        <f>IFERROR(HLOOKUP("wn6",[1]pl!$K:$K,pos!H88),)</f>
        <v>0</v>
      </c>
      <c r="I88" s="22">
        <f>IFERROR(HLOOKUP("wn6",[1]pl!$K:$K,pos!I88),)</f>
        <v>0</v>
      </c>
      <c r="J88" s="22">
        <f>IFERROR(HLOOKUP("wn6",[1]pl!$K:$K,pos!J88),)</f>
        <v>0</v>
      </c>
      <c r="K88" s="22">
        <f>IFERROR(HLOOKUP("wn6",[1]pl!$K:$K,pos!K88),)</f>
        <v>0</v>
      </c>
      <c r="L88" s="22">
        <f>IFERROR(HLOOKUP("wn6",[1]pl!$K:$K,pos!L88),)</f>
        <v>0</v>
      </c>
      <c r="M88" s="22">
        <f>IFERROR(HLOOKUP("wn6",[1]pl!$K:$K,pos!M88),)</f>
        <v>0</v>
      </c>
      <c r="N88" s="22">
        <f>IFERROR(HLOOKUP("wn6",[1]pl!$K:$K,pos!N88),)</f>
        <v>0</v>
      </c>
      <c r="O88" s="22">
        <f>IFERROR(HLOOKUP("wn6",[1]pl!$K:$K,pos!O88),)</f>
        <v>0</v>
      </c>
      <c r="Q88" s="22">
        <f>IFERROR(HLOOKUP("wn6",[1]pl!$K:$K,pos!Q88),)</f>
        <v>0</v>
      </c>
      <c r="R88" s="22">
        <f>IFERROR(HLOOKUP("wn6",[1]pl!$K:$K,pos!R88),)</f>
        <v>0</v>
      </c>
      <c r="S88" s="22">
        <f>IFERROR(HLOOKUP("wn6",[1]pl!$K:$K,pos!S88),)</f>
        <v>0</v>
      </c>
      <c r="T88" s="22">
        <f>IFERROR(HLOOKUP("wn6",[1]pl!$K:$K,pos!T88),)</f>
        <v>0</v>
      </c>
      <c r="U88" s="22">
        <f>IFERROR(HLOOKUP("wn6",[1]pl!$K:$K,pos!U88),)</f>
        <v>0</v>
      </c>
      <c r="V88" s="22">
        <f>IFERROR(HLOOKUP("wn6",[1]pl!$K:$K,pos!V88),)</f>
        <v>0</v>
      </c>
      <c r="W88" s="22">
        <f>IFERROR(HLOOKUP("wn6",[1]pl!$K:$K,pos!W88),)</f>
        <v>0</v>
      </c>
      <c r="X88" s="22">
        <f>IFERROR(HLOOKUP("wn6",[1]pl!$K:$K,pos!X88),)</f>
        <v>0</v>
      </c>
      <c r="Y88" s="22">
        <f>IFERROR(HLOOKUP("wn6",[1]pl!$K:$K,pos!Y88),)</f>
        <v>0</v>
      </c>
      <c r="Z88" s="22">
        <f>IFERROR(HLOOKUP("wn6",[1]pl!$K:$K,pos!Z88),)</f>
        <v>0</v>
      </c>
      <c r="AA88" s="22">
        <f>IFERROR(HLOOKUP("wn6",[1]pl!$K:$K,pos!AA88),)</f>
        <v>0</v>
      </c>
      <c r="AB88" s="22">
        <f>IFERROR(HLOOKUP("wn6",[1]pl!$K:$K,pos!AB88),)</f>
        <v>0</v>
      </c>
      <c r="AC88" s="22">
        <f>IFERROR(HLOOKUP("wn6",[1]pl!$K:$K,pos!AC88),)</f>
        <v>0</v>
      </c>
      <c r="AD88" s="22">
        <f>IFERROR(HLOOKUP("wn6",[1]pl!$K:$K,pos!AD88),)</f>
        <v>0</v>
      </c>
      <c r="AE88" s="22">
        <f>IFERROR(HLOOKUP("wn6",[1]pl!$K:$K,pos!AE88),)</f>
        <v>0</v>
      </c>
    </row>
    <row r="89" spans="1:31" x14ac:dyDescent="0.25">
      <c r="A89" s="22">
        <f>IFERROR(HLOOKUP("wn6",[1]pl!$K:$K,pos!A89),)</f>
        <v>0</v>
      </c>
      <c r="B89" s="22">
        <f>IFERROR(HLOOKUP("wn6",[1]pl!$K:$K,pos!B89),)</f>
        <v>0</v>
      </c>
      <c r="C89" s="22">
        <f>IFERROR(HLOOKUP("wn6",[1]pl!$K:$K,pos!C89),)</f>
        <v>0</v>
      </c>
      <c r="D89" s="22">
        <f>IFERROR(HLOOKUP("wn6",[1]pl!$K:$K,pos!D89),)</f>
        <v>0</v>
      </c>
      <c r="E89" s="22">
        <f>IFERROR(HLOOKUP("wn6",[1]pl!$K:$K,pos!E89),)</f>
        <v>0</v>
      </c>
      <c r="F89" s="22">
        <f>IFERROR(HLOOKUP("wn6",[1]pl!$K:$K,pos!F89),)</f>
        <v>0</v>
      </c>
      <c r="G89" s="22">
        <f>IFERROR(HLOOKUP("wn6",[1]pl!$K:$K,pos!G89),)</f>
        <v>0</v>
      </c>
      <c r="H89" s="22">
        <f>IFERROR(HLOOKUP("wn6",[1]pl!$K:$K,pos!H89),)</f>
        <v>0</v>
      </c>
      <c r="I89" s="22">
        <f>IFERROR(HLOOKUP("wn6",[1]pl!$K:$K,pos!I89),)</f>
        <v>0</v>
      </c>
      <c r="J89" s="22">
        <f>IFERROR(HLOOKUP("wn6",[1]pl!$K:$K,pos!J89),)</f>
        <v>0</v>
      </c>
      <c r="K89" s="22">
        <f>IFERROR(HLOOKUP("wn6",[1]pl!$K:$K,pos!K89),)</f>
        <v>0</v>
      </c>
      <c r="L89" s="22">
        <f>IFERROR(HLOOKUP("wn6",[1]pl!$K:$K,pos!L89),)</f>
        <v>0</v>
      </c>
      <c r="M89" s="22">
        <f>IFERROR(HLOOKUP("wn6",[1]pl!$K:$K,pos!M89),)</f>
        <v>0</v>
      </c>
      <c r="N89" s="22">
        <f>IFERROR(HLOOKUP("wn6",[1]pl!$K:$K,pos!N89),)</f>
        <v>0</v>
      </c>
      <c r="O89" s="22">
        <f>IFERROR(HLOOKUP("wn6",[1]pl!$K:$K,pos!O89),)</f>
        <v>0</v>
      </c>
      <c r="Q89" s="22">
        <f>IFERROR(HLOOKUP("wn6",[1]pl!$K:$K,pos!Q89),)</f>
        <v>0</v>
      </c>
      <c r="R89" s="22">
        <f>IFERROR(HLOOKUP("wn6",[1]pl!$K:$K,pos!R89),)</f>
        <v>0</v>
      </c>
      <c r="S89" s="22">
        <f>IFERROR(HLOOKUP("wn6",[1]pl!$K:$K,pos!S89),)</f>
        <v>0</v>
      </c>
      <c r="T89" s="22">
        <f>IFERROR(HLOOKUP("wn6",[1]pl!$K:$K,pos!T89),)</f>
        <v>0</v>
      </c>
      <c r="U89" s="22">
        <f>IFERROR(HLOOKUP("wn6",[1]pl!$K:$K,pos!U89),)</f>
        <v>0</v>
      </c>
      <c r="V89" s="22">
        <f>IFERROR(HLOOKUP("wn6",[1]pl!$K:$K,pos!V89),)</f>
        <v>0</v>
      </c>
      <c r="W89" s="22">
        <f>IFERROR(HLOOKUP("wn6",[1]pl!$K:$K,pos!W89),)</f>
        <v>0</v>
      </c>
      <c r="X89" s="22">
        <f>IFERROR(HLOOKUP("wn6",[1]pl!$K:$K,pos!X89),)</f>
        <v>0</v>
      </c>
      <c r="Y89" s="22">
        <f>IFERROR(HLOOKUP("wn6",[1]pl!$K:$K,pos!Y89),)</f>
        <v>0</v>
      </c>
      <c r="Z89" s="22">
        <f>IFERROR(HLOOKUP("wn6",[1]pl!$K:$K,pos!Z89),)</f>
        <v>0</v>
      </c>
      <c r="AA89" s="22">
        <f>IFERROR(HLOOKUP("wn6",[1]pl!$K:$K,pos!AA89),)</f>
        <v>0</v>
      </c>
      <c r="AB89" s="22">
        <f>IFERROR(HLOOKUP("wn6",[1]pl!$K:$K,pos!AB89),)</f>
        <v>0</v>
      </c>
      <c r="AC89" s="22">
        <f>IFERROR(HLOOKUP("wn6",[1]pl!$K:$K,pos!AC89),)</f>
        <v>0</v>
      </c>
      <c r="AD89" s="22">
        <f>IFERROR(HLOOKUP("wn6",[1]pl!$K:$K,pos!AD89),)</f>
        <v>0</v>
      </c>
      <c r="AE89" s="22">
        <f>IFERROR(HLOOKUP("wn6",[1]pl!$K:$K,pos!AE89),)</f>
        <v>0</v>
      </c>
    </row>
    <row r="90" spans="1:31" x14ac:dyDescent="0.25">
      <c r="A90" s="22">
        <f>IFERROR(HLOOKUP("wn6",[1]pl!$K:$K,pos!A90),)</f>
        <v>0</v>
      </c>
      <c r="B90" s="22">
        <f>IFERROR(HLOOKUP("wn6",[1]pl!$K:$K,pos!B90),)</f>
        <v>0</v>
      </c>
      <c r="C90" s="22">
        <f>IFERROR(HLOOKUP("wn6",[1]pl!$K:$K,pos!C90),)</f>
        <v>0</v>
      </c>
      <c r="D90" s="22">
        <f>IFERROR(HLOOKUP("wn6",[1]pl!$K:$K,pos!D90),)</f>
        <v>0</v>
      </c>
      <c r="E90" s="22">
        <f>IFERROR(HLOOKUP("wn6",[1]pl!$K:$K,pos!E90),)</f>
        <v>0</v>
      </c>
      <c r="F90" s="22">
        <f>IFERROR(HLOOKUP("wn6",[1]pl!$K:$K,pos!F90),)</f>
        <v>0</v>
      </c>
      <c r="G90" s="22">
        <f>IFERROR(HLOOKUP("wn6",[1]pl!$K:$K,pos!G90),)</f>
        <v>0</v>
      </c>
      <c r="H90" s="22">
        <f>IFERROR(HLOOKUP("wn6",[1]pl!$K:$K,pos!H90),)</f>
        <v>0</v>
      </c>
      <c r="I90" s="22">
        <f>IFERROR(HLOOKUP("wn6",[1]pl!$K:$K,pos!I90),)</f>
        <v>0</v>
      </c>
      <c r="J90" s="22">
        <f>IFERROR(HLOOKUP("wn6",[1]pl!$K:$K,pos!J90),)</f>
        <v>0</v>
      </c>
      <c r="K90" s="22">
        <f>IFERROR(HLOOKUP("wn6",[1]pl!$K:$K,pos!K90),)</f>
        <v>0</v>
      </c>
      <c r="L90" s="22">
        <f>IFERROR(HLOOKUP("wn6",[1]pl!$K:$K,pos!L90),)</f>
        <v>0</v>
      </c>
      <c r="M90" s="22">
        <f>IFERROR(HLOOKUP("wn6",[1]pl!$K:$K,pos!M90),)</f>
        <v>0</v>
      </c>
      <c r="N90" s="22">
        <f>IFERROR(HLOOKUP("wn6",[1]pl!$K:$K,pos!N90),)</f>
        <v>0</v>
      </c>
      <c r="O90" s="22">
        <f>IFERROR(HLOOKUP("wn6",[1]pl!$K:$K,pos!O90),)</f>
        <v>0</v>
      </c>
      <c r="Q90" s="22">
        <f>IFERROR(HLOOKUP("wn6",[1]pl!$K:$K,pos!Q90),)</f>
        <v>0</v>
      </c>
      <c r="R90" s="22">
        <f>IFERROR(HLOOKUP("wn6",[1]pl!$K:$K,pos!R90),)</f>
        <v>0</v>
      </c>
      <c r="S90" s="22">
        <f>IFERROR(HLOOKUP("wn6",[1]pl!$K:$K,pos!S90),)</f>
        <v>0</v>
      </c>
      <c r="T90" s="22">
        <f>IFERROR(HLOOKUP("wn6",[1]pl!$K:$K,pos!T90),)</f>
        <v>0</v>
      </c>
      <c r="U90" s="22">
        <f>IFERROR(HLOOKUP("wn6",[1]pl!$K:$K,pos!U90),)</f>
        <v>0</v>
      </c>
      <c r="V90" s="22">
        <f>IFERROR(HLOOKUP("wn6",[1]pl!$K:$K,pos!V90),)</f>
        <v>0</v>
      </c>
      <c r="W90" s="22">
        <f>IFERROR(HLOOKUP("wn6",[1]pl!$K:$K,pos!W90),)</f>
        <v>0</v>
      </c>
      <c r="X90" s="22">
        <f>IFERROR(HLOOKUP("wn6",[1]pl!$K:$K,pos!X90),)</f>
        <v>0</v>
      </c>
      <c r="Y90" s="22">
        <f>IFERROR(HLOOKUP("wn6",[1]pl!$K:$K,pos!Y90),)</f>
        <v>0</v>
      </c>
      <c r="Z90" s="22">
        <f>IFERROR(HLOOKUP("wn6",[1]pl!$K:$K,pos!Z90),)</f>
        <v>0</v>
      </c>
      <c r="AA90" s="22">
        <f>IFERROR(HLOOKUP("wn6",[1]pl!$K:$K,pos!AA90),)</f>
        <v>0</v>
      </c>
      <c r="AB90" s="22">
        <f>IFERROR(HLOOKUP("wn6",[1]pl!$K:$K,pos!AB90),)</f>
        <v>0</v>
      </c>
      <c r="AC90" s="22">
        <f>IFERROR(HLOOKUP("wn6",[1]pl!$K:$K,pos!AC90),)</f>
        <v>0</v>
      </c>
      <c r="AD90" s="22">
        <f>IFERROR(HLOOKUP("wn6",[1]pl!$K:$K,pos!AD90),)</f>
        <v>0</v>
      </c>
      <c r="AE90" s="22">
        <f>IFERROR(HLOOKUP("wn6",[1]pl!$K:$K,pos!AE90),)</f>
        <v>0</v>
      </c>
    </row>
    <row r="91" spans="1:31" x14ac:dyDescent="0.25">
      <c r="A91" s="22">
        <f>IFERROR(HLOOKUP("wn6",[1]pl!$K:$K,pos!A91),)</f>
        <v>0</v>
      </c>
      <c r="B91" s="22">
        <f>IFERROR(HLOOKUP("wn6",[1]pl!$K:$K,pos!B91),)</f>
        <v>0</v>
      </c>
      <c r="C91" s="22">
        <f>IFERROR(HLOOKUP("wn6",[1]pl!$K:$K,pos!C91),)</f>
        <v>0</v>
      </c>
      <c r="D91" s="22">
        <f>IFERROR(HLOOKUP("wn6",[1]pl!$K:$K,pos!D91),)</f>
        <v>0</v>
      </c>
      <c r="E91" s="22">
        <f>IFERROR(HLOOKUP("wn6",[1]pl!$K:$K,pos!E91),)</f>
        <v>0</v>
      </c>
      <c r="F91" s="22">
        <f>IFERROR(HLOOKUP("wn6",[1]pl!$K:$K,pos!F91),)</f>
        <v>0</v>
      </c>
      <c r="G91" s="22">
        <f>IFERROR(HLOOKUP("wn6",[1]pl!$K:$K,pos!G91),)</f>
        <v>0</v>
      </c>
      <c r="H91" s="22">
        <f>IFERROR(HLOOKUP("wn6",[1]pl!$K:$K,pos!H91),)</f>
        <v>0</v>
      </c>
      <c r="I91" s="22">
        <f>IFERROR(HLOOKUP("wn6",[1]pl!$K:$K,pos!I91),)</f>
        <v>0</v>
      </c>
      <c r="J91" s="22">
        <f>IFERROR(HLOOKUP("wn6",[1]pl!$K:$K,pos!J91),)</f>
        <v>0</v>
      </c>
      <c r="K91" s="22">
        <f>IFERROR(HLOOKUP("wn6",[1]pl!$K:$K,pos!K91),)</f>
        <v>0</v>
      </c>
      <c r="L91" s="22">
        <f>IFERROR(HLOOKUP("wn6",[1]pl!$K:$K,pos!L91),)</f>
        <v>0</v>
      </c>
      <c r="M91" s="22">
        <f>IFERROR(HLOOKUP("wn6",[1]pl!$K:$K,pos!M91),)</f>
        <v>0</v>
      </c>
      <c r="N91" s="22">
        <f>IFERROR(HLOOKUP("wn6",[1]pl!$K:$K,pos!N91),)</f>
        <v>0</v>
      </c>
      <c r="O91" s="22">
        <f>IFERROR(HLOOKUP("wn6",[1]pl!$K:$K,pos!O91),)</f>
        <v>0</v>
      </c>
      <c r="Q91" s="22">
        <f>IFERROR(HLOOKUP("wn6",[1]pl!$K:$K,pos!Q91),)</f>
        <v>0</v>
      </c>
      <c r="R91" s="22">
        <f>IFERROR(HLOOKUP("wn6",[1]pl!$K:$K,pos!R91),)</f>
        <v>0</v>
      </c>
      <c r="S91" s="22">
        <f>IFERROR(HLOOKUP("wn6",[1]pl!$K:$K,pos!S91),)</f>
        <v>0</v>
      </c>
      <c r="T91" s="22">
        <f>IFERROR(HLOOKUP("wn6",[1]pl!$K:$K,pos!T91),)</f>
        <v>0</v>
      </c>
      <c r="U91" s="22">
        <f>IFERROR(HLOOKUP("wn6",[1]pl!$K:$K,pos!U91),)</f>
        <v>0</v>
      </c>
      <c r="V91" s="22">
        <f>IFERROR(HLOOKUP("wn6",[1]pl!$K:$K,pos!V91),)</f>
        <v>0</v>
      </c>
      <c r="W91" s="22">
        <f>IFERROR(HLOOKUP("wn6",[1]pl!$K:$K,pos!W91),)</f>
        <v>0</v>
      </c>
      <c r="X91" s="22">
        <f>IFERROR(HLOOKUP("wn6",[1]pl!$K:$K,pos!X91),)</f>
        <v>0</v>
      </c>
      <c r="Y91" s="22">
        <f>IFERROR(HLOOKUP("wn6",[1]pl!$K:$K,pos!Y91),)</f>
        <v>0</v>
      </c>
      <c r="Z91" s="22">
        <f>IFERROR(HLOOKUP("wn6",[1]pl!$K:$K,pos!Z91),)</f>
        <v>0</v>
      </c>
      <c r="AA91" s="22">
        <f>IFERROR(HLOOKUP("wn6",[1]pl!$K:$K,pos!AA91),)</f>
        <v>0</v>
      </c>
      <c r="AB91" s="22">
        <f>IFERROR(HLOOKUP("wn6",[1]pl!$K:$K,pos!AB91),)</f>
        <v>0</v>
      </c>
      <c r="AC91" s="22">
        <f>IFERROR(HLOOKUP("wn6",[1]pl!$K:$K,pos!AC91),)</f>
        <v>0</v>
      </c>
      <c r="AD91" s="22">
        <f>IFERROR(HLOOKUP("wn6",[1]pl!$K:$K,pos!AD91),)</f>
        <v>0</v>
      </c>
      <c r="AE91" s="22">
        <f>IFERROR(HLOOKUP("wn6",[1]pl!$K:$K,pos!AE91),)</f>
        <v>0</v>
      </c>
    </row>
    <row r="92" spans="1:31" x14ac:dyDescent="0.25">
      <c r="A92" s="22">
        <f>IFERROR(HLOOKUP("wn6",[1]pl!$K:$K,pos!A92),)</f>
        <v>0</v>
      </c>
      <c r="B92" s="22">
        <f>IFERROR(HLOOKUP("wn6",[1]pl!$K:$K,pos!B92),)</f>
        <v>0</v>
      </c>
      <c r="C92" s="22">
        <f>IFERROR(HLOOKUP("wn6",[1]pl!$K:$K,pos!C92),)</f>
        <v>0</v>
      </c>
      <c r="D92" s="22">
        <f>IFERROR(HLOOKUP("wn6",[1]pl!$K:$K,pos!D92),)</f>
        <v>0</v>
      </c>
      <c r="E92" s="22">
        <f>IFERROR(HLOOKUP("wn6",[1]pl!$K:$K,pos!E92),)</f>
        <v>0</v>
      </c>
      <c r="F92" s="22">
        <f>IFERROR(HLOOKUP("wn6",[1]pl!$K:$K,pos!F92),)</f>
        <v>0</v>
      </c>
      <c r="G92" s="22">
        <f>IFERROR(HLOOKUP("wn6",[1]pl!$K:$K,pos!G92),)</f>
        <v>0</v>
      </c>
      <c r="H92" s="22">
        <f>IFERROR(HLOOKUP("wn6",[1]pl!$K:$K,pos!H92),)</f>
        <v>0</v>
      </c>
      <c r="I92" s="22">
        <f>IFERROR(HLOOKUP("wn6",[1]pl!$K:$K,pos!I92),)</f>
        <v>0</v>
      </c>
      <c r="J92" s="22">
        <f>IFERROR(HLOOKUP("wn6",[1]pl!$K:$K,pos!J92),)</f>
        <v>0</v>
      </c>
      <c r="K92" s="22">
        <f>IFERROR(HLOOKUP("wn6",[1]pl!$K:$K,pos!K92),)</f>
        <v>0</v>
      </c>
      <c r="L92" s="22">
        <f>IFERROR(HLOOKUP("wn6",[1]pl!$K:$K,pos!L92),)</f>
        <v>0</v>
      </c>
      <c r="M92" s="22">
        <f>IFERROR(HLOOKUP("wn6",[1]pl!$K:$K,pos!M92),)</f>
        <v>0</v>
      </c>
      <c r="N92" s="22">
        <f>IFERROR(HLOOKUP("wn6",[1]pl!$K:$K,pos!N92),)</f>
        <v>0</v>
      </c>
      <c r="O92" s="22">
        <f>IFERROR(HLOOKUP("wn6",[1]pl!$K:$K,pos!O92),)</f>
        <v>0</v>
      </c>
      <c r="Q92" s="22">
        <f>IFERROR(HLOOKUP("wn6",[1]pl!$K:$K,pos!Q92),)</f>
        <v>0</v>
      </c>
      <c r="R92" s="22">
        <f>IFERROR(HLOOKUP("wn6",[1]pl!$K:$K,pos!R92),)</f>
        <v>0</v>
      </c>
      <c r="S92" s="22">
        <f>IFERROR(HLOOKUP("wn6",[1]pl!$K:$K,pos!S92),)</f>
        <v>0</v>
      </c>
      <c r="T92" s="22">
        <f>IFERROR(HLOOKUP("wn6",[1]pl!$K:$K,pos!T92),)</f>
        <v>0</v>
      </c>
      <c r="U92" s="22">
        <f>IFERROR(HLOOKUP("wn6",[1]pl!$K:$K,pos!U92),)</f>
        <v>0</v>
      </c>
      <c r="V92" s="22">
        <f>IFERROR(HLOOKUP("wn6",[1]pl!$K:$K,pos!V92),)</f>
        <v>0</v>
      </c>
      <c r="W92" s="22">
        <f>IFERROR(HLOOKUP("wn6",[1]pl!$K:$K,pos!W92),)</f>
        <v>0</v>
      </c>
      <c r="X92" s="22">
        <f>IFERROR(HLOOKUP("wn6",[1]pl!$K:$K,pos!X92),)</f>
        <v>0</v>
      </c>
      <c r="Y92" s="22">
        <f>IFERROR(HLOOKUP("wn6",[1]pl!$K:$K,pos!Y92),)</f>
        <v>0</v>
      </c>
      <c r="Z92" s="22">
        <f>IFERROR(HLOOKUP("wn6",[1]pl!$K:$K,pos!Z92),)</f>
        <v>0</v>
      </c>
      <c r="AA92" s="22">
        <f>IFERROR(HLOOKUP("wn6",[1]pl!$K:$K,pos!AA92),)</f>
        <v>0</v>
      </c>
      <c r="AB92" s="22">
        <f>IFERROR(HLOOKUP("wn6",[1]pl!$K:$K,pos!AB92),)</f>
        <v>0</v>
      </c>
      <c r="AC92" s="22">
        <f>IFERROR(HLOOKUP("wn6",[1]pl!$K:$K,pos!AC92),)</f>
        <v>0</v>
      </c>
      <c r="AD92" s="22">
        <f>IFERROR(HLOOKUP("wn6",[1]pl!$K:$K,pos!AD92),)</f>
        <v>0</v>
      </c>
      <c r="AE92" s="22">
        <f>IFERROR(HLOOKUP("wn6",[1]pl!$K:$K,pos!AE92),)</f>
        <v>0</v>
      </c>
    </row>
    <row r="93" spans="1:31" x14ac:dyDescent="0.25">
      <c r="A93" s="22">
        <f>IFERROR(HLOOKUP("wn6",[1]pl!$K:$K,pos!A93),)</f>
        <v>0</v>
      </c>
      <c r="B93" s="22">
        <f>IFERROR(HLOOKUP("wn6",[1]pl!$K:$K,pos!B93),)</f>
        <v>0</v>
      </c>
      <c r="C93" s="22">
        <f>IFERROR(HLOOKUP("wn6",[1]pl!$K:$K,pos!C93),)</f>
        <v>0</v>
      </c>
      <c r="D93" s="22">
        <f>IFERROR(HLOOKUP("wn6",[1]pl!$K:$K,pos!D93),)</f>
        <v>0</v>
      </c>
      <c r="E93" s="22">
        <f>IFERROR(HLOOKUP("wn6",[1]pl!$K:$K,pos!E93),)</f>
        <v>0</v>
      </c>
      <c r="F93" s="22">
        <f>IFERROR(HLOOKUP("wn6",[1]pl!$K:$K,pos!F93),)</f>
        <v>0</v>
      </c>
      <c r="G93" s="22">
        <f>IFERROR(HLOOKUP("wn6",[1]pl!$K:$K,pos!G93),)</f>
        <v>0</v>
      </c>
      <c r="H93" s="22">
        <f>IFERROR(HLOOKUP("wn6",[1]pl!$K:$K,pos!H93),)</f>
        <v>0</v>
      </c>
      <c r="I93" s="22">
        <f>IFERROR(HLOOKUP("wn6",[1]pl!$K:$K,pos!I93),)</f>
        <v>0</v>
      </c>
      <c r="J93" s="22">
        <f>IFERROR(HLOOKUP("wn6",[1]pl!$K:$K,pos!J93),)</f>
        <v>0</v>
      </c>
      <c r="K93" s="22">
        <f>IFERROR(HLOOKUP("wn6",[1]pl!$K:$K,pos!K93),)</f>
        <v>0</v>
      </c>
      <c r="L93" s="22">
        <f>IFERROR(HLOOKUP("wn6",[1]pl!$K:$K,pos!L93),)</f>
        <v>0</v>
      </c>
      <c r="M93" s="22">
        <f>IFERROR(HLOOKUP("wn6",[1]pl!$K:$K,pos!M93),)</f>
        <v>0</v>
      </c>
      <c r="N93" s="22">
        <f>IFERROR(HLOOKUP("wn6",[1]pl!$K:$K,pos!N93),)</f>
        <v>0</v>
      </c>
      <c r="O93" s="22">
        <f>IFERROR(HLOOKUP("wn6",[1]pl!$K:$K,pos!O93),)</f>
        <v>0</v>
      </c>
      <c r="Q93" s="22">
        <f>IFERROR(HLOOKUP("wn6",[1]pl!$K:$K,pos!Q93),)</f>
        <v>0</v>
      </c>
      <c r="R93" s="22">
        <f>IFERROR(HLOOKUP("wn6",[1]pl!$K:$K,pos!R93),)</f>
        <v>0</v>
      </c>
      <c r="S93" s="22">
        <f>IFERROR(HLOOKUP("wn6",[1]pl!$K:$K,pos!S93),)</f>
        <v>0</v>
      </c>
      <c r="T93" s="22">
        <f>IFERROR(HLOOKUP("wn6",[1]pl!$K:$K,pos!T93),)</f>
        <v>0</v>
      </c>
      <c r="U93" s="22">
        <f>IFERROR(HLOOKUP("wn6",[1]pl!$K:$K,pos!U93),)</f>
        <v>0</v>
      </c>
      <c r="V93" s="22">
        <f>IFERROR(HLOOKUP("wn6",[1]pl!$K:$K,pos!V93),)</f>
        <v>0</v>
      </c>
      <c r="W93" s="22">
        <f>IFERROR(HLOOKUP("wn6",[1]pl!$K:$K,pos!W93),)</f>
        <v>0</v>
      </c>
      <c r="X93" s="22">
        <f>IFERROR(HLOOKUP("wn6",[1]pl!$K:$K,pos!X93),)</f>
        <v>0</v>
      </c>
      <c r="Y93" s="22">
        <f>IFERROR(HLOOKUP("wn6",[1]pl!$K:$K,pos!Y93),)</f>
        <v>0</v>
      </c>
      <c r="Z93" s="22">
        <f>IFERROR(HLOOKUP("wn6",[1]pl!$K:$K,pos!Z93),)</f>
        <v>0</v>
      </c>
      <c r="AA93" s="22">
        <f>IFERROR(HLOOKUP("wn6",[1]pl!$K:$K,pos!AA93),)</f>
        <v>0</v>
      </c>
      <c r="AB93" s="22">
        <f>IFERROR(HLOOKUP("wn6",[1]pl!$K:$K,pos!AB93),)</f>
        <v>0</v>
      </c>
      <c r="AC93" s="22">
        <f>IFERROR(HLOOKUP("wn6",[1]pl!$K:$K,pos!AC93),)</f>
        <v>0</v>
      </c>
      <c r="AD93" s="22">
        <f>IFERROR(HLOOKUP("wn6",[1]pl!$K:$K,pos!AD93),)</f>
        <v>0</v>
      </c>
      <c r="AE93" s="22">
        <f>IFERROR(HLOOKUP("wn6",[1]pl!$K:$K,pos!AE93),)</f>
        <v>0</v>
      </c>
    </row>
    <row r="94" spans="1:31" x14ac:dyDescent="0.25">
      <c r="A94" s="22">
        <f>IFERROR(HLOOKUP("wn6",[1]pl!$K:$K,pos!A94),)</f>
        <v>0</v>
      </c>
      <c r="B94" s="22">
        <f>IFERROR(HLOOKUP("wn6",[1]pl!$K:$K,pos!B94),)</f>
        <v>0</v>
      </c>
      <c r="C94" s="22">
        <f>IFERROR(HLOOKUP("wn6",[1]pl!$K:$K,pos!C94),)</f>
        <v>0</v>
      </c>
      <c r="D94" s="22">
        <f>IFERROR(HLOOKUP("wn6",[1]pl!$K:$K,pos!D94),)</f>
        <v>0</v>
      </c>
      <c r="E94" s="22">
        <f>IFERROR(HLOOKUP("wn6",[1]pl!$K:$K,pos!E94),)</f>
        <v>0</v>
      </c>
      <c r="F94" s="22">
        <f>IFERROR(HLOOKUP("wn6",[1]pl!$K:$K,pos!F94),)</f>
        <v>0</v>
      </c>
      <c r="G94" s="22">
        <f>IFERROR(HLOOKUP("wn6",[1]pl!$K:$K,pos!G94),)</f>
        <v>0</v>
      </c>
      <c r="H94" s="22">
        <f>IFERROR(HLOOKUP("wn6",[1]pl!$K:$K,pos!H94),)</f>
        <v>0</v>
      </c>
      <c r="I94" s="22">
        <f>IFERROR(HLOOKUP("wn6",[1]pl!$K:$K,pos!I94),)</f>
        <v>0</v>
      </c>
      <c r="J94" s="22">
        <f>IFERROR(HLOOKUP("wn6",[1]pl!$K:$K,pos!J94),)</f>
        <v>0</v>
      </c>
      <c r="K94" s="22">
        <f>IFERROR(HLOOKUP("wn6",[1]pl!$K:$K,pos!K94),)</f>
        <v>0</v>
      </c>
      <c r="L94" s="22">
        <f>IFERROR(HLOOKUP("wn6",[1]pl!$K:$K,pos!L94),)</f>
        <v>0</v>
      </c>
      <c r="M94" s="22">
        <f>IFERROR(HLOOKUP("wn6",[1]pl!$K:$K,pos!M94),)</f>
        <v>0</v>
      </c>
      <c r="N94" s="22">
        <f>IFERROR(HLOOKUP("wn6",[1]pl!$K:$K,pos!N94),)</f>
        <v>0</v>
      </c>
      <c r="O94" s="22">
        <f>IFERROR(HLOOKUP("wn6",[1]pl!$K:$K,pos!O94),)</f>
        <v>0</v>
      </c>
      <c r="Q94" s="22">
        <f>IFERROR(HLOOKUP("wn6",[1]pl!$K:$K,pos!Q94),)</f>
        <v>0</v>
      </c>
      <c r="R94" s="22">
        <f>IFERROR(HLOOKUP("wn6",[1]pl!$K:$K,pos!R94),)</f>
        <v>0</v>
      </c>
      <c r="S94" s="22">
        <f>IFERROR(HLOOKUP("wn6",[1]pl!$K:$K,pos!S94),)</f>
        <v>0</v>
      </c>
      <c r="T94" s="22">
        <f>IFERROR(HLOOKUP("wn6",[1]pl!$K:$K,pos!T94),)</f>
        <v>0</v>
      </c>
      <c r="U94" s="22">
        <f>IFERROR(HLOOKUP("wn6",[1]pl!$K:$K,pos!U94),)</f>
        <v>0</v>
      </c>
      <c r="V94" s="22">
        <f>IFERROR(HLOOKUP("wn6",[1]pl!$K:$K,pos!V94),)</f>
        <v>0</v>
      </c>
      <c r="W94" s="22">
        <f>IFERROR(HLOOKUP("wn6",[1]pl!$K:$K,pos!W94),)</f>
        <v>0</v>
      </c>
      <c r="X94" s="22">
        <f>IFERROR(HLOOKUP("wn6",[1]pl!$K:$K,pos!X94),)</f>
        <v>0</v>
      </c>
      <c r="Y94" s="22">
        <f>IFERROR(HLOOKUP("wn6",[1]pl!$K:$K,pos!Y94),)</f>
        <v>0</v>
      </c>
      <c r="Z94" s="22">
        <f>IFERROR(HLOOKUP("wn6",[1]pl!$K:$K,pos!Z94),)</f>
        <v>0</v>
      </c>
      <c r="AA94" s="22">
        <f>IFERROR(HLOOKUP("wn6",[1]pl!$K:$K,pos!AA94),)</f>
        <v>0</v>
      </c>
      <c r="AB94" s="22">
        <f>IFERROR(HLOOKUP("wn6",[1]pl!$K:$K,pos!AB94),)</f>
        <v>0</v>
      </c>
      <c r="AC94" s="22">
        <f>IFERROR(HLOOKUP("wn6",[1]pl!$K:$K,pos!AC94),)</f>
        <v>0</v>
      </c>
      <c r="AD94" s="22">
        <f>IFERROR(HLOOKUP("wn6",[1]pl!$K:$K,pos!AD94),)</f>
        <v>0</v>
      </c>
      <c r="AE94" s="22">
        <f>IFERROR(HLOOKUP("wn6",[1]pl!$K:$K,pos!AE94),)</f>
        <v>0</v>
      </c>
    </row>
    <row r="95" spans="1:31" x14ac:dyDescent="0.25">
      <c r="A95" s="22">
        <f>IFERROR(HLOOKUP("wn6",[1]pl!$K:$K,pos!A95),)</f>
        <v>0</v>
      </c>
      <c r="B95" s="22">
        <f>IFERROR(HLOOKUP("wn6",[1]pl!$K:$K,pos!B95),)</f>
        <v>0</v>
      </c>
      <c r="C95" s="22">
        <f>IFERROR(HLOOKUP("wn6",[1]pl!$K:$K,pos!C95),)</f>
        <v>0</v>
      </c>
      <c r="D95" s="22">
        <f>IFERROR(HLOOKUP("wn6",[1]pl!$K:$K,pos!D95),)</f>
        <v>0</v>
      </c>
      <c r="E95" s="22">
        <f>IFERROR(HLOOKUP("wn6",[1]pl!$K:$K,pos!E95),)</f>
        <v>0</v>
      </c>
      <c r="F95" s="22">
        <f>IFERROR(HLOOKUP("wn6",[1]pl!$K:$K,pos!F95),)</f>
        <v>0</v>
      </c>
      <c r="G95" s="22">
        <f>IFERROR(HLOOKUP("wn6",[1]pl!$K:$K,pos!G95),)</f>
        <v>0</v>
      </c>
      <c r="H95" s="22">
        <f>IFERROR(HLOOKUP("wn6",[1]pl!$K:$K,pos!H95),)</f>
        <v>0</v>
      </c>
      <c r="I95" s="22">
        <f>IFERROR(HLOOKUP("wn6",[1]pl!$K:$K,pos!I95),)</f>
        <v>0</v>
      </c>
      <c r="J95" s="22">
        <f>IFERROR(HLOOKUP("wn6",[1]pl!$K:$K,pos!J95),)</f>
        <v>0</v>
      </c>
      <c r="K95" s="22">
        <f>IFERROR(HLOOKUP("wn6",[1]pl!$K:$K,pos!K95),)</f>
        <v>0</v>
      </c>
      <c r="L95" s="22">
        <f>IFERROR(HLOOKUP("wn6",[1]pl!$K:$K,pos!L95),)</f>
        <v>0</v>
      </c>
      <c r="M95" s="22">
        <f>IFERROR(HLOOKUP("wn6",[1]pl!$K:$K,pos!M95),)</f>
        <v>0</v>
      </c>
      <c r="N95" s="22">
        <f>IFERROR(HLOOKUP("wn6",[1]pl!$K:$K,pos!N95),)</f>
        <v>0</v>
      </c>
      <c r="O95" s="22">
        <f>IFERROR(HLOOKUP("wn6",[1]pl!$K:$K,pos!O95),)</f>
        <v>0</v>
      </c>
      <c r="Q95" s="22">
        <f>IFERROR(HLOOKUP("wn6",[1]pl!$K:$K,pos!Q95),)</f>
        <v>0</v>
      </c>
      <c r="R95" s="22">
        <f>IFERROR(HLOOKUP("wn6",[1]pl!$K:$K,pos!R95),)</f>
        <v>0</v>
      </c>
      <c r="S95" s="22">
        <f>IFERROR(HLOOKUP("wn6",[1]pl!$K:$K,pos!S95),)</f>
        <v>0</v>
      </c>
      <c r="T95" s="22">
        <f>IFERROR(HLOOKUP("wn6",[1]pl!$K:$K,pos!T95),)</f>
        <v>0</v>
      </c>
      <c r="U95" s="22">
        <f>IFERROR(HLOOKUP("wn6",[1]pl!$K:$K,pos!U95),)</f>
        <v>0</v>
      </c>
      <c r="V95" s="22">
        <f>IFERROR(HLOOKUP("wn6",[1]pl!$K:$K,pos!V95),)</f>
        <v>0</v>
      </c>
      <c r="W95" s="22">
        <f>IFERROR(HLOOKUP("wn6",[1]pl!$K:$K,pos!W95),)</f>
        <v>0</v>
      </c>
      <c r="X95" s="22">
        <f>IFERROR(HLOOKUP("wn6",[1]pl!$K:$K,pos!X95),)</f>
        <v>0</v>
      </c>
      <c r="Y95" s="22">
        <f>IFERROR(HLOOKUP("wn6",[1]pl!$K:$K,pos!Y95),)</f>
        <v>0</v>
      </c>
      <c r="Z95" s="22">
        <f>IFERROR(HLOOKUP("wn6",[1]pl!$K:$K,pos!Z95),)</f>
        <v>0</v>
      </c>
      <c r="AA95" s="22">
        <f>IFERROR(HLOOKUP("wn6",[1]pl!$K:$K,pos!AA95),)</f>
        <v>0</v>
      </c>
      <c r="AB95" s="22">
        <f>IFERROR(HLOOKUP("wn6",[1]pl!$K:$K,pos!AB95),)</f>
        <v>0</v>
      </c>
      <c r="AC95" s="22">
        <f>IFERROR(HLOOKUP("wn6",[1]pl!$K:$K,pos!AC95),)</f>
        <v>0</v>
      </c>
      <c r="AD95" s="22">
        <f>IFERROR(HLOOKUP("wn6",[1]pl!$K:$K,pos!AD95),)</f>
        <v>0</v>
      </c>
      <c r="AE95" s="22">
        <f>IFERROR(HLOOKUP("wn6",[1]pl!$K:$K,pos!AE95),)</f>
        <v>0</v>
      </c>
    </row>
    <row r="96" spans="1:31" x14ac:dyDescent="0.25">
      <c r="A96" s="22">
        <f>IFERROR(HLOOKUP("wn6",[1]pl!$K:$K,pos!A96),)</f>
        <v>0</v>
      </c>
      <c r="B96" s="22">
        <f>IFERROR(HLOOKUP("wn6",[1]pl!$K:$K,pos!B96),)</f>
        <v>0</v>
      </c>
      <c r="C96" s="22">
        <f>IFERROR(HLOOKUP("wn6",[1]pl!$K:$K,pos!C96),)</f>
        <v>0</v>
      </c>
      <c r="D96" s="22">
        <f>IFERROR(HLOOKUP("wn6",[1]pl!$K:$K,pos!D96),)</f>
        <v>0</v>
      </c>
      <c r="E96" s="22">
        <f>IFERROR(HLOOKUP("wn6",[1]pl!$K:$K,pos!E96),)</f>
        <v>0</v>
      </c>
      <c r="F96" s="22">
        <f>IFERROR(HLOOKUP("wn6",[1]pl!$K:$K,pos!F96),)</f>
        <v>0</v>
      </c>
      <c r="G96" s="22">
        <f>IFERROR(HLOOKUP("wn6",[1]pl!$K:$K,pos!G96),)</f>
        <v>0</v>
      </c>
      <c r="H96" s="22">
        <f>IFERROR(HLOOKUP("wn6",[1]pl!$K:$K,pos!H96),)</f>
        <v>0</v>
      </c>
      <c r="I96" s="22">
        <f>IFERROR(HLOOKUP("wn6",[1]pl!$K:$K,pos!I96),)</f>
        <v>0</v>
      </c>
      <c r="J96" s="22">
        <f>IFERROR(HLOOKUP("wn6",[1]pl!$K:$K,pos!J96),)</f>
        <v>0</v>
      </c>
      <c r="K96" s="22">
        <f>IFERROR(HLOOKUP("wn6",[1]pl!$K:$K,pos!K96),)</f>
        <v>0</v>
      </c>
      <c r="L96" s="22">
        <f>IFERROR(HLOOKUP("wn6",[1]pl!$K:$K,pos!L96),)</f>
        <v>0</v>
      </c>
      <c r="M96" s="22">
        <f>IFERROR(HLOOKUP("wn6",[1]pl!$K:$K,pos!M96),)</f>
        <v>0</v>
      </c>
      <c r="N96" s="22">
        <f>IFERROR(HLOOKUP("wn6",[1]pl!$K:$K,pos!N96),)</f>
        <v>0</v>
      </c>
      <c r="O96" s="22">
        <f>IFERROR(HLOOKUP("wn6",[1]pl!$K:$K,pos!O96),)</f>
        <v>0</v>
      </c>
      <c r="Q96" s="22">
        <f>IFERROR(HLOOKUP("wn6",[1]pl!$K:$K,pos!Q96),)</f>
        <v>0</v>
      </c>
      <c r="R96" s="22">
        <f>IFERROR(HLOOKUP("wn6",[1]pl!$K:$K,pos!R96),)</f>
        <v>0</v>
      </c>
      <c r="S96" s="22">
        <f>IFERROR(HLOOKUP("wn6",[1]pl!$K:$K,pos!S96),)</f>
        <v>0</v>
      </c>
      <c r="T96" s="22">
        <f>IFERROR(HLOOKUP("wn6",[1]pl!$K:$K,pos!T96),)</f>
        <v>0</v>
      </c>
      <c r="U96" s="22">
        <f>IFERROR(HLOOKUP("wn6",[1]pl!$K:$K,pos!U96),)</f>
        <v>0</v>
      </c>
      <c r="V96" s="22">
        <f>IFERROR(HLOOKUP("wn6",[1]pl!$K:$K,pos!V96),)</f>
        <v>0</v>
      </c>
      <c r="W96" s="22">
        <f>IFERROR(HLOOKUP("wn6",[1]pl!$K:$K,pos!W96),)</f>
        <v>0</v>
      </c>
      <c r="X96" s="22">
        <f>IFERROR(HLOOKUP("wn6",[1]pl!$K:$K,pos!X96),)</f>
        <v>0</v>
      </c>
      <c r="Y96" s="22">
        <f>IFERROR(HLOOKUP("wn6",[1]pl!$K:$K,pos!Y96),)</f>
        <v>0</v>
      </c>
      <c r="Z96" s="22">
        <f>IFERROR(HLOOKUP("wn6",[1]pl!$K:$K,pos!Z96),)</f>
        <v>0</v>
      </c>
      <c r="AA96" s="22">
        <f>IFERROR(HLOOKUP("wn6",[1]pl!$K:$K,pos!AA96),)</f>
        <v>0</v>
      </c>
      <c r="AB96" s="22">
        <f>IFERROR(HLOOKUP("wn6",[1]pl!$K:$K,pos!AB96),)</f>
        <v>0</v>
      </c>
      <c r="AC96" s="22">
        <f>IFERROR(HLOOKUP("wn6",[1]pl!$K:$K,pos!AC96),)</f>
        <v>0</v>
      </c>
      <c r="AD96" s="22">
        <f>IFERROR(HLOOKUP("wn6",[1]pl!$K:$K,pos!AD96),)</f>
        <v>0</v>
      </c>
      <c r="AE96" s="22">
        <f>IFERROR(HLOOKUP("wn6",[1]pl!$K:$K,pos!AE96),)</f>
        <v>0</v>
      </c>
    </row>
    <row r="97" spans="1:31" x14ac:dyDescent="0.25">
      <c r="A97" s="22">
        <f>IFERROR(HLOOKUP("wn6",[1]pl!$K:$K,pos!A97),)</f>
        <v>0</v>
      </c>
      <c r="B97" s="22">
        <f>IFERROR(HLOOKUP("wn6",[1]pl!$K:$K,pos!B97),)</f>
        <v>0</v>
      </c>
      <c r="C97" s="22">
        <f>IFERROR(HLOOKUP("wn6",[1]pl!$K:$K,pos!C97),)</f>
        <v>0</v>
      </c>
      <c r="D97" s="22">
        <f>IFERROR(HLOOKUP("wn6",[1]pl!$K:$K,pos!D97),)</f>
        <v>0</v>
      </c>
      <c r="E97" s="22">
        <f>IFERROR(HLOOKUP("wn6",[1]pl!$K:$K,pos!E97),)</f>
        <v>0</v>
      </c>
      <c r="F97" s="22">
        <f>IFERROR(HLOOKUP("wn6",[1]pl!$K:$K,pos!F97),)</f>
        <v>0</v>
      </c>
      <c r="G97" s="22">
        <f>IFERROR(HLOOKUP("wn6",[1]pl!$K:$K,pos!G97),)</f>
        <v>0</v>
      </c>
      <c r="H97" s="22">
        <f>IFERROR(HLOOKUP("wn6",[1]pl!$K:$K,pos!H97),)</f>
        <v>0</v>
      </c>
      <c r="I97" s="22">
        <f>IFERROR(HLOOKUP("wn6",[1]pl!$K:$K,pos!I97),)</f>
        <v>0</v>
      </c>
      <c r="J97" s="22">
        <f>IFERROR(HLOOKUP("wn6",[1]pl!$K:$K,pos!J97),)</f>
        <v>0</v>
      </c>
      <c r="K97" s="22">
        <f>IFERROR(HLOOKUP("wn6",[1]pl!$K:$K,pos!K97),)</f>
        <v>0</v>
      </c>
      <c r="L97" s="22">
        <f>IFERROR(HLOOKUP("wn6",[1]pl!$K:$K,pos!L97),)</f>
        <v>0</v>
      </c>
      <c r="M97" s="22">
        <f>IFERROR(HLOOKUP("wn6",[1]pl!$K:$K,pos!M97),)</f>
        <v>0</v>
      </c>
      <c r="N97" s="22">
        <f>IFERROR(HLOOKUP("wn6",[1]pl!$K:$K,pos!N97),)</f>
        <v>0</v>
      </c>
      <c r="O97" s="22">
        <f>IFERROR(HLOOKUP("wn6",[1]pl!$K:$K,pos!O97),)</f>
        <v>0</v>
      </c>
      <c r="Q97" s="22">
        <f>IFERROR(HLOOKUP("wn6",[1]pl!$K:$K,pos!Q97),)</f>
        <v>0</v>
      </c>
      <c r="R97" s="22">
        <f>IFERROR(HLOOKUP("wn6",[1]pl!$K:$K,pos!R97),)</f>
        <v>0</v>
      </c>
      <c r="S97" s="22">
        <f>IFERROR(HLOOKUP("wn6",[1]pl!$K:$K,pos!S97),)</f>
        <v>0</v>
      </c>
      <c r="T97" s="22">
        <f>IFERROR(HLOOKUP("wn6",[1]pl!$K:$K,pos!T97),)</f>
        <v>0</v>
      </c>
      <c r="U97" s="22">
        <f>IFERROR(HLOOKUP("wn6",[1]pl!$K:$K,pos!U97),)</f>
        <v>0</v>
      </c>
      <c r="V97" s="22">
        <f>IFERROR(HLOOKUP("wn6",[1]pl!$K:$K,pos!V97),)</f>
        <v>0</v>
      </c>
      <c r="W97" s="22">
        <f>IFERROR(HLOOKUP("wn6",[1]pl!$K:$K,pos!W97),)</f>
        <v>0</v>
      </c>
      <c r="X97" s="22">
        <f>IFERROR(HLOOKUP("wn6",[1]pl!$K:$K,pos!X97),)</f>
        <v>0</v>
      </c>
      <c r="Y97" s="22">
        <f>IFERROR(HLOOKUP("wn6",[1]pl!$K:$K,pos!Y97),)</f>
        <v>0</v>
      </c>
      <c r="Z97" s="22">
        <f>IFERROR(HLOOKUP("wn6",[1]pl!$K:$K,pos!Z97),)</f>
        <v>0</v>
      </c>
      <c r="AA97" s="22">
        <f>IFERROR(HLOOKUP("wn6",[1]pl!$K:$K,pos!AA97),)</f>
        <v>0</v>
      </c>
      <c r="AB97" s="22">
        <f>IFERROR(HLOOKUP("wn6",[1]pl!$K:$K,pos!AB97),)</f>
        <v>0</v>
      </c>
      <c r="AC97" s="22">
        <f>IFERROR(HLOOKUP("wn6",[1]pl!$K:$K,pos!AC97),)</f>
        <v>0</v>
      </c>
      <c r="AD97" s="22">
        <f>IFERROR(HLOOKUP("wn6",[1]pl!$K:$K,pos!AD97),)</f>
        <v>0</v>
      </c>
      <c r="AE97" s="22">
        <f>IFERROR(HLOOKUP("wn6",[1]pl!$K:$K,pos!AE97),)</f>
        <v>0</v>
      </c>
    </row>
    <row r="98" spans="1:31" x14ac:dyDescent="0.25">
      <c r="A98" s="22">
        <f>IFERROR(HLOOKUP("wn6",[1]pl!$K:$K,pos!A98),)</f>
        <v>0</v>
      </c>
      <c r="B98" s="22">
        <f>IFERROR(HLOOKUP("wn6",[1]pl!$K:$K,pos!B98),)</f>
        <v>0</v>
      </c>
      <c r="C98" s="22">
        <f>IFERROR(HLOOKUP("wn6",[1]pl!$K:$K,pos!C98),)</f>
        <v>0</v>
      </c>
      <c r="D98" s="22">
        <f>IFERROR(HLOOKUP("wn6",[1]pl!$K:$K,pos!D98),)</f>
        <v>0</v>
      </c>
      <c r="E98" s="22">
        <f>IFERROR(HLOOKUP("wn6",[1]pl!$K:$K,pos!E98),)</f>
        <v>0</v>
      </c>
      <c r="F98" s="22">
        <f>IFERROR(HLOOKUP("wn6",[1]pl!$K:$K,pos!F98),)</f>
        <v>0</v>
      </c>
      <c r="G98" s="22">
        <f>IFERROR(HLOOKUP("wn6",[1]pl!$K:$K,pos!G98),)</f>
        <v>0</v>
      </c>
      <c r="H98" s="22">
        <f>IFERROR(HLOOKUP("wn6",[1]pl!$K:$K,pos!H98),)</f>
        <v>0</v>
      </c>
      <c r="I98" s="22">
        <f>IFERROR(HLOOKUP("wn6",[1]pl!$K:$K,pos!I98),)</f>
        <v>0</v>
      </c>
      <c r="J98" s="22">
        <f>IFERROR(HLOOKUP("wn6",[1]pl!$K:$K,pos!J98),)</f>
        <v>0</v>
      </c>
      <c r="K98" s="22">
        <f>IFERROR(HLOOKUP("wn6",[1]pl!$K:$K,pos!K98),)</f>
        <v>0</v>
      </c>
      <c r="L98" s="22">
        <f>IFERROR(HLOOKUP("wn6",[1]pl!$K:$K,pos!L98),)</f>
        <v>0</v>
      </c>
      <c r="M98" s="22">
        <f>IFERROR(HLOOKUP("wn6",[1]pl!$K:$K,pos!M98),)</f>
        <v>0</v>
      </c>
      <c r="N98" s="22">
        <f>IFERROR(HLOOKUP("wn6",[1]pl!$K:$K,pos!N98),)</f>
        <v>0</v>
      </c>
      <c r="O98" s="22">
        <f>IFERROR(HLOOKUP("wn6",[1]pl!$K:$K,pos!O98),)</f>
        <v>0</v>
      </c>
      <c r="Q98" s="22">
        <f>IFERROR(HLOOKUP("wn6",[1]pl!$K:$K,pos!Q98),)</f>
        <v>0</v>
      </c>
      <c r="R98" s="22">
        <f>IFERROR(HLOOKUP("wn6",[1]pl!$K:$K,pos!R98),)</f>
        <v>0</v>
      </c>
      <c r="S98" s="22">
        <f>IFERROR(HLOOKUP("wn6",[1]pl!$K:$K,pos!S98),)</f>
        <v>0</v>
      </c>
      <c r="T98" s="22">
        <f>IFERROR(HLOOKUP("wn6",[1]pl!$K:$K,pos!T98),)</f>
        <v>0</v>
      </c>
      <c r="U98" s="22">
        <f>IFERROR(HLOOKUP("wn6",[1]pl!$K:$K,pos!U98),)</f>
        <v>0</v>
      </c>
      <c r="V98" s="22">
        <f>IFERROR(HLOOKUP("wn6",[1]pl!$K:$K,pos!V98),)</f>
        <v>0</v>
      </c>
      <c r="W98" s="22">
        <f>IFERROR(HLOOKUP("wn6",[1]pl!$K:$K,pos!W98),)</f>
        <v>0</v>
      </c>
      <c r="X98" s="22">
        <f>IFERROR(HLOOKUP("wn6",[1]pl!$K:$K,pos!X98),)</f>
        <v>0</v>
      </c>
      <c r="Y98" s="22">
        <f>IFERROR(HLOOKUP("wn6",[1]pl!$K:$K,pos!Y98),)</f>
        <v>0</v>
      </c>
      <c r="Z98" s="22">
        <f>IFERROR(HLOOKUP("wn6",[1]pl!$K:$K,pos!Z98),)</f>
        <v>0</v>
      </c>
      <c r="AA98" s="22">
        <f>IFERROR(HLOOKUP("wn6",[1]pl!$K:$K,pos!AA98),)</f>
        <v>0</v>
      </c>
      <c r="AB98" s="22">
        <f>IFERROR(HLOOKUP("wn6",[1]pl!$K:$K,pos!AB98),)</f>
        <v>0</v>
      </c>
      <c r="AC98" s="22">
        <f>IFERROR(HLOOKUP("wn6",[1]pl!$K:$K,pos!AC98),)</f>
        <v>0</v>
      </c>
      <c r="AD98" s="22">
        <f>IFERROR(HLOOKUP("wn6",[1]pl!$K:$K,pos!AD98),)</f>
        <v>0</v>
      </c>
      <c r="AE98" s="22">
        <f>IFERROR(HLOOKUP("wn6",[1]pl!$K:$K,pos!AE98),)</f>
        <v>0</v>
      </c>
    </row>
    <row r="99" spans="1:31" x14ac:dyDescent="0.25">
      <c r="A99" s="22">
        <f>IFERROR(HLOOKUP("wn6",[1]pl!$K:$K,pos!A99),)</f>
        <v>0</v>
      </c>
      <c r="B99" s="22">
        <f>IFERROR(HLOOKUP("wn6",[1]pl!$K:$K,pos!B99),)</f>
        <v>0</v>
      </c>
      <c r="C99" s="22">
        <f>IFERROR(HLOOKUP("wn6",[1]pl!$K:$K,pos!C99),)</f>
        <v>0</v>
      </c>
      <c r="D99" s="22">
        <f>IFERROR(HLOOKUP("wn6",[1]pl!$K:$K,pos!D99),)</f>
        <v>0</v>
      </c>
      <c r="E99" s="22">
        <f>IFERROR(HLOOKUP("wn6",[1]pl!$K:$K,pos!E99),)</f>
        <v>0</v>
      </c>
      <c r="F99" s="22">
        <f>IFERROR(HLOOKUP("wn6",[1]pl!$K:$K,pos!F99),)</f>
        <v>0</v>
      </c>
      <c r="G99" s="22">
        <f>IFERROR(HLOOKUP("wn6",[1]pl!$K:$K,pos!G99),)</f>
        <v>0</v>
      </c>
      <c r="H99" s="22">
        <f>IFERROR(HLOOKUP("wn6",[1]pl!$K:$K,pos!H99),)</f>
        <v>0</v>
      </c>
      <c r="I99" s="22">
        <f>IFERROR(HLOOKUP("wn6",[1]pl!$K:$K,pos!I99),)</f>
        <v>0</v>
      </c>
      <c r="J99" s="22">
        <f>IFERROR(HLOOKUP("wn6",[1]pl!$K:$K,pos!J99),)</f>
        <v>0</v>
      </c>
      <c r="K99" s="22">
        <f>IFERROR(HLOOKUP("wn6",[1]pl!$K:$K,pos!K99),)</f>
        <v>0</v>
      </c>
      <c r="L99" s="22">
        <f>IFERROR(HLOOKUP("wn6",[1]pl!$K:$K,pos!L99),)</f>
        <v>0</v>
      </c>
      <c r="M99" s="22">
        <f>IFERROR(HLOOKUP("wn6",[1]pl!$K:$K,pos!M99),)</f>
        <v>0</v>
      </c>
      <c r="N99" s="22">
        <f>IFERROR(HLOOKUP("wn6",[1]pl!$K:$K,pos!N99),)</f>
        <v>0</v>
      </c>
      <c r="O99" s="22">
        <f>IFERROR(HLOOKUP("wn6",[1]pl!$K:$K,pos!O99),)</f>
        <v>0</v>
      </c>
      <c r="Q99" s="22">
        <f>IFERROR(HLOOKUP("wn6",[1]pl!$K:$K,pos!Q99),)</f>
        <v>0</v>
      </c>
      <c r="R99" s="22">
        <f>IFERROR(HLOOKUP("wn6",[1]pl!$K:$K,pos!R99),)</f>
        <v>0</v>
      </c>
      <c r="S99" s="22">
        <f>IFERROR(HLOOKUP("wn6",[1]pl!$K:$K,pos!S99),)</f>
        <v>0</v>
      </c>
      <c r="T99" s="22">
        <f>IFERROR(HLOOKUP("wn6",[1]pl!$K:$K,pos!T99),)</f>
        <v>0</v>
      </c>
      <c r="U99" s="22">
        <f>IFERROR(HLOOKUP("wn6",[1]pl!$K:$K,pos!U99),)</f>
        <v>0</v>
      </c>
      <c r="V99" s="22">
        <f>IFERROR(HLOOKUP("wn6",[1]pl!$K:$K,pos!V99),)</f>
        <v>0</v>
      </c>
      <c r="W99" s="22">
        <f>IFERROR(HLOOKUP("wn6",[1]pl!$K:$K,pos!W99),)</f>
        <v>0</v>
      </c>
      <c r="X99" s="22">
        <f>IFERROR(HLOOKUP("wn6",[1]pl!$K:$K,pos!X99),)</f>
        <v>0</v>
      </c>
      <c r="Y99" s="22">
        <f>IFERROR(HLOOKUP("wn6",[1]pl!$K:$K,pos!Y99),)</f>
        <v>0</v>
      </c>
      <c r="Z99" s="22">
        <f>IFERROR(HLOOKUP("wn6",[1]pl!$K:$K,pos!Z99),)</f>
        <v>0</v>
      </c>
      <c r="AA99" s="22">
        <f>IFERROR(HLOOKUP("wn6",[1]pl!$K:$K,pos!AA99),)</f>
        <v>0</v>
      </c>
      <c r="AB99" s="22">
        <f>IFERROR(HLOOKUP("wn6",[1]pl!$K:$K,pos!AB99),)</f>
        <v>0</v>
      </c>
      <c r="AC99" s="22">
        <f>IFERROR(HLOOKUP("wn6",[1]pl!$K:$K,pos!AC99),)</f>
        <v>0</v>
      </c>
      <c r="AD99" s="22">
        <f>IFERROR(HLOOKUP("wn6",[1]pl!$K:$K,pos!AD99),)</f>
        <v>0</v>
      </c>
      <c r="AE99" s="22">
        <f>IFERROR(HLOOKUP("wn6",[1]pl!$K:$K,pos!AE99),)</f>
        <v>0</v>
      </c>
    </row>
    <row r="100" spans="1:31" x14ac:dyDescent="0.25">
      <c r="A100" s="22">
        <f>IFERROR(HLOOKUP("wn6",[1]pl!$K:$K,pos!A100),)</f>
        <v>0</v>
      </c>
      <c r="B100" s="22">
        <f>IFERROR(HLOOKUP("wn6",[1]pl!$K:$K,pos!B100),)</f>
        <v>0</v>
      </c>
      <c r="C100" s="22">
        <f>IFERROR(HLOOKUP("wn6",[1]pl!$K:$K,pos!C100),)</f>
        <v>0</v>
      </c>
      <c r="D100" s="22">
        <f>IFERROR(HLOOKUP("wn6",[1]pl!$K:$K,pos!D100),)</f>
        <v>0</v>
      </c>
      <c r="E100" s="22">
        <f>IFERROR(HLOOKUP("wn6",[1]pl!$K:$K,pos!E100),)</f>
        <v>0</v>
      </c>
      <c r="F100" s="22">
        <f>IFERROR(HLOOKUP("wn6",[1]pl!$K:$K,pos!F100),)</f>
        <v>0</v>
      </c>
      <c r="G100" s="22">
        <f>IFERROR(HLOOKUP("wn6",[1]pl!$K:$K,pos!G100),)</f>
        <v>0</v>
      </c>
      <c r="H100" s="22">
        <f>IFERROR(HLOOKUP("wn6",[1]pl!$K:$K,pos!H100),)</f>
        <v>0</v>
      </c>
      <c r="I100" s="22">
        <f>IFERROR(HLOOKUP("wn6",[1]pl!$K:$K,pos!I100),)</f>
        <v>0</v>
      </c>
      <c r="J100" s="22">
        <f>IFERROR(HLOOKUP("wn6",[1]pl!$K:$K,pos!J100),)</f>
        <v>0</v>
      </c>
      <c r="K100" s="22">
        <f>IFERROR(HLOOKUP("wn6",[1]pl!$K:$K,pos!K100),)</f>
        <v>0</v>
      </c>
      <c r="L100" s="22">
        <f>IFERROR(HLOOKUP("wn6",[1]pl!$K:$K,pos!L100),)</f>
        <v>0</v>
      </c>
      <c r="M100" s="22">
        <f>IFERROR(HLOOKUP("wn6",[1]pl!$K:$K,pos!M100),)</f>
        <v>0</v>
      </c>
      <c r="N100" s="22">
        <f>IFERROR(HLOOKUP("wn6",[1]pl!$K:$K,pos!N100),)</f>
        <v>0</v>
      </c>
      <c r="O100" s="22">
        <f>IFERROR(HLOOKUP("wn6",[1]pl!$K:$K,pos!O100),)</f>
        <v>0</v>
      </c>
      <c r="Q100" s="22">
        <f>IFERROR(HLOOKUP("wn6",[1]pl!$K:$K,pos!Q100),)</f>
        <v>0</v>
      </c>
      <c r="R100" s="22">
        <f>IFERROR(HLOOKUP("wn6",[1]pl!$K:$K,pos!R100),)</f>
        <v>0</v>
      </c>
      <c r="S100" s="22">
        <f>IFERROR(HLOOKUP("wn6",[1]pl!$K:$K,pos!S100),)</f>
        <v>0</v>
      </c>
      <c r="T100" s="22">
        <f>IFERROR(HLOOKUP("wn6",[1]pl!$K:$K,pos!T100),)</f>
        <v>0</v>
      </c>
      <c r="U100" s="22">
        <f>IFERROR(HLOOKUP("wn6",[1]pl!$K:$K,pos!U100),)</f>
        <v>0</v>
      </c>
      <c r="V100" s="22">
        <f>IFERROR(HLOOKUP("wn6",[1]pl!$K:$K,pos!V100),)</f>
        <v>0</v>
      </c>
      <c r="W100" s="22">
        <f>IFERROR(HLOOKUP("wn6",[1]pl!$K:$K,pos!W100),)</f>
        <v>0</v>
      </c>
      <c r="X100" s="22">
        <f>IFERROR(HLOOKUP("wn6",[1]pl!$K:$K,pos!X100),)</f>
        <v>0</v>
      </c>
      <c r="Y100" s="22">
        <f>IFERROR(HLOOKUP("wn6",[1]pl!$K:$K,pos!Y100),)</f>
        <v>0</v>
      </c>
      <c r="Z100" s="22">
        <f>IFERROR(HLOOKUP("wn6",[1]pl!$K:$K,pos!Z100),)</f>
        <v>0</v>
      </c>
      <c r="AA100" s="22">
        <f>IFERROR(HLOOKUP("wn6",[1]pl!$K:$K,pos!AA100),)</f>
        <v>0</v>
      </c>
      <c r="AB100" s="22">
        <f>IFERROR(HLOOKUP("wn6",[1]pl!$K:$K,pos!AB100),)</f>
        <v>0</v>
      </c>
      <c r="AC100" s="22">
        <f>IFERROR(HLOOKUP("wn6",[1]pl!$K:$K,pos!AC100),)</f>
        <v>0</v>
      </c>
      <c r="AD100" s="22">
        <f>IFERROR(HLOOKUP("wn6",[1]pl!$K:$K,pos!AD100),)</f>
        <v>0</v>
      </c>
      <c r="AE100" s="22">
        <f>IFERROR(HLOOKUP("wn6",[1]pl!$K:$K,pos!AE100),)</f>
        <v>0</v>
      </c>
    </row>
    <row r="101" spans="1:31" x14ac:dyDescent="0.25">
      <c r="A101" s="22">
        <f>IFERROR(HLOOKUP("wn6",[1]pl!$K:$K,pos!A101),)</f>
        <v>0</v>
      </c>
      <c r="B101" s="22">
        <f>IFERROR(HLOOKUP("wn6",[1]pl!$K:$K,pos!B101),)</f>
        <v>0</v>
      </c>
      <c r="C101" s="22">
        <f>IFERROR(HLOOKUP("wn6",[1]pl!$K:$K,pos!C101),)</f>
        <v>0</v>
      </c>
      <c r="D101" s="22">
        <f>IFERROR(HLOOKUP("wn6",[1]pl!$K:$K,pos!D101),)</f>
        <v>0</v>
      </c>
      <c r="E101" s="22">
        <f>IFERROR(HLOOKUP("wn6",[1]pl!$K:$K,pos!E101),)</f>
        <v>0</v>
      </c>
      <c r="F101" s="22">
        <f>IFERROR(HLOOKUP("wn6",[1]pl!$K:$K,pos!F101),)</f>
        <v>0</v>
      </c>
      <c r="G101" s="22">
        <f>IFERROR(HLOOKUP("wn6",[1]pl!$K:$K,pos!G101),)</f>
        <v>0</v>
      </c>
      <c r="H101" s="22">
        <f>IFERROR(HLOOKUP("wn6",[1]pl!$K:$K,pos!H101),)</f>
        <v>0</v>
      </c>
      <c r="I101" s="22">
        <f>IFERROR(HLOOKUP("wn6",[1]pl!$K:$K,pos!I101),)</f>
        <v>0</v>
      </c>
      <c r="J101" s="22">
        <f>IFERROR(HLOOKUP("wn6",[1]pl!$K:$K,pos!J101),)</f>
        <v>0</v>
      </c>
      <c r="K101" s="22">
        <f>IFERROR(HLOOKUP("wn6",[1]pl!$K:$K,pos!K101),)</f>
        <v>0</v>
      </c>
      <c r="L101" s="22">
        <f>IFERROR(HLOOKUP("wn6",[1]pl!$K:$K,pos!L101),)</f>
        <v>0</v>
      </c>
      <c r="M101" s="22">
        <f>IFERROR(HLOOKUP("wn6",[1]pl!$K:$K,pos!M101),)</f>
        <v>0</v>
      </c>
      <c r="N101" s="22">
        <f>IFERROR(HLOOKUP("wn6",[1]pl!$K:$K,pos!N101),)</f>
        <v>0</v>
      </c>
      <c r="O101" s="22">
        <f>IFERROR(HLOOKUP("wn6",[1]pl!$K:$K,pos!O101),)</f>
        <v>0</v>
      </c>
      <c r="Q101" s="22">
        <f>IFERROR(HLOOKUP("wn6",[1]pl!$K:$K,pos!Q101),)</f>
        <v>0</v>
      </c>
      <c r="R101" s="22">
        <f>IFERROR(HLOOKUP("wn6",[1]pl!$K:$K,pos!R101),)</f>
        <v>0</v>
      </c>
      <c r="S101" s="22">
        <f>IFERROR(HLOOKUP("wn6",[1]pl!$K:$K,pos!S101),)</f>
        <v>0</v>
      </c>
      <c r="T101" s="22">
        <f>IFERROR(HLOOKUP("wn6",[1]pl!$K:$K,pos!T101),)</f>
        <v>0</v>
      </c>
      <c r="U101" s="22">
        <f>IFERROR(HLOOKUP("wn6",[1]pl!$K:$K,pos!U101),)</f>
        <v>0</v>
      </c>
      <c r="V101" s="22">
        <f>IFERROR(HLOOKUP("wn6",[1]pl!$K:$K,pos!V101),)</f>
        <v>0</v>
      </c>
      <c r="W101" s="22">
        <f>IFERROR(HLOOKUP("wn6",[1]pl!$K:$K,pos!W101),)</f>
        <v>0</v>
      </c>
      <c r="X101" s="22">
        <f>IFERROR(HLOOKUP("wn6",[1]pl!$K:$K,pos!X101),)</f>
        <v>0</v>
      </c>
      <c r="Y101" s="22">
        <f>IFERROR(HLOOKUP("wn6",[1]pl!$K:$K,pos!Y101),)</f>
        <v>0</v>
      </c>
      <c r="Z101" s="22">
        <f>IFERROR(HLOOKUP("wn6",[1]pl!$K:$K,pos!Z101),)</f>
        <v>0</v>
      </c>
      <c r="AA101" s="22">
        <f>IFERROR(HLOOKUP("wn6",[1]pl!$K:$K,pos!AA101),)</f>
        <v>0</v>
      </c>
      <c r="AB101" s="22">
        <f>IFERROR(HLOOKUP("wn6",[1]pl!$K:$K,pos!AB101),)</f>
        <v>0</v>
      </c>
      <c r="AC101" s="22">
        <f>IFERROR(HLOOKUP("wn6",[1]pl!$K:$K,pos!AC101),)</f>
        <v>0</v>
      </c>
      <c r="AD101" s="22">
        <f>IFERROR(HLOOKUP("wn6",[1]pl!$K:$K,pos!AD101),)</f>
        <v>0</v>
      </c>
      <c r="AE101" s="22">
        <f>IFERROR(HLOOKUP("wn6",[1]pl!$K:$K,pos!AE101),)</f>
        <v>0</v>
      </c>
    </row>
    <row r="102" spans="1:31" x14ac:dyDescent="0.25">
      <c r="A102" s="22">
        <f>IFERROR(HLOOKUP("wn6",[1]pl!$K:$K,pos!A102),)</f>
        <v>0</v>
      </c>
      <c r="B102" s="22">
        <f>IFERROR(HLOOKUP("wn6",[1]pl!$K:$K,pos!B102),)</f>
        <v>0</v>
      </c>
      <c r="C102" s="22">
        <f>IFERROR(HLOOKUP("wn6",[1]pl!$K:$K,pos!C102),)</f>
        <v>0</v>
      </c>
      <c r="D102" s="22">
        <f>IFERROR(HLOOKUP("wn6",[1]pl!$K:$K,pos!D102),)</f>
        <v>0</v>
      </c>
      <c r="E102" s="22">
        <f>IFERROR(HLOOKUP("wn6",[1]pl!$K:$K,pos!E102),)</f>
        <v>0</v>
      </c>
      <c r="F102" s="22">
        <f>IFERROR(HLOOKUP("wn6",[1]pl!$K:$K,pos!F102),)</f>
        <v>0</v>
      </c>
      <c r="G102" s="22">
        <f>IFERROR(HLOOKUP("wn6",[1]pl!$K:$K,pos!G102),)</f>
        <v>0</v>
      </c>
      <c r="H102" s="22">
        <f>IFERROR(HLOOKUP("wn6",[1]pl!$K:$K,pos!H102),)</f>
        <v>0</v>
      </c>
      <c r="I102" s="22">
        <f>IFERROR(HLOOKUP("wn6",[1]pl!$K:$K,pos!I102),)</f>
        <v>0</v>
      </c>
      <c r="J102" s="22">
        <f>IFERROR(HLOOKUP("wn6",[1]pl!$K:$K,pos!J102),)</f>
        <v>0</v>
      </c>
      <c r="K102" s="22">
        <f>IFERROR(HLOOKUP("wn6",[1]pl!$K:$K,pos!K102),)</f>
        <v>0</v>
      </c>
      <c r="L102" s="22">
        <f>IFERROR(HLOOKUP("wn6",[1]pl!$K:$K,pos!L102),)</f>
        <v>0</v>
      </c>
      <c r="M102" s="22">
        <f>IFERROR(HLOOKUP("wn6",[1]pl!$K:$K,pos!M102),)</f>
        <v>0</v>
      </c>
      <c r="N102" s="22">
        <f>IFERROR(HLOOKUP("wn6",[1]pl!$K:$K,pos!N102),)</f>
        <v>0</v>
      </c>
      <c r="O102" s="22">
        <f>IFERROR(HLOOKUP("wn6",[1]pl!$K:$K,pos!O102),)</f>
        <v>0</v>
      </c>
      <c r="Q102" s="22">
        <f>IFERROR(HLOOKUP("wn6",[1]pl!$K:$K,pos!Q102),)</f>
        <v>0</v>
      </c>
      <c r="R102" s="22">
        <f>IFERROR(HLOOKUP("wn6",[1]pl!$K:$K,pos!R102),)</f>
        <v>0</v>
      </c>
      <c r="S102" s="22">
        <f>IFERROR(HLOOKUP("wn6",[1]pl!$K:$K,pos!S102),)</f>
        <v>0</v>
      </c>
      <c r="T102" s="22">
        <f>IFERROR(HLOOKUP("wn6",[1]pl!$K:$K,pos!T102),)</f>
        <v>0</v>
      </c>
      <c r="U102" s="22">
        <f>IFERROR(HLOOKUP("wn6",[1]pl!$K:$K,pos!U102),)</f>
        <v>0</v>
      </c>
      <c r="V102" s="22">
        <f>IFERROR(HLOOKUP("wn6",[1]pl!$K:$K,pos!V102),)</f>
        <v>0</v>
      </c>
      <c r="W102" s="22">
        <f>IFERROR(HLOOKUP("wn6",[1]pl!$K:$K,pos!W102),)</f>
        <v>0</v>
      </c>
      <c r="X102" s="22">
        <f>IFERROR(HLOOKUP("wn6",[1]pl!$K:$K,pos!X102),)</f>
        <v>0</v>
      </c>
      <c r="Y102" s="22">
        <f>IFERROR(HLOOKUP("wn6",[1]pl!$K:$K,pos!Y102),)</f>
        <v>0</v>
      </c>
      <c r="Z102" s="22">
        <f>IFERROR(HLOOKUP("wn6",[1]pl!$K:$K,pos!Z102),)</f>
        <v>0</v>
      </c>
      <c r="AA102" s="22">
        <f>IFERROR(HLOOKUP("wn6",[1]pl!$K:$K,pos!AA102),)</f>
        <v>0</v>
      </c>
      <c r="AB102" s="22">
        <f>IFERROR(HLOOKUP("wn6",[1]pl!$K:$K,pos!AB102),)</f>
        <v>0</v>
      </c>
      <c r="AC102" s="22">
        <f>IFERROR(HLOOKUP("wn6",[1]pl!$K:$K,pos!AC102),)</f>
        <v>0</v>
      </c>
      <c r="AD102" s="22">
        <f>IFERROR(HLOOKUP("wn6",[1]pl!$K:$K,pos!AD102),)</f>
        <v>0</v>
      </c>
      <c r="AE102" s="22">
        <f>IFERROR(HLOOKUP("wn6",[1]pl!$K:$K,pos!AE102),)</f>
        <v>0</v>
      </c>
    </row>
    <row r="103" spans="1:31" x14ac:dyDescent="0.25">
      <c r="A103" s="22">
        <f>IFERROR(HLOOKUP("wn6",[1]pl!$K:$K,pos!A103),)</f>
        <v>0</v>
      </c>
      <c r="B103" s="22">
        <f>IFERROR(HLOOKUP("wn6",[1]pl!$K:$K,pos!B103),)</f>
        <v>0</v>
      </c>
      <c r="C103" s="22">
        <f>IFERROR(HLOOKUP("wn6",[1]pl!$K:$K,pos!C103),)</f>
        <v>0</v>
      </c>
      <c r="D103" s="22">
        <f>IFERROR(HLOOKUP("wn6",[1]pl!$K:$K,pos!D103),)</f>
        <v>0</v>
      </c>
      <c r="E103" s="22">
        <f>IFERROR(HLOOKUP("wn6",[1]pl!$K:$K,pos!E103),)</f>
        <v>0</v>
      </c>
      <c r="F103" s="22">
        <f>IFERROR(HLOOKUP("wn6",[1]pl!$K:$K,pos!F103),)</f>
        <v>0</v>
      </c>
      <c r="G103" s="22">
        <f>IFERROR(HLOOKUP("wn6",[1]pl!$K:$K,pos!G103),)</f>
        <v>0</v>
      </c>
      <c r="H103" s="22">
        <f>IFERROR(HLOOKUP("wn6",[1]pl!$K:$K,pos!H103),)</f>
        <v>0</v>
      </c>
      <c r="I103" s="22">
        <f>IFERROR(HLOOKUP("wn6",[1]pl!$K:$K,pos!I103),)</f>
        <v>0</v>
      </c>
      <c r="J103" s="22">
        <f>IFERROR(HLOOKUP("wn6",[1]pl!$K:$K,pos!J103),)</f>
        <v>0</v>
      </c>
      <c r="K103" s="22">
        <f>IFERROR(HLOOKUP("wn6",[1]pl!$K:$K,pos!K103),)</f>
        <v>0</v>
      </c>
      <c r="L103" s="22">
        <f>IFERROR(HLOOKUP("wn6",[1]pl!$K:$K,pos!L103),)</f>
        <v>0</v>
      </c>
      <c r="M103" s="22">
        <f>IFERROR(HLOOKUP("wn6",[1]pl!$K:$K,pos!M103),)</f>
        <v>0</v>
      </c>
      <c r="N103" s="22">
        <f>IFERROR(HLOOKUP("wn6",[1]pl!$K:$K,pos!N103),)</f>
        <v>0</v>
      </c>
      <c r="O103" s="22">
        <f>IFERROR(HLOOKUP("wn6",[1]pl!$K:$K,pos!O103),)</f>
        <v>0</v>
      </c>
      <c r="Q103" s="22">
        <f>IFERROR(HLOOKUP("wn6",[1]pl!$K:$K,pos!Q103),)</f>
        <v>0</v>
      </c>
      <c r="R103" s="22">
        <f>IFERROR(HLOOKUP("wn6",[1]pl!$K:$K,pos!R103),)</f>
        <v>0</v>
      </c>
      <c r="S103" s="22">
        <f>IFERROR(HLOOKUP("wn6",[1]pl!$K:$K,pos!S103),)</f>
        <v>0</v>
      </c>
      <c r="T103" s="22">
        <f>IFERROR(HLOOKUP("wn6",[1]pl!$K:$K,pos!T103),)</f>
        <v>0</v>
      </c>
      <c r="U103" s="22">
        <f>IFERROR(HLOOKUP("wn6",[1]pl!$K:$K,pos!U103),)</f>
        <v>0</v>
      </c>
      <c r="V103" s="22">
        <f>IFERROR(HLOOKUP("wn6",[1]pl!$K:$K,pos!V103),)</f>
        <v>0</v>
      </c>
      <c r="W103" s="22">
        <f>IFERROR(HLOOKUP("wn6",[1]pl!$K:$K,pos!W103),)</f>
        <v>0</v>
      </c>
      <c r="X103" s="22">
        <f>IFERROR(HLOOKUP("wn6",[1]pl!$K:$K,pos!X103),)</f>
        <v>0</v>
      </c>
      <c r="Y103" s="22">
        <f>IFERROR(HLOOKUP("wn6",[1]pl!$K:$K,pos!Y103),)</f>
        <v>0</v>
      </c>
      <c r="Z103" s="22">
        <f>IFERROR(HLOOKUP("wn6",[1]pl!$K:$K,pos!Z103),)</f>
        <v>0</v>
      </c>
      <c r="AA103" s="22">
        <f>IFERROR(HLOOKUP("wn6",[1]pl!$K:$K,pos!AA103),)</f>
        <v>0</v>
      </c>
      <c r="AB103" s="22">
        <f>IFERROR(HLOOKUP("wn6",[1]pl!$K:$K,pos!AB103),)</f>
        <v>0</v>
      </c>
      <c r="AC103" s="22">
        <f>IFERROR(HLOOKUP("wn6",[1]pl!$K:$K,pos!AC103),)</f>
        <v>0</v>
      </c>
      <c r="AD103" s="22">
        <f>IFERROR(HLOOKUP("wn6",[1]pl!$K:$K,pos!AD103),)</f>
        <v>0</v>
      </c>
      <c r="AE103" s="22">
        <f>IFERROR(HLOOKUP("wn6",[1]pl!$K:$K,pos!AE103),)</f>
        <v>0</v>
      </c>
    </row>
    <row r="104" spans="1:31" x14ac:dyDescent="0.25">
      <c r="A104" s="22">
        <f>IFERROR(HLOOKUP("wn6",[1]pl!$K:$K,pos!A104),)</f>
        <v>0</v>
      </c>
      <c r="B104" s="22">
        <f>IFERROR(HLOOKUP("wn6",[1]pl!$K:$K,pos!B104),)</f>
        <v>0</v>
      </c>
      <c r="C104" s="22">
        <f>IFERROR(HLOOKUP("wn6",[1]pl!$K:$K,pos!C104),)</f>
        <v>0</v>
      </c>
      <c r="D104" s="22">
        <f>IFERROR(HLOOKUP("wn6",[1]pl!$K:$K,pos!D104),)</f>
        <v>0</v>
      </c>
      <c r="E104" s="22">
        <f>IFERROR(HLOOKUP("wn6",[1]pl!$K:$K,pos!E104),)</f>
        <v>0</v>
      </c>
      <c r="F104" s="22">
        <f>IFERROR(HLOOKUP("wn6",[1]pl!$K:$K,pos!F104),)</f>
        <v>0</v>
      </c>
      <c r="G104" s="22">
        <f>IFERROR(HLOOKUP("wn6",[1]pl!$K:$K,pos!G104),)</f>
        <v>0</v>
      </c>
      <c r="H104" s="22">
        <f>IFERROR(HLOOKUP("wn6",[1]pl!$K:$K,pos!H104),)</f>
        <v>0</v>
      </c>
      <c r="I104" s="22">
        <f>IFERROR(HLOOKUP("wn6",[1]pl!$K:$K,pos!I104),)</f>
        <v>0</v>
      </c>
      <c r="J104" s="22">
        <f>IFERROR(HLOOKUP("wn6",[1]pl!$K:$K,pos!J104),)</f>
        <v>0</v>
      </c>
      <c r="K104" s="22">
        <f>IFERROR(HLOOKUP("wn6",[1]pl!$K:$K,pos!K104),)</f>
        <v>0</v>
      </c>
      <c r="L104" s="22">
        <f>IFERROR(HLOOKUP("wn6",[1]pl!$K:$K,pos!L104),)</f>
        <v>0</v>
      </c>
      <c r="M104" s="22">
        <f>IFERROR(HLOOKUP("wn6",[1]pl!$K:$K,pos!M104),)</f>
        <v>0</v>
      </c>
      <c r="N104" s="22">
        <f>IFERROR(HLOOKUP("wn6",[1]pl!$K:$K,pos!N104),)</f>
        <v>0</v>
      </c>
      <c r="O104" s="22">
        <f>IFERROR(HLOOKUP("wn6",[1]pl!$K:$K,pos!O104),)</f>
        <v>0</v>
      </c>
      <c r="Q104" s="22">
        <f>IFERROR(HLOOKUP("wn6",[1]pl!$K:$K,pos!Q104),)</f>
        <v>0</v>
      </c>
      <c r="R104" s="22">
        <f>IFERROR(HLOOKUP("wn6",[1]pl!$K:$K,pos!R104),)</f>
        <v>0</v>
      </c>
      <c r="S104" s="22">
        <f>IFERROR(HLOOKUP("wn6",[1]pl!$K:$K,pos!S104),)</f>
        <v>0</v>
      </c>
      <c r="T104" s="22">
        <f>IFERROR(HLOOKUP("wn6",[1]pl!$K:$K,pos!T104),)</f>
        <v>0</v>
      </c>
      <c r="U104" s="22">
        <f>IFERROR(HLOOKUP("wn6",[1]pl!$K:$K,pos!U104),)</f>
        <v>0</v>
      </c>
      <c r="V104" s="22">
        <f>IFERROR(HLOOKUP("wn6",[1]pl!$K:$K,pos!V104),)</f>
        <v>0</v>
      </c>
      <c r="W104" s="22">
        <f>IFERROR(HLOOKUP("wn6",[1]pl!$K:$K,pos!W104),)</f>
        <v>0</v>
      </c>
      <c r="X104" s="22">
        <f>IFERROR(HLOOKUP("wn6",[1]pl!$K:$K,pos!X104),)</f>
        <v>0</v>
      </c>
      <c r="Y104" s="22">
        <f>IFERROR(HLOOKUP("wn6",[1]pl!$K:$K,pos!Y104),)</f>
        <v>0</v>
      </c>
      <c r="Z104" s="22">
        <f>IFERROR(HLOOKUP("wn6",[1]pl!$K:$K,pos!Z104),)</f>
        <v>0</v>
      </c>
      <c r="AA104" s="22">
        <f>IFERROR(HLOOKUP("wn6",[1]pl!$K:$K,pos!AA104),)</f>
        <v>0</v>
      </c>
      <c r="AB104" s="22">
        <f>IFERROR(HLOOKUP("wn6",[1]pl!$K:$K,pos!AB104),)</f>
        <v>0</v>
      </c>
      <c r="AC104" s="22">
        <f>IFERROR(HLOOKUP("wn6",[1]pl!$K:$K,pos!AC104),)</f>
        <v>0</v>
      </c>
      <c r="AD104" s="22">
        <f>IFERROR(HLOOKUP("wn6",[1]pl!$K:$K,pos!AD104),)</f>
        <v>0</v>
      </c>
      <c r="AE104" s="22">
        <f>IFERROR(HLOOKUP("wn6",[1]pl!$K:$K,pos!AE104),)</f>
        <v>0</v>
      </c>
    </row>
    <row r="105" spans="1:31" x14ac:dyDescent="0.25">
      <c r="A105" s="22">
        <f>IFERROR(HLOOKUP("wn6",[1]pl!$K:$K,pos!A105),)</f>
        <v>0</v>
      </c>
      <c r="B105" s="22">
        <f>IFERROR(HLOOKUP("wn6",[1]pl!$K:$K,pos!B105),)</f>
        <v>0</v>
      </c>
      <c r="C105" s="22">
        <f>IFERROR(HLOOKUP("wn6",[1]pl!$K:$K,pos!C105),)</f>
        <v>0</v>
      </c>
      <c r="D105" s="22">
        <f>IFERROR(HLOOKUP("wn6",[1]pl!$K:$K,pos!D105),)</f>
        <v>0</v>
      </c>
      <c r="E105" s="22">
        <f>IFERROR(HLOOKUP("wn6",[1]pl!$K:$K,pos!E105),)</f>
        <v>0</v>
      </c>
      <c r="F105" s="22">
        <f>IFERROR(HLOOKUP("wn6",[1]pl!$K:$K,pos!F105),)</f>
        <v>0</v>
      </c>
      <c r="G105" s="22">
        <f>IFERROR(HLOOKUP("wn6",[1]pl!$K:$K,pos!G105),)</f>
        <v>0</v>
      </c>
      <c r="H105" s="22">
        <f>IFERROR(HLOOKUP("wn6",[1]pl!$K:$K,pos!H105),)</f>
        <v>0</v>
      </c>
      <c r="I105" s="22">
        <f>IFERROR(HLOOKUP("wn6",[1]pl!$K:$K,pos!I105),)</f>
        <v>0</v>
      </c>
      <c r="J105" s="22">
        <f>IFERROR(HLOOKUP("wn6",[1]pl!$K:$K,pos!J105),)</f>
        <v>0</v>
      </c>
      <c r="K105" s="22">
        <f>IFERROR(HLOOKUP("wn6",[1]pl!$K:$K,pos!K105),)</f>
        <v>0</v>
      </c>
      <c r="L105" s="22">
        <f>IFERROR(HLOOKUP("wn6",[1]pl!$K:$K,pos!L105),)</f>
        <v>0</v>
      </c>
      <c r="M105" s="22">
        <f>IFERROR(HLOOKUP("wn6",[1]pl!$K:$K,pos!M105),)</f>
        <v>0</v>
      </c>
      <c r="N105" s="22">
        <f>IFERROR(HLOOKUP("wn6",[1]pl!$K:$K,pos!N105),)</f>
        <v>0</v>
      </c>
      <c r="O105" s="22">
        <f>IFERROR(HLOOKUP("wn6",[1]pl!$K:$K,pos!O105),)</f>
        <v>0</v>
      </c>
      <c r="Q105" s="22">
        <f>IFERROR(HLOOKUP("wn6",[1]pl!$K:$K,pos!Q105),)</f>
        <v>0</v>
      </c>
      <c r="R105" s="22">
        <f>IFERROR(HLOOKUP("wn6",[1]pl!$K:$K,pos!R105),)</f>
        <v>0</v>
      </c>
      <c r="S105" s="22">
        <f>IFERROR(HLOOKUP("wn6",[1]pl!$K:$K,pos!S105),)</f>
        <v>0</v>
      </c>
      <c r="T105" s="22">
        <f>IFERROR(HLOOKUP("wn6",[1]pl!$K:$K,pos!T105),)</f>
        <v>0</v>
      </c>
      <c r="U105" s="22">
        <f>IFERROR(HLOOKUP("wn6",[1]pl!$K:$K,pos!U105),)</f>
        <v>0</v>
      </c>
      <c r="V105" s="22">
        <f>IFERROR(HLOOKUP("wn6",[1]pl!$K:$K,pos!V105),)</f>
        <v>0</v>
      </c>
      <c r="W105" s="22">
        <f>IFERROR(HLOOKUP("wn6",[1]pl!$K:$K,pos!W105),)</f>
        <v>0</v>
      </c>
      <c r="X105" s="22">
        <f>IFERROR(HLOOKUP("wn6",[1]pl!$K:$K,pos!X105),)</f>
        <v>0</v>
      </c>
      <c r="Y105" s="22">
        <f>IFERROR(HLOOKUP("wn6",[1]pl!$K:$K,pos!Y105),)</f>
        <v>0</v>
      </c>
      <c r="Z105" s="22">
        <f>IFERROR(HLOOKUP("wn6",[1]pl!$K:$K,pos!Z105),)</f>
        <v>0</v>
      </c>
      <c r="AA105" s="22">
        <f>IFERROR(HLOOKUP("wn6",[1]pl!$K:$K,pos!AA105),)</f>
        <v>0</v>
      </c>
      <c r="AB105" s="22">
        <f>IFERROR(HLOOKUP("wn6",[1]pl!$K:$K,pos!AB105),)</f>
        <v>0</v>
      </c>
      <c r="AC105" s="22">
        <f>IFERROR(HLOOKUP("wn6",[1]pl!$K:$K,pos!AC105),)</f>
        <v>0</v>
      </c>
      <c r="AD105" s="22">
        <f>IFERROR(HLOOKUP("wn6",[1]pl!$K:$K,pos!AD105),)</f>
        <v>0</v>
      </c>
      <c r="AE105" s="22">
        <f>IFERROR(HLOOKUP("wn6",[1]pl!$K:$K,pos!AE105),)</f>
        <v>0</v>
      </c>
    </row>
    <row r="106" spans="1:31" x14ac:dyDescent="0.25">
      <c r="A106" s="22">
        <f>IFERROR(HLOOKUP("wn6",[1]pl!$K:$K,pos!A106),)</f>
        <v>0</v>
      </c>
      <c r="B106" s="22">
        <f>IFERROR(HLOOKUP("wn6",[1]pl!$K:$K,pos!B106),)</f>
        <v>0</v>
      </c>
      <c r="C106" s="22">
        <f>IFERROR(HLOOKUP("wn6",[1]pl!$K:$K,pos!C106),)</f>
        <v>0</v>
      </c>
      <c r="D106" s="22">
        <f>IFERROR(HLOOKUP("wn6",[1]pl!$K:$K,pos!D106),)</f>
        <v>0</v>
      </c>
      <c r="E106" s="22">
        <f>IFERROR(HLOOKUP("wn6",[1]pl!$K:$K,pos!E106),)</f>
        <v>0</v>
      </c>
      <c r="F106" s="22">
        <f>IFERROR(HLOOKUP("wn6",[1]pl!$K:$K,pos!F106),)</f>
        <v>0</v>
      </c>
      <c r="G106" s="22">
        <f>IFERROR(HLOOKUP("wn6",[1]pl!$K:$K,pos!G106),)</f>
        <v>0</v>
      </c>
      <c r="H106" s="22">
        <f>IFERROR(HLOOKUP("wn6",[1]pl!$K:$K,pos!H106),)</f>
        <v>0</v>
      </c>
      <c r="I106" s="22">
        <f>IFERROR(HLOOKUP("wn6",[1]pl!$K:$K,pos!I106),)</f>
        <v>0</v>
      </c>
      <c r="J106" s="22">
        <f>IFERROR(HLOOKUP("wn6",[1]pl!$K:$K,pos!J106),)</f>
        <v>0</v>
      </c>
      <c r="K106" s="22">
        <f>IFERROR(HLOOKUP("wn6",[1]pl!$K:$K,pos!K106),)</f>
        <v>0</v>
      </c>
      <c r="L106" s="22">
        <f>IFERROR(HLOOKUP("wn6",[1]pl!$K:$K,pos!L106),)</f>
        <v>0</v>
      </c>
      <c r="M106" s="22">
        <f>IFERROR(HLOOKUP("wn6",[1]pl!$K:$K,pos!M106),)</f>
        <v>0</v>
      </c>
      <c r="N106" s="22">
        <f>IFERROR(HLOOKUP("wn6",[1]pl!$K:$K,pos!N106),)</f>
        <v>0</v>
      </c>
      <c r="O106" s="22">
        <f>IFERROR(HLOOKUP("wn6",[1]pl!$K:$K,pos!O106),)</f>
        <v>0</v>
      </c>
      <c r="Q106" s="22">
        <f>IFERROR(HLOOKUP("wn6",[1]pl!$K:$K,pos!Q106),)</f>
        <v>0</v>
      </c>
      <c r="R106" s="22">
        <f>IFERROR(HLOOKUP("wn6",[1]pl!$K:$K,pos!R106),)</f>
        <v>0</v>
      </c>
      <c r="S106" s="22">
        <f>IFERROR(HLOOKUP("wn6",[1]pl!$K:$K,pos!S106),)</f>
        <v>0</v>
      </c>
      <c r="T106" s="22">
        <f>IFERROR(HLOOKUP("wn6",[1]pl!$K:$K,pos!T106),)</f>
        <v>0</v>
      </c>
      <c r="U106" s="22">
        <f>IFERROR(HLOOKUP("wn6",[1]pl!$K:$K,pos!U106),)</f>
        <v>0</v>
      </c>
      <c r="V106" s="22">
        <f>IFERROR(HLOOKUP("wn6",[1]pl!$K:$K,pos!V106),)</f>
        <v>0</v>
      </c>
      <c r="W106" s="22">
        <f>IFERROR(HLOOKUP("wn6",[1]pl!$K:$K,pos!W106),)</f>
        <v>0</v>
      </c>
      <c r="X106" s="22">
        <f>IFERROR(HLOOKUP("wn6",[1]pl!$K:$K,pos!X106),)</f>
        <v>0</v>
      </c>
      <c r="Y106" s="22">
        <f>IFERROR(HLOOKUP("wn6",[1]pl!$K:$K,pos!Y106),)</f>
        <v>0</v>
      </c>
      <c r="Z106" s="22">
        <f>IFERROR(HLOOKUP("wn6",[1]pl!$K:$K,pos!Z106),)</f>
        <v>0</v>
      </c>
      <c r="AA106" s="22">
        <f>IFERROR(HLOOKUP("wn6",[1]pl!$K:$K,pos!AA106),)</f>
        <v>0</v>
      </c>
      <c r="AB106" s="22">
        <f>IFERROR(HLOOKUP("wn6",[1]pl!$K:$K,pos!AB106),)</f>
        <v>0</v>
      </c>
      <c r="AC106" s="22">
        <f>IFERROR(HLOOKUP("wn6",[1]pl!$K:$K,pos!AC106),)</f>
        <v>0</v>
      </c>
      <c r="AD106" s="22">
        <f>IFERROR(HLOOKUP("wn6",[1]pl!$K:$K,pos!AD106),)</f>
        <v>0</v>
      </c>
      <c r="AE106" s="22">
        <f>IFERROR(HLOOKUP("wn6",[1]pl!$K:$K,pos!AE106),)</f>
        <v>0</v>
      </c>
    </row>
    <row r="107" spans="1:31" x14ac:dyDescent="0.25">
      <c r="A107" s="22">
        <f>IFERROR(HLOOKUP("wn6",[1]pl!$K:$K,pos!A107),)</f>
        <v>0</v>
      </c>
      <c r="B107" s="22">
        <f>IFERROR(HLOOKUP("wn6",[1]pl!$K:$K,pos!B107),)</f>
        <v>0</v>
      </c>
      <c r="C107" s="22">
        <f>IFERROR(HLOOKUP("wn6",[1]pl!$K:$K,pos!C107),)</f>
        <v>0</v>
      </c>
      <c r="D107" s="22">
        <f>IFERROR(HLOOKUP("wn6",[1]pl!$K:$K,pos!D107),)</f>
        <v>0</v>
      </c>
      <c r="E107" s="22">
        <f>IFERROR(HLOOKUP("wn6",[1]pl!$K:$K,pos!E107),)</f>
        <v>0</v>
      </c>
      <c r="F107" s="22">
        <f>IFERROR(HLOOKUP("wn6",[1]pl!$K:$K,pos!F107),)</f>
        <v>0</v>
      </c>
      <c r="G107" s="22">
        <f>IFERROR(HLOOKUP("wn6",[1]pl!$K:$K,pos!G107),)</f>
        <v>0</v>
      </c>
      <c r="H107" s="22">
        <f>IFERROR(HLOOKUP("wn6",[1]pl!$K:$K,pos!H107),)</f>
        <v>0</v>
      </c>
      <c r="I107" s="22">
        <f>IFERROR(HLOOKUP("wn6",[1]pl!$K:$K,pos!I107),)</f>
        <v>0</v>
      </c>
      <c r="J107" s="22">
        <f>IFERROR(HLOOKUP("wn6",[1]pl!$K:$K,pos!J107),)</f>
        <v>0</v>
      </c>
      <c r="K107" s="22">
        <f>IFERROR(HLOOKUP("wn6",[1]pl!$K:$K,pos!K107),)</f>
        <v>0</v>
      </c>
      <c r="L107" s="22">
        <f>IFERROR(HLOOKUP("wn6",[1]pl!$K:$K,pos!L107),)</f>
        <v>0</v>
      </c>
      <c r="M107" s="22">
        <f>IFERROR(HLOOKUP("wn6",[1]pl!$K:$K,pos!M107),)</f>
        <v>0</v>
      </c>
      <c r="N107" s="22">
        <f>IFERROR(HLOOKUP("wn6",[1]pl!$K:$K,pos!N107),)</f>
        <v>0</v>
      </c>
      <c r="O107" s="22">
        <f>IFERROR(HLOOKUP("wn6",[1]pl!$K:$K,pos!O107),)</f>
        <v>0</v>
      </c>
      <c r="Q107" s="22">
        <f>IFERROR(HLOOKUP("wn6",[1]pl!$K:$K,pos!Q107),)</f>
        <v>0</v>
      </c>
      <c r="R107" s="22">
        <f>IFERROR(HLOOKUP("wn6",[1]pl!$K:$K,pos!R107),)</f>
        <v>0</v>
      </c>
      <c r="S107" s="22">
        <f>IFERROR(HLOOKUP("wn6",[1]pl!$K:$K,pos!S107),)</f>
        <v>0</v>
      </c>
      <c r="T107" s="22">
        <f>IFERROR(HLOOKUP("wn6",[1]pl!$K:$K,pos!T107),)</f>
        <v>0</v>
      </c>
      <c r="U107" s="22">
        <f>IFERROR(HLOOKUP("wn6",[1]pl!$K:$K,pos!U107),)</f>
        <v>0</v>
      </c>
      <c r="V107" s="22">
        <f>IFERROR(HLOOKUP("wn6",[1]pl!$K:$K,pos!V107),)</f>
        <v>0</v>
      </c>
      <c r="W107" s="22">
        <f>IFERROR(HLOOKUP("wn6",[1]pl!$K:$K,pos!W107),)</f>
        <v>0</v>
      </c>
      <c r="X107" s="22">
        <f>IFERROR(HLOOKUP("wn6",[1]pl!$K:$K,pos!X107),)</f>
        <v>0</v>
      </c>
      <c r="Y107" s="22">
        <f>IFERROR(HLOOKUP("wn6",[1]pl!$K:$K,pos!Y107),)</f>
        <v>0</v>
      </c>
      <c r="Z107" s="22">
        <f>IFERROR(HLOOKUP("wn6",[1]pl!$K:$K,pos!Z107),)</f>
        <v>0</v>
      </c>
      <c r="AA107" s="22">
        <f>IFERROR(HLOOKUP("wn6",[1]pl!$K:$K,pos!AA107),)</f>
        <v>0</v>
      </c>
      <c r="AB107" s="22">
        <f>IFERROR(HLOOKUP("wn6",[1]pl!$K:$K,pos!AB107),)</f>
        <v>0</v>
      </c>
      <c r="AC107" s="22">
        <f>IFERROR(HLOOKUP("wn6",[1]pl!$K:$K,pos!AC107),)</f>
        <v>0</v>
      </c>
      <c r="AD107" s="22">
        <f>IFERROR(HLOOKUP("wn6",[1]pl!$K:$K,pos!AD107),)</f>
        <v>0</v>
      </c>
      <c r="AE107" s="22">
        <f>IFERROR(HLOOKUP("wn6",[1]pl!$K:$K,pos!AE107),)</f>
        <v>0</v>
      </c>
    </row>
    <row r="108" spans="1:31" x14ac:dyDescent="0.25">
      <c r="A108" s="22">
        <f>IFERROR(HLOOKUP("wn6",[1]pl!$K:$K,pos!A108),)</f>
        <v>0</v>
      </c>
      <c r="B108" s="22">
        <f>IFERROR(HLOOKUP("wn6",[1]pl!$K:$K,pos!B108),)</f>
        <v>0</v>
      </c>
      <c r="C108" s="22">
        <f>IFERROR(HLOOKUP("wn6",[1]pl!$K:$K,pos!C108),)</f>
        <v>0</v>
      </c>
      <c r="D108" s="22">
        <f>IFERROR(HLOOKUP("wn6",[1]pl!$K:$K,pos!D108),)</f>
        <v>0</v>
      </c>
      <c r="E108" s="22">
        <f>IFERROR(HLOOKUP("wn6",[1]pl!$K:$K,pos!E108),)</f>
        <v>0</v>
      </c>
      <c r="F108" s="22">
        <f>IFERROR(HLOOKUP("wn6",[1]pl!$K:$K,pos!F108),)</f>
        <v>0</v>
      </c>
      <c r="G108" s="22">
        <f>IFERROR(HLOOKUP("wn6",[1]pl!$K:$K,pos!G108),)</f>
        <v>0</v>
      </c>
      <c r="H108" s="22">
        <f>IFERROR(HLOOKUP("wn6",[1]pl!$K:$K,pos!H108),)</f>
        <v>0</v>
      </c>
      <c r="I108" s="22">
        <f>IFERROR(HLOOKUP("wn6",[1]pl!$K:$K,pos!I108),)</f>
        <v>0</v>
      </c>
      <c r="J108" s="22">
        <f>IFERROR(HLOOKUP("wn6",[1]pl!$K:$K,pos!J108),)</f>
        <v>0</v>
      </c>
      <c r="K108" s="22">
        <f>IFERROR(HLOOKUP("wn6",[1]pl!$K:$K,pos!K108),)</f>
        <v>0</v>
      </c>
      <c r="L108" s="22">
        <f>IFERROR(HLOOKUP("wn6",[1]pl!$K:$K,pos!L108),)</f>
        <v>0</v>
      </c>
      <c r="M108" s="22">
        <f>IFERROR(HLOOKUP("wn6",[1]pl!$K:$K,pos!M108),)</f>
        <v>0</v>
      </c>
      <c r="N108" s="22">
        <f>IFERROR(HLOOKUP("wn6",[1]pl!$K:$K,pos!N108),)</f>
        <v>0</v>
      </c>
      <c r="O108" s="22">
        <f>IFERROR(HLOOKUP("wn6",[1]pl!$K:$K,pos!O108),)</f>
        <v>0</v>
      </c>
      <c r="Q108" s="22">
        <f>IFERROR(HLOOKUP("wn6",[1]pl!$K:$K,pos!Q108),)</f>
        <v>0</v>
      </c>
      <c r="R108" s="22">
        <f>IFERROR(HLOOKUP("wn6",[1]pl!$K:$K,pos!R108),)</f>
        <v>0</v>
      </c>
      <c r="S108" s="22">
        <f>IFERROR(HLOOKUP("wn6",[1]pl!$K:$K,pos!S108),)</f>
        <v>0</v>
      </c>
      <c r="T108" s="22">
        <f>IFERROR(HLOOKUP("wn6",[1]pl!$K:$K,pos!T108),)</f>
        <v>0</v>
      </c>
      <c r="U108" s="22">
        <f>IFERROR(HLOOKUP("wn6",[1]pl!$K:$K,pos!U108),)</f>
        <v>0</v>
      </c>
      <c r="V108" s="22">
        <f>IFERROR(HLOOKUP("wn6",[1]pl!$K:$K,pos!V108),)</f>
        <v>0</v>
      </c>
      <c r="W108" s="22">
        <f>IFERROR(HLOOKUP("wn6",[1]pl!$K:$K,pos!W108),)</f>
        <v>0</v>
      </c>
      <c r="X108" s="22">
        <f>IFERROR(HLOOKUP("wn6",[1]pl!$K:$K,pos!X108),)</f>
        <v>0</v>
      </c>
      <c r="Y108" s="22">
        <f>IFERROR(HLOOKUP("wn6",[1]pl!$K:$K,pos!Y108),)</f>
        <v>0</v>
      </c>
      <c r="Z108" s="22">
        <f>IFERROR(HLOOKUP("wn6",[1]pl!$K:$K,pos!Z108),)</f>
        <v>0</v>
      </c>
      <c r="AA108" s="22">
        <f>IFERROR(HLOOKUP("wn6",[1]pl!$K:$K,pos!AA108),)</f>
        <v>0</v>
      </c>
      <c r="AB108" s="22">
        <f>IFERROR(HLOOKUP("wn6",[1]pl!$K:$K,pos!AB108),)</f>
        <v>0</v>
      </c>
      <c r="AC108" s="22">
        <f>IFERROR(HLOOKUP("wn6",[1]pl!$K:$K,pos!AC108),)</f>
        <v>0</v>
      </c>
      <c r="AD108" s="22">
        <f>IFERROR(HLOOKUP("wn6",[1]pl!$K:$K,pos!AD108),)</f>
        <v>0</v>
      </c>
      <c r="AE108" s="22">
        <f>IFERROR(HLOOKUP("wn6",[1]pl!$K:$K,pos!AE108),)</f>
        <v>0</v>
      </c>
    </row>
    <row r="109" spans="1:31" x14ac:dyDescent="0.25">
      <c r="A109" s="22">
        <f>IFERROR(HLOOKUP("wn6",[1]pl!$K:$K,pos!A109),)</f>
        <v>0</v>
      </c>
      <c r="B109" s="22">
        <f>IFERROR(HLOOKUP("wn6",[1]pl!$K:$K,pos!B109),)</f>
        <v>0</v>
      </c>
      <c r="C109" s="22">
        <f>IFERROR(HLOOKUP("wn6",[1]pl!$K:$K,pos!C109),)</f>
        <v>0</v>
      </c>
      <c r="D109" s="22">
        <f>IFERROR(HLOOKUP("wn6",[1]pl!$K:$K,pos!D109),)</f>
        <v>0</v>
      </c>
      <c r="E109" s="22">
        <f>IFERROR(HLOOKUP("wn6",[1]pl!$K:$K,pos!E109),)</f>
        <v>0</v>
      </c>
      <c r="F109" s="22">
        <f>IFERROR(HLOOKUP("wn6",[1]pl!$K:$K,pos!F109),)</f>
        <v>0</v>
      </c>
      <c r="G109" s="22">
        <f>IFERROR(HLOOKUP("wn6",[1]pl!$K:$K,pos!G109),)</f>
        <v>0</v>
      </c>
      <c r="H109" s="22">
        <f>IFERROR(HLOOKUP("wn6",[1]pl!$K:$K,pos!H109),)</f>
        <v>0</v>
      </c>
      <c r="I109" s="22">
        <f>IFERROR(HLOOKUP("wn6",[1]pl!$K:$K,pos!I109),)</f>
        <v>0</v>
      </c>
      <c r="J109" s="22">
        <f>IFERROR(HLOOKUP("wn6",[1]pl!$K:$K,pos!J109),)</f>
        <v>0</v>
      </c>
      <c r="K109" s="22">
        <f>IFERROR(HLOOKUP("wn6",[1]pl!$K:$K,pos!K109),)</f>
        <v>0</v>
      </c>
      <c r="L109" s="22">
        <f>IFERROR(HLOOKUP("wn6",[1]pl!$K:$K,pos!L109),)</f>
        <v>0</v>
      </c>
      <c r="M109" s="22">
        <f>IFERROR(HLOOKUP("wn6",[1]pl!$K:$K,pos!M109),)</f>
        <v>0</v>
      </c>
      <c r="N109" s="22">
        <f>IFERROR(HLOOKUP("wn6",[1]pl!$K:$K,pos!N109),)</f>
        <v>0</v>
      </c>
      <c r="O109" s="22">
        <f>IFERROR(HLOOKUP("wn6",[1]pl!$K:$K,pos!O109),)</f>
        <v>0</v>
      </c>
      <c r="Q109" s="22">
        <f>IFERROR(HLOOKUP("wn6",[1]pl!$K:$K,pos!Q109),)</f>
        <v>0</v>
      </c>
      <c r="R109" s="22">
        <f>IFERROR(HLOOKUP("wn6",[1]pl!$K:$K,pos!R109),)</f>
        <v>0</v>
      </c>
      <c r="S109" s="22">
        <f>IFERROR(HLOOKUP("wn6",[1]pl!$K:$K,pos!S109),)</f>
        <v>0</v>
      </c>
      <c r="T109" s="22">
        <f>IFERROR(HLOOKUP("wn6",[1]pl!$K:$K,pos!T109),)</f>
        <v>0</v>
      </c>
      <c r="U109" s="22">
        <f>IFERROR(HLOOKUP("wn6",[1]pl!$K:$K,pos!U109),)</f>
        <v>0</v>
      </c>
      <c r="V109" s="22">
        <f>IFERROR(HLOOKUP("wn6",[1]pl!$K:$K,pos!V109),)</f>
        <v>0</v>
      </c>
      <c r="W109" s="22">
        <f>IFERROR(HLOOKUP("wn6",[1]pl!$K:$K,pos!W109),)</f>
        <v>0</v>
      </c>
      <c r="X109" s="22">
        <f>IFERROR(HLOOKUP("wn6",[1]pl!$K:$K,pos!X109),)</f>
        <v>0</v>
      </c>
      <c r="Y109" s="22">
        <f>IFERROR(HLOOKUP("wn6",[1]pl!$K:$K,pos!Y109),)</f>
        <v>0</v>
      </c>
      <c r="Z109" s="22">
        <f>IFERROR(HLOOKUP("wn6",[1]pl!$K:$K,pos!Z109),)</f>
        <v>0</v>
      </c>
      <c r="AA109" s="22">
        <f>IFERROR(HLOOKUP("wn6",[1]pl!$K:$K,pos!AA109),)</f>
        <v>0</v>
      </c>
      <c r="AB109" s="22">
        <f>IFERROR(HLOOKUP("wn6",[1]pl!$K:$K,pos!AB109),)</f>
        <v>0</v>
      </c>
      <c r="AC109" s="22">
        <f>IFERROR(HLOOKUP("wn6",[1]pl!$K:$K,pos!AC109),)</f>
        <v>0</v>
      </c>
      <c r="AD109" s="22">
        <f>IFERROR(HLOOKUP("wn6",[1]pl!$K:$K,pos!AD109),)</f>
        <v>0</v>
      </c>
      <c r="AE109" s="22">
        <f>IFERROR(HLOOKUP("wn6",[1]pl!$K:$K,pos!AE109),)</f>
        <v>0</v>
      </c>
    </row>
    <row r="110" spans="1:31" x14ac:dyDescent="0.25">
      <c r="A110" s="22">
        <f>IFERROR(HLOOKUP("wn6",[1]pl!$K:$K,pos!A110),)</f>
        <v>0</v>
      </c>
      <c r="B110" s="22">
        <f>IFERROR(HLOOKUP("wn6",[1]pl!$K:$K,pos!B110),)</f>
        <v>0</v>
      </c>
      <c r="C110" s="22">
        <f>IFERROR(HLOOKUP("wn6",[1]pl!$K:$K,pos!C110),)</f>
        <v>0</v>
      </c>
      <c r="D110" s="22">
        <f>IFERROR(HLOOKUP("wn6",[1]pl!$K:$K,pos!D110),)</f>
        <v>0</v>
      </c>
      <c r="E110" s="22">
        <f>IFERROR(HLOOKUP("wn6",[1]pl!$K:$K,pos!E110),)</f>
        <v>0</v>
      </c>
      <c r="F110" s="22">
        <f>IFERROR(HLOOKUP("wn6",[1]pl!$K:$K,pos!F110),)</f>
        <v>0</v>
      </c>
      <c r="G110" s="22">
        <f>IFERROR(HLOOKUP("wn6",[1]pl!$K:$K,pos!G110),)</f>
        <v>0</v>
      </c>
      <c r="H110" s="22">
        <f>IFERROR(HLOOKUP("wn6",[1]pl!$K:$K,pos!H110),)</f>
        <v>0</v>
      </c>
      <c r="I110" s="22">
        <f>IFERROR(HLOOKUP("wn6",[1]pl!$K:$K,pos!I110),)</f>
        <v>0</v>
      </c>
      <c r="J110" s="22">
        <f>IFERROR(HLOOKUP("wn6",[1]pl!$K:$K,pos!J110),)</f>
        <v>0</v>
      </c>
      <c r="K110" s="22">
        <f>IFERROR(HLOOKUP("wn6",[1]pl!$K:$K,pos!K110),)</f>
        <v>0</v>
      </c>
      <c r="L110" s="22">
        <f>IFERROR(HLOOKUP("wn6",[1]pl!$K:$K,pos!L110),)</f>
        <v>0</v>
      </c>
      <c r="M110" s="22">
        <f>IFERROR(HLOOKUP("wn6",[1]pl!$K:$K,pos!M110),)</f>
        <v>0</v>
      </c>
      <c r="N110" s="22">
        <f>IFERROR(HLOOKUP("wn6",[1]pl!$K:$K,pos!N110),)</f>
        <v>0</v>
      </c>
      <c r="O110" s="22">
        <f>IFERROR(HLOOKUP("wn6",[1]pl!$K:$K,pos!O110),)</f>
        <v>0</v>
      </c>
      <c r="Q110" s="22">
        <f>IFERROR(HLOOKUP("wn6",[1]pl!$K:$K,pos!Q110),)</f>
        <v>0</v>
      </c>
      <c r="R110" s="22">
        <f>IFERROR(HLOOKUP("wn6",[1]pl!$K:$K,pos!R110),)</f>
        <v>0</v>
      </c>
      <c r="S110" s="22">
        <f>IFERROR(HLOOKUP("wn6",[1]pl!$K:$K,pos!S110),)</f>
        <v>0</v>
      </c>
      <c r="T110" s="22">
        <f>IFERROR(HLOOKUP("wn6",[1]pl!$K:$K,pos!T110),)</f>
        <v>0</v>
      </c>
      <c r="U110" s="22">
        <f>IFERROR(HLOOKUP("wn6",[1]pl!$K:$K,pos!U110),)</f>
        <v>0</v>
      </c>
      <c r="V110" s="22">
        <f>IFERROR(HLOOKUP("wn6",[1]pl!$K:$K,pos!V110),)</f>
        <v>0</v>
      </c>
      <c r="W110" s="22">
        <f>IFERROR(HLOOKUP("wn6",[1]pl!$K:$K,pos!W110),)</f>
        <v>0</v>
      </c>
      <c r="X110" s="22">
        <f>IFERROR(HLOOKUP("wn6",[1]pl!$K:$K,pos!X110),)</f>
        <v>0</v>
      </c>
      <c r="Y110" s="22">
        <f>IFERROR(HLOOKUP("wn6",[1]pl!$K:$K,pos!Y110),)</f>
        <v>0</v>
      </c>
      <c r="Z110" s="22">
        <f>IFERROR(HLOOKUP("wn6",[1]pl!$K:$K,pos!Z110),)</f>
        <v>0</v>
      </c>
      <c r="AA110" s="22">
        <f>IFERROR(HLOOKUP("wn6",[1]pl!$K:$K,pos!AA110),)</f>
        <v>0</v>
      </c>
      <c r="AB110" s="22">
        <f>IFERROR(HLOOKUP("wn6",[1]pl!$K:$K,pos!AB110),)</f>
        <v>0</v>
      </c>
      <c r="AC110" s="22">
        <f>IFERROR(HLOOKUP("wn6",[1]pl!$K:$K,pos!AC110),)</f>
        <v>0</v>
      </c>
      <c r="AD110" s="22">
        <f>IFERROR(HLOOKUP("wn6",[1]pl!$K:$K,pos!AD110),)</f>
        <v>0</v>
      </c>
      <c r="AE110" s="22">
        <f>IFERROR(HLOOKUP("wn6",[1]pl!$K:$K,pos!AE110),)</f>
        <v>0</v>
      </c>
    </row>
    <row r="111" spans="1:31" x14ac:dyDescent="0.25">
      <c r="A111" s="22">
        <f>IFERROR(HLOOKUP("wn6",[1]pl!$K:$K,pos!A111),)</f>
        <v>0</v>
      </c>
      <c r="B111" s="22">
        <f>IFERROR(HLOOKUP("wn6",[1]pl!$K:$K,pos!B111),)</f>
        <v>0</v>
      </c>
      <c r="C111" s="22">
        <f>IFERROR(HLOOKUP("wn6",[1]pl!$K:$K,pos!C111),)</f>
        <v>0</v>
      </c>
      <c r="D111" s="22">
        <f>IFERROR(HLOOKUP("wn6",[1]pl!$K:$K,pos!D111),)</f>
        <v>0</v>
      </c>
      <c r="E111" s="22">
        <f>IFERROR(HLOOKUP("wn6",[1]pl!$K:$K,pos!E111),)</f>
        <v>0</v>
      </c>
      <c r="F111" s="22">
        <f>IFERROR(HLOOKUP("wn6",[1]pl!$K:$K,pos!F111),)</f>
        <v>0</v>
      </c>
      <c r="G111" s="22">
        <f>IFERROR(HLOOKUP("wn6",[1]pl!$K:$K,pos!G111),)</f>
        <v>0</v>
      </c>
      <c r="H111" s="22">
        <f>IFERROR(HLOOKUP("wn6",[1]pl!$K:$K,pos!H111),)</f>
        <v>0</v>
      </c>
      <c r="I111" s="22">
        <f>IFERROR(HLOOKUP("wn6",[1]pl!$K:$K,pos!I111),)</f>
        <v>0</v>
      </c>
      <c r="J111" s="22">
        <f>IFERROR(HLOOKUP("wn6",[1]pl!$K:$K,pos!J111),)</f>
        <v>0</v>
      </c>
      <c r="K111" s="22">
        <f>IFERROR(HLOOKUP("wn6",[1]pl!$K:$K,pos!K111),)</f>
        <v>0</v>
      </c>
      <c r="L111" s="22">
        <f>IFERROR(HLOOKUP("wn6",[1]pl!$K:$K,pos!L111),)</f>
        <v>0</v>
      </c>
      <c r="M111" s="22">
        <f>IFERROR(HLOOKUP("wn6",[1]pl!$K:$K,pos!M111),)</f>
        <v>0</v>
      </c>
      <c r="N111" s="22">
        <f>IFERROR(HLOOKUP("wn6",[1]pl!$K:$K,pos!N111),)</f>
        <v>0</v>
      </c>
      <c r="O111" s="22">
        <f>IFERROR(HLOOKUP("wn6",[1]pl!$K:$K,pos!O111),)</f>
        <v>0</v>
      </c>
      <c r="Q111" s="22">
        <f>IFERROR(HLOOKUP("wn6",[1]pl!$K:$K,pos!Q111),)</f>
        <v>0</v>
      </c>
      <c r="R111" s="22">
        <f>IFERROR(HLOOKUP("wn6",[1]pl!$K:$K,pos!R111),)</f>
        <v>0</v>
      </c>
      <c r="S111" s="22">
        <f>IFERROR(HLOOKUP("wn6",[1]pl!$K:$K,pos!S111),)</f>
        <v>0</v>
      </c>
      <c r="T111" s="22">
        <f>IFERROR(HLOOKUP("wn6",[1]pl!$K:$K,pos!T111),)</f>
        <v>0</v>
      </c>
      <c r="U111" s="22">
        <f>IFERROR(HLOOKUP("wn6",[1]pl!$K:$K,pos!U111),)</f>
        <v>0</v>
      </c>
      <c r="V111" s="22">
        <f>IFERROR(HLOOKUP("wn6",[1]pl!$K:$K,pos!V111),)</f>
        <v>0</v>
      </c>
      <c r="W111" s="22">
        <f>IFERROR(HLOOKUP("wn6",[1]pl!$K:$K,pos!W111),)</f>
        <v>0</v>
      </c>
      <c r="X111" s="22">
        <f>IFERROR(HLOOKUP("wn6",[1]pl!$K:$K,pos!X111),)</f>
        <v>0</v>
      </c>
      <c r="Y111" s="22">
        <f>IFERROR(HLOOKUP("wn6",[1]pl!$K:$K,pos!Y111),)</f>
        <v>0</v>
      </c>
      <c r="Z111" s="22">
        <f>IFERROR(HLOOKUP("wn6",[1]pl!$K:$K,pos!Z111),)</f>
        <v>0</v>
      </c>
      <c r="AA111" s="22">
        <f>IFERROR(HLOOKUP("wn6",[1]pl!$K:$K,pos!AA111),)</f>
        <v>0</v>
      </c>
      <c r="AB111" s="22">
        <f>IFERROR(HLOOKUP("wn6",[1]pl!$K:$K,pos!AB111),)</f>
        <v>0</v>
      </c>
      <c r="AC111" s="22">
        <f>IFERROR(HLOOKUP("wn6",[1]pl!$K:$K,pos!AC111),)</f>
        <v>0</v>
      </c>
      <c r="AD111" s="22">
        <f>IFERROR(HLOOKUP("wn6",[1]pl!$K:$K,pos!AD111),)</f>
        <v>0</v>
      </c>
      <c r="AE111" s="22">
        <f>IFERROR(HLOOKUP("wn6",[1]pl!$K:$K,pos!AE111),)</f>
        <v>0</v>
      </c>
    </row>
    <row r="112" spans="1:31" x14ac:dyDescent="0.25">
      <c r="A112" s="22">
        <f>IFERROR(HLOOKUP("wn6",[1]pl!$K:$K,pos!A112),)</f>
        <v>0</v>
      </c>
      <c r="B112" s="22">
        <f>IFERROR(HLOOKUP("wn6",[1]pl!$K:$K,pos!B112),)</f>
        <v>0</v>
      </c>
      <c r="C112" s="22">
        <f>IFERROR(HLOOKUP("wn6",[1]pl!$K:$K,pos!C112),)</f>
        <v>0</v>
      </c>
      <c r="D112" s="22">
        <f>IFERROR(HLOOKUP("wn6",[1]pl!$K:$K,pos!D112),)</f>
        <v>0</v>
      </c>
      <c r="E112" s="22">
        <f>IFERROR(HLOOKUP("wn6",[1]pl!$K:$K,pos!E112),)</f>
        <v>0</v>
      </c>
      <c r="F112" s="22">
        <f>IFERROR(HLOOKUP("wn6",[1]pl!$K:$K,pos!F112),)</f>
        <v>0</v>
      </c>
      <c r="G112" s="22">
        <f>IFERROR(HLOOKUP("wn6",[1]pl!$K:$K,pos!G112),)</f>
        <v>0</v>
      </c>
      <c r="H112" s="22">
        <f>IFERROR(HLOOKUP("wn6",[1]pl!$K:$K,pos!H112),)</f>
        <v>0</v>
      </c>
      <c r="I112" s="22">
        <f>IFERROR(HLOOKUP("wn6",[1]pl!$K:$K,pos!I112),)</f>
        <v>0</v>
      </c>
      <c r="J112" s="22">
        <f>IFERROR(HLOOKUP("wn6",[1]pl!$K:$K,pos!J112),)</f>
        <v>0</v>
      </c>
      <c r="K112" s="22">
        <f>IFERROR(HLOOKUP("wn6",[1]pl!$K:$K,pos!K112),)</f>
        <v>0</v>
      </c>
      <c r="L112" s="22">
        <f>IFERROR(HLOOKUP("wn6",[1]pl!$K:$K,pos!L112),)</f>
        <v>0</v>
      </c>
      <c r="M112" s="22">
        <f>IFERROR(HLOOKUP("wn6",[1]pl!$K:$K,pos!M112),)</f>
        <v>0</v>
      </c>
      <c r="N112" s="22">
        <f>IFERROR(HLOOKUP("wn6",[1]pl!$K:$K,pos!N112),)</f>
        <v>0</v>
      </c>
      <c r="O112" s="22">
        <f>IFERROR(HLOOKUP("wn6",[1]pl!$K:$K,pos!O112),)</f>
        <v>0</v>
      </c>
      <c r="Q112" s="22">
        <f>IFERROR(HLOOKUP("wn6",[1]pl!$K:$K,pos!Q112),)</f>
        <v>0</v>
      </c>
      <c r="R112" s="22">
        <f>IFERROR(HLOOKUP("wn6",[1]pl!$K:$K,pos!R112),)</f>
        <v>0</v>
      </c>
      <c r="S112" s="22">
        <f>IFERROR(HLOOKUP("wn6",[1]pl!$K:$K,pos!S112),)</f>
        <v>0</v>
      </c>
      <c r="T112" s="22">
        <f>IFERROR(HLOOKUP("wn6",[1]pl!$K:$K,pos!T112),)</f>
        <v>0</v>
      </c>
      <c r="U112" s="22">
        <f>IFERROR(HLOOKUP("wn6",[1]pl!$K:$K,pos!U112),)</f>
        <v>0</v>
      </c>
      <c r="V112" s="22">
        <f>IFERROR(HLOOKUP("wn6",[1]pl!$K:$K,pos!V112),)</f>
        <v>0</v>
      </c>
      <c r="W112" s="22">
        <f>IFERROR(HLOOKUP("wn6",[1]pl!$K:$K,pos!W112),)</f>
        <v>0</v>
      </c>
      <c r="X112" s="22">
        <f>IFERROR(HLOOKUP("wn6",[1]pl!$K:$K,pos!X112),)</f>
        <v>0</v>
      </c>
      <c r="Y112" s="22">
        <f>IFERROR(HLOOKUP("wn6",[1]pl!$K:$K,pos!Y112),)</f>
        <v>0</v>
      </c>
      <c r="Z112" s="22">
        <f>IFERROR(HLOOKUP("wn6",[1]pl!$K:$K,pos!Z112),)</f>
        <v>0</v>
      </c>
      <c r="AA112" s="22">
        <f>IFERROR(HLOOKUP("wn6",[1]pl!$K:$K,pos!AA112),)</f>
        <v>0</v>
      </c>
      <c r="AB112" s="22">
        <f>IFERROR(HLOOKUP("wn6",[1]pl!$K:$K,pos!AB112),)</f>
        <v>0</v>
      </c>
      <c r="AC112" s="22">
        <f>IFERROR(HLOOKUP("wn6",[1]pl!$K:$K,pos!AC112),)</f>
        <v>0</v>
      </c>
      <c r="AD112" s="22">
        <f>IFERROR(HLOOKUP("wn6",[1]pl!$K:$K,pos!AD112),)</f>
        <v>0</v>
      </c>
      <c r="AE112" s="22">
        <f>IFERROR(HLOOKUP("wn6",[1]pl!$K:$K,pos!AE112),)</f>
        <v>0</v>
      </c>
    </row>
    <row r="113" spans="1:31" x14ac:dyDescent="0.25">
      <c r="A113" s="22">
        <f>IFERROR(HLOOKUP("wn6",[1]pl!$K:$K,pos!A113),)</f>
        <v>0</v>
      </c>
      <c r="B113" s="22">
        <f>IFERROR(HLOOKUP("wn6",[1]pl!$K:$K,pos!B113),)</f>
        <v>0</v>
      </c>
      <c r="C113" s="22">
        <f>IFERROR(HLOOKUP("wn6",[1]pl!$K:$K,pos!C113),)</f>
        <v>0</v>
      </c>
      <c r="D113" s="22">
        <f>IFERROR(HLOOKUP("wn6",[1]pl!$K:$K,pos!D113),)</f>
        <v>0</v>
      </c>
      <c r="E113" s="22">
        <f>IFERROR(HLOOKUP("wn6",[1]pl!$K:$K,pos!E113),)</f>
        <v>0</v>
      </c>
      <c r="F113" s="22">
        <f>IFERROR(HLOOKUP("wn6",[1]pl!$K:$K,pos!F113),)</f>
        <v>0</v>
      </c>
      <c r="G113" s="22">
        <f>IFERROR(HLOOKUP("wn6",[1]pl!$K:$K,pos!G113),)</f>
        <v>0</v>
      </c>
      <c r="H113" s="22">
        <f>IFERROR(HLOOKUP("wn6",[1]pl!$K:$K,pos!H113),)</f>
        <v>0</v>
      </c>
      <c r="I113" s="22">
        <f>IFERROR(HLOOKUP("wn6",[1]pl!$K:$K,pos!I113),)</f>
        <v>0</v>
      </c>
      <c r="J113" s="22">
        <f>IFERROR(HLOOKUP("wn6",[1]pl!$K:$K,pos!J113),)</f>
        <v>0</v>
      </c>
      <c r="K113" s="22">
        <f>IFERROR(HLOOKUP("wn6",[1]pl!$K:$K,pos!K113),)</f>
        <v>0</v>
      </c>
      <c r="L113" s="22">
        <f>IFERROR(HLOOKUP("wn6",[1]pl!$K:$K,pos!L113),)</f>
        <v>0</v>
      </c>
      <c r="M113" s="22">
        <f>IFERROR(HLOOKUP("wn6",[1]pl!$K:$K,pos!M113),)</f>
        <v>0</v>
      </c>
      <c r="N113" s="22">
        <f>IFERROR(HLOOKUP("wn6",[1]pl!$K:$K,pos!N113),)</f>
        <v>0</v>
      </c>
      <c r="O113" s="22">
        <f>IFERROR(HLOOKUP("wn6",[1]pl!$K:$K,pos!O113),)</f>
        <v>0</v>
      </c>
      <c r="Q113" s="22">
        <f>IFERROR(HLOOKUP("wn6",[1]pl!$K:$K,pos!Q113),)</f>
        <v>0</v>
      </c>
      <c r="R113" s="22">
        <f>IFERROR(HLOOKUP("wn6",[1]pl!$K:$K,pos!R113),)</f>
        <v>0</v>
      </c>
      <c r="S113" s="22">
        <f>IFERROR(HLOOKUP("wn6",[1]pl!$K:$K,pos!S113),)</f>
        <v>0</v>
      </c>
      <c r="T113" s="22">
        <f>IFERROR(HLOOKUP("wn6",[1]pl!$K:$K,pos!T113),)</f>
        <v>0</v>
      </c>
      <c r="U113" s="22">
        <f>IFERROR(HLOOKUP("wn6",[1]pl!$K:$K,pos!U113),)</f>
        <v>0</v>
      </c>
      <c r="V113" s="22">
        <f>IFERROR(HLOOKUP("wn6",[1]pl!$K:$K,pos!V113),)</f>
        <v>0</v>
      </c>
      <c r="W113" s="22">
        <f>IFERROR(HLOOKUP("wn6",[1]pl!$K:$K,pos!W113),)</f>
        <v>0</v>
      </c>
      <c r="X113" s="22">
        <f>IFERROR(HLOOKUP("wn6",[1]pl!$K:$K,pos!X113),)</f>
        <v>0</v>
      </c>
      <c r="Y113" s="22">
        <f>IFERROR(HLOOKUP("wn6",[1]pl!$K:$K,pos!Y113),)</f>
        <v>0</v>
      </c>
      <c r="Z113" s="22">
        <f>IFERROR(HLOOKUP("wn6",[1]pl!$K:$K,pos!Z113),)</f>
        <v>0</v>
      </c>
      <c r="AA113" s="22">
        <f>IFERROR(HLOOKUP("wn6",[1]pl!$K:$K,pos!AA113),)</f>
        <v>0</v>
      </c>
      <c r="AB113" s="22">
        <f>IFERROR(HLOOKUP("wn6",[1]pl!$K:$K,pos!AB113),)</f>
        <v>0</v>
      </c>
      <c r="AC113" s="22">
        <f>IFERROR(HLOOKUP("wn6",[1]pl!$K:$K,pos!AC113),)</f>
        <v>0</v>
      </c>
      <c r="AD113" s="22">
        <f>IFERROR(HLOOKUP("wn6",[1]pl!$K:$K,pos!AD113),)</f>
        <v>0</v>
      </c>
      <c r="AE113" s="22">
        <f>IFERROR(HLOOKUP("wn6",[1]pl!$K:$K,pos!AE113),)</f>
        <v>0</v>
      </c>
    </row>
    <row r="114" spans="1:31" x14ac:dyDescent="0.25">
      <c r="A114" s="22">
        <f>IFERROR(HLOOKUP("wn6",[1]pl!$K:$K,pos!A114),)</f>
        <v>0</v>
      </c>
      <c r="B114" s="22">
        <f>IFERROR(HLOOKUP("wn6",[1]pl!$K:$K,pos!B114),)</f>
        <v>0</v>
      </c>
      <c r="C114" s="22">
        <f>IFERROR(HLOOKUP("wn6",[1]pl!$K:$K,pos!C114),)</f>
        <v>0</v>
      </c>
      <c r="D114" s="22">
        <f>IFERROR(HLOOKUP("wn6",[1]pl!$K:$K,pos!D114),)</f>
        <v>0</v>
      </c>
      <c r="E114" s="22">
        <f>IFERROR(HLOOKUP("wn6",[1]pl!$K:$K,pos!E114),)</f>
        <v>0</v>
      </c>
      <c r="F114" s="22">
        <f>IFERROR(HLOOKUP("wn6",[1]pl!$K:$K,pos!F114),)</f>
        <v>0</v>
      </c>
      <c r="G114" s="22">
        <f>IFERROR(HLOOKUP("wn6",[1]pl!$K:$K,pos!G114),)</f>
        <v>0</v>
      </c>
      <c r="H114" s="22">
        <f>IFERROR(HLOOKUP("wn6",[1]pl!$K:$K,pos!H114),)</f>
        <v>0</v>
      </c>
      <c r="I114" s="22">
        <f>IFERROR(HLOOKUP("wn6",[1]pl!$K:$K,pos!I114),)</f>
        <v>0</v>
      </c>
      <c r="J114" s="22">
        <f>IFERROR(HLOOKUP("wn6",[1]pl!$K:$K,pos!J114),)</f>
        <v>0</v>
      </c>
      <c r="K114" s="22">
        <f>IFERROR(HLOOKUP("wn6",[1]pl!$K:$K,pos!K114),)</f>
        <v>0</v>
      </c>
      <c r="L114" s="22">
        <f>IFERROR(HLOOKUP("wn6",[1]pl!$K:$K,pos!L114),)</f>
        <v>0</v>
      </c>
      <c r="M114" s="22">
        <f>IFERROR(HLOOKUP("wn6",[1]pl!$K:$K,pos!M114),)</f>
        <v>0</v>
      </c>
      <c r="N114" s="22">
        <f>IFERROR(HLOOKUP("wn6",[1]pl!$K:$K,pos!N114),)</f>
        <v>0</v>
      </c>
      <c r="O114" s="22">
        <f>IFERROR(HLOOKUP("wn6",[1]pl!$K:$K,pos!O114),)</f>
        <v>0</v>
      </c>
      <c r="Q114" s="22">
        <f>IFERROR(HLOOKUP("wn6",[1]pl!$K:$K,pos!Q114),)</f>
        <v>0</v>
      </c>
      <c r="R114" s="22">
        <f>IFERROR(HLOOKUP("wn6",[1]pl!$K:$K,pos!R114),)</f>
        <v>0</v>
      </c>
      <c r="S114" s="22">
        <f>IFERROR(HLOOKUP("wn6",[1]pl!$K:$K,pos!S114),)</f>
        <v>0</v>
      </c>
      <c r="T114" s="22">
        <f>IFERROR(HLOOKUP("wn6",[1]pl!$K:$K,pos!T114),)</f>
        <v>0</v>
      </c>
      <c r="U114" s="22">
        <f>IFERROR(HLOOKUP("wn6",[1]pl!$K:$K,pos!U114),)</f>
        <v>0</v>
      </c>
      <c r="V114" s="22">
        <f>IFERROR(HLOOKUP("wn6",[1]pl!$K:$K,pos!V114),)</f>
        <v>0</v>
      </c>
      <c r="W114" s="22">
        <f>IFERROR(HLOOKUP("wn6",[1]pl!$K:$K,pos!W114),)</f>
        <v>0</v>
      </c>
      <c r="X114" s="22">
        <f>IFERROR(HLOOKUP("wn6",[1]pl!$K:$K,pos!X114),)</f>
        <v>0</v>
      </c>
      <c r="Y114" s="22">
        <f>IFERROR(HLOOKUP("wn6",[1]pl!$K:$K,pos!Y114),)</f>
        <v>0</v>
      </c>
      <c r="Z114" s="22">
        <f>IFERROR(HLOOKUP("wn6",[1]pl!$K:$K,pos!Z114),)</f>
        <v>0</v>
      </c>
      <c r="AA114" s="22">
        <f>IFERROR(HLOOKUP("wn6",[1]pl!$K:$K,pos!AA114),)</f>
        <v>0</v>
      </c>
      <c r="AB114" s="22">
        <f>IFERROR(HLOOKUP("wn6",[1]pl!$K:$K,pos!AB114),)</f>
        <v>0</v>
      </c>
      <c r="AC114" s="22">
        <f>IFERROR(HLOOKUP("wn6",[1]pl!$K:$K,pos!AC114),)</f>
        <v>0</v>
      </c>
      <c r="AD114" s="22">
        <f>IFERROR(HLOOKUP("wn6",[1]pl!$K:$K,pos!AD114),)</f>
        <v>0</v>
      </c>
      <c r="AE114" s="22">
        <f>IFERROR(HLOOKUP("wn6",[1]pl!$K:$K,pos!AE114),)</f>
        <v>0</v>
      </c>
    </row>
    <row r="115" spans="1:31" x14ac:dyDescent="0.25">
      <c r="A115" s="22">
        <f>IFERROR(HLOOKUP("wn6",[1]pl!$K:$K,pos!A115),)</f>
        <v>0</v>
      </c>
      <c r="B115" s="22">
        <f>IFERROR(HLOOKUP("wn6",[1]pl!$K:$K,pos!B115),)</f>
        <v>0</v>
      </c>
      <c r="C115" s="22">
        <f>IFERROR(HLOOKUP("wn6",[1]pl!$K:$K,pos!C115),)</f>
        <v>0</v>
      </c>
      <c r="D115" s="22">
        <f>IFERROR(HLOOKUP("wn6",[1]pl!$K:$K,pos!D115),)</f>
        <v>0</v>
      </c>
      <c r="E115" s="22">
        <f>IFERROR(HLOOKUP("wn6",[1]pl!$K:$K,pos!E115),)</f>
        <v>0</v>
      </c>
      <c r="F115" s="22">
        <f>IFERROR(HLOOKUP("wn6",[1]pl!$K:$K,pos!F115),)</f>
        <v>0</v>
      </c>
      <c r="G115" s="22">
        <f>IFERROR(HLOOKUP("wn6",[1]pl!$K:$K,pos!G115),)</f>
        <v>0</v>
      </c>
      <c r="H115" s="22">
        <f>IFERROR(HLOOKUP("wn6",[1]pl!$K:$K,pos!H115),)</f>
        <v>0</v>
      </c>
      <c r="I115" s="22">
        <f>IFERROR(HLOOKUP("wn6",[1]pl!$K:$K,pos!I115),)</f>
        <v>0</v>
      </c>
      <c r="J115" s="22">
        <f>IFERROR(HLOOKUP("wn6",[1]pl!$K:$K,pos!J115),)</f>
        <v>0</v>
      </c>
      <c r="K115" s="22">
        <f>IFERROR(HLOOKUP("wn6",[1]pl!$K:$K,pos!K115),)</f>
        <v>0</v>
      </c>
      <c r="L115" s="22">
        <f>IFERROR(HLOOKUP("wn6",[1]pl!$K:$K,pos!L115),)</f>
        <v>0</v>
      </c>
      <c r="M115" s="22">
        <f>IFERROR(HLOOKUP("wn6",[1]pl!$K:$K,pos!M115),)</f>
        <v>0</v>
      </c>
      <c r="N115" s="22">
        <f>IFERROR(HLOOKUP("wn6",[1]pl!$K:$K,pos!N115),)</f>
        <v>0</v>
      </c>
      <c r="O115" s="22">
        <f>IFERROR(HLOOKUP("wn6",[1]pl!$K:$K,pos!O115),)</f>
        <v>0</v>
      </c>
      <c r="Q115" s="22">
        <f>IFERROR(HLOOKUP("wn6",[1]pl!$K:$K,pos!Q115),)</f>
        <v>0</v>
      </c>
      <c r="R115" s="22">
        <f>IFERROR(HLOOKUP("wn6",[1]pl!$K:$K,pos!R115),)</f>
        <v>0</v>
      </c>
      <c r="S115" s="22">
        <f>IFERROR(HLOOKUP("wn6",[1]pl!$K:$K,pos!S115),)</f>
        <v>0</v>
      </c>
      <c r="T115" s="22">
        <f>IFERROR(HLOOKUP("wn6",[1]pl!$K:$K,pos!T115),)</f>
        <v>0</v>
      </c>
      <c r="U115" s="22">
        <f>IFERROR(HLOOKUP("wn6",[1]pl!$K:$K,pos!U115),)</f>
        <v>0</v>
      </c>
      <c r="V115" s="22">
        <f>IFERROR(HLOOKUP("wn6",[1]pl!$K:$K,pos!V115),)</f>
        <v>0</v>
      </c>
      <c r="W115" s="22">
        <f>IFERROR(HLOOKUP("wn6",[1]pl!$K:$K,pos!W115),)</f>
        <v>0</v>
      </c>
      <c r="X115" s="22">
        <f>IFERROR(HLOOKUP("wn6",[1]pl!$K:$K,pos!X115),)</f>
        <v>0</v>
      </c>
      <c r="Y115" s="22">
        <f>IFERROR(HLOOKUP("wn6",[1]pl!$K:$K,pos!Y115),)</f>
        <v>0</v>
      </c>
      <c r="Z115" s="22">
        <f>IFERROR(HLOOKUP("wn6",[1]pl!$K:$K,pos!Z115),)</f>
        <v>0</v>
      </c>
      <c r="AA115" s="22">
        <f>IFERROR(HLOOKUP("wn6",[1]pl!$K:$K,pos!AA115),)</f>
        <v>0</v>
      </c>
      <c r="AB115" s="22">
        <f>IFERROR(HLOOKUP("wn6",[1]pl!$K:$K,pos!AB115),)</f>
        <v>0</v>
      </c>
      <c r="AC115" s="22">
        <f>IFERROR(HLOOKUP("wn6",[1]pl!$K:$K,pos!AC115),)</f>
        <v>0</v>
      </c>
      <c r="AD115" s="22">
        <f>IFERROR(HLOOKUP("wn6",[1]pl!$K:$K,pos!AD115),)</f>
        <v>0</v>
      </c>
      <c r="AE115" s="22">
        <f>IFERROR(HLOOKUP("wn6",[1]pl!$K:$K,pos!AE115),)</f>
        <v>0</v>
      </c>
    </row>
    <row r="116" spans="1:31" x14ac:dyDescent="0.25">
      <c r="A116" s="22">
        <f>IFERROR(HLOOKUP("wn6",[1]pl!$K:$K,pos!A116),)</f>
        <v>0</v>
      </c>
      <c r="B116" s="22">
        <f>IFERROR(HLOOKUP("wn6",[1]pl!$K:$K,pos!B116),)</f>
        <v>0</v>
      </c>
      <c r="C116" s="22">
        <f>IFERROR(HLOOKUP("wn6",[1]pl!$K:$K,pos!C116),)</f>
        <v>0</v>
      </c>
      <c r="D116" s="22">
        <f>IFERROR(HLOOKUP("wn6",[1]pl!$K:$K,pos!D116),)</f>
        <v>0</v>
      </c>
      <c r="E116" s="22">
        <f>IFERROR(HLOOKUP("wn6",[1]pl!$K:$K,pos!E116),)</f>
        <v>0</v>
      </c>
      <c r="F116" s="22">
        <f>IFERROR(HLOOKUP("wn6",[1]pl!$K:$K,pos!F116),)</f>
        <v>0</v>
      </c>
      <c r="G116" s="22">
        <f>IFERROR(HLOOKUP("wn6",[1]pl!$K:$K,pos!G116),)</f>
        <v>0</v>
      </c>
      <c r="H116" s="22">
        <f>IFERROR(HLOOKUP("wn6",[1]pl!$K:$K,pos!H116),)</f>
        <v>0</v>
      </c>
      <c r="I116" s="22">
        <f>IFERROR(HLOOKUP("wn6",[1]pl!$K:$K,pos!I116),)</f>
        <v>0</v>
      </c>
      <c r="J116" s="22">
        <f>IFERROR(HLOOKUP("wn6",[1]pl!$K:$K,pos!J116),)</f>
        <v>0</v>
      </c>
      <c r="K116" s="22">
        <f>IFERROR(HLOOKUP("wn6",[1]pl!$K:$K,pos!K116),)</f>
        <v>0</v>
      </c>
      <c r="L116" s="22">
        <f>IFERROR(HLOOKUP("wn6",[1]pl!$K:$K,pos!L116),)</f>
        <v>0</v>
      </c>
      <c r="M116" s="22">
        <f>IFERROR(HLOOKUP("wn6",[1]pl!$K:$K,pos!M116),)</f>
        <v>0</v>
      </c>
      <c r="N116" s="22">
        <f>IFERROR(HLOOKUP("wn6",[1]pl!$K:$K,pos!N116),)</f>
        <v>0</v>
      </c>
      <c r="O116" s="22">
        <f>IFERROR(HLOOKUP("wn6",[1]pl!$K:$K,pos!O116),)</f>
        <v>0</v>
      </c>
      <c r="Q116" s="22">
        <f>IFERROR(HLOOKUP("wn6",[1]pl!$K:$K,pos!Q116),)</f>
        <v>0</v>
      </c>
      <c r="R116" s="22">
        <f>IFERROR(HLOOKUP("wn6",[1]pl!$K:$K,pos!R116),)</f>
        <v>0</v>
      </c>
      <c r="S116" s="22">
        <f>IFERROR(HLOOKUP("wn6",[1]pl!$K:$K,pos!S116),)</f>
        <v>0</v>
      </c>
      <c r="T116" s="22">
        <f>IFERROR(HLOOKUP("wn6",[1]pl!$K:$K,pos!T116),)</f>
        <v>0</v>
      </c>
      <c r="U116" s="22">
        <f>IFERROR(HLOOKUP("wn6",[1]pl!$K:$K,pos!U116),)</f>
        <v>0</v>
      </c>
      <c r="V116" s="22">
        <f>IFERROR(HLOOKUP("wn6",[1]pl!$K:$K,pos!V116),)</f>
        <v>0</v>
      </c>
      <c r="W116" s="22">
        <f>IFERROR(HLOOKUP("wn6",[1]pl!$K:$K,pos!W116),)</f>
        <v>0</v>
      </c>
      <c r="X116" s="22">
        <f>IFERROR(HLOOKUP("wn6",[1]pl!$K:$K,pos!X116),)</f>
        <v>0</v>
      </c>
      <c r="Y116" s="22">
        <f>IFERROR(HLOOKUP("wn6",[1]pl!$K:$K,pos!Y116),)</f>
        <v>0</v>
      </c>
      <c r="Z116" s="22">
        <f>IFERROR(HLOOKUP("wn6",[1]pl!$K:$K,pos!Z116),)</f>
        <v>0</v>
      </c>
      <c r="AA116" s="22">
        <f>IFERROR(HLOOKUP("wn6",[1]pl!$K:$K,pos!AA116),)</f>
        <v>0</v>
      </c>
      <c r="AB116" s="22">
        <f>IFERROR(HLOOKUP("wn6",[1]pl!$K:$K,pos!AB116),)</f>
        <v>0</v>
      </c>
      <c r="AC116" s="22">
        <f>IFERROR(HLOOKUP("wn6",[1]pl!$K:$K,pos!AC116),)</f>
        <v>0</v>
      </c>
      <c r="AD116" s="22">
        <f>IFERROR(HLOOKUP("wn6",[1]pl!$K:$K,pos!AD116),)</f>
        <v>0</v>
      </c>
      <c r="AE116" s="22">
        <f>IFERROR(HLOOKUP("wn6",[1]pl!$K:$K,pos!AE116),)</f>
        <v>0</v>
      </c>
    </row>
    <row r="117" spans="1:31" x14ac:dyDescent="0.25">
      <c r="A117" s="22">
        <f>IFERROR(HLOOKUP("wn6",[1]pl!$K:$K,pos!A117),)</f>
        <v>0</v>
      </c>
      <c r="B117" s="22">
        <f>IFERROR(HLOOKUP("wn6",[1]pl!$K:$K,pos!B117),)</f>
        <v>0</v>
      </c>
      <c r="C117" s="22">
        <f>IFERROR(HLOOKUP("wn6",[1]pl!$K:$K,pos!C117),)</f>
        <v>0</v>
      </c>
      <c r="D117" s="22">
        <f>IFERROR(HLOOKUP("wn6",[1]pl!$K:$K,pos!D117),)</f>
        <v>0</v>
      </c>
      <c r="E117" s="22">
        <f>IFERROR(HLOOKUP("wn6",[1]pl!$K:$K,pos!E117),)</f>
        <v>0</v>
      </c>
      <c r="F117" s="22">
        <f>IFERROR(HLOOKUP("wn6",[1]pl!$K:$K,pos!F117),)</f>
        <v>0</v>
      </c>
      <c r="G117" s="22">
        <f>IFERROR(HLOOKUP("wn6",[1]pl!$K:$K,pos!G117),)</f>
        <v>0</v>
      </c>
      <c r="H117" s="22">
        <f>IFERROR(HLOOKUP("wn6",[1]pl!$K:$K,pos!H117),)</f>
        <v>0</v>
      </c>
      <c r="I117" s="22">
        <f>IFERROR(HLOOKUP("wn6",[1]pl!$K:$K,pos!I117),)</f>
        <v>0</v>
      </c>
      <c r="J117" s="22">
        <f>IFERROR(HLOOKUP("wn6",[1]pl!$K:$K,pos!J117),)</f>
        <v>0</v>
      </c>
      <c r="K117" s="22">
        <f>IFERROR(HLOOKUP("wn6",[1]pl!$K:$K,pos!K117),)</f>
        <v>0</v>
      </c>
      <c r="L117" s="22">
        <f>IFERROR(HLOOKUP("wn6",[1]pl!$K:$K,pos!L117),)</f>
        <v>0</v>
      </c>
      <c r="M117" s="22">
        <f>IFERROR(HLOOKUP("wn6",[1]pl!$K:$K,pos!M117),)</f>
        <v>0</v>
      </c>
      <c r="N117" s="22">
        <f>IFERROR(HLOOKUP("wn6",[1]pl!$K:$K,pos!N117),)</f>
        <v>0</v>
      </c>
      <c r="O117" s="22">
        <f>IFERROR(HLOOKUP("wn6",[1]pl!$K:$K,pos!O117),)</f>
        <v>0</v>
      </c>
      <c r="Q117" s="22">
        <f>IFERROR(HLOOKUP("wn6",[1]pl!$K:$K,pos!Q117),)</f>
        <v>0</v>
      </c>
      <c r="R117" s="22">
        <f>IFERROR(HLOOKUP("wn6",[1]pl!$K:$K,pos!R117),)</f>
        <v>0</v>
      </c>
      <c r="S117" s="22">
        <f>IFERROR(HLOOKUP("wn6",[1]pl!$K:$K,pos!S117),)</f>
        <v>0</v>
      </c>
      <c r="T117" s="22">
        <f>IFERROR(HLOOKUP("wn6",[1]pl!$K:$K,pos!T117),)</f>
        <v>0</v>
      </c>
      <c r="U117" s="22">
        <f>IFERROR(HLOOKUP("wn6",[1]pl!$K:$K,pos!U117),)</f>
        <v>0</v>
      </c>
      <c r="V117" s="22">
        <f>IFERROR(HLOOKUP("wn6",[1]pl!$K:$K,pos!V117),)</f>
        <v>0</v>
      </c>
      <c r="W117" s="22">
        <f>IFERROR(HLOOKUP("wn6",[1]pl!$K:$K,pos!W117),)</f>
        <v>0</v>
      </c>
      <c r="X117" s="22">
        <f>IFERROR(HLOOKUP("wn6",[1]pl!$K:$K,pos!X117),)</f>
        <v>0</v>
      </c>
      <c r="Y117" s="22">
        <f>IFERROR(HLOOKUP("wn6",[1]pl!$K:$K,pos!Y117),)</f>
        <v>0</v>
      </c>
      <c r="Z117" s="22">
        <f>IFERROR(HLOOKUP("wn6",[1]pl!$K:$K,pos!Z117),)</f>
        <v>0</v>
      </c>
      <c r="AA117" s="22">
        <f>IFERROR(HLOOKUP("wn6",[1]pl!$K:$K,pos!AA117),)</f>
        <v>0</v>
      </c>
      <c r="AB117" s="22">
        <f>IFERROR(HLOOKUP("wn6",[1]pl!$K:$K,pos!AB117),)</f>
        <v>0</v>
      </c>
      <c r="AC117" s="22">
        <f>IFERROR(HLOOKUP("wn6",[1]pl!$K:$K,pos!AC117),)</f>
        <v>0</v>
      </c>
      <c r="AD117" s="22">
        <f>IFERROR(HLOOKUP("wn6",[1]pl!$K:$K,pos!AD117),)</f>
        <v>0</v>
      </c>
      <c r="AE117" s="22">
        <f>IFERROR(HLOOKUP("wn6",[1]pl!$K:$K,pos!AE117),)</f>
        <v>0</v>
      </c>
    </row>
    <row r="118" spans="1:31" x14ac:dyDescent="0.25">
      <c r="A118" s="22">
        <f>IFERROR(HLOOKUP("wn6",[1]pl!$K:$K,pos!A118),)</f>
        <v>0</v>
      </c>
      <c r="B118" s="22">
        <f>IFERROR(HLOOKUP("wn6",[1]pl!$K:$K,pos!B118),)</f>
        <v>0</v>
      </c>
      <c r="C118" s="22">
        <f>IFERROR(HLOOKUP("wn6",[1]pl!$K:$K,pos!C118),)</f>
        <v>0</v>
      </c>
      <c r="D118" s="22">
        <f>IFERROR(HLOOKUP("wn6",[1]pl!$K:$K,pos!D118),)</f>
        <v>0</v>
      </c>
      <c r="E118" s="22">
        <f>IFERROR(HLOOKUP("wn6",[1]pl!$K:$K,pos!E118),)</f>
        <v>0</v>
      </c>
      <c r="F118" s="22">
        <f>IFERROR(HLOOKUP("wn6",[1]pl!$K:$K,pos!F118),)</f>
        <v>0</v>
      </c>
      <c r="G118" s="22">
        <f>IFERROR(HLOOKUP("wn6",[1]pl!$K:$K,pos!G118),)</f>
        <v>0</v>
      </c>
      <c r="H118" s="22">
        <f>IFERROR(HLOOKUP("wn6",[1]pl!$K:$K,pos!H118),)</f>
        <v>0</v>
      </c>
      <c r="I118" s="22">
        <f>IFERROR(HLOOKUP("wn6",[1]pl!$K:$K,pos!I118),)</f>
        <v>0</v>
      </c>
      <c r="J118" s="22">
        <f>IFERROR(HLOOKUP("wn6",[1]pl!$K:$K,pos!J118),)</f>
        <v>0</v>
      </c>
      <c r="K118" s="22">
        <f>IFERROR(HLOOKUP("wn6",[1]pl!$K:$K,pos!K118),)</f>
        <v>0</v>
      </c>
      <c r="L118" s="22">
        <f>IFERROR(HLOOKUP("wn6",[1]pl!$K:$K,pos!L118),)</f>
        <v>0</v>
      </c>
      <c r="M118" s="22">
        <f>IFERROR(HLOOKUP("wn6",[1]pl!$K:$K,pos!M118),)</f>
        <v>0</v>
      </c>
      <c r="N118" s="22">
        <f>IFERROR(HLOOKUP("wn6",[1]pl!$K:$K,pos!N118),)</f>
        <v>0</v>
      </c>
      <c r="O118" s="22">
        <f>IFERROR(HLOOKUP("wn6",[1]pl!$K:$K,pos!O118),)</f>
        <v>0</v>
      </c>
      <c r="Q118" s="22">
        <f>IFERROR(HLOOKUP("wn6",[1]pl!$K:$K,pos!Q118),)</f>
        <v>0</v>
      </c>
      <c r="R118" s="22">
        <f>IFERROR(HLOOKUP("wn6",[1]pl!$K:$K,pos!R118),)</f>
        <v>0</v>
      </c>
      <c r="S118" s="22">
        <f>IFERROR(HLOOKUP("wn6",[1]pl!$K:$K,pos!S118),)</f>
        <v>0</v>
      </c>
      <c r="T118" s="22">
        <f>IFERROR(HLOOKUP("wn6",[1]pl!$K:$K,pos!T118),)</f>
        <v>0</v>
      </c>
      <c r="U118" s="22">
        <f>IFERROR(HLOOKUP("wn6",[1]pl!$K:$K,pos!U118),)</f>
        <v>0</v>
      </c>
      <c r="V118" s="22">
        <f>IFERROR(HLOOKUP("wn6",[1]pl!$K:$K,pos!V118),)</f>
        <v>0</v>
      </c>
      <c r="W118" s="22">
        <f>IFERROR(HLOOKUP("wn6",[1]pl!$K:$K,pos!W118),)</f>
        <v>0</v>
      </c>
      <c r="X118" s="22">
        <f>IFERROR(HLOOKUP("wn6",[1]pl!$K:$K,pos!X118),)</f>
        <v>0</v>
      </c>
      <c r="Y118" s="22">
        <f>IFERROR(HLOOKUP("wn6",[1]pl!$K:$K,pos!Y118),)</f>
        <v>0</v>
      </c>
      <c r="Z118" s="22">
        <f>IFERROR(HLOOKUP("wn6",[1]pl!$K:$K,pos!Z118),)</f>
        <v>0</v>
      </c>
      <c r="AA118" s="22">
        <f>IFERROR(HLOOKUP("wn6",[1]pl!$K:$K,pos!AA118),)</f>
        <v>0</v>
      </c>
      <c r="AB118" s="22">
        <f>IFERROR(HLOOKUP("wn6",[1]pl!$K:$K,pos!AB118),)</f>
        <v>0</v>
      </c>
      <c r="AC118" s="22">
        <f>IFERROR(HLOOKUP("wn6",[1]pl!$K:$K,pos!AC118),)</f>
        <v>0</v>
      </c>
      <c r="AD118" s="22">
        <f>IFERROR(HLOOKUP("wn6",[1]pl!$K:$K,pos!AD118),)</f>
        <v>0</v>
      </c>
      <c r="AE118" s="22">
        <f>IFERROR(HLOOKUP("wn6",[1]pl!$K:$K,pos!AE118),)</f>
        <v>0</v>
      </c>
    </row>
    <row r="119" spans="1:31" x14ac:dyDescent="0.25">
      <c r="A119" s="22">
        <f>IFERROR(HLOOKUP("wn6",[1]pl!$K:$K,pos!A119),)</f>
        <v>0</v>
      </c>
      <c r="B119" s="22">
        <f>IFERROR(HLOOKUP("wn6",[1]pl!$K:$K,pos!B119),)</f>
        <v>0</v>
      </c>
      <c r="C119" s="22">
        <f>IFERROR(HLOOKUP("wn6",[1]pl!$K:$K,pos!C119),)</f>
        <v>0</v>
      </c>
      <c r="D119" s="22">
        <f>IFERROR(HLOOKUP("wn6",[1]pl!$K:$K,pos!D119),)</f>
        <v>0</v>
      </c>
      <c r="E119" s="22">
        <f>IFERROR(HLOOKUP("wn6",[1]pl!$K:$K,pos!E119),)</f>
        <v>0</v>
      </c>
      <c r="F119" s="22">
        <f>IFERROR(HLOOKUP("wn6",[1]pl!$K:$K,pos!F119),)</f>
        <v>0</v>
      </c>
      <c r="G119" s="22">
        <f>IFERROR(HLOOKUP("wn6",[1]pl!$K:$K,pos!G119),)</f>
        <v>0</v>
      </c>
      <c r="H119" s="22">
        <f>IFERROR(HLOOKUP("wn6",[1]pl!$K:$K,pos!H119),)</f>
        <v>0</v>
      </c>
      <c r="I119" s="22">
        <f>IFERROR(HLOOKUP("wn6",[1]pl!$K:$K,pos!I119),)</f>
        <v>0</v>
      </c>
      <c r="J119" s="22">
        <f>IFERROR(HLOOKUP("wn6",[1]pl!$K:$K,pos!J119),)</f>
        <v>0</v>
      </c>
      <c r="K119" s="22">
        <f>IFERROR(HLOOKUP("wn6",[1]pl!$K:$K,pos!K119),)</f>
        <v>0</v>
      </c>
      <c r="L119" s="22">
        <f>IFERROR(HLOOKUP("wn6",[1]pl!$K:$K,pos!L119),)</f>
        <v>0</v>
      </c>
      <c r="M119" s="22">
        <f>IFERROR(HLOOKUP("wn6",[1]pl!$K:$K,pos!M119),)</f>
        <v>0</v>
      </c>
      <c r="N119" s="22">
        <f>IFERROR(HLOOKUP("wn6",[1]pl!$K:$K,pos!N119),)</f>
        <v>0</v>
      </c>
      <c r="O119" s="22">
        <f>IFERROR(HLOOKUP("wn6",[1]pl!$K:$K,pos!O119),)</f>
        <v>0</v>
      </c>
      <c r="Q119" s="22">
        <f>IFERROR(HLOOKUP("wn6",[1]pl!$K:$K,pos!Q119),)</f>
        <v>0</v>
      </c>
      <c r="R119" s="22">
        <f>IFERROR(HLOOKUP("wn6",[1]pl!$K:$K,pos!R119),)</f>
        <v>0</v>
      </c>
      <c r="S119" s="22">
        <f>IFERROR(HLOOKUP("wn6",[1]pl!$K:$K,pos!S119),)</f>
        <v>0</v>
      </c>
      <c r="T119" s="22">
        <f>IFERROR(HLOOKUP("wn6",[1]pl!$K:$K,pos!T119),)</f>
        <v>0</v>
      </c>
      <c r="U119" s="22">
        <f>IFERROR(HLOOKUP("wn6",[1]pl!$K:$K,pos!U119),)</f>
        <v>0</v>
      </c>
      <c r="V119" s="22">
        <f>IFERROR(HLOOKUP("wn6",[1]pl!$K:$K,pos!V119),)</f>
        <v>0</v>
      </c>
      <c r="W119" s="22">
        <f>IFERROR(HLOOKUP("wn6",[1]pl!$K:$K,pos!W119),)</f>
        <v>0</v>
      </c>
      <c r="X119" s="22">
        <f>IFERROR(HLOOKUP("wn6",[1]pl!$K:$K,pos!X119),)</f>
        <v>0</v>
      </c>
      <c r="Y119" s="22">
        <f>IFERROR(HLOOKUP("wn6",[1]pl!$K:$K,pos!Y119),)</f>
        <v>0</v>
      </c>
      <c r="Z119" s="22">
        <f>IFERROR(HLOOKUP("wn6",[1]pl!$K:$K,pos!Z119),)</f>
        <v>0</v>
      </c>
      <c r="AA119" s="22">
        <f>IFERROR(HLOOKUP("wn6",[1]pl!$K:$K,pos!AA119),)</f>
        <v>0</v>
      </c>
      <c r="AB119" s="22">
        <f>IFERROR(HLOOKUP("wn6",[1]pl!$K:$K,pos!AB119),)</f>
        <v>0</v>
      </c>
      <c r="AC119" s="22">
        <f>IFERROR(HLOOKUP("wn6",[1]pl!$K:$K,pos!AC119),)</f>
        <v>0</v>
      </c>
      <c r="AD119" s="22">
        <f>IFERROR(HLOOKUP("wn6",[1]pl!$K:$K,pos!AD119),)</f>
        <v>0</v>
      </c>
      <c r="AE119" s="22">
        <f>IFERROR(HLOOKUP("wn6",[1]pl!$K:$K,pos!AE119),)</f>
        <v>0</v>
      </c>
    </row>
    <row r="120" spans="1:31" x14ac:dyDescent="0.25">
      <c r="A120" s="22">
        <f>IFERROR(HLOOKUP("wn6",[1]pl!$K:$K,pos!A120),)</f>
        <v>0</v>
      </c>
      <c r="B120" s="22">
        <f>IFERROR(HLOOKUP("wn6",[1]pl!$K:$K,pos!B120),)</f>
        <v>0</v>
      </c>
      <c r="C120" s="22">
        <f>IFERROR(HLOOKUP("wn6",[1]pl!$K:$K,pos!C120),)</f>
        <v>0</v>
      </c>
      <c r="D120" s="22">
        <f>IFERROR(HLOOKUP("wn6",[1]pl!$K:$K,pos!D120),)</f>
        <v>0</v>
      </c>
      <c r="E120" s="22">
        <f>IFERROR(HLOOKUP("wn6",[1]pl!$K:$K,pos!E120),)</f>
        <v>0</v>
      </c>
      <c r="F120" s="22">
        <f>IFERROR(HLOOKUP("wn6",[1]pl!$K:$K,pos!F120),)</f>
        <v>0</v>
      </c>
      <c r="G120" s="22">
        <f>IFERROR(HLOOKUP("wn6",[1]pl!$K:$K,pos!G120),)</f>
        <v>0</v>
      </c>
      <c r="H120" s="22">
        <f>IFERROR(HLOOKUP("wn6",[1]pl!$K:$K,pos!H120),)</f>
        <v>0</v>
      </c>
      <c r="I120" s="22">
        <f>IFERROR(HLOOKUP("wn6",[1]pl!$K:$K,pos!I120),)</f>
        <v>0</v>
      </c>
      <c r="J120" s="22">
        <f>IFERROR(HLOOKUP("wn6",[1]pl!$K:$K,pos!J120),)</f>
        <v>0</v>
      </c>
      <c r="K120" s="22">
        <f>IFERROR(HLOOKUP("wn6",[1]pl!$K:$K,pos!K120),)</f>
        <v>0</v>
      </c>
      <c r="L120" s="22">
        <f>IFERROR(HLOOKUP("wn6",[1]pl!$K:$K,pos!L120),)</f>
        <v>0</v>
      </c>
      <c r="M120" s="22">
        <f>IFERROR(HLOOKUP("wn6",[1]pl!$K:$K,pos!M120),)</f>
        <v>0</v>
      </c>
      <c r="N120" s="22">
        <f>IFERROR(HLOOKUP("wn6",[1]pl!$K:$K,pos!N120),)</f>
        <v>0</v>
      </c>
      <c r="O120" s="22">
        <f>IFERROR(HLOOKUP("wn6",[1]pl!$K:$K,pos!O120),)</f>
        <v>0</v>
      </c>
      <c r="Q120" s="22">
        <f>IFERROR(HLOOKUP("wn6",[1]pl!$K:$K,pos!Q120),)</f>
        <v>0</v>
      </c>
      <c r="R120" s="22">
        <f>IFERROR(HLOOKUP("wn6",[1]pl!$K:$K,pos!R120),)</f>
        <v>0</v>
      </c>
      <c r="S120" s="22">
        <f>IFERROR(HLOOKUP("wn6",[1]pl!$K:$K,pos!S120),)</f>
        <v>0</v>
      </c>
      <c r="T120" s="22">
        <f>IFERROR(HLOOKUP("wn6",[1]pl!$K:$K,pos!T120),)</f>
        <v>0</v>
      </c>
      <c r="U120" s="22">
        <f>IFERROR(HLOOKUP("wn6",[1]pl!$K:$K,pos!U120),)</f>
        <v>0</v>
      </c>
      <c r="V120" s="22">
        <f>IFERROR(HLOOKUP("wn6",[1]pl!$K:$K,pos!V120),)</f>
        <v>0</v>
      </c>
      <c r="W120" s="22">
        <f>IFERROR(HLOOKUP("wn6",[1]pl!$K:$K,pos!W120),)</f>
        <v>0</v>
      </c>
      <c r="X120" s="22">
        <f>IFERROR(HLOOKUP("wn6",[1]pl!$K:$K,pos!X120),)</f>
        <v>0</v>
      </c>
      <c r="Y120" s="22">
        <f>IFERROR(HLOOKUP("wn6",[1]pl!$K:$K,pos!Y120),)</f>
        <v>0</v>
      </c>
      <c r="Z120" s="22">
        <f>IFERROR(HLOOKUP("wn6",[1]pl!$K:$K,pos!Z120),)</f>
        <v>0</v>
      </c>
      <c r="AA120" s="22">
        <f>IFERROR(HLOOKUP("wn6",[1]pl!$K:$K,pos!AA120),)</f>
        <v>0</v>
      </c>
      <c r="AB120" s="22">
        <f>IFERROR(HLOOKUP("wn6",[1]pl!$K:$K,pos!AB120),)</f>
        <v>0</v>
      </c>
      <c r="AC120" s="22">
        <f>IFERROR(HLOOKUP("wn6",[1]pl!$K:$K,pos!AC120),)</f>
        <v>0</v>
      </c>
      <c r="AD120" s="22">
        <f>IFERROR(HLOOKUP("wn6",[1]pl!$K:$K,pos!AD120),)</f>
        <v>0</v>
      </c>
      <c r="AE120" s="22">
        <f>IFERROR(HLOOKUP("wn6",[1]pl!$K:$K,pos!AE120),)</f>
        <v>0</v>
      </c>
    </row>
    <row r="121" spans="1:31" x14ac:dyDescent="0.25">
      <c r="A121" s="22">
        <f>IFERROR(HLOOKUP("wn6",[1]pl!$K:$K,pos!A121),)</f>
        <v>0</v>
      </c>
      <c r="B121" s="22">
        <f>IFERROR(HLOOKUP("wn6",[1]pl!$K:$K,pos!B121),)</f>
        <v>0</v>
      </c>
      <c r="C121" s="22">
        <f>IFERROR(HLOOKUP("wn6",[1]pl!$K:$K,pos!C121),)</f>
        <v>0</v>
      </c>
      <c r="D121" s="22">
        <f>IFERROR(HLOOKUP("wn6",[1]pl!$K:$K,pos!D121),)</f>
        <v>0</v>
      </c>
      <c r="E121" s="22">
        <f>IFERROR(HLOOKUP("wn6",[1]pl!$K:$K,pos!E121),)</f>
        <v>0</v>
      </c>
      <c r="F121" s="22">
        <f>IFERROR(HLOOKUP("wn6",[1]pl!$K:$K,pos!F121),)</f>
        <v>0</v>
      </c>
      <c r="G121" s="22">
        <f>IFERROR(HLOOKUP("wn6",[1]pl!$K:$K,pos!G121),)</f>
        <v>0</v>
      </c>
      <c r="H121" s="22">
        <f>IFERROR(HLOOKUP("wn6",[1]pl!$K:$K,pos!H121),)</f>
        <v>0</v>
      </c>
      <c r="I121" s="22">
        <f>IFERROR(HLOOKUP("wn6",[1]pl!$K:$K,pos!I121),)</f>
        <v>0</v>
      </c>
      <c r="J121" s="22">
        <f>IFERROR(HLOOKUP("wn6",[1]pl!$K:$K,pos!J121),)</f>
        <v>0</v>
      </c>
      <c r="K121" s="22">
        <f>IFERROR(HLOOKUP("wn6",[1]pl!$K:$K,pos!K121),)</f>
        <v>0</v>
      </c>
      <c r="L121" s="22">
        <f>IFERROR(HLOOKUP("wn6",[1]pl!$K:$K,pos!L121),)</f>
        <v>0</v>
      </c>
      <c r="M121" s="22">
        <f>IFERROR(HLOOKUP("wn6",[1]pl!$K:$K,pos!M121),)</f>
        <v>0</v>
      </c>
      <c r="N121" s="22">
        <f>IFERROR(HLOOKUP("wn6",[1]pl!$K:$K,pos!N121),)</f>
        <v>0</v>
      </c>
      <c r="O121" s="22">
        <f>IFERROR(HLOOKUP("wn6",[1]pl!$K:$K,pos!O121),)</f>
        <v>0</v>
      </c>
      <c r="Q121" s="22">
        <f>IFERROR(HLOOKUP("wn6",[1]pl!$K:$K,pos!Q121),)</f>
        <v>0</v>
      </c>
      <c r="R121" s="22">
        <f>IFERROR(HLOOKUP("wn6",[1]pl!$K:$K,pos!R121),)</f>
        <v>0</v>
      </c>
      <c r="S121" s="22">
        <f>IFERROR(HLOOKUP("wn6",[1]pl!$K:$K,pos!S121),)</f>
        <v>0</v>
      </c>
      <c r="T121" s="22">
        <f>IFERROR(HLOOKUP("wn6",[1]pl!$K:$K,pos!T121),)</f>
        <v>0</v>
      </c>
      <c r="U121" s="22">
        <f>IFERROR(HLOOKUP("wn6",[1]pl!$K:$K,pos!U121),)</f>
        <v>0</v>
      </c>
      <c r="V121" s="22">
        <f>IFERROR(HLOOKUP("wn6",[1]pl!$K:$K,pos!V121),)</f>
        <v>0</v>
      </c>
      <c r="W121" s="22">
        <f>IFERROR(HLOOKUP("wn6",[1]pl!$K:$K,pos!W121),)</f>
        <v>0</v>
      </c>
      <c r="X121" s="22">
        <f>IFERROR(HLOOKUP("wn6",[1]pl!$K:$K,pos!X121),)</f>
        <v>0</v>
      </c>
      <c r="Y121" s="22">
        <f>IFERROR(HLOOKUP("wn6",[1]pl!$K:$K,pos!Y121),)</f>
        <v>0</v>
      </c>
      <c r="Z121" s="22">
        <f>IFERROR(HLOOKUP("wn6",[1]pl!$K:$K,pos!Z121),)</f>
        <v>0</v>
      </c>
      <c r="AA121" s="22">
        <f>IFERROR(HLOOKUP("wn6",[1]pl!$K:$K,pos!AA121),)</f>
        <v>0</v>
      </c>
      <c r="AB121" s="22">
        <f>IFERROR(HLOOKUP("wn6",[1]pl!$K:$K,pos!AB121),)</f>
        <v>0</v>
      </c>
      <c r="AC121" s="22">
        <f>IFERROR(HLOOKUP("wn6",[1]pl!$K:$K,pos!AC121),)</f>
        <v>0</v>
      </c>
      <c r="AD121" s="22">
        <f>IFERROR(HLOOKUP("wn6",[1]pl!$K:$K,pos!AD121),)</f>
        <v>0</v>
      </c>
      <c r="AE121" s="22">
        <f>IFERROR(HLOOKUP("wn6",[1]pl!$K:$K,pos!AE121),)</f>
        <v>0</v>
      </c>
    </row>
    <row r="122" spans="1:31" x14ac:dyDescent="0.25">
      <c r="A122" s="22">
        <f>IFERROR(HLOOKUP("wn6",[1]pl!$K:$K,pos!A122),)</f>
        <v>0</v>
      </c>
      <c r="B122" s="22">
        <f>IFERROR(HLOOKUP("wn6",[1]pl!$K:$K,pos!B122),)</f>
        <v>0</v>
      </c>
      <c r="C122" s="22">
        <f>IFERROR(HLOOKUP("wn6",[1]pl!$K:$K,pos!C122),)</f>
        <v>0</v>
      </c>
      <c r="D122" s="22">
        <f>IFERROR(HLOOKUP("wn6",[1]pl!$K:$K,pos!D122),)</f>
        <v>0</v>
      </c>
      <c r="E122" s="22">
        <f>IFERROR(HLOOKUP("wn6",[1]pl!$K:$K,pos!E122),)</f>
        <v>0</v>
      </c>
      <c r="F122" s="22">
        <f>IFERROR(HLOOKUP("wn6",[1]pl!$K:$K,pos!F122),)</f>
        <v>0</v>
      </c>
      <c r="G122" s="22">
        <f>IFERROR(HLOOKUP("wn6",[1]pl!$K:$K,pos!G122),)</f>
        <v>0</v>
      </c>
      <c r="H122" s="22">
        <f>IFERROR(HLOOKUP("wn6",[1]pl!$K:$K,pos!H122),)</f>
        <v>0</v>
      </c>
      <c r="I122" s="22">
        <f>IFERROR(HLOOKUP("wn6",[1]pl!$K:$K,pos!I122),)</f>
        <v>0</v>
      </c>
      <c r="J122" s="22">
        <f>IFERROR(HLOOKUP("wn6",[1]pl!$K:$K,pos!J122),)</f>
        <v>0</v>
      </c>
      <c r="K122" s="22">
        <f>IFERROR(HLOOKUP("wn6",[1]pl!$K:$K,pos!K122),)</f>
        <v>0</v>
      </c>
      <c r="L122" s="22">
        <f>IFERROR(HLOOKUP("wn6",[1]pl!$K:$K,pos!L122),)</f>
        <v>0</v>
      </c>
      <c r="M122" s="22">
        <f>IFERROR(HLOOKUP("wn6",[1]pl!$K:$K,pos!M122),)</f>
        <v>0</v>
      </c>
      <c r="N122" s="22">
        <f>IFERROR(HLOOKUP("wn6",[1]pl!$K:$K,pos!N122),)</f>
        <v>0</v>
      </c>
      <c r="O122" s="22">
        <f>IFERROR(HLOOKUP("wn6",[1]pl!$K:$K,pos!O122),)</f>
        <v>0</v>
      </c>
      <c r="Q122" s="22">
        <f>IFERROR(HLOOKUP("wn6",[1]pl!$K:$K,pos!Q122),)</f>
        <v>0</v>
      </c>
      <c r="R122" s="22">
        <f>IFERROR(HLOOKUP("wn6",[1]pl!$K:$K,pos!R122),)</f>
        <v>0</v>
      </c>
      <c r="S122" s="22">
        <f>IFERROR(HLOOKUP("wn6",[1]pl!$K:$K,pos!S122),)</f>
        <v>0</v>
      </c>
      <c r="T122" s="22">
        <f>IFERROR(HLOOKUP("wn6",[1]pl!$K:$K,pos!T122),)</f>
        <v>0</v>
      </c>
      <c r="U122" s="22">
        <f>IFERROR(HLOOKUP("wn6",[1]pl!$K:$K,pos!U122),)</f>
        <v>0</v>
      </c>
      <c r="V122" s="22">
        <f>IFERROR(HLOOKUP("wn6",[1]pl!$K:$K,pos!V122),)</f>
        <v>0</v>
      </c>
      <c r="W122" s="22">
        <f>IFERROR(HLOOKUP("wn6",[1]pl!$K:$K,pos!W122),)</f>
        <v>0</v>
      </c>
      <c r="X122" s="22">
        <f>IFERROR(HLOOKUP("wn6",[1]pl!$K:$K,pos!X122),)</f>
        <v>0</v>
      </c>
      <c r="Y122" s="22">
        <f>IFERROR(HLOOKUP("wn6",[1]pl!$K:$K,pos!Y122),)</f>
        <v>0</v>
      </c>
      <c r="Z122" s="22">
        <f>IFERROR(HLOOKUP("wn6",[1]pl!$K:$K,pos!Z122),)</f>
        <v>0</v>
      </c>
      <c r="AA122" s="22">
        <f>IFERROR(HLOOKUP("wn6",[1]pl!$K:$K,pos!AA122),)</f>
        <v>0</v>
      </c>
      <c r="AB122" s="22">
        <f>IFERROR(HLOOKUP("wn6",[1]pl!$K:$K,pos!AB122),)</f>
        <v>0</v>
      </c>
      <c r="AC122" s="22">
        <f>IFERROR(HLOOKUP("wn6",[1]pl!$K:$K,pos!AC122),)</f>
        <v>0</v>
      </c>
      <c r="AD122" s="22">
        <f>IFERROR(HLOOKUP("wn6",[1]pl!$K:$K,pos!AD122),)</f>
        <v>0</v>
      </c>
      <c r="AE122" s="22">
        <f>IFERROR(HLOOKUP("wn6",[1]pl!$K:$K,pos!AE122),)</f>
        <v>0</v>
      </c>
    </row>
    <row r="123" spans="1:31" x14ac:dyDescent="0.25">
      <c r="A123" s="22">
        <f>IFERROR(HLOOKUP("wn6",[1]pl!$K:$K,pos!A123),)</f>
        <v>0</v>
      </c>
      <c r="B123" s="22">
        <f>IFERROR(HLOOKUP("wn6",[1]pl!$K:$K,pos!B123),)</f>
        <v>0</v>
      </c>
      <c r="C123" s="22">
        <f>IFERROR(HLOOKUP("wn6",[1]pl!$K:$K,pos!C123),)</f>
        <v>0</v>
      </c>
      <c r="D123" s="22">
        <f>IFERROR(HLOOKUP("wn6",[1]pl!$K:$K,pos!D123),)</f>
        <v>0</v>
      </c>
      <c r="E123" s="22">
        <f>IFERROR(HLOOKUP("wn6",[1]pl!$K:$K,pos!E123),)</f>
        <v>0</v>
      </c>
      <c r="F123" s="22">
        <f>IFERROR(HLOOKUP("wn6",[1]pl!$K:$K,pos!F123),)</f>
        <v>0</v>
      </c>
      <c r="G123" s="22">
        <f>IFERROR(HLOOKUP("wn6",[1]pl!$K:$K,pos!G123),)</f>
        <v>0</v>
      </c>
      <c r="H123" s="22">
        <f>IFERROR(HLOOKUP("wn6",[1]pl!$K:$K,pos!H123),)</f>
        <v>0</v>
      </c>
      <c r="I123" s="22">
        <f>IFERROR(HLOOKUP("wn6",[1]pl!$K:$K,pos!I123),)</f>
        <v>0</v>
      </c>
      <c r="J123" s="22">
        <f>IFERROR(HLOOKUP("wn6",[1]pl!$K:$K,pos!J123),)</f>
        <v>0</v>
      </c>
      <c r="K123" s="22">
        <f>IFERROR(HLOOKUP("wn6",[1]pl!$K:$K,pos!K123),)</f>
        <v>0</v>
      </c>
      <c r="L123" s="22">
        <f>IFERROR(HLOOKUP("wn6",[1]pl!$K:$K,pos!L123),)</f>
        <v>0</v>
      </c>
      <c r="M123" s="22">
        <f>IFERROR(HLOOKUP("wn6",[1]pl!$K:$K,pos!M123),)</f>
        <v>0</v>
      </c>
      <c r="N123" s="22">
        <f>IFERROR(HLOOKUP("wn6",[1]pl!$K:$K,pos!N123),)</f>
        <v>0</v>
      </c>
      <c r="O123" s="22">
        <f>IFERROR(HLOOKUP("wn6",[1]pl!$K:$K,pos!O123),)</f>
        <v>0</v>
      </c>
      <c r="Q123" s="22">
        <f>IFERROR(HLOOKUP("wn6",[1]pl!$K:$K,pos!Q123),)</f>
        <v>0</v>
      </c>
      <c r="R123" s="22">
        <f>IFERROR(HLOOKUP("wn6",[1]pl!$K:$K,pos!R123),)</f>
        <v>0</v>
      </c>
      <c r="S123" s="22">
        <f>IFERROR(HLOOKUP("wn6",[1]pl!$K:$K,pos!S123),)</f>
        <v>0</v>
      </c>
      <c r="T123" s="22">
        <f>IFERROR(HLOOKUP("wn6",[1]pl!$K:$K,pos!T123),)</f>
        <v>0</v>
      </c>
      <c r="U123" s="22">
        <f>IFERROR(HLOOKUP("wn6",[1]pl!$K:$K,pos!U123),)</f>
        <v>0</v>
      </c>
      <c r="V123" s="22">
        <f>IFERROR(HLOOKUP("wn6",[1]pl!$K:$K,pos!V123),)</f>
        <v>0</v>
      </c>
      <c r="W123" s="22">
        <f>IFERROR(HLOOKUP("wn6",[1]pl!$K:$K,pos!W123),)</f>
        <v>0</v>
      </c>
      <c r="X123" s="22">
        <f>IFERROR(HLOOKUP("wn6",[1]pl!$K:$K,pos!X123),)</f>
        <v>0</v>
      </c>
      <c r="Y123" s="22">
        <f>IFERROR(HLOOKUP("wn6",[1]pl!$K:$K,pos!Y123),)</f>
        <v>0</v>
      </c>
      <c r="Z123" s="22">
        <f>IFERROR(HLOOKUP("wn6",[1]pl!$K:$K,pos!Z123),)</f>
        <v>0</v>
      </c>
      <c r="AA123" s="22">
        <f>IFERROR(HLOOKUP("wn6",[1]pl!$K:$K,pos!AA123),)</f>
        <v>0</v>
      </c>
      <c r="AB123" s="22">
        <f>IFERROR(HLOOKUP("wn6",[1]pl!$K:$K,pos!AB123),)</f>
        <v>0</v>
      </c>
      <c r="AC123" s="22">
        <f>IFERROR(HLOOKUP("wn6",[1]pl!$K:$K,pos!AC123),)</f>
        <v>0</v>
      </c>
      <c r="AD123" s="22">
        <f>IFERROR(HLOOKUP("wn6",[1]pl!$K:$K,pos!AD123),)</f>
        <v>0</v>
      </c>
      <c r="AE123" s="22">
        <f>IFERROR(HLOOKUP("wn6",[1]pl!$K:$K,pos!AE123),)</f>
        <v>0</v>
      </c>
    </row>
    <row r="124" spans="1:31" x14ac:dyDescent="0.25">
      <c r="A124" s="22">
        <f>IFERROR(HLOOKUP("wn6",[1]pl!$K:$K,pos!A124),)</f>
        <v>0</v>
      </c>
      <c r="B124" s="22">
        <f>IFERROR(HLOOKUP("wn6",[1]pl!$K:$K,pos!B124),)</f>
        <v>0</v>
      </c>
      <c r="C124" s="22">
        <f>IFERROR(HLOOKUP("wn6",[1]pl!$K:$K,pos!C124),)</f>
        <v>0</v>
      </c>
      <c r="D124" s="22">
        <f>IFERROR(HLOOKUP("wn6",[1]pl!$K:$K,pos!D124),)</f>
        <v>0</v>
      </c>
      <c r="E124" s="22">
        <f>IFERROR(HLOOKUP("wn6",[1]pl!$K:$K,pos!E124),)</f>
        <v>0</v>
      </c>
      <c r="F124" s="22">
        <f>IFERROR(HLOOKUP("wn6",[1]pl!$K:$K,pos!F124),)</f>
        <v>0</v>
      </c>
      <c r="G124" s="22">
        <f>IFERROR(HLOOKUP("wn6",[1]pl!$K:$K,pos!G124),)</f>
        <v>0</v>
      </c>
      <c r="H124" s="22">
        <f>IFERROR(HLOOKUP("wn6",[1]pl!$K:$K,pos!H124),)</f>
        <v>0</v>
      </c>
      <c r="I124" s="22">
        <f>IFERROR(HLOOKUP("wn6",[1]pl!$K:$K,pos!I124),)</f>
        <v>0</v>
      </c>
      <c r="J124" s="22">
        <f>IFERROR(HLOOKUP("wn6",[1]pl!$K:$K,pos!J124),)</f>
        <v>0</v>
      </c>
      <c r="K124" s="22">
        <f>IFERROR(HLOOKUP("wn6",[1]pl!$K:$K,pos!K124),)</f>
        <v>0</v>
      </c>
      <c r="L124" s="22">
        <f>IFERROR(HLOOKUP("wn6",[1]pl!$K:$K,pos!L124),)</f>
        <v>0</v>
      </c>
      <c r="M124" s="22">
        <f>IFERROR(HLOOKUP("wn6",[1]pl!$K:$K,pos!M124),)</f>
        <v>0</v>
      </c>
      <c r="N124" s="22">
        <f>IFERROR(HLOOKUP("wn6",[1]pl!$K:$K,pos!N124),)</f>
        <v>0</v>
      </c>
      <c r="O124" s="22">
        <f>IFERROR(HLOOKUP("wn6",[1]pl!$K:$K,pos!O124),)</f>
        <v>0</v>
      </c>
      <c r="Q124" s="22">
        <f>IFERROR(HLOOKUP("wn6",[1]pl!$K:$K,pos!Q124),)</f>
        <v>0</v>
      </c>
      <c r="R124" s="22">
        <f>IFERROR(HLOOKUP("wn6",[1]pl!$K:$K,pos!R124),)</f>
        <v>0</v>
      </c>
      <c r="S124" s="22">
        <f>IFERROR(HLOOKUP("wn6",[1]pl!$K:$K,pos!S124),)</f>
        <v>0</v>
      </c>
      <c r="T124" s="22">
        <f>IFERROR(HLOOKUP("wn6",[1]pl!$K:$K,pos!T124),)</f>
        <v>0</v>
      </c>
      <c r="U124" s="22">
        <f>IFERROR(HLOOKUP("wn6",[1]pl!$K:$K,pos!U124),)</f>
        <v>0</v>
      </c>
      <c r="V124" s="22">
        <f>IFERROR(HLOOKUP("wn6",[1]pl!$K:$K,pos!V124),)</f>
        <v>0</v>
      </c>
      <c r="W124" s="22">
        <f>IFERROR(HLOOKUP("wn6",[1]pl!$K:$K,pos!W124),)</f>
        <v>0</v>
      </c>
      <c r="X124" s="22">
        <f>IFERROR(HLOOKUP("wn6",[1]pl!$K:$K,pos!X124),)</f>
        <v>0</v>
      </c>
      <c r="Y124" s="22">
        <f>IFERROR(HLOOKUP("wn6",[1]pl!$K:$K,pos!Y124),)</f>
        <v>0</v>
      </c>
      <c r="Z124" s="22">
        <f>IFERROR(HLOOKUP("wn6",[1]pl!$K:$K,pos!Z124),)</f>
        <v>0</v>
      </c>
      <c r="AA124" s="22">
        <f>IFERROR(HLOOKUP("wn6",[1]pl!$K:$K,pos!AA124),)</f>
        <v>0</v>
      </c>
      <c r="AB124" s="22">
        <f>IFERROR(HLOOKUP("wn6",[1]pl!$K:$K,pos!AB124),)</f>
        <v>0</v>
      </c>
      <c r="AC124" s="22">
        <f>IFERROR(HLOOKUP("wn6",[1]pl!$K:$K,pos!AC124),)</f>
        <v>0</v>
      </c>
      <c r="AD124" s="22">
        <f>IFERROR(HLOOKUP("wn6",[1]pl!$K:$K,pos!AD124),)</f>
        <v>0</v>
      </c>
      <c r="AE124" s="22">
        <f>IFERROR(HLOOKUP("wn6",[1]pl!$K:$K,pos!AE124),)</f>
        <v>0</v>
      </c>
    </row>
    <row r="125" spans="1:31" x14ac:dyDescent="0.25">
      <c r="A125" s="22">
        <f>IFERROR(HLOOKUP("wn6",[1]pl!$K:$K,pos!A125),)</f>
        <v>0</v>
      </c>
      <c r="B125" s="22">
        <f>IFERROR(HLOOKUP("wn6",[1]pl!$K:$K,pos!B125),)</f>
        <v>0</v>
      </c>
      <c r="C125" s="22">
        <f>IFERROR(HLOOKUP("wn6",[1]pl!$K:$K,pos!C125),)</f>
        <v>0</v>
      </c>
      <c r="D125" s="22">
        <f>IFERROR(HLOOKUP("wn6",[1]pl!$K:$K,pos!D125),)</f>
        <v>0</v>
      </c>
      <c r="E125" s="22">
        <f>IFERROR(HLOOKUP("wn6",[1]pl!$K:$K,pos!E125),)</f>
        <v>0</v>
      </c>
      <c r="F125" s="22">
        <f>IFERROR(HLOOKUP("wn6",[1]pl!$K:$K,pos!F125),)</f>
        <v>0</v>
      </c>
      <c r="G125" s="22">
        <f>IFERROR(HLOOKUP("wn6",[1]pl!$K:$K,pos!G125),)</f>
        <v>0</v>
      </c>
      <c r="H125" s="22">
        <f>IFERROR(HLOOKUP("wn6",[1]pl!$K:$K,pos!H125),)</f>
        <v>0</v>
      </c>
      <c r="I125" s="22">
        <f>IFERROR(HLOOKUP("wn6",[1]pl!$K:$K,pos!I125),)</f>
        <v>0</v>
      </c>
      <c r="J125" s="22">
        <f>IFERROR(HLOOKUP("wn6",[1]pl!$K:$K,pos!J125),)</f>
        <v>0</v>
      </c>
      <c r="K125" s="22">
        <f>IFERROR(HLOOKUP("wn6",[1]pl!$K:$K,pos!K125),)</f>
        <v>0</v>
      </c>
      <c r="L125" s="22">
        <f>IFERROR(HLOOKUP("wn6",[1]pl!$K:$K,pos!L125),)</f>
        <v>0</v>
      </c>
      <c r="M125" s="22">
        <f>IFERROR(HLOOKUP("wn6",[1]pl!$K:$K,pos!M125),)</f>
        <v>0</v>
      </c>
      <c r="N125" s="22">
        <f>IFERROR(HLOOKUP("wn6",[1]pl!$K:$K,pos!N125),)</f>
        <v>0</v>
      </c>
      <c r="O125" s="22">
        <f>IFERROR(HLOOKUP("wn6",[1]pl!$K:$K,pos!O125),)</f>
        <v>0</v>
      </c>
      <c r="Q125" s="22">
        <f>IFERROR(HLOOKUP("wn6",[1]pl!$K:$K,pos!Q125),)</f>
        <v>0</v>
      </c>
      <c r="R125" s="22">
        <f>IFERROR(HLOOKUP("wn6",[1]pl!$K:$K,pos!R125),)</f>
        <v>0</v>
      </c>
      <c r="S125" s="22">
        <f>IFERROR(HLOOKUP("wn6",[1]pl!$K:$K,pos!S125),)</f>
        <v>0</v>
      </c>
      <c r="T125" s="22">
        <f>IFERROR(HLOOKUP("wn6",[1]pl!$K:$K,pos!T125),)</f>
        <v>0</v>
      </c>
      <c r="U125" s="22">
        <f>IFERROR(HLOOKUP("wn6",[1]pl!$K:$K,pos!U125),)</f>
        <v>0</v>
      </c>
      <c r="V125" s="22">
        <f>IFERROR(HLOOKUP("wn6",[1]pl!$K:$K,pos!V125),)</f>
        <v>0</v>
      </c>
      <c r="W125" s="22">
        <f>IFERROR(HLOOKUP("wn6",[1]pl!$K:$K,pos!W125),)</f>
        <v>0</v>
      </c>
      <c r="X125" s="22">
        <f>IFERROR(HLOOKUP("wn6",[1]pl!$K:$K,pos!X125),)</f>
        <v>0</v>
      </c>
      <c r="Y125" s="22">
        <f>IFERROR(HLOOKUP("wn6",[1]pl!$K:$K,pos!Y125),)</f>
        <v>0</v>
      </c>
      <c r="Z125" s="22">
        <f>IFERROR(HLOOKUP("wn6",[1]pl!$K:$K,pos!Z125),)</f>
        <v>0</v>
      </c>
      <c r="AA125" s="22">
        <f>IFERROR(HLOOKUP("wn6",[1]pl!$K:$K,pos!AA125),)</f>
        <v>0</v>
      </c>
      <c r="AB125" s="22">
        <f>IFERROR(HLOOKUP("wn6",[1]pl!$K:$K,pos!AB125),)</f>
        <v>0</v>
      </c>
      <c r="AC125" s="22">
        <f>IFERROR(HLOOKUP("wn6",[1]pl!$K:$K,pos!AC125),)</f>
        <v>0</v>
      </c>
      <c r="AD125" s="22">
        <f>IFERROR(HLOOKUP("wn6",[1]pl!$K:$K,pos!AD125),)</f>
        <v>0</v>
      </c>
      <c r="AE125" s="22">
        <f>IFERROR(HLOOKUP("wn6",[1]pl!$K:$K,pos!AE125),)</f>
        <v>0</v>
      </c>
    </row>
    <row r="126" spans="1:31" x14ac:dyDescent="0.25">
      <c r="A126" s="22">
        <f>IFERROR(HLOOKUP("wn6",[1]pl!$K:$K,pos!A126),)</f>
        <v>0</v>
      </c>
      <c r="B126" s="22">
        <f>IFERROR(HLOOKUP("wn6",[1]pl!$K:$K,pos!B126),)</f>
        <v>0</v>
      </c>
      <c r="C126" s="22">
        <f>IFERROR(HLOOKUP("wn6",[1]pl!$K:$K,pos!C126),)</f>
        <v>0</v>
      </c>
      <c r="D126" s="22">
        <f>IFERROR(HLOOKUP("wn6",[1]pl!$K:$K,pos!D126),)</f>
        <v>0</v>
      </c>
      <c r="E126" s="22">
        <f>IFERROR(HLOOKUP("wn6",[1]pl!$K:$K,pos!E126),)</f>
        <v>0</v>
      </c>
      <c r="F126" s="22">
        <f>IFERROR(HLOOKUP("wn6",[1]pl!$K:$K,pos!F126),)</f>
        <v>0</v>
      </c>
      <c r="G126" s="22">
        <f>IFERROR(HLOOKUP("wn6",[1]pl!$K:$K,pos!G126),)</f>
        <v>0</v>
      </c>
      <c r="H126" s="22">
        <f>IFERROR(HLOOKUP("wn6",[1]pl!$K:$K,pos!H126),)</f>
        <v>0</v>
      </c>
      <c r="I126" s="22">
        <f>IFERROR(HLOOKUP("wn6",[1]pl!$K:$K,pos!I126),)</f>
        <v>0</v>
      </c>
      <c r="J126" s="22">
        <f>IFERROR(HLOOKUP("wn6",[1]pl!$K:$K,pos!J126),)</f>
        <v>0</v>
      </c>
      <c r="K126" s="22">
        <f>IFERROR(HLOOKUP("wn6",[1]pl!$K:$K,pos!K126),)</f>
        <v>0</v>
      </c>
      <c r="L126" s="22">
        <f>IFERROR(HLOOKUP("wn6",[1]pl!$K:$K,pos!L126),)</f>
        <v>0</v>
      </c>
      <c r="M126" s="22">
        <f>IFERROR(HLOOKUP("wn6",[1]pl!$K:$K,pos!M126),)</f>
        <v>0</v>
      </c>
      <c r="N126" s="22">
        <f>IFERROR(HLOOKUP("wn6",[1]pl!$K:$K,pos!N126),)</f>
        <v>0</v>
      </c>
      <c r="O126" s="22">
        <f>IFERROR(HLOOKUP("wn6",[1]pl!$K:$K,pos!O126),)</f>
        <v>0</v>
      </c>
      <c r="Q126" s="22">
        <f>IFERROR(HLOOKUP("wn6",[1]pl!$K:$K,pos!Q126),)</f>
        <v>0</v>
      </c>
      <c r="R126" s="22">
        <f>IFERROR(HLOOKUP("wn6",[1]pl!$K:$K,pos!R126),)</f>
        <v>0</v>
      </c>
      <c r="S126" s="22">
        <f>IFERROR(HLOOKUP("wn6",[1]pl!$K:$K,pos!S126),)</f>
        <v>0</v>
      </c>
      <c r="T126" s="22">
        <f>IFERROR(HLOOKUP("wn6",[1]pl!$K:$K,pos!T126),)</f>
        <v>0</v>
      </c>
      <c r="U126" s="22">
        <f>IFERROR(HLOOKUP("wn6",[1]pl!$K:$K,pos!U126),)</f>
        <v>0</v>
      </c>
      <c r="V126" s="22">
        <f>IFERROR(HLOOKUP("wn6",[1]pl!$K:$K,pos!V126),)</f>
        <v>0</v>
      </c>
      <c r="W126" s="22">
        <f>IFERROR(HLOOKUP("wn6",[1]pl!$K:$K,pos!W126),)</f>
        <v>0</v>
      </c>
      <c r="X126" s="22">
        <f>IFERROR(HLOOKUP("wn6",[1]pl!$K:$K,pos!X126),)</f>
        <v>0</v>
      </c>
      <c r="Y126" s="22">
        <f>IFERROR(HLOOKUP("wn6",[1]pl!$K:$K,pos!Y126),)</f>
        <v>0</v>
      </c>
      <c r="Z126" s="22">
        <f>IFERROR(HLOOKUP("wn6",[1]pl!$K:$K,pos!Z126),)</f>
        <v>0</v>
      </c>
      <c r="AA126" s="22">
        <f>IFERROR(HLOOKUP("wn6",[1]pl!$K:$K,pos!AA126),)</f>
        <v>0</v>
      </c>
      <c r="AB126" s="22">
        <f>IFERROR(HLOOKUP("wn6",[1]pl!$K:$K,pos!AB126),)</f>
        <v>0</v>
      </c>
      <c r="AC126" s="22">
        <f>IFERROR(HLOOKUP("wn6",[1]pl!$K:$K,pos!AC126),)</f>
        <v>0</v>
      </c>
      <c r="AD126" s="22">
        <f>IFERROR(HLOOKUP("wn6",[1]pl!$K:$K,pos!AD126),)</f>
        <v>0</v>
      </c>
      <c r="AE126" s="22">
        <f>IFERROR(HLOOKUP("wn6",[1]pl!$K:$K,pos!AE126),)</f>
        <v>0</v>
      </c>
    </row>
    <row r="127" spans="1:31" x14ac:dyDescent="0.25">
      <c r="A127" s="22">
        <f>IFERROR(HLOOKUP("wn6",[1]pl!$K:$K,pos!A127),)</f>
        <v>0</v>
      </c>
      <c r="B127" s="22">
        <f>IFERROR(HLOOKUP("wn6",[1]pl!$K:$K,pos!B127),)</f>
        <v>0</v>
      </c>
      <c r="C127" s="22">
        <f>IFERROR(HLOOKUP("wn6",[1]pl!$K:$K,pos!C127),)</f>
        <v>0</v>
      </c>
      <c r="D127" s="22">
        <f>IFERROR(HLOOKUP("wn6",[1]pl!$K:$K,pos!D127),)</f>
        <v>0</v>
      </c>
      <c r="E127" s="22">
        <f>IFERROR(HLOOKUP("wn6",[1]pl!$K:$K,pos!E127),)</f>
        <v>0</v>
      </c>
      <c r="F127" s="22">
        <f>IFERROR(HLOOKUP("wn6",[1]pl!$K:$K,pos!F127),)</f>
        <v>0</v>
      </c>
      <c r="G127" s="22">
        <f>IFERROR(HLOOKUP("wn6",[1]pl!$K:$K,pos!G127),)</f>
        <v>0</v>
      </c>
      <c r="H127" s="22">
        <f>IFERROR(HLOOKUP("wn6",[1]pl!$K:$K,pos!H127),)</f>
        <v>0</v>
      </c>
      <c r="I127" s="22">
        <f>IFERROR(HLOOKUP("wn6",[1]pl!$K:$K,pos!I127),)</f>
        <v>0</v>
      </c>
      <c r="J127" s="22">
        <f>IFERROR(HLOOKUP("wn6",[1]pl!$K:$K,pos!J127),)</f>
        <v>0</v>
      </c>
      <c r="K127" s="22">
        <f>IFERROR(HLOOKUP("wn6",[1]pl!$K:$K,pos!K127),)</f>
        <v>0</v>
      </c>
      <c r="L127" s="22">
        <f>IFERROR(HLOOKUP("wn6",[1]pl!$K:$K,pos!L127),)</f>
        <v>0</v>
      </c>
      <c r="M127" s="22">
        <f>IFERROR(HLOOKUP("wn6",[1]pl!$K:$K,pos!M127),)</f>
        <v>0</v>
      </c>
      <c r="N127" s="22">
        <f>IFERROR(HLOOKUP("wn6",[1]pl!$K:$K,pos!N127),)</f>
        <v>0</v>
      </c>
      <c r="O127" s="22">
        <f>IFERROR(HLOOKUP("wn6",[1]pl!$K:$K,pos!O127),)</f>
        <v>0</v>
      </c>
      <c r="Q127" s="22">
        <f>IFERROR(HLOOKUP("wn6",[1]pl!$K:$K,pos!Q127),)</f>
        <v>0</v>
      </c>
      <c r="R127" s="22">
        <f>IFERROR(HLOOKUP("wn6",[1]pl!$K:$K,pos!R127),)</f>
        <v>0</v>
      </c>
      <c r="S127" s="22">
        <f>IFERROR(HLOOKUP("wn6",[1]pl!$K:$K,pos!S127),)</f>
        <v>0</v>
      </c>
      <c r="T127" s="22">
        <f>IFERROR(HLOOKUP("wn6",[1]pl!$K:$K,pos!T127),)</f>
        <v>0</v>
      </c>
      <c r="U127" s="22">
        <f>IFERROR(HLOOKUP("wn6",[1]pl!$K:$K,pos!U127),)</f>
        <v>0</v>
      </c>
      <c r="V127" s="22">
        <f>IFERROR(HLOOKUP("wn6",[1]pl!$K:$K,pos!V127),)</f>
        <v>0</v>
      </c>
      <c r="W127" s="22">
        <f>IFERROR(HLOOKUP("wn6",[1]pl!$K:$K,pos!W127),)</f>
        <v>0</v>
      </c>
      <c r="X127" s="22">
        <f>IFERROR(HLOOKUP("wn6",[1]pl!$K:$K,pos!X127),)</f>
        <v>0</v>
      </c>
      <c r="Y127" s="22">
        <f>IFERROR(HLOOKUP("wn6",[1]pl!$K:$K,pos!Y127),)</f>
        <v>0</v>
      </c>
      <c r="Z127" s="22">
        <f>IFERROR(HLOOKUP("wn6",[1]pl!$K:$K,pos!Z127),)</f>
        <v>0</v>
      </c>
      <c r="AA127" s="22">
        <f>IFERROR(HLOOKUP("wn6",[1]pl!$K:$K,pos!AA127),)</f>
        <v>0</v>
      </c>
      <c r="AB127" s="22">
        <f>IFERROR(HLOOKUP("wn6",[1]pl!$K:$K,pos!AB127),)</f>
        <v>0</v>
      </c>
      <c r="AC127" s="22">
        <f>IFERROR(HLOOKUP("wn6",[1]pl!$K:$K,pos!AC127),)</f>
        <v>0</v>
      </c>
      <c r="AD127" s="22">
        <f>IFERROR(HLOOKUP("wn6",[1]pl!$K:$K,pos!AD127),)</f>
        <v>0</v>
      </c>
      <c r="AE127" s="22">
        <f>IFERROR(HLOOKUP("wn6",[1]pl!$K:$K,pos!AE127),)</f>
        <v>0</v>
      </c>
    </row>
    <row r="128" spans="1:31" x14ac:dyDescent="0.25">
      <c r="A128" s="22">
        <f>IFERROR(HLOOKUP("wn6",[1]pl!$K:$K,pos!A128),)</f>
        <v>0</v>
      </c>
      <c r="B128" s="22">
        <f>IFERROR(HLOOKUP("wn6",[1]pl!$K:$K,pos!B128),)</f>
        <v>0</v>
      </c>
      <c r="C128" s="22">
        <f>IFERROR(HLOOKUP("wn6",[1]pl!$K:$K,pos!C128),)</f>
        <v>0</v>
      </c>
      <c r="D128" s="22">
        <f>IFERROR(HLOOKUP("wn6",[1]pl!$K:$K,pos!D128),)</f>
        <v>0</v>
      </c>
      <c r="E128" s="22">
        <f>IFERROR(HLOOKUP("wn6",[1]pl!$K:$K,pos!E128),)</f>
        <v>0</v>
      </c>
      <c r="F128" s="22">
        <f>IFERROR(HLOOKUP("wn6",[1]pl!$K:$K,pos!F128),)</f>
        <v>0</v>
      </c>
      <c r="G128" s="22">
        <f>IFERROR(HLOOKUP("wn6",[1]pl!$K:$K,pos!G128),)</f>
        <v>0</v>
      </c>
      <c r="H128" s="22">
        <f>IFERROR(HLOOKUP("wn6",[1]pl!$K:$K,pos!H128),)</f>
        <v>0</v>
      </c>
      <c r="I128" s="22">
        <f>IFERROR(HLOOKUP("wn6",[1]pl!$K:$K,pos!I128),)</f>
        <v>0</v>
      </c>
      <c r="J128" s="22">
        <f>IFERROR(HLOOKUP("wn6",[1]pl!$K:$K,pos!J128),)</f>
        <v>0</v>
      </c>
      <c r="K128" s="22">
        <f>IFERROR(HLOOKUP("wn6",[1]pl!$K:$K,pos!K128),)</f>
        <v>0</v>
      </c>
      <c r="L128" s="22">
        <f>IFERROR(HLOOKUP("wn6",[1]pl!$K:$K,pos!L128),)</f>
        <v>0</v>
      </c>
      <c r="M128" s="22">
        <f>IFERROR(HLOOKUP("wn6",[1]pl!$K:$K,pos!M128),)</f>
        <v>0</v>
      </c>
      <c r="N128" s="22">
        <f>IFERROR(HLOOKUP("wn6",[1]pl!$K:$K,pos!N128),)</f>
        <v>0</v>
      </c>
      <c r="O128" s="22">
        <f>IFERROR(HLOOKUP("wn6",[1]pl!$K:$K,pos!O128),)</f>
        <v>0</v>
      </c>
      <c r="Q128" s="22">
        <f>IFERROR(HLOOKUP("wn6",[1]pl!$K:$K,pos!Q128),)</f>
        <v>0</v>
      </c>
      <c r="R128" s="22">
        <f>IFERROR(HLOOKUP("wn6",[1]pl!$K:$K,pos!R128),)</f>
        <v>0</v>
      </c>
      <c r="S128" s="22">
        <f>IFERROR(HLOOKUP("wn6",[1]pl!$K:$K,pos!S128),)</f>
        <v>0</v>
      </c>
      <c r="T128" s="22">
        <f>IFERROR(HLOOKUP("wn6",[1]pl!$K:$K,pos!T128),)</f>
        <v>0</v>
      </c>
      <c r="U128" s="22">
        <f>IFERROR(HLOOKUP("wn6",[1]pl!$K:$K,pos!U128),)</f>
        <v>0</v>
      </c>
      <c r="V128" s="22">
        <f>IFERROR(HLOOKUP("wn6",[1]pl!$K:$K,pos!V128),)</f>
        <v>0</v>
      </c>
      <c r="W128" s="22">
        <f>IFERROR(HLOOKUP("wn6",[1]pl!$K:$K,pos!W128),)</f>
        <v>0</v>
      </c>
      <c r="X128" s="22">
        <f>IFERROR(HLOOKUP("wn6",[1]pl!$K:$K,pos!X128),)</f>
        <v>0</v>
      </c>
      <c r="Y128" s="22">
        <f>IFERROR(HLOOKUP("wn6",[1]pl!$K:$K,pos!Y128),)</f>
        <v>0</v>
      </c>
      <c r="Z128" s="22">
        <f>IFERROR(HLOOKUP("wn6",[1]pl!$K:$K,pos!Z128),)</f>
        <v>0</v>
      </c>
      <c r="AA128" s="22">
        <f>IFERROR(HLOOKUP("wn6",[1]pl!$K:$K,pos!AA128),)</f>
        <v>0</v>
      </c>
      <c r="AB128" s="22">
        <f>IFERROR(HLOOKUP("wn6",[1]pl!$K:$K,pos!AB128),)</f>
        <v>0</v>
      </c>
      <c r="AC128" s="22">
        <f>IFERROR(HLOOKUP("wn6",[1]pl!$K:$K,pos!AC128),)</f>
        <v>0</v>
      </c>
      <c r="AD128" s="22">
        <f>IFERROR(HLOOKUP("wn6",[1]pl!$K:$K,pos!AD128),)</f>
        <v>0</v>
      </c>
      <c r="AE128" s="22">
        <f>IFERROR(HLOOKUP("wn6",[1]pl!$K:$K,pos!AE128),)</f>
        <v>0</v>
      </c>
    </row>
    <row r="129" spans="1:31" x14ac:dyDescent="0.25">
      <c r="A129" s="22">
        <f>IFERROR(HLOOKUP("wn6",[1]pl!$K:$K,pos!A129),)</f>
        <v>0</v>
      </c>
      <c r="B129" s="22">
        <f>IFERROR(HLOOKUP("wn6",[1]pl!$K:$K,pos!B129),)</f>
        <v>0</v>
      </c>
      <c r="C129" s="22">
        <f>IFERROR(HLOOKUP("wn6",[1]pl!$K:$K,pos!C129),)</f>
        <v>0</v>
      </c>
      <c r="D129" s="22">
        <f>IFERROR(HLOOKUP("wn6",[1]pl!$K:$K,pos!D129),)</f>
        <v>0</v>
      </c>
      <c r="E129" s="22">
        <f>IFERROR(HLOOKUP("wn6",[1]pl!$K:$K,pos!E129),)</f>
        <v>0</v>
      </c>
      <c r="F129" s="22">
        <f>IFERROR(HLOOKUP("wn6",[1]pl!$K:$K,pos!F129),)</f>
        <v>0</v>
      </c>
      <c r="G129" s="22">
        <f>IFERROR(HLOOKUP("wn6",[1]pl!$K:$K,pos!G129),)</f>
        <v>0</v>
      </c>
      <c r="H129" s="22">
        <f>IFERROR(HLOOKUP("wn6",[1]pl!$K:$K,pos!H129),)</f>
        <v>0</v>
      </c>
      <c r="I129" s="22">
        <f>IFERROR(HLOOKUP("wn6",[1]pl!$K:$K,pos!I129),)</f>
        <v>0</v>
      </c>
      <c r="J129" s="22">
        <f>IFERROR(HLOOKUP("wn6",[1]pl!$K:$K,pos!J129),)</f>
        <v>0</v>
      </c>
      <c r="K129" s="22">
        <f>IFERROR(HLOOKUP("wn6",[1]pl!$K:$K,pos!K129),)</f>
        <v>0</v>
      </c>
      <c r="L129" s="22">
        <f>IFERROR(HLOOKUP("wn6",[1]pl!$K:$K,pos!L129),)</f>
        <v>0</v>
      </c>
      <c r="M129" s="22">
        <f>IFERROR(HLOOKUP("wn6",[1]pl!$K:$K,pos!M129),)</f>
        <v>0</v>
      </c>
      <c r="N129" s="22">
        <f>IFERROR(HLOOKUP("wn6",[1]pl!$K:$K,pos!N129),)</f>
        <v>0</v>
      </c>
      <c r="O129" s="22">
        <f>IFERROR(HLOOKUP("wn6",[1]pl!$K:$K,pos!O129),)</f>
        <v>0</v>
      </c>
      <c r="Q129" s="22">
        <f>IFERROR(HLOOKUP("wn6",[1]pl!$K:$K,pos!Q129),)</f>
        <v>0</v>
      </c>
      <c r="R129" s="22">
        <f>IFERROR(HLOOKUP("wn6",[1]pl!$K:$K,pos!R129),)</f>
        <v>0</v>
      </c>
      <c r="S129" s="22">
        <f>IFERROR(HLOOKUP("wn6",[1]pl!$K:$K,pos!S129),)</f>
        <v>0</v>
      </c>
      <c r="T129" s="22">
        <f>IFERROR(HLOOKUP("wn6",[1]pl!$K:$K,pos!T129),)</f>
        <v>0</v>
      </c>
      <c r="U129" s="22">
        <f>IFERROR(HLOOKUP("wn6",[1]pl!$K:$K,pos!U129),)</f>
        <v>0</v>
      </c>
      <c r="V129" s="22">
        <f>IFERROR(HLOOKUP("wn6",[1]pl!$K:$K,pos!V129),)</f>
        <v>0</v>
      </c>
      <c r="W129" s="22">
        <f>IFERROR(HLOOKUP("wn6",[1]pl!$K:$K,pos!W129),)</f>
        <v>0</v>
      </c>
      <c r="X129" s="22">
        <f>IFERROR(HLOOKUP("wn6",[1]pl!$K:$K,pos!X129),)</f>
        <v>0</v>
      </c>
      <c r="Y129" s="22">
        <f>IFERROR(HLOOKUP("wn6",[1]pl!$K:$K,pos!Y129),)</f>
        <v>0</v>
      </c>
      <c r="Z129" s="22">
        <f>IFERROR(HLOOKUP("wn6",[1]pl!$K:$K,pos!Z129),)</f>
        <v>0</v>
      </c>
      <c r="AA129" s="22">
        <f>IFERROR(HLOOKUP("wn6",[1]pl!$K:$K,pos!AA129),)</f>
        <v>0</v>
      </c>
      <c r="AB129" s="22">
        <f>IFERROR(HLOOKUP("wn6",[1]pl!$K:$K,pos!AB129),)</f>
        <v>0</v>
      </c>
      <c r="AC129" s="22">
        <f>IFERROR(HLOOKUP("wn6",[1]pl!$K:$K,pos!AC129),)</f>
        <v>0</v>
      </c>
      <c r="AD129" s="22">
        <f>IFERROR(HLOOKUP("wn6",[1]pl!$K:$K,pos!AD129),)</f>
        <v>0</v>
      </c>
      <c r="AE129" s="22">
        <f>IFERROR(HLOOKUP("wn6",[1]pl!$K:$K,pos!AE129),)</f>
        <v>0</v>
      </c>
    </row>
    <row r="130" spans="1:31" x14ac:dyDescent="0.25">
      <c r="A130" s="22">
        <f>IFERROR(HLOOKUP("wn6",[1]pl!$K:$K,pos!A130),)</f>
        <v>0</v>
      </c>
      <c r="B130" s="22">
        <f>IFERROR(HLOOKUP("wn6",[1]pl!$K:$K,pos!B130),)</f>
        <v>0</v>
      </c>
      <c r="C130" s="22">
        <f>IFERROR(HLOOKUP("wn6",[1]pl!$K:$K,pos!C130),)</f>
        <v>0</v>
      </c>
      <c r="D130" s="22">
        <f>IFERROR(HLOOKUP("wn6",[1]pl!$K:$K,pos!D130),)</f>
        <v>0</v>
      </c>
      <c r="E130" s="22">
        <f>IFERROR(HLOOKUP("wn6",[1]pl!$K:$K,pos!E130),)</f>
        <v>0</v>
      </c>
      <c r="F130" s="22">
        <f>IFERROR(HLOOKUP("wn6",[1]pl!$K:$K,pos!F130),)</f>
        <v>0</v>
      </c>
      <c r="G130" s="22">
        <f>IFERROR(HLOOKUP("wn6",[1]pl!$K:$K,pos!G130),)</f>
        <v>0</v>
      </c>
      <c r="H130" s="22">
        <f>IFERROR(HLOOKUP("wn6",[1]pl!$K:$K,pos!H130),)</f>
        <v>0</v>
      </c>
      <c r="I130" s="22">
        <f>IFERROR(HLOOKUP("wn6",[1]pl!$K:$K,pos!I130),)</f>
        <v>0</v>
      </c>
      <c r="J130" s="22">
        <f>IFERROR(HLOOKUP("wn6",[1]pl!$K:$K,pos!J130),)</f>
        <v>0</v>
      </c>
      <c r="K130" s="22">
        <f>IFERROR(HLOOKUP("wn6",[1]pl!$K:$K,pos!K130),)</f>
        <v>0</v>
      </c>
      <c r="L130" s="22">
        <f>IFERROR(HLOOKUP("wn6",[1]pl!$K:$K,pos!L130),)</f>
        <v>0</v>
      </c>
      <c r="M130" s="22">
        <f>IFERROR(HLOOKUP("wn6",[1]pl!$K:$K,pos!M130),)</f>
        <v>0</v>
      </c>
      <c r="N130" s="22">
        <f>IFERROR(HLOOKUP("wn6",[1]pl!$K:$K,pos!N130),)</f>
        <v>0</v>
      </c>
      <c r="O130" s="22">
        <f>IFERROR(HLOOKUP("wn6",[1]pl!$K:$K,pos!O130),)</f>
        <v>0</v>
      </c>
      <c r="Q130" s="22">
        <f>IFERROR(HLOOKUP("wn6",[1]pl!$K:$K,pos!Q130),)</f>
        <v>0</v>
      </c>
      <c r="R130" s="22">
        <f>IFERROR(HLOOKUP("wn6",[1]pl!$K:$K,pos!R130),)</f>
        <v>0</v>
      </c>
      <c r="S130" s="22">
        <f>IFERROR(HLOOKUP("wn6",[1]pl!$K:$K,pos!S130),)</f>
        <v>0</v>
      </c>
      <c r="T130" s="22">
        <f>IFERROR(HLOOKUP("wn6",[1]pl!$K:$K,pos!T130),)</f>
        <v>0</v>
      </c>
      <c r="U130" s="22">
        <f>IFERROR(HLOOKUP("wn6",[1]pl!$K:$K,pos!U130),)</f>
        <v>0</v>
      </c>
      <c r="V130" s="22">
        <f>IFERROR(HLOOKUP("wn6",[1]pl!$K:$K,pos!V130),)</f>
        <v>0</v>
      </c>
      <c r="W130" s="22">
        <f>IFERROR(HLOOKUP("wn6",[1]pl!$K:$K,pos!W130),)</f>
        <v>0</v>
      </c>
      <c r="X130" s="22">
        <f>IFERROR(HLOOKUP("wn6",[1]pl!$K:$K,pos!X130),)</f>
        <v>0</v>
      </c>
      <c r="Y130" s="22">
        <f>IFERROR(HLOOKUP("wn6",[1]pl!$K:$K,pos!Y130),)</f>
        <v>0</v>
      </c>
      <c r="Z130" s="22">
        <f>IFERROR(HLOOKUP("wn6",[1]pl!$K:$K,pos!Z130),)</f>
        <v>0</v>
      </c>
      <c r="AA130" s="22">
        <f>IFERROR(HLOOKUP("wn6",[1]pl!$K:$K,pos!AA130),)</f>
        <v>0</v>
      </c>
      <c r="AB130" s="22">
        <f>IFERROR(HLOOKUP("wn6",[1]pl!$K:$K,pos!AB130),)</f>
        <v>0</v>
      </c>
      <c r="AC130" s="22">
        <f>IFERROR(HLOOKUP("wn6",[1]pl!$K:$K,pos!AC130),)</f>
        <v>0</v>
      </c>
      <c r="AD130" s="22">
        <f>IFERROR(HLOOKUP("wn6",[1]pl!$K:$K,pos!AD130),)</f>
        <v>0</v>
      </c>
      <c r="AE130" s="22">
        <f>IFERROR(HLOOKUP("wn6",[1]pl!$K:$K,pos!AE130),)</f>
        <v>0</v>
      </c>
    </row>
    <row r="131" spans="1:31" x14ac:dyDescent="0.25">
      <c r="A131" s="22">
        <f>IFERROR(HLOOKUP("wn6",[1]pl!$K:$K,pos!A131),)</f>
        <v>0</v>
      </c>
      <c r="B131" s="22">
        <f>IFERROR(HLOOKUP("wn6",[1]pl!$K:$K,pos!B131),)</f>
        <v>0</v>
      </c>
      <c r="C131" s="22">
        <f>IFERROR(HLOOKUP("wn6",[1]pl!$K:$K,pos!C131),)</f>
        <v>0</v>
      </c>
      <c r="D131" s="22">
        <f>IFERROR(HLOOKUP("wn6",[1]pl!$K:$K,pos!D131),)</f>
        <v>0</v>
      </c>
      <c r="E131" s="22">
        <f>IFERROR(HLOOKUP("wn6",[1]pl!$K:$K,pos!E131),)</f>
        <v>0</v>
      </c>
      <c r="F131" s="22">
        <f>IFERROR(HLOOKUP("wn6",[1]pl!$K:$K,pos!F131),)</f>
        <v>0</v>
      </c>
      <c r="G131" s="22">
        <f>IFERROR(HLOOKUP("wn6",[1]pl!$K:$K,pos!G131),)</f>
        <v>0</v>
      </c>
      <c r="H131" s="22">
        <f>IFERROR(HLOOKUP("wn6",[1]pl!$K:$K,pos!H131),)</f>
        <v>0</v>
      </c>
      <c r="I131" s="22">
        <f>IFERROR(HLOOKUP("wn6",[1]pl!$K:$K,pos!I131),)</f>
        <v>0</v>
      </c>
      <c r="J131" s="22">
        <f>IFERROR(HLOOKUP("wn6",[1]pl!$K:$K,pos!J131),)</f>
        <v>0</v>
      </c>
      <c r="K131" s="22">
        <f>IFERROR(HLOOKUP("wn6",[1]pl!$K:$K,pos!K131),)</f>
        <v>0</v>
      </c>
      <c r="L131" s="22">
        <f>IFERROR(HLOOKUP("wn6",[1]pl!$K:$K,pos!L131),)</f>
        <v>0</v>
      </c>
      <c r="M131" s="22">
        <f>IFERROR(HLOOKUP("wn6",[1]pl!$K:$K,pos!M131),)</f>
        <v>0</v>
      </c>
      <c r="N131" s="22">
        <f>IFERROR(HLOOKUP("wn6",[1]pl!$K:$K,pos!N131),)</f>
        <v>0</v>
      </c>
      <c r="O131" s="22">
        <f>IFERROR(HLOOKUP("wn6",[1]pl!$K:$K,pos!O131),)</f>
        <v>0</v>
      </c>
      <c r="Q131" s="22">
        <f>IFERROR(HLOOKUP("wn6",[1]pl!$K:$K,pos!Q131),)</f>
        <v>0</v>
      </c>
      <c r="R131" s="22">
        <f>IFERROR(HLOOKUP("wn6",[1]pl!$K:$K,pos!R131),)</f>
        <v>0</v>
      </c>
      <c r="S131" s="22">
        <f>IFERROR(HLOOKUP("wn6",[1]pl!$K:$K,pos!S131),)</f>
        <v>0</v>
      </c>
      <c r="T131" s="22">
        <f>IFERROR(HLOOKUP("wn6",[1]pl!$K:$K,pos!T131),)</f>
        <v>0</v>
      </c>
      <c r="U131" s="22">
        <f>IFERROR(HLOOKUP("wn6",[1]pl!$K:$K,pos!U131),)</f>
        <v>0</v>
      </c>
      <c r="V131" s="22">
        <f>IFERROR(HLOOKUP("wn6",[1]pl!$K:$K,pos!V131),)</f>
        <v>0</v>
      </c>
      <c r="W131" s="22">
        <f>IFERROR(HLOOKUP("wn6",[1]pl!$K:$K,pos!W131),)</f>
        <v>0</v>
      </c>
      <c r="X131" s="22">
        <f>IFERROR(HLOOKUP("wn6",[1]pl!$K:$K,pos!X131),)</f>
        <v>0</v>
      </c>
      <c r="Y131" s="22">
        <f>IFERROR(HLOOKUP("wn6",[1]pl!$K:$K,pos!Y131),)</f>
        <v>0</v>
      </c>
      <c r="Z131" s="22">
        <f>IFERROR(HLOOKUP("wn6",[1]pl!$K:$K,pos!Z131),)</f>
        <v>0</v>
      </c>
      <c r="AA131" s="22">
        <f>IFERROR(HLOOKUP("wn6",[1]pl!$K:$K,pos!AA131),)</f>
        <v>0</v>
      </c>
      <c r="AB131" s="22">
        <f>IFERROR(HLOOKUP("wn6",[1]pl!$K:$K,pos!AB131),)</f>
        <v>0</v>
      </c>
      <c r="AC131" s="22">
        <f>IFERROR(HLOOKUP("wn6",[1]pl!$K:$K,pos!AC131),)</f>
        <v>0</v>
      </c>
      <c r="AD131" s="22">
        <f>IFERROR(HLOOKUP("wn6",[1]pl!$K:$K,pos!AD131),)</f>
        <v>0</v>
      </c>
      <c r="AE131" s="22">
        <f>IFERROR(HLOOKUP("wn6",[1]pl!$K:$K,pos!AE131),)</f>
        <v>0</v>
      </c>
    </row>
    <row r="132" spans="1:31" x14ac:dyDescent="0.25">
      <c r="A132" s="22">
        <f>IFERROR(HLOOKUP("wn6",[1]pl!$K:$K,pos!A132),)</f>
        <v>0</v>
      </c>
      <c r="B132" s="22">
        <f>IFERROR(HLOOKUP("wn6",[1]pl!$K:$K,pos!B132),)</f>
        <v>0</v>
      </c>
      <c r="C132" s="22">
        <f>IFERROR(HLOOKUP("wn6",[1]pl!$K:$K,pos!C132),)</f>
        <v>0</v>
      </c>
      <c r="D132" s="22">
        <f>IFERROR(HLOOKUP("wn6",[1]pl!$K:$K,pos!D132),)</f>
        <v>0</v>
      </c>
      <c r="E132" s="22">
        <f>IFERROR(HLOOKUP("wn6",[1]pl!$K:$K,pos!E132),)</f>
        <v>0</v>
      </c>
      <c r="F132" s="22">
        <f>IFERROR(HLOOKUP("wn6",[1]pl!$K:$K,pos!F132),)</f>
        <v>0</v>
      </c>
      <c r="G132" s="22">
        <f>IFERROR(HLOOKUP("wn6",[1]pl!$K:$K,pos!G132),)</f>
        <v>0</v>
      </c>
      <c r="H132" s="22">
        <f>IFERROR(HLOOKUP("wn6",[1]pl!$K:$K,pos!H132),)</f>
        <v>0</v>
      </c>
      <c r="I132" s="22">
        <f>IFERROR(HLOOKUP("wn6",[1]pl!$K:$K,pos!I132),)</f>
        <v>0</v>
      </c>
      <c r="J132" s="22">
        <f>IFERROR(HLOOKUP("wn6",[1]pl!$K:$K,pos!J132),)</f>
        <v>0</v>
      </c>
      <c r="K132" s="22">
        <f>IFERROR(HLOOKUP("wn6",[1]pl!$K:$K,pos!K132),)</f>
        <v>0</v>
      </c>
      <c r="L132" s="22">
        <f>IFERROR(HLOOKUP("wn6",[1]pl!$K:$K,pos!L132),)</f>
        <v>0</v>
      </c>
      <c r="M132" s="22">
        <f>IFERROR(HLOOKUP("wn6",[1]pl!$K:$K,pos!M132),)</f>
        <v>0</v>
      </c>
      <c r="N132" s="22">
        <f>IFERROR(HLOOKUP("wn6",[1]pl!$K:$K,pos!N132),)</f>
        <v>0</v>
      </c>
      <c r="O132" s="22">
        <f>IFERROR(HLOOKUP("wn6",[1]pl!$K:$K,pos!O132),)</f>
        <v>0</v>
      </c>
      <c r="Q132" s="22">
        <f>IFERROR(HLOOKUP("wn6",[1]pl!$K:$K,pos!Q132),)</f>
        <v>0</v>
      </c>
      <c r="R132" s="22">
        <f>IFERROR(HLOOKUP("wn6",[1]pl!$K:$K,pos!R132),)</f>
        <v>0</v>
      </c>
      <c r="S132" s="22">
        <f>IFERROR(HLOOKUP("wn6",[1]pl!$K:$K,pos!S132),)</f>
        <v>0</v>
      </c>
      <c r="T132" s="22">
        <f>IFERROR(HLOOKUP("wn6",[1]pl!$K:$K,pos!T132),)</f>
        <v>0</v>
      </c>
      <c r="U132" s="22">
        <f>IFERROR(HLOOKUP("wn6",[1]pl!$K:$K,pos!U132),)</f>
        <v>0</v>
      </c>
      <c r="V132" s="22">
        <f>IFERROR(HLOOKUP("wn6",[1]pl!$K:$K,pos!V132),)</f>
        <v>0</v>
      </c>
      <c r="W132" s="22">
        <f>IFERROR(HLOOKUP("wn6",[1]pl!$K:$K,pos!W132),)</f>
        <v>0</v>
      </c>
      <c r="X132" s="22">
        <f>IFERROR(HLOOKUP("wn6",[1]pl!$K:$K,pos!X132),)</f>
        <v>0</v>
      </c>
      <c r="Y132" s="22">
        <f>IFERROR(HLOOKUP("wn6",[1]pl!$K:$K,pos!Y132),)</f>
        <v>0</v>
      </c>
      <c r="Z132" s="22">
        <f>IFERROR(HLOOKUP("wn6",[1]pl!$K:$K,pos!Z132),)</f>
        <v>0</v>
      </c>
      <c r="AA132" s="22">
        <f>IFERROR(HLOOKUP("wn6",[1]pl!$K:$K,pos!AA132),)</f>
        <v>0</v>
      </c>
      <c r="AB132" s="22">
        <f>IFERROR(HLOOKUP("wn6",[1]pl!$K:$K,pos!AB132),)</f>
        <v>0</v>
      </c>
      <c r="AC132" s="22">
        <f>IFERROR(HLOOKUP("wn6",[1]pl!$K:$K,pos!AC132),)</f>
        <v>0</v>
      </c>
      <c r="AD132" s="22">
        <f>IFERROR(HLOOKUP("wn6",[1]pl!$K:$K,pos!AD132),)</f>
        <v>0</v>
      </c>
      <c r="AE132" s="22">
        <f>IFERROR(HLOOKUP("wn6",[1]pl!$K:$K,pos!AE132),)</f>
        <v>0</v>
      </c>
    </row>
    <row r="133" spans="1:31" x14ac:dyDescent="0.25">
      <c r="A133" s="22">
        <f>IFERROR(HLOOKUP("wn6",[1]pl!$K:$K,pos!A133),)</f>
        <v>0</v>
      </c>
      <c r="B133" s="22">
        <f>IFERROR(HLOOKUP("wn6",[1]pl!$K:$K,pos!B133),)</f>
        <v>0</v>
      </c>
      <c r="C133" s="22">
        <f>IFERROR(HLOOKUP("wn6",[1]pl!$K:$K,pos!C133),)</f>
        <v>0</v>
      </c>
      <c r="D133" s="22">
        <f>IFERROR(HLOOKUP("wn6",[1]pl!$K:$K,pos!D133),)</f>
        <v>0</v>
      </c>
      <c r="E133" s="22">
        <f>IFERROR(HLOOKUP("wn6",[1]pl!$K:$K,pos!E133),)</f>
        <v>0</v>
      </c>
      <c r="F133" s="22">
        <f>IFERROR(HLOOKUP("wn6",[1]pl!$K:$K,pos!F133),)</f>
        <v>0</v>
      </c>
      <c r="G133" s="22">
        <f>IFERROR(HLOOKUP("wn6",[1]pl!$K:$K,pos!G133),)</f>
        <v>0</v>
      </c>
      <c r="H133" s="22">
        <f>IFERROR(HLOOKUP("wn6",[1]pl!$K:$K,pos!H133),)</f>
        <v>0</v>
      </c>
      <c r="I133" s="22">
        <f>IFERROR(HLOOKUP("wn6",[1]pl!$K:$K,pos!I133),)</f>
        <v>0</v>
      </c>
      <c r="J133" s="22">
        <f>IFERROR(HLOOKUP("wn6",[1]pl!$K:$K,pos!J133),)</f>
        <v>0</v>
      </c>
      <c r="K133" s="22">
        <f>IFERROR(HLOOKUP("wn6",[1]pl!$K:$K,pos!K133),)</f>
        <v>0</v>
      </c>
      <c r="L133" s="22">
        <f>IFERROR(HLOOKUP("wn6",[1]pl!$K:$K,pos!L133),)</f>
        <v>0</v>
      </c>
      <c r="M133" s="22">
        <f>IFERROR(HLOOKUP("wn6",[1]pl!$K:$K,pos!M133),)</f>
        <v>0</v>
      </c>
      <c r="N133" s="22">
        <f>IFERROR(HLOOKUP("wn6",[1]pl!$K:$K,pos!N133),)</f>
        <v>0</v>
      </c>
      <c r="O133" s="22">
        <f>IFERROR(HLOOKUP("wn6",[1]pl!$K:$K,pos!O133),)</f>
        <v>0</v>
      </c>
      <c r="Q133" s="22">
        <f>IFERROR(HLOOKUP("wn6",[1]pl!$K:$K,pos!Q133),)</f>
        <v>0</v>
      </c>
      <c r="R133" s="22">
        <f>IFERROR(HLOOKUP("wn6",[1]pl!$K:$K,pos!R133),)</f>
        <v>0</v>
      </c>
      <c r="S133" s="22">
        <f>IFERROR(HLOOKUP("wn6",[1]pl!$K:$K,pos!S133),)</f>
        <v>0</v>
      </c>
      <c r="T133" s="22">
        <f>IFERROR(HLOOKUP("wn6",[1]pl!$K:$K,pos!T133),)</f>
        <v>0</v>
      </c>
      <c r="U133" s="22">
        <f>IFERROR(HLOOKUP("wn6",[1]pl!$K:$K,pos!U133),)</f>
        <v>0</v>
      </c>
      <c r="V133" s="22">
        <f>IFERROR(HLOOKUP("wn6",[1]pl!$K:$K,pos!V133),)</f>
        <v>0</v>
      </c>
      <c r="W133" s="22">
        <f>IFERROR(HLOOKUP("wn6",[1]pl!$K:$K,pos!W133),)</f>
        <v>0</v>
      </c>
      <c r="X133" s="22">
        <f>IFERROR(HLOOKUP("wn6",[1]pl!$K:$K,pos!X133),)</f>
        <v>0</v>
      </c>
      <c r="Y133" s="22">
        <f>IFERROR(HLOOKUP("wn6",[1]pl!$K:$K,pos!Y133),)</f>
        <v>0</v>
      </c>
      <c r="Z133" s="22">
        <f>IFERROR(HLOOKUP("wn6",[1]pl!$K:$K,pos!Z133),)</f>
        <v>0</v>
      </c>
      <c r="AA133" s="22">
        <f>IFERROR(HLOOKUP("wn6",[1]pl!$K:$K,pos!AA133),)</f>
        <v>0</v>
      </c>
      <c r="AB133" s="22">
        <f>IFERROR(HLOOKUP("wn6",[1]pl!$K:$K,pos!AB133),)</f>
        <v>0</v>
      </c>
      <c r="AC133" s="22">
        <f>IFERROR(HLOOKUP("wn6",[1]pl!$K:$K,pos!AC133),)</f>
        <v>0</v>
      </c>
      <c r="AD133" s="22">
        <f>IFERROR(HLOOKUP("wn6",[1]pl!$K:$K,pos!AD133),)</f>
        <v>0</v>
      </c>
      <c r="AE133" s="22">
        <f>IFERROR(HLOOKUP("wn6",[1]pl!$K:$K,pos!AE133),)</f>
        <v>0</v>
      </c>
    </row>
    <row r="134" spans="1:31" x14ac:dyDescent="0.25">
      <c r="A134" s="22">
        <f>IFERROR(HLOOKUP("wn6",[1]pl!$K:$K,pos!A134),)</f>
        <v>0</v>
      </c>
      <c r="B134" s="22">
        <f>IFERROR(HLOOKUP("wn6",[1]pl!$K:$K,pos!B134),)</f>
        <v>0</v>
      </c>
      <c r="C134" s="22">
        <f>IFERROR(HLOOKUP("wn6",[1]pl!$K:$K,pos!C134),)</f>
        <v>0</v>
      </c>
      <c r="D134" s="22">
        <f>IFERROR(HLOOKUP("wn6",[1]pl!$K:$K,pos!D134),)</f>
        <v>0</v>
      </c>
      <c r="E134" s="22">
        <f>IFERROR(HLOOKUP("wn6",[1]pl!$K:$K,pos!E134),)</f>
        <v>0</v>
      </c>
      <c r="F134" s="22">
        <f>IFERROR(HLOOKUP("wn6",[1]pl!$K:$K,pos!F134),)</f>
        <v>0</v>
      </c>
      <c r="G134" s="22">
        <f>IFERROR(HLOOKUP("wn6",[1]pl!$K:$K,pos!G134),)</f>
        <v>0</v>
      </c>
      <c r="H134" s="22">
        <f>IFERROR(HLOOKUP("wn6",[1]pl!$K:$K,pos!H134),)</f>
        <v>0</v>
      </c>
      <c r="I134" s="22">
        <f>IFERROR(HLOOKUP("wn6",[1]pl!$K:$K,pos!I134),)</f>
        <v>0</v>
      </c>
      <c r="J134" s="22">
        <f>IFERROR(HLOOKUP("wn6",[1]pl!$K:$K,pos!J134),)</f>
        <v>0</v>
      </c>
      <c r="K134" s="22">
        <f>IFERROR(HLOOKUP("wn6",[1]pl!$K:$K,pos!K134),)</f>
        <v>0</v>
      </c>
      <c r="L134" s="22">
        <f>IFERROR(HLOOKUP("wn6",[1]pl!$K:$K,pos!L134),)</f>
        <v>0</v>
      </c>
      <c r="M134" s="22">
        <f>IFERROR(HLOOKUP("wn6",[1]pl!$K:$K,pos!M134),)</f>
        <v>0</v>
      </c>
      <c r="N134" s="22">
        <f>IFERROR(HLOOKUP("wn6",[1]pl!$K:$K,pos!N134),)</f>
        <v>0</v>
      </c>
      <c r="O134" s="22">
        <f>IFERROR(HLOOKUP("wn6",[1]pl!$K:$K,pos!O134),)</f>
        <v>0</v>
      </c>
      <c r="Q134" s="22">
        <f>IFERROR(HLOOKUP("wn6",[1]pl!$K:$K,pos!Q134),)</f>
        <v>0</v>
      </c>
      <c r="R134" s="22">
        <f>IFERROR(HLOOKUP("wn6",[1]pl!$K:$K,pos!R134),)</f>
        <v>0</v>
      </c>
      <c r="S134" s="22">
        <f>IFERROR(HLOOKUP("wn6",[1]pl!$K:$K,pos!S134),)</f>
        <v>0</v>
      </c>
      <c r="T134" s="22">
        <f>IFERROR(HLOOKUP("wn6",[1]pl!$K:$K,pos!T134),)</f>
        <v>0</v>
      </c>
      <c r="U134" s="22">
        <f>IFERROR(HLOOKUP("wn6",[1]pl!$K:$K,pos!U134),)</f>
        <v>0</v>
      </c>
      <c r="V134" s="22">
        <f>IFERROR(HLOOKUP("wn6",[1]pl!$K:$K,pos!V134),)</f>
        <v>0</v>
      </c>
      <c r="W134" s="22">
        <f>IFERROR(HLOOKUP("wn6",[1]pl!$K:$K,pos!W134),)</f>
        <v>0</v>
      </c>
      <c r="X134" s="22">
        <f>IFERROR(HLOOKUP("wn6",[1]pl!$K:$K,pos!X134),)</f>
        <v>0</v>
      </c>
      <c r="Y134" s="22">
        <f>IFERROR(HLOOKUP("wn6",[1]pl!$K:$K,pos!Y134),)</f>
        <v>0</v>
      </c>
      <c r="Z134" s="22">
        <f>IFERROR(HLOOKUP("wn6",[1]pl!$K:$K,pos!Z134),)</f>
        <v>0</v>
      </c>
      <c r="AA134" s="22">
        <f>IFERROR(HLOOKUP("wn6",[1]pl!$K:$K,pos!AA134),)</f>
        <v>0</v>
      </c>
      <c r="AB134" s="22">
        <f>IFERROR(HLOOKUP("wn6",[1]pl!$K:$K,pos!AB134),)</f>
        <v>0</v>
      </c>
      <c r="AC134" s="22">
        <f>IFERROR(HLOOKUP("wn6",[1]pl!$K:$K,pos!AC134),)</f>
        <v>0</v>
      </c>
      <c r="AD134" s="22">
        <f>IFERROR(HLOOKUP("wn6",[1]pl!$K:$K,pos!AD134),)</f>
        <v>0</v>
      </c>
      <c r="AE134" s="22">
        <f>IFERROR(HLOOKUP("wn6",[1]pl!$K:$K,pos!AE134),)</f>
        <v>0</v>
      </c>
    </row>
    <row r="135" spans="1:31" x14ac:dyDescent="0.25">
      <c r="A135" s="22">
        <f>IFERROR(HLOOKUP("wn6",[1]pl!$K:$K,pos!A135),)</f>
        <v>0</v>
      </c>
      <c r="B135" s="22">
        <f>IFERROR(HLOOKUP("wn6",[1]pl!$K:$K,pos!B135),)</f>
        <v>0</v>
      </c>
      <c r="C135" s="22">
        <f>IFERROR(HLOOKUP("wn6",[1]pl!$K:$K,pos!C135),)</f>
        <v>0</v>
      </c>
      <c r="D135" s="22">
        <f>IFERROR(HLOOKUP("wn6",[1]pl!$K:$K,pos!D135),)</f>
        <v>0</v>
      </c>
      <c r="E135" s="22">
        <f>IFERROR(HLOOKUP("wn6",[1]pl!$K:$K,pos!E135),)</f>
        <v>0</v>
      </c>
      <c r="F135" s="22">
        <f>IFERROR(HLOOKUP("wn6",[1]pl!$K:$K,pos!F135),)</f>
        <v>0</v>
      </c>
      <c r="G135" s="22">
        <f>IFERROR(HLOOKUP("wn6",[1]pl!$K:$K,pos!G135),)</f>
        <v>0</v>
      </c>
      <c r="H135" s="22">
        <f>IFERROR(HLOOKUP("wn6",[1]pl!$K:$K,pos!H135),)</f>
        <v>0</v>
      </c>
      <c r="I135" s="22">
        <f>IFERROR(HLOOKUP("wn6",[1]pl!$K:$K,pos!I135),)</f>
        <v>0</v>
      </c>
      <c r="J135" s="22">
        <f>IFERROR(HLOOKUP("wn6",[1]pl!$K:$K,pos!J135),)</f>
        <v>0</v>
      </c>
      <c r="K135" s="22">
        <f>IFERROR(HLOOKUP("wn6",[1]pl!$K:$K,pos!K135),)</f>
        <v>0</v>
      </c>
      <c r="L135" s="22">
        <f>IFERROR(HLOOKUP("wn6",[1]pl!$K:$K,pos!L135),)</f>
        <v>0</v>
      </c>
      <c r="M135" s="22">
        <f>IFERROR(HLOOKUP("wn6",[1]pl!$K:$K,pos!M135),)</f>
        <v>0</v>
      </c>
      <c r="N135" s="22">
        <f>IFERROR(HLOOKUP("wn6",[1]pl!$K:$K,pos!N135),)</f>
        <v>0</v>
      </c>
      <c r="O135" s="22">
        <f>IFERROR(HLOOKUP("wn6",[1]pl!$K:$K,pos!O135),)</f>
        <v>0</v>
      </c>
      <c r="Q135" s="22">
        <f>IFERROR(HLOOKUP("wn6",[1]pl!$K:$K,pos!Q135),)</f>
        <v>0</v>
      </c>
      <c r="R135" s="22">
        <f>IFERROR(HLOOKUP("wn6",[1]pl!$K:$K,pos!R135),)</f>
        <v>0</v>
      </c>
      <c r="S135" s="22">
        <f>IFERROR(HLOOKUP("wn6",[1]pl!$K:$K,pos!S135),)</f>
        <v>0</v>
      </c>
      <c r="T135" s="22">
        <f>IFERROR(HLOOKUP("wn6",[1]pl!$K:$K,pos!T135),)</f>
        <v>0</v>
      </c>
      <c r="U135" s="22">
        <f>IFERROR(HLOOKUP("wn6",[1]pl!$K:$K,pos!U135),)</f>
        <v>0</v>
      </c>
      <c r="V135" s="22">
        <f>IFERROR(HLOOKUP("wn6",[1]pl!$K:$K,pos!V135),)</f>
        <v>0</v>
      </c>
      <c r="W135" s="22">
        <f>IFERROR(HLOOKUP("wn6",[1]pl!$K:$K,pos!W135),)</f>
        <v>0</v>
      </c>
      <c r="X135" s="22">
        <f>IFERROR(HLOOKUP("wn6",[1]pl!$K:$K,pos!X135),)</f>
        <v>0</v>
      </c>
      <c r="Y135" s="22">
        <f>IFERROR(HLOOKUP("wn6",[1]pl!$K:$K,pos!Y135),)</f>
        <v>0</v>
      </c>
      <c r="Z135" s="22">
        <f>IFERROR(HLOOKUP("wn6",[1]pl!$K:$K,pos!Z135),)</f>
        <v>0</v>
      </c>
      <c r="AA135" s="22">
        <f>IFERROR(HLOOKUP("wn6",[1]pl!$K:$K,pos!AA135),)</f>
        <v>0</v>
      </c>
      <c r="AB135" s="22">
        <f>IFERROR(HLOOKUP("wn6",[1]pl!$K:$K,pos!AB135),)</f>
        <v>0</v>
      </c>
      <c r="AC135" s="22">
        <f>IFERROR(HLOOKUP("wn6",[1]pl!$K:$K,pos!AC135),)</f>
        <v>0</v>
      </c>
      <c r="AD135" s="22">
        <f>IFERROR(HLOOKUP("wn6",[1]pl!$K:$K,pos!AD135),)</f>
        <v>0</v>
      </c>
      <c r="AE135" s="22">
        <f>IFERROR(HLOOKUP("wn6",[1]pl!$K:$K,pos!AE135),)</f>
        <v>0</v>
      </c>
    </row>
    <row r="136" spans="1:31" x14ac:dyDescent="0.25">
      <c r="A136" s="22">
        <f>IFERROR(HLOOKUP("wn6",[1]pl!$K:$K,pos!A136),)</f>
        <v>0</v>
      </c>
      <c r="B136" s="22">
        <f>IFERROR(HLOOKUP("wn6",[1]pl!$K:$K,pos!B136),)</f>
        <v>0</v>
      </c>
      <c r="C136" s="22">
        <f>IFERROR(HLOOKUP("wn6",[1]pl!$K:$K,pos!C136),)</f>
        <v>0</v>
      </c>
      <c r="D136" s="22">
        <f>IFERROR(HLOOKUP("wn6",[1]pl!$K:$K,pos!D136),)</f>
        <v>0</v>
      </c>
      <c r="E136" s="22">
        <f>IFERROR(HLOOKUP("wn6",[1]pl!$K:$K,pos!E136),)</f>
        <v>0</v>
      </c>
      <c r="F136" s="22">
        <f>IFERROR(HLOOKUP("wn6",[1]pl!$K:$K,pos!F136),)</f>
        <v>0</v>
      </c>
      <c r="G136" s="22">
        <f>IFERROR(HLOOKUP("wn6",[1]pl!$K:$K,pos!G136),)</f>
        <v>0</v>
      </c>
      <c r="H136" s="22">
        <f>IFERROR(HLOOKUP("wn6",[1]pl!$K:$K,pos!H136),)</f>
        <v>0</v>
      </c>
      <c r="I136" s="22">
        <f>IFERROR(HLOOKUP("wn6",[1]pl!$K:$K,pos!I136),)</f>
        <v>0</v>
      </c>
      <c r="J136" s="22">
        <f>IFERROR(HLOOKUP("wn6",[1]pl!$K:$K,pos!J136),)</f>
        <v>0</v>
      </c>
      <c r="K136" s="22">
        <f>IFERROR(HLOOKUP("wn6",[1]pl!$K:$K,pos!K136),)</f>
        <v>0</v>
      </c>
      <c r="L136" s="22">
        <f>IFERROR(HLOOKUP("wn6",[1]pl!$K:$K,pos!L136),)</f>
        <v>0</v>
      </c>
      <c r="M136" s="22">
        <f>IFERROR(HLOOKUP("wn6",[1]pl!$K:$K,pos!M136),)</f>
        <v>0</v>
      </c>
      <c r="N136" s="22">
        <f>IFERROR(HLOOKUP("wn6",[1]pl!$K:$K,pos!N136),)</f>
        <v>0</v>
      </c>
      <c r="O136" s="22">
        <f>IFERROR(HLOOKUP("wn6",[1]pl!$K:$K,pos!O136),)</f>
        <v>0</v>
      </c>
      <c r="Q136" s="22">
        <f>IFERROR(HLOOKUP("wn6",[1]pl!$K:$K,pos!Q136),)</f>
        <v>0</v>
      </c>
      <c r="R136" s="22">
        <f>IFERROR(HLOOKUP("wn6",[1]pl!$K:$K,pos!R136),)</f>
        <v>0</v>
      </c>
      <c r="S136" s="22">
        <f>IFERROR(HLOOKUP("wn6",[1]pl!$K:$K,pos!S136),)</f>
        <v>0</v>
      </c>
      <c r="T136" s="22">
        <f>IFERROR(HLOOKUP("wn6",[1]pl!$K:$K,pos!T136),)</f>
        <v>0</v>
      </c>
      <c r="U136" s="22">
        <f>IFERROR(HLOOKUP("wn6",[1]pl!$K:$K,pos!U136),)</f>
        <v>0</v>
      </c>
      <c r="V136" s="22">
        <f>IFERROR(HLOOKUP("wn6",[1]pl!$K:$K,pos!V136),)</f>
        <v>0</v>
      </c>
      <c r="W136" s="22">
        <f>IFERROR(HLOOKUP("wn6",[1]pl!$K:$K,pos!W136),)</f>
        <v>0</v>
      </c>
      <c r="X136" s="22">
        <f>IFERROR(HLOOKUP("wn6",[1]pl!$K:$K,pos!X136),)</f>
        <v>0</v>
      </c>
      <c r="Y136" s="22">
        <f>IFERROR(HLOOKUP("wn6",[1]pl!$K:$K,pos!Y136),)</f>
        <v>0</v>
      </c>
      <c r="Z136" s="22">
        <f>IFERROR(HLOOKUP("wn6",[1]pl!$K:$K,pos!Z136),)</f>
        <v>0</v>
      </c>
      <c r="AA136" s="22">
        <f>IFERROR(HLOOKUP("wn6",[1]pl!$K:$K,pos!AA136),)</f>
        <v>0</v>
      </c>
      <c r="AB136" s="22">
        <f>IFERROR(HLOOKUP("wn6",[1]pl!$K:$K,pos!AB136),)</f>
        <v>0</v>
      </c>
      <c r="AC136" s="22">
        <f>IFERROR(HLOOKUP("wn6",[1]pl!$K:$K,pos!AC136),)</f>
        <v>0</v>
      </c>
      <c r="AD136" s="22">
        <f>IFERROR(HLOOKUP("wn6",[1]pl!$K:$K,pos!AD136),)</f>
        <v>0</v>
      </c>
      <c r="AE136" s="22">
        <f>IFERROR(HLOOKUP("wn6",[1]pl!$K:$K,pos!AE136),)</f>
        <v>0</v>
      </c>
    </row>
    <row r="137" spans="1:31" x14ac:dyDescent="0.25">
      <c r="A137" s="22">
        <f>IFERROR(HLOOKUP("wn6",[1]pl!$K:$K,pos!A137),)</f>
        <v>0</v>
      </c>
      <c r="B137" s="22">
        <f>IFERROR(HLOOKUP("wn6",[1]pl!$K:$K,pos!B137),)</f>
        <v>0</v>
      </c>
      <c r="C137" s="22">
        <f>IFERROR(HLOOKUP("wn6",[1]pl!$K:$K,pos!C137),)</f>
        <v>0</v>
      </c>
      <c r="D137" s="22">
        <f>IFERROR(HLOOKUP("wn6",[1]pl!$K:$K,pos!D137),)</f>
        <v>0</v>
      </c>
      <c r="E137" s="22">
        <f>IFERROR(HLOOKUP("wn6",[1]pl!$K:$K,pos!E137),)</f>
        <v>0</v>
      </c>
      <c r="F137" s="22">
        <f>IFERROR(HLOOKUP("wn6",[1]pl!$K:$K,pos!F137),)</f>
        <v>0</v>
      </c>
      <c r="G137" s="22">
        <f>IFERROR(HLOOKUP("wn6",[1]pl!$K:$K,pos!G137),)</f>
        <v>0</v>
      </c>
      <c r="H137" s="22">
        <f>IFERROR(HLOOKUP("wn6",[1]pl!$K:$K,pos!H137),)</f>
        <v>0</v>
      </c>
      <c r="I137" s="22">
        <f>IFERROR(HLOOKUP("wn6",[1]pl!$K:$K,pos!I137),)</f>
        <v>0</v>
      </c>
      <c r="J137" s="22">
        <f>IFERROR(HLOOKUP("wn6",[1]pl!$K:$K,pos!J137),)</f>
        <v>0</v>
      </c>
      <c r="K137" s="22">
        <f>IFERROR(HLOOKUP("wn6",[1]pl!$K:$K,pos!K137),)</f>
        <v>0</v>
      </c>
      <c r="L137" s="22">
        <f>IFERROR(HLOOKUP("wn6",[1]pl!$K:$K,pos!L137),)</f>
        <v>0</v>
      </c>
      <c r="M137" s="22">
        <f>IFERROR(HLOOKUP("wn6",[1]pl!$K:$K,pos!M137),)</f>
        <v>0</v>
      </c>
      <c r="N137" s="22">
        <f>IFERROR(HLOOKUP("wn6",[1]pl!$K:$K,pos!N137),)</f>
        <v>0</v>
      </c>
      <c r="O137" s="22">
        <f>IFERROR(HLOOKUP("wn6",[1]pl!$K:$K,pos!O137),)</f>
        <v>0</v>
      </c>
      <c r="Q137" s="22">
        <f>IFERROR(HLOOKUP("wn6",[1]pl!$K:$K,pos!Q137),)</f>
        <v>0</v>
      </c>
      <c r="R137" s="22">
        <f>IFERROR(HLOOKUP("wn6",[1]pl!$K:$K,pos!R137),)</f>
        <v>0</v>
      </c>
      <c r="S137" s="22">
        <f>IFERROR(HLOOKUP("wn6",[1]pl!$K:$K,pos!S137),)</f>
        <v>0</v>
      </c>
      <c r="T137" s="22">
        <f>IFERROR(HLOOKUP("wn6",[1]pl!$K:$K,pos!T137),)</f>
        <v>0</v>
      </c>
      <c r="U137" s="22">
        <f>IFERROR(HLOOKUP("wn6",[1]pl!$K:$K,pos!U137),)</f>
        <v>0</v>
      </c>
      <c r="V137" s="22">
        <f>IFERROR(HLOOKUP("wn6",[1]pl!$K:$K,pos!V137),)</f>
        <v>0</v>
      </c>
      <c r="W137" s="22">
        <f>IFERROR(HLOOKUP("wn6",[1]pl!$K:$K,pos!W137),)</f>
        <v>0</v>
      </c>
      <c r="X137" s="22">
        <f>IFERROR(HLOOKUP("wn6",[1]pl!$K:$K,pos!X137),)</f>
        <v>0</v>
      </c>
      <c r="Y137" s="22">
        <f>IFERROR(HLOOKUP("wn6",[1]pl!$K:$K,pos!Y137),)</f>
        <v>0</v>
      </c>
      <c r="Z137" s="22">
        <f>IFERROR(HLOOKUP("wn6",[1]pl!$K:$K,pos!Z137),)</f>
        <v>0</v>
      </c>
      <c r="AA137" s="22">
        <f>IFERROR(HLOOKUP("wn6",[1]pl!$K:$K,pos!AA137),)</f>
        <v>0</v>
      </c>
      <c r="AB137" s="22">
        <f>IFERROR(HLOOKUP("wn6",[1]pl!$K:$K,pos!AB137),)</f>
        <v>0</v>
      </c>
      <c r="AC137" s="22">
        <f>IFERROR(HLOOKUP("wn6",[1]pl!$K:$K,pos!AC137),)</f>
        <v>0</v>
      </c>
      <c r="AD137" s="22">
        <f>IFERROR(HLOOKUP("wn6",[1]pl!$K:$K,pos!AD137),)</f>
        <v>0</v>
      </c>
      <c r="AE137" s="22">
        <f>IFERROR(HLOOKUP("wn6",[1]pl!$K:$K,pos!AE137),)</f>
        <v>0</v>
      </c>
    </row>
    <row r="138" spans="1:31" x14ac:dyDescent="0.25">
      <c r="A138" s="22">
        <f>IFERROR(HLOOKUP("wn6",[1]pl!$K:$K,pos!A138),)</f>
        <v>0</v>
      </c>
      <c r="B138" s="22">
        <f>IFERROR(HLOOKUP("wn6",[1]pl!$K:$K,pos!B138),)</f>
        <v>0</v>
      </c>
      <c r="C138" s="22">
        <f>IFERROR(HLOOKUP("wn6",[1]pl!$K:$K,pos!C138),)</f>
        <v>0</v>
      </c>
      <c r="D138" s="22">
        <f>IFERROR(HLOOKUP("wn6",[1]pl!$K:$K,pos!D138),)</f>
        <v>0</v>
      </c>
      <c r="E138" s="22">
        <f>IFERROR(HLOOKUP("wn6",[1]pl!$K:$K,pos!E138),)</f>
        <v>0</v>
      </c>
      <c r="F138" s="22">
        <f>IFERROR(HLOOKUP("wn6",[1]pl!$K:$K,pos!F138),)</f>
        <v>0</v>
      </c>
      <c r="G138" s="22">
        <f>IFERROR(HLOOKUP("wn6",[1]pl!$K:$K,pos!G138),)</f>
        <v>0</v>
      </c>
      <c r="H138" s="22">
        <f>IFERROR(HLOOKUP("wn6",[1]pl!$K:$K,pos!H138),)</f>
        <v>0</v>
      </c>
      <c r="I138" s="22">
        <f>IFERROR(HLOOKUP("wn6",[1]pl!$K:$K,pos!I138),)</f>
        <v>0</v>
      </c>
      <c r="J138" s="22">
        <f>IFERROR(HLOOKUP("wn6",[1]pl!$K:$K,pos!J138),)</f>
        <v>0</v>
      </c>
      <c r="K138" s="22">
        <f>IFERROR(HLOOKUP("wn6",[1]pl!$K:$K,pos!K138),)</f>
        <v>0</v>
      </c>
      <c r="L138" s="22">
        <f>IFERROR(HLOOKUP("wn6",[1]pl!$K:$K,pos!L138),)</f>
        <v>0</v>
      </c>
      <c r="M138" s="22">
        <f>IFERROR(HLOOKUP("wn6",[1]pl!$K:$K,pos!M138),)</f>
        <v>0</v>
      </c>
      <c r="N138" s="22">
        <f>IFERROR(HLOOKUP("wn6",[1]pl!$K:$K,pos!N138),)</f>
        <v>0</v>
      </c>
      <c r="O138" s="22">
        <f>IFERROR(HLOOKUP("wn6",[1]pl!$K:$K,pos!O138),)</f>
        <v>0</v>
      </c>
      <c r="Q138" s="22">
        <f>IFERROR(HLOOKUP("wn6",[1]pl!$K:$K,pos!Q138),)</f>
        <v>0</v>
      </c>
      <c r="R138" s="22">
        <f>IFERROR(HLOOKUP("wn6",[1]pl!$K:$K,pos!R138),)</f>
        <v>0</v>
      </c>
      <c r="S138" s="22">
        <f>IFERROR(HLOOKUP("wn6",[1]pl!$K:$K,pos!S138),)</f>
        <v>0</v>
      </c>
      <c r="T138" s="22">
        <f>IFERROR(HLOOKUP("wn6",[1]pl!$K:$K,pos!T138),)</f>
        <v>0</v>
      </c>
      <c r="U138" s="22">
        <f>IFERROR(HLOOKUP("wn6",[1]pl!$K:$K,pos!U138),)</f>
        <v>0</v>
      </c>
      <c r="V138" s="22">
        <f>IFERROR(HLOOKUP("wn6",[1]pl!$K:$K,pos!V138),)</f>
        <v>0</v>
      </c>
      <c r="W138" s="22">
        <f>IFERROR(HLOOKUP("wn6",[1]pl!$K:$K,pos!W138),)</f>
        <v>0</v>
      </c>
      <c r="X138" s="22">
        <f>IFERROR(HLOOKUP("wn6",[1]pl!$K:$K,pos!X138),)</f>
        <v>0</v>
      </c>
      <c r="Y138" s="22">
        <f>IFERROR(HLOOKUP("wn6",[1]pl!$K:$K,pos!Y138),)</f>
        <v>0</v>
      </c>
      <c r="Z138" s="22">
        <f>IFERROR(HLOOKUP("wn6",[1]pl!$K:$K,pos!Z138),)</f>
        <v>0</v>
      </c>
      <c r="AA138" s="22">
        <f>IFERROR(HLOOKUP("wn6",[1]pl!$K:$K,pos!AA138),)</f>
        <v>0</v>
      </c>
      <c r="AB138" s="22">
        <f>IFERROR(HLOOKUP("wn6",[1]pl!$K:$K,pos!AB138),)</f>
        <v>0</v>
      </c>
      <c r="AC138" s="22">
        <f>IFERROR(HLOOKUP("wn6",[1]pl!$K:$K,pos!AC138),)</f>
        <v>0</v>
      </c>
      <c r="AD138" s="22">
        <f>IFERROR(HLOOKUP("wn6",[1]pl!$K:$K,pos!AD138),)</f>
        <v>0</v>
      </c>
      <c r="AE138" s="22">
        <f>IFERROR(HLOOKUP("wn6",[1]pl!$K:$K,pos!AE138),)</f>
        <v>0</v>
      </c>
    </row>
    <row r="139" spans="1:31" x14ac:dyDescent="0.25">
      <c r="A139" s="22">
        <f>IFERROR(HLOOKUP("wn6",[1]pl!$K:$K,pos!A139),)</f>
        <v>0</v>
      </c>
      <c r="B139" s="22">
        <f>IFERROR(HLOOKUP("wn6",[1]pl!$K:$K,pos!B139),)</f>
        <v>0</v>
      </c>
      <c r="C139" s="22">
        <f>IFERROR(HLOOKUP("wn6",[1]pl!$K:$K,pos!C139),)</f>
        <v>0</v>
      </c>
      <c r="D139" s="22">
        <f>IFERROR(HLOOKUP("wn6",[1]pl!$K:$K,pos!D139),)</f>
        <v>0</v>
      </c>
      <c r="E139" s="22">
        <f>IFERROR(HLOOKUP("wn6",[1]pl!$K:$K,pos!E139),)</f>
        <v>0</v>
      </c>
      <c r="F139" s="22">
        <f>IFERROR(HLOOKUP("wn6",[1]pl!$K:$K,pos!F139),)</f>
        <v>0</v>
      </c>
      <c r="G139" s="22">
        <f>IFERROR(HLOOKUP("wn6",[1]pl!$K:$K,pos!G139),)</f>
        <v>0</v>
      </c>
      <c r="H139" s="22">
        <f>IFERROR(HLOOKUP("wn6",[1]pl!$K:$K,pos!H139),)</f>
        <v>0</v>
      </c>
      <c r="I139" s="22">
        <f>IFERROR(HLOOKUP("wn6",[1]pl!$K:$K,pos!I139),)</f>
        <v>0</v>
      </c>
      <c r="J139" s="22">
        <f>IFERROR(HLOOKUP("wn6",[1]pl!$K:$K,pos!J139),)</f>
        <v>0</v>
      </c>
      <c r="K139" s="22">
        <f>IFERROR(HLOOKUP("wn6",[1]pl!$K:$K,pos!K139),)</f>
        <v>0</v>
      </c>
      <c r="L139" s="22">
        <f>IFERROR(HLOOKUP("wn6",[1]pl!$K:$K,pos!L139),)</f>
        <v>0</v>
      </c>
      <c r="M139" s="22">
        <f>IFERROR(HLOOKUP("wn6",[1]pl!$K:$K,pos!M139),)</f>
        <v>0</v>
      </c>
      <c r="N139" s="22">
        <f>IFERROR(HLOOKUP("wn6",[1]pl!$K:$K,pos!N139),)</f>
        <v>0</v>
      </c>
      <c r="O139" s="22">
        <f>IFERROR(HLOOKUP("wn6",[1]pl!$K:$K,pos!O139),)</f>
        <v>0</v>
      </c>
      <c r="Q139" s="22">
        <f>IFERROR(HLOOKUP("wn6",[1]pl!$K:$K,pos!Q139),)</f>
        <v>0</v>
      </c>
      <c r="R139" s="22">
        <f>IFERROR(HLOOKUP("wn6",[1]pl!$K:$K,pos!R139),)</f>
        <v>0</v>
      </c>
      <c r="S139" s="22">
        <f>IFERROR(HLOOKUP("wn6",[1]pl!$K:$K,pos!S139),)</f>
        <v>0</v>
      </c>
      <c r="T139" s="22">
        <f>IFERROR(HLOOKUP("wn6",[1]pl!$K:$K,pos!T139),)</f>
        <v>0</v>
      </c>
      <c r="U139" s="22">
        <f>IFERROR(HLOOKUP("wn6",[1]pl!$K:$K,pos!U139),)</f>
        <v>0</v>
      </c>
      <c r="V139" s="22">
        <f>IFERROR(HLOOKUP("wn6",[1]pl!$K:$K,pos!V139),)</f>
        <v>0</v>
      </c>
      <c r="W139" s="22">
        <f>IFERROR(HLOOKUP("wn6",[1]pl!$K:$K,pos!W139),)</f>
        <v>0</v>
      </c>
      <c r="X139" s="22">
        <f>IFERROR(HLOOKUP("wn6",[1]pl!$K:$K,pos!X139),)</f>
        <v>0</v>
      </c>
      <c r="Y139" s="22">
        <f>IFERROR(HLOOKUP("wn6",[1]pl!$K:$K,pos!Y139),)</f>
        <v>0</v>
      </c>
      <c r="Z139" s="22">
        <f>IFERROR(HLOOKUP("wn6",[1]pl!$K:$K,pos!Z139),)</f>
        <v>0</v>
      </c>
      <c r="AA139" s="22">
        <f>IFERROR(HLOOKUP("wn6",[1]pl!$K:$K,pos!AA139),)</f>
        <v>0</v>
      </c>
      <c r="AB139" s="22">
        <f>IFERROR(HLOOKUP("wn6",[1]pl!$K:$K,pos!AB139),)</f>
        <v>0</v>
      </c>
      <c r="AC139" s="22">
        <f>IFERROR(HLOOKUP("wn6",[1]pl!$K:$K,pos!AC139),)</f>
        <v>0</v>
      </c>
      <c r="AD139" s="22">
        <f>IFERROR(HLOOKUP("wn6",[1]pl!$K:$K,pos!AD139),)</f>
        <v>0</v>
      </c>
      <c r="AE139" s="22">
        <f>IFERROR(HLOOKUP("wn6",[1]pl!$K:$K,pos!AE139),)</f>
        <v>0</v>
      </c>
    </row>
    <row r="140" spans="1:31" x14ac:dyDescent="0.25">
      <c r="A140" s="22">
        <f>IFERROR(HLOOKUP("wn6",[1]pl!$K:$K,pos!A140),)</f>
        <v>0</v>
      </c>
      <c r="B140" s="22">
        <f>IFERROR(HLOOKUP("wn6",[1]pl!$K:$K,pos!B140),)</f>
        <v>0</v>
      </c>
      <c r="C140" s="22">
        <f>IFERROR(HLOOKUP("wn6",[1]pl!$K:$K,pos!C140),)</f>
        <v>0</v>
      </c>
      <c r="D140" s="22">
        <f>IFERROR(HLOOKUP("wn6",[1]pl!$K:$K,pos!D140),)</f>
        <v>0</v>
      </c>
      <c r="E140" s="22">
        <f>IFERROR(HLOOKUP("wn6",[1]pl!$K:$K,pos!E140),)</f>
        <v>0</v>
      </c>
      <c r="F140" s="22">
        <f>IFERROR(HLOOKUP("wn6",[1]pl!$K:$K,pos!F140),)</f>
        <v>0</v>
      </c>
      <c r="G140" s="22">
        <f>IFERROR(HLOOKUP("wn6",[1]pl!$K:$K,pos!G140),)</f>
        <v>0</v>
      </c>
      <c r="H140" s="22">
        <f>IFERROR(HLOOKUP("wn6",[1]pl!$K:$K,pos!H140),)</f>
        <v>0</v>
      </c>
      <c r="I140" s="22">
        <f>IFERROR(HLOOKUP("wn6",[1]pl!$K:$K,pos!I140),)</f>
        <v>0</v>
      </c>
      <c r="J140" s="22">
        <f>IFERROR(HLOOKUP("wn6",[1]pl!$K:$K,pos!J140),)</f>
        <v>0</v>
      </c>
      <c r="K140" s="22">
        <f>IFERROR(HLOOKUP("wn6",[1]pl!$K:$K,pos!K140),)</f>
        <v>0</v>
      </c>
      <c r="L140" s="22">
        <f>IFERROR(HLOOKUP("wn6",[1]pl!$K:$K,pos!L140),)</f>
        <v>0</v>
      </c>
      <c r="M140" s="22">
        <f>IFERROR(HLOOKUP("wn6",[1]pl!$K:$K,pos!M140),)</f>
        <v>0</v>
      </c>
      <c r="N140" s="22">
        <f>IFERROR(HLOOKUP("wn6",[1]pl!$K:$K,pos!N140),)</f>
        <v>0</v>
      </c>
      <c r="O140" s="22">
        <f>IFERROR(HLOOKUP("wn6",[1]pl!$K:$K,pos!O140),)</f>
        <v>0</v>
      </c>
      <c r="Q140" s="22">
        <f>IFERROR(HLOOKUP("wn6",[1]pl!$K:$K,pos!Q140),)</f>
        <v>0</v>
      </c>
      <c r="R140" s="22">
        <f>IFERROR(HLOOKUP("wn6",[1]pl!$K:$K,pos!R140),)</f>
        <v>0</v>
      </c>
      <c r="S140" s="22">
        <f>IFERROR(HLOOKUP("wn6",[1]pl!$K:$K,pos!S140),)</f>
        <v>0</v>
      </c>
      <c r="T140" s="22">
        <f>IFERROR(HLOOKUP("wn6",[1]pl!$K:$K,pos!T140),)</f>
        <v>0</v>
      </c>
      <c r="U140" s="22">
        <f>IFERROR(HLOOKUP("wn6",[1]pl!$K:$K,pos!U140),)</f>
        <v>0</v>
      </c>
      <c r="V140" s="22">
        <f>IFERROR(HLOOKUP("wn6",[1]pl!$K:$K,pos!V140),)</f>
        <v>0</v>
      </c>
      <c r="W140" s="22">
        <f>IFERROR(HLOOKUP("wn6",[1]pl!$K:$K,pos!W140),)</f>
        <v>0</v>
      </c>
      <c r="X140" s="22">
        <f>IFERROR(HLOOKUP("wn6",[1]pl!$K:$K,pos!X140),)</f>
        <v>0</v>
      </c>
      <c r="Y140" s="22">
        <f>IFERROR(HLOOKUP("wn6",[1]pl!$K:$K,pos!Y140),)</f>
        <v>0</v>
      </c>
      <c r="Z140" s="22">
        <f>IFERROR(HLOOKUP("wn6",[1]pl!$K:$K,pos!Z140),)</f>
        <v>0</v>
      </c>
      <c r="AA140" s="22">
        <f>IFERROR(HLOOKUP("wn6",[1]pl!$K:$K,pos!AA140),)</f>
        <v>0</v>
      </c>
      <c r="AB140" s="22">
        <f>IFERROR(HLOOKUP("wn6",[1]pl!$K:$K,pos!AB140),)</f>
        <v>0</v>
      </c>
      <c r="AC140" s="22">
        <f>IFERROR(HLOOKUP("wn6",[1]pl!$K:$K,pos!AC140),)</f>
        <v>0</v>
      </c>
      <c r="AD140" s="22">
        <f>IFERROR(HLOOKUP("wn6",[1]pl!$K:$K,pos!AD140),)</f>
        <v>0</v>
      </c>
      <c r="AE140" s="22">
        <f>IFERROR(HLOOKUP("wn6",[1]pl!$K:$K,pos!AE140),)</f>
        <v>0</v>
      </c>
    </row>
    <row r="141" spans="1:31" x14ac:dyDescent="0.25">
      <c r="A141" s="22">
        <f>IFERROR(HLOOKUP("wn6",[1]pl!$K:$K,pos!A141),)</f>
        <v>0</v>
      </c>
      <c r="B141" s="22">
        <f>IFERROR(HLOOKUP("wn6",[1]pl!$K:$K,pos!B141),)</f>
        <v>0</v>
      </c>
      <c r="C141" s="22">
        <f>IFERROR(HLOOKUP("wn6",[1]pl!$K:$K,pos!C141),)</f>
        <v>0</v>
      </c>
      <c r="D141" s="22">
        <f>IFERROR(HLOOKUP("wn6",[1]pl!$K:$K,pos!D141),)</f>
        <v>0</v>
      </c>
      <c r="E141" s="22">
        <f>IFERROR(HLOOKUP("wn6",[1]pl!$K:$K,pos!E141),)</f>
        <v>0</v>
      </c>
      <c r="F141" s="22">
        <f>IFERROR(HLOOKUP("wn6",[1]pl!$K:$K,pos!F141),)</f>
        <v>0</v>
      </c>
      <c r="G141" s="22">
        <f>IFERROR(HLOOKUP("wn6",[1]pl!$K:$K,pos!G141),)</f>
        <v>0</v>
      </c>
      <c r="H141" s="22">
        <f>IFERROR(HLOOKUP("wn6",[1]pl!$K:$K,pos!H141),)</f>
        <v>0</v>
      </c>
      <c r="I141" s="22">
        <f>IFERROR(HLOOKUP("wn6",[1]pl!$K:$K,pos!I141),)</f>
        <v>0</v>
      </c>
      <c r="J141" s="22">
        <f>IFERROR(HLOOKUP("wn6",[1]pl!$K:$K,pos!J141),)</f>
        <v>0</v>
      </c>
      <c r="K141" s="22">
        <f>IFERROR(HLOOKUP("wn6",[1]pl!$K:$K,pos!K141),)</f>
        <v>0</v>
      </c>
      <c r="L141" s="22">
        <f>IFERROR(HLOOKUP("wn6",[1]pl!$K:$K,pos!L141),)</f>
        <v>0</v>
      </c>
      <c r="M141" s="22">
        <f>IFERROR(HLOOKUP("wn6",[1]pl!$K:$K,pos!M141),)</f>
        <v>0</v>
      </c>
      <c r="N141" s="22">
        <f>IFERROR(HLOOKUP("wn6",[1]pl!$K:$K,pos!N141),)</f>
        <v>0</v>
      </c>
      <c r="O141" s="22">
        <f>IFERROR(HLOOKUP("wn6",[1]pl!$K:$K,pos!O141),)</f>
        <v>0</v>
      </c>
      <c r="Q141" s="22">
        <f>IFERROR(HLOOKUP("wn6",[1]pl!$K:$K,pos!Q141),)</f>
        <v>0</v>
      </c>
      <c r="R141" s="22">
        <f>IFERROR(HLOOKUP("wn6",[1]pl!$K:$K,pos!R141),)</f>
        <v>0</v>
      </c>
      <c r="S141" s="22">
        <f>IFERROR(HLOOKUP("wn6",[1]pl!$K:$K,pos!S141),)</f>
        <v>0</v>
      </c>
      <c r="T141" s="22">
        <f>IFERROR(HLOOKUP("wn6",[1]pl!$K:$K,pos!T141),)</f>
        <v>0</v>
      </c>
      <c r="U141" s="22">
        <f>IFERROR(HLOOKUP("wn6",[1]pl!$K:$K,pos!U141),)</f>
        <v>0</v>
      </c>
      <c r="V141" s="22">
        <f>IFERROR(HLOOKUP("wn6",[1]pl!$K:$K,pos!V141),)</f>
        <v>0</v>
      </c>
      <c r="W141" s="22">
        <f>IFERROR(HLOOKUP("wn6",[1]pl!$K:$K,pos!W141),)</f>
        <v>0</v>
      </c>
      <c r="X141" s="22">
        <f>IFERROR(HLOOKUP("wn6",[1]pl!$K:$K,pos!X141),)</f>
        <v>0</v>
      </c>
      <c r="Y141" s="22">
        <f>IFERROR(HLOOKUP("wn6",[1]pl!$K:$K,pos!Y141),)</f>
        <v>0</v>
      </c>
      <c r="Z141" s="22">
        <f>IFERROR(HLOOKUP("wn6",[1]pl!$K:$K,pos!Z141),)</f>
        <v>0</v>
      </c>
      <c r="AA141" s="22">
        <f>IFERROR(HLOOKUP("wn6",[1]pl!$K:$K,pos!AA141),)</f>
        <v>0</v>
      </c>
      <c r="AB141" s="22">
        <f>IFERROR(HLOOKUP("wn6",[1]pl!$K:$K,pos!AB141),)</f>
        <v>0</v>
      </c>
      <c r="AC141" s="22">
        <f>IFERROR(HLOOKUP("wn6",[1]pl!$K:$K,pos!AC141),)</f>
        <v>0</v>
      </c>
      <c r="AD141" s="22">
        <f>IFERROR(HLOOKUP("wn6",[1]pl!$K:$K,pos!AD141),)</f>
        <v>0</v>
      </c>
      <c r="AE141" s="22">
        <f>IFERROR(HLOOKUP("wn6",[1]pl!$K:$K,pos!AE141),)</f>
        <v>0</v>
      </c>
    </row>
    <row r="142" spans="1:31" x14ac:dyDescent="0.25">
      <c r="A142" s="22">
        <f>IFERROR(HLOOKUP("wn6",[1]pl!$K:$K,pos!A142),)</f>
        <v>0</v>
      </c>
      <c r="B142" s="22">
        <f>IFERROR(HLOOKUP("wn6",[1]pl!$K:$K,pos!B142),)</f>
        <v>0</v>
      </c>
      <c r="C142" s="22">
        <f>IFERROR(HLOOKUP("wn6",[1]pl!$K:$K,pos!C142),)</f>
        <v>0</v>
      </c>
      <c r="D142" s="22">
        <f>IFERROR(HLOOKUP("wn6",[1]pl!$K:$K,pos!D142),)</f>
        <v>0</v>
      </c>
      <c r="E142" s="22">
        <f>IFERROR(HLOOKUP("wn6",[1]pl!$K:$K,pos!E142),)</f>
        <v>0</v>
      </c>
      <c r="F142" s="22">
        <f>IFERROR(HLOOKUP("wn6",[1]pl!$K:$K,pos!F142),)</f>
        <v>0</v>
      </c>
      <c r="G142" s="22">
        <f>IFERROR(HLOOKUP("wn6",[1]pl!$K:$K,pos!G142),)</f>
        <v>0</v>
      </c>
      <c r="H142" s="22">
        <f>IFERROR(HLOOKUP("wn6",[1]pl!$K:$K,pos!H142),)</f>
        <v>0</v>
      </c>
      <c r="I142" s="22">
        <f>IFERROR(HLOOKUP("wn6",[1]pl!$K:$K,pos!I142),)</f>
        <v>0</v>
      </c>
      <c r="J142" s="22">
        <f>IFERROR(HLOOKUP("wn6",[1]pl!$K:$K,pos!J142),)</f>
        <v>0</v>
      </c>
      <c r="K142" s="22">
        <f>IFERROR(HLOOKUP("wn6",[1]pl!$K:$K,pos!K142),)</f>
        <v>0</v>
      </c>
      <c r="L142" s="22">
        <f>IFERROR(HLOOKUP("wn6",[1]pl!$K:$K,pos!L142),)</f>
        <v>0</v>
      </c>
      <c r="M142" s="22">
        <f>IFERROR(HLOOKUP("wn6",[1]pl!$K:$K,pos!M142),)</f>
        <v>0</v>
      </c>
      <c r="N142" s="22">
        <f>IFERROR(HLOOKUP("wn6",[1]pl!$K:$K,pos!N142),)</f>
        <v>0</v>
      </c>
      <c r="O142" s="22">
        <f>IFERROR(HLOOKUP("wn6",[1]pl!$K:$K,pos!O142),)</f>
        <v>0</v>
      </c>
      <c r="Q142" s="22">
        <f>IFERROR(HLOOKUP("wn6",[1]pl!$K:$K,pos!Q142),)</f>
        <v>0</v>
      </c>
      <c r="R142" s="22">
        <f>IFERROR(HLOOKUP("wn6",[1]pl!$K:$K,pos!R142),)</f>
        <v>0</v>
      </c>
      <c r="S142" s="22">
        <f>IFERROR(HLOOKUP("wn6",[1]pl!$K:$K,pos!S142),)</f>
        <v>0</v>
      </c>
      <c r="T142" s="22">
        <f>IFERROR(HLOOKUP("wn6",[1]pl!$K:$K,pos!T142),)</f>
        <v>0</v>
      </c>
      <c r="U142" s="22">
        <f>IFERROR(HLOOKUP("wn6",[1]pl!$K:$K,pos!U142),)</f>
        <v>0</v>
      </c>
      <c r="V142" s="22">
        <f>IFERROR(HLOOKUP("wn6",[1]pl!$K:$K,pos!V142),)</f>
        <v>0</v>
      </c>
      <c r="W142" s="22">
        <f>IFERROR(HLOOKUP("wn6",[1]pl!$K:$K,pos!W142),)</f>
        <v>0</v>
      </c>
      <c r="X142" s="22">
        <f>IFERROR(HLOOKUP("wn6",[1]pl!$K:$K,pos!X142),)</f>
        <v>0</v>
      </c>
      <c r="Y142" s="22">
        <f>IFERROR(HLOOKUP("wn6",[1]pl!$K:$K,pos!Y142),)</f>
        <v>0</v>
      </c>
      <c r="Z142" s="22">
        <f>IFERROR(HLOOKUP("wn6",[1]pl!$K:$K,pos!Z142),)</f>
        <v>0</v>
      </c>
      <c r="AA142" s="22">
        <f>IFERROR(HLOOKUP("wn6",[1]pl!$K:$K,pos!AA142),)</f>
        <v>0</v>
      </c>
      <c r="AB142" s="22">
        <f>IFERROR(HLOOKUP("wn6",[1]pl!$K:$K,pos!AB142),)</f>
        <v>0</v>
      </c>
      <c r="AC142" s="22">
        <f>IFERROR(HLOOKUP("wn6",[1]pl!$K:$K,pos!AC142),)</f>
        <v>0</v>
      </c>
      <c r="AD142" s="22">
        <f>IFERROR(HLOOKUP("wn6",[1]pl!$K:$K,pos!AD142),)</f>
        <v>0</v>
      </c>
      <c r="AE142" s="22">
        <f>IFERROR(HLOOKUP("wn6",[1]pl!$K:$K,pos!AE142),)</f>
        <v>0</v>
      </c>
    </row>
    <row r="143" spans="1:31" x14ac:dyDescent="0.25">
      <c r="A143" s="22">
        <f>IFERROR(HLOOKUP("wn6",[1]pl!$K:$K,pos!A143),)</f>
        <v>0</v>
      </c>
      <c r="B143" s="22">
        <f>IFERROR(HLOOKUP("wn6",[1]pl!$K:$K,pos!B143),)</f>
        <v>0</v>
      </c>
      <c r="C143" s="22">
        <f>IFERROR(HLOOKUP("wn6",[1]pl!$K:$K,pos!C143),)</f>
        <v>0</v>
      </c>
      <c r="D143" s="22">
        <f>IFERROR(HLOOKUP("wn6",[1]pl!$K:$K,pos!D143),)</f>
        <v>0</v>
      </c>
      <c r="E143" s="22">
        <f>IFERROR(HLOOKUP("wn6",[1]pl!$K:$K,pos!E143),)</f>
        <v>0</v>
      </c>
      <c r="F143" s="22">
        <f>IFERROR(HLOOKUP("wn6",[1]pl!$K:$K,pos!F143),)</f>
        <v>0</v>
      </c>
      <c r="G143" s="22">
        <f>IFERROR(HLOOKUP("wn6",[1]pl!$K:$K,pos!G143),)</f>
        <v>0</v>
      </c>
      <c r="H143" s="22">
        <f>IFERROR(HLOOKUP("wn6",[1]pl!$K:$K,pos!H143),)</f>
        <v>0</v>
      </c>
      <c r="I143" s="22">
        <f>IFERROR(HLOOKUP("wn6",[1]pl!$K:$K,pos!I143),)</f>
        <v>0</v>
      </c>
      <c r="J143" s="22">
        <f>IFERROR(HLOOKUP("wn6",[1]pl!$K:$K,pos!J143),)</f>
        <v>0</v>
      </c>
      <c r="K143" s="22">
        <f>IFERROR(HLOOKUP("wn6",[1]pl!$K:$K,pos!K143),)</f>
        <v>0</v>
      </c>
      <c r="L143" s="22">
        <f>IFERROR(HLOOKUP("wn6",[1]pl!$K:$K,pos!L143),)</f>
        <v>0</v>
      </c>
      <c r="M143" s="22">
        <f>IFERROR(HLOOKUP("wn6",[1]pl!$K:$K,pos!M143),)</f>
        <v>0</v>
      </c>
      <c r="N143" s="22">
        <f>IFERROR(HLOOKUP("wn6",[1]pl!$K:$K,pos!N143),)</f>
        <v>0</v>
      </c>
      <c r="O143" s="22">
        <f>IFERROR(HLOOKUP("wn6",[1]pl!$K:$K,pos!O143),)</f>
        <v>0</v>
      </c>
      <c r="Q143" s="22">
        <f>IFERROR(HLOOKUP("wn6",[1]pl!$K:$K,pos!Q143),)</f>
        <v>0</v>
      </c>
      <c r="R143" s="22">
        <f>IFERROR(HLOOKUP("wn6",[1]pl!$K:$K,pos!R143),)</f>
        <v>0</v>
      </c>
      <c r="S143" s="22">
        <f>IFERROR(HLOOKUP("wn6",[1]pl!$K:$K,pos!S143),)</f>
        <v>0</v>
      </c>
      <c r="T143" s="22">
        <f>IFERROR(HLOOKUP("wn6",[1]pl!$K:$K,pos!T143),)</f>
        <v>0</v>
      </c>
      <c r="U143" s="22">
        <f>IFERROR(HLOOKUP("wn6",[1]pl!$K:$K,pos!U143),)</f>
        <v>0</v>
      </c>
      <c r="V143" s="22">
        <f>IFERROR(HLOOKUP("wn6",[1]pl!$K:$K,pos!V143),)</f>
        <v>0</v>
      </c>
      <c r="W143" s="22">
        <f>IFERROR(HLOOKUP("wn6",[1]pl!$K:$K,pos!W143),)</f>
        <v>0</v>
      </c>
      <c r="X143" s="22">
        <f>IFERROR(HLOOKUP("wn6",[1]pl!$K:$K,pos!X143),)</f>
        <v>0</v>
      </c>
      <c r="Y143" s="22">
        <f>IFERROR(HLOOKUP("wn6",[1]pl!$K:$K,pos!Y143),)</f>
        <v>0</v>
      </c>
      <c r="Z143" s="22">
        <f>IFERROR(HLOOKUP("wn6",[1]pl!$K:$K,pos!Z143),)</f>
        <v>0</v>
      </c>
      <c r="AA143" s="22">
        <f>IFERROR(HLOOKUP("wn6",[1]pl!$K:$K,pos!AA143),)</f>
        <v>0</v>
      </c>
      <c r="AB143" s="22">
        <f>IFERROR(HLOOKUP("wn6",[1]pl!$K:$K,pos!AB143),)</f>
        <v>0</v>
      </c>
      <c r="AC143" s="22">
        <f>IFERROR(HLOOKUP("wn6",[1]pl!$K:$K,pos!AC143),)</f>
        <v>0</v>
      </c>
      <c r="AD143" s="22">
        <f>IFERROR(HLOOKUP("wn6",[1]pl!$K:$K,pos!AD143),)</f>
        <v>0</v>
      </c>
      <c r="AE143" s="22">
        <f>IFERROR(HLOOKUP("wn6",[1]pl!$K:$K,pos!AE143),)</f>
        <v>0</v>
      </c>
    </row>
    <row r="144" spans="1:31" x14ac:dyDescent="0.25">
      <c r="A144" s="22">
        <f>IFERROR(HLOOKUP("wn6",[1]pl!$K:$K,pos!A144),)</f>
        <v>0</v>
      </c>
      <c r="B144" s="22">
        <f>IFERROR(HLOOKUP("wn6",[1]pl!$K:$K,pos!B144),)</f>
        <v>0</v>
      </c>
      <c r="C144" s="22">
        <f>IFERROR(HLOOKUP("wn6",[1]pl!$K:$K,pos!C144),)</f>
        <v>0</v>
      </c>
      <c r="D144" s="22">
        <f>IFERROR(HLOOKUP("wn6",[1]pl!$K:$K,pos!D144),)</f>
        <v>0</v>
      </c>
      <c r="E144" s="22">
        <f>IFERROR(HLOOKUP("wn6",[1]pl!$K:$K,pos!E144),)</f>
        <v>0</v>
      </c>
      <c r="F144" s="22">
        <f>IFERROR(HLOOKUP("wn6",[1]pl!$K:$K,pos!F144),)</f>
        <v>0</v>
      </c>
      <c r="G144" s="22">
        <f>IFERROR(HLOOKUP("wn6",[1]pl!$K:$K,pos!G144),)</f>
        <v>0</v>
      </c>
      <c r="H144" s="22">
        <f>IFERROR(HLOOKUP("wn6",[1]pl!$K:$K,pos!H144),)</f>
        <v>0</v>
      </c>
      <c r="I144" s="22">
        <f>IFERROR(HLOOKUP("wn6",[1]pl!$K:$K,pos!I144),)</f>
        <v>0</v>
      </c>
      <c r="J144" s="22">
        <f>IFERROR(HLOOKUP("wn6",[1]pl!$K:$K,pos!J144),)</f>
        <v>0</v>
      </c>
      <c r="K144" s="22">
        <f>IFERROR(HLOOKUP("wn6",[1]pl!$K:$K,pos!K144),)</f>
        <v>0</v>
      </c>
      <c r="L144" s="22">
        <f>IFERROR(HLOOKUP("wn6",[1]pl!$K:$K,pos!L144),)</f>
        <v>0</v>
      </c>
      <c r="M144" s="22">
        <f>IFERROR(HLOOKUP("wn6",[1]pl!$K:$K,pos!M144),)</f>
        <v>0</v>
      </c>
      <c r="N144" s="22">
        <f>IFERROR(HLOOKUP("wn6",[1]pl!$K:$K,pos!N144),)</f>
        <v>0</v>
      </c>
      <c r="O144" s="22">
        <f>IFERROR(HLOOKUP("wn6",[1]pl!$K:$K,pos!O144),)</f>
        <v>0</v>
      </c>
      <c r="Q144" s="22">
        <f>IFERROR(HLOOKUP("wn6",[1]pl!$K:$K,pos!Q144),)</f>
        <v>0</v>
      </c>
      <c r="R144" s="22">
        <f>IFERROR(HLOOKUP("wn6",[1]pl!$K:$K,pos!R144),)</f>
        <v>0</v>
      </c>
      <c r="S144" s="22">
        <f>IFERROR(HLOOKUP("wn6",[1]pl!$K:$K,pos!S144),)</f>
        <v>0</v>
      </c>
      <c r="T144" s="22">
        <f>IFERROR(HLOOKUP("wn6",[1]pl!$K:$K,pos!T144),)</f>
        <v>0</v>
      </c>
      <c r="U144" s="22">
        <f>IFERROR(HLOOKUP("wn6",[1]pl!$K:$K,pos!U144),)</f>
        <v>0</v>
      </c>
      <c r="V144" s="22">
        <f>IFERROR(HLOOKUP("wn6",[1]pl!$K:$K,pos!V144),)</f>
        <v>0</v>
      </c>
      <c r="W144" s="22">
        <f>IFERROR(HLOOKUP("wn6",[1]pl!$K:$K,pos!W144),)</f>
        <v>0</v>
      </c>
      <c r="X144" s="22">
        <f>IFERROR(HLOOKUP("wn6",[1]pl!$K:$K,pos!X144),)</f>
        <v>0</v>
      </c>
      <c r="Y144" s="22">
        <f>IFERROR(HLOOKUP("wn6",[1]pl!$K:$K,pos!Y144),)</f>
        <v>0</v>
      </c>
      <c r="Z144" s="22">
        <f>IFERROR(HLOOKUP("wn6",[1]pl!$K:$K,pos!Z144),)</f>
        <v>0</v>
      </c>
      <c r="AA144" s="22">
        <f>IFERROR(HLOOKUP("wn6",[1]pl!$K:$K,pos!AA144),)</f>
        <v>0</v>
      </c>
      <c r="AB144" s="22">
        <f>IFERROR(HLOOKUP("wn6",[1]pl!$K:$K,pos!AB144),)</f>
        <v>0</v>
      </c>
      <c r="AC144" s="22">
        <f>IFERROR(HLOOKUP("wn6",[1]pl!$K:$K,pos!AC144),)</f>
        <v>0</v>
      </c>
      <c r="AD144" s="22">
        <f>IFERROR(HLOOKUP("wn6",[1]pl!$K:$K,pos!AD144),)</f>
        <v>0</v>
      </c>
      <c r="AE144" s="22">
        <f>IFERROR(HLOOKUP("wn6",[1]pl!$K:$K,pos!AE144),)</f>
        <v>0</v>
      </c>
    </row>
    <row r="145" spans="1:31" x14ac:dyDescent="0.25">
      <c r="A145" s="22">
        <f>IFERROR(HLOOKUP("wn6",[1]pl!$K:$K,pos!A145),)</f>
        <v>0</v>
      </c>
      <c r="B145" s="22">
        <f>IFERROR(HLOOKUP("wn6",[1]pl!$K:$K,pos!B145),)</f>
        <v>0</v>
      </c>
      <c r="C145" s="22">
        <f>IFERROR(HLOOKUP("wn6",[1]pl!$K:$K,pos!C145),)</f>
        <v>0</v>
      </c>
      <c r="D145" s="22">
        <f>IFERROR(HLOOKUP("wn6",[1]pl!$K:$K,pos!D145),)</f>
        <v>0</v>
      </c>
      <c r="E145" s="22">
        <f>IFERROR(HLOOKUP("wn6",[1]pl!$K:$K,pos!E145),)</f>
        <v>0</v>
      </c>
      <c r="F145" s="22">
        <f>IFERROR(HLOOKUP("wn6",[1]pl!$K:$K,pos!F145),)</f>
        <v>0</v>
      </c>
      <c r="G145" s="22">
        <f>IFERROR(HLOOKUP("wn6",[1]pl!$K:$K,pos!G145),)</f>
        <v>0</v>
      </c>
      <c r="H145" s="22">
        <f>IFERROR(HLOOKUP("wn6",[1]pl!$K:$K,pos!H145),)</f>
        <v>0</v>
      </c>
      <c r="I145" s="22">
        <f>IFERROR(HLOOKUP("wn6",[1]pl!$K:$K,pos!I145),)</f>
        <v>0</v>
      </c>
      <c r="J145" s="22">
        <f>IFERROR(HLOOKUP("wn6",[1]pl!$K:$K,pos!J145),)</f>
        <v>0</v>
      </c>
      <c r="K145" s="22">
        <f>IFERROR(HLOOKUP("wn6",[1]pl!$K:$K,pos!K145),)</f>
        <v>0</v>
      </c>
      <c r="L145" s="22">
        <f>IFERROR(HLOOKUP("wn6",[1]pl!$K:$K,pos!L145),)</f>
        <v>0</v>
      </c>
      <c r="M145" s="22">
        <f>IFERROR(HLOOKUP("wn6",[1]pl!$K:$K,pos!M145),)</f>
        <v>0</v>
      </c>
      <c r="N145" s="22">
        <f>IFERROR(HLOOKUP("wn6",[1]pl!$K:$K,pos!N145),)</f>
        <v>0</v>
      </c>
      <c r="O145" s="22">
        <f>IFERROR(HLOOKUP("wn6",[1]pl!$K:$K,pos!O145),)</f>
        <v>0</v>
      </c>
      <c r="Q145" s="22">
        <f>IFERROR(HLOOKUP("wn6",[1]pl!$K:$K,pos!Q145),)</f>
        <v>0</v>
      </c>
      <c r="R145" s="22">
        <f>IFERROR(HLOOKUP("wn6",[1]pl!$K:$K,pos!R145),)</f>
        <v>0</v>
      </c>
      <c r="S145" s="22">
        <f>IFERROR(HLOOKUP("wn6",[1]pl!$K:$K,pos!S145),)</f>
        <v>0</v>
      </c>
      <c r="T145" s="22">
        <f>IFERROR(HLOOKUP("wn6",[1]pl!$K:$K,pos!T145),)</f>
        <v>0</v>
      </c>
      <c r="U145" s="22">
        <f>IFERROR(HLOOKUP("wn6",[1]pl!$K:$K,pos!U145),)</f>
        <v>0</v>
      </c>
      <c r="V145" s="22">
        <f>IFERROR(HLOOKUP("wn6",[1]pl!$K:$K,pos!V145),)</f>
        <v>0</v>
      </c>
      <c r="W145" s="22">
        <f>IFERROR(HLOOKUP("wn6",[1]pl!$K:$K,pos!W145),)</f>
        <v>0</v>
      </c>
      <c r="X145" s="22">
        <f>IFERROR(HLOOKUP("wn6",[1]pl!$K:$K,pos!X145),)</f>
        <v>0</v>
      </c>
      <c r="Y145" s="22">
        <f>IFERROR(HLOOKUP("wn6",[1]pl!$K:$K,pos!Y145),)</f>
        <v>0</v>
      </c>
      <c r="Z145" s="22">
        <f>IFERROR(HLOOKUP("wn6",[1]pl!$K:$K,pos!Z145),)</f>
        <v>0</v>
      </c>
      <c r="AA145" s="22">
        <f>IFERROR(HLOOKUP("wn6",[1]pl!$K:$K,pos!AA145),)</f>
        <v>0</v>
      </c>
      <c r="AB145" s="22">
        <f>IFERROR(HLOOKUP("wn6",[1]pl!$K:$K,pos!AB145),)</f>
        <v>0</v>
      </c>
      <c r="AC145" s="22">
        <f>IFERROR(HLOOKUP("wn6",[1]pl!$K:$K,pos!AC145),)</f>
        <v>0</v>
      </c>
      <c r="AD145" s="22">
        <f>IFERROR(HLOOKUP("wn6",[1]pl!$K:$K,pos!AD145),)</f>
        <v>0</v>
      </c>
      <c r="AE145" s="22">
        <f>IFERROR(HLOOKUP("wn6",[1]pl!$K:$K,pos!AE145),)</f>
        <v>0</v>
      </c>
    </row>
    <row r="146" spans="1:31" x14ac:dyDescent="0.25">
      <c r="A146" s="22">
        <f>IFERROR(HLOOKUP("wn6",[1]pl!$K:$K,pos!A146),)</f>
        <v>0</v>
      </c>
      <c r="B146" s="22">
        <f>IFERROR(HLOOKUP("wn6",[1]pl!$K:$K,pos!B146),)</f>
        <v>0</v>
      </c>
      <c r="C146" s="22">
        <f>IFERROR(HLOOKUP("wn6",[1]pl!$K:$K,pos!C146),)</f>
        <v>0</v>
      </c>
      <c r="D146" s="22">
        <f>IFERROR(HLOOKUP("wn6",[1]pl!$K:$K,pos!D146),)</f>
        <v>0</v>
      </c>
      <c r="E146" s="22">
        <f>IFERROR(HLOOKUP("wn6",[1]pl!$K:$K,pos!E146),)</f>
        <v>0</v>
      </c>
      <c r="F146" s="22">
        <f>IFERROR(HLOOKUP("wn6",[1]pl!$K:$K,pos!F146),)</f>
        <v>0</v>
      </c>
      <c r="G146" s="22">
        <f>IFERROR(HLOOKUP("wn6",[1]pl!$K:$K,pos!G146),)</f>
        <v>0</v>
      </c>
      <c r="H146" s="22">
        <f>IFERROR(HLOOKUP("wn6",[1]pl!$K:$K,pos!H146),)</f>
        <v>0</v>
      </c>
      <c r="I146" s="22">
        <f>IFERROR(HLOOKUP("wn6",[1]pl!$K:$K,pos!I146),)</f>
        <v>0</v>
      </c>
      <c r="J146" s="22">
        <f>IFERROR(HLOOKUP("wn6",[1]pl!$K:$K,pos!J146),)</f>
        <v>0</v>
      </c>
      <c r="K146" s="22">
        <f>IFERROR(HLOOKUP("wn6",[1]pl!$K:$K,pos!K146),)</f>
        <v>0</v>
      </c>
      <c r="L146" s="22">
        <f>IFERROR(HLOOKUP("wn6",[1]pl!$K:$K,pos!L146),)</f>
        <v>0</v>
      </c>
      <c r="M146" s="22">
        <f>IFERROR(HLOOKUP("wn6",[1]pl!$K:$K,pos!M146),)</f>
        <v>0</v>
      </c>
      <c r="N146" s="22">
        <f>IFERROR(HLOOKUP("wn6",[1]pl!$K:$K,pos!N146),)</f>
        <v>0</v>
      </c>
      <c r="O146" s="22">
        <f>IFERROR(HLOOKUP("wn6",[1]pl!$K:$K,pos!O146),)</f>
        <v>0</v>
      </c>
      <c r="Q146" s="22">
        <f>IFERROR(HLOOKUP("wn6",[1]pl!$K:$K,pos!Q146),)</f>
        <v>0</v>
      </c>
      <c r="R146" s="22">
        <f>IFERROR(HLOOKUP("wn6",[1]pl!$K:$K,pos!R146),)</f>
        <v>0</v>
      </c>
      <c r="S146" s="22">
        <f>IFERROR(HLOOKUP("wn6",[1]pl!$K:$K,pos!S146),)</f>
        <v>0</v>
      </c>
      <c r="T146" s="22">
        <f>IFERROR(HLOOKUP("wn6",[1]pl!$K:$K,pos!T146),)</f>
        <v>0</v>
      </c>
      <c r="U146" s="22">
        <f>IFERROR(HLOOKUP("wn6",[1]pl!$K:$K,pos!U146),)</f>
        <v>0</v>
      </c>
      <c r="V146" s="22">
        <f>IFERROR(HLOOKUP("wn6",[1]pl!$K:$K,pos!V146),)</f>
        <v>0</v>
      </c>
      <c r="W146" s="22">
        <f>IFERROR(HLOOKUP("wn6",[1]pl!$K:$K,pos!W146),)</f>
        <v>0</v>
      </c>
      <c r="X146" s="22">
        <f>IFERROR(HLOOKUP("wn6",[1]pl!$K:$K,pos!X146),)</f>
        <v>0</v>
      </c>
      <c r="Y146" s="22">
        <f>IFERROR(HLOOKUP("wn6",[1]pl!$K:$K,pos!Y146),)</f>
        <v>0</v>
      </c>
      <c r="Z146" s="22">
        <f>IFERROR(HLOOKUP("wn6",[1]pl!$K:$K,pos!Z146),)</f>
        <v>0</v>
      </c>
      <c r="AA146" s="22">
        <f>IFERROR(HLOOKUP("wn6",[1]pl!$K:$K,pos!AA146),)</f>
        <v>0</v>
      </c>
      <c r="AB146" s="22">
        <f>IFERROR(HLOOKUP("wn6",[1]pl!$K:$K,pos!AB146),)</f>
        <v>0</v>
      </c>
      <c r="AC146" s="22">
        <f>IFERROR(HLOOKUP("wn6",[1]pl!$K:$K,pos!AC146),)</f>
        <v>0</v>
      </c>
      <c r="AD146" s="22">
        <f>IFERROR(HLOOKUP("wn6",[1]pl!$K:$K,pos!AD146),)</f>
        <v>0</v>
      </c>
      <c r="AE146" s="22">
        <f>IFERROR(HLOOKUP("wn6",[1]pl!$K:$K,pos!AE146),)</f>
        <v>0</v>
      </c>
    </row>
    <row r="147" spans="1:31" x14ac:dyDescent="0.25">
      <c r="A147" s="22">
        <f>IFERROR(HLOOKUP("wn6",[1]pl!$K:$K,pos!A147),)</f>
        <v>0</v>
      </c>
      <c r="B147" s="22">
        <f>IFERROR(HLOOKUP("wn6",[1]pl!$K:$K,pos!B147),)</f>
        <v>0</v>
      </c>
      <c r="C147" s="22">
        <f>IFERROR(HLOOKUP("wn6",[1]pl!$K:$K,pos!C147),)</f>
        <v>0</v>
      </c>
      <c r="D147" s="22">
        <f>IFERROR(HLOOKUP("wn6",[1]pl!$K:$K,pos!D147),)</f>
        <v>0</v>
      </c>
      <c r="E147" s="22">
        <f>IFERROR(HLOOKUP("wn6",[1]pl!$K:$K,pos!E147),)</f>
        <v>0</v>
      </c>
      <c r="F147" s="22">
        <f>IFERROR(HLOOKUP("wn6",[1]pl!$K:$K,pos!F147),)</f>
        <v>0</v>
      </c>
      <c r="G147" s="22">
        <f>IFERROR(HLOOKUP("wn6",[1]pl!$K:$K,pos!G147),)</f>
        <v>0</v>
      </c>
      <c r="H147" s="22">
        <f>IFERROR(HLOOKUP("wn6",[1]pl!$K:$K,pos!H147),)</f>
        <v>0</v>
      </c>
      <c r="I147" s="22">
        <f>IFERROR(HLOOKUP("wn6",[1]pl!$K:$K,pos!I147),)</f>
        <v>0</v>
      </c>
      <c r="J147" s="22">
        <f>IFERROR(HLOOKUP("wn6",[1]pl!$K:$K,pos!J147),)</f>
        <v>0</v>
      </c>
      <c r="K147" s="22">
        <f>IFERROR(HLOOKUP("wn6",[1]pl!$K:$K,pos!K147),)</f>
        <v>0</v>
      </c>
      <c r="L147" s="22">
        <f>IFERROR(HLOOKUP("wn6",[1]pl!$K:$K,pos!L147),)</f>
        <v>0</v>
      </c>
      <c r="M147" s="22">
        <f>IFERROR(HLOOKUP("wn6",[1]pl!$K:$K,pos!M147),)</f>
        <v>0</v>
      </c>
      <c r="N147" s="22">
        <f>IFERROR(HLOOKUP("wn6",[1]pl!$K:$K,pos!N147),)</f>
        <v>0</v>
      </c>
      <c r="O147" s="22">
        <f>IFERROR(HLOOKUP("wn6",[1]pl!$K:$K,pos!O147),)</f>
        <v>0</v>
      </c>
      <c r="Q147" s="22">
        <f>IFERROR(HLOOKUP("wn6",[1]pl!$K:$K,pos!Q147),)</f>
        <v>0</v>
      </c>
      <c r="R147" s="22">
        <f>IFERROR(HLOOKUP("wn6",[1]pl!$K:$K,pos!R147),)</f>
        <v>0</v>
      </c>
      <c r="S147" s="22">
        <f>IFERROR(HLOOKUP("wn6",[1]pl!$K:$K,pos!S147),)</f>
        <v>0</v>
      </c>
      <c r="T147" s="22">
        <f>IFERROR(HLOOKUP("wn6",[1]pl!$K:$K,pos!T147),)</f>
        <v>0</v>
      </c>
      <c r="U147" s="22">
        <f>IFERROR(HLOOKUP("wn6",[1]pl!$K:$K,pos!U147),)</f>
        <v>0</v>
      </c>
      <c r="V147" s="22">
        <f>IFERROR(HLOOKUP("wn6",[1]pl!$K:$K,pos!V147),)</f>
        <v>0</v>
      </c>
      <c r="W147" s="22">
        <f>IFERROR(HLOOKUP("wn6",[1]pl!$K:$K,pos!W147),)</f>
        <v>0</v>
      </c>
      <c r="X147" s="22">
        <f>IFERROR(HLOOKUP("wn6",[1]pl!$K:$K,pos!X147),)</f>
        <v>0</v>
      </c>
      <c r="Y147" s="22">
        <f>IFERROR(HLOOKUP("wn6",[1]pl!$K:$K,pos!Y147),)</f>
        <v>0</v>
      </c>
      <c r="Z147" s="22">
        <f>IFERROR(HLOOKUP("wn6",[1]pl!$K:$K,pos!Z147),)</f>
        <v>0</v>
      </c>
      <c r="AA147" s="22">
        <f>IFERROR(HLOOKUP("wn6",[1]pl!$K:$K,pos!AA147),)</f>
        <v>0</v>
      </c>
      <c r="AB147" s="22">
        <f>IFERROR(HLOOKUP("wn6",[1]pl!$K:$K,pos!AB147),)</f>
        <v>0</v>
      </c>
      <c r="AC147" s="22">
        <f>IFERROR(HLOOKUP("wn6",[1]pl!$K:$K,pos!AC147),)</f>
        <v>0</v>
      </c>
      <c r="AD147" s="22">
        <f>IFERROR(HLOOKUP("wn6",[1]pl!$K:$K,pos!AD147),)</f>
        <v>0</v>
      </c>
      <c r="AE147" s="22">
        <f>IFERROR(HLOOKUP("wn6",[1]pl!$K:$K,pos!AE147),)</f>
        <v>0</v>
      </c>
    </row>
    <row r="148" spans="1:31" x14ac:dyDescent="0.25">
      <c r="A148" s="22">
        <f>IFERROR(HLOOKUP("wn6",[1]pl!$K:$K,pos!A148),)</f>
        <v>0</v>
      </c>
      <c r="B148" s="22">
        <f>IFERROR(HLOOKUP("wn6",[1]pl!$K:$K,pos!B148),)</f>
        <v>0</v>
      </c>
      <c r="C148" s="22">
        <f>IFERROR(HLOOKUP("wn6",[1]pl!$K:$K,pos!C148),)</f>
        <v>0</v>
      </c>
      <c r="D148" s="22">
        <f>IFERROR(HLOOKUP("wn6",[1]pl!$K:$K,pos!D148),)</f>
        <v>0</v>
      </c>
      <c r="E148" s="22">
        <f>IFERROR(HLOOKUP("wn6",[1]pl!$K:$K,pos!E148),)</f>
        <v>0</v>
      </c>
      <c r="F148" s="22">
        <f>IFERROR(HLOOKUP("wn6",[1]pl!$K:$K,pos!F148),)</f>
        <v>0</v>
      </c>
      <c r="G148" s="22">
        <f>IFERROR(HLOOKUP("wn6",[1]pl!$K:$K,pos!G148),)</f>
        <v>0</v>
      </c>
      <c r="H148" s="22">
        <f>IFERROR(HLOOKUP("wn6",[1]pl!$K:$K,pos!H148),)</f>
        <v>0</v>
      </c>
      <c r="I148" s="22">
        <f>IFERROR(HLOOKUP("wn6",[1]pl!$K:$K,pos!I148),)</f>
        <v>0</v>
      </c>
      <c r="J148" s="22">
        <f>IFERROR(HLOOKUP("wn6",[1]pl!$K:$K,pos!J148),)</f>
        <v>0</v>
      </c>
      <c r="K148" s="22">
        <f>IFERROR(HLOOKUP("wn6",[1]pl!$K:$K,pos!K148),)</f>
        <v>0</v>
      </c>
      <c r="L148" s="22">
        <f>IFERROR(HLOOKUP("wn6",[1]pl!$K:$K,pos!L148),)</f>
        <v>0</v>
      </c>
      <c r="M148" s="22">
        <f>IFERROR(HLOOKUP("wn6",[1]pl!$K:$K,pos!M148),)</f>
        <v>0</v>
      </c>
      <c r="N148" s="22">
        <f>IFERROR(HLOOKUP("wn6",[1]pl!$K:$K,pos!N148),)</f>
        <v>0</v>
      </c>
      <c r="O148" s="22">
        <f>IFERROR(HLOOKUP("wn6",[1]pl!$K:$K,pos!O148),)</f>
        <v>0</v>
      </c>
      <c r="Q148" s="22">
        <f>IFERROR(HLOOKUP("wn6",[1]pl!$K:$K,pos!Q148),)</f>
        <v>0</v>
      </c>
      <c r="R148" s="22">
        <f>IFERROR(HLOOKUP("wn6",[1]pl!$K:$K,pos!R148),)</f>
        <v>0</v>
      </c>
      <c r="S148" s="22">
        <f>IFERROR(HLOOKUP("wn6",[1]pl!$K:$K,pos!S148),)</f>
        <v>0</v>
      </c>
      <c r="T148" s="22">
        <f>IFERROR(HLOOKUP("wn6",[1]pl!$K:$K,pos!T148),)</f>
        <v>0</v>
      </c>
      <c r="U148" s="22">
        <f>IFERROR(HLOOKUP("wn6",[1]pl!$K:$K,pos!U148),)</f>
        <v>0</v>
      </c>
      <c r="V148" s="22">
        <f>IFERROR(HLOOKUP("wn6",[1]pl!$K:$K,pos!V148),)</f>
        <v>0</v>
      </c>
      <c r="W148" s="22">
        <f>IFERROR(HLOOKUP("wn6",[1]pl!$K:$K,pos!W148),)</f>
        <v>0</v>
      </c>
      <c r="X148" s="22">
        <f>IFERROR(HLOOKUP("wn6",[1]pl!$K:$K,pos!X148),)</f>
        <v>0</v>
      </c>
      <c r="Y148" s="22">
        <f>IFERROR(HLOOKUP("wn6",[1]pl!$K:$K,pos!Y148),)</f>
        <v>0</v>
      </c>
      <c r="Z148" s="22">
        <f>IFERROR(HLOOKUP("wn6",[1]pl!$K:$K,pos!Z148),)</f>
        <v>0</v>
      </c>
      <c r="AA148" s="22">
        <f>IFERROR(HLOOKUP("wn6",[1]pl!$K:$K,pos!AA148),)</f>
        <v>0</v>
      </c>
      <c r="AB148" s="22">
        <f>IFERROR(HLOOKUP("wn6",[1]pl!$K:$K,pos!AB148),)</f>
        <v>0</v>
      </c>
      <c r="AC148" s="22">
        <f>IFERROR(HLOOKUP("wn6",[1]pl!$K:$K,pos!AC148),)</f>
        <v>0</v>
      </c>
      <c r="AD148" s="22">
        <f>IFERROR(HLOOKUP("wn6",[1]pl!$K:$K,pos!AD148),)</f>
        <v>0</v>
      </c>
      <c r="AE148" s="22">
        <f>IFERROR(HLOOKUP("wn6",[1]pl!$K:$K,pos!AE148),)</f>
        <v>0</v>
      </c>
    </row>
    <row r="149" spans="1:31" x14ac:dyDescent="0.25">
      <c r="A149" s="22">
        <f>IFERROR(HLOOKUP("wn6",[1]pl!$K:$K,pos!A149),)</f>
        <v>0</v>
      </c>
      <c r="B149" s="22">
        <f>IFERROR(HLOOKUP("wn6",[1]pl!$K:$K,pos!B149),)</f>
        <v>0</v>
      </c>
      <c r="C149" s="22">
        <f>IFERROR(HLOOKUP("wn6",[1]pl!$K:$K,pos!C149),)</f>
        <v>0</v>
      </c>
      <c r="D149" s="22">
        <f>IFERROR(HLOOKUP("wn6",[1]pl!$K:$K,pos!D149),)</f>
        <v>0</v>
      </c>
      <c r="E149" s="22">
        <f>IFERROR(HLOOKUP("wn6",[1]pl!$K:$K,pos!E149),)</f>
        <v>0</v>
      </c>
      <c r="F149" s="22">
        <f>IFERROR(HLOOKUP("wn6",[1]pl!$K:$K,pos!F149),)</f>
        <v>0</v>
      </c>
      <c r="G149" s="22">
        <f>IFERROR(HLOOKUP("wn6",[1]pl!$K:$K,pos!G149),)</f>
        <v>0</v>
      </c>
      <c r="H149" s="22">
        <f>IFERROR(HLOOKUP("wn6",[1]pl!$K:$K,pos!H149),)</f>
        <v>0</v>
      </c>
      <c r="I149" s="22">
        <f>IFERROR(HLOOKUP("wn6",[1]pl!$K:$K,pos!I149),)</f>
        <v>0</v>
      </c>
      <c r="J149" s="22">
        <f>IFERROR(HLOOKUP("wn6",[1]pl!$K:$K,pos!J149),)</f>
        <v>0</v>
      </c>
      <c r="K149" s="22">
        <f>IFERROR(HLOOKUP("wn6",[1]pl!$K:$K,pos!K149),)</f>
        <v>0</v>
      </c>
      <c r="L149" s="22">
        <f>IFERROR(HLOOKUP("wn6",[1]pl!$K:$K,pos!L149),)</f>
        <v>0</v>
      </c>
      <c r="M149" s="22">
        <f>IFERROR(HLOOKUP("wn6",[1]pl!$K:$K,pos!M149),)</f>
        <v>0</v>
      </c>
      <c r="N149" s="22">
        <f>IFERROR(HLOOKUP("wn6",[1]pl!$K:$K,pos!N149),)</f>
        <v>0</v>
      </c>
      <c r="O149" s="22">
        <f>IFERROR(HLOOKUP("wn6",[1]pl!$K:$K,pos!O149),)</f>
        <v>0</v>
      </c>
      <c r="Q149" s="22">
        <f>IFERROR(HLOOKUP("wn6",[1]pl!$K:$K,pos!Q149),)</f>
        <v>0</v>
      </c>
      <c r="R149" s="22">
        <f>IFERROR(HLOOKUP("wn6",[1]pl!$K:$K,pos!R149),)</f>
        <v>0</v>
      </c>
      <c r="S149" s="22">
        <f>IFERROR(HLOOKUP("wn6",[1]pl!$K:$K,pos!S149),)</f>
        <v>0</v>
      </c>
      <c r="T149" s="22">
        <f>IFERROR(HLOOKUP("wn6",[1]pl!$K:$K,pos!T149),)</f>
        <v>0</v>
      </c>
      <c r="U149" s="22">
        <f>IFERROR(HLOOKUP("wn6",[1]pl!$K:$K,pos!U149),)</f>
        <v>0</v>
      </c>
      <c r="V149" s="22">
        <f>IFERROR(HLOOKUP("wn6",[1]pl!$K:$K,pos!V149),)</f>
        <v>0</v>
      </c>
      <c r="W149" s="22">
        <f>IFERROR(HLOOKUP("wn6",[1]pl!$K:$K,pos!W149),)</f>
        <v>0</v>
      </c>
      <c r="X149" s="22">
        <f>IFERROR(HLOOKUP("wn6",[1]pl!$K:$K,pos!X149),)</f>
        <v>0</v>
      </c>
      <c r="Y149" s="22">
        <f>IFERROR(HLOOKUP("wn6",[1]pl!$K:$K,pos!Y149),)</f>
        <v>0</v>
      </c>
      <c r="Z149" s="22">
        <f>IFERROR(HLOOKUP("wn6",[1]pl!$K:$K,pos!Z149),)</f>
        <v>0</v>
      </c>
      <c r="AA149" s="22">
        <f>IFERROR(HLOOKUP("wn6",[1]pl!$K:$K,pos!AA149),)</f>
        <v>0</v>
      </c>
      <c r="AB149" s="22">
        <f>IFERROR(HLOOKUP("wn6",[1]pl!$K:$K,pos!AB149),)</f>
        <v>0</v>
      </c>
      <c r="AC149" s="22">
        <f>IFERROR(HLOOKUP("wn6",[1]pl!$K:$K,pos!AC149),)</f>
        <v>0</v>
      </c>
      <c r="AD149" s="22">
        <f>IFERROR(HLOOKUP("wn6",[1]pl!$K:$K,pos!AD149),)</f>
        <v>0</v>
      </c>
      <c r="AE149" s="22">
        <f>IFERROR(HLOOKUP("wn6",[1]pl!$K:$K,pos!AE149),)</f>
        <v>0</v>
      </c>
    </row>
    <row r="150" spans="1:31" x14ac:dyDescent="0.25">
      <c r="A150" s="22">
        <f>IFERROR(HLOOKUP("wn6",[1]pl!$K:$K,pos!A150),)</f>
        <v>0</v>
      </c>
      <c r="B150" s="22">
        <f>IFERROR(HLOOKUP("wn6",[1]pl!$K:$K,pos!B150),)</f>
        <v>0</v>
      </c>
      <c r="C150" s="22">
        <f>IFERROR(HLOOKUP("wn6",[1]pl!$K:$K,pos!C150),)</f>
        <v>0</v>
      </c>
      <c r="D150" s="22">
        <f>IFERROR(HLOOKUP("wn6",[1]pl!$K:$K,pos!D150),)</f>
        <v>0</v>
      </c>
      <c r="E150" s="22">
        <f>IFERROR(HLOOKUP("wn6",[1]pl!$K:$K,pos!E150),)</f>
        <v>0</v>
      </c>
      <c r="F150" s="22">
        <f>IFERROR(HLOOKUP("wn6",[1]pl!$K:$K,pos!F150),)</f>
        <v>0</v>
      </c>
      <c r="G150" s="22">
        <f>IFERROR(HLOOKUP("wn6",[1]pl!$K:$K,pos!G150),)</f>
        <v>0</v>
      </c>
      <c r="H150" s="22">
        <f>IFERROR(HLOOKUP("wn6",[1]pl!$K:$K,pos!H150),)</f>
        <v>0</v>
      </c>
      <c r="I150" s="22">
        <f>IFERROR(HLOOKUP("wn6",[1]pl!$K:$K,pos!I150),)</f>
        <v>0</v>
      </c>
      <c r="J150" s="22">
        <f>IFERROR(HLOOKUP("wn6",[1]pl!$K:$K,pos!J150),)</f>
        <v>0</v>
      </c>
      <c r="K150" s="22">
        <f>IFERROR(HLOOKUP("wn6",[1]pl!$K:$K,pos!K150),)</f>
        <v>0</v>
      </c>
      <c r="L150" s="22">
        <f>IFERROR(HLOOKUP("wn6",[1]pl!$K:$K,pos!L150),)</f>
        <v>0</v>
      </c>
      <c r="M150" s="22">
        <f>IFERROR(HLOOKUP("wn6",[1]pl!$K:$K,pos!M150),)</f>
        <v>0</v>
      </c>
      <c r="N150" s="22">
        <f>IFERROR(HLOOKUP("wn6",[1]pl!$K:$K,pos!N150),)</f>
        <v>0</v>
      </c>
      <c r="O150" s="22">
        <f>IFERROR(HLOOKUP("wn6",[1]pl!$K:$K,pos!O150),)</f>
        <v>0</v>
      </c>
      <c r="Q150" s="22">
        <f>IFERROR(HLOOKUP("wn6",[1]pl!$K:$K,pos!Q150),)</f>
        <v>0</v>
      </c>
      <c r="R150" s="22">
        <f>IFERROR(HLOOKUP("wn6",[1]pl!$K:$K,pos!R150),)</f>
        <v>0</v>
      </c>
      <c r="S150" s="22">
        <f>IFERROR(HLOOKUP("wn6",[1]pl!$K:$K,pos!S150),)</f>
        <v>0</v>
      </c>
      <c r="T150" s="22">
        <f>IFERROR(HLOOKUP("wn6",[1]pl!$K:$K,pos!T150),)</f>
        <v>0</v>
      </c>
      <c r="U150" s="22">
        <f>IFERROR(HLOOKUP("wn6",[1]pl!$K:$K,pos!U150),)</f>
        <v>0</v>
      </c>
      <c r="V150" s="22">
        <f>IFERROR(HLOOKUP("wn6",[1]pl!$K:$K,pos!V150),)</f>
        <v>0</v>
      </c>
      <c r="W150" s="22">
        <f>IFERROR(HLOOKUP("wn6",[1]pl!$K:$K,pos!W150),)</f>
        <v>0</v>
      </c>
      <c r="X150" s="22">
        <f>IFERROR(HLOOKUP("wn6",[1]pl!$K:$K,pos!X150),)</f>
        <v>0</v>
      </c>
      <c r="Y150" s="22">
        <f>IFERROR(HLOOKUP("wn6",[1]pl!$K:$K,pos!Y150),)</f>
        <v>0</v>
      </c>
      <c r="Z150" s="22">
        <f>IFERROR(HLOOKUP("wn6",[1]pl!$K:$K,pos!Z150),)</f>
        <v>0</v>
      </c>
      <c r="AA150" s="22">
        <f>IFERROR(HLOOKUP("wn6",[1]pl!$K:$K,pos!AA150),)</f>
        <v>0</v>
      </c>
      <c r="AB150" s="22">
        <f>IFERROR(HLOOKUP("wn6",[1]pl!$K:$K,pos!AB150),)</f>
        <v>0</v>
      </c>
      <c r="AC150" s="22">
        <f>IFERROR(HLOOKUP("wn6",[1]pl!$K:$K,pos!AC150),)</f>
        <v>0</v>
      </c>
      <c r="AD150" s="22">
        <f>IFERROR(HLOOKUP("wn6",[1]pl!$K:$K,pos!AD150),)</f>
        <v>0</v>
      </c>
      <c r="AE150" s="22">
        <f>IFERROR(HLOOKUP("wn6",[1]pl!$K:$K,pos!AE150),)</f>
        <v>0</v>
      </c>
    </row>
    <row r="151" spans="1:31" x14ac:dyDescent="0.25">
      <c r="A151" s="22">
        <f>IFERROR(HLOOKUP("wn6",[1]pl!$K:$K,pos!A151),)</f>
        <v>0</v>
      </c>
      <c r="B151" s="22">
        <f>IFERROR(HLOOKUP("wn6",[1]pl!$K:$K,pos!B151),)</f>
        <v>0</v>
      </c>
      <c r="C151" s="22">
        <f>IFERROR(HLOOKUP("wn6",[1]pl!$K:$K,pos!C151),)</f>
        <v>0</v>
      </c>
      <c r="D151" s="22">
        <f>IFERROR(HLOOKUP("wn6",[1]pl!$K:$K,pos!D151),)</f>
        <v>0</v>
      </c>
      <c r="E151" s="22">
        <f>IFERROR(HLOOKUP("wn6",[1]pl!$K:$K,pos!E151),)</f>
        <v>0</v>
      </c>
      <c r="F151" s="22">
        <f>IFERROR(HLOOKUP("wn6",[1]pl!$K:$K,pos!F151),)</f>
        <v>0</v>
      </c>
      <c r="G151" s="22">
        <f>IFERROR(HLOOKUP("wn6",[1]pl!$K:$K,pos!G151),)</f>
        <v>0</v>
      </c>
      <c r="H151" s="22">
        <f>IFERROR(HLOOKUP("wn6",[1]pl!$K:$K,pos!H151),)</f>
        <v>0</v>
      </c>
      <c r="I151" s="22">
        <f>IFERROR(HLOOKUP("wn6",[1]pl!$K:$K,pos!I151),)</f>
        <v>0</v>
      </c>
      <c r="J151" s="22">
        <f>IFERROR(HLOOKUP("wn6",[1]pl!$K:$K,pos!J151),)</f>
        <v>0</v>
      </c>
      <c r="K151" s="22">
        <f>IFERROR(HLOOKUP("wn6",[1]pl!$K:$K,pos!K151),)</f>
        <v>0</v>
      </c>
      <c r="L151" s="22">
        <f>IFERROR(HLOOKUP("wn6",[1]pl!$K:$K,pos!L151),)</f>
        <v>0</v>
      </c>
      <c r="M151" s="22">
        <f>IFERROR(HLOOKUP("wn6",[1]pl!$K:$K,pos!M151),)</f>
        <v>0</v>
      </c>
      <c r="N151" s="22">
        <f>IFERROR(HLOOKUP("wn6",[1]pl!$K:$K,pos!N151),)</f>
        <v>0</v>
      </c>
      <c r="O151" s="22">
        <f>IFERROR(HLOOKUP("wn6",[1]pl!$K:$K,pos!O151),)</f>
        <v>0</v>
      </c>
      <c r="Q151" s="22">
        <f>IFERROR(HLOOKUP("wn6",[1]pl!$K:$K,pos!Q151),)</f>
        <v>0</v>
      </c>
      <c r="R151" s="22">
        <f>IFERROR(HLOOKUP("wn6",[1]pl!$K:$K,pos!R151),)</f>
        <v>0</v>
      </c>
      <c r="S151" s="22">
        <f>IFERROR(HLOOKUP("wn6",[1]pl!$K:$K,pos!S151),)</f>
        <v>0</v>
      </c>
      <c r="T151" s="22">
        <f>IFERROR(HLOOKUP("wn6",[1]pl!$K:$K,pos!T151),)</f>
        <v>0</v>
      </c>
      <c r="U151" s="22">
        <f>IFERROR(HLOOKUP("wn6",[1]pl!$K:$K,pos!U151),)</f>
        <v>0</v>
      </c>
      <c r="V151" s="22">
        <f>IFERROR(HLOOKUP("wn6",[1]pl!$K:$K,pos!V151),)</f>
        <v>0</v>
      </c>
      <c r="W151" s="22">
        <f>IFERROR(HLOOKUP("wn6",[1]pl!$K:$K,pos!W151),)</f>
        <v>0</v>
      </c>
      <c r="X151" s="22">
        <f>IFERROR(HLOOKUP("wn6",[1]pl!$K:$K,pos!X151),)</f>
        <v>0</v>
      </c>
      <c r="Y151" s="22">
        <f>IFERROR(HLOOKUP("wn6",[1]pl!$K:$K,pos!Y151),)</f>
        <v>0</v>
      </c>
      <c r="Z151" s="22">
        <f>IFERROR(HLOOKUP("wn6",[1]pl!$K:$K,pos!Z151),)</f>
        <v>0</v>
      </c>
      <c r="AA151" s="22">
        <f>IFERROR(HLOOKUP("wn6",[1]pl!$K:$K,pos!AA151),)</f>
        <v>0</v>
      </c>
      <c r="AB151" s="22">
        <f>IFERROR(HLOOKUP("wn6",[1]pl!$K:$K,pos!AB151),)</f>
        <v>0</v>
      </c>
      <c r="AC151" s="22">
        <f>IFERROR(HLOOKUP("wn6",[1]pl!$K:$K,pos!AC151),)</f>
        <v>0</v>
      </c>
      <c r="AD151" s="22">
        <f>IFERROR(HLOOKUP("wn6",[1]pl!$K:$K,pos!AD151),)</f>
        <v>0</v>
      </c>
      <c r="AE151" s="22">
        <f>IFERROR(HLOOKUP("wn6",[1]pl!$K:$K,pos!AE151),)</f>
        <v>0</v>
      </c>
    </row>
    <row r="152" spans="1:31" x14ac:dyDescent="0.25">
      <c r="A152" s="22">
        <f>IFERROR(HLOOKUP("wn6",[1]pl!$K:$K,pos!A152),)</f>
        <v>0</v>
      </c>
      <c r="B152" s="22">
        <f>IFERROR(HLOOKUP("wn6",[1]pl!$K:$K,pos!B152),)</f>
        <v>0</v>
      </c>
      <c r="C152" s="22">
        <f>IFERROR(HLOOKUP("wn6",[1]pl!$K:$K,pos!C152),)</f>
        <v>0</v>
      </c>
      <c r="D152" s="22">
        <f>IFERROR(HLOOKUP("wn6",[1]pl!$K:$K,pos!D152),)</f>
        <v>0</v>
      </c>
      <c r="E152" s="22">
        <f>IFERROR(HLOOKUP("wn6",[1]pl!$K:$K,pos!E152),)</f>
        <v>0</v>
      </c>
      <c r="F152" s="22">
        <f>IFERROR(HLOOKUP("wn6",[1]pl!$K:$K,pos!F152),)</f>
        <v>0</v>
      </c>
      <c r="G152" s="22">
        <f>IFERROR(HLOOKUP("wn6",[1]pl!$K:$K,pos!G152),)</f>
        <v>0</v>
      </c>
      <c r="H152" s="22">
        <f>IFERROR(HLOOKUP("wn6",[1]pl!$K:$K,pos!H152),)</f>
        <v>0</v>
      </c>
      <c r="I152" s="22">
        <f>IFERROR(HLOOKUP("wn6",[1]pl!$K:$K,pos!I152),)</f>
        <v>0</v>
      </c>
      <c r="J152" s="22">
        <f>IFERROR(HLOOKUP("wn6",[1]pl!$K:$K,pos!J152),)</f>
        <v>0</v>
      </c>
      <c r="K152" s="22">
        <f>IFERROR(HLOOKUP("wn6",[1]pl!$K:$K,pos!K152),)</f>
        <v>0</v>
      </c>
      <c r="L152" s="22">
        <f>IFERROR(HLOOKUP("wn6",[1]pl!$K:$K,pos!L152),)</f>
        <v>0</v>
      </c>
      <c r="M152" s="22">
        <f>IFERROR(HLOOKUP("wn6",[1]pl!$K:$K,pos!M152),)</f>
        <v>0</v>
      </c>
      <c r="N152" s="22">
        <f>IFERROR(HLOOKUP("wn6",[1]pl!$K:$K,pos!N152),)</f>
        <v>0</v>
      </c>
      <c r="O152" s="22">
        <f>IFERROR(HLOOKUP("wn6",[1]pl!$K:$K,pos!O152),)</f>
        <v>0</v>
      </c>
      <c r="Q152" s="22">
        <f>IFERROR(HLOOKUP("wn6",[1]pl!$K:$K,pos!Q152),)</f>
        <v>0</v>
      </c>
      <c r="R152" s="22">
        <f>IFERROR(HLOOKUP("wn6",[1]pl!$K:$K,pos!R152),)</f>
        <v>0</v>
      </c>
      <c r="S152" s="22">
        <f>IFERROR(HLOOKUP("wn6",[1]pl!$K:$K,pos!S152),)</f>
        <v>0</v>
      </c>
      <c r="T152" s="22">
        <f>IFERROR(HLOOKUP("wn6",[1]pl!$K:$K,pos!T152),)</f>
        <v>0</v>
      </c>
      <c r="U152" s="22">
        <f>IFERROR(HLOOKUP("wn6",[1]pl!$K:$K,pos!U152),)</f>
        <v>0</v>
      </c>
      <c r="V152" s="22">
        <f>IFERROR(HLOOKUP("wn6",[1]pl!$K:$K,pos!V152),)</f>
        <v>0</v>
      </c>
      <c r="W152" s="22">
        <f>IFERROR(HLOOKUP("wn6",[1]pl!$K:$K,pos!W152),)</f>
        <v>0</v>
      </c>
      <c r="X152" s="22">
        <f>IFERROR(HLOOKUP("wn6",[1]pl!$K:$K,pos!X152),)</f>
        <v>0</v>
      </c>
      <c r="Y152" s="22">
        <f>IFERROR(HLOOKUP("wn6",[1]pl!$K:$K,pos!Y152),)</f>
        <v>0</v>
      </c>
      <c r="Z152" s="22">
        <f>IFERROR(HLOOKUP("wn6",[1]pl!$K:$K,pos!Z152),)</f>
        <v>0</v>
      </c>
      <c r="AA152" s="22">
        <f>IFERROR(HLOOKUP("wn6",[1]pl!$K:$K,pos!AA152),)</f>
        <v>0</v>
      </c>
      <c r="AB152" s="22">
        <f>IFERROR(HLOOKUP("wn6",[1]pl!$K:$K,pos!AB152),)</f>
        <v>0</v>
      </c>
      <c r="AC152" s="22">
        <f>IFERROR(HLOOKUP("wn6",[1]pl!$K:$K,pos!AC152),)</f>
        <v>0</v>
      </c>
      <c r="AD152" s="22">
        <f>IFERROR(HLOOKUP("wn6",[1]pl!$K:$K,pos!AD152),)</f>
        <v>0</v>
      </c>
      <c r="AE152" s="22">
        <f>IFERROR(HLOOKUP("wn6",[1]pl!$K:$K,pos!AE152),)</f>
        <v>0</v>
      </c>
    </row>
    <row r="153" spans="1:31" x14ac:dyDescent="0.25">
      <c r="A153" s="22">
        <f>IFERROR(HLOOKUP("wn6",[1]pl!$K:$K,pos!A153),)</f>
        <v>0</v>
      </c>
      <c r="B153" s="22">
        <f>IFERROR(HLOOKUP("wn6",[1]pl!$K:$K,pos!B153),)</f>
        <v>0</v>
      </c>
      <c r="C153" s="22">
        <f>IFERROR(HLOOKUP("wn6",[1]pl!$K:$K,pos!C153),)</f>
        <v>0</v>
      </c>
      <c r="D153" s="22">
        <f>IFERROR(HLOOKUP("wn6",[1]pl!$K:$K,pos!D153),)</f>
        <v>0</v>
      </c>
      <c r="E153" s="22">
        <f>IFERROR(HLOOKUP("wn6",[1]pl!$K:$K,pos!E153),)</f>
        <v>0</v>
      </c>
      <c r="F153" s="22">
        <f>IFERROR(HLOOKUP("wn6",[1]pl!$K:$K,pos!F153),)</f>
        <v>0</v>
      </c>
      <c r="G153" s="22">
        <f>IFERROR(HLOOKUP("wn6",[1]pl!$K:$K,pos!G153),)</f>
        <v>0</v>
      </c>
      <c r="H153" s="22">
        <f>IFERROR(HLOOKUP("wn6",[1]pl!$K:$K,pos!H153),)</f>
        <v>0</v>
      </c>
      <c r="I153" s="22">
        <f>IFERROR(HLOOKUP("wn6",[1]pl!$K:$K,pos!I153),)</f>
        <v>0</v>
      </c>
      <c r="J153" s="22">
        <f>IFERROR(HLOOKUP("wn6",[1]pl!$K:$K,pos!J153),)</f>
        <v>0</v>
      </c>
      <c r="K153" s="22">
        <f>IFERROR(HLOOKUP("wn6",[1]pl!$K:$K,pos!K153),)</f>
        <v>0</v>
      </c>
      <c r="L153" s="22">
        <f>IFERROR(HLOOKUP("wn6",[1]pl!$K:$K,pos!L153),)</f>
        <v>0</v>
      </c>
      <c r="M153" s="22">
        <f>IFERROR(HLOOKUP("wn6",[1]pl!$K:$K,pos!M153),)</f>
        <v>0</v>
      </c>
      <c r="N153" s="22">
        <f>IFERROR(HLOOKUP("wn6",[1]pl!$K:$K,pos!N153),)</f>
        <v>0</v>
      </c>
      <c r="O153" s="22">
        <f>IFERROR(HLOOKUP("wn6",[1]pl!$K:$K,pos!O153),)</f>
        <v>0</v>
      </c>
      <c r="Q153" s="22">
        <f>IFERROR(HLOOKUP("wn6",[1]pl!$K:$K,pos!Q153),)</f>
        <v>0</v>
      </c>
      <c r="R153" s="22">
        <f>IFERROR(HLOOKUP("wn6",[1]pl!$K:$K,pos!R153),)</f>
        <v>0</v>
      </c>
      <c r="S153" s="22">
        <f>IFERROR(HLOOKUP("wn6",[1]pl!$K:$K,pos!S153),)</f>
        <v>0</v>
      </c>
      <c r="T153" s="22">
        <f>IFERROR(HLOOKUP("wn6",[1]pl!$K:$K,pos!T153),)</f>
        <v>0</v>
      </c>
      <c r="U153" s="22">
        <f>IFERROR(HLOOKUP("wn6",[1]pl!$K:$K,pos!U153),)</f>
        <v>0</v>
      </c>
      <c r="V153" s="22">
        <f>IFERROR(HLOOKUP("wn6",[1]pl!$K:$K,pos!V153),)</f>
        <v>0</v>
      </c>
      <c r="W153" s="22">
        <f>IFERROR(HLOOKUP("wn6",[1]pl!$K:$K,pos!W153),)</f>
        <v>0</v>
      </c>
      <c r="X153" s="22">
        <f>IFERROR(HLOOKUP("wn6",[1]pl!$K:$K,pos!X153),)</f>
        <v>0</v>
      </c>
      <c r="Y153" s="22">
        <f>IFERROR(HLOOKUP("wn6",[1]pl!$K:$K,pos!Y153),)</f>
        <v>0</v>
      </c>
      <c r="Z153" s="22">
        <f>IFERROR(HLOOKUP("wn6",[1]pl!$K:$K,pos!Z153),)</f>
        <v>0</v>
      </c>
      <c r="AA153" s="22">
        <f>IFERROR(HLOOKUP("wn6",[1]pl!$K:$K,pos!AA153),)</f>
        <v>0</v>
      </c>
      <c r="AB153" s="22">
        <f>IFERROR(HLOOKUP("wn6",[1]pl!$K:$K,pos!AB153),)</f>
        <v>0</v>
      </c>
      <c r="AC153" s="22">
        <f>IFERROR(HLOOKUP("wn6",[1]pl!$K:$K,pos!AC153),)</f>
        <v>0</v>
      </c>
      <c r="AD153" s="22">
        <f>IFERROR(HLOOKUP("wn6",[1]pl!$K:$K,pos!AD153),)</f>
        <v>0</v>
      </c>
      <c r="AE153" s="22">
        <f>IFERROR(HLOOKUP("wn6",[1]pl!$K:$K,pos!AE153),)</f>
        <v>0</v>
      </c>
    </row>
    <row r="154" spans="1:31" x14ac:dyDescent="0.25">
      <c r="A154" s="22">
        <f>IFERROR(HLOOKUP("wn6",[1]pl!$K:$K,pos!A154),)</f>
        <v>0</v>
      </c>
      <c r="B154" s="22">
        <f>IFERROR(HLOOKUP("wn6",[1]pl!$K:$K,pos!B154),)</f>
        <v>0</v>
      </c>
      <c r="C154" s="22">
        <f>IFERROR(HLOOKUP("wn6",[1]pl!$K:$K,pos!C154),)</f>
        <v>0</v>
      </c>
      <c r="D154" s="22">
        <f>IFERROR(HLOOKUP("wn6",[1]pl!$K:$K,pos!D154),)</f>
        <v>0</v>
      </c>
      <c r="E154" s="22">
        <f>IFERROR(HLOOKUP("wn6",[1]pl!$K:$K,pos!E154),)</f>
        <v>0</v>
      </c>
      <c r="F154" s="22">
        <f>IFERROR(HLOOKUP("wn6",[1]pl!$K:$K,pos!F154),)</f>
        <v>0</v>
      </c>
      <c r="G154" s="22">
        <f>IFERROR(HLOOKUP("wn6",[1]pl!$K:$K,pos!G154),)</f>
        <v>0</v>
      </c>
      <c r="H154" s="22">
        <f>IFERROR(HLOOKUP("wn6",[1]pl!$K:$K,pos!H154),)</f>
        <v>0</v>
      </c>
      <c r="I154" s="22">
        <f>IFERROR(HLOOKUP("wn6",[1]pl!$K:$K,pos!I154),)</f>
        <v>0</v>
      </c>
      <c r="J154" s="22">
        <f>IFERROR(HLOOKUP("wn6",[1]pl!$K:$K,pos!J154),)</f>
        <v>0</v>
      </c>
      <c r="K154" s="22">
        <f>IFERROR(HLOOKUP("wn6",[1]pl!$K:$K,pos!K154),)</f>
        <v>0</v>
      </c>
      <c r="L154" s="22">
        <f>IFERROR(HLOOKUP("wn6",[1]pl!$K:$K,pos!L154),)</f>
        <v>0</v>
      </c>
      <c r="M154" s="22">
        <f>IFERROR(HLOOKUP("wn6",[1]pl!$K:$K,pos!M154),)</f>
        <v>0</v>
      </c>
      <c r="N154" s="22">
        <f>IFERROR(HLOOKUP("wn6",[1]pl!$K:$K,pos!N154),)</f>
        <v>0</v>
      </c>
      <c r="O154" s="22">
        <f>IFERROR(HLOOKUP("wn6",[1]pl!$K:$K,pos!O154),)</f>
        <v>0</v>
      </c>
      <c r="Q154" s="22">
        <f>IFERROR(HLOOKUP("wn6",[1]pl!$K:$K,pos!Q154),)</f>
        <v>0</v>
      </c>
      <c r="R154" s="22">
        <f>IFERROR(HLOOKUP("wn6",[1]pl!$K:$K,pos!R154),)</f>
        <v>0</v>
      </c>
      <c r="S154" s="22">
        <f>IFERROR(HLOOKUP("wn6",[1]pl!$K:$K,pos!S154),)</f>
        <v>0</v>
      </c>
      <c r="T154" s="22">
        <f>IFERROR(HLOOKUP("wn6",[1]pl!$K:$K,pos!T154),)</f>
        <v>0</v>
      </c>
      <c r="U154" s="22">
        <f>IFERROR(HLOOKUP("wn6",[1]pl!$K:$K,pos!U154),)</f>
        <v>0</v>
      </c>
      <c r="V154" s="22">
        <f>IFERROR(HLOOKUP("wn6",[1]pl!$K:$K,pos!V154),)</f>
        <v>0</v>
      </c>
      <c r="W154" s="22">
        <f>IFERROR(HLOOKUP("wn6",[1]pl!$K:$K,pos!W154),)</f>
        <v>0</v>
      </c>
      <c r="X154" s="22">
        <f>IFERROR(HLOOKUP("wn6",[1]pl!$K:$K,pos!X154),)</f>
        <v>0</v>
      </c>
      <c r="Y154" s="22">
        <f>IFERROR(HLOOKUP("wn6",[1]pl!$K:$K,pos!Y154),)</f>
        <v>0</v>
      </c>
      <c r="Z154" s="22">
        <f>IFERROR(HLOOKUP("wn6",[1]pl!$K:$K,pos!Z154),)</f>
        <v>0</v>
      </c>
      <c r="AA154" s="22">
        <f>IFERROR(HLOOKUP("wn6",[1]pl!$K:$K,pos!AA154),)</f>
        <v>0</v>
      </c>
      <c r="AB154" s="22">
        <f>IFERROR(HLOOKUP("wn6",[1]pl!$K:$K,pos!AB154),)</f>
        <v>0</v>
      </c>
      <c r="AC154" s="22">
        <f>IFERROR(HLOOKUP("wn6",[1]pl!$K:$K,pos!AC154),)</f>
        <v>0</v>
      </c>
      <c r="AD154" s="22">
        <f>IFERROR(HLOOKUP("wn6",[1]pl!$K:$K,pos!AD154),)</f>
        <v>0</v>
      </c>
      <c r="AE154" s="22">
        <f>IFERROR(HLOOKUP("wn6",[1]pl!$K:$K,pos!AE154),)</f>
        <v>0</v>
      </c>
    </row>
    <row r="155" spans="1:31" x14ac:dyDescent="0.25">
      <c r="A155" s="22">
        <f>IFERROR(HLOOKUP("wn6",[1]pl!$K:$K,pos!A155),)</f>
        <v>0</v>
      </c>
      <c r="B155" s="22">
        <f>IFERROR(HLOOKUP("wn6",[1]pl!$K:$K,pos!B155),)</f>
        <v>0</v>
      </c>
      <c r="C155" s="22">
        <f>IFERROR(HLOOKUP("wn6",[1]pl!$K:$K,pos!C155),)</f>
        <v>0</v>
      </c>
      <c r="D155" s="22">
        <f>IFERROR(HLOOKUP("wn6",[1]pl!$K:$K,pos!D155),)</f>
        <v>0</v>
      </c>
      <c r="E155" s="22">
        <f>IFERROR(HLOOKUP("wn6",[1]pl!$K:$K,pos!E155),)</f>
        <v>0</v>
      </c>
      <c r="F155" s="22">
        <f>IFERROR(HLOOKUP("wn6",[1]pl!$K:$K,pos!F155),)</f>
        <v>0</v>
      </c>
      <c r="G155" s="22">
        <f>IFERROR(HLOOKUP("wn6",[1]pl!$K:$K,pos!G155),)</f>
        <v>0</v>
      </c>
      <c r="H155" s="22">
        <f>IFERROR(HLOOKUP("wn6",[1]pl!$K:$K,pos!H155),)</f>
        <v>0</v>
      </c>
      <c r="I155" s="22">
        <f>IFERROR(HLOOKUP("wn6",[1]pl!$K:$K,pos!I155),)</f>
        <v>0</v>
      </c>
      <c r="J155" s="22">
        <f>IFERROR(HLOOKUP("wn6",[1]pl!$K:$K,pos!J155),)</f>
        <v>0</v>
      </c>
      <c r="K155" s="22">
        <f>IFERROR(HLOOKUP("wn6",[1]pl!$K:$K,pos!K155),)</f>
        <v>0</v>
      </c>
      <c r="L155" s="22">
        <f>IFERROR(HLOOKUP("wn6",[1]pl!$K:$K,pos!L155),)</f>
        <v>0</v>
      </c>
      <c r="M155" s="22">
        <f>IFERROR(HLOOKUP("wn6",[1]pl!$K:$K,pos!M155),)</f>
        <v>0</v>
      </c>
      <c r="N155" s="22">
        <f>IFERROR(HLOOKUP("wn6",[1]pl!$K:$K,pos!N155),)</f>
        <v>0</v>
      </c>
      <c r="O155" s="22">
        <f>IFERROR(HLOOKUP("wn6",[1]pl!$K:$K,pos!O155),)</f>
        <v>0</v>
      </c>
      <c r="Q155" s="22">
        <f>IFERROR(HLOOKUP("wn6",[1]pl!$K:$K,pos!Q155),)</f>
        <v>0</v>
      </c>
      <c r="R155" s="22">
        <f>IFERROR(HLOOKUP("wn6",[1]pl!$K:$K,pos!R155),)</f>
        <v>0</v>
      </c>
      <c r="S155" s="22">
        <f>IFERROR(HLOOKUP("wn6",[1]pl!$K:$K,pos!S155),)</f>
        <v>0</v>
      </c>
      <c r="T155" s="22">
        <f>IFERROR(HLOOKUP("wn6",[1]pl!$K:$K,pos!T155),)</f>
        <v>0</v>
      </c>
      <c r="U155" s="22">
        <f>IFERROR(HLOOKUP("wn6",[1]pl!$K:$K,pos!U155),)</f>
        <v>0</v>
      </c>
      <c r="V155" s="22">
        <f>IFERROR(HLOOKUP("wn6",[1]pl!$K:$K,pos!V155),)</f>
        <v>0</v>
      </c>
      <c r="W155" s="22">
        <f>IFERROR(HLOOKUP("wn6",[1]pl!$K:$K,pos!W155),)</f>
        <v>0</v>
      </c>
      <c r="X155" s="22">
        <f>IFERROR(HLOOKUP("wn6",[1]pl!$K:$K,pos!X155),)</f>
        <v>0</v>
      </c>
      <c r="Y155" s="22">
        <f>IFERROR(HLOOKUP("wn6",[1]pl!$K:$K,pos!Y155),)</f>
        <v>0</v>
      </c>
      <c r="Z155" s="22">
        <f>IFERROR(HLOOKUP("wn6",[1]pl!$K:$K,pos!Z155),)</f>
        <v>0</v>
      </c>
      <c r="AA155" s="22">
        <f>IFERROR(HLOOKUP("wn6",[1]pl!$K:$K,pos!AA155),)</f>
        <v>0</v>
      </c>
      <c r="AB155" s="22">
        <f>IFERROR(HLOOKUP("wn6",[1]pl!$K:$K,pos!AB155),)</f>
        <v>0</v>
      </c>
      <c r="AC155" s="22">
        <f>IFERROR(HLOOKUP("wn6",[1]pl!$K:$K,pos!AC155),)</f>
        <v>0</v>
      </c>
      <c r="AD155" s="22">
        <f>IFERROR(HLOOKUP("wn6",[1]pl!$K:$K,pos!AD155),)</f>
        <v>0</v>
      </c>
      <c r="AE155" s="22">
        <f>IFERROR(HLOOKUP("wn6",[1]pl!$K:$K,pos!AE155),)</f>
        <v>0</v>
      </c>
    </row>
    <row r="156" spans="1:31" x14ac:dyDescent="0.25">
      <c r="A156" s="22">
        <f>IFERROR(HLOOKUP("wn6",[1]pl!$K:$K,pos!A156),)</f>
        <v>0</v>
      </c>
      <c r="B156" s="22">
        <f>IFERROR(HLOOKUP("wn6",[1]pl!$K:$K,pos!B156),)</f>
        <v>0</v>
      </c>
      <c r="C156" s="22">
        <f>IFERROR(HLOOKUP("wn6",[1]pl!$K:$K,pos!C156),)</f>
        <v>0</v>
      </c>
      <c r="D156" s="22">
        <f>IFERROR(HLOOKUP("wn6",[1]pl!$K:$K,pos!D156),)</f>
        <v>0</v>
      </c>
      <c r="E156" s="22">
        <f>IFERROR(HLOOKUP("wn6",[1]pl!$K:$K,pos!E156),)</f>
        <v>0</v>
      </c>
      <c r="F156" s="22">
        <f>IFERROR(HLOOKUP("wn6",[1]pl!$K:$K,pos!F156),)</f>
        <v>0</v>
      </c>
      <c r="G156" s="22">
        <f>IFERROR(HLOOKUP("wn6",[1]pl!$K:$K,pos!G156),)</f>
        <v>0</v>
      </c>
      <c r="H156" s="22">
        <f>IFERROR(HLOOKUP("wn6",[1]pl!$K:$K,pos!H156),)</f>
        <v>0</v>
      </c>
      <c r="I156" s="22">
        <f>IFERROR(HLOOKUP("wn6",[1]pl!$K:$K,pos!I156),)</f>
        <v>0</v>
      </c>
      <c r="J156" s="22">
        <f>IFERROR(HLOOKUP("wn6",[1]pl!$K:$K,pos!J156),)</f>
        <v>0</v>
      </c>
      <c r="K156" s="22">
        <f>IFERROR(HLOOKUP("wn6",[1]pl!$K:$K,pos!K156),)</f>
        <v>0</v>
      </c>
      <c r="L156" s="22">
        <f>IFERROR(HLOOKUP("wn6",[1]pl!$K:$K,pos!L156),)</f>
        <v>0</v>
      </c>
      <c r="M156" s="22">
        <f>IFERROR(HLOOKUP("wn6",[1]pl!$K:$K,pos!M156),)</f>
        <v>0</v>
      </c>
      <c r="N156" s="22">
        <f>IFERROR(HLOOKUP("wn6",[1]pl!$K:$K,pos!N156),)</f>
        <v>0</v>
      </c>
      <c r="O156" s="22">
        <f>IFERROR(HLOOKUP("wn6",[1]pl!$K:$K,pos!O156),)</f>
        <v>0</v>
      </c>
      <c r="Q156" s="22">
        <f>IFERROR(HLOOKUP("wn6",[1]pl!$K:$K,pos!Q156),)</f>
        <v>0</v>
      </c>
      <c r="R156" s="22">
        <f>IFERROR(HLOOKUP("wn6",[1]pl!$K:$K,pos!R156),)</f>
        <v>0</v>
      </c>
      <c r="S156" s="22">
        <f>IFERROR(HLOOKUP("wn6",[1]pl!$K:$K,pos!S156),)</f>
        <v>0</v>
      </c>
      <c r="T156" s="22">
        <f>IFERROR(HLOOKUP("wn6",[1]pl!$K:$K,pos!T156),)</f>
        <v>0</v>
      </c>
      <c r="U156" s="22">
        <f>IFERROR(HLOOKUP("wn6",[1]pl!$K:$K,pos!U156),)</f>
        <v>0</v>
      </c>
      <c r="V156" s="22">
        <f>IFERROR(HLOOKUP("wn6",[1]pl!$K:$K,pos!V156),)</f>
        <v>0</v>
      </c>
      <c r="W156" s="22">
        <f>IFERROR(HLOOKUP("wn6",[1]pl!$K:$K,pos!W156),)</f>
        <v>0</v>
      </c>
      <c r="X156" s="22">
        <f>IFERROR(HLOOKUP("wn6",[1]pl!$K:$K,pos!X156),)</f>
        <v>0</v>
      </c>
      <c r="Y156" s="22">
        <f>IFERROR(HLOOKUP("wn6",[1]pl!$K:$K,pos!Y156),)</f>
        <v>0</v>
      </c>
      <c r="Z156" s="22">
        <f>IFERROR(HLOOKUP("wn6",[1]pl!$K:$K,pos!Z156),)</f>
        <v>0</v>
      </c>
      <c r="AA156" s="22">
        <f>IFERROR(HLOOKUP("wn6",[1]pl!$K:$K,pos!AA156),)</f>
        <v>0</v>
      </c>
      <c r="AB156" s="22">
        <f>IFERROR(HLOOKUP("wn6",[1]pl!$K:$K,pos!AB156),)</f>
        <v>0</v>
      </c>
      <c r="AC156" s="22">
        <f>IFERROR(HLOOKUP("wn6",[1]pl!$K:$K,pos!AC156),)</f>
        <v>0</v>
      </c>
      <c r="AD156" s="22">
        <f>IFERROR(HLOOKUP("wn6",[1]pl!$K:$K,pos!AD156),)</f>
        <v>0</v>
      </c>
      <c r="AE156" s="22">
        <f>IFERROR(HLOOKUP("wn6",[1]pl!$K:$K,pos!AE156),)</f>
        <v>0</v>
      </c>
    </row>
    <row r="157" spans="1:31" x14ac:dyDescent="0.25">
      <c r="A157" s="22">
        <f>IFERROR(HLOOKUP("wn6",[1]pl!$K:$K,pos!A157),)</f>
        <v>0</v>
      </c>
      <c r="B157" s="22">
        <f>IFERROR(HLOOKUP("wn6",[1]pl!$K:$K,pos!B157),)</f>
        <v>0</v>
      </c>
      <c r="C157" s="22">
        <f>IFERROR(HLOOKUP("wn6",[1]pl!$K:$K,pos!C157),)</f>
        <v>0</v>
      </c>
      <c r="D157" s="22">
        <f>IFERROR(HLOOKUP("wn6",[1]pl!$K:$K,pos!D157),)</f>
        <v>0</v>
      </c>
      <c r="E157" s="22">
        <f>IFERROR(HLOOKUP("wn6",[1]pl!$K:$K,pos!E157),)</f>
        <v>0</v>
      </c>
      <c r="F157" s="22">
        <f>IFERROR(HLOOKUP("wn6",[1]pl!$K:$K,pos!F157),)</f>
        <v>0</v>
      </c>
      <c r="G157" s="22">
        <f>IFERROR(HLOOKUP("wn6",[1]pl!$K:$K,pos!G157),)</f>
        <v>0</v>
      </c>
      <c r="H157" s="22">
        <f>IFERROR(HLOOKUP("wn6",[1]pl!$K:$K,pos!H157),)</f>
        <v>0</v>
      </c>
      <c r="I157" s="22">
        <f>IFERROR(HLOOKUP("wn6",[1]pl!$K:$K,pos!I157),)</f>
        <v>0</v>
      </c>
      <c r="J157" s="22">
        <f>IFERROR(HLOOKUP("wn6",[1]pl!$K:$K,pos!J157),)</f>
        <v>0</v>
      </c>
      <c r="K157" s="22">
        <f>IFERROR(HLOOKUP("wn6",[1]pl!$K:$K,pos!K157),)</f>
        <v>0</v>
      </c>
      <c r="L157" s="22">
        <f>IFERROR(HLOOKUP("wn6",[1]pl!$K:$K,pos!L157),)</f>
        <v>0</v>
      </c>
      <c r="M157" s="22">
        <f>IFERROR(HLOOKUP("wn6",[1]pl!$K:$K,pos!M157),)</f>
        <v>0</v>
      </c>
      <c r="N157" s="22">
        <f>IFERROR(HLOOKUP("wn6",[1]pl!$K:$K,pos!N157),)</f>
        <v>0</v>
      </c>
      <c r="O157" s="22">
        <f>IFERROR(HLOOKUP("wn6",[1]pl!$K:$K,pos!O157),)</f>
        <v>0</v>
      </c>
      <c r="Q157" s="22">
        <f>IFERROR(HLOOKUP("wn6",[1]pl!$K:$K,pos!Q157),)</f>
        <v>0</v>
      </c>
      <c r="R157" s="22">
        <f>IFERROR(HLOOKUP("wn6",[1]pl!$K:$K,pos!R157),)</f>
        <v>0</v>
      </c>
      <c r="S157" s="22">
        <f>IFERROR(HLOOKUP("wn6",[1]pl!$K:$K,pos!S157),)</f>
        <v>0</v>
      </c>
      <c r="T157" s="22">
        <f>IFERROR(HLOOKUP("wn6",[1]pl!$K:$K,pos!T157),)</f>
        <v>0</v>
      </c>
      <c r="U157" s="22">
        <f>IFERROR(HLOOKUP("wn6",[1]pl!$K:$K,pos!U157),)</f>
        <v>0</v>
      </c>
      <c r="V157" s="22">
        <f>IFERROR(HLOOKUP("wn6",[1]pl!$K:$K,pos!V157),)</f>
        <v>0</v>
      </c>
      <c r="W157" s="22">
        <f>IFERROR(HLOOKUP("wn6",[1]pl!$K:$K,pos!W157),)</f>
        <v>0</v>
      </c>
      <c r="X157" s="22">
        <f>IFERROR(HLOOKUP("wn6",[1]pl!$K:$K,pos!X157),)</f>
        <v>0</v>
      </c>
      <c r="Y157" s="22">
        <f>IFERROR(HLOOKUP("wn6",[1]pl!$K:$K,pos!Y157),)</f>
        <v>0</v>
      </c>
      <c r="Z157" s="22">
        <f>IFERROR(HLOOKUP("wn6",[1]pl!$K:$K,pos!Z157),)</f>
        <v>0</v>
      </c>
      <c r="AA157" s="22">
        <f>IFERROR(HLOOKUP("wn6",[1]pl!$K:$K,pos!AA157),)</f>
        <v>0</v>
      </c>
      <c r="AB157" s="22">
        <f>IFERROR(HLOOKUP("wn6",[1]pl!$K:$K,pos!AB157),)</f>
        <v>0</v>
      </c>
      <c r="AC157" s="22">
        <f>IFERROR(HLOOKUP("wn6",[1]pl!$K:$K,pos!AC157),)</f>
        <v>0</v>
      </c>
      <c r="AD157" s="22">
        <f>IFERROR(HLOOKUP("wn6",[1]pl!$K:$K,pos!AD157),)</f>
        <v>0</v>
      </c>
      <c r="AE157" s="22">
        <f>IFERROR(HLOOKUP("wn6",[1]pl!$K:$K,pos!AE157),)</f>
        <v>0</v>
      </c>
    </row>
    <row r="158" spans="1:31" x14ac:dyDescent="0.25">
      <c r="A158" s="22">
        <f>IFERROR(HLOOKUP("wn6",[1]pl!$K:$K,pos!A158),)</f>
        <v>0</v>
      </c>
      <c r="B158" s="22">
        <f>IFERROR(HLOOKUP("wn6",[1]pl!$K:$K,pos!B158),)</f>
        <v>0</v>
      </c>
      <c r="C158" s="22">
        <f>IFERROR(HLOOKUP("wn6",[1]pl!$K:$K,pos!C158),)</f>
        <v>0</v>
      </c>
      <c r="D158" s="22">
        <f>IFERROR(HLOOKUP("wn6",[1]pl!$K:$K,pos!D158),)</f>
        <v>0</v>
      </c>
      <c r="E158" s="22">
        <f>IFERROR(HLOOKUP("wn6",[1]pl!$K:$K,pos!E158),)</f>
        <v>0</v>
      </c>
      <c r="F158" s="22">
        <f>IFERROR(HLOOKUP("wn6",[1]pl!$K:$K,pos!F158),)</f>
        <v>0</v>
      </c>
      <c r="G158" s="22">
        <f>IFERROR(HLOOKUP("wn6",[1]pl!$K:$K,pos!G158),)</f>
        <v>0</v>
      </c>
      <c r="H158" s="22">
        <f>IFERROR(HLOOKUP("wn6",[1]pl!$K:$K,pos!H158),)</f>
        <v>0</v>
      </c>
      <c r="I158" s="22">
        <f>IFERROR(HLOOKUP("wn6",[1]pl!$K:$K,pos!I158),)</f>
        <v>0</v>
      </c>
      <c r="J158" s="22">
        <f>IFERROR(HLOOKUP("wn6",[1]pl!$K:$K,pos!J158),)</f>
        <v>0</v>
      </c>
      <c r="K158" s="22">
        <f>IFERROR(HLOOKUP("wn6",[1]pl!$K:$K,pos!K158),)</f>
        <v>0</v>
      </c>
      <c r="L158" s="22">
        <f>IFERROR(HLOOKUP("wn6",[1]pl!$K:$K,pos!L158),)</f>
        <v>0</v>
      </c>
      <c r="M158" s="22">
        <f>IFERROR(HLOOKUP("wn6",[1]pl!$K:$K,pos!M158),)</f>
        <v>0</v>
      </c>
      <c r="N158" s="22">
        <f>IFERROR(HLOOKUP("wn6",[1]pl!$K:$K,pos!N158),)</f>
        <v>0</v>
      </c>
      <c r="O158" s="22">
        <f>IFERROR(HLOOKUP("wn6",[1]pl!$K:$K,pos!O158),)</f>
        <v>0</v>
      </c>
      <c r="Q158" s="22">
        <f>IFERROR(HLOOKUP("wn6",[1]pl!$K:$K,pos!Q158),)</f>
        <v>0</v>
      </c>
      <c r="R158" s="22">
        <f>IFERROR(HLOOKUP("wn6",[1]pl!$K:$K,pos!R158),)</f>
        <v>0</v>
      </c>
      <c r="S158" s="22">
        <f>IFERROR(HLOOKUP("wn6",[1]pl!$K:$K,pos!S158),)</f>
        <v>0</v>
      </c>
      <c r="T158" s="22">
        <f>IFERROR(HLOOKUP("wn6",[1]pl!$K:$K,pos!T158),)</f>
        <v>0</v>
      </c>
      <c r="U158" s="22">
        <f>IFERROR(HLOOKUP("wn6",[1]pl!$K:$K,pos!U158),)</f>
        <v>0</v>
      </c>
      <c r="V158" s="22">
        <f>IFERROR(HLOOKUP("wn6",[1]pl!$K:$K,pos!V158),)</f>
        <v>0</v>
      </c>
      <c r="W158" s="22">
        <f>IFERROR(HLOOKUP("wn6",[1]pl!$K:$K,pos!W158),)</f>
        <v>0</v>
      </c>
      <c r="X158" s="22">
        <f>IFERROR(HLOOKUP("wn6",[1]pl!$K:$K,pos!X158),)</f>
        <v>0</v>
      </c>
      <c r="Y158" s="22">
        <f>IFERROR(HLOOKUP("wn6",[1]pl!$K:$K,pos!Y158),)</f>
        <v>0</v>
      </c>
      <c r="Z158" s="22">
        <f>IFERROR(HLOOKUP("wn6",[1]pl!$K:$K,pos!Z158),)</f>
        <v>0</v>
      </c>
      <c r="AA158" s="22">
        <f>IFERROR(HLOOKUP("wn6",[1]pl!$K:$K,pos!AA158),)</f>
        <v>0</v>
      </c>
      <c r="AB158" s="22">
        <f>IFERROR(HLOOKUP("wn6",[1]pl!$K:$K,pos!AB158),)</f>
        <v>0</v>
      </c>
      <c r="AC158" s="22">
        <f>IFERROR(HLOOKUP("wn6",[1]pl!$K:$K,pos!AC158),)</f>
        <v>0</v>
      </c>
      <c r="AD158" s="22">
        <f>IFERROR(HLOOKUP("wn6",[1]pl!$K:$K,pos!AD158),)</f>
        <v>0</v>
      </c>
      <c r="AE158" s="22">
        <f>IFERROR(HLOOKUP("wn6",[1]pl!$K:$K,pos!AE158),)</f>
        <v>0</v>
      </c>
    </row>
    <row r="159" spans="1:31" x14ac:dyDescent="0.25">
      <c r="A159" s="22">
        <f>IFERROR(HLOOKUP("wn6",[1]pl!$K:$K,pos!A159),)</f>
        <v>0</v>
      </c>
      <c r="B159" s="22">
        <f>IFERROR(HLOOKUP("wn6",[1]pl!$K:$K,pos!B159),)</f>
        <v>0</v>
      </c>
      <c r="C159" s="22">
        <f>IFERROR(HLOOKUP("wn6",[1]pl!$K:$K,pos!C159),)</f>
        <v>0</v>
      </c>
      <c r="D159" s="22">
        <f>IFERROR(HLOOKUP("wn6",[1]pl!$K:$K,pos!D159),)</f>
        <v>0</v>
      </c>
      <c r="E159" s="22">
        <f>IFERROR(HLOOKUP("wn6",[1]pl!$K:$K,pos!E159),)</f>
        <v>0</v>
      </c>
      <c r="F159" s="22">
        <f>IFERROR(HLOOKUP("wn6",[1]pl!$K:$K,pos!F159),)</f>
        <v>0</v>
      </c>
      <c r="G159" s="22">
        <f>IFERROR(HLOOKUP("wn6",[1]pl!$K:$K,pos!G159),)</f>
        <v>0</v>
      </c>
      <c r="H159" s="22">
        <f>IFERROR(HLOOKUP("wn6",[1]pl!$K:$K,pos!H159),)</f>
        <v>0</v>
      </c>
      <c r="I159" s="22">
        <f>IFERROR(HLOOKUP("wn6",[1]pl!$K:$K,pos!I159),)</f>
        <v>0</v>
      </c>
      <c r="J159" s="22">
        <f>IFERROR(HLOOKUP("wn6",[1]pl!$K:$K,pos!J159),)</f>
        <v>0</v>
      </c>
      <c r="K159" s="22">
        <f>IFERROR(HLOOKUP("wn6",[1]pl!$K:$K,pos!K159),)</f>
        <v>0</v>
      </c>
      <c r="L159" s="22">
        <f>IFERROR(HLOOKUP("wn6",[1]pl!$K:$K,pos!L159),)</f>
        <v>0</v>
      </c>
      <c r="M159" s="22">
        <f>IFERROR(HLOOKUP("wn6",[1]pl!$K:$K,pos!M159),)</f>
        <v>0</v>
      </c>
      <c r="N159" s="22">
        <f>IFERROR(HLOOKUP("wn6",[1]pl!$K:$K,pos!N159),)</f>
        <v>0</v>
      </c>
      <c r="O159" s="22">
        <f>IFERROR(HLOOKUP("wn6",[1]pl!$K:$K,pos!O159),)</f>
        <v>0</v>
      </c>
      <c r="Q159" s="22">
        <f>IFERROR(HLOOKUP("wn6",[1]pl!$K:$K,pos!Q159),)</f>
        <v>0</v>
      </c>
      <c r="R159" s="22">
        <f>IFERROR(HLOOKUP("wn6",[1]pl!$K:$K,pos!R159),)</f>
        <v>0</v>
      </c>
      <c r="S159" s="22">
        <f>IFERROR(HLOOKUP("wn6",[1]pl!$K:$K,pos!S159),)</f>
        <v>0</v>
      </c>
      <c r="T159" s="22">
        <f>IFERROR(HLOOKUP("wn6",[1]pl!$K:$K,pos!T159),)</f>
        <v>0</v>
      </c>
      <c r="U159" s="22">
        <f>IFERROR(HLOOKUP("wn6",[1]pl!$K:$K,pos!U159),)</f>
        <v>0</v>
      </c>
      <c r="V159" s="22">
        <f>IFERROR(HLOOKUP("wn6",[1]pl!$K:$K,pos!V159),)</f>
        <v>0</v>
      </c>
      <c r="W159" s="22">
        <f>IFERROR(HLOOKUP("wn6",[1]pl!$K:$K,pos!W159),)</f>
        <v>0</v>
      </c>
      <c r="X159" s="22">
        <f>IFERROR(HLOOKUP("wn6",[1]pl!$K:$K,pos!X159),)</f>
        <v>0</v>
      </c>
      <c r="Y159" s="22">
        <f>IFERROR(HLOOKUP("wn6",[1]pl!$K:$K,pos!Y159),)</f>
        <v>0</v>
      </c>
      <c r="Z159" s="22">
        <f>IFERROR(HLOOKUP("wn6",[1]pl!$K:$K,pos!Z159),)</f>
        <v>0</v>
      </c>
      <c r="AA159" s="22">
        <f>IFERROR(HLOOKUP("wn6",[1]pl!$K:$K,pos!AA159),)</f>
        <v>0</v>
      </c>
      <c r="AB159" s="22">
        <f>IFERROR(HLOOKUP("wn6",[1]pl!$K:$K,pos!AB159),)</f>
        <v>0</v>
      </c>
      <c r="AC159" s="22">
        <f>IFERROR(HLOOKUP("wn6",[1]pl!$K:$K,pos!AC159),)</f>
        <v>0</v>
      </c>
      <c r="AD159" s="22">
        <f>IFERROR(HLOOKUP("wn6",[1]pl!$K:$K,pos!AD159),)</f>
        <v>0</v>
      </c>
      <c r="AE159" s="22">
        <f>IFERROR(HLOOKUP("wn6",[1]pl!$K:$K,pos!AE159),)</f>
        <v>0</v>
      </c>
    </row>
    <row r="160" spans="1:31" x14ac:dyDescent="0.25">
      <c r="A160" s="22">
        <f>IFERROR(HLOOKUP("wn6",[1]pl!$K:$K,pos!A160),)</f>
        <v>0</v>
      </c>
      <c r="B160" s="22">
        <f>IFERROR(HLOOKUP("wn6",[1]pl!$K:$K,pos!B160),)</f>
        <v>0</v>
      </c>
      <c r="C160" s="22">
        <f>IFERROR(HLOOKUP("wn6",[1]pl!$K:$K,pos!C160),)</f>
        <v>0</v>
      </c>
      <c r="D160" s="22">
        <f>IFERROR(HLOOKUP("wn6",[1]pl!$K:$K,pos!D160),)</f>
        <v>0</v>
      </c>
      <c r="E160" s="22">
        <f>IFERROR(HLOOKUP("wn6",[1]pl!$K:$K,pos!E160),)</f>
        <v>0</v>
      </c>
      <c r="F160" s="22">
        <f>IFERROR(HLOOKUP("wn6",[1]pl!$K:$K,pos!F160),)</f>
        <v>0</v>
      </c>
      <c r="G160" s="22">
        <f>IFERROR(HLOOKUP("wn6",[1]pl!$K:$K,pos!G160),)</f>
        <v>0</v>
      </c>
      <c r="H160" s="22">
        <f>IFERROR(HLOOKUP("wn6",[1]pl!$K:$K,pos!H160),)</f>
        <v>0</v>
      </c>
      <c r="I160" s="22">
        <f>IFERROR(HLOOKUP("wn6",[1]pl!$K:$K,pos!I160),)</f>
        <v>0</v>
      </c>
      <c r="J160" s="22">
        <f>IFERROR(HLOOKUP("wn6",[1]pl!$K:$K,pos!J160),)</f>
        <v>0</v>
      </c>
      <c r="K160" s="22">
        <f>IFERROR(HLOOKUP("wn6",[1]pl!$K:$K,pos!K160),)</f>
        <v>0</v>
      </c>
      <c r="L160" s="22">
        <f>IFERROR(HLOOKUP("wn6",[1]pl!$K:$K,pos!L160),)</f>
        <v>0</v>
      </c>
      <c r="M160" s="22">
        <f>IFERROR(HLOOKUP("wn6",[1]pl!$K:$K,pos!M160),)</f>
        <v>0</v>
      </c>
      <c r="N160" s="22">
        <f>IFERROR(HLOOKUP("wn6",[1]pl!$K:$K,pos!N160),)</f>
        <v>0</v>
      </c>
      <c r="O160" s="22">
        <f>IFERROR(HLOOKUP("wn6",[1]pl!$K:$K,pos!O160),)</f>
        <v>0</v>
      </c>
      <c r="Q160" s="22">
        <f>IFERROR(HLOOKUP("wn6",[1]pl!$K:$K,pos!Q160),)</f>
        <v>0</v>
      </c>
      <c r="R160" s="22">
        <f>IFERROR(HLOOKUP("wn6",[1]pl!$K:$K,pos!R160),)</f>
        <v>0</v>
      </c>
      <c r="S160" s="22">
        <f>IFERROR(HLOOKUP("wn6",[1]pl!$K:$K,pos!S160),)</f>
        <v>0</v>
      </c>
      <c r="T160" s="22">
        <f>IFERROR(HLOOKUP("wn6",[1]pl!$K:$K,pos!T160),)</f>
        <v>0</v>
      </c>
      <c r="U160" s="22">
        <f>IFERROR(HLOOKUP("wn6",[1]pl!$K:$K,pos!U160),)</f>
        <v>0</v>
      </c>
      <c r="V160" s="22">
        <f>IFERROR(HLOOKUP("wn6",[1]pl!$K:$K,pos!V160),)</f>
        <v>0</v>
      </c>
      <c r="W160" s="22">
        <f>IFERROR(HLOOKUP("wn6",[1]pl!$K:$K,pos!W160),)</f>
        <v>0</v>
      </c>
      <c r="X160" s="22">
        <f>IFERROR(HLOOKUP("wn6",[1]pl!$K:$K,pos!X160),)</f>
        <v>0</v>
      </c>
      <c r="Y160" s="22">
        <f>IFERROR(HLOOKUP("wn6",[1]pl!$K:$K,pos!Y160),)</f>
        <v>0</v>
      </c>
      <c r="Z160" s="22">
        <f>IFERROR(HLOOKUP("wn6",[1]pl!$K:$K,pos!Z160),)</f>
        <v>0</v>
      </c>
      <c r="AA160" s="22">
        <f>IFERROR(HLOOKUP("wn6",[1]pl!$K:$K,pos!AA160),)</f>
        <v>0</v>
      </c>
      <c r="AB160" s="22">
        <f>IFERROR(HLOOKUP("wn6",[1]pl!$K:$K,pos!AB160),)</f>
        <v>0</v>
      </c>
      <c r="AC160" s="22">
        <f>IFERROR(HLOOKUP("wn6",[1]pl!$K:$K,pos!AC160),)</f>
        <v>0</v>
      </c>
      <c r="AD160" s="22">
        <f>IFERROR(HLOOKUP("wn6",[1]pl!$K:$K,pos!AD160),)</f>
        <v>0</v>
      </c>
      <c r="AE160" s="22">
        <f>IFERROR(HLOOKUP("wn6",[1]pl!$K:$K,pos!AE160),)</f>
        <v>0</v>
      </c>
    </row>
    <row r="161" spans="1:31" x14ac:dyDescent="0.25">
      <c r="A161" s="22">
        <f>IFERROR(HLOOKUP("wn6",[1]pl!$K:$K,pos!A161),)</f>
        <v>0</v>
      </c>
      <c r="B161" s="22">
        <f>IFERROR(HLOOKUP("wn6",[1]pl!$K:$K,pos!B161),)</f>
        <v>0</v>
      </c>
      <c r="C161" s="22">
        <f>IFERROR(HLOOKUP("wn6",[1]pl!$K:$K,pos!C161),)</f>
        <v>0</v>
      </c>
      <c r="D161" s="22">
        <f>IFERROR(HLOOKUP("wn6",[1]pl!$K:$K,pos!D161),)</f>
        <v>0</v>
      </c>
      <c r="E161" s="22">
        <f>IFERROR(HLOOKUP("wn6",[1]pl!$K:$K,pos!E161),)</f>
        <v>0</v>
      </c>
      <c r="F161" s="22">
        <f>IFERROR(HLOOKUP("wn6",[1]pl!$K:$K,pos!F161),)</f>
        <v>0</v>
      </c>
      <c r="G161" s="22">
        <f>IFERROR(HLOOKUP("wn6",[1]pl!$K:$K,pos!G161),)</f>
        <v>0</v>
      </c>
      <c r="H161" s="22">
        <f>IFERROR(HLOOKUP("wn6",[1]pl!$K:$K,pos!H161),)</f>
        <v>0</v>
      </c>
      <c r="I161" s="22">
        <f>IFERROR(HLOOKUP("wn6",[1]pl!$K:$K,pos!I161),)</f>
        <v>0</v>
      </c>
      <c r="J161" s="22">
        <f>IFERROR(HLOOKUP("wn6",[1]pl!$K:$K,pos!J161),)</f>
        <v>0</v>
      </c>
      <c r="K161" s="22">
        <f>IFERROR(HLOOKUP("wn6",[1]pl!$K:$K,pos!K161),)</f>
        <v>0</v>
      </c>
      <c r="L161" s="22">
        <f>IFERROR(HLOOKUP("wn6",[1]pl!$K:$K,pos!L161),)</f>
        <v>0</v>
      </c>
      <c r="M161" s="22">
        <f>IFERROR(HLOOKUP("wn6",[1]pl!$K:$K,pos!M161),)</f>
        <v>0</v>
      </c>
      <c r="N161" s="22">
        <f>IFERROR(HLOOKUP("wn6",[1]pl!$K:$K,pos!N161),)</f>
        <v>0</v>
      </c>
      <c r="O161" s="22">
        <f>IFERROR(HLOOKUP("wn6",[1]pl!$K:$K,pos!O161),)</f>
        <v>0</v>
      </c>
      <c r="Q161" s="22">
        <f>IFERROR(HLOOKUP("wn6",[1]pl!$K:$K,pos!Q161),)</f>
        <v>0</v>
      </c>
      <c r="R161" s="22">
        <f>IFERROR(HLOOKUP("wn6",[1]pl!$K:$K,pos!R161),)</f>
        <v>0</v>
      </c>
      <c r="S161" s="22">
        <f>IFERROR(HLOOKUP("wn6",[1]pl!$K:$K,pos!S161),)</f>
        <v>0</v>
      </c>
      <c r="T161" s="22">
        <f>IFERROR(HLOOKUP("wn6",[1]pl!$K:$K,pos!T161),)</f>
        <v>0</v>
      </c>
      <c r="U161" s="22">
        <f>IFERROR(HLOOKUP("wn6",[1]pl!$K:$K,pos!U161),)</f>
        <v>0</v>
      </c>
      <c r="V161" s="22">
        <f>IFERROR(HLOOKUP("wn6",[1]pl!$K:$K,pos!V161),)</f>
        <v>0</v>
      </c>
      <c r="W161" s="22">
        <f>IFERROR(HLOOKUP("wn6",[1]pl!$K:$K,pos!W161),)</f>
        <v>0</v>
      </c>
      <c r="X161" s="22">
        <f>IFERROR(HLOOKUP("wn6",[1]pl!$K:$K,pos!X161),)</f>
        <v>0</v>
      </c>
      <c r="Y161" s="22">
        <f>IFERROR(HLOOKUP("wn6",[1]pl!$K:$K,pos!Y161),)</f>
        <v>0</v>
      </c>
      <c r="Z161" s="22">
        <f>IFERROR(HLOOKUP("wn6",[1]pl!$K:$K,pos!Z161),)</f>
        <v>0</v>
      </c>
      <c r="AA161" s="22">
        <f>IFERROR(HLOOKUP("wn6",[1]pl!$K:$K,pos!AA161),)</f>
        <v>0</v>
      </c>
      <c r="AB161" s="22">
        <f>IFERROR(HLOOKUP("wn6",[1]pl!$K:$K,pos!AB161),)</f>
        <v>0</v>
      </c>
      <c r="AC161" s="22">
        <f>IFERROR(HLOOKUP("wn6",[1]pl!$K:$K,pos!AC161),)</f>
        <v>0</v>
      </c>
      <c r="AD161" s="22">
        <f>IFERROR(HLOOKUP("wn6",[1]pl!$K:$K,pos!AD161),)</f>
        <v>0</v>
      </c>
      <c r="AE161" s="22">
        <f>IFERROR(HLOOKUP("wn6",[1]pl!$K:$K,pos!AE161),)</f>
        <v>0</v>
      </c>
    </row>
    <row r="162" spans="1:31" x14ac:dyDescent="0.25">
      <c r="A162" s="22">
        <f>IFERROR(HLOOKUP("wn6",[1]pl!$K:$K,pos!A162),)</f>
        <v>0</v>
      </c>
      <c r="B162" s="22">
        <f>IFERROR(HLOOKUP("wn6",[1]pl!$K:$K,pos!B162),)</f>
        <v>0</v>
      </c>
      <c r="C162" s="22">
        <f>IFERROR(HLOOKUP("wn6",[1]pl!$K:$K,pos!C162),)</f>
        <v>0</v>
      </c>
      <c r="D162" s="22">
        <f>IFERROR(HLOOKUP("wn6",[1]pl!$K:$K,pos!D162),)</f>
        <v>0</v>
      </c>
      <c r="E162" s="22">
        <f>IFERROR(HLOOKUP("wn6",[1]pl!$K:$K,pos!E162),)</f>
        <v>0</v>
      </c>
      <c r="F162" s="22">
        <f>IFERROR(HLOOKUP("wn6",[1]pl!$K:$K,pos!F162),)</f>
        <v>0</v>
      </c>
      <c r="G162" s="22">
        <f>IFERROR(HLOOKUP("wn6",[1]pl!$K:$K,pos!G162),)</f>
        <v>0</v>
      </c>
      <c r="H162" s="22">
        <f>IFERROR(HLOOKUP("wn6",[1]pl!$K:$K,pos!H162),)</f>
        <v>0</v>
      </c>
      <c r="I162" s="22">
        <f>IFERROR(HLOOKUP("wn6",[1]pl!$K:$K,pos!I162),)</f>
        <v>0</v>
      </c>
      <c r="J162" s="22">
        <f>IFERROR(HLOOKUP("wn6",[1]pl!$K:$K,pos!J162),)</f>
        <v>0</v>
      </c>
      <c r="K162" s="22">
        <f>IFERROR(HLOOKUP("wn6",[1]pl!$K:$K,pos!K162),)</f>
        <v>0</v>
      </c>
      <c r="L162" s="22">
        <f>IFERROR(HLOOKUP("wn6",[1]pl!$K:$K,pos!L162),)</f>
        <v>0</v>
      </c>
      <c r="M162" s="22">
        <f>IFERROR(HLOOKUP("wn6",[1]pl!$K:$K,pos!M162),)</f>
        <v>0</v>
      </c>
      <c r="N162" s="22">
        <f>IFERROR(HLOOKUP("wn6",[1]pl!$K:$K,pos!N162),)</f>
        <v>0</v>
      </c>
      <c r="O162" s="22">
        <f>IFERROR(HLOOKUP("wn6",[1]pl!$K:$K,pos!O162),)</f>
        <v>0</v>
      </c>
      <c r="Q162" s="22">
        <f>IFERROR(HLOOKUP("wn6",[1]pl!$K:$K,pos!Q162),)</f>
        <v>0</v>
      </c>
      <c r="R162" s="22">
        <f>IFERROR(HLOOKUP("wn6",[1]pl!$K:$K,pos!R162),)</f>
        <v>0</v>
      </c>
      <c r="S162" s="22">
        <f>IFERROR(HLOOKUP("wn6",[1]pl!$K:$K,pos!S162),)</f>
        <v>0</v>
      </c>
      <c r="T162" s="22">
        <f>IFERROR(HLOOKUP("wn6",[1]pl!$K:$K,pos!T162),)</f>
        <v>0</v>
      </c>
      <c r="U162" s="22">
        <f>IFERROR(HLOOKUP("wn6",[1]pl!$K:$K,pos!U162),)</f>
        <v>0</v>
      </c>
      <c r="V162" s="22">
        <f>IFERROR(HLOOKUP("wn6",[1]pl!$K:$K,pos!V162),)</f>
        <v>0</v>
      </c>
      <c r="W162" s="22">
        <f>IFERROR(HLOOKUP("wn6",[1]pl!$K:$K,pos!W162),)</f>
        <v>0</v>
      </c>
      <c r="X162" s="22">
        <f>IFERROR(HLOOKUP("wn6",[1]pl!$K:$K,pos!X162),)</f>
        <v>0</v>
      </c>
      <c r="Y162" s="22">
        <f>IFERROR(HLOOKUP("wn6",[1]pl!$K:$K,pos!Y162),)</f>
        <v>0</v>
      </c>
      <c r="Z162" s="22">
        <f>IFERROR(HLOOKUP("wn6",[1]pl!$K:$K,pos!Z162),)</f>
        <v>0</v>
      </c>
      <c r="AA162" s="22">
        <f>IFERROR(HLOOKUP("wn6",[1]pl!$K:$K,pos!AA162),)</f>
        <v>0</v>
      </c>
      <c r="AB162" s="22">
        <f>IFERROR(HLOOKUP("wn6",[1]pl!$K:$K,pos!AB162),)</f>
        <v>0</v>
      </c>
      <c r="AC162" s="22">
        <f>IFERROR(HLOOKUP("wn6",[1]pl!$K:$K,pos!AC162),)</f>
        <v>0</v>
      </c>
      <c r="AD162" s="22">
        <f>IFERROR(HLOOKUP("wn6",[1]pl!$K:$K,pos!AD162),)</f>
        <v>0</v>
      </c>
      <c r="AE162" s="22">
        <f>IFERROR(HLOOKUP("wn6",[1]pl!$K:$K,pos!AE162),)</f>
        <v>0</v>
      </c>
    </row>
    <row r="163" spans="1:31" x14ac:dyDescent="0.25">
      <c r="A163" s="22">
        <f>IFERROR(HLOOKUP("wn6",[1]pl!$K:$K,pos!A163),)</f>
        <v>0</v>
      </c>
      <c r="B163" s="22">
        <f>IFERROR(HLOOKUP("wn6",[1]pl!$K:$K,pos!B163),)</f>
        <v>0</v>
      </c>
      <c r="C163" s="22">
        <f>IFERROR(HLOOKUP("wn6",[1]pl!$K:$K,pos!C163),)</f>
        <v>0</v>
      </c>
      <c r="D163" s="22">
        <f>IFERROR(HLOOKUP("wn6",[1]pl!$K:$K,pos!D163),)</f>
        <v>0</v>
      </c>
      <c r="E163" s="22">
        <f>IFERROR(HLOOKUP("wn6",[1]pl!$K:$K,pos!E163),)</f>
        <v>0</v>
      </c>
      <c r="F163" s="22">
        <f>IFERROR(HLOOKUP("wn6",[1]pl!$K:$K,pos!F163),)</f>
        <v>0</v>
      </c>
      <c r="G163" s="22">
        <f>IFERROR(HLOOKUP("wn6",[1]pl!$K:$K,pos!G163),)</f>
        <v>0</v>
      </c>
      <c r="H163" s="22">
        <f>IFERROR(HLOOKUP("wn6",[1]pl!$K:$K,pos!H163),)</f>
        <v>0</v>
      </c>
      <c r="I163" s="22">
        <f>IFERROR(HLOOKUP("wn6",[1]pl!$K:$K,pos!I163),)</f>
        <v>0</v>
      </c>
      <c r="J163" s="22">
        <f>IFERROR(HLOOKUP("wn6",[1]pl!$K:$K,pos!J163),)</f>
        <v>0</v>
      </c>
      <c r="K163" s="22">
        <f>IFERROR(HLOOKUP("wn6",[1]pl!$K:$K,pos!K163),)</f>
        <v>0</v>
      </c>
      <c r="L163" s="22">
        <f>IFERROR(HLOOKUP("wn6",[1]pl!$K:$K,pos!L163),)</f>
        <v>0</v>
      </c>
      <c r="M163" s="22">
        <f>IFERROR(HLOOKUP("wn6",[1]pl!$K:$K,pos!M163),)</f>
        <v>0</v>
      </c>
      <c r="N163" s="22">
        <f>IFERROR(HLOOKUP("wn6",[1]pl!$K:$K,pos!N163),)</f>
        <v>0</v>
      </c>
      <c r="O163" s="22">
        <f>IFERROR(HLOOKUP("wn6",[1]pl!$K:$K,pos!O163),)</f>
        <v>0</v>
      </c>
      <c r="Q163" s="22">
        <f>IFERROR(HLOOKUP("wn6",[1]pl!$K:$K,pos!Q163),)</f>
        <v>0</v>
      </c>
      <c r="R163" s="22">
        <f>IFERROR(HLOOKUP("wn6",[1]pl!$K:$K,pos!R163),)</f>
        <v>0</v>
      </c>
      <c r="S163" s="22">
        <f>IFERROR(HLOOKUP("wn6",[1]pl!$K:$K,pos!S163),)</f>
        <v>0</v>
      </c>
      <c r="T163" s="22">
        <f>IFERROR(HLOOKUP("wn6",[1]pl!$K:$K,pos!T163),)</f>
        <v>0</v>
      </c>
      <c r="U163" s="22">
        <f>IFERROR(HLOOKUP("wn6",[1]pl!$K:$K,pos!U163),)</f>
        <v>0</v>
      </c>
      <c r="V163" s="22">
        <f>IFERROR(HLOOKUP("wn6",[1]pl!$K:$K,pos!V163),)</f>
        <v>0</v>
      </c>
      <c r="W163" s="22">
        <f>IFERROR(HLOOKUP("wn6",[1]pl!$K:$K,pos!W163),)</f>
        <v>0</v>
      </c>
      <c r="X163" s="22">
        <f>IFERROR(HLOOKUP("wn6",[1]pl!$K:$K,pos!X163),)</f>
        <v>0</v>
      </c>
      <c r="Y163" s="22">
        <f>IFERROR(HLOOKUP("wn6",[1]pl!$K:$K,pos!Y163),)</f>
        <v>0</v>
      </c>
      <c r="Z163" s="22">
        <f>IFERROR(HLOOKUP("wn6",[1]pl!$K:$K,pos!Z163),)</f>
        <v>0</v>
      </c>
      <c r="AA163" s="22">
        <f>IFERROR(HLOOKUP("wn6",[1]pl!$K:$K,pos!AA163),)</f>
        <v>0</v>
      </c>
      <c r="AB163" s="22">
        <f>IFERROR(HLOOKUP("wn6",[1]pl!$K:$K,pos!AB163),)</f>
        <v>0</v>
      </c>
      <c r="AC163" s="22">
        <f>IFERROR(HLOOKUP("wn6",[1]pl!$K:$K,pos!AC163),)</f>
        <v>0</v>
      </c>
      <c r="AD163" s="22">
        <f>IFERROR(HLOOKUP("wn6",[1]pl!$K:$K,pos!AD163),)</f>
        <v>0</v>
      </c>
      <c r="AE163" s="22">
        <f>IFERROR(HLOOKUP("wn6",[1]pl!$K:$K,pos!AE163),)</f>
        <v>0</v>
      </c>
    </row>
    <row r="164" spans="1:31" x14ac:dyDescent="0.25">
      <c r="A164" s="22">
        <f>IFERROR(HLOOKUP("wn6",[1]pl!$K:$K,pos!A164),)</f>
        <v>0</v>
      </c>
      <c r="B164" s="22">
        <f>IFERROR(HLOOKUP("wn6",[1]pl!$K:$K,pos!B164),)</f>
        <v>0</v>
      </c>
      <c r="C164" s="22">
        <f>IFERROR(HLOOKUP("wn6",[1]pl!$K:$K,pos!C164),)</f>
        <v>0</v>
      </c>
      <c r="D164" s="22">
        <f>IFERROR(HLOOKUP("wn6",[1]pl!$K:$K,pos!D164),)</f>
        <v>0</v>
      </c>
      <c r="E164" s="22">
        <f>IFERROR(HLOOKUP("wn6",[1]pl!$K:$K,pos!E164),)</f>
        <v>0</v>
      </c>
      <c r="F164" s="22">
        <f>IFERROR(HLOOKUP("wn6",[1]pl!$K:$K,pos!F164),)</f>
        <v>0</v>
      </c>
      <c r="G164" s="22">
        <f>IFERROR(HLOOKUP("wn6",[1]pl!$K:$K,pos!G164),)</f>
        <v>0</v>
      </c>
      <c r="H164" s="22">
        <f>IFERROR(HLOOKUP("wn6",[1]pl!$K:$K,pos!H164),)</f>
        <v>0</v>
      </c>
      <c r="I164" s="22">
        <f>IFERROR(HLOOKUP("wn6",[1]pl!$K:$K,pos!I164),)</f>
        <v>0</v>
      </c>
      <c r="J164" s="22">
        <f>IFERROR(HLOOKUP("wn6",[1]pl!$K:$K,pos!J164),)</f>
        <v>0</v>
      </c>
      <c r="K164" s="22">
        <f>IFERROR(HLOOKUP("wn6",[1]pl!$K:$K,pos!K164),)</f>
        <v>0</v>
      </c>
      <c r="L164" s="22">
        <f>IFERROR(HLOOKUP("wn6",[1]pl!$K:$K,pos!L164),)</f>
        <v>0</v>
      </c>
      <c r="M164" s="22">
        <f>IFERROR(HLOOKUP("wn6",[1]pl!$K:$K,pos!M164),)</f>
        <v>0</v>
      </c>
      <c r="N164" s="22">
        <f>IFERROR(HLOOKUP("wn6",[1]pl!$K:$K,pos!N164),)</f>
        <v>0</v>
      </c>
      <c r="O164" s="22">
        <f>IFERROR(HLOOKUP("wn6",[1]pl!$K:$K,pos!O164),)</f>
        <v>0</v>
      </c>
      <c r="Q164" s="22">
        <f>IFERROR(HLOOKUP("wn6",[1]pl!$K:$K,pos!Q164),)</f>
        <v>0</v>
      </c>
      <c r="R164" s="22">
        <f>IFERROR(HLOOKUP("wn6",[1]pl!$K:$K,pos!R164),)</f>
        <v>0</v>
      </c>
      <c r="S164" s="22">
        <f>IFERROR(HLOOKUP("wn6",[1]pl!$K:$K,pos!S164),)</f>
        <v>0</v>
      </c>
      <c r="T164" s="22">
        <f>IFERROR(HLOOKUP("wn6",[1]pl!$K:$K,pos!T164),)</f>
        <v>0</v>
      </c>
      <c r="U164" s="22">
        <f>IFERROR(HLOOKUP("wn6",[1]pl!$K:$K,pos!U164),)</f>
        <v>0</v>
      </c>
      <c r="V164" s="22">
        <f>IFERROR(HLOOKUP("wn6",[1]pl!$K:$K,pos!V164),)</f>
        <v>0</v>
      </c>
      <c r="W164" s="22">
        <f>IFERROR(HLOOKUP("wn6",[1]pl!$K:$K,pos!W164),)</f>
        <v>0</v>
      </c>
      <c r="X164" s="22">
        <f>IFERROR(HLOOKUP("wn6",[1]pl!$K:$K,pos!X164),)</f>
        <v>0</v>
      </c>
      <c r="Y164" s="22">
        <f>IFERROR(HLOOKUP("wn6",[1]pl!$K:$K,pos!Y164),)</f>
        <v>0</v>
      </c>
      <c r="Z164" s="22">
        <f>IFERROR(HLOOKUP("wn6",[1]pl!$K:$K,pos!Z164),)</f>
        <v>0</v>
      </c>
      <c r="AA164" s="22">
        <f>IFERROR(HLOOKUP("wn6",[1]pl!$K:$K,pos!AA164),)</f>
        <v>0</v>
      </c>
      <c r="AB164" s="22">
        <f>IFERROR(HLOOKUP("wn6",[1]pl!$K:$K,pos!AB164),)</f>
        <v>0</v>
      </c>
      <c r="AC164" s="22">
        <f>IFERROR(HLOOKUP("wn6",[1]pl!$K:$K,pos!AC164),)</f>
        <v>0</v>
      </c>
      <c r="AD164" s="22">
        <f>IFERROR(HLOOKUP("wn6",[1]pl!$K:$K,pos!AD164),)</f>
        <v>0</v>
      </c>
      <c r="AE164" s="22">
        <f>IFERROR(HLOOKUP("wn6",[1]pl!$K:$K,pos!AE164),)</f>
        <v>0</v>
      </c>
    </row>
    <row r="165" spans="1:31" x14ac:dyDescent="0.25">
      <c r="A165" s="22">
        <f>IFERROR(HLOOKUP("wn6",[1]pl!$K:$K,pos!A165),)</f>
        <v>0</v>
      </c>
      <c r="B165" s="22">
        <f>IFERROR(HLOOKUP("wn6",[1]pl!$K:$K,pos!B165),)</f>
        <v>0</v>
      </c>
      <c r="C165" s="22">
        <f>IFERROR(HLOOKUP("wn6",[1]pl!$K:$K,pos!C165),)</f>
        <v>0</v>
      </c>
      <c r="D165" s="22">
        <f>IFERROR(HLOOKUP("wn6",[1]pl!$K:$K,pos!D165),)</f>
        <v>0</v>
      </c>
      <c r="E165" s="22">
        <f>IFERROR(HLOOKUP("wn6",[1]pl!$K:$K,pos!E165),)</f>
        <v>0</v>
      </c>
      <c r="F165" s="22">
        <f>IFERROR(HLOOKUP("wn6",[1]pl!$K:$K,pos!F165),)</f>
        <v>0</v>
      </c>
      <c r="G165" s="22">
        <f>IFERROR(HLOOKUP("wn6",[1]pl!$K:$K,pos!G165),)</f>
        <v>0</v>
      </c>
      <c r="H165" s="22">
        <f>IFERROR(HLOOKUP("wn6",[1]pl!$K:$K,pos!H165),)</f>
        <v>0</v>
      </c>
      <c r="I165" s="22">
        <f>IFERROR(HLOOKUP("wn6",[1]pl!$K:$K,pos!I165),)</f>
        <v>0</v>
      </c>
      <c r="J165" s="22">
        <f>IFERROR(HLOOKUP("wn6",[1]pl!$K:$K,pos!J165),)</f>
        <v>0</v>
      </c>
      <c r="K165" s="22">
        <f>IFERROR(HLOOKUP("wn6",[1]pl!$K:$K,pos!K165),)</f>
        <v>0</v>
      </c>
      <c r="L165" s="22">
        <f>IFERROR(HLOOKUP("wn6",[1]pl!$K:$K,pos!L165),)</f>
        <v>0</v>
      </c>
      <c r="M165" s="22">
        <f>IFERROR(HLOOKUP("wn6",[1]pl!$K:$K,pos!M165),)</f>
        <v>0</v>
      </c>
      <c r="N165" s="22">
        <f>IFERROR(HLOOKUP("wn6",[1]pl!$K:$K,pos!N165),)</f>
        <v>0</v>
      </c>
      <c r="O165" s="22">
        <f>IFERROR(HLOOKUP("wn6",[1]pl!$K:$K,pos!O165),)</f>
        <v>0</v>
      </c>
      <c r="Q165" s="22">
        <f>IFERROR(HLOOKUP("wn6",[1]pl!$K:$K,pos!Q165),)</f>
        <v>0</v>
      </c>
      <c r="R165" s="22">
        <f>IFERROR(HLOOKUP("wn6",[1]pl!$K:$K,pos!R165),)</f>
        <v>0</v>
      </c>
      <c r="S165" s="22">
        <f>IFERROR(HLOOKUP("wn6",[1]pl!$K:$K,pos!S165),)</f>
        <v>0</v>
      </c>
      <c r="T165" s="22">
        <f>IFERROR(HLOOKUP("wn6",[1]pl!$K:$K,pos!T165),)</f>
        <v>0</v>
      </c>
      <c r="U165" s="22">
        <f>IFERROR(HLOOKUP("wn6",[1]pl!$K:$K,pos!U165),)</f>
        <v>0</v>
      </c>
      <c r="V165" s="22">
        <f>IFERROR(HLOOKUP("wn6",[1]pl!$K:$K,pos!V165),)</f>
        <v>0</v>
      </c>
      <c r="W165" s="22">
        <f>IFERROR(HLOOKUP("wn6",[1]pl!$K:$K,pos!W165),)</f>
        <v>0</v>
      </c>
      <c r="X165" s="22">
        <f>IFERROR(HLOOKUP("wn6",[1]pl!$K:$K,pos!X165),)</f>
        <v>0</v>
      </c>
      <c r="Y165" s="22">
        <f>IFERROR(HLOOKUP("wn6",[1]pl!$K:$K,pos!Y165),)</f>
        <v>0</v>
      </c>
      <c r="Z165" s="22">
        <f>IFERROR(HLOOKUP("wn6",[1]pl!$K:$K,pos!Z165),)</f>
        <v>0</v>
      </c>
      <c r="AA165" s="22">
        <f>IFERROR(HLOOKUP("wn6",[1]pl!$K:$K,pos!AA165),)</f>
        <v>0</v>
      </c>
      <c r="AB165" s="22">
        <f>IFERROR(HLOOKUP("wn6",[1]pl!$K:$K,pos!AB165),)</f>
        <v>0</v>
      </c>
      <c r="AC165" s="22">
        <f>IFERROR(HLOOKUP("wn6",[1]pl!$K:$K,pos!AC165),)</f>
        <v>0</v>
      </c>
      <c r="AD165" s="22">
        <f>IFERROR(HLOOKUP("wn6",[1]pl!$K:$K,pos!AD165),)</f>
        <v>0</v>
      </c>
      <c r="AE165" s="22">
        <f>IFERROR(HLOOKUP("wn6",[1]pl!$K:$K,pos!AE165),)</f>
        <v>0</v>
      </c>
    </row>
    <row r="166" spans="1:31" x14ac:dyDescent="0.25">
      <c r="A166" s="22">
        <f>IFERROR(HLOOKUP("wn6",[1]pl!$K:$K,pos!A166),)</f>
        <v>0</v>
      </c>
      <c r="B166" s="22">
        <f>IFERROR(HLOOKUP("wn6",[1]pl!$K:$K,pos!B166),)</f>
        <v>0</v>
      </c>
      <c r="C166" s="22">
        <f>IFERROR(HLOOKUP("wn6",[1]pl!$K:$K,pos!C166),)</f>
        <v>0</v>
      </c>
      <c r="D166" s="22">
        <f>IFERROR(HLOOKUP("wn6",[1]pl!$K:$K,pos!D166),)</f>
        <v>0</v>
      </c>
      <c r="E166" s="22">
        <f>IFERROR(HLOOKUP("wn6",[1]pl!$K:$K,pos!E166),)</f>
        <v>0</v>
      </c>
      <c r="F166" s="22">
        <f>IFERROR(HLOOKUP("wn6",[1]pl!$K:$K,pos!F166),)</f>
        <v>0</v>
      </c>
      <c r="G166" s="22">
        <f>IFERROR(HLOOKUP("wn6",[1]pl!$K:$K,pos!G166),)</f>
        <v>0</v>
      </c>
      <c r="H166" s="22">
        <f>IFERROR(HLOOKUP("wn6",[1]pl!$K:$K,pos!H166),)</f>
        <v>0</v>
      </c>
      <c r="I166" s="22">
        <f>IFERROR(HLOOKUP("wn6",[1]pl!$K:$K,pos!I166),)</f>
        <v>0</v>
      </c>
      <c r="J166" s="22">
        <f>IFERROR(HLOOKUP("wn6",[1]pl!$K:$K,pos!J166),)</f>
        <v>0</v>
      </c>
      <c r="K166" s="22">
        <f>IFERROR(HLOOKUP("wn6",[1]pl!$K:$K,pos!K166),)</f>
        <v>0</v>
      </c>
      <c r="L166" s="22">
        <f>IFERROR(HLOOKUP("wn6",[1]pl!$K:$K,pos!L166),)</f>
        <v>0</v>
      </c>
      <c r="M166" s="22">
        <f>IFERROR(HLOOKUP("wn6",[1]pl!$K:$K,pos!M166),)</f>
        <v>0</v>
      </c>
      <c r="N166" s="22">
        <f>IFERROR(HLOOKUP("wn6",[1]pl!$K:$K,pos!N166),)</f>
        <v>0</v>
      </c>
      <c r="O166" s="22">
        <f>IFERROR(HLOOKUP("wn6",[1]pl!$K:$K,pos!O166),)</f>
        <v>0</v>
      </c>
      <c r="Q166" s="22">
        <f>IFERROR(HLOOKUP("wn6",[1]pl!$K:$K,pos!Q166),)</f>
        <v>0</v>
      </c>
      <c r="R166" s="22">
        <f>IFERROR(HLOOKUP("wn6",[1]pl!$K:$K,pos!R166),)</f>
        <v>0</v>
      </c>
      <c r="S166" s="22">
        <f>IFERROR(HLOOKUP("wn6",[1]pl!$K:$K,pos!S166),)</f>
        <v>0</v>
      </c>
      <c r="T166" s="22">
        <f>IFERROR(HLOOKUP("wn6",[1]pl!$K:$K,pos!T166),)</f>
        <v>0</v>
      </c>
      <c r="U166" s="22">
        <f>IFERROR(HLOOKUP("wn6",[1]pl!$K:$K,pos!U166),)</f>
        <v>0</v>
      </c>
      <c r="V166" s="22">
        <f>IFERROR(HLOOKUP("wn6",[1]pl!$K:$K,pos!V166),)</f>
        <v>0</v>
      </c>
      <c r="W166" s="22">
        <f>IFERROR(HLOOKUP("wn6",[1]pl!$K:$K,pos!W166),)</f>
        <v>0</v>
      </c>
      <c r="X166" s="22">
        <f>IFERROR(HLOOKUP("wn6",[1]pl!$K:$K,pos!X166),)</f>
        <v>0</v>
      </c>
      <c r="Y166" s="22">
        <f>IFERROR(HLOOKUP("wn6",[1]pl!$K:$K,pos!Y166),)</f>
        <v>0</v>
      </c>
      <c r="Z166" s="22">
        <f>IFERROR(HLOOKUP("wn6",[1]pl!$K:$K,pos!Z166),)</f>
        <v>0</v>
      </c>
      <c r="AA166" s="22">
        <f>IFERROR(HLOOKUP("wn6",[1]pl!$K:$K,pos!AA166),)</f>
        <v>0</v>
      </c>
      <c r="AB166" s="22">
        <f>IFERROR(HLOOKUP("wn6",[1]pl!$K:$K,pos!AB166),)</f>
        <v>0</v>
      </c>
      <c r="AC166" s="22">
        <f>IFERROR(HLOOKUP("wn6",[1]pl!$K:$K,pos!AC166),)</f>
        <v>0</v>
      </c>
      <c r="AD166" s="22">
        <f>IFERROR(HLOOKUP("wn6",[1]pl!$K:$K,pos!AD166),)</f>
        <v>0</v>
      </c>
      <c r="AE166" s="22">
        <f>IFERROR(HLOOKUP("wn6",[1]pl!$K:$K,pos!AE166),)</f>
        <v>0</v>
      </c>
    </row>
    <row r="167" spans="1:31" x14ac:dyDescent="0.25">
      <c r="A167" s="22">
        <f>IFERROR(HLOOKUP("wn6",[1]pl!$K:$K,pos!A167),)</f>
        <v>0</v>
      </c>
      <c r="B167" s="22">
        <f>IFERROR(HLOOKUP("wn6",[1]pl!$K:$K,pos!B167),)</f>
        <v>0</v>
      </c>
      <c r="C167" s="22">
        <f>IFERROR(HLOOKUP("wn6",[1]pl!$K:$K,pos!C167),)</f>
        <v>0</v>
      </c>
      <c r="D167" s="22">
        <f>IFERROR(HLOOKUP("wn6",[1]pl!$K:$K,pos!D167),)</f>
        <v>0</v>
      </c>
      <c r="E167" s="22">
        <f>IFERROR(HLOOKUP("wn6",[1]pl!$K:$K,pos!E167),)</f>
        <v>0</v>
      </c>
      <c r="F167" s="22">
        <f>IFERROR(HLOOKUP("wn6",[1]pl!$K:$K,pos!F167),)</f>
        <v>0</v>
      </c>
      <c r="G167" s="22">
        <f>IFERROR(HLOOKUP("wn6",[1]pl!$K:$K,pos!G167),)</f>
        <v>0</v>
      </c>
      <c r="H167" s="22">
        <f>IFERROR(HLOOKUP("wn6",[1]pl!$K:$K,pos!H167),)</f>
        <v>0</v>
      </c>
      <c r="I167" s="22">
        <f>IFERROR(HLOOKUP("wn6",[1]pl!$K:$K,pos!I167),)</f>
        <v>0</v>
      </c>
      <c r="J167" s="22">
        <f>IFERROR(HLOOKUP("wn6",[1]pl!$K:$K,pos!J167),)</f>
        <v>0</v>
      </c>
      <c r="K167" s="22">
        <f>IFERROR(HLOOKUP("wn6",[1]pl!$K:$K,pos!K167),)</f>
        <v>0</v>
      </c>
      <c r="L167" s="22">
        <f>IFERROR(HLOOKUP("wn6",[1]pl!$K:$K,pos!L167),)</f>
        <v>0</v>
      </c>
      <c r="M167" s="22">
        <f>IFERROR(HLOOKUP("wn6",[1]pl!$K:$K,pos!M167),)</f>
        <v>0</v>
      </c>
      <c r="N167" s="22">
        <f>IFERROR(HLOOKUP("wn6",[1]pl!$K:$K,pos!N167),)</f>
        <v>0</v>
      </c>
      <c r="O167" s="22">
        <f>IFERROR(HLOOKUP("wn6",[1]pl!$K:$K,pos!O167),)</f>
        <v>0</v>
      </c>
      <c r="Q167" s="22">
        <f>IFERROR(HLOOKUP("wn6",[1]pl!$K:$K,pos!Q167),)</f>
        <v>0</v>
      </c>
      <c r="R167" s="22">
        <f>IFERROR(HLOOKUP("wn6",[1]pl!$K:$K,pos!R167),)</f>
        <v>0</v>
      </c>
      <c r="S167" s="22">
        <f>IFERROR(HLOOKUP("wn6",[1]pl!$K:$K,pos!S167),)</f>
        <v>0</v>
      </c>
      <c r="T167" s="22">
        <f>IFERROR(HLOOKUP("wn6",[1]pl!$K:$K,pos!T167),)</f>
        <v>0</v>
      </c>
      <c r="U167" s="22">
        <f>IFERROR(HLOOKUP("wn6",[1]pl!$K:$K,pos!U167),)</f>
        <v>0</v>
      </c>
      <c r="V167" s="22">
        <f>IFERROR(HLOOKUP("wn6",[1]pl!$K:$K,pos!V167),)</f>
        <v>0</v>
      </c>
      <c r="W167" s="22">
        <f>IFERROR(HLOOKUP("wn6",[1]pl!$K:$K,pos!W167),)</f>
        <v>0</v>
      </c>
      <c r="X167" s="22">
        <f>IFERROR(HLOOKUP("wn6",[1]pl!$K:$K,pos!X167),)</f>
        <v>0</v>
      </c>
      <c r="Y167" s="22">
        <f>IFERROR(HLOOKUP("wn6",[1]pl!$K:$K,pos!Y167),)</f>
        <v>0</v>
      </c>
      <c r="Z167" s="22">
        <f>IFERROR(HLOOKUP("wn6",[1]pl!$K:$K,pos!Z167),)</f>
        <v>0</v>
      </c>
      <c r="AA167" s="22">
        <f>IFERROR(HLOOKUP("wn6",[1]pl!$K:$K,pos!AA167),)</f>
        <v>0</v>
      </c>
      <c r="AB167" s="22">
        <f>IFERROR(HLOOKUP("wn6",[1]pl!$K:$K,pos!AB167),)</f>
        <v>0</v>
      </c>
      <c r="AC167" s="22">
        <f>IFERROR(HLOOKUP("wn6",[1]pl!$K:$K,pos!AC167),)</f>
        <v>0</v>
      </c>
      <c r="AD167" s="22">
        <f>IFERROR(HLOOKUP("wn6",[1]pl!$K:$K,pos!AD167),)</f>
        <v>0</v>
      </c>
      <c r="AE167" s="22">
        <f>IFERROR(HLOOKUP("wn6",[1]pl!$K:$K,pos!AE167),)</f>
        <v>0</v>
      </c>
    </row>
    <row r="168" spans="1:31" x14ac:dyDescent="0.25">
      <c r="A168" s="22">
        <f>IFERROR(HLOOKUP("wn6",[1]pl!$K:$K,pos!A168),)</f>
        <v>0</v>
      </c>
      <c r="B168" s="22">
        <f>IFERROR(HLOOKUP("wn6",[1]pl!$K:$K,pos!B168),)</f>
        <v>0</v>
      </c>
      <c r="C168" s="22">
        <f>IFERROR(HLOOKUP("wn6",[1]pl!$K:$K,pos!C168),)</f>
        <v>0</v>
      </c>
      <c r="D168" s="22">
        <f>IFERROR(HLOOKUP("wn6",[1]pl!$K:$K,pos!D168),)</f>
        <v>0</v>
      </c>
      <c r="E168" s="22">
        <f>IFERROR(HLOOKUP("wn6",[1]pl!$K:$K,pos!E168),)</f>
        <v>0</v>
      </c>
      <c r="F168" s="22">
        <f>IFERROR(HLOOKUP("wn6",[1]pl!$K:$K,pos!F168),)</f>
        <v>0</v>
      </c>
      <c r="G168" s="22">
        <f>IFERROR(HLOOKUP("wn6",[1]pl!$K:$K,pos!G168),)</f>
        <v>0</v>
      </c>
      <c r="H168" s="22">
        <f>IFERROR(HLOOKUP("wn6",[1]pl!$K:$K,pos!H168),)</f>
        <v>0</v>
      </c>
      <c r="I168" s="22">
        <f>IFERROR(HLOOKUP("wn6",[1]pl!$K:$K,pos!I168),)</f>
        <v>0</v>
      </c>
      <c r="J168" s="22">
        <f>IFERROR(HLOOKUP("wn6",[1]pl!$K:$K,pos!J168),)</f>
        <v>0</v>
      </c>
      <c r="K168" s="22">
        <f>IFERROR(HLOOKUP("wn6",[1]pl!$K:$K,pos!K168),)</f>
        <v>0</v>
      </c>
      <c r="L168" s="22">
        <f>IFERROR(HLOOKUP("wn6",[1]pl!$K:$K,pos!L168),)</f>
        <v>0</v>
      </c>
      <c r="M168" s="22">
        <f>IFERROR(HLOOKUP("wn6",[1]pl!$K:$K,pos!M168),)</f>
        <v>0</v>
      </c>
      <c r="N168" s="22">
        <f>IFERROR(HLOOKUP("wn6",[1]pl!$K:$K,pos!N168),)</f>
        <v>0</v>
      </c>
      <c r="O168" s="22">
        <f>IFERROR(HLOOKUP("wn6",[1]pl!$K:$K,pos!O168),)</f>
        <v>0</v>
      </c>
      <c r="Q168" s="22">
        <f>IFERROR(HLOOKUP("wn6",[1]pl!$K:$K,pos!Q168),)</f>
        <v>0</v>
      </c>
      <c r="R168" s="22">
        <f>IFERROR(HLOOKUP("wn6",[1]pl!$K:$K,pos!R168),)</f>
        <v>0</v>
      </c>
      <c r="S168" s="22">
        <f>IFERROR(HLOOKUP("wn6",[1]pl!$K:$K,pos!S168),)</f>
        <v>0</v>
      </c>
      <c r="T168" s="22">
        <f>IFERROR(HLOOKUP("wn6",[1]pl!$K:$K,pos!T168),)</f>
        <v>0</v>
      </c>
      <c r="U168" s="22">
        <f>IFERROR(HLOOKUP("wn6",[1]pl!$K:$K,pos!U168),)</f>
        <v>0</v>
      </c>
      <c r="V168" s="22">
        <f>IFERROR(HLOOKUP("wn6",[1]pl!$K:$K,pos!V168),)</f>
        <v>0</v>
      </c>
      <c r="W168" s="22">
        <f>IFERROR(HLOOKUP("wn6",[1]pl!$K:$K,pos!W168),)</f>
        <v>0</v>
      </c>
      <c r="X168" s="22">
        <f>IFERROR(HLOOKUP("wn6",[1]pl!$K:$K,pos!X168),)</f>
        <v>0</v>
      </c>
      <c r="Y168" s="22">
        <f>IFERROR(HLOOKUP("wn6",[1]pl!$K:$K,pos!Y168),)</f>
        <v>0</v>
      </c>
      <c r="Z168" s="22">
        <f>IFERROR(HLOOKUP("wn6",[1]pl!$K:$K,pos!Z168),)</f>
        <v>0</v>
      </c>
      <c r="AA168" s="22">
        <f>IFERROR(HLOOKUP("wn6",[1]pl!$K:$K,pos!AA168),)</f>
        <v>0</v>
      </c>
      <c r="AB168" s="22">
        <f>IFERROR(HLOOKUP("wn6",[1]pl!$K:$K,pos!AB168),)</f>
        <v>0</v>
      </c>
      <c r="AC168" s="22">
        <f>IFERROR(HLOOKUP("wn6",[1]pl!$K:$K,pos!AC168),)</f>
        <v>0</v>
      </c>
      <c r="AD168" s="22">
        <f>IFERROR(HLOOKUP("wn6",[1]pl!$K:$K,pos!AD168),)</f>
        <v>0</v>
      </c>
      <c r="AE168" s="22">
        <f>IFERROR(HLOOKUP("wn6",[1]pl!$K:$K,pos!AE168),)</f>
        <v>0</v>
      </c>
    </row>
    <row r="169" spans="1:31" x14ac:dyDescent="0.25">
      <c r="A169" s="22">
        <f>IFERROR(HLOOKUP("wn6",[1]pl!$K:$K,pos!A169),)</f>
        <v>0</v>
      </c>
      <c r="B169" s="22">
        <f>IFERROR(HLOOKUP("wn6",[1]pl!$K:$K,pos!B169),)</f>
        <v>0</v>
      </c>
      <c r="C169" s="22">
        <f>IFERROR(HLOOKUP("wn6",[1]pl!$K:$K,pos!C169),)</f>
        <v>0</v>
      </c>
      <c r="D169" s="22">
        <f>IFERROR(HLOOKUP("wn6",[1]pl!$K:$K,pos!D169),)</f>
        <v>0</v>
      </c>
      <c r="E169" s="22">
        <f>IFERROR(HLOOKUP("wn6",[1]pl!$K:$K,pos!E169),)</f>
        <v>0</v>
      </c>
      <c r="F169" s="22">
        <f>IFERROR(HLOOKUP("wn6",[1]pl!$K:$K,pos!F169),)</f>
        <v>0</v>
      </c>
      <c r="G169" s="22">
        <f>IFERROR(HLOOKUP("wn6",[1]pl!$K:$K,pos!G169),)</f>
        <v>0</v>
      </c>
      <c r="H169" s="22">
        <f>IFERROR(HLOOKUP("wn6",[1]pl!$K:$K,pos!H169),)</f>
        <v>0</v>
      </c>
      <c r="I169" s="22">
        <f>IFERROR(HLOOKUP("wn6",[1]pl!$K:$K,pos!I169),)</f>
        <v>0</v>
      </c>
      <c r="J169" s="22">
        <f>IFERROR(HLOOKUP("wn6",[1]pl!$K:$K,pos!J169),)</f>
        <v>0</v>
      </c>
      <c r="K169" s="22">
        <f>IFERROR(HLOOKUP("wn6",[1]pl!$K:$K,pos!K169),)</f>
        <v>0</v>
      </c>
      <c r="L169" s="22">
        <f>IFERROR(HLOOKUP("wn6",[1]pl!$K:$K,pos!L169),)</f>
        <v>0</v>
      </c>
      <c r="M169" s="22">
        <f>IFERROR(HLOOKUP("wn6",[1]pl!$K:$K,pos!M169),)</f>
        <v>0</v>
      </c>
      <c r="N169" s="22">
        <f>IFERROR(HLOOKUP("wn6",[1]pl!$K:$K,pos!N169),)</f>
        <v>0</v>
      </c>
      <c r="O169" s="22">
        <f>IFERROR(HLOOKUP("wn6",[1]pl!$K:$K,pos!O169),)</f>
        <v>0</v>
      </c>
      <c r="Q169" s="22">
        <f>IFERROR(HLOOKUP("wn6",[1]pl!$K:$K,pos!Q169),)</f>
        <v>0</v>
      </c>
      <c r="R169" s="22">
        <f>IFERROR(HLOOKUP("wn6",[1]pl!$K:$K,pos!R169),)</f>
        <v>0</v>
      </c>
      <c r="S169" s="22">
        <f>IFERROR(HLOOKUP("wn6",[1]pl!$K:$K,pos!S169),)</f>
        <v>0</v>
      </c>
      <c r="T169" s="22">
        <f>IFERROR(HLOOKUP("wn6",[1]pl!$K:$K,pos!T169),)</f>
        <v>0</v>
      </c>
      <c r="U169" s="22">
        <f>IFERROR(HLOOKUP("wn6",[1]pl!$K:$K,pos!U169),)</f>
        <v>0</v>
      </c>
      <c r="V169" s="22">
        <f>IFERROR(HLOOKUP("wn6",[1]pl!$K:$K,pos!V169),)</f>
        <v>0</v>
      </c>
      <c r="W169" s="22">
        <f>IFERROR(HLOOKUP("wn6",[1]pl!$K:$K,pos!W169),)</f>
        <v>0</v>
      </c>
      <c r="X169" s="22">
        <f>IFERROR(HLOOKUP("wn6",[1]pl!$K:$K,pos!X169),)</f>
        <v>0</v>
      </c>
      <c r="Y169" s="22">
        <f>IFERROR(HLOOKUP("wn6",[1]pl!$K:$K,pos!Y169),)</f>
        <v>0</v>
      </c>
      <c r="Z169" s="22">
        <f>IFERROR(HLOOKUP("wn6",[1]pl!$K:$K,pos!Z169),)</f>
        <v>0</v>
      </c>
      <c r="AA169" s="22">
        <f>IFERROR(HLOOKUP("wn6",[1]pl!$K:$K,pos!AA169),)</f>
        <v>0</v>
      </c>
      <c r="AB169" s="22">
        <f>IFERROR(HLOOKUP("wn6",[1]pl!$K:$K,pos!AB169),)</f>
        <v>0</v>
      </c>
      <c r="AC169" s="22">
        <f>IFERROR(HLOOKUP("wn6",[1]pl!$K:$K,pos!AC169),)</f>
        <v>0</v>
      </c>
      <c r="AD169" s="22">
        <f>IFERROR(HLOOKUP("wn6",[1]pl!$K:$K,pos!AD169),)</f>
        <v>0</v>
      </c>
      <c r="AE169" s="22">
        <f>IFERROR(HLOOKUP("wn6",[1]pl!$K:$K,pos!AE169),)</f>
        <v>0</v>
      </c>
    </row>
    <row r="170" spans="1:31" x14ac:dyDescent="0.25">
      <c r="A170" s="22">
        <f>IFERROR(HLOOKUP("wn6",[1]pl!$K:$K,pos!A170),)</f>
        <v>0</v>
      </c>
      <c r="B170" s="22">
        <f>IFERROR(HLOOKUP("wn6",[1]pl!$K:$K,pos!B170),)</f>
        <v>0</v>
      </c>
      <c r="C170" s="22">
        <f>IFERROR(HLOOKUP("wn6",[1]pl!$K:$K,pos!C170),)</f>
        <v>0</v>
      </c>
      <c r="D170" s="22">
        <f>IFERROR(HLOOKUP("wn6",[1]pl!$K:$K,pos!D170),)</f>
        <v>0</v>
      </c>
      <c r="E170" s="22">
        <f>IFERROR(HLOOKUP("wn6",[1]pl!$K:$K,pos!E170),)</f>
        <v>0</v>
      </c>
      <c r="F170" s="22">
        <f>IFERROR(HLOOKUP("wn6",[1]pl!$K:$K,pos!F170),)</f>
        <v>0</v>
      </c>
      <c r="G170" s="22">
        <f>IFERROR(HLOOKUP("wn6",[1]pl!$K:$K,pos!G170),)</f>
        <v>0</v>
      </c>
      <c r="H170" s="22">
        <f>IFERROR(HLOOKUP("wn6",[1]pl!$K:$K,pos!H170),)</f>
        <v>0</v>
      </c>
      <c r="I170" s="22">
        <f>IFERROR(HLOOKUP("wn6",[1]pl!$K:$K,pos!I170),)</f>
        <v>0</v>
      </c>
      <c r="J170" s="22">
        <f>IFERROR(HLOOKUP("wn6",[1]pl!$K:$K,pos!J170),)</f>
        <v>0</v>
      </c>
      <c r="K170" s="22">
        <f>IFERROR(HLOOKUP("wn6",[1]pl!$K:$K,pos!K170),)</f>
        <v>0</v>
      </c>
      <c r="L170" s="22">
        <f>IFERROR(HLOOKUP("wn6",[1]pl!$K:$K,pos!L170),)</f>
        <v>0</v>
      </c>
      <c r="M170" s="22">
        <f>IFERROR(HLOOKUP("wn6",[1]pl!$K:$K,pos!M170),)</f>
        <v>0</v>
      </c>
      <c r="N170" s="22">
        <f>IFERROR(HLOOKUP("wn6",[1]pl!$K:$K,pos!N170),)</f>
        <v>0</v>
      </c>
      <c r="O170" s="22">
        <f>IFERROR(HLOOKUP("wn6",[1]pl!$K:$K,pos!O170),)</f>
        <v>0</v>
      </c>
      <c r="Q170" s="22">
        <f>IFERROR(HLOOKUP("wn6",[1]pl!$K:$K,pos!Q170),)</f>
        <v>0</v>
      </c>
      <c r="R170" s="22">
        <f>IFERROR(HLOOKUP("wn6",[1]pl!$K:$K,pos!R170),)</f>
        <v>0</v>
      </c>
      <c r="S170" s="22">
        <f>IFERROR(HLOOKUP("wn6",[1]pl!$K:$K,pos!S170),)</f>
        <v>0</v>
      </c>
      <c r="T170" s="22">
        <f>IFERROR(HLOOKUP("wn6",[1]pl!$K:$K,pos!T170),)</f>
        <v>0</v>
      </c>
      <c r="U170" s="22">
        <f>IFERROR(HLOOKUP("wn6",[1]pl!$K:$K,pos!U170),)</f>
        <v>0</v>
      </c>
      <c r="V170" s="22">
        <f>IFERROR(HLOOKUP("wn6",[1]pl!$K:$K,pos!V170),)</f>
        <v>0</v>
      </c>
      <c r="W170" s="22">
        <f>IFERROR(HLOOKUP("wn6",[1]pl!$K:$K,pos!W170),)</f>
        <v>0</v>
      </c>
      <c r="X170" s="22">
        <f>IFERROR(HLOOKUP("wn6",[1]pl!$K:$K,pos!X170),)</f>
        <v>0</v>
      </c>
      <c r="Y170" s="22">
        <f>IFERROR(HLOOKUP("wn6",[1]pl!$K:$K,pos!Y170),)</f>
        <v>0</v>
      </c>
      <c r="Z170" s="22">
        <f>IFERROR(HLOOKUP("wn6",[1]pl!$K:$K,pos!Z170),)</f>
        <v>0</v>
      </c>
      <c r="AA170" s="22">
        <f>IFERROR(HLOOKUP("wn6",[1]pl!$K:$K,pos!AA170),)</f>
        <v>0</v>
      </c>
      <c r="AB170" s="22">
        <f>IFERROR(HLOOKUP("wn6",[1]pl!$K:$K,pos!AB170),)</f>
        <v>0</v>
      </c>
      <c r="AC170" s="22">
        <f>IFERROR(HLOOKUP("wn6",[1]pl!$K:$K,pos!AC170),)</f>
        <v>0</v>
      </c>
      <c r="AD170" s="22">
        <f>IFERROR(HLOOKUP("wn6",[1]pl!$K:$K,pos!AD170),)</f>
        <v>0</v>
      </c>
      <c r="AE170" s="22">
        <f>IFERROR(HLOOKUP("wn6",[1]pl!$K:$K,pos!AE170),)</f>
        <v>0</v>
      </c>
    </row>
    <row r="171" spans="1:31" x14ac:dyDescent="0.25">
      <c r="A171" s="22">
        <f>IFERROR(HLOOKUP("wn6",[1]pl!$K:$K,pos!A171),)</f>
        <v>0</v>
      </c>
      <c r="B171" s="22">
        <f>IFERROR(HLOOKUP("wn6",[1]pl!$K:$K,pos!B171),)</f>
        <v>0</v>
      </c>
      <c r="C171" s="22">
        <f>IFERROR(HLOOKUP("wn6",[1]pl!$K:$K,pos!C171),)</f>
        <v>0</v>
      </c>
      <c r="D171" s="22">
        <f>IFERROR(HLOOKUP("wn6",[1]pl!$K:$K,pos!D171),)</f>
        <v>0</v>
      </c>
      <c r="E171" s="22">
        <f>IFERROR(HLOOKUP("wn6",[1]pl!$K:$K,pos!E171),)</f>
        <v>0</v>
      </c>
      <c r="F171" s="22">
        <f>IFERROR(HLOOKUP("wn6",[1]pl!$K:$K,pos!F171),)</f>
        <v>0</v>
      </c>
      <c r="G171" s="22">
        <f>IFERROR(HLOOKUP("wn6",[1]pl!$K:$K,pos!G171),)</f>
        <v>0</v>
      </c>
      <c r="H171" s="22">
        <f>IFERROR(HLOOKUP("wn6",[1]pl!$K:$K,pos!H171),)</f>
        <v>0</v>
      </c>
      <c r="I171" s="22">
        <f>IFERROR(HLOOKUP("wn6",[1]pl!$K:$K,pos!I171),)</f>
        <v>0</v>
      </c>
      <c r="J171" s="22">
        <f>IFERROR(HLOOKUP("wn6",[1]pl!$K:$K,pos!J171),)</f>
        <v>0</v>
      </c>
      <c r="K171" s="22">
        <f>IFERROR(HLOOKUP("wn6",[1]pl!$K:$K,pos!K171),)</f>
        <v>0</v>
      </c>
      <c r="L171" s="22">
        <f>IFERROR(HLOOKUP("wn6",[1]pl!$K:$K,pos!L171),)</f>
        <v>0</v>
      </c>
      <c r="M171" s="22">
        <f>IFERROR(HLOOKUP("wn6",[1]pl!$K:$K,pos!M171),)</f>
        <v>0</v>
      </c>
      <c r="N171" s="22">
        <f>IFERROR(HLOOKUP("wn6",[1]pl!$K:$K,pos!N171),)</f>
        <v>0</v>
      </c>
      <c r="O171" s="22">
        <f>IFERROR(HLOOKUP("wn6",[1]pl!$K:$K,pos!O171),)</f>
        <v>0</v>
      </c>
      <c r="Q171" s="22">
        <f>IFERROR(HLOOKUP("wn6",[1]pl!$K:$K,pos!Q171),)</f>
        <v>0</v>
      </c>
      <c r="R171" s="22">
        <f>IFERROR(HLOOKUP("wn6",[1]pl!$K:$K,pos!R171),)</f>
        <v>0</v>
      </c>
      <c r="S171" s="22">
        <f>IFERROR(HLOOKUP("wn6",[1]pl!$K:$K,pos!S171),)</f>
        <v>0</v>
      </c>
      <c r="T171" s="22">
        <f>IFERROR(HLOOKUP("wn6",[1]pl!$K:$K,pos!T171),)</f>
        <v>0</v>
      </c>
      <c r="U171" s="22">
        <f>IFERROR(HLOOKUP("wn6",[1]pl!$K:$K,pos!U171),)</f>
        <v>0</v>
      </c>
      <c r="V171" s="22">
        <f>IFERROR(HLOOKUP("wn6",[1]pl!$K:$K,pos!V171),)</f>
        <v>0</v>
      </c>
      <c r="W171" s="22">
        <f>IFERROR(HLOOKUP("wn6",[1]pl!$K:$K,pos!W171),)</f>
        <v>0</v>
      </c>
      <c r="X171" s="22">
        <f>IFERROR(HLOOKUP("wn6",[1]pl!$K:$K,pos!X171),)</f>
        <v>0</v>
      </c>
      <c r="Y171" s="22">
        <f>IFERROR(HLOOKUP("wn6",[1]pl!$K:$K,pos!Y171),)</f>
        <v>0</v>
      </c>
      <c r="Z171" s="22">
        <f>IFERROR(HLOOKUP("wn6",[1]pl!$K:$K,pos!Z171),)</f>
        <v>0</v>
      </c>
      <c r="AA171" s="22">
        <f>IFERROR(HLOOKUP("wn6",[1]pl!$K:$K,pos!AA171),)</f>
        <v>0</v>
      </c>
      <c r="AB171" s="22">
        <f>IFERROR(HLOOKUP("wn6",[1]pl!$K:$K,pos!AB171),)</f>
        <v>0</v>
      </c>
      <c r="AC171" s="22">
        <f>IFERROR(HLOOKUP("wn6",[1]pl!$K:$K,pos!AC171),)</f>
        <v>0</v>
      </c>
      <c r="AD171" s="22">
        <f>IFERROR(HLOOKUP("wn6",[1]pl!$K:$K,pos!AD171),)</f>
        <v>0</v>
      </c>
      <c r="AE171" s="22">
        <f>IFERROR(HLOOKUP("wn6",[1]pl!$K:$K,pos!AE171),)</f>
        <v>0</v>
      </c>
    </row>
    <row r="172" spans="1:31" x14ac:dyDescent="0.25">
      <c r="A172" s="22">
        <f>IFERROR(HLOOKUP("wn6",[1]pl!$K:$K,pos!A172),)</f>
        <v>0</v>
      </c>
      <c r="B172" s="22">
        <f>IFERROR(HLOOKUP("wn6",[1]pl!$K:$K,pos!B172),)</f>
        <v>0</v>
      </c>
      <c r="C172" s="22">
        <f>IFERROR(HLOOKUP("wn6",[1]pl!$K:$K,pos!C172),)</f>
        <v>0</v>
      </c>
      <c r="D172" s="22">
        <f>IFERROR(HLOOKUP("wn6",[1]pl!$K:$K,pos!D172),)</f>
        <v>0</v>
      </c>
      <c r="E172" s="22">
        <f>IFERROR(HLOOKUP("wn6",[1]pl!$K:$K,pos!E172),)</f>
        <v>0</v>
      </c>
      <c r="F172" s="22">
        <f>IFERROR(HLOOKUP("wn6",[1]pl!$K:$K,pos!F172),)</f>
        <v>0</v>
      </c>
      <c r="G172" s="22">
        <f>IFERROR(HLOOKUP("wn6",[1]pl!$K:$K,pos!G172),)</f>
        <v>0</v>
      </c>
      <c r="H172" s="22">
        <f>IFERROR(HLOOKUP("wn6",[1]pl!$K:$K,pos!H172),)</f>
        <v>0</v>
      </c>
      <c r="I172" s="22">
        <f>IFERROR(HLOOKUP("wn6",[1]pl!$K:$K,pos!I172),)</f>
        <v>0</v>
      </c>
      <c r="J172" s="22">
        <f>IFERROR(HLOOKUP("wn6",[1]pl!$K:$K,pos!J172),)</f>
        <v>0</v>
      </c>
      <c r="K172" s="22">
        <f>IFERROR(HLOOKUP("wn6",[1]pl!$K:$K,pos!K172),)</f>
        <v>0</v>
      </c>
      <c r="L172" s="22">
        <f>IFERROR(HLOOKUP("wn6",[1]pl!$K:$K,pos!L172),)</f>
        <v>0</v>
      </c>
      <c r="M172" s="22">
        <f>IFERROR(HLOOKUP("wn6",[1]pl!$K:$K,pos!M172),)</f>
        <v>0</v>
      </c>
      <c r="N172" s="22">
        <f>IFERROR(HLOOKUP("wn6",[1]pl!$K:$K,pos!N172),)</f>
        <v>0</v>
      </c>
      <c r="O172" s="22">
        <f>IFERROR(HLOOKUP("wn6",[1]pl!$K:$K,pos!O172),)</f>
        <v>0</v>
      </c>
      <c r="Q172" s="22">
        <f>IFERROR(HLOOKUP("wn6",[1]pl!$K:$K,pos!Q172),)</f>
        <v>0</v>
      </c>
      <c r="R172" s="22">
        <f>IFERROR(HLOOKUP("wn6",[1]pl!$K:$K,pos!R172),)</f>
        <v>0</v>
      </c>
      <c r="S172" s="22">
        <f>IFERROR(HLOOKUP("wn6",[1]pl!$K:$K,pos!S172),)</f>
        <v>0</v>
      </c>
      <c r="T172" s="22">
        <f>IFERROR(HLOOKUP("wn6",[1]pl!$K:$K,pos!T172),)</f>
        <v>0</v>
      </c>
      <c r="U172" s="22">
        <f>IFERROR(HLOOKUP("wn6",[1]pl!$K:$K,pos!U172),)</f>
        <v>0</v>
      </c>
      <c r="V172" s="22">
        <f>IFERROR(HLOOKUP("wn6",[1]pl!$K:$K,pos!V172),)</f>
        <v>0</v>
      </c>
      <c r="W172" s="22">
        <f>IFERROR(HLOOKUP("wn6",[1]pl!$K:$K,pos!W172),)</f>
        <v>0</v>
      </c>
      <c r="X172" s="22">
        <f>IFERROR(HLOOKUP("wn6",[1]pl!$K:$K,pos!X172),)</f>
        <v>0</v>
      </c>
      <c r="Y172" s="22">
        <f>IFERROR(HLOOKUP("wn6",[1]pl!$K:$K,pos!Y172),)</f>
        <v>0</v>
      </c>
      <c r="Z172" s="22">
        <f>IFERROR(HLOOKUP("wn6",[1]pl!$K:$K,pos!Z172),)</f>
        <v>0</v>
      </c>
      <c r="AA172" s="22">
        <f>IFERROR(HLOOKUP("wn6",[1]pl!$K:$K,pos!AA172),)</f>
        <v>0</v>
      </c>
      <c r="AB172" s="22">
        <f>IFERROR(HLOOKUP("wn6",[1]pl!$K:$K,pos!AB172),)</f>
        <v>0</v>
      </c>
      <c r="AC172" s="22">
        <f>IFERROR(HLOOKUP("wn6",[1]pl!$K:$K,pos!AC172),)</f>
        <v>0</v>
      </c>
      <c r="AD172" s="22">
        <f>IFERROR(HLOOKUP("wn6",[1]pl!$K:$K,pos!AD172),)</f>
        <v>0</v>
      </c>
      <c r="AE172" s="22">
        <f>IFERROR(HLOOKUP("wn6",[1]pl!$K:$K,pos!AE172),)</f>
        <v>0</v>
      </c>
    </row>
    <row r="173" spans="1:31" x14ac:dyDescent="0.25">
      <c r="A173" s="22">
        <f>IFERROR(HLOOKUP("wn6",[1]pl!$K:$K,pos!A173),)</f>
        <v>0</v>
      </c>
      <c r="B173" s="22">
        <f>IFERROR(HLOOKUP("wn6",[1]pl!$K:$K,pos!B173),)</f>
        <v>0</v>
      </c>
      <c r="C173" s="22">
        <f>IFERROR(HLOOKUP("wn6",[1]pl!$K:$K,pos!C173),)</f>
        <v>0</v>
      </c>
      <c r="D173" s="22">
        <f>IFERROR(HLOOKUP("wn6",[1]pl!$K:$K,pos!D173),)</f>
        <v>0</v>
      </c>
      <c r="E173" s="22">
        <f>IFERROR(HLOOKUP("wn6",[1]pl!$K:$K,pos!E173),)</f>
        <v>0</v>
      </c>
      <c r="F173" s="22">
        <f>IFERROR(HLOOKUP("wn6",[1]pl!$K:$K,pos!F173),)</f>
        <v>0</v>
      </c>
      <c r="G173" s="22">
        <f>IFERROR(HLOOKUP("wn6",[1]pl!$K:$K,pos!G173),)</f>
        <v>0</v>
      </c>
      <c r="H173" s="22">
        <f>IFERROR(HLOOKUP("wn6",[1]pl!$K:$K,pos!H173),)</f>
        <v>0</v>
      </c>
      <c r="I173" s="22">
        <f>IFERROR(HLOOKUP("wn6",[1]pl!$K:$K,pos!I173),)</f>
        <v>0</v>
      </c>
      <c r="J173" s="22">
        <f>IFERROR(HLOOKUP("wn6",[1]pl!$K:$K,pos!J173),)</f>
        <v>0</v>
      </c>
      <c r="K173" s="22">
        <f>IFERROR(HLOOKUP("wn6",[1]pl!$K:$K,pos!K173),)</f>
        <v>0</v>
      </c>
      <c r="L173" s="22">
        <f>IFERROR(HLOOKUP("wn6",[1]pl!$K:$K,pos!L173),)</f>
        <v>0</v>
      </c>
      <c r="M173" s="22">
        <f>IFERROR(HLOOKUP("wn6",[1]pl!$K:$K,pos!M173),)</f>
        <v>0</v>
      </c>
      <c r="N173" s="22">
        <f>IFERROR(HLOOKUP("wn6",[1]pl!$K:$K,pos!N173),)</f>
        <v>0</v>
      </c>
      <c r="O173" s="22">
        <f>IFERROR(HLOOKUP("wn6",[1]pl!$K:$K,pos!O173),)</f>
        <v>0</v>
      </c>
      <c r="Q173" s="22">
        <f>IFERROR(HLOOKUP("wn6",[1]pl!$K:$K,pos!Q173),)</f>
        <v>0</v>
      </c>
      <c r="R173" s="22">
        <f>IFERROR(HLOOKUP("wn6",[1]pl!$K:$K,pos!R173),)</f>
        <v>0</v>
      </c>
      <c r="S173" s="22">
        <f>IFERROR(HLOOKUP("wn6",[1]pl!$K:$K,pos!S173),)</f>
        <v>0</v>
      </c>
      <c r="T173" s="22">
        <f>IFERROR(HLOOKUP("wn6",[1]pl!$K:$K,pos!T173),)</f>
        <v>0</v>
      </c>
      <c r="U173" s="22">
        <f>IFERROR(HLOOKUP("wn6",[1]pl!$K:$K,pos!U173),)</f>
        <v>0</v>
      </c>
      <c r="V173" s="22">
        <f>IFERROR(HLOOKUP("wn6",[1]pl!$K:$K,pos!V173),)</f>
        <v>0</v>
      </c>
      <c r="W173" s="22">
        <f>IFERROR(HLOOKUP("wn6",[1]pl!$K:$K,pos!W173),)</f>
        <v>0</v>
      </c>
      <c r="X173" s="22">
        <f>IFERROR(HLOOKUP("wn6",[1]pl!$K:$K,pos!X173),)</f>
        <v>0</v>
      </c>
      <c r="Y173" s="22">
        <f>IFERROR(HLOOKUP("wn6",[1]pl!$K:$K,pos!Y173),)</f>
        <v>0</v>
      </c>
      <c r="Z173" s="22">
        <f>IFERROR(HLOOKUP("wn6",[1]pl!$K:$K,pos!Z173),)</f>
        <v>0</v>
      </c>
      <c r="AA173" s="22">
        <f>IFERROR(HLOOKUP("wn6",[1]pl!$K:$K,pos!AA173),)</f>
        <v>0</v>
      </c>
      <c r="AB173" s="22">
        <f>IFERROR(HLOOKUP("wn6",[1]pl!$K:$K,pos!AB173),)</f>
        <v>0</v>
      </c>
      <c r="AC173" s="22">
        <f>IFERROR(HLOOKUP("wn6",[1]pl!$K:$K,pos!AC173),)</f>
        <v>0</v>
      </c>
      <c r="AD173" s="22">
        <f>IFERROR(HLOOKUP("wn6",[1]pl!$K:$K,pos!AD173),)</f>
        <v>0</v>
      </c>
      <c r="AE173" s="22">
        <f>IFERROR(HLOOKUP("wn6",[1]pl!$K:$K,pos!AE173),)</f>
        <v>0</v>
      </c>
    </row>
    <row r="174" spans="1:31" x14ac:dyDescent="0.25">
      <c r="A174" s="22">
        <f>IFERROR(HLOOKUP("wn6",[1]pl!$K:$K,pos!A174),)</f>
        <v>0</v>
      </c>
      <c r="B174" s="22">
        <f>IFERROR(HLOOKUP("wn6",[1]pl!$K:$K,pos!B174),)</f>
        <v>0</v>
      </c>
      <c r="C174" s="22">
        <f>IFERROR(HLOOKUP("wn6",[1]pl!$K:$K,pos!C174),)</f>
        <v>0</v>
      </c>
      <c r="D174" s="22">
        <f>IFERROR(HLOOKUP("wn6",[1]pl!$K:$K,pos!D174),)</f>
        <v>0</v>
      </c>
      <c r="E174" s="22">
        <f>IFERROR(HLOOKUP("wn6",[1]pl!$K:$K,pos!E174),)</f>
        <v>0</v>
      </c>
      <c r="F174" s="22">
        <f>IFERROR(HLOOKUP("wn6",[1]pl!$K:$K,pos!F174),)</f>
        <v>0</v>
      </c>
      <c r="G174" s="22">
        <f>IFERROR(HLOOKUP("wn6",[1]pl!$K:$K,pos!G174),)</f>
        <v>0</v>
      </c>
      <c r="H174" s="22">
        <f>IFERROR(HLOOKUP("wn6",[1]pl!$K:$K,pos!H174),)</f>
        <v>0</v>
      </c>
      <c r="I174" s="22">
        <f>IFERROR(HLOOKUP("wn6",[1]pl!$K:$K,pos!I174),)</f>
        <v>0</v>
      </c>
      <c r="J174" s="22">
        <f>IFERROR(HLOOKUP("wn6",[1]pl!$K:$K,pos!J174),)</f>
        <v>0</v>
      </c>
      <c r="K174" s="22">
        <f>IFERROR(HLOOKUP("wn6",[1]pl!$K:$K,pos!K174),)</f>
        <v>0</v>
      </c>
      <c r="L174" s="22">
        <f>IFERROR(HLOOKUP("wn6",[1]pl!$K:$K,pos!L174),)</f>
        <v>0</v>
      </c>
      <c r="M174" s="22">
        <f>IFERROR(HLOOKUP("wn6",[1]pl!$K:$K,pos!M174),)</f>
        <v>0</v>
      </c>
      <c r="N174" s="22">
        <f>IFERROR(HLOOKUP("wn6",[1]pl!$K:$K,pos!N174),)</f>
        <v>0</v>
      </c>
      <c r="O174" s="22">
        <f>IFERROR(HLOOKUP("wn6",[1]pl!$K:$K,pos!O174),)</f>
        <v>0</v>
      </c>
      <c r="Q174" s="22">
        <f>IFERROR(HLOOKUP("wn6",[1]pl!$K:$K,pos!Q174),)</f>
        <v>0</v>
      </c>
      <c r="R174" s="22">
        <f>IFERROR(HLOOKUP("wn6",[1]pl!$K:$K,pos!R174),)</f>
        <v>0</v>
      </c>
      <c r="S174" s="22">
        <f>IFERROR(HLOOKUP("wn6",[1]pl!$K:$K,pos!S174),)</f>
        <v>0</v>
      </c>
      <c r="T174" s="22">
        <f>IFERROR(HLOOKUP("wn6",[1]pl!$K:$K,pos!T174),)</f>
        <v>0</v>
      </c>
      <c r="U174" s="22">
        <f>IFERROR(HLOOKUP("wn6",[1]pl!$K:$K,pos!U174),)</f>
        <v>0</v>
      </c>
      <c r="V174" s="22">
        <f>IFERROR(HLOOKUP("wn6",[1]pl!$K:$K,pos!V174),)</f>
        <v>0</v>
      </c>
      <c r="W174" s="22">
        <f>IFERROR(HLOOKUP("wn6",[1]pl!$K:$K,pos!W174),)</f>
        <v>0</v>
      </c>
      <c r="X174" s="22">
        <f>IFERROR(HLOOKUP("wn6",[1]pl!$K:$K,pos!X174),)</f>
        <v>0</v>
      </c>
      <c r="Y174" s="22">
        <f>IFERROR(HLOOKUP("wn6",[1]pl!$K:$K,pos!Y174),)</f>
        <v>0</v>
      </c>
      <c r="Z174" s="22">
        <f>IFERROR(HLOOKUP("wn6",[1]pl!$K:$K,pos!Z174),)</f>
        <v>0</v>
      </c>
      <c r="AA174" s="22">
        <f>IFERROR(HLOOKUP("wn6",[1]pl!$K:$K,pos!AA174),)</f>
        <v>0</v>
      </c>
      <c r="AB174" s="22">
        <f>IFERROR(HLOOKUP("wn6",[1]pl!$K:$K,pos!AB174),)</f>
        <v>0</v>
      </c>
      <c r="AC174" s="22">
        <f>IFERROR(HLOOKUP("wn6",[1]pl!$K:$K,pos!AC174),)</f>
        <v>0</v>
      </c>
      <c r="AD174" s="22">
        <f>IFERROR(HLOOKUP("wn6",[1]pl!$K:$K,pos!AD174),)</f>
        <v>0</v>
      </c>
      <c r="AE174" s="22">
        <f>IFERROR(HLOOKUP("wn6",[1]pl!$K:$K,pos!AE174),)</f>
        <v>0</v>
      </c>
    </row>
    <row r="175" spans="1:31" x14ac:dyDescent="0.25">
      <c r="A175" s="22">
        <f>IFERROR(HLOOKUP("wn6",[1]pl!$K:$K,pos!A175),)</f>
        <v>0</v>
      </c>
      <c r="B175" s="22">
        <f>IFERROR(HLOOKUP("wn6",[1]pl!$K:$K,pos!B175),)</f>
        <v>0</v>
      </c>
      <c r="C175" s="22">
        <f>IFERROR(HLOOKUP("wn6",[1]pl!$K:$K,pos!C175),)</f>
        <v>0</v>
      </c>
      <c r="D175" s="22">
        <f>IFERROR(HLOOKUP("wn6",[1]pl!$K:$K,pos!D175),)</f>
        <v>0</v>
      </c>
      <c r="E175" s="22">
        <f>IFERROR(HLOOKUP("wn6",[1]pl!$K:$K,pos!E175),)</f>
        <v>0</v>
      </c>
      <c r="F175" s="22">
        <f>IFERROR(HLOOKUP("wn6",[1]pl!$K:$K,pos!F175),)</f>
        <v>0</v>
      </c>
      <c r="G175" s="22">
        <f>IFERROR(HLOOKUP("wn6",[1]pl!$K:$K,pos!G175),)</f>
        <v>0</v>
      </c>
      <c r="H175" s="22">
        <f>IFERROR(HLOOKUP("wn6",[1]pl!$K:$K,pos!H175),)</f>
        <v>0</v>
      </c>
      <c r="I175" s="22">
        <f>IFERROR(HLOOKUP("wn6",[1]pl!$K:$K,pos!I175),)</f>
        <v>0</v>
      </c>
      <c r="J175" s="22">
        <f>IFERROR(HLOOKUP("wn6",[1]pl!$K:$K,pos!J175),)</f>
        <v>0</v>
      </c>
      <c r="K175" s="22">
        <f>IFERROR(HLOOKUP("wn6",[1]pl!$K:$K,pos!K175),)</f>
        <v>0</v>
      </c>
      <c r="L175" s="22">
        <f>IFERROR(HLOOKUP("wn6",[1]pl!$K:$K,pos!L175),)</f>
        <v>0</v>
      </c>
      <c r="M175" s="22">
        <f>IFERROR(HLOOKUP("wn6",[1]pl!$K:$K,pos!M175),)</f>
        <v>0</v>
      </c>
      <c r="N175" s="22">
        <f>IFERROR(HLOOKUP("wn6",[1]pl!$K:$K,pos!N175),)</f>
        <v>0</v>
      </c>
      <c r="O175" s="22">
        <f>IFERROR(HLOOKUP("wn6",[1]pl!$K:$K,pos!O175),)</f>
        <v>0</v>
      </c>
      <c r="Q175" s="22">
        <f>IFERROR(HLOOKUP("wn6",[1]pl!$K:$K,pos!Q175),)</f>
        <v>0</v>
      </c>
      <c r="R175" s="22">
        <f>IFERROR(HLOOKUP("wn6",[1]pl!$K:$K,pos!R175),)</f>
        <v>0</v>
      </c>
      <c r="S175" s="22">
        <f>IFERROR(HLOOKUP("wn6",[1]pl!$K:$K,pos!S175),)</f>
        <v>0</v>
      </c>
      <c r="T175" s="22">
        <f>IFERROR(HLOOKUP("wn6",[1]pl!$K:$K,pos!T175),)</f>
        <v>0</v>
      </c>
      <c r="U175" s="22">
        <f>IFERROR(HLOOKUP("wn6",[1]pl!$K:$K,pos!U175),)</f>
        <v>0</v>
      </c>
      <c r="V175" s="22">
        <f>IFERROR(HLOOKUP("wn6",[1]pl!$K:$K,pos!V175),)</f>
        <v>0</v>
      </c>
      <c r="W175" s="22">
        <f>IFERROR(HLOOKUP("wn6",[1]pl!$K:$K,pos!W175),)</f>
        <v>0</v>
      </c>
      <c r="X175" s="22">
        <f>IFERROR(HLOOKUP("wn6",[1]pl!$K:$K,pos!X175),)</f>
        <v>0</v>
      </c>
      <c r="Y175" s="22">
        <f>IFERROR(HLOOKUP("wn6",[1]pl!$K:$K,pos!Y175),)</f>
        <v>0</v>
      </c>
      <c r="Z175" s="22">
        <f>IFERROR(HLOOKUP("wn6",[1]pl!$K:$K,pos!Z175),)</f>
        <v>0</v>
      </c>
      <c r="AA175" s="22">
        <f>IFERROR(HLOOKUP("wn6",[1]pl!$K:$K,pos!AA175),)</f>
        <v>0</v>
      </c>
      <c r="AB175" s="22">
        <f>IFERROR(HLOOKUP("wn6",[1]pl!$K:$K,pos!AB175),)</f>
        <v>0</v>
      </c>
      <c r="AC175" s="22">
        <f>IFERROR(HLOOKUP("wn6",[1]pl!$K:$K,pos!AC175),)</f>
        <v>0</v>
      </c>
      <c r="AD175" s="22">
        <f>IFERROR(HLOOKUP("wn6",[1]pl!$K:$K,pos!AD175),)</f>
        <v>0</v>
      </c>
      <c r="AE175" s="22">
        <f>IFERROR(HLOOKUP("wn6",[1]pl!$K:$K,pos!AE175),)</f>
        <v>0</v>
      </c>
    </row>
    <row r="176" spans="1:31" x14ac:dyDescent="0.25">
      <c r="A176" s="22">
        <f>IFERROR(HLOOKUP("wn6",[1]pl!$K:$K,pos!A176),)</f>
        <v>0</v>
      </c>
      <c r="B176" s="22">
        <f>IFERROR(HLOOKUP("wn6",[1]pl!$K:$K,pos!B176),)</f>
        <v>0</v>
      </c>
      <c r="C176" s="22">
        <f>IFERROR(HLOOKUP("wn6",[1]pl!$K:$K,pos!C176),)</f>
        <v>0</v>
      </c>
      <c r="D176" s="22">
        <f>IFERROR(HLOOKUP("wn6",[1]pl!$K:$K,pos!D176),)</f>
        <v>0</v>
      </c>
      <c r="E176" s="22">
        <f>IFERROR(HLOOKUP("wn6",[1]pl!$K:$K,pos!E176),)</f>
        <v>0</v>
      </c>
      <c r="F176" s="22">
        <f>IFERROR(HLOOKUP("wn6",[1]pl!$K:$K,pos!F176),)</f>
        <v>0</v>
      </c>
      <c r="G176" s="22">
        <f>IFERROR(HLOOKUP("wn6",[1]pl!$K:$K,pos!G176),)</f>
        <v>0</v>
      </c>
      <c r="H176" s="22">
        <f>IFERROR(HLOOKUP("wn6",[1]pl!$K:$K,pos!H176),)</f>
        <v>0</v>
      </c>
      <c r="I176" s="22">
        <f>IFERROR(HLOOKUP("wn6",[1]pl!$K:$K,pos!I176),)</f>
        <v>0</v>
      </c>
      <c r="J176" s="22">
        <f>IFERROR(HLOOKUP("wn6",[1]pl!$K:$K,pos!J176),)</f>
        <v>0</v>
      </c>
      <c r="K176" s="22">
        <f>IFERROR(HLOOKUP("wn6",[1]pl!$K:$K,pos!K176),)</f>
        <v>0</v>
      </c>
      <c r="L176" s="22">
        <f>IFERROR(HLOOKUP("wn6",[1]pl!$K:$K,pos!L176),)</f>
        <v>0</v>
      </c>
      <c r="M176" s="22">
        <f>IFERROR(HLOOKUP("wn6",[1]pl!$K:$K,pos!M176),)</f>
        <v>0</v>
      </c>
      <c r="N176" s="22">
        <f>IFERROR(HLOOKUP("wn6",[1]pl!$K:$K,pos!N176),)</f>
        <v>0</v>
      </c>
      <c r="O176" s="22">
        <f>IFERROR(HLOOKUP("wn6",[1]pl!$K:$K,pos!O176),)</f>
        <v>0</v>
      </c>
      <c r="Q176" s="22">
        <f>IFERROR(HLOOKUP("wn6",[1]pl!$K:$K,pos!Q176),)</f>
        <v>0</v>
      </c>
      <c r="R176" s="22">
        <f>IFERROR(HLOOKUP("wn6",[1]pl!$K:$K,pos!R176),)</f>
        <v>0</v>
      </c>
      <c r="S176" s="22">
        <f>IFERROR(HLOOKUP("wn6",[1]pl!$K:$K,pos!S176),)</f>
        <v>0</v>
      </c>
      <c r="T176" s="22">
        <f>IFERROR(HLOOKUP("wn6",[1]pl!$K:$K,pos!T176),)</f>
        <v>0</v>
      </c>
      <c r="U176" s="22">
        <f>IFERROR(HLOOKUP("wn6",[1]pl!$K:$K,pos!U176),)</f>
        <v>0</v>
      </c>
      <c r="V176" s="22">
        <f>IFERROR(HLOOKUP("wn6",[1]pl!$K:$K,pos!V176),)</f>
        <v>0</v>
      </c>
      <c r="W176" s="22">
        <f>IFERROR(HLOOKUP("wn6",[1]pl!$K:$K,pos!W176),)</f>
        <v>0</v>
      </c>
      <c r="X176" s="22">
        <f>IFERROR(HLOOKUP("wn6",[1]pl!$K:$K,pos!X176),)</f>
        <v>0</v>
      </c>
      <c r="Y176" s="22">
        <f>IFERROR(HLOOKUP("wn6",[1]pl!$K:$K,pos!Y176),)</f>
        <v>0</v>
      </c>
      <c r="Z176" s="22">
        <f>IFERROR(HLOOKUP("wn6",[1]pl!$K:$K,pos!Z176),)</f>
        <v>0</v>
      </c>
      <c r="AA176" s="22">
        <f>IFERROR(HLOOKUP("wn6",[1]pl!$K:$K,pos!AA176),)</f>
        <v>0</v>
      </c>
      <c r="AB176" s="22">
        <f>IFERROR(HLOOKUP("wn6",[1]pl!$K:$K,pos!AB176),)</f>
        <v>0</v>
      </c>
      <c r="AC176" s="22">
        <f>IFERROR(HLOOKUP("wn6",[1]pl!$K:$K,pos!AC176),)</f>
        <v>0</v>
      </c>
      <c r="AD176" s="22">
        <f>IFERROR(HLOOKUP("wn6",[1]pl!$K:$K,pos!AD176),)</f>
        <v>0</v>
      </c>
      <c r="AE176" s="22">
        <f>IFERROR(HLOOKUP("wn6",[1]pl!$K:$K,pos!AE176),)</f>
        <v>0</v>
      </c>
    </row>
    <row r="177" spans="1:31" x14ac:dyDescent="0.25">
      <c r="A177" s="22">
        <f>IFERROR(HLOOKUP("wn6",[1]pl!$K:$K,pos!A177),)</f>
        <v>0</v>
      </c>
      <c r="B177" s="22">
        <f>IFERROR(HLOOKUP("wn6",[1]pl!$K:$K,pos!B177),)</f>
        <v>0</v>
      </c>
      <c r="C177" s="22">
        <f>IFERROR(HLOOKUP("wn6",[1]pl!$K:$K,pos!C177),)</f>
        <v>0</v>
      </c>
      <c r="D177" s="22">
        <f>IFERROR(HLOOKUP("wn6",[1]pl!$K:$K,pos!D177),)</f>
        <v>0</v>
      </c>
      <c r="E177" s="22">
        <f>IFERROR(HLOOKUP("wn6",[1]pl!$K:$K,pos!E177),)</f>
        <v>0</v>
      </c>
      <c r="F177" s="22">
        <f>IFERROR(HLOOKUP("wn6",[1]pl!$K:$K,pos!F177),)</f>
        <v>0</v>
      </c>
      <c r="G177" s="22">
        <f>IFERROR(HLOOKUP("wn6",[1]pl!$K:$K,pos!G177),)</f>
        <v>0</v>
      </c>
      <c r="H177" s="22">
        <f>IFERROR(HLOOKUP("wn6",[1]pl!$K:$K,pos!H177),)</f>
        <v>0</v>
      </c>
      <c r="I177" s="22">
        <f>IFERROR(HLOOKUP("wn6",[1]pl!$K:$K,pos!I177),)</f>
        <v>0</v>
      </c>
      <c r="J177" s="22">
        <f>IFERROR(HLOOKUP("wn6",[1]pl!$K:$K,pos!J177),)</f>
        <v>0</v>
      </c>
      <c r="K177" s="22">
        <f>IFERROR(HLOOKUP("wn6",[1]pl!$K:$K,pos!K177),)</f>
        <v>0</v>
      </c>
      <c r="L177" s="22">
        <f>IFERROR(HLOOKUP("wn6",[1]pl!$K:$K,pos!L177),)</f>
        <v>0</v>
      </c>
      <c r="M177" s="22">
        <f>IFERROR(HLOOKUP("wn6",[1]pl!$K:$K,pos!M177),)</f>
        <v>0</v>
      </c>
      <c r="N177" s="22">
        <f>IFERROR(HLOOKUP("wn6",[1]pl!$K:$K,pos!N177),)</f>
        <v>0</v>
      </c>
      <c r="O177" s="22">
        <f>IFERROR(HLOOKUP("wn6",[1]pl!$K:$K,pos!O177),)</f>
        <v>0</v>
      </c>
      <c r="Q177" s="22">
        <f>IFERROR(HLOOKUP("wn6",[1]pl!$K:$K,pos!Q177),)</f>
        <v>0</v>
      </c>
      <c r="R177" s="22">
        <f>IFERROR(HLOOKUP("wn6",[1]pl!$K:$K,pos!R177),)</f>
        <v>0</v>
      </c>
      <c r="S177" s="22">
        <f>IFERROR(HLOOKUP("wn6",[1]pl!$K:$K,pos!S177),)</f>
        <v>0</v>
      </c>
      <c r="T177" s="22">
        <f>IFERROR(HLOOKUP("wn6",[1]pl!$K:$K,pos!T177),)</f>
        <v>0</v>
      </c>
      <c r="U177" s="22">
        <f>IFERROR(HLOOKUP("wn6",[1]pl!$K:$K,pos!U177),)</f>
        <v>0</v>
      </c>
      <c r="V177" s="22">
        <f>IFERROR(HLOOKUP("wn6",[1]pl!$K:$K,pos!V177),)</f>
        <v>0</v>
      </c>
      <c r="W177" s="22">
        <f>IFERROR(HLOOKUP("wn6",[1]pl!$K:$K,pos!W177),)</f>
        <v>0</v>
      </c>
      <c r="X177" s="22">
        <f>IFERROR(HLOOKUP("wn6",[1]pl!$K:$K,pos!X177),)</f>
        <v>0</v>
      </c>
      <c r="Y177" s="22">
        <f>IFERROR(HLOOKUP("wn6",[1]pl!$K:$K,pos!Y177),)</f>
        <v>0</v>
      </c>
      <c r="Z177" s="22">
        <f>IFERROR(HLOOKUP("wn6",[1]pl!$K:$K,pos!Z177),)</f>
        <v>0</v>
      </c>
      <c r="AA177" s="22">
        <f>IFERROR(HLOOKUP("wn6",[1]pl!$K:$K,pos!AA177),)</f>
        <v>0</v>
      </c>
      <c r="AB177" s="22">
        <f>IFERROR(HLOOKUP("wn6",[1]pl!$K:$K,pos!AB177),)</f>
        <v>0</v>
      </c>
      <c r="AC177" s="22">
        <f>IFERROR(HLOOKUP("wn6",[1]pl!$K:$K,pos!AC177),)</f>
        <v>0</v>
      </c>
      <c r="AD177" s="22">
        <f>IFERROR(HLOOKUP("wn6",[1]pl!$K:$K,pos!AD177),)</f>
        <v>0</v>
      </c>
      <c r="AE177" s="22">
        <f>IFERROR(HLOOKUP("wn6",[1]pl!$K:$K,pos!AE177),)</f>
        <v>0</v>
      </c>
    </row>
    <row r="178" spans="1:31" x14ac:dyDescent="0.25">
      <c r="A178" s="22">
        <f>IFERROR(HLOOKUP("wn6",[1]pl!$K:$K,pos!A178),)</f>
        <v>0</v>
      </c>
      <c r="B178" s="22">
        <f>IFERROR(HLOOKUP("wn6",[1]pl!$K:$K,pos!B178),)</f>
        <v>0</v>
      </c>
      <c r="C178" s="22">
        <f>IFERROR(HLOOKUP("wn6",[1]pl!$K:$K,pos!C178),)</f>
        <v>0</v>
      </c>
      <c r="D178" s="22">
        <f>IFERROR(HLOOKUP("wn6",[1]pl!$K:$K,pos!D178),)</f>
        <v>0</v>
      </c>
      <c r="E178" s="22">
        <f>IFERROR(HLOOKUP("wn6",[1]pl!$K:$K,pos!E178),)</f>
        <v>0</v>
      </c>
      <c r="F178" s="22">
        <f>IFERROR(HLOOKUP("wn6",[1]pl!$K:$K,pos!F178),)</f>
        <v>0</v>
      </c>
      <c r="G178" s="22">
        <f>IFERROR(HLOOKUP("wn6",[1]pl!$K:$K,pos!G178),)</f>
        <v>0</v>
      </c>
      <c r="H178" s="22">
        <f>IFERROR(HLOOKUP("wn6",[1]pl!$K:$K,pos!H178),)</f>
        <v>0</v>
      </c>
      <c r="I178" s="22">
        <f>IFERROR(HLOOKUP("wn6",[1]pl!$K:$K,pos!I178),)</f>
        <v>0</v>
      </c>
      <c r="J178" s="22">
        <f>IFERROR(HLOOKUP("wn6",[1]pl!$K:$K,pos!J178),)</f>
        <v>0</v>
      </c>
      <c r="K178" s="22">
        <f>IFERROR(HLOOKUP("wn6",[1]pl!$K:$K,pos!K178),)</f>
        <v>0</v>
      </c>
      <c r="L178" s="22">
        <f>IFERROR(HLOOKUP("wn6",[1]pl!$K:$K,pos!L178),)</f>
        <v>0</v>
      </c>
      <c r="M178" s="22">
        <f>IFERROR(HLOOKUP("wn6",[1]pl!$K:$K,pos!M178),)</f>
        <v>0</v>
      </c>
      <c r="N178" s="22">
        <f>IFERROR(HLOOKUP("wn6",[1]pl!$K:$K,pos!N178),)</f>
        <v>0</v>
      </c>
      <c r="O178" s="22">
        <f>IFERROR(HLOOKUP("wn6",[1]pl!$K:$K,pos!O178),)</f>
        <v>0</v>
      </c>
      <c r="Q178" s="22">
        <f>IFERROR(HLOOKUP("wn6",[1]pl!$K:$K,pos!Q178),)</f>
        <v>0</v>
      </c>
      <c r="R178" s="22">
        <f>IFERROR(HLOOKUP("wn6",[1]pl!$K:$K,pos!R178),)</f>
        <v>0</v>
      </c>
      <c r="S178" s="22">
        <f>IFERROR(HLOOKUP("wn6",[1]pl!$K:$K,pos!S178),)</f>
        <v>0</v>
      </c>
      <c r="T178" s="22">
        <f>IFERROR(HLOOKUP("wn6",[1]pl!$K:$K,pos!T178),)</f>
        <v>0</v>
      </c>
      <c r="U178" s="22">
        <f>IFERROR(HLOOKUP("wn6",[1]pl!$K:$K,pos!U178),)</f>
        <v>0</v>
      </c>
      <c r="V178" s="22">
        <f>IFERROR(HLOOKUP("wn6",[1]pl!$K:$K,pos!V178),)</f>
        <v>0</v>
      </c>
      <c r="W178" s="22">
        <f>IFERROR(HLOOKUP("wn6",[1]pl!$K:$K,pos!W178),)</f>
        <v>0</v>
      </c>
      <c r="X178" s="22">
        <f>IFERROR(HLOOKUP("wn6",[1]pl!$K:$K,pos!X178),)</f>
        <v>0</v>
      </c>
      <c r="Y178" s="22">
        <f>IFERROR(HLOOKUP("wn6",[1]pl!$K:$K,pos!Y178),)</f>
        <v>0</v>
      </c>
      <c r="Z178" s="22">
        <f>IFERROR(HLOOKUP("wn6",[1]pl!$K:$K,pos!Z178),)</f>
        <v>0</v>
      </c>
      <c r="AA178" s="22">
        <f>IFERROR(HLOOKUP("wn6",[1]pl!$K:$K,pos!AA178),)</f>
        <v>0</v>
      </c>
      <c r="AB178" s="22">
        <f>IFERROR(HLOOKUP("wn6",[1]pl!$K:$K,pos!AB178),)</f>
        <v>0</v>
      </c>
      <c r="AC178" s="22">
        <f>IFERROR(HLOOKUP("wn6",[1]pl!$K:$K,pos!AC178),)</f>
        <v>0</v>
      </c>
      <c r="AD178" s="22">
        <f>IFERROR(HLOOKUP("wn6",[1]pl!$K:$K,pos!AD178),)</f>
        <v>0</v>
      </c>
      <c r="AE178" s="22">
        <f>IFERROR(HLOOKUP("wn6",[1]pl!$K:$K,pos!AE178),)</f>
        <v>0</v>
      </c>
    </row>
    <row r="179" spans="1:31" x14ac:dyDescent="0.25">
      <c r="A179" s="22">
        <f>IFERROR(HLOOKUP("wn6",[1]pl!$K:$K,pos!A179),)</f>
        <v>0</v>
      </c>
      <c r="B179" s="22">
        <f>IFERROR(HLOOKUP("wn6",[1]pl!$K:$K,pos!B179),)</f>
        <v>0</v>
      </c>
      <c r="C179" s="22">
        <f>IFERROR(HLOOKUP("wn6",[1]pl!$K:$K,pos!C179),)</f>
        <v>0</v>
      </c>
      <c r="D179" s="22">
        <f>IFERROR(HLOOKUP("wn6",[1]pl!$K:$K,pos!D179),)</f>
        <v>0</v>
      </c>
      <c r="E179" s="22">
        <f>IFERROR(HLOOKUP("wn6",[1]pl!$K:$K,pos!E179),)</f>
        <v>0</v>
      </c>
      <c r="F179" s="22">
        <f>IFERROR(HLOOKUP("wn6",[1]pl!$K:$K,pos!F179),)</f>
        <v>0</v>
      </c>
      <c r="G179" s="22">
        <f>IFERROR(HLOOKUP("wn6",[1]pl!$K:$K,pos!G179),)</f>
        <v>0</v>
      </c>
      <c r="H179" s="22">
        <f>IFERROR(HLOOKUP("wn6",[1]pl!$K:$K,pos!H179),)</f>
        <v>0</v>
      </c>
      <c r="I179" s="22">
        <f>IFERROR(HLOOKUP("wn6",[1]pl!$K:$K,pos!I179),)</f>
        <v>0</v>
      </c>
      <c r="J179" s="22">
        <f>IFERROR(HLOOKUP("wn6",[1]pl!$K:$K,pos!J179),)</f>
        <v>0</v>
      </c>
      <c r="K179" s="22">
        <f>IFERROR(HLOOKUP("wn6",[1]pl!$K:$K,pos!K179),)</f>
        <v>0</v>
      </c>
      <c r="L179" s="22">
        <f>IFERROR(HLOOKUP("wn6",[1]pl!$K:$K,pos!L179),)</f>
        <v>0</v>
      </c>
      <c r="M179" s="22">
        <f>IFERROR(HLOOKUP("wn6",[1]pl!$K:$K,pos!M179),)</f>
        <v>0</v>
      </c>
      <c r="N179" s="22">
        <f>IFERROR(HLOOKUP("wn6",[1]pl!$K:$K,pos!N179),)</f>
        <v>0</v>
      </c>
      <c r="O179" s="22">
        <f>IFERROR(HLOOKUP("wn6",[1]pl!$K:$K,pos!O179),)</f>
        <v>0</v>
      </c>
      <c r="Q179" s="22">
        <f>IFERROR(HLOOKUP("wn6",[1]pl!$K:$K,pos!Q179),)</f>
        <v>0</v>
      </c>
      <c r="R179" s="22">
        <f>IFERROR(HLOOKUP("wn6",[1]pl!$K:$K,pos!R179),)</f>
        <v>0</v>
      </c>
      <c r="S179" s="22">
        <f>IFERROR(HLOOKUP("wn6",[1]pl!$K:$K,pos!S179),)</f>
        <v>0</v>
      </c>
      <c r="T179" s="22">
        <f>IFERROR(HLOOKUP("wn6",[1]pl!$K:$K,pos!T179),)</f>
        <v>0</v>
      </c>
      <c r="U179" s="22">
        <f>IFERROR(HLOOKUP("wn6",[1]pl!$K:$K,pos!U179),)</f>
        <v>0</v>
      </c>
      <c r="V179" s="22">
        <f>IFERROR(HLOOKUP("wn6",[1]pl!$K:$K,pos!V179),)</f>
        <v>0</v>
      </c>
      <c r="W179" s="22">
        <f>IFERROR(HLOOKUP("wn6",[1]pl!$K:$K,pos!W179),)</f>
        <v>0</v>
      </c>
      <c r="X179" s="22">
        <f>IFERROR(HLOOKUP("wn6",[1]pl!$K:$K,pos!X179),)</f>
        <v>0</v>
      </c>
      <c r="Y179" s="22">
        <f>IFERROR(HLOOKUP("wn6",[1]pl!$K:$K,pos!Y179),)</f>
        <v>0</v>
      </c>
      <c r="Z179" s="22">
        <f>IFERROR(HLOOKUP("wn6",[1]pl!$K:$K,pos!Z179),)</f>
        <v>0</v>
      </c>
      <c r="AA179" s="22">
        <f>IFERROR(HLOOKUP("wn6",[1]pl!$K:$K,pos!AA179),)</f>
        <v>0</v>
      </c>
      <c r="AB179" s="22">
        <f>IFERROR(HLOOKUP("wn6",[1]pl!$K:$K,pos!AB179),)</f>
        <v>0</v>
      </c>
      <c r="AC179" s="22">
        <f>IFERROR(HLOOKUP("wn6",[1]pl!$K:$K,pos!AC179),)</f>
        <v>0</v>
      </c>
      <c r="AD179" s="22">
        <f>IFERROR(HLOOKUP("wn6",[1]pl!$K:$K,pos!AD179),)</f>
        <v>0</v>
      </c>
      <c r="AE179" s="22">
        <f>IFERROR(HLOOKUP("wn6",[1]pl!$K:$K,pos!AE179),)</f>
        <v>0</v>
      </c>
    </row>
    <row r="180" spans="1:31" x14ac:dyDescent="0.25">
      <c r="A180" s="22">
        <f>IFERROR(HLOOKUP("wn6",[1]pl!$K:$K,pos!A180),)</f>
        <v>0</v>
      </c>
      <c r="B180" s="22">
        <f>IFERROR(HLOOKUP("wn6",[1]pl!$K:$K,pos!B180),)</f>
        <v>0</v>
      </c>
      <c r="C180" s="22">
        <f>IFERROR(HLOOKUP("wn6",[1]pl!$K:$K,pos!C180),)</f>
        <v>0</v>
      </c>
      <c r="D180" s="22">
        <f>IFERROR(HLOOKUP("wn6",[1]pl!$K:$K,pos!D180),)</f>
        <v>0</v>
      </c>
      <c r="E180" s="22">
        <f>IFERROR(HLOOKUP("wn6",[1]pl!$K:$K,pos!E180),)</f>
        <v>0</v>
      </c>
      <c r="F180" s="22">
        <f>IFERROR(HLOOKUP("wn6",[1]pl!$K:$K,pos!F180),)</f>
        <v>0</v>
      </c>
      <c r="G180" s="22">
        <f>IFERROR(HLOOKUP("wn6",[1]pl!$K:$K,pos!G180),)</f>
        <v>0</v>
      </c>
      <c r="H180" s="22">
        <f>IFERROR(HLOOKUP("wn6",[1]pl!$K:$K,pos!H180),)</f>
        <v>0</v>
      </c>
      <c r="I180" s="22">
        <f>IFERROR(HLOOKUP("wn6",[1]pl!$K:$K,pos!I180),)</f>
        <v>0</v>
      </c>
      <c r="J180" s="22">
        <f>IFERROR(HLOOKUP("wn6",[1]pl!$K:$K,pos!J180),)</f>
        <v>0</v>
      </c>
      <c r="K180" s="22">
        <f>IFERROR(HLOOKUP("wn6",[1]pl!$K:$K,pos!K180),)</f>
        <v>0</v>
      </c>
      <c r="L180" s="22">
        <f>IFERROR(HLOOKUP("wn6",[1]pl!$K:$K,pos!L180),)</f>
        <v>0</v>
      </c>
      <c r="M180" s="22">
        <f>IFERROR(HLOOKUP("wn6",[1]pl!$K:$K,pos!M180),)</f>
        <v>0</v>
      </c>
      <c r="N180" s="22">
        <f>IFERROR(HLOOKUP("wn6",[1]pl!$K:$K,pos!N180),)</f>
        <v>0</v>
      </c>
      <c r="O180" s="22">
        <f>IFERROR(HLOOKUP("wn6",[1]pl!$K:$K,pos!O180),)</f>
        <v>0</v>
      </c>
      <c r="Q180" s="22">
        <f>IFERROR(HLOOKUP("wn6",[1]pl!$K:$K,pos!Q180),)</f>
        <v>0</v>
      </c>
      <c r="R180" s="22">
        <f>IFERROR(HLOOKUP("wn6",[1]pl!$K:$K,pos!R180),)</f>
        <v>0</v>
      </c>
      <c r="S180" s="22">
        <f>IFERROR(HLOOKUP("wn6",[1]pl!$K:$K,pos!S180),)</f>
        <v>0</v>
      </c>
      <c r="T180" s="22">
        <f>IFERROR(HLOOKUP("wn6",[1]pl!$K:$K,pos!T180),)</f>
        <v>0</v>
      </c>
      <c r="U180" s="22">
        <f>IFERROR(HLOOKUP("wn6",[1]pl!$K:$K,pos!U180),)</f>
        <v>0</v>
      </c>
      <c r="V180" s="22">
        <f>IFERROR(HLOOKUP("wn6",[1]pl!$K:$K,pos!V180),)</f>
        <v>0</v>
      </c>
      <c r="W180" s="22">
        <f>IFERROR(HLOOKUP("wn6",[1]pl!$K:$K,pos!W180),)</f>
        <v>0</v>
      </c>
      <c r="X180" s="22">
        <f>IFERROR(HLOOKUP("wn6",[1]pl!$K:$K,pos!X180),)</f>
        <v>0</v>
      </c>
      <c r="Y180" s="22">
        <f>IFERROR(HLOOKUP("wn6",[1]pl!$K:$K,pos!Y180),)</f>
        <v>0</v>
      </c>
      <c r="Z180" s="22">
        <f>IFERROR(HLOOKUP("wn6",[1]pl!$K:$K,pos!Z180),)</f>
        <v>0</v>
      </c>
      <c r="AA180" s="22">
        <f>IFERROR(HLOOKUP("wn6",[1]pl!$K:$K,pos!AA180),)</f>
        <v>0</v>
      </c>
      <c r="AB180" s="22">
        <f>IFERROR(HLOOKUP("wn6",[1]pl!$K:$K,pos!AB180),)</f>
        <v>0</v>
      </c>
      <c r="AC180" s="22">
        <f>IFERROR(HLOOKUP("wn6",[1]pl!$K:$K,pos!AC180),)</f>
        <v>0</v>
      </c>
      <c r="AD180" s="22">
        <f>IFERROR(HLOOKUP("wn6",[1]pl!$K:$K,pos!AD180),)</f>
        <v>0</v>
      </c>
      <c r="AE180" s="22">
        <f>IFERROR(HLOOKUP("wn6",[1]pl!$K:$K,pos!AE180),)</f>
        <v>0</v>
      </c>
    </row>
    <row r="181" spans="1:31" x14ac:dyDescent="0.25">
      <c r="A181" s="22">
        <f>IFERROR(HLOOKUP("wn6",[1]pl!$K:$K,pos!A181),)</f>
        <v>0</v>
      </c>
      <c r="B181" s="22">
        <f>IFERROR(HLOOKUP("wn6",[1]pl!$K:$K,pos!B181),)</f>
        <v>0</v>
      </c>
      <c r="C181" s="22">
        <f>IFERROR(HLOOKUP("wn6",[1]pl!$K:$K,pos!C181),)</f>
        <v>0</v>
      </c>
      <c r="D181" s="22">
        <f>IFERROR(HLOOKUP("wn6",[1]pl!$K:$K,pos!D181),)</f>
        <v>0</v>
      </c>
      <c r="E181" s="22">
        <f>IFERROR(HLOOKUP("wn6",[1]pl!$K:$K,pos!E181),)</f>
        <v>0</v>
      </c>
      <c r="F181" s="22">
        <f>IFERROR(HLOOKUP("wn6",[1]pl!$K:$K,pos!F181),)</f>
        <v>0</v>
      </c>
      <c r="G181" s="22">
        <f>IFERROR(HLOOKUP("wn6",[1]pl!$K:$K,pos!G181),)</f>
        <v>0</v>
      </c>
      <c r="H181" s="22">
        <f>IFERROR(HLOOKUP("wn6",[1]pl!$K:$K,pos!H181),)</f>
        <v>0</v>
      </c>
      <c r="I181" s="22">
        <f>IFERROR(HLOOKUP("wn6",[1]pl!$K:$K,pos!I181),)</f>
        <v>0</v>
      </c>
      <c r="J181" s="22">
        <f>IFERROR(HLOOKUP("wn6",[1]pl!$K:$K,pos!J181),)</f>
        <v>0</v>
      </c>
      <c r="K181" s="22">
        <f>IFERROR(HLOOKUP("wn6",[1]pl!$K:$K,pos!K181),)</f>
        <v>0</v>
      </c>
      <c r="L181" s="22">
        <f>IFERROR(HLOOKUP("wn6",[1]pl!$K:$K,pos!L181),)</f>
        <v>0</v>
      </c>
      <c r="M181" s="22">
        <f>IFERROR(HLOOKUP("wn6",[1]pl!$K:$K,pos!M181),)</f>
        <v>0</v>
      </c>
      <c r="N181" s="22">
        <f>IFERROR(HLOOKUP("wn6",[1]pl!$K:$K,pos!N181),)</f>
        <v>0</v>
      </c>
      <c r="O181" s="22">
        <f>IFERROR(HLOOKUP("wn6",[1]pl!$K:$K,pos!O181),)</f>
        <v>0</v>
      </c>
      <c r="Q181" s="22">
        <f>IFERROR(HLOOKUP("wn6",[1]pl!$K:$K,pos!Q181),)</f>
        <v>0</v>
      </c>
      <c r="R181" s="22">
        <f>IFERROR(HLOOKUP("wn6",[1]pl!$K:$K,pos!R181),)</f>
        <v>0</v>
      </c>
      <c r="S181" s="22">
        <f>IFERROR(HLOOKUP("wn6",[1]pl!$K:$K,pos!S181),)</f>
        <v>0</v>
      </c>
      <c r="T181" s="22">
        <f>IFERROR(HLOOKUP("wn6",[1]pl!$K:$K,pos!T181),)</f>
        <v>0</v>
      </c>
      <c r="U181" s="22">
        <f>IFERROR(HLOOKUP("wn6",[1]pl!$K:$K,pos!U181),)</f>
        <v>0</v>
      </c>
      <c r="V181" s="22">
        <f>IFERROR(HLOOKUP("wn6",[1]pl!$K:$K,pos!V181),)</f>
        <v>0</v>
      </c>
      <c r="W181" s="22">
        <f>IFERROR(HLOOKUP("wn6",[1]pl!$K:$K,pos!W181),)</f>
        <v>0</v>
      </c>
      <c r="X181" s="22">
        <f>IFERROR(HLOOKUP("wn6",[1]pl!$K:$K,pos!X181),)</f>
        <v>0</v>
      </c>
      <c r="Y181" s="22">
        <f>IFERROR(HLOOKUP("wn6",[1]pl!$K:$K,pos!Y181),)</f>
        <v>0</v>
      </c>
      <c r="Z181" s="22">
        <f>IFERROR(HLOOKUP("wn6",[1]pl!$K:$K,pos!Z181),)</f>
        <v>0</v>
      </c>
      <c r="AA181" s="22">
        <f>IFERROR(HLOOKUP("wn6",[1]pl!$K:$K,pos!AA181),)</f>
        <v>0</v>
      </c>
      <c r="AB181" s="22">
        <f>IFERROR(HLOOKUP("wn6",[1]pl!$K:$K,pos!AB181),)</f>
        <v>0</v>
      </c>
      <c r="AC181" s="22">
        <f>IFERROR(HLOOKUP("wn6",[1]pl!$K:$K,pos!AC181),)</f>
        <v>0</v>
      </c>
      <c r="AD181" s="22">
        <f>IFERROR(HLOOKUP("wn6",[1]pl!$K:$K,pos!AD181),)</f>
        <v>0</v>
      </c>
      <c r="AE181" s="22">
        <f>IFERROR(HLOOKUP("wn6",[1]pl!$K:$K,pos!AE181),)</f>
        <v>0</v>
      </c>
    </row>
    <row r="182" spans="1:31" x14ac:dyDescent="0.25">
      <c r="A182" s="22">
        <f>IFERROR(HLOOKUP("wn6",[1]pl!$K:$K,pos!A182),)</f>
        <v>0</v>
      </c>
      <c r="B182" s="22">
        <f>IFERROR(HLOOKUP("wn6",[1]pl!$K:$K,pos!B182),)</f>
        <v>0</v>
      </c>
      <c r="C182" s="22">
        <f>IFERROR(HLOOKUP("wn6",[1]pl!$K:$K,pos!C182),)</f>
        <v>0</v>
      </c>
      <c r="D182" s="22">
        <f>IFERROR(HLOOKUP("wn6",[1]pl!$K:$K,pos!D182),)</f>
        <v>0</v>
      </c>
      <c r="E182" s="22">
        <f>IFERROR(HLOOKUP("wn6",[1]pl!$K:$K,pos!E182),)</f>
        <v>0</v>
      </c>
      <c r="F182" s="22">
        <f>IFERROR(HLOOKUP("wn6",[1]pl!$K:$K,pos!F182),)</f>
        <v>0</v>
      </c>
      <c r="G182" s="22">
        <f>IFERROR(HLOOKUP("wn6",[1]pl!$K:$K,pos!G182),)</f>
        <v>0</v>
      </c>
      <c r="H182" s="22">
        <f>IFERROR(HLOOKUP("wn6",[1]pl!$K:$K,pos!H182),)</f>
        <v>0</v>
      </c>
      <c r="I182" s="22">
        <f>IFERROR(HLOOKUP("wn6",[1]pl!$K:$K,pos!I182),)</f>
        <v>0</v>
      </c>
      <c r="J182" s="22">
        <f>IFERROR(HLOOKUP("wn6",[1]pl!$K:$K,pos!J182),)</f>
        <v>0</v>
      </c>
      <c r="K182" s="22">
        <f>IFERROR(HLOOKUP("wn6",[1]pl!$K:$K,pos!K182),)</f>
        <v>0</v>
      </c>
      <c r="L182" s="22">
        <f>IFERROR(HLOOKUP("wn6",[1]pl!$K:$K,pos!L182),)</f>
        <v>0</v>
      </c>
      <c r="M182" s="22">
        <f>IFERROR(HLOOKUP("wn6",[1]pl!$K:$K,pos!M182),)</f>
        <v>0</v>
      </c>
      <c r="N182" s="22">
        <f>IFERROR(HLOOKUP("wn6",[1]pl!$K:$K,pos!N182),)</f>
        <v>0</v>
      </c>
      <c r="O182" s="22">
        <f>IFERROR(HLOOKUP("wn6",[1]pl!$K:$K,pos!O182),)</f>
        <v>0</v>
      </c>
      <c r="Q182" s="22">
        <f>IFERROR(HLOOKUP("wn6",[1]pl!$K:$K,pos!Q182),)</f>
        <v>0</v>
      </c>
      <c r="R182" s="22">
        <f>IFERROR(HLOOKUP("wn6",[1]pl!$K:$K,pos!R182),)</f>
        <v>0</v>
      </c>
      <c r="S182" s="22">
        <f>IFERROR(HLOOKUP("wn6",[1]pl!$K:$K,pos!S182),)</f>
        <v>0</v>
      </c>
      <c r="T182" s="22">
        <f>IFERROR(HLOOKUP("wn6",[1]pl!$K:$K,pos!T182),)</f>
        <v>0</v>
      </c>
      <c r="U182" s="22">
        <f>IFERROR(HLOOKUP("wn6",[1]pl!$K:$K,pos!U182),)</f>
        <v>0</v>
      </c>
      <c r="V182" s="22">
        <f>IFERROR(HLOOKUP("wn6",[1]pl!$K:$K,pos!V182),)</f>
        <v>0</v>
      </c>
      <c r="W182" s="22">
        <f>IFERROR(HLOOKUP("wn6",[1]pl!$K:$K,pos!W182),)</f>
        <v>0</v>
      </c>
      <c r="X182" s="22">
        <f>IFERROR(HLOOKUP("wn6",[1]pl!$K:$K,pos!X182),)</f>
        <v>0</v>
      </c>
      <c r="Y182" s="22">
        <f>IFERROR(HLOOKUP("wn6",[1]pl!$K:$K,pos!Y182),)</f>
        <v>0</v>
      </c>
      <c r="Z182" s="22">
        <f>IFERROR(HLOOKUP("wn6",[1]pl!$K:$K,pos!Z182),)</f>
        <v>0</v>
      </c>
      <c r="AA182" s="22">
        <f>IFERROR(HLOOKUP("wn6",[1]pl!$K:$K,pos!AA182),)</f>
        <v>0</v>
      </c>
      <c r="AB182" s="22">
        <f>IFERROR(HLOOKUP("wn6",[1]pl!$K:$K,pos!AB182),)</f>
        <v>0</v>
      </c>
      <c r="AC182" s="22">
        <f>IFERROR(HLOOKUP("wn6",[1]pl!$K:$K,pos!AC182),)</f>
        <v>0</v>
      </c>
      <c r="AD182" s="22">
        <f>IFERROR(HLOOKUP("wn6",[1]pl!$K:$K,pos!AD182),)</f>
        <v>0</v>
      </c>
      <c r="AE182" s="22">
        <f>IFERROR(HLOOKUP("wn6",[1]pl!$K:$K,pos!AE182),)</f>
        <v>0</v>
      </c>
    </row>
    <row r="183" spans="1:31" x14ac:dyDescent="0.25">
      <c r="A183" s="22">
        <f>IFERROR(HLOOKUP("wn6",[1]pl!$K:$K,pos!A183),)</f>
        <v>0</v>
      </c>
      <c r="B183" s="22">
        <f>IFERROR(HLOOKUP("wn6",[1]pl!$K:$K,pos!B183),)</f>
        <v>0</v>
      </c>
      <c r="C183" s="22">
        <f>IFERROR(HLOOKUP("wn6",[1]pl!$K:$K,pos!C183),)</f>
        <v>0</v>
      </c>
      <c r="D183" s="22">
        <f>IFERROR(HLOOKUP("wn6",[1]pl!$K:$K,pos!D183),)</f>
        <v>0</v>
      </c>
      <c r="E183" s="22">
        <f>IFERROR(HLOOKUP("wn6",[1]pl!$K:$K,pos!E183),)</f>
        <v>0</v>
      </c>
      <c r="F183" s="22">
        <f>IFERROR(HLOOKUP("wn6",[1]pl!$K:$K,pos!F183),)</f>
        <v>0</v>
      </c>
      <c r="G183" s="22">
        <f>IFERROR(HLOOKUP("wn6",[1]pl!$K:$K,pos!G183),)</f>
        <v>0</v>
      </c>
      <c r="H183" s="22">
        <f>IFERROR(HLOOKUP("wn6",[1]pl!$K:$K,pos!H183),)</f>
        <v>0</v>
      </c>
      <c r="I183" s="22">
        <f>IFERROR(HLOOKUP("wn6",[1]pl!$K:$K,pos!I183),)</f>
        <v>0</v>
      </c>
      <c r="J183" s="22">
        <f>IFERROR(HLOOKUP("wn6",[1]pl!$K:$K,pos!J183),)</f>
        <v>0</v>
      </c>
      <c r="K183" s="22">
        <f>IFERROR(HLOOKUP("wn6",[1]pl!$K:$K,pos!K183),)</f>
        <v>0</v>
      </c>
      <c r="L183" s="22">
        <f>IFERROR(HLOOKUP("wn6",[1]pl!$K:$K,pos!L183),)</f>
        <v>0</v>
      </c>
      <c r="M183" s="22">
        <f>IFERROR(HLOOKUP("wn6",[1]pl!$K:$K,pos!M183),)</f>
        <v>0</v>
      </c>
      <c r="N183" s="22">
        <f>IFERROR(HLOOKUP("wn6",[1]pl!$K:$K,pos!N183),)</f>
        <v>0</v>
      </c>
      <c r="O183" s="22">
        <f>IFERROR(HLOOKUP("wn6",[1]pl!$K:$K,pos!O183),)</f>
        <v>0</v>
      </c>
      <c r="Q183" s="22">
        <f>IFERROR(HLOOKUP("wn6",[1]pl!$K:$K,pos!Q183),)</f>
        <v>0</v>
      </c>
      <c r="R183" s="22">
        <f>IFERROR(HLOOKUP("wn6",[1]pl!$K:$K,pos!R183),)</f>
        <v>0</v>
      </c>
      <c r="S183" s="22">
        <f>IFERROR(HLOOKUP("wn6",[1]pl!$K:$K,pos!S183),)</f>
        <v>0</v>
      </c>
      <c r="T183" s="22">
        <f>IFERROR(HLOOKUP("wn6",[1]pl!$K:$K,pos!T183),)</f>
        <v>0</v>
      </c>
      <c r="U183" s="22">
        <f>IFERROR(HLOOKUP("wn6",[1]pl!$K:$K,pos!U183),)</f>
        <v>0</v>
      </c>
      <c r="V183" s="22">
        <f>IFERROR(HLOOKUP("wn6",[1]pl!$K:$K,pos!V183),)</f>
        <v>0</v>
      </c>
      <c r="W183" s="22">
        <f>IFERROR(HLOOKUP("wn6",[1]pl!$K:$K,pos!W183),)</f>
        <v>0</v>
      </c>
      <c r="X183" s="22">
        <f>IFERROR(HLOOKUP("wn6",[1]pl!$K:$K,pos!X183),)</f>
        <v>0</v>
      </c>
      <c r="Y183" s="22">
        <f>IFERROR(HLOOKUP("wn6",[1]pl!$K:$K,pos!Y183),)</f>
        <v>0</v>
      </c>
      <c r="Z183" s="22">
        <f>IFERROR(HLOOKUP("wn6",[1]pl!$K:$K,pos!Z183),)</f>
        <v>0</v>
      </c>
      <c r="AA183" s="22">
        <f>IFERROR(HLOOKUP("wn6",[1]pl!$K:$K,pos!AA183),)</f>
        <v>0</v>
      </c>
      <c r="AB183" s="22">
        <f>IFERROR(HLOOKUP("wn6",[1]pl!$K:$K,pos!AB183),)</f>
        <v>0</v>
      </c>
      <c r="AC183" s="22">
        <f>IFERROR(HLOOKUP("wn6",[1]pl!$K:$K,pos!AC183),)</f>
        <v>0</v>
      </c>
      <c r="AD183" s="22">
        <f>IFERROR(HLOOKUP("wn6",[1]pl!$K:$K,pos!AD183),)</f>
        <v>0</v>
      </c>
      <c r="AE183" s="22">
        <f>IFERROR(HLOOKUP("wn6",[1]pl!$K:$K,pos!AE183),)</f>
        <v>0</v>
      </c>
    </row>
    <row r="184" spans="1:31" x14ac:dyDescent="0.25">
      <c r="A184" s="22">
        <f>IFERROR(HLOOKUP("wn6",[1]pl!$K:$K,pos!A184),)</f>
        <v>0</v>
      </c>
      <c r="B184" s="22">
        <f>IFERROR(HLOOKUP("wn6",[1]pl!$K:$K,pos!B184),)</f>
        <v>0</v>
      </c>
      <c r="C184" s="22">
        <f>IFERROR(HLOOKUP("wn6",[1]pl!$K:$K,pos!C184),)</f>
        <v>0</v>
      </c>
      <c r="D184" s="22">
        <f>IFERROR(HLOOKUP("wn6",[1]pl!$K:$K,pos!D184),)</f>
        <v>0</v>
      </c>
      <c r="E184" s="22">
        <f>IFERROR(HLOOKUP("wn6",[1]pl!$K:$K,pos!E184),)</f>
        <v>0</v>
      </c>
      <c r="F184" s="22">
        <f>IFERROR(HLOOKUP("wn6",[1]pl!$K:$K,pos!F184),)</f>
        <v>0</v>
      </c>
      <c r="G184" s="22">
        <f>IFERROR(HLOOKUP("wn6",[1]pl!$K:$K,pos!G184),)</f>
        <v>0</v>
      </c>
      <c r="H184" s="22">
        <f>IFERROR(HLOOKUP("wn6",[1]pl!$K:$K,pos!H184),)</f>
        <v>0</v>
      </c>
      <c r="I184" s="22">
        <f>IFERROR(HLOOKUP("wn6",[1]pl!$K:$K,pos!I184),)</f>
        <v>0</v>
      </c>
      <c r="J184" s="22">
        <f>IFERROR(HLOOKUP("wn6",[1]pl!$K:$K,pos!J184),)</f>
        <v>0</v>
      </c>
      <c r="K184" s="22">
        <f>IFERROR(HLOOKUP("wn6",[1]pl!$K:$K,pos!K184),)</f>
        <v>0</v>
      </c>
      <c r="L184" s="22">
        <f>IFERROR(HLOOKUP("wn6",[1]pl!$K:$K,pos!L184),)</f>
        <v>0</v>
      </c>
      <c r="M184" s="22">
        <f>IFERROR(HLOOKUP("wn6",[1]pl!$K:$K,pos!M184),)</f>
        <v>0</v>
      </c>
      <c r="N184" s="22">
        <f>IFERROR(HLOOKUP("wn6",[1]pl!$K:$K,pos!N184),)</f>
        <v>0</v>
      </c>
      <c r="O184" s="22">
        <f>IFERROR(HLOOKUP("wn6",[1]pl!$K:$K,pos!O184),)</f>
        <v>0</v>
      </c>
      <c r="Q184" s="22">
        <f>IFERROR(HLOOKUP("wn6",[1]pl!$K:$K,pos!Q184),)</f>
        <v>0</v>
      </c>
      <c r="R184" s="22">
        <f>IFERROR(HLOOKUP("wn6",[1]pl!$K:$K,pos!R184),)</f>
        <v>0</v>
      </c>
      <c r="S184" s="22">
        <f>IFERROR(HLOOKUP("wn6",[1]pl!$K:$K,pos!S184),)</f>
        <v>0</v>
      </c>
      <c r="T184" s="22">
        <f>IFERROR(HLOOKUP("wn6",[1]pl!$K:$K,pos!T184),)</f>
        <v>0</v>
      </c>
      <c r="U184" s="22">
        <f>IFERROR(HLOOKUP("wn6",[1]pl!$K:$K,pos!U184),)</f>
        <v>0</v>
      </c>
      <c r="V184" s="22">
        <f>IFERROR(HLOOKUP("wn6",[1]pl!$K:$K,pos!V184),)</f>
        <v>0</v>
      </c>
      <c r="W184" s="22">
        <f>IFERROR(HLOOKUP("wn6",[1]pl!$K:$K,pos!W184),)</f>
        <v>0</v>
      </c>
      <c r="X184" s="22">
        <f>IFERROR(HLOOKUP("wn6",[1]pl!$K:$K,pos!X184),)</f>
        <v>0</v>
      </c>
      <c r="Y184" s="22">
        <f>IFERROR(HLOOKUP("wn6",[1]pl!$K:$K,pos!Y184),)</f>
        <v>0</v>
      </c>
      <c r="Z184" s="22">
        <f>IFERROR(HLOOKUP("wn6",[1]pl!$K:$K,pos!Z184),)</f>
        <v>0</v>
      </c>
      <c r="AA184" s="22">
        <f>IFERROR(HLOOKUP("wn6",[1]pl!$K:$K,pos!AA184),)</f>
        <v>0</v>
      </c>
      <c r="AB184" s="22">
        <f>IFERROR(HLOOKUP("wn6",[1]pl!$K:$K,pos!AB184),)</f>
        <v>0</v>
      </c>
      <c r="AC184" s="22">
        <f>IFERROR(HLOOKUP("wn6",[1]pl!$K:$K,pos!AC184),)</f>
        <v>0</v>
      </c>
      <c r="AD184" s="22">
        <f>IFERROR(HLOOKUP("wn6",[1]pl!$K:$K,pos!AD184),)</f>
        <v>0</v>
      </c>
      <c r="AE184" s="22">
        <f>IFERROR(HLOOKUP("wn6",[1]pl!$K:$K,pos!AE184),)</f>
        <v>0</v>
      </c>
    </row>
    <row r="185" spans="1:31" x14ac:dyDescent="0.25">
      <c r="A185" s="22">
        <f>IFERROR(HLOOKUP("wn6",[1]pl!$K:$K,pos!A185),)</f>
        <v>0</v>
      </c>
      <c r="B185" s="22">
        <f>IFERROR(HLOOKUP("wn6",[1]pl!$K:$K,pos!B185),)</f>
        <v>0</v>
      </c>
      <c r="C185" s="22">
        <f>IFERROR(HLOOKUP("wn6",[1]pl!$K:$K,pos!C185),)</f>
        <v>0</v>
      </c>
      <c r="D185" s="22">
        <f>IFERROR(HLOOKUP("wn6",[1]pl!$K:$K,pos!D185),)</f>
        <v>0</v>
      </c>
      <c r="E185" s="22">
        <f>IFERROR(HLOOKUP("wn6",[1]pl!$K:$K,pos!E185),)</f>
        <v>0</v>
      </c>
      <c r="F185" s="22">
        <f>IFERROR(HLOOKUP("wn6",[1]pl!$K:$K,pos!F185),)</f>
        <v>0</v>
      </c>
      <c r="G185" s="22">
        <f>IFERROR(HLOOKUP("wn6",[1]pl!$K:$K,pos!G185),)</f>
        <v>0</v>
      </c>
      <c r="H185" s="22">
        <f>IFERROR(HLOOKUP("wn6",[1]pl!$K:$K,pos!H185),)</f>
        <v>0</v>
      </c>
      <c r="I185" s="22">
        <f>IFERROR(HLOOKUP("wn6",[1]pl!$K:$K,pos!I185),)</f>
        <v>0</v>
      </c>
      <c r="J185" s="22">
        <f>IFERROR(HLOOKUP("wn6",[1]pl!$K:$K,pos!J185),)</f>
        <v>0</v>
      </c>
      <c r="K185" s="22">
        <f>IFERROR(HLOOKUP("wn6",[1]pl!$K:$K,pos!K185),)</f>
        <v>0</v>
      </c>
      <c r="L185" s="22">
        <f>IFERROR(HLOOKUP("wn6",[1]pl!$K:$K,pos!L185),)</f>
        <v>0</v>
      </c>
      <c r="M185" s="22">
        <f>IFERROR(HLOOKUP("wn6",[1]pl!$K:$K,pos!M185),)</f>
        <v>0</v>
      </c>
      <c r="N185" s="22">
        <f>IFERROR(HLOOKUP("wn6",[1]pl!$K:$K,pos!N185),)</f>
        <v>0</v>
      </c>
      <c r="O185" s="22">
        <f>IFERROR(HLOOKUP("wn6",[1]pl!$K:$K,pos!O185),)</f>
        <v>0</v>
      </c>
      <c r="Q185" s="22">
        <f>IFERROR(HLOOKUP("wn6",[1]pl!$K:$K,pos!Q185),)</f>
        <v>0</v>
      </c>
      <c r="R185" s="22">
        <f>IFERROR(HLOOKUP("wn6",[1]pl!$K:$K,pos!R185),)</f>
        <v>0</v>
      </c>
      <c r="S185" s="22">
        <f>IFERROR(HLOOKUP("wn6",[1]pl!$K:$K,pos!S185),)</f>
        <v>0</v>
      </c>
      <c r="T185" s="22">
        <f>IFERROR(HLOOKUP("wn6",[1]pl!$K:$K,pos!T185),)</f>
        <v>0</v>
      </c>
      <c r="U185" s="22">
        <f>IFERROR(HLOOKUP("wn6",[1]pl!$K:$K,pos!U185),)</f>
        <v>0</v>
      </c>
      <c r="V185" s="22">
        <f>IFERROR(HLOOKUP("wn6",[1]pl!$K:$K,pos!V185),)</f>
        <v>0</v>
      </c>
      <c r="W185" s="22">
        <f>IFERROR(HLOOKUP("wn6",[1]pl!$K:$K,pos!W185),)</f>
        <v>0</v>
      </c>
      <c r="X185" s="22">
        <f>IFERROR(HLOOKUP("wn6",[1]pl!$K:$K,pos!X185),)</f>
        <v>0</v>
      </c>
      <c r="Y185" s="22">
        <f>IFERROR(HLOOKUP("wn6",[1]pl!$K:$K,pos!Y185),)</f>
        <v>0</v>
      </c>
      <c r="Z185" s="22">
        <f>IFERROR(HLOOKUP("wn6",[1]pl!$K:$K,pos!Z185),)</f>
        <v>0</v>
      </c>
      <c r="AA185" s="22">
        <f>IFERROR(HLOOKUP("wn6",[1]pl!$K:$K,pos!AA185),)</f>
        <v>0</v>
      </c>
      <c r="AB185" s="22">
        <f>IFERROR(HLOOKUP("wn6",[1]pl!$K:$K,pos!AB185),)</f>
        <v>0</v>
      </c>
      <c r="AC185" s="22">
        <f>IFERROR(HLOOKUP("wn6",[1]pl!$K:$K,pos!AC185),)</f>
        <v>0</v>
      </c>
      <c r="AD185" s="22">
        <f>IFERROR(HLOOKUP("wn6",[1]pl!$K:$K,pos!AD185),)</f>
        <v>0</v>
      </c>
      <c r="AE185" s="22">
        <f>IFERROR(HLOOKUP("wn6",[1]pl!$K:$K,pos!AE185),)</f>
        <v>0</v>
      </c>
    </row>
    <row r="186" spans="1:31" x14ac:dyDescent="0.25">
      <c r="A186" s="22">
        <f>IFERROR(HLOOKUP("wn6",[1]pl!$K:$K,pos!A186),)</f>
        <v>0</v>
      </c>
      <c r="B186" s="22">
        <f>IFERROR(HLOOKUP("wn6",[1]pl!$K:$K,pos!B186),)</f>
        <v>0</v>
      </c>
      <c r="C186" s="22">
        <f>IFERROR(HLOOKUP("wn6",[1]pl!$K:$K,pos!C186),)</f>
        <v>0</v>
      </c>
      <c r="D186" s="22">
        <f>IFERROR(HLOOKUP("wn6",[1]pl!$K:$K,pos!D186),)</f>
        <v>0</v>
      </c>
      <c r="E186" s="22">
        <f>IFERROR(HLOOKUP("wn6",[1]pl!$K:$K,pos!E186),)</f>
        <v>0</v>
      </c>
      <c r="F186" s="22">
        <f>IFERROR(HLOOKUP("wn6",[1]pl!$K:$K,pos!F186),)</f>
        <v>0</v>
      </c>
      <c r="G186" s="22">
        <f>IFERROR(HLOOKUP("wn6",[1]pl!$K:$K,pos!G186),)</f>
        <v>0</v>
      </c>
      <c r="H186" s="22">
        <f>IFERROR(HLOOKUP("wn6",[1]pl!$K:$K,pos!H186),)</f>
        <v>0</v>
      </c>
      <c r="I186" s="22">
        <f>IFERROR(HLOOKUP("wn6",[1]pl!$K:$K,pos!I186),)</f>
        <v>0</v>
      </c>
      <c r="J186" s="22">
        <f>IFERROR(HLOOKUP("wn6",[1]pl!$K:$K,pos!J186),)</f>
        <v>0</v>
      </c>
      <c r="K186" s="22">
        <f>IFERROR(HLOOKUP("wn6",[1]pl!$K:$K,pos!K186),)</f>
        <v>0</v>
      </c>
      <c r="L186" s="22">
        <f>IFERROR(HLOOKUP("wn6",[1]pl!$K:$K,pos!L186),)</f>
        <v>0</v>
      </c>
      <c r="M186" s="22">
        <f>IFERROR(HLOOKUP("wn6",[1]pl!$K:$K,pos!M186),)</f>
        <v>0</v>
      </c>
      <c r="N186" s="22">
        <f>IFERROR(HLOOKUP("wn6",[1]pl!$K:$K,pos!N186),)</f>
        <v>0</v>
      </c>
      <c r="O186" s="22">
        <f>IFERROR(HLOOKUP("wn6",[1]pl!$K:$K,pos!O186),)</f>
        <v>0</v>
      </c>
      <c r="Q186" s="22">
        <f>IFERROR(HLOOKUP("wn6",[1]pl!$K:$K,pos!Q186),)</f>
        <v>0</v>
      </c>
      <c r="R186" s="22">
        <f>IFERROR(HLOOKUP("wn6",[1]pl!$K:$K,pos!R186),)</f>
        <v>0</v>
      </c>
      <c r="S186" s="22">
        <f>IFERROR(HLOOKUP("wn6",[1]pl!$K:$K,pos!S186),)</f>
        <v>0</v>
      </c>
      <c r="T186" s="22">
        <f>IFERROR(HLOOKUP("wn6",[1]pl!$K:$K,pos!T186),)</f>
        <v>0</v>
      </c>
      <c r="U186" s="22">
        <f>IFERROR(HLOOKUP("wn6",[1]pl!$K:$K,pos!U186),)</f>
        <v>0</v>
      </c>
      <c r="V186" s="22">
        <f>IFERROR(HLOOKUP("wn6",[1]pl!$K:$K,pos!V186),)</f>
        <v>0</v>
      </c>
      <c r="W186" s="22">
        <f>IFERROR(HLOOKUP("wn6",[1]pl!$K:$K,pos!W186),)</f>
        <v>0</v>
      </c>
      <c r="X186" s="22">
        <f>IFERROR(HLOOKUP("wn6",[1]pl!$K:$K,pos!X186),)</f>
        <v>0</v>
      </c>
      <c r="Y186" s="22">
        <f>IFERROR(HLOOKUP("wn6",[1]pl!$K:$K,pos!Y186),)</f>
        <v>0</v>
      </c>
      <c r="Z186" s="22">
        <f>IFERROR(HLOOKUP("wn6",[1]pl!$K:$K,pos!Z186),)</f>
        <v>0</v>
      </c>
      <c r="AA186" s="22">
        <f>IFERROR(HLOOKUP("wn6",[1]pl!$K:$K,pos!AA186),)</f>
        <v>0</v>
      </c>
      <c r="AB186" s="22">
        <f>IFERROR(HLOOKUP("wn6",[1]pl!$K:$K,pos!AB186),)</f>
        <v>0</v>
      </c>
      <c r="AC186" s="22">
        <f>IFERROR(HLOOKUP("wn6",[1]pl!$K:$K,pos!AC186),)</f>
        <v>0</v>
      </c>
      <c r="AD186" s="22">
        <f>IFERROR(HLOOKUP("wn6",[1]pl!$K:$K,pos!AD186),)</f>
        <v>0</v>
      </c>
      <c r="AE186" s="22">
        <f>IFERROR(HLOOKUP("wn6",[1]pl!$K:$K,pos!AE186),)</f>
        <v>0</v>
      </c>
    </row>
    <row r="187" spans="1:31" x14ac:dyDescent="0.25">
      <c r="A187" s="22">
        <f>IFERROR(HLOOKUP("wn6",[1]pl!$K:$K,pos!A187),)</f>
        <v>0</v>
      </c>
      <c r="B187" s="22">
        <f>IFERROR(HLOOKUP("wn6",[1]pl!$K:$K,pos!B187),)</f>
        <v>0</v>
      </c>
      <c r="C187" s="22">
        <f>IFERROR(HLOOKUP("wn6",[1]pl!$K:$K,pos!C187),)</f>
        <v>0</v>
      </c>
      <c r="D187" s="22">
        <f>IFERROR(HLOOKUP("wn6",[1]pl!$K:$K,pos!D187),)</f>
        <v>0</v>
      </c>
      <c r="E187" s="22">
        <f>IFERROR(HLOOKUP("wn6",[1]pl!$K:$K,pos!E187),)</f>
        <v>0</v>
      </c>
      <c r="F187" s="22">
        <f>IFERROR(HLOOKUP("wn6",[1]pl!$K:$K,pos!F187),)</f>
        <v>0</v>
      </c>
      <c r="G187" s="22">
        <f>IFERROR(HLOOKUP("wn6",[1]pl!$K:$K,pos!G187),)</f>
        <v>0</v>
      </c>
      <c r="H187" s="22">
        <f>IFERROR(HLOOKUP("wn6",[1]pl!$K:$K,pos!H187),)</f>
        <v>0</v>
      </c>
      <c r="I187" s="22">
        <f>IFERROR(HLOOKUP("wn6",[1]pl!$K:$K,pos!I187),)</f>
        <v>0</v>
      </c>
      <c r="J187" s="22">
        <f>IFERROR(HLOOKUP("wn6",[1]pl!$K:$K,pos!J187),)</f>
        <v>0</v>
      </c>
      <c r="K187" s="22">
        <f>IFERROR(HLOOKUP("wn6",[1]pl!$K:$K,pos!K187),)</f>
        <v>0</v>
      </c>
      <c r="L187" s="22">
        <f>IFERROR(HLOOKUP("wn6",[1]pl!$K:$K,pos!L187),)</f>
        <v>0</v>
      </c>
      <c r="M187" s="22">
        <f>IFERROR(HLOOKUP("wn6",[1]pl!$K:$K,pos!M187),)</f>
        <v>0</v>
      </c>
      <c r="N187" s="22">
        <f>IFERROR(HLOOKUP("wn6",[1]pl!$K:$K,pos!N187),)</f>
        <v>0</v>
      </c>
      <c r="O187" s="22">
        <f>IFERROR(HLOOKUP("wn6",[1]pl!$K:$K,pos!O187),)</f>
        <v>0</v>
      </c>
      <c r="Q187" s="22">
        <f>IFERROR(HLOOKUP("wn6",[1]pl!$K:$K,pos!Q187),)</f>
        <v>0</v>
      </c>
      <c r="R187" s="22">
        <f>IFERROR(HLOOKUP("wn6",[1]pl!$K:$K,pos!R187),)</f>
        <v>0</v>
      </c>
      <c r="S187" s="22">
        <f>IFERROR(HLOOKUP("wn6",[1]pl!$K:$K,pos!S187),)</f>
        <v>0</v>
      </c>
      <c r="T187" s="22">
        <f>IFERROR(HLOOKUP("wn6",[1]pl!$K:$K,pos!T187),)</f>
        <v>0</v>
      </c>
      <c r="U187" s="22">
        <f>IFERROR(HLOOKUP("wn6",[1]pl!$K:$K,pos!U187),)</f>
        <v>0</v>
      </c>
      <c r="V187" s="22">
        <f>IFERROR(HLOOKUP("wn6",[1]pl!$K:$K,pos!V187),)</f>
        <v>0</v>
      </c>
      <c r="W187" s="22">
        <f>IFERROR(HLOOKUP("wn6",[1]pl!$K:$K,pos!W187),)</f>
        <v>0</v>
      </c>
      <c r="X187" s="22">
        <f>IFERROR(HLOOKUP("wn6",[1]pl!$K:$K,pos!X187),)</f>
        <v>0</v>
      </c>
      <c r="Y187" s="22">
        <f>IFERROR(HLOOKUP("wn6",[1]pl!$K:$K,pos!Y187),)</f>
        <v>0</v>
      </c>
      <c r="Z187" s="22">
        <f>IFERROR(HLOOKUP("wn6",[1]pl!$K:$K,pos!Z187),)</f>
        <v>0</v>
      </c>
      <c r="AA187" s="22">
        <f>IFERROR(HLOOKUP("wn6",[1]pl!$K:$K,pos!AA187),)</f>
        <v>0</v>
      </c>
      <c r="AB187" s="22">
        <f>IFERROR(HLOOKUP("wn6",[1]pl!$K:$K,pos!AB187),)</f>
        <v>0</v>
      </c>
      <c r="AC187" s="22">
        <f>IFERROR(HLOOKUP("wn6",[1]pl!$K:$K,pos!AC187),)</f>
        <v>0</v>
      </c>
      <c r="AD187" s="22">
        <f>IFERROR(HLOOKUP("wn6",[1]pl!$K:$K,pos!AD187),)</f>
        <v>0</v>
      </c>
      <c r="AE187" s="22">
        <f>IFERROR(HLOOKUP("wn6",[1]pl!$K:$K,pos!AE187),)</f>
        <v>0</v>
      </c>
    </row>
    <row r="188" spans="1:31" x14ac:dyDescent="0.25">
      <c r="A188" s="22">
        <f>IFERROR(HLOOKUP("wn6",[1]pl!$K:$K,pos!A188),)</f>
        <v>0</v>
      </c>
      <c r="B188" s="22">
        <f>IFERROR(HLOOKUP("wn6",[1]pl!$K:$K,pos!B188),)</f>
        <v>0</v>
      </c>
      <c r="C188" s="22">
        <f>IFERROR(HLOOKUP("wn6",[1]pl!$K:$K,pos!C188),)</f>
        <v>0</v>
      </c>
      <c r="D188" s="22">
        <f>IFERROR(HLOOKUP("wn6",[1]pl!$K:$K,pos!D188),)</f>
        <v>0</v>
      </c>
      <c r="E188" s="22">
        <f>IFERROR(HLOOKUP("wn6",[1]pl!$K:$K,pos!E188),)</f>
        <v>0</v>
      </c>
      <c r="F188" s="22">
        <f>IFERROR(HLOOKUP("wn6",[1]pl!$K:$K,pos!F188),)</f>
        <v>0</v>
      </c>
      <c r="G188" s="22">
        <f>IFERROR(HLOOKUP("wn6",[1]pl!$K:$K,pos!G188),)</f>
        <v>0</v>
      </c>
      <c r="H188" s="22">
        <f>IFERROR(HLOOKUP("wn6",[1]pl!$K:$K,pos!H188),)</f>
        <v>0</v>
      </c>
      <c r="I188" s="22">
        <f>IFERROR(HLOOKUP("wn6",[1]pl!$K:$K,pos!I188),)</f>
        <v>0</v>
      </c>
      <c r="J188" s="22">
        <f>IFERROR(HLOOKUP("wn6",[1]pl!$K:$K,pos!J188),)</f>
        <v>0</v>
      </c>
      <c r="K188" s="22">
        <f>IFERROR(HLOOKUP("wn6",[1]pl!$K:$K,pos!K188),)</f>
        <v>0</v>
      </c>
      <c r="L188" s="22">
        <f>IFERROR(HLOOKUP("wn6",[1]pl!$K:$K,pos!L188),)</f>
        <v>0</v>
      </c>
      <c r="M188" s="22">
        <f>IFERROR(HLOOKUP("wn6",[1]pl!$K:$K,pos!M188),)</f>
        <v>0</v>
      </c>
      <c r="N188" s="22">
        <f>IFERROR(HLOOKUP("wn6",[1]pl!$K:$K,pos!N188),)</f>
        <v>0</v>
      </c>
      <c r="O188" s="22">
        <f>IFERROR(HLOOKUP("wn6",[1]pl!$K:$K,pos!O188),)</f>
        <v>0</v>
      </c>
      <c r="Q188" s="22">
        <f>IFERROR(HLOOKUP("wn6",[1]pl!$K:$K,pos!Q188),)</f>
        <v>0</v>
      </c>
      <c r="R188" s="22">
        <f>IFERROR(HLOOKUP("wn6",[1]pl!$K:$K,pos!R188),)</f>
        <v>0</v>
      </c>
      <c r="S188" s="22">
        <f>IFERROR(HLOOKUP("wn6",[1]pl!$K:$K,pos!S188),)</f>
        <v>0</v>
      </c>
      <c r="T188" s="22">
        <f>IFERROR(HLOOKUP("wn6",[1]pl!$K:$K,pos!T188),)</f>
        <v>0</v>
      </c>
      <c r="U188" s="22">
        <f>IFERROR(HLOOKUP("wn6",[1]pl!$K:$K,pos!U188),)</f>
        <v>0</v>
      </c>
      <c r="V188" s="22">
        <f>IFERROR(HLOOKUP("wn6",[1]pl!$K:$K,pos!V188),)</f>
        <v>0</v>
      </c>
      <c r="W188" s="22">
        <f>IFERROR(HLOOKUP("wn6",[1]pl!$K:$K,pos!W188),)</f>
        <v>0</v>
      </c>
      <c r="X188" s="22">
        <f>IFERROR(HLOOKUP("wn6",[1]pl!$K:$K,pos!X188),)</f>
        <v>0</v>
      </c>
      <c r="Y188" s="22">
        <f>IFERROR(HLOOKUP("wn6",[1]pl!$K:$K,pos!Y188),)</f>
        <v>0</v>
      </c>
      <c r="Z188" s="22">
        <f>IFERROR(HLOOKUP("wn6",[1]pl!$K:$K,pos!Z188),)</f>
        <v>0</v>
      </c>
      <c r="AA188" s="22">
        <f>IFERROR(HLOOKUP("wn6",[1]pl!$K:$K,pos!AA188),)</f>
        <v>0</v>
      </c>
      <c r="AB188" s="22">
        <f>IFERROR(HLOOKUP("wn6",[1]pl!$K:$K,pos!AB188),)</f>
        <v>0</v>
      </c>
      <c r="AC188" s="22">
        <f>IFERROR(HLOOKUP("wn6",[1]pl!$K:$K,pos!AC188),)</f>
        <v>0</v>
      </c>
      <c r="AD188" s="22">
        <f>IFERROR(HLOOKUP("wn6",[1]pl!$K:$K,pos!AD188),)</f>
        <v>0</v>
      </c>
      <c r="AE188" s="22">
        <f>IFERROR(HLOOKUP("wn6",[1]pl!$K:$K,pos!AE188),)</f>
        <v>0</v>
      </c>
    </row>
    <row r="189" spans="1:31" x14ac:dyDescent="0.25">
      <c r="A189" s="22">
        <f>IFERROR(HLOOKUP("wn6",[1]pl!$K:$K,pos!A189),)</f>
        <v>0</v>
      </c>
      <c r="B189" s="22">
        <f>IFERROR(HLOOKUP("wn6",[1]pl!$K:$K,pos!B189),)</f>
        <v>0</v>
      </c>
      <c r="C189" s="22">
        <f>IFERROR(HLOOKUP("wn6",[1]pl!$K:$K,pos!C189),)</f>
        <v>0</v>
      </c>
      <c r="D189" s="22">
        <f>IFERROR(HLOOKUP("wn6",[1]pl!$K:$K,pos!D189),)</f>
        <v>0</v>
      </c>
      <c r="E189" s="22">
        <f>IFERROR(HLOOKUP("wn6",[1]pl!$K:$K,pos!E189),)</f>
        <v>0</v>
      </c>
      <c r="F189" s="22">
        <f>IFERROR(HLOOKUP("wn6",[1]pl!$K:$K,pos!F189),)</f>
        <v>0</v>
      </c>
      <c r="G189" s="22">
        <f>IFERROR(HLOOKUP("wn6",[1]pl!$K:$K,pos!G189),)</f>
        <v>0</v>
      </c>
      <c r="H189" s="22">
        <f>IFERROR(HLOOKUP("wn6",[1]pl!$K:$K,pos!H189),)</f>
        <v>0</v>
      </c>
      <c r="I189" s="22">
        <f>IFERROR(HLOOKUP("wn6",[1]pl!$K:$K,pos!I189),)</f>
        <v>0</v>
      </c>
      <c r="J189" s="22">
        <f>IFERROR(HLOOKUP("wn6",[1]pl!$K:$K,pos!J189),)</f>
        <v>0</v>
      </c>
      <c r="K189" s="22">
        <f>IFERROR(HLOOKUP("wn6",[1]pl!$K:$K,pos!K189),)</f>
        <v>0</v>
      </c>
      <c r="L189" s="22">
        <f>IFERROR(HLOOKUP("wn6",[1]pl!$K:$K,pos!L189),)</f>
        <v>0</v>
      </c>
      <c r="M189" s="22">
        <f>IFERROR(HLOOKUP("wn6",[1]pl!$K:$K,pos!M189),)</f>
        <v>0</v>
      </c>
      <c r="N189" s="22">
        <f>IFERROR(HLOOKUP("wn6",[1]pl!$K:$K,pos!N189),)</f>
        <v>0</v>
      </c>
      <c r="O189" s="22">
        <f>IFERROR(HLOOKUP("wn6",[1]pl!$K:$K,pos!O189),)</f>
        <v>0</v>
      </c>
      <c r="Q189" s="22">
        <f>IFERROR(HLOOKUP("wn6",[1]pl!$K:$K,pos!Q189),)</f>
        <v>0</v>
      </c>
      <c r="R189" s="22">
        <f>IFERROR(HLOOKUP("wn6",[1]pl!$K:$K,pos!R189),)</f>
        <v>0</v>
      </c>
      <c r="S189" s="22">
        <f>IFERROR(HLOOKUP("wn6",[1]pl!$K:$K,pos!S189),)</f>
        <v>0</v>
      </c>
      <c r="T189" s="22">
        <f>IFERROR(HLOOKUP("wn6",[1]pl!$K:$K,pos!T189),)</f>
        <v>0</v>
      </c>
      <c r="U189" s="22">
        <f>IFERROR(HLOOKUP("wn6",[1]pl!$K:$K,pos!U189),)</f>
        <v>0</v>
      </c>
      <c r="V189" s="22">
        <f>IFERROR(HLOOKUP("wn6",[1]pl!$K:$K,pos!V189),)</f>
        <v>0</v>
      </c>
      <c r="W189" s="22">
        <f>IFERROR(HLOOKUP("wn6",[1]pl!$K:$K,pos!W189),)</f>
        <v>0</v>
      </c>
      <c r="X189" s="22">
        <f>IFERROR(HLOOKUP("wn6",[1]pl!$K:$K,pos!X189),)</f>
        <v>0</v>
      </c>
      <c r="Y189" s="22">
        <f>IFERROR(HLOOKUP("wn6",[1]pl!$K:$K,pos!Y189),)</f>
        <v>0</v>
      </c>
      <c r="Z189" s="22">
        <f>IFERROR(HLOOKUP("wn6",[1]pl!$K:$K,pos!Z189),)</f>
        <v>0</v>
      </c>
      <c r="AA189" s="22">
        <f>IFERROR(HLOOKUP("wn6",[1]pl!$K:$K,pos!AA189),)</f>
        <v>0</v>
      </c>
      <c r="AB189" s="22">
        <f>IFERROR(HLOOKUP("wn6",[1]pl!$K:$K,pos!AB189),)</f>
        <v>0</v>
      </c>
      <c r="AC189" s="22">
        <f>IFERROR(HLOOKUP("wn6",[1]pl!$K:$K,pos!AC189),)</f>
        <v>0</v>
      </c>
      <c r="AD189" s="22">
        <f>IFERROR(HLOOKUP("wn6",[1]pl!$K:$K,pos!AD189),)</f>
        <v>0</v>
      </c>
      <c r="AE189" s="22">
        <f>IFERROR(HLOOKUP("wn6",[1]pl!$K:$K,pos!AE189),)</f>
        <v>0</v>
      </c>
    </row>
    <row r="190" spans="1:31" x14ac:dyDescent="0.25">
      <c r="A190" s="22">
        <f>IFERROR(HLOOKUP("wn6",[1]pl!$K:$K,pos!A190),)</f>
        <v>0</v>
      </c>
      <c r="B190" s="22">
        <f>IFERROR(HLOOKUP("wn6",[1]pl!$K:$K,pos!B190),)</f>
        <v>0</v>
      </c>
      <c r="C190" s="22">
        <f>IFERROR(HLOOKUP("wn6",[1]pl!$K:$K,pos!C190),)</f>
        <v>0</v>
      </c>
      <c r="D190" s="22">
        <f>IFERROR(HLOOKUP("wn6",[1]pl!$K:$K,pos!D190),)</f>
        <v>0</v>
      </c>
      <c r="E190" s="22">
        <f>IFERROR(HLOOKUP("wn6",[1]pl!$K:$K,pos!E190),)</f>
        <v>0</v>
      </c>
      <c r="F190" s="22">
        <f>IFERROR(HLOOKUP("wn6",[1]pl!$K:$K,pos!F190),)</f>
        <v>0</v>
      </c>
      <c r="G190" s="22">
        <f>IFERROR(HLOOKUP("wn6",[1]pl!$K:$K,pos!G190),)</f>
        <v>0</v>
      </c>
      <c r="H190" s="22">
        <f>IFERROR(HLOOKUP("wn6",[1]pl!$K:$K,pos!H190),)</f>
        <v>0</v>
      </c>
      <c r="I190" s="22">
        <f>IFERROR(HLOOKUP("wn6",[1]pl!$K:$K,pos!I190),)</f>
        <v>0</v>
      </c>
      <c r="J190" s="22">
        <f>IFERROR(HLOOKUP("wn6",[1]pl!$K:$K,pos!J190),)</f>
        <v>0</v>
      </c>
      <c r="K190" s="22">
        <f>IFERROR(HLOOKUP("wn6",[1]pl!$K:$K,pos!K190),)</f>
        <v>0</v>
      </c>
      <c r="L190" s="22">
        <f>IFERROR(HLOOKUP("wn6",[1]pl!$K:$K,pos!L190),)</f>
        <v>0</v>
      </c>
      <c r="M190" s="22">
        <f>IFERROR(HLOOKUP("wn6",[1]pl!$K:$K,pos!M190),)</f>
        <v>0</v>
      </c>
      <c r="N190" s="22">
        <f>IFERROR(HLOOKUP("wn6",[1]pl!$K:$K,pos!N190),)</f>
        <v>0</v>
      </c>
      <c r="O190" s="22">
        <f>IFERROR(HLOOKUP("wn6",[1]pl!$K:$K,pos!O190),)</f>
        <v>0</v>
      </c>
      <c r="Q190" s="22">
        <f>IFERROR(HLOOKUP("wn6",[1]pl!$K:$K,pos!Q190),)</f>
        <v>0</v>
      </c>
      <c r="R190" s="22">
        <f>IFERROR(HLOOKUP("wn6",[1]pl!$K:$K,pos!R190),)</f>
        <v>0</v>
      </c>
      <c r="S190" s="22">
        <f>IFERROR(HLOOKUP("wn6",[1]pl!$K:$K,pos!S190),)</f>
        <v>0</v>
      </c>
      <c r="T190" s="22">
        <f>IFERROR(HLOOKUP("wn6",[1]pl!$K:$K,pos!T190),)</f>
        <v>0</v>
      </c>
      <c r="U190" s="22">
        <f>IFERROR(HLOOKUP("wn6",[1]pl!$K:$K,pos!U190),)</f>
        <v>0</v>
      </c>
      <c r="V190" s="22">
        <f>IFERROR(HLOOKUP("wn6",[1]pl!$K:$K,pos!V190),)</f>
        <v>0</v>
      </c>
      <c r="W190" s="22">
        <f>IFERROR(HLOOKUP("wn6",[1]pl!$K:$K,pos!W190),)</f>
        <v>0</v>
      </c>
      <c r="X190" s="22">
        <f>IFERROR(HLOOKUP("wn6",[1]pl!$K:$K,pos!X190),)</f>
        <v>0</v>
      </c>
      <c r="Y190" s="22">
        <f>IFERROR(HLOOKUP("wn6",[1]pl!$K:$K,pos!Y190),)</f>
        <v>0</v>
      </c>
      <c r="Z190" s="22">
        <f>IFERROR(HLOOKUP("wn6",[1]pl!$K:$K,pos!Z190),)</f>
        <v>0</v>
      </c>
      <c r="AA190" s="22">
        <f>IFERROR(HLOOKUP("wn6",[1]pl!$K:$K,pos!AA190),)</f>
        <v>0</v>
      </c>
      <c r="AB190" s="22">
        <f>IFERROR(HLOOKUP("wn6",[1]pl!$K:$K,pos!AB190),)</f>
        <v>0</v>
      </c>
      <c r="AC190" s="22">
        <f>IFERROR(HLOOKUP("wn6",[1]pl!$K:$K,pos!AC190),)</f>
        <v>0</v>
      </c>
      <c r="AD190" s="22">
        <f>IFERROR(HLOOKUP("wn6",[1]pl!$K:$K,pos!AD190),)</f>
        <v>0</v>
      </c>
      <c r="AE190" s="22">
        <f>IFERROR(HLOOKUP("wn6",[1]pl!$K:$K,pos!AE190),)</f>
        <v>0</v>
      </c>
    </row>
    <row r="191" spans="1:31" x14ac:dyDescent="0.25">
      <c r="A191" s="22">
        <f>IFERROR(HLOOKUP("wn6",[1]pl!$K:$K,pos!A191),)</f>
        <v>0</v>
      </c>
      <c r="B191" s="22">
        <f>IFERROR(HLOOKUP("wn6",[1]pl!$K:$K,pos!B191),)</f>
        <v>0</v>
      </c>
      <c r="C191" s="22">
        <f>IFERROR(HLOOKUP("wn6",[1]pl!$K:$K,pos!C191),)</f>
        <v>0</v>
      </c>
      <c r="D191" s="22">
        <f>IFERROR(HLOOKUP("wn6",[1]pl!$K:$K,pos!D191),)</f>
        <v>0</v>
      </c>
      <c r="E191" s="22">
        <f>IFERROR(HLOOKUP("wn6",[1]pl!$K:$K,pos!E191),)</f>
        <v>0</v>
      </c>
      <c r="F191" s="22">
        <f>IFERROR(HLOOKUP("wn6",[1]pl!$K:$K,pos!F191),)</f>
        <v>0</v>
      </c>
      <c r="G191" s="22">
        <f>IFERROR(HLOOKUP("wn6",[1]pl!$K:$K,pos!G191),)</f>
        <v>0</v>
      </c>
      <c r="H191" s="22">
        <f>IFERROR(HLOOKUP("wn6",[1]pl!$K:$K,pos!H191),)</f>
        <v>0</v>
      </c>
      <c r="I191" s="22">
        <f>IFERROR(HLOOKUP("wn6",[1]pl!$K:$K,pos!I191),)</f>
        <v>0</v>
      </c>
      <c r="J191" s="22">
        <f>IFERROR(HLOOKUP("wn6",[1]pl!$K:$K,pos!J191),)</f>
        <v>0</v>
      </c>
      <c r="K191" s="22">
        <f>IFERROR(HLOOKUP("wn6",[1]pl!$K:$K,pos!K191),)</f>
        <v>0</v>
      </c>
      <c r="L191" s="22">
        <f>IFERROR(HLOOKUP("wn6",[1]pl!$K:$K,pos!L191),)</f>
        <v>0</v>
      </c>
      <c r="M191" s="22">
        <f>IFERROR(HLOOKUP("wn6",[1]pl!$K:$K,pos!M191),)</f>
        <v>0</v>
      </c>
      <c r="N191" s="22">
        <f>IFERROR(HLOOKUP("wn6",[1]pl!$K:$K,pos!N191),)</f>
        <v>0</v>
      </c>
      <c r="O191" s="22">
        <f>IFERROR(HLOOKUP("wn6",[1]pl!$K:$K,pos!O191),)</f>
        <v>0</v>
      </c>
      <c r="Q191" s="22">
        <f>IFERROR(HLOOKUP("wn6",[1]pl!$K:$K,pos!Q191),)</f>
        <v>0</v>
      </c>
      <c r="R191" s="22">
        <f>IFERROR(HLOOKUP("wn6",[1]pl!$K:$K,pos!R191),)</f>
        <v>0</v>
      </c>
      <c r="S191" s="22">
        <f>IFERROR(HLOOKUP("wn6",[1]pl!$K:$K,pos!S191),)</f>
        <v>0</v>
      </c>
      <c r="T191" s="22">
        <f>IFERROR(HLOOKUP("wn6",[1]pl!$K:$K,pos!T191),)</f>
        <v>0</v>
      </c>
      <c r="U191" s="22">
        <f>IFERROR(HLOOKUP("wn6",[1]pl!$K:$K,pos!U191),)</f>
        <v>0</v>
      </c>
      <c r="V191" s="22">
        <f>IFERROR(HLOOKUP("wn6",[1]pl!$K:$K,pos!V191),)</f>
        <v>0</v>
      </c>
      <c r="W191" s="22">
        <f>IFERROR(HLOOKUP("wn6",[1]pl!$K:$K,pos!W191),)</f>
        <v>0</v>
      </c>
      <c r="X191" s="22">
        <f>IFERROR(HLOOKUP("wn6",[1]pl!$K:$K,pos!X191),)</f>
        <v>0</v>
      </c>
      <c r="Y191" s="22">
        <f>IFERROR(HLOOKUP("wn6",[1]pl!$K:$K,pos!Y191),)</f>
        <v>0</v>
      </c>
      <c r="Z191" s="22">
        <f>IFERROR(HLOOKUP("wn6",[1]pl!$K:$K,pos!Z191),)</f>
        <v>0</v>
      </c>
      <c r="AA191" s="22">
        <f>IFERROR(HLOOKUP("wn6",[1]pl!$K:$K,pos!AA191),)</f>
        <v>0</v>
      </c>
      <c r="AB191" s="22">
        <f>IFERROR(HLOOKUP("wn6",[1]pl!$K:$K,pos!AB191),)</f>
        <v>0</v>
      </c>
      <c r="AC191" s="22">
        <f>IFERROR(HLOOKUP("wn6",[1]pl!$K:$K,pos!AC191),)</f>
        <v>0</v>
      </c>
      <c r="AD191" s="22">
        <f>IFERROR(HLOOKUP("wn6",[1]pl!$K:$K,pos!AD191),)</f>
        <v>0</v>
      </c>
      <c r="AE191" s="22">
        <f>IFERROR(HLOOKUP("wn6",[1]pl!$K:$K,pos!AE191),)</f>
        <v>0</v>
      </c>
    </row>
    <row r="192" spans="1:31" x14ac:dyDescent="0.25">
      <c r="A192" s="22">
        <f>IFERROR(HLOOKUP("wn6",[1]pl!$K:$K,pos!A192),)</f>
        <v>0</v>
      </c>
      <c r="B192" s="22">
        <f>IFERROR(HLOOKUP("wn6",[1]pl!$K:$K,pos!B192),)</f>
        <v>0</v>
      </c>
      <c r="C192" s="22">
        <f>IFERROR(HLOOKUP("wn6",[1]pl!$K:$K,pos!C192),)</f>
        <v>0</v>
      </c>
      <c r="D192" s="22">
        <f>IFERROR(HLOOKUP("wn6",[1]pl!$K:$K,pos!D192),)</f>
        <v>0</v>
      </c>
      <c r="E192" s="22">
        <f>IFERROR(HLOOKUP("wn6",[1]pl!$K:$K,pos!E192),)</f>
        <v>0</v>
      </c>
      <c r="F192" s="22">
        <f>IFERROR(HLOOKUP("wn6",[1]pl!$K:$K,pos!F192),)</f>
        <v>0</v>
      </c>
      <c r="G192" s="22">
        <f>IFERROR(HLOOKUP("wn6",[1]pl!$K:$K,pos!G192),)</f>
        <v>0</v>
      </c>
      <c r="H192" s="22">
        <f>IFERROR(HLOOKUP("wn6",[1]pl!$K:$K,pos!H192),)</f>
        <v>0</v>
      </c>
      <c r="I192" s="22">
        <f>IFERROR(HLOOKUP("wn6",[1]pl!$K:$K,pos!I192),)</f>
        <v>0</v>
      </c>
      <c r="J192" s="22">
        <f>IFERROR(HLOOKUP("wn6",[1]pl!$K:$K,pos!J192),)</f>
        <v>0</v>
      </c>
      <c r="K192" s="22">
        <f>IFERROR(HLOOKUP("wn6",[1]pl!$K:$K,pos!K192),)</f>
        <v>0</v>
      </c>
      <c r="L192" s="22">
        <f>IFERROR(HLOOKUP("wn6",[1]pl!$K:$K,pos!L192),)</f>
        <v>0</v>
      </c>
      <c r="M192" s="22">
        <f>IFERROR(HLOOKUP("wn6",[1]pl!$K:$K,pos!M192),)</f>
        <v>0</v>
      </c>
      <c r="N192" s="22">
        <f>IFERROR(HLOOKUP("wn6",[1]pl!$K:$K,pos!N192),)</f>
        <v>0</v>
      </c>
      <c r="O192" s="22">
        <f>IFERROR(HLOOKUP("wn6",[1]pl!$K:$K,pos!O192),)</f>
        <v>0</v>
      </c>
      <c r="Q192" s="22">
        <f>IFERROR(HLOOKUP("wn6",[1]pl!$K:$K,pos!Q192),)</f>
        <v>0</v>
      </c>
      <c r="R192" s="22">
        <f>IFERROR(HLOOKUP("wn6",[1]pl!$K:$K,pos!R192),)</f>
        <v>0</v>
      </c>
      <c r="S192" s="22">
        <f>IFERROR(HLOOKUP("wn6",[1]pl!$K:$K,pos!S192),)</f>
        <v>0</v>
      </c>
      <c r="T192" s="22">
        <f>IFERROR(HLOOKUP("wn6",[1]pl!$K:$K,pos!T192),)</f>
        <v>0</v>
      </c>
      <c r="U192" s="22">
        <f>IFERROR(HLOOKUP("wn6",[1]pl!$K:$K,pos!U192),)</f>
        <v>0</v>
      </c>
      <c r="V192" s="22">
        <f>IFERROR(HLOOKUP("wn6",[1]pl!$K:$K,pos!V192),)</f>
        <v>0</v>
      </c>
      <c r="W192" s="22">
        <f>IFERROR(HLOOKUP("wn6",[1]pl!$K:$K,pos!W192),)</f>
        <v>0</v>
      </c>
      <c r="X192" s="22">
        <f>IFERROR(HLOOKUP("wn6",[1]pl!$K:$K,pos!X192),)</f>
        <v>0</v>
      </c>
      <c r="Y192" s="22">
        <f>IFERROR(HLOOKUP("wn6",[1]pl!$K:$K,pos!Y192),)</f>
        <v>0</v>
      </c>
      <c r="Z192" s="22">
        <f>IFERROR(HLOOKUP("wn6",[1]pl!$K:$K,pos!Z192),)</f>
        <v>0</v>
      </c>
      <c r="AA192" s="22">
        <f>IFERROR(HLOOKUP("wn6",[1]pl!$K:$K,pos!AA192),)</f>
        <v>0</v>
      </c>
      <c r="AB192" s="22">
        <f>IFERROR(HLOOKUP("wn6",[1]pl!$K:$K,pos!AB192),)</f>
        <v>0</v>
      </c>
      <c r="AC192" s="22">
        <f>IFERROR(HLOOKUP("wn6",[1]pl!$K:$K,pos!AC192),)</f>
        <v>0</v>
      </c>
      <c r="AD192" s="22">
        <f>IFERROR(HLOOKUP("wn6",[1]pl!$K:$K,pos!AD192),)</f>
        <v>0</v>
      </c>
      <c r="AE192" s="22">
        <f>IFERROR(HLOOKUP("wn6",[1]pl!$K:$K,pos!AE192),)</f>
        <v>0</v>
      </c>
    </row>
    <row r="193" spans="1:31" x14ac:dyDescent="0.25">
      <c r="A193" s="22">
        <f>IFERROR(HLOOKUP("wn6",[1]pl!$K:$K,pos!A193),)</f>
        <v>0</v>
      </c>
      <c r="B193" s="22">
        <f>IFERROR(HLOOKUP("wn6",[1]pl!$K:$K,pos!B193),)</f>
        <v>0</v>
      </c>
      <c r="C193" s="22">
        <f>IFERROR(HLOOKUP("wn6",[1]pl!$K:$K,pos!C193),)</f>
        <v>0</v>
      </c>
      <c r="D193" s="22">
        <f>IFERROR(HLOOKUP("wn6",[1]pl!$K:$K,pos!D193),)</f>
        <v>0</v>
      </c>
      <c r="E193" s="22">
        <f>IFERROR(HLOOKUP("wn6",[1]pl!$K:$K,pos!E193),)</f>
        <v>0</v>
      </c>
      <c r="F193" s="22">
        <f>IFERROR(HLOOKUP("wn6",[1]pl!$K:$K,pos!F193),)</f>
        <v>0</v>
      </c>
      <c r="G193" s="22">
        <f>IFERROR(HLOOKUP("wn6",[1]pl!$K:$K,pos!G193),)</f>
        <v>0</v>
      </c>
      <c r="H193" s="22">
        <f>IFERROR(HLOOKUP("wn6",[1]pl!$K:$K,pos!H193),)</f>
        <v>0</v>
      </c>
      <c r="I193" s="22">
        <f>IFERROR(HLOOKUP("wn6",[1]pl!$K:$K,pos!I193),)</f>
        <v>0</v>
      </c>
      <c r="J193" s="22">
        <f>IFERROR(HLOOKUP("wn6",[1]pl!$K:$K,pos!J193),)</f>
        <v>0</v>
      </c>
      <c r="K193" s="22">
        <f>IFERROR(HLOOKUP("wn6",[1]pl!$K:$K,pos!K193),)</f>
        <v>0</v>
      </c>
      <c r="L193" s="22">
        <f>IFERROR(HLOOKUP("wn6",[1]pl!$K:$K,pos!L193),)</f>
        <v>0</v>
      </c>
      <c r="M193" s="22">
        <f>IFERROR(HLOOKUP("wn6",[1]pl!$K:$K,pos!M193),)</f>
        <v>0</v>
      </c>
      <c r="N193" s="22">
        <f>IFERROR(HLOOKUP("wn6",[1]pl!$K:$K,pos!N193),)</f>
        <v>0</v>
      </c>
      <c r="O193" s="22">
        <f>IFERROR(HLOOKUP("wn6",[1]pl!$K:$K,pos!O193),)</f>
        <v>0</v>
      </c>
      <c r="Q193" s="22">
        <f>IFERROR(HLOOKUP("wn6",[1]pl!$K:$K,pos!Q193),)</f>
        <v>0</v>
      </c>
      <c r="R193" s="22">
        <f>IFERROR(HLOOKUP("wn6",[1]pl!$K:$K,pos!R193),)</f>
        <v>0</v>
      </c>
      <c r="S193" s="22">
        <f>IFERROR(HLOOKUP("wn6",[1]pl!$K:$K,pos!S193),)</f>
        <v>0</v>
      </c>
      <c r="T193" s="22">
        <f>IFERROR(HLOOKUP("wn6",[1]pl!$K:$K,pos!T193),)</f>
        <v>0</v>
      </c>
      <c r="U193" s="22">
        <f>IFERROR(HLOOKUP("wn6",[1]pl!$K:$K,pos!U193),)</f>
        <v>0</v>
      </c>
      <c r="V193" s="22">
        <f>IFERROR(HLOOKUP("wn6",[1]pl!$K:$K,pos!V193),)</f>
        <v>0</v>
      </c>
      <c r="W193" s="22">
        <f>IFERROR(HLOOKUP("wn6",[1]pl!$K:$K,pos!W193),)</f>
        <v>0</v>
      </c>
      <c r="X193" s="22">
        <f>IFERROR(HLOOKUP("wn6",[1]pl!$K:$K,pos!X193),)</f>
        <v>0</v>
      </c>
      <c r="Y193" s="22">
        <f>IFERROR(HLOOKUP("wn6",[1]pl!$K:$K,pos!Y193),)</f>
        <v>0</v>
      </c>
      <c r="Z193" s="22">
        <f>IFERROR(HLOOKUP("wn6",[1]pl!$K:$K,pos!Z193),)</f>
        <v>0</v>
      </c>
      <c r="AA193" s="22">
        <f>IFERROR(HLOOKUP("wn6",[1]pl!$K:$K,pos!AA193),)</f>
        <v>0</v>
      </c>
      <c r="AB193" s="22">
        <f>IFERROR(HLOOKUP("wn6",[1]pl!$K:$K,pos!AB193),)</f>
        <v>0</v>
      </c>
      <c r="AC193" s="22">
        <f>IFERROR(HLOOKUP("wn6",[1]pl!$K:$K,pos!AC193),)</f>
        <v>0</v>
      </c>
      <c r="AD193" s="22">
        <f>IFERROR(HLOOKUP("wn6",[1]pl!$K:$K,pos!AD193),)</f>
        <v>0</v>
      </c>
      <c r="AE193" s="22">
        <f>IFERROR(HLOOKUP("wn6",[1]pl!$K:$K,pos!AE193),)</f>
        <v>0</v>
      </c>
    </row>
    <row r="194" spans="1:31" x14ac:dyDescent="0.25">
      <c r="A194" s="22">
        <f>IFERROR(HLOOKUP("wn6",[1]pl!$K:$K,pos!A194),)</f>
        <v>0</v>
      </c>
      <c r="B194" s="22">
        <f>IFERROR(HLOOKUP("wn6",[1]pl!$K:$K,pos!B194),)</f>
        <v>0</v>
      </c>
      <c r="C194" s="22">
        <f>IFERROR(HLOOKUP("wn6",[1]pl!$K:$K,pos!C194),)</f>
        <v>0</v>
      </c>
      <c r="D194" s="22">
        <f>IFERROR(HLOOKUP("wn6",[1]pl!$K:$K,pos!D194),)</f>
        <v>0</v>
      </c>
      <c r="E194" s="22">
        <f>IFERROR(HLOOKUP("wn6",[1]pl!$K:$K,pos!E194),)</f>
        <v>0</v>
      </c>
      <c r="F194" s="22">
        <f>IFERROR(HLOOKUP("wn6",[1]pl!$K:$K,pos!F194),)</f>
        <v>0</v>
      </c>
      <c r="G194" s="22">
        <f>IFERROR(HLOOKUP("wn6",[1]pl!$K:$K,pos!G194),)</f>
        <v>0</v>
      </c>
      <c r="H194" s="22">
        <f>IFERROR(HLOOKUP("wn6",[1]pl!$K:$K,pos!H194),)</f>
        <v>0</v>
      </c>
      <c r="I194" s="22">
        <f>IFERROR(HLOOKUP("wn6",[1]pl!$K:$K,pos!I194),)</f>
        <v>0</v>
      </c>
      <c r="J194" s="22">
        <f>IFERROR(HLOOKUP("wn6",[1]pl!$K:$K,pos!J194),)</f>
        <v>0</v>
      </c>
      <c r="K194" s="22">
        <f>IFERROR(HLOOKUP("wn6",[1]pl!$K:$K,pos!K194),)</f>
        <v>0</v>
      </c>
      <c r="L194" s="22">
        <f>IFERROR(HLOOKUP("wn6",[1]pl!$K:$K,pos!L194),)</f>
        <v>0</v>
      </c>
      <c r="M194" s="22">
        <f>IFERROR(HLOOKUP("wn6",[1]pl!$K:$K,pos!M194),)</f>
        <v>0</v>
      </c>
      <c r="N194" s="22">
        <f>IFERROR(HLOOKUP("wn6",[1]pl!$K:$K,pos!N194),)</f>
        <v>0</v>
      </c>
      <c r="O194" s="22">
        <f>IFERROR(HLOOKUP("wn6",[1]pl!$K:$K,pos!O194),)</f>
        <v>0</v>
      </c>
      <c r="Q194" s="22">
        <f>IFERROR(HLOOKUP("wn6",[1]pl!$K:$K,pos!Q194),)</f>
        <v>0</v>
      </c>
      <c r="R194" s="22">
        <f>IFERROR(HLOOKUP("wn6",[1]pl!$K:$K,pos!R194),)</f>
        <v>0</v>
      </c>
      <c r="S194" s="22">
        <f>IFERROR(HLOOKUP("wn6",[1]pl!$K:$K,pos!S194),)</f>
        <v>0</v>
      </c>
      <c r="T194" s="22">
        <f>IFERROR(HLOOKUP("wn6",[1]pl!$K:$K,pos!T194),)</f>
        <v>0</v>
      </c>
      <c r="U194" s="22">
        <f>IFERROR(HLOOKUP("wn6",[1]pl!$K:$K,pos!U194),)</f>
        <v>0</v>
      </c>
      <c r="V194" s="22">
        <f>IFERROR(HLOOKUP("wn6",[1]pl!$K:$K,pos!V194),)</f>
        <v>0</v>
      </c>
      <c r="W194" s="22">
        <f>IFERROR(HLOOKUP("wn6",[1]pl!$K:$K,pos!W194),)</f>
        <v>0</v>
      </c>
      <c r="X194" s="22">
        <f>IFERROR(HLOOKUP("wn6",[1]pl!$K:$K,pos!X194),)</f>
        <v>0</v>
      </c>
      <c r="Y194" s="22">
        <f>IFERROR(HLOOKUP("wn6",[1]pl!$K:$K,pos!Y194),)</f>
        <v>0</v>
      </c>
      <c r="Z194" s="22">
        <f>IFERROR(HLOOKUP("wn6",[1]pl!$K:$K,pos!Z194),)</f>
        <v>0</v>
      </c>
      <c r="AA194" s="22">
        <f>IFERROR(HLOOKUP("wn6",[1]pl!$K:$K,pos!AA194),)</f>
        <v>0</v>
      </c>
      <c r="AB194" s="22">
        <f>IFERROR(HLOOKUP("wn6",[1]pl!$K:$K,pos!AB194),)</f>
        <v>0</v>
      </c>
      <c r="AC194" s="22">
        <f>IFERROR(HLOOKUP("wn6",[1]pl!$K:$K,pos!AC194),)</f>
        <v>0</v>
      </c>
      <c r="AD194" s="22">
        <f>IFERROR(HLOOKUP("wn6",[1]pl!$K:$K,pos!AD194),)</f>
        <v>0</v>
      </c>
      <c r="AE194" s="22">
        <f>IFERROR(HLOOKUP("wn6",[1]pl!$K:$K,pos!AE194),)</f>
        <v>0</v>
      </c>
    </row>
    <row r="195" spans="1:31" x14ac:dyDescent="0.25">
      <c r="A195" s="22">
        <f>IFERROR(HLOOKUP("wn6",[1]pl!$K:$K,pos!A195),)</f>
        <v>0</v>
      </c>
      <c r="B195" s="22">
        <f>IFERROR(HLOOKUP("wn6",[1]pl!$K:$K,pos!B195),)</f>
        <v>0</v>
      </c>
      <c r="C195" s="22">
        <f>IFERROR(HLOOKUP("wn6",[1]pl!$K:$K,pos!C195),)</f>
        <v>0</v>
      </c>
      <c r="D195" s="22">
        <f>IFERROR(HLOOKUP("wn6",[1]pl!$K:$K,pos!D195),)</f>
        <v>0</v>
      </c>
      <c r="E195" s="22">
        <f>IFERROR(HLOOKUP("wn6",[1]pl!$K:$K,pos!E195),)</f>
        <v>0</v>
      </c>
      <c r="F195" s="22">
        <f>IFERROR(HLOOKUP("wn6",[1]pl!$K:$K,pos!F195),)</f>
        <v>0</v>
      </c>
      <c r="G195" s="22">
        <f>IFERROR(HLOOKUP("wn6",[1]pl!$K:$K,pos!G195),)</f>
        <v>0</v>
      </c>
      <c r="H195" s="22">
        <f>IFERROR(HLOOKUP("wn6",[1]pl!$K:$K,pos!H195),)</f>
        <v>0</v>
      </c>
      <c r="I195" s="22">
        <f>IFERROR(HLOOKUP("wn6",[1]pl!$K:$K,pos!I195),)</f>
        <v>0</v>
      </c>
      <c r="J195" s="22">
        <f>IFERROR(HLOOKUP("wn6",[1]pl!$K:$K,pos!J195),)</f>
        <v>0</v>
      </c>
      <c r="K195" s="22">
        <f>IFERROR(HLOOKUP("wn6",[1]pl!$K:$K,pos!K195),)</f>
        <v>0</v>
      </c>
      <c r="L195" s="22">
        <f>IFERROR(HLOOKUP("wn6",[1]pl!$K:$K,pos!L195),)</f>
        <v>0</v>
      </c>
      <c r="M195" s="22">
        <f>IFERROR(HLOOKUP("wn6",[1]pl!$K:$K,pos!M195),)</f>
        <v>0</v>
      </c>
      <c r="N195" s="22">
        <f>IFERROR(HLOOKUP("wn6",[1]pl!$K:$K,pos!N195),)</f>
        <v>0</v>
      </c>
      <c r="O195" s="22">
        <f>IFERROR(HLOOKUP("wn6",[1]pl!$K:$K,pos!O195),)</f>
        <v>0</v>
      </c>
      <c r="Q195" s="22">
        <f>IFERROR(HLOOKUP("wn6",[1]pl!$K:$K,pos!Q195),)</f>
        <v>0</v>
      </c>
      <c r="R195" s="22">
        <f>IFERROR(HLOOKUP("wn6",[1]pl!$K:$K,pos!R195),)</f>
        <v>0</v>
      </c>
      <c r="S195" s="22">
        <f>IFERROR(HLOOKUP("wn6",[1]pl!$K:$K,pos!S195),)</f>
        <v>0</v>
      </c>
      <c r="T195" s="22">
        <f>IFERROR(HLOOKUP("wn6",[1]pl!$K:$K,pos!T195),)</f>
        <v>0</v>
      </c>
      <c r="U195" s="22">
        <f>IFERROR(HLOOKUP("wn6",[1]pl!$K:$K,pos!U195),)</f>
        <v>0</v>
      </c>
      <c r="V195" s="22">
        <f>IFERROR(HLOOKUP("wn6",[1]pl!$K:$K,pos!V195),)</f>
        <v>0</v>
      </c>
      <c r="W195" s="22">
        <f>IFERROR(HLOOKUP("wn6",[1]pl!$K:$K,pos!W195),)</f>
        <v>0</v>
      </c>
      <c r="X195" s="22">
        <f>IFERROR(HLOOKUP("wn6",[1]pl!$K:$K,pos!X195),)</f>
        <v>0</v>
      </c>
      <c r="Y195" s="22">
        <f>IFERROR(HLOOKUP("wn6",[1]pl!$K:$K,pos!Y195),)</f>
        <v>0</v>
      </c>
      <c r="Z195" s="22">
        <f>IFERROR(HLOOKUP("wn6",[1]pl!$K:$K,pos!Z195),)</f>
        <v>0</v>
      </c>
      <c r="AA195" s="22">
        <f>IFERROR(HLOOKUP("wn6",[1]pl!$K:$K,pos!AA195),)</f>
        <v>0</v>
      </c>
      <c r="AB195" s="22">
        <f>IFERROR(HLOOKUP("wn6",[1]pl!$K:$K,pos!AB195),)</f>
        <v>0</v>
      </c>
      <c r="AC195" s="22">
        <f>IFERROR(HLOOKUP("wn6",[1]pl!$K:$K,pos!AC195),)</f>
        <v>0</v>
      </c>
      <c r="AD195" s="22">
        <f>IFERROR(HLOOKUP("wn6",[1]pl!$K:$K,pos!AD195),)</f>
        <v>0</v>
      </c>
      <c r="AE195" s="22">
        <f>IFERROR(HLOOKUP("wn6",[1]pl!$K:$K,pos!AE195),)</f>
        <v>0</v>
      </c>
    </row>
    <row r="196" spans="1:31" x14ac:dyDescent="0.25">
      <c r="A196" s="22">
        <f>IFERROR(HLOOKUP("wn6",[1]pl!$K:$K,pos!A196),)</f>
        <v>0</v>
      </c>
      <c r="B196" s="22">
        <f>IFERROR(HLOOKUP("wn6",[1]pl!$K:$K,pos!B196),)</f>
        <v>0</v>
      </c>
      <c r="C196" s="22">
        <f>IFERROR(HLOOKUP("wn6",[1]pl!$K:$K,pos!C196),)</f>
        <v>0</v>
      </c>
      <c r="D196" s="22">
        <f>IFERROR(HLOOKUP("wn6",[1]pl!$K:$K,pos!D196),)</f>
        <v>0</v>
      </c>
      <c r="E196" s="22">
        <f>IFERROR(HLOOKUP("wn6",[1]pl!$K:$K,pos!E196),)</f>
        <v>0</v>
      </c>
      <c r="F196" s="22">
        <f>IFERROR(HLOOKUP("wn6",[1]pl!$K:$K,pos!F196),)</f>
        <v>0</v>
      </c>
      <c r="G196" s="22">
        <f>IFERROR(HLOOKUP("wn6",[1]pl!$K:$K,pos!G196),)</f>
        <v>0</v>
      </c>
      <c r="H196" s="22">
        <f>IFERROR(HLOOKUP("wn6",[1]pl!$K:$K,pos!H196),)</f>
        <v>0</v>
      </c>
      <c r="I196" s="22">
        <f>IFERROR(HLOOKUP("wn6",[1]pl!$K:$K,pos!I196),)</f>
        <v>0</v>
      </c>
      <c r="J196" s="22">
        <f>IFERROR(HLOOKUP("wn6",[1]pl!$K:$K,pos!J196),)</f>
        <v>0</v>
      </c>
      <c r="K196" s="22">
        <f>IFERROR(HLOOKUP("wn6",[1]pl!$K:$K,pos!K196),)</f>
        <v>0</v>
      </c>
      <c r="L196" s="22">
        <f>IFERROR(HLOOKUP("wn6",[1]pl!$K:$K,pos!L196),)</f>
        <v>0</v>
      </c>
      <c r="M196" s="22">
        <f>IFERROR(HLOOKUP("wn6",[1]pl!$K:$K,pos!M196),)</f>
        <v>0</v>
      </c>
      <c r="N196" s="22">
        <f>IFERROR(HLOOKUP("wn6",[1]pl!$K:$K,pos!N196),)</f>
        <v>0</v>
      </c>
      <c r="O196" s="22">
        <f>IFERROR(HLOOKUP("wn6",[1]pl!$K:$K,pos!O196),)</f>
        <v>0</v>
      </c>
      <c r="Q196" s="22">
        <f>IFERROR(HLOOKUP("wn6",[1]pl!$K:$K,pos!Q196),)</f>
        <v>0</v>
      </c>
      <c r="R196" s="22">
        <f>IFERROR(HLOOKUP("wn6",[1]pl!$K:$K,pos!R196),)</f>
        <v>0</v>
      </c>
      <c r="S196" s="22">
        <f>IFERROR(HLOOKUP("wn6",[1]pl!$K:$K,pos!S196),)</f>
        <v>0</v>
      </c>
      <c r="T196" s="22">
        <f>IFERROR(HLOOKUP("wn6",[1]pl!$K:$K,pos!T196),)</f>
        <v>0</v>
      </c>
      <c r="U196" s="22">
        <f>IFERROR(HLOOKUP("wn6",[1]pl!$K:$K,pos!U196),)</f>
        <v>0</v>
      </c>
      <c r="V196" s="22">
        <f>IFERROR(HLOOKUP("wn6",[1]pl!$K:$K,pos!V196),)</f>
        <v>0</v>
      </c>
      <c r="W196" s="22">
        <f>IFERROR(HLOOKUP("wn6",[1]pl!$K:$K,pos!W196),)</f>
        <v>0</v>
      </c>
      <c r="X196" s="22">
        <f>IFERROR(HLOOKUP("wn6",[1]pl!$K:$K,pos!X196),)</f>
        <v>0</v>
      </c>
      <c r="Y196" s="22">
        <f>IFERROR(HLOOKUP("wn6",[1]pl!$K:$K,pos!Y196),)</f>
        <v>0</v>
      </c>
      <c r="Z196" s="22">
        <f>IFERROR(HLOOKUP("wn6",[1]pl!$K:$K,pos!Z196),)</f>
        <v>0</v>
      </c>
      <c r="AA196" s="22">
        <f>IFERROR(HLOOKUP("wn6",[1]pl!$K:$K,pos!AA196),)</f>
        <v>0</v>
      </c>
      <c r="AB196" s="22">
        <f>IFERROR(HLOOKUP("wn6",[1]pl!$K:$K,pos!AB196),)</f>
        <v>0</v>
      </c>
      <c r="AC196" s="22">
        <f>IFERROR(HLOOKUP("wn6",[1]pl!$K:$K,pos!AC196),)</f>
        <v>0</v>
      </c>
      <c r="AD196" s="22">
        <f>IFERROR(HLOOKUP("wn6",[1]pl!$K:$K,pos!AD196),)</f>
        <v>0</v>
      </c>
      <c r="AE196" s="22">
        <f>IFERROR(HLOOKUP("wn6",[1]pl!$K:$K,pos!AE196),)</f>
        <v>0</v>
      </c>
    </row>
    <row r="197" spans="1:31" x14ac:dyDescent="0.25">
      <c r="A197" s="22">
        <f>IFERROR(HLOOKUP("wn6",[1]pl!$K:$K,pos!A197),)</f>
        <v>0</v>
      </c>
      <c r="B197" s="22">
        <f>IFERROR(HLOOKUP("wn6",[1]pl!$K:$K,pos!B197),)</f>
        <v>0</v>
      </c>
      <c r="C197" s="22">
        <f>IFERROR(HLOOKUP("wn6",[1]pl!$K:$K,pos!C197),)</f>
        <v>0</v>
      </c>
      <c r="D197" s="22">
        <f>IFERROR(HLOOKUP("wn6",[1]pl!$K:$K,pos!D197),)</f>
        <v>0</v>
      </c>
      <c r="E197" s="22">
        <f>IFERROR(HLOOKUP("wn6",[1]pl!$K:$K,pos!E197),)</f>
        <v>0</v>
      </c>
      <c r="F197" s="22">
        <f>IFERROR(HLOOKUP("wn6",[1]pl!$K:$K,pos!F197),)</f>
        <v>0</v>
      </c>
      <c r="G197" s="22">
        <f>IFERROR(HLOOKUP("wn6",[1]pl!$K:$K,pos!G197),)</f>
        <v>0</v>
      </c>
      <c r="H197" s="22">
        <f>IFERROR(HLOOKUP("wn6",[1]pl!$K:$K,pos!H197),)</f>
        <v>0</v>
      </c>
      <c r="I197" s="22">
        <f>IFERROR(HLOOKUP("wn6",[1]pl!$K:$K,pos!I197),)</f>
        <v>0</v>
      </c>
      <c r="J197" s="22">
        <f>IFERROR(HLOOKUP("wn6",[1]pl!$K:$K,pos!J197),)</f>
        <v>0</v>
      </c>
      <c r="K197" s="22">
        <f>IFERROR(HLOOKUP("wn6",[1]pl!$K:$K,pos!K197),)</f>
        <v>0</v>
      </c>
      <c r="L197" s="22">
        <f>IFERROR(HLOOKUP("wn6",[1]pl!$K:$K,pos!L197),)</f>
        <v>0</v>
      </c>
      <c r="M197" s="22">
        <f>IFERROR(HLOOKUP("wn6",[1]pl!$K:$K,pos!M197),)</f>
        <v>0</v>
      </c>
      <c r="N197" s="22">
        <f>IFERROR(HLOOKUP("wn6",[1]pl!$K:$K,pos!N197),)</f>
        <v>0</v>
      </c>
      <c r="O197" s="22">
        <f>IFERROR(HLOOKUP("wn6",[1]pl!$K:$K,pos!O197),)</f>
        <v>0</v>
      </c>
      <c r="Q197" s="22">
        <f>IFERROR(HLOOKUP("wn6",[1]pl!$K:$K,pos!Q197),)</f>
        <v>0</v>
      </c>
      <c r="R197" s="22">
        <f>IFERROR(HLOOKUP("wn6",[1]pl!$K:$K,pos!R197),)</f>
        <v>0</v>
      </c>
      <c r="S197" s="22">
        <f>IFERROR(HLOOKUP("wn6",[1]pl!$K:$K,pos!S197),)</f>
        <v>0</v>
      </c>
      <c r="T197" s="22">
        <f>IFERROR(HLOOKUP("wn6",[1]pl!$K:$K,pos!T197),)</f>
        <v>0</v>
      </c>
      <c r="U197" s="22">
        <f>IFERROR(HLOOKUP("wn6",[1]pl!$K:$K,pos!U197),)</f>
        <v>0</v>
      </c>
      <c r="V197" s="22">
        <f>IFERROR(HLOOKUP("wn6",[1]pl!$K:$K,pos!V197),)</f>
        <v>0</v>
      </c>
      <c r="W197" s="22">
        <f>IFERROR(HLOOKUP("wn6",[1]pl!$K:$K,pos!W197),)</f>
        <v>0</v>
      </c>
      <c r="X197" s="22">
        <f>IFERROR(HLOOKUP("wn6",[1]pl!$K:$K,pos!X197),)</f>
        <v>0</v>
      </c>
      <c r="Y197" s="22">
        <f>IFERROR(HLOOKUP("wn6",[1]pl!$K:$K,pos!Y197),)</f>
        <v>0</v>
      </c>
      <c r="Z197" s="22">
        <f>IFERROR(HLOOKUP("wn6",[1]pl!$K:$K,pos!Z197),)</f>
        <v>0</v>
      </c>
      <c r="AA197" s="22">
        <f>IFERROR(HLOOKUP("wn6",[1]pl!$K:$K,pos!AA197),)</f>
        <v>0</v>
      </c>
      <c r="AB197" s="22">
        <f>IFERROR(HLOOKUP("wn6",[1]pl!$K:$K,pos!AB197),)</f>
        <v>0</v>
      </c>
      <c r="AC197" s="22">
        <f>IFERROR(HLOOKUP("wn6",[1]pl!$K:$K,pos!AC197),)</f>
        <v>0</v>
      </c>
      <c r="AD197" s="22">
        <f>IFERROR(HLOOKUP("wn6",[1]pl!$K:$K,pos!AD197),)</f>
        <v>0</v>
      </c>
      <c r="AE197" s="22">
        <f>IFERROR(HLOOKUP("wn6",[1]pl!$K:$K,pos!AE197),)</f>
        <v>0</v>
      </c>
    </row>
    <row r="198" spans="1:31" x14ac:dyDescent="0.25">
      <c r="A198" s="22">
        <f>IFERROR(HLOOKUP("wn6",[1]pl!$K:$K,pos!A198),)</f>
        <v>0</v>
      </c>
      <c r="B198" s="22">
        <f>IFERROR(HLOOKUP("wn6",[1]pl!$K:$K,pos!B198),)</f>
        <v>0</v>
      </c>
      <c r="C198" s="22">
        <f>IFERROR(HLOOKUP("wn6",[1]pl!$K:$K,pos!C198),)</f>
        <v>0</v>
      </c>
      <c r="D198" s="22">
        <f>IFERROR(HLOOKUP("wn6",[1]pl!$K:$K,pos!D198),)</f>
        <v>0</v>
      </c>
      <c r="E198" s="22">
        <f>IFERROR(HLOOKUP("wn6",[1]pl!$K:$K,pos!E198),)</f>
        <v>0</v>
      </c>
      <c r="F198" s="22">
        <f>IFERROR(HLOOKUP("wn6",[1]pl!$K:$K,pos!F198),)</f>
        <v>0</v>
      </c>
      <c r="G198" s="22">
        <f>IFERROR(HLOOKUP("wn6",[1]pl!$K:$K,pos!G198),)</f>
        <v>0</v>
      </c>
      <c r="H198" s="22">
        <f>IFERROR(HLOOKUP("wn6",[1]pl!$K:$K,pos!H198),)</f>
        <v>0</v>
      </c>
      <c r="I198" s="22">
        <f>IFERROR(HLOOKUP("wn6",[1]pl!$K:$K,pos!I198),)</f>
        <v>0</v>
      </c>
      <c r="J198" s="22">
        <f>IFERROR(HLOOKUP("wn6",[1]pl!$K:$K,pos!J198),)</f>
        <v>0</v>
      </c>
      <c r="K198" s="22">
        <f>IFERROR(HLOOKUP("wn6",[1]pl!$K:$K,pos!K198),)</f>
        <v>0</v>
      </c>
      <c r="L198" s="22">
        <f>IFERROR(HLOOKUP("wn6",[1]pl!$K:$K,pos!L198),)</f>
        <v>0</v>
      </c>
      <c r="M198" s="22">
        <f>IFERROR(HLOOKUP("wn6",[1]pl!$K:$K,pos!M198),)</f>
        <v>0</v>
      </c>
      <c r="N198" s="22">
        <f>IFERROR(HLOOKUP("wn6",[1]pl!$K:$K,pos!N198),)</f>
        <v>0</v>
      </c>
      <c r="O198" s="22">
        <f>IFERROR(HLOOKUP("wn6",[1]pl!$K:$K,pos!O198),)</f>
        <v>0</v>
      </c>
      <c r="Q198" s="22">
        <f>IFERROR(HLOOKUP("wn6",[1]pl!$K:$K,pos!Q198),)</f>
        <v>0</v>
      </c>
      <c r="R198" s="22">
        <f>IFERROR(HLOOKUP("wn6",[1]pl!$K:$K,pos!R198),)</f>
        <v>0</v>
      </c>
      <c r="S198" s="22">
        <f>IFERROR(HLOOKUP("wn6",[1]pl!$K:$K,pos!S198),)</f>
        <v>0</v>
      </c>
      <c r="T198" s="22">
        <f>IFERROR(HLOOKUP("wn6",[1]pl!$K:$K,pos!T198),)</f>
        <v>0</v>
      </c>
      <c r="U198" s="22">
        <f>IFERROR(HLOOKUP("wn6",[1]pl!$K:$K,pos!U198),)</f>
        <v>0</v>
      </c>
      <c r="V198" s="22">
        <f>IFERROR(HLOOKUP("wn6",[1]pl!$K:$K,pos!V198),)</f>
        <v>0</v>
      </c>
      <c r="W198" s="22">
        <f>IFERROR(HLOOKUP("wn6",[1]pl!$K:$K,pos!W198),)</f>
        <v>0</v>
      </c>
      <c r="X198" s="22">
        <f>IFERROR(HLOOKUP("wn6",[1]pl!$K:$K,pos!X198),)</f>
        <v>0</v>
      </c>
      <c r="Y198" s="22">
        <f>IFERROR(HLOOKUP("wn6",[1]pl!$K:$K,pos!Y198),)</f>
        <v>0</v>
      </c>
      <c r="Z198" s="22">
        <f>IFERROR(HLOOKUP("wn6",[1]pl!$K:$K,pos!Z198),)</f>
        <v>0</v>
      </c>
      <c r="AA198" s="22">
        <f>IFERROR(HLOOKUP("wn6",[1]pl!$K:$K,pos!AA198),)</f>
        <v>0</v>
      </c>
      <c r="AB198" s="22">
        <f>IFERROR(HLOOKUP("wn6",[1]pl!$K:$K,pos!AB198),)</f>
        <v>0</v>
      </c>
      <c r="AC198" s="22">
        <f>IFERROR(HLOOKUP("wn6",[1]pl!$K:$K,pos!AC198),)</f>
        <v>0</v>
      </c>
      <c r="AD198" s="22">
        <f>IFERROR(HLOOKUP("wn6",[1]pl!$K:$K,pos!AD198),)</f>
        <v>0</v>
      </c>
      <c r="AE198" s="22">
        <f>IFERROR(HLOOKUP("wn6",[1]pl!$K:$K,pos!AE198),)</f>
        <v>0</v>
      </c>
    </row>
    <row r="199" spans="1:31" x14ac:dyDescent="0.25">
      <c r="A199" s="22">
        <f>IFERROR(HLOOKUP("wn6",[1]pl!$K:$K,pos!A199),)</f>
        <v>0</v>
      </c>
      <c r="B199" s="22">
        <f>IFERROR(HLOOKUP("wn6",[1]pl!$K:$K,pos!B199),)</f>
        <v>0</v>
      </c>
      <c r="C199" s="22">
        <f>IFERROR(HLOOKUP("wn6",[1]pl!$K:$K,pos!C199),)</f>
        <v>0</v>
      </c>
      <c r="D199" s="22">
        <f>IFERROR(HLOOKUP("wn6",[1]pl!$K:$K,pos!D199),)</f>
        <v>0</v>
      </c>
      <c r="E199" s="22">
        <f>IFERROR(HLOOKUP("wn6",[1]pl!$K:$K,pos!E199),)</f>
        <v>0</v>
      </c>
      <c r="F199" s="22">
        <f>IFERROR(HLOOKUP("wn6",[1]pl!$K:$K,pos!F199),)</f>
        <v>0</v>
      </c>
      <c r="G199" s="22">
        <f>IFERROR(HLOOKUP("wn6",[1]pl!$K:$K,pos!G199),)</f>
        <v>0</v>
      </c>
      <c r="H199" s="22">
        <f>IFERROR(HLOOKUP("wn6",[1]pl!$K:$K,pos!H199),)</f>
        <v>0</v>
      </c>
      <c r="I199" s="22">
        <f>IFERROR(HLOOKUP("wn6",[1]pl!$K:$K,pos!I199),)</f>
        <v>0</v>
      </c>
      <c r="J199" s="22">
        <f>IFERROR(HLOOKUP("wn6",[1]pl!$K:$K,pos!J199),)</f>
        <v>0</v>
      </c>
      <c r="K199" s="22">
        <f>IFERROR(HLOOKUP("wn6",[1]pl!$K:$K,pos!K199),)</f>
        <v>0</v>
      </c>
      <c r="L199" s="22">
        <f>IFERROR(HLOOKUP("wn6",[1]pl!$K:$K,pos!L199),)</f>
        <v>0</v>
      </c>
      <c r="M199" s="22">
        <f>IFERROR(HLOOKUP("wn6",[1]pl!$K:$K,pos!M199),)</f>
        <v>0</v>
      </c>
      <c r="N199" s="22">
        <f>IFERROR(HLOOKUP("wn6",[1]pl!$K:$K,pos!N199),)</f>
        <v>0</v>
      </c>
      <c r="O199" s="22">
        <f>IFERROR(HLOOKUP("wn6",[1]pl!$K:$K,pos!O199),)</f>
        <v>0</v>
      </c>
      <c r="Q199" s="22">
        <f>IFERROR(HLOOKUP("wn6",[1]pl!$K:$K,pos!Q199),)</f>
        <v>0</v>
      </c>
      <c r="R199" s="22">
        <f>IFERROR(HLOOKUP("wn6",[1]pl!$K:$K,pos!R199),)</f>
        <v>0</v>
      </c>
      <c r="S199" s="22">
        <f>IFERROR(HLOOKUP("wn6",[1]pl!$K:$K,pos!S199),)</f>
        <v>0</v>
      </c>
      <c r="T199" s="22">
        <f>IFERROR(HLOOKUP("wn6",[1]pl!$K:$K,pos!T199),)</f>
        <v>0</v>
      </c>
      <c r="U199" s="22">
        <f>IFERROR(HLOOKUP("wn6",[1]pl!$K:$K,pos!U199),)</f>
        <v>0</v>
      </c>
      <c r="V199" s="22">
        <f>IFERROR(HLOOKUP("wn6",[1]pl!$K:$K,pos!V199),)</f>
        <v>0</v>
      </c>
      <c r="W199" s="22">
        <f>IFERROR(HLOOKUP("wn6",[1]pl!$K:$K,pos!W199),)</f>
        <v>0</v>
      </c>
      <c r="X199" s="22">
        <f>IFERROR(HLOOKUP("wn6",[1]pl!$K:$K,pos!X199),)</f>
        <v>0</v>
      </c>
      <c r="Y199" s="22">
        <f>IFERROR(HLOOKUP("wn6",[1]pl!$K:$K,pos!Y199),)</f>
        <v>0</v>
      </c>
      <c r="Z199" s="22">
        <f>IFERROR(HLOOKUP("wn6",[1]pl!$K:$K,pos!Z199),)</f>
        <v>0</v>
      </c>
      <c r="AA199" s="22">
        <f>IFERROR(HLOOKUP("wn6",[1]pl!$K:$K,pos!AA199),)</f>
        <v>0</v>
      </c>
      <c r="AB199" s="22">
        <f>IFERROR(HLOOKUP("wn6",[1]pl!$K:$K,pos!AB199),)</f>
        <v>0</v>
      </c>
      <c r="AC199" s="22">
        <f>IFERROR(HLOOKUP("wn6",[1]pl!$K:$K,pos!AC199),)</f>
        <v>0</v>
      </c>
      <c r="AD199" s="22">
        <f>IFERROR(HLOOKUP("wn6",[1]pl!$K:$K,pos!AD199),)</f>
        <v>0</v>
      </c>
      <c r="AE199" s="22">
        <f>IFERROR(HLOOKUP("wn6",[1]pl!$K:$K,pos!AE199),)</f>
        <v>0</v>
      </c>
    </row>
    <row r="200" spans="1:31" x14ac:dyDescent="0.25">
      <c r="A200" s="22">
        <f>IFERROR(HLOOKUP("wn6",[1]pl!$K:$K,pos!A200),)</f>
        <v>0</v>
      </c>
      <c r="B200" s="22">
        <f>IFERROR(HLOOKUP("wn6",[1]pl!$K:$K,pos!B200),)</f>
        <v>0</v>
      </c>
      <c r="C200" s="22">
        <f>IFERROR(HLOOKUP("wn6",[1]pl!$K:$K,pos!C200),)</f>
        <v>0</v>
      </c>
      <c r="D200" s="22">
        <f>IFERROR(HLOOKUP("wn6",[1]pl!$K:$K,pos!D200),)</f>
        <v>0</v>
      </c>
      <c r="E200" s="22">
        <f>IFERROR(HLOOKUP("wn6",[1]pl!$K:$K,pos!E200),)</f>
        <v>0</v>
      </c>
      <c r="F200" s="22">
        <f>IFERROR(HLOOKUP("wn6",[1]pl!$K:$K,pos!F200),)</f>
        <v>0</v>
      </c>
      <c r="G200" s="22">
        <f>IFERROR(HLOOKUP("wn6",[1]pl!$K:$K,pos!G200),)</f>
        <v>0</v>
      </c>
      <c r="H200" s="22">
        <f>IFERROR(HLOOKUP("wn6",[1]pl!$K:$K,pos!H200),)</f>
        <v>0</v>
      </c>
      <c r="I200" s="22">
        <f>IFERROR(HLOOKUP("wn6",[1]pl!$K:$K,pos!I200),)</f>
        <v>0</v>
      </c>
      <c r="J200" s="22">
        <f>IFERROR(HLOOKUP("wn6",[1]pl!$K:$K,pos!J200),)</f>
        <v>0</v>
      </c>
      <c r="K200" s="22">
        <f>IFERROR(HLOOKUP("wn6",[1]pl!$K:$K,pos!K200),)</f>
        <v>0</v>
      </c>
      <c r="L200" s="22">
        <f>IFERROR(HLOOKUP("wn6",[1]pl!$K:$K,pos!L200),)</f>
        <v>0</v>
      </c>
      <c r="M200" s="22">
        <f>IFERROR(HLOOKUP("wn6",[1]pl!$K:$K,pos!M200),)</f>
        <v>0</v>
      </c>
      <c r="N200" s="22">
        <f>IFERROR(HLOOKUP("wn6",[1]pl!$K:$K,pos!N200),)</f>
        <v>0</v>
      </c>
      <c r="O200" s="22">
        <f>IFERROR(HLOOKUP("wn6",[1]pl!$K:$K,pos!O200),)</f>
        <v>0</v>
      </c>
      <c r="Q200" s="22">
        <f>IFERROR(HLOOKUP("wn6",[1]pl!$K:$K,pos!Q200),)</f>
        <v>0</v>
      </c>
      <c r="R200" s="22">
        <f>IFERROR(HLOOKUP("wn6",[1]pl!$K:$K,pos!R200),)</f>
        <v>0</v>
      </c>
      <c r="S200" s="22">
        <f>IFERROR(HLOOKUP("wn6",[1]pl!$K:$K,pos!S200),)</f>
        <v>0</v>
      </c>
      <c r="T200" s="22">
        <f>IFERROR(HLOOKUP("wn6",[1]pl!$K:$K,pos!T200),)</f>
        <v>0</v>
      </c>
      <c r="U200" s="22">
        <f>IFERROR(HLOOKUP("wn6",[1]pl!$K:$K,pos!U200),)</f>
        <v>0</v>
      </c>
      <c r="V200" s="22">
        <f>IFERROR(HLOOKUP("wn6",[1]pl!$K:$K,pos!V200),)</f>
        <v>0</v>
      </c>
      <c r="W200" s="22">
        <f>IFERROR(HLOOKUP("wn6",[1]pl!$K:$K,pos!W200),)</f>
        <v>0</v>
      </c>
      <c r="X200" s="22">
        <f>IFERROR(HLOOKUP("wn6",[1]pl!$K:$K,pos!X200),)</f>
        <v>0</v>
      </c>
      <c r="Y200" s="22">
        <f>IFERROR(HLOOKUP("wn6",[1]pl!$K:$K,pos!Y200),)</f>
        <v>0</v>
      </c>
      <c r="Z200" s="22">
        <f>IFERROR(HLOOKUP("wn6",[1]pl!$K:$K,pos!Z200),)</f>
        <v>0</v>
      </c>
      <c r="AA200" s="22">
        <f>IFERROR(HLOOKUP("wn6",[1]pl!$K:$K,pos!AA200),)</f>
        <v>0</v>
      </c>
      <c r="AB200" s="22">
        <f>IFERROR(HLOOKUP("wn6",[1]pl!$K:$K,pos!AB200),)</f>
        <v>0</v>
      </c>
      <c r="AC200" s="22">
        <f>IFERROR(HLOOKUP("wn6",[1]pl!$K:$K,pos!AC200),)</f>
        <v>0</v>
      </c>
      <c r="AD200" s="22">
        <f>IFERROR(HLOOKUP("wn6",[1]pl!$K:$K,pos!AD200),)</f>
        <v>0</v>
      </c>
      <c r="AE200" s="22">
        <f>IFERROR(HLOOKUP("wn6",[1]pl!$K:$K,pos!AE200),)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5" width="2" bestFit="1" customWidth="1"/>
    <col min="17" max="31" width="2" bestFit="1" customWidth="1"/>
  </cols>
  <sheetData>
    <row r="1" spans="1:31" x14ac:dyDescent="0.25">
      <c r="A1" s="2">
        <f>IFERROR(HLOOKUP("level",VI!$B:$B,MATCH(LOWER(SUBSTITUTE(HLOOKUP("vehicle",[1]pl!$C:$C,pos!A1),"-","_")),VI!$A:$A,0)),)</f>
        <v>4</v>
      </c>
      <c r="B1" s="2">
        <f>IFERROR(HLOOKUP("level",VI!$B:$B,MATCH(LOWER(SUBSTITUTE(HLOOKUP("vehicle",[1]pl!$C:$C,pos!B1),"-","_")),VI!$A:$A,0)),)</f>
        <v>4</v>
      </c>
      <c r="C1" s="2">
        <f>IFERROR(HLOOKUP("level",VI!$B:$B,MATCH(LOWER(SUBSTITUTE(HLOOKUP("vehicle",[1]pl!$C:$C,pos!C1),"-","_")),VI!$A:$A,0)),)</f>
        <v>4</v>
      </c>
      <c r="D1" s="2">
        <f>IFERROR(HLOOKUP("level",VI!$B:$B,MATCH(LOWER(SUBSTITUTE(HLOOKUP("vehicle",[1]pl!$C:$C,pos!D1),"-","_")),VI!$A:$A,0)),)</f>
        <v>4</v>
      </c>
      <c r="E1" s="2">
        <f>IFERROR(HLOOKUP("level",VI!$B:$B,MATCH(LOWER(SUBSTITUTE(HLOOKUP("vehicle",[1]pl!$C:$C,pos!E1),"-","_")),VI!$A:$A,0)),)</f>
        <v>4</v>
      </c>
      <c r="F1" s="2">
        <f>IFERROR(HLOOKUP("level",VI!$B:$B,MATCH(LOWER(SUBSTITUTE(HLOOKUP("vehicle",[1]pl!$C:$C,pos!F1),"-","_")),VI!$A:$A,0)),)</f>
        <v>3</v>
      </c>
      <c r="G1" s="2">
        <f>IFERROR(HLOOKUP("level",VI!$B:$B,MATCH(LOWER(SUBSTITUTE(HLOOKUP("vehicle",[1]pl!$C:$C,pos!G1),"-","_")),VI!$A:$A,0)),)</f>
        <v>4</v>
      </c>
      <c r="H1" s="2">
        <f>IFERROR(HLOOKUP("level",VI!$B:$B,MATCH(LOWER(SUBSTITUTE(HLOOKUP("vehicle",[1]pl!$C:$C,pos!H1),"-","_")),VI!$A:$A,0)),)</f>
        <v>4</v>
      </c>
      <c r="I1" s="2">
        <f>IFERROR(HLOOKUP("level",VI!$B:$B,MATCH(LOWER(SUBSTITUTE(HLOOKUP("vehicle",[1]pl!$C:$C,pos!I1),"-","_")),VI!$A:$A,0)),)</f>
        <v>4</v>
      </c>
      <c r="J1" s="2">
        <f>IFERROR(HLOOKUP("level",VI!$B:$B,MATCH(LOWER(SUBSTITUTE(HLOOKUP("vehicle",[1]pl!$C:$C,pos!J1),"-","_")),VI!$A:$A,0)),)</f>
        <v>4</v>
      </c>
      <c r="K1" s="2">
        <f>IFERROR(HLOOKUP("level",VI!$B:$B,MATCH(LOWER(SUBSTITUTE(HLOOKUP("vehicle",[1]pl!$C:$C,pos!K1),"-","_")),VI!$A:$A,0)),)</f>
        <v>2</v>
      </c>
      <c r="L1" s="2">
        <f>IFERROR(HLOOKUP("level",VI!$B:$B,MATCH(LOWER(SUBSTITUTE(HLOOKUP("vehicle",[1]pl!$C:$C,pos!L1),"-","_")),VI!$A:$A,0)),)</f>
        <v>4</v>
      </c>
      <c r="M1" s="2">
        <f>IFERROR(HLOOKUP("level",VI!$B:$B,MATCH(LOWER(SUBSTITUTE(HLOOKUP("vehicle",[1]pl!$C:$C,pos!M1),"-","_")),VI!$A:$A,0)),)</f>
        <v>4</v>
      </c>
      <c r="N1" s="2">
        <f>IFERROR(HLOOKUP("level",VI!$B:$B,MATCH(LOWER(SUBSTITUTE(HLOOKUP("vehicle",[1]pl!$C:$C,pos!N1),"-","_")),VI!$A:$A,0)),)</f>
        <v>4</v>
      </c>
      <c r="O1" s="2">
        <f>IFERROR(HLOOKUP("level",VI!$B:$B,MATCH(LOWER(SUBSTITUTE(HLOOKUP("vehicle",[1]pl!$C:$C,pos!O1),"-","_")),VI!$A:$A,0)),)</f>
        <v>3</v>
      </c>
      <c r="P1" s="2"/>
      <c r="Q1" s="2">
        <f>IFERROR(HLOOKUP("level",VI!$B:$B,MATCH(LOWER(SUBSTITUTE(HLOOKUP("vehicle",[1]pl!$C:$C,pos!Q1),"-","_")),VI!$A:$A,0)),)</f>
        <v>2</v>
      </c>
      <c r="R1" s="2">
        <f>IFERROR(HLOOKUP("level",VI!$B:$B,MATCH(LOWER(SUBSTITUTE(HLOOKUP("vehicle",[1]pl!$C:$C,pos!R1),"-","_")),VI!$A:$A,0)),)</f>
        <v>2</v>
      </c>
      <c r="S1" s="2">
        <f>IFERROR(HLOOKUP("level",VI!$B:$B,MATCH(LOWER(SUBSTITUTE(HLOOKUP("vehicle",[1]pl!$C:$C,pos!S1),"-","_")),VI!$A:$A,0)),)</f>
        <v>4</v>
      </c>
      <c r="T1" s="2">
        <f>IFERROR(HLOOKUP("level",VI!$B:$B,MATCH(LOWER(SUBSTITUTE(HLOOKUP("vehicle",[1]pl!$C:$C,pos!T1),"-","_")),VI!$A:$A,0)),)</f>
        <v>4</v>
      </c>
      <c r="U1" s="2">
        <f>IFERROR(HLOOKUP("level",VI!$B:$B,MATCH(LOWER(SUBSTITUTE(HLOOKUP("vehicle",[1]pl!$C:$C,pos!U1),"-","_")),VI!$A:$A,0)),)</f>
        <v>4</v>
      </c>
      <c r="V1" s="2">
        <f>IFERROR(HLOOKUP("level",VI!$B:$B,MATCH(LOWER(SUBSTITUTE(HLOOKUP("vehicle",[1]pl!$C:$C,pos!V1),"-","_")),VI!$A:$A,0)),)</f>
        <v>4</v>
      </c>
      <c r="W1" s="2">
        <f>IFERROR(HLOOKUP("level",VI!$B:$B,MATCH(LOWER(SUBSTITUTE(HLOOKUP("vehicle",[1]pl!$C:$C,pos!W1),"-","_")),VI!$A:$A,0)),)</f>
        <v>3</v>
      </c>
      <c r="X1" s="2">
        <f>IFERROR(HLOOKUP("level",VI!$B:$B,MATCH(LOWER(SUBSTITUTE(HLOOKUP("vehicle",[1]pl!$C:$C,pos!X1),"-","_")),VI!$A:$A,0)),)</f>
        <v>3</v>
      </c>
      <c r="Y1" s="2">
        <f>IFERROR(HLOOKUP("level",VI!$B:$B,MATCH(LOWER(SUBSTITUTE(HLOOKUP("vehicle",[1]pl!$C:$C,pos!Y1),"-","_")),VI!$A:$A,0)),)</f>
        <v>4</v>
      </c>
      <c r="Z1" s="2">
        <f>IFERROR(HLOOKUP("level",VI!$B:$B,MATCH(LOWER(SUBSTITUTE(HLOOKUP("vehicle",[1]pl!$C:$C,pos!Z1),"-","_")),VI!$A:$A,0)),)</f>
        <v>4</v>
      </c>
      <c r="AA1" s="2">
        <f>IFERROR(HLOOKUP("level",VI!$B:$B,MATCH(LOWER(SUBSTITUTE(HLOOKUP("vehicle",[1]pl!$C:$C,pos!AA1),"-","_")),VI!$A:$A,0)),)</f>
        <v>2</v>
      </c>
      <c r="AB1" s="2">
        <f>IFERROR(HLOOKUP("level",VI!$B:$B,MATCH(LOWER(SUBSTITUTE(HLOOKUP("vehicle",[1]pl!$C:$C,pos!AB1),"-","_")),VI!$A:$A,0)),)</f>
        <v>4</v>
      </c>
      <c r="AC1" s="2">
        <f>IFERROR(HLOOKUP("level",VI!$B:$B,MATCH(LOWER(SUBSTITUTE(HLOOKUP("vehicle",[1]pl!$C:$C,pos!AC1),"-","_")),VI!$A:$A,0)),)</f>
        <v>4</v>
      </c>
      <c r="AD1" s="2">
        <f>IFERROR(HLOOKUP("level",VI!$B:$B,MATCH(LOWER(SUBSTITUTE(HLOOKUP("vehicle",[1]pl!$C:$C,pos!AD1),"-","_")),VI!$A:$A,0)),)</f>
        <v>4</v>
      </c>
      <c r="AE1" s="2">
        <f>IFERROR(HLOOKUP("level",VI!$B:$B,MATCH(LOWER(SUBSTITUTE(HLOOKUP("vehicle",[1]pl!$C:$C,pos!AE1),"-","_")),VI!$A:$A,0)),)</f>
        <v>4</v>
      </c>
    </row>
    <row r="2" spans="1:31" s="2" customFormat="1" x14ac:dyDescent="0.25">
      <c r="A2" s="2">
        <f>IFERROR(HLOOKUP("level",VI!$B:$B,MATCH(LOWER(SUBSTITUTE(HLOOKUP("vehicle",[1]pl!$C:$C,pos!A2),"-","_")),VI!$A:$A,0)),)</f>
        <v>6</v>
      </c>
      <c r="B2" s="2">
        <f>IFERROR(HLOOKUP("level",VI!$B:$B,MATCH(LOWER(SUBSTITUTE(HLOOKUP("vehicle",[1]pl!$C:$C,pos!B2),"-","_")),VI!$A:$A,0)),)</f>
        <v>4</v>
      </c>
      <c r="C2" s="2">
        <f>IFERROR(HLOOKUP("level",VI!$B:$B,MATCH(LOWER(SUBSTITUTE(HLOOKUP("vehicle",[1]pl!$C:$C,pos!C2),"-","_")),VI!$A:$A,0)),)</f>
        <v>6</v>
      </c>
      <c r="D2" s="2">
        <f>IFERROR(HLOOKUP("level",VI!$B:$B,MATCH(LOWER(SUBSTITUTE(HLOOKUP("vehicle",[1]pl!$C:$C,pos!D2),"-","_")),VI!$A:$A,0)),)</f>
        <v>6</v>
      </c>
      <c r="E2" s="2">
        <f>IFERROR(HLOOKUP("level",VI!$B:$B,MATCH(LOWER(SUBSTITUTE(HLOOKUP("vehicle",[1]pl!$C:$C,pos!E2),"-","_")),VI!$A:$A,0)),)</f>
        <v>5</v>
      </c>
      <c r="F2" s="2">
        <f>IFERROR(HLOOKUP("level",VI!$B:$B,MATCH(LOWER(SUBSTITUTE(HLOOKUP("vehicle",[1]pl!$C:$C,pos!F2),"-","_")),VI!$A:$A,0)),)</f>
        <v>5</v>
      </c>
      <c r="G2" s="2">
        <f>IFERROR(HLOOKUP("level",VI!$B:$B,MATCH(LOWER(SUBSTITUTE(HLOOKUP("vehicle",[1]pl!$C:$C,pos!G2),"-","_")),VI!$A:$A,0)),)</f>
        <v>5</v>
      </c>
      <c r="H2" s="2">
        <f>IFERROR(HLOOKUP("level",VI!$B:$B,MATCH(LOWER(SUBSTITUTE(HLOOKUP("vehicle",[1]pl!$C:$C,pos!H2),"-","_")),VI!$A:$A,0)),)</f>
        <v>6</v>
      </c>
      <c r="I2" s="2">
        <f>IFERROR(HLOOKUP("level",VI!$B:$B,MATCH(LOWER(SUBSTITUTE(HLOOKUP("vehicle",[1]pl!$C:$C,pos!I2),"-","_")),VI!$A:$A,0)),)</f>
        <v>6</v>
      </c>
      <c r="J2" s="2">
        <f>IFERROR(HLOOKUP("level",VI!$B:$B,MATCH(LOWER(SUBSTITUTE(HLOOKUP("vehicle",[1]pl!$C:$C,pos!J2),"-","_")),VI!$A:$A,0)),)</f>
        <v>5</v>
      </c>
      <c r="K2" s="2">
        <f>IFERROR(HLOOKUP("level",VI!$B:$B,MATCH(LOWER(SUBSTITUTE(HLOOKUP("vehicle",[1]pl!$C:$C,pos!K2),"-","_")),VI!$A:$A,0)),)</f>
        <v>6</v>
      </c>
      <c r="L2" s="2">
        <f>IFERROR(HLOOKUP("level",VI!$B:$B,MATCH(LOWER(SUBSTITUTE(HLOOKUP("vehicle",[1]pl!$C:$C,pos!L2),"-","_")),VI!$A:$A,0)),)</f>
        <v>3</v>
      </c>
      <c r="M2" s="2">
        <f>IFERROR(HLOOKUP("level",VI!$B:$B,MATCH(LOWER(SUBSTITUTE(HLOOKUP("vehicle",[1]pl!$C:$C,pos!M2),"-","_")),VI!$A:$A,0)),)</f>
        <v>6</v>
      </c>
      <c r="N2" s="2">
        <f>IFERROR(HLOOKUP("level",VI!$B:$B,MATCH(LOWER(SUBSTITUTE(HLOOKUP("vehicle",[1]pl!$C:$C,pos!N2),"-","_")),VI!$A:$A,0)),)</f>
        <v>6</v>
      </c>
      <c r="O2" s="2">
        <f>IFERROR(HLOOKUP("level",VI!$B:$B,MATCH(LOWER(SUBSTITUTE(HLOOKUP("vehicle",[1]pl!$C:$C,pos!O2),"-","_")),VI!$A:$A,0)),)</f>
        <v>6</v>
      </c>
      <c r="Q2" s="2">
        <f>IFERROR(HLOOKUP("level",VI!$B:$B,MATCH(LOWER(SUBSTITUTE(HLOOKUP("vehicle",[1]pl!$C:$C,pos!Q2),"-","_")),VI!$A:$A,0)),)</f>
        <v>4</v>
      </c>
      <c r="R2" s="2">
        <f>IFERROR(HLOOKUP("level",VI!$B:$B,MATCH(LOWER(SUBSTITUTE(HLOOKUP("vehicle",[1]pl!$C:$C,pos!R2),"-","_")),VI!$A:$A,0)),)</f>
        <v>6</v>
      </c>
      <c r="S2" s="2">
        <f>IFERROR(HLOOKUP("level",VI!$B:$B,MATCH(LOWER(SUBSTITUTE(HLOOKUP("vehicle",[1]pl!$C:$C,pos!S2),"-","_")),VI!$A:$A,0)),)</f>
        <v>5</v>
      </c>
      <c r="T2" s="2">
        <f>IFERROR(HLOOKUP("level",VI!$B:$B,MATCH(LOWER(SUBSTITUTE(HLOOKUP("vehicle",[1]pl!$C:$C,pos!T2),"-","_")),VI!$A:$A,0)),)</f>
        <v>6</v>
      </c>
      <c r="U2" s="2">
        <f>IFERROR(HLOOKUP("level",VI!$B:$B,MATCH(LOWER(SUBSTITUTE(HLOOKUP("vehicle",[1]pl!$C:$C,pos!U2),"-","_")),VI!$A:$A,0)),)</f>
        <v>6</v>
      </c>
      <c r="V2" s="2">
        <f>IFERROR(HLOOKUP("level",VI!$B:$B,MATCH(LOWER(SUBSTITUTE(HLOOKUP("vehicle",[1]pl!$C:$C,pos!V2),"-","_")),VI!$A:$A,0)),)</f>
        <v>3</v>
      </c>
      <c r="W2" s="2">
        <f>IFERROR(HLOOKUP("level",VI!$B:$B,MATCH(LOWER(SUBSTITUTE(HLOOKUP("vehicle",[1]pl!$C:$C,pos!W2),"-","_")),VI!$A:$A,0)),)</f>
        <v>5</v>
      </c>
      <c r="X2" s="2">
        <f>IFERROR(HLOOKUP("level",VI!$B:$B,MATCH(LOWER(SUBSTITUTE(HLOOKUP("vehicle",[1]pl!$C:$C,pos!X2),"-","_")),VI!$A:$A,0)),)</f>
        <v>5</v>
      </c>
      <c r="Y2" s="2">
        <f>IFERROR(HLOOKUP("level",VI!$B:$B,MATCH(LOWER(SUBSTITUTE(HLOOKUP("vehicle",[1]pl!$C:$C,pos!Y2),"-","_")),VI!$A:$A,0)),)</f>
        <v>5</v>
      </c>
      <c r="Z2" s="2">
        <f>IFERROR(HLOOKUP("level",VI!$B:$B,MATCH(LOWER(SUBSTITUTE(HLOOKUP("vehicle",[1]pl!$C:$C,pos!Z2),"-","_")),VI!$A:$A,0)),)</f>
        <v>6</v>
      </c>
      <c r="AA2" s="2">
        <f>IFERROR(HLOOKUP("level",VI!$B:$B,MATCH(LOWER(SUBSTITUTE(HLOOKUP("vehicle",[1]pl!$C:$C,pos!AA2),"-","_")),VI!$A:$A,0)),)</f>
        <v>6</v>
      </c>
      <c r="AB2" s="2">
        <f>IFERROR(HLOOKUP("level",VI!$B:$B,MATCH(LOWER(SUBSTITUTE(HLOOKUP("vehicle",[1]pl!$C:$C,pos!AB2),"-","_")),VI!$A:$A,0)),)</f>
        <v>6</v>
      </c>
      <c r="AC2" s="2">
        <f>IFERROR(HLOOKUP("level",VI!$B:$B,MATCH(LOWER(SUBSTITUTE(HLOOKUP("vehicle",[1]pl!$C:$C,pos!AC2),"-","_")),VI!$A:$A,0)),)</f>
        <v>6</v>
      </c>
      <c r="AD2" s="2">
        <f>IFERROR(HLOOKUP("level",VI!$B:$B,MATCH(LOWER(SUBSTITUTE(HLOOKUP("vehicle",[1]pl!$C:$C,pos!AD2),"-","_")),VI!$A:$A,0)),)</f>
        <v>6</v>
      </c>
      <c r="AE2" s="2">
        <f>IFERROR(HLOOKUP("level",VI!$B:$B,MATCH(LOWER(SUBSTITUTE(HLOOKUP("vehicle",[1]pl!$C:$C,pos!AE2),"-","_")),VI!$A:$A,0)),)</f>
        <v>6</v>
      </c>
    </row>
    <row r="3" spans="1:31" s="2" customFormat="1" x14ac:dyDescent="0.25">
      <c r="A3" s="2">
        <f>IFERROR(HLOOKUP("level",VI!$B:$B,MATCH(LOWER(SUBSTITUTE(HLOOKUP("vehicle",[1]pl!$C:$C,pos!A3),"-","_")),VI!$A:$A,0)),)</f>
        <v>2</v>
      </c>
      <c r="B3" s="2">
        <f>IFERROR(HLOOKUP("level",VI!$B:$B,MATCH(LOWER(SUBSTITUTE(HLOOKUP("vehicle",[1]pl!$C:$C,pos!B3),"-","_")),VI!$A:$A,0)),)</f>
        <v>4</v>
      </c>
      <c r="C3" s="2">
        <f>IFERROR(HLOOKUP("level",VI!$B:$B,MATCH(LOWER(SUBSTITUTE(HLOOKUP("vehicle",[1]pl!$C:$C,pos!C3),"-","_")),VI!$A:$A,0)),)</f>
        <v>4</v>
      </c>
      <c r="D3" s="2">
        <f>IFERROR(HLOOKUP("level",VI!$B:$B,MATCH(LOWER(SUBSTITUTE(HLOOKUP("vehicle",[1]pl!$C:$C,pos!D3),"-","_")),VI!$A:$A,0)),)</f>
        <v>4</v>
      </c>
      <c r="E3" s="2">
        <f>IFERROR(HLOOKUP("level",VI!$B:$B,MATCH(LOWER(SUBSTITUTE(HLOOKUP("vehicle",[1]pl!$C:$C,pos!E3),"-","_")),VI!$A:$A,0)),)</f>
        <v>4</v>
      </c>
      <c r="F3" s="2">
        <f>IFERROR(HLOOKUP("level",VI!$B:$B,MATCH(LOWER(SUBSTITUTE(HLOOKUP("vehicle",[1]pl!$C:$C,pos!F3),"-","_")),VI!$A:$A,0)),)</f>
        <v>4</v>
      </c>
      <c r="G3" s="2">
        <f>IFERROR(HLOOKUP("level",VI!$B:$B,MATCH(LOWER(SUBSTITUTE(HLOOKUP("vehicle",[1]pl!$C:$C,pos!G3),"-","_")),VI!$A:$A,0)),)</f>
        <v>4</v>
      </c>
      <c r="H3" s="2">
        <f>IFERROR(HLOOKUP("level",VI!$B:$B,MATCH(LOWER(SUBSTITUTE(HLOOKUP("vehicle",[1]pl!$C:$C,pos!H3),"-","_")),VI!$A:$A,0)),)</f>
        <v>3</v>
      </c>
      <c r="I3" s="2">
        <f>IFERROR(HLOOKUP("level",VI!$B:$B,MATCH(LOWER(SUBSTITUTE(HLOOKUP("vehicle",[1]pl!$C:$C,pos!I3),"-","_")),VI!$A:$A,0)),)</f>
        <v>4</v>
      </c>
      <c r="J3" s="2">
        <f>IFERROR(HLOOKUP("level",VI!$B:$B,MATCH(LOWER(SUBSTITUTE(HLOOKUP("vehicle",[1]pl!$C:$C,pos!J3),"-","_")),VI!$A:$A,0)),)</f>
        <v>4</v>
      </c>
      <c r="K3" s="2">
        <f>IFERROR(HLOOKUP("level",VI!$B:$B,MATCH(LOWER(SUBSTITUTE(HLOOKUP("vehicle",[1]pl!$C:$C,pos!K3),"-","_")),VI!$A:$A,0)),)</f>
        <v>4</v>
      </c>
      <c r="L3" s="2">
        <f>IFERROR(HLOOKUP("level",VI!$B:$B,MATCH(LOWER(SUBSTITUTE(HLOOKUP("vehicle",[1]pl!$C:$C,pos!L3),"-","_")),VI!$A:$A,0)),)</f>
        <v>4</v>
      </c>
      <c r="M3" s="2">
        <f>IFERROR(HLOOKUP("level",VI!$B:$B,MATCH(LOWER(SUBSTITUTE(HLOOKUP("vehicle",[1]pl!$C:$C,pos!M3),"-","_")),VI!$A:$A,0)),)</f>
        <v>4</v>
      </c>
      <c r="N3" s="2">
        <f>IFERROR(HLOOKUP("level",VI!$B:$B,MATCH(LOWER(SUBSTITUTE(HLOOKUP("vehicle",[1]pl!$C:$C,pos!N3),"-","_")),VI!$A:$A,0)),)</f>
        <v>4</v>
      </c>
      <c r="O3" s="2">
        <f>IFERROR(HLOOKUP("level",VI!$B:$B,MATCH(LOWER(SUBSTITUTE(HLOOKUP("vehicle",[1]pl!$C:$C,pos!O3),"-","_")),VI!$A:$A,0)),)</f>
        <v>4</v>
      </c>
      <c r="Q3" s="2">
        <f>IFERROR(HLOOKUP("level",VI!$B:$B,MATCH(LOWER(SUBSTITUTE(HLOOKUP("vehicle",[1]pl!$C:$C,pos!Q3),"-","_")),VI!$A:$A,0)),)</f>
        <v>4</v>
      </c>
      <c r="R3" s="2">
        <f>IFERROR(HLOOKUP("level",VI!$B:$B,MATCH(LOWER(SUBSTITUTE(HLOOKUP("vehicle",[1]pl!$C:$C,pos!R3),"-","_")),VI!$A:$A,0)),)</f>
        <v>3</v>
      </c>
      <c r="S3" s="2">
        <f>IFERROR(HLOOKUP("level",VI!$B:$B,MATCH(LOWER(SUBSTITUTE(HLOOKUP("vehicle",[1]pl!$C:$C,pos!S3),"-","_")),VI!$A:$A,0)),)</f>
        <v>4</v>
      </c>
      <c r="T3" s="2">
        <f>IFERROR(HLOOKUP("level",VI!$B:$B,MATCH(LOWER(SUBSTITUTE(HLOOKUP("vehicle",[1]pl!$C:$C,pos!T3),"-","_")),VI!$A:$A,0)),)</f>
        <v>4</v>
      </c>
      <c r="U3" s="2">
        <f>IFERROR(HLOOKUP("level",VI!$B:$B,MATCH(LOWER(SUBSTITUTE(HLOOKUP("vehicle",[1]pl!$C:$C,pos!U3),"-","_")),VI!$A:$A,0)),)</f>
        <v>4</v>
      </c>
      <c r="V3" s="2">
        <f>IFERROR(HLOOKUP("level",VI!$B:$B,MATCH(LOWER(SUBSTITUTE(HLOOKUP("vehicle",[1]pl!$C:$C,pos!V3),"-","_")),VI!$A:$A,0)),)</f>
        <v>4</v>
      </c>
      <c r="W3" s="2">
        <f>IFERROR(HLOOKUP("level",VI!$B:$B,MATCH(LOWER(SUBSTITUTE(HLOOKUP("vehicle",[1]pl!$C:$C,pos!W3),"-","_")),VI!$A:$A,0)),)</f>
        <v>4</v>
      </c>
      <c r="X3" s="2">
        <f>IFERROR(HLOOKUP("level",VI!$B:$B,MATCH(LOWER(SUBSTITUTE(HLOOKUP("vehicle",[1]pl!$C:$C,pos!X3),"-","_")),VI!$A:$A,0)),)</f>
        <v>4</v>
      </c>
      <c r="Y3" s="2">
        <f>IFERROR(HLOOKUP("level",VI!$B:$B,MATCH(LOWER(SUBSTITUTE(HLOOKUP("vehicle",[1]pl!$C:$C,pos!Y3),"-","_")),VI!$A:$A,0)),)</f>
        <v>2</v>
      </c>
      <c r="Z3" s="2">
        <f>IFERROR(HLOOKUP("level",VI!$B:$B,MATCH(LOWER(SUBSTITUTE(HLOOKUP("vehicle",[1]pl!$C:$C,pos!Z3),"-","_")),VI!$A:$A,0)),)</f>
        <v>4</v>
      </c>
      <c r="AA3" s="2">
        <f>IFERROR(HLOOKUP("level",VI!$B:$B,MATCH(LOWER(SUBSTITUTE(HLOOKUP("vehicle",[1]pl!$C:$C,pos!AA3),"-","_")),VI!$A:$A,0)),)</f>
        <v>3</v>
      </c>
      <c r="AB3" s="2">
        <f>IFERROR(HLOOKUP("level",VI!$B:$B,MATCH(LOWER(SUBSTITUTE(HLOOKUP("vehicle",[1]pl!$C:$C,pos!AB3),"-","_")),VI!$A:$A,0)),)</f>
        <v>4</v>
      </c>
      <c r="AC3" s="2">
        <f>IFERROR(HLOOKUP("level",VI!$B:$B,MATCH(LOWER(SUBSTITUTE(HLOOKUP("vehicle",[1]pl!$C:$C,pos!AC3),"-","_")),VI!$A:$A,0)),)</f>
        <v>4</v>
      </c>
      <c r="AD3" s="2">
        <f>IFERROR(HLOOKUP("level",VI!$B:$B,MATCH(LOWER(SUBSTITUTE(HLOOKUP("vehicle",[1]pl!$C:$C,pos!AD3),"-","_")),VI!$A:$A,0)),)</f>
        <v>4</v>
      </c>
      <c r="AE3" s="2">
        <f>IFERROR(HLOOKUP("level",VI!$B:$B,MATCH(LOWER(SUBSTITUTE(HLOOKUP("vehicle",[1]pl!$C:$C,pos!AE3),"-","_")),VI!$A:$A,0)),)</f>
        <v>4</v>
      </c>
    </row>
    <row r="4" spans="1:31" s="2" customFormat="1" x14ac:dyDescent="0.25">
      <c r="A4" s="2">
        <f>IFERROR(HLOOKUP("level",VI!$B:$B,MATCH(LOWER(SUBSTITUTE(HLOOKUP("vehicle",[1]pl!$C:$C,pos!A4),"-","_")),VI!$A:$A,0)),)</f>
        <v>5</v>
      </c>
      <c r="B4" s="2">
        <f>IFERROR(HLOOKUP("level",VI!$B:$B,MATCH(LOWER(SUBSTITUTE(HLOOKUP("vehicle",[1]pl!$C:$C,pos!B4),"-","_")),VI!$A:$A,0)),)</f>
        <v>6</v>
      </c>
      <c r="C4" s="2">
        <f>IFERROR(HLOOKUP("level",VI!$B:$B,MATCH(LOWER(SUBSTITUTE(HLOOKUP("vehicle",[1]pl!$C:$C,pos!C4),"-","_")),VI!$A:$A,0)),)</f>
        <v>5</v>
      </c>
      <c r="D4" s="2">
        <f>IFERROR(HLOOKUP("level",VI!$B:$B,MATCH(LOWER(SUBSTITUTE(HLOOKUP("vehicle",[1]pl!$C:$C,pos!D4),"-","_")),VI!$A:$A,0)),)</f>
        <v>4</v>
      </c>
      <c r="E4" s="2">
        <f>IFERROR(HLOOKUP("level",VI!$B:$B,MATCH(LOWER(SUBSTITUTE(HLOOKUP("vehicle",[1]pl!$C:$C,pos!E4),"-","_")),VI!$A:$A,0)),)</f>
        <v>6</v>
      </c>
      <c r="F4" s="2">
        <f>IFERROR(HLOOKUP("level",VI!$B:$B,MATCH(LOWER(SUBSTITUTE(HLOOKUP("vehicle",[1]pl!$C:$C,pos!F4),"-","_")),VI!$A:$A,0)),)</f>
        <v>5</v>
      </c>
      <c r="G4" s="2">
        <f>IFERROR(HLOOKUP("level",VI!$B:$B,MATCH(LOWER(SUBSTITUTE(HLOOKUP("vehicle",[1]pl!$C:$C,pos!G4),"-","_")),VI!$A:$A,0)),)</f>
        <v>5</v>
      </c>
      <c r="H4" s="2">
        <f>IFERROR(HLOOKUP("level",VI!$B:$B,MATCH(LOWER(SUBSTITUTE(HLOOKUP("vehicle",[1]pl!$C:$C,pos!H4),"-","_")),VI!$A:$A,0)),)</f>
        <v>3</v>
      </c>
      <c r="I4" s="2">
        <f>IFERROR(HLOOKUP("level",VI!$B:$B,MATCH(LOWER(SUBSTITUTE(HLOOKUP("vehicle",[1]pl!$C:$C,pos!I4),"-","_")),VI!$A:$A,0)),)</f>
        <v>5</v>
      </c>
      <c r="J4" s="2">
        <f>IFERROR(HLOOKUP("level",VI!$B:$B,MATCH(LOWER(SUBSTITUTE(HLOOKUP("vehicle",[1]pl!$C:$C,pos!J4),"-","_")),VI!$A:$A,0)),)</f>
        <v>5</v>
      </c>
      <c r="K4" s="2">
        <f>IFERROR(HLOOKUP("level",VI!$B:$B,MATCH(LOWER(SUBSTITUTE(HLOOKUP("vehicle",[1]pl!$C:$C,pos!K4),"-","_")),VI!$A:$A,0)),)</f>
        <v>6</v>
      </c>
      <c r="L4" s="2">
        <f>IFERROR(HLOOKUP("level",VI!$B:$B,MATCH(LOWER(SUBSTITUTE(HLOOKUP("vehicle",[1]pl!$C:$C,pos!L4),"-","_")),VI!$A:$A,0)),)</f>
        <v>6</v>
      </c>
      <c r="M4" s="2">
        <f>IFERROR(HLOOKUP("level",VI!$B:$B,MATCH(LOWER(SUBSTITUTE(HLOOKUP("vehicle",[1]pl!$C:$C,pos!M4),"-","_")),VI!$A:$A,0)),)</f>
        <v>6</v>
      </c>
      <c r="N4" s="2">
        <f>IFERROR(HLOOKUP("level",VI!$B:$B,MATCH(LOWER(SUBSTITUTE(HLOOKUP("vehicle",[1]pl!$C:$C,pos!N4),"-","_")),VI!$A:$A,0)),)</f>
        <v>6</v>
      </c>
      <c r="O4" s="2">
        <f>IFERROR(HLOOKUP("level",VI!$B:$B,MATCH(LOWER(SUBSTITUTE(HLOOKUP("vehicle",[1]pl!$C:$C,pos!O4),"-","_")),VI!$A:$A,0)),)</f>
        <v>6</v>
      </c>
      <c r="Q4" s="2">
        <f>IFERROR(HLOOKUP("level",VI!$B:$B,MATCH(LOWER(SUBSTITUTE(HLOOKUP("vehicle",[1]pl!$C:$C,pos!Q4),"-","_")),VI!$A:$A,0)),)</f>
        <v>6</v>
      </c>
      <c r="R4" s="2">
        <f>IFERROR(HLOOKUP("level",VI!$B:$B,MATCH(LOWER(SUBSTITUTE(HLOOKUP("vehicle",[1]pl!$C:$C,pos!R4),"-","_")),VI!$A:$A,0)),)</f>
        <v>6</v>
      </c>
      <c r="S4" s="2">
        <f>IFERROR(HLOOKUP("level",VI!$B:$B,MATCH(LOWER(SUBSTITUTE(HLOOKUP("vehicle",[1]pl!$C:$C,pos!S4),"-","_")),VI!$A:$A,0)),)</f>
        <v>5</v>
      </c>
      <c r="T4" s="2">
        <f>IFERROR(HLOOKUP("level",VI!$B:$B,MATCH(LOWER(SUBSTITUTE(HLOOKUP("vehicle",[1]pl!$C:$C,pos!T4),"-","_")),VI!$A:$A,0)),)</f>
        <v>6</v>
      </c>
      <c r="U4" s="2">
        <f>IFERROR(HLOOKUP("level",VI!$B:$B,MATCH(LOWER(SUBSTITUTE(HLOOKUP("vehicle",[1]pl!$C:$C,pos!U4),"-","_")),VI!$A:$A,0)),)</f>
        <v>4</v>
      </c>
      <c r="V4" s="2">
        <f>IFERROR(HLOOKUP("level",VI!$B:$B,MATCH(LOWER(SUBSTITUTE(HLOOKUP("vehicle",[1]pl!$C:$C,pos!V4),"-","_")),VI!$A:$A,0)),)</f>
        <v>3</v>
      </c>
      <c r="W4" s="2">
        <f>IFERROR(HLOOKUP("level",VI!$B:$B,MATCH(LOWER(SUBSTITUTE(HLOOKUP("vehicle",[1]pl!$C:$C,pos!W4),"-","_")),VI!$A:$A,0)),)</f>
        <v>5</v>
      </c>
      <c r="X4" s="2">
        <f>IFERROR(HLOOKUP("level",VI!$B:$B,MATCH(LOWER(SUBSTITUTE(HLOOKUP("vehicle",[1]pl!$C:$C,pos!X4),"-","_")),VI!$A:$A,0)),)</f>
        <v>6</v>
      </c>
      <c r="Y4" s="2">
        <f>IFERROR(HLOOKUP("level",VI!$B:$B,MATCH(LOWER(SUBSTITUTE(HLOOKUP("vehicle",[1]pl!$C:$C,pos!Y4),"-","_")),VI!$A:$A,0)),)</f>
        <v>6</v>
      </c>
      <c r="Z4" s="2">
        <f>IFERROR(HLOOKUP("level",VI!$B:$B,MATCH(LOWER(SUBSTITUTE(HLOOKUP("vehicle",[1]pl!$C:$C,pos!Z4),"-","_")),VI!$A:$A,0)),)</f>
        <v>5</v>
      </c>
      <c r="AA4" s="2">
        <f>IFERROR(HLOOKUP("level",VI!$B:$B,MATCH(LOWER(SUBSTITUTE(HLOOKUP("vehicle",[1]pl!$C:$C,pos!AA4),"-","_")),VI!$A:$A,0)),)</f>
        <v>6</v>
      </c>
      <c r="AB4" s="2">
        <f>IFERROR(HLOOKUP("level",VI!$B:$B,MATCH(LOWER(SUBSTITUTE(HLOOKUP("vehicle",[1]pl!$C:$C,pos!AB4),"-","_")),VI!$A:$A,0)),)</f>
        <v>6</v>
      </c>
      <c r="AC4" s="2">
        <f>IFERROR(HLOOKUP("level",VI!$B:$B,MATCH(LOWER(SUBSTITUTE(HLOOKUP("vehicle",[1]pl!$C:$C,pos!AC4),"-","_")),VI!$A:$A,0)),)</f>
        <v>5</v>
      </c>
      <c r="AD4" s="2">
        <f>IFERROR(HLOOKUP("level",VI!$B:$B,MATCH(LOWER(SUBSTITUTE(HLOOKUP("vehicle",[1]pl!$C:$C,pos!AD4),"-","_")),VI!$A:$A,0)),)</f>
        <v>5</v>
      </c>
      <c r="AE4" s="2">
        <f>IFERROR(HLOOKUP("level",VI!$B:$B,MATCH(LOWER(SUBSTITUTE(HLOOKUP("vehicle",[1]pl!$C:$C,pos!AE4),"-","_")),VI!$A:$A,0)),)</f>
        <v>5</v>
      </c>
    </row>
    <row r="5" spans="1:31" s="2" customFormat="1" x14ac:dyDescent="0.25">
      <c r="A5" s="2">
        <f>IFERROR(HLOOKUP("level",VI!$B:$B,MATCH(LOWER(SUBSTITUTE(HLOOKUP("vehicle",[1]pl!$C:$C,pos!A5),"-","_")),VI!$A:$A,0)),)</f>
        <v>5</v>
      </c>
      <c r="B5" s="2">
        <f>IFERROR(HLOOKUP("level",VI!$B:$B,MATCH(LOWER(SUBSTITUTE(HLOOKUP("vehicle",[1]pl!$C:$C,pos!B5),"-","_")),VI!$A:$A,0)),)</f>
        <v>3</v>
      </c>
      <c r="C5" s="2">
        <f>IFERROR(HLOOKUP("level",VI!$B:$B,MATCH(LOWER(SUBSTITUTE(HLOOKUP("vehicle",[1]pl!$C:$C,pos!C5),"-","_")),VI!$A:$A,0)),)</f>
        <v>6</v>
      </c>
      <c r="D5" s="2">
        <f>IFERROR(HLOOKUP("level",VI!$B:$B,MATCH(LOWER(SUBSTITUTE(HLOOKUP("vehicle",[1]pl!$C:$C,pos!D5),"-","_")),VI!$A:$A,0)),)</f>
        <v>5</v>
      </c>
      <c r="E5" s="2">
        <f>IFERROR(HLOOKUP("level",VI!$B:$B,MATCH(LOWER(SUBSTITUTE(HLOOKUP("vehicle",[1]pl!$C:$C,pos!E5),"-","_")),VI!$A:$A,0)),)</f>
        <v>5</v>
      </c>
      <c r="F5" s="2">
        <f>IFERROR(HLOOKUP("level",VI!$B:$B,MATCH(LOWER(SUBSTITUTE(HLOOKUP("vehicle",[1]pl!$C:$C,pos!F5),"-","_")),VI!$A:$A,0)),)</f>
        <v>4</v>
      </c>
      <c r="G5" s="2">
        <f>IFERROR(HLOOKUP("level",VI!$B:$B,MATCH(LOWER(SUBSTITUTE(HLOOKUP("vehicle",[1]pl!$C:$C,pos!G5),"-","_")),VI!$A:$A,0)),)</f>
        <v>6</v>
      </c>
      <c r="H5" s="2">
        <f>IFERROR(HLOOKUP("level",VI!$B:$B,MATCH(LOWER(SUBSTITUTE(HLOOKUP("vehicle",[1]pl!$C:$C,pos!H5),"-","_")),VI!$A:$A,0)),)</f>
        <v>5</v>
      </c>
      <c r="I5" s="2">
        <f>IFERROR(HLOOKUP("level",VI!$B:$B,MATCH(LOWER(SUBSTITUTE(HLOOKUP("vehicle",[1]pl!$C:$C,pos!I5),"-","_")),VI!$A:$A,0)),)</f>
        <v>5</v>
      </c>
      <c r="J5" s="2">
        <f>IFERROR(HLOOKUP("level",VI!$B:$B,MATCH(LOWER(SUBSTITUTE(HLOOKUP("vehicle",[1]pl!$C:$C,pos!J5),"-","_")),VI!$A:$A,0)),)</f>
        <v>6</v>
      </c>
      <c r="K5" s="2">
        <f>IFERROR(HLOOKUP("level",VI!$B:$B,MATCH(LOWER(SUBSTITUTE(HLOOKUP("vehicle",[1]pl!$C:$C,pos!K5),"-","_")),VI!$A:$A,0)),)</f>
        <v>6</v>
      </c>
      <c r="L5" s="2">
        <f>IFERROR(HLOOKUP("level",VI!$B:$B,MATCH(LOWER(SUBSTITUTE(HLOOKUP("vehicle",[1]pl!$C:$C,pos!L5),"-","_")),VI!$A:$A,0)),)</f>
        <v>5</v>
      </c>
      <c r="M5" s="2">
        <f>IFERROR(HLOOKUP("level",VI!$B:$B,MATCH(LOWER(SUBSTITUTE(HLOOKUP("vehicle",[1]pl!$C:$C,pos!M5),"-","_")),VI!$A:$A,0)),)</f>
        <v>6</v>
      </c>
      <c r="N5" s="2">
        <f>IFERROR(HLOOKUP("level",VI!$B:$B,MATCH(LOWER(SUBSTITUTE(HLOOKUP("vehicle",[1]pl!$C:$C,pos!N5),"-","_")),VI!$A:$A,0)),)</f>
        <v>6</v>
      </c>
      <c r="O5" s="2">
        <f>IFERROR(HLOOKUP("level",VI!$B:$B,MATCH(LOWER(SUBSTITUTE(HLOOKUP("vehicle",[1]pl!$C:$C,pos!O5),"-","_")),VI!$A:$A,0)),)</f>
        <v>3</v>
      </c>
      <c r="Q5" s="2">
        <f>IFERROR(HLOOKUP("level",VI!$B:$B,MATCH(LOWER(SUBSTITUTE(HLOOKUP("vehicle",[1]pl!$C:$C,pos!Q5),"-","_")),VI!$A:$A,0)),)</f>
        <v>4</v>
      </c>
      <c r="R5" s="2">
        <f>IFERROR(HLOOKUP("level",VI!$B:$B,MATCH(LOWER(SUBSTITUTE(HLOOKUP("vehicle",[1]pl!$C:$C,pos!R5),"-","_")),VI!$A:$A,0)),)</f>
        <v>6</v>
      </c>
      <c r="S5" s="2">
        <f>IFERROR(HLOOKUP("level",VI!$B:$B,MATCH(LOWER(SUBSTITUTE(HLOOKUP("vehicle",[1]pl!$C:$C,pos!S5),"-","_")),VI!$A:$A,0)),)</f>
        <v>5</v>
      </c>
      <c r="T5" s="2">
        <f>IFERROR(HLOOKUP("level",VI!$B:$B,MATCH(LOWER(SUBSTITUTE(HLOOKUP("vehicle",[1]pl!$C:$C,pos!T5),"-","_")),VI!$A:$A,0)),)</f>
        <v>5</v>
      </c>
      <c r="U5" s="2">
        <f>IFERROR(HLOOKUP("level",VI!$B:$B,MATCH(LOWER(SUBSTITUTE(HLOOKUP("vehicle",[1]pl!$C:$C,pos!U5),"-","_")),VI!$A:$A,0)),)</f>
        <v>4</v>
      </c>
      <c r="V5" s="2">
        <f>IFERROR(HLOOKUP("level",VI!$B:$B,MATCH(LOWER(SUBSTITUTE(HLOOKUP("vehicle",[1]pl!$C:$C,pos!V5),"-","_")),VI!$A:$A,0)),)</f>
        <v>3</v>
      </c>
      <c r="W5" s="2">
        <f>IFERROR(HLOOKUP("level",VI!$B:$B,MATCH(LOWER(SUBSTITUTE(HLOOKUP("vehicle",[1]pl!$C:$C,pos!W5),"-","_")),VI!$A:$A,0)),)</f>
        <v>5</v>
      </c>
      <c r="X5" s="2">
        <f>IFERROR(HLOOKUP("level",VI!$B:$B,MATCH(LOWER(SUBSTITUTE(HLOOKUP("vehicle",[1]pl!$C:$C,pos!X5),"-","_")),VI!$A:$A,0)),)</f>
        <v>5</v>
      </c>
      <c r="Y5" s="2">
        <f>IFERROR(HLOOKUP("level",VI!$B:$B,MATCH(LOWER(SUBSTITUTE(HLOOKUP("vehicle",[1]pl!$C:$C,pos!Y5),"-","_")),VI!$A:$A,0)),)</f>
        <v>3</v>
      </c>
      <c r="Z5" s="2">
        <f>IFERROR(HLOOKUP("level",VI!$B:$B,MATCH(LOWER(SUBSTITUTE(HLOOKUP("vehicle",[1]pl!$C:$C,pos!Z5),"-","_")),VI!$A:$A,0)),)</f>
        <v>6</v>
      </c>
      <c r="AA5" s="2">
        <f>IFERROR(HLOOKUP("level",VI!$B:$B,MATCH(LOWER(SUBSTITUTE(HLOOKUP("vehicle",[1]pl!$C:$C,pos!AA5),"-","_")),VI!$A:$A,0)),)</f>
        <v>5</v>
      </c>
      <c r="AB5" s="2">
        <f>IFERROR(HLOOKUP("level",VI!$B:$B,MATCH(LOWER(SUBSTITUTE(HLOOKUP("vehicle",[1]pl!$C:$C,pos!AB5),"-","_")),VI!$A:$A,0)),)</f>
        <v>6</v>
      </c>
      <c r="AC5" s="2">
        <f>IFERROR(HLOOKUP("level",VI!$B:$B,MATCH(LOWER(SUBSTITUTE(HLOOKUP("vehicle",[1]pl!$C:$C,pos!AC5),"-","_")),VI!$A:$A,0)),)</f>
        <v>6</v>
      </c>
      <c r="AD5" s="2">
        <f>IFERROR(HLOOKUP("level",VI!$B:$B,MATCH(LOWER(SUBSTITUTE(HLOOKUP("vehicle",[1]pl!$C:$C,pos!AD5),"-","_")),VI!$A:$A,0)),)</f>
        <v>6</v>
      </c>
      <c r="AE5" s="2">
        <f>IFERROR(HLOOKUP("level",VI!$B:$B,MATCH(LOWER(SUBSTITUTE(HLOOKUP("vehicle",[1]pl!$C:$C,pos!AE5),"-","_")),VI!$A:$A,0)),)</f>
        <v>6</v>
      </c>
    </row>
    <row r="6" spans="1:31" s="2" customFormat="1" x14ac:dyDescent="0.25">
      <c r="A6" s="2">
        <f>IFERROR(HLOOKUP("level",VI!$B:$B,MATCH(LOWER(SUBSTITUTE(HLOOKUP("vehicle",[1]pl!$C:$C,pos!A6),"-","_")),VI!$A:$A,0)),)</f>
        <v>5</v>
      </c>
      <c r="B6" s="2">
        <f>IFERROR(HLOOKUP("level",VI!$B:$B,MATCH(LOWER(SUBSTITUTE(HLOOKUP("vehicle",[1]pl!$C:$C,pos!B6),"-","_")),VI!$A:$A,0)),)</f>
        <v>5</v>
      </c>
      <c r="C6" s="2">
        <f>IFERROR(HLOOKUP("level",VI!$B:$B,MATCH(LOWER(SUBSTITUTE(HLOOKUP("vehicle",[1]pl!$C:$C,pos!C6),"-","_")),VI!$A:$A,0)),)</f>
        <v>4</v>
      </c>
      <c r="D6" s="2">
        <f>IFERROR(HLOOKUP("level",VI!$B:$B,MATCH(LOWER(SUBSTITUTE(HLOOKUP("vehicle",[1]pl!$C:$C,pos!D6),"-","_")),VI!$A:$A,0)),)</f>
        <v>3</v>
      </c>
      <c r="E6" s="2">
        <f>IFERROR(HLOOKUP("level",VI!$B:$B,MATCH(LOWER(SUBSTITUTE(HLOOKUP("vehicle",[1]pl!$C:$C,pos!E6),"-","_")),VI!$A:$A,0)),)</f>
        <v>5</v>
      </c>
      <c r="F6" s="2">
        <f>IFERROR(HLOOKUP("level",VI!$B:$B,MATCH(LOWER(SUBSTITUTE(HLOOKUP("vehicle",[1]pl!$C:$C,pos!F6),"-","_")),VI!$A:$A,0)),)</f>
        <v>5</v>
      </c>
      <c r="G6" s="2">
        <f>IFERROR(HLOOKUP("level",VI!$B:$B,MATCH(LOWER(SUBSTITUTE(HLOOKUP("vehicle",[1]pl!$C:$C,pos!G6),"-","_")),VI!$A:$A,0)),)</f>
        <v>2</v>
      </c>
      <c r="H6" s="2">
        <f>IFERROR(HLOOKUP("level",VI!$B:$B,MATCH(LOWER(SUBSTITUTE(HLOOKUP("vehicle",[1]pl!$C:$C,pos!H6),"-","_")),VI!$A:$A,0)),)</f>
        <v>5</v>
      </c>
      <c r="I6" s="2">
        <f>IFERROR(HLOOKUP("level",VI!$B:$B,MATCH(LOWER(SUBSTITUTE(HLOOKUP("vehicle",[1]pl!$C:$C,pos!I6),"-","_")),VI!$A:$A,0)),)</f>
        <v>5</v>
      </c>
      <c r="J6" s="2">
        <f>IFERROR(HLOOKUP("level",VI!$B:$B,MATCH(LOWER(SUBSTITUTE(HLOOKUP("vehicle",[1]pl!$C:$C,pos!J6),"-","_")),VI!$A:$A,0)),)</f>
        <v>4</v>
      </c>
      <c r="K6" s="2">
        <f>IFERROR(HLOOKUP("level",VI!$B:$B,MATCH(LOWER(SUBSTITUTE(HLOOKUP("vehicle",[1]pl!$C:$C,pos!K6),"-","_")),VI!$A:$A,0)),)</f>
        <v>3</v>
      </c>
      <c r="L6" s="2">
        <f>IFERROR(HLOOKUP("level",VI!$B:$B,MATCH(LOWER(SUBSTITUTE(HLOOKUP("vehicle",[1]pl!$C:$C,pos!L6),"-","_")),VI!$A:$A,0)),)</f>
        <v>4</v>
      </c>
      <c r="M6" s="2">
        <f>IFERROR(HLOOKUP("level",VI!$B:$B,MATCH(LOWER(SUBSTITUTE(HLOOKUP("vehicle",[1]pl!$C:$C,pos!M6),"-","_")),VI!$A:$A,0)),)</f>
        <v>4</v>
      </c>
      <c r="N6" s="2">
        <f>IFERROR(HLOOKUP("level",VI!$B:$B,MATCH(LOWER(SUBSTITUTE(HLOOKUP("vehicle",[1]pl!$C:$C,pos!N6),"-","_")),VI!$A:$A,0)),)</f>
        <v>5</v>
      </c>
      <c r="O6" s="2">
        <f>IFERROR(HLOOKUP("level",VI!$B:$B,MATCH(LOWER(SUBSTITUTE(HLOOKUP("vehicle",[1]pl!$C:$C,pos!O6),"-","_")),VI!$A:$A,0)),)</f>
        <v>5</v>
      </c>
      <c r="Q6" s="2">
        <f>IFERROR(HLOOKUP("level",VI!$B:$B,MATCH(LOWER(SUBSTITUTE(HLOOKUP("vehicle",[1]pl!$C:$C,pos!Q6),"-","_")),VI!$A:$A,0)),)</f>
        <v>3</v>
      </c>
      <c r="R6" s="2">
        <f>IFERROR(HLOOKUP("level",VI!$B:$B,MATCH(LOWER(SUBSTITUTE(HLOOKUP("vehicle",[1]pl!$C:$C,pos!R6),"-","_")),VI!$A:$A,0)),)</f>
        <v>5</v>
      </c>
      <c r="S6" s="2">
        <f>IFERROR(HLOOKUP("level",VI!$B:$B,MATCH(LOWER(SUBSTITUTE(HLOOKUP("vehicle",[1]pl!$C:$C,pos!S6),"-","_")),VI!$A:$A,0)),)</f>
        <v>5</v>
      </c>
      <c r="T6" s="2">
        <f>IFERROR(HLOOKUP("level",VI!$B:$B,MATCH(LOWER(SUBSTITUTE(HLOOKUP("vehicle",[1]pl!$C:$C,pos!T6),"-","_")),VI!$A:$A,0)),)</f>
        <v>2</v>
      </c>
      <c r="U6" s="2">
        <f>IFERROR(HLOOKUP("level",VI!$B:$B,MATCH(LOWER(SUBSTITUTE(HLOOKUP("vehicle",[1]pl!$C:$C,pos!U6),"-","_")),VI!$A:$A,0)),)</f>
        <v>5</v>
      </c>
      <c r="V6" s="2">
        <f>IFERROR(HLOOKUP("level",VI!$B:$B,MATCH(LOWER(SUBSTITUTE(HLOOKUP("vehicle",[1]pl!$C:$C,pos!V6),"-","_")),VI!$A:$A,0)),)</f>
        <v>2</v>
      </c>
      <c r="W6" s="2">
        <f>IFERROR(HLOOKUP("level",VI!$B:$B,MATCH(LOWER(SUBSTITUTE(HLOOKUP("vehicle",[1]pl!$C:$C,pos!W6),"-","_")),VI!$A:$A,0)),)</f>
        <v>5</v>
      </c>
      <c r="X6" s="2">
        <f>IFERROR(HLOOKUP("level",VI!$B:$B,MATCH(LOWER(SUBSTITUTE(HLOOKUP("vehicle",[1]pl!$C:$C,pos!X6),"-","_")),VI!$A:$A,0)),)</f>
        <v>5</v>
      </c>
      <c r="Y6" s="2">
        <f>IFERROR(HLOOKUP("level",VI!$B:$B,MATCH(LOWER(SUBSTITUTE(HLOOKUP("vehicle",[1]pl!$C:$C,pos!Y6),"-","_")),VI!$A:$A,0)),)</f>
        <v>5</v>
      </c>
      <c r="Z6" s="2">
        <f>IFERROR(HLOOKUP("level",VI!$B:$B,MATCH(LOWER(SUBSTITUTE(HLOOKUP("vehicle",[1]pl!$C:$C,pos!Z6),"-","_")),VI!$A:$A,0)),)</f>
        <v>5</v>
      </c>
      <c r="AA6" s="2">
        <f>IFERROR(HLOOKUP("level",VI!$B:$B,MATCH(LOWER(SUBSTITUTE(HLOOKUP("vehicle",[1]pl!$C:$C,pos!AA6),"-","_")),VI!$A:$A,0)),)</f>
        <v>4</v>
      </c>
      <c r="AB6" s="2">
        <f>IFERROR(HLOOKUP("level",VI!$B:$B,MATCH(LOWER(SUBSTITUTE(HLOOKUP("vehicle",[1]pl!$C:$C,pos!AB6),"-","_")),VI!$A:$A,0)),)</f>
        <v>5</v>
      </c>
      <c r="AC6" s="2">
        <f>IFERROR(HLOOKUP("level",VI!$B:$B,MATCH(LOWER(SUBSTITUTE(HLOOKUP("vehicle",[1]pl!$C:$C,pos!AC6),"-","_")),VI!$A:$A,0)),)</f>
        <v>4</v>
      </c>
      <c r="AD6" s="2">
        <f>IFERROR(HLOOKUP("level",VI!$B:$B,MATCH(LOWER(SUBSTITUTE(HLOOKUP("vehicle",[1]pl!$C:$C,pos!AD6),"-","_")),VI!$A:$A,0)),)</f>
        <v>5</v>
      </c>
      <c r="AE6" s="2">
        <f>IFERROR(HLOOKUP("level",VI!$B:$B,MATCH(LOWER(SUBSTITUTE(HLOOKUP("vehicle",[1]pl!$C:$C,pos!AE6),"-","_")),VI!$A:$A,0)),)</f>
        <v>3</v>
      </c>
    </row>
    <row r="7" spans="1:31" s="2" customFormat="1" x14ac:dyDescent="0.25">
      <c r="A7" s="2">
        <f>IFERROR(HLOOKUP("level",VI!$B:$B,MATCH(LOWER(SUBSTITUTE(HLOOKUP("vehicle",[1]pl!$C:$C,pos!A7),"-","_")),VI!$A:$A,0)),)</f>
        <v>3</v>
      </c>
      <c r="B7" s="2">
        <f>IFERROR(HLOOKUP("level",VI!$B:$B,MATCH(LOWER(SUBSTITUTE(HLOOKUP("vehicle",[1]pl!$C:$C,pos!B7),"-","_")),VI!$A:$A,0)),)</f>
        <v>3</v>
      </c>
      <c r="C7" s="2">
        <f>IFERROR(HLOOKUP("level",VI!$B:$B,MATCH(LOWER(SUBSTITUTE(HLOOKUP("vehicle",[1]pl!$C:$C,pos!C7),"-","_")),VI!$A:$A,0)),)</f>
        <v>5</v>
      </c>
      <c r="D7" s="2">
        <f>IFERROR(HLOOKUP("level",VI!$B:$B,MATCH(LOWER(SUBSTITUTE(HLOOKUP("vehicle",[1]pl!$C:$C,pos!D7),"-","_")),VI!$A:$A,0)),)</f>
        <v>5</v>
      </c>
      <c r="E7" s="2">
        <f>IFERROR(HLOOKUP("level",VI!$B:$B,MATCH(LOWER(SUBSTITUTE(HLOOKUP("vehicle",[1]pl!$C:$C,pos!E7),"-","_")),VI!$A:$A,0)),)</f>
        <v>5</v>
      </c>
      <c r="F7" s="2">
        <f>IFERROR(HLOOKUP("level",VI!$B:$B,MATCH(LOWER(SUBSTITUTE(HLOOKUP("vehicle",[1]pl!$C:$C,pos!F7),"-","_")),VI!$A:$A,0)),)</f>
        <v>5</v>
      </c>
      <c r="G7" s="2">
        <f>IFERROR(HLOOKUP("level",VI!$B:$B,MATCH(LOWER(SUBSTITUTE(HLOOKUP("vehicle",[1]pl!$C:$C,pos!G7),"-","_")),VI!$A:$A,0)),)</f>
        <v>4</v>
      </c>
      <c r="H7" s="2">
        <f>IFERROR(HLOOKUP("level",VI!$B:$B,MATCH(LOWER(SUBSTITUTE(HLOOKUP("vehicle",[1]pl!$C:$C,pos!H7),"-","_")),VI!$A:$A,0)),)</f>
        <v>5</v>
      </c>
      <c r="I7" s="2">
        <f>IFERROR(HLOOKUP("level",VI!$B:$B,MATCH(LOWER(SUBSTITUTE(HLOOKUP("vehicle",[1]pl!$C:$C,pos!I7),"-","_")),VI!$A:$A,0)),)</f>
        <v>5</v>
      </c>
      <c r="J7" s="2">
        <f>IFERROR(HLOOKUP("level",VI!$B:$B,MATCH(LOWER(SUBSTITUTE(HLOOKUP("vehicle",[1]pl!$C:$C,pos!J7),"-","_")),VI!$A:$A,0)),)</f>
        <v>5</v>
      </c>
      <c r="K7" s="2">
        <f>IFERROR(HLOOKUP("level",VI!$B:$B,MATCH(LOWER(SUBSTITUTE(HLOOKUP("vehicle",[1]pl!$C:$C,pos!K7),"-","_")),VI!$A:$A,0)),)</f>
        <v>5</v>
      </c>
      <c r="L7" s="2">
        <f>IFERROR(HLOOKUP("level",VI!$B:$B,MATCH(LOWER(SUBSTITUTE(HLOOKUP("vehicle",[1]pl!$C:$C,pos!L7),"-","_")),VI!$A:$A,0)),)</f>
        <v>5</v>
      </c>
      <c r="M7" s="2">
        <f>IFERROR(HLOOKUP("level",VI!$B:$B,MATCH(LOWER(SUBSTITUTE(HLOOKUP("vehicle",[1]pl!$C:$C,pos!M7),"-","_")),VI!$A:$A,0)),)</f>
        <v>5</v>
      </c>
      <c r="N7" s="2">
        <f>IFERROR(HLOOKUP("level",VI!$B:$B,MATCH(LOWER(SUBSTITUTE(HLOOKUP("vehicle",[1]pl!$C:$C,pos!N7),"-","_")),VI!$A:$A,0)),)</f>
        <v>5</v>
      </c>
      <c r="O7" s="2">
        <f>IFERROR(HLOOKUP("level",VI!$B:$B,MATCH(LOWER(SUBSTITUTE(HLOOKUP("vehicle",[1]pl!$C:$C,pos!O7),"-","_")),VI!$A:$A,0)),)</f>
        <v>5</v>
      </c>
      <c r="Q7" s="2">
        <f>IFERROR(HLOOKUP("level",VI!$B:$B,MATCH(LOWER(SUBSTITUTE(HLOOKUP("vehicle",[1]pl!$C:$C,pos!Q7),"-","_")),VI!$A:$A,0)),)</f>
        <v>5</v>
      </c>
      <c r="R7" s="2">
        <f>IFERROR(HLOOKUP("level",VI!$B:$B,MATCH(LOWER(SUBSTITUTE(HLOOKUP("vehicle",[1]pl!$C:$C,pos!R7),"-","_")),VI!$A:$A,0)),)</f>
        <v>5</v>
      </c>
      <c r="S7" s="2">
        <f>IFERROR(HLOOKUP("level",VI!$B:$B,MATCH(LOWER(SUBSTITUTE(HLOOKUP("vehicle",[1]pl!$C:$C,pos!S7),"-","_")),VI!$A:$A,0)),)</f>
        <v>5</v>
      </c>
      <c r="T7" s="2">
        <f>IFERROR(HLOOKUP("level",VI!$B:$B,MATCH(LOWER(SUBSTITUTE(HLOOKUP("vehicle",[1]pl!$C:$C,pos!T7),"-","_")),VI!$A:$A,0)),)</f>
        <v>5</v>
      </c>
      <c r="U7" s="2">
        <f>IFERROR(HLOOKUP("level",VI!$B:$B,MATCH(LOWER(SUBSTITUTE(HLOOKUP("vehicle",[1]pl!$C:$C,pos!U7),"-","_")),VI!$A:$A,0)),)</f>
        <v>4</v>
      </c>
      <c r="V7" s="2">
        <f>IFERROR(HLOOKUP("level",VI!$B:$B,MATCH(LOWER(SUBSTITUTE(HLOOKUP("vehicle",[1]pl!$C:$C,pos!V7),"-","_")),VI!$A:$A,0)),)</f>
        <v>5</v>
      </c>
      <c r="W7" s="2">
        <f>IFERROR(HLOOKUP("level",VI!$B:$B,MATCH(LOWER(SUBSTITUTE(HLOOKUP("vehicle",[1]pl!$C:$C,pos!W7),"-","_")),VI!$A:$A,0)),)</f>
        <v>5</v>
      </c>
      <c r="X7" s="2">
        <f>IFERROR(HLOOKUP("level",VI!$B:$B,MATCH(LOWER(SUBSTITUTE(HLOOKUP("vehicle",[1]pl!$C:$C,pos!X7),"-","_")),VI!$A:$A,0)),)</f>
        <v>5</v>
      </c>
      <c r="Y7" s="2">
        <f>IFERROR(HLOOKUP("level",VI!$B:$B,MATCH(LOWER(SUBSTITUTE(HLOOKUP("vehicle",[1]pl!$C:$C,pos!Y7),"-","_")),VI!$A:$A,0)),)</f>
        <v>4</v>
      </c>
      <c r="Z7" s="2">
        <f>IFERROR(HLOOKUP("level",VI!$B:$B,MATCH(LOWER(SUBSTITUTE(HLOOKUP("vehicle",[1]pl!$C:$C,pos!Z7),"-","_")),VI!$A:$A,0)),)</f>
        <v>5</v>
      </c>
      <c r="AA7" s="2">
        <f>IFERROR(HLOOKUP("level",VI!$B:$B,MATCH(LOWER(SUBSTITUTE(HLOOKUP("vehicle",[1]pl!$C:$C,pos!AA7),"-","_")),VI!$A:$A,0)),)</f>
        <v>3</v>
      </c>
      <c r="AB7" s="2">
        <f>IFERROR(HLOOKUP("level",VI!$B:$B,MATCH(LOWER(SUBSTITUTE(HLOOKUP("vehicle",[1]pl!$C:$C,pos!AB7),"-","_")),VI!$A:$A,0)),)</f>
        <v>5</v>
      </c>
      <c r="AC7" s="2">
        <f>IFERROR(HLOOKUP("level",VI!$B:$B,MATCH(LOWER(SUBSTITUTE(HLOOKUP("vehicle",[1]pl!$C:$C,pos!AC7),"-","_")),VI!$A:$A,0)),)</f>
        <v>5</v>
      </c>
      <c r="AD7" s="2">
        <f>IFERROR(HLOOKUP("level",VI!$B:$B,MATCH(LOWER(SUBSTITUTE(HLOOKUP("vehicle",[1]pl!$C:$C,pos!AD7),"-","_")),VI!$A:$A,0)),)</f>
        <v>5</v>
      </c>
      <c r="AE7" s="2">
        <f>IFERROR(HLOOKUP("level",VI!$B:$B,MATCH(LOWER(SUBSTITUTE(HLOOKUP("vehicle",[1]pl!$C:$C,pos!AE7),"-","_")),VI!$A:$A,0)),)</f>
        <v>5</v>
      </c>
    </row>
    <row r="8" spans="1:31" s="2" customFormat="1" x14ac:dyDescent="0.25">
      <c r="A8" s="2">
        <f>IFERROR(HLOOKUP("level",VI!$B:$B,MATCH(LOWER(SUBSTITUTE(HLOOKUP("vehicle",[1]pl!$C:$C,pos!A8),"-","_")),VI!$A:$A,0)),)</f>
        <v>5</v>
      </c>
      <c r="B8" s="2">
        <f>IFERROR(HLOOKUP("level",VI!$B:$B,MATCH(LOWER(SUBSTITUTE(HLOOKUP("vehicle",[1]pl!$C:$C,pos!B8),"-","_")),VI!$A:$A,0)),)</f>
        <v>5</v>
      </c>
      <c r="C8" s="2">
        <f>IFERROR(HLOOKUP("level",VI!$B:$B,MATCH(LOWER(SUBSTITUTE(HLOOKUP("vehicle",[1]pl!$C:$C,pos!C8),"-","_")),VI!$A:$A,0)),)</f>
        <v>5</v>
      </c>
      <c r="D8" s="2">
        <f>IFERROR(HLOOKUP("level",VI!$B:$B,MATCH(LOWER(SUBSTITUTE(HLOOKUP("vehicle",[1]pl!$C:$C,pos!D8),"-","_")),VI!$A:$A,0)),)</f>
        <v>4</v>
      </c>
      <c r="E8" s="2">
        <f>IFERROR(HLOOKUP("level",VI!$B:$B,MATCH(LOWER(SUBSTITUTE(HLOOKUP("vehicle",[1]pl!$C:$C,pos!E8),"-","_")),VI!$A:$A,0)),)</f>
        <v>5</v>
      </c>
      <c r="F8" s="2">
        <f>IFERROR(HLOOKUP("level",VI!$B:$B,MATCH(LOWER(SUBSTITUTE(HLOOKUP("vehicle",[1]pl!$C:$C,pos!F8),"-","_")),VI!$A:$A,0)),)</f>
        <v>4</v>
      </c>
      <c r="G8" s="2">
        <f>IFERROR(HLOOKUP("level",VI!$B:$B,MATCH(LOWER(SUBSTITUTE(HLOOKUP("vehicle",[1]pl!$C:$C,pos!G8),"-","_")),VI!$A:$A,0)),)</f>
        <v>5</v>
      </c>
      <c r="H8" s="2">
        <f>IFERROR(HLOOKUP("level",VI!$B:$B,MATCH(LOWER(SUBSTITUTE(HLOOKUP("vehicle",[1]pl!$C:$C,pos!H8),"-","_")),VI!$A:$A,0)),)</f>
        <v>5</v>
      </c>
      <c r="I8" s="2">
        <f>IFERROR(HLOOKUP("level",VI!$B:$B,MATCH(LOWER(SUBSTITUTE(HLOOKUP("vehicle",[1]pl!$C:$C,pos!I8),"-","_")),VI!$A:$A,0)),)</f>
        <v>5</v>
      </c>
      <c r="J8" s="2">
        <f>IFERROR(HLOOKUP("level",VI!$B:$B,MATCH(LOWER(SUBSTITUTE(HLOOKUP("vehicle",[1]pl!$C:$C,pos!J8),"-","_")),VI!$A:$A,0)),)</f>
        <v>3</v>
      </c>
      <c r="K8" s="2">
        <f>IFERROR(HLOOKUP("level",VI!$B:$B,MATCH(LOWER(SUBSTITUTE(HLOOKUP("vehicle",[1]pl!$C:$C,pos!K8),"-","_")),VI!$A:$A,0)),)</f>
        <v>5</v>
      </c>
      <c r="L8" s="2">
        <f>IFERROR(HLOOKUP("level",VI!$B:$B,MATCH(LOWER(SUBSTITUTE(HLOOKUP("vehicle",[1]pl!$C:$C,pos!L8),"-","_")),VI!$A:$A,0)),)</f>
        <v>5</v>
      </c>
      <c r="M8" s="2">
        <f>IFERROR(HLOOKUP("level",VI!$B:$B,MATCH(LOWER(SUBSTITUTE(HLOOKUP("vehicle",[1]pl!$C:$C,pos!M8),"-","_")),VI!$A:$A,0)),)</f>
        <v>4</v>
      </c>
      <c r="N8" s="2">
        <f>IFERROR(HLOOKUP("level",VI!$B:$B,MATCH(LOWER(SUBSTITUTE(HLOOKUP("vehicle",[1]pl!$C:$C,pos!N8),"-","_")),VI!$A:$A,0)),)</f>
        <v>5</v>
      </c>
      <c r="O8" s="2">
        <f>IFERROR(HLOOKUP("level",VI!$B:$B,MATCH(LOWER(SUBSTITUTE(HLOOKUP("vehicle",[1]pl!$C:$C,pos!O8),"-","_")),VI!$A:$A,0)),)</f>
        <v>5</v>
      </c>
      <c r="Q8" s="2">
        <f>IFERROR(HLOOKUP("level",VI!$B:$B,MATCH(LOWER(SUBSTITUTE(HLOOKUP("vehicle",[1]pl!$C:$C,pos!Q8),"-","_")),VI!$A:$A,0)),)</f>
        <v>5</v>
      </c>
      <c r="R8" s="2">
        <f>IFERROR(HLOOKUP("level",VI!$B:$B,MATCH(LOWER(SUBSTITUTE(HLOOKUP("vehicle",[1]pl!$C:$C,pos!R8),"-","_")),VI!$A:$A,0)),)</f>
        <v>4</v>
      </c>
      <c r="S8" s="2">
        <f>IFERROR(HLOOKUP("level",VI!$B:$B,MATCH(LOWER(SUBSTITUTE(HLOOKUP("vehicle",[1]pl!$C:$C,pos!S8),"-","_")),VI!$A:$A,0)),)</f>
        <v>5</v>
      </c>
      <c r="T8" s="2">
        <f>IFERROR(HLOOKUP("level",VI!$B:$B,MATCH(LOWER(SUBSTITUTE(HLOOKUP("vehicle",[1]pl!$C:$C,pos!T8),"-","_")),VI!$A:$A,0)),)</f>
        <v>5</v>
      </c>
      <c r="U8" s="2">
        <f>IFERROR(HLOOKUP("level",VI!$B:$B,MATCH(LOWER(SUBSTITUTE(HLOOKUP("vehicle",[1]pl!$C:$C,pos!U8),"-","_")),VI!$A:$A,0)),)</f>
        <v>5</v>
      </c>
      <c r="V8" s="2">
        <f>IFERROR(HLOOKUP("level",VI!$B:$B,MATCH(LOWER(SUBSTITUTE(HLOOKUP("vehicle",[1]pl!$C:$C,pos!V8),"-","_")),VI!$A:$A,0)),)</f>
        <v>4</v>
      </c>
      <c r="W8" s="2">
        <f>IFERROR(HLOOKUP("level",VI!$B:$B,MATCH(LOWER(SUBSTITUTE(HLOOKUP("vehicle",[1]pl!$C:$C,pos!W8),"-","_")),VI!$A:$A,0)),)</f>
        <v>5</v>
      </c>
      <c r="X8" s="2">
        <f>IFERROR(HLOOKUP("level",VI!$B:$B,MATCH(LOWER(SUBSTITUTE(HLOOKUP("vehicle",[1]pl!$C:$C,pos!X8),"-","_")),VI!$A:$A,0)),)</f>
        <v>5</v>
      </c>
      <c r="Y8" s="2">
        <f>IFERROR(HLOOKUP("level",VI!$B:$B,MATCH(LOWER(SUBSTITUTE(HLOOKUP("vehicle",[1]pl!$C:$C,pos!Y8),"-","_")),VI!$A:$A,0)),)</f>
        <v>5</v>
      </c>
      <c r="Z8" s="2">
        <f>IFERROR(HLOOKUP("level",VI!$B:$B,MATCH(LOWER(SUBSTITUTE(HLOOKUP("vehicle",[1]pl!$C:$C,pos!Z8),"-","_")),VI!$A:$A,0)),)</f>
        <v>5</v>
      </c>
      <c r="AA8" s="2">
        <f>IFERROR(HLOOKUP("level",VI!$B:$B,MATCH(LOWER(SUBSTITUTE(HLOOKUP("vehicle",[1]pl!$C:$C,pos!AA8),"-","_")),VI!$A:$A,0)),)</f>
        <v>5</v>
      </c>
      <c r="AB8" s="2">
        <f>IFERROR(HLOOKUP("level",VI!$B:$B,MATCH(LOWER(SUBSTITUTE(HLOOKUP("vehicle",[1]pl!$C:$C,pos!AB8),"-","_")),VI!$A:$A,0)),)</f>
        <v>5</v>
      </c>
      <c r="AC8" s="2">
        <f>IFERROR(HLOOKUP("level",VI!$B:$B,MATCH(LOWER(SUBSTITUTE(HLOOKUP("vehicle",[1]pl!$C:$C,pos!AC8),"-","_")),VI!$A:$A,0)),)</f>
        <v>5</v>
      </c>
      <c r="AD8" s="2">
        <f>IFERROR(HLOOKUP("level",VI!$B:$B,MATCH(LOWER(SUBSTITUTE(HLOOKUP("vehicle",[1]pl!$C:$C,pos!AD8),"-","_")),VI!$A:$A,0)),)</f>
        <v>4</v>
      </c>
      <c r="AE8" s="2">
        <f>IFERROR(HLOOKUP("level",VI!$B:$B,MATCH(LOWER(SUBSTITUTE(HLOOKUP("vehicle",[1]pl!$C:$C,pos!AE8),"-","_")),VI!$A:$A,0)),)</f>
        <v>4</v>
      </c>
    </row>
    <row r="9" spans="1:31" s="2" customFormat="1" x14ac:dyDescent="0.25">
      <c r="A9" s="2">
        <f>IFERROR(HLOOKUP("level",VI!$B:$B,MATCH(LOWER(SUBSTITUTE(HLOOKUP("vehicle",[1]pl!$C:$C,pos!A9),"-","_")),VI!$A:$A,0)),)</f>
        <v>5</v>
      </c>
      <c r="B9" s="2">
        <f>IFERROR(HLOOKUP("level",VI!$B:$B,MATCH(LOWER(SUBSTITUTE(HLOOKUP("vehicle",[1]pl!$C:$C,pos!B9),"-","_")),VI!$A:$A,0)),)</f>
        <v>5</v>
      </c>
      <c r="C9" s="2">
        <f>IFERROR(HLOOKUP("level",VI!$B:$B,MATCH(LOWER(SUBSTITUTE(HLOOKUP("vehicle",[1]pl!$C:$C,pos!C9),"-","_")),VI!$A:$A,0)),)</f>
        <v>4</v>
      </c>
      <c r="D9" s="2">
        <f>IFERROR(HLOOKUP("level",VI!$B:$B,MATCH(LOWER(SUBSTITUTE(HLOOKUP("vehicle",[1]pl!$C:$C,pos!D9),"-","_")),VI!$A:$A,0)),)</f>
        <v>4</v>
      </c>
      <c r="E9" s="2">
        <f>IFERROR(HLOOKUP("level",VI!$B:$B,MATCH(LOWER(SUBSTITUTE(HLOOKUP("vehicle",[1]pl!$C:$C,pos!E9),"-","_")),VI!$A:$A,0)),)</f>
        <v>5</v>
      </c>
      <c r="F9" s="2">
        <f>IFERROR(HLOOKUP("level",VI!$B:$B,MATCH(LOWER(SUBSTITUTE(HLOOKUP("vehicle",[1]pl!$C:$C,pos!F9),"-","_")),VI!$A:$A,0)),)</f>
        <v>3</v>
      </c>
      <c r="G9" s="2">
        <f>IFERROR(HLOOKUP("level",VI!$B:$B,MATCH(LOWER(SUBSTITUTE(HLOOKUP("vehicle",[1]pl!$C:$C,pos!G9),"-","_")),VI!$A:$A,0)),)</f>
        <v>4</v>
      </c>
      <c r="H9" s="2">
        <f>IFERROR(HLOOKUP("level",VI!$B:$B,MATCH(LOWER(SUBSTITUTE(HLOOKUP("vehicle",[1]pl!$C:$C,pos!H9),"-","_")),VI!$A:$A,0)),)</f>
        <v>5</v>
      </c>
      <c r="I9" s="2">
        <f>IFERROR(HLOOKUP("level",VI!$B:$B,MATCH(LOWER(SUBSTITUTE(HLOOKUP("vehicle",[1]pl!$C:$C,pos!I9),"-","_")),VI!$A:$A,0)),)</f>
        <v>4</v>
      </c>
      <c r="J9" s="2">
        <f>IFERROR(HLOOKUP("level",VI!$B:$B,MATCH(LOWER(SUBSTITUTE(HLOOKUP("vehicle",[1]pl!$C:$C,pos!J9),"-","_")),VI!$A:$A,0)),)</f>
        <v>5</v>
      </c>
      <c r="K9" s="2">
        <f>IFERROR(HLOOKUP("level",VI!$B:$B,MATCH(LOWER(SUBSTITUTE(HLOOKUP("vehicle",[1]pl!$C:$C,pos!K9),"-","_")),VI!$A:$A,0)),)</f>
        <v>5</v>
      </c>
      <c r="L9" s="2">
        <f>IFERROR(HLOOKUP("level",VI!$B:$B,MATCH(LOWER(SUBSTITUTE(HLOOKUP("vehicle",[1]pl!$C:$C,pos!L9),"-","_")),VI!$A:$A,0)),)</f>
        <v>5</v>
      </c>
      <c r="M9" s="2">
        <f>IFERROR(HLOOKUP("level",VI!$B:$B,MATCH(LOWER(SUBSTITUTE(HLOOKUP("vehicle",[1]pl!$C:$C,pos!M9),"-","_")),VI!$A:$A,0)),)</f>
        <v>5</v>
      </c>
      <c r="N9" s="2">
        <f>IFERROR(HLOOKUP("level",VI!$B:$B,MATCH(LOWER(SUBSTITUTE(HLOOKUP("vehicle",[1]pl!$C:$C,pos!N9),"-","_")),VI!$A:$A,0)),)</f>
        <v>5</v>
      </c>
      <c r="O9" s="2">
        <f>IFERROR(HLOOKUP("level",VI!$B:$B,MATCH(LOWER(SUBSTITUTE(HLOOKUP("vehicle",[1]pl!$C:$C,pos!O9),"-","_")),VI!$A:$A,0)),)</f>
        <v>3</v>
      </c>
      <c r="Q9" s="2">
        <f>IFERROR(HLOOKUP("level",VI!$B:$B,MATCH(LOWER(SUBSTITUTE(HLOOKUP("vehicle",[1]pl!$C:$C,pos!Q9),"-","_")),VI!$A:$A,0)),)</f>
        <v>5</v>
      </c>
      <c r="R9" s="2">
        <f>IFERROR(HLOOKUP("level",VI!$B:$B,MATCH(LOWER(SUBSTITUTE(HLOOKUP("vehicle",[1]pl!$C:$C,pos!R9),"-","_")),VI!$A:$A,0)),)</f>
        <v>4</v>
      </c>
      <c r="S9" s="2">
        <f>IFERROR(HLOOKUP("level",VI!$B:$B,MATCH(LOWER(SUBSTITUTE(HLOOKUP("vehicle",[1]pl!$C:$C,pos!S9),"-","_")),VI!$A:$A,0)),)</f>
        <v>5</v>
      </c>
      <c r="T9" s="2">
        <f>IFERROR(HLOOKUP("level",VI!$B:$B,MATCH(LOWER(SUBSTITUTE(HLOOKUP("vehicle",[1]pl!$C:$C,pos!T9),"-","_")),VI!$A:$A,0)),)</f>
        <v>5</v>
      </c>
      <c r="U9" s="2">
        <f>IFERROR(HLOOKUP("level",VI!$B:$B,MATCH(LOWER(SUBSTITUTE(HLOOKUP("vehicle",[1]pl!$C:$C,pos!U9),"-","_")),VI!$A:$A,0)),)</f>
        <v>4</v>
      </c>
      <c r="V9" s="2">
        <f>IFERROR(HLOOKUP("level",VI!$B:$B,MATCH(LOWER(SUBSTITUTE(HLOOKUP("vehicle",[1]pl!$C:$C,pos!V9),"-","_")),VI!$A:$A,0)),)</f>
        <v>4</v>
      </c>
      <c r="W9" s="2">
        <f>IFERROR(HLOOKUP("level",VI!$B:$B,MATCH(LOWER(SUBSTITUTE(HLOOKUP("vehicle",[1]pl!$C:$C,pos!W9),"-","_")),VI!$A:$A,0)),)</f>
        <v>5</v>
      </c>
      <c r="X9" s="2">
        <f>IFERROR(HLOOKUP("level",VI!$B:$B,MATCH(LOWER(SUBSTITUTE(HLOOKUP("vehicle",[1]pl!$C:$C,pos!X9),"-","_")),VI!$A:$A,0)),)</f>
        <v>5</v>
      </c>
      <c r="Y9" s="2">
        <f>IFERROR(HLOOKUP("level",VI!$B:$B,MATCH(LOWER(SUBSTITUTE(HLOOKUP("vehicle",[1]pl!$C:$C,pos!Y9),"-","_")),VI!$A:$A,0)),)</f>
        <v>5</v>
      </c>
      <c r="Z9" s="2">
        <f>IFERROR(HLOOKUP("level",VI!$B:$B,MATCH(LOWER(SUBSTITUTE(HLOOKUP("vehicle",[1]pl!$C:$C,pos!Z9),"-","_")),VI!$A:$A,0)),)</f>
        <v>5</v>
      </c>
      <c r="AA9" s="2">
        <f>IFERROR(HLOOKUP("level",VI!$B:$B,MATCH(LOWER(SUBSTITUTE(HLOOKUP("vehicle",[1]pl!$C:$C,pos!AA9),"-","_")),VI!$A:$A,0)),)</f>
        <v>3</v>
      </c>
      <c r="AB9" s="2">
        <f>IFERROR(HLOOKUP("level",VI!$B:$B,MATCH(LOWER(SUBSTITUTE(HLOOKUP("vehicle",[1]pl!$C:$C,pos!AB9),"-","_")),VI!$A:$A,0)),)</f>
        <v>3</v>
      </c>
      <c r="AC9" s="2">
        <f>IFERROR(HLOOKUP("level",VI!$B:$B,MATCH(LOWER(SUBSTITUTE(HLOOKUP("vehicle",[1]pl!$C:$C,pos!AC9),"-","_")),VI!$A:$A,0)),)</f>
        <v>4</v>
      </c>
      <c r="AD9" s="2">
        <f>IFERROR(HLOOKUP("level",VI!$B:$B,MATCH(LOWER(SUBSTITUTE(HLOOKUP("vehicle",[1]pl!$C:$C,pos!AD9),"-","_")),VI!$A:$A,0)),)</f>
        <v>5</v>
      </c>
      <c r="AE9" s="2">
        <f>IFERROR(HLOOKUP("level",VI!$B:$B,MATCH(LOWER(SUBSTITUTE(HLOOKUP("vehicle",[1]pl!$C:$C,pos!AE9),"-","_")),VI!$A:$A,0)),)</f>
        <v>5</v>
      </c>
    </row>
    <row r="10" spans="1:31" s="2" customFormat="1" x14ac:dyDescent="0.25">
      <c r="A10" s="2">
        <f>IFERROR(HLOOKUP("level",VI!$B:$B,MATCH(LOWER(SUBSTITUTE(HLOOKUP("vehicle",[1]pl!$C:$C,pos!A10),"-","_")),VI!$A:$A,0)),)</f>
        <v>5</v>
      </c>
      <c r="B10" s="2">
        <f>IFERROR(HLOOKUP("level",VI!$B:$B,MATCH(LOWER(SUBSTITUTE(HLOOKUP("vehicle",[1]pl!$C:$C,pos!B10),"-","_")),VI!$A:$A,0)),)</f>
        <v>5</v>
      </c>
      <c r="C10" s="2">
        <f>IFERROR(HLOOKUP("level",VI!$B:$B,MATCH(LOWER(SUBSTITUTE(HLOOKUP("vehicle",[1]pl!$C:$C,pos!C10),"-","_")),VI!$A:$A,0)),)</f>
        <v>4</v>
      </c>
      <c r="D10" s="2">
        <f>IFERROR(HLOOKUP("level",VI!$B:$B,MATCH(LOWER(SUBSTITUTE(HLOOKUP("vehicle",[1]pl!$C:$C,pos!D10),"-","_")),VI!$A:$A,0)),)</f>
        <v>5</v>
      </c>
      <c r="E10" s="2">
        <f>IFERROR(HLOOKUP("level",VI!$B:$B,MATCH(LOWER(SUBSTITUTE(HLOOKUP("vehicle",[1]pl!$C:$C,pos!E10),"-","_")),VI!$A:$A,0)),)</f>
        <v>5</v>
      </c>
      <c r="F10" s="2">
        <f>IFERROR(HLOOKUP("level",VI!$B:$B,MATCH(LOWER(SUBSTITUTE(HLOOKUP("vehicle",[1]pl!$C:$C,pos!F10),"-","_")),VI!$A:$A,0)),)</f>
        <v>5</v>
      </c>
      <c r="G10" s="2">
        <f>IFERROR(HLOOKUP("level",VI!$B:$B,MATCH(LOWER(SUBSTITUTE(HLOOKUP("vehicle",[1]pl!$C:$C,pos!G10),"-","_")),VI!$A:$A,0)),)</f>
        <v>4</v>
      </c>
      <c r="H10" s="2">
        <f>IFERROR(HLOOKUP("level",VI!$B:$B,MATCH(LOWER(SUBSTITUTE(HLOOKUP("vehicle",[1]pl!$C:$C,pos!H10),"-","_")),VI!$A:$A,0)),)</f>
        <v>5</v>
      </c>
      <c r="I10" s="2">
        <f>IFERROR(HLOOKUP("level",VI!$B:$B,MATCH(LOWER(SUBSTITUTE(HLOOKUP("vehicle",[1]pl!$C:$C,pos!I10),"-","_")),VI!$A:$A,0)),)</f>
        <v>4</v>
      </c>
      <c r="J10" s="2">
        <f>IFERROR(HLOOKUP("level",VI!$B:$B,MATCH(LOWER(SUBSTITUTE(HLOOKUP("vehicle",[1]pl!$C:$C,pos!J10),"-","_")),VI!$A:$A,0)),)</f>
        <v>5</v>
      </c>
      <c r="K10" s="2">
        <f>IFERROR(HLOOKUP("level",VI!$B:$B,MATCH(LOWER(SUBSTITUTE(HLOOKUP("vehicle",[1]pl!$C:$C,pos!K10),"-","_")),VI!$A:$A,0)),)</f>
        <v>4</v>
      </c>
      <c r="L10" s="2">
        <f>IFERROR(HLOOKUP("level",VI!$B:$B,MATCH(LOWER(SUBSTITUTE(HLOOKUP("vehicle",[1]pl!$C:$C,pos!L10),"-","_")),VI!$A:$A,0)),)</f>
        <v>3</v>
      </c>
      <c r="M10" s="2">
        <f>IFERROR(HLOOKUP("level",VI!$B:$B,MATCH(LOWER(SUBSTITUTE(HLOOKUP("vehicle",[1]pl!$C:$C,pos!M10),"-","_")),VI!$A:$A,0)),)</f>
        <v>3</v>
      </c>
      <c r="N10" s="2">
        <f>IFERROR(HLOOKUP("level",VI!$B:$B,MATCH(LOWER(SUBSTITUTE(HLOOKUP("vehicle",[1]pl!$C:$C,pos!N10),"-","_")),VI!$A:$A,0)),)</f>
        <v>5</v>
      </c>
      <c r="O10" s="2">
        <f>IFERROR(HLOOKUP("level",VI!$B:$B,MATCH(LOWER(SUBSTITUTE(HLOOKUP("vehicle",[1]pl!$C:$C,pos!O10),"-","_")),VI!$A:$A,0)),)</f>
        <v>5</v>
      </c>
      <c r="Q10" s="2">
        <f>IFERROR(HLOOKUP("level",VI!$B:$B,MATCH(LOWER(SUBSTITUTE(HLOOKUP("vehicle",[1]pl!$C:$C,pos!Q10),"-","_")),VI!$A:$A,0)),)</f>
        <v>5</v>
      </c>
      <c r="R10" s="2">
        <f>IFERROR(HLOOKUP("level",VI!$B:$B,MATCH(LOWER(SUBSTITUTE(HLOOKUP("vehicle",[1]pl!$C:$C,pos!R10),"-","_")),VI!$A:$A,0)),)</f>
        <v>5</v>
      </c>
      <c r="S10" s="2">
        <f>IFERROR(HLOOKUP("level",VI!$B:$B,MATCH(LOWER(SUBSTITUTE(HLOOKUP("vehicle",[1]pl!$C:$C,pos!S10),"-","_")),VI!$A:$A,0)),)</f>
        <v>5</v>
      </c>
      <c r="T10" s="2">
        <f>IFERROR(HLOOKUP("level",VI!$B:$B,MATCH(LOWER(SUBSTITUTE(HLOOKUP("vehicle",[1]pl!$C:$C,pos!T10),"-","_")),VI!$A:$A,0)),)</f>
        <v>5</v>
      </c>
      <c r="U10" s="2">
        <f>IFERROR(HLOOKUP("level",VI!$B:$B,MATCH(LOWER(SUBSTITUTE(HLOOKUP("vehicle",[1]pl!$C:$C,pos!U10),"-","_")),VI!$A:$A,0)),)</f>
        <v>3</v>
      </c>
      <c r="V10" s="2">
        <f>IFERROR(HLOOKUP("level",VI!$B:$B,MATCH(LOWER(SUBSTITUTE(HLOOKUP("vehicle",[1]pl!$C:$C,pos!V10),"-","_")),VI!$A:$A,0)),)</f>
        <v>4</v>
      </c>
      <c r="W10" s="2">
        <f>IFERROR(HLOOKUP("level",VI!$B:$B,MATCH(LOWER(SUBSTITUTE(HLOOKUP("vehicle",[1]pl!$C:$C,pos!W10),"-","_")),VI!$A:$A,0)),)</f>
        <v>3</v>
      </c>
      <c r="X10" s="2">
        <f>IFERROR(HLOOKUP("level",VI!$B:$B,MATCH(LOWER(SUBSTITUTE(HLOOKUP("vehicle",[1]pl!$C:$C,pos!X10),"-","_")),VI!$A:$A,0)),)</f>
        <v>5</v>
      </c>
      <c r="Y10" s="2">
        <f>IFERROR(HLOOKUP("level",VI!$B:$B,MATCH(LOWER(SUBSTITUTE(HLOOKUP("vehicle",[1]pl!$C:$C,pos!Y10),"-","_")),VI!$A:$A,0)),)</f>
        <v>4</v>
      </c>
      <c r="Z10" s="2">
        <f>IFERROR(HLOOKUP("level",VI!$B:$B,MATCH(LOWER(SUBSTITUTE(HLOOKUP("vehicle",[1]pl!$C:$C,pos!Z10),"-","_")),VI!$A:$A,0)),)</f>
        <v>5</v>
      </c>
      <c r="AA10" s="2">
        <f>IFERROR(HLOOKUP("level",VI!$B:$B,MATCH(LOWER(SUBSTITUTE(HLOOKUP("vehicle",[1]pl!$C:$C,pos!AA10),"-","_")),VI!$A:$A,0)),)</f>
        <v>5</v>
      </c>
      <c r="AB10" s="2">
        <f>IFERROR(HLOOKUP("level",VI!$B:$B,MATCH(LOWER(SUBSTITUTE(HLOOKUP("vehicle",[1]pl!$C:$C,pos!AB10),"-","_")),VI!$A:$A,0)),)</f>
        <v>4</v>
      </c>
      <c r="AC10" s="2">
        <f>IFERROR(HLOOKUP("level",VI!$B:$B,MATCH(LOWER(SUBSTITUTE(HLOOKUP("vehicle",[1]pl!$C:$C,pos!AC10),"-","_")),VI!$A:$A,0)),)</f>
        <v>5</v>
      </c>
      <c r="AD10" s="2">
        <f>IFERROR(HLOOKUP("level",VI!$B:$B,MATCH(LOWER(SUBSTITUTE(HLOOKUP("vehicle",[1]pl!$C:$C,pos!AD10),"-","_")),VI!$A:$A,0)),)</f>
        <v>5</v>
      </c>
      <c r="AE10" s="2">
        <f>IFERROR(HLOOKUP("level",VI!$B:$B,MATCH(LOWER(SUBSTITUTE(HLOOKUP("vehicle",[1]pl!$C:$C,pos!AE10),"-","_")),VI!$A:$A,0)),)</f>
        <v>5</v>
      </c>
    </row>
    <row r="11" spans="1:31" s="2" customFormat="1" x14ac:dyDescent="0.25">
      <c r="A11" s="2">
        <f>IFERROR(HLOOKUP("level",VI!$B:$B,MATCH(LOWER(SUBSTITUTE(HLOOKUP("vehicle",[1]pl!$C:$C,pos!A11),"-","_")),VI!$A:$A,0)),)</f>
        <v>5</v>
      </c>
      <c r="B11" s="2">
        <f>IFERROR(HLOOKUP("level",VI!$B:$B,MATCH(LOWER(SUBSTITUTE(HLOOKUP("vehicle",[1]pl!$C:$C,pos!B11),"-","_")),VI!$A:$A,0)),)</f>
        <v>5</v>
      </c>
      <c r="C11" s="2">
        <f>IFERROR(HLOOKUP("level",VI!$B:$B,MATCH(LOWER(SUBSTITUTE(HLOOKUP("vehicle",[1]pl!$C:$C,pos!C11),"-","_")),VI!$A:$A,0)),)</f>
        <v>5</v>
      </c>
      <c r="D11" s="2">
        <f>IFERROR(HLOOKUP("level",VI!$B:$B,MATCH(LOWER(SUBSTITUTE(HLOOKUP("vehicle",[1]pl!$C:$C,pos!D11),"-","_")),VI!$A:$A,0)),)</f>
        <v>5</v>
      </c>
      <c r="E11" s="2">
        <f>IFERROR(HLOOKUP("level",VI!$B:$B,MATCH(LOWER(SUBSTITUTE(HLOOKUP("vehicle",[1]pl!$C:$C,pos!E11),"-","_")),VI!$A:$A,0)),)</f>
        <v>4</v>
      </c>
      <c r="F11" s="2">
        <f>IFERROR(HLOOKUP("level",VI!$B:$B,MATCH(LOWER(SUBSTITUTE(HLOOKUP("vehicle",[1]pl!$C:$C,pos!F11),"-","_")),VI!$A:$A,0)),)</f>
        <v>4</v>
      </c>
      <c r="G11" s="2">
        <f>IFERROR(HLOOKUP("level",VI!$B:$B,MATCH(LOWER(SUBSTITUTE(HLOOKUP("vehicle",[1]pl!$C:$C,pos!G11),"-","_")),VI!$A:$A,0)),)</f>
        <v>5</v>
      </c>
      <c r="H11" s="2">
        <f>IFERROR(HLOOKUP("level",VI!$B:$B,MATCH(LOWER(SUBSTITUTE(HLOOKUP("vehicle",[1]pl!$C:$C,pos!H11),"-","_")),VI!$A:$A,0)),)</f>
        <v>3</v>
      </c>
      <c r="I11" s="2">
        <f>IFERROR(HLOOKUP("level",VI!$B:$B,MATCH(LOWER(SUBSTITUTE(HLOOKUP("vehicle",[1]pl!$C:$C,pos!I11),"-","_")),VI!$A:$A,0)),)</f>
        <v>4</v>
      </c>
      <c r="J11" s="2">
        <f>IFERROR(HLOOKUP("level",VI!$B:$B,MATCH(LOWER(SUBSTITUTE(HLOOKUP("vehicle",[1]pl!$C:$C,pos!J11),"-","_")),VI!$A:$A,0)),)</f>
        <v>4</v>
      </c>
      <c r="K11" s="2">
        <f>IFERROR(HLOOKUP("level",VI!$B:$B,MATCH(LOWER(SUBSTITUTE(HLOOKUP("vehicle",[1]pl!$C:$C,pos!K11),"-","_")),VI!$A:$A,0)),)</f>
        <v>5</v>
      </c>
      <c r="L11" s="2">
        <f>IFERROR(HLOOKUP("level",VI!$B:$B,MATCH(LOWER(SUBSTITUTE(HLOOKUP("vehicle",[1]pl!$C:$C,pos!L11),"-","_")),VI!$A:$A,0)),)</f>
        <v>4</v>
      </c>
      <c r="M11" s="2">
        <f>IFERROR(HLOOKUP("level",VI!$B:$B,MATCH(LOWER(SUBSTITUTE(HLOOKUP("vehicle",[1]pl!$C:$C,pos!M11),"-","_")),VI!$A:$A,0)),)</f>
        <v>5</v>
      </c>
      <c r="N11" s="2">
        <f>IFERROR(HLOOKUP("level",VI!$B:$B,MATCH(LOWER(SUBSTITUTE(HLOOKUP("vehicle",[1]pl!$C:$C,pos!N11),"-","_")),VI!$A:$A,0)),)</f>
        <v>3</v>
      </c>
      <c r="O11" s="2">
        <f>IFERROR(HLOOKUP("level",VI!$B:$B,MATCH(LOWER(SUBSTITUTE(HLOOKUP("vehicle",[1]pl!$C:$C,pos!O11),"-","_")),VI!$A:$A,0)),)</f>
        <v>5</v>
      </c>
      <c r="Q11" s="2">
        <f>IFERROR(HLOOKUP("level",VI!$B:$B,MATCH(LOWER(SUBSTITUTE(HLOOKUP("vehicle",[1]pl!$C:$C,pos!Q11),"-","_")),VI!$A:$A,0)),)</f>
        <v>5</v>
      </c>
      <c r="R11" s="2">
        <f>IFERROR(HLOOKUP("level",VI!$B:$B,MATCH(LOWER(SUBSTITUTE(HLOOKUP("vehicle",[1]pl!$C:$C,pos!R11),"-","_")),VI!$A:$A,0)),)</f>
        <v>4</v>
      </c>
      <c r="S11" s="2">
        <f>IFERROR(HLOOKUP("level",VI!$B:$B,MATCH(LOWER(SUBSTITUTE(HLOOKUP("vehicle",[1]pl!$C:$C,pos!S11),"-","_")),VI!$A:$A,0)),)</f>
        <v>5</v>
      </c>
      <c r="T11" s="2">
        <f>IFERROR(HLOOKUP("level",VI!$B:$B,MATCH(LOWER(SUBSTITUTE(HLOOKUP("vehicle",[1]pl!$C:$C,pos!T11),"-","_")),VI!$A:$A,0)),)</f>
        <v>4</v>
      </c>
      <c r="U11" s="2">
        <f>IFERROR(HLOOKUP("level",VI!$B:$B,MATCH(LOWER(SUBSTITUTE(HLOOKUP("vehicle",[1]pl!$C:$C,pos!U11),"-","_")),VI!$A:$A,0)),)</f>
        <v>3</v>
      </c>
      <c r="V11" s="2">
        <f>IFERROR(HLOOKUP("level",VI!$B:$B,MATCH(LOWER(SUBSTITUTE(HLOOKUP("vehicle",[1]pl!$C:$C,pos!V11),"-","_")),VI!$A:$A,0)),)</f>
        <v>4</v>
      </c>
      <c r="W11" s="2">
        <f>IFERROR(HLOOKUP("level",VI!$B:$B,MATCH(LOWER(SUBSTITUTE(HLOOKUP("vehicle",[1]pl!$C:$C,pos!W11),"-","_")),VI!$A:$A,0)),)</f>
        <v>4</v>
      </c>
      <c r="X11" s="2">
        <f>IFERROR(HLOOKUP("level",VI!$B:$B,MATCH(LOWER(SUBSTITUTE(HLOOKUP("vehicle",[1]pl!$C:$C,pos!X11),"-","_")),VI!$A:$A,0)),)</f>
        <v>5</v>
      </c>
      <c r="Y11" s="2">
        <f>IFERROR(HLOOKUP("level",VI!$B:$B,MATCH(LOWER(SUBSTITUTE(HLOOKUP("vehicle",[1]pl!$C:$C,pos!Y11),"-","_")),VI!$A:$A,0)),)</f>
        <v>5</v>
      </c>
      <c r="Z11" s="2">
        <f>IFERROR(HLOOKUP("level",VI!$B:$B,MATCH(LOWER(SUBSTITUTE(HLOOKUP("vehicle",[1]pl!$C:$C,pos!Z11),"-","_")),VI!$A:$A,0)),)</f>
        <v>3</v>
      </c>
      <c r="AA11" s="2">
        <f>IFERROR(HLOOKUP("level",VI!$B:$B,MATCH(LOWER(SUBSTITUTE(HLOOKUP("vehicle",[1]pl!$C:$C,pos!AA11),"-","_")),VI!$A:$A,0)),)</f>
        <v>5</v>
      </c>
      <c r="AB11" s="2">
        <f>IFERROR(HLOOKUP("level",VI!$B:$B,MATCH(LOWER(SUBSTITUTE(HLOOKUP("vehicle",[1]pl!$C:$C,pos!AB11),"-","_")),VI!$A:$A,0)),)</f>
        <v>4</v>
      </c>
      <c r="AC11" s="2">
        <f>IFERROR(HLOOKUP("level",VI!$B:$B,MATCH(LOWER(SUBSTITUTE(HLOOKUP("vehicle",[1]pl!$C:$C,pos!AC11),"-","_")),VI!$A:$A,0)),)</f>
        <v>5</v>
      </c>
      <c r="AD11" s="2">
        <f>IFERROR(HLOOKUP("level",VI!$B:$B,MATCH(LOWER(SUBSTITUTE(HLOOKUP("vehicle",[1]pl!$C:$C,pos!AD11),"-","_")),VI!$A:$A,0)),)</f>
        <v>5</v>
      </c>
      <c r="AE11" s="2">
        <f>IFERROR(HLOOKUP("level",VI!$B:$B,MATCH(LOWER(SUBSTITUTE(HLOOKUP("vehicle",[1]pl!$C:$C,pos!AE11),"-","_")),VI!$A:$A,0)),)</f>
        <v>5</v>
      </c>
    </row>
    <row r="12" spans="1:31" s="2" customFormat="1" x14ac:dyDescent="0.25">
      <c r="A12" s="2">
        <f>IFERROR(HLOOKUP("level",VI!$B:$B,MATCH(LOWER(SUBSTITUTE(HLOOKUP("vehicle",[1]pl!$C:$C,pos!A12),"-","_")),VI!$A:$A,0)),)</f>
        <v>7</v>
      </c>
      <c r="B12" s="2">
        <f>IFERROR(HLOOKUP("level",VI!$B:$B,MATCH(LOWER(SUBSTITUTE(HLOOKUP("vehicle",[1]pl!$C:$C,pos!B12),"-","_")),VI!$A:$A,0)),)</f>
        <v>7</v>
      </c>
      <c r="C12" s="2">
        <f>IFERROR(HLOOKUP("level",VI!$B:$B,MATCH(LOWER(SUBSTITUTE(HLOOKUP("vehicle",[1]pl!$C:$C,pos!C12),"-","_")),VI!$A:$A,0)),)</f>
        <v>6</v>
      </c>
      <c r="D12" s="2">
        <f>IFERROR(HLOOKUP("level",VI!$B:$B,MATCH(LOWER(SUBSTITUTE(HLOOKUP("vehicle",[1]pl!$C:$C,pos!D12),"-","_")),VI!$A:$A,0)),)</f>
        <v>5</v>
      </c>
      <c r="E12" s="2">
        <f>IFERROR(HLOOKUP("level",VI!$B:$B,MATCH(LOWER(SUBSTITUTE(HLOOKUP("vehicle",[1]pl!$C:$C,pos!E12),"-","_")),VI!$A:$A,0)),)</f>
        <v>4</v>
      </c>
      <c r="F12" s="2">
        <f>IFERROR(HLOOKUP("level",VI!$B:$B,MATCH(LOWER(SUBSTITUTE(HLOOKUP("vehicle",[1]pl!$C:$C,pos!F12),"-","_")),VI!$A:$A,0)),)</f>
        <v>7</v>
      </c>
      <c r="G12" s="2">
        <f>IFERROR(HLOOKUP("level",VI!$B:$B,MATCH(LOWER(SUBSTITUTE(HLOOKUP("vehicle",[1]pl!$C:$C,pos!G12),"-","_")),VI!$A:$A,0)),)</f>
        <v>7</v>
      </c>
      <c r="H12" s="2">
        <f>IFERROR(HLOOKUP("level",VI!$B:$B,MATCH(LOWER(SUBSTITUTE(HLOOKUP("vehicle",[1]pl!$C:$C,pos!H12),"-","_")),VI!$A:$A,0)),)</f>
        <v>7</v>
      </c>
      <c r="I12" s="2">
        <f>IFERROR(HLOOKUP("level",VI!$B:$B,MATCH(LOWER(SUBSTITUTE(HLOOKUP("vehicle",[1]pl!$C:$C,pos!I12),"-","_")),VI!$A:$A,0)),)</f>
        <v>6</v>
      </c>
      <c r="J12" s="2">
        <f>IFERROR(HLOOKUP("level",VI!$B:$B,MATCH(LOWER(SUBSTITUTE(HLOOKUP("vehicle",[1]pl!$C:$C,pos!J12),"-","_")),VI!$A:$A,0)),)</f>
        <v>7</v>
      </c>
      <c r="K12" s="2">
        <f>IFERROR(HLOOKUP("level",VI!$B:$B,MATCH(LOWER(SUBSTITUTE(HLOOKUP("vehicle",[1]pl!$C:$C,pos!K12),"-","_")),VI!$A:$A,0)),)</f>
        <v>7</v>
      </c>
      <c r="L12" s="2">
        <f>IFERROR(HLOOKUP("level",VI!$B:$B,MATCH(LOWER(SUBSTITUTE(HLOOKUP("vehicle",[1]pl!$C:$C,pos!L12),"-","_")),VI!$A:$A,0)),)</f>
        <v>6</v>
      </c>
      <c r="M12" s="2">
        <f>IFERROR(HLOOKUP("level",VI!$B:$B,MATCH(LOWER(SUBSTITUTE(HLOOKUP("vehicle",[1]pl!$C:$C,pos!M12),"-","_")),VI!$A:$A,0)),)</f>
        <v>6</v>
      </c>
      <c r="N12" s="2">
        <f>IFERROR(HLOOKUP("level",VI!$B:$B,MATCH(LOWER(SUBSTITUTE(HLOOKUP("vehicle",[1]pl!$C:$C,pos!N12),"-","_")),VI!$A:$A,0)),)</f>
        <v>6</v>
      </c>
      <c r="O12" s="2">
        <f>IFERROR(HLOOKUP("level",VI!$B:$B,MATCH(LOWER(SUBSTITUTE(HLOOKUP("vehicle",[1]pl!$C:$C,pos!O12),"-","_")),VI!$A:$A,0)),)</f>
        <v>7</v>
      </c>
      <c r="Q12" s="2">
        <f>IFERROR(HLOOKUP("level",VI!$B:$B,MATCH(LOWER(SUBSTITUTE(HLOOKUP("vehicle",[1]pl!$C:$C,pos!Q12),"-","_")),VI!$A:$A,0)),)</f>
        <v>7</v>
      </c>
      <c r="R12" s="2">
        <f>IFERROR(HLOOKUP("level",VI!$B:$B,MATCH(LOWER(SUBSTITUTE(HLOOKUP("vehicle",[1]pl!$C:$C,pos!R12),"-","_")),VI!$A:$A,0)),)</f>
        <v>7</v>
      </c>
      <c r="S12" s="2">
        <f>IFERROR(HLOOKUP("level",VI!$B:$B,MATCH(LOWER(SUBSTITUTE(HLOOKUP("vehicle",[1]pl!$C:$C,pos!S12),"-","_")),VI!$A:$A,0)),)</f>
        <v>7</v>
      </c>
      <c r="T12" s="2">
        <f>IFERROR(HLOOKUP("level",VI!$B:$B,MATCH(LOWER(SUBSTITUTE(HLOOKUP("vehicle",[1]pl!$C:$C,pos!T12),"-","_")),VI!$A:$A,0)),)</f>
        <v>7</v>
      </c>
      <c r="U12" s="2">
        <f>IFERROR(HLOOKUP("level",VI!$B:$B,MATCH(LOWER(SUBSTITUTE(HLOOKUP("vehicle",[1]pl!$C:$C,pos!U12),"-","_")),VI!$A:$A,0)),)</f>
        <v>7</v>
      </c>
      <c r="V12" s="2">
        <f>IFERROR(HLOOKUP("level",VI!$B:$B,MATCH(LOWER(SUBSTITUTE(HLOOKUP("vehicle",[1]pl!$C:$C,pos!V12),"-","_")),VI!$A:$A,0)),)</f>
        <v>6</v>
      </c>
      <c r="W12" s="2">
        <f>IFERROR(HLOOKUP("level",VI!$B:$B,MATCH(LOWER(SUBSTITUTE(HLOOKUP("vehicle",[1]pl!$C:$C,pos!W12),"-","_")),VI!$A:$A,0)),)</f>
        <v>5</v>
      </c>
      <c r="X12" s="2">
        <f>IFERROR(HLOOKUP("level",VI!$B:$B,MATCH(LOWER(SUBSTITUTE(HLOOKUP("vehicle",[1]pl!$C:$C,pos!X12),"-","_")),VI!$A:$A,0)),)</f>
        <v>6</v>
      </c>
      <c r="Y12" s="2">
        <f>IFERROR(HLOOKUP("level",VI!$B:$B,MATCH(LOWER(SUBSTITUTE(HLOOKUP("vehicle",[1]pl!$C:$C,pos!Y12),"-","_")),VI!$A:$A,0)),)</f>
        <v>4</v>
      </c>
      <c r="Z12" s="2">
        <f>IFERROR(HLOOKUP("level",VI!$B:$B,MATCH(LOWER(SUBSTITUTE(HLOOKUP("vehicle",[1]pl!$C:$C,pos!Z12),"-","_")),VI!$A:$A,0)),)</f>
        <v>7</v>
      </c>
      <c r="AA12" s="2">
        <f>IFERROR(HLOOKUP("level",VI!$B:$B,MATCH(LOWER(SUBSTITUTE(HLOOKUP("vehicle",[1]pl!$C:$C,pos!AA12),"-","_")),VI!$A:$A,0)),)</f>
        <v>6</v>
      </c>
      <c r="AB12" s="2">
        <f>IFERROR(HLOOKUP("level",VI!$B:$B,MATCH(LOWER(SUBSTITUTE(HLOOKUP("vehicle",[1]pl!$C:$C,pos!AB12),"-","_")),VI!$A:$A,0)),)</f>
        <v>6</v>
      </c>
      <c r="AC12" s="2">
        <f>IFERROR(HLOOKUP("level",VI!$B:$B,MATCH(LOWER(SUBSTITUTE(HLOOKUP("vehicle",[1]pl!$C:$C,pos!AC12),"-","_")),VI!$A:$A,0)),)</f>
        <v>7</v>
      </c>
      <c r="AD12" s="2">
        <f>IFERROR(HLOOKUP("level",VI!$B:$B,MATCH(LOWER(SUBSTITUTE(HLOOKUP("vehicle",[1]pl!$C:$C,pos!AD12),"-","_")),VI!$A:$A,0)),)</f>
        <v>6</v>
      </c>
      <c r="AE12" s="2">
        <f>IFERROR(HLOOKUP("level",VI!$B:$B,MATCH(LOWER(SUBSTITUTE(HLOOKUP("vehicle",[1]pl!$C:$C,pos!AE12),"-","_")),VI!$A:$A,0)),)</f>
        <v>4</v>
      </c>
    </row>
    <row r="13" spans="1:31" s="2" customFormat="1" x14ac:dyDescent="0.25">
      <c r="A13" s="2">
        <f>IFERROR(HLOOKUP("level",VI!$B:$B,MATCH(LOWER(SUBSTITUTE(HLOOKUP("vehicle",[1]pl!$C:$C,pos!A13),"-","_")),VI!$A:$A,0)),)</f>
        <v>6</v>
      </c>
      <c r="B13" s="2">
        <f>IFERROR(HLOOKUP("level",VI!$B:$B,MATCH(LOWER(SUBSTITUTE(HLOOKUP("vehicle",[1]pl!$C:$C,pos!B13),"-","_")),VI!$A:$A,0)),)</f>
        <v>5</v>
      </c>
      <c r="C13" s="2">
        <f>IFERROR(HLOOKUP("level",VI!$B:$B,MATCH(LOWER(SUBSTITUTE(HLOOKUP("vehicle",[1]pl!$C:$C,pos!C13),"-","_")),VI!$A:$A,0)),)</f>
        <v>6</v>
      </c>
      <c r="D13" s="2">
        <f>IFERROR(HLOOKUP("level",VI!$B:$B,MATCH(LOWER(SUBSTITUTE(HLOOKUP("vehicle",[1]pl!$C:$C,pos!D13),"-","_")),VI!$A:$A,0)),)</f>
        <v>4</v>
      </c>
      <c r="E13" s="2">
        <f>IFERROR(HLOOKUP("level",VI!$B:$B,MATCH(LOWER(SUBSTITUTE(HLOOKUP("vehicle",[1]pl!$C:$C,pos!E13),"-","_")),VI!$A:$A,0)),)</f>
        <v>4</v>
      </c>
      <c r="F13" s="2">
        <f>IFERROR(HLOOKUP("level",VI!$B:$B,MATCH(LOWER(SUBSTITUTE(HLOOKUP("vehicle",[1]pl!$C:$C,pos!F13),"-","_")),VI!$A:$A,0)),)</f>
        <v>6</v>
      </c>
      <c r="G13" s="2">
        <f>IFERROR(HLOOKUP("level",VI!$B:$B,MATCH(LOWER(SUBSTITUTE(HLOOKUP("vehicle",[1]pl!$C:$C,pos!G13),"-","_")),VI!$A:$A,0)),)</f>
        <v>5</v>
      </c>
      <c r="H13" s="2">
        <f>IFERROR(HLOOKUP("level",VI!$B:$B,MATCH(LOWER(SUBSTITUTE(HLOOKUP("vehicle",[1]pl!$C:$C,pos!H13),"-","_")),VI!$A:$A,0)),)</f>
        <v>3</v>
      </c>
      <c r="I13" s="2">
        <f>IFERROR(HLOOKUP("level",VI!$B:$B,MATCH(LOWER(SUBSTITUTE(HLOOKUP("vehicle",[1]pl!$C:$C,pos!I13),"-","_")),VI!$A:$A,0)),)</f>
        <v>6</v>
      </c>
      <c r="J13" s="2">
        <f>IFERROR(HLOOKUP("level",VI!$B:$B,MATCH(LOWER(SUBSTITUTE(HLOOKUP("vehicle",[1]pl!$C:$C,pos!J13),"-","_")),VI!$A:$A,0)),)</f>
        <v>5</v>
      </c>
      <c r="K13" s="2">
        <f>IFERROR(HLOOKUP("level",VI!$B:$B,MATCH(LOWER(SUBSTITUTE(HLOOKUP("vehicle",[1]pl!$C:$C,pos!K13),"-","_")),VI!$A:$A,0)),)</f>
        <v>6</v>
      </c>
      <c r="L13" s="2">
        <f>IFERROR(HLOOKUP("level",VI!$B:$B,MATCH(LOWER(SUBSTITUTE(HLOOKUP("vehicle",[1]pl!$C:$C,pos!L13),"-","_")),VI!$A:$A,0)),)</f>
        <v>6</v>
      </c>
      <c r="M13" s="2">
        <f>IFERROR(HLOOKUP("level",VI!$B:$B,MATCH(LOWER(SUBSTITUTE(HLOOKUP("vehicle",[1]pl!$C:$C,pos!M13),"-","_")),VI!$A:$A,0)),)</f>
        <v>6</v>
      </c>
      <c r="N13" s="2">
        <f>IFERROR(HLOOKUP("level",VI!$B:$B,MATCH(LOWER(SUBSTITUTE(HLOOKUP("vehicle",[1]pl!$C:$C,pos!N13),"-","_")),VI!$A:$A,0)),)</f>
        <v>6</v>
      </c>
      <c r="O13" s="2">
        <f>IFERROR(HLOOKUP("level",VI!$B:$B,MATCH(LOWER(SUBSTITUTE(HLOOKUP("vehicle",[1]pl!$C:$C,pos!O13),"-","_")),VI!$A:$A,0)),)</f>
        <v>6</v>
      </c>
      <c r="Q13" s="2">
        <f>IFERROR(HLOOKUP("level",VI!$B:$B,MATCH(LOWER(SUBSTITUTE(HLOOKUP("vehicle",[1]pl!$C:$C,pos!Q13),"-","_")),VI!$A:$A,0)),)</f>
        <v>4</v>
      </c>
      <c r="R13" s="2">
        <f>IFERROR(HLOOKUP("level",VI!$B:$B,MATCH(LOWER(SUBSTITUTE(HLOOKUP("vehicle",[1]pl!$C:$C,pos!R13),"-","_")),VI!$A:$A,0)),)</f>
        <v>6</v>
      </c>
      <c r="S13" s="2">
        <f>IFERROR(HLOOKUP("level",VI!$B:$B,MATCH(LOWER(SUBSTITUTE(HLOOKUP("vehicle",[1]pl!$C:$C,pos!S13),"-","_")),VI!$A:$A,0)),)</f>
        <v>6</v>
      </c>
      <c r="T13" s="2">
        <f>IFERROR(HLOOKUP("level",VI!$B:$B,MATCH(LOWER(SUBSTITUTE(HLOOKUP("vehicle",[1]pl!$C:$C,pos!T13),"-","_")),VI!$A:$A,0)),)</f>
        <v>3</v>
      </c>
      <c r="U13" s="2">
        <f>IFERROR(HLOOKUP("level",VI!$B:$B,MATCH(LOWER(SUBSTITUTE(HLOOKUP("vehicle",[1]pl!$C:$C,pos!U13),"-","_")),VI!$A:$A,0)),)</f>
        <v>6</v>
      </c>
      <c r="V13" s="2">
        <f>IFERROR(HLOOKUP("level",VI!$B:$B,MATCH(LOWER(SUBSTITUTE(HLOOKUP("vehicle",[1]pl!$C:$C,pos!V13),"-","_")),VI!$A:$A,0)),)</f>
        <v>6</v>
      </c>
      <c r="W13" s="2">
        <f>IFERROR(HLOOKUP("level",VI!$B:$B,MATCH(LOWER(SUBSTITUTE(HLOOKUP("vehicle",[1]pl!$C:$C,pos!W13),"-","_")),VI!$A:$A,0)),)</f>
        <v>5</v>
      </c>
      <c r="X13" s="2">
        <f>IFERROR(HLOOKUP("level",VI!$B:$B,MATCH(LOWER(SUBSTITUTE(HLOOKUP("vehicle",[1]pl!$C:$C,pos!X13),"-","_")),VI!$A:$A,0)),)</f>
        <v>6</v>
      </c>
      <c r="Y13" s="2">
        <f>IFERROR(HLOOKUP("level",VI!$B:$B,MATCH(LOWER(SUBSTITUTE(HLOOKUP("vehicle",[1]pl!$C:$C,pos!Y13),"-","_")),VI!$A:$A,0)),)</f>
        <v>6</v>
      </c>
      <c r="Z13" s="2">
        <f>IFERROR(HLOOKUP("level",VI!$B:$B,MATCH(LOWER(SUBSTITUTE(HLOOKUP("vehicle",[1]pl!$C:$C,pos!Z13),"-","_")),VI!$A:$A,0)),)</f>
        <v>4</v>
      </c>
      <c r="AA13" s="2">
        <f>IFERROR(HLOOKUP("level",VI!$B:$B,MATCH(LOWER(SUBSTITUTE(HLOOKUP("vehicle",[1]pl!$C:$C,pos!AA13),"-","_")),VI!$A:$A,0)),)</f>
        <v>5</v>
      </c>
      <c r="AB13" s="2">
        <f>IFERROR(HLOOKUP("level",VI!$B:$B,MATCH(LOWER(SUBSTITUTE(HLOOKUP("vehicle",[1]pl!$C:$C,pos!AB13),"-","_")),VI!$A:$A,0)),)</f>
        <v>6</v>
      </c>
      <c r="AC13" s="2">
        <f>IFERROR(HLOOKUP("level",VI!$B:$B,MATCH(LOWER(SUBSTITUTE(HLOOKUP("vehicle",[1]pl!$C:$C,pos!AC13),"-","_")),VI!$A:$A,0)),)</f>
        <v>6</v>
      </c>
      <c r="AD13" s="2">
        <f>IFERROR(HLOOKUP("level",VI!$B:$B,MATCH(LOWER(SUBSTITUTE(HLOOKUP("vehicle",[1]pl!$C:$C,pos!AD13),"-","_")),VI!$A:$A,0)),)</f>
        <v>4</v>
      </c>
      <c r="AE13" s="2">
        <f>IFERROR(HLOOKUP("level",VI!$B:$B,MATCH(LOWER(SUBSTITUTE(HLOOKUP("vehicle",[1]pl!$C:$C,pos!AE13),"-","_")),VI!$A:$A,0)),)</f>
        <v>6</v>
      </c>
    </row>
    <row r="14" spans="1:31" s="2" customFormat="1" x14ac:dyDescent="0.25">
      <c r="A14" s="2">
        <f>IFERROR(HLOOKUP("level",VI!$B:$B,MATCH(LOWER(SUBSTITUTE(HLOOKUP("vehicle",[1]pl!$C:$C,pos!A14),"-","_")),VI!$A:$A,0)),)</f>
        <v>8</v>
      </c>
      <c r="B14" s="2">
        <f>IFERROR(HLOOKUP("level",VI!$B:$B,MATCH(LOWER(SUBSTITUTE(HLOOKUP("vehicle",[1]pl!$C:$C,pos!B14),"-","_")),VI!$A:$A,0)),)</f>
        <v>8</v>
      </c>
      <c r="C14" s="2">
        <f>IFERROR(HLOOKUP("level",VI!$B:$B,MATCH(LOWER(SUBSTITUTE(HLOOKUP("vehicle",[1]pl!$C:$C,pos!C14),"-","_")),VI!$A:$A,0)),)</f>
        <v>8</v>
      </c>
      <c r="D14" s="2">
        <f>IFERROR(HLOOKUP("level",VI!$B:$B,MATCH(LOWER(SUBSTITUTE(HLOOKUP("vehicle",[1]pl!$C:$C,pos!D14),"-","_")),VI!$A:$A,0)),)</f>
        <v>8</v>
      </c>
      <c r="E14" s="2">
        <f>IFERROR(HLOOKUP("level",VI!$B:$B,MATCH(LOWER(SUBSTITUTE(HLOOKUP("vehicle",[1]pl!$C:$C,pos!E14),"-","_")),VI!$A:$A,0)),)</f>
        <v>8</v>
      </c>
      <c r="F14" s="2">
        <f>IFERROR(HLOOKUP("level",VI!$B:$B,MATCH(LOWER(SUBSTITUTE(HLOOKUP("vehicle",[1]pl!$C:$C,pos!F14),"-","_")),VI!$A:$A,0)),)</f>
        <v>8</v>
      </c>
      <c r="G14" s="2">
        <f>IFERROR(HLOOKUP("level",VI!$B:$B,MATCH(LOWER(SUBSTITUTE(HLOOKUP("vehicle",[1]pl!$C:$C,pos!G14),"-","_")),VI!$A:$A,0)),)</f>
        <v>5</v>
      </c>
      <c r="H14" s="2">
        <f>IFERROR(HLOOKUP("level",VI!$B:$B,MATCH(LOWER(SUBSTITUTE(HLOOKUP("vehicle",[1]pl!$C:$C,pos!H14),"-","_")),VI!$A:$A,0)),)</f>
        <v>8</v>
      </c>
      <c r="I14" s="2">
        <f>IFERROR(HLOOKUP("level",VI!$B:$B,MATCH(LOWER(SUBSTITUTE(HLOOKUP("vehicle",[1]pl!$C:$C,pos!I14),"-","_")),VI!$A:$A,0)),)</f>
        <v>4</v>
      </c>
      <c r="J14" s="2">
        <f>IFERROR(HLOOKUP("level",VI!$B:$B,MATCH(LOWER(SUBSTITUTE(HLOOKUP("vehicle",[1]pl!$C:$C,pos!J14),"-","_")),VI!$A:$A,0)),)</f>
        <v>8</v>
      </c>
      <c r="K14" s="2">
        <f>IFERROR(HLOOKUP("level",VI!$B:$B,MATCH(LOWER(SUBSTITUTE(HLOOKUP("vehicle",[1]pl!$C:$C,pos!K14),"-","_")),VI!$A:$A,0)),)</f>
        <v>8</v>
      </c>
      <c r="L14" s="2">
        <f>IFERROR(HLOOKUP("level",VI!$B:$B,MATCH(LOWER(SUBSTITUTE(HLOOKUP("vehicle",[1]pl!$C:$C,pos!L14),"-","_")),VI!$A:$A,0)),)</f>
        <v>7</v>
      </c>
      <c r="M14" s="2">
        <f>IFERROR(HLOOKUP("level",VI!$B:$B,MATCH(LOWER(SUBSTITUTE(HLOOKUP("vehicle",[1]pl!$C:$C,pos!M14),"-","_")),VI!$A:$A,0)),)</f>
        <v>5</v>
      </c>
      <c r="N14" s="2">
        <f>IFERROR(HLOOKUP("level",VI!$B:$B,MATCH(LOWER(SUBSTITUTE(HLOOKUP("vehicle",[1]pl!$C:$C,pos!N14),"-","_")),VI!$A:$A,0)),)</f>
        <v>8</v>
      </c>
      <c r="O14" s="2">
        <f>IFERROR(HLOOKUP("level",VI!$B:$B,MATCH(LOWER(SUBSTITUTE(HLOOKUP("vehicle",[1]pl!$C:$C,pos!O14),"-","_")),VI!$A:$A,0)),)</f>
        <v>8</v>
      </c>
      <c r="Q14" s="2">
        <f>IFERROR(HLOOKUP("level",VI!$B:$B,MATCH(LOWER(SUBSTITUTE(HLOOKUP("vehicle",[1]pl!$C:$C,pos!Q14),"-","_")),VI!$A:$A,0)),)</f>
        <v>5</v>
      </c>
      <c r="R14" s="2">
        <f>IFERROR(HLOOKUP("level",VI!$B:$B,MATCH(LOWER(SUBSTITUTE(HLOOKUP("vehicle",[1]pl!$C:$C,pos!R14),"-","_")),VI!$A:$A,0)),)</f>
        <v>8</v>
      </c>
      <c r="S14" s="2">
        <f>IFERROR(HLOOKUP("level",VI!$B:$B,MATCH(LOWER(SUBSTITUTE(HLOOKUP("vehicle",[1]pl!$C:$C,pos!S14),"-","_")),VI!$A:$A,0)),)</f>
        <v>8</v>
      </c>
      <c r="T14" s="2">
        <f>IFERROR(HLOOKUP("level",VI!$B:$B,MATCH(LOWER(SUBSTITUTE(HLOOKUP("vehicle",[1]pl!$C:$C,pos!T14),"-","_")),VI!$A:$A,0)),)</f>
        <v>8</v>
      </c>
      <c r="U14" s="2">
        <f>IFERROR(HLOOKUP("level",VI!$B:$B,MATCH(LOWER(SUBSTITUTE(HLOOKUP("vehicle",[1]pl!$C:$C,pos!U14),"-","_")),VI!$A:$A,0)),)</f>
        <v>8</v>
      </c>
      <c r="V14" s="2">
        <f>IFERROR(HLOOKUP("level",VI!$B:$B,MATCH(LOWER(SUBSTITUTE(HLOOKUP("vehicle",[1]pl!$C:$C,pos!V14),"-","_")),VI!$A:$A,0)),)</f>
        <v>4</v>
      </c>
      <c r="W14" s="2">
        <f>IFERROR(HLOOKUP("level",VI!$B:$B,MATCH(LOWER(SUBSTITUTE(HLOOKUP("vehicle",[1]pl!$C:$C,pos!W14),"-","_")),VI!$A:$A,0)),)</f>
        <v>8</v>
      </c>
      <c r="X14" s="2">
        <f>IFERROR(HLOOKUP("level",VI!$B:$B,MATCH(LOWER(SUBSTITUTE(HLOOKUP("vehicle",[1]pl!$C:$C,pos!X14),"-","_")),VI!$A:$A,0)),)</f>
        <v>8</v>
      </c>
      <c r="Y14" s="2">
        <f>IFERROR(HLOOKUP("level",VI!$B:$B,MATCH(LOWER(SUBSTITUTE(HLOOKUP("vehicle",[1]pl!$C:$C,pos!Y14),"-","_")),VI!$A:$A,0)),)</f>
        <v>8</v>
      </c>
      <c r="Z14" s="2">
        <f>IFERROR(HLOOKUP("level",VI!$B:$B,MATCH(LOWER(SUBSTITUTE(HLOOKUP("vehicle",[1]pl!$C:$C,pos!Z14),"-","_")),VI!$A:$A,0)),)</f>
        <v>8</v>
      </c>
      <c r="AA14" s="2">
        <f>IFERROR(HLOOKUP("level",VI!$B:$B,MATCH(LOWER(SUBSTITUTE(HLOOKUP("vehicle",[1]pl!$C:$C,pos!AA14),"-","_")),VI!$A:$A,0)),)</f>
        <v>8</v>
      </c>
      <c r="AB14" s="2">
        <f>IFERROR(HLOOKUP("level",VI!$B:$B,MATCH(LOWER(SUBSTITUTE(HLOOKUP("vehicle",[1]pl!$C:$C,pos!AB14),"-","_")),VI!$A:$A,0)),)</f>
        <v>5</v>
      </c>
      <c r="AC14" s="2">
        <f>IFERROR(HLOOKUP("level",VI!$B:$B,MATCH(LOWER(SUBSTITUTE(HLOOKUP("vehicle",[1]pl!$C:$C,pos!AC14),"-","_")),VI!$A:$A,0)),)</f>
        <v>8</v>
      </c>
      <c r="AD14" s="2">
        <f>IFERROR(HLOOKUP("level",VI!$B:$B,MATCH(LOWER(SUBSTITUTE(HLOOKUP("vehicle",[1]pl!$C:$C,pos!AD14),"-","_")),VI!$A:$A,0)),)</f>
        <v>8</v>
      </c>
      <c r="AE14" s="2">
        <f>IFERROR(HLOOKUP("level",VI!$B:$B,MATCH(LOWER(SUBSTITUTE(HLOOKUP("vehicle",[1]pl!$C:$C,pos!AE14),"-","_")),VI!$A:$A,0)),)</f>
        <v>7</v>
      </c>
    </row>
    <row r="15" spans="1:31" s="2" customFormat="1" x14ac:dyDescent="0.25">
      <c r="A15" s="2">
        <f>IFERROR(HLOOKUP("level",VI!$B:$B,MATCH(LOWER(SUBSTITUTE(HLOOKUP("vehicle",[1]pl!$C:$C,pos!A15),"-","_")),VI!$A:$A,0)),)</f>
        <v>5</v>
      </c>
      <c r="B15" s="2">
        <f>IFERROR(HLOOKUP("level",VI!$B:$B,MATCH(LOWER(SUBSTITUTE(HLOOKUP("vehicle",[1]pl!$C:$C,pos!B15),"-","_")),VI!$A:$A,0)),)</f>
        <v>5</v>
      </c>
      <c r="C15" s="2">
        <f>IFERROR(HLOOKUP("level",VI!$B:$B,MATCH(LOWER(SUBSTITUTE(HLOOKUP("vehicle",[1]pl!$C:$C,pos!C15),"-","_")),VI!$A:$A,0)),)</f>
        <v>5</v>
      </c>
      <c r="D15" s="2">
        <f>IFERROR(HLOOKUP("level",VI!$B:$B,MATCH(LOWER(SUBSTITUTE(HLOOKUP("vehicle",[1]pl!$C:$C,pos!D15),"-","_")),VI!$A:$A,0)),)</f>
        <v>5</v>
      </c>
      <c r="E15" s="2">
        <f>IFERROR(HLOOKUP("level",VI!$B:$B,MATCH(LOWER(SUBSTITUTE(HLOOKUP("vehicle",[1]pl!$C:$C,pos!E15),"-","_")),VI!$A:$A,0)),)</f>
        <v>4</v>
      </c>
      <c r="F15" s="2">
        <f>IFERROR(HLOOKUP("level",VI!$B:$B,MATCH(LOWER(SUBSTITUTE(HLOOKUP("vehicle",[1]pl!$C:$C,pos!F15),"-","_")),VI!$A:$A,0)),)</f>
        <v>5</v>
      </c>
      <c r="G15" s="2">
        <f>IFERROR(HLOOKUP("level",VI!$B:$B,MATCH(LOWER(SUBSTITUTE(HLOOKUP("vehicle",[1]pl!$C:$C,pos!G15),"-","_")),VI!$A:$A,0)),)</f>
        <v>3</v>
      </c>
      <c r="H15" s="2">
        <f>IFERROR(HLOOKUP("level",VI!$B:$B,MATCH(LOWER(SUBSTITUTE(HLOOKUP("vehicle",[1]pl!$C:$C,pos!H15),"-","_")),VI!$A:$A,0)),)</f>
        <v>5</v>
      </c>
      <c r="I15" s="2">
        <f>IFERROR(HLOOKUP("level",VI!$B:$B,MATCH(LOWER(SUBSTITUTE(HLOOKUP("vehicle",[1]pl!$C:$C,pos!I15),"-","_")),VI!$A:$A,0)),)</f>
        <v>5</v>
      </c>
      <c r="J15" s="2">
        <f>IFERROR(HLOOKUP("level",VI!$B:$B,MATCH(LOWER(SUBSTITUTE(HLOOKUP("vehicle",[1]pl!$C:$C,pos!J15),"-","_")),VI!$A:$A,0)),)</f>
        <v>5</v>
      </c>
      <c r="K15" s="2">
        <f>IFERROR(HLOOKUP("level",VI!$B:$B,MATCH(LOWER(SUBSTITUTE(HLOOKUP("vehicle",[1]pl!$C:$C,pos!K15),"-","_")),VI!$A:$A,0)),)</f>
        <v>5</v>
      </c>
      <c r="L15" s="2">
        <f>IFERROR(HLOOKUP("level",VI!$B:$B,MATCH(LOWER(SUBSTITUTE(HLOOKUP("vehicle",[1]pl!$C:$C,pos!L15),"-","_")),VI!$A:$A,0)),)</f>
        <v>5</v>
      </c>
      <c r="M15" s="2">
        <f>IFERROR(HLOOKUP("level",VI!$B:$B,MATCH(LOWER(SUBSTITUTE(HLOOKUP("vehicle",[1]pl!$C:$C,pos!M15),"-","_")),VI!$A:$A,0)),)</f>
        <v>5</v>
      </c>
      <c r="N15" s="2">
        <f>IFERROR(HLOOKUP("level",VI!$B:$B,MATCH(LOWER(SUBSTITUTE(HLOOKUP("vehicle",[1]pl!$C:$C,pos!N15),"-","_")),VI!$A:$A,0)),)</f>
        <v>5</v>
      </c>
      <c r="O15" s="2">
        <f>IFERROR(HLOOKUP("level",VI!$B:$B,MATCH(LOWER(SUBSTITUTE(HLOOKUP("vehicle",[1]pl!$C:$C,pos!O15),"-","_")),VI!$A:$A,0)),)</f>
        <v>5</v>
      </c>
      <c r="Q15" s="2">
        <f>IFERROR(HLOOKUP("level",VI!$B:$B,MATCH(LOWER(SUBSTITUTE(HLOOKUP("vehicle",[1]pl!$C:$C,pos!Q15),"-","_")),VI!$A:$A,0)),)</f>
        <v>5</v>
      </c>
      <c r="R15" s="2">
        <f>IFERROR(HLOOKUP("level",VI!$B:$B,MATCH(LOWER(SUBSTITUTE(HLOOKUP("vehicle",[1]pl!$C:$C,pos!R15),"-","_")),VI!$A:$A,0)),)</f>
        <v>5</v>
      </c>
      <c r="S15" s="2">
        <f>IFERROR(HLOOKUP("level",VI!$B:$B,MATCH(LOWER(SUBSTITUTE(HLOOKUP("vehicle",[1]pl!$C:$C,pos!S15),"-","_")),VI!$A:$A,0)),)</f>
        <v>5</v>
      </c>
      <c r="T15" s="2">
        <f>IFERROR(HLOOKUP("level",VI!$B:$B,MATCH(LOWER(SUBSTITUTE(HLOOKUP("vehicle",[1]pl!$C:$C,pos!T15),"-","_")),VI!$A:$A,0)),)</f>
        <v>5</v>
      </c>
      <c r="U15" s="2">
        <f>IFERROR(HLOOKUP("level",VI!$B:$B,MATCH(LOWER(SUBSTITUTE(HLOOKUP("vehicle",[1]pl!$C:$C,pos!U15),"-","_")),VI!$A:$A,0)),)</f>
        <v>5</v>
      </c>
      <c r="V15" s="2">
        <f>IFERROR(HLOOKUP("level",VI!$B:$B,MATCH(LOWER(SUBSTITUTE(HLOOKUP("vehicle",[1]pl!$C:$C,pos!V15),"-","_")),VI!$A:$A,0)),)</f>
        <v>5</v>
      </c>
      <c r="W15" s="2">
        <f>IFERROR(HLOOKUP("level",VI!$B:$B,MATCH(LOWER(SUBSTITUTE(HLOOKUP("vehicle",[1]pl!$C:$C,pos!W15),"-","_")),VI!$A:$A,0)),)</f>
        <v>5</v>
      </c>
      <c r="X15" s="2">
        <f>IFERROR(HLOOKUP("level",VI!$B:$B,MATCH(LOWER(SUBSTITUTE(HLOOKUP("vehicle",[1]pl!$C:$C,pos!X15),"-","_")),VI!$A:$A,0)),)</f>
        <v>5</v>
      </c>
      <c r="Y15" s="2">
        <f>IFERROR(HLOOKUP("level",VI!$B:$B,MATCH(LOWER(SUBSTITUTE(HLOOKUP("vehicle",[1]pl!$C:$C,pos!Y15),"-","_")),VI!$A:$A,0)),)</f>
        <v>4</v>
      </c>
      <c r="Z15" s="2">
        <f>IFERROR(HLOOKUP("level",VI!$B:$B,MATCH(LOWER(SUBSTITUTE(HLOOKUP("vehicle",[1]pl!$C:$C,pos!Z15),"-","_")),VI!$A:$A,0)),)</f>
        <v>5</v>
      </c>
      <c r="AA15" s="2">
        <f>IFERROR(HLOOKUP("level",VI!$B:$B,MATCH(LOWER(SUBSTITUTE(HLOOKUP("vehicle",[1]pl!$C:$C,pos!AA15),"-","_")),VI!$A:$A,0)),)</f>
        <v>5</v>
      </c>
      <c r="AB15" s="2">
        <f>IFERROR(HLOOKUP("level",VI!$B:$B,MATCH(LOWER(SUBSTITUTE(HLOOKUP("vehicle",[1]pl!$C:$C,pos!AB15),"-","_")),VI!$A:$A,0)),)</f>
        <v>3</v>
      </c>
      <c r="AC15" s="2">
        <f>IFERROR(HLOOKUP("level",VI!$B:$B,MATCH(LOWER(SUBSTITUTE(HLOOKUP("vehicle",[1]pl!$C:$C,pos!AC15),"-","_")),VI!$A:$A,0)),)</f>
        <v>4</v>
      </c>
      <c r="AD15" s="2">
        <f>IFERROR(HLOOKUP("level",VI!$B:$B,MATCH(LOWER(SUBSTITUTE(HLOOKUP("vehicle",[1]pl!$C:$C,pos!AD15),"-","_")),VI!$A:$A,0)),)</f>
        <v>5</v>
      </c>
      <c r="AE15" s="2">
        <f>IFERROR(HLOOKUP("level",VI!$B:$B,MATCH(LOWER(SUBSTITUTE(HLOOKUP("vehicle",[1]pl!$C:$C,pos!AE15),"-","_")),VI!$A:$A,0)),)</f>
        <v>5</v>
      </c>
    </row>
    <row r="16" spans="1:31" s="2" customFormat="1" x14ac:dyDescent="0.25">
      <c r="A16" s="2">
        <f>IFERROR(HLOOKUP("level",VI!$B:$B,MATCH(LOWER(SUBSTITUTE(HLOOKUP("vehicle",[1]pl!$C:$C,pos!A16),"-","_")),VI!$A:$A,0)),)</f>
        <v>7</v>
      </c>
      <c r="B16" s="2">
        <f>IFERROR(HLOOKUP("level",VI!$B:$B,MATCH(LOWER(SUBSTITUTE(HLOOKUP("vehicle",[1]pl!$C:$C,pos!B16),"-","_")),VI!$A:$A,0)),)</f>
        <v>6</v>
      </c>
      <c r="C16" s="2">
        <f>IFERROR(HLOOKUP("level",VI!$B:$B,MATCH(LOWER(SUBSTITUTE(HLOOKUP("vehicle",[1]pl!$C:$C,pos!C16),"-","_")),VI!$A:$A,0)),)</f>
        <v>5</v>
      </c>
      <c r="D16" s="2">
        <f>IFERROR(HLOOKUP("level",VI!$B:$B,MATCH(LOWER(SUBSTITUTE(HLOOKUP("vehicle",[1]pl!$C:$C,pos!D16),"-","_")),VI!$A:$A,0)),)</f>
        <v>4</v>
      </c>
      <c r="E16" s="2">
        <f>IFERROR(HLOOKUP("level",VI!$B:$B,MATCH(LOWER(SUBSTITUTE(HLOOKUP("vehicle",[1]pl!$C:$C,pos!E16),"-","_")),VI!$A:$A,0)),)</f>
        <v>7</v>
      </c>
      <c r="F16" s="2">
        <f>IFERROR(HLOOKUP("level",VI!$B:$B,MATCH(LOWER(SUBSTITUTE(HLOOKUP("vehicle",[1]pl!$C:$C,pos!F16),"-","_")),VI!$A:$A,0)),)</f>
        <v>7</v>
      </c>
      <c r="G16" s="2">
        <f>IFERROR(HLOOKUP("level",VI!$B:$B,MATCH(LOWER(SUBSTITUTE(HLOOKUP("vehicle",[1]pl!$C:$C,pos!G16),"-","_")),VI!$A:$A,0)),)</f>
        <v>7</v>
      </c>
      <c r="H16" s="2">
        <f>IFERROR(HLOOKUP("level",VI!$B:$B,MATCH(LOWER(SUBSTITUTE(HLOOKUP("vehicle",[1]pl!$C:$C,pos!H16),"-","_")),VI!$A:$A,0)),)</f>
        <v>4</v>
      </c>
      <c r="I16" s="2">
        <f>IFERROR(HLOOKUP("level",VI!$B:$B,MATCH(LOWER(SUBSTITUTE(HLOOKUP("vehicle",[1]pl!$C:$C,pos!I16),"-","_")),VI!$A:$A,0)),)</f>
        <v>7</v>
      </c>
      <c r="J16" s="2">
        <f>IFERROR(HLOOKUP("level",VI!$B:$B,MATCH(LOWER(SUBSTITUTE(HLOOKUP("vehicle",[1]pl!$C:$C,pos!J16),"-","_")),VI!$A:$A,0)),)</f>
        <v>6</v>
      </c>
      <c r="K16" s="2">
        <f>IFERROR(HLOOKUP("level",VI!$B:$B,MATCH(LOWER(SUBSTITUTE(HLOOKUP("vehicle",[1]pl!$C:$C,pos!K16),"-","_")),VI!$A:$A,0)),)</f>
        <v>7</v>
      </c>
      <c r="L16" s="2">
        <f>IFERROR(HLOOKUP("level",VI!$B:$B,MATCH(LOWER(SUBSTITUTE(HLOOKUP("vehicle",[1]pl!$C:$C,pos!L16),"-","_")),VI!$A:$A,0)),)</f>
        <v>6</v>
      </c>
      <c r="M16" s="2">
        <f>IFERROR(HLOOKUP("level",VI!$B:$B,MATCH(LOWER(SUBSTITUTE(HLOOKUP("vehicle",[1]pl!$C:$C,pos!M16),"-","_")),VI!$A:$A,0)),)</f>
        <v>7</v>
      </c>
      <c r="N16" s="2">
        <f>IFERROR(HLOOKUP("level",VI!$B:$B,MATCH(LOWER(SUBSTITUTE(HLOOKUP("vehicle",[1]pl!$C:$C,pos!N16),"-","_")),VI!$A:$A,0)),)</f>
        <v>6</v>
      </c>
      <c r="O16" s="2">
        <f>IFERROR(HLOOKUP("level",VI!$B:$B,MATCH(LOWER(SUBSTITUTE(HLOOKUP("vehicle",[1]pl!$C:$C,pos!O16),"-","_")),VI!$A:$A,0)),)</f>
        <v>6</v>
      </c>
      <c r="Q16" s="2">
        <f>IFERROR(HLOOKUP("level",VI!$B:$B,MATCH(LOWER(SUBSTITUTE(HLOOKUP("vehicle",[1]pl!$C:$C,pos!Q16),"-","_")),VI!$A:$A,0)),)</f>
        <v>6</v>
      </c>
      <c r="R16" s="2">
        <f>IFERROR(HLOOKUP("level",VI!$B:$B,MATCH(LOWER(SUBSTITUTE(HLOOKUP("vehicle",[1]pl!$C:$C,pos!R16),"-","_")),VI!$A:$A,0)),)</f>
        <v>6</v>
      </c>
      <c r="S16" s="2">
        <f>IFERROR(HLOOKUP("level",VI!$B:$B,MATCH(LOWER(SUBSTITUTE(HLOOKUP("vehicle",[1]pl!$C:$C,pos!S16),"-","_")),VI!$A:$A,0)),)</f>
        <v>5</v>
      </c>
      <c r="T16" s="2">
        <f>IFERROR(HLOOKUP("level",VI!$B:$B,MATCH(LOWER(SUBSTITUTE(HLOOKUP("vehicle",[1]pl!$C:$C,pos!T16),"-","_")),VI!$A:$A,0)),)</f>
        <v>7</v>
      </c>
      <c r="U16" s="2">
        <f>IFERROR(HLOOKUP("level",VI!$B:$B,MATCH(LOWER(SUBSTITUTE(HLOOKUP("vehicle",[1]pl!$C:$C,pos!U16),"-","_")),VI!$A:$A,0)),)</f>
        <v>7</v>
      </c>
      <c r="V16" s="2">
        <f>IFERROR(HLOOKUP("level",VI!$B:$B,MATCH(LOWER(SUBSTITUTE(HLOOKUP("vehicle",[1]pl!$C:$C,pos!V16),"-","_")),VI!$A:$A,0)),)</f>
        <v>6</v>
      </c>
      <c r="W16" s="2">
        <f>IFERROR(HLOOKUP("level",VI!$B:$B,MATCH(LOWER(SUBSTITUTE(HLOOKUP("vehicle",[1]pl!$C:$C,pos!W16),"-","_")),VI!$A:$A,0)),)</f>
        <v>7</v>
      </c>
      <c r="X16" s="2">
        <f>IFERROR(HLOOKUP("level",VI!$B:$B,MATCH(LOWER(SUBSTITUTE(HLOOKUP("vehicle",[1]pl!$C:$C,pos!X16),"-","_")),VI!$A:$A,0)),)</f>
        <v>6</v>
      </c>
      <c r="Y16" s="2">
        <f>IFERROR(HLOOKUP("level",VI!$B:$B,MATCH(LOWER(SUBSTITUTE(HLOOKUP("vehicle",[1]pl!$C:$C,pos!Y16),"-","_")),VI!$A:$A,0)),)</f>
        <v>7</v>
      </c>
      <c r="Z16" s="2">
        <f>IFERROR(HLOOKUP("level",VI!$B:$B,MATCH(LOWER(SUBSTITUTE(HLOOKUP("vehicle",[1]pl!$C:$C,pos!Z16),"-","_")),VI!$A:$A,0)),)</f>
        <v>4</v>
      </c>
      <c r="AA16" s="2">
        <f>IFERROR(HLOOKUP("level",VI!$B:$B,MATCH(LOWER(SUBSTITUTE(HLOOKUP("vehicle",[1]pl!$C:$C,pos!AA16),"-","_")),VI!$A:$A,0)),)</f>
        <v>6</v>
      </c>
      <c r="AB16" s="2">
        <f>IFERROR(HLOOKUP("level",VI!$B:$B,MATCH(LOWER(SUBSTITUTE(HLOOKUP("vehicle",[1]pl!$C:$C,pos!AB16),"-","_")),VI!$A:$A,0)),)</f>
        <v>7</v>
      </c>
      <c r="AC16" s="2">
        <f>IFERROR(HLOOKUP("level",VI!$B:$B,MATCH(LOWER(SUBSTITUTE(HLOOKUP("vehicle",[1]pl!$C:$C,pos!AC16),"-","_")),VI!$A:$A,0)),)</f>
        <v>7</v>
      </c>
      <c r="AD16" s="2">
        <f>IFERROR(HLOOKUP("level",VI!$B:$B,MATCH(LOWER(SUBSTITUTE(HLOOKUP("vehicle",[1]pl!$C:$C,pos!AD16),"-","_")),VI!$A:$A,0)),)</f>
        <v>4</v>
      </c>
      <c r="AE16" s="2">
        <f>IFERROR(HLOOKUP("level",VI!$B:$B,MATCH(LOWER(SUBSTITUTE(HLOOKUP("vehicle",[1]pl!$C:$C,pos!AE16),"-","_")),VI!$A:$A,0)),)</f>
        <v>6</v>
      </c>
    </row>
    <row r="17" spans="1:31" s="2" customFormat="1" x14ac:dyDescent="0.25">
      <c r="A17" s="2">
        <f>IFERROR(HLOOKUP("level",VI!$B:$B,MATCH(LOWER(SUBSTITUTE(HLOOKUP("vehicle",[1]pl!$C:$C,pos!A17),"-","_")),VI!$A:$A,0)),)</f>
        <v>8</v>
      </c>
      <c r="B17" s="2">
        <f>IFERROR(HLOOKUP("level",VI!$B:$B,MATCH(LOWER(SUBSTITUTE(HLOOKUP("vehicle",[1]pl!$C:$C,pos!B17),"-","_")),VI!$A:$A,0)),)</f>
        <v>8</v>
      </c>
      <c r="C17" s="2">
        <f>IFERROR(HLOOKUP("level",VI!$B:$B,MATCH(LOWER(SUBSTITUTE(HLOOKUP("vehicle",[1]pl!$C:$C,pos!C17),"-","_")),VI!$A:$A,0)),)</f>
        <v>8</v>
      </c>
      <c r="D17" s="2">
        <f>IFERROR(HLOOKUP("level",VI!$B:$B,MATCH(LOWER(SUBSTITUTE(HLOOKUP("vehicle",[1]pl!$C:$C,pos!D17),"-","_")),VI!$A:$A,0)),)</f>
        <v>4</v>
      </c>
      <c r="E17" s="2">
        <f>IFERROR(HLOOKUP("level",VI!$B:$B,MATCH(LOWER(SUBSTITUTE(HLOOKUP("vehicle",[1]pl!$C:$C,pos!E17),"-","_")),VI!$A:$A,0)),)</f>
        <v>8</v>
      </c>
      <c r="F17" s="2">
        <f>IFERROR(HLOOKUP("level",VI!$B:$B,MATCH(LOWER(SUBSTITUTE(HLOOKUP("vehicle",[1]pl!$C:$C,pos!F17),"-","_")),VI!$A:$A,0)),)</f>
        <v>8</v>
      </c>
      <c r="G17" s="2">
        <f>IFERROR(HLOOKUP("level",VI!$B:$B,MATCH(LOWER(SUBSTITUTE(HLOOKUP("vehicle",[1]pl!$C:$C,pos!G17),"-","_")),VI!$A:$A,0)),)</f>
        <v>5</v>
      </c>
      <c r="H17" s="2">
        <f>IFERROR(HLOOKUP("level",VI!$B:$B,MATCH(LOWER(SUBSTITUTE(HLOOKUP("vehicle",[1]pl!$C:$C,pos!H17),"-","_")),VI!$A:$A,0)),)</f>
        <v>8</v>
      </c>
      <c r="I17" s="2">
        <f>IFERROR(HLOOKUP("level",VI!$B:$B,MATCH(LOWER(SUBSTITUTE(HLOOKUP("vehicle",[1]pl!$C:$C,pos!I17),"-","_")),VI!$A:$A,0)),)</f>
        <v>8</v>
      </c>
      <c r="J17" s="2">
        <f>IFERROR(HLOOKUP("level",VI!$B:$B,MATCH(LOWER(SUBSTITUTE(HLOOKUP("vehicle",[1]pl!$C:$C,pos!J17),"-","_")),VI!$A:$A,0)),)</f>
        <v>8</v>
      </c>
      <c r="K17" s="2">
        <f>IFERROR(HLOOKUP("level",VI!$B:$B,MATCH(LOWER(SUBSTITUTE(HLOOKUP("vehicle",[1]pl!$C:$C,pos!K17),"-","_")),VI!$A:$A,0)),)</f>
        <v>8</v>
      </c>
      <c r="L17" s="2">
        <f>IFERROR(HLOOKUP("level",VI!$B:$B,MATCH(LOWER(SUBSTITUTE(HLOOKUP("vehicle",[1]pl!$C:$C,pos!L17),"-","_")),VI!$A:$A,0)),)</f>
        <v>7</v>
      </c>
      <c r="M17" s="2">
        <f>IFERROR(HLOOKUP("level",VI!$B:$B,MATCH(LOWER(SUBSTITUTE(HLOOKUP("vehicle",[1]pl!$C:$C,pos!M17),"-","_")),VI!$A:$A,0)),)</f>
        <v>8</v>
      </c>
      <c r="N17" s="2">
        <f>IFERROR(HLOOKUP("level",VI!$B:$B,MATCH(LOWER(SUBSTITUTE(HLOOKUP("vehicle",[1]pl!$C:$C,pos!N17),"-","_")),VI!$A:$A,0)),)</f>
        <v>5</v>
      </c>
      <c r="O17" s="2">
        <f>IFERROR(HLOOKUP("level",VI!$B:$B,MATCH(LOWER(SUBSTITUTE(HLOOKUP("vehicle",[1]pl!$C:$C,pos!O17),"-","_")),VI!$A:$A,0)),)</f>
        <v>8</v>
      </c>
      <c r="Q17" s="2">
        <f>IFERROR(HLOOKUP("level",VI!$B:$B,MATCH(LOWER(SUBSTITUTE(HLOOKUP("vehicle",[1]pl!$C:$C,pos!Q17),"-","_")),VI!$A:$A,0)),)</f>
        <v>8</v>
      </c>
      <c r="R17" s="2">
        <f>IFERROR(HLOOKUP("level",VI!$B:$B,MATCH(LOWER(SUBSTITUTE(HLOOKUP("vehicle",[1]pl!$C:$C,pos!R17),"-","_")),VI!$A:$A,0)),)</f>
        <v>8</v>
      </c>
      <c r="S17" s="2">
        <f>IFERROR(HLOOKUP("level",VI!$B:$B,MATCH(LOWER(SUBSTITUTE(HLOOKUP("vehicle",[1]pl!$C:$C,pos!S17),"-","_")),VI!$A:$A,0)),)</f>
        <v>8</v>
      </c>
      <c r="T17" s="2">
        <f>IFERROR(HLOOKUP("level",VI!$B:$B,MATCH(LOWER(SUBSTITUTE(HLOOKUP("vehicle",[1]pl!$C:$C,pos!T17),"-","_")),VI!$A:$A,0)),)</f>
        <v>4</v>
      </c>
      <c r="U17" s="2">
        <f>IFERROR(HLOOKUP("level",VI!$B:$B,MATCH(LOWER(SUBSTITUTE(HLOOKUP("vehicle",[1]pl!$C:$C,pos!U17),"-","_")),VI!$A:$A,0)),)</f>
        <v>8</v>
      </c>
      <c r="V17" s="2">
        <f>IFERROR(HLOOKUP("level",VI!$B:$B,MATCH(LOWER(SUBSTITUTE(HLOOKUP("vehicle",[1]pl!$C:$C,pos!V17),"-","_")),VI!$A:$A,0)),)</f>
        <v>5</v>
      </c>
      <c r="W17" s="2">
        <f>IFERROR(HLOOKUP("level",VI!$B:$B,MATCH(LOWER(SUBSTITUTE(HLOOKUP("vehicle",[1]pl!$C:$C,pos!W17),"-","_")),VI!$A:$A,0)),)</f>
        <v>8</v>
      </c>
      <c r="X17" s="2">
        <f>IFERROR(HLOOKUP("level",VI!$B:$B,MATCH(LOWER(SUBSTITUTE(HLOOKUP("vehicle",[1]pl!$C:$C,pos!X17),"-","_")),VI!$A:$A,0)),)</f>
        <v>8</v>
      </c>
      <c r="Y17" s="2">
        <f>IFERROR(HLOOKUP("level",VI!$B:$B,MATCH(LOWER(SUBSTITUTE(HLOOKUP("vehicle",[1]pl!$C:$C,pos!Y17),"-","_")),VI!$A:$A,0)),)</f>
        <v>5</v>
      </c>
      <c r="Z17" s="2">
        <f>IFERROR(HLOOKUP("level",VI!$B:$B,MATCH(LOWER(SUBSTITUTE(HLOOKUP("vehicle",[1]pl!$C:$C,pos!Z17),"-","_")),VI!$A:$A,0)),)</f>
        <v>8</v>
      </c>
      <c r="AA17" s="2">
        <f>IFERROR(HLOOKUP("level",VI!$B:$B,MATCH(LOWER(SUBSTITUTE(HLOOKUP("vehicle",[1]pl!$C:$C,pos!AA17),"-","_")),VI!$A:$A,0)),)</f>
        <v>8</v>
      </c>
      <c r="AB17" s="2">
        <f>IFERROR(HLOOKUP("level",VI!$B:$B,MATCH(LOWER(SUBSTITUTE(HLOOKUP("vehicle",[1]pl!$C:$C,pos!AB17),"-","_")),VI!$A:$A,0)),)</f>
        <v>7</v>
      </c>
      <c r="AC17" s="2">
        <f>IFERROR(HLOOKUP("level",VI!$B:$B,MATCH(LOWER(SUBSTITUTE(HLOOKUP("vehicle",[1]pl!$C:$C,pos!AC17),"-","_")),VI!$A:$A,0)),)</f>
        <v>8</v>
      </c>
      <c r="AD17" s="2">
        <f>IFERROR(HLOOKUP("level",VI!$B:$B,MATCH(LOWER(SUBSTITUTE(HLOOKUP("vehicle",[1]pl!$C:$C,pos!AD17),"-","_")),VI!$A:$A,0)),)</f>
        <v>8</v>
      </c>
      <c r="AE17" s="2">
        <f>IFERROR(HLOOKUP("level",VI!$B:$B,MATCH(LOWER(SUBSTITUTE(HLOOKUP("vehicle",[1]pl!$C:$C,pos!AE17),"-","_")),VI!$A:$A,0)),)</f>
        <v>8</v>
      </c>
    </row>
    <row r="18" spans="1:31" s="2" customFormat="1" x14ac:dyDescent="0.25">
      <c r="A18" s="2">
        <f>IFERROR(HLOOKUP("level",VI!$B:$B,MATCH(LOWER(SUBSTITUTE(HLOOKUP("vehicle",[1]pl!$C:$C,pos!A18),"-","_")),VI!$A:$A,0)),)</f>
        <v>5</v>
      </c>
      <c r="B18" s="2">
        <f>IFERROR(HLOOKUP("level",VI!$B:$B,MATCH(LOWER(SUBSTITUTE(HLOOKUP("vehicle",[1]pl!$C:$C,pos!B18),"-","_")),VI!$A:$A,0)),)</f>
        <v>5</v>
      </c>
      <c r="C18" s="2">
        <f>IFERROR(HLOOKUP("level",VI!$B:$B,MATCH(LOWER(SUBSTITUTE(HLOOKUP("vehicle",[1]pl!$C:$C,pos!C18),"-","_")),VI!$A:$A,0)),)</f>
        <v>5</v>
      </c>
      <c r="D18" s="2">
        <f>IFERROR(HLOOKUP("level",VI!$B:$B,MATCH(LOWER(SUBSTITUTE(HLOOKUP("vehicle",[1]pl!$C:$C,pos!D18),"-","_")),VI!$A:$A,0)),)</f>
        <v>5</v>
      </c>
      <c r="E18" s="2">
        <f>IFERROR(HLOOKUP("level",VI!$B:$B,MATCH(LOWER(SUBSTITUTE(HLOOKUP("vehicle",[1]pl!$C:$C,pos!E18),"-","_")),VI!$A:$A,0)),)</f>
        <v>5</v>
      </c>
      <c r="F18" s="2">
        <f>IFERROR(HLOOKUP("level",VI!$B:$B,MATCH(LOWER(SUBSTITUTE(HLOOKUP("vehicle",[1]pl!$C:$C,pos!F18),"-","_")),VI!$A:$A,0)),)</f>
        <v>5</v>
      </c>
      <c r="G18" s="2">
        <f>IFERROR(HLOOKUP("level",VI!$B:$B,MATCH(LOWER(SUBSTITUTE(HLOOKUP("vehicle",[1]pl!$C:$C,pos!G18),"-","_")),VI!$A:$A,0)),)</f>
        <v>5</v>
      </c>
      <c r="H18" s="2">
        <f>IFERROR(HLOOKUP("level",VI!$B:$B,MATCH(LOWER(SUBSTITUTE(HLOOKUP("vehicle",[1]pl!$C:$C,pos!H18),"-","_")),VI!$A:$A,0)),)</f>
        <v>5</v>
      </c>
      <c r="I18" s="2">
        <f>IFERROR(HLOOKUP("level",VI!$B:$B,MATCH(LOWER(SUBSTITUTE(HLOOKUP("vehicle",[1]pl!$C:$C,pos!I18),"-","_")),VI!$A:$A,0)),)</f>
        <v>4</v>
      </c>
      <c r="J18" s="2">
        <f>IFERROR(HLOOKUP("level",VI!$B:$B,MATCH(LOWER(SUBSTITUTE(HLOOKUP("vehicle",[1]pl!$C:$C,pos!J18),"-","_")),VI!$A:$A,0)),)</f>
        <v>5</v>
      </c>
      <c r="K18" s="2">
        <f>IFERROR(HLOOKUP("level",VI!$B:$B,MATCH(LOWER(SUBSTITUTE(HLOOKUP("vehicle",[1]pl!$C:$C,pos!K18),"-","_")),VI!$A:$A,0)),)</f>
        <v>4</v>
      </c>
      <c r="L18" s="2">
        <f>IFERROR(HLOOKUP("level",VI!$B:$B,MATCH(LOWER(SUBSTITUTE(HLOOKUP("vehicle",[1]pl!$C:$C,pos!L18),"-","_")),VI!$A:$A,0)),)</f>
        <v>5</v>
      </c>
      <c r="M18" s="2">
        <f>IFERROR(HLOOKUP("level",VI!$B:$B,MATCH(LOWER(SUBSTITUTE(HLOOKUP("vehicle",[1]pl!$C:$C,pos!M18),"-","_")),VI!$A:$A,0)),)</f>
        <v>5</v>
      </c>
      <c r="N18" s="2">
        <f>IFERROR(HLOOKUP("level",VI!$B:$B,MATCH(LOWER(SUBSTITUTE(HLOOKUP("vehicle",[1]pl!$C:$C,pos!N18),"-","_")),VI!$A:$A,0)),)</f>
        <v>5</v>
      </c>
      <c r="O18" s="2">
        <f>IFERROR(HLOOKUP("level",VI!$B:$B,MATCH(LOWER(SUBSTITUTE(HLOOKUP("vehicle",[1]pl!$C:$C,pos!O18),"-","_")),VI!$A:$A,0)),)</f>
        <v>5</v>
      </c>
      <c r="Q18" s="2">
        <f>IFERROR(HLOOKUP("level",VI!$B:$B,MATCH(LOWER(SUBSTITUTE(HLOOKUP("vehicle",[1]pl!$C:$C,pos!Q18),"-","_")),VI!$A:$A,0)),)</f>
        <v>5</v>
      </c>
      <c r="R18" s="2">
        <f>IFERROR(HLOOKUP("level",VI!$B:$B,MATCH(LOWER(SUBSTITUTE(HLOOKUP("vehicle",[1]pl!$C:$C,pos!R18),"-","_")),VI!$A:$A,0)),)</f>
        <v>5</v>
      </c>
      <c r="S18" s="2">
        <f>IFERROR(HLOOKUP("level",VI!$B:$B,MATCH(LOWER(SUBSTITUTE(HLOOKUP("vehicle",[1]pl!$C:$C,pos!S18),"-","_")),VI!$A:$A,0)),)</f>
        <v>5</v>
      </c>
      <c r="T18" s="2">
        <f>IFERROR(HLOOKUP("level",VI!$B:$B,MATCH(LOWER(SUBSTITUTE(HLOOKUP("vehicle",[1]pl!$C:$C,pos!T18),"-","_")),VI!$A:$A,0)),)</f>
        <v>5</v>
      </c>
      <c r="U18" s="2">
        <f>IFERROR(HLOOKUP("level",VI!$B:$B,MATCH(LOWER(SUBSTITUTE(HLOOKUP("vehicle",[1]pl!$C:$C,pos!U18),"-","_")),VI!$A:$A,0)),)</f>
        <v>5</v>
      </c>
      <c r="V18" s="2">
        <f>IFERROR(HLOOKUP("level",VI!$B:$B,MATCH(LOWER(SUBSTITUTE(HLOOKUP("vehicle",[1]pl!$C:$C,pos!V18),"-","_")),VI!$A:$A,0)),)</f>
        <v>5</v>
      </c>
      <c r="W18" s="2">
        <f>IFERROR(HLOOKUP("level",VI!$B:$B,MATCH(LOWER(SUBSTITUTE(HLOOKUP("vehicle",[1]pl!$C:$C,pos!W18),"-","_")),VI!$A:$A,0)),)</f>
        <v>5</v>
      </c>
      <c r="X18" s="2">
        <f>IFERROR(HLOOKUP("level",VI!$B:$B,MATCH(LOWER(SUBSTITUTE(HLOOKUP("vehicle",[1]pl!$C:$C,pos!X18),"-","_")),VI!$A:$A,0)),)</f>
        <v>5</v>
      </c>
      <c r="Y18" s="2">
        <f>IFERROR(HLOOKUP("level",VI!$B:$B,MATCH(LOWER(SUBSTITUTE(HLOOKUP("vehicle",[1]pl!$C:$C,pos!Y18),"-","_")),VI!$A:$A,0)),)</f>
        <v>5</v>
      </c>
      <c r="Z18" s="2">
        <f>IFERROR(HLOOKUP("level",VI!$B:$B,MATCH(LOWER(SUBSTITUTE(HLOOKUP("vehicle",[1]pl!$C:$C,pos!Z18),"-","_")),VI!$A:$A,0)),)</f>
        <v>5</v>
      </c>
      <c r="AA18" s="2">
        <f>IFERROR(HLOOKUP("level",VI!$B:$B,MATCH(LOWER(SUBSTITUTE(HLOOKUP("vehicle",[1]pl!$C:$C,pos!AA18),"-","_")),VI!$A:$A,0)),)</f>
        <v>5</v>
      </c>
      <c r="AB18" s="2">
        <f>IFERROR(HLOOKUP("level",VI!$B:$B,MATCH(LOWER(SUBSTITUTE(HLOOKUP("vehicle",[1]pl!$C:$C,pos!AB18),"-","_")),VI!$A:$A,0)),)</f>
        <v>5</v>
      </c>
      <c r="AC18" s="2">
        <f>IFERROR(HLOOKUP("level",VI!$B:$B,MATCH(LOWER(SUBSTITUTE(HLOOKUP("vehicle",[1]pl!$C:$C,pos!AC18),"-","_")),VI!$A:$A,0)),)</f>
        <v>5</v>
      </c>
      <c r="AD18" s="2">
        <f>IFERROR(HLOOKUP("level",VI!$B:$B,MATCH(LOWER(SUBSTITUTE(HLOOKUP("vehicle",[1]pl!$C:$C,pos!AD18),"-","_")),VI!$A:$A,0)),)</f>
        <v>5</v>
      </c>
      <c r="AE18" s="2">
        <f>IFERROR(HLOOKUP("level",VI!$B:$B,MATCH(LOWER(SUBSTITUTE(HLOOKUP("vehicle",[1]pl!$C:$C,pos!AE18),"-","_")),VI!$A:$A,0)),)</f>
        <v>4</v>
      </c>
    </row>
    <row r="19" spans="1:31" s="2" customFormat="1" x14ac:dyDescent="0.25">
      <c r="A19" s="2">
        <f>IFERROR(HLOOKUP("level",VI!$B:$B,MATCH(LOWER(SUBSTITUTE(HLOOKUP("vehicle",[1]pl!$C:$C,pos!A19),"-","_")),VI!$A:$A,0)),)</f>
        <v>3</v>
      </c>
      <c r="B19" s="2">
        <f>IFERROR(HLOOKUP("level",VI!$B:$B,MATCH(LOWER(SUBSTITUTE(HLOOKUP("vehicle",[1]pl!$C:$C,pos!B19),"-","_")),VI!$A:$A,0)),)</f>
        <v>4</v>
      </c>
      <c r="C19" s="2">
        <f>IFERROR(HLOOKUP("level",VI!$B:$B,MATCH(LOWER(SUBSTITUTE(HLOOKUP("vehicle",[1]pl!$C:$C,pos!C19),"-","_")),VI!$A:$A,0)),)</f>
        <v>5</v>
      </c>
      <c r="D19" s="2">
        <f>IFERROR(HLOOKUP("level",VI!$B:$B,MATCH(LOWER(SUBSTITUTE(HLOOKUP("vehicle",[1]pl!$C:$C,pos!D19),"-","_")),VI!$A:$A,0)),)</f>
        <v>5</v>
      </c>
      <c r="E19" s="2">
        <f>IFERROR(HLOOKUP("level",VI!$B:$B,MATCH(LOWER(SUBSTITUTE(HLOOKUP("vehicle",[1]pl!$C:$C,pos!E19),"-","_")),VI!$A:$A,0)),)</f>
        <v>5</v>
      </c>
      <c r="F19" s="2">
        <f>IFERROR(HLOOKUP("level",VI!$B:$B,MATCH(LOWER(SUBSTITUTE(HLOOKUP("vehicle",[1]pl!$C:$C,pos!F19),"-","_")),VI!$A:$A,0)),)</f>
        <v>5</v>
      </c>
      <c r="G19" s="2">
        <f>IFERROR(HLOOKUP("level",VI!$B:$B,MATCH(LOWER(SUBSTITUTE(HLOOKUP("vehicle",[1]pl!$C:$C,pos!G19),"-","_")),VI!$A:$A,0)),)</f>
        <v>4</v>
      </c>
      <c r="H19" s="2">
        <f>IFERROR(HLOOKUP("level",VI!$B:$B,MATCH(LOWER(SUBSTITUTE(HLOOKUP("vehicle",[1]pl!$C:$C,pos!H19),"-","_")),VI!$A:$A,0)),)</f>
        <v>5</v>
      </c>
      <c r="I19" s="2">
        <f>IFERROR(HLOOKUP("level",VI!$B:$B,MATCH(LOWER(SUBSTITUTE(HLOOKUP("vehicle",[1]pl!$C:$C,pos!I19),"-","_")),VI!$A:$A,0)),)</f>
        <v>5</v>
      </c>
      <c r="J19" s="2">
        <f>IFERROR(HLOOKUP("level",VI!$B:$B,MATCH(LOWER(SUBSTITUTE(HLOOKUP("vehicle",[1]pl!$C:$C,pos!J19),"-","_")),VI!$A:$A,0)),)</f>
        <v>5</v>
      </c>
      <c r="K19" s="2">
        <f>IFERROR(HLOOKUP("level",VI!$B:$B,MATCH(LOWER(SUBSTITUTE(HLOOKUP("vehicle",[1]pl!$C:$C,pos!K19),"-","_")),VI!$A:$A,0)),)</f>
        <v>5</v>
      </c>
      <c r="L19" s="2">
        <f>IFERROR(HLOOKUP("level",VI!$B:$B,MATCH(LOWER(SUBSTITUTE(HLOOKUP("vehicle",[1]pl!$C:$C,pos!L19),"-","_")),VI!$A:$A,0)),)</f>
        <v>5</v>
      </c>
      <c r="M19" s="2">
        <f>IFERROR(HLOOKUP("level",VI!$B:$B,MATCH(LOWER(SUBSTITUTE(HLOOKUP("vehicle",[1]pl!$C:$C,pos!M19),"-","_")),VI!$A:$A,0)),)</f>
        <v>5</v>
      </c>
      <c r="N19" s="2">
        <f>IFERROR(HLOOKUP("level",VI!$B:$B,MATCH(LOWER(SUBSTITUTE(HLOOKUP("vehicle",[1]pl!$C:$C,pos!N19),"-","_")),VI!$A:$A,0)),)</f>
        <v>5</v>
      </c>
      <c r="O19" s="2">
        <f>IFERROR(HLOOKUP("level",VI!$B:$B,MATCH(LOWER(SUBSTITUTE(HLOOKUP("vehicle",[1]pl!$C:$C,pos!O19),"-","_")),VI!$A:$A,0)),)</f>
        <v>3</v>
      </c>
      <c r="Q19" s="2">
        <f>IFERROR(HLOOKUP("level",VI!$B:$B,MATCH(LOWER(SUBSTITUTE(HLOOKUP("vehicle",[1]pl!$C:$C,pos!Q19),"-","_")),VI!$A:$A,0)),)</f>
        <v>4</v>
      </c>
      <c r="R19" s="2">
        <f>IFERROR(HLOOKUP("level",VI!$B:$B,MATCH(LOWER(SUBSTITUTE(HLOOKUP("vehicle",[1]pl!$C:$C,pos!R19),"-","_")),VI!$A:$A,0)),)</f>
        <v>4</v>
      </c>
      <c r="S19" s="2">
        <f>IFERROR(HLOOKUP("level",VI!$B:$B,MATCH(LOWER(SUBSTITUTE(HLOOKUP("vehicle",[1]pl!$C:$C,pos!S19),"-","_")),VI!$A:$A,0)),)</f>
        <v>5</v>
      </c>
      <c r="T19" s="2">
        <f>IFERROR(HLOOKUP("level",VI!$B:$B,MATCH(LOWER(SUBSTITUTE(HLOOKUP("vehicle",[1]pl!$C:$C,pos!T19),"-","_")),VI!$A:$A,0)),)</f>
        <v>5</v>
      </c>
      <c r="U19" s="2">
        <f>IFERROR(HLOOKUP("level",VI!$B:$B,MATCH(LOWER(SUBSTITUTE(HLOOKUP("vehicle",[1]pl!$C:$C,pos!U19),"-","_")),VI!$A:$A,0)),)</f>
        <v>5</v>
      </c>
      <c r="V19" s="2">
        <f>IFERROR(HLOOKUP("level",VI!$B:$B,MATCH(LOWER(SUBSTITUTE(HLOOKUP("vehicle",[1]pl!$C:$C,pos!V19),"-","_")),VI!$A:$A,0)),)</f>
        <v>5</v>
      </c>
      <c r="W19" s="2">
        <f>IFERROR(HLOOKUP("level",VI!$B:$B,MATCH(LOWER(SUBSTITUTE(HLOOKUP("vehicle",[1]pl!$C:$C,pos!W19),"-","_")),VI!$A:$A,0)),)</f>
        <v>5</v>
      </c>
      <c r="X19" s="2">
        <f>IFERROR(HLOOKUP("level",VI!$B:$B,MATCH(LOWER(SUBSTITUTE(HLOOKUP("vehicle",[1]pl!$C:$C,pos!X19),"-","_")),VI!$A:$A,0)),)</f>
        <v>2</v>
      </c>
      <c r="Y19" s="2">
        <f>IFERROR(HLOOKUP("level",VI!$B:$B,MATCH(LOWER(SUBSTITUTE(HLOOKUP("vehicle",[1]pl!$C:$C,pos!Y19),"-","_")),VI!$A:$A,0)),)</f>
        <v>5</v>
      </c>
      <c r="Z19" s="2">
        <f>IFERROR(HLOOKUP("level",VI!$B:$B,MATCH(LOWER(SUBSTITUTE(HLOOKUP("vehicle",[1]pl!$C:$C,pos!Z19),"-","_")),VI!$A:$A,0)),)</f>
        <v>5</v>
      </c>
      <c r="AA19" s="2">
        <f>IFERROR(HLOOKUP("level",VI!$B:$B,MATCH(LOWER(SUBSTITUTE(HLOOKUP("vehicle",[1]pl!$C:$C,pos!AA19),"-","_")),VI!$A:$A,0)),)</f>
        <v>5</v>
      </c>
      <c r="AB19" s="2">
        <f>IFERROR(HLOOKUP("level",VI!$B:$B,MATCH(LOWER(SUBSTITUTE(HLOOKUP("vehicle",[1]pl!$C:$C,pos!AB19),"-","_")),VI!$A:$A,0)),)</f>
        <v>5</v>
      </c>
      <c r="AC19" s="2">
        <f>IFERROR(HLOOKUP("level",VI!$B:$B,MATCH(LOWER(SUBSTITUTE(HLOOKUP("vehicle",[1]pl!$C:$C,pos!AC19),"-","_")),VI!$A:$A,0)),)</f>
        <v>5</v>
      </c>
      <c r="AD19" s="2">
        <f>IFERROR(HLOOKUP("level",VI!$B:$B,MATCH(LOWER(SUBSTITUTE(HLOOKUP("vehicle",[1]pl!$C:$C,pos!AD19),"-","_")),VI!$A:$A,0)),)</f>
        <v>3</v>
      </c>
      <c r="AE19" s="2">
        <f>IFERROR(HLOOKUP("level",VI!$B:$B,MATCH(LOWER(SUBSTITUTE(HLOOKUP("vehicle",[1]pl!$C:$C,pos!AE19),"-","_")),VI!$A:$A,0)),)</f>
        <v>5</v>
      </c>
    </row>
    <row r="20" spans="1:31" s="2" customFormat="1" x14ac:dyDescent="0.25">
      <c r="A20" s="2">
        <f>IFERROR(HLOOKUP("level",VI!$B:$B,MATCH(LOWER(SUBSTITUTE(HLOOKUP("vehicle",[1]pl!$C:$C,pos!A20),"-","_")),VI!$A:$A,0)),)</f>
        <v>6</v>
      </c>
      <c r="B20" s="2">
        <f>IFERROR(HLOOKUP("level",VI!$B:$B,MATCH(LOWER(SUBSTITUTE(HLOOKUP("vehicle",[1]pl!$C:$C,pos!B20),"-","_")),VI!$A:$A,0)),)</f>
        <v>6</v>
      </c>
      <c r="C20" s="2">
        <f>IFERROR(HLOOKUP("level",VI!$B:$B,MATCH(LOWER(SUBSTITUTE(HLOOKUP("vehicle",[1]pl!$C:$C,pos!C20),"-","_")),VI!$A:$A,0)),)</f>
        <v>6</v>
      </c>
      <c r="D20" s="2">
        <f>IFERROR(HLOOKUP("level",VI!$B:$B,MATCH(LOWER(SUBSTITUTE(HLOOKUP("vehicle",[1]pl!$C:$C,pos!D20),"-","_")),VI!$A:$A,0)),)</f>
        <v>3</v>
      </c>
      <c r="E20" s="2">
        <f>IFERROR(HLOOKUP("level",VI!$B:$B,MATCH(LOWER(SUBSTITUTE(HLOOKUP("vehicle",[1]pl!$C:$C,pos!E20),"-","_")),VI!$A:$A,0)),)</f>
        <v>4</v>
      </c>
      <c r="F20" s="2">
        <f>IFERROR(HLOOKUP("level",VI!$B:$B,MATCH(LOWER(SUBSTITUTE(HLOOKUP("vehicle",[1]pl!$C:$C,pos!F20),"-","_")),VI!$A:$A,0)),)</f>
        <v>5</v>
      </c>
      <c r="G20" s="2">
        <f>IFERROR(HLOOKUP("level",VI!$B:$B,MATCH(LOWER(SUBSTITUTE(HLOOKUP("vehicle",[1]pl!$C:$C,pos!G20),"-","_")),VI!$A:$A,0)),)</f>
        <v>4</v>
      </c>
      <c r="H20" s="2">
        <f>IFERROR(HLOOKUP("level",VI!$B:$B,MATCH(LOWER(SUBSTITUTE(HLOOKUP("vehicle",[1]pl!$C:$C,pos!H20),"-","_")),VI!$A:$A,0)),)</f>
        <v>5</v>
      </c>
      <c r="I20" s="2">
        <f>IFERROR(HLOOKUP("level",VI!$B:$B,MATCH(LOWER(SUBSTITUTE(HLOOKUP("vehicle",[1]pl!$C:$C,pos!I20),"-","_")),VI!$A:$A,0)),)</f>
        <v>5</v>
      </c>
      <c r="J20" s="2">
        <f>IFERROR(HLOOKUP("level",VI!$B:$B,MATCH(LOWER(SUBSTITUTE(HLOOKUP("vehicle",[1]pl!$C:$C,pos!J20),"-","_")),VI!$A:$A,0)),)</f>
        <v>5</v>
      </c>
      <c r="K20" s="2">
        <f>IFERROR(HLOOKUP("level",VI!$B:$B,MATCH(LOWER(SUBSTITUTE(HLOOKUP("vehicle",[1]pl!$C:$C,pos!K20),"-","_")),VI!$A:$A,0)),)</f>
        <v>6</v>
      </c>
      <c r="L20" s="2">
        <f>IFERROR(HLOOKUP("level",VI!$B:$B,MATCH(LOWER(SUBSTITUTE(HLOOKUP("vehicle",[1]pl!$C:$C,pos!L20),"-","_")),VI!$A:$A,0)),)</f>
        <v>5</v>
      </c>
      <c r="M20" s="2">
        <f>IFERROR(HLOOKUP("level",VI!$B:$B,MATCH(LOWER(SUBSTITUTE(HLOOKUP("vehicle",[1]pl!$C:$C,pos!M20),"-","_")),VI!$A:$A,0)),)</f>
        <v>6</v>
      </c>
      <c r="N20" s="2">
        <f>IFERROR(HLOOKUP("level",VI!$B:$B,MATCH(LOWER(SUBSTITUTE(HLOOKUP("vehicle",[1]pl!$C:$C,pos!N20),"-","_")),VI!$A:$A,0)),)</f>
        <v>6</v>
      </c>
      <c r="O20" s="2">
        <f>IFERROR(HLOOKUP("level",VI!$B:$B,MATCH(LOWER(SUBSTITUTE(HLOOKUP("vehicle",[1]pl!$C:$C,pos!O20),"-","_")),VI!$A:$A,0)),)</f>
        <v>6</v>
      </c>
      <c r="Q20" s="2">
        <f>IFERROR(HLOOKUP("level",VI!$B:$B,MATCH(LOWER(SUBSTITUTE(HLOOKUP("vehicle",[1]pl!$C:$C,pos!Q20),"-","_")),VI!$A:$A,0)),)</f>
        <v>6</v>
      </c>
      <c r="R20" s="2">
        <f>IFERROR(HLOOKUP("level",VI!$B:$B,MATCH(LOWER(SUBSTITUTE(HLOOKUP("vehicle",[1]pl!$C:$C,pos!R20),"-","_")),VI!$A:$A,0)),)</f>
        <v>5</v>
      </c>
      <c r="S20" s="2">
        <f>IFERROR(HLOOKUP("level",VI!$B:$B,MATCH(LOWER(SUBSTITUTE(HLOOKUP("vehicle",[1]pl!$C:$C,pos!S20),"-","_")),VI!$A:$A,0)),)</f>
        <v>6</v>
      </c>
      <c r="T20" s="2">
        <f>IFERROR(HLOOKUP("level",VI!$B:$B,MATCH(LOWER(SUBSTITUTE(HLOOKUP("vehicle",[1]pl!$C:$C,pos!T20),"-","_")),VI!$A:$A,0)),)</f>
        <v>5</v>
      </c>
      <c r="U20" s="2">
        <f>IFERROR(HLOOKUP("level",VI!$B:$B,MATCH(LOWER(SUBSTITUTE(HLOOKUP("vehicle",[1]pl!$C:$C,pos!U20),"-","_")),VI!$A:$A,0)),)</f>
        <v>6</v>
      </c>
      <c r="V20" s="2">
        <f>IFERROR(HLOOKUP("level",VI!$B:$B,MATCH(LOWER(SUBSTITUTE(HLOOKUP("vehicle",[1]pl!$C:$C,pos!V20),"-","_")),VI!$A:$A,0)),)</f>
        <v>5</v>
      </c>
      <c r="W20" s="2">
        <f>IFERROR(HLOOKUP("level",VI!$B:$B,MATCH(LOWER(SUBSTITUTE(HLOOKUP("vehicle",[1]pl!$C:$C,pos!W20),"-","_")),VI!$A:$A,0)),)</f>
        <v>6</v>
      </c>
      <c r="X20" s="2">
        <f>IFERROR(HLOOKUP("level",VI!$B:$B,MATCH(LOWER(SUBSTITUTE(HLOOKUP("vehicle",[1]pl!$C:$C,pos!X20),"-","_")),VI!$A:$A,0)),)</f>
        <v>4</v>
      </c>
      <c r="Y20" s="2">
        <f>IFERROR(HLOOKUP("level",VI!$B:$B,MATCH(LOWER(SUBSTITUTE(HLOOKUP("vehicle",[1]pl!$C:$C,pos!Y20),"-","_")),VI!$A:$A,0)),)</f>
        <v>6</v>
      </c>
      <c r="Z20" s="2">
        <f>IFERROR(HLOOKUP("level",VI!$B:$B,MATCH(LOWER(SUBSTITUTE(HLOOKUP("vehicle",[1]pl!$C:$C,pos!Z20),"-","_")),VI!$A:$A,0)),)</f>
        <v>6</v>
      </c>
      <c r="AA20" s="2">
        <f>IFERROR(HLOOKUP("level",VI!$B:$B,MATCH(LOWER(SUBSTITUTE(HLOOKUP("vehicle",[1]pl!$C:$C,pos!AA20),"-","_")),VI!$A:$A,0)),)</f>
        <v>5</v>
      </c>
      <c r="AB20" s="2">
        <f>IFERROR(HLOOKUP("level",VI!$B:$B,MATCH(LOWER(SUBSTITUTE(HLOOKUP("vehicle",[1]pl!$C:$C,pos!AB20),"-","_")),VI!$A:$A,0)),)</f>
        <v>5</v>
      </c>
      <c r="AC20" s="2">
        <f>IFERROR(HLOOKUP("level",VI!$B:$B,MATCH(LOWER(SUBSTITUTE(HLOOKUP("vehicle",[1]pl!$C:$C,pos!AC20),"-","_")),VI!$A:$A,0)),)</f>
        <v>6</v>
      </c>
      <c r="AD20" s="2">
        <f>IFERROR(HLOOKUP("level",VI!$B:$B,MATCH(LOWER(SUBSTITUTE(HLOOKUP("vehicle",[1]pl!$C:$C,pos!AD20),"-","_")),VI!$A:$A,0)),)</f>
        <v>3</v>
      </c>
      <c r="AE20" s="2">
        <f>IFERROR(HLOOKUP("level",VI!$B:$B,MATCH(LOWER(SUBSTITUTE(HLOOKUP("vehicle",[1]pl!$C:$C,pos!AE20),"-","_")),VI!$A:$A,0)),)</f>
        <v>6</v>
      </c>
    </row>
    <row r="21" spans="1:31" s="2" customFormat="1" x14ac:dyDescent="0.25">
      <c r="A21" s="2">
        <f>IFERROR(HLOOKUP("level",VI!$B:$B,MATCH(LOWER(SUBSTITUTE(HLOOKUP("vehicle",[1]pl!$C:$C,pos!A21),"-","_")),VI!$A:$A,0)),)</f>
        <v>8</v>
      </c>
      <c r="B21" s="2">
        <f>IFERROR(HLOOKUP("level",VI!$B:$B,MATCH(LOWER(SUBSTITUTE(HLOOKUP("vehicle",[1]pl!$C:$C,pos!B21),"-","_")),VI!$A:$A,0)),)</f>
        <v>8</v>
      </c>
      <c r="C21" s="2">
        <f>IFERROR(HLOOKUP("level",VI!$B:$B,MATCH(LOWER(SUBSTITUTE(HLOOKUP("vehicle",[1]pl!$C:$C,pos!C21),"-","_")),VI!$A:$A,0)),)</f>
        <v>8</v>
      </c>
      <c r="D21" s="2">
        <f>IFERROR(HLOOKUP("level",VI!$B:$B,MATCH(LOWER(SUBSTITUTE(HLOOKUP("vehicle",[1]pl!$C:$C,pos!D21),"-","_")),VI!$A:$A,0)),)</f>
        <v>4</v>
      </c>
      <c r="E21" s="2">
        <f>IFERROR(HLOOKUP("level",VI!$B:$B,MATCH(LOWER(SUBSTITUTE(HLOOKUP("vehicle",[1]pl!$C:$C,pos!E21),"-","_")),VI!$A:$A,0)),)</f>
        <v>8</v>
      </c>
      <c r="F21" s="2">
        <f>IFERROR(HLOOKUP("level",VI!$B:$B,MATCH(LOWER(SUBSTITUTE(HLOOKUP("vehicle",[1]pl!$C:$C,pos!F21),"-","_")),VI!$A:$A,0)),)</f>
        <v>7</v>
      </c>
      <c r="G21" s="2">
        <f>IFERROR(HLOOKUP("level",VI!$B:$B,MATCH(LOWER(SUBSTITUTE(HLOOKUP("vehicle",[1]pl!$C:$C,pos!G21),"-","_")),VI!$A:$A,0)),)</f>
        <v>8</v>
      </c>
      <c r="H21" s="2">
        <f>IFERROR(HLOOKUP("level",VI!$B:$B,MATCH(LOWER(SUBSTITUTE(HLOOKUP("vehicle",[1]pl!$C:$C,pos!H21),"-","_")),VI!$A:$A,0)),)</f>
        <v>7</v>
      </c>
      <c r="I21" s="2">
        <f>IFERROR(HLOOKUP("level",VI!$B:$B,MATCH(LOWER(SUBSTITUTE(HLOOKUP("vehicle",[1]pl!$C:$C,pos!I21),"-","_")),VI!$A:$A,0)),)</f>
        <v>7</v>
      </c>
      <c r="J21" s="2">
        <f>IFERROR(HLOOKUP("level",VI!$B:$B,MATCH(LOWER(SUBSTITUTE(HLOOKUP("vehicle",[1]pl!$C:$C,pos!J21),"-","_")),VI!$A:$A,0)),)</f>
        <v>8</v>
      </c>
      <c r="K21" s="2">
        <f>IFERROR(HLOOKUP("level",VI!$B:$B,MATCH(LOWER(SUBSTITUTE(HLOOKUP("vehicle",[1]pl!$C:$C,pos!K21),"-","_")),VI!$A:$A,0)),)</f>
        <v>5</v>
      </c>
      <c r="L21" s="2">
        <f>IFERROR(HLOOKUP("level",VI!$B:$B,MATCH(LOWER(SUBSTITUTE(HLOOKUP("vehicle",[1]pl!$C:$C,pos!L21),"-","_")),VI!$A:$A,0)),)</f>
        <v>8</v>
      </c>
      <c r="M21" s="2">
        <f>IFERROR(HLOOKUP("level",VI!$B:$B,MATCH(LOWER(SUBSTITUTE(HLOOKUP("vehicle",[1]pl!$C:$C,pos!M21),"-","_")),VI!$A:$A,0)),)</f>
        <v>7</v>
      </c>
      <c r="N21" s="2">
        <f>IFERROR(HLOOKUP("level",VI!$B:$B,MATCH(LOWER(SUBSTITUTE(HLOOKUP("vehicle",[1]pl!$C:$C,pos!N21),"-","_")),VI!$A:$A,0)),)</f>
        <v>7</v>
      </c>
      <c r="O21" s="2">
        <f>IFERROR(HLOOKUP("level",VI!$B:$B,MATCH(LOWER(SUBSTITUTE(HLOOKUP("vehicle",[1]pl!$C:$C,pos!O21),"-","_")),VI!$A:$A,0)),)</f>
        <v>5</v>
      </c>
      <c r="Q21" s="2">
        <f>IFERROR(HLOOKUP("level",VI!$B:$B,MATCH(LOWER(SUBSTITUTE(HLOOKUP("vehicle",[1]pl!$C:$C,pos!Q21),"-","_")),VI!$A:$A,0)),)</f>
        <v>8</v>
      </c>
      <c r="R21" s="2">
        <f>IFERROR(HLOOKUP("level",VI!$B:$B,MATCH(LOWER(SUBSTITUTE(HLOOKUP("vehicle",[1]pl!$C:$C,pos!R21),"-","_")),VI!$A:$A,0)),)</f>
        <v>7</v>
      </c>
      <c r="S21" s="2">
        <f>IFERROR(HLOOKUP("level",VI!$B:$B,MATCH(LOWER(SUBSTITUTE(HLOOKUP("vehicle",[1]pl!$C:$C,pos!S21),"-","_")),VI!$A:$A,0)),)</f>
        <v>5</v>
      </c>
      <c r="T21" s="2">
        <f>IFERROR(HLOOKUP("level",VI!$B:$B,MATCH(LOWER(SUBSTITUTE(HLOOKUP("vehicle",[1]pl!$C:$C,pos!T21),"-","_")),VI!$A:$A,0)),)</f>
        <v>8</v>
      </c>
      <c r="U21" s="2">
        <f>IFERROR(HLOOKUP("level",VI!$B:$B,MATCH(LOWER(SUBSTITUTE(HLOOKUP("vehicle",[1]pl!$C:$C,pos!U21),"-","_")),VI!$A:$A,0)),)</f>
        <v>8</v>
      </c>
      <c r="V21" s="2">
        <f>IFERROR(HLOOKUP("level",VI!$B:$B,MATCH(LOWER(SUBSTITUTE(HLOOKUP("vehicle",[1]pl!$C:$C,pos!V21),"-","_")),VI!$A:$A,0)),)</f>
        <v>5</v>
      </c>
      <c r="W21" s="2">
        <f>IFERROR(HLOOKUP("level",VI!$B:$B,MATCH(LOWER(SUBSTITUTE(HLOOKUP("vehicle",[1]pl!$C:$C,pos!W21),"-","_")),VI!$A:$A,0)),)</f>
        <v>8</v>
      </c>
      <c r="X21" s="2">
        <f>IFERROR(HLOOKUP("level",VI!$B:$B,MATCH(LOWER(SUBSTITUTE(HLOOKUP("vehicle",[1]pl!$C:$C,pos!X21),"-","_")),VI!$A:$A,0)),)</f>
        <v>4</v>
      </c>
      <c r="Y21" s="2">
        <f>IFERROR(HLOOKUP("level",VI!$B:$B,MATCH(LOWER(SUBSTITUTE(HLOOKUP("vehicle",[1]pl!$C:$C,pos!Y21),"-","_")),VI!$A:$A,0)),)</f>
        <v>8</v>
      </c>
      <c r="Z21" s="2">
        <f>IFERROR(HLOOKUP("level",VI!$B:$B,MATCH(LOWER(SUBSTITUTE(HLOOKUP("vehicle",[1]pl!$C:$C,pos!Z21),"-","_")),VI!$A:$A,0)),)</f>
        <v>7</v>
      </c>
      <c r="AA21" s="2">
        <f>IFERROR(HLOOKUP("level",VI!$B:$B,MATCH(LOWER(SUBSTITUTE(HLOOKUP("vehicle",[1]pl!$C:$C,pos!AA21),"-","_")),VI!$A:$A,0)),)</f>
        <v>8</v>
      </c>
      <c r="AB21" s="2">
        <f>IFERROR(HLOOKUP("level",VI!$B:$B,MATCH(LOWER(SUBSTITUTE(HLOOKUP("vehicle",[1]pl!$C:$C,pos!AB21),"-","_")),VI!$A:$A,0)),)</f>
        <v>7</v>
      </c>
      <c r="AC21" s="2">
        <f>IFERROR(HLOOKUP("level",VI!$B:$B,MATCH(LOWER(SUBSTITUTE(HLOOKUP("vehicle",[1]pl!$C:$C,pos!AC21),"-","_")),VI!$A:$A,0)),)</f>
        <v>5</v>
      </c>
      <c r="AD21" s="2">
        <f>IFERROR(HLOOKUP("level",VI!$B:$B,MATCH(LOWER(SUBSTITUTE(HLOOKUP("vehicle",[1]pl!$C:$C,pos!AD21),"-","_")),VI!$A:$A,0)),)</f>
        <v>8</v>
      </c>
      <c r="AE21" s="2">
        <f>IFERROR(HLOOKUP("level",VI!$B:$B,MATCH(LOWER(SUBSTITUTE(HLOOKUP("vehicle",[1]pl!$C:$C,pos!AE21),"-","_")),VI!$A:$A,0)),)</f>
        <v>7</v>
      </c>
    </row>
    <row r="22" spans="1:31" s="2" customFormat="1" x14ac:dyDescent="0.25">
      <c r="A22" s="2">
        <f>IFERROR(HLOOKUP("level",VI!$B:$B,MATCH(LOWER(SUBSTITUTE(HLOOKUP("vehicle",[1]pl!$C:$C,pos!A22),"-","_")),VI!$A:$A,0)),)</f>
        <v>7</v>
      </c>
      <c r="B22" s="2">
        <f>IFERROR(HLOOKUP("level",VI!$B:$B,MATCH(LOWER(SUBSTITUTE(HLOOKUP("vehicle",[1]pl!$C:$C,pos!B22),"-","_")),VI!$A:$A,0)),)</f>
        <v>7</v>
      </c>
      <c r="C22" s="2">
        <f>IFERROR(HLOOKUP("level",VI!$B:$B,MATCH(LOWER(SUBSTITUTE(HLOOKUP("vehicle",[1]pl!$C:$C,pos!C22),"-","_")),VI!$A:$A,0)),)</f>
        <v>6</v>
      </c>
      <c r="D22" s="2">
        <f>IFERROR(HLOOKUP("level",VI!$B:$B,MATCH(LOWER(SUBSTITUTE(HLOOKUP("vehicle",[1]pl!$C:$C,pos!D22),"-","_")),VI!$A:$A,0)),)</f>
        <v>5</v>
      </c>
      <c r="E22" s="2">
        <f>IFERROR(HLOOKUP("level",VI!$B:$B,MATCH(LOWER(SUBSTITUTE(HLOOKUP("vehicle",[1]pl!$C:$C,pos!E22),"-","_")),VI!$A:$A,0)),)</f>
        <v>4</v>
      </c>
      <c r="F22" s="2">
        <f>IFERROR(HLOOKUP("level",VI!$B:$B,MATCH(LOWER(SUBSTITUTE(HLOOKUP("vehicle",[1]pl!$C:$C,pos!F22),"-","_")),VI!$A:$A,0)),)</f>
        <v>7</v>
      </c>
      <c r="G22" s="2">
        <f>IFERROR(HLOOKUP("level",VI!$B:$B,MATCH(LOWER(SUBSTITUTE(HLOOKUP("vehicle",[1]pl!$C:$C,pos!G22),"-","_")),VI!$A:$A,0)),)</f>
        <v>7</v>
      </c>
      <c r="H22" s="2">
        <f>IFERROR(HLOOKUP("level",VI!$B:$B,MATCH(LOWER(SUBSTITUTE(HLOOKUP("vehicle",[1]pl!$C:$C,pos!H22),"-","_")),VI!$A:$A,0)),)</f>
        <v>7</v>
      </c>
      <c r="I22" s="2">
        <f>IFERROR(HLOOKUP("level",VI!$B:$B,MATCH(LOWER(SUBSTITUTE(HLOOKUP("vehicle",[1]pl!$C:$C,pos!I22),"-","_")),VI!$A:$A,0)),)</f>
        <v>6</v>
      </c>
      <c r="J22" s="2">
        <f>IFERROR(HLOOKUP("level",VI!$B:$B,MATCH(LOWER(SUBSTITUTE(HLOOKUP("vehicle",[1]pl!$C:$C,pos!J22),"-","_")),VI!$A:$A,0)),)</f>
        <v>7</v>
      </c>
      <c r="K22" s="2">
        <f>IFERROR(HLOOKUP("level",VI!$B:$B,MATCH(LOWER(SUBSTITUTE(HLOOKUP("vehicle",[1]pl!$C:$C,pos!K22),"-","_")),VI!$A:$A,0)),)</f>
        <v>7</v>
      </c>
      <c r="L22" s="2">
        <f>IFERROR(HLOOKUP("level",VI!$B:$B,MATCH(LOWER(SUBSTITUTE(HLOOKUP("vehicle",[1]pl!$C:$C,pos!L22),"-","_")),VI!$A:$A,0)),)</f>
        <v>6</v>
      </c>
      <c r="M22" s="2">
        <f>IFERROR(HLOOKUP("level",VI!$B:$B,MATCH(LOWER(SUBSTITUTE(HLOOKUP("vehicle",[1]pl!$C:$C,pos!M22),"-","_")),VI!$A:$A,0)),)</f>
        <v>6</v>
      </c>
      <c r="N22" s="2">
        <f>IFERROR(HLOOKUP("level",VI!$B:$B,MATCH(LOWER(SUBSTITUTE(HLOOKUP("vehicle",[1]pl!$C:$C,pos!N22),"-","_")),VI!$A:$A,0)),)</f>
        <v>6</v>
      </c>
      <c r="O22" s="2">
        <f>IFERROR(HLOOKUP("level",VI!$B:$B,MATCH(LOWER(SUBSTITUTE(HLOOKUP("vehicle",[1]pl!$C:$C,pos!O22),"-","_")),VI!$A:$A,0)),)</f>
        <v>7</v>
      </c>
      <c r="Q22" s="2">
        <f>IFERROR(HLOOKUP("level",VI!$B:$B,MATCH(LOWER(SUBSTITUTE(HLOOKUP("vehicle",[1]pl!$C:$C,pos!Q22),"-","_")),VI!$A:$A,0)),)</f>
        <v>7</v>
      </c>
      <c r="R22" s="2">
        <f>IFERROR(HLOOKUP("level",VI!$B:$B,MATCH(LOWER(SUBSTITUTE(HLOOKUP("vehicle",[1]pl!$C:$C,pos!R22),"-","_")),VI!$A:$A,0)),)</f>
        <v>7</v>
      </c>
      <c r="S22" s="2">
        <f>IFERROR(HLOOKUP("level",VI!$B:$B,MATCH(LOWER(SUBSTITUTE(HLOOKUP("vehicle",[1]pl!$C:$C,pos!S22),"-","_")),VI!$A:$A,0)),)</f>
        <v>7</v>
      </c>
      <c r="T22" s="2">
        <f>IFERROR(HLOOKUP("level",VI!$B:$B,MATCH(LOWER(SUBSTITUTE(HLOOKUP("vehicle",[1]pl!$C:$C,pos!T22),"-","_")),VI!$A:$A,0)),)</f>
        <v>7</v>
      </c>
      <c r="U22" s="2">
        <f>IFERROR(HLOOKUP("level",VI!$B:$B,MATCH(LOWER(SUBSTITUTE(HLOOKUP("vehicle",[1]pl!$C:$C,pos!U22),"-","_")),VI!$A:$A,0)),)</f>
        <v>7</v>
      </c>
      <c r="V22" s="2">
        <f>IFERROR(HLOOKUP("level",VI!$B:$B,MATCH(LOWER(SUBSTITUTE(HLOOKUP("vehicle",[1]pl!$C:$C,pos!V22),"-","_")),VI!$A:$A,0)),)</f>
        <v>6</v>
      </c>
      <c r="W22" s="2">
        <f>IFERROR(HLOOKUP("level",VI!$B:$B,MATCH(LOWER(SUBSTITUTE(HLOOKUP("vehicle",[1]pl!$C:$C,pos!W22),"-","_")),VI!$A:$A,0)),)</f>
        <v>5</v>
      </c>
      <c r="X22" s="2">
        <f>IFERROR(HLOOKUP("level",VI!$B:$B,MATCH(LOWER(SUBSTITUTE(HLOOKUP("vehicle",[1]pl!$C:$C,pos!X22),"-","_")),VI!$A:$A,0)),)</f>
        <v>6</v>
      </c>
      <c r="Y22" s="2">
        <f>IFERROR(HLOOKUP("level",VI!$B:$B,MATCH(LOWER(SUBSTITUTE(HLOOKUP("vehicle",[1]pl!$C:$C,pos!Y22),"-","_")),VI!$A:$A,0)),)</f>
        <v>4</v>
      </c>
      <c r="Z22" s="2">
        <f>IFERROR(HLOOKUP("level",VI!$B:$B,MATCH(LOWER(SUBSTITUTE(HLOOKUP("vehicle",[1]pl!$C:$C,pos!Z22),"-","_")),VI!$A:$A,0)),)</f>
        <v>7</v>
      </c>
      <c r="AA22" s="2">
        <f>IFERROR(HLOOKUP("level",VI!$B:$B,MATCH(LOWER(SUBSTITUTE(HLOOKUP("vehicle",[1]pl!$C:$C,pos!AA22),"-","_")),VI!$A:$A,0)),)</f>
        <v>6</v>
      </c>
      <c r="AB22" s="2">
        <f>IFERROR(HLOOKUP("level",VI!$B:$B,MATCH(LOWER(SUBSTITUTE(HLOOKUP("vehicle",[1]pl!$C:$C,pos!AB22),"-","_")),VI!$A:$A,0)),)</f>
        <v>6</v>
      </c>
      <c r="AC22" s="2">
        <f>IFERROR(HLOOKUP("level",VI!$B:$B,MATCH(LOWER(SUBSTITUTE(HLOOKUP("vehicle",[1]pl!$C:$C,pos!AC22),"-","_")),VI!$A:$A,0)),)</f>
        <v>7</v>
      </c>
      <c r="AD22" s="2">
        <f>IFERROR(HLOOKUP("level",VI!$B:$B,MATCH(LOWER(SUBSTITUTE(HLOOKUP("vehicle",[1]pl!$C:$C,pos!AD22),"-","_")),VI!$A:$A,0)),)</f>
        <v>6</v>
      </c>
      <c r="AE22" s="2">
        <f>IFERROR(HLOOKUP("level",VI!$B:$B,MATCH(LOWER(SUBSTITUTE(HLOOKUP("vehicle",[1]pl!$C:$C,pos!AE22),"-","_")),VI!$A:$A,0)),)</f>
        <v>4</v>
      </c>
    </row>
    <row r="23" spans="1:31" s="2" customFormat="1" x14ac:dyDescent="0.25">
      <c r="A23" s="2">
        <f>IFERROR(HLOOKUP("level",VI!$B:$B,MATCH(LOWER(SUBSTITUTE(HLOOKUP("vehicle",[1]pl!$C:$C,pos!A23),"-","_")),VI!$A:$A,0)),)</f>
        <v>6</v>
      </c>
      <c r="B23" s="2">
        <f>IFERROR(HLOOKUP("level",VI!$B:$B,MATCH(LOWER(SUBSTITUTE(HLOOKUP("vehicle",[1]pl!$C:$C,pos!B23),"-","_")),VI!$A:$A,0)),)</f>
        <v>5</v>
      </c>
      <c r="C23" s="2">
        <f>IFERROR(HLOOKUP("level",VI!$B:$B,MATCH(LOWER(SUBSTITUTE(HLOOKUP("vehicle",[1]pl!$C:$C,pos!C23),"-","_")),VI!$A:$A,0)),)</f>
        <v>6</v>
      </c>
      <c r="D23" s="2">
        <f>IFERROR(HLOOKUP("level",VI!$B:$B,MATCH(LOWER(SUBSTITUTE(HLOOKUP("vehicle",[1]pl!$C:$C,pos!D23),"-","_")),VI!$A:$A,0)),)</f>
        <v>4</v>
      </c>
      <c r="E23" s="2">
        <f>IFERROR(HLOOKUP("level",VI!$B:$B,MATCH(LOWER(SUBSTITUTE(HLOOKUP("vehicle",[1]pl!$C:$C,pos!E23),"-","_")),VI!$A:$A,0)),)</f>
        <v>4</v>
      </c>
      <c r="F23" s="2">
        <f>IFERROR(HLOOKUP("level",VI!$B:$B,MATCH(LOWER(SUBSTITUTE(HLOOKUP("vehicle",[1]pl!$C:$C,pos!F23),"-","_")),VI!$A:$A,0)),)</f>
        <v>6</v>
      </c>
      <c r="G23" s="2">
        <f>IFERROR(HLOOKUP("level",VI!$B:$B,MATCH(LOWER(SUBSTITUTE(HLOOKUP("vehicle",[1]pl!$C:$C,pos!G23),"-","_")),VI!$A:$A,0)),)</f>
        <v>5</v>
      </c>
      <c r="H23" s="2">
        <f>IFERROR(HLOOKUP("level",VI!$B:$B,MATCH(LOWER(SUBSTITUTE(HLOOKUP("vehicle",[1]pl!$C:$C,pos!H23),"-","_")),VI!$A:$A,0)),)</f>
        <v>3</v>
      </c>
      <c r="I23" s="2">
        <f>IFERROR(HLOOKUP("level",VI!$B:$B,MATCH(LOWER(SUBSTITUTE(HLOOKUP("vehicle",[1]pl!$C:$C,pos!I23),"-","_")),VI!$A:$A,0)),)</f>
        <v>6</v>
      </c>
      <c r="J23" s="2">
        <f>IFERROR(HLOOKUP("level",VI!$B:$B,MATCH(LOWER(SUBSTITUTE(HLOOKUP("vehicle",[1]pl!$C:$C,pos!J23),"-","_")),VI!$A:$A,0)),)</f>
        <v>5</v>
      </c>
      <c r="K23" s="2">
        <f>IFERROR(HLOOKUP("level",VI!$B:$B,MATCH(LOWER(SUBSTITUTE(HLOOKUP("vehicle",[1]pl!$C:$C,pos!K23),"-","_")),VI!$A:$A,0)),)</f>
        <v>6</v>
      </c>
      <c r="L23" s="2">
        <f>IFERROR(HLOOKUP("level",VI!$B:$B,MATCH(LOWER(SUBSTITUTE(HLOOKUP("vehicle",[1]pl!$C:$C,pos!L23),"-","_")),VI!$A:$A,0)),)</f>
        <v>6</v>
      </c>
      <c r="M23" s="2">
        <f>IFERROR(HLOOKUP("level",VI!$B:$B,MATCH(LOWER(SUBSTITUTE(HLOOKUP("vehicle",[1]pl!$C:$C,pos!M23),"-","_")),VI!$A:$A,0)),)</f>
        <v>6</v>
      </c>
      <c r="N23" s="2">
        <f>IFERROR(HLOOKUP("level",VI!$B:$B,MATCH(LOWER(SUBSTITUTE(HLOOKUP("vehicle",[1]pl!$C:$C,pos!N23),"-","_")),VI!$A:$A,0)),)</f>
        <v>6</v>
      </c>
      <c r="O23" s="2">
        <f>IFERROR(HLOOKUP("level",VI!$B:$B,MATCH(LOWER(SUBSTITUTE(HLOOKUP("vehicle",[1]pl!$C:$C,pos!O23),"-","_")),VI!$A:$A,0)),)</f>
        <v>6</v>
      </c>
      <c r="Q23" s="2">
        <f>IFERROR(HLOOKUP("level",VI!$B:$B,MATCH(LOWER(SUBSTITUTE(HLOOKUP("vehicle",[1]pl!$C:$C,pos!Q23),"-","_")),VI!$A:$A,0)),)</f>
        <v>4</v>
      </c>
      <c r="R23" s="2">
        <f>IFERROR(HLOOKUP("level",VI!$B:$B,MATCH(LOWER(SUBSTITUTE(HLOOKUP("vehicle",[1]pl!$C:$C,pos!R23),"-","_")),VI!$A:$A,0)),)</f>
        <v>6</v>
      </c>
      <c r="S23" s="2">
        <f>IFERROR(HLOOKUP("level",VI!$B:$B,MATCH(LOWER(SUBSTITUTE(HLOOKUP("vehicle",[1]pl!$C:$C,pos!S23),"-","_")),VI!$A:$A,0)),)</f>
        <v>6</v>
      </c>
      <c r="T23" s="2">
        <f>IFERROR(HLOOKUP("level",VI!$B:$B,MATCH(LOWER(SUBSTITUTE(HLOOKUP("vehicle",[1]pl!$C:$C,pos!T23),"-","_")),VI!$A:$A,0)),)</f>
        <v>3</v>
      </c>
      <c r="U23" s="2">
        <f>IFERROR(HLOOKUP("level",VI!$B:$B,MATCH(LOWER(SUBSTITUTE(HLOOKUP("vehicle",[1]pl!$C:$C,pos!U23),"-","_")),VI!$A:$A,0)),)</f>
        <v>6</v>
      </c>
      <c r="V23" s="2">
        <f>IFERROR(HLOOKUP("level",VI!$B:$B,MATCH(LOWER(SUBSTITUTE(HLOOKUP("vehicle",[1]pl!$C:$C,pos!V23),"-","_")),VI!$A:$A,0)),)</f>
        <v>6</v>
      </c>
      <c r="W23" s="2">
        <f>IFERROR(HLOOKUP("level",VI!$B:$B,MATCH(LOWER(SUBSTITUTE(HLOOKUP("vehicle",[1]pl!$C:$C,pos!W23),"-","_")),VI!$A:$A,0)),)</f>
        <v>5</v>
      </c>
      <c r="X23" s="2">
        <f>IFERROR(HLOOKUP("level",VI!$B:$B,MATCH(LOWER(SUBSTITUTE(HLOOKUP("vehicle",[1]pl!$C:$C,pos!X23),"-","_")),VI!$A:$A,0)),)</f>
        <v>6</v>
      </c>
      <c r="Y23" s="2">
        <f>IFERROR(HLOOKUP("level",VI!$B:$B,MATCH(LOWER(SUBSTITUTE(HLOOKUP("vehicle",[1]pl!$C:$C,pos!Y23),"-","_")),VI!$A:$A,0)),)</f>
        <v>6</v>
      </c>
      <c r="Z23" s="2">
        <f>IFERROR(HLOOKUP("level",VI!$B:$B,MATCH(LOWER(SUBSTITUTE(HLOOKUP("vehicle",[1]pl!$C:$C,pos!Z23),"-","_")),VI!$A:$A,0)),)</f>
        <v>4</v>
      </c>
      <c r="AA23" s="2">
        <f>IFERROR(HLOOKUP("level",VI!$B:$B,MATCH(LOWER(SUBSTITUTE(HLOOKUP("vehicle",[1]pl!$C:$C,pos!AA23),"-","_")),VI!$A:$A,0)),)</f>
        <v>5</v>
      </c>
      <c r="AB23" s="2">
        <f>IFERROR(HLOOKUP("level",VI!$B:$B,MATCH(LOWER(SUBSTITUTE(HLOOKUP("vehicle",[1]pl!$C:$C,pos!AB23),"-","_")),VI!$A:$A,0)),)</f>
        <v>6</v>
      </c>
      <c r="AC23" s="2">
        <f>IFERROR(HLOOKUP("level",VI!$B:$B,MATCH(LOWER(SUBSTITUTE(HLOOKUP("vehicle",[1]pl!$C:$C,pos!AC23),"-","_")),VI!$A:$A,0)),)</f>
        <v>6</v>
      </c>
      <c r="AD23" s="2">
        <f>IFERROR(HLOOKUP("level",VI!$B:$B,MATCH(LOWER(SUBSTITUTE(HLOOKUP("vehicle",[1]pl!$C:$C,pos!AD23),"-","_")),VI!$A:$A,0)),)</f>
        <v>4</v>
      </c>
      <c r="AE23" s="2">
        <f>IFERROR(HLOOKUP("level",VI!$B:$B,MATCH(LOWER(SUBSTITUTE(HLOOKUP("vehicle",[1]pl!$C:$C,pos!AE23),"-","_")),VI!$A:$A,0)),)</f>
        <v>6</v>
      </c>
    </row>
    <row r="24" spans="1:31" s="2" customFormat="1" x14ac:dyDescent="0.25">
      <c r="A24" s="2">
        <f>IFERROR(HLOOKUP("level",VI!$B:$B,MATCH(LOWER(SUBSTITUTE(HLOOKUP("vehicle",[1]pl!$C:$C,pos!A24),"-","_")),VI!$A:$A,0)),)</f>
        <v>8</v>
      </c>
      <c r="B24" s="2">
        <f>IFERROR(HLOOKUP("level",VI!$B:$B,MATCH(LOWER(SUBSTITUTE(HLOOKUP("vehicle",[1]pl!$C:$C,pos!B24),"-","_")),VI!$A:$A,0)),)</f>
        <v>8</v>
      </c>
      <c r="C24" s="2">
        <f>IFERROR(HLOOKUP("level",VI!$B:$B,MATCH(LOWER(SUBSTITUTE(HLOOKUP("vehicle",[1]pl!$C:$C,pos!C24),"-","_")),VI!$A:$A,0)),)</f>
        <v>8</v>
      </c>
      <c r="D24" s="2">
        <f>IFERROR(HLOOKUP("level",VI!$B:$B,MATCH(LOWER(SUBSTITUTE(HLOOKUP("vehicle",[1]pl!$C:$C,pos!D24),"-","_")),VI!$A:$A,0)),)</f>
        <v>8</v>
      </c>
      <c r="E24" s="2">
        <f>IFERROR(HLOOKUP("level",VI!$B:$B,MATCH(LOWER(SUBSTITUTE(HLOOKUP("vehicle",[1]pl!$C:$C,pos!E24),"-","_")),VI!$A:$A,0)),)</f>
        <v>8</v>
      </c>
      <c r="F24" s="2">
        <f>IFERROR(HLOOKUP("level",VI!$B:$B,MATCH(LOWER(SUBSTITUTE(HLOOKUP("vehicle",[1]pl!$C:$C,pos!F24),"-","_")),VI!$A:$A,0)),)</f>
        <v>8</v>
      </c>
      <c r="G24" s="2">
        <f>IFERROR(HLOOKUP("level",VI!$B:$B,MATCH(LOWER(SUBSTITUTE(HLOOKUP("vehicle",[1]pl!$C:$C,pos!G24),"-","_")),VI!$A:$A,0)),)</f>
        <v>5</v>
      </c>
      <c r="H24" s="2">
        <f>IFERROR(HLOOKUP("level",VI!$B:$B,MATCH(LOWER(SUBSTITUTE(HLOOKUP("vehicle",[1]pl!$C:$C,pos!H24),"-","_")),VI!$A:$A,0)),)</f>
        <v>8</v>
      </c>
      <c r="I24" s="2">
        <f>IFERROR(HLOOKUP("level",VI!$B:$B,MATCH(LOWER(SUBSTITUTE(HLOOKUP("vehicle",[1]pl!$C:$C,pos!I24),"-","_")),VI!$A:$A,0)),)</f>
        <v>4</v>
      </c>
      <c r="J24" s="2">
        <f>IFERROR(HLOOKUP("level",VI!$B:$B,MATCH(LOWER(SUBSTITUTE(HLOOKUP("vehicle",[1]pl!$C:$C,pos!J24),"-","_")),VI!$A:$A,0)),)</f>
        <v>8</v>
      </c>
      <c r="K24" s="2">
        <f>IFERROR(HLOOKUP("level",VI!$B:$B,MATCH(LOWER(SUBSTITUTE(HLOOKUP("vehicle",[1]pl!$C:$C,pos!K24),"-","_")),VI!$A:$A,0)),)</f>
        <v>8</v>
      </c>
      <c r="L24" s="2">
        <f>IFERROR(HLOOKUP("level",VI!$B:$B,MATCH(LOWER(SUBSTITUTE(HLOOKUP("vehicle",[1]pl!$C:$C,pos!L24),"-","_")),VI!$A:$A,0)),)</f>
        <v>7</v>
      </c>
      <c r="M24" s="2">
        <f>IFERROR(HLOOKUP("level",VI!$B:$B,MATCH(LOWER(SUBSTITUTE(HLOOKUP("vehicle",[1]pl!$C:$C,pos!M24),"-","_")),VI!$A:$A,0)),)</f>
        <v>5</v>
      </c>
      <c r="N24" s="2">
        <f>IFERROR(HLOOKUP("level",VI!$B:$B,MATCH(LOWER(SUBSTITUTE(HLOOKUP("vehicle",[1]pl!$C:$C,pos!N24),"-","_")),VI!$A:$A,0)),)</f>
        <v>8</v>
      </c>
      <c r="O24" s="2">
        <f>IFERROR(HLOOKUP("level",VI!$B:$B,MATCH(LOWER(SUBSTITUTE(HLOOKUP("vehicle",[1]pl!$C:$C,pos!O24),"-","_")),VI!$A:$A,0)),)</f>
        <v>8</v>
      </c>
      <c r="Q24" s="2">
        <f>IFERROR(HLOOKUP("level",VI!$B:$B,MATCH(LOWER(SUBSTITUTE(HLOOKUP("vehicle",[1]pl!$C:$C,pos!Q24),"-","_")),VI!$A:$A,0)),)</f>
        <v>5</v>
      </c>
      <c r="R24" s="2">
        <f>IFERROR(HLOOKUP("level",VI!$B:$B,MATCH(LOWER(SUBSTITUTE(HLOOKUP("vehicle",[1]pl!$C:$C,pos!R24),"-","_")),VI!$A:$A,0)),)</f>
        <v>8</v>
      </c>
      <c r="S24" s="2">
        <f>IFERROR(HLOOKUP("level",VI!$B:$B,MATCH(LOWER(SUBSTITUTE(HLOOKUP("vehicle",[1]pl!$C:$C,pos!S24),"-","_")),VI!$A:$A,0)),)</f>
        <v>8</v>
      </c>
      <c r="T24" s="2">
        <f>IFERROR(HLOOKUP("level",VI!$B:$B,MATCH(LOWER(SUBSTITUTE(HLOOKUP("vehicle",[1]pl!$C:$C,pos!T24),"-","_")),VI!$A:$A,0)),)</f>
        <v>8</v>
      </c>
      <c r="U24" s="2">
        <f>IFERROR(HLOOKUP("level",VI!$B:$B,MATCH(LOWER(SUBSTITUTE(HLOOKUP("vehicle",[1]pl!$C:$C,pos!U24),"-","_")),VI!$A:$A,0)),)</f>
        <v>8</v>
      </c>
      <c r="V24" s="2">
        <f>IFERROR(HLOOKUP("level",VI!$B:$B,MATCH(LOWER(SUBSTITUTE(HLOOKUP("vehicle",[1]pl!$C:$C,pos!V24),"-","_")),VI!$A:$A,0)),)</f>
        <v>4</v>
      </c>
      <c r="W24" s="2">
        <f>IFERROR(HLOOKUP("level",VI!$B:$B,MATCH(LOWER(SUBSTITUTE(HLOOKUP("vehicle",[1]pl!$C:$C,pos!W24),"-","_")),VI!$A:$A,0)),)</f>
        <v>8</v>
      </c>
      <c r="X24" s="2">
        <f>IFERROR(HLOOKUP("level",VI!$B:$B,MATCH(LOWER(SUBSTITUTE(HLOOKUP("vehicle",[1]pl!$C:$C,pos!X24),"-","_")),VI!$A:$A,0)),)</f>
        <v>8</v>
      </c>
      <c r="Y24" s="2">
        <f>IFERROR(HLOOKUP("level",VI!$B:$B,MATCH(LOWER(SUBSTITUTE(HLOOKUP("vehicle",[1]pl!$C:$C,pos!Y24),"-","_")),VI!$A:$A,0)),)</f>
        <v>8</v>
      </c>
      <c r="Z24" s="2">
        <f>IFERROR(HLOOKUP("level",VI!$B:$B,MATCH(LOWER(SUBSTITUTE(HLOOKUP("vehicle",[1]pl!$C:$C,pos!Z24),"-","_")),VI!$A:$A,0)),)</f>
        <v>8</v>
      </c>
      <c r="AA24" s="2">
        <f>IFERROR(HLOOKUP("level",VI!$B:$B,MATCH(LOWER(SUBSTITUTE(HLOOKUP("vehicle",[1]pl!$C:$C,pos!AA24),"-","_")),VI!$A:$A,0)),)</f>
        <v>8</v>
      </c>
      <c r="AB24" s="2">
        <f>IFERROR(HLOOKUP("level",VI!$B:$B,MATCH(LOWER(SUBSTITUTE(HLOOKUP("vehicle",[1]pl!$C:$C,pos!AB24),"-","_")),VI!$A:$A,0)),)</f>
        <v>5</v>
      </c>
      <c r="AC24" s="2">
        <f>IFERROR(HLOOKUP("level",VI!$B:$B,MATCH(LOWER(SUBSTITUTE(HLOOKUP("vehicle",[1]pl!$C:$C,pos!AC24),"-","_")),VI!$A:$A,0)),)</f>
        <v>8</v>
      </c>
      <c r="AD24" s="2">
        <f>IFERROR(HLOOKUP("level",VI!$B:$B,MATCH(LOWER(SUBSTITUTE(HLOOKUP("vehicle",[1]pl!$C:$C,pos!AD24),"-","_")),VI!$A:$A,0)),)</f>
        <v>8</v>
      </c>
      <c r="AE24" s="2">
        <f>IFERROR(HLOOKUP("level",VI!$B:$B,MATCH(LOWER(SUBSTITUTE(HLOOKUP("vehicle",[1]pl!$C:$C,pos!AE24),"-","_")),VI!$A:$A,0)),)</f>
        <v>7</v>
      </c>
    </row>
    <row r="25" spans="1:31" s="2" customFormat="1" x14ac:dyDescent="0.25">
      <c r="A25" s="2">
        <f>IFERROR(HLOOKUP("level",VI!$B:$B,MATCH(LOWER(SUBSTITUTE(HLOOKUP("vehicle",[1]pl!$C:$C,pos!A25),"-","_")),VI!$A:$A,0)),)</f>
        <v>5</v>
      </c>
      <c r="B25" s="2">
        <f>IFERROR(HLOOKUP("level",VI!$B:$B,MATCH(LOWER(SUBSTITUTE(HLOOKUP("vehicle",[1]pl!$C:$C,pos!B25),"-","_")),VI!$A:$A,0)),)</f>
        <v>5</v>
      </c>
      <c r="C25" s="2">
        <f>IFERROR(HLOOKUP("level",VI!$B:$B,MATCH(LOWER(SUBSTITUTE(HLOOKUP("vehicle",[1]pl!$C:$C,pos!C25),"-","_")),VI!$A:$A,0)),)</f>
        <v>5</v>
      </c>
      <c r="D25" s="2">
        <f>IFERROR(HLOOKUP("level",VI!$B:$B,MATCH(LOWER(SUBSTITUTE(HLOOKUP("vehicle",[1]pl!$C:$C,pos!D25),"-","_")),VI!$A:$A,0)),)</f>
        <v>5</v>
      </c>
      <c r="E25" s="2">
        <f>IFERROR(HLOOKUP("level",VI!$B:$B,MATCH(LOWER(SUBSTITUTE(HLOOKUP("vehicle",[1]pl!$C:$C,pos!E25),"-","_")),VI!$A:$A,0)),)</f>
        <v>4</v>
      </c>
      <c r="F25" s="2">
        <f>IFERROR(HLOOKUP("level",VI!$B:$B,MATCH(LOWER(SUBSTITUTE(HLOOKUP("vehicle",[1]pl!$C:$C,pos!F25),"-","_")),VI!$A:$A,0)),)</f>
        <v>5</v>
      </c>
      <c r="G25" s="2">
        <f>IFERROR(HLOOKUP("level",VI!$B:$B,MATCH(LOWER(SUBSTITUTE(HLOOKUP("vehicle",[1]pl!$C:$C,pos!G25),"-","_")),VI!$A:$A,0)),)</f>
        <v>3</v>
      </c>
      <c r="H25" s="2">
        <f>IFERROR(HLOOKUP("level",VI!$B:$B,MATCH(LOWER(SUBSTITUTE(HLOOKUP("vehicle",[1]pl!$C:$C,pos!H25),"-","_")),VI!$A:$A,0)),)</f>
        <v>5</v>
      </c>
      <c r="I25" s="2">
        <f>IFERROR(HLOOKUP("level",VI!$B:$B,MATCH(LOWER(SUBSTITUTE(HLOOKUP("vehicle",[1]pl!$C:$C,pos!I25),"-","_")),VI!$A:$A,0)),)</f>
        <v>5</v>
      </c>
      <c r="J25" s="2">
        <f>IFERROR(HLOOKUP("level",VI!$B:$B,MATCH(LOWER(SUBSTITUTE(HLOOKUP("vehicle",[1]pl!$C:$C,pos!J25),"-","_")),VI!$A:$A,0)),)</f>
        <v>5</v>
      </c>
      <c r="K25" s="2">
        <f>IFERROR(HLOOKUP("level",VI!$B:$B,MATCH(LOWER(SUBSTITUTE(HLOOKUP("vehicle",[1]pl!$C:$C,pos!K25),"-","_")),VI!$A:$A,0)),)</f>
        <v>5</v>
      </c>
      <c r="L25" s="2">
        <f>IFERROR(HLOOKUP("level",VI!$B:$B,MATCH(LOWER(SUBSTITUTE(HLOOKUP("vehicle",[1]pl!$C:$C,pos!L25),"-","_")),VI!$A:$A,0)),)</f>
        <v>5</v>
      </c>
      <c r="M25" s="2">
        <f>IFERROR(HLOOKUP("level",VI!$B:$B,MATCH(LOWER(SUBSTITUTE(HLOOKUP("vehicle",[1]pl!$C:$C,pos!M25),"-","_")),VI!$A:$A,0)),)</f>
        <v>5</v>
      </c>
      <c r="N25" s="2">
        <f>IFERROR(HLOOKUP("level",VI!$B:$B,MATCH(LOWER(SUBSTITUTE(HLOOKUP("vehicle",[1]pl!$C:$C,pos!N25),"-","_")),VI!$A:$A,0)),)</f>
        <v>5</v>
      </c>
      <c r="O25" s="2">
        <f>IFERROR(HLOOKUP("level",VI!$B:$B,MATCH(LOWER(SUBSTITUTE(HLOOKUP("vehicle",[1]pl!$C:$C,pos!O25),"-","_")),VI!$A:$A,0)),)</f>
        <v>5</v>
      </c>
      <c r="Q25" s="2">
        <f>IFERROR(HLOOKUP("level",VI!$B:$B,MATCH(LOWER(SUBSTITUTE(HLOOKUP("vehicle",[1]pl!$C:$C,pos!Q25),"-","_")),VI!$A:$A,0)),)</f>
        <v>5</v>
      </c>
      <c r="R25" s="2">
        <f>IFERROR(HLOOKUP("level",VI!$B:$B,MATCH(LOWER(SUBSTITUTE(HLOOKUP("vehicle",[1]pl!$C:$C,pos!R25),"-","_")),VI!$A:$A,0)),)</f>
        <v>5</v>
      </c>
      <c r="S25" s="2">
        <f>IFERROR(HLOOKUP("level",VI!$B:$B,MATCH(LOWER(SUBSTITUTE(HLOOKUP("vehicle",[1]pl!$C:$C,pos!S25),"-","_")),VI!$A:$A,0)),)</f>
        <v>5</v>
      </c>
      <c r="T25" s="2">
        <f>IFERROR(HLOOKUP("level",VI!$B:$B,MATCH(LOWER(SUBSTITUTE(HLOOKUP("vehicle",[1]pl!$C:$C,pos!T25),"-","_")),VI!$A:$A,0)),)</f>
        <v>5</v>
      </c>
      <c r="U25" s="2">
        <f>IFERROR(HLOOKUP("level",VI!$B:$B,MATCH(LOWER(SUBSTITUTE(HLOOKUP("vehicle",[1]pl!$C:$C,pos!U25),"-","_")),VI!$A:$A,0)),)</f>
        <v>5</v>
      </c>
      <c r="V25" s="2">
        <f>IFERROR(HLOOKUP("level",VI!$B:$B,MATCH(LOWER(SUBSTITUTE(HLOOKUP("vehicle",[1]pl!$C:$C,pos!V25),"-","_")),VI!$A:$A,0)),)</f>
        <v>5</v>
      </c>
      <c r="W25" s="2">
        <f>IFERROR(HLOOKUP("level",VI!$B:$B,MATCH(LOWER(SUBSTITUTE(HLOOKUP("vehicle",[1]pl!$C:$C,pos!W25),"-","_")),VI!$A:$A,0)),)</f>
        <v>5</v>
      </c>
      <c r="X25" s="2">
        <f>IFERROR(HLOOKUP("level",VI!$B:$B,MATCH(LOWER(SUBSTITUTE(HLOOKUP("vehicle",[1]pl!$C:$C,pos!X25),"-","_")),VI!$A:$A,0)),)</f>
        <v>5</v>
      </c>
      <c r="Y25" s="2">
        <f>IFERROR(HLOOKUP("level",VI!$B:$B,MATCH(LOWER(SUBSTITUTE(HLOOKUP("vehicle",[1]pl!$C:$C,pos!Y25),"-","_")),VI!$A:$A,0)),)</f>
        <v>4</v>
      </c>
      <c r="Z25" s="2">
        <f>IFERROR(HLOOKUP("level",VI!$B:$B,MATCH(LOWER(SUBSTITUTE(HLOOKUP("vehicle",[1]pl!$C:$C,pos!Z25),"-","_")),VI!$A:$A,0)),)</f>
        <v>5</v>
      </c>
      <c r="AA25" s="2">
        <f>IFERROR(HLOOKUP("level",VI!$B:$B,MATCH(LOWER(SUBSTITUTE(HLOOKUP("vehicle",[1]pl!$C:$C,pos!AA25),"-","_")),VI!$A:$A,0)),)</f>
        <v>5</v>
      </c>
      <c r="AB25" s="2">
        <f>IFERROR(HLOOKUP("level",VI!$B:$B,MATCH(LOWER(SUBSTITUTE(HLOOKUP("vehicle",[1]pl!$C:$C,pos!AB25),"-","_")),VI!$A:$A,0)),)</f>
        <v>3</v>
      </c>
      <c r="AC25" s="2">
        <f>IFERROR(HLOOKUP("level",VI!$B:$B,MATCH(LOWER(SUBSTITUTE(HLOOKUP("vehicle",[1]pl!$C:$C,pos!AC25),"-","_")),VI!$A:$A,0)),)</f>
        <v>4</v>
      </c>
      <c r="AD25" s="2">
        <f>IFERROR(HLOOKUP("level",VI!$B:$B,MATCH(LOWER(SUBSTITUTE(HLOOKUP("vehicle",[1]pl!$C:$C,pos!AD25),"-","_")),VI!$A:$A,0)),)</f>
        <v>5</v>
      </c>
      <c r="AE25" s="2">
        <f>IFERROR(HLOOKUP("level",VI!$B:$B,MATCH(LOWER(SUBSTITUTE(HLOOKUP("vehicle",[1]pl!$C:$C,pos!AE25),"-","_")),VI!$A:$A,0)),)</f>
        <v>5</v>
      </c>
    </row>
    <row r="26" spans="1:31" s="2" customFormat="1" x14ac:dyDescent="0.25">
      <c r="A26" s="2">
        <f>IFERROR(HLOOKUP("level",VI!$B:$B,MATCH(LOWER(SUBSTITUTE(HLOOKUP("vehicle",[1]pl!$C:$C,pos!A26),"-","_")),VI!$A:$A,0)),)</f>
        <v>7</v>
      </c>
      <c r="B26" s="2">
        <f>IFERROR(HLOOKUP("level",VI!$B:$B,MATCH(LOWER(SUBSTITUTE(HLOOKUP("vehicle",[1]pl!$C:$C,pos!B26),"-","_")),VI!$A:$A,0)),)</f>
        <v>6</v>
      </c>
      <c r="C26" s="2">
        <f>IFERROR(HLOOKUP("level",VI!$B:$B,MATCH(LOWER(SUBSTITUTE(HLOOKUP("vehicle",[1]pl!$C:$C,pos!C26),"-","_")),VI!$A:$A,0)),)</f>
        <v>5</v>
      </c>
      <c r="D26" s="2">
        <f>IFERROR(HLOOKUP("level",VI!$B:$B,MATCH(LOWER(SUBSTITUTE(HLOOKUP("vehicle",[1]pl!$C:$C,pos!D26),"-","_")),VI!$A:$A,0)),)</f>
        <v>4</v>
      </c>
      <c r="E26" s="2">
        <f>IFERROR(HLOOKUP("level",VI!$B:$B,MATCH(LOWER(SUBSTITUTE(HLOOKUP("vehicle",[1]pl!$C:$C,pos!E26),"-","_")),VI!$A:$A,0)),)</f>
        <v>7</v>
      </c>
      <c r="F26" s="2">
        <f>IFERROR(HLOOKUP("level",VI!$B:$B,MATCH(LOWER(SUBSTITUTE(HLOOKUP("vehicle",[1]pl!$C:$C,pos!F26),"-","_")),VI!$A:$A,0)),)</f>
        <v>7</v>
      </c>
      <c r="G26" s="2">
        <f>IFERROR(HLOOKUP("level",VI!$B:$B,MATCH(LOWER(SUBSTITUTE(HLOOKUP("vehicle",[1]pl!$C:$C,pos!G26),"-","_")),VI!$A:$A,0)),)</f>
        <v>7</v>
      </c>
      <c r="H26" s="2">
        <f>IFERROR(HLOOKUP("level",VI!$B:$B,MATCH(LOWER(SUBSTITUTE(HLOOKUP("vehicle",[1]pl!$C:$C,pos!H26),"-","_")),VI!$A:$A,0)),)</f>
        <v>4</v>
      </c>
      <c r="I26" s="2">
        <f>IFERROR(HLOOKUP("level",VI!$B:$B,MATCH(LOWER(SUBSTITUTE(HLOOKUP("vehicle",[1]pl!$C:$C,pos!I26),"-","_")),VI!$A:$A,0)),)</f>
        <v>7</v>
      </c>
      <c r="J26" s="2">
        <f>IFERROR(HLOOKUP("level",VI!$B:$B,MATCH(LOWER(SUBSTITUTE(HLOOKUP("vehicle",[1]pl!$C:$C,pos!J26),"-","_")),VI!$A:$A,0)),)</f>
        <v>6</v>
      </c>
      <c r="K26" s="2">
        <f>IFERROR(HLOOKUP("level",VI!$B:$B,MATCH(LOWER(SUBSTITUTE(HLOOKUP("vehicle",[1]pl!$C:$C,pos!K26),"-","_")),VI!$A:$A,0)),)</f>
        <v>7</v>
      </c>
      <c r="L26" s="2">
        <f>IFERROR(HLOOKUP("level",VI!$B:$B,MATCH(LOWER(SUBSTITUTE(HLOOKUP("vehicle",[1]pl!$C:$C,pos!L26),"-","_")),VI!$A:$A,0)),)</f>
        <v>6</v>
      </c>
      <c r="M26" s="2">
        <f>IFERROR(HLOOKUP("level",VI!$B:$B,MATCH(LOWER(SUBSTITUTE(HLOOKUP("vehicle",[1]pl!$C:$C,pos!M26),"-","_")),VI!$A:$A,0)),)</f>
        <v>7</v>
      </c>
      <c r="N26" s="2">
        <f>IFERROR(HLOOKUP("level",VI!$B:$B,MATCH(LOWER(SUBSTITUTE(HLOOKUP("vehicle",[1]pl!$C:$C,pos!N26),"-","_")),VI!$A:$A,0)),)</f>
        <v>6</v>
      </c>
      <c r="O26" s="2">
        <f>IFERROR(HLOOKUP("level",VI!$B:$B,MATCH(LOWER(SUBSTITUTE(HLOOKUP("vehicle",[1]pl!$C:$C,pos!O26),"-","_")),VI!$A:$A,0)),)</f>
        <v>6</v>
      </c>
      <c r="Q26" s="2">
        <f>IFERROR(HLOOKUP("level",VI!$B:$B,MATCH(LOWER(SUBSTITUTE(HLOOKUP("vehicle",[1]pl!$C:$C,pos!Q26),"-","_")),VI!$A:$A,0)),)</f>
        <v>6</v>
      </c>
      <c r="R26" s="2">
        <f>IFERROR(HLOOKUP("level",VI!$B:$B,MATCH(LOWER(SUBSTITUTE(HLOOKUP("vehicle",[1]pl!$C:$C,pos!R26),"-","_")),VI!$A:$A,0)),)</f>
        <v>6</v>
      </c>
      <c r="S26" s="2">
        <f>IFERROR(HLOOKUP("level",VI!$B:$B,MATCH(LOWER(SUBSTITUTE(HLOOKUP("vehicle",[1]pl!$C:$C,pos!S26),"-","_")),VI!$A:$A,0)),)</f>
        <v>5</v>
      </c>
      <c r="T26" s="2">
        <f>IFERROR(HLOOKUP("level",VI!$B:$B,MATCH(LOWER(SUBSTITUTE(HLOOKUP("vehicle",[1]pl!$C:$C,pos!T26),"-","_")),VI!$A:$A,0)),)</f>
        <v>7</v>
      </c>
      <c r="U26" s="2">
        <f>IFERROR(HLOOKUP("level",VI!$B:$B,MATCH(LOWER(SUBSTITUTE(HLOOKUP("vehicle",[1]pl!$C:$C,pos!U26),"-","_")),VI!$A:$A,0)),)</f>
        <v>7</v>
      </c>
      <c r="V26" s="2">
        <f>IFERROR(HLOOKUP("level",VI!$B:$B,MATCH(LOWER(SUBSTITUTE(HLOOKUP("vehicle",[1]pl!$C:$C,pos!V26),"-","_")),VI!$A:$A,0)),)</f>
        <v>6</v>
      </c>
      <c r="W26" s="2">
        <f>IFERROR(HLOOKUP("level",VI!$B:$B,MATCH(LOWER(SUBSTITUTE(HLOOKUP("vehicle",[1]pl!$C:$C,pos!W26),"-","_")),VI!$A:$A,0)),)</f>
        <v>7</v>
      </c>
      <c r="X26" s="2">
        <f>IFERROR(HLOOKUP("level",VI!$B:$B,MATCH(LOWER(SUBSTITUTE(HLOOKUP("vehicle",[1]pl!$C:$C,pos!X26),"-","_")),VI!$A:$A,0)),)</f>
        <v>6</v>
      </c>
      <c r="Y26" s="2">
        <f>IFERROR(HLOOKUP("level",VI!$B:$B,MATCH(LOWER(SUBSTITUTE(HLOOKUP("vehicle",[1]pl!$C:$C,pos!Y26),"-","_")),VI!$A:$A,0)),)</f>
        <v>7</v>
      </c>
      <c r="Z26" s="2">
        <f>IFERROR(HLOOKUP("level",VI!$B:$B,MATCH(LOWER(SUBSTITUTE(HLOOKUP("vehicle",[1]pl!$C:$C,pos!Z26),"-","_")),VI!$A:$A,0)),)</f>
        <v>4</v>
      </c>
      <c r="AA26" s="2">
        <f>IFERROR(HLOOKUP("level",VI!$B:$B,MATCH(LOWER(SUBSTITUTE(HLOOKUP("vehicle",[1]pl!$C:$C,pos!AA26),"-","_")),VI!$A:$A,0)),)</f>
        <v>6</v>
      </c>
      <c r="AB26" s="2">
        <f>IFERROR(HLOOKUP("level",VI!$B:$B,MATCH(LOWER(SUBSTITUTE(HLOOKUP("vehicle",[1]pl!$C:$C,pos!AB26),"-","_")),VI!$A:$A,0)),)</f>
        <v>7</v>
      </c>
      <c r="AC26" s="2">
        <f>IFERROR(HLOOKUP("level",VI!$B:$B,MATCH(LOWER(SUBSTITUTE(HLOOKUP("vehicle",[1]pl!$C:$C,pos!AC26),"-","_")),VI!$A:$A,0)),)</f>
        <v>7</v>
      </c>
      <c r="AD26" s="2">
        <f>IFERROR(HLOOKUP("level",VI!$B:$B,MATCH(LOWER(SUBSTITUTE(HLOOKUP("vehicle",[1]pl!$C:$C,pos!AD26),"-","_")),VI!$A:$A,0)),)</f>
        <v>4</v>
      </c>
      <c r="AE26" s="2">
        <f>IFERROR(HLOOKUP("level",VI!$B:$B,MATCH(LOWER(SUBSTITUTE(HLOOKUP("vehicle",[1]pl!$C:$C,pos!AE26),"-","_")),VI!$A:$A,0)),)</f>
        <v>6</v>
      </c>
    </row>
    <row r="27" spans="1:31" s="2" customFormat="1" x14ac:dyDescent="0.25">
      <c r="A27" s="2">
        <f>IFERROR(HLOOKUP("level",VI!$B:$B,MATCH(LOWER(SUBSTITUTE(HLOOKUP("vehicle",[1]pl!$C:$C,pos!A27),"-","_")),VI!$A:$A,0)),)</f>
        <v>8</v>
      </c>
      <c r="B27" s="2">
        <f>IFERROR(HLOOKUP("level",VI!$B:$B,MATCH(LOWER(SUBSTITUTE(HLOOKUP("vehicle",[1]pl!$C:$C,pos!B27),"-","_")),VI!$A:$A,0)),)</f>
        <v>8</v>
      </c>
      <c r="C27" s="2">
        <f>IFERROR(HLOOKUP("level",VI!$B:$B,MATCH(LOWER(SUBSTITUTE(HLOOKUP("vehicle",[1]pl!$C:$C,pos!C27),"-","_")),VI!$A:$A,0)),)</f>
        <v>8</v>
      </c>
      <c r="D27" s="2">
        <f>IFERROR(HLOOKUP("level",VI!$B:$B,MATCH(LOWER(SUBSTITUTE(HLOOKUP("vehicle",[1]pl!$C:$C,pos!D27),"-","_")),VI!$A:$A,0)),)</f>
        <v>4</v>
      </c>
      <c r="E27" s="2">
        <f>IFERROR(HLOOKUP("level",VI!$B:$B,MATCH(LOWER(SUBSTITUTE(HLOOKUP("vehicle",[1]pl!$C:$C,pos!E27),"-","_")),VI!$A:$A,0)),)</f>
        <v>8</v>
      </c>
      <c r="F27" s="2">
        <f>IFERROR(HLOOKUP("level",VI!$B:$B,MATCH(LOWER(SUBSTITUTE(HLOOKUP("vehicle",[1]pl!$C:$C,pos!F27),"-","_")),VI!$A:$A,0)),)</f>
        <v>8</v>
      </c>
      <c r="G27" s="2">
        <f>IFERROR(HLOOKUP("level",VI!$B:$B,MATCH(LOWER(SUBSTITUTE(HLOOKUP("vehicle",[1]pl!$C:$C,pos!G27),"-","_")),VI!$A:$A,0)),)</f>
        <v>5</v>
      </c>
      <c r="H27" s="2">
        <f>IFERROR(HLOOKUP("level",VI!$B:$B,MATCH(LOWER(SUBSTITUTE(HLOOKUP("vehicle",[1]pl!$C:$C,pos!H27),"-","_")),VI!$A:$A,0)),)</f>
        <v>8</v>
      </c>
      <c r="I27" s="2">
        <f>IFERROR(HLOOKUP("level",VI!$B:$B,MATCH(LOWER(SUBSTITUTE(HLOOKUP("vehicle",[1]pl!$C:$C,pos!I27),"-","_")),VI!$A:$A,0)),)</f>
        <v>8</v>
      </c>
      <c r="J27" s="2">
        <f>IFERROR(HLOOKUP("level",VI!$B:$B,MATCH(LOWER(SUBSTITUTE(HLOOKUP("vehicle",[1]pl!$C:$C,pos!J27),"-","_")),VI!$A:$A,0)),)</f>
        <v>8</v>
      </c>
      <c r="K27" s="2">
        <f>IFERROR(HLOOKUP("level",VI!$B:$B,MATCH(LOWER(SUBSTITUTE(HLOOKUP("vehicle",[1]pl!$C:$C,pos!K27),"-","_")),VI!$A:$A,0)),)</f>
        <v>8</v>
      </c>
      <c r="L27" s="2">
        <f>IFERROR(HLOOKUP("level",VI!$B:$B,MATCH(LOWER(SUBSTITUTE(HLOOKUP("vehicle",[1]pl!$C:$C,pos!L27),"-","_")),VI!$A:$A,0)),)</f>
        <v>7</v>
      </c>
      <c r="M27" s="2">
        <f>IFERROR(HLOOKUP("level",VI!$B:$B,MATCH(LOWER(SUBSTITUTE(HLOOKUP("vehicle",[1]pl!$C:$C,pos!M27),"-","_")),VI!$A:$A,0)),)</f>
        <v>8</v>
      </c>
      <c r="N27" s="2">
        <f>IFERROR(HLOOKUP("level",VI!$B:$B,MATCH(LOWER(SUBSTITUTE(HLOOKUP("vehicle",[1]pl!$C:$C,pos!N27),"-","_")),VI!$A:$A,0)),)</f>
        <v>5</v>
      </c>
      <c r="O27" s="2">
        <f>IFERROR(HLOOKUP("level",VI!$B:$B,MATCH(LOWER(SUBSTITUTE(HLOOKUP("vehicle",[1]pl!$C:$C,pos!O27),"-","_")),VI!$A:$A,0)),)</f>
        <v>8</v>
      </c>
      <c r="Q27" s="2">
        <f>IFERROR(HLOOKUP("level",VI!$B:$B,MATCH(LOWER(SUBSTITUTE(HLOOKUP("vehicle",[1]pl!$C:$C,pos!Q27),"-","_")),VI!$A:$A,0)),)</f>
        <v>8</v>
      </c>
      <c r="R27" s="2">
        <f>IFERROR(HLOOKUP("level",VI!$B:$B,MATCH(LOWER(SUBSTITUTE(HLOOKUP("vehicle",[1]pl!$C:$C,pos!R27),"-","_")),VI!$A:$A,0)),)</f>
        <v>8</v>
      </c>
      <c r="S27" s="2">
        <f>IFERROR(HLOOKUP("level",VI!$B:$B,MATCH(LOWER(SUBSTITUTE(HLOOKUP("vehicle",[1]pl!$C:$C,pos!S27),"-","_")),VI!$A:$A,0)),)</f>
        <v>8</v>
      </c>
      <c r="T27" s="2">
        <f>IFERROR(HLOOKUP("level",VI!$B:$B,MATCH(LOWER(SUBSTITUTE(HLOOKUP("vehicle",[1]pl!$C:$C,pos!T27),"-","_")),VI!$A:$A,0)),)</f>
        <v>4</v>
      </c>
      <c r="U27" s="2">
        <f>IFERROR(HLOOKUP("level",VI!$B:$B,MATCH(LOWER(SUBSTITUTE(HLOOKUP("vehicle",[1]pl!$C:$C,pos!U27),"-","_")),VI!$A:$A,0)),)</f>
        <v>8</v>
      </c>
      <c r="V27" s="2">
        <f>IFERROR(HLOOKUP("level",VI!$B:$B,MATCH(LOWER(SUBSTITUTE(HLOOKUP("vehicle",[1]pl!$C:$C,pos!V27),"-","_")),VI!$A:$A,0)),)</f>
        <v>5</v>
      </c>
      <c r="W27" s="2">
        <f>IFERROR(HLOOKUP("level",VI!$B:$B,MATCH(LOWER(SUBSTITUTE(HLOOKUP("vehicle",[1]pl!$C:$C,pos!W27),"-","_")),VI!$A:$A,0)),)</f>
        <v>8</v>
      </c>
      <c r="X27" s="2">
        <f>IFERROR(HLOOKUP("level",VI!$B:$B,MATCH(LOWER(SUBSTITUTE(HLOOKUP("vehicle",[1]pl!$C:$C,pos!X27),"-","_")),VI!$A:$A,0)),)</f>
        <v>8</v>
      </c>
      <c r="Y27" s="2">
        <f>IFERROR(HLOOKUP("level",VI!$B:$B,MATCH(LOWER(SUBSTITUTE(HLOOKUP("vehicle",[1]pl!$C:$C,pos!Y27),"-","_")),VI!$A:$A,0)),)</f>
        <v>5</v>
      </c>
      <c r="Z27" s="2">
        <f>IFERROR(HLOOKUP("level",VI!$B:$B,MATCH(LOWER(SUBSTITUTE(HLOOKUP("vehicle",[1]pl!$C:$C,pos!Z27),"-","_")),VI!$A:$A,0)),)</f>
        <v>8</v>
      </c>
      <c r="AA27" s="2">
        <f>IFERROR(HLOOKUP("level",VI!$B:$B,MATCH(LOWER(SUBSTITUTE(HLOOKUP("vehicle",[1]pl!$C:$C,pos!AA27),"-","_")),VI!$A:$A,0)),)</f>
        <v>8</v>
      </c>
      <c r="AB27" s="2">
        <f>IFERROR(HLOOKUP("level",VI!$B:$B,MATCH(LOWER(SUBSTITUTE(HLOOKUP("vehicle",[1]pl!$C:$C,pos!AB27),"-","_")),VI!$A:$A,0)),)</f>
        <v>7</v>
      </c>
      <c r="AC27" s="2">
        <f>IFERROR(HLOOKUP("level",VI!$B:$B,MATCH(LOWER(SUBSTITUTE(HLOOKUP("vehicle",[1]pl!$C:$C,pos!AC27),"-","_")),VI!$A:$A,0)),)</f>
        <v>8</v>
      </c>
      <c r="AD27" s="2">
        <f>IFERROR(HLOOKUP("level",VI!$B:$B,MATCH(LOWER(SUBSTITUTE(HLOOKUP("vehicle",[1]pl!$C:$C,pos!AD27),"-","_")),VI!$A:$A,0)),)</f>
        <v>8</v>
      </c>
      <c r="AE27" s="2">
        <f>IFERROR(HLOOKUP("level",VI!$B:$B,MATCH(LOWER(SUBSTITUTE(HLOOKUP("vehicle",[1]pl!$C:$C,pos!AE27),"-","_")),VI!$A:$A,0)),)</f>
        <v>8</v>
      </c>
    </row>
    <row r="28" spans="1:31" s="2" customFormat="1" x14ac:dyDescent="0.25">
      <c r="A28" s="2">
        <f>IFERROR(HLOOKUP("level",VI!$B:$B,MATCH(LOWER(SUBSTITUTE(HLOOKUP("vehicle",[1]pl!$C:$C,pos!A28),"-","_")),VI!$A:$A,0)),)</f>
        <v>5</v>
      </c>
      <c r="B28" s="2">
        <f>IFERROR(HLOOKUP("level",VI!$B:$B,MATCH(LOWER(SUBSTITUTE(HLOOKUP("vehicle",[1]pl!$C:$C,pos!B28),"-","_")),VI!$A:$A,0)),)</f>
        <v>5</v>
      </c>
      <c r="C28" s="2">
        <f>IFERROR(HLOOKUP("level",VI!$B:$B,MATCH(LOWER(SUBSTITUTE(HLOOKUP("vehicle",[1]pl!$C:$C,pos!C28),"-","_")),VI!$A:$A,0)),)</f>
        <v>5</v>
      </c>
      <c r="D28" s="2">
        <f>IFERROR(HLOOKUP("level",VI!$B:$B,MATCH(LOWER(SUBSTITUTE(HLOOKUP("vehicle",[1]pl!$C:$C,pos!D28),"-","_")),VI!$A:$A,0)),)</f>
        <v>5</v>
      </c>
      <c r="E28" s="2">
        <f>IFERROR(HLOOKUP("level",VI!$B:$B,MATCH(LOWER(SUBSTITUTE(HLOOKUP("vehicle",[1]pl!$C:$C,pos!E28),"-","_")),VI!$A:$A,0)),)</f>
        <v>5</v>
      </c>
      <c r="F28" s="2">
        <f>IFERROR(HLOOKUP("level",VI!$B:$B,MATCH(LOWER(SUBSTITUTE(HLOOKUP("vehicle",[1]pl!$C:$C,pos!F28),"-","_")),VI!$A:$A,0)),)</f>
        <v>5</v>
      </c>
      <c r="G28" s="2">
        <f>IFERROR(HLOOKUP("level",VI!$B:$B,MATCH(LOWER(SUBSTITUTE(HLOOKUP("vehicle",[1]pl!$C:$C,pos!G28),"-","_")),VI!$A:$A,0)),)</f>
        <v>5</v>
      </c>
      <c r="H28" s="2">
        <f>IFERROR(HLOOKUP("level",VI!$B:$B,MATCH(LOWER(SUBSTITUTE(HLOOKUP("vehicle",[1]pl!$C:$C,pos!H28),"-","_")),VI!$A:$A,0)),)</f>
        <v>5</v>
      </c>
      <c r="I28" s="2">
        <f>IFERROR(HLOOKUP("level",VI!$B:$B,MATCH(LOWER(SUBSTITUTE(HLOOKUP("vehicle",[1]pl!$C:$C,pos!I28),"-","_")),VI!$A:$A,0)),)</f>
        <v>4</v>
      </c>
      <c r="J28" s="2">
        <f>IFERROR(HLOOKUP("level",VI!$B:$B,MATCH(LOWER(SUBSTITUTE(HLOOKUP("vehicle",[1]pl!$C:$C,pos!J28),"-","_")),VI!$A:$A,0)),)</f>
        <v>5</v>
      </c>
      <c r="K28" s="2">
        <f>IFERROR(HLOOKUP("level",VI!$B:$B,MATCH(LOWER(SUBSTITUTE(HLOOKUP("vehicle",[1]pl!$C:$C,pos!K28),"-","_")),VI!$A:$A,0)),)</f>
        <v>4</v>
      </c>
      <c r="L28" s="2">
        <f>IFERROR(HLOOKUP("level",VI!$B:$B,MATCH(LOWER(SUBSTITUTE(HLOOKUP("vehicle",[1]pl!$C:$C,pos!L28),"-","_")),VI!$A:$A,0)),)</f>
        <v>5</v>
      </c>
      <c r="M28" s="2">
        <f>IFERROR(HLOOKUP("level",VI!$B:$B,MATCH(LOWER(SUBSTITUTE(HLOOKUP("vehicle",[1]pl!$C:$C,pos!M28),"-","_")),VI!$A:$A,0)),)</f>
        <v>5</v>
      </c>
      <c r="N28" s="2">
        <f>IFERROR(HLOOKUP("level",VI!$B:$B,MATCH(LOWER(SUBSTITUTE(HLOOKUP("vehicle",[1]pl!$C:$C,pos!N28),"-","_")),VI!$A:$A,0)),)</f>
        <v>5</v>
      </c>
      <c r="O28" s="2">
        <f>IFERROR(HLOOKUP("level",VI!$B:$B,MATCH(LOWER(SUBSTITUTE(HLOOKUP("vehicle",[1]pl!$C:$C,pos!O28),"-","_")),VI!$A:$A,0)),)</f>
        <v>5</v>
      </c>
      <c r="Q28" s="2">
        <f>IFERROR(HLOOKUP("level",VI!$B:$B,MATCH(LOWER(SUBSTITUTE(HLOOKUP("vehicle",[1]pl!$C:$C,pos!Q28),"-","_")),VI!$A:$A,0)),)</f>
        <v>5</v>
      </c>
      <c r="R28" s="2">
        <f>IFERROR(HLOOKUP("level",VI!$B:$B,MATCH(LOWER(SUBSTITUTE(HLOOKUP("vehicle",[1]pl!$C:$C,pos!R28),"-","_")),VI!$A:$A,0)),)</f>
        <v>5</v>
      </c>
      <c r="S28" s="2">
        <f>IFERROR(HLOOKUP("level",VI!$B:$B,MATCH(LOWER(SUBSTITUTE(HLOOKUP("vehicle",[1]pl!$C:$C,pos!S28),"-","_")),VI!$A:$A,0)),)</f>
        <v>5</v>
      </c>
      <c r="T28" s="2">
        <f>IFERROR(HLOOKUP("level",VI!$B:$B,MATCH(LOWER(SUBSTITUTE(HLOOKUP("vehicle",[1]pl!$C:$C,pos!T28),"-","_")),VI!$A:$A,0)),)</f>
        <v>5</v>
      </c>
      <c r="U28" s="2">
        <f>IFERROR(HLOOKUP("level",VI!$B:$B,MATCH(LOWER(SUBSTITUTE(HLOOKUP("vehicle",[1]pl!$C:$C,pos!U28),"-","_")),VI!$A:$A,0)),)</f>
        <v>5</v>
      </c>
      <c r="V28" s="2">
        <f>IFERROR(HLOOKUP("level",VI!$B:$B,MATCH(LOWER(SUBSTITUTE(HLOOKUP("vehicle",[1]pl!$C:$C,pos!V28),"-","_")),VI!$A:$A,0)),)</f>
        <v>5</v>
      </c>
      <c r="W28" s="2">
        <f>IFERROR(HLOOKUP("level",VI!$B:$B,MATCH(LOWER(SUBSTITUTE(HLOOKUP("vehicle",[1]pl!$C:$C,pos!W28),"-","_")),VI!$A:$A,0)),)</f>
        <v>5</v>
      </c>
      <c r="X28" s="2">
        <f>IFERROR(HLOOKUP("level",VI!$B:$B,MATCH(LOWER(SUBSTITUTE(HLOOKUP("vehicle",[1]pl!$C:$C,pos!X28),"-","_")),VI!$A:$A,0)),)</f>
        <v>5</v>
      </c>
      <c r="Y28" s="2">
        <f>IFERROR(HLOOKUP("level",VI!$B:$B,MATCH(LOWER(SUBSTITUTE(HLOOKUP("vehicle",[1]pl!$C:$C,pos!Y28),"-","_")),VI!$A:$A,0)),)</f>
        <v>5</v>
      </c>
      <c r="Z28" s="2">
        <f>IFERROR(HLOOKUP("level",VI!$B:$B,MATCH(LOWER(SUBSTITUTE(HLOOKUP("vehicle",[1]pl!$C:$C,pos!Z28),"-","_")),VI!$A:$A,0)),)</f>
        <v>5</v>
      </c>
      <c r="AA28" s="2">
        <f>IFERROR(HLOOKUP("level",VI!$B:$B,MATCH(LOWER(SUBSTITUTE(HLOOKUP("vehicle",[1]pl!$C:$C,pos!AA28),"-","_")),VI!$A:$A,0)),)</f>
        <v>5</v>
      </c>
      <c r="AB28" s="2">
        <f>IFERROR(HLOOKUP("level",VI!$B:$B,MATCH(LOWER(SUBSTITUTE(HLOOKUP("vehicle",[1]pl!$C:$C,pos!AB28),"-","_")),VI!$A:$A,0)),)</f>
        <v>5</v>
      </c>
      <c r="AC28" s="2">
        <f>IFERROR(HLOOKUP("level",VI!$B:$B,MATCH(LOWER(SUBSTITUTE(HLOOKUP("vehicle",[1]pl!$C:$C,pos!AC28),"-","_")),VI!$A:$A,0)),)</f>
        <v>5</v>
      </c>
      <c r="AD28" s="2">
        <f>IFERROR(HLOOKUP("level",VI!$B:$B,MATCH(LOWER(SUBSTITUTE(HLOOKUP("vehicle",[1]pl!$C:$C,pos!AD28),"-","_")),VI!$A:$A,0)),)</f>
        <v>5</v>
      </c>
      <c r="AE28" s="2">
        <f>IFERROR(HLOOKUP("level",VI!$B:$B,MATCH(LOWER(SUBSTITUTE(HLOOKUP("vehicle",[1]pl!$C:$C,pos!AE28),"-","_")),VI!$A:$A,0)),)</f>
        <v>4</v>
      </c>
    </row>
    <row r="29" spans="1:31" s="2" customFormat="1" x14ac:dyDescent="0.25">
      <c r="A29" s="2">
        <f>IFERROR(HLOOKUP("level",VI!$B:$B,MATCH(LOWER(SUBSTITUTE(HLOOKUP("vehicle",[1]pl!$C:$C,pos!A29),"-","_")),VI!$A:$A,0)),)</f>
        <v>3</v>
      </c>
      <c r="B29" s="2">
        <f>IFERROR(HLOOKUP("level",VI!$B:$B,MATCH(LOWER(SUBSTITUTE(HLOOKUP("vehicle",[1]pl!$C:$C,pos!B29),"-","_")),VI!$A:$A,0)),)</f>
        <v>4</v>
      </c>
      <c r="C29" s="2">
        <f>IFERROR(HLOOKUP("level",VI!$B:$B,MATCH(LOWER(SUBSTITUTE(HLOOKUP("vehicle",[1]pl!$C:$C,pos!C29),"-","_")),VI!$A:$A,0)),)</f>
        <v>5</v>
      </c>
      <c r="D29" s="2">
        <f>IFERROR(HLOOKUP("level",VI!$B:$B,MATCH(LOWER(SUBSTITUTE(HLOOKUP("vehicle",[1]pl!$C:$C,pos!D29),"-","_")),VI!$A:$A,0)),)</f>
        <v>5</v>
      </c>
      <c r="E29" s="2">
        <f>IFERROR(HLOOKUP("level",VI!$B:$B,MATCH(LOWER(SUBSTITUTE(HLOOKUP("vehicle",[1]pl!$C:$C,pos!E29),"-","_")),VI!$A:$A,0)),)</f>
        <v>5</v>
      </c>
      <c r="F29" s="2">
        <f>IFERROR(HLOOKUP("level",VI!$B:$B,MATCH(LOWER(SUBSTITUTE(HLOOKUP("vehicle",[1]pl!$C:$C,pos!F29),"-","_")),VI!$A:$A,0)),)</f>
        <v>5</v>
      </c>
      <c r="G29" s="2">
        <f>IFERROR(HLOOKUP("level",VI!$B:$B,MATCH(LOWER(SUBSTITUTE(HLOOKUP("vehicle",[1]pl!$C:$C,pos!G29),"-","_")),VI!$A:$A,0)),)</f>
        <v>4</v>
      </c>
      <c r="H29" s="2">
        <f>IFERROR(HLOOKUP("level",VI!$B:$B,MATCH(LOWER(SUBSTITUTE(HLOOKUP("vehicle",[1]pl!$C:$C,pos!H29),"-","_")),VI!$A:$A,0)),)</f>
        <v>5</v>
      </c>
      <c r="I29" s="2">
        <f>IFERROR(HLOOKUP("level",VI!$B:$B,MATCH(LOWER(SUBSTITUTE(HLOOKUP("vehicle",[1]pl!$C:$C,pos!I29),"-","_")),VI!$A:$A,0)),)</f>
        <v>5</v>
      </c>
      <c r="J29" s="2">
        <f>IFERROR(HLOOKUP("level",VI!$B:$B,MATCH(LOWER(SUBSTITUTE(HLOOKUP("vehicle",[1]pl!$C:$C,pos!J29),"-","_")),VI!$A:$A,0)),)</f>
        <v>5</v>
      </c>
      <c r="K29" s="2">
        <f>IFERROR(HLOOKUP("level",VI!$B:$B,MATCH(LOWER(SUBSTITUTE(HLOOKUP("vehicle",[1]pl!$C:$C,pos!K29),"-","_")),VI!$A:$A,0)),)</f>
        <v>5</v>
      </c>
      <c r="L29" s="2">
        <f>IFERROR(HLOOKUP("level",VI!$B:$B,MATCH(LOWER(SUBSTITUTE(HLOOKUP("vehicle",[1]pl!$C:$C,pos!L29),"-","_")),VI!$A:$A,0)),)</f>
        <v>5</v>
      </c>
      <c r="M29" s="2">
        <f>IFERROR(HLOOKUP("level",VI!$B:$B,MATCH(LOWER(SUBSTITUTE(HLOOKUP("vehicle",[1]pl!$C:$C,pos!M29),"-","_")),VI!$A:$A,0)),)</f>
        <v>5</v>
      </c>
      <c r="N29" s="2">
        <f>IFERROR(HLOOKUP("level",VI!$B:$B,MATCH(LOWER(SUBSTITUTE(HLOOKUP("vehicle",[1]pl!$C:$C,pos!N29),"-","_")),VI!$A:$A,0)),)</f>
        <v>5</v>
      </c>
      <c r="O29" s="2">
        <f>IFERROR(HLOOKUP("level",VI!$B:$B,MATCH(LOWER(SUBSTITUTE(HLOOKUP("vehicle",[1]pl!$C:$C,pos!O29),"-","_")),VI!$A:$A,0)),)</f>
        <v>3</v>
      </c>
      <c r="Q29" s="2">
        <f>IFERROR(HLOOKUP("level",VI!$B:$B,MATCH(LOWER(SUBSTITUTE(HLOOKUP("vehicle",[1]pl!$C:$C,pos!Q29),"-","_")),VI!$A:$A,0)),)</f>
        <v>4</v>
      </c>
      <c r="R29" s="2">
        <f>IFERROR(HLOOKUP("level",VI!$B:$B,MATCH(LOWER(SUBSTITUTE(HLOOKUP("vehicle",[1]pl!$C:$C,pos!R29),"-","_")),VI!$A:$A,0)),)</f>
        <v>4</v>
      </c>
      <c r="S29" s="2">
        <f>IFERROR(HLOOKUP("level",VI!$B:$B,MATCH(LOWER(SUBSTITUTE(HLOOKUP("vehicle",[1]pl!$C:$C,pos!S29),"-","_")),VI!$A:$A,0)),)</f>
        <v>5</v>
      </c>
      <c r="T29" s="2">
        <f>IFERROR(HLOOKUP("level",VI!$B:$B,MATCH(LOWER(SUBSTITUTE(HLOOKUP("vehicle",[1]pl!$C:$C,pos!T29),"-","_")),VI!$A:$A,0)),)</f>
        <v>5</v>
      </c>
      <c r="U29" s="2">
        <f>IFERROR(HLOOKUP("level",VI!$B:$B,MATCH(LOWER(SUBSTITUTE(HLOOKUP("vehicle",[1]pl!$C:$C,pos!U29),"-","_")),VI!$A:$A,0)),)</f>
        <v>5</v>
      </c>
      <c r="V29" s="2">
        <f>IFERROR(HLOOKUP("level",VI!$B:$B,MATCH(LOWER(SUBSTITUTE(HLOOKUP("vehicle",[1]pl!$C:$C,pos!V29),"-","_")),VI!$A:$A,0)),)</f>
        <v>5</v>
      </c>
      <c r="W29" s="2">
        <f>IFERROR(HLOOKUP("level",VI!$B:$B,MATCH(LOWER(SUBSTITUTE(HLOOKUP("vehicle",[1]pl!$C:$C,pos!W29),"-","_")),VI!$A:$A,0)),)</f>
        <v>5</v>
      </c>
      <c r="X29" s="2">
        <f>IFERROR(HLOOKUP("level",VI!$B:$B,MATCH(LOWER(SUBSTITUTE(HLOOKUP("vehicle",[1]pl!$C:$C,pos!X29),"-","_")),VI!$A:$A,0)),)</f>
        <v>2</v>
      </c>
      <c r="Y29" s="2">
        <f>IFERROR(HLOOKUP("level",VI!$B:$B,MATCH(LOWER(SUBSTITUTE(HLOOKUP("vehicle",[1]pl!$C:$C,pos!Y29),"-","_")),VI!$A:$A,0)),)</f>
        <v>5</v>
      </c>
      <c r="Z29" s="2">
        <f>IFERROR(HLOOKUP("level",VI!$B:$B,MATCH(LOWER(SUBSTITUTE(HLOOKUP("vehicle",[1]pl!$C:$C,pos!Z29),"-","_")),VI!$A:$A,0)),)</f>
        <v>5</v>
      </c>
      <c r="AA29" s="2">
        <f>IFERROR(HLOOKUP("level",VI!$B:$B,MATCH(LOWER(SUBSTITUTE(HLOOKUP("vehicle",[1]pl!$C:$C,pos!AA29),"-","_")),VI!$A:$A,0)),)</f>
        <v>5</v>
      </c>
      <c r="AB29" s="2">
        <f>IFERROR(HLOOKUP("level",VI!$B:$B,MATCH(LOWER(SUBSTITUTE(HLOOKUP("vehicle",[1]pl!$C:$C,pos!AB29),"-","_")),VI!$A:$A,0)),)</f>
        <v>5</v>
      </c>
      <c r="AC29" s="2">
        <f>IFERROR(HLOOKUP("level",VI!$B:$B,MATCH(LOWER(SUBSTITUTE(HLOOKUP("vehicle",[1]pl!$C:$C,pos!AC29),"-","_")),VI!$A:$A,0)),)</f>
        <v>5</v>
      </c>
      <c r="AD29" s="2">
        <f>IFERROR(HLOOKUP("level",VI!$B:$B,MATCH(LOWER(SUBSTITUTE(HLOOKUP("vehicle",[1]pl!$C:$C,pos!AD29),"-","_")),VI!$A:$A,0)),)</f>
        <v>3</v>
      </c>
      <c r="AE29" s="2">
        <f>IFERROR(HLOOKUP("level",VI!$B:$B,MATCH(LOWER(SUBSTITUTE(HLOOKUP("vehicle",[1]pl!$C:$C,pos!AE29),"-","_")),VI!$A:$A,0)),)</f>
        <v>5</v>
      </c>
    </row>
    <row r="30" spans="1:31" s="2" customFormat="1" x14ac:dyDescent="0.25">
      <c r="A30" s="2">
        <f>IFERROR(HLOOKUP("level",VI!$B:$B,MATCH(LOWER(SUBSTITUTE(HLOOKUP("vehicle",[1]pl!$C:$C,pos!A30),"-","_")),VI!$A:$A,0)),)</f>
        <v>6</v>
      </c>
      <c r="B30" s="2">
        <f>IFERROR(HLOOKUP("level",VI!$B:$B,MATCH(LOWER(SUBSTITUTE(HLOOKUP("vehicle",[1]pl!$C:$C,pos!B30),"-","_")),VI!$A:$A,0)),)</f>
        <v>6</v>
      </c>
      <c r="C30" s="2">
        <f>IFERROR(HLOOKUP("level",VI!$B:$B,MATCH(LOWER(SUBSTITUTE(HLOOKUP("vehicle",[1]pl!$C:$C,pos!C30),"-","_")),VI!$A:$A,0)),)</f>
        <v>6</v>
      </c>
      <c r="D30" s="2">
        <f>IFERROR(HLOOKUP("level",VI!$B:$B,MATCH(LOWER(SUBSTITUTE(HLOOKUP("vehicle",[1]pl!$C:$C,pos!D30),"-","_")),VI!$A:$A,0)),)</f>
        <v>3</v>
      </c>
      <c r="E30" s="2">
        <f>IFERROR(HLOOKUP("level",VI!$B:$B,MATCH(LOWER(SUBSTITUTE(HLOOKUP("vehicle",[1]pl!$C:$C,pos!E30),"-","_")),VI!$A:$A,0)),)</f>
        <v>4</v>
      </c>
      <c r="F30" s="2">
        <f>IFERROR(HLOOKUP("level",VI!$B:$B,MATCH(LOWER(SUBSTITUTE(HLOOKUP("vehicle",[1]pl!$C:$C,pos!F30),"-","_")),VI!$A:$A,0)),)</f>
        <v>5</v>
      </c>
      <c r="G30" s="2">
        <f>IFERROR(HLOOKUP("level",VI!$B:$B,MATCH(LOWER(SUBSTITUTE(HLOOKUP("vehicle",[1]pl!$C:$C,pos!G30),"-","_")),VI!$A:$A,0)),)</f>
        <v>4</v>
      </c>
      <c r="H30" s="2">
        <f>IFERROR(HLOOKUP("level",VI!$B:$B,MATCH(LOWER(SUBSTITUTE(HLOOKUP("vehicle",[1]pl!$C:$C,pos!H30),"-","_")),VI!$A:$A,0)),)</f>
        <v>5</v>
      </c>
      <c r="I30" s="2">
        <f>IFERROR(HLOOKUP("level",VI!$B:$B,MATCH(LOWER(SUBSTITUTE(HLOOKUP("vehicle",[1]pl!$C:$C,pos!I30),"-","_")),VI!$A:$A,0)),)</f>
        <v>5</v>
      </c>
      <c r="J30" s="2">
        <f>IFERROR(HLOOKUP("level",VI!$B:$B,MATCH(LOWER(SUBSTITUTE(HLOOKUP("vehicle",[1]pl!$C:$C,pos!J30),"-","_")),VI!$A:$A,0)),)</f>
        <v>5</v>
      </c>
      <c r="K30" s="2">
        <f>IFERROR(HLOOKUP("level",VI!$B:$B,MATCH(LOWER(SUBSTITUTE(HLOOKUP("vehicle",[1]pl!$C:$C,pos!K30),"-","_")),VI!$A:$A,0)),)</f>
        <v>6</v>
      </c>
      <c r="L30" s="2">
        <f>IFERROR(HLOOKUP("level",VI!$B:$B,MATCH(LOWER(SUBSTITUTE(HLOOKUP("vehicle",[1]pl!$C:$C,pos!L30),"-","_")),VI!$A:$A,0)),)</f>
        <v>5</v>
      </c>
      <c r="M30" s="2">
        <f>IFERROR(HLOOKUP("level",VI!$B:$B,MATCH(LOWER(SUBSTITUTE(HLOOKUP("vehicle",[1]pl!$C:$C,pos!M30),"-","_")),VI!$A:$A,0)),)</f>
        <v>6</v>
      </c>
      <c r="N30" s="2">
        <f>IFERROR(HLOOKUP("level",VI!$B:$B,MATCH(LOWER(SUBSTITUTE(HLOOKUP("vehicle",[1]pl!$C:$C,pos!N30),"-","_")),VI!$A:$A,0)),)</f>
        <v>6</v>
      </c>
      <c r="O30" s="2">
        <f>IFERROR(HLOOKUP("level",VI!$B:$B,MATCH(LOWER(SUBSTITUTE(HLOOKUP("vehicle",[1]pl!$C:$C,pos!O30),"-","_")),VI!$A:$A,0)),)</f>
        <v>6</v>
      </c>
      <c r="Q30" s="2">
        <f>IFERROR(HLOOKUP("level",VI!$B:$B,MATCH(LOWER(SUBSTITUTE(HLOOKUP("vehicle",[1]pl!$C:$C,pos!Q30),"-","_")),VI!$A:$A,0)),)</f>
        <v>6</v>
      </c>
      <c r="R30" s="2">
        <f>IFERROR(HLOOKUP("level",VI!$B:$B,MATCH(LOWER(SUBSTITUTE(HLOOKUP("vehicle",[1]pl!$C:$C,pos!R30),"-","_")),VI!$A:$A,0)),)</f>
        <v>5</v>
      </c>
      <c r="S30" s="2">
        <f>IFERROR(HLOOKUP("level",VI!$B:$B,MATCH(LOWER(SUBSTITUTE(HLOOKUP("vehicle",[1]pl!$C:$C,pos!S30),"-","_")),VI!$A:$A,0)),)</f>
        <v>6</v>
      </c>
      <c r="T30" s="2">
        <f>IFERROR(HLOOKUP("level",VI!$B:$B,MATCH(LOWER(SUBSTITUTE(HLOOKUP("vehicle",[1]pl!$C:$C,pos!T30),"-","_")),VI!$A:$A,0)),)</f>
        <v>5</v>
      </c>
      <c r="U30" s="2">
        <f>IFERROR(HLOOKUP("level",VI!$B:$B,MATCH(LOWER(SUBSTITUTE(HLOOKUP("vehicle",[1]pl!$C:$C,pos!U30),"-","_")),VI!$A:$A,0)),)</f>
        <v>6</v>
      </c>
      <c r="V30" s="2">
        <f>IFERROR(HLOOKUP("level",VI!$B:$B,MATCH(LOWER(SUBSTITUTE(HLOOKUP("vehicle",[1]pl!$C:$C,pos!V30),"-","_")),VI!$A:$A,0)),)</f>
        <v>5</v>
      </c>
      <c r="W30" s="2">
        <f>IFERROR(HLOOKUP("level",VI!$B:$B,MATCH(LOWER(SUBSTITUTE(HLOOKUP("vehicle",[1]pl!$C:$C,pos!W30),"-","_")),VI!$A:$A,0)),)</f>
        <v>6</v>
      </c>
      <c r="X30" s="2">
        <f>IFERROR(HLOOKUP("level",VI!$B:$B,MATCH(LOWER(SUBSTITUTE(HLOOKUP("vehicle",[1]pl!$C:$C,pos!X30),"-","_")),VI!$A:$A,0)),)</f>
        <v>4</v>
      </c>
      <c r="Y30" s="2">
        <f>IFERROR(HLOOKUP("level",VI!$B:$B,MATCH(LOWER(SUBSTITUTE(HLOOKUP("vehicle",[1]pl!$C:$C,pos!Y30),"-","_")),VI!$A:$A,0)),)</f>
        <v>6</v>
      </c>
      <c r="Z30" s="2">
        <f>IFERROR(HLOOKUP("level",VI!$B:$B,MATCH(LOWER(SUBSTITUTE(HLOOKUP("vehicle",[1]pl!$C:$C,pos!Z30),"-","_")),VI!$A:$A,0)),)</f>
        <v>6</v>
      </c>
      <c r="AA30" s="2">
        <f>IFERROR(HLOOKUP("level",VI!$B:$B,MATCH(LOWER(SUBSTITUTE(HLOOKUP("vehicle",[1]pl!$C:$C,pos!AA30),"-","_")),VI!$A:$A,0)),)</f>
        <v>5</v>
      </c>
      <c r="AB30" s="2">
        <f>IFERROR(HLOOKUP("level",VI!$B:$B,MATCH(LOWER(SUBSTITUTE(HLOOKUP("vehicle",[1]pl!$C:$C,pos!AB30),"-","_")),VI!$A:$A,0)),)</f>
        <v>5</v>
      </c>
      <c r="AC30" s="2">
        <f>IFERROR(HLOOKUP("level",VI!$B:$B,MATCH(LOWER(SUBSTITUTE(HLOOKUP("vehicle",[1]pl!$C:$C,pos!AC30),"-","_")),VI!$A:$A,0)),)</f>
        <v>6</v>
      </c>
      <c r="AD30" s="2">
        <f>IFERROR(HLOOKUP("level",VI!$B:$B,MATCH(LOWER(SUBSTITUTE(HLOOKUP("vehicle",[1]pl!$C:$C,pos!AD30),"-","_")),VI!$A:$A,0)),)</f>
        <v>3</v>
      </c>
      <c r="AE30" s="2">
        <f>IFERROR(HLOOKUP("level",VI!$B:$B,MATCH(LOWER(SUBSTITUTE(HLOOKUP("vehicle",[1]pl!$C:$C,pos!AE30),"-","_")),VI!$A:$A,0)),)</f>
        <v>6</v>
      </c>
    </row>
    <row r="31" spans="1:31" s="2" customFormat="1" x14ac:dyDescent="0.25">
      <c r="A31" s="2">
        <f>IFERROR(HLOOKUP("level",VI!$B:$B,MATCH(LOWER(SUBSTITUTE(HLOOKUP("vehicle",[1]pl!$C:$C,pos!A31),"-","_")),VI!$A:$A,0)),)</f>
        <v>8</v>
      </c>
      <c r="B31" s="2">
        <f>IFERROR(HLOOKUP("level",VI!$B:$B,MATCH(LOWER(SUBSTITUTE(HLOOKUP("vehicle",[1]pl!$C:$C,pos!B31),"-","_")),VI!$A:$A,0)),)</f>
        <v>8</v>
      </c>
      <c r="C31" s="2">
        <f>IFERROR(HLOOKUP("level",VI!$B:$B,MATCH(LOWER(SUBSTITUTE(HLOOKUP("vehicle",[1]pl!$C:$C,pos!C31),"-","_")),VI!$A:$A,0)),)</f>
        <v>8</v>
      </c>
      <c r="D31" s="2">
        <f>IFERROR(HLOOKUP("level",VI!$B:$B,MATCH(LOWER(SUBSTITUTE(HLOOKUP("vehicle",[1]pl!$C:$C,pos!D31),"-","_")),VI!$A:$A,0)),)</f>
        <v>4</v>
      </c>
      <c r="E31" s="2">
        <f>IFERROR(HLOOKUP("level",VI!$B:$B,MATCH(LOWER(SUBSTITUTE(HLOOKUP("vehicle",[1]pl!$C:$C,pos!E31),"-","_")),VI!$A:$A,0)),)</f>
        <v>8</v>
      </c>
      <c r="F31" s="2">
        <f>IFERROR(HLOOKUP("level",VI!$B:$B,MATCH(LOWER(SUBSTITUTE(HLOOKUP("vehicle",[1]pl!$C:$C,pos!F31),"-","_")),VI!$A:$A,0)),)</f>
        <v>7</v>
      </c>
      <c r="G31" s="2">
        <f>IFERROR(HLOOKUP("level",VI!$B:$B,MATCH(LOWER(SUBSTITUTE(HLOOKUP("vehicle",[1]pl!$C:$C,pos!G31),"-","_")),VI!$A:$A,0)),)</f>
        <v>8</v>
      </c>
      <c r="H31" s="2">
        <f>IFERROR(HLOOKUP("level",VI!$B:$B,MATCH(LOWER(SUBSTITUTE(HLOOKUP("vehicle",[1]pl!$C:$C,pos!H31),"-","_")),VI!$A:$A,0)),)</f>
        <v>7</v>
      </c>
      <c r="I31" s="2">
        <f>IFERROR(HLOOKUP("level",VI!$B:$B,MATCH(LOWER(SUBSTITUTE(HLOOKUP("vehicle",[1]pl!$C:$C,pos!I31),"-","_")),VI!$A:$A,0)),)</f>
        <v>7</v>
      </c>
      <c r="J31" s="2">
        <f>IFERROR(HLOOKUP("level",VI!$B:$B,MATCH(LOWER(SUBSTITUTE(HLOOKUP("vehicle",[1]pl!$C:$C,pos!J31),"-","_")),VI!$A:$A,0)),)</f>
        <v>8</v>
      </c>
      <c r="K31" s="2">
        <f>IFERROR(HLOOKUP("level",VI!$B:$B,MATCH(LOWER(SUBSTITUTE(HLOOKUP("vehicle",[1]pl!$C:$C,pos!K31),"-","_")),VI!$A:$A,0)),)</f>
        <v>5</v>
      </c>
      <c r="L31" s="2">
        <f>IFERROR(HLOOKUP("level",VI!$B:$B,MATCH(LOWER(SUBSTITUTE(HLOOKUP("vehicle",[1]pl!$C:$C,pos!L31),"-","_")),VI!$A:$A,0)),)</f>
        <v>8</v>
      </c>
      <c r="M31" s="2">
        <f>IFERROR(HLOOKUP("level",VI!$B:$B,MATCH(LOWER(SUBSTITUTE(HLOOKUP("vehicle",[1]pl!$C:$C,pos!M31),"-","_")),VI!$A:$A,0)),)</f>
        <v>7</v>
      </c>
      <c r="N31" s="2">
        <f>IFERROR(HLOOKUP("level",VI!$B:$B,MATCH(LOWER(SUBSTITUTE(HLOOKUP("vehicle",[1]pl!$C:$C,pos!N31),"-","_")),VI!$A:$A,0)),)</f>
        <v>7</v>
      </c>
      <c r="O31" s="2">
        <f>IFERROR(HLOOKUP("level",VI!$B:$B,MATCH(LOWER(SUBSTITUTE(HLOOKUP("vehicle",[1]pl!$C:$C,pos!O31),"-","_")),VI!$A:$A,0)),)</f>
        <v>5</v>
      </c>
      <c r="Q31" s="2">
        <f>IFERROR(HLOOKUP("level",VI!$B:$B,MATCH(LOWER(SUBSTITUTE(HLOOKUP("vehicle",[1]pl!$C:$C,pos!Q31),"-","_")),VI!$A:$A,0)),)</f>
        <v>8</v>
      </c>
      <c r="R31" s="2">
        <f>IFERROR(HLOOKUP("level",VI!$B:$B,MATCH(LOWER(SUBSTITUTE(HLOOKUP("vehicle",[1]pl!$C:$C,pos!R31),"-","_")),VI!$A:$A,0)),)</f>
        <v>7</v>
      </c>
      <c r="S31" s="2">
        <f>IFERROR(HLOOKUP("level",VI!$B:$B,MATCH(LOWER(SUBSTITUTE(HLOOKUP("vehicle",[1]pl!$C:$C,pos!S31),"-","_")),VI!$A:$A,0)),)</f>
        <v>5</v>
      </c>
      <c r="T31" s="2">
        <f>IFERROR(HLOOKUP("level",VI!$B:$B,MATCH(LOWER(SUBSTITUTE(HLOOKUP("vehicle",[1]pl!$C:$C,pos!T31),"-","_")),VI!$A:$A,0)),)</f>
        <v>8</v>
      </c>
      <c r="U31" s="2">
        <f>IFERROR(HLOOKUP("level",VI!$B:$B,MATCH(LOWER(SUBSTITUTE(HLOOKUP("vehicle",[1]pl!$C:$C,pos!U31),"-","_")),VI!$A:$A,0)),)</f>
        <v>8</v>
      </c>
      <c r="V31" s="2">
        <f>IFERROR(HLOOKUP("level",VI!$B:$B,MATCH(LOWER(SUBSTITUTE(HLOOKUP("vehicle",[1]pl!$C:$C,pos!V31),"-","_")),VI!$A:$A,0)),)</f>
        <v>5</v>
      </c>
      <c r="W31" s="2">
        <f>IFERROR(HLOOKUP("level",VI!$B:$B,MATCH(LOWER(SUBSTITUTE(HLOOKUP("vehicle",[1]pl!$C:$C,pos!W31),"-","_")),VI!$A:$A,0)),)</f>
        <v>8</v>
      </c>
      <c r="X31" s="2">
        <f>IFERROR(HLOOKUP("level",VI!$B:$B,MATCH(LOWER(SUBSTITUTE(HLOOKUP("vehicle",[1]pl!$C:$C,pos!X31),"-","_")),VI!$A:$A,0)),)</f>
        <v>4</v>
      </c>
      <c r="Y31" s="2">
        <f>IFERROR(HLOOKUP("level",VI!$B:$B,MATCH(LOWER(SUBSTITUTE(HLOOKUP("vehicle",[1]pl!$C:$C,pos!Y31),"-","_")),VI!$A:$A,0)),)</f>
        <v>8</v>
      </c>
      <c r="Z31" s="2">
        <f>IFERROR(HLOOKUP("level",VI!$B:$B,MATCH(LOWER(SUBSTITUTE(HLOOKUP("vehicle",[1]pl!$C:$C,pos!Z31),"-","_")),VI!$A:$A,0)),)</f>
        <v>7</v>
      </c>
      <c r="AA31" s="2">
        <f>IFERROR(HLOOKUP("level",VI!$B:$B,MATCH(LOWER(SUBSTITUTE(HLOOKUP("vehicle",[1]pl!$C:$C,pos!AA31),"-","_")),VI!$A:$A,0)),)</f>
        <v>8</v>
      </c>
      <c r="AB31" s="2">
        <f>IFERROR(HLOOKUP("level",VI!$B:$B,MATCH(LOWER(SUBSTITUTE(HLOOKUP("vehicle",[1]pl!$C:$C,pos!AB31),"-","_")),VI!$A:$A,0)),)</f>
        <v>7</v>
      </c>
      <c r="AC31" s="2">
        <f>IFERROR(HLOOKUP("level",VI!$B:$B,MATCH(LOWER(SUBSTITUTE(HLOOKUP("vehicle",[1]pl!$C:$C,pos!AC31),"-","_")),VI!$A:$A,0)),)</f>
        <v>5</v>
      </c>
      <c r="AD31" s="2">
        <f>IFERROR(HLOOKUP("level",VI!$B:$B,MATCH(LOWER(SUBSTITUTE(HLOOKUP("vehicle",[1]pl!$C:$C,pos!AD31),"-","_")),VI!$A:$A,0)),)</f>
        <v>8</v>
      </c>
      <c r="AE31" s="2">
        <f>IFERROR(HLOOKUP("level",VI!$B:$B,MATCH(LOWER(SUBSTITUTE(HLOOKUP("vehicle",[1]pl!$C:$C,pos!AE31),"-","_")),VI!$A:$A,0)),)</f>
        <v>7</v>
      </c>
    </row>
    <row r="32" spans="1:31" s="2" customFormat="1" x14ac:dyDescent="0.25">
      <c r="A32" s="2">
        <f>IFERROR(HLOOKUP("level",VI!$B:$B,MATCH(LOWER(SUBSTITUTE(HLOOKUP("vehicle",[1]pl!$C:$C,pos!A32),"-","_")),VI!$A:$A,0)),)</f>
        <v>0</v>
      </c>
      <c r="B32" s="2">
        <f>IFERROR(HLOOKUP("level",VI!$B:$B,MATCH(LOWER(SUBSTITUTE(HLOOKUP("vehicle",[1]pl!$C:$C,pos!B32),"-","_")),VI!$A:$A,0)),)</f>
        <v>0</v>
      </c>
      <c r="C32" s="2">
        <f>IFERROR(HLOOKUP("level",VI!$B:$B,MATCH(LOWER(SUBSTITUTE(HLOOKUP("vehicle",[1]pl!$C:$C,pos!C32),"-","_")),VI!$A:$A,0)),)</f>
        <v>0</v>
      </c>
      <c r="D32" s="2">
        <f>IFERROR(HLOOKUP("level",VI!$B:$B,MATCH(LOWER(SUBSTITUTE(HLOOKUP("vehicle",[1]pl!$C:$C,pos!D32),"-","_")),VI!$A:$A,0)),)</f>
        <v>0</v>
      </c>
      <c r="E32" s="2">
        <f>IFERROR(HLOOKUP("level",VI!$B:$B,MATCH(LOWER(SUBSTITUTE(HLOOKUP("vehicle",[1]pl!$C:$C,pos!E32),"-","_")),VI!$A:$A,0)),)</f>
        <v>0</v>
      </c>
      <c r="F32" s="2">
        <f>IFERROR(HLOOKUP("level",VI!$B:$B,MATCH(LOWER(SUBSTITUTE(HLOOKUP("vehicle",[1]pl!$C:$C,pos!F32),"-","_")),VI!$A:$A,0)),)</f>
        <v>0</v>
      </c>
      <c r="G32" s="2">
        <f>IFERROR(HLOOKUP("level",VI!$B:$B,MATCH(LOWER(SUBSTITUTE(HLOOKUP("vehicle",[1]pl!$C:$C,pos!G32),"-","_")),VI!$A:$A,0)),)</f>
        <v>0</v>
      </c>
      <c r="H32" s="2">
        <f>IFERROR(HLOOKUP("level",VI!$B:$B,MATCH(LOWER(SUBSTITUTE(HLOOKUP("vehicle",[1]pl!$C:$C,pos!H32),"-","_")),VI!$A:$A,0)),)</f>
        <v>0</v>
      </c>
      <c r="I32" s="2">
        <f>IFERROR(HLOOKUP("level",VI!$B:$B,MATCH(LOWER(SUBSTITUTE(HLOOKUP("vehicle",[1]pl!$C:$C,pos!I32),"-","_")),VI!$A:$A,0)),)</f>
        <v>0</v>
      </c>
      <c r="J32" s="2">
        <f>IFERROR(HLOOKUP("level",VI!$B:$B,MATCH(LOWER(SUBSTITUTE(HLOOKUP("vehicle",[1]pl!$C:$C,pos!J32),"-","_")),VI!$A:$A,0)),)</f>
        <v>0</v>
      </c>
      <c r="K32" s="2">
        <f>IFERROR(HLOOKUP("level",VI!$B:$B,MATCH(LOWER(SUBSTITUTE(HLOOKUP("vehicle",[1]pl!$C:$C,pos!K32),"-","_")),VI!$A:$A,0)),)</f>
        <v>0</v>
      </c>
      <c r="L32" s="2">
        <f>IFERROR(HLOOKUP("level",VI!$B:$B,MATCH(LOWER(SUBSTITUTE(HLOOKUP("vehicle",[1]pl!$C:$C,pos!L32),"-","_")),VI!$A:$A,0)),)</f>
        <v>0</v>
      </c>
      <c r="M32" s="2">
        <f>IFERROR(HLOOKUP("level",VI!$B:$B,MATCH(LOWER(SUBSTITUTE(HLOOKUP("vehicle",[1]pl!$C:$C,pos!M32),"-","_")),VI!$A:$A,0)),)</f>
        <v>0</v>
      </c>
      <c r="N32" s="2">
        <f>IFERROR(HLOOKUP("level",VI!$B:$B,MATCH(LOWER(SUBSTITUTE(HLOOKUP("vehicle",[1]pl!$C:$C,pos!N32),"-","_")),VI!$A:$A,0)),)</f>
        <v>0</v>
      </c>
      <c r="O32" s="2">
        <f>IFERROR(HLOOKUP("level",VI!$B:$B,MATCH(LOWER(SUBSTITUTE(HLOOKUP("vehicle",[1]pl!$C:$C,pos!O32),"-","_")),VI!$A:$A,0)),)</f>
        <v>0</v>
      </c>
      <c r="Q32" s="2">
        <f>IFERROR(HLOOKUP("level",VI!$B:$B,MATCH(LOWER(SUBSTITUTE(HLOOKUP("vehicle",[1]pl!$C:$C,pos!Q32),"-","_")),VI!$A:$A,0)),)</f>
        <v>0</v>
      </c>
      <c r="R32" s="2">
        <f>IFERROR(HLOOKUP("level",VI!$B:$B,MATCH(LOWER(SUBSTITUTE(HLOOKUP("vehicle",[1]pl!$C:$C,pos!R32),"-","_")),VI!$A:$A,0)),)</f>
        <v>0</v>
      </c>
      <c r="S32" s="2">
        <f>IFERROR(HLOOKUP("level",VI!$B:$B,MATCH(LOWER(SUBSTITUTE(HLOOKUP("vehicle",[1]pl!$C:$C,pos!S32),"-","_")),VI!$A:$A,0)),)</f>
        <v>0</v>
      </c>
      <c r="T32" s="2">
        <f>IFERROR(HLOOKUP("level",VI!$B:$B,MATCH(LOWER(SUBSTITUTE(HLOOKUP("vehicle",[1]pl!$C:$C,pos!T32),"-","_")),VI!$A:$A,0)),)</f>
        <v>0</v>
      </c>
      <c r="U32" s="2">
        <f>IFERROR(HLOOKUP("level",VI!$B:$B,MATCH(LOWER(SUBSTITUTE(HLOOKUP("vehicle",[1]pl!$C:$C,pos!U32),"-","_")),VI!$A:$A,0)),)</f>
        <v>0</v>
      </c>
      <c r="V32" s="2">
        <f>IFERROR(HLOOKUP("level",VI!$B:$B,MATCH(LOWER(SUBSTITUTE(HLOOKUP("vehicle",[1]pl!$C:$C,pos!V32),"-","_")),VI!$A:$A,0)),)</f>
        <v>0</v>
      </c>
      <c r="W32" s="2">
        <f>IFERROR(HLOOKUP("level",VI!$B:$B,MATCH(LOWER(SUBSTITUTE(HLOOKUP("vehicle",[1]pl!$C:$C,pos!W32),"-","_")),VI!$A:$A,0)),)</f>
        <v>0</v>
      </c>
      <c r="X32" s="2">
        <f>IFERROR(HLOOKUP("level",VI!$B:$B,MATCH(LOWER(SUBSTITUTE(HLOOKUP("vehicle",[1]pl!$C:$C,pos!X32),"-","_")),VI!$A:$A,0)),)</f>
        <v>0</v>
      </c>
      <c r="Y32" s="2">
        <f>IFERROR(HLOOKUP("level",VI!$B:$B,MATCH(LOWER(SUBSTITUTE(HLOOKUP("vehicle",[1]pl!$C:$C,pos!Y32),"-","_")),VI!$A:$A,0)),)</f>
        <v>0</v>
      </c>
      <c r="Z32" s="2">
        <f>IFERROR(HLOOKUP("level",VI!$B:$B,MATCH(LOWER(SUBSTITUTE(HLOOKUP("vehicle",[1]pl!$C:$C,pos!Z32),"-","_")),VI!$A:$A,0)),)</f>
        <v>0</v>
      </c>
      <c r="AA32" s="2">
        <f>IFERROR(HLOOKUP("level",VI!$B:$B,MATCH(LOWER(SUBSTITUTE(HLOOKUP("vehicle",[1]pl!$C:$C,pos!AA32),"-","_")),VI!$A:$A,0)),)</f>
        <v>0</v>
      </c>
      <c r="AB32" s="2">
        <f>IFERROR(HLOOKUP("level",VI!$B:$B,MATCH(LOWER(SUBSTITUTE(HLOOKUP("vehicle",[1]pl!$C:$C,pos!AB32),"-","_")),VI!$A:$A,0)),)</f>
        <v>0</v>
      </c>
      <c r="AC32" s="2">
        <f>IFERROR(HLOOKUP("level",VI!$B:$B,MATCH(LOWER(SUBSTITUTE(HLOOKUP("vehicle",[1]pl!$C:$C,pos!AC32),"-","_")),VI!$A:$A,0)),)</f>
        <v>0</v>
      </c>
      <c r="AD32" s="2">
        <f>IFERROR(HLOOKUP("level",VI!$B:$B,MATCH(LOWER(SUBSTITUTE(HLOOKUP("vehicle",[1]pl!$C:$C,pos!AD32),"-","_")),VI!$A:$A,0)),)</f>
        <v>0</v>
      </c>
      <c r="AE32" s="2">
        <f>IFERROR(HLOOKUP("level",VI!$B:$B,MATCH(LOWER(SUBSTITUTE(HLOOKUP("vehicle",[1]pl!$C:$C,pos!AE32),"-","_")),VI!$A:$A,0)),)</f>
        <v>0</v>
      </c>
    </row>
    <row r="33" spans="1:31" s="2" customFormat="1" x14ac:dyDescent="0.25">
      <c r="A33" s="2">
        <f>IFERROR(HLOOKUP("level",VI!$B:$B,MATCH(LOWER(SUBSTITUTE(HLOOKUP("vehicle",[1]pl!$C:$C,pos!A33),"-","_")),VI!$A:$A,0)),)</f>
        <v>0</v>
      </c>
      <c r="B33" s="2">
        <f>IFERROR(HLOOKUP("level",VI!$B:$B,MATCH(LOWER(SUBSTITUTE(HLOOKUP("vehicle",[1]pl!$C:$C,pos!B33),"-","_")),VI!$A:$A,0)),)</f>
        <v>0</v>
      </c>
      <c r="C33" s="2">
        <f>IFERROR(HLOOKUP("level",VI!$B:$B,MATCH(LOWER(SUBSTITUTE(HLOOKUP("vehicle",[1]pl!$C:$C,pos!C33),"-","_")),VI!$A:$A,0)),)</f>
        <v>0</v>
      </c>
      <c r="D33" s="2">
        <f>IFERROR(HLOOKUP("level",VI!$B:$B,MATCH(LOWER(SUBSTITUTE(HLOOKUP("vehicle",[1]pl!$C:$C,pos!D33),"-","_")),VI!$A:$A,0)),)</f>
        <v>0</v>
      </c>
      <c r="E33" s="2">
        <f>IFERROR(HLOOKUP("level",VI!$B:$B,MATCH(LOWER(SUBSTITUTE(HLOOKUP("vehicle",[1]pl!$C:$C,pos!E33),"-","_")),VI!$A:$A,0)),)</f>
        <v>0</v>
      </c>
      <c r="F33" s="2">
        <f>IFERROR(HLOOKUP("level",VI!$B:$B,MATCH(LOWER(SUBSTITUTE(HLOOKUP("vehicle",[1]pl!$C:$C,pos!F33),"-","_")),VI!$A:$A,0)),)</f>
        <v>0</v>
      </c>
      <c r="G33" s="2">
        <f>IFERROR(HLOOKUP("level",VI!$B:$B,MATCH(LOWER(SUBSTITUTE(HLOOKUP("vehicle",[1]pl!$C:$C,pos!G33),"-","_")),VI!$A:$A,0)),)</f>
        <v>0</v>
      </c>
      <c r="H33" s="2">
        <f>IFERROR(HLOOKUP("level",VI!$B:$B,MATCH(LOWER(SUBSTITUTE(HLOOKUP("vehicle",[1]pl!$C:$C,pos!H33),"-","_")),VI!$A:$A,0)),)</f>
        <v>0</v>
      </c>
      <c r="I33" s="2">
        <f>IFERROR(HLOOKUP("level",VI!$B:$B,MATCH(LOWER(SUBSTITUTE(HLOOKUP("vehicle",[1]pl!$C:$C,pos!I33),"-","_")),VI!$A:$A,0)),)</f>
        <v>0</v>
      </c>
      <c r="J33" s="2">
        <f>IFERROR(HLOOKUP("level",VI!$B:$B,MATCH(LOWER(SUBSTITUTE(HLOOKUP("vehicle",[1]pl!$C:$C,pos!J33),"-","_")),VI!$A:$A,0)),)</f>
        <v>0</v>
      </c>
      <c r="K33" s="2">
        <f>IFERROR(HLOOKUP("level",VI!$B:$B,MATCH(LOWER(SUBSTITUTE(HLOOKUP("vehicle",[1]pl!$C:$C,pos!K33),"-","_")),VI!$A:$A,0)),)</f>
        <v>0</v>
      </c>
      <c r="L33" s="2">
        <f>IFERROR(HLOOKUP("level",VI!$B:$B,MATCH(LOWER(SUBSTITUTE(HLOOKUP("vehicle",[1]pl!$C:$C,pos!L33),"-","_")),VI!$A:$A,0)),)</f>
        <v>0</v>
      </c>
      <c r="M33" s="2">
        <f>IFERROR(HLOOKUP("level",VI!$B:$B,MATCH(LOWER(SUBSTITUTE(HLOOKUP("vehicle",[1]pl!$C:$C,pos!M33),"-","_")),VI!$A:$A,0)),)</f>
        <v>0</v>
      </c>
      <c r="N33" s="2">
        <f>IFERROR(HLOOKUP("level",VI!$B:$B,MATCH(LOWER(SUBSTITUTE(HLOOKUP("vehicle",[1]pl!$C:$C,pos!N33),"-","_")),VI!$A:$A,0)),)</f>
        <v>0</v>
      </c>
      <c r="O33" s="2">
        <f>IFERROR(HLOOKUP("level",VI!$B:$B,MATCH(LOWER(SUBSTITUTE(HLOOKUP("vehicle",[1]pl!$C:$C,pos!O33),"-","_")),VI!$A:$A,0)),)</f>
        <v>0</v>
      </c>
      <c r="Q33" s="2">
        <f>IFERROR(HLOOKUP("level",VI!$B:$B,MATCH(LOWER(SUBSTITUTE(HLOOKUP("vehicle",[1]pl!$C:$C,pos!Q33),"-","_")),VI!$A:$A,0)),)</f>
        <v>0</v>
      </c>
      <c r="R33" s="2">
        <f>IFERROR(HLOOKUP("level",VI!$B:$B,MATCH(LOWER(SUBSTITUTE(HLOOKUP("vehicle",[1]pl!$C:$C,pos!R33),"-","_")),VI!$A:$A,0)),)</f>
        <v>0</v>
      </c>
      <c r="S33" s="2">
        <f>IFERROR(HLOOKUP("level",VI!$B:$B,MATCH(LOWER(SUBSTITUTE(HLOOKUP("vehicle",[1]pl!$C:$C,pos!S33),"-","_")),VI!$A:$A,0)),)</f>
        <v>0</v>
      </c>
      <c r="T33" s="2">
        <f>IFERROR(HLOOKUP("level",VI!$B:$B,MATCH(LOWER(SUBSTITUTE(HLOOKUP("vehicle",[1]pl!$C:$C,pos!T33),"-","_")),VI!$A:$A,0)),)</f>
        <v>0</v>
      </c>
      <c r="U33" s="2">
        <f>IFERROR(HLOOKUP("level",VI!$B:$B,MATCH(LOWER(SUBSTITUTE(HLOOKUP("vehicle",[1]pl!$C:$C,pos!U33),"-","_")),VI!$A:$A,0)),)</f>
        <v>0</v>
      </c>
      <c r="V33" s="2">
        <f>IFERROR(HLOOKUP("level",VI!$B:$B,MATCH(LOWER(SUBSTITUTE(HLOOKUP("vehicle",[1]pl!$C:$C,pos!V33),"-","_")),VI!$A:$A,0)),)</f>
        <v>0</v>
      </c>
      <c r="W33" s="2">
        <f>IFERROR(HLOOKUP("level",VI!$B:$B,MATCH(LOWER(SUBSTITUTE(HLOOKUP("vehicle",[1]pl!$C:$C,pos!W33),"-","_")),VI!$A:$A,0)),)</f>
        <v>0</v>
      </c>
      <c r="X33" s="2">
        <f>IFERROR(HLOOKUP("level",VI!$B:$B,MATCH(LOWER(SUBSTITUTE(HLOOKUP("vehicle",[1]pl!$C:$C,pos!X33),"-","_")),VI!$A:$A,0)),)</f>
        <v>0</v>
      </c>
      <c r="Y33" s="2">
        <f>IFERROR(HLOOKUP("level",VI!$B:$B,MATCH(LOWER(SUBSTITUTE(HLOOKUP("vehicle",[1]pl!$C:$C,pos!Y33),"-","_")),VI!$A:$A,0)),)</f>
        <v>0</v>
      </c>
      <c r="Z33" s="2">
        <f>IFERROR(HLOOKUP("level",VI!$B:$B,MATCH(LOWER(SUBSTITUTE(HLOOKUP("vehicle",[1]pl!$C:$C,pos!Z33),"-","_")),VI!$A:$A,0)),)</f>
        <v>0</v>
      </c>
      <c r="AA33" s="2">
        <f>IFERROR(HLOOKUP("level",VI!$B:$B,MATCH(LOWER(SUBSTITUTE(HLOOKUP("vehicle",[1]pl!$C:$C,pos!AA33),"-","_")),VI!$A:$A,0)),)</f>
        <v>0</v>
      </c>
      <c r="AB33" s="2">
        <f>IFERROR(HLOOKUP("level",VI!$B:$B,MATCH(LOWER(SUBSTITUTE(HLOOKUP("vehicle",[1]pl!$C:$C,pos!AB33),"-","_")),VI!$A:$A,0)),)</f>
        <v>0</v>
      </c>
      <c r="AC33" s="2">
        <f>IFERROR(HLOOKUP("level",VI!$B:$B,MATCH(LOWER(SUBSTITUTE(HLOOKUP("vehicle",[1]pl!$C:$C,pos!AC33),"-","_")),VI!$A:$A,0)),)</f>
        <v>0</v>
      </c>
      <c r="AD33" s="2">
        <f>IFERROR(HLOOKUP("level",VI!$B:$B,MATCH(LOWER(SUBSTITUTE(HLOOKUP("vehicle",[1]pl!$C:$C,pos!AD33),"-","_")),VI!$A:$A,0)),)</f>
        <v>0</v>
      </c>
      <c r="AE33" s="2">
        <f>IFERROR(HLOOKUP("level",VI!$B:$B,MATCH(LOWER(SUBSTITUTE(HLOOKUP("vehicle",[1]pl!$C:$C,pos!AE33),"-","_")),VI!$A:$A,0)),)</f>
        <v>0</v>
      </c>
    </row>
    <row r="34" spans="1:31" s="2" customFormat="1" x14ac:dyDescent="0.25">
      <c r="A34" s="2">
        <f>IFERROR(HLOOKUP("level",VI!$B:$B,MATCH(LOWER(SUBSTITUTE(HLOOKUP("vehicle",[1]pl!$C:$C,pos!A34),"-","_")),VI!$A:$A,0)),)</f>
        <v>0</v>
      </c>
      <c r="B34" s="2">
        <f>IFERROR(HLOOKUP("level",VI!$B:$B,MATCH(LOWER(SUBSTITUTE(HLOOKUP("vehicle",[1]pl!$C:$C,pos!B34),"-","_")),VI!$A:$A,0)),)</f>
        <v>0</v>
      </c>
      <c r="C34" s="2">
        <f>IFERROR(HLOOKUP("level",VI!$B:$B,MATCH(LOWER(SUBSTITUTE(HLOOKUP("vehicle",[1]pl!$C:$C,pos!C34),"-","_")),VI!$A:$A,0)),)</f>
        <v>0</v>
      </c>
      <c r="D34" s="2">
        <f>IFERROR(HLOOKUP("level",VI!$B:$B,MATCH(LOWER(SUBSTITUTE(HLOOKUP("vehicle",[1]pl!$C:$C,pos!D34),"-","_")),VI!$A:$A,0)),)</f>
        <v>0</v>
      </c>
      <c r="E34" s="2">
        <f>IFERROR(HLOOKUP("level",VI!$B:$B,MATCH(LOWER(SUBSTITUTE(HLOOKUP("vehicle",[1]pl!$C:$C,pos!E34),"-","_")),VI!$A:$A,0)),)</f>
        <v>0</v>
      </c>
      <c r="F34" s="2">
        <f>IFERROR(HLOOKUP("level",VI!$B:$B,MATCH(LOWER(SUBSTITUTE(HLOOKUP("vehicle",[1]pl!$C:$C,pos!F34),"-","_")),VI!$A:$A,0)),)</f>
        <v>0</v>
      </c>
      <c r="G34" s="2">
        <f>IFERROR(HLOOKUP("level",VI!$B:$B,MATCH(LOWER(SUBSTITUTE(HLOOKUP("vehicle",[1]pl!$C:$C,pos!G34),"-","_")),VI!$A:$A,0)),)</f>
        <v>0</v>
      </c>
      <c r="H34" s="2">
        <f>IFERROR(HLOOKUP("level",VI!$B:$B,MATCH(LOWER(SUBSTITUTE(HLOOKUP("vehicle",[1]pl!$C:$C,pos!H34),"-","_")),VI!$A:$A,0)),)</f>
        <v>0</v>
      </c>
      <c r="I34" s="2">
        <f>IFERROR(HLOOKUP("level",VI!$B:$B,MATCH(LOWER(SUBSTITUTE(HLOOKUP("vehicle",[1]pl!$C:$C,pos!I34),"-","_")),VI!$A:$A,0)),)</f>
        <v>0</v>
      </c>
      <c r="J34" s="2">
        <f>IFERROR(HLOOKUP("level",VI!$B:$B,MATCH(LOWER(SUBSTITUTE(HLOOKUP("vehicle",[1]pl!$C:$C,pos!J34),"-","_")),VI!$A:$A,0)),)</f>
        <v>0</v>
      </c>
      <c r="K34" s="2">
        <f>IFERROR(HLOOKUP("level",VI!$B:$B,MATCH(LOWER(SUBSTITUTE(HLOOKUP("vehicle",[1]pl!$C:$C,pos!K34),"-","_")),VI!$A:$A,0)),)</f>
        <v>0</v>
      </c>
      <c r="L34" s="2">
        <f>IFERROR(HLOOKUP("level",VI!$B:$B,MATCH(LOWER(SUBSTITUTE(HLOOKUP("vehicle",[1]pl!$C:$C,pos!L34),"-","_")),VI!$A:$A,0)),)</f>
        <v>0</v>
      </c>
      <c r="M34" s="2">
        <f>IFERROR(HLOOKUP("level",VI!$B:$B,MATCH(LOWER(SUBSTITUTE(HLOOKUP("vehicle",[1]pl!$C:$C,pos!M34),"-","_")),VI!$A:$A,0)),)</f>
        <v>0</v>
      </c>
      <c r="N34" s="2">
        <f>IFERROR(HLOOKUP("level",VI!$B:$B,MATCH(LOWER(SUBSTITUTE(HLOOKUP("vehicle",[1]pl!$C:$C,pos!N34),"-","_")),VI!$A:$A,0)),)</f>
        <v>0</v>
      </c>
      <c r="O34" s="2">
        <f>IFERROR(HLOOKUP("level",VI!$B:$B,MATCH(LOWER(SUBSTITUTE(HLOOKUP("vehicle",[1]pl!$C:$C,pos!O34),"-","_")),VI!$A:$A,0)),)</f>
        <v>0</v>
      </c>
      <c r="Q34" s="2">
        <f>IFERROR(HLOOKUP("level",VI!$B:$B,MATCH(LOWER(SUBSTITUTE(HLOOKUP("vehicle",[1]pl!$C:$C,pos!Q34),"-","_")),VI!$A:$A,0)),)</f>
        <v>0</v>
      </c>
      <c r="R34" s="2">
        <f>IFERROR(HLOOKUP("level",VI!$B:$B,MATCH(LOWER(SUBSTITUTE(HLOOKUP("vehicle",[1]pl!$C:$C,pos!R34),"-","_")),VI!$A:$A,0)),)</f>
        <v>0</v>
      </c>
      <c r="S34" s="2">
        <f>IFERROR(HLOOKUP("level",VI!$B:$B,MATCH(LOWER(SUBSTITUTE(HLOOKUP("vehicle",[1]pl!$C:$C,pos!S34),"-","_")),VI!$A:$A,0)),)</f>
        <v>0</v>
      </c>
      <c r="T34" s="2">
        <f>IFERROR(HLOOKUP("level",VI!$B:$B,MATCH(LOWER(SUBSTITUTE(HLOOKUP("vehicle",[1]pl!$C:$C,pos!T34),"-","_")),VI!$A:$A,0)),)</f>
        <v>0</v>
      </c>
      <c r="U34" s="2">
        <f>IFERROR(HLOOKUP("level",VI!$B:$B,MATCH(LOWER(SUBSTITUTE(HLOOKUP("vehicle",[1]pl!$C:$C,pos!U34),"-","_")),VI!$A:$A,0)),)</f>
        <v>0</v>
      </c>
      <c r="V34" s="2">
        <f>IFERROR(HLOOKUP("level",VI!$B:$B,MATCH(LOWER(SUBSTITUTE(HLOOKUP("vehicle",[1]pl!$C:$C,pos!V34),"-","_")),VI!$A:$A,0)),)</f>
        <v>0</v>
      </c>
      <c r="W34" s="2">
        <f>IFERROR(HLOOKUP("level",VI!$B:$B,MATCH(LOWER(SUBSTITUTE(HLOOKUP("vehicle",[1]pl!$C:$C,pos!W34),"-","_")),VI!$A:$A,0)),)</f>
        <v>0</v>
      </c>
      <c r="X34" s="2">
        <f>IFERROR(HLOOKUP("level",VI!$B:$B,MATCH(LOWER(SUBSTITUTE(HLOOKUP("vehicle",[1]pl!$C:$C,pos!X34),"-","_")),VI!$A:$A,0)),)</f>
        <v>0</v>
      </c>
      <c r="Y34" s="2">
        <f>IFERROR(HLOOKUP("level",VI!$B:$B,MATCH(LOWER(SUBSTITUTE(HLOOKUP("vehicle",[1]pl!$C:$C,pos!Y34),"-","_")),VI!$A:$A,0)),)</f>
        <v>0</v>
      </c>
      <c r="Z34" s="2">
        <f>IFERROR(HLOOKUP("level",VI!$B:$B,MATCH(LOWER(SUBSTITUTE(HLOOKUP("vehicle",[1]pl!$C:$C,pos!Z34),"-","_")),VI!$A:$A,0)),)</f>
        <v>0</v>
      </c>
      <c r="AA34" s="2">
        <f>IFERROR(HLOOKUP("level",VI!$B:$B,MATCH(LOWER(SUBSTITUTE(HLOOKUP("vehicle",[1]pl!$C:$C,pos!AA34),"-","_")),VI!$A:$A,0)),)</f>
        <v>0</v>
      </c>
      <c r="AB34" s="2">
        <f>IFERROR(HLOOKUP("level",VI!$B:$B,MATCH(LOWER(SUBSTITUTE(HLOOKUP("vehicle",[1]pl!$C:$C,pos!AB34),"-","_")),VI!$A:$A,0)),)</f>
        <v>0</v>
      </c>
      <c r="AC34" s="2">
        <f>IFERROR(HLOOKUP("level",VI!$B:$B,MATCH(LOWER(SUBSTITUTE(HLOOKUP("vehicle",[1]pl!$C:$C,pos!AC34),"-","_")),VI!$A:$A,0)),)</f>
        <v>0</v>
      </c>
      <c r="AD34" s="2">
        <f>IFERROR(HLOOKUP("level",VI!$B:$B,MATCH(LOWER(SUBSTITUTE(HLOOKUP("vehicle",[1]pl!$C:$C,pos!AD34),"-","_")),VI!$A:$A,0)),)</f>
        <v>0</v>
      </c>
      <c r="AE34" s="2">
        <f>IFERROR(HLOOKUP("level",VI!$B:$B,MATCH(LOWER(SUBSTITUTE(HLOOKUP("vehicle",[1]pl!$C:$C,pos!AE34),"-","_")),VI!$A:$A,0)),)</f>
        <v>0</v>
      </c>
    </row>
    <row r="35" spans="1:31" s="2" customFormat="1" x14ac:dyDescent="0.25">
      <c r="A35" s="2">
        <f>IFERROR(HLOOKUP("level",VI!$B:$B,MATCH(LOWER(SUBSTITUTE(HLOOKUP("vehicle",[1]pl!$C:$C,pos!A35),"-","_")),VI!$A:$A,0)),)</f>
        <v>0</v>
      </c>
      <c r="B35" s="2">
        <f>IFERROR(HLOOKUP("level",VI!$B:$B,MATCH(LOWER(SUBSTITUTE(HLOOKUP("vehicle",[1]pl!$C:$C,pos!B35),"-","_")),VI!$A:$A,0)),)</f>
        <v>0</v>
      </c>
      <c r="C35" s="2">
        <f>IFERROR(HLOOKUP("level",VI!$B:$B,MATCH(LOWER(SUBSTITUTE(HLOOKUP("vehicle",[1]pl!$C:$C,pos!C35),"-","_")),VI!$A:$A,0)),)</f>
        <v>0</v>
      </c>
      <c r="D35" s="2">
        <f>IFERROR(HLOOKUP("level",VI!$B:$B,MATCH(LOWER(SUBSTITUTE(HLOOKUP("vehicle",[1]pl!$C:$C,pos!D35),"-","_")),VI!$A:$A,0)),)</f>
        <v>0</v>
      </c>
      <c r="E35" s="2">
        <f>IFERROR(HLOOKUP("level",VI!$B:$B,MATCH(LOWER(SUBSTITUTE(HLOOKUP("vehicle",[1]pl!$C:$C,pos!E35),"-","_")),VI!$A:$A,0)),)</f>
        <v>0</v>
      </c>
      <c r="F35" s="2">
        <f>IFERROR(HLOOKUP("level",VI!$B:$B,MATCH(LOWER(SUBSTITUTE(HLOOKUP("vehicle",[1]pl!$C:$C,pos!F35),"-","_")),VI!$A:$A,0)),)</f>
        <v>0</v>
      </c>
      <c r="G35" s="2">
        <f>IFERROR(HLOOKUP("level",VI!$B:$B,MATCH(LOWER(SUBSTITUTE(HLOOKUP("vehicle",[1]pl!$C:$C,pos!G35),"-","_")),VI!$A:$A,0)),)</f>
        <v>0</v>
      </c>
      <c r="H35" s="2">
        <f>IFERROR(HLOOKUP("level",VI!$B:$B,MATCH(LOWER(SUBSTITUTE(HLOOKUP("vehicle",[1]pl!$C:$C,pos!H35),"-","_")),VI!$A:$A,0)),)</f>
        <v>0</v>
      </c>
      <c r="I35" s="2">
        <f>IFERROR(HLOOKUP("level",VI!$B:$B,MATCH(LOWER(SUBSTITUTE(HLOOKUP("vehicle",[1]pl!$C:$C,pos!I35),"-","_")),VI!$A:$A,0)),)</f>
        <v>0</v>
      </c>
      <c r="J35" s="2">
        <f>IFERROR(HLOOKUP("level",VI!$B:$B,MATCH(LOWER(SUBSTITUTE(HLOOKUP("vehicle",[1]pl!$C:$C,pos!J35),"-","_")),VI!$A:$A,0)),)</f>
        <v>0</v>
      </c>
      <c r="K35" s="2">
        <f>IFERROR(HLOOKUP("level",VI!$B:$B,MATCH(LOWER(SUBSTITUTE(HLOOKUP("vehicle",[1]pl!$C:$C,pos!K35),"-","_")),VI!$A:$A,0)),)</f>
        <v>0</v>
      </c>
      <c r="L35" s="2">
        <f>IFERROR(HLOOKUP("level",VI!$B:$B,MATCH(LOWER(SUBSTITUTE(HLOOKUP("vehicle",[1]pl!$C:$C,pos!L35),"-","_")),VI!$A:$A,0)),)</f>
        <v>0</v>
      </c>
      <c r="M35" s="2">
        <f>IFERROR(HLOOKUP("level",VI!$B:$B,MATCH(LOWER(SUBSTITUTE(HLOOKUP("vehicle",[1]pl!$C:$C,pos!M35),"-","_")),VI!$A:$A,0)),)</f>
        <v>0</v>
      </c>
      <c r="N35" s="2">
        <f>IFERROR(HLOOKUP("level",VI!$B:$B,MATCH(LOWER(SUBSTITUTE(HLOOKUP("vehicle",[1]pl!$C:$C,pos!N35),"-","_")),VI!$A:$A,0)),)</f>
        <v>0</v>
      </c>
      <c r="O35" s="2">
        <f>IFERROR(HLOOKUP("level",VI!$B:$B,MATCH(LOWER(SUBSTITUTE(HLOOKUP("vehicle",[1]pl!$C:$C,pos!O35),"-","_")),VI!$A:$A,0)),)</f>
        <v>0</v>
      </c>
      <c r="Q35" s="2">
        <f>IFERROR(HLOOKUP("level",VI!$B:$B,MATCH(LOWER(SUBSTITUTE(HLOOKUP("vehicle",[1]pl!$C:$C,pos!Q35),"-","_")),VI!$A:$A,0)),)</f>
        <v>0</v>
      </c>
      <c r="R35" s="2">
        <f>IFERROR(HLOOKUP("level",VI!$B:$B,MATCH(LOWER(SUBSTITUTE(HLOOKUP("vehicle",[1]pl!$C:$C,pos!R35),"-","_")),VI!$A:$A,0)),)</f>
        <v>0</v>
      </c>
      <c r="S35" s="2">
        <f>IFERROR(HLOOKUP("level",VI!$B:$B,MATCH(LOWER(SUBSTITUTE(HLOOKUP("vehicle",[1]pl!$C:$C,pos!S35),"-","_")),VI!$A:$A,0)),)</f>
        <v>0</v>
      </c>
      <c r="T35" s="2">
        <f>IFERROR(HLOOKUP("level",VI!$B:$B,MATCH(LOWER(SUBSTITUTE(HLOOKUP("vehicle",[1]pl!$C:$C,pos!T35),"-","_")),VI!$A:$A,0)),)</f>
        <v>0</v>
      </c>
      <c r="U35" s="2">
        <f>IFERROR(HLOOKUP("level",VI!$B:$B,MATCH(LOWER(SUBSTITUTE(HLOOKUP("vehicle",[1]pl!$C:$C,pos!U35),"-","_")),VI!$A:$A,0)),)</f>
        <v>0</v>
      </c>
      <c r="V35" s="2">
        <f>IFERROR(HLOOKUP("level",VI!$B:$B,MATCH(LOWER(SUBSTITUTE(HLOOKUP("vehicle",[1]pl!$C:$C,pos!V35),"-","_")),VI!$A:$A,0)),)</f>
        <v>0</v>
      </c>
      <c r="W35" s="2">
        <f>IFERROR(HLOOKUP("level",VI!$B:$B,MATCH(LOWER(SUBSTITUTE(HLOOKUP("vehicle",[1]pl!$C:$C,pos!W35),"-","_")),VI!$A:$A,0)),)</f>
        <v>0</v>
      </c>
      <c r="X35" s="2">
        <f>IFERROR(HLOOKUP("level",VI!$B:$B,MATCH(LOWER(SUBSTITUTE(HLOOKUP("vehicle",[1]pl!$C:$C,pos!X35),"-","_")),VI!$A:$A,0)),)</f>
        <v>0</v>
      </c>
      <c r="Y35" s="2">
        <f>IFERROR(HLOOKUP("level",VI!$B:$B,MATCH(LOWER(SUBSTITUTE(HLOOKUP("vehicle",[1]pl!$C:$C,pos!Y35),"-","_")),VI!$A:$A,0)),)</f>
        <v>0</v>
      </c>
      <c r="Z35" s="2">
        <f>IFERROR(HLOOKUP("level",VI!$B:$B,MATCH(LOWER(SUBSTITUTE(HLOOKUP("vehicle",[1]pl!$C:$C,pos!Z35),"-","_")),VI!$A:$A,0)),)</f>
        <v>0</v>
      </c>
      <c r="AA35" s="2">
        <f>IFERROR(HLOOKUP("level",VI!$B:$B,MATCH(LOWER(SUBSTITUTE(HLOOKUP("vehicle",[1]pl!$C:$C,pos!AA35),"-","_")),VI!$A:$A,0)),)</f>
        <v>0</v>
      </c>
      <c r="AB35" s="2">
        <f>IFERROR(HLOOKUP("level",VI!$B:$B,MATCH(LOWER(SUBSTITUTE(HLOOKUP("vehicle",[1]pl!$C:$C,pos!AB35),"-","_")),VI!$A:$A,0)),)</f>
        <v>0</v>
      </c>
      <c r="AC35" s="2">
        <f>IFERROR(HLOOKUP("level",VI!$B:$B,MATCH(LOWER(SUBSTITUTE(HLOOKUP("vehicle",[1]pl!$C:$C,pos!AC35),"-","_")),VI!$A:$A,0)),)</f>
        <v>0</v>
      </c>
      <c r="AD35" s="2">
        <f>IFERROR(HLOOKUP("level",VI!$B:$B,MATCH(LOWER(SUBSTITUTE(HLOOKUP("vehicle",[1]pl!$C:$C,pos!AD35),"-","_")),VI!$A:$A,0)),)</f>
        <v>0</v>
      </c>
      <c r="AE35" s="2">
        <f>IFERROR(HLOOKUP("level",VI!$B:$B,MATCH(LOWER(SUBSTITUTE(HLOOKUP("vehicle",[1]pl!$C:$C,pos!AE35),"-","_")),VI!$A:$A,0)),)</f>
        <v>0</v>
      </c>
    </row>
    <row r="36" spans="1:31" s="2" customFormat="1" x14ac:dyDescent="0.25">
      <c r="A36" s="2">
        <f>IFERROR(HLOOKUP("level",VI!$B:$B,MATCH(LOWER(SUBSTITUTE(HLOOKUP("vehicle",[1]pl!$C:$C,pos!A36),"-","_")),VI!$A:$A,0)),)</f>
        <v>0</v>
      </c>
      <c r="B36" s="2">
        <f>IFERROR(HLOOKUP("level",VI!$B:$B,MATCH(LOWER(SUBSTITUTE(HLOOKUP("vehicle",[1]pl!$C:$C,pos!B36),"-","_")),VI!$A:$A,0)),)</f>
        <v>0</v>
      </c>
      <c r="C36" s="2">
        <f>IFERROR(HLOOKUP("level",VI!$B:$B,MATCH(LOWER(SUBSTITUTE(HLOOKUP("vehicle",[1]pl!$C:$C,pos!C36),"-","_")),VI!$A:$A,0)),)</f>
        <v>0</v>
      </c>
      <c r="D36" s="2">
        <f>IFERROR(HLOOKUP("level",VI!$B:$B,MATCH(LOWER(SUBSTITUTE(HLOOKUP("vehicle",[1]pl!$C:$C,pos!D36),"-","_")),VI!$A:$A,0)),)</f>
        <v>0</v>
      </c>
      <c r="E36" s="2">
        <f>IFERROR(HLOOKUP("level",VI!$B:$B,MATCH(LOWER(SUBSTITUTE(HLOOKUP("vehicle",[1]pl!$C:$C,pos!E36),"-","_")),VI!$A:$A,0)),)</f>
        <v>0</v>
      </c>
      <c r="F36" s="2">
        <f>IFERROR(HLOOKUP("level",VI!$B:$B,MATCH(LOWER(SUBSTITUTE(HLOOKUP("vehicle",[1]pl!$C:$C,pos!F36),"-","_")),VI!$A:$A,0)),)</f>
        <v>0</v>
      </c>
      <c r="G36" s="2">
        <f>IFERROR(HLOOKUP("level",VI!$B:$B,MATCH(LOWER(SUBSTITUTE(HLOOKUP("vehicle",[1]pl!$C:$C,pos!G36),"-","_")),VI!$A:$A,0)),)</f>
        <v>0</v>
      </c>
      <c r="H36" s="2">
        <f>IFERROR(HLOOKUP("level",VI!$B:$B,MATCH(LOWER(SUBSTITUTE(HLOOKUP("vehicle",[1]pl!$C:$C,pos!H36),"-","_")),VI!$A:$A,0)),)</f>
        <v>0</v>
      </c>
      <c r="I36" s="2">
        <f>IFERROR(HLOOKUP("level",VI!$B:$B,MATCH(LOWER(SUBSTITUTE(HLOOKUP("vehicle",[1]pl!$C:$C,pos!I36),"-","_")),VI!$A:$A,0)),)</f>
        <v>0</v>
      </c>
      <c r="J36" s="2">
        <f>IFERROR(HLOOKUP("level",VI!$B:$B,MATCH(LOWER(SUBSTITUTE(HLOOKUP("vehicle",[1]pl!$C:$C,pos!J36),"-","_")),VI!$A:$A,0)),)</f>
        <v>0</v>
      </c>
      <c r="K36" s="2">
        <f>IFERROR(HLOOKUP("level",VI!$B:$B,MATCH(LOWER(SUBSTITUTE(HLOOKUP("vehicle",[1]pl!$C:$C,pos!K36),"-","_")),VI!$A:$A,0)),)</f>
        <v>0</v>
      </c>
      <c r="L36" s="2">
        <f>IFERROR(HLOOKUP("level",VI!$B:$B,MATCH(LOWER(SUBSTITUTE(HLOOKUP("vehicle",[1]pl!$C:$C,pos!L36),"-","_")),VI!$A:$A,0)),)</f>
        <v>0</v>
      </c>
      <c r="M36" s="2">
        <f>IFERROR(HLOOKUP("level",VI!$B:$B,MATCH(LOWER(SUBSTITUTE(HLOOKUP("vehicle",[1]pl!$C:$C,pos!M36),"-","_")),VI!$A:$A,0)),)</f>
        <v>0</v>
      </c>
      <c r="N36" s="2">
        <f>IFERROR(HLOOKUP("level",VI!$B:$B,MATCH(LOWER(SUBSTITUTE(HLOOKUP("vehicle",[1]pl!$C:$C,pos!N36),"-","_")),VI!$A:$A,0)),)</f>
        <v>0</v>
      </c>
      <c r="O36" s="2">
        <f>IFERROR(HLOOKUP("level",VI!$B:$B,MATCH(LOWER(SUBSTITUTE(HLOOKUP("vehicle",[1]pl!$C:$C,pos!O36),"-","_")),VI!$A:$A,0)),)</f>
        <v>0</v>
      </c>
      <c r="Q36" s="2">
        <f>IFERROR(HLOOKUP("level",VI!$B:$B,MATCH(LOWER(SUBSTITUTE(HLOOKUP("vehicle",[1]pl!$C:$C,pos!Q36),"-","_")),VI!$A:$A,0)),)</f>
        <v>0</v>
      </c>
      <c r="R36" s="2">
        <f>IFERROR(HLOOKUP("level",VI!$B:$B,MATCH(LOWER(SUBSTITUTE(HLOOKUP("vehicle",[1]pl!$C:$C,pos!R36),"-","_")),VI!$A:$A,0)),)</f>
        <v>0</v>
      </c>
      <c r="S36" s="2">
        <f>IFERROR(HLOOKUP("level",VI!$B:$B,MATCH(LOWER(SUBSTITUTE(HLOOKUP("vehicle",[1]pl!$C:$C,pos!S36),"-","_")),VI!$A:$A,0)),)</f>
        <v>0</v>
      </c>
      <c r="T36" s="2">
        <f>IFERROR(HLOOKUP("level",VI!$B:$B,MATCH(LOWER(SUBSTITUTE(HLOOKUP("vehicle",[1]pl!$C:$C,pos!T36),"-","_")),VI!$A:$A,0)),)</f>
        <v>0</v>
      </c>
      <c r="U36" s="2">
        <f>IFERROR(HLOOKUP("level",VI!$B:$B,MATCH(LOWER(SUBSTITUTE(HLOOKUP("vehicle",[1]pl!$C:$C,pos!U36),"-","_")),VI!$A:$A,0)),)</f>
        <v>0</v>
      </c>
      <c r="V36" s="2">
        <f>IFERROR(HLOOKUP("level",VI!$B:$B,MATCH(LOWER(SUBSTITUTE(HLOOKUP("vehicle",[1]pl!$C:$C,pos!V36),"-","_")),VI!$A:$A,0)),)</f>
        <v>0</v>
      </c>
      <c r="W36" s="2">
        <f>IFERROR(HLOOKUP("level",VI!$B:$B,MATCH(LOWER(SUBSTITUTE(HLOOKUP("vehicle",[1]pl!$C:$C,pos!W36),"-","_")),VI!$A:$A,0)),)</f>
        <v>0</v>
      </c>
      <c r="X36" s="2">
        <f>IFERROR(HLOOKUP("level",VI!$B:$B,MATCH(LOWER(SUBSTITUTE(HLOOKUP("vehicle",[1]pl!$C:$C,pos!X36),"-","_")),VI!$A:$A,0)),)</f>
        <v>0</v>
      </c>
      <c r="Y36" s="2">
        <f>IFERROR(HLOOKUP("level",VI!$B:$B,MATCH(LOWER(SUBSTITUTE(HLOOKUP("vehicle",[1]pl!$C:$C,pos!Y36),"-","_")),VI!$A:$A,0)),)</f>
        <v>0</v>
      </c>
      <c r="Z36" s="2">
        <f>IFERROR(HLOOKUP("level",VI!$B:$B,MATCH(LOWER(SUBSTITUTE(HLOOKUP("vehicle",[1]pl!$C:$C,pos!Z36),"-","_")),VI!$A:$A,0)),)</f>
        <v>0</v>
      </c>
      <c r="AA36" s="2">
        <f>IFERROR(HLOOKUP("level",VI!$B:$B,MATCH(LOWER(SUBSTITUTE(HLOOKUP("vehicle",[1]pl!$C:$C,pos!AA36),"-","_")),VI!$A:$A,0)),)</f>
        <v>0</v>
      </c>
      <c r="AB36" s="2">
        <f>IFERROR(HLOOKUP("level",VI!$B:$B,MATCH(LOWER(SUBSTITUTE(HLOOKUP("vehicle",[1]pl!$C:$C,pos!AB36),"-","_")),VI!$A:$A,0)),)</f>
        <v>0</v>
      </c>
      <c r="AC36" s="2">
        <f>IFERROR(HLOOKUP("level",VI!$B:$B,MATCH(LOWER(SUBSTITUTE(HLOOKUP("vehicle",[1]pl!$C:$C,pos!AC36),"-","_")),VI!$A:$A,0)),)</f>
        <v>0</v>
      </c>
      <c r="AD36" s="2">
        <f>IFERROR(HLOOKUP("level",VI!$B:$B,MATCH(LOWER(SUBSTITUTE(HLOOKUP("vehicle",[1]pl!$C:$C,pos!AD36),"-","_")),VI!$A:$A,0)),)</f>
        <v>0</v>
      </c>
      <c r="AE36" s="2">
        <f>IFERROR(HLOOKUP("level",VI!$B:$B,MATCH(LOWER(SUBSTITUTE(HLOOKUP("vehicle",[1]pl!$C:$C,pos!AE36),"-","_")),VI!$A:$A,0)),)</f>
        <v>0</v>
      </c>
    </row>
    <row r="37" spans="1:31" s="2" customFormat="1" x14ac:dyDescent="0.25">
      <c r="A37" s="2">
        <f>IFERROR(HLOOKUP("level",VI!$B:$B,MATCH(LOWER(SUBSTITUTE(HLOOKUP("vehicle",[1]pl!$C:$C,pos!A37),"-","_")),VI!$A:$A,0)),)</f>
        <v>0</v>
      </c>
      <c r="B37" s="2">
        <f>IFERROR(HLOOKUP("level",VI!$B:$B,MATCH(LOWER(SUBSTITUTE(HLOOKUP("vehicle",[1]pl!$C:$C,pos!B37),"-","_")),VI!$A:$A,0)),)</f>
        <v>0</v>
      </c>
      <c r="C37" s="2">
        <f>IFERROR(HLOOKUP("level",VI!$B:$B,MATCH(LOWER(SUBSTITUTE(HLOOKUP("vehicle",[1]pl!$C:$C,pos!C37),"-","_")),VI!$A:$A,0)),)</f>
        <v>0</v>
      </c>
      <c r="D37" s="2">
        <f>IFERROR(HLOOKUP("level",VI!$B:$B,MATCH(LOWER(SUBSTITUTE(HLOOKUP("vehicle",[1]pl!$C:$C,pos!D37),"-","_")),VI!$A:$A,0)),)</f>
        <v>0</v>
      </c>
      <c r="E37" s="2">
        <f>IFERROR(HLOOKUP("level",VI!$B:$B,MATCH(LOWER(SUBSTITUTE(HLOOKUP("vehicle",[1]pl!$C:$C,pos!E37),"-","_")),VI!$A:$A,0)),)</f>
        <v>0</v>
      </c>
      <c r="F37" s="2">
        <f>IFERROR(HLOOKUP("level",VI!$B:$B,MATCH(LOWER(SUBSTITUTE(HLOOKUP("vehicle",[1]pl!$C:$C,pos!F37),"-","_")),VI!$A:$A,0)),)</f>
        <v>0</v>
      </c>
      <c r="G37" s="2">
        <f>IFERROR(HLOOKUP("level",VI!$B:$B,MATCH(LOWER(SUBSTITUTE(HLOOKUP("vehicle",[1]pl!$C:$C,pos!G37),"-","_")),VI!$A:$A,0)),)</f>
        <v>0</v>
      </c>
      <c r="H37" s="2">
        <f>IFERROR(HLOOKUP("level",VI!$B:$B,MATCH(LOWER(SUBSTITUTE(HLOOKUP("vehicle",[1]pl!$C:$C,pos!H37),"-","_")),VI!$A:$A,0)),)</f>
        <v>0</v>
      </c>
      <c r="I37" s="2">
        <f>IFERROR(HLOOKUP("level",VI!$B:$B,MATCH(LOWER(SUBSTITUTE(HLOOKUP("vehicle",[1]pl!$C:$C,pos!I37),"-","_")),VI!$A:$A,0)),)</f>
        <v>0</v>
      </c>
      <c r="J37" s="2">
        <f>IFERROR(HLOOKUP("level",VI!$B:$B,MATCH(LOWER(SUBSTITUTE(HLOOKUP("vehicle",[1]pl!$C:$C,pos!J37),"-","_")),VI!$A:$A,0)),)</f>
        <v>0</v>
      </c>
      <c r="K37" s="2">
        <f>IFERROR(HLOOKUP("level",VI!$B:$B,MATCH(LOWER(SUBSTITUTE(HLOOKUP("vehicle",[1]pl!$C:$C,pos!K37),"-","_")),VI!$A:$A,0)),)</f>
        <v>0</v>
      </c>
      <c r="L37" s="2">
        <f>IFERROR(HLOOKUP("level",VI!$B:$B,MATCH(LOWER(SUBSTITUTE(HLOOKUP("vehicle",[1]pl!$C:$C,pos!L37),"-","_")),VI!$A:$A,0)),)</f>
        <v>0</v>
      </c>
      <c r="M37" s="2">
        <f>IFERROR(HLOOKUP("level",VI!$B:$B,MATCH(LOWER(SUBSTITUTE(HLOOKUP("vehicle",[1]pl!$C:$C,pos!M37),"-","_")),VI!$A:$A,0)),)</f>
        <v>0</v>
      </c>
      <c r="N37" s="2">
        <f>IFERROR(HLOOKUP("level",VI!$B:$B,MATCH(LOWER(SUBSTITUTE(HLOOKUP("vehicle",[1]pl!$C:$C,pos!N37),"-","_")),VI!$A:$A,0)),)</f>
        <v>0</v>
      </c>
      <c r="O37" s="2">
        <f>IFERROR(HLOOKUP("level",VI!$B:$B,MATCH(LOWER(SUBSTITUTE(HLOOKUP("vehicle",[1]pl!$C:$C,pos!O37),"-","_")),VI!$A:$A,0)),)</f>
        <v>0</v>
      </c>
      <c r="Q37" s="2">
        <f>IFERROR(HLOOKUP("level",VI!$B:$B,MATCH(LOWER(SUBSTITUTE(HLOOKUP("vehicle",[1]pl!$C:$C,pos!Q37),"-","_")),VI!$A:$A,0)),)</f>
        <v>0</v>
      </c>
      <c r="R37" s="2">
        <f>IFERROR(HLOOKUP("level",VI!$B:$B,MATCH(LOWER(SUBSTITUTE(HLOOKUP("vehicle",[1]pl!$C:$C,pos!R37),"-","_")),VI!$A:$A,0)),)</f>
        <v>0</v>
      </c>
      <c r="S37" s="2">
        <f>IFERROR(HLOOKUP("level",VI!$B:$B,MATCH(LOWER(SUBSTITUTE(HLOOKUP("vehicle",[1]pl!$C:$C,pos!S37),"-","_")),VI!$A:$A,0)),)</f>
        <v>0</v>
      </c>
      <c r="T37" s="2">
        <f>IFERROR(HLOOKUP("level",VI!$B:$B,MATCH(LOWER(SUBSTITUTE(HLOOKUP("vehicle",[1]pl!$C:$C,pos!T37),"-","_")),VI!$A:$A,0)),)</f>
        <v>0</v>
      </c>
      <c r="U37" s="2">
        <f>IFERROR(HLOOKUP("level",VI!$B:$B,MATCH(LOWER(SUBSTITUTE(HLOOKUP("vehicle",[1]pl!$C:$C,pos!U37),"-","_")),VI!$A:$A,0)),)</f>
        <v>0</v>
      </c>
      <c r="V37" s="2">
        <f>IFERROR(HLOOKUP("level",VI!$B:$B,MATCH(LOWER(SUBSTITUTE(HLOOKUP("vehicle",[1]pl!$C:$C,pos!V37),"-","_")),VI!$A:$A,0)),)</f>
        <v>0</v>
      </c>
      <c r="W37" s="2">
        <f>IFERROR(HLOOKUP("level",VI!$B:$B,MATCH(LOWER(SUBSTITUTE(HLOOKUP("vehicle",[1]pl!$C:$C,pos!W37),"-","_")),VI!$A:$A,0)),)</f>
        <v>0</v>
      </c>
      <c r="X37" s="2">
        <f>IFERROR(HLOOKUP("level",VI!$B:$B,MATCH(LOWER(SUBSTITUTE(HLOOKUP("vehicle",[1]pl!$C:$C,pos!X37),"-","_")),VI!$A:$A,0)),)</f>
        <v>0</v>
      </c>
      <c r="Y37" s="2">
        <f>IFERROR(HLOOKUP("level",VI!$B:$B,MATCH(LOWER(SUBSTITUTE(HLOOKUP("vehicle",[1]pl!$C:$C,pos!Y37),"-","_")),VI!$A:$A,0)),)</f>
        <v>0</v>
      </c>
      <c r="Z37" s="2">
        <f>IFERROR(HLOOKUP("level",VI!$B:$B,MATCH(LOWER(SUBSTITUTE(HLOOKUP("vehicle",[1]pl!$C:$C,pos!Z37),"-","_")),VI!$A:$A,0)),)</f>
        <v>0</v>
      </c>
      <c r="AA37" s="2">
        <f>IFERROR(HLOOKUP("level",VI!$B:$B,MATCH(LOWER(SUBSTITUTE(HLOOKUP("vehicle",[1]pl!$C:$C,pos!AA37),"-","_")),VI!$A:$A,0)),)</f>
        <v>0</v>
      </c>
      <c r="AB37" s="2">
        <f>IFERROR(HLOOKUP("level",VI!$B:$B,MATCH(LOWER(SUBSTITUTE(HLOOKUP("vehicle",[1]pl!$C:$C,pos!AB37),"-","_")),VI!$A:$A,0)),)</f>
        <v>0</v>
      </c>
      <c r="AC37" s="2">
        <f>IFERROR(HLOOKUP("level",VI!$B:$B,MATCH(LOWER(SUBSTITUTE(HLOOKUP("vehicle",[1]pl!$C:$C,pos!AC37),"-","_")),VI!$A:$A,0)),)</f>
        <v>0</v>
      </c>
      <c r="AD37" s="2">
        <f>IFERROR(HLOOKUP("level",VI!$B:$B,MATCH(LOWER(SUBSTITUTE(HLOOKUP("vehicle",[1]pl!$C:$C,pos!AD37),"-","_")),VI!$A:$A,0)),)</f>
        <v>0</v>
      </c>
      <c r="AE37" s="2">
        <f>IFERROR(HLOOKUP("level",VI!$B:$B,MATCH(LOWER(SUBSTITUTE(HLOOKUP("vehicle",[1]pl!$C:$C,pos!AE37),"-","_")),VI!$A:$A,0)),)</f>
        <v>0</v>
      </c>
    </row>
    <row r="38" spans="1:31" s="2" customFormat="1" x14ac:dyDescent="0.25">
      <c r="A38" s="2">
        <f>IFERROR(HLOOKUP("level",VI!$B:$B,MATCH(LOWER(SUBSTITUTE(HLOOKUP("vehicle",[1]pl!$C:$C,pos!A38),"-","_")),VI!$A:$A,0)),)</f>
        <v>0</v>
      </c>
      <c r="B38" s="2">
        <f>IFERROR(HLOOKUP("level",VI!$B:$B,MATCH(LOWER(SUBSTITUTE(HLOOKUP("vehicle",[1]pl!$C:$C,pos!B38),"-","_")),VI!$A:$A,0)),)</f>
        <v>0</v>
      </c>
      <c r="C38" s="2">
        <f>IFERROR(HLOOKUP("level",VI!$B:$B,MATCH(LOWER(SUBSTITUTE(HLOOKUP("vehicle",[1]pl!$C:$C,pos!C38),"-","_")),VI!$A:$A,0)),)</f>
        <v>0</v>
      </c>
      <c r="D38" s="2">
        <f>IFERROR(HLOOKUP("level",VI!$B:$B,MATCH(LOWER(SUBSTITUTE(HLOOKUP("vehicle",[1]pl!$C:$C,pos!D38),"-","_")),VI!$A:$A,0)),)</f>
        <v>0</v>
      </c>
      <c r="E38" s="2">
        <f>IFERROR(HLOOKUP("level",VI!$B:$B,MATCH(LOWER(SUBSTITUTE(HLOOKUP("vehicle",[1]pl!$C:$C,pos!E38),"-","_")),VI!$A:$A,0)),)</f>
        <v>0</v>
      </c>
      <c r="F38" s="2">
        <f>IFERROR(HLOOKUP("level",VI!$B:$B,MATCH(LOWER(SUBSTITUTE(HLOOKUP("vehicle",[1]pl!$C:$C,pos!F38),"-","_")),VI!$A:$A,0)),)</f>
        <v>0</v>
      </c>
      <c r="G38" s="2">
        <f>IFERROR(HLOOKUP("level",VI!$B:$B,MATCH(LOWER(SUBSTITUTE(HLOOKUP("vehicle",[1]pl!$C:$C,pos!G38),"-","_")),VI!$A:$A,0)),)</f>
        <v>0</v>
      </c>
      <c r="H38" s="2">
        <f>IFERROR(HLOOKUP("level",VI!$B:$B,MATCH(LOWER(SUBSTITUTE(HLOOKUP("vehicle",[1]pl!$C:$C,pos!H38),"-","_")),VI!$A:$A,0)),)</f>
        <v>0</v>
      </c>
      <c r="I38" s="2">
        <f>IFERROR(HLOOKUP("level",VI!$B:$B,MATCH(LOWER(SUBSTITUTE(HLOOKUP("vehicle",[1]pl!$C:$C,pos!I38),"-","_")),VI!$A:$A,0)),)</f>
        <v>0</v>
      </c>
      <c r="J38" s="2">
        <f>IFERROR(HLOOKUP("level",VI!$B:$B,MATCH(LOWER(SUBSTITUTE(HLOOKUP("vehicle",[1]pl!$C:$C,pos!J38),"-","_")),VI!$A:$A,0)),)</f>
        <v>0</v>
      </c>
      <c r="K38" s="2">
        <f>IFERROR(HLOOKUP("level",VI!$B:$B,MATCH(LOWER(SUBSTITUTE(HLOOKUP("vehicle",[1]pl!$C:$C,pos!K38),"-","_")),VI!$A:$A,0)),)</f>
        <v>0</v>
      </c>
      <c r="L38" s="2">
        <f>IFERROR(HLOOKUP("level",VI!$B:$B,MATCH(LOWER(SUBSTITUTE(HLOOKUP("vehicle",[1]pl!$C:$C,pos!L38),"-","_")),VI!$A:$A,0)),)</f>
        <v>0</v>
      </c>
      <c r="M38" s="2">
        <f>IFERROR(HLOOKUP("level",VI!$B:$B,MATCH(LOWER(SUBSTITUTE(HLOOKUP("vehicle",[1]pl!$C:$C,pos!M38),"-","_")),VI!$A:$A,0)),)</f>
        <v>0</v>
      </c>
      <c r="N38" s="2">
        <f>IFERROR(HLOOKUP("level",VI!$B:$B,MATCH(LOWER(SUBSTITUTE(HLOOKUP("vehicle",[1]pl!$C:$C,pos!N38),"-","_")),VI!$A:$A,0)),)</f>
        <v>0</v>
      </c>
      <c r="O38" s="2">
        <f>IFERROR(HLOOKUP("level",VI!$B:$B,MATCH(LOWER(SUBSTITUTE(HLOOKUP("vehicle",[1]pl!$C:$C,pos!O38),"-","_")),VI!$A:$A,0)),)</f>
        <v>0</v>
      </c>
      <c r="Q38" s="2">
        <f>IFERROR(HLOOKUP("level",VI!$B:$B,MATCH(LOWER(SUBSTITUTE(HLOOKUP("vehicle",[1]pl!$C:$C,pos!Q38),"-","_")),VI!$A:$A,0)),)</f>
        <v>0</v>
      </c>
      <c r="R38" s="2">
        <f>IFERROR(HLOOKUP("level",VI!$B:$B,MATCH(LOWER(SUBSTITUTE(HLOOKUP("vehicle",[1]pl!$C:$C,pos!R38),"-","_")),VI!$A:$A,0)),)</f>
        <v>0</v>
      </c>
      <c r="S38" s="2">
        <f>IFERROR(HLOOKUP("level",VI!$B:$B,MATCH(LOWER(SUBSTITUTE(HLOOKUP("vehicle",[1]pl!$C:$C,pos!S38),"-","_")),VI!$A:$A,0)),)</f>
        <v>0</v>
      </c>
      <c r="T38" s="2">
        <f>IFERROR(HLOOKUP("level",VI!$B:$B,MATCH(LOWER(SUBSTITUTE(HLOOKUP("vehicle",[1]pl!$C:$C,pos!T38),"-","_")),VI!$A:$A,0)),)</f>
        <v>0</v>
      </c>
      <c r="U38" s="2">
        <f>IFERROR(HLOOKUP("level",VI!$B:$B,MATCH(LOWER(SUBSTITUTE(HLOOKUP("vehicle",[1]pl!$C:$C,pos!U38),"-","_")),VI!$A:$A,0)),)</f>
        <v>0</v>
      </c>
      <c r="V38" s="2">
        <f>IFERROR(HLOOKUP("level",VI!$B:$B,MATCH(LOWER(SUBSTITUTE(HLOOKUP("vehicle",[1]pl!$C:$C,pos!V38),"-","_")),VI!$A:$A,0)),)</f>
        <v>0</v>
      </c>
      <c r="W38" s="2">
        <f>IFERROR(HLOOKUP("level",VI!$B:$B,MATCH(LOWER(SUBSTITUTE(HLOOKUP("vehicle",[1]pl!$C:$C,pos!W38),"-","_")),VI!$A:$A,0)),)</f>
        <v>0</v>
      </c>
      <c r="X38" s="2">
        <f>IFERROR(HLOOKUP("level",VI!$B:$B,MATCH(LOWER(SUBSTITUTE(HLOOKUP("vehicle",[1]pl!$C:$C,pos!X38),"-","_")),VI!$A:$A,0)),)</f>
        <v>0</v>
      </c>
      <c r="Y38" s="2">
        <f>IFERROR(HLOOKUP("level",VI!$B:$B,MATCH(LOWER(SUBSTITUTE(HLOOKUP("vehicle",[1]pl!$C:$C,pos!Y38),"-","_")),VI!$A:$A,0)),)</f>
        <v>0</v>
      </c>
      <c r="Z38" s="2">
        <f>IFERROR(HLOOKUP("level",VI!$B:$B,MATCH(LOWER(SUBSTITUTE(HLOOKUP("vehicle",[1]pl!$C:$C,pos!Z38),"-","_")),VI!$A:$A,0)),)</f>
        <v>0</v>
      </c>
      <c r="AA38" s="2">
        <f>IFERROR(HLOOKUP("level",VI!$B:$B,MATCH(LOWER(SUBSTITUTE(HLOOKUP("vehicle",[1]pl!$C:$C,pos!AA38),"-","_")),VI!$A:$A,0)),)</f>
        <v>0</v>
      </c>
      <c r="AB38" s="2">
        <f>IFERROR(HLOOKUP("level",VI!$B:$B,MATCH(LOWER(SUBSTITUTE(HLOOKUP("vehicle",[1]pl!$C:$C,pos!AB38),"-","_")),VI!$A:$A,0)),)</f>
        <v>0</v>
      </c>
      <c r="AC38" s="2">
        <f>IFERROR(HLOOKUP("level",VI!$B:$B,MATCH(LOWER(SUBSTITUTE(HLOOKUP("vehicle",[1]pl!$C:$C,pos!AC38),"-","_")),VI!$A:$A,0)),)</f>
        <v>0</v>
      </c>
      <c r="AD38" s="2">
        <f>IFERROR(HLOOKUP("level",VI!$B:$B,MATCH(LOWER(SUBSTITUTE(HLOOKUP("vehicle",[1]pl!$C:$C,pos!AD38),"-","_")),VI!$A:$A,0)),)</f>
        <v>0</v>
      </c>
      <c r="AE38" s="2">
        <f>IFERROR(HLOOKUP("level",VI!$B:$B,MATCH(LOWER(SUBSTITUTE(HLOOKUP("vehicle",[1]pl!$C:$C,pos!AE38),"-","_")),VI!$A:$A,0)),)</f>
        <v>0</v>
      </c>
    </row>
    <row r="39" spans="1:31" s="2" customFormat="1" x14ac:dyDescent="0.25">
      <c r="A39" s="2">
        <f>IFERROR(HLOOKUP("level",VI!$B:$B,MATCH(LOWER(SUBSTITUTE(HLOOKUP("vehicle",[1]pl!$C:$C,pos!A39),"-","_")),VI!$A:$A,0)),)</f>
        <v>0</v>
      </c>
      <c r="B39" s="2">
        <f>IFERROR(HLOOKUP("level",VI!$B:$B,MATCH(LOWER(SUBSTITUTE(HLOOKUP("vehicle",[1]pl!$C:$C,pos!B39),"-","_")),VI!$A:$A,0)),)</f>
        <v>0</v>
      </c>
      <c r="C39" s="2">
        <f>IFERROR(HLOOKUP("level",VI!$B:$B,MATCH(LOWER(SUBSTITUTE(HLOOKUP("vehicle",[1]pl!$C:$C,pos!C39),"-","_")),VI!$A:$A,0)),)</f>
        <v>0</v>
      </c>
      <c r="D39" s="2">
        <f>IFERROR(HLOOKUP("level",VI!$B:$B,MATCH(LOWER(SUBSTITUTE(HLOOKUP("vehicle",[1]pl!$C:$C,pos!D39),"-","_")),VI!$A:$A,0)),)</f>
        <v>0</v>
      </c>
      <c r="E39" s="2">
        <f>IFERROR(HLOOKUP("level",VI!$B:$B,MATCH(LOWER(SUBSTITUTE(HLOOKUP("vehicle",[1]pl!$C:$C,pos!E39),"-","_")),VI!$A:$A,0)),)</f>
        <v>0</v>
      </c>
      <c r="F39" s="2">
        <f>IFERROR(HLOOKUP("level",VI!$B:$B,MATCH(LOWER(SUBSTITUTE(HLOOKUP("vehicle",[1]pl!$C:$C,pos!F39),"-","_")),VI!$A:$A,0)),)</f>
        <v>0</v>
      </c>
      <c r="G39" s="2">
        <f>IFERROR(HLOOKUP("level",VI!$B:$B,MATCH(LOWER(SUBSTITUTE(HLOOKUP("vehicle",[1]pl!$C:$C,pos!G39),"-","_")),VI!$A:$A,0)),)</f>
        <v>0</v>
      </c>
      <c r="H39" s="2">
        <f>IFERROR(HLOOKUP("level",VI!$B:$B,MATCH(LOWER(SUBSTITUTE(HLOOKUP("vehicle",[1]pl!$C:$C,pos!H39),"-","_")),VI!$A:$A,0)),)</f>
        <v>0</v>
      </c>
      <c r="I39" s="2">
        <f>IFERROR(HLOOKUP("level",VI!$B:$B,MATCH(LOWER(SUBSTITUTE(HLOOKUP("vehicle",[1]pl!$C:$C,pos!I39),"-","_")),VI!$A:$A,0)),)</f>
        <v>0</v>
      </c>
      <c r="J39" s="2">
        <f>IFERROR(HLOOKUP("level",VI!$B:$B,MATCH(LOWER(SUBSTITUTE(HLOOKUP("vehicle",[1]pl!$C:$C,pos!J39),"-","_")),VI!$A:$A,0)),)</f>
        <v>0</v>
      </c>
      <c r="K39" s="2">
        <f>IFERROR(HLOOKUP("level",VI!$B:$B,MATCH(LOWER(SUBSTITUTE(HLOOKUP("vehicle",[1]pl!$C:$C,pos!K39),"-","_")),VI!$A:$A,0)),)</f>
        <v>0</v>
      </c>
      <c r="L39" s="2">
        <f>IFERROR(HLOOKUP("level",VI!$B:$B,MATCH(LOWER(SUBSTITUTE(HLOOKUP("vehicle",[1]pl!$C:$C,pos!L39),"-","_")),VI!$A:$A,0)),)</f>
        <v>0</v>
      </c>
      <c r="M39" s="2">
        <f>IFERROR(HLOOKUP("level",VI!$B:$B,MATCH(LOWER(SUBSTITUTE(HLOOKUP("vehicle",[1]pl!$C:$C,pos!M39),"-","_")),VI!$A:$A,0)),)</f>
        <v>0</v>
      </c>
      <c r="N39" s="2">
        <f>IFERROR(HLOOKUP("level",VI!$B:$B,MATCH(LOWER(SUBSTITUTE(HLOOKUP("vehicle",[1]pl!$C:$C,pos!N39),"-","_")),VI!$A:$A,0)),)</f>
        <v>0</v>
      </c>
      <c r="O39" s="2">
        <f>IFERROR(HLOOKUP("level",VI!$B:$B,MATCH(LOWER(SUBSTITUTE(HLOOKUP("vehicle",[1]pl!$C:$C,pos!O39),"-","_")),VI!$A:$A,0)),)</f>
        <v>0</v>
      </c>
      <c r="Q39" s="2">
        <f>IFERROR(HLOOKUP("level",VI!$B:$B,MATCH(LOWER(SUBSTITUTE(HLOOKUP("vehicle",[1]pl!$C:$C,pos!Q39),"-","_")),VI!$A:$A,0)),)</f>
        <v>0</v>
      </c>
      <c r="R39" s="2">
        <f>IFERROR(HLOOKUP("level",VI!$B:$B,MATCH(LOWER(SUBSTITUTE(HLOOKUP("vehicle",[1]pl!$C:$C,pos!R39),"-","_")),VI!$A:$A,0)),)</f>
        <v>0</v>
      </c>
      <c r="S39" s="2">
        <f>IFERROR(HLOOKUP("level",VI!$B:$B,MATCH(LOWER(SUBSTITUTE(HLOOKUP("vehicle",[1]pl!$C:$C,pos!S39),"-","_")),VI!$A:$A,0)),)</f>
        <v>0</v>
      </c>
      <c r="T39" s="2">
        <f>IFERROR(HLOOKUP("level",VI!$B:$B,MATCH(LOWER(SUBSTITUTE(HLOOKUP("vehicle",[1]pl!$C:$C,pos!T39),"-","_")),VI!$A:$A,0)),)</f>
        <v>0</v>
      </c>
      <c r="U39" s="2">
        <f>IFERROR(HLOOKUP("level",VI!$B:$B,MATCH(LOWER(SUBSTITUTE(HLOOKUP("vehicle",[1]pl!$C:$C,pos!U39),"-","_")),VI!$A:$A,0)),)</f>
        <v>0</v>
      </c>
      <c r="V39" s="2">
        <f>IFERROR(HLOOKUP("level",VI!$B:$B,MATCH(LOWER(SUBSTITUTE(HLOOKUP("vehicle",[1]pl!$C:$C,pos!V39),"-","_")),VI!$A:$A,0)),)</f>
        <v>0</v>
      </c>
      <c r="W39" s="2">
        <f>IFERROR(HLOOKUP("level",VI!$B:$B,MATCH(LOWER(SUBSTITUTE(HLOOKUP("vehicle",[1]pl!$C:$C,pos!W39),"-","_")),VI!$A:$A,0)),)</f>
        <v>0</v>
      </c>
      <c r="X39" s="2">
        <f>IFERROR(HLOOKUP("level",VI!$B:$B,MATCH(LOWER(SUBSTITUTE(HLOOKUP("vehicle",[1]pl!$C:$C,pos!X39),"-","_")),VI!$A:$A,0)),)</f>
        <v>0</v>
      </c>
      <c r="Y39" s="2">
        <f>IFERROR(HLOOKUP("level",VI!$B:$B,MATCH(LOWER(SUBSTITUTE(HLOOKUP("vehicle",[1]pl!$C:$C,pos!Y39),"-","_")),VI!$A:$A,0)),)</f>
        <v>0</v>
      </c>
      <c r="Z39" s="2">
        <f>IFERROR(HLOOKUP("level",VI!$B:$B,MATCH(LOWER(SUBSTITUTE(HLOOKUP("vehicle",[1]pl!$C:$C,pos!Z39),"-","_")),VI!$A:$A,0)),)</f>
        <v>0</v>
      </c>
      <c r="AA39" s="2">
        <f>IFERROR(HLOOKUP("level",VI!$B:$B,MATCH(LOWER(SUBSTITUTE(HLOOKUP("vehicle",[1]pl!$C:$C,pos!AA39),"-","_")),VI!$A:$A,0)),)</f>
        <v>0</v>
      </c>
      <c r="AB39" s="2">
        <f>IFERROR(HLOOKUP("level",VI!$B:$B,MATCH(LOWER(SUBSTITUTE(HLOOKUP("vehicle",[1]pl!$C:$C,pos!AB39),"-","_")),VI!$A:$A,0)),)</f>
        <v>0</v>
      </c>
      <c r="AC39" s="2">
        <f>IFERROR(HLOOKUP("level",VI!$B:$B,MATCH(LOWER(SUBSTITUTE(HLOOKUP("vehicle",[1]pl!$C:$C,pos!AC39),"-","_")),VI!$A:$A,0)),)</f>
        <v>0</v>
      </c>
      <c r="AD39" s="2">
        <f>IFERROR(HLOOKUP("level",VI!$B:$B,MATCH(LOWER(SUBSTITUTE(HLOOKUP("vehicle",[1]pl!$C:$C,pos!AD39),"-","_")),VI!$A:$A,0)),)</f>
        <v>0</v>
      </c>
      <c r="AE39" s="2">
        <f>IFERROR(HLOOKUP("level",VI!$B:$B,MATCH(LOWER(SUBSTITUTE(HLOOKUP("vehicle",[1]pl!$C:$C,pos!AE39),"-","_")),VI!$A:$A,0)),)</f>
        <v>0</v>
      </c>
    </row>
    <row r="40" spans="1:31" s="2" customFormat="1" x14ac:dyDescent="0.25">
      <c r="A40" s="2">
        <f>IFERROR(HLOOKUP("level",VI!$B:$B,MATCH(LOWER(SUBSTITUTE(HLOOKUP("vehicle",[1]pl!$C:$C,pos!A40),"-","_")),VI!$A:$A,0)),)</f>
        <v>0</v>
      </c>
      <c r="B40" s="2">
        <f>IFERROR(HLOOKUP("level",VI!$B:$B,MATCH(LOWER(SUBSTITUTE(HLOOKUP("vehicle",[1]pl!$C:$C,pos!B40),"-","_")),VI!$A:$A,0)),)</f>
        <v>0</v>
      </c>
      <c r="C40" s="2">
        <f>IFERROR(HLOOKUP("level",VI!$B:$B,MATCH(LOWER(SUBSTITUTE(HLOOKUP("vehicle",[1]pl!$C:$C,pos!C40),"-","_")),VI!$A:$A,0)),)</f>
        <v>0</v>
      </c>
      <c r="D40" s="2">
        <f>IFERROR(HLOOKUP("level",VI!$B:$B,MATCH(LOWER(SUBSTITUTE(HLOOKUP("vehicle",[1]pl!$C:$C,pos!D40),"-","_")),VI!$A:$A,0)),)</f>
        <v>0</v>
      </c>
      <c r="E40" s="2">
        <f>IFERROR(HLOOKUP("level",VI!$B:$B,MATCH(LOWER(SUBSTITUTE(HLOOKUP("vehicle",[1]pl!$C:$C,pos!E40),"-","_")),VI!$A:$A,0)),)</f>
        <v>0</v>
      </c>
      <c r="F40" s="2">
        <f>IFERROR(HLOOKUP("level",VI!$B:$B,MATCH(LOWER(SUBSTITUTE(HLOOKUP("vehicle",[1]pl!$C:$C,pos!F40),"-","_")),VI!$A:$A,0)),)</f>
        <v>0</v>
      </c>
      <c r="G40" s="2">
        <f>IFERROR(HLOOKUP("level",VI!$B:$B,MATCH(LOWER(SUBSTITUTE(HLOOKUP("vehicle",[1]pl!$C:$C,pos!G40),"-","_")),VI!$A:$A,0)),)</f>
        <v>0</v>
      </c>
      <c r="H40" s="2">
        <f>IFERROR(HLOOKUP("level",VI!$B:$B,MATCH(LOWER(SUBSTITUTE(HLOOKUP("vehicle",[1]pl!$C:$C,pos!H40),"-","_")),VI!$A:$A,0)),)</f>
        <v>0</v>
      </c>
      <c r="I40" s="2">
        <f>IFERROR(HLOOKUP("level",VI!$B:$B,MATCH(LOWER(SUBSTITUTE(HLOOKUP("vehicle",[1]pl!$C:$C,pos!I40),"-","_")),VI!$A:$A,0)),)</f>
        <v>0</v>
      </c>
      <c r="J40" s="2">
        <f>IFERROR(HLOOKUP("level",VI!$B:$B,MATCH(LOWER(SUBSTITUTE(HLOOKUP("vehicle",[1]pl!$C:$C,pos!J40),"-","_")),VI!$A:$A,0)),)</f>
        <v>0</v>
      </c>
      <c r="K40" s="2">
        <f>IFERROR(HLOOKUP("level",VI!$B:$B,MATCH(LOWER(SUBSTITUTE(HLOOKUP("vehicle",[1]pl!$C:$C,pos!K40),"-","_")),VI!$A:$A,0)),)</f>
        <v>0</v>
      </c>
      <c r="L40" s="2">
        <f>IFERROR(HLOOKUP("level",VI!$B:$B,MATCH(LOWER(SUBSTITUTE(HLOOKUP("vehicle",[1]pl!$C:$C,pos!L40),"-","_")),VI!$A:$A,0)),)</f>
        <v>0</v>
      </c>
      <c r="M40" s="2">
        <f>IFERROR(HLOOKUP("level",VI!$B:$B,MATCH(LOWER(SUBSTITUTE(HLOOKUP("vehicle",[1]pl!$C:$C,pos!M40),"-","_")),VI!$A:$A,0)),)</f>
        <v>0</v>
      </c>
      <c r="N40" s="2">
        <f>IFERROR(HLOOKUP("level",VI!$B:$B,MATCH(LOWER(SUBSTITUTE(HLOOKUP("vehicle",[1]pl!$C:$C,pos!N40),"-","_")),VI!$A:$A,0)),)</f>
        <v>0</v>
      </c>
      <c r="O40" s="2">
        <f>IFERROR(HLOOKUP("level",VI!$B:$B,MATCH(LOWER(SUBSTITUTE(HLOOKUP("vehicle",[1]pl!$C:$C,pos!O40),"-","_")),VI!$A:$A,0)),)</f>
        <v>0</v>
      </c>
      <c r="Q40" s="2">
        <f>IFERROR(HLOOKUP("level",VI!$B:$B,MATCH(LOWER(SUBSTITUTE(HLOOKUP("vehicle",[1]pl!$C:$C,pos!Q40),"-","_")),VI!$A:$A,0)),)</f>
        <v>0</v>
      </c>
      <c r="R40" s="2">
        <f>IFERROR(HLOOKUP("level",VI!$B:$B,MATCH(LOWER(SUBSTITUTE(HLOOKUP("vehicle",[1]pl!$C:$C,pos!R40),"-","_")),VI!$A:$A,0)),)</f>
        <v>0</v>
      </c>
      <c r="S40" s="2">
        <f>IFERROR(HLOOKUP("level",VI!$B:$B,MATCH(LOWER(SUBSTITUTE(HLOOKUP("vehicle",[1]pl!$C:$C,pos!S40),"-","_")),VI!$A:$A,0)),)</f>
        <v>0</v>
      </c>
      <c r="T40" s="2">
        <f>IFERROR(HLOOKUP("level",VI!$B:$B,MATCH(LOWER(SUBSTITUTE(HLOOKUP("vehicle",[1]pl!$C:$C,pos!T40),"-","_")),VI!$A:$A,0)),)</f>
        <v>0</v>
      </c>
      <c r="U40" s="2">
        <f>IFERROR(HLOOKUP("level",VI!$B:$B,MATCH(LOWER(SUBSTITUTE(HLOOKUP("vehicle",[1]pl!$C:$C,pos!U40),"-","_")),VI!$A:$A,0)),)</f>
        <v>0</v>
      </c>
      <c r="V40" s="2">
        <f>IFERROR(HLOOKUP("level",VI!$B:$B,MATCH(LOWER(SUBSTITUTE(HLOOKUP("vehicle",[1]pl!$C:$C,pos!V40),"-","_")),VI!$A:$A,0)),)</f>
        <v>0</v>
      </c>
      <c r="W40" s="2">
        <f>IFERROR(HLOOKUP("level",VI!$B:$B,MATCH(LOWER(SUBSTITUTE(HLOOKUP("vehicle",[1]pl!$C:$C,pos!W40),"-","_")),VI!$A:$A,0)),)</f>
        <v>0</v>
      </c>
      <c r="X40" s="2">
        <f>IFERROR(HLOOKUP("level",VI!$B:$B,MATCH(LOWER(SUBSTITUTE(HLOOKUP("vehicle",[1]pl!$C:$C,pos!X40),"-","_")),VI!$A:$A,0)),)</f>
        <v>0</v>
      </c>
      <c r="Y40" s="2">
        <f>IFERROR(HLOOKUP("level",VI!$B:$B,MATCH(LOWER(SUBSTITUTE(HLOOKUP("vehicle",[1]pl!$C:$C,pos!Y40),"-","_")),VI!$A:$A,0)),)</f>
        <v>0</v>
      </c>
      <c r="Z40" s="2">
        <f>IFERROR(HLOOKUP("level",VI!$B:$B,MATCH(LOWER(SUBSTITUTE(HLOOKUP("vehicle",[1]pl!$C:$C,pos!Z40),"-","_")),VI!$A:$A,0)),)</f>
        <v>0</v>
      </c>
      <c r="AA40" s="2">
        <f>IFERROR(HLOOKUP("level",VI!$B:$B,MATCH(LOWER(SUBSTITUTE(HLOOKUP("vehicle",[1]pl!$C:$C,pos!AA40),"-","_")),VI!$A:$A,0)),)</f>
        <v>0</v>
      </c>
      <c r="AB40" s="2">
        <f>IFERROR(HLOOKUP("level",VI!$B:$B,MATCH(LOWER(SUBSTITUTE(HLOOKUP("vehicle",[1]pl!$C:$C,pos!AB40),"-","_")),VI!$A:$A,0)),)</f>
        <v>0</v>
      </c>
      <c r="AC40" s="2">
        <f>IFERROR(HLOOKUP("level",VI!$B:$B,MATCH(LOWER(SUBSTITUTE(HLOOKUP("vehicle",[1]pl!$C:$C,pos!AC40),"-","_")),VI!$A:$A,0)),)</f>
        <v>0</v>
      </c>
      <c r="AD40" s="2">
        <f>IFERROR(HLOOKUP("level",VI!$B:$B,MATCH(LOWER(SUBSTITUTE(HLOOKUP("vehicle",[1]pl!$C:$C,pos!AD40),"-","_")),VI!$A:$A,0)),)</f>
        <v>0</v>
      </c>
      <c r="AE40" s="2">
        <f>IFERROR(HLOOKUP("level",VI!$B:$B,MATCH(LOWER(SUBSTITUTE(HLOOKUP("vehicle",[1]pl!$C:$C,pos!AE40),"-","_")),VI!$A:$A,0)),)</f>
        <v>0</v>
      </c>
    </row>
    <row r="41" spans="1:31" s="2" customFormat="1" x14ac:dyDescent="0.25">
      <c r="A41" s="2">
        <f>IFERROR(HLOOKUP("level",VI!$B:$B,MATCH(LOWER(SUBSTITUTE(HLOOKUP("vehicle",[1]pl!$C:$C,pos!A41),"-","_")),VI!$A:$A,0)),)</f>
        <v>0</v>
      </c>
      <c r="B41" s="2">
        <f>IFERROR(HLOOKUP("level",VI!$B:$B,MATCH(LOWER(SUBSTITUTE(HLOOKUP("vehicle",[1]pl!$C:$C,pos!B41),"-","_")),VI!$A:$A,0)),)</f>
        <v>0</v>
      </c>
      <c r="C41" s="2">
        <f>IFERROR(HLOOKUP("level",VI!$B:$B,MATCH(LOWER(SUBSTITUTE(HLOOKUP("vehicle",[1]pl!$C:$C,pos!C41),"-","_")),VI!$A:$A,0)),)</f>
        <v>0</v>
      </c>
      <c r="D41" s="2">
        <f>IFERROR(HLOOKUP("level",VI!$B:$B,MATCH(LOWER(SUBSTITUTE(HLOOKUP("vehicle",[1]pl!$C:$C,pos!D41),"-","_")),VI!$A:$A,0)),)</f>
        <v>0</v>
      </c>
      <c r="E41" s="2">
        <f>IFERROR(HLOOKUP("level",VI!$B:$B,MATCH(LOWER(SUBSTITUTE(HLOOKUP("vehicle",[1]pl!$C:$C,pos!E41),"-","_")),VI!$A:$A,0)),)</f>
        <v>0</v>
      </c>
      <c r="F41" s="2">
        <f>IFERROR(HLOOKUP("level",VI!$B:$B,MATCH(LOWER(SUBSTITUTE(HLOOKUP("vehicle",[1]pl!$C:$C,pos!F41),"-","_")),VI!$A:$A,0)),)</f>
        <v>0</v>
      </c>
      <c r="G41" s="2">
        <f>IFERROR(HLOOKUP("level",VI!$B:$B,MATCH(LOWER(SUBSTITUTE(HLOOKUP("vehicle",[1]pl!$C:$C,pos!G41),"-","_")),VI!$A:$A,0)),)</f>
        <v>0</v>
      </c>
      <c r="H41" s="2">
        <f>IFERROR(HLOOKUP("level",VI!$B:$B,MATCH(LOWER(SUBSTITUTE(HLOOKUP("vehicle",[1]pl!$C:$C,pos!H41),"-","_")),VI!$A:$A,0)),)</f>
        <v>0</v>
      </c>
      <c r="I41" s="2">
        <f>IFERROR(HLOOKUP("level",VI!$B:$B,MATCH(LOWER(SUBSTITUTE(HLOOKUP("vehicle",[1]pl!$C:$C,pos!I41),"-","_")),VI!$A:$A,0)),)</f>
        <v>0</v>
      </c>
      <c r="J41" s="2">
        <f>IFERROR(HLOOKUP("level",VI!$B:$B,MATCH(LOWER(SUBSTITUTE(HLOOKUP("vehicle",[1]pl!$C:$C,pos!J41),"-","_")),VI!$A:$A,0)),)</f>
        <v>0</v>
      </c>
      <c r="K41" s="2">
        <f>IFERROR(HLOOKUP("level",VI!$B:$B,MATCH(LOWER(SUBSTITUTE(HLOOKUP("vehicle",[1]pl!$C:$C,pos!K41),"-","_")),VI!$A:$A,0)),)</f>
        <v>0</v>
      </c>
      <c r="L41" s="2">
        <f>IFERROR(HLOOKUP("level",VI!$B:$B,MATCH(LOWER(SUBSTITUTE(HLOOKUP("vehicle",[1]pl!$C:$C,pos!L41),"-","_")),VI!$A:$A,0)),)</f>
        <v>0</v>
      </c>
      <c r="M41" s="2">
        <f>IFERROR(HLOOKUP("level",VI!$B:$B,MATCH(LOWER(SUBSTITUTE(HLOOKUP("vehicle",[1]pl!$C:$C,pos!M41),"-","_")),VI!$A:$A,0)),)</f>
        <v>0</v>
      </c>
      <c r="N41" s="2">
        <f>IFERROR(HLOOKUP("level",VI!$B:$B,MATCH(LOWER(SUBSTITUTE(HLOOKUP("vehicle",[1]pl!$C:$C,pos!N41),"-","_")),VI!$A:$A,0)),)</f>
        <v>0</v>
      </c>
      <c r="O41" s="2">
        <f>IFERROR(HLOOKUP("level",VI!$B:$B,MATCH(LOWER(SUBSTITUTE(HLOOKUP("vehicle",[1]pl!$C:$C,pos!O41),"-","_")),VI!$A:$A,0)),)</f>
        <v>0</v>
      </c>
      <c r="Q41" s="2">
        <f>IFERROR(HLOOKUP("level",VI!$B:$B,MATCH(LOWER(SUBSTITUTE(HLOOKUP("vehicle",[1]pl!$C:$C,pos!Q41),"-","_")),VI!$A:$A,0)),)</f>
        <v>0</v>
      </c>
      <c r="R41" s="2">
        <f>IFERROR(HLOOKUP("level",VI!$B:$B,MATCH(LOWER(SUBSTITUTE(HLOOKUP("vehicle",[1]pl!$C:$C,pos!R41),"-","_")),VI!$A:$A,0)),)</f>
        <v>0</v>
      </c>
      <c r="S41" s="2">
        <f>IFERROR(HLOOKUP("level",VI!$B:$B,MATCH(LOWER(SUBSTITUTE(HLOOKUP("vehicle",[1]pl!$C:$C,pos!S41),"-","_")),VI!$A:$A,0)),)</f>
        <v>0</v>
      </c>
      <c r="T41" s="2">
        <f>IFERROR(HLOOKUP("level",VI!$B:$B,MATCH(LOWER(SUBSTITUTE(HLOOKUP("vehicle",[1]pl!$C:$C,pos!T41),"-","_")),VI!$A:$A,0)),)</f>
        <v>0</v>
      </c>
      <c r="U41" s="2">
        <f>IFERROR(HLOOKUP("level",VI!$B:$B,MATCH(LOWER(SUBSTITUTE(HLOOKUP("vehicle",[1]pl!$C:$C,pos!U41),"-","_")),VI!$A:$A,0)),)</f>
        <v>0</v>
      </c>
      <c r="V41" s="2">
        <f>IFERROR(HLOOKUP("level",VI!$B:$B,MATCH(LOWER(SUBSTITUTE(HLOOKUP("vehicle",[1]pl!$C:$C,pos!V41),"-","_")),VI!$A:$A,0)),)</f>
        <v>0</v>
      </c>
      <c r="W41" s="2">
        <f>IFERROR(HLOOKUP("level",VI!$B:$B,MATCH(LOWER(SUBSTITUTE(HLOOKUP("vehicle",[1]pl!$C:$C,pos!W41),"-","_")),VI!$A:$A,0)),)</f>
        <v>0</v>
      </c>
      <c r="X41" s="2">
        <f>IFERROR(HLOOKUP("level",VI!$B:$B,MATCH(LOWER(SUBSTITUTE(HLOOKUP("vehicle",[1]pl!$C:$C,pos!X41),"-","_")),VI!$A:$A,0)),)</f>
        <v>0</v>
      </c>
      <c r="Y41" s="2">
        <f>IFERROR(HLOOKUP("level",VI!$B:$B,MATCH(LOWER(SUBSTITUTE(HLOOKUP("vehicle",[1]pl!$C:$C,pos!Y41),"-","_")),VI!$A:$A,0)),)</f>
        <v>0</v>
      </c>
      <c r="Z41" s="2">
        <f>IFERROR(HLOOKUP("level",VI!$B:$B,MATCH(LOWER(SUBSTITUTE(HLOOKUP("vehicle",[1]pl!$C:$C,pos!Z41),"-","_")),VI!$A:$A,0)),)</f>
        <v>0</v>
      </c>
      <c r="AA41" s="2">
        <f>IFERROR(HLOOKUP("level",VI!$B:$B,MATCH(LOWER(SUBSTITUTE(HLOOKUP("vehicle",[1]pl!$C:$C,pos!AA41),"-","_")),VI!$A:$A,0)),)</f>
        <v>0</v>
      </c>
      <c r="AB41" s="2">
        <f>IFERROR(HLOOKUP("level",VI!$B:$B,MATCH(LOWER(SUBSTITUTE(HLOOKUP("vehicle",[1]pl!$C:$C,pos!AB41),"-","_")),VI!$A:$A,0)),)</f>
        <v>0</v>
      </c>
      <c r="AC41" s="2">
        <f>IFERROR(HLOOKUP("level",VI!$B:$B,MATCH(LOWER(SUBSTITUTE(HLOOKUP("vehicle",[1]pl!$C:$C,pos!AC41),"-","_")),VI!$A:$A,0)),)</f>
        <v>0</v>
      </c>
      <c r="AD41" s="2">
        <f>IFERROR(HLOOKUP("level",VI!$B:$B,MATCH(LOWER(SUBSTITUTE(HLOOKUP("vehicle",[1]pl!$C:$C,pos!AD41),"-","_")),VI!$A:$A,0)),)</f>
        <v>0</v>
      </c>
      <c r="AE41" s="2">
        <f>IFERROR(HLOOKUP("level",VI!$B:$B,MATCH(LOWER(SUBSTITUTE(HLOOKUP("vehicle",[1]pl!$C:$C,pos!AE41),"-","_")),VI!$A:$A,0)),)</f>
        <v>0</v>
      </c>
    </row>
    <row r="42" spans="1:31" s="2" customFormat="1" x14ac:dyDescent="0.25">
      <c r="A42" s="2">
        <f>IFERROR(HLOOKUP("level",VI!$B:$B,MATCH(LOWER(SUBSTITUTE(HLOOKUP("vehicle",[1]pl!$C:$C,pos!A42),"-","_")),VI!$A:$A,0)),)</f>
        <v>0</v>
      </c>
      <c r="B42" s="2">
        <f>IFERROR(HLOOKUP("level",VI!$B:$B,MATCH(LOWER(SUBSTITUTE(HLOOKUP("vehicle",[1]pl!$C:$C,pos!B42),"-","_")),VI!$A:$A,0)),)</f>
        <v>0</v>
      </c>
      <c r="C42" s="2">
        <f>IFERROR(HLOOKUP("level",VI!$B:$B,MATCH(LOWER(SUBSTITUTE(HLOOKUP("vehicle",[1]pl!$C:$C,pos!C42),"-","_")),VI!$A:$A,0)),)</f>
        <v>0</v>
      </c>
      <c r="D42" s="2">
        <f>IFERROR(HLOOKUP("level",VI!$B:$B,MATCH(LOWER(SUBSTITUTE(HLOOKUP("vehicle",[1]pl!$C:$C,pos!D42),"-","_")),VI!$A:$A,0)),)</f>
        <v>0</v>
      </c>
      <c r="E42" s="2">
        <f>IFERROR(HLOOKUP("level",VI!$B:$B,MATCH(LOWER(SUBSTITUTE(HLOOKUP("vehicle",[1]pl!$C:$C,pos!E42),"-","_")),VI!$A:$A,0)),)</f>
        <v>0</v>
      </c>
      <c r="F42" s="2">
        <f>IFERROR(HLOOKUP("level",VI!$B:$B,MATCH(LOWER(SUBSTITUTE(HLOOKUP("vehicle",[1]pl!$C:$C,pos!F42),"-","_")),VI!$A:$A,0)),)</f>
        <v>0</v>
      </c>
      <c r="G42" s="2">
        <f>IFERROR(HLOOKUP("level",VI!$B:$B,MATCH(LOWER(SUBSTITUTE(HLOOKUP("vehicle",[1]pl!$C:$C,pos!G42),"-","_")),VI!$A:$A,0)),)</f>
        <v>0</v>
      </c>
      <c r="H42" s="2">
        <f>IFERROR(HLOOKUP("level",VI!$B:$B,MATCH(LOWER(SUBSTITUTE(HLOOKUP("vehicle",[1]pl!$C:$C,pos!H42),"-","_")),VI!$A:$A,0)),)</f>
        <v>0</v>
      </c>
      <c r="I42" s="2">
        <f>IFERROR(HLOOKUP("level",VI!$B:$B,MATCH(LOWER(SUBSTITUTE(HLOOKUP("vehicle",[1]pl!$C:$C,pos!I42),"-","_")),VI!$A:$A,0)),)</f>
        <v>0</v>
      </c>
      <c r="J42" s="2">
        <f>IFERROR(HLOOKUP("level",VI!$B:$B,MATCH(LOWER(SUBSTITUTE(HLOOKUP("vehicle",[1]pl!$C:$C,pos!J42),"-","_")),VI!$A:$A,0)),)</f>
        <v>0</v>
      </c>
      <c r="K42" s="2">
        <f>IFERROR(HLOOKUP("level",VI!$B:$B,MATCH(LOWER(SUBSTITUTE(HLOOKUP("vehicle",[1]pl!$C:$C,pos!K42),"-","_")),VI!$A:$A,0)),)</f>
        <v>0</v>
      </c>
      <c r="L42" s="2">
        <f>IFERROR(HLOOKUP("level",VI!$B:$B,MATCH(LOWER(SUBSTITUTE(HLOOKUP("vehicle",[1]pl!$C:$C,pos!L42),"-","_")),VI!$A:$A,0)),)</f>
        <v>0</v>
      </c>
      <c r="M42" s="2">
        <f>IFERROR(HLOOKUP("level",VI!$B:$B,MATCH(LOWER(SUBSTITUTE(HLOOKUP("vehicle",[1]pl!$C:$C,pos!M42),"-","_")),VI!$A:$A,0)),)</f>
        <v>0</v>
      </c>
      <c r="N42" s="2">
        <f>IFERROR(HLOOKUP("level",VI!$B:$B,MATCH(LOWER(SUBSTITUTE(HLOOKUP("vehicle",[1]pl!$C:$C,pos!N42),"-","_")),VI!$A:$A,0)),)</f>
        <v>0</v>
      </c>
      <c r="O42" s="2">
        <f>IFERROR(HLOOKUP("level",VI!$B:$B,MATCH(LOWER(SUBSTITUTE(HLOOKUP("vehicle",[1]pl!$C:$C,pos!O42),"-","_")),VI!$A:$A,0)),)</f>
        <v>0</v>
      </c>
      <c r="Q42" s="2">
        <f>IFERROR(HLOOKUP("level",VI!$B:$B,MATCH(LOWER(SUBSTITUTE(HLOOKUP("vehicle",[1]pl!$C:$C,pos!Q42),"-","_")),VI!$A:$A,0)),)</f>
        <v>0</v>
      </c>
      <c r="R42" s="2">
        <f>IFERROR(HLOOKUP("level",VI!$B:$B,MATCH(LOWER(SUBSTITUTE(HLOOKUP("vehicle",[1]pl!$C:$C,pos!R42),"-","_")),VI!$A:$A,0)),)</f>
        <v>0</v>
      </c>
      <c r="S42" s="2">
        <f>IFERROR(HLOOKUP("level",VI!$B:$B,MATCH(LOWER(SUBSTITUTE(HLOOKUP("vehicle",[1]pl!$C:$C,pos!S42),"-","_")),VI!$A:$A,0)),)</f>
        <v>0</v>
      </c>
      <c r="T42" s="2">
        <f>IFERROR(HLOOKUP("level",VI!$B:$B,MATCH(LOWER(SUBSTITUTE(HLOOKUP("vehicle",[1]pl!$C:$C,pos!T42),"-","_")),VI!$A:$A,0)),)</f>
        <v>0</v>
      </c>
      <c r="U42" s="2">
        <f>IFERROR(HLOOKUP("level",VI!$B:$B,MATCH(LOWER(SUBSTITUTE(HLOOKUP("vehicle",[1]pl!$C:$C,pos!U42),"-","_")),VI!$A:$A,0)),)</f>
        <v>0</v>
      </c>
      <c r="V42" s="2">
        <f>IFERROR(HLOOKUP("level",VI!$B:$B,MATCH(LOWER(SUBSTITUTE(HLOOKUP("vehicle",[1]pl!$C:$C,pos!V42),"-","_")),VI!$A:$A,0)),)</f>
        <v>0</v>
      </c>
      <c r="W42" s="2">
        <f>IFERROR(HLOOKUP("level",VI!$B:$B,MATCH(LOWER(SUBSTITUTE(HLOOKUP("vehicle",[1]pl!$C:$C,pos!W42),"-","_")),VI!$A:$A,0)),)</f>
        <v>0</v>
      </c>
      <c r="X42" s="2">
        <f>IFERROR(HLOOKUP("level",VI!$B:$B,MATCH(LOWER(SUBSTITUTE(HLOOKUP("vehicle",[1]pl!$C:$C,pos!X42),"-","_")),VI!$A:$A,0)),)</f>
        <v>0</v>
      </c>
      <c r="Y42" s="2">
        <f>IFERROR(HLOOKUP("level",VI!$B:$B,MATCH(LOWER(SUBSTITUTE(HLOOKUP("vehicle",[1]pl!$C:$C,pos!Y42),"-","_")),VI!$A:$A,0)),)</f>
        <v>0</v>
      </c>
      <c r="Z42" s="2">
        <f>IFERROR(HLOOKUP("level",VI!$B:$B,MATCH(LOWER(SUBSTITUTE(HLOOKUP("vehicle",[1]pl!$C:$C,pos!Z42),"-","_")),VI!$A:$A,0)),)</f>
        <v>0</v>
      </c>
      <c r="AA42" s="2">
        <f>IFERROR(HLOOKUP("level",VI!$B:$B,MATCH(LOWER(SUBSTITUTE(HLOOKUP("vehicle",[1]pl!$C:$C,pos!AA42),"-","_")),VI!$A:$A,0)),)</f>
        <v>0</v>
      </c>
      <c r="AB42" s="2">
        <f>IFERROR(HLOOKUP("level",VI!$B:$B,MATCH(LOWER(SUBSTITUTE(HLOOKUP("vehicle",[1]pl!$C:$C,pos!AB42),"-","_")),VI!$A:$A,0)),)</f>
        <v>0</v>
      </c>
      <c r="AC42" s="2">
        <f>IFERROR(HLOOKUP("level",VI!$B:$B,MATCH(LOWER(SUBSTITUTE(HLOOKUP("vehicle",[1]pl!$C:$C,pos!AC42),"-","_")),VI!$A:$A,0)),)</f>
        <v>0</v>
      </c>
      <c r="AD42" s="2">
        <f>IFERROR(HLOOKUP("level",VI!$B:$B,MATCH(LOWER(SUBSTITUTE(HLOOKUP("vehicle",[1]pl!$C:$C,pos!AD42),"-","_")),VI!$A:$A,0)),)</f>
        <v>0</v>
      </c>
      <c r="AE42" s="2">
        <f>IFERROR(HLOOKUP("level",VI!$B:$B,MATCH(LOWER(SUBSTITUTE(HLOOKUP("vehicle",[1]pl!$C:$C,pos!AE42),"-","_")),VI!$A:$A,0)),)</f>
        <v>0</v>
      </c>
    </row>
    <row r="43" spans="1:31" s="2" customFormat="1" x14ac:dyDescent="0.25">
      <c r="A43" s="2">
        <f>IFERROR(HLOOKUP("level",VI!$B:$B,MATCH(LOWER(SUBSTITUTE(HLOOKUP("vehicle",[1]pl!$C:$C,pos!A43),"-","_")),VI!$A:$A,0)),)</f>
        <v>0</v>
      </c>
      <c r="B43" s="2">
        <f>IFERROR(HLOOKUP("level",VI!$B:$B,MATCH(LOWER(SUBSTITUTE(HLOOKUP("vehicle",[1]pl!$C:$C,pos!B43),"-","_")),VI!$A:$A,0)),)</f>
        <v>0</v>
      </c>
      <c r="C43" s="2">
        <f>IFERROR(HLOOKUP("level",VI!$B:$B,MATCH(LOWER(SUBSTITUTE(HLOOKUP("vehicle",[1]pl!$C:$C,pos!C43),"-","_")),VI!$A:$A,0)),)</f>
        <v>0</v>
      </c>
      <c r="D43" s="2">
        <f>IFERROR(HLOOKUP("level",VI!$B:$B,MATCH(LOWER(SUBSTITUTE(HLOOKUP("vehicle",[1]pl!$C:$C,pos!D43),"-","_")),VI!$A:$A,0)),)</f>
        <v>0</v>
      </c>
      <c r="E43" s="2">
        <f>IFERROR(HLOOKUP("level",VI!$B:$B,MATCH(LOWER(SUBSTITUTE(HLOOKUP("vehicle",[1]pl!$C:$C,pos!E43),"-","_")),VI!$A:$A,0)),)</f>
        <v>0</v>
      </c>
      <c r="F43" s="2">
        <f>IFERROR(HLOOKUP("level",VI!$B:$B,MATCH(LOWER(SUBSTITUTE(HLOOKUP("vehicle",[1]pl!$C:$C,pos!F43),"-","_")),VI!$A:$A,0)),)</f>
        <v>0</v>
      </c>
      <c r="G43" s="2">
        <f>IFERROR(HLOOKUP("level",VI!$B:$B,MATCH(LOWER(SUBSTITUTE(HLOOKUP("vehicle",[1]pl!$C:$C,pos!G43),"-","_")),VI!$A:$A,0)),)</f>
        <v>0</v>
      </c>
      <c r="H43" s="2">
        <f>IFERROR(HLOOKUP("level",VI!$B:$B,MATCH(LOWER(SUBSTITUTE(HLOOKUP("vehicle",[1]pl!$C:$C,pos!H43),"-","_")),VI!$A:$A,0)),)</f>
        <v>0</v>
      </c>
      <c r="I43" s="2">
        <f>IFERROR(HLOOKUP("level",VI!$B:$B,MATCH(LOWER(SUBSTITUTE(HLOOKUP("vehicle",[1]pl!$C:$C,pos!I43),"-","_")),VI!$A:$A,0)),)</f>
        <v>0</v>
      </c>
      <c r="J43" s="2">
        <f>IFERROR(HLOOKUP("level",VI!$B:$B,MATCH(LOWER(SUBSTITUTE(HLOOKUP("vehicle",[1]pl!$C:$C,pos!J43),"-","_")),VI!$A:$A,0)),)</f>
        <v>0</v>
      </c>
      <c r="K43" s="2">
        <f>IFERROR(HLOOKUP("level",VI!$B:$B,MATCH(LOWER(SUBSTITUTE(HLOOKUP("vehicle",[1]pl!$C:$C,pos!K43),"-","_")),VI!$A:$A,0)),)</f>
        <v>0</v>
      </c>
      <c r="L43" s="2">
        <f>IFERROR(HLOOKUP("level",VI!$B:$B,MATCH(LOWER(SUBSTITUTE(HLOOKUP("vehicle",[1]pl!$C:$C,pos!L43),"-","_")),VI!$A:$A,0)),)</f>
        <v>0</v>
      </c>
      <c r="M43" s="2">
        <f>IFERROR(HLOOKUP("level",VI!$B:$B,MATCH(LOWER(SUBSTITUTE(HLOOKUP("vehicle",[1]pl!$C:$C,pos!M43),"-","_")),VI!$A:$A,0)),)</f>
        <v>0</v>
      </c>
      <c r="N43" s="2">
        <f>IFERROR(HLOOKUP("level",VI!$B:$B,MATCH(LOWER(SUBSTITUTE(HLOOKUP("vehicle",[1]pl!$C:$C,pos!N43),"-","_")),VI!$A:$A,0)),)</f>
        <v>0</v>
      </c>
      <c r="O43" s="2">
        <f>IFERROR(HLOOKUP("level",VI!$B:$B,MATCH(LOWER(SUBSTITUTE(HLOOKUP("vehicle",[1]pl!$C:$C,pos!O43),"-","_")),VI!$A:$A,0)),)</f>
        <v>0</v>
      </c>
      <c r="Q43" s="2">
        <f>IFERROR(HLOOKUP("level",VI!$B:$B,MATCH(LOWER(SUBSTITUTE(HLOOKUP("vehicle",[1]pl!$C:$C,pos!Q43),"-","_")),VI!$A:$A,0)),)</f>
        <v>0</v>
      </c>
      <c r="R43" s="2">
        <f>IFERROR(HLOOKUP("level",VI!$B:$B,MATCH(LOWER(SUBSTITUTE(HLOOKUP("vehicle",[1]pl!$C:$C,pos!R43),"-","_")),VI!$A:$A,0)),)</f>
        <v>0</v>
      </c>
      <c r="S43" s="2">
        <f>IFERROR(HLOOKUP("level",VI!$B:$B,MATCH(LOWER(SUBSTITUTE(HLOOKUP("vehicle",[1]pl!$C:$C,pos!S43),"-","_")),VI!$A:$A,0)),)</f>
        <v>0</v>
      </c>
      <c r="T43" s="2">
        <f>IFERROR(HLOOKUP("level",VI!$B:$B,MATCH(LOWER(SUBSTITUTE(HLOOKUP("vehicle",[1]pl!$C:$C,pos!T43),"-","_")),VI!$A:$A,0)),)</f>
        <v>0</v>
      </c>
      <c r="U43" s="2">
        <f>IFERROR(HLOOKUP("level",VI!$B:$B,MATCH(LOWER(SUBSTITUTE(HLOOKUP("vehicle",[1]pl!$C:$C,pos!U43),"-","_")),VI!$A:$A,0)),)</f>
        <v>0</v>
      </c>
      <c r="V43" s="2">
        <f>IFERROR(HLOOKUP("level",VI!$B:$B,MATCH(LOWER(SUBSTITUTE(HLOOKUP("vehicle",[1]pl!$C:$C,pos!V43),"-","_")),VI!$A:$A,0)),)</f>
        <v>0</v>
      </c>
      <c r="W43" s="2">
        <f>IFERROR(HLOOKUP("level",VI!$B:$B,MATCH(LOWER(SUBSTITUTE(HLOOKUP("vehicle",[1]pl!$C:$C,pos!W43),"-","_")),VI!$A:$A,0)),)</f>
        <v>0</v>
      </c>
      <c r="X43" s="2">
        <f>IFERROR(HLOOKUP("level",VI!$B:$B,MATCH(LOWER(SUBSTITUTE(HLOOKUP("vehicle",[1]pl!$C:$C,pos!X43),"-","_")),VI!$A:$A,0)),)</f>
        <v>0</v>
      </c>
      <c r="Y43" s="2">
        <f>IFERROR(HLOOKUP("level",VI!$B:$B,MATCH(LOWER(SUBSTITUTE(HLOOKUP("vehicle",[1]pl!$C:$C,pos!Y43),"-","_")),VI!$A:$A,0)),)</f>
        <v>0</v>
      </c>
      <c r="Z43" s="2">
        <f>IFERROR(HLOOKUP("level",VI!$B:$B,MATCH(LOWER(SUBSTITUTE(HLOOKUP("vehicle",[1]pl!$C:$C,pos!Z43),"-","_")),VI!$A:$A,0)),)</f>
        <v>0</v>
      </c>
      <c r="AA43" s="2">
        <f>IFERROR(HLOOKUP("level",VI!$B:$B,MATCH(LOWER(SUBSTITUTE(HLOOKUP("vehicle",[1]pl!$C:$C,pos!AA43),"-","_")),VI!$A:$A,0)),)</f>
        <v>0</v>
      </c>
      <c r="AB43" s="2">
        <f>IFERROR(HLOOKUP("level",VI!$B:$B,MATCH(LOWER(SUBSTITUTE(HLOOKUP("vehicle",[1]pl!$C:$C,pos!AB43),"-","_")),VI!$A:$A,0)),)</f>
        <v>0</v>
      </c>
      <c r="AC43" s="2">
        <f>IFERROR(HLOOKUP("level",VI!$B:$B,MATCH(LOWER(SUBSTITUTE(HLOOKUP("vehicle",[1]pl!$C:$C,pos!AC43),"-","_")),VI!$A:$A,0)),)</f>
        <v>0</v>
      </c>
      <c r="AD43" s="2">
        <f>IFERROR(HLOOKUP("level",VI!$B:$B,MATCH(LOWER(SUBSTITUTE(HLOOKUP("vehicle",[1]pl!$C:$C,pos!AD43),"-","_")),VI!$A:$A,0)),)</f>
        <v>0</v>
      </c>
      <c r="AE43" s="2">
        <f>IFERROR(HLOOKUP("level",VI!$B:$B,MATCH(LOWER(SUBSTITUTE(HLOOKUP("vehicle",[1]pl!$C:$C,pos!AE43),"-","_")),VI!$A:$A,0)),)</f>
        <v>0</v>
      </c>
    </row>
    <row r="44" spans="1:31" s="2" customFormat="1" x14ac:dyDescent="0.25">
      <c r="A44" s="2">
        <f>IFERROR(HLOOKUP("level",VI!$B:$B,MATCH(LOWER(SUBSTITUTE(HLOOKUP("vehicle",[1]pl!$C:$C,pos!A44),"-","_")),VI!$A:$A,0)),)</f>
        <v>0</v>
      </c>
      <c r="B44" s="2">
        <f>IFERROR(HLOOKUP("level",VI!$B:$B,MATCH(LOWER(SUBSTITUTE(HLOOKUP("vehicle",[1]pl!$C:$C,pos!B44),"-","_")),VI!$A:$A,0)),)</f>
        <v>0</v>
      </c>
      <c r="C44" s="2">
        <f>IFERROR(HLOOKUP("level",VI!$B:$B,MATCH(LOWER(SUBSTITUTE(HLOOKUP("vehicle",[1]pl!$C:$C,pos!C44),"-","_")),VI!$A:$A,0)),)</f>
        <v>0</v>
      </c>
      <c r="D44" s="2">
        <f>IFERROR(HLOOKUP("level",VI!$B:$B,MATCH(LOWER(SUBSTITUTE(HLOOKUP("vehicle",[1]pl!$C:$C,pos!D44),"-","_")),VI!$A:$A,0)),)</f>
        <v>0</v>
      </c>
      <c r="E44" s="2">
        <f>IFERROR(HLOOKUP("level",VI!$B:$B,MATCH(LOWER(SUBSTITUTE(HLOOKUP("vehicle",[1]pl!$C:$C,pos!E44),"-","_")),VI!$A:$A,0)),)</f>
        <v>0</v>
      </c>
      <c r="F44" s="2">
        <f>IFERROR(HLOOKUP("level",VI!$B:$B,MATCH(LOWER(SUBSTITUTE(HLOOKUP("vehicle",[1]pl!$C:$C,pos!F44),"-","_")),VI!$A:$A,0)),)</f>
        <v>0</v>
      </c>
      <c r="G44" s="2">
        <f>IFERROR(HLOOKUP("level",VI!$B:$B,MATCH(LOWER(SUBSTITUTE(HLOOKUP("vehicle",[1]pl!$C:$C,pos!G44),"-","_")),VI!$A:$A,0)),)</f>
        <v>0</v>
      </c>
      <c r="H44" s="2">
        <f>IFERROR(HLOOKUP("level",VI!$B:$B,MATCH(LOWER(SUBSTITUTE(HLOOKUP("vehicle",[1]pl!$C:$C,pos!H44),"-","_")),VI!$A:$A,0)),)</f>
        <v>0</v>
      </c>
      <c r="I44" s="2">
        <f>IFERROR(HLOOKUP("level",VI!$B:$B,MATCH(LOWER(SUBSTITUTE(HLOOKUP("vehicle",[1]pl!$C:$C,pos!I44),"-","_")),VI!$A:$A,0)),)</f>
        <v>0</v>
      </c>
      <c r="J44" s="2">
        <f>IFERROR(HLOOKUP("level",VI!$B:$B,MATCH(LOWER(SUBSTITUTE(HLOOKUP("vehicle",[1]pl!$C:$C,pos!J44),"-","_")),VI!$A:$A,0)),)</f>
        <v>0</v>
      </c>
      <c r="K44" s="2">
        <f>IFERROR(HLOOKUP("level",VI!$B:$B,MATCH(LOWER(SUBSTITUTE(HLOOKUP("vehicle",[1]pl!$C:$C,pos!K44),"-","_")),VI!$A:$A,0)),)</f>
        <v>0</v>
      </c>
      <c r="L44" s="2">
        <f>IFERROR(HLOOKUP("level",VI!$B:$B,MATCH(LOWER(SUBSTITUTE(HLOOKUP("vehicle",[1]pl!$C:$C,pos!L44),"-","_")),VI!$A:$A,0)),)</f>
        <v>0</v>
      </c>
      <c r="M44" s="2">
        <f>IFERROR(HLOOKUP("level",VI!$B:$B,MATCH(LOWER(SUBSTITUTE(HLOOKUP("vehicle",[1]pl!$C:$C,pos!M44),"-","_")),VI!$A:$A,0)),)</f>
        <v>0</v>
      </c>
      <c r="N44" s="2">
        <f>IFERROR(HLOOKUP("level",VI!$B:$B,MATCH(LOWER(SUBSTITUTE(HLOOKUP("vehicle",[1]pl!$C:$C,pos!N44),"-","_")),VI!$A:$A,0)),)</f>
        <v>0</v>
      </c>
      <c r="O44" s="2">
        <f>IFERROR(HLOOKUP("level",VI!$B:$B,MATCH(LOWER(SUBSTITUTE(HLOOKUP("vehicle",[1]pl!$C:$C,pos!O44),"-","_")),VI!$A:$A,0)),)</f>
        <v>0</v>
      </c>
      <c r="Q44" s="2">
        <f>IFERROR(HLOOKUP("level",VI!$B:$B,MATCH(LOWER(SUBSTITUTE(HLOOKUP("vehicle",[1]pl!$C:$C,pos!Q44),"-","_")),VI!$A:$A,0)),)</f>
        <v>0</v>
      </c>
      <c r="R44" s="2">
        <f>IFERROR(HLOOKUP("level",VI!$B:$B,MATCH(LOWER(SUBSTITUTE(HLOOKUP("vehicle",[1]pl!$C:$C,pos!R44),"-","_")),VI!$A:$A,0)),)</f>
        <v>0</v>
      </c>
      <c r="S44" s="2">
        <f>IFERROR(HLOOKUP("level",VI!$B:$B,MATCH(LOWER(SUBSTITUTE(HLOOKUP("vehicle",[1]pl!$C:$C,pos!S44),"-","_")),VI!$A:$A,0)),)</f>
        <v>0</v>
      </c>
      <c r="T44" s="2">
        <f>IFERROR(HLOOKUP("level",VI!$B:$B,MATCH(LOWER(SUBSTITUTE(HLOOKUP("vehicle",[1]pl!$C:$C,pos!T44),"-","_")),VI!$A:$A,0)),)</f>
        <v>0</v>
      </c>
      <c r="U44" s="2">
        <f>IFERROR(HLOOKUP("level",VI!$B:$B,MATCH(LOWER(SUBSTITUTE(HLOOKUP("vehicle",[1]pl!$C:$C,pos!U44),"-","_")),VI!$A:$A,0)),)</f>
        <v>0</v>
      </c>
      <c r="V44" s="2">
        <f>IFERROR(HLOOKUP("level",VI!$B:$B,MATCH(LOWER(SUBSTITUTE(HLOOKUP("vehicle",[1]pl!$C:$C,pos!V44),"-","_")),VI!$A:$A,0)),)</f>
        <v>0</v>
      </c>
      <c r="W44" s="2">
        <f>IFERROR(HLOOKUP("level",VI!$B:$B,MATCH(LOWER(SUBSTITUTE(HLOOKUP("vehicle",[1]pl!$C:$C,pos!W44),"-","_")),VI!$A:$A,0)),)</f>
        <v>0</v>
      </c>
      <c r="X44" s="2">
        <f>IFERROR(HLOOKUP("level",VI!$B:$B,MATCH(LOWER(SUBSTITUTE(HLOOKUP("vehicle",[1]pl!$C:$C,pos!X44),"-","_")),VI!$A:$A,0)),)</f>
        <v>0</v>
      </c>
      <c r="Y44" s="2">
        <f>IFERROR(HLOOKUP("level",VI!$B:$B,MATCH(LOWER(SUBSTITUTE(HLOOKUP("vehicle",[1]pl!$C:$C,pos!Y44),"-","_")),VI!$A:$A,0)),)</f>
        <v>0</v>
      </c>
      <c r="Z44" s="2">
        <f>IFERROR(HLOOKUP("level",VI!$B:$B,MATCH(LOWER(SUBSTITUTE(HLOOKUP("vehicle",[1]pl!$C:$C,pos!Z44),"-","_")),VI!$A:$A,0)),)</f>
        <v>0</v>
      </c>
      <c r="AA44" s="2">
        <f>IFERROR(HLOOKUP("level",VI!$B:$B,MATCH(LOWER(SUBSTITUTE(HLOOKUP("vehicle",[1]pl!$C:$C,pos!AA44),"-","_")),VI!$A:$A,0)),)</f>
        <v>0</v>
      </c>
      <c r="AB44" s="2">
        <f>IFERROR(HLOOKUP("level",VI!$B:$B,MATCH(LOWER(SUBSTITUTE(HLOOKUP("vehicle",[1]pl!$C:$C,pos!AB44),"-","_")),VI!$A:$A,0)),)</f>
        <v>0</v>
      </c>
      <c r="AC44" s="2">
        <f>IFERROR(HLOOKUP("level",VI!$B:$B,MATCH(LOWER(SUBSTITUTE(HLOOKUP("vehicle",[1]pl!$C:$C,pos!AC44),"-","_")),VI!$A:$A,0)),)</f>
        <v>0</v>
      </c>
      <c r="AD44" s="2">
        <f>IFERROR(HLOOKUP("level",VI!$B:$B,MATCH(LOWER(SUBSTITUTE(HLOOKUP("vehicle",[1]pl!$C:$C,pos!AD44),"-","_")),VI!$A:$A,0)),)</f>
        <v>0</v>
      </c>
      <c r="AE44" s="2">
        <f>IFERROR(HLOOKUP("level",VI!$B:$B,MATCH(LOWER(SUBSTITUTE(HLOOKUP("vehicle",[1]pl!$C:$C,pos!AE44),"-","_")),VI!$A:$A,0)),)</f>
        <v>0</v>
      </c>
    </row>
    <row r="45" spans="1:31" s="2" customFormat="1" x14ac:dyDescent="0.25">
      <c r="A45" s="2">
        <f>IFERROR(HLOOKUP("level",VI!$B:$B,MATCH(LOWER(SUBSTITUTE(HLOOKUP("vehicle",[1]pl!$C:$C,pos!A45),"-","_")),VI!$A:$A,0)),)</f>
        <v>0</v>
      </c>
      <c r="B45" s="2">
        <f>IFERROR(HLOOKUP("level",VI!$B:$B,MATCH(LOWER(SUBSTITUTE(HLOOKUP("vehicle",[1]pl!$C:$C,pos!B45),"-","_")),VI!$A:$A,0)),)</f>
        <v>0</v>
      </c>
      <c r="C45" s="2">
        <f>IFERROR(HLOOKUP("level",VI!$B:$B,MATCH(LOWER(SUBSTITUTE(HLOOKUP("vehicle",[1]pl!$C:$C,pos!C45),"-","_")),VI!$A:$A,0)),)</f>
        <v>0</v>
      </c>
      <c r="D45" s="2">
        <f>IFERROR(HLOOKUP("level",VI!$B:$B,MATCH(LOWER(SUBSTITUTE(HLOOKUP("vehicle",[1]pl!$C:$C,pos!D45),"-","_")),VI!$A:$A,0)),)</f>
        <v>0</v>
      </c>
      <c r="E45" s="2">
        <f>IFERROR(HLOOKUP("level",VI!$B:$B,MATCH(LOWER(SUBSTITUTE(HLOOKUP("vehicle",[1]pl!$C:$C,pos!E45),"-","_")),VI!$A:$A,0)),)</f>
        <v>0</v>
      </c>
      <c r="F45" s="2">
        <f>IFERROR(HLOOKUP("level",VI!$B:$B,MATCH(LOWER(SUBSTITUTE(HLOOKUP("vehicle",[1]pl!$C:$C,pos!F45),"-","_")),VI!$A:$A,0)),)</f>
        <v>0</v>
      </c>
      <c r="G45" s="2">
        <f>IFERROR(HLOOKUP("level",VI!$B:$B,MATCH(LOWER(SUBSTITUTE(HLOOKUP("vehicle",[1]pl!$C:$C,pos!G45),"-","_")),VI!$A:$A,0)),)</f>
        <v>0</v>
      </c>
      <c r="H45" s="2">
        <f>IFERROR(HLOOKUP("level",VI!$B:$B,MATCH(LOWER(SUBSTITUTE(HLOOKUP("vehicle",[1]pl!$C:$C,pos!H45),"-","_")),VI!$A:$A,0)),)</f>
        <v>0</v>
      </c>
      <c r="I45" s="2">
        <f>IFERROR(HLOOKUP("level",VI!$B:$B,MATCH(LOWER(SUBSTITUTE(HLOOKUP("vehicle",[1]pl!$C:$C,pos!I45),"-","_")),VI!$A:$A,0)),)</f>
        <v>0</v>
      </c>
      <c r="J45" s="2">
        <f>IFERROR(HLOOKUP("level",VI!$B:$B,MATCH(LOWER(SUBSTITUTE(HLOOKUP("vehicle",[1]pl!$C:$C,pos!J45),"-","_")),VI!$A:$A,0)),)</f>
        <v>0</v>
      </c>
      <c r="K45" s="2">
        <f>IFERROR(HLOOKUP("level",VI!$B:$B,MATCH(LOWER(SUBSTITUTE(HLOOKUP("vehicle",[1]pl!$C:$C,pos!K45),"-","_")),VI!$A:$A,0)),)</f>
        <v>0</v>
      </c>
      <c r="L45" s="2">
        <f>IFERROR(HLOOKUP("level",VI!$B:$B,MATCH(LOWER(SUBSTITUTE(HLOOKUP("vehicle",[1]pl!$C:$C,pos!L45),"-","_")),VI!$A:$A,0)),)</f>
        <v>0</v>
      </c>
      <c r="M45" s="2">
        <f>IFERROR(HLOOKUP("level",VI!$B:$B,MATCH(LOWER(SUBSTITUTE(HLOOKUP("vehicle",[1]pl!$C:$C,pos!M45),"-","_")),VI!$A:$A,0)),)</f>
        <v>0</v>
      </c>
      <c r="N45" s="2">
        <f>IFERROR(HLOOKUP("level",VI!$B:$B,MATCH(LOWER(SUBSTITUTE(HLOOKUP("vehicle",[1]pl!$C:$C,pos!N45),"-","_")),VI!$A:$A,0)),)</f>
        <v>0</v>
      </c>
      <c r="O45" s="2">
        <f>IFERROR(HLOOKUP("level",VI!$B:$B,MATCH(LOWER(SUBSTITUTE(HLOOKUP("vehicle",[1]pl!$C:$C,pos!O45),"-","_")),VI!$A:$A,0)),)</f>
        <v>0</v>
      </c>
      <c r="Q45" s="2">
        <f>IFERROR(HLOOKUP("level",VI!$B:$B,MATCH(LOWER(SUBSTITUTE(HLOOKUP("vehicle",[1]pl!$C:$C,pos!Q45),"-","_")),VI!$A:$A,0)),)</f>
        <v>0</v>
      </c>
      <c r="R45" s="2">
        <f>IFERROR(HLOOKUP("level",VI!$B:$B,MATCH(LOWER(SUBSTITUTE(HLOOKUP("vehicle",[1]pl!$C:$C,pos!R45),"-","_")),VI!$A:$A,0)),)</f>
        <v>0</v>
      </c>
      <c r="S45" s="2">
        <f>IFERROR(HLOOKUP("level",VI!$B:$B,MATCH(LOWER(SUBSTITUTE(HLOOKUP("vehicle",[1]pl!$C:$C,pos!S45),"-","_")),VI!$A:$A,0)),)</f>
        <v>0</v>
      </c>
      <c r="T45" s="2">
        <f>IFERROR(HLOOKUP("level",VI!$B:$B,MATCH(LOWER(SUBSTITUTE(HLOOKUP("vehicle",[1]pl!$C:$C,pos!T45),"-","_")),VI!$A:$A,0)),)</f>
        <v>0</v>
      </c>
      <c r="U45" s="2">
        <f>IFERROR(HLOOKUP("level",VI!$B:$B,MATCH(LOWER(SUBSTITUTE(HLOOKUP("vehicle",[1]pl!$C:$C,pos!U45),"-","_")),VI!$A:$A,0)),)</f>
        <v>0</v>
      </c>
      <c r="V45" s="2">
        <f>IFERROR(HLOOKUP("level",VI!$B:$B,MATCH(LOWER(SUBSTITUTE(HLOOKUP("vehicle",[1]pl!$C:$C,pos!V45),"-","_")),VI!$A:$A,0)),)</f>
        <v>0</v>
      </c>
      <c r="W45" s="2">
        <f>IFERROR(HLOOKUP("level",VI!$B:$B,MATCH(LOWER(SUBSTITUTE(HLOOKUP("vehicle",[1]pl!$C:$C,pos!W45),"-","_")),VI!$A:$A,0)),)</f>
        <v>0</v>
      </c>
      <c r="X45" s="2">
        <f>IFERROR(HLOOKUP("level",VI!$B:$B,MATCH(LOWER(SUBSTITUTE(HLOOKUP("vehicle",[1]pl!$C:$C,pos!X45),"-","_")),VI!$A:$A,0)),)</f>
        <v>0</v>
      </c>
      <c r="Y45" s="2">
        <f>IFERROR(HLOOKUP("level",VI!$B:$B,MATCH(LOWER(SUBSTITUTE(HLOOKUP("vehicle",[1]pl!$C:$C,pos!Y45),"-","_")),VI!$A:$A,0)),)</f>
        <v>0</v>
      </c>
      <c r="Z45" s="2">
        <f>IFERROR(HLOOKUP("level",VI!$B:$B,MATCH(LOWER(SUBSTITUTE(HLOOKUP("vehicle",[1]pl!$C:$C,pos!Z45),"-","_")),VI!$A:$A,0)),)</f>
        <v>0</v>
      </c>
      <c r="AA45" s="2">
        <f>IFERROR(HLOOKUP("level",VI!$B:$B,MATCH(LOWER(SUBSTITUTE(HLOOKUP("vehicle",[1]pl!$C:$C,pos!AA45),"-","_")),VI!$A:$A,0)),)</f>
        <v>0</v>
      </c>
      <c r="AB45" s="2">
        <f>IFERROR(HLOOKUP("level",VI!$B:$B,MATCH(LOWER(SUBSTITUTE(HLOOKUP("vehicle",[1]pl!$C:$C,pos!AB45),"-","_")),VI!$A:$A,0)),)</f>
        <v>0</v>
      </c>
      <c r="AC45" s="2">
        <f>IFERROR(HLOOKUP("level",VI!$B:$B,MATCH(LOWER(SUBSTITUTE(HLOOKUP("vehicle",[1]pl!$C:$C,pos!AC45),"-","_")),VI!$A:$A,0)),)</f>
        <v>0</v>
      </c>
      <c r="AD45" s="2">
        <f>IFERROR(HLOOKUP("level",VI!$B:$B,MATCH(LOWER(SUBSTITUTE(HLOOKUP("vehicle",[1]pl!$C:$C,pos!AD45),"-","_")),VI!$A:$A,0)),)</f>
        <v>0</v>
      </c>
      <c r="AE45" s="2">
        <f>IFERROR(HLOOKUP("level",VI!$B:$B,MATCH(LOWER(SUBSTITUTE(HLOOKUP("vehicle",[1]pl!$C:$C,pos!AE45),"-","_")),VI!$A:$A,0)),)</f>
        <v>0</v>
      </c>
    </row>
    <row r="46" spans="1:31" s="2" customFormat="1" x14ac:dyDescent="0.25">
      <c r="A46" s="2">
        <f>IFERROR(HLOOKUP("level",VI!$B:$B,MATCH(LOWER(SUBSTITUTE(HLOOKUP("vehicle",[1]pl!$C:$C,pos!A46),"-","_")),VI!$A:$A,0)),)</f>
        <v>0</v>
      </c>
      <c r="B46" s="2">
        <f>IFERROR(HLOOKUP("level",VI!$B:$B,MATCH(LOWER(SUBSTITUTE(HLOOKUP("vehicle",[1]pl!$C:$C,pos!B46),"-","_")),VI!$A:$A,0)),)</f>
        <v>0</v>
      </c>
      <c r="C46" s="2">
        <f>IFERROR(HLOOKUP("level",VI!$B:$B,MATCH(LOWER(SUBSTITUTE(HLOOKUP("vehicle",[1]pl!$C:$C,pos!C46),"-","_")),VI!$A:$A,0)),)</f>
        <v>0</v>
      </c>
      <c r="D46" s="2">
        <f>IFERROR(HLOOKUP("level",VI!$B:$B,MATCH(LOWER(SUBSTITUTE(HLOOKUP("vehicle",[1]pl!$C:$C,pos!D46),"-","_")),VI!$A:$A,0)),)</f>
        <v>0</v>
      </c>
      <c r="E46" s="2">
        <f>IFERROR(HLOOKUP("level",VI!$B:$B,MATCH(LOWER(SUBSTITUTE(HLOOKUP("vehicle",[1]pl!$C:$C,pos!E46),"-","_")),VI!$A:$A,0)),)</f>
        <v>0</v>
      </c>
      <c r="F46" s="2">
        <f>IFERROR(HLOOKUP("level",VI!$B:$B,MATCH(LOWER(SUBSTITUTE(HLOOKUP("vehicle",[1]pl!$C:$C,pos!F46),"-","_")),VI!$A:$A,0)),)</f>
        <v>0</v>
      </c>
      <c r="G46" s="2">
        <f>IFERROR(HLOOKUP("level",VI!$B:$B,MATCH(LOWER(SUBSTITUTE(HLOOKUP("vehicle",[1]pl!$C:$C,pos!G46),"-","_")),VI!$A:$A,0)),)</f>
        <v>0</v>
      </c>
      <c r="H46" s="2">
        <f>IFERROR(HLOOKUP("level",VI!$B:$B,MATCH(LOWER(SUBSTITUTE(HLOOKUP("vehicle",[1]pl!$C:$C,pos!H46),"-","_")),VI!$A:$A,0)),)</f>
        <v>0</v>
      </c>
      <c r="I46" s="2">
        <f>IFERROR(HLOOKUP("level",VI!$B:$B,MATCH(LOWER(SUBSTITUTE(HLOOKUP("vehicle",[1]pl!$C:$C,pos!I46),"-","_")),VI!$A:$A,0)),)</f>
        <v>0</v>
      </c>
      <c r="J46" s="2">
        <f>IFERROR(HLOOKUP("level",VI!$B:$B,MATCH(LOWER(SUBSTITUTE(HLOOKUP("vehicle",[1]pl!$C:$C,pos!J46),"-","_")),VI!$A:$A,0)),)</f>
        <v>0</v>
      </c>
      <c r="K46" s="2">
        <f>IFERROR(HLOOKUP("level",VI!$B:$B,MATCH(LOWER(SUBSTITUTE(HLOOKUP("vehicle",[1]pl!$C:$C,pos!K46),"-","_")),VI!$A:$A,0)),)</f>
        <v>0</v>
      </c>
      <c r="L46" s="2">
        <f>IFERROR(HLOOKUP("level",VI!$B:$B,MATCH(LOWER(SUBSTITUTE(HLOOKUP("vehicle",[1]pl!$C:$C,pos!L46),"-","_")),VI!$A:$A,0)),)</f>
        <v>0</v>
      </c>
      <c r="M46" s="2">
        <f>IFERROR(HLOOKUP("level",VI!$B:$B,MATCH(LOWER(SUBSTITUTE(HLOOKUP("vehicle",[1]pl!$C:$C,pos!M46),"-","_")),VI!$A:$A,0)),)</f>
        <v>0</v>
      </c>
      <c r="N46" s="2">
        <f>IFERROR(HLOOKUP("level",VI!$B:$B,MATCH(LOWER(SUBSTITUTE(HLOOKUP("vehicle",[1]pl!$C:$C,pos!N46),"-","_")),VI!$A:$A,0)),)</f>
        <v>0</v>
      </c>
      <c r="O46" s="2">
        <f>IFERROR(HLOOKUP("level",VI!$B:$B,MATCH(LOWER(SUBSTITUTE(HLOOKUP("vehicle",[1]pl!$C:$C,pos!O46),"-","_")),VI!$A:$A,0)),)</f>
        <v>0</v>
      </c>
      <c r="Q46" s="2">
        <f>IFERROR(HLOOKUP("level",VI!$B:$B,MATCH(LOWER(SUBSTITUTE(HLOOKUP("vehicle",[1]pl!$C:$C,pos!Q46),"-","_")),VI!$A:$A,0)),)</f>
        <v>0</v>
      </c>
      <c r="R46" s="2">
        <f>IFERROR(HLOOKUP("level",VI!$B:$B,MATCH(LOWER(SUBSTITUTE(HLOOKUP("vehicle",[1]pl!$C:$C,pos!R46),"-","_")),VI!$A:$A,0)),)</f>
        <v>0</v>
      </c>
      <c r="S46" s="2">
        <f>IFERROR(HLOOKUP("level",VI!$B:$B,MATCH(LOWER(SUBSTITUTE(HLOOKUP("vehicle",[1]pl!$C:$C,pos!S46),"-","_")),VI!$A:$A,0)),)</f>
        <v>0</v>
      </c>
      <c r="T46" s="2">
        <f>IFERROR(HLOOKUP("level",VI!$B:$B,MATCH(LOWER(SUBSTITUTE(HLOOKUP("vehicle",[1]pl!$C:$C,pos!T46),"-","_")),VI!$A:$A,0)),)</f>
        <v>0</v>
      </c>
      <c r="U46" s="2">
        <f>IFERROR(HLOOKUP("level",VI!$B:$B,MATCH(LOWER(SUBSTITUTE(HLOOKUP("vehicle",[1]pl!$C:$C,pos!U46),"-","_")),VI!$A:$A,0)),)</f>
        <v>0</v>
      </c>
      <c r="V46" s="2">
        <f>IFERROR(HLOOKUP("level",VI!$B:$B,MATCH(LOWER(SUBSTITUTE(HLOOKUP("vehicle",[1]pl!$C:$C,pos!V46),"-","_")),VI!$A:$A,0)),)</f>
        <v>0</v>
      </c>
      <c r="W46" s="2">
        <f>IFERROR(HLOOKUP("level",VI!$B:$B,MATCH(LOWER(SUBSTITUTE(HLOOKUP("vehicle",[1]pl!$C:$C,pos!W46),"-","_")),VI!$A:$A,0)),)</f>
        <v>0</v>
      </c>
      <c r="X46" s="2">
        <f>IFERROR(HLOOKUP("level",VI!$B:$B,MATCH(LOWER(SUBSTITUTE(HLOOKUP("vehicle",[1]pl!$C:$C,pos!X46),"-","_")),VI!$A:$A,0)),)</f>
        <v>0</v>
      </c>
      <c r="Y46" s="2">
        <f>IFERROR(HLOOKUP("level",VI!$B:$B,MATCH(LOWER(SUBSTITUTE(HLOOKUP("vehicle",[1]pl!$C:$C,pos!Y46),"-","_")),VI!$A:$A,0)),)</f>
        <v>0</v>
      </c>
      <c r="Z46" s="2">
        <f>IFERROR(HLOOKUP("level",VI!$B:$B,MATCH(LOWER(SUBSTITUTE(HLOOKUP("vehicle",[1]pl!$C:$C,pos!Z46),"-","_")),VI!$A:$A,0)),)</f>
        <v>0</v>
      </c>
      <c r="AA46" s="2">
        <f>IFERROR(HLOOKUP("level",VI!$B:$B,MATCH(LOWER(SUBSTITUTE(HLOOKUP("vehicle",[1]pl!$C:$C,pos!AA46),"-","_")),VI!$A:$A,0)),)</f>
        <v>0</v>
      </c>
      <c r="AB46" s="2">
        <f>IFERROR(HLOOKUP("level",VI!$B:$B,MATCH(LOWER(SUBSTITUTE(HLOOKUP("vehicle",[1]pl!$C:$C,pos!AB46),"-","_")),VI!$A:$A,0)),)</f>
        <v>0</v>
      </c>
      <c r="AC46" s="2">
        <f>IFERROR(HLOOKUP("level",VI!$B:$B,MATCH(LOWER(SUBSTITUTE(HLOOKUP("vehicle",[1]pl!$C:$C,pos!AC46),"-","_")),VI!$A:$A,0)),)</f>
        <v>0</v>
      </c>
      <c r="AD46" s="2">
        <f>IFERROR(HLOOKUP("level",VI!$B:$B,MATCH(LOWER(SUBSTITUTE(HLOOKUP("vehicle",[1]pl!$C:$C,pos!AD46),"-","_")),VI!$A:$A,0)),)</f>
        <v>0</v>
      </c>
      <c r="AE46" s="2">
        <f>IFERROR(HLOOKUP("level",VI!$B:$B,MATCH(LOWER(SUBSTITUTE(HLOOKUP("vehicle",[1]pl!$C:$C,pos!AE46),"-","_")),VI!$A:$A,0)),)</f>
        <v>0</v>
      </c>
    </row>
    <row r="47" spans="1:31" s="2" customFormat="1" x14ac:dyDescent="0.25">
      <c r="A47" s="2">
        <f>IFERROR(HLOOKUP("level",VI!$B:$B,MATCH(LOWER(SUBSTITUTE(HLOOKUP("vehicle",[1]pl!$C:$C,pos!A47),"-","_")),VI!$A:$A,0)),)</f>
        <v>0</v>
      </c>
      <c r="B47" s="2">
        <f>IFERROR(HLOOKUP("level",VI!$B:$B,MATCH(LOWER(SUBSTITUTE(HLOOKUP("vehicle",[1]pl!$C:$C,pos!B47),"-","_")),VI!$A:$A,0)),)</f>
        <v>0</v>
      </c>
      <c r="C47" s="2">
        <f>IFERROR(HLOOKUP("level",VI!$B:$B,MATCH(LOWER(SUBSTITUTE(HLOOKUP("vehicle",[1]pl!$C:$C,pos!C47),"-","_")),VI!$A:$A,0)),)</f>
        <v>0</v>
      </c>
      <c r="D47" s="2">
        <f>IFERROR(HLOOKUP("level",VI!$B:$B,MATCH(LOWER(SUBSTITUTE(HLOOKUP("vehicle",[1]pl!$C:$C,pos!D47),"-","_")),VI!$A:$A,0)),)</f>
        <v>0</v>
      </c>
      <c r="E47" s="2">
        <f>IFERROR(HLOOKUP("level",VI!$B:$B,MATCH(LOWER(SUBSTITUTE(HLOOKUP("vehicle",[1]pl!$C:$C,pos!E47),"-","_")),VI!$A:$A,0)),)</f>
        <v>0</v>
      </c>
      <c r="F47" s="2">
        <f>IFERROR(HLOOKUP("level",VI!$B:$B,MATCH(LOWER(SUBSTITUTE(HLOOKUP("vehicle",[1]pl!$C:$C,pos!F47),"-","_")),VI!$A:$A,0)),)</f>
        <v>0</v>
      </c>
      <c r="G47" s="2">
        <f>IFERROR(HLOOKUP("level",VI!$B:$B,MATCH(LOWER(SUBSTITUTE(HLOOKUP("vehicle",[1]pl!$C:$C,pos!G47),"-","_")),VI!$A:$A,0)),)</f>
        <v>0</v>
      </c>
      <c r="H47" s="2">
        <f>IFERROR(HLOOKUP("level",VI!$B:$B,MATCH(LOWER(SUBSTITUTE(HLOOKUP("vehicle",[1]pl!$C:$C,pos!H47),"-","_")),VI!$A:$A,0)),)</f>
        <v>0</v>
      </c>
      <c r="I47" s="2">
        <f>IFERROR(HLOOKUP("level",VI!$B:$B,MATCH(LOWER(SUBSTITUTE(HLOOKUP("vehicle",[1]pl!$C:$C,pos!I47),"-","_")),VI!$A:$A,0)),)</f>
        <v>0</v>
      </c>
      <c r="J47" s="2">
        <f>IFERROR(HLOOKUP("level",VI!$B:$B,MATCH(LOWER(SUBSTITUTE(HLOOKUP("vehicle",[1]pl!$C:$C,pos!J47),"-","_")),VI!$A:$A,0)),)</f>
        <v>0</v>
      </c>
      <c r="K47" s="2">
        <f>IFERROR(HLOOKUP("level",VI!$B:$B,MATCH(LOWER(SUBSTITUTE(HLOOKUP("vehicle",[1]pl!$C:$C,pos!K47),"-","_")),VI!$A:$A,0)),)</f>
        <v>0</v>
      </c>
      <c r="L47" s="2">
        <f>IFERROR(HLOOKUP("level",VI!$B:$B,MATCH(LOWER(SUBSTITUTE(HLOOKUP("vehicle",[1]pl!$C:$C,pos!L47),"-","_")),VI!$A:$A,0)),)</f>
        <v>0</v>
      </c>
      <c r="M47" s="2">
        <f>IFERROR(HLOOKUP("level",VI!$B:$B,MATCH(LOWER(SUBSTITUTE(HLOOKUP("vehicle",[1]pl!$C:$C,pos!M47),"-","_")),VI!$A:$A,0)),)</f>
        <v>0</v>
      </c>
      <c r="N47" s="2">
        <f>IFERROR(HLOOKUP("level",VI!$B:$B,MATCH(LOWER(SUBSTITUTE(HLOOKUP("vehicle",[1]pl!$C:$C,pos!N47),"-","_")),VI!$A:$A,0)),)</f>
        <v>0</v>
      </c>
      <c r="O47" s="2">
        <f>IFERROR(HLOOKUP("level",VI!$B:$B,MATCH(LOWER(SUBSTITUTE(HLOOKUP("vehicle",[1]pl!$C:$C,pos!O47),"-","_")),VI!$A:$A,0)),)</f>
        <v>0</v>
      </c>
      <c r="Q47" s="2">
        <f>IFERROR(HLOOKUP("level",VI!$B:$B,MATCH(LOWER(SUBSTITUTE(HLOOKUP("vehicle",[1]pl!$C:$C,pos!Q47),"-","_")),VI!$A:$A,0)),)</f>
        <v>0</v>
      </c>
      <c r="R47" s="2">
        <f>IFERROR(HLOOKUP("level",VI!$B:$B,MATCH(LOWER(SUBSTITUTE(HLOOKUP("vehicle",[1]pl!$C:$C,pos!R47),"-","_")),VI!$A:$A,0)),)</f>
        <v>0</v>
      </c>
      <c r="S47" s="2">
        <f>IFERROR(HLOOKUP("level",VI!$B:$B,MATCH(LOWER(SUBSTITUTE(HLOOKUP("vehicle",[1]pl!$C:$C,pos!S47),"-","_")),VI!$A:$A,0)),)</f>
        <v>0</v>
      </c>
      <c r="T47" s="2">
        <f>IFERROR(HLOOKUP("level",VI!$B:$B,MATCH(LOWER(SUBSTITUTE(HLOOKUP("vehicle",[1]pl!$C:$C,pos!T47),"-","_")),VI!$A:$A,0)),)</f>
        <v>0</v>
      </c>
      <c r="U47" s="2">
        <f>IFERROR(HLOOKUP("level",VI!$B:$B,MATCH(LOWER(SUBSTITUTE(HLOOKUP("vehicle",[1]pl!$C:$C,pos!U47),"-","_")),VI!$A:$A,0)),)</f>
        <v>0</v>
      </c>
      <c r="V47" s="2">
        <f>IFERROR(HLOOKUP("level",VI!$B:$B,MATCH(LOWER(SUBSTITUTE(HLOOKUP("vehicle",[1]pl!$C:$C,pos!V47),"-","_")),VI!$A:$A,0)),)</f>
        <v>0</v>
      </c>
      <c r="W47" s="2">
        <f>IFERROR(HLOOKUP("level",VI!$B:$B,MATCH(LOWER(SUBSTITUTE(HLOOKUP("vehicle",[1]pl!$C:$C,pos!W47),"-","_")),VI!$A:$A,0)),)</f>
        <v>0</v>
      </c>
      <c r="X47" s="2">
        <f>IFERROR(HLOOKUP("level",VI!$B:$B,MATCH(LOWER(SUBSTITUTE(HLOOKUP("vehicle",[1]pl!$C:$C,pos!X47),"-","_")),VI!$A:$A,0)),)</f>
        <v>0</v>
      </c>
      <c r="Y47" s="2">
        <f>IFERROR(HLOOKUP("level",VI!$B:$B,MATCH(LOWER(SUBSTITUTE(HLOOKUP("vehicle",[1]pl!$C:$C,pos!Y47),"-","_")),VI!$A:$A,0)),)</f>
        <v>0</v>
      </c>
      <c r="Z47" s="2">
        <f>IFERROR(HLOOKUP("level",VI!$B:$B,MATCH(LOWER(SUBSTITUTE(HLOOKUP("vehicle",[1]pl!$C:$C,pos!Z47),"-","_")),VI!$A:$A,0)),)</f>
        <v>0</v>
      </c>
      <c r="AA47" s="2">
        <f>IFERROR(HLOOKUP("level",VI!$B:$B,MATCH(LOWER(SUBSTITUTE(HLOOKUP("vehicle",[1]pl!$C:$C,pos!AA47),"-","_")),VI!$A:$A,0)),)</f>
        <v>0</v>
      </c>
      <c r="AB47" s="2">
        <f>IFERROR(HLOOKUP("level",VI!$B:$B,MATCH(LOWER(SUBSTITUTE(HLOOKUP("vehicle",[1]pl!$C:$C,pos!AB47),"-","_")),VI!$A:$A,0)),)</f>
        <v>0</v>
      </c>
      <c r="AC47" s="2">
        <f>IFERROR(HLOOKUP("level",VI!$B:$B,MATCH(LOWER(SUBSTITUTE(HLOOKUP("vehicle",[1]pl!$C:$C,pos!AC47),"-","_")),VI!$A:$A,0)),)</f>
        <v>0</v>
      </c>
      <c r="AD47" s="2">
        <f>IFERROR(HLOOKUP("level",VI!$B:$B,MATCH(LOWER(SUBSTITUTE(HLOOKUP("vehicle",[1]pl!$C:$C,pos!AD47),"-","_")),VI!$A:$A,0)),)</f>
        <v>0</v>
      </c>
      <c r="AE47" s="2">
        <f>IFERROR(HLOOKUP("level",VI!$B:$B,MATCH(LOWER(SUBSTITUTE(HLOOKUP("vehicle",[1]pl!$C:$C,pos!AE47),"-","_")),VI!$A:$A,0)),)</f>
        <v>0</v>
      </c>
    </row>
    <row r="48" spans="1:31" s="2" customFormat="1" x14ac:dyDescent="0.25">
      <c r="A48" s="2">
        <f>IFERROR(HLOOKUP("level",VI!$B:$B,MATCH(LOWER(SUBSTITUTE(HLOOKUP("vehicle",[1]pl!$C:$C,pos!A48),"-","_")),VI!$A:$A,0)),)</f>
        <v>0</v>
      </c>
      <c r="B48" s="2">
        <f>IFERROR(HLOOKUP("level",VI!$B:$B,MATCH(LOWER(SUBSTITUTE(HLOOKUP("vehicle",[1]pl!$C:$C,pos!B48),"-","_")),VI!$A:$A,0)),)</f>
        <v>0</v>
      </c>
      <c r="C48" s="2">
        <f>IFERROR(HLOOKUP("level",VI!$B:$B,MATCH(LOWER(SUBSTITUTE(HLOOKUP("vehicle",[1]pl!$C:$C,pos!C48),"-","_")),VI!$A:$A,0)),)</f>
        <v>0</v>
      </c>
      <c r="D48" s="2">
        <f>IFERROR(HLOOKUP("level",VI!$B:$B,MATCH(LOWER(SUBSTITUTE(HLOOKUP("vehicle",[1]pl!$C:$C,pos!D48),"-","_")),VI!$A:$A,0)),)</f>
        <v>0</v>
      </c>
      <c r="E48" s="2">
        <f>IFERROR(HLOOKUP("level",VI!$B:$B,MATCH(LOWER(SUBSTITUTE(HLOOKUP("vehicle",[1]pl!$C:$C,pos!E48),"-","_")),VI!$A:$A,0)),)</f>
        <v>0</v>
      </c>
      <c r="F48" s="2">
        <f>IFERROR(HLOOKUP("level",VI!$B:$B,MATCH(LOWER(SUBSTITUTE(HLOOKUP("vehicle",[1]pl!$C:$C,pos!F48),"-","_")),VI!$A:$A,0)),)</f>
        <v>0</v>
      </c>
      <c r="G48" s="2">
        <f>IFERROR(HLOOKUP("level",VI!$B:$B,MATCH(LOWER(SUBSTITUTE(HLOOKUP("vehicle",[1]pl!$C:$C,pos!G48),"-","_")),VI!$A:$A,0)),)</f>
        <v>0</v>
      </c>
      <c r="H48" s="2">
        <f>IFERROR(HLOOKUP("level",VI!$B:$B,MATCH(LOWER(SUBSTITUTE(HLOOKUP("vehicle",[1]pl!$C:$C,pos!H48),"-","_")),VI!$A:$A,0)),)</f>
        <v>0</v>
      </c>
      <c r="I48" s="2">
        <f>IFERROR(HLOOKUP("level",VI!$B:$B,MATCH(LOWER(SUBSTITUTE(HLOOKUP("vehicle",[1]pl!$C:$C,pos!I48),"-","_")),VI!$A:$A,0)),)</f>
        <v>0</v>
      </c>
      <c r="J48" s="2">
        <f>IFERROR(HLOOKUP("level",VI!$B:$B,MATCH(LOWER(SUBSTITUTE(HLOOKUP("vehicle",[1]pl!$C:$C,pos!J48),"-","_")),VI!$A:$A,0)),)</f>
        <v>0</v>
      </c>
      <c r="K48" s="2">
        <f>IFERROR(HLOOKUP("level",VI!$B:$B,MATCH(LOWER(SUBSTITUTE(HLOOKUP("vehicle",[1]pl!$C:$C,pos!K48),"-","_")),VI!$A:$A,0)),)</f>
        <v>0</v>
      </c>
      <c r="L48" s="2">
        <f>IFERROR(HLOOKUP("level",VI!$B:$B,MATCH(LOWER(SUBSTITUTE(HLOOKUP("vehicle",[1]pl!$C:$C,pos!L48),"-","_")),VI!$A:$A,0)),)</f>
        <v>0</v>
      </c>
      <c r="M48" s="2">
        <f>IFERROR(HLOOKUP("level",VI!$B:$B,MATCH(LOWER(SUBSTITUTE(HLOOKUP("vehicle",[1]pl!$C:$C,pos!M48),"-","_")),VI!$A:$A,0)),)</f>
        <v>0</v>
      </c>
      <c r="N48" s="2">
        <f>IFERROR(HLOOKUP("level",VI!$B:$B,MATCH(LOWER(SUBSTITUTE(HLOOKUP("vehicle",[1]pl!$C:$C,pos!N48),"-","_")),VI!$A:$A,0)),)</f>
        <v>0</v>
      </c>
      <c r="O48" s="2">
        <f>IFERROR(HLOOKUP("level",VI!$B:$B,MATCH(LOWER(SUBSTITUTE(HLOOKUP("vehicle",[1]pl!$C:$C,pos!O48),"-","_")),VI!$A:$A,0)),)</f>
        <v>0</v>
      </c>
      <c r="Q48" s="2">
        <f>IFERROR(HLOOKUP("level",VI!$B:$B,MATCH(LOWER(SUBSTITUTE(HLOOKUP("vehicle",[1]pl!$C:$C,pos!Q48),"-","_")),VI!$A:$A,0)),)</f>
        <v>0</v>
      </c>
      <c r="R48" s="2">
        <f>IFERROR(HLOOKUP("level",VI!$B:$B,MATCH(LOWER(SUBSTITUTE(HLOOKUP("vehicle",[1]pl!$C:$C,pos!R48),"-","_")),VI!$A:$A,0)),)</f>
        <v>0</v>
      </c>
      <c r="S48" s="2">
        <f>IFERROR(HLOOKUP("level",VI!$B:$B,MATCH(LOWER(SUBSTITUTE(HLOOKUP("vehicle",[1]pl!$C:$C,pos!S48),"-","_")),VI!$A:$A,0)),)</f>
        <v>0</v>
      </c>
      <c r="T48" s="2">
        <f>IFERROR(HLOOKUP("level",VI!$B:$B,MATCH(LOWER(SUBSTITUTE(HLOOKUP("vehicle",[1]pl!$C:$C,pos!T48),"-","_")),VI!$A:$A,0)),)</f>
        <v>0</v>
      </c>
      <c r="U48" s="2">
        <f>IFERROR(HLOOKUP("level",VI!$B:$B,MATCH(LOWER(SUBSTITUTE(HLOOKUP("vehicle",[1]pl!$C:$C,pos!U48),"-","_")),VI!$A:$A,0)),)</f>
        <v>0</v>
      </c>
      <c r="V48" s="2">
        <f>IFERROR(HLOOKUP("level",VI!$B:$B,MATCH(LOWER(SUBSTITUTE(HLOOKUP("vehicle",[1]pl!$C:$C,pos!V48),"-","_")),VI!$A:$A,0)),)</f>
        <v>0</v>
      </c>
      <c r="W48" s="2">
        <f>IFERROR(HLOOKUP("level",VI!$B:$B,MATCH(LOWER(SUBSTITUTE(HLOOKUP("vehicle",[1]pl!$C:$C,pos!W48),"-","_")),VI!$A:$A,0)),)</f>
        <v>0</v>
      </c>
      <c r="X48" s="2">
        <f>IFERROR(HLOOKUP("level",VI!$B:$B,MATCH(LOWER(SUBSTITUTE(HLOOKUP("vehicle",[1]pl!$C:$C,pos!X48),"-","_")),VI!$A:$A,0)),)</f>
        <v>0</v>
      </c>
      <c r="Y48" s="2">
        <f>IFERROR(HLOOKUP("level",VI!$B:$B,MATCH(LOWER(SUBSTITUTE(HLOOKUP("vehicle",[1]pl!$C:$C,pos!Y48),"-","_")),VI!$A:$A,0)),)</f>
        <v>0</v>
      </c>
      <c r="Z48" s="2">
        <f>IFERROR(HLOOKUP("level",VI!$B:$B,MATCH(LOWER(SUBSTITUTE(HLOOKUP("vehicle",[1]pl!$C:$C,pos!Z48),"-","_")),VI!$A:$A,0)),)</f>
        <v>0</v>
      </c>
      <c r="AA48" s="2">
        <f>IFERROR(HLOOKUP("level",VI!$B:$B,MATCH(LOWER(SUBSTITUTE(HLOOKUP("vehicle",[1]pl!$C:$C,pos!AA48),"-","_")),VI!$A:$A,0)),)</f>
        <v>0</v>
      </c>
      <c r="AB48" s="2">
        <f>IFERROR(HLOOKUP("level",VI!$B:$B,MATCH(LOWER(SUBSTITUTE(HLOOKUP("vehicle",[1]pl!$C:$C,pos!AB48),"-","_")),VI!$A:$A,0)),)</f>
        <v>0</v>
      </c>
      <c r="AC48" s="2">
        <f>IFERROR(HLOOKUP("level",VI!$B:$B,MATCH(LOWER(SUBSTITUTE(HLOOKUP("vehicle",[1]pl!$C:$C,pos!AC48),"-","_")),VI!$A:$A,0)),)</f>
        <v>0</v>
      </c>
      <c r="AD48" s="2">
        <f>IFERROR(HLOOKUP("level",VI!$B:$B,MATCH(LOWER(SUBSTITUTE(HLOOKUP("vehicle",[1]pl!$C:$C,pos!AD48),"-","_")),VI!$A:$A,0)),)</f>
        <v>0</v>
      </c>
      <c r="AE48" s="2">
        <f>IFERROR(HLOOKUP("level",VI!$B:$B,MATCH(LOWER(SUBSTITUTE(HLOOKUP("vehicle",[1]pl!$C:$C,pos!AE48),"-","_")),VI!$A:$A,0)),)</f>
        <v>0</v>
      </c>
    </row>
    <row r="49" spans="1:31" s="2" customFormat="1" x14ac:dyDescent="0.25">
      <c r="A49" s="2">
        <f>IFERROR(HLOOKUP("level",VI!$B:$B,MATCH(LOWER(SUBSTITUTE(HLOOKUP("vehicle",[1]pl!$C:$C,pos!A49),"-","_")),VI!$A:$A,0)),)</f>
        <v>0</v>
      </c>
      <c r="B49" s="2">
        <f>IFERROR(HLOOKUP("level",VI!$B:$B,MATCH(LOWER(SUBSTITUTE(HLOOKUP("vehicle",[1]pl!$C:$C,pos!B49),"-","_")),VI!$A:$A,0)),)</f>
        <v>0</v>
      </c>
      <c r="C49" s="2">
        <f>IFERROR(HLOOKUP("level",VI!$B:$B,MATCH(LOWER(SUBSTITUTE(HLOOKUP("vehicle",[1]pl!$C:$C,pos!C49),"-","_")),VI!$A:$A,0)),)</f>
        <v>0</v>
      </c>
      <c r="D49" s="2">
        <f>IFERROR(HLOOKUP("level",VI!$B:$B,MATCH(LOWER(SUBSTITUTE(HLOOKUP("vehicle",[1]pl!$C:$C,pos!D49),"-","_")),VI!$A:$A,0)),)</f>
        <v>0</v>
      </c>
      <c r="E49" s="2">
        <f>IFERROR(HLOOKUP("level",VI!$B:$B,MATCH(LOWER(SUBSTITUTE(HLOOKUP("vehicle",[1]pl!$C:$C,pos!E49),"-","_")),VI!$A:$A,0)),)</f>
        <v>0</v>
      </c>
      <c r="F49" s="2">
        <f>IFERROR(HLOOKUP("level",VI!$B:$B,MATCH(LOWER(SUBSTITUTE(HLOOKUP("vehicle",[1]pl!$C:$C,pos!F49),"-","_")),VI!$A:$A,0)),)</f>
        <v>0</v>
      </c>
      <c r="G49" s="2">
        <f>IFERROR(HLOOKUP("level",VI!$B:$B,MATCH(LOWER(SUBSTITUTE(HLOOKUP("vehicle",[1]pl!$C:$C,pos!G49),"-","_")),VI!$A:$A,0)),)</f>
        <v>0</v>
      </c>
      <c r="H49" s="2">
        <f>IFERROR(HLOOKUP("level",VI!$B:$B,MATCH(LOWER(SUBSTITUTE(HLOOKUP("vehicle",[1]pl!$C:$C,pos!H49),"-","_")),VI!$A:$A,0)),)</f>
        <v>0</v>
      </c>
      <c r="I49" s="2">
        <f>IFERROR(HLOOKUP("level",VI!$B:$B,MATCH(LOWER(SUBSTITUTE(HLOOKUP("vehicle",[1]pl!$C:$C,pos!I49),"-","_")),VI!$A:$A,0)),)</f>
        <v>0</v>
      </c>
      <c r="J49" s="2">
        <f>IFERROR(HLOOKUP("level",VI!$B:$B,MATCH(LOWER(SUBSTITUTE(HLOOKUP("vehicle",[1]pl!$C:$C,pos!J49),"-","_")),VI!$A:$A,0)),)</f>
        <v>0</v>
      </c>
      <c r="K49" s="2">
        <f>IFERROR(HLOOKUP("level",VI!$B:$B,MATCH(LOWER(SUBSTITUTE(HLOOKUP("vehicle",[1]pl!$C:$C,pos!K49),"-","_")),VI!$A:$A,0)),)</f>
        <v>0</v>
      </c>
      <c r="L49" s="2">
        <f>IFERROR(HLOOKUP("level",VI!$B:$B,MATCH(LOWER(SUBSTITUTE(HLOOKUP("vehicle",[1]pl!$C:$C,pos!L49),"-","_")),VI!$A:$A,0)),)</f>
        <v>0</v>
      </c>
      <c r="M49" s="2">
        <f>IFERROR(HLOOKUP("level",VI!$B:$B,MATCH(LOWER(SUBSTITUTE(HLOOKUP("vehicle",[1]pl!$C:$C,pos!M49),"-","_")),VI!$A:$A,0)),)</f>
        <v>0</v>
      </c>
      <c r="N49" s="2">
        <f>IFERROR(HLOOKUP("level",VI!$B:$B,MATCH(LOWER(SUBSTITUTE(HLOOKUP("vehicle",[1]pl!$C:$C,pos!N49),"-","_")),VI!$A:$A,0)),)</f>
        <v>0</v>
      </c>
      <c r="O49" s="2">
        <f>IFERROR(HLOOKUP("level",VI!$B:$B,MATCH(LOWER(SUBSTITUTE(HLOOKUP("vehicle",[1]pl!$C:$C,pos!O49),"-","_")),VI!$A:$A,0)),)</f>
        <v>0</v>
      </c>
      <c r="Q49" s="2">
        <f>IFERROR(HLOOKUP("level",VI!$B:$B,MATCH(LOWER(SUBSTITUTE(HLOOKUP("vehicle",[1]pl!$C:$C,pos!Q49),"-","_")),VI!$A:$A,0)),)</f>
        <v>0</v>
      </c>
      <c r="R49" s="2">
        <f>IFERROR(HLOOKUP("level",VI!$B:$B,MATCH(LOWER(SUBSTITUTE(HLOOKUP("vehicle",[1]pl!$C:$C,pos!R49),"-","_")),VI!$A:$A,0)),)</f>
        <v>0</v>
      </c>
      <c r="S49" s="2">
        <f>IFERROR(HLOOKUP("level",VI!$B:$B,MATCH(LOWER(SUBSTITUTE(HLOOKUP("vehicle",[1]pl!$C:$C,pos!S49),"-","_")),VI!$A:$A,0)),)</f>
        <v>0</v>
      </c>
      <c r="T49" s="2">
        <f>IFERROR(HLOOKUP("level",VI!$B:$B,MATCH(LOWER(SUBSTITUTE(HLOOKUP("vehicle",[1]pl!$C:$C,pos!T49),"-","_")),VI!$A:$A,0)),)</f>
        <v>0</v>
      </c>
      <c r="U49" s="2">
        <f>IFERROR(HLOOKUP("level",VI!$B:$B,MATCH(LOWER(SUBSTITUTE(HLOOKUP("vehicle",[1]pl!$C:$C,pos!U49),"-","_")),VI!$A:$A,0)),)</f>
        <v>0</v>
      </c>
      <c r="V49" s="2">
        <f>IFERROR(HLOOKUP("level",VI!$B:$B,MATCH(LOWER(SUBSTITUTE(HLOOKUP("vehicle",[1]pl!$C:$C,pos!V49),"-","_")),VI!$A:$A,0)),)</f>
        <v>0</v>
      </c>
      <c r="W49" s="2">
        <f>IFERROR(HLOOKUP("level",VI!$B:$B,MATCH(LOWER(SUBSTITUTE(HLOOKUP("vehicle",[1]pl!$C:$C,pos!W49),"-","_")),VI!$A:$A,0)),)</f>
        <v>0</v>
      </c>
      <c r="X49" s="2">
        <f>IFERROR(HLOOKUP("level",VI!$B:$B,MATCH(LOWER(SUBSTITUTE(HLOOKUP("vehicle",[1]pl!$C:$C,pos!X49),"-","_")),VI!$A:$A,0)),)</f>
        <v>0</v>
      </c>
      <c r="Y49" s="2">
        <f>IFERROR(HLOOKUP("level",VI!$B:$B,MATCH(LOWER(SUBSTITUTE(HLOOKUP("vehicle",[1]pl!$C:$C,pos!Y49),"-","_")),VI!$A:$A,0)),)</f>
        <v>0</v>
      </c>
      <c r="Z49" s="2">
        <f>IFERROR(HLOOKUP("level",VI!$B:$B,MATCH(LOWER(SUBSTITUTE(HLOOKUP("vehicle",[1]pl!$C:$C,pos!Z49),"-","_")),VI!$A:$A,0)),)</f>
        <v>0</v>
      </c>
      <c r="AA49" s="2">
        <f>IFERROR(HLOOKUP("level",VI!$B:$B,MATCH(LOWER(SUBSTITUTE(HLOOKUP("vehicle",[1]pl!$C:$C,pos!AA49),"-","_")),VI!$A:$A,0)),)</f>
        <v>0</v>
      </c>
      <c r="AB49" s="2">
        <f>IFERROR(HLOOKUP("level",VI!$B:$B,MATCH(LOWER(SUBSTITUTE(HLOOKUP("vehicle",[1]pl!$C:$C,pos!AB49),"-","_")),VI!$A:$A,0)),)</f>
        <v>0</v>
      </c>
      <c r="AC49" s="2">
        <f>IFERROR(HLOOKUP("level",VI!$B:$B,MATCH(LOWER(SUBSTITUTE(HLOOKUP("vehicle",[1]pl!$C:$C,pos!AC49),"-","_")),VI!$A:$A,0)),)</f>
        <v>0</v>
      </c>
      <c r="AD49" s="2">
        <f>IFERROR(HLOOKUP("level",VI!$B:$B,MATCH(LOWER(SUBSTITUTE(HLOOKUP("vehicle",[1]pl!$C:$C,pos!AD49),"-","_")),VI!$A:$A,0)),)</f>
        <v>0</v>
      </c>
      <c r="AE49" s="2">
        <f>IFERROR(HLOOKUP("level",VI!$B:$B,MATCH(LOWER(SUBSTITUTE(HLOOKUP("vehicle",[1]pl!$C:$C,pos!AE49),"-","_")),VI!$A:$A,0)),)</f>
        <v>0</v>
      </c>
    </row>
    <row r="50" spans="1:31" s="2" customFormat="1" x14ac:dyDescent="0.25">
      <c r="A50" s="2">
        <f>IFERROR(HLOOKUP("level",VI!$B:$B,MATCH(LOWER(SUBSTITUTE(HLOOKUP("vehicle",[1]pl!$C:$C,pos!A50),"-","_")),VI!$A:$A,0)),)</f>
        <v>0</v>
      </c>
      <c r="B50" s="2">
        <f>IFERROR(HLOOKUP("level",VI!$B:$B,MATCH(LOWER(SUBSTITUTE(HLOOKUP("vehicle",[1]pl!$C:$C,pos!B50),"-","_")),VI!$A:$A,0)),)</f>
        <v>0</v>
      </c>
      <c r="C50" s="2">
        <f>IFERROR(HLOOKUP("level",VI!$B:$B,MATCH(LOWER(SUBSTITUTE(HLOOKUP("vehicle",[1]pl!$C:$C,pos!C50),"-","_")),VI!$A:$A,0)),)</f>
        <v>0</v>
      </c>
      <c r="D50" s="2">
        <f>IFERROR(HLOOKUP("level",VI!$B:$B,MATCH(LOWER(SUBSTITUTE(HLOOKUP("vehicle",[1]pl!$C:$C,pos!D50),"-","_")),VI!$A:$A,0)),)</f>
        <v>0</v>
      </c>
      <c r="E50" s="2">
        <f>IFERROR(HLOOKUP("level",VI!$B:$B,MATCH(LOWER(SUBSTITUTE(HLOOKUP("vehicle",[1]pl!$C:$C,pos!E50),"-","_")),VI!$A:$A,0)),)</f>
        <v>0</v>
      </c>
      <c r="F50" s="2">
        <f>IFERROR(HLOOKUP("level",VI!$B:$B,MATCH(LOWER(SUBSTITUTE(HLOOKUP("vehicle",[1]pl!$C:$C,pos!F50),"-","_")),VI!$A:$A,0)),)</f>
        <v>0</v>
      </c>
      <c r="G50" s="2">
        <f>IFERROR(HLOOKUP("level",VI!$B:$B,MATCH(LOWER(SUBSTITUTE(HLOOKUP("vehicle",[1]pl!$C:$C,pos!G50),"-","_")),VI!$A:$A,0)),)</f>
        <v>0</v>
      </c>
      <c r="H50" s="2">
        <f>IFERROR(HLOOKUP("level",VI!$B:$B,MATCH(LOWER(SUBSTITUTE(HLOOKUP("vehicle",[1]pl!$C:$C,pos!H50),"-","_")),VI!$A:$A,0)),)</f>
        <v>0</v>
      </c>
      <c r="I50" s="2">
        <f>IFERROR(HLOOKUP("level",VI!$B:$B,MATCH(LOWER(SUBSTITUTE(HLOOKUP("vehicle",[1]pl!$C:$C,pos!I50),"-","_")),VI!$A:$A,0)),)</f>
        <v>0</v>
      </c>
      <c r="J50" s="2">
        <f>IFERROR(HLOOKUP("level",VI!$B:$B,MATCH(LOWER(SUBSTITUTE(HLOOKUP("vehicle",[1]pl!$C:$C,pos!J50),"-","_")),VI!$A:$A,0)),)</f>
        <v>0</v>
      </c>
      <c r="K50" s="2">
        <f>IFERROR(HLOOKUP("level",VI!$B:$B,MATCH(LOWER(SUBSTITUTE(HLOOKUP("vehicle",[1]pl!$C:$C,pos!K50),"-","_")),VI!$A:$A,0)),)</f>
        <v>0</v>
      </c>
      <c r="L50" s="2">
        <f>IFERROR(HLOOKUP("level",VI!$B:$B,MATCH(LOWER(SUBSTITUTE(HLOOKUP("vehicle",[1]pl!$C:$C,pos!L50),"-","_")),VI!$A:$A,0)),)</f>
        <v>0</v>
      </c>
      <c r="M50" s="2">
        <f>IFERROR(HLOOKUP("level",VI!$B:$B,MATCH(LOWER(SUBSTITUTE(HLOOKUP("vehicle",[1]pl!$C:$C,pos!M50),"-","_")),VI!$A:$A,0)),)</f>
        <v>0</v>
      </c>
      <c r="N50" s="2">
        <f>IFERROR(HLOOKUP("level",VI!$B:$B,MATCH(LOWER(SUBSTITUTE(HLOOKUP("vehicle",[1]pl!$C:$C,pos!N50),"-","_")),VI!$A:$A,0)),)</f>
        <v>0</v>
      </c>
      <c r="O50" s="2">
        <f>IFERROR(HLOOKUP("level",VI!$B:$B,MATCH(LOWER(SUBSTITUTE(HLOOKUP("vehicle",[1]pl!$C:$C,pos!O50),"-","_")),VI!$A:$A,0)),)</f>
        <v>0</v>
      </c>
      <c r="Q50" s="2">
        <f>IFERROR(HLOOKUP("level",VI!$B:$B,MATCH(LOWER(SUBSTITUTE(HLOOKUP("vehicle",[1]pl!$C:$C,pos!Q50),"-","_")),VI!$A:$A,0)),)</f>
        <v>0</v>
      </c>
      <c r="R50" s="2">
        <f>IFERROR(HLOOKUP("level",VI!$B:$B,MATCH(LOWER(SUBSTITUTE(HLOOKUP("vehicle",[1]pl!$C:$C,pos!R50),"-","_")),VI!$A:$A,0)),)</f>
        <v>0</v>
      </c>
      <c r="S50" s="2">
        <f>IFERROR(HLOOKUP("level",VI!$B:$B,MATCH(LOWER(SUBSTITUTE(HLOOKUP("vehicle",[1]pl!$C:$C,pos!S50),"-","_")),VI!$A:$A,0)),)</f>
        <v>0</v>
      </c>
      <c r="T50" s="2">
        <f>IFERROR(HLOOKUP("level",VI!$B:$B,MATCH(LOWER(SUBSTITUTE(HLOOKUP("vehicle",[1]pl!$C:$C,pos!T50),"-","_")),VI!$A:$A,0)),)</f>
        <v>0</v>
      </c>
      <c r="U50" s="2">
        <f>IFERROR(HLOOKUP("level",VI!$B:$B,MATCH(LOWER(SUBSTITUTE(HLOOKUP("vehicle",[1]pl!$C:$C,pos!U50),"-","_")),VI!$A:$A,0)),)</f>
        <v>0</v>
      </c>
      <c r="V50" s="2">
        <f>IFERROR(HLOOKUP("level",VI!$B:$B,MATCH(LOWER(SUBSTITUTE(HLOOKUP("vehicle",[1]pl!$C:$C,pos!V50),"-","_")),VI!$A:$A,0)),)</f>
        <v>0</v>
      </c>
      <c r="W50" s="2">
        <f>IFERROR(HLOOKUP("level",VI!$B:$B,MATCH(LOWER(SUBSTITUTE(HLOOKUP("vehicle",[1]pl!$C:$C,pos!W50),"-","_")),VI!$A:$A,0)),)</f>
        <v>0</v>
      </c>
      <c r="X50" s="2">
        <f>IFERROR(HLOOKUP("level",VI!$B:$B,MATCH(LOWER(SUBSTITUTE(HLOOKUP("vehicle",[1]pl!$C:$C,pos!X50),"-","_")),VI!$A:$A,0)),)</f>
        <v>0</v>
      </c>
      <c r="Y50" s="2">
        <f>IFERROR(HLOOKUP("level",VI!$B:$B,MATCH(LOWER(SUBSTITUTE(HLOOKUP("vehicle",[1]pl!$C:$C,pos!Y50),"-","_")),VI!$A:$A,0)),)</f>
        <v>0</v>
      </c>
      <c r="Z50" s="2">
        <f>IFERROR(HLOOKUP("level",VI!$B:$B,MATCH(LOWER(SUBSTITUTE(HLOOKUP("vehicle",[1]pl!$C:$C,pos!Z50),"-","_")),VI!$A:$A,0)),)</f>
        <v>0</v>
      </c>
      <c r="AA50" s="2">
        <f>IFERROR(HLOOKUP("level",VI!$B:$B,MATCH(LOWER(SUBSTITUTE(HLOOKUP("vehicle",[1]pl!$C:$C,pos!AA50),"-","_")),VI!$A:$A,0)),)</f>
        <v>0</v>
      </c>
      <c r="AB50" s="2">
        <f>IFERROR(HLOOKUP("level",VI!$B:$B,MATCH(LOWER(SUBSTITUTE(HLOOKUP("vehicle",[1]pl!$C:$C,pos!AB50),"-","_")),VI!$A:$A,0)),)</f>
        <v>0</v>
      </c>
      <c r="AC50" s="2">
        <f>IFERROR(HLOOKUP("level",VI!$B:$B,MATCH(LOWER(SUBSTITUTE(HLOOKUP("vehicle",[1]pl!$C:$C,pos!AC50),"-","_")),VI!$A:$A,0)),)</f>
        <v>0</v>
      </c>
      <c r="AD50" s="2">
        <f>IFERROR(HLOOKUP("level",VI!$B:$B,MATCH(LOWER(SUBSTITUTE(HLOOKUP("vehicle",[1]pl!$C:$C,pos!AD50),"-","_")),VI!$A:$A,0)),)</f>
        <v>0</v>
      </c>
      <c r="AE50" s="2">
        <f>IFERROR(HLOOKUP("level",VI!$B:$B,MATCH(LOWER(SUBSTITUTE(HLOOKUP("vehicle",[1]pl!$C:$C,pos!AE50),"-","_")),VI!$A:$A,0)),)</f>
        <v>0</v>
      </c>
    </row>
    <row r="51" spans="1:31" s="2" customFormat="1" x14ac:dyDescent="0.25">
      <c r="A51" s="2">
        <f>IFERROR(HLOOKUP("level",VI!$B:$B,MATCH(LOWER(SUBSTITUTE(HLOOKUP("vehicle",[1]pl!$C:$C,pos!A51),"-","_")),VI!$A:$A,0)),)</f>
        <v>0</v>
      </c>
      <c r="B51" s="2">
        <f>IFERROR(HLOOKUP("level",VI!$B:$B,MATCH(LOWER(SUBSTITUTE(HLOOKUP("vehicle",[1]pl!$C:$C,pos!B51),"-","_")),VI!$A:$A,0)),)</f>
        <v>0</v>
      </c>
      <c r="C51" s="2">
        <f>IFERROR(HLOOKUP("level",VI!$B:$B,MATCH(LOWER(SUBSTITUTE(HLOOKUP("vehicle",[1]pl!$C:$C,pos!C51),"-","_")),VI!$A:$A,0)),)</f>
        <v>0</v>
      </c>
      <c r="D51" s="2">
        <f>IFERROR(HLOOKUP("level",VI!$B:$B,MATCH(LOWER(SUBSTITUTE(HLOOKUP("vehicle",[1]pl!$C:$C,pos!D51),"-","_")),VI!$A:$A,0)),)</f>
        <v>0</v>
      </c>
      <c r="E51" s="2">
        <f>IFERROR(HLOOKUP("level",VI!$B:$B,MATCH(LOWER(SUBSTITUTE(HLOOKUP("vehicle",[1]pl!$C:$C,pos!E51),"-","_")),VI!$A:$A,0)),)</f>
        <v>0</v>
      </c>
      <c r="F51" s="2">
        <f>IFERROR(HLOOKUP("level",VI!$B:$B,MATCH(LOWER(SUBSTITUTE(HLOOKUP("vehicle",[1]pl!$C:$C,pos!F51),"-","_")),VI!$A:$A,0)),)</f>
        <v>0</v>
      </c>
      <c r="G51" s="2">
        <f>IFERROR(HLOOKUP("level",VI!$B:$B,MATCH(LOWER(SUBSTITUTE(HLOOKUP("vehicle",[1]pl!$C:$C,pos!G51),"-","_")),VI!$A:$A,0)),)</f>
        <v>0</v>
      </c>
      <c r="H51" s="2">
        <f>IFERROR(HLOOKUP("level",VI!$B:$B,MATCH(LOWER(SUBSTITUTE(HLOOKUP("vehicle",[1]pl!$C:$C,pos!H51),"-","_")),VI!$A:$A,0)),)</f>
        <v>0</v>
      </c>
      <c r="I51" s="2">
        <f>IFERROR(HLOOKUP("level",VI!$B:$B,MATCH(LOWER(SUBSTITUTE(HLOOKUP("vehicle",[1]pl!$C:$C,pos!I51),"-","_")),VI!$A:$A,0)),)</f>
        <v>0</v>
      </c>
      <c r="J51" s="2">
        <f>IFERROR(HLOOKUP("level",VI!$B:$B,MATCH(LOWER(SUBSTITUTE(HLOOKUP("vehicle",[1]pl!$C:$C,pos!J51),"-","_")),VI!$A:$A,0)),)</f>
        <v>0</v>
      </c>
      <c r="K51" s="2">
        <f>IFERROR(HLOOKUP("level",VI!$B:$B,MATCH(LOWER(SUBSTITUTE(HLOOKUP("vehicle",[1]pl!$C:$C,pos!K51),"-","_")),VI!$A:$A,0)),)</f>
        <v>0</v>
      </c>
      <c r="L51" s="2">
        <f>IFERROR(HLOOKUP("level",VI!$B:$B,MATCH(LOWER(SUBSTITUTE(HLOOKUP("vehicle",[1]pl!$C:$C,pos!L51),"-","_")),VI!$A:$A,0)),)</f>
        <v>0</v>
      </c>
      <c r="M51" s="2">
        <f>IFERROR(HLOOKUP("level",VI!$B:$B,MATCH(LOWER(SUBSTITUTE(HLOOKUP("vehicle",[1]pl!$C:$C,pos!M51),"-","_")),VI!$A:$A,0)),)</f>
        <v>0</v>
      </c>
      <c r="N51" s="2">
        <f>IFERROR(HLOOKUP("level",VI!$B:$B,MATCH(LOWER(SUBSTITUTE(HLOOKUP("vehicle",[1]pl!$C:$C,pos!N51),"-","_")),VI!$A:$A,0)),)</f>
        <v>0</v>
      </c>
      <c r="O51" s="2">
        <f>IFERROR(HLOOKUP("level",VI!$B:$B,MATCH(LOWER(SUBSTITUTE(HLOOKUP("vehicle",[1]pl!$C:$C,pos!O51),"-","_")),VI!$A:$A,0)),)</f>
        <v>0</v>
      </c>
      <c r="Q51" s="2">
        <f>IFERROR(HLOOKUP("level",VI!$B:$B,MATCH(LOWER(SUBSTITUTE(HLOOKUP("vehicle",[1]pl!$C:$C,pos!Q51),"-","_")),VI!$A:$A,0)),)</f>
        <v>0</v>
      </c>
      <c r="R51" s="2">
        <f>IFERROR(HLOOKUP("level",VI!$B:$B,MATCH(LOWER(SUBSTITUTE(HLOOKUP("vehicle",[1]pl!$C:$C,pos!R51),"-","_")),VI!$A:$A,0)),)</f>
        <v>0</v>
      </c>
      <c r="S51" s="2">
        <f>IFERROR(HLOOKUP("level",VI!$B:$B,MATCH(LOWER(SUBSTITUTE(HLOOKUP("vehicle",[1]pl!$C:$C,pos!S51),"-","_")),VI!$A:$A,0)),)</f>
        <v>0</v>
      </c>
      <c r="T51" s="2">
        <f>IFERROR(HLOOKUP("level",VI!$B:$B,MATCH(LOWER(SUBSTITUTE(HLOOKUP("vehicle",[1]pl!$C:$C,pos!T51),"-","_")),VI!$A:$A,0)),)</f>
        <v>0</v>
      </c>
      <c r="U51" s="2">
        <f>IFERROR(HLOOKUP("level",VI!$B:$B,MATCH(LOWER(SUBSTITUTE(HLOOKUP("vehicle",[1]pl!$C:$C,pos!U51),"-","_")),VI!$A:$A,0)),)</f>
        <v>0</v>
      </c>
      <c r="V51" s="2">
        <f>IFERROR(HLOOKUP("level",VI!$B:$B,MATCH(LOWER(SUBSTITUTE(HLOOKUP("vehicle",[1]pl!$C:$C,pos!V51),"-","_")),VI!$A:$A,0)),)</f>
        <v>0</v>
      </c>
      <c r="W51" s="2">
        <f>IFERROR(HLOOKUP("level",VI!$B:$B,MATCH(LOWER(SUBSTITUTE(HLOOKUP("vehicle",[1]pl!$C:$C,pos!W51),"-","_")),VI!$A:$A,0)),)</f>
        <v>0</v>
      </c>
      <c r="X51" s="2">
        <f>IFERROR(HLOOKUP("level",VI!$B:$B,MATCH(LOWER(SUBSTITUTE(HLOOKUP("vehicle",[1]pl!$C:$C,pos!X51),"-","_")),VI!$A:$A,0)),)</f>
        <v>0</v>
      </c>
      <c r="Y51" s="2">
        <f>IFERROR(HLOOKUP("level",VI!$B:$B,MATCH(LOWER(SUBSTITUTE(HLOOKUP("vehicle",[1]pl!$C:$C,pos!Y51),"-","_")),VI!$A:$A,0)),)</f>
        <v>0</v>
      </c>
      <c r="Z51" s="2">
        <f>IFERROR(HLOOKUP("level",VI!$B:$B,MATCH(LOWER(SUBSTITUTE(HLOOKUP("vehicle",[1]pl!$C:$C,pos!Z51),"-","_")),VI!$A:$A,0)),)</f>
        <v>0</v>
      </c>
      <c r="AA51" s="2">
        <f>IFERROR(HLOOKUP("level",VI!$B:$B,MATCH(LOWER(SUBSTITUTE(HLOOKUP("vehicle",[1]pl!$C:$C,pos!AA51),"-","_")),VI!$A:$A,0)),)</f>
        <v>0</v>
      </c>
      <c r="AB51" s="2">
        <f>IFERROR(HLOOKUP("level",VI!$B:$B,MATCH(LOWER(SUBSTITUTE(HLOOKUP("vehicle",[1]pl!$C:$C,pos!AB51),"-","_")),VI!$A:$A,0)),)</f>
        <v>0</v>
      </c>
      <c r="AC51" s="2">
        <f>IFERROR(HLOOKUP("level",VI!$B:$B,MATCH(LOWER(SUBSTITUTE(HLOOKUP("vehicle",[1]pl!$C:$C,pos!AC51),"-","_")),VI!$A:$A,0)),)</f>
        <v>0</v>
      </c>
      <c r="AD51" s="2">
        <f>IFERROR(HLOOKUP("level",VI!$B:$B,MATCH(LOWER(SUBSTITUTE(HLOOKUP("vehicle",[1]pl!$C:$C,pos!AD51),"-","_")),VI!$A:$A,0)),)</f>
        <v>0</v>
      </c>
      <c r="AE51" s="2">
        <f>IFERROR(HLOOKUP("level",VI!$B:$B,MATCH(LOWER(SUBSTITUTE(HLOOKUP("vehicle",[1]pl!$C:$C,pos!AE51),"-","_")),VI!$A:$A,0)),)</f>
        <v>0</v>
      </c>
    </row>
    <row r="52" spans="1:31" s="2" customFormat="1" x14ac:dyDescent="0.25">
      <c r="A52" s="2">
        <f>IFERROR(HLOOKUP("level",VI!$B:$B,MATCH(LOWER(SUBSTITUTE(HLOOKUP("vehicle",[1]pl!$C:$C,pos!A52),"-","_")),VI!$A:$A,0)),)</f>
        <v>0</v>
      </c>
      <c r="B52" s="2">
        <f>IFERROR(HLOOKUP("level",VI!$B:$B,MATCH(LOWER(SUBSTITUTE(HLOOKUP("vehicle",[1]pl!$C:$C,pos!B52),"-","_")),VI!$A:$A,0)),)</f>
        <v>0</v>
      </c>
      <c r="C52" s="2">
        <f>IFERROR(HLOOKUP("level",VI!$B:$B,MATCH(LOWER(SUBSTITUTE(HLOOKUP("vehicle",[1]pl!$C:$C,pos!C52),"-","_")),VI!$A:$A,0)),)</f>
        <v>0</v>
      </c>
      <c r="D52" s="2">
        <f>IFERROR(HLOOKUP("level",VI!$B:$B,MATCH(LOWER(SUBSTITUTE(HLOOKUP("vehicle",[1]pl!$C:$C,pos!D52),"-","_")),VI!$A:$A,0)),)</f>
        <v>0</v>
      </c>
      <c r="E52" s="2">
        <f>IFERROR(HLOOKUP("level",VI!$B:$B,MATCH(LOWER(SUBSTITUTE(HLOOKUP("vehicle",[1]pl!$C:$C,pos!E52),"-","_")),VI!$A:$A,0)),)</f>
        <v>0</v>
      </c>
      <c r="F52" s="2">
        <f>IFERROR(HLOOKUP("level",VI!$B:$B,MATCH(LOWER(SUBSTITUTE(HLOOKUP("vehicle",[1]pl!$C:$C,pos!F52),"-","_")),VI!$A:$A,0)),)</f>
        <v>0</v>
      </c>
      <c r="G52" s="2">
        <f>IFERROR(HLOOKUP("level",VI!$B:$B,MATCH(LOWER(SUBSTITUTE(HLOOKUP("vehicle",[1]pl!$C:$C,pos!G52),"-","_")),VI!$A:$A,0)),)</f>
        <v>0</v>
      </c>
      <c r="H52" s="2">
        <f>IFERROR(HLOOKUP("level",VI!$B:$B,MATCH(LOWER(SUBSTITUTE(HLOOKUP("vehicle",[1]pl!$C:$C,pos!H52),"-","_")),VI!$A:$A,0)),)</f>
        <v>0</v>
      </c>
      <c r="I52" s="2">
        <f>IFERROR(HLOOKUP("level",VI!$B:$B,MATCH(LOWER(SUBSTITUTE(HLOOKUP("vehicle",[1]pl!$C:$C,pos!I52),"-","_")),VI!$A:$A,0)),)</f>
        <v>0</v>
      </c>
      <c r="J52" s="2">
        <f>IFERROR(HLOOKUP("level",VI!$B:$B,MATCH(LOWER(SUBSTITUTE(HLOOKUP("vehicle",[1]pl!$C:$C,pos!J52),"-","_")),VI!$A:$A,0)),)</f>
        <v>0</v>
      </c>
      <c r="K52" s="2">
        <f>IFERROR(HLOOKUP("level",VI!$B:$B,MATCH(LOWER(SUBSTITUTE(HLOOKUP("vehicle",[1]pl!$C:$C,pos!K52),"-","_")),VI!$A:$A,0)),)</f>
        <v>0</v>
      </c>
      <c r="L52" s="2">
        <f>IFERROR(HLOOKUP("level",VI!$B:$B,MATCH(LOWER(SUBSTITUTE(HLOOKUP("vehicle",[1]pl!$C:$C,pos!L52),"-","_")),VI!$A:$A,0)),)</f>
        <v>0</v>
      </c>
      <c r="M52" s="2">
        <f>IFERROR(HLOOKUP("level",VI!$B:$B,MATCH(LOWER(SUBSTITUTE(HLOOKUP("vehicle",[1]pl!$C:$C,pos!M52),"-","_")),VI!$A:$A,0)),)</f>
        <v>0</v>
      </c>
      <c r="N52" s="2">
        <f>IFERROR(HLOOKUP("level",VI!$B:$B,MATCH(LOWER(SUBSTITUTE(HLOOKUP("vehicle",[1]pl!$C:$C,pos!N52),"-","_")),VI!$A:$A,0)),)</f>
        <v>0</v>
      </c>
      <c r="O52" s="2">
        <f>IFERROR(HLOOKUP("level",VI!$B:$B,MATCH(LOWER(SUBSTITUTE(HLOOKUP("vehicle",[1]pl!$C:$C,pos!O52),"-","_")),VI!$A:$A,0)),)</f>
        <v>0</v>
      </c>
      <c r="Q52" s="2">
        <f>IFERROR(HLOOKUP("level",VI!$B:$B,MATCH(LOWER(SUBSTITUTE(HLOOKUP("vehicle",[1]pl!$C:$C,pos!Q52),"-","_")),VI!$A:$A,0)),)</f>
        <v>0</v>
      </c>
      <c r="R52" s="2">
        <f>IFERROR(HLOOKUP("level",VI!$B:$B,MATCH(LOWER(SUBSTITUTE(HLOOKUP("vehicle",[1]pl!$C:$C,pos!R52),"-","_")),VI!$A:$A,0)),)</f>
        <v>0</v>
      </c>
      <c r="S52" s="2">
        <f>IFERROR(HLOOKUP("level",VI!$B:$B,MATCH(LOWER(SUBSTITUTE(HLOOKUP("vehicle",[1]pl!$C:$C,pos!S52),"-","_")),VI!$A:$A,0)),)</f>
        <v>0</v>
      </c>
      <c r="T52" s="2">
        <f>IFERROR(HLOOKUP("level",VI!$B:$B,MATCH(LOWER(SUBSTITUTE(HLOOKUP("vehicle",[1]pl!$C:$C,pos!T52),"-","_")),VI!$A:$A,0)),)</f>
        <v>0</v>
      </c>
      <c r="U52" s="2">
        <f>IFERROR(HLOOKUP("level",VI!$B:$B,MATCH(LOWER(SUBSTITUTE(HLOOKUP("vehicle",[1]pl!$C:$C,pos!U52),"-","_")),VI!$A:$A,0)),)</f>
        <v>0</v>
      </c>
      <c r="V52" s="2">
        <f>IFERROR(HLOOKUP("level",VI!$B:$B,MATCH(LOWER(SUBSTITUTE(HLOOKUP("vehicle",[1]pl!$C:$C,pos!V52),"-","_")),VI!$A:$A,0)),)</f>
        <v>0</v>
      </c>
      <c r="W52" s="2">
        <f>IFERROR(HLOOKUP("level",VI!$B:$B,MATCH(LOWER(SUBSTITUTE(HLOOKUP("vehicle",[1]pl!$C:$C,pos!W52),"-","_")),VI!$A:$A,0)),)</f>
        <v>0</v>
      </c>
      <c r="X52" s="2">
        <f>IFERROR(HLOOKUP("level",VI!$B:$B,MATCH(LOWER(SUBSTITUTE(HLOOKUP("vehicle",[1]pl!$C:$C,pos!X52),"-","_")),VI!$A:$A,0)),)</f>
        <v>0</v>
      </c>
      <c r="Y52" s="2">
        <f>IFERROR(HLOOKUP("level",VI!$B:$B,MATCH(LOWER(SUBSTITUTE(HLOOKUP("vehicle",[1]pl!$C:$C,pos!Y52),"-","_")),VI!$A:$A,0)),)</f>
        <v>0</v>
      </c>
      <c r="Z52" s="2">
        <f>IFERROR(HLOOKUP("level",VI!$B:$B,MATCH(LOWER(SUBSTITUTE(HLOOKUP("vehicle",[1]pl!$C:$C,pos!Z52),"-","_")),VI!$A:$A,0)),)</f>
        <v>0</v>
      </c>
      <c r="AA52" s="2">
        <f>IFERROR(HLOOKUP("level",VI!$B:$B,MATCH(LOWER(SUBSTITUTE(HLOOKUP("vehicle",[1]pl!$C:$C,pos!AA52),"-","_")),VI!$A:$A,0)),)</f>
        <v>0</v>
      </c>
      <c r="AB52" s="2">
        <f>IFERROR(HLOOKUP("level",VI!$B:$B,MATCH(LOWER(SUBSTITUTE(HLOOKUP("vehicle",[1]pl!$C:$C,pos!AB52),"-","_")),VI!$A:$A,0)),)</f>
        <v>0</v>
      </c>
      <c r="AC52" s="2">
        <f>IFERROR(HLOOKUP("level",VI!$B:$B,MATCH(LOWER(SUBSTITUTE(HLOOKUP("vehicle",[1]pl!$C:$C,pos!AC52),"-","_")),VI!$A:$A,0)),)</f>
        <v>0</v>
      </c>
      <c r="AD52" s="2">
        <f>IFERROR(HLOOKUP("level",VI!$B:$B,MATCH(LOWER(SUBSTITUTE(HLOOKUP("vehicle",[1]pl!$C:$C,pos!AD52),"-","_")),VI!$A:$A,0)),)</f>
        <v>0</v>
      </c>
      <c r="AE52" s="2">
        <f>IFERROR(HLOOKUP("level",VI!$B:$B,MATCH(LOWER(SUBSTITUTE(HLOOKUP("vehicle",[1]pl!$C:$C,pos!AE52),"-","_")),VI!$A:$A,0)),)</f>
        <v>0</v>
      </c>
    </row>
    <row r="53" spans="1:31" s="2" customFormat="1" x14ac:dyDescent="0.25">
      <c r="A53" s="2">
        <f>IFERROR(HLOOKUP("level",VI!$B:$B,MATCH(LOWER(SUBSTITUTE(HLOOKUP("vehicle",[1]pl!$C:$C,pos!A53),"-","_")),VI!$A:$A,0)),)</f>
        <v>0</v>
      </c>
      <c r="B53" s="2">
        <f>IFERROR(HLOOKUP("level",VI!$B:$B,MATCH(LOWER(SUBSTITUTE(HLOOKUP("vehicle",[1]pl!$C:$C,pos!B53),"-","_")),VI!$A:$A,0)),)</f>
        <v>0</v>
      </c>
      <c r="C53" s="2">
        <f>IFERROR(HLOOKUP("level",VI!$B:$B,MATCH(LOWER(SUBSTITUTE(HLOOKUP("vehicle",[1]pl!$C:$C,pos!C53),"-","_")),VI!$A:$A,0)),)</f>
        <v>0</v>
      </c>
      <c r="D53" s="2">
        <f>IFERROR(HLOOKUP("level",VI!$B:$B,MATCH(LOWER(SUBSTITUTE(HLOOKUP("vehicle",[1]pl!$C:$C,pos!D53),"-","_")),VI!$A:$A,0)),)</f>
        <v>0</v>
      </c>
      <c r="E53" s="2">
        <f>IFERROR(HLOOKUP("level",VI!$B:$B,MATCH(LOWER(SUBSTITUTE(HLOOKUP("vehicle",[1]pl!$C:$C,pos!E53),"-","_")),VI!$A:$A,0)),)</f>
        <v>0</v>
      </c>
      <c r="F53" s="2">
        <f>IFERROR(HLOOKUP("level",VI!$B:$B,MATCH(LOWER(SUBSTITUTE(HLOOKUP("vehicle",[1]pl!$C:$C,pos!F53),"-","_")),VI!$A:$A,0)),)</f>
        <v>0</v>
      </c>
      <c r="G53" s="2">
        <f>IFERROR(HLOOKUP("level",VI!$B:$B,MATCH(LOWER(SUBSTITUTE(HLOOKUP("vehicle",[1]pl!$C:$C,pos!G53),"-","_")),VI!$A:$A,0)),)</f>
        <v>0</v>
      </c>
      <c r="H53" s="2">
        <f>IFERROR(HLOOKUP("level",VI!$B:$B,MATCH(LOWER(SUBSTITUTE(HLOOKUP("vehicle",[1]pl!$C:$C,pos!H53),"-","_")),VI!$A:$A,0)),)</f>
        <v>0</v>
      </c>
      <c r="I53" s="2">
        <f>IFERROR(HLOOKUP("level",VI!$B:$B,MATCH(LOWER(SUBSTITUTE(HLOOKUP("vehicle",[1]pl!$C:$C,pos!I53),"-","_")),VI!$A:$A,0)),)</f>
        <v>0</v>
      </c>
      <c r="J53" s="2">
        <f>IFERROR(HLOOKUP("level",VI!$B:$B,MATCH(LOWER(SUBSTITUTE(HLOOKUP("vehicle",[1]pl!$C:$C,pos!J53),"-","_")),VI!$A:$A,0)),)</f>
        <v>0</v>
      </c>
      <c r="K53" s="2">
        <f>IFERROR(HLOOKUP("level",VI!$B:$B,MATCH(LOWER(SUBSTITUTE(HLOOKUP("vehicle",[1]pl!$C:$C,pos!K53),"-","_")),VI!$A:$A,0)),)</f>
        <v>0</v>
      </c>
      <c r="L53" s="2">
        <f>IFERROR(HLOOKUP("level",VI!$B:$B,MATCH(LOWER(SUBSTITUTE(HLOOKUP("vehicle",[1]pl!$C:$C,pos!L53),"-","_")),VI!$A:$A,0)),)</f>
        <v>0</v>
      </c>
      <c r="M53" s="2">
        <f>IFERROR(HLOOKUP("level",VI!$B:$B,MATCH(LOWER(SUBSTITUTE(HLOOKUP("vehicle",[1]pl!$C:$C,pos!M53),"-","_")),VI!$A:$A,0)),)</f>
        <v>0</v>
      </c>
      <c r="N53" s="2">
        <f>IFERROR(HLOOKUP("level",VI!$B:$B,MATCH(LOWER(SUBSTITUTE(HLOOKUP("vehicle",[1]pl!$C:$C,pos!N53),"-","_")),VI!$A:$A,0)),)</f>
        <v>0</v>
      </c>
      <c r="O53" s="2">
        <f>IFERROR(HLOOKUP("level",VI!$B:$B,MATCH(LOWER(SUBSTITUTE(HLOOKUP("vehicle",[1]pl!$C:$C,pos!O53),"-","_")),VI!$A:$A,0)),)</f>
        <v>0</v>
      </c>
      <c r="Q53" s="2">
        <f>IFERROR(HLOOKUP("level",VI!$B:$B,MATCH(LOWER(SUBSTITUTE(HLOOKUP("vehicle",[1]pl!$C:$C,pos!Q53),"-","_")),VI!$A:$A,0)),)</f>
        <v>0</v>
      </c>
      <c r="R53" s="2">
        <f>IFERROR(HLOOKUP("level",VI!$B:$B,MATCH(LOWER(SUBSTITUTE(HLOOKUP("vehicle",[1]pl!$C:$C,pos!R53),"-","_")),VI!$A:$A,0)),)</f>
        <v>0</v>
      </c>
      <c r="S53" s="2">
        <f>IFERROR(HLOOKUP("level",VI!$B:$B,MATCH(LOWER(SUBSTITUTE(HLOOKUP("vehicle",[1]pl!$C:$C,pos!S53),"-","_")),VI!$A:$A,0)),)</f>
        <v>0</v>
      </c>
      <c r="T53" s="2">
        <f>IFERROR(HLOOKUP("level",VI!$B:$B,MATCH(LOWER(SUBSTITUTE(HLOOKUP("vehicle",[1]pl!$C:$C,pos!T53),"-","_")),VI!$A:$A,0)),)</f>
        <v>0</v>
      </c>
      <c r="U53" s="2">
        <f>IFERROR(HLOOKUP("level",VI!$B:$B,MATCH(LOWER(SUBSTITUTE(HLOOKUP("vehicle",[1]pl!$C:$C,pos!U53),"-","_")),VI!$A:$A,0)),)</f>
        <v>0</v>
      </c>
      <c r="V53" s="2">
        <f>IFERROR(HLOOKUP("level",VI!$B:$B,MATCH(LOWER(SUBSTITUTE(HLOOKUP("vehicle",[1]pl!$C:$C,pos!V53),"-","_")),VI!$A:$A,0)),)</f>
        <v>0</v>
      </c>
      <c r="W53" s="2">
        <f>IFERROR(HLOOKUP("level",VI!$B:$B,MATCH(LOWER(SUBSTITUTE(HLOOKUP("vehicle",[1]pl!$C:$C,pos!W53),"-","_")),VI!$A:$A,0)),)</f>
        <v>0</v>
      </c>
      <c r="X53" s="2">
        <f>IFERROR(HLOOKUP("level",VI!$B:$B,MATCH(LOWER(SUBSTITUTE(HLOOKUP("vehicle",[1]pl!$C:$C,pos!X53),"-","_")),VI!$A:$A,0)),)</f>
        <v>0</v>
      </c>
      <c r="Y53" s="2">
        <f>IFERROR(HLOOKUP("level",VI!$B:$B,MATCH(LOWER(SUBSTITUTE(HLOOKUP("vehicle",[1]pl!$C:$C,pos!Y53),"-","_")),VI!$A:$A,0)),)</f>
        <v>0</v>
      </c>
      <c r="Z53" s="2">
        <f>IFERROR(HLOOKUP("level",VI!$B:$B,MATCH(LOWER(SUBSTITUTE(HLOOKUP("vehicle",[1]pl!$C:$C,pos!Z53),"-","_")),VI!$A:$A,0)),)</f>
        <v>0</v>
      </c>
      <c r="AA53" s="2">
        <f>IFERROR(HLOOKUP("level",VI!$B:$B,MATCH(LOWER(SUBSTITUTE(HLOOKUP("vehicle",[1]pl!$C:$C,pos!AA53),"-","_")),VI!$A:$A,0)),)</f>
        <v>0</v>
      </c>
      <c r="AB53" s="2">
        <f>IFERROR(HLOOKUP("level",VI!$B:$B,MATCH(LOWER(SUBSTITUTE(HLOOKUP("vehicle",[1]pl!$C:$C,pos!AB53),"-","_")),VI!$A:$A,0)),)</f>
        <v>0</v>
      </c>
      <c r="AC53" s="2">
        <f>IFERROR(HLOOKUP("level",VI!$B:$B,MATCH(LOWER(SUBSTITUTE(HLOOKUP("vehicle",[1]pl!$C:$C,pos!AC53),"-","_")),VI!$A:$A,0)),)</f>
        <v>0</v>
      </c>
      <c r="AD53" s="2">
        <f>IFERROR(HLOOKUP("level",VI!$B:$B,MATCH(LOWER(SUBSTITUTE(HLOOKUP("vehicle",[1]pl!$C:$C,pos!AD53),"-","_")),VI!$A:$A,0)),)</f>
        <v>0</v>
      </c>
      <c r="AE53" s="2">
        <f>IFERROR(HLOOKUP("level",VI!$B:$B,MATCH(LOWER(SUBSTITUTE(HLOOKUP("vehicle",[1]pl!$C:$C,pos!AE53),"-","_")),VI!$A:$A,0)),)</f>
        <v>0</v>
      </c>
    </row>
    <row r="54" spans="1:31" s="2" customFormat="1" x14ac:dyDescent="0.25">
      <c r="A54" s="2">
        <f>IFERROR(HLOOKUP("level",VI!$B:$B,MATCH(LOWER(SUBSTITUTE(HLOOKUP("vehicle",[1]pl!$C:$C,pos!A54),"-","_")),VI!$A:$A,0)),)</f>
        <v>0</v>
      </c>
      <c r="B54" s="2">
        <f>IFERROR(HLOOKUP("level",VI!$B:$B,MATCH(LOWER(SUBSTITUTE(HLOOKUP("vehicle",[1]pl!$C:$C,pos!B54),"-","_")),VI!$A:$A,0)),)</f>
        <v>0</v>
      </c>
      <c r="C54" s="2">
        <f>IFERROR(HLOOKUP("level",VI!$B:$B,MATCH(LOWER(SUBSTITUTE(HLOOKUP("vehicle",[1]pl!$C:$C,pos!C54),"-","_")),VI!$A:$A,0)),)</f>
        <v>0</v>
      </c>
      <c r="D54" s="2">
        <f>IFERROR(HLOOKUP("level",VI!$B:$B,MATCH(LOWER(SUBSTITUTE(HLOOKUP("vehicle",[1]pl!$C:$C,pos!D54),"-","_")),VI!$A:$A,0)),)</f>
        <v>0</v>
      </c>
      <c r="E54" s="2">
        <f>IFERROR(HLOOKUP("level",VI!$B:$B,MATCH(LOWER(SUBSTITUTE(HLOOKUP("vehicle",[1]pl!$C:$C,pos!E54),"-","_")),VI!$A:$A,0)),)</f>
        <v>0</v>
      </c>
      <c r="F54" s="2">
        <f>IFERROR(HLOOKUP("level",VI!$B:$B,MATCH(LOWER(SUBSTITUTE(HLOOKUP("vehicle",[1]pl!$C:$C,pos!F54),"-","_")),VI!$A:$A,0)),)</f>
        <v>0</v>
      </c>
      <c r="G54" s="2">
        <f>IFERROR(HLOOKUP("level",VI!$B:$B,MATCH(LOWER(SUBSTITUTE(HLOOKUP("vehicle",[1]pl!$C:$C,pos!G54),"-","_")),VI!$A:$A,0)),)</f>
        <v>0</v>
      </c>
      <c r="H54" s="2">
        <f>IFERROR(HLOOKUP("level",VI!$B:$B,MATCH(LOWER(SUBSTITUTE(HLOOKUP("vehicle",[1]pl!$C:$C,pos!H54),"-","_")),VI!$A:$A,0)),)</f>
        <v>0</v>
      </c>
      <c r="I54" s="2">
        <f>IFERROR(HLOOKUP("level",VI!$B:$B,MATCH(LOWER(SUBSTITUTE(HLOOKUP("vehicle",[1]pl!$C:$C,pos!I54),"-","_")),VI!$A:$A,0)),)</f>
        <v>0</v>
      </c>
      <c r="J54" s="2">
        <f>IFERROR(HLOOKUP("level",VI!$B:$B,MATCH(LOWER(SUBSTITUTE(HLOOKUP("vehicle",[1]pl!$C:$C,pos!J54),"-","_")),VI!$A:$A,0)),)</f>
        <v>0</v>
      </c>
      <c r="K54" s="2">
        <f>IFERROR(HLOOKUP("level",VI!$B:$B,MATCH(LOWER(SUBSTITUTE(HLOOKUP("vehicle",[1]pl!$C:$C,pos!K54),"-","_")),VI!$A:$A,0)),)</f>
        <v>0</v>
      </c>
      <c r="L54" s="2">
        <f>IFERROR(HLOOKUP("level",VI!$B:$B,MATCH(LOWER(SUBSTITUTE(HLOOKUP("vehicle",[1]pl!$C:$C,pos!L54),"-","_")),VI!$A:$A,0)),)</f>
        <v>0</v>
      </c>
      <c r="M54" s="2">
        <f>IFERROR(HLOOKUP("level",VI!$B:$B,MATCH(LOWER(SUBSTITUTE(HLOOKUP("vehicle",[1]pl!$C:$C,pos!M54),"-","_")),VI!$A:$A,0)),)</f>
        <v>0</v>
      </c>
      <c r="N54" s="2">
        <f>IFERROR(HLOOKUP("level",VI!$B:$B,MATCH(LOWER(SUBSTITUTE(HLOOKUP("vehicle",[1]pl!$C:$C,pos!N54),"-","_")),VI!$A:$A,0)),)</f>
        <v>0</v>
      </c>
      <c r="O54" s="2">
        <f>IFERROR(HLOOKUP("level",VI!$B:$B,MATCH(LOWER(SUBSTITUTE(HLOOKUP("vehicle",[1]pl!$C:$C,pos!O54),"-","_")),VI!$A:$A,0)),)</f>
        <v>0</v>
      </c>
      <c r="Q54" s="2">
        <f>IFERROR(HLOOKUP("level",VI!$B:$B,MATCH(LOWER(SUBSTITUTE(HLOOKUP("vehicle",[1]pl!$C:$C,pos!Q54),"-","_")),VI!$A:$A,0)),)</f>
        <v>0</v>
      </c>
      <c r="R54" s="2">
        <f>IFERROR(HLOOKUP("level",VI!$B:$B,MATCH(LOWER(SUBSTITUTE(HLOOKUP("vehicle",[1]pl!$C:$C,pos!R54),"-","_")),VI!$A:$A,0)),)</f>
        <v>0</v>
      </c>
      <c r="S54" s="2">
        <f>IFERROR(HLOOKUP("level",VI!$B:$B,MATCH(LOWER(SUBSTITUTE(HLOOKUP("vehicle",[1]pl!$C:$C,pos!S54),"-","_")),VI!$A:$A,0)),)</f>
        <v>0</v>
      </c>
      <c r="T54" s="2">
        <f>IFERROR(HLOOKUP("level",VI!$B:$B,MATCH(LOWER(SUBSTITUTE(HLOOKUP("vehicle",[1]pl!$C:$C,pos!T54),"-","_")),VI!$A:$A,0)),)</f>
        <v>0</v>
      </c>
      <c r="U54" s="2">
        <f>IFERROR(HLOOKUP("level",VI!$B:$B,MATCH(LOWER(SUBSTITUTE(HLOOKUP("vehicle",[1]pl!$C:$C,pos!U54),"-","_")),VI!$A:$A,0)),)</f>
        <v>0</v>
      </c>
      <c r="V54" s="2">
        <f>IFERROR(HLOOKUP("level",VI!$B:$B,MATCH(LOWER(SUBSTITUTE(HLOOKUP("vehicle",[1]pl!$C:$C,pos!V54),"-","_")),VI!$A:$A,0)),)</f>
        <v>0</v>
      </c>
      <c r="W54" s="2">
        <f>IFERROR(HLOOKUP("level",VI!$B:$B,MATCH(LOWER(SUBSTITUTE(HLOOKUP("vehicle",[1]pl!$C:$C,pos!W54),"-","_")),VI!$A:$A,0)),)</f>
        <v>0</v>
      </c>
      <c r="X54" s="2">
        <f>IFERROR(HLOOKUP("level",VI!$B:$B,MATCH(LOWER(SUBSTITUTE(HLOOKUP("vehicle",[1]pl!$C:$C,pos!X54),"-","_")),VI!$A:$A,0)),)</f>
        <v>0</v>
      </c>
      <c r="Y54" s="2">
        <f>IFERROR(HLOOKUP("level",VI!$B:$B,MATCH(LOWER(SUBSTITUTE(HLOOKUP("vehicle",[1]pl!$C:$C,pos!Y54),"-","_")),VI!$A:$A,0)),)</f>
        <v>0</v>
      </c>
      <c r="Z54" s="2">
        <f>IFERROR(HLOOKUP("level",VI!$B:$B,MATCH(LOWER(SUBSTITUTE(HLOOKUP("vehicle",[1]pl!$C:$C,pos!Z54),"-","_")),VI!$A:$A,0)),)</f>
        <v>0</v>
      </c>
      <c r="AA54" s="2">
        <f>IFERROR(HLOOKUP("level",VI!$B:$B,MATCH(LOWER(SUBSTITUTE(HLOOKUP("vehicle",[1]pl!$C:$C,pos!AA54),"-","_")),VI!$A:$A,0)),)</f>
        <v>0</v>
      </c>
      <c r="AB54" s="2">
        <f>IFERROR(HLOOKUP("level",VI!$B:$B,MATCH(LOWER(SUBSTITUTE(HLOOKUP("vehicle",[1]pl!$C:$C,pos!AB54),"-","_")),VI!$A:$A,0)),)</f>
        <v>0</v>
      </c>
      <c r="AC54" s="2">
        <f>IFERROR(HLOOKUP("level",VI!$B:$B,MATCH(LOWER(SUBSTITUTE(HLOOKUP("vehicle",[1]pl!$C:$C,pos!AC54),"-","_")),VI!$A:$A,0)),)</f>
        <v>0</v>
      </c>
      <c r="AD54" s="2">
        <f>IFERROR(HLOOKUP("level",VI!$B:$B,MATCH(LOWER(SUBSTITUTE(HLOOKUP("vehicle",[1]pl!$C:$C,pos!AD54),"-","_")),VI!$A:$A,0)),)</f>
        <v>0</v>
      </c>
      <c r="AE54" s="2">
        <f>IFERROR(HLOOKUP("level",VI!$B:$B,MATCH(LOWER(SUBSTITUTE(HLOOKUP("vehicle",[1]pl!$C:$C,pos!AE54),"-","_")),VI!$A:$A,0)),)</f>
        <v>0</v>
      </c>
    </row>
    <row r="55" spans="1:31" s="2" customFormat="1" x14ac:dyDescent="0.25">
      <c r="A55" s="2">
        <f>IFERROR(HLOOKUP("level",VI!$B:$B,MATCH(LOWER(SUBSTITUTE(HLOOKUP("vehicle",[1]pl!$C:$C,pos!A55),"-","_")),VI!$A:$A,0)),)</f>
        <v>0</v>
      </c>
      <c r="B55" s="2">
        <f>IFERROR(HLOOKUP("level",VI!$B:$B,MATCH(LOWER(SUBSTITUTE(HLOOKUP("vehicle",[1]pl!$C:$C,pos!B55),"-","_")),VI!$A:$A,0)),)</f>
        <v>0</v>
      </c>
      <c r="C55" s="2">
        <f>IFERROR(HLOOKUP("level",VI!$B:$B,MATCH(LOWER(SUBSTITUTE(HLOOKUP("vehicle",[1]pl!$C:$C,pos!C55),"-","_")),VI!$A:$A,0)),)</f>
        <v>0</v>
      </c>
      <c r="D55" s="2">
        <f>IFERROR(HLOOKUP("level",VI!$B:$B,MATCH(LOWER(SUBSTITUTE(HLOOKUP("vehicle",[1]pl!$C:$C,pos!D55),"-","_")),VI!$A:$A,0)),)</f>
        <v>0</v>
      </c>
      <c r="E55" s="2">
        <f>IFERROR(HLOOKUP("level",VI!$B:$B,MATCH(LOWER(SUBSTITUTE(HLOOKUP("vehicle",[1]pl!$C:$C,pos!E55),"-","_")),VI!$A:$A,0)),)</f>
        <v>0</v>
      </c>
      <c r="F55" s="2">
        <f>IFERROR(HLOOKUP("level",VI!$B:$B,MATCH(LOWER(SUBSTITUTE(HLOOKUP("vehicle",[1]pl!$C:$C,pos!F55),"-","_")),VI!$A:$A,0)),)</f>
        <v>0</v>
      </c>
      <c r="G55" s="2">
        <f>IFERROR(HLOOKUP("level",VI!$B:$B,MATCH(LOWER(SUBSTITUTE(HLOOKUP("vehicle",[1]pl!$C:$C,pos!G55),"-","_")),VI!$A:$A,0)),)</f>
        <v>0</v>
      </c>
      <c r="H55" s="2">
        <f>IFERROR(HLOOKUP("level",VI!$B:$B,MATCH(LOWER(SUBSTITUTE(HLOOKUP("vehicle",[1]pl!$C:$C,pos!H55),"-","_")),VI!$A:$A,0)),)</f>
        <v>0</v>
      </c>
      <c r="I55" s="2">
        <f>IFERROR(HLOOKUP("level",VI!$B:$B,MATCH(LOWER(SUBSTITUTE(HLOOKUP("vehicle",[1]pl!$C:$C,pos!I55),"-","_")),VI!$A:$A,0)),)</f>
        <v>0</v>
      </c>
      <c r="J55" s="2">
        <f>IFERROR(HLOOKUP("level",VI!$B:$B,MATCH(LOWER(SUBSTITUTE(HLOOKUP("vehicle",[1]pl!$C:$C,pos!J55),"-","_")),VI!$A:$A,0)),)</f>
        <v>0</v>
      </c>
      <c r="K55" s="2">
        <f>IFERROR(HLOOKUP("level",VI!$B:$B,MATCH(LOWER(SUBSTITUTE(HLOOKUP("vehicle",[1]pl!$C:$C,pos!K55),"-","_")),VI!$A:$A,0)),)</f>
        <v>0</v>
      </c>
      <c r="L55" s="2">
        <f>IFERROR(HLOOKUP("level",VI!$B:$B,MATCH(LOWER(SUBSTITUTE(HLOOKUP("vehicle",[1]pl!$C:$C,pos!L55),"-","_")),VI!$A:$A,0)),)</f>
        <v>0</v>
      </c>
      <c r="M55" s="2">
        <f>IFERROR(HLOOKUP("level",VI!$B:$B,MATCH(LOWER(SUBSTITUTE(HLOOKUP("vehicle",[1]pl!$C:$C,pos!M55),"-","_")),VI!$A:$A,0)),)</f>
        <v>0</v>
      </c>
      <c r="N55" s="2">
        <f>IFERROR(HLOOKUP("level",VI!$B:$B,MATCH(LOWER(SUBSTITUTE(HLOOKUP("vehicle",[1]pl!$C:$C,pos!N55),"-","_")),VI!$A:$A,0)),)</f>
        <v>0</v>
      </c>
      <c r="O55" s="2">
        <f>IFERROR(HLOOKUP("level",VI!$B:$B,MATCH(LOWER(SUBSTITUTE(HLOOKUP("vehicle",[1]pl!$C:$C,pos!O55),"-","_")),VI!$A:$A,0)),)</f>
        <v>0</v>
      </c>
      <c r="Q55" s="2">
        <f>IFERROR(HLOOKUP("level",VI!$B:$B,MATCH(LOWER(SUBSTITUTE(HLOOKUP("vehicle",[1]pl!$C:$C,pos!Q55),"-","_")),VI!$A:$A,0)),)</f>
        <v>0</v>
      </c>
      <c r="R55" s="2">
        <f>IFERROR(HLOOKUP("level",VI!$B:$B,MATCH(LOWER(SUBSTITUTE(HLOOKUP("vehicle",[1]pl!$C:$C,pos!R55),"-","_")),VI!$A:$A,0)),)</f>
        <v>0</v>
      </c>
      <c r="S55" s="2">
        <f>IFERROR(HLOOKUP("level",VI!$B:$B,MATCH(LOWER(SUBSTITUTE(HLOOKUP("vehicle",[1]pl!$C:$C,pos!S55),"-","_")),VI!$A:$A,0)),)</f>
        <v>0</v>
      </c>
      <c r="T55" s="2">
        <f>IFERROR(HLOOKUP("level",VI!$B:$B,MATCH(LOWER(SUBSTITUTE(HLOOKUP("vehicle",[1]pl!$C:$C,pos!T55),"-","_")),VI!$A:$A,0)),)</f>
        <v>0</v>
      </c>
      <c r="U55" s="2">
        <f>IFERROR(HLOOKUP("level",VI!$B:$B,MATCH(LOWER(SUBSTITUTE(HLOOKUP("vehicle",[1]pl!$C:$C,pos!U55),"-","_")),VI!$A:$A,0)),)</f>
        <v>0</v>
      </c>
      <c r="V55" s="2">
        <f>IFERROR(HLOOKUP("level",VI!$B:$B,MATCH(LOWER(SUBSTITUTE(HLOOKUP("vehicle",[1]pl!$C:$C,pos!V55),"-","_")),VI!$A:$A,0)),)</f>
        <v>0</v>
      </c>
      <c r="W55" s="2">
        <f>IFERROR(HLOOKUP("level",VI!$B:$B,MATCH(LOWER(SUBSTITUTE(HLOOKUP("vehicle",[1]pl!$C:$C,pos!W55),"-","_")),VI!$A:$A,0)),)</f>
        <v>0</v>
      </c>
      <c r="X55" s="2">
        <f>IFERROR(HLOOKUP("level",VI!$B:$B,MATCH(LOWER(SUBSTITUTE(HLOOKUP("vehicle",[1]pl!$C:$C,pos!X55),"-","_")),VI!$A:$A,0)),)</f>
        <v>0</v>
      </c>
      <c r="Y55" s="2">
        <f>IFERROR(HLOOKUP("level",VI!$B:$B,MATCH(LOWER(SUBSTITUTE(HLOOKUP("vehicle",[1]pl!$C:$C,pos!Y55),"-","_")),VI!$A:$A,0)),)</f>
        <v>0</v>
      </c>
      <c r="Z55" s="2">
        <f>IFERROR(HLOOKUP("level",VI!$B:$B,MATCH(LOWER(SUBSTITUTE(HLOOKUP("vehicle",[1]pl!$C:$C,pos!Z55),"-","_")),VI!$A:$A,0)),)</f>
        <v>0</v>
      </c>
      <c r="AA55" s="2">
        <f>IFERROR(HLOOKUP("level",VI!$B:$B,MATCH(LOWER(SUBSTITUTE(HLOOKUP("vehicle",[1]pl!$C:$C,pos!AA55),"-","_")),VI!$A:$A,0)),)</f>
        <v>0</v>
      </c>
      <c r="AB55" s="2">
        <f>IFERROR(HLOOKUP("level",VI!$B:$B,MATCH(LOWER(SUBSTITUTE(HLOOKUP("vehicle",[1]pl!$C:$C,pos!AB55),"-","_")),VI!$A:$A,0)),)</f>
        <v>0</v>
      </c>
      <c r="AC55" s="2">
        <f>IFERROR(HLOOKUP("level",VI!$B:$B,MATCH(LOWER(SUBSTITUTE(HLOOKUP("vehicle",[1]pl!$C:$C,pos!AC55),"-","_")),VI!$A:$A,0)),)</f>
        <v>0</v>
      </c>
      <c r="AD55" s="2">
        <f>IFERROR(HLOOKUP("level",VI!$B:$B,MATCH(LOWER(SUBSTITUTE(HLOOKUP("vehicle",[1]pl!$C:$C,pos!AD55),"-","_")),VI!$A:$A,0)),)</f>
        <v>0</v>
      </c>
      <c r="AE55" s="2">
        <f>IFERROR(HLOOKUP("level",VI!$B:$B,MATCH(LOWER(SUBSTITUTE(HLOOKUP("vehicle",[1]pl!$C:$C,pos!AE55),"-","_")),VI!$A:$A,0)),)</f>
        <v>0</v>
      </c>
    </row>
    <row r="56" spans="1:31" s="2" customFormat="1" x14ac:dyDescent="0.25">
      <c r="A56" s="2">
        <f>IFERROR(HLOOKUP("level",VI!$B:$B,MATCH(LOWER(SUBSTITUTE(HLOOKUP("vehicle",[1]pl!$C:$C,pos!A56),"-","_")),VI!$A:$A,0)),)</f>
        <v>0</v>
      </c>
      <c r="B56" s="2">
        <f>IFERROR(HLOOKUP("level",VI!$B:$B,MATCH(LOWER(SUBSTITUTE(HLOOKUP("vehicle",[1]pl!$C:$C,pos!B56),"-","_")),VI!$A:$A,0)),)</f>
        <v>0</v>
      </c>
      <c r="C56" s="2">
        <f>IFERROR(HLOOKUP("level",VI!$B:$B,MATCH(LOWER(SUBSTITUTE(HLOOKUP("vehicle",[1]pl!$C:$C,pos!C56),"-","_")),VI!$A:$A,0)),)</f>
        <v>0</v>
      </c>
      <c r="D56" s="2">
        <f>IFERROR(HLOOKUP("level",VI!$B:$B,MATCH(LOWER(SUBSTITUTE(HLOOKUP("vehicle",[1]pl!$C:$C,pos!D56),"-","_")),VI!$A:$A,0)),)</f>
        <v>0</v>
      </c>
      <c r="E56" s="2">
        <f>IFERROR(HLOOKUP("level",VI!$B:$B,MATCH(LOWER(SUBSTITUTE(HLOOKUP("vehicle",[1]pl!$C:$C,pos!E56),"-","_")),VI!$A:$A,0)),)</f>
        <v>0</v>
      </c>
      <c r="F56" s="2">
        <f>IFERROR(HLOOKUP("level",VI!$B:$B,MATCH(LOWER(SUBSTITUTE(HLOOKUP("vehicle",[1]pl!$C:$C,pos!F56),"-","_")),VI!$A:$A,0)),)</f>
        <v>0</v>
      </c>
      <c r="G56" s="2">
        <f>IFERROR(HLOOKUP("level",VI!$B:$B,MATCH(LOWER(SUBSTITUTE(HLOOKUP("vehicle",[1]pl!$C:$C,pos!G56),"-","_")),VI!$A:$A,0)),)</f>
        <v>0</v>
      </c>
      <c r="H56" s="2">
        <f>IFERROR(HLOOKUP("level",VI!$B:$B,MATCH(LOWER(SUBSTITUTE(HLOOKUP("vehicle",[1]pl!$C:$C,pos!H56),"-","_")),VI!$A:$A,0)),)</f>
        <v>0</v>
      </c>
      <c r="I56" s="2">
        <f>IFERROR(HLOOKUP("level",VI!$B:$B,MATCH(LOWER(SUBSTITUTE(HLOOKUP("vehicle",[1]pl!$C:$C,pos!I56),"-","_")),VI!$A:$A,0)),)</f>
        <v>0</v>
      </c>
      <c r="J56" s="2">
        <f>IFERROR(HLOOKUP("level",VI!$B:$B,MATCH(LOWER(SUBSTITUTE(HLOOKUP("vehicle",[1]pl!$C:$C,pos!J56),"-","_")),VI!$A:$A,0)),)</f>
        <v>0</v>
      </c>
      <c r="K56" s="2">
        <f>IFERROR(HLOOKUP("level",VI!$B:$B,MATCH(LOWER(SUBSTITUTE(HLOOKUP("vehicle",[1]pl!$C:$C,pos!K56),"-","_")),VI!$A:$A,0)),)</f>
        <v>0</v>
      </c>
      <c r="L56" s="2">
        <f>IFERROR(HLOOKUP("level",VI!$B:$B,MATCH(LOWER(SUBSTITUTE(HLOOKUP("vehicle",[1]pl!$C:$C,pos!L56),"-","_")),VI!$A:$A,0)),)</f>
        <v>0</v>
      </c>
      <c r="M56" s="2">
        <f>IFERROR(HLOOKUP("level",VI!$B:$B,MATCH(LOWER(SUBSTITUTE(HLOOKUP("vehicle",[1]pl!$C:$C,pos!M56),"-","_")),VI!$A:$A,0)),)</f>
        <v>0</v>
      </c>
      <c r="N56" s="2">
        <f>IFERROR(HLOOKUP("level",VI!$B:$B,MATCH(LOWER(SUBSTITUTE(HLOOKUP("vehicle",[1]pl!$C:$C,pos!N56),"-","_")),VI!$A:$A,0)),)</f>
        <v>0</v>
      </c>
      <c r="O56" s="2">
        <f>IFERROR(HLOOKUP("level",VI!$B:$B,MATCH(LOWER(SUBSTITUTE(HLOOKUP("vehicle",[1]pl!$C:$C,pos!O56),"-","_")),VI!$A:$A,0)),)</f>
        <v>0</v>
      </c>
      <c r="Q56" s="2">
        <f>IFERROR(HLOOKUP("level",VI!$B:$B,MATCH(LOWER(SUBSTITUTE(HLOOKUP("vehicle",[1]pl!$C:$C,pos!Q56),"-","_")),VI!$A:$A,0)),)</f>
        <v>0</v>
      </c>
      <c r="R56" s="2">
        <f>IFERROR(HLOOKUP("level",VI!$B:$B,MATCH(LOWER(SUBSTITUTE(HLOOKUP("vehicle",[1]pl!$C:$C,pos!R56),"-","_")),VI!$A:$A,0)),)</f>
        <v>0</v>
      </c>
      <c r="S56" s="2">
        <f>IFERROR(HLOOKUP("level",VI!$B:$B,MATCH(LOWER(SUBSTITUTE(HLOOKUP("vehicle",[1]pl!$C:$C,pos!S56),"-","_")),VI!$A:$A,0)),)</f>
        <v>0</v>
      </c>
      <c r="T56" s="2">
        <f>IFERROR(HLOOKUP("level",VI!$B:$B,MATCH(LOWER(SUBSTITUTE(HLOOKUP("vehicle",[1]pl!$C:$C,pos!T56),"-","_")),VI!$A:$A,0)),)</f>
        <v>0</v>
      </c>
      <c r="U56" s="2">
        <f>IFERROR(HLOOKUP("level",VI!$B:$B,MATCH(LOWER(SUBSTITUTE(HLOOKUP("vehicle",[1]pl!$C:$C,pos!U56),"-","_")),VI!$A:$A,0)),)</f>
        <v>0</v>
      </c>
      <c r="V56" s="2">
        <f>IFERROR(HLOOKUP("level",VI!$B:$B,MATCH(LOWER(SUBSTITUTE(HLOOKUP("vehicle",[1]pl!$C:$C,pos!V56),"-","_")),VI!$A:$A,0)),)</f>
        <v>0</v>
      </c>
      <c r="W56" s="2">
        <f>IFERROR(HLOOKUP("level",VI!$B:$B,MATCH(LOWER(SUBSTITUTE(HLOOKUP("vehicle",[1]pl!$C:$C,pos!W56),"-","_")),VI!$A:$A,0)),)</f>
        <v>0</v>
      </c>
      <c r="X56" s="2">
        <f>IFERROR(HLOOKUP("level",VI!$B:$B,MATCH(LOWER(SUBSTITUTE(HLOOKUP("vehicle",[1]pl!$C:$C,pos!X56),"-","_")),VI!$A:$A,0)),)</f>
        <v>0</v>
      </c>
      <c r="Y56" s="2">
        <f>IFERROR(HLOOKUP("level",VI!$B:$B,MATCH(LOWER(SUBSTITUTE(HLOOKUP("vehicle",[1]pl!$C:$C,pos!Y56),"-","_")),VI!$A:$A,0)),)</f>
        <v>0</v>
      </c>
      <c r="Z56" s="2">
        <f>IFERROR(HLOOKUP("level",VI!$B:$B,MATCH(LOWER(SUBSTITUTE(HLOOKUP("vehicle",[1]pl!$C:$C,pos!Z56),"-","_")),VI!$A:$A,0)),)</f>
        <v>0</v>
      </c>
      <c r="AA56" s="2">
        <f>IFERROR(HLOOKUP("level",VI!$B:$B,MATCH(LOWER(SUBSTITUTE(HLOOKUP("vehicle",[1]pl!$C:$C,pos!AA56),"-","_")),VI!$A:$A,0)),)</f>
        <v>0</v>
      </c>
      <c r="AB56" s="2">
        <f>IFERROR(HLOOKUP("level",VI!$B:$B,MATCH(LOWER(SUBSTITUTE(HLOOKUP("vehicle",[1]pl!$C:$C,pos!AB56),"-","_")),VI!$A:$A,0)),)</f>
        <v>0</v>
      </c>
      <c r="AC56" s="2">
        <f>IFERROR(HLOOKUP("level",VI!$B:$B,MATCH(LOWER(SUBSTITUTE(HLOOKUP("vehicle",[1]pl!$C:$C,pos!AC56),"-","_")),VI!$A:$A,0)),)</f>
        <v>0</v>
      </c>
      <c r="AD56" s="2">
        <f>IFERROR(HLOOKUP("level",VI!$B:$B,MATCH(LOWER(SUBSTITUTE(HLOOKUP("vehicle",[1]pl!$C:$C,pos!AD56),"-","_")),VI!$A:$A,0)),)</f>
        <v>0</v>
      </c>
      <c r="AE56" s="2">
        <f>IFERROR(HLOOKUP("level",VI!$B:$B,MATCH(LOWER(SUBSTITUTE(HLOOKUP("vehicle",[1]pl!$C:$C,pos!AE56),"-","_")),VI!$A:$A,0)),)</f>
        <v>0</v>
      </c>
    </row>
    <row r="57" spans="1:31" s="2" customFormat="1" x14ac:dyDescent="0.25">
      <c r="A57" s="2">
        <f>IFERROR(HLOOKUP("level",VI!$B:$B,MATCH(LOWER(SUBSTITUTE(HLOOKUP("vehicle",[1]pl!$C:$C,pos!A57),"-","_")),VI!$A:$A,0)),)</f>
        <v>0</v>
      </c>
      <c r="B57" s="2">
        <f>IFERROR(HLOOKUP("level",VI!$B:$B,MATCH(LOWER(SUBSTITUTE(HLOOKUP("vehicle",[1]pl!$C:$C,pos!B57),"-","_")),VI!$A:$A,0)),)</f>
        <v>0</v>
      </c>
      <c r="C57" s="2">
        <f>IFERROR(HLOOKUP("level",VI!$B:$B,MATCH(LOWER(SUBSTITUTE(HLOOKUP("vehicle",[1]pl!$C:$C,pos!C57),"-","_")),VI!$A:$A,0)),)</f>
        <v>0</v>
      </c>
      <c r="D57" s="2">
        <f>IFERROR(HLOOKUP("level",VI!$B:$B,MATCH(LOWER(SUBSTITUTE(HLOOKUP("vehicle",[1]pl!$C:$C,pos!D57),"-","_")),VI!$A:$A,0)),)</f>
        <v>0</v>
      </c>
      <c r="E57" s="2">
        <f>IFERROR(HLOOKUP("level",VI!$B:$B,MATCH(LOWER(SUBSTITUTE(HLOOKUP("vehicle",[1]pl!$C:$C,pos!E57),"-","_")),VI!$A:$A,0)),)</f>
        <v>0</v>
      </c>
      <c r="F57" s="2">
        <f>IFERROR(HLOOKUP("level",VI!$B:$B,MATCH(LOWER(SUBSTITUTE(HLOOKUP("vehicle",[1]pl!$C:$C,pos!F57),"-","_")),VI!$A:$A,0)),)</f>
        <v>0</v>
      </c>
      <c r="G57" s="2">
        <f>IFERROR(HLOOKUP("level",VI!$B:$B,MATCH(LOWER(SUBSTITUTE(HLOOKUP("vehicle",[1]pl!$C:$C,pos!G57),"-","_")),VI!$A:$A,0)),)</f>
        <v>0</v>
      </c>
      <c r="H57" s="2">
        <f>IFERROR(HLOOKUP("level",VI!$B:$B,MATCH(LOWER(SUBSTITUTE(HLOOKUP("vehicle",[1]pl!$C:$C,pos!H57),"-","_")),VI!$A:$A,0)),)</f>
        <v>0</v>
      </c>
      <c r="I57" s="2">
        <f>IFERROR(HLOOKUP("level",VI!$B:$B,MATCH(LOWER(SUBSTITUTE(HLOOKUP("vehicle",[1]pl!$C:$C,pos!I57),"-","_")),VI!$A:$A,0)),)</f>
        <v>0</v>
      </c>
      <c r="J57" s="2">
        <f>IFERROR(HLOOKUP("level",VI!$B:$B,MATCH(LOWER(SUBSTITUTE(HLOOKUP("vehicle",[1]pl!$C:$C,pos!J57),"-","_")),VI!$A:$A,0)),)</f>
        <v>0</v>
      </c>
      <c r="K57" s="2">
        <f>IFERROR(HLOOKUP("level",VI!$B:$B,MATCH(LOWER(SUBSTITUTE(HLOOKUP("vehicle",[1]pl!$C:$C,pos!K57),"-","_")),VI!$A:$A,0)),)</f>
        <v>0</v>
      </c>
      <c r="L57" s="2">
        <f>IFERROR(HLOOKUP("level",VI!$B:$B,MATCH(LOWER(SUBSTITUTE(HLOOKUP("vehicle",[1]pl!$C:$C,pos!L57),"-","_")),VI!$A:$A,0)),)</f>
        <v>0</v>
      </c>
      <c r="M57" s="2">
        <f>IFERROR(HLOOKUP("level",VI!$B:$B,MATCH(LOWER(SUBSTITUTE(HLOOKUP("vehicle",[1]pl!$C:$C,pos!M57),"-","_")),VI!$A:$A,0)),)</f>
        <v>0</v>
      </c>
      <c r="N57" s="2">
        <f>IFERROR(HLOOKUP("level",VI!$B:$B,MATCH(LOWER(SUBSTITUTE(HLOOKUP("vehicle",[1]pl!$C:$C,pos!N57),"-","_")),VI!$A:$A,0)),)</f>
        <v>0</v>
      </c>
      <c r="O57" s="2">
        <f>IFERROR(HLOOKUP("level",VI!$B:$B,MATCH(LOWER(SUBSTITUTE(HLOOKUP("vehicle",[1]pl!$C:$C,pos!O57),"-","_")),VI!$A:$A,0)),)</f>
        <v>0</v>
      </c>
      <c r="Q57" s="2">
        <f>IFERROR(HLOOKUP("level",VI!$B:$B,MATCH(LOWER(SUBSTITUTE(HLOOKUP("vehicle",[1]pl!$C:$C,pos!Q57),"-","_")),VI!$A:$A,0)),)</f>
        <v>0</v>
      </c>
      <c r="R57" s="2">
        <f>IFERROR(HLOOKUP("level",VI!$B:$B,MATCH(LOWER(SUBSTITUTE(HLOOKUP("vehicle",[1]pl!$C:$C,pos!R57),"-","_")),VI!$A:$A,0)),)</f>
        <v>0</v>
      </c>
      <c r="S57" s="2">
        <f>IFERROR(HLOOKUP("level",VI!$B:$B,MATCH(LOWER(SUBSTITUTE(HLOOKUP("vehicle",[1]pl!$C:$C,pos!S57),"-","_")),VI!$A:$A,0)),)</f>
        <v>0</v>
      </c>
      <c r="T57" s="2">
        <f>IFERROR(HLOOKUP("level",VI!$B:$B,MATCH(LOWER(SUBSTITUTE(HLOOKUP("vehicle",[1]pl!$C:$C,pos!T57),"-","_")),VI!$A:$A,0)),)</f>
        <v>0</v>
      </c>
      <c r="U57" s="2">
        <f>IFERROR(HLOOKUP("level",VI!$B:$B,MATCH(LOWER(SUBSTITUTE(HLOOKUP("vehicle",[1]pl!$C:$C,pos!U57),"-","_")),VI!$A:$A,0)),)</f>
        <v>0</v>
      </c>
      <c r="V57" s="2">
        <f>IFERROR(HLOOKUP("level",VI!$B:$B,MATCH(LOWER(SUBSTITUTE(HLOOKUP("vehicle",[1]pl!$C:$C,pos!V57),"-","_")),VI!$A:$A,0)),)</f>
        <v>0</v>
      </c>
      <c r="W57" s="2">
        <f>IFERROR(HLOOKUP("level",VI!$B:$B,MATCH(LOWER(SUBSTITUTE(HLOOKUP("vehicle",[1]pl!$C:$C,pos!W57),"-","_")),VI!$A:$A,0)),)</f>
        <v>0</v>
      </c>
      <c r="X57" s="2">
        <f>IFERROR(HLOOKUP("level",VI!$B:$B,MATCH(LOWER(SUBSTITUTE(HLOOKUP("vehicle",[1]pl!$C:$C,pos!X57),"-","_")),VI!$A:$A,0)),)</f>
        <v>0</v>
      </c>
      <c r="Y57" s="2">
        <f>IFERROR(HLOOKUP("level",VI!$B:$B,MATCH(LOWER(SUBSTITUTE(HLOOKUP("vehicle",[1]pl!$C:$C,pos!Y57),"-","_")),VI!$A:$A,0)),)</f>
        <v>0</v>
      </c>
      <c r="Z57" s="2">
        <f>IFERROR(HLOOKUP("level",VI!$B:$B,MATCH(LOWER(SUBSTITUTE(HLOOKUP("vehicle",[1]pl!$C:$C,pos!Z57),"-","_")),VI!$A:$A,0)),)</f>
        <v>0</v>
      </c>
      <c r="AA57" s="2">
        <f>IFERROR(HLOOKUP("level",VI!$B:$B,MATCH(LOWER(SUBSTITUTE(HLOOKUP("vehicle",[1]pl!$C:$C,pos!AA57),"-","_")),VI!$A:$A,0)),)</f>
        <v>0</v>
      </c>
      <c r="AB57" s="2">
        <f>IFERROR(HLOOKUP("level",VI!$B:$B,MATCH(LOWER(SUBSTITUTE(HLOOKUP("vehicle",[1]pl!$C:$C,pos!AB57),"-","_")),VI!$A:$A,0)),)</f>
        <v>0</v>
      </c>
      <c r="AC57" s="2">
        <f>IFERROR(HLOOKUP("level",VI!$B:$B,MATCH(LOWER(SUBSTITUTE(HLOOKUP("vehicle",[1]pl!$C:$C,pos!AC57),"-","_")),VI!$A:$A,0)),)</f>
        <v>0</v>
      </c>
      <c r="AD57" s="2">
        <f>IFERROR(HLOOKUP("level",VI!$B:$B,MATCH(LOWER(SUBSTITUTE(HLOOKUP("vehicle",[1]pl!$C:$C,pos!AD57),"-","_")),VI!$A:$A,0)),)</f>
        <v>0</v>
      </c>
      <c r="AE57" s="2">
        <f>IFERROR(HLOOKUP("level",VI!$B:$B,MATCH(LOWER(SUBSTITUTE(HLOOKUP("vehicle",[1]pl!$C:$C,pos!AE57),"-","_")),VI!$A:$A,0)),)</f>
        <v>0</v>
      </c>
    </row>
    <row r="58" spans="1:31" s="2" customFormat="1" x14ac:dyDescent="0.25">
      <c r="A58" s="2">
        <f>IFERROR(HLOOKUP("level",VI!$B:$B,MATCH(LOWER(SUBSTITUTE(HLOOKUP("vehicle",[1]pl!$C:$C,pos!A58),"-","_")),VI!$A:$A,0)),)</f>
        <v>0</v>
      </c>
      <c r="B58" s="2">
        <f>IFERROR(HLOOKUP("level",VI!$B:$B,MATCH(LOWER(SUBSTITUTE(HLOOKUP("vehicle",[1]pl!$C:$C,pos!B58),"-","_")),VI!$A:$A,0)),)</f>
        <v>0</v>
      </c>
      <c r="C58" s="2">
        <f>IFERROR(HLOOKUP("level",VI!$B:$B,MATCH(LOWER(SUBSTITUTE(HLOOKUP("vehicle",[1]pl!$C:$C,pos!C58),"-","_")),VI!$A:$A,0)),)</f>
        <v>0</v>
      </c>
      <c r="D58" s="2">
        <f>IFERROR(HLOOKUP("level",VI!$B:$B,MATCH(LOWER(SUBSTITUTE(HLOOKUP("vehicle",[1]pl!$C:$C,pos!D58),"-","_")),VI!$A:$A,0)),)</f>
        <v>0</v>
      </c>
      <c r="E58" s="2">
        <f>IFERROR(HLOOKUP("level",VI!$B:$B,MATCH(LOWER(SUBSTITUTE(HLOOKUP("vehicle",[1]pl!$C:$C,pos!E58),"-","_")),VI!$A:$A,0)),)</f>
        <v>0</v>
      </c>
      <c r="F58" s="2">
        <f>IFERROR(HLOOKUP("level",VI!$B:$B,MATCH(LOWER(SUBSTITUTE(HLOOKUP("vehicle",[1]pl!$C:$C,pos!F58),"-","_")),VI!$A:$A,0)),)</f>
        <v>0</v>
      </c>
      <c r="G58" s="2">
        <f>IFERROR(HLOOKUP("level",VI!$B:$B,MATCH(LOWER(SUBSTITUTE(HLOOKUP("vehicle",[1]pl!$C:$C,pos!G58),"-","_")),VI!$A:$A,0)),)</f>
        <v>0</v>
      </c>
      <c r="H58" s="2">
        <f>IFERROR(HLOOKUP("level",VI!$B:$B,MATCH(LOWER(SUBSTITUTE(HLOOKUP("vehicle",[1]pl!$C:$C,pos!H58),"-","_")),VI!$A:$A,0)),)</f>
        <v>0</v>
      </c>
      <c r="I58" s="2">
        <f>IFERROR(HLOOKUP("level",VI!$B:$B,MATCH(LOWER(SUBSTITUTE(HLOOKUP("vehicle",[1]pl!$C:$C,pos!I58),"-","_")),VI!$A:$A,0)),)</f>
        <v>0</v>
      </c>
      <c r="J58" s="2">
        <f>IFERROR(HLOOKUP("level",VI!$B:$B,MATCH(LOWER(SUBSTITUTE(HLOOKUP("vehicle",[1]pl!$C:$C,pos!J58),"-","_")),VI!$A:$A,0)),)</f>
        <v>0</v>
      </c>
      <c r="K58" s="2">
        <f>IFERROR(HLOOKUP("level",VI!$B:$B,MATCH(LOWER(SUBSTITUTE(HLOOKUP("vehicle",[1]pl!$C:$C,pos!K58),"-","_")),VI!$A:$A,0)),)</f>
        <v>0</v>
      </c>
      <c r="L58" s="2">
        <f>IFERROR(HLOOKUP("level",VI!$B:$B,MATCH(LOWER(SUBSTITUTE(HLOOKUP("vehicle",[1]pl!$C:$C,pos!L58),"-","_")),VI!$A:$A,0)),)</f>
        <v>0</v>
      </c>
      <c r="M58" s="2">
        <f>IFERROR(HLOOKUP("level",VI!$B:$B,MATCH(LOWER(SUBSTITUTE(HLOOKUP("vehicle",[1]pl!$C:$C,pos!M58),"-","_")),VI!$A:$A,0)),)</f>
        <v>0</v>
      </c>
      <c r="N58" s="2">
        <f>IFERROR(HLOOKUP("level",VI!$B:$B,MATCH(LOWER(SUBSTITUTE(HLOOKUP("vehicle",[1]pl!$C:$C,pos!N58),"-","_")),VI!$A:$A,0)),)</f>
        <v>0</v>
      </c>
      <c r="O58" s="2">
        <f>IFERROR(HLOOKUP("level",VI!$B:$B,MATCH(LOWER(SUBSTITUTE(HLOOKUP("vehicle",[1]pl!$C:$C,pos!O58),"-","_")),VI!$A:$A,0)),)</f>
        <v>0</v>
      </c>
      <c r="Q58" s="2">
        <f>IFERROR(HLOOKUP("level",VI!$B:$B,MATCH(LOWER(SUBSTITUTE(HLOOKUP("vehicle",[1]pl!$C:$C,pos!Q58),"-","_")),VI!$A:$A,0)),)</f>
        <v>0</v>
      </c>
      <c r="R58" s="2">
        <f>IFERROR(HLOOKUP("level",VI!$B:$B,MATCH(LOWER(SUBSTITUTE(HLOOKUP("vehicle",[1]pl!$C:$C,pos!R58),"-","_")),VI!$A:$A,0)),)</f>
        <v>0</v>
      </c>
      <c r="S58" s="2">
        <f>IFERROR(HLOOKUP("level",VI!$B:$B,MATCH(LOWER(SUBSTITUTE(HLOOKUP("vehicle",[1]pl!$C:$C,pos!S58),"-","_")),VI!$A:$A,0)),)</f>
        <v>0</v>
      </c>
      <c r="T58" s="2">
        <f>IFERROR(HLOOKUP("level",VI!$B:$B,MATCH(LOWER(SUBSTITUTE(HLOOKUP("vehicle",[1]pl!$C:$C,pos!T58),"-","_")),VI!$A:$A,0)),)</f>
        <v>0</v>
      </c>
      <c r="U58" s="2">
        <f>IFERROR(HLOOKUP("level",VI!$B:$B,MATCH(LOWER(SUBSTITUTE(HLOOKUP("vehicle",[1]pl!$C:$C,pos!U58),"-","_")),VI!$A:$A,0)),)</f>
        <v>0</v>
      </c>
      <c r="V58" s="2">
        <f>IFERROR(HLOOKUP("level",VI!$B:$B,MATCH(LOWER(SUBSTITUTE(HLOOKUP("vehicle",[1]pl!$C:$C,pos!V58),"-","_")),VI!$A:$A,0)),)</f>
        <v>0</v>
      </c>
      <c r="W58" s="2">
        <f>IFERROR(HLOOKUP("level",VI!$B:$B,MATCH(LOWER(SUBSTITUTE(HLOOKUP("vehicle",[1]pl!$C:$C,pos!W58),"-","_")),VI!$A:$A,0)),)</f>
        <v>0</v>
      </c>
      <c r="X58" s="2">
        <f>IFERROR(HLOOKUP("level",VI!$B:$B,MATCH(LOWER(SUBSTITUTE(HLOOKUP("vehicle",[1]pl!$C:$C,pos!X58),"-","_")),VI!$A:$A,0)),)</f>
        <v>0</v>
      </c>
      <c r="Y58" s="2">
        <f>IFERROR(HLOOKUP("level",VI!$B:$B,MATCH(LOWER(SUBSTITUTE(HLOOKUP("vehicle",[1]pl!$C:$C,pos!Y58),"-","_")),VI!$A:$A,0)),)</f>
        <v>0</v>
      </c>
      <c r="Z58" s="2">
        <f>IFERROR(HLOOKUP("level",VI!$B:$B,MATCH(LOWER(SUBSTITUTE(HLOOKUP("vehicle",[1]pl!$C:$C,pos!Z58),"-","_")),VI!$A:$A,0)),)</f>
        <v>0</v>
      </c>
      <c r="AA58" s="2">
        <f>IFERROR(HLOOKUP("level",VI!$B:$B,MATCH(LOWER(SUBSTITUTE(HLOOKUP("vehicle",[1]pl!$C:$C,pos!AA58),"-","_")),VI!$A:$A,0)),)</f>
        <v>0</v>
      </c>
      <c r="AB58" s="2">
        <f>IFERROR(HLOOKUP("level",VI!$B:$B,MATCH(LOWER(SUBSTITUTE(HLOOKUP("vehicle",[1]pl!$C:$C,pos!AB58),"-","_")),VI!$A:$A,0)),)</f>
        <v>0</v>
      </c>
      <c r="AC58" s="2">
        <f>IFERROR(HLOOKUP("level",VI!$B:$B,MATCH(LOWER(SUBSTITUTE(HLOOKUP("vehicle",[1]pl!$C:$C,pos!AC58),"-","_")),VI!$A:$A,0)),)</f>
        <v>0</v>
      </c>
      <c r="AD58" s="2">
        <f>IFERROR(HLOOKUP("level",VI!$B:$B,MATCH(LOWER(SUBSTITUTE(HLOOKUP("vehicle",[1]pl!$C:$C,pos!AD58),"-","_")),VI!$A:$A,0)),)</f>
        <v>0</v>
      </c>
      <c r="AE58" s="2">
        <f>IFERROR(HLOOKUP("level",VI!$B:$B,MATCH(LOWER(SUBSTITUTE(HLOOKUP("vehicle",[1]pl!$C:$C,pos!AE58),"-","_")),VI!$A:$A,0)),)</f>
        <v>0</v>
      </c>
    </row>
    <row r="59" spans="1:31" s="2" customFormat="1" x14ac:dyDescent="0.25">
      <c r="A59" s="2">
        <f>IFERROR(HLOOKUP("level",VI!$B:$B,MATCH(LOWER(SUBSTITUTE(HLOOKUP("vehicle",[1]pl!$C:$C,pos!A59),"-","_")),VI!$A:$A,0)),)</f>
        <v>0</v>
      </c>
      <c r="B59" s="2">
        <f>IFERROR(HLOOKUP("level",VI!$B:$B,MATCH(LOWER(SUBSTITUTE(HLOOKUP("vehicle",[1]pl!$C:$C,pos!B59),"-","_")),VI!$A:$A,0)),)</f>
        <v>0</v>
      </c>
      <c r="C59" s="2">
        <f>IFERROR(HLOOKUP("level",VI!$B:$B,MATCH(LOWER(SUBSTITUTE(HLOOKUP("vehicle",[1]pl!$C:$C,pos!C59),"-","_")),VI!$A:$A,0)),)</f>
        <v>0</v>
      </c>
      <c r="D59" s="2">
        <f>IFERROR(HLOOKUP("level",VI!$B:$B,MATCH(LOWER(SUBSTITUTE(HLOOKUP("vehicle",[1]pl!$C:$C,pos!D59),"-","_")),VI!$A:$A,0)),)</f>
        <v>0</v>
      </c>
      <c r="E59" s="2">
        <f>IFERROR(HLOOKUP("level",VI!$B:$B,MATCH(LOWER(SUBSTITUTE(HLOOKUP("vehicle",[1]pl!$C:$C,pos!E59),"-","_")),VI!$A:$A,0)),)</f>
        <v>0</v>
      </c>
      <c r="F59" s="2">
        <f>IFERROR(HLOOKUP("level",VI!$B:$B,MATCH(LOWER(SUBSTITUTE(HLOOKUP("vehicle",[1]pl!$C:$C,pos!F59),"-","_")),VI!$A:$A,0)),)</f>
        <v>0</v>
      </c>
      <c r="G59" s="2">
        <f>IFERROR(HLOOKUP("level",VI!$B:$B,MATCH(LOWER(SUBSTITUTE(HLOOKUP("vehicle",[1]pl!$C:$C,pos!G59),"-","_")),VI!$A:$A,0)),)</f>
        <v>0</v>
      </c>
      <c r="H59" s="2">
        <f>IFERROR(HLOOKUP("level",VI!$B:$B,MATCH(LOWER(SUBSTITUTE(HLOOKUP("vehicle",[1]pl!$C:$C,pos!H59),"-","_")),VI!$A:$A,0)),)</f>
        <v>0</v>
      </c>
      <c r="I59" s="2">
        <f>IFERROR(HLOOKUP("level",VI!$B:$B,MATCH(LOWER(SUBSTITUTE(HLOOKUP("vehicle",[1]pl!$C:$C,pos!I59),"-","_")),VI!$A:$A,0)),)</f>
        <v>0</v>
      </c>
      <c r="J59" s="2">
        <f>IFERROR(HLOOKUP("level",VI!$B:$B,MATCH(LOWER(SUBSTITUTE(HLOOKUP("vehicle",[1]pl!$C:$C,pos!J59),"-","_")),VI!$A:$A,0)),)</f>
        <v>0</v>
      </c>
      <c r="K59" s="2">
        <f>IFERROR(HLOOKUP("level",VI!$B:$B,MATCH(LOWER(SUBSTITUTE(HLOOKUP("vehicle",[1]pl!$C:$C,pos!K59),"-","_")),VI!$A:$A,0)),)</f>
        <v>0</v>
      </c>
      <c r="L59" s="2">
        <f>IFERROR(HLOOKUP("level",VI!$B:$B,MATCH(LOWER(SUBSTITUTE(HLOOKUP("vehicle",[1]pl!$C:$C,pos!L59),"-","_")),VI!$A:$A,0)),)</f>
        <v>0</v>
      </c>
      <c r="M59" s="2">
        <f>IFERROR(HLOOKUP("level",VI!$B:$B,MATCH(LOWER(SUBSTITUTE(HLOOKUP("vehicle",[1]pl!$C:$C,pos!M59),"-","_")),VI!$A:$A,0)),)</f>
        <v>0</v>
      </c>
      <c r="N59" s="2">
        <f>IFERROR(HLOOKUP("level",VI!$B:$B,MATCH(LOWER(SUBSTITUTE(HLOOKUP("vehicle",[1]pl!$C:$C,pos!N59),"-","_")),VI!$A:$A,0)),)</f>
        <v>0</v>
      </c>
      <c r="O59" s="2">
        <f>IFERROR(HLOOKUP("level",VI!$B:$B,MATCH(LOWER(SUBSTITUTE(HLOOKUP("vehicle",[1]pl!$C:$C,pos!O59),"-","_")),VI!$A:$A,0)),)</f>
        <v>0</v>
      </c>
      <c r="Q59" s="2">
        <f>IFERROR(HLOOKUP("level",VI!$B:$B,MATCH(LOWER(SUBSTITUTE(HLOOKUP("vehicle",[1]pl!$C:$C,pos!Q59),"-","_")),VI!$A:$A,0)),)</f>
        <v>0</v>
      </c>
      <c r="R59" s="2">
        <f>IFERROR(HLOOKUP("level",VI!$B:$B,MATCH(LOWER(SUBSTITUTE(HLOOKUP("vehicle",[1]pl!$C:$C,pos!R59),"-","_")),VI!$A:$A,0)),)</f>
        <v>0</v>
      </c>
      <c r="S59" s="2">
        <f>IFERROR(HLOOKUP("level",VI!$B:$B,MATCH(LOWER(SUBSTITUTE(HLOOKUP("vehicle",[1]pl!$C:$C,pos!S59),"-","_")),VI!$A:$A,0)),)</f>
        <v>0</v>
      </c>
      <c r="T59" s="2">
        <f>IFERROR(HLOOKUP("level",VI!$B:$B,MATCH(LOWER(SUBSTITUTE(HLOOKUP("vehicle",[1]pl!$C:$C,pos!T59),"-","_")),VI!$A:$A,0)),)</f>
        <v>0</v>
      </c>
      <c r="U59" s="2">
        <f>IFERROR(HLOOKUP("level",VI!$B:$B,MATCH(LOWER(SUBSTITUTE(HLOOKUP("vehicle",[1]pl!$C:$C,pos!U59),"-","_")),VI!$A:$A,0)),)</f>
        <v>0</v>
      </c>
      <c r="V59" s="2">
        <f>IFERROR(HLOOKUP("level",VI!$B:$B,MATCH(LOWER(SUBSTITUTE(HLOOKUP("vehicle",[1]pl!$C:$C,pos!V59),"-","_")),VI!$A:$A,0)),)</f>
        <v>0</v>
      </c>
      <c r="W59" s="2">
        <f>IFERROR(HLOOKUP("level",VI!$B:$B,MATCH(LOWER(SUBSTITUTE(HLOOKUP("vehicle",[1]pl!$C:$C,pos!W59),"-","_")),VI!$A:$A,0)),)</f>
        <v>0</v>
      </c>
      <c r="X59" s="2">
        <f>IFERROR(HLOOKUP("level",VI!$B:$B,MATCH(LOWER(SUBSTITUTE(HLOOKUP("vehicle",[1]pl!$C:$C,pos!X59),"-","_")),VI!$A:$A,0)),)</f>
        <v>0</v>
      </c>
      <c r="Y59" s="2">
        <f>IFERROR(HLOOKUP("level",VI!$B:$B,MATCH(LOWER(SUBSTITUTE(HLOOKUP("vehicle",[1]pl!$C:$C,pos!Y59),"-","_")),VI!$A:$A,0)),)</f>
        <v>0</v>
      </c>
      <c r="Z59" s="2">
        <f>IFERROR(HLOOKUP("level",VI!$B:$B,MATCH(LOWER(SUBSTITUTE(HLOOKUP("vehicle",[1]pl!$C:$C,pos!Z59),"-","_")),VI!$A:$A,0)),)</f>
        <v>0</v>
      </c>
      <c r="AA59" s="2">
        <f>IFERROR(HLOOKUP("level",VI!$B:$B,MATCH(LOWER(SUBSTITUTE(HLOOKUP("vehicle",[1]pl!$C:$C,pos!AA59),"-","_")),VI!$A:$A,0)),)</f>
        <v>0</v>
      </c>
      <c r="AB59" s="2">
        <f>IFERROR(HLOOKUP("level",VI!$B:$B,MATCH(LOWER(SUBSTITUTE(HLOOKUP("vehicle",[1]pl!$C:$C,pos!AB59),"-","_")),VI!$A:$A,0)),)</f>
        <v>0</v>
      </c>
      <c r="AC59" s="2">
        <f>IFERROR(HLOOKUP("level",VI!$B:$B,MATCH(LOWER(SUBSTITUTE(HLOOKUP("vehicle",[1]pl!$C:$C,pos!AC59),"-","_")),VI!$A:$A,0)),)</f>
        <v>0</v>
      </c>
      <c r="AD59" s="2">
        <f>IFERROR(HLOOKUP("level",VI!$B:$B,MATCH(LOWER(SUBSTITUTE(HLOOKUP("vehicle",[1]pl!$C:$C,pos!AD59),"-","_")),VI!$A:$A,0)),)</f>
        <v>0</v>
      </c>
      <c r="AE59" s="2">
        <f>IFERROR(HLOOKUP("level",VI!$B:$B,MATCH(LOWER(SUBSTITUTE(HLOOKUP("vehicle",[1]pl!$C:$C,pos!AE59),"-","_")),VI!$A:$A,0)),)</f>
        <v>0</v>
      </c>
    </row>
    <row r="60" spans="1:31" s="2" customFormat="1" x14ac:dyDescent="0.25">
      <c r="A60" s="2">
        <f>IFERROR(HLOOKUP("level",VI!$B:$B,MATCH(LOWER(SUBSTITUTE(HLOOKUP("vehicle",[1]pl!$C:$C,pos!A60),"-","_")),VI!$A:$A,0)),)</f>
        <v>0</v>
      </c>
      <c r="B60" s="2">
        <f>IFERROR(HLOOKUP("level",VI!$B:$B,MATCH(LOWER(SUBSTITUTE(HLOOKUP("vehicle",[1]pl!$C:$C,pos!B60),"-","_")),VI!$A:$A,0)),)</f>
        <v>0</v>
      </c>
      <c r="C60" s="2">
        <f>IFERROR(HLOOKUP("level",VI!$B:$B,MATCH(LOWER(SUBSTITUTE(HLOOKUP("vehicle",[1]pl!$C:$C,pos!C60),"-","_")),VI!$A:$A,0)),)</f>
        <v>0</v>
      </c>
      <c r="D60" s="2">
        <f>IFERROR(HLOOKUP("level",VI!$B:$B,MATCH(LOWER(SUBSTITUTE(HLOOKUP("vehicle",[1]pl!$C:$C,pos!D60),"-","_")),VI!$A:$A,0)),)</f>
        <v>0</v>
      </c>
      <c r="E60" s="2">
        <f>IFERROR(HLOOKUP("level",VI!$B:$B,MATCH(LOWER(SUBSTITUTE(HLOOKUP("vehicle",[1]pl!$C:$C,pos!E60),"-","_")),VI!$A:$A,0)),)</f>
        <v>0</v>
      </c>
      <c r="F60" s="2">
        <f>IFERROR(HLOOKUP("level",VI!$B:$B,MATCH(LOWER(SUBSTITUTE(HLOOKUP("vehicle",[1]pl!$C:$C,pos!F60),"-","_")),VI!$A:$A,0)),)</f>
        <v>0</v>
      </c>
      <c r="G60" s="2">
        <f>IFERROR(HLOOKUP("level",VI!$B:$B,MATCH(LOWER(SUBSTITUTE(HLOOKUP("vehicle",[1]pl!$C:$C,pos!G60),"-","_")),VI!$A:$A,0)),)</f>
        <v>0</v>
      </c>
      <c r="H60" s="2">
        <f>IFERROR(HLOOKUP("level",VI!$B:$B,MATCH(LOWER(SUBSTITUTE(HLOOKUP("vehicle",[1]pl!$C:$C,pos!H60),"-","_")),VI!$A:$A,0)),)</f>
        <v>0</v>
      </c>
      <c r="I60" s="2">
        <f>IFERROR(HLOOKUP("level",VI!$B:$B,MATCH(LOWER(SUBSTITUTE(HLOOKUP("vehicle",[1]pl!$C:$C,pos!I60),"-","_")),VI!$A:$A,0)),)</f>
        <v>0</v>
      </c>
      <c r="J60" s="2">
        <f>IFERROR(HLOOKUP("level",VI!$B:$B,MATCH(LOWER(SUBSTITUTE(HLOOKUP("vehicle",[1]pl!$C:$C,pos!J60),"-","_")),VI!$A:$A,0)),)</f>
        <v>0</v>
      </c>
      <c r="K60" s="2">
        <f>IFERROR(HLOOKUP("level",VI!$B:$B,MATCH(LOWER(SUBSTITUTE(HLOOKUP("vehicle",[1]pl!$C:$C,pos!K60),"-","_")),VI!$A:$A,0)),)</f>
        <v>0</v>
      </c>
      <c r="L60" s="2">
        <f>IFERROR(HLOOKUP("level",VI!$B:$B,MATCH(LOWER(SUBSTITUTE(HLOOKUP("vehicle",[1]pl!$C:$C,pos!L60),"-","_")),VI!$A:$A,0)),)</f>
        <v>0</v>
      </c>
      <c r="M60" s="2">
        <f>IFERROR(HLOOKUP("level",VI!$B:$B,MATCH(LOWER(SUBSTITUTE(HLOOKUP("vehicle",[1]pl!$C:$C,pos!M60),"-","_")),VI!$A:$A,0)),)</f>
        <v>0</v>
      </c>
      <c r="N60" s="2">
        <f>IFERROR(HLOOKUP("level",VI!$B:$B,MATCH(LOWER(SUBSTITUTE(HLOOKUP("vehicle",[1]pl!$C:$C,pos!N60),"-","_")),VI!$A:$A,0)),)</f>
        <v>0</v>
      </c>
      <c r="O60" s="2">
        <f>IFERROR(HLOOKUP("level",VI!$B:$B,MATCH(LOWER(SUBSTITUTE(HLOOKUP("vehicle",[1]pl!$C:$C,pos!O60),"-","_")),VI!$A:$A,0)),)</f>
        <v>0</v>
      </c>
      <c r="Q60" s="2">
        <f>IFERROR(HLOOKUP("level",VI!$B:$B,MATCH(LOWER(SUBSTITUTE(HLOOKUP("vehicle",[1]pl!$C:$C,pos!Q60),"-","_")),VI!$A:$A,0)),)</f>
        <v>0</v>
      </c>
      <c r="R60" s="2">
        <f>IFERROR(HLOOKUP("level",VI!$B:$B,MATCH(LOWER(SUBSTITUTE(HLOOKUP("vehicle",[1]pl!$C:$C,pos!R60),"-","_")),VI!$A:$A,0)),)</f>
        <v>0</v>
      </c>
      <c r="S60" s="2">
        <f>IFERROR(HLOOKUP("level",VI!$B:$B,MATCH(LOWER(SUBSTITUTE(HLOOKUP("vehicle",[1]pl!$C:$C,pos!S60),"-","_")),VI!$A:$A,0)),)</f>
        <v>0</v>
      </c>
      <c r="T60" s="2">
        <f>IFERROR(HLOOKUP("level",VI!$B:$B,MATCH(LOWER(SUBSTITUTE(HLOOKUP("vehicle",[1]pl!$C:$C,pos!T60),"-","_")),VI!$A:$A,0)),)</f>
        <v>0</v>
      </c>
      <c r="U60" s="2">
        <f>IFERROR(HLOOKUP("level",VI!$B:$B,MATCH(LOWER(SUBSTITUTE(HLOOKUP("vehicle",[1]pl!$C:$C,pos!U60),"-","_")),VI!$A:$A,0)),)</f>
        <v>0</v>
      </c>
      <c r="V60" s="2">
        <f>IFERROR(HLOOKUP("level",VI!$B:$B,MATCH(LOWER(SUBSTITUTE(HLOOKUP("vehicle",[1]pl!$C:$C,pos!V60),"-","_")),VI!$A:$A,0)),)</f>
        <v>0</v>
      </c>
      <c r="W60" s="2">
        <f>IFERROR(HLOOKUP("level",VI!$B:$B,MATCH(LOWER(SUBSTITUTE(HLOOKUP("vehicle",[1]pl!$C:$C,pos!W60),"-","_")),VI!$A:$A,0)),)</f>
        <v>0</v>
      </c>
      <c r="X60" s="2">
        <f>IFERROR(HLOOKUP("level",VI!$B:$B,MATCH(LOWER(SUBSTITUTE(HLOOKUP("vehicle",[1]pl!$C:$C,pos!X60),"-","_")),VI!$A:$A,0)),)</f>
        <v>0</v>
      </c>
      <c r="Y60" s="2">
        <f>IFERROR(HLOOKUP("level",VI!$B:$B,MATCH(LOWER(SUBSTITUTE(HLOOKUP("vehicle",[1]pl!$C:$C,pos!Y60),"-","_")),VI!$A:$A,0)),)</f>
        <v>0</v>
      </c>
      <c r="Z60" s="2">
        <f>IFERROR(HLOOKUP("level",VI!$B:$B,MATCH(LOWER(SUBSTITUTE(HLOOKUP("vehicle",[1]pl!$C:$C,pos!Z60),"-","_")),VI!$A:$A,0)),)</f>
        <v>0</v>
      </c>
      <c r="AA60" s="2">
        <f>IFERROR(HLOOKUP("level",VI!$B:$B,MATCH(LOWER(SUBSTITUTE(HLOOKUP("vehicle",[1]pl!$C:$C,pos!AA60),"-","_")),VI!$A:$A,0)),)</f>
        <v>0</v>
      </c>
      <c r="AB60" s="2">
        <f>IFERROR(HLOOKUP("level",VI!$B:$B,MATCH(LOWER(SUBSTITUTE(HLOOKUP("vehicle",[1]pl!$C:$C,pos!AB60),"-","_")),VI!$A:$A,0)),)</f>
        <v>0</v>
      </c>
      <c r="AC60" s="2">
        <f>IFERROR(HLOOKUP("level",VI!$B:$B,MATCH(LOWER(SUBSTITUTE(HLOOKUP("vehicle",[1]pl!$C:$C,pos!AC60),"-","_")),VI!$A:$A,0)),)</f>
        <v>0</v>
      </c>
      <c r="AD60" s="2">
        <f>IFERROR(HLOOKUP("level",VI!$B:$B,MATCH(LOWER(SUBSTITUTE(HLOOKUP("vehicle",[1]pl!$C:$C,pos!AD60),"-","_")),VI!$A:$A,0)),)</f>
        <v>0</v>
      </c>
      <c r="AE60" s="2">
        <f>IFERROR(HLOOKUP("level",VI!$B:$B,MATCH(LOWER(SUBSTITUTE(HLOOKUP("vehicle",[1]pl!$C:$C,pos!AE60),"-","_")),VI!$A:$A,0)),)</f>
        <v>0</v>
      </c>
    </row>
    <row r="61" spans="1:31" s="2" customFormat="1" x14ac:dyDescent="0.25">
      <c r="A61" s="2">
        <f>IFERROR(HLOOKUP("level",VI!$B:$B,MATCH(LOWER(SUBSTITUTE(HLOOKUP("vehicle",[1]pl!$C:$C,pos!A61),"-","_")),VI!$A:$A,0)),)</f>
        <v>0</v>
      </c>
      <c r="B61" s="2">
        <f>IFERROR(HLOOKUP("level",VI!$B:$B,MATCH(LOWER(SUBSTITUTE(HLOOKUP("vehicle",[1]pl!$C:$C,pos!B61),"-","_")),VI!$A:$A,0)),)</f>
        <v>0</v>
      </c>
      <c r="C61" s="2">
        <f>IFERROR(HLOOKUP("level",VI!$B:$B,MATCH(LOWER(SUBSTITUTE(HLOOKUP("vehicle",[1]pl!$C:$C,pos!C61),"-","_")),VI!$A:$A,0)),)</f>
        <v>0</v>
      </c>
      <c r="D61" s="2">
        <f>IFERROR(HLOOKUP("level",VI!$B:$B,MATCH(LOWER(SUBSTITUTE(HLOOKUP("vehicle",[1]pl!$C:$C,pos!D61),"-","_")),VI!$A:$A,0)),)</f>
        <v>0</v>
      </c>
      <c r="E61" s="2">
        <f>IFERROR(HLOOKUP("level",VI!$B:$B,MATCH(LOWER(SUBSTITUTE(HLOOKUP("vehicle",[1]pl!$C:$C,pos!E61),"-","_")),VI!$A:$A,0)),)</f>
        <v>0</v>
      </c>
      <c r="F61" s="2">
        <f>IFERROR(HLOOKUP("level",VI!$B:$B,MATCH(LOWER(SUBSTITUTE(HLOOKUP("vehicle",[1]pl!$C:$C,pos!F61),"-","_")),VI!$A:$A,0)),)</f>
        <v>0</v>
      </c>
      <c r="G61" s="2">
        <f>IFERROR(HLOOKUP("level",VI!$B:$B,MATCH(LOWER(SUBSTITUTE(HLOOKUP("vehicle",[1]pl!$C:$C,pos!G61),"-","_")),VI!$A:$A,0)),)</f>
        <v>0</v>
      </c>
      <c r="H61" s="2">
        <f>IFERROR(HLOOKUP("level",VI!$B:$B,MATCH(LOWER(SUBSTITUTE(HLOOKUP("vehicle",[1]pl!$C:$C,pos!H61),"-","_")),VI!$A:$A,0)),)</f>
        <v>0</v>
      </c>
      <c r="I61" s="2">
        <f>IFERROR(HLOOKUP("level",VI!$B:$B,MATCH(LOWER(SUBSTITUTE(HLOOKUP("vehicle",[1]pl!$C:$C,pos!I61),"-","_")),VI!$A:$A,0)),)</f>
        <v>0</v>
      </c>
      <c r="J61" s="2">
        <f>IFERROR(HLOOKUP("level",VI!$B:$B,MATCH(LOWER(SUBSTITUTE(HLOOKUP("vehicle",[1]pl!$C:$C,pos!J61),"-","_")),VI!$A:$A,0)),)</f>
        <v>0</v>
      </c>
      <c r="K61" s="2">
        <f>IFERROR(HLOOKUP("level",VI!$B:$B,MATCH(LOWER(SUBSTITUTE(HLOOKUP("vehicle",[1]pl!$C:$C,pos!K61),"-","_")),VI!$A:$A,0)),)</f>
        <v>0</v>
      </c>
      <c r="L61" s="2">
        <f>IFERROR(HLOOKUP("level",VI!$B:$B,MATCH(LOWER(SUBSTITUTE(HLOOKUP("vehicle",[1]pl!$C:$C,pos!L61),"-","_")),VI!$A:$A,0)),)</f>
        <v>0</v>
      </c>
      <c r="M61" s="2">
        <f>IFERROR(HLOOKUP("level",VI!$B:$B,MATCH(LOWER(SUBSTITUTE(HLOOKUP("vehicle",[1]pl!$C:$C,pos!M61),"-","_")),VI!$A:$A,0)),)</f>
        <v>0</v>
      </c>
      <c r="N61" s="2">
        <f>IFERROR(HLOOKUP("level",VI!$B:$B,MATCH(LOWER(SUBSTITUTE(HLOOKUP("vehicle",[1]pl!$C:$C,pos!N61),"-","_")),VI!$A:$A,0)),)</f>
        <v>0</v>
      </c>
      <c r="O61" s="2">
        <f>IFERROR(HLOOKUP("level",VI!$B:$B,MATCH(LOWER(SUBSTITUTE(HLOOKUP("vehicle",[1]pl!$C:$C,pos!O61),"-","_")),VI!$A:$A,0)),)</f>
        <v>0</v>
      </c>
      <c r="Q61" s="2">
        <f>IFERROR(HLOOKUP("level",VI!$B:$B,MATCH(LOWER(SUBSTITUTE(HLOOKUP("vehicle",[1]pl!$C:$C,pos!Q61),"-","_")),VI!$A:$A,0)),)</f>
        <v>0</v>
      </c>
      <c r="R61" s="2">
        <f>IFERROR(HLOOKUP("level",VI!$B:$B,MATCH(LOWER(SUBSTITUTE(HLOOKUP("vehicle",[1]pl!$C:$C,pos!R61),"-","_")),VI!$A:$A,0)),)</f>
        <v>0</v>
      </c>
      <c r="S61" s="2">
        <f>IFERROR(HLOOKUP("level",VI!$B:$B,MATCH(LOWER(SUBSTITUTE(HLOOKUP("vehicle",[1]pl!$C:$C,pos!S61),"-","_")),VI!$A:$A,0)),)</f>
        <v>0</v>
      </c>
      <c r="T61" s="2">
        <f>IFERROR(HLOOKUP("level",VI!$B:$B,MATCH(LOWER(SUBSTITUTE(HLOOKUP("vehicle",[1]pl!$C:$C,pos!T61),"-","_")),VI!$A:$A,0)),)</f>
        <v>0</v>
      </c>
      <c r="U61" s="2">
        <f>IFERROR(HLOOKUP("level",VI!$B:$B,MATCH(LOWER(SUBSTITUTE(HLOOKUP("vehicle",[1]pl!$C:$C,pos!U61),"-","_")),VI!$A:$A,0)),)</f>
        <v>0</v>
      </c>
      <c r="V61" s="2">
        <f>IFERROR(HLOOKUP("level",VI!$B:$B,MATCH(LOWER(SUBSTITUTE(HLOOKUP("vehicle",[1]pl!$C:$C,pos!V61),"-","_")),VI!$A:$A,0)),)</f>
        <v>0</v>
      </c>
      <c r="W61" s="2">
        <f>IFERROR(HLOOKUP("level",VI!$B:$B,MATCH(LOWER(SUBSTITUTE(HLOOKUP("vehicle",[1]pl!$C:$C,pos!W61),"-","_")),VI!$A:$A,0)),)</f>
        <v>0</v>
      </c>
      <c r="X61" s="2">
        <f>IFERROR(HLOOKUP("level",VI!$B:$B,MATCH(LOWER(SUBSTITUTE(HLOOKUP("vehicle",[1]pl!$C:$C,pos!X61),"-","_")),VI!$A:$A,0)),)</f>
        <v>0</v>
      </c>
      <c r="Y61" s="2">
        <f>IFERROR(HLOOKUP("level",VI!$B:$B,MATCH(LOWER(SUBSTITUTE(HLOOKUP("vehicle",[1]pl!$C:$C,pos!Y61),"-","_")),VI!$A:$A,0)),)</f>
        <v>0</v>
      </c>
      <c r="Z61" s="2">
        <f>IFERROR(HLOOKUP("level",VI!$B:$B,MATCH(LOWER(SUBSTITUTE(HLOOKUP("vehicle",[1]pl!$C:$C,pos!Z61),"-","_")),VI!$A:$A,0)),)</f>
        <v>0</v>
      </c>
      <c r="AA61" s="2">
        <f>IFERROR(HLOOKUP("level",VI!$B:$B,MATCH(LOWER(SUBSTITUTE(HLOOKUP("vehicle",[1]pl!$C:$C,pos!AA61),"-","_")),VI!$A:$A,0)),)</f>
        <v>0</v>
      </c>
      <c r="AB61" s="2">
        <f>IFERROR(HLOOKUP("level",VI!$B:$B,MATCH(LOWER(SUBSTITUTE(HLOOKUP("vehicle",[1]pl!$C:$C,pos!AB61),"-","_")),VI!$A:$A,0)),)</f>
        <v>0</v>
      </c>
      <c r="AC61" s="2">
        <f>IFERROR(HLOOKUP("level",VI!$B:$B,MATCH(LOWER(SUBSTITUTE(HLOOKUP("vehicle",[1]pl!$C:$C,pos!AC61),"-","_")),VI!$A:$A,0)),)</f>
        <v>0</v>
      </c>
      <c r="AD61" s="2">
        <f>IFERROR(HLOOKUP("level",VI!$B:$B,MATCH(LOWER(SUBSTITUTE(HLOOKUP("vehicle",[1]pl!$C:$C,pos!AD61),"-","_")),VI!$A:$A,0)),)</f>
        <v>0</v>
      </c>
      <c r="AE61" s="2">
        <f>IFERROR(HLOOKUP("level",VI!$B:$B,MATCH(LOWER(SUBSTITUTE(HLOOKUP("vehicle",[1]pl!$C:$C,pos!AE61),"-","_")),VI!$A:$A,0)),)</f>
        <v>0</v>
      </c>
    </row>
    <row r="62" spans="1:31" s="2" customFormat="1" x14ac:dyDescent="0.25">
      <c r="A62" s="2">
        <f>IFERROR(HLOOKUP("level",VI!$B:$B,MATCH(LOWER(SUBSTITUTE(HLOOKUP("vehicle",[1]pl!$C:$C,pos!A62),"-","_")),VI!$A:$A,0)),)</f>
        <v>0</v>
      </c>
      <c r="B62" s="2">
        <f>IFERROR(HLOOKUP("level",VI!$B:$B,MATCH(LOWER(SUBSTITUTE(HLOOKUP("vehicle",[1]pl!$C:$C,pos!B62),"-","_")),VI!$A:$A,0)),)</f>
        <v>0</v>
      </c>
      <c r="C62" s="2">
        <f>IFERROR(HLOOKUP("level",VI!$B:$B,MATCH(LOWER(SUBSTITUTE(HLOOKUP("vehicle",[1]pl!$C:$C,pos!C62),"-","_")),VI!$A:$A,0)),)</f>
        <v>0</v>
      </c>
      <c r="D62" s="2">
        <f>IFERROR(HLOOKUP("level",VI!$B:$B,MATCH(LOWER(SUBSTITUTE(HLOOKUP("vehicle",[1]pl!$C:$C,pos!D62),"-","_")),VI!$A:$A,0)),)</f>
        <v>0</v>
      </c>
      <c r="E62" s="2">
        <f>IFERROR(HLOOKUP("level",VI!$B:$B,MATCH(LOWER(SUBSTITUTE(HLOOKUP("vehicle",[1]pl!$C:$C,pos!E62),"-","_")),VI!$A:$A,0)),)</f>
        <v>0</v>
      </c>
      <c r="F62" s="2">
        <f>IFERROR(HLOOKUP("level",VI!$B:$B,MATCH(LOWER(SUBSTITUTE(HLOOKUP("vehicle",[1]pl!$C:$C,pos!F62),"-","_")),VI!$A:$A,0)),)</f>
        <v>0</v>
      </c>
      <c r="G62" s="2">
        <f>IFERROR(HLOOKUP("level",VI!$B:$B,MATCH(LOWER(SUBSTITUTE(HLOOKUP("vehicle",[1]pl!$C:$C,pos!G62),"-","_")),VI!$A:$A,0)),)</f>
        <v>0</v>
      </c>
      <c r="H62" s="2">
        <f>IFERROR(HLOOKUP("level",VI!$B:$B,MATCH(LOWER(SUBSTITUTE(HLOOKUP("vehicle",[1]pl!$C:$C,pos!H62),"-","_")),VI!$A:$A,0)),)</f>
        <v>0</v>
      </c>
      <c r="I62" s="2">
        <f>IFERROR(HLOOKUP("level",VI!$B:$B,MATCH(LOWER(SUBSTITUTE(HLOOKUP("vehicle",[1]pl!$C:$C,pos!I62),"-","_")),VI!$A:$A,0)),)</f>
        <v>0</v>
      </c>
      <c r="J62" s="2">
        <f>IFERROR(HLOOKUP("level",VI!$B:$B,MATCH(LOWER(SUBSTITUTE(HLOOKUP("vehicle",[1]pl!$C:$C,pos!J62),"-","_")),VI!$A:$A,0)),)</f>
        <v>0</v>
      </c>
      <c r="K62" s="2">
        <f>IFERROR(HLOOKUP("level",VI!$B:$B,MATCH(LOWER(SUBSTITUTE(HLOOKUP("vehicle",[1]pl!$C:$C,pos!K62),"-","_")),VI!$A:$A,0)),)</f>
        <v>0</v>
      </c>
      <c r="L62" s="2">
        <f>IFERROR(HLOOKUP("level",VI!$B:$B,MATCH(LOWER(SUBSTITUTE(HLOOKUP("vehicle",[1]pl!$C:$C,pos!L62),"-","_")),VI!$A:$A,0)),)</f>
        <v>0</v>
      </c>
      <c r="M62" s="2">
        <f>IFERROR(HLOOKUP("level",VI!$B:$B,MATCH(LOWER(SUBSTITUTE(HLOOKUP("vehicle",[1]pl!$C:$C,pos!M62),"-","_")),VI!$A:$A,0)),)</f>
        <v>0</v>
      </c>
      <c r="N62" s="2">
        <f>IFERROR(HLOOKUP("level",VI!$B:$B,MATCH(LOWER(SUBSTITUTE(HLOOKUP("vehicle",[1]pl!$C:$C,pos!N62),"-","_")),VI!$A:$A,0)),)</f>
        <v>0</v>
      </c>
      <c r="O62" s="2">
        <f>IFERROR(HLOOKUP("level",VI!$B:$B,MATCH(LOWER(SUBSTITUTE(HLOOKUP("vehicle",[1]pl!$C:$C,pos!O62),"-","_")),VI!$A:$A,0)),)</f>
        <v>0</v>
      </c>
      <c r="Q62" s="2">
        <f>IFERROR(HLOOKUP("level",VI!$B:$B,MATCH(LOWER(SUBSTITUTE(HLOOKUP("vehicle",[1]pl!$C:$C,pos!Q62),"-","_")),VI!$A:$A,0)),)</f>
        <v>0</v>
      </c>
      <c r="R62" s="2">
        <f>IFERROR(HLOOKUP("level",VI!$B:$B,MATCH(LOWER(SUBSTITUTE(HLOOKUP("vehicle",[1]pl!$C:$C,pos!R62),"-","_")),VI!$A:$A,0)),)</f>
        <v>0</v>
      </c>
      <c r="S62" s="2">
        <f>IFERROR(HLOOKUP("level",VI!$B:$B,MATCH(LOWER(SUBSTITUTE(HLOOKUP("vehicle",[1]pl!$C:$C,pos!S62),"-","_")),VI!$A:$A,0)),)</f>
        <v>0</v>
      </c>
      <c r="T62" s="2">
        <f>IFERROR(HLOOKUP("level",VI!$B:$B,MATCH(LOWER(SUBSTITUTE(HLOOKUP("vehicle",[1]pl!$C:$C,pos!T62),"-","_")),VI!$A:$A,0)),)</f>
        <v>0</v>
      </c>
      <c r="U62" s="2">
        <f>IFERROR(HLOOKUP("level",VI!$B:$B,MATCH(LOWER(SUBSTITUTE(HLOOKUP("vehicle",[1]pl!$C:$C,pos!U62),"-","_")),VI!$A:$A,0)),)</f>
        <v>0</v>
      </c>
      <c r="V62" s="2">
        <f>IFERROR(HLOOKUP("level",VI!$B:$B,MATCH(LOWER(SUBSTITUTE(HLOOKUP("vehicle",[1]pl!$C:$C,pos!V62),"-","_")),VI!$A:$A,0)),)</f>
        <v>0</v>
      </c>
      <c r="W62" s="2">
        <f>IFERROR(HLOOKUP("level",VI!$B:$B,MATCH(LOWER(SUBSTITUTE(HLOOKUP("vehicle",[1]pl!$C:$C,pos!W62),"-","_")),VI!$A:$A,0)),)</f>
        <v>0</v>
      </c>
      <c r="X62" s="2">
        <f>IFERROR(HLOOKUP("level",VI!$B:$B,MATCH(LOWER(SUBSTITUTE(HLOOKUP("vehicle",[1]pl!$C:$C,pos!X62),"-","_")),VI!$A:$A,0)),)</f>
        <v>0</v>
      </c>
      <c r="Y62" s="2">
        <f>IFERROR(HLOOKUP("level",VI!$B:$B,MATCH(LOWER(SUBSTITUTE(HLOOKUP("vehicle",[1]pl!$C:$C,pos!Y62),"-","_")),VI!$A:$A,0)),)</f>
        <v>0</v>
      </c>
      <c r="Z62" s="2">
        <f>IFERROR(HLOOKUP("level",VI!$B:$B,MATCH(LOWER(SUBSTITUTE(HLOOKUP("vehicle",[1]pl!$C:$C,pos!Z62),"-","_")),VI!$A:$A,0)),)</f>
        <v>0</v>
      </c>
      <c r="AA62" s="2">
        <f>IFERROR(HLOOKUP("level",VI!$B:$B,MATCH(LOWER(SUBSTITUTE(HLOOKUP("vehicle",[1]pl!$C:$C,pos!AA62),"-","_")),VI!$A:$A,0)),)</f>
        <v>0</v>
      </c>
      <c r="AB62" s="2">
        <f>IFERROR(HLOOKUP("level",VI!$B:$B,MATCH(LOWER(SUBSTITUTE(HLOOKUP("vehicle",[1]pl!$C:$C,pos!AB62),"-","_")),VI!$A:$A,0)),)</f>
        <v>0</v>
      </c>
      <c r="AC62" s="2">
        <f>IFERROR(HLOOKUP("level",VI!$B:$B,MATCH(LOWER(SUBSTITUTE(HLOOKUP("vehicle",[1]pl!$C:$C,pos!AC62),"-","_")),VI!$A:$A,0)),)</f>
        <v>0</v>
      </c>
      <c r="AD62" s="2">
        <f>IFERROR(HLOOKUP("level",VI!$B:$B,MATCH(LOWER(SUBSTITUTE(HLOOKUP("vehicle",[1]pl!$C:$C,pos!AD62),"-","_")),VI!$A:$A,0)),)</f>
        <v>0</v>
      </c>
      <c r="AE62" s="2">
        <f>IFERROR(HLOOKUP("level",VI!$B:$B,MATCH(LOWER(SUBSTITUTE(HLOOKUP("vehicle",[1]pl!$C:$C,pos!AE62),"-","_")),VI!$A:$A,0)),)</f>
        <v>0</v>
      </c>
    </row>
    <row r="63" spans="1:31" s="2" customFormat="1" x14ac:dyDescent="0.25">
      <c r="A63" s="2">
        <f>IFERROR(HLOOKUP("level",VI!$B:$B,MATCH(LOWER(SUBSTITUTE(HLOOKUP("vehicle",[1]pl!$C:$C,pos!A63),"-","_")),VI!$A:$A,0)),)</f>
        <v>0</v>
      </c>
      <c r="B63" s="2">
        <f>IFERROR(HLOOKUP("level",VI!$B:$B,MATCH(LOWER(SUBSTITUTE(HLOOKUP("vehicle",[1]pl!$C:$C,pos!B63),"-","_")),VI!$A:$A,0)),)</f>
        <v>0</v>
      </c>
      <c r="C63" s="2">
        <f>IFERROR(HLOOKUP("level",VI!$B:$B,MATCH(LOWER(SUBSTITUTE(HLOOKUP("vehicle",[1]pl!$C:$C,pos!C63),"-","_")),VI!$A:$A,0)),)</f>
        <v>0</v>
      </c>
      <c r="D63" s="2">
        <f>IFERROR(HLOOKUP("level",VI!$B:$B,MATCH(LOWER(SUBSTITUTE(HLOOKUP("vehicle",[1]pl!$C:$C,pos!D63),"-","_")),VI!$A:$A,0)),)</f>
        <v>0</v>
      </c>
      <c r="E63" s="2">
        <f>IFERROR(HLOOKUP("level",VI!$B:$B,MATCH(LOWER(SUBSTITUTE(HLOOKUP("vehicle",[1]pl!$C:$C,pos!E63),"-","_")),VI!$A:$A,0)),)</f>
        <v>0</v>
      </c>
      <c r="F63" s="2">
        <f>IFERROR(HLOOKUP("level",VI!$B:$B,MATCH(LOWER(SUBSTITUTE(HLOOKUP("vehicle",[1]pl!$C:$C,pos!F63),"-","_")),VI!$A:$A,0)),)</f>
        <v>0</v>
      </c>
      <c r="G63" s="2">
        <f>IFERROR(HLOOKUP("level",VI!$B:$B,MATCH(LOWER(SUBSTITUTE(HLOOKUP("vehicle",[1]pl!$C:$C,pos!G63),"-","_")),VI!$A:$A,0)),)</f>
        <v>0</v>
      </c>
      <c r="H63" s="2">
        <f>IFERROR(HLOOKUP("level",VI!$B:$B,MATCH(LOWER(SUBSTITUTE(HLOOKUP("vehicle",[1]pl!$C:$C,pos!H63),"-","_")),VI!$A:$A,0)),)</f>
        <v>0</v>
      </c>
      <c r="I63" s="2">
        <f>IFERROR(HLOOKUP("level",VI!$B:$B,MATCH(LOWER(SUBSTITUTE(HLOOKUP("vehicle",[1]pl!$C:$C,pos!I63),"-","_")),VI!$A:$A,0)),)</f>
        <v>0</v>
      </c>
      <c r="J63" s="2">
        <f>IFERROR(HLOOKUP("level",VI!$B:$B,MATCH(LOWER(SUBSTITUTE(HLOOKUP("vehicle",[1]pl!$C:$C,pos!J63),"-","_")),VI!$A:$A,0)),)</f>
        <v>0</v>
      </c>
      <c r="K63" s="2">
        <f>IFERROR(HLOOKUP("level",VI!$B:$B,MATCH(LOWER(SUBSTITUTE(HLOOKUP("vehicle",[1]pl!$C:$C,pos!K63),"-","_")),VI!$A:$A,0)),)</f>
        <v>0</v>
      </c>
      <c r="L63" s="2">
        <f>IFERROR(HLOOKUP("level",VI!$B:$B,MATCH(LOWER(SUBSTITUTE(HLOOKUP("vehicle",[1]pl!$C:$C,pos!L63),"-","_")),VI!$A:$A,0)),)</f>
        <v>0</v>
      </c>
      <c r="M63" s="2">
        <f>IFERROR(HLOOKUP("level",VI!$B:$B,MATCH(LOWER(SUBSTITUTE(HLOOKUP("vehicle",[1]pl!$C:$C,pos!M63),"-","_")),VI!$A:$A,0)),)</f>
        <v>0</v>
      </c>
      <c r="N63" s="2">
        <f>IFERROR(HLOOKUP("level",VI!$B:$B,MATCH(LOWER(SUBSTITUTE(HLOOKUP("vehicle",[1]pl!$C:$C,pos!N63),"-","_")),VI!$A:$A,0)),)</f>
        <v>0</v>
      </c>
      <c r="O63" s="2">
        <f>IFERROR(HLOOKUP("level",VI!$B:$B,MATCH(LOWER(SUBSTITUTE(HLOOKUP("vehicle",[1]pl!$C:$C,pos!O63),"-","_")),VI!$A:$A,0)),)</f>
        <v>0</v>
      </c>
      <c r="Q63" s="2">
        <f>IFERROR(HLOOKUP("level",VI!$B:$B,MATCH(LOWER(SUBSTITUTE(HLOOKUP("vehicle",[1]pl!$C:$C,pos!Q63),"-","_")),VI!$A:$A,0)),)</f>
        <v>0</v>
      </c>
      <c r="R63" s="2">
        <f>IFERROR(HLOOKUP("level",VI!$B:$B,MATCH(LOWER(SUBSTITUTE(HLOOKUP("vehicle",[1]pl!$C:$C,pos!R63),"-","_")),VI!$A:$A,0)),)</f>
        <v>0</v>
      </c>
      <c r="S63" s="2">
        <f>IFERROR(HLOOKUP("level",VI!$B:$B,MATCH(LOWER(SUBSTITUTE(HLOOKUP("vehicle",[1]pl!$C:$C,pos!S63),"-","_")),VI!$A:$A,0)),)</f>
        <v>0</v>
      </c>
      <c r="T63" s="2">
        <f>IFERROR(HLOOKUP("level",VI!$B:$B,MATCH(LOWER(SUBSTITUTE(HLOOKUP("vehicle",[1]pl!$C:$C,pos!T63),"-","_")),VI!$A:$A,0)),)</f>
        <v>0</v>
      </c>
      <c r="U63" s="2">
        <f>IFERROR(HLOOKUP("level",VI!$B:$B,MATCH(LOWER(SUBSTITUTE(HLOOKUP("vehicle",[1]pl!$C:$C,pos!U63),"-","_")),VI!$A:$A,0)),)</f>
        <v>0</v>
      </c>
      <c r="V63" s="2">
        <f>IFERROR(HLOOKUP("level",VI!$B:$B,MATCH(LOWER(SUBSTITUTE(HLOOKUP("vehicle",[1]pl!$C:$C,pos!V63),"-","_")),VI!$A:$A,0)),)</f>
        <v>0</v>
      </c>
      <c r="W63" s="2">
        <f>IFERROR(HLOOKUP("level",VI!$B:$B,MATCH(LOWER(SUBSTITUTE(HLOOKUP("vehicle",[1]pl!$C:$C,pos!W63),"-","_")),VI!$A:$A,0)),)</f>
        <v>0</v>
      </c>
      <c r="X63" s="2">
        <f>IFERROR(HLOOKUP("level",VI!$B:$B,MATCH(LOWER(SUBSTITUTE(HLOOKUP("vehicle",[1]pl!$C:$C,pos!X63),"-","_")),VI!$A:$A,0)),)</f>
        <v>0</v>
      </c>
      <c r="Y63" s="2">
        <f>IFERROR(HLOOKUP("level",VI!$B:$B,MATCH(LOWER(SUBSTITUTE(HLOOKUP("vehicle",[1]pl!$C:$C,pos!Y63),"-","_")),VI!$A:$A,0)),)</f>
        <v>0</v>
      </c>
      <c r="Z63" s="2">
        <f>IFERROR(HLOOKUP("level",VI!$B:$B,MATCH(LOWER(SUBSTITUTE(HLOOKUP("vehicle",[1]pl!$C:$C,pos!Z63),"-","_")),VI!$A:$A,0)),)</f>
        <v>0</v>
      </c>
      <c r="AA63" s="2">
        <f>IFERROR(HLOOKUP("level",VI!$B:$B,MATCH(LOWER(SUBSTITUTE(HLOOKUP("vehicle",[1]pl!$C:$C,pos!AA63),"-","_")),VI!$A:$A,0)),)</f>
        <v>0</v>
      </c>
      <c r="AB63" s="2">
        <f>IFERROR(HLOOKUP("level",VI!$B:$B,MATCH(LOWER(SUBSTITUTE(HLOOKUP("vehicle",[1]pl!$C:$C,pos!AB63),"-","_")),VI!$A:$A,0)),)</f>
        <v>0</v>
      </c>
      <c r="AC63" s="2">
        <f>IFERROR(HLOOKUP("level",VI!$B:$B,MATCH(LOWER(SUBSTITUTE(HLOOKUP("vehicle",[1]pl!$C:$C,pos!AC63),"-","_")),VI!$A:$A,0)),)</f>
        <v>0</v>
      </c>
      <c r="AD63" s="2">
        <f>IFERROR(HLOOKUP("level",VI!$B:$B,MATCH(LOWER(SUBSTITUTE(HLOOKUP("vehicle",[1]pl!$C:$C,pos!AD63),"-","_")),VI!$A:$A,0)),)</f>
        <v>0</v>
      </c>
      <c r="AE63" s="2">
        <f>IFERROR(HLOOKUP("level",VI!$B:$B,MATCH(LOWER(SUBSTITUTE(HLOOKUP("vehicle",[1]pl!$C:$C,pos!AE63),"-","_")),VI!$A:$A,0)),)</f>
        <v>0</v>
      </c>
    </row>
    <row r="64" spans="1:31" s="2" customFormat="1" x14ac:dyDescent="0.25">
      <c r="A64" s="2">
        <f>IFERROR(HLOOKUP("level",VI!$B:$B,MATCH(LOWER(SUBSTITUTE(HLOOKUP("vehicle",[1]pl!$C:$C,pos!A64),"-","_")),VI!$A:$A,0)),)</f>
        <v>0</v>
      </c>
      <c r="B64" s="2">
        <f>IFERROR(HLOOKUP("level",VI!$B:$B,MATCH(LOWER(SUBSTITUTE(HLOOKUP("vehicle",[1]pl!$C:$C,pos!B64),"-","_")),VI!$A:$A,0)),)</f>
        <v>0</v>
      </c>
      <c r="C64" s="2">
        <f>IFERROR(HLOOKUP("level",VI!$B:$B,MATCH(LOWER(SUBSTITUTE(HLOOKUP("vehicle",[1]pl!$C:$C,pos!C64),"-","_")),VI!$A:$A,0)),)</f>
        <v>0</v>
      </c>
      <c r="D64" s="2">
        <f>IFERROR(HLOOKUP("level",VI!$B:$B,MATCH(LOWER(SUBSTITUTE(HLOOKUP("vehicle",[1]pl!$C:$C,pos!D64),"-","_")),VI!$A:$A,0)),)</f>
        <v>0</v>
      </c>
      <c r="E64" s="2">
        <f>IFERROR(HLOOKUP("level",VI!$B:$B,MATCH(LOWER(SUBSTITUTE(HLOOKUP("vehicle",[1]pl!$C:$C,pos!E64),"-","_")),VI!$A:$A,0)),)</f>
        <v>0</v>
      </c>
      <c r="F64" s="2">
        <f>IFERROR(HLOOKUP("level",VI!$B:$B,MATCH(LOWER(SUBSTITUTE(HLOOKUP("vehicle",[1]pl!$C:$C,pos!F64),"-","_")),VI!$A:$A,0)),)</f>
        <v>0</v>
      </c>
      <c r="G64" s="2">
        <f>IFERROR(HLOOKUP("level",VI!$B:$B,MATCH(LOWER(SUBSTITUTE(HLOOKUP("vehicle",[1]pl!$C:$C,pos!G64),"-","_")),VI!$A:$A,0)),)</f>
        <v>0</v>
      </c>
      <c r="H64" s="2">
        <f>IFERROR(HLOOKUP("level",VI!$B:$B,MATCH(LOWER(SUBSTITUTE(HLOOKUP("vehicle",[1]pl!$C:$C,pos!H64),"-","_")),VI!$A:$A,0)),)</f>
        <v>0</v>
      </c>
      <c r="I64" s="2">
        <f>IFERROR(HLOOKUP("level",VI!$B:$B,MATCH(LOWER(SUBSTITUTE(HLOOKUP("vehicle",[1]pl!$C:$C,pos!I64),"-","_")),VI!$A:$A,0)),)</f>
        <v>0</v>
      </c>
      <c r="J64" s="2">
        <f>IFERROR(HLOOKUP("level",VI!$B:$B,MATCH(LOWER(SUBSTITUTE(HLOOKUP("vehicle",[1]pl!$C:$C,pos!J64),"-","_")),VI!$A:$A,0)),)</f>
        <v>0</v>
      </c>
      <c r="K64" s="2">
        <f>IFERROR(HLOOKUP("level",VI!$B:$B,MATCH(LOWER(SUBSTITUTE(HLOOKUP("vehicle",[1]pl!$C:$C,pos!K64),"-","_")),VI!$A:$A,0)),)</f>
        <v>0</v>
      </c>
      <c r="L64" s="2">
        <f>IFERROR(HLOOKUP("level",VI!$B:$B,MATCH(LOWER(SUBSTITUTE(HLOOKUP("vehicle",[1]pl!$C:$C,pos!L64),"-","_")),VI!$A:$A,0)),)</f>
        <v>0</v>
      </c>
      <c r="M64" s="2">
        <f>IFERROR(HLOOKUP("level",VI!$B:$B,MATCH(LOWER(SUBSTITUTE(HLOOKUP("vehicle",[1]pl!$C:$C,pos!M64),"-","_")),VI!$A:$A,0)),)</f>
        <v>0</v>
      </c>
      <c r="N64" s="2">
        <f>IFERROR(HLOOKUP("level",VI!$B:$B,MATCH(LOWER(SUBSTITUTE(HLOOKUP("vehicle",[1]pl!$C:$C,pos!N64),"-","_")),VI!$A:$A,0)),)</f>
        <v>0</v>
      </c>
      <c r="O64" s="2">
        <f>IFERROR(HLOOKUP("level",VI!$B:$B,MATCH(LOWER(SUBSTITUTE(HLOOKUP("vehicle",[1]pl!$C:$C,pos!O64),"-","_")),VI!$A:$A,0)),)</f>
        <v>0</v>
      </c>
      <c r="Q64" s="2">
        <f>IFERROR(HLOOKUP("level",VI!$B:$B,MATCH(LOWER(SUBSTITUTE(HLOOKUP("vehicle",[1]pl!$C:$C,pos!Q64),"-","_")),VI!$A:$A,0)),)</f>
        <v>0</v>
      </c>
      <c r="R64" s="2">
        <f>IFERROR(HLOOKUP("level",VI!$B:$B,MATCH(LOWER(SUBSTITUTE(HLOOKUP("vehicle",[1]pl!$C:$C,pos!R64),"-","_")),VI!$A:$A,0)),)</f>
        <v>0</v>
      </c>
      <c r="S64" s="2">
        <f>IFERROR(HLOOKUP("level",VI!$B:$B,MATCH(LOWER(SUBSTITUTE(HLOOKUP("vehicle",[1]pl!$C:$C,pos!S64),"-","_")),VI!$A:$A,0)),)</f>
        <v>0</v>
      </c>
      <c r="T64" s="2">
        <f>IFERROR(HLOOKUP("level",VI!$B:$B,MATCH(LOWER(SUBSTITUTE(HLOOKUP("vehicle",[1]pl!$C:$C,pos!T64),"-","_")),VI!$A:$A,0)),)</f>
        <v>0</v>
      </c>
      <c r="U64" s="2">
        <f>IFERROR(HLOOKUP("level",VI!$B:$B,MATCH(LOWER(SUBSTITUTE(HLOOKUP("vehicle",[1]pl!$C:$C,pos!U64),"-","_")),VI!$A:$A,0)),)</f>
        <v>0</v>
      </c>
      <c r="V64" s="2">
        <f>IFERROR(HLOOKUP("level",VI!$B:$B,MATCH(LOWER(SUBSTITUTE(HLOOKUP("vehicle",[1]pl!$C:$C,pos!V64),"-","_")),VI!$A:$A,0)),)</f>
        <v>0</v>
      </c>
      <c r="W64" s="2">
        <f>IFERROR(HLOOKUP("level",VI!$B:$B,MATCH(LOWER(SUBSTITUTE(HLOOKUP("vehicle",[1]pl!$C:$C,pos!W64),"-","_")),VI!$A:$A,0)),)</f>
        <v>0</v>
      </c>
      <c r="X64" s="2">
        <f>IFERROR(HLOOKUP("level",VI!$B:$B,MATCH(LOWER(SUBSTITUTE(HLOOKUP("vehicle",[1]pl!$C:$C,pos!X64),"-","_")),VI!$A:$A,0)),)</f>
        <v>0</v>
      </c>
      <c r="Y64" s="2">
        <f>IFERROR(HLOOKUP("level",VI!$B:$B,MATCH(LOWER(SUBSTITUTE(HLOOKUP("vehicle",[1]pl!$C:$C,pos!Y64),"-","_")),VI!$A:$A,0)),)</f>
        <v>0</v>
      </c>
      <c r="Z64" s="2">
        <f>IFERROR(HLOOKUP("level",VI!$B:$B,MATCH(LOWER(SUBSTITUTE(HLOOKUP("vehicle",[1]pl!$C:$C,pos!Z64),"-","_")),VI!$A:$A,0)),)</f>
        <v>0</v>
      </c>
      <c r="AA64" s="2">
        <f>IFERROR(HLOOKUP("level",VI!$B:$B,MATCH(LOWER(SUBSTITUTE(HLOOKUP("vehicle",[1]pl!$C:$C,pos!AA64),"-","_")),VI!$A:$A,0)),)</f>
        <v>0</v>
      </c>
      <c r="AB64" s="2">
        <f>IFERROR(HLOOKUP("level",VI!$B:$B,MATCH(LOWER(SUBSTITUTE(HLOOKUP("vehicle",[1]pl!$C:$C,pos!AB64),"-","_")),VI!$A:$A,0)),)</f>
        <v>0</v>
      </c>
      <c r="AC64" s="2">
        <f>IFERROR(HLOOKUP("level",VI!$B:$B,MATCH(LOWER(SUBSTITUTE(HLOOKUP("vehicle",[1]pl!$C:$C,pos!AC64),"-","_")),VI!$A:$A,0)),)</f>
        <v>0</v>
      </c>
      <c r="AD64" s="2">
        <f>IFERROR(HLOOKUP("level",VI!$B:$B,MATCH(LOWER(SUBSTITUTE(HLOOKUP("vehicle",[1]pl!$C:$C,pos!AD64),"-","_")),VI!$A:$A,0)),)</f>
        <v>0</v>
      </c>
      <c r="AE64" s="2">
        <f>IFERROR(HLOOKUP("level",VI!$B:$B,MATCH(LOWER(SUBSTITUTE(HLOOKUP("vehicle",[1]pl!$C:$C,pos!AE64),"-","_")),VI!$A:$A,0)),)</f>
        <v>0</v>
      </c>
    </row>
    <row r="65" spans="1:31" s="2" customFormat="1" x14ac:dyDescent="0.25">
      <c r="A65" s="2">
        <f>IFERROR(HLOOKUP("level",VI!$B:$B,MATCH(LOWER(SUBSTITUTE(HLOOKUP("vehicle",[1]pl!$C:$C,pos!A65),"-","_")),VI!$A:$A,0)),)</f>
        <v>0</v>
      </c>
      <c r="B65" s="2">
        <f>IFERROR(HLOOKUP("level",VI!$B:$B,MATCH(LOWER(SUBSTITUTE(HLOOKUP("vehicle",[1]pl!$C:$C,pos!B65),"-","_")),VI!$A:$A,0)),)</f>
        <v>0</v>
      </c>
      <c r="C65" s="2">
        <f>IFERROR(HLOOKUP("level",VI!$B:$B,MATCH(LOWER(SUBSTITUTE(HLOOKUP("vehicle",[1]pl!$C:$C,pos!C65),"-","_")),VI!$A:$A,0)),)</f>
        <v>0</v>
      </c>
      <c r="D65" s="2">
        <f>IFERROR(HLOOKUP("level",VI!$B:$B,MATCH(LOWER(SUBSTITUTE(HLOOKUP("vehicle",[1]pl!$C:$C,pos!D65),"-","_")),VI!$A:$A,0)),)</f>
        <v>0</v>
      </c>
      <c r="E65" s="2">
        <f>IFERROR(HLOOKUP("level",VI!$B:$B,MATCH(LOWER(SUBSTITUTE(HLOOKUP("vehicle",[1]pl!$C:$C,pos!E65),"-","_")),VI!$A:$A,0)),)</f>
        <v>0</v>
      </c>
      <c r="F65" s="2">
        <f>IFERROR(HLOOKUP("level",VI!$B:$B,MATCH(LOWER(SUBSTITUTE(HLOOKUP("vehicle",[1]pl!$C:$C,pos!F65),"-","_")),VI!$A:$A,0)),)</f>
        <v>0</v>
      </c>
      <c r="G65" s="2">
        <f>IFERROR(HLOOKUP("level",VI!$B:$B,MATCH(LOWER(SUBSTITUTE(HLOOKUP("vehicle",[1]pl!$C:$C,pos!G65),"-","_")),VI!$A:$A,0)),)</f>
        <v>0</v>
      </c>
      <c r="H65" s="2">
        <f>IFERROR(HLOOKUP("level",VI!$B:$B,MATCH(LOWER(SUBSTITUTE(HLOOKUP("vehicle",[1]pl!$C:$C,pos!H65),"-","_")),VI!$A:$A,0)),)</f>
        <v>0</v>
      </c>
      <c r="I65" s="2">
        <f>IFERROR(HLOOKUP("level",VI!$B:$B,MATCH(LOWER(SUBSTITUTE(HLOOKUP("vehicle",[1]pl!$C:$C,pos!I65),"-","_")),VI!$A:$A,0)),)</f>
        <v>0</v>
      </c>
      <c r="J65" s="2">
        <f>IFERROR(HLOOKUP("level",VI!$B:$B,MATCH(LOWER(SUBSTITUTE(HLOOKUP("vehicle",[1]pl!$C:$C,pos!J65),"-","_")),VI!$A:$A,0)),)</f>
        <v>0</v>
      </c>
      <c r="K65" s="2">
        <f>IFERROR(HLOOKUP("level",VI!$B:$B,MATCH(LOWER(SUBSTITUTE(HLOOKUP("vehicle",[1]pl!$C:$C,pos!K65),"-","_")),VI!$A:$A,0)),)</f>
        <v>0</v>
      </c>
      <c r="L65" s="2">
        <f>IFERROR(HLOOKUP("level",VI!$B:$B,MATCH(LOWER(SUBSTITUTE(HLOOKUP("vehicle",[1]pl!$C:$C,pos!L65),"-","_")),VI!$A:$A,0)),)</f>
        <v>0</v>
      </c>
      <c r="M65" s="2">
        <f>IFERROR(HLOOKUP("level",VI!$B:$B,MATCH(LOWER(SUBSTITUTE(HLOOKUP("vehicle",[1]pl!$C:$C,pos!M65),"-","_")),VI!$A:$A,0)),)</f>
        <v>0</v>
      </c>
      <c r="N65" s="2">
        <f>IFERROR(HLOOKUP("level",VI!$B:$B,MATCH(LOWER(SUBSTITUTE(HLOOKUP("vehicle",[1]pl!$C:$C,pos!N65),"-","_")),VI!$A:$A,0)),)</f>
        <v>0</v>
      </c>
      <c r="O65" s="2">
        <f>IFERROR(HLOOKUP("level",VI!$B:$B,MATCH(LOWER(SUBSTITUTE(HLOOKUP("vehicle",[1]pl!$C:$C,pos!O65),"-","_")),VI!$A:$A,0)),)</f>
        <v>0</v>
      </c>
      <c r="Q65" s="2">
        <f>IFERROR(HLOOKUP("level",VI!$B:$B,MATCH(LOWER(SUBSTITUTE(HLOOKUP("vehicle",[1]pl!$C:$C,pos!Q65),"-","_")),VI!$A:$A,0)),)</f>
        <v>0</v>
      </c>
      <c r="R65" s="2">
        <f>IFERROR(HLOOKUP("level",VI!$B:$B,MATCH(LOWER(SUBSTITUTE(HLOOKUP("vehicle",[1]pl!$C:$C,pos!R65),"-","_")),VI!$A:$A,0)),)</f>
        <v>0</v>
      </c>
      <c r="S65" s="2">
        <f>IFERROR(HLOOKUP("level",VI!$B:$B,MATCH(LOWER(SUBSTITUTE(HLOOKUP("vehicle",[1]pl!$C:$C,pos!S65),"-","_")),VI!$A:$A,0)),)</f>
        <v>0</v>
      </c>
      <c r="T65" s="2">
        <f>IFERROR(HLOOKUP("level",VI!$B:$B,MATCH(LOWER(SUBSTITUTE(HLOOKUP("vehicle",[1]pl!$C:$C,pos!T65),"-","_")),VI!$A:$A,0)),)</f>
        <v>0</v>
      </c>
      <c r="U65" s="2">
        <f>IFERROR(HLOOKUP("level",VI!$B:$B,MATCH(LOWER(SUBSTITUTE(HLOOKUP("vehicle",[1]pl!$C:$C,pos!U65),"-","_")),VI!$A:$A,0)),)</f>
        <v>0</v>
      </c>
      <c r="V65" s="2">
        <f>IFERROR(HLOOKUP("level",VI!$B:$B,MATCH(LOWER(SUBSTITUTE(HLOOKUP("vehicle",[1]pl!$C:$C,pos!V65),"-","_")),VI!$A:$A,0)),)</f>
        <v>0</v>
      </c>
      <c r="W65" s="2">
        <f>IFERROR(HLOOKUP("level",VI!$B:$B,MATCH(LOWER(SUBSTITUTE(HLOOKUP("vehicle",[1]pl!$C:$C,pos!W65),"-","_")),VI!$A:$A,0)),)</f>
        <v>0</v>
      </c>
      <c r="X65" s="2">
        <f>IFERROR(HLOOKUP("level",VI!$B:$B,MATCH(LOWER(SUBSTITUTE(HLOOKUP("vehicle",[1]pl!$C:$C,pos!X65),"-","_")),VI!$A:$A,0)),)</f>
        <v>0</v>
      </c>
      <c r="Y65" s="2">
        <f>IFERROR(HLOOKUP("level",VI!$B:$B,MATCH(LOWER(SUBSTITUTE(HLOOKUP("vehicle",[1]pl!$C:$C,pos!Y65),"-","_")),VI!$A:$A,0)),)</f>
        <v>0</v>
      </c>
      <c r="Z65" s="2">
        <f>IFERROR(HLOOKUP("level",VI!$B:$B,MATCH(LOWER(SUBSTITUTE(HLOOKUP("vehicle",[1]pl!$C:$C,pos!Z65),"-","_")),VI!$A:$A,0)),)</f>
        <v>0</v>
      </c>
      <c r="AA65" s="2">
        <f>IFERROR(HLOOKUP("level",VI!$B:$B,MATCH(LOWER(SUBSTITUTE(HLOOKUP("vehicle",[1]pl!$C:$C,pos!AA65),"-","_")),VI!$A:$A,0)),)</f>
        <v>0</v>
      </c>
      <c r="AB65" s="2">
        <f>IFERROR(HLOOKUP("level",VI!$B:$B,MATCH(LOWER(SUBSTITUTE(HLOOKUP("vehicle",[1]pl!$C:$C,pos!AB65),"-","_")),VI!$A:$A,0)),)</f>
        <v>0</v>
      </c>
      <c r="AC65" s="2">
        <f>IFERROR(HLOOKUP("level",VI!$B:$B,MATCH(LOWER(SUBSTITUTE(HLOOKUP("vehicle",[1]pl!$C:$C,pos!AC65),"-","_")),VI!$A:$A,0)),)</f>
        <v>0</v>
      </c>
      <c r="AD65" s="2">
        <f>IFERROR(HLOOKUP("level",VI!$B:$B,MATCH(LOWER(SUBSTITUTE(HLOOKUP("vehicle",[1]pl!$C:$C,pos!AD65),"-","_")),VI!$A:$A,0)),)</f>
        <v>0</v>
      </c>
      <c r="AE65" s="2">
        <f>IFERROR(HLOOKUP("level",VI!$B:$B,MATCH(LOWER(SUBSTITUTE(HLOOKUP("vehicle",[1]pl!$C:$C,pos!AE65),"-","_")),VI!$A:$A,0)),)</f>
        <v>0</v>
      </c>
    </row>
    <row r="66" spans="1:31" s="2" customFormat="1" x14ac:dyDescent="0.25">
      <c r="A66" s="2">
        <f>IFERROR(HLOOKUP("level",VI!$B:$B,MATCH(LOWER(SUBSTITUTE(HLOOKUP("vehicle",[1]pl!$C:$C,pos!A66),"-","_")),VI!$A:$A,0)),)</f>
        <v>0</v>
      </c>
      <c r="B66" s="2">
        <f>IFERROR(HLOOKUP("level",VI!$B:$B,MATCH(LOWER(SUBSTITUTE(HLOOKUP("vehicle",[1]pl!$C:$C,pos!B66),"-","_")),VI!$A:$A,0)),)</f>
        <v>0</v>
      </c>
      <c r="C66" s="2">
        <f>IFERROR(HLOOKUP("level",VI!$B:$B,MATCH(LOWER(SUBSTITUTE(HLOOKUP("vehicle",[1]pl!$C:$C,pos!C66),"-","_")),VI!$A:$A,0)),)</f>
        <v>0</v>
      </c>
      <c r="D66" s="2">
        <f>IFERROR(HLOOKUP("level",VI!$B:$B,MATCH(LOWER(SUBSTITUTE(HLOOKUP("vehicle",[1]pl!$C:$C,pos!D66),"-","_")),VI!$A:$A,0)),)</f>
        <v>0</v>
      </c>
      <c r="E66" s="2">
        <f>IFERROR(HLOOKUP("level",VI!$B:$B,MATCH(LOWER(SUBSTITUTE(HLOOKUP("vehicle",[1]pl!$C:$C,pos!E66),"-","_")),VI!$A:$A,0)),)</f>
        <v>0</v>
      </c>
      <c r="F66" s="2">
        <f>IFERROR(HLOOKUP("level",VI!$B:$B,MATCH(LOWER(SUBSTITUTE(HLOOKUP("vehicle",[1]pl!$C:$C,pos!F66),"-","_")),VI!$A:$A,0)),)</f>
        <v>0</v>
      </c>
      <c r="G66" s="2">
        <f>IFERROR(HLOOKUP("level",VI!$B:$B,MATCH(LOWER(SUBSTITUTE(HLOOKUP("vehicle",[1]pl!$C:$C,pos!G66),"-","_")),VI!$A:$A,0)),)</f>
        <v>0</v>
      </c>
      <c r="H66" s="2">
        <f>IFERROR(HLOOKUP("level",VI!$B:$B,MATCH(LOWER(SUBSTITUTE(HLOOKUP("vehicle",[1]pl!$C:$C,pos!H66),"-","_")),VI!$A:$A,0)),)</f>
        <v>0</v>
      </c>
      <c r="I66" s="2">
        <f>IFERROR(HLOOKUP("level",VI!$B:$B,MATCH(LOWER(SUBSTITUTE(HLOOKUP("vehicle",[1]pl!$C:$C,pos!I66),"-","_")),VI!$A:$A,0)),)</f>
        <v>0</v>
      </c>
      <c r="J66" s="2">
        <f>IFERROR(HLOOKUP("level",VI!$B:$B,MATCH(LOWER(SUBSTITUTE(HLOOKUP("vehicle",[1]pl!$C:$C,pos!J66),"-","_")),VI!$A:$A,0)),)</f>
        <v>0</v>
      </c>
      <c r="K66" s="2">
        <f>IFERROR(HLOOKUP("level",VI!$B:$B,MATCH(LOWER(SUBSTITUTE(HLOOKUP("vehicle",[1]pl!$C:$C,pos!K66),"-","_")),VI!$A:$A,0)),)</f>
        <v>0</v>
      </c>
      <c r="L66" s="2">
        <f>IFERROR(HLOOKUP("level",VI!$B:$B,MATCH(LOWER(SUBSTITUTE(HLOOKUP("vehicle",[1]pl!$C:$C,pos!L66),"-","_")),VI!$A:$A,0)),)</f>
        <v>0</v>
      </c>
      <c r="M66" s="2">
        <f>IFERROR(HLOOKUP("level",VI!$B:$B,MATCH(LOWER(SUBSTITUTE(HLOOKUP("vehicle",[1]pl!$C:$C,pos!M66),"-","_")),VI!$A:$A,0)),)</f>
        <v>0</v>
      </c>
      <c r="N66" s="2">
        <f>IFERROR(HLOOKUP("level",VI!$B:$B,MATCH(LOWER(SUBSTITUTE(HLOOKUP("vehicle",[1]pl!$C:$C,pos!N66),"-","_")),VI!$A:$A,0)),)</f>
        <v>0</v>
      </c>
      <c r="O66" s="2">
        <f>IFERROR(HLOOKUP("level",VI!$B:$B,MATCH(LOWER(SUBSTITUTE(HLOOKUP("vehicle",[1]pl!$C:$C,pos!O66),"-","_")),VI!$A:$A,0)),)</f>
        <v>0</v>
      </c>
      <c r="Q66" s="2">
        <f>IFERROR(HLOOKUP("level",VI!$B:$B,MATCH(LOWER(SUBSTITUTE(HLOOKUP("vehicle",[1]pl!$C:$C,pos!Q66),"-","_")),VI!$A:$A,0)),)</f>
        <v>0</v>
      </c>
      <c r="R66" s="2">
        <f>IFERROR(HLOOKUP("level",VI!$B:$B,MATCH(LOWER(SUBSTITUTE(HLOOKUP("vehicle",[1]pl!$C:$C,pos!R66),"-","_")),VI!$A:$A,0)),)</f>
        <v>0</v>
      </c>
      <c r="S66" s="2">
        <f>IFERROR(HLOOKUP("level",VI!$B:$B,MATCH(LOWER(SUBSTITUTE(HLOOKUP("vehicle",[1]pl!$C:$C,pos!S66),"-","_")),VI!$A:$A,0)),)</f>
        <v>0</v>
      </c>
      <c r="T66" s="2">
        <f>IFERROR(HLOOKUP("level",VI!$B:$B,MATCH(LOWER(SUBSTITUTE(HLOOKUP("vehicle",[1]pl!$C:$C,pos!T66),"-","_")),VI!$A:$A,0)),)</f>
        <v>0</v>
      </c>
      <c r="U66" s="2">
        <f>IFERROR(HLOOKUP("level",VI!$B:$B,MATCH(LOWER(SUBSTITUTE(HLOOKUP("vehicle",[1]pl!$C:$C,pos!U66),"-","_")),VI!$A:$A,0)),)</f>
        <v>0</v>
      </c>
      <c r="V66" s="2">
        <f>IFERROR(HLOOKUP("level",VI!$B:$B,MATCH(LOWER(SUBSTITUTE(HLOOKUP("vehicle",[1]pl!$C:$C,pos!V66),"-","_")),VI!$A:$A,0)),)</f>
        <v>0</v>
      </c>
      <c r="W66" s="2">
        <f>IFERROR(HLOOKUP("level",VI!$B:$B,MATCH(LOWER(SUBSTITUTE(HLOOKUP("vehicle",[1]pl!$C:$C,pos!W66),"-","_")),VI!$A:$A,0)),)</f>
        <v>0</v>
      </c>
      <c r="X66" s="2">
        <f>IFERROR(HLOOKUP("level",VI!$B:$B,MATCH(LOWER(SUBSTITUTE(HLOOKUP("vehicle",[1]pl!$C:$C,pos!X66),"-","_")),VI!$A:$A,0)),)</f>
        <v>0</v>
      </c>
      <c r="Y66" s="2">
        <f>IFERROR(HLOOKUP("level",VI!$B:$B,MATCH(LOWER(SUBSTITUTE(HLOOKUP("vehicle",[1]pl!$C:$C,pos!Y66),"-","_")),VI!$A:$A,0)),)</f>
        <v>0</v>
      </c>
      <c r="Z66" s="2">
        <f>IFERROR(HLOOKUP("level",VI!$B:$B,MATCH(LOWER(SUBSTITUTE(HLOOKUP("vehicle",[1]pl!$C:$C,pos!Z66),"-","_")),VI!$A:$A,0)),)</f>
        <v>0</v>
      </c>
      <c r="AA66" s="2">
        <f>IFERROR(HLOOKUP("level",VI!$B:$B,MATCH(LOWER(SUBSTITUTE(HLOOKUP("vehicle",[1]pl!$C:$C,pos!AA66),"-","_")),VI!$A:$A,0)),)</f>
        <v>0</v>
      </c>
      <c r="AB66" s="2">
        <f>IFERROR(HLOOKUP("level",VI!$B:$B,MATCH(LOWER(SUBSTITUTE(HLOOKUP("vehicle",[1]pl!$C:$C,pos!AB66),"-","_")),VI!$A:$A,0)),)</f>
        <v>0</v>
      </c>
      <c r="AC66" s="2">
        <f>IFERROR(HLOOKUP("level",VI!$B:$B,MATCH(LOWER(SUBSTITUTE(HLOOKUP("vehicle",[1]pl!$C:$C,pos!AC66),"-","_")),VI!$A:$A,0)),)</f>
        <v>0</v>
      </c>
      <c r="AD66" s="2">
        <f>IFERROR(HLOOKUP("level",VI!$B:$B,MATCH(LOWER(SUBSTITUTE(HLOOKUP("vehicle",[1]pl!$C:$C,pos!AD66),"-","_")),VI!$A:$A,0)),)</f>
        <v>0</v>
      </c>
      <c r="AE66" s="2">
        <f>IFERROR(HLOOKUP("level",VI!$B:$B,MATCH(LOWER(SUBSTITUTE(HLOOKUP("vehicle",[1]pl!$C:$C,pos!AE66),"-","_")),VI!$A:$A,0)),)</f>
        <v>0</v>
      </c>
    </row>
    <row r="67" spans="1:31" s="2" customFormat="1" x14ac:dyDescent="0.25">
      <c r="A67" s="2">
        <f>IFERROR(HLOOKUP("level",VI!$B:$B,MATCH(LOWER(SUBSTITUTE(HLOOKUP("vehicle",[1]pl!$C:$C,pos!A67),"-","_")),VI!$A:$A,0)),)</f>
        <v>0</v>
      </c>
      <c r="B67" s="2">
        <f>IFERROR(HLOOKUP("level",VI!$B:$B,MATCH(LOWER(SUBSTITUTE(HLOOKUP("vehicle",[1]pl!$C:$C,pos!B67),"-","_")),VI!$A:$A,0)),)</f>
        <v>0</v>
      </c>
      <c r="C67" s="2">
        <f>IFERROR(HLOOKUP("level",VI!$B:$B,MATCH(LOWER(SUBSTITUTE(HLOOKUP("vehicle",[1]pl!$C:$C,pos!C67),"-","_")),VI!$A:$A,0)),)</f>
        <v>0</v>
      </c>
      <c r="D67" s="2">
        <f>IFERROR(HLOOKUP("level",VI!$B:$B,MATCH(LOWER(SUBSTITUTE(HLOOKUP("vehicle",[1]pl!$C:$C,pos!D67),"-","_")),VI!$A:$A,0)),)</f>
        <v>0</v>
      </c>
      <c r="E67" s="2">
        <f>IFERROR(HLOOKUP("level",VI!$B:$B,MATCH(LOWER(SUBSTITUTE(HLOOKUP("vehicle",[1]pl!$C:$C,pos!E67),"-","_")),VI!$A:$A,0)),)</f>
        <v>0</v>
      </c>
      <c r="F67" s="2">
        <f>IFERROR(HLOOKUP("level",VI!$B:$B,MATCH(LOWER(SUBSTITUTE(HLOOKUP("vehicle",[1]pl!$C:$C,pos!F67),"-","_")),VI!$A:$A,0)),)</f>
        <v>0</v>
      </c>
      <c r="G67" s="2">
        <f>IFERROR(HLOOKUP("level",VI!$B:$B,MATCH(LOWER(SUBSTITUTE(HLOOKUP("vehicle",[1]pl!$C:$C,pos!G67),"-","_")),VI!$A:$A,0)),)</f>
        <v>0</v>
      </c>
      <c r="H67" s="2">
        <f>IFERROR(HLOOKUP("level",VI!$B:$B,MATCH(LOWER(SUBSTITUTE(HLOOKUP("vehicle",[1]pl!$C:$C,pos!H67),"-","_")),VI!$A:$A,0)),)</f>
        <v>0</v>
      </c>
      <c r="I67" s="2">
        <f>IFERROR(HLOOKUP("level",VI!$B:$B,MATCH(LOWER(SUBSTITUTE(HLOOKUP("vehicle",[1]pl!$C:$C,pos!I67),"-","_")),VI!$A:$A,0)),)</f>
        <v>0</v>
      </c>
      <c r="J67" s="2">
        <f>IFERROR(HLOOKUP("level",VI!$B:$B,MATCH(LOWER(SUBSTITUTE(HLOOKUP("vehicle",[1]pl!$C:$C,pos!J67),"-","_")),VI!$A:$A,0)),)</f>
        <v>0</v>
      </c>
      <c r="K67" s="2">
        <f>IFERROR(HLOOKUP("level",VI!$B:$B,MATCH(LOWER(SUBSTITUTE(HLOOKUP("vehicle",[1]pl!$C:$C,pos!K67),"-","_")),VI!$A:$A,0)),)</f>
        <v>0</v>
      </c>
      <c r="L67" s="2">
        <f>IFERROR(HLOOKUP("level",VI!$B:$B,MATCH(LOWER(SUBSTITUTE(HLOOKUP("vehicle",[1]pl!$C:$C,pos!L67),"-","_")),VI!$A:$A,0)),)</f>
        <v>0</v>
      </c>
      <c r="M67" s="2">
        <f>IFERROR(HLOOKUP("level",VI!$B:$B,MATCH(LOWER(SUBSTITUTE(HLOOKUP("vehicle",[1]pl!$C:$C,pos!M67),"-","_")),VI!$A:$A,0)),)</f>
        <v>0</v>
      </c>
      <c r="N67" s="2">
        <f>IFERROR(HLOOKUP("level",VI!$B:$B,MATCH(LOWER(SUBSTITUTE(HLOOKUP("vehicle",[1]pl!$C:$C,pos!N67),"-","_")),VI!$A:$A,0)),)</f>
        <v>0</v>
      </c>
      <c r="O67" s="2">
        <f>IFERROR(HLOOKUP("level",VI!$B:$B,MATCH(LOWER(SUBSTITUTE(HLOOKUP("vehicle",[1]pl!$C:$C,pos!O67),"-","_")),VI!$A:$A,0)),)</f>
        <v>0</v>
      </c>
      <c r="Q67" s="2">
        <f>IFERROR(HLOOKUP("level",VI!$B:$B,MATCH(LOWER(SUBSTITUTE(HLOOKUP("vehicle",[1]pl!$C:$C,pos!Q67),"-","_")),VI!$A:$A,0)),)</f>
        <v>0</v>
      </c>
      <c r="R67" s="2">
        <f>IFERROR(HLOOKUP("level",VI!$B:$B,MATCH(LOWER(SUBSTITUTE(HLOOKUP("vehicle",[1]pl!$C:$C,pos!R67),"-","_")),VI!$A:$A,0)),)</f>
        <v>0</v>
      </c>
      <c r="S67" s="2">
        <f>IFERROR(HLOOKUP("level",VI!$B:$B,MATCH(LOWER(SUBSTITUTE(HLOOKUP("vehicle",[1]pl!$C:$C,pos!S67),"-","_")),VI!$A:$A,0)),)</f>
        <v>0</v>
      </c>
      <c r="T67" s="2">
        <f>IFERROR(HLOOKUP("level",VI!$B:$B,MATCH(LOWER(SUBSTITUTE(HLOOKUP("vehicle",[1]pl!$C:$C,pos!T67),"-","_")),VI!$A:$A,0)),)</f>
        <v>0</v>
      </c>
      <c r="U67" s="2">
        <f>IFERROR(HLOOKUP("level",VI!$B:$B,MATCH(LOWER(SUBSTITUTE(HLOOKUP("vehicle",[1]pl!$C:$C,pos!U67),"-","_")),VI!$A:$A,0)),)</f>
        <v>0</v>
      </c>
      <c r="V67" s="2">
        <f>IFERROR(HLOOKUP("level",VI!$B:$B,MATCH(LOWER(SUBSTITUTE(HLOOKUP("vehicle",[1]pl!$C:$C,pos!V67),"-","_")),VI!$A:$A,0)),)</f>
        <v>0</v>
      </c>
      <c r="W67" s="2">
        <f>IFERROR(HLOOKUP("level",VI!$B:$B,MATCH(LOWER(SUBSTITUTE(HLOOKUP("vehicle",[1]pl!$C:$C,pos!W67),"-","_")),VI!$A:$A,0)),)</f>
        <v>0</v>
      </c>
      <c r="X67" s="2">
        <f>IFERROR(HLOOKUP("level",VI!$B:$B,MATCH(LOWER(SUBSTITUTE(HLOOKUP("vehicle",[1]pl!$C:$C,pos!X67),"-","_")),VI!$A:$A,0)),)</f>
        <v>0</v>
      </c>
      <c r="Y67" s="2">
        <f>IFERROR(HLOOKUP("level",VI!$B:$B,MATCH(LOWER(SUBSTITUTE(HLOOKUP("vehicle",[1]pl!$C:$C,pos!Y67),"-","_")),VI!$A:$A,0)),)</f>
        <v>0</v>
      </c>
      <c r="Z67" s="2">
        <f>IFERROR(HLOOKUP("level",VI!$B:$B,MATCH(LOWER(SUBSTITUTE(HLOOKUP("vehicle",[1]pl!$C:$C,pos!Z67),"-","_")),VI!$A:$A,0)),)</f>
        <v>0</v>
      </c>
      <c r="AA67" s="2">
        <f>IFERROR(HLOOKUP("level",VI!$B:$B,MATCH(LOWER(SUBSTITUTE(HLOOKUP("vehicle",[1]pl!$C:$C,pos!AA67),"-","_")),VI!$A:$A,0)),)</f>
        <v>0</v>
      </c>
      <c r="AB67" s="2">
        <f>IFERROR(HLOOKUP("level",VI!$B:$B,MATCH(LOWER(SUBSTITUTE(HLOOKUP("vehicle",[1]pl!$C:$C,pos!AB67),"-","_")),VI!$A:$A,0)),)</f>
        <v>0</v>
      </c>
      <c r="AC67" s="2">
        <f>IFERROR(HLOOKUP("level",VI!$B:$B,MATCH(LOWER(SUBSTITUTE(HLOOKUP("vehicle",[1]pl!$C:$C,pos!AC67),"-","_")),VI!$A:$A,0)),)</f>
        <v>0</v>
      </c>
      <c r="AD67" s="2">
        <f>IFERROR(HLOOKUP("level",VI!$B:$B,MATCH(LOWER(SUBSTITUTE(HLOOKUP("vehicle",[1]pl!$C:$C,pos!AD67),"-","_")),VI!$A:$A,0)),)</f>
        <v>0</v>
      </c>
      <c r="AE67" s="2">
        <f>IFERROR(HLOOKUP("level",VI!$B:$B,MATCH(LOWER(SUBSTITUTE(HLOOKUP("vehicle",[1]pl!$C:$C,pos!AE67),"-","_")),VI!$A:$A,0)),)</f>
        <v>0</v>
      </c>
    </row>
    <row r="68" spans="1:31" s="2" customFormat="1" x14ac:dyDescent="0.25">
      <c r="A68" s="2">
        <f>IFERROR(HLOOKUP("level",VI!$B:$B,MATCH(LOWER(SUBSTITUTE(HLOOKUP("vehicle",[1]pl!$C:$C,pos!A68),"-","_")),VI!$A:$A,0)),)</f>
        <v>0</v>
      </c>
      <c r="B68" s="2">
        <f>IFERROR(HLOOKUP("level",VI!$B:$B,MATCH(LOWER(SUBSTITUTE(HLOOKUP("vehicle",[1]pl!$C:$C,pos!B68),"-","_")),VI!$A:$A,0)),)</f>
        <v>0</v>
      </c>
      <c r="C68" s="2">
        <f>IFERROR(HLOOKUP("level",VI!$B:$B,MATCH(LOWER(SUBSTITUTE(HLOOKUP("vehicle",[1]pl!$C:$C,pos!C68),"-","_")),VI!$A:$A,0)),)</f>
        <v>0</v>
      </c>
      <c r="D68" s="2">
        <f>IFERROR(HLOOKUP("level",VI!$B:$B,MATCH(LOWER(SUBSTITUTE(HLOOKUP("vehicle",[1]pl!$C:$C,pos!D68),"-","_")),VI!$A:$A,0)),)</f>
        <v>0</v>
      </c>
      <c r="E68" s="2">
        <f>IFERROR(HLOOKUP("level",VI!$B:$B,MATCH(LOWER(SUBSTITUTE(HLOOKUP("vehicle",[1]pl!$C:$C,pos!E68),"-","_")),VI!$A:$A,0)),)</f>
        <v>0</v>
      </c>
      <c r="F68" s="2">
        <f>IFERROR(HLOOKUP("level",VI!$B:$B,MATCH(LOWER(SUBSTITUTE(HLOOKUP("vehicle",[1]pl!$C:$C,pos!F68),"-","_")),VI!$A:$A,0)),)</f>
        <v>0</v>
      </c>
      <c r="G68" s="2">
        <f>IFERROR(HLOOKUP("level",VI!$B:$B,MATCH(LOWER(SUBSTITUTE(HLOOKUP("vehicle",[1]pl!$C:$C,pos!G68),"-","_")),VI!$A:$A,0)),)</f>
        <v>0</v>
      </c>
      <c r="H68" s="2">
        <f>IFERROR(HLOOKUP("level",VI!$B:$B,MATCH(LOWER(SUBSTITUTE(HLOOKUP("vehicle",[1]pl!$C:$C,pos!H68),"-","_")),VI!$A:$A,0)),)</f>
        <v>0</v>
      </c>
      <c r="I68" s="2">
        <f>IFERROR(HLOOKUP("level",VI!$B:$B,MATCH(LOWER(SUBSTITUTE(HLOOKUP("vehicle",[1]pl!$C:$C,pos!I68),"-","_")),VI!$A:$A,0)),)</f>
        <v>0</v>
      </c>
      <c r="J68" s="2">
        <f>IFERROR(HLOOKUP("level",VI!$B:$B,MATCH(LOWER(SUBSTITUTE(HLOOKUP("vehicle",[1]pl!$C:$C,pos!J68),"-","_")),VI!$A:$A,0)),)</f>
        <v>0</v>
      </c>
      <c r="K68" s="2">
        <f>IFERROR(HLOOKUP("level",VI!$B:$B,MATCH(LOWER(SUBSTITUTE(HLOOKUP("vehicle",[1]pl!$C:$C,pos!K68),"-","_")),VI!$A:$A,0)),)</f>
        <v>0</v>
      </c>
      <c r="L68" s="2">
        <f>IFERROR(HLOOKUP("level",VI!$B:$B,MATCH(LOWER(SUBSTITUTE(HLOOKUP("vehicle",[1]pl!$C:$C,pos!L68),"-","_")),VI!$A:$A,0)),)</f>
        <v>0</v>
      </c>
      <c r="M68" s="2">
        <f>IFERROR(HLOOKUP("level",VI!$B:$B,MATCH(LOWER(SUBSTITUTE(HLOOKUP("vehicle",[1]pl!$C:$C,pos!M68),"-","_")),VI!$A:$A,0)),)</f>
        <v>0</v>
      </c>
      <c r="N68" s="2">
        <f>IFERROR(HLOOKUP("level",VI!$B:$B,MATCH(LOWER(SUBSTITUTE(HLOOKUP("vehicle",[1]pl!$C:$C,pos!N68),"-","_")),VI!$A:$A,0)),)</f>
        <v>0</v>
      </c>
      <c r="O68" s="2">
        <f>IFERROR(HLOOKUP("level",VI!$B:$B,MATCH(LOWER(SUBSTITUTE(HLOOKUP("vehicle",[1]pl!$C:$C,pos!O68),"-","_")),VI!$A:$A,0)),)</f>
        <v>0</v>
      </c>
      <c r="Q68" s="2">
        <f>IFERROR(HLOOKUP("level",VI!$B:$B,MATCH(LOWER(SUBSTITUTE(HLOOKUP("vehicle",[1]pl!$C:$C,pos!Q68),"-","_")),VI!$A:$A,0)),)</f>
        <v>0</v>
      </c>
      <c r="R68" s="2">
        <f>IFERROR(HLOOKUP("level",VI!$B:$B,MATCH(LOWER(SUBSTITUTE(HLOOKUP("vehicle",[1]pl!$C:$C,pos!R68),"-","_")),VI!$A:$A,0)),)</f>
        <v>0</v>
      </c>
      <c r="S68" s="2">
        <f>IFERROR(HLOOKUP("level",VI!$B:$B,MATCH(LOWER(SUBSTITUTE(HLOOKUP("vehicle",[1]pl!$C:$C,pos!S68),"-","_")),VI!$A:$A,0)),)</f>
        <v>0</v>
      </c>
      <c r="T68" s="2">
        <f>IFERROR(HLOOKUP("level",VI!$B:$B,MATCH(LOWER(SUBSTITUTE(HLOOKUP("vehicle",[1]pl!$C:$C,pos!T68),"-","_")),VI!$A:$A,0)),)</f>
        <v>0</v>
      </c>
      <c r="U68" s="2">
        <f>IFERROR(HLOOKUP("level",VI!$B:$B,MATCH(LOWER(SUBSTITUTE(HLOOKUP("vehicle",[1]pl!$C:$C,pos!U68),"-","_")),VI!$A:$A,0)),)</f>
        <v>0</v>
      </c>
      <c r="V68" s="2">
        <f>IFERROR(HLOOKUP("level",VI!$B:$B,MATCH(LOWER(SUBSTITUTE(HLOOKUP("vehicle",[1]pl!$C:$C,pos!V68),"-","_")),VI!$A:$A,0)),)</f>
        <v>0</v>
      </c>
      <c r="W68" s="2">
        <f>IFERROR(HLOOKUP("level",VI!$B:$B,MATCH(LOWER(SUBSTITUTE(HLOOKUP("vehicle",[1]pl!$C:$C,pos!W68),"-","_")),VI!$A:$A,0)),)</f>
        <v>0</v>
      </c>
      <c r="X68" s="2">
        <f>IFERROR(HLOOKUP("level",VI!$B:$B,MATCH(LOWER(SUBSTITUTE(HLOOKUP("vehicle",[1]pl!$C:$C,pos!X68),"-","_")),VI!$A:$A,0)),)</f>
        <v>0</v>
      </c>
      <c r="Y68" s="2">
        <f>IFERROR(HLOOKUP("level",VI!$B:$B,MATCH(LOWER(SUBSTITUTE(HLOOKUP("vehicle",[1]pl!$C:$C,pos!Y68),"-","_")),VI!$A:$A,0)),)</f>
        <v>0</v>
      </c>
      <c r="Z68" s="2">
        <f>IFERROR(HLOOKUP("level",VI!$B:$B,MATCH(LOWER(SUBSTITUTE(HLOOKUP("vehicle",[1]pl!$C:$C,pos!Z68),"-","_")),VI!$A:$A,0)),)</f>
        <v>0</v>
      </c>
      <c r="AA68" s="2">
        <f>IFERROR(HLOOKUP("level",VI!$B:$B,MATCH(LOWER(SUBSTITUTE(HLOOKUP("vehicle",[1]pl!$C:$C,pos!AA68),"-","_")),VI!$A:$A,0)),)</f>
        <v>0</v>
      </c>
      <c r="AB68" s="2">
        <f>IFERROR(HLOOKUP("level",VI!$B:$B,MATCH(LOWER(SUBSTITUTE(HLOOKUP("vehicle",[1]pl!$C:$C,pos!AB68),"-","_")),VI!$A:$A,0)),)</f>
        <v>0</v>
      </c>
      <c r="AC68" s="2">
        <f>IFERROR(HLOOKUP("level",VI!$B:$B,MATCH(LOWER(SUBSTITUTE(HLOOKUP("vehicle",[1]pl!$C:$C,pos!AC68),"-","_")),VI!$A:$A,0)),)</f>
        <v>0</v>
      </c>
      <c r="AD68" s="2">
        <f>IFERROR(HLOOKUP("level",VI!$B:$B,MATCH(LOWER(SUBSTITUTE(HLOOKUP("vehicle",[1]pl!$C:$C,pos!AD68),"-","_")),VI!$A:$A,0)),)</f>
        <v>0</v>
      </c>
      <c r="AE68" s="2">
        <f>IFERROR(HLOOKUP("level",VI!$B:$B,MATCH(LOWER(SUBSTITUTE(HLOOKUP("vehicle",[1]pl!$C:$C,pos!AE68),"-","_")),VI!$A:$A,0)),)</f>
        <v>0</v>
      </c>
    </row>
    <row r="69" spans="1:31" s="2" customFormat="1" x14ac:dyDescent="0.25">
      <c r="A69" s="2">
        <f>IFERROR(HLOOKUP("level",VI!$B:$B,MATCH(LOWER(SUBSTITUTE(HLOOKUP("vehicle",[1]pl!$C:$C,pos!A69),"-","_")),VI!$A:$A,0)),)</f>
        <v>0</v>
      </c>
      <c r="B69" s="2">
        <f>IFERROR(HLOOKUP("level",VI!$B:$B,MATCH(LOWER(SUBSTITUTE(HLOOKUP("vehicle",[1]pl!$C:$C,pos!B69),"-","_")),VI!$A:$A,0)),)</f>
        <v>0</v>
      </c>
      <c r="C69" s="2">
        <f>IFERROR(HLOOKUP("level",VI!$B:$B,MATCH(LOWER(SUBSTITUTE(HLOOKUP("vehicle",[1]pl!$C:$C,pos!C69),"-","_")),VI!$A:$A,0)),)</f>
        <v>0</v>
      </c>
      <c r="D69" s="2">
        <f>IFERROR(HLOOKUP("level",VI!$B:$B,MATCH(LOWER(SUBSTITUTE(HLOOKUP("vehicle",[1]pl!$C:$C,pos!D69),"-","_")),VI!$A:$A,0)),)</f>
        <v>0</v>
      </c>
      <c r="E69" s="2">
        <f>IFERROR(HLOOKUP("level",VI!$B:$B,MATCH(LOWER(SUBSTITUTE(HLOOKUP("vehicle",[1]pl!$C:$C,pos!E69),"-","_")),VI!$A:$A,0)),)</f>
        <v>0</v>
      </c>
      <c r="F69" s="2">
        <f>IFERROR(HLOOKUP("level",VI!$B:$B,MATCH(LOWER(SUBSTITUTE(HLOOKUP("vehicle",[1]pl!$C:$C,pos!F69),"-","_")),VI!$A:$A,0)),)</f>
        <v>0</v>
      </c>
      <c r="G69" s="2">
        <f>IFERROR(HLOOKUP("level",VI!$B:$B,MATCH(LOWER(SUBSTITUTE(HLOOKUP("vehicle",[1]pl!$C:$C,pos!G69),"-","_")),VI!$A:$A,0)),)</f>
        <v>0</v>
      </c>
      <c r="H69" s="2">
        <f>IFERROR(HLOOKUP("level",VI!$B:$B,MATCH(LOWER(SUBSTITUTE(HLOOKUP("vehicle",[1]pl!$C:$C,pos!H69),"-","_")),VI!$A:$A,0)),)</f>
        <v>0</v>
      </c>
      <c r="I69" s="2">
        <f>IFERROR(HLOOKUP("level",VI!$B:$B,MATCH(LOWER(SUBSTITUTE(HLOOKUP("vehicle",[1]pl!$C:$C,pos!I69),"-","_")),VI!$A:$A,0)),)</f>
        <v>0</v>
      </c>
      <c r="J69" s="2">
        <f>IFERROR(HLOOKUP("level",VI!$B:$B,MATCH(LOWER(SUBSTITUTE(HLOOKUP("vehicle",[1]pl!$C:$C,pos!J69),"-","_")),VI!$A:$A,0)),)</f>
        <v>0</v>
      </c>
      <c r="K69" s="2">
        <f>IFERROR(HLOOKUP("level",VI!$B:$B,MATCH(LOWER(SUBSTITUTE(HLOOKUP("vehicle",[1]pl!$C:$C,pos!K69),"-","_")),VI!$A:$A,0)),)</f>
        <v>0</v>
      </c>
      <c r="L69" s="2">
        <f>IFERROR(HLOOKUP("level",VI!$B:$B,MATCH(LOWER(SUBSTITUTE(HLOOKUP("vehicle",[1]pl!$C:$C,pos!L69),"-","_")),VI!$A:$A,0)),)</f>
        <v>0</v>
      </c>
      <c r="M69" s="2">
        <f>IFERROR(HLOOKUP("level",VI!$B:$B,MATCH(LOWER(SUBSTITUTE(HLOOKUP("vehicle",[1]pl!$C:$C,pos!M69),"-","_")),VI!$A:$A,0)),)</f>
        <v>0</v>
      </c>
      <c r="N69" s="2">
        <f>IFERROR(HLOOKUP("level",VI!$B:$B,MATCH(LOWER(SUBSTITUTE(HLOOKUP("vehicle",[1]pl!$C:$C,pos!N69),"-","_")),VI!$A:$A,0)),)</f>
        <v>0</v>
      </c>
      <c r="O69" s="2">
        <f>IFERROR(HLOOKUP("level",VI!$B:$B,MATCH(LOWER(SUBSTITUTE(HLOOKUP("vehicle",[1]pl!$C:$C,pos!O69),"-","_")),VI!$A:$A,0)),)</f>
        <v>0</v>
      </c>
      <c r="Q69" s="2">
        <f>IFERROR(HLOOKUP("level",VI!$B:$B,MATCH(LOWER(SUBSTITUTE(HLOOKUP("vehicle",[1]pl!$C:$C,pos!Q69),"-","_")),VI!$A:$A,0)),)</f>
        <v>0</v>
      </c>
      <c r="R69" s="2">
        <f>IFERROR(HLOOKUP("level",VI!$B:$B,MATCH(LOWER(SUBSTITUTE(HLOOKUP("vehicle",[1]pl!$C:$C,pos!R69),"-","_")),VI!$A:$A,0)),)</f>
        <v>0</v>
      </c>
      <c r="S69" s="2">
        <f>IFERROR(HLOOKUP("level",VI!$B:$B,MATCH(LOWER(SUBSTITUTE(HLOOKUP("vehicle",[1]pl!$C:$C,pos!S69),"-","_")),VI!$A:$A,0)),)</f>
        <v>0</v>
      </c>
      <c r="T69" s="2">
        <f>IFERROR(HLOOKUP("level",VI!$B:$B,MATCH(LOWER(SUBSTITUTE(HLOOKUP("vehicle",[1]pl!$C:$C,pos!T69),"-","_")),VI!$A:$A,0)),)</f>
        <v>0</v>
      </c>
      <c r="U69" s="2">
        <f>IFERROR(HLOOKUP("level",VI!$B:$B,MATCH(LOWER(SUBSTITUTE(HLOOKUP("vehicle",[1]pl!$C:$C,pos!U69),"-","_")),VI!$A:$A,0)),)</f>
        <v>0</v>
      </c>
      <c r="V69" s="2">
        <f>IFERROR(HLOOKUP("level",VI!$B:$B,MATCH(LOWER(SUBSTITUTE(HLOOKUP("vehicle",[1]pl!$C:$C,pos!V69),"-","_")),VI!$A:$A,0)),)</f>
        <v>0</v>
      </c>
      <c r="W69" s="2">
        <f>IFERROR(HLOOKUP("level",VI!$B:$B,MATCH(LOWER(SUBSTITUTE(HLOOKUP("vehicle",[1]pl!$C:$C,pos!W69),"-","_")),VI!$A:$A,0)),)</f>
        <v>0</v>
      </c>
      <c r="X69" s="2">
        <f>IFERROR(HLOOKUP("level",VI!$B:$B,MATCH(LOWER(SUBSTITUTE(HLOOKUP("vehicle",[1]pl!$C:$C,pos!X69),"-","_")),VI!$A:$A,0)),)</f>
        <v>0</v>
      </c>
      <c r="Y69" s="2">
        <f>IFERROR(HLOOKUP("level",VI!$B:$B,MATCH(LOWER(SUBSTITUTE(HLOOKUP("vehicle",[1]pl!$C:$C,pos!Y69),"-","_")),VI!$A:$A,0)),)</f>
        <v>0</v>
      </c>
      <c r="Z69" s="2">
        <f>IFERROR(HLOOKUP("level",VI!$B:$B,MATCH(LOWER(SUBSTITUTE(HLOOKUP("vehicle",[1]pl!$C:$C,pos!Z69),"-","_")),VI!$A:$A,0)),)</f>
        <v>0</v>
      </c>
      <c r="AA69" s="2">
        <f>IFERROR(HLOOKUP("level",VI!$B:$B,MATCH(LOWER(SUBSTITUTE(HLOOKUP("vehicle",[1]pl!$C:$C,pos!AA69),"-","_")),VI!$A:$A,0)),)</f>
        <v>0</v>
      </c>
      <c r="AB69" s="2">
        <f>IFERROR(HLOOKUP("level",VI!$B:$B,MATCH(LOWER(SUBSTITUTE(HLOOKUP("vehicle",[1]pl!$C:$C,pos!AB69),"-","_")),VI!$A:$A,0)),)</f>
        <v>0</v>
      </c>
      <c r="AC69" s="2">
        <f>IFERROR(HLOOKUP("level",VI!$B:$B,MATCH(LOWER(SUBSTITUTE(HLOOKUP("vehicle",[1]pl!$C:$C,pos!AC69),"-","_")),VI!$A:$A,0)),)</f>
        <v>0</v>
      </c>
      <c r="AD69" s="2">
        <f>IFERROR(HLOOKUP("level",VI!$B:$B,MATCH(LOWER(SUBSTITUTE(HLOOKUP("vehicle",[1]pl!$C:$C,pos!AD69),"-","_")),VI!$A:$A,0)),)</f>
        <v>0</v>
      </c>
      <c r="AE69" s="2">
        <f>IFERROR(HLOOKUP("level",VI!$B:$B,MATCH(LOWER(SUBSTITUTE(HLOOKUP("vehicle",[1]pl!$C:$C,pos!AE69),"-","_")),VI!$A:$A,0)),)</f>
        <v>0</v>
      </c>
    </row>
    <row r="70" spans="1:31" s="2" customFormat="1" x14ac:dyDescent="0.25">
      <c r="A70" s="2">
        <f>IFERROR(HLOOKUP("level",VI!$B:$B,MATCH(LOWER(SUBSTITUTE(HLOOKUP("vehicle",[1]pl!$C:$C,pos!A70),"-","_")),VI!$A:$A,0)),)</f>
        <v>0</v>
      </c>
      <c r="B70" s="2">
        <f>IFERROR(HLOOKUP("level",VI!$B:$B,MATCH(LOWER(SUBSTITUTE(HLOOKUP("vehicle",[1]pl!$C:$C,pos!B70),"-","_")),VI!$A:$A,0)),)</f>
        <v>0</v>
      </c>
      <c r="C70" s="2">
        <f>IFERROR(HLOOKUP("level",VI!$B:$B,MATCH(LOWER(SUBSTITUTE(HLOOKUP("vehicle",[1]pl!$C:$C,pos!C70),"-","_")),VI!$A:$A,0)),)</f>
        <v>0</v>
      </c>
      <c r="D70" s="2">
        <f>IFERROR(HLOOKUP("level",VI!$B:$B,MATCH(LOWER(SUBSTITUTE(HLOOKUP("vehicle",[1]pl!$C:$C,pos!D70),"-","_")),VI!$A:$A,0)),)</f>
        <v>0</v>
      </c>
      <c r="E70" s="2">
        <f>IFERROR(HLOOKUP("level",VI!$B:$B,MATCH(LOWER(SUBSTITUTE(HLOOKUP("vehicle",[1]pl!$C:$C,pos!E70),"-","_")),VI!$A:$A,0)),)</f>
        <v>0</v>
      </c>
      <c r="F70" s="2">
        <f>IFERROR(HLOOKUP("level",VI!$B:$B,MATCH(LOWER(SUBSTITUTE(HLOOKUP("vehicle",[1]pl!$C:$C,pos!F70),"-","_")),VI!$A:$A,0)),)</f>
        <v>0</v>
      </c>
      <c r="G70" s="2">
        <f>IFERROR(HLOOKUP("level",VI!$B:$B,MATCH(LOWER(SUBSTITUTE(HLOOKUP("vehicle",[1]pl!$C:$C,pos!G70),"-","_")),VI!$A:$A,0)),)</f>
        <v>0</v>
      </c>
      <c r="H70" s="2">
        <f>IFERROR(HLOOKUP("level",VI!$B:$B,MATCH(LOWER(SUBSTITUTE(HLOOKUP("vehicle",[1]pl!$C:$C,pos!H70),"-","_")),VI!$A:$A,0)),)</f>
        <v>0</v>
      </c>
      <c r="I70" s="2">
        <f>IFERROR(HLOOKUP("level",VI!$B:$B,MATCH(LOWER(SUBSTITUTE(HLOOKUP("vehicle",[1]pl!$C:$C,pos!I70),"-","_")),VI!$A:$A,0)),)</f>
        <v>0</v>
      </c>
      <c r="J70" s="2">
        <f>IFERROR(HLOOKUP("level",VI!$B:$B,MATCH(LOWER(SUBSTITUTE(HLOOKUP("vehicle",[1]pl!$C:$C,pos!J70),"-","_")),VI!$A:$A,0)),)</f>
        <v>0</v>
      </c>
      <c r="K70" s="2">
        <f>IFERROR(HLOOKUP("level",VI!$B:$B,MATCH(LOWER(SUBSTITUTE(HLOOKUP("vehicle",[1]pl!$C:$C,pos!K70),"-","_")),VI!$A:$A,0)),)</f>
        <v>0</v>
      </c>
      <c r="L70" s="2">
        <f>IFERROR(HLOOKUP("level",VI!$B:$B,MATCH(LOWER(SUBSTITUTE(HLOOKUP("vehicle",[1]pl!$C:$C,pos!L70),"-","_")),VI!$A:$A,0)),)</f>
        <v>0</v>
      </c>
      <c r="M70" s="2">
        <f>IFERROR(HLOOKUP("level",VI!$B:$B,MATCH(LOWER(SUBSTITUTE(HLOOKUP("vehicle",[1]pl!$C:$C,pos!M70),"-","_")),VI!$A:$A,0)),)</f>
        <v>0</v>
      </c>
      <c r="N70" s="2">
        <f>IFERROR(HLOOKUP("level",VI!$B:$B,MATCH(LOWER(SUBSTITUTE(HLOOKUP("vehicle",[1]pl!$C:$C,pos!N70),"-","_")),VI!$A:$A,0)),)</f>
        <v>0</v>
      </c>
      <c r="O70" s="2">
        <f>IFERROR(HLOOKUP("level",VI!$B:$B,MATCH(LOWER(SUBSTITUTE(HLOOKUP("vehicle",[1]pl!$C:$C,pos!O70),"-","_")),VI!$A:$A,0)),)</f>
        <v>0</v>
      </c>
      <c r="Q70" s="2">
        <f>IFERROR(HLOOKUP("level",VI!$B:$B,MATCH(LOWER(SUBSTITUTE(HLOOKUP("vehicle",[1]pl!$C:$C,pos!Q70),"-","_")),VI!$A:$A,0)),)</f>
        <v>0</v>
      </c>
      <c r="R70" s="2">
        <f>IFERROR(HLOOKUP("level",VI!$B:$B,MATCH(LOWER(SUBSTITUTE(HLOOKUP("vehicle",[1]pl!$C:$C,pos!R70),"-","_")),VI!$A:$A,0)),)</f>
        <v>0</v>
      </c>
      <c r="S70" s="2">
        <f>IFERROR(HLOOKUP("level",VI!$B:$B,MATCH(LOWER(SUBSTITUTE(HLOOKUP("vehicle",[1]pl!$C:$C,pos!S70),"-","_")),VI!$A:$A,0)),)</f>
        <v>0</v>
      </c>
      <c r="T70" s="2">
        <f>IFERROR(HLOOKUP("level",VI!$B:$B,MATCH(LOWER(SUBSTITUTE(HLOOKUP("vehicle",[1]pl!$C:$C,pos!T70),"-","_")),VI!$A:$A,0)),)</f>
        <v>0</v>
      </c>
      <c r="U70" s="2">
        <f>IFERROR(HLOOKUP("level",VI!$B:$B,MATCH(LOWER(SUBSTITUTE(HLOOKUP("vehicle",[1]pl!$C:$C,pos!U70),"-","_")),VI!$A:$A,0)),)</f>
        <v>0</v>
      </c>
      <c r="V70" s="2">
        <f>IFERROR(HLOOKUP("level",VI!$B:$B,MATCH(LOWER(SUBSTITUTE(HLOOKUP("vehicle",[1]pl!$C:$C,pos!V70),"-","_")),VI!$A:$A,0)),)</f>
        <v>0</v>
      </c>
      <c r="W70" s="2">
        <f>IFERROR(HLOOKUP("level",VI!$B:$B,MATCH(LOWER(SUBSTITUTE(HLOOKUP("vehicle",[1]pl!$C:$C,pos!W70),"-","_")),VI!$A:$A,0)),)</f>
        <v>0</v>
      </c>
      <c r="X70" s="2">
        <f>IFERROR(HLOOKUP("level",VI!$B:$B,MATCH(LOWER(SUBSTITUTE(HLOOKUP("vehicle",[1]pl!$C:$C,pos!X70),"-","_")),VI!$A:$A,0)),)</f>
        <v>0</v>
      </c>
      <c r="Y70" s="2">
        <f>IFERROR(HLOOKUP("level",VI!$B:$B,MATCH(LOWER(SUBSTITUTE(HLOOKUP("vehicle",[1]pl!$C:$C,pos!Y70),"-","_")),VI!$A:$A,0)),)</f>
        <v>0</v>
      </c>
      <c r="Z70" s="2">
        <f>IFERROR(HLOOKUP("level",VI!$B:$B,MATCH(LOWER(SUBSTITUTE(HLOOKUP("vehicle",[1]pl!$C:$C,pos!Z70),"-","_")),VI!$A:$A,0)),)</f>
        <v>0</v>
      </c>
      <c r="AA70" s="2">
        <f>IFERROR(HLOOKUP("level",VI!$B:$B,MATCH(LOWER(SUBSTITUTE(HLOOKUP("vehicle",[1]pl!$C:$C,pos!AA70),"-","_")),VI!$A:$A,0)),)</f>
        <v>0</v>
      </c>
      <c r="AB70" s="2">
        <f>IFERROR(HLOOKUP("level",VI!$B:$B,MATCH(LOWER(SUBSTITUTE(HLOOKUP("vehicle",[1]pl!$C:$C,pos!AB70),"-","_")),VI!$A:$A,0)),)</f>
        <v>0</v>
      </c>
      <c r="AC70" s="2">
        <f>IFERROR(HLOOKUP("level",VI!$B:$B,MATCH(LOWER(SUBSTITUTE(HLOOKUP("vehicle",[1]pl!$C:$C,pos!AC70),"-","_")),VI!$A:$A,0)),)</f>
        <v>0</v>
      </c>
      <c r="AD70" s="2">
        <f>IFERROR(HLOOKUP("level",VI!$B:$B,MATCH(LOWER(SUBSTITUTE(HLOOKUP("vehicle",[1]pl!$C:$C,pos!AD70),"-","_")),VI!$A:$A,0)),)</f>
        <v>0</v>
      </c>
      <c r="AE70" s="2">
        <f>IFERROR(HLOOKUP("level",VI!$B:$B,MATCH(LOWER(SUBSTITUTE(HLOOKUP("vehicle",[1]pl!$C:$C,pos!AE70),"-","_")),VI!$A:$A,0)),)</f>
        <v>0</v>
      </c>
    </row>
    <row r="71" spans="1:31" s="2" customFormat="1" x14ac:dyDescent="0.25">
      <c r="A71" s="2">
        <f>IFERROR(HLOOKUP("level",VI!$B:$B,MATCH(LOWER(SUBSTITUTE(HLOOKUP("vehicle",[1]pl!$C:$C,pos!A71),"-","_")),VI!$A:$A,0)),)</f>
        <v>0</v>
      </c>
      <c r="B71" s="2">
        <f>IFERROR(HLOOKUP("level",VI!$B:$B,MATCH(LOWER(SUBSTITUTE(HLOOKUP("vehicle",[1]pl!$C:$C,pos!B71),"-","_")),VI!$A:$A,0)),)</f>
        <v>0</v>
      </c>
      <c r="C71" s="2">
        <f>IFERROR(HLOOKUP("level",VI!$B:$B,MATCH(LOWER(SUBSTITUTE(HLOOKUP("vehicle",[1]pl!$C:$C,pos!C71),"-","_")),VI!$A:$A,0)),)</f>
        <v>0</v>
      </c>
      <c r="D71" s="2">
        <f>IFERROR(HLOOKUP("level",VI!$B:$B,MATCH(LOWER(SUBSTITUTE(HLOOKUP("vehicle",[1]pl!$C:$C,pos!D71),"-","_")),VI!$A:$A,0)),)</f>
        <v>0</v>
      </c>
      <c r="E71" s="2">
        <f>IFERROR(HLOOKUP("level",VI!$B:$B,MATCH(LOWER(SUBSTITUTE(HLOOKUP("vehicle",[1]pl!$C:$C,pos!E71),"-","_")),VI!$A:$A,0)),)</f>
        <v>0</v>
      </c>
      <c r="F71" s="2">
        <f>IFERROR(HLOOKUP("level",VI!$B:$B,MATCH(LOWER(SUBSTITUTE(HLOOKUP("vehicle",[1]pl!$C:$C,pos!F71),"-","_")),VI!$A:$A,0)),)</f>
        <v>0</v>
      </c>
      <c r="G71" s="2">
        <f>IFERROR(HLOOKUP("level",VI!$B:$B,MATCH(LOWER(SUBSTITUTE(HLOOKUP("vehicle",[1]pl!$C:$C,pos!G71),"-","_")),VI!$A:$A,0)),)</f>
        <v>0</v>
      </c>
      <c r="H71" s="2">
        <f>IFERROR(HLOOKUP("level",VI!$B:$B,MATCH(LOWER(SUBSTITUTE(HLOOKUP("vehicle",[1]pl!$C:$C,pos!H71),"-","_")),VI!$A:$A,0)),)</f>
        <v>0</v>
      </c>
      <c r="I71" s="2">
        <f>IFERROR(HLOOKUP("level",VI!$B:$B,MATCH(LOWER(SUBSTITUTE(HLOOKUP("vehicle",[1]pl!$C:$C,pos!I71),"-","_")),VI!$A:$A,0)),)</f>
        <v>0</v>
      </c>
      <c r="J71" s="2">
        <f>IFERROR(HLOOKUP("level",VI!$B:$B,MATCH(LOWER(SUBSTITUTE(HLOOKUP("vehicle",[1]pl!$C:$C,pos!J71),"-","_")),VI!$A:$A,0)),)</f>
        <v>0</v>
      </c>
      <c r="K71" s="2">
        <f>IFERROR(HLOOKUP("level",VI!$B:$B,MATCH(LOWER(SUBSTITUTE(HLOOKUP("vehicle",[1]pl!$C:$C,pos!K71),"-","_")),VI!$A:$A,0)),)</f>
        <v>0</v>
      </c>
      <c r="L71" s="2">
        <f>IFERROR(HLOOKUP("level",VI!$B:$B,MATCH(LOWER(SUBSTITUTE(HLOOKUP("vehicle",[1]pl!$C:$C,pos!L71),"-","_")),VI!$A:$A,0)),)</f>
        <v>0</v>
      </c>
      <c r="M71" s="2">
        <f>IFERROR(HLOOKUP("level",VI!$B:$B,MATCH(LOWER(SUBSTITUTE(HLOOKUP("vehicle",[1]pl!$C:$C,pos!M71),"-","_")),VI!$A:$A,0)),)</f>
        <v>0</v>
      </c>
      <c r="N71" s="2">
        <f>IFERROR(HLOOKUP("level",VI!$B:$B,MATCH(LOWER(SUBSTITUTE(HLOOKUP("vehicle",[1]pl!$C:$C,pos!N71),"-","_")),VI!$A:$A,0)),)</f>
        <v>0</v>
      </c>
      <c r="O71" s="2">
        <f>IFERROR(HLOOKUP("level",VI!$B:$B,MATCH(LOWER(SUBSTITUTE(HLOOKUP("vehicle",[1]pl!$C:$C,pos!O71),"-","_")),VI!$A:$A,0)),)</f>
        <v>0</v>
      </c>
      <c r="Q71" s="2">
        <f>IFERROR(HLOOKUP("level",VI!$B:$B,MATCH(LOWER(SUBSTITUTE(HLOOKUP("vehicle",[1]pl!$C:$C,pos!Q71),"-","_")),VI!$A:$A,0)),)</f>
        <v>0</v>
      </c>
      <c r="R71" s="2">
        <f>IFERROR(HLOOKUP("level",VI!$B:$B,MATCH(LOWER(SUBSTITUTE(HLOOKUP("vehicle",[1]pl!$C:$C,pos!R71),"-","_")),VI!$A:$A,0)),)</f>
        <v>0</v>
      </c>
      <c r="S71" s="2">
        <f>IFERROR(HLOOKUP("level",VI!$B:$B,MATCH(LOWER(SUBSTITUTE(HLOOKUP("vehicle",[1]pl!$C:$C,pos!S71),"-","_")),VI!$A:$A,0)),)</f>
        <v>0</v>
      </c>
      <c r="T71" s="2">
        <f>IFERROR(HLOOKUP("level",VI!$B:$B,MATCH(LOWER(SUBSTITUTE(HLOOKUP("vehicle",[1]pl!$C:$C,pos!T71),"-","_")),VI!$A:$A,0)),)</f>
        <v>0</v>
      </c>
      <c r="U71" s="2">
        <f>IFERROR(HLOOKUP("level",VI!$B:$B,MATCH(LOWER(SUBSTITUTE(HLOOKUP("vehicle",[1]pl!$C:$C,pos!U71),"-","_")),VI!$A:$A,0)),)</f>
        <v>0</v>
      </c>
      <c r="V71" s="2">
        <f>IFERROR(HLOOKUP("level",VI!$B:$B,MATCH(LOWER(SUBSTITUTE(HLOOKUP("vehicle",[1]pl!$C:$C,pos!V71),"-","_")),VI!$A:$A,0)),)</f>
        <v>0</v>
      </c>
      <c r="W71" s="2">
        <f>IFERROR(HLOOKUP("level",VI!$B:$B,MATCH(LOWER(SUBSTITUTE(HLOOKUP("vehicle",[1]pl!$C:$C,pos!W71),"-","_")),VI!$A:$A,0)),)</f>
        <v>0</v>
      </c>
      <c r="X71" s="2">
        <f>IFERROR(HLOOKUP("level",VI!$B:$B,MATCH(LOWER(SUBSTITUTE(HLOOKUP("vehicle",[1]pl!$C:$C,pos!X71),"-","_")),VI!$A:$A,0)),)</f>
        <v>0</v>
      </c>
      <c r="Y71" s="2">
        <f>IFERROR(HLOOKUP("level",VI!$B:$B,MATCH(LOWER(SUBSTITUTE(HLOOKUP("vehicle",[1]pl!$C:$C,pos!Y71),"-","_")),VI!$A:$A,0)),)</f>
        <v>0</v>
      </c>
      <c r="Z71" s="2">
        <f>IFERROR(HLOOKUP("level",VI!$B:$B,MATCH(LOWER(SUBSTITUTE(HLOOKUP("vehicle",[1]pl!$C:$C,pos!Z71),"-","_")),VI!$A:$A,0)),)</f>
        <v>0</v>
      </c>
      <c r="AA71" s="2">
        <f>IFERROR(HLOOKUP("level",VI!$B:$B,MATCH(LOWER(SUBSTITUTE(HLOOKUP("vehicle",[1]pl!$C:$C,pos!AA71),"-","_")),VI!$A:$A,0)),)</f>
        <v>0</v>
      </c>
      <c r="AB71" s="2">
        <f>IFERROR(HLOOKUP("level",VI!$B:$B,MATCH(LOWER(SUBSTITUTE(HLOOKUP("vehicle",[1]pl!$C:$C,pos!AB71),"-","_")),VI!$A:$A,0)),)</f>
        <v>0</v>
      </c>
      <c r="AC71" s="2">
        <f>IFERROR(HLOOKUP("level",VI!$B:$B,MATCH(LOWER(SUBSTITUTE(HLOOKUP("vehicle",[1]pl!$C:$C,pos!AC71),"-","_")),VI!$A:$A,0)),)</f>
        <v>0</v>
      </c>
      <c r="AD71" s="2">
        <f>IFERROR(HLOOKUP("level",VI!$B:$B,MATCH(LOWER(SUBSTITUTE(HLOOKUP("vehicle",[1]pl!$C:$C,pos!AD71),"-","_")),VI!$A:$A,0)),)</f>
        <v>0</v>
      </c>
      <c r="AE71" s="2">
        <f>IFERROR(HLOOKUP("level",VI!$B:$B,MATCH(LOWER(SUBSTITUTE(HLOOKUP("vehicle",[1]pl!$C:$C,pos!AE71),"-","_")),VI!$A:$A,0)),)</f>
        <v>0</v>
      </c>
    </row>
    <row r="72" spans="1:31" s="2" customFormat="1" x14ac:dyDescent="0.25">
      <c r="A72" s="2">
        <f>IFERROR(HLOOKUP("level",VI!$B:$B,MATCH(LOWER(SUBSTITUTE(HLOOKUP("vehicle",[1]pl!$C:$C,pos!A72),"-","_")),VI!$A:$A,0)),)</f>
        <v>0</v>
      </c>
      <c r="B72" s="2">
        <f>IFERROR(HLOOKUP("level",VI!$B:$B,MATCH(LOWER(SUBSTITUTE(HLOOKUP("vehicle",[1]pl!$C:$C,pos!B72),"-","_")),VI!$A:$A,0)),)</f>
        <v>0</v>
      </c>
      <c r="C72" s="2">
        <f>IFERROR(HLOOKUP("level",VI!$B:$B,MATCH(LOWER(SUBSTITUTE(HLOOKUP("vehicle",[1]pl!$C:$C,pos!C72),"-","_")),VI!$A:$A,0)),)</f>
        <v>0</v>
      </c>
      <c r="D72" s="2">
        <f>IFERROR(HLOOKUP("level",VI!$B:$B,MATCH(LOWER(SUBSTITUTE(HLOOKUP("vehicle",[1]pl!$C:$C,pos!D72),"-","_")),VI!$A:$A,0)),)</f>
        <v>0</v>
      </c>
      <c r="E72" s="2">
        <f>IFERROR(HLOOKUP("level",VI!$B:$B,MATCH(LOWER(SUBSTITUTE(HLOOKUP("vehicle",[1]pl!$C:$C,pos!E72),"-","_")),VI!$A:$A,0)),)</f>
        <v>0</v>
      </c>
      <c r="F72" s="2">
        <f>IFERROR(HLOOKUP("level",VI!$B:$B,MATCH(LOWER(SUBSTITUTE(HLOOKUP("vehicle",[1]pl!$C:$C,pos!F72),"-","_")),VI!$A:$A,0)),)</f>
        <v>0</v>
      </c>
      <c r="G72" s="2">
        <f>IFERROR(HLOOKUP("level",VI!$B:$B,MATCH(LOWER(SUBSTITUTE(HLOOKUP("vehicle",[1]pl!$C:$C,pos!G72),"-","_")),VI!$A:$A,0)),)</f>
        <v>0</v>
      </c>
      <c r="H72" s="2">
        <f>IFERROR(HLOOKUP("level",VI!$B:$B,MATCH(LOWER(SUBSTITUTE(HLOOKUP("vehicle",[1]pl!$C:$C,pos!H72),"-","_")),VI!$A:$A,0)),)</f>
        <v>0</v>
      </c>
      <c r="I72" s="2">
        <f>IFERROR(HLOOKUP("level",VI!$B:$B,MATCH(LOWER(SUBSTITUTE(HLOOKUP("vehicle",[1]pl!$C:$C,pos!I72),"-","_")),VI!$A:$A,0)),)</f>
        <v>0</v>
      </c>
      <c r="J72" s="2">
        <f>IFERROR(HLOOKUP("level",VI!$B:$B,MATCH(LOWER(SUBSTITUTE(HLOOKUP("vehicle",[1]pl!$C:$C,pos!J72),"-","_")),VI!$A:$A,0)),)</f>
        <v>0</v>
      </c>
      <c r="K72" s="2">
        <f>IFERROR(HLOOKUP("level",VI!$B:$B,MATCH(LOWER(SUBSTITUTE(HLOOKUP("vehicle",[1]pl!$C:$C,pos!K72),"-","_")),VI!$A:$A,0)),)</f>
        <v>0</v>
      </c>
      <c r="L72" s="2">
        <f>IFERROR(HLOOKUP("level",VI!$B:$B,MATCH(LOWER(SUBSTITUTE(HLOOKUP("vehicle",[1]pl!$C:$C,pos!L72),"-","_")),VI!$A:$A,0)),)</f>
        <v>0</v>
      </c>
      <c r="M72" s="2">
        <f>IFERROR(HLOOKUP("level",VI!$B:$B,MATCH(LOWER(SUBSTITUTE(HLOOKUP("vehicle",[1]pl!$C:$C,pos!M72),"-","_")),VI!$A:$A,0)),)</f>
        <v>0</v>
      </c>
      <c r="N72" s="2">
        <f>IFERROR(HLOOKUP("level",VI!$B:$B,MATCH(LOWER(SUBSTITUTE(HLOOKUP("vehicle",[1]pl!$C:$C,pos!N72),"-","_")),VI!$A:$A,0)),)</f>
        <v>0</v>
      </c>
      <c r="O72" s="2">
        <f>IFERROR(HLOOKUP("level",VI!$B:$B,MATCH(LOWER(SUBSTITUTE(HLOOKUP("vehicle",[1]pl!$C:$C,pos!O72),"-","_")),VI!$A:$A,0)),)</f>
        <v>0</v>
      </c>
      <c r="Q72" s="2">
        <f>IFERROR(HLOOKUP("level",VI!$B:$B,MATCH(LOWER(SUBSTITUTE(HLOOKUP("vehicle",[1]pl!$C:$C,pos!Q72),"-","_")),VI!$A:$A,0)),)</f>
        <v>0</v>
      </c>
      <c r="R72" s="2">
        <f>IFERROR(HLOOKUP("level",VI!$B:$B,MATCH(LOWER(SUBSTITUTE(HLOOKUP("vehicle",[1]pl!$C:$C,pos!R72),"-","_")),VI!$A:$A,0)),)</f>
        <v>0</v>
      </c>
      <c r="S72" s="2">
        <f>IFERROR(HLOOKUP("level",VI!$B:$B,MATCH(LOWER(SUBSTITUTE(HLOOKUP("vehicle",[1]pl!$C:$C,pos!S72),"-","_")),VI!$A:$A,0)),)</f>
        <v>0</v>
      </c>
      <c r="T72" s="2">
        <f>IFERROR(HLOOKUP("level",VI!$B:$B,MATCH(LOWER(SUBSTITUTE(HLOOKUP("vehicle",[1]pl!$C:$C,pos!T72),"-","_")),VI!$A:$A,0)),)</f>
        <v>0</v>
      </c>
      <c r="U72" s="2">
        <f>IFERROR(HLOOKUP("level",VI!$B:$B,MATCH(LOWER(SUBSTITUTE(HLOOKUP("vehicle",[1]pl!$C:$C,pos!U72),"-","_")),VI!$A:$A,0)),)</f>
        <v>0</v>
      </c>
      <c r="V72" s="2">
        <f>IFERROR(HLOOKUP("level",VI!$B:$B,MATCH(LOWER(SUBSTITUTE(HLOOKUP("vehicle",[1]pl!$C:$C,pos!V72),"-","_")),VI!$A:$A,0)),)</f>
        <v>0</v>
      </c>
      <c r="W72" s="2">
        <f>IFERROR(HLOOKUP("level",VI!$B:$B,MATCH(LOWER(SUBSTITUTE(HLOOKUP("vehicle",[1]pl!$C:$C,pos!W72),"-","_")),VI!$A:$A,0)),)</f>
        <v>0</v>
      </c>
      <c r="X72" s="2">
        <f>IFERROR(HLOOKUP("level",VI!$B:$B,MATCH(LOWER(SUBSTITUTE(HLOOKUP("vehicle",[1]pl!$C:$C,pos!X72),"-","_")),VI!$A:$A,0)),)</f>
        <v>0</v>
      </c>
      <c r="Y72" s="2">
        <f>IFERROR(HLOOKUP("level",VI!$B:$B,MATCH(LOWER(SUBSTITUTE(HLOOKUP("vehicle",[1]pl!$C:$C,pos!Y72),"-","_")),VI!$A:$A,0)),)</f>
        <v>0</v>
      </c>
      <c r="Z72" s="2">
        <f>IFERROR(HLOOKUP("level",VI!$B:$B,MATCH(LOWER(SUBSTITUTE(HLOOKUP("vehicle",[1]pl!$C:$C,pos!Z72),"-","_")),VI!$A:$A,0)),)</f>
        <v>0</v>
      </c>
      <c r="AA72" s="2">
        <f>IFERROR(HLOOKUP("level",VI!$B:$B,MATCH(LOWER(SUBSTITUTE(HLOOKUP("vehicle",[1]pl!$C:$C,pos!AA72),"-","_")),VI!$A:$A,0)),)</f>
        <v>0</v>
      </c>
      <c r="AB72" s="2">
        <f>IFERROR(HLOOKUP("level",VI!$B:$B,MATCH(LOWER(SUBSTITUTE(HLOOKUP("vehicle",[1]pl!$C:$C,pos!AB72),"-","_")),VI!$A:$A,0)),)</f>
        <v>0</v>
      </c>
      <c r="AC72" s="2">
        <f>IFERROR(HLOOKUP("level",VI!$B:$B,MATCH(LOWER(SUBSTITUTE(HLOOKUP("vehicle",[1]pl!$C:$C,pos!AC72),"-","_")),VI!$A:$A,0)),)</f>
        <v>0</v>
      </c>
      <c r="AD72" s="2">
        <f>IFERROR(HLOOKUP("level",VI!$B:$B,MATCH(LOWER(SUBSTITUTE(HLOOKUP("vehicle",[1]pl!$C:$C,pos!AD72),"-","_")),VI!$A:$A,0)),)</f>
        <v>0</v>
      </c>
      <c r="AE72" s="2">
        <f>IFERROR(HLOOKUP("level",VI!$B:$B,MATCH(LOWER(SUBSTITUTE(HLOOKUP("vehicle",[1]pl!$C:$C,pos!AE72),"-","_")),VI!$A:$A,0)),)</f>
        <v>0</v>
      </c>
    </row>
    <row r="73" spans="1:31" s="2" customFormat="1" x14ac:dyDescent="0.25">
      <c r="A73" s="2">
        <f>IFERROR(HLOOKUP("level",VI!$B:$B,MATCH(LOWER(SUBSTITUTE(HLOOKUP("vehicle",[1]pl!$C:$C,pos!A73),"-","_")),VI!$A:$A,0)),)</f>
        <v>0</v>
      </c>
      <c r="B73" s="2">
        <f>IFERROR(HLOOKUP("level",VI!$B:$B,MATCH(LOWER(SUBSTITUTE(HLOOKUP("vehicle",[1]pl!$C:$C,pos!B73),"-","_")),VI!$A:$A,0)),)</f>
        <v>0</v>
      </c>
      <c r="C73" s="2">
        <f>IFERROR(HLOOKUP("level",VI!$B:$B,MATCH(LOWER(SUBSTITUTE(HLOOKUP("vehicle",[1]pl!$C:$C,pos!C73),"-","_")),VI!$A:$A,0)),)</f>
        <v>0</v>
      </c>
      <c r="D73" s="2">
        <f>IFERROR(HLOOKUP("level",VI!$B:$B,MATCH(LOWER(SUBSTITUTE(HLOOKUP("vehicle",[1]pl!$C:$C,pos!D73),"-","_")),VI!$A:$A,0)),)</f>
        <v>0</v>
      </c>
      <c r="E73" s="2">
        <f>IFERROR(HLOOKUP("level",VI!$B:$B,MATCH(LOWER(SUBSTITUTE(HLOOKUP("vehicle",[1]pl!$C:$C,pos!E73),"-","_")),VI!$A:$A,0)),)</f>
        <v>0</v>
      </c>
      <c r="F73" s="2">
        <f>IFERROR(HLOOKUP("level",VI!$B:$B,MATCH(LOWER(SUBSTITUTE(HLOOKUP("vehicle",[1]pl!$C:$C,pos!F73),"-","_")),VI!$A:$A,0)),)</f>
        <v>0</v>
      </c>
      <c r="G73" s="2">
        <f>IFERROR(HLOOKUP("level",VI!$B:$B,MATCH(LOWER(SUBSTITUTE(HLOOKUP("vehicle",[1]pl!$C:$C,pos!G73),"-","_")),VI!$A:$A,0)),)</f>
        <v>0</v>
      </c>
      <c r="H73" s="2">
        <f>IFERROR(HLOOKUP("level",VI!$B:$B,MATCH(LOWER(SUBSTITUTE(HLOOKUP("vehicle",[1]pl!$C:$C,pos!H73),"-","_")),VI!$A:$A,0)),)</f>
        <v>0</v>
      </c>
      <c r="I73" s="2">
        <f>IFERROR(HLOOKUP("level",VI!$B:$B,MATCH(LOWER(SUBSTITUTE(HLOOKUP("vehicle",[1]pl!$C:$C,pos!I73),"-","_")),VI!$A:$A,0)),)</f>
        <v>0</v>
      </c>
      <c r="J73" s="2">
        <f>IFERROR(HLOOKUP("level",VI!$B:$B,MATCH(LOWER(SUBSTITUTE(HLOOKUP("vehicle",[1]pl!$C:$C,pos!J73),"-","_")),VI!$A:$A,0)),)</f>
        <v>0</v>
      </c>
      <c r="K73" s="2">
        <f>IFERROR(HLOOKUP("level",VI!$B:$B,MATCH(LOWER(SUBSTITUTE(HLOOKUP("vehicle",[1]pl!$C:$C,pos!K73),"-","_")),VI!$A:$A,0)),)</f>
        <v>0</v>
      </c>
      <c r="L73" s="2">
        <f>IFERROR(HLOOKUP("level",VI!$B:$B,MATCH(LOWER(SUBSTITUTE(HLOOKUP("vehicle",[1]pl!$C:$C,pos!L73),"-","_")),VI!$A:$A,0)),)</f>
        <v>0</v>
      </c>
      <c r="M73" s="2">
        <f>IFERROR(HLOOKUP("level",VI!$B:$B,MATCH(LOWER(SUBSTITUTE(HLOOKUP("vehicle",[1]pl!$C:$C,pos!M73),"-","_")),VI!$A:$A,0)),)</f>
        <v>0</v>
      </c>
      <c r="N73" s="2">
        <f>IFERROR(HLOOKUP("level",VI!$B:$B,MATCH(LOWER(SUBSTITUTE(HLOOKUP("vehicle",[1]pl!$C:$C,pos!N73),"-","_")),VI!$A:$A,0)),)</f>
        <v>0</v>
      </c>
      <c r="O73" s="2">
        <f>IFERROR(HLOOKUP("level",VI!$B:$B,MATCH(LOWER(SUBSTITUTE(HLOOKUP("vehicle",[1]pl!$C:$C,pos!O73),"-","_")),VI!$A:$A,0)),)</f>
        <v>0</v>
      </c>
      <c r="Q73" s="2">
        <f>IFERROR(HLOOKUP("level",VI!$B:$B,MATCH(LOWER(SUBSTITUTE(HLOOKUP("vehicle",[1]pl!$C:$C,pos!Q73),"-","_")),VI!$A:$A,0)),)</f>
        <v>0</v>
      </c>
      <c r="R73" s="2">
        <f>IFERROR(HLOOKUP("level",VI!$B:$B,MATCH(LOWER(SUBSTITUTE(HLOOKUP("vehicle",[1]pl!$C:$C,pos!R73),"-","_")),VI!$A:$A,0)),)</f>
        <v>0</v>
      </c>
      <c r="S73" s="2">
        <f>IFERROR(HLOOKUP("level",VI!$B:$B,MATCH(LOWER(SUBSTITUTE(HLOOKUP("vehicle",[1]pl!$C:$C,pos!S73),"-","_")),VI!$A:$A,0)),)</f>
        <v>0</v>
      </c>
      <c r="T73" s="2">
        <f>IFERROR(HLOOKUP("level",VI!$B:$B,MATCH(LOWER(SUBSTITUTE(HLOOKUP("vehicle",[1]pl!$C:$C,pos!T73),"-","_")),VI!$A:$A,0)),)</f>
        <v>0</v>
      </c>
      <c r="U73" s="2">
        <f>IFERROR(HLOOKUP("level",VI!$B:$B,MATCH(LOWER(SUBSTITUTE(HLOOKUP("vehicle",[1]pl!$C:$C,pos!U73),"-","_")),VI!$A:$A,0)),)</f>
        <v>0</v>
      </c>
      <c r="V73" s="2">
        <f>IFERROR(HLOOKUP("level",VI!$B:$B,MATCH(LOWER(SUBSTITUTE(HLOOKUP("vehicle",[1]pl!$C:$C,pos!V73),"-","_")),VI!$A:$A,0)),)</f>
        <v>0</v>
      </c>
      <c r="W73" s="2">
        <f>IFERROR(HLOOKUP("level",VI!$B:$B,MATCH(LOWER(SUBSTITUTE(HLOOKUP("vehicle",[1]pl!$C:$C,pos!W73),"-","_")),VI!$A:$A,0)),)</f>
        <v>0</v>
      </c>
      <c r="X73" s="2">
        <f>IFERROR(HLOOKUP("level",VI!$B:$B,MATCH(LOWER(SUBSTITUTE(HLOOKUP("vehicle",[1]pl!$C:$C,pos!X73),"-","_")),VI!$A:$A,0)),)</f>
        <v>0</v>
      </c>
      <c r="Y73" s="2">
        <f>IFERROR(HLOOKUP("level",VI!$B:$B,MATCH(LOWER(SUBSTITUTE(HLOOKUP("vehicle",[1]pl!$C:$C,pos!Y73),"-","_")),VI!$A:$A,0)),)</f>
        <v>0</v>
      </c>
      <c r="Z73" s="2">
        <f>IFERROR(HLOOKUP("level",VI!$B:$B,MATCH(LOWER(SUBSTITUTE(HLOOKUP("vehicle",[1]pl!$C:$C,pos!Z73),"-","_")),VI!$A:$A,0)),)</f>
        <v>0</v>
      </c>
      <c r="AA73" s="2">
        <f>IFERROR(HLOOKUP("level",VI!$B:$B,MATCH(LOWER(SUBSTITUTE(HLOOKUP("vehicle",[1]pl!$C:$C,pos!AA73),"-","_")),VI!$A:$A,0)),)</f>
        <v>0</v>
      </c>
      <c r="AB73" s="2">
        <f>IFERROR(HLOOKUP("level",VI!$B:$B,MATCH(LOWER(SUBSTITUTE(HLOOKUP("vehicle",[1]pl!$C:$C,pos!AB73),"-","_")),VI!$A:$A,0)),)</f>
        <v>0</v>
      </c>
      <c r="AC73" s="2">
        <f>IFERROR(HLOOKUP("level",VI!$B:$B,MATCH(LOWER(SUBSTITUTE(HLOOKUP("vehicle",[1]pl!$C:$C,pos!AC73),"-","_")),VI!$A:$A,0)),)</f>
        <v>0</v>
      </c>
      <c r="AD73" s="2">
        <f>IFERROR(HLOOKUP("level",VI!$B:$B,MATCH(LOWER(SUBSTITUTE(HLOOKUP("vehicle",[1]pl!$C:$C,pos!AD73),"-","_")),VI!$A:$A,0)),)</f>
        <v>0</v>
      </c>
      <c r="AE73" s="2">
        <f>IFERROR(HLOOKUP("level",VI!$B:$B,MATCH(LOWER(SUBSTITUTE(HLOOKUP("vehicle",[1]pl!$C:$C,pos!AE73),"-","_")),VI!$A:$A,0)),)</f>
        <v>0</v>
      </c>
    </row>
    <row r="74" spans="1:31" s="2" customFormat="1" x14ac:dyDescent="0.25">
      <c r="A74" s="2">
        <f>IFERROR(HLOOKUP("level",VI!$B:$B,MATCH(LOWER(SUBSTITUTE(HLOOKUP("vehicle",[1]pl!$C:$C,pos!A74),"-","_")),VI!$A:$A,0)),)</f>
        <v>0</v>
      </c>
      <c r="B74" s="2">
        <f>IFERROR(HLOOKUP("level",VI!$B:$B,MATCH(LOWER(SUBSTITUTE(HLOOKUP("vehicle",[1]pl!$C:$C,pos!B74),"-","_")),VI!$A:$A,0)),)</f>
        <v>0</v>
      </c>
      <c r="C74" s="2">
        <f>IFERROR(HLOOKUP("level",VI!$B:$B,MATCH(LOWER(SUBSTITUTE(HLOOKUP("vehicle",[1]pl!$C:$C,pos!C74),"-","_")),VI!$A:$A,0)),)</f>
        <v>0</v>
      </c>
      <c r="D74" s="2">
        <f>IFERROR(HLOOKUP("level",VI!$B:$B,MATCH(LOWER(SUBSTITUTE(HLOOKUP("vehicle",[1]pl!$C:$C,pos!D74),"-","_")),VI!$A:$A,0)),)</f>
        <v>0</v>
      </c>
      <c r="E74" s="2">
        <f>IFERROR(HLOOKUP("level",VI!$B:$B,MATCH(LOWER(SUBSTITUTE(HLOOKUP("vehicle",[1]pl!$C:$C,pos!E74),"-","_")),VI!$A:$A,0)),)</f>
        <v>0</v>
      </c>
      <c r="F74" s="2">
        <f>IFERROR(HLOOKUP("level",VI!$B:$B,MATCH(LOWER(SUBSTITUTE(HLOOKUP("vehicle",[1]pl!$C:$C,pos!F74),"-","_")),VI!$A:$A,0)),)</f>
        <v>0</v>
      </c>
      <c r="G74" s="2">
        <f>IFERROR(HLOOKUP("level",VI!$B:$B,MATCH(LOWER(SUBSTITUTE(HLOOKUP("vehicle",[1]pl!$C:$C,pos!G74),"-","_")),VI!$A:$A,0)),)</f>
        <v>0</v>
      </c>
      <c r="H74" s="2">
        <f>IFERROR(HLOOKUP("level",VI!$B:$B,MATCH(LOWER(SUBSTITUTE(HLOOKUP("vehicle",[1]pl!$C:$C,pos!H74),"-","_")),VI!$A:$A,0)),)</f>
        <v>0</v>
      </c>
      <c r="I74" s="2">
        <f>IFERROR(HLOOKUP("level",VI!$B:$B,MATCH(LOWER(SUBSTITUTE(HLOOKUP("vehicle",[1]pl!$C:$C,pos!I74),"-","_")),VI!$A:$A,0)),)</f>
        <v>0</v>
      </c>
      <c r="J74" s="2">
        <f>IFERROR(HLOOKUP("level",VI!$B:$B,MATCH(LOWER(SUBSTITUTE(HLOOKUP("vehicle",[1]pl!$C:$C,pos!J74),"-","_")),VI!$A:$A,0)),)</f>
        <v>0</v>
      </c>
      <c r="K74" s="2">
        <f>IFERROR(HLOOKUP("level",VI!$B:$B,MATCH(LOWER(SUBSTITUTE(HLOOKUP("vehicle",[1]pl!$C:$C,pos!K74),"-","_")),VI!$A:$A,0)),)</f>
        <v>0</v>
      </c>
      <c r="L74" s="2">
        <f>IFERROR(HLOOKUP("level",VI!$B:$B,MATCH(LOWER(SUBSTITUTE(HLOOKUP("vehicle",[1]pl!$C:$C,pos!L74),"-","_")),VI!$A:$A,0)),)</f>
        <v>0</v>
      </c>
      <c r="M74" s="2">
        <f>IFERROR(HLOOKUP("level",VI!$B:$B,MATCH(LOWER(SUBSTITUTE(HLOOKUP("vehicle",[1]pl!$C:$C,pos!M74),"-","_")),VI!$A:$A,0)),)</f>
        <v>0</v>
      </c>
      <c r="N74" s="2">
        <f>IFERROR(HLOOKUP("level",VI!$B:$B,MATCH(LOWER(SUBSTITUTE(HLOOKUP("vehicle",[1]pl!$C:$C,pos!N74),"-","_")),VI!$A:$A,0)),)</f>
        <v>0</v>
      </c>
      <c r="O74" s="2">
        <f>IFERROR(HLOOKUP("level",VI!$B:$B,MATCH(LOWER(SUBSTITUTE(HLOOKUP("vehicle",[1]pl!$C:$C,pos!O74),"-","_")),VI!$A:$A,0)),)</f>
        <v>0</v>
      </c>
      <c r="Q74" s="2">
        <f>IFERROR(HLOOKUP("level",VI!$B:$B,MATCH(LOWER(SUBSTITUTE(HLOOKUP("vehicle",[1]pl!$C:$C,pos!Q74),"-","_")),VI!$A:$A,0)),)</f>
        <v>0</v>
      </c>
      <c r="R74" s="2">
        <f>IFERROR(HLOOKUP("level",VI!$B:$B,MATCH(LOWER(SUBSTITUTE(HLOOKUP("vehicle",[1]pl!$C:$C,pos!R74),"-","_")),VI!$A:$A,0)),)</f>
        <v>0</v>
      </c>
      <c r="S74" s="2">
        <f>IFERROR(HLOOKUP("level",VI!$B:$B,MATCH(LOWER(SUBSTITUTE(HLOOKUP("vehicle",[1]pl!$C:$C,pos!S74),"-","_")),VI!$A:$A,0)),)</f>
        <v>0</v>
      </c>
      <c r="T74" s="2">
        <f>IFERROR(HLOOKUP("level",VI!$B:$B,MATCH(LOWER(SUBSTITUTE(HLOOKUP("vehicle",[1]pl!$C:$C,pos!T74),"-","_")),VI!$A:$A,0)),)</f>
        <v>0</v>
      </c>
      <c r="U74" s="2">
        <f>IFERROR(HLOOKUP("level",VI!$B:$B,MATCH(LOWER(SUBSTITUTE(HLOOKUP("vehicle",[1]pl!$C:$C,pos!U74),"-","_")),VI!$A:$A,0)),)</f>
        <v>0</v>
      </c>
      <c r="V74" s="2">
        <f>IFERROR(HLOOKUP("level",VI!$B:$B,MATCH(LOWER(SUBSTITUTE(HLOOKUP("vehicle",[1]pl!$C:$C,pos!V74),"-","_")),VI!$A:$A,0)),)</f>
        <v>0</v>
      </c>
      <c r="W74" s="2">
        <f>IFERROR(HLOOKUP("level",VI!$B:$B,MATCH(LOWER(SUBSTITUTE(HLOOKUP("vehicle",[1]pl!$C:$C,pos!W74),"-","_")),VI!$A:$A,0)),)</f>
        <v>0</v>
      </c>
      <c r="X74" s="2">
        <f>IFERROR(HLOOKUP("level",VI!$B:$B,MATCH(LOWER(SUBSTITUTE(HLOOKUP("vehicle",[1]pl!$C:$C,pos!X74),"-","_")),VI!$A:$A,0)),)</f>
        <v>0</v>
      </c>
      <c r="Y74" s="2">
        <f>IFERROR(HLOOKUP("level",VI!$B:$B,MATCH(LOWER(SUBSTITUTE(HLOOKUP("vehicle",[1]pl!$C:$C,pos!Y74),"-","_")),VI!$A:$A,0)),)</f>
        <v>0</v>
      </c>
      <c r="Z74" s="2">
        <f>IFERROR(HLOOKUP("level",VI!$B:$B,MATCH(LOWER(SUBSTITUTE(HLOOKUP("vehicle",[1]pl!$C:$C,pos!Z74),"-","_")),VI!$A:$A,0)),)</f>
        <v>0</v>
      </c>
      <c r="AA74" s="2">
        <f>IFERROR(HLOOKUP("level",VI!$B:$B,MATCH(LOWER(SUBSTITUTE(HLOOKUP("vehicle",[1]pl!$C:$C,pos!AA74),"-","_")),VI!$A:$A,0)),)</f>
        <v>0</v>
      </c>
      <c r="AB74" s="2">
        <f>IFERROR(HLOOKUP("level",VI!$B:$B,MATCH(LOWER(SUBSTITUTE(HLOOKUP("vehicle",[1]pl!$C:$C,pos!AB74),"-","_")),VI!$A:$A,0)),)</f>
        <v>0</v>
      </c>
      <c r="AC74" s="2">
        <f>IFERROR(HLOOKUP("level",VI!$B:$B,MATCH(LOWER(SUBSTITUTE(HLOOKUP("vehicle",[1]pl!$C:$C,pos!AC74),"-","_")),VI!$A:$A,0)),)</f>
        <v>0</v>
      </c>
      <c r="AD74" s="2">
        <f>IFERROR(HLOOKUP("level",VI!$B:$B,MATCH(LOWER(SUBSTITUTE(HLOOKUP("vehicle",[1]pl!$C:$C,pos!AD74),"-","_")),VI!$A:$A,0)),)</f>
        <v>0</v>
      </c>
      <c r="AE74" s="2">
        <f>IFERROR(HLOOKUP("level",VI!$B:$B,MATCH(LOWER(SUBSTITUTE(HLOOKUP("vehicle",[1]pl!$C:$C,pos!AE74),"-","_")),VI!$A:$A,0)),)</f>
        <v>0</v>
      </c>
    </row>
    <row r="75" spans="1:31" s="2" customFormat="1" x14ac:dyDescent="0.25">
      <c r="A75" s="2">
        <f>IFERROR(HLOOKUP("level",VI!$B:$B,MATCH(LOWER(SUBSTITUTE(HLOOKUP("vehicle",[1]pl!$C:$C,pos!A75),"-","_")),VI!$A:$A,0)),)</f>
        <v>0</v>
      </c>
      <c r="B75" s="2">
        <f>IFERROR(HLOOKUP("level",VI!$B:$B,MATCH(LOWER(SUBSTITUTE(HLOOKUP("vehicle",[1]pl!$C:$C,pos!B75),"-","_")),VI!$A:$A,0)),)</f>
        <v>0</v>
      </c>
      <c r="C75" s="2">
        <f>IFERROR(HLOOKUP("level",VI!$B:$B,MATCH(LOWER(SUBSTITUTE(HLOOKUP("vehicle",[1]pl!$C:$C,pos!C75),"-","_")),VI!$A:$A,0)),)</f>
        <v>0</v>
      </c>
      <c r="D75" s="2">
        <f>IFERROR(HLOOKUP("level",VI!$B:$B,MATCH(LOWER(SUBSTITUTE(HLOOKUP("vehicle",[1]pl!$C:$C,pos!D75),"-","_")),VI!$A:$A,0)),)</f>
        <v>0</v>
      </c>
      <c r="E75" s="2">
        <f>IFERROR(HLOOKUP("level",VI!$B:$B,MATCH(LOWER(SUBSTITUTE(HLOOKUP("vehicle",[1]pl!$C:$C,pos!E75),"-","_")),VI!$A:$A,0)),)</f>
        <v>0</v>
      </c>
      <c r="F75" s="2">
        <f>IFERROR(HLOOKUP("level",VI!$B:$B,MATCH(LOWER(SUBSTITUTE(HLOOKUP("vehicle",[1]pl!$C:$C,pos!F75),"-","_")),VI!$A:$A,0)),)</f>
        <v>0</v>
      </c>
      <c r="G75" s="2">
        <f>IFERROR(HLOOKUP("level",VI!$B:$B,MATCH(LOWER(SUBSTITUTE(HLOOKUP("vehicle",[1]pl!$C:$C,pos!G75),"-","_")),VI!$A:$A,0)),)</f>
        <v>0</v>
      </c>
      <c r="H75" s="2">
        <f>IFERROR(HLOOKUP("level",VI!$B:$B,MATCH(LOWER(SUBSTITUTE(HLOOKUP("vehicle",[1]pl!$C:$C,pos!H75),"-","_")),VI!$A:$A,0)),)</f>
        <v>0</v>
      </c>
      <c r="I75" s="2">
        <f>IFERROR(HLOOKUP("level",VI!$B:$B,MATCH(LOWER(SUBSTITUTE(HLOOKUP("vehicle",[1]pl!$C:$C,pos!I75),"-","_")),VI!$A:$A,0)),)</f>
        <v>0</v>
      </c>
      <c r="J75" s="2">
        <f>IFERROR(HLOOKUP("level",VI!$B:$B,MATCH(LOWER(SUBSTITUTE(HLOOKUP("vehicle",[1]pl!$C:$C,pos!J75),"-","_")),VI!$A:$A,0)),)</f>
        <v>0</v>
      </c>
      <c r="K75" s="2">
        <f>IFERROR(HLOOKUP("level",VI!$B:$B,MATCH(LOWER(SUBSTITUTE(HLOOKUP("vehicle",[1]pl!$C:$C,pos!K75),"-","_")),VI!$A:$A,0)),)</f>
        <v>0</v>
      </c>
      <c r="L75" s="2">
        <f>IFERROR(HLOOKUP("level",VI!$B:$B,MATCH(LOWER(SUBSTITUTE(HLOOKUP("vehicle",[1]pl!$C:$C,pos!L75),"-","_")),VI!$A:$A,0)),)</f>
        <v>0</v>
      </c>
      <c r="M75" s="2">
        <f>IFERROR(HLOOKUP("level",VI!$B:$B,MATCH(LOWER(SUBSTITUTE(HLOOKUP("vehicle",[1]pl!$C:$C,pos!M75),"-","_")),VI!$A:$A,0)),)</f>
        <v>0</v>
      </c>
      <c r="N75" s="2">
        <f>IFERROR(HLOOKUP("level",VI!$B:$B,MATCH(LOWER(SUBSTITUTE(HLOOKUP("vehicle",[1]pl!$C:$C,pos!N75),"-","_")),VI!$A:$A,0)),)</f>
        <v>0</v>
      </c>
      <c r="O75" s="2">
        <f>IFERROR(HLOOKUP("level",VI!$B:$B,MATCH(LOWER(SUBSTITUTE(HLOOKUP("vehicle",[1]pl!$C:$C,pos!O75),"-","_")),VI!$A:$A,0)),)</f>
        <v>0</v>
      </c>
      <c r="Q75" s="2">
        <f>IFERROR(HLOOKUP("level",VI!$B:$B,MATCH(LOWER(SUBSTITUTE(HLOOKUP("vehicle",[1]pl!$C:$C,pos!Q75),"-","_")),VI!$A:$A,0)),)</f>
        <v>0</v>
      </c>
      <c r="R75" s="2">
        <f>IFERROR(HLOOKUP("level",VI!$B:$B,MATCH(LOWER(SUBSTITUTE(HLOOKUP("vehicle",[1]pl!$C:$C,pos!R75),"-","_")),VI!$A:$A,0)),)</f>
        <v>0</v>
      </c>
      <c r="S75" s="2">
        <f>IFERROR(HLOOKUP("level",VI!$B:$B,MATCH(LOWER(SUBSTITUTE(HLOOKUP("vehicle",[1]pl!$C:$C,pos!S75),"-","_")),VI!$A:$A,0)),)</f>
        <v>0</v>
      </c>
      <c r="T75" s="2">
        <f>IFERROR(HLOOKUP("level",VI!$B:$B,MATCH(LOWER(SUBSTITUTE(HLOOKUP("vehicle",[1]pl!$C:$C,pos!T75),"-","_")),VI!$A:$A,0)),)</f>
        <v>0</v>
      </c>
      <c r="U75" s="2">
        <f>IFERROR(HLOOKUP("level",VI!$B:$B,MATCH(LOWER(SUBSTITUTE(HLOOKUP("vehicle",[1]pl!$C:$C,pos!U75),"-","_")),VI!$A:$A,0)),)</f>
        <v>0</v>
      </c>
      <c r="V75" s="2">
        <f>IFERROR(HLOOKUP("level",VI!$B:$B,MATCH(LOWER(SUBSTITUTE(HLOOKUP("vehicle",[1]pl!$C:$C,pos!V75),"-","_")),VI!$A:$A,0)),)</f>
        <v>0</v>
      </c>
      <c r="W75" s="2">
        <f>IFERROR(HLOOKUP("level",VI!$B:$B,MATCH(LOWER(SUBSTITUTE(HLOOKUP("vehicle",[1]pl!$C:$C,pos!W75),"-","_")),VI!$A:$A,0)),)</f>
        <v>0</v>
      </c>
      <c r="X75" s="2">
        <f>IFERROR(HLOOKUP("level",VI!$B:$B,MATCH(LOWER(SUBSTITUTE(HLOOKUP("vehicle",[1]pl!$C:$C,pos!X75),"-","_")),VI!$A:$A,0)),)</f>
        <v>0</v>
      </c>
      <c r="Y75" s="2">
        <f>IFERROR(HLOOKUP("level",VI!$B:$B,MATCH(LOWER(SUBSTITUTE(HLOOKUP("vehicle",[1]pl!$C:$C,pos!Y75),"-","_")),VI!$A:$A,0)),)</f>
        <v>0</v>
      </c>
      <c r="Z75" s="2">
        <f>IFERROR(HLOOKUP("level",VI!$B:$B,MATCH(LOWER(SUBSTITUTE(HLOOKUP("vehicle",[1]pl!$C:$C,pos!Z75),"-","_")),VI!$A:$A,0)),)</f>
        <v>0</v>
      </c>
      <c r="AA75" s="2">
        <f>IFERROR(HLOOKUP("level",VI!$B:$B,MATCH(LOWER(SUBSTITUTE(HLOOKUP("vehicle",[1]pl!$C:$C,pos!AA75),"-","_")),VI!$A:$A,0)),)</f>
        <v>0</v>
      </c>
      <c r="AB75" s="2">
        <f>IFERROR(HLOOKUP("level",VI!$B:$B,MATCH(LOWER(SUBSTITUTE(HLOOKUP("vehicle",[1]pl!$C:$C,pos!AB75),"-","_")),VI!$A:$A,0)),)</f>
        <v>0</v>
      </c>
      <c r="AC75" s="2">
        <f>IFERROR(HLOOKUP("level",VI!$B:$B,MATCH(LOWER(SUBSTITUTE(HLOOKUP("vehicle",[1]pl!$C:$C,pos!AC75),"-","_")),VI!$A:$A,0)),)</f>
        <v>0</v>
      </c>
      <c r="AD75" s="2">
        <f>IFERROR(HLOOKUP("level",VI!$B:$B,MATCH(LOWER(SUBSTITUTE(HLOOKUP("vehicle",[1]pl!$C:$C,pos!AD75),"-","_")),VI!$A:$A,0)),)</f>
        <v>0</v>
      </c>
      <c r="AE75" s="2">
        <f>IFERROR(HLOOKUP("level",VI!$B:$B,MATCH(LOWER(SUBSTITUTE(HLOOKUP("vehicle",[1]pl!$C:$C,pos!AE75),"-","_")),VI!$A:$A,0)),)</f>
        <v>0</v>
      </c>
    </row>
    <row r="76" spans="1:31" s="2" customFormat="1" x14ac:dyDescent="0.25">
      <c r="A76" s="2">
        <f>IFERROR(HLOOKUP("level",VI!$B:$B,MATCH(LOWER(SUBSTITUTE(HLOOKUP("vehicle",[1]pl!$C:$C,pos!A76),"-","_")),VI!$A:$A,0)),)</f>
        <v>0</v>
      </c>
      <c r="B76" s="2">
        <f>IFERROR(HLOOKUP("level",VI!$B:$B,MATCH(LOWER(SUBSTITUTE(HLOOKUP("vehicle",[1]pl!$C:$C,pos!B76),"-","_")),VI!$A:$A,0)),)</f>
        <v>0</v>
      </c>
      <c r="C76" s="2">
        <f>IFERROR(HLOOKUP("level",VI!$B:$B,MATCH(LOWER(SUBSTITUTE(HLOOKUP("vehicle",[1]pl!$C:$C,pos!C76),"-","_")),VI!$A:$A,0)),)</f>
        <v>0</v>
      </c>
      <c r="D76" s="2">
        <f>IFERROR(HLOOKUP("level",VI!$B:$B,MATCH(LOWER(SUBSTITUTE(HLOOKUP("vehicle",[1]pl!$C:$C,pos!D76),"-","_")),VI!$A:$A,0)),)</f>
        <v>0</v>
      </c>
      <c r="E76" s="2">
        <f>IFERROR(HLOOKUP("level",VI!$B:$B,MATCH(LOWER(SUBSTITUTE(HLOOKUP("vehicle",[1]pl!$C:$C,pos!E76),"-","_")),VI!$A:$A,0)),)</f>
        <v>0</v>
      </c>
      <c r="F76" s="2">
        <f>IFERROR(HLOOKUP("level",VI!$B:$B,MATCH(LOWER(SUBSTITUTE(HLOOKUP("vehicle",[1]pl!$C:$C,pos!F76),"-","_")),VI!$A:$A,0)),)</f>
        <v>0</v>
      </c>
      <c r="G76" s="2">
        <f>IFERROR(HLOOKUP("level",VI!$B:$B,MATCH(LOWER(SUBSTITUTE(HLOOKUP("vehicle",[1]pl!$C:$C,pos!G76),"-","_")),VI!$A:$A,0)),)</f>
        <v>0</v>
      </c>
      <c r="H76" s="2">
        <f>IFERROR(HLOOKUP("level",VI!$B:$B,MATCH(LOWER(SUBSTITUTE(HLOOKUP("vehicle",[1]pl!$C:$C,pos!H76),"-","_")),VI!$A:$A,0)),)</f>
        <v>0</v>
      </c>
      <c r="I76" s="2">
        <f>IFERROR(HLOOKUP("level",VI!$B:$B,MATCH(LOWER(SUBSTITUTE(HLOOKUP("vehicle",[1]pl!$C:$C,pos!I76),"-","_")),VI!$A:$A,0)),)</f>
        <v>0</v>
      </c>
      <c r="J76" s="2">
        <f>IFERROR(HLOOKUP("level",VI!$B:$B,MATCH(LOWER(SUBSTITUTE(HLOOKUP("vehicle",[1]pl!$C:$C,pos!J76),"-","_")),VI!$A:$A,0)),)</f>
        <v>0</v>
      </c>
      <c r="K76" s="2">
        <f>IFERROR(HLOOKUP("level",VI!$B:$B,MATCH(LOWER(SUBSTITUTE(HLOOKUP("vehicle",[1]pl!$C:$C,pos!K76),"-","_")),VI!$A:$A,0)),)</f>
        <v>0</v>
      </c>
      <c r="L76" s="2">
        <f>IFERROR(HLOOKUP("level",VI!$B:$B,MATCH(LOWER(SUBSTITUTE(HLOOKUP("vehicle",[1]pl!$C:$C,pos!L76),"-","_")),VI!$A:$A,0)),)</f>
        <v>0</v>
      </c>
      <c r="M76" s="2">
        <f>IFERROR(HLOOKUP("level",VI!$B:$B,MATCH(LOWER(SUBSTITUTE(HLOOKUP("vehicle",[1]pl!$C:$C,pos!M76),"-","_")),VI!$A:$A,0)),)</f>
        <v>0</v>
      </c>
      <c r="N76" s="2">
        <f>IFERROR(HLOOKUP("level",VI!$B:$B,MATCH(LOWER(SUBSTITUTE(HLOOKUP("vehicle",[1]pl!$C:$C,pos!N76),"-","_")),VI!$A:$A,0)),)</f>
        <v>0</v>
      </c>
      <c r="O76" s="2">
        <f>IFERROR(HLOOKUP("level",VI!$B:$B,MATCH(LOWER(SUBSTITUTE(HLOOKUP("vehicle",[1]pl!$C:$C,pos!O76),"-","_")),VI!$A:$A,0)),)</f>
        <v>0</v>
      </c>
      <c r="Q76" s="2">
        <f>IFERROR(HLOOKUP("level",VI!$B:$B,MATCH(LOWER(SUBSTITUTE(HLOOKUP("vehicle",[1]pl!$C:$C,pos!Q76),"-","_")),VI!$A:$A,0)),)</f>
        <v>0</v>
      </c>
      <c r="R76" s="2">
        <f>IFERROR(HLOOKUP("level",VI!$B:$B,MATCH(LOWER(SUBSTITUTE(HLOOKUP("vehicle",[1]pl!$C:$C,pos!R76),"-","_")),VI!$A:$A,0)),)</f>
        <v>0</v>
      </c>
      <c r="S76" s="2">
        <f>IFERROR(HLOOKUP("level",VI!$B:$B,MATCH(LOWER(SUBSTITUTE(HLOOKUP("vehicle",[1]pl!$C:$C,pos!S76),"-","_")),VI!$A:$A,0)),)</f>
        <v>0</v>
      </c>
      <c r="T76" s="2">
        <f>IFERROR(HLOOKUP("level",VI!$B:$B,MATCH(LOWER(SUBSTITUTE(HLOOKUP("vehicle",[1]pl!$C:$C,pos!T76),"-","_")),VI!$A:$A,0)),)</f>
        <v>0</v>
      </c>
      <c r="U76" s="2">
        <f>IFERROR(HLOOKUP("level",VI!$B:$B,MATCH(LOWER(SUBSTITUTE(HLOOKUP("vehicle",[1]pl!$C:$C,pos!U76),"-","_")),VI!$A:$A,0)),)</f>
        <v>0</v>
      </c>
      <c r="V76" s="2">
        <f>IFERROR(HLOOKUP("level",VI!$B:$B,MATCH(LOWER(SUBSTITUTE(HLOOKUP("vehicle",[1]pl!$C:$C,pos!V76),"-","_")),VI!$A:$A,0)),)</f>
        <v>0</v>
      </c>
      <c r="W76" s="2">
        <f>IFERROR(HLOOKUP("level",VI!$B:$B,MATCH(LOWER(SUBSTITUTE(HLOOKUP("vehicle",[1]pl!$C:$C,pos!W76),"-","_")),VI!$A:$A,0)),)</f>
        <v>0</v>
      </c>
      <c r="X76" s="2">
        <f>IFERROR(HLOOKUP("level",VI!$B:$B,MATCH(LOWER(SUBSTITUTE(HLOOKUP("vehicle",[1]pl!$C:$C,pos!X76),"-","_")),VI!$A:$A,0)),)</f>
        <v>0</v>
      </c>
      <c r="Y76" s="2">
        <f>IFERROR(HLOOKUP("level",VI!$B:$B,MATCH(LOWER(SUBSTITUTE(HLOOKUP("vehicle",[1]pl!$C:$C,pos!Y76),"-","_")),VI!$A:$A,0)),)</f>
        <v>0</v>
      </c>
      <c r="Z76" s="2">
        <f>IFERROR(HLOOKUP("level",VI!$B:$B,MATCH(LOWER(SUBSTITUTE(HLOOKUP("vehicle",[1]pl!$C:$C,pos!Z76),"-","_")),VI!$A:$A,0)),)</f>
        <v>0</v>
      </c>
      <c r="AA76" s="2">
        <f>IFERROR(HLOOKUP("level",VI!$B:$B,MATCH(LOWER(SUBSTITUTE(HLOOKUP("vehicle",[1]pl!$C:$C,pos!AA76),"-","_")),VI!$A:$A,0)),)</f>
        <v>0</v>
      </c>
      <c r="AB76" s="2">
        <f>IFERROR(HLOOKUP("level",VI!$B:$B,MATCH(LOWER(SUBSTITUTE(HLOOKUP("vehicle",[1]pl!$C:$C,pos!AB76),"-","_")),VI!$A:$A,0)),)</f>
        <v>0</v>
      </c>
      <c r="AC76" s="2">
        <f>IFERROR(HLOOKUP("level",VI!$B:$B,MATCH(LOWER(SUBSTITUTE(HLOOKUP("vehicle",[1]pl!$C:$C,pos!AC76),"-","_")),VI!$A:$A,0)),)</f>
        <v>0</v>
      </c>
      <c r="AD76" s="2">
        <f>IFERROR(HLOOKUP("level",VI!$B:$B,MATCH(LOWER(SUBSTITUTE(HLOOKUP("vehicle",[1]pl!$C:$C,pos!AD76),"-","_")),VI!$A:$A,0)),)</f>
        <v>0</v>
      </c>
      <c r="AE76" s="2">
        <f>IFERROR(HLOOKUP("level",VI!$B:$B,MATCH(LOWER(SUBSTITUTE(HLOOKUP("vehicle",[1]pl!$C:$C,pos!AE76),"-","_")),VI!$A:$A,0)),)</f>
        <v>0</v>
      </c>
    </row>
    <row r="77" spans="1:31" s="2" customFormat="1" x14ac:dyDescent="0.25">
      <c r="A77" s="2">
        <f>IFERROR(HLOOKUP("level",VI!$B:$B,MATCH(LOWER(SUBSTITUTE(HLOOKUP("vehicle",[1]pl!$C:$C,pos!A77),"-","_")),VI!$A:$A,0)),)</f>
        <v>0</v>
      </c>
      <c r="B77" s="2">
        <f>IFERROR(HLOOKUP("level",VI!$B:$B,MATCH(LOWER(SUBSTITUTE(HLOOKUP("vehicle",[1]pl!$C:$C,pos!B77),"-","_")),VI!$A:$A,0)),)</f>
        <v>0</v>
      </c>
      <c r="C77" s="2">
        <f>IFERROR(HLOOKUP("level",VI!$B:$B,MATCH(LOWER(SUBSTITUTE(HLOOKUP("vehicle",[1]pl!$C:$C,pos!C77),"-","_")),VI!$A:$A,0)),)</f>
        <v>0</v>
      </c>
      <c r="D77" s="2">
        <f>IFERROR(HLOOKUP("level",VI!$B:$B,MATCH(LOWER(SUBSTITUTE(HLOOKUP("vehicle",[1]pl!$C:$C,pos!D77),"-","_")),VI!$A:$A,0)),)</f>
        <v>0</v>
      </c>
      <c r="E77" s="2">
        <f>IFERROR(HLOOKUP("level",VI!$B:$B,MATCH(LOWER(SUBSTITUTE(HLOOKUP("vehicle",[1]pl!$C:$C,pos!E77),"-","_")),VI!$A:$A,0)),)</f>
        <v>0</v>
      </c>
      <c r="F77" s="2">
        <f>IFERROR(HLOOKUP("level",VI!$B:$B,MATCH(LOWER(SUBSTITUTE(HLOOKUP("vehicle",[1]pl!$C:$C,pos!F77),"-","_")),VI!$A:$A,0)),)</f>
        <v>0</v>
      </c>
      <c r="G77" s="2">
        <f>IFERROR(HLOOKUP("level",VI!$B:$B,MATCH(LOWER(SUBSTITUTE(HLOOKUP("vehicle",[1]pl!$C:$C,pos!G77),"-","_")),VI!$A:$A,0)),)</f>
        <v>0</v>
      </c>
      <c r="H77" s="2">
        <f>IFERROR(HLOOKUP("level",VI!$B:$B,MATCH(LOWER(SUBSTITUTE(HLOOKUP("vehicle",[1]pl!$C:$C,pos!H77),"-","_")),VI!$A:$A,0)),)</f>
        <v>0</v>
      </c>
      <c r="I77" s="2">
        <f>IFERROR(HLOOKUP("level",VI!$B:$B,MATCH(LOWER(SUBSTITUTE(HLOOKUP("vehicle",[1]pl!$C:$C,pos!I77),"-","_")),VI!$A:$A,0)),)</f>
        <v>0</v>
      </c>
      <c r="J77" s="2">
        <f>IFERROR(HLOOKUP("level",VI!$B:$B,MATCH(LOWER(SUBSTITUTE(HLOOKUP("vehicle",[1]pl!$C:$C,pos!J77),"-","_")),VI!$A:$A,0)),)</f>
        <v>0</v>
      </c>
      <c r="K77" s="2">
        <f>IFERROR(HLOOKUP("level",VI!$B:$B,MATCH(LOWER(SUBSTITUTE(HLOOKUP("vehicle",[1]pl!$C:$C,pos!K77),"-","_")),VI!$A:$A,0)),)</f>
        <v>0</v>
      </c>
      <c r="L77" s="2">
        <f>IFERROR(HLOOKUP("level",VI!$B:$B,MATCH(LOWER(SUBSTITUTE(HLOOKUP("vehicle",[1]pl!$C:$C,pos!L77),"-","_")),VI!$A:$A,0)),)</f>
        <v>0</v>
      </c>
      <c r="M77" s="2">
        <f>IFERROR(HLOOKUP("level",VI!$B:$B,MATCH(LOWER(SUBSTITUTE(HLOOKUP("vehicle",[1]pl!$C:$C,pos!M77),"-","_")),VI!$A:$A,0)),)</f>
        <v>0</v>
      </c>
      <c r="N77" s="2">
        <f>IFERROR(HLOOKUP("level",VI!$B:$B,MATCH(LOWER(SUBSTITUTE(HLOOKUP("vehicle",[1]pl!$C:$C,pos!N77),"-","_")),VI!$A:$A,0)),)</f>
        <v>0</v>
      </c>
      <c r="O77" s="2">
        <f>IFERROR(HLOOKUP("level",VI!$B:$B,MATCH(LOWER(SUBSTITUTE(HLOOKUP("vehicle",[1]pl!$C:$C,pos!O77),"-","_")),VI!$A:$A,0)),)</f>
        <v>0</v>
      </c>
      <c r="Q77" s="2">
        <f>IFERROR(HLOOKUP("level",VI!$B:$B,MATCH(LOWER(SUBSTITUTE(HLOOKUP("vehicle",[1]pl!$C:$C,pos!Q77),"-","_")),VI!$A:$A,0)),)</f>
        <v>0</v>
      </c>
      <c r="R77" s="2">
        <f>IFERROR(HLOOKUP("level",VI!$B:$B,MATCH(LOWER(SUBSTITUTE(HLOOKUP("vehicle",[1]pl!$C:$C,pos!R77),"-","_")),VI!$A:$A,0)),)</f>
        <v>0</v>
      </c>
      <c r="S77" s="2">
        <f>IFERROR(HLOOKUP("level",VI!$B:$B,MATCH(LOWER(SUBSTITUTE(HLOOKUP("vehicle",[1]pl!$C:$C,pos!S77),"-","_")),VI!$A:$A,0)),)</f>
        <v>0</v>
      </c>
      <c r="T77" s="2">
        <f>IFERROR(HLOOKUP("level",VI!$B:$B,MATCH(LOWER(SUBSTITUTE(HLOOKUP("vehicle",[1]pl!$C:$C,pos!T77),"-","_")),VI!$A:$A,0)),)</f>
        <v>0</v>
      </c>
      <c r="U77" s="2">
        <f>IFERROR(HLOOKUP("level",VI!$B:$B,MATCH(LOWER(SUBSTITUTE(HLOOKUP("vehicle",[1]pl!$C:$C,pos!U77),"-","_")),VI!$A:$A,0)),)</f>
        <v>0</v>
      </c>
      <c r="V77" s="2">
        <f>IFERROR(HLOOKUP("level",VI!$B:$B,MATCH(LOWER(SUBSTITUTE(HLOOKUP("vehicle",[1]pl!$C:$C,pos!V77),"-","_")),VI!$A:$A,0)),)</f>
        <v>0</v>
      </c>
      <c r="W77" s="2">
        <f>IFERROR(HLOOKUP("level",VI!$B:$B,MATCH(LOWER(SUBSTITUTE(HLOOKUP("vehicle",[1]pl!$C:$C,pos!W77),"-","_")),VI!$A:$A,0)),)</f>
        <v>0</v>
      </c>
      <c r="X77" s="2">
        <f>IFERROR(HLOOKUP("level",VI!$B:$B,MATCH(LOWER(SUBSTITUTE(HLOOKUP("vehicle",[1]pl!$C:$C,pos!X77),"-","_")),VI!$A:$A,0)),)</f>
        <v>0</v>
      </c>
      <c r="Y77" s="2">
        <f>IFERROR(HLOOKUP("level",VI!$B:$B,MATCH(LOWER(SUBSTITUTE(HLOOKUP("vehicle",[1]pl!$C:$C,pos!Y77),"-","_")),VI!$A:$A,0)),)</f>
        <v>0</v>
      </c>
      <c r="Z77" s="2">
        <f>IFERROR(HLOOKUP("level",VI!$B:$B,MATCH(LOWER(SUBSTITUTE(HLOOKUP("vehicle",[1]pl!$C:$C,pos!Z77),"-","_")),VI!$A:$A,0)),)</f>
        <v>0</v>
      </c>
      <c r="AA77" s="2">
        <f>IFERROR(HLOOKUP("level",VI!$B:$B,MATCH(LOWER(SUBSTITUTE(HLOOKUP("vehicle",[1]pl!$C:$C,pos!AA77),"-","_")),VI!$A:$A,0)),)</f>
        <v>0</v>
      </c>
      <c r="AB77" s="2">
        <f>IFERROR(HLOOKUP("level",VI!$B:$B,MATCH(LOWER(SUBSTITUTE(HLOOKUP("vehicle",[1]pl!$C:$C,pos!AB77),"-","_")),VI!$A:$A,0)),)</f>
        <v>0</v>
      </c>
      <c r="AC77" s="2">
        <f>IFERROR(HLOOKUP("level",VI!$B:$B,MATCH(LOWER(SUBSTITUTE(HLOOKUP("vehicle",[1]pl!$C:$C,pos!AC77),"-","_")),VI!$A:$A,0)),)</f>
        <v>0</v>
      </c>
      <c r="AD77" s="2">
        <f>IFERROR(HLOOKUP("level",VI!$B:$B,MATCH(LOWER(SUBSTITUTE(HLOOKUP("vehicle",[1]pl!$C:$C,pos!AD77),"-","_")),VI!$A:$A,0)),)</f>
        <v>0</v>
      </c>
      <c r="AE77" s="2">
        <f>IFERROR(HLOOKUP("level",VI!$B:$B,MATCH(LOWER(SUBSTITUTE(HLOOKUP("vehicle",[1]pl!$C:$C,pos!AE77),"-","_")),VI!$A:$A,0)),)</f>
        <v>0</v>
      </c>
    </row>
    <row r="78" spans="1:31" s="2" customFormat="1" x14ac:dyDescent="0.25">
      <c r="A78" s="2">
        <f>IFERROR(HLOOKUP("level",VI!$B:$B,MATCH(LOWER(SUBSTITUTE(HLOOKUP("vehicle",[1]pl!$C:$C,pos!A78),"-","_")),VI!$A:$A,0)),)</f>
        <v>0</v>
      </c>
      <c r="B78" s="2">
        <f>IFERROR(HLOOKUP("level",VI!$B:$B,MATCH(LOWER(SUBSTITUTE(HLOOKUP("vehicle",[1]pl!$C:$C,pos!B78),"-","_")),VI!$A:$A,0)),)</f>
        <v>0</v>
      </c>
      <c r="C78" s="2">
        <f>IFERROR(HLOOKUP("level",VI!$B:$B,MATCH(LOWER(SUBSTITUTE(HLOOKUP("vehicle",[1]pl!$C:$C,pos!C78),"-","_")),VI!$A:$A,0)),)</f>
        <v>0</v>
      </c>
      <c r="D78" s="2">
        <f>IFERROR(HLOOKUP("level",VI!$B:$B,MATCH(LOWER(SUBSTITUTE(HLOOKUP("vehicle",[1]pl!$C:$C,pos!D78),"-","_")),VI!$A:$A,0)),)</f>
        <v>0</v>
      </c>
      <c r="E78" s="2">
        <f>IFERROR(HLOOKUP("level",VI!$B:$B,MATCH(LOWER(SUBSTITUTE(HLOOKUP("vehicle",[1]pl!$C:$C,pos!E78),"-","_")),VI!$A:$A,0)),)</f>
        <v>0</v>
      </c>
      <c r="F78" s="2">
        <f>IFERROR(HLOOKUP("level",VI!$B:$B,MATCH(LOWER(SUBSTITUTE(HLOOKUP("vehicle",[1]pl!$C:$C,pos!F78),"-","_")),VI!$A:$A,0)),)</f>
        <v>0</v>
      </c>
      <c r="G78" s="2">
        <f>IFERROR(HLOOKUP("level",VI!$B:$B,MATCH(LOWER(SUBSTITUTE(HLOOKUP("vehicle",[1]pl!$C:$C,pos!G78),"-","_")),VI!$A:$A,0)),)</f>
        <v>0</v>
      </c>
      <c r="H78" s="2">
        <f>IFERROR(HLOOKUP("level",VI!$B:$B,MATCH(LOWER(SUBSTITUTE(HLOOKUP("vehicle",[1]pl!$C:$C,pos!H78),"-","_")),VI!$A:$A,0)),)</f>
        <v>0</v>
      </c>
      <c r="I78" s="2">
        <f>IFERROR(HLOOKUP("level",VI!$B:$B,MATCH(LOWER(SUBSTITUTE(HLOOKUP("vehicle",[1]pl!$C:$C,pos!I78),"-","_")),VI!$A:$A,0)),)</f>
        <v>0</v>
      </c>
      <c r="J78" s="2">
        <f>IFERROR(HLOOKUP("level",VI!$B:$B,MATCH(LOWER(SUBSTITUTE(HLOOKUP("vehicle",[1]pl!$C:$C,pos!J78),"-","_")),VI!$A:$A,0)),)</f>
        <v>0</v>
      </c>
      <c r="K78" s="2">
        <f>IFERROR(HLOOKUP("level",VI!$B:$B,MATCH(LOWER(SUBSTITUTE(HLOOKUP("vehicle",[1]pl!$C:$C,pos!K78),"-","_")),VI!$A:$A,0)),)</f>
        <v>0</v>
      </c>
      <c r="L78" s="2">
        <f>IFERROR(HLOOKUP("level",VI!$B:$B,MATCH(LOWER(SUBSTITUTE(HLOOKUP("vehicle",[1]pl!$C:$C,pos!L78),"-","_")),VI!$A:$A,0)),)</f>
        <v>0</v>
      </c>
      <c r="M78" s="2">
        <f>IFERROR(HLOOKUP("level",VI!$B:$B,MATCH(LOWER(SUBSTITUTE(HLOOKUP("vehicle",[1]pl!$C:$C,pos!M78),"-","_")),VI!$A:$A,0)),)</f>
        <v>0</v>
      </c>
      <c r="N78" s="2">
        <f>IFERROR(HLOOKUP("level",VI!$B:$B,MATCH(LOWER(SUBSTITUTE(HLOOKUP("vehicle",[1]pl!$C:$C,pos!N78),"-","_")),VI!$A:$A,0)),)</f>
        <v>0</v>
      </c>
      <c r="O78" s="2">
        <f>IFERROR(HLOOKUP("level",VI!$B:$B,MATCH(LOWER(SUBSTITUTE(HLOOKUP("vehicle",[1]pl!$C:$C,pos!O78),"-","_")),VI!$A:$A,0)),)</f>
        <v>0</v>
      </c>
      <c r="Q78" s="2">
        <f>IFERROR(HLOOKUP("level",VI!$B:$B,MATCH(LOWER(SUBSTITUTE(HLOOKUP("vehicle",[1]pl!$C:$C,pos!Q78),"-","_")),VI!$A:$A,0)),)</f>
        <v>0</v>
      </c>
      <c r="R78" s="2">
        <f>IFERROR(HLOOKUP("level",VI!$B:$B,MATCH(LOWER(SUBSTITUTE(HLOOKUP("vehicle",[1]pl!$C:$C,pos!R78),"-","_")),VI!$A:$A,0)),)</f>
        <v>0</v>
      </c>
      <c r="S78" s="2">
        <f>IFERROR(HLOOKUP("level",VI!$B:$B,MATCH(LOWER(SUBSTITUTE(HLOOKUP("vehicle",[1]pl!$C:$C,pos!S78),"-","_")),VI!$A:$A,0)),)</f>
        <v>0</v>
      </c>
      <c r="T78" s="2">
        <f>IFERROR(HLOOKUP("level",VI!$B:$B,MATCH(LOWER(SUBSTITUTE(HLOOKUP("vehicle",[1]pl!$C:$C,pos!T78),"-","_")),VI!$A:$A,0)),)</f>
        <v>0</v>
      </c>
      <c r="U78" s="2">
        <f>IFERROR(HLOOKUP("level",VI!$B:$B,MATCH(LOWER(SUBSTITUTE(HLOOKUP("vehicle",[1]pl!$C:$C,pos!U78),"-","_")),VI!$A:$A,0)),)</f>
        <v>0</v>
      </c>
      <c r="V78" s="2">
        <f>IFERROR(HLOOKUP("level",VI!$B:$B,MATCH(LOWER(SUBSTITUTE(HLOOKUP("vehicle",[1]pl!$C:$C,pos!V78),"-","_")),VI!$A:$A,0)),)</f>
        <v>0</v>
      </c>
      <c r="W78" s="2">
        <f>IFERROR(HLOOKUP("level",VI!$B:$B,MATCH(LOWER(SUBSTITUTE(HLOOKUP("vehicle",[1]pl!$C:$C,pos!W78),"-","_")),VI!$A:$A,0)),)</f>
        <v>0</v>
      </c>
      <c r="X78" s="2">
        <f>IFERROR(HLOOKUP("level",VI!$B:$B,MATCH(LOWER(SUBSTITUTE(HLOOKUP("vehicle",[1]pl!$C:$C,pos!X78),"-","_")),VI!$A:$A,0)),)</f>
        <v>0</v>
      </c>
      <c r="Y78" s="2">
        <f>IFERROR(HLOOKUP("level",VI!$B:$B,MATCH(LOWER(SUBSTITUTE(HLOOKUP("vehicle",[1]pl!$C:$C,pos!Y78),"-","_")),VI!$A:$A,0)),)</f>
        <v>0</v>
      </c>
      <c r="Z78" s="2">
        <f>IFERROR(HLOOKUP("level",VI!$B:$B,MATCH(LOWER(SUBSTITUTE(HLOOKUP("vehicle",[1]pl!$C:$C,pos!Z78),"-","_")),VI!$A:$A,0)),)</f>
        <v>0</v>
      </c>
      <c r="AA78" s="2">
        <f>IFERROR(HLOOKUP("level",VI!$B:$B,MATCH(LOWER(SUBSTITUTE(HLOOKUP("vehicle",[1]pl!$C:$C,pos!AA78),"-","_")),VI!$A:$A,0)),)</f>
        <v>0</v>
      </c>
      <c r="AB78" s="2">
        <f>IFERROR(HLOOKUP("level",VI!$B:$B,MATCH(LOWER(SUBSTITUTE(HLOOKUP("vehicle",[1]pl!$C:$C,pos!AB78),"-","_")),VI!$A:$A,0)),)</f>
        <v>0</v>
      </c>
      <c r="AC78" s="2">
        <f>IFERROR(HLOOKUP("level",VI!$B:$B,MATCH(LOWER(SUBSTITUTE(HLOOKUP("vehicle",[1]pl!$C:$C,pos!AC78),"-","_")),VI!$A:$A,0)),)</f>
        <v>0</v>
      </c>
      <c r="AD78" s="2">
        <f>IFERROR(HLOOKUP("level",VI!$B:$B,MATCH(LOWER(SUBSTITUTE(HLOOKUP("vehicle",[1]pl!$C:$C,pos!AD78),"-","_")),VI!$A:$A,0)),)</f>
        <v>0</v>
      </c>
      <c r="AE78" s="2">
        <f>IFERROR(HLOOKUP("level",VI!$B:$B,MATCH(LOWER(SUBSTITUTE(HLOOKUP("vehicle",[1]pl!$C:$C,pos!AE78),"-","_")),VI!$A:$A,0)),)</f>
        <v>0</v>
      </c>
    </row>
    <row r="79" spans="1:31" s="2" customFormat="1" x14ac:dyDescent="0.25">
      <c r="A79" s="2">
        <f>IFERROR(HLOOKUP("level",VI!$B:$B,MATCH(LOWER(SUBSTITUTE(HLOOKUP("vehicle",[1]pl!$C:$C,pos!A79),"-","_")),VI!$A:$A,0)),)</f>
        <v>0</v>
      </c>
      <c r="B79" s="2">
        <f>IFERROR(HLOOKUP("level",VI!$B:$B,MATCH(LOWER(SUBSTITUTE(HLOOKUP("vehicle",[1]pl!$C:$C,pos!B79),"-","_")),VI!$A:$A,0)),)</f>
        <v>0</v>
      </c>
      <c r="C79" s="2">
        <f>IFERROR(HLOOKUP("level",VI!$B:$B,MATCH(LOWER(SUBSTITUTE(HLOOKUP("vehicle",[1]pl!$C:$C,pos!C79),"-","_")),VI!$A:$A,0)),)</f>
        <v>0</v>
      </c>
      <c r="D79" s="2">
        <f>IFERROR(HLOOKUP("level",VI!$B:$B,MATCH(LOWER(SUBSTITUTE(HLOOKUP("vehicle",[1]pl!$C:$C,pos!D79),"-","_")),VI!$A:$A,0)),)</f>
        <v>0</v>
      </c>
      <c r="E79" s="2">
        <f>IFERROR(HLOOKUP("level",VI!$B:$B,MATCH(LOWER(SUBSTITUTE(HLOOKUP("vehicle",[1]pl!$C:$C,pos!E79),"-","_")),VI!$A:$A,0)),)</f>
        <v>0</v>
      </c>
      <c r="F79" s="2">
        <f>IFERROR(HLOOKUP("level",VI!$B:$B,MATCH(LOWER(SUBSTITUTE(HLOOKUP("vehicle",[1]pl!$C:$C,pos!F79),"-","_")),VI!$A:$A,0)),)</f>
        <v>0</v>
      </c>
      <c r="G79" s="2">
        <f>IFERROR(HLOOKUP("level",VI!$B:$B,MATCH(LOWER(SUBSTITUTE(HLOOKUP("vehicle",[1]pl!$C:$C,pos!G79),"-","_")),VI!$A:$A,0)),)</f>
        <v>0</v>
      </c>
      <c r="H79" s="2">
        <f>IFERROR(HLOOKUP("level",VI!$B:$B,MATCH(LOWER(SUBSTITUTE(HLOOKUP("vehicle",[1]pl!$C:$C,pos!H79),"-","_")),VI!$A:$A,0)),)</f>
        <v>0</v>
      </c>
      <c r="I79" s="2">
        <f>IFERROR(HLOOKUP("level",VI!$B:$B,MATCH(LOWER(SUBSTITUTE(HLOOKUP("vehicle",[1]pl!$C:$C,pos!I79),"-","_")),VI!$A:$A,0)),)</f>
        <v>0</v>
      </c>
      <c r="J79" s="2">
        <f>IFERROR(HLOOKUP("level",VI!$B:$B,MATCH(LOWER(SUBSTITUTE(HLOOKUP("vehicle",[1]pl!$C:$C,pos!J79),"-","_")),VI!$A:$A,0)),)</f>
        <v>0</v>
      </c>
      <c r="K79" s="2">
        <f>IFERROR(HLOOKUP("level",VI!$B:$B,MATCH(LOWER(SUBSTITUTE(HLOOKUP("vehicle",[1]pl!$C:$C,pos!K79),"-","_")),VI!$A:$A,0)),)</f>
        <v>0</v>
      </c>
      <c r="L79" s="2">
        <f>IFERROR(HLOOKUP("level",VI!$B:$B,MATCH(LOWER(SUBSTITUTE(HLOOKUP("vehicle",[1]pl!$C:$C,pos!L79),"-","_")),VI!$A:$A,0)),)</f>
        <v>0</v>
      </c>
      <c r="M79" s="2">
        <f>IFERROR(HLOOKUP("level",VI!$B:$B,MATCH(LOWER(SUBSTITUTE(HLOOKUP("vehicle",[1]pl!$C:$C,pos!M79),"-","_")),VI!$A:$A,0)),)</f>
        <v>0</v>
      </c>
      <c r="N79" s="2">
        <f>IFERROR(HLOOKUP("level",VI!$B:$B,MATCH(LOWER(SUBSTITUTE(HLOOKUP("vehicle",[1]pl!$C:$C,pos!N79),"-","_")),VI!$A:$A,0)),)</f>
        <v>0</v>
      </c>
      <c r="O79" s="2">
        <f>IFERROR(HLOOKUP("level",VI!$B:$B,MATCH(LOWER(SUBSTITUTE(HLOOKUP("vehicle",[1]pl!$C:$C,pos!O79),"-","_")),VI!$A:$A,0)),)</f>
        <v>0</v>
      </c>
      <c r="Q79" s="2">
        <f>IFERROR(HLOOKUP("level",VI!$B:$B,MATCH(LOWER(SUBSTITUTE(HLOOKUP("vehicle",[1]pl!$C:$C,pos!Q79),"-","_")),VI!$A:$A,0)),)</f>
        <v>0</v>
      </c>
      <c r="R79" s="2">
        <f>IFERROR(HLOOKUP("level",VI!$B:$B,MATCH(LOWER(SUBSTITUTE(HLOOKUP("vehicle",[1]pl!$C:$C,pos!R79),"-","_")),VI!$A:$A,0)),)</f>
        <v>0</v>
      </c>
      <c r="S79" s="2">
        <f>IFERROR(HLOOKUP("level",VI!$B:$B,MATCH(LOWER(SUBSTITUTE(HLOOKUP("vehicle",[1]pl!$C:$C,pos!S79),"-","_")),VI!$A:$A,0)),)</f>
        <v>0</v>
      </c>
      <c r="T79" s="2">
        <f>IFERROR(HLOOKUP("level",VI!$B:$B,MATCH(LOWER(SUBSTITUTE(HLOOKUP("vehicle",[1]pl!$C:$C,pos!T79),"-","_")),VI!$A:$A,0)),)</f>
        <v>0</v>
      </c>
      <c r="U79" s="2">
        <f>IFERROR(HLOOKUP("level",VI!$B:$B,MATCH(LOWER(SUBSTITUTE(HLOOKUP("vehicle",[1]pl!$C:$C,pos!U79),"-","_")),VI!$A:$A,0)),)</f>
        <v>0</v>
      </c>
      <c r="V79" s="2">
        <f>IFERROR(HLOOKUP("level",VI!$B:$B,MATCH(LOWER(SUBSTITUTE(HLOOKUP("vehicle",[1]pl!$C:$C,pos!V79),"-","_")),VI!$A:$A,0)),)</f>
        <v>0</v>
      </c>
      <c r="W79" s="2">
        <f>IFERROR(HLOOKUP("level",VI!$B:$B,MATCH(LOWER(SUBSTITUTE(HLOOKUP("vehicle",[1]pl!$C:$C,pos!W79),"-","_")),VI!$A:$A,0)),)</f>
        <v>0</v>
      </c>
      <c r="X79" s="2">
        <f>IFERROR(HLOOKUP("level",VI!$B:$B,MATCH(LOWER(SUBSTITUTE(HLOOKUP("vehicle",[1]pl!$C:$C,pos!X79),"-","_")),VI!$A:$A,0)),)</f>
        <v>0</v>
      </c>
      <c r="Y79" s="2">
        <f>IFERROR(HLOOKUP("level",VI!$B:$B,MATCH(LOWER(SUBSTITUTE(HLOOKUP("vehicle",[1]pl!$C:$C,pos!Y79),"-","_")),VI!$A:$A,0)),)</f>
        <v>0</v>
      </c>
      <c r="Z79" s="2">
        <f>IFERROR(HLOOKUP("level",VI!$B:$B,MATCH(LOWER(SUBSTITUTE(HLOOKUP("vehicle",[1]pl!$C:$C,pos!Z79),"-","_")),VI!$A:$A,0)),)</f>
        <v>0</v>
      </c>
      <c r="AA79" s="2">
        <f>IFERROR(HLOOKUP("level",VI!$B:$B,MATCH(LOWER(SUBSTITUTE(HLOOKUP("vehicle",[1]pl!$C:$C,pos!AA79),"-","_")),VI!$A:$A,0)),)</f>
        <v>0</v>
      </c>
      <c r="AB79" s="2">
        <f>IFERROR(HLOOKUP("level",VI!$B:$B,MATCH(LOWER(SUBSTITUTE(HLOOKUP("vehicle",[1]pl!$C:$C,pos!AB79),"-","_")),VI!$A:$A,0)),)</f>
        <v>0</v>
      </c>
      <c r="AC79" s="2">
        <f>IFERROR(HLOOKUP("level",VI!$B:$B,MATCH(LOWER(SUBSTITUTE(HLOOKUP("vehicle",[1]pl!$C:$C,pos!AC79),"-","_")),VI!$A:$A,0)),)</f>
        <v>0</v>
      </c>
      <c r="AD79" s="2">
        <f>IFERROR(HLOOKUP("level",VI!$B:$B,MATCH(LOWER(SUBSTITUTE(HLOOKUP("vehicle",[1]pl!$C:$C,pos!AD79),"-","_")),VI!$A:$A,0)),)</f>
        <v>0</v>
      </c>
      <c r="AE79" s="2">
        <f>IFERROR(HLOOKUP("level",VI!$B:$B,MATCH(LOWER(SUBSTITUTE(HLOOKUP("vehicle",[1]pl!$C:$C,pos!AE79),"-","_")),VI!$A:$A,0)),)</f>
        <v>0</v>
      </c>
    </row>
    <row r="80" spans="1:31" s="2" customFormat="1" x14ac:dyDescent="0.25">
      <c r="A80" s="2">
        <f>IFERROR(HLOOKUP("level",VI!$B:$B,MATCH(LOWER(SUBSTITUTE(HLOOKUP("vehicle",[1]pl!$C:$C,pos!A80),"-","_")),VI!$A:$A,0)),)</f>
        <v>0</v>
      </c>
      <c r="B80" s="2">
        <f>IFERROR(HLOOKUP("level",VI!$B:$B,MATCH(LOWER(SUBSTITUTE(HLOOKUP("vehicle",[1]pl!$C:$C,pos!B80),"-","_")),VI!$A:$A,0)),)</f>
        <v>0</v>
      </c>
      <c r="C80" s="2">
        <f>IFERROR(HLOOKUP("level",VI!$B:$B,MATCH(LOWER(SUBSTITUTE(HLOOKUP("vehicle",[1]pl!$C:$C,pos!C80),"-","_")),VI!$A:$A,0)),)</f>
        <v>0</v>
      </c>
      <c r="D80" s="2">
        <f>IFERROR(HLOOKUP("level",VI!$B:$B,MATCH(LOWER(SUBSTITUTE(HLOOKUP("vehicle",[1]pl!$C:$C,pos!D80),"-","_")),VI!$A:$A,0)),)</f>
        <v>0</v>
      </c>
      <c r="E80" s="2">
        <f>IFERROR(HLOOKUP("level",VI!$B:$B,MATCH(LOWER(SUBSTITUTE(HLOOKUP("vehicle",[1]pl!$C:$C,pos!E80),"-","_")),VI!$A:$A,0)),)</f>
        <v>0</v>
      </c>
      <c r="F80" s="2">
        <f>IFERROR(HLOOKUP("level",VI!$B:$B,MATCH(LOWER(SUBSTITUTE(HLOOKUP("vehicle",[1]pl!$C:$C,pos!F80),"-","_")),VI!$A:$A,0)),)</f>
        <v>0</v>
      </c>
      <c r="G80" s="2">
        <f>IFERROR(HLOOKUP("level",VI!$B:$B,MATCH(LOWER(SUBSTITUTE(HLOOKUP("vehicle",[1]pl!$C:$C,pos!G80),"-","_")),VI!$A:$A,0)),)</f>
        <v>0</v>
      </c>
      <c r="H80" s="2">
        <f>IFERROR(HLOOKUP("level",VI!$B:$B,MATCH(LOWER(SUBSTITUTE(HLOOKUP("vehicle",[1]pl!$C:$C,pos!H80),"-","_")),VI!$A:$A,0)),)</f>
        <v>0</v>
      </c>
      <c r="I80" s="2">
        <f>IFERROR(HLOOKUP("level",VI!$B:$B,MATCH(LOWER(SUBSTITUTE(HLOOKUP("vehicle",[1]pl!$C:$C,pos!I80),"-","_")),VI!$A:$A,0)),)</f>
        <v>0</v>
      </c>
      <c r="J80" s="2">
        <f>IFERROR(HLOOKUP("level",VI!$B:$B,MATCH(LOWER(SUBSTITUTE(HLOOKUP("vehicle",[1]pl!$C:$C,pos!J80),"-","_")),VI!$A:$A,0)),)</f>
        <v>0</v>
      </c>
      <c r="K80" s="2">
        <f>IFERROR(HLOOKUP("level",VI!$B:$B,MATCH(LOWER(SUBSTITUTE(HLOOKUP("vehicle",[1]pl!$C:$C,pos!K80),"-","_")),VI!$A:$A,0)),)</f>
        <v>0</v>
      </c>
      <c r="L80" s="2">
        <f>IFERROR(HLOOKUP("level",VI!$B:$B,MATCH(LOWER(SUBSTITUTE(HLOOKUP("vehicle",[1]pl!$C:$C,pos!L80),"-","_")),VI!$A:$A,0)),)</f>
        <v>0</v>
      </c>
      <c r="M80" s="2">
        <f>IFERROR(HLOOKUP("level",VI!$B:$B,MATCH(LOWER(SUBSTITUTE(HLOOKUP("vehicle",[1]pl!$C:$C,pos!M80),"-","_")),VI!$A:$A,0)),)</f>
        <v>0</v>
      </c>
      <c r="N80" s="2">
        <f>IFERROR(HLOOKUP("level",VI!$B:$B,MATCH(LOWER(SUBSTITUTE(HLOOKUP("vehicle",[1]pl!$C:$C,pos!N80),"-","_")),VI!$A:$A,0)),)</f>
        <v>0</v>
      </c>
      <c r="O80" s="2">
        <f>IFERROR(HLOOKUP("level",VI!$B:$B,MATCH(LOWER(SUBSTITUTE(HLOOKUP("vehicle",[1]pl!$C:$C,pos!O80),"-","_")),VI!$A:$A,0)),)</f>
        <v>0</v>
      </c>
      <c r="Q80" s="2">
        <f>IFERROR(HLOOKUP("level",VI!$B:$B,MATCH(LOWER(SUBSTITUTE(HLOOKUP("vehicle",[1]pl!$C:$C,pos!Q80),"-","_")),VI!$A:$A,0)),)</f>
        <v>0</v>
      </c>
      <c r="R80" s="2">
        <f>IFERROR(HLOOKUP("level",VI!$B:$B,MATCH(LOWER(SUBSTITUTE(HLOOKUP("vehicle",[1]pl!$C:$C,pos!R80),"-","_")),VI!$A:$A,0)),)</f>
        <v>0</v>
      </c>
      <c r="S80" s="2">
        <f>IFERROR(HLOOKUP("level",VI!$B:$B,MATCH(LOWER(SUBSTITUTE(HLOOKUP("vehicle",[1]pl!$C:$C,pos!S80),"-","_")),VI!$A:$A,0)),)</f>
        <v>0</v>
      </c>
      <c r="T80" s="2">
        <f>IFERROR(HLOOKUP("level",VI!$B:$B,MATCH(LOWER(SUBSTITUTE(HLOOKUP("vehicle",[1]pl!$C:$C,pos!T80),"-","_")),VI!$A:$A,0)),)</f>
        <v>0</v>
      </c>
      <c r="U80" s="2">
        <f>IFERROR(HLOOKUP("level",VI!$B:$B,MATCH(LOWER(SUBSTITUTE(HLOOKUP("vehicle",[1]pl!$C:$C,pos!U80),"-","_")),VI!$A:$A,0)),)</f>
        <v>0</v>
      </c>
      <c r="V80" s="2">
        <f>IFERROR(HLOOKUP("level",VI!$B:$B,MATCH(LOWER(SUBSTITUTE(HLOOKUP("vehicle",[1]pl!$C:$C,pos!V80),"-","_")),VI!$A:$A,0)),)</f>
        <v>0</v>
      </c>
      <c r="W80" s="2">
        <f>IFERROR(HLOOKUP("level",VI!$B:$B,MATCH(LOWER(SUBSTITUTE(HLOOKUP("vehicle",[1]pl!$C:$C,pos!W80),"-","_")),VI!$A:$A,0)),)</f>
        <v>0</v>
      </c>
      <c r="X80" s="2">
        <f>IFERROR(HLOOKUP("level",VI!$B:$B,MATCH(LOWER(SUBSTITUTE(HLOOKUP("vehicle",[1]pl!$C:$C,pos!X80),"-","_")),VI!$A:$A,0)),)</f>
        <v>0</v>
      </c>
      <c r="Y80" s="2">
        <f>IFERROR(HLOOKUP("level",VI!$B:$B,MATCH(LOWER(SUBSTITUTE(HLOOKUP("vehicle",[1]pl!$C:$C,pos!Y80),"-","_")),VI!$A:$A,0)),)</f>
        <v>0</v>
      </c>
      <c r="Z80" s="2">
        <f>IFERROR(HLOOKUP("level",VI!$B:$B,MATCH(LOWER(SUBSTITUTE(HLOOKUP("vehicle",[1]pl!$C:$C,pos!Z80),"-","_")),VI!$A:$A,0)),)</f>
        <v>0</v>
      </c>
      <c r="AA80" s="2">
        <f>IFERROR(HLOOKUP("level",VI!$B:$B,MATCH(LOWER(SUBSTITUTE(HLOOKUP("vehicle",[1]pl!$C:$C,pos!AA80),"-","_")),VI!$A:$A,0)),)</f>
        <v>0</v>
      </c>
      <c r="AB80" s="2">
        <f>IFERROR(HLOOKUP("level",VI!$B:$B,MATCH(LOWER(SUBSTITUTE(HLOOKUP("vehicle",[1]pl!$C:$C,pos!AB80),"-","_")),VI!$A:$A,0)),)</f>
        <v>0</v>
      </c>
      <c r="AC80" s="2">
        <f>IFERROR(HLOOKUP("level",VI!$B:$B,MATCH(LOWER(SUBSTITUTE(HLOOKUP("vehicle",[1]pl!$C:$C,pos!AC80),"-","_")),VI!$A:$A,0)),)</f>
        <v>0</v>
      </c>
      <c r="AD80" s="2">
        <f>IFERROR(HLOOKUP("level",VI!$B:$B,MATCH(LOWER(SUBSTITUTE(HLOOKUP("vehicle",[1]pl!$C:$C,pos!AD80),"-","_")),VI!$A:$A,0)),)</f>
        <v>0</v>
      </c>
      <c r="AE80" s="2">
        <f>IFERROR(HLOOKUP("level",VI!$B:$B,MATCH(LOWER(SUBSTITUTE(HLOOKUP("vehicle",[1]pl!$C:$C,pos!AE80),"-","_")),VI!$A:$A,0)),)</f>
        <v>0</v>
      </c>
    </row>
    <row r="81" spans="1:31" s="2" customFormat="1" x14ac:dyDescent="0.25">
      <c r="A81" s="2">
        <f>IFERROR(HLOOKUP("level",VI!$B:$B,MATCH(LOWER(SUBSTITUTE(HLOOKUP("vehicle",[1]pl!$C:$C,pos!A81),"-","_")),VI!$A:$A,0)),)</f>
        <v>0</v>
      </c>
      <c r="B81" s="2">
        <f>IFERROR(HLOOKUP("level",VI!$B:$B,MATCH(LOWER(SUBSTITUTE(HLOOKUP("vehicle",[1]pl!$C:$C,pos!B81),"-","_")),VI!$A:$A,0)),)</f>
        <v>0</v>
      </c>
      <c r="C81" s="2">
        <f>IFERROR(HLOOKUP("level",VI!$B:$B,MATCH(LOWER(SUBSTITUTE(HLOOKUP("vehicle",[1]pl!$C:$C,pos!C81),"-","_")),VI!$A:$A,0)),)</f>
        <v>0</v>
      </c>
      <c r="D81" s="2">
        <f>IFERROR(HLOOKUP("level",VI!$B:$B,MATCH(LOWER(SUBSTITUTE(HLOOKUP("vehicle",[1]pl!$C:$C,pos!D81),"-","_")),VI!$A:$A,0)),)</f>
        <v>0</v>
      </c>
      <c r="E81" s="2">
        <f>IFERROR(HLOOKUP("level",VI!$B:$B,MATCH(LOWER(SUBSTITUTE(HLOOKUP("vehicle",[1]pl!$C:$C,pos!E81),"-","_")),VI!$A:$A,0)),)</f>
        <v>0</v>
      </c>
      <c r="F81" s="2">
        <f>IFERROR(HLOOKUP("level",VI!$B:$B,MATCH(LOWER(SUBSTITUTE(HLOOKUP("vehicle",[1]pl!$C:$C,pos!F81),"-","_")),VI!$A:$A,0)),)</f>
        <v>0</v>
      </c>
      <c r="G81" s="2">
        <f>IFERROR(HLOOKUP("level",VI!$B:$B,MATCH(LOWER(SUBSTITUTE(HLOOKUP("vehicle",[1]pl!$C:$C,pos!G81),"-","_")),VI!$A:$A,0)),)</f>
        <v>0</v>
      </c>
      <c r="H81" s="2">
        <f>IFERROR(HLOOKUP("level",VI!$B:$B,MATCH(LOWER(SUBSTITUTE(HLOOKUP("vehicle",[1]pl!$C:$C,pos!H81),"-","_")),VI!$A:$A,0)),)</f>
        <v>0</v>
      </c>
      <c r="I81" s="2">
        <f>IFERROR(HLOOKUP("level",VI!$B:$B,MATCH(LOWER(SUBSTITUTE(HLOOKUP("vehicle",[1]pl!$C:$C,pos!I81),"-","_")),VI!$A:$A,0)),)</f>
        <v>0</v>
      </c>
      <c r="J81" s="2">
        <f>IFERROR(HLOOKUP("level",VI!$B:$B,MATCH(LOWER(SUBSTITUTE(HLOOKUP("vehicle",[1]pl!$C:$C,pos!J81),"-","_")),VI!$A:$A,0)),)</f>
        <v>0</v>
      </c>
      <c r="K81" s="2">
        <f>IFERROR(HLOOKUP("level",VI!$B:$B,MATCH(LOWER(SUBSTITUTE(HLOOKUP("vehicle",[1]pl!$C:$C,pos!K81),"-","_")),VI!$A:$A,0)),)</f>
        <v>0</v>
      </c>
      <c r="L81" s="2">
        <f>IFERROR(HLOOKUP("level",VI!$B:$B,MATCH(LOWER(SUBSTITUTE(HLOOKUP("vehicle",[1]pl!$C:$C,pos!L81),"-","_")),VI!$A:$A,0)),)</f>
        <v>0</v>
      </c>
      <c r="M81" s="2">
        <f>IFERROR(HLOOKUP("level",VI!$B:$B,MATCH(LOWER(SUBSTITUTE(HLOOKUP("vehicle",[1]pl!$C:$C,pos!M81),"-","_")),VI!$A:$A,0)),)</f>
        <v>0</v>
      </c>
      <c r="N81" s="2">
        <f>IFERROR(HLOOKUP("level",VI!$B:$B,MATCH(LOWER(SUBSTITUTE(HLOOKUP("vehicle",[1]pl!$C:$C,pos!N81),"-","_")),VI!$A:$A,0)),)</f>
        <v>0</v>
      </c>
      <c r="O81" s="2">
        <f>IFERROR(HLOOKUP("level",VI!$B:$B,MATCH(LOWER(SUBSTITUTE(HLOOKUP("vehicle",[1]pl!$C:$C,pos!O81),"-","_")),VI!$A:$A,0)),)</f>
        <v>0</v>
      </c>
      <c r="Q81" s="2">
        <f>IFERROR(HLOOKUP("level",VI!$B:$B,MATCH(LOWER(SUBSTITUTE(HLOOKUP("vehicle",[1]pl!$C:$C,pos!Q81),"-","_")),VI!$A:$A,0)),)</f>
        <v>0</v>
      </c>
      <c r="R81" s="2">
        <f>IFERROR(HLOOKUP("level",VI!$B:$B,MATCH(LOWER(SUBSTITUTE(HLOOKUP("vehicle",[1]pl!$C:$C,pos!R81),"-","_")),VI!$A:$A,0)),)</f>
        <v>0</v>
      </c>
      <c r="S81" s="2">
        <f>IFERROR(HLOOKUP("level",VI!$B:$B,MATCH(LOWER(SUBSTITUTE(HLOOKUP("vehicle",[1]pl!$C:$C,pos!S81),"-","_")),VI!$A:$A,0)),)</f>
        <v>0</v>
      </c>
      <c r="T81" s="2">
        <f>IFERROR(HLOOKUP("level",VI!$B:$B,MATCH(LOWER(SUBSTITUTE(HLOOKUP("vehicle",[1]pl!$C:$C,pos!T81),"-","_")),VI!$A:$A,0)),)</f>
        <v>0</v>
      </c>
      <c r="U81" s="2">
        <f>IFERROR(HLOOKUP("level",VI!$B:$B,MATCH(LOWER(SUBSTITUTE(HLOOKUP("vehicle",[1]pl!$C:$C,pos!U81),"-","_")),VI!$A:$A,0)),)</f>
        <v>0</v>
      </c>
      <c r="V81" s="2">
        <f>IFERROR(HLOOKUP("level",VI!$B:$B,MATCH(LOWER(SUBSTITUTE(HLOOKUP("vehicle",[1]pl!$C:$C,pos!V81),"-","_")),VI!$A:$A,0)),)</f>
        <v>0</v>
      </c>
      <c r="W81" s="2">
        <f>IFERROR(HLOOKUP("level",VI!$B:$B,MATCH(LOWER(SUBSTITUTE(HLOOKUP("vehicle",[1]pl!$C:$C,pos!W81),"-","_")),VI!$A:$A,0)),)</f>
        <v>0</v>
      </c>
      <c r="X81" s="2">
        <f>IFERROR(HLOOKUP("level",VI!$B:$B,MATCH(LOWER(SUBSTITUTE(HLOOKUP("vehicle",[1]pl!$C:$C,pos!X81),"-","_")),VI!$A:$A,0)),)</f>
        <v>0</v>
      </c>
      <c r="Y81" s="2">
        <f>IFERROR(HLOOKUP("level",VI!$B:$B,MATCH(LOWER(SUBSTITUTE(HLOOKUP("vehicle",[1]pl!$C:$C,pos!Y81),"-","_")),VI!$A:$A,0)),)</f>
        <v>0</v>
      </c>
      <c r="Z81" s="2">
        <f>IFERROR(HLOOKUP("level",VI!$B:$B,MATCH(LOWER(SUBSTITUTE(HLOOKUP("vehicle",[1]pl!$C:$C,pos!Z81),"-","_")),VI!$A:$A,0)),)</f>
        <v>0</v>
      </c>
      <c r="AA81" s="2">
        <f>IFERROR(HLOOKUP("level",VI!$B:$B,MATCH(LOWER(SUBSTITUTE(HLOOKUP("vehicle",[1]pl!$C:$C,pos!AA81),"-","_")),VI!$A:$A,0)),)</f>
        <v>0</v>
      </c>
      <c r="AB81" s="2">
        <f>IFERROR(HLOOKUP("level",VI!$B:$B,MATCH(LOWER(SUBSTITUTE(HLOOKUP("vehicle",[1]pl!$C:$C,pos!AB81),"-","_")),VI!$A:$A,0)),)</f>
        <v>0</v>
      </c>
      <c r="AC81" s="2">
        <f>IFERROR(HLOOKUP("level",VI!$B:$B,MATCH(LOWER(SUBSTITUTE(HLOOKUP("vehicle",[1]pl!$C:$C,pos!AC81),"-","_")),VI!$A:$A,0)),)</f>
        <v>0</v>
      </c>
      <c r="AD81" s="2">
        <f>IFERROR(HLOOKUP("level",VI!$B:$B,MATCH(LOWER(SUBSTITUTE(HLOOKUP("vehicle",[1]pl!$C:$C,pos!AD81),"-","_")),VI!$A:$A,0)),)</f>
        <v>0</v>
      </c>
      <c r="AE81" s="2">
        <f>IFERROR(HLOOKUP("level",VI!$B:$B,MATCH(LOWER(SUBSTITUTE(HLOOKUP("vehicle",[1]pl!$C:$C,pos!AE81),"-","_")),VI!$A:$A,0)),)</f>
        <v>0</v>
      </c>
    </row>
    <row r="82" spans="1:31" s="2" customFormat="1" x14ac:dyDescent="0.25">
      <c r="A82" s="2">
        <f>IFERROR(HLOOKUP("level",VI!$B:$B,MATCH(LOWER(SUBSTITUTE(HLOOKUP("vehicle",[1]pl!$C:$C,pos!A82),"-","_")),VI!$A:$A,0)),)</f>
        <v>0</v>
      </c>
      <c r="B82" s="2">
        <f>IFERROR(HLOOKUP("level",VI!$B:$B,MATCH(LOWER(SUBSTITUTE(HLOOKUP("vehicle",[1]pl!$C:$C,pos!B82),"-","_")),VI!$A:$A,0)),)</f>
        <v>0</v>
      </c>
      <c r="C82" s="2">
        <f>IFERROR(HLOOKUP("level",VI!$B:$B,MATCH(LOWER(SUBSTITUTE(HLOOKUP("vehicle",[1]pl!$C:$C,pos!C82),"-","_")),VI!$A:$A,0)),)</f>
        <v>0</v>
      </c>
      <c r="D82" s="2">
        <f>IFERROR(HLOOKUP("level",VI!$B:$B,MATCH(LOWER(SUBSTITUTE(HLOOKUP("vehicle",[1]pl!$C:$C,pos!D82),"-","_")),VI!$A:$A,0)),)</f>
        <v>0</v>
      </c>
      <c r="E82" s="2">
        <f>IFERROR(HLOOKUP("level",VI!$B:$B,MATCH(LOWER(SUBSTITUTE(HLOOKUP("vehicle",[1]pl!$C:$C,pos!E82),"-","_")),VI!$A:$A,0)),)</f>
        <v>0</v>
      </c>
      <c r="F82" s="2">
        <f>IFERROR(HLOOKUP("level",VI!$B:$B,MATCH(LOWER(SUBSTITUTE(HLOOKUP("vehicle",[1]pl!$C:$C,pos!F82),"-","_")),VI!$A:$A,0)),)</f>
        <v>0</v>
      </c>
      <c r="G82" s="2">
        <f>IFERROR(HLOOKUP("level",VI!$B:$B,MATCH(LOWER(SUBSTITUTE(HLOOKUP("vehicle",[1]pl!$C:$C,pos!G82),"-","_")),VI!$A:$A,0)),)</f>
        <v>0</v>
      </c>
      <c r="H82" s="2">
        <f>IFERROR(HLOOKUP("level",VI!$B:$B,MATCH(LOWER(SUBSTITUTE(HLOOKUP("vehicle",[1]pl!$C:$C,pos!H82),"-","_")),VI!$A:$A,0)),)</f>
        <v>0</v>
      </c>
      <c r="I82" s="2">
        <f>IFERROR(HLOOKUP("level",VI!$B:$B,MATCH(LOWER(SUBSTITUTE(HLOOKUP("vehicle",[1]pl!$C:$C,pos!I82),"-","_")),VI!$A:$A,0)),)</f>
        <v>0</v>
      </c>
      <c r="J82" s="2">
        <f>IFERROR(HLOOKUP("level",VI!$B:$B,MATCH(LOWER(SUBSTITUTE(HLOOKUP("vehicle",[1]pl!$C:$C,pos!J82),"-","_")),VI!$A:$A,0)),)</f>
        <v>0</v>
      </c>
      <c r="K82" s="2">
        <f>IFERROR(HLOOKUP("level",VI!$B:$B,MATCH(LOWER(SUBSTITUTE(HLOOKUP("vehicle",[1]pl!$C:$C,pos!K82),"-","_")),VI!$A:$A,0)),)</f>
        <v>0</v>
      </c>
      <c r="L82" s="2">
        <f>IFERROR(HLOOKUP("level",VI!$B:$B,MATCH(LOWER(SUBSTITUTE(HLOOKUP("vehicle",[1]pl!$C:$C,pos!L82),"-","_")),VI!$A:$A,0)),)</f>
        <v>0</v>
      </c>
      <c r="M82" s="2">
        <f>IFERROR(HLOOKUP("level",VI!$B:$B,MATCH(LOWER(SUBSTITUTE(HLOOKUP("vehicle",[1]pl!$C:$C,pos!M82),"-","_")),VI!$A:$A,0)),)</f>
        <v>0</v>
      </c>
      <c r="N82" s="2">
        <f>IFERROR(HLOOKUP("level",VI!$B:$B,MATCH(LOWER(SUBSTITUTE(HLOOKUP("vehicle",[1]pl!$C:$C,pos!N82),"-","_")),VI!$A:$A,0)),)</f>
        <v>0</v>
      </c>
      <c r="O82" s="2">
        <f>IFERROR(HLOOKUP("level",VI!$B:$B,MATCH(LOWER(SUBSTITUTE(HLOOKUP("vehicle",[1]pl!$C:$C,pos!O82),"-","_")),VI!$A:$A,0)),)</f>
        <v>0</v>
      </c>
      <c r="Q82" s="2">
        <f>IFERROR(HLOOKUP("level",VI!$B:$B,MATCH(LOWER(SUBSTITUTE(HLOOKUP("vehicle",[1]pl!$C:$C,pos!Q82),"-","_")),VI!$A:$A,0)),)</f>
        <v>0</v>
      </c>
      <c r="R82" s="2">
        <f>IFERROR(HLOOKUP("level",VI!$B:$B,MATCH(LOWER(SUBSTITUTE(HLOOKUP("vehicle",[1]pl!$C:$C,pos!R82),"-","_")),VI!$A:$A,0)),)</f>
        <v>0</v>
      </c>
      <c r="S82" s="2">
        <f>IFERROR(HLOOKUP("level",VI!$B:$B,MATCH(LOWER(SUBSTITUTE(HLOOKUP("vehicle",[1]pl!$C:$C,pos!S82),"-","_")),VI!$A:$A,0)),)</f>
        <v>0</v>
      </c>
      <c r="T82" s="2">
        <f>IFERROR(HLOOKUP("level",VI!$B:$B,MATCH(LOWER(SUBSTITUTE(HLOOKUP("vehicle",[1]pl!$C:$C,pos!T82),"-","_")),VI!$A:$A,0)),)</f>
        <v>0</v>
      </c>
      <c r="U82" s="2">
        <f>IFERROR(HLOOKUP("level",VI!$B:$B,MATCH(LOWER(SUBSTITUTE(HLOOKUP("vehicle",[1]pl!$C:$C,pos!U82),"-","_")),VI!$A:$A,0)),)</f>
        <v>0</v>
      </c>
      <c r="V82" s="2">
        <f>IFERROR(HLOOKUP("level",VI!$B:$B,MATCH(LOWER(SUBSTITUTE(HLOOKUP("vehicle",[1]pl!$C:$C,pos!V82),"-","_")),VI!$A:$A,0)),)</f>
        <v>0</v>
      </c>
      <c r="W82" s="2">
        <f>IFERROR(HLOOKUP("level",VI!$B:$B,MATCH(LOWER(SUBSTITUTE(HLOOKUP("vehicle",[1]pl!$C:$C,pos!W82),"-","_")),VI!$A:$A,0)),)</f>
        <v>0</v>
      </c>
      <c r="X82" s="2">
        <f>IFERROR(HLOOKUP("level",VI!$B:$B,MATCH(LOWER(SUBSTITUTE(HLOOKUP("vehicle",[1]pl!$C:$C,pos!X82),"-","_")),VI!$A:$A,0)),)</f>
        <v>0</v>
      </c>
      <c r="Y82" s="2">
        <f>IFERROR(HLOOKUP("level",VI!$B:$B,MATCH(LOWER(SUBSTITUTE(HLOOKUP("vehicle",[1]pl!$C:$C,pos!Y82),"-","_")),VI!$A:$A,0)),)</f>
        <v>0</v>
      </c>
      <c r="Z82" s="2">
        <f>IFERROR(HLOOKUP("level",VI!$B:$B,MATCH(LOWER(SUBSTITUTE(HLOOKUP("vehicle",[1]pl!$C:$C,pos!Z82),"-","_")),VI!$A:$A,0)),)</f>
        <v>0</v>
      </c>
      <c r="AA82" s="2">
        <f>IFERROR(HLOOKUP("level",VI!$B:$B,MATCH(LOWER(SUBSTITUTE(HLOOKUP("vehicle",[1]pl!$C:$C,pos!AA82),"-","_")),VI!$A:$A,0)),)</f>
        <v>0</v>
      </c>
      <c r="AB82" s="2">
        <f>IFERROR(HLOOKUP("level",VI!$B:$B,MATCH(LOWER(SUBSTITUTE(HLOOKUP("vehicle",[1]pl!$C:$C,pos!AB82),"-","_")),VI!$A:$A,0)),)</f>
        <v>0</v>
      </c>
      <c r="AC82" s="2">
        <f>IFERROR(HLOOKUP("level",VI!$B:$B,MATCH(LOWER(SUBSTITUTE(HLOOKUP("vehicle",[1]pl!$C:$C,pos!AC82),"-","_")),VI!$A:$A,0)),)</f>
        <v>0</v>
      </c>
      <c r="AD82" s="2">
        <f>IFERROR(HLOOKUP("level",VI!$B:$B,MATCH(LOWER(SUBSTITUTE(HLOOKUP("vehicle",[1]pl!$C:$C,pos!AD82),"-","_")),VI!$A:$A,0)),)</f>
        <v>0</v>
      </c>
      <c r="AE82" s="2">
        <f>IFERROR(HLOOKUP("level",VI!$B:$B,MATCH(LOWER(SUBSTITUTE(HLOOKUP("vehicle",[1]pl!$C:$C,pos!AE82),"-","_")),VI!$A:$A,0)),)</f>
        <v>0</v>
      </c>
    </row>
    <row r="83" spans="1:31" s="2" customFormat="1" x14ac:dyDescent="0.25">
      <c r="A83" s="2">
        <f>IFERROR(HLOOKUP("level",VI!$B:$B,MATCH(LOWER(SUBSTITUTE(HLOOKUP("vehicle",[1]pl!$C:$C,pos!A83),"-","_")),VI!$A:$A,0)),)</f>
        <v>0</v>
      </c>
      <c r="B83" s="2">
        <f>IFERROR(HLOOKUP("level",VI!$B:$B,MATCH(LOWER(SUBSTITUTE(HLOOKUP("vehicle",[1]pl!$C:$C,pos!B83),"-","_")),VI!$A:$A,0)),)</f>
        <v>0</v>
      </c>
      <c r="C83" s="2">
        <f>IFERROR(HLOOKUP("level",VI!$B:$B,MATCH(LOWER(SUBSTITUTE(HLOOKUP("vehicle",[1]pl!$C:$C,pos!C83),"-","_")),VI!$A:$A,0)),)</f>
        <v>0</v>
      </c>
      <c r="D83" s="2">
        <f>IFERROR(HLOOKUP("level",VI!$B:$B,MATCH(LOWER(SUBSTITUTE(HLOOKUP("vehicle",[1]pl!$C:$C,pos!D83),"-","_")),VI!$A:$A,0)),)</f>
        <v>0</v>
      </c>
      <c r="E83" s="2">
        <f>IFERROR(HLOOKUP("level",VI!$B:$B,MATCH(LOWER(SUBSTITUTE(HLOOKUP("vehicle",[1]pl!$C:$C,pos!E83),"-","_")),VI!$A:$A,0)),)</f>
        <v>0</v>
      </c>
      <c r="F83" s="2">
        <f>IFERROR(HLOOKUP("level",VI!$B:$B,MATCH(LOWER(SUBSTITUTE(HLOOKUP("vehicle",[1]pl!$C:$C,pos!F83),"-","_")),VI!$A:$A,0)),)</f>
        <v>0</v>
      </c>
      <c r="G83" s="2">
        <f>IFERROR(HLOOKUP("level",VI!$B:$B,MATCH(LOWER(SUBSTITUTE(HLOOKUP("vehicle",[1]pl!$C:$C,pos!G83),"-","_")),VI!$A:$A,0)),)</f>
        <v>0</v>
      </c>
      <c r="H83" s="2">
        <f>IFERROR(HLOOKUP("level",VI!$B:$B,MATCH(LOWER(SUBSTITUTE(HLOOKUP("vehicle",[1]pl!$C:$C,pos!H83),"-","_")),VI!$A:$A,0)),)</f>
        <v>0</v>
      </c>
      <c r="I83" s="2">
        <f>IFERROR(HLOOKUP("level",VI!$B:$B,MATCH(LOWER(SUBSTITUTE(HLOOKUP("vehicle",[1]pl!$C:$C,pos!I83),"-","_")),VI!$A:$A,0)),)</f>
        <v>0</v>
      </c>
      <c r="J83" s="2">
        <f>IFERROR(HLOOKUP("level",VI!$B:$B,MATCH(LOWER(SUBSTITUTE(HLOOKUP("vehicle",[1]pl!$C:$C,pos!J83),"-","_")),VI!$A:$A,0)),)</f>
        <v>0</v>
      </c>
      <c r="K83" s="2">
        <f>IFERROR(HLOOKUP("level",VI!$B:$B,MATCH(LOWER(SUBSTITUTE(HLOOKUP("vehicle",[1]pl!$C:$C,pos!K83),"-","_")),VI!$A:$A,0)),)</f>
        <v>0</v>
      </c>
      <c r="L83" s="2">
        <f>IFERROR(HLOOKUP("level",VI!$B:$B,MATCH(LOWER(SUBSTITUTE(HLOOKUP("vehicle",[1]pl!$C:$C,pos!L83),"-","_")),VI!$A:$A,0)),)</f>
        <v>0</v>
      </c>
      <c r="M83" s="2">
        <f>IFERROR(HLOOKUP("level",VI!$B:$B,MATCH(LOWER(SUBSTITUTE(HLOOKUP("vehicle",[1]pl!$C:$C,pos!M83),"-","_")),VI!$A:$A,0)),)</f>
        <v>0</v>
      </c>
      <c r="N83" s="2">
        <f>IFERROR(HLOOKUP("level",VI!$B:$B,MATCH(LOWER(SUBSTITUTE(HLOOKUP("vehicle",[1]pl!$C:$C,pos!N83),"-","_")),VI!$A:$A,0)),)</f>
        <v>0</v>
      </c>
      <c r="O83" s="2">
        <f>IFERROR(HLOOKUP("level",VI!$B:$B,MATCH(LOWER(SUBSTITUTE(HLOOKUP("vehicle",[1]pl!$C:$C,pos!O83),"-","_")),VI!$A:$A,0)),)</f>
        <v>0</v>
      </c>
      <c r="Q83" s="2">
        <f>IFERROR(HLOOKUP("level",VI!$B:$B,MATCH(LOWER(SUBSTITUTE(HLOOKUP("vehicle",[1]pl!$C:$C,pos!Q83),"-","_")),VI!$A:$A,0)),)</f>
        <v>0</v>
      </c>
      <c r="R83" s="2">
        <f>IFERROR(HLOOKUP("level",VI!$B:$B,MATCH(LOWER(SUBSTITUTE(HLOOKUP("vehicle",[1]pl!$C:$C,pos!R83),"-","_")),VI!$A:$A,0)),)</f>
        <v>0</v>
      </c>
      <c r="S83" s="2">
        <f>IFERROR(HLOOKUP("level",VI!$B:$B,MATCH(LOWER(SUBSTITUTE(HLOOKUP("vehicle",[1]pl!$C:$C,pos!S83),"-","_")),VI!$A:$A,0)),)</f>
        <v>0</v>
      </c>
      <c r="T83" s="2">
        <f>IFERROR(HLOOKUP("level",VI!$B:$B,MATCH(LOWER(SUBSTITUTE(HLOOKUP("vehicle",[1]pl!$C:$C,pos!T83),"-","_")),VI!$A:$A,0)),)</f>
        <v>0</v>
      </c>
      <c r="U83" s="2">
        <f>IFERROR(HLOOKUP("level",VI!$B:$B,MATCH(LOWER(SUBSTITUTE(HLOOKUP("vehicle",[1]pl!$C:$C,pos!U83),"-","_")),VI!$A:$A,0)),)</f>
        <v>0</v>
      </c>
      <c r="V83" s="2">
        <f>IFERROR(HLOOKUP("level",VI!$B:$B,MATCH(LOWER(SUBSTITUTE(HLOOKUP("vehicle",[1]pl!$C:$C,pos!V83),"-","_")),VI!$A:$A,0)),)</f>
        <v>0</v>
      </c>
      <c r="W83" s="2">
        <f>IFERROR(HLOOKUP("level",VI!$B:$B,MATCH(LOWER(SUBSTITUTE(HLOOKUP("vehicle",[1]pl!$C:$C,pos!W83),"-","_")),VI!$A:$A,0)),)</f>
        <v>0</v>
      </c>
      <c r="X83" s="2">
        <f>IFERROR(HLOOKUP("level",VI!$B:$B,MATCH(LOWER(SUBSTITUTE(HLOOKUP("vehicle",[1]pl!$C:$C,pos!X83),"-","_")),VI!$A:$A,0)),)</f>
        <v>0</v>
      </c>
      <c r="Y83" s="2">
        <f>IFERROR(HLOOKUP("level",VI!$B:$B,MATCH(LOWER(SUBSTITUTE(HLOOKUP("vehicle",[1]pl!$C:$C,pos!Y83),"-","_")),VI!$A:$A,0)),)</f>
        <v>0</v>
      </c>
      <c r="Z83" s="2">
        <f>IFERROR(HLOOKUP("level",VI!$B:$B,MATCH(LOWER(SUBSTITUTE(HLOOKUP("vehicle",[1]pl!$C:$C,pos!Z83),"-","_")),VI!$A:$A,0)),)</f>
        <v>0</v>
      </c>
      <c r="AA83" s="2">
        <f>IFERROR(HLOOKUP("level",VI!$B:$B,MATCH(LOWER(SUBSTITUTE(HLOOKUP("vehicle",[1]pl!$C:$C,pos!AA83),"-","_")),VI!$A:$A,0)),)</f>
        <v>0</v>
      </c>
      <c r="AB83" s="2">
        <f>IFERROR(HLOOKUP("level",VI!$B:$B,MATCH(LOWER(SUBSTITUTE(HLOOKUP("vehicle",[1]pl!$C:$C,pos!AB83),"-","_")),VI!$A:$A,0)),)</f>
        <v>0</v>
      </c>
      <c r="AC83" s="2">
        <f>IFERROR(HLOOKUP("level",VI!$B:$B,MATCH(LOWER(SUBSTITUTE(HLOOKUP("vehicle",[1]pl!$C:$C,pos!AC83),"-","_")),VI!$A:$A,0)),)</f>
        <v>0</v>
      </c>
      <c r="AD83" s="2">
        <f>IFERROR(HLOOKUP("level",VI!$B:$B,MATCH(LOWER(SUBSTITUTE(HLOOKUP("vehicle",[1]pl!$C:$C,pos!AD83),"-","_")),VI!$A:$A,0)),)</f>
        <v>0</v>
      </c>
      <c r="AE83" s="2">
        <f>IFERROR(HLOOKUP("level",VI!$B:$B,MATCH(LOWER(SUBSTITUTE(HLOOKUP("vehicle",[1]pl!$C:$C,pos!AE83),"-","_")),VI!$A:$A,0)),)</f>
        <v>0</v>
      </c>
    </row>
    <row r="84" spans="1:31" s="2" customFormat="1" x14ac:dyDescent="0.25">
      <c r="A84" s="2">
        <f>IFERROR(HLOOKUP("level",VI!$B:$B,MATCH(LOWER(SUBSTITUTE(HLOOKUP("vehicle",[1]pl!$C:$C,pos!A84),"-","_")),VI!$A:$A,0)),)</f>
        <v>0</v>
      </c>
      <c r="B84" s="2">
        <f>IFERROR(HLOOKUP("level",VI!$B:$B,MATCH(LOWER(SUBSTITUTE(HLOOKUP("vehicle",[1]pl!$C:$C,pos!B84),"-","_")),VI!$A:$A,0)),)</f>
        <v>0</v>
      </c>
      <c r="C84" s="2">
        <f>IFERROR(HLOOKUP("level",VI!$B:$B,MATCH(LOWER(SUBSTITUTE(HLOOKUP("vehicle",[1]pl!$C:$C,pos!C84),"-","_")),VI!$A:$A,0)),)</f>
        <v>0</v>
      </c>
      <c r="D84" s="2">
        <f>IFERROR(HLOOKUP("level",VI!$B:$B,MATCH(LOWER(SUBSTITUTE(HLOOKUP("vehicle",[1]pl!$C:$C,pos!D84),"-","_")),VI!$A:$A,0)),)</f>
        <v>0</v>
      </c>
      <c r="E84" s="2">
        <f>IFERROR(HLOOKUP("level",VI!$B:$B,MATCH(LOWER(SUBSTITUTE(HLOOKUP("vehicle",[1]pl!$C:$C,pos!E84),"-","_")),VI!$A:$A,0)),)</f>
        <v>0</v>
      </c>
      <c r="F84" s="2">
        <f>IFERROR(HLOOKUP("level",VI!$B:$B,MATCH(LOWER(SUBSTITUTE(HLOOKUP("vehicle",[1]pl!$C:$C,pos!F84),"-","_")),VI!$A:$A,0)),)</f>
        <v>0</v>
      </c>
      <c r="G84" s="2">
        <f>IFERROR(HLOOKUP("level",VI!$B:$B,MATCH(LOWER(SUBSTITUTE(HLOOKUP("vehicle",[1]pl!$C:$C,pos!G84),"-","_")),VI!$A:$A,0)),)</f>
        <v>0</v>
      </c>
      <c r="H84" s="2">
        <f>IFERROR(HLOOKUP("level",VI!$B:$B,MATCH(LOWER(SUBSTITUTE(HLOOKUP("vehicle",[1]pl!$C:$C,pos!H84),"-","_")),VI!$A:$A,0)),)</f>
        <v>0</v>
      </c>
      <c r="I84" s="2">
        <f>IFERROR(HLOOKUP("level",VI!$B:$B,MATCH(LOWER(SUBSTITUTE(HLOOKUP("vehicle",[1]pl!$C:$C,pos!I84),"-","_")),VI!$A:$A,0)),)</f>
        <v>0</v>
      </c>
      <c r="J84" s="2">
        <f>IFERROR(HLOOKUP("level",VI!$B:$B,MATCH(LOWER(SUBSTITUTE(HLOOKUP("vehicle",[1]pl!$C:$C,pos!J84),"-","_")),VI!$A:$A,0)),)</f>
        <v>0</v>
      </c>
      <c r="K84" s="2">
        <f>IFERROR(HLOOKUP("level",VI!$B:$B,MATCH(LOWER(SUBSTITUTE(HLOOKUP("vehicle",[1]pl!$C:$C,pos!K84),"-","_")),VI!$A:$A,0)),)</f>
        <v>0</v>
      </c>
      <c r="L84" s="2">
        <f>IFERROR(HLOOKUP("level",VI!$B:$B,MATCH(LOWER(SUBSTITUTE(HLOOKUP("vehicle",[1]pl!$C:$C,pos!L84),"-","_")),VI!$A:$A,0)),)</f>
        <v>0</v>
      </c>
      <c r="M84" s="2">
        <f>IFERROR(HLOOKUP("level",VI!$B:$B,MATCH(LOWER(SUBSTITUTE(HLOOKUP("vehicle",[1]pl!$C:$C,pos!M84),"-","_")),VI!$A:$A,0)),)</f>
        <v>0</v>
      </c>
      <c r="N84" s="2">
        <f>IFERROR(HLOOKUP("level",VI!$B:$B,MATCH(LOWER(SUBSTITUTE(HLOOKUP("vehicle",[1]pl!$C:$C,pos!N84),"-","_")),VI!$A:$A,0)),)</f>
        <v>0</v>
      </c>
      <c r="O84" s="2">
        <f>IFERROR(HLOOKUP("level",VI!$B:$B,MATCH(LOWER(SUBSTITUTE(HLOOKUP("vehicle",[1]pl!$C:$C,pos!O84),"-","_")),VI!$A:$A,0)),)</f>
        <v>0</v>
      </c>
      <c r="Q84" s="2">
        <f>IFERROR(HLOOKUP("level",VI!$B:$B,MATCH(LOWER(SUBSTITUTE(HLOOKUP("vehicle",[1]pl!$C:$C,pos!Q84),"-","_")),VI!$A:$A,0)),)</f>
        <v>0</v>
      </c>
      <c r="R84" s="2">
        <f>IFERROR(HLOOKUP("level",VI!$B:$B,MATCH(LOWER(SUBSTITUTE(HLOOKUP("vehicle",[1]pl!$C:$C,pos!R84),"-","_")),VI!$A:$A,0)),)</f>
        <v>0</v>
      </c>
      <c r="S84" s="2">
        <f>IFERROR(HLOOKUP("level",VI!$B:$B,MATCH(LOWER(SUBSTITUTE(HLOOKUP("vehicle",[1]pl!$C:$C,pos!S84),"-","_")),VI!$A:$A,0)),)</f>
        <v>0</v>
      </c>
      <c r="T84" s="2">
        <f>IFERROR(HLOOKUP("level",VI!$B:$B,MATCH(LOWER(SUBSTITUTE(HLOOKUP("vehicle",[1]pl!$C:$C,pos!T84),"-","_")),VI!$A:$A,0)),)</f>
        <v>0</v>
      </c>
      <c r="U84" s="2">
        <f>IFERROR(HLOOKUP("level",VI!$B:$B,MATCH(LOWER(SUBSTITUTE(HLOOKUP("vehicle",[1]pl!$C:$C,pos!U84),"-","_")),VI!$A:$A,0)),)</f>
        <v>0</v>
      </c>
      <c r="V84" s="2">
        <f>IFERROR(HLOOKUP("level",VI!$B:$B,MATCH(LOWER(SUBSTITUTE(HLOOKUP("vehicle",[1]pl!$C:$C,pos!V84),"-","_")),VI!$A:$A,0)),)</f>
        <v>0</v>
      </c>
      <c r="W84" s="2">
        <f>IFERROR(HLOOKUP("level",VI!$B:$B,MATCH(LOWER(SUBSTITUTE(HLOOKUP("vehicle",[1]pl!$C:$C,pos!W84),"-","_")),VI!$A:$A,0)),)</f>
        <v>0</v>
      </c>
      <c r="X84" s="2">
        <f>IFERROR(HLOOKUP("level",VI!$B:$B,MATCH(LOWER(SUBSTITUTE(HLOOKUP("vehicle",[1]pl!$C:$C,pos!X84),"-","_")),VI!$A:$A,0)),)</f>
        <v>0</v>
      </c>
      <c r="Y84" s="2">
        <f>IFERROR(HLOOKUP("level",VI!$B:$B,MATCH(LOWER(SUBSTITUTE(HLOOKUP("vehicle",[1]pl!$C:$C,pos!Y84),"-","_")),VI!$A:$A,0)),)</f>
        <v>0</v>
      </c>
      <c r="Z84" s="2">
        <f>IFERROR(HLOOKUP("level",VI!$B:$B,MATCH(LOWER(SUBSTITUTE(HLOOKUP("vehicle",[1]pl!$C:$C,pos!Z84),"-","_")),VI!$A:$A,0)),)</f>
        <v>0</v>
      </c>
      <c r="AA84" s="2">
        <f>IFERROR(HLOOKUP("level",VI!$B:$B,MATCH(LOWER(SUBSTITUTE(HLOOKUP("vehicle",[1]pl!$C:$C,pos!AA84),"-","_")),VI!$A:$A,0)),)</f>
        <v>0</v>
      </c>
      <c r="AB84" s="2">
        <f>IFERROR(HLOOKUP("level",VI!$B:$B,MATCH(LOWER(SUBSTITUTE(HLOOKUP("vehicle",[1]pl!$C:$C,pos!AB84),"-","_")),VI!$A:$A,0)),)</f>
        <v>0</v>
      </c>
      <c r="AC84" s="2">
        <f>IFERROR(HLOOKUP("level",VI!$B:$B,MATCH(LOWER(SUBSTITUTE(HLOOKUP("vehicle",[1]pl!$C:$C,pos!AC84),"-","_")),VI!$A:$A,0)),)</f>
        <v>0</v>
      </c>
      <c r="AD84" s="2">
        <f>IFERROR(HLOOKUP("level",VI!$B:$B,MATCH(LOWER(SUBSTITUTE(HLOOKUP("vehicle",[1]pl!$C:$C,pos!AD84),"-","_")),VI!$A:$A,0)),)</f>
        <v>0</v>
      </c>
      <c r="AE84" s="2">
        <f>IFERROR(HLOOKUP("level",VI!$B:$B,MATCH(LOWER(SUBSTITUTE(HLOOKUP("vehicle",[1]pl!$C:$C,pos!AE84),"-","_")),VI!$A:$A,0)),)</f>
        <v>0</v>
      </c>
    </row>
    <row r="85" spans="1:31" s="2" customFormat="1" x14ac:dyDescent="0.25">
      <c r="A85" s="2">
        <f>IFERROR(HLOOKUP("level",VI!$B:$B,MATCH(LOWER(SUBSTITUTE(HLOOKUP("vehicle",[1]pl!$C:$C,pos!A85),"-","_")),VI!$A:$A,0)),)</f>
        <v>0</v>
      </c>
      <c r="B85" s="2">
        <f>IFERROR(HLOOKUP("level",VI!$B:$B,MATCH(LOWER(SUBSTITUTE(HLOOKUP("vehicle",[1]pl!$C:$C,pos!B85),"-","_")),VI!$A:$A,0)),)</f>
        <v>0</v>
      </c>
      <c r="C85" s="2">
        <f>IFERROR(HLOOKUP("level",VI!$B:$B,MATCH(LOWER(SUBSTITUTE(HLOOKUP("vehicle",[1]pl!$C:$C,pos!C85),"-","_")),VI!$A:$A,0)),)</f>
        <v>0</v>
      </c>
      <c r="D85" s="2">
        <f>IFERROR(HLOOKUP("level",VI!$B:$B,MATCH(LOWER(SUBSTITUTE(HLOOKUP("vehicle",[1]pl!$C:$C,pos!D85),"-","_")),VI!$A:$A,0)),)</f>
        <v>0</v>
      </c>
      <c r="E85" s="2">
        <f>IFERROR(HLOOKUP("level",VI!$B:$B,MATCH(LOWER(SUBSTITUTE(HLOOKUP("vehicle",[1]pl!$C:$C,pos!E85),"-","_")),VI!$A:$A,0)),)</f>
        <v>0</v>
      </c>
      <c r="F85" s="2">
        <f>IFERROR(HLOOKUP("level",VI!$B:$B,MATCH(LOWER(SUBSTITUTE(HLOOKUP("vehicle",[1]pl!$C:$C,pos!F85),"-","_")),VI!$A:$A,0)),)</f>
        <v>0</v>
      </c>
      <c r="G85" s="2">
        <f>IFERROR(HLOOKUP("level",VI!$B:$B,MATCH(LOWER(SUBSTITUTE(HLOOKUP("vehicle",[1]pl!$C:$C,pos!G85),"-","_")),VI!$A:$A,0)),)</f>
        <v>0</v>
      </c>
      <c r="H85" s="2">
        <f>IFERROR(HLOOKUP("level",VI!$B:$B,MATCH(LOWER(SUBSTITUTE(HLOOKUP("vehicle",[1]pl!$C:$C,pos!H85),"-","_")),VI!$A:$A,0)),)</f>
        <v>0</v>
      </c>
      <c r="I85" s="2">
        <f>IFERROR(HLOOKUP("level",VI!$B:$B,MATCH(LOWER(SUBSTITUTE(HLOOKUP("vehicle",[1]pl!$C:$C,pos!I85),"-","_")),VI!$A:$A,0)),)</f>
        <v>0</v>
      </c>
      <c r="J85" s="2">
        <f>IFERROR(HLOOKUP("level",VI!$B:$B,MATCH(LOWER(SUBSTITUTE(HLOOKUP("vehicle",[1]pl!$C:$C,pos!J85),"-","_")),VI!$A:$A,0)),)</f>
        <v>0</v>
      </c>
      <c r="K85" s="2">
        <f>IFERROR(HLOOKUP("level",VI!$B:$B,MATCH(LOWER(SUBSTITUTE(HLOOKUP("vehicle",[1]pl!$C:$C,pos!K85),"-","_")),VI!$A:$A,0)),)</f>
        <v>0</v>
      </c>
      <c r="L85" s="2">
        <f>IFERROR(HLOOKUP("level",VI!$B:$B,MATCH(LOWER(SUBSTITUTE(HLOOKUP("vehicle",[1]pl!$C:$C,pos!L85),"-","_")),VI!$A:$A,0)),)</f>
        <v>0</v>
      </c>
      <c r="M85" s="2">
        <f>IFERROR(HLOOKUP("level",VI!$B:$B,MATCH(LOWER(SUBSTITUTE(HLOOKUP("vehicle",[1]pl!$C:$C,pos!M85),"-","_")),VI!$A:$A,0)),)</f>
        <v>0</v>
      </c>
      <c r="N85" s="2">
        <f>IFERROR(HLOOKUP("level",VI!$B:$B,MATCH(LOWER(SUBSTITUTE(HLOOKUP("vehicle",[1]pl!$C:$C,pos!N85),"-","_")),VI!$A:$A,0)),)</f>
        <v>0</v>
      </c>
      <c r="O85" s="2">
        <f>IFERROR(HLOOKUP("level",VI!$B:$B,MATCH(LOWER(SUBSTITUTE(HLOOKUP("vehicle",[1]pl!$C:$C,pos!O85),"-","_")),VI!$A:$A,0)),)</f>
        <v>0</v>
      </c>
      <c r="Q85" s="2">
        <f>IFERROR(HLOOKUP("level",VI!$B:$B,MATCH(LOWER(SUBSTITUTE(HLOOKUP("vehicle",[1]pl!$C:$C,pos!Q85),"-","_")),VI!$A:$A,0)),)</f>
        <v>0</v>
      </c>
      <c r="R85" s="2">
        <f>IFERROR(HLOOKUP("level",VI!$B:$B,MATCH(LOWER(SUBSTITUTE(HLOOKUP("vehicle",[1]pl!$C:$C,pos!R85),"-","_")),VI!$A:$A,0)),)</f>
        <v>0</v>
      </c>
      <c r="S85" s="2">
        <f>IFERROR(HLOOKUP("level",VI!$B:$B,MATCH(LOWER(SUBSTITUTE(HLOOKUP("vehicle",[1]pl!$C:$C,pos!S85),"-","_")),VI!$A:$A,0)),)</f>
        <v>0</v>
      </c>
      <c r="T85" s="2">
        <f>IFERROR(HLOOKUP("level",VI!$B:$B,MATCH(LOWER(SUBSTITUTE(HLOOKUP("vehicle",[1]pl!$C:$C,pos!T85),"-","_")),VI!$A:$A,0)),)</f>
        <v>0</v>
      </c>
      <c r="U85" s="2">
        <f>IFERROR(HLOOKUP("level",VI!$B:$B,MATCH(LOWER(SUBSTITUTE(HLOOKUP("vehicle",[1]pl!$C:$C,pos!U85),"-","_")),VI!$A:$A,0)),)</f>
        <v>0</v>
      </c>
      <c r="V85" s="2">
        <f>IFERROR(HLOOKUP("level",VI!$B:$B,MATCH(LOWER(SUBSTITUTE(HLOOKUP("vehicle",[1]pl!$C:$C,pos!V85),"-","_")),VI!$A:$A,0)),)</f>
        <v>0</v>
      </c>
      <c r="W85" s="2">
        <f>IFERROR(HLOOKUP("level",VI!$B:$B,MATCH(LOWER(SUBSTITUTE(HLOOKUP("vehicle",[1]pl!$C:$C,pos!W85),"-","_")),VI!$A:$A,0)),)</f>
        <v>0</v>
      </c>
      <c r="X85" s="2">
        <f>IFERROR(HLOOKUP("level",VI!$B:$B,MATCH(LOWER(SUBSTITUTE(HLOOKUP("vehicle",[1]pl!$C:$C,pos!X85),"-","_")),VI!$A:$A,0)),)</f>
        <v>0</v>
      </c>
      <c r="Y85" s="2">
        <f>IFERROR(HLOOKUP("level",VI!$B:$B,MATCH(LOWER(SUBSTITUTE(HLOOKUP("vehicle",[1]pl!$C:$C,pos!Y85),"-","_")),VI!$A:$A,0)),)</f>
        <v>0</v>
      </c>
      <c r="Z85" s="2">
        <f>IFERROR(HLOOKUP("level",VI!$B:$B,MATCH(LOWER(SUBSTITUTE(HLOOKUP("vehicle",[1]pl!$C:$C,pos!Z85),"-","_")),VI!$A:$A,0)),)</f>
        <v>0</v>
      </c>
      <c r="AA85" s="2">
        <f>IFERROR(HLOOKUP("level",VI!$B:$B,MATCH(LOWER(SUBSTITUTE(HLOOKUP("vehicle",[1]pl!$C:$C,pos!AA85),"-","_")),VI!$A:$A,0)),)</f>
        <v>0</v>
      </c>
      <c r="AB85" s="2">
        <f>IFERROR(HLOOKUP("level",VI!$B:$B,MATCH(LOWER(SUBSTITUTE(HLOOKUP("vehicle",[1]pl!$C:$C,pos!AB85),"-","_")),VI!$A:$A,0)),)</f>
        <v>0</v>
      </c>
      <c r="AC85" s="2">
        <f>IFERROR(HLOOKUP("level",VI!$B:$B,MATCH(LOWER(SUBSTITUTE(HLOOKUP("vehicle",[1]pl!$C:$C,pos!AC85),"-","_")),VI!$A:$A,0)),)</f>
        <v>0</v>
      </c>
      <c r="AD85" s="2">
        <f>IFERROR(HLOOKUP("level",VI!$B:$B,MATCH(LOWER(SUBSTITUTE(HLOOKUP("vehicle",[1]pl!$C:$C,pos!AD85),"-","_")),VI!$A:$A,0)),)</f>
        <v>0</v>
      </c>
      <c r="AE85" s="2">
        <f>IFERROR(HLOOKUP("level",VI!$B:$B,MATCH(LOWER(SUBSTITUTE(HLOOKUP("vehicle",[1]pl!$C:$C,pos!AE85),"-","_")),VI!$A:$A,0)),)</f>
        <v>0</v>
      </c>
    </row>
    <row r="86" spans="1:31" s="2" customFormat="1" x14ac:dyDescent="0.25">
      <c r="A86" s="2">
        <f>IFERROR(HLOOKUP("level",VI!$B:$B,MATCH(LOWER(SUBSTITUTE(HLOOKUP("vehicle",[1]pl!$C:$C,pos!A86),"-","_")),VI!$A:$A,0)),)</f>
        <v>0</v>
      </c>
      <c r="B86" s="2">
        <f>IFERROR(HLOOKUP("level",VI!$B:$B,MATCH(LOWER(SUBSTITUTE(HLOOKUP("vehicle",[1]pl!$C:$C,pos!B86),"-","_")),VI!$A:$A,0)),)</f>
        <v>0</v>
      </c>
      <c r="C86" s="2">
        <f>IFERROR(HLOOKUP("level",VI!$B:$B,MATCH(LOWER(SUBSTITUTE(HLOOKUP("vehicle",[1]pl!$C:$C,pos!C86),"-","_")),VI!$A:$A,0)),)</f>
        <v>0</v>
      </c>
      <c r="D86" s="2">
        <f>IFERROR(HLOOKUP("level",VI!$B:$B,MATCH(LOWER(SUBSTITUTE(HLOOKUP("vehicle",[1]pl!$C:$C,pos!D86),"-","_")),VI!$A:$A,0)),)</f>
        <v>0</v>
      </c>
      <c r="E86" s="2">
        <f>IFERROR(HLOOKUP("level",VI!$B:$B,MATCH(LOWER(SUBSTITUTE(HLOOKUP("vehicle",[1]pl!$C:$C,pos!E86),"-","_")),VI!$A:$A,0)),)</f>
        <v>0</v>
      </c>
      <c r="F86" s="2">
        <f>IFERROR(HLOOKUP("level",VI!$B:$B,MATCH(LOWER(SUBSTITUTE(HLOOKUP("vehicle",[1]pl!$C:$C,pos!F86),"-","_")),VI!$A:$A,0)),)</f>
        <v>0</v>
      </c>
      <c r="G86" s="2">
        <f>IFERROR(HLOOKUP("level",VI!$B:$B,MATCH(LOWER(SUBSTITUTE(HLOOKUP("vehicle",[1]pl!$C:$C,pos!G86),"-","_")),VI!$A:$A,0)),)</f>
        <v>0</v>
      </c>
      <c r="H86" s="2">
        <f>IFERROR(HLOOKUP("level",VI!$B:$B,MATCH(LOWER(SUBSTITUTE(HLOOKUP("vehicle",[1]pl!$C:$C,pos!H86),"-","_")),VI!$A:$A,0)),)</f>
        <v>0</v>
      </c>
      <c r="I86" s="2">
        <f>IFERROR(HLOOKUP("level",VI!$B:$B,MATCH(LOWER(SUBSTITUTE(HLOOKUP("vehicle",[1]pl!$C:$C,pos!I86),"-","_")),VI!$A:$A,0)),)</f>
        <v>0</v>
      </c>
      <c r="J86" s="2">
        <f>IFERROR(HLOOKUP("level",VI!$B:$B,MATCH(LOWER(SUBSTITUTE(HLOOKUP("vehicle",[1]pl!$C:$C,pos!J86),"-","_")),VI!$A:$A,0)),)</f>
        <v>0</v>
      </c>
      <c r="K86" s="2">
        <f>IFERROR(HLOOKUP("level",VI!$B:$B,MATCH(LOWER(SUBSTITUTE(HLOOKUP("vehicle",[1]pl!$C:$C,pos!K86),"-","_")),VI!$A:$A,0)),)</f>
        <v>0</v>
      </c>
      <c r="L86" s="2">
        <f>IFERROR(HLOOKUP("level",VI!$B:$B,MATCH(LOWER(SUBSTITUTE(HLOOKUP("vehicle",[1]pl!$C:$C,pos!L86),"-","_")),VI!$A:$A,0)),)</f>
        <v>0</v>
      </c>
      <c r="M86" s="2">
        <f>IFERROR(HLOOKUP("level",VI!$B:$B,MATCH(LOWER(SUBSTITUTE(HLOOKUP("vehicle",[1]pl!$C:$C,pos!M86),"-","_")),VI!$A:$A,0)),)</f>
        <v>0</v>
      </c>
      <c r="N86" s="2">
        <f>IFERROR(HLOOKUP("level",VI!$B:$B,MATCH(LOWER(SUBSTITUTE(HLOOKUP("vehicle",[1]pl!$C:$C,pos!N86),"-","_")),VI!$A:$A,0)),)</f>
        <v>0</v>
      </c>
      <c r="O86" s="2">
        <f>IFERROR(HLOOKUP("level",VI!$B:$B,MATCH(LOWER(SUBSTITUTE(HLOOKUP("vehicle",[1]pl!$C:$C,pos!O86),"-","_")),VI!$A:$A,0)),)</f>
        <v>0</v>
      </c>
      <c r="Q86" s="2">
        <f>IFERROR(HLOOKUP("level",VI!$B:$B,MATCH(LOWER(SUBSTITUTE(HLOOKUP("vehicle",[1]pl!$C:$C,pos!Q86),"-","_")),VI!$A:$A,0)),)</f>
        <v>0</v>
      </c>
      <c r="R86" s="2">
        <f>IFERROR(HLOOKUP("level",VI!$B:$B,MATCH(LOWER(SUBSTITUTE(HLOOKUP("vehicle",[1]pl!$C:$C,pos!R86),"-","_")),VI!$A:$A,0)),)</f>
        <v>0</v>
      </c>
      <c r="S86" s="2">
        <f>IFERROR(HLOOKUP("level",VI!$B:$B,MATCH(LOWER(SUBSTITUTE(HLOOKUP("vehicle",[1]pl!$C:$C,pos!S86),"-","_")),VI!$A:$A,0)),)</f>
        <v>0</v>
      </c>
      <c r="T86" s="2">
        <f>IFERROR(HLOOKUP("level",VI!$B:$B,MATCH(LOWER(SUBSTITUTE(HLOOKUP("vehicle",[1]pl!$C:$C,pos!T86),"-","_")),VI!$A:$A,0)),)</f>
        <v>0</v>
      </c>
      <c r="U86" s="2">
        <f>IFERROR(HLOOKUP("level",VI!$B:$B,MATCH(LOWER(SUBSTITUTE(HLOOKUP("vehicle",[1]pl!$C:$C,pos!U86),"-","_")),VI!$A:$A,0)),)</f>
        <v>0</v>
      </c>
      <c r="V86" s="2">
        <f>IFERROR(HLOOKUP("level",VI!$B:$B,MATCH(LOWER(SUBSTITUTE(HLOOKUP("vehicle",[1]pl!$C:$C,pos!V86),"-","_")),VI!$A:$A,0)),)</f>
        <v>0</v>
      </c>
      <c r="W86" s="2">
        <f>IFERROR(HLOOKUP("level",VI!$B:$B,MATCH(LOWER(SUBSTITUTE(HLOOKUP("vehicle",[1]pl!$C:$C,pos!W86),"-","_")),VI!$A:$A,0)),)</f>
        <v>0</v>
      </c>
      <c r="X86" s="2">
        <f>IFERROR(HLOOKUP("level",VI!$B:$B,MATCH(LOWER(SUBSTITUTE(HLOOKUP("vehicle",[1]pl!$C:$C,pos!X86),"-","_")),VI!$A:$A,0)),)</f>
        <v>0</v>
      </c>
      <c r="Y86" s="2">
        <f>IFERROR(HLOOKUP("level",VI!$B:$B,MATCH(LOWER(SUBSTITUTE(HLOOKUP("vehicle",[1]pl!$C:$C,pos!Y86),"-","_")),VI!$A:$A,0)),)</f>
        <v>0</v>
      </c>
      <c r="Z86" s="2">
        <f>IFERROR(HLOOKUP("level",VI!$B:$B,MATCH(LOWER(SUBSTITUTE(HLOOKUP("vehicle",[1]pl!$C:$C,pos!Z86),"-","_")),VI!$A:$A,0)),)</f>
        <v>0</v>
      </c>
      <c r="AA86" s="2">
        <f>IFERROR(HLOOKUP("level",VI!$B:$B,MATCH(LOWER(SUBSTITUTE(HLOOKUP("vehicle",[1]pl!$C:$C,pos!AA86),"-","_")),VI!$A:$A,0)),)</f>
        <v>0</v>
      </c>
      <c r="AB86" s="2">
        <f>IFERROR(HLOOKUP("level",VI!$B:$B,MATCH(LOWER(SUBSTITUTE(HLOOKUP("vehicle",[1]pl!$C:$C,pos!AB86),"-","_")),VI!$A:$A,0)),)</f>
        <v>0</v>
      </c>
      <c r="AC86" s="2">
        <f>IFERROR(HLOOKUP("level",VI!$B:$B,MATCH(LOWER(SUBSTITUTE(HLOOKUP("vehicle",[1]pl!$C:$C,pos!AC86),"-","_")),VI!$A:$A,0)),)</f>
        <v>0</v>
      </c>
      <c r="AD86" s="2">
        <f>IFERROR(HLOOKUP("level",VI!$B:$B,MATCH(LOWER(SUBSTITUTE(HLOOKUP("vehicle",[1]pl!$C:$C,pos!AD86),"-","_")),VI!$A:$A,0)),)</f>
        <v>0</v>
      </c>
      <c r="AE86" s="2">
        <f>IFERROR(HLOOKUP("level",VI!$B:$B,MATCH(LOWER(SUBSTITUTE(HLOOKUP("vehicle",[1]pl!$C:$C,pos!AE86),"-","_")),VI!$A:$A,0)),)</f>
        <v>0</v>
      </c>
    </row>
    <row r="87" spans="1:31" s="2" customFormat="1" x14ac:dyDescent="0.25">
      <c r="A87" s="2">
        <f>IFERROR(HLOOKUP("level",VI!$B:$B,MATCH(LOWER(SUBSTITUTE(HLOOKUP("vehicle",[1]pl!$C:$C,pos!A87),"-","_")),VI!$A:$A,0)),)</f>
        <v>0</v>
      </c>
      <c r="B87" s="2">
        <f>IFERROR(HLOOKUP("level",VI!$B:$B,MATCH(LOWER(SUBSTITUTE(HLOOKUP("vehicle",[1]pl!$C:$C,pos!B87),"-","_")),VI!$A:$A,0)),)</f>
        <v>0</v>
      </c>
      <c r="C87" s="2">
        <f>IFERROR(HLOOKUP("level",VI!$B:$B,MATCH(LOWER(SUBSTITUTE(HLOOKUP("vehicle",[1]pl!$C:$C,pos!C87),"-","_")),VI!$A:$A,0)),)</f>
        <v>0</v>
      </c>
      <c r="D87" s="2">
        <f>IFERROR(HLOOKUP("level",VI!$B:$B,MATCH(LOWER(SUBSTITUTE(HLOOKUP("vehicle",[1]pl!$C:$C,pos!D87),"-","_")),VI!$A:$A,0)),)</f>
        <v>0</v>
      </c>
      <c r="E87" s="2">
        <f>IFERROR(HLOOKUP("level",VI!$B:$B,MATCH(LOWER(SUBSTITUTE(HLOOKUP("vehicle",[1]pl!$C:$C,pos!E87),"-","_")),VI!$A:$A,0)),)</f>
        <v>0</v>
      </c>
      <c r="F87" s="2">
        <f>IFERROR(HLOOKUP("level",VI!$B:$B,MATCH(LOWER(SUBSTITUTE(HLOOKUP("vehicle",[1]pl!$C:$C,pos!F87),"-","_")),VI!$A:$A,0)),)</f>
        <v>0</v>
      </c>
      <c r="G87" s="2">
        <f>IFERROR(HLOOKUP("level",VI!$B:$B,MATCH(LOWER(SUBSTITUTE(HLOOKUP("vehicle",[1]pl!$C:$C,pos!G87),"-","_")),VI!$A:$A,0)),)</f>
        <v>0</v>
      </c>
      <c r="H87" s="2">
        <f>IFERROR(HLOOKUP("level",VI!$B:$B,MATCH(LOWER(SUBSTITUTE(HLOOKUP("vehicle",[1]pl!$C:$C,pos!H87),"-","_")),VI!$A:$A,0)),)</f>
        <v>0</v>
      </c>
      <c r="I87" s="2">
        <f>IFERROR(HLOOKUP("level",VI!$B:$B,MATCH(LOWER(SUBSTITUTE(HLOOKUP("vehicle",[1]pl!$C:$C,pos!I87),"-","_")),VI!$A:$A,0)),)</f>
        <v>0</v>
      </c>
      <c r="J87" s="2">
        <f>IFERROR(HLOOKUP("level",VI!$B:$B,MATCH(LOWER(SUBSTITUTE(HLOOKUP("vehicle",[1]pl!$C:$C,pos!J87),"-","_")),VI!$A:$A,0)),)</f>
        <v>0</v>
      </c>
      <c r="K87" s="2">
        <f>IFERROR(HLOOKUP("level",VI!$B:$B,MATCH(LOWER(SUBSTITUTE(HLOOKUP("vehicle",[1]pl!$C:$C,pos!K87),"-","_")),VI!$A:$A,0)),)</f>
        <v>0</v>
      </c>
      <c r="L87" s="2">
        <f>IFERROR(HLOOKUP("level",VI!$B:$B,MATCH(LOWER(SUBSTITUTE(HLOOKUP("vehicle",[1]pl!$C:$C,pos!L87),"-","_")),VI!$A:$A,0)),)</f>
        <v>0</v>
      </c>
      <c r="M87" s="2">
        <f>IFERROR(HLOOKUP("level",VI!$B:$B,MATCH(LOWER(SUBSTITUTE(HLOOKUP("vehicle",[1]pl!$C:$C,pos!M87),"-","_")),VI!$A:$A,0)),)</f>
        <v>0</v>
      </c>
      <c r="N87" s="2">
        <f>IFERROR(HLOOKUP("level",VI!$B:$B,MATCH(LOWER(SUBSTITUTE(HLOOKUP("vehicle",[1]pl!$C:$C,pos!N87),"-","_")),VI!$A:$A,0)),)</f>
        <v>0</v>
      </c>
      <c r="O87" s="2">
        <f>IFERROR(HLOOKUP("level",VI!$B:$B,MATCH(LOWER(SUBSTITUTE(HLOOKUP("vehicle",[1]pl!$C:$C,pos!O87),"-","_")),VI!$A:$A,0)),)</f>
        <v>0</v>
      </c>
      <c r="Q87" s="2">
        <f>IFERROR(HLOOKUP("level",VI!$B:$B,MATCH(LOWER(SUBSTITUTE(HLOOKUP("vehicle",[1]pl!$C:$C,pos!Q87),"-","_")),VI!$A:$A,0)),)</f>
        <v>0</v>
      </c>
      <c r="R87" s="2">
        <f>IFERROR(HLOOKUP("level",VI!$B:$B,MATCH(LOWER(SUBSTITUTE(HLOOKUP("vehicle",[1]pl!$C:$C,pos!R87),"-","_")),VI!$A:$A,0)),)</f>
        <v>0</v>
      </c>
      <c r="S87" s="2">
        <f>IFERROR(HLOOKUP("level",VI!$B:$B,MATCH(LOWER(SUBSTITUTE(HLOOKUP("vehicle",[1]pl!$C:$C,pos!S87),"-","_")),VI!$A:$A,0)),)</f>
        <v>0</v>
      </c>
      <c r="T87" s="2">
        <f>IFERROR(HLOOKUP("level",VI!$B:$B,MATCH(LOWER(SUBSTITUTE(HLOOKUP("vehicle",[1]pl!$C:$C,pos!T87),"-","_")),VI!$A:$A,0)),)</f>
        <v>0</v>
      </c>
      <c r="U87" s="2">
        <f>IFERROR(HLOOKUP("level",VI!$B:$B,MATCH(LOWER(SUBSTITUTE(HLOOKUP("vehicle",[1]pl!$C:$C,pos!U87),"-","_")),VI!$A:$A,0)),)</f>
        <v>0</v>
      </c>
      <c r="V87" s="2">
        <f>IFERROR(HLOOKUP("level",VI!$B:$B,MATCH(LOWER(SUBSTITUTE(HLOOKUP("vehicle",[1]pl!$C:$C,pos!V87),"-","_")),VI!$A:$A,0)),)</f>
        <v>0</v>
      </c>
      <c r="W87" s="2">
        <f>IFERROR(HLOOKUP("level",VI!$B:$B,MATCH(LOWER(SUBSTITUTE(HLOOKUP("vehicle",[1]pl!$C:$C,pos!W87),"-","_")),VI!$A:$A,0)),)</f>
        <v>0</v>
      </c>
      <c r="X87" s="2">
        <f>IFERROR(HLOOKUP("level",VI!$B:$B,MATCH(LOWER(SUBSTITUTE(HLOOKUP("vehicle",[1]pl!$C:$C,pos!X87),"-","_")),VI!$A:$A,0)),)</f>
        <v>0</v>
      </c>
      <c r="Y87" s="2">
        <f>IFERROR(HLOOKUP("level",VI!$B:$B,MATCH(LOWER(SUBSTITUTE(HLOOKUP("vehicle",[1]pl!$C:$C,pos!Y87),"-","_")),VI!$A:$A,0)),)</f>
        <v>0</v>
      </c>
      <c r="Z87" s="2">
        <f>IFERROR(HLOOKUP("level",VI!$B:$B,MATCH(LOWER(SUBSTITUTE(HLOOKUP("vehicle",[1]pl!$C:$C,pos!Z87),"-","_")),VI!$A:$A,0)),)</f>
        <v>0</v>
      </c>
      <c r="AA87" s="2">
        <f>IFERROR(HLOOKUP("level",VI!$B:$B,MATCH(LOWER(SUBSTITUTE(HLOOKUP("vehicle",[1]pl!$C:$C,pos!AA87),"-","_")),VI!$A:$A,0)),)</f>
        <v>0</v>
      </c>
      <c r="AB87" s="2">
        <f>IFERROR(HLOOKUP("level",VI!$B:$B,MATCH(LOWER(SUBSTITUTE(HLOOKUP("vehicle",[1]pl!$C:$C,pos!AB87),"-","_")),VI!$A:$A,0)),)</f>
        <v>0</v>
      </c>
      <c r="AC87" s="2">
        <f>IFERROR(HLOOKUP("level",VI!$B:$B,MATCH(LOWER(SUBSTITUTE(HLOOKUP("vehicle",[1]pl!$C:$C,pos!AC87),"-","_")),VI!$A:$A,0)),)</f>
        <v>0</v>
      </c>
      <c r="AD87" s="2">
        <f>IFERROR(HLOOKUP("level",VI!$B:$B,MATCH(LOWER(SUBSTITUTE(HLOOKUP("vehicle",[1]pl!$C:$C,pos!AD87),"-","_")),VI!$A:$A,0)),)</f>
        <v>0</v>
      </c>
      <c r="AE87" s="2">
        <f>IFERROR(HLOOKUP("level",VI!$B:$B,MATCH(LOWER(SUBSTITUTE(HLOOKUP("vehicle",[1]pl!$C:$C,pos!AE87),"-","_")),VI!$A:$A,0)),)</f>
        <v>0</v>
      </c>
    </row>
    <row r="88" spans="1:31" s="2" customFormat="1" x14ac:dyDescent="0.25">
      <c r="A88" s="2">
        <f>IFERROR(HLOOKUP("level",VI!$B:$B,MATCH(LOWER(SUBSTITUTE(HLOOKUP("vehicle",[1]pl!$C:$C,pos!A88),"-","_")),VI!$A:$A,0)),)</f>
        <v>0</v>
      </c>
      <c r="B88" s="2">
        <f>IFERROR(HLOOKUP("level",VI!$B:$B,MATCH(LOWER(SUBSTITUTE(HLOOKUP("vehicle",[1]pl!$C:$C,pos!B88),"-","_")),VI!$A:$A,0)),)</f>
        <v>0</v>
      </c>
      <c r="C88" s="2">
        <f>IFERROR(HLOOKUP("level",VI!$B:$B,MATCH(LOWER(SUBSTITUTE(HLOOKUP("vehicle",[1]pl!$C:$C,pos!C88),"-","_")),VI!$A:$A,0)),)</f>
        <v>0</v>
      </c>
      <c r="D88" s="2">
        <f>IFERROR(HLOOKUP("level",VI!$B:$B,MATCH(LOWER(SUBSTITUTE(HLOOKUP("vehicle",[1]pl!$C:$C,pos!D88),"-","_")),VI!$A:$A,0)),)</f>
        <v>0</v>
      </c>
      <c r="E88" s="2">
        <f>IFERROR(HLOOKUP("level",VI!$B:$B,MATCH(LOWER(SUBSTITUTE(HLOOKUP("vehicle",[1]pl!$C:$C,pos!E88),"-","_")),VI!$A:$A,0)),)</f>
        <v>0</v>
      </c>
      <c r="F88" s="2">
        <f>IFERROR(HLOOKUP("level",VI!$B:$B,MATCH(LOWER(SUBSTITUTE(HLOOKUP("vehicle",[1]pl!$C:$C,pos!F88),"-","_")),VI!$A:$A,0)),)</f>
        <v>0</v>
      </c>
      <c r="G88" s="2">
        <f>IFERROR(HLOOKUP("level",VI!$B:$B,MATCH(LOWER(SUBSTITUTE(HLOOKUP("vehicle",[1]pl!$C:$C,pos!G88),"-","_")),VI!$A:$A,0)),)</f>
        <v>0</v>
      </c>
      <c r="H88" s="2">
        <f>IFERROR(HLOOKUP("level",VI!$B:$B,MATCH(LOWER(SUBSTITUTE(HLOOKUP("vehicle",[1]pl!$C:$C,pos!H88),"-","_")),VI!$A:$A,0)),)</f>
        <v>0</v>
      </c>
      <c r="I88" s="2">
        <f>IFERROR(HLOOKUP("level",VI!$B:$B,MATCH(LOWER(SUBSTITUTE(HLOOKUP("vehicle",[1]pl!$C:$C,pos!I88),"-","_")),VI!$A:$A,0)),)</f>
        <v>0</v>
      </c>
      <c r="J88" s="2">
        <f>IFERROR(HLOOKUP("level",VI!$B:$B,MATCH(LOWER(SUBSTITUTE(HLOOKUP("vehicle",[1]pl!$C:$C,pos!J88),"-","_")),VI!$A:$A,0)),)</f>
        <v>0</v>
      </c>
      <c r="K88" s="2">
        <f>IFERROR(HLOOKUP("level",VI!$B:$B,MATCH(LOWER(SUBSTITUTE(HLOOKUP("vehicle",[1]pl!$C:$C,pos!K88),"-","_")),VI!$A:$A,0)),)</f>
        <v>0</v>
      </c>
      <c r="L88" s="2">
        <f>IFERROR(HLOOKUP("level",VI!$B:$B,MATCH(LOWER(SUBSTITUTE(HLOOKUP("vehicle",[1]pl!$C:$C,pos!L88),"-","_")),VI!$A:$A,0)),)</f>
        <v>0</v>
      </c>
      <c r="M88" s="2">
        <f>IFERROR(HLOOKUP("level",VI!$B:$B,MATCH(LOWER(SUBSTITUTE(HLOOKUP("vehicle",[1]pl!$C:$C,pos!M88),"-","_")),VI!$A:$A,0)),)</f>
        <v>0</v>
      </c>
      <c r="N88" s="2">
        <f>IFERROR(HLOOKUP("level",VI!$B:$B,MATCH(LOWER(SUBSTITUTE(HLOOKUP("vehicle",[1]pl!$C:$C,pos!N88),"-","_")),VI!$A:$A,0)),)</f>
        <v>0</v>
      </c>
      <c r="O88" s="2">
        <f>IFERROR(HLOOKUP("level",VI!$B:$B,MATCH(LOWER(SUBSTITUTE(HLOOKUP("vehicle",[1]pl!$C:$C,pos!O88),"-","_")),VI!$A:$A,0)),)</f>
        <v>0</v>
      </c>
      <c r="Q88" s="2">
        <f>IFERROR(HLOOKUP("level",VI!$B:$B,MATCH(LOWER(SUBSTITUTE(HLOOKUP("vehicle",[1]pl!$C:$C,pos!Q88),"-","_")),VI!$A:$A,0)),)</f>
        <v>0</v>
      </c>
      <c r="R88" s="2">
        <f>IFERROR(HLOOKUP("level",VI!$B:$B,MATCH(LOWER(SUBSTITUTE(HLOOKUP("vehicle",[1]pl!$C:$C,pos!R88),"-","_")),VI!$A:$A,0)),)</f>
        <v>0</v>
      </c>
      <c r="S88" s="2">
        <f>IFERROR(HLOOKUP("level",VI!$B:$B,MATCH(LOWER(SUBSTITUTE(HLOOKUP("vehicle",[1]pl!$C:$C,pos!S88),"-","_")),VI!$A:$A,0)),)</f>
        <v>0</v>
      </c>
      <c r="T88" s="2">
        <f>IFERROR(HLOOKUP("level",VI!$B:$B,MATCH(LOWER(SUBSTITUTE(HLOOKUP("vehicle",[1]pl!$C:$C,pos!T88),"-","_")),VI!$A:$A,0)),)</f>
        <v>0</v>
      </c>
      <c r="U88" s="2">
        <f>IFERROR(HLOOKUP("level",VI!$B:$B,MATCH(LOWER(SUBSTITUTE(HLOOKUP("vehicle",[1]pl!$C:$C,pos!U88),"-","_")),VI!$A:$A,0)),)</f>
        <v>0</v>
      </c>
      <c r="V88" s="2">
        <f>IFERROR(HLOOKUP("level",VI!$B:$B,MATCH(LOWER(SUBSTITUTE(HLOOKUP("vehicle",[1]pl!$C:$C,pos!V88),"-","_")),VI!$A:$A,0)),)</f>
        <v>0</v>
      </c>
      <c r="W88" s="2">
        <f>IFERROR(HLOOKUP("level",VI!$B:$B,MATCH(LOWER(SUBSTITUTE(HLOOKUP("vehicle",[1]pl!$C:$C,pos!W88),"-","_")),VI!$A:$A,0)),)</f>
        <v>0</v>
      </c>
      <c r="X88" s="2">
        <f>IFERROR(HLOOKUP("level",VI!$B:$B,MATCH(LOWER(SUBSTITUTE(HLOOKUP("vehicle",[1]pl!$C:$C,pos!X88),"-","_")),VI!$A:$A,0)),)</f>
        <v>0</v>
      </c>
      <c r="Y88" s="2">
        <f>IFERROR(HLOOKUP("level",VI!$B:$B,MATCH(LOWER(SUBSTITUTE(HLOOKUP("vehicle",[1]pl!$C:$C,pos!Y88),"-","_")),VI!$A:$A,0)),)</f>
        <v>0</v>
      </c>
      <c r="Z88" s="2">
        <f>IFERROR(HLOOKUP("level",VI!$B:$B,MATCH(LOWER(SUBSTITUTE(HLOOKUP("vehicle",[1]pl!$C:$C,pos!Z88),"-","_")),VI!$A:$A,0)),)</f>
        <v>0</v>
      </c>
      <c r="AA88" s="2">
        <f>IFERROR(HLOOKUP("level",VI!$B:$B,MATCH(LOWER(SUBSTITUTE(HLOOKUP("vehicle",[1]pl!$C:$C,pos!AA88),"-","_")),VI!$A:$A,0)),)</f>
        <v>0</v>
      </c>
      <c r="AB88" s="2">
        <f>IFERROR(HLOOKUP("level",VI!$B:$B,MATCH(LOWER(SUBSTITUTE(HLOOKUP("vehicle",[1]pl!$C:$C,pos!AB88),"-","_")),VI!$A:$A,0)),)</f>
        <v>0</v>
      </c>
      <c r="AC88" s="2">
        <f>IFERROR(HLOOKUP("level",VI!$B:$B,MATCH(LOWER(SUBSTITUTE(HLOOKUP("vehicle",[1]pl!$C:$C,pos!AC88),"-","_")),VI!$A:$A,0)),)</f>
        <v>0</v>
      </c>
      <c r="AD88" s="2">
        <f>IFERROR(HLOOKUP("level",VI!$B:$B,MATCH(LOWER(SUBSTITUTE(HLOOKUP("vehicle",[1]pl!$C:$C,pos!AD88),"-","_")),VI!$A:$A,0)),)</f>
        <v>0</v>
      </c>
      <c r="AE88" s="2">
        <f>IFERROR(HLOOKUP("level",VI!$B:$B,MATCH(LOWER(SUBSTITUTE(HLOOKUP("vehicle",[1]pl!$C:$C,pos!AE88),"-","_")),VI!$A:$A,0)),)</f>
        <v>0</v>
      </c>
    </row>
    <row r="89" spans="1:31" s="2" customFormat="1" x14ac:dyDescent="0.25">
      <c r="A89" s="2">
        <f>IFERROR(HLOOKUP("level",VI!$B:$B,MATCH(LOWER(SUBSTITUTE(HLOOKUP("vehicle",[1]pl!$C:$C,pos!A89),"-","_")),VI!$A:$A,0)),)</f>
        <v>0</v>
      </c>
      <c r="B89" s="2">
        <f>IFERROR(HLOOKUP("level",VI!$B:$B,MATCH(LOWER(SUBSTITUTE(HLOOKUP("vehicle",[1]pl!$C:$C,pos!B89),"-","_")),VI!$A:$A,0)),)</f>
        <v>0</v>
      </c>
      <c r="C89" s="2">
        <f>IFERROR(HLOOKUP("level",VI!$B:$B,MATCH(LOWER(SUBSTITUTE(HLOOKUP("vehicle",[1]pl!$C:$C,pos!C89),"-","_")),VI!$A:$A,0)),)</f>
        <v>0</v>
      </c>
      <c r="D89" s="2">
        <f>IFERROR(HLOOKUP("level",VI!$B:$B,MATCH(LOWER(SUBSTITUTE(HLOOKUP("vehicle",[1]pl!$C:$C,pos!D89),"-","_")),VI!$A:$A,0)),)</f>
        <v>0</v>
      </c>
      <c r="E89" s="2">
        <f>IFERROR(HLOOKUP("level",VI!$B:$B,MATCH(LOWER(SUBSTITUTE(HLOOKUP("vehicle",[1]pl!$C:$C,pos!E89),"-","_")),VI!$A:$A,0)),)</f>
        <v>0</v>
      </c>
      <c r="F89" s="2">
        <f>IFERROR(HLOOKUP("level",VI!$B:$B,MATCH(LOWER(SUBSTITUTE(HLOOKUP("vehicle",[1]pl!$C:$C,pos!F89),"-","_")),VI!$A:$A,0)),)</f>
        <v>0</v>
      </c>
      <c r="G89" s="2">
        <f>IFERROR(HLOOKUP("level",VI!$B:$B,MATCH(LOWER(SUBSTITUTE(HLOOKUP("vehicle",[1]pl!$C:$C,pos!G89),"-","_")),VI!$A:$A,0)),)</f>
        <v>0</v>
      </c>
      <c r="H89" s="2">
        <f>IFERROR(HLOOKUP("level",VI!$B:$B,MATCH(LOWER(SUBSTITUTE(HLOOKUP("vehicle",[1]pl!$C:$C,pos!H89),"-","_")),VI!$A:$A,0)),)</f>
        <v>0</v>
      </c>
      <c r="I89" s="2">
        <f>IFERROR(HLOOKUP("level",VI!$B:$B,MATCH(LOWER(SUBSTITUTE(HLOOKUP("vehicle",[1]pl!$C:$C,pos!I89),"-","_")),VI!$A:$A,0)),)</f>
        <v>0</v>
      </c>
      <c r="J89" s="2">
        <f>IFERROR(HLOOKUP("level",VI!$B:$B,MATCH(LOWER(SUBSTITUTE(HLOOKUP("vehicle",[1]pl!$C:$C,pos!J89),"-","_")),VI!$A:$A,0)),)</f>
        <v>0</v>
      </c>
      <c r="K89" s="2">
        <f>IFERROR(HLOOKUP("level",VI!$B:$B,MATCH(LOWER(SUBSTITUTE(HLOOKUP("vehicle",[1]pl!$C:$C,pos!K89),"-","_")),VI!$A:$A,0)),)</f>
        <v>0</v>
      </c>
      <c r="L89" s="2">
        <f>IFERROR(HLOOKUP("level",VI!$B:$B,MATCH(LOWER(SUBSTITUTE(HLOOKUP("vehicle",[1]pl!$C:$C,pos!L89),"-","_")),VI!$A:$A,0)),)</f>
        <v>0</v>
      </c>
      <c r="M89" s="2">
        <f>IFERROR(HLOOKUP("level",VI!$B:$B,MATCH(LOWER(SUBSTITUTE(HLOOKUP("vehicle",[1]pl!$C:$C,pos!M89),"-","_")),VI!$A:$A,0)),)</f>
        <v>0</v>
      </c>
      <c r="N89" s="2">
        <f>IFERROR(HLOOKUP("level",VI!$B:$B,MATCH(LOWER(SUBSTITUTE(HLOOKUP("vehicle",[1]pl!$C:$C,pos!N89),"-","_")),VI!$A:$A,0)),)</f>
        <v>0</v>
      </c>
      <c r="O89" s="2">
        <f>IFERROR(HLOOKUP("level",VI!$B:$B,MATCH(LOWER(SUBSTITUTE(HLOOKUP("vehicle",[1]pl!$C:$C,pos!O89),"-","_")),VI!$A:$A,0)),)</f>
        <v>0</v>
      </c>
      <c r="Q89" s="2">
        <f>IFERROR(HLOOKUP("level",VI!$B:$B,MATCH(LOWER(SUBSTITUTE(HLOOKUP("vehicle",[1]pl!$C:$C,pos!Q89),"-","_")),VI!$A:$A,0)),)</f>
        <v>0</v>
      </c>
      <c r="R89" s="2">
        <f>IFERROR(HLOOKUP("level",VI!$B:$B,MATCH(LOWER(SUBSTITUTE(HLOOKUP("vehicle",[1]pl!$C:$C,pos!R89),"-","_")),VI!$A:$A,0)),)</f>
        <v>0</v>
      </c>
      <c r="S89" s="2">
        <f>IFERROR(HLOOKUP("level",VI!$B:$B,MATCH(LOWER(SUBSTITUTE(HLOOKUP("vehicle",[1]pl!$C:$C,pos!S89),"-","_")),VI!$A:$A,0)),)</f>
        <v>0</v>
      </c>
      <c r="T89" s="2">
        <f>IFERROR(HLOOKUP("level",VI!$B:$B,MATCH(LOWER(SUBSTITUTE(HLOOKUP("vehicle",[1]pl!$C:$C,pos!T89),"-","_")),VI!$A:$A,0)),)</f>
        <v>0</v>
      </c>
      <c r="U89" s="2">
        <f>IFERROR(HLOOKUP("level",VI!$B:$B,MATCH(LOWER(SUBSTITUTE(HLOOKUP("vehicle",[1]pl!$C:$C,pos!U89),"-","_")),VI!$A:$A,0)),)</f>
        <v>0</v>
      </c>
      <c r="V89" s="2">
        <f>IFERROR(HLOOKUP("level",VI!$B:$B,MATCH(LOWER(SUBSTITUTE(HLOOKUP("vehicle",[1]pl!$C:$C,pos!V89),"-","_")),VI!$A:$A,0)),)</f>
        <v>0</v>
      </c>
      <c r="W89" s="2">
        <f>IFERROR(HLOOKUP("level",VI!$B:$B,MATCH(LOWER(SUBSTITUTE(HLOOKUP("vehicle",[1]pl!$C:$C,pos!W89),"-","_")),VI!$A:$A,0)),)</f>
        <v>0</v>
      </c>
      <c r="X89" s="2">
        <f>IFERROR(HLOOKUP("level",VI!$B:$B,MATCH(LOWER(SUBSTITUTE(HLOOKUP("vehicle",[1]pl!$C:$C,pos!X89),"-","_")),VI!$A:$A,0)),)</f>
        <v>0</v>
      </c>
      <c r="Y89" s="2">
        <f>IFERROR(HLOOKUP("level",VI!$B:$B,MATCH(LOWER(SUBSTITUTE(HLOOKUP("vehicle",[1]pl!$C:$C,pos!Y89),"-","_")),VI!$A:$A,0)),)</f>
        <v>0</v>
      </c>
      <c r="Z89" s="2">
        <f>IFERROR(HLOOKUP("level",VI!$B:$B,MATCH(LOWER(SUBSTITUTE(HLOOKUP("vehicle",[1]pl!$C:$C,pos!Z89),"-","_")),VI!$A:$A,0)),)</f>
        <v>0</v>
      </c>
      <c r="AA89" s="2">
        <f>IFERROR(HLOOKUP("level",VI!$B:$B,MATCH(LOWER(SUBSTITUTE(HLOOKUP("vehicle",[1]pl!$C:$C,pos!AA89),"-","_")),VI!$A:$A,0)),)</f>
        <v>0</v>
      </c>
      <c r="AB89" s="2">
        <f>IFERROR(HLOOKUP("level",VI!$B:$B,MATCH(LOWER(SUBSTITUTE(HLOOKUP("vehicle",[1]pl!$C:$C,pos!AB89),"-","_")),VI!$A:$A,0)),)</f>
        <v>0</v>
      </c>
      <c r="AC89" s="2">
        <f>IFERROR(HLOOKUP("level",VI!$B:$B,MATCH(LOWER(SUBSTITUTE(HLOOKUP("vehicle",[1]pl!$C:$C,pos!AC89),"-","_")),VI!$A:$A,0)),)</f>
        <v>0</v>
      </c>
      <c r="AD89" s="2">
        <f>IFERROR(HLOOKUP("level",VI!$B:$B,MATCH(LOWER(SUBSTITUTE(HLOOKUP("vehicle",[1]pl!$C:$C,pos!AD89),"-","_")),VI!$A:$A,0)),)</f>
        <v>0</v>
      </c>
      <c r="AE89" s="2">
        <f>IFERROR(HLOOKUP("level",VI!$B:$B,MATCH(LOWER(SUBSTITUTE(HLOOKUP("vehicle",[1]pl!$C:$C,pos!AE89),"-","_")),VI!$A:$A,0)),)</f>
        <v>0</v>
      </c>
    </row>
    <row r="90" spans="1:31" s="2" customFormat="1" x14ac:dyDescent="0.25">
      <c r="A90" s="2">
        <f>IFERROR(HLOOKUP("level",VI!$B:$B,MATCH(LOWER(SUBSTITUTE(HLOOKUP("vehicle",[1]pl!$C:$C,pos!A90),"-","_")),VI!$A:$A,0)),)</f>
        <v>0</v>
      </c>
      <c r="B90" s="2">
        <f>IFERROR(HLOOKUP("level",VI!$B:$B,MATCH(LOWER(SUBSTITUTE(HLOOKUP("vehicle",[1]pl!$C:$C,pos!B90),"-","_")),VI!$A:$A,0)),)</f>
        <v>0</v>
      </c>
      <c r="C90" s="2">
        <f>IFERROR(HLOOKUP("level",VI!$B:$B,MATCH(LOWER(SUBSTITUTE(HLOOKUP("vehicle",[1]pl!$C:$C,pos!C90),"-","_")),VI!$A:$A,0)),)</f>
        <v>0</v>
      </c>
      <c r="D90" s="2">
        <f>IFERROR(HLOOKUP("level",VI!$B:$B,MATCH(LOWER(SUBSTITUTE(HLOOKUP("vehicle",[1]pl!$C:$C,pos!D90),"-","_")),VI!$A:$A,0)),)</f>
        <v>0</v>
      </c>
      <c r="E90" s="2">
        <f>IFERROR(HLOOKUP("level",VI!$B:$B,MATCH(LOWER(SUBSTITUTE(HLOOKUP("vehicle",[1]pl!$C:$C,pos!E90),"-","_")),VI!$A:$A,0)),)</f>
        <v>0</v>
      </c>
      <c r="F90" s="2">
        <f>IFERROR(HLOOKUP("level",VI!$B:$B,MATCH(LOWER(SUBSTITUTE(HLOOKUP("vehicle",[1]pl!$C:$C,pos!F90),"-","_")),VI!$A:$A,0)),)</f>
        <v>0</v>
      </c>
      <c r="G90" s="2">
        <f>IFERROR(HLOOKUP("level",VI!$B:$B,MATCH(LOWER(SUBSTITUTE(HLOOKUP("vehicle",[1]pl!$C:$C,pos!G90),"-","_")),VI!$A:$A,0)),)</f>
        <v>0</v>
      </c>
      <c r="H90" s="2">
        <f>IFERROR(HLOOKUP("level",VI!$B:$B,MATCH(LOWER(SUBSTITUTE(HLOOKUP("vehicle",[1]pl!$C:$C,pos!H90),"-","_")),VI!$A:$A,0)),)</f>
        <v>0</v>
      </c>
      <c r="I90" s="2">
        <f>IFERROR(HLOOKUP("level",VI!$B:$B,MATCH(LOWER(SUBSTITUTE(HLOOKUP("vehicle",[1]pl!$C:$C,pos!I90),"-","_")),VI!$A:$A,0)),)</f>
        <v>0</v>
      </c>
      <c r="J90" s="2">
        <f>IFERROR(HLOOKUP("level",VI!$B:$B,MATCH(LOWER(SUBSTITUTE(HLOOKUP("vehicle",[1]pl!$C:$C,pos!J90),"-","_")),VI!$A:$A,0)),)</f>
        <v>0</v>
      </c>
      <c r="K90" s="2">
        <f>IFERROR(HLOOKUP("level",VI!$B:$B,MATCH(LOWER(SUBSTITUTE(HLOOKUP("vehicle",[1]pl!$C:$C,pos!K90),"-","_")),VI!$A:$A,0)),)</f>
        <v>0</v>
      </c>
      <c r="L90" s="2">
        <f>IFERROR(HLOOKUP("level",VI!$B:$B,MATCH(LOWER(SUBSTITUTE(HLOOKUP("vehicle",[1]pl!$C:$C,pos!L90),"-","_")),VI!$A:$A,0)),)</f>
        <v>0</v>
      </c>
      <c r="M90" s="2">
        <f>IFERROR(HLOOKUP("level",VI!$B:$B,MATCH(LOWER(SUBSTITUTE(HLOOKUP("vehicle",[1]pl!$C:$C,pos!M90),"-","_")),VI!$A:$A,0)),)</f>
        <v>0</v>
      </c>
      <c r="N90" s="2">
        <f>IFERROR(HLOOKUP("level",VI!$B:$B,MATCH(LOWER(SUBSTITUTE(HLOOKUP("vehicle",[1]pl!$C:$C,pos!N90),"-","_")),VI!$A:$A,0)),)</f>
        <v>0</v>
      </c>
      <c r="O90" s="2">
        <f>IFERROR(HLOOKUP("level",VI!$B:$B,MATCH(LOWER(SUBSTITUTE(HLOOKUP("vehicle",[1]pl!$C:$C,pos!O90),"-","_")),VI!$A:$A,0)),)</f>
        <v>0</v>
      </c>
      <c r="Q90" s="2">
        <f>IFERROR(HLOOKUP("level",VI!$B:$B,MATCH(LOWER(SUBSTITUTE(HLOOKUP("vehicle",[1]pl!$C:$C,pos!Q90),"-","_")),VI!$A:$A,0)),)</f>
        <v>0</v>
      </c>
      <c r="R90" s="2">
        <f>IFERROR(HLOOKUP("level",VI!$B:$B,MATCH(LOWER(SUBSTITUTE(HLOOKUP("vehicle",[1]pl!$C:$C,pos!R90),"-","_")),VI!$A:$A,0)),)</f>
        <v>0</v>
      </c>
      <c r="S90" s="2">
        <f>IFERROR(HLOOKUP("level",VI!$B:$B,MATCH(LOWER(SUBSTITUTE(HLOOKUP("vehicle",[1]pl!$C:$C,pos!S90),"-","_")),VI!$A:$A,0)),)</f>
        <v>0</v>
      </c>
      <c r="T90" s="2">
        <f>IFERROR(HLOOKUP("level",VI!$B:$B,MATCH(LOWER(SUBSTITUTE(HLOOKUP("vehicle",[1]pl!$C:$C,pos!T90),"-","_")),VI!$A:$A,0)),)</f>
        <v>0</v>
      </c>
      <c r="U90" s="2">
        <f>IFERROR(HLOOKUP("level",VI!$B:$B,MATCH(LOWER(SUBSTITUTE(HLOOKUP("vehicle",[1]pl!$C:$C,pos!U90),"-","_")),VI!$A:$A,0)),)</f>
        <v>0</v>
      </c>
      <c r="V90" s="2">
        <f>IFERROR(HLOOKUP("level",VI!$B:$B,MATCH(LOWER(SUBSTITUTE(HLOOKUP("vehicle",[1]pl!$C:$C,pos!V90),"-","_")),VI!$A:$A,0)),)</f>
        <v>0</v>
      </c>
      <c r="W90" s="2">
        <f>IFERROR(HLOOKUP("level",VI!$B:$B,MATCH(LOWER(SUBSTITUTE(HLOOKUP("vehicle",[1]pl!$C:$C,pos!W90),"-","_")),VI!$A:$A,0)),)</f>
        <v>0</v>
      </c>
      <c r="X90" s="2">
        <f>IFERROR(HLOOKUP("level",VI!$B:$B,MATCH(LOWER(SUBSTITUTE(HLOOKUP("vehicle",[1]pl!$C:$C,pos!X90),"-","_")),VI!$A:$A,0)),)</f>
        <v>0</v>
      </c>
      <c r="Y90" s="2">
        <f>IFERROR(HLOOKUP("level",VI!$B:$B,MATCH(LOWER(SUBSTITUTE(HLOOKUP("vehicle",[1]pl!$C:$C,pos!Y90),"-","_")),VI!$A:$A,0)),)</f>
        <v>0</v>
      </c>
      <c r="Z90" s="2">
        <f>IFERROR(HLOOKUP("level",VI!$B:$B,MATCH(LOWER(SUBSTITUTE(HLOOKUP("vehicle",[1]pl!$C:$C,pos!Z90),"-","_")),VI!$A:$A,0)),)</f>
        <v>0</v>
      </c>
      <c r="AA90" s="2">
        <f>IFERROR(HLOOKUP("level",VI!$B:$B,MATCH(LOWER(SUBSTITUTE(HLOOKUP("vehicle",[1]pl!$C:$C,pos!AA90),"-","_")),VI!$A:$A,0)),)</f>
        <v>0</v>
      </c>
      <c r="AB90" s="2">
        <f>IFERROR(HLOOKUP("level",VI!$B:$B,MATCH(LOWER(SUBSTITUTE(HLOOKUP("vehicle",[1]pl!$C:$C,pos!AB90),"-","_")),VI!$A:$A,0)),)</f>
        <v>0</v>
      </c>
      <c r="AC90" s="2">
        <f>IFERROR(HLOOKUP("level",VI!$B:$B,MATCH(LOWER(SUBSTITUTE(HLOOKUP("vehicle",[1]pl!$C:$C,pos!AC90),"-","_")),VI!$A:$A,0)),)</f>
        <v>0</v>
      </c>
      <c r="AD90" s="2">
        <f>IFERROR(HLOOKUP("level",VI!$B:$B,MATCH(LOWER(SUBSTITUTE(HLOOKUP("vehicle",[1]pl!$C:$C,pos!AD90),"-","_")),VI!$A:$A,0)),)</f>
        <v>0</v>
      </c>
      <c r="AE90" s="2">
        <f>IFERROR(HLOOKUP("level",VI!$B:$B,MATCH(LOWER(SUBSTITUTE(HLOOKUP("vehicle",[1]pl!$C:$C,pos!AE90),"-","_")),VI!$A:$A,0)),)</f>
        <v>0</v>
      </c>
    </row>
    <row r="91" spans="1:31" s="2" customFormat="1" x14ac:dyDescent="0.25">
      <c r="A91" s="2">
        <f>IFERROR(HLOOKUP("level",VI!$B:$B,MATCH(LOWER(SUBSTITUTE(HLOOKUP("vehicle",[1]pl!$C:$C,pos!A91),"-","_")),VI!$A:$A,0)),)</f>
        <v>0</v>
      </c>
      <c r="B91" s="2">
        <f>IFERROR(HLOOKUP("level",VI!$B:$B,MATCH(LOWER(SUBSTITUTE(HLOOKUP("vehicle",[1]pl!$C:$C,pos!B91),"-","_")),VI!$A:$A,0)),)</f>
        <v>0</v>
      </c>
      <c r="C91" s="2">
        <f>IFERROR(HLOOKUP("level",VI!$B:$B,MATCH(LOWER(SUBSTITUTE(HLOOKUP("vehicle",[1]pl!$C:$C,pos!C91),"-","_")),VI!$A:$A,0)),)</f>
        <v>0</v>
      </c>
      <c r="D91" s="2">
        <f>IFERROR(HLOOKUP("level",VI!$B:$B,MATCH(LOWER(SUBSTITUTE(HLOOKUP("vehicle",[1]pl!$C:$C,pos!D91),"-","_")),VI!$A:$A,0)),)</f>
        <v>0</v>
      </c>
      <c r="E91" s="2">
        <f>IFERROR(HLOOKUP("level",VI!$B:$B,MATCH(LOWER(SUBSTITUTE(HLOOKUP("vehicle",[1]pl!$C:$C,pos!E91),"-","_")),VI!$A:$A,0)),)</f>
        <v>0</v>
      </c>
      <c r="F91" s="2">
        <f>IFERROR(HLOOKUP("level",VI!$B:$B,MATCH(LOWER(SUBSTITUTE(HLOOKUP("vehicle",[1]pl!$C:$C,pos!F91),"-","_")),VI!$A:$A,0)),)</f>
        <v>0</v>
      </c>
      <c r="G91" s="2">
        <f>IFERROR(HLOOKUP("level",VI!$B:$B,MATCH(LOWER(SUBSTITUTE(HLOOKUP("vehicle",[1]pl!$C:$C,pos!G91),"-","_")),VI!$A:$A,0)),)</f>
        <v>0</v>
      </c>
      <c r="H91" s="2">
        <f>IFERROR(HLOOKUP("level",VI!$B:$B,MATCH(LOWER(SUBSTITUTE(HLOOKUP("vehicle",[1]pl!$C:$C,pos!H91),"-","_")),VI!$A:$A,0)),)</f>
        <v>0</v>
      </c>
      <c r="I91" s="2">
        <f>IFERROR(HLOOKUP("level",VI!$B:$B,MATCH(LOWER(SUBSTITUTE(HLOOKUP("vehicle",[1]pl!$C:$C,pos!I91),"-","_")),VI!$A:$A,0)),)</f>
        <v>0</v>
      </c>
      <c r="J91" s="2">
        <f>IFERROR(HLOOKUP("level",VI!$B:$B,MATCH(LOWER(SUBSTITUTE(HLOOKUP("vehicle",[1]pl!$C:$C,pos!J91),"-","_")),VI!$A:$A,0)),)</f>
        <v>0</v>
      </c>
      <c r="K91" s="2">
        <f>IFERROR(HLOOKUP("level",VI!$B:$B,MATCH(LOWER(SUBSTITUTE(HLOOKUP("vehicle",[1]pl!$C:$C,pos!K91),"-","_")),VI!$A:$A,0)),)</f>
        <v>0</v>
      </c>
      <c r="L91" s="2">
        <f>IFERROR(HLOOKUP("level",VI!$B:$B,MATCH(LOWER(SUBSTITUTE(HLOOKUP("vehicle",[1]pl!$C:$C,pos!L91),"-","_")),VI!$A:$A,0)),)</f>
        <v>0</v>
      </c>
      <c r="M91" s="2">
        <f>IFERROR(HLOOKUP("level",VI!$B:$B,MATCH(LOWER(SUBSTITUTE(HLOOKUP("vehicle",[1]pl!$C:$C,pos!M91),"-","_")),VI!$A:$A,0)),)</f>
        <v>0</v>
      </c>
      <c r="N91" s="2">
        <f>IFERROR(HLOOKUP("level",VI!$B:$B,MATCH(LOWER(SUBSTITUTE(HLOOKUP("vehicle",[1]pl!$C:$C,pos!N91),"-","_")),VI!$A:$A,0)),)</f>
        <v>0</v>
      </c>
      <c r="O91" s="2">
        <f>IFERROR(HLOOKUP("level",VI!$B:$B,MATCH(LOWER(SUBSTITUTE(HLOOKUP("vehicle",[1]pl!$C:$C,pos!O91),"-","_")),VI!$A:$A,0)),)</f>
        <v>0</v>
      </c>
      <c r="Q91" s="2">
        <f>IFERROR(HLOOKUP("level",VI!$B:$B,MATCH(LOWER(SUBSTITUTE(HLOOKUP("vehicle",[1]pl!$C:$C,pos!Q91),"-","_")),VI!$A:$A,0)),)</f>
        <v>0</v>
      </c>
      <c r="R91" s="2">
        <f>IFERROR(HLOOKUP("level",VI!$B:$B,MATCH(LOWER(SUBSTITUTE(HLOOKUP("vehicle",[1]pl!$C:$C,pos!R91),"-","_")),VI!$A:$A,0)),)</f>
        <v>0</v>
      </c>
      <c r="S91" s="2">
        <f>IFERROR(HLOOKUP("level",VI!$B:$B,MATCH(LOWER(SUBSTITUTE(HLOOKUP("vehicle",[1]pl!$C:$C,pos!S91),"-","_")),VI!$A:$A,0)),)</f>
        <v>0</v>
      </c>
      <c r="T91" s="2">
        <f>IFERROR(HLOOKUP("level",VI!$B:$B,MATCH(LOWER(SUBSTITUTE(HLOOKUP("vehicle",[1]pl!$C:$C,pos!T91),"-","_")),VI!$A:$A,0)),)</f>
        <v>0</v>
      </c>
      <c r="U91" s="2">
        <f>IFERROR(HLOOKUP("level",VI!$B:$B,MATCH(LOWER(SUBSTITUTE(HLOOKUP("vehicle",[1]pl!$C:$C,pos!U91),"-","_")),VI!$A:$A,0)),)</f>
        <v>0</v>
      </c>
      <c r="V91" s="2">
        <f>IFERROR(HLOOKUP("level",VI!$B:$B,MATCH(LOWER(SUBSTITUTE(HLOOKUP("vehicle",[1]pl!$C:$C,pos!V91),"-","_")),VI!$A:$A,0)),)</f>
        <v>0</v>
      </c>
      <c r="W91" s="2">
        <f>IFERROR(HLOOKUP("level",VI!$B:$B,MATCH(LOWER(SUBSTITUTE(HLOOKUP("vehicle",[1]pl!$C:$C,pos!W91),"-","_")),VI!$A:$A,0)),)</f>
        <v>0</v>
      </c>
      <c r="X91" s="2">
        <f>IFERROR(HLOOKUP("level",VI!$B:$B,MATCH(LOWER(SUBSTITUTE(HLOOKUP("vehicle",[1]pl!$C:$C,pos!X91),"-","_")),VI!$A:$A,0)),)</f>
        <v>0</v>
      </c>
      <c r="Y91" s="2">
        <f>IFERROR(HLOOKUP("level",VI!$B:$B,MATCH(LOWER(SUBSTITUTE(HLOOKUP("vehicle",[1]pl!$C:$C,pos!Y91),"-","_")),VI!$A:$A,0)),)</f>
        <v>0</v>
      </c>
      <c r="Z91" s="2">
        <f>IFERROR(HLOOKUP("level",VI!$B:$B,MATCH(LOWER(SUBSTITUTE(HLOOKUP("vehicle",[1]pl!$C:$C,pos!Z91),"-","_")),VI!$A:$A,0)),)</f>
        <v>0</v>
      </c>
      <c r="AA91" s="2">
        <f>IFERROR(HLOOKUP("level",VI!$B:$B,MATCH(LOWER(SUBSTITUTE(HLOOKUP("vehicle",[1]pl!$C:$C,pos!AA91),"-","_")),VI!$A:$A,0)),)</f>
        <v>0</v>
      </c>
      <c r="AB91" s="2">
        <f>IFERROR(HLOOKUP("level",VI!$B:$B,MATCH(LOWER(SUBSTITUTE(HLOOKUP("vehicle",[1]pl!$C:$C,pos!AB91),"-","_")),VI!$A:$A,0)),)</f>
        <v>0</v>
      </c>
      <c r="AC91" s="2">
        <f>IFERROR(HLOOKUP("level",VI!$B:$B,MATCH(LOWER(SUBSTITUTE(HLOOKUP("vehicle",[1]pl!$C:$C,pos!AC91),"-","_")),VI!$A:$A,0)),)</f>
        <v>0</v>
      </c>
      <c r="AD91" s="2">
        <f>IFERROR(HLOOKUP("level",VI!$B:$B,MATCH(LOWER(SUBSTITUTE(HLOOKUP("vehicle",[1]pl!$C:$C,pos!AD91),"-","_")),VI!$A:$A,0)),)</f>
        <v>0</v>
      </c>
      <c r="AE91" s="2">
        <f>IFERROR(HLOOKUP("level",VI!$B:$B,MATCH(LOWER(SUBSTITUTE(HLOOKUP("vehicle",[1]pl!$C:$C,pos!AE91),"-","_")),VI!$A:$A,0)),)</f>
        <v>0</v>
      </c>
    </row>
    <row r="92" spans="1:31" s="2" customFormat="1" x14ac:dyDescent="0.25">
      <c r="A92" s="2">
        <f>IFERROR(HLOOKUP("level",VI!$B:$B,MATCH(LOWER(SUBSTITUTE(HLOOKUP("vehicle",[1]pl!$C:$C,pos!A92),"-","_")),VI!$A:$A,0)),)</f>
        <v>0</v>
      </c>
      <c r="B92" s="2">
        <f>IFERROR(HLOOKUP("level",VI!$B:$B,MATCH(LOWER(SUBSTITUTE(HLOOKUP("vehicle",[1]pl!$C:$C,pos!B92),"-","_")),VI!$A:$A,0)),)</f>
        <v>0</v>
      </c>
      <c r="C92" s="2">
        <f>IFERROR(HLOOKUP("level",VI!$B:$B,MATCH(LOWER(SUBSTITUTE(HLOOKUP("vehicle",[1]pl!$C:$C,pos!C92),"-","_")),VI!$A:$A,0)),)</f>
        <v>0</v>
      </c>
      <c r="D92" s="2">
        <f>IFERROR(HLOOKUP("level",VI!$B:$B,MATCH(LOWER(SUBSTITUTE(HLOOKUP("vehicle",[1]pl!$C:$C,pos!D92),"-","_")),VI!$A:$A,0)),)</f>
        <v>0</v>
      </c>
      <c r="E92" s="2">
        <f>IFERROR(HLOOKUP("level",VI!$B:$B,MATCH(LOWER(SUBSTITUTE(HLOOKUP("vehicle",[1]pl!$C:$C,pos!E92),"-","_")),VI!$A:$A,0)),)</f>
        <v>0</v>
      </c>
      <c r="F92" s="2">
        <f>IFERROR(HLOOKUP("level",VI!$B:$B,MATCH(LOWER(SUBSTITUTE(HLOOKUP("vehicle",[1]pl!$C:$C,pos!F92),"-","_")),VI!$A:$A,0)),)</f>
        <v>0</v>
      </c>
      <c r="G92" s="2">
        <f>IFERROR(HLOOKUP("level",VI!$B:$B,MATCH(LOWER(SUBSTITUTE(HLOOKUP("vehicle",[1]pl!$C:$C,pos!G92),"-","_")),VI!$A:$A,0)),)</f>
        <v>0</v>
      </c>
      <c r="H92" s="2">
        <f>IFERROR(HLOOKUP("level",VI!$B:$B,MATCH(LOWER(SUBSTITUTE(HLOOKUP("vehicle",[1]pl!$C:$C,pos!H92),"-","_")),VI!$A:$A,0)),)</f>
        <v>0</v>
      </c>
      <c r="I92" s="2">
        <f>IFERROR(HLOOKUP("level",VI!$B:$B,MATCH(LOWER(SUBSTITUTE(HLOOKUP("vehicle",[1]pl!$C:$C,pos!I92),"-","_")),VI!$A:$A,0)),)</f>
        <v>0</v>
      </c>
      <c r="J92" s="2">
        <f>IFERROR(HLOOKUP("level",VI!$B:$B,MATCH(LOWER(SUBSTITUTE(HLOOKUP("vehicle",[1]pl!$C:$C,pos!J92),"-","_")),VI!$A:$A,0)),)</f>
        <v>0</v>
      </c>
      <c r="K92" s="2">
        <f>IFERROR(HLOOKUP("level",VI!$B:$B,MATCH(LOWER(SUBSTITUTE(HLOOKUP("vehicle",[1]pl!$C:$C,pos!K92),"-","_")),VI!$A:$A,0)),)</f>
        <v>0</v>
      </c>
      <c r="L92" s="2">
        <f>IFERROR(HLOOKUP("level",VI!$B:$B,MATCH(LOWER(SUBSTITUTE(HLOOKUP("vehicle",[1]pl!$C:$C,pos!L92),"-","_")),VI!$A:$A,0)),)</f>
        <v>0</v>
      </c>
      <c r="M92" s="2">
        <f>IFERROR(HLOOKUP("level",VI!$B:$B,MATCH(LOWER(SUBSTITUTE(HLOOKUP("vehicle",[1]pl!$C:$C,pos!M92),"-","_")),VI!$A:$A,0)),)</f>
        <v>0</v>
      </c>
      <c r="N92" s="2">
        <f>IFERROR(HLOOKUP("level",VI!$B:$B,MATCH(LOWER(SUBSTITUTE(HLOOKUP("vehicle",[1]pl!$C:$C,pos!N92),"-","_")),VI!$A:$A,0)),)</f>
        <v>0</v>
      </c>
      <c r="O92" s="2">
        <f>IFERROR(HLOOKUP("level",VI!$B:$B,MATCH(LOWER(SUBSTITUTE(HLOOKUP("vehicle",[1]pl!$C:$C,pos!O92),"-","_")),VI!$A:$A,0)),)</f>
        <v>0</v>
      </c>
      <c r="Q92" s="2">
        <f>IFERROR(HLOOKUP("level",VI!$B:$B,MATCH(LOWER(SUBSTITUTE(HLOOKUP("vehicle",[1]pl!$C:$C,pos!Q92),"-","_")),VI!$A:$A,0)),)</f>
        <v>0</v>
      </c>
      <c r="R92" s="2">
        <f>IFERROR(HLOOKUP("level",VI!$B:$B,MATCH(LOWER(SUBSTITUTE(HLOOKUP("vehicle",[1]pl!$C:$C,pos!R92),"-","_")),VI!$A:$A,0)),)</f>
        <v>0</v>
      </c>
      <c r="S92" s="2">
        <f>IFERROR(HLOOKUP("level",VI!$B:$B,MATCH(LOWER(SUBSTITUTE(HLOOKUP("vehicle",[1]pl!$C:$C,pos!S92),"-","_")),VI!$A:$A,0)),)</f>
        <v>0</v>
      </c>
      <c r="T92" s="2">
        <f>IFERROR(HLOOKUP("level",VI!$B:$B,MATCH(LOWER(SUBSTITUTE(HLOOKUP("vehicle",[1]pl!$C:$C,pos!T92),"-","_")),VI!$A:$A,0)),)</f>
        <v>0</v>
      </c>
      <c r="U92" s="2">
        <f>IFERROR(HLOOKUP("level",VI!$B:$B,MATCH(LOWER(SUBSTITUTE(HLOOKUP("vehicle",[1]pl!$C:$C,pos!U92),"-","_")),VI!$A:$A,0)),)</f>
        <v>0</v>
      </c>
      <c r="V92" s="2">
        <f>IFERROR(HLOOKUP("level",VI!$B:$B,MATCH(LOWER(SUBSTITUTE(HLOOKUP("vehicle",[1]pl!$C:$C,pos!V92),"-","_")),VI!$A:$A,0)),)</f>
        <v>0</v>
      </c>
      <c r="W92" s="2">
        <f>IFERROR(HLOOKUP("level",VI!$B:$B,MATCH(LOWER(SUBSTITUTE(HLOOKUP("vehicle",[1]pl!$C:$C,pos!W92),"-","_")),VI!$A:$A,0)),)</f>
        <v>0</v>
      </c>
      <c r="X92" s="2">
        <f>IFERROR(HLOOKUP("level",VI!$B:$B,MATCH(LOWER(SUBSTITUTE(HLOOKUP("vehicle",[1]pl!$C:$C,pos!X92),"-","_")),VI!$A:$A,0)),)</f>
        <v>0</v>
      </c>
      <c r="Y92" s="2">
        <f>IFERROR(HLOOKUP("level",VI!$B:$B,MATCH(LOWER(SUBSTITUTE(HLOOKUP("vehicle",[1]pl!$C:$C,pos!Y92),"-","_")),VI!$A:$A,0)),)</f>
        <v>0</v>
      </c>
      <c r="Z92" s="2">
        <f>IFERROR(HLOOKUP("level",VI!$B:$B,MATCH(LOWER(SUBSTITUTE(HLOOKUP("vehicle",[1]pl!$C:$C,pos!Z92),"-","_")),VI!$A:$A,0)),)</f>
        <v>0</v>
      </c>
      <c r="AA92" s="2">
        <f>IFERROR(HLOOKUP("level",VI!$B:$B,MATCH(LOWER(SUBSTITUTE(HLOOKUP("vehicle",[1]pl!$C:$C,pos!AA92),"-","_")),VI!$A:$A,0)),)</f>
        <v>0</v>
      </c>
      <c r="AB92" s="2">
        <f>IFERROR(HLOOKUP("level",VI!$B:$B,MATCH(LOWER(SUBSTITUTE(HLOOKUP("vehicle",[1]pl!$C:$C,pos!AB92),"-","_")),VI!$A:$A,0)),)</f>
        <v>0</v>
      </c>
      <c r="AC92" s="2">
        <f>IFERROR(HLOOKUP("level",VI!$B:$B,MATCH(LOWER(SUBSTITUTE(HLOOKUP("vehicle",[1]pl!$C:$C,pos!AC92),"-","_")),VI!$A:$A,0)),)</f>
        <v>0</v>
      </c>
      <c r="AD92" s="2">
        <f>IFERROR(HLOOKUP("level",VI!$B:$B,MATCH(LOWER(SUBSTITUTE(HLOOKUP("vehicle",[1]pl!$C:$C,pos!AD92),"-","_")),VI!$A:$A,0)),)</f>
        <v>0</v>
      </c>
      <c r="AE92" s="2">
        <f>IFERROR(HLOOKUP("level",VI!$B:$B,MATCH(LOWER(SUBSTITUTE(HLOOKUP("vehicle",[1]pl!$C:$C,pos!AE92),"-","_")),VI!$A:$A,0)),)</f>
        <v>0</v>
      </c>
    </row>
    <row r="93" spans="1:31" s="2" customFormat="1" x14ac:dyDescent="0.25">
      <c r="A93" s="2">
        <f>IFERROR(HLOOKUP("level",VI!$B:$B,MATCH(LOWER(SUBSTITUTE(HLOOKUP("vehicle",[1]pl!$C:$C,pos!A93),"-","_")),VI!$A:$A,0)),)</f>
        <v>0</v>
      </c>
      <c r="B93" s="2">
        <f>IFERROR(HLOOKUP("level",VI!$B:$B,MATCH(LOWER(SUBSTITUTE(HLOOKUP("vehicle",[1]pl!$C:$C,pos!B93),"-","_")),VI!$A:$A,0)),)</f>
        <v>0</v>
      </c>
      <c r="C93" s="2">
        <f>IFERROR(HLOOKUP("level",VI!$B:$B,MATCH(LOWER(SUBSTITUTE(HLOOKUP("vehicle",[1]pl!$C:$C,pos!C93),"-","_")),VI!$A:$A,0)),)</f>
        <v>0</v>
      </c>
      <c r="D93" s="2">
        <f>IFERROR(HLOOKUP("level",VI!$B:$B,MATCH(LOWER(SUBSTITUTE(HLOOKUP("vehicle",[1]pl!$C:$C,pos!D93),"-","_")),VI!$A:$A,0)),)</f>
        <v>0</v>
      </c>
      <c r="E93" s="2">
        <f>IFERROR(HLOOKUP("level",VI!$B:$B,MATCH(LOWER(SUBSTITUTE(HLOOKUP("vehicle",[1]pl!$C:$C,pos!E93),"-","_")),VI!$A:$A,0)),)</f>
        <v>0</v>
      </c>
      <c r="F93" s="2">
        <f>IFERROR(HLOOKUP("level",VI!$B:$B,MATCH(LOWER(SUBSTITUTE(HLOOKUP("vehicle",[1]pl!$C:$C,pos!F93),"-","_")),VI!$A:$A,0)),)</f>
        <v>0</v>
      </c>
      <c r="G93" s="2">
        <f>IFERROR(HLOOKUP("level",VI!$B:$B,MATCH(LOWER(SUBSTITUTE(HLOOKUP("vehicle",[1]pl!$C:$C,pos!G93),"-","_")),VI!$A:$A,0)),)</f>
        <v>0</v>
      </c>
      <c r="H93" s="2">
        <f>IFERROR(HLOOKUP("level",VI!$B:$B,MATCH(LOWER(SUBSTITUTE(HLOOKUP("vehicle",[1]pl!$C:$C,pos!H93),"-","_")),VI!$A:$A,0)),)</f>
        <v>0</v>
      </c>
      <c r="I93" s="2">
        <f>IFERROR(HLOOKUP("level",VI!$B:$B,MATCH(LOWER(SUBSTITUTE(HLOOKUP("vehicle",[1]pl!$C:$C,pos!I93),"-","_")),VI!$A:$A,0)),)</f>
        <v>0</v>
      </c>
      <c r="J93" s="2">
        <f>IFERROR(HLOOKUP("level",VI!$B:$B,MATCH(LOWER(SUBSTITUTE(HLOOKUP("vehicle",[1]pl!$C:$C,pos!J93),"-","_")),VI!$A:$A,0)),)</f>
        <v>0</v>
      </c>
      <c r="K93" s="2">
        <f>IFERROR(HLOOKUP("level",VI!$B:$B,MATCH(LOWER(SUBSTITUTE(HLOOKUP("vehicle",[1]pl!$C:$C,pos!K93),"-","_")),VI!$A:$A,0)),)</f>
        <v>0</v>
      </c>
      <c r="L93" s="2">
        <f>IFERROR(HLOOKUP("level",VI!$B:$B,MATCH(LOWER(SUBSTITUTE(HLOOKUP("vehicle",[1]pl!$C:$C,pos!L93),"-","_")),VI!$A:$A,0)),)</f>
        <v>0</v>
      </c>
      <c r="M93" s="2">
        <f>IFERROR(HLOOKUP("level",VI!$B:$B,MATCH(LOWER(SUBSTITUTE(HLOOKUP("vehicle",[1]pl!$C:$C,pos!M93),"-","_")),VI!$A:$A,0)),)</f>
        <v>0</v>
      </c>
      <c r="N93" s="2">
        <f>IFERROR(HLOOKUP("level",VI!$B:$B,MATCH(LOWER(SUBSTITUTE(HLOOKUP("vehicle",[1]pl!$C:$C,pos!N93),"-","_")),VI!$A:$A,0)),)</f>
        <v>0</v>
      </c>
      <c r="O93" s="2">
        <f>IFERROR(HLOOKUP("level",VI!$B:$B,MATCH(LOWER(SUBSTITUTE(HLOOKUP("vehicle",[1]pl!$C:$C,pos!O93),"-","_")),VI!$A:$A,0)),)</f>
        <v>0</v>
      </c>
      <c r="Q93" s="2">
        <f>IFERROR(HLOOKUP("level",VI!$B:$B,MATCH(LOWER(SUBSTITUTE(HLOOKUP("vehicle",[1]pl!$C:$C,pos!Q93),"-","_")),VI!$A:$A,0)),)</f>
        <v>0</v>
      </c>
      <c r="R93" s="2">
        <f>IFERROR(HLOOKUP("level",VI!$B:$B,MATCH(LOWER(SUBSTITUTE(HLOOKUP("vehicle",[1]pl!$C:$C,pos!R93),"-","_")),VI!$A:$A,0)),)</f>
        <v>0</v>
      </c>
      <c r="S93" s="2">
        <f>IFERROR(HLOOKUP("level",VI!$B:$B,MATCH(LOWER(SUBSTITUTE(HLOOKUP("vehicle",[1]pl!$C:$C,pos!S93),"-","_")),VI!$A:$A,0)),)</f>
        <v>0</v>
      </c>
      <c r="T93" s="2">
        <f>IFERROR(HLOOKUP("level",VI!$B:$B,MATCH(LOWER(SUBSTITUTE(HLOOKUP("vehicle",[1]pl!$C:$C,pos!T93),"-","_")),VI!$A:$A,0)),)</f>
        <v>0</v>
      </c>
      <c r="U93" s="2">
        <f>IFERROR(HLOOKUP("level",VI!$B:$B,MATCH(LOWER(SUBSTITUTE(HLOOKUP("vehicle",[1]pl!$C:$C,pos!U93),"-","_")),VI!$A:$A,0)),)</f>
        <v>0</v>
      </c>
      <c r="V93" s="2">
        <f>IFERROR(HLOOKUP("level",VI!$B:$B,MATCH(LOWER(SUBSTITUTE(HLOOKUP("vehicle",[1]pl!$C:$C,pos!V93),"-","_")),VI!$A:$A,0)),)</f>
        <v>0</v>
      </c>
      <c r="W93" s="2">
        <f>IFERROR(HLOOKUP("level",VI!$B:$B,MATCH(LOWER(SUBSTITUTE(HLOOKUP("vehicle",[1]pl!$C:$C,pos!W93),"-","_")),VI!$A:$A,0)),)</f>
        <v>0</v>
      </c>
      <c r="X93" s="2">
        <f>IFERROR(HLOOKUP("level",VI!$B:$B,MATCH(LOWER(SUBSTITUTE(HLOOKUP("vehicle",[1]pl!$C:$C,pos!X93),"-","_")),VI!$A:$A,0)),)</f>
        <v>0</v>
      </c>
      <c r="Y93" s="2">
        <f>IFERROR(HLOOKUP("level",VI!$B:$B,MATCH(LOWER(SUBSTITUTE(HLOOKUP("vehicle",[1]pl!$C:$C,pos!Y93),"-","_")),VI!$A:$A,0)),)</f>
        <v>0</v>
      </c>
      <c r="Z93" s="2">
        <f>IFERROR(HLOOKUP("level",VI!$B:$B,MATCH(LOWER(SUBSTITUTE(HLOOKUP("vehicle",[1]pl!$C:$C,pos!Z93),"-","_")),VI!$A:$A,0)),)</f>
        <v>0</v>
      </c>
      <c r="AA93" s="2">
        <f>IFERROR(HLOOKUP("level",VI!$B:$B,MATCH(LOWER(SUBSTITUTE(HLOOKUP("vehicle",[1]pl!$C:$C,pos!AA93),"-","_")),VI!$A:$A,0)),)</f>
        <v>0</v>
      </c>
      <c r="AB93" s="2">
        <f>IFERROR(HLOOKUP("level",VI!$B:$B,MATCH(LOWER(SUBSTITUTE(HLOOKUP("vehicle",[1]pl!$C:$C,pos!AB93),"-","_")),VI!$A:$A,0)),)</f>
        <v>0</v>
      </c>
      <c r="AC93" s="2">
        <f>IFERROR(HLOOKUP("level",VI!$B:$B,MATCH(LOWER(SUBSTITUTE(HLOOKUP("vehicle",[1]pl!$C:$C,pos!AC93),"-","_")),VI!$A:$A,0)),)</f>
        <v>0</v>
      </c>
      <c r="AD93" s="2">
        <f>IFERROR(HLOOKUP("level",VI!$B:$B,MATCH(LOWER(SUBSTITUTE(HLOOKUP("vehicle",[1]pl!$C:$C,pos!AD93),"-","_")),VI!$A:$A,0)),)</f>
        <v>0</v>
      </c>
      <c r="AE93" s="2">
        <f>IFERROR(HLOOKUP("level",VI!$B:$B,MATCH(LOWER(SUBSTITUTE(HLOOKUP("vehicle",[1]pl!$C:$C,pos!AE93),"-","_")),VI!$A:$A,0)),)</f>
        <v>0</v>
      </c>
    </row>
    <row r="94" spans="1:31" s="2" customFormat="1" x14ac:dyDescent="0.25">
      <c r="A94" s="2">
        <f>IFERROR(HLOOKUP("level",VI!$B:$B,MATCH(LOWER(SUBSTITUTE(HLOOKUP("vehicle",[1]pl!$C:$C,pos!A94),"-","_")),VI!$A:$A,0)),)</f>
        <v>0</v>
      </c>
      <c r="B94" s="2">
        <f>IFERROR(HLOOKUP("level",VI!$B:$B,MATCH(LOWER(SUBSTITUTE(HLOOKUP("vehicle",[1]pl!$C:$C,pos!B94),"-","_")),VI!$A:$A,0)),)</f>
        <v>0</v>
      </c>
      <c r="C94" s="2">
        <f>IFERROR(HLOOKUP("level",VI!$B:$B,MATCH(LOWER(SUBSTITUTE(HLOOKUP("vehicle",[1]pl!$C:$C,pos!C94),"-","_")),VI!$A:$A,0)),)</f>
        <v>0</v>
      </c>
      <c r="D94" s="2">
        <f>IFERROR(HLOOKUP("level",VI!$B:$B,MATCH(LOWER(SUBSTITUTE(HLOOKUP("vehicle",[1]pl!$C:$C,pos!D94),"-","_")),VI!$A:$A,0)),)</f>
        <v>0</v>
      </c>
      <c r="E94" s="2">
        <f>IFERROR(HLOOKUP("level",VI!$B:$B,MATCH(LOWER(SUBSTITUTE(HLOOKUP("vehicle",[1]pl!$C:$C,pos!E94),"-","_")),VI!$A:$A,0)),)</f>
        <v>0</v>
      </c>
      <c r="F94" s="2">
        <f>IFERROR(HLOOKUP("level",VI!$B:$B,MATCH(LOWER(SUBSTITUTE(HLOOKUP("vehicle",[1]pl!$C:$C,pos!F94),"-","_")),VI!$A:$A,0)),)</f>
        <v>0</v>
      </c>
      <c r="G94" s="2">
        <f>IFERROR(HLOOKUP("level",VI!$B:$B,MATCH(LOWER(SUBSTITUTE(HLOOKUP("vehicle",[1]pl!$C:$C,pos!G94),"-","_")),VI!$A:$A,0)),)</f>
        <v>0</v>
      </c>
      <c r="H94" s="2">
        <f>IFERROR(HLOOKUP("level",VI!$B:$B,MATCH(LOWER(SUBSTITUTE(HLOOKUP("vehicle",[1]pl!$C:$C,pos!H94),"-","_")),VI!$A:$A,0)),)</f>
        <v>0</v>
      </c>
      <c r="I94" s="2">
        <f>IFERROR(HLOOKUP("level",VI!$B:$B,MATCH(LOWER(SUBSTITUTE(HLOOKUP("vehicle",[1]pl!$C:$C,pos!I94),"-","_")),VI!$A:$A,0)),)</f>
        <v>0</v>
      </c>
      <c r="J94" s="2">
        <f>IFERROR(HLOOKUP("level",VI!$B:$B,MATCH(LOWER(SUBSTITUTE(HLOOKUP("vehicle",[1]pl!$C:$C,pos!J94),"-","_")),VI!$A:$A,0)),)</f>
        <v>0</v>
      </c>
      <c r="K94" s="2">
        <f>IFERROR(HLOOKUP("level",VI!$B:$B,MATCH(LOWER(SUBSTITUTE(HLOOKUP("vehicle",[1]pl!$C:$C,pos!K94),"-","_")),VI!$A:$A,0)),)</f>
        <v>0</v>
      </c>
      <c r="L94" s="2">
        <f>IFERROR(HLOOKUP("level",VI!$B:$B,MATCH(LOWER(SUBSTITUTE(HLOOKUP("vehicle",[1]pl!$C:$C,pos!L94),"-","_")),VI!$A:$A,0)),)</f>
        <v>0</v>
      </c>
      <c r="M94" s="2">
        <f>IFERROR(HLOOKUP("level",VI!$B:$B,MATCH(LOWER(SUBSTITUTE(HLOOKUP("vehicle",[1]pl!$C:$C,pos!M94),"-","_")),VI!$A:$A,0)),)</f>
        <v>0</v>
      </c>
      <c r="N94" s="2">
        <f>IFERROR(HLOOKUP("level",VI!$B:$B,MATCH(LOWER(SUBSTITUTE(HLOOKUP("vehicle",[1]pl!$C:$C,pos!N94),"-","_")),VI!$A:$A,0)),)</f>
        <v>0</v>
      </c>
      <c r="O94" s="2">
        <f>IFERROR(HLOOKUP("level",VI!$B:$B,MATCH(LOWER(SUBSTITUTE(HLOOKUP("vehicle",[1]pl!$C:$C,pos!O94),"-","_")),VI!$A:$A,0)),)</f>
        <v>0</v>
      </c>
      <c r="Q94" s="2">
        <f>IFERROR(HLOOKUP("level",VI!$B:$B,MATCH(LOWER(SUBSTITUTE(HLOOKUP("vehicle",[1]pl!$C:$C,pos!Q94),"-","_")),VI!$A:$A,0)),)</f>
        <v>0</v>
      </c>
      <c r="R94" s="2">
        <f>IFERROR(HLOOKUP("level",VI!$B:$B,MATCH(LOWER(SUBSTITUTE(HLOOKUP("vehicle",[1]pl!$C:$C,pos!R94),"-","_")),VI!$A:$A,0)),)</f>
        <v>0</v>
      </c>
      <c r="S94" s="2">
        <f>IFERROR(HLOOKUP("level",VI!$B:$B,MATCH(LOWER(SUBSTITUTE(HLOOKUP("vehicle",[1]pl!$C:$C,pos!S94),"-","_")),VI!$A:$A,0)),)</f>
        <v>0</v>
      </c>
      <c r="T94" s="2">
        <f>IFERROR(HLOOKUP("level",VI!$B:$B,MATCH(LOWER(SUBSTITUTE(HLOOKUP("vehicle",[1]pl!$C:$C,pos!T94),"-","_")),VI!$A:$A,0)),)</f>
        <v>0</v>
      </c>
      <c r="U94" s="2">
        <f>IFERROR(HLOOKUP("level",VI!$B:$B,MATCH(LOWER(SUBSTITUTE(HLOOKUP("vehicle",[1]pl!$C:$C,pos!U94),"-","_")),VI!$A:$A,0)),)</f>
        <v>0</v>
      </c>
      <c r="V94" s="2">
        <f>IFERROR(HLOOKUP("level",VI!$B:$B,MATCH(LOWER(SUBSTITUTE(HLOOKUP("vehicle",[1]pl!$C:$C,pos!V94),"-","_")),VI!$A:$A,0)),)</f>
        <v>0</v>
      </c>
      <c r="W94" s="2">
        <f>IFERROR(HLOOKUP("level",VI!$B:$B,MATCH(LOWER(SUBSTITUTE(HLOOKUP("vehicle",[1]pl!$C:$C,pos!W94),"-","_")),VI!$A:$A,0)),)</f>
        <v>0</v>
      </c>
      <c r="X94" s="2">
        <f>IFERROR(HLOOKUP("level",VI!$B:$B,MATCH(LOWER(SUBSTITUTE(HLOOKUP("vehicle",[1]pl!$C:$C,pos!X94),"-","_")),VI!$A:$A,0)),)</f>
        <v>0</v>
      </c>
      <c r="Y94" s="2">
        <f>IFERROR(HLOOKUP("level",VI!$B:$B,MATCH(LOWER(SUBSTITUTE(HLOOKUP("vehicle",[1]pl!$C:$C,pos!Y94),"-","_")),VI!$A:$A,0)),)</f>
        <v>0</v>
      </c>
      <c r="Z94" s="2">
        <f>IFERROR(HLOOKUP("level",VI!$B:$B,MATCH(LOWER(SUBSTITUTE(HLOOKUP("vehicle",[1]pl!$C:$C,pos!Z94),"-","_")),VI!$A:$A,0)),)</f>
        <v>0</v>
      </c>
      <c r="AA94" s="2">
        <f>IFERROR(HLOOKUP("level",VI!$B:$B,MATCH(LOWER(SUBSTITUTE(HLOOKUP("vehicle",[1]pl!$C:$C,pos!AA94),"-","_")),VI!$A:$A,0)),)</f>
        <v>0</v>
      </c>
      <c r="AB94" s="2">
        <f>IFERROR(HLOOKUP("level",VI!$B:$B,MATCH(LOWER(SUBSTITUTE(HLOOKUP("vehicle",[1]pl!$C:$C,pos!AB94),"-","_")),VI!$A:$A,0)),)</f>
        <v>0</v>
      </c>
      <c r="AC94" s="2">
        <f>IFERROR(HLOOKUP("level",VI!$B:$B,MATCH(LOWER(SUBSTITUTE(HLOOKUP("vehicle",[1]pl!$C:$C,pos!AC94),"-","_")),VI!$A:$A,0)),)</f>
        <v>0</v>
      </c>
      <c r="AD94" s="2">
        <f>IFERROR(HLOOKUP("level",VI!$B:$B,MATCH(LOWER(SUBSTITUTE(HLOOKUP("vehicle",[1]pl!$C:$C,pos!AD94),"-","_")),VI!$A:$A,0)),)</f>
        <v>0</v>
      </c>
      <c r="AE94" s="2">
        <f>IFERROR(HLOOKUP("level",VI!$B:$B,MATCH(LOWER(SUBSTITUTE(HLOOKUP("vehicle",[1]pl!$C:$C,pos!AE94),"-","_")),VI!$A:$A,0)),)</f>
        <v>0</v>
      </c>
    </row>
    <row r="95" spans="1:31" s="2" customFormat="1" x14ac:dyDescent="0.25">
      <c r="A95" s="2">
        <f>IFERROR(HLOOKUP("level",VI!$B:$B,MATCH(LOWER(SUBSTITUTE(HLOOKUP("vehicle",[1]pl!$C:$C,pos!A95),"-","_")),VI!$A:$A,0)),)</f>
        <v>0</v>
      </c>
      <c r="B95" s="2">
        <f>IFERROR(HLOOKUP("level",VI!$B:$B,MATCH(LOWER(SUBSTITUTE(HLOOKUP("vehicle",[1]pl!$C:$C,pos!B95),"-","_")),VI!$A:$A,0)),)</f>
        <v>0</v>
      </c>
      <c r="C95" s="2">
        <f>IFERROR(HLOOKUP("level",VI!$B:$B,MATCH(LOWER(SUBSTITUTE(HLOOKUP("vehicle",[1]pl!$C:$C,pos!C95),"-","_")),VI!$A:$A,0)),)</f>
        <v>0</v>
      </c>
      <c r="D95" s="2">
        <f>IFERROR(HLOOKUP("level",VI!$B:$B,MATCH(LOWER(SUBSTITUTE(HLOOKUP("vehicle",[1]pl!$C:$C,pos!D95),"-","_")),VI!$A:$A,0)),)</f>
        <v>0</v>
      </c>
      <c r="E95" s="2">
        <f>IFERROR(HLOOKUP("level",VI!$B:$B,MATCH(LOWER(SUBSTITUTE(HLOOKUP("vehicle",[1]pl!$C:$C,pos!E95),"-","_")),VI!$A:$A,0)),)</f>
        <v>0</v>
      </c>
      <c r="F95" s="2">
        <f>IFERROR(HLOOKUP("level",VI!$B:$B,MATCH(LOWER(SUBSTITUTE(HLOOKUP("vehicle",[1]pl!$C:$C,pos!F95),"-","_")),VI!$A:$A,0)),)</f>
        <v>0</v>
      </c>
      <c r="G95" s="2">
        <f>IFERROR(HLOOKUP("level",VI!$B:$B,MATCH(LOWER(SUBSTITUTE(HLOOKUP("vehicle",[1]pl!$C:$C,pos!G95),"-","_")),VI!$A:$A,0)),)</f>
        <v>0</v>
      </c>
      <c r="H95" s="2">
        <f>IFERROR(HLOOKUP("level",VI!$B:$B,MATCH(LOWER(SUBSTITUTE(HLOOKUP("vehicle",[1]pl!$C:$C,pos!H95),"-","_")),VI!$A:$A,0)),)</f>
        <v>0</v>
      </c>
      <c r="I95" s="2">
        <f>IFERROR(HLOOKUP("level",VI!$B:$B,MATCH(LOWER(SUBSTITUTE(HLOOKUP("vehicle",[1]pl!$C:$C,pos!I95),"-","_")),VI!$A:$A,0)),)</f>
        <v>0</v>
      </c>
      <c r="J95" s="2">
        <f>IFERROR(HLOOKUP("level",VI!$B:$B,MATCH(LOWER(SUBSTITUTE(HLOOKUP("vehicle",[1]pl!$C:$C,pos!J95),"-","_")),VI!$A:$A,0)),)</f>
        <v>0</v>
      </c>
      <c r="K95" s="2">
        <f>IFERROR(HLOOKUP("level",VI!$B:$B,MATCH(LOWER(SUBSTITUTE(HLOOKUP("vehicle",[1]pl!$C:$C,pos!K95),"-","_")),VI!$A:$A,0)),)</f>
        <v>0</v>
      </c>
      <c r="L95" s="2">
        <f>IFERROR(HLOOKUP("level",VI!$B:$B,MATCH(LOWER(SUBSTITUTE(HLOOKUP("vehicle",[1]pl!$C:$C,pos!L95),"-","_")),VI!$A:$A,0)),)</f>
        <v>0</v>
      </c>
      <c r="M95" s="2">
        <f>IFERROR(HLOOKUP("level",VI!$B:$B,MATCH(LOWER(SUBSTITUTE(HLOOKUP("vehicle",[1]pl!$C:$C,pos!M95),"-","_")),VI!$A:$A,0)),)</f>
        <v>0</v>
      </c>
      <c r="N95" s="2">
        <f>IFERROR(HLOOKUP("level",VI!$B:$B,MATCH(LOWER(SUBSTITUTE(HLOOKUP("vehicle",[1]pl!$C:$C,pos!N95),"-","_")),VI!$A:$A,0)),)</f>
        <v>0</v>
      </c>
      <c r="O95" s="2">
        <f>IFERROR(HLOOKUP("level",VI!$B:$B,MATCH(LOWER(SUBSTITUTE(HLOOKUP("vehicle",[1]pl!$C:$C,pos!O95),"-","_")),VI!$A:$A,0)),)</f>
        <v>0</v>
      </c>
      <c r="Q95" s="2">
        <f>IFERROR(HLOOKUP("level",VI!$B:$B,MATCH(LOWER(SUBSTITUTE(HLOOKUP("vehicle",[1]pl!$C:$C,pos!Q95),"-","_")),VI!$A:$A,0)),)</f>
        <v>0</v>
      </c>
      <c r="R95" s="2">
        <f>IFERROR(HLOOKUP("level",VI!$B:$B,MATCH(LOWER(SUBSTITUTE(HLOOKUP("vehicle",[1]pl!$C:$C,pos!R95),"-","_")),VI!$A:$A,0)),)</f>
        <v>0</v>
      </c>
      <c r="S95" s="2">
        <f>IFERROR(HLOOKUP("level",VI!$B:$B,MATCH(LOWER(SUBSTITUTE(HLOOKUP("vehicle",[1]pl!$C:$C,pos!S95),"-","_")),VI!$A:$A,0)),)</f>
        <v>0</v>
      </c>
      <c r="T95" s="2">
        <f>IFERROR(HLOOKUP("level",VI!$B:$B,MATCH(LOWER(SUBSTITUTE(HLOOKUP("vehicle",[1]pl!$C:$C,pos!T95),"-","_")),VI!$A:$A,0)),)</f>
        <v>0</v>
      </c>
      <c r="U95" s="2">
        <f>IFERROR(HLOOKUP("level",VI!$B:$B,MATCH(LOWER(SUBSTITUTE(HLOOKUP("vehicle",[1]pl!$C:$C,pos!U95),"-","_")),VI!$A:$A,0)),)</f>
        <v>0</v>
      </c>
      <c r="V95" s="2">
        <f>IFERROR(HLOOKUP("level",VI!$B:$B,MATCH(LOWER(SUBSTITUTE(HLOOKUP("vehicle",[1]pl!$C:$C,pos!V95),"-","_")),VI!$A:$A,0)),)</f>
        <v>0</v>
      </c>
      <c r="W95" s="2">
        <f>IFERROR(HLOOKUP("level",VI!$B:$B,MATCH(LOWER(SUBSTITUTE(HLOOKUP("vehicle",[1]pl!$C:$C,pos!W95),"-","_")),VI!$A:$A,0)),)</f>
        <v>0</v>
      </c>
      <c r="X95" s="2">
        <f>IFERROR(HLOOKUP("level",VI!$B:$B,MATCH(LOWER(SUBSTITUTE(HLOOKUP("vehicle",[1]pl!$C:$C,pos!X95),"-","_")),VI!$A:$A,0)),)</f>
        <v>0</v>
      </c>
      <c r="Y95" s="2">
        <f>IFERROR(HLOOKUP("level",VI!$B:$B,MATCH(LOWER(SUBSTITUTE(HLOOKUP("vehicle",[1]pl!$C:$C,pos!Y95),"-","_")),VI!$A:$A,0)),)</f>
        <v>0</v>
      </c>
      <c r="Z95" s="2">
        <f>IFERROR(HLOOKUP("level",VI!$B:$B,MATCH(LOWER(SUBSTITUTE(HLOOKUP("vehicle",[1]pl!$C:$C,pos!Z95),"-","_")),VI!$A:$A,0)),)</f>
        <v>0</v>
      </c>
      <c r="AA95" s="2">
        <f>IFERROR(HLOOKUP("level",VI!$B:$B,MATCH(LOWER(SUBSTITUTE(HLOOKUP("vehicle",[1]pl!$C:$C,pos!AA95),"-","_")),VI!$A:$A,0)),)</f>
        <v>0</v>
      </c>
      <c r="AB95" s="2">
        <f>IFERROR(HLOOKUP("level",VI!$B:$B,MATCH(LOWER(SUBSTITUTE(HLOOKUP("vehicle",[1]pl!$C:$C,pos!AB95),"-","_")),VI!$A:$A,0)),)</f>
        <v>0</v>
      </c>
      <c r="AC95" s="2">
        <f>IFERROR(HLOOKUP("level",VI!$B:$B,MATCH(LOWER(SUBSTITUTE(HLOOKUP("vehicle",[1]pl!$C:$C,pos!AC95),"-","_")),VI!$A:$A,0)),)</f>
        <v>0</v>
      </c>
      <c r="AD95" s="2">
        <f>IFERROR(HLOOKUP("level",VI!$B:$B,MATCH(LOWER(SUBSTITUTE(HLOOKUP("vehicle",[1]pl!$C:$C,pos!AD95),"-","_")),VI!$A:$A,0)),)</f>
        <v>0</v>
      </c>
      <c r="AE95" s="2">
        <f>IFERROR(HLOOKUP("level",VI!$B:$B,MATCH(LOWER(SUBSTITUTE(HLOOKUP("vehicle",[1]pl!$C:$C,pos!AE95),"-","_")),VI!$A:$A,0)),)</f>
        <v>0</v>
      </c>
    </row>
    <row r="96" spans="1:31" s="2" customFormat="1" x14ac:dyDescent="0.25">
      <c r="A96" s="2">
        <f>IFERROR(HLOOKUP("level",VI!$B:$B,MATCH(LOWER(SUBSTITUTE(HLOOKUP("vehicle",[1]pl!$C:$C,pos!A96),"-","_")),VI!$A:$A,0)),)</f>
        <v>0</v>
      </c>
      <c r="B96" s="2">
        <f>IFERROR(HLOOKUP("level",VI!$B:$B,MATCH(LOWER(SUBSTITUTE(HLOOKUP("vehicle",[1]pl!$C:$C,pos!B96),"-","_")),VI!$A:$A,0)),)</f>
        <v>0</v>
      </c>
      <c r="C96" s="2">
        <f>IFERROR(HLOOKUP("level",VI!$B:$B,MATCH(LOWER(SUBSTITUTE(HLOOKUP("vehicle",[1]pl!$C:$C,pos!C96),"-","_")),VI!$A:$A,0)),)</f>
        <v>0</v>
      </c>
      <c r="D96" s="2">
        <f>IFERROR(HLOOKUP("level",VI!$B:$B,MATCH(LOWER(SUBSTITUTE(HLOOKUP("vehicle",[1]pl!$C:$C,pos!D96),"-","_")),VI!$A:$A,0)),)</f>
        <v>0</v>
      </c>
      <c r="E96" s="2">
        <f>IFERROR(HLOOKUP("level",VI!$B:$B,MATCH(LOWER(SUBSTITUTE(HLOOKUP("vehicle",[1]pl!$C:$C,pos!E96),"-","_")),VI!$A:$A,0)),)</f>
        <v>0</v>
      </c>
      <c r="F96" s="2">
        <f>IFERROR(HLOOKUP("level",VI!$B:$B,MATCH(LOWER(SUBSTITUTE(HLOOKUP("vehicle",[1]pl!$C:$C,pos!F96),"-","_")),VI!$A:$A,0)),)</f>
        <v>0</v>
      </c>
      <c r="G96" s="2">
        <f>IFERROR(HLOOKUP("level",VI!$B:$B,MATCH(LOWER(SUBSTITUTE(HLOOKUP("vehicle",[1]pl!$C:$C,pos!G96),"-","_")),VI!$A:$A,0)),)</f>
        <v>0</v>
      </c>
      <c r="H96" s="2">
        <f>IFERROR(HLOOKUP("level",VI!$B:$B,MATCH(LOWER(SUBSTITUTE(HLOOKUP("vehicle",[1]pl!$C:$C,pos!H96),"-","_")),VI!$A:$A,0)),)</f>
        <v>0</v>
      </c>
      <c r="I96" s="2">
        <f>IFERROR(HLOOKUP("level",VI!$B:$B,MATCH(LOWER(SUBSTITUTE(HLOOKUP("vehicle",[1]pl!$C:$C,pos!I96),"-","_")),VI!$A:$A,0)),)</f>
        <v>0</v>
      </c>
      <c r="J96" s="2">
        <f>IFERROR(HLOOKUP("level",VI!$B:$B,MATCH(LOWER(SUBSTITUTE(HLOOKUP("vehicle",[1]pl!$C:$C,pos!J96),"-","_")),VI!$A:$A,0)),)</f>
        <v>0</v>
      </c>
      <c r="K96" s="2">
        <f>IFERROR(HLOOKUP("level",VI!$B:$B,MATCH(LOWER(SUBSTITUTE(HLOOKUP("vehicle",[1]pl!$C:$C,pos!K96),"-","_")),VI!$A:$A,0)),)</f>
        <v>0</v>
      </c>
      <c r="L96" s="2">
        <f>IFERROR(HLOOKUP("level",VI!$B:$B,MATCH(LOWER(SUBSTITUTE(HLOOKUP("vehicle",[1]pl!$C:$C,pos!L96),"-","_")),VI!$A:$A,0)),)</f>
        <v>0</v>
      </c>
      <c r="M96" s="2">
        <f>IFERROR(HLOOKUP("level",VI!$B:$B,MATCH(LOWER(SUBSTITUTE(HLOOKUP("vehicle",[1]pl!$C:$C,pos!M96),"-","_")),VI!$A:$A,0)),)</f>
        <v>0</v>
      </c>
      <c r="N96" s="2">
        <f>IFERROR(HLOOKUP("level",VI!$B:$B,MATCH(LOWER(SUBSTITUTE(HLOOKUP("vehicle",[1]pl!$C:$C,pos!N96),"-","_")),VI!$A:$A,0)),)</f>
        <v>0</v>
      </c>
      <c r="O96" s="2">
        <f>IFERROR(HLOOKUP("level",VI!$B:$B,MATCH(LOWER(SUBSTITUTE(HLOOKUP("vehicle",[1]pl!$C:$C,pos!O96),"-","_")),VI!$A:$A,0)),)</f>
        <v>0</v>
      </c>
      <c r="Q96" s="2">
        <f>IFERROR(HLOOKUP("level",VI!$B:$B,MATCH(LOWER(SUBSTITUTE(HLOOKUP("vehicle",[1]pl!$C:$C,pos!Q96),"-","_")),VI!$A:$A,0)),)</f>
        <v>0</v>
      </c>
      <c r="R96" s="2">
        <f>IFERROR(HLOOKUP("level",VI!$B:$B,MATCH(LOWER(SUBSTITUTE(HLOOKUP("vehicle",[1]pl!$C:$C,pos!R96),"-","_")),VI!$A:$A,0)),)</f>
        <v>0</v>
      </c>
      <c r="S96" s="2">
        <f>IFERROR(HLOOKUP("level",VI!$B:$B,MATCH(LOWER(SUBSTITUTE(HLOOKUP("vehicle",[1]pl!$C:$C,pos!S96),"-","_")),VI!$A:$A,0)),)</f>
        <v>0</v>
      </c>
      <c r="T96" s="2">
        <f>IFERROR(HLOOKUP("level",VI!$B:$B,MATCH(LOWER(SUBSTITUTE(HLOOKUP("vehicle",[1]pl!$C:$C,pos!T96),"-","_")),VI!$A:$A,0)),)</f>
        <v>0</v>
      </c>
      <c r="U96" s="2">
        <f>IFERROR(HLOOKUP("level",VI!$B:$B,MATCH(LOWER(SUBSTITUTE(HLOOKUP("vehicle",[1]pl!$C:$C,pos!U96),"-","_")),VI!$A:$A,0)),)</f>
        <v>0</v>
      </c>
      <c r="V96" s="2">
        <f>IFERROR(HLOOKUP("level",VI!$B:$B,MATCH(LOWER(SUBSTITUTE(HLOOKUP("vehicle",[1]pl!$C:$C,pos!V96),"-","_")),VI!$A:$A,0)),)</f>
        <v>0</v>
      </c>
      <c r="W96" s="2">
        <f>IFERROR(HLOOKUP("level",VI!$B:$B,MATCH(LOWER(SUBSTITUTE(HLOOKUP("vehicle",[1]pl!$C:$C,pos!W96),"-","_")),VI!$A:$A,0)),)</f>
        <v>0</v>
      </c>
      <c r="X96" s="2">
        <f>IFERROR(HLOOKUP("level",VI!$B:$B,MATCH(LOWER(SUBSTITUTE(HLOOKUP("vehicle",[1]pl!$C:$C,pos!X96),"-","_")),VI!$A:$A,0)),)</f>
        <v>0</v>
      </c>
      <c r="Y96" s="2">
        <f>IFERROR(HLOOKUP("level",VI!$B:$B,MATCH(LOWER(SUBSTITUTE(HLOOKUP("vehicle",[1]pl!$C:$C,pos!Y96),"-","_")),VI!$A:$A,0)),)</f>
        <v>0</v>
      </c>
      <c r="Z96" s="2">
        <f>IFERROR(HLOOKUP("level",VI!$B:$B,MATCH(LOWER(SUBSTITUTE(HLOOKUP("vehicle",[1]pl!$C:$C,pos!Z96),"-","_")),VI!$A:$A,0)),)</f>
        <v>0</v>
      </c>
      <c r="AA96" s="2">
        <f>IFERROR(HLOOKUP("level",VI!$B:$B,MATCH(LOWER(SUBSTITUTE(HLOOKUP("vehicle",[1]pl!$C:$C,pos!AA96),"-","_")),VI!$A:$A,0)),)</f>
        <v>0</v>
      </c>
      <c r="AB96" s="2">
        <f>IFERROR(HLOOKUP("level",VI!$B:$B,MATCH(LOWER(SUBSTITUTE(HLOOKUP("vehicle",[1]pl!$C:$C,pos!AB96),"-","_")),VI!$A:$A,0)),)</f>
        <v>0</v>
      </c>
      <c r="AC96" s="2">
        <f>IFERROR(HLOOKUP("level",VI!$B:$B,MATCH(LOWER(SUBSTITUTE(HLOOKUP("vehicle",[1]pl!$C:$C,pos!AC96),"-","_")),VI!$A:$A,0)),)</f>
        <v>0</v>
      </c>
      <c r="AD96" s="2">
        <f>IFERROR(HLOOKUP("level",VI!$B:$B,MATCH(LOWER(SUBSTITUTE(HLOOKUP("vehicle",[1]pl!$C:$C,pos!AD96),"-","_")),VI!$A:$A,0)),)</f>
        <v>0</v>
      </c>
      <c r="AE96" s="2">
        <f>IFERROR(HLOOKUP("level",VI!$B:$B,MATCH(LOWER(SUBSTITUTE(HLOOKUP("vehicle",[1]pl!$C:$C,pos!AE96),"-","_")),VI!$A:$A,0)),)</f>
        <v>0</v>
      </c>
    </row>
    <row r="97" spans="1:31" s="2" customFormat="1" x14ac:dyDescent="0.25">
      <c r="A97" s="2">
        <f>IFERROR(HLOOKUP("level",VI!$B:$B,MATCH(LOWER(SUBSTITUTE(HLOOKUP("vehicle",[1]pl!$C:$C,pos!A97),"-","_")),VI!$A:$A,0)),)</f>
        <v>0</v>
      </c>
      <c r="B97" s="2">
        <f>IFERROR(HLOOKUP("level",VI!$B:$B,MATCH(LOWER(SUBSTITUTE(HLOOKUP("vehicle",[1]pl!$C:$C,pos!B97),"-","_")),VI!$A:$A,0)),)</f>
        <v>0</v>
      </c>
      <c r="C97" s="2">
        <f>IFERROR(HLOOKUP("level",VI!$B:$B,MATCH(LOWER(SUBSTITUTE(HLOOKUP("vehicle",[1]pl!$C:$C,pos!C97),"-","_")),VI!$A:$A,0)),)</f>
        <v>0</v>
      </c>
      <c r="D97" s="2">
        <f>IFERROR(HLOOKUP("level",VI!$B:$B,MATCH(LOWER(SUBSTITUTE(HLOOKUP("vehicle",[1]pl!$C:$C,pos!D97),"-","_")),VI!$A:$A,0)),)</f>
        <v>0</v>
      </c>
      <c r="E97" s="2">
        <f>IFERROR(HLOOKUP("level",VI!$B:$B,MATCH(LOWER(SUBSTITUTE(HLOOKUP("vehicle",[1]pl!$C:$C,pos!E97),"-","_")),VI!$A:$A,0)),)</f>
        <v>0</v>
      </c>
      <c r="F97" s="2">
        <f>IFERROR(HLOOKUP("level",VI!$B:$B,MATCH(LOWER(SUBSTITUTE(HLOOKUP("vehicle",[1]pl!$C:$C,pos!F97),"-","_")),VI!$A:$A,0)),)</f>
        <v>0</v>
      </c>
      <c r="G97" s="2">
        <f>IFERROR(HLOOKUP("level",VI!$B:$B,MATCH(LOWER(SUBSTITUTE(HLOOKUP("vehicle",[1]pl!$C:$C,pos!G97),"-","_")),VI!$A:$A,0)),)</f>
        <v>0</v>
      </c>
      <c r="H97" s="2">
        <f>IFERROR(HLOOKUP("level",VI!$B:$B,MATCH(LOWER(SUBSTITUTE(HLOOKUP("vehicle",[1]pl!$C:$C,pos!H97),"-","_")),VI!$A:$A,0)),)</f>
        <v>0</v>
      </c>
      <c r="I97" s="2">
        <f>IFERROR(HLOOKUP("level",VI!$B:$B,MATCH(LOWER(SUBSTITUTE(HLOOKUP("vehicle",[1]pl!$C:$C,pos!I97),"-","_")),VI!$A:$A,0)),)</f>
        <v>0</v>
      </c>
      <c r="J97" s="2">
        <f>IFERROR(HLOOKUP("level",VI!$B:$B,MATCH(LOWER(SUBSTITUTE(HLOOKUP("vehicle",[1]pl!$C:$C,pos!J97),"-","_")),VI!$A:$A,0)),)</f>
        <v>0</v>
      </c>
      <c r="K97" s="2">
        <f>IFERROR(HLOOKUP("level",VI!$B:$B,MATCH(LOWER(SUBSTITUTE(HLOOKUP("vehicle",[1]pl!$C:$C,pos!K97),"-","_")),VI!$A:$A,0)),)</f>
        <v>0</v>
      </c>
      <c r="L97" s="2">
        <f>IFERROR(HLOOKUP("level",VI!$B:$B,MATCH(LOWER(SUBSTITUTE(HLOOKUP("vehicle",[1]pl!$C:$C,pos!L97),"-","_")),VI!$A:$A,0)),)</f>
        <v>0</v>
      </c>
      <c r="M97" s="2">
        <f>IFERROR(HLOOKUP("level",VI!$B:$B,MATCH(LOWER(SUBSTITUTE(HLOOKUP("vehicle",[1]pl!$C:$C,pos!M97),"-","_")),VI!$A:$A,0)),)</f>
        <v>0</v>
      </c>
      <c r="N97" s="2">
        <f>IFERROR(HLOOKUP("level",VI!$B:$B,MATCH(LOWER(SUBSTITUTE(HLOOKUP("vehicle",[1]pl!$C:$C,pos!N97),"-","_")),VI!$A:$A,0)),)</f>
        <v>0</v>
      </c>
      <c r="O97" s="2">
        <f>IFERROR(HLOOKUP("level",VI!$B:$B,MATCH(LOWER(SUBSTITUTE(HLOOKUP("vehicle",[1]pl!$C:$C,pos!O97),"-","_")),VI!$A:$A,0)),)</f>
        <v>0</v>
      </c>
      <c r="Q97" s="2">
        <f>IFERROR(HLOOKUP("level",VI!$B:$B,MATCH(LOWER(SUBSTITUTE(HLOOKUP("vehicle",[1]pl!$C:$C,pos!Q97),"-","_")),VI!$A:$A,0)),)</f>
        <v>0</v>
      </c>
      <c r="R97" s="2">
        <f>IFERROR(HLOOKUP("level",VI!$B:$B,MATCH(LOWER(SUBSTITUTE(HLOOKUP("vehicle",[1]pl!$C:$C,pos!R97),"-","_")),VI!$A:$A,0)),)</f>
        <v>0</v>
      </c>
      <c r="S97" s="2">
        <f>IFERROR(HLOOKUP("level",VI!$B:$B,MATCH(LOWER(SUBSTITUTE(HLOOKUP("vehicle",[1]pl!$C:$C,pos!S97),"-","_")),VI!$A:$A,0)),)</f>
        <v>0</v>
      </c>
      <c r="T97" s="2">
        <f>IFERROR(HLOOKUP("level",VI!$B:$B,MATCH(LOWER(SUBSTITUTE(HLOOKUP("vehicle",[1]pl!$C:$C,pos!T97),"-","_")),VI!$A:$A,0)),)</f>
        <v>0</v>
      </c>
      <c r="U97" s="2">
        <f>IFERROR(HLOOKUP("level",VI!$B:$B,MATCH(LOWER(SUBSTITUTE(HLOOKUP("vehicle",[1]pl!$C:$C,pos!U97),"-","_")),VI!$A:$A,0)),)</f>
        <v>0</v>
      </c>
      <c r="V97" s="2">
        <f>IFERROR(HLOOKUP("level",VI!$B:$B,MATCH(LOWER(SUBSTITUTE(HLOOKUP("vehicle",[1]pl!$C:$C,pos!V97),"-","_")),VI!$A:$A,0)),)</f>
        <v>0</v>
      </c>
      <c r="W97" s="2">
        <f>IFERROR(HLOOKUP("level",VI!$B:$B,MATCH(LOWER(SUBSTITUTE(HLOOKUP("vehicle",[1]pl!$C:$C,pos!W97),"-","_")),VI!$A:$A,0)),)</f>
        <v>0</v>
      </c>
      <c r="X97" s="2">
        <f>IFERROR(HLOOKUP("level",VI!$B:$B,MATCH(LOWER(SUBSTITUTE(HLOOKUP("vehicle",[1]pl!$C:$C,pos!X97),"-","_")),VI!$A:$A,0)),)</f>
        <v>0</v>
      </c>
      <c r="Y97" s="2">
        <f>IFERROR(HLOOKUP("level",VI!$B:$B,MATCH(LOWER(SUBSTITUTE(HLOOKUP("vehicle",[1]pl!$C:$C,pos!Y97),"-","_")),VI!$A:$A,0)),)</f>
        <v>0</v>
      </c>
      <c r="Z97" s="2">
        <f>IFERROR(HLOOKUP("level",VI!$B:$B,MATCH(LOWER(SUBSTITUTE(HLOOKUP("vehicle",[1]pl!$C:$C,pos!Z97),"-","_")),VI!$A:$A,0)),)</f>
        <v>0</v>
      </c>
      <c r="AA97" s="2">
        <f>IFERROR(HLOOKUP("level",VI!$B:$B,MATCH(LOWER(SUBSTITUTE(HLOOKUP("vehicle",[1]pl!$C:$C,pos!AA97),"-","_")),VI!$A:$A,0)),)</f>
        <v>0</v>
      </c>
      <c r="AB97" s="2">
        <f>IFERROR(HLOOKUP("level",VI!$B:$B,MATCH(LOWER(SUBSTITUTE(HLOOKUP("vehicle",[1]pl!$C:$C,pos!AB97),"-","_")),VI!$A:$A,0)),)</f>
        <v>0</v>
      </c>
      <c r="AC97" s="2">
        <f>IFERROR(HLOOKUP("level",VI!$B:$B,MATCH(LOWER(SUBSTITUTE(HLOOKUP("vehicle",[1]pl!$C:$C,pos!AC97),"-","_")),VI!$A:$A,0)),)</f>
        <v>0</v>
      </c>
      <c r="AD97" s="2">
        <f>IFERROR(HLOOKUP("level",VI!$B:$B,MATCH(LOWER(SUBSTITUTE(HLOOKUP("vehicle",[1]pl!$C:$C,pos!AD97),"-","_")),VI!$A:$A,0)),)</f>
        <v>0</v>
      </c>
      <c r="AE97" s="2">
        <f>IFERROR(HLOOKUP("level",VI!$B:$B,MATCH(LOWER(SUBSTITUTE(HLOOKUP("vehicle",[1]pl!$C:$C,pos!AE97),"-","_")),VI!$A:$A,0)),)</f>
        <v>0</v>
      </c>
    </row>
    <row r="98" spans="1:31" s="2" customFormat="1" x14ac:dyDescent="0.25">
      <c r="A98" s="2">
        <f>IFERROR(HLOOKUP("level",VI!$B:$B,MATCH(LOWER(SUBSTITUTE(HLOOKUP("vehicle",[1]pl!$C:$C,pos!A98),"-","_")),VI!$A:$A,0)),)</f>
        <v>0</v>
      </c>
      <c r="B98" s="2">
        <f>IFERROR(HLOOKUP("level",VI!$B:$B,MATCH(LOWER(SUBSTITUTE(HLOOKUP("vehicle",[1]pl!$C:$C,pos!B98),"-","_")),VI!$A:$A,0)),)</f>
        <v>0</v>
      </c>
      <c r="C98" s="2">
        <f>IFERROR(HLOOKUP("level",VI!$B:$B,MATCH(LOWER(SUBSTITUTE(HLOOKUP("vehicle",[1]pl!$C:$C,pos!C98),"-","_")),VI!$A:$A,0)),)</f>
        <v>0</v>
      </c>
      <c r="D98" s="2">
        <f>IFERROR(HLOOKUP("level",VI!$B:$B,MATCH(LOWER(SUBSTITUTE(HLOOKUP("vehicle",[1]pl!$C:$C,pos!D98),"-","_")),VI!$A:$A,0)),)</f>
        <v>0</v>
      </c>
      <c r="E98" s="2">
        <f>IFERROR(HLOOKUP("level",VI!$B:$B,MATCH(LOWER(SUBSTITUTE(HLOOKUP("vehicle",[1]pl!$C:$C,pos!E98),"-","_")),VI!$A:$A,0)),)</f>
        <v>0</v>
      </c>
      <c r="F98" s="2">
        <f>IFERROR(HLOOKUP("level",VI!$B:$B,MATCH(LOWER(SUBSTITUTE(HLOOKUP("vehicle",[1]pl!$C:$C,pos!F98),"-","_")),VI!$A:$A,0)),)</f>
        <v>0</v>
      </c>
      <c r="G98" s="2">
        <f>IFERROR(HLOOKUP("level",VI!$B:$B,MATCH(LOWER(SUBSTITUTE(HLOOKUP("vehicle",[1]pl!$C:$C,pos!G98),"-","_")),VI!$A:$A,0)),)</f>
        <v>0</v>
      </c>
      <c r="H98" s="2">
        <f>IFERROR(HLOOKUP("level",VI!$B:$B,MATCH(LOWER(SUBSTITUTE(HLOOKUP("vehicle",[1]pl!$C:$C,pos!H98),"-","_")),VI!$A:$A,0)),)</f>
        <v>0</v>
      </c>
      <c r="I98" s="2">
        <f>IFERROR(HLOOKUP("level",VI!$B:$B,MATCH(LOWER(SUBSTITUTE(HLOOKUP("vehicle",[1]pl!$C:$C,pos!I98),"-","_")),VI!$A:$A,0)),)</f>
        <v>0</v>
      </c>
      <c r="J98" s="2">
        <f>IFERROR(HLOOKUP("level",VI!$B:$B,MATCH(LOWER(SUBSTITUTE(HLOOKUP("vehicle",[1]pl!$C:$C,pos!J98),"-","_")),VI!$A:$A,0)),)</f>
        <v>0</v>
      </c>
      <c r="K98" s="2">
        <f>IFERROR(HLOOKUP("level",VI!$B:$B,MATCH(LOWER(SUBSTITUTE(HLOOKUP("vehicle",[1]pl!$C:$C,pos!K98),"-","_")),VI!$A:$A,0)),)</f>
        <v>0</v>
      </c>
      <c r="L98" s="2">
        <f>IFERROR(HLOOKUP("level",VI!$B:$B,MATCH(LOWER(SUBSTITUTE(HLOOKUP("vehicle",[1]pl!$C:$C,pos!L98),"-","_")),VI!$A:$A,0)),)</f>
        <v>0</v>
      </c>
      <c r="M98" s="2">
        <f>IFERROR(HLOOKUP("level",VI!$B:$B,MATCH(LOWER(SUBSTITUTE(HLOOKUP("vehicle",[1]pl!$C:$C,pos!M98),"-","_")),VI!$A:$A,0)),)</f>
        <v>0</v>
      </c>
      <c r="N98" s="2">
        <f>IFERROR(HLOOKUP("level",VI!$B:$B,MATCH(LOWER(SUBSTITUTE(HLOOKUP("vehicle",[1]pl!$C:$C,pos!N98),"-","_")),VI!$A:$A,0)),)</f>
        <v>0</v>
      </c>
      <c r="O98" s="2">
        <f>IFERROR(HLOOKUP("level",VI!$B:$B,MATCH(LOWER(SUBSTITUTE(HLOOKUP("vehicle",[1]pl!$C:$C,pos!O98),"-","_")),VI!$A:$A,0)),)</f>
        <v>0</v>
      </c>
      <c r="Q98" s="2">
        <f>IFERROR(HLOOKUP("level",VI!$B:$B,MATCH(LOWER(SUBSTITUTE(HLOOKUP("vehicle",[1]pl!$C:$C,pos!Q98),"-","_")),VI!$A:$A,0)),)</f>
        <v>0</v>
      </c>
      <c r="R98" s="2">
        <f>IFERROR(HLOOKUP("level",VI!$B:$B,MATCH(LOWER(SUBSTITUTE(HLOOKUP("vehicle",[1]pl!$C:$C,pos!R98),"-","_")),VI!$A:$A,0)),)</f>
        <v>0</v>
      </c>
      <c r="S98" s="2">
        <f>IFERROR(HLOOKUP("level",VI!$B:$B,MATCH(LOWER(SUBSTITUTE(HLOOKUP("vehicle",[1]pl!$C:$C,pos!S98),"-","_")),VI!$A:$A,0)),)</f>
        <v>0</v>
      </c>
      <c r="T98" s="2">
        <f>IFERROR(HLOOKUP("level",VI!$B:$B,MATCH(LOWER(SUBSTITUTE(HLOOKUP("vehicle",[1]pl!$C:$C,pos!T98),"-","_")),VI!$A:$A,0)),)</f>
        <v>0</v>
      </c>
      <c r="U98" s="2">
        <f>IFERROR(HLOOKUP("level",VI!$B:$B,MATCH(LOWER(SUBSTITUTE(HLOOKUP("vehicle",[1]pl!$C:$C,pos!U98),"-","_")),VI!$A:$A,0)),)</f>
        <v>0</v>
      </c>
      <c r="V98" s="2">
        <f>IFERROR(HLOOKUP("level",VI!$B:$B,MATCH(LOWER(SUBSTITUTE(HLOOKUP("vehicle",[1]pl!$C:$C,pos!V98),"-","_")),VI!$A:$A,0)),)</f>
        <v>0</v>
      </c>
      <c r="W98" s="2">
        <f>IFERROR(HLOOKUP("level",VI!$B:$B,MATCH(LOWER(SUBSTITUTE(HLOOKUP("vehicle",[1]pl!$C:$C,pos!W98),"-","_")),VI!$A:$A,0)),)</f>
        <v>0</v>
      </c>
      <c r="X98" s="2">
        <f>IFERROR(HLOOKUP("level",VI!$B:$B,MATCH(LOWER(SUBSTITUTE(HLOOKUP("vehicle",[1]pl!$C:$C,pos!X98),"-","_")),VI!$A:$A,0)),)</f>
        <v>0</v>
      </c>
      <c r="Y98" s="2">
        <f>IFERROR(HLOOKUP("level",VI!$B:$B,MATCH(LOWER(SUBSTITUTE(HLOOKUP("vehicle",[1]pl!$C:$C,pos!Y98),"-","_")),VI!$A:$A,0)),)</f>
        <v>0</v>
      </c>
      <c r="Z98" s="2">
        <f>IFERROR(HLOOKUP("level",VI!$B:$B,MATCH(LOWER(SUBSTITUTE(HLOOKUP("vehicle",[1]pl!$C:$C,pos!Z98),"-","_")),VI!$A:$A,0)),)</f>
        <v>0</v>
      </c>
      <c r="AA98" s="2">
        <f>IFERROR(HLOOKUP("level",VI!$B:$B,MATCH(LOWER(SUBSTITUTE(HLOOKUP("vehicle",[1]pl!$C:$C,pos!AA98),"-","_")),VI!$A:$A,0)),)</f>
        <v>0</v>
      </c>
      <c r="AB98" s="2">
        <f>IFERROR(HLOOKUP("level",VI!$B:$B,MATCH(LOWER(SUBSTITUTE(HLOOKUP("vehicle",[1]pl!$C:$C,pos!AB98),"-","_")),VI!$A:$A,0)),)</f>
        <v>0</v>
      </c>
      <c r="AC98" s="2">
        <f>IFERROR(HLOOKUP("level",VI!$B:$B,MATCH(LOWER(SUBSTITUTE(HLOOKUP("vehicle",[1]pl!$C:$C,pos!AC98),"-","_")),VI!$A:$A,0)),)</f>
        <v>0</v>
      </c>
      <c r="AD98" s="2">
        <f>IFERROR(HLOOKUP("level",VI!$B:$B,MATCH(LOWER(SUBSTITUTE(HLOOKUP("vehicle",[1]pl!$C:$C,pos!AD98),"-","_")),VI!$A:$A,0)),)</f>
        <v>0</v>
      </c>
      <c r="AE98" s="2">
        <f>IFERROR(HLOOKUP("level",VI!$B:$B,MATCH(LOWER(SUBSTITUTE(HLOOKUP("vehicle",[1]pl!$C:$C,pos!AE98),"-","_")),VI!$A:$A,0)),)</f>
        <v>0</v>
      </c>
    </row>
    <row r="99" spans="1:31" s="2" customFormat="1" x14ac:dyDescent="0.25">
      <c r="A99" s="2">
        <f>IFERROR(HLOOKUP("level",VI!$B:$B,MATCH(LOWER(SUBSTITUTE(HLOOKUP("vehicle",[1]pl!$C:$C,pos!A99),"-","_")),VI!$A:$A,0)),)</f>
        <v>0</v>
      </c>
      <c r="B99" s="2">
        <f>IFERROR(HLOOKUP("level",VI!$B:$B,MATCH(LOWER(SUBSTITUTE(HLOOKUP("vehicle",[1]pl!$C:$C,pos!B99),"-","_")),VI!$A:$A,0)),)</f>
        <v>0</v>
      </c>
      <c r="C99" s="2">
        <f>IFERROR(HLOOKUP("level",VI!$B:$B,MATCH(LOWER(SUBSTITUTE(HLOOKUP("vehicle",[1]pl!$C:$C,pos!C99),"-","_")),VI!$A:$A,0)),)</f>
        <v>0</v>
      </c>
      <c r="D99" s="2">
        <f>IFERROR(HLOOKUP("level",VI!$B:$B,MATCH(LOWER(SUBSTITUTE(HLOOKUP("vehicle",[1]pl!$C:$C,pos!D99),"-","_")),VI!$A:$A,0)),)</f>
        <v>0</v>
      </c>
      <c r="E99" s="2">
        <f>IFERROR(HLOOKUP("level",VI!$B:$B,MATCH(LOWER(SUBSTITUTE(HLOOKUP("vehicle",[1]pl!$C:$C,pos!E99),"-","_")),VI!$A:$A,0)),)</f>
        <v>0</v>
      </c>
      <c r="F99" s="2">
        <f>IFERROR(HLOOKUP("level",VI!$B:$B,MATCH(LOWER(SUBSTITUTE(HLOOKUP("vehicle",[1]pl!$C:$C,pos!F99),"-","_")),VI!$A:$A,0)),)</f>
        <v>0</v>
      </c>
      <c r="G99" s="2">
        <f>IFERROR(HLOOKUP("level",VI!$B:$B,MATCH(LOWER(SUBSTITUTE(HLOOKUP("vehicle",[1]pl!$C:$C,pos!G99),"-","_")),VI!$A:$A,0)),)</f>
        <v>0</v>
      </c>
      <c r="H99" s="2">
        <f>IFERROR(HLOOKUP("level",VI!$B:$B,MATCH(LOWER(SUBSTITUTE(HLOOKUP("vehicle",[1]pl!$C:$C,pos!H99),"-","_")),VI!$A:$A,0)),)</f>
        <v>0</v>
      </c>
      <c r="I99" s="2">
        <f>IFERROR(HLOOKUP("level",VI!$B:$B,MATCH(LOWER(SUBSTITUTE(HLOOKUP("vehicle",[1]pl!$C:$C,pos!I99),"-","_")),VI!$A:$A,0)),)</f>
        <v>0</v>
      </c>
      <c r="J99" s="2">
        <f>IFERROR(HLOOKUP("level",VI!$B:$B,MATCH(LOWER(SUBSTITUTE(HLOOKUP("vehicle",[1]pl!$C:$C,pos!J99),"-","_")),VI!$A:$A,0)),)</f>
        <v>0</v>
      </c>
      <c r="K99" s="2">
        <f>IFERROR(HLOOKUP("level",VI!$B:$B,MATCH(LOWER(SUBSTITUTE(HLOOKUP("vehicle",[1]pl!$C:$C,pos!K99),"-","_")),VI!$A:$A,0)),)</f>
        <v>0</v>
      </c>
      <c r="L99" s="2">
        <f>IFERROR(HLOOKUP("level",VI!$B:$B,MATCH(LOWER(SUBSTITUTE(HLOOKUP("vehicle",[1]pl!$C:$C,pos!L99),"-","_")),VI!$A:$A,0)),)</f>
        <v>0</v>
      </c>
      <c r="M99" s="2">
        <f>IFERROR(HLOOKUP("level",VI!$B:$B,MATCH(LOWER(SUBSTITUTE(HLOOKUP("vehicle",[1]pl!$C:$C,pos!M99),"-","_")),VI!$A:$A,0)),)</f>
        <v>0</v>
      </c>
      <c r="N99" s="2">
        <f>IFERROR(HLOOKUP("level",VI!$B:$B,MATCH(LOWER(SUBSTITUTE(HLOOKUP("vehicle",[1]pl!$C:$C,pos!N99),"-","_")),VI!$A:$A,0)),)</f>
        <v>0</v>
      </c>
      <c r="O99" s="2">
        <f>IFERROR(HLOOKUP("level",VI!$B:$B,MATCH(LOWER(SUBSTITUTE(HLOOKUP("vehicle",[1]pl!$C:$C,pos!O99),"-","_")),VI!$A:$A,0)),)</f>
        <v>0</v>
      </c>
      <c r="Q99" s="2">
        <f>IFERROR(HLOOKUP("level",VI!$B:$B,MATCH(LOWER(SUBSTITUTE(HLOOKUP("vehicle",[1]pl!$C:$C,pos!Q99),"-","_")),VI!$A:$A,0)),)</f>
        <v>0</v>
      </c>
      <c r="R99" s="2">
        <f>IFERROR(HLOOKUP("level",VI!$B:$B,MATCH(LOWER(SUBSTITUTE(HLOOKUP("vehicle",[1]pl!$C:$C,pos!R99),"-","_")),VI!$A:$A,0)),)</f>
        <v>0</v>
      </c>
      <c r="S99" s="2">
        <f>IFERROR(HLOOKUP("level",VI!$B:$B,MATCH(LOWER(SUBSTITUTE(HLOOKUP("vehicle",[1]pl!$C:$C,pos!S99),"-","_")),VI!$A:$A,0)),)</f>
        <v>0</v>
      </c>
      <c r="T99" s="2">
        <f>IFERROR(HLOOKUP("level",VI!$B:$B,MATCH(LOWER(SUBSTITUTE(HLOOKUP("vehicle",[1]pl!$C:$C,pos!T99),"-","_")),VI!$A:$A,0)),)</f>
        <v>0</v>
      </c>
      <c r="U99" s="2">
        <f>IFERROR(HLOOKUP("level",VI!$B:$B,MATCH(LOWER(SUBSTITUTE(HLOOKUP("vehicle",[1]pl!$C:$C,pos!U99),"-","_")),VI!$A:$A,0)),)</f>
        <v>0</v>
      </c>
      <c r="V99" s="2">
        <f>IFERROR(HLOOKUP("level",VI!$B:$B,MATCH(LOWER(SUBSTITUTE(HLOOKUP("vehicle",[1]pl!$C:$C,pos!V99),"-","_")),VI!$A:$A,0)),)</f>
        <v>0</v>
      </c>
      <c r="W99" s="2">
        <f>IFERROR(HLOOKUP("level",VI!$B:$B,MATCH(LOWER(SUBSTITUTE(HLOOKUP("vehicle",[1]pl!$C:$C,pos!W99),"-","_")),VI!$A:$A,0)),)</f>
        <v>0</v>
      </c>
      <c r="X99" s="2">
        <f>IFERROR(HLOOKUP("level",VI!$B:$B,MATCH(LOWER(SUBSTITUTE(HLOOKUP("vehicle",[1]pl!$C:$C,pos!X99),"-","_")),VI!$A:$A,0)),)</f>
        <v>0</v>
      </c>
      <c r="Y99" s="2">
        <f>IFERROR(HLOOKUP("level",VI!$B:$B,MATCH(LOWER(SUBSTITUTE(HLOOKUP("vehicle",[1]pl!$C:$C,pos!Y99),"-","_")),VI!$A:$A,0)),)</f>
        <v>0</v>
      </c>
      <c r="Z99" s="2">
        <f>IFERROR(HLOOKUP("level",VI!$B:$B,MATCH(LOWER(SUBSTITUTE(HLOOKUP("vehicle",[1]pl!$C:$C,pos!Z99),"-","_")),VI!$A:$A,0)),)</f>
        <v>0</v>
      </c>
      <c r="AA99" s="2">
        <f>IFERROR(HLOOKUP("level",VI!$B:$B,MATCH(LOWER(SUBSTITUTE(HLOOKUP("vehicle",[1]pl!$C:$C,pos!AA99),"-","_")),VI!$A:$A,0)),)</f>
        <v>0</v>
      </c>
      <c r="AB99" s="2">
        <f>IFERROR(HLOOKUP("level",VI!$B:$B,MATCH(LOWER(SUBSTITUTE(HLOOKUP("vehicle",[1]pl!$C:$C,pos!AB99),"-","_")),VI!$A:$A,0)),)</f>
        <v>0</v>
      </c>
      <c r="AC99" s="2">
        <f>IFERROR(HLOOKUP("level",VI!$B:$B,MATCH(LOWER(SUBSTITUTE(HLOOKUP("vehicle",[1]pl!$C:$C,pos!AC99),"-","_")),VI!$A:$A,0)),)</f>
        <v>0</v>
      </c>
      <c r="AD99" s="2">
        <f>IFERROR(HLOOKUP("level",VI!$B:$B,MATCH(LOWER(SUBSTITUTE(HLOOKUP("vehicle",[1]pl!$C:$C,pos!AD99),"-","_")),VI!$A:$A,0)),)</f>
        <v>0</v>
      </c>
      <c r="AE99" s="2">
        <f>IFERROR(HLOOKUP("level",VI!$B:$B,MATCH(LOWER(SUBSTITUTE(HLOOKUP("vehicle",[1]pl!$C:$C,pos!AE99),"-","_")),VI!$A:$A,0)),)</f>
        <v>0</v>
      </c>
    </row>
    <row r="100" spans="1:31" s="2" customFormat="1" x14ac:dyDescent="0.25">
      <c r="A100" s="2">
        <f>IFERROR(HLOOKUP("level",VI!$B:$B,MATCH(LOWER(SUBSTITUTE(HLOOKUP("vehicle",[1]pl!$C:$C,pos!A100),"-","_")),VI!$A:$A,0)),)</f>
        <v>0</v>
      </c>
      <c r="B100" s="2">
        <f>IFERROR(HLOOKUP("level",VI!$B:$B,MATCH(LOWER(SUBSTITUTE(HLOOKUP("vehicle",[1]pl!$C:$C,pos!B100),"-","_")),VI!$A:$A,0)),)</f>
        <v>0</v>
      </c>
      <c r="C100" s="2">
        <f>IFERROR(HLOOKUP("level",VI!$B:$B,MATCH(LOWER(SUBSTITUTE(HLOOKUP("vehicle",[1]pl!$C:$C,pos!C100),"-","_")),VI!$A:$A,0)),)</f>
        <v>0</v>
      </c>
      <c r="D100" s="2">
        <f>IFERROR(HLOOKUP("level",VI!$B:$B,MATCH(LOWER(SUBSTITUTE(HLOOKUP("vehicle",[1]pl!$C:$C,pos!D100),"-","_")),VI!$A:$A,0)),)</f>
        <v>0</v>
      </c>
      <c r="E100" s="2">
        <f>IFERROR(HLOOKUP("level",VI!$B:$B,MATCH(LOWER(SUBSTITUTE(HLOOKUP("vehicle",[1]pl!$C:$C,pos!E100),"-","_")),VI!$A:$A,0)),)</f>
        <v>0</v>
      </c>
      <c r="F100" s="2">
        <f>IFERROR(HLOOKUP("level",VI!$B:$B,MATCH(LOWER(SUBSTITUTE(HLOOKUP("vehicle",[1]pl!$C:$C,pos!F100),"-","_")),VI!$A:$A,0)),)</f>
        <v>0</v>
      </c>
      <c r="G100" s="2">
        <f>IFERROR(HLOOKUP("level",VI!$B:$B,MATCH(LOWER(SUBSTITUTE(HLOOKUP("vehicle",[1]pl!$C:$C,pos!G100),"-","_")),VI!$A:$A,0)),)</f>
        <v>0</v>
      </c>
      <c r="H100" s="2">
        <f>IFERROR(HLOOKUP("level",VI!$B:$B,MATCH(LOWER(SUBSTITUTE(HLOOKUP("vehicle",[1]pl!$C:$C,pos!H100),"-","_")),VI!$A:$A,0)),)</f>
        <v>0</v>
      </c>
      <c r="I100" s="2">
        <f>IFERROR(HLOOKUP("level",VI!$B:$B,MATCH(LOWER(SUBSTITUTE(HLOOKUP("vehicle",[1]pl!$C:$C,pos!I100),"-","_")),VI!$A:$A,0)),)</f>
        <v>0</v>
      </c>
      <c r="J100" s="2">
        <f>IFERROR(HLOOKUP("level",VI!$B:$B,MATCH(LOWER(SUBSTITUTE(HLOOKUP("vehicle",[1]pl!$C:$C,pos!J100),"-","_")),VI!$A:$A,0)),)</f>
        <v>0</v>
      </c>
      <c r="K100" s="2">
        <f>IFERROR(HLOOKUP("level",VI!$B:$B,MATCH(LOWER(SUBSTITUTE(HLOOKUP("vehicle",[1]pl!$C:$C,pos!K100),"-","_")),VI!$A:$A,0)),)</f>
        <v>0</v>
      </c>
      <c r="L100" s="2">
        <f>IFERROR(HLOOKUP("level",VI!$B:$B,MATCH(LOWER(SUBSTITUTE(HLOOKUP("vehicle",[1]pl!$C:$C,pos!L100),"-","_")),VI!$A:$A,0)),)</f>
        <v>0</v>
      </c>
      <c r="M100" s="2">
        <f>IFERROR(HLOOKUP("level",VI!$B:$B,MATCH(LOWER(SUBSTITUTE(HLOOKUP("vehicle",[1]pl!$C:$C,pos!M100),"-","_")),VI!$A:$A,0)),)</f>
        <v>0</v>
      </c>
      <c r="N100" s="2">
        <f>IFERROR(HLOOKUP("level",VI!$B:$B,MATCH(LOWER(SUBSTITUTE(HLOOKUP("vehicle",[1]pl!$C:$C,pos!N100),"-","_")),VI!$A:$A,0)),)</f>
        <v>0</v>
      </c>
      <c r="O100" s="2">
        <f>IFERROR(HLOOKUP("level",VI!$B:$B,MATCH(LOWER(SUBSTITUTE(HLOOKUP("vehicle",[1]pl!$C:$C,pos!O100),"-","_")),VI!$A:$A,0)),)</f>
        <v>0</v>
      </c>
      <c r="Q100" s="2">
        <f>IFERROR(HLOOKUP("level",VI!$B:$B,MATCH(LOWER(SUBSTITUTE(HLOOKUP("vehicle",[1]pl!$C:$C,pos!Q100),"-","_")),VI!$A:$A,0)),)</f>
        <v>0</v>
      </c>
      <c r="R100" s="2">
        <f>IFERROR(HLOOKUP("level",VI!$B:$B,MATCH(LOWER(SUBSTITUTE(HLOOKUP("vehicle",[1]pl!$C:$C,pos!R100),"-","_")),VI!$A:$A,0)),)</f>
        <v>0</v>
      </c>
      <c r="S100" s="2">
        <f>IFERROR(HLOOKUP("level",VI!$B:$B,MATCH(LOWER(SUBSTITUTE(HLOOKUP("vehicle",[1]pl!$C:$C,pos!S100),"-","_")),VI!$A:$A,0)),)</f>
        <v>0</v>
      </c>
      <c r="T100" s="2">
        <f>IFERROR(HLOOKUP("level",VI!$B:$B,MATCH(LOWER(SUBSTITUTE(HLOOKUP("vehicle",[1]pl!$C:$C,pos!T100),"-","_")),VI!$A:$A,0)),)</f>
        <v>0</v>
      </c>
      <c r="U100" s="2">
        <f>IFERROR(HLOOKUP("level",VI!$B:$B,MATCH(LOWER(SUBSTITUTE(HLOOKUP("vehicle",[1]pl!$C:$C,pos!U100),"-","_")),VI!$A:$A,0)),)</f>
        <v>0</v>
      </c>
      <c r="V100" s="2">
        <f>IFERROR(HLOOKUP("level",VI!$B:$B,MATCH(LOWER(SUBSTITUTE(HLOOKUP("vehicle",[1]pl!$C:$C,pos!V100),"-","_")),VI!$A:$A,0)),)</f>
        <v>0</v>
      </c>
      <c r="W100" s="2">
        <f>IFERROR(HLOOKUP("level",VI!$B:$B,MATCH(LOWER(SUBSTITUTE(HLOOKUP("vehicle",[1]pl!$C:$C,pos!W100),"-","_")),VI!$A:$A,0)),)</f>
        <v>0</v>
      </c>
      <c r="X100" s="2">
        <f>IFERROR(HLOOKUP("level",VI!$B:$B,MATCH(LOWER(SUBSTITUTE(HLOOKUP("vehicle",[1]pl!$C:$C,pos!X100),"-","_")),VI!$A:$A,0)),)</f>
        <v>0</v>
      </c>
      <c r="Y100" s="2">
        <f>IFERROR(HLOOKUP("level",VI!$B:$B,MATCH(LOWER(SUBSTITUTE(HLOOKUP("vehicle",[1]pl!$C:$C,pos!Y100),"-","_")),VI!$A:$A,0)),)</f>
        <v>0</v>
      </c>
      <c r="Z100" s="2">
        <f>IFERROR(HLOOKUP("level",VI!$B:$B,MATCH(LOWER(SUBSTITUTE(HLOOKUP("vehicle",[1]pl!$C:$C,pos!Z100),"-","_")),VI!$A:$A,0)),)</f>
        <v>0</v>
      </c>
      <c r="AA100" s="2">
        <f>IFERROR(HLOOKUP("level",VI!$B:$B,MATCH(LOWER(SUBSTITUTE(HLOOKUP("vehicle",[1]pl!$C:$C,pos!AA100),"-","_")),VI!$A:$A,0)),)</f>
        <v>0</v>
      </c>
      <c r="AB100" s="2">
        <f>IFERROR(HLOOKUP("level",VI!$B:$B,MATCH(LOWER(SUBSTITUTE(HLOOKUP("vehicle",[1]pl!$C:$C,pos!AB100),"-","_")),VI!$A:$A,0)),)</f>
        <v>0</v>
      </c>
      <c r="AC100" s="2">
        <f>IFERROR(HLOOKUP("level",VI!$B:$B,MATCH(LOWER(SUBSTITUTE(HLOOKUP("vehicle",[1]pl!$C:$C,pos!AC100),"-","_")),VI!$A:$A,0)),)</f>
        <v>0</v>
      </c>
      <c r="AD100" s="2">
        <f>IFERROR(HLOOKUP("level",VI!$B:$B,MATCH(LOWER(SUBSTITUTE(HLOOKUP("vehicle",[1]pl!$C:$C,pos!AD100),"-","_")),VI!$A:$A,0)),)</f>
        <v>0</v>
      </c>
      <c r="AE100" s="2">
        <f>IFERROR(HLOOKUP("level",VI!$B:$B,MATCH(LOWER(SUBSTITUTE(HLOOKUP("vehicle",[1]pl!$C:$C,pos!AE100),"-","_")),VI!$A:$A,0)),)</f>
        <v>0</v>
      </c>
    </row>
    <row r="101" spans="1:31" s="2" customFormat="1" x14ac:dyDescent="0.25">
      <c r="A101" s="2">
        <f>IFERROR(HLOOKUP("level",VI!$B:$B,MATCH(LOWER(SUBSTITUTE(HLOOKUP("vehicle",[1]pl!$C:$C,pos!A101),"-","_")),VI!$A:$A,0)),)</f>
        <v>0</v>
      </c>
      <c r="B101" s="2">
        <f>IFERROR(HLOOKUP("level",VI!$B:$B,MATCH(LOWER(SUBSTITUTE(HLOOKUP("vehicle",[1]pl!$C:$C,pos!B101),"-","_")),VI!$A:$A,0)),)</f>
        <v>0</v>
      </c>
      <c r="C101" s="2">
        <f>IFERROR(HLOOKUP("level",VI!$B:$B,MATCH(LOWER(SUBSTITUTE(HLOOKUP("vehicle",[1]pl!$C:$C,pos!C101),"-","_")),VI!$A:$A,0)),)</f>
        <v>0</v>
      </c>
      <c r="D101" s="2">
        <f>IFERROR(HLOOKUP("level",VI!$B:$B,MATCH(LOWER(SUBSTITUTE(HLOOKUP("vehicle",[1]pl!$C:$C,pos!D101),"-","_")),VI!$A:$A,0)),)</f>
        <v>0</v>
      </c>
      <c r="E101" s="2">
        <f>IFERROR(HLOOKUP("level",VI!$B:$B,MATCH(LOWER(SUBSTITUTE(HLOOKUP("vehicle",[1]pl!$C:$C,pos!E101),"-","_")),VI!$A:$A,0)),)</f>
        <v>0</v>
      </c>
      <c r="F101" s="2">
        <f>IFERROR(HLOOKUP("level",VI!$B:$B,MATCH(LOWER(SUBSTITUTE(HLOOKUP("vehicle",[1]pl!$C:$C,pos!F101),"-","_")),VI!$A:$A,0)),)</f>
        <v>0</v>
      </c>
      <c r="G101" s="2">
        <f>IFERROR(HLOOKUP("level",VI!$B:$B,MATCH(LOWER(SUBSTITUTE(HLOOKUP("vehicle",[1]pl!$C:$C,pos!G101),"-","_")),VI!$A:$A,0)),)</f>
        <v>0</v>
      </c>
      <c r="H101" s="2">
        <f>IFERROR(HLOOKUP("level",VI!$B:$B,MATCH(LOWER(SUBSTITUTE(HLOOKUP("vehicle",[1]pl!$C:$C,pos!H101),"-","_")),VI!$A:$A,0)),)</f>
        <v>0</v>
      </c>
      <c r="I101" s="2">
        <f>IFERROR(HLOOKUP("level",VI!$B:$B,MATCH(LOWER(SUBSTITUTE(HLOOKUP("vehicle",[1]pl!$C:$C,pos!I101),"-","_")),VI!$A:$A,0)),)</f>
        <v>0</v>
      </c>
      <c r="J101" s="2">
        <f>IFERROR(HLOOKUP("level",VI!$B:$B,MATCH(LOWER(SUBSTITUTE(HLOOKUP("vehicle",[1]pl!$C:$C,pos!J101),"-","_")),VI!$A:$A,0)),)</f>
        <v>0</v>
      </c>
      <c r="K101" s="2">
        <f>IFERROR(HLOOKUP("level",VI!$B:$B,MATCH(LOWER(SUBSTITUTE(HLOOKUP("vehicle",[1]pl!$C:$C,pos!K101),"-","_")),VI!$A:$A,0)),)</f>
        <v>0</v>
      </c>
      <c r="L101" s="2">
        <f>IFERROR(HLOOKUP("level",VI!$B:$B,MATCH(LOWER(SUBSTITUTE(HLOOKUP("vehicle",[1]pl!$C:$C,pos!L101),"-","_")),VI!$A:$A,0)),)</f>
        <v>0</v>
      </c>
      <c r="M101" s="2">
        <f>IFERROR(HLOOKUP("level",VI!$B:$B,MATCH(LOWER(SUBSTITUTE(HLOOKUP("vehicle",[1]pl!$C:$C,pos!M101),"-","_")),VI!$A:$A,0)),)</f>
        <v>0</v>
      </c>
      <c r="N101" s="2">
        <f>IFERROR(HLOOKUP("level",VI!$B:$B,MATCH(LOWER(SUBSTITUTE(HLOOKUP("vehicle",[1]pl!$C:$C,pos!N101),"-","_")),VI!$A:$A,0)),)</f>
        <v>0</v>
      </c>
      <c r="O101" s="2">
        <f>IFERROR(HLOOKUP("level",VI!$B:$B,MATCH(LOWER(SUBSTITUTE(HLOOKUP("vehicle",[1]pl!$C:$C,pos!O101),"-","_")),VI!$A:$A,0)),)</f>
        <v>0</v>
      </c>
      <c r="Q101" s="2">
        <f>IFERROR(HLOOKUP("level",VI!$B:$B,MATCH(LOWER(SUBSTITUTE(HLOOKUP("vehicle",[1]pl!$C:$C,pos!Q101),"-","_")),VI!$A:$A,0)),)</f>
        <v>0</v>
      </c>
      <c r="R101" s="2">
        <f>IFERROR(HLOOKUP("level",VI!$B:$B,MATCH(LOWER(SUBSTITUTE(HLOOKUP("vehicle",[1]pl!$C:$C,pos!R101),"-","_")),VI!$A:$A,0)),)</f>
        <v>0</v>
      </c>
      <c r="S101" s="2">
        <f>IFERROR(HLOOKUP("level",VI!$B:$B,MATCH(LOWER(SUBSTITUTE(HLOOKUP("vehicle",[1]pl!$C:$C,pos!S101),"-","_")),VI!$A:$A,0)),)</f>
        <v>0</v>
      </c>
      <c r="T101" s="2">
        <f>IFERROR(HLOOKUP("level",VI!$B:$B,MATCH(LOWER(SUBSTITUTE(HLOOKUP("vehicle",[1]pl!$C:$C,pos!T101),"-","_")),VI!$A:$A,0)),)</f>
        <v>0</v>
      </c>
      <c r="U101" s="2">
        <f>IFERROR(HLOOKUP("level",VI!$B:$B,MATCH(LOWER(SUBSTITUTE(HLOOKUP("vehicle",[1]pl!$C:$C,pos!U101),"-","_")),VI!$A:$A,0)),)</f>
        <v>0</v>
      </c>
      <c r="V101" s="2">
        <f>IFERROR(HLOOKUP("level",VI!$B:$B,MATCH(LOWER(SUBSTITUTE(HLOOKUP("vehicle",[1]pl!$C:$C,pos!V101),"-","_")),VI!$A:$A,0)),)</f>
        <v>0</v>
      </c>
      <c r="W101" s="2">
        <f>IFERROR(HLOOKUP("level",VI!$B:$B,MATCH(LOWER(SUBSTITUTE(HLOOKUP("vehicle",[1]pl!$C:$C,pos!W101),"-","_")),VI!$A:$A,0)),)</f>
        <v>0</v>
      </c>
      <c r="X101" s="2">
        <f>IFERROR(HLOOKUP("level",VI!$B:$B,MATCH(LOWER(SUBSTITUTE(HLOOKUP("vehicle",[1]pl!$C:$C,pos!X101),"-","_")),VI!$A:$A,0)),)</f>
        <v>0</v>
      </c>
      <c r="Y101" s="2">
        <f>IFERROR(HLOOKUP("level",VI!$B:$B,MATCH(LOWER(SUBSTITUTE(HLOOKUP("vehicle",[1]pl!$C:$C,pos!Y101),"-","_")),VI!$A:$A,0)),)</f>
        <v>0</v>
      </c>
      <c r="Z101" s="2">
        <f>IFERROR(HLOOKUP("level",VI!$B:$B,MATCH(LOWER(SUBSTITUTE(HLOOKUP("vehicle",[1]pl!$C:$C,pos!Z101),"-","_")),VI!$A:$A,0)),)</f>
        <v>0</v>
      </c>
      <c r="AA101" s="2">
        <f>IFERROR(HLOOKUP("level",VI!$B:$B,MATCH(LOWER(SUBSTITUTE(HLOOKUP("vehicle",[1]pl!$C:$C,pos!AA101),"-","_")),VI!$A:$A,0)),)</f>
        <v>0</v>
      </c>
      <c r="AB101" s="2">
        <f>IFERROR(HLOOKUP("level",VI!$B:$B,MATCH(LOWER(SUBSTITUTE(HLOOKUP("vehicle",[1]pl!$C:$C,pos!AB101),"-","_")),VI!$A:$A,0)),)</f>
        <v>0</v>
      </c>
      <c r="AC101" s="2">
        <f>IFERROR(HLOOKUP("level",VI!$B:$B,MATCH(LOWER(SUBSTITUTE(HLOOKUP("vehicle",[1]pl!$C:$C,pos!AC101),"-","_")),VI!$A:$A,0)),)</f>
        <v>0</v>
      </c>
      <c r="AD101" s="2">
        <f>IFERROR(HLOOKUP("level",VI!$B:$B,MATCH(LOWER(SUBSTITUTE(HLOOKUP("vehicle",[1]pl!$C:$C,pos!AD101),"-","_")),VI!$A:$A,0)),)</f>
        <v>0</v>
      </c>
      <c r="AE101" s="2">
        <f>IFERROR(HLOOKUP("level",VI!$B:$B,MATCH(LOWER(SUBSTITUTE(HLOOKUP("vehicle",[1]pl!$C:$C,pos!AE101),"-","_")),VI!$A:$A,0)),)</f>
        <v>0</v>
      </c>
    </row>
    <row r="102" spans="1:31" s="2" customFormat="1" x14ac:dyDescent="0.25">
      <c r="A102" s="2">
        <f>IFERROR(HLOOKUP("level",VI!$B:$B,MATCH(LOWER(SUBSTITUTE(HLOOKUP("vehicle",[1]pl!$C:$C,pos!A102),"-","_")),VI!$A:$A,0)),)</f>
        <v>0</v>
      </c>
      <c r="B102" s="2">
        <f>IFERROR(HLOOKUP("level",VI!$B:$B,MATCH(LOWER(SUBSTITUTE(HLOOKUP("vehicle",[1]pl!$C:$C,pos!B102),"-","_")),VI!$A:$A,0)),)</f>
        <v>0</v>
      </c>
      <c r="C102" s="2">
        <f>IFERROR(HLOOKUP("level",VI!$B:$B,MATCH(LOWER(SUBSTITUTE(HLOOKUP("vehicle",[1]pl!$C:$C,pos!C102),"-","_")),VI!$A:$A,0)),)</f>
        <v>0</v>
      </c>
      <c r="D102" s="2">
        <f>IFERROR(HLOOKUP("level",VI!$B:$B,MATCH(LOWER(SUBSTITUTE(HLOOKUP("vehicle",[1]pl!$C:$C,pos!D102),"-","_")),VI!$A:$A,0)),)</f>
        <v>0</v>
      </c>
      <c r="E102" s="2">
        <f>IFERROR(HLOOKUP("level",VI!$B:$B,MATCH(LOWER(SUBSTITUTE(HLOOKUP("vehicle",[1]pl!$C:$C,pos!E102),"-","_")),VI!$A:$A,0)),)</f>
        <v>0</v>
      </c>
      <c r="F102" s="2">
        <f>IFERROR(HLOOKUP("level",VI!$B:$B,MATCH(LOWER(SUBSTITUTE(HLOOKUP("vehicle",[1]pl!$C:$C,pos!F102),"-","_")),VI!$A:$A,0)),)</f>
        <v>0</v>
      </c>
      <c r="G102" s="2">
        <f>IFERROR(HLOOKUP("level",VI!$B:$B,MATCH(LOWER(SUBSTITUTE(HLOOKUP("vehicle",[1]pl!$C:$C,pos!G102),"-","_")),VI!$A:$A,0)),)</f>
        <v>0</v>
      </c>
      <c r="H102" s="2">
        <f>IFERROR(HLOOKUP("level",VI!$B:$B,MATCH(LOWER(SUBSTITUTE(HLOOKUP("vehicle",[1]pl!$C:$C,pos!H102),"-","_")),VI!$A:$A,0)),)</f>
        <v>0</v>
      </c>
      <c r="I102" s="2">
        <f>IFERROR(HLOOKUP("level",VI!$B:$B,MATCH(LOWER(SUBSTITUTE(HLOOKUP("vehicle",[1]pl!$C:$C,pos!I102),"-","_")),VI!$A:$A,0)),)</f>
        <v>0</v>
      </c>
      <c r="J102" s="2">
        <f>IFERROR(HLOOKUP("level",VI!$B:$B,MATCH(LOWER(SUBSTITUTE(HLOOKUP("vehicle",[1]pl!$C:$C,pos!J102),"-","_")),VI!$A:$A,0)),)</f>
        <v>0</v>
      </c>
      <c r="K102" s="2">
        <f>IFERROR(HLOOKUP("level",VI!$B:$B,MATCH(LOWER(SUBSTITUTE(HLOOKUP("vehicle",[1]pl!$C:$C,pos!K102),"-","_")),VI!$A:$A,0)),)</f>
        <v>0</v>
      </c>
      <c r="L102" s="2">
        <f>IFERROR(HLOOKUP("level",VI!$B:$B,MATCH(LOWER(SUBSTITUTE(HLOOKUP("vehicle",[1]pl!$C:$C,pos!L102),"-","_")),VI!$A:$A,0)),)</f>
        <v>0</v>
      </c>
      <c r="M102" s="2">
        <f>IFERROR(HLOOKUP("level",VI!$B:$B,MATCH(LOWER(SUBSTITUTE(HLOOKUP("vehicle",[1]pl!$C:$C,pos!M102),"-","_")),VI!$A:$A,0)),)</f>
        <v>0</v>
      </c>
      <c r="N102" s="2">
        <f>IFERROR(HLOOKUP("level",VI!$B:$B,MATCH(LOWER(SUBSTITUTE(HLOOKUP("vehicle",[1]pl!$C:$C,pos!N102),"-","_")),VI!$A:$A,0)),)</f>
        <v>0</v>
      </c>
      <c r="O102" s="2">
        <f>IFERROR(HLOOKUP("level",VI!$B:$B,MATCH(LOWER(SUBSTITUTE(HLOOKUP("vehicle",[1]pl!$C:$C,pos!O102),"-","_")),VI!$A:$A,0)),)</f>
        <v>0</v>
      </c>
      <c r="Q102" s="2">
        <f>IFERROR(HLOOKUP("level",VI!$B:$B,MATCH(LOWER(SUBSTITUTE(HLOOKUP("vehicle",[1]pl!$C:$C,pos!Q102),"-","_")),VI!$A:$A,0)),)</f>
        <v>0</v>
      </c>
      <c r="R102" s="2">
        <f>IFERROR(HLOOKUP("level",VI!$B:$B,MATCH(LOWER(SUBSTITUTE(HLOOKUP("vehicle",[1]pl!$C:$C,pos!R102),"-","_")),VI!$A:$A,0)),)</f>
        <v>0</v>
      </c>
      <c r="S102" s="2">
        <f>IFERROR(HLOOKUP("level",VI!$B:$B,MATCH(LOWER(SUBSTITUTE(HLOOKUP("vehicle",[1]pl!$C:$C,pos!S102),"-","_")),VI!$A:$A,0)),)</f>
        <v>0</v>
      </c>
      <c r="T102" s="2">
        <f>IFERROR(HLOOKUP("level",VI!$B:$B,MATCH(LOWER(SUBSTITUTE(HLOOKUP("vehicle",[1]pl!$C:$C,pos!T102),"-","_")),VI!$A:$A,0)),)</f>
        <v>0</v>
      </c>
      <c r="U102" s="2">
        <f>IFERROR(HLOOKUP("level",VI!$B:$B,MATCH(LOWER(SUBSTITUTE(HLOOKUP("vehicle",[1]pl!$C:$C,pos!U102),"-","_")),VI!$A:$A,0)),)</f>
        <v>0</v>
      </c>
      <c r="V102" s="2">
        <f>IFERROR(HLOOKUP("level",VI!$B:$B,MATCH(LOWER(SUBSTITUTE(HLOOKUP("vehicle",[1]pl!$C:$C,pos!V102),"-","_")),VI!$A:$A,0)),)</f>
        <v>0</v>
      </c>
      <c r="W102" s="2">
        <f>IFERROR(HLOOKUP("level",VI!$B:$B,MATCH(LOWER(SUBSTITUTE(HLOOKUP("vehicle",[1]pl!$C:$C,pos!W102),"-","_")),VI!$A:$A,0)),)</f>
        <v>0</v>
      </c>
      <c r="X102" s="2">
        <f>IFERROR(HLOOKUP("level",VI!$B:$B,MATCH(LOWER(SUBSTITUTE(HLOOKUP("vehicle",[1]pl!$C:$C,pos!X102),"-","_")),VI!$A:$A,0)),)</f>
        <v>0</v>
      </c>
      <c r="Y102" s="2">
        <f>IFERROR(HLOOKUP("level",VI!$B:$B,MATCH(LOWER(SUBSTITUTE(HLOOKUP("vehicle",[1]pl!$C:$C,pos!Y102),"-","_")),VI!$A:$A,0)),)</f>
        <v>0</v>
      </c>
      <c r="Z102" s="2">
        <f>IFERROR(HLOOKUP("level",VI!$B:$B,MATCH(LOWER(SUBSTITUTE(HLOOKUP("vehicle",[1]pl!$C:$C,pos!Z102),"-","_")),VI!$A:$A,0)),)</f>
        <v>0</v>
      </c>
      <c r="AA102" s="2">
        <f>IFERROR(HLOOKUP("level",VI!$B:$B,MATCH(LOWER(SUBSTITUTE(HLOOKUP("vehicle",[1]pl!$C:$C,pos!AA102),"-","_")),VI!$A:$A,0)),)</f>
        <v>0</v>
      </c>
      <c r="AB102" s="2">
        <f>IFERROR(HLOOKUP("level",VI!$B:$B,MATCH(LOWER(SUBSTITUTE(HLOOKUP("vehicle",[1]pl!$C:$C,pos!AB102),"-","_")),VI!$A:$A,0)),)</f>
        <v>0</v>
      </c>
      <c r="AC102" s="2">
        <f>IFERROR(HLOOKUP("level",VI!$B:$B,MATCH(LOWER(SUBSTITUTE(HLOOKUP("vehicle",[1]pl!$C:$C,pos!AC102),"-","_")),VI!$A:$A,0)),)</f>
        <v>0</v>
      </c>
      <c r="AD102" s="2">
        <f>IFERROR(HLOOKUP("level",VI!$B:$B,MATCH(LOWER(SUBSTITUTE(HLOOKUP("vehicle",[1]pl!$C:$C,pos!AD102),"-","_")),VI!$A:$A,0)),)</f>
        <v>0</v>
      </c>
      <c r="AE102" s="2">
        <f>IFERROR(HLOOKUP("level",VI!$B:$B,MATCH(LOWER(SUBSTITUTE(HLOOKUP("vehicle",[1]pl!$C:$C,pos!AE102),"-","_")),VI!$A:$A,0)),)</f>
        <v>0</v>
      </c>
    </row>
    <row r="103" spans="1:31" s="2" customFormat="1" x14ac:dyDescent="0.25">
      <c r="A103" s="2">
        <f>IFERROR(HLOOKUP("level",VI!$B:$B,MATCH(LOWER(SUBSTITUTE(HLOOKUP("vehicle",[1]pl!$C:$C,pos!A103),"-","_")),VI!$A:$A,0)),)</f>
        <v>0</v>
      </c>
      <c r="B103" s="2">
        <f>IFERROR(HLOOKUP("level",VI!$B:$B,MATCH(LOWER(SUBSTITUTE(HLOOKUP("vehicle",[1]pl!$C:$C,pos!B103),"-","_")),VI!$A:$A,0)),)</f>
        <v>0</v>
      </c>
      <c r="C103" s="2">
        <f>IFERROR(HLOOKUP("level",VI!$B:$B,MATCH(LOWER(SUBSTITUTE(HLOOKUP("vehicle",[1]pl!$C:$C,pos!C103),"-","_")),VI!$A:$A,0)),)</f>
        <v>0</v>
      </c>
      <c r="D103" s="2">
        <f>IFERROR(HLOOKUP("level",VI!$B:$B,MATCH(LOWER(SUBSTITUTE(HLOOKUP("vehicle",[1]pl!$C:$C,pos!D103),"-","_")),VI!$A:$A,0)),)</f>
        <v>0</v>
      </c>
      <c r="E103" s="2">
        <f>IFERROR(HLOOKUP("level",VI!$B:$B,MATCH(LOWER(SUBSTITUTE(HLOOKUP("vehicle",[1]pl!$C:$C,pos!E103),"-","_")),VI!$A:$A,0)),)</f>
        <v>0</v>
      </c>
      <c r="F103" s="2">
        <f>IFERROR(HLOOKUP("level",VI!$B:$B,MATCH(LOWER(SUBSTITUTE(HLOOKUP("vehicle",[1]pl!$C:$C,pos!F103),"-","_")),VI!$A:$A,0)),)</f>
        <v>0</v>
      </c>
      <c r="G103" s="2">
        <f>IFERROR(HLOOKUP("level",VI!$B:$B,MATCH(LOWER(SUBSTITUTE(HLOOKUP("vehicle",[1]pl!$C:$C,pos!G103),"-","_")),VI!$A:$A,0)),)</f>
        <v>0</v>
      </c>
      <c r="H103" s="2">
        <f>IFERROR(HLOOKUP("level",VI!$B:$B,MATCH(LOWER(SUBSTITUTE(HLOOKUP("vehicle",[1]pl!$C:$C,pos!H103),"-","_")),VI!$A:$A,0)),)</f>
        <v>0</v>
      </c>
      <c r="I103" s="2">
        <f>IFERROR(HLOOKUP("level",VI!$B:$B,MATCH(LOWER(SUBSTITUTE(HLOOKUP("vehicle",[1]pl!$C:$C,pos!I103),"-","_")),VI!$A:$A,0)),)</f>
        <v>0</v>
      </c>
      <c r="J103" s="2">
        <f>IFERROR(HLOOKUP("level",VI!$B:$B,MATCH(LOWER(SUBSTITUTE(HLOOKUP("vehicle",[1]pl!$C:$C,pos!J103),"-","_")),VI!$A:$A,0)),)</f>
        <v>0</v>
      </c>
      <c r="K103" s="2">
        <f>IFERROR(HLOOKUP("level",VI!$B:$B,MATCH(LOWER(SUBSTITUTE(HLOOKUP("vehicle",[1]pl!$C:$C,pos!K103),"-","_")),VI!$A:$A,0)),)</f>
        <v>0</v>
      </c>
      <c r="L103" s="2">
        <f>IFERROR(HLOOKUP("level",VI!$B:$B,MATCH(LOWER(SUBSTITUTE(HLOOKUP("vehicle",[1]pl!$C:$C,pos!L103),"-","_")),VI!$A:$A,0)),)</f>
        <v>0</v>
      </c>
      <c r="M103" s="2">
        <f>IFERROR(HLOOKUP("level",VI!$B:$B,MATCH(LOWER(SUBSTITUTE(HLOOKUP("vehicle",[1]pl!$C:$C,pos!M103),"-","_")),VI!$A:$A,0)),)</f>
        <v>0</v>
      </c>
      <c r="N103" s="2">
        <f>IFERROR(HLOOKUP("level",VI!$B:$B,MATCH(LOWER(SUBSTITUTE(HLOOKUP("vehicle",[1]pl!$C:$C,pos!N103),"-","_")),VI!$A:$A,0)),)</f>
        <v>0</v>
      </c>
      <c r="O103" s="2">
        <f>IFERROR(HLOOKUP("level",VI!$B:$B,MATCH(LOWER(SUBSTITUTE(HLOOKUP("vehicle",[1]pl!$C:$C,pos!O103),"-","_")),VI!$A:$A,0)),)</f>
        <v>0</v>
      </c>
      <c r="Q103" s="2">
        <f>IFERROR(HLOOKUP("level",VI!$B:$B,MATCH(LOWER(SUBSTITUTE(HLOOKUP("vehicle",[1]pl!$C:$C,pos!Q103),"-","_")),VI!$A:$A,0)),)</f>
        <v>0</v>
      </c>
      <c r="R103" s="2">
        <f>IFERROR(HLOOKUP("level",VI!$B:$B,MATCH(LOWER(SUBSTITUTE(HLOOKUP("vehicle",[1]pl!$C:$C,pos!R103),"-","_")),VI!$A:$A,0)),)</f>
        <v>0</v>
      </c>
      <c r="S103" s="2">
        <f>IFERROR(HLOOKUP("level",VI!$B:$B,MATCH(LOWER(SUBSTITUTE(HLOOKUP("vehicle",[1]pl!$C:$C,pos!S103),"-","_")),VI!$A:$A,0)),)</f>
        <v>0</v>
      </c>
      <c r="T103" s="2">
        <f>IFERROR(HLOOKUP("level",VI!$B:$B,MATCH(LOWER(SUBSTITUTE(HLOOKUP("vehicle",[1]pl!$C:$C,pos!T103),"-","_")),VI!$A:$A,0)),)</f>
        <v>0</v>
      </c>
      <c r="U103" s="2">
        <f>IFERROR(HLOOKUP("level",VI!$B:$B,MATCH(LOWER(SUBSTITUTE(HLOOKUP("vehicle",[1]pl!$C:$C,pos!U103),"-","_")),VI!$A:$A,0)),)</f>
        <v>0</v>
      </c>
      <c r="V103" s="2">
        <f>IFERROR(HLOOKUP("level",VI!$B:$B,MATCH(LOWER(SUBSTITUTE(HLOOKUP("vehicle",[1]pl!$C:$C,pos!V103),"-","_")),VI!$A:$A,0)),)</f>
        <v>0</v>
      </c>
      <c r="W103" s="2">
        <f>IFERROR(HLOOKUP("level",VI!$B:$B,MATCH(LOWER(SUBSTITUTE(HLOOKUP("vehicle",[1]pl!$C:$C,pos!W103),"-","_")),VI!$A:$A,0)),)</f>
        <v>0</v>
      </c>
      <c r="X103" s="2">
        <f>IFERROR(HLOOKUP("level",VI!$B:$B,MATCH(LOWER(SUBSTITUTE(HLOOKUP("vehicle",[1]pl!$C:$C,pos!X103),"-","_")),VI!$A:$A,0)),)</f>
        <v>0</v>
      </c>
      <c r="Y103" s="2">
        <f>IFERROR(HLOOKUP("level",VI!$B:$B,MATCH(LOWER(SUBSTITUTE(HLOOKUP("vehicle",[1]pl!$C:$C,pos!Y103),"-","_")),VI!$A:$A,0)),)</f>
        <v>0</v>
      </c>
      <c r="Z103" s="2">
        <f>IFERROR(HLOOKUP("level",VI!$B:$B,MATCH(LOWER(SUBSTITUTE(HLOOKUP("vehicle",[1]pl!$C:$C,pos!Z103),"-","_")),VI!$A:$A,0)),)</f>
        <v>0</v>
      </c>
      <c r="AA103" s="2">
        <f>IFERROR(HLOOKUP("level",VI!$B:$B,MATCH(LOWER(SUBSTITUTE(HLOOKUP("vehicle",[1]pl!$C:$C,pos!AA103),"-","_")),VI!$A:$A,0)),)</f>
        <v>0</v>
      </c>
      <c r="AB103" s="2">
        <f>IFERROR(HLOOKUP("level",VI!$B:$B,MATCH(LOWER(SUBSTITUTE(HLOOKUP("vehicle",[1]pl!$C:$C,pos!AB103),"-","_")),VI!$A:$A,0)),)</f>
        <v>0</v>
      </c>
      <c r="AC103" s="2">
        <f>IFERROR(HLOOKUP("level",VI!$B:$B,MATCH(LOWER(SUBSTITUTE(HLOOKUP("vehicle",[1]pl!$C:$C,pos!AC103),"-","_")),VI!$A:$A,0)),)</f>
        <v>0</v>
      </c>
      <c r="AD103" s="2">
        <f>IFERROR(HLOOKUP("level",VI!$B:$B,MATCH(LOWER(SUBSTITUTE(HLOOKUP("vehicle",[1]pl!$C:$C,pos!AD103),"-","_")),VI!$A:$A,0)),)</f>
        <v>0</v>
      </c>
      <c r="AE103" s="2">
        <f>IFERROR(HLOOKUP("level",VI!$B:$B,MATCH(LOWER(SUBSTITUTE(HLOOKUP("vehicle",[1]pl!$C:$C,pos!AE103),"-","_")),VI!$A:$A,0)),)</f>
        <v>0</v>
      </c>
    </row>
    <row r="104" spans="1:31" s="2" customFormat="1" x14ac:dyDescent="0.25">
      <c r="A104" s="2">
        <f>IFERROR(HLOOKUP("level",VI!$B:$B,MATCH(LOWER(SUBSTITUTE(HLOOKUP("vehicle",[1]pl!$C:$C,pos!A104),"-","_")),VI!$A:$A,0)),)</f>
        <v>0</v>
      </c>
      <c r="B104" s="2">
        <f>IFERROR(HLOOKUP("level",VI!$B:$B,MATCH(LOWER(SUBSTITUTE(HLOOKUP("vehicle",[1]pl!$C:$C,pos!B104),"-","_")),VI!$A:$A,0)),)</f>
        <v>0</v>
      </c>
      <c r="C104" s="2">
        <f>IFERROR(HLOOKUP("level",VI!$B:$B,MATCH(LOWER(SUBSTITUTE(HLOOKUP("vehicle",[1]pl!$C:$C,pos!C104),"-","_")),VI!$A:$A,0)),)</f>
        <v>0</v>
      </c>
      <c r="D104" s="2">
        <f>IFERROR(HLOOKUP("level",VI!$B:$B,MATCH(LOWER(SUBSTITUTE(HLOOKUP("vehicle",[1]pl!$C:$C,pos!D104),"-","_")),VI!$A:$A,0)),)</f>
        <v>0</v>
      </c>
      <c r="E104" s="2">
        <f>IFERROR(HLOOKUP("level",VI!$B:$B,MATCH(LOWER(SUBSTITUTE(HLOOKUP("vehicle",[1]pl!$C:$C,pos!E104),"-","_")),VI!$A:$A,0)),)</f>
        <v>0</v>
      </c>
      <c r="F104" s="2">
        <f>IFERROR(HLOOKUP("level",VI!$B:$B,MATCH(LOWER(SUBSTITUTE(HLOOKUP("vehicle",[1]pl!$C:$C,pos!F104),"-","_")),VI!$A:$A,0)),)</f>
        <v>0</v>
      </c>
      <c r="G104" s="2">
        <f>IFERROR(HLOOKUP("level",VI!$B:$B,MATCH(LOWER(SUBSTITUTE(HLOOKUP("vehicle",[1]pl!$C:$C,pos!G104),"-","_")),VI!$A:$A,0)),)</f>
        <v>0</v>
      </c>
      <c r="H104" s="2">
        <f>IFERROR(HLOOKUP("level",VI!$B:$B,MATCH(LOWER(SUBSTITUTE(HLOOKUP("vehicle",[1]pl!$C:$C,pos!H104),"-","_")),VI!$A:$A,0)),)</f>
        <v>0</v>
      </c>
      <c r="I104" s="2">
        <f>IFERROR(HLOOKUP("level",VI!$B:$B,MATCH(LOWER(SUBSTITUTE(HLOOKUP("vehicle",[1]pl!$C:$C,pos!I104),"-","_")),VI!$A:$A,0)),)</f>
        <v>0</v>
      </c>
      <c r="J104" s="2">
        <f>IFERROR(HLOOKUP("level",VI!$B:$B,MATCH(LOWER(SUBSTITUTE(HLOOKUP("vehicle",[1]pl!$C:$C,pos!J104),"-","_")),VI!$A:$A,0)),)</f>
        <v>0</v>
      </c>
      <c r="K104" s="2">
        <f>IFERROR(HLOOKUP("level",VI!$B:$B,MATCH(LOWER(SUBSTITUTE(HLOOKUP("vehicle",[1]pl!$C:$C,pos!K104),"-","_")),VI!$A:$A,0)),)</f>
        <v>0</v>
      </c>
      <c r="L104" s="2">
        <f>IFERROR(HLOOKUP("level",VI!$B:$B,MATCH(LOWER(SUBSTITUTE(HLOOKUP("vehicle",[1]pl!$C:$C,pos!L104),"-","_")),VI!$A:$A,0)),)</f>
        <v>0</v>
      </c>
      <c r="M104" s="2">
        <f>IFERROR(HLOOKUP("level",VI!$B:$B,MATCH(LOWER(SUBSTITUTE(HLOOKUP("vehicle",[1]pl!$C:$C,pos!M104),"-","_")),VI!$A:$A,0)),)</f>
        <v>0</v>
      </c>
      <c r="N104" s="2">
        <f>IFERROR(HLOOKUP("level",VI!$B:$B,MATCH(LOWER(SUBSTITUTE(HLOOKUP("vehicle",[1]pl!$C:$C,pos!N104),"-","_")),VI!$A:$A,0)),)</f>
        <v>0</v>
      </c>
      <c r="O104" s="2">
        <f>IFERROR(HLOOKUP("level",VI!$B:$B,MATCH(LOWER(SUBSTITUTE(HLOOKUP("vehicle",[1]pl!$C:$C,pos!O104),"-","_")),VI!$A:$A,0)),)</f>
        <v>0</v>
      </c>
      <c r="Q104" s="2">
        <f>IFERROR(HLOOKUP("level",VI!$B:$B,MATCH(LOWER(SUBSTITUTE(HLOOKUP("vehicle",[1]pl!$C:$C,pos!Q104),"-","_")),VI!$A:$A,0)),)</f>
        <v>0</v>
      </c>
      <c r="R104" s="2">
        <f>IFERROR(HLOOKUP("level",VI!$B:$B,MATCH(LOWER(SUBSTITUTE(HLOOKUP("vehicle",[1]pl!$C:$C,pos!R104),"-","_")),VI!$A:$A,0)),)</f>
        <v>0</v>
      </c>
      <c r="S104" s="2">
        <f>IFERROR(HLOOKUP("level",VI!$B:$B,MATCH(LOWER(SUBSTITUTE(HLOOKUP("vehicle",[1]pl!$C:$C,pos!S104),"-","_")),VI!$A:$A,0)),)</f>
        <v>0</v>
      </c>
      <c r="T104" s="2">
        <f>IFERROR(HLOOKUP("level",VI!$B:$B,MATCH(LOWER(SUBSTITUTE(HLOOKUP("vehicle",[1]pl!$C:$C,pos!T104),"-","_")),VI!$A:$A,0)),)</f>
        <v>0</v>
      </c>
      <c r="U104" s="2">
        <f>IFERROR(HLOOKUP("level",VI!$B:$B,MATCH(LOWER(SUBSTITUTE(HLOOKUP("vehicle",[1]pl!$C:$C,pos!U104),"-","_")),VI!$A:$A,0)),)</f>
        <v>0</v>
      </c>
      <c r="V104" s="2">
        <f>IFERROR(HLOOKUP("level",VI!$B:$B,MATCH(LOWER(SUBSTITUTE(HLOOKUP("vehicle",[1]pl!$C:$C,pos!V104),"-","_")),VI!$A:$A,0)),)</f>
        <v>0</v>
      </c>
      <c r="W104" s="2">
        <f>IFERROR(HLOOKUP("level",VI!$B:$B,MATCH(LOWER(SUBSTITUTE(HLOOKUP("vehicle",[1]pl!$C:$C,pos!W104),"-","_")),VI!$A:$A,0)),)</f>
        <v>0</v>
      </c>
      <c r="X104" s="2">
        <f>IFERROR(HLOOKUP("level",VI!$B:$B,MATCH(LOWER(SUBSTITUTE(HLOOKUP("vehicle",[1]pl!$C:$C,pos!X104),"-","_")),VI!$A:$A,0)),)</f>
        <v>0</v>
      </c>
      <c r="Y104" s="2">
        <f>IFERROR(HLOOKUP("level",VI!$B:$B,MATCH(LOWER(SUBSTITUTE(HLOOKUP("vehicle",[1]pl!$C:$C,pos!Y104),"-","_")),VI!$A:$A,0)),)</f>
        <v>0</v>
      </c>
      <c r="Z104" s="2">
        <f>IFERROR(HLOOKUP("level",VI!$B:$B,MATCH(LOWER(SUBSTITUTE(HLOOKUP("vehicle",[1]pl!$C:$C,pos!Z104),"-","_")),VI!$A:$A,0)),)</f>
        <v>0</v>
      </c>
      <c r="AA104" s="2">
        <f>IFERROR(HLOOKUP("level",VI!$B:$B,MATCH(LOWER(SUBSTITUTE(HLOOKUP("vehicle",[1]pl!$C:$C,pos!AA104),"-","_")),VI!$A:$A,0)),)</f>
        <v>0</v>
      </c>
      <c r="AB104" s="2">
        <f>IFERROR(HLOOKUP("level",VI!$B:$B,MATCH(LOWER(SUBSTITUTE(HLOOKUP("vehicle",[1]pl!$C:$C,pos!AB104),"-","_")),VI!$A:$A,0)),)</f>
        <v>0</v>
      </c>
      <c r="AC104" s="2">
        <f>IFERROR(HLOOKUP("level",VI!$B:$B,MATCH(LOWER(SUBSTITUTE(HLOOKUP("vehicle",[1]pl!$C:$C,pos!AC104),"-","_")),VI!$A:$A,0)),)</f>
        <v>0</v>
      </c>
      <c r="AD104" s="2">
        <f>IFERROR(HLOOKUP("level",VI!$B:$B,MATCH(LOWER(SUBSTITUTE(HLOOKUP("vehicle",[1]pl!$C:$C,pos!AD104),"-","_")),VI!$A:$A,0)),)</f>
        <v>0</v>
      </c>
      <c r="AE104" s="2">
        <f>IFERROR(HLOOKUP("level",VI!$B:$B,MATCH(LOWER(SUBSTITUTE(HLOOKUP("vehicle",[1]pl!$C:$C,pos!AE104),"-","_")),VI!$A:$A,0)),)</f>
        <v>0</v>
      </c>
    </row>
    <row r="105" spans="1:31" s="2" customFormat="1" x14ac:dyDescent="0.25">
      <c r="A105" s="2">
        <f>IFERROR(HLOOKUP("level",VI!$B:$B,MATCH(LOWER(SUBSTITUTE(HLOOKUP("vehicle",[1]pl!$C:$C,pos!A105),"-","_")),VI!$A:$A,0)),)</f>
        <v>0</v>
      </c>
      <c r="B105" s="2">
        <f>IFERROR(HLOOKUP("level",VI!$B:$B,MATCH(LOWER(SUBSTITUTE(HLOOKUP("vehicle",[1]pl!$C:$C,pos!B105),"-","_")),VI!$A:$A,0)),)</f>
        <v>0</v>
      </c>
      <c r="C105" s="2">
        <f>IFERROR(HLOOKUP("level",VI!$B:$B,MATCH(LOWER(SUBSTITUTE(HLOOKUP("vehicle",[1]pl!$C:$C,pos!C105),"-","_")),VI!$A:$A,0)),)</f>
        <v>0</v>
      </c>
      <c r="D105" s="2">
        <f>IFERROR(HLOOKUP("level",VI!$B:$B,MATCH(LOWER(SUBSTITUTE(HLOOKUP("vehicle",[1]pl!$C:$C,pos!D105),"-","_")),VI!$A:$A,0)),)</f>
        <v>0</v>
      </c>
      <c r="E105" s="2">
        <f>IFERROR(HLOOKUP("level",VI!$B:$B,MATCH(LOWER(SUBSTITUTE(HLOOKUP("vehicle",[1]pl!$C:$C,pos!E105),"-","_")),VI!$A:$A,0)),)</f>
        <v>0</v>
      </c>
      <c r="F105" s="2">
        <f>IFERROR(HLOOKUP("level",VI!$B:$B,MATCH(LOWER(SUBSTITUTE(HLOOKUP("vehicle",[1]pl!$C:$C,pos!F105),"-","_")),VI!$A:$A,0)),)</f>
        <v>0</v>
      </c>
      <c r="G105" s="2">
        <f>IFERROR(HLOOKUP("level",VI!$B:$B,MATCH(LOWER(SUBSTITUTE(HLOOKUP("vehicle",[1]pl!$C:$C,pos!G105),"-","_")),VI!$A:$A,0)),)</f>
        <v>0</v>
      </c>
      <c r="H105" s="2">
        <f>IFERROR(HLOOKUP("level",VI!$B:$B,MATCH(LOWER(SUBSTITUTE(HLOOKUP("vehicle",[1]pl!$C:$C,pos!H105),"-","_")),VI!$A:$A,0)),)</f>
        <v>0</v>
      </c>
      <c r="I105" s="2">
        <f>IFERROR(HLOOKUP("level",VI!$B:$B,MATCH(LOWER(SUBSTITUTE(HLOOKUP("vehicle",[1]pl!$C:$C,pos!I105),"-","_")),VI!$A:$A,0)),)</f>
        <v>0</v>
      </c>
      <c r="J105" s="2">
        <f>IFERROR(HLOOKUP("level",VI!$B:$B,MATCH(LOWER(SUBSTITUTE(HLOOKUP("vehicle",[1]pl!$C:$C,pos!J105),"-","_")),VI!$A:$A,0)),)</f>
        <v>0</v>
      </c>
      <c r="K105" s="2">
        <f>IFERROR(HLOOKUP("level",VI!$B:$B,MATCH(LOWER(SUBSTITUTE(HLOOKUP("vehicle",[1]pl!$C:$C,pos!K105),"-","_")),VI!$A:$A,0)),)</f>
        <v>0</v>
      </c>
      <c r="L105" s="2">
        <f>IFERROR(HLOOKUP("level",VI!$B:$B,MATCH(LOWER(SUBSTITUTE(HLOOKUP("vehicle",[1]pl!$C:$C,pos!L105),"-","_")),VI!$A:$A,0)),)</f>
        <v>0</v>
      </c>
      <c r="M105" s="2">
        <f>IFERROR(HLOOKUP("level",VI!$B:$B,MATCH(LOWER(SUBSTITUTE(HLOOKUP("vehicle",[1]pl!$C:$C,pos!M105),"-","_")),VI!$A:$A,0)),)</f>
        <v>0</v>
      </c>
      <c r="N105" s="2">
        <f>IFERROR(HLOOKUP("level",VI!$B:$B,MATCH(LOWER(SUBSTITUTE(HLOOKUP("vehicle",[1]pl!$C:$C,pos!N105),"-","_")),VI!$A:$A,0)),)</f>
        <v>0</v>
      </c>
      <c r="O105" s="2">
        <f>IFERROR(HLOOKUP("level",VI!$B:$B,MATCH(LOWER(SUBSTITUTE(HLOOKUP("vehicle",[1]pl!$C:$C,pos!O105),"-","_")),VI!$A:$A,0)),)</f>
        <v>0</v>
      </c>
      <c r="Q105" s="2">
        <f>IFERROR(HLOOKUP("level",VI!$B:$B,MATCH(LOWER(SUBSTITUTE(HLOOKUP("vehicle",[1]pl!$C:$C,pos!Q105),"-","_")),VI!$A:$A,0)),)</f>
        <v>0</v>
      </c>
      <c r="R105" s="2">
        <f>IFERROR(HLOOKUP("level",VI!$B:$B,MATCH(LOWER(SUBSTITUTE(HLOOKUP("vehicle",[1]pl!$C:$C,pos!R105),"-","_")),VI!$A:$A,0)),)</f>
        <v>0</v>
      </c>
      <c r="S105" s="2">
        <f>IFERROR(HLOOKUP("level",VI!$B:$B,MATCH(LOWER(SUBSTITUTE(HLOOKUP("vehicle",[1]pl!$C:$C,pos!S105),"-","_")),VI!$A:$A,0)),)</f>
        <v>0</v>
      </c>
      <c r="T105" s="2">
        <f>IFERROR(HLOOKUP("level",VI!$B:$B,MATCH(LOWER(SUBSTITUTE(HLOOKUP("vehicle",[1]pl!$C:$C,pos!T105),"-","_")),VI!$A:$A,0)),)</f>
        <v>0</v>
      </c>
      <c r="U105" s="2">
        <f>IFERROR(HLOOKUP("level",VI!$B:$B,MATCH(LOWER(SUBSTITUTE(HLOOKUP("vehicle",[1]pl!$C:$C,pos!U105),"-","_")),VI!$A:$A,0)),)</f>
        <v>0</v>
      </c>
      <c r="V105" s="2">
        <f>IFERROR(HLOOKUP("level",VI!$B:$B,MATCH(LOWER(SUBSTITUTE(HLOOKUP("vehicle",[1]pl!$C:$C,pos!V105),"-","_")),VI!$A:$A,0)),)</f>
        <v>0</v>
      </c>
      <c r="W105" s="2">
        <f>IFERROR(HLOOKUP("level",VI!$B:$B,MATCH(LOWER(SUBSTITUTE(HLOOKUP("vehicle",[1]pl!$C:$C,pos!W105),"-","_")),VI!$A:$A,0)),)</f>
        <v>0</v>
      </c>
      <c r="X105" s="2">
        <f>IFERROR(HLOOKUP("level",VI!$B:$B,MATCH(LOWER(SUBSTITUTE(HLOOKUP("vehicle",[1]pl!$C:$C,pos!X105),"-","_")),VI!$A:$A,0)),)</f>
        <v>0</v>
      </c>
      <c r="Y105" s="2">
        <f>IFERROR(HLOOKUP("level",VI!$B:$B,MATCH(LOWER(SUBSTITUTE(HLOOKUP("vehicle",[1]pl!$C:$C,pos!Y105),"-","_")),VI!$A:$A,0)),)</f>
        <v>0</v>
      </c>
      <c r="Z105" s="2">
        <f>IFERROR(HLOOKUP("level",VI!$B:$B,MATCH(LOWER(SUBSTITUTE(HLOOKUP("vehicle",[1]pl!$C:$C,pos!Z105),"-","_")),VI!$A:$A,0)),)</f>
        <v>0</v>
      </c>
      <c r="AA105" s="2">
        <f>IFERROR(HLOOKUP("level",VI!$B:$B,MATCH(LOWER(SUBSTITUTE(HLOOKUP("vehicle",[1]pl!$C:$C,pos!AA105),"-","_")),VI!$A:$A,0)),)</f>
        <v>0</v>
      </c>
      <c r="AB105" s="2">
        <f>IFERROR(HLOOKUP("level",VI!$B:$B,MATCH(LOWER(SUBSTITUTE(HLOOKUP("vehicle",[1]pl!$C:$C,pos!AB105),"-","_")),VI!$A:$A,0)),)</f>
        <v>0</v>
      </c>
      <c r="AC105" s="2">
        <f>IFERROR(HLOOKUP("level",VI!$B:$B,MATCH(LOWER(SUBSTITUTE(HLOOKUP("vehicle",[1]pl!$C:$C,pos!AC105),"-","_")),VI!$A:$A,0)),)</f>
        <v>0</v>
      </c>
      <c r="AD105" s="2">
        <f>IFERROR(HLOOKUP("level",VI!$B:$B,MATCH(LOWER(SUBSTITUTE(HLOOKUP("vehicle",[1]pl!$C:$C,pos!AD105),"-","_")),VI!$A:$A,0)),)</f>
        <v>0</v>
      </c>
      <c r="AE105" s="2">
        <f>IFERROR(HLOOKUP("level",VI!$B:$B,MATCH(LOWER(SUBSTITUTE(HLOOKUP("vehicle",[1]pl!$C:$C,pos!AE105),"-","_")),VI!$A:$A,0)),)</f>
        <v>0</v>
      </c>
    </row>
    <row r="106" spans="1:31" s="2" customFormat="1" x14ac:dyDescent="0.25">
      <c r="A106" s="2">
        <f>IFERROR(HLOOKUP("level",VI!$B:$B,MATCH(LOWER(SUBSTITUTE(HLOOKUP("vehicle",[1]pl!$C:$C,pos!A106),"-","_")),VI!$A:$A,0)),)</f>
        <v>0</v>
      </c>
      <c r="B106" s="2">
        <f>IFERROR(HLOOKUP("level",VI!$B:$B,MATCH(LOWER(SUBSTITUTE(HLOOKUP("vehicle",[1]pl!$C:$C,pos!B106),"-","_")),VI!$A:$A,0)),)</f>
        <v>0</v>
      </c>
      <c r="C106" s="2">
        <f>IFERROR(HLOOKUP("level",VI!$B:$B,MATCH(LOWER(SUBSTITUTE(HLOOKUP("vehicle",[1]pl!$C:$C,pos!C106),"-","_")),VI!$A:$A,0)),)</f>
        <v>0</v>
      </c>
      <c r="D106" s="2">
        <f>IFERROR(HLOOKUP("level",VI!$B:$B,MATCH(LOWER(SUBSTITUTE(HLOOKUP("vehicle",[1]pl!$C:$C,pos!D106),"-","_")),VI!$A:$A,0)),)</f>
        <v>0</v>
      </c>
      <c r="E106" s="2">
        <f>IFERROR(HLOOKUP("level",VI!$B:$B,MATCH(LOWER(SUBSTITUTE(HLOOKUP("vehicle",[1]pl!$C:$C,pos!E106),"-","_")),VI!$A:$A,0)),)</f>
        <v>0</v>
      </c>
      <c r="F106" s="2">
        <f>IFERROR(HLOOKUP("level",VI!$B:$B,MATCH(LOWER(SUBSTITUTE(HLOOKUP("vehicle",[1]pl!$C:$C,pos!F106),"-","_")),VI!$A:$A,0)),)</f>
        <v>0</v>
      </c>
      <c r="G106" s="2">
        <f>IFERROR(HLOOKUP("level",VI!$B:$B,MATCH(LOWER(SUBSTITUTE(HLOOKUP("vehicle",[1]pl!$C:$C,pos!G106),"-","_")),VI!$A:$A,0)),)</f>
        <v>0</v>
      </c>
      <c r="H106" s="2">
        <f>IFERROR(HLOOKUP("level",VI!$B:$B,MATCH(LOWER(SUBSTITUTE(HLOOKUP("vehicle",[1]pl!$C:$C,pos!H106),"-","_")),VI!$A:$A,0)),)</f>
        <v>0</v>
      </c>
      <c r="I106" s="2">
        <f>IFERROR(HLOOKUP("level",VI!$B:$B,MATCH(LOWER(SUBSTITUTE(HLOOKUP("vehicle",[1]pl!$C:$C,pos!I106),"-","_")),VI!$A:$A,0)),)</f>
        <v>0</v>
      </c>
      <c r="J106" s="2">
        <f>IFERROR(HLOOKUP("level",VI!$B:$B,MATCH(LOWER(SUBSTITUTE(HLOOKUP("vehicle",[1]pl!$C:$C,pos!J106),"-","_")),VI!$A:$A,0)),)</f>
        <v>0</v>
      </c>
      <c r="K106" s="2">
        <f>IFERROR(HLOOKUP("level",VI!$B:$B,MATCH(LOWER(SUBSTITUTE(HLOOKUP("vehicle",[1]pl!$C:$C,pos!K106),"-","_")),VI!$A:$A,0)),)</f>
        <v>0</v>
      </c>
      <c r="L106" s="2">
        <f>IFERROR(HLOOKUP("level",VI!$B:$B,MATCH(LOWER(SUBSTITUTE(HLOOKUP("vehicle",[1]pl!$C:$C,pos!L106),"-","_")),VI!$A:$A,0)),)</f>
        <v>0</v>
      </c>
      <c r="M106" s="2">
        <f>IFERROR(HLOOKUP("level",VI!$B:$B,MATCH(LOWER(SUBSTITUTE(HLOOKUP("vehicle",[1]pl!$C:$C,pos!M106),"-","_")),VI!$A:$A,0)),)</f>
        <v>0</v>
      </c>
      <c r="N106" s="2">
        <f>IFERROR(HLOOKUP("level",VI!$B:$B,MATCH(LOWER(SUBSTITUTE(HLOOKUP("vehicle",[1]pl!$C:$C,pos!N106),"-","_")),VI!$A:$A,0)),)</f>
        <v>0</v>
      </c>
      <c r="O106" s="2">
        <f>IFERROR(HLOOKUP("level",VI!$B:$B,MATCH(LOWER(SUBSTITUTE(HLOOKUP("vehicle",[1]pl!$C:$C,pos!O106),"-","_")),VI!$A:$A,0)),)</f>
        <v>0</v>
      </c>
      <c r="Q106" s="2">
        <f>IFERROR(HLOOKUP("level",VI!$B:$B,MATCH(LOWER(SUBSTITUTE(HLOOKUP("vehicle",[1]pl!$C:$C,pos!Q106),"-","_")),VI!$A:$A,0)),)</f>
        <v>0</v>
      </c>
      <c r="R106" s="2">
        <f>IFERROR(HLOOKUP("level",VI!$B:$B,MATCH(LOWER(SUBSTITUTE(HLOOKUP("vehicle",[1]pl!$C:$C,pos!R106),"-","_")),VI!$A:$A,0)),)</f>
        <v>0</v>
      </c>
      <c r="S106" s="2">
        <f>IFERROR(HLOOKUP("level",VI!$B:$B,MATCH(LOWER(SUBSTITUTE(HLOOKUP("vehicle",[1]pl!$C:$C,pos!S106),"-","_")),VI!$A:$A,0)),)</f>
        <v>0</v>
      </c>
      <c r="T106" s="2">
        <f>IFERROR(HLOOKUP("level",VI!$B:$B,MATCH(LOWER(SUBSTITUTE(HLOOKUP("vehicle",[1]pl!$C:$C,pos!T106),"-","_")),VI!$A:$A,0)),)</f>
        <v>0</v>
      </c>
      <c r="U106" s="2">
        <f>IFERROR(HLOOKUP("level",VI!$B:$B,MATCH(LOWER(SUBSTITUTE(HLOOKUP("vehicle",[1]pl!$C:$C,pos!U106),"-","_")),VI!$A:$A,0)),)</f>
        <v>0</v>
      </c>
      <c r="V106" s="2">
        <f>IFERROR(HLOOKUP("level",VI!$B:$B,MATCH(LOWER(SUBSTITUTE(HLOOKUP("vehicle",[1]pl!$C:$C,pos!V106),"-","_")),VI!$A:$A,0)),)</f>
        <v>0</v>
      </c>
      <c r="W106" s="2">
        <f>IFERROR(HLOOKUP("level",VI!$B:$B,MATCH(LOWER(SUBSTITUTE(HLOOKUP("vehicle",[1]pl!$C:$C,pos!W106),"-","_")),VI!$A:$A,0)),)</f>
        <v>0</v>
      </c>
      <c r="X106" s="2">
        <f>IFERROR(HLOOKUP("level",VI!$B:$B,MATCH(LOWER(SUBSTITUTE(HLOOKUP("vehicle",[1]pl!$C:$C,pos!X106),"-","_")),VI!$A:$A,0)),)</f>
        <v>0</v>
      </c>
      <c r="Y106" s="2">
        <f>IFERROR(HLOOKUP("level",VI!$B:$B,MATCH(LOWER(SUBSTITUTE(HLOOKUP("vehicle",[1]pl!$C:$C,pos!Y106),"-","_")),VI!$A:$A,0)),)</f>
        <v>0</v>
      </c>
      <c r="Z106" s="2">
        <f>IFERROR(HLOOKUP("level",VI!$B:$B,MATCH(LOWER(SUBSTITUTE(HLOOKUP("vehicle",[1]pl!$C:$C,pos!Z106),"-","_")),VI!$A:$A,0)),)</f>
        <v>0</v>
      </c>
      <c r="AA106" s="2">
        <f>IFERROR(HLOOKUP("level",VI!$B:$B,MATCH(LOWER(SUBSTITUTE(HLOOKUP("vehicle",[1]pl!$C:$C,pos!AA106),"-","_")),VI!$A:$A,0)),)</f>
        <v>0</v>
      </c>
      <c r="AB106" s="2">
        <f>IFERROR(HLOOKUP("level",VI!$B:$B,MATCH(LOWER(SUBSTITUTE(HLOOKUP("vehicle",[1]pl!$C:$C,pos!AB106),"-","_")),VI!$A:$A,0)),)</f>
        <v>0</v>
      </c>
      <c r="AC106" s="2">
        <f>IFERROR(HLOOKUP("level",VI!$B:$B,MATCH(LOWER(SUBSTITUTE(HLOOKUP("vehicle",[1]pl!$C:$C,pos!AC106),"-","_")),VI!$A:$A,0)),)</f>
        <v>0</v>
      </c>
      <c r="AD106" s="2">
        <f>IFERROR(HLOOKUP("level",VI!$B:$B,MATCH(LOWER(SUBSTITUTE(HLOOKUP("vehicle",[1]pl!$C:$C,pos!AD106),"-","_")),VI!$A:$A,0)),)</f>
        <v>0</v>
      </c>
      <c r="AE106" s="2">
        <f>IFERROR(HLOOKUP("level",VI!$B:$B,MATCH(LOWER(SUBSTITUTE(HLOOKUP("vehicle",[1]pl!$C:$C,pos!AE106),"-","_")),VI!$A:$A,0)),)</f>
        <v>0</v>
      </c>
    </row>
    <row r="107" spans="1:31" s="2" customFormat="1" x14ac:dyDescent="0.25">
      <c r="A107" s="2">
        <f>IFERROR(HLOOKUP("level",VI!$B:$B,MATCH(LOWER(SUBSTITUTE(HLOOKUP("vehicle",[1]pl!$C:$C,pos!A107),"-","_")),VI!$A:$A,0)),)</f>
        <v>0</v>
      </c>
      <c r="B107" s="2">
        <f>IFERROR(HLOOKUP("level",VI!$B:$B,MATCH(LOWER(SUBSTITUTE(HLOOKUP("vehicle",[1]pl!$C:$C,pos!B107),"-","_")),VI!$A:$A,0)),)</f>
        <v>0</v>
      </c>
      <c r="C107" s="2">
        <f>IFERROR(HLOOKUP("level",VI!$B:$B,MATCH(LOWER(SUBSTITUTE(HLOOKUP("vehicle",[1]pl!$C:$C,pos!C107),"-","_")),VI!$A:$A,0)),)</f>
        <v>0</v>
      </c>
      <c r="D107" s="2">
        <f>IFERROR(HLOOKUP("level",VI!$B:$B,MATCH(LOWER(SUBSTITUTE(HLOOKUP("vehicle",[1]pl!$C:$C,pos!D107),"-","_")),VI!$A:$A,0)),)</f>
        <v>0</v>
      </c>
      <c r="E107" s="2">
        <f>IFERROR(HLOOKUP("level",VI!$B:$B,MATCH(LOWER(SUBSTITUTE(HLOOKUP("vehicle",[1]pl!$C:$C,pos!E107),"-","_")),VI!$A:$A,0)),)</f>
        <v>0</v>
      </c>
      <c r="F107" s="2">
        <f>IFERROR(HLOOKUP("level",VI!$B:$B,MATCH(LOWER(SUBSTITUTE(HLOOKUP("vehicle",[1]pl!$C:$C,pos!F107),"-","_")),VI!$A:$A,0)),)</f>
        <v>0</v>
      </c>
      <c r="G107" s="2">
        <f>IFERROR(HLOOKUP("level",VI!$B:$B,MATCH(LOWER(SUBSTITUTE(HLOOKUP("vehicle",[1]pl!$C:$C,pos!G107),"-","_")),VI!$A:$A,0)),)</f>
        <v>0</v>
      </c>
      <c r="H107" s="2">
        <f>IFERROR(HLOOKUP("level",VI!$B:$B,MATCH(LOWER(SUBSTITUTE(HLOOKUP("vehicle",[1]pl!$C:$C,pos!H107),"-","_")),VI!$A:$A,0)),)</f>
        <v>0</v>
      </c>
      <c r="I107" s="2">
        <f>IFERROR(HLOOKUP("level",VI!$B:$B,MATCH(LOWER(SUBSTITUTE(HLOOKUP("vehicle",[1]pl!$C:$C,pos!I107),"-","_")),VI!$A:$A,0)),)</f>
        <v>0</v>
      </c>
      <c r="J107" s="2">
        <f>IFERROR(HLOOKUP("level",VI!$B:$B,MATCH(LOWER(SUBSTITUTE(HLOOKUP("vehicle",[1]pl!$C:$C,pos!J107),"-","_")),VI!$A:$A,0)),)</f>
        <v>0</v>
      </c>
      <c r="K107" s="2">
        <f>IFERROR(HLOOKUP("level",VI!$B:$B,MATCH(LOWER(SUBSTITUTE(HLOOKUP("vehicle",[1]pl!$C:$C,pos!K107),"-","_")),VI!$A:$A,0)),)</f>
        <v>0</v>
      </c>
      <c r="L107" s="2">
        <f>IFERROR(HLOOKUP("level",VI!$B:$B,MATCH(LOWER(SUBSTITUTE(HLOOKUP("vehicle",[1]pl!$C:$C,pos!L107),"-","_")),VI!$A:$A,0)),)</f>
        <v>0</v>
      </c>
      <c r="M107" s="2">
        <f>IFERROR(HLOOKUP("level",VI!$B:$B,MATCH(LOWER(SUBSTITUTE(HLOOKUP("vehicle",[1]pl!$C:$C,pos!M107),"-","_")),VI!$A:$A,0)),)</f>
        <v>0</v>
      </c>
      <c r="N107" s="2">
        <f>IFERROR(HLOOKUP("level",VI!$B:$B,MATCH(LOWER(SUBSTITUTE(HLOOKUP("vehicle",[1]pl!$C:$C,pos!N107),"-","_")),VI!$A:$A,0)),)</f>
        <v>0</v>
      </c>
      <c r="O107" s="2">
        <f>IFERROR(HLOOKUP("level",VI!$B:$B,MATCH(LOWER(SUBSTITUTE(HLOOKUP("vehicle",[1]pl!$C:$C,pos!O107),"-","_")),VI!$A:$A,0)),)</f>
        <v>0</v>
      </c>
      <c r="Q107" s="2">
        <f>IFERROR(HLOOKUP("level",VI!$B:$B,MATCH(LOWER(SUBSTITUTE(HLOOKUP("vehicle",[1]pl!$C:$C,pos!Q107),"-","_")),VI!$A:$A,0)),)</f>
        <v>0</v>
      </c>
      <c r="R107" s="2">
        <f>IFERROR(HLOOKUP("level",VI!$B:$B,MATCH(LOWER(SUBSTITUTE(HLOOKUP("vehicle",[1]pl!$C:$C,pos!R107),"-","_")),VI!$A:$A,0)),)</f>
        <v>0</v>
      </c>
      <c r="S107" s="2">
        <f>IFERROR(HLOOKUP("level",VI!$B:$B,MATCH(LOWER(SUBSTITUTE(HLOOKUP("vehicle",[1]pl!$C:$C,pos!S107),"-","_")),VI!$A:$A,0)),)</f>
        <v>0</v>
      </c>
      <c r="T107" s="2">
        <f>IFERROR(HLOOKUP("level",VI!$B:$B,MATCH(LOWER(SUBSTITUTE(HLOOKUP("vehicle",[1]pl!$C:$C,pos!T107),"-","_")),VI!$A:$A,0)),)</f>
        <v>0</v>
      </c>
      <c r="U107" s="2">
        <f>IFERROR(HLOOKUP("level",VI!$B:$B,MATCH(LOWER(SUBSTITUTE(HLOOKUP("vehicle",[1]pl!$C:$C,pos!U107),"-","_")),VI!$A:$A,0)),)</f>
        <v>0</v>
      </c>
      <c r="V107" s="2">
        <f>IFERROR(HLOOKUP("level",VI!$B:$B,MATCH(LOWER(SUBSTITUTE(HLOOKUP("vehicle",[1]pl!$C:$C,pos!V107),"-","_")),VI!$A:$A,0)),)</f>
        <v>0</v>
      </c>
      <c r="W107" s="2">
        <f>IFERROR(HLOOKUP("level",VI!$B:$B,MATCH(LOWER(SUBSTITUTE(HLOOKUP("vehicle",[1]pl!$C:$C,pos!W107),"-","_")),VI!$A:$A,0)),)</f>
        <v>0</v>
      </c>
      <c r="X107" s="2">
        <f>IFERROR(HLOOKUP("level",VI!$B:$B,MATCH(LOWER(SUBSTITUTE(HLOOKUP("vehicle",[1]pl!$C:$C,pos!X107),"-","_")),VI!$A:$A,0)),)</f>
        <v>0</v>
      </c>
      <c r="Y107" s="2">
        <f>IFERROR(HLOOKUP("level",VI!$B:$B,MATCH(LOWER(SUBSTITUTE(HLOOKUP("vehicle",[1]pl!$C:$C,pos!Y107),"-","_")),VI!$A:$A,0)),)</f>
        <v>0</v>
      </c>
      <c r="Z107" s="2">
        <f>IFERROR(HLOOKUP("level",VI!$B:$B,MATCH(LOWER(SUBSTITUTE(HLOOKUP("vehicle",[1]pl!$C:$C,pos!Z107),"-","_")),VI!$A:$A,0)),)</f>
        <v>0</v>
      </c>
      <c r="AA107" s="2">
        <f>IFERROR(HLOOKUP("level",VI!$B:$B,MATCH(LOWER(SUBSTITUTE(HLOOKUP("vehicle",[1]pl!$C:$C,pos!AA107),"-","_")),VI!$A:$A,0)),)</f>
        <v>0</v>
      </c>
      <c r="AB107" s="2">
        <f>IFERROR(HLOOKUP("level",VI!$B:$B,MATCH(LOWER(SUBSTITUTE(HLOOKUP("vehicle",[1]pl!$C:$C,pos!AB107),"-","_")),VI!$A:$A,0)),)</f>
        <v>0</v>
      </c>
      <c r="AC107" s="2">
        <f>IFERROR(HLOOKUP("level",VI!$B:$B,MATCH(LOWER(SUBSTITUTE(HLOOKUP("vehicle",[1]pl!$C:$C,pos!AC107),"-","_")),VI!$A:$A,0)),)</f>
        <v>0</v>
      </c>
      <c r="AD107" s="2">
        <f>IFERROR(HLOOKUP("level",VI!$B:$B,MATCH(LOWER(SUBSTITUTE(HLOOKUP("vehicle",[1]pl!$C:$C,pos!AD107),"-","_")),VI!$A:$A,0)),)</f>
        <v>0</v>
      </c>
      <c r="AE107" s="2">
        <f>IFERROR(HLOOKUP("level",VI!$B:$B,MATCH(LOWER(SUBSTITUTE(HLOOKUP("vehicle",[1]pl!$C:$C,pos!AE107),"-","_")),VI!$A:$A,0)),)</f>
        <v>0</v>
      </c>
    </row>
    <row r="108" spans="1:31" s="2" customFormat="1" x14ac:dyDescent="0.25">
      <c r="A108" s="2">
        <f>IFERROR(HLOOKUP("level",VI!$B:$B,MATCH(LOWER(SUBSTITUTE(HLOOKUP("vehicle",[1]pl!$C:$C,pos!A108),"-","_")),VI!$A:$A,0)),)</f>
        <v>0</v>
      </c>
      <c r="B108" s="2">
        <f>IFERROR(HLOOKUP("level",VI!$B:$B,MATCH(LOWER(SUBSTITUTE(HLOOKUP("vehicle",[1]pl!$C:$C,pos!B108),"-","_")),VI!$A:$A,0)),)</f>
        <v>0</v>
      </c>
      <c r="C108" s="2">
        <f>IFERROR(HLOOKUP("level",VI!$B:$B,MATCH(LOWER(SUBSTITUTE(HLOOKUP("vehicle",[1]pl!$C:$C,pos!C108),"-","_")),VI!$A:$A,0)),)</f>
        <v>0</v>
      </c>
      <c r="D108" s="2">
        <f>IFERROR(HLOOKUP("level",VI!$B:$B,MATCH(LOWER(SUBSTITUTE(HLOOKUP("vehicle",[1]pl!$C:$C,pos!D108),"-","_")),VI!$A:$A,0)),)</f>
        <v>0</v>
      </c>
      <c r="E108" s="2">
        <f>IFERROR(HLOOKUP("level",VI!$B:$B,MATCH(LOWER(SUBSTITUTE(HLOOKUP("vehicle",[1]pl!$C:$C,pos!E108),"-","_")),VI!$A:$A,0)),)</f>
        <v>0</v>
      </c>
      <c r="F108" s="2">
        <f>IFERROR(HLOOKUP("level",VI!$B:$B,MATCH(LOWER(SUBSTITUTE(HLOOKUP("vehicle",[1]pl!$C:$C,pos!F108),"-","_")),VI!$A:$A,0)),)</f>
        <v>0</v>
      </c>
      <c r="G108" s="2">
        <f>IFERROR(HLOOKUP("level",VI!$B:$B,MATCH(LOWER(SUBSTITUTE(HLOOKUP("vehicle",[1]pl!$C:$C,pos!G108),"-","_")),VI!$A:$A,0)),)</f>
        <v>0</v>
      </c>
      <c r="H108" s="2">
        <f>IFERROR(HLOOKUP("level",VI!$B:$B,MATCH(LOWER(SUBSTITUTE(HLOOKUP("vehicle",[1]pl!$C:$C,pos!H108),"-","_")),VI!$A:$A,0)),)</f>
        <v>0</v>
      </c>
      <c r="I108" s="2">
        <f>IFERROR(HLOOKUP("level",VI!$B:$B,MATCH(LOWER(SUBSTITUTE(HLOOKUP("vehicle",[1]pl!$C:$C,pos!I108),"-","_")),VI!$A:$A,0)),)</f>
        <v>0</v>
      </c>
      <c r="J108" s="2">
        <f>IFERROR(HLOOKUP("level",VI!$B:$B,MATCH(LOWER(SUBSTITUTE(HLOOKUP("vehicle",[1]pl!$C:$C,pos!J108),"-","_")),VI!$A:$A,0)),)</f>
        <v>0</v>
      </c>
      <c r="K108" s="2">
        <f>IFERROR(HLOOKUP("level",VI!$B:$B,MATCH(LOWER(SUBSTITUTE(HLOOKUP("vehicle",[1]pl!$C:$C,pos!K108),"-","_")),VI!$A:$A,0)),)</f>
        <v>0</v>
      </c>
      <c r="L108" s="2">
        <f>IFERROR(HLOOKUP("level",VI!$B:$B,MATCH(LOWER(SUBSTITUTE(HLOOKUP("vehicle",[1]pl!$C:$C,pos!L108),"-","_")),VI!$A:$A,0)),)</f>
        <v>0</v>
      </c>
      <c r="M108" s="2">
        <f>IFERROR(HLOOKUP("level",VI!$B:$B,MATCH(LOWER(SUBSTITUTE(HLOOKUP("vehicle",[1]pl!$C:$C,pos!M108),"-","_")),VI!$A:$A,0)),)</f>
        <v>0</v>
      </c>
      <c r="N108" s="2">
        <f>IFERROR(HLOOKUP("level",VI!$B:$B,MATCH(LOWER(SUBSTITUTE(HLOOKUP("vehicle",[1]pl!$C:$C,pos!N108),"-","_")),VI!$A:$A,0)),)</f>
        <v>0</v>
      </c>
      <c r="O108" s="2">
        <f>IFERROR(HLOOKUP("level",VI!$B:$B,MATCH(LOWER(SUBSTITUTE(HLOOKUP("vehicle",[1]pl!$C:$C,pos!O108),"-","_")),VI!$A:$A,0)),)</f>
        <v>0</v>
      </c>
      <c r="Q108" s="2">
        <f>IFERROR(HLOOKUP("level",VI!$B:$B,MATCH(LOWER(SUBSTITUTE(HLOOKUP("vehicle",[1]pl!$C:$C,pos!Q108),"-","_")),VI!$A:$A,0)),)</f>
        <v>0</v>
      </c>
      <c r="R108" s="2">
        <f>IFERROR(HLOOKUP("level",VI!$B:$B,MATCH(LOWER(SUBSTITUTE(HLOOKUP("vehicle",[1]pl!$C:$C,pos!R108),"-","_")),VI!$A:$A,0)),)</f>
        <v>0</v>
      </c>
      <c r="S108" s="2">
        <f>IFERROR(HLOOKUP("level",VI!$B:$B,MATCH(LOWER(SUBSTITUTE(HLOOKUP("vehicle",[1]pl!$C:$C,pos!S108),"-","_")),VI!$A:$A,0)),)</f>
        <v>0</v>
      </c>
      <c r="T108" s="2">
        <f>IFERROR(HLOOKUP("level",VI!$B:$B,MATCH(LOWER(SUBSTITUTE(HLOOKUP("vehicle",[1]pl!$C:$C,pos!T108),"-","_")),VI!$A:$A,0)),)</f>
        <v>0</v>
      </c>
      <c r="U108" s="2">
        <f>IFERROR(HLOOKUP("level",VI!$B:$B,MATCH(LOWER(SUBSTITUTE(HLOOKUP("vehicle",[1]pl!$C:$C,pos!U108),"-","_")),VI!$A:$A,0)),)</f>
        <v>0</v>
      </c>
      <c r="V108" s="2">
        <f>IFERROR(HLOOKUP("level",VI!$B:$B,MATCH(LOWER(SUBSTITUTE(HLOOKUP("vehicle",[1]pl!$C:$C,pos!V108),"-","_")),VI!$A:$A,0)),)</f>
        <v>0</v>
      </c>
      <c r="W108" s="2">
        <f>IFERROR(HLOOKUP("level",VI!$B:$B,MATCH(LOWER(SUBSTITUTE(HLOOKUP("vehicle",[1]pl!$C:$C,pos!W108),"-","_")),VI!$A:$A,0)),)</f>
        <v>0</v>
      </c>
      <c r="X108" s="2">
        <f>IFERROR(HLOOKUP("level",VI!$B:$B,MATCH(LOWER(SUBSTITUTE(HLOOKUP("vehicle",[1]pl!$C:$C,pos!X108),"-","_")),VI!$A:$A,0)),)</f>
        <v>0</v>
      </c>
      <c r="Y108" s="2">
        <f>IFERROR(HLOOKUP("level",VI!$B:$B,MATCH(LOWER(SUBSTITUTE(HLOOKUP("vehicle",[1]pl!$C:$C,pos!Y108),"-","_")),VI!$A:$A,0)),)</f>
        <v>0</v>
      </c>
      <c r="Z108" s="2">
        <f>IFERROR(HLOOKUP("level",VI!$B:$B,MATCH(LOWER(SUBSTITUTE(HLOOKUP("vehicle",[1]pl!$C:$C,pos!Z108),"-","_")),VI!$A:$A,0)),)</f>
        <v>0</v>
      </c>
      <c r="AA108" s="2">
        <f>IFERROR(HLOOKUP("level",VI!$B:$B,MATCH(LOWER(SUBSTITUTE(HLOOKUP("vehicle",[1]pl!$C:$C,pos!AA108),"-","_")),VI!$A:$A,0)),)</f>
        <v>0</v>
      </c>
      <c r="AB108" s="2">
        <f>IFERROR(HLOOKUP("level",VI!$B:$B,MATCH(LOWER(SUBSTITUTE(HLOOKUP("vehicle",[1]pl!$C:$C,pos!AB108),"-","_")),VI!$A:$A,0)),)</f>
        <v>0</v>
      </c>
      <c r="AC108" s="2">
        <f>IFERROR(HLOOKUP("level",VI!$B:$B,MATCH(LOWER(SUBSTITUTE(HLOOKUP("vehicle",[1]pl!$C:$C,pos!AC108),"-","_")),VI!$A:$A,0)),)</f>
        <v>0</v>
      </c>
      <c r="AD108" s="2">
        <f>IFERROR(HLOOKUP("level",VI!$B:$B,MATCH(LOWER(SUBSTITUTE(HLOOKUP("vehicle",[1]pl!$C:$C,pos!AD108),"-","_")),VI!$A:$A,0)),)</f>
        <v>0</v>
      </c>
      <c r="AE108" s="2">
        <f>IFERROR(HLOOKUP("level",VI!$B:$B,MATCH(LOWER(SUBSTITUTE(HLOOKUP("vehicle",[1]pl!$C:$C,pos!AE108),"-","_")),VI!$A:$A,0)),)</f>
        <v>0</v>
      </c>
    </row>
    <row r="109" spans="1:31" s="2" customFormat="1" x14ac:dyDescent="0.25">
      <c r="A109" s="2">
        <f>IFERROR(HLOOKUP("level",VI!$B:$B,MATCH(LOWER(SUBSTITUTE(HLOOKUP("vehicle",[1]pl!$C:$C,pos!A109),"-","_")),VI!$A:$A,0)),)</f>
        <v>0</v>
      </c>
      <c r="B109" s="2">
        <f>IFERROR(HLOOKUP("level",VI!$B:$B,MATCH(LOWER(SUBSTITUTE(HLOOKUP("vehicle",[1]pl!$C:$C,pos!B109),"-","_")),VI!$A:$A,0)),)</f>
        <v>0</v>
      </c>
      <c r="C109" s="2">
        <f>IFERROR(HLOOKUP("level",VI!$B:$B,MATCH(LOWER(SUBSTITUTE(HLOOKUP("vehicle",[1]pl!$C:$C,pos!C109),"-","_")),VI!$A:$A,0)),)</f>
        <v>0</v>
      </c>
      <c r="D109" s="2">
        <f>IFERROR(HLOOKUP("level",VI!$B:$B,MATCH(LOWER(SUBSTITUTE(HLOOKUP("vehicle",[1]pl!$C:$C,pos!D109),"-","_")),VI!$A:$A,0)),)</f>
        <v>0</v>
      </c>
      <c r="E109" s="2">
        <f>IFERROR(HLOOKUP("level",VI!$B:$B,MATCH(LOWER(SUBSTITUTE(HLOOKUP("vehicle",[1]pl!$C:$C,pos!E109),"-","_")),VI!$A:$A,0)),)</f>
        <v>0</v>
      </c>
      <c r="F109" s="2">
        <f>IFERROR(HLOOKUP("level",VI!$B:$B,MATCH(LOWER(SUBSTITUTE(HLOOKUP("vehicle",[1]pl!$C:$C,pos!F109),"-","_")),VI!$A:$A,0)),)</f>
        <v>0</v>
      </c>
      <c r="G109" s="2">
        <f>IFERROR(HLOOKUP("level",VI!$B:$B,MATCH(LOWER(SUBSTITUTE(HLOOKUP("vehicle",[1]pl!$C:$C,pos!G109),"-","_")),VI!$A:$A,0)),)</f>
        <v>0</v>
      </c>
      <c r="H109" s="2">
        <f>IFERROR(HLOOKUP("level",VI!$B:$B,MATCH(LOWER(SUBSTITUTE(HLOOKUP("vehicle",[1]pl!$C:$C,pos!H109),"-","_")),VI!$A:$A,0)),)</f>
        <v>0</v>
      </c>
      <c r="I109" s="2">
        <f>IFERROR(HLOOKUP("level",VI!$B:$B,MATCH(LOWER(SUBSTITUTE(HLOOKUP("vehicle",[1]pl!$C:$C,pos!I109),"-","_")),VI!$A:$A,0)),)</f>
        <v>0</v>
      </c>
      <c r="J109" s="2">
        <f>IFERROR(HLOOKUP("level",VI!$B:$B,MATCH(LOWER(SUBSTITUTE(HLOOKUP("vehicle",[1]pl!$C:$C,pos!J109),"-","_")),VI!$A:$A,0)),)</f>
        <v>0</v>
      </c>
      <c r="K109" s="2">
        <f>IFERROR(HLOOKUP("level",VI!$B:$B,MATCH(LOWER(SUBSTITUTE(HLOOKUP("vehicle",[1]pl!$C:$C,pos!K109),"-","_")),VI!$A:$A,0)),)</f>
        <v>0</v>
      </c>
      <c r="L109" s="2">
        <f>IFERROR(HLOOKUP("level",VI!$B:$B,MATCH(LOWER(SUBSTITUTE(HLOOKUP("vehicle",[1]pl!$C:$C,pos!L109),"-","_")),VI!$A:$A,0)),)</f>
        <v>0</v>
      </c>
      <c r="M109" s="2">
        <f>IFERROR(HLOOKUP("level",VI!$B:$B,MATCH(LOWER(SUBSTITUTE(HLOOKUP("vehicle",[1]pl!$C:$C,pos!M109),"-","_")),VI!$A:$A,0)),)</f>
        <v>0</v>
      </c>
      <c r="N109" s="2">
        <f>IFERROR(HLOOKUP("level",VI!$B:$B,MATCH(LOWER(SUBSTITUTE(HLOOKUP("vehicle",[1]pl!$C:$C,pos!N109),"-","_")),VI!$A:$A,0)),)</f>
        <v>0</v>
      </c>
      <c r="O109" s="2">
        <f>IFERROR(HLOOKUP("level",VI!$B:$B,MATCH(LOWER(SUBSTITUTE(HLOOKUP("vehicle",[1]pl!$C:$C,pos!O109),"-","_")),VI!$A:$A,0)),)</f>
        <v>0</v>
      </c>
      <c r="Q109" s="2">
        <f>IFERROR(HLOOKUP("level",VI!$B:$B,MATCH(LOWER(SUBSTITUTE(HLOOKUP("vehicle",[1]pl!$C:$C,pos!Q109),"-","_")),VI!$A:$A,0)),)</f>
        <v>0</v>
      </c>
      <c r="R109" s="2">
        <f>IFERROR(HLOOKUP("level",VI!$B:$B,MATCH(LOWER(SUBSTITUTE(HLOOKUP("vehicle",[1]pl!$C:$C,pos!R109),"-","_")),VI!$A:$A,0)),)</f>
        <v>0</v>
      </c>
      <c r="S109" s="2">
        <f>IFERROR(HLOOKUP("level",VI!$B:$B,MATCH(LOWER(SUBSTITUTE(HLOOKUP("vehicle",[1]pl!$C:$C,pos!S109),"-","_")),VI!$A:$A,0)),)</f>
        <v>0</v>
      </c>
      <c r="T109" s="2">
        <f>IFERROR(HLOOKUP("level",VI!$B:$B,MATCH(LOWER(SUBSTITUTE(HLOOKUP("vehicle",[1]pl!$C:$C,pos!T109),"-","_")),VI!$A:$A,0)),)</f>
        <v>0</v>
      </c>
      <c r="U109" s="2">
        <f>IFERROR(HLOOKUP("level",VI!$B:$B,MATCH(LOWER(SUBSTITUTE(HLOOKUP("vehicle",[1]pl!$C:$C,pos!U109),"-","_")),VI!$A:$A,0)),)</f>
        <v>0</v>
      </c>
      <c r="V109" s="2">
        <f>IFERROR(HLOOKUP("level",VI!$B:$B,MATCH(LOWER(SUBSTITUTE(HLOOKUP("vehicle",[1]pl!$C:$C,pos!V109),"-","_")),VI!$A:$A,0)),)</f>
        <v>0</v>
      </c>
      <c r="W109" s="2">
        <f>IFERROR(HLOOKUP("level",VI!$B:$B,MATCH(LOWER(SUBSTITUTE(HLOOKUP("vehicle",[1]pl!$C:$C,pos!W109),"-","_")),VI!$A:$A,0)),)</f>
        <v>0</v>
      </c>
      <c r="X109" s="2">
        <f>IFERROR(HLOOKUP("level",VI!$B:$B,MATCH(LOWER(SUBSTITUTE(HLOOKUP("vehicle",[1]pl!$C:$C,pos!X109),"-","_")),VI!$A:$A,0)),)</f>
        <v>0</v>
      </c>
      <c r="Y109" s="2">
        <f>IFERROR(HLOOKUP("level",VI!$B:$B,MATCH(LOWER(SUBSTITUTE(HLOOKUP("vehicle",[1]pl!$C:$C,pos!Y109),"-","_")),VI!$A:$A,0)),)</f>
        <v>0</v>
      </c>
      <c r="Z109" s="2">
        <f>IFERROR(HLOOKUP("level",VI!$B:$B,MATCH(LOWER(SUBSTITUTE(HLOOKUP("vehicle",[1]pl!$C:$C,pos!Z109),"-","_")),VI!$A:$A,0)),)</f>
        <v>0</v>
      </c>
      <c r="AA109" s="2">
        <f>IFERROR(HLOOKUP("level",VI!$B:$B,MATCH(LOWER(SUBSTITUTE(HLOOKUP("vehicle",[1]pl!$C:$C,pos!AA109),"-","_")),VI!$A:$A,0)),)</f>
        <v>0</v>
      </c>
      <c r="AB109" s="2">
        <f>IFERROR(HLOOKUP("level",VI!$B:$B,MATCH(LOWER(SUBSTITUTE(HLOOKUP("vehicle",[1]pl!$C:$C,pos!AB109),"-","_")),VI!$A:$A,0)),)</f>
        <v>0</v>
      </c>
      <c r="AC109" s="2">
        <f>IFERROR(HLOOKUP("level",VI!$B:$B,MATCH(LOWER(SUBSTITUTE(HLOOKUP("vehicle",[1]pl!$C:$C,pos!AC109),"-","_")),VI!$A:$A,0)),)</f>
        <v>0</v>
      </c>
      <c r="AD109" s="2">
        <f>IFERROR(HLOOKUP("level",VI!$B:$B,MATCH(LOWER(SUBSTITUTE(HLOOKUP("vehicle",[1]pl!$C:$C,pos!AD109),"-","_")),VI!$A:$A,0)),)</f>
        <v>0</v>
      </c>
      <c r="AE109" s="2">
        <f>IFERROR(HLOOKUP("level",VI!$B:$B,MATCH(LOWER(SUBSTITUTE(HLOOKUP("vehicle",[1]pl!$C:$C,pos!AE109),"-","_")),VI!$A:$A,0)),)</f>
        <v>0</v>
      </c>
    </row>
    <row r="110" spans="1:31" s="2" customFormat="1" x14ac:dyDescent="0.25">
      <c r="A110" s="2">
        <f>IFERROR(HLOOKUP("level",VI!$B:$B,MATCH(LOWER(SUBSTITUTE(HLOOKUP("vehicle",[1]pl!$C:$C,pos!A110),"-","_")),VI!$A:$A,0)),)</f>
        <v>0</v>
      </c>
      <c r="B110" s="2">
        <f>IFERROR(HLOOKUP("level",VI!$B:$B,MATCH(LOWER(SUBSTITUTE(HLOOKUP("vehicle",[1]pl!$C:$C,pos!B110),"-","_")),VI!$A:$A,0)),)</f>
        <v>0</v>
      </c>
      <c r="C110" s="2">
        <f>IFERROR(HLOOKUP("level",VI!$B:$B,MATCH(LOWER(SUBSTITUTE(HLOOKUP("vehicle",[1]pl!$C:$C,pos!C110),"-","_")),VI!$A:$A,0)),)</f>
        <v>0</v>
      </c>
      <c r="D110" s="2">
        <f>IFERROR(HLOOKUP("level",VI!$B:$B,MATCH(LOWER(SUBSTITUTE(HLOOKUP("vehicle",[1]pl!$C:$C,pos!D110),"-","_")),VI!$A:$A,0)),)</f>
        <v>0</v>
      </c>
      <c r="E110" s="2">
        <f>IFERROR(HLOOKUP("level",VI!$B:$B,MATCH(LOWER(SUBSTITUTE(HLOOKUP("vehicle",[1]pl!$C:$C,pos!E110),"-","_")),VI!$A:$A,0)),)</f>
        <v>0</v>
      </c>
      <c r="F110" s="2">
        <f>IFERROR(HLOOKUP("level",VI!$B:$B,MATCH(LOWER(SUBSTITUTE(HLOOKUP("vehicle",[1]pl!$C:$C,pos!F110),"-","_")),VI!$A:$A,0)),)</f>
        <v>0</v>
      </c>
      <c r="G110" s="2">
        <f>IFERROR(HLOOKUP("level",VI!$B:$B,MATCH(LOWER(SUBSTITUTE(HLOOKUP("vehicle",[1]pl!$C:$C,pos!G110),"-","_")),VI!$A:$A,0)),)</f>
        <v>0</v>
      </c>
      <c r="H110" s="2">
        <f>IFERROR(HLOOKUP("level",VI!$B:$B,MATCH(LOWER(SUBSTITUTE(HLOOKUP("vehicle",[1]pl!$C:$C,pos!H110),"-","_")),VI!$A:$A,0)),)</f>
        <v>0</v>
      </c>
      <c r="I110" s="2">
        <f>IFERROR(HLOOKUP("level",VI!$B:$B,MATCH(LOWER(SUBSTITUTE(HLOOKUP("vehicle",[1]pl!$C:$C,pos!I110),"-","_")),VI!$A:$A,0)),)</f>
        <v>0</v>
      </c>
      <c r="J110" s="2">
        <f>IFERROR(HLOOKUP("level",VI!$B:$B,MATCH(LOWER(SUBSTITUTE(HLOOKUP("vehicle",[1]pl!$C:$C,pos!J110),"-","_")),VI!$A:$A,0)),)</f>
        <v>0</v>
      </c>
      <c r="K110" s="2">
        <f>IFERROR(HLOOKUP("level",VI!$B:$B,MATCH(LOWER(SUBSTITUTE(HLOOKUP("vehicle",[1]pl!$C:$C,pos!K110),"-","_")),VI!$A:$A,0)),)</f>
        <v>0</v>
      </c>
      <c r="L110" s="2">
        <f>IFERROR(HLOOKUP("level",VI!$B:$B,MATCH(LOWER(SUBSTITUTE(HLOOKUP("vehicle",[1]pl!$C:$C,pos!L110),"-","_")),VI!$A:$A,0)),)</f>
        <v>0</v>
      </c>
      <c r="M110" s="2">
        <f>IFERROR(HLOOKUP("level",VI!$B:$B,MATCH(LOWER(SUBSTITUTE(HLOOKUP("vehicle",[1]pl!$C:$C,pos!M110),"-","_")),VI!$A:$A,0)),)</f>
        <v>0</v>
      </c>
      <c r="N110" s="2">
        <f>IFERROR(HLOOKUP("level",VI!$B:$B,MATCH(LOWER(SUBSTITUTE(HLOOKUP("vehicle",[1]pl!$C:$C,pos!N110),"-","_")),VI!$A:$A,0)),)</f>
        <v>0</v>
      </c>
      <c r="O110" s="2">
        <f>IFERROR(HLOOKUP("level",VI!$B:$B,MATCH(LOWER(SUBSTITUTE(HLOOKUP("vehicle",[1]pl!$C:$C,pos!O110),"-","_")),VI!$A:$A,0)),)</f>
        <v>0</v>
      </c>
      <c r="Q110" s="2">
        <f>IFERROR(HLOOKUP("level",VI!$B:$B,MATCH(LOWER(SUBSTITUTE(HLOOKUP("vehicle",[1]pl!$C:$C,pos!Q110),"-","_")),VI!$A:$A,0)),)</f>
        <v>0</v>
      </c>
      <c r="R110" s="2">
        <f>IFERROR(HLOOKUP("level",VI!$B:$B,MATCH(LOWER(SUBSTITUTE(HLOOKUP("vehicle",[1]pl!$C:$C,pos!R110),"-","_")),VI!$A:$A,0)),)</f>
        <v>0</v>
      </c>
      <c r="S110" s="2">
        <f>IFERROR(HLOOKUP("level",VI!$B:$B,MATCH(LOWER(SUBSTITUTE(HLOOKUP("vehicle",[1]pl!$C:$C,pos!S110),"-","_")),VI!$A:$A,0)),)</f>
        <v>0</v>
      </c>
      <c r="T110" s="2">
        <f>IFERROR(HLOOKUP("level",VI!$B:$B,MATCH(LOWER(SUBSTITUTE(HLOOKUP("vehicle",[1]pl!$C:$C,pos!T110),"-","_")),VI!$A:$A,0)),)</f>
        <v>0</v>
      </c>
      <c r="U110" s="2">
        <f>IFERROR(HLOOKUP("level",VI!$B:$B,MATCH(LOWER(SUBSTITUTE(HLOOKUP("vehicle",[1]pl!$C:$C,pos!U110),"-","_")),VI!$A:$A,0)),)</f>
        <v>0</v>
      </c>
      <c r="V110" s="2">
        <f>IFERROR(HLOOKUP("level",VI!$B:$B,MATCH(LOWER(SUBSTITUTE(HLOOKUP("vehicle",[1]pl!$C:$C,pos!V110),"-","_")),VI!$A:$A,0)),)</f>
        <v>0</v>
      </c>
      <c r="W110" s="2">
        <f>IFERROR(HLOOKUP("level",VI!$B:$B,MATCH(LOWER(SUBSTITUTE(HLOOKUP("vehicle",[1]pl!$C:$C,pos!W110),"-","_")),VI!$A:$A,0)),)</f>
        <v>0</v>
      </c>
      <c r="X110" s="2">
        <f>IFERROR(HLOOKUP("level",VI!$B:$B,MATCH(LOWER(SUBSTITUTE(HLOOKUP("vehicle",[1]pl!$C:$C,pos!X110),"-","_")),VI!$A:$A,0)),)</f>
        <v>0</v>
      </c>
      <c r="Y110" s="2">
        <f>IFERROR(HLOOKUP("level",VI!$B:$B,MATCH(LOWER(SUBSTITUTE(HLOOKUP("vehicle",[1]pl!$C:$C,pos!Y110),"-","_")),VI!$A:$A,0)),)</f>
        <v>0</v>
      </c>
      <c r="Z110" s="2">
        <f>IFERROR(HLOOKUP("level",VI!$B:$B,MATCH(LOWER(SUBSTITUTE(HLOOKUP("vehicle",[1]pl!$C:$C,pos!Z110),"-","_")),VI!$A:$A,0)),)</f>
        <v>0</v>
      </c>
      <c r="AA110" s="2">
        <f>IFERROR(HLOOKUP("level",VI!$B:$B,MATCH(LOWER(SUBSTITUTE(HLOOKUP("vehicle",[1]pl!$C:$C,pos!AA110),"-","_")),VI!$A:$A,0)),)</f>
        <v>0</v>
      </c>
      <c r="AB110" s="2">
        <f>IFERROR(HLOOKUP("level",VI!$B:$B,MATCH(LOWER(SUBSTITUTE(HLOOKUP("vehicle",[1]pl!$C:$C,pos!AB110),"-","_")),VI!$A:$A,0)),)</f>
        <v>0</v>
      </c>
      <c r="AC110" s="2">
        <f>IFERROR(HLOOKUP("level",VI!$B:$B,MATCH(LOWER(SUBSTITUTE(HLOOKUP("vehicle",[1]pl!$C:$C,pos!AC110),"-","_")),VI!$A:$A,0)),)</f>
        <v>0</v>
      </c>
      <c r="AD110" s="2">
        <f>IFERROR(HLOOKUP("level",VI!$B:$B,MATCH(LOWER(SUBSTITUTE(HLOOKUP("vehicle",[1]pl!$C:$C,pos!AD110),"-","_")),VI!$A:$A,0)),)</f>
        <v>0</v>
      </c>
      <c r="AE110" s="2">
        <f>IFERROR(HLOOKUP("level",VI!$B:$B,MATCH(LOWER(SUBSTITUTE(HLOOKUP("vehicle",[1]pl!$C:$C,pos!AE110),"-","_")),VI!$A:$A,0)),)</f>
        <v>0</v>
      </c>
    </row>
    <row r="111" spans="1:31" s="2" customFormat="1" x14ac:dyDescent="0.25">
      <c r="A111" s="2">
        <f>IFERROR(HLOOKUP("level",VI!$B:$B,MATCH(LOWER(SUBSTITUTE(HLOOKUP("vehicle",[1]pl!$C:$C,pos!A111),"-","_")),VI!$A:$A,0)),)</f>
        <v>0</v>
      </c>
      <c r="B111" s="2">
        <f>IFERROR(HLOOKUP("level",VI!$B:$B,MATCH(LOWER(SUBSTITUTE(HLOOKUP("vehicle",[1]pl!$C:$C,pos!B111),"-","_")),VI!$A:$A,0)),)</f>
        <v>0</v>
      </c>
      <c r="C111" s="2">
        <f>IFERROR(HLOOKUP("level",VI!$B:$B,MATCH(LOWER(SUBSTITUTE(HLOOKUP("vehicle",[1]pl!$C:$C,pos!C111),"-","_")),VI!$A:$A,0)),)</f>
        <v>0</v>
      </c>
      <c r="D111" s="2">
        <f>IFERROR(HLOOKUP("level",VI!$B:$B,MATCH(LOWER(SUBSTITUTE(HLOOKUP("vehicle",[1]pl!$C:$C,pos!D111),"-","_")),VI!$A:$A,0)),)</f>
        <v>0</v>
      </c>
      <c r="E111" s="2">
        <f>IFERROR(HLOOKUP("level",VI!$B:$B,MATCH(LOWER(SUBSTITUTE(HLOOKUP("vehicle",[1]pl!$C:$C,pos!E111),"-","_")),VI!$A:$A,0)),)</f>
        <v>0</v>
      </c>
      <c r="F111" s="2">
        <f>IFERROR(HLOOKUP("level",VI!$B:$B,MATCH(LOWER(SUBSTITUTE(HLOOKUP("vehicle",[1]pl!$C:$C,pos!F111),"-","_")),VI!$A:$A,0)),)</f>
        <v>0</v>
      </c>
      <c r="G111" s="2">
        <f>IFERROR(HLOOKUP("level",VI!$B:$B,MATCH(LOWER(SUBSTITUTE(HLOOKUP("vehicle",[1]pl!$C:$C,pos!G111),"-","_")),VI!$A:$A,0)),)</f>
        <v>0</v>
      </c>
      <c r="H111" s="2">
        <f>IFERROR(HLOOKUP("level",VI!$B:$B,MATCH(LOWER(SUBSTITUTE(HLOOKUP("vehicle",[1]pl!$C:$C,pos!H111),"-","_")),VI!$A:$A,0)),)</f>
        <v>0</v>
      </c>
      <c r="I111" s="2">
        <f>IFERROR(HLOOKUP("level",VI!$B:$B,MATCH(LOWER(SUBSTITUTE(HLOOKUP("vehicle",[1]pl!$C:$C,pos!I111),"-","_")),VI!$A:$A,0)),)</f>
        <v>0</v>
      </c>
      <c r="J111" s="2">
        <f>IFERROR(HLOOKUP("level",VI!$B:$B,MATCH(LOWER(SUBSTITUTE(HLOOKUP("vehicle",[1]pl!$C:$C,pos!J111),"-","_")),VI!$A:$A,0)),)</f>
        <v>0</v>
      </c>
      <c r="K111" s="2">
        <f>IFERROR(HLOOKUP("level",VI!$B:$B,MATCH(LOWER(SUBSTITUTE(HLOOKUP("vehicle",[1]pl!$C:$C,pos!K111),"-","_")),VI!$A:$A,0)),)</f>
        <v>0</v>
      </c>
      <c r="L111" s="2">
        <f>IFERROR(HLOOKUP("level",VI!$B:$B,MATCH(LOWER(SUBSTITUTE(HLOOKUP("vehicle",[1]pl!$C:$C,pos!L111),"-","_")),VI!$A:$A,0)),)</f>
        <v>0</v>
      </c>
      <c r="M111" s="2">
        <f>IFERROR(HLOOKUP("level",VI!$B:$B,MATCH(LOWER(SUBSTITUTE(HLOOKUP("vehicle",[1]pl!$C:$C,pos!M111),"-","_")),VI!$A:$A,0)),)</f>
        <v>0</v>
      </c>
      <c r="N111" s="2">
        <f>IFERROR(HLOOKUP("level",VI!$B:$B,MATCH(LOWER(SUBSTITUTE(HLOOKUP("vehicle",[1]pl!$C:$C,pos!N111),"-","_")),VI!$A:$A,0)),)</f>
        <v>0</v>
      </c>
      <c r="O111" s="2">
        <f>IFERROR(HLOOKUP("level",VI!$B:$B,MATCH(LOWER(SUBSTITUTE(HLOOKUP("vehicle",[1]pl!$C:$C,pos!O111),"-","_")),VI!$A:$A,0)),)</f>
        <v>0</v>
      </c>
      <c r="Q111" s="2">
        <f>IFERROR(HLOOKUP("level",VI!$B:$B,MATCH(LOWER(SUBSTITUTE(HLOOKUP("vehicle",[1]pl!$C:$C,pos!Q111),"-","_")),VI!$A:$A,0)),)</f>
        <v>0</v>
      </c>
      <c r="R111" s="2">
        <f>IFERROR(HLOOKUP("level",VI!$B:$B,MATCH(LOWER(SUBSTITUTE(HLOOKUP("vehicle",[1]pl!$C:$C,pos!R111),"-","_")),VI!$A:$A,0)),)</f>
        <v>0</v>
      </c>
      <c r="S111" s="2">
        <f>IFERROR(HLOOKUP("level",VI!$B:$B,MATCH(LOWER(SUBSTITUTE(HLOOKUP("vehicle",[1]pl!$C:$C,pos!S111),"-","_")),VI!$A:$A,0)),)</f>
        <v>0</v>
      </c>
      <c r="T111" s="2">
        <f>IFERROR(HLOOKUP("level",VI!$B:$B,MATCH(LOWER(SUBSTITUTE(HLOOKUP("vehicle",[1]pl!$C:$C,pos!T111),"-","_")),VI!$A:$A,0)),)</f>
        <v>0</v>
      </c>
      <c r="U111" s="2">
        <f>IFERROR(HLOOKUP("level",VI!$B:$B,MATCH(LOWER(SUBSTITUTE(HLOOKUP("vehicle",[1]pl!$C:$C,pos!U111),"-","_")),VI!$A:$A,0)),)</f>
        <v>0</v>
      </c>
      <c r="V111" s="2">
        <f>IFERROR(HLOOKUP("level",VI!$B:$B,MATCH(LOWER(SUBSTITUTE(HLOOKUP("vehicle",[1]pl!$C:$C,pos!V111),"-","_")),VI!$A:$A,0)),)</f>
        <v>0</v>
      </c>
      <c r="W111" s="2">
        <f>IFERROR(HLOOKUP("level",VI!$B:$B,MATCH(LOWER(SUBSTITUTE(HLOOKUP("vehicle",[1]pl!$C:$C,pos!W111),"-","_")),VI!$A:$A,0)),)</f>
        <v>0</v>
      </c>
      <c r="X111" s="2">
        <f>IFERROR(HLOOKUP("level",VI!$B:$B,MATCH(LOWER(SUBSTITUTE(HLOOKUP("vehicle",[1]pl!$C:$C,pos!X111),"-","_")),VI!$A:$A,0)),)</f>
        <v>0</v>
      </c>
      <c r="Y111" s="2">
        <f>IFERROR(HLOOKUP("level",VI!$B:$B,MATCH(LOWER(SUBSTITUTE(HLOOKUP("vehicle",[1]pl!$C:$C,pos!Y111),"-","_")),VI!$A:$A,0)),)</f>
        <v>0</v>
      </c>
      <c r="Z111" s="2">
        <f>IFERROR(HLOOKUP("level",VI!$B:$B,MATCH(LOWER(SUBSTITUTE(HLOOKUP("vehicle",[1]pl!$C:$C,pos!Z111),"-","_")),VI!$A:$A,0)),)</f>
        <v>0</v>
      </c>
      <c r="AA111" s="2">
        <f>IFERROR(HLOOKUP("level",VI!$B:$B,MATCH(LOWER(SUBSTITUTE(HLOOKUP("vehicle",[1]pl!$C:$C,pos!AA111),"-","_")),VI!$A:$A,0)),)</f>
        <v>0</v>
      </c>
      <c r="AB111" s="2">
        <f>IFERROR(HLOOKUP("level",VI!$B:$B,MATCH(LOWER(SUBSTITUTE(HLOOKUP("vehicle",[1]pl!$C:$C,pos!AB111),"-","_")),VI!$A:$A,0)),)</f>
        <v>0</v>
      </c>
      <c r="AC111" s="2">
        <f>IFERROR(HLOOKUP("level",VI!$B:$B,MATCH(LOWER(SUBSTITUTE(HLOOKUP("vehicle",[1]pl!$C:$C,pos!AC111),"-","_")),VI!$A:$A,0)),)</f>
        <v>0</v>
      </c>
      <c r="AD111" s="2">
        <f>IFERROR(HLOOKUP("level",VI!$B:$B,MATCH(LOWER(SUBSTITUTE(HLOOKUP("vehicle",[1]pl!$C:$C,pos!AD111),"-","_")),VI!$A:$A,0)),)</f>
        <v>0</v>
      </c>
      <c r="AE111" s="2">
        <f>IFERROR(HLOOKUP("level",VI!$B:$B,MATCH(LOWER(SUBSTITUTE(HLOOKUP("vehicle",[1]pl!$C:$C,pos!AE111),"-","_")),VI!$A:$A,0)),)</f>
        <v>0</v>
      </c>
    </row>
    <row r="112" spans="1:31" s="2" customFormat="1" x14ac:dyDescent="0.25">
      <c r="A112" s="2">
        <f>IFERROR(HLOOKUP("level",VI!$B:$B,MATCH(LOWER(SUBSTITUTE(HLOOKUP("vehicle",[1]pl!$C:$C,pos!A112),"-","_")),VI!$A:$A,0)),)</f>
        <v>0</v>
      </c>
      <c r="B112" s="2">
        <f>IFERROR(HLOOKUP("level",VI!$B:$B,MATCH(LOWER(SUBSTITUTE(HLOOKUP("vehicle",[1]pl!$C:$C,pos!B112),"-","_")),VI!$A:$A,0)),)</f>
        <v>0</v>
      </c>
      <c r="C112" s="2">
        <f>IFERROR(HLOOKUP("level",VI!$B:$B,MATCH(LOWER(SUBSTITUTE(HLOOKUP("vehicle",[1]pl!$C:$C,pos!C112),"-","_")),VI!$A:$A,0)),)</f>
        <v>0</v>
      </c>
      <c r="D112" s="2">
        <f>IFERROR(HLOOKUP("level",VI!$B:$B,MATCH(LOWER(SUBSTITUTE(HLOOKUP("vehicle",[1]pl!$C:$C,pos!D112),"-","_")),VI!$A:$A,0)),)</f>
        <v>0</v>
      </c>
      <c r="E112" s="2">
        <f>IFERROR(HLOOKUP("level",VI!$B:$B,MATCH(LOWER(SUBSTITUTE(HLOOKUP("vehicle",[1]pl!$C:$C,pos!E112),"-","_")),VI!$A:$A,0)),)</f>
        <v>0</v>
      </c>
      <c r="F112" s="2">
        <f>IFERROR(HLOOKUP("level",VI!$B:$B,MATCH(LOWER(SUBSTITUTE(HLOOKUP("vehicle",[1]pl!$C:$C,pos!F112),"-","_")),VI!$A:$A,0)),)</f>
        <v>0</v>
      </c>
      <c r="G112" s="2">
        <f>IFERROR(HLOOKUP("level",VI!$B:$B,MATCH(LOWER(SUBSTITUTE(HLOOKUP("vehicle",[1]pl!$C:$C,pos!G112),"-","_")),VI!$A:$A,0)),)</f>
        <v>0</v>
      </c>
      <c r="H112" s="2">
        <f>IFERROR(HLOOKUP("level",VI!$B:$B,MATCH(LOWER(SUBSTITUTE(HLOOKUP("vehicle",[1]pl!$C:$C,pos!H112),"-","_")),VI!$A:$A,0)),)</f>
        <v>0</v>
      </c>
      <c r="I112" s="2">
        <f>IFERROR(HLOOKUP("level",VI!$B:$B,MATCH(LOWER(SUBSTITUTE(HLOOKUP("vehicle",[1]pl!$C:$C,pos!I112),"-","_")),VI!$A:$A,0)),)</f>
        <v>0</v>
      </c>
      <c r="J112" s="2">
        <f>IFERROR(HLOOKUP("level",VI!$B:$B,MATCH(LOWER(SUBSTITUTE(HLOOKUP("vehicle",[1]pl!$C:$C,pos!J112),"-","_")),VI!$A:$A,0)),)</f>
        <v>0</v>
      </c>
      <c r="K112" s="2">
        <f>IFERROR(HLOOKUP("level",VI!$B:$B,MATCH(LOWER(SUBSTITUTE(HLOOKUP("vehicle",[1]pl!$C:$C,pos!K112),"-","_")),VI!$A:$A,0)),)</f>
        <v>0</v>
      </c>
      <c r="L112" s="2">
        <f>IFERROR(HLOOKUP("level",VI!$B:$B,MATCH(LOWER(SUBSTITUTE(HLOOKUP("vehicle",[1]pl!$C:$C,pos!L112),"-","_")),VI!$A:$A,0)),)</f>
        <v>0</v>
      </c>
      <c r="M112" s="2">
        <f>IFERROR(HLOOKUP("level",VI!$B:$B,MATCH(LOWER(SUBSTITUTE(HLOOKUP("vehicle",[1]pl!$C:$C,pos!M112),"-","_")),VI!$A:$A,0)),)</f>
        <v>0</v>
      </c>
      <c r="N112" s="2">
        <f>IFERROR(HLOOKUP("level",VI!$B:$B,MATCH(LOWER(SUBSTITUTE(HLOOKUP("vehicle",[1]pl!$C:$C,pos!N112),"-","_")),VI!$A:$A,0)),)</f>
        <v>0</v>
      </c>
      <c r="O112" s="2">
        <f>IFERROR(HLOOKUP("level",VI!$B:$B,MATCH(LOWER(SUBSTITUTE(HLOOKUP("vehicle",[1]pl!$C:$C,pos!O112),"-","_")),VI!$A:$A,0)),)</f>
        <v>0</v>
      </c>
      <c r="Q112" s="2">
        <f>IFERROR(HLOOKUP("level",VI!$B:$B,MATCH(LOWER(SUBSTITUTE(HLOOKUP("vehicle",[1]pl!$C:$C,pos!Q112),"-","_")),VI!$A:$A,0)),)</f>
        <v>0</v>
      </c>
      <c r="R112" s="2">
        <f>IFERROR(HLOOKUP("level",VI!$B:$B,MATCH(LOWER(SUBSTITUTE(HLOOKUP("vehicle",[1]pl!$C:$C,pos!R112),"-","_")),VI!$A:$A,0)),)</f>
        <v>0</v>
      </c>
      <c r="S112" s="2">
        <f>IFERROR(HLOOKUP("level",VI!$B:$B,MATCH(LOWER(SUBSTITUTE(HLOOKUP("vehicle",[1]pl!$C:$C,pos!S112),"-","_")),VI!$A:$A,0)),)</f>
        <v>0</v>
      </c>
      <c r="T112" s="2">
        <f>IFERROR(HLOOKUP("level",VI!$B:$B,MATCH(LOWER(SUBSTITUTE(HLOOKUP("vehicle",[1]pl!$C:$C,pos!T112),"-","_")),VI!$A:$A,0)),)</f>
        <v>0</v>
      </c>
      <c r="U112" s="2">
        <f>IFERROR(HLOOKUP("level",VI!$B:$B,MATCH(LOWER(SUBSTITUTE(HLOOKUP("vehicle",[1]pl!$C:$C,pos!U112),"-","_")),VI!$A:$A,0)),)</f>
        <v>0</v>
      </c>
      <c r="V112" s="2">
        <f>IFERROR(HLOOKUP("level",VI!$B:$B,MATCH(LOWER(SUBSTITUTE(HLOOKUP("vehicle",[1]pl!$C:$C,pos!V112),"-","_")),VI!$A:$A,0)),)</f>
        <v>0</v>
      </c>
      <c r="W112" s="2">
        <f>IFERROR(HLOOKUP("level",VI!$B:$B,MATCH(LOWER(SUBSTITUTE(HLOOKUP("vehicle",[1]pl!$C:$C,pos!W112),"-","_")),VI!$A:$A,0)),)</f>
        <v>0</v>
      </c>
      <c r="X112" s="2">
        <f>IFERROR(HLOOKUP("level",VI!$B:$B,MATCH(LOWER(SUBSTITUTE(HLOOKUP("vehicle",[1]pl!$C:$C,pos!X112),"-","_")),VI!$A:$A,0)),)</f>
        <v>0</v>
      </c>
      <c r="Y112" s="2">
        <f>IFERROR(HLOOKUP("level",VI!$B:$B,MATCH(LOWER(SUBSTITUTE(HLOOKUP("vehicle",[1]pl!$C:$C,pos!Y112),"-","_")),VI!$A:$A,0)),)</f>
        <v>0</v>
      </c>
      <c r="Z112" s="2">
        <f>IFERROR(HLOOKUP("level",VI!$B:$B,MATCH(LOWER(SUBSTITUTE(HLOOKUP("vehicle",[1]pl!$C:$C,pos!Z112),"-","_")),VI!$A:$A,0)),)</f>
        <v>0</v>
      </c>
      <c r="AA112" s="2">
        <f>IFERROR(HLOOKUP("level",VI!$B:$B,MATCH(LOWER(SUBSTITUTE(HLOOKUP("vehicle",[1]pl!$C:$C,pos!AA112),"-","_")),VI!$A:$A,0)),)</f>
        <v>0</v>
      </c>
      <c r="AB112" s="2">
        <f>IFERROR(HLOOKUP("level",VI!$B:$B,MATCH(LOWER(SUBSTITUTE(HLOOKUP("vehicle",[1]pl!$C:$C,pos!AB112),"-","_")),VI!$A:$A,0)),)</f>
        <v>0</v>
      </c>
      <c r="AC112" s="2">
        <f>IFERROR(HLOOKUP("level",VI!$B:$B,MATCH(LOWER(SUBSTITUTE(HLOOKUP("vehicle",[1]pl!$C:$C,pos!AC112),"-","_")),VI!$A:$A,0)),)</f>
        <v>0</v>
      </c>
      <c r="AD112" s="2">
        <f>IFERROR(HLOOKUP("level",VI!$B:$B,MATCH(LOWER(SUBSTITUTE(HLOOKUP("vehicle",[1]pl!$C:$C,pos!AD112),"-","_")),VI!$A:$A,0)),)</f>
        <v>0</v>
      </c>
      <c r="AE112" s="2">
        <f>IFERROR(HLOOKUP("level",VI!$B:$B,MATCH(LOWER(SUBSTITUTE(HLOOKUP("vehicle",[1]pl!$C:$C,pos!AE112),"-","_")),VI!$A:$A,0)),)</f>
        <v>0</v>
      </c>
    </row>
    <row r="113" spans="1:31" s="2" customFormat="1" x14ac:dyDescent="0.25">
      <c r="A113" s="2">
        <f>IFERROR(HLOOKUP("level",VI!$B:$B,MATCH(LOWER(SUBSTITUTE(HLOOKUP("vehicle",[1]pl!$C:$C,pos!A113),"-","_")),VI!$A:$A,0)),)</f>
        <v>0</v>
      </c>
      <c r="B113" s="2">
        <f>IFERROR(HLOOKUP("level",VI!$B:$B,MATCH(LOWER(SUBSTITUTE(HLOOKUP("vehicle",[1]pl!$C:$C,pos!B113),"-","_")),VI!$A:$A,0)),)</f>
        <v>0</v>
      </c>
      <c r="C113" s="2">
        <f>IFERROR(HLOOKUP("level",VI!$B:$B,MATCH(LOWER(SUBSTITUTE(HLOOKUP("vehicle",[1]pl!$C:$C,pos!C113),"-","_")),VI!$A:$A,0)),)</f>
        <v>0</v>
      </c>
      <c r="D113" s="2">
        <f>IFERROR(HLOOKUP("level",VI!$B:$B,MATCH(LOWER(SUBSTITUTE(HLOOKUP("vehicle",[1]pl!$C:$C,pos!D113),"-","_")),VI!$A:$A,0)),)</f>
        <v>0</v>
      </c>
      <c r="E113" s="2">
        <f>IFERROR(HLOOKUP("level",VI!$B:$B,MATCH(LOWER(SUBSTITUTE(HLOOKUP("vehicle",[1]pl!$C:$C,pos!E113),"-","_")),VI!$A:$A,0)),)</f>
        <v>0</v>
      </c>
      <c r="F113" s="2">
        <f>IFERROR(HLOOKUP("level",VI!$B:$B,MATCH(LOWER(SUBSTITUTE(HLOOKUP("vehicle",[1]pl!$C:$C,pos!F113),"-","_")),VI!$A:$A,0)),)</f>
        <v>0</v>
      </c>
      <c r="G113" s="2">
        <f>IFERROR(HLOOKUP("level",VI!$B:$B,MATCH(LOWER(SUBSTITUTE(HLOOKUP("vehicle",[1]pl!$C:$C,pos!G113),"-","_")),VI!$A:$A,0)),)</f>
        <v>0</v>
      </c>
      <c r="H113" s="2">
        <f>IFERROR(HLOOKUP("level",VI!$B:$B,MATCH(LOWER(SUBSTITUTE(HLOOKUP("vehicle",[1]pl!$C:$C,pos!H113),"-","_")),VI!$A:$A,0)),)</f>
        <v>0</v>
      </c>
      <c r="I113" s="2">
        <f>IFERROR(HLOOKUP("level",VI!$B:$B,MATCH(LOWER(SUBSTITUTE(HLOOKUP("vehicle",[1]pl!$C:$C,pos!I113),"-","_")),VI!$A:$A,0)),)</f>
        <v>0</v>
      </c>
      <c r="J113" s="2">
        <f>IFERROR(HLOOKUP("level",VI!$B:$B,MATCH(LOWER(SUBSTITUTE(HLOOKUP("vehicle",[1]pl!$C:$C,pos!J113),"-","_")),VI!$A:$A,0)),)</f>
        <v>0</v>
      </c>
      <c r="K113" s="2">
        <f>IFERROR(HLOOKUP("level",VI!$B:$B,MATCH(LOWER(SUBSTITUTE(HLOOKUP("vehicle",[1]pl!$C:$C,pos!K113),"-","_")),VI!$A:$A,0)),)</f>
        <v>0</v>
      </c>
      <c r="L113" s="2">
        <f>IFERROR(HLOOKUP("level",VI!$B:$B,MATCH(LOWER(SUBSTITUTE(HLOOKUP("vehicle",[1]pl!$C:$C,pos!L113),"-","_")),VI!$A:$A,0)),)</f>
        <v>0</v>
      </c>
      <c r="M113" s="2">
        <f>IFERROR(HLOOKUP("level",VI!$B:$B,MATCH(LOWER(SUBSTITUTE(HLOOKUP("vehicle",[1]pl!$C:$C,pos!M113),"-","_")),VI!$A:$A,0)),)</f>
        <v>0</v>
      </c>
      <c r="N113" s="2">
        <f>IFERROR(HLOOKUP("level",VI!$B:$B,MATCH(LOWER(SUBSTITUTE(HLOOKUP("vehicle",[1]pl!$C:$C,pos!N113),"-","_")),VI!$A:$A,0)),)</f>
        <v>0</v>
      </c>
      <c r="O113" s="2">
        <f>IFERROR(HLOOKUP("level",VI!$B:$B,MATCH(LOWER(SUBSTITUTE(HLOOKUP("vehicle",[1]pl!$C:$C,pos!O113),"-","_")),VI!$A:$A,0)),)</f>
        <v>0</v>
      </c>
      <c r="Q113" s="2">
        <f>IFERROR(HLOOKUP("level",VI!$B:$B,MATCH(LOWER(SUBSTITUTE(HLOOKUP("vehicle",[1]pl!$C:$C,pos!Q113),"-","_")),VI!$A:$A,0)),)</f>
        <v>0</v>
      </c>
      <c r="R113" s="2">
        <f>IFERROR(HLOOKUP("level",VI!$B:$B,MATCH(LOWER(SUBSTITUTE(HLOOKUP("vehicle",[1]pl!$C:$C,pos!R113),"-","_")),VI!$A:$A,0)),)</f>
        <v>0</v>
      </c>
      <c r="S113" s="2">
        <f>IFERROR(HLOOKUP("level",VI!$B:$B,MATCH(LOWER(SUBSTITUTE(HLOOKUP("vehicle",[1]pl!$C:$C,pos!S113),"-","_")),VI!$A:$A,0)),)</f>
        <v>0</v>
      </c>
      <c r="T113" s="2">
        <f>IFERROR(HLOOKUP("level",VI!$B:$B,MATCH(LOWER(SUBSTITUTE(HLOOKUP("vehicle",[1]pl!$C:$C,pos!T113),"-","_")),VI!$A:$A,0)),)</f>
        <v>0</v>
      </c>
      <c r="U113" s="2">
        <f>IFERROR(HLOOKUP("level",VI!$B:$B,MATCH(LOWER(SUBSTITUTE(HLOOKUP("vehicle",[1]pl!$C:$C,pos!U113),"-","_")),VI!$A:$A,0)),)</f>
        <v>0</v>
      </c>
      <c r="V113" s="2">
        <f>IFERROR(HLOOKUP("level",VI!$B:$B,MATCH(LOWER(SUBSTITUTE(HLOOKUP("vehicle",[1]pl!$C:$C,pos!V113),"-","_")),VI!$A:$A,0)),)</f>
        <v>0</v>
      </c>
      <c r="W113" s="2">
        <f>IFERROR(HLOOKUP("level",VI!$B:$B,MATCH(LOWER(SUBSTITUTE(HLOOKUP("vehicle",[1]pl!$C:$C,pos!W113),"-","_")),VI!$A:$A,0)),)</f>
        <v>0</v>
      </c>
      <c r="X113" s="2">
        <f>IFERROR(HLOOKUP("level",VI!$B:$B,MATCH(LOWER(SUBSTITUTE(HLOOKUP("vehicle",[1]pl!$C:$C,pos!X113),"-","_")),VI!$A:$A,0)),)</f>
        <v>0</v>
      </c>
      <c r="Y113" s="2">
        <f>IFERROR(HLOOKUP("level",VI!$B:$B,MATCH(LOWER(SUBSTITUTE(HLOOKUP("vehicle",[1]pl!$C:$C,pos!Y113),"-","_")),VI!$A:$A,0)),)</f>
        <v>0</v>
      </c>
      <c r="Z113" s="2">
        <f>IFERROR(HLOOKUP("level",VI!$B:$B,MATCH(LOWER(SUBSTITUTE(HLOOKUP("vehicle",[1]pl!$C:$C,pos!Z113),"-","_")),VI!$A:$A,0)),)</f>
        <v>0</v>
      </c>
      <c r="AA113" s="2">
        <f>IFERROR(HLOOKUP("level",VI!$B:$B,MATCH(LOWER(SUBSTITUTE(HLOOKUP("vehicle",[1]pl!$C:$C,pos!AA113),"-","_")),VI!$A:$A,0)),)</f>
        <v>0</v>
      </c>
      <c r="AB113" s="2">
        <f>IFERROR(HLOOKUP("level",VI!$B:$B,MATCH(LOWER(SUBSTITUTE(HLOOKUP("vehicle",[1]pl!$C:$C,pos!AB113),"-","_")),VI!$A:$A,0)),)</f>
        <v>0</v>
      </c>
      <c r="AC113" s="2">
        <f>IFERROR(HLOOKUP("level",VI!$B:$B,MATCH(LOWER(SUBSTITUTE(HLOOKUP("vehicle",[1]pl!$C:$C,pos!AC113),"-","_")),VI!$A:$A,0)),)</f>
        <v>0</v>
      </c>
      <c r="AD113" s="2">
        <f>IFERROR(HLOOKUP("level",VI!$B:$B,MATCH(LOWER(SUBSTITUTE(HLOOKUP("vehicle",[1]pl!$C:$C,pos!AD113),"-","_")),VI!$A:$A,0)),)</f>
        <v>0</v>
      </c>
      <c r="AE113" s="2">
        <f>IFERROR(HLOOKUP("level",VI!$B:$B,MATCH(LOWER(SUBSTITUTE(HLOOKUP("vehicle",[1]pl!$C:$C,pos!AE113),"-","_")),VI!$A:$A,0)),)</f>
        <v>0</v>
      </c>
    </row>
    <row r="114" spans="1:31" s="2" customFormat="1" x14ac:dyDescent="0.25">
      <c r="A114" s="2">
        <f>IFERROR(HLOOKUP("level",VI!$B:$B,MATCH(LOWER(SUBSTITUTE(HLOOKUP("vehicle",[1]pl!$C:$C,pos!A114),"-","_")),VI!$A:$A,0)),)</f>
        <v>0</v>
      </c>
      <c r="B114" s="2">
        <f>IFERROR(HLOOKUP("level",VI!$B:$B,MATCH(LOWER(SUBSTITUTE(HLOOKUP("vehicle",[1]pl!$C:$C,pos!B114),"-","_")),VI!$A:$A,0)),)</f>
        <v>0</v>
      </c>
      <c r="C114" s="2">
        <f>IFERROR(HLOOKUP("level",VI!$B:$B,MATCH(LOWER(SUBSTITUTE(HLOOKUP("vehicle",[1]pl!$C:$C,pos!C114),"-","_")),VI!$A:$A,0)),)</f>
        <v>0</v>
      </c>
      <c r="D114" s="2">
        <f>IFERROR(HLOOKUP("level",VI!$B:$B,MATCH(LOWER(SUBSTITUTE(HLOOKUP("vehicle",[1]pl!$C:$C,pos!D114),"-","_")),VI!$A:$A,0)),)</f>
        <v>0</v>
      </c>
      <c r="E114" s="2">
        <f>IFERROR(HLOOKUP("level",VI!$B:$B,MATCH(LOWER(SUBSTITUTE(HLOOKUP("vehicle",[1]pl!$C:$C,pos!E114),"-","_")),VI!$A:$A,0)),)</f>
        <v>0</v>
      </c>
      <c r="F114" s="2">
        <f>IFERROR(HLOOKUP("level",VI!$B:$B,MATCH(LOWER(SUBSTITUTE(HLOOKUP("vehicle",[1]pl!$C:$C,pos!F114),"-","_")),VI!$A:$A,0)),)</f>
        <v>0</v>
      </c>
      <c r="G114" s="2">
        <f>IFERROR(HLOOKUP("level",VI!$B:$B,MATCH(LOWER(SUBSTITUTE(HLOOKUP("vehicle",[1]pl!$C:$C,pos!G114),"-","_")),VI!$A:$A,0)),)</f>
        <v>0</v>
      </c>
      <c r="H114" s="2">
        <f>IFERROR(HLOOKUP("level",VI!$B:$B,MATCH(LOWER(SUBSTITUTE(HLOOKUP("vehicle",[1]pl!$C:$C,pos!H114),"-","_")),VI!$A:$A,0)),)</f>
        <v>0</v>
      </c>
      <c r="I114" s="2">
        <f>IFERROR(HLOOKUP("level",VI!$B:$B,MATCH(LOWER(SUBSTITUTE(HLOOKUP("vehicle",[1]pl!$C:$C,pos!I114),"-","_")),VI!$A:$A,0)),)</f>
        <v>0</v>
      </c>
      <c r="J114" s="2">
        <f>IFERROR(HLOOKUP("level",VI!$B:$B,MATCH(LOWER(SUBSTITUTE(HLOOKUP("vehicle",[1]pl!$C:$C,pos!J114),"-","_")),VI!$A:$A,0)),)</f>
        <v>0</v>
      </c>
      <c r="K114" s="2">
        <f>IFERROR(HLOOKUP("level",VI!$B:$B,MATCH(LOWER(SUBSTITUTE(HLOOKUP("vehicle",[1]pl!$C:$C,pos!K114),"-","_")),VI!$A:$A,0)),)</f>
        <v>0</v>
      </c>
      <c r="L114" s="2">
        <f>IFERROR(HLOOKUP("level",VI!$B:$B,MATCH(LOWER(SUBSTITUTE(HLOOKUP("vehicle",[1]pl!$C:$C,pos!L114),"-","_")),VI!$A:$A,0)),)</f>
        <v>0</v>
      </c>
      <c r="M114" s="2">
        <f>IFERROR(HLOOKUP("level",VI!$B:$B,MATCH(LOWER(SUBSTITUTE(HLOOKUP("vehicle",[1]pl!$C:$C,pos!M114),"-","_")),VI!$A:$A,0)),)</f>
        <v>0</v>
      </c>
      <c r="N114" s="2">
        <f>IFERROR(HLOOKUP("level",VI!$B:$B,MATCH(LOWER(SUBSTITUTE(HLOOKUP("vehicle",[1]pl!$C:$C,pos!N114),"-","_")),VI!$A:$A,0)),)</f>
        <v>0</v>
      </c>
      <c r="O114" s="2">
        <f>IFERROR(HLOOKUP("level",VI!$B:$B,MATCH(LOWER(SUBSTITUTE(HLOOKUP("vehicle",[1]pl!$C:$C,pos!O114),"-","_")),VI!$A:$A,0)),)</f>
        <v>0</v>
      </c>
      <c r="Q114" s="2">
        <f>IFERROR(HLOOKUP("level",VI!$B:$B,MATCH(LOWER(SUBSTITUTE(HLOOKUP("vehicle",[1]pl!$C:$C,pos!Q114),"-","_")),VI!$A:$A,0)),)</f>
        <v>0</v>
      </c>
      <c r="R114" s="2">
        <f>IFERROR(HLOOKUP("level",VI!$B:$B,MATCH(LOWER(SUBSTITUTE(HLOOKUP("vehicle",[1]pl!$C:$C,pos!R114),"-","_")),VI!$A:$A,0)),)</f>
        <v>0</v>
      </c>
      <c r="S114" s="2">
        <f>IFERROR(HLOOKUP("level",VI!$B:$B,MATCH(LOWER(SUBSTITUTE(HLOOKUP("vehicle",[1]pl!$C:$C,pos!S114),"-","_")),VI!$A:$A,0)),)</f>
        <v>0</v>
      </c>
      <c r="T114" s="2">
        <f>IFERROR(HLOOKUP("level",VI!$B:$B,MATCH(LOWER(SUBSTITUTE(HLOOKUP("vehicle",[1]pl!$C:$C,pos!T114),"-","_")),VI!$A:$A,0)),)</f>
        <v>0</v>
      </c>
      <c r="U114" s="2">
        <f>IFERROR(HLOOKUP("level",VI!$B:$B,MATCH(LOWER(SUBSTITUTE(HLOOKUP("vehicle",[1]pl!$C:$C,pos!U114),"-","_")),VI!$A:$A,0)),)</f>
        <v>0</v>
      </c>
      <c r="V114" s="2">
        <f>IFERROR(HLOOKUP("level",VI!$B:$B,MATCH(LOWER(SUBSTITUTE(HLOOKUP("vehicle",[1]pl!$C:$C,pos!V114),"-","_")),VI!$A:$A,0)),)</f>
        <v>0</v>
      </c>
      <c r="W114" s="2">
        <f>IFERROR(HLOOKUP("level",VI!$B:$B,MATCH(LOWER(SUBSTITUTE(HLOOKUP("vehicle",[1]pl!$C:$C,pos!W114),"-","_")),VI!$A:$A,0)),)</f>
        <v>0</v>
      </c>
      <c r="X114" s="2">
        <f>IFERROR(HLOOKUP("level",VI!$B:$B,MATCH(LOWER(SUBSTITUTE(HLOOKUP("vehicle",[1]pl!$C:$C,pos!X114),"-","_")),VI!$A:$A,0)),)</f>
        <v>0</v>
      </c>
      <c r="Y114" s="2">
        <f>IFERROR(HLOOKUP("level",VI!$B:$B,MATCH(LOWER(SUBSTITUTE(HLOOKUP("vehicle",[1]pl!$C:$C,pos!Y114),"-","_")),VI!$A:$A,0)),)</f>
        <v>0</v>
      </c>
      <c r="Z114" s="2">
        <f>IFERROR(HLOOKUP("level",VI!$B:$B,MATCH(LOWER(SUBSTITUTE(HLOOKUP("vehicle",[1]pl!$C:$C,pos!Z114),"-","_")),VI!$A:$A,0)),)</f>
        <v>0</v>
      </c>
      <c r="AA114" s="2">
        <f>IFERROR(HLOOKUP("level",VI!$B:$B,MATCH(LOWER(SUBSTITUTE(HLOOKUP("vehicle",[1]pl!$C:$C,pos!AA114),"-","_")),VI!$A:$A,0)),)</f>
        <v>0</v>
      </c>
      <c r="AB114" s="2">
        <f>IFERROR(HLOOKUP("level",VI!$B:$B,MATCH(LOWER(SUBSTITUTE(HLOOKUP("vehicle",[1]pl!$C:$C,pos!AB114),"-","_")),VI!$A:$A,0)),)</f>
        <v>0</v>
      </c>
      <c r="AC114" s="2">
        <f>IFERROR(HLOOKUP("level",VI!$B:$B,MATCH(LOWER(SUBSTITUTE(HLOOKUP("vehicle",[1]pl!$C:$C,pos!AC114),"-","_")),VI!$A:$A,0)),)</f>
        <v>0</v>
      </c>
      <c r="AD114" s="2">
        <f>IFERROR(HLOOKUP("level",VI!$B:$B,MATCH(LOWER(SUBSTITUTE(HLOOKUP("vehicle",[1]pl!$C:$C,pos!AD114),"-","_")),VI!$A:$A,0)),)</f>
        <v>0</v>
      </c>
      <c r="AE114" s="2">
        <f>IFERROR(HLOOKUP("level",VI!$B:$B,MATCH(LOWER(SUBSTITUTE(HLOOKUP("vehicle",[1]pl!$C:$C,pos!AE114),"-","_")),VI!$A:$A,0)),)</f>
        <v>0</v>
      </c>
    </row>
    <row r="115" spans="1:31" s="2" customFormat="1" x14ac:dyDescent="0.25">
      <c r="A115" s="2">
        <f>IFERROR(HLOOKUP("level",VI!$B:$B,MATCH(LOWER(SUBSTITUTE(HLOOKUP("vehicle",[1]pl!$C:$C,pos!A115),"-","_")),VI!$A:$A,0)),)</f>
        <v>0</v>
      </c>
      <c r="B115" s="2">
        <f>IFERROR(HLOOKUP("level",VI!$B:$B,MATCH(LOWER(SUBSTITUTE(HLOOKUP("vehicle",[1]pl!$C:$C,pos!B115),"-","_")),VI!$A:$A,0)),)</f>
        <v>0</v>
      </c>
      <c r="C115" s="2">
        <f>IFERROR(HLOOKUP("level",VI!$B:$B,MATCH(LOWER(SUBSTITUTE(HLOOKUP("vehicle",[1]pl!$C:$C,pos!C115),"-","_")),VI!$A:$A,0)),)</f>
        <v>0</v>
      </c>
      <c r="D115" s="2">
        <f>IFERROR(HLOOKUP("level",VI!$B:$B,MATCH(LOWER(SUBSTITUTE(HLOOKUP("vehicle",[1]pl!$C:$C,pos!D115),"-","_")),VI!$A:$A,0)),)</f>
        <v>0</v>
      </c>
      <c r="E115" s="2">
        <f>IFERROR(HLOOKUP("level",VI!$B:$B,MATCH(LOWER(SUBSTITUTE(HLOOKUP("vehicle",[1]pl!$C:$C,pos!E115),"-","_")),VI!$A:$A,0)),)</f>
        <v>0</v>
      </c>
      <c r="F115" s="2">
        <f>IFERROR(HLOOKUP("level",VI!$B:$B,MATCH(LOWER(SUBSTITUTE(HLOOKUP("vehicle",[1]pl!$C:$C,pos!F115),"-","_")),VI!$A:$A,0)),)</f>
        <v>0</v>
      </c>
      <c r="G115" s="2">
        <f>IFERROR(HLOOKUP("level",VI!$B:$B,MATCH(LOWER(SUBSTITUTE(HLOOKUP("vehicle",[1]pl!$C:$C,pos!G115),"-","_")),VI!$A:$A,0)),)</f>
        <v>0</v>
      </c>
      <c r="H115" s="2">
        <f>IFERROR(HLOOKUP("level",VI!$B:$B,MATCH(LOWER(SUBSTITUTE(HLOOKUP("vehicle",[1]pl!$C:$C,pos!H115),"-","_")),VI!$A:$A,0)),)</f>
        <v>0</v>
      </c>
      <c r="I115" s="2">
        <f>IFERROR(HLOOKUP("level",VI!$B:$B,MATCH(LOWER(SUBSTITUTE(HLOOKUP("vehicle",[1]pl!$C:$C,pos!I115),"-","_")),VI!$A:$A,0)),)</f>
        <v>0</v>
      </c>
      <c r="J115" s="2">
        <f>IFERROR(HLOOKUP("level",VI!$B:$B,MATCH(LOWER(SUBSTITUTE(HLOOKUP("vehicle",[1]pl!$C:$C,pos!J115),"-","_")),VI!$A:$A,0)),)</f>
        <v>0</v>
      </c>
      <c r="K115" s="2">
        <f>IFERROR(HLOOKUP("level",VI!$B:$B,MATCH(LOWER(SUBSTITUTE(HLOOKUP("vehicle",[1]pl!$C:$C,pos!K115),"-","_")),VI!$A:$A,0)),)</f>
        <v>0</v>
      </c>
      <c r="L115" s="2">
        <f>IFERROR(HLOOKUP("level",VI!$B:$B,MATCH(LOWER(SUBSTITUTE(HLOOKUP("vehicle",[1]pl!$C:$C,pos!L115),"-","_")),VI!$A:$A,0)),)</f>
        <v>0</v>
      </c>
      <c r="M115" s="2">
        <f>IFERROR(HLOOKUP("level",VI!$B:$B,MATCH(LOWER(SUBSTITUTE(HLOOKUP("vehicle",[1]pl!$C:$C,pos!M115),"-","_")),VI!$A:$A,0)),)</f>
        <v>0</v>
      </c>
      <c r="N115" s="2">
        <f>IFERROR(HLOOKUP("level",VI!$B:$B,MATCH(LOWER(SUBSTITUTE(HLOOKUP("vehicle",[1]pl!$C:$C,pos!N115),"-","_")),VI!$A:$A,0)),)</f>
        <v>0</v>
      </c>
      <c r="O115" s="2">
        <f>IFERROR(HLOOKUP("level",VI!$B:$B,MATCH(LOWER(SUBSTITUTE(HLOOKUP("vehicle",[1]pl!$C:$C,pos!O115),"-","_")),VI!$A:$A,0)),)</f>
        <v>0</v>
      </c>
      <c r="Q115" s="2">
        <f>IFERROR(HLOOKUP("level",VI!$B:$B,MATCH(LOWER(SUBSTITUTE(HLOOKUP("vehicle",[1]pl!$C:$C,pos!Q115),"-","_")),VI!$A:$A,0)),)</f>
        <v>0</v>
      </c>
      <c r="R115" s="2">
        <f>IFERROR(HLOOKUP("level",VI!$B:$B,MATCH(LOWER(SUBSTITUTE(HLOOKUP("vehicle",[1]pl!$C:$C,pos!R115),"-","_")),VI!$A:$A,0)),)</f>
        <v>0</v>
      </c>
      <c r="S115" s="2">
        <f>IFERROR(HLOOKUP("level",VI!$B:$B,MATCH(LOWER(SUBSTITUTE(HLOOKUP("vehicle",[1]pl!$C:$C,pos!S115),"-","_")),VI!$A:$A,0)),)</f>
        <v>0</v>
      </c>
      <c r="T115" s="2">
        <f>IFERROR(HLOOKUP("level",VI!$B:$B,MATCH(LOWER(SUBSTITUTE(HLOOKUP("vehicle",[1]pl!$C:$C,pos!T115),"-","_")),VI!$A:$A,0)),)</f>
        <v>0</v>
      </c>
      <c r="U115" s="2">
        <f>IFERROR(HLOOKUP("level",VI!$B:$B,MATCH(LOWER(SUBSTITUTE(HLOOKUP("vehicle",[1]pl!$C:$C,pos!U115),"-","_")),VI!$A:$A,0)),)</f>
        <v>0</v>
      </c>
      <c r="V115" s="2">
        <f>IFERROR(HLOOKUP("level",VI!$B:$B,MATCH(LOWER(SUBSTITUTE(HLOOKUP("vehicle",[1]pl!$C:$C,pos!V115),"-","_")),VI!$A:$A,0)),)</f>
        <v>0</v>
      </c>
      <c r="W115" s="2">
        <f>IFERROR(HLOOKUP("level",VI!$B:$B,MATCH(LOWER(SUBSTITUTE(HLOOKUP("vehicle",[1]pl!$C:$C,pos!W115),"-","_")),VI!$A:$A,0)),)</f>
        <v>0</v>
      </c>
      <c r="X115" s="2">
        <f>IFERROR(HLOOKUP("level",VI!$B:$B,MATCH(LOWER(SUBSTITUTE(HLOOKUP("vehicle",[1]pl!$C:$C,pos!X115),"-","_")),VI!$A:$A,0)),)</f>
        <v>0</v>
      </c>
      <c r="Y115" s="2">
        <f>IFERROR(HLOOKUP("level",VI!$B:$B,MATCH(LOWER(SUBSTITUTE(HLOOKUP("vehicle",[1]pl!$C:$C,pos!Y115),"-","_")),VI!$A:$A,0)),)</f>
        <v>0</v>
      </c>
      <c r="Z115" s="2">
        <f>IFERROR(HLOOKUP("level",VI!$B:$B,MATCH(LOWER(SUBSTITUTE(HLOOKUP("vehicle",[1]pl!$C:$C,pos!Z115),"-","_")),VI!$A:$A,0)),)</f>
        <v>0</v>
      </c>
      <c r="AA115" s="2">
        <f>IFERROR(HLOOKUP("level",VI!$B:$B,MATCH(LOWER(SUBSTITUTE(HLOOKUP("vehicle",[1]pl!$C:$C,pos!AA115),"-","_")),VI!$A:$A,0)),)</f>
        <v>0</v>
      </c>
      <c r="AB115" s="2">
        <f>IFERROR(HLOOKUP("level",VI!$B:$B,MATCH(LOWER(SUBSTITUTE(HLOOKUP("vehicle",[1]pl!$C:$C,pos!AB115),"-","_")),VI!$A:$A,0)),)</f>
        <v>0</v>
      </c>
      <c r="AC115" s="2">
        <f>IFERROR(HLOOKUP("level",VI!$B:$B,MATCH(LOWER(SUBSTITUTE(HLOOKUP("vehicle",[1]pl!$C:$C,pos!AC115),"-","_")),VI!$A:$A,0)),)</f>
        <v>0</v>
      </c>
      <c r="AD115" s="2">
        <f>IFERROR(HLOOKUP("level",VI!$B:$B,MATCH(LOWER(SUBSTITUTE(HLOOKUP("vehicle",[1]pl!$C:$C,pos!AD115),"-","_")),VI!$A:$A,0)),)</f>
        <v>0</v>
      </c>
      <c r="AE115" s="2">
        <f>IFERROR(HLOOKUP("level",VI!$B:$B,MATCH(LOWER(SUBSTITUTE(HLOOKUP("vehicle",[1]pl!$C:$C,pos!AE115),"-","_")),VI!$A:$A,0)),)</f>
        <v>0</v>
      </c>
    </row>
    <row r="116" spans="1:31" s="2" customFormat="1" x14ac:dyDescent="0.25">
      <c r="A116" s="2">
        <f>IFERROR(HLOOKUP("level",VI!$B:$B,MATCH(LOWER(SUBSTITUTE(HLOOKUP("vehicle",[1]pl!$C:$C,pos!A116),"-","_")),VI!$A:$A,0)),)</f>
        <v>0</v>
      </c>
      <c r="B116" s="2">
        <f>IFERROR(HLOOKUP("level",VI!$B:$B,MATCH(LOWER(SUBSTITUTE(HLOOKUP("vehicle",[1]pl!$C:$C,pos!B116),"-","_")),VI!$A:$A,0)),)</f>
        <v>0</v>
      </c>
      <c r="C116" s="2">
        <f>IFERROR(HLOOKUP("level",VI!$B:$B,MATCH(LOWER(SUBSTITUTE(HLOOKUP("vehicle",[1]pl!$C:$C,pos!C116),"-","_")),VI!$A:$A,0)),)</f>
        <v>0</v>
      </c>
      <c r="D116" s="2">
        <f>IFERROR(HLOOKUP("level",VI!$B:$B,MATCH(LOWER(SUBSTITUTE(HLOOKUP("vehicle",[1]pl!$C:$C,pos!D116),"-","_")),VI!$A:$A,0)),)</f>
        <v>0</v>
      </c>
      <c r="E116" s="2">
        <f>IFERROR(HLOOKUP("level",VI!$B:$B,MATCH(LOWER(SUBSTITUTE(HLOOKUP("vehicle",[1]pl!$C:$C,pos!E116),"-","_")),VI!$A:$A,0)),)</f>
        <v>0</v>
      </c>
      <c r="F116" s="2">
        <f>IFERROR(HLOOKUP("level",VI!$B:$B,MATCH(LOWER(SUBSTITUTE(HLOOKUP("vehicle",[1]pl!$C:$C,pos!F116),"-","_")),VI!$A:$A,0)),)</f>
        <v>0</v>
      </c>
      <c r="G116" s="2">
        <f>IFERROR(HLOOKUP("level",VI!$B:$B,MATCH(LOWER(SUBSTITUTE(HLOOKUP("vehicle",[1]pl!$C:$C,pos!G116),"-","_")),VI!$A:$A,0)),)</f>
        <v>0</v>
      </c>
      <c r="H116" s="2">
        <f>IFERROR(HLOOKUP("level",VI!$B:$B,MATCH(LOWER(SUBSTITUTE(HLOOKUP("vehicle",[1]pl!$C:$C,pos!H116),"-","_")),VI!$A:$A,0)),)</f>
        <v>0</v>
      </c>
      <c r="I116" s="2">
        <f>IFERROR(HLOOKUP("level",VI!$B:$B,MATCH(LOWER(SUBSTITUTE(HLOOKUP("vehicle",[1]pl!$C:$C,pos!I116),"-","_")),VI!$A:$A,0)),)</f>
        <v>0</v>
      </c>
      <c r="J116" s="2">
        <f>IFERROR(HLOOKUP("level",VI!$B:$B,MATCH(LOWER(SUBSTITUTE(HLOOKUP("vehicle",[1]pl!$C:$C,pos!J116),"-","_")),VI!$A:$A,0)),)</f>
        <v>0</v>
      </c>
      <c r="K116" s="2">
        <f>IFERROR(HLOOKUP("level",VI!$B:$B,MATCH(LOWER(SUBSTITUTE(HLOOKUP("vehicle",[1]pl!$C:$C,pos!K116),"-","_")),VI!$A:$A,0)),)</f>
        <v>0</v>
      </c>
      <c r="L116" s="2">
        <f>IFERROR(HLOOKUP("level",VI!$B:$B,MATCH(LOWER(SUBSTITUTE(HLOOKUP("vehicle",[1]pl!$C:$C,pos!L116),"-","_")),VI!$A:$A,0)),)</f>
        <v>0</v>
      </c>
      <c r="M116" s="2">
        <f>IFERROR(HLOOKUP("level",VI!$B:$B,MATCH(LOWER(SUBSTITUTE(HLOOKUP("vehicle",[1]pl!$C:$C,pos!M116),"-","_")),VI!$A:$A,0)),)</f>
        <v>0</v>
      </c>
      <c r="N116" s="2">
        <f>IFERROR(HLOOKUP("level",VI!$B:$B,MATCH(LOWER(SUBSTITUTE(HLOOKUP("vehicle",[1]pl!$C:$C,pos!N116),"-","_")),VI!$A:$A,0)),)</f>
        <v>0</v>
      </c>
      <c r="O116" s="2">
        <f>IFERROR(HLOOKUP("level",VI!$B:$B,MATCH(LOWER(SUBSTITUTE(HLOOKUP("vehicle",[1]pl!$C:$C,pos!O116),"-","_")),VI!$A:$A,0)),)</f>
        <v>0</v>
      </c>
      <c r="Q116" s="2">
        <f>IFERROR(HLOOKUP("level",VI!$B:$B,MATCH(LOWER(SUBSTITUTE(HLOOKUP("vehicle",[1]pl!$C:$C,pos!Q116),"-","_")),VI!$A:$A,0)),)</f>
        <v>0</v>
      </c>
      <c r="R116" s="2">
        <f>IFERROR(HLOOKUP("level",VI!$B:$B,MATCH(LOWER(SUBSTITUTE(HLOOKUP("vehicle",[1]pl!$C:$C,pos!R116),"-","_")),VI!$A:$A,0)),)</f>
        <v>0</v>
      </c>
      <c r="S116" s="2">
        <f>IFERROR(HLOOKUP("level",VI!$B:$B,MATCH(LOWER(SUBSTITUTE(HLOOKUP("vehicle",[1]pl!$C:$C,pos!S116),"-","_")),VI!$A:$A,0)),)</f>
        <v>0</v>
      </c>
      <c r="T116" s="2">
        <f>IFERROR(HLOOKUP("level",VI!$B:$B,MATCH(LOWER(SUBSTITUTE(HLOOKUP("vehicle",[1]pl!$C:$C,pos!T116),"-","_")),VI!$A:$A,0)),)</f>
        <v>0</v>
      </c>
      <c r="U116" s="2">
        <f>IFERROR(HLOOKUP("level",VI!$B:$B,MATCH(LOWER(SUBSTITUTE(HLOOKUP("vehicle",[1]pl!$C:$C,pos!U116),"-","_")),VI!$A:$A,0)),)</f>
        <v>0</v>
      </c>
      <c r="V116" s="2">
        <f>IFERROR(HLOOKUP("level",VI!$B:$B,MATCH(LOWER(SUBSTITUTE(HLOOKUP("vehicle",[1]pl!$C:$C,pos!V116),"-","_")),VI!$A:$A,0)),)</f>
        <v>0</v>
      </c>
      <c r="W116" s="2">
        <f>IFERROR(HLOOKUP("level",VI!$B:$B,MATCH(LOWER(SUBSTITUTE(HLOOKUP("vehicle",[1]pl!$C:$C,pos!W116),"-","_")),VI!$A:$A,0)),)</f>
        <v>0</v>
      </c>
      <c r="X116" s="2">
        <f>IFERROR(HLOOKUP("level",VI!$B:$B,MATCH(LOWER(SUBSTITUTE(HLOOKUP("vehicle",[1]pl!$C:$C,pos!X116),"-","_")),VI!$A:$A,0)),)</f>
        <v>0</v>
      </c>
      <c r="Y116" s="2">
        <f>IFERROR(HLOOKUP("level",VI!$B:$B,MATCH(LOWER(SUBSTITUTE(HLOOKUP("vehicle",[1]pl!$C:$C,pos!Y116),"-","_")),VI!$A:$A,0)),)</f>
        <v>0</v>
      </c>
      <c r="Z116" s="2">
        <f>IFERROR(HLOOKUP("level",VI!$B:$B,MATCH(LOWER(SUBSTITUTE(HLOOKUP("vehicle",[1]pl!$C:$C,pos!Z116),"-","_")),VI!$A:$A,0)),)</f>
        <v>0</v>
      </c>
      <c r="AA116" s="2">
        <f>IFERROR(HLOOKUP("level",VI!$B:$B,MATCH(LOWER(SUBSTITUTE(HLOOKUP("vehicle",[1]pl!$C:$C,pos!AA116),"-","_")),VI!$A:$A,0)),)</f>
        <v>0</v>
      </c>
      <c r="AB116" s="2">
        <f>IFERROR(HLOOKUP("level",VI!$B:$B,MATCH(LOWER(SUBSTITUTE(HLOOKUP("vehicle",[1]pl!$C:$C,pos!AB116),"-","_")),VI!$A:$A,0)),)</f>
        <v>0</v>
      </c>
      <c r="AC116" s="2">
        <f>IFERROR(HLOOKUP("level",VI!$B:$B,MATCH(LOWER(SUBSTITUTE(HLOOKUP("vehicle",[1]pl!$C:$C,pos!AC116),"-","_")),VI!$A:$A,0)),)</f>
        <v>0</v>
      </c>
      <c r="AD116" s="2">
        <f>IFERROR(HLOOKUP("level",VI!$B:$B,MATCH(LOWER(SUBSTITUTE(HLOOKUP("vehicle",[1]pl!$C:$C,pos!AD116),"-","_")),VI!$A:$A,0)),)</f>
        <v>0</v>
      </c>
      <c r="AE116" s="2">
        <f>IFERROR(HLOOKUP("level",VI!$B:$B,MATCH(LOWER(SUBSTITUTE(HLOOKUP("vehicle",[1]pl!$C:$C,pos!AE116),"-","_")),VI!$A:$A,0)),)</f>
        <v>0</v>
      </c>
    </row>
    <row r="117" spans="1:31" s="2" customFormat="1" x14ac:dyDescent="0.25">
      <c r="A117" s="2">
        <f>IFERROR(HLOOKUP("level",VI!$B:$B,MATCH(LOWER(SUBSTITUTE(HLOOKUP("vehicle",[1]pl!$C:$C,pos!A117),"-","_")),VI!$A:$A,0)),)</f>
        <v>0</v>
      </c>
      <c r="B117" s="2">
        <f>IFERROR(HLOOKUP("level",VI!$B:$B,MATCH(LOWER(SUBSTITUTE(HLOOKUP("vehicle",[1]pl!$C:$C,pos!B117),"-","_")),VI!$A:$A,0)),)</f>
        <v>0</v>
      </c>
      <c r="C117" s="2">
        <f>IFERROR(HLOOKUP("level",VI!$B:$B,MATCH(LOWER(SUBSTITUTE(HLOOKUP("vehicle",[1]pl!$C:$C,pos!C117),"-","_")),VI!$A:$A,0)),)</f>
        <v>0</v>
      </c>
      <c r="D117" s="2">
        <f>IFERROR(HLOOKUP("level",VI!$B:$B,MATCH(LOWER(SUBSTITUTE(HLOOKUP("vehicle",[1]pl!$C:$C,pos!D117),"-","_")),VI!$A:$A,0)),)</f>
        <v>0</v>
      </c>
      <c r="E117" s="2">
        <f>IFERROR(HLOOKUP("level",VI!$B:$B,MATCH(LOWER(SUBSTITUTE(HLOOKUP("vehicle",[1]pl!$C:$C,pos!E117),"-","_")),VI!$A:$A,0)),)</f>
        <v>0</v>
      </c>
      <c r="F117" s="2">
        <f>IFERROR(HLOOKUP("level",VI!$B:$B,MATCH(LOWER(SUBSTITUTE(HLOOKUP("vehicle",[1]pl!$C:$C,pos!F117),"-","_")),VI!$A:$A,0)),)</f>
        <v>0</v>
      </c>
      <c r="G117" s="2">
        <f>IFERROR(HLOOKUP("level",VI!$B:$B,MATCH(LOWER(SUBSTITUTE(HLOOKUP("vehicle",[1]pl!$C:$C,pos!G117),"-","_")),VI!$A:$A,0)),)</f>
        <v>0</v>
      </c>
      <c r="H117" s="2">
        <f>IFERROR(HLOOKUP("level",VI!$B:$B,MATCH(LOWER(SUBSTITUTE(HLOOKUP("vehicle",[1]pl!$C:$C,pos!H117),"-","_")),VI!$A:$A,0)),)</f>
        <v>0</v>
      </c>
      <c r="I117" s="2">
        <f>IFERROR(HLOOKUP("level",VI!$B:$B,MATCH(LOWER(SUBSTITUTE(HLOOKUP("vehicle",[1]pl!$C:$C,pos!I117),"-","_")),VI!$A:$A,0)),)</f>
        <v>0</v>
      </c>
      <c r="J117" s="2">
        <f>IFERROR(HLOOKUP("level",VI!$B:$B,MATCH(LOWER(SUBSTITUTE(HLOOKUP("vehicle",[1]pl!$C:$C,pos!J117),"-","_")),VI!$A:$A,0)),)</f>
        <v>0</v>
      </c>
      <c r="K117" s="2">
        <f>IFERROR(HLOOKUP("level",VI!$B:$B,MATCH(LOWER(SUBSTITUTE(HLOOKUP("vehicle",[1]pl!$C:$C,pos!K117),"-","_")),VI!$A:$A,0)),)</f>
        <v>0</v>
      </c>
      <c r="L117" s="2">
        <f>IFERROR(HLOOKUP("level",VI!$B:$B,MATCH(LOWER(SUBSTITUTE(HLOOKUP("vehicle",[1]pl!$C:$C,pos!L117),"-","_")),VI!$A:$A,0)),)</f>
        <v>0</v>
      </c>
      <c r="M117" s="2">
        <f>IFERROR(HLOOKUP("level",VI!$B:$B,MATCH(LOWER(SUBSTITUTE(HLOOKUP("vehicle",[1]pl!$C:$C,pos!M117),"-","_")),VI!$A:$A,0)),)</f>
        <v>0</v>
      </c>
      <c r="N117" s="2">
        <f>IFERROR(HLOOKUP("level",VI!$B:$B,MATCH(LOWER(SUBSTITUTE(HLOOKUP("vehicle",[1]pl!$C:$C,pos!N117),"-","_")),VI!$A:$A,0)),)</f>
        <v>0</v>
      </c>
      <c r="O117" s="2">
        <f>IFERROR(HLOOKUP("level",VI!$B:$B,MATCH(LOWER(SUBSTITUTE(HLOOKUP("vehicle",[1]pl!$C:$C,pos!O117),"-","_")),VI!$A:$A,0)),)</f>
        <v>0</v>
      </c>
      <c r="Q117" s="2">
        <f>IFERROR(HLOOKUP("level",VI!$B:$B,MATCH(LOWER(SUBSTITUTE(HLOOKUP("vehicle",[1]pl!$C:$C,pos!Q117),"-","_")),VI!$A:$A,0)),)</f>
        <v>0</v>
      </c>
      <c r="R117" s="2">
        <f>IFERROR(HLOOKUP("level",VI!$B:$B,MATCH(LOWER(SUBSTITUTE(HLOOKUP("vehicle",[1]pl!$C:$C,pos!R117),"-","_")),VI!$A:$A,0)),)</f>
        <v>0</v>
      </c>
      <c r="S117" s="2">
        <f>IFERROR(HLOOKUP("level",VI!$B:$B,MATCH(LOWER(SUBSTITUTE(HLOOKUP("vehicle",[1]pl!$C:$C,pos!S117),"-","_")),VI!$A:$A,0)),)</f>
        <v>0</v>
      </c>
      <c r="T117" s="2">
        <f>IFERROR(HLOOKUP("level",VI!$B:$B,MATCH(LOWER(SUBSTITUTE(HLOOKUP("vehicle",[1]pl!$C:$C,pos!T117),"-","_")),VI!$A:$A,0)),)</f>
        <v>0</v>
      </c>
      <c r="U117" s="2">
        <f>IFERROR(HLOOKUP("level",VI!$B:$B,MATCH(LOWER(SUBSTITUTE(HLOOKUP("vehicle",[1]pl!$C:$C,pos!U117),"-","_")),VI!$A:$A,0)),)</f>
        <v>0</v>
      </c>
      <c r="V117" s="2">
        <f>IFERROR(HLOOKUP("level",VI!$B:$B,MATCH(LOWER(SUBSTITUTE(HLOOKUP("vehicle",[1]pl!$C:$C,pos!V117),"-","_")),VI!$A:$A,0)),)</f>
        <v>0</v>
      </c>
      <c r="W117" s="2">
        <f>IFERROR(HLOOKUP("level",VI!$B:$B,MATCH(LOWER(SUBSTITUTE(HLOOKUP("vehicle",[1]pl!$C:$C,pos!W117),"-","_")),VI!$A:$A,0)),)</f>
        <v>0</v>
      </c>
      <c r="X117" s="2">
        <f>IFERROR(HLOOKUP("level",VI!$B:$B,MATCH(LOWER(SUBSTITUTE(HLOOKUP("vehicle",[1]pl!$C:$C,pos!X117),"-","_")),VI!$A:$A,0)),)</f>
        <v>0</v>
      </c>
      <c r="Y117" s="2">
        <f>IFERROR(HLOOKUP("level",VI!$B:$B,MATCH(LOWER(SUBSTITUTE(HLOOKUP("vehicle",[1]pl!$C:$C,pos!Y117),"-","_")),VI!$A:$A,0)),)</f>
        <v>0</v>
      </c>
      <c r="Z117" s="2">
        <f>IFERROR(HLOOKUP("level",VI!$B:$B,MATCH(LOWER(SUBSTITUTE(HLOOKUP("vehicle",[1]pl!$C:$C,pos!Z117),"-","_")),VI!$A:$A,0)),)</f>
        <v>0</v>
      </c>
      <c r="AA117" s="2">
        <f>IFERROR(HLOOKUP("level",VI!$B:$B,MATCH(LOWER(SUBSTITUTE(HLOOKUP("vehicle",[1]pl!$C:$C,pos!AA117),"-","_")),VI!$A:$A,0)),)</f>
        <v>0</v>
      </c>
      <c r="AB117" s="2">
        <f>IFERROR(HLOOKUP("level",VI!$B:$B,MATCH(LOWER(SUBSTITUTE(HLOOKUP("vehicle",[1]pl!$C:$C,pos!AB117),"-","_")),VI!$A:$A,0)),)</f>
        <v>0</v>
      </c>
      <c r="AC117" s="2">
        <f>IFERROR(HLOOKUP("level",VI!$B:$B,MATCH(LOWER(SUBSTITUTE(HLOOKUP("vehicle",[1]pl!$C:$C,pos!AC117),"-","_")),VI!$A:$A,0)),)</f>
        <v>0</v>
      </c>
      <c r="AD117" s="2">
        <f>IFERROR(HLOOKUP("level",VI!$B:$B,MATCH(LOWER(SUBSTITUTE(HLOOKUP("vehicle",[1]pl!$C:$C,pos!AD117),"-","_")),VI!$A:$A,0)),)</f>
        <v>0</v>
      </c>
      <c r="AE117" s="2">
        <f>IFERROR(HLOOKUP("level",VI!$B:$B,MATCH(LOWER(SUBSTITUTE(HLOOKUP("vehicle",[1]pl!$C:$C,pos!AE117),"-","_")),VI!$A:$A,0)),)</f>
        <v>0</v>
      </c>
    </row>
    <row r="118" spans="1:31" s="2" customFormat="1" x14ac:dyDescent="0.25">
      <c r="A118" s="2">
        <f>IFERROR(HLOOKUP("level",VI!$B:$B,MATCH(LOWER(SUBSTITUTE(HLOOKUP("vehicle",[1]pl!$C:$C,pos!A118),"-","_")),VI!$A:$A,0)),)</f>
        <v>0</v>
      </c>
      <c r="B118" s="2">
        <f>IFERROR(HLOOKUP("level",VI!$B:$B,MATCH(LOWER(SUBSTITUTE(HLOOKUP("vehicle",[1]pl!$C:$C,pos!B118),"-","_")),VI!$A:$A,0)),)</f>
        <v>0</v>
      </c>
      <c r="C118" s="2">
        <f>IFERROR(HLOOKUP("level",VI!$B:$B,MATCH(LOWER(SUBSTITUTE(HLOOKUP("vehicle",[1]pl!$C:$C,pos!C118),"-","_")),VI!$A:$A,0)),)</f>
        <v>0</v>
      </c>
      <c r="D118" s="2">
        <f>IFERROR(HLOOKUP("level",VI!$B:$B,MATCH(LOWER(SUBSTITUTE(HLOOKUP("vehicle",[1]pl!$C:$C,pos!D118),"-","_")),VI!$A:$A,0)),)</f>
        <v>0</v>
      </c>
      <c r="E118" s="2">
        <f>IFERROR(HLOOKUP("level",VI!$B:$B,MATCH(LOWER(SUBSTITUTE(HLOOKUP("vehicle",[1]pl!$C:$C,pos!E118),"-","_")),VI!$A:$A,0)),)</f>
        <v>0</v>
      </c>
      <c r="F118" s="2">
        <f>IFERROR(HLOOKUP("level",VI!$B:$B,MATCH(LOWER(SUBSTITUTE(HLOOKUP("vehicle",[1]pl!$C:$C,pos!F118),"-","_")),VI!$A:$A,0)),)</f>
        <v>0</v>
      </c>
      <c r="G118" s="2">
        <f>IFERROR(HLOOKUP("level",VI!$B:$B,MATCH(LOWER(SUBSTITUTE(HLOOKUP("vehicle",[1]pl!$C:$C,pos!G118),"-","_")),VI!$A:$A,0)),)</f>
        <v>0</v>
      </c>
      <c r="H118" s="2">
        <f>IFERROR(HLOOKUP("level",VI!$B:$B,MATCH(LOWER(SUBSTITUTE(HLOOKUP("vehicle",[1]pl!$C:$C,pos!H118),"-","_")),VI!$A:$A,0)),)</f>
        <v>0</v>
      </c>
      <c r="I118" s="2">
        <f>IFERROR(HLOOKUP("level",VI!$B:$B,MATCH(LOWER(SUBSTITUTE(HLOOKUP("vehicle",[1]pl!$C:$C,pos!I118),"-","_")),VI!$A:$A,0)),)</f>
        <v>0</v>
      </c>
      <c r="J118" s="2">
        <f>IFERROR(HLOOKUP("level",VI!$B:$B,MATCH(LOWER(SUBSTITUTE(HLOOKUP("vehicle",[1]pl!$C:$C,pos!J118),"-","_")),VI!$A:$A,0)),)</f>
        <v>0</v>
      </c>
      <c r="K118" s="2">
        <f>IFERROR(HLOOKUP("level",VI!$B:$B,MATCH(LOWER(SUBSTITUTE(HLOOKUP("vehicle",[1]pl!$C:$C,pos!K118),"-","_")),VI!$A:$A,0)),)</f>
        <v>0</v>
      </c>
      <c r="L118" s="2">
        <f>IFERROR(HLOOKUP("level",VI!$B:$B,MATCH(LOWER(SUBSTITUTE(HLOOKUP("vehicle",[1]pl!$C:$C,pos!L118),"-","_")),VI!$A:$A,0)),)</f>
        <v>0</v>
      </c>
      <c r="M118" s="2">
        <f>IFERROR(HLOOKUP("level",VI!$B:$B,MATCH(LOWER(SUBSTITUTE(HLOOKUP("vehicle",[1]pl!$C:$C,pos!M118),"-","_")),VI!$A:$A,0)),)</f>
        <v>0</v>
      </c>
      <c r="N118" s="2">
        <f>IFERROR(HLOOKUP("level",VI!$B:$B,MATCH(LOWER(SUBSTITUTE(HLOOKUP("vehicle",[1]pl!$C:$C,pos!N118),"-","_")),VI!$A:$A,0)),)</f>
        <v>0</v>
      </c>
      <c r="O118" s="2">
        <f>IFERROR(HLOOKUP("level",VI!$B:$B,MATCH(LOWER(SUBSTITUTE(HLOOKUP("vehicle",[1]pl!$C:$C,pos!O118),"-","_")),VI!$A:$A,0)),)</f>
        <v>0</v>
      </c>
      <c r="Q118" s="2">
        <f>IFERROR(HLOOKUP("level",VI!$B:$B,MATCH(LOWER(SUBSTITUTE(HLOOKUP("vehicle",[1]pl!$C:$C,pos!Q118),"-","_")),VI!$A:$A,0)),)</f>
        <v>0</v>
      </c>
      <c r="R118" s="2">
        <f>IFERROR(HLOOKUP("level",VI!$B:$B,MATCH(LOWER(SUBSTITUTE(HLOOKUP("vehicle",[1]pl!$C:$C,pos!R118),"-","_")),VI!$A:$A,0)),)</f>
        <v>0</v>
      </c>
      <c r="S118" s="2">
        <f>IFERROR(HLOOKUP("level",VI!$B:$B,MATCH(LOWER(SUBSTITUTE(HLOOKUP("vehicle",[1]pl!$C:$C,pos!S118),"-","_")),VI!$A:$A,0)),)</f>
        <v>0</v>
      </c>
      <c r="T118" s="2">
        <f>IFERROR(HLOOKUP("level",VI!$B:$B,MATCH(LOWER(SUBSTITUTE(HLOOKUP("vehicle",[1]pl!$C:$C,pos!T118),"-","_")),VI!$A:$A,0)),)</f>
        <v>0</v>
      </c>
      <c r="U118" s="2">
        <f>IFERROR(HLOOKUP("level",VI!$B:$B,MATCH(LOWER(SUBSTITUTE(HLOOKUP("vehicle",[1]pl!$C:$C,pos!U118),"-","_")),VI!$A:$A,0)),)</f>
        <v>0</v>
      </c>
      <c r="V118" s="2">
        <f>IFERROR(HLOOKUP("level",VI!$B:$B,MATCH(LOWER(SUBSTITUTE(HLOOKUP("vehicle",[1]pl!$C:$C,pos!V118),"-","_")),VI!$A:$A,0)),)</f>
        <v>0</v>
      </c>
      <c r="W118" s="2">
        <f>IFERROR(HLOOKUP("level",VI!$B:$B,MATCH(LOWER(SUBSTITUTE(HLOOKUP("vehicle",[1]pl!$C:$C,pos!W118),"-","_")),VI!$A:$A,0)),)</f>
        <v>0</v>
      </c>
      <c r="X118" s="2">
        <f>IFERROR(HLOOKUP("level",VI!$B:$B,MATCH(LOWER(SUBSTITUTE(HLOOKUP("vehicle",[1]pl!$C:$C,pos!X118),"-","_")),VI!$A:$A,0)),)</f>
        <v>0</v>
      </c>
      <c r="Y118" s="2">
        <f>IFERROR(HLOOKUP("level",VI!$B:$B,MATCH(LOWER(SUBSTITUTE(HLOOKUP("vehicle",[1]pl!$C:$C,pos!Y118),"-","_")),VI!$A:$A,0)),)</f>
        <v>0</v>
      </c>
      <c r="Z118" s="2">
        <f>IFERROR(HLOOKUP("level",VI!$B:$B,MATCH(LOWER(SUBSTITUTE(HLOOKUP("vehicle",[1]pl!$C:$C,pos!Z118),"-","_")),VI!$A:$A,0)),)</f>
        <v>0</v>
      </c>
      <c r="AA118" s="2">
        <f>IFERROR(HLOOKUP("level",VI!$B:$B,MATCH(LOWER(SUBSTITUTE(HLOOKUP("vehicle",[1]pl!$C:$C,pos!AA118),"-","_")),VI!$A:$A,0)),)</f>
        <v>0</v>
      </c>
      <c r="AB118" s="2">
        <f>IFERROR(HLOOKUP("level",VI!$B:$B,MATCH(LOWER(SUBSTITUTE(HLOOKUP("vehicle",[1]pl!$C:$C,pos!AB118),"-","_")),VI!$A:$A,0)),)</f>
        <v>0</v>
      </c>
      <c r="AC118" s="2">
        <f>IFERROR(HLOOKUP("level",VI!$B:$B,MATCH(LOWER(SUBSTITUTE(HLOOKUP("vehicle",[1]pl!$C:$C,pos!AC118),"-","_")),VI!$A:$A,0)),)</f>
        <v>0</v>
      </c>
      <c r="AD118" s="2">
        <f>IFERROR(HLOOKUP("level",VI!$B:$B,MATCH(LOWER(SUBSTITUTE(HLOOKUP("vehicle",[1]pl!$C:$C,pos!AD118),"-","_")),VI!$A:$A,0)),)</f>
        <v>0</v>
      </c>
      <c r="AE118" s="2">
        <f>IFERROR(HLOOKUP("level",VI!$B:$B,MATCH(LOWER(SUBSTITUTE(HLOOKUP("vehicle",[1]pl!$C:$C,pos!AE118),"-","_")),VI!$A:$A,0)),)</f>
        <v>0</v>
      </c>
    </row>
    <row r="119" spans="1:31" s="2" customFormat="1" x14ac:dyDescent="0.25">
      <c r="A119" s="2">
        <f>IFERROR(HLOOKUP("level",VI!$B:$B,MATCH(LOWER(SUBSTITUTE(HLOOKUP("vehicle",[1]pl!$C:$C,pos!A119),"-","_")),VI!$A:$A,0)),)</f>
        <v>0</v>
      </c>
      <c r="B119" s="2">
        <f>IFERROR(HLOOKUP("level",VI!$B:$B,MATCH(LOWER(SUBSTITUTE(HLOOKUP("vehicle",[1]pl!$C:$C,pos!B119),"-","_")),VI!$A:$A,0)),)</f>
        <v>0</v>
      </c>
      <c r="C119" s="2">
        <f>IFERROR(HLOOKUP("level",VI!$B:$B,MATCH(LOWER(SUBSTITUTE(HLOOKUP("vehicle",[1]pl!$C:$C,pos!C119),"-","_")),VI!$A:$A,0)),)</f>
        <v>0</v>
      </c>
      <c r="D119" s="2">
        <f>IFERROR(HLOOKUP("level",VI!$B:$B,MATCH(LOWER(SUBSTITUTE(HLOOKUP("vehicle",[1]pl!$C:$C,pos!D119),"-","_")),VI!$A:$A,0)),)</f>
        <v>0</v>
      </c>
      <c r="E119" s="2">
        <f>IFERROR(HLOOKUP("level",VI!$B:$B,MATCH(LOWER(SUBSTITUTE(HLOOKUP("vehicle",[1]pl!$C:$C,pos!E119),"-","_")),VI!$A:$A,0)),)</f>
        <v>0</v>
      </c>
      <c r="F119" s="2">
        <f>IFERROR(HLOOKUP("level",VI!$B:$B,MATCH(LOWER(SUBSTITUTE(HLOOKUP("vehicle",[1]pl!$C:$C,pos!F119),"-","_")),VI!$A:$A,0)),)</f>
        <v>0</v>
      </c>
      <c r="G119" s="2">
        <f>IFERROR(HLOOKUP("level",VI!$B:$B,MATCH(LOWER(SUBSTITUTE(HLOOKUP("vehicle",[1]pl!$C:$C,pos!G119),"-","_")),VI!$A:$A,0)),)</f>
        <v>0</v>
      </c>
      <c r="H119" s="2">
        <f>IFERROR(HLOOKUP("level",VI!$B:$B,MATCH(LOWER(SUBSTITUTE(HLOOKUP("vehicle",[1]pl!$C:$C,pos!H119),"-","_")),VI!$A:$A,0)),)</f>
        <v>0</v>
      </c>
      <c r="I119" s="2">
        <f>IFERROR(HLOOKUP("level",VI!$B:$B,MATCH(LOWER(SUBSTITUTE(HLOOKUP("vehicle",[1]pl!$C:$C,pos!I119),"-","_")),VI!$A:$A,0)),)</f>
        <v>0</v>
      </c>
      <c r="J119" s="2">
        <f>IFERROR(HLOOKUP("level",VI!$B:$B,MATCH(LOWER(SUBSTITUTE(HLOOKUP("vehicle",[1]pl!$C:$C,pos!J119),"-","_")),VI!$A:$A,0)),)</f>
        <v>0</v>
      </c>
      <c r="K119" s="2">
        <f>IFERROR(HLOOKUP("level",VI!$B:$B,MATCH(LOWER(SUBSTITUTE(HLOOKUP("vehicle",[1]pl!$C:$C,pos!K119),"-","_")),VI!$A:$A,0)),)</f>
        <v>0</v>
      </c>
      <c r="L119" s="2">
        <f>IFERROR(HLOOKUP("level",VI!$B:$B,MATCH(LOWER(SUBSTITUTE(HLOOKUP("vehicle",[1]pl!$C:$C,pos!L119),"-","_")),VI!$A:$A,0)),)</f>
        <v>0</v>
      </c>
      <c r="M119" s="2">
        <f>IFERROR(HLOOKUP("level",VI!$B:$B,MATCH(LOWER(SUBSTITUTE(HLOOKUP("vehicle",[1]pl!$C:$C,pos!M119),"-","_")),VI!$A:$A,0)),)</f>
        <v>0</v>
      </c>
      <c r="N119" s="2">
        <f>IFERROR(HLOOKUP("level",VI!$B:$B,MATCH(LOWER(SUBSTITUTE(HLOOKUP("vehicle",[1]pl!$C:$C,pos!N119),"-","_")),VI!$A:$A,0)),)</f>
        <v>0</v>
      </c>
      <c r="O119" s="2">
        <f>IFERROR(HLOOKUP("level",VI!$B:$B,MATCH(LOWER(SUBSTITUTE(HLOOKUP("vehicle",[1]pl!$C:$C,pos!O119),"-","_")),VI!$A:$A,0)),)</f>
        <v>0</v>
      </c>
      <c r="Q119" s="2">
        <f>IFERROR(HLOOKUP("level",VI!$B:$B,MATCH(LOWER(SUBSTITUTE(HLOOKUP("vehicle",[1]pl!$C:$C,pos!Q119),"-","_")),VI!$A:$A,0)),)</f>
        <v>0</v>
      </c>
      <c r="R119" s="2">
        <f>IFERROR(HLOOKUP("level",VI!$B:$B,MATCH(LOWER(SUBSTITUTE(HLOOKUP("vehicle",[1]pl!$C:$C,pos!R119),"-","_")),VI!$A:$A,0)),)</f>
        <v>0</v>
      </c>
      <c r="S119" s="2">
        <f>IFERROR(HLOOKUP("level",VI!$B:$B,MATCH(LOWER(SUBSTITUTE(HLOOKUP("vehicle",[1]pl!$C:$C,pos!S119),"-","_")),VI!$A:$A,0)),)</f>
        <v>0</v>
      </c>
      <c r="T119" s="2">
        <f>IFERROR(HLOOKUP("level",VI!$B:$B,MATCH(LOWER(SUBSTITUTE(HLOOKUP("vehicle",[1]pl!$C:$C,pos!T119),"-","_")),VI!$A:$A,0)),)</f>
        <v>0</v>
      </c>
      <c r="U119" s="2">
        <f>IFERROR(HLOOKUP("level",VI!$B:$B,MATCH(LOWER(SUBSTITUTE(HLOOKUP("vehicle",[1]pl!$C:$C,pos!U119),"-","_")),VI!$A:$A,0)),)</f>
        <v>0</v>
      </c>
      <c r="V119" s="2">
        <f>IFERROR(HLOOKUP("level",VI!$B:$B,MATCH(LOWER(SUBSTITUTE(HLOOKUP("vehicle",[1]pl!$C:$C,pos!V119),"-","_")),VI!$A:$A,0)),)</f>
        <v>0</v>
      </c>
      <c r="W119" s="2">
        <f>IFERROR(HLOOKUP("level",VI!$B:$B,MATCH(LOWER(SUBSTITUTE(HLOOKUP("vehicle",[1]pl!$C:$C,pos!W119),"-","_")),VI!$A:$A,0)),)</f>
        <v>0</v>
      </c>
      <c r="X119" s="2">
        <f>IFERROR(HLOOKUP("level",VI!$B:$B,MATCH(LOWER(SUBSTITUTE(HLOOKUP("vehicle",[1]pl!$C:$C,pos!X119),"-","_")),VI!$A:$A,0)),)</f>
        <v>0</v>
      </c>
      <c r="Y119" s="2">
        <f>IFERROR(HLOOKUP("level",VI!$B:$B,MATCH(LOWER(SUBSTITUTE(HLOOKUP("vehicle",[1]pl!$C:$C,pos!Y119),"-","_")),VI!$A:$A,0)),)</f>
        <v>0</v>
      </c>
      <c r="Z119" s="2">
        <f>IFERROR(HLOOKUP("level",VI!$B:$B,MATCH(LOWER(SUBSTITUTE(HLOOKUP("vehicle",[1]pl!$C:$C,pos!Z119),"-","_")),VI!$A:$A,0)),)</f>
        <v>0</v>
      </c>
      <c r="AA119" s="2">
        <f>IFERROR(HLOOKUP("level",VI!$B:$B,MATCH(LOWER(SUBSTITUTE(HLOOKUP("vehicle",[1]pl!$C:$C,pos!AA119),"-","_")),VI!$A:$A,0)),)</f>
        <v>0</v>
      </c>
      <c r="AB119" s="2">
        <f>IFERROR(HLOOKUP("level",VI!$B:$B,MATCH(LOWER(SUBSTITUTE(HLOOKUP("vehicle",[1]pl!$C:$C,pos!AB119),"-","_")),VI!$A:$A,0)),)</f>
        <v>0</v>
      </c>
      <c r="AC119" s="2">
        <f>IFERROR(HLOOKUP("level",VI!$B:$B,MATCH(LOWER(SUBSTITUTE(HLOOKUP("vehicle",[1]pl!$C:$C,pos!AC119),"-","_")),VI!$A:$A,0)),)</f>
        <v>0</v>
      </c>
      <c r="AD119" s="2">
        <f>IFERROR(HLOOKUP("level",VI!$B:$B,MATCH(LOWER(SUBSTITUTE(HLOOKUP("vehicle",[1]pl!$C:$C,pos!AD119),"-","_")),VI!$A:$A,0)),)</f>
        <v>0</v>
      </c>
      <c r="AE119" s="2">
        <f>IFERROR(HLOOKUP("level",VI!$B:$B,MATCH(LOWER(SUBSTITUTE(HLOOKUP("vehicle",[1]pl!$C:$C,pos!AE119),"-","_")),VI!$A:$A,0)),)</f>
        <v>0</v>
      </c>
    </row>
    <row r="120" spans="1:31" s="2" customFormat="1" x14ac:dyDescent="0.25">
      <c r="A120" s="2">
        <f>IFERROR(HLOOKUP("level",VI!$B:$B,MATCH(LOWER(SUBSTITUTE(HLOOKUP("vehicle",[1]pl!$C:$C,pos!A120),"-","_")),VI!$A:$A,0)),)</f>
        <v>0</v>
      </c>
      <c r="B120" s="2">
        <f>IFERROR(HLOOKUP("level",VI!$B:$B,MATCH(LOWER(SUBSTITUTE(HLOOKUP("vehicle",[1]pl!$C:$C,pos!B120),"-","_")),VI!$A:$A,0)),)</f>
        <v>0</v>
      </c>
      <c r="C120" s="2">
        <f>IFERROR(HLOOKUP("level",VI!$B:$B,MATCH(LOWER(SUBSTITUTE(HLOOKUP("vehicle",[1]pl!$C:$C,pos!C120),"-","_")),VI!$A:$A,0)),)</f>
        <v>0</v>
      </c>
      <c r="D120" s="2">
        <f>IFERROR(HLOOKUP("level",VI!$B:$B,MATCH(LOWER(SUBSTITUTE(HLOOKUP("vehicle",[1]pl!$C:$C,pos!D120),"-","_")),VI!$A:$A,0)),)</f>
        <v>0</v>
      </c>
      <c r="E120" s="2">
        <f>IFERROR(HLOOKUP("level",VI!$B:$B,MATCH(LOWER(SUBSTITUTE(HLOOKUP("vehicle",[1]pl!$C:$C,pos!E120),"-","_")),VI!$A:$A,0)),)</f>
        <v>0</v>
      </c>
      <c r="F120" s="2">
        <f>IFERROR(HLOOKUP("level",VI!$B:$B,MATCH(LOWER(SUBSTITUTE(HLOOKUP("vehicle",[1]pl!$C:$C,pos!F120),"-","_")),VI!$A:$A,0)),)</f>
        <v>0</v>
      </c>
      <c r="G120" s="2">
        <f>IFERROR(HLOOKUP("level",VI!$B:$B,MATCH(LOWER(SUBSTITUTE(HLOOKUP("vehicle",[1]pl!$C:$C,pos!G120),"-","_")),VI!$A:$A,0)),)</f>
        <v>0</v>
      </c>
      <c r="H120" s="2">
        <f>IFERROR(HLOOKUP("level",VI!$B:$B,MATCH(LOWER(SUBSTITUTE(HLOOKUP("vehicle",[1]pl!$C:$C,pos!H120),"-","_")),VI!$A:$A,0)),)</f>
        <v>0</v>
      </c>
      <c r="I120" s="2">
        <f>IFERROR(HLOOKUP("level",VI!$B:$B,MATCH(LOWER(SUBSTITUTE(HLOOKUP("vehicle",[1]pl!$C:$C,pos!I120),"-","_")),VI!$A:$A,0)),)</f>
        <v>0</v>
      </c>
      <c r="J120" s="2">
        <f>IFERROR(HLOOKUP("level",VI!$B:$B,MATCH(LOWER(SUBSTITUTE(HLOOKUP("vehicle",[1]pl!$C:$C,pos!J120),"-","_")),VI!$A:$A,0)),)</f>
        <v>0</v>
      </c>
      <c r="K120" s="2">
        <f>IFERROR(HLOOKUP("level",VI!$B:$B,MATCH(LOWER(SUBSTITUTE(HLOOKUP("vehicle",[1]pl!$C:$C,pos!K120),"-","_")),VI!$A:$A,0)),)</f>
        <v>0</v>
      </c>
      <c r="L120" s="2">
        <f>IFERROR(HLOOKUP("level",VI!$B:$B,MATCH(LOWER(SUBSTITUTE(HLOOKUP("vehicle",[1]pl!$C:$C,pos!L120),"-","_")),VI!$A:$A,0)),)</f>
        <v>0</v>
      </c>
      <c r="M120" s="2">
        <f>IFERROR(HLOOKUP("level",VI!$B:$B,MATCH(LOWER(SUBSTITUTE(HLOOKUP("vehicle",[1]pl!$C:$C,pos!M120),"-","_")),VI!$A:$A,0)),)</f>
        <v>0</v>
      </c>
      <c r="N120" s="2">
        <f>IFERROR(HLOOKUP("level",VI!$B:$B,MATCH(LOWER(SUBSTITUTE(HLOOKUP("vehicle",[1]pl!$C:$C,pos!N120),"-","_")),VI!$A:$A,0)),)</f>
        <v>0</v>
      </c>
      <c r="O120" s="2">
        <f>IFERROR(HLOOKUP("level",VI!$B:$B,MATCH(LOWER(SUBSTITUTE(HLOOKUP("vehicle",[1]pl!$C:$C,pos!O120),"-","_")),VI!$A:$A,0)),)</f>
        <v>0</v>
      </c>
      <c r="Q120" s="2">
        <f>IFERROR(HLOOKUP("level",VI!$B:$B,MATCH(LOWER(SUBSTITUTE(HLOOKUP("vehicle",[1]pl!$C:$C,pos!Q120),"-","_")),VI!$A:$A,0)),)</f>
        <v>0</v>
      </c>
      <c r="R120" s="2">
        <f>IFERROR(HLOOKUP("level",VI!$B:$B,MATCH(LOWER(SUBSTITUTE(HLOOKUP("vehicle",[1]pl!$C:$C,pos!R120),"-","_")),VI!$A:$A,0)),)</f>
        <v>0</v>
      </c>
      <c r="S120" s="2">
        <f>IFERROR(HLOOKUP("level",VI!$B:$B,MATCH(LOWER(SUBSTITUTE(HLOOKUP("vehicle",[1]pl!$C:$C,pos!S120),"-","_")),VI!$A:$A,0)),)</f>
        <v>0</v>
      </c>
      <c r="T120" s="2">
        <f>IFERROR(HLOOKUP("level",VI!$B:$B,MATCH(LOWER(SUBSTITUTE(HLOOKUP("vehicle",[1]pl!$C:$C,pos!T120),"-","_")),VI!$A:$A,0)),)</f>
        <v>0</v>
      </c>
      <c r="U120" s="2">
        <f>IFERROR(HLOOKUP("level",VI!$B:$B,MATCH(LOWER(SUBSTITUTE(HLOOKUP("vehicle",[1]pl!$C:$C,pos!U120),"-","_")),VI!$A:$A,0)),)</f>
        <v>0</v>
      </c>
      <c r="V120" s="2">
        <f>IFERROR(HLOOKUP("level",VI!$B:$B,MATCH(LOWER(SUBSTITUTE(HLOOKUP("vehicle",[1]pl!$C:$C,pos!V120),"-","_")),VI!$A:$A,0)),)</f>
        <v>0</v>
      </c>
      <c r="W120" s="2">
        <f>IFERROR(HLOOKUP("level",VI!$B:$B,MATCH(LOWER(SUBSTITUTE(HLOOKUP("vehicle",[1]pl!$C:$C,pos!W120),"-","_")),VI!$A:$A,0)),)</f>
        <v>0</v>
      </c>
      <c r="X120" s="2">
        <f>IFERROR(HLOOKUP("level",VI!$B:$B,MATCH(LOWER(SUBSTITUTE(HLOOKUP("vehicle",[1]pl!$C:$C,pos!X120),"-","_")),VI!$A:$A,0)),)</f>
        <v>0</v>
      </c>
      <c r="Y120" s="2">
        <f>IFERROR(HLOOKUP("level",VI!$B:$B,MATCH(LOWER(SUBSTITUTE(HLOOKUP("vehicle",[1]pl!$C:$C,pos!Y120),"-","_")),VI!$A:$A,0)),)</f>
        <v>0</v>
      </c>
      <c r="Z120" s="2">
        <f>IFERROR(HLOOKUP("level",VI!$B:$B,MATCH(LOWER(SUBSTITUTE(HLOOKUP("vehicle",[1]pl!$C:$C,pos!Z120),"-","_")),VI!$A:$A,0)),)</f>
        <v>0</v>
      </c>
      <c r="AA120" s="2">
        <f>IFERROR(HLOOKUP("level",VI!$B:$B,MATCH(LOWER(SUBSTITUTE(HLOOKUP("vehicle",[1]pl!$C:$C,pos!AA120),"-","_")),VI!$A:$A,0)),)</f>
        <v>0</v>
      </c>
      <c r="AB120" s="2">
        <f>IFERROR(HLOOKUP("level",VI!$B:$B,MATCH(LOWER(SUBSTITUTE(HLOOKUP("vehicle",[1]pl!$C:$C,pos!AB120),"-","_")),VI!$A:$A,0)),)</f>
        <v>0</v>
      </c>
      <c r="AC120" s="2">
        <f>IFERROR(HLOOKUP("level",VI!$B:$B,MATCH(LOWER(SUBSTITUTE(HLOOKUP("vehicle",[1]pl!$C:$C,pos!AC120),"-","_")),VI!$A:$A,0)),)</f>
        <v>0</v>
      </c>
      <c r="AD120" s="2">
        <f>IFERROR(HLOOKUP("level",VI!$B:$B,MATCH(LOWER(SUBSTITUTE(HLOOKUP("vehicle",[1]pl!$C:$C,pos!AD120),"-","_")),VI!$A:$A,0)),)</f>
        <v>0</v>
      </c>
      <c r="AE120" s="2">
        <f>IFERROR(HLOOKUP("level",VI!$B:$B,MATCH(LOWER(SUBSTITUTE(HLOOKUP("vehicle",[1]pl!$C:$C,pos!AE120),"-","_")),VI!$A:$A,0)),)</f>
        <v>0</v>
      </c>
    </row>
    <row r="121" spans="1:31" s="2" customFormat="1" x14ac:dyDescent="0.25">
      <c r="A121" s="2">
        <f>IFERROR(HLOOKUP("level",VI!$B:$B,MATCH(LOWER(SUBSTITUTE(HLOOKUP("vehicle",[1]pl!$C:$C,pos!A121),"-","_")),VI!$A:$A,0)),)</f>
        <v>0</v>
      </c>
      <c r="B121" s="2">
        <f>IFERROR(HLOOKUP("level",VI!$B:$B,MATCH(LOWER(SUBSTITUTE(HLOOKUP("vehicle",[1]pl!$C:$C,pos!B121),"-","_")),VI!$A:$A,0)),)</f>
        <v>0</v>
      </c>
      <c r="C121" s="2">
        <f>IFERROR(HLOOKUP("level",VI!$B:$B,MATCH(LOWER(SUBSTITUTE(HLOOKUP("vehicle",[1]pl!$C:$C,pos!C121),"-","_")),VI!$A:$A,0)),)</f>
        <v>0</v>
      </c>
      <c r="D121" s="2">
        <f>IFERROR(HLOOKUP("level",VI!$B:$B,MATCH(LOWER(SUBSTITUTE(HLOOKUP("vehicle",[1]pl!$C:$C,pos!D121),"-","_")),VI!$A:$A,0)),)</f>
        <v>0</v>
      </c>
      <c r="E121" s="2">
        <f>IFERROR(HLOOKUP("level",VI!$B:$B,MATCH(LOWER(SUBSTITUTE(HLOOKUP("vehicle",[1]pl!$C:$C,pos!E121),"-","_")),VI!$A:$A,0)),)</f>
        <v>0</v>
      </c>
      <c r="F121" s="2">
        <f>IFERROR(HLOOKUP("level",VI!$B:$B,MATCH(LOWER(SUBSTITUTE(HLOOKUP("vehicle",[1]pl!$C:$C,pos!F121),"-","_")),VI!$A:$A,0)),)</f>
        <v>0</v>
      </c>
      <c r="G121" s="2">
        <f>IFERROR(HLOOKUP("level",VI!$B:$B,MATCH(LOWER(SUBSTITUTE(HLOOKUP("vehicle",[1]pl!$C:$C,pos!G121),"-","_")),VI!$A:$A,0)),)</f>
        <v>0</v>
      </c>
      <c r="H121" s="2">
        <f>IFERROR(HLOOKUP("level",VI!$B:$B,MATCH(LOWER(SUBSTITUTE(HLOOKUP("vehicle",[1]pl!$C:$C,pos!H121),"-","_")),VI!$A:$A,0)),)</f>
        <v>0</v>
      </c>
      <c r="I121" s="2">
        <f>IFERROR(HLOOKUP("level",VI!$B:$B,MATCH(LOWER(SUBSTITUTE(HLOOKUP("vehicle",[1]pl!$C:$C,pos!I121),"-","_")),VI!$A:$A,0)),)</f>
        <v>0</v>
      </c>
      <c r="J121" s="2">
        <f>IFERROR(HLOOKUP("level",VI!$B:$B,MATCH(LOWER(SUBSTITUTE(HLOOKUP("vehicle",[1]pl!$C:$C,pos!J121),"-","_")),VI!$A:$A,0)),)</f>
        <v>0</v>
      </c>
      <c r="K121" s="2">
        <f>IFERROR(HLOOKUP("level",VI!$B:$B,MATCH(LOWER(SUBSTITUTE(HLOOKUP("vehicle",[1]pl!$C:$C,pos!K121),"-","_")),VI!$A:$A,0)),)</f>
        <v>0</v>
      </c>
      <c r="L121" s="2">
        <f>IFERROR(HLOOKUP("level",VI!$B:$B,MATCH(LOWER(SUBSTITUTE(HLOOKUP("vehicle",[1]pl!$C:$C,pos!L121),"-","_")),VI!$A:$A,0)),)</f>
        <v>0</v>
      </c>
      <c r="M121" s="2">
        <f>IFERROR(HLOOKUP("level",VI!$B:$B,MATCH(LOWER(SUBSTITUTE(HLOOKUP("vehicle",[1]pl!$C:$C,pos!M121),"-","_")),VI!$A:$A,0)),)</f>
        <v>0</v>
      </c>
      <c r="N121" s="2">
        <f>IFERROR(HLOOKUP("level",VI!$B:$B,MATCH(LOWER(SUBSTITUTE(HLOOKUP("vehicle",[1]pl!$C:$C,pos!N121),"-","_")),VI!$A:$A,0)),)</f>
        <v>0</v>
      </c>
      <c r="O121" s="2">
        <f>IFERROR(HLOOKUP("level",VI!$B:$B,MATCH(LOWER(SUBSTITUTE(HLOOKUP("vehicle",[1]pl!$C:$C,pos!O121),"-","_")),VI!$A:$A,0)),)</f>
        <v>0</v>
      </c>
      <c r="Q121" s="2">
        <f>IFERROR(HLOOKUP("level",VI!$B:$B,MATCH(LOWER(SUBSTITUTE(HLOOKUP("vehicle",[1]pl!$C:$C,pos!Q121),"-","_")),VI!$A:$A,0)),)</f>
        <v>0</v>
      </c>
      <c r="R121" s="2">
        <f>IFERROR(HLOOKUP("level",VI!$B:$B,MATCH(LOWER(SUBSTITUTE(HLOOKUP("vehicle",[1]pl!$C:$C,pos!R121),"-","_")),VI!$A:$A,0)),)</f>
        <v>0</v>
      </c>
      <c r="S121" s="2">
        <f>IFERROR(HLOOKUP("level",VI!$B:$B,MATCH(LOWER(SUBSTITUTE(HLOOKUP("vehicle",[1]pl!$C:$C,pos!S121),"-","_")),VI!$A:$A,0)),)</f>
        <v>0</v>
      </c>
      <c r="T121" s="2">
        <f>IFERROR(HLOOKUP("level",VI!$B:$B,MATCH(LOWER(SUBSTITUTE(HLOOKUP("vehicle",[1]pl!$C:$C,pos!T121),"-","_")),VI!$A:$A,0)),)</f>
        <v>0</v>
      </c>
      <c r="U121" s="2">
        <f>IFERROR(HLOOKUP("level",VI!$B:$B,MATCH(LOWER(SUBSTITUTE(HLOOKUP("vehicle",[1]pl!$C:$C,pos!U121),"-","_")),VI!$A:$A,0)),)</f>
        <v>0</v>
      </c>
      <c r="V121" s="2">
        <f>IFERROR(HLOOKUP("level",VI!$B:$B,MATCH(LOWER(SUBSTITUTE(HLOOKUP("vehicle",[1]pl!$C:$C,pos!V121),"-","_")),VI!$A:$A,0)),)</f>
        <v>0</v>
      </c>
      <c r="W121" s="2">
        <f>IFERROR(HLOOKUP("level",VI!$B:$B,MATCH(LOWER(SUBSTITUTE(HLOOKUP("vehicle",[1]pl!$C:$C,pos!W121),"-","_")),VI!$A:$A,0)),)</f>
        <v>0</v>
      </c>
      <c r="X121" s="2">
        <f>IFERROR(HLOOKUP("level",VI!$B:$B,MATCH(LOWER(SUBSTITUTE(HLOOKUP("vehicle",[1]pl!$C:$C,pos!X121),"-","_")),VI!$A:$A,0)),)</f>
        <v>0</v>
      </c>
      <c r="Y121" s="2">
        <f>IFERROR(HLOOKUP("level",VI!$B:$B,MATCH(LOWER(SUBSTITUTE(HLOOKUP("vehicle",[1]pl!$C:$C,pos!Y121),"-","_")),VI!$A:$A,0)),)</f>
        <v>0</v>
      </c>
      <c r="Z121" s="2">
        <f>IFERROR(HLOOKUP("level",VI!$B:$B,MATCH(LOWER(SUBSTITUTE(HLOOKUP("vehicle",[1]pl!$C:$C,pos!Z121),"-","_")),VI!$A:$A,0)),)</f>
        <v>0</v>
      </c>
      <c r="AA121" s="2">
        <f>IFERROR(HLOOKUP("level",VI!$B:$B,MATCH(LOWER(SUBSTITUTE(HLOOKUP("vehicle",[1]pl!$C:$C,pos!AA121),"-","_")),VI!$A:$A,0)),)</f>
        <v>0</v>
      </c>
      <c r="AB121" s="2">
        <f>IFERROR(HLOOKUP("level",VI!$B:$B,MATCH(LOWER(SUBSTITUTE(HLOOKUP("vehicle",[1]pl!$C:$C,pos!AB121),"-","_")),VI!$A:$A,0)),)</f>
        <v>0</v>
      </c>
      <c r="AC121" s="2">
        <f>IFERROR(HLOOKUP("level",VI!$B:$B,MATCH(LOWER(SUBSTITUTE(HLOOKUP("vehicle",[1]pl!$C:$C,pos!AC121),"-","_")),VI!$A:$A,0)),)</f>
        <v>0</v>
      </c>
      <c r="AD121" s="2">
        <f>IFERROR(HLOOKUP("level",VI!$B:$B,MATCH(LOWER(SUBSTITUTE(HLOOKUP("vehicle",[1]pl!$C:$C,pos!AD121),"-","_")),VI!$A:$A,0)),)</f>
        <v>0</v>
      </c>
      <c r="AE121" s="2">
        <f>IFERROR(HLOOKUP("level",VI!$B:$B,MATCH(LOWER(SUBSTITUTE(HLOOKUP("vehicle",[1]pl!$C:$C,pos!AE121),"-","_")),VI!$A:$A,0)),)</f>
        <v>0</v>
      </c>
    </row>
    <row r="122" spans="1:31" s="2" customFormat="1" x14ac:dyDescent="0.25">
      <c r="A122" s="2">
        <f>IFERROR(HLOOKUP("level",VI!$B:$B,MATCH(LOWER(SUBSTITUTE(HLOOKUP("vehicle",[1]pl!$C:$C,pos!A122),"-","_")),VI!$A:$A,0)),)</f>
        <v>0</v>
      </c>
      <c r="B122" s="2">
        <f>IFERROR(HLOOKUP("level",VI!$B:$B,MATCH(LOWER(SUBSTITUTE(HLOOKUP("vehicle",[1]pl!$C:$C,pos!B122),"-","_")),VI!$A:$A,0)),)</f>
        <v>0</v>
      </c>
      <c r="C122" s="2">
        <f>IFERROR(HLOOKUP("level",VI!$B:$B,MATCH(LOWER(SUBSTITUTE(HLOOKUP("vehicle",[1]pl!$C:$C,pos!C122),"-","_")),VI!$A:$A,0)),)</f>
        <v>0</v>
      </c>
      <c r="D122" s="2">
        <f>IFERROR(HLOOKUP("level",VI!$B:$B,MATCH(LOWER(SUBSTITUTE(HLOOKUP("vehicle",[1]pl!$C:$C,pos!D122),"-","_")),VI!$A:$A,0)),)</f>
        <v>0</v>
      </c>
      <c r="E122" s="2">
        <f>IFERROR(HLOOKUP("level",VI!$B:$B,MATCH(LOWER(SUBSTITUTE(HLOOKUP("vehicle",[1]pl!$C:$C,pos!E122),"-","_")),VI!$A:$A,0)),)</f>
        <v>0</v>
      </c>
      <c r="F122" s="2">
        <f>IFERROR(HLOOKUP("level",VI!$B:$B,MATCH(LOWER(SUBSTITUTE(HLOOKUP("vehicle",[1]pl!$C:$C,pos!F122),"-","_")),VI!$A:$A,0)),)</f>
        <v>0</v>
      </c>
      <c r="G122" s="2">
        <f>IFERROR(HLOOKUP("level",VI!$B:$B,MATCH(LOWER(SUBSTITUTE(HLOOKUP("vehicle",[1]pl!$C:$C,pos!G122),"-","_")),VI!$A:$A,0)),)</f>
        <v>0</v>
      </c>
      <c r="H122" s="2">
        <f>IFERROR(HLOOKUP("level",VI!$B:$B,MATCH(LOWER(SUBSTITUTE(HLOOKUP("vehicle",[1]pl!$C:$C,pos!H122),"-","_")),VI!$A:$A,0)),)</f>
        <v>0</v>
      </c>
      <c r="I122" s="2">
        <f>IFERROR(HLOOKUP("level",VI!$B:$B,MATCH(LOWER(SUBSTITUTE(HLOOKUP("vehicle",[1]pl!$C:$C,pos!I122),"-","_")),VI!$A:$A,0)),)</f>
        <v>0</v>
      </c>
      <c r="J122" s="2">
        <f>IFERROR(HLOOKUP("level",VI!$B:$B,MATCH(LOWER(SUBSTITUTE(HLOOKUP("vehicle",[1]pl!$C:$C,pos!J122),"-","_")),VI!$A:$A,0)),)</f>
        <v>0</v>
      </c>
      <c r="K122" s="2">
        <f>IFERROR(HLOOKUP("level",VI!$B:$B,MATCH(LOWER(SUBSTITUTE(HLOOKUP("vehicle",[1]pl!$C:$C,pos!K122),"-","_")),VI!$A:$A,0)),)</f>
        <v>0</v>
      </c>
      <c r="L122" s="2">
        <f>IFERROR(HLOOKUP("level",VI!$B:$B,MATCH(LOWER(SUBSTITUTE(HLOOKUP("vehicle",[1]pl!$C:$C,pos!L122),"-","_")),VI!$A:$A,0)),)</f>
        <v>0</v>
      </c>
      <c r="M122" s="2">
        <f>IFERROR(HLOOKUP("level",VI!$B:$B,MATCH(LOWER(SUBSTITUTE(HLOOKUP("vehicle",[1]pl!$C:$C,pos!M122),"-","_")),VI!$A:$A,0)),)</f>
        <v>0</v>
      </c>
      <c r="N122" s="2">
        <f>IFERROR(HLOOKUP("level",VI!$B:$B,MATCH(LOWER(SUBSTITUTE(HLOOKUP("vehicle",[1]pl!$C:$C,pos!N122),"-","_")),VI!$A:$A,0)),)</f>
        <v>0</v>
      </c>
      <c r="O122" s="2">
        <f>IFERROR(HLOOKUP("level",VI!$B:$B,MATCH(LOWER(SUBSTITUTE(HLOOKUP("vehicle",[1]pl!$C:$C,pos!O122),"-","_")),VI!$A:$A,0)),)</f>
        <v>0</v>
      </c>
      <c r="Q122" s="2">
        <f>IFERROR(HLOOKUP("level",VI!$B:$B,MATCH(LOWER(SUBSTITUTE(HLOOKUP("vehicle",[1]pl!$C:$C,pos!Q122),"-","_")),VI!$A:$A,0)),)</f>
        <v>0</v>
      </c>
      <c r="R122" s="2">
        <f>IFERROR(HLOOKUP("level",VI!$B:$B,MATCH(LOWER(SUBSTITUTE(HLOOKUP("vehicle",[1]pl!$C:$C,pos!R122),"-","_")),VI!$A:$A,0)),)</f>
        <v>0</v>
      </c>
      <c r="S122" s="2">
        <f>IFERROR(HLOOKUP("level",VI!$B:$B,MATCH(LOWER(SUBSTITUTE(HLOOKUP("vehicle",[1]pl!$C:$C,pos!S122),"-","_")),VI!$A:$A,0)),)</f>
        <v>0</v>
      </c>
      <c r="T122" s="2">
        <f>IFERROR(HLOOKUP("level",VI!$B:$B,MATCH(LOWER(SUBSTITUTE(HLOOKUP("vehicle",[1]pl!$C:$C,pos!T122),"-","_")),VI!$A:$A,0)),)</f>
        <v>0</v>
      </c>
      <c r="U122" s="2">
        <f>IFERROR(HLOOKUP("level",VI!$B:$B,MATCH(LOWER(SUBSTITUTE(HLOOKUP("vehicle",[1]pl!$C:$C,pos!U122),"-","_")),VI!$A:$A,0)),)</f>
        <v>0</v>
      </c>
      <c r="V122" s="2">
        <f>IFERROR(HLOOKUP("level",VI!$B:$B,MATCH(LOWER(SUBSTITUTE(HLOOKUP("vehicle",[1]pl!$C:$C,pos!V122),"-","_")),VI!$A:$A,0)),)</f>
        <v>0</v>
      </c>
      <c r="W122" s="2">
        <f>IFERROR(HLOOKUP("level",VI!$B:$B,MATCH(LOWER(SUBSTITUTE(HLOOKUP("vehicle",[1]pl!$C:$C,pos!W122),"-","_")),VI!$A:$A,0)),)</f>
        <v>0</v>
      </c>
      <c r="X122" s="2">
        <f>IFERROR(HLOOKUP("level",VI!$B:$B,MATCH(LOWER(SUBSTITUTE(HLOOKUP("vehicle",[1]pl!$C:$C,pos!X122),"-","_")),VI!$A:$A,0)),)</f>
        <v>0</v>
      </c>
      <c r="Y122" s="2">
        <f>IFERROR(HLOOKUP("level",VI!$B:$B,MATCH(LOWER(SUBSTITUTE(HLOOKUP("vehicle",[1]pl!$C:$C,pos!Y122),"-","_")),VI!$A:$A,0)),)</f>
        <v>0</v>
      </c>
      <c r="Z122" s="2">
        <f>IFERROR(HLOOKUP("level",VI!$B:$B,MATCH(LOWER(SUBSTITUTE(HLOOKUP("vehicle",[1]pl!$C:$C,pos!Z122),"-","_")),VI!$A:$A,0)),)</f>
        <v>0</v>
      </c>
      <c r="AA122" s="2">
        <f>IFERROR(HLOOKUP("level",VI!$B:$B,MATCH(LOWER(SUBSTITUTE(HLOOKUP("vehicle",[1]pl!$C:$C,pos!AA122),"-","_")),VI!$A:$A,0)),)</f>
        <v>0</v>
      </c>
      <c r="AB122" s="2">
        <f>IFERROR(HLOOKUP("level",VI!$B:$B,MATCH(LOWER(SUBSTITUTE(HLOOKUP("vehicle",[1]pl!$C:$C,pos!AB122),"-","_")),VI!$A:$A,0)),)</f>
        <v>0</v>
      </c>
      <c r="AC122" s="2">
        <f>IFERROR(HLOOKUP("level",VI!$B:$B,MATCH(LOWER(SUBSTITUTE(HLOOKUP("vehicle",[1]pl!$C:$C,pos!AC122),"-","_")),VI!$A:$A,0)),)</f>
        <v>0</v>
      </c>
      <c r="AD122" s="2">
        <f>IFERROR(HLOOKUP("level",VI!$B:$B,MATCH(LOWER(SUBSTITUTE(HLOOKUP("vehicle",[1]pl!$C:$C,pos!AD122),"-","_")),VI!$A:$A,0)),)</f>
        <v>0</v>
      </c>
      <c r="AE122" s="2">
        <f>IFERROR(HLOOKUP("level",VI!$B:$B,MATCH(LOWER(SUBSTITUTE(HLOOKUP("vehicle",[1]pl!$C:$C,pos!AE122),"-","_")),VI!$A:$A,0)),)</f>
        <v>0</v>
      </c>
    </row>
    <row r="123" spans="1:31" s="2" customFormat="1" x14ac:dyDescent="0.25">
      <c r="A123" s="2">
        <f>IFERROR(HLOOKUP("level",VI!$B:$B,MATCH(LOWER(SUBSTITUTE(HLOOKUP("vehicle",[1]pl!$C:$C,pos!A123),"-","_")),VI!$A:$A,0)),)</f>
        <v>0</v>
      </c>
      <c r="B123" s="2">
        <f>IFERROR(HLOOKUP("level",VI!$B:$B,MATCH(LOWER(SUBSTITUTE(HLOOKUP("vehicle",[1]pl!$C:$C,pos!B123),"-","_")),VI!$A:$A,0)),)</f>
        <v>0</v>
      </c>
      <c r="C123" s="2">
        <f>IFERROR(HLOOKUP("level",VI!$B:$B,MATCH(LOWER(SUBSTITUTE(HLOOKUP("vehicle",[1]pl!$C:$C,pos!C123),"-","_")),VI!$A:$A,0)),)</f>
        <v>0</v>
      </c>
      <c r="D123" s="2">
        <f>IFERROR(HLOOKUP("level",VI!$B:$B,MATCH(LOWER(SUBSTITUTE(HLOOKUP("vehicle",[1]pl!$C:$C,pos!D123),"-","_")),VI!$A:$A,0)),)</f>
        <v>0</v>
      </c>
      <c r="E123" s="2">
        <f>IFERROR(HLOOKUP("level",VI!$B:$B,MATCH(LOWER(SUBSTITUTE(HLOOKUP("vehicle",[1]pl!$C:$C,pos!E123),"-","_")),VI!$A:$A,0)),)</f>
        <v>0</v>
      </c>
      <c r="F123" s="2">
        <f>IFERROR(HLOOKUP("level",VI!$B:$B,MATCH(LOWER(SUBSTITUTE(HLOOKUP("vehicle",[1]pl!$C:$C,pos!F123),"-","_")),VI!$A:$A,0)),)</f>
        <v>0</v>
      </c>
      <c r="G123" s="2">
        <f>IFERROR(HLOOKUP("level",VI!$B:$B,MATCH(LOWER(SUBSTITUTE(HLOOKUP("vehicle",[1]pl!$C:$C,pos!G123),"-","_")),VI!$A:$A,0)),)</f>
        <v>0</v>
      </c>
      <c r="H123" s="2">
        <f>IFERROR(HLOOKUP("level",VI!$B:$B,MATCH(LOWER(SUBSTITUTE(HLOOKUP("vehicle",[1]pl!$C:$C,pos!H123),"-","_")),VI!$A:$A,0)),)</f>
        <v>0</v>
      </c>
      <c r="I123" s="2">
        <f>IFERROR(HLOOKUP("level",VI!$B:$B,MATCH(LOWER(SUBSTITUTE(HLOOKUP("vehicle",[1]pl!$C:$C,pos!I123),"-","_")),VI!$A:$A,0)),)</f>
        <v>0</v>
      </c>
      <c r="J123" s="2">
        <f>IFERROR(HLOOKUP("level",VI!$B:$B,MATCH(LOWER(SUBSTITUTE(HLOOKUP("vehicle",[1]pl!$C:$C,pos!J123),"-","_")),VI!$A:$A,0)),)</f>
        <v>0</v>
      </c>
      <c r="K123" s="2">
        <f>IFERROR(HLOOKUP("level",VI!$B:$B,MATCH(LOWER(SUBSTITUTE(HLOOKUP("vehicle",[1]pl!$C:$C,pos!K123),"-","_")),VI!$A:$A,0)),)</f>
        <v>0</v>
      </c>
      <c r="L123" s="2">
        <f>IFERROR(HLOOKUP("level",VI!$B:$B,MATCH(LOWER(SUBSTITUTE(HLOOKUP("vehicle",[1]pl!$C:$C,pos!L123),"-","_")),VI!$A:$A,0)),)</f>
        <v>0</v>
      </c>
      <c r="M123" s="2">
        <f>IFERROR(HLOOKUP("level",VI!$B:$B,MATCH(LOWER(SUBSTITUTE(HLOOKUP("vehicle",[1]pl!$C:$C,pos!M123),"-","_")),VI!$A:$A,0)),)</f>
        <v>0</v>
      </c>
      <c r="N123" s="2">
        <f>IFERROR(HLOOKUP("level",VI!$B:$B,MATCH(LOWER(SUBSTITUTE(HLOOKUP("vehicle",[1]pl!$C:$C,pos!N123),"-","_")),VI!$A:$A,0)),)</f>
        <v>0</v>
      </c>
      <c r="O123" s="2">
        <f>IFERROR(HLOOKUP("level",VI!$B:$B,MATCH(LOWER(SUBSTITUTE(HLOOKUP("vehicle",[1]pl!$C:$C,pos!O123),"-","_")),VI!$A:$A,0)),)</f>
        <v>0</v>
      </c>
      <c r="Q123" s="2">
        <f>IFERROR(HLOOKUP("level",VI!$B:$B,MATCH(LOWER(SUBSTITUTE(HLOOKUP("vehicle",[1]pl!$C:$C,pos!Q123),"-","_")),VI!$A:$A,0)),)</f>
        <v>0</v>
      </c>
      <c r="R123" s="2">
        <f>IFERROR(HLOOKUP("level",VI!$B:$B,MATCH(LOWER(SUBSTITUTE(HLOOKUP("vehicle",[1]pl!$C:$C,pos!R123),"-","_")),VI!$A:$A,0)),)</f>
        <v>0</v>
      </c>
      <c r="S123" s="2">
        <f>IFERROR(HLOOKUP("level",VI!$B:$B,MATCH(LOWER(SUBSTITUTE(HLOOKUP("vehicle",[1]pl!$C:$C,pos!S123),"-","_")),VI!$A:$A,0)),)</f>
        <v>0</v>
      </c>
      <c r="T123" s="2">
        <f>IFERROR(HLOOKUP("level",VI!$B:$B,MATCH(LOWER(SUBSTITUTE(HLOOKUP("vehicle",[1]pl!$C:$C,pos!T123),"-","_")),VI!$A:$A,0)),)</f>
        <v>0</v>
      </c>
      <c r="U123" s="2">
        <f>IFERROR(HLOOKUP("level",VI!$B:$B,MATCH(LOWER(SUBSTITUTE(HLOOKUP("vehicle",[1]pl!$C:$C,pos!U123),"-","_")),VI!$A:$A,0)),)</f>
        <v>0</v>
      </c>
      <c r="V123" s="2">
        <f>IFERROR(HLOOKUP("level",VI!$B:$B,MATCH(LOWER(SUBSTITUTE(HLOOKUP("vehicle",[1]pl!$C:$C,pos!V123),"-","_")),VI!$A:$A,0)),)</f>
        <v>0</v>
      </c>
      <c r="W123" s="2">
        <f>IFERROR(HLOOKUP("level",VI!$B:$B,MATCH(LOWER(SUBSTITUTE(HLOOKUP("vehicle",[1]pl!$C:$C,pos!W123),"-","_")),VI!$A:$A,0)),)</f>
        <v>0</v>
      </c>
      <c r="X123" s="2">
        <f>IFERROR(HLOOKUP("level",VI!$B:$B,MATCH(LOWER(SUBSTITUTE(HLOOKUP("vehicle",[1]pl!$C:$C,pos!X123),"-","_")),VI!$A:$A,0)),)</f>
        <v>0</v>
      </c>
      <c r="Y123" s="2">
        <f>IFERROR(HLOOKUP("level",VI!$B:$B,MATCH(LOWER(SUBSTITUTE(HLOOKUP("vehicle",[1]pl!$C:$C,pos!Y123),"-","_")),VI!$A:$A,0)),)</f>
        <v>0</v>
      </c>
      <c r="Z123" s="2">
        <f>IFERROR(HLOOKUP("level",VI!$B:$B,MATCH(LOWER(SUBSTITUTE(HLOOKUP("vehicle",[1]pl!$C:$C,pos!Z123),"-","_")),VI!$A:$A,0)),)</f>
        <v>0</v>
      </c>
      <c r="AA123" s="2">
        <f>IFERROR(HLOOKUP("level",VI!$B:$B,MATCH(LOWER(SUBSTITUTE(HLOOKUP("vehicle",[1]pl!$C:$C,pos!AA123),"-","_")),VI!$A:$A,0)),)</f>
        <v>0</v>
      </c>
      <c r="AB123" s="2">
        <f>IFERROR(HLOOKUP("level",VI!$B:$B,MATCH(LOWER(SUBSTITUTE(HLOOKUP("vehicle",[1]pl!$C:$C,pos!AB123),"-","_")),VI!$A:$A,0)),)</f>
        <v>0</v>
      </c>
      <c r="AC123" s="2">
        <f>IFERROR(HLOOKUP("level",VI!$B:$B,MATCH(LOWER(SUBSTITUTE(HLOOKUP("vehicle",[1]pl!$C:$C,pos!AC123),"-","_")),VI!$A:$A,0)),)</f>
        <v>0</v>
      </c>
      <c r="AD123" s="2">
        <f>IFERROR(HLOOKUP("level",VI!$B:$B,MATCH(LOWER(SUBSTITUTE(HLOOKUP("vehicle",[1]pl!$C:$C,pos!AD123),"-","_")),VI!$A:$A,0)),)</f>
        <v>0</v>
      </c>
      <c r="AE123" s="2">
        <f>IFERROR(HLOOKUP("level",VI!$B:$B,MATCH(LOWER(SUBSTITUTE(HLOOKUP("vehicle",[1]pl!$C:$C,pos!AE123),"-","_")),VI!$A:$A,0)),)</f>
        <v>0</v>
      </c>
    </row>
    <row r="124" spans="1:31" s="2" customFormat="1" x14ac:dyDescent="0.25">
      <c r="A124" s="2">
        <f>IFERROR(HLOOKUP("level",VI!$B:$B,MATCH(LOWER(SUBSTITUTE(HLOOKUP("vehicle",[1]pl!$C:$C,pos!A124),"-","_")),VI!$A:$A,0)),)</f>
        <v>0</v>
      </c>
      <c r="B124" s="2">
        <f>IFERROR(HLOOKUP("level",VI!$B:$B,MATCH(LOWER(SUBSTITUTE(HLOOKUP("vehicle",[1]pl!$C:$C,pos!B124),"-","_")),VI!$A:$A,0)),)</f>
        <v>0</v>
      </c>
      <c r="C124" s="2">
        <f>IFERROR(HLOOKUP("level",VI!$B:$B,MATCH(LOWER(SUBSTITUTE(HLOOKUP("vehicle",[1]pl!$C:$C,pos!C124),"-","_")),VI!$A:$A,0)),)</f>
        <v>0</v>
      </c>
      <c r="D124" s="2">
        <f>IFERROR(HLOOKUP("level",VI!$B:$B,MATCH(LOWER(SUBSTITUTE(HLOOKUP("vehicle",[1]pl!$C:$C,pos!D124),"-","_")),VI!$A:$A,0)),)</f>
        <v>0</v>
      </c>
      <c r="E124" s="2">
        <f>IFERROR(HLOOKUP("level",VI!$B:$B,MATCH(LOWER(SUBSTITUTE(HLOOKUP("vehicle",[1]pl!$C:$C,pos!E124),"-","_")),VI!$A:$A,0)),)</f>
        <v>0</v>
      </c>
      <c r="F124" s="2">
        <f>IFERROR(HLOOKUP("level",VI!$B:$B,MATCH(LOWER(SUBSTITUTE(HLOOKUP("vehicle",[1]pl!$C:$C,pos!F124),"-","_")),VI!$A:$A,0)),)</f>
        <v>0</v>
      </c>
      <c r="G124" s="2">
        <f>IFERROR(HLOOKUP("level",VI!$B:$B,MATCH(LOWER(SUBSTITUTE(HLOOKUP("vehicle",[1]pl!$C:$C,pos!G124),"-","_")),VI!$A:$A,0)),)</f>
        <v>0</v>
      </c>
      <c r="H124" s="2">
        <f>IFERROR(HLOOKUP("level",VI!$B:$B,MATCH(LOWER(SUBSTITUTE(HLOOKUP("vehicle",[1]pl!$C:$C,pos!H124),"-","_")),VI!$A:$A,0)),)</f>
        <v>0</v>
      </c>
      <c r="I124" s="2">
        <f>IFERROR(HLOOKUP("level",VI!$B:$B,MATCH(LOWER(SUBSTITUTE(HLOOKUP("vehicle",[1]pl!$C:$C,pos!I124),"-","_")),VI!$A:$A,0)),)</f>
        <v>0</v>
      </c>
      <c r="J124" s="2">
        <f>IFERROR(HLOOKUP("level",VI!$B:$B,MATCH(LOWER(SUBSTITUTE(HLOOKUP("vehicle",[1]pl!$C:$C,pos!J124),"-","_")),VI!$A:$A,0)),)</f>
        <v>0</v>
      </c>
      <c r="K124" s="2">
        <f>IFERROR(HLOOKUP("level",VI!$B:$B,MATCH(LOWER(SUBSTITUTE(HLOOKUP("vehicle",[1]pl!$C:$C,pos!K124),"-","_")),VI!$A:$A,0)),)</f>
        <v>0</v>
      </c>
      <c r="L124" s="2">
        <f>IFERROR(HLOOKUP("level",VI!$B:$B,MATCH(LOWER(SUBSTITUTE(HLOOKUP("vehicle",[1]pl!$C:$C,pos!L124),"-","_")),VI!$A:$A,0)),)</f>
        <v>0</v>
      </c>
      <c r="M124" s="2">
        <f>IFERROR(HLOOKUP("level",VI!$B:$B,MATCH(LOWER(SUBSTITUTE(HLOOKUP("vehicle",[1]pl!$C:$C,pos!M124),"-","_")),VI!$A:$A,0)),)</f>
        <v>0</v>
      </c>
      <c r="N124" s="2">
        <f>IFERROR(HLOOKUP("level",VI!$B:$B,MATCH(LOWER(SUBSTITUTE(HLOOKUP("vehicle",[1]pl!$C:$C,pos!N124),"-","_")),VI!$A:$A,0)),)</f>
        <v>0</v>
      </c>
      <c r="O124" s="2">
        <f>IFERROR(HLOOKUP("level",VI!$B:$B,MATCH(LOWER(SUBSTITUTE(HLOOKUP("vehicle",[1]pl!$C:$C,pos!O124),"-","_")),VI!$A:$A,0)),)</f>
        <v>0</v>
      </c>
      <c r="Q124" s="2">
        <f>IFERROR(HLOOKUP("level",VI!$B:$B,MATCH(LOWER(SUBSTITUTE(HLOOKUP("vehicle",[1]pl!$C:$C,pos!Q124),"-","_")),VI!$A:$A,0)),)</f>
        <v>0</v>
      </c>
      <c r="R124" s="2">
        <f>IFERROR(HLOOKUP("level",VI!$B:$B,MATCH(LOWER(SUBSTITUTE(HLOOKUP("vehicle",[1]pl!$C:$C,pos!R124),"-","_")),VI!$A:$A,0)),)</f>
        <v>0</v>
      </c>
      <c r="S124" s="2">
        <f>IFERROR(HLOOKUP("level",VI!$B:$B,MATCH(LOWER(SUBSTITUTE(HLOOKUP("vehicle",[1]pl!$C:$C,pos!S124),"-","_")),VI!$A:$A,0)),)</f>
        <v>0</v>
      </c>
      <c r="T124" s="2">
        <f>IFERROR(HLOOKUP("level",VI!$B:$B,MATCH(LOWER(SUBSTITUTE(HLOOKUP("vehicle",[1]pl!$C:$C,pos!T124),"-","_")),VI!$A:$A,0)),)</f>
        <v>0</v>
      </c>
      <c r="U124" s="2">
        <f>IFERROR(HLOOKUP("level",VI!$B:$B,MATCH(LOWER(SUBSTITUTE(HLOOKUP("vehicle",[1]pl!$C:$C,pos!U124),"-","_")),VI!$A:$A,0)),)</f>
        <v>0</v>
      </c>
      <c r="V124" s="2">
        <f>IFERROR(HLOOKUP("level",VI!$B:$B,MATCH(LOWER(SUBSTITUTE(HLOOKUP("vehicle",[1]pl!$C:$C,pos!V124),"-","_")),VI!$A:$A,0)),)</f>
        <v>0</v>
      </c>
      <c r="W124" s="2">
        <f>IFERROR(HLOOKUP("level",VI!$B:$B,MATCH(LOWER(SUBSTITUTE(HLOOKUP("vehicle",[1]pl!$C:$C,pos!W124),"-","_")),VI!$A:$A,0)),)</f>
        <v>0</v>
      </c>
      <c r="X124" s="2">
        <f>IFERROR(HLOOKUP("level",VI!$B:$B,MATCH(LOWER(SUBSTITUTE(HLOOKUP("vehicle",[1]pl!$C:$C,pos!X124),"-","_")),VI!$A:$A,0)),)</f>
        <v>0</v>
      </c>
      <c r="Y124" s="2">
        <f>IFERROR(HLOOKUP("level",VI!$B:$B,MATCH(LOWER(SUBSTITUTE(HLOOKUP("vehicle",[1]pl!$C:$C,pos!Y124),"-","_")),VI!$A:$A,0)),)</f>
        <v>0</v>
      </c>
      <c r="Z124" s="2">
        <f>IFERROR(HLOOKUP("level",VI!$B:$B,MATCH(LOWER(SUBSTITUTE(HLOOKUP("vehicle",[1]pl!$C:$C,pos!Z124),"-","_")),VI!$A:$A,0)),)</f>
        <v>0</v>
      </c>
      <c r="AA124" s="2">
        <f>IFERROR(HLOOKUP("level",VI!$B:$B,MATCH(LOWER(SUBSTITUTE(HLOOKUP("vehicle",[1]pl!$C:$C,pos!AA124),"-","_")),VI!$A:$A,0)),)</f>
        <v>0</v>
      </c>
      <c r="AB124" s="2">
        <f>IFERROR(HLOOKUP("level",VI!$B:$B,MATCH(LOWER(SUBSTITUTE(HLOOKUP("vehicle",[1]pl!$C:$C,pos!AB124),"-","_")),VI!$A:$A,0)),)</f>
        <v>0</v>
      </c>
      <c r="AC124" s="2">
        <f>IFERROR(HLOOKUP("level",VI!$B:$B,MATCH(LOWER(SUBSTITUTE(HLOOKUP("vehicle",[1]pl!$C:$C,pos!AC124),"-","_")),VI!$A:$A,0)),)</f>
        <v>0</v>
      </c>
      <c r="AD124" s="2">
        <f>IFERROR(HLOOKUP("level",VI!$B:$B,MATCH(LOWER(SUBSTITUTE(HLOOKUP("vehicle",[1]pl!$C:$C,pos!AD124),"-","_")),VI!$A:$A,0)),)</f>
        <v>0</v>
      </c>
      <c r="AE124" s="2">
        <f>IFERROR(HLOOKUP("level",VI!$B:$B,MATCH(LOWER(SUBSTITUTE(HLOOKUP("vehicle",[1]pl!$C:$C,pos!AE124),"-","_")),VI!$A:$A,0)),)</f>
        <v>0</v>
      </c>
    </row>
    <row r="125" spans="1:31" s="2" customFormat="1" x14ac:dyDescent="0.25">
      <c r="A125" s="2">
        <f>IFERROR(HLOOKUP("level",VI!$B:$B,MATCH(LOWER(SUBSTITUTE(HLOOKUP("vehicle",[1]pl!$C:$C,pos!A125),"-","_")),VI!$A:$A,0)),)</f>
        <v>0</v>
      </c>
      <c r="B125" s="2">
        <f>IFERROR(HLOOKUP("level",VI!$B:$B,MATCH(LOWER(SUBSTITUTE(HLOOKUP("vehicle",[1]pl!$C:$C,pos!B125),"-","_")),VI!$A:$A,0)),)</f>
        <v>0</v>
      </c>
      <c r="C125" s="2">
        <f>IFERROR(HLOOKUP("level",VI!$B:$B,MATCH(LOWER(SUBSTITUTE(HLOOKUP("vehicle",[1]pl!$C:$C,pos!C125),"-","_")),VI!$A:$A,0)),)</f>
        <v>0</v>
      </c>
      <c r="D125" s="2">
        <f>IFERROR(HLOOKUP("level",VI!$B:$B,MATCH(LOWER(SUBSTITUTE(HLOOKUP("vehicle",[1]pl!$C:$C,pos!D125),"-","_")),VI!$A:$A,0)),)</f>
        <v>0</v>
      </c>
      <c r="E125" s="2">
        <f>IFERROR(HLOOKUP("level",VI!$B:$B,MATCH(LOWER(SUBSTITUTE(HLOOKUP("vehicle",[1]pl!$C:$C,pos!E125),"-","_")),VI!$A:$A,0)),)</f>
        <v>0</v>
      </c>
      <c r="F125" s="2">
        <f>IFERROR(HLOOKUP("level",VI!$B:$B,MATCH(LOWER(SUBSTITUTE(HLOOKUP("vehicle",[1]pl!$C:$C,pos!F125),"-","_")),VI!$A:$A,0)),)</f>
        <v>0</v>
      </c>
      <c r="G125" s="2">
        <f>IFERROR(HLOOKUP("level",VI!$B:$B,MATCH(LOWER(SUBSTITUTE(HLOOKUP("vehicle",[1]pl!$C:$C,pos!G125),"-","_")),VI!$A:$A,0)),)</f>
        <v>0</v>
      </c>
      <c r="H125" s="2">
        <f>IFERROR(HLOOKUP("level",VI!$B:$B,MATCH(LOWER(SUBSTITUTE(HLOOKUP("vehicle",[1]pl!$C:$C,pos!H125),"-","_")),VI!$A:$A,0)),)</f>
        <v>0</v>
      </c>
      <c r="I125" s="2">
        <f>IFERROR(HLOOKUP("level",VI!$B:$B,MATCH(LOWER(SUBSTITUTE(HLOOKUP("vehicle",[1]pl!$C:$C,pos!I125),"-","_")),VI!$A:$A,0)),)</f>
        <v>0</v>
      </c>
      <c r="J125" s="2">
        <f>IFERROR(HLOOKUP("level",VI!$B:$B,MATCH(LOWER(SUBSTITUTE(HLOOKUP("vehicle",[1]pl!$C:$C,pos!J125),"-","_")),VI!$A:$A,0)),)</f>
        <v>0</v>
      </c>
      <c r="K125" s="2">
        <f>IFERROR(HLOOKUP("level",VI!$B:$B,MATCH(LOWER(SUBSTITUTE(HLOOKUP("vehicle",[1]pl!$C:$C,pos!K125),"-","_")),VI!$A:$A,0)),)</f>
        <v>0</v>
      </c>
      <c r="L125" s="2">
        <f>IFERROR(HLOOKUP("level",VI!$B:$B,MATCH(LOWER(SUBSTITUTE(HLOOKUP("vehicle",[1]pl!$C:$C,pos!L125),"-","_")),VI!$A:$A,0)),)</f>
        <v>0</v>
      </c>
      <c r="M125" s="2">
        <f>IFERROR(HLOOKUP("level",VI!$B:$B,MATCH(LOWER(SUBSTITUTE(HLOOKUP("vehicle",[1]pl!$C:$C,pos!M125),"-","_")),VI!$A:$A,0)),)</f>
        <v>0</v>
      </c>
      <c r="N125" s="2">
        <f>IFERROR(HLOOKUP("level",VI!$B:$B,MATCH(LOWER(SUBSTITUTE(HLOOKUP("vehicle",[1]pl!$C:$C,pos!N125),"-","_")),VI!$A:$A,0)),)</f>
        <v>0</v>
      </c>
      <c r="O125" s="2">
        <f>IFERROR(HLOOKUP("level",VI!$B:$B,MATCH(LOWER(SUBSTITUTE(HLOOKUP("vehicle",[1]pl!$C:$C,pos!O125),"-","_")),VI!$A:$A,0)),)</f>
        <v>0</v>
      </c>
      <c r="Q125" s="2">
        <f>IFERROR(HLOOKUP("level",VI!$B:$B,MATCH(LOWER(SUBSTITUTE(HLOOKUP("vehicle",[1]pl!$C:$C,pos!Q125),"-","_")),VI!$A:$A,0)),)</f>
        <v>0</v>
      </c>
      <c r="R125" s="2">
        <f>IFERROR(HLOOKUP("level",VI!$B:$B,MATCH(LOWER(SUBSTITUTE(HLOOKUP("vehicle",[1]pl!$C:$C,pos!R125),"-","_")),VI!$A:$A,0)),)</f>
        <v>0</v>
      </c>
      <c r="S125" s="2">
        <f>IFERROR(HLOOKUP("level",VI!$B:$B,MATCH(LOWER(SUBSTITUTE(HLOOKUP("vehicle",[1]pl!$C:$C,pos!S125),"-","_")),VI!$A:$A,0)),)</f>
        <v>0</v>
      </c>
      <c r="T125" s="2">
        <f>IFERROR(HLOOKUP("level",VI!$B:$B,MATCH(LOWER(SUBSTITUTE(HLOOKUP("vehicle",[1]pl!$C:$C,pos!T125),"-","_")),VI!$A:$A,0)),)</f>
        <v>0</v>
      </c>
      <c r="U125" s="2">
        <f>IFERROR(HLOOKUP("level",VI!$B:$B,MATCH(LOWER(SUBSTITUTE(HLOOKUP("vehicle",[1]pl!$C:$C,pos!U125),"-","_")),VI!$A:$A,0)),)</f>
        <v>0</v>
      </c>
      <c r="V125" s="2">
        <f>IFERROR(HLOOKUP("level",VI!$B:$B,MATCH(LOWER(SUBSTITUTE(HLOOKUP("vehicle",[1]pl!$C:$C,pos!V125),"-","_")),VI!$A:$A,0)),)</f>
        <v>0</v>
      </c>
      <c r="W125" s="2">
        <f>IFERROR(HLOOKUP("level",VI!$B:$B,MATCH(LOWER(SUBSTITUTE(HLOOKUP("vehicle",[1]pl!$C:$C,pos!W125),"-","_")),VI!$A:$A,0)),)</f>
        <v>0</v>
      </c>
      <c r="X125" s="2">
        <f>IFERROR(HLOOKUP("level",VI!$B:$B,MATCH(LOWER(SUBSTITUTE(HLOOKUP("vehicle",[1]pl!$C:$C,pos!X125),"-","_")),VI!$A:$A,0)),)</f>
        <v>0</v>
      </c>
      <c r="Y125" s="2">
        <f>IFERROR(HLOOKUP("level",VI!$B:$B,MATCH(LOWER(SUBSTITUTE(HLOOKUP("vehicle",[1]pl!$C:$C,pos!Y125),"-","_")),VI!$A:$A,0)),)</f>
        <v>0</v>
      </c>
      <c r="Z125" s="2">
        <f>IFERROR(HLOOKUP("level",VI!$B:$B,MATCH(LOWER(SUBSTITUTE(HLOOKUP("vehicle",[1]pl!$C:$C,pos!Z125),"-","_")),VI!$A:$A,0)),)</f>
        <v>0</v>
      </c>
      <c r="AA125" s="2">
        <f>IFERROR(HLOOKUP("level",VI!$B:$B,MATCH(LOWER(SUBSTITUTE(HLOOKUP("vehicle",[1]pl!$C:$C,pos!AA125),"-","_")),VI!$A:$A,0)),)</f>
        <v>0</v>
      </c>
      <c r="AB125" s="2">
        <f>IFERROR(HLOOKUP("level",VI!$B:$B,MATCH(LOWER(SUBSTITUTE(HLOOKUP("vehicle",[1]pl!$C:$C,pos!AB125),"-","_")),VI!$A:$A,0)),)</f>
        <v>0</v>
      </c>
      <c r="AC125" s="2">
        <f>IFERROR(HLOOKUP("level",VI!$B:$B,MATCH(LOWER(SUBSTITUTE(HLOOKUP("vehicle",[1]pl!$C:$C,pos!AC125),"-","_")),VI!$A:$A,0)),)</f>
        <v>0</v>
      </c>
      <c r="AD125" s="2">
        <f>IFERROR(HLOOKUP("level",VI!$B:$B,MATCH(LOWER(SUBSTITUTE(HLOOKUP("vehicle",[1]pl!$C:$C,pos!AD125),"-","_")),VI!$A:$A,0)),)</f>
        <v>0</v>
      </c>
      <c r="AE125" s="2">
        <f>IFERROR(HLOOKUP("level",VI!$B:$B,MATCH(LOWER(SUBSTITUTE(HLOOKUP("vehicle",[1]pl!$C:$C,pos!AE125),"-","_")),VI!$A:$A,0)),)</f>
        <v>0</v>
      </c>
    </row>
    <row r="126" spans="1:31" s="2" customFormat="1" x14ac:dyDescent="0.25">
      <c r="A126" s="2">
        <f>IFERROR(HLOOKUP("level",VI!$B:$B,MATCH(LOWER(SUBSTITUTE(HLOOKUP("vehicle",[1]pl!$C:$C,pos!A126),"-","_")),VI!$A:$A,0)),)</f>
        <v>0</v>
      </c>
      <c r="B126" s="2">
        <f>IFERROR(HLOOKUP("level",VI!$B:$B,MATCH(LOWER(SUBSTITUTE(HLOOKUP("vehicle",[1]pl!$C:$C,pos!B126),"-","_")),VI!$A:$A,0)),)</f>
        <v>0</v>
      </c>
      <c r="C126" s="2">
        <f>IFERROR(HLOOKUP("level",VI!$B:$B,MATCH(LOWER(SUBSTITUTE(HLOOKUP("vehicle",[1]pl!$C:$C,pos!C126),"-","_")),VI!$A:$A,0)),)</f>
        <v>0</v>
      </c>
      <c r="D126" s="2">
        <f>IFERROR(HLOOKUP("level",VI!$B:$B,MATCH(LOWER(SUBSTITUTE(HLOOKUP("vehicle",[1]pl!$C:$C,pos!D126),"-","_")),VI!$A:$A,0)),)</f>
        <v>0</v>
      </c>
      <c r="E126" s="2">
        <f>IFERROR(HLOOKUP("level",VI!$B:$B,MATCH(LOWER(SUBSTITUTE(HLOOKUP("vehicle",[1]pl!$C:$C,pos!E126),"-","_")),VI!$A:$A,0)),)</f>
        <v>0</v>
      </c>
      <c r="F126" s="2">
        <f>IFERROR(HLOOKUP("level",VI!$B:$B,MATCH(LOWER(SUBSTITUTE(HLOOKUP("vehicle",[1]pl!$C:$C,pos!F126),"-","_")),VI!$A:$A,0)),)</f>
        <v>0</v>
      </c>
      <c r="G126" s="2">
        <f>IFERROR(HLOOKUP("level",VI!$B:$B,MATCH(LOWER(SUBSTITUTE(HLOOKUP("vehicle",[1]pl!$C:$C,pos!G126),"-","_")),VI!$A:$A,0)),)</f>
        <v>0</v>
      </c>
      <c r="H126" s="2">
        <f>IFERROR(HLOOKUP("level",VI!$B:$B,MATCH(LOWER(SUBSTITUTE(HLOOKUP("vehicle",[1]pl!$C:$C,pos!H126),"-","_")),VI!$A:$A,0)),)</f>
        <v>0</v>
      </c>
      <c r="I126" s="2">
        <f>IFERROR(HLOOKUP("level",VI!$B:$B,MATCH(LOWER(SUBSTITUTE(HLOOKUP("vehicle",[1]pl!$C:$C,pos!I126),"-","_")),VI!$A:$A,0)),)</f>
        <v>0</v>
      </c>
      <c r="J126" s="2">
        <f>IFERROR(HLOOKUP("level",VI!$B:$B,MATCH(LOWER(SUBSTITUTE(HLOOKUP("vehicle",[1]pl!$C:$C,pos!J126),"-","_")),VI!$A:$A,0)),)</f>
        <v>0</v>
      </c>
      <c r="K126" s="2">
        <f>IFERROR(HLOOKUP("level",VI!$B:$B,MATCH(LOWER(SUBSTITUTE(HLOOKUP("vehicle",[1]pl!$C:$C,pos!K126),"-","_")),VI!$A:$A,0)),)</f>
        <v>0</v>
      </c>
      <c r="L126" s="2">
        <f>IFERROR(HLOOKUP("level",VI!$B:$B,MATCH(LOWER(SUBSTITUTE(HLOOKUP("vehicle",[1]pl!$C:$C,pos!L126),"-","_")),VI!$A:$A,0)),)</f>
        <v>0</v>
      </c>
      <c r="M126" s="2">
        <f>IFERROR(HLOOKUP("level",VI!$B:$B,MATCH(LOWER(SUBSTITUTE(HLOOKUP("vehicle",[1]pl!$C:$C,pos!M126),"-","_")),VI!$A:$A,0)),)</f>
        <v>0</v>
      </c>
      <c r="N126" s="2">
        <f>IFERROR(HLOOKUP("level",VI!$B:$B,MATCH(LOWER(SUBSTITUTE(HLOOKUP("vehicle",[1]pl!$C:$C,pos!N126),"-","_")),VI!$A:$A,0)),)</f>
        <v>0</v>
      </c>
      <c r="O126" s="2">
        <f>IFERROR(HLOOKUP("level",VI!$B:$B,MATCH(LOWER(SUBSTITUTE(HLOOKUP("vehicle",[1]pl!$C:$C,pos!O126),"-","_")),VI!$A:$A,0)),)</f>
        <v>0</v>
      </c>
      <c r="Q126" s="2">
        <f>IFERROR(HLOOKUP("level",VI!$B:$B,MATCH(LOWER(SUBSTITUTE(HLOOKUP("vehicle",[1]pl!$C:$C,pos!Q126),"-","_")),VI!$A:$A,0)),)</f>
        <v>0</v>
      </c>
      <c r="R126" s="2">
        <f>IFERROR(HLOOKUP("level",VI!$B:$B,MATCH(LOWER(SUBSTITUTE(HLOOKUP("vehicle",[1]pl!$C:$C,pos!R126),"-","_")),VI!$A:$A,0)),)</f>
        <v>0</v>
      </c>
      <c r="S126" s="2">
        <f>IFERROR(HLOOKUP("level",VI!$B:$B,MATCH(LOWER(SUBSTITUTE(HLOOKUP("vehicle",[1]pl!$C:$C,pos!S126),"-","_")),VI!$A:$A,0)),)</f>
        <v>0</v>
      </c>
      <c r="T126" s="2">
        <f>IFERROR(HLOOKUP("level",VI!$B:$B,MATCH(LOWER(SUBSTITUTE(HLOOKUP("vehicle",[1]pl!$C:$C,pos!T126),"-","_")),VI!$A:$A,0)),)</f>
        <v>0</v>
      </c>
      <c r="U126" s="2">
        <f>IFERROR(HLOOKUP("level",VI!$B:$B,MATCH(LOWER(SUBSTITUTE(HLOOKUP("vehicle",[1]pl!$C:$C,pos!U126),"-","_")),VI!$A:$A,0)),)</f>
        <v>0</v>
      </c>
      <c r="V126" s="2">
        <f>IFERROR(HLOOKUP("level",VI!$B:$B,MATCH(LOWER(SUBSTITUTE(HLOOKUP("vehicle",[1]pl!$C:$C,pos!V126),"-","_")),VI!$A:$A,0)),)</f>
        <v>0</v>
      </c>
      <c r="W126" s="2">
        <f>IFERROR(HLOOKUP("level",VI!$B:$B,MATCH(LOWER(SUBSTITUTE(HLOOKUP("vehicle",[1]pl!$C:$C,pos!W126),"-","_")),VI!$A:$A,0)),)</f>
        <v>0</v>
      </c>
      <c r="X126" s="2">
        <f>IFERROR(HLOOKUP("level",VI!$B:$B,MATCH(LOWER(SUBSTITUTE(HLOOKUP("vehicle",[1]pl!$C:$C,pos!X126),"-","_")),VI!$A:$A,0)),)</f>
        <v>0</v>
      </c>
      <c r="Y126" s="2">
        <f>IFERROR(HLOOKUP("level",VI!$B:$B,MATCH(LOWER(SUBSTITUTE(HLOOKUP("vehicle",[1]pl!$C:$C,pos!Y126),"-","_")),VI!$A:$A,0)),)</f>
        <v>0</v>
      </c>
      <c r="Z126" s="2">
        <f>IFERROR(HLOOKUP("level",VI!$B:$B,MATCH(LOWER(SUBSTITUTE(HLOOKUP("vehicle",[1]pl!$C:$C,pos!Z126),"-","_")),VI!$A:$A,0)),)</f>
        <v>0</v>
      </c>
      <c r="AA126" s="2">
        <f>IFERROR(HLOOKUP("level",VI!$B:$B,MATCH(LOWER(SUBSTITUTE(HLOOKUP("vehicle",[1]pl!$C:$C,pos!AA126),"-","_")),VI!$A:$A,0)),)</f>
        <v>0</v>
      </c>
      <c r="AB126" s="2">
        <f>IFERROR(HLOOKUP("level",VI!$B:$B,MATCH(LOWER(SUBSTITUTE(HLOOKUP("vehicle",[1]pl!$C:$C,pos!AB126),"-","_")),VI!$A:$A,0)),)</f>
        <v>0</v>
      </c>
      <c r="AC126" s="2">
        <f>IFERROR(HLOOKUP("level",VI!$B:$B,MATCH(LOWER(SUBSTITUTE(HLOOKUP("vehicle",[1]pl!$C:$C,pos!AC126),"-","_")),VI!$A:$A,0)),)</f>
        <v>0</v>
      </c>
      <c r="AD126" s="2">
        <f>IFERROR(HLOOKUP("level",VI!$B:$B,MATCH(LOWER(SUBSTITUTE(HLOOKUP("vehicle",[1]pl!$C:$C,pos!AD126),"-","_")),VI!$A:$A,0)),)</f>
        <v>0</v>
      </c>
      <c r="AE126" s="2">
        <f>IFERROR(HLOOKUP("level",VI!$B:$B,MATCH(LOWER(SUBSTITUTE(HLOOKUP("vehicle",[1]pl!$C:$C,pos!AE126),"-","_")),VI!$A:$A,0)),)</f>
        <v>0</v>
      </c>
    </row>
    <row r="127" spans="1:31" s="2" customFormat="1" x14ac:dyDescent="0.25">
      <c r="A127" s="2">
        <f>IFERROR(HLOOKUP("level",VI!$B:$B,MATCH(LOWER(SUBSTITUTE(HLOOKUP("vehicle",[1]pl!$C:$C,pos!A127),"-","_")),VI!$A:$A,0)),)</f>
        <v>0</v>
      </c>
      <c r="B127" s="2">
        <f>IFERROR(HLOOKUP("level",VI!$B:$B,MATCH(LOWER(SUBSTITUTE(HLOOKUP("vehicle",[1]pl!$C:$C,pos!B127),"-","_")),VI!$A:$A,0)),)</f>
        <v>0</v>
      </c>
      <c r="C127" s="2">
        <f>IFERROR(HLOOKUP("level",VI!$B:$B,MATCH(LOWER(SUBSTITUTE(HLOOKUP("vehicle",[1]pl!$C:$C,pos!C127),"-","_")),VI!$A:$A,0)),)</f>
        <v>0</v>
      </c>
      <c r="D127" s="2">
        <f>IFERROR(HLOOKUP("level",VI!$B:$B,MATCH(LOWER(SUBSTITUTE(HLOOKUP("vehicle",[1]pl!$C:$C,pos!D127),"-","_")),VI!$A:$A,0)),)</f>
        <v>0</v>
      </c>
      <c r="E127" s="2">
        <f>IFERROR(HLOOKUP("level",VI!$B:$B,MATCH(LOWER(SUBSTITUTE(HLOOKUP("vehicle",[1]pl!$C:$C,pos!E127),"-","_")),VI!$A:$A,0)),)</f>
        <v>0</v>
      </c>
      <c r="F127" s="2">
        <f>IFERROR(HLOOKUP("level",VI!$B:$B,MATCH(LOWER(SUBSTITUTE(HLOOKUP("vehicle",[1]pl!$C:$C,pos!F127),"-","_")),VI!$A:$A,0)),)</f>
        <v>0</v>
      </c>
      <c r="G127" s="2">
        <f>IFERROR(HLOOKUP("level",VI!$B:$B,MATCH(LOWER(SUBSTITUTE(HLOOKUP("vehicle",[1]pl!$C:$C,pos!G127),"-","_")),VI!$A:$A,0)),)</f>
        <v>0</v>
      </c>
      <c r="H127" s="2">
        <f>IFERROR(HLOOKUP("level",VI!$B:$B,MATCH(LOWER(SUBSTITUTE(HLOOKUP("vehicle",[1]pl!$C:$C,pos!H127),"-","_")),VI!$A:$A,0)),)</f>
        <v>0</v>
      </c>
      <c r="I127" s="2">
        <f>IFERROR(HLOOKUP("level",VI!$B:$B,MATCH(LOWER(SUBSTITUTE(HLOOKUP("vehicle",[1]pl!$C:$C,pos!I127),"-","_")),VI!$A:$A,0)),)</f>
        <v>0</v>
      </c>
      <c r="J127" s="2">
        <f>IFERROR(HLOOKUP("level",VI!$B:$B,MATCH(LOWER(SUBSTITUTE(HLOOKUP("vehicle",[1]pl!$C:$C,pos!J127),"-","_")),VI!$A:$A,0)),)</f>
        <v>0</v>
      </c>
      <c r="K127" s="2">
        <f>IFERROR(HLOOKUP("level",VI!$B:$B,MATCH(LOWER(SUBSTITUTE(HLOOKUP("vehicle",[1]pl!$C:$C,pos!K127),"-","_")),VI!$A:$A,0)),)</f>
        <v>0</v>
      </c>
      <c r="L127" s="2">
        <f>IFERROR(HLOOKUP("level",VI!$B:$B,MATCH(LOWER(SUBSTITUTE(HLOOKUP("vehicle",[1]pl!$C:$C,pos!L127),"-","_")),VI!$A:$A,0)),)</f>
        <v>0</v>
      </c>
      <c r="M127" s="2">
        <f>IFERROR(HLOOKUP("level",VI!$B:$B,MATCH(LOWER(SUBSTITUTE(HLOOKUP("vehicle",[1]pl!$C:$C,pos!M127),"-","_")),VI!$A:$A,0)),)</f>
        <v>0</v>
      </c>
      <c r="N127" s="2">
        <f>IFERROR(HLOOKUP("level",VI!$B:$B,MATCH(LOWER(SUBSTITUTE(HLOOKUP("vehicle",[1]pl!$C:$C,pos!N127),"-","_")),VI!$A:$A,0)),)</f>
        <v>0</v>
      </c>
      <c r="O127" s="2">
        <f>IFERROR(HLOOKUP("level",VI!$B:$B,MATCH(LOWER(SUBSTITUTE(HLOOKUP("vehicle",[1]pl!$C:$C,pos!O127),"-","_")),VI!$A:$A,0)),)</f>
        <v>0</v>
      </c>
      <c r="Q127" s="2">
        <f>IFERROR(HLOOKUP("level",VI!$B:$B,MATCH(LOWER(SUBSTITUTE(HLOOKUP("vehicle",[1]pl!$C:$C,pos!Q127),"-","_")),VI!$A:$A,0)),)</f>
        <v>0</v>
      </c>
      <c r="R127" s="2">
        <f>IFERROR(HLOOKUP("level",VI!$B:$B,MATCH(LOWER(SUBSTITUTE(HLOOKUP("vehicle",[1]pl!$C:$C,pos!R127),"-","_")),VI!$A:$A,0)),)</f>
        <v>0</v>
      </c>
      <c r="S127" s="2">
        <f>IFERROR(HLOOKUP("level",VI!$B:$B,MATCH(LOWER(SUBSTITUTE(HLOOKUP("vehicle",[1]pl!$C:$C,pos!S127),"-","_")),VI!$A:$A,0)),)</f>
        <v>0</v>
      </c>
      <c r="T127" s="2">
        <f>IFERROR(HLOOKUP("level",VI!$B:$B,MATCH(LOWER(SUBSTITUTE(HLOOKUP("vehicle",[1]pl!$C:$C,pos!T127),"-","_")),VI!$A:$A,0)),)</f>
        <v>0</v>
      </c>
      <c r="U127" s="2">
        <f>IFERROR(HLOOKUP("level",VI!$B:$B,MATCH(LOWER(SUBSTITUTE(HLOOKUP("vehicle",[1]pl!$C:$C,pos!U127),"-","_")),VI!$A:$A,0)),)</f>
        <v>0</v>
      </c>
      <c r="V127" s="2">
        <f>IFERROR(HLOOKUP("level",VI!$B:$B,MATCH(LOWER(SUBSTITUTE(HLOOKUP("vehicle",[1]pl!$C:$C,pos!V127),"-","_")),VI!$A:$A,0)),)</f>
        <v>0</v>
      </c>
      <c r="W127" s="2">
        <f>IFERROR(HLOOKUP("level",VI!$B:$B,MATCH(LOWER(SUBSTITUTE(HLOOKUP("vehicle",[1]pl!$C:$C,pos!W127),"-","_")),VI!$A:$A,0)),)</f>
        <v>0</v>
      </c>
      <c r="X127" s="2">
        <f>IFERROR(HLOOKUP("level",VI!$B:$B,MATCH(LOWER(SUBSTITUTE(HLOOKUP("vehicle",[1]pl!$C:$C,pos!X127),"-","_")),VI!$A:$A,0)),)</f>
        <v>0</v>
      </c>
      <c r="Y127" s="2">
        <f>IFERROR(HLOOKUP("level",VI!$B:$B,MATCH(LOWER(SUBSTITUTE(HLOOKUP("vehicle",[1]pl!$C:$C,pos!Y127),"-","_")),VI!$A:$A,0)),)</f>
        <v>0</v>
      </c>
      <c r="Z127" s="2">
        <f>IFERROR(HLOOKUP("level",VI!$B:$B,MATCH(LOWER(SUBSTITUTE(HLOOKUP("vehicle",[1]pl!$C:$C,pos!Z127),"-","_")),VI!$A:$A,0)),)</f>
        <v>0</v>
      </c>
      <c r="AA127" s="2">
        <f>IFERROR(HLOOKUP("level",VI!$B:$B,MATCH(LOWER(SUBSTITUTE(HLOOKUP("vehicle",[1]pl!$C:$C,pos!AA127),"-","_")),VI!$A:$A,0)),)</f>
        <v>0</v>
      </c>
      <c r="AB127" s="2">
        <f>IFERROR(HLOOKUP("level",VI!$B:$B,MATCH(LOWER(SUBSTITUTE(HLOOKUP("vehicle",[1]pl!$C:$C,pos!AB127),"-","_")),VI!$A:$A,0)),)</f>
        <v>0</v>
      </c>
      <c r="AC127" s="2">
        <f>IFERROR(HLOOKUP("level",VI!$B:$B,MATCH(LOWER(SUBSTITUTE(HLOOKUP("vehicle",[1]pl!$C:$C,pos!AC127),"-","_")),VI!$A:$A,0)),)</f>
        <v>0</v>
      </c>
      <c r="AD127" s="2">
        <f>IFERROR(HLOOKUP("level",VI!$B:$B,MATCH(LOWER(SUBSTITUTE(HLOOKUP("vehicle",[1]pl!$C:$C,pos!AD127),"-","_")),VI!$A:$A,0)),)</f>
        <v>0</v>
      </c>
      <c r="AE127" s="2">
        <f>IFERROR(HLOOKUP("level",VI!$B:$B,MATCH(LOWER(SUBSTITUTE(HLOOKUP("vehicle",[1]pl!$C:$C,pos!AE127),"-","_")),VI!$A:$A,0)),)</f>
        <v>0</v>
      </c>
    </row>
    <row r="128" spans="1:31" s="2" customFormat="1" x14ac:dyDescent="0.25">
      <c r="A128" s="2">
        <f>IFERROR(HLOOKUP("level",VI!$B:$B,MATCH(LOWER(SUBSTITUTE(HLOOKUP("vehicle",[1]pl!$C:$C,pos!A128),"-","_")),VI!$A:$A,0)),)</f>
        <v>0</v>
      </c>
      <c r="B128" s="2">
        <f>IFERROR(HLOOKUP("level",VI!$B:$B,MATCH(LOWER(SUBSTITUTE(HLOOKUP("vehicle",[1]pl!$C:$C,pos!B128),"-","_")),VI!$A:$A,0)),)</f>
        <v>0</v>
      </c>
      <c r="C128" s="2">
        <f>IFERROR(HLOOKUP("level",VI!$B:$B,MATCH(LOWER(SUBSTITUTE(HLOOKUP("vehicle",[1]pl!$C:$C,pos!C128),"-","_")),VI!$A:$A,0)),)</f>
        <v>0</v>
      </c>
      <c r="D128" s="2">
        <f>IFERROR(HLOOKUP("level",VI!$B:$B,MATCH(LOWER(SUBSTITUTE(HLOOKUP("vehicle",[1]pl!$C:$C,pos!D128),"-","_")),VI!$A:$A,0)),)</f>
        <v>0</v>
      </c>
      <c r="E128" s="2">
        <f>IFERROR(HLOOKUP("level",VI!$B:$B,MATCH(LOWER(SUBSTITUTE(HLOOKUP("vehicle",[1]pl!$C:$C,pos!E128),"-","_")),VI!$A:$A,0)),)</f>
        <v>0</v>
      </c>
      <c r="F128" s="2">
        <f>IFERROR(HLOOKUP("level",VI!$B:$B,MATCH(LOWER(SUBSTITUTE(HLOOKUP("vehicle",[1]pl!$C:$C,pos!F128),"-","_")),VI!$A:$A,0)),)</f>
        <v>0</v>
      </c>
      <c r="G128" s="2">
        <f>IFERROR(HLOOKUP("level",VI!$B:$B,MATCH(LOWER(SUBSTITUTE(HLOOKUP("vehicle",[1]pl!$C:$C,pos!G128),"-","_")),VI!$A:$A,0)),)</f>
        <v>0</v>
      </c>
      <c r="H128" s="2">
        <f>IFERROR(HLOOKUP("level",VI!$B:$B,MATCH(LOWER(SUBSTITUTE(HLOOKUP("vehicle",[1]pl!$C:$C,pos!H128),"-","_")),VI!$A:$A,0)),)</f>
        <v>0</v>
      </c>
      <c r="I128" s="2">
        <f>IFERROR(HLOOKUP("level",VI!$B:$B,MATCH(LOWER(SUBSTITUTE(HLOOKUP("vehicle",[1]pl!$C:$C,pos!I128),"-","_")),VI!$A:$A,0)),)</f>
        <v>0</v>
      </c>
      <c r="J128" s="2">
        <f>IFERROR(HLOOKUP("level",VI!$B:$B,MATCH(LOWER(SUBSTITUTE(HLOOKUP("vehicle",[1]pl!$C:$C,pos!J128),"-","_")),VI!$A:$A,0)),)</f>
        <v>0</v>
      </c>
      <c r="K128" s="2">
        <f>IFERROR(HLOOKUP("level",VI!$B:$B,MATCH(LOWER(SUBSTITUTE(HLOOKUP("vehicle",[1]pl!$C:$C,pos!K128),"-","_")),VI!$A:$A,0)),)</f>
        <v>0</v>
      </c>
      <c r="L128" s="2">
        <f>IFERROR(HLOOKUP("level",VI!$B:$B,MATCH(LOWER(SUBSTITUTE(HLOOKUP("vehicle",[1]pl!$C:$C,pos!L128),"-","_")),VI!$A:$A,0)),)</f>
        <v>0</v>
      </c>
      <c r="M128" s="2">
        <f>IFERROR(HLOOKUP("level",VI!$B:$B,MATCH(LOWER(SUBSTITUTE(HLOOKUP("vehicle",[1]pl!$C:$C,pos!M128),"-","_")),VI!$A:$A,0)),)</f>
        <v>0</v>
      </c>
      <c r="N128" s="2">
        <f>IFERROR(HLOOKUP("level",VI!$B:$B,MATCH(LOWER(SUBSTITUTE(HLOOKUP("vehicle",[1]pl!$C:$C,pos!N128),"-","_")),VI!$A:$A,0)),)</f>
        <v>0</v>
      </c>
      <c r="O128" s="2">
        <f>IFERROR(HLOOKUP("level",VI!$B:$B,MATCH(LOWER(SUBSTITUTE(HLOOKUP("vehicle",[1]pl!$C:$C,pos!O128),"-","_")),VI!$A:$A,0)),)</f>
        <v>0</v>
      </c>
      <c r="Q128" s="2">
        <f>IFERROR(HLOOKUP("level",VI!$B:$B,MATCH(LOWER(SUBSTITUTE(HLOOKUP("vehicle",[1]pl!$C:$C,pos!Q128),"-","_")),VI!$A:$A,0)),)</f>
        <v>0</v>
      </c>
      <c r="R128" s="2">
        <f>IFERROR(HLOOKUP("level",VI!$B:$B,MATCH(LOWER(SUBSTITUTE(HLOOKUP("vehicle",[1]pl!$C:$C,pos!R128),"-","_")),VI!$A:$A,0)),)</f>
        <v>0</v>
      </c>
      <c r="S128" s="2">
        <f>IFERROR(HLOOKUP("level",VI!$B:$B,MATCH(LOWER(SUBSTITUTE(HLOOKUP("vehicle",[1]pl!$C:$C,pos!S128),"-","_")),VI!$A:$A,0)),)</f>
        <v>0</v>
      </c>
      <c r="T128" s="2">
        <f>IFERROR(HLOOKUP("level",VI!$B:$B,MATCH(LOWER(SUBSTITUTE(HLOOKUP("vehicle",[1]pl!$C:$C,pos!T128),"-","_")),VI!$A:$A,0)),)</f>
        <v>0</v>
      </c>
      <c r="U128" s="2">
        <f>IFERROR(HLOOKUP("level",VI!$B:$B,MATCH(LOWER(SUBSTITUTE(HLOOKUP("vehicle",[1]pl!$C:$C,pos!U128),"-","_")),VI!$A:$A,0)),)</f>
        <v>0</v>
      </c>
      <c r="V128" s="2">
        <f>IFERROR(HLOOKUP("level",VI!$B:$B,MATCH(LOWER(SUBSTITUTE(HLOOKUP("vehicle",[1]pl!$C:$C,pos!V128),"-","_")),VI!$A:$A,0)),)</f>
        <v>0</v>
      </c>
      <c r="W128" s="2">
        <f>IFERROR(HLOOKUP("level",VI!$B:$B,MATCH(LOWER(SUBSTITUTE(HLOOKUP("vehicle",[1]pl!$C:$C,pos!W128),"-","_")),VI!$A:$A,0)),)</f>
        <v>0</v>
      </c>
      <c r="X128" s="2">
        <f>IFERROR(HLOOKUP("level",VI!$B:$B,MATCH(LOWER(SUBSTITUTE(HLOOKUP("vehicle",[1]pl!$C:$C,pos!X128),"-","_")),VI!$A:$A,0)),)</f>
        <v>0</v>
      </c>
      <c r="Y128" s="2">
        <f>IFERROR(HLOOKUP("level",VI!$B:$B,MATCH(LOWER(SUBSTITUTE(HLOOKUP("vehicle",[1]pl!$C:$C,pos!Y128),"-","_")),VI!$A:$A,0)),)</f>
        <v>0</v>
      </c>
      <c r="Z128" s="2">
        <f>IFERROR(HLOOKUP("level",VI!$B:$B,MATCH(LOWER(SUBSTITUTE(HLOOKUP("vehicle",[1]pl!$C:$C,pos!Z128),"-","_")),VI!$A:$A,0)),)</f>
        <v>0</v>
      </c>
      <c r="AA128" s="2">
        <f>IFERROR(HLOOKUP("level",VI!$B:$B,MATCH(LOWER(SUBSTITUTE(HLOOKUP("vehicle",[1]pl!$C:$C,pos!AA128),"-","_")),VI!$A:$A,0)),)</f>
        <v>0</v>
      </c>
      <c r="AB128" s="2">
        <f>IFERROR(HLOOKUP("level",VI!$B:$B,MATCH(LOWER(SUBSTITUTE(HLOOKUP("vehicle",[1]pl!$C:$C,pos!AB128),"-","_")),VI!$A:$A,0)),)</f>
        <v>0</v>
      </c>
      <c r="AC128" s="2">
        <f>IFERROR(HLOOKUP("level",VI!$B:$B,MATCH(LOWER(SUBSTITUTE(HLOOKUP("vehicle",[1]pl!$C:$C,pos!AC128),"-","_")),VI!$A:$A,0)),)</f>
        <v>0</v>
      </c>
      <c r="AD128" s="2">
        <f>IFERROR(HLOOKUP("level",VI!$B:$B,MATCH(LOWER(SUBSTITUTE(HLOOKUP("vehicle",[1]pl!$C:$C,pos!AD128),"-","_")),VI!$A:$A,0)),)</f>
        <v>0</v>
      </c>
      <c r="AE128" s="2">
        <f>IFERROR(HLOOKUP("level",VI!$B:$B,MATCH(LOWER(SUBSTITUTE(HLOOKUP("vehicle",[1]pl!$C:$C,pos!AE128),"-","_")),VI!$A:$A,0)),)</f>
        <v>0</v>
      </c>
    </row>
    <row r="129" spans="1:31" s="2" customFormat="1" x14ac:dyDescent="0.25">
      <c r="A129" s="2">
        <f>IFERROR(HLOOKUP("level",VI!$B:$B,MATCH(LOWER(SUBSTITUTE(HLOOKUP("vehicle",[1]pl!$C:$C,pos!A129),"-","_")),VI!$A:$A,0)),)</f>
        <v>0</v>
      </c>
      <c r="B129" s="2">
        <f>IFERROR(HLOOKUP("level",VI!$B:$B,MATCH(LOWER(SUBSTITUTE(HLOOKUP("vehicle",[1]pl!$C:$C,pos!B129),"-","_")),VI!$A:$A,0)),)</f>
        <v>0</v>
      </c>
      <c r="C129" s="2">
        <f>IFERROR(HLOOKUP("level",VI!$B:$B,MATCH(LOWER(SUBSTITUTE(HLOOKUP("vehicle",[1]pl!$C:$C,pos!C129),"-","_")),VI!$A:$A,0)),)</f>
        <v>0</v>
      </c>
      <c r="D129" s="2">
        <f>IFERROR(HLOOKUP("level",VI!$B:$B,MATCH(LOWER(SUBSTITUTE(HLOOKUP("vehicle",[1]pl!$C:$C,pos!D129),"-","_")),VI!$A:$A,0)),)</f>
        <v>0</v>
      </c>
      <c r="E129" s="2">
        <f>IFERROR(HLOOKUP("level",VI!$B:$B,MATCH(LOWER(SUBSTITUTE(HLOOKUP("vehicle",[1]pl!$C:$C,pos!E129),"-","_")),VI!$A:$A,0)),)</f>
        <v>0</v>
      </c>
      <c r="F129" s="2">
        <f>IFERROR(HLOOKUP("level",VI!$B:$B,MATCH(LOWER(SUBSTITUTE(HLOOKUP("vehicle",[1]pl!$C:$C,pos!F129),"-","_")),VI!$A:$A,0)),)</f>
        <v>0</v>
      </c>
      <c r="G129" s="2">
        <f>IFERROR(HLOOKUP("level",VI!$B:$B,MATCH(LOWER(SUBSTITUTE(HLOOKUP("vehicle",[1]pl!$C:$C,pos!G129),"-","_")),VI!$A:$A,0)),)</f>
        <v>0</v>
      </c>
      <c r="H129" s="2">
        <f>IFERROR(HLOOKUP("level",VI!$B:$B,MATCH(LOWER(SUBSTITUTE(HLOOKUP("vehicle",[1]pl!$C:$C,pos!H129),"-","_")),VI!$A:$A,0)),)</f>
        <v>0</v>
      </c>
      <c r="I129" s="2">
        <f>IFERROR(HLOOKUP("level",VI!$B:$B,MATCH(LOWER(SUBSTITUTE(HLOOKUP("vehicle",[1]pl!$C:$C,pos!I129),"-","_")),VI!$A:$A,0)),)</f>
        <v>0</v>
      </c>
      <c r="J129" s="2">
        <f>IFERROR(HLOOKUP("level",VI!$B:$B,MATCH(LOWER(SUBSTITUTE(HLOOKUP("vehicle",[1]pl!$C:$C,pos!J129),"-","_")),VI!$A:$A,0)),)</f>
        <v>0</v>
      </c>
      <c r="K129" s="2">
        <f>IFERROR(HLOOKUP("level",VI!$B:$B,MATCH(LOWER(SUBSTITUTE(HLOOKUP("vehicle",[1]pl!$C:$C,pos!K129),"-","_")),VI!$A:$A,0)),)</f>
        <v>0</v>
      </c>
      <c r="L129" s="2">
        <f>IFERROR(HLOOKUP("level",VI!$B:$B,MATCH(LOWER(SUBSTITUTE(HLOOKUP("vehicle",[1]pl!$C:$C,pos!L129),"-","_")),VI!$A:$A,0)),)</f>
        <v>0</v>
      </c>
      <c r="M129" s="2">
        <f>IFERROR(HLOOKUP("level",VI!$B:$B,MATCH(LOWER(SUBSTITUTE(HLOOKUP("vehicle",[1]pl!$C:$C,pos!M129),"-","_")),VI!$A:$A,0)),)</f>
        <v>0</v>
      </c>
      <c r="N129" s="2">
        <f>IFERROR(HLOOKUP("level",VI!$B:$B,MATCH(LOWER(SUBSTITUTE(HLOOKUP("vehicle",[1]pl!$C:$C,pos!N129),"-","_")),VI!$A:$A,0)),)</f>
        <v>0</v>
      </c>
      <c r="O129" s="2">
        <f>IFERROR(HLOOKUP("level",VI!$B:$B,MATCH(LOWER(SUBSTITUTE(HLOOKUP("vehicle",[1]pl!$C:$C,pos!O129),"-","_")),VI!$A:$A,0)),)</f>
        <v>0</v>
      </c>
      <c r="Q129" s="2">
        <f>IFERROR(HLOOKUP("level",VI!$B:$B,MATCH(LOWER(SUBSTITUTE(HLOOKUP("vehicle",[1]pl!$C:$C,pos!Q129),"-","_")),VI!$A:$A,0)),)</f>
        <v>0</v>
      </c>
      <c r="R129" s="2">
        <f>IFERROR(HLOOKUP("level",VI!$B:$B,MATCH(LOWER(SUBSTITUTE(HLOOKUP("vehicle",[1]pl!$C:$C,pos!R129),"-","_")),VI!$A:$A,0)),)</f>
        <v>0</v>
      </c>
      <c r="S129" s="2">
        <f>IFERROR(HLOOKUP("level",VI!$B:$B,MATCH(LOWER(SUBSTITUTE(HLOOKUP("vehicle",[1]pl!$C:$C,pos!S129),"-","_")),VI!$A:$A,0)),)</f>
        <v>0</v>
      </c>
      <c r="T129" s="2">
        <f>IFERROR(HLOOKUP("level",VI!$B:$B,MATCH(LOWER(SUBSTITUTE(HLOOKUP("vehicle",[1]pl!$C:$C,pos!T129),"-","_")),VI!$A:$A,0)),)</f>
        <v>0</v>
      </c>
      <c r="U129" s="2">
        <f>IFERROR(HLOOKUP("level",VI!$B:$B,MATCH(LOWER(SUBSTITUTE(HLOOKUP("vehicle",[1]pl!$C:$C,pos!U129),"-","_")),VI!$A:$A,0)),)</f>
        <v>0</v>
      </c>
      <c r="V129" s="2">
        <f>IFERROR(HLOOKUP("level",VI!$B:$B,MATCH(LOWER(SUBSTITUTE(HLOOKUP("vehicle",[1]pl!$C:$C,pos!V129),"-","_")),VI!$A:$A,0)),)</f>
        <v>0</v>
      </c>
      <c r="W129" s="2">
        <f>IFERROR(HLOOKUP("level",VI!$B:$B,MATCH(LOWER(SUBSTITUTE(HLOOKUP("vehicle",[1]pl!$C:$C,pos!W129),"-","_")),VI!$A:$A,0)),)</f>
        <v>0</v>
      </c>
      <c r="X129" s="2">
        <f>IFERROR(HLOOKUP("level",VI!$B:$B,MATCH(LOWER(SUBSTITUTE(HLOOKUP("vehicle",[1]pl!$C:$C,pos!X129),"-","_")),VI!$A:$A,0)),)</f>
        <v>0</v>
      </c>
      <c r="Y129" s="2">
        <f>IFERROR(HLOOKUP("level",VI!$B:$B,MATCH(LOWER(SUBSTITUTE(HLOOKUP("vehicle",[1]pl!$C:$C,pos!Y129),"-","_")),VI!$A:$A,0)),)</f>
        <v>0</v>
      </c>
      <c r="Z129" s="2">
        <f>IFERROR(HLOOKUP("level",VI!$B:$B,MATCH(LOWER(SUBSTITUTE(HLOOKUP("vehicle",[1]pl!$C:$C,pos!Z129),"-","_")),VI!$A:$A,0)),)</f>
        <v>0</v>
      </c>
      <c r="AA129" s="2">
        <f>IFERROR(HLOOKUP("level",VI!$B:$B,MATCH(LOWER(SUBSTITUTE(HLOOKUP("vehicle",[1]pl!$C:$C,pos!AA129),"-","_")),VI!$A:$A,0)),)</f>
        <v>0</v>
      </c>
      <c r="AB129" s="2">
        <f>IFERROR(HLOOKUP("level",VI!$B:$B,MATCH(LOWER(SUBSTITUTE(HLOOKUP("vehicle",[1]pl!$C:$C,pos!AB129),"-","_")),VI!$A:$A,0)),)</f>
        <v>0</v>
      </c>
      <c r="AC129" s="2">
        <f>IFERROR(HLOOKUP("level",VI!$B:$B,MATCH(LOWER(SUBSTITUTE(HLOOKUP("vehicle",[1]pl!$C:$C,pos!AC129),"-","_")),VI!$A:$A,0)),)</f>
        <v>0</v>
      </c>
      <c r="AD129" s="2">
        <f>IFERROR(HLOOKUP("level",VI!$B:$B,MATCH(LOWER(SUBSTITUTE(HLOOKUP("vehicle",[1]pl!$C:$C,pos!AD129),"-","_")),VI!$A:$A,0)),)</f>
        <v>0</v>
      </c>
      <c r="AE129" s="2">
        <f>IFERROR(HLOOKUP("level",VI!$B:$B,MATCH(LOWER(SUBSTITUTE(HLOOKUP("vehicle",[1]pl!$C:$C,pos!AE129),"-","_")),VI!$A:$A,0)),)</f>
        <v>0</v>
      </c>
    </row>
    <row r="130" spans="1:31" s="2" customFormat="1" x14ac:dyDescent="0.25">
      <c r="A130" s="2">
        <f>IFERROR(HLOOKUP("level",VI!$B:$B,MATCH(LOWER(SUBSTITUTE(HLOOKUP("vehicle",[1]pl!$C:$C,pos!A130),"-","_")),VI!$A:$A,0)),)</f>
        <v>0</v>
      </c>
      <c r="B130" s="2">
        <f>IFERROR(HLOOKUP("level",VI!$B:$B,MATCH(LOWER(SUBSTITUTE(HLOOKUP("vehicle",[1]pl!$C:$C,pos!B130),"-","_")),VI!$A:$A,0)),)</f>
        <v>0</v>
      </c>
      <c r="C130" s="2">
        <f>IFERROR(HLOOKUP("level",VI!$B:$B,MATCH(LOWER(SUBSTITUTE(HLOOKUP("vehicle",[1]pl!$C:$C,pos!C130),"-","_")),VI!$A:$A,0)),)</f>
        <v>0</v>
      </c>
      <c r="D130" s="2">
        <f>IFERROR(HLOOKUP("level",VI!$B:$B,MATCH(LOWER(SUBSTITUTE(HLOOKUP("vehicle",[1]pl!$C:$C,pos!D130),"-","_")),VI!$A:$A,0)),)</f>
        <v>0</v>
      </c>
      <c r="E130" s="2">
        <f>IFERROR(HLOOKUP("level",VI!$B:$B,MATCH(LOWER(SUBSTITUTE(HLOOKUP("vehicle",[1]pl!$C:$C,pos!E130),"-","_")),VI!$A:$A,0)),)</f>
        <v>0</v>
      </c>
      <c r="F130" s="2">
        <f>IFERROR(HLOOKUP("level",VI!$B:$B,MATCH(LOWER(SUBSTITUTE(HLOOKUP("vehicle",[1]pl!$C:$C,pos!F130),"-","_")),VI!$A:$A,0)),)</f>
        <v>0</v>
      </c>
      <c r="G130" s="2">
        <f>IFERROR(HLOOKUP("level",VI!$B:$B,MATCH(LOWER(SUBSTITUTE(HLOOKUP("vehicle",[1]pl!$C:$C,pos!G130),"-","_")),VI!$A:$A,0)),)</f>
        <v>0</v>
      </c>
      <c r="H130" s="2">
        <f>IFERROR(HLOOKUP("level",VI!$B:$B,MATCH(LOWER(SUBSTITUTE(HLOOKUP("vehicle",[1]pl!$C:$C,pos!H130),"-","_")),VI!$A:$A,0)),)</f>
        <v>0</v>
      </c>
      <c r="I130" s="2">
        <f>IFERROR(HLOOKUP("level",VI!$B:$B,MATCH(LOWER(SUBSTITUTE(HLOOKUP("vehicle",[1]pl!$C:$C,pos!I130),"-","_")),VI!$A:$A,0)),)</f>
        <v>0</v>
      </c>
      <c r="J130" s="2">
        <f>IFERROR(HLOOKUP("level",VI!$B:$B,MATCH(LOWER(SUBSTITUTE(HLOOKUP("vehicle",[1]pl!$C:$C,pos!J130),"-","_")),VI!$A:$A,0)),)</f>
        <v>0</v>
      </c>
      <c r="K130" s="2">
        <f>IFERROR(HLOOKUP("level",VI!$B:$B,MATCH(LOWER(SUBSTITUTE(HLOOKUP("vehicle",[1]pl!$C:$C,pos!K130),"-","_")),VI!$A:$A,0)),)</f>
        <v>0</v>
      </c>
      <c r="L130" s="2">
        <f>IFERROR(HLOOKUP("level",VI!$B:$B,MATCH(LOWER(SUBSTITUTE(HLOOKUP("vehicle",[1]pl!$C:$C,pos!L130),"-","_")),VI!$A:$A,0)),)</f>
        <v>0</v>
      </c>
      <c r="M130" s="2">
        <f>IFERROR(HLOOKUP("level",VI!$B:$B,MATCH(LOWER(SUBSTITUTE(HLOOKUP("vehicle",[1]pl!$C:$C,pos!M130),"-","_")),VI!$A:$A,0)),)</f>
        <v>0</v>
      </c>
      <c r="N130" s="2">
        <f>IFERROR(HLOOKUP("level",VI!$B:$B,MATCH(LOWER(SUBSTITUTE(HLOOKUP("vehicle",[1]pl!$C:$C,pos!N130),"-","_")),VI!$A:$A,0)),)</f>
        <v>0</v>
      </c>
      <c r="O130" s="2">
        <f>IFERROR(HLOOKUP("level",VI!$B:$B,MATCH(LOWER(SUBSTITUTE(HLOOKUP("vehicle",[1]pl!$C:$C,pos!O130),"-","_")),VI!$A:$A,0)),)</f>
        <v>0</v>
      </c>
      <c r="Q130" s="2">
        <f>IFERROR(HLOOKUP("level",VI!$B:$B,MATCH(LOWER(SUBSTITUTE(HLOOKUP("vehicle",[1]pl!$C:$C,pos!Q130),"-","_")),VI!$A:$A,0)),)</f>
        <v>0</v>
      </c>
      <c r="R130" s="2">
        <f>IFERROR(HLOOKUP("level",VI!$B:$B,MATCH(LOWER(SUBSTITUTE(HLOOKUP("vehicle",[1]pl!$C:$C,pos!R130),"-","_")),VI!$A:$A,0)),)</f>
        <v>0</v>
      </c>
      <c r="S130" s="2">
        <f>IFERROR(HLOOKUP("level",VI!$B:$B,MATCH(LOWER(SUBSTITUTE(HLOOKUP("vehicle",[1]pl!$C:$C,pos!S130),"-","_")),VI!$A:$A,0)),)</f>
        <v>0</v>
      </c>
      <c r="T130" s="2">
        <f>IFERROR(HLOOKUP("level",VI!$B:$B,MATCH(LOWER(SUBSTITUTE(HLOOKUP("vehicle",[1]pl!$C:$C,pos!T130),"-","_")),VI!$A:$A,0)),)</f>
        <v>0</v>
      </c>
      <c r="U130" s="2">
        <f>IFERROR(HLOOKUP("level",VI!$B:$B,MATCH(LOWER(SUBSTITUTE(HLOOKUP("vehicle",[1]pl!$C:$C,pos!U130),"-","_")),VI!$A:$A,0)),)</f>
        <v>0</v>
      </c>
      <c r="V130" s="2">
        <f>IFERROR(HLOOKUP("level",VI!$B:$B,MATCH(LOWER(SUBSTITUTE(HLOOKUP("vehicle",[1]pl!$C:$C,pos!V130),"-","_")),VI!$A:$A,0)),)</f>
        <v>0</v>
      </c>
      <c r="W130" s="2">
        <f>IFERROR(HLOOKUP("level",VI!$B:$B,MATCH(LOWER(SUBSTITUTE(HLOOKUP("vehicle",[1]pl!$C:$C,pos!W130),"-","_")),VI!$A:$A,0)),)</f>
        <v>0</v>
      </c>
      <c r="X130" s="2">
        <f>IFERROR(HLOOKUP("level",VI!$B:$B,MATCH(LOWER(SUBSTITUTE(HLOOKUP("vehicle",[1]pl!$C:$C,pos!X130),"-","_")),VI!$A:$A,0)),)</f>
        <v>0</v>
      </c>
      <c r="Y130" s="2">
        <f>IFERROR(HLOOKUP("level",VI!$B:$B,MATCH(LOWER(SUBSTITUTE(HLOOKUP("vehicle",[1]pl!$C:$C,pos!Y130),"-","_")),VI!$A:$A,0)),)</f>
        <v>0</v>
      </c>
      <c r="Z130" s="2">
        <f>IFERROR(HLOOKUP("level",VI!$B:$B,MATCH(LOWER(SUBSTITUTE(HLOOKUP("vehicle",[1]pl!$C:$C,pos!Z130),"-","_")),VI!$A:$A,0)),)</f>
        <v>0</v>
      </c>
      <c r="AA130" s="2">
        <f>IFERROR(HLOOKUP("level",VI!$B:$B,MATCH(LOWER(SUBSTITUTE(HLOOKUP("vehicle",[1]pl!$C:$C,pos!AA130),"-","_")),VI!$A:$A,0)),)</f>
        <v>0</v>
      </c>
      <c r="AB130" s="2">
        <f>IFERROR(HLOOKUP("level",VI!$B:$B,MATCH(LOWER(SUBSTITUTE(HLOOKUP("vehicle",[1]pl!$C:$C,pos!AB130),"-","_")),VI!$A:$A,0)),)</f>
        <v>0</v>
      </c>
      <c r="AC130" s="2">
        <f>IFERROR(HLOOKUP("level",VI!$B:$B,MATCH(LOWER(SUBSTITUTE(HLOOKUP("vehicle",[1]pl!$C:$C,pos!AC130),"-","_")),VI!$A:$A,0)),)</f>
        <v>0</v>
      </c>
      <c r="AD130" s="2">
        <f>IFERROR(HLOOKUP("level",VI!$B:$B,MATCH(LOWER(SUBSTITUTE(HLOOKUP("vehicle",[1]pl!$C:$C,pos!AD130),"-","_")),VI!$A:$A,0)),)</f>
        <v>0</v>
      </c>
      <c r="AE130" s="2">
        <f>IFERROR(HLOOKUP("level",VI!$B:$B,MATCH(LOWER(SUBSTITUTE(HLOOKUP("vehicle",[1]pl!$C:$C,pos!AE130),"-","_")),VI!$A:$A,0)),)</f>
        <v>0</v>
      </c>
    </row>
    <row r="131" spans="1:31" s="2" customFormat="1" x14ac:dyDescent="0.25">
      <c r="A131" s="2">
        <f>IFERROR(HLOOKUP("level",VI!$B:$B,MATCH(LOWER(SUBSTITUTE(HLOOKUP("vehicle",[1]pl!$C:$C,pos!A131),"-","_")),VI!$A:$A,0)),)</f>
        <v>0</v>
      </c>
      <c r="B131" s="2">
        <f>IFERROR(HLOOKUP("level",VI!$B:$B,MATCH(LOWER(SUBSTITUTE(HLOOKUP("vehicle",[1]pl!$C:$C,pos!B131),"-","_")),VI!$A:$A,0)),)</f>
        <v>0</v>
      </c>
      <c r="C131" s="2">
        <f>IFERROR(HLOOKUP("level",VI!$B:$B,MATCH(LOWER(SUBSTITUTE(HLOOKUP("vehicle",[1]pl!$C:$C,pos!C131),"-","_")),VI!$A:$A,0)),)</f>
        <v>0</v>
      </c>
      <c r="D131" s="2">
        <f>IFERROR(HLOOKUP("level",VI!$B:$B,MATCH(LOWER(SUBSTITUTE(HLOOKUP("vehicle",[1]pl!$C:$C,pos!D131),"-","_")),VI!$A:$A,0)),)</f>
        <v>0</v>
      </c>
      <c r="E131" s="2">
        <f>IFERROR(HLOOKUP("level",VI!$B:$B,MATCH(LOWER(SUBSTITUTE(HLOOKUP("vehicle",[1]pl!$C:$C,pos!E131),"-","_")),VI!$A:$A,0)),)</f>
        <v>0</v>
      </c>
      <c r="F131" s="2">
        <f>IFERROR(HLOOKUP("level",VI!$B:$B,MATCH(LOWER(SUBSTITUTE(HLOOKUP("vehicle",[1]pl!$C:$C,pos!F131),"-","_")),VI!$A:$A,0)),)</f>
        <v>0</v>
      </c>
      <c r="G131" s="2">
        <f>IFERROR(HLOOKUP("level",VI!$B:$B,MATCH(LOWER(SUBSTITUTE(HLOOKUP("vehicle",[1]pl!$C:$C,pos!G131),"-","_")),VI!$A:$A,0)),)</f>
        <v>0</v>
      </c>
      <c r="H131" s="2">
        <f>IFERROR(HLOOKUP("level",VI!$B:$B,MATCH(LOWER(SUBSTITUTE(HLOOKUP("vehicle",[1]pl!$C:$C,pos!H131),"-","_")),VI!$A:$A,0)),)</f>
        <v>0</v>
      </c>
      <c r="I131" s="2">
        <f>IFERROR(HLOOKUP("level",VI!$B:$B,MATCH(LOWER(SUBSTITUTE(HLOOKUP("vehicle",[1]pl!$C:$C,pos!I131),"-","_")),VI!$A:$A,0)),)</f>
        <v>0</v>
      </c>
      <c r="J131" s="2">
        <f>IFERROR(HLOOKUP("level",VI!$B:$B,MATCH(LOWER(SUBSTITUTE(HLOOKUP("vehicle",[1]pl!$C:$C,pos!J131),"-","_")),VI!$A:$A,0)),)</f>
        <v>0</v>
      </c>
      <c r="K131" s="2">
        <f>IFERROR(HLOOKUP("level",VI!$B:$B,MATCH(LOWER(SUBSTITUTE(HLOOKUP("vehicle",[1]pl!$C:$C,pos!K131),"-","_")),VI!$A:$A,0)),)</f>
        <v>0</v>
      </c>
      <c r="L131" s="2">
        <f>IFERROR(HLOOKUP("level",VI!$B:$B,MATCH(LOWER(SUBSTITUTE(HLOOKUP("vehicle",[1]pl!$C:$C,pos!L131),"-","_")),VI!$A:$A,0)),)</f>
        <v>0</v>
      </c>
      <c r="M131" s="2">
        <f>IFERROR(HLOOKUP("level",VI!$B:$B,MATCH(LOWER(SUBSTITUTE(HLOOKUP("vehicle",[1]pl!$C:$C,pos!M131),"-","_")),VI!$A:$A,0)),)</f>
        <v>0</v>
      </c>
      <c r="N131" s="2">
        <f>IFERROR(HLOOKUP("level",VI!$B:$B,MATCH(LOWER(SUBSTITUTE(HLOOKUP("vehicle",[1]pl!$C:$C,pos!N131),"-","_")),VI!$A:$A,0)),)</f>
        <v>0</v>
      </c>
      <c r="O131" s="2">
        <f>IFERROR(HLOOKUP("level",VI!$B:$B,MATCH(LOWER(SUBSTITUTE(HLOOKUP("vehicle",[1]pl!$C:$C,pos!O131),"-","_")),VI!$A:$A,0)),)</f>
        <v>0</v>
      </c>
      <c r="Q131" s="2">
        <f>IFERROR(HLOOKUP("level",VI!$B:$B,MATCH(LOWER(SUBSTITUTE(HLOOKUP("vehicle",[1]pl!$C:$C,pos!Q131),"-","_")),VI!$A:$A,0)),)</f>
        <v>0</v>
      </c>
      <c r="R131" s="2">
        <f>IFERROR(HLOOKUP("level",VI!$B:$B,MATCH(LOWER(SUBSTITUTE(HLOOKUP("vehicle",[1]pl!$C:$C,pos!R131),"-","_")),VI!$A:$A,0)),)</f>
        <v>0</v>
      </c>
      <c r="S131" s="2">
        <f>IFERROR(HLOOKUP("level",VI!$B:$B,MATCH(LOWER(SUBSTITUTE(HLOOKUP("vehicle",[1]pl!$C:$C,pos!S131),"-","_")),VI!$A:$A,0)),)</f>
        <v>0</v>
      </c>
      <c r="T131" s="2">
        <f>IFERROR(HLOOKUP("level",VI!$B:$B,MATCH(LOWER(SUBSTITUTE(HLOOKUP("vehicle",[1]pl!$C:$C,pos!T131),"-","_")),VI!$A:$A,0)),)</f>
        <v>0</v>
      </c>
      <c r="U131" s="2">
        <f>IFERROR(HLOOKUP("level",VI!$B:$B,MATCH(LOWER(SUBSTITUTE(HLOOKUP("vehicle",[1]pl!$C:$C,pos!U131),"-","_")),VI!$A:$A,0)),)</f>
        <v>0</v>
      </c>
      <c r="V131" s="2">
        <f>IFERROR(HLOOKUP("level",VI!$B:$B,MATCH(LOWER(SUBSTITUTE(HLOOKUP("vehicle",[1]pl!$C:$C,pos!V131),"-","_")),VI!$A:$A,0)),)</f>
        <v>0</v>
      </c>
      <c r="W131" s="2">
        <f>IFERROR(HLOOKUP("level",VI!$B:$B,MATCH(LOWER(SUBSTITUTE(HLOOKUP("vehicle",[1]pl!$C:$C,pos!W131),"-","_")),VI!$A:$A,0)),)</f>
        <v>0</v>
      </c>
      <c r="X131" s="2">
        <f>IFERROR(HLOOKUP("level",VI!$B:$B,MATCH(LOWER(SUBSTITUTE(HLOOKUP("vehicle",[1]pl!$C:$C,pos!X131),"-","_")),VI!$A:$A,0)),)</f>
        <v>0</v>
      </c>
      <c r="Y131" s="2">
        <f>IFERROR(HLOOKUP("level",VI!$B:$B,MATCH(LOWER(SUBSTITUTE(HLOOKUP("vehicle",[1]pl!$C:$C,pos!Y131),"-","_")),VI!$A:$A,0)),)</f>
        <v>0</v>
      </c>
      <c r="Z131" s="2">
        <f>IFERROR(HLOOKUP("level",VI!$B:$B,MATCH(LOWER(SUBSTITUTE(HLOOKUP("vehicle",[1]pl!$C:$C,pos!Z131),"-","_")),VI!$A:$A,0)),)</f>
        <v>0</v>
      </c>
      <c r="AA131" s="2">
        <f>IFERROR(HLOOKUP("level",VI!$B:$B,MATCH(LOWER(SUBSTITUTE(HLOOKUP("vehicle",[1]pl!$C:$C,pos!AA131),"-","_")),VI!$A:$A,0)),)</f>
        <v>0</v>
      </c>
      <c r="AB131" s="2">
        <f>IFERROR(HLOOKUP("level",VI!$B:$B,MATCH(LOWER(SUBSTITUTE(HLOOKUP("vehicle",[1]pl!$C:$C,pos!AB131),"-","_")),VI!$A:$A,0)),)</f>
        <v>0</v>
      </c>
      <c r="AC131" s="2">
        <f>IFERROR(HLOOKUP("level",VI!$B:$B,MATCH(LOWER(SUBSTITUTE(HLOOKUP("vehicle",[1]pl!$C:$C,pos!AC131),"-","_")),VI!$A:$A,0)),)</f>
        <v>0</v>
      </c>
      <c r="AD131" s="2">
        <f>IFERROR(HLOOKUP("level",VI!$B:$B,MATCH(LOWER(SUBSTITUTE(HLOOKUP("vehicle",[1]pl!$C:$C,pos!AD131),"-","_")),VI!$A:$A,0)),)</f>
        <v>0</v>
      </c>
      <c r="AE131" s="2">
        <f>IFERROR(HLOOKUP("level",VI!$B:$B,MATCH(LOWER(SUBSTITUTE(HLOOKUP("vehicle",[1]pl!$C:$C,pos!AE131),"-","_")),VI!$A:$A,0)),)</f>
        <v>0</v>
      </c>
    </row>
    <row r="132" spans="1:31" s="2" customFormat="1" x14ac:dyDescent="0.25">
      <c r="A132" s="2">
        <f>IFERROR(HLOOKUP("level",VI!$B:$B,MATCH(LOWER(SUBSTITUTE(HLOOKUP("vehicle",[1]pl!$C:$C,pos!A132),"-","_")),VI!$A:$A,0)),)</f>
        <v>0</v>
      </c>
      <c r="B132" s="2">
        <f>IFERROR(HLOOKUP("level",VI!$B:$B,MATCH(LOWER(SUBSTITUTE(HLOOKUP("vehicle",[1]pl!$C:$C,pos!B132),"-","_")),VI!$A:$A,0)),)</f>
        <v>0</v>
      </c>
      <c r="C132" s="2">
        <f>IFERROR(HLOOKUP("level",VI!$B:$B,MATCH(LOWER(SUBSTITUTE(HLOOKUP("vehicle",[1]pl!$C:$C,pos!C132),"-","_")),VI!$A:$A,0)),)</f>
        <v>0</v>
      </c>
      <c r="D132" s="2">
        <f>IFERROR(HLOOKUP("level",VI!$B:$B,MATCH(LOWER(SUBSTITUTE(HLOOKUP("vehicle",[1]pl!$C:$C,pos!D132),"-","_")),VI!$A:$A,0)),)</f>
        <v>0</v>
      </c>
      <c r="E132" s="2">
        <f>IFERROR(HLOOKUP("level",VI!$B:$B,MATCH(LOWER(SUBSTITUTE(HLOOKUP("vehicle",[1]pl!$C:$C,pos!E132),"-","_")),VI!$A:$A,0)),)</f>
        <v>0</v>
      </c>
      <c r="F132" s="2">
        <f>IFERROR(HLOOKUP("level",VI!$B:$B,MATCH(LOWER(SUBSTITUTE(HLOOKUP("vehicle",[1]pl!$C:$C,pos!F132),"-","_")),VI!$A:$A,0)),)</f>
        <v>0</v>
      </c>
      <c r="G132" s="2">
        <f>IFERROR(HLOOKUP("level",VI!$B:$B,MATCH(LOWER(SUBSTITUTE(HLOOKUP("vehicle",[1]pl!$C:$C,pos!G132),"-","_")),VI!$A:$A,0)),)</f>
        <v>0</v>
      </c>
      <c r="H132" s="2">
        <f>IFERROR(HLOOKUP("level",VI!$B:$B,MATCH(LOWER(SUBSTITUTE(HLOOKUP("vehicle",[1]pl!$C:$C,pos!H132),"-","_")),VI!$A:$A,0)),)</f>
        <v>0</v>
      </c>
      <c r="I132" s="2">
        <f>IFERROR(HLOOKUP("level",VI!$B:$B,MATCH(LOWER(SUBSTITUTE(HLOOKUP("vehicle",[1]pl!$C:$C,pos!I132),"-","_")),VI!$A:$A,0)),)</f>
        <v>0</v>
      </c>
      <c r="J132" s="2">
        <f>IFERROR(HLOOKUP("level",VI!$B:$B,MATCH(LOWER(SUBSTITUTE(HLOOKUP("vehicle",[1]pl!$C:$C,pos!J132),"-","_")),VI!$A:$A,0)),)</f>
        <v>0</v>
      </c>
      <c r="K132" s="2">
        <f>IFERROR(HLOOKUP("level",VI!$B:$B,MATCH(LOWER(SUBSTITUTE(HLOOKUP("vehicle",[1]pl!$C:$C,pos!K132),"-","_")),VI!$A:$A,0)),)</f>
        <v>0</v>
      </c>
      <c r="L132" s="2">
        <f>IFERROR(HLOOKUP("level",VI!$B:$B,MATCH(LOWER(SUBSTITUTE(HLOOKUP("vehicle",[1]pl!$C:$C,pos!L132),"-","_")),VI!$A:$A,0)),)</f>
        <v>0</v>
      </c>
      <c r="M132" s="2">
        <f>IFERROR(HLOOKUP("level",VI!$B:$B,MATCH(LOWER(SUBSTITUTE(HLOOKUP("vehicle",[1]pl!$C:$C,pos!M132),"-","_")),VI!$A:$A,0)),)</f>
        <v>0</v>
      </c>
      <c r="N132" s="2">
        <f>IFERROR(HLOOKUP("level",VI!$B:$B,MATCH(LOWER(SUBSTITUTE(HLOOKUP("vehicle",[1]pl!$C:$C,pos!N132),"-","_")),VI!$A:$A,0)),)</f>
        <v>0</v>
      </c>
      <c r="O132" s="2">
        <f>IFERROR(HLOOKUP("level",VI!$B:$B,MATCH(LOWER(SUBSTITUTE(HLOOKUP("vehicle",[1]pl!$C:$C,pos!O132),"-","_")),VI!$A:$A,0)),)</f>
        <v>0</v>
      </c>
      <c r="Q132" s="2">
        <f>IFERROR(HLOOKUP("level",VI!$B:$B,MATCH(LOWER(SUBSTITUTE(HLOOKUP("vehicle",[1]pl!$C:$C,pos!Q132),"-","_")),VI!$A:$A,0)),)</f>
        <v>0</v>
      </c>
      <c r="R132" s="2">
        <f>IFERROR(HLOOKUP("level",VI!$B:$B,MATCH(LOWER(SUBSTITUTE(HLOOKUP("vehicle",[1]pl!$C:$C,pos!R132),"-","_")),VI!$A:$A,0)),)</f>
        <v>0</v>
      </c>
      <c r="S132" s="2">
        <f>IFERROR(HLOOKUP("level",VI!$B:$B,MATCH(LOWER(SUBSTITUTE(HLOOKUP("vehicle",[1]pl!$C:$C,pos!S132),"-","_")),VI!$A:$A,0)),)</f>
        <v>0</v>
      </c>
      <c r="T132" s="2">
        <f>IFERROR(HLOOKUP("level",VI!$B:$B,MATCH(LOWER(SUBSTITUTE(HLOOKUP("vehicle",[1]pl!$C:$C,pos!T132),"-","_")),VI!$A:$A,0)),)</f>
        <v>0</v>
      </c>
      <c r="U132" s="2">
        <f>IFERROR(HLOOKUP("level",VI!$B:$B,MATCH(LOWER(SUBSTITUTE(HLOOKUP("vehicle",[1]pl!$C:$C,pos!U132),"-","_")),VI!$A:$A,0)),)</f>
        <v>0</v>
      </c>
      <c r="V132" s="2">
        <f>IFERROR(HLOOKUP("level",VI!$B:$B,MATCH(LOWER(SUBSTITUTE(HLOOKUP("vehicle",[1]pl!$C:$C,pos!V132),"-","_")),VI!$A:$A,0)),)</f>
        <v>0</v>
      </c>
      <c r="W132" s="2">
        <f>IFERROR(HLOOKUP("level",VI!$B:$B,MATCH(LOWER(SUBSTITUTE(HLOOKUP("vehicle",[1]pl!$C:$C,pos!W132),"-","_")),VI!$A:$A,0)),)</f>
        <v>0</v>
      </c>
      <c r="X132" s="2">
        <f>IFERROR(HLOOKUP("level",VI!$B:$B,MATCH(LOWER(SUBSTITUTE(HLOOKUP("vehicle",[1]pl!$C:$C,pos!X132),"-","_")),VI!$A:$A,0)),)</f>
        <v>0</v>
      </c>
      <c r="Y132" s="2">
        <f>IFERROR(HLOOKUP("level",VI!$B:$B,MATCH(LOWER(SUBSTITUTE(HLOOKUP("vehicle",[1]pl!$C:$C,pos!Y132),"-","_")),VI!$A:$A,0)),)</f>
        <v>0</v>
      </c>
      <c r="Z132" s="2">
        <f>IFERROR(HLOOKUP("level",VI!$B:$B,MATCH(LOWER(SUBSTITUTE(HLOOKUP("vehicle",[1]pl!$C:$C,pos!Z132),"-","_")),VI!$A:$A,0)),)</f>
        <v>0</v>
      </c>
      <c r="AA132" s="2">
        <f>IFERROR(HLOOKUP("level",VI!$B:$B,MATCH(LOWER(SUBSTITUTE(HLOOKUP("vehicle",[1]pl!$C:$C,pos!AA132),"-","_")),VI!$A:$A,0)),)</f>
        <v>0</v>
      </c>
      <c r="AB132" s="2">
        <f>IFERROR(HLOOKUP("level",VI!$B:$B,MATCH(LOWER(SUBSTITUTE(HLOOKUP("vehicle",[1]pl!$C:$C,pos!AB132),"-","_")),VI!$A:$A,0)),)</f>
        <v>0</v>
      </c>
      <c r="AC132" s="2">
        <f>IFERROR(HLOOKUP("level",VI!$B:$B,MATCH(LOWER(SUBSTITUTE(HLOOKUP("vehicle",[1]pl!$C:$C,pos!AC132),"-","_")),VI!$A:$A,0)),)</f>
        <v>0</v>
      </c>
      <c r="AD132" s="2">
        <f>IFERROR(HLOOKUP("level",VI!$B:$B,MATCH(LOWER(SUBSTITUTE(HLOOKUP("vehicle",[1]pl!$C:$C,pos!AD132),"-","_")),VI!$A:$A,0)),)</f>
        <v>0</v>
      </c>
      <c r="AE132" s="2">
        <f>IFERROR(HLOOKUP("level",VI!$B:$B,MATCH(LOWER(SUBSTITUTE(HLOOKUP("vehicle",[1]pl!$C:$C,pos!AE132),"-","_")),VI!$A:$A,0)),)</f>
        <v>0</v>
      </c>
    </row>
    <row r="133" spans="1:31" s="2" customFormat="1" x14ac:dyDescent="0.25">
      <c r="A133" s="2">
        <f>IFERROR(HLOOKUP("level",VI!$B:$B,MATCH(LOWER(SUBSTITUTE(HLOOKUP("vehicle",[1]pl!$C:$C,pos!A133),"-","_")),VI!$A:$A,0)),)</f>
        <v>0</v>
      </c>
      <c r="B133" s="2">
        <f>IFERROR(HLOOKUP("level",VI!$B:$B,MATCH(LOWER(SUBSTITUTE(HLOOKUP("vehicle",[1]pl!$C:$C,pos!B133),"-","_")),VI!$A:$A,0)),)</f>
        <v>0</v>
      </c>
      <c r="C133" s="2">
        <f>IFERROR(HLOOKUP("level",VI!$B:$B,MATCH(LOWER(SUBSTITUTE(HLOOKUP("vehicle",[1]pl!$C:$C,pos!C133),"-","_")),VI!$A:$A,0)),)</f>
        <v>0</v>
      </c>
      <c r="D133" s="2">
        <f>IFERROR(HLOOKUP("level",VI!$B:$B,MATCH(LOWER(SUBSTITUTE(HLOOKUP("vehicle",[1]pl!$C:$C,pos!D133),"-","_")),VI!$A:$A,0)),)</f>
        <v>0</v>
      </c>
      <c r="E133" s="2">
        <f>IFERROR(HLOOKUP("level",VI!$B:$B,MATCH(LOWER(SUBSTITUTE(HLOOKUP("vehicle",[1]pl!$C:$C,pos!E133),"-","_")),VI!$A:$A,0)),)</f>
        <v>0</v>
      </c>
      <c r="F133" s="2">
        <f>IFERROR(HLOOKUP("level",VI!$B:$B,MATCH(LOWER(SUBSTITUTE(HLOOKUP("vehicle",[1]pl!$C:$C,pos!F133),"-","_")),VI!$A:$A,0)),)</f>
        <v>0</v>
      </c>
      <c r="G133" s="2">
        <f>IFERROR(HLOOKUP("level",VI!$B:$B,MATCH(LOWER(SUBSTITUTE(HLOOKUP("vehicle",[1]pl!$C:$C,pos!G133),"-","_")),VI!$A:$A,0)),)</f>
        <v>0</v>
      </c>
      <c r="H133" s="2">
        <f>IFERROR(HLOOKUP("level",VI!$B:$B,MATCH(LOWER(SUBSTITUTE(HLOOKUP("vehicle",[1]pl!$C:$C,pos!H133),"-","_")),VI!$A:$A,0)),)</f>
        <v>0</v>
      </c>
      <c r="I133" s="2">
        <f>IFERROR(HLOOKUP("level",VI!$B:$B,MATCH(LOWER(SUBSTITUTE(HLOOKUP("vehicle",[1]pl!$C:$C,pos!I133),"-","_")),VI!$A:$A,0)),)</f>
        <v>0</v>
      </c>
      <c r="J133" s="2">
        <f>IFERROR(HLOOKUP("level",VI!$B:$B,MATCH(LOWER(SUBSTITUTE(HLOOKUP("vehicle",[1]pl!$C:$C,pos!J133),"-","_")),VI!$A:$A,0)),)</f>
        <v>0</v>
      </c>
      <c r="K133" s="2">
        <f>IFERROR(HLOOKUP("level",VI!$B:$B,MATCH(LOWER(SUBSTITUTE(HLOOKUP("vehicle",[1]pl!$C:$C,pos!K133),"-","_")),VI!$A:$A,0)),)</f>
        <v>0</v>
      </c>
      <c r="L133" s="2">
        <f>IFERROR(HLOOKUP("level",VI!$B:$B,MATCH(LOWER(SUBSTITUTE(HLOOKUP("vehicle",[1]pl!$C:$C,pos!L133),"-","_")),VI!$A:$A,0)),)</f>
        <v>0</v>
      </c>
      <c r="M133" s="2">
        <f>IFERROR(HLOOKUP("level",VI!$B:$B,MATCH(LOWER(SUBSTITUTE(HLOOKUP("vehicle",[1]pl!$C:$C,pos!M133),"-","_")),VI!$A:$A,0)),)</f>
        <v>0</v>
      </c>
      <c r="N133" s="2">
        <f>IFERROR(HLOOKUP("level",VI!$B:$B,MATCH(LOWER(SUBSTITUTE(HLOOKUP("vehicle",[1]pl!$C:$C,pos!N133),"-","_")),VI!$A:$A,0)),)</f>
        <v>0</v>
      </c>
      <c r="O133" s="2">
        <f>IFERROR(HLOOKUP("level",VI!$B:$B,MATCH(LOWER(SUBSTITUTE(HLOOKUP("vehicle",[1]pl!$C:$C,pos!O133),"-","_")),VI!$A:$A,0)),)</f>
        <v>0</v>
      </c>
      <c r="Q133" s="2">
        <f>IFERROR(HLOOKUP("level",VI!$B:$B,MATCH(LOWER(SUBSTITUTE(HLOOKUP("vehicle",[1]pl!$C:$C,pos!Q133),"-","_")),VI!$A:$A,0)),)</f>
        <v>0</v>
      </c>
      <c r="R133" s="2">
        <f>IFERROR(HLOOKUP("level",VI!$B:$B,MATCH(LOWER(SUBSTITUTE(HLOOKUP("vehicle",[1]pl!$C:$C,pos!R133),"-","_")),VI!$A:$A,0)),)</f>
        <v>0</v>
      </c>
      <c r="S133" s="2">
        <f>IFERROR(HLOOKUP("level",VI!$B:$B,MATCH(LOWER(SUBSTITUTE(HLOOKUP("vehicle",[1]pl!$C:$C,pos!S133),"-","_")),VI!$A:$A,0)),)</f>
        <v>0</v>
      </c>
      <c r="T133" s="2">
        <f>IFERROR(HLOOKUP("level",VI!$B:$B,MATCH(LOWER(SUBSTITUTE(HLOOKUP("vehicle",[1]pl!$C:$C,pos!T133),"-","_")),VI!$A:$A,0)),)</f>
        <v>0</v>
      </c>
      <c r="U133" s="2">
        <f>IFERROR(HLOOKUP("level",VI!$B:$B,MATCH(LOWER(SUBSTITUTE(HLOOKUP("vehicle",[1]pl!$C:$C,pos!U133),"-","_")),VI!$A:$A,0)),)</f>
        <v>0</v>
      </c>
      <c r="V133" s="2">
        <f>IFERROR(HLOOKUP("level",VI!$B:$B,MATCH(LOWER(SUBSTITUTE(HLOOKUP("vehicle",[1]pl!$C:$C,pos!V133),"-","_")),VI!$A:$A,0)),)</f>
        <v>0</v>
      </c>
      <c r="W133" s="2">
        <f>IFERROR(HLOOKUP("level",VI!$B:$B,MATCH(LOWER(SUBSTITUTE(HLOOKUP("vehicle",[1]pl!$C:$C,pos!W133),"-","_")),VI!$A:$A,0)),)</f>
        <v>0</v>
      </c>
      <c r="X133" s="2">
        <f>IFERROR(HLOOKUP("level",VI!$B:$B,MATCH(LOWER(SUBSTITUTE(HLOOKUP("vehicle",[1]pl!$C:$C,pos!X133),"-","_")),VI!$A:$A,0)),)</f>
        <v>0</v>
      </c>
      <c r="Y133" s="2">
        <f>IFERROR(HLOOKUP("level",VI!$B:$B,MATCH(LOWER(SUBSTITUTE(HLOOKUP("vehicle",[1]pl!$C:$C,pos!Y133),"-","_")),VI!$A:$A,0)),)</f>
        <v>0</v>
      </c>
      <c r="Z133" s="2">
        <f>IFERROR(HLOOKUP("level",VI!$B:$B,MATCH(LOWER(SUBSTITUTE(HLOOKUP("vehicle",[1]pl!$C:$C,pos!Z133),"-","_")),VI!$A:$A,0)),)</f>
        <v>0</v>
      </c>
      <c r="AA133" s="2">
        <f>IFERROR(HLOOKUP("level",VI!$B:$B,MATCH(LOWER(SUBSTITUTE(HLOOKUP("vehicle",[1]pl!$C:$C,pos!AA133),"-","_")),VI!$A:$A,0)),)</f>
        <v>0</v>
      </c>
      <c r="AB133" s="2">
        <f>IFERROR(HLOOKUP("level",VI!$B:$B,MATCH(LOWER(SUBSTITUTE(HLOOKUP("vehicle",[1]pl!$C:$C,pos!AB133),"-","_")),VI!$A:$A,0)),)</f>
        <v>0</v>
      </c>
      <c r="AC133" s="2">
        <f>IFERROR(HLOOKUP("level",VI!$B:$B,MATCH(LOWER(SUBSTITUTE(HLOOKUP("vehicle",[1]pl!$C:$C,pos!AC133),"-","_")),VI!$A:$A,0)),)</f>
        <v>0</v>
      </c>
      <c r="AD133" s="2">
        <f>IFERROR(HLOOKUP("level",VI!$B:$B,MATCH(LOWER(SUBSTITUTE(HLOOKUP("vehicle",[1]pl!$C:$C,pos!AD133),"-","_")),VI!$A:$A,0)),)</f>
        <v>0</v>
      </c>
      <c r="AE133" s="2">
        <f>IFERROR(HLOOKUP("level",VI!$B:$B,MATCH(LOWER(SUBSTITUTE(HLOOKUP("vehicle",[1]pl!$C:$C,pos!AE133),"-","_")),VI!$A:$A,0)),)</f>
        <v>0</v>
      </c>
    </row>
    <row r="134" spans="1:31" s="2" customFormat="1" x14ac:dyDescent="0.25">
      <c r="A134" s="2">
        <f>IFERROR(HLOOKUP("level",VI!$B:$B,MATCH(LOWER(SUBSTITUTE(HLOOKUP("vehicle",[1]pl!$C:$C,pos!A134),"-","_")),VI!$A:$A,0)),)</f>
        <v>0</v>
      </c>
      <c r="B134" s="2">
        <f>IFERROR(HLOOKUP("level",VI!$B:$B,MATCH(LOWER(SUBSTITUTE(HLOOKUP("vehicle",[1]pl!$C:$C,pos!B134),"-","_")),VI!$A:$A,0)),)</f>
        <v>0</v>
      </c>
      <c r="C134" s="2">
        <f>IFERROR(HLOOKUP("level",VI!$B:$B,MATCH(LOWER(SUBSTITUTE(HLOOKUP("vehicle",[1]pl!$C:$C,pos!C134),"-","_")),VI!$A:$A,0)),)</f>
        <v>0</v>
      </c>
      <c r="D134" s="2">
        <f>IFERROR(HLOOKUP("level",VI!$B:$B,MATCH(LOWER(SUBSTITUTE(HLOOKUP("vehicle",[1]pl!$C:$C,pos!D134),"-","_")),VI!$A:$A,0)),)</f>
        <v>0</v>
      </c>
      <c r="E134" s="2">
        <f>IFERROR(HLOOKUP("level",VI!$B:$B,MATCH(LOWER(SUBSTITUTE(HLOOKUP("vehicle",[1]pl!$C:$C,pos!E134),"-","_")),VI!$A:$A,0)),)</f>
        <v>0</v>
      </c>
      <c r="F134" s="2">
        <f>IFERROR(HLOOKUP("level",VI!$B:$B,MATCH(LOWER(SUBSTITUTE(HLOOKUP("vehicle",[1]pl!$C:$C,pos!F134),"-","_")),VI!$A:$A,0)),)</f>
        <v>0</v>
      </c>
      <c r="G134" s="2">
        <f>IFERROR(HLOOKUP("level",VI!$B:$B,MATCH(LOWER(SUBSTITUTE(HLOOKUP("vehicle",[1]pl!$C:$C,pos!G134),"-","_")),VI!$A:$A,0)),)</f>
        <v>0</v>
      </c>
      <c r="H134" s="2">
        <f>IFERROR(HLOOKUP("level",VI!$B:$B,MATCH(LOWER(SUBSTITUTE(HLOOKUP("vehicle",[1]pl!$C:$C,pos!H134),"-","_")),VI!$A:$A,0)),)</f>
        <v>0</v>
      </c>
      <c r="I134" s="2">
        <f>IFERROR(HLOOKUP("level",VI!$B:$B,MATCH(LOWER(SUBSTITUTE(HLOOKUP("vehicle",[1]pl!$C:$C,pos!I134),"-","_")),VI!$A:$A,0)),)</f>
        <v>0</v>
      </c>
      <c r="J134" s="2">
        <f>IFERROR(HLOOKUP("level",VI!$B:$B,MATCH(LOWER(SUBSTITUTE(HLOOKUP("vehicle",[1]pl!$C:$C,pos!J134),"-","_")),VI!$A:$A,0)),)</f>
        <v>0</v>
      </c>
      <c r="K134" s="2">
        <f>IFERROR(HLOOKUP("level",VI!$B:$B,MATCH(LOWER(SUBSTITUTE(HLOOKUP("vehicle",[1]pl!$C:$C,pos!K134),"-","_")),VI!$A:$A,0)),)</f>
        <v>0</v>
      </c>
      <c r="L134" s="2">
        <f>IFERROR(HLOOKUP("level",VI!$B:$B,MATCH(LOWER(SUBSTITUTE(HLOOKUP("vehicle",[1]pl!$C:$C,pos!L134),"-","_")),VI!$A:$A,0)),)</f>
        <v>0</v>
      </c>
      <c r="M134" s="2">
        <f>IFERROR(HLOOKUP("level",VI!$B:$B,MATCH(LOWER(SUBSTITUTE(HLOOKUP("vehicle",[1]pl!$C:$C,pos!M134),"-","_")),VI!$A:$A,0)),)</f>
        <v>0</v>
      </c>
      <c r="N134" s="2">
        <f>IFERROR(HLOOKUP("level",VI!$B:$B,MATCH(LOWER(SUBSTITUTE(HLOOKUP("vehicle",[1]pl!$C:$C,pos!N134),"-","_")),VI!$A:$A,0)),)</f>
        <v>0</v>
      </c>
      <c r="O134" s="2">
        <f>IFERROR(HLOOKUP("level",VI!$B:$B,MATCH(LOWER(SUBSTITUTE(HLOOKUP("vehicle",[1]pl!$C:$C,pos!O134),"-","_")),VI!$A:$A,0)),)</f>
        <v>0</v>
      </c>
      <c r="Q134" s="2">
        <f>IFERROR(HLOOKUP("level",VI!$B:$B,MATCH(LOWER(SUBSTITUTE(HLOOKUP("vehicle",[1]pl!$C:$C,pos!Q134),"-","_")),VI!$A:$A,0)),)</f>
        <v>0</v>
      </c>
      <c r="R134" s="2">
        <f>IFERROR(HLOOKUP("level",VI!$B:$B,MATCH(LOWER(SUBSTITUTE(HLOOKUP("vehicle",[1]pl!$C:$C,pos!R134),"-","_")),VI!$A:$A,0)),)</f>
        <v>0</v>
      </c>
      <c r="S134" s="2">
        <f>IFERROR(HLOOKUP("level",VI!$B:$B,MATCH(LOWER(SUBSTITUTE(HLOOKUP("vehicle",[1]pl!$C:$C,pos!S134),"-","_")),VI!$A:$A,0)),)</f>
        <v>0</v>
      </c>
      <c r="T134" s="2">
        <f>IFERROR(HLOOKUP("level",VI!$B:$B,MATCH(LOWER(SUBSTITUTE(HLOOKUP("vehicle",[1]pl!$C:$C,pos!T134),"-","_")),VI!$A:$A,0)),)</f>
        <v>0</v>
      </c>
      <c r="U134" s="2">
        <f>IFERROR(HLOOKUP("level",VI!$B:$B,MATCH(LOWER(SUBSTITUTE(HLOOKUP("vehicle",[1]pl!$C:$C,pos!U134),"-","_")),VI!$A:$A,0)),)</f>
        <v>0</v>
      </c>
      <c r="V134" s="2">
        <f>IFERROR(HLOOKUP("level",VI!$B:$B,MATCH(LOWER(SUBSTITUTE(HLOOKUP("vehicle",[1]pl!$C:$C,pos!V134),"-","_")),VI!$A:$A,0)),)</f>
        <v>0</v>
      </c>
      <c r="W134" s="2">
        <f>IFERROR(HLOOKUP("level",VI!$B:$B,MATCH(LOWER(SUBSTITUTE(HLOOKUP("vehicle",[1]pl!$C:$C,pos!W134),"-","_")),VI!$A:$A,0)),)</f>
        <v>0</v>
      </c>
      <c r="X134" s="2">
        <f>IFERROR(HLOOKUP("level",VI!$B:$B,MATCH(LOWER(SUBSTITUTE(HLOOKUP("vehicle",[1]pl!$C:$C,pos!X134),"-","_")),VI!$A:$A,0)),)</f>
        <v>0</v>
      </c>
      <c r="Y134" s="2">
        <f>IFERROR(HLOOKUP("level",VI!$B:$B,MATCH(LOWER(SUBSTITUTE(HLOOKUP("vehicle",[1]pl!$C:$C,pos!Y134),"-","_")),VI!$A:$A,0)),)</f>
        <v>0</v>
      </c>
      <c r="Z134" s="2">
        <f>IFERROR(HLOOKUP("level",VI!$B:$B,MATCH(LOWER(SUBSTITUTE(HLOOKUP("vehicle",[1]pl!$C:$C,pos!Z134),"-","_")),VI!$A:$A,0)),)</f>
        <v>0</v>
      </c>
      <c r="AA134" s="2">
        <f>IFERROR(HLOOKUP("level",VI!$B:$B,MATCH(LOWER(SUBSTITUTE(HLOOKUP("vehicle",[1]pl!$C:$C,pos!AA134),"-","_")),VI!$A:$A,0)),)</f>
        <v>0</v>
      </c>
      <c r="AB134" s="2">
        <f>IFERROR(HLOOKUP("level",VI!$B:$B,MATCH(LOWER(SUBSTITUTE(HLOOKUP("vehicle",[1]pl!$C:$C,pos!AB134),"-","_")),VI!$A:$A,0)),)</f>
        <v>0</v>
      </c>
      <c r="AC134" s="2">
        <f>IFERROR(HLOOKUP("level",VI!$B:$B,MATCH(LOWER(SUBSTITUTE(HLOOKUP("vehicle",[1]pl!$C:$C,pos!AC134),"-","_")),VI!$A:$A,0)),)</f>
        <v>0</v>
      </c>
      <c r="AD134" s="2">
        <f>IFERROR(HLOOKUP("level",VI!$B:$B,MATCH(LOWER(SUBSTITUTE(HLOOKUP("vehicle",[1]pl!$C:$C,pos!AD134),"-","_")),VI!$A:$A,0)),)</f>
        <v>0</v>
      </c>
      <c r="AE134" s="2">
        <f>IFERROR(HLOOKUP("level",VI!$B:$B,MATCH(LOWER(SUBSTITUTE(HLOOKUP("vehicle",[1]pl!$C:$C,pos!AE134),"-","_")),VI!$A:$A,0)),)</f>
        <v>0</v>
      </c>
    </row>
    <row r="135" spans="1:31" s="2" customFormat="1" x14ac:dyDescent="0.25">
      <c r="A135" s="2">
        <f>IFERROR(HLOOKUP("level",VI!$B:$B,MATCH(LOWER(SUBSTITUTE(HLOOKUP("vehicle",[1]pl!$C:$C,pos!A135),"-","_")),VI!$A:$A,0)),)</f>
        <v>0</v>
      </c>
      <c r="B135" s="2">
        <f>IFERROR(HLOOKUP("level",VI!$B:$B,MATCH(LOWER(SUBSTITUTE(HLOOKUP("vehicle",[1]pl!$C:$C,pos!B135),"-","_")),VI!$A:$A,0)),)</f>
        <v>0</v>
      </c>
      <c r="C135" s="2">
        <f>IFERROR(HLOOKUP("level",VI!$B:$B,MATCH(LOWER(SUBSTITUTE(HLOOKUP("vehicle",[1]pl!$C:$C,pos!C135),"-","_")),VI!$A:$A,0)),)</f>
        <v>0</v>
      </c>
      <c r="D135" s="2">
        <f>IFERROR(HLOOKUP("level",VI!$B:$B,MATCH(LOWER(SUBSTITUTE(HLOOKUP("vehicle",[1]pl!$C:$C,pos!D135),"-","_")),VI!$A:$A,0)),)</f>
        <v>0</v>
      </c>
      <c r="E135" s="2">
        <f>IFERROR(HLOOKUP("level",VI!$B:$B,MATCH(LOWER(SUBSTITUTE(HLOOKUP("vehicle",[1]pl!$C:$C,pos!E135),"-","_")),VI!$A:$A,0)),)</f>
        <v>0</v>
      </c>
      <c r="F135" s="2">
        <f>IFERROR(HLOOKUP("level",VI!$B:$B,MATCH(LOWER(SUBSTITUTE(HLOOKUP("vehicle",[1]pl!$C:$C,pos!F135),"-","_")),VI!$A:$A,0)),)</f>
        <v>0</v>
      </c>
      <c r="G135" s="2">
        <f>IFERROR(HLOOKUP("level",VI!$B:$B,MATCH(LOWER(SUBSTITUTE(HLOOKUP("vehicle",[1]pl!$C:$C,pos!G135),"-","_")),VI!$A:$A,0)),)</f>
        <v>0</v>
      </c>
      <c r="H135" s="2">
        <f>IFERROR(HLOOKUP("level",VI!$B:$B,MATCH(LOWER(SUBSTITUTE(HLOOKUP("vehicle",[1]pl!$C:$C,pos!H135),"-","_")),VI!$A:$A,0)),)</f>
        <v>0</v>
      </c>
      <c r="I135" s="2">
        <f>IFERROR(HLOOKUP("level",VI!$B:$B,MATCH(LOWER(SUBSTITUTE(HLOOKUP("vehicle",[1]pl!$C:$C,pos!I135),"-","_")),VI!$A:$A,0)),)</f>
        <v>0</v>
      </c>
      <c r="J135" s="2">
        <f>IFERROR(HLOOKUP("level",VI!$B:$B,MATCH(LOWER(SUBSTITUTE(HLOOKUP("vehicle",[1]pl!$C:$C,pos!J135),"-","_")),VI!$A:$A,0)),)</f>
        <v>0</v>
      </c>
      <c r="K135" s="2">
        <f>IFERROR(HLOOKUP("level",VI!$B:$B,MATCH(LOWER(SUBSTITUTE(HLOOKUP("vehicle",[1]pl!$C:$C,pos!K135),"-","_")),VI!$A:$A,0)),)</f>
        <v>0</v>
      </c>
      <c r="L135" s="2">
        <f>IFERROR(HLOOKUP("level",VI!$B:$B,MATCH(LOWER(SUBSTITUTE(HLOOKUP("vehicle",[1]pl!$C:$C,pos!L135),"-","_")),VI!$A:$A,0)),)</f>
        <v>0</v>
      </c>
      <c r="M135" s="2">
        <f>IFERROR(HLOOKUP("level",VI!$B:$B,MATCH(LOWER(SUBSTITUTE(HLOOKUP("vehicle",[1]pl!$C:$C,pos!M135),"-","_")),VI!$A:$A,0)),)</f>
        <v>0</v>
      </c>
      <c r="N135" s="2">
        <f>IFERROR(HLOOKUP("level",VI!$B:$B,MATCH(LOWER(SUBSTITUTE(HLOOKUP("vehicle",[1]pl!$C:$C,pos!N135),"-","_")),VI!$A:$A,0)),)</f>
        <v>0</v>
      </c>
      <c r="O135" s="2">
        <f>IFERROR(HLOOKUP("level",VI!$B:$B,MATCH(LOWER(SUBSTITUTE(HLOOKUP("vehicle",[1]pl!$C:$C,pos!O135),"-","_")),VI!$A:$A,0)),)</f>
        <v>0</v>
      </c>
      <c r="Q135" s="2">
        <f>IFERROR(HLOOKUP("level",VI!$B:$B,MATCH(LOWER(SUBSTITUTE(HLOOKUP("vehicle",[1]pl!$C:$C,pos!Q135),"-","_")),VI!$A:$A,0)),)</f>
        <v>0</v>
      </c>
      <c r="R135" s="2">
        <f>IFERROR(HLOOKUP("level",VI!$B:$B,MATCH(LOWER(SUBSTITUTE(HLOOKUP("vehicle",[1]pl!$C:$C,pos!R135),"-","_")),VI!$A:$A,0)),)</f>
        <v>0</v>
      </c>
      <c r="S135" s="2">
        <f>IFERROR(HLOOKUP("level",VI!$B:$B,MATCH(LOWER(SUBSTITUTE(HLOOKUP("vehicle",[1]pl!$C:$C,pos!S135),"-","_")),VI!$A:$A,0)),)</f>
        <v>0</v>
      </c>
      <c r="T135" s="2">
        <f>IFERROR(HLOOKUP("level",VI!$B:$B,MATCH(LOWER(SUBSTITUTE(HLOOKUP("vehicle",[1]pl!$C:$C,pos!T135),"-","_")),VI!$A:$A,0)),)</f>
        <v>0</v>
      </c>
      <c r="U135" s="2">
        <f>IFERROR(HLOOKUP("level",VI!$B:$B,MATCH(LOWER(SUBSTITUTE(HLOOKUP("vehicle",[1]pl!$C:$C,pos!U135),"-","_")),VI!$A:$A,0)),)</f>
        <v>0</v>
      </c>
      <c r="V135" s="2">
        <f>IFERROR(HLOOKUP("level",VI!$B:$B,MATCH(LOWER(SUBSTITUTE(HLOOKUP("vehicle",[1]pl!$C:$C,pos!V135),"-","_")),VI!$A:$A,0)),)</f>
        <v>0</v>
      </c>
      <c r="W135" s="2">
        <f>IFERROR(HLOOKUP("level",VI!$B:$B,MATCH(LOWER(SUBSTITUTE(HLOOKUP("vehicle",[1]pl!$C:$C,pos!W135),"-","_")),VI!$A:$A,0)),)</f>
        <v>0</v>
      </c>
      <c r="X135" s="2">
        <f>IFERROR(HLOOKUP("level",VI!$B:$B,MATCH(LOWER(SUBSTITUTE(HLOOKUP("vehicle",[1]pl!$C:$C,pos!X135),"-","_")),VI!$A:$A,0)),)</f>
        <v>0</v>
      </c>
      <c r="Y135" s="2">
        <f>IFERROR(HLOOKUP("level",VI!$B:$B,MATCH(LOWER(SUBSTITUTE(HLOOKUP("vehicle",[1]pl!$C:$C,pos!Y135),"-","_")),VI!$A:$A,0)),)</f>
        <v>0</v>
      </c>
      <c r="Z135" s="2">
        <f>IFERROR(HLOOKUP("level",VI!$B:$B,MATCH(LOWER(SUBSTITUTE(HLOOKUP("vehicle",[1]pl!$C:$C,pos!Z135),"-","_")),VI!$A:$A,0)),)</f>
        <v>0</v>
      </c>
      <c r="AA135" s="2">
        <f>IFERROR(HLOOKUP("level",VI!$B:$B,MATCH(LOWER(SUBSTITUTE(HLOOKUP("vehicle",[1]pl!$C:$C,pos!AA135),"-","_")),VI!$A:$A,0)),)</f>
        <v>0</v>
      </c>
      <c r="AB135" s="2">
        <f>IFERROR(HLOOKUP("level",VI!$B:$B,MATCH(LOWER(SUBSTITUTE(HLOOKUP("vehicle",[1]pl!$C:$C,pos!AB135),"-","_")),VI!$A:$A,0)),)</f>
        <v>0</v>
      </c>
      <c r="AC135" s="2">
        <f>IFERROR(HLOOKUP("level",VI!$B:$B,MATCH(LOWER(SUBSTITUTE(HLOOKUP("vehicle",[1]pl!$C:$C,pos!AC135),"-","_")),VI!$A:$A,0)),)</f>
        <v>0</v>
      </c>
      <c r="AD135" s="2">
        <f>IFERROR(HLOOKUP("level",VI!$B:$B,MATCH(LOWER(SUBSTITUTE(HLOOKUP("vehicle",[1]pl!$C:$C,pos!AD135),"-","_")),VI!$A:$A,0)),)</f>
        <v>0</v>
      </c>
      <c r="AE135" s="2">
        <f>IFERROR(HLOOKUP("level",VI!$B:$B,MATCH(LOWER(SUBSTITUTE(HLOOKUP("vehicle",[1]pl!$C:$C,pos!AE135),"-","_")),VI!$A:$A,0)),)</f>
        <v>0</v>
      </c>
    </row>
    <row r="136" spans="1:31" s="2" customFormat="1" x14ac:dyDescent="0.25">
      <c r="A136" s="2">
        <f>IFERROR(HLOOKUP("level",VI!$B:$B,MATCH(LOWER(SUBSTITUTE(HLOOKUP("vehicle",[1]pl!$C:$C,pos!A136),"-","_")),VI!$A:$A,0)),)</f>
        <v>0</v>
      </c>
      <c r="B136" s="2">
        <f>IFERROR(HLOOKUP("level",VI!$B:$B,MATCH(LOWER(SUBSTITUTE(HLOOKUP("vehicle",[1]pl!$C:$C,pos!B136),"-","_")),VI!$A:$A,0)),)</f>
        <v>0</v>
      </c>
      <c r="C136" s="2">
        <f>IFERROR(HLOOKUP("level",VI!$B:$B,MATCH(LOWER(SUBSTITUTE(HLOOKUP("vehicle",[1]pl!$C:$C,pos!C136),"-","_")),VI!$A:$A,0)),)</f>
        <v>0</v>
      </c>
      <c r="D136" s="2">
        <f>IFERROR(HLOOKUP("level",VI!$B:$B,MATCH(LOWER(SUBSTITUTE(HLOOKUP("vehicle",[1]pl!$C:$C,pos!D136),"-","_")),VI!$A:$A,0)),)</f>
        <v>0</v>
      </c>
      <c r="E136" s="2">
        <f>IFERROR(HLOOKUP("level",VI!$B:$B,MATCH(LOWER(SUBSTITUTE(HLOOKUP("vehicle",[1]pl!$C:$C,pos!E136),"-","_")),VI!$A:$A,0)),)</f>
        <v>0</v>
      </c>
      <c r="F136" s="2">
        <f>IFERROR(HLOOKUP("level",VI!$B:$B,MATCH(LOWER(SUBSTITUTE(HLOOKUP("vehicle",[1]pl!$C:$C,pos!F136),"-","_")),VI!$A:$A,0)),)</f>
        <v>0</v>
      </c>
      <c r="G136" s="2">
        <f>IFERROR(HLOOKUP("level",VI!$B:$B,MATCH(LOWER(SUBSTITUTE(HLOOKUP("vehicle",[1]pl!$C:$C,pos!G136),"-","_")),VI!$A:$A,0)),)</f>
        <v>0</v>
      </c>
      <c r="H136" s="2">
        <f>IFERROR(HLOOKUP("level",VI!$B:$B,MATCH(LOWER(SUBSTITUTE(HLOOKUP("vehicle",[1]pl!$C:$C,pos!H136),"-","_")),VI!$A:$A,0)),)</f>
        <v>0</v>
      </c>
      <c r="I136" s="2">
        <f>IFERROR(HLOOKUP("level",VI!$B:$B,MATCH(LOWER(SUBSTITUTE(HLOOKUP("vehicle",[1]pl!$C:$C,pos!I136),"-","_")),VI!$A:$A,0)),)</f>
        <v>0</v>
      </c>
      <c r="J136" s="2">
        <f>IFERROR(HLOOKUP("level",VI!$B:$B,MATCH(LOWER(SUBSTITUTE(HLOOKUP("vehicle",[1]pl!$C:$C,pos!J136),"-","_")),VI!$A:$A,0)),)</f>
        <v>0</v>
      </c>
      <c r="K136" s="2">
        <f>IFERROR(HLOOKUP("level",VI!$B:$B,MATCH(LOWER(SUBSTITUTE(HLOOKUP("vehicle",[1]pl!$C:$C,pos!K136),"-","_")),VI!$A:$A,0)),)</f>
        <v>0</v>
      </c>
      <c r="L136" s="2">
        <f>IFERROR(HLOOKUP("level",VI!$B:$B,MATCH(LOWER(SUBSTITUTE(HLOOKUP("vehicle",[1]pl!$C:$C,pos!L136),"-","_")),VI!$A:$A,0)),)</f>
        <v>0</v>
      </c>
      <c r="M136" s="2">
        <f>IFERROR(HLOOKUP("level",VI!$B:$B,MATCH(LOWER(SUBSTITUTE(HLOOKUP("vehicle",[1]pl!$C:$C,pos!M136),"-","_")),VI!$A:$A,0)),)</f>
        <v>0</v>
      </c>
      <c r="N136" s="2">
        <f>IFERROR(HLOOKUP("level",VI!$B:$B,MATCH(LOWER(SUBSTITUTE(HLOOKUP("vehicle",[1]pl!$C:$C,pos!N136),"-","_")),VI!$A:$A,0)),)</f>
        <v>0</v>
      </c>
      <c r="O136" s="2">
        <f>IFERROR(HLOOKUP("level",VI!$B:$B,MATCH(LOWER(SUBSTITUTE(HLOOKUP("vehicle",[1]pl!$C:$C,pos!O136),"-","_")),VI!$A:$A,0)),)</f>
        <v>0</v>
      </c>
      <c r="Q136" s="2">
        <f>IFERROR(HLOOKUP("level",VI!$B:$B,MATCH(LOWER(SUBSTITUTE(HLOOKUP("vehicle",[1]pl!$C:$C,pos!Q136),"-","_")),VI!$A:$A,0)),)</f>
        <v>0</v>
      </c>
      <c r="R136" s="2">
        <f>IFERROR(HLOOKUP("level",VI!$B:$B,MATCH(LOWER(SUBSTITUTE(HLOOKUP("vehicle",[1]pl!$C:$C,pos!R136),"-","_")),VI!$A:$A,0)),)</f>
        <v>0</v>
      </c>
      <c r="S136" s="2">
        <f>IFERROR(HLOOKUP("level",VI!$B:$B,MATCH(LOWER(SUBSTITUTE(HLOOKUP("vehicle",[1]pl!$C:$C,pos!S136),"-","_")),VI!$A:$A,0)),)</f>
        <v>0</v>
      </c>
      <c r="T136" s="2">
        <f>IFERROR(HLOOKUP("level",VI!$B:$B,MATCH(LOWER(SUBSTITUTE(HLOOKUP("vehicle",[1]pl!$C:$C,pos!T136),"-","_")),VI!$A:$A,0)),)</f>
        <v>0</v>
      </c>
      <c r="U136" s="2">
        <f>IFERROR(HLOOKUP("level",VI!$B:$B,MATCH(LOWER(SUBSTITUTE(HLOOKUP("vehicle",[1]pl!$C:$C,pos!U136),"-","_")),VI!$A:$A,0)),)</f>
        <v>0</v>
      </c>
      <c r="V136" s="2">
        <f>IFERROR(HLOOKUP("level",VI!$B:$B,MATCH(LOWER(SUBSTITUTE(HLOOKUP("vehicle",[1]pl!$C:$C,pos!V136),"-","_")),VI!$A:$A,0)),)</f>
        <v>0</v>
      </c>
      <c r="W136" s="2">
        <f>IFERROR(HLOOKUP("level",VI!$B:$B,MATCH(LOWER(SUBSTITUTE(HLOOKUP("vehicle",[1]pl!$C:$C,pos!W136),"-","_")),VI!$A:$A,0)),)</f>
        <v>0</v>
      </c>
      <c r="X136" s="2">
        <f>IFERROR(HLOOKUP("level",VI!$B:$B,MATCH(LOWER(SUBSTITUTE(HLOOKUP("vehicle",[1]pl!$C:$C,pos!X136),"-","_")),VI!$A:$A,0)),)</f>
        <v>0</v>
      </c>
      <c r="Y136" s="2">
        <f>IFERROR(HLOOKUP("level",VI!$B:$B,MATCH(LOWER(SUBSTITUTE(HLOOKUP("vehicle",[1]pl!$C:$C,pos!Y136),"-","_")),VI!$A:$A,0)),)</f>
        <v>0</v>
      </c>
      <c r="Z136" s="2">
        <f>IFERROR(HLOOKUP("level",VI!$B:$B,MATCH(LOWER(SUBSTITUTE(HLOOKUP("vehicle",[1]pl!$C:$C,pos!Z136),"-","_")),VI!$A:$A,0)),)</f>
        <v>0</v>
      </c>
      <c r="AA136" s="2">
        <f>IFERROR(HLOOKUP("level",VI!$B:$B,MATCH(LOWER(SUBSTITUTE(HLOOKUP("vehicle",[1]pl!$C:$C,pos!AA136),"-","_")),VI!$A:$A,0)),)</f>
        <v>0</v>
      </c>
      <c r="AB136" s="2">
        <f>IFERROR(HLOOKUP("level",VI!$B:$B,MATCH(LOWER(SUBSTITUTE(HLOOKUP("vehicle",[1]pl!$C:$C,pos!AB136),"-","_")),VI!$A:$A,0)),)</f>
        <v>0</v>
      </c>
      <c r="AC136" s="2">
        <f>IFERROR(HLOOKUP("level",VI!$B:$B,MATCH(LOWER(SUBSTITUTE(HLOOKUP("vehicle",[1]pl!$C:$C,pos!AC136),"-","_")),VI!$A:$A,0)),)</f>
        <v>0</v>
      </c>
      <c r="AD136" s="2">
        <f>IFERROR(HLOOKUP("level",VI!$B:$B,MATCH(LOWER(SUBSTITUTE(HLOOKUP("vehicle",[1]pl!$C:$C,pos!AD136),"-","_")),VI!$A:$A,0)),)</f>
        <v>0</v>
      </c>
      <c r="AE136" s="2">
        <f>IFERROR(HLOOKUP("level",VI!$B:$B,MATCH(LOWER(SUBSTITUTE(HLOOKUP("vehicle",[1]pl!$C:$C,pos!AE136),"-","_")),VI!$A:$A,0)),)</f>
        <v>0</v>
      </c>
    </row>
    <row r="137" spans="1:31" s="2" customFormat="1" x14ac:dyDescent="0.25">
      <c r="A137" s="2">
        <f>IFERROR(HLOOKUP("level",VI!$B:$B,MATCH(LOWER(SUBSTITUTE(HLOOKUP("vehicle",[1]pl!$C:$C,pos!A137),"-","_")),VI!$A:$A,0)),)</f>
        <v>0</v>
      </c>
      <c r="B137" s="2">
        <f>IFERROR(HLOOKUP("level",VI!$B:$B,MATCH(LOWER(SUBSTITUTE(HLOOKUP("vehicle",[1]pl!$C:$C,pos!B137),"-","_")),VI!$A:$A,0)),)</f>
        <v>0</v>
      </c>
      <c r="C137" s="2">
        <f>IFERROR(HLOOKUP("level",VI!$B:$B,MATCH(LOWER(SUBSTITUTE(HLOOKUP("vehicle",[1]pl!$C:$C,pos!C137),"-","_")),VI!$A:$A,0)),)</f>
        <v>0</v>
      </c>
      <c r="D137" s="2">
        <f>IFERROR(HLOOKUP("level",VI!$B:$B,MATCH(LOWER(SUBSTITUTE(HLOOKUP("vehicle",[1]pl!$C:$C,pos!D137),"-","_")),VI!$A:$A,0)),)</f>
        <v>0</v>
      </c>
      <c r="E137" s="2">
        <f>IFERROR(HLOOKUP("level",VI!$B:$B,MATCH(LOWER(SUBSTITUTE(HLOOKUP("vehicle",[1]pl!$C:$C,pos!E137),"-","_")),VI!$A:$A,0)),)</f>
        <v>0</v>
      </c>
      <c r="F137" s="2">
        <f>IFERROR(HLOOKUP("level",VI!$B:$B,MATCH(LOWER(SUBSTITUTE(HLOOKUP("vehicle",[1]pl!$C:$C,pos!F137),"-","_")),VI!$A:$A,0)),)</f>
        <v>0</v>
      </c>
      <c r="G137" s="2">
        <f>IFERROR(HLOOKUP("level",VI!$B:$B,MATCH(LOWER(SUBSTITUTE(HLOOKUP("vehicle",[1]pl!$C:$C,pos!G137),"-","_")),VI!$A:$A,0)),)</f>
        <v>0</v>
      </c>
      <c r="H137" s="2">
        <f>IFERROR(HLOOKUP("level",VI!$B:$B,MATCH(LOWER(SUBSTITUTE(HLOOKUP("vehicle",[1]pl!$C:$C,pos!H137),"-","_")),VI!$A:$A,0)),)</f>
        <v>0</v>
      </c>
      <c r="I137" s="2">
        <f>IFERROR(HLOOKUP("level",VI!$B:$B,MATCH(LOWER(SUBSTITUTE(HLOOKUP("vehicle",[1]pl!$C:$C,pos!I137),"-","_")),VI!$A:$A,0)),)</f>
        <v>0</v>
      </c>
      <c r="J137" s="2">
        <f>IFERROR(HLOOKUP("level",VI!$B:$B,MATCH(LOWER(SUBSTITUTE(HLOOKUP("vehicle",[1]pl!$C:$C,pos!J137),"-","_")),VI!$A:$A,0)),)</f>
        <v>0</v>
      </c>
      <c r="K137" s="2">
        <f>IFERROR(HLOOKUP("level",VI!$B:$B,MATCH(LOWER(SUBSTITUTE(HLOOKUP("vehicle",[1]pl!$C:$C,pos!K137),"-","_")),VI!$A:$A,0)),)</f>
        <v>0</v>
      </c>
      <c r="L137" s="2">
        <f>IFERROR(HLOOKUP("level",VI!$B:$B,MATCH(LOWER(SUBSTITUTE(HLOOKUP("vehicle",[1]pl!$C:$C,pos!L137),"-","_")),VI!$A:$A,0)),)</f>
        <v>0</v>
      </c>
      <c r="M137" s="2">
        <f>IFERROR(HLOOKUP("level",VI!$B:$B,MATCH(LOWER(SUBSTITUTE(HLOOKUP("vehicle",[1]pl!$C:$C,pos!M137),"-","_")),VI!$A:$A,0)),)</f>
        <v>0</v>
      </c>
      <c r="N137" s="2">
        <f>IFERROR(HLOOKUP("level",VI!$B:$B,MATCH(LOWER(SUBSTITUTE(HLOOKUP("vehicle",[1]pl!$C:$C,pos!N137),"-","_")),VI!$A:$A,0)),)</f>
        <v>0</v>
      </c>
      <c r="O137" s="2">
        <f>IFERROR(HLOOKUP("level",VI!$B:$B,MATCH(LOWER(SUBSTITUTE(HLOOKUP("vehicle",[1]pl!$C:$C,pos!O137),"-","_")),VI!$A:$A,0)),)</f>
        <v>0</v>
      </c>
      <c r="Q137" s="2">
        <f>IFERROR(HLOOKUP("level",VI!$B:$B,MATCH(LOWER(SUBSTITUTE(HLOOKUP("vehicle",[1]pl!$C:$C,pos!Q137),"-","_")),VI!$A:$A,0)),)</f>
        <v>0</v>
      </c>
      <c r="R137" s="2">
        <f>IFERROR(HLOOKUP("level",VI!$B:$B,MATCH(LOWER(SUBSTITUTE(HLOOKUP("vehicle",[1]pl!$C:$C,pos!R137),"-","_")),VI!$A:$A,0)),)</f>
        <v>0</v>
      </c>
      <c r="S137" s="2">
        <f>IFERROR(HLOOKUP("level",VI!$B:$B,MATCH(LOWER(SUBSTITUTE(HLOOKUP("vehicle",[1]pl!$C:$C,pos!S137),"-","_")),VI!$A:$A,0)),)</f>
        <v>0</v>
      </c>
      <c r="T137" s="2">
        <f>IFERROR(HLOOKUP("level",VI!$B:$B,MATCH(LOWER(SUBSTITUTE(HLOOKUP("vehicle",[1]pl!$C:$C,pos!T137),"-","_")),VI!$A:$A,0)),)</f>
        <v>0</v>
      </c>
      <c r="U137" s="2">
        <f>IFERROR(HLOOKUP("level",VI!$B:$B,MATCH(LOWER(SUBSTITUTE(HLOOKUP("vehicle",[1]pl!$C:$C,pos!U137),"-","_")),VI!$A:$A,0)),)</f>
        <v>0</v>
      </c>
      <c r="V137" s="2">
        <f>IFERROR(HLOOKUP("level",VI!$B:$B,MATCH(LOWER(SUBSTITUTE(HLOOKUP("vehicle",[1]pl!$C:$C,pos!V137),"-","_")),VI!$A:$A,0)),)</f>
        <v>0</v>
      </c>
      <c r="W137" s="2">
        <f>IFERROR(HLOOKUP("level",VI!$B:$B,MATCH(LOWER(SUBSTITUTE(HLOOKUP("vehicle",[1]pl!$C:$C,pos!W137),"-","_")),VI!$A:$A,0)),)</f>
        <v>0</v>
      </c>
      <c r="X137" s="2">
        <f>IFERROR(HLOOKUP("level",VI!$B:$B,MATCH(LOWER(SUBSTITUTE(HLOOKUP("vehicle",[1]pl!$C:$C,pos!X137),"-","_")),VI!$A:$A,0)),)</f>
        <v>0</v>
      </c>
      <c r="Y137" s="2">
        <f>IFERROR(HLOOKUP("level",VI!$B:$B,MATCH(LOWER(SUBSTITUTE(HLOOKUP("vehicle",[1]pl!$C:$C,pos!Y137),"-","_")),VI!$A:$A,0)),)</f>
        <v>0</v>
      </c>
      <c r="Z137" s="2">
        <f>IFERROR(HLOOKUP("level",VI!$B:$B,MATCH(LOWER(SUBSTITUTE(HLOOKUP("vehicle",[1]pl!$C:$C,pos!Z137),"-","_")),VI!$A:$A,0)),)</f>
        <v>0</v>
      </c>
      <c r="AA137" s="2">
        <f>IFERROR(HLOOKUP("level",VI!$B:$B,MATCH(LOWER(SUBSTITUTE(HLOOKUP("vehicle",[1]pl!$C:$C,pos!AA137),"-","_")),VI!$A:$A,0)),)</f>
        <v>0</v>
      </c>
      <c r="AB137" s="2">
        <f>IFERROR(HLOOKUP("level",VI!$B:$B,MATCH(LOWER(SUBSTITUTE(HLOOKUP("vehicle",[1]pl!$C:$C,pos!AB137),"-","_")),VI!$A:$A,0)),)</f>
        <v>0</v>
      </c>
      <c r="AC137" s="2">
        <f>IFERROR(HLOOKUP("level",VI!$B:$B,MATCH(LOWER(SUBSTITUTE(HLOOKUP("vehicle",[1]pl!$C:$C,pos!AC137),"-","_")),VI!$A:$A,0)),)</f>
        <v>0</v>
      </c>
      <c r="AD137" s="2">
        <f>IFERROR(HLOOKUP("level",VI!$B:$B,MATCH(LOWER(SUBSTITUTE(HLOOKUP("vehicle",[1]pl!$C:$C,pos!AD137),"-","_")),VI!$A:$A,0)),)</f>
        <v>0</v>
      </c>
      <c r="AE137" s="2">
        <f>IFERROR(HLOOKUP("level",VI!$B:$B,MATCH(LOWER(SUBSTITUTE(HLOOKUP("vehicle",[1]pl!$C:$C,pos!AE137),"-","_")),VI!$A:$A,0)),)</f>
        <v>0</v>
      </c>
    </row>
    <row r="138" spans="1:31" s="2" customFormat="1" x14ac:dyDescent="0.25">
      <c r="A138" s="2">
        <f>IFERROR(HLOOKUP("level",VI!$B:$B,MATCH(LOWER(SUBSTITUTE(HLOOKUP("vehicle",[1]pl!$C:$C,pos!A138),"-","_")),VI!$A:$A,0)),)</f>
        <v>0</v>
      </c>
      <c r="B138" s="2">
        <f>IFERROR(HLOOKUP("level",VI!$B:$B,MATCH(LOWER(SUBSTITUTE(HLOOKUP("vehicle",[1]pl!$C:$C,pos!B138),"-","_")),VI!$A:$A,0)),)</f>
        <v>0</v>
      </c>
      <c r="C138" s="2">
        <f>IFERROR(HLOOKUP("level",VI!$B:$B,MATCH(LOWER(SUBSTITUTE(HLOOKUP("vehicle",[1]pl!$C:$C,pos!C138),"-","_")),VI!$A:$A,0)),)</f>
        <v>0</v>
      </c>
      <c r="D138" s="2">
        <f>IFERROR(HLOOKUP("level",VI!$B:$B,MATCH(LOWER(SUBSTITUTE(HLOOKUP("vehicle",[1]pl!$C:$C,pos!D138),"-","_")),VI!$A:$A,0)),)</f>
        <v>0</v>
      </c>
      <c r="E138" s="2">
        <f>IFERROR(HLOOKUP("level",VI!$B:$B,MATCH(LOWER(SUBSTITUTE(HLOOKUP("vehicle",[1]pl!$C:$C,pos!E138),"-","_")),VI!$A:$A,0)),)</f>
        <v>0</v>
      </c>
      <c r="F138" s="2">
        <f>IFERROR(HLOOKUP("level",VI!$B:$B,MATCH(LOWER(SUBSTITUTE(HLOOKUP("vehicle",[1]pl!$C:$C,pos!F138),"-","_")),VI!$A:$A,0)),)</f>
        <v>0</v>
      </c>
      <c r="G138" s="2">
        <f>IFERROR(HLOOKUP("level",VI!$B:$B,MATCH(LOWER(SUBSTITUTE(HLOOKUP("vehicle",[1]pl!$C:$C,pos!G138),"-","_")),VI!$A:$A,0)),)</f>
        <v>0</v>
      </c>
      <c r="H138" s="2">
        <f>IFERROR(HLOOKUP("level",VI!$B:$B,MATCH(LOWER(SUBSTITUTE(HLOOKUP("vehicle",[1]pl!$C:$C,pos!H138),"-","_")),VI!$A:$A,0)),)</f>
        <v>0</v>
      </c>
      <c r="I138" s="2">
        <f>IFERROR(HLOOKUP("level",VI!$B:$B,MATCH(LOWER(SUBSTITUTE(HLOOKUP("vehicle",[1]pl!$C:$C,pos!I138),"-","_")),VI!$A:$A,0)),)</f>
        <v>0</v>
      </c>
      <c r="J138" s="2">
        <f>IFERROR(HLOOKUP("level",VI!$B:$B,MATCH(LOWER(SUBSTITUTE(HLOOKUP("vehicle",[1]pl!$C:$C,pos!J138),"-","_")),VI!$A:$A,0)),)</f>
        <v>0</v>
      </c>
      <c r="K138" s="2">
        <f>IFERROR(HLOOKUP("level",VI!$B:$B,MATCH(LOWER(SUBSTITUTE(HLOOKUP("vehicle",[1]pl!$C:$C,pos!K138),"-","_")),VI!$A:$A,0)),)</f>
        <v>0</v>
      </c>
      <c r="L138" s="2">
        <f>IFERROR(HLOOKUP("level",VI!$B:$B,MATCH(LOWER(SUBSTITUTE(HLOOKUP("vehicle",[1]pl!$C:$C,pos!L138),"-","_")),VI!$A:$A,0)),)</f>
        <v>0</v>
      </c>
      <c r="M138" s="2">
        <f>IFERROR(HLOOKUP("level",VI!$B:$B,MATCH(LOWER(SUBSTITUTE(HLOOKUP("vehicle",[1]pl!$C:$C,pos!M138),"-","_")),VI!$A:$A,0)),)</f>
        <v>0</v>
      </c>
      <c r="N138" s="2">
        <f>IFERROR(HLOOKUP("level",VI!$B:$B,MATCH(LOWER(SUBSTITUTE(HLOOKUP("vehicle",[1]pl!$C:$C,pos!N138),"-","_")),VI!$A:$A,0)),)</f>
        <v>0</v>
      </c>
      <c r="O138" s="2">
        <f>IFERROR(HLOOKUP("level",VI!$B:$B,MATCH(LOWER(SUBSTITUTE(HLOOKUP("vehicle",[1]pl!$C:$C,pos!O138),"-","_")),VI!$A:$A,0)),)</f>
        <v>0</v>
      </c>
      <c r="Q138" s="2">
        <f>IFERROR(HLOOKUP("level",VI!$B:$B,MATCH(LOWER(SUBSTITUTE(HLOOKUP("vehicle",[1]pl!$C:$C,pos!Q138),"-","_")),VI!$A:$A,0)),)</f>
        <v>0</v>
      </c>
      <c r="R138" s="2">
        <f>IFERROR(HLOOKUP("level",VI!$B:$B,MATCH(LOWER(SUBSTITUTE(HLOOKUP("vehicle",[1]pl!$C:$C,pos!R138),"-","_")),VI!$A:$A,0)),)</f>
        <v>0</v>
      </c>
      <c r="S138" s="2">
        <f>IFERROR(HLOOKUP("level",VI!$B:$B,MATCH(LOWER(SUBSTITUTE(HLOOKUP("vehicle",[1]pl!$C:$C,pos!S138),"-","_")),VI!$A:$A,0)),)</f>
        <v>0</v>
      </c>
      <c r="T138" s="2">
        <f>IFERROR(HLOOKUP("level",VI!$B:$B,MATCH(LOWER(SUBSTITUTE(HLOOKUP("vehicle",[1]pl!$C:$C,pos!T138),"-","_")),VI!$A:$A,0)),)</f>
        <v>0</v>
      </c>
      <c r="U138" s="2">
        <f>IFERROR(HLOOKUP("level",VI!$B:$B,MATCH(LOWER(SUBSTITUTE(HLOOKUP("vehicle",[1]pl!$C:$C,pos!U138),"-","_")),VI!$A:$A,0)),)</f>
        <v>0</v>
      </c>
      <c r="V138" s="2">
        <f>IFERROR(HLOOKUP("level",VI!$B:$B,MATCH(LOWER(SUBSTITUTE(HLOOKUP("vehicle",[1]pl!$C:$C,pos!V138),"-","_")),VI!$A:$A,0)),)</f>
        <v>0</v>
      </c>
      <c r="W138" s="2">
        <f>IFERROR(HLOOKUP("level",VI!$B:$B,MATCH(LOWER(SUBSTITUTE(HLOOKUP("vehicle",[1]pl!$C:$C,pos!W138),"-","_")),VI!$A:$A,0)),)</f>
        <v>0</v>
      </c>
      <c r="X138" s="2">
        <f>IFERROR(HLOOKUP("level",VI!$B:$B,MATCH(LOWER(SUBSTITUTE(HLOOKUP("vehicle",[1]pl!$C:$C,pos!X138),"-","_")),VI!$A:$A,0)),)</f>
        <v>0</v>
      </c>
      <c r="Y138" s="2">
        <f>IFERROR(HLOOKUP("level",VI!$B:$B,MATCH(LOWER(SUBSTITUTE(HLOOKUP("vehicle",[1]pl!$C:$C,pos!Y138),"-","_")),VI!$A:$A,0)),)</f>
        <v>0</v>
      </c>
      <c r="Z138" s="2">
        <f>IFERROR(HLOOKUP("level",VI!$B:$B,MATCH(LOWER(SUBSTITUTE(HLOOKUP("vehicle",[1]pl!$C:$C,pos!Z138),"-","_")),VI!$A:$A,0)),)</f>
        <v>0</v>
      </c>
      <c r="AA138" s="2">
        <f>IFERROR(HLOOKUP("level",VI!$B:$B,MATCH(LOWER(SUBSTITUTE(HLOOKUP("vehicle",[1]pl!$C:$C,pos!AA138),"-","_")),VI!$A:$A,0)),)</f>
        <v>0</v>
      </c>
      <c r="AB138" s="2">
        <f>IFERROR(HLOOKUP("level",VI!$B:$B,MATCH(LOWER(SUBSTITUTE(HLOOKUP("vehicle",[1]pl!$C:$C,pos!AB138),"-","_")),VI!$A:$A,0)),)</f>
        <v>0</v>
      </c>
      <c r="AC138" s="2">
        <f>IFERROR(HLOOKUP("level",VI!$B:$B,MATCH(LOWER(SUBSTITUTE(HLOOKUP("vehicle",[1]pl!$C:$C,pos!AC138),"-","_")),VI!$A:$A,0)),)</f>
        <v>0</v>
      </c>
      <c r="AD138" s="2">
        <f>IFERROR(HLOOKUP("level",VI!$B:$B,MATCH(LOWER(SUBSTITUTE(HLOOKUP("vehicle",[1]pl!$C:$C,pos!AD138),"-","_")),VI!$A:$A,0)),)</f>
        <v>0</v>
      </c>
      <c r="AE138" s="2">
        <f>IFERROR(HLOOKUP("level",VI!$B:$B,MATCH(LOWER(SUBSTITUTE(HLOOKUP("vehicle",[1]pl!$C:$C,pos!AE138),"-","_")),VI!$A:$A,0)),)</f>
        <v>0</v>
      </c>
    </row>
    <row r="139" spans="1:31" s="2" customFormat="1" x14ac:dyDescent="0.25">
      <c r="A139" s="2">
        <f>IFERROR(HLOOKUP("level",VI!$B:$B,MATCH(LOWER(SUBSTITUTE(HLOOKUP("vehicle",[1]pl!$C:$C,pos!A139),"-","_")),VI!$A:$A,0)),)</f>
        <v>0</v>
      </c>
      <c r="B139" s="2">
        <f>IFERROR(HLOOKUP("level",VI!$B:$B,MATCH(LOWER(SUBSTITUTE(HLOOKUP("vehicle",[1]pl!$C:$C,pos!B139),"-","_")),VI!$A:$A,0)),)</f>
        <v>0</v>
      </c>
      <c r="C139" s="2">
        <f>IFERROR(HLOOKUP("level",VI!$B:$B,MATCH(LOWER(SUBSTITUTE(HLOOKUP("vehicle",[1]pl!$C:$C,pos!C139),"-","_")),VI!$A:$A,0)),)</f>
        <v>0</v>
      </c>
      <c r="D139" s="2">
        <f>IFERROR(HLOOKUP("level",VI!$B:$B,MATCH(LOWER(SUBSTITUTE(HLOOKUP("vehicle",[1]pl!$C:$C,pos!D139),"-","_")),VI!$A:$A,0)),)</f>
        <v>0</v>
      </c>
      <c r="E139" s="2">
        <f>IFERROR(HLOOKUP("level",VI!$B:$B,MATCH(LOWER(SUBSTITUTE(HLOOKUP("vehicle",[1]pl!$C:$C,pos!E139),"-","_")),VI!$A:$A,0)),)</f>
        <v>0</v>
      </c>
      <c r="F139" s="2">
        <f>IFERROR(HLOOKUP("level",VI!$B:$B,MATCH(LOWER(SUBSTITUTE(HLOOKUP("vehicle",[1]pl!$C:$C,pos!F139),"-","_")),VI!$A:$A,0)),)</f>
        <v>0</v>
      </c>
      <c r="G139" s="2">
        <f>IFERROR(HLOOKUP("level",VI!$B:$B,MATCH(LOWER(SUBSTITUTE(HLOOKUP("vehicle",[1]pl!$C:$C,pos!G139),"-","_")),VI!$A:$A,0)),)</f>
        <v>0</v>
      </c>
      <c r="H139" s="2">
        <f>IFERROR(HLOOKUP("level",VI!$B:$B,MATCH(LOWER(SUBSTITUTE(HLOOKUP("vehicle",[1]pl!$C:$C,pos!H139),"-","_")),VI!$A:$A,0)),)</f>
        <v>0</v>
      </c>
      <c r="I139" s="2">
        <f>IFERROR(HLOOKUP("level",VI!$B:$B,MATCH(LOWER(SUBSTITUTE(HLOOKUP("vehicle",[1]pl!$C:$C,pos!I139),"-","_")),VI!$A:$A,0)),)</f>
        <v>0</v>
      </c>
      <c r="J139" s="2">
        <f>IFERROR(HLOOKUP("level",VI!$B:$B,MATCH(LOWER(SUBSTITUTE(HLOOKUP("vehicle",[1]pl!$C:$C,pos!J139),"-","_")),VI!$A:$A,0)),)</f>
        <v>0</v>
      </c>
      <c r="K139" s="2">
        <f>IFERROR(HLOOKUP("level",VI!$B:$B,MATCH(LOWER(SUBSTITUTE(HLOOKUP("vehicle",[1]pl!$C:$C,pos!K139),"-","_")),VI!$A:$A,0)),)</f>
        <v>0</v>
      </c>
      <c r="L139" s="2">
        <f>IFERROR(HLOOKUP("level",VI!$B:$B,MATCH(LOWER(SUBSTITUTE(HLOOKUP("vehicle",[1]pl!$C:$C,pos!L139),"-","_")),VI!$A:$A,0)),)</f>
        <v>0</v>
      </c>
      <c r="M139" s="2">
        <f>IFERROR(HLOOKUP("level",VI!$B:$B,MATCH(LOWER(SUBSTITUTE(HLOOKUP("vehicle",[1]pl!$C:$C,pos!M139),"-","_")),VI!$A:$A,0)),)</f>
        <v>0</v>
      </c>
      <c r="N139" s="2">
        <f>IFERROR(HLOOKUP("level",VI!$B:$B,MATCH(LOWER(SUBSTITUTE(HLOOKUP("vehicle",[1]pl!$C:$C,pos!N139),"-","_")),VI!$A:$A,0)),)</f>
        <v>0</v>
      </c>
      <c r="O139" s="2">
        <f>IFERROR(HLOOKUP("level",VI!$B:$B,MATCH(LOWER(SUBSTITUTE(HLOOKUP("vehicle",[1]pl!$C:$C,pos!O139),"-","_")),VI!$A:$A,0)),)</f>
        <v>0</v>
      </c>
      <c r="Q139" s="2">
        <f>IFERROR(HLOOKUP("level",VI!$B:$B,MATCH(LOWER(SUBSTITUTE(HLOOKUP("vehicle",[1]pl!$C:$C,pos!Q139),"-","_")),VI!$A:$A,0)),)</f>
        <v>0</v>
      </c>
      <c r="R139" s="2">
        <f>IFERROR(HLOOKUP("level",VI!$B:$B,MATCH(LOWER(SUBSTITUTE(HLOOKUP("vehicle",[1]pl!$C:$C,pos!R139),"-","_")),VI!$A:$A,0)),)</f>
        <v>0</v>
      </c>
      <c r="S139" s="2">
        <f>IFERROR(HLOOKUP("level",VI!$B:$B,MATCH(LOWER(SUBSTITUTE(HLOOKUP("vehicle",[1]pl!$C:$C,pos!S139),"-","_")),VI!$A:$A,0)),)</f>
        <v>0</v>
      </c>
      <c r="T139" s="2">
        <f>IFERROR(HLOOKUP("level",VI!$B:$B,MATCH(LOWER(SUBSTITUTE(HLOOKUP("vehicle",[1]pl!$C:$C,pos!T139),"-","_")),VI!$A:$A,0)),)</f>
        <v>0</v>
      </c>
      <c r="U139" s="2">
        <f>IFERROR(HLOOKUP("level",VI!$B:$B,MATCH(LOWER(SUBSTITUTE(HLOOKUP("vehicle",[1]pl!$C:$C,pos!U139),"-","_")),VI!$A:$A,0)),)</f>
        <v>0</v>
      </c>
      <c r="V139" s="2">
        <f>IFERROR(HLOOKUP("level",VI!$B:$B,MATCH(LOWER(SUBSTITUTE(HLOOKUP("vehicle",[1]pl!$C:$C,pos!V139),"-","_")),VI!$A:$A,0)),)</f>
        <v>0</v>
      </c>
      <c r="W139" s="2">
        <f>IFERROR(HLOOKUP("level",VI!$B:$B,MATCH(LOWER(SUBSTITUTE(HLOOKUP("vehicle",[1]pl!$C:$C,pos!W139),"-","_")),VI!$A:$A,0)),)</f>
        <v>0</v>
      </c>
      <c r="X139" s="2">
        <f>IFERROR(HLOOKUP("level",VI!$B:$B,MATCH(LOWER(SUBSTITUTE(HLOOKUP("vehicle",[1]pl!$C:$C,pos!X139),"-","_")),VI!$A:$A,0)),)</f>
        <v>0</v>
      </c>
      <c r="Y139" s="2">
        <f>IFERROR(HLOOKUP("level",VI!$B:$B,MATCH(LOWER(SUBSTITUTE(HLOOKUP("vehicle",[1]pl!$C:$C,pos!Y139),"-","_")),VI!$A:$A,0)),)</f>
        <v>0</v>
      </c>
      <c r="Z139" s="2">
        <f>IFERROR(HLOOKUP("level",VI!$B:$B,MATCH(LOWER(SUBSTITUTE(HLOOKUP("vehicle",[1]pl!$C:$C,pos!Z139),"-","_")),VI!$A:$A,0)),)</f>
        <v>0</v>
      </c>
      <c r="AA139" s="2">
        <f>IFERROR(HLOOKUP("level",VI!$B:$B,MATCH(LOWER(SUBSTITUTE(HLOOKUP("vehicle",[1]pl!$C:$C,pos!AA139),"-","_")),VI!$A:$A,0)),)</f>
        <v>0</v>
      </c>
      <c r="AB139" s="2">
        <f>IFERROR(HLOOKUP("level",VI!$B:$B,MATCH(LOWER(SUBSTITUTE(HLOOKUP("vehicle",[1]pl!$C:$C,pos!AB139),"-","_")),VI!$A:$A,0)),)</f>
        <v>0</v>
      </c>
      <c r="AC139" s="2">
        <f>IFERROR(HLOOKUP("level",VI!$B:$B,MATCH(LOWER(SUBSTITUTE(HLOOKUP("vehicle",[1]pl!$C:$C,pos!AC139),"-","_")),VI!$A:$A,0)),)</f>
        <v>0</v>
      </c>
      <c r="AD139" s="2">
        <f>IFERROR(HLOOKUP("level",VI!$B:$B,MATCH(LOWER(SUBSTITUTE(HLOOKUP("vehicle",[1]pl!$C:$C,pos!AD139),"-","_")),VI!$A:$A,0)),)</f>
        <v>0</v>
      </c>
      <c r="AE139" s="2">
        <f>IFERROR(HLOOKUP("level",VI!$B:$B,MATCH(LOWER(SUBSTITUTE(HLOOKUP("vehicle",[1]pl!$C:$C,pos!AE139),"-","_")),VI!$A:$A,0)),)</f>
        <v>0</v>
      </c>
    </row>
    <row r="140" spans="1:31" s="2" customFormat="1" x14ac:dyDescent="0.25">
      <c r="A140" s="2">
        <f>IFERROR(HLOOKUP("level",VI!$B:$B,MATCH(LOWER(SUBSTITUTE(HLOOKUP("vehicle",[1]pl!$C:$C,pos!A140),"-","_")),VI!$A:$A,0)),)</f>
        <v>0</v>
      </c>
      <c r="B140" s="2">
        <f>IFERROR(HLOOKUP("level",VI!$B:$B,MATCH(LOWER(SUBSTITUTE(HLOOKUP("vehicle",[1]pl!$C:$C,pos!B140),"-","_")),VI!$A:$A,0)),)</f>
        <v>0</v>
      </c>
      <c r="C140" s="2">
        <f>IFERROR(HLOOKUP("level",VI!$B:$B,MATCH(LOWER(SUBSTITUTE(HLOOKUP("vehicle",[1]pl!$C:$C,pos!C140),"-","_")),VI!$A:$A,0)),)</f>
        <v>0</v>
      </c>
      <c r="D140" s="2">
        <f>IFERROR(HLOOKUP("level",VI!$B:$B,MATCH(LOWER(SUBSTITUTE(HLOOKUP("vehicle",[1]pl!$C:$C,pos!D140),"-","_")),VI!$A:$A,0)),)</f>
        <v>0</v>
      </c>
      <c r="E140" s="2">
        <f>IFERROR(HLOOKUP("level",VI!$B:$B,MATCH(LOWER(SUBSTITUTE(HLOOKUP("vehicle",[1]pl!$C:$C,pos!E140),"-","_")),VI!$A:$A,0)),)</f>
        <v>0</v>
      </c>
      <c r="F140" s="2">
        <f>IFERROR(HLOOKUP("level",VI!$B:$B,MATCH(LOWER(SUBSTITUTE(HLOOKUP("vehicle",[1]pl!$C:$C,pos!F140),"-","_")),VI!$A:$A,0)),)</f>
        <v>0</v>
      </c>
      <c r="G140" s="2">
        <f>IFERROR(HLOOKUP("level",VI!$B:$B,MATCH(LOWER(SUBSTITUTE(HLOOKUP("vehicle",[1]pl!$C:$C,pos!G140),"-","_")),VI!$A:$A,0)),)</f>
        <v>0</v>
      </c>
      <c r="H140" s="2">
        <f>IFERROR(HLOOKUP("level",VI!$B:$B,MATCH(LOWER(SUBSTITUTE(HLOOKUP("vehicle",[1]pl!$C:$C,pos!H140),"-","_")),VI!$A:$A,0)),)</f>
        <v>0</v>
      </c>
      <c r="I140" s="2">
        <f>IFERROR(HLOOKUP("level",VI!$B:$B,MATCH(LOWER(SUBSTITUTE(HLOOKUP("vehicle",[1]pl!$C:$C,pos!I140),"-","_")),VI!$A:$A,0)),)</f>
        <v>0</v>
      </c>
      <c r="J140" s="2">
        <f>IFERROR(HLOOKUP("level",VI!$B:$B,MATCH(LOWER(SUBSTITUTE(HLOOKUP("vehicle",[1]pl!$C:$C,pos!J140),"-","_")),VI!$A:$A,0)),)</f>
        <v>0</v>
      </c>
      <c r="K140" s="2">
        <f>IFERROR(HLOOKUP("level",VI!$B:$B,MATCH(LOWER(SUBSTITUTE(HLOOKUP("vehicle",[1]pl!$C:$C,pos!K140),"-","_")),VI!$A:$A,0)),)</f>
        <v>0</v>
      </c>
      <c r="L140" s="2">
        <f>IFERROR(HLOOKUP("level",VI!$B:$B,MATCH(LOWER(SUBSTITUTE(HLOOKUP("vehicle",[1]pl!$C:$C,pos!L140),"-","_")),VI!$A:$A,0)),)</f>
        <v>0</v>
      </c>
      <c r="M140" s="2">
        <f>IFERROR(HLOOKUP("level",VI!$B:$B,MATCH(LOWER(SUBSTITUTE(HLOOKUP("vehicle",[1]pl!$C:$C,pos!M140),"-","_")),VI!$A:$A,0)),)</f>
        <v>0</v>
      </c>
      <c r="N140" s="2">
        <f>IFERROR(HLOOKUP("level",VI!$B:$B,MATCH(LOWER(SUBSTITUTE(HLOOKUP("vehicle",[1]pl!$C:$C,pos!N140),"-","_")),VI!$A:$A,0)),)</f>
        <v>0</v>
      </c>
      <c r="O140" s="2">
        <f>IFERROR(HLOOKUP("level",VI!$B:$B,MATCH(LOWER(SUBSTITUTE(HLOOKUP("vehicle",[1]pl!$C:$C,pos!O140),"-","_")),VI!$A:$A,0)),)</f>
        <v>0</v>
      </c>
      <c r="Q140" s="2">
        <f>IFERROR(HLOOKUP("level",VI!$B:$B,MATCH(LOWER(SUBSTITUTE(HLOOKUP("vehicle",[1]pl!$C:$C,pos!Q140),"-","_")),VI!$A:$A,0)),)</f>
        <v>0</v>
      </c>
      <c r="R140" s="2">
        <f>IFERROR(HLOOKUP("level",VI!$B:$B,MATCH(LOWER(SUBSTITUTE(HLOOKUP("vehicle",[1]pl!$C:$C,pos!R140),"-","_")),VI!$A:$A,0)),)</f>
        <v>0</v>
      </c>
      <c r="S140" s="2">
        <f>IFERROR(HLOOKUP("level",VI!$B:$B,MATCH(LOWER(SUBSTITUTE(HLOOKUP("vehicle",[1]pl!$C:$C,pos!S140),"-","_")),VI!$A:$A,0)),)</f>
        <v>0</v>
      </c>
      <c r="T140" s="2">
        <f>IFERROR(HLOOKUP("level",VI!$B:$B,MATCH(LOWER(SUBSTITUTE(HLOOKUP("vehicle",[1]pl!$C:$C,pos!T140),"-","_")),VI!$A:$A,0)),)</f>
        <v>0</v>
      </c>
      <c r="U140" s="2">
        <f>IFERROR(HLOOKUP("level",VI!$B:$B,MATCH(LOWER(SUBSTITUTE(HLOOKUP("vehicle",[1]pl!$C:$C,pos!U140),"-","_")),VI!$A:$A,0)),)</f>
        <v>0</v>
      </c>
      <c r="V140" s="2">
        <f>IFERROR(HLOOKUP("level",VI!$B:$B,MATCH(LOWER(SUBSTITUTE(HLOOKUP("vehicle",[1]pl!$C:$C,pos!V140),"-","_")),VI!$A:$A,0)),)</f>
        <v>0</v>
      </c>
      <c r="W140" s="2">
        <f>IFERROR(HLOOKUP("level",VI!$B:$B,MATCH(LOWER(SUBSTITUTE(HLOOKUP("vehicle",[1]pl!$C:$C,pos!W140),"-","_")),VI!$A:$A,0)),)</f>
        <v>0</v>
      </c>
      <c r="X140" s="2">
        <f>IFERROR(HLOOKUP("level",VI!$B:$B,MATCH(LOWER(SUBSTITUTE(HLOOKUP("vehicle",[1]pl!$C:$C,pos!X140),"-","_")),VI!$A:$A,0)),)</f>
        <v>0</v>
      </c>
      <c r="Y140" s="2">
        <f>IFERROR(HLOOKUP("level",VI!$B:$B,MATCH(LOWER(SUBSTITUTE(HLOOKUP("vehicle",[1]pl!$C:$C,pos!Y140),"-","_")),VI!$A:$A,0)),)</f>
        <v>0</v>
      </c>
      <c r="Z140" s="2">
        <f>IFERROR(HLOOKUP("level",VI!$B:$B,MATCH(LOWER(SUBSTITUTE(HLOOKUP("vehicle",[1]pl!$C:$C,pos!Z140),"-","_")),VI!$A:$A,0)),)</f>
        <v>0</v>
      </c>
      <c r="AA140" s="2">
        <f>IFERROR(HLOOKUP("level",VI!$B:$B,MATCH(LOWER(SUBSTITUTE(HLOOKUP("vehicle",[1]pl!$C:$C,pos!AA140),"-","_")),VI!$A:$A,0)),)</f>
        <v>0</v>
      </c>
      <c r="AB140" s="2">
        <f>IFERROR(HLOOKUP("level",VI!$B:$B,MATCH(LOWER(SUBSTITUTE(HLOOKUP("vehicle",[1]pl!$C:$C,pos!AB140),"-","_")),VI!$A:$A,0)),)</f>
        <v>0</v>
      </c>
      <c r="AC140" s="2">
        <f>IFERROR(HLOOKUP("level",VI!$B:$B,MATCH(LOWER(SUBSTITUTE(HLOOKUP("vehicle",[1]pl!$C:$C,pos!AC140),"-","_")),VI!$A:$A,0)),)</f>
        <v>0</v>
      </c>
      <c r="AD140" s="2">
        <f>IFERROR(HLOOKUP("level",VI!$B:$B,MATCH(LOWER(SUBSTITUTE(HLOOKUP("vehicle",[1]pl!$C:$C,pos!AD140),"-","_")),VI!$A:$A,0)),)</f>
        <v>0</v>
      </c>
      <c r="AE140" s="2">
        <f>IFERROR(HLOOKUP("level",VI!$B:$B,MATCH(LOWER(SUBSTITUTE(HLOOKUP("vehicle",[1]pl!$C:$C,pos!AE140),"-","_")),VI!$A:$A,0)),)</f>
        <v>0</v>
      </c>
    </row>
    <row r="141" spans="1:31" s="2" customFormat="1" x14ac:dyDescent="0.25">
      <c r="A141" s="2">
        <f>IFERROR(HLOOKUP("level",VI!$B:$B,MATCH(LOWER(SUBSTITUTE(HLOOKUP("vehicle",[1]pl!$C:$C,pos!A141),"-","_")),VI!$A:$A,0)),)</f>
        <v>0</v>
      </c>
      <c r="B141" s="2">
        <f>IFERROR(HLOOKUP("level",VI!$B:$B,MATCH(LOWER(SUBSTITUTE(HLOOKUP("vehicle",[1]pl!$C:$C,pos!B141),"-","_")),VI!$A:$A,0)),)</f>
        <v>0</v>
      </c>
      <c r="C141" s="2">
        <f>IFERROR(HLOOKUP("level",VI!$B:$B,MATCH(LOWER(SUBSTITUTE(HLOOKUP("vehicle",[1]pl!$C:$C,pos!C141),"-","_")),VI!$A:$A,0)),)</f>
        <v>0</v>
      </c>
      <c r="D141" s="2">
        <f>IFERROR(HLOOKUP("level",VI!$B:$B,MATCH(LOWER(SUBSTITUTE(HLOOKUP("vehicle",[1]pl!$C:$C,pos!D141),"-","_")),VI!$A:$A,0)),)</f>
        <v>0</v>
      </c>
      <c r="E141" s="2">
        <f>IFERROR(HLOOKUP("level",VI!$B:$B,MATCH(LOWER(SUBSTITUTE(HLOOKUP("vehicle",[1]pl!$C:$C,pos!E141),"-","_")),VI!$A:$A,0)),)</f>
        <v>0</v>
      </c>
      <c r="F141" s="2">
        <f>IFERROR(HLOOKUP("level",VI!$B:$B,MATCH(LOWER(SUBSTITUTE(HLOOKUP("vehicle",[1]pl!$C:$C,pos!F141),"-","_")),VI!$A:$A,0)),)</f>
        <v>0</v>
      </c>
      <c r="G141" s="2">
        <f>IFERROR(HLOOKUP("level",VI!$B:$B,MATCH(LOWER(SUBSTITUTE(HLOOKUP("vehicle",[1]pl!$C:$C,pos!G141),"-","_")),VI!$A:$A,0)),)</f>
        <v>0</v>
      </c>
      <c r="H141" s="2">
        <f>IFERROR(HLOOKUP("level",VI!$B:$B,MATCH(LOWER(SUBSTITUTE(HLOOKUP("vehicle",[1]pl!$C:$C,pos!H141),"-","_")),VI!$A:$A,0)),)</f>
        <v>0</v>
      </c>
      <c r="I141" s="2">
        <f>IFERROR(HLOOKUP("level",VI!$B:$B,MATCH(LOWER(SUBSTITUTE(HLOOKUP("vehicle",[1]pl!$C:$C,pos!I141),"-","_")),VI!$A:$A,0)),)</f>
        <v>0</v>
      </c>
      <c r="J141" s="2">
        <f>IFERROR(HLOOKUP("level",VI!$B:$B,MATCH(LOWER(SUBSTITUTE(HLOOKUP("vehicle",[1]pl!$C:$C,pos!J141),"-","_")),VI!$A:$A,0)),)</f>
        <v>0</v>
      </c>
      <c r="K141" s="2">
        <f>IFERROR(HLOOKUP("level",VI!$B:$B,MATCH(LOWER(SUBSTITUTE(HLOOKUP("vehicle",[1]pl!$C:$C,pos!K141),"-","_")),VI!$A:$A,0)),)</f>
        <v>0</v>
      </c>
      <c r="L141" s="2">
        <f>IFERROR(HLOOKUP("level",VI!$B:$B,MATCH(LOWER(SUBSTITUTE(HLOOKUP("vehicle",[1]pl!$C:$C,pos!L141),"-","_")),VI!$A:$A,0)),)</f>
        <v>0</v>
      </c>
      <c r="M141" s="2">
        <f>IFERROR(HLOOKUP("level",VI!$B:$B,MATCH(LOWER(SUBSTITUTE(HLOOKUP("vehicle",[1]pl!$C:$C,pos!M141),"-","_")),VI!$A:$A,0)),)</f>
        <v>0</v>
      </c>
      <c r="N141" s="2">
        <f>IFERROR(HLOOKUP("level",VI!$B:$B,MATCH(LOWER(SUBSTITUTE(HLOOKUP("vehicle",[1]pl!$C:$C,pos!N141),"-","_")),VI!$A:$A,0)),)</f>
        <v>0</v>
      </c>
      <c r="O141" s="2">
        <f>IFERROR(HLOOKUP("level",VI!$B:$B,MATCH(LOWER(SUBSTITUTE(HLOOKUP("vehicle",[1]pl!$C:$C,pos!O141),"-","_")),VI!$A:$A,0)),)</f>
        <v>0</v>
      </c>
      <c r="Q141" s="2">
        <f>IFERROR(HLOOKUP("level",VI!$B:$B,MATCH(LOWER(SUBSTITUTE(HLOOKUP("vehicle",[1]pl!$C:$C,pos!Q141),"-","_")),VI!$A:$A,0)),)</f>
        <v>0</v>
      </c>
      <c r="R141" s="2">
        <f>IFERROR(HLOOKUP("level",VI!$B:$B,MATCH(LOWER(SUBSTITUTE(HLOOKUP("vehicle",[1]pl!$C:$C,pos!R141),"-","_")),VI!$A:$A,0)),)</f>
        <v>0</v>
      </c>
      <c r="S141" s="2">
        <f>IFERROR(HLOOKUP("level",VI!$B:$B,MATCH(LOWER(SUBSTITUTE(HLOOKUP("vehicle",[1]pl!$C:$C,pos!S141),"-","_")),VI!$A:$A,0)),)</f>
        <v>0</v>
      </c>
      <c r="T141" s="2">
        <f>IFERROR(HLOOKUP("level",VI!$B:$B,MATCH(LOWER(SUBSTITUTE(HLOOKUP("vehicle",[1]pl!$C:$C,pos!T141),"-","_")),VI!$A:$A,0)),)</f>
        <v>0</v>
      </c>
      <c r="U141" s="2">
        <f>IFERROR(HLOOKUP("level",VI!$B:$B,MATCH(LOWER(SUBSTITUTE(HLOOKUP("vehicle",[1]pl!$C:$C,pos!U141),"-","_")),VI!$A:$A,0)),)</f>
        <v>0</v>
      </c>
      <c r="V141" s="2">
        <f>IFERROR(HLOOKUP("level",VI!$B:$B,MATCH(LOWER(SUBSTITUTE(HLOOKUP("vehicle",[1]pl!$C:$C,pos!V141),"-","_")),VI!$A:$A,0)),)</f>
        <v>0</v>
      </c>
      <c r="W141" s="2">
        <f>IFERROR(HLOOKUP("level",VI!$B:$B,MATCH(LOWER(SUBSTITUTE(HLOOKUP("vehicle",[1]pl!$C:$C,pos!W141),"-","_")),VI!$A:$A,0)),)</f>
        <v>0</v>
      </c>
      <c r="X141" s="2">
        <f>IFERROR(HLOOKUP("level",VI!$B:$B,MATCH(LOWER(SUBSTITUTE(HLOOKUP("vehicle",[1]pl!$C:$C,pos!X141),"-","_")),VI!$A:$A,0)),)</f>
        <v>0</v>
      </c>
      <c r="Y141" s="2">
        <f>IFERROR(HLOOKUP("level",VI!$B:$B,MATCH(LOWER(SUBSTITUTE(HLOOKUP("vehicle",[1]pl!$C:$C,pos!Y141),"-","_")),VI!$A:$A,0)),)</f>
        <v>0</v>
      </c>
      <c r="Z141" s="2">
        <f>IFERROR(HLOOKUP("level",VI!$B:$B,MATCH(LOWER(SUBSTITUTE(HLOOKUP("vehicle",[1]pl!$C:$C,pos!Z141),"-","_")),VI!$A:$A,0)),)</f>
        <v>0</v>
      </c>
      <c r="AA141" s="2">
        <f>IFERROR(HLOOKUP("level",VI!$B:$B,MATCH(LOWER(SUBSTITUTE(HLOOKUP("vehicle",[1]pl!$C:$C,pos!AA141),"-","_")),VI!$A:$A,0)),)</f>
        <v>0</v>
      </c>
      <c r="AB141" s="2">
        <f>IFERROR(HLOOKUP("level",VI!$B:$B,MATCH(LOWER(SUBSTITUTE(HLOOKUP("vehicle",[1]pl!$C:$C,pos!AB141),"-","_")),VI!$A:$A,0)),)</f>
        <v>0</v>
      </c>
      <c r="AC141" s="2">
        <f>IFERROR(HLOOKUP("level",VI!$B:$B,MATCH(LOWER(SUBSTITUTE(HLOOKUP("vehicle",[1]pl!$C:$C,pos!AC141),"-","_")),VI!$A:$A,0)),)</f>
        <v>0</v>
      </c>
      <c r="AD141" s="2">
        <f>IFERROR(HLOOKUP("level",VI!$B:$B,MATCH(LOWER(SUBSTITUTE(HLOOKUP("vehicle",[1]pl!$C:$C,pos!AD141),"-","_")),VI!$A:$A,0)),)</f>
        <v>0</v>
      </c>
      <c r="AE141" s="2">
        <f>IFERROR(HLOOKUP("level",VI!$B:$B,MATCH(LOWER(SUBSTITUTE(HLOOKUP("vehicle",[1]pl!$C:$C,pos!AE141),"-","_")),VI!$A:$A,0)),)</f>
        <v>0</v>
      </c>
    </row>
    <row r="142" spans="1:31" s="2" customFormat="1" x14ac:dyDescent="0.25">
      <c r="A142" s="2">
        <f>IFERROR(HLOOKUP("level",VI!$B:$B,MATCH(LOWER(SUBSTITUTE(HLOOKUP("vehicle",[1]pl!$C:$C,pos!A142),"-","_")),VI!$A:$A,0)),)</f>
        <v>0</v>
      </c>
      <c r="B142" s="2">
        <f>IFERROR(HLOOKUP("level",VI!$B:$B,MATCH(LOWER(SUBSTITUTE(HLOOKUP("vehicle",[1]pl!$C:$C,pos!B142),"-","_")),VI!$A:$A,0)),)</f>
        <v>0</v>
      </c>
      <c r="C142" s="2">
        <f>IFERROR(HLOOKUP("level",VI!$B:$B,MATCH(LOWER(SUBSTITUTE(HLOOKUP("vehicle",[1]pl!$C:$C,pos!C142),"-","_")),VI!$A:$A,0)),)</f>
        <v>0</v>
      </c>
      <c r="D142" s="2">
        <f>IFERROR(HLOOKUP("level",VI!$B:$B,MATCH(LOWER(SUBSTITUTE(HLOOKUP("vehicle",[1]pl!$C:$C,pos!D142),"-","_")),VI!$A:$A,0)),)</f>
        <v>0</v>
      </c>
      <c r="E142" s="2">
        <f>IFERROR(HLOOKUP("level",VI!$B:$B,MATCH(LOWER(SUBSTITUTE(HLOOKUP("vehicle",[1]pl!$C:$C,pos!E142),"-","_")),VI!$A:$A,0)),)</f>
        <v>0</v>
      </c>
      <c r="F142" s="2">
        <f>IFERROR(HLOOKUP("level",VI!$B:$B,MATCH(LOWER(SUBSTITUTE(HLOOKUP("vehicle",[1]pl!$C:$C,pos!F142),"-","_")),VI!$A:$A,0)),)</f>
        <v>0</v>
      </c>
      <c r="G142" s="2">
        <f>IFERROR(HLOOKUP("level",VI!$B:$B,MATCH(LOWER(SUBSTITUTE(HLOOKUP("vehicle",[1]pl!$C:$C,pos!G142),"-","_")),VI!$A:$A,0)),)</f>
        <v>0</v>
      </c>
      <c r="H142" s="2">
        <f>IFERROR(HLOOKUP("level",VI!$B:$B,MATCH(LOWER(SUBSTITUTE(HLOOKUP("vehicle",[1]pl!$C:$C,pos!H142),"-","_")),VI!$A:$A,0)),)</f>
        <v>0</v>
      </c>
      <c r="I142" s="2">
        <f>IFERROR(HLOOKUP("level",VI!$B:$B,MATCH(LOWER(SUBSTITUTE(HLOOKUP("vehicle",[1]pl!$C:$C,pos!I142),"-","_")),VI!$A:$A,0)),)</f>
        <v>0</v>
      </c>
      <c r="J142" s="2">
        <f>IFERROR(HLOOKUP("level",VI!$B:$B,MATCH(LOWER(SUBSTITUTE(HLOOKUP("vehicle",[1]pl!$C:$C,pos!J142),"-","_")),VI!$A:$A,0)),)</f>
        <v>0</v>
      </c>
      <c r="K142" s="2">
        <f>IFERROR(HLOOKUP("level",VI!$B:$B,MATCH(LOWER(SUBSTITUTE(HLOOKUP("vehicle",[1]pl!$C:$C,pos!K142),"-","_")),VI!$A:$A,0)),)</f>
        <v>0</v>
      </c>
      <c r="L142" s="2">
        <f>IFERROR(HLOOKUP("level",VI!$B:$B,MATCH(LOWER(SUBSTITUTE(HLOOKUP("vehicle",[1]pl!$C:$C,pos!L142),"-","_")),VI!$A:$A,0)),)</f>
        <v>0</v>
      </c>
      <c r="M142" s="2">
        <f>IFERROR(HLOOKUP("level",VI!$B:$B,MATCH(LOWER(SUBSTITUTE(HLOOKUP("vehicle",[1]pl!$C:$C,pos!M142),"-","_")),VI!$A:$A,0)),)</f>
        <v>0</v>
      </c>
      <c r="N142" s="2">
        <f>IFERROR(HLOOKUP("level",VI!$B:$B,MATCH(LOWER(SUBSTITUTE(HLOOKUP("vehicle",[1]pl!$C:$C,pos!N142),"-","_")),VI!$A:$A,0)),)</f>
        <v>0</v>
      </c>
      <c r="O142" s="2">
        <f>IFERROR(HLOOKUP("level",VI!$B:$B,MATCH(LOWER(SUBSTITUTE(HLOOKUP("vehicle",[1]pl!$C:$C,pos!O142),"-","_")),VI!$A:$A,0)),)</f>
        <v>0</v>
      </c>
      <c r="Q142" s="2">
        <f>IFERROR(HLOOKUP("level",VI!$B:$B,MATCH(LOWER(SUBSTITUTE(HLOOKUP("vehicle",[1]pl!$C:$C,pos!Q142),"-","_")),VI!$A:$A,0)),)</f>
        <v>0</v>
      </c>
      <c r="R142" s="2">
        <f>IFERROR(HLOOKUP("level",VI!$B:$B,MATCH(LOWER(SUBSTITUTE(HLOOKUP("vehicle",[1]pl!$C:$C,pos!R142),"-","_")),VI!$A:$A,0)),)</f>
        <v>0</v>
      </c>
      <c r="S142" s="2">
        <f>IFERROR(HLOOKUP("level",VI!$B:$B,MATCH(LOWER(SUBSTITUTE(HLOOKUP("vehicle",[1]pl!$C:$C,pos!S142),"-","_")),VI!$A:$A,0)),)</f>
        <v>0</v>
      </c>
      <c r="T142" s="2">
        <f>IFERROR(HLOOKUP("level",VI!$B:$B,MATCH(LOWER(SUBSTITUTE(HLOOKUP("vehicle",[1]pl!$C:$C,pos!T142),"-","_")),VI!$A:$A,0)),)</f>
        <v>0</v>
      </c>
      <c r="U142" s="2">
        <f>IFERROR(HLOOKUP("level",VI!$B:$B,MATCH(LOWER(SUBSTITUTE(HLOOKUP("vehicle",[1]pl!$C:$C,pos!U142),"-","_")),VI!$A:$A,0)),)</f>
        <v>0</v>
      </c>
      <c r="V142" s="2">
        <f>IFERROR(HLOOKUP("level",VI!$B:$B,MATCH(LOWER(SUBSTITUTE(HLOOKUP("vehicle",[1]pl!$C:$C,pos!V142),"-","_")),VI!$A:$A,0)),)</f>
        <v>0</v>
      </c>
      <c r="W142" s="2">
        <f>IFERROR(HLOOKUP("level",VI!$B:$B,MATCH(LOWER(SUBSTITUTE(HLOOKUP("vehicle",[1]pl!$C:$C,pos!W142),"-","_")),VI!$A:$A,0)),)</f>
        <v>0</v>
      </c>
      <c r="X142" s="2">
        <f>IFERROR(HLOOKUP("level",VI!$B:$B,MATCH(LOWER(SUBSTITUTE(HLOOKUP("vehicle",[1]pl!$C:$C,pos!X142),"-","_")),VI!$A:$A,0)),)</f>
        <v>0</v>
      </c>
      <c r="Y142" s="2">
        <f>IFERROR(HLOOKUP("level",VI!$B:$B,MATCH(LOWER(SUBSTITUTE(HLOOKUP("vehicle",[1]pl!$C:$C,pos!Y142),"-","_")),VI!$A:$A,0)),)</f>
        <v>0</v>
      </c>
      <c r="Z142" s="2">
        <f>IFERROR(HLOOKUP("level",VI!$B:$B,MATCH(LOWER(SUBSTITUTE(HLOOKUP("vehicle",[1]pl!$C:$C,pos!Z142),"-","_")),VI!$A:$A,0)),)</f>
        <v>0</v>
      </c>
      <c r="AA142" s="2">
        <f>IFERROR(HLOOKUP("level",VI!$B:$B,MATCH(LOWER(SUBSTITUTE(HLOOKUP("vehicle",[1]pl!$C:$C,pos!AA142),"-","_")),VI!$A:$A,0)),)</f>
        <v>0</v>
      </c>
      <c r="AB142" s="2">
        <f>IFERROR(HLOOKUP("level",VI!$B:$B,MATCH(LOWER(SUBSTITUTE(HLOOKUP("vehicle",[1]pl!$C:$C,pos!AB142),"-","_")),VI!$A:$A,0)),)</f>
        <v>0</v>
      </c>
      <c r="AC142" s="2">
        <f>IFERROR(HLOOKUP("level",VI!$B:$B,MATCH(LOWER(SUBSTITUTE(HLOOKUP("vehicle",[1]pl!$C:$C,pos!AC142),"-","_")),VI!$A:$A,0)),)</f>
        <v>0</v>
      </c>
      <c r="AD142" s="2">
        <f>IFERROR(HLOOKUP("level",VI!$B:$B,MATCH(LOWER(SUBSTITUTE(HLOOKUP("vehicle",[1]pl!$C:$C,pos!AD142),"-","_")),VI!$A:$A,0)),)</f>
        <v>0</v>
      </c>
      <c r="AE142" s="2">
        <f>IFERROR(HLOOKUP("level",VI!$B:$B,MATCH(LOWER(SUBSTITUTE(HLOOKUP("vehicle",[1]pl!$C:$C,pos!AE142),"-","_")),VI!$A:$A,0)),)</f>
        <v>0</v>
      </c>
    </row>
    <row r="143" spans="1:31" s="2" customFormat="1" x14ac:dyDescent="0.25">
      <c r="A143" s="2">
        <f>IFERROR(HLOOKUP("level",VI!$B:$B,MATCH(LOWER(SUBSTITUTE(HLOOKUP("vehicle",[1]pl!$C:$C,pos!A143),"-","_")),VI!$A:$A,0)),)</f>
        <v>0</v>
      </c>
      <c r="B143" s="2">
        <f>IFERROR(HLOOKUP("level",VI!$B:$B,MATCH(LOWER(SUBSTITUTE(HLOOKUP("vehicle",[1]pl!$C:$C,pos!B143),"-","_")),VI!$A:$A,0)),)</f>
        <v>0</v>
      </c>
      <c r="C143" s="2">
        <f>IFERROR(HLOOKUP("level",VI!$B:$B,MATCH(LOWER(SUBSTITUTE(HLOOKUP("vehicle",[1]pl!$C:$C,pos!C143),"-","_")),VI!$A:$A,0)),)</f>
        <v>0</v>
      </c>
      <c r="D143" s="2">
        <f>IFERROR(HLOOKUP("level",VI!$B:$B,MATCH(LOWER(SUBSTITUTE(HLOOKUP("vehicle",[1]pl!$C:$C,pos!D143),"-","_")),VI!$A:$A,0)),)</f>
        <v>0</v>
      </c>
      <c r="E143" s="2">
        <f>IFERROR(HLOOKUP("level",VI!$B:$B,MATCH(LOWER(SUBSTITUTE(HLOOKUP("vehicle",[1]pl!$C:$C,pos!E143),"-","_")),VI!$A:$A,0)),)</f>
        <v>0</v>
      </c>
      <c r="F143" s="2">
        <f>IFERROR(HLOOKUP("level",VI!$B:$B,MATCH(LOWER(SUBSTITUTE(HLOOKUP("vehicle",[1]pl!$C:$C,pos!F143),"-","_")),VI!$A:$A,0)),)</f>
        <v>0</v>
      </c>
      <c r="G143" s="2">
        <f>IFERROR(HLOOKUP("level",VI!$B:$B,MATCH(LOWER(SUBSTITUTE(HLOOKUP("vehicle",[1]pl!$C:$C,pos!G143),"-","_")),VI!$A:$A,0)),)</f>
        <v>0</v>
      </c>
      <c r="H143" s="2">
        <f>IFERROR(HLOOKUP("level",VI!$B:$B,MATCH(LOWER(SUBSTITUTE(HLOOKUP("vehicle",[1]pl!$C:$C,pos!H143),"-","_")),VI!$A:$A,0)),)</f>
        <v>0</v>
      </c>
      <c r="I143" s="2">
        <f>IFERROR(HLOOKUP("level",VI!$B:$B,MATCH(LOWER(SUBSTITUTE(HLOOKUP("vehicle",[1]pl!$C:$C,pos!I143),"-","_")),VI!$A:$A,0)),)</f>
        <v>0</v>
      </c>
      <c r="J143" s="2">
        <f>IFERROR(HLOOKUP("level",VI!$B:$B,MATCH(LOWER(SUBSTITUTE(HLOOKUP("vehicle",[1]pl!$C:$C,pos!J143),"-","_")),VI!$A:$A,0)),)</f>
        <v>0</v>
      </c>
      <c r="K143" s="2">
        <f>IFERROR(HLOOKUP("level",VI!$B:$B,MATCH(LOWER(SUBSTITUTE(HLOOKUP("vehicle",[1]pl!$C:$C,pos!K143),"-","_")),VI!$A:$A,0)),)</f>
        <v>0</v>
      </c>
      <c r="L143" s="2">
        <f>IFERROR(HLOOKUP("level",VI!$B:$B,MATCH(LOWER(SUBSTITUTE(HLOOKUP("vehicle",[1]pl!$C:$C,pos!L143),"-","_")),VI!$A:$A,0)),)</f>
        <v>0</v>
      </c>
      <c r="M143" s="2">
        <f>IFERROR(HLOOKUP("level",VI!$B:$B,MATCH(LOWER(SUBSTITUTE(HLOOKUP("vehicle",[1]pl!$C:$C,pos!M143),"-","_")),VI!$A:$A,0)),)</f>
        <v>0</v>
      </c>
      <c r="N143" s="2">
        <f>IFERROR(HLOOKUP("level",VI!$B:$B,MATCH(LOWER(SUBSTITUTE(HLOOKUP("vehicle",[1]pl!$C:$C,pos!N143),"-","_")),VI!$A:$A,0)),)</f>
        <v>0</v>
      </c>
      <c r="O143" s="2">
        <f>IFERROR(HLOOKUP("level",VI!$B:$B,MATCH(LOWER(SUBSTITUTE(HLOOKUP("vehicle",[1]pl!$C:$C,pos!O143),"-","_")),VI!$A:$A,0)),)</f>
        <v>0</v>
      </c>
      <c r="Q143" s="2">
        <f>IFERROR(HLOOKUP("level",VI!$B:$B,MATCH(LOWER(SUBSTITUTE(HLOOKUP("vehicle",[1]pl!$C:$C,pos!Q143),"-","_")),VI!$A:$A,0)),)</f>
        <v>0</v>
      </c>
      <c r="R143" s="2">
        <f>IFERROR(HLOOKUP("level",VI!$B:$B,MATCH(LOWER(SUBSTITUTE(HLOOKUP("vehicle",[1]pl!$C:$C,pos!R143),"-","_")),VI!$A:$A,0)),)</f>
        <v>0</v>
      </c>
      <c r="S143" s="2">
        <f>IFERROR(HLOOKUP("level",VI!$B:$B,MATCH(LOWER(SUBSTITUTE(HLOOKUP("vehicle",[1]pl!$C:$C,pos!S143),"-","_")),VI!$A:$A,0)),)</f>
        <v>0</v>
      </c>
      <c r="T143" s="2">
        <f>IFERROR(HLOOKUP("level",VI!$B:$B,MATCH(LOWER(SUBSTITUTE(HLOOKUP("vehicle",[1]pl!$C:$C,pos!T143),"-","_")),VI!$A:$A,0)),)</f>
        <v>0</v>
      </c>
      <c r="U143" s="2">
        <f>IFERROR(HLOOKUP("level",VI!$B:$B,MATCH(LOWER(SUBSTITUTE(HLOOKUP("vehicle",[1]pl!$C:$C,pos!U143),"-","_")),VI!$A:$A,0)),)</f>
        <v>0</v>
      </c>
      <c r="V143" s="2">
        <f>IFERROR(HLOOKUP("level",VI!$B:$B,MATCH(LOWER(SUBSTITUTE(HLOOKUP("vehicle",[1]pl!$C:$C,pos!V143),"-","_")),VI!$A:$A,0)),)</f>
        <v>0</v>
      </c>
      <c r="W143" s="2">
        <f>IFERROR(HLOOKUP("level",VI!$B:$B,MATCH(LOWER(SUBSTITUTE(HLOOKUP("vehicle",[1]pl!$C:$C,pos!W143),"-","_")),VI!$A:$A,0)),)</f>
        <v>0</v>
      </c>
      <c r="X143" s="2">
        <f>IFERROR(HLOOKUP("level",VI!$B:$B,MATCH(LOWER(SUBSTITUTE(HLOOKUP("vehicle",[1]pl!$C:$C,pos!X143),"-","_")),VI!$A:$A,0)),)</f>
        <v>0</v>
      </c>
      <c r="Y143" s="2">
        <f>IFERROR(HLOOKUP("level",VI!$B:$B,MATCH(LOWER(SUBSTITUTE(HLOOKUP("vehicle",[1]pl!$C:$C,pos!Y143),"-","_")),VI!$A:$A,0)),)</f>
        <v>0</v>
      </c>
      <c r="Z143" s="2">
        <f>IFERROR(HLOOKUP("level",VI!$B:$B,MATCH(LOWER(SUBSTITUTE(HLOOKUP("vehicle",[1]pl!$C:$C,pos!Z143),"-","_")),VI!$A:$A,0)),)</f>
        <v>0</v>
      </c>
      <c r="AA143" s="2">
        <f>IFERROR(HLOOKUP("level",VI!$B:$B,MATCH(LOWER(SUBSTITUTE(HLOOKUP("vehicle",[1]pl!$C:$C,pos!AA143),"-","_")),VI!$A:$A,0)),)</f>
        <v>0</v>
      </c>
      <c r="AB143" s="2">
        <f>IFERROR(HLOOKUP("level",VI!$B:$B,MATCH(LOWER(SUBSTITUTE(HLOOKUP("vehicle",[1]pl!$C:$C,pos!AB143),"-","_")),VI!$A:$A,0)),)</f>
        <v>0</v>
      </c>
      <c r="AC143" s="2">
        <f>IFERROR(HLOOKUP("level",VI!$B:$B,MATCH(LOWER(SUBSTITUTE(HLOOKUP("vehicle",[1]pl!$C:$C,pos!AC143),"-","_")),VI!$A:$A,0)),)</f>
        <v>0</v>
      </c>
      <c r="AD143" s="2">
        <f>IFERROR(HLOOKUP("level",VI!$B:$B,MATCH(LOWER(SUBSTITUTE(HLOOKUP("vehicle",[1]pl!$C:$C,pos!AD143),"-","_")),VI!$A:$A,0)),)</f>
        <v>0</v>
      </c>
      <c r="AE143" s="2">
        <f>IFERROR(HLOOKUP("level",VI!$B:$B,MATCH(LOWER(SUBSTITUTE(HLOOKUP("vehicle",[1]pl!$C:$C,pos!AE143),"-","_")),VI!$A:$A,0)),)</f>
        <v>0</v>
      </c>
    </row>
    <row r="144" spans="1:31" s="2" customFormat="1" x14ac:dyDescent="0.25">
      <c r="A144" s="2">
        <f>IFERROR(HLOOKUP("level",VI!$B:$B,MATCH(LOWER(SUBSTITUTE(HLOOKUP("vehicle",[1]pl!$C:$C,pos!A144),"-","_")),VI!$A:$A,0)),)</f>
        <v>0</v>
      </c>
      <c r="B144" s="2">
        <f>IFERROR(HLOOKUP("level",VI!$B:$B,MATCH(LOWER(SUBSTITUTE(HLOOKUP("vehicle",[1]pl!$C:$C,pos!B144),"-","_")),VI!$A:$A,0)),)</f>
        <v>0</v>
      </c>
      <c r="C144" s="2">
        <f>IFERROR(HLOOKUP("level",VI!$B:$B,MATCH(LOWER(SUBSTITUTE(HLOOKUP("vehicle",[1]pl!$C:$C,pos!C144),"-","_")),VI!$A:$A,0)),)</f>
        <v>0</v>
      </c>
      <c r="D144" s="2">
        <f>IFERROR(HLOOKUP("level",VI!$B:$B,MATCH(LOWER(SUBSTITUTE(HLOOKUP("vehicle",[1]pl!$C:$C,pos!D144),"-","_")),VI!$A:$A,0)),)</f>
        <v>0</v>
      </c>
      <c r="E144" s="2">
        <f>IFERROR(HLOOKUP("level",VI!$B:$B,MATCH(LOWER(SUBSTITUTE(HLOOKUP("vehicle",[1]pl!$C:$C,pos!E144),"-","_")),VI!$A:$A,0)),)</f>
        <v>0</v>
      </c>
      <c r="F144" s="2">
        <f>IFERROR(HLOOKUP("level",VI!$B:$B,MATCH(LOWER(SUBSTITUTE(HLOOKUP("vehicle",[1]pl!$C:$C,pos!F144),"-","_")),VI!$A:$A,0)),)</f>
        <v>0</v>
      </c>
      <c r="G144" s="2">
        <f>IFERROR(HLOOKUP("level",VI!$B:$B,MATCH(LOWER(SUBSTITUTE(HLOOKUP("vehicle",[1]pl!$C:$C,pos!G144),"-","_")),VI!$A:$A,0)),)</f>
        <v>0</v>
      </c>
      <c r="H144" s="2">
        <f>IFERROR(HLOOKUP("level",VI!$B:$B,MATCH(LOWER(SUBSTITUTE(HLOOKUP("vehicle",[1]pl!$C:$C,pos!H144),"-","_")),VI!$A:$A,0)),)</f>
        <v>0</v>
      </c>
      <c r="I144" s="2">
        <f>IFERROR(HLOOKUP("level",VI!$B:$B,MATCH(LOWER(SUBSTITUTE(HLOOKUP("vehicle",[1]pl!$C:$C,pos!I144),"-","_")),VI!$A:$A,0)),)</f>
        <v>0</v>
      </c>
      <c r="J144" s="2">
        <f>IFERROR(HLOOKUP("level",VI!$B:$B,MATCH(LOWER(SUBSTITUTE(HLOOKUP("vehicle",[1]pl!$C:$C,pos!J144),"-","_")),VI!$A:$A,0)),)</f>
        <v>0</v>
      </c>
      <c r="K144" s="2">
        <f>IFERROR(HLOOKUP("level",VI!$B:$B,MATCH(LOWER(SUBSTITUTE(HLOOKUP("vehicle",[1]pl!$C:$C,pos!K144),"-","_")),VI!$A:$A,0)),)</f>
        <v>0</v>
      </c>
      <c r="L144" s="2">
        <f>IFERROR(HLOOKUP("level",VI!$B:$B,MATCH(LOWER(SUBSTITUTE(HLOOKUP("vehicle",[1]pl!$C:$C,pos!L144),"-","_")),VI!$A:$A,0)),)</f>
        <v>0</v>
      </c>
      <c r="M144" s="2">
        <f>IFERROR(HLOOKUP("level",VI!$B:$B,MATCH(LOWER(SUBSTITUTE(HLOOKUP("vehicle",[1]pl!$C:$C,pos!M144),"-","_")),VI!$A:$A,0)),)</f>
        <v>0</v>
      </c>
      <c r="N144" s="2">
        <f>IFERROR(HLOOKUP("level",VI!$B:$B,MATCH(LOWER(SUBSTITUTE(HLOOKUP("vehicle",[1]pl!$C:$C,pos!N144),"-","_")),VI!$A:$A,0)),)</f>
        <v>0</v>
      </c>
      <c r="O144" s="2">
        <f>IFERROR(HLOOKUP("level",VI!$B:$B,MATCH(LOWER(SUBSTITUTE(HLOOKUP("vehicle",[1]pl!$C:$C,pos!O144),"-","_")),VI!$A:$A,0)),)</f>
        <v>0</v>
      </c>
      <c r="Q144" s="2">
        <f>IFERROR(HLOOKUP("level",VI!$B:$B,MATCH(LOWER(SUBSTITUTE(HLOOKUP("vehicle",[1]pl!$C:$C,pos!Q144),"-","_")),VI!$A:$A,0)),)</f>
        <v>0</v>
      </c>
      <c r="R144" s="2">
        <f>IFERROR(HLOOKUP("level",VI!$B:$B,MATCH(LOWER(SUBSTITUTE(HLOOKUP("vehicle",[1]pl!$C:$C,pos!R144),"-","_")),VI!$A:$A,0)),)</f>
        <v>0</v>
      </c>
      <c r="S144" s="2">
        <f>IFERROR(HLOOKUP("level",VI!$B:$B,MATCH(LOWER(SUBSTITUTE(HLOOKUP("vehicle",[1]pl!$C:$C,pos!S144),"-","_")),VI!$A:$A,0)),)</f>
        <v>0</v>
      </c>
      <c r="T144" s="2">
        <f>IFERROR(HLOOKUP("level",VI!$B:$B,MATCH(LOWER(SUBSTITUTE(HLOOKUP("vehicle",[1]pl!$C:$C,pos!T144),"-","_")),VI!$A:$A,0)),)</f>
        <v>0</v>
      </c>
      <c r="U144" s="2">
        <f>IFERROR(HLOOKUP("level",VI!$B:$B,MATCH(LOWER(SUBSTITUTE(HLOOKUP("vehicle",[1]pl!$C:$C,pos!U144),"-","_")),VI!$A:$A,0)),)</f>
        <v>0</v>
      </c>
      <c r="V144" s="2">
        <f>IFERROR(HLOOKUP("level",VI!$B:$B,MATCH(LOWER(SUBSTITUTE(HLOOKUP("vehicle",[1]pl!$C:$C,pos!V144),"-","_")),VI!$A:$A,0)),)</f>
        <v>0</v>
      </c>
      <c r="W144" s="2">
        <f>IFERROR(HLOOKUP("level",VI!$B:$B,MATCH(LOWER(SUBSTITUTE(HLOOKUP("vehicle",[1]pl!$C:$C,pos!W144),"-","_")),VI!$A:$A,0)),)</f>
        <v>0</v>
      </c>
      <c r="X144" s="2">
        <f>IFERROR(HLOOKUP("level",VI!$B:$B,MATCH(LOWER(SUBSTITUTE(HLOOKUP("vehicle",[1]pl!$C:$C,pos!X144),"-","_")),VI!$A:$A,0)),)</f>
        <v>0</v>
      </c>
      <c r="Y144" s="2">
        <f>IFERROR(HLOOKUP("level",VI!$B:$B,MATCH(LOWER(SUBSTITUTE(HLOOKUP("vehicle",[1]pl!$C:$C,pos!Y144),"-","_")),VI!$A:$A,0)),)</f>
        <v>0</v>
      </c>
      <c r="Z144" s="2">
        <f>IFERROR(HLOOKUP("level",VI!$B:$B,MATCH(LOWER(SUBSTITUTE(HLOOKUP("vehicle",[1]pl!$C:$C,pos!Z144),"-","_")),VI!$A:$A,0)),)</f>
        <v>0</v>
      </c>
      <c r="AA144" s="2">
        <f>IFERROR(HLOOKUP("level",VI!$B:$B,MATCH(LOWER(SUBSTITUTE(HLOOKUP("vehicle",[1]pl!$C:$C,pos!AA144),"-","_")),VI!$A:$A,0)),)</f>
        <v>0</v>
      </c>
      <c r="AB144" s="2">
        <f>IFERROR(HLOOKUP("level",VI!$B:$B,MATCH(LOWER(SUBSTITUTE(HLOOKUP("vehicle",[1]pl!$C:$C,pos!AB144),"-","_")),VI!$A:$A,0)),)</f>
        <v>0</v>
      </c>
      <c r="AC144" s="2">
        <f>IFERROR(HLOOKUP("level",VI!$B:$B,MATCH(LOWER(SUBSTITUTE(HLOOKUP("vehicle",[1]pl!$C:$C,pos!AC144),"-","_")),VI!$A:$A,0)),)</f>
        <v>0</v>
      </c>
      <c r="AD144" s="2">
        <f>IFERROR(HLOOKUP("level",VI!$B:$B,MATCH(LOWER(SUBSTITUTE(HLOOKUP("vehicle",[1]pl!$C:$C,pos!AD144),"-","_")),VI!$A:$A,0)),)</f>
        <v>0</v>
      </c>
      <c r="AE144" s="2">
        <f>IFERROR(HLOOKUP("level",VI!$B:$B,MATCH(LOWER(SUBSTITUTE(HLOOKUP("vehicle",[1]pl!$C:$C,pos!AE144),"-","_")),VI!$A:$A,0)),)</f>
        <v>0</v>
      </c>
    </row>
    <row r="145" spans="1:31" s="2" customFormat="1" x14ac:dyDescent="0.25">
      <c r="A145" s="2">
        <f>IFERROR(HLOOKUP("level",VI!$B:$B,MATCH(LOWER(SUBSTITUTE(HLOOKUP("vehicle",[1]pl!$C:$C,pos!A145),"-","_")),VI!$A:$A,0)),)</f>
        <v>0</v>
      </c>
      <c r="B145" s="2">
        <f>IFERROR(HLOOKUP("level",VI!$B:$B,MATCH(LOWER(SUBSTITUTE(HLOOKUP("vehicle",[1]pl!$C:$C,pos!B145),"-","_")),VI!$A:$A,0)),)</f>
        <v>0</v>
      </c>
      <c r="C145" s="2">
        <f>IFERROR(HLOOKUP("level",VI!$B:$B,MATCH(LOWER(SUBSTITUTE(HLOOKUP("vehicle",[1]pl!$C:$C,pos!C145),"-","_")),VI!$A:$A,0)),)</f>
        <v>0</v>
      </c>
      <c r="D145" s="2">
        <f>IFERROR(HLOOKUP("level",VI!$B:$B,MATCH(LOWER(SUBSTITUTE(HLOOKUP("vehicle",[1]pl!$C:$C,pos!D145),"-","_")),VI!$A:$A,0)),)</f>
        <v>0</v>
      </c>
      <c r="E145" s="2">
        <f>IFERROR(HLOOKUP("level",VI!$B:$B,MATCH(LOWER(SUBSTITUTE(HLOOKUP("vehicle",[1]pl!$C:$C,pos!E145),"-","_")),VI!$A:$A,0)),)</f>
        <v>0</v>
      </c>
      <c r="F145" s="2">
        <f>IFERROR(HLOOKUP("level",VI!$B:$B,MATCH(LOWER(SUBSTITUTE(HLOOKUP("vehicle",[1]pl!$C:$C,pos!F145),"-","_")),VI!$A:$A,0)),)</f>
        <v>0</v>
      </c>
      <c r="G145" s="2">
        <f>IFERROR(HLOOKUP("level",VI!$B:$B,MATCH(LOWER(SUBSTITUTE(HLOOKUP("vehicle",[1]pl!$C:$C,pos!G145),"-","_")),VI!$A:$A,0)),)</f>
        <v>0</v>
      </c>
      <c r="H145" s="2">
        <f>IFERROR(HLOOKUP("level",VI!$B:$B,MATCH(LOWER(SUBSTITUTE(HLOOKUP("vehicle",[1]pl!$C:$C,pos!H145),"-","_")),VI!$A:$A,0)),)</f>
        <v>0</v>
      </c>
      <c r="I145" s="2">
        <f>IFERROR(HLOOKUP("level",VI!$B:$B,MATCH(LOWER(SUBSTITUTE(HLOOKUP("vehicle",[1]pl!$C:$C,pos!I145),"-","_")),VI!$A:$A,0)),)</f>
        <v>0</v>
      </c>
      <c r="J145" s="2">
        <f>IFERROR(HLOOKUP("level",VI!$B:$B,MATCH(LOWER(SUBSTITUTE(HLOOKUP("vehicle",[1]pl!$C:$C,pos!J145),"-","_")),VI!$A:$A,0)),)</f>
        <v>0</v>
      </c>
      <c r="K145" s="2">
        <f>IFERROR(HLOOKUP("level",VI!$B:$B,MATCH(LOWER(SUBSTITUTE(HLOOKUP("vehicle",[1]pl!$C:$C,pos!K145),"-","_")),VI!$A:$A,0)),)</f>
        <v>0</v>
      </c>
      <c r="L145" s="2">
        <f>IFERROR(HLOOKUP("level",VI!$B:$B,MATCH(LOWER(SUBSTITUTE(HLOOKUP("vehicle",[1]pl!$C:$C,pos!L145),"-","_")),VI!$A:$A,0)),)</f>
        <v>0</v>
      </c>
      <c r="M145" s="2">
        <f>IFERROR(HLOOKUP("level",VI!$B:$B,MATCH(LOWER(SUBSTITUTE(HLOOKUP("vehicle",[1]pl!$C:$C,pos!M145),"-","_")),VI!$A:$A,0)),)</f>
        <v>0</v>
      </c>
      <c r="N145" s="2">
        <f>IFERROR(HLOOKUP("level",VI!$B:$B,MATCH(LOWER(SUBSTITUTE(HLOOKUP("vehicle",[1]pl!$C:$C,pos!N145),"-","_")),VI!$A:$A,0)),)</f>
        <v>0</v>
      </c>
      <c r="O145" s="2">
        <f>IFERROR(HLOOKUP("level",VI!$B:$B,MATCH(LOWER(SUBSTITUTE(HLOOKUP("vehicle",[1]pl!$C:$C,pos!O145),"-","_")),VI!$A:$A,0)),)</f>
        <v>0</v>
      </c>
      <c r="Q145" s="2">
        <f>IFERROR(HLOOKUP("level",VI!$B:$B,MATCH(LOWER(SUBSTITUTE(HLOOKUP("vehicle",[1]pl!$C:$C,pos!Q145),"-","_")),VI!$A:$A,0)),)</f>
        <v>0</v>
      </c>
      <c r="R145" s="2">
        <f>IFERROR(HLOOKUP("level",VI!$B:$B,MATCH(LOWER(SUBSTITUTE(HLOOKUP("vehicle",[1]pl!$C:$C,pos!R145),"-","_")),VI!$A:$A,0)),)</f>
        <v>0</v>
      </c>
      <c r="S145" s="2">
        <f>IFERROR(HLOOKUP("level",VI!$B:$B,MATCH(LOWER(SUBSTITUTE(HLOOKUP("vehicle",[1]pl!$C:$C,pos!S145),"-","_")),VI!$A:$A,0)),)</f>
        <v>0</v>
      </c>
      <c r="T145" s="2">
        <f>IFERROR(HLOOKUP("level",VI!$B:$B,MATCH(LOWER(SUBSTITUTE(HLOOKUP("vehicle",[1]pl!$C:$C,pos!T145),"-","_")),VI!$A:$A,0)),)</f>
        <v>0</v>
      </c>
      <c r="U145" s="2">
        <f>IFERROR(HLOOKUP("level",VI!$B:$B,MATCH(LOWER(SUBSTITUTE(HLOOKUP("vehicle",[1]pl!$C:$C,pos!U145),"-","_")),VI!$A:$A,0)),)</f>
        <v>0</v>
      </c>
      <c r="V145" s="2">
        <f>IFERROR(HLOOKUP("level",VI!$B:$B,MATCH(LOWER(SUBSTITUTE(HLOOKUP("vehicle",[1]pl!$C:$C,pos!V145),"-","_")),VI!$A:$A,0)),)</f>
        <v>0</v>
      </c>
      <c r="W145" s="2">
        <f>IFERROR(HLOOKUP("level",VI!$B:$B,MATCH(LOWER(SUBSTITUTE(HLOOKUP("vehicle",[1]pl!$C:$C,pos!W145),"-","_")),VI!$A:$A,0)),)</f>
        <v>0</v>
      </c>
      <c r="X145" s="2">
        <f>IFERROR(HLOOKUP("level",VI!$B:$B,MATCH(LOWER(SUBSTITUTE(HLOOKUP("vehicle",[1]pl!$C:$C,pos!X145),"-","_")),VI!$A:$A,0)),)</f>
        <v>0</v>
      </c>
      <c r="Y145" s="2">
        <f>IFERROR(HLOOKUP("level",VI!$B:$B,MATCH(LOWER(SUBSTITUTE(HLOOKUP("vehicle",[1]pl!$C:$C,pos!Y145),"-","_")),VI!$A:$A,0)),)</f>
        <v>0</v>
      </c>
      <c r="Z145" s="2">
        <f>IFERROR(HLOOKUP("level",VI!$B:$B,MATCH(LOWER(SUBSTITUTE(HLOOKUP("vehicle",[1]pl!$C:$C,pos!Z145),"-","_")),VI!$A:$A,0)),)</f>
        <v>0</v>
      </c>
      <c r="AA145" s="2">
        <f>IFERROR(HLOOKUP("level",VI!$B:$B,MATCH(LOWER(SUBSTITUTE(HLOOKUP("vehicle",[1]pl!$C:$C,pos!AA145),"-","_")),VI!$A:$A,0)),)</f>
        <v>0</v>
      </c>
      <c r="AB145" s="2">
        <f>IFERROR(HLOOKUP("level",VI!$B:$B,MATCH(LOWER(SUBSTITUTE(HLOOKUP("vehicle",[1]pl!$C:$C,pos!AB145),"-","_")),VI!$A:$A,0)),)</f>
        <v>0</v>
      </c>
      <c r="AC145" s="2">
        <f>IFERROR(HLOOKUP("level",VI!$B:$B,MATCH(LOWER(SUBSTITUTE(HLOOKUP("vehicle",[1]pl!$C:$C,pos!AC145),"-","_")),VI!$A:$A,0)),)</f>
        <v>0</v>
      </c>
      <c r="AD145" s="2">
        <f>IFERROR(HLOOKUP("level",VI!$B:$B,MATCH(LOWER(SUBSTITUTE(HLOOKUP("vehicle",[1]pl!$C:$C,pos!AD145),"-","_")),VI!$A:$A,0)),)</f>
        <v>0</v>
      </c>
      <c r="AE145" s="2">
        <f>IFERROR(HLOOKUP("level",VI!$B:$B,MATCH(LOWER(SUBSTITUTE(HLOOKUP("vehicle",[1]pl!$C:$C,pos!AE145),"-","_")),VI!$A:$A,0)),)</f>
        <v>0</v>
      </c>
    </row>
    <row r="146" spans="1:31" s="2" customFormat="1" x14ac:dyDescent="0.25">
      <c r="A146" s="2">
        <f>IFERROR(HLOOKUP("level",VI!$B:$B,MATCH(LOWER(SUBSTITUTE(HLOOKUP("vehicle",[1]pl!$C:$C,pos!A146),"-","_")),VI!$A:$A,0)),)</f>
        <v>0</v>
      </c>
      <c r="B146" s="2">
        <f>IFERROR(HLOOKUP("level",VI!$B:$B,MATCH(LOWER(SUBSTITUTE(HLOOKUP("vehicle",[1]pl!$C:$C,pos!B146),"-","_")),VI!$A:$A,0)),)</f>
        <v>0</v>
      </c>
      <c r="C146" s="2">
        <f>IFERROR(HLOOKUP("level",VI!$B:$B,MATCH(LOWER(SUBSTITUTE(HLOOKUP("vehicle",[1]pl!$C:$C,pos!C146),"-","_")),VI!$A:$A,0)),)</f>
        <v>0</v>
      </c>
      <c r="D146" s="2">
        <f>IFERROR(HLOOKUP("level",VI!$B:$B,MATCH(LOWER(SUBSTITUTE(HLOOKUP("vehicle",[1]pl!$C:$C,pos!D146),"-","_")),VI!$A:$A,0)),)</f>
        <v>0</v>
      </c>
      <c r="E146" s="2">
        <f>IFERROR(HLOOKUP("level",VI!$B:$B,MATCH(LOWER(SUBSTITUTE(HLOOKUP("vehicle",[1]pl!$C:$C,pos!E146),"-","_")),VI!$A:$A,0)),)</f>
        <v>0</v>
      </c>
      <c r="F146" s="2">
        <f>IFERROR(HLOOKUP("level",VI!$B:$B,MATCH(LOWER(SUBSTITUTE(HLOOKUP("vehicle",[1]pl!$C:$C,pos!F146),"-","_")),VI!$A:$A,0)),)</f>
        <v>0</v>
      </c>
      <c r="G146" s="2">
        <f>IFERROR(HLOOKUP("level",VI!$B:$B,MATCH(LOWER(SUBSTITUTE(HLOOKUP("vehicle",[1]pl!$C:$C,pos!G146),"-","_")),VI!$A:$A,0)),)</f>
        <v>0</v>
      </c>
      <c r="H146" s="2">
        <f>IFERROR(HLOOKUP("level",VI!$B:$B,MATCH(LOWER(SUBSTITUTE(HLOOKUP("vehicle",[1]pl!$C:$C,pos!H146),"-","_")),VI!$A:$A,0)),)</f>
        <v>0</v>
      </c>
      <c r="I146" s="2">
        <f>IFERROR(HLOOKUP("level",VI!$B:$B,MATCH(LOWER(SUBSTITUTE(HLOOKUP("vehicle",[1]pl!$C:$C,pos!I146),"-","_")),VI!$A:$A,0)),)</f>
        <v>0</v>
      </c>
      <c r="J146" s="2">
        <f>IFERROR(HLOOKUP("level",VI!$B:$B,MATCH(LOWER(SUBSTITUTE(HLOOKUP("vehicle",[1]pl!$C:$C,pos!J146),"-","_")),VI!$A:$A,0)),)</f>
        <v>0</v>
      </c>
      <c r="K146" s="2">
        <f>IFERROR(HLOOKUP("level",VI!$B:$B,MATCH(LOWER(SUBSTITUTE(HLOOKUP("vehicle",[1]pl!$C:$C,pos!K146),"-","_")),VI!$A:$A,0)),)</f>
        <v>0</v>
      </c>
      <c r="L146" s="2">
        <f>IFERROR(HLOOKUP("level",VI!$B:$B,MATCH(LOWER(SUBSTITUTE(HLOOKUP("vehicle",[1]pl!$C:$C,pos!L146),"-","_")),VI!$A:$A,0)),)</f>
        <v>0</v>
      </c>
      <c r="M146" s="2">
        <f>IFERROR(HLOOKUP("level",VI!$B:$B,MATCH(LOWER(SUBSTITUTE(HLOOKUP("vehicle",[1]pl!$C:$C,pos!M146),"-","_")),VI!$A:$A,0)),)</f>
        <v>0</v>
      </c>
      <c r="N146" s="2">
        <f>IFERROR(HLOOKUP("level",VI!$B:$B,MATCH(LOWER(SUBSTITUTE(HLOOKUP("vehicle",[1]pl!$C:$C,pos!N146),"-","_")),VI!$A:$A,0)),)</f>
        <v>0</v>
      </c>
      <c r="O146" s="2">
        <f>IFERROR(HLOOKUP("level",VI!$B:$B,MATCH(LOWER(SUBSTITUTE(HLOOKUP("vehicle",[1]pl!$C:$C,pos!O146),"-","_")),VI!$A:$A,0)),)</f>
        <v>0</v>
      </c>
      <c r="Q146" s="2">
        <f>IFERROR(HLOOKUP("level",VI!$B:$B,MATCH(LOWER(SUBSTITUTE(HLOOKUP("vehicle",[1]pl!$C:$C,pos!Q146),"-","_")),VI!$A:$A,0)),)</f>
        <v>0</v>
      </c>
      <c r="R146" s="2">
        <f>IFERROR(HLOOKUP("level",VI!$B:$B,MATCH(LOWER(SUBSTITUTE(HLOOKUP("vehicle",[1]pl!$C:$C,pos!R146),"-","_")),VI!$A:$A,0)),)</f>
        <v>0</v>
      </c>
      <c r="S146" s="2">
        <f>IFERROR(HLOOKUP("level",VI!$B:$B,MATCH(LOWER(SUBSTITUTE(HLOOKUP("vehicle",[1]pl!$C:$C,pos!S146),"-","_")),VI!$A:$A,0)),)</f>
        <v>0</v>
      </c>
      <c r="T146" s="2">
        <f>IFERROR(HLOOKUP("level",VI!$B:$B,MATCH(LOWER(SUBSTITUTE(HLOOKUP("vehicle",[1]pl!$C:$C,pos!T146),"-","_")),VI!$A:$A,0)),)</f>
        <v>0</v>
      </c>
      <c r="U146" s="2">
        <f>IFERROR(HLOOKUP("level",VI!$B:$B,MATCH(LOWER(SUBSTITUTE(HLOOKUP("vehicle",[1]pl!$C:$C,pos!U146),"-","_")),VI!$A:$A,0)),)</f>
        <v>0</v>
      </c>
      <c r="V146" s="2">
        <f>IFERROR(HLOOKUP("level",VI!$B:$B,MATCH(LOWER(SUBSTITUTE(HLOOKUP("vehicle",[1]pl!$C:$C,pos!V146),"-","_")),VI!$A:$A,0)),)</f>
        <v>0</v>
      </c>
      <c r="W146" s="2">
        <f>IFERROR(HLOOKUP("level",VI!$B:$B,MATCH(LOWER(SUBSTITUTE(HLOOKUP("vehicle",[1]pl!$C:$C,pos!W146),"-","_")),VI!$A:$A,0)),)</f>
        <v>0</v>
      </c>
      <c r="X146" s="2">
        <f>IFERROR(HLOOKUP("level",VI!$B:$B,MATCH(LOWER(SUBSTITUTE(HLOOKUP("vehicle",[1]pl!$C:$C,pos!X146),"-","_")),VI!$A:$A,0)),)</f>
        <v>0</v>
      </c>
      <c r="Y146" s="2">
        <f>IFERROR(HLOOKUP("level",VI!$B:$B,MATCH(LOWER(SUBSTITUTE(HLOOKUP("vehicle",[1]pl!$C:$C,pos!Y146),"-","_")),VI!$A:$A,0)),)</f>
        <v>0</v>
      </c>
      <c r="Z146" s="2">
        <f>IFERROR(HLOOKUP("level",VI!$B:$B,MATCH(LOWER(SUBSTITUTE(HLOOKUP("vehicle",[1]pl!$C:$C,pos!Z146),"-","_")),VI!$A:$A,0)),)</f>
        <v>0</v>
      </c>
      <c r="AA146" s="2">
        <f>IFERROR(HLOOKUP("level",VI!$B:$B,MATCH(LOWER(SUBSTITUTE(HLOOKUP("vehicle",[1]pl!$C:$C,pos!AA146),"-","_")),VI!$A:$A,0)),)</f>
        <v>0</v>
      </c>
      <c r="AB146" s="2">
        <f>IFERROR(HLOOKUP("level",VI!$B:$B,MATCH(LOWER(SUBSTITUTE(HLOOKUP("vehicle",[1]pl!$C:$C,pos!AB146),"-","_")),VI!$A:$A,0)),)</f>
        <v>0</v>
      </c>
      <c r="AC146" s="2">
        <f>IFERROR(HLOOKUP("level",VI!$B:$B,MATCH(LOWER(SUBSTITUTE(HLOOKUP("vehicle",[1]pl!$C:$C,pos!AC146),"-","_")),VI!$A:$A,0)),)</f>
        <v>0</v>
      </c>
      <c r="AD146" s="2">
        <f>IFERROR(HLOOKUP("level",VI!$B:$B,MATCH(LOWER(SUBSTITUTE(HLOOKUP("vehicle",[1]pl!$C:$C,pos!AD146),"-","_")),VI!$A:$A,0)),)</f>
        <v>0</v>
      </c>
      <c r="AE146" s="2">
        <f>IFERROR(HLOOKUP("level",VI!$B:$B,MATCH(LOWER(SUBSTITUTE(HLOOKUP("vehicle",[1]pl!$C:$C,pos!AE146),"-","_")),VI!$A:$A,0)),)</f>
        <v>0</v>
      </c>
    </row>
    <row r="147" spans="1:31" s="2" customFormat="1" x14ac:dyDescent="0.25">
      <c r="A147" s="2">
        <f>IFERROR(HLOOKUP("level",VI!$B:$B,MATCH(LOWER(SUBSTITUTE(HLOOKUP("vehicle",[1]pl!$C:$C,pos!A147),"-","_")),VI!$A:$A,0)),)</f>
        <v>0</v>
      </c>
      <c r="B147" s="2">
        <f>IFERROR(HLOOKUP("level",VI!$B:$B,MATCH(LOWER(SUBSTITUTE(HLOOKUP("vehicle",[1]pl!$C:$C,pos!B147),"-","_")),VI!$A:$A,0)),)</f>
        <v>0</v>
      </c>
      <c r="C147" s="2">
        <f>IFERROR(HLOOKUP("level",VI!$B:$B,MATCH(LOWER(SUBSTITUTE(HLOOKUP("vehicle",[1]pl!$C:$C,pos!C147),"-","_")),VI!$A:$A,0)),)</f>
        <v>0</v>
      </c>
      <c r="D147" s="2">
        <f>IFERROR(HLOOKUP("level",VI!$B:$B,MATCH(LOWER(SUBSTITUTE(HLOOKUP("vehicle",[1]pl!$C:$C,pos!D147),"-","_")),VI!$A:$A,0)),)</f>
        <v>0</v>
      </c>
      <c r="E147" s="2">
        <f>IFERROR(HLOOKUP("level",VI!$B:$B,MATCH(LOWER(SUBSTITUTE(HLOOKUP("vehicle",[1]pl!$C:$C,pos!E147),"-","_")),VI!$A:$A,0)),)</f>
        <v>0</v>
      </c>
      <c r="F147" s="2">
        <f>IFERROR(HLOOKUP("level",VI!$B:$B,MATCH(LOWER(SUBSTITUTE(HLOOKUP("vehicle",[1]pl!$C:$C,pos!F147),"-","_")),VI!$A:$A,0)),)</f>
        <v>0</v>
      </c>
      <c r="G147" s="2">
        <f>IFERROR(HLOOKUP("level",VI!$B:$B,MATCH(LOWER(SUBSTITUTE(HLOOKUP("vehicle",[1]pl!$C:$C,pos!G147),"-","_")),VI!$A:$A,0)),)</f>
        <v>0</v>
      </c>
      <c r="H147" s="2">
        <f>IFERROR(HLOOKUP("level",VI!$B:$B,MATCH(LOWER(SUBSTITUTE(HLOOKUP("vehicle",[1]pl!$C:$C,pos!H147),"-","_")),VI!$A:$A,0)),)</f>
        <v>0</v>
      </c>
      <c r="I147" s="2">
        <f>IFERROR(HLOOKUP("level",VI!$B:$B,MATCH(LOWER(SUBSTITUTE(HLOOKUP("vehicle",[1]pl!$C:$C,pos!I147),"-","_")),VI!$A:$A,0)),)</f>
        <v>0</v>
      </c>
      <c r="J147" s="2">
        <f>IFERROR(HLOOKUP("level",VI!$B:$B,MATCH(LOWER(SUBSTITUTE(HLOOKUP("vehicle",[1]pl!$C:$C,pos!J147),"-","_")),VI!$A:$A,0)),)</f>
        <v>0</v>
      </c>
      <c r="K147" s="2">
        <f>IFERROR(HLOOKUP("level",VI!$B:$B,MATCH(LOWER(SUBSTITUTE(HLOOKUP("vehicle",[1]pl!$C:$C,pos!K147),"-","_")),VI!$A:$A,0)),)</f>
        <v>0</v>
      </c>
      <c r="L147" s="2">
        <f>IFERROR(HLOOKUP("level",VI!$B:$B,MATCH(LOWER(SUBSTITUTE(HLOOKUP("vehicle",[1]pl!$C:$C,pos!L147),"-","_")),VI!$A:$A,0)),)</f>
        <v>0</v>
      </c>
      <c r="M147" s="2">
        <f>IFERROR(HLOOKUP("level",VI!$B:$B,MATCH(LOWER(SUBSTITUTE(HLOOKUP("vehicle",[1]pl!$C:$C,pos!M147),"-","_")),VI!$A:$A,0)),)</f>
        <v>0</v>
      </c>
      <c r="N147" s="2">
        <f>IFERROR(HLOOKUP("level",VI!$B:$B,MATCH(LOWER(SUBSTITUTE(HLOOKUP("vehicle",[1]pl!$C:$C,pos!N147),"-","_")),VI!$A:$A,0)),)</f>
        <v>0</v>
      </c>
      <c r="O147" s="2">
        <f>IFERROR(HLOOKUP("level",VI!$B:$B,MATCH(LOWER(SUBSTITUTE(HLOOKUP("vehicle",[1]pl!$C:$C,pos!O147),"-","_")),VI!$A:$A,0)),)</f>
        <v>0</v>
      </c>
      <c r="Q147" s="2">
        <f>IFERROR(HLOOKUP("level",VI!$B:$B,MATCH(LOWER(SUBSTITUTE(HLOOKUP("vehicle",[1]pl!$C:$C,pos!Q147),"-","_")),VI!$A:$A,0)),)</f>
        <v>0</v>
      </c>
      <c r="R147" s="2">
        <f>IFERROR(HLOOKUP("level",VI!$B:$B,MATCH(LOWER(SUBSTITUTE(HLOOKUP("vehicle",[1]pl!$C:$C,pos!R147),"-","_")),VI!$A:$A,0)),)</f>
        <v>0</v>
      </c>
      <c r="S147" s="2">
        <f>IFERROR(HLOOKUP("level",VI!$B:$B,MATCH(LOWER(SUBSTITUTE(HLOOKUP("vehicle",[1]pl!$C:$C,pos!S147),"-","_")),VI!$A:$A,0)),)</f>
        <v>0</v>
      </c>
      <c r="T147" s="2">
        <f>IFERROR(HLOOKUP("level",VI!$B:$B,MATCH(LOWER(SUBSTITUTE(HLOOKUP("vehicle",[1]pl!$C:$C,pos!T147),"-","_")),VI!$A:$A,0)),)</f>
        <v>0</v>
      </c>
      <c r="U147" s="2">
        <f>IFERROR(HLOOKUP("level",VI!$B:$B,MATCH(LOWER(SUBSTITUTE(HLOOKUP("vehicle",[1]pl!$C:$C,pos!U147),"-","_")),VI!$A:$A,0)),)</f>
        <v>0</v>
      </c>
      <c r="V147" s="2">
        <f>IFERROR(HLOOKUP("level",VI!$B:$B,MATCH(LOWER(SUBSTITUTE(HLOOKUP("vehicle",[1]pl!$C:$C,pos!V147),"-","_")),VI!$A:$A,0)),)</f>
        <v>0</v>
      </c>
      <c r="W147" s="2">
        <f>IFERROR(HLOOKUP("level",VI!$B:$B,MATCH(LOWER(SUBSTITUTE(HLOOKUP("vehicle",[1]pl!$C:$C,pos!W147),"-","_")),VI!$A:$A,0)),)</f>
        <v>0</v>
      </c>
      <c r="X147" s="2">
        <f>IFERROR(HLOOKUP("level",VI!$B:$B,MATCH(LOWER(SUBSTITUTE(HLOOKUP("vehicle",[1]pl!$C:$C,pos!X147),"-","_")),VI!$A:$A,0)),)</f>
        <v>0</v>
      </c>
      <c r="Y147" s="2">
        <f>IFERROR(HLOOKUP("level",VI!$B:$B,MATCH(LOWER(SUBSTITUTE(HLOOKUP("vehicle",[1]pl!$C:$C,pos!Y147),"-","_")),VI!$A:$A,0)),)</f>
        <v>0</v>
      </c>
      <c r="Z147" s="2">
        <f>IFERROR(HLOOKUP("level",VI!$B:$B,MATCH(LOWER(SUBSTITUTE(HLOOKUP("vehicle",[1]pl!$C:$C,pos!Z147),"-","_")),VI!$A:$A,0)),)</f>
        <v>0</v>
      </c>
      <c r="AA147" s="2">
        <f>IFERROR(HLOOKUP("level",VI!$B:$B,MATCH(LOWER(SUBSTITUTE(HLOOKUP("vehicle",[1]pl!$C:$C,pos!AA147),"-","_")),VI!$A:$A,0)),)</f>
        <v>0</v>
      </c>
      <c r="AB147" s="2">
        <f>IFERROR(HLOOKUP("level",VI!$B:$B,MATCH(LOWER(SUBSTITUTE(HLOOKUP("vehicle",[1]pl!$C:$C,pos!AB147),"-","_")),VI!$A:$A,0)),)</f>
        <v>0</v>
      </c>
      <c r="AC147" s="2">
        <f>IFERROR(HLOOKUP("level",VI!$B:$B,MATCH(LOWER(SUBSTITUTE(HLOOKUP("vehicle",[1]pl!$C:$C,pos!AC147),"-","_")),VI!$A:$A,0)),)</f>
        <v>0</v>
      </c>
      <c r="AD147" s="2">
        <f>IFERROR(HLOOKUP("level",VI!$B:$B,MATCH(LOWER(SUBSTITUTE(HLOOKUP("vehicle",[1]pl!$C:$C,pos!AD147),"-","_")),VI!$A:$A,0)),)</f>
        <v>0</v>
      </c>
      <c r="AE147" s="2">
        <f>IFERROR(HLOOKUP("level",VI!$B:$B,MATCH(LOWER(SUBSTITUTE(HLOOKUP("vehicle",[1]pl!$C:$C,pos!AE147),"-","_")),VI!$A:$A,0)),)</f>
        <v>0</v>
      </c>
    </row>
    <row r="148" spans="1:31" s="2" customFormat="1" x14ac:dyDescent="0.25">
      <c r="A148" s="2">
        <f>IFERROR(HLOOKUP("level",VI!$B:$B,MATCH(LOWER(SUBSTITUTE(HLOOKUP("vehicle",[1]pl!$C:$C,pos!A148),"-","_")),VI!$A:$A,0)),)</f>
        <v>0</v>
      </c>
      <c r="B148" s="2">
        <f>IFERROR(HLOOKUP("level",VI!$B:$B,MATCH(LOWER(SUBSTITUTE(HLOOKUP("vehicle",[1]pl!$C:$C,pos!B148),"-","_")),VI!$A:$A,0)),)</f>
        <v>0</v>
      </c>
      <c r="C148" s="2">
        <f>IFERROR(HLOOKUP("level",VI!$B:$B,MATCH(LOWER(SUBSTITUTE(HLOOKUP("vehicle",[1]pl!$C:$C,pos!C148),"-","_")),VI!$A:$A,0)),)</f>
        <v>0</v>
      </c>
      <c r="D148" s="2">
        <f>IFERROR(HLOOKUP("level",VI!$B:$B,MATCH(LOWER(SUBSTITUTE(HLOOKUP("vehicle",[1]pl!$C:$C,pos!D148),"-","_")),VI!$A:$A,0)),)</f>
        <v>0</v>
      </c>
      <c r="E148" s="2">
        <f>IFERROR(HLOOKUP("level",VI!$B:$B,MATCH(LOWER(SUBSTITUTE(HLOOKUP("vehicle",[1]pl!$C:$C,pos!E148),"-","_")),VI!$A:$A,0)),)</f>
        <v>0</v>
      </c>
      <c r="F148" s="2">
        <f>IFERROR(HLOOKUP("level",VI!$B:$B,MATCH(LOWER(SUBSTITUTE(HLOOKUP("vehicle",[1]pl!$C:$C,pos!F148),"-","_")),VI!$A:$A,0)),)</f>
        <v>0</v>
      </c>
      <c r="G148" s="2">
        <f>IFERROR(HLOOKUP("level",VI!$B:$B,MATCH(LOWER(SUBSTITUTE(HLOOKUP("vehicle",[1]pl!$C:$C,pos!G148),"-","_")),VI!$A:$A,0)),)</f>
        <v>0</v>
      </c>
      <c r="H148" s="2">
        <f>IFERROR(HLOOKUP("level",VI!$B:$B,MATCH(LOWER(SUBSTITUTE(HLOOKUP("vehicle",[1]pl!$C:$C,pos!H148),"-","_")),VI!$A:$A,0)),)</f>
        <v>0</v>
      </c>
      <c r="I148" s="2">
        <f>IFERROR(HLOOKUP("level",VI!$B:$B,MATCH(LOWER(SUBSTITUTE(HLOOKUP("vehicle",[1]pl!$C:$C,pos!I148),"-","_")),VI!$A:$A,0)),)</f>
        <v>0</v>
      </c>
      <c r="J148" s="2">
        <f>IFERROR(HLOOKUP("level",VI!$B:$B,MATCH(LOWER(SUBSTITUTE(HLOOKUP("vehicle",[1]pl!$C:$C,pos!J148),"-","_")),VI!$A:$A,0)),)</f>
        <v>0</v>
      </c>
      <c r="K148" s="2">
        <f>IFERROR(HLOOKUP("level",VI!$B:$B,MATCH(LOWER(SUBSTITUTE(HLOOKUP("vehicle",[1]pl!$C:$C,pos!K148),"-","_")),VI!$A:$A,0)),)</f>
        <v>0</v>
      </c>
      <c r="L148" s="2">
        <f>IFERROR(HLOOKUP("level",VI!$B:$B,MATCH(LOWER(SUBSTITUTE(HLOOKUP("vehicle",[1]pl!$C:$C,pos!L148),"-","_")),VI!$A:$A,0)),)</f>
        <v>0</v>
      </c>
      <c r="M148" s="2">
        <f>IFERROR(HLOOKUP("level",VI!$B:$B,MATCH(LOWER(SUBSTITUTE(HLOOKUP("vehicle",[1]pl!$C:$C,pos!M148),"-","_")),VI!$A:$A,0)),)</f>
        <v>0</v>
      </c>
      <c r="N148" s="2">
        <f>IFERROR(HLOOKUP("level",VI!$B:$B,MATCH(LOWER(SUBSTITUTE(HLOOKUP("vehicle",[1]pl!$C:$C,pos!N148),"-","_")),VI!$A:$A,0)),)</f>
        <v>0</v>
      </c>
      <c r="O148" s="2">
        <f>IFERROR(HLOOKUP("level",VI!$B:$B,MATCH(LOWER(SUBSTITUTE(HLOOKUP("vehicle",[1]pl!$C:$C,pos!O148),"-","_")),VI!$A:$A,0)),)</f>
        <v>0</v>
      </c>
      <c r="Q148" s="2">
        <f>IFERROR(HLOOKUP("level",VI!$B:$B,MATCH(LOWER(SUBSTITUTE(HLOOKUP("vehicle",[1]pl!$C:$C,pos!Q148),"-","_")),VI!$A:$A,0)),)</f>
        <v>0</v>
      </c>
      <c r="R148" s="2">
        <f>IFERROR(HLOOKUP("level",VI!$B:$B,MATCH(LOWER(SUBSTITUTE(HLOOKUP("vehicle",[1]pl!$C:$C,pos!R148),"-","_")),VI!$A:$A,0)),)</f>
        <v>0</v>
      </c>
      <c r="S148" s="2">
        <f>IFERROR(HLOOKUP("level",VI!$B:$B,MATCH(LOWER(SUBSTITUTE(HLOOKUP("vehicle",[1]pl!$C:$C,pos!S148),"-","_")),VI!$A:$A,0)),)</f>
        <v>0</v>
      </c>
      <c r="T148" s="2">
        <f>IFERROR(HLOOKUP("level",VI!$B:$B,MATCH(LOWER(SUBSTITUTE(HLOOKUP("vehicle",[1]pl!$C:$C,pos!T148),"-","_")),VI!$A:$A,0)),)</f>
        <v>0</v>
      </c>
      <c r="U148" s="2">
        <f>IFERROR(HLOOKUP("level",VI!$B:$B,MATCH(LOWER(SUBSTITUTE(HLOOKUP("vehicle",[1]pl!$C:$C,pos!U148),"-","_")),VI!$A:$A,0)),)</f>
        <v>0</v>
      </c>
      <c r="V148" s="2">
        <f>IFERROR(HLOOKUP("level",VI!$B:$B,MATCH(LOWER(SUBSTITUTE(HLOOKUP("vehicle",[1]pl!$C:$C,pos!V148),"-","_")),VI!$A:$A,0)),)</f>
        <v>0</v>
      </c>
      <c r="W148" s="2">
        <f>IFERROR(HLOOKUP("level",VI!$B:$B,MATCH(LOWER(SUBSTITUTE(HLOOKUP("vehicle",[1]pl!$C:$C,pos!W148),"-","_")),VI!$A:$A,0)),)</f>
        <v>0</v>
      </c>
      <c r="X148" s="2">
        <f>IFERROR(HLOOKUP("level",VI!$B:$B,MATCH(LOWER(SUBSTITUTE(HLOOKUP("vehicle",[1]pl!$C:$C,pos!X148),"-","_")),VI!$A:$A,0)),)</f>
        <v>0</v>
      </c>
      <c r="Y148" s="2">
        <f>IFERROR(HLOOKUP("level",VI!$B:$B,MATCH(LOWER(SUBSTITUTE(HLOOKUP("vehicle",[1]pl!$C:$C,pos!Y148),"-","_")),VI!$A:$A,0)),)</f>
        <v>0</v>
      </c>
      <c r="Z148" s="2">
        <f>IFERROR(HLOOKUP("level",VI!$B:$B,MATCH(LOWER(SUBSTITUTE(HLOOKUP("vehicle",[1]pl!$C:$C,pos!Z148),"-","_")),VI!$A:$A,0)),)</f>
        <v>0</v>
      </c>
      <c r="AA148" s="2">
        <f>IFERROR(HLOOKUP("level",VI!$B:$B,MATCH(LOWER(SUBSTITUTE(HLOOKUP("vehicle",[1]pl!$C:$C,pos!AA148),"-","_")),VI!$A:$A,0)),)</f>
        <v>0</v>
      </c>
      <c r="AB148" s="2">
        <f>IFERROR(HLOOKUP("level",VI!$B:$B,MATCH(LOWER(SUBSTITUTE(HLOOKUP("vehicle",[1]pl!$C:$C,pos!AB148),"-","_")),VI!$A:$A,0)),)</f>
        <v>0</v>
      </c>
      <c r="AC148" s="2">
        <f>IFERROR(HLOOKUP("level",VI!$B:$B,MATCH(LOWER(SUBSTITUTE(HLOOKUP("vehicle",[1]pl!$C:$C,pos!AC148),"-","_")),VI!$A:$A,0)),)</f>
        <v>0</v>
      </c>
      <c r="AD148" s="2">
        <f>IFERROR(HLOOKUP("level",VI!$B:$B,MATCH(LOWER(SUBSTITUTE(HLOOKUP("vehicle",[1]pl!$C:$C,pos!AD148),"-","_")),VI!$A:$A,0)),)</f>
        <v>0</v>
      </c>
      <c r="AE148" s="2">
        <f>IFERROR(HLOOKUP("level",VI!$B:$B,MATCH(LOWER(SUBSTITUTE(HLOOKUP("vehicle",[1]pl!$C:$C,pos!AE148),"-","_")),VI!$A:$A,0)),)</f>
        <v>0</v>
      </c>
    </row>
    <row r="149" spans="1:31" s="2" customFormat="1" x14ac:dyDescent="0.25">
      <c r="A149" s="2">
        <f>IFERROR(HLOOKUP("level",VI!$B:$B,MATCH(LOWER(SUBSTITUTE(HLOOKUP("vehicle",[1]pl!$C:$C,pos!A149),"-","_")),VI!$A:$A,0)),)</f>
        <v>0</v>
      </c>
      <c r="B149" s="2">
        <f>IFERROR(HLOOKUP("level",VI!$B:$B,MATCH(LOWER(SUBSTITUTE(HLOOKUP("vehicle",[1]pl!$C:$C,pos!B149),"-","_")),VI!$A:$A,0)),)</f>
        <v>0</v>
      </c>
      <c r="C149" s="2">
        <f>IFERROR(HLOOKUP("level",VI!$B:$B,MATCH(LOWER(SUBSTITUTE(HLOOKUP("vehicle",[1]pl!$C:$C,pos!C149),"-","_")),VI!$A:$A,0)),)</f>
        <v>0</v>
      </c>
      <c r="D149" s="2">
        <f>IFERROR(HLOOKUP("level",VI!$B:$B,MATCH(LOWER(SUBSTITUTE(HLOOKUP("vehicle",[1]pl!$C:$C,pos!D149),"-","_")),VI!$A:$A,0)),)</f>
        <v>0</v>
      </c>
      <c r="E149" s="2">
        <f>IFERROR(HLOOKUP("level",VI!$B:$B,MATCH(LOWER(SUBSTITUTE(HLOOKUP("vehicle",[1]pl!$C:$C,pos!E149),"-","_")),VI!$A:$A,0)),)</f>
        <v>0</v>
      </c>
      <c r="F149" s="2">
        <f>IFERROR(HLOOKUP("level",VI!$B:$B,MATCH(LOWER(SUBSTITUTE(HLOOKUP("vehicle",[1]pl!$C:$C,pos!F149),"-","_")),VI!$A:$A,0)),)</f>
        <v>0</v>
      </c>
      <c r="G149" s="2">
        <f>IFERROR(HLOOKUP("level",VI!$B:$B,MATCH(LOWER(SUBSTITUTE(HLOOKUP("vehicle",[1]pl!$C:$C,pos!G149),"-","_")),VI!$A:$A,0)),)</f>
        <v>0</v>
      </c>
      <c r="H149" s="2">
        <f>IFERROR(HLOOKUP("level",VI!$B:$B,MATCH(LOWER(SUBSTITUTE(HLOOKUP("vehicle",[1]pl!$C:$C,pos!H149),"-","_")),VI!$A:$A,0)),)</f>
        <v>0</v>
      </c>
      <c r="I149" s="2">
        <f>IFERROR(HLOOKUP("level",VI!$B:$B,MATCH(LOWER(SUBSTITUTE(HLOOKUP("vehicle",[1]pl!$C:$C,pos!I149),"-","_")),VI!$A:$A,0)),)</f>
        <v>0</v>
      </c>
      <c r="J149" s="2">
        <f>IFERROR(HLOOKUP("level",VI!$B:$B,MATCH(LOWER(SUBSTITUTE(HLOOKUP("vehicle",[1]pl!$C:$C,pos!J149),"-","_")),VI!$A:$A,0)),)</f>
        <v>0</v>
      </c>
      <c r="K149" s="2">
        <f>IFERROR(HLOOKUP("level",VI!$B:$B,MATCH(LOWER(SUBSTITUTE(HLOOKUP("vehicle",[1]pl!$C:$C,pos!K149),"-","_")),VI!$A:$A,0)),)</f>
        <v>0</v>
      </c>
      <c r="L149" s="2">
        <f>IFERROR(HLOOKUP("level",VI!$B:$B,MATCH(LOWER(SUBSTITUTE(HLOOKUP("vehicle",[1]pl!$C:$C,pos!L149),"-","_")),VI!$A:$A,0)),)</f>
        <v>0</v>
      </c>
      <c r="M149" s="2">
        <f>IFERROR(HLOOKUP("level",VI!$B:$B,MATCH(LOWER(SUBSTITUTE(HLOOKUP("vehicle",[1]pl!$C:$C,pos!M149),"-","_")),VI!$A:$A,0)),)</f>
        <v>0</v>
      </c>
      <c r="N149" s="2">
        <f>IFERROR(HLOOKUP("level",VI!$B:$B,MATCH(LOWER(SUBSTITUTE(HLOOKUP("vehicle",[1]pl!$C:$C,pos!N149),"-","_")),VI!$A:$A,0)),)</f>
        <v>0</v>
      </c>
      <c r="O149" s="2">
        <f>IFERROR(HLOOKUP("level",VI!$B:$B,MATCH(LOWER(SUBSTITUTE(HLOOKUP("vehicle",[1]pl!$C:$C,pos!O149),"-","_")),VI!$A:$A,0)),)</f>
        <v>0</v>
      </c>
      <c r="Q149" s="2">
        <f>IFERROR(HLOOKUP("level",VI!$B:$B,MATCH(LOWER(SUBSTITUTE(HLOOKUP("vehicle",[1]pl!$C:$C,pos!Q149),"-","_")),VI!$A:$A,0)),)</f>
        <v>0</v>
      </c>
      <c r="R149" s="2">
        <f>IFERROR(HLOOKUP("level",VI!$B:$B,MATCH(LOWER(SUBSTITUTE(HLOOKUP("vehicle",[1]pl!$C:$C,pos!R149),"-","_")),VI!$A:$A,0)),)</f>
        <v>0</v>
      </c>
      <c r="S149" s="2">
        <f>IFERROR(HLOOKUP("level",VI!$B:$B,MATCH(LOWER(SUBSTITUTE(HLOOKUP("vehicle",[1]pl!$C:$C,pos!S149),"-","_")),VI!$A:$A,0)),)</f>
        <v>0</v>
      </c>
      <c r="T149" s="2">
        <f>IFERROR(HLOOKUP("level",VI!$B:$B,MATCH(LOWER(SUBSTITUTE(HLOOKUP("vehicle",[1]pl!$C:$C,pos!T149),"-","_")),VI!$A:$A,0)),)</f>
        <v>0</v>
      </c>
      <c r="U149" s="2">
        <f>IFERROR(HLOOKUP("level",VI!$B:$B,MATCH(LOWER(SUBSTITUTE(HLOOKUP("vehicle",[1]pl!$C:$C,pos!U149),"-","_")),VI!$A:$A,0)),)</f>
        <v>0</v>
      </c>
      <c r="V149" s="2">
        <f>IFERROR(HLOOKUP("level",VI!$B:$B,MATCH(LOWER(SUBSTITUTE(HLOOKUP("vehicle",[1]pl!$C:$C,pos!V149),"-","_")),VI!$A:$A,0)),)</f>
        <v>0</v>
      </c>
      <c r="W149" s="2">
        <f>IFERROR(HLOOKUP("level",VI!$B:$B,MATCH(LOWER(SUBSTITUTE(HLOOKUP("vehicle",[1]pl!$C:$C,pos!W149),"-","_")),VI!$A:$A,0)),)</f>
        <v>0</v>
      </c>
      <c r="X149" s="2">
        <f>IFERROR(HLOOKUP("level",VI!$B:$B,MATCH(LOWER(SUBSTITUTE(HLOOKUP("vehicle",[1]pl!$C:$C,pos!X149),"-","_")),VI!$A:$A,0)),)</f>
        <v>0</v>
      </c>
      <c r="Y149" s="2">
        <f>IFERROR(HLOOKUP("level",VI!$B:$B,MATCH(LOWER(SUBSTITUTE(HLOOKUP("vehicle",[1]pl!$C:$C,pos!Y149),"-","_")),VI!$A:$A,0)),)</f>
        <v>0</v>
      </c>
      <c r="Z149" s="2">
        <f>IFERROR(HLOOKUP("level",VI!$B:$B,MATCH(LOWER(SUBSTITUTE(HLOOKUP("vehicle",[1]pl!$C:$C,pos!Z149),"-","_")),VI!$A:$A,0)),)</f>
        <v>0</v>
      </c>
      <c r="AA149" s="2">
        <f>IFERROR(HLOOKUP("level",VI!$B:$B,MATCH(LOWER(SUBSTITUTE(HLOOKUP("vehicle",[1]pl!$C:$C,pos!AA149),"-","_")),VI!$A:$A,0)),)</f>
        <v>0</v>
      </c>
      <c r="AB149" s="2">
        <f>IFERROR(HLOOKUP("level",VI!$B:$B,MATCH(LOWER(SUBSTITUTE(HLOOKUP("vehicle",[1]pl!$C:$C,pos!AB149),"-","_")),VI!$A:$A,0)),)</f>
        <v>0</v>
      </c>
      <c r="AC149" s="2">
        <f>IFERROR(HLOOKUP("level",VI!$B:$B,MATCH(LOWER(SUBSTITUTE(HLOOKUP("vehicle",[1]pl!$C:$C,pos!AC149),"-","_")),VI!$A:$A,0)),)</f>
        <v>0</v>
      </c>
      <c r="AD149" s="2">
        <f>IFERROR(HLOOKUP("level",VI!$B:$B,MATCH(LOWER(SUBSTITUTE(HLOOKUP("vehicle",[1]pl!$C:$C,pos!AD149),"-","_")),VI!$A:$A,0)),)</f>
        <v>0</v>
      </c>
      <c r="AE149" s="2">
        <f>IFERROR(HLOOKUP("level",VI!$B:$B,MATCH(LOWER(SUBSTITUTE(HLOOKUP("vehicle",[1]pl!$C:$C,pos!AE149),"-","_")),VI!$A:$A,0)),)</f>
        <v>0</v>
      </c>
    </row>
    <row r="150" spans="1:31" s="2" customFormat="1" x14ac:dyDescent="0.25">
      <c r="A150" s="2">
        <f>IFERROR(HLOOKUP("level",VI!$B:$B,MATCH(LOWER(SUBSTITUTE(HLOOKUP("vehicle",[1]pl!$C:$C,pos!A150),"-","_")),VI!$A:$A,0)),)</f>
        <v>0</v>
      </c>
      <c r="B150" s="2">
        <f>IFERROR(HLOOKUP("level",VI!$B:$B,MATCH(LOWER(SUBSTITUTE(HLOOKUP("vehicle",[1]pl!$C:$C,pos!B150),"-","_")),VI!$A:$A,0)),)</f>
        <v>0</v>
      </c>
      <c r="C150" s="2">
        <f>IFERROR(HLOOKUP("level",VI!$B:$B,MATCH(LOWER(SUBSTITUTE(HLOOKUP("vehicle",[1]pl!$C:$C,pos!C150),"-","_")),VI!$A:$A,0)),)</f>
        <v>0</v>
      </c>
      <c r="D150" s="2">
        <f>IFERROR(HLOOKUP("level",VI!$B:$B,MATCH(LOWER(SUBSTITUTE(HLOOKUP("vehicle",[1]pl!$C:$C,pos!D150),"-","_")),VI!$A:$A,0)),)</f>
        <v>0</v>
      </c>
      <c r="E150" s="2">
        <f>IFERROR(HLOOKUP("level",VI!$B:$B,MATCH(LOWER(SUBSTITUTE(HLOOKUP("vehicle",[1]pl!$C:$C,pos!E150),"-","_")),VI!$A:$A,0)),)</f>
        <v>0</v>
      </c>
      <c r="F150" s="2">
        <f>IFERROR(HLOOKUP("level",VI!$B:$B,MATCH(LOWER(SUBSTITUTE(HLOOKUP("vehicle",[1]pl!$C:$C,pos!F150),"-","_")),VI!$A:$A,0)),)</f>
        <v>0</v>
      </c>
      <c r="G150" s="2">
        <f>IFERROR(HLOOKUP("level",VI!$B:$B,MATCH(LOWER(SUBSTITUTE(HLOOKUP("vehicle",[1]pl!$C:$C,pos!G150),"-","_")),VI!$A:$A,0)),)</f>
        <v>0</v>
      </c>
      <c r="H150" s="2">
        <f>IFERROR(HLOOKUP("level",VI!$B:$B,MATCH(LOWER(SUBSTITUTE(HLOOKUP("vehicle",[1]pl!$C:$C,pos!H150),"-","_")),VI!$A:$A,0)),)</f>
        <v>0</v>
      </c>
      <c r="I150" s="2">
        <f>IFERROR(HLOOKUP("level",VI!$B:$B,MATCH(LOWER(SUBSTITUTE(HLOOKUP("vehicle",[1]pl!$C:$C,pos!I150),"-","_")),VI!$A:$A,0)),)</f>
        <v>0</v>
      </c>
      <c r="J150" s="2">
        <f>IFERROR(HLOOKUP("level",VI!$B:$B,MATCH(LOWER(SUBSTITUTE(HLOOKUP("vehicle",[1]pl!$C:$C,pos!J150),"-","_")),VI!$A:$A,0)),)</f>
        <v>0</v>
      </c>
      <c r="K150" s="2">
        <f>IFERROR(HLOOKUP("level",VI!$B:$B,MATCH(LOWER(SUBSTITUTE(HLOOKUP("vehicle",[1]pl!$C:$C,pos!K150),"-","_")),VI!$A:$A,0)),)</f>
        <v>0</v>
      </c>
      <c r="L150" s="2">
        <f>IFERROR(HLOOKUP("level",VI!$B:$B,MATCH(LOWER(SUBSTITUTE(HLOOKUP("vehicle",[1]pl!$C:$C,pos!L150),"-","_")),VI!$A:$A,0)),)</f>
        <v>0</v>
      </c>
      <c r="M150" s="2">
        <f>IFERROR(HLOOKUP("level",VI!$B:$B,MATCH(LOWER(SUBSTITUTE(HLOOKUP("vehicle",[1]pl!$C:$C,pos!M150),"-","_")),VI!$A:$A,0)),)</f>
        <v>0</v>
      </c>
      <c r="N150" s="2">
        <f>IFERROR(HLOOKUP("level",VI!$B:$B,MATCH(LOWER(SUBSTITUTE(HLOOKUP("vehicle",[1]pl!$C:$C,pos!N150),"-","_")),VI!$A:$A,0)),)</f>
        <v>0</v>
      </c>
      <c r="O150" s="2">
        <f>IFERROR(HLOOKUP("level",VI!$B:$B,MATCH(LOWER(SUBSTITUTE(HLOOKUP("vehicle",[1]pl!$C:$C,pos!O150),"-","_")),VI!$A:$A,0)),)</f>
        <v>0</v>
      </c>
      <c r="Q150" s="2">
        <f>IFERROR(HLOOKUP("level",VI!$B:$B,MATCH(LOWER(SUBSTITUTE(HLOOKUP("vehicle",[1]pl!$C:$C,pos!Q150),"-","_")),VI!$A:$A,0)),)</f>
        <v>0</v>
      </c>
      <c r="R150" s="2">
        <f>IFERROR(HLOOKUP("level",VI!$B:$B,MATCH(LOWER(SUBSTITUTE(HLOOKUP("vehicle",[1]pl!$C:$C,pos!R150),"-","_")),VI!$A:$A,0)),)</f>
        <v>0</v>
      </c>
      <c r="S150" s="2">
        <f>IFERROR(HLOOKUP("level",VI!$B:$B,MATCH(LOWER(SUBSTITUTE(HLOOKUP("vehicle",[1]pl!$C:$C,pos!S150),"-","_")),VI!$A:$A,0)),)</f>
        <v>0</v>
      </c>
      <c r="T150" s="2">
        <f>IFERROR(HLOOKUP("level",VI!$B:$B,MATCH(LOWER(SUBSTITUTE(HLOOKUP("vehicle",[1]pl!$C:$C,pos!T150),"-","_")),VI!$A:$A,0)),)</f>
        <v>0</v>
      </c>
      <c r="U150" s="2">
        <f>IFERROR(HLOOKUP("level",VI!$B:$B,MATCH(LOWER(SUBSTITUTE(HLOOKUP("vehicle",[1]pl!$C:$C,pos!U150),"-","_")),VI!$A:$A,0)),)</f>
        <v>0</v>
      </c>
      <c r="V150" s="2">
        <f>IFERROR(HLOOKUP("level",VI!$B:$B,MATCH(LOWER(SUBSTITUTE(HLOOKUP("vehicle",[1]pl!$C:$C,pos!V150),"-","_")),VI!$A:$A,0)),)</f>
        <v>0</v>
      </c>
      <c r="W150" s="2">
        <f>IFERROR(HLOOKUP("level",VI!$B:$B,MATCH(LOWER(SUBSTITUTE(HLOOKUP("vehicle",[1]pl!$C:$C,pos!W150),"-","_")),VI!$A:$A,0)),)</f>
        <v>0</v>
      </c>
      <c r="X150" s="2">
        <f>IFERROR(HLOOKUP("level",VI!$B:$B,MATCH(LOWER(SUBSTITUTE(HLOOKUP("vehicle",[1]pl!$C:$C,pos!X150),"-","_")),VI!$A:$A,0)),)</f>
        <v>0</v>
      </c>
      <c r="Y150" s="2">
        <f>IFERROR(HLOOKUP("level",VI!$B:$B,MATCH(LOWER(SUBSTITUTE(HLOOKUP("vehicle",[1]pl!$C:$C,pos!Y150),"-","_")),VI!$A:$A,0)),)</f>
        <v>0</v>
      </c>
      <c r="Z150" s="2">
        <f>IFERROR(HLOOKUP("level",VI!$B:$B,MATCH(LOWER(SUBSTITUTE(HLOOKUP("vehicle",[1]pl!$C:$C,pos!Z150),"-","_")),VI!$A:$A,0)),)</f>
        <v>0</v>
      </c>
      <c r="AA150" s="2">
        <f>IFERROR(HLOOKUP("level",VI!$B:$B,MATCH(LOWER(SUBSTITUTE(HLOOKUP("vehicle",[1]pl!$C:$C,pos!AA150),"-","_")),VI!$A:$A,0)),)</f>
        <v>0</v>
      </c>
      <c r="AB150" s="2">
        <f>IFERROR(HLOOKUP("level",VI!$B:$B,MATCH(LOWER(SUBSTITUTE(HLOOKUP("vehicle",[1]pl!$C:$C,pos!AB150),"-","_")),VI!$A:$A,0)),)</f>
        <v>0</v>
      </c>
      <c r="AC150" s="2">
        <f>IFERROR(HLOOKUP("level",VI!$B:$B,MATCH(LOWER(SUBSTITUTE(HLOOKUP("vehicle",[1]pl!$C:$C,pos!AC150),"-","_")),VI!$A:$A,0)),)</f>
        <v>0</v>
      </c>
      <c r="AD150" s="2">
        <f>IFERROR(HLOOKUP("level",VI!$B:$B,MATCH(LOWER(SUBSTITUTE(HLOOKUP("vehicle",[1]pl!$C:$C,pos!AD150),"-","_")),VI!$A:$A,0)),)</f>
        <v>0</v>
      </c>
      <c r="AE150" s="2">
        <f>IFERROR(HLOOKUP("level",VI!$B:$B,MATCH(LOWER(SUBSTITUTE(HLOOKUP("vehicle",[1]pl!$C:$C,pos!AE150),"-","_")),VI!$A:$A,0)),)</f>
        <v>0</v>
      </c>
    </row>
    <row r="151" spans="1:31" s="2" customFormat="1" x14ac:dyDescent="0.25">
      <c r="A151" s="2">
        <f>IFERROR(HLOOKUP("level",VI!$B:$B,MATCH(LOWER(SUBSTITUTE(HLOOKUP("vehicle",[1]pl!$C:$C,pos!A151),"-","_")),VI!$A:$A,0)),)</f>
        <v>0</v>
      </c>
      <c r="B151" s="2">
        <f>IFERROR(HLOOKUP("level",VI!$B:$B,MATCH(LOWER(SUBSTITUTE(HLOOKUP("vehicle",[1]pl!$C:$C,pos!B151),"-","_")),VI!$A:$A,0)),)</f>
        <v>0</v>
      </c>
      <c r="C151" s="2">
        <f>IFERROR(HLOOKUP("level",VI!$B:$B,MATCH(LOWER(SUBSTITUTE(HLOOKUP("vehicle",[1]pl!$C:$C,pos!C151),"-","_")),VI!$A:$A,0)),)</f>
        <v>0</v>
      </c>
      <c r="D151" s="2">
        <f>IFERROR(HLOOKUP("level",VI!$B:$B,MATCH(LOWER(SUBSTITUTE(HLOOKUP("vehicle",[1]pl!$C:$C,pos!D151),"-","_")),VI!$A:$A,0)),)</f>
        <v>0</v>
      </c>
      <c r="E151" s="2">
        <f>IFERROR(HLOOKUP("level",VI!$B:$B,MATCH(LOWER(SUBSTITUTE(HLOOKUP("vehicle",[1]pl!$C:$C,pos!E151),"-","_")),VI!$A:$A,0)),)</f>
        <v>0</v>
      </c>
      <c r="F151" s="2">
        <f>IFERROR(HLOOKUP("level",VI!$B:$B,MATCH(LOWER(SUBSTITUTE(HLOOKUP("vehicle",[1]pl!$C:$C,pos!F151),"-","_")),VI!$A:$A,0)),)</f>
        <v>0</v>
      </c>
      <c r="G151" s="2">
        <f>IFERROR(HLOOKUP("level",VI!$B:$B,MATCH(LOWER(SUBSTITUTE(HLOOKUP("vehicle",[1]pl!$C:$C,pos!G151),"-","_")),VI!$A:$A,0)),)</f>
        <v>0</v>
      </c>
      <c r="H151" s="2">
        <f>IFERROR(HLOOKUP("level",VI!$B:$B,MATCH(LOWER(SUBSTITUTE(HLOOKUP("vehicle",[1]pl!$C:$C,pos!H151),"-","_")),VI!$A:$A,0)),)</f>
        <v>0</v>
      </c>
      <c r="I151" s="2">
        <f>IFERROR(HLOOKUP("level",VI!$B:$B,MATCH(LOWER(SUBSTITUTE(HLOOKUP("vehicle",[1]pl!$C:$C,pos!I151),"-","_")),VI!$A:$A,0)),)</f>
        <v>0</v>
      </c>
      <c r="J151" s="2">
        <f>IFERROR(HLOOKUP("level",VI!$B:$B,MATCH(LOWER(SUBSTITUTE(HLOOKUP("vehicle",[1]pl!$C:$C,pos!J151),"-","_")),VI!$A:$A,0)),)</f>
        <v>0</v>
      </c>
      <c r="K151" s="2">
        <f>IFERROR(HLOOKUP("level",VI!$B:$B,MATCH(LOWER(SUBSTITUTE(HLOOKUP("vehicle",[1]pl!$C:$C,pos!K151),"-","_")),VI!$A:$A,0)),)</f>
        <v>0</v>
      </c>
      <c r="L151" s="2">
        <f>IFERROR(HLOOKUP("level",VI!$B:$B,MATCH(LOWER(SUBSTITUTE(HLOOKUP("vehicle",[1]pl!$C:$C,pos!L151),"-","_")),VI!$A:$A,0)),)</f>
        <v>0</v>
      </c>
      <c r="M151" s="2">
        <f>IFERROR(HLOOKUP("level",VI!$B:$B,MATCH(LOWER(SUBSTITUTE(HLOOKUP("vehicle",[1]pl!$C:$C,pos!M151),"-","_")),VI!$A:$A,0)),)</f>
        <v>0</v>
      </c>
      <c r="N151" s="2">
        <f>IFERROR(HLOOKUP("level",VI!$B:$B,MATCH(LOWER(SUBSTITUTE(HLOOKUP("vehicle",[1]pl!$C:$C,pos!N151),"-","_")),VI!$A:$A,0)),)</f>
        <v>0</v>
      </c>
      <c r="O151" s="2">
        <f>IFERROR(HLOOKUP("level",VI!$B:$B,MATCH(LOWER(SUBSTITUTE(HLOOKUP("vehicle",[1]pl!$C:$C,pos!O151),"-","_")),VI!$A:$A,0)),)</f>
        <v>0</v>
      </c>
      <c r="Q151" s="2">
        <f>IFERROR(HLOOKUP("level",VI!$B:$B,MATCH(LOWER(SUBSTITUTE(HLOOKUP("vehicle",[1]pl!$C:$C,pos!Q151),"-","_")),VI!$A:$A,0)),)</f>
        <v>0</v>
      </c>
      <c r="R151" s="2">
        <f>IFERROR(HLOOKUP("level",VI!$B:$B,MATCH(LOWER(SUBSTITUTE(HLOOKUP("vehicle",[1]pl!$C:$C,pos!R151),"-","_")),VI!$A:$A,0)),)</f>
        <v>0</v>
      </c>
      <c r="S151" s="2">
        <f>IFERROR(HLOOKUP("level",VI!$B:$B,MATCH(LOWER(SUBSTITUTE(HLOOKUP("vehicle",[1]pl!$C:$C,pos!S151),"-","_")),VI!$A:$A,0)),)</f>
        <v>0</v>
      </c>
      <c r="T151" s="2">
        <f>IFERROR(HLOOKUP("level",VI!$B:$B,MATCH(LOWER(SUBSTITUTE(HLOOKUP("vehicle",[1]pl!$C:$C,pos!T151),"-","_")),VI!$A:$A,0)),)</f>
        <v>0</v>
      </c>
      <c r="U151" s="2">
        <f>IFERROR(HLOOKUP("level",VI!$B:$B,MATCH(LOWER(SUBSTITUTE(HLOOKUP("vehicle",[1]pl!$C:$C,pos!U151),"-","_")),VI!$A:$A,0)),)</f>
        <v>0</v>
      </c>
      <c r="V151" s="2">
        <f>IFERROR(HLOOKUP("level",VI!$B:$B,MATCH(LOWER(SUBSTITUTE(HLOOKUP("vehicle",[1]pl!$C:$C,pos!V151),"-","_")),VI!$A:$A,0)),)</f>
        <v>0</v>
      </c>
      <c r="W151" s="2">
        <f>IFERROR(HLOOKUP("level",VI!$B:$B,MATCH(LOWER(SUBSTITUTE(HLOOKUP("vehicle",[1]pl!$C:$C,pos!W151),"-","_")),VI!$A:$A,0)),)</f>
        <v>0</v>
      </c>
      <c r="X151" s="2">
        <f>IFERROR(HLOOKUP("level",VI!$B:$B,MATCH(LOWER(SUBSTITUTE(HLOOKUP("vehicle",[1]pl!$C:$C,pos!X151),"-","_")),VI!$A:$A,0)),)</f>
        <v>0</v>
      </c>
      <c r="Y151" s="2">
        <f>IFERROR(HLOOKUP("level",VI!$B:$B,MATCH(LOWER(SUBSTITUTE(HLOOKUP("vehicle",[1]pl!$C:$C,pos!Y151),"-","_")),VI!$A:$A,0)),)</f>
        <v>0</v>
      </c>
      <c r="Z151" s="2">
        <f>IFERROR(HLOOKUP("level",VI!$B:$B,MATCH(LOWER(SUBSTITUTE(HLOOKUP("vehicle",[1]pl!$C:$C,pos!Z151),"-","_")),VI!$A:$A,0)),)</f>
        <v>0</v>
      </c>
      <c r="AA151" s="2">
        <f>IFERROR(HLOOKUP("level",VI!$B:$B,MATCH(LOWER(SUBSTITUTE(HLOOKUP("vehicle",[1]pl!$C:$C,pos!AA151),"-","_")),VI!$A:$A,0)),)</f>
        <v>0</v>
      </c>
      <c r="AB151" s="2">
        <f>IFERROR(HLOOKUP("level",VI!$B:$B,MATCH(LOWER(SUBSTITUTE(HLOOKUP("vehicle",[1]pl!$C:$C,pos!AB151),"-","_")),VI!$A:$A,0)),)</f>
        <v>0</v>
      </c>
      <c r="AC151" s="2">
        <f>IFERROR(HLOOKUP("level",VI!$B:$B,MATCH(LOWER(SUBSTITUTE(HLOOKUP("vehicle",[1]pl!$C:$C,pos!AC151),"-","_")),VI!$A:$A,0)),)</f>
        <v>0</v>
      </c>
      <c r="AD151" s="2">
        <f>IFERROR(HLOOKUP("level",VI!$B:$B,MATCH(LOWER(SUBSTITUTE(HLOOKUP("vehicle",[1]pl!$C:$C,pos!AD151),"-","_")),VI!$A:$A,0)),)</f>
        <v>0</v>
      </c>
      <c r="AE151" s="2">
        <f>IFERROR(HLOOKUP("level",VI!$B:$B,MATCH(LOWER(SUBSTITUTE(HLOOKUP("vehicle",[1]pl!$C:$C,pos!AE151),"-","_")),VI!$A:$A,0)),)</f>
        <v>0</v>
      </c>
    </row>
    <row r="152" spans="1:31" s="2" customFormat="1" x14ac:dyDescent="0.25">
      <c r="A152" s="2">
        <f>IFERROR(HLOOKUP("level",VI!$B:$B,MATCH(LOWER(SUBSTITUTE(HLOOKUP("vehicle",[1]pl!$C:$C,pos!A152),"-","_")),VI!$A:$A,0)),)</f>
        <v>0</v>
      </c>
      <c r="B152" s="2">
        <f>IFERROR(HLOOKUP("level",VI!$B:$B,MATCH(LOWER(SUBSTITUTE(HLOOKUP("vehicle",[1]pl!$C:$C,pos!B152),"-","_")),VI!$A:$A,0)),)</f>
        <v>0</v>
      </c>
      <c r="C152" s="2">
        <f>IFERROR(HLOOKUP("level",VI!$B:$B,MATCH(LOWER(SUBSTITUTE(HLOOKUP("vehicle",[1]pl!$C:$C,pos!C152),"-","_")),VI!$A:$A,0)),)</f>
        <v>0</v>
      </c>
      <c r="D152" s="2">
        <f>IFERROR(HLOOKUP("level",VI!$B:$B,MATCH(LOWER(SUBSTITUTE(HLOOKUP("vehicle",[1]pl!$C:$C,pos!D152),"-","_")),VI!$A:$A,0)),)</f>
        <v>0</v>
      </c>
      <c r="E152" s="2">
        <f>IFERROR(HLOOKUP("level",VI!$B:$B,MATCH(LOWER(SUBSTITUTE(HLOOKUP("vehicle",[1]pl!$C:$C,pos!E152),"-","_")),VI!$A:$A,0)),)</f>
        <v>0</v>
      </c>
      <c r="F152" s="2">
        <f>IFERROR(HLOOKUP("level",VI!$B:$B,MATCH(LOWER(SUBSTITUTE(HLOOKUP("vehicle",[1]pl!$C:$C,pos!F152),"-","_")),VI!$A:$A,0)),)</f>
        <v>0</v>
      </c>
      <c r="G152" s="2">
        <f>IFERROR(HLOOKUP("level",VI!$B:$B,MATCH(LOWER(SUBSTITUTE(HLOOKUP("vehicle",[1]pl!$C:$C,pos!G152),"-","_")),VI!$A:$A,0)),)</f>
        <v>0</v>
      </c>
      <c r="H152" s="2">
        <f>IFERROR(HLOOKUP("level",VI!$B:$B,MATCH(LOWER(SUBSTITUTE(HLOOKUP("vehicle",[1]pl!$C:$C,pos!H152),"-","_")),VI!$A:$A,0)),)</f>
        <v>0</v>
      </c>
      <c r="I152" s="2">
        <f>IFERROR(HLOOKUP("level",VI!$B:$B,MATCH(LOWER(SUBSTITUTE(HLOOKUP("vehicle",[1]pl!$C:$C,pos!I152),"-","_")),VI!$A:$A,0)),)</f>
        <v>0</v>
      </c>
      <c r="J152" s="2">
        <f>IFERROR(HLOOKUP("level",VI!$B:$B,MATCH(LOWER(SUBSTITUTE(HLOOKUP("vehicle",[1]pl!$C:$C,pos!J152),"-","_")),VI!$A:$A,0)),)</f>
        <v>0</v>
      </c>
      <c r="K152" s="2">
        <f>IFERROR(HLOOKUP("level",VI!$B:$B,MATCH(LOWER(SUBSTITUTE(HLOOKUP("vehicle",[1]pl!$C:$C,pos!K152),"-","_")),VI!$A:$A,0)),)</f>
        <v>0</v>
      </c>
      <c r="L152" s="2">
        <f>IFERROR(HLOOKUP("level",VI!$B:$B,MATCH(LOWER(SUBSTITUTE(HLOOKUP("vehicle",[1]pl!$C:$C,pos!L152),"-","_")),VI!$A:$A,0)),)</f>
        <v>0</v>
      </c>
      <c r="M152" s="2">
        <f>IFERROR(HLOOKUP("level",VI!$B:$B,MATCH(LOWER(SUBSTITUTE(HLOOKUP("vehicle",[1]pl!$C:$C,pos!M152),"-","_")),VI!$A:$A,0)),)</f>
        <v>0</v>
      </c>
      <c r="N152" s="2">
        <f>IFERROR(HLOOKUP("level",VI!$B:$B,MATCH(LOWER(SUBSTITUTE(HLOOKUP("vehicle",[1]pl!$C:$C,pos!N152),"-","_")),VI!$A:$A,0)),)</f>
        <v>0</v>
      </c>
      <c r="O152" s="2">
        <f>IFERROR(HLOOKUP("level",VI!$B:$B,MATCH(LOWER(SUBSTITUTE(HLOOKUP("vehicle",[1]pl!$C:$C,pos!O152),"-","_")),VI!$A:$A,0)),)</f>
        <v>0</v>
      </c>
      <c r="Q152" s="2">
        <f>IFERROR(HLOOKUP("level",VI!$B:$B,MATCH(LOWER(SUBSTITUTE(HLOOKUP("vehicle",[1]pl!$C:$C,pos!Q152),"-","_")),VI!$A:$A,0)),)</f>
        <v>0</v>
      </c>
      <c r="R152" s="2">
        <f>IFERROR(HLOOKUP("level",VI!$B:$B,MATCH(LOWER(SUBSTITUTE(HLOOKUP("vehicle",[1]pl!$C:$C,pos!R152),"-","_")),VI!$A:$A,0)),)</f>
        <v>0</v>
      </c>
      <c r="S152" s="2">
        <f>IFERROR(HLOOKUP("level",VI!$B:$B,MATCH(LOWER(SUBSTITUTE(HLOOKUP("vehicle",[1]pl!$C:$C,pos!S152),"-","_")),VI!$A:$A,0)),)</f>
        <v>0</v>
      </c>
      <c r="T152" s="2">
        <f>IFERROR(HLOOKUP("level",VI!$B:$B,MATCH(LOWER(SUBSTITUTE(HLOOKUP("vehicle",[1]pl!$C:$C,pos!T152),"-","_")),VI!$A:$A,0)),)</f>
        <v>0</v>
      </c>
      <c r="U152" s="2">
        <f>IFERROR(HLOOKUP("level",VI!$B:$B,MATCH(LOWER(SUBSTITUTE(HLOOKUP("vehicle",[1]pl!$C:$C,pos!U152),"-","_")),VI!$A:$A,0)),)</f>
        <v>0</v>
      </c>
      <c r="V152" s="2">
        <f>IFERROR(HLOOKUP("level",VI!$B:$B,MATCH(LOWER(SUBSTITUTE(HLOOKUP("vehicle",[1]pl!$C:$C,pos!V152),"-","_")),VI!$A:$A,0)),)</f>
        <v>0</v>
      </c>
      <c r="W152" s="2">
        <f>IFERROR(HLOOKUP("level",VI!$B:$B,MATCH(LOWER(SUBSTITUTE(HLOOKUP("vehicle",[1]pl!$C:$C,pos!W152),"-","_")),VI!$A:$A,0)),)</f>
        <v>0</v>
      </c>
      <c r="X152" s="2">
        <f>IFERROR(HLOOKUP("level",VI!$B:$B,MATCH(LOWER(SUBSTITUTE(HLOOKUP("vehicle",[1]pl!$C:$C,pos!X152),"-","_")),VI!$A:$A,0)),)</f>
        <v>0</v>
      </c>
      <c r="Y152" s="2">
        <f>IFERROR(HLOOKUP("level",VI!$B:$B,MATCH(LOWER(SUBSTITUTE(HLOOKUP("vehicle",[1]pl!$C:$C,pos!Y152),"-","_")),VI!$A:$A,0)),)</f>
        <v>0</v>
      </c>
      <c r="Z152" s="2">
        <f>IFERROR(HLOOKUP("level",VI!$B:$B,MATCH(LOWER(SUBSTITUTE(HLOOKUP("vehicle",[1]pl!$C:$C,pos!Z152),"-","_")),VI!$A:$A,0)),)</f>
        <v>0</v>
      </c>
      <c r="AA152" s="2">
        <f>IFERROR(HLOOKUP("level",VI!$B:$B,MATCH(LOWER(SUBSTITUTE(HLOOKUP("vehicle",[1]pl!$C:$C,pos!AA152),"-","_")),VI!$A:$A,0)),)</f>
        <v>0</v>
      </c>
      <c r="AB152" s="2">
        <f>IFERROR(HLOOKUP("level",VI!$B:$B,MATCH(LOWER(SUBSTITUTE(HLOOKUP("vehicle",[1]pl!$C:$C,pos!AB152),"-","_")),VI!$A:$A,0)),)</f>
        <v>0</v>
      </c>
      <c r="AC152" s="2">
        <f>IFERROR(HLOOKUP("level",VI!$B:$B,MATCH(LOWER(SUBSTITUTE(HLOOKUP("vehicle",[1]pl!$C:$C,pos!AC152),"-","_")),VI!$A:$A,0)),)</f>
        <v>0</v>
      </c>
      <c r="AD152" s="2">
        <f>IFERROR(HLOOKUP("level",VI!$B:$B,MATCH(LOWER(SUBSTITUTE(HLOOKUP("vehicle",[1]pl!$C:$C,pos!AD152),"-","_")),VI!$A:$A,0)),)</f>
        <v>0</v>
      </c>
      <c r="AE152" s="2">
        <f>IFERROR(HLOOKUP("level",VI!$B:$B,MATCH(LOWER(SUBSTITUTE(HLOOKUP("vehicle",[1]pl!$C:$C,pos!AE152),"-","_")),VI!$A:$A,0)),)</f>
        <v>0</v>
      </c>
    </row>
    <row r="153" spans="1:31" s="2" customFormat="1" x14ac:dyDescent="0.25">
      <c r="A153" s="2">
        <f>IFERROR(HLOOKUP("level",VI!$B:$B,MATCH(LOWER(SUBSTITUTE(HLOOKUP("vehicle",[1]pl!$C:$C,pos!A153),"-","_")),VI!$A:$A,0)),)</f>
        <v>0</v>
      </c>
      <c r="B153" s="2">
        <f>IFERROR(HLOOKUP("level",VI!$B:$B,MATCH(LOWER(SUBSTITUTE(HLOOKUP("vehicle",[1]pl!$C:$C,pos!B153),"-","_")),VI!$A:$A,0)),)</f>
        <v>0</v>
      </c>
      <c r="C153" s="2">
        <f>IFERROR(HLOOKUP("level",VI!$B:$B,MATCH(LOWER(SUBSTITUTE(HLOOKUP("vehicle",[1]pl!$C:$C,pos!C153),"-","_")),VI!$A:$A,0)),)</f>
        <v>0</v>
      </c>
      <c r="D153" s="2">
        <f>IFERROR(HLOOKUP("level",VI!$B:$B,MATCH(LOWER(SUBSTITUTE(HLOOKUP("vehicle",[1]pl!$C:$C,pos!D153),"-","_")),VI!$A:$A,0)),)</f>
        <v>0</v>
      </c>
      <c r="E153" s="2">
        <f>IFERROR(HLOOKUP("level",VI!$B:$B,MATCH(LOWER(SUBSTITUTE(HLOOKUP("vehicle",[1]pl!$C:$C,pos!E153),"-","_")),VI!$A:$A,0)),)</f>
        <v>0</v>
      </c>
      <c r="F153" s="2">
        <f>IFERROR(HLOOKUP("level",VI!$B:$B,MATCH(LOWER(SUBSTITUTE(HLOOKUP("vehicle",[1]pl!$C:$C,pos!F153),"-","_")),VI!$A:$A,0)),)</f>
        <v>0</v>
      </c>
      <c r="G153" s="2">
        <f>IFERROR(HLOOKUP("level",VI!$B:$B,MATCH(LOWER(SUBSTITUTE(HLOOKUP("vehicle",[1]pl!$C:$C,pos!G153),"-","_")),VI!$A:$A,0)),)</f>
        <v>0</v>
      </c>
      <c r="H153" s="2">
        <f>IFERROR(HLOOKUP("level",VI!$B:$B,MATCH(LOWER(SUBSTITUTE(HLOOKUP("vehicle",[1]pl!$C:$C,pos!H153),"-","_")),VI!$A:$A,0)),)</f>
        <v>0</v>
      </c>
      <c r="I153" s="2">
        <f>IFERROR(HLOOKUP("level",VI!$B:$B,MATCH(LOWER(SUBSTITUTE(HLOOKUP("vehicle",[1]pl!$C:$C,pos!I153),"-","_")),VI!$A:$A,0)),)</f>
        <v>0</v>
      </c>
      <c r="J153" s="2">
        <f>IFERROR(HLOOKUP("level",VI!$B:$B,MATCH(LOWER(SUBSTITUTE(HLOOKUP("vehicle",[1]pl!$C:$C,pos!J153),"-","_")),VI!$A:$A,0)),)</f>
        <v>0</v>
      </c>
      <c r="K153" s="2">
        <f>IFERROR(HLOOKUP("level",VI!$B:$B,MATCH(LOWER(SUBSTITUTE(HLOOKUP("vehicle",[1]pl!$C:$C,pos!K153),"-","_")),VI!$A:$A,0)),)</f>
        <v>0</v>
      </c>
      <c r="L153" s="2">
        <f>IFERROR(HLOOKUP("level",VI!$B:$B,MATCH(LOWER(SUBSTITUTE(HLOOKUP("vehicle",[1]pl!$C:$C,pos!L153),"-","_")),VI!$A:$A,0)),)</f>
        <v>0</v>
      </c>
      <c r="M153" s="2">
        <f>IFERROR(HLOOKUP("level",VI!$B:$B,MATCH(LOWER(SUBSTITUTE(HLOOKUP("vehicle",[1]pl!$C:$C,pos!M153),"-","_")),VI!$A:$A,0)),)</f>
        <v>0</v>
      </c>
      <c r="N153" s="2">
        <f>IFERROR(HLOOKUP("level",VI!$B:$B,MATCH(LOWER(SUBSTITUTE(HLOOKUP("vehicle",[1]pl!$C:$C,pos!N153),"-","_")),VI!$A:$A,0)),)</f>
        <v>0</v>
      </c>
      <c r="O153" s="2">
        <f>IFERROR(HLOOKUP("level",VI!$B:$B,MATCH(LOWER(SUBSTITUTE(HLOOKUP("vehicle",[1]pl!$C:$C,pos!O153),"-","_")),VI!$A:$A,0)),)</f>
        <v>0</v>
      </c>
      <c r="Q153" s="2">
        <f>IFERROR(HLOOKUP("level",VI!$B:$B,MATCH(LOWER(SUBSTITUTE(HLOOKUP("vehicle",[1]pl!$C:$C,pos!Q153),"-","_")),VI!$A:$A,0)),)</f>
        <v>0</v>
      </c>
      <c r="R153" s="2">
        <f>IFERROR(HLOOKUP("level",VI!$B:$B,MATCH(LOWER(SUBSTITUTE(HLOOKUP("vehicle",[1]pl!$C:$C,pos!R153),"-","_")),VI!$A:$A,0)),)</f>
        <v>0</v>
      </c>
      <c r="S153" s="2">
        <f>IFERROR(HLOOKUP("level",VI!$B:$B,MATCH(LOWER(SUBSTITUTE(HLOOKUP("vehicle",[1]pl!$C:$C,pos!S153),"-","_")),VI!$A:$A,0)),)</f>
        <v>0</v>
      </c>
      <c r="T153" s="2">
        <f>IFERROR(HLOOKUP("level",VI!$B:$B,MATCH(LOWER(SUBSTITUTE(HLOOKUP("vehicle",[1]pl!$C:$C,pos!T153),"-","_")),VI!$A:$A,0)),)</f>
        <v>0</v>
      </c>
      <c r="U153" s="2">
        <f>IFERROR(HLOOKUP("level",VI!$B:$B,MATCH(LOWER(SUBSTITUTE(HLOOKUP("vehicle",[1]pl!$C:$C,pos!U153),"-","_")),VI!$A:$A,0)),)</f>
        <v>0</v>
      </c>
      <c r="V153" s="2">
        <f>IFERROR(HLOOKUP("level",VI!$B:$B,MATCH(LOWER(SUBSTITUTE(HLOOKUP("vehicle",[1]pl!$C:$C,pos!V153),"-","_")),VI!$A:$A,0)),)</f>
        <v>0</v>
      </c>
      <c r="W153" s="2">
        <f>IFERROR(HLOOKUP("level",VI!$B:$B,MATCH(LOWER(SUBSTITUTE(HLOOKUP("vehicle",[1]pl!$C:$C,pos!W153),"-","_")),VI!$A:$A,0)),)</f>
        <v>0</v>
      </c>
      <c r="X153" s="2">
        <f>IFERROR(HLOOKUP("level",VI!$B:$B,MATCH(LOWER(SUBSTITUTE(HLOOKUP("vehicle",[1]pl!$C:$C,pos!X153),"-","_")),VI!$A:$A,0)),)</f>
        <v>0</v>
      </c>
      <c r="Y153" s="2">
        <f>IFERROR(HLOOKUP("level",VI!$B:$B,MATCH(LOWER(SUBSTITUTE(HLOOKUP("vehicle",[1]pl!$C:$C,pos!Y153),"-","_")),VI!$A:$A,0)),)</f>
        <v>0</v>
      </c>
      <c r="Z153" s="2">
        <f>IFERROR(HLOOKUP("level",VI!$B:$B,MATCH(LOWER(SUBSTITUTE(HLOOKUP("vehicle",[1]pl!$C:$C,pos!Z153),"-","_")),VI!$A:$A,0)),)</f>
        <v>0</v>
      </c>
      <c r="AA153" s="2">
        <f>IFERROR(HLOOKUP("level",VI!$B:$B,MATCH(LOWER(SUBSTITUTE(HLOOKUP("vehicle",[1]pl!$C:$C,pos!AA153),"-","_")),VI!$A:$A,0)),)</f>
        <v>0</v>
      </c>
      <c r="AB153" s="2">
        <f>IFERROR(HLOOKUP("level",VI!$B:$B,MATCH(LOWER(SUBSTITUTE(HLOOKUP("vehicle",[1]pl!$C:$C,pos!AB153),"-","_")),VI!$A:$A,0)),)</f>
        <v>0</v>
      </c>
      <c r="AC153" s="2">
        <f>IFERROR(HLOOKUP("level",VI!$B:$B,MATCH(LOWER(SUBSTITUTE(HLOOKUP("vehicle",[1]pl!$C:$C,pos!AC153),"-","_")),VI!$A:$A,0)),)</f>
        <v>0</v>
      </c>
      <c r="AD153" s="2">
        <f>IFERROR(HLOOKUP("level",VI!$B:$B,MATCH(LOWER(SUBSTITUTE(HLOOKUP("vehicle",[1]pl!$C:$C,pos!AD153),"-","_")),VI!$A:$A,0)),)</f>
        <v>0</v>
      </c>
      <c r="AE153" s="2">
        <f>IFERROR(HLOOKUP("level",VI!$B:$B,MATCH(LOWER(SUBSTITUTE(HLOOKUP("vehicle",[1]pl!$C:$C,pos!AE153),"-","_")),VI!$A:$A,0)),)</f>
        <v>0</v>
      </c>
    </row>
    <row r="154" spans="1:31" s="2" customFormat="1" x14ac:dyDescent="0.25">
      <c r="A154" s="2">
        <f>IFERROR(HLOOKUP("level",VI!$B:$B,MATCH(LOWER(SUBSTITUTE(HLOOKUP("vehicle",[1]pl!$C:$C,pos!A154),"-","_")),VI!$A:$A,0)),)</f>
        <v>0</v>
      </c>
      <c r="B154" s="2">
        <f>IFERROR(HLOOKUP("level",VI!$B:$B,MATCH(LOWER(SUBSTITUTE(HLOOKUP("vehicle",[1]pl!$C:$C,pos!B154),"-","_")),VI!$A:$A,0)),)</f>
        <v>0</v>
      </c>
      <c r="C154" s="2">
        <f>IFERROR(HLOOKUP("level",VI!$B:$B,MATCH(LOWER(SUBSTITUTE(HLOOKUP("vehicle",[1]pl!$C:$C,pos!C154),"-","_")),VI!$A:$A,0)),)</f>
        <v>0</v>
      </c>
      <c r="D154" s="2">
        <f>IFERROR(HLOOKUP("level",VI!$B:$B,MATCH(LOWER(SUBSTITUTE(HLOOKUP("vehicle",[1]pl!$C:$C,pos!D154),"-","_")),VI!$A:$A,0)),)</f>
        <v>0</v>
      </c>
      <c r="E154" s="2">
        <f>IFERROR(HLOOKUP("level",VI!$B:$B,MATCH(LOWER(SUBSTITUTE(HLOOKUP("vehicle",[1]pl!$C:$C,pos!E154),"-","_")),VI!$A:$A,0)),)</f>
        <v>0</v>
      </c>
      <c r="F154" s="2">
        <f>IFERROR(HLOOKUP("level",VI!$B:$B,MATCH(LOWER(SUBSTITUTE(HLOOKUP("vehicle",[1]pl!$C:$C,pos!F154),"-","_")),VI!$A:$A,0)),)</f>
        <v>0</v>
      </c>
      <c r="G154" s="2">
        <f>IFERROR(HLOOKUP("level",VI!$B:$B,MATCH(LOWER(SUBSTITUTE(HLOOKUP("vehicle",[1]pl!$C:$C,pos!G154),"-","_")),VI!$A:$A,0)),)</f>
        <v>0</v>
      </c>
      <c r="H154" s="2">
        <f>IFERROR(HLOOKUP("level",VI!$B:$B,MATCH(LOWER(SUBSTITUTE(HLOOKUP("vehicle",[1]pl!$C:$C,pos!H154),"-","_")),VI!$A:$A,0)),)</f>
        <v>0</v>
      </c>
      <c r="I154" s="2">
        <f>IFERROR(HLOOKUP("level",VI!$B:$B,MATCH(LOWER(SUBSTITUTE(HLOOKUP("vehicle",[1]pl!$C:$C,pos!I154),"-","_")),VI!$A:$A,0)),)</f>
        <v>0</v>
      </c>
      <c r="J154" s="2">
        <f>IFERROR(HLOOKUP("level",VI!$B:$B,MATCH(LOWER(SUBSTITUTE(HLOOKUP("vehicle",[1]pl!$C:$C,pos!J154),"-","_")),VI!$A:$A,0)),)</f>
        <v>0</v>
      </c>
      <c r="K154" s="2">
        <f>IFERROR(HLOOKUP("level",VI!$B:$B,MATCH(LOWER(SUBSTITUTE(HLOOKUP("vehicle",[1]pl!$C:$C,pos!K154),"-","_")),VI!$A:$A,0)),)</f>
        <v>0</v>
      </c>
      <c r="L154" s="2">
        <f>IFERROR(HLOOKUP("level",VI!$B:$B,MATCH(LOWER(SUBSTITUTE(HLOOKUP("vehicle",[1]pl!$C:$C,pos!L154),"-","_")),VI!$A:$A,0)),)</f>
        <v>0</v>
      </c>
      <c r="M154" s="2">
        <f>IFERROR(HLOOKUP("level",VI!$B:$B,MATCH(LOWER(SUBSTITUTE(HLOOKUP("vehicle",[1]pl!$C:$C,pos!M154),"-","_")),VI!$A:$A,0)),)</f>
        <v>0</v>
      </c>
      <c r="N154" s="2">
        <f>IFERROR(HLOOKUP("level",VI!$B:$B,MATCH(LOWER(SUBSTITUTE(HLOOKUP("vehicle",[1]pl!$C:$C,pos!N154),"-","_")),VI!$A:$A,0)),)</f>
        <v>0</v>
      </c>
      <c r="O154" s="2">
        <f>IFERROR(HLOOKUP("level",VI!$B:$B,MATCH(LOWER(SUBSTITUTE(HLOOKUP("vehicle",[1]pl!$C:$C,pos!O154),"-","_")),VI!$A:$A,0)),)</f>
        <v>0</v>
      </c>
      <c r="Q154" s="2">
        <f>IFERROR(HLOOKUP("level",VI!$B:$B,MATCH(LOWER(SUBSTITUTE(HLOOKUP("vehicle",[1]pl!$C:$C,pos!Q154),"-","_")),VI!$A:$A,0)),)</f>
        <v>0</v>
      </c>
      <c r="R154" s="2">
        <f>IFERROR(HLOOKUP("level",VI!$B:$B,MATCH(LOWER(SUBSTITUTE(HLOOKUP("vehicle",[1]pl!$C:$C,pos!R154),"-","_")),VI!$A:$A,0)),)</f>
        <v>0</v>
      </c>
      <c r="S154" s="2">
        <f>IFERROR(HLOOKUP("level",VI!$B:$B,MATCH(LOWER(SUBSTITUTE(HLOOKUP("vehicle",[1]pl!$C:$C,pos!S154),"-","_")),VI!$A:$A,0)),)</f>
        <v>0</v>
      </c>
      <c r="T154" s="2">
        <f>IFERROR(HLOOKUP("level",VI!$B:$B,MATCH(LOWER(SUBSTITUTE(HLOOKUP("vehicle",[1]pl!$C:$C,pos!T154),"-","_")),VI!$A:$A,0)),)</f>
        <v>0</v>
      </c>
      <c r="U154" s="2">
        <f>IFERROR(HLOOKUP("level",VI!$B:$B,MATCH(LOWER(SUBSTITUTE(HLOOKUP("vehicle",[1]pl!$C:$C,pos!U154),"-","_")),VI!$A:$A,0)),)</f>
        <v>0</v>
      </c>
      <c r="V154" s="2">
        <f>IFERROR(HLOOKUP("level",VI!$B:$B,MATCH(LOWER(SUBSTITUTE(HLOOKUP("vehicle",[1]pl!$C:$C,pos!V154),"-","_")),VI!$A:$A,0)),)</f>
        <v>0</v>
      </c>
      <c r="W154" s="2">
        <f>IFERROR(HLOOKUP("level",VI!$B:$B,MATCH(LOWER(SUBSTITUTE(HLOOKUP("vehicle",[1]pl!$C:$C,pos!W154),"-","_")),VI!$A:$A,0)),)</f>
        <v>0</v>
      </c>
      <c r="X154" s="2">
        <f>IFERROR(HLOOKUP("level",VI!$B:$B,MATCH(LOWER(SUBSTITUTE(HLOOKUP("vehicle",[1]pl!$C:$C,pos!X154),"-","_")),VI!$A:$A,0)),)</f>
        <v>0</v>
      </c>
      <c r="Y154" s="2">
        <f>IFERROR(HLOOKUP("level",VI!$B:$B,MATCH(LOWER(SUBSTITUTE(HLOOKUP("vehicle",[1]pl!$C:$C,pos!Y154),"-","_")),VI!$A:$A,0)),)</f>
        <v>0</v>
      </c>
      <c r="Z154" s="2">
        <f>IFERROR(HLOOKUP("level",VI!$B:$B,MATCH(LOWER(SUBSTITUTE(HLOOKUP("vehicle",[1]pl!$C:$C,pos!Z154),"-","_")),VI!$A:$A,0)),)</f>
        <v>0</v>
      </c>
      <c r="AA154" s="2">
        <f>IFERROR(HLOOKUP("level",VI!$B:$B,MATCH(LOWER(SUBSTITUTE(HLOOKUP("vehicle",[1]pl!$C:$C,pos!AA154),"-","_")),VI!$A:$A,0)),)</f>
        <v>0</v>
      </c>
      <c r="AB154" s="2">
        <f>IFERROR(HLOOKUP("level",VI!$B:$B,MATCH(LOWER(SUBSTITUTE(HLOOKUP("vehicle",[1]pl!$C:$C,pos!AB154),"-","_")),VI!$A:$A,0)),)</f>
        <v>0</v>
      </c>
      <c r="AC154" s="2">
        <f>IFERROR(HLOOKUP("level",VI!$B:$B,MATCH(LOWER(SUBSTITUTE(HLOOKUP("vehicle",[1]pl!$C:$C,pos!AC154),"-","_")),VI!$A:$A,0)),)</f>
        <v>0</v>
      </c>
      <c r="AD154" s="2">
        <f>IFERROR(HLOOKUP("level",VI!$B:$B,MATCH(LOWER(SUBSTITUTE(HLOOKUP("vehicle",[1]pl!$C:$C,pos!AD154),"-","_")),VI!$A:$A,0)),)</f>
        <v>0</v>
      </c>
      <c r="AE154" s="2">
        <f>IFERROR(HLOOKUP("level",VI!$B:$B,MATCH(LOWER(SUBSTITUTE(HLOOKUP("vehicle",[1]pl!$C:$C,pos!AE154),"-","_")),VI!$A:$A,0)),)</f>
        <v>0</v>
      </c>
    </row>
    <row r="155" spans="1:31" s="2" customFormat="1" x14ac:dyDescent="0.25">
      <c r="A155" s="2">
        <f>IFERROR(HLOOKUP("level",VI!$B:$B,MATCH(LOWER(SUBSTITUTE(HLOOKUP("vehicle",[1]pl!$C:$C,pos!A155),"-","_")),VI!$A:$A,0)),)</f>
        <v>0</v>
      </c>
      <c r="B155" s="2">
        <f>IFERROR(HLOOKUP("level",VI!$B:$B,MATCH(LOWER(SUBSTITUTE(HLOOKUP("vehicle",[1]pl!$C:$C,pos!B155),"-","_")),VI!$A:$A,0)),)</f>
        <v>0</v>
      </c>
      <c r="C155" s="2">
        <f>IFERROR(HLOOKUP("level",VI!$B:$B,MATCH(LOWER(SUBSTITUTE(HLOOKUP("vehicle",[1]pl!$C:$C,pos!C155),"-","_")),VI!$A:$A,0)),)</f>
        <v>0</v>
      </c>
      <c r="D155" s="2">
        <f>IFERROR(HLOOKUP("level",VI!$B:$B,MATCH(LOWER(SUBSTITUTE(HLOOKUP("vehicle",[1]pl!$C:$C,pos!D155),"-","_")),VI!$A:$A,0)),)</f>
        <v>0</v>
      </c>
      <c r="E155" s="2">
        <f>IFERROR(HLOOKUP("level",VI!$B:$B,MATCH(LOWER(SUBSTITUTE(HLOOKUP("vehicle",[1]pl!$C:$C,pos!E155),"-","_")),VI!$A:$A,0)),)</f>
        <v>0</v>
      </c>
      <c r="F155" s="2">
        <f>IFERROR(HLOOKUP("level",VI!$B:$B,MATCH(LOWER(SUBSTITUTE(HLOOKUP("vehicle",[1]pl!$C:$C,pos!F155),"-","_")),VI!$A:$A,0)),)</f>
        <v>0</v>
      </c>
      <c r="G155" s="2">
        <f>IFERROR(HLOOKUP("level",VI!$B:$B,MATCH(LOWER(SUBSTITUTE(HLOOKUP("vehicle",[1]pl!$C:$C,pos!G155),"-","_")),VI!$A:$A,0)),)</f>
        <v>0</v>
      </c>
      <c r="H155" s="2">
        <f>IFERROR(HLOOKUP("level",VI!$B:$B,MATCH(LOWER(SUBSTITUTE(HLOOKUP("vehicle",[1]pl!$C:$C,pos!H155),"-","_")),VI!$A:$A,0)),)</f>
        <v>0</v>
      </c>
      <c r="I155" s="2">
        <f>IFERROR(HLOOKUP("level",VI!$B:$B,MATCH(LOWER(SUBSTITUTE(HLOOKUP("vehicle",[1]pl!$C:$C,pos!I155),"-","_")),VI!$A:$A,0)),)</f>
        <v>0</v>
      </c>
      <c r="J155" s="2">
        <f>IFERROR(HLOOKUP("level",VI!$B:$B,MATCH(LOWER(SUBSTITUTE(HLOOKUP("vehicle",[1]pl!$C:$C,pos!J155),"-","_")),VI!$A:$A,0)),)</f>
        <v>0</v>
      </c>
      <c r="K155" s="2">
        <f>IFERROR(HLOOKUP("level",VI!$B:$B,MATCH(LOWER(SUBSTITUTE(HLOOKUP("vehicle",[1]pl!$C:$C,pos!K155),"-","_")),VI!$A:$A,0)),)</f>
        <v>0</v>
      </c>
      <c r="L155" s="2">
        <f>IFERROR(HLOOKUP("level",VI!$B:$B,MATCH(LOWER(SUBSTITUTE(HLOOKUP("vehicle",[1]pl!$C:$C,pos!L155),"-","_")),VI!$A:$A,0)),)</f>
        <v>0</v>
      </c>
      <c r="M155" s="2">
        <f>IFERROR(HLOOKUP("level",VI!$B:$B,MATCH(LOWER(SUBSTITUTE(HLOOKUP("vehicle",[1]pl!$C:$C,pos!M155),"-","_")),VI!$A:$A,0)),)</f>
        <v>0</v>
      </c>
      <c r="N155" s="2">
        <f>IFERROR(HLOOKUP("level",VI!$B:$B,MATCH(LOWER(SUBSTITUTE(HLOOKUP("vehicle",[1]pl!$C:$C,pos!N155),"-","_")),VI!$A:$A,0)),)</f>
        <v>0</v>
      </c>
      <c r="O155" s="2">
        <f>IFERROR(HLOOKUP("level",VI!$B:$B,MATCH(LOWER(SUBSTITUTE(HLOOKUP("vehicle",[1]pl!$C:$C,pos!O155),"-","_")),VI!$A:$A,0)),)</f>
        <v>0</v>
      </c>
      <c r="Q155" s="2">
        <f>IFERROR(HLOOKUP("level",VI!$B:$B,MATCH(LOWER(SUBSTITUTE(HLOOKUP("vehicle",[1]pl!$C:$C,pos!Q155),"-","_")),VI!$A:$A,0)),)</f>
        <v>0</v>
      </c>
      <c r="R155" s="2">
        <f>IFERROR(HLOOKUP("level",VI!$B:$B,MATCH(LOWER(SUBSTITUTE(HLOOKUP("vehicle",[1]pl!$C:$C,pos!R155),"-","_")),VI!$A:$A,0)),)</f>
        <v>0</v>
      </c>
      <c r="S155" s="2">
        <f>IFERROR(HLOOKUP("level",VI!$B:$B,MATCH(LOWER(SUBSTITUTE(HLOOKUP("vehicle",[1]pl!$C:$C,pos!S155),"-","_")),VI!$A:$A,0)),)</f>
        <v>0</v>
      </c>
      <c r="T155" s="2">
        <f>IFERROR(HLOOKUP("level",VI!$B:$B,MATCH(LOWER(SUBSTITUTE(HLOOKUP("vehicle",[1]pl!$C:$C,pos!T155),"-","_")),VI!$A:$A,0)),)</f>
        <v>0</v>
      </c>
      <c r="U155" s="2">
        <f>IFERROR(HLOOKUP("level",VI!$B:$B,MATCH(LOWER(SUBSTITUTE(HLOOKUP("vehicle",[1]pl!$C:$C,pos!U155),"-","_")),VI!$A:$A,0)),)</f>
        <v>0</v>
      </c>
      <c r="V155" s="2">
        <f>IFERROR(HLOOKUP("level",VI!$B:$B,MATCH(LOWER(SUBSTITUTE(HLOOKUP("vehicle",[1]pl!$C:$C,pos!V155),"-","_")),VI!$A:$A,0)),)</f>
        <v>0</v>
      </c>
      <c r="W155" s="2">
        <f>IFERROR(HLOOKUP("level",VI!$B:$B,MATCH(LOWER(SUBSTITUTE(HLOOKUP("vehicle",[1]pl!$C:$C,pos!W155),"-","_")),VI!$A:$A,0)),)</f>
        <v>0</v>
      </c>
      <c r="X155" s="2">
        <f>IFERROR(HLOOKUP("level",VI!$B:$B,MATCH(LOWER(SUBSTITUTE(HLOOKUP("vehicle",[1]pl!$C:$C,pos!X155),"-","_")),VI!$A:$A,0)),)</f>
        <v>0</v>
      </c>
      <c r="Y155" s="2">
        <f>IFERROR(HLOOKUP("level",VI!$B:$B,MATCH(LOWER(SUBSTITUTE(HLOOKUP("vehicle",[1]pl!$C:$C,pos!Y155),"-","_")),VI!$A:$A,0)),)</f>
        <v>0</v>
      </c>
      <c r="Z155" s="2">
        <f>IFERROR(HLOOKUP("level",VI!$B:$B,MATCH(LOWER(SUBSTITUTE(HLOOKUP("vehicle",[1]pl!$C:$C,pos!Z155),"-","_")),VI!$A:$A,0)),)</f>
        <v>0</v>
      </c>
      <c r="AA155" s="2">
        <f>IFERROR(HLOOKUP("level",VI!$B:$B,MATCH(LOWER(SUBSTITUTE(HLOOKUP("vehicle",[1]pl!$C:$C,pos!AA155),"-","_")),VI!$A:$A,0)),)</f>
        <v>0</v>
      </c>
      <c r="AB155" s="2">
        <f>IFERROR(HLOOKUP("level",VI!$B:$B,MATCH(LOWER(SUBSTITUTE(HLOOKUP("vehicle",[1]pl!$C:$C,pos!AB155),"-","_")),VI!$A:$A,0)),)</f>
        <v>0</v>
      </c>
      <c r="AC155" s="2">
        <f>IFERROR(HLOOKUP("level",VI!$B:$B,MATCH(LOWER(SUBSTITUTE(HLOOKUP("vehicle",[1]pl!$C:$C,pos!AC155),"-","_")),VI!$A:$A,0)),)</f>
        <v>0</v>
      </c>
      <c r="AD155" s="2">
        <f>IFERROR(HLOOKUP("level",VI!$B:$B,MATCH(LOWER(SUBSTITUTE(HLOOKUP("vehicle",[1]pl!$C:$C,pos!AD155),"-","_")),VI!$A:$A,0)),)</f>
        <v>0</v>
      </c>
      <c r="AE155" s="2">
        <f>IFERROR(HLOOKUP("level",VI!$B:$B,MATCH(LOWER(SUBSTITUTE(HLOOKUP("vehicle",[1]pl!$C:$C,pos!AE155),"-","_")),VI!$A:$A,0)),)</f>
        <v>0</v>
      </c>
    </row>
    <row r="156" spans="1:31" s="2" customFormat="1" x14ac:dyDescent="0.25">
      <c r="A156" s="2">
        <f>IFERROR(HLOOKUP("level",VI!$B:$B,MATCH(LOWER(SUBSTITUTE(HLOOKUP("vehicle",[1]pl!$C:$C,pos!A156),"-","_")),VI!$A:$A,0)),)</f>
        <v>0</v>
      </c>
      <c r="B156" s="2">
        <f>IFERROR(HLOOKUP("level",VI!$B:$B,MATCH(LOWER(SUBSTITUTE(HLOOKUP("vehicle",[1]pl!$C:$C,pos!B156),"-","_")),VI!$A:$A,0)),)</f>
        <v>0</v>
      </c>
      <c r="C156" s="2">
        <f>IFERROR(HLOOKUP("level",VI!$B:$B,MATCH(LOWER(SUBSTITUTE(HLOOKUP("vehicle",[1]pl!$C:$C,pos!C156),"-","_")),VI!$A:$A,0)),)</f>
        <v>0</v>
      </c>
      <c r="D156" s="2">
        <f>IFERROR(HLOOKUP("level",VI!$B:$B,MATCH(LOWER(SUBSTITUTE(HLOOKUP("vehicle",[1]pl!$C:$C,pos!D156),"-","_")),VI!$A:$A,0)),)</f>
        <v>0</v>
      </c>
      <c r="E156" s="2">
        <f>IFERROR(HLOOKUP("level",VI!$B:$B,MATCH(LOWER(SUBSTITUTE(HLOOKUP("vehicle",[1]pl!$C:$C,pos!E156),"-","_")),VI!$A:$A,0)),)</f>
        <v>0</v>
      </c>
      <c r="F156" s="2">
        <f>IFERROR(HLOOKUP("level",VI!$B:$B,MATCH(LOWER(SUBSTITUTE(HLOOKUP("vehicle",[1]pl!$C:$C,pos!F156),"-","_")),VI!$A:$A,0)),)</f>
        <v>0</v>
      </c>
      <c r="G156" s="2">
        <f>IFERROR(HLOOKUP("level",VI!$B:$B,MATCH(LOWER(SUBSTITUTE(HLOOKUP("vehicle",[1]pl!$C:$C,pos!G156),"-","_")),VI!$A:$A,0)),)</f>
        <v>0</v>
      </c>
      <c r="H156" s="2">
        <f>IFERROR(HLOOKUP("level",VI!$B:$B,MATCH(LOWER(SUBSTITUTE(HLOOKUP("vehicle",[1]pl!$C:$C,pos!H156),"-","_")),VI!$A:$A,0)),)</f>
        <v>0</v>
      </c>
      <c r="I156" s="2">
        <f>IFERROR(HLOOKUP("level",VI!$B:$B,MATCH(LOWER(SUBSTITUTE(HLOOKUP("vehicle",[1]pl!$C:$C,pos!I156),"-","_")),VI!$A:$A,0)),)</f>
        <v>0</v>
      </c>
      <c r="J156" s="2">
        <f>IFERROR(HLOOKUP("level",VI!$B:$B,MATCH(LOWER(SUBSTITUTE(HLOOKUP("vehicle",[1]pl!$C:$C,pos!J156),"-","_")),VI!$A:$A,0)),)</f>
        <v>0</v>
      </c>
      <c r="K156" s="2">
        <f>IFERROR(HLOOKUP("level",VI!$B:$B,MATCH(LOWER(SUBSTITUTE(HLOOKUP("vehicle",[1]pl!$C:$C,pos!K156),"-","_")),VI!$A:$A,0)),)</f>
        <v>0</v>
      </c>
      <c r="L156" s="2">
        <f>IFERROR(HLOOKUP("level",VI!$B:$B,MATCH(LOWER(SUBSTITUTE(HLOOKUP("vehicle",[1]pl!$C:$C,pos!L156),"-","_")),VI!$A:$A,0)),)</f>
        <v>0</v>
      </c>
      <c r="M156" s="2">
        <f>IFERROR(HLOOKUP("level",VI!$B:$B,MATCH(LOWER(SUBSTITUTE(HLOOKUP("vehicle",[1]pl!$C:$C,pos!M156),"-","_")),VI!$A:$A,0)),)</f>
        <v>0</v>
      </c>
      <c r="N156" s="2">
        <f>IFERROR(HLOOKUP("level",VI!$B:$B,MATCH(LOWER(SUBSTITUTE(HLOOKUP("vehicle",[1]pl!$C:$C,pos!N156),"-","_")),VI!$A:$A,0)),)</f>
        <v>0</v>
      </c>
      <c r="O156" s="2">
        <f>IFERROR(HLOOKUP("level",VI!$B:$B,MATCH(LOWER(SUBSTITUTE(HLOOKUP("vehicle",[1]pl!$C:$C,pos!O156),"-","_")),VI!$A:$A,0)),)</f>
        <v>0</v>
      </c>
      <c r="Q156" s="2">
        <f>IFERROR(HLOOKUP("level",VI!$B:$B,MATCH(LOWER(SUBSTITUTE(HLOOKUP("vehicle",[1]pl!$C:$C,pos!Q156),"-","_")),VI!$A:$A,0)),)</f>
        <v>0</v>
      </c>
      <c r="R156" s="2">
        <f>IFERROR(HLOOKUP("level",VI!$B:$B,MATCH(LOWER(SUBSTITUTE(HLOOKUP("vehicle",[1]pl!$C:$C,pos!R156),"-","_")),VI!$A:$A,0)),)</f>
        <v>0</v>
      </c>
      <c r="S156" s="2">
        <f>IFERROR(HLOOKUP("level",VI!$B:$B,MATCH(LOWER(SUBSTITUTE(HLOOKUP("vehicle",[1]pl!$C:$C,pos!S156),"-","_")),VI!$A:$A,0)),)</f>
        <v>0</v>
      </c>
      <c r="T156" s="2">
        <f>IFERROR(HLOOKUP("level",VI!$B:$B,MATCH(LOWER(SUBSTITUTE(HLOOKUP("vehicle",[1]pl!$C:$C,pos!T156),"-","_")),VI!$A:$A,0)),)</f>
        <v>0</v>
      </c>
      <c r="U156" s="2">
        <f>IFERROR(HLOOKUP("level",VI!$B:$B,MATCH(LOWER(SUBSTITUTE(HLOOKUP("vehicle",[1]pl!$C:$C,pos!U156),"-","_")),VI!$A:$A,0)),)</f>
        <v>0</v>
      </c>
      <c r="V156" s="2">
        <f>IFERROR(HLOOKUP("level",VI!$B:$B,MATCH(LOWER(SUBSTITUTE(HLOOKUP("vehicle",[1]pl!$C:$C,pos!V156),"-","_")),VI!$A:$A,0)),)</f>
        <v>0</v>
      </c>
      <c r="W156" s="2">
        <f>IFERROR(HLOOKUP("level",VI!$B:$B,MATCH(LOWER(SUBSTITUTE(HLOOKUP("vehicle",[1]pl!$C:$C,pos!W156),"-","_")),VI!$A:$A,0)),)</f>
        <v>0</v>
      </c>
      <c r="X156" s="2">
        <f>IFERROR(HLOOKUP("level",VI!$B:$B,MATCH(LOWER(SUBSTITUTE(HLOOKUP("vehicle",[1]pl!$C:$C,pos!X156),"-","_")),VI!$A:$A,0)),)</f>
        <v>0</v>
      </c>
      <c r="Y156" s="2">
        <f>IFERROR(HLOOKUP("level",VI!$B:$B,MATCH(LOWER(SUBSTITUTE(HLOOKUP("vehicle",[1]pl!$C:$C,pos!Y156),"-","_")),VI!$A:$A,0)),)</f>
        <v>0</v>
      </c>
      <c r="Z156" s="2">
        <f>IFERROR(HLOOKUP("level",VI!$B:$B,MATCH(LOWER(SUBSTITUTE(HLOOKUP("vehicle",[1]pl!$C:$C,pos!Z156),"-","_")),VI!$A:$A,0)),)</f>
        <v>0</v>
      </c>
      <c r="AA156" s="2">
        <f>IFERROR(HLOOKUP("level",VI!$B:$B,MATCH(LOWER(SUBSTITUTE(HLOOKUP("vehicle",[1]pl!$C:$C,pos!AA156),"-","_")),VI!$A:$A,0)),)</f>
        <v>0</v>
      </c>
      <c r="AB156" s="2">
        <f>IFERROR(HLOOKUP("level",VI!$B:$B,MATCH(LOWER(SUBSTITUTE(HLOOKUP("vehicle",[1]pl!$C:$C,pos!AB156),"-","_")),VI!$A:$A,0)),)</f>
        <v>0</v>
      </c>
      <c r="AC156" s="2">
        <f>IFERROR(HLOOKUP("level",VI!$B:$B,MATCH(LOWER(SUBSTITUTE(HLOOKUP("vehicle",[1]pl!$C:$C,pos!AC156),"-","_")),VI!$A:$A,0)),)</f>
        <v>0</v>
      </c>
      <c r="AD156" s="2">
        <f>IFERROR(HLOOKUP("level",VI!$B:$B,MATCH(LOWER(SUBSTITUTE(HLOOKUP("vehicle",[1]pl!$C:$C,pos!AD156),"-","_")),VI!$A:$A,0)),)</f>
        <v>0</v>
      </c>
      <c r="AE156" s="2">
        <f>IFERROR(HLOOKUP("level",VI!$B:$B,MATCH(LOWER(SUBSTITUTE(HLOOKUP("vehicle",[1]pl!$C:$C,pos!AE156),"-","_")),VI!$A:$A,0)),)</f>
        <v>0</v>
      </c>
    </row>
    <row r="157" spans="1:31" s="2" customFormat="1" x14ac:dyDescent="0.25">
      <c r="A157" s="2">
        <f>IFERROR(HLOOKUP("level",VI!$B:$B,MATCH(LOWER(SUBSTITUTE(HLOOKUP("vehicle",[1]pl!$C:$C,pos!A157),"-","_")),VI!$A:$A,0)),)</f>
        <v>0</v>
      </c>
      <c r="B157" s="2">
        <f>IFERROR(HLOOKUP("level",VI!$B:$B,MATCH(LOWER(SUBSTITUTE(HLOOKUP("vehicle",[1]pl!$C:$C,pos!B157),"-","_")),VI!$A:$A,0)),)</f>
        <v>0</v>
      </c>
      <c r="C157" s="2">
        <f>IFERROR(HLOOKUP("level",VI!$B:$B,MATCH(LOWER(SUBSTITUTE(HLOOKUP("vehicle",[1]pl!$C:$C,pos!C157),"-","_")),VI!$A:$A,0)),)</f>
        <v>0</v>
      </c>
      <c r="D157" s="2">
        <f>IFERROR(HLOOKUP("level",VI!$B:$B,MATCH(LOWER(SUBSTITUTE(HLOOKUP("vehicle",[1]pl!$C:$C,pos!D157),"-","_")),VI!$A:$A,0)),)</f>
        <v>0</v>
      </c>
      <c r="E157" s="2">
        <f>IFERROR(HLOOKUP("level",VI!$B:$B,MATCH(LOWER(SUBSTITUTE(HLOOKUP("vehicle",[1]pl!$C:$C,pos!E157),"-","_")),VI!$A:$A,0)),)</f>
        <v>0</v>
      </c>
      <c r="F157" s="2">
        <f>IFERROR(HLOOKUP("level",VI!$B:$B,MATCH(LOWER(SUBSTITUTE(HLOOKUP("vehicle",[1]pl!$C:$C,pos!F157),"-","_")),VI!$A:$A,0)),)</f>
        <v>0</v>
      </c>
      <c r="G157" s="2">
        <f>IFERROR(HLOOKUP("level",VI!$B:$B,MATCH(LOWER(SUBSTITUTE(HLOOKUP("vehicle",[1]pl!$C:$C,pos!G157),"-","_")),VI!$A:$A,0)),)</f>
        <v>0</v>
      </c>
      <c r="H157" s="2">
        <f>IFERROR(HLOOKUP("level",VI!$B:$B,MATCH(LOWER(SUBSTITUTE(HLOOKUP("vehicle",[1]pl!$C:$C,pos!H157),"-","_")),VI!$A:$A,0)),)</f>
        <v>0</v>
      </c>
      <c r="I157" s="2">
        <f>IFERROR(HLOOKUP("level",VI!$B:$B,MATCH(LOWER(SUBSTITUTE(HLOOKUP("vehicle",[1]pl!$C:$C,pos!I157),"-","_")),VI!$A:$A,0)),)</f>
        <v>0</v>
      </c>
      <c r="J157" s="2">
        <f>IFERROR(HLOOKUP("level",VI!$B:$B,MATCH(LOWER(SUBSTITUTE(HLOOKUP("vehicle",[1]pl!$C:$C,pos!J157),"-","_")),VI!$A:$A,0)),)</f>
        <v>0</v>
      </c>
      <c r="K157" s="2">
        <f>IFERROR(HLOOKUP("level",VI!$B:$B,MATCH(LOWER(SUBSTITUTE(HLOOKUP("vehicle",[1]pl!$C:$C,pos!K157),"-","_")),VI!$A:$A,0)),)</f>
        <v>0</v>
      </c>
      <c r="L157" s="2">
        <f>IFERROR(HLOOKUP("level",VI!$B:$B,MATCH(LOWER(SUBSTITUTE(HLOOKUP("vehicle",[1]pl!$C:$C,pos!L157),"-","_")),VI!$A:$A,0)),)</f>
        <v>0</v>
      </c>
      <c r="M157" s="2">
        <f>IFERROR(HLOOKUP("level",VI!$B:$B,MATCH(LOWER(SUBSTITUTE(HLOOKUP("vehicle",[1]pl!$C:$C,pos!M157),"-","_")),VI!$A:$A,0)),)</f>
        <v>0</v>
      </c>
      <c r="N157" s="2">
        <f>IFERROR(HLOOKUP("level",VI!$B:$B,MATCH(LOWER(SUBSTITUTE(HLOOKUP("vehicle",[1]pl!$C:$C,pos!N157),"-","_")),VI!$A:$A,0)),)</f>
        <v>0</v>
      </c>
      <c r="O157" s="2">
        <f>IFERROR(HLOOKUP("level",VI!$B:$B,MATCH(LOWER(SUBSTITUTE(HLOOKUP("vehicle",[1]pl!$C:$C,pos!O157),"-","_")),VI!$A:$A,0)),)</f>
        <v>0</v>
      </c>
      <c r="Q157" s="2">
        <f>IFERROR(HLOOKUP("level",VI!$B:$B,MATCH(LOWER(SUBSTITUTE(HLOOKUP("vehicle",[1]pl!$C:$C,pos!Q157),"-","_")),VI!$A:$A,0)),)</f>
        <v>0</v>
      </c>
      <c r="R157" s="2">
        <f>IFERROR(HLOOKUP("level",VI!$B:$B,MATCH(LOWER(SUBSTITUTE(HLOOKUP("vehicle",[1]pl!$C:$C,pos!R157),"-","_")),VI!$A:$A,0)),)</f>
        <v>0</v>
      </c>
      <c r="S157" s="2">
        <f>IFERROR(HLOOKUP("level",VI!$B:$B,MATCH(LOWER(SUBSTITUTE(HLOOKUP("vehicle",[1]pl!$C:$C,pos!S157),"-","_")),VI!$A:$A,0)),)</f>
        <v>0</v>
      </c>
      <c r="T157" s="2">
        <f>IFERROR(HLOOKUP("level",VI!$B:$B,MATCH(LOWER(SUBSTITUTE(HLOOKUP("vehicle",[1]pl!$C:$C,pos!T157),"-","_")),VI!$A:$A,0)),)</f>
        <v>0</v>
      </c>
      <c r="U157" s="2">
        <f>IFERROR(HLOOKUP("level",VI!$B:$B,MATCH(LOWER(SUBSTITUTE(HLOOKUP("vehicle",[1]pl!$C:$C,pos!U157),"-","_")),VI!$A:$A,0)),)</f>
        <v>0</v>
      </c>
      <c r="V157" s="2">
        <f>IFERROR(HLOOKUP("level",VI!$B:$B,MATCH(LOWER(SUBSTITUTE(HLOOKUP("vehicle",[1]pl!$C:$C,pos!V157),"-","_")),VI!$A:$A,0)),)</f>
        <v>0</v>
      </c>
      <c r="W157" s="2">
        <f>IFERROR(HLOOKUP("level",VI!$B:$B,MATCH(LOWER(SUBSTITUTE(HLOOKUP("vehicle",[1]pl!$C:$C,pos!W157),"-","_")),VI!$A:$A,0)),)</f>
        <v>0</v>
      </c>
      <c r="X157" s="2">
        <f>IFERROR(HLOOKUP("level",VI!$B:$B,MATCH(LOWER(SUBSTITUTE(HLOOKUP("vehicle",[1]pl!$C:$C,pos!X157),"-","_")),VI!$A:$A,0)),)</f>
        <v>0</v>
      </c>
      <c r="Y157" s="2">
        <f>IFERROR(HLOOKUP("level",VI!$B:$B,MATCH(LOWER(SUBSTITUTE(HLOOKUP("vehicle",[1]pl!$C:$C,pos!Y157),"-","_")),VI!$A:$A,0)),)</f>
        <v>0</v>
      </c>
      <c r="Z157" s="2">
        <f>IFERROR(HLOOKUP("level",VI!$B:$B,MATCH(LOWER(SUBSTITUTE(HLOOKUP("vehicle",[1]pl!$C:$C,pos!Z157),"-","_")),VI!$A:$A,0)),)</f>
        <v>0</v>
      </c>
      <c r="AA157" s="2">
        <f>IFERROR(HLOOKUP("level",VI!$B:$B,MATCH(LOWER(SUBSTITUTE(HLOOKUP("vehicle",[1]pl!$C:$C,pos!AA157),"-","_")),VI!$A:$A,0)),)</f>
        <v>0</v>
      </c>
      <c r="AB157" s="2">
        <f>IFERROR(HLOOKUP("level",VI!$B:$B,MATCH(LOWER(SUBSTITUTE(HLOOKUP("vehicle",[1]pl!$C:$C,pos!AB157),"-","_")),VI!$A:$A,0)),)</f>
        <v>0</v>
      </c>
      <c r="AC157" s="2">
        <f>IFERROR(HLOOKUP("level",VI!$B:$B,MATCH(LOWER(SUBSTITUTE(HLOOKUP("vehicle",[1]pl!$C:$C,pos!AC157),"-","_")),VI!$A:$A,0)),)</f>
        <v>0</v>
      </c>
      <c r="AD157" s="2">
        <f>IFERROR(HLOOKUP("level",VI!$B:$B,MATCH(LOWER(SUBSTITUTE(HLOOKUP("vehicle",[1]pl!$C:$C,pos!AD157),"-","_")),VI!$A:$A,0)),)</f>
        <v>0</v>
      </c>
      <c r="AE157" s="2">
        <f>IFERROR(HLOOKUP("level",VI!$B:$B,MATCH(LOWER(SUBSTITUTE(HLOOKUP("vehicle",[1]pl!$C:$C,pos!AE157),"-","_")),VI!$A:$A,0)),)</f>
        <v>0</v>
      </c>
    </row>
    <row r="158" spans="1:31" s="2" customFormat="1" x14ac:dyDescent="0.25">
      <c r="A158" s="2">
        <f>IFERROR(HLOOKUP("level",VI!$B:$B,MATCH(LOWER(SUBSTITUTE(HLOOKUP("vehicle",[1]pl!$C:$C,pos!A158),"-","_")),VI!$A:$A,0)),)</f>
        <v>0</v>
      </c>
      <c r="B158" s="2">
        <f>IFERROR(HLOOKUP("level",VI!$B:$B,MATCH(LOWER(SUBSTITUTE(HLOOKUP("vehicle",[1]pl!$C:$C,pos!B158),"-","_")),VI!$A:$A,0)),)</f>
        <v>0</v>
      </c>
      <c r="C158" s="2">
        <f>IFERROR(HLOOKUP("level",VI!$B:$B,MATCH(LOWER(SUBSTITUTE(HLOOKUP("vehicle",[1]pl!$C:$C,pos!C158),"-","_")),VI!$A:$A,0)),)</f>
        <v>0</v>
      </c>
      <c r="D158" s="2">
        <f>IFERROR(HLOOKUP("level",VI!$B:$B,MATCH(LOWER(SUBSTITUTE(HLOOKUP("vehicle",[1]pl!$C:$C,pos!D158),"-","_")),VI!$A:$A,0)),)</f>
        <v>0</v>
      </c>
      <c r="E158" s="2">
        <f>IFERROR(HLOOKUP("level",VI!$B:$B,MATCH(LOWER(SUBSTITUTE(HLOOKUP("vehicle",[1]pl!$C:$C,pos!E158),"-","_")),VI!$A:$A,0)),)</f>
        <v>0</v>
      </c>
      <c r="F158" s="2">
        <f>IFERROR(HLOOKUP("level",VI!$B:$B,MATCH(LOWER(SUBSTITUTE(HLOOKUP("vehicle",[1]pl!$C:$C,pos!F158),"-","_")),VI!$A:$A,0)),)</f>
        <v>0</v>
      </c>
      <c r="G158" s="2">
        <f>IFERROR(HLOOKUP("level",VI!$B:$B,MATCH(LOWER(SUBSTITUTE(HLOOKUP("vehicle",[1]pl!$C:$C,pos!G158),"-","_")),VI!$A:$A,0)),)</f>
        <v>0</v>
      </c>
      <c r="H158" s="2">
        <f>IFERROR(HLOOKUP("level",VI!$B:$B,MATCH(LOWER(SUBSTITUTE(HLOOKUP("vehicle",[1]pl!$C:$C,pos!H158),"-","_")),VI!$A:$A,0)),)</f>
        <v>0</v>
      </c>
      <c r="I158" s="2">
        <f>IFERROR(HLOOKUP("level",VI!$B:$B,MATCH(LOWER(SUBSTITUTE(HLOOKUP("vehicle",[1]pl!$C:$C,pos!I158),"-","_")),VI!$A:$A,0)),)</f>
        <v>0</v>
      </c>
      <c r="J158" s="2">
        <f>IFERROR(HLOOKUP("level",VI!$B:$B,MATCH(LOWER(SUBSTITUTE(HLOOKUP("vehicle",[1]pl!$C:$C,pos!J158),"-","_")),VI!$A:$A,0)),)</f>
        <v>0</v>
      </c>
      <c r="K158" s="2">
        <f>IFERROR(HLOOKUP("level",VI!$B:$B,MATCH(LOWER(SUBSTITUTE(HLOOKUP("vehicle",[1]pl!$C:$C,pos!K158),"-","_")),VI!$A:$A,0)),)</f>
        <v>0</v>
      </c>
      <c r="L158" s="2">
        <f>IFERROR(HLOOKUP("level",VI!$B:$B,MATCH(LOWER(SUBSTITUTE(HLOOKUP("vehicle",[1]pl!$C:$C,pos!L158),"-","_")),VI!$A:$A,0)),)</f>
        <v>0</v>
      </c>
      <c r="M158" s="2">
        <f>IFERROR(HLOOKUP("level",VI!$B:$B,MATCH(LOWER(SUBSTITUTE(HLOOKUP("vehicle",[1]pl!$C:$C,pos!M158),"-","_")),VI!$A:$A,0)),)</f>
        <v>0</v>
      </c>
      <c r="N158" s="2">
        <f>IFERROR(HLOOKUP("level",VI!$B:$B,MATCH(LOWER(SUBSTITUTE(HLOOKUP("vehicle",[1]pl!$C:$C,pos!N158),"-","_")),VI!$A:$A,0)),)</f>
        <v>0</v>
      </c>
      <c r="O158" s="2">
        <f>IFERROR(HLOOKUP("level",VI!$B:$B,MATCH(LOWER(SUBSTITUTE(HLOOKUP("vehicle",[1]pl!$C:$C,pos!O158),"-","_")),VI!$A:$A,0)),)</f>
        <v>0</v>
      </c>
      <c r="Q158" s="2">
        <f>IFERROR(HLOOKUP("level",VI!$B:$B,MATCH(LOWER(SUBSTITUTE(HLOOKUP("vehicle",[1]pl!$C:$C,pos!Q158),"-","_")),VI!$A:$A,0)),)</f>
        <v>0</v>
      </c>
      <c r="R158" s="2">
        <f>IFERROR(HLOOKUP("level",VI!$B:$B,MATCH(LOWER(SUBSTITUTE(HLOOKUP("vehicle",[1]pl!$C:$C,pos!R158),"-","_")),VI!$A:$A,0)),)</f>
        <v>0</v>
      </c>
      <c r="S158" s="2">
        <f>IFERROR(HLOOKUP("level",VI!$B:$B,MATCH(LOWER(SUBSTITUTE(HLOOKUP("vehicle",[1]pl!$C:$C,pos!S158),"-","_")),VI!$A:$A,0)),)</f>
        <v>0</v>
      </c>
      <c r="T158" s="2">
        <f>IFERROR(HLOOKUP("level",VI!$B:$B,MATCH(LOWER(SUBSTITUTE(HLOOKUP("vehicle",[1]pl!$C:$C,pos!T158),"-","_")),VI!$A:$A,0)),)</f>
        <v>0</v>
      </c>
      <c r="U158" s="2">
        <f>IFERROR(HLOOKUP("level",VI!$B:$B,MATCH(LOWER(SUBSTITUTE(HLOOKUP("vehicle",[1]pl!$C:$C,pos!U158),"-","_")),VI!$A:$A,0)),)</f>
        <v>0</v>
      </c>
      <c r="V158" s="2">
        <f>IFERROR(HLOOKUP("level",VI!$B:$B,MATCH(LOWER(SUBSTITUTE(HLOOKUP("vehicle",[1]pl!$C:$C,pos!V158),"-","_")),VI!$A:$A,0)),)</f>
        <v>0</v>
      </c>
      <c r="W158" s="2">
        <f>IFERROR(HLOOKUP("level",VI!$B:$B,MATCH(LOWER(SUBSTITUTE(HLOOKUP("vehicle",[1]pl!$C:$C,pos!W158),"-","_")),VI!$A:$A,0)),)</f>
        <v>0</v>
      </c>
      <c r="X158" s="2">
        <f>IFERROR(HLOOKUP("level",VI!$B:$B,MATCH(LOWER(SUBSTITUTE(HLOOKUP("vehicle",[1]pl!$C:$C,pos!X158),"-","_")),VI!$A:$A,0)),)</f>
        <v>0</v>
      </c>
      <c r="Y158" s="2">
        <f>IFERROR(HLOOKUP("level",VI!$B:$B,MATCH(LOWER(SUBSTITUTE(HLOOKUP("vehicle",[1]pl!$C:$C,pos!Y158),"-","_")),VI!$A:$A,0)),)</f>
        <v>0</v>
      </c>
      <c r="Z158" s="2">
        <f>IFERROR(HLOOKUP("level",VI!$B:$B,MATCH(LOWER(SUBSTITUTE(HLOOKUP("vehicle",[1]pl!$C:$C,pos!Z158),"-","_")),VI!$A:$A,0)),)</f>
        <v>0</v>
      </c>
      <c r="AA158" s="2">
        <f>IFERROR(HLOOKUP("level",VI!$B:$B,MATCH(LOWER(SUBSTITUTE(HLOOKUP("vehicle",[1]pl!$C:$C,pos!AA158),"-","_")),VI!$A:$A,0)),)</f>
        <v>0</v>
      </c>
      <c r="AB158" s="2">
        <f>IFERROR(HLOOKUP("level",VI!$B:$B,MATCH(LOWER(SUBSTITUTE(HLOOKUP("vehicle",[1]pl!$C:$C,pos!AB158),"-","_")),VI!$A:$A,0)),)</f>
        <v>0</v>
      </c>
      <c r="AC158" s="2">
        <f>IFERROR(HLOOKUP("level",VI!$B:$B,MATCH(LOWER(SUBSTITUTE(HLOOKUP("vehicle",[1]pl!$C:$C,pos!AC158),"-","_")),VI!$A:$A,0)),)</f>
        <v>0</v>
      </c>
      <c r="AD158" s="2">
        <f>IFERROR(HLOOKUP("level",VI!$B:$B,MATCH(LOWER(SUBSTITUTE(HLOOKUP("vehicle",[1]pl!$C:$C,pos!AD158),"-","_")),VI!$A:$A,0)),)</f>
        <v>0</v>
      </c>
      <c r="AE158" s="2">
        <f>IFERROR(HLOOKUP("level",VI!$B:$B,MATCH(LOWER(SUBSTITUTE(HLOOKUP("vehicle",[1]pl!$C:$C,pos!AE158),"-","_")),VI!$A:$A,0)),)</f>
        <v>0</v>
      </c>
    </row>
    <row r="159" spans="1:31" s="2" customFormat="1" x14ac:dyDescent="0.25">
      <c r="A159" s="2">
        <f>IFERROR(HLOOKUP("level",VI!$B:$B,MATCH(LOWER(SUBSTITUTE(HLOOKUP("vehicle",[1]pl!$C:$C,pos!A159),"-","_")),VI!$A:$A,0)),)</f>
        <v>0</v>
      </c>
      <c r="B159" s="2">
        <f>IFERROR(HLOOKUP("level",VI!$B:$B,MATCH(LOWER(SUBSTITUTE(HLOOKUP("vehicle",[1]pl!$C:$C,pos!B159),"-","_")),VI!$A:$A,0)),)</f>
        <v>0</v>
      </c>
      <c r="C159" s="2">
        <f>IFERROR(HLOOKUP("level",VI!$B:$B,MATCH(LOWER(SUBSTITUTE(HLOOKUP("vehicle",[1]pl!$C:$C,pos!C159),"-","_")),VI!$A:$A,0)),)</f>
        <v>0</v>
      </c>
      <c r="D159" s="2">
        <f>IFERROR(HLOOKUP("level",VI!$B:$B,MATCH(LOWER(SUBSTITUTE(HLOOKUP("vehicle",[1]pl!$C:$C,pos!D159),"-","_")),VI!$A:$A,0)),)</f>
        <v>0</v>
      </c>
      <c r="E159" s="2">
        <f>IFERROR(HLOOKUP("level",VI!$B:$B,MATCH(LOWER(SUBSTITUTE(HLOOKUP("vehicle",[1]pl!$C:$C,pos!E159),"-","_")),VI!$A:$A,0)),)</f>
        <v>0</v>
      </c>
      <c r="F159" s="2">
        <f>IFERROR(HLOOKUP("level",VI!$B:$B,MATCH(LOWER(SUBSTITUTE(HLOOKUP("vehicle",[1]pl!$C:$C,pos!F159),"-","_")),VI!$A:$A,0)),)</f>
        <v>0</v>
      </c>
      <c r="G159" s="2">
        <f>IFERROR(HLOOKUP("level",VI!$B:$B,MATCH(LOWER(SUBSTITUTE(HLOOKUP("vehicle",[1]pl!$C:$C,pos!G159),"-","_")),VI!$A:$A,0)),)</f>
        <v>0</v>
      </c>
      <c r="H159" s="2">
        <f>IFERROR(HLOOKUP("level",VI!$B:$B,MATCH(LOWER(SUBSTITUTE(HLOOKUP("vehicle",[1]pl!$C:$C,pos!H159),"-","_")),VI!$A:$A,0)),)</f>
        <v>0</v>
      </c>
      <c r="I159" s="2">
        <f>IFERROR(HLOOKUP("level",VI!$B:$B,MATCH(LOWER(SUBSTITUTE(HLOOKUP("vehicle",[1]pl!$C:$C,pos!I159),"-","_")),VI!$A:$A,0)),)</f>
        <v>0</v>
      </c>
      <c r="J159" s="2">
        <f>IFERROR(HLOOKUP("level",VI!$B:$B,MATCH(LOWER(SUBSTITUTE(HLOOKUP("vehicle",[1]pl!$C:$C,pos!J159),"-","_")),VI!$A:$A,0)),)</f>
        <v>0</v>
      </c>
      <c r="K159" s="2">
        <f>IFERROR(HLOOKUP("level",VI!$B:$B,MATCH(LOWER(SUBSTITUTE(HLOOKUP("vehicle",[1]pl!$C:$C,pos!K159),"-","_")),VI!$A:$A,0)),)</f>
        <v>0</v>
      </c>
      <c r="L159" s="2">
        <f>IFERROR(HLOOKUP("level",VI!$B:$B,MATCH(LOWER(SUBSTITUTE(HLOOKUP("vehicle",[1]pl!$C:$C,pos!L159),"-","_")),VI!$A:$A,0)),)</f>
        <v>0</v>
      </c>
      <c r="M159" s="2">
        <f>IFERROR(HLOOKUP("level",VI!$B:$B,MATCH(LOWER(SUBSTITUTE(HLOOKUP("vehicle",[1]pl!$C:$C,pos!M159),"-","_")),VI!$A:$A,0)),)</f>
        <v>0</v>
      </c>
      <c r="N159" s="2">
        <f>IFERROR(HLOOKUP("level",VI!$B:$B,MATCH(LOWER(SUBSTITUTE(HLOOKUP("vehicle",[1]pl!$C:$C,pos!N159),"-","_")),VI!$A:$A,0)),)</f>
        <v>0</v>
      </c>
      <c r="O159" s="2">
        <f>IFERROR(HLOOKUP("level",VI!$B:$B,MATCH(LOWER(SUBSTITUTE(HLOOKUP("vehicle",[1]pl!$C:$C,pos!O159),"-","_")),VI!$A:$A,0)),)</f>
        <v>0</v>
      </c>
      <c r="Q159" s="2">
        <f>IFERROR(HLOOKUP("level",VI!$B:$B,MATCH(LOWER(SUBSTITUTE(HLOOKUP("vehicle",[1]pl!$C:$C,pos!Q159),"-","_")),VI!$A:$A,0)),)</f>
        <v>0</v>
      </c>
      <c r="R159" s="2">
        <f>IFERROR(HLOOKUP("level",VI!$B:$B,MATCH(LOWER(SUBSTITUTE(HLOOKUP("vehicle",[1]pl!$C:$C,pos!R159),"-","_")),VI!$A:$A,0)),)</f>
        <v>0</v>
      </c>
      <c r="S159" s="2">
        <f>IFERROR(HLOOKUP("level",VI!$B:$B,MATCH(LOWER(SUBSTITUTE(HLOOKUP("vehicle",[1]pl!$C:$C,pos!S159),"-","_")),VI!$A:$A,0)),)</f>
        <v>0</v>
      </c>
      <c r="T159" s="2">
        <f>IFERROR(HLOOKUP("level",VI!$B:$B,MATCH(LOWER(SUBSTITUTE(HLOOKUP("vehicle",[1]pl!$C:$C,pos!T159),"-","_")),VI!$A:$A,0)),)</f>
        <v>0</v>
      </c>
      <c r="U159" s="2">
        <f>IFERROR(HLOOKUP("level",VI!$B:$B,MATCH(LOWER(SUBSTITUTE(HLOOKUP("vehicle",[1]pl!$C:$C,pos!U159),"-","_")),VI!$A:$A,0)),)</f>
        <v>0</v>
      </c>
      <c r="V159" s="2">
        <f>IFERROR(HLOOKUP("level",VI!$B:$B,MATCH(LOWER(SUBSTITUTE(HLOOKUP("vehicle",[1]pl!$C:$C,pos!V159),"-","_")),VI!$A:$A,0)),)</f>
        <v>0</v>
      </c>
      <c r="W159" s="2">
        <f>IFERROR(HLOOKUP("level",VI!$B:$B,MATCH(LOWER(SUBSTITUTE(HLOOKUP("vehicle",[1]pl!$C:$C,pos!W159),"-","_")),VI!$A:$A,0)),)</f>
        <v>0</v>
      </c>
      <c r="X159" s="2">
        <f>IFERROR(HLOOKUP("level",VI!$B:$B,MATCH(LOWER(SUBSTITUTE(HLOOKUP("vehicle",[1]pl!$C:$C,pos!X159),"-","_")),VI!$A:$A,0)),)</f>
        <v>0</v>
      </c>
      <c r="Y159" s="2">
        <f>IFERROR(HLOOKUP("level",VI!$B:$B,MATCH(LOWER(SUBSTITUTE(HLOOKUP("vehicle",[1]pl!$C:$C,pos!Y159),"-","_")),VI!$A:$A,0)),)</f>
        <v>0</v>
      </c>
      <c r="Z159" s="2">
        <f>IFERROR(HLOOKUP("level",VI!$B:$B,MATCH(LOWER(SUBSTITUTE(HLOOKUP("vehicle",[1]pl!$C:$C,pos!Z159),"-","_")),VI!$A:$A,0)),)</f>
        <v>0</v>
      </c>
      <c r="AA159" s="2">
        <f>IFERROR(HLOOKUP("level",VI!$B:$B,MATCH(LOWER(SUBSTITUTE(HLOOKUP("vehicle",[1]pl!$C:$C,pos!AA159),"-","_")),VI!$A:$A,0)),)</f>
        <v>0</v>
      </c>
      <c r="AB159" s="2">
        <f>IFERROR(HLOOKUP("level",VI!$B:$B,MATCH(LOWER(SUBSTITUTE(HLOOKUP("vehicle",[1]pl!$C:$C,pos!AB159),"-","_")),VI!$A:$A,0)),)</f>
        <v>0</v>
      </c>
      <c r="AC159" s="2">
        <f>IFERROR(HLOOKUP("level",VI!$B:$B,MATCH(LOWER(SUBSTITUTE(HLOOKUP("vehicle",[1]pl!$C:$C,pos!AC159),"-","_")),VI!$A:$A,0)),)</f>
        <v>0</v>
      </c>
      <c r="AD159" s="2">
        <f>IFERROR(HLOOKUP("level",VI!$B:$B,MATCH(LOWER(SUBSTITUTE(HLOOKUP("vehicle",[1]pl!$C:$C,pos!AD159),"-","_")),VI!$A:$A,0)),)</f>
        <v>0</v>
      </c>
      <c r="AE159" s="2">
        <f>IFERROR(HLOOKUP("level",VI!$B:$B,MATCH(LOWER(SUBSTITUTE(HLOOKUP("vehicle",[1]pl!$C:$C,pos!AE159),"-","_")),VI!$A:$A,0)),)</f>
        <v>0</v>
      </c>
    </row>
    <row r="160" spans="1:31" s="2" customFormat="1" x14ac:dyDescent="0.25">
      <c r="A160" s="2">
        <f>IFERROR(HLOOKUP("level",VI!$B:$B,MATCH(LOWER(SUBSTITUTE(HLOOKUP("vehicle",[1]pl!$C:$C,pos!A160),"-","_")),VI!$A:$A,0)),)</f>
        <v>0</v>
      </c>
      <c r="B160" s="2">
        <f>IFERROR(HLOOKUP("level",VI!$B:$B,MATCH(LOWER(SUBSTITUTE(HLOOKUP("vehicle",[1]pl!$C:$C,pos!B160),"-","_")),VI!$A:$A,0)),)</f>
        <v>0</v>
      </c>
      <c r="C160" s="2">
        <f>IFERROR(HLOOKUP("level",VI!$B:$B,MATCH(LOWER(SUBSTITUTE(HLOOKUP("vehicle",[1]pl!$C:$C,pos!C160),"-","_")),VI!$A:$A,0)),)</f>
        <v>0</v>
      </c>
      <c r="D160" s="2">
        <f>IFERROR(HLOOKUP("level",VI!$B:$B,MATCH(LOWER(SUBSTITUTE(HLOOKUP("vehicle",[1]pl!$C:$C,pos!D160),"-","_")),VI!$A:$A,0)),)</f>
        <v>0</v>
      </c>
      <c r="E160" s="2">
        <f>IFERROR(HLOOKUP("level",VI!$B:$B,MATCH(LOWER(SUBSTITUTE(HLOOKUP("vehicle",[1]pl!$C:$C,pos!E160),"-","_")),VI!$A:$A,0)),)</f>
        <v>0</v>
      </c>
      <c r="F160" s="2">
        <f>IFERROR(HLOOKUP("level",VI!$B:$B,MATCH(LOWER(SUBSTITUTE(HLOOKUP("vehicle",[1]pl!$C:$C,pos!F160),"-","_")),VI!$A:$A,0)),)</f>
        <v>0</v>
      </c>
      <c r="G160" s="2">
        <f>IFERROR(HLOOKUP("level",VI!$B:$B,MATCH(LOWER(SUBSTITUTE(HLOOKUP("vehicle",[1]pl!$C:$C,pos!G160),"-","_")),VI!$A:$A,0)),)</f>
        <v>0</v>
      </c>
      <c r="H160" s="2">
        <f>IFERROR(HLOOKUP("level",VI!$B:$B,MATCH(LOWER(SUBSTITUTE(HLOOKUP("vehicle",[1]pl!$C:$C,pos!H160),"-","_")),VI!$A:$A,0)),)</f>
        <v>0</v>
      </c>
      <c r="I160" s="2">
        <f>IFERROR(HLOOKUP("level",VI!$B:$B,MATCH(LOWER(SUBSTITUTE(HLOOKUP("vehicle",[1]pl!$C:$C,pos!I160),"-","_")),VI!$A:$A,0)),)</f>
        <v>0</v>
      </c>
      <c r="J160" s="2">
        <f>IFERROR(HLOOKUP("level",VI!$B:$B,MATCH(LOWER(SUBSTITUTE(HLOOKUP("vehicle",[1]pl!$C:$C,pos!J160),"-","_")),VI!$A:$A,0)),)</f>
        <v>0</v>
      </c>
      <c r="K160" s="2">
        <f>IFERROR(HLOOKUP("level",VI!$B:$B,MATCH(LOWER(SUBSTITUTE(HLOOKUP("vehicle",[1]pl!$C:$C,pos!K160),"-","_")),VI!$A:$A,0)),)</f>
        <v>0</v>
      </c>
      <c r="L160" s="2">
        <f>IFERROR(HLOOKUP("level",VI!$B:$B,MATCH(LOWER(SUBSTITUTE(HLOOKUP("vehicle",[1]pl!$C:$C,pos!L160),"-","_")),VI!$A:$A,0)),)</f>
        <v>0</v>
      </c>
      <c r="M160" s="2">
        <f>IFERROR(HLOOKUP("level",VI!$B:$B,MATCH(LOWER(SUBSTITUTE(HLOOKUP("vehicle",[1]pl!$C:$C,pos!M160),"-","_")),VI!$A:$A,0)),)</f>
        <v>0</v>
      </c>
      <c r="N160" s="2">
        <f>IFERROR(HLOOKUP("level",VI!$B:$B,MATCH(LOWER(SUBSTITUTE(HLOOKUP("vehicle",[1]pl!$C:$C,pos!N160),"-","_")),VI!$A:$A,0)),)</f>
        <v>0</v>
      </c>
      <c r="O160" s="2">
        <f>IFERROR(HLOOKUP("level",VI!$B:$B,MATCH(LOWER(SUBSTITUTE(HLOOKUP("vehicle",[1]pl!$C:$C,pos!O160),"-","_")),VI!$A:$A,0)),)</f>
        <v>0</v>
      </c>
      <c r="Q160" s="2">
        <f>IFERROR(HLOOKUP("level",VI!$B:$B,MATCH(LOWER(SUBSTITUTE(HLOOKUP("vehicle",[1]pl!$C:$C,pos!Q160),"-","_")),VI!$A:$A,0)),)</f>
        <v>0</v>
      </c>
      <c r="R160" s="2">
        <f>IFERROR(HLOOKUP("level",VI!$B:$B,MATCH(LOWER(SUBSTITUTE(HLOOKUP("vehicle",[1]pl!$C:$C,pos!R160),"-","_")),VI!$A:$A,0)),)</f>
        <v>0</v>
      </c>
      <c r="S160" s="2">
        <f>IFERROR(HLOOKUP("level",VI!$B:$B,MATCH(LOWER(SUBSTITUTE(HLOOKUP("vehicle",[1]pl!$C:$C,pos!S160),"-","_")),VI!$A:$A,0)),)</f>
        <v>0</v>
      </c>
      <c r="T160" s="2">
        <f>IFERROR(HLOOKUP("level",VI!$B:$B,MATCH(LOWER(SUBSTITUTE(HLOOKUP("vehicle",[1]pl!$C:$C,pos!T160),"-","_")),VI!$A:$A,0)),)</f>
        <v>0</v>
      </c>
      <c r="U160" s="2">
        <f>IFERROR(HLOOKUP("level",VI!$B:$B,MATCH(LOWER(SUBSTITUTE(HLOOKUP("vehicle",[1]pl!$C:$C,pos!U160),"-","_")),VI!$A:$A,0)),)</f>
        <v>0</v>
      </c>
      <c r="V160" s="2">
        <f>IFERROR(HLOOKUP("level",VI!$B:$B,MATCH(LOWER(SUBSTITUTE(HLOOKUP("vehicle",[1]pl!$C:$C,pos!V160),"-","_")),VI!$A:$A,0)),)</f>
        <v>0</v>
      </c>
      <c r="W160" s="2">
        <f>IFERROR(HLOOKUP("level",VI!$B:$B,MATCH(LOWER(SUBSTITUTE(HLOOKUP("vehicle",[1]pl!$C:$C,pos!W160),"-","_")),VI!$A:$A,0)),)</f>
        <v>0</v>
      </c>
      <c r="X160" s="2">
        <f>IFERROR(HLOOKUP("level",VI!$B:$B,MATCH(LOWER(SUBSTITUTE(HLOOKUP("vehicle",[1]pl!$C:$C,pos!X160),"-","_")),VI!$A:$A,0)),)</f>
        <v>0</v>
      </c>
      <c r="Y160" s="2">
        <f>IFERROR(HLOOKUP("level",VI!$B:$B,MATCH(LOWER(SUBSTITUTE(HLOOKUP("vehicle",[1]pl!$C:$C,pos!Y160),"-","_")),VI!$A:$A,0)),)</f>
        <v>0</v>
      </c>
      <c r="Z160" s="2">
        <f>IFERROR(HLOOKUP("level",VI!$B:$B,MATCH(LOWER(SUBSTITUTE(HLOOKUP("vehicle",[1]pl!$C:$C,pos!Z160),"-","_")),VI!$A:$A,0)),)</f>
        <v>0</v>
      </c>
      <c r="AA160" s="2">
        <f>IFERROR(HLOOKUP("level",VI!$B:$B,MATCH(LOWER(SUBSTITUTE(HLOOKUP("vehicle",[1]pl!$C:$C,pos!AA160),"-","_")),VI!$A:$A,0)),)</f>
        <v>0</v>
      </c>
      <c r="AB160" s="2">
        <f>IFERROR(HLOOKUP("level",VI!$B:$B,MATCH(LOWER(SUBSTITUTE(HLOOKUP("vehicle",[1]pl!$C:$C,pos!AB160),"-","_")),VI!$A:$A,0)),)</f>
        <v>0</v>
      </c>
      <c r="AC160" s="2">
        <f>IFERROR(HLOOKUP("level",VI!$B:$B,MATCH(LOWER(SUBSTITUTE(HLOOKUP("vehicle",[1]pl!$C:$C,pos!AC160),"-","_")),VI!$A:$A,0)),)</f>
        <v>0</v>
      </c>
      <c r="AD160" s="2">
        <f>IFERROR(HLOOKUP("level",VI!$B:$B,MATCH(LOWER(SUBSTITUTE(HLOOKUP("vehicle",[1]pl!$C:$C,pos!AD160),"-","_")),VI!$A:$A,0)),)</f>
        <v>0</v>
      </c>
      <c r="AE160" s="2">
        <f>IFERROR(HLOOKUP("level",VI!$B:$B,MATCH(LOWER(SUBSTITUTE(HLOOKUP("vehicle",[1]pl!$C:$C,pos!AE160),"-","_")),VI!$A:$A,0)),)</f>
        <v>0</v>
      </c>
    </row>
    <row r="161" spans="1:31" s="2" customFormat="1" x14ac:dyDescent="0.25">
      <c r="A161" s="2">
        <f>IFERROR(HLOOKUP("level",VI!$B:$B,MATCH(LOWER(SUBSTITUTE(HLOOKUP("vehicle",[1]pl!$C:$C,pos!A161),"-","_")),VI!$A:$A,0)),)</f>
        <v>0</v>
      </c>
      <c r="B161" s="2">
        <f>IFERROR(HLOOKUP("level",VI!$B:$B,MATCH(LOWER(SUBSTITUTE(HLOOKUP("vehicle",[1]pl!$C:$C,pos!B161),"-","_")),VI!$A:$A,0)),)</f>
        <v>0</v>
      </c>
      <c r="C161" s="2">
        <f>IFERROR(HLOOKUP("level",VI!$B:$B,MATCH(LOWER(SUBSTITUTE(HLOOKUP("vehicle",[1]pl!$C:$C,pos!C161),"-","_")),VI!$A:$A,0)),)</f>
        <v>0</v>
      </c>
      <c r="D161" s="2">
        <f>IFERROR(HLOOKUP("level",VI!$B:$B,MATCH(LOWER(SUBSTITUTE(HLOOKUP("vehicle",[1]pl!$C:$C,pos!D161),"-","_")),VI!$A:$A,0)),)</f>
        <v>0</v>
      </c>
      <c r="E161" s="2">
        <f>IFERROR(HLOOKUP("level",VI!$B:$B,MATCH(LOWER(SUBSTITUTE(HLOOKUP("vehicle",[1]pl!$C:$C,pos!E161),"-","_")),VI!$A:$A,0)),)</f>
        <v>0</v>
      </c>
      <c r="F161" s="2">
        <f>IFERROR(HLOOKUP("level",VI!$B:$B,MATCH(LOWER(SUBSTITUTE(HLOOKUP("vehicle",[1]pl!$C:$C,pos!F161),"-","_")),VI!$A:$A,0)),)</f>
        <v>0</v>
      </c>
      <c r="G161" s="2">
        <f>IFERROR(HLOOKUP("level",VI!$B:$B,MATCH(LOWER(SUBSTITUTE(HLOOKUP("vehicle",[1]pl!$C:$C,pos!G161),"-","_")),VI!$A:$A,0)),)</f>
        <v>0</v>
      </c>
      <c r="H161" s="2">
        <f>IFERROR(HLOOKUP("level",VI!$B:$B,MATCH(LOWER(SUBSTITUTE(HLOOKUP("vehicle",[1]pl!$C:$C,pos!H161),"-","_")),VI!$A:$A,0)),)</f>
        <v>0</v>
      </c>
      <c r="I161" s="2">
        <f>IFERROR(HLOOKUP("level",VI!$B:$B,MATCH(LOWER(SUBSTITUTE(HLOOKUP("vehicle",[1]pl!$C:$C,pos!I161),"-","_")),VI!$A:$A,0)),)</f>
        <v>0</v>
      </c>
      <c r="J161" s="2">
        <f>IFERROR(HLOOKUP("level",VI!$B:$B,MATCH(LOWER(SUBSTITUTE(HLOOKUP("vehicle",[1]pl!$C:$C,pos!J161),"-","_")),VI!$A:$A,0)),)</f>
        <v>0</v>
      </c>
      <c r="K161" s="2">
        <f>IFERROR(HLOOKUP("level",VI!$B:$B,MATCH(LOWER(SUBSTITUTE(HLOOKUP("vehicle",[1]pl!$C:$C,pos!K161),"-","_")),VI!$A:$A,0)),)</f>
        <v>0</v>
      </c>
      <c r="L161" s="2">
        <f>IFERROR(HLOOKUP("level",VI!$B:$B,MATCH(LOWER(SUBSTITUTE(HLOOKUP("vehicle",[1]pl!$C:$C,pos!L161),"-","_")),VI!$A:$A,0)),)</f>
        <v>0</v>
      </c>
      <c r="M161" s="2">
        <f>IFERROR(HLOOKUP("level",VI!$B:$B,MATCH(LOWER(SUBSTITUTE(HLOOKUP("vehicle",[1]pl!$C:$C,pos!M161),"-","_")),VI!$A:$A,0)),)</f>
        <v>0</v>
      </c>
      <c r="N161" s="2">
        <f>IFERROR(HLOOKUP("level",VI!$B:$B,MATCH(LOWER(SUBSTITUTE(HLOOKUP("vehicle",[1]pl!$C:$C,pos!N161),"-","_")),VI!$A:$A,0)),)</f>
        <v>0</v>
      </c>
      <c r="O161" s="2">
        <f>IFERROR(HLOOKUP("level",VI!$B:$B,MATCH(LOWER(SUBSTITUTE(HLOOKUP("vehicle",[1]pl!$C:$C,pos!O161),"-","_")),VI!$A:$A,0)),)</f>
        <v>0</v>
      </c>
      <c r="Q161" s="2">
        <f>IFERROR(HLOOKUP("level",VI!$B:$B,MATCH(LOWER(SUBSTITUTE(HLOOKUP("vehicle",[1]pl!$C:$C,pos!Q161),"-","_")),VI!$A:$A,0)),)</f>
        <v>0</v>
      </c>
      <c r="R161" s="2">
        <f>IFERROR(HLOOKUP("level",VI!$B:$B,MATCH(LOWER(SUBSTITUTE(HLOOKUP("vehicle",[1]pl!$C:$C,pos!R161),"-","_")),VI!$A:$A,0)),)</f>
        <v>0</v>
      </c>
      <c r="S161" s="2">
        <f>IFERROR(HLOOKUP("level",VI!$B:$B,MATCH(LOWER(SUBSTITUTE(HLOOKUP("vehicle",[1]pl!$C:$C,pos!S161),"-","_")),VI!$A:$A,0)),)</f>
        <v>0</v>
      </c>
      <c r="T161" s="2">
        <f>IFERROR(HLOOKUP("level",VI!$B:$B,MATCH(LOWER(SUBSTITUTE(HLOOKUP("vehicle",[1]pl!$C:$C,pos!T161),"-","_")),VI!$A:$A,0)),)</f>
        <v>0</v>
      </c>
      <c r="U161" s="2">
        <f>IFERROR(HLOOKUP("level",VI!$B:$B,MATCH(LOWER(SUBSTITUTE(HLOOKUP("vehicle",[1]pl!$C:$C,pos!U161),"-","_")),VI!$A:$A,0)),)</f>
        <v>0</v>
      </c>
      <c r="V161" s="2">
        <f>IFERROR(HLOOKUP("level",VI!$B:$B,MATCH(LOWER(SUBSTITUTE(HLOOKUP("vehicle",[1]pl!$C:$C,pos!V161),"-","_")),VI!$A:$A,0)),)</f>
        <v>0</v>
      </c>
      <c r="W161" s="2">
        <f>IFERROR(HLOOKUP("level",VI!$B:$B,MATCH(LOWER(SUBSTITUTE(HLOOKUP("vehicle",[1]pl!$C:$C,pos!W161),"-","_")),VI!$A:$A,0)),)</f>
        <v>0</v>
      </c>
      <c r="X161" s="2">
        <f>IFERROR(HLOOKUP("level",VI!$B:$B,MATCH(LOWER(SUBSTITUTE(HLOOKUP("vehicle",[1]pl!$C:$C,pos!X161),"-","_")),VI!$A:$A,0)),)</f>
        <v>0</v>
      </c>
      <c r="Y161" s="2">
        <f>IFERROR(HLOOKUP("level",VI!$B:$B,MATCH(LOWER(SUBSTITUTE(HLOOKUP("vehicle",[1]pl!$C:$C,pos!Y161),"-","_")),VI!$A:$A,0)),)</f>
        <v>0</v>
      </c>
      <c r="Z161" s="2">
        <f>IFERROR(HLOOKUP("level",VI!$B:$B,MATCH(LOWER(SUBSTITUTE(HLOOKUP("vehicle",[1]pl!$C:$C,pos!Z161),"-","_")),VI!$A:$A,0)),)</f>
        <v>0</v>
      </c>
      <c r="AA161" s="2">
        <f>IFERROR(HLOOKUP("level",VI!$B:$B,MATCH(LOWER(SUBSTITUTE(HLOOKUP("vehicle",[1]pl!$C:$C,pos!AA161),"-","_")),VI!$A:$A,0)),)</f>
        <v>0</v>
      </c>
      <c r="AB161" s="2">
        <f>IFERROR(HLOOKUP("level",VI!$B:$B,MATCH(LOWER(SUBSTITUTE(HLOOKUP("vehicle",[1]pl!$C:$C,pos!AB161),"-","_")),VI!$A:$A,0)),)</f>
        <v>0</v>
      </c>
      <c r="AC161" s="2">
        <f>IFERROR(HLOOKUP("level",VI!$B:$B,MATCH(LOWER(SUBSTITUTE(HLOOKUP("vehicle",[1]pl!$C:$C,pos!AC161),"-","_")),VI!$A:$A,0)),)</f>
        <v>0</v>
      </c>
      <c r="AD161" s="2">
        <f>IFERROR(HLOOKUP("level",VI!$B:$B,MATCH(LOWER(SUBSTITUTE(HLOOKUP("vehicle",[1]pl!$C:$C,pos!AD161),"-","_")),VI!$A:$A,0)),)</f>
        <v>0</v>
      </c>
      <c r="AE161" s="2">
        <f>IFERROR(HLOOKUP("level",VI!$B:$B,MATCH(LOWER(SUBSTITUTE(HLOOKUP("vehicle",[1]pl!$C:$C,pos!AE161),"-","_")),VI!$A:$A,0)),)</f>
        <v>0</v>
      </c>
    </row>
    <row r="162" spans="1:31" s="2" customFormat="1" x14ac:dyDescent="0.25">
      <c r="A162" s="2">
        <f>IFERROR(HLOOKUP("level",VI!$B:$B,MATCH(LOWER(SUBSTITUTE(HLOOKUP("vehicle",[1]pl!$C:$C,pos!A162),"-","_")),VI!$A:$A,0)),)</f>
        <v>0</v>
      </c>
      <c r="B162" s="2">
        <f>IFERROR(HLOOKUP("level",VI!$B:$B,MATCH(LOWER(SUBSTITUTE(HLOOKUP("vehicle",[1]pl!$C:$C,pos!B162),"-","_")),VI!$A:$A,0)),)</f>
        <v>0</v>
      </c>
      <c r="C162" s="2">
        <f>IFERROR(HLOOKUP("level",VI!$B:$B,MATCH(LOWER(SUBSTITUTE(HLOOKUP("vehicle",[1]pl!$C:$C,pos!C162),"-","_")),VI!$A:$A,0)),)</f>
        <v>0</v>
      </c>
      <c r="D162" s="2">
        <f>IFERROR(HLOOKUP("level",VI!$B:$B,MATCH(LOWER(SUBSTITUTE(HLOOKUP("vehicle",[1]pl!$C:$C,pos!D162),"-","_")),VI!$A:$A,0)),)</f>
        <v>0</v>
      </c>
      <c r="E162" s="2">
        <f>IFERROR(HLOOKUP("level",VI!$B:$B,MATCH(LOWER(SUBSTITUTE(HLOOKUP("vehicle",[1]pl!$C:$C,pos!E162),"-","_")),VI!$A:$A,0)),)</f>
        <v>0</v>
      </c>
      <c r="F162" s="2">
        <f>IFERROR(HLOOKUP("level",VI!$B:$B,MATCH(LOWER(SUBSTITUTE(HLOOKUP("vehicle",[1]pl!$C:$C,pos!F162),"-","_")),VI!$A:$A,0)),)</f>
        <v>0</v>
      </c>
      <c r="G162" s="2">
        <f>IFERROR(HLOOKUP("level",VI!$B:$B,MATCH(LOWER(SUBSTITUTE(HLOOKUP("vehicle",[1]pl!$C:$C,pos!G162),"-","_")),VI!$A:$A,0)),)</f>
        <v>0</v>
      </c>
      <c r="H162" s="2">
        <f>IFERROR(HLOOKUP("level",VI!$B:$B,MATCH(LOWER(SUBSTITUTE(HLOOKUP("vehicle",[1]pl!$C:$C,pos!H162),"-","_")),VI!$A:$A,0)),)</f>
        <v>0</v>
      </c>
      <c r="I162" s="2">
        <f>IFERROR(HLOOKUP("level",VI!$B:$B,MATCH(LOWER(SUBSTITUTE(HLOOKUP("vehicle",[1]pl!$C:$C,pos!I162),"-","_")),VI!$A:$A,0)),)</f>
        <v>0</v>
      </c>
      <c r="J162" s="2">
        <f>IFERROR(HLOOKUP("level",VI!$B:$B,MATCH(LOWER(SUBSTITUTE(HLOOKUP("vehicle",[1]pl!$C:$C,pos!J162),"-","_")),VI!$A:$A,0)),)</f>
        <v>0</v>
      </c>
      <c r="K162" s="2">
        <f>IFERROR(HLOOKUP("level",VI!$B:$B,MATCH(LOWER(SUBSTITUTE(HLOOKUP("vehicle",[1]pl!$C:$C,pos!K162),"-","_")),VI!$A:$A,0)),)</f>
        <v>0</v>
      </c>
      <c r="L162" s="2">
        <f>IFERROR(HLOOKUP("level",VI!$B:$B,MATCH(LOWER(SUBSTITUTE(HLOOKUP("vehicle",[1]pl!$C:$C,pos!L162),"-","_")),VI!$A:$A,0)),)</f>
        <v>0</v>
      </c>
      <c r="M162" s="2">
        <f>IFERROR(HLOOKUP("level",VI!$B:$B,MATCH(LOWER(SUBSTITUTE(HLOOKUP("vehicle",[1]pl!$C:$C,pos!M162),"-","_")),VI!$A:$A,0)),)</f>
        <v>0</v>
      </c>
      <c r="N162" s="2">
        <f>IFERROR(HLOOKUP("level",VI!$B:$B,MATCH(LOWER(SUBSTITUTE(HLOOKUP("vehicle",[1]pl!$C:$C,pos!N162),"-","_")),VI!$A:$A,0)),)</f>
        <v>0</v>
      </c>
      <c r="O162" s="2">
        <f>IFERROR(HLOOKUP("level",VI!$B:$B,MATCH(LOWER(SUBSTITUTE(HLOOKUP("vehicle",[1]pl!$C:$C,pos!O162),"-","_")),VI!$A:$A,0)),)</f>
        <v>0</v>
      </c>
      <c r="Q162" s="2">
        <f>IFERROR(HLOOKUP("level",VI!$B:$B,MATCH(LOWER(SUBSTITUTE(HLOOKUP("vehicle",[1]pl!$C:$C,pos!Q162),"-","_")),VI!$A:$A,0)),)</f>
        <v>0</v>
      </c>
      <c r="R162" s="2">
        <f>IFERROR(HLOOKUP("level",VI!$B:$B,MATCH(LOWER(SUBSTITUTE(HLOOKUP("vehicle",[1]pl!$C:$C,pos!R162),"-","_")),VI!$A:$A,0)),)</f>
        <v>0</v>
      </c>
      <c r="S162" s="2">
        <f>IFERROR(HLOOKUP("level",VI!$B:$B,MATCH(LOWER(SUBSTITUTE(HLOOKUP("vehicle",[1]pl!$C:$C,pos!S162),"-","_")),VI!$A:$A,0)),)</f>
        <v>0</v>
      </c>
      <c r="T162" s="2">
        <f>IFERROR(HLOOKUP("level",VI!$B:$B,MATCH(LOWER(SUBSTITUTE(HLOOKUP("vehicle",[1]pl!$C:$C,pos!T162),"-","_")),VI!$A:$A,0)),)</f>
        <v>0</v>
      </c>
      <c r="U162" s="2">
        <f>IFERROR(HLOOKUP("level",VI!$B:$B,MATCH(LOWER(SUBSTITUTE(HLOOKUP("vehicle",[1]pl!$C:$C,pos!U162),"-","_")),VI!$A:$A,0)),)</f>
        <v>0</v>
      </c>
      <c r="V162" s="2">
        <f>IFERROR(HLOOKUP("level",VI!$B:$B,MATCH(LOWER(SUBSTITUTE(HLOOKUP("vehicle",[1]pl!$C:$C,pos!V162),"-","_")),VI!$A:$A,0)),)</f>
        <v>0</v>
      </c>
      <c r="W162" s="2">
        <f>IFERROR(HLOOKUP("level",VI!$B:$B,MATCH(LOWER(SUBSTITUTE(HLOOKUP("vehicle",[1]pl!$C:$C,pos!W162),"-","_")),VI!$A:$A,0)),)</f>
        <v>0</v>
      </c>
      <c r="X162" s="2">
        <f>IFERROR(HLOOKUP("level",VI!$B:$B,MATCH(LOWER(SUBSTITUTE(HLOOKUP("vehicle",[1]pl!$C:$C,pos!X162),"-","_")),VI!$A:$A,0)),)</f>
        <v>0</v>
      </c>
      <c r="Y162" s="2">
        <f>IFERROR(HLOOKUP("level",VI!$B:$B,MATCH(LOWER(SUBSTITUTE(HLOOKUP("vehicle",[1]pl!$C:$C,pos!Y162),"-","_")),VI!$A:$A,0)),)</f>
        <v>0</v>
      </c>
      <c r="Z162" s="2">
        <f>IFERROR(HLOOKUP("level",VI!$B:$B,MATCH(LOWER(SUBSTITUTE(HLOOKUP("vehicle",[1]pl!$C:$C,pos!Z162),"-","_")),VI!$A:$A,0)),)</f>
        <v>0</v>
      </c>
      <c r="AA162" s="2">
        <f>IFERROR(HLOOKUP("level",VI!$B:$B,MATCH(LOWER(SUBSTITUTE(HLOOKUP("vehicle",[1]pl!$C:$C,pos!AA162),"-","_")),VI!$A:$A,0)),)</f>
        <v>0</v>
      </c>
      <c r="AB162" s="2">
        <f>IFERROR(HLOOKUP("level",VI!$B:$B,MATCH(LOWER(SUBSTITUTE(HLOOKUP("vehicle",[1]pl!$C:$C,pos!AB162),"-","_")),VI!$A:$A,0)),)</f>
        <v>0</v>
      </c>
      <c r="AC162" s="2">
        <f>IFERROR(HLOOKUP("level",VI!$B:$B,MATCH(LOWER(SUBSTITUTE(HLOOKUP("vehicle",[1]pl!$C:$C,pos!AC162),"-","_")),VI!$A:$A,0)),)</f>
        <v>0</v>
      </c>
      <c r="AD162" s="2">
        <f>IFERROR(HLOOKUP("level",VI!$B:$B,MATCH(LOWER(SUBSTITUTE(HLOOKUP("vehicle",[1]pl!$C:$C,pos!AD162),"-","_")),VI!$A:$A,0)),)</f>
        <v>0</v>
      </c>
      <c r="AE162" s="2">
        <f>IFERROR(HLOOKUP("level",VI!$B:$B,MATCH(LOWER(SUBSTITUTE(HLOOKUP("vehicle",[1]pl!$C:$C,pos!AE162),"-","_")),VI!$A:$A,0)),)</f>
        <v>0</v>
      </c>
    </row>
    <row r="163" spans="1:31" s="2" customFormat="1" x14ac:dyDescent="0.25">
      <c r="A163" s="2">
        <f>IFERROR(HLOOKUP("level",VI!$B:$B,MATCH(LOWER(SUBSTITUTE(HLOOKUP("vehicle",[1]pl!$C:$C,pos!A163),"-","_")),VI!$A:$A,0)),)</f>
        <v>0</v>
      </c>
      <c r="B163" s="2">
        <f>IFERROR(HLOOKUP("level",VI!$B:$B,MATCH(LOWER(SUBSTITUTE(HLOOKUP("vehicle",[1]pl!$C:$C,pos!B163),"-","_")),VI!$A:$A,0)),)</f>
        <v>0</v>
      </c>
      <c r="C163" s="2">
        <f>IFERROR(HLOOKUP("level",VI!$B:$B,MATCH(LOWER(SUBSTITUTE(HLOOKUP("vehicle",[1]pl!$C:$C,pos!C163),"-","_")),VI!$A:$A,0)),)</f>
        <v>0</v>
      </c>
      <c r="D163" s="2">
        <f>IFERROR(HLOOKUP("level",VI!$B:$B,MATCH(LOWER(SUBSTITUTE(HLOOKUP("vehicle",[1]pl!$C:$C,pos!D163),"-","_")),VI!$A:$A,0)),)</f>
        <v>0</v>
      </c>
      <c r="E163" s="2">
        <f>IFERROR(HLOOKUP("level",VI!$B:$B,MATCH(LOWER(SUBSTITUTE(HLOOKUP("vehicle",[1]pl!$C:$C,pos!E163),"-","_")),VI!$A:$A,0)),)</f>
        <v>0</v>
      </c>
      <c r="F163" s="2">
        <f>IFERROR(HLOOKUP("level",VI!$B:$B,MATCH(LOWER(SUBSTITUTE(HLOOKUP("vehicle",[1]pl!$C:$C,pos!F163),"-","_")),VI!$A:$A,0)),)</f>
        <v>0</v>
      </c>
      <c r="G163" s="2">
        <f>IFERROR(HLOOKUP("level",VI!$B:$B,MATCH(LOWER(SUBSTITUTE(HLOOKUP("vehicle",[1]pl!$C:$C,pos!G163),"-","_")),VI!$A:$A,0)),)</f>
        <v>0</v>
      </c>
      <c r="H163" s="2">
        <f>IFERROR(HLOOKUP("level",VI!$B:$B,MATCH(LOWER(SUBSTITUTE(HLOOKUP("vehicle",[1]pl!$C:$C,pos!H163),"-","_")),VI!$A:$A,0)),)</f>
        <v>0</v>
      </c>
      <c r="I163" s="2">
        <f>IFERROR(HLOOKUP("level",VI!$B:$B,MATCH(LOWER(SUBSTITUTE(HLOOKUP("vehicle",[1]pl!$C:$C,pos!I163),"-","_")),VI!$A:$A,0)),)</f>
        <v>0</v>
      </c>
      <c r="J163" s="2">
        <f>IFERROR(HLOOKUP("level",VI!$B:$B,MATCH(LOWER(SUBSTITUTE(HLOOKUP("vehicle",[1]pl!$C:$C,pos!J163),"-","_")),VI!$A:$A,0)),)</f>
        <v>0</v>
      </c>
      <c r="K163" s="2">
        <f>IFERROR(HLOOKUP("level",VI!$B:$B,MATCH(LOWER(SUBSTITUTE(HLOOKUP("vehicle",[1]pl!$C:$C,pos!K163),"-","_")),VI!$A:$A,0)),)</f>
        <v>0</v>
      </c>
      <c r="L163" s="2">
        <f>IFERROR(HLOOKUP("level",VI!$B:$B,MATCH(LOWER(SUBSTITUTE(HLOOKUP("vehicle",[1]pl!$C:$C,pos!L163),"-","_")),VI!$A:$A,0)),)</f>
        <v>0</v>
      </c>
      <c r="M163" s="2">
        <f>IFERROR(HLOOKUP("level",VI!$B:$B,MATCH(LOWER(SUBSTITUTE(HLOOKUP("vehicle",[1]pl!$C:$C,pos!M163),"-","_")),VI!$A:$A,0)),)</f>
        <v>0</v>
      </c>
      <c r="N163" s="2">
        <f>IFERROR(HLOOKUP("level",VI!$B:$B,MATCH(LOWER(SUBSTITUTE(HLOOKUP("vehicle",[1]pl!$C:$C,pos!N163),"-","_")),VI!$A:$A,0)),)</f>
        <v>0</v>
      </c>
      <c r="O163" s="2">
        <f>IFERROR(HLOOKUP("level",VI!$B:$B,MATCH(LOWER(SUBSTITUTE(HLOOKUP("vehicle",[1]pl!$C:$C,pos!O163),"-","_")),VI!$A:$A,0)),)</f>
        <v>0</v>
      </c>
      <c r="Q163" s="2">
        <f>IFERROR(HLOOKUP("level",VI!$B:$B,MATCH(LOWER(SUBSTITUTE(HLOOKUP("vehicle",[1]pl!$C:$C,pos!Q163),"-","_")),VI!$A:$A,0)),)</f>
        <v>0</v>
      </c>
      <c r="R163" s="2">
        <f>IFERROR(HLOOKUP("level",VI!$B:$B,MATCH(LOWER(SUBSTITUTE(HLOOKUP("vehicle",[1]pl!$C:$C,pos!R163),"-","_")),VI!$A:$A,0)),)</f>
        <v>0</v>
      </c>
      <c r="S163" s="2">
        <f>IFERROR(HLOOKUP("level",VI!$B:$B,MATCH(LOWER(SUBSTITUTE(HLOOKUP("vehicle",[1]pl!$C:$C,pos!S163),"-","_")),VI!$A:$A,0)),)</f>
        <v>0</v>
      </c>
      <c r="T163" s="2">
        <f>IFERROR(HLOOKUP("level",VI!$B:$B,MATCH(LOWER(SUBSTITUTE(HLOOKUP("vehicle",[1]pl!$C:$C,pos!T163),"-","_")),VI!$A:$A,0)),)</f>
        <v>0</v>
      </c>
      <c r="U163" s="2">
        <f>IFERROR(HLOOKUP("level",VI!$B:$B,MATCH(LOWER(SUBSTITUTE(HLOOKUP("vehicle",[1]pl!$C:$C,pos!U163),"-","_")),VI!$A:$A,0)),)</f>
        <v>0</v>
      </c>
      <c r="V163" s="2">
        <f>IFERROR(HLOOKUP("level",VI!$B:$B,MATCH(LOWER(SUBSTITUTE(HLOOKUP("vehicle",[1]pl!$C:$C,pos!V163),"-","_")),VI!$A:$A,0)),)</f>
        <v>0</v>
      </c>
      <c r="W163" s="2">
        <f>IFERROR(HLOOKUP("level",VI!$B:$B,MATCH(LOWER(SUBSTITUTE(HLOOKUP("vehicle",[1]pl!$C:$C,pos!W163),"-","_")),VI!$A:$A,0)),)</f>
        <v>0</v>
      </c>
      <c r="X163" s="2">
        <f>IFERROR(HLOOKUP("level",VI!$B:$B,MATCH(LOWER(SUBSTITUTE(HLOOKUP("vehicle",[1]pl!$C:$C,pos!X163),"-","_")),VI!$A:$A,0)),)</f>
        <v>0</v>
      </c>
      <c r="Y163" s="2">
        <f>IFERROR(HLOOKUP("level",VI!$B:$B,MATCH(LOWER(SUBSTITUTE(HLOOKUP("vehicle",[1]pl!$C:$C,pos!Y163),"-","_")),VI!$A:$A,0)),)</f>
        <v>0</v>
      </c>
      <c r="Z163" s="2">
        <f>IFERROR(HLOOKUP("level",VI!$B:$B,MATCH(LOWER(SUBSTITUTE(HLOOKUP("vehicle",[1]pl!$C:$C,pos!Z163),"-","_")),VI!$A:$A,0)),)</f>
        <v>0</v>
      </c>
      <c r="AA163" s="2">
        <f>IFERROR(HLOOKUP("level",VI!$B:$B,MATCH(LOWER(SUBSTITUTE(HLOOKUP("vehicle",[1]pl!$C:$C,pos!AA163),"-","_")),VI!$A:$A,0)),)</f>
        <v>0</v>
      </c>
      <c r="AB163" s="2">
        <f>IFERROR(HLOOKUP("level",VI!$B:$B,MATCH(LOWER(SUBSTITUTE(HLOOKUP("vehicle",[1]pl!$C:$C,pos!AB163),"-","_")),VI!$A:$A,0)),)</f>
        <v>0</v>
      </c>
      <c r="AC163" s="2">
        <f>IFERROR(HLOOKUP("level",VI!$B:$B,MATCH(LOWER(SUBSTITUTE(HLOOKUP("vehicle",[1]pl!$C:$C,pos!AC163),"-","_")),VI!$A:$A,0)),)</f>
        <v>0</v>
      </c>
      <c r="AD163" s="2">
        <f>IFERROR(HLOOKUP("level",VI!$B:$B,MATCH(LOWER(SUBSTITUTE(HLOOKUP("vehicle",[1]pl!$C:$C,pos!AD163),"-","_")),VI!$A:$A,0)),)</f>
        <v>0</v>
      </c>
      <c r="AE163" s="2">
        <f>IFERROR(HLOOKUP("level",VI!$B:$B,MATCH(LOWER(SUBSTITUTE(HLOOKUP("vehicle",[1]pl!$C:$C,pos!AE163),"-","_")),VI!$A:$A,0)),)</f>
        <v>0</v>
      </c>
    </row>
    <row r="164" spans="1:31" s="2" customFormat="1" x14ac:dyDescent="0.25">
      <c r="A164" s="2">
        <f>IFERROR(HLOOKUP("level",VI!$B:$B,MATCH(LOWER(SUBSTITUTE(HLOOKUP("vehicle",[1]pl!$C:$C,pos!A164),"-","_")),VI!$A:$A,0)),)</f>
        <v>0</v>
      </c>
      <c r="B164" s="2">
        <f>IFERROR(HLOOKUP("level",VI!$B:$B,MATCH(LOWER(SUBSTITUTE(HLOOKUP("vehicle",[1]pl!$C:$C,pos!B164),"-","_")),VI!$A:$A,0)),)</f>
        <v>0</v>
      </c>
      <c r="C164" s="2">
        <f>IFERROR(HLOOKUP("level",VI!$B:$B,MATCH(LOWER(SUBSTITUTE(HLOOKUP("vehicle",[1]pl!$C:$C,pos!C164),"-","_")),VI!$A:$A,0)),)</f>
        <v>0</v>
      </c>
      <c r="D164" s="2">
        <f>IFERROR(HLOOKUP("level",VI!$B:$B,MATCH(LOWER(SUBSTITUTE(HLOOKUP("vehicle",[1]pl!$C:$C,pos!D164),"-","_")),VI!$A:$A,0)),)</f>
        <v>0</v>
      </c>
      <c r="E164" s="2">
        <f>IFERROR(HLOOKUP("level",VI!$B:$B,MATCH(LOWER(SUBSTITUTE(HLOOKUP("vehicle",[1]pl!$C:$C,pos!E164),"-","_")),VI!$A:$A,0)),)</f>
        <v>0</v>
      </c>
      <c r="F164" s="2">
        <f>IFERROR(HLOOKUP("level",VI!$B:$B,MATCH(LOWER(SUBSTITUTE(HLOOKUP("vehicle",[1]pl!$C:$C,pos!F164),"-","_")),VI!$A:$A,0)),)</f>
        <v>0</v>
      </c>
      <c r="G164" s="2">
        <f>IFERROR(HLOOKUP("level",VI!$B:$B,MATCH(LOWER(SUBSTITUTE(HLOOKUP("vehicle",[1]pl!$C:$C,pos!G164),"-","_")),VI!$A:$A,0)),)</f>
        <v>0</v>
      </c>
      <c r="H164" s="2">
        <f>IFERROR(HLOOKUP("level",VI!$B:$B,MATCH(LOWER(SUBSTITUTE(HLOOKUP("vehicle",[1]pl!$C:$C,pos!H164),"-","_")),VI!$A:$A,0)),)</f>
        <v>0</v>
      </c>
      <c r="I164" s="2">
        <f>IFERROR(HLOOKUP("level",VI!$B:$B,MATCH(LOWER(SUBSTITUTE(HLOOKUP("vehicle",[1]pl!$C:$C,pos!I164),"-","_")),VI!$A:$A,0)),)</f>
        <v>0</v>
      </c>
      <c r="J164" s="2">
        <f>IFERROR(HLOOKUP("level",VI!$B:$B,MATCH(LOWER(SUBSTITUTE(HLOOKUP("vehicle",[1]pl!$C:$C,pos!J164),"-","_")),VI!$A:$A,0)),)</f>
        <v>0</v>
      </c>
      <c r="K164" s="2">
        <f>IFERROR(HLOOKUP("level",VI!$B:$B,MATCH(LOWER(SUBSTITUTE(HLOOKUP("vehicle",[1]pl!$C:$C,pos!K164),"-","_")),VI!$A:$A,0)),)</f>
        <v>0</v>
      </c>
      <c r="L164" s="2">
        <f>IFERROR(HLOOKUP("level",VI!$B:$B,MATCH(LOWER(SUBSTITUTE(HLOOKUP("vehicle",[1]pl!$C:$C,pos!L164),"-","_")),VI!$A:$A,0)),)</f>
        <v>0</v>
      </c>
      <c r="M164" s="2">
        <f>IFERROR(HLOOKUP("level",VI!$B:$B,MATCH(LOWER(SUBSTITUTE(HLOOKUP("vehicle",[1]pl!$C:$C,pos!M164),"-","_")),VI!$A:$A,0)),)</f>
        <v>0</v>
      </c>
      <c r="N164" s="2">
        <f>IFERROR(HLOOKUP("level",VI!$B:$B,MATCH(LOWER(SUBSTITUTE(HLOOKUP("vehicle",[1]pl!$C:$C,pos!N164),"-","_")),VI!$A:$A,0)),)</f>
        <v>0</v>
      </c>
      <c r="O164" s="2">
        <f>IFERROR(HLOOKUP("level",VI!$B:$B,MATCH(LOWER(SUBSTITUTE(HLOOKUP("vehicle",[1]pl!$C:$C,pos!O164),"-","_")),VI!$A:$A,0)),)</f>
        <v>0</v>
      </c>
      <c r="Q164" s="2">
        <f>IFERROR(HLOOKUP("level",VI!$B:$B,MATCH(LOWER(SUBSTITUTE(HLOOKUP("vehicle",[1]pl!$C:$C,pos!Q164),"-","_")),VI!$A:$A,0)),)</f>
        <v>0</v>
      </c>
      <c r="R164" s="2">
        <f>IFERROR(HLOOKUP("level",VI!$B:$B,MATCH(LOWER(SUBSTITUTE(HLOOKUP("vehicle",[1]pl!$C:$C,pos!R164),"-","_")),VI!$A:$A,0)),)</f>
        <v>0</v>
      </c>
      <c r="S164" s="2">
        <f>IFERROR(HLOOKUP("level",VI!$B:$B,MATCH(LOWER(SUBSTITUTE(HLOOKUP("vehicle",[1]pl!$C:$C,pos!S164),"-","_")),VI!$A:$A,0)),)</f>
        <v>0</v>
      </c>
      <c r="T164" s="2">
        <f>IFERROR(HLOOKUP("level",VI!$B:$B,MATCH(LOWER(SUBSTITUTE(HLOOKUP("vehicle",[1]pl!$C:$C,pos!T164),"-","_")),VI!$A:$A,0)),)</f>
        <v>0</v>
      </c>
      <c r="U164" s="2">
        <f>IFERROR(HLOOKUP("level",VI!$B:$B,MATCH(LOWER(SUBSTITUTE(HLOOKUP("vehicle",[1]pl!$C:$C,pos!U164),"-","_")),VI!$A:$A,0)),)</f>
        <v>0</v>
      </c>
      <c r="V164" s="2">
        <f>IFERROR(HLOOKUP("level",VI!$B:$B,MATCH(LOWER(SUBSTITUTE(HLOOKUP("vehicle",[1]pl!$C:$C,pos!V164),"-","_")),VI!$A:$A,0)),)</f>
        <v>0</v>
      </c>
      <c r="W164" s="2">
        <f>IFERROR(HLOOKUP("level",VI!$B:$B,MATCH(LOWER(SUBSTITUTE(HLOOKUP("vehicle",[1]pl!$C:$C,pos!W164),"-","_")),VI!$A:$A,0)),)</f>
        <v>0</v>
      </c>
      <c r="X164" s="2">
        <f>IFERROR(HLOOKUP("level",VI!$B:$B,MATCH(LOWER(SUBSTITUTE(HLOOKUP("vehicle",[1]pl!$C:$C,pos!X164),"-","_")),VI!$A:$A,0)),)</f>
        <v>0</v>
      </c>
      <c r="Y164" s="2">
        <f>IFERROR(HLOOKUP("level",VI!$B:$B,MATCH(LOWER(SUBSTITUTE(HLOOKUP("vehicle",[1]pl!$C:$C,pos!Y164),"-","_")),VI!$A:$A,0)),)</f>
        <v>0</v>
      </c>
      <c r="Z164" s="2">
        <f>IFERROR(HLOOKUP("level",VI!$B:$B,MATCH(LOWER(SUBSTITUTE(HLOOKUP("vehicle",[1]pl!$C:$C,pos!Z164),"-","_")),VI!$A:$A,0)),)</f>
        <v>0</v>
      </c>
      <c r="AA164" s="2">
        <f>IFERROR(HLOOKUP("level",VI!$B:$B,MATCH(LOWER(SUBSTITUTE(HLOOKUP("vehicle",[1]pl!$C:$C,pos!AA164),"-","_")),VI!$A:$A,0)),)</f>
        <v>0</v>
      </c>
      <c r="AB164" s="2">
        <f>IFERROR(HLOOKUP("level",VI!$B:$B,MATCH(LOWER(SUBSTITUTE(HLOOKUP("vehicle",[1]pl!$C:$C,pos!AB164),"-","_")),VI!$A:$A,0)),)</f>
        <v>0</v>
      </c>
      <c r="AC164" s="2">
        <f>IFERROR(HLOOKUP("level",VI!$B:$B,MATCH(LOWER(SUBSTITUTE(HLOOKUP("vehicle",[1]pl!$C:$C,pos!AC164),"-","_")),VI!$A:$A,0)),)</f>
        <v>0</v>
      </c>
      <c r="AD164" s="2">
        <f>IFERROR(HLOOKUP("level",VI!$B:$B,MATCH(LOWER(SUBSTITUTE(HLOOKUP("vehicle",[1]pl!$C:$C,pos!AD164),"-","_")),VI!$A:$A,0)),)</f>
        <v>0</v>
      </c>
      <c r="AE164" s="2">
        <f>IFERROR(HLOOKUP("level",VI!$B:$B,MATCH(LOWER(SUBSTITUTE(HLOOKUP("vehicle",[1]pl!$C:$C,pos!AE164),"-","_")),VI!$A:$A,0)),)</f>
        <v>0</v>
      </c>
    </row>
    <row r="165" spans="1:31" s="2" customFormat="1" x14ac:dyDescent="0.25">
      <c r="A165" s="2">
        <f>IFERROR(HLOOKUP("level",VI!$B:$B,MATCH(LOWER(SUBSTITUTE(HLOOKUP("vehicle",[1]pl!$C:$C,pos!A165),"-","_")),VI!$A:$A,0)),)</f>
        <v>0</v>
      </c>
      <c r="B165" s="2">
        <f>IFERROR(HLOOKUP("level",VI!$B:$B,MATCH(LOWER(SUBSTITUTE(HLOOKUP("vehicle",[1]pl!$C:$C,pos!B165),"-","_")),VI!$A:$A,0)),)</f>
        <v>0</v>
      </c>
      <c r="C165" s="2">
        <f>IFERROR(HLOOKUP("level",VI!$B:$B,MATCH(LOWER(SUBSTITUTE(HLOOKUP("vehicle",[1]pl!$C:$C,pos!C165),"-","_")),VI!$A:$A,0)),)</f>
        <v>0</v>
      </c>
      <c r="D165" s="2">
        <f>IFERROR(HLOOKUP("level",VI!$B:$B,MATCH(LOWER(SUBSTITUTE(HLOOKUP("vehicle",[1]pl!$C:$C,pos!D165),"-","_")),VI!$A:$A,0)),)</f>
        <v>0</v>
      </c>
      <c r="E165" s="2">
        <f>IFERROR(HLOOKUP("level",VI!$B:$B,MATCH(LOWER(SUBSTITUTE(HLOOKUP("vehicle",[1]pl!$C:$C,pos!E165),"-","_")),VI!$A:$A,0)),)</f>
        <v>0</v>
      </c>
      <c r="F165" s="2">
        <f>IFERROR(HLOOKUP("level",VI!$B:$B,MATCH(LOWER(SUBSTITUTE(HLOOKUP("vehicle",[1]pl!$C:$C,pos!F165),"-","_")),VI!$A:$A,0)),)</f>
        <v>0</v>
      </c>
      <c r="G165" s="2">
        <f>IFERROR(HLOOKUP("level",VI!$B:$B,MATCH(LOWER(SUBSTITUTE(HLOOKUP("vehicle",[1]pl!$C:$C,pos!G165),"-","_")),VI!$A:$A,0)),)</f>
        <v>0</v>
      </c>
      <c r="H165" s="2">
        <f>IFERROR(HLOOKUP("level",VI!$B:$B,MATCH(LOWER(SUBSTITUTE(HLOOKUP("vehicle",[1]pl!$C:$C,pos!H165),"-","_")),VI!$A:$A,0)),)</f>
        <v>0</v>
      </c>
      <c r="I165" s="2">
        <f>IFERROR(HLOOKUP("level",VI!$B:$B,MATCH(LOWER(SUBSTITUTE(HLOOKUP("vehicle",[1]pl!$C:$C,pos!I165),"-","_")),VI!$A:$A,0)),)</f>
        <v>0</v>
      </c>
      <c r="J165" s="2">
        <f>IFERROR(HLOOKUP("level",VI!$B:$B,MATCH(LOWER(SUBSTITUTE(HLOOKUP("vehicle",[1]pl!$C:$C,pos!J165),"-","_")),VI!$A:$A,0)),)</f>
        <v>0</v>
      </c>
      <c r="K165" s="2">
        <f>IFERROR(HLOOKUP("level",VI!$B:$B,MATCH(LOWER(SUBSTITUTE(HLOOKUP("vehicle",[1]pl!$C:$C,pos!K165),"-","_")),VI!$A:$A,0)),)</f>
        <v>0</v>
      </c>
      <c r="L165" s="2">
        <f>IFERROR(HLOOKUP("level",VI!$B:$B,MATCH(LOWER(SUBSTITUTE(HLOOKUP("vehicle",[1]pl!$C:$C,pos!L165),"-","_")),VI!$A:$A,0)),)</f>
        <v>0</v>
      </c>
      <c r="M165" s="2">
        <f>IFERROR(HLOOKUP("level",VI!$B:$B,MATCH(LOWER(SUBSTITUTE(HLOOKUP("vehicle",[1]pl!$C:$C,pos!M165),"-","_")),VI!$A:$A,0)),)</f>
        <v>0</v>
      </c>
      <c r="N165" s="2">
        <f>IFERROR(HLOOKUP("level",VI!$B:$B,MATCH(LOWER(SUBSTITUTE(HLOOKUP("vehicle",[1]pl!$C:$C,pos!N165),"-","_")),VI!$A:$A,0)),)</f>
        <v>0</v>
      </c>
      <c r="O165" s="2">
        <f>IFERROR(HLOOKUP("level",VI!$B:$B,MATCH(LOWER(SUBSTITUTE(HLOOKUP("vehicle",[1]pl!$C:$C,pos!O165),"-","_")),VI!$A:$A,0)),)</f>
        <v>0</v>
      </c>
      <c r="Q165" s="2">
        <f>IFERROR(HLOOKUP("level",VI!$B:$B,MATCH(LOWER(SUBSTITUTE(HLOOKUP("vehicle",[1]pl!$C:$C,pos!Q165),"-","_")),VI!$A:$A,0)),)</f>
        <v>0</v>
      </c>
      <c r="R165" s="2">
        <f>IFERROR(HLOOKUP("level",VI!$B:$B,MATCH(LOWER(SUBSTITUTE(HLOOKUP("vehicle",[1]pl!$C:$C,pos!R165),"-","_")),VI!$A:$A,0)),)</f>
        <v>0</v>
      </c>
      <c r="S165" s="2">
        <f>IFERROR(HLOOKUP("level",VI!$B:$B,MATCH(LOWER(SUBSTITUTE(HLOOKUP("vehicle",[1]pl!$C:$C,pos!S165),"-","_")),VI!$A:$A,0)),)</f>
        <v>0</v>
      </c>
      <c r="T165" s="2">
        <f>IFERROR(HLOOKUP("level",VI!$B:$B,MATCH(LOWER(SUBSTITUTE(HLOOKUP("vehicle",[1]pl!$C:$C,pos!T165),"-","_")),VI!$A:$A,0)),)</f>
        <v>0</v>
      </c>
      <c r="U165" s="2">
        <f>IFERROR(HLOOKUP("level",VI!$B:$B,MATCH(LOWER(SUBSTITUTE(HLOOKUP("vehicle",[1]pl!$C:$C,pos!U165),"-","_")),VI!$A:$A,0)),)</f>
        <v>0</v>
      </c>
      <c r="V165" s="2">
        <f>IFERROR(HLOOKUP("level",VI!$B:$B,MATCH(LOWER(SUBSTITUTE(HLOOKUP("vehicle",[1]pl!$C:$C,pos!V165),"-","_")),VI!$A:$A,0)),)</f>
        <v>0</v>
      </c>
      <c r="W165" s="2">
        <f>IFERROR(HLOOKUP("level",VI!$B:$B,MATCH(LOWER(SUBSTITUTE(HLOOKUP("vehicle",[1]pl!$C:$C,pos!W165),"-","_")),VI!$A:$A,0)),)</f>
        <v>0</v>
      </c>
      <c r="X165" s="2">
        <f>IFERROR(HLOOKUP("level",VI!$B:$B,MATCH(LOWER(SUBSTITUTE(HLOOKUP("vehicle",[1]pl!$C:$C,pos!X165),"-","_")),VI!$A:$A,0)),)</f>
        <v>0</v>
      </c>
      <c r="Y165" s="2">
        <f>IFERROR(HLOOKUP("level",VI!$B:$B,MATCH(LOWER(SUBSTITUTE(HLOOKUP("vehicle",[1]pl!$C:$C,pos!Y165),"-","_")),VI!$A:$A,0)),)</f>
        <v>0</v>
      </c>
      <c r="Z165" s="2">
        <f>IFERROR(HLOOKUP("level",VI!$B:$B,MATCH(LOWER(SUBSTITUTE(HLOOKUP("vehicle",[1]pl!$C:$C,pos!Z165),"-","_")),VI!$A:$A,0)),)</f>
        <v>0</v>
      </c>
      <c r="AA165" s="2">
        <f>IFERROR(HLOOKUP("level",VI!$B:$B,MATCH(LOWER(SUBSTITUTE(HLOOKUP("vehicle",[1]pl!$C:$C,pos!AA165),"-","_")),VI!$A:$A,0)),)</f>
        <v>0</v>
      </c>
      <c r="AB165" s="2">
        <f>IFERROR(HLOOKUP("level",VI!$B:$B,MATCH(LOWER(SUBSTITUTE(HLOOKUP("vehicle",[1]pl!$C:$C,pos!AB165),"-","_")),VI!$A:$A,0)),)</f>
        <v>0</v>
      </c>
      <c r="AC165" s="2">
        <f>IFERROR(HLOOKUP("level",VI!$B:$B,MATCH(LOWER(SUBSTITUTE(HLOOKUP("vehicle",[1]pl!$C:$C,pos!AC165),"-","_")),VI!$A:$A,0)),)</f>
        <v>0</v>
      </c>
      <c r="AD165" s="2">
        <f>IFERROR(HLOOKUP("level",VI!$B:$B,MATCH(LOWER(SUBSTITUTE(HLOOKUP("vehicle",[1]pl!$C:$C,pos!AD165),"-","_")),VI!$A:$A,0)),)</f>
        <v>0</v>
      </c>
      <c r="AE165" s="2">
        <f>IFERROR(HLOOKUP("level",VI!$B:$B,MATCH(LOWER(SUBSTITUTE(HLOOKUP("vehicle",[1]pl!$C:$C,pos!AE165),"-","_")),VI!$A:$A,0)),)</f>
        <v>0</v>
      </c>
    </row>
    <row r="166" spans="1:31" s="2" customFormat="1" x14ac:dyDescent="0.25">
      <c r="A166" s="2">
        <f>IFERROR(HLOOKUP("level",VI!$B:$B,MATCH(LOWER(SUBSTITUTE(HLOOKUP("vehicle",[1]pl!$C:$C,pos!A166),"-","_")),VI!$A:$A,0)),)</f>
        <v>0</v>
      </c>
      <c r="B166" s="2">
        <f>IFERROR(HLOOKUP("level",VI!$B:$B,MATCH(LOWER(SUBSTITUTE(HLOOKUP("vehicle",[1]pl!$C:$C,pos!B166),"-","_")),VI!$A:$A,0)),)</f>
        <v>0</v>
      </c>
      <c r="C166" s="2">
        <f>IFERROR(HLOOKUP("level",VI!$B:$B,MATCH(LOWER(SUBSTITUTE(HLOOKUP("vehicle",[1]pl!$C:$C,pos!C166),"-","_")),VI!$A:$A,0)),)</f>
        <v>0</v>
      </c>
      <c r="D166" s="2">
        <f>IFERROR(HLOOKUP("level",VI!$B:$B,MATCH(LOWER(SUBSTITUTE(HLOOKUP("vehicle",[1]pl!$C:$C,pos!D166),"-","_")),VI!$A:$A,0)),)</f>
        <v>0</v>
      </c>
      <c r="E166" s="2">
        <f>IFERROR(HLOOKUP("level",VI!$B:$B,MATCH(LOWER(SUBSTITUTE(HLOOKUP("vehicle",[1]pl!$C:$C,pos!E166),"-","_")),VI!$A:$A,0)),)</f>
        <v>0</v>
      </c>
      <c r="F166" s="2">
        <f>IFERROR(HLOOKUP("level",VI!$B:$B,MATCH(LOWER(SUBSTITUTE(HLOOKUP("vehicle",[1]pl!$C:$C,pos!F166),"-","_")),VI!$A:$A,0)),)</f>
        <v>0</v>
      </c>
      <c r="G166" s="2">
        <f>IFERROR(HLOOKUP("level",VI!$B:$B,MATCH(LOWER(SUBSTITUTE(HLOOKUP("vehicle",[1]pl!$C:$C,pos!G166),"-","_")),VI!$A:$A,0)),)</f>
        <v>0</v>
      </c>
      <c r="H166" s="2">
        <f>IFERROR(HLOOKUP("level",VI!$B:$B,MATCH(LOWER(SUBSTITUTE(HLOOKUP("vehicle",[1]pl!$C:$C,pos!H166),"-","_")),VI!$A:$A,0)),)</f>
        <v>0</v>
      </c>
      <c r="I166" s="2">
        <f>IFERROR(HLOOKUP("level",VI!$B:$B,MATCH(LOWER(SUBSTITUTE(HLOOKUP("vehicle",[1]pl!$C:$C,pos!I166),"-","_")),VI!$A:$A,0)),)</f>
        <v>0</v>
      </c>
      <c r="J166" s="2">
        <f>IFERROR(HLOOKUP("level",VI!$B:$B,MATCH(LOWER(SUBSTITUTE(HLOOKUP("vehicle",[1]pl!$C:$C,pos!J166),"-","_")),VI!$A:$A,0)),)</f>
        <v>0</v>
      </c>
      <c r="K166" s="2">
        <f>IFERROR(HLOOKUP("level",VI!$B:$B,MATCH(LOWER(SUBSTITUTE(HLOOKUP("vehicle",[1]pl!$C:$C,pos!K166),"-","_")),VI!$A:$A,0)),)</f>
        <v>0</v>
      </c>
      <c r="L166" s="2">
        <f>IFERROR(HLOOKUP("level",VI!$B:$B,MATCH(LOWER(SUBSTITUTE(HLOOKUP("vehicle",[1]pl!$C:$C,pos!L166),"-","_")),VI!$A:$A,0)),)</f>
        <v>0</v>
      </c>
      <c r="M166" s="2">
        <f>IFERROR(HLOOKUP("level",VI!$B:$B,MATCH(LOWER(SUBSTITUTE(HLOOKUP("vehicle",[1]pl!$C:$C,pos!M166),"-","_")),VI!$A:$A,0)),)</f>
        <v>0</v>
      </c>
      <c r="N166" s="2">
        <f>IFERROR(HLOOKUP("level",VI!$B:$B,MATCH(LOWER(SUBSTITUTE(HLOOKUP("vehicle",[1]pl!$C:$C,pos!N166),"-","_")),VI!$A:$A,0)),)</f>
        <v>0</v>
      </c>
      <c r="O166" s="2">
        <f>IFERROR(HLOOKUP("level",VI!$B:$B,MATCH(LOWER(SUBSTITUTE(HLOOKUP("vehicle",[1]pl!$C:$C,pos!O166),"-","_")),VI!$A:$A,0)),)</f>
        <v>0</v>
      </c>
      <c r="Q166" s="2">
        <f>IFERROR(HLOOKUP("level",VI!$B:$B,MATCH(LOWER(SUBSTITUTE(HLOOKUP("vehicle",[1]pl!$C:$C,pos!Q166),"-","_")),VI!$A:$A,0)),)</f>
        <v>0</v>
      </c>
      <c r="R166" s="2">
        <f>IFERROR(HLOOKUP("level",VI!$B:$B,MATCH(LOWER(SUBSTITUTE(HLOOKUP("vehicle",[1]pl!$C:$C,pos!R166),"-","_")),VI!$A:$A,0)),)</f>
        <v>0</v>
      </c>
      <c r="S166" s="2">
        <f>IFERROR(HLOOKUP("level",VI!$B:$B,MATCH(LOWER(SUBSTITUTE(HLOOKUP("vehicle",[1]pl!$C:$C,pos!S166),"-","_")),VI!$A:$A,0)),)</f>
        <v>0</v>
      </c>
      <c r="T166" s="2">
        <f>IFERROR(HLOOKUP("level",VI!$B:$B,MATCH(LOWER(SUBSTITUTE(HLOOKUP("vehicle",[1]pl!$C:$C,pos!T166),"-","_")),VI!$A:$A,0)),)</f>
        <v>0</v>
      </c>
      <c r="U166" s="2">
        <f>IFERROR(HLOOKUP("level",VI!$B:$B,MATCH(LOWER(SUBSTITUTE(HLOOKUP("vehicle",[1]pl!$C:$C,pos!U166),"-","_")),VI!$A:$A,0)),)</f>
        <v>0</v>
      </c>
      <c r="V166" s="2">
        <f>IFERROR(HLOOKUP("level",VI!$B:$B,MATCH(LOWER(SUBSTITUTE(HLOOKUP("vehicle",[1]pl!$C:$C,pos!V166),"-","_")),VI!$A:$A,0)),)</f>
        <v>0</v>
      </c>
      <c r="W166" s="2">
        <f>IFERROR(HLOOKUP("level",VI!$B:$B,MATCH(LOWER(SUBSTITUTE(HLOOKUP("vehicle",[1]pl!$C:$C,pos!W166),"-","_")),VI!$A:$A,0)),)</f>
        <v>0</v>
      </c>
      <c r="X166" s="2">
        <f>IFERROR(HLOOKUP("level",VI!$B:$B,MATCH(LOWER(SUBSTITUTE(HLOOKUP("vehicle",[1]pl!$C:$C,pos!X166),"-","_")),VI!$A:$A,0)),)</f>
        <v>0</v>
      </c>
      <c r="Y166" s="2">
        <f>IFERROR(HLOOKUP("level",VI!$B:$B,MATCH(LOWER(SUBSTITUTE(HLOOKUP("vehicle",[1]pl!$C:$C,pos!Y166),"-","_")),VI!$A:$A,0)),)</f>
        <v>0</v>
      </c>
      <c r="Z166" s="2">
        <f>IFERROR(HLOOKUP("level",VI!$B:$B,MATCH(LOWER(SUBSTITUTE(HLOOKUP("vehicle",[1]pl!$C:$C,pos!Z166),"-","_")),VI!$A:$A,0)),)</f>
        <v>0</v>
      </c>
      <c r="AA166" s="2">
        <f>IFERROR(HLOOKUP("level",VI!$B:$B,MATCH(LOWER(SUBSTITUTE(HLOOKUP("vehicle",[1]pl!$C:$C,pos!AA166),"-","_")),VI!$A:$A,0)),)</f>
        <v>0</v>
      </c>
      <c r="AB166" s="2">
        <f>IFERROR(HLOOKUP("level",VI!$B:$B,MATCH(LOWER(SUBSTITUTE(HLOOKUP("vehicle",[1]pl!$C:$C,pos!AB166),"-","_")),VI!$A:$A,0)),)</f>
        <v>0</v>
      </c>
      <c r="AC166" s="2">
        <f>IFERROR(HLOOKUP("level",VI!$B:$B,MATCH(LOWER(SUBSTITUTE(HLOOKUP("vehicle",[1]pl!$C:$C,pos!AC166),"-","_")),VI!$A:$A,0)),)</f>
        <v>0</v>
      </c>
      <c r="AD166" s="2">
        <f>IFERROR(HLOOKUP("level",VI!$B:$B,MATCH(LOWER(SUBSTITUTE(HLOOKUP("vehicle",[1]pl!$C:$C,pos!AD166),"-","_")),VI!$A:$A,0)),)</f>
        <v>0</v>
      </c>
      <c r="AE166" s="2">
        <f>IFERROR(HLOOKUP("level",VI!$B:$B,MATCH(LOWER(SUBSTITUTE(HLOOKUP("vehicle",[1]pl!$C:$C,pos!AE166),"-","_")),VI!$A:$A,0)),)</f>
        <v>0</v>
      </c>
    </row>
    <row r="167" spans="1:31" s="2" customFormat="1" x14ac:dyDescent="0.25">
      <c r="A167" s="2">
        <f>IFERROR(HLOOKUP("level",VI!$B:$B,MATCH(LOWER(SUBSTITUTE(HLOOKUP("vehicle",[1]pl!$C:$C,pos!A167),"-","_")),VI!$A:$A,0)),)</f>
        <v>0</v>
      </c>
      <c r="B167" s="2">
        <f>IFERROR(HLOOKUP("level",VI!$B:$B,MATCH(LOWER(SUBSTITUTE(HLOOKUP("vehicle",[1]pl!$C:$C,pos!B167),"-","_")),VI!$A:$A,0)),)</f>
        <v>0</v>
      </c>
      <c r="C167" s="2">
        <f>IFERROR(HLOOKUP("level",VI!$B:$B,MATCH(LOWER(SUBSTITUTE(HLOOKUP("vehicle",[1]pl!$C:$C,pos!C167),"-","_")),VI!$A:$A,0)),)</f>
        <v>0</v>
      </c>
      <c r="D167" s="2">
        <f>IFERROR(HLOOKUP("level",VI!$B:$B,MATCH(LOWER(SUBSTITUTE(HLOOKUP("vehicle",[1]pl!$C:$C,pos!D167),"-","_")),VI!$A:$A,0)),)</f>
        <v>0</v>
      </c>
      <c r="E167" s="2">
        <f>IFERROR(HLOOKUP("level",VI!$B:$B,MATCH(LOWER(SUBSTITUTE(HLOOKUP("vehicle",[1]pl!$C:$C,pos!E167),"-","_")),VI!$A:$A,0)),)</f>
        <v>0</v>
      </c>
      <c r="F167" s="2">
        <f>IFERROR(HLOOKUP("level",VI!$B:$B,MATCH(LOWER(SUBSTITUTE(HLOOKUP("vehicle",[1]pl!$C:$C,pos!F167),"-","_")),VI!$A:$A,0)),)</f>
        <v>0</v>
      </c>
      <c r="G167" s="2">
        <f>IFERROR(HLOOKUP("level",VI!$B:$B,MATCH(LOWER(SUBSTITUTE(HLOOKUP("vehicle",[1]pl!$C:$C,pos!G167),"-","_")),VI!$A:$A,0)),)</f>
        <v>0</v>
      </c>
      <c r="H167" s="2">
        <f>IFERROR(HLOOKUP("level",VI!$B:$B,MATCH(LOWER(SUBSTITUTE(HLOOKUP("vehicle",[1]pl!$C:$C,pos!H167),"-","_")),VI!$A:$A,0)),)</f>
        <v>0</v>
      </c>
      <c r="I167" s="2">
        <f>IFERROR(HLOOKUP("level",VI!$B:$B,MATCH(LOWER(SUBSTITUTE(HLOOKUP("vehicle",[1]pl!$C:$C,pos!I167),"-","_")),VI!$A:$A,0)),)</f>
        <v>0</v>
      </c>
      <c r="J167" s="2">
        <f>IFERROR(HLOOKUP("level",VI!$B:$B,MATCH(LOWER(SUBSTITUTE(HLOOKUP("vehicle",[1]pl!$C:$C,pos!J167),"-","_")),VI!$A:$A,0)),)</f>
        <v>0</v>
      </c>
      <c r="K167" s="2">
        <f>IFERROR(HLOOKUP("level",VI!$B:$B,MATCH(LOWER(SUBSTITUTE(HLOOKUP("vehicle",[1]pl!$C:$C,pos!K167),"-","_")),VI!$A:$A,0)),)</f>
        <v>0</v>
      </c>
      <c r="L167" s="2">
        <f>IFERROR(HLOOKUP("level",VI!$B:$B,MATCH(LOWER(SUBSTITUTE(HLOOKUP("vehicle",[1]pl!$C:$C,pos!L167),"-","_")),VI!$A:$A,0)),)</f>
        <v>0</v>
      </c>
      <c r="M167" s="2">
        <f>IFERROR(HLOOKUP("level",VI!$B:$B,MATCH(LOWER(SUBSTITUTE(HLOOKUP("vehicle",[1]pl!$C:$C,pos!M167),"-","_")),VI!$A:$A,0)),)</f>
        <v>0</v>
      </c>
      <c r="N167" s="2">
        <f>IFERROR(HLOOKUP("level",VI!$B:$B,MATCH(LOWER(SUBSTITUTE(HLOOKUP("vehicle",[1]pl!$C:$C,pos!N167),"-","_")),VI!$A:$A,0)),)</f>
        <v>0</v>
      </c>
      <c r="O167" s="2">
        <f>IFERROR(HLOOKUP("level",VI!$B:$B,MATCH(LOWER(SUBSTITUTE(HLOOKUP("vehicle",[1]pl!$C:$C,pos!O167),"-","_")),VI!$A:$A,0)),)</f>
        <v>0</v>
      </c>
      <c r="Q167" s="2">
        <f>IFERROR(HLOOKUP("level",VI!$B:$B,MATCH(LOWER(SUBSTITUTE(HLOOKUP("vehicle",[1]pl!$C:$C,pos!Q167),"-","_")),VI!$A:$A,0)),)</f>
        <v>0</v>
      </c>
      <c r="R167" s="2">
        <f>IFERROR(HLOOKUP("level",VI!$B:$B,MATCH(LOWER(SUBSTITUTE(HLOOKUP("vehicle",[1]pl!$C:$C,pos!R167),"-","_")),VI!$A:$A,0)),)</f>
        <v>0</v>
      </c>
      <c r="S167" s="2">
        <f>IFERROR(HLOOKUP("level",VI!$B:$B,MATCH(LOWER(SUBSTITUTE(HLOOKUP("vehicle",[1]pl!$C:$C,pos!S167),"-","_")),VI!$A:$A,0)),)</f>
        <v>0</v>
      </c>
      <c r="T167" s="2">
        <f>IFERROR(HLOOKUP("level",VI!$B:$B,MATCH(LOWER(SUBSTITUTE(HLOOKUP("vehicle",[1]pl!$C:$C,pos!T167),"-","_")),VI!$A:$A,0)),)</f>
        <v>0</v>
      </c>
      <c r="U167" s="2">
        <f>IFERROR(HLOOKUP("level",VI!$B:$B,MATCH(LOWER(SUBSTITUTE(HLOOKUP("vehicle",[1]pl!$C:$C,pos!U167),"-","_")),VI!$A:$A,0)),)</f>
        <v>0</v>
      </c>
      <c r="V167" s="2">
        <f>IFERROR(HLOOKUP("level",VI!$B:$B,MATCH(LOWER(SUBSTITUTE(HLOOKUP("vehicle",[1]pl!$C:$C,pos!V167),"-","_")),VI!$A:$A,0)),)</f>
        <v>0</v>
      </c>
      <c r="W167" s="2">
        <f>IFERROR(HLOOKUP("level",VI!$B:$B,MATCH(LOWER(SUBSTITUTE(HLOOKUP("vehicle",[1]pl!$C:$C,pos!W167),"-","_")),VI!$A:$A,0)),)</f>
        <v>0</v>
      </c>
      <c r="X167" s="2">
        <f>IFERROR(HLOOKUP("level",VI!$B:$B,MATCH(LOWER(SUBSTITUTE(HLOOKUP("vehicle",[1]pl!$C:$C,pos!X167),"-","_")),VI!$A:$A,0)),)</f>
        <v>0</v>
      </c>
      <c r="Y167" s="2">
        <f>IFERROR(HLOOKUP("level",VI!$B:$B,MATCH(LOWER(SUBSTITUTE(HLOOKUP("vehicle",[1]pl!$C:$C,pos!Y167),"-","_")),VI!$A:$A,0)),)</f>
        <v>0</v>
      </c>
      <c r="Z167" s="2">
        <f>IFERROR(HLOOKUP("level",VI!$B:$B,MATCH(LOWER(SUBSTITUTE(HLOOKUP("vehicle",[1]pl!$C:$C,pos!Z167),"-","_")),VI!$A:$A,0)),)</f>
        <v>0</v>
      </c>
      <c r="AA167" s="2">
        <f>IFERROR(HLOOKUP("level",VI!$B:$B,MATCH(LOWER(SUBSTITUTE(HLOOKUP("vehicle",[1]pl!$C:$C,pos!AA167),"-","_")),VI!$A:$A,0)),)</f>
        <v>0</v>
      </c>
      <c r="AB167" s="2">
        <f>IFERROR(HLOOKUP("level",VI!$B:$B,MATCH(LOWER(SUBSTITUTE(HLOOKUP("vehicle",[1]pl!$C:$C,pos!AB167),"-","_")),VI!$A:$A,0)),)</f>
        <v>0</v>
      </c>
      <c r="AC167" s="2">
        <f>IFERROR(HLOOKUP("level",VI!$B:$B,MATCH(LOWER(SUBSTITUTE(HLOOKUP("vehicle",[1]pl!$C:$C,pos!AC167),"-","_")),VI!$A:$A,0)),)</f>
        <v>0</v>
      </c>
      <c r="AD167" s="2">
        <f>IFERROR(HLOOKUP("level",VI!$B:$B,MATCH(LOWER(SUBSTITUTE(HLOOKUP("vehicle",[1]pl!$C:$C,pos!AD167),"-","_")),VI!$A:$A,0)),)</f>
        <v>0</v>
      </c>
      <c r="AE167" s="2">
        <f>IFERROR(HLOOKUP("level",VI!$B:$B,MATCH(LOWER(SUBSTITUTE(HLOOKUP("vehicle",[1]pl!$C:$C,pos!AE167),"-","_")),VI!$A:$A,0)),)</f>
        <v>0</v>
      </c>
    </row>
    <row r="168" spans="1:31" s="2" customFormat="1" x14ac:dyDescent="0.25">
      <c r="A168" s="2">
        <f>IFERROR(HLOOKUP("level",VI!$B:$B,MATCH(LOWER(SUBSTITUTE(HLOOKUP("vehicle",[1]pl!$C:$C,pos!A168),"-","_")),VI!$A:$A,0)),)</f>
        <v>0</v>
      </c>
      <c r="B168" s="2">
        <f>IFERROR(HLOOKUP("level",VI!$B:$B,MATCH(LOWER(SUBSTITUTE(HLOOKUP("vehicle",[1]pl!$C:$C,pos!B168),"-","_")),VI!$A:$A,0)),)</f>
        <v>0</v>
      </c>
      <c r="C168" s="2">
        <f>IFERROR(HLOOKUP("level",VI!$B:$B,MATCH(LOWER(SUBSTITUTE(HLOOKUP("vehicle",[1]pl!$C:$C,pos!C168),"-","_")),VI!$A:$A,0)),)</f>
        <v>0</v>
      </c>
      <c r="D168" s="2">
        <f>IFERROR(HLOOKUP("level",VI!$B:$B,MATCH(LOWER(SUBSTITUTE(HLOOKUP("vehicle",[1]pl!$C:$C,pos!D168),"-","_")),VI!$A:$A,0)),)</f>
        <v>0</v>
      </c>
      <c r="E168" s="2">
        <f>IFERROR(HLOOKUP("level",VI!$B:$B,MATCH(LOWER(SUBSTITUTE(HLOOKUP("vehicle",[1]pl!$C:$C,pos!E168),"-","_")),VI!$A:$A,0)),)</f>
        <v>0</v>
      </c>
      <c r="F168" s="2">
        <f>IFERROR(HLOOKUP("level",VI!$B:$B,MATCH(LOWER(SUBSTITUTE(HLOOKUP("vehicle",[1]pl!$C:$C,pos!F168),"-","_")),VI!$A:$A,0)),)</f>
        <v>0</v>
      </c>
      <c r="G168" s="2">
        <f>IFERROR(HLOOKUP("level",VI!$B:$B,MATCH(LOWER(SUBSTITUTE(HLOOKUP("vehicle",[1]pl!$C:$C,pos!G168),"-","_")),VI!$A:$A,0)),)</f>
        <v>0</v>
      </c>
      <c r="H168" s="2">
        <f>IFERROR(HLOOKUP("level",VI!$B:$B,MATCH(LOWER(SUBSTITUTE(HLOOKUP("vehicle",[1]pl!$C:$C,pos!H168),"-","_")),VI!$A:$A,0)),)</f>
        <v>0</v>
      </c>
      <c r="I168" s="2">
        <f>IFERROR(HLOOKUP("level",VI!$B:$B,MATCH(LOWER(SUBSTITUTE(HLOOKUP("vehicle",[1]pl!$C:$C,pos!I168),"-","_")),VI!$A:$A,0)),)</f>
        <v>0</v>
      </c>
      <c r="J168" s="2">
        <f>IFERROR(HLOOKUP("level",VI!$B:$B,MATCH(LOWER(SUBSTITUTE(HLOOKUP("vehicle",[1]pl!$C:$C,pos!J168),"-","_")),VI!$A:$A,0)),)</f>
        <v>0</v>
      </c>
      <c r="K168" s="2">
        <f>IFERROR(HLOOKUP("level",VI!$B:$B,MATCH(LOWER(SUBSTITUTE(HLOOKUP("vehicle",[1]pl!$C:$C,pos!K168),"-","_")),VI!$A:$A,0)),)</f>
        <v>0</v>
      </c>
      <c r="L168" s="2">
        <f>IFERROR(HLOOKUP("level",VI!$B:$B,MATCH(LOWER(SUBSTITUTE(HLOOKUP("vehicle",[1]pl!$C:$C,pos!L168),"-","_")),VI!$A:$A,0)),)</f>
        <v>0</v>
      </c>
      <c r="M168" s="2">
        <f>IFERROR(HLOOKUP("level",VI!$B:$B,MATCH(LOWER(SUBSTITUTE(HLOOKUP("vehicle",[1]pl!$C:$C,pos!M168),"-","_")),VI!$A:$A,0)),)</f>
        <v>0</v>
      </c>
      <c r="N168" s="2">
        <f>IFERROR(HLOOKUP("level",VI!$B:$B,MATCH(LOWER(SUBSTITUTE(HLOOKUP("vehicle",[1]pl!$C:$C,pos!N168),"-","_")),VI!$A:$A,0)),)</f>
        <v>0</v>
      </c>
      <c r="O168" s="2">
        <f>IFERROR(HLOOKUP("level",VI!$B:$B,MATCH(LOWER(SUBSTITUTE(HLOOKUP("vehicle",[1]pl!$C:$C,pos!O168),"-","_")),VI!$A:$A,0)),)</f>
        <v>0</v>
      </c>
      <c r="Q168" s="2">
        <f>IFERROR(HLOOKUP("level",VI!$B:$B,MATCH(LOWER(SUBSTITUTE(HLOOKUP("vehicle",[1]pl!$C:$C,pos!Q168),"-","_")),VI!$A:$A,0)),)</f>
        <v>0</v>
      </c>
      <c r="R168" s="2">
        <f>IFERROR(HLOOKUP("level",VI!$B:$B,MATCH(LOWER(SUBSTITUTE(HLOOKUP("vehicle",[1]pl!$C:$C,pos!R168),"-","_")),VI!$A:$A,0)),)</f>
        <v>0</v>
      </c>
      <c r="S168" s="2">
        <f>IFERROR(HLOOKUP("level",VI!$B:$B,MATCH(LOWER(SUBSTITUTE(HLOOKUP("vehicle",[1]pl!$C:$C,pos!S168),"-","_")),VI!$A:$A,0)),)</f>
        <v>0</v>
      </c>
      <c r="T168" s="2">
        <f>IFERROR(HLOOKUP("level",VI!$B:$B,MATCH(LOWER(SUBSTITUTE(HLOOKUP("vehicle",[1]pl!$C:$C,pos!T168),"-","_")),VI!$A:$A,0)),)</f>
        <v>0</v>
      </c>
      <c r="U168" s="2">
        <f>IFERROR(HLOOKUP("level",VI!$B:$B,MATCH(LOWER(SUBSTITUTE(HLOOKUP("vehicle",[1]pl!$C:$C,pos!U168),"-","_")),VI!$A:$A,0)),)</f>
        <v>0</v>
      </c>
      <c r="V168" s="2">
        <f>IFERROR(HLOOKUP("level",VI!$B:$B,MATCH(LOWER(SUBSTITUTE(HLOOKUP("vehicle",[1]pl!$C:$C,pos!V168),"-","_")),VI!$A:$A,0)),)</f>
        <v>0</v>
      </c>
      <c r="W168" s="2">
        <f>IFERROR(HLOOKUP("level",VI!$B:$B,MATCH(LOWER(SUBSTITUTE(HLOOKUP("vehicle",[1]pl!$C:$C,pos!W168),"-","_")),VI!$A:$A,0)),)</f>
        <v>0</v>
      </c>
      <c r="X168" s="2">
        <f>IFERROR(HLOOKUP("level",VI!$B:$B,MATCH(LOWER(SUBSTITUTE(HLOOKUP("vehicle",[1]pl!$C:$C,pos!X168),"-","_")),VI!$A:$A,0)),)</f>
        <v>0</v>
      </c>
      <c r="Y168" s="2">
        <f>IFERROR(HLOOKUP("level",VI!$B:$B,MATCH(LOWER(SUBSTITUTE(HLOOKUP("vehicle",[1]pl!$C:$C,pos!Y168),"-","_")),VI!$A:$A,0)),)</f>
        <v>0</v>
      </c>
      <c r="Z168" s="2">
        <f>IFERROR(HLOOKUP("level",VI!$B:$B,MATCH(LOWER(SUBSTITUTE(HLOOKUP("vehicle",[1]pl!$C:$C,pos!Z168),"-","_")),VI!$A:$A,0)),)</f>
        <v>0</v>
      </c>
      <c r="AA168" s="2">
        <f>IFERROR(HLOOKUP("level",VI!$B:$B,MATCH(LOWER(SUBSTITUTE(HLOOKUP("vehicle",[1]pl!$C:$C,pos!AA168),"-","_")),VI!$A:$A,0)),)</f>
        <v>0</v>
      </c>
      <c r="AB168" s="2">
        <f>IFERROR(HLOOKUP("level",VI!$B:$B,MATCH(LOWER(SUBSTITUTE(HLOOKUP("vehicle",[1]pl!$C:$C,pos!AB168),"-","_")),VI!$A:$A,0)),)</f>
        <v>0</v>
      </c>
      <c r="AC168" s="2">
        <f>IFERROR(HLOOKUP("level",VI!$B:$B,MATCH(LOWER(SUBSTITUTE(HLOOKUP("vehicle",[1]pl!$C:$C,pos!AC168),"-","_")),VI!$A:$A,0)),)</f>
        <v>0</v>
      </c>
      <c r="AD168" s="2">
        <f>IFERROR(HLOOKUP("level",VI!$B:$B,MATCH(LOWER(SUBSTITUTE(HLOOKUP("vehicle",[1]pl!$C:$C,pos!AD168),"-","_")),VI!$A:$A,0)),)</f>
        <v>0</v>
      </c>
      <c r="AE168" s="2">
        <f>IFERROR(HLOOKUP("level",VI!$B:$B,MATCH(LOWER(SUBSTITUTE(HLOOKUP("vehicle",[1]pl!$C:$C,pos!AE168),"-","_")),VI!$A:$A,0)),)</f>
        <v>0</v>
      </c>
    </row>
    <row r="169" spans="1:31" s="2" customFormat="1" x14ac:dyDescent="0.25">
      <c r="A169" s="2">
        <f>IFERROR(HLOOKUP("level",VI!$B:$B,MATCH(LOWER(SUBSTITUTE(HLOOKUP("vehicle",[1]pl!$C:$C,pos!A169),"-","_")),VI!$A:$A,0)),)</f>
        <v>0</v>
      </c>
      <c r="B169" s="2">
        <f>IFERROR(HLOOKUP("level",VI!$B:$B,MATCH(LOWER(SUBSTITUTE(HLOOKUP("vehicle",[1]pl!$C:$C,pos!B169),"-","_")),VI!$A:$A,0)),)</f>
        <v>0</v>
      </c>
      <c r="C169" s="2">
        <f>IFERROR(HLOOKUP("level",VI!$B:$B,MATCH(LOWER(SUBSTITUTE(HLOOKUP("vehicle",[1]pl!$C:$C,pos!C169),"-","_")),VI!$A:$A,0)),)</f>
        <v>0</v>
      </c>
      <c r="D169" s="2">
        <f>IFERROR(HLOOKUP("level",VI!$B:$B,MATCH(LOWER(SUBSTITUTE(HLOOKUP("vehicle",[1]pl!$C:$C,pos!D169),"-","_")),VI!$A:$A,0)),)</f>
        <v>0</v>
      </c>
      <c r="E169" s="2">
        <f>IFERROR(HLOOKUP("level",VI!$B:$B,MATCH(LOWER(SUBSTITUTE(HLOOKUP("vehicle",[1]pl!$C:$C,pos!E169),"-","_")),VI!$A:$A,0)),)</f>
        <v>0</v>
      </c>
      <c r="F169" s="2">
        <f>IFERROR(HLOOKUP("level",VI!$B:$B,MATCH(LOWER(SUBSTITUTE(HLOOKUP("vehicle",[1]pl!$C:$C,pos!F169),"-","_")),VI!$A:$A,0)),)</f>
        <v>0</v>
      </c>
      <c r="G169" s="2">
        <f>IFERROR(HLOOKUP("level",VI!$B:$B,MATCH(LOWER(SUBSTITUTE(HLOOKUP("vehicle",[1]pl!$C:$C,pos!G169),"-","_")),VI!$A:$A,0)),)</f>
        <v>0</v>
      </c>
      <c r="H169" s="2">
        <f>IFERROR(HLOOKUP("level",VI!$B:$B,MATCH(LOWER(SUBSTITUTE(HLOOKUP("vehicle",[1]pl!$C:$C,pos!H169),"-","_")),VI!$A:$A,0)),)</f>
        <v>0</v>
      </c>
      <c r="I169" s="2">
        <f>IFERROR(HLOOKUP("level",VI!$B:$B,MATCH(LOWER(SUBSTITUTE(HLOOKUP("vehicle",[1]pl!$C:$C,pos!I169),"-","_")),VI!$A:$A,0)),)</f>
        <v>0</v>
      </c>
      <c r="J169" s="2">
        <f>IFERROR(HLOOKUP("level",VI!$B:$B,MATCH(LOWER(SUBSTITUTE(HLOOKUP("vehicle",[1]pl!$C:$C,pos!J169),"-","_")),VI!$A:$A,0)),)</f>
        <v>0</v>
      </c>
      <c r="K169" s="2">
        <f>IFERROR(HLOOKUP("level",VI!$B:$B,MATCH(LOWER(SUBSTITUTE(HLOOKUP("vehicle",[1]pl!$C:$C,pos!K169),"-","_")),VI!$A:$A,0)),)</f>
        <v>0</v>
      </c>
      <c r="L169" s="2">
        <f>IFERROR(HLOOKUP("level",VI!$B:$B,MATCH(LOWER(SUBSTITUTE(HLOOKUP("vehicle",[1]pl!$C:$C,pos!L169),"-","_")),VI!$A:$A,0)),)</f>
        <v>0</v>
      </c>
      <c r="M169" s="2">
        <f>IFERROR(HLOOKUP("level",VI!$B:$B,MATCH(LOWER(SUBSTITUTE(HLOOKUP("vehicle",[1]pl!$C:$C,pos!M169),"-","_")),VI!$A:$A,0)),)</f>
        <v>0</v>
      </c>
      <c r="N169" s="2">
        <f>IFERROR(HLOOKUP("level",VI!$B:$B,MATCH(LOWER(SUBSTITUTE(HLOOKUP("vehicle",[1]pl!$C:$C,pos!N169),"-","_")),VI!$A:$A,0)),)</f>
        <v>0</v>
      </c>
      <c r="O169" s="2">
        <f>IFERROR(HLOOKUP("level",VI!$B:$B,MATCH(LOWER(SUBSTITUTE(HLOOKUP("vehicle",[1]pl!$C:$C,pos!O169),"-","_")),VI!$A:$A,0)),)</f>
        <v>0</v>
      </c>
      <c r="Q169" s="2">
        <f>IFERROR(HLOOKUP("level",VI!$B:$B,MATCH(LOWER(SUBSTITUTE(HLOOKUP("vehicle",[1]pl!$C:$C,pos!Q169),"-","_")),VI!$A:$A,0)),)</f>
        <v>0</v>
      </c>
      <c r="R169" s="2">
        <f>IFERROR(HLOOKUP("level",VI!$B:$B,MATCH(LOWER(SUBSTITUTE(HLOOKUP("vehicle",[1]pl!$C:$C,pos!R169),"-","_")),VI!$A:$A,0)),)</f>
        <v>0</v>
      </c>
      <c r="S169" s="2">
        <f>IFERROR(HLOOKUP("level",VI!$B:$B,MATCH(LOWER(SUBSTITUTE(HLOOKUP("vehicle",[1]pl!$C:$C,pos!S169),"-","_")),VI!$A:$A,0)),)</f>
        <v>0</v>
      </c>
      <c r="T169" s="2">
        <f>IFERROR(HLOOKUP("level",VI!$B:$B,MATCH(LOWER(SUBSTITUTE(HLOOKUP("vehicle",[1]pl!$C:$C,pos!T169),"-","_")),VI!$A:$A,0)),)</f>
        <v>0</v>
      </c>
      <c r="U169" s="2">
        <f>IFERROR(HLOOKUP("level",VI!$B:$B,MATCH(LOWER(SUBSTITUTE(HLOOKUP("vehicle",[1]pl!$C:$C,pos!U169),"-","_")),VI!$A:$A,0)),)</f>
        <v>0</v>
      </c>
      <c r="V169" s="2">
        <f>IFERROR(HLOOKUP("level",VI!$B:$B,MATCH(LOWER(SUBSTITUTE(HLOOKUP("vehicle",[1]pl!$C:$C,pos!V169),"-","_")),VI!$A:$A,0)),)</f>
        <v>0</v>
      </c>
      <c r="W169" s="2">
        <f>IFERROR(HLOOKUP("level",VI!$B:$B,MATCH(LOWER(SUBSTITUTE(HLOOKUP("vehicle",[1]pl!$C:$C,pos!W169),"-","_")),VI!$A:$A,0)),)</f>
        <v>0</v>
      </c>
      <c r="X169" s="2">
        <f>IFERROR(HLOOKUP("level",VI!$B:$B,MATCH(LOWER(SUBSTITUTE(HLOOKUP("vehicle",[1]pl!$C:$C,pos!X169),"-","_")),VI!$A:$A,0)),)</f>
        <v>0</v>
      </c>
      <c r="Y169" s="2">
        <f>IFERROR(HLOOKUP("level",VI!$B:$B,MATCH(LOWER(SUBSTITUTE(HLOOKUP("vehicle",[1]pl!$C:$C,pos!Y169),"-","_")),VI!$A:$A,0)),)</f>
        <v>0</v>
      </c>
      <c r="Z169" s="2">
        <f>IFERROR(HLOOKUP("level",VI!$B:$B,MATCH(LOWER(SUBSTITUTE(HLOOKUP("vehicle",[1]pl!$C:$C,pos!Z169),"-","_")),VI!$A:$A,0)),)</f>
        <v>0</v>
      </c>
      <c r="AA169" s="2">
        <f>IFERROR(HLOOKUP("level",VI!$B:$B,MATCH(LOWER(SUBSTITUTE(HLOOKUP("vehicle",[1]pl!$C:$C,pos!AA169),"-","_")),VI!$A:$A,0)),)</f>
        <v>0</v>
      </c>
      <c r="AB169" s="2">
        <f>IFERROR(HLOOKUP("level",VI!$B:$B,MATCH(LOWER(SUBSTITUTE(HLOOKUP("vehicle",[1]pl!$C:$C,pos!AB169),"-","_")),VI!$A:$A,0)),)</f>
        <v>0</v>
      </c>
      <c r="AC169" s="2">
        <f>IFERROR(HLOOKUP("level",VI!$B:$B,MATCH(LOWER(SUBSTITUTE(HLOOKUP("vehicle",[1]pl!$C:$C,pos!AC169),"-","_")),VI!$A:$A,0)),)</f>
        <v>0</v>
      </c>
      <c r="AD169" s="2">
        <f>IFERROR(HLOOKUP("level",VI!$B:$B,MATCH(LOWER(SUBSTITUTE(HLOOKUP("vehicle",[1]pl!$C:$C,pos!AD169),"-","_")),VI!$A:$A,0)),)</f>
        <v>0</v>
      </c>
      <c r="AE169" s="2">
        <f>IFERROR(HLOOKUP("level",VI!$B:$B,MATCH(LOWER(SUBSTITUTE(HLOOKUP("vehicle",[1]pl!$C:$C,pos!AE169),"-","_")),VI!$A:$A,0)),)</f>
        <v>0</v>
      </c>
    </row>
    <row r="170" spans="1:31" s="2" customFormat="1" x14ac:dyDescent="0.25">
      <c r="A170" s="2">
        <f>IFERROR(HLOOKUP("level",VI!$B:$B,MATCH(LOWER(SUBSTITUTE(HLOOKUP("vehicle",[1]pl!$C:$C,pos!A170),"-","_")),VI!$A:$A,0)),)</f>
        <v>0</v>
      </c>
      <c r="B170" s="2">
        <f>IFERROR(HLOOKUP("level",VI!$B:$B,MATCH(LOWER(SUBSTITUTE(HLOOKUP("vehicle",[1]pl!$C:$C,pos!B170),"-","_")),VI!$A:$A,0)),)</f>
        <v>0</v>
      </c>
      <c r="C170" s="2">
        <f>IFERROR(HLOOKUP("level",VI!$B:$B,MATCH(LOWER(SUBSTITUTE(HLOOKUP("vehicle",[1]pl!$C:$C,pos!C170),"-","_")),VI!$A:$A,0)),)</f>
        <v>0</v>
      </c>
      <c r="D170" s="2">
        <f>IFERROR(HLOOKUP("level",VI!$B:$B,MATCH(LOWER(SUBSTITUTE(HLOOKUP("vehicle",[1]pl!$C:$C,pos!D170),"-","_")),VI!$A:$A,0)),)</f>
        <v>0</v>
      </c>
      <c r="E170" s="2">
        <f>IFERROR(HLOOKUP("level",VI!$B:$B,MATCH(LOWER(SUBSTITUTE(HLOOKUP("vehicle",[1]pl!$C:$C,pos!E170),"-","_")),VI!$A:$A,0)),)</f>
        <v>0</v>
      </c>
      <c r="F170" s="2">
        <f>IFERROR(HLOOKUP("level",VI!$B:$B,MATCH(LOWER(SUBSTITUTE(HLOOKUP("vehicle",[1]pl!$C:$C,pos!F170),"-","_")),VI!$A:$A,0)),)</f>
        <v>0</v>
      </c>
      <c r="G170" s="2">
        <f>IFERROR(HLOOKUP("level",VI!$B:$B,MATCH(LOWER(SUBSTITUTE(HLOOKUP("vehicle",[1]pl!$C:$C,pos!G170),"-","_")),VI!$A:$A,0)),)</f>
        <v>0</v>
      </c>
      <c r="H170" s="2">
        <f>IFERROR(HLOOKUP("level",VI!$B:$B,MATCH(LOWER(SUBSTITUTE(HLOOKUP("vehicle",[1]pl!$C:$C,pos!H170),"-","_")),VI!$A:$A,0)),)</f>
        <v>0</v>
      </c>
      <c r="I170" s="2">
        <f>IFERROR(HLOOKUP("level",VI!$B:$B,MATCH(LOWER(SUBSTITUTE(HLOOKUP("vehicle",[1]pl!$C:$C,pos!I170),"-","_")),VI!$A:$A,0)),)</f>
        <v>0</v>
      </c>
      <c r="J170" s="2">
        <f>IFERROR(HLOOKUP("level",VI!$B:$B,MATCH(LOWER(SUBSTITUTE(HLOOKUP("vehicle",[1]pl!$C:$C,pos!J170),"-","_")),VI!$A:$A,0)),)</f>
        <v>0</v>
      </c>
      <c r="K170" s="2">
        <f>IFERROR(HLOOKUP("level",VI!$B:$B,MATCH(LOWER(SUBSTITUTE(HLOOKUP("vehicle",[1]pl!$C:$C,pos!K170),"-","_")),VI!$A:$A,0)),)</f>
        <v>0</v>
      </c>
      <c r="L170" s="2">
        <f>IFERROR(HLOOKUP("level",VI!$B:$B,MATCH(LOWER(SUBSTITUTE(HLOOKUP("vehicle",[1]pl!$C:$C,pos!L170),"-","_")),VI!$A:$A,0)),)</f>
        <v>0</v>
      </c>
      <c r="M170" s="2">
        <f>IFERROR(HLOOKUP("level",VI!$B:$B,MATCH(LOWER(SUBSTITUTE(HLOOKUP("vehicle",[1]pl!$C:$C,pos!M170),"-","_")),VI!$A:$A,0)),)</f>
        <v>0</v>
      </c>
      <c r="N170" s="2">
        <f>IFERROR(HLOOKUP("level",VI!$B:$B,MATCH(LOWER(SUBSTITUTE(HLOOKUP("vehicle",[1]pl!$C:$C,pos!N170),"-","_")),VI!$A:$A,0)),)</f>
        <v>0</v>
      </c>
      <c r="O170" s="2">
        <f>IFERROR(HLOOKUP("level",VI!$B:$B,MATCH(LOWER(SUBSTITUTE(HLOOKUP("vehicle",[1]pl!$C:$C,pos!O170),"-","_")),VI!$A:$A,0)),)</f>
        <v>0</v>
      </c>
      <c r="Q170" s="2">
        <f>IFERROR(HLOOKUP("level",VI!$B:$B,MATCH(LOWER(SUBSTITUTE(HLOOKUP("vehicle",[1]pl!$C:$C,pos!Q170),"-","_")),VI!$A:$A,0)),)</f>
        <v>0</v>
      </c>
      <c r="R170" s="2">
        <f>IFERROR(HLOOKUP("level",VI!$B:$B,MATCH(LOWER(SUBSTITUTE(HLOOKUP("vehicle",[1]pl!$C:$C,pos!R170),"-","_")),VI!$A:$A,0)),)</f>
        <v>0</v>
      </c>
      <c r="S170" s="2">
        <f>IFERROR(HLOOKUP("level",VI!$B:$B,MATCH(LOWER(SUBSTITUTE(HLOOKUP("vehicle",[1]pl!$C:$C,pos!S170),"-","_")),VI!$A:$A,0)),)</f>
        <v>0</v>
      </c>
      <c r="T170" s="2">
        <f>IFERROR(HLOOKUP("level",VI!$B:$B,MATCH(LOWER(SUBSTITUTE(HLOOKUP("vehicle",[1]pl!$C:$C,pos!T170),"-","_")),VI!$A:$A,0)),)</f>
        <v>0</v>
      </c>
      <c r="U170" s="2">
        <f>IFERROR(HLOOKUP("level",VI!$B:$B,MATCH(LOWER(SUBSTITUTE(HLOOKUP("vehicle",[1]pl!$C:$C,pos!U170),"-","_")),VI!$A:$A,0)),)</f>
        <v>0</v>
      </c>
      <c r="V170" s="2">
        <f>IFERROR(HLOOKUP("level",VI!$B:$B,MATCH(LOWER(SUBSTITUTE(HLOOKUP("vehicle",[1]pl!$C:$C,pos!V170),"-","_")),VI!$A:$A,0)),)</f>
        <v>0</v>
      </c>
      <c r="W170" s="2">
        <f>IFERROR(HLOOKUP("level",VI!$B:$B,MATCH(LOWER(SUBSTITUTE(HLOOKUP("vehicle",[1]pl!$C:$C,pos!W170),"-","_")),VI!$A:$A,0)),)</f>
        <v>0</v>
      </c>
      <c r="X170" s="2">
        <f>IFERROR(HLOOKUP("level",VI!$B:$B,MATCH(LOWER(SUBSTITUTE(HLOOKUP("vehicle",[1]pl!$C:$C,pos!X170),"-","_")),VI!$A:$A,0)),)</f>
        <v>0</v>
      </c>
      <c r="Y170" s="2">
        <f>IFERROR(HLOOKUP("level",VI!$B:$B,MATCH(LOWER(SUBSTITUTE(HLOOKUP("vehicle",[1]pl!$C:$C,pos!Y170),"-","_")),VI!$A:$A,0)),)</f>
        <v>0</v>
      </c>
      <c r="Z170" s="2">
        <f>IFERROR(HLOOKUP("level",VI!$B:$B,MATCH(LOWER(SUBSTITUTE(HLOOKUP("vehicle",[1]pl!$C:$C,pos!Z170),"-","_")),VI!$A:$A,0)),)</f>
        <v>0</v>
      </c>
      <c r="AA170" s="2">
        <f>IFERROR(HLOOKUP("level",VI!$B:$B,MATCH(LOWER(SUBSTITUTE(HLOOKUP("vehicle",[1]pl!$C:$C,pos!AA170),"-","_")),VI!$A:$A,0)),)</f>
        <v>0</v>
      </c>
      <c r="AB170" s="2">
        <f>IFERROR(HLOOKUP("level",VI!$B:$B,MATCH(LOWER(SUBSTITUTE(HLOOKUP("vehicle",[1]pl!$C:$C,pos!AB170),"-","_")),VI!$A:$A,0)),)</f>
        <v>0</v>
      </c>
      <c r="AC170" s="2">
        <f>IFERROR(HLOOKUP("level",VI!$B:$B,MATCH(LOWER(SUBSTITUTE(HLOOKUP("vehicle",[1]pl!$C:$C,pos!AC170),"-","_")),VI!$A:$A,0)),)</f>
        <v>0</v>
      </c>
      <c r="AD170" s="2">
        <f>IFERROR(HLOOKUP("level",VI!$B:$B,MATCH(LOWER(SUBSTITUTE(HLOOKUP("vehicle",[1]pl!$C:$C,pos!AD170),"-","_")),VI!$A:$A,0)),)</f>
        <v>0</v>
      </c>
      <c r="AE170" s="2">
        <f>IFERROR(HLOOKUP("level",VI!$B:$B,MATCH(LOWER(SUBSTITUTE(HLOOKUP("vehicle",[1]pl!$C:$C,pos!AE170),"-","_")),VI!$A:$A,0)),)</f>
        <v>0</v>
      </c>
    </row>
    <row r="171" spans="1:31" s="2" customFormat="1" x14ac:dyDescent="0.25">
      <c r="A171" s="2">
        <f>IFERROR(HLOOKUP("level",VI!$B:$B,MATCH(LOWER(SUBSTITUTE(HLOOKUP("vehicle",[1]pl!$C:$C,pos!A171),"-","_")),VI!$A:$A,0)),)</f>
        <v>0</v>
      </c>
      <c r="B171" s="2">
        <f>IFERROR(HLOOKUP("level",VI!$B:$B,MATCH(LOWER(SUBSTITUTE(HLOOKUP("vehicle",[1]pl!$C:$C,pos!B171),"-","_")),VI!$A:$A,0)),)</f>
        <v>0</v>
      </c>
      <c r="C171" s="2">
        <f>IFERROR(HLOOKUP("level",VI!$B:$B,MATCH(LOWER(SUBSTITUTE(HLOOKUP("vehicle",[1]pl!$C:$C,pos!C171),"-","_")),VI!$A:$A,0)),)</f>
        <v>0</v>
      </c>
      <c r="D171" s="2">
        <f>IFERROR(HLOOKUP("level",VI!$B:$B,MATCH(LOWER(SUBSTITUTE(HLOOKUP("vehicle",[1]pl!$C:$C,pos!D171),"-","_")),VI!$A:$A,0)),)</f>
        <v>0</v>
      </c>
      <c r="E171" s="2">
        <f>IFERROR(HLOOKUP("level",VI!$B:$B,MATCH(LOWER(SUBSTITUTE(HLOOKUP("vehicle",[1]pl!$C:$C,pos!E171),"-","_")),VI!$A:$A,0)),)</f>
        <v>0</v>
      </c>
      <c r="F171" s="2">
        <f>IFERROR(HLOOKUP("level",VI!$B:$B,MATCH(LOWER(SUBSTITUTE(HLOOKUP("vehicle",[1]pl!$C:$C,pos!F171),"-","_")),VI!$A:$A,0)),)</f>
        <v>0</v>
      </c>
      <c r="G171" s="2">
        <f>IFERROR(HLOOKUP("level",VI!$B:$B,MATCH(LOWER(SUBSTITUTE(HLOOKUP("vehicle",[1]pl!$C:$C,pos!G171),"-","_")),VI!$A:$A,0)),)</f>
        <v>0</v>
      </c>
      <c r="H171" s="2">
        <f>IFERROR(HLOOKUP("level",VI!$B:$B,MATCH(LOWER(SUBSTITUTE(HLOOKUP("vehicle",[1]pl!$C:$C,pos!H171),"-","_")),VI!$A:$A,0)),)</f>
        <v>0</v>
      </c>
      <c r="I171" s="2">
        <f>IFERROR(HLOOKUP("level",VI!$B:$B,MATCH(LOWER(SUBSTITUTE(HLOOKUP("vehicle",[1]pl!$C:$C,pos!I171),"-","_")),VI!$A:$A,0)),)</f>
        <v>0</v>
      </c>
      <c r="J171" s="2">
        <f>IFERROR(HLOOKUP("level",VI!$B:$B,MATCH(LOWER(SUBSTITUTE(HLOOKUP("vehicle",[1]pl!$C:$C,pos!J171),"-","_")),VI!$A:$A,0)),)</f>
        <v>0</v>
      </c>
      <c r="K171" s="2">
        <f>IFERROR(HLOOKUP("level",VI!$B:$B,MATCH(LOWER(SUBSTITUTE(HLOOKUP("vehicle",[1]pl!$C:$C,pos!K171),"-","_")),VI!$A:$A,0)),)</f>
        <v>0</v>
      </c>
      <c r="L171" s="2">
        <f>IFERROR(HLOOKUP("level",VI!$B:$B,MATCH(LOWER(SUBSTITUTE(HLOOKUP("vehicle",[1]pl!$C:$C,pos!L171),"-","_")),VI!$A:$A,0)),)</f>
        <v>0</v>
      </c>
      <c r="M171" s="2">
        <f>IFERROR(HLOOKUP("level",VI!$B:$B,MATCH(LOWER(SUBSTITUTE(HLOOKUP("vehicle",[1]pl!$C:$C,pos!M171),"-","_")),VI!$A:$A,0)),)</f>
        <v>0</v>
      </c>
      <c r="N171" s="2">
        <f>IFERROR(HLOOKUP("level",VI!$B:$B,MATCH(LOWER(SUBSTITUTE(HLOOKUP("vehicle",[1]pl!$C:$C,pos!N171),"-","_")),VI!$A:$A,0)),)</f>
        <v>0</v>
      </c>
      <c r="O171" s="2">
        <f>IFERROR(HLOOKUP("level",VI!$B:$B,MATCH(LOWER(SUBSTITUTE(HLOOKUP("vehicle",[1]pl!$C:$C,pos!O171),"-","_")),VI!$A:$A,0)),)</f>
        <v>0</v>
      </c>
      <c r="Q171" s="2">
        <f>IFERROR(HLOOKUP("level",VI!$B:$B,MATCH(LOWER(SUBSTITUTE(HLOOKUP("vehicle",[1]pl!$C:$C,pos!Q171),"-","_")),VI!$A:$A,0)),)</f>
        <v>0</v>
      </c>
      <c r="R171" s="2">
        <f>IFERROR(HLOOKUP("level",VI!$B:$B,MATCH(LOWER(SUBSTITUTE(HLOOKUP("vehicle",[1]pl!$C:$C,pos!R171),"-","_")),VI!$A:$A,0)),)</f>
        <v>0</v>
      </c>
      <c r="S171" s="2">
        <f>IFERROR(HLOOKUP("level",VI!$B:$B,MATCH(LOWER(SUBSTITUTE(HLOOKUP("vehicle",[1]pl!$C:$C,pos!S171),"-","_")),VI!$A:$A,0)),)</f>
        <v>0</v>
      </c>
      <c r="T171" s="2">
        <f>IFERROR(HLOOKUP("level",VI!$B:$B,MATCH(LOWER(SUBSTITUTE(HLOOKUP("vehicle",[1]pl!$C:$C,pos!T171),"-","_")),VI!$A:$A,0)),)</f>
        <v>0</v>
      </c>
      <c r="U171" s="2">
        <f>IFERROR(HLOOKUP("level",VI!$B:$B,MATCH(LOWER(SUBSTITUTE(HLOOKUP("vehicle",[1]pl!$C:$C,pos!U171),"-","_")),VI!$A:$A,0)),)</f>
        <v>0</v>
      </c>
      <c r="V171" s="2">
        <f>IFERROR(HLOOKUP("level",VI!$B:$B,MATCH(LOWER(SUBSTITUTE(HLOOKUP("vehicle",[1]pl!$C:$C,pos!V171),"-","_")),VI!$A:$A,0)),)</f>
        <v>0</v>
      </c>
      <c r="W171" s="2">
        <f>IFERROR(HLOOKUP("level",VI!$B:$B,MATCH(LOWER(SUBSTITUTE(HLOOKUP("vehicle",[1]pl!$C:$C,pos!W171),"-","_")),VI!$A:$A,0)),)</f>
        <v>0</v>
      </c>
      <c r="X171" s="2">
        <f>IFERROR(HLOOKUP("level",VI!$B:$B,MATCH(LOWER(SUBSTITUTE(HLOOKUP("vehicle",[1]pl!$C:$C,pos!X171),"-","_")),VI!$A:$A,0)),)</f>
        <v>0</v>
      </c>
      <c r="Y171" s="2">
        <f>IFERROR(HLOOKUP("level",VI!$B:$B,MATCH(LOWER(SUBSTITUTE(HLOOKUP("vehicle",[1]pl!$C:$C,pos!Y171),"-","_")),VI!$A:$A,0)),)</f>
        <v>0</v>
      </c>
      <c r="Z171" s="2">
        <f>IFERROR(HLOOKUP("level",VI!$B:$B,MATCH(LOWER(SUBSTITUTE(HLOOKUP("vehicle",[1]pl!$C:$C,pos!Z171),"-","_")),VI!$A:$A,0)),)</f>
        <v>0</v>
      </c>
      <c r="AA171" s="2">
        <f>IFERROR(HLOOKUP("level",VI!$B:$B,MATCH(LOWER(SUBSTITUTE(HLOOKUP("vehicle",[1]pl!$C:$C,pos!AA171),"-","_")),VI!$A:$A,0)),)</f>
        <v>0</v>
      </c>
      <c r="AB171" s="2">
        <f>IFERROR(HLOOKUP("level",VI!$B:$B,MATCH(LOWER(SUBSTITUTE(HLOOKUP("vehicle",[1]pl!$C:$C,pos!AB171),"-","_")),VI!$A:$A,0)),)</f>
        <v>0</v>
      </c>
      <c r="AC171" s="2">
        <f>IFERROR(HLOOKUP("level",VI!$B:$B,MATCH(LOWER(SUBSTITUTE(HLOOKUP("vehicle",[1]pl!$C:$C,pos!AC171),"-","_")),VI!$A:$A,0)),)</f>
        <v>0</v>
      </c>
      <c r="AD171" s="2">
        <f>IFERROR(HLOOKUP("level",VI!$B:$B,MATCH(LOWER(SUBSTITUTE(HLOOKUP("vehicle",[1]pl!$C:$C,pos!AD171),"-","_")),VI!$A:$A,0)),)</f>
        <v>0</v>
      </c>
      <c r="AE171" s="2">
        <f>IFERROR(HLOOKUP("level",VI!$B:$B,MATCH(LOWER(SUBSTITUTE(HLOOKUP("vehicle",[1]pl!$C:$C,pos!AE171),"-","_")),VI!$A:$A,0)),)</f>
        <v>0</v>
      </c>
    </row>
    <row r="172" spans="1:31" s="2" customFormat="1" x14ac:dyDescent="0.25">
      <c r="A172" s="2">
        <f>IFERROR(HLOOKUP("level",VI!$B:$B,MATCH(LOWER(SUBSTITUTE(HLOOKUP("vehicle",[1]pl!$C:$C,pos!A172),"-","_")),VI!$A:$A,0)),)</f>
        <v>0</v>
      </c>
      <c r="B172" s="2">
        <f>IFERROR(HLOOKUP("level",VI!$B:$B,MATCH(LOWER(SUBSTITUTE(HLOOKUP("vehicle",[1]pl!$C:$C,pos!B172),"-","_")),VI!$A:$A,0)),)</f>
        <v>0</v>
      </c>
      <c r="C172" s="2">
        <f>IFERROR(HLOOKUP("level",VI!$B:$B,MATCH(LOWER(SUBSTITUTE(HLOOKUP("vehicle",[1]pl!$C:$C,pos!C172),"-","_")),VI!$A:$A,0)),)</f>
        <v>0</v>
      </c>
      <c r="D172" s="2">
        <f>IFERROR(HLOOKUP("level",VI!$B:$B,MATCH(LOWER(SUBSTITUTE(HLOOKUP("vehicle",[1]pl!$C:$C,pos!D172),"-","_")),VI!$A:$A,0)),)</f>
        <v>0</v>
      </c>
      <c r="E172" s="2">
        <f>IFERROR(HLOOKUP("level",VI!$B:$B,MATCH(LOWER(SUBSTITUTE(HLOOKUP("vehicle",[1]pl!$C:$C,pos!E172),"-","_")),VI!$A:$A,0)),)</f>
        <v>0</v>
      </c>
      <c r="F172" s="2">
        <f>IFERROR(HLOOKUP("level",VI!$B:$B,MATCH(LOWER(SUBSTITUTE(HLOOKUP("vehicle",[1]pl!$C:$C,pos!F172),"-","_")),VI!$A:$A,0)),)</f>
        <v>0</v>
      </c>
      <c r="G172" s="2">
        <f>IFERROR(HLOOKUP("level",VI!$B:$B,MATCH(LOWER(SUBSTITUTE(HLOOKUP("vehicle",[1]pl!$C:$C,pos!G172),"-","_")),VI!$A:$A,0)),)</f>
        <v>0</v>
      </c>
      <c r="H172" s="2">
        <f>IFERROR(HLOOKUP("level",VI!$B:$B,MATCH(LOWER(SUBSTITUTE(HLOOKUP("vehicle",[1]pl!$C:$C,pos!H172),"-","_")),VI!$A:$A,0)),)</f>
        <v>0</v>
      </c>
      <c r="I172" s="2">
        <f>IFERROR(HLOOKUP("level",VI!$B:$B,MATCH(LOWER(SUBSTITUTE(HLOOKUP("vehicle",[1]pl!$C:$C,pos!I172),"-","_")),VI!$A:$A,0)),)</f>
        <v>0</v>
      </c>
      <c r="J172" s="2">
        <f>IFERROR(HLOOKUP("level",VI!$B:$B,MATCH(LOWER(SUBSTITUTE(HLOOKUP("vehicle",[1]pl!$C:$C,pos!J172),"-","_")),VI!$A:$A,0)),)</f>
        <v>0</v>
      </c>
      <c r="K172" s="2">
        <f>IFERROR(HLOOKUP("level",VI!$B:$B,MATCH(LOWER(SUBSTITUTE(HLOOKUP("vehicle",[1]pl!$C:$C,pos!K172),"-","_")),VI!$A:$A,0)),)</f>
        <v>0</v>
      </c>
      <c r="L172" s="2">
        <f>IFERROR(HLOOKUP("level",VI!$B:$B,MATCH(LOWER(SUBSTITUTE(HLOOKUP("vehicle",[1]pl!$C:$C,pos!L172),"-","_")),VI!$A:$A,0)),)</f>
        <v>0</v>
      </c>
      <c r="M172" s="2">
        <f>IFERROR(HLOOKUP("level",VI!$B:$B,MATCH(LOWER(SUBSTITUTE(HLOOKUP("vehicle",[1]pl!$C:$C,pos!M172),"-","_")),VI!$A:$A,0)),)</f>
        <v>0</v>
      </c>
      <c r="N172" s="2">
        <f>IFERROR(HLOOKUP("level",VI!$B:$B,MATCH(LOWER(SUBSTITUTE(HLOOKUP("vehicle",[1]pl!$C:$C,pos!N172),"-","_")),VI!$A:$A,0)),)</f>
        <v>0</v>
      </c>
      <c r="O172" s="2">
        <f>IFERROR(HLOOKUP("level",VI!$B:$B,MATCH(LOWER(SUBSTITUTE(HLOOKUP("vehicle",[1]pl!$C:$C,pos!O172),"-","_")),VI!$A:$A,0)),)</f>
        <v>0</v>
      </c>
      <c r="Q172" s="2">
        <f>IFERROR(HLOOKUP("level",VI!$B:$B,MATCH(LOWER(SUBSTITUTE(HLOOKUP("vehicle",[1]pl!$C:$C,pos!Q172),"-","_")),VI!$A:$A,0)),)</f>
        <v>0</v>
      </c>
      <c r="R172" s="2">
        <f>IFERROR(HLOOKUP("level",VI!$B:$B,MATCH(LOWER(SUBSTITUTE(HLOOKUP("vehicle",[1]pl!$C:$C,pos!R172),"-","_")),VI!$A:$A,0)),)</f>
        <v>0</v>
      </c>
      <c r="S172" s="2">
        <f>IFERROR(HLOOKUP("level",VI!$B:$B,MATCH(LOWER(SUBSTITUTE(HLOOKUP("vehicle",[1]pl!$C:$C,pos!S172),"-","_")),VI!$A:$A,0)),)</f>
        <v>0</v>
      </c>
      <c r="T172" s="2">
        <f>IFERROR(HLOOKUP("level",VI!$B:$B,MATCH(LOWER(SUBSTITUTE(HLOOKUP("vehicle",[1]pl!$C:$C,pos!T172),"-","_")),VI!$A:$A,0)),)</f>
        <v>0</v>
      </c>
      <c r="U172" s="2">
        <f>IFERROR(HLOOKUP("level",VI!$B:$B,MATCH(LOWER(SUBSTITUTE(HLOOKUP("vehicle",[1]pl!$C:$C,pos!U172),"-","_")),VI!$A:$A,0)),)</f>
        <v>0</v>
      </c>
      <c r="V172" s="2">
        <f>IFERROR(HLOOKUP("level",VI!$B:$B,MATCH(LOWER(SUBSTITUTE(HLOOKUP("vehicle",[1]pl!$C:$C,pos!V172),"-","_")),VI!$A:$A,0)),)</f>
        <v>0</v>
      </c>
      <c r="W172" s="2">
        <f>IFERROR(HLOOKUP("level",VI!$B:$B,MATCH(LOWER(SUBSTITUTE(HLOOKUP("vehicle",[1]pl!$C:$C,pos!W172),"-","_")),VI!$A:$A,0)),)</f>
        <v>0</v>
      </c>
      <c r="X172" s="2">
        <f>IFERROR(HLOOKUP("level",VI!$B:$B,MATCH(LOWER(SUBSTITUTE(HLOOKUP("vehicle",[1]pl!$C:$C,pos!X172),"-","_")),VI!$A:$A,0)),)</f>
        <v>0</v>
      </c>
      <c r="Y172" s="2">
        <f>IFERROR(HLOOKUP("level",VI!$B:$B,MATCH(LOWER(SUBSTITUTE(HLOOKUP("vehicle",[1]pl!$C:$C,pos!Y172),"-","_")),VI!$A:$A,0)),)</f>
        <v>0</v>
      </c>
      <c r="Z172" s="2">
        <f>IFERROR(HLOOKUP("level",VI!$B:$B,MATCH(LOWER(SUBSTITUTE(HLOOKUP("vehicle",[1]pl!$C:$C,pos!Z172),"-","_")),VI!$A:$A,0)),)</f>
        <v>0</v>
      </c>
      <c r="AA172" s="2">
        <f>IFERROR(HLOOKUP("level",VI!$B:$B,MATCH(LOWER(SUBSTITUTE(HLOOKUP("vehicle",[1]pl!$C:$C,pos!AA172),"-","_")),VI!$A:$A,0)),)</f>
        <v>0</v>
      </c>
      <c r="AB172" s="2">
        <f>IFERROR(HLOOKUP("level",VI!$B:$B,MATCH(LOWER(SUBSTITUTE(HLOOKUP("vehicle",[1]pl!$C:$C,pos!AB172),"-","_")),VI!$A:$A,0)),)</f>
        <v>0</v>
      </c>
      <c r="AC172" s="2">
        <f>IFERROR(HLOOKUP("level",VI!$B:$B,MATCH(LOWER(SUBSTITUTE(HLOOKUP("vehicle",[1]pl!$C:$C,pos!AC172),"-","_")),VI!$A:$A,0)),)</f>
        <v>0</v>
      </c>
      <c r="AD172" s="2">
        <f>IFERROR(HLOOKUP("level",VI!$B:$B,MATCH(LOWER(SUBSTITUTE(HLOOKUP("vehicle",[1]pl!$C:$C,pos!AD172),"-","_")),VI!$A:$A,0)),)</f>
        <v>0</v>
      </c>
      <c r="AE172" s="2">
        <f>IFERROR(HLOOKUP("level",VI!$B:$B,MATCH(LOWER(SUBSTITUTE(HLOOKUP("vehicle",[1]pl!$C:$C,pos!AE172),"-","_")),VI!$A:$A,0)),)</f>
        <v>0</v>
      </c>
    </row>
    <row r="173" spans="1:31" s="2" customFormat="1" x14ac:dyDescent="0.25">
      <c r="A173" s="2">
        <f>IFERROR(HLOOKUP("level",VI!$B:$B,MATCH(LOWER(SUBSTITUTE(HLOOKUP("vehicle",[1]pl!$C:$C,pos!A173),"-","_")),VI!$A:$A,0)),)</f>
        <v>0</v>
      </c>
      <c r="B173" s="2">
        <f>IFERROR(HLOOKUP("level",VI!$B:$B,MATCH(LOWER(SUBSTITUTE(HLOOKUP("vehicle",[1]pl!$C:$C,pos!B173),"-","_")),VI!$A:$A,0)),)</f>
        <v>0</v>
      </c>
      <c r="C173" s="2">
        <f>IFERROR(HLOOKUP("level",VI!$B:$B,MATCH(LOWER(SUBSTITUTE(HLOOKUP("vehicle",[1]pl!$C:$C,pos!C173),"-","_")),VI!$A:$A,0)),)</f>
        <v>0</v>
      </c>
      <c r="D173" s="2">
        <f>IFERROR(HLOOKUP("level",VI!$B:$B,MATCH(LOWER(SUBSTITUTE(HLOOKUP("vehicle",[1]pl!$C:$C,pos!D173),"-","_")),VI!$A:$A,0)),)</f>
        <v>0</v>
      </c>
      <c r="E173" s="2">
        <f>IFERROR(HLOOKUP("level",VI!$B:$B,MATCH(LOWER(SUBSTITUTE(HLOOKUP("vehicle",[1]pl!$C:$C,pos!E173),"-","_")),VI!$A:$A,0)),)</f>
        <v>0</v>
      </c>
      <c r="F173" s="2">
        <f>IFERROR(HLOOKUP("level",VI!$B:$B,MATCH(LOWER(SUBSTITUTE(HLOOKUP("vehicle",[1]pl!$C:$C,pos!F173),"-","_")),VI!$A:$A,0)),)</f>
        <v>0</v>
      </c>
      <c r="G173" s="2">
        <f>IFERROR(HLOOKUP("level",VI!$B:$B,MATCH(LOWER(SUBSTITUTE(HLOOKUP("vehicle",[1]pl!$C:$C,pos!G173),"-","_")),VI!$A:$A,0)),)</f>
        <v>0</v>
      </c>
      <c r="H173" s="2">
        <f>IFERROR(HLOOKUP("level",VI!$B:$B,MATCH(LOWER(SUBSTITUTE(HLOOKUP("vehicle",[1]pl!$C:$C,pos!H173),"-","_")),VI!$A:$A,0)),)</f>
        <v>0</v>
      </c>
      <c r="I173" s="2">
        <f>IFERROR(HLOOKUP("level",VI!$B:$B,MATCH(LOWER(SUBSTITUTE(HLOOKUP("vehicle",[1]pl!$C:$C,pos!I173),"-","_")),VI!$A:$A,0)),)</f>
        <v>0</v>
      </c>
      <c r="J173" s="2">
        <f>IFERROR(HLOOKUP("level",VI!$B:$B,MATCH(LOWER(SUBSTITUTE(HLOOKUP("vehicle",[1]pl!$C:$C,pos!J173),"-","_")),VI!$A:$A,0)),)</f>
        <v>0</v>
      </c>
      <c r="K173" s="2">
        <f>IFERROR(HLOOKUP("level",VI!$B:$B,MATCH(LOWER(SUBSTITUTE(HLOOKUP("vehicle",[1]pl!$C:$C,pos!K173),"-","_")),VI!$A:$A,0)),)</f>
        <v>0</v>
      </c>
      <c r="L173" s="2">
        <f>IFERROR(HLOOKUP("level",VI!$B:$B,MATCH(LOWER(SUBSTITUTE(HLOOKUP("vehicle",[1]pl!$C:$C,pos!L173),"-","_")),VI!$A:$A,0)),)</f>
        <v>0</v>
      </c>
      <c r="M173" s="2">
        <f>IFERROR(HLOOKUP("level",VI!$B:$B,MATCH(LOWER(SUBSTITUTE(HLOOKUP("vehicle",[1]pl!$C:$C,pos!M173),"-","_")),VI!$A:$A,0)),)</f>
        <v>0</v>
      </c>
      <c r="N173" s="2">
        <f>IFERROR(HLOOKUP("level",VI!$B:$B,MATCH(LOWER(SUBSTITUTE(HLOOKUP("vehicle",[1]pl!$C:$C,pos!N173),"-","_")),VI!$A:$A,0)),)</f>
        <v>0</v>
      </c>
      <c r="O173" s="2">
        <f>IFERROR(HLOOKUP("level",VI!$B:$B,MATCH(LOWER(SUBSTITUTE(HLOOKUP("vehicle",[1]pl!$C:$C,pos!O173),"-","_")),VI!$A:$A,0)),)</f>
        <v>0</v>
      </c>
      <c r="Q173" s="2">
        <f>IFERROR(HLOOKUP("level",VI!$B:$B,MATCH(LOWER(SUBSTITUTE(HLOOKUP("vehicle",[1]pl!$C:$C,pos!Q173),"-","_")),VI!$A:$A,0)),)</f>
        <v>0</v>
      </c>
      <c r="R173" s="2">
        <f>IFERROR(HLOOKUP("level",VI!$B:$B,MATCH(LOWER(SUBSTITUTE(HLOOKUP("vehicle",[1]pl!$C:$C,pos!R173),"-","_")),VI!$A:$A,0)),)</f>
        <v>0</v>
      </c>
      <c r="S173" s="2">
        <f>IFERROR(HLOOKUP("level",VI!$B:$B,MATCH(LOWER(SUBSTITUTE(HLOOKUP("vehicle",[1]pl!$C:$C,pos!S173),"-","_")),VI!$A:$A,0)),)</f>
        <v>0</v>
      </c>
      <c r="T173" s="2">
        <f>IFERROR(HLOOKUP("level",VI!$B:$B,MATCH(LOWER(SUBSTITUTE(HLOOKUP("vehicle",[1]pl!$C:$C,pos!T173),"-","_")),VI!$A:$A,0)),)</f>
        <v>0</v>
      </c>
      <c r="U173" s="2">
        <f>IFERROR(HLOOKUP("level",VI!$B:$B,MATCH(LOWER(SUBSTITUTE(HLOOKUP("vehicle",[1]pl!$C:$C,pos!U173),"-","_")),VI!$A:$A,0)),)</f>
        <v>0</v>
      </c>
      <c r="V173" s="2">
        <f>IFERROR(HLOOKUP("level",VI!$B:$B,MATCH(LOWER(SUBSTITUTE(HLOOKUP("vehicle",[1]pl!$C:$C,pos!V173),"-","_")),VI!$A:$A,0)),)</f>
        <v>0</v>
      </c>
      <c r="W173" s="2">
        <f>IFERROR(HLOOKUP("level",VI!$B:$B,MATCH(LOWER(SUBSTITUTE(HLOOKUP("vehicle",[1]pl!$C:$C,pos!W173),"-","_")),VI!$A:$A,0)),)</f>
        <v>0</v>
      </c>
      <c r="X173" s="2">
        <f>IFERROR(HLOOKUP("level",VI!$B:$B,MATCH(LOWER(SUBSTITUTE(HLOOKUP("vehicle",[1]pl!$C:$C,pos!X173),"-","_")),VI!$A:$A,0)),)</f>
        <v>0</v>
      </c>
      <c r="Y173" s="2">
        <f>IFERROR(HLOOKUP("level",VI!$B:$B,MATCH(LOWER(SUBSTITUTE(HLOOKUP("vehicle",[1]pl!$C:$C,pos!Y173),"-","_")),VI!$A:$A,0)),)</f>
        <v>0</v>
      </c>
      <c r="Z173" s="2">
        <f>IFERROR(HLOOKUP("level",VI!$B:$B,MATCH(LOWER(SUBSTITUTE(HLOOKUP("vehicle",[1]pl!$C:$C,pos!Z173),"-","_")),VI!$A:$A,0)),)</f>
        <v>0</v>
      </c>
      <c r="AA173" s="2">
        <f>IFERROR(HLOOKUP("level",VI!$B:$B,MATCH(LOWER(SUBSTITUTE(HLOOKUP("vehicle",[1]pl!$C:$C,pos!AA173),"-","_")),VI!$A:$A,0)),)</f>
        <v>0</v>
      </c>
      <c r="AB173" s="2">
        <f>IFERROR(HLOOKUP("level",VI!$B:$B,MATCH(LOWER(SUBSTITUTE(HLOOKUP("vehicle",[1]pl!$C:$C,pos!AB173),"-","_")),VI!$A:$A,0)),)</f>
        <v>0</v>
      </c>
      <c r="AC173" s="2">
        <f>IFERROR(HLOOKUP("level",VI!$B:$B,MATCH(LOWER(SUBSTITUTE(HLOOKUP("vehicle",[1]pl!$C:$C,pos!AC173),"-","_")),VI!$A:$A,0)),)</f>
        <v>0</v>
      </c>
      <c r="AD173" s="2">
        <f>IFERROR(HLOOKUP("level",VI!$B:$B,MATCH(LOWER(SUBSTITUTE(HLOOKUP("vehicle",[1]pl!$C:$C,pos!AD173),"-","_")),VI!$A:$A,0)),)</f>
        <v>0</v>
      </c>
      <c r="AE173" s="2">
        <f>IFERROR(HLOOKUP("level",VI!$B:$B,MATCH(LOWER(SUBSTITUTE(HLOOKUP("vehicle",[1]pl!$C:$C,pos!AE173),"-","_")),VI!$A:$A,0)),)</f>
        <v>0</v>
      </c>
    </row>
    <row r="174" spans="1:31" s="2" customFormat="1" x14ac:dyDescent="0.25">
      <c r="A174" s="2">
        <f>IFERROR(HLOOKUP("level",VI!$B:$B,MATCH(LOWER(SUBSTITUTE(HLOOKUP("vehicle",[1]pl!$C:$C,pos!A174),"-","_")),VI!$A:$A,0)),)</f>
        <v>0</v>
      </c>
      <c r="B174" s="2">
        <f>IFERROR(HLOOKUP("level",VI!$B:$B,MATCH(LOWER(SUBSTITUTE(HLOOKUP("vehicle",[1]pl!$C:$C,pos!B174),"-","_")),VI!$A:$A,0)),)</f>
        <v>0</v>
      </c>
      <c r="C174" s="2">
        <f>IFERROR(HLOOKUP("level",VI!$B:$B,MATCH(LOWER(SUBSTITUTE(HLOOKUP("vehicle",[1]pl!$C:$C,pos!C174),"-","_")),VI!$A:$A,0)),)</f>
        <v>0</v>
      </c>
      <c r="D174" s="2">
        <f>IFERROR(HLOOKUP("level",VI!$B:$B,MATCH(LOWER(SUBSTITUTE(HLOOKUP("vehicle",[1]pl!$C:$C,pos!D174),"-","_")),VI!$A:$A,0)),)</f>
        <v>0</v>
      </c>
      <c r="E174" s="2">
        <f>IFERROR(HLOOKUP("level",VI!$B:$B,MATCH(LOWER(SUBSTITUTE(HLOOKUP("vehicle",[1]pl!$C:$C,pos!E174),"-","_")),VI!$A:$A,0)),)</f>
        <v>0</v>
      </c>
      <c r="F174" s="2">
        <f>IFERROR(HLOOKUP("level",VI!$B:$B,MATCH(LOWER(SUBSTITUTE(HLOOKUP("vehicle",[1]pl!$C:$C,pos!F174),"-","_")),VI!$A:$A,0)),)</f>
        <v>0</v>
      </c>
      <c r="G174" s="2">
        <f>IFERROR(HLOOKUP("level",VI!$B:$B,MATCH(LOWER(SUBSTITUTE(HLOOKUP("vehicle",[1]pl!$C:$C,pos!G174),"-","_")),VI!$A:$A,0)),)</f>
        <v>0</v>
      </c>
      <c r="H174" s="2">
        <f>IFERROR(HLOOKUP("level",VI!$B:$B,MATCH(LOWER(SUBSTITUTE(HLOOKUP("vehicle",[1]pl!$C:$C,pos!H174),"-","_")),VI!$A:$A,0)),)</f>
        <v>0</v>
      </c>
      <c r="I174" s="2">
        <f>IFERROR(HLOOKUP("level",VI!$B:$B,MATCH(LOWER(SUBSTITUTE(HLOOKUP("vehicle",[1]pl!$C:$C,pos!I174),"-","_")),VI!$A:$A,0)),)</f>
        <v>0</v>
      </c>
      <c r="J174" s="2">
        <f>IFERROR(HLOOKUP("level",VI!$B:$B,MATCH(LOWER(SUBSTITUTE(HLOOKUP("vehicle",[1]pl!$C:$C,pos!J174),"-","_")),VI!$A:$A,0)),)</f>
        <v>0</v>
      </c>
      <c r="K174" s="2">
        <f>IFERROR(HLOOKUP("level",VI!$B:$B,MATCH(LOWER(SUBSTITUTE(HLOOKUP("vehicle",[1]pl!$C:$C,pos!K174),"-","_")),VI!$A:$A,0)),)</f>
        <v>0</v>
      </c>
      <c r="L174" s="2">
        <f>IFERROR(HLOOKUP("level",VI!$B:$B,MATCH(LOWER(SUBSTITUTE(HLOOKUP("vehicle",[1]pl!$C:$C,pos!L174),"-","_")),VI!$A:$A,0)),)</f>
        <v>0</v>
      </c>
      <c r="M174" s="2">
        <f>IFERROR(HLOOKUP("level",VI!$B:$B,MATCH(LOWER(SUBSTITUTE(HLOOKUP("vehicle",[1]pl!$C:$C,pos!M174),"-","_")),VI!$A:$A,0)),)</f>
        <v>0</v>
      </c>
      <c r="N174" s="2">
        <f>IFERROR(HLOOKUP("level",VI!$B:$B,MATCH(LOWER(SUBSTITUTE(HLOOKUP("vehicle",[1]pl!$C:$C,pos!N174),"-","_")),VI!$A:$A,0)),)</f>
        <v>0</v>
      </c>
      <c r="O174" s="2">
        <f>IFERROR(HLOOKUP("level",VI!$B:$B,MATCH(LOWER(SUBSTITUTE(HLOOKUP("vehicle",[1]pl!$C:$C,pos!O174),"-","_")),VI!$A:$A,0)),)</f>
        <v>0</v>
      </c>
      <c r="Q174" s="2">
        <f>IFERROR(HLOOKUP("level",VI!$B:$B,MATCH(LOWER(SUBSTITUTE(HLOOKUP("vehicle",[1]pl!$C:$C,pos!Q174),"-","_")),VI!$A:$A,0)),)</f>
        <v>0</v>
      </c>
      <c r="R174" s="2">
        <f>IFERROR(HLOOKUP("level",VI!$B:$B,MATCH(LOWER(SUBSTITUTE(HLOOKUP("vehicle",[1]pl!$C:$C,pos!R174),"-","_")),VI!$A:$A,0)),)</f>
        <v>0</v>
      </c>
      <c r="S174" s="2">
        <f>IFERROR(HLOOKUP("level",VI!$B:$B,MATCH(LOWER(SUBSTITUTE(HLOOKUP("vehicle",[1]pl!$C:$C,pos!S174),"-","_")),VI!$A:$A,0)),)</f>
        <v>0</v>
      </c>
      <c r="T174" s="2">
        <f>IFERROR(HLOOKUP("level",VI!$B:$B,MATCH(LOWER(SUBSTITUTE(HLOOKUP("vehicle",[1]pl!$C:$C,pos!T174),"-","_")),VI!$A:$A,0)),)</f>
        <v>0</v>
      </c>
      <c r="U174" s="2">
        <f>IFERROR(HLOOKUP("level",VI!$B:$B,MATCH(LOWER(SUBSTITUTE(HLOOKUP("vehicle",[1]pl!$C:$C,pos!U174),"-","_")),VI!$A:$A,0)),)</f>
        <v>0</v>
      </c>
      <c r="V174" s="2">
        <f>IFERROR(HLOOKUP("level",VI!$B:$B,MATCH(LOWER(SUBSTITUTE(HLOOKUP("vehicle",[1]pl!$C:$C,pos!V174),"-","_")),VI!$A:$A,0)),)</f>
        <v>0</v>
      </c>
      <c r="W174" s="2">
        <f>IFERROR(HLOOKUP("level",VI!$B:$B,MATCH(LOWER(SUBSTITUTE(HLOOKUP("vehicle",[1]pl!$C:$C,pos!W174),"-","_")),VI!$A:$A,0)),)</f>
        <v>0</v>
      </c>
      <c r="X174" s="2">
        <f>IFERROR(HLOOKUP("level",VI!$B:$B,MATCH(LOWER(SUBSTITUTE(HLOOKUP("vehicle",[1]pl!$C:$C,pos!X174),"-","_")),VI!$A:$A,0)),)</f>
        <v>0</v>
      </c>
      <c r="Y174" s="2">
        <f>IFERROR(HLOOKUP("level",VI!$B:$B,MATCH(LOWER(SUBSTITUTE(HLOOKUP("vehicle",[1]pl!$C:$C,pos!Y174),"-","_")),VI!$A:$A,0)),)</f>
        <v>0</v>
      </c>
      <c r="Z174" s="2">
        <f>IFERROR(HLOOKUP("level",VI!$B:$B,MATCH(LOWER(SUBSTITUTE(HLOOKUP("vehicle",[1]pl!$C:$C,pos!Z174),"-","_")),VI!$A:$A,0)),)</f>
        <v>0</v>
      </c>
      <c r="AA174" s="2">
        <f>IFERROR(HLOOKUP("level",VI!$B:$B,MATCH(LOWER(SUBSTITUTE(HLOOKUP("vehicle",[1]pl!$C:$C,pos!AA174),"-","_")),VI!$A:$A,0)),)</f>
        <v>0</v>
      </c>
      <c r="AB174" s="2">
        <f>IFERROR(HLOOKUP("level",VI!$B:$B,MATCH(LOWER(SUBSTITUTE(HLOOKUP("vehicle",[1]pl!$C:$C,pos!AB174),"-","_")),VI!$A:$A,0)),)</f>
        <v>0</v>
      </c>
      <c r="AC174" s="2">
        <f>IFERROR(HLOOKUP("level",VI!$B:$B,MATCH(LOWER(SUBSTITUTE(HLOOKUP("vehicle",[1]pl!$C:$C,pos!AC174),"-","_")),VI!$A:$A,0)),)</f>
        <v>0</v>
      </c>
      <c r="AD174" s="2">
        <f>IFERROR(HLOOKUP("level",VI!$B:$B,MATCH(LOWER(SUBSTITUTE(HLOOKUP("vehicle",[1]pl!$C:$C,pos!AD174),"-","_")),VI!$A:$A,0)),)</f>
        <v>0</v>
      </c>
      <c r="AE174" s="2">
        <f>IFERROR(HLOOKUP("level",VI!$B:$B,MATCH(LOWER(SUBSTITUTE(HLOOKUP("vehicle",[1]pl!$C:$C,pos!AE174),"-","_")),VI!$A:$A,0)),)</f>
        <v>0</v>
      </c>
    </row>
    <row r="175" spans="1:31" s="2" customFormat="1" x14ac:dyDescent="0.25">
      <c r="A175" s="2">
        <f>IFERROR(HLOOKUP("level",VI!$B:$B,MATCH(LOWER(SUBSTITUTE(HLOOKUP("vehicle",[1]pl!$C:$C,pos!A175),"-","_")),VI!$A:$A,0)),)</f>
        <v>0</v>
      </c>
      <c r="B175" s="2">
        <f>IFERROR(HLOOKUP("level",VI!$B:$B,MATCH(LOWER(SUBSTITUTE(HLOOKUP("vehicle",[1]pl!$C:$C,pos!B175),"-","_")),VI!$A:$A,0)),)</f>
        <v>0</v>
      </c>
      <c r="C175" s="2">
        <f>IFERROR(HLOOKUP("level",VI!$B:$B,MATCH(LOWER(SUBSTITUTE(HLOOKUP("vehicle",[1]pl!$C:$C,pos!C175),"-","_")),VI!$A:$A,0)),)</f>
        <v>0</v>
      </c>
      <c r="D175" s="2">
        <f>IFERROR(HLOOKUP("level",VI!$B:$B,MATCH(LOWER(SUBSTITUTE(HLOOKUP("vehicle",[1]pl!$C:$C,pos!D175),"-","_")),VI!$A:$A,0)),)</f>
        <v>0</v>
      </c>
      <c r="E175" s="2">
        <f>IFERROR(HLOOKUP("level",VI!$B:$B,MATCH(LOWER(SUBSTITUTE(HLOOKUP("vehicle",[1]pl!$C:$C,pos!E175),"-","_")),VI!$A:$A,0)),)</f>
        <v>0</v>
      </c>
      <c r="F175" s="2">
        <f>IFERROR(HLOOKUP("level",VI!$B:$B,MATCH(LOWER(SUBSTITUTE(HLOOKUP("vehicle",[1]pl!$C:$C,pos!F175),"-","_")),VI!$A:$A,0)),)</f>
        <v>0</v>
      </c>
      <c r="G175" s="2">
        <f>IFERROR(HLOOKUP("level",VI!$B:$B,MATCH(LOWER(SUBSTITUTE(HLOOKUP("vehicle",[1]pl!$C:$C,pos!G175),"-","_")),VI!$A:$A,0)),)</f>
        <v>0</v>
      </c>
      <c r="H175" s="2">
        <f>IFERROR(HLOOKUP("level",VI!$B:$B,MATCH(LOWER(SUBSTITUTE(HLOOKUP("vehicle",[1]pl!$C:$C,pos!H175),"-","_")),VI!$A:$A,0)),)</f>
        <v>0</v>
      </c>
      <c r="I175" s="2">
        <f>IFERROR(HLOOKUP("level",VI!$B:$B,MATCH(LOWER(SUBSTITUTE(HLOOKUP("vehicle",[1]pl!$C:$C,pos!I175),"-","_")),VI!$A:$A,0)),)</f>
        <v>0</v>
      </c>
      <c r="J175" s="2">
        <f>IFERROR(HLOOKUP("level",VI!$B:$B,MATCH(LOWER(SUBSTITUTE(HLOOKUP("vehicle",[1]pl!$C:$C,pos!J175),"-","_")),VI!$A:$A,0)),)</f>
        <v>0</v>
      </c>
      <c r="K175" s="2">
        <f>IFERROR(HLOOKUP("level",VI!$B:$B,MATCH(LOWER(SUBSTITUTE(HLOOKUP("vehicle",[1]pl!$C:$C,pos!K175),"-","_")),VI!$A:$A,0)),)</f>
        <v>0</v>
      </c>
      <c r="L175" s="2">
        <f>IFERROR(HLOOKUP("level",VI!$B:$B,MATCH(LOWER(SUBSTITUTE(HLOOKUP("vehicle",[1]pl!$C:$C,pos!L175),"-","_")),VI!$A:$A,0)),)</f>
        <v>0</v>
      </c>
      <c r="M175" s="2">
        <f>IFERROR(HLOOKUP("level",VI!$B:$B,MATCH(LOWER(SUBSTITUTE(HLOOKUP("vehicle",[1]pl!$C:$C,pos!M175),"-","_")),VI!$A:$A,0)),)</f>
        <v>0</v>
      </c>
      <c r="N175" s="2">
        <f>IFERROR(HLOOKUP("level",VI!$B:$B,MATCH(LOWER(SUBSTITUTE(HLOOKUP("vehicle",[1]pl!$C:$C,pos!N175),"-","_")),VI!$A:$A,0)),)</f>
        <v>0</v>
      </c>
      <c r="O175" s="2">
        <f>IFERROR(HLOOKUP("level",VI!$B:$B,MATCH(LOWER(SUBSTITUTE(HLOOKUP("vehicle",[1]pl!$C:$C,pos!O175),"-","_")),VI!$A:$A,0)),)</f>
        <v>0</v>
      </c>
      <c r="Q175" s="2">
        <f>IFERROR(HLOOKUP("level",VI!$B:$B,MATCH(LOWER(SUBSTITUTE(HLOOKUP("vehicle",[1]pl!$C:$C,pos!Q175),"-","_")),VI!$A:$A,0)),)</f>
        <v>0</v>
      </c>
      <c r="R175" s="2">
        <f>IFERROR(HLOOKUP("level",VI!$B:$B,MATCH(LOWER(SUBSTITUTE(HLOOKUP("vehicle",[1]pl!$C:$C,pos!R175),"-","_")),VI!$A:$A,0)),)</f>
        <v>0</v>
      </c>
      <c r="S175" s="2">
        <f>IFERROR(HLOOKUP("level",VI!$B:$B,MATCH(LOWER(SUBSTITUTE(HLOOKUP("vehicle",[1]pl!$C:$C,pos!S175),"-","_")),VI!$A:$A,0)),)</f>
        <v>0</v>
      </c>
      <c r="T175" s="2">
        <f>IFERROR(HLOOKUP("level",VI!$B:$B,MATCH(LOWER(SUBSTITUTE(HLOOKUP("vehicle",[1]pl!$C:$C,pos!T175),"-","_")),VI!$A:$A,0)),)</f>
        <v>0</v>
      </c>
      <c r="U175" s="2">
        <f>IFERROR(HLOOKUP("level",VI!$B:$B,MATCH(LOWER(SUBSTITUTE(HLOOKUP("vehicle",[1]pl!$C:$C,pos!U175),"-","_")),VI!$A:$A,0)),)</f>
        <v>0</v>
      </c>
      <c r="V175" s="2">
        <f>IFERROR(HLOOKUP("level",VI!$B:$B,MATCH(LOWER(SUBSTITUTE(HLOOKUP("vehicle",[1]pl!$C:$C,pos!V175),"-","_")),VI!$A:$A,0)),)</f>
        <v>0</v>
      </c>
      <c r="W175" s="2">
        <f>IFERROR(HLOOKUP("level",VI!$B:$B,MATCH(LOWER(SUBSTITUTE(HLOOKUP("vehicle",[1]pl!$C:$C,pos!W175),"-","_")),VI!$A:$A,0)),)</f>
        <v>0</v>
      </c>
      <c r="X175" s="2">
        <f>IFERROR(HLOOKUP("level",VI!$B:$B,MATCH(LOWER(SUBSTITUTE(HLOOKUP("vehicle",[1]pl!$C:$C,pos!X175),"-","_")),VI!$A:$A,0)),)</f>
        <v>0</v>
      </c>
      <c r="Y175" s="2">
        <f>IFERROR(HLOOKUP("level",VI!$B:$B,MATCH(LOWER(SUBSTITUTE(HLOOKUP("vehicle",[1]pl!$C:$C,pos!Y175),"-","_")),VI!$A:$A,0)),)</f>
        <v>0</v>
      </c>
      <c r="Z175" s="2">
        <f>IFERROR(HLOOKUP("level",VI!$B:$B,MATCH(LOWER(SUBSTITUTE(HLOOKUP("vehicle",[1]pl!$C:$C,pos!Z175),"-","_")),VI!$A:$A,0)),)</f>
        <v>0</v>
      </c>
      <c r="AA175" s="2">
        <f>IFERROR(HLOOKUP("level",VI!$B:$B,MATCH(LOWER(SUBSTITUTE(HLOOKUP("vehicle",[1]pl!$C:$C,pos!AA175),"-","_")),VI!$A:$A,0)),)</f>
        <v>0</v>
      </c>
      <c r="AB175" s="2">
        <f>IFERROR(HLOOKUP("level",VI!$B:$B,MATCH(LOWER(SUBSTITUTE(HLOOKUP("vehicle",[1]pl!$C:$C,pos!AB175),"-","_")),VI!$A:$A,0)),)</f>
        <v>0</v>
      </c>
      <c r="AC175" s="2">
        <f>IFERROR(HLOOKUP("level",VI!$B:$B,MATCH(LOWER(SUBSTITUTE(HLOOKUP("vehicle",[1]pl!$C:$C,pos!AC175),"-","_")),VI!$A:$A,0)),)</f>
        <v>0</v>
      </c>
      <c r="AD175" s="2">
        <f>IFERROR(HLOOKUP("level",VI!$B:$B,MATCH(LOWER(SUBSTITUTE(HLOOKUP("vehicle",[1]pl!$C:$C,pos!AD175),"-","_")),VI!$A:$A,0)),)</f>
        <v>0</v>
      </c>
      <c r="AE175" s="2">
        <f>IFERROR(HLOOKUP("level",VI!$B:$B,MATCH(LOWER(SUBSTITUTE(HLOOKUP("vehicle",[1]pl!$C:$C,pos!AE175),"-","_")),VI!$A:$A,0)),)</f>
        <v>0</v>
      </c>
    </row>
    <row r="176" spans="1:31" s="2" customFormat="1" x14ac:dyDescent="0.25">
      <c r="A176" s="2">
        <f>IFERROR(HLOOKUP("level",VI!$B:$B,MATCH(LOWER(SUBSTITUTE(HLOOKUP("vehicle",[1]pl!$C:$C,pos!A176),"-","_")),VI!$A:$A,0)),)</f>
        <v>0</v>
      </c>
      <c r="B176" s="2">
        <f>IFERROR(HLOOKUP("level",VI!$B:$B,MATCH(LOWER(SUBSTITUTE(HLOOKUP("vehicle",[1]pl!$C:$C,pos!B176),"-","_")),VI!$A:$A,0)),)</f>
        <v>0</v>
      </c>
      <c r="C176" s="2">
        <f>IFERROR(HLOOKUP("level",VI!$B:$B,MATCH(LOWER(SUBSTITUTE(HLOOKUP("vehicle",[1]pl!$C:$C,pos!C176),"-","_")),VI!$A:$A,0)),)</f>
        <v>0</v>
      </c>
      <c r="D176" s="2">
        <f>IFERROR(HLOOKUP("level",VI!$B:$B,MATCH(LOWER(SUBSTITUTE(HLOOKUP("vehicle",[1]pl!$C:$C,pos!D176),"-","_")),VI!$A:$A,0)),)</f>
        <v>0</v>
      </c>
      <c r="E176" s="2">
        <f>IFERROR(HLOOKUP("level",VI!$B:$B,MATCH(LOWER(SUBSTITUTE(HLOOKUP("vehicle",[1]pl!$C:$C,pos!E176),"-","_")),VI!$A:$A,0)),)</f>
        <v>0</v>
      </c>
      <c r="F176" s="2">
        <f>IFERROR(HLOOKUP("level",VI!$B:$B,MATCH(LOWER(SUBSTITUTE(HLOOKUP("vehicle",[1]pl!$C:$C,pos!F176),"-","_")),VI!$A:$A,0)),)</f>
        <v>0</v>
      </c>
      <c r="G176" s="2">
        <f>IFERROR(HLOOKUP("level",VI!$B:$B,MATCH(LOWER(SUBSTITUTE(HLOOKUP("vehicle",[1]pl!$C:$C,pos!G176),"-","_")),VI!$A:$A,0)),)</f>
        <v>0</v>
      </c>
      <c r="H176" s="2">
        <f>IFERROR(HLOOKUP("level",VI!$B:$B,MATCH(LOWER(SUBSTITUTE(HLOOKUP("vehicle",[1]pl!$C:$C,pos!H176),"-","_")),VI!$A:$A,0)),)</f>
        <v>0</v>
      </c>
      <c r="I176" s="2">
        <f>IFERROR(HLOOKUP("level",VI!$B:$B,MATCH(LOWER(SUBSTITUTE(HLOOKUP("vehicle",[1]pl!$C:$C,pos!I176),"-","_")),VI!$A:$A,0)),)</f>
        <v>0</v>
      </c>
      <c r="J176" s="2">
        <f>IFERROR(HLOOKUP("level",VI!$B:$B,MATCH(LOWER(SUBSTITUTE(HLOOKUP("vehicle",[1]pl!$C:$C,pos!J176),"-","_")),VI!$A:$A,0)),)</f>
        <v>0</v>
      </c>
      <c r="K176" s="2">
        <f>IFERROR(HLOOKUP("level",VI!$B:$B,MATCH(LOWER(SUBSTITUTE(HLOOKUP("vehicle",[1]pl!$C:$C,pos!K176),"-","_")),VI!$A:$A,0)),)</f>
        <v>0</v>
      </c>
      <c r="L176" s="2">
        <f>IFERROR(HLOOKUP("level",VI!$B:$B,MATCH(LOWER(SUBSTITUTE(HLOOKUP("vehicle",[1]pl!$C:$C,pos!L176),"-","_")),VI!$A:$A,0)),)</f>
        <v>0</v>
      </c>
      <c r="M176" s="2">
        <f>IFERROR(HLOOKUP("level",VI!$B:$B,MATCH(LOWER(SUBSTITUTE(HLOOKUP("vehicle",[1]pl!$C:$C,pos!M176),"-","_")),VI!$A:$A,0)),)</f>
        <v>0</v>
      </c>
      <c r="N176" s="2">
        <f>IFERROR(HLOOKUP("level",VI!$B:$B,MATCH(LOWER(SUBSTITUTE(HLOOKUP("vehicle",[1]pl!$C:$C,pos!N176),"-","_")),VI!$A:$A,0)),)</f>
        <v>0</v>
      </c>
      <c r="O176" s="2">
        <f>IFERROR(HLOOKUP("level",VI!$B:$B,MATCH(LOWER(SUBSTITUTE(HLOOKUP("vehicle",[1]pl!$C:$C,pos!O176),"-","_")),VI!$A:$A,0)),)</f>
        <v>0</v>
      </c>
      <c r="Q176" s="2">
        <f>IFERROR(HLOOKUP("level",VI!$B:$B,MATCH(LOWER(SUBSTITUTE(HLOOKUP("vehicle",[1]pl!$C:$C,pos!Q176),"-","_")),VI!$A:$A,0)),)</f>
        <v>0</v>
      </c>
      <c r="R176" s="2">
        <f>IFERROR(HLOOKUP("level",VI!$B:$B,MATCH(LOWER(SUBSTITUTE(HLOOKUP("vehicle",[1]pl!$C:$C,pos!R176),"-","_")),VI!$A:$A,0)),)</f>
        <v>0</v>
      </c>
      <c r="S176" s="2">
        <f>IFERROR(HLOOKUP("level",VI!$B:$B,MATCH(LOWER(SUBSTITUTE(HLOOKUP("vehicle",[1]pl!$C:$C,pos!S176),"-","_")),VI!$A:$A,0)),)</f>
        <v>0</v>
      </c>
      <c r="T176" s="2">
        <f>IFERROR(HLOOKUP("level",VI!$B:$B,MATCH(LOWER(SUBSTITUTE(HLOOKUP("vehicle",[1]pl!$C:$C,pos!T176),"-","_")),VI!$A:$A,0)),)</f>
        <v>0</v>
      </c>
      <c r="U176" s="2">
        <f>IFERROR(HLOOKUP("level",VI!$B:$B,MATCH(LOWER(SUBSTITUTE(HLOOKUP("vehicle",[1]pl!$C:$C,pos!U176),"-","_")),VI!$A:$A,0)),)</f>
        <v>0</v>
      </c>
      <c r="V176" s="2">
        <f>IFERROR(HLOOKUP("level",VI!$B:$B,MATCH(LOWER(SUBSTITUTE(HLOOKUP("vehicle",[1]pl!$C:$C,pos!V176),"-","_")),VI!$A:$A,0)),)</f>
        <v>0</v>
      </c>
      <c r="W176" s="2">
        <f>IFERROR(HLOOKUP("level",VI!$B:$B,MATCH(LOWER(SUBSTITUTE(HLOOKUP("vehicle",[1]pl!$C:$C,pos!W176),"-","_")),VI!$A:$A,0)),)</f>
        <v>0</v>
      </c>
      <c r="X176" s="2">
        <f>IFERROR(HLOOKUP("level",VI!$B:$B,MATCH(LOWER(SUBSTITUTE(HLOOKUP("vehicle",[1]pl!$C:$C,pos!X176),"-","_")),VI!$A:$A,0)),)</f>
        <v>0</v>
      </c>
      <c r="Y176" s="2">
        <f>IFERROR(HLOOKUP("level",VI!$B:$B,MATCH(LOWER(SUBSTITUTE(HLOOKUP("vehicle",[1]pl!$C:$C,pos!Y176),"-","_")),VI!$A:$A,0)),)</f>
        <v>0</v>
      </c>
      <c r="Z176" s="2">
        <f>IFERROR(HLOOKUP("level",VI!$B:$B,MATCH(LOWER(SUBSTITUTE(HLOOKUP("vehicle",[1]pl!$C:$C,pos!Z176),"-","_")),VI!$A:$A,0)),)</f>
        <v>0</v>
      </c>
      <c r="AA176" s="2">
        <f>IFERROR(HLOOKUP("level",VI!$B:$B,MATCH(LOWER(SUBSTITUTE(HLOOKUP("vehicle",[1]pl!$C:$C,pos!AA176),"-","_")),VI!$A:$A,0)),)</f>
        <v>0</v>
      </c>
      <c r="AB176" s="2">
        <f>IFERROR(HLOOKUP("level",VI!$B:$B,MATCH(LOWER(SUBSTITUTE(HLOOKUP("vehicle",[1]pl!$C:$C,pos!AB176),"-","_")),VI!$A:$A,0)),)</f>
        <v>0</v>
      </c>
      <c r="AC176" s="2">
        <f>IFERROR(HLOOKUP("level",VI!$B:$B,MATCH(LOWER(SUBSTITUTE(HLOOKUP("vehicle",[1]pl!$C:$C,pos!AC176),"-","_")),VI!$A:$A,0)),)</f>
        <v>0</v>
      </c>
      <c r="AD176" s="2">
        <f>IFERROR(HLOOKUP("level",VI!$B:$B,MATCH(LOWER(SUBSTITUTE(HLOOKUP("vehicle",[1]pl!$C:$C,pos!AD176),"-","_")),VI!$A:$A,0)),)</f>
        <v>0</v>
      </c>
      <c r="AE176" s="2">
        <f>IFERROR(HLOOKUP("level",VI!$B:$B,MATCH(LOWER(SUBSTITUTE(HLOOKUP("vehicle",[1]pl!$C:$C,pos!AE176),"-","_")),VI!$A:$A,0)),)</f>
        <v>0</v>
      </c>
    </row>
    <row r="177" spans="1:31" s="2" customFormat="1" x14ac:dyDescent="0.25">
      <c r="A177" s="2">
        <f>IFERROR(HLOOKUP("level",VI!$B:$B,MATCH(LOWER(SUBSTITUTE(HLOOKUP("vehicle",[1]pl!$C:$C,pos!A177),"-","_")),VI!$A:$A,0)),)</f>
        <v>0</v>
      </c>
      <c r="B177" s="2">
        <f>IFERROR(HLOOKUP("level",VI!$B:$B,MATCH(LOWER(SUBSTITUTE(HLOOKUP("vehicle",[1]pl!$C:$C,pos!B177),"-","_")),VI!$A:$A,0)),)</f>
        <v>0</v>
      </c>
      <c r="C177" s="2">
        <f>IFERROR(HLOOKUP("level",VI!$B:$B,MATCH(LOWER(SUBSTITUTE(HLOOKUP("vehicle",[1]pl!$C:$C,pos!C177),"-","_")),VI!$A:$A,0)),)</f>
        <v>0</v>
      </c>
      <c r="D177" s="2">
        <f>IFERROR(HLOOKUP("level",VI!$B:$B,MATCH(LOWER(SUBSTITUTE(HLOOKUP("vehicle",[1]pl!$C:$C,pos!D177),"-","_")),VI!$A:$A,0)),)</f>
        <v>0</v>
      </c>
      <c r="E177" s="2">
        <f>IFERROR(HLOOKUP("level",VI!$B:$B,MATCH(LOWER(SUBSTITUTE(HLOOKUP("vehicle",[1]pl!$C:$C,pos!E177),"-","_")),VI!$A:$A,0)),)</f>
        <v>0</v>
      </c>
      <c r="F177" s="2">
        <f>IFERROR(HLOOKUP("level",VI!$B:$B,MATCH(LOWER(SUBSTITUTE(HLOOKUP("vehicle",[1]pl!$C:$C,pos!F177),"-","_")),VI!$A:$A,0)),)</f>
        <v>0</v>
      </c>
      <c r="G177" s="2">
        <f>IFERROR(HLOOKUP("level",VI!$B:$B,MATCH(LOWER(SUBSTITUTE(HLOOKUP("vehicle",[1]pl!$C:$C,pos!G177),"-","_")),VI!$A:$A,0)),)</f>
        <v>0</v>
      </c>
      <c r="H177" s="2">
        <f>IFERROR(HLOOKUP("level",VI!$B:$B,MATCH(LOWER(SUBSTITUTE(HLOOKUP("vehicle",[1]pl!$C:$C,pos!H177),"-","_")),VI!$A:$A,0)),)</f>
        <v>0</v>
      </c>
      <c r="I177" s="2">
        <f>IFERROR(HLOOKUP("level",VI!$B:$B,MATCH(LOWER(SUBSTITUTE(HLOOKUP("vehicle",[1]pl!$C:$C,pos!I177),"-","_")),VI!$A:$A,0)),)</f>
        <v>0</v>
      </c>
      <c r="J177" s="2">
        <f>IFERROR(HLOOKUP("level",VI!$B:$B,MATCH(LOWER(SUBSTITUTE(HLOOKUP("vehicle",[1]pl!$C:$C,pos!J177),"-","_")),VI!$A:$A,0)),)</f>
        <v>0</v>
      </c>
      <c r="K177" s="2">
        <f>IFERROR(HLOOKUP("level",VI!$B:$B,MATCH(LOWER(SUBSTITUTE(HLOOKUP("vehicle",[1]pl!$C:$C,pos!K177),"-","_")),VI!$A:$A,0)),)</f>
        <v>0</v>
      </c>
      <c r="L177" s="2">
        <f>IFERROR(HLOOKUP("level",VI!$B:$B,MATCH(LOWER(SUBSTITUTE(HLOOKUP("vehicle",[1]pl!$C:$C,pos!L177),"-","_")),VI!$A:$A,0)),)</f>
        <v>0</v>
      </c>
      <c r="M177" s="2">
        <f>IFERROR(HLOOKUP("level",VI!$B:$B,MATCH(LOWER(SUBSTITUTE(HLOOKUP("vehicle",[1]pl!$C:$C,pos!M177),"-","_")),VI!$A:$A,0)),)</f>
        <v>0</v>
      </c>
      <c r="N177" s="2">
        <f>IFERROR(HLOOKUP("level",VI!$B:$B,MATCH(LOWER(SUBSTITUTE(HLOOKUP("vehicle",[1]pl!$C:$C,pos!N177),"-","_")),VI!$A:$A,0)),)</f>
        <v>0</v>
      </c>
      <c r="O177" s="2">
        <f>IFERROR(HLOOKUP("level",VI!$B:$B,MATCH(LOWER(SUBSTITUTE(HLOOKUP("vehicle",[1]pl!$C:$C,pos!O177),"-","_")),VI!$A:$A,0)),)</f>
        <v>0</v>
      </c>
      <c r="Q177" s="2">
        <f>IFERROR(HLOOKUP("level",VI!$B:$B,MATCH(LOWER(SUBSTITUTE(HLOOKUP("vehicle",[1]pl!$C:$C,pos!Q177),"-","_")),VI!$A:$A,0)),)</f>
        <v>0</v>
      </c>
      <c r="R177" s="2">
        <f>IFERROR(HLOOKUP("level",VI!$B:$B,MATCH(LOWER(SUBSTITUTE(HLOOKUP("vehicle",[1]pl!$C:$C,pos!R177),"-","_")),VI!$A:$A,0)),)</f>
        <v>0</v>
      </c>
      <c r="S177" s="2">
        <f>IFERROR(HLOOKUP("level",VI!$B:$B,MATCH(LOWER(SUBSTITUTE(HLOOKUP("vehicle",[1]pl!$C:$C,pos!S177),"-","_")),VI!$A:$A,0)),)</f>
        <v>0</v>
      </c>
      <c r="T177" s="2">
        <f>IFERROR(HLOOKUP("level",VI!$B:$B,MATCH(LOWER(SUBSTITUTE(HLOOKUP("vehicle",[1]pl!$C:$C,pos!T177),"-","_")),VI!$A:$A,0)),)</f>
        <v>0</v>
      </c>
      <c r="U177" s="2">
        <f>IFERROR(HLOOKUP("level",VI!$B:$B,MATCH(LOWER(SUBSTITUTE(HLOOKUP("vehicle",[1]pl!$C:$C,pos!U177),"-","_")),VI!$A:$A,0)),)</f>
        <v>0</v>
      </c>
      <c r="V177" s="2">
        <f>IFERROR(HLOOKUP("level",VI!$B:$B,MATCH(LOWER(SUBSTITUTE(HLOOKUP("vehicle",[1]pl!$C:$C,pos!V177),"-","_")),VI!$A:$A,0)),)</f>
        <v>0</v>
      </c>
      <c r="W177" s="2">
        <f>IFERROR(HLOOKUP("level",VI!$B:$B,MATCH(LOWER(SUBSTITUTE(HLOOKUP("vehicle",[1]pl!$C:$C,pos!W177),"-","_")),VI!$A:$A,0)),)</f>
        <v>0</v>
      </c>
      <c r="X177" s="2">
        <f>IFERROR(HLOOKUP("level",VI!$B:$B,MATCH(LOWER(SUBSTITUTE(HLOOKUP("vehicle",[1]pl!$C:$C,pos!X177),"-","_")),VI!$A:$A,0)),)</f>
        <v>0</v>
      </c>
      <c r="Y177" s="2">
        <f>IFERROR(HLOOKUP("level",VI!$B:$B,MATCH(LOWER(SUBSTITUTE(HLOOKUP("vehicle",[1]pl!$C:$C,pos!Y177),"-","_")),VI!$A:$A,0)),)</f>
        <v>0</v>
      </c>
      <c r="Z177" s="2">
        <f>IFERROR(HLOOKUP("level",VI!$B:$B,MATCH(LOWER(SUBSTITUTE(HLOOKUP("vehicle",[1]pl!$C:$C,pos!Z177),"-","_")),VI!$A:$A,0)),)</f>
        <v>0</v>
      </c>
      <c r="AA177" s="2">
        <f>IFERROR(HLOOKUP("level",VI!$B:$B,MATCH(LOWER(SUBSTITUTE(HLOOKUP("vehicle",[1]pl!$C:$C,pos!AA177),"-","_")),VI!$A:$A,0)),)</f>
        <v>0</v>
      </c>
      <c r="AB177" s="2">
        <f>IFERROR(HLOOKUP("level",VI!$B:$B,MATCH(LOWER(SUBSTITUTE(HLOOKUP("vehicle",[1]pl!$C:$C,pos!AB177),"-","_")),VI!$A:$A,0)),)</f>
        <v>0</v>
      </c>
      <c r="AC177" s="2">
        <f>IFERROR(HLOOKUP("level",VI!$B:$B,MATCH(LOWER(SUBSTITUTE(HLOOKUP("vehicle",[1]pl!$C:$C,pos!AC177),"-","_")),VI!$A:$A,0)),)</f>
        <v>0</v>
      </c>
      <c r="AD177" s="2">
        <f>IFERROR(HLOOKUP("level",VI!$B:$B,MATCH(LOWER(SUBSTITUTE(HLOOKUP("vehicle",[1]pl!$C:$C,pos!AD177),"-","_")),VI!$A:$A,0)),)</f>
        <v>0</v>
      </c>
      <c r="AE177" s="2">
        <f>IFERROR(HLOOKUP("level",VI!$B:$B,MATCH(LOWER(SUBSTITUTE(HLOOKUP("vehicle",[1]pl!$C:$C,pos!AE177),"-","_")),VI!$A:$A,0)),)</f>
        <v>0</v>
      </c>
    </row>
    <row r="178" spans="1:31" s="2" customFormat="1" x14ac:dyDescent="0.25">
      <c r="A178" s="2">
        <f>IFERROR(HLOOKUP("level",VI!$B:$B,MATCH(LOWER(SUBSTITUTE(HLOOKUP("vehicle",[1]pl!$C:$C,pos!A178),"-","_")),VI!$A:$A,0)),)</f>
        <v>0</v>
      </c>
      <c r="B178" s="2">
        <f>IFERROR(HLOOKUP("level",VI!$B:$B,MATCH(LOWER(SUBSTITUTE(HLOOKUP("vehicle",[1]pl!$C:$C,pos!B178),"-","_")),VI!$A:$A,0)),)</f>
        <v>0</v>
      </c>
      <c r="C178" s="2">
        <f>IFERROR(HLOOKUP("level",VI!$B:$B,MATCH(LOWER(SUBSTITUTE(HLOOKUP("vehicle",[1]pl!$C:$C,pos!C178),"-","_")),VI!$A:$A,0)),)</f>
        <v>0</v>
      </c>
      <c r="D178" s="2">
        <f>IFERROR(HLOOKUP("level",VI!$B:$B,MATCH(LOWER(SUBSTITUTE(HLOOKUP("vehicle",[1]pl!$C:$C,pos!D178),"-","_")),VI!$A:$A,0)),)</f>
        <v>0</v>
      </c>
      <c r="E178" s="2">
        <f>IFERROR(HLOOKUP("level",VI!$B:$B,MATCH(LOWER(SUBSTITUTE(HLOOKUP("vehicle",[1]pl!$C:$C,pos!E178),"-","_")),VI!$A:$A,0)),)</f>
        <v>0</v>
      </c>
      <c r="F178" s="2">
        <f>IFERROR(HLOOKUP("level",VI!$B:$B,MATCH(LOWER(SUBSTITUTE(HLOOKUP("vehicle",[1]pl!$C:$C,pos!F178),"-","_")),VI!$A:$A,0)),)</f>
        <v>0</v>
      </c>
      <c r="G178" s="2">
        <f>IFERROR(HLOOKUP("level",VI!$B:$B,MATCH(LOWER(SUBSTITUTE(HLOOKUP("vehicle",[1]pl!$C:$C,pos!G178),"-","_")),VI!$A:$A,0)),)</f>
        <v>0</v>
      </c>
      <c r="H178" s="2">
        <f>IFERROR(HLOOKUP("level",VI!$B:$B,MATCH(LOWER(SUBSTITUTE(HLOOKUP("vehicle",[1]pl!$C:$C,pos!H178),"-","_")),VI!$A:$A,0)),)</f>
        <v>0</v>
      </c>
      <c r="I178" s="2">
        <f>IFERROR(HLOOKUP("level",VI!$B:$B,MATCH(LOWER(SUBSTITUTE(HLOOKUP("vehicle",[1]pl!$C:$C,pos!I178),"-","_")),VI!$A:$A,0)),)</f>
        <v>0</v>
      </c>
      <c r="J178" s="2">
        <f>IFERROR(HLOOKUP("level",VI!$B:$B,MATCH(LOWER(SUBSTITUTE(HLOOKUP("vehicle",[1]pl!$C:$C,pos!J178),"-","_")),VI!$A:$A,0)),)</f>
        <v>0</v>
      </c>
      <c r="K178" s="2">
        <f>IFERROR(HLOOKUP("level",VI!$B:$B,MATCH(LOWER(SUBSTITUTE(HLOOKUP("vehicle",[1]pl!$C:$C,pos!K178),"-","_")),VI!$A:$A,0)),)</f>
        <v>0</v>
      </c>
      <c r="L178" s="2">
        <f>IFERROR(HLOOKUP("level",VI!$B:$B,MATCH(LOWER(SUBSTITUTE(HLOOKUP("vehicle",[1]pl!$C:$C,pos!L178),"-","_")),VI!$A:$A,0)),)</f>
        <v>0</v>
      </c>
      <c r="M178" s="2">
        <f>IFERROR(HLOOKUP("level",VI!$B:$B,MATCH(LOWER(SUBSTITUTE(HLOOKUP("vehicle",[1]pl!$C:$C,pos!M178),"-","_")),VI!$A:$A,0)),)</f>
        <v>0</v>
      </c>
      <c r="N178" s="2">
        <f>IFERROR(HLOOKUP("level",VI!$B:$B,MATCH(LOWER(SUBSTITUTE(HLOOKUP("vehicle",[1]pl!$C:$C,pos!N178),"-","_")),VI!$A:$A,0)),)</f>
        <v>0</v>
      </c>
      <c r="O178" s="2">
        <f>IFERROR(HLOOKUP("level",VI!$B:$B,MATCH(LOWER(SUBSTITUTE(HLOOKUP("vehicle",[1]pl!$C:$C,pos!O178),"-","_")),VI!$A:$A,0)),)</f>
        <v>0</v>
      </c>
      <c r="Q178" s="2">
        <f>IFERROR(HLOOKUP("level",VI!$B:$B,MATCH(LOWER(SUBSTITUTE(HLOOKUP("vehicle",[1]pl!$C:$C,pos!Q178),"-","_")),VI!$A:$A,0)),)</f>
        <v>0</v>
      </c>
      <c r="R178" s="2">
        <f>IFERROR(HLOOKUP("level",VI!$B:$B,MATCH(LOWER(SUBSTITUTE(HLOOKUP("vehicle",[1]pl!$C:$C,pos!R178),"-","_")),VI!$A:$A,0)),)</f>
        <v>0</v>
      </c>
      <c r="S178" s="2">
        <f>IFERROR(HLOOKUP("level",VI!$B:$B,MATCH(LOWER(SUBSTITUTE(HLOOKUP("vehicle",[1]pl!$C:$C,pos!S178),"-","_")),VI!$A:$A,0)),)</f>
        <v>0</v>
      </c>
      <c r="T178" s="2">
        <f>IFERROR(HLOOKUP("level",VI!$B:$B,MATCH(LOWER(SUBSTITUTE(HLOOKUP("vehicle",[1]pl!$C:$C,pos!T178),"-","_")),VI!$A:$A,0)),)</f>
        <v>0</v>
      </c>
      <c r="U178" s="2">
        <f>IFERROR(HLOOKUP("level",VI!$B:$B,MATCH(LOWER(SUBSTITUTE(HLOOKUP("vehicle",[1]pl!$C:$C,pos!U178),"-","_")),VI!$A:$A,0)),)</f>
        <v>0</v>
      </c>
      <c r="V178" s="2">
        <f>IFERROR(HLOOKUP("level",VI!$B:$B,MATCH(LOWER(SUBSTITUTE(HLOOKUP("vehicle",[1]pl!$C:$C,pos!V178),"-","_")),VI!$A:$A,0)),)</f>
        <v>0</v>
      </c>
      <c r="W178" s="2">
        <f>IFERROR(HLOOKUP("level",VI!$B:$B,MATCH(LOWER(SUBSTITUTE(HLOOKUP("vehicle",[1]pl!$C:$C,pos!W178),"-","_")),VI!$A:$A,0)),)</f>
        <v>0</v>
      </c>
      <c r="X178" s="2">
        <f>IFERROR(HLOOKUP("level",VI!$B:$B,MATCH(LOWER(SUBSTITUTE(HLOOKUP("vehicle",[1]pl!$C:$C,pos!X178),"-","_")),VI!$A:$A,0)),)</f>
        <v>0</v>
      </c>
      <c r="Y178" s="2">
        <f>IFERROR(HLOOKUP("level",VI!$B:$B,MATCH(LOWER(SUBSTITUTE(HLOOKUP("vehicle",[1]pl!$C:$C,pos!Y178),"-","_")),VI!$A:$A,0)),)</f>
        <v>0</v>
      </c>
      <c r="Z178" s="2">
        <f>IFERROR(HLOOKUP("level",VI!$B:$B,MATCH(LOWER(SUBSTITUTE(HLOOKUP("vehicle",[1]pl!$C:$C,pos!Z178),"-","_")),VI!$A:$A,0)),)</f>
        <v>0</v>
      </c>
      <c r="AA178" s="2">
        <f>IFERROR(HLOOKUP("level",VI!$B:$B,MATCH(LOWER(SUBSTITUTE(HLOOKUP("vehicle",[1]pl!$C:$C,pos!AA178),"-","_")),VI!$A:$A,0)),)</f>
        <v>0</v>
      </c>
      <c r="AB178" s="2">
        <f>IFERROR(HLOOKUP("level",VI!$B:$B,MATCH(LOWER(SUBSTITUTE(HLOOKUP("vehicle",[1]pl!$C:$C,pos!AB178),"-","_")),VI!$A:$A,0)),)</f>
        <v>0</v>
      </c>
      <c r="AC178" s="2">
        <f>IFERROR(HLOOKUP("level",VI!$B:$B,MATCH(LOWER(SUBSTITUTE(HLOOKUP("vehicle",[1]pl!$C:$C,pos!AC178),"-","_")),VI!$A:$A,0)),)</f>
        <v>0</v>
      </c>
      <c r="AD178" s="2">
        <f>IFERROR(HLOOKUP("level",VI!$B:$B,MATCH(LOWER(SUBSTITUTE(HLOOKUP("vehicle",[1]pl!$C:$C,pos!AD178),"-","_")),VI!$A:$A,0)),)</f>
        <v>0</v>
      </c>
      <c r="AE178" s="2">
        <f>IFERROR(HLOOKUP("level",VI!$B:$B,MATCH(LOWER(SUBSTITUTE(HLOOKUP("vehicle",[1]pl!$C:$C,pos!AE178),"-","_")),VI!$A:$A,0)),)</f>
        <v>0</v>
      </c>
    </row>
    <row r="179" spans="1:31" s="2" customFormat="1" x14ac:dyDescent="0.25">
      <c r="A179" s="2">
        <f>IFERROR(HLOOKUP("level",VI!$B:$B,MATCH(LOWER(SUBSTITUTE(HLOOKUP("vehicle",[1]pl!$C:$C,pos!A179),"-","_")),VI!$A:$A,0)),)</f>
        <v>0</v>
      </c>
      <c r="B179" s="2">
        <f>IFERROR(HLOOKUP("level",VI!$B:$B,MATCH(LOWER(SUBSTITUTE(HLOOKUP("vehicle",[1]pl!$C:$C,pos!B179),"-","_")),VI!$A:$A,0)),)</f>
        <v>0</v>
      </c>
      <c r="C179" s="2">
        <f>IFERROR(HLOOKUP("level",VI!$B:$B,MATCH(LOWER(SUBSTITUTE(HLOOKUP("vehicle",[1]pl!$C:$C,pos!C179),"-","_")),VI!$A:$A,0)),)</f>
        <v>0</v>
      </c>
      <c r="D179" s="2">
        <f>IFERROR(HLOOKUP("level",VI!$B:$B,MATCH(LOWER(SUBSTITUTE(HLOOKUP("vehicle",[1]pl!$C:$C,pos!D179),"-","_")),VI!$A:$A,0)),)</f>
        <v>0</v>
      </c>
      <c r="E179" s="2">
        <f>IFERROR(HLOOKUP("level",VI!$B:$B,MATCH(LOWER(SUBSTITUTE(HLOOKUP("vehicle",[1]pl!$C:$C,pos!E179),"-","_")),VI!$A:$A,0)),)</f>
        <v>0</v>
      </c>
      <c r="F179" s="2">
        <f>IFERROR(HLOOKUP("level",VI!$B:$B,MATCH(LOWER(SUBSTITUTE(HLOOKUP("vehicle",[1]pl!$C:$C,pos!F179),"-","_")),VI!$A:$A,0)),)</f>
        <v>0</v>
      </c>
      <c r="G179" s="2">
        <f>IFERROR(HLOOKUP("level",VI!$B:$B,MATCH(LOWER(SUBSTITUTE(HLOOKUP("vehicle",[1]pl!$C:$C,pos!G179),"-","_")),VI!$A:$A,0)),)</f>
        <v>0</v>
      </c>
      <c r="H179" s="2">
        <f>IFERROR(HLOOKUP("level",VI!$B:$B,MATCH(LOWER(SUBSTITUTE(HLOOKUP("vehicle",[1]pl!$C:$C,pos!H179),"-","_")),VI!$A:$A,0)),)</f>
        <v>0</v>
      </c>
      <c r="I179" s="2">
        <f>IFERROR(HLOOKUP("level",VI!$B:$B,MATCH(LOWER(SUBSTITUTE(HLOOKUP("vehicle",[1]pl!$C:$C,pos!I179),"-","_")),VI!$A:$A,0)),)</f>
        <v>0</v>
      </c>
      <c r="J179" s="2">
        <f>IFERROR(HLOOKUP("level",VI!$B:$B,MATCH(LOWER(SUBSTITUTE(HLOOKUP("vehicle",[1]pl!$C:$C,pos!J179),"-","_")),VI!$A:$A,0)),)</f>
        <v>0</v>
      </c>
      <c r="K179" s="2">
        <f>IFERROR(HLOOKUP("level",VI!$B:$B,MATCH(LOWER(SUBSTITUTE(HLOOKUP("vehicle",[1]pl!$C:$C,pos!K179),"-","_")),VI!$A:$A,0)),)</f>
        <v>0</v>
      </c>
      <c r="L179" s="2">
        <f>IFERROR(HLOOKUP("level",VI!$B:$B,MATCH(LOWER(SUBSTITUTE(HLOOKUP("vehicle",[1]pl!$C:$C,pos!L179),"-","_")),VI!$A:$A,0)),)</f>
        <v>0</v>
      </c>
      <c r="M179" s="2">
        <f>IFERROR(HLOOKUP("level",VI!$B:$B,MATCH(LOWER(SUBSTITUTE(HLOOKUP("vehicle",[1]pl!$C:$C,pos!M179),"-","_")),VI!$A:$A,0)),)</f>
        <v>0</v>
      </c>
      <c r="N179" s="2">
        <f>IFERROR(HLOOKUP("level",VI!$B:$B,MATCH(LOWER(SUBSTITUTE(HLOOKUP("vehicle",[1]pl!$C:$C,pos!N179),"-","_")),VI!$A:$A,0)),)</f>
        <v>0</v>
      </c>
      <c r="O179" s="2">
        <f>IFERROR(HLOOKUP("level",VI!$B:$B,MATCH(LOWER(SUBSTITUTE(HLOOKUP("vehicle",[1]pl!$C:$C,pos!O179),"-","_")),VI!$A:$A,0)),)</f>
        <v>0</v>
      </c>
      <c r="Q179" s="2">
        <f>IFERROR(HLOOKUP("level",VI!$B:$B,MATCH(LOWER(SUBSTITUTE(HLOOKUP("vehicle",[1]pl!$C:$C,pos!Q179),"-","_")),VI!$A:$A,0)),)</f>
        <v>0</v>
      </c>
      <c r="R179" s="2">
        <f>IFERROR(HLOOKUP("level",VI!$B:$B,MATCH(LOWER(SUBSTITUTE(HLOOKUP("vehicle",[1]pl!$C:$C,pos!R179),"-","_")),VI!$A:$A,0)),)</f>
        <v>0</v>
      </c>
      <c r="S179" s="2">
        <f>IFERROR(HLOOKUP("level",VI!$B:$B,MATCH(LOWER(SUBSTITUTE(HLOOKUP("vehicle",[1]pl!$C:$C,pos!S179),"-","_")),VI!$A:$A,0)),)</f>
        <v>0</v>
      </c>
      <c r="T179" s="2">
        <f>IFERROR(HLOOKUP("level",VI!$B:$B,MATCH(LOWER(SUBSTITUTE(HLOOKUP("vehicle",[1]pl!$C:$C,pos!T179),"-","_")),VI!$A:$A,0)),)</f>
        <v>0</v>
      </c>
      <c r="U179" s="2">
        <f>IFERROR(HLOOKUP("level",VI!$B:$B,MATCH(LOWER(SUBSTITUTE(HLOOKUP("vehicle",[1]pl!$C:$C,pos!U179),"-","_")),VI!$A:$A,0)),)</f>
        <v>0</v>
      </c>
      <c r="V179" s="2">
        <f>IFERROR(HLOOKUP("level",VI!$B:$B,MATCH(LOWER(SUBSTITUTE(HLOOKUP("vehicle",[1]pl!$C:$C,pos!V179),"-","_")),VI!$A:$A,0)),)</f>
        <v>0</v>
      </c>
      <c r="W179" s="2">
        <f>IFERROR(HLOOKUP("level",VI!$B:$B,MATCH(LOWER(SUBSTITUTE(HLOOKUP("vehicle",[1]pl!$C:$C,pos!W179),"-","_")),VI!$A:$A,0)),)</f>
        <v>0</v>
      </c>
      <c r="X179" s="2">
        <f>IFERROR(HLOOKUP("level",VI!$B:$B,MATCH(LOWER(SUBSTITUTE(HLOOKUP("vehicle",[1]pl!$C:$C,pos!X179),"-","_")),VI!$A:$A,0)),)</f>
        <v>0</v>
      </c>
      <c r="Y179" s="2">
        <f>IFERROR(HLOOKUP("level",VI!$B:$B,MATCH(LOWER(SUBSTITUTE(HLOOKUP("vehicle",[1]pl!$C:$C,pos!Y179),"-","_")),VI!$A:$A,0)),)</f>
        <v>0</v>
      </c>
      <c r="Z179" s="2">
        <f>IFERROR(HLOOKUP("level",VI!$B:$B,MATCH(LOWER(SUBSTITUTE(HLOOKUP("vehicle",[1]pl!$C:$C,pos!Z179),"-","_")),VI!$A:$A,0)),)</f>
        <v>0</v>
      </c>
      <c r="AA179" s="2">
        <f>IFERROR(HLOOKUP("level",VI!$B:$B,MATCH(LOWER(SUBSTITUTE(HLOOKUP("vehicle",[1]pl!$C:$C,pos!AA179),"-","_")),VI!$A:$A,0)),)</f>
        <v>0</v>
      </c>
      <c r="AB179" s="2">
        <f>IFERROR(HLOOKUP("level",VI!$B:$B,MATCH(LOWER(SUBSTITUTE(HLOOKUP("vehicle",[1]pl!$C:$C,pos!AB179),"-","_")),VI!$A:$A,0)),)</f>
        <v>0</v>
      </c>
      <c r="AC179" s="2">
        <f>IFERROR(HLOOKUP("level",VI!$B:$B,MATCH(LOWER(SUBSTITUTE(HLOOKUP("vehicle",[1]pl!$C:$C,pos!AC179),"-","_")),VI!$A:$A,0)),)</f>
        <v>0</v>
      </c>
      <c r="AD179" s="2">
        <f>IFERROR(HLOOKUP("level",VI!$B:$B,MATCH(LOWER(SUBSTITUTE(HLOOKUP("vehicle",[1]pl!$C:$C,pos!AD179),"-","_")),VI!$A:$A,0)),)</f>
        <v>0</v>
      </c>
      <c r="AE179" s="2">
        <f>IFERROR(HLOOKUP("level",VI!$B:$B,MATCH(LOWER(SUBSTITUTE(HLOOKUP("vehicle",[1]pl!$C:$C,pos!AE179),"-","_")),VI!$A:$A,0)),)</f>
        <v>0</v>
      </c>
    </row>
    <row r="180" spans="1:31" s="2" customFormat="1" x14ac:dyDescent="0.25">
      <c r="A180" s="2">
        <f>IFERROR(HLOOKUP("level",VI!$B:$B,MATCH(LOWER(SUBSTITUTE(HLOOKUP("vehicle",[1]pl!$C:$C,pos!A180),"-","_")),VI!$A:$A,0)),)</f>
        <v>0</v>
      </c>
      <c r="B180" s="2">
        <f>IFERROR(HLOOKUP("level",VI!$B:$B,MATCH(LOWER(SUBSTITUTE(HLOOKUP("vehicle",[1]pl!$C:$C,pos!B180),"-","_")),VI!$A:$A,0)),)</f>
        <v>0</v>
      </c>
      <c r="C180" s="2">
        <f>IFERROR(HLOOKUP("level",VI!$B:$B,MATCH(LOWER(SUBSTITUTE(HLOOKUP("vehicle",[1]pl!$C:$C,pos!C180),"-","_")),VI!$A:$A,0)),)</f>
        <v>0</v>
      </c>
      <c r="D180" s="2">
        <f>IFERROR(HLOOKUP("level",VI!$B:$B,MATCH(LOWER(SUBSTITUTE(HLOOKUP("vehicle",[1]pl!$C:$C,pos!D180),"-","_")),VI!$A:$A,0)),)</f>
        <v>0</v>
      </c>
      <c r="E180" s="2">
        <f>IFERROR(HLOOKUP("level",VI!$B:$B,MATCH(LOWER(SUBSTITUTE(HLOOKUP("vehicle",[1]pl!$C:$C,pos!E180),"-","_")),VI!$A:$A,0)),)</f>
        <v>0</v>
      </c>
      <c r="F180" s="2">
        <f>IFERROR(HLOOKUP("level",VI!$B:$B,MATCH(LOWER(SUBSTITUTE(HLOOKUP("vehicle",[1]pl!$C:$C,pos!F180),"-","_")),VI!$A:$A,0)),)</f>
        <v>0</v>
      </c>
      <c r="G180" s="2">
        <f>IFERROR(HLOOKUP("level",VI!$B:$B,MATCH(LOWER(SUBSTITUTE(HLOOKUP("vehicle",[1]pl!$C:$C,pos!G180),"-","_")),VI!$A:$A,0)),)</f>
        <v>0</v>
      </c>
      <c r="H180" s="2">
        <f>IFERROR(HLOOKUP("level",VI!$B:$B,MATCH(LOWER(SUBSTITUTE(HLOOKUP("vehicle",[1]pl!$C:$C,pos!H180),"-","_")),VI!$A:$A,0)),)</f>
        <v>0</v>
      </c>
      <c r="I180" s="2">
        <f>IFERROR(HLOOKUP("level",VI!$B:$B,MATCH(LOWER(SUBSTITUTE(HLOOKUP("vehicle",[1]pl!$C:$C,pos!I180),"-","_")),VI!$A:$A,0)),)</f>
        <v>0</v>
      </c>
      <c r="J180" s="2">
        <f>IFERROR(HLOOKUP("level",VI!$B:$B,MATCH(LOWER(SUBSTITUTE(HLOOKUP("vehicle",[1]pl!$C:$C,pos!J180),"-","_")),VI!$A:$A,0)),)</f>
        <v>0</v>
      </c>
      <c r="K180" s="2">
        <f>IFERROR(HLOOKUP("level",VI!$B:$B,MATCH(LOWER(SUBSTITUTE(HLOOKUP("vehicle",[1]pl!$C:$C,pos!K180),"-","_")),VI!$A:$A,0)),)</f>
        <v>0</v>
      </c>
      <c r="L180" s="2">
        <f>IFERROR(HLOOKUP("level",VI!$B:$B,MATCH(LOWER(SUBSTITUTE(HLOOKUP("vehicle",[1]pl!$C:$C,pos!L180),"-","_")),VI!$A:$A,0)),)</f>
        <v>0</v>
      </c>
      <c r="M180" s="2">
        <f>IFERROR(HLOOKUP("level",VI!$B:$B,MATCH(LOWER(SUBSTITUTE(HLOOKUP("vehicle",[1]pl!$C:$C,pos!M180),"-","_")),VI!$A:$A,0)),)</f>
        <v>0</v>
      </c>
      <c r="N180" s="2">
        <f>IFERROR(HLOOKUP("level",VI!$B:$B,MATCH(LOWER(SUBSTITUTE(HLOOKUP("vehicle",[1]pl!$C:$C,pos!N180),"-","_")),VI!$A:$A,0)),)</f>
        <v>0</v>
      </c>
      <c r="O180" s="2">
        <f>IFERROR(HLOOKUP("level",VI!$B:$B,MATCH(LOWER(SUBSTITUTE(HLOOKUP("vehicle",[1]pl!$C:$C,pos!O180),"-","_")),VI!$A:$A,0)),)</f>
        <v>0</v>
      </c>
      <c r="Q180" s="2">
        <f>IFERROR(HLOOKUP("level",VI!$B:$B,MATCH(LOWER(SUBSTITUTE(HLOOKUP("vehicle",[1]pl!$C:$C,pos!Q180),"-","_")),VI!$A:$A,0)),)</f>
        <v>0</v>
      </c>
      <c r="R180" s="2">
        <f>IFERROR(HLOOKUP("level",VI!$B:$B,MATCH(LOWER(SUBSTITUTE(HLOOKUP("vehicle",[1]pl!$C:$C,pos!R180),"-","_")),VI!$A:$A,0)),)</f>
        <v>0</v>
      </c>
      <c r="S180" s="2">
        <f>IFERROR(HLOOKUP("level",VI!$B:$B,MATCH(LOWER(SUBSTITUTE(HLOOKUP("vehicle",[1]pl!$C:$C,pos!S180),"-","_")),VI!$A:$A,0)),)</f>
        <v>0</v>
      </c>
      <c r="T180" s="2">
        <f>IFERROR(HLOOKUP("level",VI!$B:$B,MATCH(LOWER(SUBSTITUTE(HLOOKUP("vehicle",[1]pl!$C:$C,pos!T180),"-","_")),VI!$A:$A,0)),)</f>
        <v>0</v>
      </c>
      <c r="U180" s="2">
        <f>IFERROR(HLOOKUP("level",VI!$B:$B,MATCH(LOWER(SUBSTITUTE(HLOOKUP("vehicle",[1]pl!$C:$C,pos!U180),"-","_")),VI!$A:$A,0)),)</f>
        <v>0</v>
      </c>
      <c r="V180" s="2">
        <f>IFERROR(HLOOKUP("level",VI!$B:$B,MATCH(LOWER(SUBSTITUTE(HLOOKUP("vehicle",[1]pl!$C:$C,pos!V180),"-","_")),VI!$A:$A,0)),)</f>
        <v>0</v>
      </c>
      <c r="W180" s="2">
        <f>IFERROR(HLOOKUP("level",VI!$B:$B,MATCH(LOWER(SUBSTITUTE(HLOOKUP("vehicle",[1]pl!$C:$C,pos!W180),"-","_")),VI!$A:$A,0)),)</f>
        <v>0</v>
      </c>
      <c r="X180" s="2">
        <f>IFERROR(HLOOKUP("level",VI!$B:$B,MATCH(LOWER(SUBSTITUTE(HLOOKUP("vehicle",[1]pl!$C:$C,pos!X180),"-","_")),VI!$A:$A,0)),)</f>
        <v>0</v>
      </c>
      <c r="Y180" s="2">
        <f>IFERROR(HLOOKUP("level",VI!$B:$B,MATCH(LOWER(SUBSTITUTE(HLOOKUP("vehicle",[1]pl!$C:$C,pos!Y180),"-","_")),VI!$A:$A,0)),)</f>
        <v>0</v>
      </c>
      <c r="Z180" s="2">
        <f>IFERROR(HLOOKUP("level",VI!$B:$B,MATCH(LOWER(SUBSTITUTE(HLOOKUP("vehicle",[1]pl!$C:$C,pos!Z180),"-","_")),VI!$A:$A,0)),)</f>
        <v>0</v>
      </c>
      <c r="AA180" s="2">
        <f>IFERROR(HLOOKUP("level",VI!$B:$B,MATCH(LOWER(SUBSTITUTE(HLOOKUP("vehicle",[1]pl!$C:$C,pos!AA180),"-","_")),VI!$A:$A,0)),)</f>
        <v>0</v>
      </c>
      <c r="AB180" s="2">
        <f>IFERROR(HLOOKUP("level",VI!$B:$B,MATCH(LOWER(SUBSTITUTE(HLOOKUP("vehicle",[1]pl!$C:$C,pos!AB180),"-","_")),VI!$A:$A,0)),)</f>
        <v>0</v>
      </c>
      <c r="AC180" s="2">
        <f>IFERROR(HLOOKUP("level",VI!$B:$B,MATCH(LOWER(SUBSTITUTE(HLOOKUP("vehicle",[1]pl!$C:$C,pos!AC180),"-","_")),VI!$A:$A,0)),)</f>
        <v>0</v>
      </c>
      <c r="AD180" s="2">
        <f>IFERROR(HLOOKUP("level",VI!$B:$B,MATCH(LOWER(SUBSTITUTE(HLOOKUP("vehicle",[1]pl!$C:$C,pos!AD180),"-","_")),VI!$A:$A,0)),)</f>
        <v>0</v>
      </c>
      <c r="AE180" s="2">
        <f>IFERROR(HLOOKUP("level",VI!$B:$B,MATCH(LOWER(SUBSTITUTE(HLOOKUP("vehicle",[1]pl!$C:$C,pos!AE180),"-","_")),VI!$A:$A,0)),)</f>
        <v>0</v>
      </c>
    </row>
    <row r="181" spans="1:31" s="2" customFormat="1" x14ac:dyDescent="0.25">
      <c r="A181" s="2">
        <f>IFERROR(HLOOKUP("level",VI!$B:$B,MATCH(LOWER(SUBSTITUTE(HLOOKUP("vehicle",[1]pl!$C:$C,pos!A181),"-","_")),VI!$A:$A,0)),)</f>
        <v>0</v>
      </c>
      <c r="B181" s="2">
        <f>IFERROR(HLOOKUP("level",VI!$B:$B,MATCH(LOWER(SUBSTITUTE(HLOOKUP("vehicle",[1]pl!$C:$C,pos!B181),"-","_")),VI!$A:$A,0)),)</f>
        <v>0</v>
      </c>
      <c r="C181" s="2">
        <f>IFERROR(HLOOKUP("level",VI!$B:$B,MATCH(LOWER(SUBSTITUTE(HLOOKUP("vehicle",[1]pl!$C:$C,pos!C181),"-","_")),VI!$A:$A,0)),)</f>
        <v>0</v>
      </c>
      <c r="D181" s="2">
        <f>IFERROR(HLOOKUP("level",VI!$B:$B,MATCH(LOWER(SUBSTITUTE(HLOOKUP("vehicle",[1]pl!$C:$C,pos!D181),"-","_")),VI!$A:$A,0)),)</f>
        <v>0</v>
      </c>
      <c r="E181" s="2">
        <f>IFERROR(HLOOKUP("level",VI!$B:$B,MATCH(LOWER(SUBSTITUTE(HLOOKUP("vehicle",[1]pl!$C:$C,pos!E181),"-","_")),VI!$A:$A,0)),)</f>
        <v>0</v>
      </c>
      <c r="F181" s="2">
        <f>IFERROR(HLOOKUP("level",VI!$B:$B,MATCH(LOWER(SUBSTITUTE(HLOOKUP("vehicle",[1]pl!$C:$C,pos!F181),"-","_")),VI!$A:$A,0)),)</f>
        <v>0</v>
      </c>
      <c r="G181" s="2">
        <f>IFERROR(HLOOKUP("level",VI!$B:$B,MATCH(LOWER(SUBSTITUTE(HLOOKUP("vehicle",[1]pl!$C:$C,pos!G181),"-","_")),VI!$A:$A,0)),)</f>
        <v>0</v>
      </c>
      <c r="H181" s="2">
        <f>IFERROR(HLOOKUP("level",VI!$B:$B,MATCH(LOWER(SUBSTITUTE(HLOOKUP("vehicle",[1]pl!$C:$C,pos!H181),"-","_")),VI!$A:$A,0)),)</f>
        <v>0</v>
      </c>
      <c r="I181" s="2">
        <f>IFERROR(HLOOKUP("level",VI!$B:$B,MATCH(LOWER(SUBSTITUTE(HLOOKUP("vehicle",[1]pl!$C:$C,pos!I181),"-","_")),VI!$A:$A,0)),)</f>
        <v>0</v>
      </c>
      <c r="J181" s="2">
        <f>IFERROR(HLOOKUP("level",VI!$B:$B,MATCH(LOWER(SUBSTITUTE(HLOOKUP("vehicle",[1]pl!$C:$C,pos!J181),"-","_")),VI!$A:$A,0)),)</f>
        <v>0</v>
      </c>
      <c r="K181" s="2">
        <f>IFERROR(HLOOKUP("level",VI!$B:$B,MATCH(LOWER(SUBSTITUTE(HLOOKUP("vehicle",[1]pl!$C:$C,pos!K181),"-","_")),VI!$A:$A,0)),)</f>
        <v>0</v>
      </c>
      <c r="L181" s="2">
        <f>IFERROR(HLOOKUP("level",VI!$B:$B,MATCH(LOWER(SUBSTITUTE(HLOOKUP("vehicle",[1]pl!$C:$C,pos!L181),"-","_")),VI!$A:$A,0)),)</f>
        <v>0</v>
      </c>
      <c r="M181" s="2">
        <f>IFERROR(HLOOKUP("level",VI!$B:$B,MATCH(LOWER(SUBSTITUTE(HLOOKUP("vehicle",[1]pl!$C:$C,pos!M181),"-","_")),VI!$A:$A,0)),)</f>
        <v>0</v>
      </c>
      <c r="N181" s="2">
        <f>IFERROR(HLOOKUP("level",VI!$B:$B,MATCH(LOWER(SUBSTITUTE(HLOOKUP("vehicle",[1]pl!$C:$C,pos!N181),"-","_")),VI!$A:$A,0)),)</f>
        <v>0</v>
      </c>
      <c r="O181" s="2">
        <f>IFERROR(HLOOKUP("level",VI!$B:$B,MATCH(LOWER(SUBSTITUTE(HLOOKUP("vehicle",[1]pl!$C:$C,pos!O181),"-","_")),VI!$A:$A,0)),)</f>
        <v>0</v>
      </c>
      <c r="Q181" s="2">
        <f>IFERROR(HLOOKUP("level",VI!$B:$B,MATCH(LOWER(SUBSTITUTE(HLOOKUP("vehicle",[1]pl!$C:$C,pos!Q181),"-","_")),VI!$A:$A,0)),)</f>
        <v>0</v>
      </c>
      <c r="R181" s="2">
        <f>IFERROR(HLOOKUP("level",VI!$B:$B,MATCH(LOWER(SUBSTITUTE(HLOOKUP("vehicle",[1]pl!$C:$C,pos!R181),"-","_")),VI!$A:$A,0)),)</f>
        <v>0</v>
      </c>
      <c r="S181" s="2">
        <f>IFERROR(HLOOKUP("level",VI!$B:$B,MATCH(LOWER(SUBSTITUTE(HLOOKUP("vehicle",[1]pl!$C:$C,pos!S181),"-","_")),VI!$A:$A,0)),)</f>
        <v>0</v>
      </c>
      <c r="T181" s="2">
        <f>IFERROR(HLOOKUP("level",VI!$B:$B,MATCH(LOWER(SUBSTITUTE(HLOOKUP("vehicle",[1]pl!$C:$C,pos!T181),"-","_")),VI!$A:$A,0)),)</f>
        <v>0</v>
      </c>
      <c r="U181" s="2">
        <f>IFERROR(HLOOKUP("level",VI!$B:$B,MATCH(LOWER(SUBSTITUTE(HLOOKUP("vehicle",[1]pl!$C:$C,pos!U181),"-","_")),VI!$A:$A,0)),)</f>
        <v>0</v>
      </c>
      <c r="V181" s="2">
        <f>IFERROR(HLOOKUP("level",VI!$B:$B,MATCH(LOWER(SUBSTITUTE(HLOOKUP("vehicle",[1]pl!$C:$C,pos!V181),"-","_")),VI!$A:$A,0)),)</f>
        <v>0</v>
      </c>
      <c r="W181" s="2">
        <f>IFERROR(HLOOKUP("level",VI!$B:$B,MATCH(LOWER(SUBSTITUTE(HLOOKUP("vehicle",[1]pl!$C:$C,pos!W181),"-","_")),VI!$A:$A,0)),)</f>
        <v>0</v>
      </c>
      <c r="X181" s="2">
        <f>IFERROR(HLOOKUP("level",VI!$B:$B,MATCH(LOWER(SUBSTITUTE(HLOOKUP("vehicle",[1]pl!$C:$C,pos!X181),"-","_")),VI!$A:$A,0)),)</f>
        <v>0</v>
      </c>
      <c r="Y181" s="2">
        <f>IFERROR(HLOOKUP("level",VI!$B:$B,MATCH(LOWER(SUBSTITUTE(HLOOKUP("vehicle",[1]pl!$C:$C,pos!Y181),"-","_")),VI!$A:$A,0)),)</f>
        <v>0</v>
      </c>
      <c r="Z181" s="2">
        <f>IFERROR(HLOOKUP("level",VI!$B:$B,MATCH(LOWER(SUBSTITUTE(HLOOKUP("vehicle",[1]pl!$C:$C,pos!Z181),"-","_")),VI!$A:$A,0)),)</f>
        <v>0</v>
      </c>
      <c r="AA181" s="2">
        <f>IFERROR(HLOOKUP("level",VI!$B:$B,MATCH(LOWER(SUBSTITUTE(HLOOKUP("vehicle",[1]pl!$C:$C,pos!AA181),"-","_")),VI!$A:$A,0)),)</f>
        <v>0</v>
      </c>
      <c r="AB181" s="2">
        <f>IFERROR(HLOOKUP("level",VI!$B:$B,MATCH(LOWER(SUBSTITUTE(HLOOKUP("vehicle",[1]pl!$C:$C,pos!AB181),"-","_")),VI!$A:$A,0)),)</f>
        <v>0</v>
      </c>
      <c r="AC181" s="2">
        <f>IFERROR(HLOOKUP("level",VI!$B:$B,MATCH(LOWER(SUBSTITUTE(HLOOKUP("vehicle",[1]pl!$C:$C,pos!AC181),"-","_")),VI!$A:$A,0)),)</f>
        <v>0</v>
      </c>
      <c r="AD181" s="2">
        <f>IFERROR(HLOOKUP("level",VI!$B:$B,MATCH(LOWER(SUBSTITUTE(HLOOKUP("vehicle",[1]pl!$C:$C,pos!AD181),"-","_")),VI!$A:$A,0)),)</f>
        <v>0</v>
      </c>
      <c r="AE181" s="2">
        <f>IFERROR(HLOOKUP("level",VI!$B:$B,MATCH(LOWER(SUBSTITUTE(HLOOKUP("vehicle",[1]pl!$C:$C,pos!AE181),"-","_")),VI!$A:$A,0)),)</f>
        <v>0</v>
      </c>
    </row>
    <row r="182" spans="1:31" s="2" customFormat="1" x14ac:dyDescent="0.25">
      <c r="A182" s="2">
        <f>IFERROR(HLOOKUP("level",VI!$B:$B,MATCH(LOWER(SUBSTITUTE(HLOOKUP("vehicle",[1]pl!$C:$C,pos!A182),"-","_")),VI!$A:$A,0)),)</f>
        <v>0</v>
      </c>
      <c r="B182" s="2">
        <f>IFERROR(HLOOKUP("level",VI!$B:$B,MATCH(LOWER(SUBSTITUTE(HLOOKUP("vehicle",[1]pl!$C:$C,pos!B182),"-","_")),VI!$A:$A,0)),)</f>
        <v>0</v>
      </c>
      <c r="C182" s="2">
        <f>IFERROR(HLOOKUP("level",VI!$B:$B,MATCH(LOWER(SUBSTITUTE(HLOOKUP("vehicle",[1]pl!$C:$C,pos!C182),"-","_")),VI!$A:$A,0)),)</f>
        <v>0</v>
      </c>
      <c r="D182" s="2">
        <f>IFERROR(HLOOKUP("level",VI!$B:$B,MATCH(LOWER(SUBSTITUTE(HLOOKUP("vehicle",[1]pl!$C:$C,pos!D182),"-","_")),VI!$A:$A,0)),)</f>
        <v>0</v>
      </c>
      <c r="E182" s="2">
        <f>IFERROR(HLOOKUP("level",VI!$B:$B,MATCH(LOWER(SUBSTITUTE(HLOOKUP("vehicle",[1]pl!$C:$C,pos!E182),"-","_")),VI!$A:$A,0)),)</f>
        <v>0</v>
      </c>
      <c r="F182" s="2">
        <f>IFERROR(HLOOKUP("level",VI!$B:$B,MATCH(LOWER(SUBSTITUTE(HLOOKUP("vehicle",[1]pl!$C:$C,pos!F182),"-","_")),VI!$A:$A,0)),)</f>
        <v>0</v>
      </c>
      <c r="G182" s="2">
        <f>IFERROR(HLOOKUP("level",VI!$B:$B,MATCH(LOWER(SUBSTITUTE(HLOOKUP("vehicle",[1]pl!$C:$C,pos!G182),"-","_")),VI!$A:$A,0)),)</f>
        <v>0</v>
      </c>
      <c r="H182" s="2">
        <f>IFERROR(HLOOKUP("level",VI!$B:$B,MATCH(LOWER(SUBSTITUTE(HLOOKUP("vehicle",[1]pl!$C:$C,pos!H182),"-","_")),VI!$A:$A,0)),)</f>
        <v>0</v>
      </c>
      <c r="I182" s="2">
        <f>IFERROR(HLOOKUP("level",VI!$B:$B,MATCH(LOWER(SUBSTITUTE(HLOOKUP("vehicle",[1]pl!$C:$C,pos!I182),"-","_")),VI!$A:$A,0)),)</f>
        <v>0</v>
      </c>
      <c r="J182" s="2">
        <f>IFERROR(HLOOKUP("level",VI!$B:$B,MATCH(LOWER(SUBSTITUTE(HLOOKUP("vehicle",[1]pl!$C:$C,pos!J182),"-","_")),VI!$A:$A,0)),)</f>
        <v>0</v>
      </c>
      <c r="K182" s="2">
        <f>IFERROR(HLOOKUP("level",VI!$B:$B,MATCH(LOWER(SUBSTITUTE(HLOOKUP("vehicle",[1]pl!$C:$C,pos!K182),"-","_")),VI!$A:$A,0)),)</f>
        <v>0</v>
      </c>
      <c r="L182" s="2">
        <f>IFERROR(HLOOKUP("level",VI!$B:$B,MATCH(LOWER(SUBSTITUTE(HLOOKUP("vehicle",[1]pl!$C:$C,pos!L182),"-","_")),VI!$A:$A,0)),)</f>
        <v>0</v>
      </c>
      <c r="M182" s="2">
        <f>IFERROR(HLOOKUP("level",VI!$B:$B,MATCH(LOWER(SUBSTITUTE(HLOOKUP("vehicle",[1]pl!$C:$C,pos!M182),"-","_")),VI!$A:$A,0)),)</f>
        <v>0</v>
      </c>
      <c r="N182" s="2">
        <f>IFERROR(HLOOKUP("level",VI!$B:$B,MATCH(LOWER(SUBSTITUTE(HLOOKUP("vehicle",[1]pl!$C:$C,pos!N182),"-","_")),VI!$A:$A,0)),)</f>
        <v>0</v>
      </c>
      <c r="O182" s="2">
        <f>IFERROR(HLOOKUP("level",VI!$B:$B,MATCH(LOWER(SUBSTITUTE(HLOOKUP("vehicle",[1]pl!$C:$C,pos!O182),"-","_")),VI!$A:$A,0)),)</f>
        <v>0</v>
      </c>
      <c r="Q182" s="2">
        <f>IFERROR(HLOOKUP("level",VI!$B:$B,MATCH(LOWER(SUBSTITUTE(HLOOKUP("vehicle",[1]pl!$C:$C,pos!Q182),"-","_")),VI!$A:$A,0)),)</f>
        <v>0</v>
      </c>
      <c r="R182" s="2">
        <f>IFERROR(HLOOKUP("level",VI!$B:$B,MATCH(LOWER(SUBSTITUTE(HLOOKUP("vehicle",[1]pl!$C:$C,pos!R182),"-","_")),VI!$A:$A,0)),)</f>
        <v>0</v>
      </c>
      <c r="S182" s="2">
        <f>IFERROR(HLOOKUP("level",VI!$B:$B,MATCH(LOWER(SUBSTITUTE(HLOOKUP("vehicle",[1]pl!$C:$C,pos!S182),"-","_")),VI!$A:$A,0)),)</f>
        <v>0</v>
      </c>
      <c r="T182" s="2">
        <f>IFERROR(HLOOKUP("level",VI!$B:$B,MATCH(LOWER(SUBSTITUTE(HLOOKUP("vehicle",[1]pl!$C:$C,pos!T182),"-","_")),VI!$A:$A,0)),)</f>
        <v>0</v>
      </c>
      <c r="U182" s="2">
        <f>IFERROR(HLOOKUP("level",VI!$B:$B,MATCH(LOWER(SUBSTITUTE(HLOOKUP("vehicle",[1]pl!$C:$C,pos!U182),"-","_")),VI!$A:$A,0)),)</f>
        <v>0</v>
      </c>
      <c r="V182" s="2">
        <f>IFERROR(HLOOKUP("level",VI!$B:$B,MATCH(LOWER(SUBSTITUTE(HLOOKUP("vehicle",[1]pl!$C:$C,pos!V182),"-","_")),VI!$A:$A,0)),)</f>
        <v>0</v>
      </c>
      <c r="W182" s="2">
        <f>IFERROR(HLOOKUP("level",VI!$B:$B,MATCH(LOWER(SUBSTITUTE(HLOOKUP("vehicle",[1]pl!$C:$C,pos!W182),"-","_")),VI!$A:$A,0)),)</f>
        <v>0</v>
      </c>
      <c r="X182" s="2">
        <f>IFERROR(HLOOKUP("level",VI!$B:$B,MATCH(LOWER(SUBSTITUTE(HLOOKUP("vehicle",[1]pl!$C:$C,pos!X182),"-","_")),VI!$A:$A,0)),)</f>
        <v>0</v>
      </c>
      <c r="Y182" s="2">
        <f>IFERROR(HLOOKUP("level",VI!$B:$B,MATCH(LOWER(SUBSTITUTE(HLOOKUP("vehicle",[1]pl!$C:$C,pos!Y182),"-","_")),VI!$A:$A,0)),)</f>
        <v>0</v>
      </c>
      <c r="Z182" s="2">
        <f>IFERROR(HLOOKUP("level",VI!$B:$B,MATCH(LOWER(SUBSTITUTE(HLOOKUP("vehicle",[1]pl!$C:$C,pos!Z182),"-","_")),VI!$A:$A,0)),)</f>
        <v>0</v>
      </c>
      <c r="AA182" s="2">
        <f>IFERROR(HLOOKUP("level",VI!$B:$B,MATCH(LOWER(SUBSTITUTE(HLOOKUP("vehicle",[1]pl!$C:$C,pos!AA182),"-","_")),VI!$A:$A,0)),)</f>
        <v>0</v>
      </c>
      <c r="AB182" s="2">
        <f>IFERROR(HLOOKUP("level",VI!$B:$B,MATCH(LOWER(SUBSTITUTE(HLOOKUP("vehicle",[1]pl!$C:$C,pos!AB182),"-","_")),VI!$A:$A,0)),)</f>
        <v>0</v>
      </c>
      <c r="AC182" s="2">
        <f>IFERROR(HLOOKUP("level",VI!$B:$B,MATCH(LOWER(SUBSTITUTE(HLOOKUP("vehicle",[1]pl!$C:$C,pos!AC182),"-","_")),VI!$A:$A,0)),)</f>
        <v>0</v>
      </c>
      <c r="AD182" s="2">
        <f>IFERROR(HLOOKUP("level",VI!$B:$B,MATCH(LOWER(SUBSTITUTE(HLOOKUP("vehicle",[1]pl!$C:$C,pos!AD182),"-","_")),VI!$A:$A,0)),)</f>
        <v>0</v>
      </c>
      <c r="AE182" s="2">
        <f>IFERROR(HLOOKUP("level",VI!$B:$B,MATCH(LOWER(SUBSTITUTE(HLOOKUP("vehicle",[1]pl!$C:$C,pos!AE182),"-","_")),VI!$A:$A,0)),)</f>
        <v>0</v>
      </c>
    </row>
    <row r="183" spans="1:31" s="2" customFormat="1" x14ac:dyDescent="0.25">
      <c r="A183" s="2">
        <f>IFERROR(HLOOKUP("level",VI!$B:$B,MATCH(LOWER(SUBSTITUTE(HLOOKUP("vehicle",[1]pl!$C:$C,pos!A183),"-","_")),VI!$A:$A,0)),)</f>
        <v>0</v>
      </c>
      <c r="B183" s="2">
        <f>IFERROR(HLOOKUP("level",VI!$B:$B,MATCH(LOWER(SUBSTITUTE(HLOOKUP("vehicle",[1]pl!$C:$C,pos!B183),"-","_")),VI!$A:$A,0)),)</f>
        <v>0</v>
      </c>
      <c r="C183" s="2">
        <f>IFERROR(HLOOKUP("level",VI!$B:$B,MATCH(LOWER(SUBSTITUTE(HLOOKUP("vehicle",[1]pl!$C:$C,pos!C183),"-","_")),VI!$A:$A,0)),)</f>
        <v>0</v>
      </c>
      <c r="D183" s="2">
        <f>IFERROR(HLOOKUP("level",VI!$B:$B,MATCH(LOWER(SUBSTITUTE(HLOOKUP("vehicle",[1]pl!$C:$C,pos!D183),"-","_")),VI!$A:$A,0)),)</f>
        <v>0</v>
      </c>
      <c r="E183" s="2">
        <f>IFERROR(HLOOKUP("level",VI!$B:$B,MATCH(LOWER(SUBSTITUTE(HLOOKUP("vehicle",[1]pl!$C:$C,pos!E183),"-","_")),VI!$A:$A,0)),)</f>
        <v>0</v>
      </c>
      <c r="F183" s="2">
        <f>IFERROR(HLOOKUP("level",VI!$B:$B,MATCH(LOWER(SUBSTITUTE(HLOOKUP("vehicle",[1]pl!$C:$C,pos!F183),"-","_")),VI!$A:$A,0)),)</f>
        <v>0</v>
      </c>
      <c r="G183" s="2">
        <f>IFERROR(HLOOKUP("level",VI!$B:$B,MATCH(LOWER(SUBSTITUTE(HLOOKUP("vehicle",[1]pl!$C:$C,pos!G183),"-","_")),VI!$A:$A,0)),)</f>
        <v>0</v>
      </c>
      <c r="H183" s="2">
        <f>IFERROR(HLOOKUP("level",VI!$B:$B,MATCH(LOWER(SUBSTITUTE(HLOOKUP("vehicle",[1]pl!$C:$C,pos!H183),"-","_")),VI!$A:$A,0)),)</f>
        <v>0</v>
      </c>
      <c r="I183" s="2">
        <f>IFERROR(HLOOKUP("level",VI!$B:$B,MATCH(LOWER(SUBSTITUTE(HLOOKUP("vehicle",[1]pl!$C:$C,pos!I183),"-","_")),VI!$A:$A,0)),)</f>
        <v>0</v>
      </c>
      <c r="J183" s="2">
        <f>IFERROR(HLOOKUP("level",VI!$B:$B,MATCH(LOWER(SUBSTITUTE(HLOOKUP("vehicle",[1]pl!$C:$C,pos!J183),"-","_")),VI!$A:$A,0)),)</f>
        <v>0</v>
      </c>
      <c r="K183" s="2">
        <f>IFERROR(HLOOKUP("level",VI!$B:$B,MATCH(LOWER(SUBSTITUTE(HLOOKUP("vehicle",[1]pl!$C:$C,pos!K183),"-","_")),VI!$A:$A,0)),)</f>
        <v>0</v>
      </c>
      <c r="L183" s="2">
        <f>IFERROR(HLOOKUP("level",VI!$B:$B,MATCH(LOWER(SUBSTITUTE(HLOOKUP("vehicle",[1]pl!$C:$C,pos!L183),"-","_")),VI!$A:$A,0)),)</f>
        <v>0</v>
      </c>
      <c r="M183" s="2">
        <f>IFERROR(HLOOKUP("level",VI!$B:$B,MATCH(LOWER(SUBSTITUTE(HLOOKUP("vehicle",[1]pl!$C:$C,pos!M183),"-","_")),VI!$A:$A,0)),)</f>
        <v>0</v>
      </c>
      <c r="N183" s="2">
        <f>IFERROR(HLOOKUP("level",VI!$B:$B,MATCH(LOWER(SUBSTITUTE(HLOOKUP("vehicle",[1]pl!$C:$C,pos!N183),"-","_")),VI!$A:$A,0)),)</f>
        <v>0</v>
      </c>
      <c r="O183" s="2">
        <f>IFERROR(HLOOKUP("level",VI!$B:$B,MATCH(LOWER(SUBSTITUTE(HLOOKUP("vehicle",[1]pl!$C:$C,pos!O183),"-","_")),VI!$A:$A,0)),)</f>
        <v>0</v>
      </c>
      <c r="Q183" s="2">
        <f>IFERROR(HLOOKUP("level",VI!$B:$B,MATCH(LOWER(SUBSTITUTE(HLOOKUP("vehicle",[1]pl!$C:$C,pos!Q183),"-","_")),VI!$A:$A,0)),)</f>
        <v>0</v>
      </c>
      <c r="R183" s="2">
        <f>IFERROR(HLOOKUP("level",VI!$B:$B,MATCH(LOWER(SUBSTITUTE(HLOOKUP("vehicle",[1]pl!$C:$C,pos!R183),"-","_")),VI!$A:$A,0)),)</f>
        <v>0</v>
      </c>
      <c r="S183" s="2">
        <f>IFERROR(HLOOKUP("level",VI!$B:$B,MATCH(LOWER(SUBSTITUTE(HLOOKUP("vehicle",[1]pl!$C:$C,pos!S183),"-","_")),VI!$A:$A,0)),)</f>
        <v>0</v>
      </c>
      <c r="T183" s="2">
        <f>IFERROR(HLOOKUP("level",VI!$B:$B,MATCH(LOWER(SUBSTITUTE(HLOOKUP("vehicle",[1]pl!$C:$C,pos!T183),"-","_")),VI!$A:$A,0)),)</f>
        <v>0</v>
      </c>
      <c r="U183" s="2">
        <f>IFERROR(HLOOKUP("level",VI!$B:$B,MATCH(LOWER(SUBSTITUTE(HLOOKUP("vehicle",[1]pl!$C:$C,pos!U183),"-","_")),VI!$A:$A,0)),)</f>
        <v>0</v>
      </c>
      <c r="V183" s="2">
        <f>IFERROR(HLOOKUP("level",VI!$B:$B,MATCH(LOWER(SUBSTITUTE(HLOOKUP("vehicle",[1]pl!$C:$C,pos!V183),"-","_")),VI!$A:$A,0)),)</f>
        <v>0</v>
      </c>
      <c r="W183" s="2">
        <f>IFERROR(HLOOKUP("level",VI!$B:$B,MATCH(LOWER(SUBSTITUTE(HLOOKUP("vehicle",[1]pl!$C:$C,pos!W183),"-","_")),VI!$A:$A,0)),)</f>
        <v>0</v>
      </c>
      <c r="X183" s="2">
        <f>IFERROR(HLOOKUP("level",VI!$B:$B,MATCH(LOWER(SUBSTITUTE(HLOOKUP("vehicle",[1]pl!$C:$C,pos!X183),"-","_")),VI!$A:$A,0)),)</f>
        <v>0</v>
      </c>
      <c r="Y183" s="2">
        <f>IFERROR(HLOOKUP("level",VI!$B:$B,MATCH(LOWER(SUBSTITUTE(HLOOKUP("vehicle",[1]pl!$C:$C,pos!Y183),"-","_")),VI!$A:$A,0)),)</f>
        <v>0</v>
      </c>
      <c r="Z183" s="2">
        <f>IFERROR(HLOOKUP("level",VI!$B:$B,MATCH(LOWER(SUBSTITUTE(HLOOKUP("vehicle",[1]pl!$C:$C,pos!Z183),"-","_")),VI!$A:$A,0)),)</f>
        <v>0</v>
      </c>
      <c r="AA183" s="2">
        <f>IFERROR(HLOOKUP("level",VI!$B:$B,MATCH(LOWER(SUBSTITUTE(HLOOKUP("vehicle",[1]pl!$C:$C,pos!AA183),"-","_")),VI!$A:$A,0)),)</f>
        <v>0</v>
      </c>
      <c r="AB183" s="2">
        <f>IFERROR(HLOOKUP("level",VI!$B:$B,MATCH(LOWER(SUBSTITUTE(HLOOKUP("vehicle",[1]pl!$C:$C,pos!AB183),"-","_")),VI!$A:$A,0)),)</f>
        <v>0</v>
      </c>
      <c r="AC183" s="2">
        <f>IFERROR(HLOOKUP("level",VI!$B:$B,MATCH(LOWER(SUBSTITUTE(HLOOKUP("vehicle",[1]pl!$C:$C,pos!AC183),"-","_")),VI!$A:$A,0)),)</f>
        <v>0</v>
      </c>
      <c r="AD183" s="2">
        <f>IFERROR(HLOOKUP("level",VI!$B:$B,MATCH(LOWER(SUBSTITUTE(HLOOKUP("vehicle",[1]pl!$C:$C,pos!AD183),"-","_")),VI!$A:$A,0)),)</f>
        <v>0</v>
      </c>
      <c r="AE183" s="2">
        <f>IFERROR(HLOOKUP("level",VI!$B:$B,MATCH(LOWER(SUBSTITUTE(HLOOKUP("vehicle",[1]pl!$C:$C,pos!AE183),"-","_")),VI!$A:$A,0)),)</f>
        <v>0</v>
      </c>
    </row>
    <row r="184" spans="1:31" s="2" customFormat="1" x14ac:dyDescent="0.25">
      <c r="A184" s="2">
        <f>IFERROR(HLOOKUP("level",VI!$B:$B,MATCH(LOWER(SUBSTITUTE(HLOOKUP("vehicle",[1]pl!$C:$C,pos!A184),"-","_")),VI!$A:$A,0)),)</f>
        <v>0</v>
      </c>
      <c r="B184" s="2">
        <f>IFERROR(HLOOKUP("level",VI!$B:$B,MATCH(LOWER(SUBSTITUTE(HLOOKUP("vehicle",[1]pl!$C:$C,pos!B184),"-","_")),VI!$A:$A,0)),)</f>
        <v>0</v>
      </c>
      <c r="C184" s="2">
        <f>IFERROR(HLOOKUP("level",VI!$B:$B,MATCH(LOWER(SUBSTITUTE(HLOOKUP("vehicle",[1]pl!$C:$C,pos!C184),"-","_")),VI!$A:$A,0)),)</f>
        <v>0</v>
      </c>
      <c r="D184" s="2">
        <f>IFERROR(HLOOKUP("level",VI!$B:$B,MATCH(LOWER(SUBSTITUTE(HLOOKUP("vehicle",[1]pl!$C:$C,pos!D184),"-","_")),VI!$A:$A,0)),)</f>
        <v>0</v>
      </c>
      <c r="E184" s="2">
        <f>IFERROR(HLOOKUP("level",VI!$B:$B,MATCH(LOWER(SUBSTITUTE(HLOOKUP("vehicle",[1]pl!$C:$C,pos!E184),"-","_")),VI!$A:$A,0)),)</f>
        <v>0</v>
      </c>
      <c r="F184" s="2">
        <f>IFERROR(HLOOKUP("level",VI!$B:$B,MATCH(LOWER(SUBSTITUTE(HLOOKUP("vehicle",[1]pl!$C:$C,pos!F184),"-","_")),VI!$A:$A,0)),)</f>
        <v>0</v>
      </c>
      <c r="G184" s="2">
        <f>IFERROR(HLOOKUP("level",VI!$B:$B,MATCH(LOWER(SUBSTITUTE(HLOOKUP("vehicle",[1]pl!$C:$C,pos!G184),"-","_")),VI!$A:$A,0)),)</f>
        <v>0</v>
      </c>
      <c r="H184" s="2">
        <f>IFERROR(HLOOKUP("level",VI!$B:$B,MATCH(LOWER(SUBSTITUTE(HLOOKUP("vehicle",[1]pl!$C:$C,pos!H184),"-","_")),VI!$A:$A,0)),)</f>
        <v>0</v>
      </c>
      <c r="I184" s="2">
        <f>IFERROR(HLOOKUP("level",VI!$B:$B,MATCH(LOWER(SUBSTITUTE(HLOOKUP("vehicle",[1]pl!$C:$C,pos!I184),"-","_")),VI!$A:$A,0)),)</f>
        <v>0</v>
      </c>
      <c r="J184" s="2">
        <f>IFERROR(HLOOKUP("level",VI!$B:$B,MATCH(LOWER(SUBSTITUTE(HLOOKUP("vehicle",[1]pl!$C:$C,pos!J184),"-","_")),VI!$A:$A,0)),)</f>
        <v>0</v>
      </c>
      <c r="K184" s="2">
        <f>IFERROR(HLOOKUP("level",VI!$B:$B,MATCH(LOWER(SUBSTITUTE(HLOOKUP("vehicle",[1]pl!$C:$C,pos!K184),"-","_")),VI!$A:$A,0)),)</f>
        <v>0</v>
      </c>
      <c r="L184" s="2">
        <f>IFERROR(HLOOKUP("level",VI!$B:$B,MATCH(LOWER(SUBSTITUTE(HLOOKUP("vehicle",[1]pl!$C:$C,pos!L184),"-","_")),VI!$A:$A,0)),)</f>
        <v>0</v>
      </c>
      <c r="M184" s="2">
        <f>IFERROR(HLOOKUP("level",VI!$B:$B,MATCH(LOWER(SUBSTITUTE(HLOOKUP("vehicle",[1]pl!$C:$C,pos!M184),"-","_")),VI!$A:$A,0)),)</f>
        <v>0</v>
      </c>
      <c r="N184" s="2">
        <f>IFERROR(HLOOKUP("level",VI!$B:$B,MATCH(LOWER(SUBSTITUTE(HLOOKUP("vehicle",[1]pl!$C:$C,pos!N184),"-","_")),VI!$A:$A,0)),)</f>
        <v>0</v>
      </c>
      <c r="O184" s="2">
        <f>IFERROR(HLOOKUP("level",VI!$B:$B,MATCH(LOWER(SUBSTITUTE(HLOOKUP("vehicle",[1]pl!$C:$C,pos!O184),"-","_")),VI!$A:$A,0)),)</f>
        <v>0</v>
      </c>
      <c r="Q184" s="2">
        <f>IFERROR(HLOOKUP("level",VI!$B:$B,MATCH(LOWER(SUBSTITUTE(HLOOKUP("vehicle",[1]pl!$C:$C,pos!Q184),"-","_")),VI!$A:$A,0)),)</f>
        <v>0</v>
      </c>
      <c r="R184" s="2">
        <f>IFERROR(HLOOKUP("level",VI!$B:$B,MATCH(LOWER(SUBSTITUTE(HLOOKUP("vehicle",[1]pl!$C:$C,pos!R184),"-","_")),VI!$A:$A,0)),)</f>
        <v>0</v>
      </c>
      <c r="S184" s="2">
        <f>IFERROR(HLOOKUP("level",VI!$B:$B,MATCH(LOWER(SUBSTITUTE(HLOOKUP("vehicle",[1]pl!$C:$C,pos!S184),"-","_")),VI!$A:$A,0)),)</f>
        <v>0</v>
      </c>
      <c r="T184" s="2">
        <f>IFERROR(HLOOKUP("level",VI!$B:$B,MATCH(LOWER(SUBSTITUTE(HLOOKUP("vehicle",[1]pl!$C:$C,pos!T184),"-","_")),VI!$A:$A,0)),)</f>
        <v>0</v>
      </c>
      <c r="U184" s="2">
        <f>IFERROR(HLOOKUP("level",VI!$B:$B,MATCH(LOWER(SUBSTITUTE(HLOOKUP("vehicle",[1]pl!$C:$C,pos!U184),"-","_")),VI!$A:$A,0)),)</f>
        <v>0</v>
      </c>
      <c r="V184" s="2">
        <f>IFERROR(HLOOKUP("level",VI!$B:$B,MATCH(LOWER(SUBSTITUTE(HLOOKUP("vehicle",[1]pl!$C:$C,pos!V184),"-","_")),VI!$A:$A,0)),)</f>
        <v>0</v>
      </c>
      <c r="W184" s="2">
        <f>IFERROR(HLOOKUP("level",VI!$B:$B,MATCH(LOWER(SUBSTITUTE(HLOOKUP("vehicle",[1]pl!$C:$C,pos!W184),"-","_")),VI!$A:$A,0)),)</f>
        <v>0</v>
      </c>
      <c r="X184" s="2">
        <f>IFERROR(HLOOKUP("level",VI!$B:$B,MATCH(LOWER(SUBSTITUTE(HLOOKUP("vehicle",[1]pl!$C:$C,pos!X184),"-","_")),VI!$A:$A,0)),)</f>
        <v>0</v>
      </c>
      <c r="Y184" s="2">
        <f>IFERROR(HLOOKUP("level",VI!$B:$B,MATCH(LOWER(SUBSTITUTE(HLOOKUP("vehicle",[1]pl!$C:$C,pos!Y184),"-","_")),VI!$A:$A,0)),)</f>
        <v>0</v>
      </c>
      <c r="Z184" s="2">
        <f>IFERROR(HLOOKUP("level",VI!$B:$B,MATCH(LOWER(SUBSTITUTE(HLOOKUP("vehicle",[1]pl!$C:$C,pos!Z184),"-","_")),VI!$A:$A,0)),)</f>
        <v>0</v>
      </c>
      <c r="AA184" s="2">
        <f>IFERROR(HLOOKUP("level",VI!$B:$B,MATCH(LOWER(SUBSTITUTE(HLOOKUP("vehicle",[1]pl!$C:$C,pos!AA184),"-","_")),VI!$A:$A,0)),)</f>
        <v>0</v>
      </c>
      <c r="AB184" s="2">
        <f>IFERROR(HLOOKUP("level",VI!$B:$B,MATCH(LOWER(SUBSTITUTE(HLOOKUP("vehicle",[1]pl!$C:$C,pos!AB184),"-","_")),VI!$A:$A,0)),)</f>
        <v>0</v>
      </c>
      <c r="AC184" s="2">
        <f>IFERROR(HLOOKUP("level",VI!$B:$B,MATCH(LOWER(SUBSTITUTE(HLOOKUP("vehicle",[1]pl!$C:$C,pos!AC184),"-","_")),VI!$A:$A,0)),)</f>
        <v>0</v>
      </c>
      <c r="AD184" s="2">
        <f>IFERROR(HLOOKUP("level",VI!$B:$B,MATCH(LOWER(SUBSTITUTE(HLOOKUP("vehicle",[1]pl!$C:$C,pos!AD184),"-","_")),VI!$A:$A,0)),)</f>
        <v>0</v>
      </c>
      <c r="AE184" s="2">
        <f>IFERROR(HLOOKUP("level",VI!$B:$B,MATCH(LOWER(SUBSTITUTE(HLOOKUP("vehicle",[1]pl!$C:$C,pos!AE184),"-","_")),VI!$A:$A,0)),)</f>
        <v>0</v>
      </c>
    </row>
    <row r="185" spans="1:31" s="2" customFormat="1" x14ac:dyDescent="0.25">
      <c r="A185" s="2">
        <f>IFERROR(HLOOKUP("level",VI!$B:$B,MATCH(LOWER(SUBSTITUTE(HLOOKUP("vehicle",[1]pl!$C:$C,pos!A185),"-","_")),VI!$A:$A,0)),)</f>
        <v>0</v>
      </c>
      <c r="B185" s="2">
        <f>IFERROR(HLOOKUP("level",VI!$B:$B,MATCH(LOWER(SUBSTITUTE(HLOOKUP("vehicle",[1]pl!$C:$C,pos!B185),"-","_")),VI!$A:$A,0)),)</f>
        <v>0</v>
      </c>
      <c r="C185" s="2">
        <f>IFERROR(HLOOKUP("level",VI!$B:$B,MATCH(LOWER(SUBSTITUTE(HLOOKUP("vehicle",[1]pl!$C:$C,pos!C185),"-","_")),VI!$A:$A,0)),)</f>
        <v>0</v>
      </c>
      <c r="D185" s="2">
        <f>IFERROR(HLOOKUP("level",VI!$B:$B,MATCH(LOWER(SUBSTITUTE(HLOOKUP("vehicle",[1]pl!$C:$C,pos!D185),"-","_")),VI!$A:$A,0)),)</f>
        <v>0</v>
      </c>
      <c r="E185" s="2">
        <f>IFERROR(HLOOKUP("level",VI!$B:$B,MATCH(LOWER(SUBSTITUTE(HLOOKUP("vehicle",[1]pl!$C:$C,pos!E185),"-","_")),VI!$A:$A,0)),)</f>
        <v>0</v>
      </c>
      <c r="F185" s="2">
        <f>IFERROR(HLOOKUP("level",VI!$B:$B,MATCH(LOWER(SUBSTITUTE(HLOOKUP("vehicle",[1]pl!$C:$C,pos!F185),"-","_")),VI!$A:$A,0)),)</f>
        <v>0</v>
      </c>
      <c r="G185" s="2">
        <f>IFERROR(HLOOKUP("level",VI!$B:$B,MATCH(LOWER(SUBSTITUTE(HLOOKUP("vehicle",[1]pl!$C:$C,pos!G185),"-","_")),VI!$A:$A,0)),)</f>
        <v>0</v>
      </c>
      <c r="H185" s="2">
        <f>IFERROR(HLOOKUP("level",VI!$B:$B,MATCH(LOWER(SUBSTITUTE(HLOOKUP("vehicle",[1]pl!$C:$C,pos!H185),"-","_")),VI!$A:$A,0)),)</f>
        <v>0</v>
      </c>
      <c r="I185" s="2">
        <f>IFERROR(HLOOKUP("level",VI!$B:$B,MATCH(LOWER(SUBSTITUTE(HLOOKUP("vehicle",[1]pl!$C:$C,pos!I185),"-","_")),VI!$A:$A,0)),)</f>
        <v>0</v>
      </c>
      <c r="J185" s="2">
        <f>IFERROR(HLOOKUP("level",VI!$B:$B,MATCH(LOWER(SUBSTITUTE(HLOOKUP("vehicle",[1]pl!$C:$C,pos!J185),"-","_")),VI!$A:$A,0)),)</f>
        <v>0</v>
      </c>
      <c r="K185" s="2">
        <f>IFERROR(HLOOKUP("level",VI!$B:$B,MATCH(LOWER(SUBSTITUTE(HLOOKUP("vehicle",[1]pl!$C:$C,pos!K185),"-","_")),VI!$A:$A,0)),)</f>
        <v>0</v>
      </c>
      <c r="L185" s="2">
        <f>IFERROR(HLOOKUP("level",VI!$B:$B,MATCH(LOWER(SUBSTITUTE(HLOOKUP("vehicle",[1]pl!$C:$C,pos!L185),"-","_")),VI!$A:$A,0)),)</f>
        <v>0</v>
      </c>
      <c r="M185" s="2">
        <f>IFERROR(HLOOKUP("level",VI!$B:$B,MATCH(LOWER(SUBSTITUTE(HLOOKUP("vehicle",[1]pl!$C:$C,pos!M185),"-","_")),VI!$A:$A,0)),)</f>
        <v>0</v>
      </c>
      <c r="N185" s="2">
        <f>IFERROR(HLOOKUP("level",VI!$B:$B,MATCH(LOWER(SUBSTITUTE(HLOOKUP("vehicle",[1]pl!$C:$C,pos!N185),"-","_")),VI!$A:$A,0)),)</f>
        <v>0</v>
      </c>
      <c r="O185" s="2">
        <f>IFERROR(HLOOKUP("level",VI!$B:$B,MATCH(LOWER(SUBSTITUTE(HLOOKUP("vehicle",[1]pl!$C:$C,pos!O185),"-","_")),VI!$A:$A,0)),)</f>
        <v>0</v>
      </c>
      <c r="Q185" s="2">
        <f>IFERROR(HLOOKUP("level",VI!$B:$B,MATCH(LOWER(SUBSTITUTE(HLOOKUP("vehicle",[1]pl!$C:$C,pos!Q185),"-","_")),VI!$A:$A,0)),)</f>
        <v>0</v>
      </c>
      <c r="R185" s="2">
        <f>IFERROR(HLOOKUP("level",VI!$B:$B,MATCH(LOWER(SUBSTITUTE(HLOOKUP("vehicle",[1]pl!$C:$C,pos!R185),"-","_")),VI!$A:$A,0)),)</f>
        <v>0</v>
      </c>
      <c r="S185" s="2">
        <f>IFERROR(HLOOKUP("level",VI!$B:$B,MATCH(LOWER(SUBSTITUTE(HLOOKUP("vehicle",[1]pl!$C:$C,pos!S185),"-","_")),VI!$A:$A,0)),)</f>
        <v>0</v>
      </c>
      <c r="T185" s="2">
        <f>IFERROR(HLOOKUP("level",VI!$B:$B,MATCH(LOWER(SUBSTITUTE(HLOOKUP("vehicle",[1]pl!$C:$C,pos!T185),"-","_")),VI!$A:$A,0)),)</f>
        <v>0</v>
      </c>
      <c r="U185" s="2">
        <f>IFERROR(HLOOKUP("level",VI!$B:$B,MATCH(LOWER(SUBSTITUTE(HLOOKUP("vehicle",[1]pl!$C:$C,pos!U185),"-","_")),VI!$A:$A,0)),)</f>
        <v>0</v>
      </c>
      <c r="V185" s="2">
        <f>IFERROR(HLOOKUP("level",VI!$B:$B,MATCH(LOWER(SUBSTITUTE(HLOOKUP("vehicle",[1]pl!$C:$C,pos!V185),"-","_")),VI!$A:$A,0)),)</f>
        <v>0</v>
      </c>
      <c r="W185" s="2">
        <f>IFERROR(HLOOKUP("level",VI!$B:$B,MATCH(LOWER(SUBSTITUTE(HLOOKUP("vehicle",[1]pl!$C:$C,pos!W185),"-","_")),VI!$A:$A,0)),)</f>
        <v>0</v>
      </c>
      <c r="X185" s="2">
        <f>IFERROR(HLOOKUP("level",VI!$B:$B,MATCH(LOWER(SUBSTITUTE(HLOOKUP("vehicle",[1]pl!$C:$C,pos!X185),"-","_")),VI!$A:$A,0)),)</f>
        <v>0</v>
      </c>
      <c r="Y185" s="2">
        <f>IFERROR(HLOOKUP("level",VI!$B:$B,MATCH(LOWER(SUBSTITUTE(HLOOKUP("vehicle",[1]pl!$C:$C,pos!Y185),"-","_")),VI!$A:$A,0)),)</f>
        <v>0</v>
      </c>
      <c r="Z185" s="2">
        <f>IFERROR(HLOOKUP("level",VI!$B:$B,MATCH(LOWER(SUBSTITUTE(HLOOKUP("vehicle",[1]pl!$C:$C,pos!Z185),"-","_")),VI!$A:$A,0)),)</f>
        <v>0</v>
      </c>
      <c r="AA185" s="2">
        <f>IFERROR(HLOOKUP("level",VI!$B:$B,MATCH(LOWER(SUBSTITUTE(HLOOKUP("vehicle",[1]pl!$C:$C,pos!AA185),"-","_")),VI!$A:$A,0)),)</f>
        <v>0</v>
      </c>
      <c r="AB185" s="2">
        <f>IFERROR(HLOOKUP("level",VI!$B:$B,MATCH(LOWER(SUBSTITUTE(HLOOKUP("vehicle",[1]pl!$C:$C,pos!AB185),"-","_")),VI!$A:$A,0)),)</f>
        <v>0</v>
      </c>
      <c r="AC185" s="2">
        <f>IFERROR(HLOOKUP("level",VI!$B:$B,MATCH(LOWER(SUBSTITUTE(HLOOKUP("vehicle",[1]pl!$C:$C,pos!AC185),"-","_")),VI!$A:$A,0)),)</f>
        <v>0</v>
      </c>
      <c r="AD185" s="2">
        <f>IFERROR(HLOOKUP("level",VI!$B:$B,MATCH(LOWER(SUBSTITUTE(HLOOKUP("vehicle",[1]pl!$C:$C,pos!AD185),"-","_")),VI!$A:$A,0)),)</f>
        <v>0</v>
      </c>
      <c r="AE185" s="2">
        <f>IFERROR(HLOOKUP("level",VI!$B:$B,MATCH(LOWER(SUBSTITUTE(HLOOKUP("vehicle",[1]pl!$C:$C,pos!AE185),"-","_")),VI!$A:$A,0)),)</f>
        <v>0</v>
      </c>
    </row>
    <row r="186" spans="1:31" s="2" customFormat="1" x14ac:dyDescent="0.25">
      <c r="A186" s="2">
        <f>IFERROR(HLOOKUP("level",VI!$B:$B,MATCH(LOWER(SUBSTITUTE(HLOOKUP("vehicle",[1]pl!$C:$C,pos!A186),"-","_")),VI!$A:$A,0)),)</f>
        <v>0</v>
      </c>
      <c r="B186" s="2">
        <f>IFERROR(HLOOKUP("level",VI!$B:$B,MATCH(LOWER(SUBSTITUTE(HLOOKUP("vehicle",[1]pl!$C:$C,pos!B186),"-","_")),VI!$A:$A,0)),)</f>
        <v>0</v>
      </c>
      <c r="C186" s="2">
        <f>IFERROR(HLOOKUP("level",VI!$B:$B,MATCH(LOWER(SUBSTITUTE(HLOOKUP("vehicle",[1]pl!$C:$C,pos!C186),"-","_")),VI!$A:$A,0)),)</f>
        <v>0</v>
      </c>
      <c r="D186" s="2">
        <f>IFERROR(HLOOKUP("level",VI!$B:$B,MATCH(LOWER(SUBSTITUTE(HLOOKUP("vehicle",[1]pl!$C:$C,pos!D186),"-","_")),VI!$A:$A,0)),)</f>
        <v>0</v>
      </c>
      <c r="E186" s="2">
        <f>IFERROR(HLOOKUP("level",VI!$B:$B,MATCH(LOWER(SUBSTITUTE(HLOOKUP("vehicle",[1]pl!$C:$C,pos!E186),"-","_")),VI!$A:$A,0)),)</f>
        <v>0</v>
      </c>
      <c r="F186" s="2">
        <f>IFERROR(HLOOKUP("level",VI!$B:$B,MATCH(LOWER(SUBSTITUTE(HLOOKUP("vehicle",[1]pl!$C:$C,pos!F186),"-","_")),VI!$A:$A,0)),)</f>
        <v>0</v>
      </c>
      <c r="G186" s="2">
        <f>IFERROR(HLOOKUP("level",VI!$B:$B,MATCH(LOWER(SUBSTITUTE(HLOOKUP("vehicle",[1]pl!$C:$C,pos!G186),"-","_")),VI!$A:$A,0)),)</f>
        <v>0</v>
      </c>
      <c r="H186" s="2">
        <f>IFERROR(HLOOKUP("level",VI!$B:$B,MATCH(LOWER(SUBSTITUTE(HLOOKUP("vehicle",[1]pl!$C:$C,pos!H186),"-","_")),VI!$A:$A,0)),)</f>
        <v>0</v>
      </c>
      <c r="I186" s="2">
        <f>IFERROR(HLOOKUP("level",VI!$B:$B,MATCH(LOWER(SUBSTITUTE(HLOOKUP("vehicle",[1]pl!$C:$C,pos!I186),"-","_")),VI!$A:$A,0)),)</f>
        <v>0</v>
      </c>
      <c r="J186" s="2">
        <f>IFERROR(HLOOKUP("level",VI!$B:$B,MATCH(LOWER(SUBSTITUTE(HLOOKUP("vehicle",[1]pl!$C:$C,pos!J186),"-","_")),VI!$A:$A,0)),)</f>
        <v>0</v>
      </c>
      <c r="K186" s="2">
        <f>IFERROR(HLOOKUP("level",VI!$B:$B,MATCH(LOWER(SUBSTITUTE(HLOOKUP("vehicle",[1]pl!$C:$C,pos!K186),"-","_")),VI!$A:$A,0)),)</f>
        <v>0</v>
      </c>
      <c r="L186" s="2">
        <f>IFERROR(HLOOKUP("level",VI!$B:$B,MATCH(LOWER(SUBSTITUTE(HLOOKUP("vehicle",[1]pl!$C:$C,pos!L186),"-","_")),VI!$A:$A,0)),)</f>
        <v>0</v>
      </c>
      <c r="M186" s="2">
        <f>IFERROR(HLOOKUP("level",VI!$B:$B,MATCH(LOWER(SUBSTITUTE(HLOOKUP("vehicle",[1]pl!$C:$C,pos!M186),"-","_")),VI!$A:$A,0)),)</f>
        <v>0</v>
      </c>
      <c r="N186" s="2">
        <f>IFERROR(HLOOKUP("level",VI!$B:$B,MATCH(LOWER(SUBSTITUTE(HLOOKUP("vehicle",[1]pl!$C:$C,pos!N186),"-","_")),VI!$A:$A,0)),)</f>
        <v>0</v>
      </c>
      <c r="O186" s="2">
        <f>IFERROR(HLOOKUP("level",VI!$B:$B,MATCH(LOWER(SUBSTITUTE(HLOOKUP("vehicle",[1]pl!$C:$C,pos!O186),"-","_")),VI!$A:$A,0)),)</f>
        <v>0</v>
      </c>
      <c r="Q186" s="2">
        <f>IFERROR(HLOOKUP("level",VI!$B:$B,MATCH(LOWER(SUBSTITUTE(HLOOKUP("vehicle",[1]pl!$C:$C,pos!Q186),"-","_")),VI!$A:$A,0)),)</f>
        <v>0</v>
      </c>
      <c r="R186" s="2">
        <f>IFERROR(HLOOKUP("level",VI!$B:$B,MATCH(LOWER(SUBSTITUTE(HLOOKUP("vehicle",[1]pl!$C:$C,pos!R186),"-","_")),VI!$A:$A,0)),)</f>
        <v>0</v>
      </c>
      <c r="S186" s="2">
        <f>IFERROR(HLOOKUP("level",VI!$B:$B,MATCH(LOWER(SUBSTITUTE(HLOOKUP("vehicle",[1]pl!$C:$C,pos!S186),"-","_")),VI!$A:$A,0)),)</f>
        <v>0</v>
      </c>
      <c r="T186" s="2">
        <f>IFERROR(HLOOKUP("level",VI!$B:$B,MATCH(LOWER(SUBSTITUTE(HLOOKUP("vehicle",[1]pl!$C:$C,pos!T186),"-","_")),VI!$A:$A,0)),)</f>
        <v>0</v>
      </c>
      <c r="U186" s="2">
        <f>IFERROR(HLOOKUP("level",VI!$B:$B,MATCH(LOWER(SUBSTITUTE(HLOOKUP("vehicle",[1]pl!$C:$C,pos!U186),"-","_")),VI!$A:$A,0)),)</f>
        <v>0</v>
      </c>
      <c r="V186" s="2">
        <f>IFERROR(HLOOKUP("level",VI!$B:$B,MATCH(LOWER(SUBSTITUTE(HLOOKUP("vehicle",[1]pl!$C:$C,pos!V186),"-","_")),VI!$A:$A,0)),)</f>
        <v>0</v>
      </c>
      <c r="W186" s="2">
        <f>IFERROR(HLOOKUP("level",VI!$B:$B,MATCH(LOWER(SUBSTITUTE(HLOOKUP("vehicle",[1]pl!$C:$C,pos!W186),"-","_")),VI!$A:$A,0)),)</f>
        <v>0</v>
      </c>
      <c r="X186" s="2">
        <f>IFERROR(HLOOKUP("level",VI!$B:$B,MATCH(LOWER(SUBSTITUTE(HLOOKUP("vehicle",[1]pl!$C:$C,pos!X186),"-","_")),VI!$A:$A,0)),)</f>
        <v>0</v>
      </c>
      <c r="Y186" s="2">
        <f>IFERROR(HLOOKUP("level",VI!$B:$B,MATCH(LOWER(SUBSTITUTE(HLOOKUP("vehicle",[1]pl!$C:$C,pos!Y186),"-","_")),VI!$A:$A,0)),)</f>
        <v>0</v>
      </c>
      <c r="Z186" s="2">
        <f>IFERROR(HLOOKUP("level",VI!$B:$B,MATCH(LOWER(SUBSTITUTE(HLOOKUP("vehicle",[1]pl!$C:$C,pos!Z186),"-","_")),VI!$A:$A,0)),)</f>
        <v>0</v>
      </c>
      <c r="AA186" s="2">
        <f>IFERROR(HLOOKUP("level",VI!$B:$B,MATCH(LOWER(SUBSTITUTE(HLOOKUP("vehicle",[1]pl!$C:$C,pos!AA186),"-","_")),VI!$A:$A,0)),)</f>
        <v>0</v>
      </c>
      <c r="AB186" s="2">
        <f>IFERROR(HLOOKUP("level",VI!$B:$B,MATCH(LOWER(SUBSTITUTE(HLOOKUP("vehicle",[1]pl!$C:$C,pos!AB186),"-","_")),VI!$A:$A,0)),)</f>
        <v>0</v>
      </c>
      <c r="AC186" s="2">
        <f>IFERROR(HLOOKUP("level",VI!$B:$B,MATCH(LOWER(SUBSTITUTE(HLOOKUP("vehicle",[1]pl!$C:$C,pos!AC186),"-","_")),VI!$A:$A,0)),)</f>
        <v>0</v>
      </c>
      <c r="AD186" s="2">
        <f>IFERROR(HLOOKUP("level",VI!$B:$B,MATCH(LOWER(SUBSTITUTE(HLOOKUP("vehicle",[1]pl!$C:$C,pos!AD186),"-","_")),VI!$A:$A,0)),)</f>
        <v>0</v>
      </c>
      <c r="AE186" s="2">
        <f>IFERROR(HLOOKUP("level",VI!$B:$B,MATCH(LOWER(SUBSTITUTE(HLOOKUP("vehicle",[1]pl!$C:$C,pos!AE186),"-","_")),VI!$A:$A,0)),)</f>
        <v>0</v>
      </c>
    </row>
    <row r="187" spans="1:31" s="2" customFormat="1" x14ac:dyDescent="0.25">
      <c r="A187" s="2">
        <f>IFERROR(HLOOKUP("level",VI!$B:$B,MATCH(LOWER(SUBSTITUTE(HLOOKUP("vehicle",[1]pl!$C:$C,pos!A187),"-","_")),VI!$A:$A,0)),)</f>
        <v>0</v>
      </c>
      <c r="B187" s="2">
        <f>IFERROR(HLOOKUP("level",VI!$B:$B,MATCH(LOWER(SUBSTITUTE(HLOOKUP("vehicle",[1]pl!$C:$C,pos!B187),"-","_")),VI!$A:$A,0)),)</f>
        <v>0</v>
      </c>
      <c r="C187" s="2">
        <f>IFERROR(HLOOKUP("level",VI!$B:$B,MATCH(LOWER(SUBSTITUTE(HLOOKUP("vehicle",[1]pl!$C:$C,pos!C187),"-","_")),VI!$A:$A,0)),)</f>
        <v>0</v>
      </c>
      <c r="D187" s="2">
        <f>IFERROR(HLOOKUP("level",VI!$B:$B,MATCH(LOWER(SUBSTITUTE(HLOOKUP("vehicle",[1]pl!$C:$C,pos!D187),"-","_")),VI!$A:$A,0)),)</f>
        <v>0</v>
      </c>
      <c r="E187" s="2">
        <f>IFERROR(HLOOKUP("level",VI!$B:$B,MATCH(LOWER(SUBSTITUTE(HLOOKUP("vehicle",[1]pl!$C:$C,pos!E187),"-","_")),VI!$A:$A,0)),)</f>
        <v>0</v>
      </c>
      <c r="F187" s="2">
        <f>IFERROR(HLOOKUP("level",VI!$B:$B,MATCH(LOWER(SUBSTITUTE(HLOOKUP("vehicle",[1]pl!$C:$C,pos!F187),"-","_")),VI!$A:$A,0)),)</f>
        <v>0</v>
      </c>
      <c r="G187" s="2">
        <f>IFERROR(HLOOKUP("level",VI!$B:$B,MATCH(LOWER(SUBSTITUTE(HLOOKUP("vehicle",[1]pl!$C:$C,pos!G187),"-","_")),VI!$A:$A,0)),)</f>
        <v>0</v>
      </c>
      <c r="H187" s="2">
        <f>IFERROR(HLOOKUP("level",VI!$B:$B,MATCH(LOWER(SUBSTITUTE(HLOOKUP("vehicle",[1]pl!$C:$C,pos!H187),"-","_")),VI!$A:$A,0)),)</f>
        <v>0</v>
      </c>
      <c r="I187" s="2">
        <f>IFERROR(HLOOKUP("level",VI!$B:$B,MATCH(LOWER(SUBSTITUTE(HLOOKUP("vehicle",[1]pl!$C:$C,pos!I187),"-","_")),VI!$A:$A,0)),)</f>
        <v>0</v>
      </c>
      <c r="J187" s="2">
        <f>IFERROR(HLOOKUP("level",VI!$B:$B,MATCH(LOWER(SUBSTITUTE(HLOOKUP("vehicle",[1]pl!$C:$C,pos!J187),"-","_")),VI!$A:$A,0)),)</f>
        <v>0</v>
      </c>
      <c r="K187" s="2">
        <f>IFERROR(HLOOKUP("level",VI!$B:$B,MATCH(LOWER(SUBSTITUTE(HLOOKUP("vehicle",[1]pl!$C:$C,pos!K187),"-","_")),VI!$A:$A,0)),)</f>
        <v>0</v>
      </c>
      <c r="L187" s="2">
        <f>IFERROR(HLOOKUP("level",VI!$B:$B,MATCH(LOWER(SUBSTITUTE(HLOOKUP("vehicle",[1]pl!$C:$C,pos!L187),"-","_")),VI!$A:$A,0)),)</f>
        <v>0</v>
      </c>
      <c r="M187" s="2">
        <f>IFERROR(HLOOKUP("level",VI!$B:$B,MATCH(LOWER(SUBSTITUTE(HLOOKUP("vehicle",[1]pl!$C:$C,pos!M187),"-","_")),VI!$A:$A,0)),)</f>
        <v>0</v>
      </c>
      <c r="N187" s="2">
        <f>IFERROR(HLOOKUP("level",VI!$B:$B,MATCH(LOWER(SUBSTITUTE(HLOOKUP("vehicle",[1]pl!$C:$C,pos!N187),"-","_")),VI!$A:$A,0)),)</f>
        <v>0</v>
      </c>
      <c r="O187" s="2">
        <f>IFERROR(HLOOKUP("level",VI!$B:$B,MATCH(LOWER(SUBSTITUTE(HLOOKUP("vehicle",[1]pl!$C:$C,pos!O187),"-","_")),VI!$A:$A,0)),)</f>
        <v>0</v>
      </c>
      <c r="Q187" s="2">
        <f>IFERROR(HLOOKUP("level",VI!$B:$B,MATCH(LOWER(SUBSTITUTE(HLOOKUP("vehicle",[1]pl!$C:$C,pos!Q187),"-","_")),VI!$A:$A,0)),)</f>
        <v>0</v>
      </c>
      <c r="R187" s="2">
        <f>IFERROR(HLOOKUP("level",VI!$B:$B,MATCH(LOWER(SUBSTITUTE(HLOOKUP("vehicle",[1]pl!$C:$C,pos!R187),"-","_")),VI!$A:$A,0)),)</f>
        <v>0</v>
      </c>
      <c r="S187" s="2">
        <f>IFERROR(HLOOKUP("level",VI!$B:$B,MATCH(LOWER(SUBSTITUTE(HLOOKUP("vehicle",[1]pl!$C:$C,pos!S187),"-","_")),VI!$A:$A,0)),)</f>
        <v>0</v>
      </c>
      <c r="T187" s="2">
        <f>IFERROR(HLOOKUP("level",VI!$B:$B,MATCH(LOWER(SUBSTITUTE(HLOOKUP("vehicle",[1]pl!$C:$C,pos!T187),"-","_")),VI!$A:$A,0)),)</f>
        <v>0</v>
      </c>
      <c r="U187" s="2">
        <f>IFERROR(HLOOKUP("level",VI!$B:$B,MATCH(LOWER(SUBSTITUTE(HLOOKUP("vehicle",[1]pl!$C:$C,pos!U187),"-","_")),VI!$A:$A,0)),)</f>
        <v>0</v>
      </c>
      <c r="V187" s="2">
        <f>IFERROR(HLOOKUP("level",VI!$B:$B,MATCH(LOWER(SUBSTITUTE(HLOOKUP("vehicle",[1]pl!$C:$C,pos!V187),"-","_")),VI!$A:$A,0)),)</f>
        <v>0</v>
      </c>
      <c r="W187" s="2">
        <f>IFERROR(HLOOKUP("level",VI!$B:$B,MATCH(LOWER(SUBSTITUTE(HLOOKUP("vehicle",[1]pl!$C:$C,pos!W187),"-","_")),VI!$A:$A,0)),)</f>
        <v>0</v>
      </c>
      <c r="X187" s="2">
        <f>IFERROR(HLOOKUP("level",VI!$B:$B,MATCH(LOWER(SUBSTITUTE(HLOOKUP("vehicle",[1]pl!$C:$C,pos!X187),"-","_")),VI!$A:$A,0)),)</f>
        <v>0</v>
      </c>
      <c r="Y187" s="2">
        <f>IFERROR(HLOOKUP("level",VI!$B:$B,MATCH(LOWER(SUBSTITUTE(HLOOKUP("vehicle",[1]pl!$C:$C,pos!Y187),"-","_")),VI!$A:$A,0)),)</f>
        <v>0</v>
      </c>
      <c r="Z187" s="2">
        <f>IFERROR(HLOOKUP("level",VI!$B:$B,MATCH(LOWER(SUBSTITUTE(HLOOKUP("vehicle",[1]pl!$C:$C,pos!Z187),"-","_")),VI!$A:$A,0)),)</f>
        <v>0</v>
      </c>
      <c r="AA187" s="2">
        <f>IFERROR(HLOOKUP("level",VI!$B:$B,MATCH(LOWER(SUBSTITUTE(HLOOKUP("vehicle",[1]pl!$C:$C,pos!AA187),"-","_")),VI!$A:$A,0)),)</f>
        <v>0</v>
      </c>
      <c r="AB187" s="2">
        <f>IFERROR(HLOOKUP("level",VI!$B:$B,MATCH(LOWER(SUBSTITUTE(HLOOKUP("vehicle",[1]pl!$C:$C,pos!AB187),"-","_")),VI!$A:$A,0)),)</f>
        <v>0</v>
      </c>
      <c r="AC187" s="2">
        <f>IFERROR(HLOOKUP("level",VI!$B:$B,MATCH(LOWER(SUBSTITUTE(HLOOKUP("vehicle",[1]pl!$C:$C,pos!AC187),"-","_")),VI!$A:$A,0)),)</f>
        <v>0</v>
      </c>
      <c r="AD187" s="2">
        <f>IFERROR(HLOOKUP("level",VI!$B:$B,MATCH(LOWER(SUBSTITUTE(HLOOKUP("vehicle",[1]pl!$C:$C,pos!AD187),"-","_")),VI!$A:$A,0)),)</f>
        <v>0</v>
      </c>
      <c r="AE187" s="2">
        <f>IFERROR(HLOOKUP("level",VI!$B:$B,MATCH(LOWER(SUBSTITUTE(HLOOKUP("vehicle",[1]pl!$C:$C,pos!AE187),"-","_")),VI!$A:$A,0)),)</f>
        <v>0</v>
      </c>
    </row>
    <row r="188" spans="1:31" s="2" customFormat="1" x14ac:dyDescent="0.25">
      <c r="A188" s="2">
        <f>IFERROR(HLOOKUP("level",VI!$B:$B,MATCH(LOWER(SUBSTITUTE(HLOOKUP("vehicle",[1]pl!$C:$C,pos!A188),"-","_")),VI!$A:$A,0)),)</f>
        <v>0</v>
      </c>
      <c r="B188" s="2">
        <f>IFERROR(HLOOKUP("level",VI!$B:$B,MATCH(LOWER(SUBSTITUTE(HLOOKUP("vehicle",[1]pl!$C:$C,pos!B188),"-","_")),VI!$A:$A,0)),)</f>
        <v>0</v>
      </c>
      <c r="C188" s="2">
        <f>IFERROR(HLOOKUP("level",VI!$B:$B,MATCH(LOWER(SUBSTITUTE(HLOOKUP("vehicle",[1]pl!$C:$C,pos!C188),"-","_")),VI!$A:$A,0)),)</f>
        <v>0</v>
      </c>
      <c r="D188" s="2">
        <f>IFERROR(HLOOKUP("level",VI!$B:$B,MATCH(LOWER(SUBSTITUTE(HLOOKUP("vehicle",[1]pl!$C:$C,pos!D188),"-","_")),VI!$A:$A,0)),)</f>
        <v>0</v>
      </c>
      <c r="E188" s="2">
        <f>IFERROR(HLOOKUP("level",VI!$B:$B,MATCH(LOWER(SUBSTITUTE(HLOOKUP("vehicle",[1]pl!$C:$C,pos!E188),"-","_")),VI!$A:$A,0)),)</f>
        <v>0</v>
      </c>
      <c r="F188" s="2">
        <f>IFERROR(HLOOKUP("level",VI!$B:$B,MATCH(LOWER(SUBSTITUTE(HLOOKUP("vehicle",[1]pl!$C:$C,pos!F188),"-","_")),VI!$A:$A,0)),)</f>
        <v>0</v>
      </c>
      <c r="G188" s="2">
        <f>IFERROR(HLOOKUP("level",VI!$B:$B,MATCH(LOWER(SUBSTITUTE(HLOOKUP("vehicle",[1]pl!$C:$C,pos!G188),"-","_")),VI!$A:$A,0)),)</f>
        <v>0</v>
      </c>
      <c r="H188" s="2">
        <f>IFERROR(HLOOKUP("level",VI!$B:$B,MATCH(LOWER(SUBSTITUTE(HLOOKUP("vehicle",[1]pl!$C:$C,pos!H188),"-","_")),VI!$A:$A,0)),)</f>
        <v>0</v>
      </c>
      <c r="I188" s="2">
        <f>IFERROR(HLOOKUP("level",VI!$B:$B,MATCH(LOWER(SUBSTITUTE(HLOOKUP("vehicle",[1]pl!$C:$C,pos!I188),"-","_")),VI!$A:$A,0)),)</f>
        <v>0</v>
      </c>
      <c r="J188" s="2">
        <f>IFERROR(HLOOKUP("level",VI!$B:$B,MATCH(LOWER(SUBSTITUTE(HLOOKUP("vehicle",[1]pl!$C:$C,pos!J188),"-","_")),VI!$A:$A,0)),)</f>
        <v>0</v>
      </c>
      <c r="K188" s="2">
        <f>IFERROR(HLOOKUP("level",VI!$B:$B,MATCH(LOWER(SUBSTITUTE(HLOOKUP("vehicle",[1]pl!$C:$C,pos!K188),"-","_")),VI!$A:$A,0)),)</f>
        <v>0</v>
      </c>
      <c r="L188" s="2">
        <f>IFERROR(HLOOKUP("level",VI!$B:$B,MATCH(LOWER(SUBSTITUTE(HLOOKUP("vehicle",[1]pl!$C:$C,pos!L188),"-","_")),VI!$A:$A,0)),)</f>
        <v>0</v>
      </c>
      <c r="M188" s="2">
        <f>IFERROR(HLOOKUP("level",VI!$B:$B,MATCH(LOWER(SUBSTITUTE(HLOOKUP("vehicle",[1]pl!$C:$C,pos!M188),"-","_")),VI!$A:$A,0)),)</f>
        <v>0</v>
      </c>
      <c r="N188" s="2">
        <f>IFERROR(HLOOKUP("level",VI!$B:$B,MATCH(LOWER(SUBSTITUTE(HLOOKUP("vehicle",[1]pl!$C:$C,pos!N188),"-","_")),VI!$A:$A,0)),)</f>
        <v>0</v>
      </c>
      <c r="O188" s="2">
        <f>IFERROR(HLOOKUP("level",VI!$B:$B,MATCH(LOWER(SUBSTITUTE(HLOOKUP("vehicle",[1]pl!$C:$C,pos!O188),"-","_")),VI!$A:$A,0)),)</f>
        <v>0</v>
      </c>
      <c r="Q188" s="2">
        <f>IFERROR(HLOOKUP("level",VI!$B:$B,MATCH(LOWER(SUBSTITUTE(HLOOKUP("vehicle",[1]pl!$C:$C,pos!Q188),"-","_")),VI!$A:$A,0)),)</f>
        <v>0</v>
      </c>
      <c r="R188" s="2">
        <f>IFERROR(HLOOKUP("level",VI!$B:$B,MATCH(LOWER(SUBSTITUTE(HLOOKUP("vehicle",[1]pl!$C:$C,pos!R188),"-","_")),VI!$A:$A,0)),)</f>
        <v>0</v>
      </c>
      <c r="S188" s="2">
        <f>IFERROR(HLOOKUP("level",VI!$B:$B,MATCH(LOWER(SUBSTITUTE(HLOOKUP("vehicle",[1]pl!$C:$C,pos!S188),"-","_")),VI!$A:$A,0)),)</f>
        <v>0</v>
      </c>
      <c r="T188" s="2">
        <f>IFERROR(HLOOKUP("level",VI!$B:$B,MATCH(LOWER(SUBSTITUTE(HLOOKUP("vehicle",[1]pl!$C:$C,pos!T188),"-","_")),VI!$A:$A,0)),)</f>
        <v>0</v>
      </c>
      <c r="U188" s="2">
        <f>IFERROR(HLOOKUP("level",VI!$B:$B,MATCH(LOWER(SUBSTITUTE(HLOOKUP("vehicle",[1]pl!$C:$C,pos!U188),"-","_")),VI!$A:$A,0)),)</f>
        <v>0</v>
      </c>
      <c r="V188" s="2">
        <f>IFERROR(HLOOKUP("level",VI!$B:$B,MATCH(LOWER(SUBSTITUTE(HLOOKUP("vehicle",[1]pl!$C:$C,pos!V188),"-","_")),VI!$A:$A,0)),)</f>
        <v>0</v>
      </c>
      <c r="W188" s="2">
        <f>IFERROR(HLOOKUP("level",VI!$B:$B,MATCH(LOWER(SUBSTITUTE(HLOOKUP("vehicle",[1]pl!$C:$C,pos!W188),"-","_")),VI!$A:$A,0)),)</f>
        <v>0</v>
      </c>
      <c r="X188" s="2">
        <f>IFERROR(HLOOKUP("level",VI!$B:$B,MATCH(LOWER(SUBSTITUTE(HLOOKUP("vehicle",[1]pl!$C:$C,pos!X188),"-","_")),VI!$A:$A,0)),)</f>
        <v>0</v>
      </c>
      <c r="Y188" s="2">
        <f>IFERROR(HLOOKUP("level",VI!$B:$B,MATCH(LOWER(SUBSTITUTE(HLOOKUP("vehicle",[1]pl!$C:$C,pos!Y188),"-","_")),VI!$A:$A,0)),)</f>
        <v>0</v>
      </c>
      <c r="Z188" s="2">
        <f>IFERROR(HLOOKUP("level",VI!$B:$B,MATCH(LOWER(SUBSTITUTE(HLOOKUP("vehicle",[1]pl!$C:$C,pos!Z188),"-","_")),VI!$A:$A,0)),)</f>
        <v>0</v>
      </c>
      <c r="AA188" s="2">
        <f>IFERROR(HLOOKUP("level",VI!$B:$B,MATCH(LOWER(SUBSTITUTE(HLOOKUP("vehicle",[1]pl!$C:$C,pos!AA188),"-","_")),VI!$A:$A,0)),)</f>
        <v>0</v>
      </c>
      <c r="AB188" s="2">
        <f>IFERROR(HLOOKUP("level",VI!$B:$B,MATCH(LOWER(SUBSTITUTE(HLOOKUP("vehicle",[1]pl!$C:$C,pos!AB188),"-","_")),VI!$A:$A,0)),)</f>
        <v>0</v>
      </c>
      <c r="AC188" s="2">
        <f>IFERROR(HLOOKUP("level",VI!$B:$B,MATCH(LOWER(SUBSTITUTE(HLOOKUP("vehicle",[1]pl!$C:$C,pos!AC188),"-","_")),VI!$A:$A,0)),)</f>
        <v>0</v>
      </c>
      <c r="AD188" s="2">
        <f>IFERROR(HLOOKUP("level",VI!$B:$B,MATCH(LOWER(SUBSTITUTE(HLOOKUP("vehicle",[1]pl!$C:$C,pos!AD188),"-","_")),VI!$A:$A,0)),)</f>
        <v>0</v>
      </c>
      <c r="AE188" s="2">
        <f>IFERROR(HLOOKUP("level",VI!$B:$B,MATCH(LOWER(SUBSTITUTE(HLOOKUP("vehicle",[1]pl!$C:$C,pos!AE188),"-","_")),VI!$A:$A,0)),)</f>
        <v>0</v>
      </c>
    </row>
    <row r="189" spans="1:31" s="2" customFormat="1" x14ac:dyDescent="0.25">
      <c r="A189" s="2">
        <f>IFERROR(HLOOKUP("level",VI!$B:$B,MATCH(LOWER(SUBSTITUTE(HLOOKUP("vehicle",[1]pl!$C:$C,pos!A189),"-","_")),VI!$A:$A,0)),)</f>
        <v>0</v>
      </c>
      <c r="B189" s="2">
        <f>IFERROR(HLOOKUP("level",VI!$B:$B,MATCH(LOWER(SUBSTITUTE(HLOOKUP("vehicle",[1]pl!$C:$C,pos!B189),"-","_")),VI!$A:$A,0)),)</f>
        <v>0</v>
      </c>
      <c r="C189" s="2">
        <f>IFERROR(HLOOKUP("level",VI!$B:$B,MATCH(LOWER(SUBSTITUTE(HLOOKUP("vehicle",[1]pl!$C:$C,pos!C189),"-","_")),VI!$A:$A,0)),)</f>
        <v>0</v>
      </c>
      <c r="D189" s="2">
        <f>IFERROR(HLOOKUP("level",VI!$B:$B,MATCH(LOWER(SUBSTITUTE(HLOOKUP("vehicle",[1]pl!$C:$C,pos!D189),"-","_")),VI!$A:$A,0)),)</f>
        <v>0</v>
      </c>
      <c r="E189" s="2">
        <f>IFERROR(HLOOKUP("level",VI!$B:$B,MATCH(LOWER(SUBSTITUTE(HLOOKUP("vehicle",[1]pl!$C:$C,pos!E189),"-","_")),VI!$A:$A,0)),)</f>
        <v>0</v>
      </c>
      <c r="F189" s="2">
        <f>IFERROR(HLOOKUP("level",VI!$B:$B,MATCH(LOWER(SUBSTITUTE(HLOOKUP("vehicle",[1]pl!$C:$C,pos!F189),"-","_")),VI!$A:$A,0)),)</f>
        <v>0</v>
      </c>
      <c r="G189" s="2">
        <f>IFERROR(HLOOKUP("level",VI!$B:$B,MATCH(LOWER(SUBSTITUTE(HLOOKUP("vehicle",[1]pl!$C:$C,pos!G189),"-","_")),VI!$A:$A,0)),)</f>
        <v>0</v>
      </c>
      <c r="H189" s="2">
        <f>IFERROR(HLOOKUP("level",VI!$B:$B,MATCH(LOWER(SUBSTITUTE(HLOOKUP("vehicle",[1]pl!$C:$C,pos!H189),"-","_")),VI!$A:$A,0)),)</f>
        <v>0</v>
      </c>
      <c r="I189" s="2">
        <f>IFERROR(HLOOKUP("level",VI!$B:$B,MATCH(LOWER(SUBSTITUTE(HLOOKUP("vehicle",[1]pl!$C:$C,pos!I189),"-","_")),VI!$A:$A,0)),)</f>
        <v>0</v>
      </c>
      <c r="J189" s="2">
        <f>IFERROR(HLOOKUP("level",VI!$B:$B,MATCH(LOWER(SUBSTITUTE(HLOOKUP("vehicle",[1]pl!$C:$C,pos!J189),"-","_")),VI!$A:$A,0)),)</f>
        <v>0</v>
      </c>
      <c r="K189" s="2">
        <f>IFERROR(HLOOKUP("level",VI!$B:$B,MATCH(LOWER(SUBSTITUTE(HLOOKUP("vehicle",[1]pl!$C:$C,pos!K189),"-","_")),VI!$A:$A,0)),)</f>
        <v>0</v>
      </c>
      <c r="L189" s="2">
        <f>IFERROR(HLOOKUP("level",VI!$B:$B,MATCH(LOWER(SUBSTITUTE(HLOOKUP("vehicle",[1]pl!$C:$C,pos!L189),"-","_")),VI!$A:$A,0)),)</f>
        <v>0</v>
      </c>
      <c r="M189" s="2">
        <f>IFERROR(HLOOKUP("level",VI!$B:$B,MATCH(LOWER(SUBSTITUTE(HLOOKUP("vehicle",[1]pl!$C:$C,pos!M189),"-","_")),VI!$A:$A,0)),)</f>
        <v>0</v>
      </c>
      <c r="N189" s="2">
        <f>IFERROR(HLOOKUP("level",VI!$B:$B,MATCH(LOWER(SUBSTITUTE(HLOOKUP("vehicle",[1]pl!$C:$C,pos!N189),"-","_")),VI!$A:$A,0)),)</f>
        <v>0</v>
      </c>
      <c r="O189" s="2">
        <f>IFERROR(HLOOKUP("level",VI!$B:$B,MATCH(LOWER(SUBSTITUTE(HLOOKUP("vehicle",[1]pl!$C:$C,pos!O189),"-","_")),VI!$A:$A,0)),)</f>
        <v>0</v>
      </c>
      <c r="Q189" s="2">
        <f>IFERROR(HLOOKUP("level",VI!$B:$B,MATCH(LOWER(SUBSTITUTE(HLOOKUP("vehicle",[1]pl!$C:$C,pos!Q189),"-","_")),VI!$A:$A,0)),)</f>
        <v>0</v>
      </c>
      <c r="R189" s="2">
        <f>IFERROR(HLOOKUP("level",VI!$B:$B,MATCH(LOWER(SUBSTITUTE(HLOOKUP("vehicle",[1]pl!$C:$C,pos!R189),"-","_")),VI!$A:$A,0)),)</f>
        <v>0</v>
      </c>
      <c r="S189" s="2">
        <f>IFERROR(HLOOKUP("level",VI!$B:$B,MATCH(LOWER(SUBSTITUTE(HLOOKUP("vehicle",[1]pl!$C:$C,pos!S189),"-","_")),VI!$A:$A,0)),)</f>
        <v>0</v>
      </c>
      <c r="T189" s="2">
        <f>IFERROR(HLOOKUP("level",VI!$B:$B,MATCH(LOWER(SUBSTITUTE(HLOOKUP("vehicle",[1]pl!$C:$C,pos!T189),"-","_")),VI!$A:$A,0)),)</f>
        <v>0</v>
      </c>
      <c r="U189" s="2">
        <f>IFERROR(HLOOKUP("level",VI!$B:$B,MATCH(LOWER(SUBSTITUTE(HLOOKUP("vehicle",[1]pl!$C:$C,pos!U189),"-","_")),VI!$A:$A,0)),)</f>
        <v>0</v>
      </c>
      <c r="V189" s="2">
        <f>IFERROR(HLOOKUP("level",VI!$B:$B,MATCH(LOWER(SUBSTITUTE(HLOOKUP("vehicle",[1]pl!$C:$C,pos!V189),"-","_")),VI!$A:$A,0)),)</f>
        <v>0</v>
      </c>
      <c r="W189" s="2">
        <f>IFERROR(HLOOKUP("level",VI!$B:$B,MATCH(LOWER(SUBSTITUTE(HLOOKUP("vehicle",[1]pl!$C:$C,pos!W189),"-","_")),VI!$A:$A,0)),)</f>
        <v>0</v>
      </c>
      <c r="X189" s="2">
        <f>IFERROR(HLOOKUP("level",VI!$B:$B,MATCH(LOWER(SUBSTITUTE(HLOOKUP("vehicle",[1]pl!$C:$C,pos!X189),"-","_")),VI!$A:$A,0)),)</f>
        <v>0</v>
      </c>
      <c r="Y189" s="2">
        <f>IFERROR(HLOOKUP("level",VI!$B:$B,MATCH(LOWER(SUBSTITUTE(HLOOKUP("vehicle",[1]pl!$C:$C,pos!Y189),"-","_")),VI!$A:$A,0)),)</f>
        <v>0</v>
      </c>
      <c r="Z189" s="2">
        <f>IFERROR(HLOOKUP("level",VI!$B:$B,MATCH(LOWER(SUBSTITUTE(HLOOKUP("vehicle",[1]pl!$C:$C,pos!Z189),"-","_")),VI!$A:$A,0)),)</f>
        <v>0</v>
      </c>
      <c r="AA189" s="2">
        <f>IFERROR(HLOOKUP("level",VI!$B:$B,MATCH(LOWER(SUBSTITUTE(HLOOKUP("vehicle",[1]pl!$C:$C,pos!AA189),"-","_")),VI!$A:$A,0)),)</f>
        <v>0</v>
      </c>
      <c r="AB189" s="2">
        <f>IFERROR(HLOOKUP("level",VI!$B:$B,MATCH(LOWER(SUBSTITUTE(HLOOKUP("vehicle",[1]pl!$C:$C,pos!AB189),"-","_")),VI!$A:$A,0)),)</f>
        <v>0</v>
      </c>
      <c r="AC189" s="2">
        <f>IFERROR(HLOOKUP("level",VI!$B:$B,MATCH(LOWER(SUBSTITUTE(HLOOKUP("vehicle",[1]pl!$C:$C,pos!AC189),"-","_")),VI!$A:$A,0)),)</f>
        <v>0</v>
      </c>
      <c r="AD189" s="2">
        <f>IFERROR(HLOOKUP("level",VI!$B:$B,MATCH(LOWER(SUBSTITUTE(HLOOKUP("vehicle",[1]pl!$C:$C,pos!AD189),"-","_")),VI!$A:$A,0)),)</f>
        <v>0</v>
      </c>
      <c r="AE189" s="2">
        <f>IFERROR(HLOOKUP("level",VI!$B:$B,MATCH(LOWER(SUBSTITUTE(HLOOKUP("vehicle",[1]pl!$C:$C,pos!AE189),"-","_")),VI!$A:$A,0)),)</f>
        <v>0</v>
      </c>
    </row>
    <row r="190" spans="1:31" s="2" customFormat="1" x14ac:dyDescent="0.25">
      <c r="A190" s="2">
        <f>IFERROR(HLOOKUP("level",VI!$B:$B,MATCH(LOWER(SUBSTITUTE(HLOOKUP("vehicle",[1]pl!$C:$C,pos!A190),"-","_")),VI!$A:$A,0)),)</f>
        <v>0</v>
      </c>
      <c r="B190" s="2">
        <f>IFERROR(HLOOKUP("level",VI!$B:$B,MATCH(LOWER(SUBSTITUTE(HLOOKUP("vehicle",[1]pl!$C:$C,pos!B190),"-","_")),VI!$A:$A,0)),)</f>
        <v>0</v>
      </c>
      <c r="C190" s="2">
        <f>IFERROR(HLOOKUP("level",VI!$B:$B,MATCH(LOWER(SUBSTITUTE(HLOOKUP("vehicle",[1]pl!$C:$C,pos!C190),"-","_")),VI!$A:$A,0)),)</f>
        <v>0</v>
      </c>
      <c r="D190" s="2">
        <f>IFERROR(HLOOKUP("level",VI!$B:$B,MATCH(LOWER(SUBSTITUTE(HLOOKUP("vehicle",[1]pl!$C:$C,pos!D190),"-","_")),VI!$A:$A,0)),)</f>
        <v>0</v>
      </c>
      <c r="E190" s="2">
        <f>IFERROR(HLOOKUP("level",VI!$B:$B,MATCH(LOWER(SUBSTITUTE(HLOOKUP("vehicle",[1]pl!$C:$C,pos!E190),"-","_")),VI!$A:$A,0)),)</f>
        <v>0</v>
      </c>
      <c r="F190" s="2">
        <f>IFERROR(HLOOKUP("level",VI!$B:$B,MATCH(LOWER(SUBSTITUTE(HLOOKUP("vehicle",[1]pl!$C:$C,pos!F190),"-","_")),VI!$A:$A,0)),)</f>
        <v>0</v>
      </c>
      <c r="G190" s="2">
        <f>IFERROR(HLOOKUP("level",VI!$B:$B,MATCH(LOWER(SUBSTITUTE(HLOOKUP("vehicle",[1]pl!$C:$C,pos!G190),"-","_")),VI!$A:$A,0)),)</f>
        <v>0</v>
      </c>
      <c r="H190" s="2">
        <f>IFERROR(HLOOKUP("level",VI!$B:$B,MATCH(LOWER(SUBSTITUTE(HLOOKUP("vehicle",[1]pl!$C:$C,pos!H190),"-","_")),VI!$A:$A,0)),)</f>
        <v>0</v>
      </c>
      <c r="I190" s="2">
        <f>IFERROR(HLOOKUP("level",VI!$B:$B,MATCH(LOWER(SUBSTITUTE(HLOOKUP("vehicle",[1]pl!$C:$C,pos!I190),"-","_")),VI!$A:$A,0)),)</f>
        <v>0</v>
      </c>
      <c r="J190" s="2">
        <f>IFERROR(HLOOKUP("level",VI!$B:$B,MATCH(LOWER(SUBSTITUTE(HLOOKUP("vehicle",[1]pl!$C:$C,pos!J190),"-","_")),VI!$A:$A,0)),)</f>
        <v>0</v>
      </c>
      <c r="K190" s="2">
        <f>IFERROR(HLOOKUP("level",VI!$B:$B,MATCH(LOWER(SUBSTITUTE(HLOOKUP("vehicle",[1]pl!$C:$C,pos!K190),"-","_")),VI!$A:$A,0)),)</f>
        <v>0</v>
      </c>
      <c r="L190" s="2">
        <f>IFERROR(HLOOKUP("level",VI!$B:$B,MATCH(LOWER(SUBSTITUTE(HLOOKUP("vehicle",[1]pl!$C:$C,pos!L190),"-","_")),VI!$A:$A,0)),)</f>
        <v>0</v>
      </c>
      <c r="M190" s="2">
        <f>IFERROR(HLOOKUP("level",VI!$B:$B,MATCH(LOWER(SUBSTITUTE(HLOOKUP("vehicle",[1]pl!$C:$C,pos!M190),"-","_")),VI!$A:$A,0)),)</f>
        <v>0</v>
      </c>
      <c r="N190" s="2">
        <f>IFERROR(HLOOKUP("level",VI!$B:$B,MATCH(LOWER(SUBSTITUTE(HLOOKUP("vehicle",[1]pl!$C:$C,pos!N190),"-","_")),VI!$A:$A,0)),)</f>
        <v>0</v>
      </c>
      <c r="O190" s="2">
        <f>IFERROR(HLOOKUP("level",VI!$B:$B,MATCH(LOWER(SUBSTITUTE(HLOOKUP("vehicle",[1]pl!$C:$C,pos!O190),"-","_")),VI!$A:$A,0)),)</f>
        <v>0</v>
      </c>
      <c r="Q190" s="2">
        <f>IFERROR(HLOOKUP("level",VI!$B:$B,MATCH(LOWER(SUBSTITUTE(HLOOKUP("vehicle",[1]pl!$C:$C,pos!Q190),"-","_")),VI!$A:$A,0)),)</f>
        <v>0</v>
      </c>
      <c r="R190" s="2">
        <f>IFERROR(HLOOKUP("level",VI!$B:$B,MATCH(LOWER(SUBSTITUTE(HLOOKUP("vehicle",[1]pl!$C:$C,pos!R190),"-","_")),VI!$A:$A,0)),)</f>
        <v>0</v>
      </c>
      <c r="S190" s="2">
        <f>IFERROR(HLOOKUP("level",VI!$B:$B,MATCH(LOWER(SUBSTITUTE(HLOOKUP("vehicle",[1]pl!$C:$C,pos!S190),"-","_")),VI!$A:$A,0)),)</f>
        <v>0</v>
      </c>
      <c r="T190" s="2">
        <f>IFERROR(HLOOKUP("level",VI!$B:$B,MATCH(LOWER(SUBSTITUTE(HLOOKUP("vehicle",[1]pl!$C:$C,pos!T190),"-","_")),VI!$A:$A,0)),)</f>
        <v>0</v>
      </c>
      <c r="U190" s="2">
        <f>IFERROR(HLOOKUP("level",VI!$B:$B,MATCH(LOWER(SUBSTITUTE(HLOOKUP("vehicle",[1]pl!$C:$C,pos!U190),"-","_")),VI!$A:$A,0)),)</f>
        <v>0</v>
      </c>
      <c r="V190" s="2">
        <f>IFERROR(HLOOKUP("level",VI!$B:$B,MATCH(LOWER(SUBSTITUTE(HLOOKUP("vehicle",[1]pl!$C:$C,pos!V190),"-","_")),VI!$A:$A,0)),)</f>
        <v>0</v>
      </c>
      <c r="W190" s="2">
        <f>IFERROR(HLOOKUP("level",VI!$B:$B,MATCH(LOWER(SUBSTITUTE(HLOOKUP("vehicle",[1]pl!$C:$C,pos!W190),"-","_")),VI!$A:$A,0)),)</f>
        <v>0</v>
      </c>
      <c r="X190" s="2">
        <f>IFERROR(HLOOKUP("level",VI!$B:$B,MATCH(LOWER(SUBSTITUTE(HLOOKUP("vehicle",[1]pl!$C:$C,pos!X190),"-","_")),VI!$A:$A,0)),)</f>
        <v>0</v>
      </c>
      <c r="Y190" s="2">
        <f>IFERROR(HLOOKUP("level",VI!$B:$B,MATCH(LOWER(SUBSTITUTE(HLOOKUP("vehicle",[1]pl!$C:$C,pos!Y190),"-","_")),VI!$A:$A,0)),)</f>
        <v>0</v>
      </c>
      <c r="Z190" s="2">
        <f>IFERROR(HLOOKUP("level",VI!$B:$B,MATCH(LOWER(SUBSTITUTE(HLOOKUP("vehicle",[1]pl!$C:$C,pos!Z190),"-","_")),VI!$A:$A,0)),)</f>
        <v>0</v>
      </c>
      <c r="AA190" s="2">
        <f>IFERROR(HLOOKUP("level",VI!$B:$B,MATCH(LOWER(SUBSTITUTE(HLOOKUP("vehicle",[1]pl!$C:$C,pos!AA190),"-","_")),VI!$A:$A,0)),)</f>
        <v>0</v>
      </c>
      <c r="AB190" s="2">
        <f>IFERROR(HLOOKUP("level",VI!$B:$B,MATCH(LOWER(SUBSTITUTE(HLOOKUP("vehicle",[1]pl!$C:$C,pos!AB190),"-","_")),VI!$A:$A,0)),)</f>
        <v>0</v>
      </c>
      <c r="AC190" s="2">
        <f>IFERROR(HLOOKUP("level",VI!$B:$B,MATCH(LOWER(SUBSTITUTE(HLOOKUP("vehicle",[1]pl!$C:$C,pos!AC190),"-","_")),VI!$A:$A,0)),)</f>
        <v>0</v>
      </c>
      <c r="AD190" s="2">
        <f>IFERROR(HLOOKUP("level",VI!$B:$B,MATCH(LOWER(SUBSTITUTE(HLOOKUP("vehicle",[1]pl!$C:$C,pos!AD190),"-","_")),VI!$A:$A,0)),)</f>
        <v>0</v>
      </c>
      <c r="AE190" s="2">
        <f>IFERROR(HLOOKUP("level",VI!$B:$B,MATCH(LOWER(SUBSTITUTE(HLOOKUP("vehicle",[1]pl!$C:$C,pos!AE190),"-","_")),VI!$A:$A,0)),)</f>
        <v>0</v>
      </c>
    </row>
    <row r="191" spans="1:31" s="2" customFormat="1" x14ac:dyDescent="0.25">
      <c r="A191" s="2">
        <f>IFERROR(HLOOKUP("level",VI!$B:$B,MATCH(LOWER(SUBSTITUTE(HLOOKUP("vehicle",[1]pl!$C:$C,pos!A191),"-","_")),VI!$A:$A,0)),)</f>
        <v>0</v>
      </c>
      <c r="B191" s="2">
        <f>IFERROR(HLOOKUP("level",VI!$B:$B,MATCH(LOWER(SUBSTITUTE(HLOOKUP("vehicle",[1]pl!$C:$C,pos!B191),"-","_")),VI!$A:$A,0)),)</f>
        <v>0</v>
      </c>
      <c r="C191" s="2">
        <f>IFERROR(HLOOKUP("level",VI!$B:$B,MATCH(LOWER(SUBSTITUTE(HLOOKUP("vehicle",[1]pl!$C:$C,pos!C191),"-","_")),VI!$A:$A,0)),)</f>
        <v>0</v>
      </c>
      <c r="D191" s="2">
        <f>IFERROR(HLOOKUP("level",VI!$B:$B,MATCH(LOWER(SUBSTITUTE(HLOOKUP("vehicle",[1]pl!$C:$C,pos!D191),"-","_")),VI!$A:$A,0)),)</f>
        <v>0</v>
      </c>
      <c r="E191" s="2">
        <f>IFERROR(HLOOKUP("level",VI!$B:$B,MATCH(LOWER(SUBSTITUTE(HLOOKUP("vehicle",[1]pl!$C:$C,pos!E191),"-","_")),VI!$A:$A,0)),)</f>
        <v>0</v>
      </c>
      <c r="F191" s="2">
        <f>IFERROR(HLOOKUP("level",VI!$B:$B,MATCH(LOWER(SUBSTITUTE(HLOOKUP("vehicle",[1]pl!$C:$C,pos!F191),"-","_")),VI!$A:$A,0)),)</f>
        <v>0</v>
      </c>
      <c r="G191" s="2">
        <f>IFERROR(HLOOKUP("level",VI!$B:$B,MATCH(LOWER(SUBSTITUTE(HLOOKUP("vehicle",[1]pl!$C:$C,pos!G191),"-","_")),VI!$A:$A,0)),)</f>
        <v>0</v>
      </c>
      <c r="H191" s="2">
        <f>IFERROR(HLOOKUP("level",VI!$B:$B,MATCH(LOWER(SUBSTITUTE(HLOOKUP("vehicle",[1]pl!$C:$C,pos!H191),"-","_")),VI!$A:$A,0)),)</f>
        <v>0</v>
      </c>
      <c r="I191" s="2">
        <f>IFERROR(HLOOKUP("level",VI!$B:$B,MATCH(LOWER(SUBSTITUTE(HLOOKUP("vehicle",[1]pl!$C:$C,pos!I191),"-","_")),VI!$A:$A,0)),)</f>
        <v>0</v>
      </c>
      <c r="J191" s="2">
        <f>IFERROR(HLOOKUP("level",VI!$B:$B,MATCH(LOWER(SUBSTITUTE(HLOOKUP("vehicle",[1]pl!$C:$C,pos!J191),"-","_")),VI!$A:$A,0)),)</f>
        <v>0</v>
      </c>
      <c r="K191" s="2">
        <f>IFERROR(HLOOKUP("level",VI!$B:$B,MATCH(LOWER(SUBSTITUTE(HLOOKUP("vehicle",[1]pl!$C:$C,pos!K191),"-","_")),VI!$A:$A,0)),)</f>
        <v>0</v>
      </c>
      <c r="L191" s="2">
        <f>IFERROR(HLOOKUP("level",VI!$B:$B,MATCH(LOWER(SUBSTITUTE(HLOOKUP("vehicle",[1]pl!$C:$C,pos!L191),"-","_")),VI!$A:$A,0)),)</f>
        <v>0</v>
      </c>
      <c r="M191" s="2">
        <f>IFERROR(HLOOKUP("level",VI!$B:$B,MATCH(LOWER(SUBSTITUTE(HLOOKUP("vehicle",[1]pl!$C:$C,pos!M191),"-","_")),VI!$A:$A,0)),)</f>
        <v>0</v>
      </c>
      <c r="N191" s="2">
        <f>IFERROR(HLOOKUP("level",VI!$B:$B,MATCH(LOWER(SUBSTITUTE(HLOOKUP("vehicle",[1]pl!$C:$C,pos!N191),"-","_")),VI!$A:$A,0)),)</f>
        <v>0</v>
      </c>
      <c r="O191" s="2">
        <f>IFERROR(HLOOKUP("level",VI!$B:$B,MATCH(LOWER(SUBSTITUTE(HLOOKUP("vehicle",[1]pl!$C:$C,pos!O191),"-","_")),VI!$A:$A,0)),)</f>
        <v>0</v>
      </c>
      <c r="Q191" s="2">
        <f>IFERROR(HLOOKUP("level",VI!$B:$B,MATCH(LOWER(SUBSTITUTE(HLOOKUP("vehicle",[1]pl!$C:$C,pos!Q191),"-","_")),VI!$A:$A,0)),)</f>
        <v>0</v>
      </c>
      <c r="R191" s="2">
        <f>IFERROR(HLOOKUP("level",VI!$B:$B,MATCH(LOWER(SUBSTITUTE(HLOOKUP("vehicle",[1]pl!$C:$C,pos!R191),"-","_")),VI!$A:$A,0)),)</f>
        <v>0</v>
      </c>
      <c r="S191" s="2">
        <f>IFERROR(HLOOKUP("level",VI!$B:$B,MATCH(LOWER(SUBSTITUTE(HLOOKUP("vehicle",[1]pl!$C:$C,pos!S191),"-","_")),VI!$A:$A,0)),)</f>
        <v>0</v>
      </c>
      <c r="T191" s="2">
        <f>IFERROR(HLOOKUP("level",VI!$B:$B,MATCH(LOWER(SUBSTITUTE(HLOOKUP("vehicle",[1]pl!$C:$C,pos!T191),"-","_")),VI!$A:$A,0)),)</f>
        <v>0</v>
      </c>
      <c r="U191" s="2">
        <f>IFERROR(HLOOKUP("level",VI!$B:$B,MATCH(LOWER(SUBSTITUTE(HLOOKUP("vehicle",[1]pl!$C:$C,pos!U191),"-","_")),VI!$A:$A,0)),)</f>
        <v>0</v>
      </c>
      <c r="V191" s="2">
        <f>IFERROR(HLOOKUP("level",VI!$B:$B,MATCH(LOWER(SUBSTITUTE(HLOOKUP("vehicle",[1]pl!$C:$C,pos!V191),"-","_")),VI!$A:$A,0)),)</f>
        <v>0</v>
      </c>
      <c r="W191" s="2">
        <f>IFERROR(HLOOKUP("level",VI!$B:$B,MATCH(LOWER(SUBSTITUTE(HLOOKUP("vehicle",[1]pl!$C:$C,pos!W191),"-","_")),VI!$A:$A,0)),)</f>
        <v>0</v>
      </c>
      <c r="X191" s="2">
        <f>IFERROR(HLOOKUP("level",VI!$B:$B,MATCH(LOWER(SUBSTITUTE(HLOOKUP("vehicle",[1]pl!$C:$C,pos!X191),"-","_")),VI!$A:$A,0)),)</f>
        <v>0</v>
      </c>
      <c r="Y191" s="2">
        <f>IFERROR(HLOOKUP("level",VI!$B:$B,MATCH(LOWER(SUBSTITUTE(HLOOKUP("vehicle",[1]pl!$C:$C,pos!Y191),"-","_")),VI!$A:$A,0)),)</f>
        <v>0</v>
      </c>
      <c r="Z191" s="2">
        <f>IFERROR(HLOOKUP("level",VI!$B:$B,MATCH(LOWER(SUBSTITUTE(HLOOKUP("vehicle",[1]pl!$C:$C,pos!Z191),"-","_")),VI!$A:$A,0)),)</f>
        <v>0</v>
      </c>
      <c r="AA191" s="2">
        <f>IFERROR(HLOOKUP("level",VI!$B:$B,MATCH(LOWER(SUBSTITUTE(HLOOKUP("vehicle",[1]pl!$C:$C,pos!AA191),"-","_")),VI!$A:$A,0)),)</f>
        <v>0</v>
      </c>
      <c r="AB191" s="2">
        <f>IFERROR(HLOOKUP("level",VI!$B:$B,MATCH(LOWER(SUBSTITUTE(HLOOKUP("vehicle",[1]pl!$C:$C,pos!AB191),"-","_")),VI!$A:$A,0)),)</f>
        <v>0</v>
      </c>
      <c r="AC191" s="2">
        <f>IFERROR(HLOOKUP("level",VI!$B:$B,MATCH(LOWER(SUBSTITUTE(HLOOKUP("vehicle",[1]pl!$C:$C,pos!AC191),"-","_")),VI!$A:$A,0)),)</f>
        <v>0</v>
      </c>
      <c r="AD191" s="2">
        <f>IFERROR(HLOOKUP("level",VI!$B:$B,MATCH(LOWER(SUBSTITUTE(HLOOKUP("vehicle",[1]pl!$C:$C,pos!AD191),"-","_")),VI!$A:$A,0)),)</f>
        <v>0</v>
      </c>
      <c r="AE191" s="2">
        <f>IFERROR(HLOOKUP("level",VI!$B:$B,MATCH(LOWER(SUBSTITUTE(HLOOKUP("vehicle",[1]pl!$C:$C,pos!AE191),"-","_")),VI!$A:$A,0)),)</f>
        <v>0</v>
      </c>
    </row>
    <row r="192" spans="1:31" s="2" customFormat="1" x14ac:dyDescent="0.25">
      <c r="A192" s="2">
        <f>IFERROR(HLOOKUP("level",VI!$B:$B,MATCH(LOWER(SUBSTITUTE(HLOOKUP("vehicle",[1]pl!$C:$C,pos!A192),"-","_")),VI!$A:$A,0)),)</f>
        <v>0</v>
      </c>
      <c r="B192" s="2">
        <f>IFERROR(HLOOKUP("level",VI!$B:$B,MATCH(LOWER(SUBSTITUTE(HLOOKUP("vehicle",[1]pl!$C:$C,pos!B192),"-","_")),VI!$A:$A,0)),)</f>
        <v>0</v>
      </c>
      <c r="C192" s="2">
        <f>IFERROR(HLOOKUP("level",VI!$B:$B,MATCH(LOWER(SUBSTITUTE(HLOOKUP("vehicle",[1]pl!$C:$C,pos!C192),"-","_")),VI!$A:$A,0)),)</f>
        <v>0</v>
      </c>
      <c r="D192" s="2">
        <f>IFERROR(HLOOKUP("level",VI!$B:$B,MATCH(LOWER(SUBSTITUTE(HLOOKUP("vehicle",[1]pl!$C:$C,pos!D192),"-","_")),VI!$A:$A,0)),)</f>
        <v>0</v>
      </c>
      <c r="E192" s="2">
        <f>IFERROR(HLOOKUP("level",VI!$B:$B,MATCH(LOWER(SUBSTITUTE(HLOOKUP("vehicle",[1]pl!$C:$C,pos!E192),"-","_")),VI!$A:$A,0)),)</f>
        <v>0</v>
      </c>
      <c r="F192" s="2">
        <f>IFERROR(HLOOKUP("level",VI!$B:$B,MATCH(LOWER(SUBSTITUTE(HLOOKUP("vehicle",[1]pl!$C:$C,pos!F192),"-","_")),VI!$A:$A,0)),)</f>
        <v>0</v>
      </c>
      <c r="G192" s="2">
        <f>IFERROR(HLOOKUP("level",VI!$B:$B,MATCH(LOWER(SUBSTITUTE(HLOOKUP("vehicle",[1]pl!$C:$C,pos!G192),"-","_")),VI!$A:$A,0)),)</f>
        <v>0</v>
      </c>
      <c r="H192" s="2">
        <f>IFERROR(HLOOKUP("level",VI!$B:$B,MATCH(LOWER(SUBSTITUTE(HLOOKUP("vehicle",[1]pl!$C:$C,pos!H192),"-","_")),VI!$A:$A,0)),)</f>
        <v>0</v>
      </c>
      <c r="I192" s="2">
        <f>IFERROR(HLOOKUP("level",VI!$B:$B,MATCH(LOWER(SUBSTITUTE(HLOOKUP("vehicle",[1]pl!$C:$C,pos!I192),"-","_")),VI!$A:$A,0)),)</f>
        <v>0</v>
      </c>
      <c r="J192" s="2">
        <f>IFERROR(HLOOKUP("level",VI!$B:$B,MATCH(LOWER(SUBSTITUTE(HLOOKUP("vehicle",[1]pl!$C:$C,pos!J192),"-","_")),VI!$A:$A,0)),)</f>
        <v>0</v>
      </c>
      <c r="K192" s="2">
        <f>IFERROR(HLOOKUP("level",VI!$B:$B,MATCH(LOWER(SUBSTITUTE(HLOOKUP("vehicle",[1]pl!$C:$C,pos!K192),"-","_")),VI!$A:$A,0)),)</f>
        <v>0</v>
      </c>
      <c r="L192" s="2">
        <f>IFERROR(HLOOKUP("level",VI!$B:$B,MATCH(LOWER(SUBSTITUTE(HLOOKUP("vehicle",[1]pl!$C:$C,pos!L192),"-","_")),VI!$A:$A,0)),)</f>
        <v>0</v>
      </c>
      <c r="M192" s="2">
        <f>IFERROR(HLOOKUP("level",VI!$B:$B,MATCH(LOWER(SUBSTITUTE(HLOOKUP("vehicle",[1]pl!$C:$C,pos!M192),"-","_")),VI!$A:$A,0)),)</f>
        <v>0</v>
      </c>
      <c r="N192" s="2">
        <f>IFERROR(HLOOKUP("level",VI!$B:$B,MATCH(LOWER(SUBSTITUTE(HLOOKUP("vehicle",[1]pl!$C:$C,pos!N192),"-","_")),VI!$A:$A,0)),)</f>
        <v>0</v>
      </c>
      <c r="O192" s="2">
        <f>IFERROR(HLOOKUP("level",VI!$B:$B,MATCH(LOWER(SUBSTITUTE(HLOOKUP("vehicle",[1]pl!$C:$C,pos!O192),"-","_")),VI!$A:$A,0)),)</f>
        <v>0</v>
      </c>
      <c r="Q192" s="2">
        <f>IFERROR(HLOOKUP("level",VI!$B:$B,MATCH(LOWER(SUBSTITUTE(HLOOKUP("vehicle",[1]pl!$C:$C,pos!Q192),"-","_")),VI!$A:$A,0)),)</f>
        <v>0</v>
      </c>
      <c r="R192" s="2">
        <f>IFERROR(HLOOKUP("level",VI!$B:$B,MATCH(LOWER(SUBSTITUTE(HLOOKUP("vehicle",[1]pl!$C:$C,pos!R192),"-","_")),VI!$A:$A,0)),)</f>
        <v>0</v>
      </c>
      <c r="S192" s="2">
        <f>IFERROR(HLOOKUP("level",VI!$B:$B,MATCH(LOWER(SUBSTITUTE(HLOOKUP("vehicle",[1]pl!$C:$C,pos!S192),"-","_")),VI!$A:$A,0)),)</f>
        <v>0</v>
      </c>
      <c r="T192" s="2">
        <f>IFERROR(HLOOKUP("level",VI!$B:$B,MATCH(LOWER(SUBSTITUTE(HLOOKUP("vehicle",[1]pl!$C:$C,pos!T192),"-","_")),VI!$A:$A,0)),)</f>
        <v>0</v>
      </c>
      <c r="U192" s="2">
        <f>IFERROR(HLOOKUP("level",VI!$B:$B,MATCH(LOWER(SUBSTITUTE(HLOOKUP("vehicle",[1]pl!$C:$C,pos!U192),"-","_")),VI!$A:$A,0)),)</f>
        <v>0</v>
      </c>
      <c r="V192" s="2">
        <f>IFERROR(HLOOKUP("level",VI!$B:$B,MATCH(LOWER(SUBSTITUTE(HLOOKUP("vehicle",[1]pl!$C:$C,pos!V192),"-","_")),VI!$A:$A,0)),)</f>
        <v>0</v>
      </c>
      <c r="W192" s="2">
        <f>IFERROR(HLOOKUP("level",VI!$B:$B,MATCH(LOWER(SUBSTITUTE(HLOOKUP("vehicle",[1]pl!$C:$C,pos!W192),"-","_")),VI!$A:$A,0)),)</f>
        <v>0</v>
      </c>
      <c r="X192" s="2">
        <f>IFERROR(HLOOKUP("level",VI!$B:$B,MATCH(LOWER(SUBSTITUTE(HLOOKUP("vehicle",[1]pl!$C:$C,pos!X192),"-","_")),VI!$A:$A,0)),)</f>
        <v>0</v>
      </c>
      <c r="Y192" s="2">
        <f>IFERROR(HLOOKUP("level",VI!$B:$B,MATCH(LOWER(SUBSTITUTE(HLOOKUP("vehicle",[1]pl!$C:$C,pos!Y192),"-","_")),VI!$A:$A,0)),)</f>
        <v>0</v>
      </c>
      <c r="Z192" s="2">
        <f>IFERROR(HLOOKUP("level",VI!$B:$B,MATCH(LOWER(SUBSTITUTE(HLOOKUP("vehicle",[1]pl!$C:$C,pos!Z192),"-","_")),VI!$A:$A,0)),)</f>
        <v>0</v>
      </c>
      <c r="AA192" s="2">
        <f>IFERROR(HLOOKUP("level",VI!$B:$B,MATCH(LOWER(SUBSTITUTE(HLOOKUP("vehicle",[1]pl!$C:$C,pos!AA192),"-","_")),VI!$A:$A,0)),)</f>
        <v>0</v>
      </c>
      <c r="AB192" s="2">
        <f>IFERROR(HLOOKUP("level",VI!$B:$B,MATCH(LOWER(SUBSTITUTE(HLOOKUP("vehicle",[1]pl!$C:$C,pos!AB192),"-","_")),VI!$A:$A,0)),)</f>
        <v>0</v>
      </c>
      <c r="AC192" s="2">
        <f>IFERROR(HLOOKUP("level",VI!$B:$B,MATCH(LOWER(SUBSTITUTE(HLOOKUP("vehicle",[1]pl!$C:$C,pos!AC192),"-","_")),VI!$A:$A,0)),)</f>
        <v>0</v>
      </c>
      <c r="AD192" s="2">
        <f>IFERROR(HLOOKUP("level",VI!$B:$B,MATCH(LOWER(SUBSTITUTE(HLOOKUP("vehicle",[1]pl!$C:$C,pos!AD192),"-","_")),VI!$A:$A,0)),)</f>
        <v>0</v>
      </c>
      <c r="AE192" s="2">
        <f>IFERROR(HLOOKUP("level",VI!$B:$B,MATCH(LOWER(SUBSTITUTE(HLOOKUP("vehicle",[1]pl!$C:$C,pos!AE192),"-","_")),VI!$A:$A,0)),)</f>
        <v>0</v>
      </c>
    </row>
    <row r="193" spans="1:31" s="2" customFormat="1" x14ac:dyDescent="0.25">
      <c r="A193" s="2">
        <f>IFERROR(HLOOKUP("level",VI!$B:$B,MATCH(LOWER(SUBSTITUTE(HLOOKUP("vehicle",[1]pl!$C:$C,pos!A193),"-","_")),VI!$A:$A,0)),)</f>
        <v>0</v>
      </c>
      <c r="B193" s="2">
        <f>IFERROR(HLOOKUP("level",VI!$B:$B,MATCH(LOWER(SUBSTITUTE(HLOOKUP("vehicle",[1]pl!$C:$C,pos!B193),"-","_")),VI!$A:$A,0)),)</f>
        <v>0</v>
      </c>
      <c r="C193" s="2">
        <f>IFERROR(HLOOKUP("level",VI!$B:$B,MATCH(LOWER(SUBSTITUTE(HLOOKUP("vehicle",[1]pl!$C:$C,pos!C193),"-","_")),VI!$A:$A,0)),)</f>
        <v>0</v>
      </c>
      <c r="D193" s="2">
        <f>IFERROR(HLOOKUP("level",VI!$B:$B,MATCH(LOWER(SUBSTITUTE(HLOOKUP("vehicle",[1]pl!$C:$C,pos!D193),"-","_")),VI!$A:$A,0)),)</f>
        <v>0</v>
      </c>
      <c r="E193" s="2">
        <f>IFERROR(HLOOKUP("level",VI!$B:$B,MATCH(LOWER(SUBSTITUTE(HLOOKUP("vehicle",[1]pl!$C:$C,pos!E193),"-","_")),VI!$A:$A,0)),)</f>
        <v>0</v>
      </c>
      <c r="F193" s="2">
        <f>IFERROR(HLOOKUP("level",VI!$B:$B,MATCH(LOWER(SUBSTITUTE(HLOOKUP("vehicle",[1]pl!$C:$C,pos!F193),"-","_")),VI!$A:$A,0)),)</f>
        <v>0</v>
      </c>
      <c r="G193" s="2">
        <f>IFERROR(HLOOKUP("level",VI!$B:$B,MATCH(LOWER(SUBSTITUTE(HLOOKUP("vehicle",[1]pl!$C:$C,pos!G193),"-","_")),VI!$A:$A,0)),)</f>
        <v>0</v>
      </c>
      <c r="H193" s="2">
        <f>IFERROR(HLOOKUP("level",VI!$B:$B,MATCH(LOWER(SUBSTITUTE(HLOOKUP("vehicle",[1]pl!$C:$C,pos!H193),"-","_")),VI!$A:$A,0)),)</f>
        <v>0</v>
      </c>
      <c r="I193" s="2">
        <f>IFERROR(HLOOKUP("level",VI!$B:$B,MATCH(LOWER(SUBSTITUTE(HLOOKUP("vehicle",[1]pl!$C:$C,pos!I193),"-","_")),VI!$A:$A,0)),)</f>
        <v>0</v>
      </c>
      <c r="J193" s="2">
        <f>IFERROR(HLOOKUP("level",VI!$B:$B,MATCH(LOWER(SUBSTITUTE(HLOOKUP("vehicle",[1]pl!$C:$C,pos!J193),"-","_")),VI!$A:$A,0)),)</f>
        <v>0</v>
      </c>
      <c r="K193" s="2">
        <f>IFERROR(HLOOKUP("level",VI!$B:$B,MATCH(LOWER(SUBSTITUTE(HLOOKUP("vehicle",[1]pl!$C:$C,pos!K193),"-","_")),VI!$A:$A,0)),)</f>
        <v>0</v>
      </c>
      <c r="L193" s="2">
        <f>IFERROR(HLOOKUP("level",VI!$B:$B,MATCH(LOWER(SUBSTITUTE(HLOOKUP("vehicle",[1]pl!$C:$C,pos!L193),"-","_")),VI!$A:$A,0)),)</f>
        <v>0</v>
      </c>
      <c r="M193" s="2">
        <f>IFERROR(HLOOKUP("level",VI!$B:$B,MATCH(LOWER(SUBSTITUTE(HLOOKUP("vehicle",[1]pl!$C:$C,pos!M193),"-","_")),VI!$A:$A,0)),)</f>
        <v>0</v>
      </c>
      <c r="N193" s="2">
        <f>IFERROR(HLOOKUP("level",VI!$B:$B,MATCH(LOWER(SUBSTITUTE(HLOOKUP("vehicle",[1]pl!$C:$C,pos!N193),"-","_")),VI!$A:$A,0)),)</f>
        <v>0</v>
      </c>
      <c r="O193" s="2">
        <f>IFERROR(HLOOKUP("level",VI!$B:$B,MATCH(LOWER(SUBSTITUTE(HLOOKUP("vehicle",[1]pl!$C:$C,pos!O193),"-","_")),VI!$A:$A,0)),)</f>
        <v>0</v>
      </c>
      <c r="Q193" s="2">
        <f>IFERROR(HLOOKUP("level",VI!$B:$B,MATCH(LOWER(SUBSTITUTE(HLOOKUP("vehicle",[1]pl!$C:$C,pos!Q193),"-","_")),VI!$A:$A,0)),)</f>
        <v>0</v>
      </c>
      <c r="R193" s="2">
        <f>IFERROR(HLOOKUP("level",VI!$B:$B,MATCH(LOWER(SUBSTITUTE(HLOOKUP("vehicle",[1]pl!$C:$C,pos!R193),"-","_")),VI!$A:$A,0)),)</f>
        <v>0</v>
      </c>
      <c r="S193" s="2">
        <f>IFERROR(HLOOKUP("level",VI!$B:$B,MATCH(LOWER(SUBSTITUTE(HLOOKUP("vehicle",[1]pl!$C:$C,pos!S193),"-","_")),VI!$A:$A,0)),)</f>
        <v>0</v>
      </c>
      <c r="T193" s="2">
        <f>IFERROR(HLOOKUP("level",VI!$B:$B,MATCH(LOWER(SUBSTITUTE(HLOOKUP("vehicle",[1]pl!$C:$C,pos!T193),"-","_")),VI!$A:$A,0)),)</f>
        <v>0</v>
      </c>
      <c r="U193" s="2">
        <f>IFERROR(HLOOKUP("level",VI!$B:$B,MATCH(LOWER(SUBSTITUTE(HLOOKUP("vehicle",[1]pl!$C:$C,pos!U193),"-","_")),VI!$A:$A,0)),)</f>
        <v>0</v>
      </c>
      <c r="V193" s="2">
        <f>IFERROR(HLOOKUP("level",VI!$B:$B,MATCH(LOWER(SUBSTITUTE(HLOOKUP("vehicle",[1]pl!$C:$C,pos!V193),"-","_")),VI!$A:$A,0)),)</f>
        <v>0</v>
      </c>
      <c r="W193" s="2">
        <f>IFERROR(HLOOKUP("level",VI!$B:$B,MATCH(LOWER(SUBSTITUTE(HLOOKUP("vehicle",[1]pl!$C:$C,pos!W193),"-","_")),VI!$A:$A,0)),)</f>
        <v>0</v>
      </c>
      <c r="X193" s="2">
        <f>IFERROR(HLOOKUP("level",VI!$B:$B,MATCH(LOWER(SUBSTITUTE(HLOOKUP("vehicle",[1]pl!$C:$C,pos!X193),"-","_")),VI!$A:$A,0)),)</f>
        <v>0</v>
      </c>
      <c r="Y193" s="2">
        <f>IFERROR(HLOOKUP("level",VI!$B:$B,MATCH(LOWER(SUBSTITUTE(HLOOKUP("vehicle",[1]pl!$C:$C,pos!Y193),"-","_")),VI!$A:$A,0)),)</f>
        <v>0</v>
      </c>
      <c r="Z193" s="2">
        <f>IFERROR(HLOOKUP("level",VI!$B:$B,MATCH(LOWER(SUBSTITUTE(HLOOKUP("vehicle",[1]pl!$C:$C,pos!Z193),"-","_")),VI!$A:$A,0)),)</f>
        <v>0</v>
      </c>
      <c r="AA193" s="2">
        <f>IFERROR(HLOOKUP("level",VI!$B:$B,MATCH(LOWER(SUBSTITUTE(HLOOKUP("vehicle",[1]pl!$C:$C,pos!AA193),"-","_")),VI!$A:$A,0)),)</f>
        <v>0</v>
      </c>
      <c r="AB193" s="2">
        <f>IFERROR(HLOOKUP("level",VI!$B:$B,MATCH(LOWER(SUBSTITUTE(HLOOKUP("vehicle",[1]pl!$C:$C,pos!AB193),"-","_")),VI!$A:$A,0)),)</f>
        <v>0</v>
      </c>
      <c r="AC193" s="2">
        <f>IFERROR(HLOOKUP("level",VI!$B:$B,MATCH(LOWER(SUBSTITUTE(HLOOKUP("vehicle",[1]pl!$C:$C,pos!AC193),"-","_")),VI!$A:$A,0)),)</f>
        <v>0</v>
      </c>
      <c r="AD193" s="2">
        <f>IFERROR(HLOOKUP("level",VI!$B:$B,MATCH(LOWER(SUBSTITUTE(HLOOKUP("vehicle",[1]pl!$C:$C,pos!AD193),"-","_")),VI!$A:$A,0)),)</f>
        <v>0</v>
      </c>
      <c r="AE193" s="2">
        <f>IFERROR(HLOOKUP("level",VI!$B:$B,MATCH(LOWER(SUBSTITUTE(HLOOKUP("vehicle",[1]pl!$C:$C,pos!AE193),"-","_")),VI!$A:$A,0)),)</f>
        <v>0</v>
      </c>
    </row>
    <row r="194" spans="1:31" s="2" customFormat="1" x14ac:dyDescent="0.25">
      <c r="A194" s="2">
        <f>IFERROR(HLOOKUP("level",VI!$B:$B,MATCH(LOWER(SUBSTITUTE(HLOOKUP("vehicle",[1]pl!$C:$C,pos!A194),"-","_")),VI!$A:$A,0)),)</f>
        <v>0</v>
      </c>
      <c r="B194" s="2">
        <f>IFERROR(HLOOKUP("level",VI!$B:$B,MATCH(LOWER(SUBSTITUTE(HLOOKUP("vehicle",[1]pl!$C:$C,pos!B194),"-","_")),VI!$A:$A,0)),)</f>
        <v>0</v>
      </c>
      <c r="C194" s="2">
        <f>IFERROR(HLOOKUP("level",VI!$B:$B,MATCH(LOWER(SUBSTITUTE(HLOOKUP("vehicle",[1]pl!$C:$C,pos!C194),"-","_")),VI!$A:$A,0)),)</f>
        <v>0</v>
      </c>
      <c r="D194" s="2">
        <f>IFERROR(HLOOKUP("level",VI!$B:$B,MATCH(LOWER(SUBSTITUTE(HLOOKUP("vehicle",[1]pl!$C:$C,pos!D194),"-","_")),VI!$A:$A,0)),)</f>
        <v>0</v>
      </c>
      <c r="E194" s="2">
        <f>IFERROR(HLOOKUP("level",VI!$B:$B,MATCH(LOWER(SUBSTITUTE(HLOOKUP("vehicle",[1]pl!$C:$C,pos!E194),"-","_")),VI!$A:$A,0)),)</f>
        <v>0</v>
      </c>
      <c r="F194" s="2">
        <f>IFERROR(HLOOKUP("level",VI!$B:$B,MATCH(LOWER(SUBSTITUTE(HLOOKUP("vehicle",[1]pl!$C:$C,pos!F194),"-","_")),VI!$A:$A,0)),)</f>
        <v>0</v>
      </c>
      <c r="G194" s="2">
        <f>IFERROR(HLOOKUP("level",VI!$B:$B,MATCH(LOWER(SUBSTITUTE(HLOOKUP("vehicle",[1]pl!$C:$C,pos!G194),"-","_")),VI!$A:$A,0)),)</f>
        <v>0</v>
      </c>
      <c r="H194" s="2">
        <f>IFERROR(HLOOKUP("level",VI!$B:$B,MATCH(LOWER(SUBSTITUTE(HLOOKUP("vehicle",[1]pl!$C:$C,pos!H194),"-","_")),VI!$A:$A,0)),)</f>
        <v>0</v>
      </c>
      <c r="I194" s="2">
        <f>IFERROR(HLOOKUP("level",VI!$B:$B,MATCH(LOWER(SUBSTITUTE(HLOOKUP("vehicle",[1]pl!$C:$C,pos!I194),"-","_")),VI!$A:$A,0)),)</f>
        <v>0</v>
      </c>
      <c r="J194" s="2">
        <f>IFERROR(HLOOKUP("level",VI!$B:$B,MATCH(LOWER(SUBSTITUTE(HLOOKUP("vehicle",[1]pl!$C:$C,pos!J194),"-","_")),VI!$A:$A,0)),)</f>
        <v>0</v>
      </c>
      <c r="K194" s="2">
        <f>IFERROR(HLOOKUP("level",VI!$B:$B,MATCH(LOWER(SUBSTITUTE(HLOOKUP("vehicle",[1]pl!$C:$C,pos!K194),"-","_")),VI!$A:$A,0)),)</f>
        <v>0</v>
      </c>
      <c r="L194" s="2">
        <f>IFERROR(HLOOKUP("level",VI!$B:$B,MATCH(LOWER(SUBSTITUTE(HLOOKUP("vehicle",[1]pl!$C:$C,pos!L194),"-","_")),VI!$A:$A,0)),)</f>
        <v>0</v>
      </c>
      <c r="M194" s="2">
        <f>IFERROR(HLOOKUP("level",VI!$B:$B,MATCH(LOWER(SUBSTITUTE(HLOOKUP("vehicle",[1]pl!$C:$C,pos!M194),"-","_")),VI!$A:$A,0)),)</f>
        <v>0</v>
      </c>
      <c r="N194" s="2">
        <f>IFERROR(HLOOKUP("level",VI!$B:$B,MATCH(LOWER(SUBSTITUTE(HLOOKUP("vehicle",[1]pl!$C:$C,pos!N194),"-","_")),VI!$A:$A,0)),)</f>
        <v>0</v>
      </c>
      <c r="O194" s="2">
        <f>IFERROR(HLOOKUP("level",VI!$B:$B,MATCH(LOWER(SUBSTITUTE(HLOOKUP("vehicle",[1]pl!$C:$C,pos!O194),"-","_")),VI!$A:$A,0)),)</f>
        <v>0</v>
      </c>
      <c r="Q194" s="2">
        <f>IFERROR(HLOOKUP("level",VI!$B:$B,MATCH(LOWER(SUBSTITUTE(HLOOKUP("vehicle",[1]pl!$C:$C,pos!Q194),"-","_")),VI!$A:$A,0)),)</f>
        <v>0</v>
      </c>
      <c r="R194" s="2">
        <f>IFERROR(HLOOKUP("level",VI!$B:$B,MATCH(LOWER(SUBSTITUTE(HLOOKUP("vehicle",[1]pl!$C:$C,pos!R194),"-","_")),VI!$A:$A,0)),)</f>
        <v>0</v>
      </c>
      <c r="S194" s="2">
        <f>IFERROR(HLOOKUP("level",VI!$B:$B,MATCH(LOWER(SUBSTITUTE(HLOOKUP("vehicle",[1]pl!$C:$C,pos!S194),"-","_")),VI!$A:$A,0)),)</f>
        <v>0</v>
      </c>
      <c r="T194" s="2">
        <f>IFERROR(HLOOKUP("level",VI!$B:$B,MATCH(LOWER(SUBSTITUTE(HLOOKUP("vehicle",[1]pl!$C:$C,pos!T194),"-","_")),VI!$A:$A,0)),)</f>
        <v>0</v>
      </c>
      <c r="U194" s="2">
        <f>IFERROR(HLOOKUP("level",VI!$B:$B,MATCH(LOWER(SUBSTITUTE(HLOOKUP("vehicle",[1]pl!$C:$C,pos!U194),"-","_")),VI!$A:$A,0)),)</f>
        <v>0</v>
      </c>
      <c r="V194" s="2">
        <f>IFERROR(HLOOKUP("level",VI!$B:$B,MATCH(LOWER(SUBSTITUTE(HLOOKUP("vehicle",[1]pl!$C:$C,pos!V194),"-","_")),VI!$A:$A,0)),)</f>
        <v>0</v>
      </c>
      <c r="W194" s="2">
        <f>IFERROR(HLOOKUP("level",VI!$B:$B,MATCH(LOWER(SUBSTITUTE(HLOOKUP("vehicle",[1]pl!$C:$C,pos!W194),"-","_")),VI!$A:$A,0)),)</f>
        <v>0</v>
      </c>
      <c r="X194" s="2">
        <f>IFERROR(HLOOKUP("level",VI!$B:$B,MATCH(LOWER(SUBSTITUTE(HLOOKUP("vehicle",[1]pl!$C:$C,pos!X194),"-","_")),VI!$A:$A,0)),)</f>
        <v>0</v>
      </c>
      <c r="Y194" s="2">
        <f>IFERROR(HLOOKUP("level",VI!$B:$B,MATCH(LOWER(SUBSTITUTE(HLOOKUP("vehicle",[1]pl!$C:$C,pos!Y194),"-","_")),VI!$A:$A,0)),)</f>
        <v>0</v>
      </c>
      <c r="Z194" s="2">
        <f>IFERROR(HLOOKUP("level",VI!$B:$B,MATCH(LOWER(SUBSTITUTE(HLOOKUP("vehicle",[1]pl!$C:$C,pos!Z194),"-","_")),VI!$A:$A,0)),)</f>
        <v>0</v>
      </c>
      <c r="AA194" s="2">
        <f>IFERROR(HLOOKUP("level",VI!$B:$B,MATCH(LOWER(SUBSTITUTE(HLOOKUP("vehicle",[1]pl!$C:$C,pos!AA194),"-","_")),VI!$A:$A,0)),)</f>
        <v>0</v>
      </c>
      <c r="AB194" s="2">
        <f>IFERROR(HLOOKUP("level",VI!$B:$B,MATCH(LOWER(SUBSTITUTE(HLOOKUP("vehicle",[1]pl!$C:$C,pos!AB194),"-","_")),VI!$A:$A,0)),)</f>
        <v>0</v>
      </c>
      <c r="AC194" s="2">
        <f>IFERROR(HLOOKUP("level",VI!$B:$B,MATCH(LOWER(SUBSTITUTE(HLOOKUP("vehicle",[1]pl!$C:$C,pos!AC194),"-","_")),VI!$A:$A,0)),)</f>
        <v>0</v>
      </c>
      <c r="AD194" s="2">
        <f>IFERROR(HLOOKUP("level",VI!$B:$B,MATCH(LOWER(SUBSTITUTE(HLOOKUP("vehicle",[1]pl!$C:$C,pos!AD194),"-","_")),VI!$A:$A,0)),)</f>
        <v>0</v>
      </c>
      <c r="AE194" s="2">
        <f>IFERROR(HLOOKUP("level",VI!$B:$B,MATCH(LOWER(SUBSTITUTE(HLOOKUP("vehicle",[1]pl!$C:$C,pos!AE194),"-","_")),VI!$A:$A,0)),)</f>
        <v>0</v>
      </c>
    </row>
    <row r="195" spans="1:31" s="2" customFormat="1" x14ac:dyDescent="0.25">
      <c r="A195" s="2">
        <f>IFERROR(HLOOKUP("level",VI!$B:$B,MATCH(LOWER(SUBSTITUTE(HLOOKUP("vehicle",[1]pl!$C:$C,pos!A195),"-","_")),VI!$A:$A,0)),)</f>
        <v>0</v>
      </c>
      <c r="B195" s="2">
        <f>IFERROR(HLOOKUP("level",VI!$B:$B,MATCH(LOWER(SUBSTITUTE(HLOOKUP("vehicle",[1]pl!$C:$C,pos!B195),"-","_")),VI!$A:$A,0)),)</f>
        <v>0</v>
      </c>
      <c r="C195" s="2">
        <f>IFERROR(HLOOKUP("level",VI!$B:$B,MATCH(LOWER(SUBSTITUTE(HLOOKUP("vehicle",[1]pl!$C:$C,pos!C195),"-","_")),VI!$A:$A,0)),)</f>
        <v>0</v>
      </c>
      <c r="D195" s="2">
        <f>IFERROR(HLOOKUP("level",VI!$B:$B,MATCH(LOWER(SUBSTITUTE(HLOOKUP("vehicle",[1]pl!$C:$C,pos!D195),"-","_")),VI!$A:$A,0)),)</f>
        <v>0</v>
      </c>
      <c r="E195" s="2">
        <f>IFERROR(HLOOKUP("level",VI!$B:$B,MATCH(LOWER(SUBSTITUTE(HLOOKUP("vehicle",[1]pl!$C:$C,pos!E195),"-","_")),VI!$A:$A,0)),)</f>
        <v>0</v>
      </c>
      <c r="F195" s="2">
        <f>IFERROR(HLOOKUP("level",VI!$B:$B,MATCH(LOWER(SUBSTITUTE(HLOOKUP("vehicle",[1]pl!$C:$C,pos!F195),"-","_")),VI!$A:$A,0)),)</f>
        <v>0</v>
      </c>
      <c r="G195" s="2">
        <f>IFERROR(HLOOKUP("level",VI!$B:$B,MATCH(LOWER(SUBSTITUTE(HLOOKUP("vehicle",[1]pl!$C:$C,pos!G195),"-","_")),VI!$A:$A,0)),)</f>
        <v>0</v>
      </c>
      <c r="H195" s="2">
        <f>IFERROR(HLOOKUP("level",VI!$B:$B,MATCH(LOWER(SUBSTITUTE(HLOOKUP("vehicle",[1]pl!$C:$C,pos!H195),"-","_")),VI!$A:$A,0)),)</f>
        <v>0</v>
      </c>
      <c r="I195" s="2">
        <f>IFERROR(HLOOKUP("level",VI!$B:$B,MATCH(LOWER(SUBSTITUTE(HLOOKUP("vehicle",[1]pl!$C:$C,pos!I195),"-","_")),VI!$A:$A,0)),)</f>
        <v>0</v>
      </c>
      <c r="J195" s="2">
        <f>IFERROR(HLOOKUP("level",VI!$B:$B,MATCH(LOWER(SUBSTITUTE(HLOOKUP("vehicle",[1]pl!$C:$C,pos!J195),"-","_")),VI!$A:$A,0)),)</f>
        <v>0</v>
      </c>
      <c r="K195" s="2">
        <f>IFERROR(HLOOKUP("level",VI!$B:$B,MATCH(LOWER(SUBSTITUTE(HLOOKUP("vehicle",[1]pl!$C:$C,pos!K195),"-","_")),VI!$A:$A,0)),)</f>
        <v>0</v>
      </c>
      <c r="L195" s="2">
        <f>IFERROR(HLOOKUP("level",VI!$B:$B,MATCH(LOWER(SUBSTITUTE(HLOOKUP("vehicle",[1]pl!$C:$C,pos!L195),"-","_")),VI!$A:$A,0)),)</f>
        <v>0</v>
      </c>
      <c r="M195" s="2">
        <f>IFERROR(HLOOKUP("level",VI!$B:$B,MATCH(LOWER(SUBSTITUTE(HLOOKUP("vehicle",[1]pl!$C:$C,pos!M195),"-","_")),VI!$A:$A,0)),)</f>
        <v>0</v>
      </c>
      <c r="N195" s="2">
        <f>IFERROR(HLOOKUP("level",VI!$B:$B,MATCH(LOWER(SUBSTITUTE(HLOOKUP("vehicle",[1]pl!$C:$C,pos!N195),"-","_")),VI!$A:$A,0)),)</f>
        <v>0</v>
      </c>
      <c r="O195" s="2">
        <f>IFERROR(HLOOKUP("level",VI!$B:$B,MATCH(LOWER(SUBSTITUTE(HLOOKUP("vehicle",[1]pl!$C:$C,pos!O195),"-","_")),VI!$A:$A,0)),)</f>
        <v>0</v>
      </c>
      <c r="Q195" s="2">
        <f>IFERROR(HLOOKUP("level",VI!$B:$B,MATCH(LOWER(SUBSTITUTE(HLOOKUP("vehicle",[1]pl!$C:$C,pos!Q195),"-","_")),VI!$A:$A,0)),)</f>
        <v>0</v>
      </c>
      <c r="R195" s="2">
        <f>IFERROR(HLOOKUP("level",VI!$B:$B,MATCH(LOWER(SUBSTITUTE(HLOOKUP("vehicle",[1]pl!$C:$C,pos!R195),"-","_")),VI!$A:$A,0)),)</f>
        <v>0</v>
      </c>
      <c r="S195" s="2">
        <f>IFERROR(HLOOKUP("level",VI!$B:$B,MATCH(LOWER(SUBSTITUTE(HLOOKUP("vehicle",[1]pl!$C:$C,pos!S195),"-","_")),VI!$A:$A,0)),)</f>
        <v>0</v>
      </c>
      <c r="T195" s="2">
        <f>IFERROR(HLOOKUP("level",VI!$B:$B,MATCH(LOWER(SUBSTITUTE(HLOOKUP("vehicle",[1]pl!$C:$C,pos!T195),"-","_")),VI!$A:$A,0)),)</f>
        <v>0</v>
      </c>
      <c r="U195" s="2">
        <f>IFERROR(HLOOKUP("level",VI!$B:$B,MATCH(LOWER(SUBSTITUTE(HLOOKUP("vehicle",[1]pl!$C:$C,pos!U195),"-","_")),VI!$A:$A,0)),)</f>
        <v>0</v>
      </c>
      <c r="V195" s="2">
        <f>IFERROR(HLOOKUP("level",VI!$B:$B,MATCH(LOWER(SUBSTITUTE(HLOOKUP("vehicle",[1]pl!$C:$C,pos!V195),"-","_")),VI!$A:$A,0)),)</f>
        <v>0</v>
      </c>
      <c r="W195" s="2">
        <f>IFERROR(HLOOKUP("level",VI!$B:$B,MATCH(LOWER(SUBSTITUTE(HLOOKUP("vehicle",[1]pl!$C:$C,pos!W195),"-","_")),VI!$A:$A,0)),)</f>
        <v>0</v>
      </c>
      <c r="X195" s="2">
        <f>IFERROR(HLOOKUP("level",VI!$B:$B,MATCH(LOWER(SUBSTITUTE(HLOOKUP("vehicle",[1]pl!$C:$C,pos!X195),"-","_")),VI!$A:$A,0)),)</f>
        <v>0</v>
      </c>
      <c r="Y195" s="2">
        <f>IFERROR(HLOOKUP("level",VI!$B:$B,MATCH(LOWER(SUBSTITUTE(HLOOKUP("vehicle",[1]pl!$C:$C,pos!Y195),"-","_")),VI!$A:$A,0)),)</f>
        <v>0</v>
      </c>
      <c r="Z195" s="2">
        <f>IFERROR(HLOOKUP("level",VI!$B:$B,MATCH(LOWER(SUBSTITUTE(HLOOKUP("vehicle",[1]pl!$C:$C,pos!Z195),"-","_")),VI!$A:$A,0)),)</f>
        <v>0</v>
      </c>
      <c r="AA195" s="2">
        <f>IFERROR(HLOOKUP("level",VI!$B:$B,MATCH(LOWER(SUBSTITUTE(HLOOKUP("vehicle",[1]pl!$C:$C,pos!AA195),"-","_")),VI!$A:$A,0)),)</f>
        <v>0</v>
      </c>
      <c r="AB195" s="2">
        <f>IFERROR(HLOOKUP("level",VI!$B:$B,MATCH(LOWER(SUBSTITUTE(HLOOKUP("vehicle",[1]pl!$C:$C,pos!AB195),"-","_")),VI!$A:$A,0)),)</f>
        <v>0</v>
      </c>
      <c r="AC195" s="2">
        <f>IFERROR(HLOOKUP("level",VI!$B:$B,MATCH(LOWER(SUBSTITUTE(HLOOKUP("vehicle",[1]pl!$C:$C,pos!AC195),"-","_")),VI!$A:$A,0)),)</f>
        <v>0</v>
      </c>
      <c r="AD195" s="2">
        <f>IFERROR(HLOOKUP("level",VI!$B:$B,MATCH(LOWER(SUBSTITUTE(HLOOKUP("vehicle",[1]pl!$C:$C,pos!AD195),"-","_")),VI!$A:$A,0)),)</f>
        <v>0</v>
      </c>
      <c r="AE195" s="2">
        <f>IFERROR(HLOOKUP("level",VI!$B:$B,MATCH(LOWER(SUBSTITUTE(HLOOKUP("vehicle",[1]pl!$C:$C,pos!AE195),"-","_")),VI!$A:$A,0)),)</f>
        <v>0</v>
      </c>
    </row>
    <row r="196" spans="1:31" s="2" customFormat="1" x14ac:dyDescent="0.25">
      <c r="A196" s="2">
        <f>IFERROR(HLOOKUP("level",VI!$B:$B,MATCH(LOWER(SUBSTITUTE(HLOOKUP("vehicle",[1]pl!$C:$C,pos!A196),"-","_")),VI!$A:$A,0)),)</f>
        <v>0</v>
      </c>
      <c r="B196" s="2">
        <f>IFERROR(HLOOKUP("level",VI!$B:$B,MATCH(LOWER(SUBSTITUTE(HLOOKUP("vehicle",[1]pl!$C:$C,pos!B196),"-","_")),VI!$A:$A,0)),)</f>
        <v>0</v>
      </c>
      <c r="C196" s="2">
        <f>IFERROR(HLOOKUP("level",VI!$B:$B,MATCH(LOWER(SUBSTITUTE(HLOOKUP("vehicle",[1]pl!$C:$C,pos!C196),"-","_")),VI!$A:$A,0)),)</f>
        <v>0</v>
      </c>
      <c r="D196" s="2">
        <f>IFERROR(HLOOKUP("level",VI!$B:$B,MATCH(LOWER(SUBSTITUTE(HLOOKUP("vehicle",[1]pl!$C:$C,pos!D196),"-","_")),VI!$A:$A,0)),)</f>
        <v>0</v>
      </c>
      <c r="E196" s="2">
        <f>IFERROR(HLOOKUP("level",VI!$B:$B,MATCH(LOWER(SUBSTITUTE(HLOOKUP("vehicle",[1]pl!$C:$C,pos!E196),"-","_")),VI!$A:$A,0)),)</f>
        <v>0</v>
      </c>
      <c r="F196" s="2">
        <f>IFERROR(HLOOKUP("level",VI!$B:$B,MATCH(LOWER(SUBSTITUTE(HLOOKUP("vehicle",[1]pl!$C:$C,pos!F196),"-","_")),VI!$A:$A,0)),)</f>
        <v>0</v>
      </c>
      <c r="G196" s="2">
        <f>IFERROR(HLOOKUP("level",VI!$B:$B,MATCH(LOWER(SUBSTITUTE(HLOOKUP("vehicle",[1]pl!$C:$C,pos!G196),"-","_")),VI!$A:$A,0)),)</f>
        <v>0</v>
      </c>
      <c r="H196" s="2">
        <f>IFERROR(HLOOKUP("level",VI!$B:$B,MATCH(LOWER(SUBSTITUTE(HLOOKUP("vehicle",[1]pl!$C:$C,pos!H196),"-","_")),VI!$A:$A,0)),)</f>
        <v>0</v>
      </c>
      <c r="I196" s="2">
        <f>IFERROR(HLOOKUP("level",VI!$B:$B,MATCH(LOWER(SUBSTITUTE(HLOOKUP("vehicle",[1]pl!$C:$C,pos!I196),"-","_")),VI!$A:$A,0)),)</f>
        <v>0</v>
      </c>
      <c r="J196" s="2">
        <f>IFERROR(HLOOKUP("level",VI!$B:$B,MATCH(LOWER(SUBSTITUTE(HLOOKUP("vehicle",[1]pl!$C:$C,pos!J196),"-","_")),VI!$A:$A,0)),)</f>
        <v>0</v>
      </c>
      <c r="K196" s="2">
        <f>IFERROR(HLOOKUP("level",VI!$B:$B,MATCH(LOWER(SUBSTITUTE(HLOOKUP("vehicle",[1]pl!$C:$C,pos!K196),"-","_")),VI!$A:$A,0)),)</f>
        <v>0</v>
      </c>
      <c r="L196" s="2">
        <f>IFERROR(HLOOKUP("level",VI!$B:$B,MATCH(LOWER(SUBSTITUTE(HLOOKUP("vehicle",[1]pl!$C:$C,pos!L196),"-","_")),VI!$A:$A,0)),)</f>
        <v>0</v>
      </c>
      <c r="M196" s="2">
        <f>IFERROR(HLOOKUP("level",VI!$B:$B,MATCH(LOWER(SUBSTITUTE(HLOOKUP("vehicle",[1]pl!$C:$C,pos!M196),"-","_")),VI!$A:$A,0)),)</f>
        <v>0</v>
      </c>
      <c r="N196" s="2">
        <f>IFERROR(HLOOKUP("level",VI!$B:$B,MATCH(LOWER(SUBSTITUTE(HLOOKUP("vehicle",[1]pl!$C:$C,pos!N196),"-","_")),VI!$A:$A,0)),)</f>
        <v>0</v>
      </c>
      <c r="O196" s="2">
        <f>IFERROR(HLOOKUP("level",VI!$B:$B,MATCH(LOWER(SUBSTITUTE(HLOOKUP("vehicle",[1]pl!$C:$C,pos!O196),"-","_")),VI!$A:$A,0)),)</f>
        <v>0</v>
      </c>
      <c r="Q196" s="2">
        <f>IFERROR(HLOOKUP("level",VI!$B:$B,MATCH(LOWER(SUBSTITUTE(HLOOKUP("vehicle",[1]pl!$C:$C,pos!Q196),"-","_")),VI!$A:$A,0)),)</f>
        <v>0</v>
      </c>
      <c r="R196" s="2">
        <f>IFERROR(HLOOKUP("level",VI!$B:$B,MATCH(LOWER(SUBSTITUTE(HLOOKUP("vehicle",[1]pl!$C:$C,pos!R196),"-","_")),VI!$A:$A,0)),)</f>
        <v>0</v>
      </c>
      <c r="S196" s="2">
        <f>IFERROR(HLOOKUP("level",VI!$B:$B,MATCH(LOWER(SUBSTITUTE(HLOOKUP("vehicle",[1]pl!$C:$C,pos!S196),"-","_")),VI!$A:$A,0)),)</f>
        <v>0</v>
      </c>
      <c r="T196" s="2">
        <f>IFERROR(HLOOKUP("level",VI!$B:$B,MATCH(LOWER(SUBSTITUTE(HLOOKUP("vehicle",[1]pl!$C:$C,pos!T196),"-","_")),VI!$A:$A,0)),)</f>
        <v>0</v>
      </c>
      <c r="U196" s="2">
        <f>IFERROR(HLOOKUP("level",VI!$B:$B,MATCH(LOWER(SUBSTITUTE(HLOOKUP("vehicle",[1]pl!$C:$C,pos!U196),"-","_")),VI!$A:$A,0)),)</f>
        <v>0</v>
      </c>
      <c r="V196" s="2">
        <f>IFERROR(HLOOKUP("level",VI!$B:$B,MATCH(LOWER(SUBSTITUTE(HLOOKUP("vehicle",[1]pl!$C:$C,pos!V196),"-","_")),VI!$A:$A,0)),)</f>
        <v>0</v>
      </c>
      <c r="W196" s="2">
        <f>IFERROR(HLOOKUP("level",VI!$B:$B,MATCH(LOWER(SUBSTITUTE(HLOOKUP("vehicle",[1]pl!$C:$C,pos!W196),"-","_")),VI!$A:$A,0)),)</f>
        <v>0</v>
      </c>
      <c r="X196" s="2">
        <f>IFERROR(HLOOKUP("level",VI!$B:$B,MATCH(LOWER(SUBSTITUTE(HLOOKUP("vehicle",[1]pl!$C:$C,pos!X196),"-","_")),VI!$A:$A,0)),)</f>
        <v>0</v>
      </c>
      <c r="Y196" s="2">
        <f>IFERROR(HLOOKUP("level",VI!$B:$B,MATCH(LOWER(SUBSTITUTE(HLOOKUP("vehicle",[1]pl!$C:$C,pos!Y196),"-","_")),VI!$A:$A,0)),)</f>
        <v>0</v>
      </c>
      <c r="Z196" s="2">
        <f>IFERROR(HLOOKUP("level",VI!$B:$B,MATCH(LOWER(SUBSTITUTE(HLOOKUP("vehicle",[1]pl!$C:$C,pos!Z196),"-","_")),VI!$A:$A,0)),)</f>
        <v>0</v>
      </c>
      <c r="AA196" s="2">
        <f>IFERROR(HLOOKUP("level",VI!$B:$B,MATCH(LOWER(SUBSTITUTE(HLOOKUP("vehicle",[1]pl!$C:$C,pos!AA196),"-","_")),VI!$A:$A,0)),)</f>
        <v>0</v>
      </c>
      <c r="AB196" s="2">
        <f>IFERROR(HLOOKUP("level",VI!$B:$B,MATCH(LOWER(SUBSTITUTE(HLOOKUP("vehicle",[1]pl!$C:$C,pos!AB196),"-","_")),VI!$A:$A,0)),)</f>
        <v>0</v>
      </c>
      <c r="AC196" s="2">
        <f>IFERROR(HLOOKUP("level",VI!$B:$B,MATCH(LOWER(SUBSTITUTE(HLOOKUP("vehicle",[1]pl!$C:$C,pos!AC196),"-","_")),VI!$A:$A,0)),)</f>
        <v>0</v>
      </c>
      <c r="AD196" s="2">
        <f>IFERROR(HLOOKUP("level",VI!$B:$B,MATCH(LOWER(SUBSTITUTE(HLOOKUP("vehicle",[1]pl!$C:$C,pos!AD196),"-","_")),VI!$A:$A,0)),)</f>
        <v>0</v>
      </c>
      <c r="AE196" s="2">
        <f>IFERROR(HLOOKUP("level",VI!$B:$B,MATCH(LOWER(SUBSTITUTE(HLOOKUP("vehicle",[1]pl!$C:$C,pos!AE196),"-","_")),VI!$A:$A,0)),)</f>
        <v>0</v>
      </c>
    </row>
    <row r="197" spans="1:31" s="2" customFormat="1" x14ac:dyDescent="0.25">
      <c r="A197" s="2">
        <f>IFERROR(HLOOKUP("level",VI!$B:$B,MATCH(LOWER(SUBSTITUTE(HLOOKUP("vehicle",[1]pl!$C:$C,pos!A197),"-","_")),VI!$A:$A,0)),)</f>
        <v>0</v>
      </c>
      <c r="B197" s="2">
        <f>IFERROR(HLOOKUP("level",VI!$B:$B,MATCH(LOWER(SUBSTITUTE(HLOOKUP("vehicle",[1]pl!$C:$C,pos!B197),"-","_")),VI!$A:$A,0)),)</f>
        <v>0</v>
      </c>
      <c r="C197" s="2">
        <f>IFERROR(HLOOKUP("level",VI!$B:$B,MATCH(LOWER(SUBSTITUTE(HLOOKUP("vehicle",[1]pl!$C:$C,pos!C197),"-","_")),VI!$A:$A,0)),)</f>
        <v>0</v>
      </c>
      <c r="D197" s="2">
        <f>IFERROR(HLOOKUP("level",VI!$B:$B,MATCH(LOWER(SUBSTITUTE(HLOOKUP("vehicle",[1]pl!$C:$C,pos!D197),"-","_")),VI!$A:$A,0)),)</f>
        <v>0</v>
      </c>
      <c r="E197" s="2">
        <f>IFERROR(HLOOKUP("level",VI!$B:$B,MATCH(LOWER(SUBSTITUTE(HLOOKUP("vehicle",[1]pl!$C:$C,pos!E197),"-","_")),VI!$A:$A,0)),)</f>
        <v>0</v>
      </c>
      <c r="F197" s="2">
        <f>IFERROR(HLOOKUP("level",VI!$B:$B,MATCH(LOWER(SUBSTITUTE(HLOOKUP("vehicle",[1]pl!$C:$C,pos!F197),"-","_")),VI!$A:$A,0)),)</f>
        <v>0</v>
      </c>
      <c r="G197" s="2">
        <f>IFERROR(HLOOKUP("level",VI!$B:$B,MATCH(LOWER(SUBSTITUTE(HLOOKUP("vehicle",[1]pl!$C:$C,pos!G197),"-","_")),VI!$A:$A,0)),)</f>
        <v>0</v>
      </c>
      <c r="H197" s="2">
        <f>IFERROR(HLOOKUP("level",VI!$B:$B,MATCH(LOWER(SUBSTITUTE(HLOOKUP("vehicle",[1]pl!$C:$C,pos!H197),"-","_")),VI!$A:$A,0)),)</f>
        <v>0</v>
      </c>
      <c r="I197" s="2">
        <f>IFERROR(HLOOKUP("level",VI!$B:$B,MATCH(LOWER(SUBSTITUTE(HLOOKUP("vehicle",[1]pl!$C:$C,pos!I197),"-","_")),VI!$A:$A,0)),)</f>
        <v>0</v>
      </c>
      <c r="J197" s="2">
        <f>IFERROR(HLOOKUP("level",VI!$B:$B,MATCH(LOWER(SUBSTITUTE(HLOOKUP("vehicle",[1]pl!$C:$C,pos!J197),"-","_")),VI!$A:$A,0)),)</f>
        <v>0</v>
      </c>
      <c r="K197" s="2">
        <f>IFERROR(HLOOKUP("level",VI!$B:$B,MATCH(LOWER(SUBSTITUTE(HLOOKUP("vehicle",[1]pl!$C:$C,pos!K197),"-","_")),VI!$A:$A,0)),)</f>
        <v>0</v>
      </c>
      <c r="L197" s="2">
        <f>IFERROR(HLOOKUP("level",VI!$B:$B,MATCH(LOWER(SUBSTITUTE(HLOOKUP("vehicle",[1]pl!$C:$C,pos!L197),"-","_")),VI!$A:$A,0)),)</f>
        <v>0</v>
      </c>
      <c r="M197" s="2">
        <f>IFERROR(HLOOKUP("level",VI!$B:$B,MATCH(LOWER(SUBSTITUTE(HLOOKUP("vehicle",[1]pl!$C:$C,pos!M197),"-","_")),VI!$A:$A,0)),)</f>
        <v>0</v>
      </c>
      <c r="N197" s="2">
        <f>IFERROR(HLOOKUP("level",VI!$B:$B,MATCH(LOWER(SUBSTITUTE(HLOOKUP("vehicle",[1]pl!$C:$C,pos!N197),"-","_")),VI!$A:$A,0)),)</f>
        <v>0</v>
      </c>
      <c r="O197" s="2">
        <f>IFERROR(HLOOKUP("level",VI!$B:$B,MATCH(LOWER(SUBSTITUTE(HLOOKUP("vehicle",[1]pl!$C:$C,pos!O197),"-","_")),VI!$A:$A,0)),)</f>
        <v>0</v>
      </c>
      <c r="Q197" s="2">
        <f>IFERROR(HLOOKUP("level",VI!$B:$B,MATCH(LOWER(SUBSTITUTE(HLOOKUP("vehicle",[1]pl!$C:$C,pos!Q197),"-","_")),VI!$A:$A,0)),)</f>
        <v>0</v>
      </c>
      <c r="R197" s="2">
        <f>IFERROR(HLOOKUP("level",VI!$B:$B,MATCH(LOWER(SUBSTITUTE(HLOOKUP("vehicle",[1]pl!$C:$C,pos!R197),"-","_")),VI!$A:$A,0)),)</f>
        <v>0</v>
      </c>
      <c r="S197" s="2">
        <f>IFERROR(HLOOKUP("level",VI!$B:$B,MATCH(LOWER(SUBSTITUTE(HLOOKUP("vehicle",[1]pl!$C:$C,pos!S197),"-","_")),VI!$A:$A,0)),)</f>
        <v>0</v>
      </c>
      <c r="T197" s="2">
        <f>IFERROR(HLOOKUP("level",VI!$B:$B,MATCH(LOWER(SUBSTITUTE(HLOOKUP("vehicle",[1]pl!$C:$C,pos!T197),"-","_")),VI!$A:$A,0)),)</f>
        <v>0</v>
      </c>
      <c r="U197" s="2">
        <f>IFERROR(HLOOKUP("level",VI!$B:$B,MATCH(LOWER(SUBSTITUTE(HLOOKUP("vehicle",[1]pl!$C:$C,pos!U197),"-","_")),VI!$A:$A,0)),)</f>
        <v>0</v>
      </c>
      <c r="V197" s="2">
        <f>IFERROR(HLOOKUP("level",VI!$B:$B,MATCH(LOWER(SUBSTITUTE(HLOOKUP("vehicle",[1]pl!$C:$C,pos!V197),"-","_")),VI!$A:$A,0)),)</f>
        <v>0</v>
      </c>
      <c r="W197" s="2">
        <f>IFERROR(HLOOKUP("level",VI!$B:$B,MATCH(LOWER(SUBSTITUTE(HLOOKUP("vehicle",[1]pl!$C:$C,pos!W197),"-","_")),VI!$A:$A,0)),)</f>
        <v>0</v>
      </c>
      <c r="X197" s="2">
        <f>IFERROR(HLOOKUP("level",VI!$B:$B,MATCH(LOWER(SUBSTITUTE(HLOOKUP("vehicle",[1]pl!$C:$C,pos!X197),"-","_")),VI!$A:$A,0)),)</f>
        <v>0</v>
      </c>
      <c r="Y197" s="2">
        <f>IFERROR(HLOOKUP("level",VI!$B:$B,MATCH(LOWER(SUBSTITUTE(HLOOKUP("vehicle",[1]pl!$C:$C,pos!Y197),"-","_")),VI!$A:$A,0)),)</f>
        <v>0</v>
      </c>
      <c r="Z197" s="2">
        <f>IFERROR(HLOOKUP("level",VI!$B:$B,MATCH(LOWER(SUBSTITUTE(HLOOKUP("vehicle",[1]pl!$C:$C,pos!Z197),"-","_")),VI!$A:$A,0)),)</f>
        <v>0</v>
      </c>
      <c r="AA197" s="2">
        <f>IFERROR(HLOOKUP("level",VI!$B:$B,MATCH(LOWER(SUBSTITUTE(HLOOKUP("vehicle",[1]pl!$C:$C,pos!AA197),"-","_")),VI!$A:$A,0)),)</f>
        <v>0</v>
      </c>
      <c r="AB197" s="2">
        <f>IFERROR(HLOOKUP("level",VI!$B:$B,MATCH(LOWER(SUBSTITUTE(HLOOKUP("vehicle",[1]pl!$C:$C,pos!AB197),"-","_")),VI!$A:$A,0)),)</f>
        <v>0</v>
      </c>
      <c r="AC197" s="2">
        <f>IFERROR(HLOOKUP("level",VI!$B:$B,MATCH(LOWER(SUBSTITUTE(HLOOKUP("vehicle",[1]pl!$C:$C,pos!AC197),"-","_")),VI!$A:$A,0)),)</f>
        <v>0</v>
      </c>
      <c r="AD197" s="2">
        <f>IFERROR(HLOOKUP("level",VI!$B:$B,MATCH(LOWER(SUBSTITUTE(HLOOKUP("vehicle",[1]pl!$C:$C,pos!AD197),"-","_")),VI!$A:$A,0)),)</f>
        <v>0</v>
      </c>
      <c r="AE197" s="2">
        <f>IFERROR(HLOOKUP("level",VI!$B:$B,MATCH(LOWER(SUBSTITUTE(HLOOKUP("vehicle",[1]pl!$C:$C,pos!AE197),"-","_")),VI!$A:$A,0)),)</f>
        <v>0</v>
      </c>
    </row>
    <row r="198" spans="1:31" s="2" customFormat="1" x14ac:dyDescent="0.25">
      <c r="A198" s="2">
        <f>IFERROR(HLOOKUP("level",VI!$B:$B,MATCH(LOWER(SUBSTITUTE(HLOOKUP("vehicle",[1]pl!$C:$C,pos!A198),"-","_")),VI!$A:$A,0)),)</f>
        <v>0</v>
      </c>
      <c r="B198" s="2">
        <f>IFERROR(HLOOKUP("level",VI!$B:$B,MATCH(LOWER(SUBSTITUTE(HLOOKUP("vehicle",[1]pl!$C:$C,pos!B198),"-","_")),VI!$A:$A,0)),)</f>
        <v>0</v>
      </c>
      <c r="C198" s="2">
        <f>IFERROR(HLOOKUP("level",VI!$B:$B,MATCH(LOWER(SUBSTITUTE(HLOOKUP("vehicle",[1]pl!$C:$C,pos!C198),"-","_")),VI!$A:$A,0)),)</f>
        <v>0</v>
      </c>
      <c r="D198" s="2">
        <f>IFERROR(HLOOKUP("level",VI!$B:$B,MATCH(LOWER(SUBSTITUTE(HLOOKUP("vehicle",[1]pl!$C:$C,pos!D198),"-","_")),VI!$A:$A,0)),)</f>
        <v>0</v>
      </c>
      <c r="E198" s="2">
        <f>IFERROR(HLOOKUP("level",VI!$B:$B,MATCH(LOWER(SUBSTITUTE(HLOOKUP("vehicle",[1]pl!$C:$C,pos!E198),"-","_")),VI!$A:$A,0)),)</f>
        <v>0</v>
      </c>
      <c r="F198" s="2">
        <f>IFERROR(HLOOKUP("level",VI!$B:$B,MATCH(LOWER(SUBSTITUTE(HLOOKUP("vehicle",[1]pl!$C:$C,pos!F198),"-","_")),VI!$A:$A,0)),)</f>
        <v>0</v>
      </c>
      <c r="G198" s="2">
        <f>IFERROR(HLOOKUP("level",VI!$B:$B,MATCH(LOWER(SUBSTITUTE(HLOOKUP("vehicle",[1]pl!$C:$C,pos!G198),"-","_")),VI!$A:$A,0)),)</f>
        <v>0</v>
      </c>
      <c r="H198" s="2">
        <f>IFERROR(HLOOKUP("level",VI!$B:$B,MATCH(LOWER(SUBSTITUTE(HLOOKUP("vehicle",[1]pl!$C:$C,pos!H198),"-","_")),VI!$A:$A,0)),)</f>
        <v>0</v>
      </c>
      <c r="I198" s="2">
        <f>IFERROR(HLOOKUP("level",VI!$B:$B,MATCH(LOWER(SUBSTITUTE(HLOOKUP("vehicle",[1]pl!$C:$C,pos!I198),"-","_")),VI!$A:$A,0)),)</f>
        <v>0</v>
      </c>
      <c r="J198" s="2">
        <f>IFERROR(HLOOKUP("level",VI!$B:$B,MATCH(LOWER(SUBSTITUTE(HLOOKUP("vehicle",[1]pl!$C:$C,pos!J198),"-","_")),VI!$A:$A,0)),)</f>
        <v>0</v>
      </c>
      <c r="K198" s="2">
        <f>IFERROR(HLOOKUP("level",VI!$B:$B,MATCH(LOWER(SUBSTITUTE(HLOOKUP("vehicle",[1]pl!$C:$C,pos!K198),"-","_")),VI!$A:$A,0)),)</f>
        <v>0</v>
      </c>
      <c r="L198" s="2">
        <f>IFERROR(HLOOKUP("level",VI!$B:$B,MATCH(LOWER(SUBSTITUTE(HLOOKUP("vehicle",[1]pl!$C:$C,pos!L198),"-","_")),VI!$A:$A,0)),)</f>
        <v>0</v>
      </c>
      <c r="M198" s="2">
        <f>IFERROR(HLOOKUP("level",VI!$B:$B,MATCH(LOWER(SUBSTITUTE(HLOOKUP("vehicle",[1]pl!$C:$C,pos!M198),"-","_")),VI!$A:$A,0)),)</f>
        <v>0</v>
      </c>
      <c r="N198" s="2">
        <f>IFERROR(HLOOKUP("level",VI!$B:$B,MATCH(LOWER(SUBSTITUTE(HLOOKUP("vehicle",[1]pl!$C:$C,pos!N198),"-","_")),VI!$A:$A,0)),)</f>
        <v>0</v>
      </c>
      <c r="O198" s="2">
        <f>IFERROR(HLOOKUP("level",VI!$B:$B,MATCH(LOWER(SUBSTITUTE(HLOOKUP("vehicle",[1]pl!$C:$C,pos!O198),"-","_")),VI!$A:$A,0)),)</f>
        <v>0</v>
      </c>
      <c r="Q198" s="2">
        <f>IFERROR(HLOOKUP("level",VI!$B:$B,MATCH(LOWER(SUBSTITUTE(HLOOKUP("vehicle",[1]pl!$C:$C,pos!Q198),"-","_")),VI!$A:$A,0)),)</f>
        <v>0</v>
      </c>
      <c r="R198" s="2">
        <f>IFERROR(HLOOKUP("level",VI!$B:$B,MATCH(LOWER(SUBSTITUTE(HLOOKUP("vehicle",[1]pl!$C:$C,pos!R198),"-","_")),VI!$A:$A,0)),)</f>
        <v>0</v>
      </c>
      <c r="S198" s="2">
        <f>IFERROR(HLOOKUP("level",VI!$B:$B,MATCH(LOWER(SUBSTITUTE(HLOOKUP("vehicle",[1]pl!$C:$C,pos!S198),"-","_")),VI!$A:$A,0)),)</f>
        <v>0</v>
      </c>
      <c r="T198" s="2">
        <f>IFERROR(HLOOKUP("level",VI!$B:$B,MATCH(LOWER(SUBSTITUTE(HLOOKUP("vehicle",[1]pl!$C:$C,pos!T198),"-","_")),VI!$A:$A,0)),)</f>
        <v>0</v>
      </c>
      <c r="U198" s="2">
        <f>IFERROR(HLOOKUP("level",VI!$B:$B,MATCH(LOWER(SUBSTITUTE(HLOOKUP("vehicle",[1]pl!$C:$C,pos!U198),"-","_")),VI!$A:$A,0)),)</f>
        <v>0</v>
      </c>
      <c r="V198" s="2">
        <f>IFERROR(HLOOKUP("level",VI!$B:$B,MATCH(LOWER(SUBSTITUTE(HLOOKUP("vehicle",[1]pl!$C:$C,pos!V198),"-","_")),VI!$A:$A,0)),)</f>
        <v>0</v>
      </c>
      <c r="W198" s="2">
        <f>IFERROR(HLOOKUP("level",VI!$B:$B,MATCH(LOWER(SUBSTITUTE(HLOOKUP("vehicle",[1]pl!$C:$C,pos!W198),"-","_")),VI!$A:$A,0)),)</f>
        <v>0</v>
      </c>
      <c r="X198" s="2">
        <f>IFERROR(HLOOKUP("level",VI!$B:$B,MATCH(LOWER(SUBSTITUTE(HLOOKUP("vehicle",[1]pl!$C:$C,pos!X198),"-","_")),VI!$A:$A,0)),)</f>
        <v>0</v>
      </c>
      <c r="Y198" s="2">
        <f>IFERROR(HLOOKUP("level",VI!$B:$B,MATCH(LOWER(SUBSTITUTE(HLOOKUP("vehicle",[1]pl!$C:$C,pos!Y198),"-","_")),VI!$A:$A,0)),)</f>
        <v>0</v>
      </c>
      <c r="Z198" s="2">
        <f>IFERROR(HLOOKUP("level",VI!$B:$B,MATCH(LOWER(SUBSTITUTE(HLOOKUP("vehicle",[1]pl!$C:$C,pos!Z198),"-","_")),VI!$A:$A,0)),)</f>
        <v>0</v>
      </c>
      <c r="AA198" s="2">
        <f>IFERROR(HLOOKUP("level",VI!$B:$B,MATCH(LOWER(SUBSTITUTE(HLOOKUP("vehicle",[1]pl!$C:$C,pos!AA198),"-","_")),VI!$A:$A,0)),)</f>
        <v>0</v>
      </c>
      <c r="AB198" s="2">
        <f>IFERROR(HLOOKUP("level",VI!$B:$B,MATCH(LOWER(SUBSTITUTE(HLOOKUP("vehicle",[1]pl!$C:$C,pos!AB198),"-","_")),VI!$A:$A,0)),)</f>
        <v>0</v>
      </c>
      <c r="AC198" s="2">
        <f>IFERROR(HLOOKUP("level",VI!$B:$B,MATCH(LOWER(SUBSTITUTE(HLOOKUP("vehicle",[1]pl!$C:$C,pos!AC198),"-","_")),VI!$A:$A,0)),)</f>
        <v>0</v>
      </c>
      <c r="AD198" s="2">
        <f>IFERROR(HLOOKUP("level",VI!$B:$B,MATCH(LOWER(SUBSTITUTE(HLOOKUP("vehicle",[1]pl!$C:$C,pos!AD198),"-","_")),VI!$A:$A,0)),)</f>
        <v>0</v>
      </c>
      <c r="AE198" s="2">
        <f>IFERROR(HLOOKUP("level",VI!$B:$B,MATCH(LOWER(SUBSTITUTE(HLOOKUP("vehicle",[1]pl!$C:$C,pos!AE198),"-","_")),VI!$A:$A,0)),)</f>
        <v>0</v>
      </c>
    </row>
    <row r="199" spans="1:31" s="2" customFormat="1" x14ac:dyDescent="0.25">
      <c r="A199" s="2">
        <f>IFERROR(HLOOKUP("level",VI!$B:$B,MATCH(LOWER(SUBSTITUTE(HLOOKUP("vehicle",[1]pl!$C:$C,pos!A199),"-","_")),VI!$A:$A,0)),)</f>
        <v>0</v>
      </c>
      <c r="B199" s="2">
        <f>IFERROR(HLOOKUP("level",VI!$B:$B,MATCH(LOWER(SUBSTITUTE(HLOOKUP("vehicle",[1]pl!$C:$C,pos!B199),"-","_")),VI!$A:$A,0)),)</f>
        <v>0</v>
      </c>
      <c r="C199" s="2">
        <f>IFERROR(HLOOKUP("level",VI!$B:$B,MATCH(LOWER(SUBSTITUTE(HLOOKUP("vehicle",[1]pl!$C:$C,pos!C199),"-","_")),VI!$A:$A,0)),)</f>
        <v>0</v>
      </c>
      <c r="D199" s="2">
        <f>IFERROR(HLOOKUP("level",VI!$B:$B,MATCH(LOWER(SUBSTITUTE(HLOOKUP("vehicle",[1]pl!$C:$C,pos!D199),"-","_")),VI!$A:$A,0)),)</f>
        <v>0</v>
      </c>
      <c r="E199" s="2">
        <f>IFERROR(HLOOKUP("level",VI!$B:$B,MATCH(LOWER(SUBSTITUTE(HLOOKUP("vehicle",[1]pl!$C:$C,pos!E199),"-","_")),VI!$A:$A,0)),)</f>
        <v>0</v>
      </c>
      <c r="F199" s="2">
        <f>IFERROR(HLOOKUP("level",VI!$B:$B,MATCH(LOWER(SUBSTITUTE(HLOOKUP("vehicle",[1]pl!$C:$C,pos!F199),"-","_")),VI!$A:$A,0)),)</f>
        <v>0</v>
      </c>
      <c r="G199" s="2">
        <f>IFERROR(HLOOKUP("level",VI!$B:$B,MATCH(LOWER(SUBSTITUTE(HLOOKUP("vehicle",[1]pl!$C:$C,pos!G199),"-","_")),VI!$A:$A,0)),)</f>
        <v>0</v>
      </c>
      <c r="H199" s="2">
        <f>IFERROR(HLOOKUP("level",VI!$B:$B,MATCH(LOWER(SUBSTITUTE(HLOOKUP("vehicle",[1]pl!$C:$C,pos!H199),"-","_")),VI!$A:$A,0)),)</f>
        <v>0</v>
      </c>
      <c r="I199" s="2">
        <f>IFERROR(HLOOKUP("level",VI!$B:$B,MATCH(LOWER(SUBSTITUTE(HLOOKUP("vehicle",[1]pl!$C:$C,pos!I199),"-","_")),VI!$A:$A,0)),)</f>
        <v>0</v>
      </c>
      <c r="J199" s="2">
        <f>IFERROR(HLOOKUP("level",VI!$B:$B,MATCH(LOWER(SUBSTITUTE(HLOOKUP("vehicle",[1]pl!$C:$C,pos!J199),"-","_")),VI!$A:$A,0)),)</f>
        <v>0</v>
      </c>
      <c r="K199" s="2">
        <f>IFERROR(HLOOKUP("level",VI!$B:$B,MATCH(LOWER(SUBSTITUTE(HLOOKUP("vehicle",[1]pl!$C:$C,pos!K199),"-","_")),VI!$A:$A,0)),)</f>
        <v>0</v>
      </c>
      <c r="L199" s="2">
        <f>IFERROR(HLOOKUP("level",VI!$B:$B,MATCH(LOWER(SUBSTITUTE(HLOOKUP("vehicle",[1]pl!$C:$C,pos!L199),"-","_")),VI!$A:$A,0)),)</f>
        <v>0</v>
      </c>
      <c r="M199" s="2">
        <f>IFERROR(HLOOKUP("level",VI!$B:$B,MATCH(LOWER(SUBSTITUTE(HLOOKUP("vehicle",[1]pl!$C:$C,pos!M199),"-","_")),VI!$A:$A,0)),)</f>
        <v>0</v>
      </c>
      <c r="N199" s="2">
        <f>IFERROR(HLOOKUP("level",VI!$B:$B,MATCH(LOWER(SUBSTITUTE(HLOOKUP("vehicle",[1]pl!$C:$C,pos!N199),"-","_")),VI!$A:$A,0)),)</f>
        <v>0</v>
      </c>
      <c r="O199" s="2">
        <f>IFERROR(HLOOKUP("level",VI!$B:$B,MATCH(LOWER(SUBSTITUTE(HLOOKUP("vehicle",[1]pl!$C:$C,pos!O199),"-","_")),VI!$A:$A,0)),)</f>
        <v>0</v>
      </c>
      <c r="Q199" s="2">
        <f>IFERROR(HLOOKUP("level",VI!$B:$B,MATCH(LOWER(SUBSTITUTE(HLOOKUP("vehicle",[1]pl!$C:$C,pos!Q199),"-","_")),VI!$A:$A,0)),)</f>
        <v>0</v>
      </c>
      <c r="R199" s="2">
        <f>IFERROR(HLOOKUP("level",VI!$B:$B,MATCH(LOWER(SUBSTITUTE(HLOOKUP("vehicle",[1]pl!$C:$C,pos!R199),"-","_")),VI!$A:$A,0)),)</f>
        <v>0</v>
      </c>
      <c r="S199" s="2">
        <f>IFERROR(HLOOKUP("level",VI!$B:$B,MATCH(LOWER(SUBSTITUTE(HLOOKUP("vehicle",[1]pl!$C:$C,pos!S199),"-","_")),VI!$A:$A,0)),)</f>
        <v>0</v>
      </c>
      <c r="T199" s="2">
        <f>IFERROR(HLOOKUP("level",VI!$B:$B,MATCH(LOWER(SUBSTITUTE(HLOOKUP("vehicle",[1]pl!$C:$C,pos!T199),"-","_")),VI!$A:$A,0)),)</f>
        <v>0</v>
      </c>
      <c r="U199" s="2">
        <f>IFERROR(HLOOKUP("level",VI!$B:$B,MATCH(LOWER(SUBSTITUTE(HLOOKUP("vehicle",[1]pl!$C:$C,pos!U199),"-","_")),VI!$A:$A,0)),)</f>
        <v>0</v>
      </c>
      <c r="V199" s="2">
        <f>IFERROR(HLOOKUP("level",VI!$B:$B,MATCH(LOWER(SUBSTITUTE(HLOOKUP("vehicle",[1]pl!$C:$C,pos!V199),"-","_")),VI!$A:$A,0)),)</f>
        <v>0</v>
      </c>
      <c r="W199" s="2">
        <f>IFERROR(HLOOKUP("level",VI!$B:$B,MATCH(LOWER(SUBSTITUTE(HLOOKUP("vehicle",[1]pl!$C:$C,pos!W199),"-","_")),VI!$A:$A,0)),)</f>
        <v>0</v>
      </c>
      <c r="X199" s="2">
        <f>IFERROR(HLOOKUP("level",VI!$B:$B,MATCH(LOWER(SUBSTITUTE(HLOOKUP("vehicle",[1]pl!$C:$C,pos!X199),"-","_")),VI!$A:$A,0)),)</f>
        <v>0</v>
      </c>
      <c r="Y199" s="2">
        <f>IFERROR(HLOOKUP("level",VI!$B:$B,MATCH(LOWER(SUBSTITUTE(HLOOKUP("vehicle",[1]pl!$C:$C,pos!Y199),"-","_")),VI!$A:$A,0)),)</f>
        <v>0</v>
      </c>
      <c r="Z199" s="2">
        <f>IFERROR(HLOOKUP("level",VI!$B:$B,MATCH(LOWER(SUBSTITUTE(HLOOKUP("vehicle",[1]pl!$C:$C,pos!Z199),"-","_")),VI!$A:$A,0)),)</f>
        <v>0</v>
      </c>
      <c r="AA199" s="2">
        <f>IFERROR(HLOOKUP("level",VI!$B:$B,MATCH(LOWER(SUBSTITUTE(HLOOKUP("vehicle",[1]pl!$C:$C,pos!AA199),"-","_")),VI!$A:$A,0)),)</f>
        <v>0</v>
      </c>
      <c r="AB199" s="2">
        <f>IFERROR(HLOOKUP("level",VI!$B:$B,MATCH(LOWER(SUBSTITUTE(HLOOKUP("vehicle",[1]pl!$C:$C,pos!AB199),"-","_")),VI!$A:$A,0)),)</f>
        <v>0</v>
      </c>
      <c r="AC199" s="2">
        <f>IFERROR(HLOOKUP("level",VI!$B:$B,MATCH(LOWER(SUBSTITUTE(HLOOKUP("vehicle",[1]pl!$C:$C,pos!AC199),"-","_")),VI!$A:$A,0)),)</f>
        <v>0</v>
      </c>
      <c r="AD199" s="2">
        <f>IFERROR(HLOOKUP("level",VI!$B:$B,MATCH(LOWER(SUBSTITUTE(HLOOKUP("vehicle",[1]pl!$C:$C,pos!AD199),"-","_")),VI!$A:$A,0)),)</f>
        <v>0</v>
      </c>
      <c r="AE199" s="2">
        <f>IFERROR(HLOOKUP("level",VI!$B:$B,MATCH(LOWER(SUBSTITUTE(HLOOKUP("vehicle",[1]pl!$C:$C,pos!AE199),"-","_")),VI!$A:$A,0)),)</f>
        <v>0</v>
      </c>
    </row>
    <row r="200" spans="1:31" s="2" customFormat="1" x14ac:dyDescent="0.25">
      <c r="A200" s="2">
        <f>IFERROR(HLOOKUP("level",VI!$B:$B,MATCH(LOWER(SUBSTITUTE(HLOOKUP("vehicle",[1]pl!$C:$C,pos!A200),"-","_")),VI!$A:$A,0)),)</f>
        <v>0</v>
      </c>
      <c r="B200" s="2">
        <f>IFERROR(HLOOKUP("level",VI!$B:$B,MATCH(LOWER(SUBSTITUTE(HLOOKUP("vehicle",[1]pl!$C:$C,pos!B200),"-","_")),VI!$A:$A,0)),)</f>
        <v>0</v>
      </c>
      <c r="C200" s="2">
        <f>IFERROR(HLOOKUP("level",VI!$B:$B,MATCH(LOWER(SUBSTITUTE(HLOOKUP("vehicle",[1]pl!$C:$C,pos!C200),"-","_")),VI!$A:$A,0)),)</f>
        <v>0</v>
      </c>
      <c r="D200" s="2">
        <f>IFERROR(HLOOKUP("level",VI!$B:$B,MATCH(LOWER(SUBSTITUTE(HLOOKUP("vehicle",[1]pl!$C:$C,pos!D200),"-","_")),VI!$A:$A,0)),)</f>
        <v>0</v>
      </c>
      <c r="E200" s="2">
        <f>IFERROR(HLOOKUP("level",VI!$B:$B,MATCH(LOWER(SUBSTITUTE(HLOOKUP("vehicle",[1]pl!$C:$C,pos!E200),"-","_")),VI!$A:$A,0)),)</f>
        <v>0</v>
      </c>
      <c r="F200" s="2">
        <f>IFERROR(HLOOKUP("level",VI!$B:$B,MATCH(LOWER(SUBSTITUTE(HLOOKUP("vehicle",[1]pl!$C:$C,pos!F200),"-","_")),VI!$A:$A,0)),)</f>
        <v>0</v>
      </c>
      <c r="G200" s="2">
        <f>IFERROR(HLOOKUP("level",VI!$B:$B,MATCH(LOWER(SUBSTITUTE(HLOOKUP("vehicle",[1]pl!$C:$C,pos!G200),"-","_")),VI!$A:$A,0)),)</f>
        <v>0</v>
      </c>
      <c r="H200" s="2">
        <f>IFERROR(HLOOKUP("level",VI!$B:$B,MATCH(LOWER(SUBSTITUTE(HLOOKUP("vehicle",[1]pl!$C:$C,pos!H200),"-","_")),VI!$A:$A,0)),)</f>
        <v>0</v>
      </c>
      <c r="I200" s="2">
        <f>IFERROR(HLOOKUP("level",VI!$B:$B,MATCH(LOWER(SUBSTITUTE(HLOOKUP("vehicle",[1]pl!$C:$C,pos!I200),"-","_")),VI!$A:$A,0)),)</f>
        <v>0</v>
      </c>
      <c r="J200" s="2">
        <f>IFERROR(HLOOKUP("level",VI!$B:$B,MATCH(LOWER(SUBSTITUTE(HLOOKUP("vehicle",[1]pl!$C:$C,pos!J200),"-","_")),VI!$A:$A,0)),)</f>
        <v>0</v>
      </c>
      <c r="K200" s="2">
        <f>IFERROR(HLOOKUP("level",VI!$B:$B,MATCH(LOWER(SUBSTITUTE(HLOOKUP("vehicle",[1]pl!$C:$C,pos!K200),"-","_")),VI!$A:$A,0)),)</f>
        <v>0</v>
      </c>
      <c r="L200" s="2">
        <f>IFERROR(HLOOKUP("level",VI!$B:$B,MATCH(LOWER(SUBSTITUTE(HLOOKUP("vehicle",[1]pl!$C:$C,pos!L200),"-","_")),VI!$A:$A,0)),)</f>
        <v>0</v>
      </c>
      <c r="M200" s="2">
        <f>IFERROR(HLOOKUP("level",VI!$B:$B,MATCH(LOWER(SUBSTITUTE(HLOOKUP("vehicle",[1]pl!$C:$C,pos!M200),"-","_")),VI!$A:$A,0)),)</f>
        <v>0</v>
      </c>
      <c r="N200" s="2">
        <f>IFERROR(HLOOKUP("level",VI!$B:$B,MATCH(LOWER(SUBSTITUTE(HLOOKUP("vehicle",[1]pl!$C:$C,pos!N200),"-","_")),VI!$A:$A,0)),)</f>
        <v>0</v>
      </c>
      <c r="O200" s="2">
        <f>IFERROR(HLOOKUP("level",VI!$B:$B,MATCH(LOWER(SUBSTITUTE(HLOOKUP("vehicle",[1]pl!$C:$C,pos!O200),"-","_")),VI!$A:$A,0)),)</f>
        <v>0</v>
      </c>
      <c r="Q200" s="2">
        <f>IFERROR(HLOOKUP("level",VI!$B:$B,MATCH(LOWER(SUBSTITUTE(HLOOKUP("vehicle",[1]pl!$C:$C,pos!Q200),"-","_")),VI!$A:$A,0)),)</f>
        <v>0</v>
      </c>
      <c r="R200" s="2">
        <f>IFERROR(HLOOKUP("level",VI!$B:$B,MATCH(LOWER(SUBSTITUTE(HLOOKUP("vehicle",[1]pl!$C:$C,pos!R200),"-","_")),VI!$A:$A,0)),)</f>
        <v>0</v>
      </c>
      <c r="S200" s="2">
        <f>IFERROR(HLOOKUP("level",VI!$B:$B,MATCH(LOWER(SUBSTITUTE(HLOOKUP("vehicle",[1]pl!$C:$C,pos!S200),"-","_")),VI!$A:$A,0)),)</f>
        <v>0</v>
      </c>
      <c r="T200" s="2">
        <f>IFERROR(HLOOKUP("level",VI!$B:$B,MATCH(LOWER(SUBSTITUTE(HLOOKUP("vehicle",[1]pl!$C:$C,pos!T200),"-","_")),VI!$A:$A,0)),)</f>
        <v>0</v>
      </c>
      <c r="U200" s="2">
        <f>IFERROR(HLOOKUP("level",VI!$B:$B,MATCH(LOWER(SUBSTITUTE(HLOOKUP("vehicle",[1]pl!$C:$C,pos!U200),"-","_")),VI!$A:$A,0)),)</f>
        <v>0</v>
      </c>
      <c r="V200" s="2">
        <f>IFERROR(HLOOKUP("level",VI!$B:$B,MATCH(LOWER(SUBSTITUTE(HLOOKUP("vehicle",[1]pl!$C:$C,pos!V200),"-","_")),VI!$A:$A,0)),)</f>
        <v>0</v>
      </c>
      <c r="W200" s="2">
        <f>IFERROR(HLOOKUP("level",VI!$B:$B,MATCH(LOWER(SUBSTITUTE(HLOOKUP("vehicle",[1]pl!$C:$C,pos!W200),"-","_")),VI!$A:$A,0)),)</f>
        <v>0</v>
      </c>
      <c r="X200" s="2">
        <f>IFERROR(HLOOKUP("level",VI!$B:$B,MATCH(LOWER(SUBSTITUTE(HLOOKUP("vehicle",[1]pl!$C:$C,pos!X200),"-","_")),VI!$A:$A,0)),)</f>
        <v>0</v>
      </c>
      <c r="Y200" s="2">
        <f>IFERROR(HLOOKUP("level",VI!$B:$B,MATCH(LOWER(SUBSTITUTE(HLOOKUP("vehicle",[1]pl!$C:$C,pos!Y200),"-","_")),VI!$A:$A,0)),)</f>
        <v>0</v>
      </c>
      <c r="Z200" s="2">
        <f>IFERROR(HLOOKUP("level",VI!$B:$B,MATCH(LOWER(SUBSTITUTE(HLOOKUP("vehicle",[1]pl!$C:$C,pos!Z200),"-","_")),VI!$A:$A,0)),)</f>
        <v>0</v>
      </c>
      <c r="AA200" s="2">
        <f>IFERROR(HLOOKUP("level",VI!$B:$B,MATCH(LOWER(SUBSTITUTE(HLOOKUP("vehicle",[1]pl!$C:$C,pos!AA200),"-","_")),VI!$A:$A,0)),)</f>
        <v>0</v>
      </c>
      <c r="AB200" s="2">
        <f>IFERROR(HLOOKUP("level",VI!$B:$B,MATCH(LOWER(SUBSTITUTE(HLOOKUP("vehicle",[1]pl!$C:$C,pos!AB200),"-","_")),VI!$A:$A,0)),)</f>
        <v>0</v>
      </c>
      <c r="AC200" s="2">
        <f>IFERROR(HLOOKUP("level",VI!$B:$B,MATCH(LOWER(SUBSTITUTE(HLOOKUP("vehicle",[1]pl!$C:$C,pos!AC200),"-","_")),VI!$A:$A,0)),)</f>
        <v>0</v>
      </c>
      <c r="AD200" s="2">
        <f>IFERROR(HLOOKUP("level",VI!$B:$B,MATCH(LOWER(SUBSTITUTE(HLOOKUP("vehicle",[1]pl!$C:$C,pos!AD200),"-","_")),VI!$A:$A,0)),)</f>
        <v>0</v>
      </c>
      <c r="AE200" s="2">
        <f>IFERROR(HLOOKUP("level",VI!$B:$B,MATCH(LOWER(SUBSTITUTE(HLOOKUP("vehicle",[1]pl!$C:$C,pos!AE200),"-","_")),VI!$A:$A,0)),)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5" width="6.42578125" bestFit="1" customWidth="1"/>
    <col min="16" max="16" width="3.5703125" customWidth="1"/>
    <col min="17" max="17" width="6.42578125" bestFit="1" customWidth="1"/>
    <col min="18" max="18" width="5.42578125" bestFit="1" customWidth="1"/>
    <col min="19" max="24" width="6.42578125" bestFit="1" customWidth="1"/>
    <col min="25" max="25" width="5.42578125" bestFit="1" customWidth="1"/>
    <col min="26" max="27" width="6.42578125" bestFit="1" customWidth="1"/>
    <col min="28" max="28" width="5.42578125" bestFit="1" customWidth="1"/>
    <col min="29" max="31" width="6.42578125" bestFit="1" customWidth="1"/>
  </cols>
  <sheetData>
    <row r="1" spans="1:31" x14ac:dyDescent="0.25">
      <c r="A1" s="6">
        <f>IFERROR(HLOOKUP("battles",[1]pl!$E:$E,pos!A1),)</f>
        <v>1297</v>
      </c>
      <c r="B1" s="6">
        <f>IFERROR(HLOOKUP("battles",[1]pl!$E:$E,pos!B1),)</f>
        <v>136</v>
      </c>
      <c r="C1" s="6">
        <f>IFERROR(HLOOKUP("battles",[1]pl!$E:$E,pos!C1),)</f>
        <v>2998</v>
      </c>
      <c r="D1" s="6">
        <f>IFERROR(HLOOKUP("battles",[1]pl!$E:$E,pos!D1),)</f>
        <v>17811</v>
      </c>
      <c r="E1" s="6">
        <f>IFERROR(HLOOKUP("battles",[1]pl!$E:$E,pos!E1),)</f>
        <v>1390</v>
      </c>
      <c r="F1" s="6">
        <f>IFERROR(HLOOKUP("battles",[1]pl!$E:$E,pos!F1),)</f>
        <v>677</v>
      </c>
      <c r="G1" s="6">
        <f>IFERROR(HLOOKUP("battles",[1]pl!$E:$E,pos!G1),)</f>
        <v>938</v>
      </c>
      <c r="H1" s="6">
        <f>IFERROR(HLOOKUP("battles",[1]pl!$E:$E,pos!H1),)</f>
        <v>592</v>
      </c>
      <c r="I1" s="6">
        <f>IFERROR(HLOOKUP("battles",[1]pl!$E:$E,pos!I1),)</f>
        <v>575</v>
      </c>
      <c r="J1" s="6">
        <f>IFERROR(HLOOKUP("battles",[1]pl!$E:$E,pos!J1),)</f>
        <v>9003</v>
      </c>
      <c r="K1" s="6">
        <f>IFERROR(HLOOKUP("battles",[1]pl!$E:$E,pos!K1),)</f>
        <v>127</v>
      </c>
      <c r="L1" s="6">
        <f>IFERROR(HLOOKUP("battles",[1]pl!$E:$E,pos!L1),)</f>
        <v>2309</v>
      </c>
      <c r="M1" s="6">
        <f>IFERROR(HLOOKUP("battles",[1]pl!$E:$E,pos!M1),)</f>
        <v>3831</v>
      </c>
      <c r="N1" s="6">
        <f>IFERROR(HLOOKUP("battles",[1]pl!$E:$E,pos!N1),)</f>
        <v>424</v>
      </c>
      <c r="O1" s="6">
        <f>IFERROR(HLOOKUP("battles",[1]pl!$E:$E,pos!O1),)</f>
        <v>562</v>
      </c>
      <c r="Q1" s="6">
        <f>IFERROR(HLOOKUP("battles",[1]pl!$E:$E,pos!Q1),)</f>
        <v>6212</v>
      </c>
      <c r="R1" s="6">
        <f>IFERROR(HLOOKUP("battles",[1]pl!$E:$E,pos!R1),)</f>
        <v>55</v>
      </c>
      <c r="S1" s="6">
        <f>IFERROR(HLOOKUP("battles",[1]pl!$E:$E,pos!S1),)</f>
        <v>2045</v>
      </c>
      <c r="T1" s="6">
        <f>IFERROR(HLOOKUP("battles",[1]pl!$E:$E,pos!T1),)</f>
        <v>2553</v>
      </c>
      <c r="U1" s="6">
        <f>IFERROR(HLOOKUP("battles",[1]pl!$E:$E,pos!U1),)</f>
        <v>519</v>
      </c>
      <c r="V1" s="6">
        <f>IFERROR(HLOOKUP("battles",[1]pl!$E:$E,pos!V1),)</f>
        <v>154</v>
      </c>
      <c r="W1" s="6">
        <f>IFERROR(HLOOKUP("battles",[1]pl!$E:$E,pos!W1),)</f>
        <v>305</v>
      </c>
      <c r="X1" s="6">
        <f>IFERROR(HLOOKUP("battles",[1]pl!$E:$E,pos!X1),)</f>
        <v>611</v>
      </c>
      <c r="Y1" s="6">
        <f>IFERROR(HLOOKUP("battles",[1]pl!$E:$E,pos!Y1),)</f>
        <v>1136</v>
      </c>
      <c r="Z1" s="6">
        <f>IFERROR(HLOOKUP("battles",[1]pl!$E:$E,pos!Z1),)</f>
        <v>324</v>
      </c>
      <c r="AA1" s="6">
        <f>IFERROR(HLOOKUP("battles",[1]pl!$E:$E,pos!AA1),)</f>
        <v>220</v>
      </c>
      <c r="AB1" s="6">
        <f>IFERROR(HLOOKUP("battles",[1]pl!$E:$E,pos!AB1),)</f>
        <v>670</v>
      </c>
      <c r="AC1" s="6">
        <f>IFERROR(HLOOKUP("battles",[1]pl!$E:$E,pos!AC1),)</f>
        <v>1358</v>
      </c>
      <c r="AD1" s="6">
        <f>IFERROR(HLOOKUP("battles",[1]pl!$E:$E,pos!AD1),)</f>
        <v>195</v>
      </c>
      <c r="AE1" s="6">
        <f>IFERROR(HLOOKUP("battles",[1]pl!$E:$E,pos!AE1),)</f>
        <v>158</v>
      </c>
    </row>
    <row r="2" spans="1:31" s="2" customFormat="1" x14ac:dyDescent="0.25">
      <c r="A2" s="6">
        <f>IFERROR(HLOOKUP("battles",[1]pl!$E:$E,pos!A2),)</f>
        <v>2594</v>
      </c>
      <c r="B2" s="6">
        <f>IFERROR(HLOOKUP("battles",[1]pl!$E:$E,pos!B2),)</f>
        <v>10455</v>
      </c>
      <c r="C2" s="6">
        <f>IFERROR(HLOOKUP("battles",[1]pl!$E:$E,pos!C2),)</f>
        <v>1040</v>
      </c>
      <c r="D2" s="6">
        <f>IFERROR(HLOOKUP("battles",[1]pl!$E:$E,pos!D2),)</f>
        <v>4155</v>
      </c>
      <c r="E2" s="6">
        <f>IFERROR(HLOOKUP("battles",[1]pl!$E:$E,pos!E2),)</f>
        <v>203</v>
      </c>
      <c r="F2" s="6">
        <f>IFERROR(HLOOKUP("battles",[1]pl!$E:$E,pos!F2),)</f>
        <v>1021</v>
      </c>
      <c r="G2" s="6">
        <f>IFERROR(HLOOKUP("battles",[1]pl!$E:$E,pos!G2),)</f>
        <v>17811</v>
      </c>
      <c r="H2" s="6">
        <f>IFERROR(HLOOKUP("battles",[1]pl!$E:$E,pos!H2),)</f>
        <v>27485</v>
      </c>
      <c r="I2" s="6">
        <f>IFERROR(HLOOKUP("battles",[1]pl!$E:$E,pos!I2),)</f>
        <v>4128</v>
      </c>
      <c r="J2" s="6">
        <f>IFERROR(HLOOKUP("battles",[1]pl!$E:$E,pos!J2),)</f>
        <v>16215</v>
      </c>
      <c r="K2" s="6">
        <f>IFERROR(HLOOKUP("battles",[1]pl!$E:$E,pos!K2),)</f>
        <v>5568</v>
      </c>
      <c r="L2" s="6">
        <f>IFERROR(HLOOKUP("battles",[1]pl!$E:$E,pos!L2),)</f>
        <v>141</v>
      </c>
      <c r="M2" s="6">
        <f>IFERROR(HLOOKUP("battles",[1]pl!$E:$E,pos!M2),)</f>
        <v>802</v>
      </c>
      <c r="N2" s="6">
        <f>IFERROR(HLOOKUP("battles",[1]pl!$E:$E,pos!N2),)</f>
        <v>5652</v>
      </c>
      <c r="O2" s="6">
        <f>IFERROR(HLOOKUP("battles",[1]pl!$E:$E,pos!O2),)</f>
        <v>1731</v>
      </c>
      <c r="Q2" s="6">
        <f>IFERROR(HLOOKUP("battles",[1]pl!$E:$E,pos!Q2),)</f>
        <v>642</v>
      </c>
      <c r="R2" s="6">
        <f>IFERROR(HLOOKUP("battles",[1]pl!$E:$E,pos!R2),)</f>
        <v>1133</v>
      </c>
      <c r="S2" s="6">
        <f>IFERROR(HLOOKUP("battles",[1]pl!$E:$E,pos!S2),)</f>
        <v>2868</v>
      </c>
      <c r="T2" s="6">
        <f>IFERROR(HLOOKUP("battles",[1]pl!$E:$E,pos!T2),)</f>
        <v>1072</v>
      </c>
      <c r="U2" s="6">
        <f>IFERROR(HLOOKUP("battles",[1]pl!$E:$E,pos!U2),)</f>
        <v>1583</v>
      </c>
      <c r="V2" s="6">
        <f>IFERROR(HLOOKUP("battles",[1]pl!$E:$E,pos!V2),)</f>
        <v>4144</v>
      </c>
      <c r="W2" s="6">
        <f>IFERROR(HLOOKUP("battles",[1]pl!$E:$E,pos!W2),)</f>
        <v>1719</v>
      </c>
      <c r="X2" s="6">
        <f>IFERROR(HLOOKUP("battles",[1]pl!$E:$E,pos!X2),)</f>
        <v>2062</v>
      </c>
      <c r="Y2" s="6">
        <f>IFERROR(HLOOKUP("battles",[1]pl!$E:$E,pos!Y2),)</f>
        <v>566</v>
      </c>
      <c r="Z2" s="6">
        <f>IFERROR(HLOOKUP("battles",[1]pl!$E:$E,pos!Z2),)</f>
        <v>918</v>
      </c>
      <c r="AA2" s="6">
        <f>IFERROR(HLOOKUP("battles",[1]pl!$E:$E,pos!AA2),)</f>
        <v>1210</v>
      </c>
      <c r="AB2" s="6">
        <f>IFERROR(HLOOKUP("battles",[1]pl!$E:$E,pos!AB2),)</f>
        <v>8905</v>
      </c>
      <c r="AC2" s="6">
        <f>IFERROR(HLOOKUP("battles",[1]pl!$E:$E,pos!AC2),)</f>
        <v>1834</v>
      </c>
      <c r="AD2" s="6">
        <f>IFERROR(HLOOKUP("battles",[1]pl!$E:$E,pos!AD2),)</f>
        <v>1673</v>
      </c>
      <c r="AE2" s="6">
        <f>IFERROR(HLOOKUP("battles",[1]pl!$E:$E,pos!AE2),)</f>
        <v>2848</v>
      </c>
    </row>
    <row r="3" spans="1:31" s="2" customFormat="1" x14ac:dyDescent="0.25">
      <c r="A3" s="6">
        <f>IFERROR(HLOOKUP("battles",[1]pl!$E:$E,pos!A3),)</f>
        <v>1356</v>
      </c>
      <c r="B3" s="6">
        <f>IFERROR(HLOOKUP("battles",[1]pl!$E:$E,pos!B3),)</f>
        <v>344</v>
      </c>
      <c r="C3" s="6">
        <f>IFERROR(HLOOKUP("battles",[1]pl!$E:$E,pos!C3),)</f>
        <v>343</v>
      </c>
      <c r="D3" s="6">
        <f>IFERROR(HLOOKUP("battles",[1]pl!$E:$E,pos!D3),)</f>
        <v>306</v>
      </c>
      <c r="E3" s="6">
        <f>IFERROR(HLOOKUP("battles",[1]pl!$E:$E,pos!E3),)</f>
        <v>12257</v>
      </c>
      <c r="F3" s="6">
        <f>IFERROR(HLOOKUP("battles",[1]pl!$E:$E,pos!F3),)</f>
        <v>515</v>
      </c>
      <c r="G3" s="6">
        <f>IFERROR(HLOOKUP("battles",[1]pl!$E:$E,pos!G3),)</f>
        <v>3633</v>
      </c>
      <c r="H3" s="6">
        <f>IFERROR(HLOOKUP("battles",[1]pl!$E:$E,pos!H3),)</f>
        <v>30902</v>
      </c>
      <c r="I3" s="6">
        <f>IFERROR(HLOOKUP("battles",[1]pl!$E:$E,pos!I3),)</f>
        <v>172</v>
      </c>
      <c r="J3" s="6">
        <f>IFERROR(HLOOKUP("battles",[1]pl!$E:$E,pos!J3),)</f>
        <v>14550</v>
      </c>
      <c r="K3" s="6">
        <f>IFERROR(HLOOKUP("battles",[1]pl!$E:$E,pos!K3),)</f>
        <v>497</v>
      </c>
      <c r="L3" s="6">
        <f>IFERROR(HLOOKUP("battles",[1]pl!$E:$E,pos!L3),)</f>
        <v>534</v>
      </c>
      <c r="M3" s="6">
        <f>IFERROR(HLOOKUP("battles",[1]pl!$E:$E,pos!M3),)</f>
        <v>6926</v>
      </c>
      <c r="N3" s="6">
        <f>IFERROR(HLOOKUP("battles",[1]pl!$E:$E,pos!N3),)</f>
        <v>721</v>
      </c>
      <c r="O3" s="6">
        <f>IFERROR(HLOOKUP("battles",[1]pl!$E:$E,pos!O3),)</f>
        <v>300</v>
      </c>
      <c r="Q3" s="6">
        <f>IFERROR(HLOOKUP("battles",[1]pl!$E:$E,pos!Q3),)</f>
        <v>1318</v>
      </c>
      <c r="R3" s="6">
        <f>IFERROR(HLOOKUP("battles",[1]pl!$E:$E,pos!R3),)</f>
        <v>95</v>
      </c>
      <c r="S3" s="6">
        <f>IFERROR(HLOOKUP("battles",[1]pl!$E:$E,pos!S3),)</f>
        <v>93</v>
      </c>
      <c r="T3" s="6">
        <f>IFERROR(HLOOKUP("battles",[1]pl!$E:$E,pos!T3),)</f>
        <v>515</v>
      </c>
      <c r="U3" s="6">
        <f>IFERROR(HLOOKUP("battles",[1]pl!$E:$E,pos!U3),)</f>
        <v>452</v>
      </c>
      <c r="V3" s="6">
        <f>IFERROR(HLOOKUP("battles",[1]pl!$E:$E,pos!V3),)</f>
        <v>3597</v>
      </c>
      <c r="W3" s="6">
        <f>IFERROR(HLOOKUP("battles",[1]pl!$E:$E,pos!W3),)</f>
        <v>365</v>
      </c>
      <c r="X3" s="6">
        <f>IFERROR(HLOOKUP("battles",[1]pl!$E:$E,pos!X3),)</f>
        <v>1244</v>
      </c>
      <c r="Y3" s="6">
        <f>IFERROR(HLOOKUP("battles",[1]pl!$E:$E,pos!Y3),)</f>
        <v>1515</v>
      </c>
      <c r="Z3" s="6">
        <f>IFERROR(HLOOKUP("battles",[1]pl!$E:$E,pos!Z3),)</f>
        <v>1676</v>
      </c>
      <c r="AA3" s="6">
        <f>IFERROR(HLOOKUP("battles",[1]pl!$E:$E,pos!AA3),)</f>
        <v>810</v>
      </c>
      <c r="AB3" s="6">
        <f>IFERROR(HLOOKUP("battles",[1]pl!$E:$E,pos!AB3),)</f>
        <v>581</v>
      </c>
      <c r="AC3" s="6">
        <f>IFERROR(HLOOKUP("battles",[1]pl!$E:$E,pos!AC3),)</f>
        <v>245</v>
      </c>
      <c r="AD3" s="6">
        <f>IFERROR(HLOOKUP("battles",[1]pl!$E:$E,pos!AD3),)</f>
        <v>737</v>
      </c>
      <c r="AE3" s="6">
        <f>IFERROR(HLOOKUP("battles",[1]pl!$E:$E,pos!AE3),)</f>
        <v>1462</v>
      </c>
    </row>
    <row r="4" spans="1:31" s="2" customFormat="1" x14ac:dyDescent="0.25">
      <c r="A4" s="6">
        <f>IFERROR(HLOOKUP("battles",[1]pl!$E:$E,pos!A4),)</f>
        <v>1381</v>
      </c>
      <c r="B4" s="6">
        <f>IFERROR(HLOOKUP("battles",[1]pl!$E:$E,pos!B4),)</f>
        <v>524</v>
      </c>
      <c r="C4" s="6">
        <f>IFERROR(HLOOKUP("battles",[1]pl!$E:$E,pos!C4),)</f>
        <v>14307</v>
      </c>
      <c r="D4" s="6">
        <f>IFERROR(HLOOKUP("battles",[1]pl!$E:$E,pos!D4),)</f>
        <v>10466</v>
      </c>
      <c r="E4" s="6">
        <f>IFERROR(HLOOKUP("battles",[1]pl!$E:$E,pos!E4),)</f>
        <v>3659</v>
      </c>
      <c r="F4" s="6">
        <f>IFERROR(HLOOKUP("battles",[1]pl!$E:$E,pos!F4),)</f>
        <v>1296</v>
      </c>
      <c r="G4" s="6">
        <f>IFERROR(HLOOKUP("battles",[1]pl!$E:$E,pos!G4),)</f>
        <v>8553</v>
      </c>
      <c r="H4" s="6">
        <f>IFERROR(HLOOKUP("battles",[1]pl!$E:$E,pos!H4),)</f>
        <v>722</v>
      </c>
      <c r="I4" s="6">
        <f>IFERROR(HLOOKUP("battles",[1]pl!$E:$E,pos!I4),)</f>
        <v>2360</v>
      </c>
      <c r="J4" s="6">
        <f>IFERROR(HLOOKUP("battles",[1]pl!$E:$E,pos!J4),)</f>
        <v>1263</v>
      </c>
      <c r="K4" s="6">
        <f>IFERROR(HLOOKUP("battles",[1]pl!$E:$E,pos!K4),)</f>
        <v>536</v>
      </c>
      <c r="L4" s="6">
        <f>IFERROR(HLOOKUP("battles",[1]pl!$E:$E,pos!L4),)</f>
        <v>2792</v>
      </c>
      <c r="M4" s="6">
        <f>IFERROR(HLOOKUP("battles",[1]pl!$E:$E,pos!M4),)</f>
        <v>2</v>
      </c>
      <c r="N4" s="6">
        <f>IFERROR(HLOOKUP("battles",[1]pl!$E:$E,pos!N4),)</f>
        <v>1122</v>
      </c>
      <c r="O4" s="6">
        <f>IFERROR(HLOOKUP("battles",[1]pl!$E:$E,pos!O4),)</f>
        <v>2272</v>
      </c>
      <c r="Q4" s="6">
        <f>IFERROR(HLOOKUP("battles",[1]pl!$E:$E,pos!Q4),)</f>
        <v>5998</v>
      </c>
      <c r="R4" s="6">
        <f>IFERROR(HLOOKUP("battles",[1]pl!$E:$E,pos!R4),)</f>
        <v>1346</v>
      </c>
      <c r="S4" s="6">
        <f>IFERROR(HLOOKUP("battles",[1]pl!$E:$E,pos!S4),)</f>
        <v>1609</v>
      </c>
      <c r="T4" s="6">
        <f>IFERROR(HLOOKUP("battles",[1]pl!$E:$E,pos!T4),)</f>
        <v>5873</v>
      </c>
      <c r="U4" s="6">
        <f>IFERROR(HLOOKUP("battles",[1]pl!$E:$E,pos!U4),)</f>
        <v>3459</v>
      </c>
      <c r="V4" s="6">
        <f>IFERROR(HLOOKUP("battles",[1]pl!$E:$E,pos!V4),)</f>
        <v>837</v>
      </c>
      <c r="W4" s="6">
        <f>IFERROR(HLOOKUP("battles",[1]pl!$E:$E,pos!W4),)</f>
        <v>2483</v>
      </c>
      <c r="X4" s="6">
        <f>IFERROR(HLOOKUP("battles",[1]pl!$E:$E,pos!X4),)</f>
        <v>11860</v>
      </c>
      <c r="Y4" s="6">
        <f>IFERROR(HLOOKUP("battles",[1]pl!$E:$E,pos!Y4),)</f>
        <v>7157</v>
      </c>
      <c r="Z4" s="6">
        <f>IFERROR(HLOOKUP("battles",[1]pl!$E:$E,pos!Z4),)</f>
        <v>1462</v>
      </c>
      <c r="AA4" s="6">
        <f>IFERROR(HLOOKUP("battles",[1]pl!$E:$E,pos!AA4),)</f>
        <v>10515</v>
      </c>
      <c r="AB4" s="6">
        <f>IFERROR(HLOOKUP("battles",[1]pl!$E:$E,pos!AB4),)</f>
        <v>978</v>
      </c>
      <c r="AC4" s="6">
        <f>IFERROR(HLOOKUP("battles",[1]pl!$E:$E,pos!AC4),)</f>
        <v>598</v>
      </c>
      <c r="AD4" s="6">
        <f>IFERROR(HLOOKUP("battles",[1]pl!$E:$E,pos!AD4),)</f>
        <v>1630</v>
      </c>
      <c r="AE4" s="6">
        <f>IFERROR(HLOOKUP("battles",[1]pl!$E:$E,pos!AE4),)</f>
        <v>11225</v>
      </c>
    </row>
    <row r="5" spans="1:31" s="2" customFormat="1" x14ac:dyDescent="0.25">
      <c r="A5" s="6">
        <f>IFERROR(HLOOKUP("battles",[1]pl!$E:$E,pos!A5),)</f>
        <v>2261</v>
      </c>
      <c r="B5" s="6">
        <f>IFERROR(HLOOKUP("battles",[1]pl!$E:$E,pos!B5),)</f>
        <v>4858</v>
      </c>
      <c r="C5" s="6">
        <f>IFERROR(HLOOKUP("battles",[1]pl!$E:$E,pos!C5),)</f>
        <v>4932</v>
      </c>
      <c r="D5" s="6">
        <f>IFERROR(HLOOKUP("battles",[1]pl!$E:$E,pos!D5),)</f>
        <v>5445</v>
      </c>
      <c r="E5" s="6">
        <f>IFERROR(HLOOKUP("battles",[1]pl!$E:$E,pos!E5),)</f>
        <v>7526</v>
      </c>
      <c r="F5" s="6">
        <f>IFERROR(HLOOKUP("battles",[1]pl!$E:$E,pos!F5),)</f>
        <v>10466</v>
      </c>
      <c r="G5" s="6">
        <f>IFERROR(HLOOKUP("battles",[1]pl!$E:$E,pos!G5),)</f>
        <v>26966</v>
      </c>
      <c r="H5" s="6">
        <f>IFERROR(HLOOKUP("battles",[1]pl!$E:$E,pos!H5),)</f>
        <v>5855</v>
      </c>
      <c r="I5" s="6">
        <f>IFERROR(HLOOKUP("battles",[1]pl!$E:$E,pos!I5),)</f>
        <v>3003</v>
      </c>
      <c r="J5" s="6">
        <f>IFERROR(HLOOKUP("battles",[1]pl!$E:$E,pos!J5),)</f>
        <v>2213</v>
      </c>
      <c r="K5" s="6">
        <f>IFERROR(HLOOKUP("battles",[1]pl!$E:$E,pos!K5),)</f>
        <v>7339</v>
      </c>
      <c r="L5" s="6">
        <f>IFERROR(HLOOKUP("battles",[1]pl!$E:$E,pos!L5),)</f>
        <v>1831</v>
      </c>
      <c r="M5" s="6">
        <f>IFERROR(HLOOKUP("battles",[1]pl!$E:$E,pos!M5),)</f>
        <v>1513</v>
      </c>
      <c r="N5" s="6">
        <f>IFERROR(HLOOKUP("battles",[1]pl!$E:$E,pos!N5),)</f>
        <v>390</v>
      </c>
      <c r="O5" s="6">
        <f>IFERROR(HLOOKUP("battles",[1]pl!$E:$E,pos!O5),)</f>
        <v>486</v>
      </c>
      <c r="Q5" s="6">
        <f>IFERROR(HLOOKUP("battles",[1]pl!$E:$E,pos!Q5),)</f>
        <v>5192</v>
      </c>
      <c r="R5" s="6">
        <f>IFERROR(HLOOKUP("battles",[1]pl!$E:$E,pos!R5),)</f>
        <v>82</v>
      </c>
      <c r="S5" s="6">
        <f>IFERROR(HLOOKUP("battles",[1]pl!$E:$E,pos!S5),)</f>
        <v>2563</v>
      </c>
      <c r="T5" s="6">
        <f>IFERROR(HLOOKUP("battles",[1]pl!$E:$E,pos!T5),)</f>
        <v>8636</v>
      </c>
      <c r="U5" s="6">
        <f>IFERROR(HLOOKUP("battles",[1]pl!$E:$E,pos!U5),)</f>
        <v>323</v>
      </c>
      <c r="V5" s="6">
        <f>IFERROR(HLOOKUP("battles",[1]pl!$E:$E,pos!V5),)</f>
        <v>1</v>
      </c>
      <c r="W5" s="6">
        <f>IFERROR(HLOOKUP("battles",[1]pl!$E:$E,pos!W5),)</f>
        <v>2827</v>
      </c>
      <c r="X5" s="6">
        <f>IFERROR(HLOOKUP("battles",[1]pl!$E:$E,pos!X5),)</f>
        <v>2597</v>
      </c>
      <c r="Y5" s="6">
        <f>IFERROR(HLOOKUP("battles",[1]pl!$E:$E,pos!Y5),)</f>
        <v>161</v>
      </c>
      <c r="Z5" s="6">
        <f>IFERROR(HLOOKUP("battles",[1]pl!$E:$E,pos!Z5),)</f>
        <v>2907</v>
      </c>
      <c r="AA5" s="6">
        <f>IFERROR(HLOOKUP("battles",[1]pl!$E:$E,pos!AA5),)</f>
        <v>2935</v>
      </c>
      <c r="AB5" s="6">
        <f>IFERROR(HLOOKUP("battles",[1]pl!$E:$E,pos!AB5),)</f>
        <v>5276</v>
      </c>
      <c r="AC5" s="6">
        <f>IFERROR(HLOOKUP("battles",[1]pl!$E:$E,pos!AC5),)</f>
        <v>2228</v>
      </c>
      <c r="AD5" s="6">
        <f>IFERROR(HLOOKUP("battles",[1]pl!$E:$E,pos!AD5),)</f>
        <v>4203</v>
      </c>
      <c r="AE5" s="6">
        <f>IFERROR(HLOOKUP("battles",[1]pl!$E:$E,pos!AE5),)</f>
        <v>468</v>
      </c>
    </row>
    <row r="6" spans="1:31" s="2" customFormat="1" x14ac:dyDescent="0.25">
      <c r="A6" s="6">
        <f>IFERROR(HLOOKUP("battles",[1]pl!$E:$E,pos!A6),)</f>
        <v>7606</v>
      </c>
      <c r="B6" s="6">
        <f>IFERROR(HLOOKUP("battles",[1]pl!$E:$E,pos!B6),)</f>
        <v>1709</v>
      </c>
      <c r="C6" s="6">
        <f>IFERROR(HLOOKUP("battles",[1]pl!$E:$E,pos!C6),)</f>
        <v>10466</v>
      </c>
      <c r="D6" s="6">
        <f>IFERROR(HLOOKUP("battles",[1]pl!$E:$E,pos!D6),)</f>
        <v>39</v>
      </c>
      <c r="E6" s="6">
        <f>IFERROR(HLOOKUP("battles",[1]pl!$E:$E,pos!E6),)</f>
        <v>3818</v>
      </c>
      <c r="F6" s="6">
        <f>IFERROR(HLOOKUP("battles",[1]pl!$E:$E,pos!F6),)</f>
        <v>839</v>
      </c>
      <c r="G6" s="6">
        <f>IFERROR(HLOOKUP("battles",[1]pl!$E:$E,pos!G6),)</f>
        <v>4165</v>
      </c>
      <c r="H6" s="6">
        <f>IFERROR(HLOOKUP("battles",[1]pl!$E:$E,pos!H6),)</f>
        <v>2952</v>
      </c>
      <c r="I6" s="6">
        <f>IFERROR(HLOOKUP("battles",[1]pl!$E:$E,pos!I6),)</f>
        <v>5025</v>
      </c>
      <c r="J6" s="6">
        <f>IFERROR(HLOOKUP("battles",[1]pl!$E:$E,pos!J6),)</f>
        <v>3605</v>
      </c>
      <c r="K6" s="6">
        <f>IFERROR(HLOOKUP("battles",[1]pl!$E:$E,pos!K6),)</f>
        <v>3806</v>
      </c>
      <c r="L6" s="6">
        <f>IFERROR(HLOOKUP("battles",[1]pl!$E:$E,pos!L6),)</f>
        <v>4743</v>
      </c>
      <c r="M6" s="6">
        <f>IFERROR(HLOOKUP("battles",[1]pl!$E:$E,pos!M6),)</f>
        <v>269</v>
      </c>
      <c r="N6" s="6">
        <f>IFERROR(HLOOKUP("battles",[1]pl!$E:$E,pos!N6),)</f>
        <v>1111</v>
      </c>
      <c r="O6" s="6">
        <f>IFERROR(HLOOKUP("battles",[1]pl!$E:$E,pos!O6),)</f>
        <v>14206</v>
      </c>
      <c r="Q6" s="6">
        <f>IFERROR(HLOOKUP("battles",[1]pl!$E:$E,pos!Q6),)</f>
        <v>700</v>
      </c>
      <c r="R6" s="6">
        <f>IFERROR(HLOOKUP("battles",[1]pl!$E:$E,pos!R6),)</f>
        <v>3391</v>
      </c>
      <c r="S6" s="6">
        <f>IFERROR(HLOOKUP("battles",[1]pl!$E:$E,pos!S6),)</f>
        <v>464</v>
      </c>
      <c r="T6" s="6">
        <f>IFERROR(HLOOKUP("battles",[1]pl!$E:$E,pos!T6),)</f>
        <v>370</v>
      </c>
      <c r="U6" s="6">
        <f>IFERROR(HLOOKUP("battles",[1]pl!$E:$E,pos!U6),)</f>
        <v>416</v>
      </c>
      <c r="V6" s="6">
        <f>IFERROR(HLOOKUP("battles",[1]pl!$E:$E,pos!V6),)</f>
        <v>2532</v>
      </c>
      <c r="W6" s="6">
        <f>IFERROR(HLOOKUP("battles",[1]pl!$E:$E,pos!W6),)</f>
        <v>694</v>
      </c>
      <c r="X6" s="6">
        <f>IFERROR(HLOOKUP("battles",[1]pl!$E:$E,pos!X6),)</f>
        <v>2582</v>
      </c>
      <c r="Y6" s="6">
        <f>IFERROR(HLOOKUP("battles",[1]pl!$E:$E,pos!Y6),)</f>
        <v>2879</v>
      </c>
      <c r="Z6" s="6">
        <f>IFERROR(HLOOKUP("battles",[1]pl!$E:$E,pos!Z6),)</f>
        <v>11203</v>
      </c>
      <c r="AA6" s="6">
        <f>IFERROR(HLOOKUP("battles",[1]pl!$E:$E,pos!AA6),)</f>
        <v>958</v>
      </c>
      <c r="AB6" s="6">
        <f>IFERROR(HLOOKUP("battles",[1]pl!$E:$E,pos!AB6),)</f>
        <v>2499</v>
      </c>
      <c r="AC6" s="6">
        <f>IFERROR(HLOOKUP("battles",[1]pl!$E:$E,pos!AC6),)</f>
        <v>731</v>
      </c>
      <c r="AD6" s="6">
        <f>IFERROR(HLOOKUP("battles",[1]pl!$E:$E,pos!AD6),)</f>
        <v>1531</v>
      </c>
      <c r="AE6" s="6">
        <f>IFERROR(HLOOKUP("battles",[1]pl!$E:$E,pos!AE6),)</f>
        <v>413</v>
      </c>
    </row>
    <row r="7" spans="1:31" s="2" customFormat="1" x14ac:dyDescent="0.25">
      <c r="A7" s="6">
        <f>IFERROR(HLOOKUP("battles",[1]pl!$E:$E,pos!A7),)</f>
        <v>298</v>
      </c>
      <c r="B7" s="6">
        <f>IFERROR(HLOOKUP("battles",[1]pl!$E:$E,pos!B7),)</f>
        <v>1180</v>
      </c>
      <c r="C7" s="6">
        <f>IFERROR(HLOOKUP("battles",[1]pl!$E:$E,pos!C7),)</f>
        <v>1659</v>
      </c>
      <c r="D7" s="6">
        <f>IFERROR(HLOOKUP("battles",[1]pl!$E:$E,pos!D7),)</f>
        <v>17254</v>
      </c>
      <c r="E7" s="6">
        <f>IFERROR(HLOOKUP("battles",[1]pl!$E:$E,pos!E7),)</f>
        <v>4355</v>
      </c>
      <c r="F7" s="6">
        <f>IFERROR(HLOOKUP("battles",[1]pl!$E:$E,pos!F7),)</f>
        <v>701</v>
      </c>
      <c r="G7" s="6">
        <f>IFERROR(HLOOKUP("battles",[1]pl!$E:$E,pos!G7),)</f>
        <v>10466</v>
      </c>
      <c r="H7" s="6">
        <f>IFERROR(HLOOKUP("battles",[1]pl!$E:$E,pos!H7),)</f>
        <v>1412</v>
      </c>
      <c r="I7" s="6">
        <f>IFERROR(HLOOKUP("battles",[1]pl!$E:$E,pos!I7),)</f>
        <v>1976</v>
      </c>
      <c r="J7" s="6">
        <f>IFERROR(HLOOKUP("battles",[1]pl!$E:$E,pos!J7),)</f>
        <v>1197</v>
      </c>
      <c r="K7" s="6">
        <f>IFERROR(HLOOKUP("battles",[1]pl!$E:$E,pos!K7),)</f>
        <v>1293</v>
      </c>
      <c r="L7" s="6">
        <f>IFERROR(HLOOKUP("battles",[1]pl!$E:$E,pos!L7),)</f>
        <v>8475</v>
      </c>
      <c r="M7" s="6">
        <f>IFERROR(HLOOKUP("battles",[1]pl!$E:$E,pos!M7),)</f>
        <v>1667</v>
      </c>
      <c r="N7" s="6">
        <f>IFERROR(HLOOKUP("battles",[1]pl!$E:$E,pos!N7),)</f>
        <v>419</v>
      </c>
      <c r="O7" s="6">
        <f>IFERROR(HLOOKUP("battles",[1]pl!$E:$E,pos!O7),)</f>
        <v>8954</v>
      </c>
      <c r="Q7" s="6">
        <f>IFERROR(HLOOKUP("battles",[1]pl!$E:$E,pos!Q7),)</f>
        <v>2945</v>
      </c>
      <c r="R7" s="6">
        <f>IFERROR(HLOOKUP("battles",[1]pl!$E:$E,pos!R7),)</f>
        <v>2107</v>
      </c>
      <c r="S7" s="6">
        <f>IFERROR(HLOOKUP("battles",[1]pl!$E:$E,pos!S7),)</f>
        <v>850</v>
      </c>
      <c r="T7" s="6">
        <f>IFERROR(HLOOKUP("battles",[1]pl!$E:$E,pos!T7),)</f>
        <v>1755</v>
      </c>
      <c r="U7" s="6">
        <f>IFERROR(HLOOKUP("battles",[1]pl!$E:$E,pos!U7),)</f>
        <v>12393</v>
      </c>
      <c r="V7" s="6">
        <f>IFERROR(HLOOKUP("battles",[1]pl!$E:$E,pos!V7),)</f>
        <v>1615</v>
      </c>
      <c r="W7" s="6">
        <f>IFERROR(HLOOKUP("battles",[1]pl!$E:$E,pos!W7),)</f>
        <v>10701</v>
      </c>
      <c r="X7" s="6">
        <f>IFERROR(HLOOKUP("battles",[1]pl!$E:$E,pos!X7),)</f>
        <v>473</v>
      </c>
      <c r="Y7" s="6">
        <f>IFERROR(HLOOKUP("battles",[1]pl!$E:$E,pos!Y7),)</f>
        <v>4672</v>
      </c>
      <c r="Z7" s="6">
        <f>IFERROR(HLOOKUP("battles",[1]pl!$E:$E,pos!Z7),)</f>
        <v>10045</v>
      </c>
      <c r="AA7" s="6">
        <f>IFERROR(HLOOKUP("battles",[1]pl!$E:$E,pos!AA7),)</f>
        <v>378</v>
      </c>
      <c r="AB7" s="6">
        <f>IFERROR(HLOOKUP("battles",[1]pl!$E:$E,pos!AB7),)</f>
        <v>4590</v>
      </c>
      <c r="AC7" s="6">
        <f>IFERROR(HLOOKUP("battles",[1]pl!$E:$E,pos!AC7),)</f>
        <v>436</v>
      </c>
      <c r="AD7" s="6">
        <f>IFERROR(HLOOKUP("battles",[1]pl!$E:$E,pos!AD7),)</f>
        <v>7838</v>
      </c>
      <c r="AE7" s="6">
        <f>IFERROR(HLOOKUP("battles",[1]pl!$E:$E,pos!AE7),)</f>
        <v>336</v>
      </c>
    </row>
    <row r="8" spans="1:31" s="2" customFormat="1" x14ac:dyDescent="0.25">
      <c r="A8" s="6">
        <f>IFERROR(HLOOKUP("battles",[1]pl!$E:$E,pos!A8),)</f>
        <v>2588</v>
      </c>
      <c r="B8" s="6">
        <f>IFERROR(HLOOKUP("battles",[1]pl!$E:$E,pos!B8),)</f>
        <v>626</v>
      </c>
      <c r="C8" s="6">
        <f>IFERROR(HLOOKUP("battles",[1]pl!$E:$E,pos!C8),)</f>
        <v>1821</v>
      </c>
      <c r="D8" s="6">
        <f>IFERROR(HLOOKUP("battles",[1]pl!$E:$E,pos!D8),)</f>
        <v>256</v>
      </c>
      <c r="E8" s="6">
        <f>IFERROR(HLOOKUP("battles",[1]pl!$E:$E,pos!E8),)</f>
        <v>1101</v>
      </c>
      <c r="F8" s="6">
        <f>IFERROR(HLOOKUP("battles",[1]pl!$E:$E,pos!F8),)</f>
        <v>10466</v>
      </c>
      <c r="G8" s="6">
        <f>IFERROR(HLOOKUP("battles",[1]pl!$E:$E,pos!G8),)</f>
        <v>5562</v>
      </c>
      <c r="H8" s="6">
        <f>IFERROR(HLOOKUP("battles",[1]pl!$E:$E,pos!H8),)</f>
        <v>8742</v>
      </c>
      <c r="I8" s="6">
        <f>IFERROR(HLOOKUP("battles",[1]pl!$E:$E,pos!I8),)</f>
        <v>974</v>
      </c>
      <c r="J8" s="6">
        <f>IFERROR(HLOOKUP("battles",[1]pl!$E:$E,pos!J8),)</f>
        <v>19519</v>
      </c>
      <c r="K8" s="6">
        <f>IFERROR(HLOOKUP("battles",[1]pl!$E:$E,pos!K8),)</f>
        <v>1067</v>
      </c>
      <c r="L8" s="6">
        <f>IFERROR(HLOOKUP("battles",[1]pl!$E:$E,pos!L8),)</f>
        <v>1621</v>
      </c>
      <c r="M8" s="6">
        <f>IFERROR(HLOOKUP("battles",[1]pl!$E:$E,pos!M8),)</f>
        <v>310</v>
      </c>
      <c r="N8" s="6">
        <f>IFERROR(HLOOKUP("battles",[1]pl!$E:$E,pos!N8),)</f>
        <v>942</v>
      </c>
      <c r="O8" s="6">
        <f>IFERROR(HLOOKUP("battles",[1]pl!$E:$E,pos!O8),)</f>
        <v>554</v>
      </c>
      <c r="Q8" s="6">
        <f>IFERROR(HLOOKUP("battles",[1]pl!$E:$E,pos!Q8),)</f>
        <v>3511</v>
      </c>
      <c r="R8" s="6">
        <f>IFERROR(HLOOKUP("battles",[1]pl!$E:$E,pos!R8),)</f>
        <v>922</v>
      </c>
      <c r="S8" s="6">
        <f>IFERROR(HLOOKUP("battles",[1]pl!$E:$E,pos!S8),)</f>
        <v>10495</v>
      </c>
      <c r="T8" s="6">
        <f>IFERROR(HLOOKUP("battles",[1]pl!$E:$E,pos!T8),)</f>
        <v>903</v>
      </c>
      <c r="U8" s="6">
        <f>IFERROR(HLOOKUP("battles",[1]pl!$E:$E,pos!U8),)</f>
        <v>2107</v>
      </c>
      <c r="V8" s="6">
        <f>IFERROR(HLOOKUP("battles",[1]pl!$E:$E,pos!V8),)</f>
        <v>323</v>
      </c>
      <c r="W8" s="6">
        <f>IFERROR(HLOOKUP("battles",[1]pl!$E:$E,pos!W8),)</f>
        <v>1784</v>
      </c>
      <c r="X8" s="6">
        <f>IFERROR(HLOOKUP("battles",[1]pl!$E:$E,pos!X8),)</f>
        <v>2616</v>
      </c>
      <c r="Y8" s="6">
        <f>IFERROR(HLOOKUP("battles",[1]pl!$E:$E,pos!Y8),)</f>
        <v>5055</v>
      </c>
      <c r="Z8" s="6">
        <f>IFERROR(HLOOKUP("battles",[1]pl!$E:$E,pos!Z8),)</f>
        <v>581</v>
      </c>
      <c r="AA8" s="6">
        <f>IFERROR(HLOOKUP("battles",[1]pl!$E:$E,pos!AA8),)</f>
        <v>2059</v>
      </c>
      <c r="AB8" s="6">
        <f>IFERROR(HLOOKUP("battles",[1]pl!$E:$E,pos!AB8),)</f>
        <v>4731</v>
      </c>
      <c r="AC8" s="6">
        <f>IFERROR(HLOOKUP("battles",[1]pl!$E:$E,pos!AC8),)</f>
        <v>6143</v>
      </c>
      <c r="AD8" s="6">
        <f>IFERROR(HLOOKUP("battles",[1]pl!$E:$E,pos!AD8),)</f>
        <v>34</v>
      </c>
      <c r="AE8" s="6">
        <f>IFERROR(HLOOKUP("battles",[1]pl!$E:$E,pos!AE8),)</f>
        <v>1231</v>
      </c>
    </row>
    <row r="9" spans="1:31" s="2" customFormat="1" x14ac:dyDescent="0.25">
      <c r="A9" s="6">
        <f>IFERROR(HLOOKUP("battles",[1]pl!$E:$E,pos!A9),)</f>
        <v>1341</v>
      </c>
      <c r="B9" s="6">
        <f>IFERROR(HLOOKUP("battles",[1]pl!$E:$E,pos!B9),)</f>
        <v>5609</v>
      </c>
      <c r="C9" s="6">
        <f>IFERROR(HLOOKUP("battles",[1]pl!$E:$E,pos!C9),)</f>
        <v>519</v>
      </c>
      <c r="D9" s="6">
        <f>IFERROR(HLOOKUP("battles",[1]pl!$E:$E,pos!D9),)</f>
        <v>971</v>
      </c>
      <c r="E9" s="6">
        <f>IFERROR(HLOOKUP("battles",[1]pl!$E:$E,pos!E9),)</f>
        <v>11247</v>
      </c>
      <c r="F9" s="6">
        <f>IFERROR(HLOOKUP("battles",[1]pl!$E:$E,pos!F9),)</f>
        <v>7809</v>
      </c>
      <c r="G9" s="6">
        <f>IFERROR(HLOOKUP("battles",[1]pl!$E:$E,pos!G9),)</f>
        <v>10466</v>
      </c>
      <c r="H9" s="6">
        <f>IFERROR(HLOOKUP("battles",[1]pl!$E:$E,pos!H9),)</f>
        <v>1640</v>
      </c>
      <c r="I9" s="6">
        <f>IFERROR(HLOOKUP("battles",[1]pl!$E:$E,pos!I9),)</f>
        <v>3825</v>
      </c>
      <c r="J9" s="6">
        <f>IFERROR(HLOOKUP("battles",[1]pl!$E:$E,pos!J9),)</f>
        <v>350</v>
      </c>
      <c r="K9" s="6">
        <f>IFERROR(HLOOKUP("battles",[1]pl!$E:$E,pos!K9),)</f>
        <v>759</v>
      </c>
      <c r="L9" s="6">
        <f>IFERROR(HLOOKUP("battles",[1]pl!$E:$E,pos!L9),)</f>
        <v>1458</v>
      </c>
      <c r="M9" s="6">
        <f>IFERROR(HLOOKUP("battles",[1]pl!$E:$E,pos!M9),)</f>
        <v>10594</v>
      </c>
      <c r="N9" s="6">
        <f>IFERROR(HLOOKUP("battles",[1]pl!$E:$E,pos!N9),)</f>
        <v>2047</v>
      </c>
      <c r="O9" s="6">
        <f>IFERROR(HLOOKUP("battles",[1]pl!$E:$E,pos!O9),)</f>
        <v>780</v>
      </c>
      <c r="Q9" s="6">
        <f>IFERROR(HLOOKUP("battles",[1]pl!$E:$E,pos!Q9),)</f>
        <v>475</v>
      </c>
      <c r="R9" s="6">
        <f>IFERROR(HLOOKUP("battles",[1]pl!$E:$E,pos!R9),)</f>
        <v>0</v>
      </c>
      <c r="S9" s="6">
        <f>IFERROR(HLOOKUP("battles",[1]pl!$E:$E,pos!S9),)</f>
        <v>1602</v>
      </c>
      <c r="T9" s="6">
        <f>IFERROR(HLOOKUP("battles",[1]pl!$E:$E,pos!T9),)</f>
        <v>300</v>
      </c>
      <c r="U9" s="6">
        <f>IFERROR(HLOOKUP("battles",[1]pl!$E:$E,pos!U9),)</f>
        <v>743</v>
      </c>
      <c r="V9" s="6">
        <f>IFERROR(HLOOKUP("battles",[1]pl!$E:$E,pos!V9),)</f>
        <v>1459</v>
      </c>
      <c r="W9" s="6">
        <f>IFERROR(HLOOKUP("battles",[1]pl!$E:$E,pos!W9),)</f>
        <v>6691</v>
      </c>
      <c r="X9" s="6">
        <f>IFERROR(HLOOKUP("battles",[1]pl!$E:$E,pos!X9),)</f>
        <v>3385</v>
      </c>
      <c r="Y9" s="6">
        <f>IFERROR(HLOOKUP("battles",[1]pl!$E:$E,pos!Y9),)</f>
        <v>8646</v>
      </c>
      <c r="Z9" s="6">
        <f>IFERROR(HLOOKUP("battles",[1]pl!$E:$E,pos!Z9),)</f>
        <v>10671</v>
      </c>
      <c r="AA9" s="6">
        <f>IFERROR(HLOOKUP("battles",[1]pl!$E:$E,pos!AA9),)</f>
        <v>3668</v>
      </c>
      <c r="AB9" s="6">
        <f>IFERROR(HLOOKUP("battles",[1]pl!$E:$E,pos!AB9),)</f>
        <v>1886</v>
      </c>
      <c r="AC9" s="6">
        <f>IFERROR(HLOOKUP("battles",[1]pl!$E:$E,pos!AC9),)</f>
        <v>970</v>
      </c>
      <c r="AD9" s="6">
        <f>IFERROR(HLOOKUP("battles",[1]pl!$E:$E,pos!AD9),)</f>
        <v>3388</v>
      </c>
      <c r="AE9" s="6">
        <f>IFERROR(HLOOKUP("battles",[1]pl!$E:$E,pos!AE9),)</f>
        <v>10177</v>
      </c>
    </row>
    <row r="10" spans="1:31" s="2" customFormat="1" x14ac:dyDescent="0.25">
      <c r="A10" s="6">
        <f>IFERROR(HLOOKUP("battles",[1]pl!$E:$E,pos!A10),)</f>
        <v>21968</v>
      </c>
      <c r="B10" s="6">
        <f>IFERROR(HLOOKUP("battles",[1]pl!$E:$E,pos!B10),)</f>
        <v>4471</v>
      </c>
      <c r="C10" s="6">
        <f>IFERROR(HLOOKUP("battles",[1]pl!$E:$E,pos!C10),)</f>
        <v>120</v>
      </c>
      <c r="D10" s="6">
        <f>IFERROR(HLOOKUP("battles",[1]pl!$E:$E,pos!D10),)</f>
        <v>1062</v>
      </c>
      <c r="E10" s="6">
        <f>IFERROR(HLOOKUP("battles",[1]pl!$E:$E,pos!E10),)</f>
        <v>3984</v>
      </c>
      <c r="F10" s="6">
        <f>IFERROR(HLOOKUP("battles",[1]pl!$E:$E,pos!F10),)</f>
        <v>328</v>
      </c>
      <c r="G10" s="6">
        <f>IFERROR(HLOOKUP("battles",[1]pl!$E:$E,pos!G10),)</f>
        <v>1609</v>
      </c>
      <c r="H10" s="6">
        <f>IFERROR(HLOOKUP("battles",[1]pl!$E:$E,pos!H10),)</f>
        <v>20811</v>
      </c>
      <c r="I10" s="6">
        <f>IFERROR(HLOOKUP("battles",[1]pl!$E:$E,pos!I10),)</f>
        <v>10466</v>
      </c>
      <c r="J10" s="6">
        <f>IFERROR(HLOOKUP("battles",[1]pl!$E:$E,pos!J10),)</f>
        <v>1910</v>
      </c>
      <c r="K10" s="6">
        <f>IFERROR(HLOOKUP("battles",[1]pl!$E:$E,pos!K10),)</f>
        <v>2433</v>
      </c>
      <c r="L10" s="6">
        <f>IFERROR(HLOOKUP("battles",[1]pl!$E:$E,pos!L10),)</f>
        <v>206</v>
      </c>
      <c r="M10" s="6">
        <f>IFERROR(HLOOKUP("battles",[1]pl!$E:$E,pos!M10),)</f>
        <v>2345</v>
      </c>
      <c r="N10" s="6">
        <f>IFERROR(HLOOKUP("battles",[1]pl!$E:$E,pos!N10),)</f>
        <v>652</v>
      </c>
      <c r="O10" s="6">
        <f>IFERROR(HLOOKUP("battles",[1]pl!$E:$E,pos!O10),)</f>
        <v>2662</v>
      </c>
      <c r="Q10" s="6">
        <f>IFERROR(HLOOKUP("battles",[1]pl!$E:$E,pos!Q10),)</f>
        <v>2680</v>
      </c>
      <c r="R10" s="6">
        <f>IFERROR(HLOOKUP("battles",[1]pl!$E:$E,pos!R10),)</f>
        <v>1516</v>
      </c>
      <c r="S10" s="6">
        <f>IFERROR(HLOOKUP("battles",[1]pl!$E:$E,pos!S10),)</f>
        <v>1746</v>
      </c>
      <c r="T10" s="6">
        <f>IFERROR(HLOOKUP("battles",[1]pl!$E:$E,pos!T10),)</f>
        <v>708</v>
      </c>
      <c r="U10" s="6">
        <f>IFERROR(HLOOKUP("battles",[1]pl!$E:$E,pos!U10),)</f>
        <v>365</v>
      </c>
      <c r="V10" s="6">
        <f>IFERROR(HLOOKUP("battles",[1]pl!$E:$E,pos!V10),)</f>
        <v>987</v>
      </c>
      <c r="W10" s="6">
        <f>IFERROR(HLOOKUP("battles",[1]pl!$E:$E,pos!W10),)</f>
        <v>13554</v>
      </c>
      <c r="X10" s="6">
        <f>IFERROR(HLOOKUP("battles",[1]pl!$E:$E,pos!X10),)</f>
        <v>11229</v>
      </c>
      <c r="Y10" s="6">
        <f>IFERROR(HLOOKUP("battles",[1]pl!$E:$E,pos!Y10),)</f>
        <v>6182</v>
      </c>
      <c r="Z10" s="6">
        <f>IFERROR(HLOOKUP("battles",[1]pl!$E:$E,pos!Z10),)</f>
        <v>1988</v>
      </c>
      <c r="AA10" s="6">
        <f>IFERROR(HLOOKUP("battles",[1]pl!$E:$E,pos!AA10),)</f>
        <v>740</v>
      </c>
      <c r="AB10" s="6">
        <f>IFERROR(HLOOKUP("battles",[1]pl!$E:$E,pos!AB10),)</f>
        <v>0</v>
      </c>
      <c r="AC10" s="6">
        <f>IFERROR(HLOOKUP("battles",[1]pl!$E:$E,pos!AC10),)</f>
        <v>1820</v>
      </c>
      <c r="AD10" s="6">
        <f>IFERROR(HLOOKUP("battles",[1]pl!$E:$E,pos!AD10),)</f>
        <v>3307</v>
      </c>
      <c r="AE10" s="6">
        <f>IFERROR(HLOOKUP("battles",[1]pl!$E:$E,pos!AE10),)</f>
        <v>20595</v>
      </c>
    </row>
    <row r="11" spans="1:31" s="2" customFormat="1" x14ac:dyDescent="0.25">
      <c r="A11" s="6">
        <f>IFERROR(HLOOKUP("battles",[1]pl!$E:$E,pos!A11),)</f>
        <v>1000</v>
      </c>
      <c r="B11" s="6">
        <f>IFERROR(HLOOKUP("battles",[1]pl!$E:$E,pos!B11),)</f>
        <v>784</v>
      </c>
      <c r="C11" s="6">
        <f>IFERROR(HLOOKUP("battles",[1]pl!$E:$E,pos!C11),)</f>
        <v>8339</v>
      </c>
      <c r="D11" s="6">
        <f>IFERROR(HLOOKUP("battles",[1]pl!$E:$E,pos!D11),)</f>
        <v>209</v>
      </c>
      <c r="E11" s="6">
        <f>IFERROR(HLOOKUP("battles",[1]pl!$E:$E,pos!E11),)</f>
        <v>824</v>
      </c>
      <c r="F11" s="6">
        <f>IFERROR(HLOOKUP("battles",[1]pl!$E:$E,pos!F11),)</f>
        <v>10466</v>
      </c>
      <c r="G11" s="6">
        <f>IFERROR(HLOOKUP("battles",[1]pl!$E:$E,pos!G11),)</f>
        <v>2733</v>
      </c>
      <c r="H11" s="6">
        <f>IFERROR(HLOOKUP("battles",[1]pl!$E:$E,pos!H11),)</f>
        <v>458</v>
      </c>
      <c r="I11" s="6">
        <f>IFERROR(HLOOKUP("battles",[1]pl!$E:$E,pos!I11),)</f>
        <v>519</v>
      </c>
      <c r="J11" s="6">
        <f>IFERROR(HLOOKUP("battles",[1]pl!$E:$E,pos!J11),)</f>
        <v>4508</v>
      </c>
      <c r="K11" s="6">
        <f>IFERROR(HLOOKUP("battles",[1]pl!$E:$E,pos!K11),)</f>
        <v>4054</v>
      </c>
      <c r="L11" s="6">
        <f>IFERROR(HLOOKUP("battles",[1]pl!$E:$E,pos!L11),)</f>
        <v>6042</v>
      </c>
      <c r="M11" s="6">
        <f>IFERROR(HLOOKUP("battles",[1]pl!$E:$E,pos!M11),)</f>
        <v>1746</v>
      </c>
      <c r="N11" s="6">
        <f>IFERROR(HLOOKUP("battles",[1]pl!$E:$E,pos!N11),)</f>
        <v>1795</v>
      </c>
      <c r="O11" s="6">
        <f>IFERROR(HLOOKUP("battles",[1]pl!$E:$E,pos!O11),)</f>
        <v>639</v>
      </c>
      <c r="Q11" s="6">
        <f>IFERROR(HLOOKUP("battles",[1]pl!$E:$E,pos!Q11),)</f>
        <v>3376</v>
      </c>
      <c r="R11" s="6">
        <f>IFERROR(HLOOKUP("battles",[1]pl!$E:$E,pos!R11),)</f>
        <v>698</v>
      </c>
      <c r="S11" s="6">
        <f>IFERROR(HLOOKUP("battles",[1]pl!$E:$E,pos!S11),)</f>
        <v>5531</v>
      </c>
      <c r="T11" s="6">
        <f>IFERROR(HLOOKUP("battles",[1]pl!$E:$E,pos!T11),)</f>
        <v>1754</v>
      </c>
      <c r="U11" s="6">
        <f>IFERROR(HLOOKUP("battles",[1]pl!$E:$E,pos!U11),)</f>
        <v>2264</v>
      </c>
      <c r="V11" s="6">
        <f>IFERROR(HLOOKUP("battles",[1]pl!$E:$E,pos!V11),)</f>
        <v>188</v>
      </c>
      <c r="W11" s="6">
        <f>IFERROR(HLOOKUP("battles",[1]pl!$E:$E,pos!W11),)</f>
        <v>19673</v>
      </c>
      <c r="X11" s="6">
        <f>IFERROR(HLOOKUP("battles",[1]pl!$E:$E,pos!X11),)</f>
        <v>2009</v>
      </c>
      <c r="Y11" s="6">
        <f>IFERROR(HLOOKUP("battles",[1]pl!$E:$E,pos!Y11),)</f>
        <v>5538</v>
      </c>
      <c r="Z11" s="6">
        <f>IFERROR(HLOOKUP("battles",[1]pl!$E:$E,pos!Z11),)</f>
        <v>800</v>
      </c>
      <c r="AA11" s="6">
        <f>IFERROR(HLOOKUP("battles",[1]pl!$E:$E,pos!AA11),)</f>
        <v>7370</v>
      </c>
      <c r="AB11" s="6">
        <f>IFERROR(HLOOKUP("battles",[1]pl!$E:$E,pos!AB11),)</f>
        <v>5423</v>
      </c>
      <c r="AC11" s="6">
        <f>IFERROR(HLOOKUP("battles",[1]pl!$E:$E,pos!AC11),)</f>
        <v>19736</v>
      </c>
      <c r="AD11" s="6">
        <f>IFERROR(HLOOKUP("battles",[1]pl!$E:$E,pos!AD11),)</f>
        <v>1065</v>
      </c>
      <c r="AE11" s="6">
        <f>IFERROR(HLOOKUP("battles",[1]pl!$E:$E,pos!AE11),)</f>
        <v>7597</v>
      </c>
    </row>
    <row r="12" spans="1:31" s="2" customFormat="1" x14ac:dyDescent="0.25">
      <c r="A12" s="6">
        <f>IFERROR(HLOOKUP("battles",[1]pl!$E:$E,pos!A12),)</f>
        <v>8408</v>
      </c>
      <c r="B12" s="6">
        <f>IFERROR(HLOOKUP("battles",[1]pl!$E:$E,pos!B12),)</f>
        <v>2325</v>
      </c>
      <c r="C12" s="6">
        <f>IFERROR(HLOOKUP("battles",[1]pl!$E:$E,pos!C12),)</f>
        <v>6374</v>
      </c>
      <c r="D12" s="6">
        <f>IFERROR(HLOOKUP("battles",[1]pl!$E:$E,pos!D12),)</f>
        <v>2895</v>
      </c>
      <c r="E12" s="6">
        <f>IFERROR(HLOOKUP("battles",[1]pl!$E:$E,pos!E12),)</f>
        <v>10466</v>
      </c>
      <c r="F12" s="6">
        <f>IFERROR(HLOOKUP("battles",[1]pl!$E:$E,pos!F12),)</f>
        <v>12935</v>
      </c>
      <c r="G12" s="6">
        <f>IFERROR(HLOOKUP("battles",[1]pl!$E:$E,pos!G12),)</f>
        <v>3403</v>
      </c>
      <c r="H12" s="6">
        <f>IFERROR(HLOOKUP("battles",[1]pl!$E:$E,pos!H12),)</f>
        <v>4551</v>
      </c>
      <c r="I12" s="6">
        <f>IFERROR(HLOOKUP("battles",[1]pl!$E:$E,pos!I12),)</f>
        <v>1606</v>
      </c>
      <c r="J12" s="6">
        <f>IFERROR(HLOOKUP("battles",[1]pl!$E:$E,pos!J12),)</f>
        <v>4680</v>
      </c>
      <c r="K12" s="6">
        <f>IFERROR(HLOOKUP("battles",[1]pl!$E:$E,pos!K12),)</f>
        <v>1917</v>
      </c>
      <c r="L12" s="6">
        <f>IFERROR(HLOOKUP("battles",[1]pl!$E:$E,pos!L12),)</f>
        <v>5986</v>
      </c>
      <c r="M12" s="6">
        <f>IFERROR(HLOOKUP("battles",[1]pl!$E:$E,pos!M12),)</f>
        <v>1481</v>
      </c>
      <c r="N12" s="6">
        <f>IFERROR(HLOOKUP("battles",[1]pl!$E:$E,pos!N12),)</f>
        <v>893</v>
      </c>
      <c r="O12" s="6">
        <f>IFERROR(HLOOKUP("battles",[1]pl!$E:$E,pos!O12),)</f>
        <v>3773</v>
      </c>
      <c r="Q12" s="6">
        <f>IFERROR(HLOOKUP("battles",[1]pl!$E:$E,pos!Q12),)</f>
        <v>4044</v>
      </c>
      <c r="R12" s="6">
        <f>IFERROR(HLOOKUP("battles",[1]pl!$E:$E,pos!R12),)</f>
        <v>3837</v>
      </c>
      <c r="S12" s="6">
        <f>IFERROR(HLOOKUP("battles",[1]pl!$E:$E,pos!S12),)</f>
        <v>4947</v>
      </c>
      <c r="T12" s="6">
        <f>IFERROR(HLOOKUP("battles",[1]pl!$E:$E,pos!T12),)</f>
        <v>6937</v>
      </c>
      <c r="U12" s="6">
        <f>IFERROR(HLOOKUP("battles",[1]pl!$E:$E,pos!U12),)</f>
        <v>7173</v>
      </c>
      <c r="V12" s="6">
        <f>IFERROR(HLOOKUP("battles",[1]pl!$E:$E,pos!V12),)</f>
        <v>1089</v>
      </c>
      <c r="W12" s="6">
        <f>IFERROR(HLOOKUP("battles",[1]pl!$E:$E,pos!W12),)</f>
        <v>3408</v>
      </c>
      <c r="X12" s="6">
        <f>IFERROR(HLOOKUP("battles",[1]pl!$E:$E,pos!X12),)</f>
        <v>11502</v>
      </c>
      <c r="Y12" s="6">
        <f>IFERROR(HLOOKUP("battles",[1]pl!$E:$E,pos!Y12),)</f>
        <v>749</v>
      </c>
      <c r="Z12" s="6">
        <f>IFERROR(HLOOKUP("battles",[1]pl!$E:$E,pos!Z12),)</f>
        <v>5793</v>
      </c>
      <c r="AA12" s="6">
        <f>IFERROR(HLOOKUP("battles",[1]pl!$E:$E,pos!AA12),)</f>
        <v>2359</v>
      </c>
      <c r="AB12" s="6">
        <f>IFERROR(HLOOKUP("battles",[1]pl!$E:$E,pos!AB12),)</f>
        <v>2494</v>
      </c>
      <c r="AC12" s="6">
        <f>IFERROR(HLOOKUP("battles",[1]pl!$E:$E,pos!AC12),)</f>
        <v>3578</v>
      </c>
      <c r="AD12" s="6">
        <f>IFERROR(HLOOKUP("battles",[1]pl!$E:$E,pos!AD12),)</f>
        <v>3103</v>
      </c>
      <c r="AE12" s="6">
        <f>IFERROR(HLOOKUP("battles",[1]pl!$E:$E,pos!AE12),)</f>
        <v>6886</v>
      </c>
    </row>
    <row r="13" spans="1:31" s="2" customFormat="1" x14ac:dyDescent="0.25">
      <c r="A13" s="6">
        <f>IFERROR(HLOOKUP("battles",[1]pl!$E:$E,pos!A13),)</f>
        <v>1360</v>
      </c>
      <c r="B13" s="6">
        <f>IFERROR(HLOOKUP("battles",[1]pl!$E:$E,pos!B13),)</f>
        <v>5918</v>
      </c>
      <c r="C13" s="6">
        <f>IFERROR(HLOOKUP("battles",[1]pl!$E:$E,pos!C13),)</f>
        <v>6432</v>
      </c>
      <c r="D13" s="6">
        <f>IFERROR(HLOOKUP("battles",[1]pl!$E:$E,pos!D13),)</f>
        <v>54</v>
      </c>
      <c r="E13" s="6">
        <f>IFERROR(HLOOKUP("battles",[1]pl!$E:$E,pos!E13),)</f>
        <v>10466</v>
      </c>
      <c r="F13" s="6">
        <f>IFERROR(HLOOKUP("battles",[1]pl!$E:$E,pos!F13),)</f>
        <v>3711</v>
      </c>
      <c r="G13" s="6">
        <f>IFERROR(HLOOKUP("battles",[1]pl!$E:$E,pos!G13),)</f>
        <v>8155</v>
      </c>
      <c r="H13" s="6">
        <f>IFERROR(HLOOKUP("battles",[1]pl!$E:$E,pos!H13),)</f>
        <v>1460</v>
      </c>
      <c r="I13" s="6">
        <f>IFERROR(HLOOKUP("battles",[1]pl!$E:$E,pos!I13),)</f>
        <v>733</v>
      </c>
      <c r="J13" s="6">
        <f>IFERROR(HLOOKUP("battles",[1]pl!$E:$E,pos!J13),)</f>
        <v>1882</v>
      </c>
      <c r="K13" s="6">
        <f>IFERROR(HLOOKUP("battles",[1]pl!$E:$E,pos!K13),)</f>
        <v>2775</v>
      </c>
      <c r="L13" s="6">
        <f>IFERROR(HLOOKUP("battles",[1]pl!$E:$E,pos!L13),)</f>
        <v>17124</v>
      </c>
      <c r="M13" s="6">
        <f>IFERROR(HLOOKUP("battles",[1]pl!$E:$E,pos!M13),)</f>
        <v>4724</v>
      </c>
      <c r="N13" s="6">
        <f>IFERROR(HLOOKUP("battles",[1]pl!$E:$E,pos!N13),)</f>
        <v>4860</v>
      </c>
      <c r="O13" s="6">
        <f>IFERROR(HLOOKUP("battles",[1]pl!$E:$E,pos!O13),)</f>
        <v>7007</v>
      </c>
      <c r="Q13" s="6">
        <f>IFERROR(HLOOKUP("battles",[1]pl!$E:$E,pos!Q13),)</f>
        <v>267</v>
      </c>
      <c r="R13" s="6">
        <f>IFERROR(HLOOKUP("battles",[1]pl!$E:$E,pos!R13),)</f>
        <v>3716</v>
      </c>
      <c r="S13" s="6">
        <f>IFERROR(HLOOKUP("battles",[1]pl!$E:$E,pos!S13),)</f>
        <v>11675</v>
      </c>
      <c r="T13" s="6">
        <f>IFERROR(HLOOKUP("battles",[1]pl!$E:$E,pos!T13),)</f>
        <v>1888</v>
      </c>
      <c r="U13" s="6">
        <f>IFERROR(HLOOKUP("battles",[1]pl!$E:$E,pos!U13),)</f>
        <v>9432</v>
      </c>
      <c r="V13" s="6">
        <f>IFERROR(HLOOKUP("battles",[1]pl!$E:$E,pos!V13),)</f>
        <v>18782</v>
      </c>
      <c r="W13" s="6">
        <f>IFERROR(HLOOKUP("battles",[1]pl!$E:$E,pos!W13),)</f>
        <v>298</v>
      </c>
      <c r="X13" s="6">
        <f>IFERROR(HLOOKUP("battles",[1]pl!$E:$E,pos!X13),)</f>
        <v>9952</v>
      </c>
      <c r="Y13" s="6">
        <f>IFERROR(HLOOKUP("battles",[1]pl!$E:$E,pos!Y13),)</f>
        <v>3248</v>
      </c>
      <c r="Z13" s="6">
        <f>IFERROR(HLOOKUP("battles",[1]pl!$E:$E,pos!Z13),)</f>
        <v>249</v>
      </c>
      <c r="AA13" s="6">
        <f>IFERROR(HLOOKUP("battles",[1]pl!$E:$E,pos!AA13),)</f>
        <v>453</v>
      </c>
      <c r="AB13" s="6">
        <f>IFERROR(HLOOKUP("battles",[1]pl!$E:$E,pos!AB13),)</f>
        <v>8528</v>
      </c>
      <c r="AC13" s="6">
        <f>IFERROR(HLOOKUP("battles",[1]pl!$E:$E,pos!AC13),)</f>
        <v>2359</v>
      </c>
      <c r="AD13" s="6">
        <f>IFERROR(HLOOKUP("battles",[1]pl!$E:$E,pos!AD13),)</f>
        <v>4454</v>
      </c>
      <c r="AE13" s="6">
        <f>IFERROR(HLOOKUP("battles",[1]pl!$E:$E,pos!AE13),)</f>
        <v>8448</v>
      </c>
    </row>
    <row r="14" spans="1:31" s="2" customFormat="1" x14ac:dyDescent="0.25">
      <c r="A14" s="6">
        <f>IFERROR(HLOOKUP("battles",[1]pl!$E:$E,pos!A14),)</f>
        <v>8552</v>
      </c>
      <c r="B14" s="6">
        <f>IFERROR(HLOOKUP("battles",[1]pl!$E:$E,pos!B14),)</f>
        <v>14824</v>
      </c>
      <c r="C14" s="6">
        <f>IFERROR(HLOOKUP("battles",[1]pl!$E:$E,pos!C14),)</f>
        <v>6254</v>
      </c>
      <c r="D14" s="6">
        <f>IFERROR(HLOOKUP("battles",[1]pl!$E:$E,pos!D14),)</f>
        <v>20950</v>
      </c>
      <c r="E14" s="6">
        <f>IFERROR(HLOOKUP("battles",[1]pl!$E:$E,pos!E14),)</f>
        <v>4308</v>
      </c>
      <c r="F14" s="6">
        <f>IFERROR(HLOOKUP("battles",[1]pl!$E:$E,pos!F14),)</f>
        <v>3988</v>
      </c>
      <c r="G14" s="6">
        <f>IFERROR(HLOOKUP("battles",[1]pl!$E:$E,pos!G14),)</f>
        <v>5070</v>
      </c>
      <c r="H14" s="6">
        <f>IFERROR(HLOOKUP("battles",[1]pl!$E:$E,pos!H14),)</f>
        <v>23984</v>
      </c>
      <c r="I14" s="6">
        <f>IFERROR(HLOOKUP("battles",[1]pl!$E:$E,pos!I14),)</f>
        <v>10466</v>
      </c>
      <c r="J14" s="6">
        <f>IFERROR(HLOOKUP("battles",[1]pl!$E:$E,pos!J14),)</f>
        <v>11113</v>
      </c>
      <c r="K14" s="6">
        <f>IFERROR(HLOOKUP("battles",[1]pl!$E:$E,pos!K14),)</f>
        <v>14979</v>
      </c>
      <c r="L14" s="6">
        <f>IFERROR(HLOOKUP("battles",[1]pl!$E:$E,pos!L14),)</f>
        <v>3003</v>
      </c>
      <c r="M14" s="6">
        <f>IFERROR(HLOOKUP("battles",[1]pl!$E:$E,pos!M14),)</f>
        <v>5079</v>
      </c>
      <c r="N14" s="6">
        <f>IFERROR(HLOOKUP("battles",[1]pl!$E:$E,pos!N14),)</f>
        <v>17544</v>
      </c>
      <c r="O14" s="6">
        <f>IFERROR(HLOOKUP("battles",[1]pl!$E:$E,pos!O14),)</f>
        <v>18013</v>
      </c>
      <c r="Q14" s="6">
        <f>IFERROR(HLOOKUP("battles",[1]pl!$E:$E,pos!Q14),)</f>
        <v>4194</v>
      </c>
      <c r="R14" s="6">
        <f>IFERROR(HLOOKUP("battles",[1]pl!$E:$E,pos!R14),)</f>
        <v>6040</v>
      </c>
      <c r="S14" s="6">
        <f>IFERROR(HLOOKUP("battles",[1]pl!$E:$E,pos!S14),)</f>
        <v>20838</v>
      </c>
      <c r="T14" s="6">
        <f>IFERROR(HLOOKUP("battles",[1]pl!$E:$E,pos!T14),)</f>
        <v>12816</v>
      </c>
      <c r="U14" s="6">
        <f>IFERROR(HLOOKUP("battles",[1]pl!$E:$E,pos!U14),)</f>
        <v>16308</v>
      </c>
      <c r="V14" s="6">
        <f>IFERROR(HLOOKUP("battles",[1]pl!$E:$E,pos!V14),)</f>
        <v>7511</v>
      </c>
      <c r="W14" s="6">
        <f>IFERROR(HLOOKUP("battles",[1]pl!$E:$E,pos!W14),)</f>
        <v>23335</v>
      </c>
      <c r="X14" s="6">
        <f>IFERROR(HLOOKUP("battles",[1]pl!$E:$E,pos!X14),)</f>
        <v>10623</v>
      </c>
      <c r="Y14" s="6">
        <f>IFERROR(HLOOKUP("battles",[1]pl!$E:$E,pos!Y14),)</f>
        <v>3675</v>
      </c>
      <c r="Z14" s="6">
        <f>IFERROR(HLOOKUP("battles",[1]pl!$E:$E,pos!Z14),)</f>
        <v>6191</v>
      </c>
      <c r="AA14" s="6">
        <f>IFERROR(HLOOKUP("battles",[1]pl!$E:$E,pos!AA14),)</f>
        <v>8946</v>
      </c>
      <c r="AB14" s="6">
        <f>IFERROR(HLOOKUP("battles",[1]pl!$E:$E,pos!AB14),)</f>
        <v>5838</v>
      </c>
      <c r="AC14" s="6">
        <f>IFERROR(HLOOKUP("battles",[1]pl!$E:$E,pos!AC14),)</f>
        <v>9655</v>
      </c>
      <c r="AD14" s="6">
        <f>IFERROR(HLOOKUP("battles",[1]pl!$E:$E,pos!AD14),)</f>
        <v>1114</v>
      </c>
      <c r="AE14" s="6">
        <f>IFERROR(HLOOKUP("battles",[1]pl!$E:$E,pos!AE14),)</f>
        <v>1409</v>
      </c>
    </row>
    <row r="15" spans="1:31" s="2" customFormat="1" x14ac:dyDescent="0.25">
      <c r="A15" s="6">
        <f>IFERROR(HLOOKUP("battles",[1]pl!$E:$E,pos!A15),)</f>
        <v>1322</v>
      </c>
      <c r="B15" s="6">
        <f>IFERROR(HLOOKUP("battles",[1]pl!$E:$E,pos!B15),)</f>
        <v>4984</v>
      </c>
      <c r="C15" s="6">
        <f>IFERROR(HLOOKUP("battles",[1]pl!$E:$E,pos!C15),)</f>
        <v>3884</v>
      </c>
      <c r="D15" s="6">
        <f>IFERROR(HLOOKUP("battles",[1]pl!$E:$E,pos!D15),)</f>
        <v>6</v>
      </c>
      <c r="E15" s="6">
        <f>IFERROR(HLOOKUP("battles",[1]pl!$E:$E,pos!E15),)</f>
        <v>10466</v>
      </c>
      <c r="F15" s="6">
        <f>IFERROR(HLOOKUP("battles",[1]pl!$E:$E,pos!F15),)</f>
        <v>3393</v>
      </c>
      <c r="G15" s="6">
        <f>IFERROR(HLOOKUP("battles",[1]pl!$E:$E,pos!G15),)</f>
        <v>2898</v>
      </c>
      <c r="H15" s="6">
        <f>IFERROR(HLOOKUP("battles",[1]pl!$E:$E,pos!H15),)</f>
        <v>2175</v>
      </c>
      <c r="I15" s="6">
        <f>IFERROR(HLOOKUP("battles",[1]pl!$E:$E,pos!I15),)</f>
        <v>5400</v>
      </c>
      <c r="J15" s="6">
        <f>IFERROR(HLOOKUP("battles",[1]pl!$E:$E,pos!J15),)</f>
        <v>1278</v>
      </c>
      <c r="K15" s="6">
        <f>IFERROR(HLOOKUP("battles",[1]pl!$E:$E,pos!K15),)</f>
        <v>11911</v>
      </c>
      <c r="L15" s="6">
        <f>IFERROR(HLOOKUP("battles",[1]pl!$E:$E,pos!L15),)</f>
        <v>314</v>
      </c>
      <c r="M15" s="6">
        <f>IFERROR(HLOOKUP("battles",[1]pl!$E:$E,pos!M15),)</f>
        <v>13006</v>
      </c>
      <c r="N15" s="6">
        <f>IFERROR(HLOOKUP("battles",[1]pl!$E:$E,pos!N15),)</f>
        <v>3089</v>
      </c>
      <c r="O15" s="6">
        <f>IFERROR(HLOOKUP("battles",[1]pl!$E:$E,pos!O15),)</f>
        <v>5250</v>
      </c>
      <c r="Q15" s="6">
        <f>IFERROR(HLOOKUP("battles",[1]pl!$E:$E,pos!Q15),)</f>
        <v>292</v>
      </c>
      <c r="R15" s="6">
        <f>IFERROR(HLOOKUP("battles",[1]pl!$E:$E,pos!R15),)</f>
        <v>491</v>
      </c>
      <c r="S15" s="6">
        <f>IFERROR(HLOOKUP("battles",[1]pl!$E:$E,pos!S15),)</f>
        <v>3768</v>
      </c>
      <c r="T15" s="6">
        <f>IFERROR(HLOOKUP("battles",[1]pl!$E:$E,pos!T15),)</f>
        <v>1810</v>
      </c>
      <c r="U15" s="6">
        <f>IFERROR(HLOOKUP("battles",[1]pl!$E:$E,pos!U15),)</f>
        <v>7245</v>
      </c>
      <c r="V15" s="6">
        <f>IFERROR(HLOOKUP("battles",[1]pl!$E:$E,pos!V15),)</f>
        <v>1029</v>
      </c>
      <c r="W15" s="6">
        <f>IFERROR(HLOOKUP("battles",[1]pl!$E:$E,pos!W15),)</f>
        <v>4684</v>
      </c>
      <c r="X15" s="6">
        <f>IFERROR(HLOOKUP("battles",[1]pl!$E:$E,pos!X15),)</f>
        <v>627</v>
      </c>
      <c r="Y15" s="6">
        <f>IFERROR(HLOOKUP("battles",[1]pl!$E:$E,pos!Y15),)</f>
        <v>1268</v>
      </c>
      <c r="Z15" s="6">
        <f>IFERROR(HLOOKUP("battles",[1]pl!$E:$E,pos!Z15),)</f>
        <v>641</v>
      </c>
      <c r="AA15" s="6">
        <f>IFERROR(HLOOKUP("battles",[1]pl!$E:$E,pos!AA15),)</f>
        <v>4593</v>
      </c>
      <c r="AB15" s="6">
        <f>IFERROR(HLOOKUP("battles",[1]pl!$E:$E,pos!AB15),)</f>
        <v>567</v>
      </c>
      <c r="AC15" s="6">
        <f>IFERROR(HLOOKUP("battles",[1]pl!$E:$E,pos!AC15),)</f>
        <v>3562</v>
      </c>
      <c r="AD15" s="6">
        <f>IFERROR(HLOOKUP("battles",[1]pl!$E:$E,pos!AD15),)</f>
        <v>1165</v>
      </c>
      <c r="AE15" s="6">
        <f>IFERROR(HLOOKUP("battles",[1]pl!$E:$E,pos!AE15),)</f>
        <v>10811</v>
      </c>
    </row>
    <row r="16" spans="1:31" s="2" customFormat="1" x14ac:dyDescent="0.25">
      <c r="A16" s="6">
        <f>IFERROR(HLOOKUP("battles",[1]pl!$E:$E,pos!A16),)</f>
        <v>5616</v>
      </c>
      <c r="B16" s="6">
        <f>IFERROR(HLOOKUP("battles",[1]pl!$E:$E,pos!B16),)</f>
        <v>1452</v>
      </c>
      <c r="C16" s="6">
        <f>IFERROR(HLOOKUP("battles",[1]pl!$E:$E,pos!C16),)</f>
        <v>9617</v>
      </c>
      <c r="D16" s="6">
        <f>IFERROR(HLOOKUP("battles",[1]pl!$E:$E,pos!D16),)</f>
        <v>10466</v>
      </c>
      <c r="E16" s="6">
        <f>IFERROR(HLOOKUP("battles",[1]pl!$E:$E,pos!E16),)</f>
        <v>3518</v>
      </c>
      <c r="F16" s="6">
        <f>IFERROR(HLOOKUP("battles",[1]pl!$E:$E,pos!F16),)</f>
        <v>3347</v>
      </c>
      <c r="G16" s="6">
        <f>IFERROR(HLOOKUP("battles",[1]pl!$E:$E,pos!G16),)</f>
        <v>2846</v>
      </c>
      <c r="H16" s="6">
        <f>IFERROR(HLOOKUP("battles",[1]pl!$E:$E,pos!H16),)</f>
        <v>5046</v>
      </c>
      <c r="I16" s="6">
        <f>IFERROR(HLOOKUP("battles",[1]pl!$E:$E,pos!I16),)</f>
        <v>5330</v>
      </c>
      <c r="J16" s="6">
        <f>IFERROR(HLOOKUP("battles",[1]pl!$E:$E,pos!J16),)</f>
        <v>4037</v>
      </c>
      <c r="K16" s="6">
        <f>IFERROR(HLOOKUP("battles",[1]pl!$E:$E,pos!K16),)</f>
        <v>14329</v>
      </c>
      <c r="L16" s="6">
        <f>IFERROR(HLOOKUP("battles",[1]pl!$E:$E,pos!L16),)</f>
        <v>1157</v>
      </c>
      <c r="M16" s="6">
        <f>IFERROR(HLOOKUP("battles",[1]pl!$E:$E,pos!M16),)</f>
        <v>4867</v>
      </c>
      <c r="N16" s="6">
        <f>IFERROR(HLOOKUP("battles",[1]pl!$E:$E,pos!N16),)</f>
        <v>3855</v>
      </c>
      <c r="O16" s="6">
        <f>IFERROR(HLOOKUP("battles",[1]pl!$E:$E,pos!O16),)</f>
        <v>8986</v>
      </c>
      <c r="Q16" s="6">
        <f>IFERROR(HLOOKUP("battles",[1]pl!$E:$E,pos!Q16),)</f>
        <v>2498</v>
      </c>
      <c r="R16" s="6">
        <f>IFERROR(HLOOKUP("battles",[1]pl!$E:$E,pos!R16),)</f>
        <v>1634</v>
      </c>
      <c r="S16" s="6">
        <f>IFERROR(HLOOKUP("battles",[1]pl!$E:$E,pos!S16),)</f>
        <v>1249</v>
      </c>
      <c r="T16" s="6">
        <f>IFERROR(HLOOKUP("battles",[1]pl!$E:$E,pos!T16),)</f>
        <v>6807</v>
      </c>
      <c r="U16" s="6">
        <f>IFERROR(HLOOKUP("battles",[1]pl!$E:$E,pos!U16),)</f>
        <v>1287</v>
      </c>
      <c r="V16" s="6">
        <f>IFERROR(HLOOKUP("battles",[1]pl!$E:$E,pos!V16),)</f>
        <v>687</v>
      </c>
      <c r="W16" s="6">
        <f>IFERROR(HLOOKUP("battles",[1]pl!$E:$E,pos!W16),)</f>
        <v>1839</v>
      </c>
      <c r="X16" s="6">
        <f>IFERROR(HLOOKUP("battles",[1]pl!$E:$E,pos!X16),)</f>
        <v>3494</v>
      </c>
      <c r="Y16" s="6">
        <f>IFERROR(HLOOKUP("battles",[1]pl!$E:$E,pos!Y16),)</f>
        <v>2502</v>
      </c>
      <c r="Z16" s="6">
        <f>IFERROR(HLOOKUP("battles",[1]pl!$E:$E,pos!Z16),)</f>
        <v>8372</v>
      </c>
      <c r="AA16" s="6">
        <f>IFERROR(HLOOKUP("battles",[1]pl!$E:$E,pos!AA16),)</f>
        <v>5154</v>
      </c>
      <c r="AB16" s="6">
        <f>IFERROR(HLOOKUP("battles",[1]pl!$E:$E,pos!AB16),)</f>
        <v>5925</v>
      </c>
      <c r="AC16" s="6">
        <f>IFERROR(HLOOKUP("battles",[1]pl!$E:$E,pos!AC16),)</f>
        <v>3093</v>
      </c>
      <c r="AD16" s="6">
        <f>IFERROR(HLOOKUP("battles",[1]pl!$E:$E,pos!AD16),)</f>
        <v>892</v>
      </c>
      <c r="AE16" s="6">
        <f>IFERROR(HLOOKUP("battles",[1]pl!$E:$E,pos!AE16),)</f>
        <v>453</v>
      </c>
    </row>
    <row r="17" spans="1:31" s="2" customFormat="1" x14ac:dyDescent="0.25">
      <c r="A17" s="6">
        <f>IFERROR(HLOOKUP("battles",[1]pl!$E:$E,pos!A17),)</f>
        <v>19587</v>
      </c>
      <c r="B17" s="6">
        <f>IFERROR(HLOOKUP("battles",[1]pl!$E:$E,pos!B17),)</f>
        <v>22166</v>
      </c>
      <c r="C17" s="6">
        <f>IFERROR(HLOOKUP("battles",[1]pl!$E:$E,pos!C17),)</f>
        <v>19712</v>
      </c>
      <c r="D17" s="6">
        <f>IFERROR(HLOOKUP("battles",[1]pl!$E:$E,pos!D17),)</f>
        <v>10466</v>
      </c>
      <c r="E17" s="6">
        <f>IFERROR(HLOOKUP("battles",[1]pl!$E:$E,pos!E17),)</f>
        <v>4333</v>
      </c>
      <c r="F17" s="6">
        <f>IFERROR(HLOOKUP("battles",[1]pl!$E:$E,pos!F17),)</f>
        <v>5903</v>
      </c>
      <c r="G17" s="6">
        <f>IFERROR(HLOOKUP("battles",[1]pl!$E:$E,pos!G17),)</f>
        <v>1514</v>
      </c>
      <c r="H17" s="6">
        <f>IFERROR(HLOOKUP("battles",[1]pl!$E:$E,pos!H17),)</f>
        <v>13809</v>
      </c>
      <c r="I17" s="6">
        <f>IFERROR(HLOOKUP("battles",[1]pl!$E:$E,pos!I17),)</f>
        <v>4933</v>
      </c>
      <c r="J17" s="6">
        <f>IFERROR(HLOOKUP("battles",[1]pl!$E:$E,pos!J17),)</f>
        <v>6540</v>
      </c>
      <c r="K17" s="6">
        <f>IFERROR(HLOOKUP("battles",[1]pl!$E:$E,pos!K17),)</f>
        <v>12151</v>
      </c>
      <c r="L17" s="6">
        <f>IFERROR(HLOOKUP("battles",[1]pl!$E:$E,pos!L17),)</f>
        <v>4456</v>
      </c>
      <c r="M17" s="6">
        <f>IFERROR(HLOOKUP("battles",[1]pl!$E:$E,pos!M17),)</f>
        <v>22796</v>
      </c>
      <c r="N17" s="6">
        <f>IFERROR(HLOOKUP("battles",[1]pl!$E:$E,pos!N17),)</f>
        <v>1302</v>
      </c>
      <c r="O17" s="6">
        <f>IFERROR(HLOOKUP("battles",[1]pl!$E:$E,pos!O17),)</f>
        <v>14182</v>
      </c>
      <c r="Q17" s="6">
        <f>IFERROR(HLOOKUP("battles",[1]pl!$E:$E,pos!Q17),)</f>
        <v>10818</v>
      </c>
      <c r="R17" s="6">
        <f>IFERROR(HLOOKUP("battles",[1]pl!$E:$E,pos!R17),)</f>
        <v>2640</v>
      </c>
      <c r="S17" s="6">
        <f>IFERROR(HLOOKUP("battles",[1]pl!$E:$E,pos!S17),)</f>
        <v>12964</v>
      </c>
      <c r="T17" s="6">
        <f>IFERROR(HLOOKUP("battles",[1]pl!$E:$E,pos!T17),)</f>
        <v>1957</v>
      </c>
      <c r="U17" s="6">
        <f>IFERROR(HLOOKUP("battles",[1]pl!$E:$E,pos!U17),)</f>
        <v>9708</v>
      </c>
      <c r="V17" s="6">
        <f>IFERROR(HLOOKUP("battles",[1]pl!$E:$E,pos!V17),)</f>
        <v>1670</v>
      </c>
      <c r="W17" s="6">
        <f>IFERROR(HLOOKUP("battles",[1]pl!$E:$E,pos!W17),)</f>
        <v>6788</v>
      </c>
      <c r="X17" s="6">
        <f>IFERROR(HLOOKUP("battles",[1]pl!$E:$E,pos!X17),)</f>
        <v>5529</v>
      </c>
      <c r="Y17" s="6">
        <f>IFERROR(HLOOKUP("battles",[1]pl!$E:$E,pos!Y17),)</f>
        <v>3145</v>
      </c>
      <c r="Z17" s="6">
        <f>IFERROR(HLOOKUP("battles",[1]pl!$E:$E,pos!Z17),)</f>
        <v>4526</v>
      </c>
      <c r="AA17" s="6">
        <f>IFERROR(HLOOKUP("battles",[1]pl!$E:$E,pos!AA17),)</f>
        <v>1114</v>
      </c>
      <c r="AB17" s="6">
        <f>IFERROR(HLOOKUP("battles",[1]pl!$E:$E,pos!AB17),)</f>
        <v>4383</v>
      </c>
      <c r="AC17" s="6">
        <f>IFERROR(HLOOKUP("battles",[1]pl!$E:$E,pos!AC17),)</f>
        <v>9624</v>
      </c>
      <c r="AD17" s="6">
        <f>IFERROR(HLOOKUP("battles",[1]pl!$E:$E,pos!AD17),)</f>
        <v>3544</v>
      </c>
      <c r="AE17" s="6">
        <f>IFERROR(HLOOKUP("battles",[1]pl!$E:$E,pos!AE17),)</f>
        <v>6798</v>
      </c>
    </row>
    <row r="18" spans="1:31" s="2" customFormat="1" x14ac:dyDescent="0.25">
      <c r="A18" s="6">
        <f>IFERROR(HLOOKUP("battles",[1]pl!$E:$E,pos!A18),)</f>
        <v>3183</v>
      </c>
      <c r="B18" s="6">
        <f>IFERROR(HLOOKUP("battles",[1]pl!$E:$E,pos!B18),)</f>
        <v>14075</v>
      </c>
      <c r="C18" s="6">
        <f>IFERROR(HLOOKUP("battles",[1]pl!$E:$E,pos!C18),)</f>
        <v>666</v>
      </c>
      <c r="D18" s="6">
        <f>IFERROR(HLOOKUP("battles",[1]pl!$E:$E,pos!D18),)</f>
        <v>3683</v>
      </c>
      <c r="E18" s="6">
        <f>IFERROR(HLOOKUP("battles",[1]pl!$E:$E,pos!E18),)</f>
        <v>303</v>
      </c>
      <c r="F18" s="6">
        <f>IFERROR(HLOOKUP("battles",[1]pl!$E:$E,pos!F18),)</f>
        <v>180</v>
      </c>
      <c r="G18" s="6">
        <f>IFERROR(HLOOKUP("battles",[1]pl!$E:$E,pos!G18),)</f>
        <v>921</v>
      </c>
      <c r="H18" s="6">
        <f>IFERROR(HLOOKUP("battles",[1]pl!$E:$E,pos!H18),)</f>
        <v>565</v>
      </c>
      <c r="I18" s="6">
        <f>IFERROR(HLOOKUP("battles",[1]pl!$E:$E,pos!I18),)</f>
        <v>569</v>
      </c>
      <c r="J18" s="6">
        <f>IFERROR(HLOOKUP("battles",[1]pl!$E:$E,pos!J18),)</f>
        <v>2031</v>
      </c>
      <c r="K18" s="6">
        <f>IFERROR(HLOOKUP("battles",[1]pl!$E:$E,pos!K18),)</f>
        <v>10466</v>
      </c>
      <c r="L18" s="6">
        <f>IFERROR(HLOOKUP("battles",[1]pl!$E:$E,pos!L18),)</f>
        <v>6082</v>
      </c>
      <c r="M18" s="6">
        <f>IFERROR(HLOOKUP("battles",[1]pl!$E:$E,pos!M18),)</f>
        <v>758</v>
      </c>
      <c r="N18" s="6">
        <f>IFERROR(HLOOKUP("battles",[1]pl!$E:$E,pos!N18),)</f>
        <v>329</v>
      </c>
      <c r="O18" s="6">
        <f>IFERROR(HLOOKUP("battles",[1]pl!$E:$E,pos!O18),)</f>
        <v>473</v>
      </c>
      <c r="Q18" s="6">
        <f>IFERROR(HLOOKUP("battles",[1]pl!$E:$E,pos!Q18),)</f>
        <v>781</v>
      </c>
      <c r="R18" s="6">
        <f>IFERROR(HLOOKUP("battles",[1]pl!$E:$E,pos!R18),)</f>
        <v>971</v>
      </c>
      <c r="S18" s="6">
        <f>IFERROR(HLOOKUP("battles",[1]pl!$E:$E,pos!S18),)</f>
        <v>2755</v>
      </c>
      <c r="T18" s="6">
        <f>IFERROR(HLOOKUP("battles",[1]pl!$E:$E,pos!T18),)</f>
        <v>976</v>
      </c>
      <c r="U18" s="6">
        <f>IFERROR(HLOOKUP("battles",[1]pl!$E:$E,pos!U18),)</f>
        <v>2179</v>
      </c>
      <c r="V18" s="6">
        <f>IFERROR(HLOOKUP("battles",[1]pl!$E:$E,pos!V18),)</f>
        <v>17266</v>
      </c>
      <c r="W18" s="6">
        <f>IFERROR(HLOOKUP("battles",[1]pl!$E:$E,pos!W18),)</f>
        <v>11155</v>
      </c>
      <c r="X18" s="6">
        <f>IFERROR(HLOOKUP("battles",[1]pl!$E:$E,pos!X18),)</f>
        <v>733</v>
      </c>
      <c r="Y18" s="6">
        <f>IFERROR(HLOOKUP("battles",[1]pl!$E:$E,pos!Y18),)</f>
        <v>576</v>
      </c>
      <c r="Z18" s="6">
        <f>IFERROR(HLOOKUP("battles",[1]pl!$E:$E,pos!Z18),)</f>
        <v>3143</v>
      </c>
      <c r="AA18" s="6">
        <f>IFERROR(HLOOKUP("battles",[1]pl!$E:$E,pos!AA18),)</f>
        <v>3165</v>
      </c>
      <c r="AB18" s="6">
        <f>IFERROR(HLOOKUP("battles",[1]pl!$E:$E,pos!AB18),)</f>
        <v>3066</v>
      </c>
      <c r="AC18" s="6">
        <f>IFERROR(HLOOKUP("battles",[1]pl!$E:$E,pos!AC18),)</f>
        <v>363</v>
      </c>
      <c r="AD18" s="6">
        <f>IFERROR(HLOOKUP("battles",[1]pl!$E:$E,pos!AD18),)</f>
        <v>1499</v>
      </c>
      <c r="AE18" s="6">
        <f>IFERROR(HLOOKUP("battles",[1]pl!$E:$E,pos!AE18),)</f>
        <v>1342</v>
      </c>
    </row>
    <row r="19" spans="1:31" s="2" customFormat="1" x14ac:dyDescent="0.25">
      <c r="A19" s="6">
        <f>IFERROR(HLOOKUP("battles",[1]pl!$E:$E,pos!A19),)</f>
        <v>51</v>
      </c>
      <c r="B19" s="6">
        <f>IFERROR(HLOOKUP("battles",[1]pl!$E:$E,pos!B19),)</f>
        <v>717</v>
      </c>
      <c r="C19" s="6">
        <f>IFERROR(HLOOKUP("battles",[1]pl!$E:$E,pos!C19),)</f>
        <v>2069</v>
      </c>
      <c r="D19" s="6">
        <f>IFERROR(HLOOKUP("battles",[1]pl!$E:$E,pos!D19),)</f>
        <v>1678</v>
      </c>
      <c r="E19" s="6">
        <f>IFERROR(HLOOKUP("battles",[1]pl!$E:$E,pos!E19),)</f>
        <v>639</v>
      </c>
      <c r="F19" s="6">
        <f>IFERROR(HLOOKUP("battles",[1]pl!$E:$E,pos!F19),)</f>
        <v>6777</v>
      </c>
      <c r="G19" s="6">
        <f>IFERROR(HLOOKUP("battles",[1]pl!$E:$E,pos!G19),)</f>
        <v>10466</v>
      </c>
      <c r="H19" s="6">
        <f>IFERROR(HLOOKUP("battles",[1]pl!$E:$E,pos!H19),)</f>
        <v>15865</v>
      </c>
      <c r="I19" s="6">
        <f>IFERROR(HLOOKUP("battles",[1]pl!$E:$E,pos!I19),)</f>
        <v>578</v>
      </c>
      <c r="J19" s="6">
        <f>IFERROR(HLOOKUP("battles",[1]pl!$E:$E,pos!J19),)</f>
        <v>1760</v>
      </c>
      <c r="K19" s="6">
        <f>IFERROR(HLOOKUP("battles",[1]pl!$E:$E,pos!K19),)</f>
        <v>411</v>
      </c>
      <c r="L19" s="6">
        <f>IFERROR(HLOOKUP("battles",[1]pl!$E:$E,pos!L19),)</f>
        <v>4187</v>
      </c>
      <c r="M19" s="6">
        <f>IFERROR(HLOOKUP("battles",[1]pl!$E:$E,pos!M19),)</f>
        <v>2992</v>
      </c>
      <c r="N19" s="6">
        <f>IFERROR(HLOOKUP("battles",[1]pl!$E:$E,pos!N19),)</f>
        <v>2623</v>
      </c>
      <c r="O19" s="6">
        <f>IFERROR(HLOOKUP("battles",[1]pl!$E:$E,pos!O19),)</f>
        <v>526</v>
      </c>
      <c r="Q19" s="6">
        <f>IFERROR(HLOOKUP("battles",[1]pl!$E:$E,pos!Q19),)</f>
        <v>2334</v>
      </c>
      <c r="R19" s="6">
        <f>IFERROR(HLOOKUP("battles",[1]pl!$E:$E,pos!R19),)</f>
        <v>4365</v>
      </c>
      <c r="S19" s="6">
        <f>IFERROR(HLOOKUP("battles",[1]pl!$E:$E,pos!S19),)</f>
        <v>454</v>
      </c>
      <c r="T19" s="6">
        <f>IFERROR(HLOOKUP("battles",[1]pl!$E:$E,pos!T19),)</f>
        <v>1690</v>
      </c>
      <c r="U19" s="6">
        <f>IFERROR(HLOOKUP("battles",[1]pl!$E:$E,pos!U19),)</f>
        <v>6344</v>
      </c>
      <c r="V19" s="6">
        <f>IFERROR(HLOOKUP("battles",[1]pl!$E:$E,pos!V19),)</f>
        <v>4797</v>
      </c>
      <c r="W19" s="6">
        <f>IFERROR(HLOOKUP("battles",[1]pl!$E:$E,pos!W19),)</f>
        <v>321</v>
      </c>
      <c r="X19" s="6">
        <f>IFERROR(HLOOKUP("battles",[1]pl!$E:$E,pos!X19),)</f>
        <v>24</v>
      </c>
      <c r="Y19" s="6">
        <f>IFERROR(HLOOKUP("battles",[1]pl!$E:$E,pos!Y19),)</f>
        <v>196</v>
      </c>
      <c r="Z19" s="6">
        <f>IFERROR(HLOOKUP("battles",[1]pl!$E:$E,pos!Z19),)</f>
        <v>1014</v>
      </c>
      <c r="AA19" s="6">
        <f>IFERROR(HLOOKUP("battles",[1]pl!$E:$E,pos!AA19),)</f>
        <v>1185</v>
      </c>
      <c r="AB19" s="6">
        <f>IFERROR(HLOOKUP("battles",[1]pl!$E:$E,pos!AB19),)</f>
        <v>614</v>
      </c>
      <c r="AC19" s="6">
        <f>IFERROR(HLOOKUP("battles",[1]pl!$E:$E,pos!AC19),)</f>
        <v>2587</v>
      </c>
      <c r="AD19" s="6">
        <f>IFERROR(HLOOKUP("battles",[1]pl!$E:$E,pos!AD19),)</f>
        <v>797</v>
      </c>
      <c r="AE19" s="6">
        <f>IFERROR(HLOOKUP("battles",[1]pl!$E:$E,pos!AE19),)</f>
        <v>1933</v>
      </c>
    </row>
    <row r="20" spans="1:31" s="2" customFormat="1" x14ac:dyDescent="0.25">
      <c r="A20" s="6">
        <f>IFERROR(HLOOKUP("battles",[1]pl!$E:$E,pos!A20),)</f>
        <v>13148</v>
      </c>
      <c r="B20" s="6">
        <f>IFERROR(HLOOKUP("battles",[1]pl!$E:$E,pos!B20),)</f>
        <v>3722</v>
      </c>
      <c r="C20" s="6">
        <f>IFERROR(HLOOKUP("battles",[1]pl!$E:$E,pos!C20),)</f>
        <v>5301</v>
      </c>
      <c r="D20" s="6">
        <f>IFERROR(HLOOKUP("battles",[1]pl!$E:$E,pos!D20),)</f>
        <v>1023</v>
      </c>
      <c r="E20" s="6">
        <f>IFERROR(HLOOKUP("battles",[1]pl!$E:$E,pos!E20),)</f>
        <v>10466</v>
      </c>
      <c r="F20" s="6">
        <f>IFERROR(HLOOKUP("battles",[1]pl!$E:$E,pos!F20),)</f>
        <v>9272</v>
      </c>
      <c r="G20" s="6">
        <f>IFERROR(HLOOKUP("battles",[1]pl!$E:$E,pos!G20),)</f>
        <v>2898</v>
      </c>
      <c r="H20" s="6">
        <f>IFERROR(HLOOKUP("battles",[1]pl!$E:$E,pos!H20),)</f>
        <v>13041</v>
      </c>
      <c r="I20" s="6">
        <f>IFERROR(HLOOKUP("battles",[1]pl!$E:$E,pos!I20),)</f>
        <v>1885</v>
      </c>
      <c r="J20" s="6">
        <f>IFERROR(HLOOKUP("battles",[1]pl!$E:$E,pos!J20),)</f>
        <v>588</v>
      </c>
      <c r="K20" s="6">
        <f>IFERROR(HLOOKUP("battles",[1]pl!$E:$E,pos!K20),)</f>
        <v>1937</v>
      </c>
      <c r="L20" s="6">
        <f>IFERROR(HLOOKUP("battles",[1]pl!$E:$E,pos!L20),)</f>
        <v>904</v>
      </c>
      <c r="M20" s="6">
        <f>IFERROR(HLOOKUP("battles",[1]pl!$E:$E,pos!M20),)</f>
        <v>5196</v>
      </c>
      <c r="N20" s="6">
        <f>IFERROR(HLOOKUP("battles",[1]pl!$E:$E,pos!N20),)</f>
        <v>2818</v>
      </c>
      <c r="O20" s="6">
        <f>IFERROR(HLOOKUP("battles",[1]pl!$E:$E,pos!O20),)</f>
        <v>5537</v>
      </c>
      <c r="Q20" s="6">
        <f>IFERROR(HLOOKUP("battles",[1]pl!$E:$E,pos!Q20),)</f>
        <v>1703</v>
      </c>
      <c r="R20" s="6">
        <f>IFERROR(HLOOKUP("battles",[1]pl!$E:$E,pos!R20),)</f>
        <v>3595</v>
      </c>
      <c r="S20" s="6">
        <f>IFERROR(HLOOKUP("battles",[1]pl!$E:$E,pos!S20),)</f>
        <v>2848</v>
      </c>
      <c r="T20" s="6">
        <f>IFERROR(HLOOKUP("battles",[1]pl!$E:$E,pos!T20),)</f>
        <v>285</v>
      </c>
      <c r="U20" s="6">
        <f>IFERROR(HLOOKUP("battles",[1]pl!$E:$E,pos!U20),)</f>
        <v>11213</v>
      </c>
      <c r="V20" s="6">
        <f>IFERROR(HLOOKUP("battles",[1]pl!$E:$E,pos!V20),)</f>
        <v>857</v>
      </c>
      <c r="W20" s="6">
        <f>IFERROR(HLOOKUP("battles",[1]pl!$E:$E,pos!W20),)</f>
        <v>6243</v>
      </c>
      <c r="X20" s="6">
        <f>IFERROR(HLOOKUP("battles",[1]pl!$E:$E,pos!X20),)</f>
        <v>703</v>
      </c>
      <c r="Y20" s="6">
        <f>IFERROR(HLOOKUP("battles",[1]pl!$E:$E,pos!Y20),)</f>
        <v>2642</v>
      </c>
      <c r="Z20" s="6">
        <f>IFERROR(HLOOKUP("battles",[1]pl!$E:$E,pos!Z20),)</f>
        <v>6355</v>
      </c>
      <c r="AA20" s="6">
        <f>IFERROR(HLOOKUP("battles",[1]pl!$E:$E,pos!AA20),)</f>
        <v>963</v>
      </c>
      <c r="AB20" s="6">
        <f>IFERROR(HLOOKUP("battles",[1]pl!$E:$E,pos!AB20),)</f>
        <v>662</v>
      </c>
      <c r="AC20" s="6">
        <f>IFERROR(HLOOKUP("battles",[1]pl!$E:$E,pos!AC20),)</f>
        <v>8428</v>
      </c>
      <c r="AD20" s="6">
        <f>IFERROR(HLOOKUP("battles",[1]pl!$E:$E,pos!AD20),)</f>
        <v>543</v>
      </c>
      <c r="AE20" s="6">
        <f>IFERROR(HLOOKUP("battles",[1]pl!$E:$E,pos!AE20),)</f>
        <v>2091</v>
      </c>
    </row>
    <row r="21" spans="1:31" s="2" customFormat="1" x14ac:dyDescent="0.25">
      <c r="A21" s="6">
        <f>IFERROR(HLOOKUP("battles",[1]pl!$E:$E,pos!A21),)</f>
        <v>7810</v>
      </c>
      <c r="B21" s="6">
        <f>IFERROR(HLOOKUP("battles",[1]pl!$E:$E,pos!B21),)</f>
        <v>3629</v>
      </c>
      <c r="C21" s="6">
        <f>IFERROR(HLOOKUP("battles",[1]pl!$E:$E,pos!C21),)</f>
        <v>8682</v>
      </c>
      <c r="D21" s="6">
        <f>IFERROR(HLOOKUP("battles",[1]pl!$E:$E,pos!D21),)</f>
        <v>10466</v>
      </c>
      <c r="E21" s="6">
        <f>IFERROR(HLOOKUP("battles",[1]pl!$E:$E,pos!E21),)</f>
        <v>21580</v>
      </c>
      <c r="F21" s="6">
        <f>IFERROR(HLOOKUP("battles",[1]pl!$E:$E,pos!F21),)</f>
        <v>5726</v>
      </c>
      <c r="G21" s="6">
        <f>IFERROR(HLOOKUP("battles",[1]pl!$E:$E,pos!G21),)</f>
        <v>3909</v>
      </c>
      <c r="H21" s="6">
        <f>IFERROR(HLOOKUP("battles",[1]pl!$E:$E,pos!H21),)</f>
        <v>1656</v>
      </c>
      <c r="I21" s="6">
        <f>IFERROR(HLOOKUP("battles",[1]pl!$E:$E,pos!I21),)</f>
        <v>9961</v>
      </c>
      <c r="J21" s="6">
        <f>IFERROR(HLOOKUP("battles",[1]pl!$E:$E,pos!J21),)</f>
        <v>10745</v>
      </c>
      <c r="K21" s="6">
        <f>IFERROR(HLOOKUP("battles",[1]pl!$E:$E,pos!K21),)</f>
        <v>3234</v>
      </c>
      <c r="L21" s="6">
        <f>IFERROR(HLOOKUP("battles",[1]pl!$E:$E,pos!L21),)</f>
        <v>7569</v>
      </c>
      <c r="M21" s="6">
        <f>IFERROR(HLOOKUP("battles",[1]pl!$E:$E,pos!M21),)</f>
        <v>1804</v>
      </c>
      <c r="N21" s="6">
        <f>IFERROR(HLOOKUP("battles",[1]pl!$E:$E,pos!N21),)</f>
        <v>17676</v>
      </c>
      <c r="O21" s="6">
        <f>IFERROR(HLOOKUP("battles",[1]pl!$E:$E,pos!O21),)</f>
        <v>9779</v>
      </c>
      <c r="Q21" s="6">
        <f>IFERROR(HLOOKUP("battles",[1]pl!$E:$E,pos!Q21),)</f>
        <v>7164</v>
      </c>
      <c r="R21" s="6">
        <f>IFERROR(HLOOKUP("battles",[1]pl!$E:$E,pos!R21),)</f>
        <v>4165</v>
      </c>
      <c r="S21" s="6">
        <f>IFERROR(HLOOKUP("battles",[1]pl!$E:$E,pos!S21),)</f>
        <v>4602</v>
      </c>
      <c r="T21" s="6">
        <f>IFERROR(HLOOKUP("battles",[1]pl!$E:$E,pos!T21),)</f>
        <v>11604</v>
      </c>
      <c r="U21" s="6">
        <f>IFERROR(HLOOKUP("battles",[1]pl!$E:$E,pos!U21),)</f>
        <v>7532</v>
      </c>
      <c r="V21" s="6">
        <f>IFERROR(HLOOKUP("battles",[1]pl!$E:$E,pos!V21),)</f>
        <v>8846</v>
      </c>
      <c r="W21" s="6">
        <f>IFERROR(HLOOKUP("battles",[1]pl!$E:$E,pos!W21),)</f>
        <v>10327</v>
      </c>
      <c r="X21" s="6">
        <f>IFERROR(HLOOKUP("battles",[1]pl!$E:$E,pos!X21),)</f>
        <v>6552</v>
      </c>
      <c r="Y21" s="6">
        <f>IFERROR(HLOOKUP("battles",[1]pl!$E:$E,pos!Y21),)</f>
        <v>5790</v>
      </c>
      <c r="Z21" s="6">
        <f>IFERROR(HLOOKUP("battles",[1]pl!$E:$E,pos!Z21),)</f>
        <v>14192</v>
      </c>
      <c r="AA21" s="6">
        <f>IFERROR(HLOOKUP("battles",[1]pl!$E:$E,pos!AA21),)</f>
        <v>22565</v>
      </c>
      <c r="AB21" s="6">
        <f>IFERROR(HLOOKUP("battles",[1]pl!$E:$E,pos!AB21),)</f>
        <v>2348</v>
      </c>
      <c r="AC21" s="6">
        <f>IFERROR(HLOOKUP("battles",[1]pl!$E:$E,pos!AC21),)</f>
        <v>17467</v>
      </c>
      <c r="AD21" s="6">
        <f>IFERROR(HLOOKUP("battles",[1]pl!$E:$E,pos!AD21),)</f>
        <v>18557</v>
      </c>
      <c r="AE21" s="6">
        <f>IFERROR(HLOOKUP("battles",[1]pl!$E:$E,pos!AE21),)</f>
        <v>3278</v>
      </c>
    </row>
    <row r="22" spans="1:31" s="2" customFormat="1" x14ac:dyDescent="0.25">
      <c r="A22" s="6">
        <f>IFERROR(HLOOKUP("battles",[1]pl!$E:$E,pos!A22),)</f>
        <v>8408</v>
      </c>
      <c r="B22" s="6">
        <f>IFERROR(HLOOKUP("battles",[1]pl!$E:$E,pos!B22),)</f>
        <v>2325</v>
      </c>
      <c r="C22" s="6">
        <f>IFERROR(HLOOKUP("battles",[1]pl!$E:$E,pos!C22),)</f>
        <v>6374</v>
      </c>
      <c r="D22" s="6">
        <f>IFERROR(HLOOKUP("battles",[1]pl!$E:$E,pos!D22),)</f>
        <v>2895</v>
      </c>
      <c r="E22" s="6">
        <f>IFERROR(HLOOKUP("battles",[1]pl!$E:$E,pos!E22),)</f>
        <v>10466</v>
      </c>
      <c r="F22" s="6">
        <f>IFERROR(HLOOKUP("battles",[1]pl!$E:$E,pos!F22),)</f>
        <v>12935</v>
      </c>
      <c r="G22" s="6">
        <f>IFERROR(HLOOKUP("battles",[1]pl!$E:$E,pos!G22),)</f>
        <v>3403</v>
      </c>
      <c r="H22" s="6">
        <f>IFERROR(HLOOKUP("battles",[1]pl!$E:$E,pos!H22),)</f>
        <v>4551</v>
      </c>
      <c r="I22" s="6">
        <f>IFERROR(HLOOKUP("battles",[1]pl!$E:$E,pos!I22),)</f>
        <v>1606</v>
      </c>
      <c r="J22" s="6">
        <f>IFERROR(HLOOKUP("battles",[1]pl!$E:$E,pos!J22),)</f>
        <v>4680</v>
      </c>
      <c r="K22" s="6">
        <f>IFERROR(HLOOKUP("battles",[1]pl!$E:$E,pos!K22),)</f>
        <v>1917</v>
      </c>
      <c r="L22" s="6">
        <f>IFERROR(HLOOKUP("battles",[1]pl!$E:$E,pos!L22),)</f>
        <v>5986</v>
      </c>
      <c r="M22" s="6">
        <f>IFERROR(HLOOKUP("battles",[1]pl!$E:$E,pos!M22),)</f>
        <v>1481</v>
      </c>
      <c r="N22" s="6">
        <f>IFERROR(HLOOKUP("battles",[1]pl!$E:$E,pos!N22),)</f>
        <v>893</v>
      </c>
      <c r="O22" s="6">
        <f>IFERROR(HLOOKUP("battles",[1]pl!$E:$E,pos!O22),)</f>
        <v>3773</v>
      </c>
      <c r="Q22" s="6">
        <f>IFERROR(HLOOKUP("battles",[1]pl!$E:$E,pos!Q22),)</f>
        <v>4044</v>
      </c>
      <c r="R22" s="6">
        <f>IFERROR(HLOOKUP("battles",[1]pl!$E:$E,pos!R22),)</f>
        <v>3837</v>
      </c>
      <c r="S22" s="6">
        <f>IFERROR(HLOOKUP("battles",[1]pl!$E:$E,pos!S22),)</f>
        <v>4947</v>
      </c>
      <c r="T22" s="6">
        <f>IFERROR(HLOOKUP("battles",[1]pl!$E:$E,pos!T22),)</f>
        <v>6937</v>
      </c>
      <c r="U22" s="6">
        <f>IFERROR(HLOOKUP("battles",[1]pl!$E:$E,pos!U22),)</f>
        <v>7173</v>
      </c>
      <c r="V22" s="6">
        <f>IFERROR(HLOOKUP("battles",[1]pl!$E:$E,pos!V22),)</f>
        <v>1089</v>
      </c>
      <c r="W22" s="6">
        <f>IFERROR(HLOOKUP("battles",[1]pl!$E:$E,pos!W22),)</f>
        <v>3408</v>
      </c>
      <c r="X22" s="6">
        <f>IFERROR(HLOOKUP("battles",[1]pl!$E:$E,pos!X22),)</f>
        <v>11502</v>
      </c>
      <c r="Y22" s="6">
        <f>IFERROR(HLOOKUP("battles",[1]pl!$E:$E,pos!Y22),)</f>
        <v>749</v>
      </c>
      <c r="Z22" s="6">
        <f>IFERROR(HLOOKUP("battles",[1]pl!$E:$E,pos!Z22),)</f>
        <v>5793</v>
      </c>
      <c r="AA22" s="6">
        <f>IFERROR(HLOOKUP("battles",[1]pl!$E:$E,pos!AA22),)</f>
        <v>2359</v>
      </c>
      <c r="AB22" s="6">
        <f>IFERROR(HLOOKUP("battles",[1]pl!$E:$E,pos!AB22),)</f>
        <v>2494</v>
      </c>
      <c r="AC22" s="6">
        <f>IFERROR(HLOOKUP("battles",[1]pl!$E:$E,pos!AC22),)</f>
        <v>3578</v>
      </c>
      <c r="AD22" s="6">
        <f>IFERROR(HLOOKUP("battles",[1]pl!$E:$E,pos!AD22),)</f>
        <v>3103</v>
      </c>
      <c r="AE22" s="6">
        <f>IFERROR(HLOOKUP("battles",[1]pl!$E:$E,pos!AE22),)</f>
        <v>6886</v>
      </c>
    </row>
    <row r="23" spans="1:31" s="2" customFormat="1" x14ac:dyDescent="0.25">
      <c r="A23" s="6">
        <f>IFERROR(HLOOKUP("battles",[1]pl!$E:$E,pos!A23),)</f>
        <v>1360</v>
      </c>
      <c r="B23" s="6">
        <f>IFERROR(HLOOKUP("battles",[1]pl!$E:$E,pos!B23),)</f>
        <v>5918</v>
      </c>
      <c r="C23" s="6">
        <f>IFERROR(HLOOKUP("battles",[1]pl!$E:$E,pos!C23),)</f>
        <v>6432</v>
      </c>
      <c r="D23" s="6">
        <f>IFERROR(HLOOKUP("battles",[1]pl!$E:$E,pos!D23),)</f>
        <v>54</v>
      </c>
      <c r="E23" s="6">
        <f>IFERROR(HLOOKUP("battles",[1]pl!$E:$E,pos!E23),)</f>
        <v>10466</v>
      </c>
      <c r="F23" s="6">
        <f>IFERROR(HLOOKUP("battles",[1]pl!$E:$E,pos!F23),)</f>
        <v>3711</v>
      </c>
      <c r="G23" s="6">
        <f>IFERROR(HLOOKUP("battles",[1]pl!$E:$E,pos!G23),)</f>
        <v>8155</v>
      </c>
      <c r="H23" s="6">
        <f>IFERROR(HLOOKUP("battles",[1]pl!$E:$E,pos!H23),)</f>
        <v>1460</v>
      </c>
      <c r="I23" s="6">
        <f>IFERROR(HLOOKUP("battles",[1]pl!$E:$E,pos!I23),)</f>
        <v>733</v>
      </c>
      <c r="J23" s="6">
        <f>IFERROR(HLOOKUP("battles",[1]pl!$E:$E,pos!J23),)</f>
        <v>1882</v>
      </c>
      <c r="K23" s="6">
        <f>IFERROR(HLOOKUP("battles",[1]pl!$E:$E,pos!K23),)</f>
        <v>2775</v>
      </c>
      <c r="L23" s="6">
        <f>IFERROR(HLOOKUP("battles",[1]pl!$E:$E,pos!L23),)</f>
        <v>17124</v>
      </c>
      <c r="M23" s="6">
        <f>IFERROR(HLOOKUP("battles",[1]pl!$E:$E,pos!M23),)</f>
        <v>4724</v>
      </c>
      <c r="N23" s="6">
        <f>IFERROR(HLOOKUP("battles",[1]pl!$E:$E,pos!N23),)</f>
        <v>4860</v>
      </c>
      <c r="O23" s="6">
        <f>IFERROR(HLOOKUP("battles",[1]pl!$E:$E,pos!O23),)</f>
        <v>7007</v>
      </c>
      <c r="Q23" s="6">
        <f>IFERROR(HLOOKUP("battles",[1]pl!$E:$E,pos!Q23),)</f>
        <v>267</v>
      </c>
      <c r="R23" s="6">
        <f>IFERROR(HLOOKUP("battles",[1]pl!$E:$E,pos!R23),)</f>
        <v>3716</v>
      </c>
      <c r="S23" s="6">
        <f>IFERROR(HLOOKUP("battles",[1]pl!$E:$E,pos!S23),)</f>
        <v>11675</v>
      </c>
      <c r="T23" s="6">
        <f>IFERROR(HLOOKUP("battles",[1]pl!$E:$E,pos!T23),)</f>
        <v>1888</v>
      </c>
      <c r="U23" s="6">
        <f>IFERROR(HLOOKUP("battles",[1]pl!$E:$E,pos!U23),)</f>
        <v>9432</v>
      </c>
      <c r="V23" s="6">
        <f>IFERROR(HLOOKUP("battles",[1]pl!$E:$E,pos!V23),)</f>
        <v>18782</v>
      </c>
      <c r="W23" s="6">
        <f>IFERROR(HLOOKUP("battles",[1]pl!$E:$E,pos!W23),)</f>
        <v>298</v>
      </c>
      <c r="X23" s="6">
        <f>IFERROR(HLOOKUP("battles",[1]pl!$E:$E,pos!X23),)</f>
        <v>9952</v>
      </c>
      <c r="Y23" s="6">
        <f>IFERROR(HLOOKUP("battles",[1]pl!$E:$E,pos!Y23),)</f>
        <v>3248</v>
      </c>
      <c r="Z23" s="6">
        <f>IFERROR(HLOOKUP("battles",[1]pl!$E:$E,pos!Z23),)</f>
        <v>249</v>
      </c>
      <c r="AA23" s="6">
        <f>IFERROR(HLOOKUP("battles",[1]pl!$E:$E,pos!AA23),)</f>
        <v>453</v>
      </c>
      <c r="AB23" s="6">
        <f>IFERROR(HLOOKUP("battles",[1]pl!$E:$E,pos!AB23),)</f>
        <v>8528</v>
      </c>
      <c r="AC23" s="6">
        <f>IFERROR(HLOOKUP("battles",[1]pl!$E:$E,pos!AC23),)</f>
        <v>2359</v>
      </c>
      <c r="AD23" s="6">
        <f>IFERROR(HLOOKUP("battles",[1]pl!$E:$E,pos!AD23),)</f>
        <v>4454</v>
      </c>
      <c r="AE23" s="6">
        <f>IFERROR(HLOOKUP("battles",[1]pl!$E:$E,pos!AE23),)</f>
        <v>8448</v>
      </c>
    </row>
    <row r="24" spans="1:31" s="2" customFormat="1" x14ac:dyDescent="0.25">
      <c r="A24" s="6">
        <f>IFERROR(HLOOKUP("battles",[1]pl!$E:$E,pos!A24),)</f>
        <v>8552</v>
      </c>
      <c r="B24" s="6">
        <f>IFERROR(HLOOKUP("battles",[1]pl!$E:$E,pos!B24),)</f>
        <v>14824</v>
      </c>
      <c r="C24" s="6">
        <f>IFERROR(HLOOKUP("battles",[1]pl!$E:$E,pos!C24),)</f>
        <v>6254</v>
      </c>
      <c r="D24" s="6">
        <f>IFERROR(HLOOKUP("battles",[1]pl!$E:$E,pos!D24),)</f>
        <v>20950</v>
      </c>
      <c r="E24" s="6">
        <f>IFERROR(HLOOKUP("battles",[1]pl!$E:$E,pos!E24),)</f>
        <v>4308</v>
      </c>
      <c r="F24" s="6">
        <f>IFERROR(HLOOKUP("battles",[1]pl!$E:$E,pos!F24),)</f>
        <v>3988</v>
      </c>
      <c r="G24" s="6">
        <f>IFERROR(HLOOKUP("battles",[1]pl!$E:$E,pos!G24),)</f>
        <v>5070</v>
      </c>
      <c r="H24" s="6">
        <f>IFERROR(HLOOKUP("battles",[1]pl!$E:$E,pos!H24),)</f>
        <v>23984</v>
      </c>
      <c r="I24" s="6">
        <f>IFERROR(HLOOKUP("battles",[1]pl!$E:$E,pos!I24),)</f>
        <v>10466</v>
      </c>
      <c r="J24" s="6">
        <f>IFERROR(HLOOKUP("battles",[1]pl!$E:$E,pos!J24),)</f>
        <v>11113</v>
      </c>
      <c r="K24" s="6">
        <f>IFERROR(HLOOKUP("battles",[1]pl!$E:$E,pos!K24),)</f>
        <v>14979</v>
      </c>
      <c r="L24" s="6">
        <f>IFERROR(HLOOKUP("battles",[1]pl!$E:$E,pos!L24),)</f>
        <v>3003</v>
      </c>
      <c r="M24" s="6">
        <f>IFERROR(HLOOKUP("battles",[1]pl!$E:$E,pos!M24),)</f>
        <v>5079</v>
      </c>
      <c r="N24" s="6">
        <f>IFERROR(HLOOKUP("battles",[1]pl!$E:$E,pos!N24),)</f>
        <v>17544</v>
      </c>
      <c r="O24" s="6">
        <f>IFERROR(HLOOKUP("battles",[1]pl!$E:$E,pos!O24),)</f>
        <v>18013</v>
      </c>
      <c r="Q24" s="6">
        <f>IFERROR(HLOOKUP("battles",[1]pl!$E:$E,pos!Q24),)</f>
        <v>4194</v>
      </c>
      <c r="R24" s="6">
        <f>IFERROR(HLOOKUP("battles",[1]pl!$E:$E,pos!R24),)</f>
        <v>6040</v>
      </c>
      <c r="S24" s="6">
        <f>IFERROR(HLOOKUP("battles",[1]pl!$E:$E,pos!S24),)</f>
        <v>20838</v>
      </c>
      <c r="T24" s="6">
        <f>IFERROR(HLOOKUP("battles",[1]pl!$E:$E,pos!T24),)</f>
        <v>12816</v>
      </c>
      <c r="U24" s="6">
        <f>IFERROR(HLOOKUP("battles",[1]pl!$E:$E,pos!U24),)</f>
        <v>16308</v>
      </c>
      <c r="V24" s="6">
        <f>IFERROR(HLOOKUP("battles",[1]pl!$E:$E,pos!V24),)</f>
        <v>7511</v>
      </c>
      <c r="W24" s="6">
        <f>IFERROR(HLOOKUP("battles",[1]pl!$E:$E,pos!W24),)</f>
        <v>23335</v>
      </c>
      <c r="X24" s="6">
        <f>IFERROR(HLOOKUP("battles",[1]pl!$E:$E,pos!X24),)</f>
        <v>10623</v>
      </c>
      <c r="Y24" s="6">
        <f>IFERROR(HLOOKUP("battles",[1]pl!$E:$E,pos!Y24),)</f>
        <v>3675</v>
      </c>
      <c r="Z24" s="6">
        <f>IFERROR(HLOOKUP("battles",[1]pl!$E:$E,pos!Z24),)</f>
        <v>6191</v>
      </c>
      <c r="AA24" s="6">
        <f>IFERROR(HLOOKUP("battles",[1]pl!$E:$E,pos!AA24),)</f>
        <v>8946</v>
      </c>
      <c r="AB24" s="6">
        <f>IFERROR(HLOOKUP("battles",[1]pl!$E:$E,pos!AB24),)</f>
        <v>5838</v>
      </c>
      <c r="AC24" s="6">
        <f>IFERROR(HLOOKUP("battles",[1]pl!$E:$E,pos!AC24),)</f>
        <v>9655</v>
      </c>
      <c r="AD24" s="6">
        <f>IFERROR(HLOOKUP("battles",[1]pl!$E:$E,pos!AD24),)</f>
        <v>1114</v>
      </c>
      <c r="AE24" s="6">
        <f>IFERROR(HLOOKUP("battles",[1]pl!$E:$E,pos!AE24),)</f>
        <v>1409</v>
      </c>
    </row>
    <row r="25" spans="1:31" s="2" customFormat="1" x14ac:dyDescent="0.25">
      <c r="A25" s="6">
        <f>IFERROR(HLOOKUP("battles",[1]pl!$E:$E,pos!A25),)</f>
        <v>1322</v>
      </c>
      <c r="B25" s="6">
        <f>IFERROR(HLOOKUP("battles",[1]pl!$E:$E,pos!B25),)</f>
        <v>4984</v>
      </c>
      <c r="C25" s="6">
        <f>IFERROR(HLOOKUP("battles",[1]pl!$E:$E,pos!C25),)</f>
        <v>3884</v>
      </c>
      <c r="D25" s="6">
        <f>IFERROR(HLOOKUP("battles",[1]pl!$E:$E,pos!D25),)</f>
        <v>6</v>
      </c>
      <c r="E25" s="6">
        <f>IFERROR(HLOOKUP("battles",[1]pl!$E:$E,pos!E25),)</f>
        <v>10466</v>
      </c>
      <c r="F25" s="6">
        <f>IFERROR(HLOOKUP("battles",[1]pl!$E:$E,pos!F25),)</f>
        <v>3393</v>
      </c>
      <c r="G25" s="6">
        <f>IFERROR(HLOOKUP("battles",[1]pl!$E:$E,pos!G25),)</f>
        <v>2898</v>
      </c>
      <c r="H25" s="6">
        <f>IFERROR(HLOOKUP("battles",[1]pl!$E:$E,pos!H25),)</f>
        <v>2175</v>
      </c>
      <c r="I25" s="6">
        <f>IFERROR(HLOOKUP("battles",[1]pl!$E:$E,pos!I25),)</f>
        <v>5400</v>
      </c>
      <c r="J25" s="6">
        <f>IFERROR(HLOOKUP("battles",[1]pl!$E:$E,pos!J25),)</f>
        <v>1278</v>
      </c>
      <c r="K25" s="6">
        <f>IFERROR(HLOOKUP("battles",[1]pl!$E:$E,pos!K25),)</f>
        <v>11911</v>
      </c>
      <c r="L25" s="6">
        <f>IFERROR(HLOOKUP("battles",[1]pl!$E:$E,pos!L25),)</f>
        <v>314</v>
      </c>
      <c r="M25" s="6">
        <f>IFERROR(HLOOKUP("battles",[1]pl!$E:$E,pos!M25),)</f>
        <v>13006</v>
      </c>
      <c r="N25" s="6">
        <f>IFERROR(HLOOKUP("battles",[1]pl!$E:$E,pos!N25),)</f>
        <v>3089</v>
      </c>
      <c r="O25" s="6">
        <f>IFERROR(HLOOKUP("battles",[1]pl!$E:$E,pos!O25),)</f>
        <v>5250</v>
      </c>
      <c r="Q25" s="6">
        <f>IFERROR(HLOOKUP("battles",[1]pl!$E:$E,pos!Q25),)</f>
        <v>292</v>
      </c>
      <c r="R25" s="6">
        <f>IFERROR(HLOOKUP("battles",[1]pl!$E:$E,pos!R25),)</f>
        <v>491</v>
      </c>
      <c r="S25" s="6">
        <f>IFERROR(HLOOKUP("battles",[1]pl!$E:$E,pos!S25),)</f>
        <v>3768</v>
      </c>
      <c r="T25" s="6">
        <f>IFERROR(HLOOKUP("battles",[1]pl!$E:$E,pos!T25),)</f>
        <v>1810</v>
      </c>
      <c r="U25" s="6">
        <f>IFERROR(HLOOKUP("battles",[1]pl!$E:$E,pos!U25),)</f>
        <v>7245</v>
      </c>
      <c r="V25" s="6">
        <f>IFERROR(HLOOKUP("battles",[1]pl!$E:$E,pos!V25),)</f>
        <v>1029</v>
      </c>
      <c r="W25" s="6">
        <f>IFERROR(HLOOKUP("battles",[1]pl!$E:$E,pos!W25),)</f>
        <v>4684</v>
      </c>
      <c r="X25" s="6">
        <f>IFERROR(HLOOKUP("battles",[1]pl!$E:$E,pos!X25),)</f>
        <v>627</v>
      </c>
      <c r="Y25" s="6">
        <f>IFERROR(HLOOKUP("battles",[1]pl!$E:$E,pos!Y25),)</f>
        <v>1268</v>
      </c>
      <c r="Z25" s="6">
        <f>IFERROR(HLOOKUP("battles",[1]pl!$E:$E,pos!Z25),)</f>
        <v>641</v>
      </c>
      <c r="AA25" s="6">
        <f>IFERROR(HLOOKUP("battles",[1]pl!$E:$E,pos!AA25),)</f>
        <v>4593</v>
      </c>
      <c r="AB25" s="6">
        <f>IFERROR(HLOOKUP("battles",[1]pl!$E:$E,pos!AB25),)</f>
        <v>567</v>
      </c>
      <c r="AC25" s="6">
        <f>IFERROR(HLOOKUP("battles",[1]pl!$E:$E,pos!AC25),)</f>
        <v>3562</v>
      </c>
      <c r="AD25" s="6">
        <f>IFERROR(HLOOKUP("battles",[1]pl!$E:$E,pos!AD25),)</f>
        <v>1165</v>
      </c>
      <c r="AE25" s="6">
        <f>IFERROR(HLOOKUP("battles",[1]pl!$E:$E,pos!AE25),)</f>
        <v>10811</v>
      </c>
    </row>
    <row r="26" spans="1:31" s="2" customFormat="1" x14ac:dyDescent="0.25">
      <c r="A26" s="6">
        <f>IFERROR(HLOOKUP("battles",[1]pl!$E:$E,pos!A26),)</f>
        <v>5616</v>
      </c>
      <c r="B26" s="6">
        <f>IFERROR(HLOOKUP("battles",[1]pl!$E:$E,pos!B26),)</f>
        <v>1452</v>
      </c>
      <c r="C26" s="6">
        <f>IFERROR(HLOOKUP("battles",[1]pl!$E:$E,pos!C26),)</f>
        <v>9617</v>
      </c>
      <c r="D26" s="6">
        <f>IFERROR(HLOOKUP("battles",[1]pl!$E:$E,pos!D26),)</f>
        <v>10466</v>
      </c>
      <c r="E26" s="6">
        <f>IFERROR(HLOOKUP("battles",[1]pl!$E:$E,pos!E26),)</f>
        <v>3518</v>
      </c>
      <c r="F26" s="6">
        <f>IFERROR(HLOOKUP("battles",[1]pl!$E:$E,pos!F26),)</f>
        <v>3347</v>
      </c>
      <c r="G26" s="6">
        <f>IFERROR(HLOOKUP("battles",[1]pl!$E:$E,pos!G26),)</f>
        <v>2846</v>
      </c>
      <c r="H26" s="6">
        <f>IFERROR(HLOOKUP("battles",[1]pl!$E:$E,pos!H26),)</f>
        <v>5046</v>
      </c>
      <c r="I26" s="6">
        <f>IFERROR(HLOOKUP("battles",[1]pl!$E:$E,pos!I26),)</f>
        <v>5330</v>
      </c>
      <c r="J26" s="6">
        <f>IFERROR(HLOOKUP("battles",[1]pl!$E:$E,pos!J26),)</f>
        <v>4037</v>
      </c>
      <c r="K26" s="6">
        <f>IFERROR(HLOOKUP("battles",[1]pl!$E:$E,pos!K26),)</f>
        <v>14329</v>
      </c>
      <c r="L26" s="6">
        <f>IFERROR(HLOOKUP("battles",[1]pl!$E:$E,pos!L26),)</f>
        <v>1157</v>
      </c>
      <c r="M26" s="6">
        <f>IFERROR(HLOOKUP("battles",[1]pl!$E:$E,pos!M26),)</f>
        <v>4867</v>
      </c>
      <c r="N26" s="6">
        <f>IFERROR(HLOOKUP("battles",[1]pl!$E:$E,pos!N26),)</f>
        <v>3855</v>
      </c>
      <c r="O26" s="6">
        <f>IFERROR(HLOOKUP("battles",[1]pl!$E:$E,pos!O26),)</f>
        <v>8986</v>
      </c>
      <c r="Q26" s="6">
        <f>IFERROR(HLOOKUP("battles",[1]pl!$E:$E,pos!Q26),)</f>
        <v>2498</v>
      </c>
      <c r="R26" s="6">
        <f>IFERROR(HLOOKUP("battles",[1]pl!$E:$E,pos!R26),)</f>
        <v>1634</v>
      </c>
      <c r="S26" s="6">
        <f>IFERROR(HLOOKUP("battles",[1]pl!$E:$E,pos!S26),)</f>
        <v>1249</v>
      </c>
      <c r="T26" s="6">
        <f>IFERROR(HLOOKUP("battles",[1]pl!$E:$E,pos!T26),)</f>
        <v>6807</v>
      </c>
      <c r="U26" s="6">
        <f>IFERROR(HLOOKUP("battles",[1]pl!$E:$E,pos!U26),)</f>
        <v>1287</v>
      </c>
      <c r="V26" s="6">
        <f>IFERROR(HLOOKUP("battles",[1]pl!$E:$E,pos!V26),)</f>
        <v>687</v>
      </c>
      <c r="W26" s="6">
        <f>IFERROR(HLOOKUP("battles",[1]pl!$E:$E,pos!W26),)</f>
        <v>1839</v>
      </c>
      <c r="X26" s="6">
        <f>IFERROR(HLOOKUP("battles",[1]pl!$E:$E,pos!X26),)</f>
        <v>3494</v>
      </c>
      <c r="Y26" s="6">
        <f>IFERROR(HLOOKUP("battles",[1]pl!$E:$E,pos!Y26),)</f>
        <v>2502</v>
      </c>
      <c r="Z26" s="6">
        <f>IFERROR(HLOOKUP("battles",[1]pl!$E:$E,pos!Z26),)</f>
        <v>8372</v>
      </c>
      <c r="AA26" s="6">
        <f>IFERROR(HLOOKUP("battles",[1]pl!$E:$E,pos!AA26),)</f>
        <v>5154</v>
      </c>
      <c r="AB26" s="6">
        <f>IFERROR(HLOOKUP("battles",[1]pl!$E:$E,pos!AB26),)</f>
        <v>5925</v>
      </c>
      <c r="AC26" s="6">
        <f>IFERROR(HLOOKUP("battles",[1]pl!$E:$E,pos!AC26),)</f>
        <v>3093</v>
      </c>
      <c r="AD26" s="6">
        <f>IFERROR(HLOOKUP("battles",[1]pl!$E:$E,pos!AD26),)</f>
        <v>892</v>
      </c>
      <c r="AE26" s="6">
        <f>IFERROR(HLOOKUP("battles",[1]pl!$E:$E,pos!AE26),)</f>
        <v>453</v>
      </c>
    </row>
    <row r="27" spans="1:31" s="2" customFormat="1" x14ac:dyDescent="0.25">
      <c r="A27" s="6">
        <f>IFERROR(HLOOKUP("battles",[1]pl!$E:$E,pos!A27),)</f>
        <v>19587</v>
      </c>
      <c r="B27" s="6">
        <f>IFERROR(HLOOKUP("battles",[1]pl!$E:$E,pos!B27),)</f>
        <v>22166</v>
      </c>
      <c r="C27" s="6">
        <f>IFERROR(HLOOKUP("battles",[1]pl!$E:$E,pos!C27),)</f>
        <v>19712</v>
      </c>
      <c r="D27" s="6">
        <f>IFERROR(HLOOKUP("battles",[1]pl!$E:$E,pos!D27),)</f>
        <v>10466</v>
      </c>
      <c r="E27" s="6">
        <f>IFERROR(HLOOKUP("battles",[1]pl!$E:$E,pos!E27),)</f>
        <v>4333</v>
      </c>
      <c r="F27" s="6">
        <f>IFERROR(HLOOKUP("battles",[1]pl!$E:$E,pos!F27),)</f>
        <v>5903</v>
      </c>
      <c r="G27" s="6">
        <f>IFERROR(HLOOKUP("battles",[1]pl!$E:$E,pos!G27),)</f>
        <v>1514</v>
      </c>
      <c r="H27" s="6">
        <f>IFERROR(HLOOKUP("battles",[1]pl!$E:$E,pos!H27),)</f>
        <v>13809</v>
      </c>
      <c r="I27" s="6">
        <f>IFERROR(HLOOKUP("battles",[1]pl!$E:$E,pos!I27),)</f>
        <v>4933</v>
      </c>
      <c r="J27" s="6">
        <f>IFERROR(HLOOKUP("battles",[1]pl!$E:$E,pos!J27),)</f>
        <v>6540</v>
      </c>
      <c r="K27" s="6">
        <f>IFERROR(HLOOKUP("battles",[1]pl!$E:$E,pos!K27),)</f>
        <v>12151</v>
      </c>
      <c r="L27" s="6">
        <f>IFERROR(HLOOKUP("battles",[1]pl!$E:$E,pos!L27),)</f>
        <v>4456</v>
      </c>
      <c r="M27" s="6">
        <f>IFERROR(HLOOKUP("battles",[1]pl!$E:$E,pos!M27),)</f>
        <v>22796</v>
      </c>
      <c r="N27" s="6">
        <f>IFERROR(HLOOKUP("battles",[1]pl!$E:$E,pos!N27),)</f>
        <v>1302</v>
      </c>
      <c r="O27" s="6">
        <f>IFERROR(HLOOKUP("battles",[1]pl!$E:$E,pos!O27),)</f>
        <v>14182</v>
      </c>
      <c r="Q27" s="6">
        <f>IFERROR(HLOOKUP("battles",[1]pl!$E:$E,pos!Q27),)</f>
        <v>10818</v>
      </c>
      <c r="R27" s="6">
        <f>IFERROR(HLOOKUP("battles",[1]pl!$E:$E,pos!R27),)</f>
        <v>2640</v>
      </c>
      <c r="S27" s="6">
        <f>IFERROR(HLOOKUP("battles",[1]pl!$E:$E,pos!S27),)</f>
        <v>12964</v>
      </c>
      <c r="T27" s="6">
        <f>IFERROR(HLOOKUP("battles",[1]pl!$E:$E,pos!T27),)</f>
        <v>1957</v>
      </c>
      <c r="U27" s="6">
        <f>IFERROR(HLOOKUP("battles",[1]pl!$E:$E,pos!U27),)</f>
        <v>9708</v>
      </c>
      <c r="V27" s="6">
        <f>IFERROR(HLOOKUP("battles",[1]pl!$E:$E,pos!V27),)</f>
        <v>1670</v>
      </c>
      <c r="W27" s="6">
        <f>IFERROR(HLOOKUP("battles",[1]pl!$E:$E,pos!W27),)</f>
        <v>6788</v>
      </c>
      <c r="X27" s="6">
        <f>IFERROR(HLOOKUP("battles",[1]pl!$E:$E,pos!X27),)</f>
        <v>5529</v>
      </c>
      <c r="Y27" s="6">
        <f>IFERROR(HLOOKUP("battles",[1]pl!$E:$E,pos!Y27),)</f>
        <v>3145</v>
      </c>
      <c r="Z27" s="6">
        <f>IFERROR(HLOOKUP("battles",[1]pl!$E:$E,pos!Z27),)</f>
        <v>4526</v>
      </c>
      <c r="AA27" s="6">
        <f>IFERROR(HLOOKUP("battles",[1]pl!$E:$E,pos!AA27),)</f>
        <v>1114</v>
      </c>
      <c r="AB27" s="6">
        <f>IFERROR(HLOOKUP("battles",[1]pl!$E:$E,pos!AB27),)</f>
        <v>4383</v>
      </c>
      <c r="AC27" s="6">
        <f>IFERROR(HLOOKUP("battles",[1]pl!$E:$E,pos!AC27),)</f>
        <v>9624</v>
      </c>
      <c r="AD27" s="6">
        <f>IFERROR(HLOOKUP("battles",[1]pl!$E:$E,pos!AD27),)</f>
        <v>3544</v>
      </c>
      <c r="AE27" s="6">
        <f>IFERROR(HLOOKUP("battles",[1]pl!$E:$E,pos!AE27),)</f>
        <v>6798</v>
      </c>
    </row>
    <row r="28" spans="1:31" s="2" customFormat="1" x14ac:dyDescent="0.25">
      <c r="A28" s="6">
        <f>IFERROR(HLOOKUP("battles",[1]pl!$E:$E,pos!A28),)</f>
        <v>3183</v>
      </c>
      <c r="B28" s="6">
        <f>IFERROR(HLOOKUP("battles",[1]pl!$E:$E,pos!B28),)</f>
        <v>14075</v>
      </c>
      <c r="C28" s="6">
        <f>IFERROR(HLOOKUP("battles",[1]pl!$E:$E,pos!C28),)</f>
        <v>666</v>
      </c>
      <c r="D28" s="6">
        <f>IFERROR(HLOOKUP("battles",[1]pl!$E:$E,pos!D28),)</f>
        <v>3683</v>
      </c>
      <c r="E28" s="6">
        <f>IFERROR(HLOOKUP("battles",[1]pl!$E:$E,pos!E28),)</f>
        <v>303</v>
      </c>
      <c r="F28" s="6">
        <f>IFERROR(HLOOKUP("battles",[1]pl!$E:$E,pos!F28),)</f>
        <v>180</v>
      </c>
      <c r="G28" s="6">
        <f>IFERROR(HLOOKUP("battles",[1]pl!$E:$E,pos!G28),)</f>
        <v>921</v>
      </c>
      <c r="H28" s="6">
        <f>IFERROR(HLOOKUP("battles",[1]pl!$E:$E,pos!H28),)</f>
        <v>565</v>
      </c>
      <c r="I28" s="6">
        <f>IFERROR(HLOOKUP("battles",[1]pl!$E:$E,pos!I28),)</f>
        <v>569</v>
      </c>
      <c r="J28" s="6">
        <f>IFERROR(HLOOKUP("battles",[1]pl!$E:$E,pos!J28),)</f>
        <v>2031</v>
      </c>
      <c r="K28" s="6">
        <f>IFERROR(HLOOKUP("battles",[1]pl!$E:$E,pos!K28),)</f>
        <v>10466</v>
      </c>
      <c r="L28" s="6">
        <f>IFERROR(HLOOKUP("battles",[1]pl!$E:$E,pos!L28),)</f>
        <v>6082</v>
      </c>
      <c r="M28" s="6">
        <f>IFERROR(HLOOKUP("battles",[1]pl!$E:$E,pos!M28),)</f>
        <v>758</v>
      </c>
      <c r="N28" s="6">
        <f>IFERROR(HLOOKUP("battles",[1]pl!$E:$E,pos!N28),)</f>
        <v>329</v>
      </c>
      <c r="O28" s="6">
        <f>IFERROR(HLOOKUP("battles",[1]pl!$E:$E,pos!O28),)</f>
        <v>473</v>
      </c>
      <c r="Q28" s="6">
        <f>IFERROR(HLOOKUP("battles",[1]pl!$E:$E,pos!Q28),)</f>
        <v>781</v>
      </c>
      <c r="R28" s="6">
        <f>IFERROR(HLOOKUP("battles",[1]pl!$E:$E,pos!R28),)</f>
        <v>971</v>
      </c>
      <c r="S28" s="6">
        <f>IFERROR(HLOOKUP("battles",[1]pl!$E:$E,pos!S28),)</f>
        <v>2755</v>
      </c>
      <c r="T28" s="6">
        <f>IFERROR(HLOOKUP("battles",[1]pl!$E:$E,pos!T28),)</f>
        <v>976</v>
      </c>
      <c r="U28" s="6">
        <f>IFERROR(HLOOKUP("battles",[1]pl!$E:$E,pos!U28),)</f>
        <v>2179</v>
      </c>
      <c r="V28" s="6">
        <f>IFERROR(HLOOKUP("battles",[1]pl!$E:$E,pos!V28),)</f>
        <v>17266</v>
      </c>
      <c r="W28" s="6">
        <f>IFERROR(HLOOKUP("battles",[1]pl!$E:$E,pos!W28),)</f>
        <v>11155</v>
      </c>
      <c r="X28" s="6">
        <f>IFERROR(HLOOKUP("battles",[1]pl!$E:$E,pos!X28),)</f>
        <v>733</v>
      </c>
      <c r="Y28" s="6">
        <f>IFERROR(HLOOKUP("battles",[1]pl!$E:$E,pos!Y28),)</f>
        <v>576</v>
      </c>
      <c r="Z28" s="6">
        <f>IFERROR(HLOOKUP("battles",[1]pl!$E:$E,pos!Z28),)</f>
        <v>3143</v>
      </c>
      <c r="AA28" s="6">
        <f>IFERROR(HLOOKUP("battles",[1]pl!$E:$E,pos!AA28),)</f>
        <v>3165</v>
      </c>
      <c r="AB28" s="6">
        <f>IFERROR(HLOOKUP("battles",[1]pl!$E:$E,pos!AB28),)</f>
        <v>3066</v>
      </c>
      <c r="AC28" s="6">
        <f>IFERROR(HLOOKUP("battles",[1]pl!$E:$E,pos!AC28),)</f>
        <v>363</v>
      </c>
      <c r="AD28" s="6">
        <f>IFERROR(HLOOKUP("battles",[1]pl!$E:$E,pos!AD28),)</f>
        <v>1499</v>
      </c>
      <c r="AE28" s="6">
        <f>IFERROR(HLOOKUP("battles",[1]pl!$E:$E,pos!AE28),)</f>
        <v>1342</v>
      </c>
    </row>
    <row r="29" spans="1:31" s="2" customFormat="1" x14ac:dyDescent="0.25">
      <c r="A29" s="6">
        <f>IFERROR(HLOOKUP("battles",[1]pl!$E:$E,pos!A29),)</f>
        <v>51</v>
      </c>
      <c r="B29" s="6">
        <f>IFERROR(HLOOKUP("battles",[1]pl!$E:$E,pos!B29),)</f>
        <v>717</v>
      </c>
      <c r="C29" s="6">
        <f>IFERROR(HLOOKUP("battles",[1]pl!$E:$E,pos!C29),)</f>
        <v>2069</v>
      </c>
      <c r="D29" s="6">
        <f>IFERROR(HLOOKUP("battles",[1]pl!$E:$E,pos!D29),)</f>
        <v>1678</v>
      </c>
      <c r="E29" s="6">
        <f>IFERROR(HLOOKUP("battles",[1]pl!$E:$E,pos!E29),)</f>
        <v>639</v>
      </c>
      <c r="F29" s="6">
        <f>IFERROR(HLOOKUP("battles",[1]pl!$E:$E,pos!F29),)</f>
        <v>6777</v>
      </c>
      <c r="G29" s="6">
        <f>IFERROR(HLOOKUP("battles",[1]pl!$E:$E,pos!G29),)</f>
        <v>10466</v>
      </c>
      <c r="H29" s="6">
        <f>IFERROR(HLOOKUP("battles",[1]pl!$E:$E,pos!H29),)</f>
        <v>15865</v>
      </c>
      <c r="I29" s="6">
        <f>IFERROR(HLOOKUP("battles",[1]pl!$E:$E,pos!I29),)</f>
        <v>578</v>
      </c>
      <c r="J29" s="6">
        <f>IFERROR(HLOOKUP("battles",[1]pl!$E:$E,pos!J29),)</f>
        <v>1760</v>
      </c>
      <c r="K29" s="6">
        <f>IFERROR(HLOOKUP("battles",[1]pl!$E:$E,pos!K29),)</f>
        <v>411</v>
      </c>
      <c r="L29" s="6">
        <f>IFERROR(HLOOKUP("battles",[1]pl!$E:$E,pos!L29),)</f>
        <v>4187</v>
      </c>
      <c r="M29" s="6">
        <f>IFERROR(HLOOKUP("battles",[1]pl!$E:$E,pos!M29),)</f>
        <v>2992</v>
      </c>
      <c r="N29" s="6">
        <f>IFERROR(HLOOKUP("battles",[1]pl!$E:$E,pos!N29),)</f>
        <v>2623</v>
      </c>
      <c r="O29" s="6">
        <f>IFERROR(HLOOKUP("battles",[1]pl!$E:$E,pos!O29),)</f>
        <v>526</v>
      </c>
      <c r="Q29" s="6">
        <f>IFERROR(HLOOKUP("battles",[1]pl!$E:$E,pos!Q29),)</f>
        <v>2334</v>
      </c>
      <c r="R29" s="6">
        <f>IFERROR(HLOOKUP("battles",[1]pl!$E:$E,pos!R29),)</f>
        <v>4365</v>
      </c>
      <c r="S29" s="6">
        <f>IFERROR(HLOOKUP("battles",[1]pl!$E:$E,pos!S29),)</f>
        <v>454</v>
      </c>
      <c r="T29" s="6">
        <f>IFERROR(HLOOKUP("battles",[1]pl!$E:$E,pos!T29),)</f>
        <v>1690</v>
      </c>
      <c r="U29" s="6">
        <f>IFERROR(HLOOKUP("battles",[1]pl!$E:$E,pos!U29),)</f>
        <v>6344</v>
      </c>
      <c r="V29" s="6">
        <f>IFERROR(HLOOKUP("battles",[1]pl!$E:$E,pos!V29),)</f>
        <v>4797</v>
      </c>
      <c r="W29" s="6">
        <f>IFERROR(HLOOKUP("battles",[1]pl!$E:$E,pos!W29),)</f>
        <v>321</v>
      </c>
      <c r="X29" s="6">
        <f>IFERROR(HLOOKUP("battles",[1]pl!$E:$E,pos!X29),)</f>
        <v>24</v>
      </c>
      <c r="Y29" s="6">
        <f>IFERROR(HLOOKUP("battles",[1]pl!$E:$E,pos!Y29),)</f>
        <v>196</v>
      </c>
      <c r="Z29" s="6">
        <f>IFERROR(HLOOKUP("battles",[1]pl!$E:$E,pos!Z29),)</f>
        <v>1014</v>
      </c>
      <c r="AA29" s="6">
        <f>IFERROR(HLOOKUP("battles",[1]pl!$E:$E,pos!AA29),)</f>
        <v>1185</v>
      </c>
      <c r="AB29" s="6">
        <f>IFERROR(HLOOKUP("battles",[1]pl!$E:$E,pos!AB29),)</f>
        <v>614</v>
      </c>
      <c r="AC29" s="6">
        <f>IFERROR(HLOOKUP("battles",[1]pl!$E:$E,pos!AC29),)</f>
        <v>2587</v>
      </c>
      <c r="AD29" s="6">
        <f>IFERROR(HLOOKUP("battles",[1]pl!$E:$E,pos!AD29),)</f>
        <v>797</v>
      </c>
      <c r="AE29" s="6">
        <f>IFERROR(HLOOKUP("battles",[1]pl!$E:$E,pos!AE29),)</f>
        <v>1933</v>
      </c>
    </row>
    <row r="30" spans="1:31" s="2" customFormat="1" x14ac:dyDescent="0.25">
      <c r="A30" s="6">
        <f>IFERROR(HLOOKUP("battles",[1]pl!$E:$E,pos!A30),)</f>
        <v>13148</v>
      </c>
      <c r="B30" s="6">
        <f>IFERROR(HLOOKUP("battles",[1]pl!$E:$E,pos!B30),)</f>
        <v>3722</v>
      </c>
      <c r="C30" s="6">
        <f>IFERROR(HLOOKUP("battles",[1]pl!$E:$E,pos!C30),)</f>
        <v>5301</v>
      </c>
      <c r="D30" s="6">
        <f>IFERROR(HLOOKUP("battles",[1]pl!$E:$E,pos!D30),)</f>
        <v>1023</v>
      </c>
      <c r="E30" s="6">
        <f>IFERROR(HLOOKUP("battles",[1]pl!$E:$E,pos!E30),)</f>
        <v>10466</v>
      </c>
      <c r="F30" s="6">
        <f>IFERROR(HLOOKUP("battles",[1]pl!$E:$E,pos!F30),)</f>
        <v>9272</v>
      </c>
      <c r="G30" s="6">
        <f>IFERROR(HLOOKUP("battles",[1]pl!$E:$E,pos!G30),)</f>
        <v>2898</v>
      </c>
      <c r="H30" s="6">
        <f>IFERROR(HLOOKUP("battles",[1]pl!$E:$E,pos!H30),)</f>
        <v>13041</v>
      </c>
      <c r="I30" s="6">
        <f>IFERROR(HLOOKUP("battles",[1]pl!$E:$E,pos!I30),)</f>
        <v>1885</v>
      </c>
      <c r="J30" s="6">
        <f>IFERROR(HLOOKUP("battles",[1]pl!$E:$E,pos!J30),)</f>
        <v>588</v>
      </c>
      <c r="K30" s="6">
        <f>IFERROR(HLOOKUP("battles",[1]pl!$E:$E,pos!K30),)</f>
        <v>1937</v>
      </c>
      <c r="L30" s="6">
        <f>IFERROR(HLOOKUP("battles",[1]pl!$E:$E,pos!L30),)</f>
        <v>904</v>
      </c>
      <c r="M30" s="6">
        <f>IFERROR(HLOOKUP("battles",[1]pl!$E:$E,pos!M30),)</f>
        <v>5196</v>
      </c>
      <c r="N30" s="6">
        <f>IFERROR(HLOOKUP("battles",[1]pl!$E:$E,pos!N30),)</f>
        <v>2818</v>
      </c>
      <c r="O30" s="6">
        <f>IFERROR(HLOOKUP("battles",[1]pl!$E:$E,pos!O30),)</f>
        <v>5537</v>
      </c>
      <c r="Q30" s="6">
        <f>IFERROR(HLOOKUP("battles",[1]pl!$E:$E,pos!Q30),)</f>
        <v>1703</v>
      </c>
      <c r="R30" s="6">
        <f>IFERROR(HLOOKUP("battles",[1]pl!$E:$E,pos!R30),)</f>
        <v>3595</v>
      </c>
      <c r="S30" s="6">
        <f>IFERROR(HLOOKUP("battles",[1]pl!$E:$E,pos!S30),)</f>
        <v>2848</v>
      </c>
      <c r="T30" s="6">
        <f>IFERROR(HLOOKUP("battles",[1]pl!$E:$E,pos!T30),)</f>
        <v>285</v>
      </c>
      <c r="U30" s="6">
        <f>IFERROR(HLOOKUP("battles",[1]pl!$E:$E,pos!U30),)</f>
        <v>11213</v>
      </c>
      <c r="V30" s="6">
        <f>IFERROR(HLOOKUP("battles",[1]pl!$E:$E,pos!V30),)</f>
        <v>857</v>
      </c>
      <c r="W30" s="6">
        <f>IFERROR(HLOOKUP("battles",[1]pl!$E:$E,pos!W30),)</f>
        <v>6243</v>
      </c>
      <c r="X30" s="6">
        <f>IFERROR(HLOOKUP("battles",[1]pl!$E:$E,pos!X30),)</f>
        <v>703</v>
      </c>
      <c r="Y30" s="6">
        <f>IFERROR(HLOOKUP("battles",[1]pl!$E:$E,pos!Y30),)</f>
        <v>2642</v>
      </c>
      <c r="Z30" s="6">
        <f>IFERROR(HLOOKUP("battles",[1]pl!$E:$E,pos!Z30),)</f>
        <v>6355</v>
      </c>
      <c r="AA30" s="6">
        <f>IFERROR(HLOOKUP("battles",[1]pl!$E:$E,pos!AA30),)</f>
        <v>963</v>
      </c>
      <c r="AB30" s="6">
        <f>IFERROR(HLOOKUP("battles",[1]pl!$E:$E,pos!AB30),)</f>
        <v>662</v>
      </c>
      <c r="AC30" s="6">
        <f>IFERROR(HLOOKUP("battles",[1]pl!$E:$E,pos!AC30),)</f>
        <v>8428</v>
      </c>
      <c r="AD30" s="6">
        <f>IFERROR(HLOOKUP("battles",[1]pl!$E:$E,pos!AD30),)</f>
        <v>543</v>
      </c>
      <c r="AE30" s="6">
        <f>IFERROR(HLOOKUP("battles",[1]pl!$E:$E,pos!AE30),)</f>
        <v>2091</v>
      </c>
    </row>
    <row r="31" spans="1:31" s="2" customFormat="1" x14ac:dyDescent="0.25">
      <c r="A31" s="6">
        <f>IFERROR(HLOOKUP("battles",[1]pl!$E:$E,pos!A31),)</f>
        <v>7810</v>
      </c>
      <c r="B31" s="6">
        <f>IFERROR(HLOOKUP("battles",[1]pl!$E:$E,pos!B31),)</f>
        <v>3629</v>
      </c>
      <c r="C31" s="6">
        <f>IFERROR(HLOOKUP("battles",[1]pl!$E:$E,pos!C31),)</f>
        <v>8682</v>
      </c>
      <c r="D31" s="6">
        <f>IFERROR(HLOOKUP("battles",[1]pl!$E:$E,pos!D31),)</f>
        <v>10466</v>
      </c>
      <c r="E31" s="6">
        <f>IFERROR(HLOOKUP("battles",[1]pl!$E:$E,pos!E31),)</f>
        <v>21580</v>
      </c>
      <c r="F31" s="6">
        <f>IFERROR(HLOOKUP("battles",[1]pl!$E:$E,pos!F31),)</f>
        <v>5726</v>
      </c>
      <c r="G31" s="6">
        <f>IFERROR(HLOOKUP("battles",[1]pl!$E:$E,pos!G31),)</f>
        <v>3909</v>
      </c>
      <c r="H31" s="6">
        <f>IFERROR(HLOOKUP("battles",[1]pl!$E:$E,pos!H31),)</f>
        <v>1656</v>
      </c>
      <c r="I31" s="6">
        <f>IFERROR(HLOOKUP("battles",[1]pl!$E:$E,pos!I31),)</f>
        <v>9961</v>
      </c>
      <c r="J31" s="6">
        <f>IFERROR(HLOOKUP("battles",[1]pl!$E:$E,pos!J31),)</f>
        <v>10745</v>
      </c>
      <c r="K31" s="6">
        <f>IFERROR(HLOOKUP("battles",[1]pl!$E:$E,pos!K31),)</f>
        <v>3234</v>
      </c>
      <c r="L31" s="6">
        <f>IFERROR(HLOOKUP("battles",[1]pl!$E:$E,pos!L31),)</f>
        <v>7569</v>
      </c>
      <c r="M31" s="6">
        <f>IFERROR(HLOOKUP("battles",[1]pl!$E:$E,pos!M31),)</f>
        <v>1804</v>
      </c>
      <c r="N31" s="6">
        <f>IFERROR(HLOOKUP("battles",[1]pl!$E:$E,pos!N31),)</f>
        <v>17676</v>
      </c>
      <c r="O31" s="6">
        <f>IFERROR(HLOOKUP("battles",[1]pl!$E:$E,pos!O31),)</f>
        <v>9779</v>
      </c>
      <c r="Q31" s="6">
        <f>IFERROR(HLOOKUP("battles",[1]pl!$E:$E,pos!Q31),)</f>
        <v>7164</v>
      </c>
      <c r="R31" s="6">
        <f>IFERROR(HLOOKUP("battles",[1]pl!$E:$E,pos!R31),)</f>
        <v>4165</v>
      </c>
      <c r="S31" s="6">
        <f>IFERROR(HLOOKUP("battles",[1]pl!$E:$E,pos!S31),)</f>
        <v>4602</v>
      </c>
      <c r="T31" s="6">
        <f>IFERROR(HLOOKUP("battles",[1]pl!$E:$E,pos!T31),)</f>
        <v>11604</v>
      </c>
      <c r="U31" s="6">
        <f>IFERROR(HLOOKUP("battles",[1]pl!$E:$E,pos!U31),)</f>
        <v>7532</v>
      </c>
      <c r="V31" s="6">
        <f>IFERROR(HLOOKUP("battles",[1]pl!$E:$E,pos!V31),)</f>
        <v>8846</v>
      </c>
      <c r="W31" s="6">
        <f>IFERROR(HLOOKUP("battles",[1]pl!$E:$E,pos!W31),)</f>
        <v>10327</v>
      </c>
      <c r="X31" s="6">
        <f>IFERROR(HLOOKUP("battles",[1]pl!$E:$E,pos!X31),)</f>
        <v>6552</v>
      </c>
      <c r="Y31" s="6">
        <f>IFERROR(HLOOKUP("battles",[1]pl!$E:$E,pos!Y31),)</f>
        <v>5790</v>
      </c>
      <c r="Z31" s="6">
        <f>IFERROR(HLOOKUP("battles",[1]pl!$E:$E,pos!Z31),)</f>
        <v>14192</v>
      </c>
      <c r="AA31" s="6">
        <f>IFERROR(HLOOKUP("battles",[1]pl!$E:$E,pos!AA31),)</f>
        <v>22565</v>
      </c>
      <c r="AB31" s="6">
        <f>IFERROR(HLOOKUP("battles",[1]pl!$E:$E,pos!AB31),)</f>
        <v>2348</v>
      </c>
      <c r="AC31" s="6">
        <f>IFERROR(HLOOKUP("battles",[1]pl!$E:$E,pos!AC31),)</f>
        <v>17467</v>
      </c>
      <c r="AD31" s="6">
        <f>IFERROR(HLOOKUP("battles",[1]pl!$E:$E,pos!AD31),)</f>
        <v>18557</v>
      </c>
      <c r="AE31" s="6">
        <f>IFERROR(HLOOKUP("battles",[1]pl!$E:$E,pos!AE31),)</f>
        <v>3278</v>
      </c>
    </row>
    <row r="32" spans="1:31" s="2" customFormat="1" x14ac:dyDescent="0.25">
      <c r="A32" s="6">
        <f>IFERROR(HLOOKUP("battles",[1]pl!$E:$E,pos!A32),)</f>
        <v>0</v>
      </c>
      <c r="B32" s="6">
        <f>IFERROR(HLOOKUP("battles",[1]pl!$E:$E,pos!B32),)</f>
        <v>0</v>
      </c>
      <c r="C32" s="6">
        <f>IFERROR(HLOOKUP("battles",[1]pl!$E:$E,pos!C32),)</f>
        <v>0</v>
      </c>
      <c r="D32" s="6">
        <f>IFERROR(HLOOKUP("battles",[1]pl!$E:$E,pos!D32),)</f>
        <v>0</v>
      </c>
      <c r="E32" s="6">
        <f>IFERROR(HLOOKUP("battles",[1]pl!$E:$E,pos!E32),)</f>
        <v>0</v>
      </c>
      <c r="F32" s="6">
        <f>IFERROR(HLOOKUP("battles",[1]pl!$E:$E,pos!F32),)</f>
        <v>0</v>
      </c>
      <c r="G32" s="6">
        <f>IFERROR(HLOOKUP("battles",[1]pl!$E:$E,pos!G32),)</f>
        <v>0</v>
      </c>
      <c r="H32" s="6">
        <f>IFERROR(HLOOKUP("battles",[1]pl!$E:$E,pos!H32),)</f>
        <v>0</v>
      </c>
      <c r="I32" s="6">
        <f>IFERROR(HLOOKUP("battles",[1]pl!$E:$E,pos!I32),)</f>
        <v>0</v>
      </c>
      <c r="J32" s="6">
        <f>IFERROR(HLOOKUP("battles",[1]pl!$E:$E,pos!J32),)</f>
        <v>0</v>
      </c>
      <c r="K32" s="6">
        <f>IFERROR(HLOOKUP("battles",[1]pl!$E:$E,pos!K32),)</f>
        <v>0</v>
      </c>
      <c r="L32" s="6">
        <f>IFERROR(HLOOKUP("battles",[1]pl!$E:$E,pos!L32),)</f>
        <v>0</v>
      </c>
      <c r="M32" s="6">
        <f>IFERROR(HLOOKUP("battles",[1]pl!$E:$E,pos!M32),)</f>
        <v>0</v>
      </c>
      <c r="N32" s="6">
        <f>IFERROR(HLOOKUP("battles",[1]pl!$E:$E,pos!N32),)</f>
        <v>0</v>
      </c>
      <c r="O32" s="6">
        <f>IFERROR(HLOOKUP("battles",[1]pl!$E:$E,pos!O32),)</f>
        <v>0</v>
      </c>
      <c r="Q32" s="6">
        <f>IFERROR(HLOOKUP("battles",[1]pl!$E:$E,pos!Q32),)</f>
        <v>0</v>
      </c>
      <c r="R32" s="6">
        <f>IFERROR(HLOOKUP("battles",[1]pl!$E:$E,pos!R32),)</f>
        <v>0</v>
      </c>
      <c r="S32" s="6">
        <f>IFERROR(HLOOKUP("battles",[1]pl!$E:$E,pos!S32),)</f>
        <v>0</v>
      </c>
      <c r="T32" s="6">
        <f>IFERROR(HLOOKUP("battles",[1]pl!$E:$E,pos!T32),)</f>
        <v>0</v>
      </c>
      <c r="U32" s="6">
        <f>IFERROR(HLOOKUP("battles",[1]pl!$E:$E,pos!U32),)</f>
        <v>0</v>
      </c>
      <c r="V32" s="6">
        <f>IFERROR(HLOOKUP("battles",[1]pl!$E:$E,pos!V32),)</f>
        <v>0</v>
      </c>
      <c r="W32" s="6">
        <f>IFERROR(HLOOKUP("battles",[1]pl!$E:$E,pos!W32),)</f>
        <v>0</v>
      </c>
      <c r="X32" s="6">
        <f>IFERROR(HLOOKUP("battles",[1]pl!$E:$E,pos!X32),)</f>
        <v>0</v>
      </c>
      <c r="Y32" s="6">
        <f>IFERROR(HLOOKUP("battles",[1]pl!$E:$E,pos!Y32),)</f>
        <v>0</v>
      </c>
      <c r="Z32" s="6">
        <f>IFERROR(HLOOKUP("battles",[1]pl!$E:$E,pos!Z32),)</f>
        <v>0</v>
      </c>
      <c r="AA32" s="6">
        <f>IFERROR(HLOOKUP("battles",[1]pl!$E:$E,pos!AA32),)</f>
        <v>0</v>
      </c>
      <c r="AB32" s="6">
        <f>IFERROR(HLOOKUP("battles",[1]pl!$E:$E,pos!AB32),)</f>
        <v>0</v>
      </c>
      <c r="AC32" s="6">
        <f>IFERROR(HLOOKUP("battles",[1]pl!$E:$E,pos!AC32),)</f>
        <v>0</v>
      </c>
      <c r="AD32" s="6">
        <f>IFERROR(HLOOKUP("battles",[1]pl!$E:$E,pos!AD32),)</f>
        <v>0</v>
      </c>
      <c r="AE32" s="6">
        <f>IFERROR(HLOOKUP("battles",[1]pl!$E:$E,pos!AE32),)</f>
        <v>0</v>
      </c>
    </row>
    <row r="33" spans="1:31" s="2" customFormat="1" x14ac:dyDescent="0.25">
      <c r="A33" s="6">
        <f>IFERROR(HLOOKUP("battles",[1]pl!$E:$E,pos!A33),)</f>
        <v>0</v>
      </c>
      <c r="B33" s="6">
        <f>IFERROR(HLOOKUP("battles",[1]pl!$E:$E,pos!B33),)</f>
        <v>0</v>
      </c>
      <c r="C33" s="6">
        <f>IFERROR(HLOOKUP("battles",[1]pl!$E:$E,pos!C33),)</f>
        <v>0</v>
      </c>
      <c r="D33" s="6">
        <f>IFERROR(HLOOKUP("battles",[1]pl!$E:$E,pos!D33),)</f>
        <v>0</v>
      </c>
      <c r="E33" s="6">
        <f>IFERROR(HLOOKUP("battles",[1]pl!$E:$E,pos!E33),)</f>
        <v>0</v>
      </c>
      <c r="F33" s="6">
        <f>IFERROR(HLOOKUP("battles",[1]pl!$E:$E,pos!F33),)</f>
        <v>0</v>
      </c>
      <c r="G33" s="6">
        <f>IFERROR(HLOOKUP("battles",[1]pl!$E:$E,pos!G33),)</f>
        <v>0</v>
      </c>
      <c r="H33" s="6">
        <f>IFERROR(HLOOKUP("battles",[1]pl!$E:$E,pos!H33),)</f>
        <v>0</v>
      </c>
      <c r="I33" s="6">
        <f>IFERROR(HLOOKUP("battles",[1]pl!$E:$E,pos!I33),)</f>
        <v>0</v>
      </c>
      <c r="J33" s="6">
        <f>IFERROR(HLOOKUP("battles",[1]pl!$E:$E,pos!J33),)</f>
        <v>0</v>
      </c>
      <c r="K33" s="6">
        <f>IFERROR(HLOOKUP("battles",[1]pl!$E:$E,pos!K33),)</f>
        <v>0</v>
      </c>
      <c r="L33" s="6">
        <f>IFERROR(HLOOKUP("battles",[1]pl!$E:$E,pos!L33),)</f>
        <v>0</v>
      </c>
      <c r="M33" s="6">
        <f>IFERROR(HLOOKUP("battles",[1]pl!$E:$E,pos!M33),)</f>
        <v>0</v>
      </c>
      <c r="N33" s="6">
        <f>IFERROR(HLOOKUP("battles",[1]pl!$E:$E,pos!N33),)</f>
        <v>0</v>
      </c>
      <c r="O33" s="6">
        <f>IFERROR(HLOOKUP("battles",[1]pl!$E:$E,pos!O33),)</f>
        <v>0</v>
      </c>
      <c r="Q33" s="6">
        <f>IFERROR(HLOOKUP("battles",[1]pl!$E:$E,pos!Q33),)</f>
        <v>0</v>
      </c>
      <c r="R33" s="6">
        <f>IFERROR(HLOOKUP("battles",[1]pl!$E:$E,pos!R33),)</f>
        <v>0</v>
      </c>
      <c r="S33" s="6">
        <f>IFERROR(HLOOKUP("battles",[1]pl!$E:$E,pos!S33),)</f>
        <v>0</v>
      </c>
      <c r="T33" s="6">
        <f>IFERROR(HLOOKUP("battles",[1]pl!$E:$E,pos!T33),)</f>
        <v>0</v>
      </c>
      <c r="U33" s="6">
        <f>IFERROR(HLOOKUP("battles",[1]pl!$E:$E,pos!U33),)</f>
        <v>0</v>
      </c>
      <c r="V33" s="6">
        <f>IFERROR(HLOOKUP("battles",[1]pl!$E:$E,pos!V33),)</f>
        <v>0</v>
      </c>
      <c r="W33" s="6">
        <f>IFERROR(HLOOKUP("battles",[1]pl!$E:$E,pos!W33),)</f>
        <v>0</v>
      </c>
      <c r="X33" s="6">
        <f>IFERROR(HLOOKUP("battles",[1]pl!$E:$E,pos!X33),)</f>
        <v>0</v>
      </c>
      <c r="Y33" s="6">
        <f>IFERROR(HLOOKUP("battles",[1]pl!$E:$E,pos!Y33),)</f>
        <v>0</v>
      </c>
      <c r="Z33" s="6">
        <f>IFERROR(HLOOKUP("battles",[1]pl!$E:$E,pos!Z33),)</f>
        <v>0</v>
      </c>
      <c r="AA33" s="6">
        <f>IFERROR(HLOOKUP("battles",[1]pl!$E:$E,pos!AA33),)</f>
        <v>0</v>
      </c>
      <c r="AB33" s="6">
        <f>IFERROR(HLOOKUP("battles",[1]pl!$E:$E,pos!AB33),)</f>
        <v>0</v>
      </c>
      <c r="AC33" s="6">
        <f>IFERROR(HLOOKUP("battles",[1]pl!$E:$E,pos!AC33),)</f>
        <v>0</v>
      </c>
      <c r="AD33" s="6">
        <f>IFERROR(HLOOKUP("battles",[1]pl!$E:$E,pos!AD33),)</f>
        <v>0</v>
      </c>
      <c r="AE33" s="6">
        <f>IFERROR(HLOOKUP("battles",[1]pl!$E:$E,pos!AE33),)</f>
        <v>0</v>
      </c>
    </row>
    <row r="34" spans="1:31" s="2" customFormat="1" x14ac:dyDescent="0.25">
      <c r="A34" s="6">
        <f>IFERROR(HLOOKUP("battles",[1]pl!$E:$E,pos!A34),)</f>
        <v>0</v>
      </c>
      <c r="B34" s="6">
        <f>IFERROR(HLOOKUP("battles",[1]pl!$E:$E,pos!B34),)</f>
        <v>0</v>
      </c>
      <c r="C34" s="6">
        <f>IFERROR(HLOOKUP("battles",[1]pl!$E:$E,pos!C34),)</f>
        <v>0</v>
      </c>
      <c r="D34" s="6">
        <f>IFERROR(HLOOKUP("battles",[1]pl!$E:$E,pos!D34),)</f>
        <v>0</v>
      </c>
      <c r="E34" s="6">
        <f>IFERROR(HLOOKUP("battles",[1]pl!$E:$E,pos!E34),)</f>
        <v>0</v>
      </c>
      <c r="F34" s="6">
        <f>IFERROR(HLOOKUP("battles",[1]pl!$E:$E,pos!F34),)</f>
        <v>0</v>
      </c>
      <c r="G34" s="6">
        <f>IFERROR(HLOOKUP("battles",[1]pl!$E:$E,pos!G34),)</f>
        <v>0</v>
      </c>
      <c r="H34" s="6">
        <f>IFERROR(HLOOKUP("battles",[1]pl!$E:$E,pos!H34),)</f>
        <v>0</v>
      </c>
      <c r="I34" s="6">
        <f>IFERROR(HLOOKUP("battles",[1]pl!$E:$E,pos!I34),)</f>
        <v>0</v>
      </c>
      <c r="J34" s="6">
        <f>IFERROR(HLOOKUP("battles",[1]pl!$E:$E,pos!J34),)</f>
        <v>0</v>
      </c>
      <c r="K34" s="6">
        <f>IFERROR(HLOOKUP("battles",[1]pl!$E:$E,pos!K34),)</f>
        <v>0</v>
      </c>
      <c r="L34" s="6">
        <f>IFERROR(HLOOKUP("battles",[1]pl!$E:$E,pos!L34),)</f>
        <v>0</v>
      </c>
      <c r="M34" s="6">
        <f>IFERROR(HLOOKUP("battles",[1]pl!$E:$E,pos!M34),)</f>
        <v>0</v>
      </c>
      <c r="N34" s="6">
        <f>IFERROR(HLOOKUP("battles",[1]pl!$E:$E,pos!N34),)</f>
        <v>0</v>
      </c>
      <c r="O34" s="6">
        <f>IFERROR(HLOOKUP("battles",[1]pl!$E:$E,pos!O34),)</f>
        <v>0</v>
      </c>
      <c r="Q34" s="6">
        <f>IFERROR(HLOOKUP("battles",[1]pl!$E:$E,pos!Q34),)</f>
        <v>0</v>
      </c>
      <c r="R34" s="6">
        <f>IFERROR(HLOOKUP("battles",[1]pl!$E:$E,pos!R34),)</f>
        <v>0</v>
      </c>
      <c r="S34" s="6">
        <f>IFERROR(HLOOKUP("battles",[1]pl!$E:$E,pos!S34),)</f>
        <v>0</v>
      </c>
      <c r="T34" s="6">
        <f>IFERROR(HLOOKUP("battles",[1]pl!$E:$E,pos!T34),)</f>
        <v>0</v>
      </c>
      <c r="U34" s="6">
        <f>IFERROR(HLOOKUP("battles",[1]pl!$E:$E,pos!U34),)</f>
        <v>0</v>
      </c>
      <c r="V34" s="6">
        <f>IFERROR(HLOOKUP("battles",[1]pl!$E:$E,pos!V34),)</f>
        <v>0</v>
      </c>
      <c r="W34" s="6">
        <f>IFERROR(HLOOKUP("battles",[1]pl!$E:$E,pos!W34),)</f>
        <v>0</v>
      </c>
      <c r="X34" s="6">
        <f>IFERROR(HLOOKUP("battles",[1]pl!$E:$E,pos!X34),)</f>
        <v>0</v>
      </c>
      <c r="Y34" s="6">
        <f>IFERROR(HLOOKUP("battles",[1]pl!$E:$E,pos!Y34),)</f>
        <v>0</v>
      </c>
      <c r="Z34" s="6">
        <f>IFERROR(HLOOKUP("battles",[1]pl!$E:$E,pos!Z34),)</f>
        <v>0</v>
      </c>
      <c r="AA34" s="6">
        <f>IFERROR(HLOOKUP("battles",[1]pl!$E:$E,pos!AA34),)</f>
        <v>0</v>
      </c>
      <c r="AB34" s="6">
        <f>IFERROR(HLOOKUP("battles",[1]pl!$E:$E,pos!AB34),)</f>
        <v>0</v>
      </c>
      <c r="AC34" s="6">
        <f>IFERROR(HLOOKUP("battles",[1]pl!$E:$E,pos!AC34),)</f>
        <v>0</v>
      </c>
      <c r="AD34" s="6">
        <f>IFERROR(HLOOKUP("battles",[1]pl!$E:$E,pos!AD34),)</f>
        <v>0</v>
      </c>
      <c r="AE34" s="6">
        <f>IFERROR(HLOOKUP("battles",[1]pl!$E:$E,pos!AE34),)</f>
        <v>0</v>
      </c>
    </row>
    <row r="35" spans="1:31" s="2" customFormat="1" x14ac:dyDescent="0.25">
      <c r="A35" s="6">
        <f>IFERROR(HLOOKUP("battles",[1]pl!$E:$E,pos!A35),)</f>
        <v>0</v>
      </c>
      <c r="B35" s="6">
        <f>IFERROR(HLOOKUP("battles",[1]pl!$E:$E,pos!B35),)</f>
        <v>0</v>
      </c>
      <c r="C35" s="6">
        <f>IFERROR(HLOOKUP("battles",[1]pl!$E:$E,pos!C35),)</f>
        <v>0</v>
      </c>
      <c r="D35" s="6">
        <f>IFERROR(HLOOKUP("battles",[1]pl!$E:$E,pos!D35),)</f>
        <v>0</v>
      </c>
      <c r="E35" s="6">
        <f>IFERROR(HLOOKUP("battles",[1]pl!$E:$E,pos!E35),)</f>
        <v>0</v>
      </c>
      <c r="F35" s="6">
        <f>IFERROR(HLOOKUP("battles",[1]pl!$E:$E,pos!F35),)</f>
        <v>0</v>
      </c>
      <c r="G35" s="6">
        <f>IFERROR(HLOOKUP("battles",[1]pl!$E:$E,pos!G35),)</f>
        <v>0</v>
      </c>
      <c r="H35" s="6">
        <f>IFERROR(HLOOKUP("battles",[1]pl!$E:$E,pos!H35),)</f>
        <v>0</v>
      </c>
      <c r="I35" s="6">
        <f>IFERROR(HLOOKUP("battles",[1]pl!$E:$E,pos!I35),)</f>
        <v>0</v>
      </c>
      <c r="J35" s="6">
        <f>IFERROR(HLOOKUP("battles",[1]pl!$E:$E,pos!J35),)</f>
        <v>0</v>
      </c>
      <c r="K35" s="6">
        <f>IFERROR(HLOOKUP("battles",[1]pl!$E:$E,pos!K35),)</f>
        <v>0</v>
      </c>
      <c r="L35" s="6">
        <f>IFERROR(HLOOKUP("battles",[1]pl!$E:$E,pos!L35),)</f>
        <v>0</v>
      </c>
      <c r="M35" s="6">
        <f>IFERROR(HLOOKUP("battles",[1]pl!$E:$E,pos!M35),)</f>
        <v>0</v>
      </c>
      <c r="N35" s="6">
        <f>IFERROR(HLOOKUP("battles",[1]pl!$E:$E,pos!N35),)</f>
        <v>0</v>
      </c>
      <c r="O35" s="6">
        <f>IFERROR(HLOOKUP("battles",[1]pl!$E:$E,pos!O35),)</f>
        <v>0</v>
      </c>
      <c r="Q35" s="6">
        <f>IFERROR(HLOOKUP("battles",[1]pl!$E:$E,pos!Q35),)</f>
        <v>0</v>
      </c>
      <c r="R35" s="6">
        <f>IFERROR(HLOOKUP("battles",[1]pl!$E:$E,pos!R35),)</f>
        <v>0</v>
      </c>
      <c r="S35" s="6">
        <f>IFERROR(HLOOKUP("battles",[1]pl!$E:$E,pos!S35),)</f>
        <v>0</v>
      </c>
      <c r="T35" s="6">
        <f>IFERROR(HLOOKUP("battles",[1]pl!$E:$E,pos!T35),)</f>
        <v>0</v>
      </c>
      <c r="U35" s="6">
        <f>IFERROR(HLOOKUP("battles",[1]pl!$E:$E,pos!U35),)</f>
        <v>0</v>
      </c>
      <c r="V35" s="6">
        <f>IFERROR(HLOOKUP("battles",[1]pl!$E:$E,pos!V35),)</f>
        <v>0</v>
      </c>
      <c r="W35" s="6">
        <f>IFERROR(HLOOKUP("battles",[1]pl!$E:$E,pos!W35),)</f>
        <v>0</v>
      </c>
      <c r="X35" s="6">
        <f>IFERROR(HLOOKUP("battles",[1]pl!$E:$E,pos!X35),)</f>
        <v>0</v>
      </c>
      <c r="Y35" s="6">
        <f>IFERROR(HLOOKUP("battles",[1]pl!$E:$E,pos!Y35),)</f>
        <v>0</v>
      </c>
      <c r="Z35" s="6">
        <f>IFERROR(HLOOKUP("battles",[1]pl!$E:$E,pos!Z35),)</f>
        <v>0</v>
      </c>
      <c r="AA35" s="6">
        <f>IFERROR(HLOOKUP("battles",[1]pl!$E:$E,pos!AA35),)</f>
        <v>0</v>
      </c>
      <c r="AB35" s="6">
        <f>IFERROR(HLOOKUP("battles",[1]pl!$E:$E,pos!AB35),)</f>
        <v>0</v>
      </c>
      <c r="AC35" s="6">
        <f>IFERROR(HLOOKUP("battles",[1]pl!$E:$E,pos!AC35),)</f>
        <v>0</v>
      </c>
      <c r="AD35" s="6">
        <f>IFERROR(HLOOKUP("battles",[1]pl!$E:$E,pos!AD35),)</f>
        <v>0</v>
      </c>
      <c r="AE35" s="6">
        <f>IFERROR(HLOOKUP("battles",[1]pl!$E:$E,pos!AE35),)</f>
        <v>0</v>
      </c>
    </row>
    <row r="36" spans="1:31" s="2" customFormat="1" x14ac:dyDescent="0.25">
      <c r="A36" s="6">
        <f>IFERROR(HLOOKUP("battles",[1]pl!$E:$E,pos!A36),)</f>
        <v>0</v>
      </c>
      <c r="B36" s="6">
        <f>IFERROR(HLOOKUP("battles",[1]pl!$E:$E,pos!B36),)</f>
        <v>0</v>
      </c>
      <c r="C36" s="6">
        <f>IFERROR(HLOOKUP("battles",[1]pl!$E:$E,pos!C36),)</f>
        <v>0</v>
      </c>
      <c r="D36" s="6">
        <f>IFERROR(HLOOKUP("battles",[1]pl!$E:$E,pos!D36),)</f>
        <v>0</v>
      </c>
      <c r="E36" s="6">
        <f>IFERROR(HLOOKUP("battles",[1]pl!$E:$E,pos!E36),)</f>
        <v>0</v>
      </c>
      <c r="F36" s="6">
        <f>IFERROR(HLOOKUP("battles",[1]pl!$E:$E,pos!F36),)</f>
        <v>0</v>
      </c>
      <c r="G36" s="6">
        <f>IFERROR(HLOOKUP("battles",[1]pl!$E:$E,pos!G36),)</f>
        <v>0</v>
      </c>
      <c r="H36" s="6">
        <f>IFERROR(HLOOKUP("battles",[1]pl!$E:$E,pos!H36),)</f>
        <v>0</v>
      </c>
      <c r="I36" s="6">
        <f>IFERROR(HLOOKUP("battles",[1]pl!$E:$E,pos!I36),)</f>
        <v>0</v>
      </c>
      <c r="J36" s="6">
        <f>IFERROR(HLOOKUP("battles",[1]pl!$E:$E,pos!J36),)</f>
        <v>0</v>
      </c>
      <c r="K36" s="6">
        <f>IFERROR(HLOOKUP("battles",[1]pl!$E:$E,pos!K36),)</f>
        <v>0</v>
      </c>
      <c r="L36" s="6">
        <f>IFERROR(HLOOKUP("battles",[1]pl!$E:$E,pos!L36),)</f>
        <v>0</v>
      </c>
      <c r="M36" s="6">
        <f>IFERROR(HLOOKUP("battles",[1]pl!$E:$E,pos!M36),)</f>
        <v>0</v>
      </c>
      <c r="N36" s="6">
        <f>IFERROR(HLOOKUP("battles",[1]pl!$E:$E,pos!N36),)</f>
        <v>0</v>
      </c>
      <c r="O36" s="6">
        <f>IFERROR(HLOOKUP("battles",[1]pl!$E:$E,pos!O36),)</f>
        <v>0</v>
      </c>
      <c r="Q36" s="6">
        <f>IFERROR(HLOOKUP("battles",[1]pl!$E:$E,pos!Q36),)</f>
        <v>0</v>
      </c>
      <c r="R36" s="6">
        <f>IFERROR(HLOOKUP("battles",[1]pl!$E:$E,pos!R36),)</f>
        <v>0</v>
      </c>
      <c r="S36" s="6">
        <f>IFERROR(HLOOKUP("battles",[1]pl!$E:$E,pos!S36),)</f>
        <v>0</v>
      </c>
      <c r="T36" s="6">
        <f>IFERROR(HLOOKUP("battles",[1]pl!$E:$E,pos!T36),)</f>
        <v>0</v>
      </c>
      <c r="U36" s="6">
        <f>IFERROR(HLOOKUP("battles",[1]pl!$E:$E,pos!U36),)</f>
        <v>0</v>
      </c>
      <c r="V36" s="6">
        <f>IFERROR(HLOOKUP("battles",[1]pl!$E:$E,pos!V36),)</f>
        <v>0</v>
      </c>
      <c r="W36" s="6">
        <f>IFERROR(HLOOKUP("battles",[1]pl!$E:$E,pos!W36),)</f>
        <v>0</v>
      </c>
      <c r="X36" s="6">
        <f>IFERROR(HLOOKUP("battles",[1]pl!$E:$E,pos!X36),)</f>
        <v>0</v>
      </c>
      <c r="Y36" s="6">
        <f>IFERROR(HLOOKUP("battles",[1]pl!$E:$E,pos!Y36),)</f>
        <v>0</v>
      </c>
      <c r="Z36" s="6">
        <f>IFERROR(HLOOKUP("battles",[1]pl!$E:$E,pos!Z36),)</f>
        <v>0</v>
      </c>
      <c r="AA36" s="6">
        <f>IFERROR(HLOOKUP("battles",[1]pl!$E:$E,pos!AA36),)</f>
        <v>0</v>
      </c>
      <c r="AB36" s="6">
        <f>IFERROR(HLOOKUP("battles",[1]pl!$E:$E,pos!AB36),)</f>
        <v>0</v>
      </c>
      <c r="AC36" s="6">
        <f>IFERROR(HLOOKUP("battles",[1]pl!$E:$E,pos!AC36),)</f>
        <v>0</v>
      </c>
      <c r="AD36" s="6">
        <f>IFERROR(HLOOKUP("battles",[1]pl!$E:$E,pos!AD36),)</f>
        <v>0</v>
      </c>
      <c r="AE36" s="6">
        <f>IFERROR(HLOOKUP("battles",[1]pl!$E:$E,pos!AE36),)</f>
        <v>0</v>
      </c>
    </row>
    <row r="37" spans="1:31" s="2" customFormat="1" x14ac:dyDescent="0.25">
      <c r="A37" s="6">
        <f>IFERROR(HLOOKUP("battles",[1]pl!$E:$E,pos!A37),)</f>
        <v>0</v>
      </c>
      <c r="B37" s="6">
        <f>IFERROR(HLOOKUP("battles",[1]pl!$E:$E,pos!B37),)</f>
        <v>0</v>
      </c>
      <c r="C37" s="6">
        <f>IFERROR(HLOOKUP("battles",[1]pl!$E:$E,pos!C37),)</f>
        <v>0</v>
      </c>
      <c r="D37" s="6">
        <f>IFERROR(HLOOKUP("battles",[1]pl!$E:$E,pos!D37),)</f>
        <v>0</v>
      </c>
      <c r="E37" s="6">
        <f>IFERROR(HLOOKUP("battles",[1]pl!$E:$E,pos!E37),)</f>
        <v>0</v>
      </c>
      <c r="F37" s="6">
        <f>IFERROR(HLOOKUP("battles",[1]pl!$E:$E,pos!F37),)</f>
        <v>0</v>
      </c>
      <c r="G37" s="6">
        <f>IFERROR(HLOOKUP("battles",[1]pl!$E:$E,pos!G37),)</f>
        <v>0</v>
      </c>
      <c r="H37" s="6">
        <f>IFERROR(HLOOKUP("battles",[1]pl!$E:$E,pos!H37),)</f>
        <v>0</v>
      </c>
      <c r="I37" s="6">
        <f>IFERROR(HLOOKUP("battles",[1]pl!$E:$E,pos!I37),)</f>
        <v>0</v>
      </c>
      <c r="J37" s="6">
        <f>IFERROR(HLOOKUP("battles",[1]pl!$E:$E,pos!J37),)</f>
        <v>0</v>
      </c>
      <c r="K37" s="6">
        <f>IFERROR(HLOOKUP("battles",[1]pl!$E:$E,pos!K37),)</f>
        <v>0</v>
      </c>
      <c r="L37" s="6">
        <f>IFERROR(HLOOKUP("battles",[1]pl!$E:$E,pos!L37),)</f>
        <v>0</v>
      </c>
      <c r="M37" s="6">
        <f>IFERROR(HLOOKUP("battles",[1]pl!$E:$E,pos!M37),)</f>
        <v>0</v>
      </c>
      <c r="N37" s="6">
        <f>IFERROR(HLOOKUP("battles",[1]pl!$E:$E,pos!N37),)</f>
        <v>0</v>
      </c>
      <c r="O37" s="6">
        <f>IFERROR(HLOOKUP("battles",[1]pl!$E:$E,pos!O37),)</f>
        <v>0</v>
      </c>
      <c r="Q37" s="6">
        <f>IFERROR(HLOOKUP("battles",[1]pl!$E:$E,pos!Q37),)</f>
        <v>0</v>
      </c>
      <c r="R37" s="6">
        <f>IFERROR(HLOOKUP("battles",[1]pl!$E:$E,pos!R37),)</f>
        <v>0</v>
      </c>
      <c r="S37" s="6">
        <f>IFERROR(HLOOKUP("battles",[1]pl!$E:$E,pos!S37),)</f>
        <v>0</v>
      </c>
      <c r="T37" s="6">
        <f>IFERROR(HLOOKUP("battles",[1]pl!$E:$E,pos!T37),)</f>
        <v>0</v>
      </c>
      <c r="U37" s="6">
        <f>IFERROR(HLOOKUP("battles",[1]pl!$E:$E,pos!U37),)</f>
        <v>0</v>
      </c>
      <c r="V37" s="6">
        <f>IFERROR(HLOOKUP("battles",[1]pl!$E:$E,pos!V37),)</f>
        <v>0</v>
      </c>
      <c r="W37" s="6">
        <f>IFERROR(HLOOKUP("battles",[1]pl!$E:$E,pos!W37),)</f>
        <v>0</v>
      </c>
      <c r="X37" s="6">
        <f>IFERROR(HLOOKUP("battles",[1]pl!$E:$E,pos!X37),)</f>
        <v>0</v>
      </c>
      <c r="Y37" s="6">
        <f>IFERROR(HLOOKUP("battles",[1]pl!$E:$E,pos!Y37),)</f>
        <v>0</v>
      </c>
      <c r="Z37" s="6">
        <f>IFERROR(HLOOKUP("battles",[1]pl!$E:$E,pos!Z37),)</f>
        <v>0</v>
      </c>
      <c r="AA37" s="6">
        <f>IFERROR(HLOOKUP("battles",[1]pl!$E:$E,pos!AA37),)</f>
        <v>0</v>
      </c>
      <c r="AB37" s="6">
        <f>IFERROR(HLOOKUP("battles",[1]pl!$E:$E,pos!AB37),)</f>
        <v>0</v>
      </c>
      <c r="AC37" s="6">
        <f>IFERROR(HLOOKUP("battles",[1]pl!$E:$E,pos!AC37),)</f>
        <v>0</v>
      </c>
      <c r="AD37" s="6">
        <f>IFERROR(HLOOKUP("battles",[1]pl!$E:$E,pos!AD37),)</f>
        <v>0</v>
      </c>
      <c r="AE37" s="6">
        <f>IFERROR(HLOOKUP("battles",[1]pl!$E:$E,pos!AE37),)</f>
        <v>0</v>
      </c>
    </row>
    <row r="38" spans="1:31" s="2" customFormat="1" x14ac:dyDescent="0.25">
      <c r="A38" s="6">
        <f>IFERROR(HLOOKUP("battles",[1]pl!$E:$E,pos!A38),)</f>
        <v>0</v>
      </c>
      <c r="B38" s="6">
        <f>IFERROR(HLOOKUP("battles",[1]pl!$E:$E,pos!B38),)</f>
        <v>0</v>
      </c>
      <c r="C38" s="6">
        <f>IFERROR(HLOOKUP("battles",[1]pl!$E:$E,pos!C38),)</f>
        <v>0</v>
      </c>
      <c r="D38" s="6">
        <f>IFERROR(HLOOKUP("battles",[1]pl!$E:$E,pos!D38),)</f>
        <v>0</v>
      </c>
      <c r="E38" s="6">
        <f>IFERROR(HLOOKUP("battles",[1]pl!$E:$E,pos!E38),)</f>
        <v>0</v>
      </c>
      <c r="F38" s="6">
        <f>IFERROR(HLOOKUP("battles",[1]pl!$E:$E,pos!F38),)</f>
        <v>0</v>
      </c>
      <c r="G38" s="6">
        <f>IFERROR(HLOOKUP("battles",[1]pl!$E:$E,pos!G38),)</f>
        <v>0</v>
      </c>
      <c r="H38" s="6">
        <f>IFERROR(HLOOKUP("battles",[1]pl!$E:$E,pos!H38),)</f>
        <v>0</v>
      </c>
      <c r="I38" s="6">
        <f>IFERROR(HLOOKUP("battles",[1]pl!$E:$E,pos!I38),)</f>
        <v>0</v>
      </c>
      <c r="J38" s="6">
        <f>IFERROR(HLOOKUP("battles",[1]pl!$E:$E,pos!J38),)</f>
        <v>0</v>
      </c>
      <c r="K38" s="6">
        <f>IFERROR(HLOOKUP("battles",[1]pl!$E:$E,pos!K38),)</f>
        <v>0</v>
      </c>
      <c r="L38" s="6">
        <f>IFERROR(HLOOKUP("battles",[1]pl!$E:$E,pos!L38),)</f>
        <v>0</v>
      </c>
      <c r="M38" s="6">
        <f>IFERROR(HLOOKUP("battles",[1]pl!$E:$E,pos!M38),)</f>
        <v>0</v>
      </c>
      <c r="N38" s="6">
        <f>IFERROR(HLOOKUP("battles",[1]pl!$E:$E,pos!N38),)</f>
        <v>0</v>
      </c>
      <c r="O38" s="6">
        <f>IFERROR(HLOOKUP("battles",[1]pl!$E:$E,pos!O38),)</f>
        <v>0</v>
      </c>
      <c r="Q38" s="6">
        <f>IFERROR(HLOOKUP("battles",[1]pl!$E:$E,pos!Q38),)</f>
        <v>0</v>
      </c>
      <c r="R38" s="6">
        <f>IFERROR(HLOOKUP("battles",[1]pl!$E:$E,pos!R38),)</f>
        <v>0</v>
      </c>
      <c r="S38" s="6">
        <f>IFERROR(HLOOKUP("battles",[1]pl!$E:$E,pos!S38),)</f>
        <v>0</v>
      </c>
      <c r="T38" s="6">
        <f>IFERROR(HLOOKUP("battles",[1]pl!$E:$E,pos!T38),)</f>
        <v>0</v>
      </c>
      <c r="U38" s="6">
        <f>IFERROR(HLOOKUP("battles",[1]pl!$E:$E,pos!U38),)</f>
        <v>0</v>
      </c>
      <c r="V38" s="6">
        <f>IFERROR(HLOOKUP("battles",[1]pl!$E:$E,pos!V38),)</f>
        <v>0</v>
      </c>
      <c r="W38" s="6">
        <f>IFERROR(HLOOKUP("battles",[1]pl!$E:$E,pos!W38),)</f>
        <v>0</v>
      </c>
      <c r="X38" s="6">
        <f>IFERROR(HLOOKUP("battles",[1]pl!$E:$E,pos!X38),)</f>
        <v>0</v>
      </c>
      <c r="Y38" s="6">
        <f>IFERROR(HLOOKUP("battles",[1]pl!$E:$E,pos!Y38),)</f>
        <v>0</v>
      </c>
      <c r="Z38" s="6">
        <f>IFERROR(HLOOKUP("battles",[1]pl!$E:$E,pos!Z38),)</f>
        <v>0</v>
      </c>
      <c r="AA38" s="6">
        <f>IFERROR(HLOOKUP("battles",[1]pl!$E:$E,pos!AA38),)</f>
        <v>0</v>
      </c>
      <c r="AB38" s="6">
        <f>IFERROR(HLOOKUP("battles",[1]pl!$E:$E,pos!AB38),)</f>
        <v>0</v>
      </c>
      <c r="AC38" s="6">
        <f>IFERROR(HLOOKUP("battles",[1]pl!$E:$E,pos!AC38),)</f>
        <v>0</v>
      </c>
      <c r="AD38" s="6">
        <f>IFERROR(HLOOKUP("battles",[1]pl!$E:$E,pos!AD38),)</f>
        <v>0</v>
      </c>
      <c r="AE38" s="6">
        <f>IFERROR(HLOOKUP("battles",[1]pl!$E:$E,pos!AE38),)</f>
        <v>0</v>
      </c>
    </row>
    <row r="39" spans="1:31" s="2" customFormat="1" x14ac:dyDescent="0.25">
      <c r="A39" s="6">
        <f>IFERROR(HLOOKUP("battles",[1]pl!$E:$E,pos!A39),)</f>
        <v>0</v>
      </c>
      <c r="B39" s="6">
        <f>IFERROR(HLOOKUP("battles",[1]pl!$E:$E,pos!B39),)</f>
        <v>0</v>
      </c>
      <c r="C39" s="6">
        <f>IFERROR(HLOOKUP("battles",[1]pl!$E:$E,pos!C39),)</f>
        <v>0</v>
      </c>
      <c r="D39" s="6">
        <f>IFERROR(HLOOKUP("battles",[1]pl!$E:$E,pos!D39),)</f>
        <v>0</v>
      </c>
      <c r="E39" s="6">
        <f>IFERROR(HLOOKUP("battles",[1]pl!$E:$E,pos!E39),)</f>
        <v>0</v>
      </c>
      <c r="F39" s="6">
        <f>IFERROR(HLOOKUP("battles",[1]pl!$E:$E,pos!F39),)</f>
        <v>0</v>
      </c>
      <c r="G39" s="6">
        <f>IFERROR(HLOOKUP("battles",[1]pl!$E:$E,pos!G39),)</f>
        <v>0</v>
      </c>
      <c r="H39" s="6">
        <f>IFERROR(HLOOKUP("battles",[1]pl!$E:$E,pos!H39),)</f>
        <v>0</v>
      </c>
      <c r="I39" s="6">
        <f>IFERROR(HLOOKUP("battles",[1]pl!$E:$E,pos!I39),)</f>
        <v>0</v>
      </c>
      <c r="J39" s="6">
        <f>IFERROR(HLOOKUP("battles",[1]pl!$E:$E,pos!J39),)</f>
        <v>0</v>
      </c>
      <c r="K39" s="6">
        <f>IFERROR(HLOOKUP("battles",[1]pl!$E:$E,pos!K39),)</f>
        <v>0</v>
      </c>
      <c r="L39" s="6">
        <f>IFERROR(HLOOKUP("battles",[1]pl!$E:$E,pos!L39),)</f>
        <v>0</v>
      </c>
      <c r="M39" s="6">
        <f>IFERROR(HLOOKUP("battles",[1]pl!$E:$E,pos!M39),)</f>
        <v>0</v>
      </c>
      <c r="N39" s="6">
        <f>IFERROR(HLOOKUP("battles",[1]pl!$E:$E,pos!N39),)</f>
        <v>0</v>
      </c>
      <c r="O39" s="6">
        <f>IFERROR(HLOOKUP("battles",[1]pl!$E:$E,pos!O39),)</f>
        <v>0</v>
      </c>
      <c r="Q39" s="6">
        <f>IFERROR(HLOOKUP("battles",[1]pl!$E:$E,pos!Q39),)</f>
        <v>0</v>
      </c>
      <c r="R39" s="6">
        <f>IFERROR(HLOOKUP("battles",[1]pl!$E:$E,pos!R39),)</f>
        <v>0</v>
      </c>
      <c r="S39" s="6">
        <f>IFERROR(HLOOKUP("battles",[1]pl!$E:$E,pos!S39),)</f>
        <v>0</v>
      </c>
      <c r="T39" s="6">
        <f>IFERROR(HLOOKUP("battles",[1]pl!$E:$E,pos!T39),)</f>
        <v>0</v>
      </c>
      <c r="U39" s="6">
        <f>IFERROR(HLOOKUP("battles",[1]pl!$E:$E,pos!U39),)</f>
        <v>0</v>
      </c>
      <c r="V39" s="6">
        <f>IFERROR(HLOOKUP("battles",[1]pl!$E:$E,pos!V39),)</f>
        <v>0</v>
      </c>
      <c r="W39" s="6">
        <f>IFERROR(HLOOKUP("battles",[1]pl!$E:$E,pos!W39),)</f>
        <v>0</v>
      </c>
      <c r="X39" s="6">
        <f>IFERROR(HLOOKUP("battles",[1]pl!$E:$E,pos!X39),)</f>
        <v>0</v>
      </c>
      <c r="Y39" s="6">
        <f>IFERROR(HLOOKUP("battles",[1]pl!$E:$E,pos!Y39),)</f>
        <v>0</v>
      </c>
      <c r="Z39" s="6">
        <f>IFERROR(HLOOKUP("battles",[1]pl!$E:$E,pos!Z39),)</f>
        <v>0</v>
      </c>
      <c r="AA39" s="6">
        <f>IFERROR(HLOOKUP("battles",[1]pl!$E:$E,pos!AA39),)</f>
        <v>0</v>
      </c>
      <c r="AB39" s="6">
        <f>IFERROR(HLOOKUP("battles",[1]pl!$E:$E,pos!AB39),)</f>
        <v>0</v>
      </c>
      <c r="AC39" s="6">
        <f>IFERROR(HLOOKUP("battles",[1]pl!$E:$E,pos!AC39),)</f>
        <v>0</v>
      </c>
      <c r="AD39" s="6">
        <f>IFERROR(HLOOKUP("battles",[1]pl!$E:$E,pos!AD39),)</f>
        <v>0</v>
      </c>
      <c r="AE39" s="6">
        <f>IFERROR(HLOOKUP("battles",[1]pl!$E:$E,pos!AE39),)</f>
        <v>0</v>
      </c>
    </row>
    <row r="40" spans="1:31" s="2" customFormat="1" x14ac:dyDescent="0.25">
      <c r="A40" s="6">
        <f>IFERROR(HLOOKUP("battles",[1]pl!$E:$E,pos!A40),)</f>
        <v>0</v>
      </c>
      <c r="B40" s="6">
        <f>IFERROR(HLOOKUP("battles",[1]pl!$E:$E,pos!B40),)</f>
        <v>0</v>
      </c>
      <c r="C40" s="6">
        <f>IFERROR(HLOOKUP("battles",[1]pl!$E:$E,pos!C40),)</f>
        <v>0</v>
      </c>
      <c r="D40" s="6">
        <f>IFERROR(HLOOKUP("battles",[1]pl!$E:$E,pos!D40),)</f>
        <v>0</v>
      </c>
      <c r="E40" s="6">
        <f>IFERROR(HLOOKUP("battles",[1]pl!$E:$E,pos!E40),)</f>
        <v>0</v>
      </c>
      <c r="F40" s="6">
        <f>IFERROR(HLOOKUP("battles",[1]pl!$E:$E,pos!F40),)</f>
        <v>0</v>
      </c>
      <c r="G40" s="6">
        <f>IFERROR(HLOOKUP("battles",[1]pl!$E:$E,pos!G40),)</f>
        <v>0</v>
      </c>
      <c r="H40" s="6">
        <f>IFERROR(HLOOKUP("battles",[1]pl!$E:$E,pos!H40),)</f>
        <v>0</v>
      </c>
      <c r="I40" s="6">
        <f>IFERROR(HLOOKUP("battles",[1]pl!$E:$E,pos!I40),)</f>
        <v>0</v>
      </c>
      <c r="J40" s="6">
        <f>IFERROR(HLOOKUP("battles",[1]pl!$E:$E,pos!J40),)</f>
        <v>0</v>
      </c>
      <c r="K40" s="6">
        <f>IFERROR(HLOOKUP("battles",[1]pl!$E:$E,pos!K40),)</f>
        <v>0</v>
      </c>
      <c r="L40" s="6">
        <f>IFERROR(HLOOKUP("battles",[1]pl!$E:$E,pos!L40),)</f>
        <v>0</v>
      </c>
      <c r="M40" s="6">
        <f>IFERROR(HLOOKUP("battles",[1]pl!$E:$E,pos!M40),)</f>
        <v>0</v>
      </c>
      <c r="N40" s="6">
        <f>IFERROR(HLOOKUP("battles",[1]pl!$E:$E,pos!N40),)</f>
        <v>0</v>
      </c>
      <c r="O40" s="6">
        <f>IFERROR(HLOOKUP("battles",[1]pl!$E:$E,pos!O40),)</f>
        <v>0</v>
      </c>
      <c r="Q40" s="6">
        <f>IFERROR(HLOOKUP("battles",[1]pl!$E:$E,pos!Q40),)</f>
        <v>0</v>
      </c>
      <c r="R40" s="6">
        <f>IFERROR(HLOOKUP("battles",[1]pl!$E:$E,pos!R40),)</f>
        <v>0</v>
      </c>
      <c r="S40" s="6">
        <f>IFERROR(HLOOKUP("battles",[1]pl!$E:$E,pos!S40),)</f>
        <v>0</v>
      </c>
      <c r="T40" s="6">
        <f>IFERROR(HLOOKUP("battles",[1]pl!$E:$E,pos!T40),)</f>
        <v>0</v>
      </c>
      <c r="U40" s="6">
        <f>IFERROR(HLOOKUP("battles",[1]pl!$E:$E,pos!U40),)</f>
        <v>0</v>
      </c>
      <c r="V40" s="6">
        <f>IFERROR(HLOOKUP("battles",[1]pl!$E:$E,pos!V40),)</f>
        <v>0</v>
      </c>
      <c r="W40" s="6">
        <f>IFERROR(HLOOKUP("battles",[1]pl!$E:$E,pos!W40),)</f>
        <v>0</v>
      </c>
      <c r="X40" s="6">
        <f>IFERROR(HLOOKUP("battles",[1]pl!$E:$E,pos!X40),)</f>
        <v>0</v>
      </c>
      <c r="Y40" s="6">
        <f>IFERROR(HLOOKUP("battles",[1]pl!$E:$E,pos!Y40),)</f>
        <v>0</v>
      </c>
      <c r="Z40" s="6">
        <f>IFERROR(HLOOKUP("battles",[1]pl!$E:$E,pos!Z40),)</f>
        <v>0</v>
      </c>
      <c r="AA40" s="6">
        <f>IFERROR(HLOOKUP("battles",[1]pl!$E:$E,pos!AA40),)</f>
        <v>0</v>
      </c>
      <c r="AB40" s="6">
        <f>IFERROR(HLOOKUP("battles",[1]pl!$E:$E,pos!AB40),)</f>
        <v>0</v>
      </c>
      <c r="AC40" s="6">
        <f>IFERROR(HLOOKUP("battles",[1]pl!$E:$E,pos!AC40),)</f>
        <v>0</v>
      </c>
      <c r="AD40" s="6">
        <f>IFERROR(HLOOKUP("battles",[1]pl!$E:$E,pos!AD40),)</f>
        <v>0</v>
      </c>
      <c r="AE40" s="6">
        <f>IFERROR(HLOOKUP("battles",[1]pl!$E:$E,pos!AE40),)</f>
        <v>0</v>
      </c>
    </row>
    <row r="41" spans="1:31" s="2" customFormat="1" x14ac:dyDescent="0.25">
      <c r="A41" s="6">
        <f>IFERROR(HLOOKUP("battles",[1]pl!$E:$E,pos!A41),)</f>
        <v>0</v>
      </c>
      <c r="B41" s="6">
        <f>IFERROR(HLOOKUP("battles",[1]pl!$E:$E,pos!B41),)</f>
        <v>0</v>
      </c>
      <c r="C41" s="6">
        <f>IFERROR(HLOOKUP("battles",[1]pl!$E:$E,pos!C41),)</f>
        <v>0</v>
      </c>
      <c r="D41" s="6">
        <f>IFERROR(HLOOKUP("battles",[1]pl!$E:$E,pos!D41),)</f>
        <v>0</v>
      </c>
      <c r="E41" s="6">
        <f>IFERROR(HLOOKUP("battles",[1]pl!$E:$E,pos!E41),)</f>
        <v>0</v>
      </c>
      <c r="F41" s="6">
        <f>IFERROR(HLOOKUP("battles",[1]pl!$E:$E,pos!F41),)</f>
        <v>0</v>
      </c>
      <c r="G41" s="6">
        <f>IFERROR(HLOOKUP("battles",[1]pl!$E:$E,pos!G41),)</f>
        <v>0</v>
      </c>
      <c r="H41" s="6">
        <f>IFERROR(HLOOKUP("battles",[1]pl!$E:$E,pos!H41),)</f>
        <v>0</v>
      </c>
      <c r="I41" s="6">
        <f>IFERROR(HLOOKUP("battles",[1]pl!$E:$E,pos!I41),)</f>
        <v>0</v>
      </c>
      <c r="J41" s="6">
        <f>IFERROR(HLOOKUP("battles",[1]pl!$E:$E,pos!J41),)</f>
        <v>0</v>
      </c>
      <c r="K41" s="6">
        <f>IFERROR(HLOOKUP("battles",[1]pl!$E:$E,pos!K41),)</f>
        <v>0</v>
      </c>
      <c r="L41" s="6">
        <f>IFERROR(HLOOKUP("battles",[1]pl!$E:$E,pos!L41),)</f>
        <v>0</v>
      </c>
      <c r="M41" s="6">
        <f>IFERROR(HLOOKUP("battles",[1]pl!$E:$E,pos!M41),)</f>
        <v>0</v>
      </c>
      <c r="N41" s="6">
        <f>IFERROR(HLOOKUP("battles",[1]pl!$E:$E,pos!N41),)</f>
        <v>0</v>
      </c>
      <c r="O41" s="6">
        <f>IFERROR(HLOOKUP("battles",[1]pl!$E:$E,pos!O41),)</f>
        <v>0</v>
      </c>
      <c r="Q41" s="6">
        <f>IFERROR(HLOOKUP("battles",[1]pl!$E:$E,pos!Q41),)</f>
        <v>0</v>
      </c>
      <c r="R41" s="6">
        <f>IFERROR(HLOOKUP("battles",[1]pl!$E:$E,pos!R41),)</f>
        <v>0</v>
      </c>
      <c r="S41" s="6">
        <f>IFERROR(HLOOKUP("battles",[1]pl!$E:$E,pos!S41),)</f>
        <v>0</v>
      </c>
      <c r="T41" s="6">
        <f>IFERROR(HLOOKUP("battles",[1]pl!$E:$E,pos!T41),)</f>
        <v>0</v>
      </c>
      <c r="U41" s="6">
        <f>IFERROR(HLOOKUP("battles",[1]pl!$E:$E,pos!U41),)</f>
        <v>0</v>
      </c>
      <c r="V41" s="6">
        <f>IFERROR(HLOOKUP("battles",[1]pl!$E:$E,pos!V41),)</f>
        <v>0</v>
      </c>
      <c r="W41" s="6">
        <f>IFERROR(HLOOKUP("battles",[1]pl!$E:$E,pos!W41),)</f>
        <v>0</v>
      </c>
      <c r="X41" s="6">
        <f>IFERROR(HLOOKUP("battles",[1]pl!$E:$E,pos!X41),)</f>
        <v>0</v>
      </c>
      <c r="Y41" s="6">
        <f>IFERROR(HLOOKUP("battles",[1]pl!$E:$E,pos!Y41),)</f>
        <v>0</v>
      </c>
      <c r="Z41" s="6">
        <f>IFERROR(HLOOKUP("battles",[1]pl!$E:$E,pos!Z41),)</f>
        <v>0</v>
      </c>
      <c r="AA41" s="6">
        <f>IFERROR(HLOOKUP("battles",[1]pl!$E:$E,pos!AA41),)</f>
        <v>0</v>
      </c>
      <c r="AB41" s="6">
        <f>IFERROR(HLOOKUP("battles",[1]pl!$E:$E,pos!AB41),)</f>
        <v>0</v>
      </c>
      <c r="AC41" s="6">
        <f>IFERROR(HLOOKUP("battles",[1]pl!$E:$E,pos!AC41),)</f>
        <v>0</v>
      </c>
      <c r="AD41" s="6">
        <f>IFERROR(HLOOKUP("battles",[1]pl!$E:$E,pos!AD41),)</f>
        <v>0</v>
      </c>
      <c r="AE41" s="6">
        <f>IFERROR(HLOOKUP("battles",[1]pl!$E:$E,pos!AE41),)</f>
        <v>0</v>
      </c>
    </row>
    <row r="42" spans="1:31" s="2" customFormat="1" x14ac:dyDescent="0.25">
      <c r="A42" s="6">
        <f>IFERROR(HLOOKUP("battles",[1]pl!$E:$E,pos!A42),)</f>
        <v>0</v>
      </c>
      <c r="B42" s="6">
        <f>IFERROR(HLOOKUP("battles",[1]pl!$E:$E,pos!B42),)</f>
        <v>0</v>
      </c>
      <c r="C42" s="6">
        <f>IFERROR(HLOOKUP("battles",[1]pl!$E:$E,pos!C42),)</f>
        <v>0</v>
      </c>
      <c r="D42" s="6">
        <f>IFERROR(HLOOKUP("battles",[1]pl!$E:$E,pos!D42),)</f>
        <v>0</v>
      </c>
      <c r="E42" s="6">
        <f>IFERROR(HLOOKUP("battles",[1]pl!$E:$E,pos!E42),)</f>
        <v>0</v>
      </c>
      <c r="F42" s="6">
        <f>IFERROR(HLOOKUP("battles",[1]pl!$E:$E,pos!F42),)</f>
        <v>0</v>
      </c>
      <c r="G42" s="6">
        <f>IFERROR(HLOOKUP("battles",[1]pl!$E:$E,pos!G42),)</f>
        <v>0</v>
      </c>
      <c r="H42" s="6">
        <f>IFERROR(HLOOKUP("battles",[1]pl!$E:$E,pos!H42),)</f>
        <v>0</v>
      </c>
      <c r="I42" s="6">
        <f>IFERROR(HLOOKUP("battles",[1]pl!$E:$E,pos!I42),)</f>
        <v>0</v>
      </c>
      <c r="J42" s="6">
        <f>IFERROR(HLOOKUP("battles",[1]pl!$E:$E,pos!J42),)</f>
        <v>0</v>
      </c>
      <c r="K42" s="6">
        <f>IFERROR(HLOOKUP("battles",[1]pl!$E:$E,pos!K42),)</f>
        <v>0</v>
      </c>
      <c r="L42" s="6">
        <f>IFERROR(HLOOKUP("battles",[1]pl!$E:$E,pos!L42),)</f>
        <v>0</v>
      </c>
      <c r="M42" s="6">
        <f>IFERROR(HLOOKUP("battles",[1]pl!$E:$E,pos!M42),)</f>
        <v>0</v>
      </c>
      <c r="N42" s="6">
        <f>IFERROR(HLOOKUP("battles",[1]pl!$E:$E,pos!N42),)</f>
        <v>0</v>
      </c>
      <c r="O42" s="6">
        <f>IFERROR(HLOOKUP("battles",[1]pl!$E:$E,pos!O42),)</f>
        <v>0</v>
      </c>
      <c r="Q42" s="6">
        <f>IFERROR(HLOOKUP("battles",[1]pl!$E:$E,pos!Q42),)</f>
        <v>0</v>
      </c>
      <c r="R42" s="6">
        <f>IFERROR(HLOOKUP("battles",[1]pl!$E:$E,pos!R42),)</f>
        <v>0</v>
      </c>
      <c r="S42" s="6">
        <f>IFERROR(HLOOKUP("battles",[1]pl!$E:$E,pos!S42),)</f>
        <v>0</v>
      </c>
      <c r="T42" s="6">
        <f>IFERROR(HLOOKUP("battles",[1]pl!$E:$E,pos!T42),)</f>
        <v>0</v>
      </c>
      <c r="U42" s="6">
        <f>IFERROR(HLOOKUP("battles",[1]pl!$E:$E,pos!U42),)</f>
        <v>0</v>
      </c>
      <c r="V42" s="6">
        <f>IFERROR(HLOOKUP("battles",[1]pl!$E:$E,pos!V42),)</f>
        <v>0</v>
      </c>
      <c r="W42" s="6">
        <f>IFERROR(HLOOKUP("battles",[1]pl!$E:$E,pos!W42),)</f>
        <v>0</v>
      </c>
      <c r="X42" s="6">
        <f>IFERROR(HLOOKUP("battles",[1]pl!$E:$E,pos!X42),)</f>
        <v>0</v>
      </c>
      <c r="Y42" s="6">
        <f>IFERROR(HLOOKUP("battles",[1]pl!$E:$E,pos!Y42),)</f>
        <v>0</v>
      </c>
      <c r="Z42" s="6">
        <f>IFERROR(HLOOKUP("battles",[1]pl!$E:$E,pos!Z42),)</f>
        <v>0</v>
      </c>
      <c r="AA42" s="6">
        <f>IFERROR(HLOOKUP("battles",[1]pl!$E:$E,pos!AA42),)</f>
        <v>0</v>
      </c>
      <c r="AB42" s="6">
        <f>IFERROR(HLOOKUP("battles",[1]pl!$E:$E,pos!AB42),)</f>
        <v>0</v>
      </c>
      <c r="AC42" s="6">
        <f>IFERROR(HLOOKUP("battles",[1]pl!$E:$E,pos!AC42),)</f>
        <v>0</v>
      </c>
      <c r="AD42" s="6">
        <f>IFERROR(HLOOKUP("battles",[1]pl!$E:$E,pos!AD42),)</f>
        <v>0</v>
      </c>
      <c r="AE42" s="6">
        <f>IFERROR(HLOOKUP("battles",[1]pl!$E:$E,pos!AE42),)</f>
        <v>0</v>
      </c>
    </row>
    <row r="43" spans="1:31" s="2" customFormat="1" x14ac:dyDescent="0.25">
      <c r="A43" s="6">
        <f>IFERROR(HLOOKUP("battles",[1]pl!$E:$E,pos!A43),)</f>
        <v>0</v>
      </c>
      <c r="B43" s="6">
        <f>IFERROR(HLOOKUP("battles",[1]pl!$E:$E,pos!B43),)</f>
        <v>0</v>
      </c>
      <c r="C43" s="6">
        <f>IFERROR(HLOOKUP("battles",[1]pl!$E:$E,pos!C43),)</f>
        <v>0</v>
      </c>
      <c r="D43" s="6">
        <f>IFERROR(HLOOKUP("battles",[1]pl!$E:$E,pos!D43),)</f>
        <v>0</v>
      </c>
      <c r="E43" s="6">
        <f>IFERROR(HLOOKUP("battles",[1]pl!$E:$E,pos!E43),)</f>
        <v>0</v>
      </c>
      <c r="F43" s="6">
        <f>IFERROR(HLOOKUP("battles",[1]pl!$E:$E,pos!F43),)</f>
        <v>0</v>
      </c>
      <c r="G43" s="6">
        <f>IFERROR(HLOOKUP("battles",[1]pl!$E:$E,pos!G43),)</f>
        <v>0</v>
      </c>
      <c r="H43" s="6">
        <f>IFERROR(HLOOKUP("battles",[1]pl!$E:$E,pos!H43),)</f>
        <v>0</v>
      </c>
      <c r="I43" s="6">
        <f>IFERROR(HLOOKUP("battles",[1]pl!$E:$E,pos!I43),)</f>
        <v>0</v>
      </c>
      <c r="J43" s="6">
        <f>IFERROR(HLOOKUP("battles",[1]pl!$E:$E,pos!J43),)</f>
        <v>0</v>
      </c>
      <c r="K43" s="6">
        <f>IFERROR(HLOOKUP("battles",[1]pl!$E:$E,pos!K43),)</f>
        <v>0</v>
      </c>
      <c r="L43" s="6">
        <f>IFERROR(HLOOKUP("battles",[1]pl!$E:$E,pos!L43),)</f>
        <v>0</v>
      </c>
      <c r="M43" s="6">
        <f>IFERROR(HLOOKUP("battles",[1]pl!$E:$E,pos!M43),)</f>
        <v>0</v>
      </c>
      <c r="N43" s="6">
        <f>IFERROR(HLOOKUP("battles",[1]pl!$E:$E,pos!N43),)</f>
        <v>0</v>
      </c>
      <c r="O43" s="6">
        <f>IFERROR(HLOOKUP("battles",[1]pl!$E:$E,pos!O43),)</f>
        <v>0</v>
      </c>
      <c r="Q43" s="6">
        <f>IFERROR(HLOOKUP("battles",[1]pl!$E:$E,pos!Q43),)</f>
        <v>0</v>
      </c>
      <c r="R43" s="6">
        <f>IFERROR(HLOOKUP("battles",[1]pl!$E:$E,pos!R43),)</f>
        <v>0</v>
      </c>
      <c r="S43" s="6">
        <f>IFERROR(HLOOKUP("battles",[1]pl!$E:$E,pos!S43),)</f>
        <v>0</v>
      </c>
      <c r="T43" s="6">
        <f>IFERROR(HLOOKUP("battles",[1]pl!$E:$E,pos!T43),)</f>
        <v>0</v>
      </c>
      <c r="U43" s="6">
        <f>IFERROR(HLOOKUP("battles",[1]pl!$E:$E,pos!U43),)</f>
        <v>0</v>
      </c>
      <c r="V43" s="6">
        <f>IFERROR(HLOOKUP("battles",[1]pl!$E:$E,pos!V43),)</f>
        <v>0</v>
      </c>
      <c r="W43" s="6">
        <f>IFERROR(HLOOKUP("battles",[1]pl!$E:$E,pos!W43),)</f>
        <v>0</v>
      </c>
      <c r="X43" s="6">
        <f>IFERROR(HLOOKUP("battles",[1]pl!$E:$E,pos!X43),)</f>
        <v>0</v>
      </c>
      <c r="Y43" s="6">
        <f>IFERROR(HLOOKUP("battles",[1]pl!$E:$E,pos!Y43),)</f>
        <v>0</v>
      </c>
      <c r="Z43" s="6">
        <f>IFERROR(HLOOKUP("battles",[1]pl!$E:$E,pos!Z43),)</f>
        <v>0</v>
      </c>
      <c r="AA43" s="6">
        <f>IFERROR(HLOOKUP("battles",[1]pl!$E:$E,pos!AA43),)</f>
        <v>0</v>
      </c>
      <c r="AB43" s="6">
        <f>IFERROR(HLOOKUP("battles",[1]pl!$E:$E,pos!AB43),)</f>
        <v>0</v>
      </c>
      <c r="AC43" s="6">
        <f>IFERROR(HLOOKUP("battles",[1]pl!$E:$E,pos!AC43),)</f>
        <v>0</v>
      </c>
      <c r="AD43" s="6">
        <f>IFERROR(HLOOKUP("battles",[1]pl!$E:$E,pos!AD43),)</f>
        <v>0</v>
      </c>
      <c r="AE43" s="6">
        <f>IFERROR(HLOOKUP("battles",[1]pl!$E:$E,pos!AE43),)</f>
        <v>0</v>
      </c>
    </row>
    <row r="44" spans="1:31" s="2" customFormat="1" x14ac:dyDescent="0.25">
      <c r="A44" s="6">
        <f>IFERROR(HLOOKUP("battles",[1]pl!$E:$E,pos!A44),)</f>
        <v>0</v>
      </c>
      <c r="B44" s="6">
        <f>IFERROR(HLOOKUP("battles",[1]pl!$E:$E,pos!B44),)</f>
        <v>0</v>
      </c>
      <c r="C44" s="6">
        <f>IFERROR(HLOOKUP("battles",[1]pl!$E:$E,pos!C44),)</f>
        <v>0</v>
      </c>
      <c r="D44" s="6">
        <f>IFERROR(HLOOKUP("battles",[1]pl!$E:$E,pos!D44),)</f>
        <v>0</v>
      </c>
      <c r="E44" s="6">
        <f>IFERROR(HLOOKUP("battles",[1]pl!$E:$E,pos!E44),)</f>
        <v>0</v>
      </c>
      <c r="F44" s="6">
        <f>IFERROR(HLOOKUP("battles",[1]pl!$E:$E,pos!F44),)</f>
        <v>0</v>
      </c>
      <c r="G44" s="6">
        <f>IFERROR(HLOOKUP("battles",[1]pl!$E:$E,pos!G44),)</f>
        <v>0</v>
      </c>
      <c r="H44" s="6">
        <f>IFERROR(HLOOKUP("battles",[1]pl!$E:$E,pos!H44),)</f>
        <v>0</v>
      </c>
      <c r="I44" s="6">
        <f>IFERROR(HLOOKUP("battles",[1]pl!$E:$E,pos!I44),)</f>
        <v>0</v>
      </c>
      <c r="J44" s="6">
        <f>IFERROR(HLOOKUP("battles",[1]pl!$E:$E,pos!J44),)</f>
        <v>0</v>
      </c>
      <c r="K44" s="6">
        <f>IFERROR(HLOOKUP("battles",[1]pl!$E:$E,pos!K44),)</f>
        <v>0</v>
      </c>
      <c r="L44" s="6">
        <f>IFERROR(HLOOKUP("battles",[1]pl!$E:$E,pos!L44),)</f>
        <v>0</v>
      </c>
      <c r="M44" s="6">
        <f>IFERROR(HLOOKUP("battles",[1]pl!$E:$E,pos!M44),)</f>
        <v>0</v>
      </c>
      <c r="N44" s="6">
        <f>IFERROR(HLOOKUP("battles",[1]pl!$E:$E,pos!N44),)</f>
        <v>0</v>
      </c>
      <c r="O44" s="6">
        <f>IFERROR(HLOOKUP("battles",[1]pl!$E:$E,pos!O44),)</f>
        <v>0</v>
      </c>
      <c r="Q44" s="6">
        <f>IFERROR(HLOOKUP("battles",[1]pl!$E:$E,pos!Q44),)</f>
        <v>0</v>
      </c>
      <c r="R44" s="6">
        <f>IFERROR(HLOOKUP("battles",[1]pl!$E:$E,pos!R44),)</f>
        <v>0</v>
      </c>
      <c r="S44" s="6">
        <f>IFERROR(HLOOKUP("battles",[1]pl!$E:$E,pos!S44),)</f>
        <v>0</v>
      </c>
      <c r="T44" s="6">
        <f>IFERROR(HLOOKUP("battles",[1]pl!$E:$E,pos!T44),)</f>
        <v>0</v>
      </c>
      <c r="U44" s="6">
        <f>IFERROR(HLOOKUP("battles",[1]pl!$E:$E,pos!U44),)</f>
        <v>0</v>
      </c>
      <c r="V44" s="6">
        <f>IFERROR(HLOOKUP("battles",[1]pl!$E:$E,pos!V44),)</f>
        <v>0</v>
      </c>
      <c r="W44" s="6">
        <f>IFERROR(HLOOKUP("battles",[1]pl!$E:$E,pos!W44),)</f>
        <v>0</v>
      </c>
      <c r="X44" s="6">
        <f>IFERROR(HLOOKUP("battles",[1]pl!$E:$E,pos!X44),)</f>
        <v>0</v>
      </c>
      <c r="Y44" s="6">
        <f>IFERROR(HLOOKUP("battles",[1]pl!$E:$E,pos!Y44),)</f>
        <v>0</v>
      </c>
      <c r="Z44" s="6">
        <f>IFERROR(HLOOKUP("battles",[1]pl!$E:$E,pos!Z44),)</f>
        <v>0</v>
      </c>
      <c r="AA44" s="6">
        <f>IFERROR(HLOOKUP("battles",[1]pl!$E:$E,pos!AA44),)</f>
        <v>0</v>
      </c>
      <c r="AB44" s="6">
        <f>IFERROR(HLOOKUP("battles",[1]pl!$E:$E,pos!AB44),)</f>
        <v>0</v>
      </c>
      <c r="AC44" s="6">
        <f>IFERROR(HLOOKUP("battles",[1]pl!$E:$E,pos!AC44),)</f>
        <v>0</v>
      </c>
      <c r="AD44" s="6">
        <f>IFERROR(HLOOKUP("battles",[1]pl!$E:$E,pos!AD44),)</f>
        <v>0</v>
      </c>
      <c r="AE44" s="6">
        <f>IFERROR(HLOOKUP("battles",[1]pl!$E:$E,pos!AE44),)</f>
        <v>0</v>
      </c>
    </row>
    <row r="45" spans="1:31" s="2" customFormat="1" x14ac:dyDescent="0.25">
      <c r="A45" s="6">
        <f>IFERROR(HLOOKUP("battles",[1]pl!$E:$E,pos!A45),)</f>
        <v>0</v>
      </c>
      <c r="B45" s="6">
        <f>IFERROR(HLOOKUP("battles",[1]pl!$E:$E,pos!B45),)</f>
        <v>0</v>
      </c>
      <c r="C45" s="6">
        <f>IFERROR(HLOOKUP("battles",[1]pl!$E:$E,pos!C45),)</f>
        <v>0</v>
      </c>
      <c r="D45" s="6">
        <f>IFERROR(HLOOKUP("battles",[1]pl!$E:$E,pos!D45),)</f>
        <v>0</v>
      </c>
      <c r="E45" s="6">
        <f>IFERROR(HLOOKUP("battles",[1]pl!$E:$E,pos!E45),)</f>
        <v>0</v>
      </c>
      <c r="F45" s="6">
        <f>IFERROR(HLOOKUP("battles",[1]pl!$E:$E,pos!F45),)</f>
        <v>0</v>
      </c>
      <c r="G45" s="6">
        <f>IFERROR(HLOOKUP("battles",[1]pl!$E:$E,pos!G45),)</f>
        <v>0</v>
      </c>
      <c r="H45" s="6">
        <f>IFERROR(HLOOKUP("battles",[1]pl!$E:$E,pos!H45),)</f>
        <v>0</v>
      </c>
      <c r="I45" s="6">
        <f>IFERROR(HLOOKUP("battles",[1]pl!$E:$E,pos!I45),)</f>
        <v>0</v>
      </c>
      <c r="J45" s="6">
        <f>IFERROR(HLOOKUP("battles",[1]pl!$E:$E,pos!J45),)</f>
        <v>0</v>
      </c>
      <c r="K45" s="6">
        <f>IFERROR(HLOOKUP("battles",[1]pl!$E:$E,pos!K45),)</f>
        <v>0</v>
      </c>
      <c r="L45" s="6">
        <f>IFERROR(HLOOKUP("battles",[1]pl!$E:$E,pos!L45),)</f>
        <v>0</v>
      </c>
      <c r="M45" s="6">
        <f>IFERROR(HLOOKUP("battles",[1]pl!$E:$E,pos!M45),)</f>
        <v>0</v>
      </c>
      <c r="N45" s="6">
        <f>IFERROR(HLOOKUP("battles",[1]pl!$E:$E,pos!N45),)</f>
        <v>0</v>
      </c>
      <c r="O45" s="6">
        <f>IFERROR(HLOOKUP("battles",[1]pl!$E:$E,pos!O45),)</f>
        <v>0</v>
      </c>
      <c r="Q45" s="6">
        <f>IFERROR(HLOOKUP("battles",[1]pl!$E:$E,pos!Q45),)</f>
        <v>0</v>
      </c>
      <c r="R45" s="6">
        <f>IFERROR(HLOOKUP("battles",[1]pl!$E:$E,pos!R45),)</f>
        <v>0</v>
      </c>
      <c r="S45" s="6">
        <f>IFERROR(HLOOKUP("battles",[1]pl!$E:$E,pos!S45),)</f>
        <v>0</v>
      </c>
      <c r="T45" s="6">
        <f>IFERROR(HLOOKUP("battles",[1]pl!$E:$E,pos!T45),)</f>
        <v>0</v>
      </c>
      <c r="U45" s="6">
        <f>IFERROR(HLOOKUP("battles",[1]pl!$E:$E,pos!U45),)</f>
        <v>0</v>
      </c>
      <c r="V45" s="6">
        <f>IFERROR(HLOOKUP("battles",[1]pl!$E:$E,pos!V45),)</f>
        <v>0</v>
      </c>
      <c r="W45" s="6">
        <f>IFERROR(HLOOKUP("battles",[1]pl!$E:$E,pos!W45),)</f>
        <v>0</v>
      </c>
      <c r="X45" s="6">
        <f>IFERROR(HLOOKUP("battles",[1]pl!$E:$E,pos!X45),)</f>
        <v>0</v>
      </c>
      <c r="Y45" s="6">
        <f>IFERROR(HLOOKUP("battles",[1]pl!$E:$E,pos!Y45),)</f>
        <v>0</v>
      </c>
      <c r="Z45" s="6">
        <f>IFERROR(HLOOKUP("battles",[1]pl!$E:$E,pos!Z45),)</f>
        <v>0</v>
      </c>
      <c r="AA45" s="6">
        <f>IFERROR(HLOOKUP("battles",[1]pl!$E:$E,pos!AA45),)</f>
        <v>0</v>
      </c>
      <c r="AB45" s="6">
        <f>IFERROR(HLOOKUP("battles",[1]pl!$E:$E,pos!AB45),)</f>
        <v>0</v>
      </c>
      <c r="AC45" s="6">
        <f>IFERROR(HLOOKUP("battles",[1]pl!$E:$E,pos!AC45),)</f>
        <v>0</v>
      </c>
      <c r="AD45" s="6">
        <f>IFERROR(HLOOKUP("battles",[1]pl!$E:$E,pos!AD45),)</f>
        <v>0</v>
      </c>
      <c r="AE45" s="6">
        <f>IFERROR(HLOOKUP("battles",[1]pl!$E:$E,pos!AE45),)</f>
        <v>0</v>
      </c>
    </row>
    <row r="46" spans="1:31" s="2" customFormat="1" x14ac:dyDescent="0.25">
      <c r="A46" s="6">
        <f>IFERROR(HLOOKUP("battles",[1]pl!$E:$E,pos!A46),)</f>
        <v>0</v>
      </c>
      <c r="B46" s="6">
        <f>IFERROR(HLOOKUP("battles",[1]pl!$E:$E,pos!B46),)</f>
        <v>0</v>
      </c>
      <c r="C46" s="6">
        <f>IFERROR(HLOOKUP("battles",[1]pl!$E:$E,pos!C46),)</f>
        <v>0</v>
      </c>
      <c r="D46" s="6">
        <f>IFERROR(HLOOKUP("battles",[1]pl!$E:$E,pos!D46),)</f>
        <v>0</v>
      </c>
      <c r="E46" s="6">
        <f>IFERROR(HLOOKUP("battles",[1]pl!$E:$E,pos!E46),)</f>
        <v>0</v>
      </c>
      <c r="F46" s="6">
        <f>IFERROR(HLOOKUP("battles",[1]pl!$E:$E,pos!F46),)</f>
        <v>0</v>
      </c>
      <c r="G46" s="6">
        <f>IFERROR(HLOOKUP("battles",[1]pl!$E:$E,pos!G46),)</f>
        <v>0</v>
      </c>
      <c r="H46" s="6">
        <f>IFERROR(HLOOKUP("battles",[1]pl!$E:$E,pos!H46),)</f>
        <v>0</v>
      </c>
      <c r="I46" s="6">
        <f>IFERROR(HLOOKUP("battles",[1]pl!$E:$E,pos!I46),)</f>
        <v>0</v>
      </c>
      <c r="J46" s="6">
        <f>IFERROR(HLOOKUP("battles",[1]pl!$E:$E,pos!J46),)</f>
        <v>0</v>
      </c>
      <c r="K46" s="6">
        <f>IFERROR(HLOOKUP("battles",[1]pl!$E:$E,pos!K46),)</f>
        <v>0</v>
      </c>
      <c r="L46" s="6">
        <f>IFERROR(HLOOKUP("battles",[1]pl!$E:$E,pos!L46),)</f>
        <v>0</v>
      </c>
      <c r="M46" s="6">
        <f>IFERROR(HLOOKUP("battles",[1]pl!$E:$E,pos!M46),)</f>
        <v>0</v>
      </c>
      <c r="N46" s="6">
        <f>IFERROR(HLOOKUP("battles",[1]pl!$E:$E,pos!N46),)</f>
        <v>0</v>
      </c>
      <c r="O46" s="6">
        <f>IFERROR(HLOOKUP("battles",[1]pl!$E:$E,pos!O46),)</f>
        <v>0</v>
      </c>
      <c r="Q46" s="6">
        <f>IFERROR(HLOOKUP("battles",[1]pl!$E:$E,pos!Q46),)</f>
        <v>0</v>
      </c>
      <c r="R46" s="6">
        <f>IFERROR(HLOOKUP("battles",[1]pl!$E:$E,pos!R46),)</f>
        <v>0</v>
      </c>
      <c r="S46" s="6">
        <f>IFERROR(HLOOKUP("battles",[1]pl!$E:$E,pos!S46),)</f>
        <v>0</v>
      </c>
      <c r="T46" s="6">
        <f>IFERROR(HLOOKUP("battles",[1]pl!$E:$E,pos!T46),)</f>
        <v>0</v>
      </c>
      <c r="U46" s="6">
        <f>IFERROR(HLOOKUP("battles",[1]pl!$E:$E,pos!U46),)</f>
        <v>0</v>
      </c>
      <c r="V46" s="6">
        <f>IFERROR(HLOOKUP("battles",[1]pl!$E:$E,pos!V46),)</f>
        <v>0</v>
      </c>
      <c r="W46" s="6">
        <f>IFERROR(HLOOKUP("battles",[1]pl!$E:$E,pos!W46),)</f>
        <v>0</v>
      </c>
      <c r="X46" s="6">
        <f>IFERROR(HLOOKUP("battles",[1]pl!$E:$E,pos!X46),)</f>
        <v>0</v>
      </c>
      <c r="Y46" s="6">
        <f>IFERROR(HLOOKUP("battles",[1]pl!$E:$E,pos!Y46),)</f>
        <v>0</v>
      </c>
      <c r="Z46" s="6">
        <f>IFERROR(HLOOKUP("battles",[1]pl!$E:$E,pos!Z46),)</f>
        <v>0</v>
      </c>
      <c r="AA46" s="6">
        <f>IFERROR(HLOOKUP("battles",[1]pl!$E:$E,pos!AA46),)</f>
        <v>0</v>
      </c>
      <c r="AB46" s="6">
        <f>IFERROR(HLOOKUP("battles",[1]pl!$E:$E,pos!AB46),)</f>
        <v>0</v>
      </c>
      <c r="AC46" s="6">
        <f>IFERROR(HLOOKUP("battles",[1]pl!$E:$E,pos!AC46),)</f>
        <v>0</v>
      </c>
      <c r="AD46" s="6">
        <f>IFERROR(HLOOKUP("battles",[1]pl!$E:$E,pos!AD46),)</f>
        <v>0</v>
      </c>
      <c r="AE46" s="6">
        <f>IFERROR(HLOOKUP("battles",[1]pl!$E:$E,pos!AE46),)</f>
        <v>0</v>
      </c>
    </row>
    <row r="47" spans="1:31" s="2" customFormat="1" x14ac:dyDescent="0.25">
      <c r="A47" s="6">
        <f>IFERROR(HLOOKUP("battles",[1]pl!$E:$E,pos!A47),)</f>
        <v>0</v>
      </c>
      <c r="B47" s="6">
        <f>IFERROR(HLOOKUP("battles",[1]pl!$E:$E,pos!B47),)</f>
        <v>0</v>
      </c>
      <c r="C47" s="6">
        <f>IFERROR(HLOOKUP("battles",[1]pl!$E:$E,pos!C47),)</f>
        <v>0</v>
      </c>
      <c r="D47" s="6">
        <f>IFERROR(HLOOKUP("battles",[1]pl!$E:$E,pos!D47),)</f>
        <v>0</v>
      </c>
      <c r="E47" s="6">
        <f>IFERROR(HLOOKUP("battles",[1]pl!$E:$E,pos!E47),)</f>
        <v>0</v>
      </c>
      <c r="F47" s="6">
        <f>IFERROR(HLOOKUP("battles",[1]pl!$E:$E,pos!F47),)</f>
        <v>0</v>
      </c>
      <c r="G47" s="6">
        <f>IFERROR(HLOOKUP("battles",[1]pl!$E:$E,pos!G47),)</f>
        <v>0</v>
      </c>
      <c r="H47" s="6">
        <f>IFERROR(HLOOKUP("battles",[1]pl!$E:$E,pos!H47),)</f>
        <v>0</v>
      </c>
      <c r="I47" s="6">
        <f>IFERROR(HLOOKUP("battles",[1]pl!$E:$E,pos!I47),)</f>
        <v>0</v>
      </c>
      <c r="J47" s="6">
        <f>IFERROR(HLOOKUP("battles",[1]pl!$E:$E,pos!J47),)</f>
        <v>0</v>
      </c>
      <c r="K47" s="6">
        <f>IFERROR(HLOOKUP("battles",[1]pl!$E:$E,pos!K47),)</f>
        <v>0</v>
      </c>
      <c r="L47" s="6">
        <f>IFERROR(HLOOKUP("battles",[1]pl!$E:$E,pos!L47),)</f>
        <v>0</v>
      </c>
      <c r="M47" s="6">
        <f>IFERROR(HLOOKUP("battles",[1]pl!$E:$E,pos!M47),)</f>
        <v>0</v>
      </c>
      <c r="N47" s="6">
        <f>IFERROR(HLOOKUP("battles",[1]pl!$E:$E,pos!N47),)</f>
        <v>0</v>
      </c>
      <c r="O47" s="6">
        <f>IFERROR(HLOOKUP("battles",[1]pl!$E:$E,pos!O47),)</f>
        <v>0</v>
      </c>
      <c r="Q47" s="6">
        <f>IFERROR(HLOOKUP("battles",[1]pl!$E:$E,pos!Q47),)</f>
        <v>0</v>
      </c>
      <c r="R47" s="6">
        <f>IFERROR(HLOOKUP("battles",[1]pl!$E:$E,pos!R47),)</f>
        <v>0</v>
      </c>
      <c r="S47" s="6">
        <f>IFERROR(HLOOKUP("battles",[1]pl!$E:$E,pos!S47),)</f>
        <v>0</v>
      </c>
      <c r="T47" s="6">
        <f>IFERROR(HLOOKUP("battles",[1]pl!$E:$E,pos!T47),)</f>
        <v>0</v>
      </c>
      <c r="U47" s="6">
        <f>IFERROR(HLOOKUP("battles",[1]pl!$E:$E,pos!U47),)</f>
        <v>0</v>
      </c>
      <c r="V47" s="6">
        <f>IFERROR(HLOOKUP("battles",[1]pl!$E:$E,pos!V47),)</f>
        <v>0</v>
      </c>
      <c r="W47" s="6">
        <f>IFERROR(HLOOKUP("battles",[1]pl!$E:$E,pos!W47),)</f>
        <v>0</v>
      </c>
      <c r="X47" s="6">
        <f>IFERROR(HLOOKUP("battles",[1]pl!$E:$E,pos!X47),)</f>
        <v>0</v>
      </c>
      <c r="Y47" s="6">
        <f>IFERROR(HLOOKUP("battles",[1]pl!$E:$E,pos!Y47),)</f>
        <v>0</v>
      </c>
      <c r="Z47" s="6">
        <f>IFERROR(HLOOKUP("battles",[1]pl!$E:$E,pos!Z47),)</f>
        <v>0</v>
      </c>
      <c r="AA47" s="6">
        <f>IFERROR(HLOOKUP("battles",[1]pl!$E:$E,pos!AA47),)</f>
        <v>0</v>
      </c>
      <c r="AB47" s="6">
        <f>IFERROR(HLOOKUP("battles",[1]pl!$E:$E,pos!AB47),)</f>
        <v>0</v>
      </c>
      <c r="AC47" s="6">
        <f>IFERROR(HLOOKUP("battles",[1]pl!$E:$E,pos!AC47),)</f>
        <v>0</v>
      </c>
      <c r="AD47" s="6">
        <f>IFERROR(HLOOKUP("battles",[1]pl!$E:$E,pos!AD47),)</f>
        <v>0</v>
      </c>
      <c r="AE47" s="6">
        <f>IFERROR(HLOOKUP("battles",[1]pl!$E:$E,pos!AE47),)</f>
        <v>0</v>
      </c>
    </row>
    <row r="48" spans="1:31" s="2" customFormat="1" x14ac:dyDescent="0.25">
      <c r="A48" s="6">
        <f>IFERROR(HLOOKUP("battles",[1]pl!$E:$E,pos!A48),)</f>
        <v>0</v>
      </c>
      <c r="B48" s="6">
        <f>IFERROR(HLOOKUP("battles",[1]pl!$E:$E,pos!B48),)</f>
        <v>0</v>
      </c>
      <c r="C48" s="6">
        <f>IFERROR(HLOOKUP("battles",[1]pl!$E:$E,pos!C48),)</f>
        <v>0</v>
      </c>
      <c r="D48" s="6">
        <f>IFERROR(HLOOKUP("battles",[1]pl!$E:$E,pos!D48),)</f>
        <v>0</v>
      </c>
      <c r="E48" s="6">
        <f>IFERROR(HLOOKUP("battles",[1]pl!$E:$E,pos!E48),)</f>
        <v>0</v>
      </c>
      <c r="F48" s="6">
        <f>IFERROR(HLOOKUP("battles",[1]pl!$E:$E,pos!F48),)</f>
        <v>0</v>
      </c>
      <c r="G48" s="6">
        <f>IFERROR(HLOOKUP("battles",[1]pl!$E:$E,pos!G48),)</f>
        <v>0</v>
      </c>
      <c r="H48" s="6">
        <f>IFERROR(HLOOKUP("battles",[1]pl!$E:$E,pos!H48),)</f>
        <v>0</v>
      </c>
      <c r="I48" s="6">
        <f>IFERROR(HLOOKUP("battles",[1]pl!$E:$E,pos!I48),)</f>
        <v>0</v>
      </c>
      <c r="J48" s="6">
        <f>IFERROR(HLOOKUP("battles",[1]pl!$E:$E,pos!J48),)</f>
        <v>0</v>
      </c>
      <c r="K48" s="6">
        <f>IFERROR(HLOOKUP("battles",[1]pl!$E:$E,pos!K48),)</f>
        <v>0</v>
      </c>
      <c r="L48" s="6">
        <f>IFERROR(HLOOKUP("battles",[1]pl!$E:$E,pos!L48),)</f>
        <v>0</v>
      </c>
      <c r="M48" s="6">
        <f>IFERROR(HLOOKUP("battles",[1]pl!$E:$E,pos!M48),)</f>
        <v>0</v>
      </c>
      <c r="N48" s="6">
        <f>IFERROR(HLOOKUP("battles",[1]pl!$E:$E,pos!N48),)</f>
        <v>0</v>
      </c>
      <c r="O48" s="6">
        <f>IFERROR(HLOOKUP("battles",[1]pl!$E:$E,pos!O48),)</f>
        <v>0</v>
      </c>
      <c r="Q48" s="6">
        <f>IFERROR(HLOOKUP("battles",[1]pl!$E:$E,pos!Q48),)</f>
        <v>0</v>
      </c>
      <c r="R48" s="6">
        <f>IFERROR(HLOOKUP("battles",[1]pl!$E:$E,pos!R48),)</f>
        <v>0</v>
      </c>
      <c r="S48" s="6">
        <f>IFERROR(HLOOKUP("battles",[1]pl!$E:$E,pos!S48),)</f>
        <v>0</v>
      </c>
      <c r="T48" s="6">
        <f>IFERROR(HLOOKUP("battles",[1]pl!$E:$E,pos!T48),)</f>
        <v>0</v>
      </c>
      <c r="U48" s="6">
        <f>IFERROR(HLOOKUP("battles",[1]pl!$E:$E,pos!U48),)</f>
        <v>0</v>
      </c>
      <c r="V48" s="6">
        <f>IFERROR(HLOOKUP("battles",[1]pl!$E:$E,pos!V48),)</f>
        <v>0</v>
      </c>
      <c r="W48" s="6">
        <f>IFERROR(HLOOKUP("battles",[1]pl!$E:$E,pos!W48),)</f>
        <v>0</v>
      </c>
      <c r="X48" s="6">
        <f>IFERROR(HLOOKUP("battles",[1]pl!$E:$E,pos!X48),)</f>
        <v>0</v>
      </c>
      <c r="Y48" s="6">
        <f>IFERROR(HLOOKUP("battles",[1]pl!$E:$E,pos!Y48),)</f>
        <v>0</v>
      </c>
      <c r="Z48" s="6">
        <f>IFERROR(HLOOKUP("battles",[1]pl!$E:$E,pos!Z48),)</f>
        <v>0</v>
      </c>
      <c r="AA48" s="6">
        <f>IFERROR(HLOOKUP("battles",[1]pl!$E:$E,pos!AA48),)</f>
        <v>0</v>
      </c>
      <c r="AB48" s="6">
        <f>IFERROR(HLOOKUP("battles",[1]pl!$E:$E,pos!AB48),)</f>
        <v>0</v>
      </c>
      <c r="AC48" s="6">
        <f>IFERROR(HLOOKUP("battles",[1]pl!$E:$E,pos!AC48),)</f>
        <v>0</v>
      </c>
      <c r="AD48" s="6">
        <f>IFERROR(HLOOKUP("battles",[1]pl!$E:$E,pos!AD48),)</f>
        <v>0</v>
      </c>
      <c r="AE48" s="6">
        <f>IFERROR(HLOOKUP("battles",[1]pl!$E:$E,pos!AE48),)</f>
        <v>0</v>
      </c>
    </row>
    <row r="49" spans="1:31" s="2" customFormat="1" x14ac:dyDescent="0.25">
      <c r="A49" s="6">
        <f>IFERROR(HLOOKUP("battles",[1]pl!$E:$E,pos!A49),)</f>
        <v>0</v>
      </c>
      <c r="B49" s="6">
        <f>IFERROR(HLOOKUP("battles",[1]pl!$E:$E,pos!B49),)</f>
        <v>0</v>
      </c>
      <c r="C49" s="6">
        <f>IFERROR(HLOOKUP("battles",[1]pl!$E:$E,pos!C49),)</f>
        <v>0</v>
      </c>
      <c r="D49" s="6">
        <f>IFERROR(HLOOKUP("battles",[1]pl!$E:$E,pos!D49),)</f>
        <v>0</v>
      </c>
      <c r="E49" s="6">
        <f>IFERROR(HLOOKUP("battles",[1]pl!$E:$E,pos!E49),)</f>
        <v>0</v>
      </c>
      <c r="F49" s="6">
        <f>IFERROR(HLOOKUP("battles",[1]pl!$E:$E,pos!F49),)</f>
        <v>0</v>
      </c>
      <c r="G49" s="6">
        <f>IFERROR(HLOOKUP("battles",[1]pl!$E:$E,pos!G49),)</f>
        <v>0</v>
      </c>
      <c r="H49" s="6">
        <f>IFERROR(HLOOKUP("battles",[1]pl!$E:$E,pos!H49),)</f>
        <v>0</v>
      </c>
      <c r="I49" s="6">
        <f>IFERROR(HLOOKUP("battles",[1]pl!$E:$E,pos!I49),)</f>
        <v>0</v>
      </c>
      <c r="J49" s="6">
        <f>IFERROR(HLOOKUP("battles",[1]pl!$E:$E,pos!J49),)</f>
        <v>0</v>
      </c>
      <c r="K49" s="6">
        <f>IFERROR(HLOOKUP("battles",[1]pl!$E:$E,pos!K49),)</f>
        <v>0</v>
      </c>
      <c r="L49" s="6">
        <f>IFERROR(HLOOKUP("battles",[1]pl!$E:$E,pos!L49),)</f>
        <v>0</v>
      </c>
      <c r="M49" s="6">
        <f>IFERROR(HLOOKUP("battles",[1]pl!$E:$E,pos!M49),)</f>
        <v>0</v>
      </c>
      <c r="N49" s="6">
        <f>IFERROR(HLOOKUP("battles",[1]pl!$E:$E,pos!N49),)</f>
        <v>0</v>
      </c>
      <c r="O49" s="6">
        <f>IFERROR(HLOOKUP("battles",[1]pl!$E:$E,pos!O49),)</f>
        <v>0</v>
      </c>
      <c r="Q49" s="6">
        <f>IFERROR(HLOOKUP("battles",[1]pl!$E:$E,pos!Q49),)</f>
        <v>0</v>
      </c>
      <c r="R49" s="6">
        <f>IFERROR(HLOOKUP("battles",[1]pl!$E:$E,pos!R49),)</f>
        <v>0</v>
      </c>
      <c r="S49" s="6">
        <f>IFERROR(HLOOKUP("battles",[1]pl!$E:$E,pos!S49),)</f>
        <v>0</v>
      </c>
      <c r="T49" s="6">
        <f>IFERROR(HLOOKUP("battles",[1]pl!$E:$E,pos!T49),)</f>
        <v>0</v>
      </c>
      <c r="U49" s="6">
        <f>IFERROR(HLOOKUP("battles",[1]pl!$E:$E,pos!U49),)</f>
        <v>0</v>
      </c>
      <c r="V49" s="6">
        <f>IFERROR(HLOOKUP("battles",[1]pl!$E:$E,pos!V49),)</f>
        <v>0</v>
      </c>
      <c r="W49" s="6">
        <f>IFERROR(HLOOKUP("battles",[1]pl!$E:$E,pos!W49),)</f>
        <v>0</v>
      </c>
      <c r="X49" s="6">
        <f>IFERROR(HLOOKUP("battles",[1]pl!$E:$E,pos!X49),)</f>
        <v>0</v>
      </c>
      <c r="Y49" s="6">
        <f>IFERROR(HLOOKUP("battles",[1]pl!$E:$E,pos!Y49),)</f>
        <v>0</v>
      </c>
      <c r="Z49" s="6">
        <f>IFERROR(HLOOKUP("battles",[1]pl!$E:$E,pos!Z49),)</f>
        <v>0</v>
      </c>
      <c r="AA49" s="6">
        <f>IFERROR(HLOOKUP("battles",[1]pl!$E:$E,pos!AA49),)</f>
        <v>0</v>
      </c>
      <c r="AB49" s="6">
        <f>IFERROR(HLOOKUP("battles",[1]pl!$E:$E,pos!AB49),)</f>
        <v>0</v>
      </c>
      <c r="AC49" s="6">
        <f>IFERROR(HLOOKUP("battles",[1]pl!$E:$E,pos!AC49),)</f>
        <v>0</v>
      </c>
      <c r="AD49" s="6">
        <f>IFERROR(HLOOKUP("battles",[1]pl!$E:$E,pos!AD49),)</f>
        <v>0</v>
      </c>
      <c r="AE49" s="6">
        <f>IFERROR(HLOOKUP("battles",[1]pl!$E:$E,pos!AE49),)</f>
        <v>0</v>
      </c>
    </row>
    <row r="50" spans="1:31" s="2" customFormat="1" x14ac:dyDescent="0.25">
      <c r="A50" s="6">
        <f>IFERROR(HLOOKUP("battles",[1]pl!$E:$E,pos!A50),)</f>
        <v>0</v>
      </c>
      <c r="B50" s="6">
        <f>IFERROR(HLOOKUP("battles",[1]pl!$E:$E,pos!B50),)</f>
        <v>0</v>
      </c>
      <c r="C50" s="6">
        <f>IFERROR(HLOOKUP("battles",[1]pl!$E:$E,pos!C50),)</f>
        <v>0</v>
      </c>
      <c r="D50" s="6">
        <f>IFERROR(HLOOKUP("battles",[1]pl!$E:$E,pos!D50),)</f>
        <v>0</v>
      </c>
      <c r="E50" s="6">
        <f>IFERROR(HLOOKUP("battles",[1]pl!$E:$E,pos!E50),)</f>
        <v>0</v>
      </c>
      <c r="F50" s="6">
        <f>IFERROR(HLOOKUP("battles",[1]pl!$E:$E,pos!F50),)</f>
        <v>0</v>
      </c>
      <c r="G50" s="6">
        <f>IFERROR(HLOOKUP("battles",[1]pl!$E:$E,pos!G50),)</f>
        <v>0</v>
      </c>
      <c r="H50" s="6">
        <f>IFERROR(HLOOKUP("battles",[1]pl!$E:$E,pos!H50),)</f>
        <v>0</v>
      </c>
      <c r="I50" s="6">
        <f>IFERROR(HLOOKUP("battles",[1]pl!$E:$E,pos!I50),)</f>
        <v>0</v>
      </c>
      <c r="J50" s="6">
        <f>IFERROR(HLOOKUP("battles",[1]pl!$E:$E,pos!J50),)</f>
        <v>0</v>
      </c>
      <c r="K50" s="6">
        <f>IFERROR(HLOOKUP("battles",[1]pl!$E:$E,pos!K50),)</f>
        <v>0</v>
      </c>
      <c r="L50" s="6">
        <f>IFERROR(HLOOKUP("battles",[1]pl!$E:$E,pos!L50),)</f>
        <v>0</v>
      </c>
      <c r="M50" s="6">
        <f>IFERROR(HLOOKUP("battles",[1]pl!$E:$E,pos!M50),)</f>
        <v>0</v>
      </c>
      <c r="N50" s="6">
        <f>IFERROR(HLOOKUP("battles",[1]pl!$E:$E,pos!N50),)</f>
        <v>0</v>
      </c>
      <c r="O50" s="6">
        <f>IFERROR(HLOOKUP("battles",[1]pl!$E:$E,pos!O50),)</f>
        <v>0</v>
      </c>
      <c r="Q50" s="6">
        <f>IFERROR(HLOOKUP("battles",[1]pl!$E:$E,pos!Q50),)</f>
        <v>0</v>
      </c>
      <c r="R50" s="6">
        <f>IFERROR(HLOOKUP("battles",[1]pl!$E:$E,pos!R50),)</f>
        <v>0</v>
      </c>
      <c r="S50" s="6">
        <f>IFERROR(HLOOKUP("battles",[1]pl!$E:$E,pos!S50),)</f>
        <v>0</v>
      </c>
      <c r="T50" s="6">
        <f>IFERROR(HLOOKUP("battles",[1]pl!$E:$E,pos!T50),)</f>
        <v>0</v>
      </c>
      <c r="U50" s="6">
        <f>IFERROR(HLOOKUP("battles",[1]pl!$E:$E,pos!U50),)</f>
        <v>0</v>
      </c>
      <c r="V50" s="6">
        <f>IFERROR(HLOOKUP("battles",[1]pl!$E:$E,pos!V50),)</f>
        <v>0</v>
      </c>
      <c r="W50" s="6">
        <f>IFERROR(HLOOKUP("battles",[1]pl!$E:$E,pos!W50),)</f>
        <v>0</v>
      </c>
      <c r="X50" s="6">
        <f>IFERROR(HLOOKUP("battles",[1]pl!$E:$E,pos!X50),)</f>
        <v>0</v>
      </c>
      <c r="Y50" s="6">
        <f>IFERROR(HLOOKUP("battles",[1]pl!$E:$E,pos!Y50),)</f>
        <v>0</v>
      </c>
      <c r="Z50" s="6">
        <f>IFERROR(HLOOKUP("battles",[1]pl!$E:$E,pos!Z50),)</f>
        <v>0</v>
      </c>
      <c r="AA50" s="6">
        <f>IFERROR(HLOOKUP("battles",[1]pl!$E:$E,pos!AA50),)</f>
        <v>0</v>
      </c>
      <c r="AB50" s="6">
        <f>IFERROR(HLOOKUP("battles",[1]pl!$E:$E,pos!AB50),)</f>
        <v>0</v>
      </c>
      <c r="AC50" s="6">
        <f>IFERROR(HLOOKUP("battles",[1]pl!$E:$E,pos!AC50),)</f>
        <v>0</v>
      </c>
      <c r="AD50" s="6">
        <f>IFERROR(HLOOKUP("battles",[1]pl!$E:$E,pos!AD50),)</f>
        <v>0</v>
      </c>
      <c r="AE50" s="6">
        <f>IFERROR(HLOOKUP("battles",[1]pl!$E:$E,pos!AE50),)</f>
        <v>0</v>
      </c>
    </row>
    <row r="51" spans="1:31" s="2" customFormat="1" x14ac:dyDescent="0.25">
      <c r="A51" s="6">
        <f>IFERROR(HLOOKUP("battles",[1]pl!$E:$E,pos!A51),)</f>
        <v>0</v>
      </c>
      <c r="B51" s="6">
        <f>IFERROR(HLOOKUP("battles",[1]pl!$E:$E,pos!B51),)</f>
        <v>0</v>
      </c>
      <c r="C51" s="6">
        <f>IFERROR(HLOOKUP("battles",[1]pl!$E:$E,pos!C51),)</f>
        <v>0</v>
      </c>
      <c r="D51" s="6">
        <f>IFERROR(HLOOKUP("battles",[1]pl!$E:$E,pos!D51),)</f>
        <v>0</v>
      </c>
      <c r="E51" s="6">
        <f>IFERROR(HLOOKUP("battles",[1]pl!$E:$E,pos!E51),)</f>
        <v>0</v>
      </c>
      <c r="F51" s="6">
        <f>IFERROR(HLOOKUP("battles",[1]pl!$E:$E,pos!F51),)</f>
        <v>0</v>
      </c>
      <c r="G51" s="6">
        <f>IFERROR(HLOOKUP("battles",[1]pl!$E:$E,pos!G51),)</f>
        <v>0</v>
      </c>
      <c r="H51" s="6">
        <f>IFERROR(HLOOKUP("battles",[1]pl!$E:$E,pos!H51),)</f>
        <v>0</v>
      </c>
      <c r="I51" s="6">
        <f>IFERROR(HLOOKUP("battles",[1]pl!$E:$E,pos!I51),)</f>
        <v>0</v>
      </c>
      <c r="J51" s="6">
        <f>IFERROR(HLOOKUP("battles",[1]pl!$E:$E,pos!J51),)</f>
        <v>0</v>
      </c>
      <c r="K51" s="6">
        <f>IFERROR(HLOOKUP("battles",[1]pl!$E:$E,pos!K51),)</f>
        <v>0</v>
      </c>
      <c r="L51" s="6">
        <f>IFERROR(HLOOKUP("battles",[1]pl!$E:$E,pos!L51),)</f>
        <v>0</v>
      </c>
      <c r="M51" s="6">
        <f>IFERROR(HLOOKUP("battles",[1]pl!$E:$E,pos!M51),)</f>
        <v>0</v>
      </c>
      <c r="N51" s="6">
        <f>IFERROR(HLOOKUP("battles",[1]pl!$E:$E,pos!N51),)</f>
        <v>0</v>
      </c>
      <c r="O51" s="6">
        <f>IFERROR(HLOOKUP("battles",[1]pl!$E:$E,pos!O51),)</f>
        <v>0</v>
      </c>
      <c r="Q51" s="6">
        <f>IFERROR(HLOOKUP("battles",[1]pl!$E:$E,pos!Q51),)</f>
        <v>0</v>
      </c>
      <c r="R51" s="6">
        <f>IFERROR(HLOOKUP("battles",[1]pl!$E:$E,pos!R51),)</f>
        <v>0</v>
      </c>
      <c r="S51" s="6">
        <f>IFERROR(HLOOKUP("battles",[1]pl!$E:$E,pos!S51),)</f>
        <v>0</v>
      </c>
      <c r="T51" s="6">
        <f>IFERROR(HLOOKUP("battles",[1]pl!$E:$E,pos!T51),)</f>
        <v>0</v>
      </c>
      <c r="U51" s="6">
        <f>IFERROR(HLOOKUP("battles",[1]pl!$E:$E,pos!U51),)</f>
        <v>0</v>
      </c>
      <c r="V51" s="6">
        <f>IFERROR(HLOOKUP("battles",[1]pl!$E:$E,pos!V51),)</f>
        <v>0</v>
      </c>
      <c r="W51" s="6">
        <f>IFERROR(HLOOKUP("battles",[1]pl!$E:$E,pos!W51),)</f>
        <v>0</v>
      </c>
      <c r="X51" s="6">
        <f>IFERROR(HLOOKUP("battles",[1]pl!$E:$E,pos!X51),)</f>
        <v>0</v>
      </c>
      <c r="Y51" s="6">
        <f>IFERROR(HLOOKUP("battles",[1]pl!$E:$E,pos!Y51),)</f>
        <v>0</v>
      </c>
      <c r="Z51" s="6">
        <f>IFERROR(HLOOKUP("battles",[1]pl!$E:$E,pos!Z51),)</f>
        <v>0</v>
      </c>
      <c r="AA51" s="6">
        <f>IFERROR(HLOOKUP("battles",[1]pl!$E:$E,pos!AA51),)</f>
        <v>0</v>
      </c>
      <c r="AB51" s="6">
        <f>IFERROR(HLOOKUP("battles",[1]pl!$E:$E,pos!AB51),)</f>
        <v>0</v>
      </c>
      <c r="AC51" s="6">
        <f>IFERROR(HLOOKUP("battles",[1]pl!$E:$E,pos!AC51),)</f>
        <v>0</v>
      </c>
      <c r="AD51" s="6">
        <f>IFERROR(HLOOKUP("battles",[1]pl!$E:$E,pos!AD51),)</f>
        <v>0</v>
      </c>
      <c r="AE51" s="6">
        <f>IFERROR(HLOOKUP("battles",[1]pl!$E:$E,pos!AE51),)</f>
        <v>0</v>
      </c>
    </row>
    <row r="52" spans="1:31" s="2" customFormat="1" x14ac:dyDescent="0.25">
      <c r="A52" s="6">
        <f>IFERROR(HLOOKUP("battles",[1]pl!$E:$E,pos!A52),)</f>
        <v>0</v>
      </c>
      <c r="B52" s="6">
        <f>IFERROR(HLOOKUP("battles",[1]pl!$E:$E,pos!B52),)</f>
        <v>0</v>
      </c>
      <c r="C52" s="6">
        <f>IFERROR(HLOOKUP("battles",[1]pl!$E:$E,pos!C52),)</f>
        <v>0</v>
      </c>
      <c r="D52" s="6">
        <f>IFERROR(HLOOKUP("battles",[1]pl!$E:$E,pos!D52),)</f>
        <v>0</v>
      </c>
      <c r="E52" s="6">
        <f>IFERROR(HLOOKUP("battles",[1]pl!$E:$E,pos!E52),)</f>
        <v>0</v>
      </c>
      <c r="F52" s="6">
        <f>IFERROR(HLOOKUP("battles",[1]pl!$E:$E,pos!F52),)</f>
        <v>0</v>
      </c>
      <c r="G52" s="6">
        <f>IFERROR(HLOOKUP("battles",[1]pl!$E:$E,pos!G52),)</f>
        <v>0</v>
      </c>
      <c r="H52" s="6">
        <f>IFERROR(HLOOKUP("battles",[1]pl!$E:$E,pos!H52),)</f>
        <v>0</v>
      </c>
      <c r="I52" s="6">
        <f>IFERROR(HLOOKUP("battles",[1]pl!$E:$E,pos!I52),)</f>
        <v>0</v>
      </c>
      <c r="J52" s="6">
        <f>IFERROR(HLOOKUP("battles",[1]pl!$E:$E,pos!J52),)</f>
        <v>0</v>
      </c>
      <c r="K52" s="6">
        <f>IFERROR(HLOOKUP("battles",[1]pl!$E:$E,pos!K52),)</f>
        <v>0</v>
      </c>
      <c r="L52" s="6">
        <f>IFERROR(HLOOKUP("battles",[1]pl!$E:$E,pos!L52),)</f>
        <v>0</v>
      </c>
      <c r="M52" s="6">
        <f>IFERROR(HLOOKUP("battles",[1]pl!$E:$E,pos!M52),)</f>
        <v>0</v>
      </c>
      <c r="N52" s="6">
        <f>IFERROR(HLOOKUP("battles",[1]pl!$E:$E,pos!N52),)</f>
        <v>0</v>
      </c>
      <c r="O52" s="6">
        <f>IFERROR(HLOOKUP("battles",[1]pl!$E:$E,pos!O52),)</f>
        <v>0</v>
      </c>
      <c r="Q52" s="6">
        <f>IFERROR(HLOOKUP("battles",[1]pl!$E:$E,pos!Q52),)</f>
        <v>0</v>
      </c>
      <c r="R52" s="6">
        <f>IFERROR(HLOOKUP("battles",[1]pl!$E:$E,pos!R52),)</f>
        <v>0</v>
      </c>
      <c r="S52" s="6">
        <f>IFERROR(HLOOKUP("battles",[1]pl!$E:$E,pos!S52),)</f>
        <v>0</v>
      </c>
      <c r="T52" s="6">
        <f>IFERROR(HLOOKUP("battles",[1]pl!$E:$E,pos!T52),)</f>
        <v>0</v>
      </c>
      <c r="U52" s="6">
        <f>IFERROR(HLOOKUP("battles",[1]pl!$E:$E,pos!U52),)</f>
        <v>0</v>
      </c>
      <c r="V52" s="6">
        <f>IFERROR(HLOOKUP("battles",[1]pl!$E:$E,pos!V52),)</f>
        <v>0</v>
      </c>
      <c r="W52" s="6">
        <f>IFERROR(HLOOKUP("battles",[1]pl!$E:$E,pos!W52),)</f>
        <v>0</v>
      </c>
      <c r="X52" s="6">
        <f>IFERROR(HLOOKUP("battles",[1]pl!$E:$E,pos!X52),)</f>
        <v>0</v>
      </c>
      <c r="Y52" s="6">
        <f>IFERROR(HLOOKUP("battles",[1]pl!$E:$E,pos!Y52),)</f>
        <v>0</v>
      </c>
      <c r="Z52" s="6">
        <f>IFERROR(HLOOKUP("battles",[1]pl!$E:$E,pos!Z52),)</f>
        <v>0</v>
      </c>
      <c r="AA52" s="6">
        <f>IFERROR(HLOOKUP("battles",[1]pl!$E:$E,pos!AA52),)</f>
        <v>0</v>
      </c>
      <c r="AB52" s="6">
        <f>IFERROR(HLOOKUP("battles",[1]pl!$E:$E,pos!AB52),)</f>
        <v>0</v>
      </c>
      <c r="AC52" s="6">
        <f>IFERROR(HLOOKUP("battles",[1]pl!$E:$E,pos!AC52),)</f>
        <v>0</v>
      </c>
      <c r="AD52" s="6">
        <f>IFERROR(HLOOKUP("battles",[1]pl!$E:$E,pos!AD52),)</f>
        <v>0</v>
      </c>
      <c r="AE52" s="6">
        <f>IFERROR(HLOOKUP("battles",[1]pl!$E:$E,pos!AE52),)</f>
        <v>0</v>
      </c>
    </row>
    <row r="53" spans="1:31" s="2" customFormat="1" x14ac:dyDescent="0.25">
      <c r="A53" s="6">
        <f>IFERROR(HLOOKUP("battles",[1]pl!$E:$E,pos!A53),)</f>
        <v>0</v>
      </c>
      <c r="B53" s="6">
        <f>IFERROR(HLOOKUP("battles",[1]pl!$E:$E,pos!B53),)</f>
        <v>0</v>
      </c>
      <c r="C53" s="6">
        <f>IFERROR(HLOOKUP("battles",[1]pl!$E:$E,pos!C53),)</f>
        <v>0</v>
      </c>
      <c r="D53" s="6">
        <f>IFERROR(HLOOKUP("battles",[1]pl!$E:$E,pos!D53),)</f>
        <v>0</v>
      </c>
      <c r="E53" s="6">
        <f>IFERROR(HLOOKUP("battles",[1]pl!$E:$E,pos!E53),)</f>
        <v>0</v>
      </c>
      <c r="F53" s="6">
        <f>IFERROR(HLOOKUP("battles",[1]pl!$E:$E,pos!F53),)</f>
        <v>0</v>
      </c>
      <c r="G53" s="6">
        <f>IFERROR(HLOOKUP("battles",[1]pl!$E:$E,pos!G53),)</f>
        <v>0</v>
      </c>
      <c r="H53" s="6">
        <f>IFERROR(HLOOKUP("battles",[1]pl!$E:$E,pos!H53),)</f>
        <v>0</v>
      </c>
      <c r="I53" s="6">
        <f>IFERROR(HLOOKUP("battles",[1]pl!$E:$E,pos!I53),)</f>
        <v>0</v>
      </c>
      <c r="J53" s="6">
        <f>IFERROR(HLOOKUP("battles",[1]pl!$E:$E,pos!J53),)</f>
        <v>0</v>
      </c>
      <c r="K53" s="6">
        <f>IFERROR(HLOOKUP("battles",[1]pl!$E:$E,pos!K53),)</f>
        <v>0</v>
      </c>
      <c r="L53" s="6">
        <f>IFERROR(HLOOKUP("battles",[1]pl!$E:$E,pos!L53),)</f>
        <v>0</v>
      </c>
      <c r="M53" s="6">
        <f>IFERROR(HLOOKUP("battles",[1]pl!$E:$E,pos!M53),)</f>
        <v>0</v>
      </c>
      <c r="N53" s="6">
        <f>IFERROR(HLOOKUP("battles",[1]pl!$E:$E,pos!N53),)</f>
        <v>0</v>
      </c>
      <c r="O53" s="6">
        <f>IFERROR(HLOOKUP("battles",[1]pl!$E:$E,pos!O53),)</f>
        <v>0</v>
      </c>
      <c r="Q53" s="6">
        <f>IFERROR(HLOOKUP("battles",[1]pl!$E:$E,pos!Q53),)</f>
        <v>0</v>
      </c>
      <c r="R53" s="6">
        <f>IFERROR(HLOOKUP("battles",[1]pl!$E:$E,pos!R53),)</f>
        <v>0</v>
      </c>
      <c r="S53" s="6">
        <f>IFERROR(HLOOKUP("battles",[1]pl!$E:$E,pos!S53),)</f>
        <v>0</v>
      </c>
      <c r="T53" s="6">
        <f>IFERROR(HLOOKUP("battles",[1]pl!$E:$E,pos!T53),)</f>
        <v>0</v>
      </c>
      <c r="U53" s="6">
        <f>IFERROR(HLOOKUP("battles",[1]pl!$E:$E,pos!U53),)</f>
        <v>0</v>
      </c>
      <c r="V53" s="6">
        <f>IFERROR(HLOOKUP("battles",[1]pl!$E:$E,pos!V53),)</f>
        <v>0</v>
      </c>
      <c r="W53" s="6">
        <f>IFERROR(HLOOKUP("battles",[1]pl!$E:$E,pos!W53),)</f>
        <v>0</v>
      </c>
      <c r="X53" s="6">
        <f>IFERROR(HLOOKUP("battles",[1]pl!$E:$E,pos!X53),)</f>
        <v>0</v>
      </c>
      <c r="Y53" s="6">
        <f>IFERROR(HLOOKUP("battles",[1]pl!$E:$E,pos!Y53),)</f>
        <v>0</v>
      </c>
      <c r="Z53" s="6">
        <f>IFERROR(HLOOKUP("battles",[1]pl!$E:$E,pos!Z53),)</f>
        <v>0</v>
      </c>
      <c r="AA53" s="6">
        <f>IFERROR(HLOOKUP("battles",[1]pl!$E:$E,pos!AA53),)</f>
        <v>0</v>
      </c>
      <c r="AB53" s="6">
        <f>IFERROR(HLOOKUP("battles",[1]pl!$E:$E,pos!AB53),)</f>
        <v>0</v>
      </c>
      <c r="AC53" s="6">
        <f>IFERROR(HLOOKUP("battles",[1]pl!$E:$E,pos!AC53),)</f>
        <v>0</v>
      </c>
      <c r="AD53" s="6">
        <f>IFERROR(HLOOKUP("battles",[1]pl!$E:$E,pos!AD53),)</f>
        <v>0</v>
      </c>
      <c r="AE53" s="6">
        <f>IFERROR(HLOOKUP("battles",[1]pl!$E:$E,pos!AE53),)</f>
        <v>0</v>
      </c>
    </row>
    <row r="54" spans="1:31" s="2" customFormat="1" x14ac:dyDescent="0.25">
      <c r="A54" s="6">
        <f>IFERROR(HLOOKUP("battles",[1]pl!$E:$E,pos!A54),)</f>
        <v>0</v>
      </c>
      <c r="B54" s="6">
        <f>IFERROR(HLOOKUP("battles",[1]pl!$E:$E,pos!B54),)</f>
        <v>0</v>
      </c>
      <c r="C54" s="6">
        <f>IFERROR(HLOOKUP("battles",[1]pl!$E:$E,pos!C54),)</f>
        <v>0</v>
      </c>
      <c r="D54" s="6">
        <f>IFERROR(HLOOKUP("battles",[1]pl!$E:$E,pos!D54),)</f>
        <v>0</v>
      </c>
      <c r="E54" s="6">
        <f>IFERROR(HLOOKUP("battles",[1]pl!$E:$E,pos!E54),)</f>
        <v>0</v>
      </c>
      <c r="F54" s="6">
        <f>IFERROR(HLOOKUP("battles",[1]pl!$E:$E,pos!F54),)</f>
        <v>0</v>
      </c>
      <c r="G54" s="6">
        <f>IFERROR(HLOOKUP("battles",[1]pl!$E:$E,pos!G54),)</f>
        <v>0</v>
      </c>
      <c r="H54" s="6">
        <f>IFERROR(HLOOKUP("battles",[1]pl!$E:$E,pos!H54),)</f>
        <v>0</v>
      </c>
      <c r="I54" s="6">
        <f>IFERROR(HLOOKUP("battles",[1]pl!$E:$E,pos!I54),)</f>
        <v>0</v>
      </c>
      <c r="J54" s="6">
        <f>IFERROR(HLOOKUP("battles",[1]pl!$E:$E,pos!J54),)</f>
        <v>0</v>
      </c>
      <c r="K54" s="6">
        <f>IFERROR(HLOOKUP("battles",[1]pl!$E:$E,pos!K54),)</f>
        <v>0</v>
      </c>
      <c r="L54" s="6">
        <f>IFERROR(HLOOKUP("battles",[1]pl!$E:$E,pos!L54),)</f>
        <v>0</v>
      </c>
      <c r="M54" s="6">
        <f>IFERROR(HLOOKUP("battles",[1]pl!$E:$E,pos!M54),)</f>
        <v>0</v>
      </c>
      <c r="N54" s="6">
        <f>IFERROR(HLOOKUP("battles",[1]pl!$E:$E,pos!N54),)</f>
        <v>0</v>
      </c>
      <c r="O54" s="6">
        <f>IFERROR(HLOOKUP("battles",[1]pl!$E:$E,pos!O54),)</f>
        <v>0</v>
      </c>
      <c r="Q54" s="6">
        <f>IFERROR(HLOOKUP("battles",[1]pl!$E:$E,pos!Q54),)</f>
        <v>0</v>
      </c>
      <c r="R54" s="6">
        <f>IFERROR(HLOOKUP("battles",[1]pl!$E:$E,pos!R54),)</f>
        <v>0</v>
      </c>
      <c r="S54" s="6">
        <f>IFERROR(HLOOKUP("battles",[1]pl!$E:$E,pos!S54),)</f>
        <v>0</v>
      </c>
      <c r="T54" s="6">
        <f>IFERROR(HLOOKUP("battles",[1]pl!$E:$E,pos!T54),)</f>
        <v>0</v>
      </c>
      <c r="U54" s="6">
        <f>IFERROR(HLOOKUP("battles",[1]pl!$E:$E,pos!U54),)</f>
        <v>0</v>
      </c>
      <c r="V54" s="6">
        <f>IFERROR(HLOOKUP("battles",[1]pl!$E:$E,pos!V54),)</f>
        <v>0</v>
      </c>
      <c r="W54" s="6">
        <f>IFERROR(HLOOKUP("battles",[1]pl!$E:$E,pos!W54),)</f>
        <v>0</v>
      </c>
      <c r="X54" s="6">
        <f>IFERROR(HLOOKUP("battles",[1]pl!$E:$E,pos!X54),)</f>
        <v>0</v>
      </c>
      <c r="Y54" s="6">
        <f>IFERROR(HLOOKUP("battles",[1]pl!$E:$E,pos!Y54),)</f>
        <v>0</v>
      </c>
      <c r="Z54" s="6">
        <f>IFERROR(HLOOKUP("battles",[1]pl!$E:$E,pos!Z54),)</f>
        <v>0</v>
      </c>
      <c r="AA54" s="6">
        <f>IFERROR(HLOOKUP("battles",[1]pl!$E:$E,pos!AA54),)</f>
        <v>0</v>
      </c>
      <c r="AB54" s="6">
        <f>IFERROR(HLOOKUP("battles",[1]pl!$E:$E,pos!AB54),)</f>
        <v>0</v>
      </c>
      <c r="AC54" s="6">
        <f>IFERROR(HLOOKUP("battles",[1]pl!$E:$E,pos!AC54),)</f>
        <v>0</v>
      </c>
      <c r="AD54" s="6">
        <f>IFERROR(HLOOKUP("battles",[1]pl!$E:$E,pos!AD54),)</f>
        <v>0</v>
      </c>
      <c r="AE54" s="6">
        <f>IFERROR(HLOOKUP("battles",[1]pl!$E:$E,pos!AE54),)</f>
        <v>0</v>
      </c>
    </row>
    <row r="55" spans="1:31" s="2" customFormat="1" x14ac:dyDescent="0.25">
      <c r="A55" s="6">
        <f>IFERROR(HLOOKUP("battles",[1]pl!$E:$E,pos!A55),)</f>
        <v>0</v>
      </c>
      <c r="B55" s="6">
        <f>IFERROR(HLOOKUP("battles",[1]pl!$E:$E,pos!B55),)</f>
        <v>0</v>
      </c>
      <c r="C55" s="6">
        <f>IFERROR(HLOOKUP("battles",[1]pl!$E:$E,pos!C55),)</f>
        <v>0</v>
      </c>
      <c r="D55" s="6">
        <f>IFERROR(HLOOKUP("battles",[1]pl!$E:$E,pos!D55),)</f>
        <v>0</v>
      </c>
      <c r="E55" s="6">
        <f>IFERROR(HLOOKUP("battles",[1]pl!$E:$E,pos!E55),)</f>
        <v>0</v>
      </c>
      <c r="F55" s="6">
        <f>IFERROR(HLOOKUP("battles",[1]pl!$E:$E,pos!F55),)</f>
        <v>0</v>
      </c>
      <c r="G55" s="6">
        <f>IFERROR(HLOOKUP("battles",[1]pl!$E:$E,pos!G55),)</f>
        <v>0</v>
      </c>
      <c r="H55" s="6">
        <f>IFERROR(HLOOKUP("battles",[1]pl!$E:$E,pos!H55),)</f>
        <v>0</v>
      </c>
      <c r="I55" s="6">
        <f>IFERROR(HLOOKUP("battles",[1]pl!$E:$E,pos!I55),)</f>
        <v>0</v>
      </c>
      <c r="J55" s="6">
        <f>IFERROR(HLOOKUP("battles",[1]pl!$E:$E,pos!J55),)</f>
        <v>0</v>
      </c>
      <c r="K55" s="6">
        <f>IFERROR(HLOOKUP("battles",[1]pl!$E:$E,pos!K55),)</f>
        <v>0</v>
      </c>
      <c r="L55" s="6">
        <f>IFERROR(HLOOKUP("battles",[1]pl!$E:$E,pos!L55),)</f>
        <v>0</v>
      </c>
      <c r="M55" s="6">
        <f>IFERROR(HLOOKUP("battles",[1]pl!$E:$E,pos!M55),)</f>
        <v>0</v>
      </c>
      <c r="N55" s="6">
        <f>IFERROR(HLOOKUP("battles",[1]pl!$E:$E,pos!N55),)</f>
        <v>0</v>
      </c>
      <c r="O55" s="6">
        <f>IFERROR(HLOOKUP("battles",[1]pl!$E:$E,pos!O55),)</f>
        <v>0</v>
      </c>
      <c r="Q55" s="6">
        <f>IFERROR(HLOOKUP("battles",[1]pl!$E:$E,pos!Q55),)</f>
        <v>0</v>
      </c>
      <c r="R55" s="6">
        <f>IFERROR(HLOOKUP("battles",[1]pl!$E:$E,pos!R55),)</f>
        <v>0</v>
      </c>
      <c r="S55" s="6">
        <f>IFERROR(HLOOKUP("battles",[1]pl!$E:$E,pos!S55),)</f>
        <v>0</v>
      </c>
      <c r="T55" s="6">
        <f>IFERROR(HLOOKUP("battles",[1]pl!$E:$E,pos!T55),)</f>
        <v>0</v>
      </c>
      <c r="U55" s="6">
        <f>IFERROR(HLOOKUP("battles",[1]pl!$E:$E,pos!U55),)</f>
        <v>0</v>
      </c>
      <c r="V55" s="6">
        <f>IFERROR(HLOOKUP("battles",[1]pl!$E:$E,pos!V55),)</f>
        <v>0</v>
      </c>
      <c r="W55" s="6">
        <f>IFERROR(HLOOKUP("battles",[1]pl!$E:$E,pos!W55),)</f>
        <v>0</v>
      </c>
      <c r="X55" s="6">
        <f>IFERROR(HLOOKUP("battles",[1]pl!$E:$E,pos!X55),)</f>
        <v>0</v>
      </c>
      <c r="Y55" s="6">
        <f>IFERROR(HLOOKUP("battles",[1]pl!$E:$E,pos!Y55),)</f>
        <v>0</v>
      </c>
      <c r="Z55" s="6">
        <f>IFERROR(HLOOKUP("battles",[1]pl!$E:$E,pos!Z55),)</f>
        <v>0</v>
      </c>
      <c r="AA55" s="6">
        <f>IFERROR(HLOOKUP("battles",[1]pl!$E:$E,pos!AA55),)</f>
        <v>0</v>
      </c>
      <c r="AB55" s="6">
        <f>IFERROR(HLOOKUP("battles",[1]pl!$E:$E,pos!AB55),)</f>
        <v>0</v>
      </c>
      <c r="AC55" s="6">
        <f>IFERROR(HLOOKUP("battles",[1]pl!$E:$E,pos!AC55),)</f>
        <v>0</v>
      </c>
      <c r="AD55" s="6">
        <f>IFERROR(HLOOKUP("battles",[1]pl!$E:$E,pos!AD55),)</f>
        <v>0</v>
      </c>
      <c r="AE55" s="6">
        <f>IFERROR(HLOOKUP("battles",[1]pl!$E:$E,pos!AE55),)</f>
        <v>0</v>
      </c>
    </row>
    <row r="56" spans="1:31" s="2" customFormat="1" x14ac:dyDescent="0.25">
      <c r="A56" s="6">
        <f>IFERROR(HLOOKUP("battles",[1]pl!$E:$E,pos!A56),)</f>
        <v>0</v>
      </c>
      <c r="B56" s="6">
        <f>IFERROR(HLOOKUP("battles",[1]pl!$E:$E,pos!B56),)</f>
        <v>0</v>
      </c>
      <c r="C56" s="6">
        <f>IFERROR(HLOOKUP("battles",[1]pl!$E:$E,pos!C56),)</f>
        <v>0</v>
      </c>
      <c r="D56" s="6">
        <f>IFERROR(HLOOKUP("battles",[1]pl!$E:$E,pos!D56),)</f>
        <v>0</v>
      </c>
      <c r="E56" s="6">
        <f>IFERROR(HLOOKUP("battles",[1]pl!$E:$E,pos!E56),)</f>
        <v>0</v>
      </c>
      <c r="F56" s="6">
        <f>IFERROR(HLOOKUP("battles",[1]pl!$E:$E,pos!F56),)</f>
        <v>0</v>
      </c>
      <c r="G56" s="6">
        <f>IFERROR(HLOOKUP("battles",[1]pl!$E:$E,pos!G56),)</f>
        <v>0</v>
      </c>
      <c r="H56" s="6">
        <f>IFERROR(HLOOKUP("battles",[1]pl!$E:$E,pos!H56),)</f>
        <v>0</v>
      </c>
      <c r="I56" s="6">
        <f>IFERROR(HLOOKUP("battles",[1]pl!$E:$E,pos!I56),)</f>
        <v>0</v>
      </c>
      <c r="J56" s="6">
        <f>IFERROR(HLOOKUP("battles",[1]pl!$E:$E,pos!J56),)</f>
        <v>0</v>
      </c>
      <c r="K56" s="6">
        <f>IFERROR(HLOOKUP("battles",[1]pl!$E:$E,pos!K56),)</f>
        <v>0</v>
      </c>
      <c r="L56" s="6">
        <f>IFERROR(HLOOKUP("battles",[1]pl!$E:$E,pos!L56),)</f>
        <v>0</v>
      </c>
      <c r="M56" s="6">
        <f>IFERROR(HLOOKUP("battles",[1]pl!$E:$E,pos!M56),)</f>
        <v>0</v>
      </c>
      <c r="N56" s="6">
        <f>IFERROR(HLOOKUP("battles",[1]pl!$E:$E,pos!N56),)</f>
        <v>0</v>
      </c>
      <c r="O56" s="6">
        <f>IFERROR(HLOOKUP("battles",[1]pl!$E:$E,pos!O56),)</f>
        <v>0</v>
      </c>
      <c r="Q56" s="6">
        <f>IFERROR(HLOOKUP("battles",[1]pl!$E:$E,pos!Q56),)</f>
        <v>0</v>
      </c>
      <c r="R56" s="6">
        <f>IFERROR(HLOOKUP("battles",[1]pl!$E:$E,pos!R56),)</f>
        <v>0</v>
      </c>
      <c r="S56" s="6">
        <f>IFERROR(HLOOKUP("battles",[1]pl!$E:$E,pos!S56),)</f>
        <v>0</v>
      </c>
      <c r="T56" s="6">
        <f>IFERROR(HLOOKUP("battles",[1]pl!$E:$E,pos!T56),)</f>
        <v>0</v>
      </c>
      <c r="U56" s="6">
        <f>IFERROR(HLOOKUP("battles",[1]pl!$E:$E,pos!U56),)</f>
        <v>0</v>
      </c>
      <c r="V56" s="6">
        <f>IFERROR(HLOOKUP("battles",[1]pl!$E:$E,pos!V56),)</f>
        <v>0</v>
      </c>
      <c r="W56" s="6">
        <f>IFERROR(HLOOKUP("battles",[1]pl!$E:$E,pos!W56),)</f>
        <v>0</v>
      </c>
      <c r="X56" s="6">
        <f>IFERROR(HLOOKUP("battles",[1]pl!$E:$E,pos!X56),)</f>
        <v>0</v>
      </c>
      <c r="Y56" s="6">
        <f>IFERROR(HLOOKUP("battles",[1]pl!$E:$E,pos!Y56),)</f>
        <v>0</v>
      </c>
      <c r="Z56" s="6">
        <f>IFERROR(HLOOKUP("battles",[1]pl!$E:$E,pos!Z56),)</f>
        <v>0</v>
      </c>
      <c r="AA56" s="6">
        <f>IFERROR(HLOOKUP("battles",[1]pl!$E:$E,pos!AA56),)</f>
        <v>0</v>
      </c>
      <c r="AB56" s="6">
        <f>IFERROR(HLOOKUP("battles",[1]pl!$E:$E,pos!AB56),)</f>
        <v>0</v>
      </c>
      <c r="AC56" s="6">
        <f>IFERROR(HLOOKUP("battles",[1]pl!$E:$E,pos!AC56),)</f>
        <v>0</v>
      </c>
      <c r="AD56" s="6">
        <f>IFERROR(HLOOKUP("battles",[1]pl!$E:$E,pos!AD56),)</f>
        <v>0</v>
      </c>
      <c r="AE56" s="6">
        <f>IFERROR(HLOOKUP("battles",[1]pl!$E:$E,pos!AE56),)</f>
        <v>0</v>
      </c>
    </row>
    <row r="57" spans="1:31" s="2" customFormat="1" x14ac:dyDescent="0.25">
      <c r="A57" s="6">
        <f>IFERROR(HLOOKUP("battles",[1]pl!$E:$E,pos!A57),)</f>
        <v>0</v>
      </c>
      <c r="B57" s="6">
        <f>IFERROR(HLOOKUP("battles",[1]pl!$E:$E,pos!B57),)</f>
        <v>0</v>
      </c>
      <c r="C57" s="6">
        <f>IFERROR(HLOOKUP("battles",[1]pl!$E:$E,pos!C57),)</f>
        <v>0</v>
      </c>
      <c r="D57" s="6">
        <f>IFERROR(HLOOKUP("battles",[1]pl!$E:$E,pos!D57),)</f>
        <v>0</v>
      </c>
      <c r="E57" s="6">
        <f>IFERROR(HLOOKUP("battles",[1]pl!$E:$E,pos!E57),)</f>
        <v>0</v>
      </c>
      <c r="F57" s="6">
        <f>IFERROR(HLOOKUP("battles",[1]pl!$E:$E,pos!F57),)</f>
        <v>0</v>
      </c>
      <c r="G57" s="6">
        <f>IFERROR(HLOOKUP("battles",[1]pl!$E:$E,pos!G57),)</f>
        <v>0</v>
      </c>
      <c r="H57" s="6">
        <f>IFERROR(HLOOKUP("battles",[1]pl!$E:$E,pos!H57),)</f>
        <v>0</v>
      </c>
      <c r="I57" s="6">
        <f>IFERROR(HLOOKUP("battles",[1]pl!$E:$E,pos!I57),)</f>
        <v>0</v>
      </c>
      <c r="J57" s="6">
        <f>IFERROR(HLOOKUP("battles",[1]pl!$E:$E,pos!J57),)</f>
        <v>0</v>
      </c>
      <c r="K57" s="6">
        <f>IFERROR(HLOOKUP("battles",[1]pl!$E:$E,pos!K57),)</f>
        <v>0</v>
      </c>
      <c r="L57" s="6">
        <f>IFERROR(HLOOKUP("battles",[1]pl!$E:$E,pos!L57),)</f>
        <v>0</v>
      </c>
      <c r="M57" s="6">
        <f>IFERROR(HLOOKUP("battles",[1]pl!$E:$E,pos!M57),)</f>
        <v>0</v>
      </c>
      <c r="N57" s="6">
        <f>IFERROR(HLOOKUP("battles",[1]pl!$E:$E,pos!N57),)</f>
        <v>0</v>
      </c>
      <c r="O57" s="6">
        <f>IFERROR(HLOOKUP("battles",[1]pl!$E:$E,pos!O57),)</f>
        <v>0</v>
      </c>
      <c r="Q57" s="6">
        <f>IFERROR(HLOOKUP("battles",[1]pl!$E:$E,pos!Q57),)</f>
        <v>0</v>
      </c>
      <c r="R57" s="6">
        <f>IFERROR(HLOOKUP("battles",[1]pl!$E:$E,pos!R57),)</f>
        <v>0</v>
      </c>
      <c r="S57" s="6">
        <f>IFERROR(HLOOKUP("battles",[1]pl!$E:$E,pos!S57),)</f>
        <v>0</v>
      </c>
      <c r="T57" s="6">
        <f>IFERROR(HLOOKUP("battles",[1]pl!$E:$E,pos!T57),)</f>
        <v>0</v>
      </c>
      <c r="U57" s="6">
        <f>IFERROR(HLOOKUP("battles",[1]pl!$E:$E,pos!U57),)</f>
        <v>0</v>
      </c>
      <c r="V57" s="6">
        <f>IFERROR(HLOOKUP("battles",[1]pl!$E:$E,pos!V57),)</f>
        <v>0</v>
      </c>
      <c r="W57" s="6">
        <f>IFERROR(HLOOKUP("battles",[1]pl!$E:$E,pos!W57),)</f>
        <v>0</v>
      </c>
      <c r="X57" s="6">
        <f>IFERROR(HLOOKUP("battles",[1]pl!$E:$E,pos!X57),)</f>
        <v>0</v>
      </c>
      <c r="Y57" s="6">
        <f>IFERROR(HLOOKUP("battles",[1]pl!$E:$E,pos!Y57),)</f>
        <v>0</v>
      </c>
      <c r="Z57" s="6">
        <f>IFERROR(HLOOKUP("battles",[1]pl!$E:$E,pos!Z57),)</f>
        <v>0</v>
      </c>
      <c r="AA57" s="6">
        <f>IFERROR(HLOOKUP("battles",[1]pl!$E:$E,pos!AA57),)</f>
        <v>0</v>
      </c>
      <c r="AB57" s="6">
        <f>IFERROR(HLOOKUP("battles",[1]pl!$E:$E,pos!AB57),)</f>
        <v>0</v>
      </c>
      <c r="AC57" s="6">
        <f>IFERROR(HLOOKUP("battles",[1]pl!$E:$E,pos!AC57),)</f>
        <v>0</v>
      </c>
      <c r="AD57" s="6">
        <f>IFERROR(HLOOKUP("battles",[1]pl!$E:$E,pos!AD57),)</f>
        <v>0</v>
      </c>
      <c r="AE57" s="6">
        <f>IFERROR(HLOOKUP("battles",[1]pl!$E:$E,pos!AE57),)</f>
        <v>0</v>
      </c>
    </row>
    <row r="58" spans="1:31" s="2" customFormat="1" x14ac:dyDescent="0.25">
      <c r="A58" s="6">
        <f>IFERROR(HLOOKUP("battles",[1]pl!$E:$E,pos!A58),)</f>
        <v>0</v>
      </c>
      <c r="B58" s="6">
        <f>IFERROR(HLOOKUP("battles",[1]pl!$E:$E,pos!B58),)</f>
        <v>0</v>
      </c>
      <c r="C58" s="6">
        <f>IFERROR(HLOOKUP("battles",[1]pl!$E:$E,pos!C58),)</f>
        <v>0</v>
      </c>
      <c r="D58" s="6">
        <f>IFERROR(HLOOKUP("battles",[1]pl!$E:$E,pos!D58),)</f>
        <v>0</v>
      </c>
      <c r="E58" s="6">
        <f>IFERROR(HLOOKUP("battles",[1]pl!$E:$E,pos!E58),)</f>
        <v>0</v>
      </c>
      <c r="F58" s="6">
        <f>IFERROR(HLOOKUP("battles",[1]pl!$E:$E,pos!F58),)</f>
        <v>0</v>
      </c>
      <c r="G58" s="6">
        <f>IFERROR(HLOOKUP("battles",[1]pl!$E:$E,pos!G58),)</f>
        <v>0</v>
      </c>
      <c r="H58" s="6">
        <f>IFERROR(HLOOKUP("battles",[1]pl!$E:$E,pos!H58),)</f>
        <v>0</v>
      </c>
      <c r="I58" s="6">
        <f>IFERROR(HLOOKUP("battles",[1]pl!$E:$E,pos!I58),)</f>
        <v>0</v>
      </c>
      <c r="J58" s="6">
        <f>IFERROR(HLOOKUP("battles",[1]pl!$E:$E,pos!J58),)</f>
        <v>0</v>
      </c>
      <c r="K58" s="6">
        <f>IFERROR(HLOOKUP("battles",[1]pl!$E:$E,pos!K58),)</f>
        <v>0</v>
      </c>
      <c r="L58" s="6">
        <f>IFERROR(HLOOKUP("battles",[1]pl!$E:$E,pos!L58),)</f>
        <v>0</v>
      </c>
      <c r="M58" s="6">
        <f>IFERROR(HLOOKUP("battles",[1]pl!$E:$E,pos!M58),)</f>
        <v>0</v>
      </c>
      <c r="N58" s="6">
        <f>IFERROR(HLOOKUP("battles",[1]pl!$E:$E,pos!N58),)</f>
        <v>0</v>
      </c>
      <c r="O58" s="6">
        <f>IFERROR(HLOOKUP("battles",[1]pl!$E:$E,pos!O58),)</f>
        <v>0</v>
      </c>
      <c r="Q58" s="6">
        <f>IFERROR(HLOOKUP("battles",[1]pl!$E:$E,pos!Q58),)</f>
        <v>0</v>
      </c>
      <c r="R58" s="6">
        <f>IFERROR(HLOOKUP("battles",[1]pl!$E:$E,pos!R58),)</f>
        <v>0</v>
      </c>
      <c r="S58" s="6">
        <f>IFERROR(HLOOKUP("battles",[1]pl!$E:$E,pos!S58),)</f>
        <v>0</v>
      </c>
      <c r="T58" s="6">
        <f>IFERROR(HLOOKUP("battles",[1]pl!$E:$E,pos!T58),)</f>
        <v>0</v>
      </c>
      <c r="U58" s="6">
        <f>IFERROR(HLOOKUP("battles",[1]pl!$E:$E,pos!U58),)</f>
        <v>0</v>
      </c>
      <c r="V58" s="6">
        <f>IFERROR(HLOOKUP("battles",[1]pl!$E:$E,pos!V58),)</f>
        <v>0</v>
      </c>
      <c r="W58" s="6">
        <f>IFERROR(HLOOKUP("battles",[1]pl!$E:$E,pos!W58),)</f>
        <v>0</v>
      </c>
      <c r="X58" s="6">
        <f>IFERROR(HLOOKUP("battles",[1]pl!$E:$E,pos!X58),)</f>
        <v>0</v>
      </c>
      <c r="Y58" s="6">
        <f>IFERROR(HLOOKUP("battles",[1]pl!$E:$E,pos!Y58),)</f>
        <v>0</v>
      </c>
      <c r="Z58" s="6">
        <f>IFERROR(HLOOKUP("battles",[1]pl!$E:$E,pos!Z58),)</f>
        <v>0</v>
      </c>
      <c r="AA58" s="6">
        <f>IFERROR(HLOOKUP("battles",[1]pl!$E:$E,pos!AA58),)</f>
        <v>0</v>
      </c>
      <c r="AB58" s="6">
        <f>IFERROR(HLOOKUP("battles",[1]pl!$E:$E,pos!AB58),)</f>
        <v>0</v>
      </c>
      <c r="AC58" s="6">
        <f>IFERROR(HLOOKUP("battles",[1]pl!$E:$E,pos!AC58),)</f>
        <v>0</v>
      </c>
      <c r="AD58" s="6">
        <f>IFERROR(HLOOKUP("battles",[1]pl!$E:$E,pos!AD58),)</f>
        <v>0</v>
      </c>
      <c r="AE58" s="6">
        <f>IFERROR(HLOOKUP("battles",[1]pl!$E:$E,pos!AE58),)</f>
        <v>0</v>
      </c>
    </row>
    <row r="59" spans="1:31" s="2" customFormat="1" x14ac:dyDescent="0.25">
      <c r="A59" s="6">
        <f>IFERROR(HLOOKUP("battles",[1]pl!$E:$E,pos!A59),)</f>
        <v>0</v>
      </c>
      <c r="B59" s="6">
        <f>IFERROR(HLOOKUP("battles",[1]pl!$E:$E,pos!B59),)</f>
        <v>0</v>
      </c>
      <c r="C59" s="6">
        <f>IFERROR(HLOOKUP("battles",[1]pl!$E:$E,pos!C59),)</f>
        <v>0</v>
      </c>
      <c r="D59" s="6">
        <f>IFERROR(HLOOKUP("battles",[1]pl!$E:$E,pos!D59),)</f>
        <v>0</v>
      </c>
      <c r="E59" s="6">
        <f>IFERROR(HLOOKUP("battles",[1]pl!$E:$E,pos!E59),)</f>
        <v>0</v>
      </c>
      <c r="F59" s="6">
        <f>IFERROR(HLOOKUP("battles",[1]pl!$E:$E,pos!F59),)</f>
        <v>0</v>
      </c>
      <c r="G59" s="6">
        <f>IFERROR(HLOOKUP("battles",[1]pl!$E:$E,pos!G59),)</f>
        <v>0</v>
      </c>
      <c r="H59" s="6">
        <f>IFERROR(HLOOKUP("battles",[1]pl!$E:$E,pos!H59),)</f>
        <v>0</v>
      </c>
      <c r="I59" s="6">
        <f>IFERROR(HLOOKUP("battles",[1]pl!$E:$E,pos!I59),)</f>
        <v>0</v>
      </c>
      <c r="J59" s="6">
        <f>IFERROR(HLOOKUP("battles",[1]pl!$E:$E,pos!J59),)</f>
        <v>0</v>
      </c>
      <c r="K59" s="6">
        <f>IFERROR(HLOOKUP("battles",[1]pl!$E:$E,pos!K59),)</f>
        <v>0</v>
      </c>
      <c r="L59" s="6">
        <f>IFERROR(HLOOKUP("battles",[1]pl!$E:$E,pos!L59),)</f>
        <v>0</v>
      </c>
      <c r="M59" s="6">
        <f>IFERROR(HLOOKUP("battles",[1]pl!$E:$E,pos!M59),)</f>
        <v>0</v>
      </c>
      <c r="N59" s="6">
        <f>IFERROR(HLOOKUP("battles",[1]pl!$E:$E,pos!N59),)</f>
        <v>0</v>
      </c>
      <c r="O59" s="6">
        <f>IFERROR(HLOOKUP("battles",[1]pl!$E:$E,pos!O59),)</f>
        <v>0</v>
      </c>
      <c r="Q59" s="6">
        <f>IFERROR(HLOOKUP("battles",[1]pl!$E:$E,pos!Q59),)</f>
        <v>0</v>
      </c>
      <c r="R59" s="6">
        <f>IFERROR(HLOOKUP("battles",[1]pl!$E:$E,pos!R59),)</f>
        <v>0</v>
      </c>
      <c r="S59" s="6">
        <f>IFERROR(HLOOKUP("battles",[1]pl!$E:$E,pos!S59),)</f>
        <v>0</v>
      </c>
      <c r="T59" s="6">
        <f>IFERROR(HLOOKUP("battles",[1]pl!$E:$E,pos!T59),)</f>
        <v>0</v>
      </c>
      <c r="U59" s="6">
        <f>IFERROR(HLOOKUP("battles",[1]pl!$E:$E,pos!U59),)</f>
        <v>0</v>
      </c>
      <c r="V59" s="6">
        <f>IFERROR(HLOOKUP("battles",[1]pl!$E:$E,pos!V59),)</f>
        <v>0</v>
      </c>
      <c r="W59" s="6">
        <f>IFERROR(HLOOKUP("battles",[1]pl!$E:$E,pos!W59),)</f>
        <v>0</v>
      </c>
      <c r="X59" s="6">
        <f>IFERROR(HLOOKUP("battles",[1]pl!$E:$E,pos!X59),)</f>
        <v>0</v>
      </c>
      <c r="Y59" s="6">
        <f>IFERROR(HLOOKUP("battles",[1]pl!$E:$E,pos!Y59),)</f>
        <v>0</v>
      </c>
      <c r="Z59" s="6">
        <f>IFERROR(HLOOKUP("battles",[1]pl!$E:$E,pos!Z59),)</f>
        <v>0</v>
      </c>
      <c r="AA59" s="6">
        <f>IFERROR(HLOOKUP("battles",[1]pl!$E:$E,pos!AA59),)</f>
        <v>0</v>
      </c>
      <c r="AB59" s="6">
        <f>IFERROR(HLOOKUP("battles",[1]pl!$E:$E,pos!AB59),)</f>
        <v>0</v>
      </c>
      <c r="AC59" s="6">
        <f>IFERROR(HLOOKUP("battles",[1]pl!$E:$E,pos!AC59),)</f>
        <v>0</v>
      </c>
      <c r="AD59" s="6">
        <f>IFERROR(HLOOKUP("battles",[1]pl!$E:$E,pos!AD59),)</f>
        <v>0</v>
      </c>
      <c r="AE59" s="6">
        <f>IFERROR(HLOOKUP("battles",[1]pl!$E:$E,pos!AE59),)</f>
        <v>0</v>
      </c>
    </row>
    <row r="60" spans="1:31" s="2" customFormat="1" x14ac:dyDescent="0.25">
      <c r="A60" s="6">
        <f>IFERROR(HLOOKUP("battles",[1]pl!$E:$E,pos!A60),)</f>
        <v>0</v>
      </c>
      <c r="B60" s="6">
        <f>IFERROR(HLOOKUP("battles",[1]pl!$E:$E,pos!B60),)</f>
        <v>0</v>
      </c>
      <c r="C60" s="6">
        <f>IFERROR(HLOOKUP("battles",[1]pl!$E:$E,pos!C60),)</f>
        <v>0</v>
      </c>
      <c r="D60" s="6">
        <f>IFERROR(HLOOKUP("battles",[1]pl!$E:$E,pos!D60),)</f>
        <v>0</v>
      </c>
      <c r="E60" s="6">
        <f>IFERROR(HLOOKUP("battles",[1]pl!$E:$E,pos!E60),)</f>
        <v>0</v>
      </c>
      <c r="F60" s="6">
        <f>IFERROR(HLOOKUP("battles",[1]pl!$E:$E,pos!F60),)</f>
        <v>0</v>
      </c>
      <c r="G60" s="6">
        <f>IFERROR(HLOOKUP("battles",[1]pl!$E:$E,pos!G60),)</f>
        <v>0</v>
      </c>
      <c r="H60" s="6">
        <f>IFERROR(HLOOKUP("battles",[1]pl!$E:$E,pos!H60),)</f>
        <v>0</v>
      </c>
      <c r="I60" s="6">
        <f>IFERROR(HLOOKUP("battles",[1]pl!$E:$E,pos!I60),)</f>
        <v>0</v>
      </c>
      <c r="J60" s="6">
        <f>IFERROR(HLOOKUP("battles",[1]pl!$E:$E,pos!J60),)</f>
        <v>0</v>
      </c>
      <c r="K60" s="6">
        <f>IFERROR(HLOOKUP("battles",[1]pl!$E:$E,pos!K60),)</f>
        <v>0</v>
      </c>
      <c r="L60" s="6">
        <f>IFERROR(HLOOKUP("battles",[1]pl!$E:$E,pos!L60),)</f>
        <v>0</v>
      </c>
      <c r="M60" s="6">
        <f>IFERROR(HLOOKUP("battles",[1]pl!$E:$E,pos!M60),)</f>
        <v>0</v>
      </c>
      <c r="N60" s="6">
        <f>IFERROR(HLOOKUP("battles",[1]pl!$E:$E,pos!N60),)</f>
        <v>0</v>
      </c>
      <c r="O60" s="6">
        <f>IFERROR(HLOOKUP("battles",[1]pl!$E:$E,pos!O60),)</f>
        <v>0</v>
      </c>
      <c r="Q60" s="6">
        <f>IFERROR(HLOOKUP("battles",[1]pl!$E:$E,pos!Q60),)</f>
        <v>0</v>
      </c>
      <c r="R60" s="6">
        <f>IFERROR(HLOOKUP("battles",[1]pl!$E:$E,pos!R60),)</f>
        <v>0</v>
      </c>
      <c r="S60" s="6">
        <f>IFERROR(HLOOKUP("battles",[1]pl!$E:$E,pos!S60),)</f>
        <v>0</v>
      </c>
      <c r="T60" s="6">
        <f>IFERROR(HLOOKUP("battles",[1]pl!$E:$E,pos!T60),)</f>
        <v>0</v>
      </c>
      <c r="U60" s="6">
        <f>IFERROR(HLOOKUP("battles",[1]pl!$E:$E,pos!U60),)</f>
        <v>0</v>
      </c>
      <c r="V60" s="6">
        <f>IFERROR(HLOOKUP("battles",[1]pl!$E:$E,pos!V60),)</f>
        <v>0</v>
      </c>
      <c r="W60" s="6">
        <f>IFERROR(HLOOKUP("battles",[1]pl!$E:$E,pos!W60),)</f>
        <v>0</v>
      </c>
      <c r="X60" s="6">
        <f>IFERROR(HLOOKUP("battles",[1]pl!$E:$E,pos!X60),)</f>
        <v>0</v>
      </c>
      <c r="Y60" s="6">
        <f>IFERROR(HLOOKUP("battles",[1]pl!$E:$E,pos!Y60),)</f>
        <v>0</v>
      </c>
      <c r="Z60" s="6">
        <f>IFERROR(HLOOKUP("battles",[1]pl!$E:$E,pos!Z60),)</f>
        <v>0</v>
      </c>
      <c r="AA60" s="6">
        <f>IFERROR(HLOOKUP("battles",[1]pl!$E:$E,pos!AA60),)</f>
        <v>0</v>
      </c>
      <c r="AB60" s="6">
        <f>IFERROR(HLOOKUP("battles",[1]pl!$E:$E,pos!AB60),)</f>
        <v>0</v>
      </c>
      <c r="AC60" s="6">
        <f>IFERROR(HLOOKUP("battles",[1]pl!$E:$E,pos!AC60),)</f>
        <v>0</v>
      </c>
      <c r="AD60" s="6">
        <f>IFERROR(HLOOKUP("battles",[1]pl!$E:$E,pos!AD60),)</f>
        <v>0</v>
      </c>
      <c r="AE60" s="6">
        <f>IFERROR(HLOOKUP("battles",[1]pl!$E:$E,pos!AE60),)</f>
        <v>0</v>
      </c>
    </row>
    <row r="61" spans="1:31" s="2" customFormat="1" x14ac:dyDescent="0.25">
      <c r="A61" s="6">
        <f>IFERROR(HLOOKUP("battles",[1]pl!$E:$E,pos!A61),)</f>
        <v>0</v>
      </c>
      <c r="B61" s="6">
        <f>IFERROR(HLOOKUP("battles",[1]pl!$E:$E,pos!B61),)</f>
        <v>0</v>
      </c>
      <c r="C61" s="6">
        <f>IFERROR(HLOOKUP("battles",[1]pl!$E:$E,pos!C61),)</f>
        <v>0</v>
      </c>
      <c r="D61" s="6">
        <f>IFERROR(HLOOKUP("battles",[1]pl!$E:$E,pos!D61),)</f>
        <v>0</v>
      </c>
      <c r="E61" s="6">
        <f>IFERROR(HLOOKUP("battles",[1]pl!$E:$E,pos!E61),)</f>
        <v>0</v>
      </c>
      <c r="F61" s="6">
        <f>IFERROR(HLOOKUP("battles",[1]pl!$E:$E,pos!F61),)</f>
        <v>0</v>
      </c>
      <c r="G61" s="6">
        <f>IFERROR(HLOOKUP("battles",[1]pl!$E:$E,pos!G61),)</f>
        <v>0</v>
      </c>
      <c r="H61" s="6">
        <f>IFERROR(HLOOKUP("battles",[1]pl!$E:$E,pos!H61),)</f>
        <v>0</v>
      </c>
      <c r="I61" s="6">
        <f>IFERROR(HLOOKUP("battles",[1]pl!$E:$E,pos!I61),)</f>
        <v>0</v>
      </c>
      <c r="J61" s="6">
        <f>IFERROR(HLOOKUP("battles",[1]pl!$E:$E,pos!J61),)</f>
        <v>0</v>
      </c>
      <c r="K61" s="6">
        <f>IFERROR(HLOOKUP("battles",[1]pl!$E:$E,pos!K61),)</f>
        <v>0</v>
      </c>
      <c r="L61" s="6">
        <f>IFERROR(HLOOKUP("battles",[1]pl!$E:$E,pos!L61),)</f>
        <v>0</v>
      </c>
      <c r="M61" s="6">
        <f>IFERROR(HLOOKUP("battles",[1]pl!$E:$E,pos!M61),)</f>
        <v>0</v>
      </c>
      <c r="N61" s="6">
        <f>IFERROR(HLOOKUP("battles",[1]pl!$E:$E,pos!N61),)</f>
        <v>0</v>
      </c>
      <c r="O61" s="6">
        <f>IFERROR(HLOOKUP("battles",[1]pl!$E:$E,pos!O61),)</f>
        <v>0</v>
      </c>
      <c r="Q61" s="6">
        <f>IFERROR(HLOOKUP("battles",[1]pl!$E:$E,pos!Q61),)</f>
        <v>0</v>
      </c>
      <c r="R61" s="6">
        <f>IFERROR(HLOOKUP("battles",[1]pl!$E:$E,pos!R61),)</f>
        <v>0</v>
      </c>
      <c r="S61" s="6">
        <f>IFERROR(HLOOKUP("battles",[1]pl!$E:$E,pos!S61),)</f>
        <v>0</v>
      </c>
      <c r="T61" s="6">
        <f>IFERROR(HLOOKUP("battles",[1]pl!$E:$E,pos!T61),)</f>
        <v>0</v>
      </c>
      <c r="U61" s="6">
        <f>IFERROR(HLOOKUP("battles",[1]pl!$E:$E,pos!U61),)</f>
        <v>0</v>
      </c>
      <c r="V61" s="6">
        <f>IFERROR(HLOOKUP("battles",[1]pl!$E:$E,pos!V61),)</f>
        <v>0</v>
      </c>
      <c r="W61" s="6">
        <f>IFERROR(HLOOKUP("battles",[1]pl!$E:$E,pos!W61),)</f>
        <v>0</v>
      </c>
      <c r="X61" s="6">
        <f>IFERROR(HLOOKUP("battles",[1]pl!$E:$E,pos!X61),)</f>
        <v>0</v>
      </c>
      <c r="Y61" s="6">
        <f>IFERROR(HLOOKUP("battles",[1]pl!$E:$E,pos!Y61),)</f>
        <v>0</v>
      </c>
      <c r="Z61" s="6">
        <f>IFERROR(HLOOKUP("battles",[1]pl!$E:$E,pos!Z61),)</f>
        <v>0</v>
      </c>
      <c r="AA61" s="6">
        <f>IFERROR(HLOOKUP("battles",[1]pl!$E:$E,pos!AA61),)</f>
        <v>0</v>
      </c>
      <c r="AB61" s="6">
        <f>IFERROR(HLOOKUP("battles",[1]pl!$E:$E,pos!AB61),)</f>
        <v>0</v>
      </c>
      <c r="AC61" s="6">
        <f>IFERROR(HLOOKUP("battles",[1]pl!$E:$E,pos!AC61),)</f>
        <v>0</v>
      </c>
      <c r="AD61" s="6">
        <f>IFERROR(HLOOKUP("battles",[1]pl!$E:$E,pos!AD61),)</f>
        <v>0</v>
      </c>
      <c r="AE61" s="6">
        <f>IFERROR(HLOOKUP("battles",[1]pl!$E:$E,pos!AE61),)</f>
        <v>0</v>
      </c>
    </row>
    <row r="62" spans="1:31" s="2" customFormat="1" x14ac:dyDescent="0.25">
      <c r="A62" s="6">
        <f>IFERROR(HLOOKUP("battles",[1]pl!$E:$E,pos!A62),)</f>
        <v>0</v>
      </c>
      <c r="B62" s="6">
        <f>IFERROR(HLOOKUP("battles",[1]pl!$E:$E,pos!B62),)</f>
        <v>0</v>
      </c>
      <c r="C62" s="6">
        <f>IFERROR(HLOOKUP("battles",[1]pl!$E:$E,pos!C62),)</f>
        <v>0</v>
      </c>
      <c r="D62" s="6">
        <f>IFERROR(HLOOKUP("battles",[1]pl!$E:$E,pos!D62),)</f>
        <v>0</v>
      </c>
      <c r="E62" s="6">
        <f>IFERROR(HLOOKUP("battles",[1]pl!$E:$E,pos!E62),)</f>
        <v>0</v>
      </c>
      <c r="F62" s="6">
        <f>IFERROR(HLOOKUP("battles",[1]pl!$E:$E,pos!F62),)</f>
        <v>0</v>
      </c>
      <c r="G62" s="6">
        <f>IFERROR(HLOOKUP("battles",[1]pl!$E:$E,pos!G62),)</f>
        <v>0</v>
      </c>
      <c r="H62" s="6">
        <f>IFERROR(HLOOKUP("battles",[1]pl!$E:$E,pos!H62),)</f>
        <v>0</v>
      </c>
      <c r="I62" s="6">
        <f>IFERROR(HLOOKUP("battles",[1]pl!$E:$E,pos!I62),)</f>
        <v>0</v>
      </c>
      <c r="J62" s="6">
        <f>IFERROR(HLOOKUP("battles",[1]pl!$E:$E,pos!J62),)</f>
        <v>0</v>
      </c>
      <c r="K62" s="6">
        <f>IFERROR(HLOOKUP("battles",[1]pl!$E:$E,pos!K62),)</f>
        <v>0</v>
      </c>
      <c r="L62" s="6">
        <f>IFERROR(HLOOKUP("battles",[1]pl!$E:$E,pos!L62),)</f>
        <v>0</v>
      </c>
      <c r="M62" s="6">
        <f>IFERROR(HLOOKUP("battles",[1]pl!$E:$E,pos!M62),)</f>
        <v>0</v>
      </c>
      <c r="N62" s="6">
        <f>IFERROR(HLOOKUP("battles",[1]pl!$E:$E,pos!N62),)</f>
        <v>0</v>
      </c>
      <c r="O62" s="6">
        <f>IFERROR(HLOOKUP("battles",[1]pl!$E:$E,pos!O62),)</f>
        <v>0</v>
      </c>
      <c r="Q62" s="6">
        <f>IFERROR(HLOOKUP("battles",[1]pl!$E:$E,pos!Q62),)</f>
        <v>0</v>
      </c>
      <c r="R62" s="6">
        <f>IFERROR(HLOOKUP("battles",[1]pl!$E:$E,pos!R62),)</f>
        <v>0</v>
      </c>
      <c r="S62" s="6">
        <f>IFERROR(HLOOKUP("battles",[1]pl!$E:$E,pos!S62),)</f>
        <v>0</v>
      </c>
      <c r="T62" s="6">
        <f>IFERROR(HLOOKUP("battles",[1]pl!$E:$E,pos!T62),)</f>
        <v>0</v>
      </c>
      <c r="U62" s="6">
        <f>IFERROR(HLOOKUP("battles",[1]pl!$E:$E,pos!U62),)</f>
        <v>0</v>
      </c>
      <c r="V62" s="6">
        <f>IFERROR(HLOOKUP("battles",[1]pl!$E:$E,pos!V62),)</f>
        <v>0</v>
      </c>
      <c r="W62" s="6">
        <f>IFERROR(HLOOKUP("battles",[1]pl!$E:$E,pos!W62),)</f>
        <v>0</v>
      </c>
      <c r="X62" s="6">
        <f>IFERROR(HLOOKUP("battles",[1]pl!$E:$E,pos!X62),)</f>
        <v>0</v>
      </c>
      <c r="Y62" s="6">
        <f>IFERROR(HLOOKUP("battles",[1]pl!$E:$E,pos!Y62),)</f>
        <v>0</v>
      </c>
      <c r="Z62" s="6">
        <f>IFERROR(HLOOKUP("battles",[1]pl!$E:$E,pos!Z62),)</f>
        <v>0</v>
      </c>
      <c r="AA62" s="6">
        <f>IFERROR(HLOOKUP("battles",[1]pl!$E:$E,pos!AA62),)</f>
        <v>0</v>
      </c>
      <c r="AB62" s="6">
        <f>IFERROR(HLOOKUP("battles",[1]pl!$E:$E,pos!AB62),)</f>
        <v>0</v>
      </c>
      <c r="AC62" s="6">
        <f>IFERROR(HLOOKUP("battles",[1]pl!$E:$E,pos!AC62),)</f>
        <v>0</v>
      </c>
      <c r="AD62" s="6">
        <f>IFERROR(HLOOKUP("battles",[1]pl!$E:$E,pos!AD62),)</f>
        <v>0</v>
      </c>
      <c r="AE62" s="6">
        <f>IFERROR(HLOOKUP("battles",[1]pl!$E:$E,pos!AE62),)</f>
        <v>0</v>
      </c>
    </row>
    <row r="63" spans="1:31" s="2" customFormat="1" x14ac:dyDescent="0.25">
      <c r="A63" s="6">
        <f>IFERROR(HLOOKUP("battles",[1]pl!$E:$E,pos!A63),)</f>
        <v>0</v>
      </c>
      <c r="B63" s="6">
        <f>IFERROR(HLOOKUP("battles",[1]pl!$E:$E,pos!B63),)</f>
        <v>0</v>
      </c>
      <c r="C63" s="6">
        <f>IFERROR(HLOOKUP("battles",[1]pl!$E:$E,pos!C63),)</f>
        <v>0</v>
      </c>
      <c r="D63" s="6">
        <f>IFERROR(HLOOKUP("battles",[1]pl!$E:$E,pos!D63),)</f>
        <v>0</v>
      </c>
      <c r="E63" s="6">
        <f>IFERROR(HLOOKUP("battles",[1]pl!$E:$E,pos!E63),)</f>
        <v>0</v>
      </c>
      <c r="F63" s="6">
        <f>IFERROR(HLOOKUP("battles",[1]pl!$E:$E,pos!F63),)</f>
        <v>0</v>
      </c>
      <c r="G63" s="6">
        <f>IFERROR(HLOOKUP("battles",[1]pl!$E:$E,pos!G63),)</f>
        <v>0</v>
      </c>
      <c r="H63" s="6">
        <f>IFERROR(HLOOKUP("battles",[1]pl!$E:$E,pos!H63),)</f>
        <v>0</v>
      </c>
      <c r="I63" s="6">
        <f>IFERROR(HLOOKUP("battles",[1]pl!$E:$E,pos!I63),)</f>
        <v>0</v>
      </c>
      <c r="J63" s="6">
        <f>IFERROR(HLOOKUP("battles",[1]pl!$E:$E,pos!J63),)</f>
        <v>0</v>
      </c>
      <c r="K63" s="6">
        <f>IFERROR(HLOOKUP("battles",[1]pl!$E:$E,pos!K63),)</f>
        <v>0</v>
      </c>
      <c r="L63" s="6">
        <f>IFERROR(HLOOKUP("battles",[1]pl!$E:$E,pos!L63),)</f>
        <v>0</v>
      </c>
      <c r="M63" s="6">
        <f>IFERROR(HLOOKUP("battles",[1]pl!$E:$E,pos!M63),)</f>
        <v>0</v>
      </c>
      <c r="N63" s="6">
        <f>IFERROR(HLOOKUP("battles",[1]pl!$E:$E,pos!N63),)</f>
        <v>0</v>
      </c>
      <c r="O63" s="6">
        <f>IFERROR(HLOOKUP("battles",[1]pl!$E:$E,pos!O63),)</f>
        <v>0</v>
      </c>
      <c r="Q63" s="6">
        <f>IFERROR(HLOOKUP("battles",[1]pl!$E:$E,pos!Q63),)</f>
        <v>0</v>
      </c>
      <c r="R63" s="6">
        <f>IFERROR(HLOOKUP("battles",[1]pl!$E:$E,pos!R63),)</f>
        <v>0</v>
      </c>
      <c r="S63" s="6">
        <f>IFERROR(HLOOKUP("battles",[1]pl!$E:$E,pos!S63),)</f>
        <v>0</v>
      </c>
      <c r="T63" s="6">
        <f>IFERROR(HLOOKUP("battles",[1]pl!$E:$E,pos!T63),)</f>
        <v>0</v>
      </c>
      <c r="U63" s="6">
        <f>IFERROR(HLOOKUP("battles",[1]pl!$E:$E,pos!U63),)</f>
        <v>0</v>
      </c>
      <c r="V63" s="6">
        <f>IFERROR(HLOOKUP("battles",[1]pl!$E:$E,pos!V63),)</f>
        <v>0</v>
      </c>
      <c r="W63" s="6">
        <f>IFERROR(HLOOKUP("battles",[1]pl!$E:$E,pos!W63),)</f>
        <v>0</v>
      </c>
      <c r="X63" s="6">
        <f>IFERROR(HLOOKUP("battles",[1]pl!$E:$E,pos!X63),)</f>
        <v>0</v>
      </c>
      <c r="Y63" s="6">
        <f>IFERROR(HLOOKUP("battles",[1]pl!$E:$E,pos!Y63),)</f>
        <v>0</v>
      </c>
      <c r="Z63" s="6">
        <f>IFERROR(HLOOKUP("battles",[1]pl!$E:$E,pos!Z63),)</f>
        <v>0</v>
      </c>
      <c r="AA63" s="6">
        <f>IFERROR(HLOOKUP("battles",[1]pl!$E:$E,pos!AA63),)</f>
        <v>0</v>
      </c>
      <c r="AB63" s="6">
        <f>IFERROR(HLOOKUP("battles",[1]pl!$E:$E,pos!AB63),)</f>
        <v>0</v>
      </c>
      <c r="AC63" s="6">
        <f>IFERROR(HLOOKUP("battles",[1]pl!$E:$E,pos!AC63),)</f>
        <v>0</v>
      </c>
      <c r="AD63" s="6">
        <f>IFERROR(HLOOKUP("battles",[1]pl!$E:$E,pos!AD63),)</f>
        <v>0</v>
      </c>
      <c r="AE63" s="6">
        <f>IFERROR(HLOOKUP("battles",[1]pl!$E:$E,pos!AE63),)</f>
        <v>0</v>
      </c>
    </row>
    <row r="64" spans="1:31" s="2" customFormat="1" x14ac:dyDescent="0.25">
      <c r="A64" s="6">
        <f>IFERROR(HLOOKUP("battles",[1]pl!$E:$E,pos!A64),)</f>
        <v>0</v>
      </c>
      <c r="B64" s="6">
        <f>IFERROR(HLOOKUP("battles",[1]pl!$E:$E,pos!B64),)</f>
        <v>0</v>
      </c>
      <c r="C64" s="6">
        <f>IFERROR(HLOOKUP("battles",[1]pl!$E:$E,pos!C64),)</f>
        <v>0</v>
      </c>
      <c r="D64" s="6">
        <f>IFERROR(HLOOKUP("battles",[1]pl!$E:$E,pos!D64),)</f>
        <v>0</v>
      </c>
      <c r="E64" s="6">
        <f>IFERROR(HLOOKUP("battles",[1]pl!$E:$E,pos!E64),)</f>
        <v>0</v>
      </c>
      <c r="F64" s="6">
        <f>IFERROR(HLOOKUP("battles",[1]pl!$E:$E,pos!F64),)</f>
        <v>0</v>
      </c>
      <c r="G64" s="6">
        <f>IFERROR(HLOOKUP("battles",[1]pl!$E:$E,pos!G64),)</f>
        <v>0</v>
      </c>
      <c r="H64" s="6">
        <f>IFERROR(HLOOKUP("battles",[1]pl!$E:$E,pos!H64),)</f>
        <v>0</v>
      </c>
      <c r="I64" s="6">
        <f>IFERROR(HLOOKUP("battles",[1]pl!$E:$E,pos!I64),)</f>
        <v>0</v>
      </c>
      <c r="J64" s="6">
        <f>IFERROR(HLOOKUP("battles",[1]pl!$E:$E,pos!J64),)</f>
        <v>0</v>
      </c>
      <c r="K64" s="6">
        <f>IFERROR(HLOOKUP("battles",[1]pl!$E:$E,pos!K64),)</f>
        <v>0</v>
      </c>
      <c r="L64" s="6">
        <f>IFERROR(HLOOKUP("battles",[1]pl!$E:$E,pos!L64),)</f>
        <v>0</v>
      </c>
      <c r="M64" s="6">
        <f>IFERROR(HLOOKUP("battles",[1]pl!$E:$E,pos!M64),)</f>
        <v>0</v>
      </c>
      <c r="N64" s="6">
        <f>IFERROR(HLOOKUP("battles",[1]pl!$E:$E,pos!N64),)</f>
        <v>0</v>
      </c>
      <c r="O64" s="6">
        <f>IFERROR(HLOOKUP("battles",[1]pl!$E:$E,pos!O64),)</f>
        <v>0</v>
      </c>
      <c r="Q64" s="6">
        <f>IFERROR(HLOOKUP("battles",[1]pl!$E:$E,pos!Q64),)</f>
        <v>0</v>
      </c>
      <c r="R64" s="6">
        <f>IFERROR(HLOOKUP("battles",[1]pl!$E:$E,pos!R64),)</f>
        <v>0</v>
      </c>
      <c r="S64" s="6">
        <f>IFERROR(HLOOKUP("battles",[1]pl!$E:$E,pos!S64),)</f>
        <v>0</v>
      </c>
      <c r="T64" s="6">
        <f>IFERROR(HLOOKUP("battles",[1]pl!$E:$E,pos!T64),)</f>
        <v>0</v>
      </c>
      <c r="U64" s="6">
        <f>IFERROR(HLOOKUP("battles",[1]pl!$E:$E,pos!U64),)</f>
        <v>0</v>
      </c>
      <c r="V64" s="6">
        <f>IFERROR(HLOOKUP("battles",[1]pl!$E:$E,pos!V64),)</f>
        <v>0</v>
      </c>
      <c r="W64" s="6">
        <f>IFERROR(HLOOKUP("battles",[1]pl!$E:$E,pos!W64),)</f>
        <v>0</v>
      </c>
      <c r="X64" s="6">
        <f>IFERROR(HLOOKUP("battles",[1]pl!$E:$E,pos!X64),)</f>
        <v>0</v>
      </c>
      <c r="Y64" s="6">
        <f>IFERROR(HLOOKUP("battles",[1]pl!$E:$E,pos!Y64),)</f>
        <v>0</v>
      </c>
      <c r="Z64" s="6">
        <f>IFERROR(HLOOKUP("battles",[1]pl!$E:$E,pos!Z64),)</f>
        <v>0</v>
      </c>
      <c r="AA64" s="6">
        <f>IFERROR(HLOOKUP("battles",[1]pl!$E:$E,pos!AA64),)</f>
        <v>0</v>
      </c>
      <c r="AB64" s="6">
        <f>IFERROR(HLOOKUP("battles",[1]pl!$E:$E,pos!AB64),)</f>
        <v>0</v>
      </c>
      <c r="AC64" s="6">
        <f>IFERROR(HLOOKUP("battles",[1]pl!$E:$E,pos!AC64),)</f>
        <v>0</v>
      </c>
      <c r="AD64" s="6">
        <f>IFERROR(HLOOKUP("battles",[1]pl!$E:$E,pos!AD64),)</f>
        <v>0</v>
      </c>
      <c r="AE64" s="6">
        <f>IFERROR(HLOOKUP("battles",[1]pl!$E:$E,pos!AE64),)</f>
        <v>0</v>
      </c>
    </row>
    <row r="65" spans="1:31" s="2" customFormat="1" x14ac:dyDescent="0.25">
      <c r="A65" s="6">
        <f>IFERROR(HLOOKUP("battles",[1]pl!$E:$E,pos!A65),)</f>
        <v>0</v>
      </c>
      <c r="B65" s="6">
        <f>IFERROR(HLOOKUP("battles",[1]pl!$E:$E,pos!B65),)</f>
        <v>0</v>
      </c>
      <c r="C65" s="6">
        <f>IFERROR(HLOOKUP("battles",[1]pl!$E:$E,pos!C65),)</f>
        <v>0</v>
      </c>
      <c r="D65" s="6">
        <f>IFERROR(HLOOKUP("battles",[1]pl!$E:$E,pos!D65),)</f>
        <v>0</v>
      </c>
      <c r="E65" s="6">
        <f>IFERROR(HLOOKUP("battles",[1]pl!$E:$E,pos!E65),)</f>
        <v>0</v>
      </c>
      <c r="F65" s="6">
        <f>IFERROR(HLOOKUP("battles",[1]pl!$E:$E,pos!F65),)</f>
        <v>0</v>
      </c>
      <c r="G65" s="6">
        <f>IFERROR(HLOOKUP("battles",[1]pl!$E:$E,pos!G65),)</f>
        <v>0</v>
      </c>
      <c r="H65" s="6">
        <f>IFERROR(HLOOKUP("battles",[1]pl!$E:$E,pos!H65),)</f>
        <v>0</v>
      </c>
      <c r="I65" s="6">
        <f>IFERROR(HLOOKUP("battles",[1]pl!$E:$E,pos!I65),)</f>
        <v>0</v>
      </c>
      <c r="J65" s="6">
        <f>IFERROR(HLOOKUP("battles",[1]pl!$E:$E,pos!J65),)</f>
        <v>0</v>
      </c>
      <c r="K65" s="6">
        <f>IFERROR(HLOOKUP("battles",[1]pl!$E:$E,pos!K65),)</f>
        <v>0</v>
      </c>
      <c r="L65" s="6">
        <f>IFERROR(HLOOKUP("battles",[1]pl!$E:$E,pos!L65),)</f>
        <v>0</v>
      </c>
      <c r="M65" s="6">
        <f>IFERROR(HLOOKUP("battles",[1]pl!$E:$E,pos!M65),)</f>
        <v>0</v>
      </c>
      <c r="N65" s="6">
        <f>IFERROR(HLOOKUP("battles",[1]pl!$E:$E,pos!N65),)</f>
        <v>0</v>
      </c>
      <c r="O65" s="6">
        <f>IFERROR(HLOOKUP("battles",[1]pl!$E:$E,pos!O65),)</f>
        <v>0</v>
      </c>
      <c r="Q65" s="6">
        <f>IFERROR(HLOOKUP("battles",[1]pl!$E:$E,pos!Q65),)</f>
        <v>0</v>
      </c>
      <c r="R65" s="6">
        <f>IFERROR(HLOOKUP("battles",[1]pl!$E:$E,pos!R65),)</f>
        <v>0</v>
      </c>
      <c r="S65" s="6">
        <f>IFERROR(HLOOKUP("battles",[1]pl!$E:$E,pos!S65),)</f>
        <v>0</v>
      </c>
      <c r="T65" s="6">
        <f>IFERROR(HLOOKUP("battles",[1]pl!$E:$E,pos!T65),)</f>
        <v>0</v>
      </c>
      <c r="U65" s="6">
        <f>IFERROR(HLOOKUP("battles",[1]pl!$E:$E,pos!U65),)</f>
        <v>0</v>
      </c>
      <c r="V65" s="6">
        <f>IFERROR(HLOOKUP("battles",[1]pl!$E:$E,pos!V65),)</f>
        <v>0</v>
      </c>
      <c r="W65" s="6">
        <f>IFERROR(HLOOKUP("battles",[1]pl!$E:$E,pos!W65),)</f>
        <v>0</v>
      </c>
      <c r="X65" s="6">
        <f>IFERROR(HLOOKUP("battles",[1]pl!$E:$E,pos!X65),)</f>
        <v>0</v>
      </c>
      <c r="Y65" s="6">
        <f>IFERROR(HLOOKUP("battles",[1]pl!$E:$E,pos!Y65),)</f>
        <v>0</v>
      </c>
      <c r="Z65" s="6">
        <f>IFERROR(HLOOKUP("battles",[1]pl!$E:$E,pos!Z65),)</f>
        <v>0</v>
      </c>
      <c r="AA65" s="6">
        <f>IFERROR(HLOOKUP("battles",[1]pl!$E:$E,pos!AA65),)</f>
        <v>0</v>
      </c>
      <c r="AB65" s="6">
        <f>IFERROR(HLOOKUP("battles",[1]pl!$E:$E,pos!AB65),)</f>
        <v>0</v>
      </c>
      <c r="AC65" s="6">
        <f>IFERROR(HLOOKUP("battles",[1]pl!$E:$E,pos!AC65),)</f>
        <v>0</v>
      </c>
      <c r="AD65" s="6">
        <f>IFERROR(HLOOKUP("battles",[1]pl!$E:$E,pos!AD65),)</f>
        <v>0</v>
      </c>
      <c r="AE65" s="6">
        <f>IFERROR(HLOOKUP("battles",[1]pl!$E:$E,pos!AE65),)</f>
        <v>0</v>
      </c>
    </row>
    <row r="66" spans="1:31" s="2" customFormat="1" x14ac:dyDescent="0.25">
      <c r="A66" s="6">
        <f>IFERROR(HLOOKUP("battles",[1]pl!$E:$E,pos!A66),)</f>
        <v>0</v>
      </c>
      <c r="B66" s="6">
        <f>IFERROR(HLOOKUP("battles",[1]pl!$E:$E,pos!B66),)</f>
        <v>0</v>
      </c>
      <c r="C66" s="6">
        <f>IFERROR(HLOOKUP("battles",[1]pl!$E:$E,pos!C66),)</f>
        <v>0</v>
      </c>
      <c r="D66" s="6">
        <f>IFERROR(HLOOKUP("battles",[1]pl!$E:$E,pos!D66),)</f>
        <v>0</v>
      </c>
      <c r="E66" s="6">
        <f>IFERROR(HLOOKUP("battles",[1]pl!$E:$E,pos!E66),)</f>
        <v>0</v>
      </c>
      <c r="F66" s="6">
        <f>IFERROR(HLOOKUP("battles",[1]pl!$E:$E,pos!F66),)</f>
        <v>0</v>
      </c>
      <c r="G66" s="6">
        <f>IFERROR(HLOOKUP("battles",[1]pl!$E:$E,pos!G66),)</f>
        <v>0</v>
      </c>
      <c r="H66" s="6">
        <f>IFERROR(HLOOKUP("battles",[1]pl!$E:$E,pos!H66),)</f>
        <v>0</v>
      </c>
      <c r="I66" s="6">
        <f>IFERROR(HLOOKUP("battles",[1]pl!$E:$E,pos!I66),)</f>
        <v>0</v>
      </c>
      <c r="J66" s="6">
        <f>IFERROR(HLOOKUP("battles",[1]pl!$E:$E,pos!J66),)</f>
        <v>0</v>
      </c>
      <c r="K66" s="6">
        <f>IFERROR(HLOOKUP("battles",[1]pl!$E:$E,pos!K66),)</f>
        <v>0</v>
      </c>
      <c r="L66" s="6">
        <f>IFERROR(HLOOKUP("battles",[1]pl!$E:$E,pos!L66),)</f>
        <v>0</v>
      </c>
      <c r="M66" s="6">
        <f>IFERROR(HLOOKUP("battles",[1]pl!$E:$E,pos!M66),)</f>
        <v>0</v>
      </c>
      <c r="N66" s="6">
        <f>IFERROR(HLOOKUP("battles",[1]pl!$E:$E,pos!N66),)</f>
        <v>0</v>
      </c>
      <c r="O66" s="6">
        <f>IFERROR(HLOOKUP("battles",[1]pl!$E:$E,pos!O66),)</f>
        <v>0</v>
      </c>
      <c r="Q66" s="6">
        <f>IFERROR(HLOOKUP("battles",[1]pl!$E:$E,pos!Q66),)</f>
        <v>0</v>
      </c>
      <c r="R66" s="6">
        <f>IFERROR(HLOOKUP("battles",[1]pl!$E:$E,pos!R66),)</f>
        <v>0</v>
      </c>
      <c r="S66" s="6">
        <f>IFERROR(HLOOKUP("battles",[1]pl!$E:$E,pos!S66),)</f>
        <v>0</v>
      </c>
      <c r="T66" s="6">
        <f>IFERROR(HLOOKUP("battles",[1]pl!$E:$E,pos!T66),)</f>
        <v>0</v>
      </c>
      <c r="U66" s="6">
        <f>IFERROR(HLOOKUP("battles",[1]pl!$E:$E,pos!U66),)</f>
        <v>0</v>
      </c>
      <c r="V66" s="6">
        <f>IFERROR(HLOOKUP("battles",[1]pl!$E:$E,pos!V66),)</f>
        <v>0</v>
      </c>
      <c r="W66" s="6">
        <f>IFERROR(HLOOKUP("battles",[1]pl!$E:$E,pos!W66),)</f>
        <v>0</v>
      </c>
      <c r="X66" s="6">
        <f>IFERROR(HLOOKUP("battles",[1]pl!$E:$E,pos!X66),)</f>
        <v>0</v>
      </c>
      <c r="Y66" s="6">
        <f>IFERROR(HLOOKUP("battles",[1]pl!$E:$E,pos!Y66),)</f>
        <v>0</v>
      </c>
      <c r="Z66" s="6">
        <f>IFERROR(HLOOKUP("battles",[1]pl!$E:$E,pos!Z66),)</f>
        <v>0</v>
      </c>
      <c r="AA66" s="6">
        <f>IFERROR(HLOOKUP("battles",[1]pl!$E:$E,pos!AA66),)</f>
        <v>0</v>
      </c>
      <c r="AB66" s="6">
        <f>IFERROR(HLOOKUP("battles",[1]pl!$E:$E,pos!AB66),)</f>
        <v>0</v>
      </c>
      <c r="AC66" s="6">
        <f>IFERROR(HLOOKUP("battles",[1]pl!$E:$E,pos!AC66),)</f>
        <v>0</v>
      </c>
      <c r="AD66" s="6">
        <f>IFERROR(HLOOKUP("battles",[1]pl!$E:$E,pos!AD66),)</f>
        <v>0</v>
      </c>
      <c r="AE66" s="6">
        <f>IFERROR(HLOOKUP("battles",[1]pl!$E:$E,pos!AE66),)</f>
        <v>0</v>
      </c>
    </row>
    <row r="67" spans="1:31" s="2" customFormat="1" x14ac:dyDescent="0.25">
      <c r="A67" s="6">
        <f>IFERROR(HLOOKUP("battles",[1]pl!$E:$E,pos!A67),)</f>
        <v>0</v>
      </c>
      <c r="B67" s="6">
        <f>IFERROR(HLOOKUP("battles",[1]pl!$E:$E,pos!B67),)</f>
        <v>0</v>
      </c>
      <c r="C67" s="6">
        <f>IFERROR(HLOOKUP("battles",[1]pl!$E:$E,pos!C67),)</f>
        <v>0</v>
      </c>
      <c r="D67" s="6">
        <f>IFERROR(HLOOKUP("battles",[1]pl!$E:$E,pos!D67),)</f>
        <v>0</v>
      </c>
      <c r="E67" s="6">
        <f>IFERROR(HLOOKUP("battles",[1]pl!$E:$E,pos!E67),)</f>
        <v>0</v>
      </c>
      <c r="F67" s="6">
        <f>IFERROR(HLOOKUP("battles",[1]pl!$E:$E,pos!F67),)</f>
        <v>0</v>
      </c>
      <c r="G67" s="6">
        <f>IFERROR(HLOOKUP("battles",[1]pl!$E:$E,pos!G67),)</f>
        <v>0</v>
      </c>
      <c r="H67" s="6">
        <f>IFERROR(HLOOKUP("battles",[1]pl!$E:$E,pos!H67),)</f>
        <v>0</v>
      </c>
      <c r="I67" s="6">
        <f>IFERROR(HLOOKUP("battles",[1]pl!$E:$E,pos!I67),)</f>
        <v>0</v>
      </c>
      <c r="J67" s="6">
        <f>IFERROR(HLOOKUP("battles",[1]pl!$E:$E,pos!J67),)</f>
        <v>0</v>
      </c>
      <c r="K67" s="6">
        <f>IFERROR(HLOOKUP("battles",[1]pl!$E:$E,pos!K67),)</f>
        <v>0</v>
      </c>
      <c r="L67" s="6">
        <f>IFERROR(HLOOKUP("battles",[1]pl!$E:$E,pos!L67),)</f>
        <v>0</v>
      </c>
      <c r="M67" s="6">
        <f>IFERROR(HLOOKUP("battles",[1]pl!$E:$E,pos!M67),)</f>
        <v>0</v>
      </c>
      <c r="N67" s="6">
        <f>IFERROR(HLOOKUP("battles",[1]pl!$E:$E,pos!N67),)</f>
        <v>0</v>
      </c>
      <c r="O67" s="6">
        <f>IFERROR(HLOOKUP("battles",[1]pl!$E:$E,pos!O67),)</f>
        <v>0</v>
      </c>
      <c r="Q67" s="6">
        <f>IFERROR(HLOOKUP("battles",[1]pl!$E:$E,pos!Q67),)</f>
        <v>0</v>
      </c>
      <c r="R67" s="6">
        <f>IFERROR(HLOOKUP("battles",[1]pl!$E:$E,pos!R67),)</f>
        <v>0</v>
      </c>
      <c r="S67" s="6">
        <f>IFERROR(HLOOKUP("battles",[1]pl!$E:$E,pos!S67),)</f>
        <v>0</v>
      </c>
      <c r="T67" s="6">
        <f>IFERROR(HLOOKUP("battles",[1]pl!$E:$E,pos!T67),)</f>
        <v>0</v>
      </c>
      <c r="U67" s="6">
        <f>IFERROR(HLOOKUP("battles",[1]pl!$E:$E,pos!U67),)</f>
        <v>0</v>
      </c>
      <c r="V67" s="6">
        <f>IFERROR(HLOOKUP("battles",[1]pl!$E:$E,pos!V67),)</f>
        <v>0</v>
      </c>
      <c r="W67" s="6">
        <f>IFERROR(HLOOKUP("battles",[1]pl!$E:$E,pos!W67),)</f>
        <v>0</v>
      </c>
      <c r="X67" s="6">
        <f>IFERROR(HLOOKUP("battles",[1]pl!$E:$E,pos!X67),)</f>
        <v>0</v>
      </c>
      <c r="Y67" s="6">
        <f>IFERROR(HLOOKUP("battles",[1]pl!$E:$E,pos!Y67),)</f>
        <v>0</v>
      </c>
      <c r="Z67" s="6">
        <f>IFERROR(HLOOKUP("battles",[1]pl!$E:$E,pos!Z67),)</f>
        <v>0</v>
      </c>
      <c r="AA67" s="6">
        <f>IFERROR(HLOOKUP("battles",[1]pl!$E:$E,pos!AA67),)</f>
        <v>0</v>
      </c>
      <c r="AB67" s="6">
        <f>IFERROR(HLOOKUP("battles",[1]pl!$E:$E,pos!AB67),)</f>
        <v>0</v>
      </c>
      <c r="AC67" s="6">
        <f>IFERROR(HLOOKUP("battles",[1]pl!$E:$E,pos!AC67),)</f>
        <v>0</v>
      </c>
      <c r="AD67" s="6">
        <f>IFERROR(HLOOKUP("battles",[1]pl!$E:$E,pos!AD67),)</f>
        <v>0</v>
      </c>
      <c r="AE67" s="6">
        <f>IFERROR(HLOOKUP("battles",[1]pl!$E:$E,pos!AE67),)</f>
        <v>0</v>
      </c>
    </row>
    <row r="68" spans="1:31" s="2" customFormat="1" x14ac:dyDescent="0.25">
      <c r="A68" s="6">
        <f>IFERROR(HLOOKUP("battles",[1]pl!$E:$E,pos!A68),)</f>
        <v>0</v>
      </c>
      <c r="B68" s="6">
        <f>IFERROR(HLOOKUP("battles",[1]pl!$E:$E,pos!B68),)</f>
        <v>0</v>
      </c>
      <c r="C68" s="6">
        <f>IFERROR(HLOOKUP("battles",[1]pl!$E:$E,pos!C68),)</f>
        <v>0</v>
      </c>
      <c r="D68" s="6">
        <f>IFERROR(HLOOKUP("battles",[1]pl!$E:$E,pos!D68),)</f>
        <v>0</v>
      </c>
      <c r="E68" s="6">
        <f>IFERROR(HLOOKUP("battles",[1]pl!$E:$E,pos!E68),)</f>
        <v>0</v>
      </c>
      <c r="F68" s="6">
        <f>IFERROR(HLOOKUP("battles",[1]pl!$E:$E,pos!F68),)</f>
        <v>0</v>
      </c>
      <c r="G68" s="6">
        <f>IFERROR(HLOOKUP("battles",[1]pl!$E:$E,pos!G68),)</f>
        <v>0</v>
      </c>
      <c r="H68" s="6">
        <f>IFERROR(HLOOKUP("battles",[1]pl!$E:$E,pos!H68),)</f>
        <v>0</v>
      </c>
      <c r="I68" s="6">
        <f>IFERROR(HLOOKUP("battles",[1]pl!$E:$E,pos!I68),)</f>
        <v>0</v>
      </c>
      <c r="J68" s="6">
        <f>IFERROR(HLOOKUP("battles",[1]pl!$E:$E,pos!J68),)</f>
        <v>0</v>
      </c>
      <c r="K68" s="6">
        <f>IFERROR(HLOOKUP("battles",[1]pl!$E:$E,pos!K68),)</f>
        <v>0</v>
      </c>
      <c r="L68" s="6">
        <f>IFERROR(HLOOKUP("battles",[1]pl!$E:$E,pos!L68),)</f>
        <v>0</v>
      </c>
      <c r="M68" s="6">
        <f>IFERROR(HLOOKUP("battles",[1]pl!$E:$E,pos!M68),)</f>
        <v>0</v>
      </c>
      <c r="N68" s="6">
        <f>IFERROR(HLOOKUP("battles",[1]pl!$E:$E,pos!N68),)</f>
        <v>0</v>
      </c>
      <c r="O68" s="6">
        <f>IFERROR(HLOOKUP("battles",[1]pl!$E:$E,pos!O68),)</f>
        <v>0</v>
      </c>
      <c r="Q68" s="6">
        <f>IFERROR(HLOOKUP("battles",[1]pl!$E:$E,pos!Q68),)</f>
        <v>0</v>
      </c>
      <c r="R68" s="6">
        <f>IFERROR(HLOOKUP("battles",[1]pl!$E:$E,pos!R68),)</f>
        <v>0</v>
      </c>
      <c r="S68" s="6">
        <f>IFERROR(HLOOKUP("battles",[1]pl!$E:$E,pos!S68),)</f>
        <v>0</v>
      </c>
      <c r="T68" s="6">
        <f>IFERROR(HLOOKUP("battles",[1]pl!$E:$E,pos!T68),)</f>
        <v>0</v>
      </c>
      <c r="U68" s="6">
        <f>IFERROR(HLOOKUP("battles",[1]pl!$E:$E,pos!U68),)</f>
        <v>0</v>
      </c>
      <c r="V68" s="6">
        <f>IFERROR(HLOOKUP("battles",[1]pl!$E:$E,pos!V68),)</f>
        <v>0</v>
      </c>
      <c r="W68" s="6">
        <f>IFERROR(HLOOKUP("battles",[1]pl!$E:$E,pos!W68),)</f>
        <v>0</v>
      </c>
      <c r="X68" s="6">
        <f>IFERROR(HLOOKUP("battles",[1]pl!$E:$E,pos!X68),)</f>
        <v>0</v>
      </c>
      <c r="Y68" s="6">
        <f>IFERROR(HLOOKUP("battles",[1]pl!$E:$E,pos!Y68),)</f>
        <v>0</v>
      </c>
      <c r="Z68" s="6">
        <f>IFERROR(HLOOKUP("battles",[1]pl!$E:$E,pos!Z68),)</f>
        <v>0</v>
      </c>
      <c r="AA68" s="6">
        <f>IFERROR(HLOOKUP("battles",[1]pl!$E:$E,pos!AA68),)</f>
        <v>0</v>
      </c>
      <c r="AB68" s="6">
        <f>IFERROR(HLOOKUP("battles",[1]pl!$E:$E,pos!AB68),)</f>
        <v>0</v>
      </c>
      <c r="AC68" s="6">
        <f>IFERROR(HLOOKUP("battles",[1]pl!$E:$E,pos!AC68),)</f>
        <v>0</v>
      </c>
      <c r="AD68" s="6">
        <f>IFERROR(HLOOKUP("battles",[1]pl!$E:$E,pos!AD68),)</f>
        <v>0</v>
      </c>
      <c r="AE68" s="6">
        <f>IFERROR(HLOOKUP("battles",[1]pl!$E:$E,pos!AE68),)</f>
        <v>0</v>
      </c>
    </row>
    <row r="69" spans="1:31" s="2" customFormat="1" x14ac:dyDescent="0.25">
      <c r="A69" s="6">
        <f>IFERROR(HLOOKUP("battles",[1]pl!$E:$E,pos!A69),)</f>
        <v>0</v>
      </c>
      <c r="B69" s="6">
        <f>IFERROR(HLOOKUP("battles",[1]pl!$E:$E,pos!B69),)</f>
        <v>0</v>
      </c>
      <c r="C69" s="6">
        <f>IFERROR(HLOOKUP("battles",[1]pl!$E:$E,pos!C69),)</f>
        <v>0</v>
      </c>
      <c r="D69" s="6">
        <f>IFERROR(HLOOKUP("battles",[1]pl!$E:$E,pos!D69),)</f>
        <v>0</v>
      </c>
      <c r="E69" s="6">
        <f>IFERROR(HLOOKUP("battles",[1]pl!$E:$E,pos!E69),)</f>
        <v>0</v>
      </c>
      <c r="F69" s="6">
        <f>IFERROR(HLOOKUP("battles",[1]pl!$E:$E,pos!F69),)</f>
        <v>0</v>
      </c>
      <c r="G69" s="6">
        <f>IFERROR(HLOOKUP("battles",[1]pl!$E:$E,pos!G69),)</f>
        <v>0</v>
      </c>
      <c r="H69" s="6">
        <f>IFERROR(HLOOKUP("battles",[1]pl!$E:$E,pos!H69),)</f>
        <v>0</v>
      </c>
      <c r="I69" s="6">
        <f>IFERROR(HLOOKUP("battles",[1]pl!$E:$E,pos!I69),)</f>
        <v>0</v>
      </c>
      <c r="J69" s="6">
        <f>IFERROR(HLOOKUP("battles",[1]pl!$E:$E,pos!J69),)</f>
        <v>0</v>
      </c>
      <c r="K69" s="6">
        <f>IFERROR(HLOOKUP("battles",[1]pl!$E:$E,pos!K69),)</f>
        <v>0</v>
      </c>
      <c r="L69" s="6">
        <f>IFERROR(HLOOKUP("battles",[1]pl!$E:$E,pos!L69),)</f>
        <v>0</v>
      </c>
      <c r="M69" s="6">
        <f>IFERROR(HLOOKUP("battles",[1]pl!$E:$E,pos!M69),)</f>
        <v>0</v>
      </c>
      <c r="N69" s="6">
        <f>IFERROR(HLOOKUP("battles",[1]pl!$E:$E,pos!N69),)</f>
        <v>0</v>
      </c>
      <c r="O69" s="6">
        <f>IFERROR(HLOOKUP("battles",[1]pl!$E:$E,pos!O69),)</f>
        <v>0</v>
      </c>
      <c r="Q69" s="6">
        <f>IFERROR(HLOOKUP("battles",[1]pl!$E:$E,pos!Q69),)</f>
        <v>0</v>
      </c>
      <c r="R69" s="6">
        <f>IFERROR(HLOOKUP("battles",[1]pl!$E:$E,pos!R69),)</f>
        <v>0</v>
      </c>
      <c r="S69" s="6">
        <f>IFERROR(HLOOKUP("battles",[1]pl!$E:$E,pos!S69),)</f>
        <v>0</v>
      </c>
      <c r="T69" s="6">
        <f>IFERROR(HLOOKUP("battles",[1]pl!$E:$E,pos!T69),)</f>
        <v>0</v>
      </c>
      <c r="U69" s="6">
        <f>IFERROR(HLOOKUP("battles",[1]pl!$E:$E,pos!U69),)</f>
        <v>0</v>
      </c>
      <c r="V69" s="6">
        <f>IFERROR(HLOOKUP("battles",[1]pl!$E:$E,pos!V69),)</f>
        <v>0</v>
      </c>
      <c r="W69" s="6">
        <f>IFERROR(HLOOKUP("battles",[1]pl!$E:$E,pos!W69),)</f>
        <v>0</v>
      </c>
      <c r="X69" s="6">
        <f>IFERROR(HLOOKUP("battles",[1]pl!$E:$E,pos!X69),)</f>
        <v>0</v>
      </c>
      <c r="Y69" s="6">
        <f>IFERROR(HLOOKUP("battles",[1]pl!$E:$E,pos!Y69),)</f>
        <v>0</v>
      </c>
      <c r="Z69" s="6">
        <f>IFERROR(HLOOKUP("battles",[1]pl!$E:$E,pos!Z69),)</f>
        <v>0</v>
      </c>
      <c r="AA69" s="6">
        <f>IFERROR(HLOOKUP("battles",[1]pl!$E:$E,pos!AA69),)</f>
        <v>0</v>
      </c>
      <c r="AB69" s="6">
        <f>IFERROR(HLOOKUP("battles",[1]pl!$E:$E,pos!AB69),)</f>
        <v>0</v>
      </c>
      <c r="AC69" s="6">
        <f>IFERROR(HLOOKUP("battles",[1]pl!$E:$E,pos!AC69),)</f>
        <v>0</v>
      </c>
      <c r="AD69" s="6">
        <f>IFERROR(HLOOKUP("battles",[1]pl!$E:$E,pos!AD69),)</f>
        <v>0</v>
      </c>
      <c r="AE69" s="6">
        <f>IFERROR(HLOOKUP("battles",[1]pl!$E:$E,pos!AE69),)</f>
        <v>0</v>
      </c>
    </row>
    <row r="70" spans="1:31" s="2" customFormat="1" x14ac:dyDescent="0.25">
      <c r="A70" s="6">
        <f>IFERROR(HLOOKUP("battles",[1]pl!$E:$E,pos!A70),)</f>
        <v>0</v>
      </c>
      <c r="B70" s="6">
        <f>IFERROR(HLOOKUP("battles",[1]pl!$E:$E,pos!B70),)</f>
        <v>0</v>
      </c>
      <c r="C70" s="6">
        <f>IFERROR(HLOOKUP("battles",[1]pl!$E:$E,pos!C70),)</f>
        <v>0</v>
      </c>
      <c r="D70" s="6">
        <f>IFERROR(HLOOKUP("battles",[1]pl!$E:$E,pos!D70),)</f>
        <v>0</v>
      </c>
      <c r="E70" s="6">
        <f>IFERROR(HLOOKUP("battles",[1]pl!$E:$E,pos!E70),)</f>
        <v>0</v>
      </c>
      <c r="F70" s="6">
        <f>IFERROR(HLOOKUP("battles",[1]pl!$E:$E,pos!F70),)</f>
        <v>0</v>
      </c>
      <c r="G70" s="6">
        <f>IFERROR(HLOOKUP("battles",[1]pl!$E:$E,pos!G70),)</f>
        <v>0</v>
      </c>
      <c r="H70" s="6">
        <f>IFERROR(HLOOKUP("battles",[1]pl!$E:$E,pos!H70),)</f>
        <v>0</v>
      </c>
      <c r="I70" s="6">
        <f>IFERROR(HLOOKUP("battles",[1]pl!$E:$E,pos!I70),)</f>
        <v>0</v>
      </c>
      <c r="J70" s="6">
        <f>IFERROR(HLOOKUP("battles",[1]pl!$E:$E,pos!J70),)</f>
        <v>0</v>
      </c>
      <c r="K70" s="6">
        <f>IFERROR(HLOOKUP("battles",[1]pl!$E:$E,pos!K70),)</f>
        <v>0</v>
      </c>
      <c r="L70" s="6">
        <f>IFERROR(HLOOKUP("battles",[1]pl!$E:$E,pos!L70),)</f>
        <v>0</v>
      </c>
      <c r="M70" s="6">
        <f>IFERROR(HLOOKUP("battles",[1]pl!$E:$E,pos!M70),)</f>
        <v>0</v>
      </c>
      <c r="N70" s="6">
        <f>IFERROR(HLOOKUP("battles",[1]pl!$E:$E,pos!N70),)</f>
        <v>0</v>
      </c>
      <c r="O70" s="6">
        <f>IFERROR(HLOOKUP("battles",[1]pl!$E:$E,pos!O70),)</f>
        <v>0</v>
      </c>
      <c r="Q70" s="6">
        <f>IFERROR(HLOOKUP("battles",[1]pl!$E:$E,pos!Q70),)</f>
        <v>0</v>
      </c>
      <c r="R70" s="6">
        <f>IFERROR(HLOOKUP("battles",[1]pl!$E:$E,pos!R70),)</f>
        <v>0</v>
      </c>
      <c r="S70" s="6">
        <f>IFERROR(HLOOKUP("battles",[1]pl!$E:$E,pos!S70),)</f>
        <v>0</v>
      </c>
      <c r="T70" s="6">
        <f>IFERROR(HLOOKUP("battles",[1]pl!$E:$E,pos!T70),)</f>
        <v>0</v>
      </c>
      <c r="U70" s="6">
        <f>IFERROR(HLOOKUP("battles",[1]pl!$E:$E,pos!U70),)</f>
        <v>0</v>
      </c>
      <c r="V70" s="6">
        <f>IFERROR(HLOOKUP("battles",[1]pl!$E:$E,pos!V70),)</f>
        <v>0</v>
      </c>
      <c r="W70" s="6">
        <f>IFERROR(HLOOKUP("battles",[1]pl!$E:$E,pos!W70),)</f>
        <v>0</v>
      </c>
      <c r="X70" s="6">
        <f>IFERROR(HLOOKUP("battles",[1]pl!$E:$E,pos!X70),)</f>
        <v>0</v>
      </c>
      <c r="Y70" s="6">
        <f>IFERROR(HLOOKUP("battles",[1]pl!$E:$E,pos!Y70),)</f>
        <v>0</v>
      </c>
      <c r="Z70" s="6">
        <f>IFERROR(HLOOKUP("battles",[1]pl!$E:$E,pos!Z70),)</f>
        <v>0</v>
      </c>
      <c r="AA70" s="6">
        <f>IFERROR(HLOOKUP("battles",[1]pl!$E:$E,pos!AA70),)</f>
        <v>0</v>
      </c>
      <c r="AB70" s="6">
        <f>IFERROR(HLOOKUP("battles",[1]pl!$E:$E,pos!AB70),)</f>
        <v>0</v>
      </c>
      <c r="AC70" s="6">
        <f>IFERROR(HLOOKUP("battles",[1]pl!$E:$E,pos!AC70),)</f>
        <v>0</v>
      </c>
      <c r="AD70" s="6">
        <f>IFERROR(HLOOKUP("battles",[1]pl!$E:$E,pos!AD70),)</f>
        <v>0</v>
      </c>
      <c r="AE70" s="6">
        <f>IFERROR(HLOOKUP("battles",[1]pl!$E:$E,pos!AE70),)</f>
        <v>0</v>
      </c>
    </row>
    <row r="71" spans="1:31" s="2" customFormat="1" x14ac:dyDescent="0.25">
      <c r="A71" s="6">
        <f>IFERROR(HLOOKUP("battles",[1]pl!$E:$E,pos!A71),)</f>
        <v>0</v>
      </c>
      <c r="B71" s="6">
        <f>IFERROR(HLOOKUP("battles",[1]pl!$E:$E,pos!B71),)</f>
        <v>0</v>
      </c>
      <c r="C71" s="6">
        <f>IFERROR(HLOOKUP("battles",[1]pl!$E:$E,pos!C71),)</f>
        <v>0</v>
      </c>
      <c r="D71" s="6">
        <f>IFERROR(HLOOKUP("battles",[1]pl!$E:$E,pos!D71),)</f>
        <v>0</v>
      </c>
      <c r="E71" s="6">
        <f>IFERROR(HLOOKUP("battles",[1]pl!$E:$E,pos!E71),)</f>
        <v>0</v>
      </c>
      <c r="F71" s="6">
        <f>IFERROR(HLOOKUP("battles",[1]pl!$E:$E,pos!F71),)</f>
        <v>0</v>
      </c>
      <c r="G71" s="6">
        <f>IFERROR(HLOOKUP("battles",[1]pl!$E:$E,pos!G71),)</f>
        <v>0</v>
      </c>
      <c r="H71" s="6">
        <f>IFERROR(HLOOKUP("battles",[1]pl!$E:$E,pos!H71),)</f>
        <v>0</v>
      </c>
      <c r="I71" s="6">
        <f>IFERROR(HLOOKUP("battles",[1]pl!$E:$E,pos!I71),)</f>
        <v>0</v>
      </c>
      <c r="J71" s="6">
        <f>IFERROR(HLOOKUP("battles",[1]pl!$E:$E,pos!J71),)</f>
        <v>0</v>
      </c>
      <c r="K71" s="6">
        <f>IFERROR(HLOOKUP("battles",[1]pl!$E:$E,pos!K71),)</f>
        <v>0</v>
      </c>
      <c r="L71" s="6">
        <f>IFERROR(HLOOKUP("battles",[1]pl!$E:$E,pos!L71),)</f>
        <v>0</v>
      </c>
      <c r="M71" s="6">
        <f>IFERROR(HLOOKUP("battles",[1]pl!$E:$E,pos!M71),)</f>
        <v>0</v>
      </c>
      <c r="N71" s="6">
        <f>IFERROR(HLOOKUP("battles",[1]pl!$E:$E,pos!N71),)</f>
        <v>0</v>
      </c>
      <c r="O71" s="6">
        <f>IFERROR(HLOOKUP("battles",[1]pl!$E:$E,pos!O71),)</f>
        <v>0</v>
      </c>
      <c r="Q71" s="6">
        <f>IFERROR(HLOOKUP("battles",[1]pl!$E:$E,pos!Q71),)</f>
        <v>0</v>
      </c>
      <c r="R71" s="6">
        <f>IFERROR(HLOOKUP("battles",[1]pl!$E:$E,pos!R71),)</f>
        <v>0</v>
      </c>
      <c r="S71" s="6">
        <f>IFERROR(HLOOKUP("battles",[1]pl!$E:$E,pos!S71),)</f>
        <v>0</v>
      </c>
      <c r="T71" s="6">
        <f>IFERROR(HLOOKUP("battles",[1]pl!$E:$E,pos!T71),)</f>
        <v>0</v>
      </c>
      <c r="U71" s="6">
        <f>IFERROR(HLOOKUP("battles",[1]pl!$E:$E,pos!U71),)</f>
        <v>0</v>
      </c>
      <c r="V71" s="6">
        <f>IFERROR(HLOOKUP("battles",[1]pl!$E:$E,pos!V71),)</f>
        <v>0</v>
      </c>
      <c r="W71" s="6">
        <f>IFERROR(HLOOKUP("battles",[1]pl!$E:$E,pos!W71),)</f>
        <v>0</v>
      </c>
      <c r="X71" s="6">
        <f>IFERROR(HLOOKUP("battles",[1]pl!$E:$E,pos!X71),)</f>
        <v>0</v>
      </c>
      <c r="Y71" s="6">
        <f>IFERROR(HLOOKUP("battles",[1]pl!$E:$E,pos!Y71),)</f>
        <v>0</v>
      </c>
      <c r="Z71" s="6">
        <f>IFERROR(HLOOKUP("battles",[1]pl!$E:$E,pos!Z71),)</f>
        <v>0</v>
      </c>
      <c r="AA71" s="6">
        <f>IFERROR(HLOOKUP("battles",[1]pl!$E:$E,pos!AA71),)</f>
        <v>0</v>
      </c>
      <c r="AB71" s="6">
        <f>IFERROR(HLOOKUP("battles",[1]pl!$E:$E,pos!AB71),)</f>
        <v>0</v>
      </c>
      <c r="AC71" s="6">
        <f>IFERROR(HLOOKUP("battles",[1]pl!$E:$E,pos!AC71),)</f>
        <v>0</v>
      </c>
      <c r="AD71" s="6">
        <f>IFERROR(HLOOKUP("battles",[1]pl!$E:$E,pos!AD71),)</f>
        <v>0</v>
      </c>
      <c r="AE71" s="6">
        <f>IFERROR(HLOOKUP("battles",[1]pl!$E:$E,pos!AE71),)</f>
        <v>0</v>
      </c>
    </row>
    <row r="72" spans="1:31" s="2" customFormat="1" x14ac:dyDescent="0.25">
      <c r="A72" s="6">
        <f>IFERROR(HLOOKUP("battles",[1]pl!$E:$E,pos!A72),)</f>
        <v>0</v>
      </c>
      <c r="B72" s="6">
        <f>IFERROR(HLOOKUP("battles",[1]pl!$E:$E,pos!B72),)</f>
        <v>0</v>
      </c>
      <c r="C72" s="6">
        <f>IFERROR(HLOOKUP("battles",[1]pl!$E:$E,pos!C72),)</f>
        <v>0</v>
      </c>
      <c r="D72" s="6">
        <f>IFERROR(HLOOKUP("battles",[1]pl!$E:$E,pos!D72),)</f>
        <v>0</v>
      </c>
      <c r="E72" s="6">
        <f>IFERROR(HLOOKUP("battles",[1]pl!$E:$E,pos!E72),)</f>
        <v>0</v>
      </c>
      <c r="F72" s="6">
        <f>IFERROR(HLOOKUP("battles",[1]pl!$E:$E,pos!F72),)</f>
        <v>0</v>
      </c>
      <c r="G72" s="6">
        <f>IFERROR(HLOOKUP("battles",[1]pl!$E:$E,pos!G72),)</f>
        <v>0</v>
      </c>
      <c r="H72" s="6">
        <f>IFERROR(HLOOKUP("battles",[1]pl!$E:$E,pos!H72),)</f>
        <v>0</v>
      </c>
      <c r="I72" s="6">
        <f>IFERROR(HLOOKUP("battles",[1]pl!$E:$E,pos!I72),)</f>
        <v>0</v>
      </c>
      <c r="J72" s="6">
        <f>IFERROR(HLOOKUP("battles",[1]pl!$E:$E,pos!J72),)</f>
        <v>0</v>
      </c>
      <c r="K72" s="6">
        <f>IFERROR(HLOOKUP("battles",[1]pl!$E:$E,pos!K72),)</f>
        <v>0</v>
      </c>
      <c r="L72" s="6">
        <f>IFERROR(HLOOKUP("battles",[1]pl!$E:$E,pos!L72),)</f>
        <v>0</v>
      </c>
      <c r="M72" s="6">
        <f>IFERROR(HLOOKUP("battles",[1]pl!$E:$E,pos!M72),)</f>
        <v>0</v>
      </c>
      <c r="N72" s="6">
        <f>IFERROR(HLOOKUP("battles",[1]pl!$E:$E,pos!N72),)</f>
        <v>0</v>
      </c>
      <c r="O72" s="6">
        <f>IFERROR(HLOOKUP("battles",[1]pl!$E:$E,pos!O72),)</f>
        <v>0</v>
      </c>
      <c r="Q72" s="6">
        <f>IFERROR(HLOOKUP("battles",[1]pl!$E:$E,pos!Q72),)</f>
        <v>0</v>
      </c>
      <c r="R72" s="6">
        <f>IFERROR(HLOOKUP("battles",[1]pl!$E:$E,pos!R72),)</f>
        <v>0</v>
      </c>
      <c r="S72" s="6">
        <f>IFERROR(HLOOKUP("battles",[1]pl!$E:$E,pos!S72),)</f>
        <v>0</v>
      </c>
      <c r="T72" s="6">
        <f>IFERROR(HLOOKUP("battles",[1]pl!$E:$E,pos!T72),)</f>
        <v>0</v>
      </c>
      <c r="U72" s="6">
        <f>IFERROR(HLOOKUP("battles",[1]pl!$E:$E,pos!U72),)</f>
        <v>0</v>
      </c>
      <c r="V72" s="6">
        <f>IFERROR(HLOOKUP("battles",[1]pl!$E:$E,pos!V72),)</f>
        <v>0</v>
      </c>
      <c r="W72" s="6">
        <f>IFERROR(HLOOKUP("battles",[1]pl!$E:$E,pos!W72),)</f>
        <v>0</v>
      </c>
      <c r="X72" s="6">
        <f>IFERROR(HLOOKUP("battles",[1]pl!$E:$E,pos!X72),)</f>
        <v>0</v>
      </c>
      <c r="Y72" s="6">
        <f>IFERROR(HLOOKUP("battles",[1]pl!$E:$E,pos!Y72),)</f>
        <v>0</v>
      </c>
      <c r="Z72" s="6">
        <f>IFERROR(HLOOKUP("battles",[1]pl!$E:$E,pos!Z72),)</f>
        <v>0</v>
      </c>
      <c r="AA72" s="6">
        <f>IFERROR(HLOOKUP("battles",[1]pl!$E:$E,pos!AA72),)</f>
        <v>0</v>
      </c>
      <c r="AB72" s="6">
        <f>IFERROR(HLOOKUP("battles",[1]pl!$E:$E,pos!AB72),)</f>
        <v>0</v>
      </c>
      <c r="AC72" s="6">
        <f>IFERROR(HLOOKUP("battles",[1]pl!$E:$E,pos!AC72),)</f>
        <v>0</v>
      </c>
      <c r="AD72" s="6">
        <f>IFERROR(HLOOKUP("battles",[1]pl!$E:$E,pos!AD72),)</f>
        <v>0</v>
      </c>
      <c r="AE72" s="6">
        <f>IFERROR(HLOOKUP("battles",[1]pl!$E:$E,pos!AE72),)</f>
        <v>0</v>
      </c>
    </row>
    <row r="73" spans="1:31" s="2" customFormat="1" x14ac:dyDescent="0.25">
      <c r="A73" s="6">
        <f>IFERROR(HLOOKUP("battles",[1]pl!$E:$E,pos!A73),)</f>
        <v>0</v>
      </c>
      <c r="B73" s="6">
        <f>IFERROR(HLOOKUP("battles",[1]pl!$E:$E,pos!B73),)</f>
        <v>0</v>
      </c>
      <c r="C73" s="6">
        <f>IFERROR(HLOOKUP("battles",[1]pl!$E:$E,pos!C73),)</f>
        <v>0</v>
      </c>
      <c r="D73" s="6">
        <f>IFERROR(HLOOKUP("battles",[1]pl!$E:$E,pos!D73),)</f>
        <v>0</v>
      </c>
      <c r="E73" s="6">
        <f>IFERROR(HLOOKUP("battles",[1]pl!$E:$E,pos!E73),)</f>
        <v>0</v>
      </c>
      <c r="F73" s="6">
        <f>IFERROR(HLOOKUP("battles",[1]pl!$E:$E,pos!F73),)</f>
        <v>0</v>
      </c>
      <c r="G73" s="6">
        <f>IFERROR(HLOOKUP("battles",[1]pl!$E:$E,pos!G73),)</f>
        <v>0</v>
      </c>
      <c r="H73" s="6">
        <f>IFERROR(HLOOKUP("battles",[1]pl!$E:$E,pos!H73),)</f>
        <v>0</v>
      </c>
      <c r="I73" s="6">
        <f>IFERROR(HLOOKUP("battles",[1]pl!$E:$E,pos!I73),)</f>
        <v>0</v>
      </c>
      <c r="J73" s="6">
        <f>IFERROR(HLOOKUP("battles",[1]pl!$E:$E,pos!J73),)</f>
        <v>0</v>
      </c>
      <c r="K73" s="6">
        <f>IFERROR(HLOOKUP("battles",[1]pl!$E:$E,pos!K73),)</f>
        <v>0</v>
      </c>
      <c r="L73" s="6">
        <f>IFERROR(HLOOKUP("battles",[1]pl!$E:$E,pos!L73),)</f>
        <v>0</v>
      </c>
      <c r="M73" s="6">
        <f>IFERROR(HLOOKUP("battles",[1]pl!$E:$E,pos!M73),)</f>
        <v>0</v>
      </c>
      <c r="N73" s="6">
        <f>IFERROR(HLOOKUP("battles",[1]pl!$E:$E,pos!N73),)</f>
        <v>0</v>
      </c>
      <c r="O73" s="6">
        <f>IFERROR(HLOOKUP("battles",[1]pl!$E:$E,pos!O73),)</f>
        <v>0</v>
      </c>
      <c r="Q73" s="6">
        <f>IFERROR(HLOOKUP("battles",[1]pl!$E:$E,pos!Q73),)</f>
        <v>0</v>
      </c>
      <c r="R73" s="6">
        <f>IFERROR(HLOOKUP("battles",[1]pl!$E:$E,pos!R73),)</f>
        <v>0</v>
      </c>
      <c r="S73" s="6">
        <f>IFERROR(HLOOKUP("battles",[1]pl!$E:$E,pos!S73),)</f>
        <v>0</v>
      </c>
      <c r="T73" s="6">
        <f>IFERROR(HLOOKUP("battles",[1]pl!$E:$E,pos!T73),)</f>
        <v>0</v>
      </c>
      <c r="U73" s="6">
        <f>IFERROR(HLOOKUP("battles",[1]pl!$E:$E,pos!U73),)</f>
        <v>0</v>
      </c>
      <c r="V73" s="6">
        <f>IFERROR(HLOOKUP("battles",[1]pl!$E:$E,pos!V73),)</f>
        <v>0</v>
      </c>
      <c r="W73" s="6">
        <f>IFERROR(HLOOKUP("battles",[1]pl!$E:$E,pos!W73),)</f>
        <v>0</v>
      </c>
      <c r="X73" s="6">
        <f>IFERROR(HLOOKUP("battles",[1]pl!$E:$E,pos!X73),)</f>
        <v>0</v>
      </c>
      <c r="Y73" s="6">
        <f>IFERROR(HLOOKUP("battles",[1]pl!$E:$E,pos!Y73),)</f>
        <v>0</v>
      </c>
      <c r="Z73" s="6">
        <f>IFERROR(HLOOKUP("battles",[1]pl!$E:$E,pos!Z73),)</f>
        <v>0</v>
      </c>
      <c r="AA73" s="6">
        <f>IFERROR(HLOOKUP("battles",[1]pl!$E:$E,pos!AA73),)</f>
        <v>0</v>
      </c>
      <c r="AB73" s="6">
        <f>IFERROR(HLOOKUP("battles",[1]pl!$E:$E,pos!AB73),)</f>
        <v>0</v>
      </c>
      <c r="AC73" s="6">
        <f>IFERROR(HLOOKUP("battles",[1]pl!$E:$E,pos!AC73),)</f>
        <v>0</v>
      </c>
      <c r="AD73" s="6">
        <f>IFERROR(HLOOKUP("battles",[1]pl!$E:$E,pos!AD73),)</f>
        <v>0</v>
      </c>
      <c r="AE73" s="6">
        <f>IFERROR(HLOOKUP("battles",[1]pl!$E:$E,pos!AE73),)</f>
        <v>0</v>
      </c>
    </row>
    <row r="74" spans="1:31" s="2" customFormat="1" x14ac:dyDescent="0.25">
      <c r="A74" s="6">
        <f>IFERROR(HLOOKUP("battles",[1]pl!$E:$E,pos!A74),)</f>
        <v>0</v>
      </c>
      <c r="B74" s="6">
        <f>IFERROR(HLOOKUP("battles",[1]pl!$E:$E,pos!B74),)</f>
        <v>0</v>
      </c>
      <c r="C74" s="6">
        <f>IFERROR(HLOOKUP("battles",[1]pl!$E:$E,pos!C74),)</f>
        <v>0</v>
      </c>
      <c r="D74" s="6">
        <f>IFERROR(HLOOKUP("battles",[1]pl!$E:$E,pos!D74),)</f>
        <v>0</v>
      </c>
      <c r="E74" s="6">
        <f>IFERROR(HLOOKUP("battles",[1]pl!$E:$E,pos!E74),)</f>
        <v>0</v>
      </c>
      <c r="F74" s="6">
        <f>IFERROR(HLOOKUP("battles",[1]pl!$E:$E,pos!F74),)</f>
        <v>0</v>
      </c>
      <c r="G74" s="6">
        <f>IFERROR(HLOOKUP("battles",[1]pl!$E:$E,pos!G74),)</f>
        <v>0</v>
      </c>
      <c r="H74" s="6">
        <f>IFERROR(HLOOKUP("battles",[1]pl!$E:$E,pos!H74),)</f>
        <v>0</v>
      </c>
      <c r="I74" s="6">
        <f>IFERROR(HLOOKUP("battles",[1]pl!$E:$E,pos!I74),)</f>
        <v>0</v>
      </c>
      <c r="J74" s="6">
        <f>IFERROR(HLOOKUP("battles",[1]pl!$E:$E,pos!J74),)</f>
        <v>0</v>
      </c>
      <c r="K74" s="6">
        <f>IFERROR(HLOOKUP("battles",[1]pl!$E:$E,pos!K74),)</f>
        <v>0</v>
      </c>
      <c r="L74" s="6">
        <f>IFERROR(HLOOKUP("battles",[1]pl!$E:$E,pos!L74),)</f>
        <v>0</v>
      </c>
      <c r="M74" s="6">
        <f>IFERROR(HLOOKUP("battles",[1]pl!$E:$E,pos!M74),)</f>
        <v>0</v>
      </c>
      <c r="N74" s="6">
        <f>IFERROR(HLOOKUP("battles",[1]pl!$E:$E,pos!N74),)</f>
        <v>0</v>
      </c>
      <c r="O74" s="6">
        <f>IFERROR(HLOOKUP("battles",[1]pl!$E:$E,pos!O74),)</f>
        <v>0</v>
      </c>
      <c r="Q74" s="6">
        <f>IFERROR(HLOOKUP("battles",[1]pl!$E:$E,pos!Q74),)</f>
        <v>0</v>
      </c>
      <c r="R74" s="6">
        <f>IFERROR(HLOOKUP("battles",[1]pl!$E:$E,pos!R74),)</f>
        <v>0</v>
      </c>
      <c r="S74" s="6">
        <f>IFERROR(HLOOKUP("battles",[1]pl!$E:$E,pos!S74),)</f>
        <v>0</v>
      </c>
      <c r="T74" s="6">
        <f>IFERROR(HLOOKUP("battles",[1]pl!$E:$E,pos!T74),)</f>
        <v>0</v>
      </c>
      <c r="U74" s="6">
        <f>IFERROR(HLOOKUP("battles",[1]pl!$E:$E,pos!U74),)</f>
        <v>0</v>
      </c>
      <c r="V74" s="6">
        <f>IFERROR(HLOOKUP("battles",[1]pl!$E:$E,pos!V74),)</f>
        <v>0</v>
      </c>
      <c r="W74" s="6">
        <f>IFERROR(HLOOKUP("battles",[1]pl!$E:$E,pos!W74),)</f>
        <v>0</v>
      </c>
      <c r="X74" s="6">
        <f>IFERROR(HLOOKUP("battles",[1]pl!$E:$E,pos!X74),)</f>
        <v>0</v>
      </c>
      <c r="Y74" s="6">
        <f>IFERROR(HLOOKUP("battles",[1]pl!$E:$E,pos!Y74),)</f>
        <v>0</v>
      </c>
      <c r="Z74" s="6">
        <f>IFERROR(HLOOKUP("battles",[1]pl!$E:$E,pos!Z74),)</f>
        <v>0</v>
      </c>
      <c r="AA74" s="6">
        <f>IFERROR(HLOOKUP("battles",[1]pl!$E:$E,pos!AA74),)</f>
        <v>0</v>
      </c>
      <c r="AB74" s="6">
        <f>IFERROR(HLOOKUP("battles",[1]pl!$E:$E,pos!AB74),)</f>
        <v>0</v>
      </c>
      <c r="AC74" s="6">
        <f>IFERROR(HLOOKUP("battles",[1]pl!$E:$E,pos!AC74),)</f>
        <v>0</v>
      </c>
      <c r="AD74" s="6">
        <f>IFERROR(HLOOKUP("battles",[1]pl!$E:$E,pos!AD74),)</f>
        <v>0</v>
      </c>
      <c r="AE74" s="6">
        <f>IFERROR(HLOOKUP("battles",[1]pl!$E:$E,pos!AE74),)</f>
        <v>0</v>
      </c>
    </row>
    <row r="75" spans="1:31" s="2" customFormat="1" x14ac:dyDescent="0.25">
      <c r="A75" s="6">
        <f>IFERROR(HLOOKUP("battles",[1]pl!$E:$E,pos!A75),)</f>
        <v>0</v>
      </c>
      <c r="B75" s="6">
        <f>IFERROR(HLOOKUP("battles",[1]pl!$E:$E,pos!B75),)</f>
        <v>0</v>
      </c>
      <c r="C75" s="6">
        <f>IFERROR(HLOOKUP("battles",[1]pl!$E:$E,pos!C75),)</f>
        <v>0</v>
      </c>
      <c r="D75" s="6">
        <f>IFERROR(HLOOKUP("battles",[1]pl!$E:$E,pos!D75),)</f>
        <v>0</v>
      </c>
      <c r="E75" s="6">
        <f>IFERROR(HLOOKUP("battles",[1]pl!$E:$E,pos!E75),)</f>
        <v>0</v>
      </c>
      <c r="F75" s="6">
        <f>IFERROR(HLOOKUP("battles",[1]pl!$E:$E,pos!F75),)</f>
        <v>0</v>
      </c>
      <c r="G75" s="6">
        <f>IFERROR(HLOOKUP("battles",[1]pl!$E:$E,pos!G75),)</f>
        <v>0</v>
      </c>
      <c r="H75" s="6">
        <f>IFERROR(HLOOKUP("battles",[1]pl!$E:$E,pos!H75),)</f>
        <v>0</v>
      </c>
      <c r="I75" s="6">
        <f>IFERROR(HLOOKUP("battles",[1]pl!$E:$E,pos!I75),)</f>
        <v>0</v>
      </c>
      <c r="J75" s="6">
        <f>IFERROR(HLOOKUP("battles",[1]pl!$E:$E,pos!J75),)</f>
        <v>0</v>
      </c>
      <c r="K75" s="6">
        <f>IFERROR(HLOOKUP("battles",[1]pl!$E:$E,pos!K75),)</f>
        <v>0</v>
      </c>
      <c r="L75" s="6">
        <f>IFERROR(HLOOKUP("battles",[1]pl!$E:$E,pos!L75),)</f>
        <v>0</v>
      </c>
      <c r="M75" s="6">
        <f>IFERROR(HLOOKUP("battles",[1]pl!$E:$E,pos!M75),)</f>
        <v>0</v>
      </c>
      <c r="N75" s="6">
        <f>IFERROR(HLOOKUP("battles",[1]pl!$E:$E,pos!N75),)</f>
        <v>0</v>
      </c>
      <c r="O75" s="6">
        <f>IFERROR(HLOOKUP("battles",[1]pl!$E:$E,pos!O75),)</f>
        <v>0</v>
      </c>
      <c r="Q75" s="6">
        <f>IFERROR(HLOOKUP("battles",[1]pl!$E:$E,pos!Q75),)</f>
        <v>0</v>
      </c>
      <c r="R75" s="6">
        <f>IFERROR(HLOOKUP("battles",[1]pl!$E:$E,pos!R75),)</f>
        <v>0</v>
      </c>
      <c r="S75" s="6">
        <f>IFERROR(HLOOKUP("battles",[1]pl!$E:$E,pos!S75),)</f>
        <v>0</v>
      </c>
      <c r="T75" s="6">
        <f>IFERROR(HLOOKUP("battles",[1]pl!$E:$E,pos!T75),)</f>
        <v>0</v>
      </c>
      <c r="U75" s="6">
        <f>IFERROR(HLOOKUP("battles",[1]pl!$E:$E,pos!U75),)</f>
        <v>0</v>
      </c>
      <c r="V75" s="6">
        <f>IFERROR(HLOOKUP("battles",[1]pl!$E:$E,pos!V75),)</f>
        <v>0</v>
      </c>
      <c r="W75" s="6">
        <f>IFERROR(HLOOKUP("battles",[1]pl!$E:$E,pos!W75),)</f>
        <v>0</v>
      </c>
      <c r="X75" s="6">
        <f>IFERROR(HLOOKUP("battles",[1]pl!$E:$E,pos!X75),)</f>
        <v>0</v>
      </c>
      <c r="Y75" s="6">
        <f>IFERROR(HLOOKUP("battles",[1]pl!$E:$E,pos!Y75),)</f>
        <v>0</v>
      </c>
      <c r="Z75" s="6">
        <f>IFERROR(HLOOKUP("battles",[1]pl!$E:$E,pos!Z75),)</f>
        <v>0</v>
      </c>
      <c r="AA75" s="6">
        <f>IFERROR(HLOOKUP("battles",[1]pl!$E:$E,pos!AA75),)</f>
        <v>0</v>
      </c>
      <c r="AB75" s="6">
        <f>IFERROR(HLOOKUP("battles",[1]pl!$E:$E,pos!AB75),)</f>
        <v>0</v>
      </c>
      <c r="AC75" s="6">
        <f>IFERROR(HLOOKUP("battles",[1]pl!$E:$E,pos!AC75),)</f>
        <v>0</v>
      </c>
      <c r="AD75" s="6">
        <f>IFERROR(HLOOKUP("battles",[1]pl!$E:$E,pos!AD75),)</f>
        <v>0</v>
      </c>
      <c r="AE75" s="6">
        <f>IFERROR(HLOOKUP("battles",[1]pl!$E:$E,pos!AE75),)</f>
        <v>0</v>
      </c>
    </row>
    <row r="76" spans="1:31" s="2" customFormat="1" x14ac:dyDescent="0.25">
      <c r="A76" s="6">
        <f>IFERROR(HLOOKUP("battles",[1]pl!$E:$E,pos!A76),)</f>
        <v>0</v>
      </c>
      <c r="B76" s="6">
        <f>IFERROR(HLOOKUP("battles",[1]pl!$E:$E,pos!B76),)</f>
        <v>0</v>
      </c>
      <c r="C76" s="6">
        <f>IFERROR(HLOOKUP("battles",[1]pl!$E:$E,pos!C76),)</f>
        <v>0</v>
      </c>
      <c r="D76" s="6">
        <f>IFERROR(HLOOKUP("battles",[1]pl!$E:$E,pos!D76),)</f>
        <v>0</v>
      </c>
      <c r="E76" s="6">
        <f>IFERROR(HLOOKUP("battles",[1]pl!$E:$E,pos!E76),)</f>
        <v>0</v>
      </c>
      <c r="F76" s="6">
        <f>IFERROR(HLOOKUP("battles",[1]pl!$E:$E,pos!F76),)</f>
        <v>0</v>
      </c>
      <c r="G76" s="6">
        <f>IFERROR(HLOOKUP("battles",[1]pl!$E:$E,pos!G76),)</f>
        <v>0</v>
      </c>
      <c r="H76" s="6">
        <f>IFERROR(HLOOKUP("battles",[1]pl!$E:$E,pos!H76),)</f>
        <v>0</v>
      </c>
      <c r="I76" s="6">
        <f>IFERROR(HLOOKUP("battles",[1]pl!$E:$E,pos!I76),)</f>
        <v>0</v>
      </c>
      <c r="J76" s="6">
        <f>IFERROR(HLOOKUP("battles",[1]pl!$E:$E,pos!J76),)</f>
        <v>0</v>
      </c>
      <c r="K76" s="6">
        <f>IFERROR(HLOOKUP("battles",[1]pl!$E:$E,pos!K76),)</f>
        <v>0</v>
      </c>
      <c r="L76" s="6">
        <f>IFERROR(HLOOKUP("battles",[1]pl!$E:$E,pos!L76),)</f>
        <v>0</v>
      </c>
      <c r="M76" s="6">
        <f>IFERROR(HLOOKUP("battles",[1]pl!$E:$E,pos!M76),)</f>
        <v>0</v>
      </c>
      <c r="N76" s="6">
        <f>IFERROR(HLOOKUP("battles",[1]pl!$E:$E,pos!N76),)</f>
        <v>0</v>
      </c>
      <c r="O76" s="6">
        <f>IFERROR(HLOOKUP("battles",[1]pl!$E:$E,pos!O76),)</f>
        <v>0</v>
      </c>
      <c r="Q76" s="6">
        <f>IFERROR(HLOOKUP("battles",[1]pl!$E:$E,pos!Q76),)</f>
        <v>0</v>
      </c>
      <c r="R76" s="6">
        <f>IFERROR(HLOOKUP("battles",[1]pl!$E:$E,pos!R76),)</f>
        <v>0</v>
      </c>
      <c r="S76" s="6">
        <f>IFERROR(HLOOKUP("battles",[1]pl!$E:$E,pos!S76),)</f>
        <v>0</v>
      </c>
      <c r="T76" s="6">
        <f>IFERROR(HLOOKUP("battles",[1]pl!$E:$E,pos!T76),)</f>
        <v>0</v>
      </c>
      <c r="U76" s="6">
        <f>IFERROR(HLOOKUP("battles",[1]pl!$E:$E,pos!U76),)</f>
        <v>0</v>
      </c>
      <c r="V76" s="6">
        <f>IFERROR(HLOOKUP("battles",[1]pl!$E:$E,pos!V76),)</f>
        <v>0</v>
      </c>
      <c r="W76" s="6">
        <f>IFERROR(HLOOKUP("battles",[1]pl!$E:$E,pos!W76),)</f>
        <v>0</v>
      </c>
      <c r="X76" s="6">
        <f>IFERROR(HLOOKUP("battles",[1]pl!$E:$E,pos!X76),)</f>
        <v>0</v>
      </c>
      <c r="Y76" s="6">
        <f>IFERROR(HLOOKUP("battles",[1]pl!$E:$E,pos!Y76),)</f>
        <v>0</v>
      </c>
      <c r="Z76" s="6">
        <f>IFERROR(HLOOKUP("battles",[1]pl!$E:$E,pos!Z76),)</f>
        <v>0</v>
      </c>
      <c r="AA76" s="6">
        <f>IFERROR(HLOOKUP("battles",[1]pl!$E:$E,pos!AA76),)</f>
        <v>0</v>
      </c>
      <c r="AB76" s="6">
        <f>IFERROR(HLOOKUP("battles",[1]pl!$E:$E,pos!AB76),)</f>
        <v>0</v>
      </c>
      <c r="AC76" s="6">
        <f>IFERROR(HLOOKUP("battles",[1]pl!$E:$E,pos!AC76),)</f>
        <v>0</v>
      </c>
      <c r="AD76" s="6">
        <f>IFERROR(HLOOKUP("battles",[1]pl!$E:$E,pos!AD76),)</f>
        <v>0</v>
      </c>
      <c r="AE76" s="6">
        <f>IFERROR(HLOOKUP("battles",[1]pl!$E:$E,pos!AE76),)</f>
        <v>0</v>
      </c>
    </row>
    <row r="77" spans="1:31" s="2" customFormat="1" x14ac:dyDescent="0.25">
      <c r="A77" s="6">
        <f>IFERROR(HLOOKUP("battles",[1]pl!$E:$E,pos!A77),)</f>
        <v>0</v>
      </c>
      <c r="B77" s="6">
        <f>IFERROR(HLOOKUP("battles",[1]pl!$E:$E,pos!B77),)</f>
        <v>0</v>
      </c>
      <c r="C77" s="6">
        <f>IFERROR(HLOOKUP("battles",[1]pl!$E:$E,pos!C77),)</f>
        <v>0</v>
      </c>
      <c r="D77" s="6">
        <f>IFERROR(HLOOKUP("battles",[1]pl!$E:$E,pos!D77),)</f>
        <v>0</v>
      </c>
      <c r="E77" s="6">
        <f>IFERROR(HLOOKUP("battles",[1]pl!$E:$E,pos!E77),)</f>
        <v>0</v>
      </c>
      <c r="F77" s="6">
        <f>IFERROR(HLOOKUP("battles",[1]pl!$E:$E,pos!F77),)</f>
        <v>0</v>
      </c>
      <c r="G77" s="6">
        <f>IFERROR(HLOOKUP("battles",[1]pl!$E:$E,pos!G77),)</f>
        <v>0</v>
      </c>
      <c r="H77" s="6">
        <f>IFERROR(HLOOKUP("battles",[1]pl!$E:$E,pos!H77),)</f>
        <v>0</v>
      </c>
      <c r="I77" s="6">
        <f>IFERROR(HLOOKUP("battles",[1]pl!$E:$E,pos!I77),)</f>
        <v>0</v>
      </c>
      <c r="J77" s="6">
        <f>IFERROR(HLOOKUP("battles",[1]pl!$E:$E,pos!J77),)</f>
        <v>0</v>
      </c>
      <c r="K77" s="6">
        <f>IFERROR(HLOOKUP("battles",[1]pl!$E:$E,pos!K77),)</f>
        <v>0</v>
      </c>
      <c r="L77" s="6">
        <f>IFERROR(HLOOKUP("battles",[1]pl!$E:$E,pos!L77),)</f>
        <v>0</v>
      </c>
      <c r="M77" s="6">
        <f>IFERROR(HLOOKUP("battles",[1]pl!$E:$E,pos!M77),)</f>
        <v>0</v>
      </c>
      <c r="N77" s="6">
        <f>IFERROR(HLOOKUP("battles",[1]pl!$E:$E,pos!N77),)</f>
        <v>0</v>
      </c>
      <c r="O77" s="6">
        <f>IFERROR(HLOOKUP("battles",[1]pl!$E:$E,pos!O77),)</f>
        <v>0</v>
      </c>
      <c r="Q77" s="6">
        <f>IFERROR(HLOOKUP("battles",[1]pl!$E:$E,pos!Q77),)</f>
        <v>0</v>
      </c>
      <c r="R77" s="6">
        <f>IFERROR(HLOOKUP("battles",[1]pl!$E:$E,pos!R77),)</f>
        <v>0</v>
      </c>
      <c r="S77" s="6">
        <f>IFERROR(HLOOKUP("battles",[1]pl!$E:$E,pos!S77),)</f>
        <v>0</v>
      </c>
      <c r="T77" s="6">
        <f>IFERROR(HLOOKUP("battles",[1]pl!$E:$E,pos!T77),)</f>
        <v>0</v>
      </c>
      <c r="U77" s="6">
        <f>IFERROR(HLOOKUP("battles",[1]pl!$E:$E,pos!U77),)</f>
        <v>0</v>
      </c>
      <c r="V77" s="6">
        <f>IFERROR(HLOOKUP("battles",[1]pl!$E:$E,pos!V77),)</f>
        <v>0</v>
      </c>
      <c r="W77" s="6">
        <f>IFERROR(HLOOKUP("battles",[1]pl!$E:$E,pos!W77),)</f>
        <v>0</v>
      </c>
      <c r="X77" s="6">
        <f>IFERROR(HLOOKUP("battles",[1]pl!$E:$E,pos!X77),)</f>
        <v>0</v>
      </c>
      <c r="Y77" s="6">
        <f>IFERROR(HLOOKUP("battles",[1]pl!$E:$E,pos!Y77),)</f>
        <v>0</v>
      </c>
      <c r="Z77" s="6">
        <f>IFERROR(HLOOKUP("battles",[1]pl!$E:$E,pos!Z77),)</f>
        <v>0</v>
      </c>
      <c r="AA77" s="6">
        <f>IFERROR(HLOOKUP("battles",[1]pl!$E:$E,pos!AA77),)</f>
        <v>0</v>
      </c>
      <c r="AB77" s="6">
        <f>IFERROR(HLOOKUP("battles",[1]pl!$E:$E,pos!AB77),)</f>
        <v>0</v>
      </c>
      <c r="AC77" s="6">
        <f>IFERROR(HLOOKUP("battles",[1]pl!$E:$E,pos!AC77),)</f>
        <v>0</v>
      </c>
      <c r="AD77" s="6">
        <f>IFERROR(HLOOKUP("battles",[1]pl!$E:$E,pos!AD77),)</f>
        <v>0</v>
      </c>
      <c r="AE77" s="6">
        <f>IFERROR(HLOOKUP("battles",[1]pl!$E:$E,pos!AE77),)</f>
        <v>0</v>
      </c>
    </row>
    <row r="78" spans="1:31" s="2" customFormat="1" x14ac:dyDescent="0.25">
      <c r="A78" s="6">
        <f>IFERROR(HLOOKUP("battles",[1]pl!$E:$E,pos!A78),)</f>
        <v>0</v>
      </c>
      <c r="B78" s="6">
        <f>IFERROR(HLOOKUP("battles",[1]pl!$E:$E,pos!B78),)</f>
        <v>0</v>
      </c>
      <c r="C78" s="6">
        <f>IFERROR(HLOOKUP("battles",[1]pl!$E:$E,pos!C78),)</f>
        <v>0</v>
      </c>
      <c r="D78" s="6">
        <f>IFERROR(HLOOKUP("battles",[1]pl!$E:$E,pos!D78),)</f>
        <v>0</v>
      </c>
      <c r="E78" s="6">
        <f>IFERROR(HLOOKUP("battles",[1]pl!$E:$E,pos!E78),)</f>
        <v>0</v>
      </c>
      <c r="F78" s="6">
        <f>IFERROR(HLOOKUP("battles",[1]pl!$E:$E,pos!F78),)</f>
        <v>0</v>
      </c>
      <c r="G78" s="6">
        <f>IFERROR(HLOOKUP("battles",[1]pl!$E:$E,pos!G78),)</f>
        <v>0</v>
      </c>
      <c r="H78" s="6">
        <f>IFERROR(HLOOKUP("battles",[1]pl!$E:$E,pos!H78),)</f>
        <v>0</v>
      </c>
      <c r="I78" s="6">
        <f>IFERROR(HLOOKUP("battles",[1]pl!$E:$E,pos!I78),)</f>
        <v>0</v>
      </c>
      <c r="J78" s="6">
        <f>IFERROR(HLOOKUP("battles",[1]pl!$E:$E,pos!J78),)</f>
        <v>0</v>
      </c>
      <c r="K78" s="6">
        <f>IFERROR(HLOOKUP("battles",[1]pl!$E:$E,pos!K78),)</f>
        <v>0</v>
      </c>
      <c r="L78" s="6">
        <f>IFERROR(HLOOKUP("battles",[1]pl!$E:$E,pos!L78),)</f>
        <v>0</v>
      </c>
      <c r="M78" s="6">
        <f>IFERROR(HLOOKUP("battles",[1]pl!$E:$E,pos!M78),)</f>
        <v>0</v>
      </c>
      <c r="N78" s="6">
        <f>IFERROR(HLOOKUP("battles",[1]pl!$E:$E,pos!N78),)</f>
        <v>0</v>
      </c>
      <c r="O78" s="6">
        <f>IFERROR(HLOOKUP("battles",[1]pl!$E:$E,pos!O78),)</f>
        <v>0</v>
      </c>
      <c r="Q78" s="6">
        <f>IFERROR(HLOOKUP("battles",[1]pl!$E:$E,pos!Q78),)</f>
        <v>0</v>
      </c>
      <c r="R78" s="6">
        <f>IFERROR(HLOOKUP("battles",[1]pl!$E:$E,pos!R78),)</f>
        <v>0</v>
      </c>
      <c r="S78" s="6">
        <f>IFERROR(HLOOKUP("battles",[1]pl!$E:$E,pos!S78),)</f>
        <v>0</v>
      </c>
      <c r="T78" s="6">
        <f>IFERROR(HLOOKUP("battles",[1]pl!$E:$E,pos!T78),)</f>
        <v>0</v>
      </c>
      <c r="U78" s="6">
        <f>IFERROR(HLOOKUP("battles",[1]pl!$E:$E,pos!U78),)</f>
        <v>0</v>
      </c>
      <c r="V78" s="6">
        <f>IFERROR(HLOOKUP("battles",[1]pl!$E:$E,pos!V78),)</f>
        <v>0</v>
      </c>
      <c r="W78" s="6">
        <f>IFERROR(HLOOKUP("battles",[1]pl!$E:$E,pos!W78),)</f>
        <v>0</v>
      </c>
      <c r="X78" s="6">
        <f>IFERROR(HLOOKUP("battles",[1]pl!$E:$E,pos!X78),)</f>
        <v>0</v>
      </c>
      <c r="Y78" s="6">
        <f>IFERROR(HLOOKUP("battles",[1]pl!$E:$E,pos!Y78),)</f>
        <v>0</v>
      </c>
      <c r="Z78" s="6">
        <f>IFERROR(HLOOKUP("battles",[1]pl!$E:$E,pos!Z78),)</f>
        <v>0</v>
      </c>
      <c r="AA78" s="6">
        <f>IFERROR(HLOOKUP("battles",[1]pl!$E:$E,pos!AA78),)</f>
        <v>0</v>
      </c>
      <c r="AB78" s="6">
        <f>IFERROR(HLOOKUP("battles",[1]pl!$E:$E,pos!AB78),)</f>
        <v>0</v>
      </c>
      <c r="AC78" s="6">
        <f>IFERROR(HLOOKUP("battles",[1]pl!$E:$E,pos!AC78),)</f>
        <v>0</v>
      </c>
      <c r="AD78" s="6">
        <f>IFERROR(HLOOKUP("battles",[1]pl!$E:$E,pos!AD78),)</f>
        <v>0</v>
      </c>
      <c r="AE78" s="6">
        <f>IFERROR(HLOOKUP("battles",[1]pl!$E:$E,pos!AE78),)</f>
        <v>0</v>
      </c>
    </row>
    <row r="79" spans="1:31" s="2" customFormat="1" x14ac:dyDescent="0.25">
      <c r="A79" s="6">
        <f>IFERROR(HLOOKUP("battles",[1]pl!$E:$E,pos!A79),)</f>
        <v>0</v>
      </c>
      <c r="B79" s="6">
        <f>IFERROR(HLOOKUP("battles",[1]pl!$E:$E,pos!B79),)</f>
        <v>0</v>
      </c>
      <c r="C79" s="6">
        <f>IFERROR(HLOOKUP("battles",[1]pl!$E:$E,pos!C79),)</f>
        <v>0</v>
      </c>
      <c r="D79" s="6">
        <f>IFERROR(HLOOKUP("battles",[1]pl!$E:$E,pos!D79),)</f>
        <v>0</v>
      </c>
      <c r="E79" s="6">
        <f>IFERROR(HLOOKUP("battles",[1]pl!$E:$E,pos!E79),)</f>
        <v>0</v>
      </c>
      <c r="F79" s="6">
        <f>IFERROR(HLOOKUP("battles",[1]pl!$E:$E,pos!F79),)</f>
        <v>0</v>
      </c>
      <c r="G79" s="6">
        <f>IFERROR(HLOOKUP("battles",[1]pl!$E:$E,pos!G79),)</f>
        <v>0</v>
      </c>
      <c r="H79" s="6">
        <f>IFERROR(HLOOKUP("battles",[1]pl!$E:$E,pos!H79),)</f>
        <v>0</v>
      </c>
      <c r="I79" s="6">
        <f>IFERROR(HLOOKUP("battles",[1]pl!$E:$E,pos!I79),)</f>
        <v>0</v>
      </c>
      <c r="J79" s="6">
        <f>IFERROR(HLOOKUP("battles",[1]pl!$E:$E,pos!J79),)</f>
        <v>0</v>
      </c>
      <c r="K79" s="6">
        <f>IFERROR(HLOOKUP("battles",[1]pl!$E:$E,pos!K79),)</f>
        <v>0</v>
      </c>
      <c r="L79" s="6">
        <f>IFERROR(HLOOKUP("battles",[1]pl!$E:$E,pos!L79),)</f>
        <v>0</v>
      </c>
      <c r="M79" s="6">
        <f>IFERROR(HLOOKUP("battles",[1]pl!$E:$E,pos!M79),)</f>
        <v>0</v>
      </c>
      <c r="N79" s="6">
        <f>IFERROR(HLOOKUP("battles",[1]pl!$E:$E,pos!N79),)</f>
        <v>0</v>
      </c>
      <c r="O79" s="6">
        <f>IFERROR(HLOOKUP("battles",[1]pl!$E:$E,pos!O79),)</f>
        <v>0</v>
      </c>
      <c r="Q79" s="6">
        <f>IFERROR(HLOOKUP("battles",[1]pl!$E:$E,pos!Q79),)</f>
        <v>0</v>
      </c>
      <c r="R79" s="6">
        <f>IFERROR(HLOOKUP("battles",[1]pl!$E:$E,pos!R79),)</f>
        <v>0</v>
      </c>
      <c r="S79" s="6">
        <f>IFERROR(HLOOKUP("battles",[1]pl!$E:$E,pos!S79),)</f>
        <v>0</v>
      </c>
      <c r="T79" s="6">
        <f>IFERROR(HLOOKUP("battles",[1]pl!$E:$E,pos!T79),)</f>
        <v>0</v>
      </c>
      <c r="U79" s="6">
        <f>IFERROR(HLOOKUP("battles",[1]pl!$E:$E,pos!U79),)</f>
        <v>0</v>
      </c>
      <c r="V79" s="6">
        <f>IFERROR(HLOOKUP("battles",[1]pl!$E:$E,pos!V79),)</f>
        <v>0</v>
      </c>
      <c r="W79" s="6">
        <f>IFERROR(HLOOKUP("battles",[1]pl!$E:$E,pos!W79),)</f>
        <v>0</v>
      </c>
      <c r="X79" s="6">
        <f>IFERROR(HLOOKUP("battles",[1]pl!$E:$E,pos!X79),)</f>
        <v>0</v>
      </c>
      <c r="Y79" s="6">
        <f>IFERROR(HLOOKUP("battles",[1]pl!$E:$E,pos!Y79),)</f>
        <v>0</v>
      </c>
      <c r="Z79" s="6">
        <f>IFERROR(HLOOKUP("battles",[1]pl!$E:$E,pos!Z79),)</f>
        <v>0</v>
      </c>
      <c r="AA79" s="6">
        <f>IFERROR(HLOOKUP("battles",[1]pl!$E:$E,pos!AA79),)</f>
        <v>0</v>
      </c>
      <c r="AB79" s="6">
        <f>IFERROR(HLOOKUP("battles",[1]pl!$E:$E,pos!AB79),)</f>
        <v>0</v>
      </c>
      <c r="AC79" s="6">
        <f>IFERROR(HLOOKUP("battles",[1]pl!$E:$E,pos!AC79),)</f>
        <v>0</v>
      </c>
      <c r="AD79" s="6">
        <f>IFERROR(HLOOKUP("battles",[1]pl!$E:$E,pos!AD79),)</f>
        <v>0</v>
      </c>
      <c r="AE79" s="6">
        <f>IFERROR(HLOOKUP("battles",[1]pl!$E:$E,pos!AE79),)</f>
        <v>0</v>
      </c>
    </row>
    <row r="80" spans="1:31" s="2" customFormat="1" x14ac:dyDescent="0.25">
      <c r="A80" s="6">
        <f>IFERROR(HLOOKUP("battles",[1]pl!$E:$E,pos!A80),)</f>
        <v>0</v>
      </c>
      <c r="B80" s="6">
        <f>IFERROR(HLOOKUP("battles",[1]pl!$E:$E,pos!B80),)</f>
        <v>0</v>
      </c>
      <c r="C80" s="6">
        <f>IFERROR(HLOOKUP("battles",[1]pl!$E:$E,pos!C80),)</f>
        <v>0</v>
      </c>
      <c r="D80" s="6">
        <f>IFERROR(HLOOKUP("battles",[1]pl!$E:$E,pos!D80),)</f>
        <v>0</v>
      </c>
      <c r="E80" s="6">
        <f>IFERROR(HLOOKUP("battles",[1]pl!$E:$E,pos!E80),)</f>
        <v>0</v>
      </c>
      <c r="F80" s="6">
        <f>IFERROR(HLOOKUP("battles",[1]pl!$E:$E,pos!F80),)</f>
        <v>0</v>
      </c>
      <c r="G80" s="6">
        <f>IFERROR(HLOOKUP("battles",[1]pl!$E:$E,pos!G80),)</f>
        <v>0</v>
      </c>
      <c r="H80" s="6">
        <f>IFERROR(HLOOKUP("battles",[1]pl!$E:$E,pos!H80),)</f>
        <v>0</v>
      </c>
      <c r="I80" s="6">
        <f>IFERROR(HLOOKUP("battles",[1]pl!$E:$E,pos!I80),)</f>
        <v>0</v>
      </c>
      <c r="J80" s="6">
        <f>IFERROR(HLOOKUP("battles",[1]pl!$E:$E,pos!J80),)</f>
        <v>0</v>
      </c>
      <c r="K80" s="6">
        <f>IFERROR(HLOOKUP("battles",[1]pl!$E:$E,pos!K80),)</f>
        <v>0</v>
      </c>
      <c r="L80" s="6">
        <f>IFERROR(HLOOKUP("battles",[1]pl!$E:$E,pos!L80),)</f>
        <v>0</v>
      </c>
      <c r="M80" s="6">
        <f>IFERROR(HLOOKUP("battles",[1]pl!$E:$E,pos!M80),)</f>
        <v>0</v>
      </c>
      <c r="N80" s="6">
        <f>IFERROR(HLOOKUP("battles",[1]pl!$E:$E,pos!N80),)</f>
        <v>0</v>
      </c>
      <c r="O80" s="6">
        <f>IFERROR(HLOOKUP("battles",[1]pl!$E:$E,pos!O80),)</f>
        <v>0</v>
      </c>
      <c r="Q80" s="6">
        <f>IFERROR(HLOOKUP("battles",[1]pl!$E:$E,pos!Q80),)</f>
        <v>0</v>
      </c>
      <c r="R80" s="6">
        <f>IFERROR(HLOOKUP("battles",[1]pl!$E:$E,pos!R80),)</f>
        <v>0</v>
      </c>
      <c r="S80" s="6">
        <f>IFERROR(HLOOKUP("battles",[1]pl!$E:$E,pos!S80),)</f>
        <v>0</v>
      </c>
      <c r="T80" s="6">
        <f>IFERROR(HLOOKUP("battles",[1]pl!$E:$E,pos!T80),)</f>
        <v>0</v>
      </c>
      <c r="U80" s="6">
        <f>IFERROR(HLOOKUP("battles",[1]pl!$E:$E,pos!U80),)</f>
        <v>0</v>
      </c>
      <c r="V80" s="6">
        <f>IFERROR(HLOOKUP("battles",[1]pl!$E:$E,pos!V80),)</f>
        <v>0</v>
      </c>
      <c r="W80" s="6">
        <f>IFERROR(HLOOKUP("battles",[1]pl!$E:$E,pos!W80),)</f>
        <v>0</v>
      </c>
      <c r="X80" s="6">
        <f>IFERROR(HLOOKUP("battles",[1]pl!$E:$E,pos!X80),)</f>
        <v>0</v>
      </c>
      <c r="Y80" s="6">
        <f>IFERROR(HLOOKUP("battles",[1]pl!$E:$E,pos!Y80),)</f>
        <v>0</v>
      </c>
      <c r="Z80" s="6">
        <f>IFERROR(HLOOKUP("battles",[1]pl!$E:$E,pos!Z80),)</f>
        <v>0</v>
      </c>
      <c r="AA80" s="6">
        <f>IFERROR(HLOOKUP("battles",[1]pl!$E:$E,pos!AA80),)</f>
        <v>0</v>
      </c>
      <c r="AB80" s="6">
        <f>IFERROR(HLOOKUP("battles",[1]pl!$E:$E,pos!AB80),)</f>
        <v>0</v>
      </c>
      <c r="AC80" s="6">
        <f>IFERROR(HLOOKUP("battles",[1]pl!$E:$E,pos!AC80),)</f>
        <v>0</v>
      </c>
      <c r="AD80" s="6">
        <f>IFERROR(HLOOKUP("battles",[1]pl!$E:$E,pos!AD80),)</f>
        <v>0</v>
      </c>
      <c r="AE80" s="6">
        <f>IFERROR(HLOOKUP("battles",[1]pl!$E:$E,pos!AE80),)</f>
        <v>0</v>
      </c>
    </row>
    <row r="81" spans="1:31" s="2" customFormat="1" x14ac:dyDescent="0.25">
      <c r="A81" s="6">
        <f>IFERROR(HLOOKUP("battles",[1]pl!$E:$E,pos!A81),)</f>
        <v>0</v>
      </c>
      <c r="B81" s="6">
        <f>IFERROR(HLOOKUP("battles",[1]pl!$E:$E,pos!B81),)</f>
        <v>0</v>
      </c>
      <c r="C81" s="6">
        <f>IFERROR(HLOOKUP("battles",[1]pl!$E:$E,pos!C81),)</f>
        <v>0</v>
      </c>
      <c r="D81" s="6">
        <f>IFERROR(HLOOKUP("battles",[1]pl!$E:$E,pos!D81),)</f>
        <v>0</v>
      </c>
      <c r="E81" s="6">
        <f>IFERROR(HLOOKUP("battles",[1]pl!$E:$E,pos!E81),)</f>
        <v>0</v>
      </c>
      <c r="F81" s="6">
        <f>IFERROR(HLOOKUP("battles",[1]pl!$E:$E,pos!F81),)</f>
        <v>0</v>
      </c>
      <c r="G81" s="6">
        <f>IFERROR(HLOOKUP("battles",[1]pl!$E:$E,pos!G81),)</f>
        <v>0</v>
      </c>
      <c r="H81" s="6">
        <f>IFERROR(HLOOKUP("battles",[1]pl!$E:$E,pos!H81),)</f>
        <v>0</v>
      </c>
      <c r="I81" s="6">
        <f>IFERROR(HLOOKUP("battles",[1]pl!$E:$E,pos!I81),)</f>
        <v>0</v>
      </c>
      <c r="J81" s="6">
        <f>IFERROR(HLOOKUP("battles",[1]pl!$E:$E,pos!J81),)</f>
        <v>0</v>
      </c>
      <c r="K81" s="6">
        <f>IFERROR(HLOOKUP("battles",[1]pl!$E:$E,pos!K81),)</f>
        <v>0</v>
      </c>
      <c r="L81" s="6">
        <f>IFERROR(HLOOKUP("battles",[1]pl!$E:$E,pos!L81),)</f>
        <v>0</v>
      </c>
      <c r="M81" s="6">
        <f>IFERROR(HLOOKUP("battles",[1]pl!$E:$E,pos!M81),)</f>
        <v>0</v>
      </c>
      <c r="N81" s="6">
        <f>IFERROR(HLOOKUP("battles",[1]pl!$E:$E,pos!N81),)</f>
        <v>0</v>
      </c>
      <c r="O81" s="6">
        <f>IFERROR(HLOOKUP("battles",[1]pl!$E:$E,pos!O81),)</f>
        <v>0</v>
      </c>
      <c r="Q81" s="6">
        <f>IFERROR(HLOOKUP("battles",[1]pl!$E:$E,pos!Q81),)</f>
        <v>0</v>
      </c>
      <c r="R81" s="6">
        <f>IFERROR(HLOOKUP("battles",[1]pl!$E:$E,pos!R81),)</f>
        <v>0</v>
      </c>
      <c r="S81" s="6">
        <f>IFERROR(HLOOKUP("battles",[1]pl!$E:$E,pos!S81),)</f>
        <v>0</v>
      </c>
      <c r="T81" s="6">
        <f>IFERROR(HLOOKUP("battles",[1]pl!$E:$E,pos!T81),)</f>
        <v>0</v>
      </c>
      <c r="U81" s="6">
        <f>IFERROR(HLOOKUP("battles",[1]pl!$E:$E,pos!U81),)</f>
        <v>0</v>
      </c>
      <c r="V81" s="6">
        <f>IFERROR(HLOOKUP("battles",[1]pl!$E:$E,pos!V81),)</f>
        <v>0</v>
      </c>
      <c r="W81" s="6">
        <f>IFERROR(HLOOKUP("battles",[1]pl!$E:$E,pos!W81),)</f>
        <v>0</v>
      </c>
      <c r="X81" s="6">
        <f>IFERROR(HLOOKUP("battles",[1]pl!$E:$E,pos!X81),)</f>
        <v>0</v>
      </c>
      <c r="Y81" s="6">
        <f>IFERROR(HLOOKUP("battles",[1]pl!$E:$E,pos!Y81),)</f>
        <v>0</v>
      </c>
      <c r="Z81" s="6">
        <f>IFERROR(HLOOKUP("battles",[1]pl!$E:$E,pos!Z81),)</f>
        <v>0</v>
      </c>
      <c r="AA81" s="6">
        <f>IFERROR(HLOOKUP("battles",[1]pl!$E:$E,pos!AA81),)</f>
        <v>0</v>
      </c>
      <c r="AB81" s="6">
        <f>IFERROR(HLOOKUP("battles",[1]pl!$E:$E,pos!AB81),)</f>
        <v>0</v>
      </c>
      <c r="AC81" s="6">
        <f>IFERROR(HLOOKUP("battles",[1]pl!$E:$E,pos!AC81),)</f>
        <v>0</v>
      </c>
      <c r="AD81" s="6">
        <f>IFERROR(HLOOKUP("battles",[1]pl!$E:$E,pos!AD81),)</f>
        <v>0</v>
      </c>
      <c r="AE81" s="6">
        <f>IFERROR(HLOOKUP("battles",[1]pl!$E:$E,pos!AE81),)</f>
        <v>0</v>
      </c>
    </row>
    <row r="82" spans="1:31" s="2" customFormat="1" x14ac:dyDescent="0.25">
      <c r="A82" s="6">
        <f>IFERROR(HLOOKUP("battles",[1]pl!$E:$E,pos!A82),)</f>
        <v>0</v>
      </c>
      <c r="B82" s="6">
        <f>IFERROR(HLOOKUP("battles",[1]pl!$E:$E,pos!B82),)</f>
        <v>0</v>
      </c>
      <c r="C82" s="6">
        <f>IFERROR(HLOOKUP("battles",[1]pl!$E:$E,pos!C82),)</f>
        <v>0</v>
      </c>
      <c r="D82" s="6">
        <f>IFERROR(HLOOKUP("battles",[1]pl!$E:$E,pos!D82),)</f>
        <v>0</v>
      </c>
      <c r="E82" s="6">
        <f>IFERROR(HLOOKUP("battles",[1]pl!$E:$E,pos!E82),)</f>
        <v>0</v>
      </c>
      <c r="F82" s="6">
        <f>IFERROR(HLOOKUP("battles",[1]pl!$E:$E,pos!F82),)</f>
        <v>0</v>
      </c>
      <c r="G82" s="6">
        <f>IFERROR(HLOOKUP("battles",[1]pl!$E:$E,pos!G82),)</f>
        <v>0</v>
      </c>
      <c r="H82" s="6">
        <f>IFERROR(HLOOKUP("battles",[1]pl!$E:$E,pos!H82),)</f>
        <v>0</v>
      </c>
      <c r="I82" s="6">
        <f>IFERROR(HLOOKUP("battles",[1]pl!$E:$E,pos!I82),)</f>
        <v>0</v>
      </c>
      <c r="J82" s="6">
        <f>IFERROR(HLOOKUP("battles",[1]pl!$E:$E,pos!J82),)</f>
        <v>0</v>
      </c>
      <c r="K82" s="6">
        <f>IFERROR(HLOOKUP("battles",[1]pl!$E:$E,pos!K82),)</f>
        <v>0</v>
      </c>
      <c r="L82" s="6">
        <f>IFERROR(HLOOKUP("battles",[1]pl!$E:$E,pos!L82),)</f>
        <v>0</v>
      </c>
      <c r="M82" s="6">
        <f>IFERROR(HLOOKUP("battles",[1]pl!$E:$E,pos!M82),)</f>
        <v>0</v>
      </c>
      <c r="N82" s="6">
        <f>IFERROR(HLOOKUP("battles",[1]pl!$E:$E,pos!N82),)</f>
        <v>0</v>
      </c>
      <c r="O82" s="6">
        <f>IFERROR(HLOOKUP("battles",[1]pl!$E:$E,pos!O82),)</f>
        <v>0</v>
      </c>
      <c r="Q82" s="6">
        <f>IFERROR(HLOOKUP("battles",[1]pl!$E:$E,pos!Q82),)</f>
        <v>0</v>
      </c>
      <c r="R82" s="6">
        <f>IFERROR(HLOOKUP("battles",[1]pl!$E:$E,pos!R82),)</f>
        <v>0</v>
      </c>
      <c r="S82" s="6">
        <f>IFERROR(HLOOKUP("battles",[1]pl!$E:$E,pos!S82),)</f>
        <v>0</v>
      </c>
      <c r="T82" s="6">
        <f>IFERROR(HLOOKUP("battles",[1]pl!$E:$E,pos!T82),)</f>
        <v>0</v>
      </c>
      <c r="U82" s="6">
        <f>IFERROR(HLOOKUP("battles",[1]pl!$E:$E,pos!U82),)</f>
        <v>0</v>
      </c>
      <c r="V82" s="6">
        <f>IFERROR(HLOOKUP("battles",[1]pl!$E:$E,pos!V82),)</f>
        <v>0</v>
      </c>
      <c r="W82" s="6">
        <f>IFERROR(HLOOKUP("battles",[1]pl!$E:$E,pos!W82),)</f>
        <v>0</v>
      </c>
      <c r="X82" s="6">
        <f>IFERROR(HLOOKUP("battles",[1]pl!$E:$E,pos!X82),)</f>
        <v>0</v>
      </c>
      <c r="Y82" s="6">
        <f>IFERROR(HLOOKUP("battles",[1]pl!$E:$E,pos!Y82),)</f>
        <v>0</v>
      </c>
      <c r="Z82" s="6">
        <f>IFERROR(HLOOKUP("battles",[1]pl!$E:$E,pos!Z82),)</f>
        <v>0</v>
      </c>
      <c r="AA82" s="6">
        <f>IFERROR(HLOOKUP("battles",[1]pl!$E:$E,pos!AA82),)</f>
        <v>0</v>
      </c>
      <c r="AB82" s="6">
        <f>IFERROR(HLOOKUP("battles",[1]pl!$E:$E,pos!AB82),)</f>
        <v>0</v>
      </c>
      <c r="AC82" s="6">
        <f>IFERROR(HLOOKUP("battles",[1]pl!$E:$E,pos!AC82),)</f>
        <v>0</v>
      </c>
      <c r="AD82" s="6">
        <f>IFERROR(HLOOKUP("battles",[1]pl!$E:$E,pos!AD82),)</f>
        <v>0</v>
      </c>
      <c r="AE82" s="6">
        <f>IFERROR(HLOOKUP("battles",[1]pl!$E:$E,pos!AE82),)</f>
        <v>0</v>
      </c>
    </row>
    <row r="83" spans="1:31" s="2" customFormat="1" x14ac:dyDescent="0.25">
      <c r="A83" s="6">
        <f>IFERROR(HLOOKUP("battles",[1]pl!$E:$E,pos!A83),)</f>
        <v>0</v>
      </c>
      <c r="B83" s="6">
        <f>IFERROR(HLOOKUP("battles",[1]pl!$E:$E,pos!B83),)</f>
        <v>0</v>
      </c>
      <c r="C83" s="6">
        <f>IFERROR(HLOOKUP("battles",[1]pl!$E:$E,pos!C83),)</f>
        <v>0</v>
      </c>
      <c r="D83" s="6">
        <f>IFERROR(HLOOKUP("battles",[1]pl!$E:$E,pos!D83),)</f>
        <v>0</v>
      </c>
      <c r="E83" s="6">
        <f>IFERROR(HLOOKUP("battles",[1]pl!$E:$E,pos!E83),)</f>
        <v>0</v>
      </c>
      <c r="F83" s="6">
        <f>IFERROR(HLOOKUP("battles",[1]pl!$E:$E,pos!F83),)</f>
        <v>0</v>
      </c>
      <c r="G83" s="6">
        <f>IFERROR(HLOOKUP("battles",[1]pl!$E:$E,pos!G83),)</f>
        <v>0</v>
      </c>
      <c r="H83" s="6">
        <f>IFERROR(HLOOKUP("battles",[1]pl!$E:$E,pos!H83),)</f>
        <v>0</v>
      </c>
      <c r="I83" s="6">
        <f>IFERROR(HLOOKUP("battles",[1]pl!$E:$E,pos!I83),)</f>
        <v>0</v>
      </c>
      <c r="J83" s="6">
        <f>IFERROR(HLOOKUP("battles",[1]pl!$E:$E,pos!J83),)</f>
        <v>0</v>
      </c>
      <c r="K83" s="6">
        <f>IFERROR(HLOOKUP("battles",[1]pl!$E:$E,pos!K83),)</f>
        <v>0</v>
      </c>
      <c r="L83" s="6">
        <f>IFERROR(HLOOKUP("battles",[1]pl!$E:$E,pos!L83),)</f>
        <v>0</v>
      </c>
      <c r="M83" s="6">
        <f>IFERROR(HLOOKUP("battles",[1]pl!$E:$E,pos!M83),)</f>
        <v>0</v>
      </c>
      <c r="N83" s="6">
        <f>IFERROR(HLOOKUP("battles",[1]pl!$E:$E,pos!N83),)</f>
        <v>0</v>
      </c>
      <c r="O83" s="6">
        <f>IFERROR(HLOOKUP("battles",[1]pl!$E:$E,pos!O83),)</f>
        <v>0</v>
      </c>
      <c r="Q83" s="6">
        <f>IFERROR(HLOOKUP("battles",[1]pl!$E:$E,pos!Q83),)</f>
        <v>0</v>
      </c>
      <c r="R83" s="6">
        <f>IFERROR(HLOOKUP("battles",[1]pl!$E:$E,pos!R83),)</f>
        <v>0</v>
      </c>
      <c r="S83" s="6">
        <f>IFERROR(HLOOKUP("battles",[1]pl!$E:$E,pos!S83),)</f>
        <v>0</v>
      </c>
      <c r="T83" s="6">
        <f>IFERROR(HLOOKUP("battles",[1]pl!$E:$E,pos!T83),)</f>
        <v>0</v>
      </c>
      <c r="U83" s="6">
        <f>IFERROR(HLOOKUP("battles",[1]pl!$E:$E,pos!U83),)</f>
        <v>0</v>
      </c>
      <c r="V83" s="6">
        <f>IFERROR(HLOOKUP("battles",[1]pl!$E:$E,pos!V83),)</f>
        <v>0</v>
      </c>
      <c r="W83" s="6">
        <f>IFERROR(HLOOKUP("battles",[1]pl!$E:$E,pos!W83),)</f>
        <v>0</v>
      </c>
      <c r="X83" s="6">
        <f>IFERROR(HLOOKUP("battles",[1]pl!$E:$E,pos!X83),)</f>
        <v>0</v>
      </c>
      <c r="Y83" s="6">
        <f>IFERROR(HLOOKUP("battles",[1]pl!$E:$E,pos!Y83),)</f>
        <v>0</v>
      </c>
      <c r="Z83" s="6">
        <f>IFERROR(HLOOKUP("battles",[1]pl!$E:$E,pos!Z83),)</f>
        <v>0</v>
      </c>
      <c r="AA83" s="6">
        <f>IFERROR(HLOOKUP("battles",[1]pl!$E:$E,pos!AA83),)</f>
        <v>0</v>
      </c>
      <c r="AB83" s="6">
        <f>IFERROR(HLOOKUP("battles",[1]pl!$E:$E,pos!AB83),)</f>
        <v>0</v>
      </c>
      <c r="AC83" s="6">
        <f>IFERROR(HLOOKUP("battles",[1]pl!$E:$E,pos!AC83),)</f>
        <v>0</v>
      </c>
      <c r="AD83" s="6">
        <f>IFERROR(HLOOKUP("battles",[1]pl!$E:$E,pos!AD83),)</f>
        <v>0</v>
      </c>
      <c r="AE83" s="6">
        <f>IFERROR(HLOOKUP("battles",[1]pl!$E:$E,pos!AE83),)</f>
        <v>0</v>
      </c>
    </row>
    <row r="84" spans="1:31" s="2" customFormat="1" x14ac:dyDescent="0.25">
      <c r="A84" s="6">
        <f>IFERROR(HLOOKUP("battles",[1]pl!$E:$E,pos!A84),)</f>
        <v>0</v>
      </c>
      <c r="B84" s="6">
        <f>IFERROR(HLOOKUP("battles",[1]pl!$E:$E,pos!B84),)</f>
        <v>0</v>
      </c>
      <c r="C84" s="6">
        <f>IFERROR(HLOOKUP("battles",[1]pl!$E:$E,pos!C84),)</f>
        <v>0</v>
      </c>
      <c r="D84" s="6">
        <f>IFERROR(HLOOKUP("battles",[1]pl!$E:$E,pos!D84),)</f>
        <v>0</v>
      </c>
      <c r="E84" s="6">
        <f>IFERROR(HLOOKUP("battles",[1]pl!$E:$E,pos!E84),)</f>
        <v>0</v>
      </c>
      <c r="F84" s="6">
        <f>IFERROR(HLOOKUP("battles",[1]pl!$E:$E,pos!F84),)</f>
        <v>0</v>
      </c>
      <c r="G84" s="6">
        <f>IFERROR(HLOOKUP("battles",[1]pl!$E:$E,pos!G84),)</f>
        <v>0</v>
      </c>
      <c r="H84" s="6">
        <f>IFERROR(HLOOKUP("battles",[1]pl!$E:$E,pos!H84),)</f>
        <v>0</v>
      </c>
      <c r="I84" s="6">
        <f>IFERROR(HLOOKUP("battles",[1]pl!$E:$E,pos!I84),)</f>
        <v>0</v>
      </c>
      <c r="J84" s="6">
        <f>IFERROR(HLOOKUP("battles",[1]pl!$E:$E,pos!J84),)</f>
        <v>0</v>
      </c>
      <c r="K84" s="6">
        <f>IFERROR(HLOOKUP("battles",[1]pl!$E:$E,pos!K84),)</f>
        <v>0</v>
      </c>
      <c r="L84" s="6">
        <f>IFERROR(HLOOKUP("battles",[1]pl!$E:$E,pos!L84),)</f>
        <v>0</v>
      </c>
      <c r="M84" s="6">
        <f>IFERROR(HLOOKUP("battles",[1]pl!$E:$E,pos!M84),)</f>
        <v>0</v>
      </c>
      <c r="N84" s="6">
        <f>IFERROR(HLOOKUP("battles",[1]pl!$E:$E,pos!N84),)</f>
        <v>0</v>
      </c>
      <c r="O84" s="6">
        <f>IFERROR(HLOOKUP("battles",[1]pl!$E:$E,pos!O84),)</f>
        <v>0</v>
      </c>
      <c r="Q84" s="6">
        <f>IFERROR(HLOOKUP("battles",[1]pl!$E:$E,pos!Q84),)</f>
        <v>0</v>
      </c>
      <c r="R84" s="6">
        <f>IFERROR(HLOOKUP("battles",[1]pl!$E:$E,pos!R84),)</f>
        <v>0</v>
      </c>
      <c r="S84" s="6">
        <f>IFERROR(HLOOKUP("battles",[1]pl!$E:$E,pos!S84),)</f>
        <v>0</v>
      </c>
      <c r="T84" s="6">
        <f>IFERROR(HLOOKUP("battles",[1]pl!$E:$E,pos!T84),)</f>
        <v>0</v>
      </c>
      <c r="U84" s="6">
        <f>IFERROR(HLOOKUP("battles",[1]pl!$E:$E,pos!U84),)</f>
        <v>0</v>
      </c>
      <c r="V84" s="6">
        <f>IFERROR(HLOOKUP("battles",[1]pl!$E:$E,pos!V84),)</f>
        <v>0</v>
      </c>
      <c r="W84" s="6">
        <f>IFERROR(HLOOKUP("battles",[1]pl!$E:$E,pos!W84),)</f>
        <v>0</v>
      </c>
      <c r="X84" s="6">
        <f>IFERROR(HLOOKUP("battles",[1]pl!$E:$E,pos!X84),)</f>
        <v>0</v>
      </c>
      <c r="Y84" s="6">
        <f>IFERROR(HLOOKUP("battles",[1]pl!$E:$E,pos!Y84),)</f>
        <v>0</v>
      </c>
      <c r="Z84" s="6">
        <f>IFERROR(HLOOKUP("battles",[1]pl!$E:$E,pos!Z84),)</f>
        <v>0</v>
      </c>
      <c r="AA84" s="6">
        <f>IFERROR(HLOOKUP("battles",[1]pl!$E:$E,pos!AA84),)</f>
        <v>0</v>
      </c>
      <c r="AB84" s="6">
        <f>IFERROR(HLOOKUP("battles",[1]pl!$E:$E,pos!AB84),)</f>
        <v>0</v>
      </c>
      <c r="AC84" s="6">
        <f>IFERROR(HLOOKUP("battles",[1]pl!$E:$E,pos!AC84),)</f>
        <v>0</v>
      </c>
      <c r="AD84" s="6">
        <f>IFERROR(HLOOKUP("battles",[1]pl!$E:$E,pos!AD84),)</f>
        <v>0</v>
      </c>
      <c r="AE84" s="6">
        <f>IFERROR(HLOOKUP("battles",[1]pl!$E:$E,pos!AE84),)</f>
        <v>0</v>
      </c>
    </row>
    <row r="85" spans="1:31" s="2" customFormat="1" x14ac:dyDescent="0.25">
      <c r="A85" s="6">
        <f>IFERROR(HLOOKUP("battles",[1]pl!$E:$E,pos!A85),)</f>
        <v>0</v>
      </c>
      <c r="B85" s="6">
        <f>IFERROR(HLOOKUP("battles",[1]pl!$E:$E,pos!B85),)</f>
        <v>0</v>
      </c>
      <c r="C85" s="6">
        <f>IFERROR(HLOOKUP("battles",[1]pl!$E:$E,pos!C85),)</f>
        <v>0</v>
      </c>
      <c r="D85" s="6">
        <f>IFERROR(HLOOKUP("battles",[1]pl!$E:$E,pos!D85),)</f>
        <v>0</v>
      </c>
      <c r="E85" s="6">
        <f>IFERROR(HLOOKUP("battles",[1]pl!$E:$E,pos!E85),)</f>
        <v>0</v>
      </c>
      <c r="F85" s="6">
        <f>IFERROR(HLOOKUP("battles",[1]pl!$E:$E,pos!F85),)</f>
        <v>0</v>
      </c>
      <c r="G85" s="6">
        <f>IFERROR(HLOOKUP("battles",[1]pl!$E:$E,pos!G85),)</f>
        <v>0</v>
      </c>
      <c r="H85" s="6">
        <f>IFERROR(HLOOKUP("battles",[1]pl!$E:$E,pos!H85),)</f>
        <v>0</v>
      </c>
      <c r="I85" s="6">
        <f>IFERROR(HLOOKUP("battles",[1]pl!$E:$E,pos!I85),)</f>
        <v>0</v>
      </c>
      <c r="J85" s="6">
        <f>IFERROR(HLOOKUP("battles",[1]pl!$E:$E,pos!J85),)</f>
        <v>0</v>
      </c>
      <c r="K85" s="6">
        <f>IFERROR(HLOOKUP("battles",[1]pl!$E:$E,pos!K85),)</f>
        <v>0</v>
      </c>
      <c r="L85" s="6">
        <f>IFERROR(HLOOKUP("battles",[1]pl!$E:$E,pos!L85),)</f>
        <v>0</v>
      </c>
      <c r="M85" s="6">
        <f>IFERROR(HLOOKUP("battles",[1]pl!$E:$E,pos!M85),)</f>
        <v>0</v>
      </c>
      <c r="N85" s="6">
        <f>IFERROR(HLOOKUP("battles",[1]pl!$E:$E,pos!N85),)</f>
        <v>0</v>
      </c>
      <c r="O85" s="6">
        <f>IFERROR(HLOOKUP("battles",[1]pl!$E:$E,pos!O85),)</f>
        <v>0</v>
      </c>
      <c r="Q85" s="6">
        <f>IFERROR(HLOOKUP("battles",[1]pl!$E:$E,pos!Q85),)</f>
        <v>0</v>
      </c>
      <c r="R85" s="6">
        <f>IFERROR(HLOOKUP("battles",[1]pl!$E:$E,pos!R85),)</f>
        <v>0</v>
      </c>
      <c r="S85" s="6">
        <f>IFERROR(HLOOKUP("battles",[1]pl!$E:$E,pos!S85),)</f>
        <v>0</v>
      </c>
      <c r="T85" s="6">
        <f>IFERROR(HLOOKUP("battles",[1]pl!$E:$E,pos!T85),)</f>
        <v>0</v>
      </c>
      <c r="U85" s="6">
        <f>IFERROR(HLOOKUP("battles",[1]pl!$E:$E,pos!U85),)</f>
        <v>0</v>
      </c>
      <c r="V85" s="6">
        <f>IFERROR(HLOOKUP("battles",[1]pl!$E:$E,pos!V85),)</f>
        <v>0</v>
      </c>
      <c r="W85" s="6">
        <f>IFERROR(HLOOKUP("battles",[1]pl!$E:$E,pos!W85),)</f>
        <v>0</v>
      </c>
      <c r="X85" s="6">
        <f>IFERROR(HLOOKUP("battles",[1]pl!$E:$E,pos!X85),)</f>
        <v>0</v>
      </c>
      <c r="Y85" s="6">
        <f>IFERROR(HLOOKUP("battles",[1]pl!$E:$E,pos!Y85),)</f>
        <v>0</v>
      </c>
      <c r="Z85" s="6">
        <f>IFERROR(HLOOKUP("battles",[1]pl!$E:$E,pos!Z85),)</f>
        <v>0</v>
      </c>
      <c r="AA85" s="6">
        <f>IFERROR(HLOOKUP("battles",[1]pl!$E:$E,pos!AA85),)</f>
        <v>0</v>
      </c>
      <c r="AB85" s="6">
        <f>IFERROR(HLOOKUP("battles",[1]pl!$E:$E,pos!AB85),)</f>
        <v>0</v>
      </c>
      <c r="AC85" s="6">
        <f>IFERROR(HLOOKUP("battles",[1]pl!$E:$E,pos!AC85),)</f>
        <v>0</v>
      </c>
      <c r="AD85" s="6">
        <f>IFERROR(HLOOKUP("battles",[1]pl!$E:$E,pos!AD85),)</f>
        <v>0</v>
      </c>
      <c r="AE85" s="6">
        <f>IFERROR(HLOOKUP("battles",[1]pl!$E:$E,pos!AE85),)</f>
        <v>0</v>
      </c>
    </row>
    <row r="86" spans="1:31" s="2" customFormat="1" x14ac:dyDescent="0.25">
      <c r="A86" s="6">
        <f>IFERROR(HLOOKUP("battles",[1]pl!$E:$E,pos!A86),)</f>
        <v>0</v>
      </c>
      <c r="B86" s="6">
        <f>IFERROR(HLOOKUP("battles",[1]pl!$E:$E,pos!B86),)</f>
        <v>0</v>
      </c>
      <c r="C86" s="6">
        <f>IFERROR(HLOOKUP("battles",[1]pl!$E:$E,pos!C86),)</f>
        <v>0</v>
      </c>
      <c r="D86" s="6">
        <f>IFERROR(HLOOKUP("battles",[1]pl!$E:$E,pos!D86),)</f>
        <v>0</v>
      </c>
      <c r="E86" s="6">
        <f>IFERROR(HLOOKUP("battles",[1]pl!$E:$E,pos!E86),)</f>
        <v>0</v>
      </c>
      <c r="F86" s="6">
        <f>IFERROR(HLOOKUP("battles",[1]pl!$E:$E,pos!F86),)</f>
        <v>0</v>
      </c>
      <c r="G86" s="6">
        <f>IFERROR(HLOOKUP("battles",[1]pl!$E:$E,pos!G86),)</f>
        <v>0</v>
      </c>
      <c r="H86" s="6">
        <f>IFERROR(HLOOKUP("battles",[1]pl!$E:$E,pos!H86),)</f>
        <v>0</v>
      </c>
      <c r="I86" s="6">
        <f>IFERROR(HLOOKUP("battles",[1]pl!$E:$E,pos!I86),)</f>
        <v>0</v>
      </c>
      <c r="J86" s="6">
        <f>IFERROR(HLOOKUP("battles",[1]pl!$E:$E,pos!J86),)</f>
        <v>0</v>
      </c>
      <c r="K86" s="6">
        <f>IFERROR(HLOOKUP("battles",[1]pl!$E:$E,pos!K86),)</f>
        <v>0</v>
      </c>
      <c r="L86" s="6">
        <f>IFERROR(HLOOKUP("battles",[1]pl!$E:$E,pos!L86),)</f>
        <v>0</v>
      </c>
      <c r="M86" s="6">
        <f>IFERROR(HLOOKUP("battles",[1]pl!$E:$E,pos!M86),)</f>
        <v>0</v>
      </c>
      <c r="N86" s="6">
        <f>IFERROR(HLOOKUP("battles",[1]pl!$E:$E,pos!N86),)</f>
        <v>0</v>
      </c>
      <c r="O86" s="6">
        <f>IFERROR(HLOOKUP("battles",[1]pl!$E:$E,pos!O86),)</f>
        <v>0</v>
      </c>
      <c r="Q86" s="6">
        <f>IFERROR(HLOOKUP("battles",[1]pl!$E:$E,pos!Q86),)</f>
        <v>0</v>
      </c>
      <c r="R86" s="6">
        <f>IFERROR(HLOOKUP("battles",[1]pl!$E:$E,pos!R86),)</f>
        <v>0</v>
      </c>
      <c r="S86" s="6">
        <f>IFERROR(HLOOKUP("battles",[1]pl!$E:$E,pos!S86),)</f>
        <v>0</v>
      </c>
      <c r="T86" s="6">
        <f>IFERROR(HLOOKUP("battles",[1]pl!$E:$E,pos!T86),)</f>
        <v>0</v>
      </c>
      <c r="U86" s="6">
        <f>IFERROR(HLOOKUP("battles",[1]pl!$E:$E,pos!U86),)</f>
        <v>0</v>
      </c>
      <c r="V86" s="6">
        <f>IFERROR(HLOOKUP("battles",[1]pl!$E:$E,pos!V86),)</f>
        <v>0</v>
      </c>
      <c r="W86" s="6">
        <f>IFERROR(HLOOKUP("battles",[1]pl!$E:$E,pos!W86),)</f>
        <v>0</v>
      </c>
      <c r="X86" s="6">
        <f>IFERROR(HLOOKUP("battles",[1]pl!$E:$E,pos!X86),)</f>
        <v>0</v>
      </c>
      <c r="Y86" s="6">
        <f>IFERROR(HLOOKUP("battles",[1]pl!$E:$E,pos!Y86),)</f>
        <v>0</v>
      </c>
      <c r="Z86" s="6">
        <f>IFERROR(HLOOKUP("battles",[1]pl!$E:$E,pos!Z86),)</f>
        <v>0</v>
      </c>
      <c r="AA86" s="6">
        <f>IFERROR(HLOOKUP("battles",[1]pl!$E:$E,pos!AA86),)</f>
        <v>0</v>
      </c>
      <c r="AB86" s="6">
        <f>IFERROR(HLOOKUP("battles",[1]pl!$E:$E,pos!AB86),)</f>
        <v>0</v>
      </c>
      <c r="AC86" s="6">
        <f>IFERROR(HLOOKUP("battles",[1]pl!$E:$E,pos!AC86),)</f>
        <v>0</v>
      </c>
      <c r="AD86" s="6">
        <f>IFERROR(HLOOKUP("battles",[1]pl!$E:$E,pos!AD86),)</f>
        <v>0</v>
      </c>
      <c r="AE86" s="6">
        <f>IFERROR(HLOOKUP("battles",[1]pl!$E:$E,pos!AE86),)</f>
        <v>0</v>
      </c>
    </row>
    <row r="87" spans="1:31" s="2" customFormat="1" x14ac:dyDescent="0.25">
      <c r="A87" s="6">
        <f>IFERROR(HLOOKUP("battles",[1]pl!$E:$E,pos!A87),)</f>
        <v>0</v>
      </c>
      <c r="B87" s="6">
        <f>IFERROR(HLOOKUP("battles",[1]pl!$E:$E,pos!B87),)</f>
        <v>0</v>
      </c>
      <c r="C87" s="6">
        <f>IFERROR(HLOOKUP("battles",[1]pl!$E:$E,pos!C87),)</f>
        <v>0</v>
      </c>
      <c r="D87" s="6">
        <f>IFERROR(HLOOKUP("battles",[1]pl!$E:$E,pos!D87),)</f>
        <v>0</v>
      </c>
      <c r="E87" s="6">
        <f>IFERROR(HLOOKUP("battles",[1]pl!$E:$E,pos!E87),)</f>
        <v>0</v>
      </c>
      <c r="F87" s="6">
        <f>IFERROR(HLOOKUP("battles",[1]pl!$E:$E,pos!F87),)</f>
        <v>0</v>
      </c>
      <c r="G87" s="6">
        <f>IFERROR(HLOOKUP("battles",[1]pl!$E:$E,pos!G87),)</f>
        <v>0</v>
      </c>
      <c r="H87" s="6">
        <f>IFERROR(HLOOKUP("battles",[1]pl!$E:$E,pos!H87),)</f>
        <v>0</v>
      </c>
      <c r="I87" s="6">
        <f>IFERROR(HLOOKUP("battles",[1]pl!$E:$E,pos!I87),)</f>
        <v>0</v>
      </c>
      <c r="J87" s="6">
        <f>IFERROR(HLOOKUP("battles",[1]pl!$E:$E,pos!J87),)</f>
        <v>0</v>
      </c>
      <c r="K87" s="6">
        <f>IFERROR(HLOOKUP("battles",[1]pl!$E:$E,pos!K87),)</f>
        <v>0</v>
      </c>
      <c r="L87" s="6">
        <f>IFERROR(HLOOKUP("battles",[1]pl!$E:$E,pos!L87),)</f>
        <v>0</v>
      </c>
      <c r="M87" s="6">
        <f>IFERROR(HLOOKUP("battles",[1]pl!$E:$E,pos!M87),)</f>
        <v>0</v>
      </c>
      <c r="N87" s="6">
        <f>IFERROR(HLOOKUP("battles",[1]pl!$E:$E,pos!N87),)</f>
        <v>0</v>
      </c>
      <c r="O87" s="6">
        <f>IFERROR(HLOOKUP("battles",[1]pl!$E:$E,pos!O87),)</f>
        <v>0</v>
      </c>
      <c r="Q87" s="6">
        <f>IFERROR(HLOOKUP("battles",[1]pl!$E:$E,pos!Q87),)</f>
        <v>0</v>
      </c>
      <c r="R87" s="6">
        <f>IFERROR(HLOOKUP("battles",[1]pl!$E:$E,pos!R87),)</f>
        <v>0</v>
      </c>
      <c r="S87" s="6">
        <f>IFERROR(HLOOKUP("battles",[1]pl!$E:$E,pos!S87),)</f>
        <v>0</v>
      </c>
      <c r="T87" s="6">
        <f>IFERROR(HLOOKUP("battles",[1]pl!$E:$E,pos!T87),)</f>
        <v>0</v>
      </c>
      <c r="U87" s="6">
        <f>IFERROR(HLOOKUP("battles",[1]pl!$E:$E,pos!U87),)</f>
        <v>0</v>
      </c>
      <c r="V87" s="6">
        <f>IFERROR(HLOOKUP("battles",[1]pl!$E:$E,pos!V87),)</f>
        <v>0</v>
      </c>
      <c r="W87" s="6">
        <f>IFERROR(HLOOKUP("battles",[1]pl!$E:$E,pos!W87),)</f>
        <v>0</v>
      </c>
      <c r="X87" s="6">
        <f>IFERROR(HLOOKUP("battles",[1]pl!$E:$E,pos!X87),)</f>
        <v>0</v>
      </c>
      <c r="Y87" s="6">
        <f>IFERROR(HLOOKUP("battles",[1]pl!$E:$E,pos!Y87),)</f>
        <v>0</v>
      </c>
      <c r="Z87" s="6">
        <f>IFERROR(HLOOKUP("battles",[1]pl!$E:$E,pos!Z87),)</f>
        <v>0</v>
      </c>
      <c r="AA87" s="6">
        <f>IFERROR(HLOOKUP("battles",[1]pl!$E:$E,pos!AA87),)</f>
        <v>0</v>
      </c>
      <c r="AB87" s="6">
        <f>IFERROR(HLOOKUP("battles",[1]pl!$E:$E,pos!AB87),)</f>
        <v>0</v>
      </c>
      <c r="AC87" s="6">
        <f>IFERROR(HLOOKUP("battles",[1]pl!$E:$E,pos!AC87),)</f>
        <v>0</v>
      </c>
      <c r="AD87" s="6">
        <f>IFERROR(HLOOKUP("battles",[1]pl!$E:$E,pos!AD87),)</f>
        <v>0</v>
      </c>
      <c r="AE87" s="6">
        <f>IFERROR(HLOOKUP("battles",[1]pl!$E:$E,pos!AE87),)</f>
        <v>0</v>
      </c>
    </row>
    <row r="88" spans="1:31" s="2" customFormat="1" x14ac:dyDescent="0.25">
      <c r="A88" s="6">
        <f>IFERROR(HLOOKUP("battles",[1]pl!$E:$E,pos!A88),)</f>
        <v>0</v>
      </c>
      <c r="B88" s="6">
        <f>IFERROR(HLOOKUP("battles",[1]pl!$E:$E,pos!B88),)</f>
        <v>0</v>
      </c>
      <c r="C88" s="6">
        <f>IFERROR(HLOOKUP("battles",[1]pl!$E:$E,pos!C88),)</f>
        <v>0</v>
      </c>
      <c r="D88" s="6">
        <f>IFERROR(HLOOKUP("battles",[1]pl!$E:$E,pos!D88),)</f>
        <v>0</v>
      </c>
      <c r="E88" s="6">
        <f>IFERROR(HLOOKUP("battles",[1]pl!$E:$E,pos!E88),)</f>
        <v>0</v>
      </c>
      <c r="F88" s="6">
        <f>IFERROR(HLOOKUP("battles",[1]pl!$E:$E,pos!F88),)</f>
        <v>0</v>
      </c>
      <c r="G88" s="6">
        <f>IFERROR(HLOOKUP("battles",[1]pl!$E:$E,pos!G88),)</f>
        <v>0</v>
      </c>
      <c r="H88" s="6">
        <f>IFERROR(HLOOKUP("battles",[1]pl!$E:$E,pos!H88),)</f>
        <v>0</v>
      </c>
      <c r="I88" s="6">
        <f>IFERROR(HLOOKUP("battles",[1]pl!$E:$E,pos!I88),)</f>
        <v>0</v>
      </c>
      <c r="J88" s="6">
        <f>IFERROR(HLOOKUP("battles",[1]pl!$E:$E,pos!J88),)</f>
        <v>0</v>
      </c>
      <c r="K88" s="6">
        <f>IFERROR(HLOOKUP("battles",[1]pl!$E:$E,pos!K88),)</f>
        <v>0</v>
      </c>
      <c r="L88" s="6">
        <f>IFERROR(HLOOKUP("battles",[1]pl!$E:$E,pos!L88),)</f>
        <v>0</v>
      </c>
      <c r="M88" s="6">
        <f>IFERROR(HLOOKUP("battles",[1]pl!$E:$E,pos!M88),)</f>
        <v>0</v>
      </c>
      <c r="N88" s="6">
        <f>IFERROR(HLOOKUP("battles",[1]pl!$E:$E,pos!N88),)</f>
        <v>0</v>
      </c>
      <c r="O88" s="6">
        <f>IFERROR(HLOOKUP("battles",[1]pl!$E:$E,pos!O88),)</f>
        <v>0</v>
      </c>
      <c r="Q88" s="6">
        <f>IFERROR(HLOOKUP("battles",[1]pl!$E:$E,pos!Q88),)</f>
        <v>0</v>
      </c>
      <c r="R88" s="6">
        <f>IFERROR(HLOOKUP("battles",[1]pl!$E:$E,pos!R88),)</f>
        <v>0</v>
      </c>
      <c r="S88" s="6">
        <f>IFERROR(HLOOKUP("battles",[1]pl!$E:$E,pos!S88),)</f>
        <v>0</v>
      </c>
      <c r="T88" s="6">
        <f>IFERROR(HLOOKUP("battles",[1]pl!$E:$E,pos!T88),)</f>
        <v>0</v>
      </c>
      <c r="U88" s="6">
        <f>IFERROR(HLOOKUP("battles",[1]pl!$E:$E,pos!U88),)</f>
        <v>0</v>
      </c>
      <c r="V88" s="6">
        <f>IFERROR(HLOOKUP("battles",[1]pl!$E:$E,pos!V88),)</f>
        <v>0</v>
      </c>
      <c r="W88" s="6">
        <f>IFERROR(HLOOKUP("battles",[1]pl!$E:$E,pos!W88),)</f>
        <v>0</v>
      </c>
      <c r="X88" s="6">
        <f>IFERROR(HLOOKUP("battles",[1]pl!$E:$E,pos!X88),)</f>
        <v>0</v>
      </c>
      <c r="Y88" s="6">
        <f>IFERROR(HLOOKUP("battles",[1]pl!$E:$E,pos!Y88),)</f>
        <v>0</v>
      </c>
      <c r="Z88" s="6">
        <f>IFERROR(HLOOKUP("battles",[1]pl!$E:$E,pos!Z88),)</f>
        <v>0</v>
      </c>
      <c r="AA88" s="6">
        <f>IFERROR(HLOOKUP("battles",[1]pl!$E:$E,pos!AA88),)</f>
        <v>0</v>
      </c>
      <c r="AB88" s="6">
        <f>IFERROR(HLOOKUP("battles",[1]pl!$E:$E,pos!AB88),)</f>
        <v>0</v>
      </c>
      <c r="AC88" s="6">
        <f>IFERROR(HLOOKUP("battles",[1]pl!$E:$E,pos!AC88),)</f>
        <v>0</v>
      </c>
      <c r="AD88" s="6">
        <f>IFERROR(HLOOKUP("battles",[1]pl!$E:$E,pos!AD88),)</f>
        <v>0</v>
      </c>
      <c r="AE88" s="6">
        <f>IFERROR(HLOOKUP("battles",[1]pl!$E:$E,pos!AE88),)</f>
        <v>0</v>
      </c>
    </row>
    <row r="89" spans="1:31" s="2" customFormat="1" x14ac:dyDescent="0.25">
      <c r="A89" s="6">
        <f>IFERROR(HLOOKUP("battles",[1]pl!$E:$E,pos!A89),)</f>
        <v>0</v>
      </c>
      <c r="B89" s="6">
        <f>IFERROR(HLOOKUP("battles",[1]pl!$E:$E,pos!B89),)</f>
        <v>0</v>
      </c>
      <c r="C89" s="6">
        <f>IFERROR(HLOOKUP("battles",[1]pl!$E:$E,pos!C89),)</f>
        <v>0</v>
      </c>
      <c r="D89" s="6">
        <f>IFERROR(HLOOKUP("battles",[1]pl!$E:$E,pos!D89),)</f>
        <v>0</v>
      </c>
      <c r="E89" s="6">
        <f>IFERROR(HLOOKUP("battles",[1]pl!$E:$E,pos!E89),)</f>
        <v>0</v>
      </c>
      <c r="F89" s="6">
        <f>IFERROR(HLOOKUP("battles",[1]pl!$E:$E,pos!F89),)</f>
        <v>0</v>
      </c>
      <c r="G89" s="6">
        <f>IFERROR(HLOOKUP("battles",[1]pl!$E:$E,pos!G89),)</f>
        <v>0</v>
      </c>
      <c r="H89" s="6">
        <f>IFERROR(HLOOKUP("battles",[1]pl!$E:$E,pos!H89),)</f>
        <v>0</v>
      </c>
      <c r="I89" s="6">
        <f>IFERROR(HLOOKUP("battles",[1]pl!$E:$E,pos!I89),)</f>
        <v>0</v>
      </c>
      <c r="J89" s="6">
        <f>IFERROR(HLOOKUP("battles",[1]pl!$E:$E,pos!J89),)</f>
        <v>0</v>
      </c>
      <c r="K89" s="6">
        <f>IFERROR(HLOOKUP("battles",[1]pl!$E:$E,pos!K89),)</f>
        <v>0</v>
      </c>
      <c r="L89" s="6">
        <f>IFERROR(HLOOKUP("battles",[1]pl!$E:$E,pos!L89),)</f>
        <v>0</v>
      </c>
      <c r="M89" s="6">
        <f>IFERROR(HLOOKUP("battles",[1]pl!$E:$E,pos!M89),)</f>
        <v>0</v>
      </c>
      <c r="N89" s="6">
        <f>IFERROR(HLOOKUP("battles",[1]pl!$E:$E,pos!N89),)</f>
        <v>0</v>
      </c>
      <c r="O89" s="6">
        <f>IFERROR(HLOOKUP("battles",[1]pl!$E:$E,pos!O89),)</f>
        <v>0</v>
      </c>
      <c r="Q89" s="6">
        <f>IFERROR(HLOOKUP("battles",[1]pl!$E:$E,pos!Q89),)</f>
        <v>0</v>
      </c>
      <c r="R89" s="6">
        <f>IFERROR(HLOOKUP("battles",[1]pl!$E:$E,pos!R89),)</f>
        <v>0</v>
      </c>
      <c r="S89" s="6">
        <f>IFERROR(HLOOKUP("battles",[1]pl!$E:$E,pos!S89),)</f>
        <v>0</v>
      </c>
      <c r="T89" s="6">
        <f>IFERROR(HLOOKUP("battles",[1]pl!$E:$E,pos!T89),)</f>
        <v>0</v>
      </c>
      <c r="U89" s="6">
        <f>IFERROR(HLOOKUP("battles",[1]pl!$E:$E,pos!U89),)</f>
        <v>0</v>
      </c>
      <c r="V89" s="6">
        <f>IFERROR(HLOOKUP("battles",[1]pl!$E:$E,pos!V89),)</f>
        <v>0</v>
      </c>
      <c r="W89" s="6">
        <f>IFERROR(HLOOKUP("battles",[1]pl!$E:$E,pos!W89),)</f>
        <v>0</v>
      </c>
      <c r="X89" s="6">
        <f>IFERROR(HLOOKUP("battles",[1]pl!$E:$E,pos!X89),)</f>
        <v>0</v>
      </c>
      <c r="Y89" s="6">
        <f>IFERROR(HLOOKUP("battles",[1]pl!$E:$E,pos!Y89),)</f>
        <v>0</v>
      </c>
      <c r="Z89" s="6">
        <f>IFERROR(HLOOKUP("battles",[1]pl!$E:$E,pos!Z89),)</f>
        <v>0</v>
      </c>
      <c r="AA89" s="6">
        <f>IFERROR(HLOOKUP("battles",[1]pl!$E:$E,pos!AA89),)</f>
        <v>0</v>
      </c>
      <c r="AB89" s="6">
        <f>IFERROR(HLOOKUP("battles",[1]pl!$E:$E,pos!AB89),)</f>
        <v>0</v>
      </c>
      <c r="AC89" s="6">
        <f>IFERROR(HLOOKUP("battles",[1]pl!$E:$E,pos!AC89),)</f>
        <v>0</v>
      </c>
      <c r="AD89" s="6">
        <f>IFERROR(HLOOKUP("battles",[1]pl!$E:$E,pos!AD89),)</f>
        <v>0</v>
      </c>
      <c r="AE89" s="6">
        <f>IFERROR(HLOOKUP("battles",[1]pl!$E:$E,pos!AE89),)</f>
        <v>0</v>
      </c>
    </row>
    <row r="90" spans="1:31" s="2" customFormat="1" x14ac:dyDescent="0.25">
      <c r="A90" s="6">
        <f>IFERROR(HLOOKUP("battles",[1]pl!$E:$E,pos!A90),)</f>
        <v>0</v>
      </c>
      <c r="B90" s="6">
        <f>IFERROR(HLOOKUP("battles",[1]pl!$E:$E,pos!B90),)</f>
        <v>0</v>
      </c>
      <c r="C90" s="6">
        <f>IFERROR(HLOOKUP("battles",[1]pl!$E:$E,pos!C90),)</f>
        <v>0</v>
      </c>
      <c r="D90" s="6">
        <f>IFERROR(HLOOKUP("battles",[1]pl!$E:$E,pos!D90),)</f>
        <v>0</v>
      </c>
      <c r="E90" s="6">
        <f>IFERROR(HLOOKUP("battles",[1]pl!$E:$E,pos!E90),)</f>
        <v>0</v>
      </c>
      <c r="F90" s="6">
        <f>IFERROR(HLOOKUP("battles",[1]pl!$E:$E,pos!F90),)</f>
        <v>0</v>
      </c>
      <c r="G90" s="6">
        <f>IFERROR(HLOOKUP("battles",[1]pl!$E:$E,pos!G90),)</f>
        <v>0</v>
      </c>
      <c r="H90" s="6">
        <f>IFERROR(HLOOKUP("battles",[1]pl!$E:$E,pos!H90),)</f>
        <v>0</v>
      </c>
      <c r="I90" s="6">
        <f>IFERROR(HLOOKUP("battles",[1]pl!$E:$E,pos!I90),)</f>
        <v>0</v>
      </c>
      <c r="J90" s="6">
        <f>IFERROR(HLOOKUP("battles",[1]pl!$E:$E,pos!J90),)</f>
        <v>0</v>
      </c>
      <c r="K90" s="6">
        <f>IFERROR(HLOOKUP("battles",[1]pl!$E:$E,pos!K90),)</f>
        <v>0</v>
      </c>
      <c r="L90" s="6">
        <f>IFERROR(HLOOKUP("battles",[1]pl!$E:$E,pos!L90),)</f>
        <v>0</v>
      </c>
      <c r="M90" s="6">
        <f>IFERROR(HLOOKUP("battles",[1]pl!$E:$E,pos!M90),)</f>
        <v>0</v>
      </c>
      <c r="N90" s="6">
        <f>IFERROR(HLOOKUP("battles",[1]pl!$E:$E,pos!N90),)</f>
        <v>0</v>
      </c>
      <c r="O90" s="6">
        <f>IFERROR(HLOOKUP("battles",[1]pl!$E:$E,pos!O90),)</f>
        <v>0</v>
      </c>
      <c r="Q90" s="6">
        <f>IFERROR(HLOOKUP("battles",[1]pl!$E:$E,pos!Q90),)</f>
        <v>0</v>
      </c>
      <c r="R90" s="6">
        <f>IFERROR(HLOOKUP("battles",[1]pl!$E:$E,pos!R90),)</f>
        <v>0</v>
      </c>
      <c r="S90" s="6">
        <f>IFERROR(HLOOKUP("battles",[1]pl!$E:$E,pos!S90),)</f>
        <v>0</v>
      </c>
      <c r="T90" s="6">
        <f>IFERROR(HLOOKUP("battles",[1]pl!$E:$E,pos!T90),)</f>
        <v>0</v>
      </c>
      <c r="U90" s="6">
        <f>IFERROR(HLOOKUP("battles",[1]pl!$E:$E,pos!U90),)</f>
        <v>0</v>
      </c>
      <c r="V90" s="6">
        <f>IFERROR(HLOOKUP("battles",[1]pl!$E:$E,pos!V90),)</f>
        <v>0</v>
      </c>
      <c r="W90" s="6">
        <f>IFERROR(HLOOKUP("battles",[1]pl!$E:$E,pos!W90),)</f>
        <v>0</v>
      </c>
      <c r="X90" s="6">
        <f>IFERROR(HLOOKUP("battles",[1]pl!$E:$E,pos!X90),)</f>
        <v>0</v>
      </c>
      <c r="Y90" s="6">
        <f>IFERROR(HLOOKUP("battles",[1]pl!$E:$E,pos!Y90),)</f>
        <v>0</v>
      </c>
      <c r="Z90" s="6">
        <f>IFERROR(HLOOKUP("battles",[1]pl!$E:$E,pos!Z90),)</f>
        <v>0</v>
      </c>
      <c r="AA90" s="6">
        <f>IFERROR(HLOOKUP("battles",[1]pl!$E:$E,pos!AA90),)</f>
        <v>0</v>
      </c>
      <c r="AB90" s="6">
        <f>IFERROR(HLOOKUP("battles",[1]pl!$E:$E,pos!AB90),)</f>
        <v>0</v>
      </c>
      <c r="AC90" s="6">
        <f>IFERROR(HLOOKUP("battles",[1]pl!$E:$E,pos!AC90),)</f>
        <v>0</v>
      </c>
      <c r="AD90" s="6">
        <f>IFERROR(HLOOKUP("battles",[1]pl!$E:$E,pos!AD90),)</f>
        <v>0</v>
      </c>
      <c r="AE90" s="6">
        <f>IFERROR(HLOOKUP("battles",[1]pl!$E:$E,pos!AE90),)</f>
        <v>0</v>
      </c>
    </row>
    <row r="91" spans="1:31" s="2" customFormat="1" x14ac:dyDescent="0.25">
      <c r="A91" s="6">
        <f>IFERROR(HLOOKUP("battles",[1]pl!$E:$E,pos!A91),)</f>
        <v>0</v>
      </c>
      <c r="B91" s="6">
        <f>IFERROR(HLOOKUP("battles",[1]pl!$E:$E,pos!B91),)</f>
        <v>0</v>
      </c>
      <c r="C91" s="6">
        <f>IFERROR(HLOOKUP("battles",[1]pl!$E:$E,pos!C91),)</f>
        <v>0</v>
      </c>
      <c r="D91" s="6">
        <f>IFERROR(HLOOKUP("battles",[1]pl!$E:$E,pos!D91),)</f>
        <v>0</v>
      </c>
      <c r="E91" s="6">
        <f>IFERROR(HLOOKUP("battles",[1]pl!$E:$E,pos!E91),)</f>
        <v>0</v>
      </c>
      <c r="F91" s="6">
        <f>IFERROR(HLOOKUP("battles",[1]pl!$E:$E,pos!F91),)</f>
        <v>0</v>
      </c>
      <c r="G91" s="6">
        <f>IFERROR(HLOOKUP("battles",[1]pl!$E:$E,pos!G91),)</f>
        <v>0</v>
      </c>
      <c r="H91" s="6">
        <f>IFERROR(HLOOKUP("battles",[1]pl!$E:$E,pos!H91),)</f>
        <v>0</v>
      </c>
      <c r="I91" s="6">
        <f>IFERROR(HLOOKUP("battles",[1]pl!$E:$E,pos!I91),)</f>
        <v>0</v>
      </c>
      <c r="J91" s="6">
        <f>IFERROR(HLOOKUP("battles",[1]pl!$E:$E,pos!J91),)</f>
        <v>0</v>
      </c>
      <c r="K91" s="6">
        <f>IFERROR(HLOOKUP("battles",[1]pl!$E:$E,pos!K91),)</f>
        <v>0</v>
      </c>
      <c r="L91" s="6">
        <f>IFERROR(HLOOKUP("battles",[1]pl!$E:$E,pos!L91),)</f>
        <v>0</v>
      </c>
      <c r="M91" s="6">
        <f>IFERROR(HLOOKUP("battles",[1]pl!$E:$E,pos!M91),)</f>
        <v>0</v>
      </c>
      <c r="N91" s="6">
        <f>IFERROR(HLOOKUP("battles",[1]pl!$E:$E,pos!N91),)</f>
        <v>0</v>
      </c>
      <c r="O91" s="6">
        <f>IFERROR(HLOOKUP("battles",[1]pl!$E:$E,pos!O91),)</f>
        <v>0</v>
      </c>
      <c r="Q91" s="6">
        <f>IFERROR(HLOOKUP("battles",[1]pl!$E:$E,pos!Q91),)</f>
        <v>0</v>
      </c>
      <c r="R91" s="6">
        <f>IFERROR(HLOOKUP("battles",[1]pl!$E:$E,pos!R91),)</f>
        <v>0</v>
      </c>
      <c r="S91" s="6">
        <f>IFERROR(HLOOKUP("battles",[1]pl!$E:$E,pos!S91),)</f>
        <v>0</v>
      </c>
      <c r="T91" s="6">
        <f>IFERROR(HLOOKUP("battles",[1]pl!$E:$E,pos!T91),)</f>
        <v>0</v>
      </c>
      <c r="U91" s="6">
        <f>IFERROR(HLOOKUP("battles",[1]pl!$E:$E,pos!U91),)</f>
        <v>0</v>
      </c>
      <c r="V91" s="6">
        <f>IFERROR(HLOOKUP("battles",[1]pl!$E:$E,pos!V91),)</f>
        <v>0</v>
      </c>
      <c r="W91" s="6">
        <f>IFERROR(HLOOKUP("battles",[1]pl!$E:$E,pos!W91),)</f>
        <v>0</v>
      </c>
      <c r="X91" s="6">
        <f>IFERROR(HLOOKUP("battles",[1]pl!$E:$E,pos!X91),)</f>
        <v>0</v>
      </c>
      <c r="Y91" s="6">
        <f>IFERROR(HLOOKUP("battles",[1]pl!$E:$E,pos!Y91),)</f>
        <v>0</v>
      </c>
      <c r="Z91" s="6">
        <f>IFERROR(HLOOKUP("battles",[1]pl!$E:$E,pos!Z91),)</f>
        <v>0</v>
      </c>
      <c r="AA91" s="6">
        <f>IFERROR(HLOOKUP("battles",[1]pl!$E:$E,pos!AA91),)</f>
        <v>0</v>
      </c>
      <c r="AB91" s="6">
        <f>IFERROR(HLOOKUP("battles",[1]pl!$E:$E,pos!AB91),)</f>
        <v>0</v>
      </c>
      <c r="AC91" s="6">
        <f>IFERROR(HLOOKUP("battles",[1]pl!$E:$E,pos!AC91),)</f>
        <v>0</v>
      </c>
      <c r="AD91" s="6">
        <f>IFERROR(HLOOKUP("battles",[1]pl!$E:$E,pos!AD91),)</f>
        <v>0</v>
      </c>
      <c r="AE91" s="6">
        <f>IFERROR(HLOOKUP("battles",[1]pl!$E:$E,pos!AE91),)</f>
        <v>0</v>
      </c>
    </row>
    <row r="92" spans="1:31" s="2" customFormat="1" x14ac:dyDescent="0.25">
      <c r="A92" s="6">
        <f>IFERROR(HLOOKUP("battles",[1]pl!$E:$E,pos!A92),)</f>
        <v>0</v>
      </c>
      <c r="B92" s="6">
        <f>IFERROR(HLOOKUP("battles",[1]pl!$E:$E,pos!B92),)</f>
        <v>0</v>
      </c>
      <c r="C92" s="6">
        <f>IFERROR(HLOOKUP("battles",[1]pl!$E:$E,pos!C92),)</f>
        <v>0</v>
      </c>
      <c r="D92" s="6">
        <f>IFERROR(HLOOKUP("battles",[1]pl!$E:$E,pos!D92),)</f>
        <v>0</v>
      </c>
      <c r="E92" s="6">
        <f>IFERROR(HLOOKUP("battles",[1]pl!$E:$E,pos!E92),)</f>
        <v>0</v>
      </c>
      <c r="F92" s="6">
        <f>IFERROR(HLOOKUP("battles",[1]pl!$E:$E,pos!F92),)</f>
        <v>0</v>
      </c>
      <c r="G92" s="6">
        <f>IFERROR(HLOOKUP("battles",[1]pl!$E:$E,pos!G92),)</f>
        <v>0</v>
      </c>
      <c r="H92" s="6">
        <f>IFERROR(HLOOKUP("battles",[1]pl!$E:$E,pos!H92),)</f>
        <v>0</v>
      </c>
      <c r="I92" s="6">
        <f>IFERROR(HLOOKUP("battles",[1]pl!$E:$E,pos!I92),)</f>
        <v>0</v>
      </c>
      <c r="J92" s="6">
        <f>IFERROR(HLOOKUP("battles",[1]pl!$E:$E,pos!J92),)</f>
        <v>0</v>
      </c>
      <c r="K92" s="6">
        <f>IFERROR(HLOOKUP("battles",[1]pl!$E:$E,pos!K92),)</f>
        <v>0</v>
      </c>
      <c r="L92" s="6">
        <f>IFERROR(HLOOKUP("battles",[1]pl!$E:$E,pos!L92),)</f>
        <v>0</v>
      </c>
      <c r="M92" s="6">
        <f>IFERROR(HLOOKUP("battles",[1]pl!$E:$E,pos!M92),)</f>
        <v>0</v>
      </c>
      <c r="N92" s="6">
        <f>IFERROR(HLOOKUP("battles",[1]pl!$E:$E,pos!N92),)</f>
        <v>0</v>
      </c>
      <c r="O92" s="6">
        <f>IFERROR(HLOOKUP("battles",[1]pl!$E:$E,pos!O92),)</f>
        <v>0</v>
      </c>
      <c r="Q92" s="6">
        <f>IFERROR(HLOOKUP("battles",[1]pl!$E:$E,pos!Q92),)</f>
        <v>0</v>
      </c>
      <c r="R92" s="6">
        <f>IFERROR(HLOOKUP("battles",[1]pl!$E:$E,pos!R92),)</f>
        <v>0</v>
      </c>
      <c r="S92" s="6">
        <f>IFERROR(HLOOKUP("battles",[1]pl!$E:$E,pos!S92),)</f>
        <v>0</v>
      </c>
      <c r="T92" s="6">
        <f>IFERROR(HLOOKUP("battles",[1]pl!$E:$E,pos!T92),)</f>
        <v>0</v>
      </c>
      <c r="U92" s="6">
        <f>IFERROR(HLOOKUP("battles",[1]pl!$E:$E,pos!U92),)</f>
        <v>0</v>
      </c>
      <c r="V92" s="6">
        <f>IFERROR(HLOOKUP("battles",[1]pl!$E:$E,pos!V92),)</f>
        <v>0</v>
      </c>
      <c r="W92" s="6">
        <f>IFERROR(HLOOKUP("battles",[1]pl!$E:$E,pos!W92),)</f>
        <v>0</v>
      </c>
      <c r="X92" s="6">
        <f>IFERROR(HLOOKUP("battles",[1]pl!$E:$E,pos!X92),)</f>
        <v>0</v>
      </c>
      <c r="Y92" s="6">
        <f>IFERROR(HLOOKUP("battles",[1]pl!$E:$E,pos!Y92),)</f>
        <v>0</v>
      </c>
      <c r="Z92" s="6">
        <f>IFERROR(HLOOKUP("battles",[1]pl!$E:$E,pos!Z92),)</f>
        <v>0</v>
      </c>
      <c r="AA92" s="6">
        <f>IFERROR(HLOOKUP("battles",[1]pl!$E:$E,pos!AA92),)</f>
        <v>0</v>
      </c>
      <c r="AB92" s="6">
        <f>IFERROR(HLOOKUP("battles",[1]pl!$E:$E,pos!AB92),)</f>
        <v>0</v>
      </c>
      <c r="AC92" s="6">
        <f>IFERROR(HLOOKUP("battles",[1]pl!$E:$E,pos!AC92),)</f>
        <v>0</v>
      </c>
      <c r="AD92" s="6">
        <f>IFERROR(HLOOKUP("battles",[1]pl!$E:$E,pos!AD92),)</f>
        <v>0</v>
      </c>
      <c r="AE92" s="6">
        <f>IFERROR(HLOOKUP("battles",[1]pl!$E:$E,pos!AE92),)</f>
        <v>0</v>
      </c>
    </row>
    <row r="93" spans="1:31" s="2" customFormat="1" x14ac:dyDescent="0.25">
      <c r="A93" s="6">
        <f>IFERROR(HLOOKUP("battles",[1]pl!$E:$E,pos!A93),)</f>
        <v>0</v>
      </c>
      <c r="B93" s="6">
        <f>IFERROR(HLOOKUP("battles",[1]pl!$E:$E,pos!B93),)</f>
        <v>0</v>
      </c>
      <c r="C93" s="6">
        <f>IFERROR(HLOOKUP("battles",[1]pl!$E:$E,pos!C93),)</f>
        <v>0</v>
      </c>
      <c r="D93" s="6">
        <f>IFERROR(HLOOKUP("battles",[1]pl!$E:$E,pos!D93),)</f>
        <v>0</v>
      </c>
      <c r="E93" s="6">
        <f>IFERROR(HLOOKUP("battles",[1]pl!$E:$E,pos!E93),)</f>
        <v>0</v>
      </c>
      <c r="F93" s="6">
        <f>IFERROR(HLOOKUP("battles",[1]pl!$E:$E,pos!F93),)</f>
        <v>0</v>
      </c>
      <c r="G93" s="6">
        <f>IFERROR(HLOOKUP("battles",[1]pl!$E:$E,pos!G93),)</f>
        <v>0</v>
      </c>
      <c r="H93" s="6">
        <f>IFERROR(HLOOKUP("battles",[1]pl!$E:$E,pos!H93),)</f>
        <v>0</v>
      </c>
      <c r="I93" s="6">
        <f>IFERROR(HLOOKUP("battles",[1]pl!$E:$E,pos!I93),)</f>
        <v>0</v>
      </c>
      <c r="J93" s="6">
        <f>IFERROR(HLOOKUP("battles",[1]pl!$E:$E,pos!J93),)</f>
        <v>0</v>
      </c>
      <c r="K93" s="6">
        <f>IFERROR(HLOOKUP("battles",[1]pl!$E:$E,pos!K93),)</f>
        <v>0</v>
      </c>
      <c r="L93" s="6">
        <f>IFERROR(HLOOKUP("battles",[1]pl!$E:$E,pos!L93),)</f>
        <v>0</v>
      </c>
      <c r="M93" s="6">
        <f>IFERROR(HLOOKUP("battles",[1]pl!$E:$E,pos!M93),)</f>
        <v>0</v>
      </c>
      <c r="N93" s="6">
        <f>IFERROR(HLOOKUP("battles",[1]pl!$E:$E,pos!N93),)</f>
        <v>0</v>
      </c>
      <c r="O93" s="6">
        <f>IFERROR(HLOOKUP("battles",[1]pl!$E:$E,pos!O93),)</f>
        <v>0</v>
      </c>
      <c r="Q93" s="6">
        <f>IFERROR(HLOOKUP("battles",[1]pl!$E:$E,pos!Q93),)</f>
        <v>0</v>
      </c>
      <c r="R93" s="6">
        <f>IFERROR(HLOOKUP("battles",[1]pl!$E:$E,pos!R93),)</f>
        <v>0</v>
      </c>
      <c r="S93" s="6">
        <f>IFERROR(HLOOKUP("battles",[1]pl!$E:$E,pos!S93),)</f>
        <v>0</v>
      </c>
      <c r="T93" s="6">
        <f>IFERROR(HLOOKUP("battles",[1]pl!$E:$E,pos!T93),)</f>
        <v>0</v>
      </c>
      <c r="U93" s="6">
        <f>IFERROR(HLOOKUP("battles",[1]pl!$E:$E,pos!U93),)</f>
        <v>0</v>
      </c>
      <c r="V93" s="6">
        <f>IFERROR(HLOOKUP("battles",[1]pl!$E:$E,pos!V93),)</f>
        <v>0</v>
      </c>
      <c r="W93" s="6">
        <f>IFERROR(HLOOKUP("battles",[1]pl!$E:$E,pos!W93),)</f>
        <v>0</v>
      </c>
      <c r="X93" s="6">
        <f>IFERROR(HLOOKUP("battles",[1]pl!$E:$E,pos!X93),)</f>
        <v>0</v>
      </c>
      <c r="Y93" s="6">
        <f>IFERROR(HLOOKUP("battles",[1]pl!$E:$E,pos!Y93),)</f>
        <v>0</v>
      </c>
      <c r="Z93" s="6">
        <f>IFERROR(HLOOKUP("battles",[1]pl!$E:$E,pos!Z93),)</f>
        <v>0</v>
      </c>
      <c r="AA93" s="6">
        <f>IFERROR(HLOOKUP("battles",[1]pl!$E:$E,pos!AA93),)</f>
        <v>0</v>
      </c>
      <c r="AB93" s="6">
        <f>IFERROR(HLOOKUP("battles",[1]pl!$E:$E,pos!AB93),)</f>
        <v>0</v>
      </c>
      <c r="AC93" s="6">
        <f>IFERROR(HLOOKUP("battles",[1]pl!$E:$E,pos!AC93),)</f>
        <v>0</v>
      </c>
      <c r="AD93" s="6">
        <f>IFERROR(HLOOKUP("battles",[1]pl!$E:$E,pos!AD93),)</f>
        <v>0</v>
      </c>
      <c r="AE93" s="6">
        <f>IFERROR(HLOOKUP("battles",[1]pl!$E:$E,pos!AE93),)</f>
        <v>0</v>
      </c>
    </row>
    <row r="94" spans="1:31" s="2" customFormat="1" x14ac:dyDescent="0.25">
      <c r="A94" s="6">
        <f>IFERROR(HLOOKUP("battles",[1]pl!$E:$E,pos!A94),)</f>
        <v>0</v>
      </c>
      <c r="B94" s="6">
        <f>IFERROR(HLOOKUP("battles",[1]pl!$E:$E,pos!B94),)</f>
        <v>0</v>
      </c>
      <c r="C94" s="6">
        <f>IFERROR(HLOOKUP("battles",[1]pl!$E:$E,pos!C94),)</f>
        <v>0</v>
      </c>
      <c r="D94" s="6">
        <f>IFERROR(HLOOKUP("battles",[1]pl!$E:$E,pos!D94),)</f>
        <v>0</v>
      </c>
      <c r="E94" s="6">
        <f>IFERROR(HLOOKUP("battles",[1]pl!$E:$E,pos!E94),)</f>
        <v>0</v>
      </c>
      <c r="F94" s="6">
        <f>IFERROR(HLOOKUP("battles",[1]pl!$E:$E,pos!F94),)</f>
        <v>0</v>
      </c>
      <c r="G94" s="6">
        <f>IFERROR(HLOOKUP("battles",[1]pl!$E:$E,pos!G94),)</f>
        <v>0</v>
      </c>
      <c r="H94" s="6">
        <f>IFERROR(HLOOKUP("battles",[1]pl!$E:$E,pos!H94),)</f>
        <v>0</v>
      </c>
      <c r="I94" s="6">
        <f>IFERROR(HLOOKUP("battles",[1]pl!$E:$E,pos!I94),)</f>
        <v>0</v>
      </c>
      <c r="J94" s="6">
        <f>IFERROR(HLOOKUP("battles",[1]pl!$E:$E,pos!J94),)</f>
        <v>0</v>
      </c>
      <c r="K94" s="6">
        <f>IFERROR(HLOOKUP("battles",[1]pl!$E:$E,pos!K94),)</f>
        <v>0</v>
      </c>
      <c r="L94" s="6">
        <f>IFERROR(HLOOKUP("battles",[1]pl!$E:$E,pos!L94),)</f>
        <v>0</v>
      </c>
      <c r="M94" s="6">
        <f>IFERROR(HLOOKUP("battles",[1]pl!$E:$E,pos!M94),)</f>
        <v>0</v>
      </c>
      <c r="N94" s="6">
        <f>IFERROR(HLOOKUP("battles",[1]pl!$E:$E,pos!N94),)</f>
        <v>0</v>
      </c>
      <c r="O94" s="6">
        <f>IFERROR(HLOOKUP("battles",[1]pl!$E:$E,pos!O94),)</f>
        <v>0</v>
      </c>
      <c r="Q94" s="6">
        <f>IFERROR(HLOOKUP("battles",[1]pl!$E:$E,pos!Q94),)</f>
        <v>0</v>
      </c>
      <c r="R94" s="6">
        <f>IFERROR(HLOOKUP("battles",[1]pl!$E:$E,pos!R94),)</f>
        <v>0</v>
      </c>
      <c r="S94" s="6">
        <f>IFERROR(HLOOKUP("battles",[1]pl!$E:$E,pos!S94),)</f>
        <v>0</v>
      </c>
      <c r="T94" s="6">
        <f>IFERROR(HLOOKUP("battles",[1]pl!$E:$E,pos!T94),)</f>
        <v>0</v>
      </c>
      <c r="U94" s="6">
        <f>IFERROR(HLOOKUP("battles",[1]pl!$E:$E,pos!U94),)</f>
        <v>0</v>
      </c>
      <c r="V94" s="6">
        <f>IFERROR(HLOOKUP("battles",[1]pl!$E:$E,pos!V94),)</f>
        <v>0</v>
      </c>
      <c r="W94" s="6">
        <f>IFERROR(HLOOKUP("battles",[1]pl!$E:$E,pos!W94),)</f>
        <v>0</v>
      </c>
      <c r="X94" s="6">
        <f>IFERROR(HLOOKUP("battles",[1]pl!$E:$E,pos!X94),)</f>
        <v>0</v>
      </c>
      <c r="Y94" s="6">
        <f>IFERROR(HLOOKUP("battles",[1]pl!$E:$E,pos!Y94),)</f>
        <v>0</v>
      </c>
      <c r="Z94" s="6">
        <f>IFERROR(HLOOKUP("battles",[1]pl!$E:$E,pos!Z94),)</f>
        <v>0</v>
      </c>
      <c r="AA94" s="6">
        <f>IFERROR(HLOOKUP("battles",[1]pl!$E:$E,pos!AA94),)</f>
        <v>0</v>
      </c>
      <c r="AB94" s="6">
        <f>IFERROR(HLOOKUP("battles",[1]pl!$E:$E,pos!AB94),)</f>
        <v>0</v>
      </c>
      <c r="AC94" s="6">
        <f>IFERROR(HLOOKUP("battles",[1]pl!$E:$E,pos!AC94),)</f>
        <v>0</v>
      </c>
      <c r="AD94" s="6">
        <f>IFERROR(HLOOKUP("battles",[1]pl!$E:$E,pos!AD94),)</f>
        <v>0</v>
      </c>
      <c r="AE94" s="6">
        <f>IFERROR(HLOOKUP("battles",[1]pl!$E:$E,pos!AE94),)</f>
        <v>0</v>
      </c>
    </row>
    <row r="95" spans="1:31" s="2" customFormat="1" x14ac:dyDescent="0.25">
      <c r="A95" s="6">
        <f>IFERROR(HLOOKUP("battles",[1]pl!$E:$E,pos!A95),)</f>
        <v>0</v>
      </c>
      <c r="B95" s="6">
        <f>IFERROR(HLOOKUP("battles",[1]pl!$E:$E,pos!B95),)</f>
        <v>0</v>
      </c>
      <c r="C95" s="6">
        <f>IFERROR(HLOOKUP("battles",[1]pl!$E:$E,pos!C95),)</f>
        <v>0</v>
      </c>
      <c r="D95" s="6">
        <f>IFERROR(HLOOKUP("battles",[1]pl!$E:$E,pos!D95),)</f>
        <v>0</v>
      </c>
      <c r="E95" s="6">
        <f>IFERROR(HLOOKUP("battles",[1]pl!$E:$E,pos!E95),)</f>
        <v>0</v>
      </c>
      <c r="F95" s="6">
        <f>IFERROR(HLOOKUP("battles",[1]pl!$E:$E,pos!F95),)</f>
        <v>0</v>
      </c>
      <c r="G95" s="6">
        <f>IFERROR(HLOOKUP("battles",[1]pl!$E:$E,pos!G95),)</f>
        <v>0</v>
      </c>
      <c r="H95" s="6">
        <f>IFERROR(HLOOKUP("battles",[1]pl!$E:$E,pos!H95),)</f>
        <v>0</v>
      </c>
      <c r="I95" s="6">
        <f>IFERROR(HLOOKUP("battles",[1]pl!$E:$E,pos!I95),)</f>
        <v>0</v>
      </c>
      <c r="J95" s="6">
        <f>IFERROR(HLOOKUP("battles",[1]pl!$E:$E,pos!J95),)</f>
        <v>0</v>
      </c>
      <c r="K95" s="6">
        <f>IFERROR(HLOOKUP("battles",[1]pl!$E:$E,pos!K95),)</f>
        <v>0</v>
      </c>
      <c r="L95" s="6">
        <f>IFERROR(HLOOKUP("battles",[1]pl!$E:$E,pos!L95),)</f>
        <v>0</v>
      </c>
      <c r="M95" s="6">
        <f>IFERROR(HLOOKUP("battles",[1]pl!$E:$E,pos!M95),)</f>
        <v>0</v>
      </c>
      <c r="N95" s="6">
        <f>IFERROR(HLOOKUP("battles",[1]pl!$E:$E,pos!N95),)</f>
        <v>0</v>
      </c>
      <c r="O95" s="6">
        <f>IFERROR(HLOOKUP("battles",[1]pl!$E:$E,pos!O95),)</f>
        <v>0</v>
      </c>
      <c r="Q95" s="6">
        <f>IFERROR(HLOOKUP("battles",[1]pl!$E:$E,pos!Q95),)</f>
        <v>0</v>
      </c>
      <c r="R95" s="6">
        <f>IFERROR(HLOOKUP("battles",[1]pl!$E:$E,pos!R95),)</f>
        <v>0</v>
      </c>
      <c r="S95" s="6">
        <f>IFERROR(HLOOKUP("battles",[1]pl!$E:$E,pos!S95),)</f>
        <v>0</v>
      </c>
      <c r="T95" s="6">
        <f>IFERROR(HLOOKUP("battles",[1]pl!$E:$E,pos!T95),)</f>
        <v>0</v>
      </c>
      <c r="U95" s="6">
        <f>IFERROR(HLOOKUP("battles",[1]pl!$E:$E,pos!U95),)</f>
        <v>0</v>
      </c>
      <c r="V95" s="6">
        <f>IFERROR(HLOOKUP("battles",[1]pl!$E:$E,pos!V95),)</f>
        <v>0</v>
      </c>
      <c r="W95" s="6">
        <f>IFERROR(HLOOKUP("battles",[1]pl!$E:$E,pos!W95),)</f>
        <v>0</v>
      </c>
      <c r="X95" s="6">
        <f>IFERROR(HLOOKUP("battles",[1]pl!$E:$E,pos!X95),)</f>
        <v>0</v>
      </c>
      <c r="Y95" s="6">
        <f>IFERROR(HLOOKUP("battles",[1]pl!$E:$E,pos!Y95),)</f>
        <v>0</v>
      </c>
      <c r="Z95" s="6">
        <f>IFERROR(HLOOKUP("battles",[1]pl!$E:$E,pos!Z95),)</f>
        <v>0</v>
      </c>
      <c r="AA95" s="6">
        <f>IFERROR(HLOOKUP("battles",[1]pl!$E:$E,pos!AA95),)</f>
        <v>0</v>
      </c>
      <c r="AB95" s="6">
        <f>IFERROR(HLOOKUP("battles",[1]pl!$E:$E,pos!AB95),)</f>
        <v>0</v>
      </c>
      <c r="AC95" s="6">
        <f>IFERROR(HLOOKUP("battles",[1]pl!$E:$E,pos!AC95),)</f>
        <v>0</v>
      </c>
      <c r="AD95" s="6">
        <f>IFERROR(HLOOKUP("battles",[1]pl!$E:$E,pos!AD95),)</f>
        <v>0</v>
      </c>
      <c r="AE95" s="6">
        <f>IFERROR(HLOOKUP("battles",[1]pl!$E:$E,pos!AE95),)</f>
        <v>0</v>
      </c>
    </row>
    <row r="96" spans="1:31" s="2" customFormat="1" x14ac:dyDescent="0.25">
      <c r="A96" s="6">
        <f>IFERROR(HLOOKUP("battles",[1]pl!$E:$E,pos!A96),)</f>
        <v>0</v>
      </c>
      <c r="B96" s="6">
        <f>IFERROR(HLOOKUP("battles",[1]pl!$E:$E,pos!B96),)</f>
        <v>0</v>
      </c>
      <c r="C96" s="6">
        <f>IFERROR(HLOOKUP("battles",[1]pl!$E:$E,pos!C96),)</f>
        <v>0</v>
      </c>
      <c r="D96" s="6">
        <f>IFERROR(HLOOKUP("battles",[1]pl!$E:$E,pos!D96),)</f>
        <v>0</v>
      </c>
      <c r="E96" s="6">
        <f>IFERROR(HLOOKUP("battles",[1]pl!$E:$E,pos!E96),)</f>
        <v>0</v>
      </c>
      <c r="F96" s="6">
        <f>IFERROR(HLOOKUP("battles",[1]pl!$E:$E,pos!F96),)</f>
        <v>0</v>
      </c>
      <c r="G96" s="6">
        <f>IFERROR(HLOOKUP("battles",[1]pl!$E:$E,pos!G96),)</f>
        <v>0</v>
      </c>
      <c r="H96" s="6">
        <f>IFERROR(HLOOKUP("battles",[1]pl!$E:$E,pos!H96),)</f>
        <v>0</v>
      </c>
      <c r="I96" s="6">
        <f>IFERROR(HLOOKUP("battles",[1]pl!$E:$E,pos!I96),)</f>
        <v>0</v>
      </c>
      <c r="J96" s="6">
        <f>IFERROR(HLOOKUP("battles",[1]pl!$E:$E,pos!J96),)</f>
        <v>0</v>
      </c>
      <c r="K96" s="6">
        <f>IFERROR(HLOOKUP("battles",[1]pl!$E:$E,pos!K96),)</f>
        <v>0</v>
      </c>
      <c r="L96" s="6">
        <f>IFERROR(HLOOKUP("battles",[1]pl!$E:$E,pos!L96),)</f>
        <v>0</v>
      </c>
      <c r="M96" s="6">
        <f>IFERROR(HLOOKUP("battles",[1]pl!$E:$E,pos!M96),)</f>
        <v>0</v>
      </c>
      <c r="N96" s="6">
        <f>IFERROR(HLOOKUP("battles",[1]pl!$E:$E,pos!N96),)</f>
        <v>0</v>
      </c>
      <c r="O96" s="6">
        <f>IFERROR(HLOOKUP("battles",[1]pl!$E:$E,pos!O96),)</f>
        <v>0</v>
      </c>
      <c r="Q96" s="6">
        <f>IFERROR(HLOOKUP("battles",[1]pl!$E:$E,pos!Q96),)</f>
        <v>0</v>
      </c>
      <c r="R96" s="6">
        <f>IFERROR(HLOOKUP("battles",[1]pl!$E:$E,pos!R96),)</f>
        <v>0</v>
      </c>
      <c r="S96" s="6">
        <f>IFERROR(HLOOKUP("battles",[1]pl!$E:$E,pos!S96),)</f>
        <v>0</v>
      </c>
      <c r="T96" s="6">
        <f>IFERROR(HLOOKUP("battles",[1]pl!$E:$E,pos!T96),)</f>
        <v>0</v>
      </c>
      <c r="U96" s="6">
        <f>IFERROR(HLOOKUP("battles",[1]pl!$E:$E,pos!U96),)</f>
        <v>0</v>
      </c>
      <c r="V96" s="6">
        <f>IFERROR(HLOOKUP("battles",[1]pl!$E:$E,pos!V96),)</f>
        <v>0</v>
      </c>
      <c r="W96" s="6">
        <f>IFERROR(HLOOKUP("battles",[1]pl!$E:$E,pos!W96),)</f>
        <v>0</v>
      </c>
      <c r="X96" s="6">
        <f>IFERROR(HLOOKUP("battles",[1]pl!$E:$E,pos!X96),)</f>
        <v>0</v>
      </c>
      <c r="Y96" s="6">
        <f>IFERROR(HLOOKUP("battles",[1]pl!$E:$E,pos!Y96),)</f>
        <v>0</v>
      </c>
      <c r="Z96" s="6">
        <f>IFERROR(HLOOKUP("battles",[1]pl!$E:$E,pos!Z96),)</f>
        <v>0</v>
      </c>
      <c r="AA96" s="6">
        <f>IFERROR(HLOOKUP("battles",[1]pl!$E:$E,pos!AA96),)</f>
        <v>0</v>
      </c>
      <c r="AB96" s="6">
        <f>IFERROR(HLOOKUP("battles",[1]pl!$E:$E,pos!AB96),)</f>
        <v>0</v>
      </c>
      <c r="AC96" s="6">
        <f>IFERROR(HLOOKUP("battles",[1]pl!$E:$E,pos!AC96),)</f>
        <v>0</v>
      </c>
      <c r="AD96" s="6">
        <f>IFERROR(HLOOKUP("battles",[1]pl!$E:$E,pos!AD96),)</f>
        <v>0</v>
      </c>
      <c r="AE96" s="6">
        <f>IFERROR(HLOOKUP("battles",[1]pl!$E:$E,pos!AE96),)</f>
        <v>0</v>
      </c>
    </row>
    <row r="97" spans="1:31" s="2" customFormat="1" x14ac:dyDescent="0.25">
      <c r="A97" s="6">
        <f>IFERROR(HLOOKUP("battles",[1]pl!$E:$E,pos!A97),)</f>
        <v>0</v>
      </c>
      <c r="B97" s="6">
        <f>IFERROR(HLOOKUP("battles",[1]pl!$E:$E,pos!B97),)</f>
        <v>0</v>
      </c>
      <c r="C97" s="6">
        <f>IFERROR(HLOOKUP("battles",[1]pl!$E:$E,pos!C97),)</f>
        <v>0</v>
      </c>
      <c r="D97" s="6">
        <f>IFERROR(HLOOKUP("battles",[1]pl!$E:$E,pos!D97),)</f>
        <v>0</v>
      </c>
      <c r="E97" s="6">
        <f>IFERROR(HLOOKUP("battles",[1]pl!$E:$E,pos!E97),)</f>
        <v>0</v>
      </c>
      <c r="F97" s="6">
        <f>IFERROR(HLOOKUP("battles",[1]pl!$E:$E,pos!F97),)</f>
        <v>0</v>
      </c>
      <c r="G97" s="6">
        <f>IFERROR(HLOOKUP("battles",[1]pl!$E:$E,pos!G97),)</f>
        <v>0</v>
      </c>
      <c r="H97" s="6">
        <f>IFERROR(HLOOKUP("battles",[1]pl!$E:$E,pos!H97),)</f>
        <v>0</v>
      </c>
      <c r="I97" s="6">
        <f>IFERROR(HLOOKUP("battles",[1]pl!$E:$E,pos!I97),)</f>
        <v>0</v>
      </c>
      <c r="J97" s="6">
        <f>IFERROR(HLOOKUP("battles",[1]pl!$E:$E,pos!J97),)</f>
        <v>0</v>
      </c>
      <c r="K97" s="6">
        <f>IFERROR(HLOOKUP("battles",[1]pl!$E:$E,pos!K97),)</f>
        <v>0</v>
      </c>
      <c r="L97" s="6">
        <f>IFERROR(HLOOKUP("battles",[1]pl!$E:$E,pos!L97),)</f>
        <v>0</v>
      </c>
      <c r="M97" s="6">
        <f>IFERROR(HLOOKUP("battles",[1]pl!$E:$E,pos!M97),)</f>
        <v>0</v>
      </c>
      <c r="N97" s="6">
        <f>IFERROR(HLOOKUP("battles",[1]pl!$E:$E,pos!N97),)</f>
        <v>0</v>
      </c>
      <c r="O97" s="6">
        <f>IFERROR(HLOOKUP("battles",[1]pl!$E:$E,pos!O97),)</f>
        <v>0</v>
      </c>
      <c r="Q97" s="6">
        <f>IFERROR(HLOOKUP("battles",[1]pl!$E:$E,pos!Q97),)</f>
        <v>0</v>
      </c>
      <c r="R97" s="6">
        <f>IFERROR(HLOOKUP("battles",[1]pl!$E:$E,pos!R97),)</f>
        <v>0</v>
      </c>
      <c r="S97" s="6">
        <f>IFERROR(HLOOKUP("battles",[1]pl!$E:$E,pos!S97),)</f>
        <v>0</v>
      </c>
      <c r="T97" s="6">
        <f>IFERROR(HLOOKUP("battles",[1]pl!$E:$E,pos!T97),)</f>
        <v>0</v>
      </c>
      <c r="U97" s="6">
        <f>IFERROR(HLOOKUP("battles",[1]pl!$E:$E,pos!U97),)</f>
        <v>0</v>
      </c>
      <c r="V97" s="6">
        <f>IFERROR(HLOOKUP("battles",[1]pl!$E:$E,pos!V97),)</f>
        <v>0</v>
      </c>
      <c r="W97" s="6">
        <f>IFERROR(HLOOKUP("battles",[1]pl!$E:$E,pos!W97),)</f>
        <v>0</v>
      </c>
      <c r="X97" s="6">
        <f>IFERROR(HLOOKUP("battles",[1]pl!$E:$E,pos!X97),)</f>
        <v>0</v>
      </c>
      <c r="Y97" s="6">
        <f>IFERROR(HLOOKUP("battles",[1]pl!$E:$E,pos!Y97),)</f>
        <v>0</v>
      </c>
      <c r="Z97" s="6">
        <f>IFERROR(HLOOKUP("battles",[1]pl!$E:$E,pos!Z97),)</f>
        <v>0</v>
      </c>
      <c r="AA97" s="6">
        <f>IFERROR(HLOOKUP("battles",[1]pl!$E:$E,pos!AA97),)</f>
        <v>0</v>
      </c>
      <c r="AB97" s="6">
        <f>IFERROR(HLOOKUP("battles",[1]pl!$E:$E,pos!AB97),)</f>
        <v>0</v>
      </c>
      <c r="AC97" s="6">
        <f>IFERROR(HLOOKUP("battles",[1]pl!$E:$E,pos!AC97),)</f>
        <v>0</v>
      </c>
      <c r="AD97" s="6">
        <f>IFERROR(HLOOKUP("battles",[1]pl!$E:$E,pos!AD97),)</f>
        <v>0</v>
      </c>
      <c r="AE97" s="6">
        <f>IFERROR(HLOOKUP("battles",[1]pl!$E:$E,pos!AE97),)</f>
        <v>0</v>
      </c>
    </row>
    <row r="98" spans="1:31" s="2" customFormat="1" x14ac:dyDescent="0.25">
      <c r="A98" s="6">
        <f>IFERROR(HLOOKUP("battles",[1]pl!$E:$E,pos!A98),)</f>
        <v>0</v>
      </c>
      <c r="B98" s="6">
        <f>IFERROR(HLOOKUP("battles",[1]pl!$E:$E,pos!B98),)</f>
        <v>0</v>
      </c>
      <c r="C98" s="6">
        <f>IFERROR(HLOOKUP("battles",[1]pl!$E:$E,pos!C98),)</f>
        <v>0</v>
      </c>
      <c r="D98" s="6">
        <f>IFERROR(HLOOKUP("battles",[1]pl!$E:$E,pos!D98),)</f>
        <v>0</v>
      </c>
      <c r="E98" s="6">
        <f>IFERROR(HLOOKUP("battles",[1]pl!$E:$E,pos!E98),)</f>
        <v>0</v>
      </c>
      <c r="F98" s="6">
        <f>IFERROR(HLOOKUP("battles",[1]pl!$E:$E,pos!F98),)</f>
        <v>0</v>
      </c>
      <c r="G98" s="6">
        <f>IFERROR(HLOOKUP("battles",[1]pl!$E:$E,pos!G98),)</f>
        <v>0</v>
      </c>
      <c r="H98" s="6">
        <f>IFERROR(HLOOKUP("battles",[1]pl!$E:$E,pos!H98),)</f>
        <v>0</v>
      </c>
      <c r="I98" s="6">
        <f>IFERROR(HLOOKUP("battles",[1]pl!$E:$E,pos!I98),)</f>
        <v>0</v>
      </c>
      <c r="J98" s="6">
        <f>IFERROR(HLOOKUP("battles",[1]pl!$E:$E,pos!J98),)</f>
        <v>0</v>
      </c>
      <c r="K98" s="6">
        <f>IFERROR(HLOOKUP("battles",[1]pl!$E:$E,pos!K98),)</f>
        <v>0</v>
      </c>
      <c r="L98" s="6">
        <f>IFERROR(HLOOKUP("battles",[1]pl!$E:$E,pos!L98),)</f>
        <v>0</v>
      </c>
      <c r="M98" s="6">
        <f>IFERROR(HLOOKUP("battles",[1]pl!$E:$E,pos!M98),)</f>
        <v>0</v>
      </c>
      <c r="N98" s="6">
        <f>IFERROR(HLOOKUP("battles",[1]pl!$E:$E,pos!N98),)</f>
        <v>0</v>
      </c>
      <c r="O98" s="6">
        <f>IFERROR(HLOOKUP("battles",[1]pl!$E:$E,pos!O98),)</f>
        <v>0</v>
      </c>
      <c r="Q98" s="6">
        <f>IFERROR(HLOOKUP("battles",[1]pl!$E:$E,pos!Q98),)</f>
        <v>0</v>
      </c>
      <c r="R98" s="6">
        <f>IFERROR(HLOOKUP("battles",[1]pl!$E:$E,pos!R98),)</f>
        <v>0</v>
      </c>
      <c r="S98" s="6">
        <f>IFERROR(HLOOKUP("battles",[1]pl!$E:$E,pos!S98),)</f>
        <v>0</v>
      </c>
      <c r="T98" s="6">
        <f>IFERROR(HLOOKUP("battles",[1]pl!$E:$E,pos!T98),)</f>
        <v>0</v>
      </c>
      <c r="U98" s="6">
        <f>IFERROR(HLOOKUP("battles",[1]pl!$E:$E,pos!U98),)</f>
        <v>0</v>
      </c>
      <c r="V98" s="6">
        <f>IFERROR(HLOOKUP("battles",[1]pl!$E:$E,pos!V98),)</f>
        <v>0</v>
      </c>
      <c r="W98" s="6">
        <f>IFERROR(HLOOKUP("battles",[1]pl!$E:$E,pos!W98),)</f>
        <v>0</v>
      </c>
      <c r="X98" s="6">
        <f>IFERROR(HLOOKUP("battles",[1]pl!$E:$E,pos!X98),)</f>
        <v>0</v>
      </c>
      <c r="Y98" s="6">
        <f>IFERROR(HLOOKUP("battles",[1]pl!$E:$E,pos!Y98),)</f>
        <v>0</v>
      </c>
      <c r="Z98" s="6">
        <f>IFERROR(HLOOKUP("battles",[1]pl!$E:$E,pos!Z98),)</f>
        <v>0</v>
      </c>
      <c r="AA98" s="6">
        <f>IFERROR(HLOOKUP("battles",[1]pl!$E:$E,pos!AA98),)</f>
        <v>0</v>
      </c>
      <c r="AB98" s="6">
        <f>IFERROR(HLOOKUP("battles",[1]pl!$E:$E,pos!AB98),)</f>
        <v>0</v>
      </c>
      <c r="AC98" s="6">
        <f>IFERROR(HLOOKUP("battles",[1]pl!$E:$E,pos!AC98),)</f>
        <v>0</v>
      </c>
      <c r="AD98" s="6">
        <f>IFERROR(HLOOKUP("battles",[1]pl!$E:$E,pos!AD98),)</f>
        <v>0</v>
      </c>
      <c r="AE98" s="6">
        <f>IFERROR(HLOOKUP("battles",[1]pl!$E:$E,pos!AE98),)</f>
        <v>0</v>
      </c>
    </row>
    <row r="99" spans="1:31" s="2" customFormat="1" x14ac:dyDescent="0.25">
      <c r="A99" s="6">
        <f>IFERROR(HLOOKUP("battles",[1]pl!$E:$E,pos!A99),)</f>
        <v>0</v>
      </c>
      <c r="B99" s="6">
        <f>IFERROR(HLOOKUP("battles",[1]pl!$E:$E,pos!B99),)</f>
        <v>0</v>
      </c>
      <c r="C99" s="6">
        <f>IFERROR(HLOOKUP("battles",[1]pl!$E:$E,pos!C99),)</f>
        <v>0</v>
      </c>
      <c r="D99" s="6">
        <f>IFERROR(HLOOKUP("battles",[1]pl!$E:$E,pos!D99),)</f>
        <v>0</v>
      </c>
      <c r="E99" s="6">
        <f>IFERROR(HLOOKUP("battles",[1]pl!$E:$E,pos!E99),)</f>
        <v>0</v>
      </c>
      <c r="F99" s="6">
        <f>IFERROR(HLOOKUP("battles",[1]pl!$E:$E,pos!F99),)</f>
        <v>0</v>
      </c>
      <c r="G99" s="6">
        <f>IFERROR(HLOOKUP("battles",[1]pl!$E:$E,pos!G99),)</f>
        <v>0</v>
      </c>
      <c r="H99" s="6">
        <f>IFERROR(HLOOKUP("battles",[1]pl!$E:$E,pos!H99),)</f>
        <v>0</v>
      </c>
      <c r="I99" s="6">
        <f>IFERROR(HLOOKUP("battles",[1]pl!$E:$E,pos!I99),)</f>
        <v>0</v>
      </c>
      <c r="J99" s="6">
        <f>IFERROR(HLOOKUP("battles",[1]pl!$E:$E,pos!J99),)</f>
        <v>0</v>
      </c>
      <c r="K99" s="6">
        <f>IFERROR(HLOOKUP("battles",[1]pl!$E:$E,pos!K99),)</f>
        <v>0</v>
      </c>
      <c r="L99" s="6">
        <f>IFERROR(HLOOKUP("battles",[1]pl!$E:$E,pos!L99),)</f>
        <v>0</v>
      </c>
      <c r="M99" s="6">
        <f>IFERROR(HLOOKUP("battles",[1]pl!$E:$E,pos!M99),)</f>
        <v>0</v>
      </c>
      <c r="N99" s="6">
        <f>IFERROR(HLOOKUP("battles",[1]pl!$E:$E,pos!N99),)</f>
        <v>0</v>
      </c>
      <c r="O99" s="6">
        <f>IFERROR(HLOOKUP("battles",[1]pl!$E:$E,pos!O99),)</f>
        <v>0</v>
      </c>
      <c r="Q99" s="6">
        <f>IFERROR(HLOOKUP("battles",[1]pl!$E:$E,pos!Q99),)</f>
        <v>0</v>
      </c>
      <c r="R99" s="6">
        <f>IFERROR(HLOOKUP("battles",[1]pl!$E:$E,pos!R99),)</f>
        <v>0</v>
      </c>
      <c r="S99" s="6">
        <f>IFERROR(HLOOKUP("battles",[1]pl!$E:$E,pos!S99),)</f>
        <v>0</v>
      </c>
      <c r="T99" s="6">
        <f>IFERROR(HLOOKUP("battles",[1]pl!$E:$E,pos!T99),)</f>
        <v>0</v>
      </c>
      <c r="U99" s="6">
        <f>IFERROR(HLOOKUP("battles",[1]pl!$E:$E,pos!U99),)</f>
        <v>0</v>
      </c>
      <c r="V99" s="6">
        <f>IFERROR(HLOOKUP("battles",[1]pl!$E:$E,pos!V99),)</f>
        <v>0</v>
      </c>
      <c r="W99" s="6">
        <f>IFERROR(HLOOKUP("battles",[1]pl!$E:$E,pos!W99),)</f>
        <v>0</v>
      </c>
      <c r="X99" s="6">
        <f>IFERROR(HLOOKUP("battles",[1]pl!$E:$E,pos!X99),)</f>
        <v>0</v>
      </c>
      <c r="Y99" s="6">
        <f>IFERROR(HLOOKUP("battles",[1]pl!$E:$E,pos!Y99),)</f>
        <v>0</v>
      </c>
      <c r="Z99" s="6">
        <f>IFERROR(HLOOKUP("battles",[1]pl!$E:$E,pos!Z99),)</f>
        <v>0</v>
      </c>
      <c r="AA99" s="6">
        <f>IFERROR(HLOOKUP("battles",[1]pl!$E:$E,pos!AA99),)</f>
        <v>0</v>
      </c>
      <c r="AB99" s="6">
        <f>IFERROR(HLOOKUP("battles",[1]pl!$E:$E,pos!AB99),)</f>
        <v>0</v>
      </c>
      <c r="AC99" s="6">
        <f>IFERROR(HLOOKUP("battles",[1]pl!$E:$E,pos!AC99),)</f>
        <v>0</v>
      </c>
      <c r="AD99" s="6">
        <f>IFERROR(HLOOKUP("battles",[1]pl!$E:$E,pos!AD99),)</f>
        <v>0</v>
      </c>
      <c r="AE99" s="6">
        <f>IFERROR(HLOOKUP("battles",[1]pl!$E:$E,pos!AE99),)</f>
        <v>0</v>
      </c>
    </row>
    <row r="100" spans="1:31" s="2" customFormat="1" x14ac:dyDescent="0.25">
      <c r="A100" s="6">
        <f>IFERROR(HLOOKUP("battles",[1]pl!$E:$E,pos!A100),)</f>
        <v>0</v>
      </c>
      <c r="B100" s="6">
        <f>IFERROR(HLOOKUP("battles",[1]pl!$E:$E,pos!B100),)</f>
        <v>0</v>
      </c>
      <c r="C100" s="6">
        <f>IFERROR(HLOOKUP("battles",[1]pl!$E:$E,pos!C100),)</f>
        <v>0</v>
      </c>
      <c r="D100" s="6">
        <f>IFERROR(HLOOKUP("battles",[1]pl!$E:$E,pos!D100),)</f>
        <v>0</v>
      </c>
      <c r="E100" s="6">
        <f>IFERROR(HLOOKUP("battles",[1]pl!$E:$E,pos!E100),)</f>
        <v>0</v>
      </c>
      <c r="F100" s="6">
        <f>IFERROR(HLOOKUP("battles",[1]pl!$E:$E,pos!F100),)</f>
        <v>0</v>
      </c>
      <c r="G100" s="6">
        <f>IFERROR(HLOOKUP("battles",[1]pl!$E:$E,pos!G100),)</f>
        <v>0</v>
      </c>
      <c r="H100" s="6">
        <f>IFERROR(HLOOKUP("battles",[1]pl!$E:$E,pos!H100),)</f>
        <v>0</v>
      </c>
      <c r="I100" s="6">
        <f>IFERROR(HLOOKUP("battles",[1]pl!$E:$E,pos!I100),)</f>
        <v>0</v>
      </c>
      <c r="J100" s="6">
        <f>IFERROR(HLOOKUP("battles",[1]pl!$E:$E,pos!J100),)</f>
        <v>0</v>
      </c>
      <c r="K100" s="6">
        <f>IFERROR(HLOOKUP("battles",[1]pl!$E:$E,pos!K100),)</f>
        <v>0</v>
      </c>
      <c r="L100" s="6">
        <f>IFERROR(HLOOKUP("battles",[1]pl!$E:$E,pos!L100),)</f>
        <v>0</v>
      </c>
      <c r="M100" s="6">
        <f>IFERROR(HLOOKUP("battles",[1]pl!$E:$E,pos!M100),)</f>
        <v>0</v>
      </c>
      <c r="N100" s="6">
        <f>IFERROR(HLOOKUP("battles",[1]pl!$E:$E,pos!N100),)</f>
        <v>0</v>
      </c>
      <c r="O100" s="6">
        <f>IFERROR(HLOOKUP("battles",[1]pl!$E:$E,pos!O100),)</f>
        <v>0</v>
      </c>
      <c r="Q100" s="6">
        <f>IFERROR(HLOOKUP("battles",[1]pl!$E:$E,pos!Q100),)</f>
        <v>0</v>
      </c>
      <c r="R100" s="6">
        <f>IFERROR(HLOOKUP("battles",[1]pl!$E:$E,pos!R100),)</f>
        <v>0</v>
      </c>
      <c r="S100" s="6">
        <f>IFERROR(HLOOKUP("battles",[1]pl!$E:$E,pos!S100),)</f>
        <v>0</v>
      </c>
      <c r="T100" s="6">
        <f>IFERROR(HLOOKUP("battles",[1]pl!$E:$E,pos!T100),)</f>
        <v>0</v>
      </c>
      <c r="U100" s="6">
        <f>IFERROR(HLOOKUP("battles",[1]pl!$E:$E,pos!U100),)</f>
        <v>0</v>
      </c>
      <c r="V100" s="6">
        <f>IFERROR(HLOOKUP("battles",[1]pl!$E:$E,pos!V100),)</f>
        <v>0</v>
      </c>
      <c r="W100" s="6">
        <f>IFERROR(HLOOKUP("battles",[1]pl!$E:$E,pos!W100),)</f>
        <v>0</v>
      </c>
      <c r="X100" s="6">
        <f>IFERROR(HLOOKUP("battles",[1]pl!$E:$E,pos!X100),)</f>
        <v>0</v>
      </c>
      <c r="Y100" s="6">
        <f>IFERROR(HLOOKUP("battles",[1]pl!$E:$E,pos!Y100),)</f>
        <v>0</v>
      </c>
      <c r="Z100" s="6">
        <f>IFERROR(HLOOKUP("battles",[1]pl!$E:$E,pos!Z100),)</f>
        <v>0</v>
      </c>
      <c r="AA100" s="6">
        <f>IFERROR(HLOOKUP("battles",[1]pl!$E:$E,pos!AA100),)</f>
        <v>0</v>
      </c>
      <c r="AB100" s="6">
        <f>IFERROR(HLOOKUP("battles",[1]pl!$E:$E,pos!AB100),)</f>
        <v>0</v>
      </c>
      <c r="AC100" s="6">
        <f>IFERROR(HLOOKUP("battles",[1]pl!$E:$E,pos!AC100),)</f>
        <v>0</v>
      </c>
      <c r="AD100" s="6">
        <f>IFERROR(HLOOKUP("battles",[1]pl!$E:$E,pos!AD100),)</f>
        <v>0</v>
      </c>
      <c r="AE100" s="6">
        <f>IFERROR(HLOOKUP("battles",[1]pl!$E:$E,pos!AE100),)</f>
        <v>0</v>
      </c>
    </row>
    <row r="101" spans="1:31" s="2" customFormat="1" x14ac:dyDescent="0.25">
      <c r="A101" s="6">
        <f>IFERROR(HLOOKUP("battles",[1]pl!$E:$E,pos!A101),)</f>
        <v>0</v>
      </c>
      <c r="B101" s="6">
        <f>IFERROR(HLOOKUP("battles",[1]pl!$E:$E,pos!B101),)</f>
        <v>0</v>
      </c>
      <c r="C101" s="6">
        <f>IFERROR(HLOOKUP("battles",[1]pl!$E:$E,pos!C101),)</f>
        <v>0</v>
      </c>
      <c r="D101" s="6">
        <f>IFERROR(HLOOKUP("battles",[1]pl!$E:$E,pos!D101),)</f>
        <v>0</v>
      </c>
      <c r="E101" s="6">
        <f>IFERROR(HLOOKUP("battles",[1]pl!$E:$E,pos!E101),)</f>
        <v>0</v>
      </c>
      <c r="F101" s="6">
        <f>IFERROR(HLOOKUP("battles",[1]pl!$E:$E,pos!F101),)</f>
        <v>0</v>
      </c>
      <c r="G101" s="6">
        <f>IFERROR(HLOOKUP("battles",[1]pl!$E:$E,pos!G101),)</f>
        <v>0</v>
      </c>
      <c r="H101" s="6">
        <f>IFERROR(HLOOKUP("battles",[1]pl!$E:$E,pos!H101),)</f>
        <v>0</v>
      </c>
      <c r="I101" s="6">
        <f>IFERROR(HLOOKUP("battles",[1]pl!$E:$E,pos!I101),)</f>
        <v>0</v>
      </c>
      <c r="J101" s="6">
        <f>IFERROR(HLOOKUP("battles",[1]pl!$E:$E,pos!J101),)</f>
        <v>0</v>
      </c>
      <c r="K101" s="6">
        <f>IFERROR(HLOOKUP("battles",[1]pl!$E:$E,pos!K101),)</f>
        <v>0</v>
      </c>
      <c r="L101" s="6">
        <f>IFERROR(HLOOKUP("battles",[1]pl!$E:$E,pos!L101),)</f>
        <v>0</v>
      </c>
      <c r="M101" s="6">
        <f>IFERROR(HLOOKUP("battles",[1]pl!$E:$E,pos!M101),)</f>
        <v>0</v>
      </c>
      <c r="N101" s="6">
        <f>IFERROR(HLOOKUP("battles",[1]pl!$E:$E,pos!N101),)</f>
        <v>0</v>
      </c>
      <c r="O101" s="6">
        <f>IFERROR(HLOOKUP("battles",[1]pl!$E:$E,pos!O101),)</f>
        <v>0</v>
      </c>
      <c r="Q101" s="6">
        <f>IFERROR(HLOOKUP("battles",[1]pl!$E:$E,pos!Q101),)</f>
        <v>0</v>
      </c>
      <c r="R101" s="6">
        <f>IFERROR(HLOOKUP("battles",[1]pl!$E:$E,pos!R101),)</f>
        <v>0</v>
      </c>
      <c r="S101" s="6">
        <f>IFERROR(HLOOKUP("battles",[1]pl!$E:$E,pos!S101),)</f>
        <v>0</v>
      </c>
      <c r="T101" s="6">
        <f>IFERROR(HLOOKUP("battles",[1]pl!$E:$E,pos!T101),)</f>
        <v>0</v>
      </c>
      <c r="U101" s="6">
        <f>IFERROR(HLOOKUP("battles",[1]pl!$E:$E,pos!U101),)</f>
        <v>0</v>
      </c>
      <c r="V101" s="6">
        <f>IFERROR(HLOOKUP("battles",[1]pl!$E:$E,pos!V101),)</f>
        <v>0</v>
      </c>
      <c r="W101" s="6">
        <f>IFERROR(HLOOKUP("battles",[1]pl!$E:$E,pos!W101),)</f>
        <v>0</v>
      </c>
      <c r="X101" s="6">
        <f>IFERROR(HLOOKUP("battles",[1]pl!$E:$E,pos!X101),)</f>
        <v>0</v>
      </c>
      <c r="Y101" s="6">
        <f>IFERROR(HLOOKUP("battles",[1]pl!$E:$E,pos!Y101),)</f>
        <v>0</v>
      </c>
      <c r="Z101" s="6">
        <f>IFERROR(HLOOKUP("battles",[1]pl!$E:$E,pos!Z101),)</f>
        <v>0</v>
      </c>
      <c r="AA101" s="6">
        <f>IFERROR(HLOOKUP("battles",[1]pl!$E:$E,pos!AA101),)</f>
        <v>0</v>
      </c>
      <c r="AB101" s="6">
        <f>IFERROR(HLOOKUP("battles",[1]pl!$E:$E,pos!AB101),)</f>
        <v>0</v>
      </c>
      <c r="AC101" s="6">
        <f>IFERROR(HLOOKUP("battles",[1]pl!$E:$E,pos!AC101),)</f>
        <v>0</v>
      </c>
      <c r="AD101" s="6">
        <f>IFERROR(HLOOKUP("battles",[1]pl!$E:$E,pos!AD101),)</f>
        <v>0</v>
      </c>
      <c r="AE101" s="6">
        <f>IFERROR(HLOOKUP("battles",[1]pl!$E:$E,pos!AE101),)</f>
        <v>0</v>
      </c>
    </row>
    <row r="102" spans="1:31" s="2" customFormat="1" x14ac:dyDescent="0.25">
      <c r="A102" s="6">
        <f>IFERROR(HLOOKUP("battles",[1]pl!$E:$E,pos!A102),)</f>
        <v>0</v>
      </c>
      <c r="B102" s="6">
        <f>IFERROR(HLOOKUP("battles",[1]pl!$E:$E,pos!B102),)</f>
        <v>0</v>
      </c>
      <c r="C102" s="6">
        <f>IFERROR(HLOOKUP("battles",[1]pl!$E:$E,pos!C102),)</f>
        <v>0</v>
      </c>
      <c r="D102" s="6">
        <f>IFERROR(HLOOKUP("battles",[1]pl!$E:$E,pos!D102),)</f>
        <v>0</v>
      </c>
      <c r="E102" s="6">
        <f>IFERROR(HLOOKUP("battles",[1]pl!$E:$E,pos!E102),)</f>
        <v>0</v>
      </c>
      <c r="F102" s="6">
        <f>IFERROR(HLOOKUP("battles",[1]pl!$E:$E,pos!F102),)</f>
        <v>0</v>
      </c>
      <c r="G102" s="6">
        <f>IFERROR(HLOOKUP("battles",[1]pl!$E:$E,pos!G102),)</f>
        <v>0</v>
      </c>
      <c r="H102" s="6">
        <f>IFERROR(HLOOKUP("battles",[1]pl!$E:$E,pos!H102),)</f>
        <v>0</v>
      </c>
      <c r="I102" s="6">
        <f>IFERROR(HLOOKUP("battles",[1]pl!$E:$E,pos!I102),)</f>
        <v>0</v>
      </c>
      <c r="J102" s="6">
        <f>IFERROR(HLOOKUP("battles",[1]pl!$E:$E,pos!J102),)</f>
        <v>0</v>
      </c>
      <c r="K102" s="6">
        <f>IFERROR(HLOOKUP("battles",[1]pl!$E:$E,pos!K102),)</f>
        <v>0</v>
      </c>
      <c r="L102" s="6">
        <f>IFERROR(HLOOKUP("battles",[1]pl!$E:$E,pos!L102),)</f>
        <v>0</v>
      </c>
      <c r="M102" s="6">
        <f>IFERROR(HLOOKUP("battles",[1]pl!$E:$E,pos!M102),)</f>
        <v>0</v>
      </c>
      <c r="N102" s="6">
        <f>IFERROR(HLOOKUP("battles",[1]pl!$E:$E,pos!N102),)</f>
        <v>0</v>
      </c>
      <c r="O102" s="6">
        <f>IFERROR(HLOOKUP("battles",[1]pl!$E:$E,pos!O102),)</f>
        <v>0</v>
      </c>
      <c r="Q102" s="6">
        <f>IFERROR(HLOOKUP("battles",[1]pl!$E:$E,pos!Q102),)</f>
        <v>0</v>
      </c>
      <c r="R102" s="6">
        <f>IFERROR(HLOOKUP("battles",[1]pl!$E:$E,pos!R102),)</f>
        <v>0</v>
      </c>
      <c r="S102" s="6">
        <f>IFERROR(HLOOKUP("battles",[1]pl!$E:$E,pos!S102),)</f>
        <v>0</v>
      </c>
      <c r="T102" s="6">
        <f>IFERROR(HLOOKUP("battles",[1]pl!$E:$E,pos!T102),)</f>
        <v>0</v>
      </c>
      <c r="U102" s="6">
        <f>IFERROR(HLOOKUP("battles",[1]pl!$E:$E,pos!U102),)</f>
        <v>0</v>
      </c>
      <c r="V102" s="6">
        <f>IFERROR(HLOOKUP("battles",[1]pl!$E:$E,pos!V102),)</f>
        <v>0</v>
      </c>
      <c r="W102" s="6">
        <f>IFERROR(HLOOKUP("battles",[1]pl!$E:$E,pos!W102),)</f>
        <v>0</v>
      </c>
      <c r="X102" s="6">
        <f>IFERROR(HLOOKUP("battles",[1]pl!$E:$E,pos!X102),)</f>
        <v>0</v>
      </c>
      <c r="Y102" s="6">
        <f>IFERROR(HLOOKUP("battles",[1]pl!$E:$E,pos!Y102),)</f>
        <v>0</v>
      </c>
      <c r="Z102" s="6">
        <f>IFERROR(HLOOKUP("battles",[1]pl!$E:$E,pos!Z102),)</f>
        <v>0</v>
      </c>
      <c r="AA102" s="6">
        <f>IFERROR(HLOOKUP("battles",[1]pl!$E:$E,pos!AA102),)</f>
        <v>0</v>
      </c>
      <c r="AB102" s="6">
        <f>IFERROR(HLOOKUP("battles",[1]pl!$E:$E,pos!AB102),)</f>
        <v>0</v>
      </c>
      <c r="AC102" s="6">
        <f>IFERROR(HLOOKUP("battles",[1]pl!$E:$E,pos!AC102),)</f>
        <v>0</v>
      </c>
      <c r="AD102" s="6">
        <f>IFERROR(HLOOKUP("battles",[1]pl!$E:$E,pos!AD102),)</f>
        <v>0</v>
      </c>
      <c r="AE102" s="6">
        <f>IFERROR(HLOOKUP("battles",[1]pl!$E:$E,pos!AE102),)</f>
        <v>0</v>
      </c>
    </row>
    <row r="103" spans="1:31" s="2" customFormat="1" x14ac:dyDescent="0.25">
      <c r="A103" s="6">
        <f>IFERROR(HLOOKUP("battles",[1]pl!$E:$E,pos!A103),)</f>
        <v>0</v>
      </c>
      <c r="B103" s="6">
        <f>IFERROR(HLOOKUP("battles",[1]pl!$E:$E,pos!B103),)</f>
        <v>0</v>
      </c>
      <c r="C103" s="6">
        <f>IFERROR(HLOOKUP("battles",[1]pl!$E:$E,pos!C103),)</f>
        <v>0</v>
      </c>
      <c r="D103" s="6">
        <f>IFERROR(HLOOKUP("battles",[1]pl!$E:$E,pos!D103),)</f>
        <v>0</v>
      </c>
      <c r="E103" s="6">
        <f>IFERROR(HLOOKUP("battles",[1]pl!$E:$E,pos!E103),)</f>
        <v>0</v>
      </c>
      <c r="F103" s="6">
        <f>IFERROR(HLOOKUP("battles",[1]pl!$E:$E,pos!F103),)</f>
        <v>0</v>
      </c>
      <c r="G103" s="6">
        <f>IFERROR(HLOOKUP("battles",[1]pl!$E:$E,pos!G103),)</f>
        <v>0</v>
      </c>
      <c r="H103" s="6">
        <f>IFERROR(HLOOKUP("battles",[1]pl!$E:$E,pos!H103),)</f>
        <v>0</v>
      </c>
      <c r="I103" s="6">
        <f>IFERROR(HLOOKUP("battles",[1]pl!$E:$E,pos!I103),)</f>
        <v>0</v>
      </c>
      <c r="J103" s="6">
        <f>IFERROR(HLOOKUP("battles",[1]pl!$E:$E,pos!J103),)</f>
        <v>0</v>
      </c>
      <c r="K103" s="6">
        <f>IFERROR(HLOOKUP("battles",[1]pl!$E:$E,pos!K103),)</f>
        <v>0</v>
      </c>
      <c r="L103" s="6">
        <f>IFERROR(HLOOKUP("battles",[1]pl!$E:$E,pos!L103),)</f>
        <v>0</v>
      </c>
      <c r="M103" s="6">
        <f>IFERROR(HLOOKUP("battles",[1]pl!$E:$E,pos!M103),)</f>
        <v>0</v>
      </c>
      <c r="N103" s="6">
        <f>IFERROR(HLOOKUP("battles",[1]pl!$E:$E,pos!N103),)</f>
        <v>0</v>
      </c>
      <c r="O103" s="6">
        <f>IFERROR(HLOOKUP("battles",[1]pl!$E:$E,pos!O103),)</f>
        <v>0</v>
      </c>
      <c r="Q103" s="6">
        <f>IFERROR(HLOOKUP("battles",[1]pl!$E:$E,pos!Q103),)</f>
        <v>0</v>
      </c>
      <c r="R103" s="6">
        <f>IFERROR(HLOOKUP("battles",[1]pl!$E:$E,pos!R103),)</f>
        <v>0</v>
      </c>
      <c r="S103" s="6">
        <f>IFERROR(HLOOKUP("battles",[1]pl!$E:$E,pos!S103),)</f>
        <v>0</v>
      </c>
      <c r="T103" s="6">
        <f>IFERROR(HLOOKUP("battles",[1]pl!$E:$E,pos!T103),)</f>
        <v>0</v>
      </c>
      <c r="U103" s="6">
        <f>IFERROR(HLOOKUP("battles",[1]pl!$E:$E,pos!U103),)</f>
        <v>0</v>
      </c>
      <c r="V103" s="6">
        <f>IFERROR(HLOOKUP("battles",[1]pl!$E:$E,pos!V103),)</f>
        <v>0</v>
      </c>
      <c r="W103" s="6">
        <f>IFERROR(HLOOKUP("battles",[1]pl!$E:$E,pos!W103),)</f>
        <v>0</v>
      </c>
      <c r="X103" s="6">
        <f>IFERROR(HLOOKUP("battles",[1]pl!$E:$E,pos!X103),)</f>
        <v>0</v>
      </c>
      <c r="Y103" s="6">
        <f>IFERROR(HLOOKUP("battles",[1]pl!$E:$E,pos!Y103),)</f>
        <v>0</v>
      </c>
      <c r="Z103" s="6">
        <f>IFERROR(HLOOKUP("battles",[1]pl!$E:$E,pos!Z103),)</f>
        <v>0</v>
      </c>
      <c r="AA103" s="6">
        <f>IFERROR(HLOOKUP("battles",[1]pl!$E:$E,pos!AA103),)</f>
        <v>0</v>
      </c>
      <c r="AB103" s="6">
        <f>IFERROR(HLOOKUP("battles",[1]pl!$E:$E,pos!AB103),)</f>
        <v>0</v>
      </c>
      <c r="AC103" s="6">
        <f>IFERROR(HLOOKUP("battles",[1]pl!$E:$E,pos!AC103),)</f>
        <v>0</v>
      </c>
      <c r="AD103" s="6">
        <f>IFERROR(HLOOKUP("battles",[1]pl!$E:$E,pos!AD103),)</f>
        <v>0</v>
      </c>
      <c r="AE103" s="6">
        <f>IFERROR(HLOOKUP("battles",[1]pl!$E:$E,pos!AE103),)</f>
        <v>0</v>
      </c>
    </row>
    <row r="104" spans="1:31" s="2" customFormat="1" x14ac:dyDescent="0.25">
      <c r="A104" s="6">
        <f>IFERROR(HLOOKUP("battles",[1]pl!$E:$E,pos!A104),)</f>
        <v>0</v>
      </c>
      <c r="B104" s="6">
        <f>IFERROR(HLOOKUP("battles",[1]pl!$E:$E,pos!B104),)</f>
        <v>0</v>
      </c>
      <c r="C104" s="6">
        <f>IFERROR(HLOOKUP("battles",[1]pl!$E:$E,pos!C104),)</f>
        <v>0</v>
      </c>
      <c r="D104" s="6">
        <f>IFERROR(HLOOKUP("battles",[1]pl!$E:$E,pos!D104),)</f>
        <v>0</v>
      </c>
      <c r="E104" s="6">
        <f>IFERROR(HLOOKUP("battles",[1]pl!$E:$E,pos!E104),)</f>
        <v>0</v>
      </c>
      <c r="F104" s="6">
        <f>IFERROR(HLOOKUP("battles",[1]pl!$E:$E,pos!F104),)</f>
        <v>0</v>
      </c>
      <c r="G104" s="6">
        <f>IFERROR(HLOOKUP("battles",[1]pl!$E:$E,pos!G104),)</f>
        <v>0</v>
      </c>
      <c r="H104" s="6">
        <f>IFERROR(HLOOKUP("battles",[1]pl!$E:$E,pos!H104),)</f>
        <v>0</v>
      </c>
      <c r="I104" s="6">
        <f>IFERROR(HLOOKUP("battles",[1]pl!$E:$E,pos!I104),)</f>
        <v>0</v>
      </c>
      <c r="J104" s="6">
        <f>IFERROR(HLOOKUP("battles",[1]pl!$E:$E,pos!J104),)</f>
        <v>0</v>
      </c>
      <c r="K104" s="6">
        <f>IFERROR(HLOOKUP("battles",[1]pl!$E:$E,pos!K104),)</f>
        <v>0</v>
      </c>
      <c r="L104" s="6">
        <f>IFERROR(HLOOKUP("battles",[1]pl!$E:$E,pos!L104),)</f>
        <v>0</v>
      </c>
      <c r="M104" s="6">
        <f>IFERROR(HLOOKUP("battles",[1]pl!$E:$E,pos!M104),)</f>
        <v>0</v>
      </c>
      <c r="N104" s="6">
        <f>IFERROR(HLOOKUP("battles",[1]pl!$E:$E,pos!N104),)</f>
        <v>0</v>
      </c>
      <c r="O104" s="6">
        <f>IFERROR(HLOOKUP("battles",[1]pl!$E:$E,pos!O104),)</f>
        <v>0</v>
      </c>
      <c r="Q104" s="6">
        <f>IFERROR(HLOOKUP("battles",[1]pl!$E:$E,pos!Q104),)</f>
        <v>0</v>
      </c>
      <c r="R104" s="6">
        <f>IFERROR(HLOOKUP("battles",[1]pl!$E:$E,pos!R104),)</f>
        <v>0</v>
      </c>
      <c r="S104" s="6">
        <f>IFERROR(HLOOKUP("battles",[1]pl!$E:$E,pos!S104),)</f>
        <v>0</v>
      </c>
      <c r="T104" s="6">
        <f>IFERROR(HLOOKUP("battles",[1]pl!$E:$E,pos!T104),)</f>
        <v>0</v>
      </c>
      <c r="U104" s="6">
        <f>IFERROR(HLOOKUP("battles",[1]pl!$E:$E,pos!U104),)</f>
        <v>0</v>
      </c>
      <c r="V104" s="6">
        <f>IFERROR(HLOOKUP("battles",[1]pl!$E:$E,pos!V104),)</f>
        <v>0</v>
      </c>
      <c r="W104" s="6">
        <f>IFERROR(HLOOKUP("battles",[1]pl!$E:$E,pos!W104),)</f>
        <v>0</v>
      </c>
      <c r="X104" s="6">
        <f>IFERROR(HLOOKUP("battles",[1]pl!$E:$E,pos!X104),)</f>
        <v>0</v>
      </c>
      <c r="Y104" s="6">
        <f>IFERROR(HLOOKUP("battles",[1]pl!$E:$E,pos!Y104),)</f>
        <v>0</v>
      </c>
      <c r="Z104" s="6">
        <f>IFERROR(HLOOKUP("battles",[1]pl!$E:$E,pos!Z104),)</f>
        <v>0</v>
      </c>
      <c r="AA104" s="6">
        <f>IFERROR(HLOOKUP("battles",[1]pl!$E:$E,pos!AA104),)</f>
        <v>0</v>
      </c>
      <c r="AB104" s="6">
        <f>IFERROR(HLOOKUP("battles",[1]pl!$E:$E,pos!AB104),)</f>
        <v>0</v>
      </c>
      <c r="AC104" s="6">
        <f>IFERROR(HLOOKUP("battles",[1]pl!$E:$E,pos!AC104),)</f>
        <v>0</v>
      </c>
      <c r="AD104" s="6">
        <f>IFERROR(HLOOKUP("battles",[1]pl!$E:$E,pos!AD104),)</f>
        <v>0</v>
      </c>
      <c r="AE104" s="6">
        <f>IFERROR(HLOOKUP("battles",[1]pl!$E:$E,pos!AE104),)</f>
        <v>0</v>
      </c>
    </row>
    <row r="105" spans="1:31" s="2" customFormat="1" x14ac:dyDescent="0.25">
      <c r="A105" s="6">
        <f>IFERROR(HLOOKUP("battles",[1]pl!$E:$E,pos!A105),)</f>
        <v>0</v>
      </c>
      <c r="B105" s="6">
        <f>IFERROR(HLOOKUP("battles",[1]pl!$E:$E,pos!B105),)</f>
        <v>0</v>
      </c>
      <c r="C105" s="6">
        <f>IFERROR(HLOOKUP("battles",[1]pl!$E:$E,pos!C105),)</f>
        <v>0</v>
      </c>
      <c r="D105" s="6">
        <f>IFERROR(HLOOKUP("battles",[1]pl!$E:$E,pos!D105),)</f>
        <v>0</v>
      </c>
      <c r="E105" s="6">
        <f>IFERROR(HLOOKUP("battles",[1]pl!$E:$E,pos!E105),)</f>
        <v>0</v>
      </c>
      <c r="F105" s="6">
        <f>IFERROR(HLOOKUP("battles",[1]pl!$E:$E,pos!F105),)</f>
        <v>0</v>
      </c>
      <c r="G105" s="6">
        <f>IFERROR(HLOOKUP("battles",[1]pl!$E:$E,pos!G105),)</f>
        <v>0</v>
      </c>
      <c r="H105" s="6">
        <f>IFERROR(HLOOKUP("battles",[1]pl!$E:$E,pos!H105),)</f>
        <v>0</v>
      </c>
      <c r="I105" s="6">
        <f>IFERROR(HLOOKUP("battles",[1]pl!$E:$E,pos!I105),)</f>
        <v>0</v>
      </c>
      <c r="J105" s="6">
        <f>IFERROR(HLOOKUP("battles",[1]pl!$E:$E,pos!J105),)</f>
        <v>0</v>
      </c>
      <c r="K105" s="6">
        <f>IFERROR(HLOOKUP("battles",[1]pl!$E:$E,pos!K105),)</f>
        <v>0</v>
      </c>
      <c r="L105" s="6">
        <f>IFERROR(HLOOKUP("battles",[1]pl!$E:$E,pos!L105),)</f>
        <v>0</v>
      </c>
      <c r="M105" s="6">
        <f>IFERROR(HLOOKUP("battles",[1]pl!$E:$E,pos!M105),)</f>
        <v>0</v>
      </c>
      <c r="N105" s="6">
        <f>IFERROR(HLOOKUP("battles",[1]pl!$E:$E,pos!N105),)</f>
        <v>0</v>
      </c>
      <c r="O105" s="6">
        <f>IFERROR(HLOOKUP("battles",[1]pl!$E:$E,pos!O105),)</f>
        <v>0</v>
      </c>
      <c r="Q105" s="6">
        <f>IFERROR(HLOOKUP("battles",[1]pl!$E:$E,pos!Q105),)</f>
        <v>0</v>
      </c>
      <c r="R105" s="6">
        <f>IFERROR(HLOOKUP("battles",[1]pl!$E:$E,pos!R105),)</f>
        <v>0</v>
      </c>
      <c r="S105" s="6">
        <f>IFERROR(HLOOKUP("battles",[1]pl!$E:$E,pos!S105),)</f>
        <v>0</v>
      </c>
      <c r="T105" s="6">
        <f>IFERROR(HLOOKUP("battles",[1]pl!$E:$E,pos!T105),)</f>
        <v>0</v>
      </c>
      <c r="U105" s="6">
        <f>IFERROR(HLOOKUP("battles",[1]pl!$E:$E,pos!U105),)</f>
        <v>0</v>
      </c>
      <c r="V105" s="6">
        <f>IFERROR(HLOOKUP("battles",[1]pl!$E:$E,pos!V105),)</f>
        <v>0</v>
      </c>
      <c r="W105" s="6">
        <f>IFERROR(HLOOKUP("battles",[1]pl!$E:$E,pos!W105),)</f>
        <v>0</v>
      </c>
      <c r="X105" s="6">
        <f>IFERROR(HLOOKUP("battles",[1]pl!$E:$E,pos!X105),)</f>
        <v>0</v>
      </c>
      <c r="Y105" s="6">
        <f>IFERROR(HLOOKUP("battles",[1]pl!$E:$E,pos!Y105),)</f>
        <v>0</v>
      </c>
      <c r="Z105" s="6">
        <f>IFERROR(HLOOKUP("battles",[1]pl!$E:$E,pos!Z105),)</f>
        <v>0</v>
      </c>
      <c r="AA105" s="6">
        <f>IFERROR(HLOOKUP("battles",[1]pl!$E:$E,pos!AA105),)</f>
        <v>0</v>
      </c>
      <c r="AB105" s="6">
        <f>IFERROR(HLOOKUP("battles",[1]pl!$E:$E,pos!AB105),)</f>
        <v>0</v>
      </c>
      <c r="AC105" s="6">
        <f>IFERROR(HLOOKUP("battles",[1]pl!$E:$E,pos!AC105),)</f>
        <v>0</v>
      </c>
      <c r="AD105" s="6">
        <f>IFERROR(HLOOKUP("battles",[1]pl!$E:$E,pos!AD105),)</f>
        <v>0</v>
      </c>
      <c r="AE105" s="6">
        <f>IFERROR(HLOOKUP("battles",[1]pl!$E:$E,pos!AE105),)</f>
        <v>0</v>
      </c>
    </row>
    <row r="106" spans="1:31" s="2" customFormat="1" x14ac:dyDescent="0.25">
      <c r="A106" s="6">
        <f>IFERROR(HLOOKUP("battles",[1]pl!$E:$E,pos!A106),)</f>
        <v>0</v>
      </c>
      <c r="B106" s="6">
        <f>IFERROR(HLOOKUP("battles",[1]pl!$E:$E,pos!B106),)</f>
        <v>0</v>
      </c>
      <c r="C106" s="6">
        <f>IFERROR(HLOOKUP("battles",[1]pl!$E:$E,pos!C106),)</f>
        <v>0</v>
      </c>
      <c r="D106" s="6">
        <f>IFERROR(HLOOKUP("battles",[1]pl!$E:$E,pos!D106),)</f>
        <v>0</v>
      </c>
      <c r="E106" s="6">
        <f>IFERROR(HLOOKUP("battles",[1]pl!$E:$E,pos!E106),)</f>
        <v>0</v>
      </c>
      <c r="F106" s="6">
        <f>IFERROR(HLOOKUP("battles",[1]pl!$E:$E,pos!F106),)</f>
        <v>0</v>
      </c>
      <c r="G106" s="6">
        <f>IFERROR(HLOOKUP("battles",[1]pl!$E:$E,pos!G106),)</f>
        <v>0</v>
      </c>
      <c r="H106" s="6">
        <f>IFERROR(HLOOKUP("battles",[1]pl!$E:$E,pos!H106),)</f>
        <v>0</v>
      </c>
      <c r="I106" s="6">
        <f>IFERROR(HLOOKUP("battles",[1]pl!$E:$E,pos!I106),)</f>
        <v>0</v>
      </c>
      <c r="J106" s="6">
        <f>IFERROR(HLOOKUP("battles",[1]pl!$E:$E,pos!J106),)</f>
        <v>0</v>
      </c>
      <c r="K106" s="6">
        <f>IFERROR(HLOOKUP("battles",[1]pl!$E:$E,pos!K106),)</f>
        <v>0</v>
      </c>
      <c r="L106" s="6">
        <f>IFERROR(HLOOKUP("battles",[1]pl!$E:$E,pos!L106),)</f>
        <v>0</v>
      </c>
      <c r="M106" s="6">
        <f>IFERROR(HLOOKUP("battles",[1]pl!$E:$E,pos!M106),)</f>
        <v>0</v>
      </c>
      <c r="N106" s="6">
        <f>IFERROR(HLOOKUP("battles",[1]pl!$E:$E,pos!N106),)</f>
        <v>0</v>
      </c>
      <c r="O106" s="6">
        <f>IFERROR(HLOOKUP("battles",[1]pl!$E:$E,pos!O106),)</f>
        <v>0</v>
      </c>
      <c r="Q106" s="6">
        <f>IFERROR(HLOOKUP("battles",[1]pl!$E:$E,pos!Q106),)</f>
        <v>0</v>
      </c>
      <c r="R106" s="6">
        <f>IFERROR(HLOOKUP("battles",[1]pl!$E:$E,pos!R106),)</f>
        <v>0</v>
      </c>
      <c r="S106" s="6">
        <f>IFERROR(HLOOKUP("battles",[1]pl!$E:$E,pos!S106),)</f>
        <v>0</v>
      </c>
      <c r="T106" s="6">
        <f>IFERROR(HLOOKUP("battles",[1]pl!$E:$E,pos!T106),)</f>
        <v>0</v>
      </c>
      <c r="U106" s="6">
        <f>IFERROR(HLOOKUP("battles",[1]pl!$E:$E,pos!U106),)</f>
        <v>0</v>
      </c>
      <c r="V106" s="6">
        <f>IFERROR(HLOOKUP("battles",[1]pl!$E:$E,pos!V106),)</f>
        <v>0</v>
      </c>
      <c r="W106" s="6">
        <f>IFERROR(HLOOKUP("battles",[1]pl!$E:$E,pos!W106),)</f>
        <v>0</v>
      </c>
      <c r="X106" s="6">
        <f>IFERROR(HLOOKUP("battles",[1]pl!$E:$E,pos!X106),)</f>
        <v>0</v>
      </c>
      <c r="Y106" s="6">
        <f>IFERROR(HLOOKUP("battles",[1]pl!$E:$E,pos!Y106),)</f>
        <v>0</v>
      </c>
      <c r="Z106" s="6">
        <f>IFERROR(HLOOKUP("battles",[1]pl!$E:$E,pos!Z106),)</f>
        <v>0</v>
      </c>
      <c r="AA106" s="6">
        <f>IFERROR(HLOOKUP("battles",[1]pl!$E:$E,pos!AA106),)</f>
        <v>0</v>
      </c>
      <c r="AB106" s="6">
        <f>IFERROR(HLOOKUP("battles",[1]pl!$E:$E,pos!AB106),)</f>
        <v>0</v>
      </c>
      <c r="AC106" s="6">
        <f>IFERROR(HLOOKUP("battles",[1]pl!$E:$E,pos!AC106),)</f>
        <v>0</v>
      </c>
      <c r="AD106" s="6">
        <f>IFERROR(HLOOKUP("battles",[1]pl!$E:$E,pos!AD106),)</f>
        <v>0</v>
      </c>
      <c r="AE106" s="6">
        <f>IFERROR(HLOOKUP("battles",[1]pl!$E:$E,pos!AE106),)</f>
        <v>0</v>
      </c>
    </row>
    <row r="107" spans="1:31" s="2" customFormat="1" x14ac:dyDescent="0.25">
      <c r="A107" s="6">
        <f>IFERROR(HLOOKUP("battles",[1]pl!$E:$E,pos!A107),)</f>
        <v>0</v>
      </c>
      <c r="B107" s="6">
        <f>IFERROR(HLOOKUP("battles",[1]pl!$E:$E,pos!B107),)</f>
        <v>0</v>
      </c>
      <c r="C107" s="6">
        <f>IFERROR(HLOOKUP("battles",[1]pl!$E:$E,pos!C107),)</f>
        <v>0</v>
      </c>
      <c r="D107" s="6">
        <f>IFERROR(HLOOKUP("battles",[1]pl!$E:$E,pos!D107),)</f>
        <v>0</v>
      </c>
      <c r="E107" s="6">
        <f>IFERROR(HLOOKUP("battles",[1]pl!$E:$E,pos!E107),)</f>
        <v>0</v>
      </c>
      <c r="F107" s="6">
        <f>IFERROR(HLOOKUP("battles",[1]pl!$E:$E,pos!F107),)</f>
        <v>0</v>
      </c>
      <c r="G107" s="6">
        <f>IFERROR(HLOOKUP("battles",[1]pl!$E:$E,pos!G107),)</f>
        <v>0</v>
      </c>
      <c r="H107" s="6">
        <f>IFERROR(HLOOKUP("battles",[1]pl!$E:$E,pos!H107),)</f>
        <v>0</v>
      </c>
      <c r="I107" s="6">
        <f>IFERROR(HLOOKUP("battles",[1]pl!$E:$E,pos!I107),)</f>
        <v>0</v>
      </c>
      <c r="J107" s="6">
        <f>IFERROR(HLOOKUP("battles",[1]pl!$E:$E,pos!J107),)</f>
        <v>0</v>
      </c>
      <c r="K107" s="6">
        <f>IFERROR(HLOOKUP("battles",[1]pl!$E:$E,pos!K107),)</f>
        <v>0</v>
      </c>
      <c r="L107" s="6">
        <f>IFERROR(HLOOKUP("battles",[1]pl!$E:$E,pos!L107),)</f>
        <v>0</v>
      </c>
      <c r="M107" s="6">
        <f>IFERROR(HLOOKUP("battles",[1]pl!$E:$E,pos!M107),)</f>
        <v>0</v>
      </c>
      <c r="N107" s="6">
        <f>IFERROR(HLOOKUP("battles",[1]pl!$E:$E,pos!N107),)</f>
        <v>0</v>
      </c>
      <c r="O107" s="6">
        <f>IFERROR(HLOOKUP("battles",[1]pl!$E:$E,pos!O107),)</f>
        <v>0</v>
      </c>
      <c r="Q107" s="6">
        <f>IFERROR(HLOOKUP("battles",[1]pl!$E:$E,pos!Q107),)</f>
        <v>0</v>
      </c>
      <c r="R107" s="6">
        <f>IFERROR(HLOOKUP("battles",[1]pl!$E:$E,pos!R107),)</f>
        <v>0</v>
      </c>
      <c r="S107" s="6">
        <f>IFERROR(HLOOKUP("battles",[1]pl!$E:$E,pos!S107),)</f>
        <v>0</v>
      </c>
      <c r="T107" s="6">
        <f>IFERROR(HLOOKUP("battles",[1]pl!$E:$E,pos!T107),)</f>
        <v>0</v>
      </c>
      <c r="U107" s="6">
        <f>IFERROR(HLOOKUP("battles",[1]pl!$E:$E,pos!U107),)</f>
        <v>0</v>
      </c>
      <c r="V107" s="6">
        <f>IFERROR(HLOOKUP("battles",[1]pl!$E:$E,pos!V107),)</f>
        <v>0</v>
      </c>
      <c r="W107" s="6">
        <f>IFERROR(HLOOKUP("battles",[1]pl!$E:$E,pos!W107),)</f>
        <v>0</v>
      </c>
      <c r="X107" s="6">
        <f>IFERROR(HLOOKUP("battles",[1]pl!$E:$E,pos!X107),)</f>
        <v>0</v>
      </c>
      <c r="Y107" s="6">
        <f>IFERROR(HLOOKUP("battles",[1]pl!$E:$E,pos!Y107),)</f>
        <v>0</v>
      </c>
      <c r="Z107" s="6">
        <f>IFERROR(HLOOKUP("battles",[1]pl!$E:$E,pos!Z107),)</f>
        <v>0</v>
      </c>
      <c r="AA107" s="6">
        <f>IFERROR(HLOOKUP("battles",[1]pl!$E:$E,pos!AA107),)</f>
        <v>0</v>
      </c>
      <c r="AB107" s="6">
        <f>IFERROR(HLOOKUP("battles",[1]pl!$E:$E,pos!AB107),)</f>
        <v>0</v>
      </c>
      <c r="AC107" s="6">
        <f>IFERROR(HLOOKUP("battles",[1]pl!$E:$E,pos!AC107),)</f>
        <v>0</v>
      </c>
      <c r="AD107" s="6">
        <f>IFERROR(HLOOKUP("battles",[1]pl!$E:$E,pos!AD107),)</f>
        <v>0</v>
      </c>
      <c r="AE107" s="6">
        <f>IFERROR(HLOOKUP("battles",[1]pl!$E:$E,pos!AE107),)</f>
        <v>0</v>
      </c>
    </row>
    <row r="108" spans="1:31" s="2" customFormat="1" x14ac:dyDescent="0.25">
      <c r="A108" s="6">
        <f>IFERROR(HLOOKUP("battles",[1]pl!$E:$E,pos!A108),)</f>
        <v>0</v>
      </c>
      <c r="B108" s="6">
        <f>IFERROR(HLOOKUP("battles",[1]pl!$E:$E,pos!B108),)</f>
        <v>0</v>
      </c>
      <c r="C108" s="6">
        <f>IFERROR(HLOOKUP("battles",[1]pl!$E:$E,pos!C108),)</f>
        <v>0</v>
      </c>
      <c r="D108" s="6">
        <f>IFERROR(HLOOKUP("battles",[1]pl!$E:$E,pos!D108),)</f>
        <v>0</v>
      </c>
      <c r="E108" s="6">
        <f>IFERROR(HLOOKUP("battles",[1]pl!$E:$E,pos!E108),)</f>
        <v>0</v>
      </c>
      <c r="F108" s="6">
        <f>IFERROR(HLOOKUP("battles",[1]pl!$E:$E,pos!F108),)</f>
        <v>0</v>
      </c>
      <c r="G108" s="6">
        <f>IFERROR(HLOOKUP("battles",[1]pl!$E:$E,pos!G108),)</f>
        <v>0</v>
      </c>
      <c r="H108" s="6">
        <f>IFERROR(HLOOKUP("battles",[1]pl!$E:$E,pos!H108),)</f>
        <v>0</v>
      </c>
      <c r="I108" s="6">
        <f>IFERROR(HLOOKUP("battles",[1]pl!$E:$E,pos!I108),)</f>
        <v>0</v>
      </c>
      <c r="J108" s="6">
        <f>IFERROR(HLOOKUP("battles",[1]pl!$E:$E,pos!J108),)</f>
        <v>0</v>
      </c>
      <c r="K108" s="6">
        <f>IFERROR(HLOOKUP("battles",[1]pl!$E:$E,pos!K108),)</f>
        <v>0</v>
      </c>
      <c r="L108" s="6">
        <f>IFERROR(HLOOKUP("battles",[1]pl!$E:$E,pos!L108),)</f>
        <v>0</v>
      </c>
      <c r="M108" s="6">
        <f>IFERROR(HLOOKUP("battles",[1]pl!$E:$E,pos!M108),)</f>
        <v>0</v>
      </c>
      <c r="N108" s="6">
        <f>IFERROR(HLOOKUP("battles",[1]pl!$E:$E,pos!N108),)</f>
        <v>0</v>
      </c>
      <c r="O108" s="6">
        <f>IFERROR(HLOOKUP("battles",[1]pl!$E:$E,pos!O108),)</f>
        <v>0</v>
      </c>
      <c r="Q108" s="6">
        <f>IFERROR(HLOOKUP("battles",[1]pl!$E:$E,pos!Q108),)</f>
        <v>0</v>
      </c>
      <c r="R108" s="6">
        <f>IFERROR(HLOOKUP("battles",[1]pl!$E:$E,pos!R108),)</f>
        <v>0</v>
      </c>
      <c r="S108" s="6">
        <f>IFERROR(HLOOKUP("battles",[1]pl!$E:$E,pos!S108),)</f>
        <v>0</v>
      </c>
      <c r="T108" s="6">
        <f>IFERROR(HLOOKUP("battles",[1]pl!$E:$E,pos!T108),)</f>
        <v>0</v>
      </c>
      <c r="U108" s="6">
        <f>IFERROR(HLOOKUP("battles",[1]pl!$E:$E,pos!U108),)</f>
        <v>0</v>
      </c>
      <c r="V108" s="6">
        <f>IFERROR(HLOOKUP("battles",[1]pl!$E:$E,pos!V108),)</f>
        <v>0</v>
      </c>
      <c r="W108" s="6">
        <f>IFERROR(HLOOKUP("battles",[1]pl!$E:$E,pos!W108),)</f>
        <v>0</v>
      </c>
      <c r="X108" s="6">
        <f>IFERROR(HLOOKUP("battles",[1]pl!$E:$E,pos!X108),)</f>
        <v>0</v>
      </c>
      <c r="Y108" s="6">
        <f>IFERROR(HLOOKUP("battles",[1]pl!$E:$E,pos!Y108),)</f>
        <v>0</v>
      </c>
      <c r="Z108" s="6">
        <f>IFERROR(HLOOKUP("battles",[1]pl!$E:$E,pos!Z108),)</f>
        <v>0</v>
      </c>
      <c r="AA108" s="6">
        <f>IFERROR(HLOOKUP("battles",[1]pl!$E:$E,pos!AA108),)</f>
        <v>0</v>
      </c>
      <c r="AB108" s="6">
        <f>IFERROR(HLOOKUP("battles",[1]pl!$E:$E,pos!AB108),)</f>
        <v>0</v>
      </c>
      <c r="AC108" s="6">
        <f>IFERROR(HLOOKUP("battles",[1]pl!$E:$E,pos!AC108),)</f>
        <v>0</v>
      </c>
      <c r="AD108" s="6">
        <f>IFERROR(HLOOKUP("battles",[1]pl!$E:$E,pos!AD108),)</f>
        <v>0</v>
      </c>
      <c r="AE108" s="6">
        <f>IFERROR(HLOOKUP("battles",[1]pl!$E:$E,pos!AE108),)</f>
        <v>0</v>
      </c>
    </row>
    <row r="109" spans="1:31" s="2" customFormat="1" x14ac:dyDescent="0.25">
      <c r="A109" s="6">
        <f>IFERROR(HLOOKUP("battles",[1]pl!$E:$E,pos!A109),)</f>
        <v>0</v>
      </c>
      <c r="B109" s="6">
        <f>IFERROR(HLOOKUP("battles",[1]pl!$E:$E,pos!B109),)</f>
        <v>0</v>
      </c>
      <c r="C109" s="6">
        <f>IFERROR(HLOOKUP("battles",[1]pl!$E:$E,pos!C109),)</f>
        <v>0</v>
      </c>
      <c r="D109" s="6">
        <f>IFERROR(HLOOKUP("battles",[1]pl!$E:$E,pos!D109),)</f>
        <v>0</v>
      </c>
      <c r="E109" s="6">
        <f>IFERROR(HLOOKUP("battles",[1]pl!$E:$E,pos!E109),)</f>
        <v>0</v>
      </c>
      <c r="F109" s="6">
        <f>IFERROR(HLOOKUP("battles",[1]pl!$E:$E,pos!F109),)</f>
        <v>0</v>
      </c>
      <c r="G109" s="6">
        <f>IFERROR(HLOOKUP("battles",[1]pl!$E:$E,pos!G109),)</f>
        <v>0</v>
      </c>
      <c r="H109" s="6">
        <f>IFERROR(HLOOKUP("battles",[1]pl!$E:$E,pos!H109),)</f>
        <v>0</v>
      </c>
      <c r="I109" s="6">
        <f>IFERROR(HLOOKUP("battles",[1]pl!$E:$E,pos!I109),)</f>
        <v>0</v>
      </c>
      <c r="J109" s="6">
        <f>IFERROR(HLOOKUP("battles",[1]pl!$E:$E,pos!J109),)</f>
        <v>0</v>
      </c>
      <c r="K109" s="6">
        <f>IFERROR(HLOOKUP("battles",[1]pl!$E:$E,pos!K109),)</f>
        <v>0</v>
      </c>
      <c r="L109" s="6">
        <f>IFERROR(HLOOKUP("battles",[1]pl!$E:$E,pos!L109),)</f>
        <v>0</v>
      </c>
      <c r="M109" s="6">
        <f>IFERROR(HLOOKUP("battles",[1]pl!$E:$E,pos!M109),)</f>
        <v>0</v>
      </c>
      <c r="N109" s="6">
        <f>IFERROR(HLOOKUP("battles",[1]pl!$E:$E,pos!N109),)</f>
        <v>0</v>
      </c>
      <c r="O109" s="6">
        <f>IFERROR(HLOOKUP("battles",[1]pl!$E:$E,pos!O109),)</f>
        <v>0</v>
      </c>
      <c r="Q109" s="6">
        <f>IFERROR(HLOOKUP("battles",[1]pl!$E:$E,pos!Q109),)</f>
        <v>0</v>
      </c>
      <c r="R109" s="6">
        <f>IFERROR(HLOOKUP("battles",[1]pl!$E:$E,pos!R109),)</f>
        <v>0</v>
      </c>
      <c r="S109" s="6">
        <f>IFERROR(HLOOKUP("battles",[1]pl!$E:$E,pos!S109),)</f>
        <v>0</v>
      </c>
      <c r="T109" s="6">
        <f>IFERROR(HLOOKUP("battles",[1]pl!$E:$E,pos!T109),)</f>
        <v>0</v>
      </c>
      <c r="U109" s="6">
        <f>IFERROR(HLOOKUP("battles",[1]pl!$E:$E,pos!U109),)</f>
        <v>0</v>
      </c>
      <c r="V109" s="6">
        <f>IFERROR(HLOOKUP("battles",[1]pl!$E:$E,pos!V109),)</f>
        <v>0</v>
      </c>
      <c r="W109" s="6">
        <f>IFERROR(HLOOKUP("battles",[1]pl!$E:$E,pos!W109),)</f>
        <v>0</v>
      </c>
      <c r="X109" s="6">
        <f>IFERROR(HLOOKUP("battles",[1]pl!$E:$E,pos!X109),)</f>
        <v>0</v>
      </c>
      <c r="Y109" s="6">
        <f>IFERROR(HLOOKUP("battles",[1]pl!$E:$E,pos!Y109),)</f>
        <v>0</v>
      </c>
      <c r="Z109" s="6">
        <f>IFERROR(HLOOKUP("battles",[1]pl!$E:$E,pos!Z109),)</f>
        <v>0</v>
      </c>
      <c r="AA109" s="6">
        <f>IFERROR(HLOOKUP("battles",[1]pl!$E:$E,pos!AA109),)</f>
        <v>0</v>
      </c>
      <c r="AB109" s="6">
        <f>IFERROR(HLOOKUP("battles",[1]pl!$E:$E,pos!AB109),)</f>
        <v>0</v>
      </c>
      <c r="AC109" s="6">
        <f>IFERROR(HLOOKUP("battles",[1]pl!$E:$E,pos!AC109),)</f>
        <v>0</v>
      </c>
      <c r="AD109" s="6">
        <f>IFERROR(HLOOKUP("battles",[1]pl!$E:$E,pos!AD109),)</f>
        <v>0</v>
      </c>
      <c r="AE109" s="6">
        <f>IFERROR(HLOOKUP("battles",[1]pl!$E:$E,pos!AE109),)</f>
        <v>0</v>
      </c>
    </row>
    <row r="110" spans="1:31" s="2" customFormat="1" x14ac:dyDescent="0.25">
      <c r="A110" s="6">
        <f>IFERROR(HLOOKUP("battles",[1]pl!$E:$E,pos!A110),)</f>
        <v>0</v>
      </c>
      <c r="B110" s="6">
        <f>IFERROR(HLOOKUP("battles",[1]pl!$E:$E,pos!B110),)</f>
        <v>0</v>
      </c>
      <c r="C110" s="6">
        <f>IFERROR(HLOOKUP("battles",[1]pl!$E:$E,pos!C110),)</f>
        <v>0</v>
      </c>
      <c r="D110" s="6">
        <f>IFERROR(HLOOKUP("battles",[1]pl!$E:$E,pos!D110),)</f>
        <v>0</v>
      </c>
      <c r="E110" s="6">
        <f>IFERROR(HLOOKUP("battles",[1]pl!$E:$E,pos!E110),)</f>
        <v>0</v>
      </c>
      <c r="F110" s="6">
        <f>IFERROR(HLOOKUP("battles",[1]pl!$E:$E,pos!F110),)</f>
        <v>0</v>
      </c>
      <c r="G110" s="6">
        <f>IFERROR(HLOOKUP("battles",[1]pl!$E:$E,pos!G110),)</f>
        <v>0</v>
      </c>
      <c r="H110" s="6">
        <f>IFERROR(HLOOKUP("battles",[1]pl!$E:$E,pos!H110),)</f>
        <v>0</v>
      </c>
      <c r="I110" s="6">
        <f>IFERROR(HLOOKUP("battles",[1]pl!$E:$E,pos!I110),)</f>
        <v>0</v>
      </c>
      <c r="J110" s="6">
        <f>IFERROR(HLOOKUP("battles",[1]pl!$E:$E,pos!J110),)</f>
        <v>0</v>
      </c>
      <c r="K110" s="6">
        <f>IFERROR(HLOOKUP("battles",[1]pl!$E:$E,pos!K110),)</f>
        <v>0</v>
      </c>
      <c r="L110" s="6">
        <f>IFERROR(HLOOKUP("battles",[1]pl!$E:$E,pos!L110),)</f>
        <v>0</v>
      </c>
      <c r="M110" s="6">
        <f>IFERROR(HLOOKUP("battles",[1]pl!$E:$E,pos!M110),)</f>
        <v>0</v>
      </c>
      <c r="N110" s="6">
        <f>IFERROR(HLOOKUP("battles",[1]pl!$E:$E,pos!N110),)</f>
        <v>0</v>
      </c>
      <c r="O110" s="6">
        <f>IFERROR(HLOOKUP("battles",[1]pl!$E:$E,pos!O110),)</f>
        <v>0</v>
      </c>
      <c r="Q110" s="6">
        <f>IFERROR(HLOOKUP("battles",[1]pl!$E:$E,pos!Q110),)</f>
        <v>0</v>
      </c>
      <c r="R110" s="6">
        <f>IFERROR(HLOOKUP("battles",[1]pl!$E:$E,pos!R110),)</f>
        <v>0</v>
      </c>
      <c r="S110" s="6">
        <f>IFERROR(HLOOKUP("battles",[1]pl!$E:$E,pos!S110),)</f>
        <v>0</v>
      </c>
      <c r="T110" s="6">
        <f>IFERROR(HLOOKUP("battles",[1]pl!$E:$E,pos!T110),)</f>
        <v>0</v>
      </c>
      <c r="U110" s="6">
        <f>IFERROR(HLOOKUP("battles",[1]pl!$E:$E,pos!U110),)</f>
        <v>0</v>
      </c>
      <c r="V110" s="6">
        <f>IFERROR(HLOOKUP("battles",[1]pl!$E:$E,pos!V110),)</f>
        <v>0</v>
      </c>
      <c r="W110" s="6">
        <f>IFERROR(HLOOKUP("battles",[1]pl!$E:$E,pos!W110),)</f>
        <v>0</v>
      </c>
      <c r="X110" s="6">
        <f>IFERROR(HLOOKUP("battles",[1]pl!$E:$E,pos!X110),)</f>
        <v>0</v>
      </c>
      <c r="Y110" s="6">
        <f>IFERROR(HLOOKUP("battles",[1]pl!$E:$E,pos!Y110),)</f>
        <v>0</v>
      </c>
      <c r="Z110" s="6">
        <f>IFERROR(HLOOKUP("battles",[1]pl!$E:$E,pos!Z110),)</f>
        <v>0</v>
      </c>
      <c r="AA110" s="6">
        <f>IFERROR(HLOOKUP("battles",[1]pl!$E:$E,pos!AA110),)</f>
        <v>0</v>
      </c>
      <c r="AB110" s="6">
        <f>IFERROR(HLOOKUP("battles",[1]pl!$E:$E,pos!AB110),)</f>
        <v>0</v>
      </c>
      <c r="AC110" s="6">
        <f>IFERROR(HLOOKUP("battles",[1]pl!$E:$E,pos!AC110),)</f>
        <v>0</v>
      </c>
      <c r="AD110" s="6">
        <f>IFERROR(HLOOKUP("battles",[1]pl!$E:$E,pos!AD110),)</f>
        <v>0</v>
      </c>
      <c r="AE110" s="6">
        <f>IFERROR(HLOOKUP("battles",[1]pl!$E:$E,pos!AE110),)</f>
        <v>0</v>
      </c>
    </row>
    <row r="111" spans="1:31" s="2" customFormat="1" x14ac:dyDescent="0.25">
      <c r="A111" s="6">
        <f>IFERROR(HLOOKUP("battles",[1]pl!$E:$E,pos!A111),)</f>
        <v>0</v>
      </c>
      <c r="B111" s="6">
        <f>IFERROR(HLOOKUP("battles",[1]pl!$E:$E,pos!B111),)</f>
        <v>0</v>
      </c>
      <c r="C111" s="6">
        <f>IFERROR(HLOOKUP("battles",[1]pl!$E:$E,pos!C111),)</f>
        <v>0</v>
      </c>
      <c r="D111" s="6">
        <f>IFERROR(HLOOKUP("battles",[1]pl!$E:$E,pos!D111),)</f>
        <v>0</v>
      </c>
      <c r="E111" s="6">
        <f>IFERROR(HLOOKUP("battles",[1]pl!$E:$E,pos!E111),)</f>
        <v>0</v>
      </c>
      <c r="F111" s="6">
        <f>IFERROR(HLOOKUP("battles",[1]pl!$E:$E,pos!F111),)</f>
        <v>0</v>
      </c>
      <c r="G111" s="6">
        <f>IFERROR(HLOOKUP("battles",[1]pl!$E:$E,pos!G111),)</f>
        <v>0</v>
      </c>
      <c r="H111" s="6">
        <f>IFERROR(HLOOKUP("battles",[1]pl!$E:$E,pos!H111),)</f>
        <v>0</v>
      </c>
      <c r="I111" s="6">
        <f>IFERROR(HLOOKUP("battles",[1]pl!$E:$E,pos!I111),)</f>
        <v>0</v>
      </c>
      <c r="J111" s="6">
        <f>IFERROR(HLOOKUP("battles",[1]pl!$E:$E,pos!J111),)</f>
        <v>0</v>
      </c>
      <c r="K111" s="6">
        <f>IFERROR(HLOOKUP("battles",[1]pl!$E:$E,pos!K111),)</f>
        <v>0</v>
      </c>
      <c r="L111" s="6">
        <f>IFERROR(HLOOKUP("battles",[1]pl!$E:$E,pos!L111),)</f>
        <v>0</v>
      </c>
      <c r="M111" s="6">
        <f>IFERROR(HLOOKUP("battles",[1]pl!$E:$E,pos!M111),)</f>
        <v>0</v>
      </c>
      <c r="N111" s="6">
        <f>IFERROR(HLOOKUP("battles",[1]pl!$E:$E,pos!N111),)</f>
        <v>0</v>
      </c>
      <c r="O111" s="6">
        <f>IFERROR(HLOOKUP("battles",[1]pl!$E:$E,pos!O111),)</f>
        <v>0</v>
      </c>
      <c r="Q111" s="6">
        <f>IFERROR(HLOOKUP("battles",[1]pl!$E:$E,pos!Q111),)</f>
        <v>0</v>
      </c>
      <c r="R111" s="6">
        <f>IFERROR(HLOOKUP("battles",[1]pl!$E:$E,pos!R111),)</f>
        <v>0</v>
      </c>
      <c r="S111" s="6">
        <f>IFERROR(HLOOKUP("battles",[1]pl!$E:$E,pos!S111),)</f>
        <v>0</v>
      </c>
      <c r="T111" s="6">
        <f>IFERROR(HLOOKUP("battles",[1]pl!$E:$E,pos!T111),)</f>
        <v>0</v>
      </c>
      <c r="U111" s="6">
        <f>IFERROR(HLOOKUP("battles",[1]pl!$E:$E,pos!U111),)</f>
        <v>0</v>
      </c>
      <c r="V111" s="6">
        <f>IFERROR(HLOOKUP("battles",[1]pl!$E:$E,pos!V111),)</f>
        <v>0</v>
      </c>
      <c r="W111" s="6">
        <f>IFERROR(HLOOKUP("battles",[1]pl!$E:$E,pos!W111),)</f>
        <v>0</v>
      </c>
      <c r="X111" s="6">
        <f>IFERROR(HLOOKUP("battles",[1]pl!$E:$E,pos!X111),)</f>
        <v>0</v>
      </c>
      <c r="Y111" s="6">
        <f>IFERROR(HLOOKUP("battles",[1]pl!$E:$E,pos!Y111),)</f>
        <v>0</v>
      </c>
      <c r="Z111" s="6">
        <f>IFERROR(HLOOKUP("battles",[1]pl!$E:$E,pos!Z111),)</f>
        <v>0</v>
      </c>
      <c r="AA111" s="6">
        <f>IFERROR(HLOOKUP("battles",[1]pl!$E:$E,pos!AA111),)</f>
        <v>0</v>
      </c>
      <c r="AB111" s="6">
        <f>IFERROR(HLOOKUP("battles",[1]pl!$E:$E,pos!AB111),)</f>
        <v>0</v>
      </c>
      <c r="AC111" s="6">
        <f>IFERROR(HLOOKUP("battles",[1]pl!$E:$E,pos!AC111),)</f>
        <v>0</v>
      </c>
      <c r="AD111" s="6">
        <f>IFERROR(HLOOKUP("battles",[1]pl!$E:$E,pos!AD111),)</f>
        <v>0</v>
      </c>
      <c r="AE111" s="6">
        <f>IFERROR(HLOOKUP("battles",[1]pl!$E:$E,pos!AE111),)</f>
        <v>0</v>
      </c>
    </row>
    <row r="112" spans="1:31" s="2" customFormat="1" x14ac:dyDescent="0.25">
      <c r="A112" s="6">
        <f>IFERROR(HLOOKUP("battles",[1]pl!$E:$E,pos!A112),)</f>
        <v>0</v>
      </c>
      <c r="B112" s="6">
        <f>IFERROR(HLOOKUP("battles",[1]pl!$E:$E,pos!B112),)</f>
        <v>0</v>
      </c>
      <c r="C112" s="6">
        <f>IFERROR(HLOOKUP("battles",[1]pl!$E:$E,pos!C112),)</f>
        <v>0</v>
      </c>
      <c r="D112" s="6">
        <f>IFERROR(HLOOKUP("battles",[1]pl!$E:$E,pos!D112),)</f>
        <v>0</v>
      </c>
      <c r="E112" s="6">
        <f>IFERROR(HLOOKUP("battles",[1]pl!$E:$E,pos!E112),)</f>
        <v>0</v>
      </c>
      <c r="F112" s="6">
        <f>IFERROR(HLOOKUP("battles",[1]pl!$E:$E,pos!F112),)</f>
        <v>0</v>
      </c>
      <c r="G112" s="6">
        <f>IFERROR(HLOOKUP("battles",[1]pl!$E:$E,pos!G112),)</f>
        <v>0</v>
      </c>
      <c r="H112" s="6">
        <f>IFERROR(HLOOKUP("battles",[1]pl!$E:$E,pos!H112),)</f>
        <v>0</v>
      </c>
      <c r="I112" s="6">
        <f>IFERROR(HLOOKUP("battles",[1]pl!$E:$E,pos!I112),)</f>
        <v>0</v>
      </c>
      <c r="J112" s="6">
        <f>IFERROR(HLOOKUP("battles",[1]pl!$E:$E,pos!J112),)</f>
        <v>0</v>
      </c>
      <c r="K112" s="6">
        <f>IFERROR(HLOOKUP("battles",[1]pl!$E:$E,pos!K112),)</f>
        <v>0</v>
      </c>
      <c r="L112" s="6">
        <f>IFERROR(HLOOKUP("battles",[1]pl!$E:$E,pos!L112),)</f>
        <v>0</v>
      </c>
      <c r="M112" s="6">
        <f>IFERROR(HLOOKUP("battles",[1]pl!$E:$E,pos!M112),)</f>
        <v>0</v>
      </c>
      <c r="N112" s="6">
        <f>IFERROR(HLOOKUP("battles",[1]pl!$E:$E,pos!N112),)</f>
        <v>0</v>
      </c>
      <c r="O112" s="6">
        <f>IFERROR(HLOOKUP("battles",[1]pl!$E:$E,pos!O112),)</f>
        <v>0</v>
      </c>
      <c r="Q112" s="6">
        <f>IFERROR(HLOOKUP("battles",[1]pl!$E:$E,pos!Q112),)</f>
        <v>0</v>
      </c>
      <c r="R112" s="6">
        <f>IFERROR(HLOOKUP("battles",[1]pl!$E:$E,pos!R112),)</f>
        <v>0</v>
      </c>
      <c r="S112" s="6">
        <f>IFERROR(HLOOKUP("battles",[1]pl!$E:$E,pos!S112),)</f>
        <v>0</v>
      </c>
      <c r="T112" s="6">
        <f>IFERROR(HLOOKUP("battles",[1]pl!$E:$E,pos!T112),)</f>
        <v>0</v>
      </c>
      <c r="U112" s="6">
        <f>IFERROR(HLOOKUP("battles",[1]pl!$E:$E,pos!U112),)</f>
        <v>0</v>
      </c>
      <c r="V112" s="6">
        <f>IFERROR(HLOOKUP("battles",[1]pl!$E:$E,pos!V112),)</f>
        <v>0</v>
      </c>
      <c r="W112" s="6">
        <f>IFERROR(HLOOKUP("battles",[1]pl!$E:$E,pos!W112),)</f>
        <v>0</v>
      </c>
      <c r="X112" s="6">
        <f>IFERROR(HLOOKUP("battles",[1]pl!$E:$E,pos!X112),)</f>
        <v>0</v>
      </c>
      <c r="Y112" s="6">
        <f>IFERROR(HLOOKUP("battles",[1]pl!$E:$E,pos!Y112),)</f>
        <v>0</v>
      </c>
      <c r="Z112" s="6">
        <f>IFERROR(HLOOKUP("battles",[1]pl!$E:$E,pos!Z112),)</f>
        <v>0</v>
      </c>
      <c r="AA112" s="6">
        <f>IFERROR(HLOOKUP("battles",[1]pl!$E:$E,pos!AA112),)</f>
        <v>0</v>
      </c>
      <c r="AB112" s="6">
        <f>IFERROR(HLOOKUP("battles",[1]pl!$E:$E,pos!AB112),)</f>
        <v>0</v>
      </c>
      <c r="AC112" s="6">
        <f>IFERROR(HLOOKUP("battles",[1]pl!$E:$E,pos!AC112),)</f>
        <v>0</v>
      </c>
      <c r="AD112" s="6">
        <f>IFERROR(HLOOKUP("battles",[1]pl!$E:$E,pos!AD112),)</f>
        <v>0</v>
      </c>
      <c r="AE112" s="6">
        <f>IFERROR(HLOOKUP("battles",[1]pl!$E:$E,pos!AE112),)</f>
        <v>0</v>
      </c>
    </row>
    <row r="113" spans="1:31" s="2" customFormat="1" x14ac:dyDescent="0.25">
      <c r="A113" s="6">
        <f>IFERROR(HLOOKUP("battles",[1]pl!$E:$E,pos!A113),)</f>
        <v>0</v>
      </c>
      <c r="B113" s="6">
        <f>IFERROR(HLOOKUP("battles",[1]pl!$E:$E,pos!B113),)</f>
        <v>0</v>
      </c>
      <c r="C113" s="6">
        <f>IFERROR(HLOOKUP("battles",[1]pl!$E:$E,pos!C113),)</f>
        <v>0</v>
      </c>
      <c r="D113" s="6">
        <f>IFERROR(HLOOKUP("battles",[1]pl!$E:$E,pos!D113),)</f>
        <v>0</v>
      </c>
      <c r="E113" s="6">
        <f>IFERROR(HLOOKUP("battles",[1]pl!$E:$E,pos!E113),)</f>
        <v>0</v>
      </c>
      <c r="F113" s="6">
        <f>IFERROR(HLOOKUP("battles",[1]pl!$E:$E,pos!F113),)</f>
        <v>0</v>
      </c>
      <c r="G113" s="6">
        <f>IFERROR(HLOOKUP("battles",[1]pl!$E:$E,pos!G113),)</f>
        <v>0</v>
      </c>
      <c r="H113" s="6">
        <f>IFERROR(HLOOKUP("battles",[1]pl!$E:$E,pos!H113),)</f>
        <v>0</v>
      </c>
      <c r="I113" s="6">
        <f>IFERROR(HLOOKUP("battles",[1]pl!$E:$E,pos!I113),)</f>
        <v>0</v>
      </c>
      <c r="J113" s="6">
        <f>IFERROR(HLOOKUP("battles",[1]pl!$E:$E,pos!J113),)</f>
        <v>0</v>
      </c>
      <c r="K113" s="6">
        <f>IFERROR(HLOOKUP("battles",[1]pl!$E:$E,pos!K113),)</f>
        <v>0</v>
      </c>
      <c r="L113" s="6">
        <f>IFERROR(HLOOKUP("battles",[1]pl!$E:$E,pos!L113),)</f>
        <v>0</v>
      </c>
      <c r="M113" s="6">
        <f>IFERROR(HLOOKUP("battles",[1]pl!$E:$E,pos!M113),)</f>
        <v>0</v>
      </c>
      <c r="N113" s="6">
        <f>IFERROR(HLOOKUP("battles",[1]pl!$E:$E,pos!N113),)</f>
        <v>0</v>
      </c>
      <c r="O113" s="6">
        <f>IFERROR(HLOOKUP("battles",[1]pl!$E:$E,pos!O113),)</f>
        <v>0</v>
      </c>
      <c r="Q113" s="6">
        <f>IFERROR(HLOOKUP("battles",[1]pl!$E:$E,pos!Q113),)</f>
        <v>0</v>
      </c>
      <c r="R113" s="6">
        <f>IFERROR(HLOOKUP("battles",[1]pl!$E:$E,pos!R113),)</f>
        <v>0</v>
      </c>
      <c r="S113" s="6">
        <f>IFERROR(HLOOKUP("battles",[1]pl!$E:$E,pos!S113),)</f>
        <v>0</v>
      </c>
      <c r="T113" s="6">
        <f>IFERROR(HLOOKUP("battles",[1]pl!$E:$E,pos!T113),)</f>
        <v>0</v>
      </c>
      <c r="U113" s="6">
        <f>IFERROR(HLOOKUP("battles",[1]pl!$E:$E,pos!U113),)</f>
        <v>0</v>
      </c>
      <c r="V113" s="6">
        <f>IFERROR(HLOOKUP("battles",[1]pl!$E:$E,pos!V113),)</f>
        <v>0</v>
      </c>
      <c r="W113" s="6">
        <f>IFERROR(HLOOKUP("battles",[1]pl!$E:$E,pos!W113),)</f>
        <v>0</v>
      </c>
      <c r="X113" s="6">
        <f>IFERROR(HLOOKUP("battles",[1]pl!$E:$E,pos!X113),)</f>
        <v>0</v>
      </c>
      <c r="Y113" s="6">
        <f>IFERROR(HLOOKUP("battles",[1]pl!$E:$E,pos!Y113),)</f>
        <v>0</v>
      </c>
      <c r="Z113" s="6">
        <f>IFERROR(HLOOKUP("battles",[1]pl!$E:$E,pos!Z113),)</f>
        <v>0</v>
      </c>
      <c r="AA113" s="6">
        <f>IFERROR(HLOOKUP("battles",[1]pl!$E:$E,pos!AA113),)</f>
        <v>0</v>
      </c>
      <c r="AB113" s="6">
        <f>IFERROR(HLOOKUP("battles",[1]pl!$E:$E,pos!AB113),)</f>
        <v>0</v>
      </c>
      <c r="AC113" s="6">
        <f>IFERROR(HLOOKUP("battles",[1]pl!$E:$E,pos!AC113),)</f>
        <v>0</v>
      </c>
      <c r="AD113" s="6">
        <f>IFERROR(HLOOKUP("battles",[1]pl!$E:$E,pos!AD113),)</f>
        <v>0</v>
      </c>
      <c r="AE113" s="6">
        <f>IFERROR(HLOOKUP("battles",[1]pl!$E:$E,pos!AE113),)</f>
        <v>0</v>
      </c>
    </row>
    <row r="114" spans="1:31" s="2" customFormat="1" x14ac:dyDescent="0.25">
      <c r="A114" s="6">
        <f>IFERROR(HLOOKUP("battles",[1]pl!$E:$E,pos!A114),)</f>
        <v>0</v>
      </c>
      <c r="B114" s="6">
        <f>IFERROR(HLOOKUP("battles",[1]pl!$E:$E,pos!B114),)</f>
        <v>0</v>
      </c>
      <c r="C114" s="6">
        <f>IFERROR(HLOOKUP("battles",[1]pl!$E:$E,pos!C114),)</f>
        <v>0</v>
      </c>
      <c r="D114" s="6">
        <f>IFERROR(HLOOKUP("battles",[1]pl!$E:$E,pos!D114),)</f>
        <v>0</v>
      </c>
      <c r="E114" s="6">
        <f>IFERROR(HLOOKUP("battles",[1]pl!$E:$E,pos!E114),)</f>
        <v>0</v>
      </c>
      <c r="F114" s="6">
        <f>IFERROR(HLOOKUP("battles",[1]pl!$E:$E,pos!F114),)</f>
        <v>0</v>
      </c>
      <c r="G114" s="6">
        <f>IFERROR(HLOOKUP("battles",[1]pl!$E:$E,pos!G114),)</f>
        <v>0</v>
      </c>
      <c r="H114" s="6">
        <f>IFERROR(HLOOKUP("battles",[1]pl!$E:$E,pos!H114),)</f>
        <v>0</v>
      </c>
      <c r="I114" s="6">
        <f>IFERROR(HLOOKUP("battles",[1]pl!$E:$E,pos!I114),)</f>
        <v>0</v>
      </c>
      <c r="J114" s="6">
        <f>IFERROR(HLOOKUP("battles",[1]pl!$E:$E,pos!J114),)</f>
        <v>0</v>
      </c>
      <c r="K114" s="6">
        <f>IFERROR(HLOOKUP("battles",[1]pl!$E:$E,pos!K114),)</f>
        <v>0</v>
      </c>
      <c r="L114" s="6">
        <f>IFERROR(HLOOKUP("battles",[1]pl!$E:$E,pos!L114),)</f>
        <v>0</v>
      </c>
      <c r="M114" s="6">
        <f>IFERROR(HLOOKUP("battles",[1]pl!$E:$E,pos!M114),)</f>
        <v>0</v>
      </c>
      <c r="N114" s="6">
        <f>IFERROR(HLOOKUP("battles",[1]pl!$E:$E,pos!N114),)</f>
        <v>0</v>
      </c>
      <c r="O114" s="6">
        <f>IFERROR(HLOOKUP("battles",[1]pl!$E:$E,pos!O114),)</f>
        <v>0</v>
      </c>
      <c r="Q114" s="6">
        <f>IFERROR(HLOOKUP("battles",[1]pl!$E:$E,pos!Q114),)</f>
        <v>0</v>
      </c>
      <c r="R114" s="6">
        <f>IFERROR(HLOOKUP("battles",[1]pl!$E:$E,pos!R114),)</f>
        <v>0</v>
      </c>
      <c r="S114" s="6">
        <f>IFERROR(HLOOKUP("battles",[1]pl!$E:$E,pos!S114),)</f>
        <v>0</v>
      </c>
      <c r="T114" s="6">
        <f>IFERROR(HLOOKUP("battles",[1]pl!$E:$E,pos!T114),)</f>
        <v>0</v>
      </c>
      <c r="U114" s="6">
        <f>IFERROR(HLOOKUP("battles",[1]pl!$E:$E,pos!U114),)</f>
        <v>0</v>
      </c>
      <c r="V114" s="6">
        <f>IFERROR(HLOOKUP("battles",[1]pl!$E:$E,pos!V114),)</f>
        <v>0</v>
      </c>
      <c r="W114" s="6">
        <f>IFERROR(HLOOKUP("battles",[1]pl!$E:$E,pos!W114),)</f>
        <v>0</v>
      </c>
      <c r="X114" s="6">
        <f>IFERROR(HLOOKUP("battles",[1]pl!$E:$E,pos!X114),)</f>
        <v>0</v>
      </c>
      <c r="Y114" s="6">
        <f>IFERROR(HLOOKUP("battles",[1]pl!$E:$E,pos!Y114),)</f>
        <v>0</v>
      </c>
      <c r="Z114" s="6">
        <f>IFERROR(HLOOKUP("battles",[1]pl!$E:$E,pos!Z114),)</f>
        <v>0</v>
      </c>
      <c r="AA114" s="6">
        <f>IFERROR(HLOOKUP("battles",[1]pl!$E:$E,pos!AA114),)</f>
        <v>0</v>
      </c>
      <c r="AB114" s="6">
        <f>IFERROR(HLOOKUP("battles",[1]pl!$E:$E,pos!AB114),)</f>
        <v>0</v>
      </c>
      <c r="AC114" s="6">
        <f>IFERROR(HLOOKUP("battles",[1]pl!$E:$E,pos!AC114),)</f>
        <v>0</v>
      </c>
      <c r="AD114" s="6">
        <f>IFERROR(HLOOKUP("battles",[1]pl!$E:$E,pos!AD114),)</f>
        <v>0</v>
      </c>
      <c r="AE114" s="6">
        <f>IFERROR(HLOOKUP("battles",[1]pl!$E:$E,pos!AE114),)</f>
        <v>0</v>
      </c>
    </row>
    <row r="115" spans="1:31" s="2" customFormat="1" x14ac:dyDescent="0.25">
      <c r="A115" s="6">
        <f>IFERROR(HLOOKUP("battles",[1]pl!$E:$E,pos!A115),)</f>
        <v>0</v>
      </c>
      <c r="B115" s="6">
        <f>IFERROR(HLOOKUP("battles",[1]pl!$E:$E,pos!B115),)</f>
        <v>0</v>
      </c>
      <c r="C115" s="6">
        <f>IFERROR(HLOOKUP("battles",[1]pl!$E:$E,pos!C115),)</f>
        <v>0</v>
      </c>
      <c r="D115" s="6">
        <f>IFERROR(HLOOKUP("battles",[1]pl!$E:$E,pos!D115),)</f>
        <v>0</v>
      </c>
      <c r="E115" s="6">
        <f>IFERROR(HLOOKUP("battles",[1]pl!$E:$E,pos!E115),)</f>
        <v>0</v>
      </c>
      <c r="F115" s="6">
        <f>IFERROR(HLOOKUP("battles",[1]pl!$E:$E,pos!F115),)</f>
        <v>0</v>
      </c>
      <c r="G115" s="6">
        <f>IFERROR(HLOOKUP("battles",[1]pl!$E:$E,pos!G115),)</f>
        <v>0</v>
      </c>
      <c r="H115" s="6">
        <f>IFERROR(HLOOKUP("battles",[1]pl!$E:$E,pos!H115),)</f>
        <v>0</v>
      </c>
      <c r="I115" s="6">
        <f>IFERROR(HLOOKUP("battles",[1]pl!$E:$E,pos!I115),)</f>
        <v>0</v>
      </c>
      <c r="J115" s="6">
        <f>IFERROR(HLOOKUP("battles",[1]pl!$E:$E,pos!J115),)</f>
        <v>0</v>
      </c>
      <c r="K115" s="6">
        <f>IFERROR(HLOOKUP("battles",[1]pl!$E:$E,pos!K115),)</f>
        <v>0</v>
      </c>
      <c r="L115" s="6">
        <f>IFERROR(HLOOKUP("battles",[1]pl!$E:$E,pos!L115),)</f>
        <v>0</v>
      </c>
      <c r="M115" s="6">
        <f>IFERROR(HLOOKUP("battles",[1]pl!$E:$E,pos!M115),)</f>
        <v>0</v>
      </c>
      <c r="N115" s="6">
        <f>IFERROR(HLOOKUP("battles",[1]pl!$E:$E,pos!N115),)</f>
        <v>0</v>
      </c>
      <c r="O115" s="6">
        <f>IFERROR(HLOOKUP("battles",[1]pl!$E:$E,pos!O115),)</f>
        <v>0</v>
      </c>
      <c r="Q115" s="6">
        <f>IFERROR(HLOOKUP("battles",[1]pl!$E:$E,pos!Q115),)</f>
        <v>0</v>
      </c>
      <c r="R115" s="6">
        <f>IFERROR(HLOOKUP("battles",[1]pl!$E:$E,pos!R115),)</f>
        <v>0</v>
      </c>
      <c r="S115" s="6">
        <f>IFERROR(HLOOKUP("battles",[1]pl!$E:$E,pos!S115),)</f>
        <v>0</v>
      </c>
      <c r="T115" s="6">
        <f>IFERROR(HLOOKUP("battles",[1]pl!$E:$E,pos!T115),)</f>
        <v>0</v>
      </c>
      <c r="U115" s="6">
        <f>IFERROR(HLOOKUP("battles",[1]pl!$E:$E,pos!U115),)</f>
        <v>0</v>
      </c>
      <c r="V115" s="6">
        <f>IFERROR(HLOOKUP("battles",[1]pl!$E:$E,pos!V115),)</f>
        <v>0</v>
      </c>
      <c r="W115" s="6">
        <f>IFERROR(HLOOKUP("battles",[1]pl!$E:$E,pos!W115),)</f>
        <v>0</v>
      </c>
      <c r="X115" s="6">
        <f>IFERROR(HLOOKUP("battles",[1]pl!$E:$E,pos!X115),)</f>
        <v>0</v>
      </c>
      <c r="Y115" s="6">
        <f>IFERROR(HLOOKUP("battles",[1]pl!$E:$E,pos!Y115),)</f>
        <v>0</v>
      </c>
      <c r="Z115" s="6">
        <f>IFERROR(HLOOKUP("battles",[1]pl!$E:$E,pos!Z115),)</f>
        <v>0</v>
      </c>
      <c r="AA115" s="6">
        <f>IFERROR(HLOOKUP("battles",[1]pl!$E:$E,pos!AA115),)</f>
        <v>0</v>
      </c>
      <c r="AB115" s="6">
        <f>IFERROR(HLOOKUP("battles",[1]pl!$E:$E,pos!AB115),)</f>
        <v>0</v>
      </c>
      <c r="AC115" s="6">
        <f>IFERROR(HLOOKUP("battles",[1]pl!$E:$E,pos!AC115),)</f>
        <v>0</v>
      </c>
      <c r="AD115" s="6">
        <f>IFERROR(HLOOKUP("battles",[1]pl!$E:$E,pos!AD115),)</f>
        <v>0</v>
      </c>
      <c r="AE115" s="6">
        <f>IFERROR(HLOOKUP("battles",[1]pl!$E:$E,pos!AE115),)</f>
        <v>0</v>
      </c>
    </row>
    <row r="116" spans="1:31" s="2" customFormat="1" x14ac:dyDescent="0.25">
      <c r="A116" s="6">
        <f>IFERROR(HLOOKUP("battles",[1]pl!$E:$E,pos!A116),)</f>
        <v>0</v>
      </c>
      <c r="B116" s="6">
        <f>IFERROR(HLOOKUP("battles",[1]pl!$E:$E,pos!B116),)</f>
        <v>0</v>
      </c>
      <c r="C116" s="6">
        <f>IFERROR(HLOOKUP("battles",[1]pl!$E:$E,pos!C116),)</f>
        <v>0</v>
      </c>
      <c r="D116" s="6">
        <f>IFERROR(HLOOKUP("battles",[1]pl!$E:$E,pos!D116),)</f>
        <v>0</v>
      </c>
      <c r="E116" s="6">
        <f>IFERROR(HLOOKUP("battles",[1]pl!$E:$E,pos!E116),)</f>
        <v>0</v>
      </c>
      <c r="F116" s="6">
        <f>IFERROR(HLOOKUP("battles",[1]pl!$E:$E,pos!F116),)</f>
        <v>0</v>
      </c>
      <c r="G116" s="6">
        <f>IFERROR(HLOOKUP("battles",[1]pl!$E:$E,pos!G116),)</f>
        <v>0</v>
      </c>
      <c r="H116" s="6">
        <f>IFERROR(HLOOKUP("battles",[1]pl!$E:$E,pos!H116),)</f>
        <v>0</v>
      </c>
      <c r="I116" s="6">
        <f>IFERROR(HLOOKUP("battles",[1]pl!$E:$E,pos!I116),)</f>
        <v>0</v>
      </c>
      <c r="J116" s="6">
        <f>IFERROR(HLOOKUP("battles",[1]pl!$E:$E,pos!J116),)</f>
        <v>0</v>
      </c>
      <c r="K116" s="6">
        <f>IFERROR(HLOOKUP("battles",[1]pl!$E:$E,pos!K116),)</f>
        <v>0</v>
      </c>
      <c r="L116" s="6">
        <f>IFERROR(HLOOKUP("battles",[1]pl!$E:$E,pos!L116),)</f>
        <v>0</v>
      </c>
      <c r="M116" s="6">
        <f>IFERROR(HLOOKUP("battles",[1]pl!$E:$E,pos!M116),)</f>
        <v>0</v>
      </c>
      <c r="N116" s="6">
        <f>IFERROR(HLOOKUP("battles",[1]pl!$E:$E,pos!N116),)</f>
        <v>0</v>
      </c>
      <c r="O116" s="6">
        <f>IFERROR(HLOOKUP("battles",[1]pl!$E:$E,pos!O116),)</f>
        <v>0</v>
      </c>
      <c r="Q116" s="6">
        <f>IFERROR(HLOOKUP("battles",[1]pl!$E:$E,pos!Q116),)</f>
        <v>0</v>
      </c>
      <c r="R116" s="6">
        <f>IFERROR(HLOOKUP("battles",[1]pl!$E:$E,pos!R116),)</f>
        <v>0</v>
      </c>
      <c r="S116" s="6">
        <f>IFERROR(HLOOKUP("battles",[1]pl!$E:$E,pos!S116),)</f>
        <v>0</v>
      </c>
      <c r="T116" s="6">
        <f>IFERROR(HLOOKUP("battles",[1]pl!$E:$E,pos!T116),)</f>
        <v>0</v>
      </c>
      <c r="U116" s="6">
        <f>IFERROR(HLOOKUP("battles",[1]pl!$E:$E,pos!U116),)</f>
        <v>0</v>
      </c>
      <c r="V116" s="6">
        <f>IFERROR(HLOOKUP("battles",[1]pl!$E:$E,pos!V116),)</f>
        <v>0</v>
      </c>
      <c r="W116" s="6">
        <f>IFERROR(HLOOKUP("battles",[1]pl!$E:$E,pos!W116),)</f>
        <v>0</v>
      </c>
      <c r="X116" s="6">
        <f>IFERROR(HLOOKUP("battles",[1]pl!$E:$E,pos!X116),)</f>
        <v>0</v>
      </c>
      <c r="Y116" s="6">
        <f>IFERROR(HLOOKUP("battles",[1]pl!$E:$E,pos!Y116),)</f>
        <v>0</v>
      </c>
      <c r="Z116" s="6">
        <f>IFERROR(HLOOKUP("battles",[1]pl!$E:$E,pos!Z116),)</f>
        <v>0</v>
      </c>
      <c r="AA116" s="6">
        <f>IFERROR(HLOOKUP("battles",[1]pl!$E:$E,pos!AA116),)</f>
        <v>0</v>
      </c>
      <c r="AB116" s="6">
        <f>IFERROR(HLOOKUP("battles",[1]pl!$E:$E,pos!AB116),)</f>
        <v>0</v>
      </c>
      <c r="AC116" s="6">
        <f>IFERROR(HLOOKUP("battles",[1]pl!$E:$E,pos!AC116),)</f>
        <v>0</v>
      </c>
      <c r="AD116" s="6">
        <f>IFERROR(HLOOKUP("battles",[1]pl!$E:$E,pos!AD116),)</f>
        <v>0</v>
      </c>
      <c r="AE116" s="6">
        <f>IFERROR(HLOOKUP("battles",[1]pl!$E:$E,pos!AE116),)</f>
        <v>0</v>
      </c>
    </row>
    <row r="117" spans="1:31" s="2" customFormat="1" x14ac:dyDescent="0.25">
      <c r="A117" s="6">
        <f>IFERROR(HLOOKUP("battles",[1]pl!$E:$E,pos!A117),)</f>
        <v>0</v>
      </c>
      <c r="B117" s="6">
        <f>IFERROR(HLOOKUP("battles",[1]pl!$E:$E,pos!B117),)</f>
        <v>0</v>
      </c>
      <c r="C117" s="6">
        <f>IFERROR(HLOOKUP("battles",[1]pl!$E:$E,pos!C117),)</f>
        <v>0</v>
      </c>
      <c r="D117" s="6">
        <f>IFERROR(HLOOKUP("battles",[1]pl!$E:$E,pos!D117),)</f>
        <v>0</v>
      </c>
      <c r="E117" s="6">
        <f>IFERROR(HLOOKUP("battles",[1]pl!$E:$E,pos!E117),)</f>
        <v>0</v>
      </c>
      <c r="F117" s="6">
        <f>IFERROR(HLOOKUP("battles",[1]pl!$E:$E,pos!F117),)</f>
        <v>0</v>
      </c>
      <c r="G117" s="6">
        <f>IFERROR(HLOOKUP("battles",[1]pl!$E:$E,pos!G117),)</f>
        <v>0</v>
      </c>
      <c r="H117" s="6">
        <f>IFERROR(HLOOKUP("battles",[1]pl!$E:$E,pos!H117),)</f>
        <v>0</v>
      </c>
      <c r="I117" s="6">
        <f>IFERROR(HLOOKUP("battles",[1]pl!$E:$E,pos!I117),)</f>
        <v>0</v>
      </c>
      <c r="J117" s="6">
        <f>IFERROR(HLOOKUP("battles",[1]pl!$E:$E,pos!J117),)</f>
        <v>0</v>
      </c>
      <c r="K117" s="6">
        <f>IFERROR(HLOOKUP("battles",[1]pl!$E:$E,pos!K117),)</f>
        <v>0</v>
      </c>
      <c r="L117" s="6">
        <f>IFERROR(HLOOKUP("battles",[1]pl!$E:$E,pos!L117),)</f>
        <v>0</v>
      </c>
      <c r="M117" s="6">
        <f>IFERROR(HLOOKUP("battles",[1]pl!$E:$E,pos!M117),)</f>
        <v>0</v>
      </c>
      <c r="N117" s="6">
        <f>IFERROR(HLOOKUP("battles",[1]pl!$E:$E,pos!N117),)</f>
        <v>0</v>
      </c>
      <c r="O117" s="6">
        <f>IFERROR(HLOOKUP("battles",[1]pl!$E:$E,pos!O117),)</f>
        <v>0</v>
      </c>
      <c r="Q117" s="6">
        <f>IFERROR(HLOOKUP("battles",[1]pl!$E:$E,pos!Q117),)</f>
        <v>0</v>
      </c>
      <c r="R117" s="6">
        <f>IFERROR(HLOOKUP("battles",[1]pl!$E:$E,pos!R117),)</f>
        <v>0</v>
      </c>
      <c r="S117" s="6">
        <f>IFERROR(HLOOKUP("battles",[1]pl!$E:$E,pos!S117),)</f>
        <v>0</v>
      </c>
      <c r="T117" s="6">
        <f>IFERROR(HLOOKUP("battles",[1]pl!$E:$E,pos!T117),)</f>
        <v>0</v>
      </c>
      <c r="U117" s="6">
        <f>IFERROR(HLOOKUP("battles",[1]pl!$E:$E,pos!U117),)</f>
        <v>0</v>
      </c>
      <c r="V117" s="6">
        <f>IFERROR(HLOOKUP("battles",[1]pl!$E:$E,pos!V117),)</f>
        <v>0</v>
      </c>
      <c r="W117" s="6">
        <f>IFERROR(HLOOKUP("battles",[1]pl!$E:$E,pos!W117),)</f>
        <v>0</v>
      </c>
      <c r="X117" s="6">
        <f>IFERROR(HLOOKUP("battles",[1]pl!$E:$E,pos!X117),)</f>
        <v>0</v>
      </c>
      <c r="Y117" s="6">
        <f>IFERROR(HLOOKUP("battles",[1]pl!$E:$E,pos!Y117),)</f>
        <v>0</v>
      </c>
      <c r="Z117" s="6">
        <f>IFERROR(HLOOKUP("battles",[1]pl!$E:$E,pos!Z117),)</f>
        <v>0</v>
      </c>
      <c r="AA117" s="6">
        <f>IFERROR(HLOOKUP("battles",[1]pl!$E:$E,pos!AA117),)</f>
        <v>0</v>
      </c>
      <c r="AB117" s="6">
        <f>IFERROR(HLOOKUP("battles",[1]pl!$E:$E,pos!AB117),)</f>
        <v>0</v>
      </c>
      <c r="AC117" s="6">
        <f>IFERROR(HLOOKUP("battles",[1]pl!$E:$E,pos!AC117),)</f>
        <v>0</v>
      </c>
      <c r="AD117" s="6">
        <f>IFERROR(HLOOKUP("battles",[1]pl!$E:$E,pos!AD117),)</f>
        <v>0</v>
      </c>
      <c r="AE117" s="6">
        <f>IFERROR(HLOOKUP("battles",[1]pl!$E:$E,pos!AE117),)</f>
        <v>0</v>
      </c>
    </row>
    <row r="118" spans="1:31" s="2" customFormat="1" x14ac:dyDescent="0.25">
      <c r="A118" s="6">
        <f>IFERROR(HLOOKUP("battles",[1]pl!$E:$E,pos!A118),)</f>
        <v>0</v>
      </c>
      <c r="B118" s="6">
        <f>IFERROR(HLOOKUP("battles",[1]pl!$E:$E,pos!B118),)</f>
        <v>0</v>
      </c>
      <c r="C118" s="6">
        <f>IFERROR(HLOOKUP("battles",[1]pl!$E:$E,pos!C118),)</f>
        <v>0</v>
      </c>
      <c r="D118" s="6">
        <f>IFERROR(HLOOKUP("battles",[1]pl!$E:$E,pos!D118),)</f>
        <v>0</v>
      </c>
      <c r="E118" s="6">
        <f>IFERROR(HLOOKUP("battles",[1]pl!$E:$E,pos!E118),)</f>
        <v>0</v>
      </c>
      <c r="F118" s="6">
        <f>IFERROR(HLOOKUP("battles",[1]pl!$E:$E,pos!F118),)</f>
        <v>0</v>
      </c>
      <c r="G118" s="6">
        <f>IFERROR(HLOOKUP("battles",[1]pl!$E:$E,pos!G118),)</f>
        <v>0</v>
      </c>
      <c r="H118" s="6">
        <f>IFERROR(HLOOKUP("battles",[1]pl!$E:$E,pos!H118),)</f>
        <v>0</v>
      </c>
      <c r="I118" s="6">
        <f>IFERROR(HLOOKUP("battles",[1]pl!$E:$E,pos!I118),)</f>
        <v>0</v>
      </c>
      <c r="J118" s="6">
        <f>IFERROR(HLOOKUP("battles",[1]pl!$E:$E,pos!J118),)</f>
        <v>0</v>
      </c>
      <c r="K118" s="6">
        <f>IFERROR(HLOOKUP("battles",[1]pl!$E:$E,pos!K118),)</f>
        <v>0</v>
      </c>
      <c r="L118" s="6">
        <f>IFERROR(HLOOKUP("battles",[1]pl!$E:$E,pos!L118),)</f>
        <v>0</v>
      </c>
      <c r="M118" s="6">
        <f>IFERROR(HLOOKUP("battles",[1]pl!$E:$E,pos!M118),)</f>
        <v>0</v>
      </c>
      <c r="N118" s="6">
        <f>IFERROR(HLOOKUP("battles",[1]pl!$E:$E,pos!N118),)</f>
        <v>0</v>
      </c>
      <c r="O118" s="6">
        <f>IFERROR(HLOOKUP("battles",[1]pl!$E:$E,pos!O118),)</f>
        <v>0</v>
      </c>
      <c r="Q118" s="6">
        <f>IFERROR(HLOOKUP("battles",[1]pl!$E:$E,pos!Q118),)</f>
        <v>0</v>
      </c>
      <c r="R118" s="6">
        <f>IFERROR(HLOOKUP("battles",[1]pl!$E:$E,pos!R118),)</f>
        <v>0</v>
      </c>
      <c r="S118" s="6">
        <f>IFERROR(HLOOKUP("battles",[1]pl!$E:$E,pos!S118),)</f>
        <v>0</v>
      </c>
      <c r="T118" s="6">
        <f>IFERROR(HLOOKUP("battles",[1]pl!$E:$E,pos!T118),)</f>
        <v>0</v>
      </c>
      <c r="U118" s="6">
        <f>IFERROR(HLOOKUP("battles",[1]pl!$E:$E,pos!U118),)</f>
        <v>0</v>
      </c>
      <c r="V118" s="6">
        <f>IFERROR(HLOOKUP("battles",[1]pl!$E:$E,pos!V118),)</f>
        <v>0</v>
      </c>
      <c r="W118" s="6">
        <f>IFERROR(HLOOKUP("battles",[1]pl!$E:$E,pos!W118),)</f>
        <v>0</v>
      </c>
      <c r="X118" s="6">
        <f>IFERROR(HLOOKUP("battles",[1]pl!$E:$E,pos!X118),)</f>
        <v>0</v>
      </c>
      <c r="Y118" s="6">
        <f>IFERROR(HLOOKUP("battles",[1]pl!$E:$E,pos!Y118),)</f>
        <v>0</v>
      </c>
      <c r="Z118" s="6">
        <f>IFERROR(HLOOKUP("battles",[1]pl!$E:$E,pos!Z118),)</f>
        <v>0</v>
      </c>
      <c r="AA118" s="6">
        <f>IFERROR(HLOOKUP("battles",[1]pl!$E:$E,pos!AA118),)</f>
        <v>0</v>
      </c>
      <c r="AB118" s="6">
        <f>IFERROR(HLOOKUP("battles",[1]pl!$E:$E,pos!AB118),)</f>
        <v>0</v>
      </c>
      <c r="AC118" s="6">
        <f>IFERROR(HLOOKUP("battles",[1]pl!$E:$E,pos!AC118),)</f>
        <v>0</v>
      </c>
      <c r="AD118" s="6">
        <f>IFERROR(HLOOKUP("battles",[1]pl!$E:$E,pos!AD118),)</f>
        <v>0</v>
      </c>
      <c r="AE118" s="6">
        <f>IFERROR(HLOOKUP("battles",[1]pl!$E:$E,pos!AE118),)</f>
        <v>0</v>
      </c>
    </row>
    <row r="119" spans="1:31" s="2" customFormat="1" x14ac:dyDescent="0.25">
      <c r="A119" s="6">
        <f>IFERROR(HLOOKUP("battles",[1]pl!$E:$E,pos!A119),)</f>
        <v>0</v>
      </c>
      <c r="B119" s="6">
        <f>IFERROR(HLOOKUP("battles",[1]pl!$E:$E,pos!B119),)</f>
        <v>0</v>
      </c>
      <c r="C119" s="6">
        <f>IFERROR(HLOOKUP("battles",[1]pl!$E:$E,pos!C119),)</f>
        <v>0</v>
      </c>
      <c r="D119" s="6">
        <f>IFERROR(HLOOKUP("battles",[1]pl!$E:$E,pos!D119),)</f>
        <v>0</v>
      </c>
      <c r="E119" s="6">
        <f>IFERROR(HLOOKUP("battles",[1]pl!$E:$E,pos!E119),)</f>
        <v>0</v>
      </c>
      <c r="F119" s="6">
        <f>IFERROR(HLOOKUP("battles",[1]pl!$E:$E,pos!F119),)</f>
        <v>0</v>
      </c>
      <c r="G119" s="6">
        <f>IFERROR(HLOOKUP("battles",[1]pl!$E:$E,pos!G119),)</f>
        <v>0</v>
      </c>
      <c r="H119" s="6">
        <f>IFERROR(HLOOKUP("battles",[1]pl!$E:$E,pos!H119),)</f>
        <v>0</v>
      </c>
      <c r="I119" s="6">
        <f>IFERROR(HLOOKUP("battles",[1]pl!$E:$E,pos!I119),)</f>
        <v>0</v>
      </c>
      <c r="J119" s="6">
        <f>IFERROR(HLOOKUP("battles",[1]pl!$E:$E,pos!J119),)</f>
        <v>0</v>
      </c>
      <c r="K119" s="6">
        <f>IFERROR(HLOOKUP("battles",[1]pl!$E:$E,pos!K119),)</f>
        <v>0</v>
      </c>
      <c r="L119" s="6">
        <f>IFERROR(HLOOKUP("battles",[1]pl!$E:$E,pos!L119),)</f>
        <v>0</v>
      </c>
      <c r="M119" s="6">
        <f>IFERROR(HLOOKUP("battles",[1]pl!$E:$E,pos!M119),)</f>
        <v>0</v>
      </c>
      <c r="N119" s="6">
        <f>IFERROR(HLOOKUP("battles",[1]pl!$E:$E,pos!N119),)</f>
        <v>0</v>
      </c>
      <c r="O119" s="6">
        <f>IFERROR(HLOOKUP("battles",[1]pl!$E:$E,pos!O119),)</f>
        <v>0</v>
      </c>
      <c r="Q119" s="6">
        <f>IFERROR(HLOOKUP("battles",[1]pl!$E:$E,pos!Q119),)</f>
        <v>0</v>
      </c>
      <c r="R119" s="6">
        <f>IFERROR(HLOOKUP("battles",[1]pl!$E:$E,pos!R119),)</f>
        <v>0</v>
      </c>
      <c r="S119" s="6">
        <f>IFERROR(HLOOKUP("battles",[1]pl!$E:$E,pos!S119),)</f>
        <v>0</v>
      </c>
      <c r="T119" s="6">
        <f>IFERROR(HLOOKUP("battles",[1]pl!$E:$E,pos!T119),)</f>
        <v>0</v>
      </c>
      <c r="U119" s="6">
        <f>IFERROR(HLOOKUP("battles",[1]pl!$E:$E,pos!U119),)</f>
        <v>0</v>
      </c>
      <c r="V119" s="6">
        <f>IFERROR(HLOOKUP("battles",[1]pl!$E:$E,pos!V119),)</f>
        <v>0</v>
      </c>
      <c r="W119" s="6">
        <f>IFERROR(HLOOKUP("battles",[1]pl!$E:$E,pos!W119),)</f>
        <v>0</v>
      </c>
      <c r="X119" s="6">
        <f>IFERROR(HLOOKUP("battles",[1]pl!$E:$E,pos!X119),)</f>
        <v>0</v>
      </c>
      <c r="Y119" s="6">
        <f>IFERROR(HLOOKUP("battles",[1]pl!$E:$E,pos!Y119),)</f>
        <v>0</v>
      </c>
      <c r="Z119" s="6">
        <f>IFERROR(HLOOKUP("battles",[1]pl!$E:$E,pos!Z119),)</f>
        <v>0</v>
      </c>
      <c r="AA119" s="6">
        <f>IFERROR(HLOOKUP("battles",[1]pl!$E:$E,pos!AA119),)</f>
        <v>0</v>
      </c>
      <c r="AB119" s="6">
        <f>IFERROR(HLOOKUP("battles",[1]pl!$E:$E,pos!AB119),)</f>
        <v>0</v>
      </c>
      <c r="AC119" s="6">
        <f>IFERROR(HLOOKUP("battles",[1]pl!$E:$E,pos!AC119),)</f>
        <v>0</v>
      </c>
      <c r="AD119" s="6">
        <f>IFERROR(HLOOKUP("battles",[1]pl!$E:$E,pos!AD119),)</f>
        <v>0</v>
      </c>
      <c r="AE119" s="6">
        <f>IFERROR(HLOOKUP("battles",[1]pl!$E:$E,pos!AE119),)</f>
        <v>0</v>
      </c>
    </row>
    <row r="120" spans="1:31" s="2" customFormat="1" x14ac:dyDescent="0.25">
      <c r="A120" s="6">
        <f>IFERROR(HLOOKUP("battles",[1]pl!$E:$E,pos!A120),)</f>
        <v>0</v>
      </c>
      <c r="B120" s="6">
        <f>IFERROR(HLOOKUP("battles",[1]pl!$E:$E,pos!B120),)</f>
        <v>0</v>
      </c>
      <c r="C120" s="6">
        <f>IFERROR(HLOOKUP("battles",[1]pl!$E:$E,pos!C120),)</f>
        <v>0</v>
      </c>
      <c r="D120" s="6">
        <f>IFERROR(HLOOKUP("battles",[1]pl!$E:$E,pos!D120),)</f>
        <v>0</v>
      </c>
      <c r="E120" s="6">
        <f>IFERROR(HLOOKUP("battles",[1]pl!$E:$E,pos!E120),)</f>
        <v>0</v>
      </c>
      <c r="F120" s="6">
        <f>IFERROR(HLOOKUP("battles",[1]pl!$E:$E,pos!F120),)</f>
        <v>0</v>
      </c>
      <c r="G120" s="6">
        <f>IFERROR(HLOOKUP("battles",[1]pl!$E:$E,pos!G120),)</f>
        <v>0</v>
      </c>
      <c r="H120" s="6">
        <f>IFERROR(HLOOKUP("battles",[1]pl!$E:$E,pos!H120),)</f>
        <v>0</v>
      </c>
      <c r="I120" s="6">
        <f>IFERROR(HLOOKUP("battles",[1]pl!$E:$E,pos!I120),)</f>
        <v>0</v>
      </c>
      <c r="J120" s="6">
        <f>IFERROR(HLOOKUP("battles",[1]pl!$E:$E,pos!J120),)</f>
        <v>0</v>
      </c>
      <c r="K120" s="6">
        <f>IFERROR(HLOOKUP("battles",[1]pl!$E:$E,pos!K120),)</f>
        <v>0</v>
      </c>
      <c r="L120" s="6">
        <f>IFERROR(HLOOKUP("battles",[1]pl!$E:$E,pos!L120),)</f>
        <v>0</v>
      </c>
      <c r="M120" s="6">
        <f>IFERROR(HLOOKUP("battles",[1]pl!$E:$E,pos!M120),)</f>
        <v>0</v>
      </c>
      <c r="N120" s="6">
        <f>IFERROR(HLOOKUP("battles",[1]pl!$E:$E,pos!N120),)</f>
        <v>0</v>
      </c>
      <c r="O120" s="6">
        <f>IFERROR(HLOOKUP("battles",[1]pl!$E:$E,pos!O120),)</f>
        <v>0</v>
      </c>
      <c r="Q120" s="6">
        <f>IFERROR(HLOOKUP("battles",[1]pl!$E:$E,pos!Q120),)</f>
        <v>0</v>
      </c>
      <c r="R120" s="6">
        <f>IFERROR(HLOOKUP("battles",[1]pl!$E:$E,pos!R120),)</f>
        <v>0</v>
      </c>
      <c r="S120" s="6">
        <f>IFERROR(HLOOKUP("battles",[1]pl!$E:$E,pos!S120),)</f>
        <v>0</v>
      </c>
      <c r="T120" s="6">
        <f>IFERROR(HLOOKUP("battles",[1]pl!$E:$E,pos!T120),)</f>
        <v>0</v>
      </c>
      <c r="U120" s="6">
        <f>IFERROR(HLOOKUP("battles",[1]pl!$E:$E,pos!U120),)</f>
        <v>0</v>
      </c>
      <c r="V120" s="6">
        <f>IFERROR(HLOOKUP("battles",[1]pl!$E:$E,pos!V120),)</f>
        <v>0</v>
      </c>
      <c r="W120" s="6">
        <f>IFERROR(HLOOKUP("battles",[1]pl!$E:$E,pos!W120),)</f>
        <v>0</v>
      </c>
      <c r="X120" s="6">
        <f>IFERROR(HLOOKUP("battles",[1]pl!$E:$E,pos!X120),)</f>
        <v>0</v>
      </c>
      <c r="Y120" s="6">
        <f>IFERROR(HLOOKUP("battles",[1]pl!$E:$E,pos!Y120),)</f>
        <v>0</v>
      </c>
      <c r="Z120" s="6">
        <f>IFERROR(HLOOKUP("battles",[1]pl!$E:$E,pos!Z120),)</f>
        <v>0</v>
      </c>
      <c r="AA120" s="6">
        <f>IFERROR(HLOOKUP("battles",[1]pl!$E:$E,pos!AA120),)</f>
        <v>0</v>
      </c>
      <c r="AB120" s="6">
        <f>IFERROR(HLOOKUP("battles",[1]pl!$E:$E,pos!AB120),)</f>
        <v>0</v>
      </c>
      <c r="AC120" s="6">
        <f>IFERROR(HLOOKUP("battles",[1]pl!$E:$E,pos!AC120),)</f>
        <v>0</v>
      </c>
      <c r="AD120" s="6">
        <f>IFERROR(HLOOKUP("battles",[1]pl!$E:$E,pos!AD120),)</f>
        <v>0</v>
      </c>
      <c r="AE120" s="6">
        <f>IFERROR(HLOOKUP("battles",[1]pl!$E:$E,pos!AE120),)</f>
        <v>0</v>
      </c>
    </row>
    <row r="121" spans="1:31" s="2" customFormat="1" x14ac:dyDescent="0.25">
      <c r="A121" s="6">
        <f>IFERROR(HLOOKUP("battles",[1]pl!$E:$E,pos!A121),)</f>
        <v>0</v>
      </c>
      <c r="B121" s="6">
        <f>IFERROR(HLOOKUP("battles",[1]pl!$E:$E,pos!B121),)</f>
        <v>0</v>
      </c>
      <c r="C121" s="6">
        <f>IFERROR(HLOOKUP("battles",[1]pl!$E:$E,pos!C121),)</f>
        <v>0</v>
      </c>
      <c r="D121" s="6">
        <f>IFERROR(HLOOKUP("battles",[1]pl!$E:$E,pos!D121),)</f>
        <v>0</v>
      </c>
      <c r="E121" s="6">
        <f>IFERROR(HLOOKUP("battles",[1]pl!$E:$E,pos!E121),)</f>
        <v>0</v>
      </c>
      <c r="F121" s="6">
        <f>IFERROR(HLOOKUP("battles",[1]pl!$E:$E,pos!F121),)</f>
        <v>0</v>
      </c>
      <c r="G121" s="6">
        <f>IFERROR(HLOOKUP("battles",[1]pl!$E:$E,pos!G121),)</f>
        <v>0</v>
      </c>
      <c r="H121" s="6">
        <f>IFERROR(HLOOKUP("battles",[1]pl!$E:$E,pos!H121),)</f>
        <v>0</v>
      </c>
      <c r="I121" s="6">
        <f>IFERROR(HLOOKUP("battles",[1]pl!$E:$E,pos!I121),)</f>
        <v>0</v>
      </c>
      <c r="J121" s="6">
        <f>IFERROR(HLOOKUP("battles",[1]pl!$E:$E,pos!J121),)</f>
        <v>0</v>
      </c>
      <c r="K121" s="6">
        <f>IFERROR(HLOOKUP("battles",[1]pl!$E:$E,pos!K121),)</f>
        <v>0</v>
      </c>
      <c r="L121" s="6">
        <f>IFERROR(HLOOKUP("battles",[1]pl!$E:$E,pos!L121),)</f>
        <v>0</v>
      </c>
      <c r="M121" s="6">
        <f>IFERROR(HLOOKUP("battles",[1]pl!$E:$E,pos!M121),)</f>
        <v>0</v>
      </c>
      <c r="N121" s="6">
        <f>IFERROR(HLOOKUP("battles",[1]pl!$E:$E,pos!N121),)</f>
        <v>0</v>
      </c>
      <c r="O121" s="6">
        <f>IFERROR(HLOOKUP("battles",[1]pl!$E:$E,pos!O121),)</f>
        <v>0</v>
      </c>
      <c r="Q121" s="6">
        <f>IFERROR(HLOOKUP("battles",[1]pl!$E:$E,pos!Q121),)</f>
        <v>0</v>
      </c>
      <c r="R121" s="6">
        <f>IFERROR(HLOOKUP("battles",[1]pl!$E:$E,pos!R121),)</f>
        <v>0</v>
      </c>
      <c r="S121" s="6">
        <f>IFERROR(HLOOKUP("battles",[1]pl!$E:$E,pos!S121),)</f>
        <v>0</v>
      </c>
      <c r="T121" s="6">
        <f>IFERROR(HLOOKUP("battles",[1]pl!$E:$E,pos!T121),)</f>
        <v>0</v>
      </c>
      <c r="U121" s="6">
        <f>IFERROR(HLOOKUP("battles",[1]pl!$E:$E,pos!U121),)</f>
        <v>0</v>
      </c>
      <c r="V121" s="6">
        <f>IFERROR(HLOOKUP("battles",[1]pl!$E:$E,pos!V121),)</f>
        <v>0</v>
      </c>
      <c r="W121" s="6">
        <f>IFERROR(HLOOKUP("battles",[1]pl!$E:$E,pos!W121),)</f>
        <v>0</v>
      </c>
      <c r="X121" s="6">
        <f>IFERROR(HLOOKUP("battles",[1]pl!$E:$E,pos!X121),)</f>
        <v>0</v>
      </c>
      <c r="Y121" s="6">
        <f>IFERROR(HLOOKUP("battles",[1]pl!$E:$E,pos!Y121),)</f>
        <v>0</v>
      </c>
      <c r="Z121" s="6">
        <f>IFERROR(HLOOKUP("battles",[1]pl!$E:$E,pos!Z121),)</f>
        <v>0</v>
      </c>
      <c r="AA121" s="6">
        <f>IFERROR(HLOOKUP("battles",[1]pl!$E:$E,pos!AA121),)</f>
        <v>0</v>
      </c>
      <c r="AB121" s="6">
        <f>IFERROR(HLOOKUP("battles",[1]pl!$E:$E,pos!AB121),)</f>
        <v>0</v>
      </c>
      <c r="AC121" s="6">
        <f>IFERROR(HLOOKUP("battles",[1]pl!$E:$E,pos!AC121),)</f>
        <v>0</v>
      </c>
      <c r="AD121" s="6">
        <f>IFERROR(HLOOKUP("battles",[1]pl!$E:$E,pos!AD121),)</f>
        <v>0</v>
      </c>
      <c r="AE121" s="6">
        <f>IFERROR(HLOOKUP("battles",[1]pl!$E:$E,pos!AE121),)</f>
        <v>0</v>
      </c>
    </row>
    <row r="122" spans="1:31" s="2" customFormat="1" x14ac:dyDescent="0.25">
      <c r="A122" s="6">
        <f>IFERROR(HLOOKUP("battles",[1]pl!$E:$E,pos!A122),)</f>
        <v>0</v>
      </c>
      <c r="B122" s="6">
        <f>IFERROR(HLOOKUP("battles",[1]pl!$E:$E,pos!B122),)</f>
        <v>0</v>
      </c>
      <c r="C122" s="6">
        <f>IFERROR(HLOOKUP("battles",[1]pl!$E:$E,pos!C122),)</f>
        <v>0</v>
      </c>
      <c r="D122" s="6">
        <f>IFERROR(HLOOKUP("battles",[1]pl!$E:$E,pos!D122),)</f>
        <v>0</v>
      </c>
      <c r="E122" s="6">
        <f>IFERROR(HLOOKUP("battles",[1]pl!$E:$E,pos!E122),)</f>
        <v>0</v>
      </c>
      <c r="F122" s="6">
        <f>IFERROR(HLOOKUP("battles",[1]pl!$E:$E,pos!F122),)</f>
        <v>0</v>
      </c>
      <c r="G122" s="6">
        <f>IFERROR(HLOOKUP("battles",[1]pl!$E:$E,pos!G122),)</f>
        <v>0</v>
      </c>
      <c r="H122" s="6">
        <f>IFERROR(HLOOKUP("battles",[1]pl!$E:$E,pos!H122),)</f>
        <v>0</v>
      </c>
      <c r="I122" s="6">
        <f>IFERROR(HLOOKUP("battles",[1]pl!$E:$E,pos!I122),)</f>
        <v>0</v>
      </c>
      <c r="J122" s="6">
        <f>IFERROR(HLOOKUP("battles",[1]pl!$E:$E,pos!J122),)</f>
        <v>0</v>
      </c>
      <c r="K122" s="6">
        <f>IFERROR(HLOOKUP("battles",[1]pl!$E:$E,pos!K122),)</f>
        <v>0</v>
      </c>
      <c r="L122" s="6">
        <f>IFERROR(HLOOKUP("battles",[1]pl!$E:$E,pos!L122),)</f>
        <v>0</v>
      </c>
      <c r="M122" s="6">
        <f>IFERROR(HLOOKUP("battles",[1]pl!$E:$E,pos!M122),)</f>
        <v>0</v>
      </c>
      <c r="N122" s="6">
        <f>IFERROR(HLOOKUP("battles",[1]pl!$E:$E,pos!N122),)</f>
        <v>0</v>
      </c>
      <c r="O122" s="6">
        <f>IFERROR(HLOOKUP("battles",[1]pl!$E:$E,pos!O122),)</f>
        <v>0</v>
      </c>
      <c r="Q122" s="6">
        <f>IFERROR(HLOOKUP("battles",[1]pl!$E:$E,pos!Q122),)</f>
        <v>0</v>
      </c>
      <c r="R122" s="6">
        <f>IFERROR(HLOOKUP("battles",[1]pl!$E:$E,pos!R122),)</f>
        <v>0</v>
      </c>
      <c r="S122" s="6">
        <f>IFERROR(HLOOKUP("battles",[1]pl!$E:$E,pos!S122),)</f>
        <v>0</v>
      </c>
      <c r="T122" s="6">
        <f>IFERROR(HLOOKUP("battles",[1]pl!$E:$E,pos!T122),)</f>
        <v>0</v>
      </c>
      <c r="U122" s="6">
        <f>IFERROR(HLOOKUP("battles",[1]pl!$E:$E,pos!U122),)</f>
        <v>0</v>
      </c>
      <c r="V122" s="6">
        <f>IFERROR(HLOOKUP("battles",[1]pl!$E:$E,pos!V122),)</f>
        <v>0</v>
      </c>
      <c r="W122" s="6">
        <f>IFERROR(HLOOKUP("battles",[1]pl!$E:$E,pos!W122),)</f>
        <v>0</v>
      </c>
      <c r="X122" s="6">
        <f>IFERROR(HLOOKUP("battles",[1]pl!$E:$E,pos!X122),)</f>
        <v>0</v>
      </c>
      <c r="Y122" s="6">
        <f>IFERROR(HLOOKUP("battles",[1]pl!$E:$E,pos!Y122),)</f>
        <v>0</v>
      </c>
      <c r="Z122" s="6">
        <f>IFERROR(HLOOKUP("battles",[1]pl!$E:$E,pos!Z122),)</f>
        <v>0</v>
      </c>
      <c r="AA122" s="6">
        <f>IFERROR(HLOOKUP("battles",[1]pl!$E:$E,pos!AA122),)</f>
        <v>0</v>
      </c>
      <c r="AB122" s="6">
        <f>IFERROR(HLOOKUP("battles",[1]pl!$E:$E,pos!AB122),)</f>
        <v>0</v>
      </c>
      <c r="AC122" s="6">
        <f>IFERROR(HLOOKUP("battles",[1]pl!$E:$E,pos!AC122),)</f>
        <v>0</v>
      </c>
      <c r="AD122" s="6">
        <f>IFERROR(HLOOKUP("battles",[1]pl!$E:$E,pos!AD122),)</f>
        <v>0</v>
      </c>
      <c r="AE122" s="6">
        <f>IFERROR(HLOOKUP("battles",[1]pl!$E:$E,pos!AE122),)</f>
        <v>0</v>
      </c>
    </row>
    <row r="123" spans="1:31" s="2" customFormat="1" x14ac:dyDescent="0.25">
      <c r="A123" s="6">
        <f>IFERROR(HLOOKUP("battles",[1]pl!$E:$E,pos!A123),)</f>
        <v>0</v>
      </c>
      <c r="B123" s="6">
        <f>IFERROR(HLOOKUP("battles",[1]pl!$E:$E,pos!B123),)</f>
        <v>0</v>
      </c>
      <c r="C123" s="6">
        <f>IFERROR(HLOOKUP("battles",[1]pl!$E:$E,pos!C123),)</f>
        <v>0</v>
      </c>
      <c r="D123" s="6">
        <f>IFERROR(HLOOKUP("battles",[1]pl!$E:$E,pos!D123),)</f>
        <v>0</v>
      </c>
      <c r="E123" s="6">
        <f>IFERROR(HLOOKUP("battles",[1]pl!$E:$E,pos!E123),)</f>
        <v>0</v>
      </c>
      <c r="F123" s="6">
        <f>IFERROR(HLOOKUP("battles",[1]pl!$E:$E,pos!F123),)</f>
        <v>0</v>
      </c>
      <c r="G123" s="6">
        <f>IFERROR(HLOOKUP("battles",[1]pl!$E:$E,pos!G123),)</f>
        <v>0</v>
      </c>
      <c r="H123" s="6">
        <f>IFERROR(HLOOKUP("battles",[1]pl!$E:$E,pos!H123),)</f>
        <v>0</v>
      </c>
      <c r="I123" s="6">
        <f>IFERROR(HLOOKUP("battles",[1]pl!$E:$E,pos!I123),)</f>
        <v>0</v>
      </c>
      <c r="J123" s="6">
        <f>IFERROR(HLOOKUP("battles",[1]pl!$E:$E,pos!J123),)</f>
        <v>0</v>
      </c>
      <c r="K123" s="6">
        <f>IFERROR(HLOOKUP("battles",[1]pl!$E:$E,pos!K123),)</f>
        <v>0</v>
      </c>
      <c r="L123" s="6">
        <f>IFERROR(HLOOKUP("battles",[1]pl!$E:$E,pos!L123),)</f>
        <v>0</v>
      </c>
      <c r="M123" s="6">
        <f>IFERROR(HLOOKUP("battles",[1]pl!$E:$E,pos!M123),)</f>
        <v>0</v>
      </c>
      <c r="N123" s="6">
        <f>IFERROR(HLOOKUP("battles",[1]pl!$E:$E,pos!N123),)</f>
        <v>0</v>
      </c>
      <c r="O123" s="6">
        <f>IFERROR(HLOOKUP("battles",[1]pl!$E:$E,pos!O123),)</f>
        <v>0</v>
      </c>
      <c r="Q123" s="6">
        <f>IFERROR(HLOOKUP("battles",[1]pl!$E:$E,pos!Q123),)</f>
        <v>0</v>
      </c>
      <c r="R123" s="6">
        <f>IFERROR(HLOOKUP("battles",[1]pl!$E:$E,pos!R123),)</f>
        <v>0</v>
      </c>
      <c r="S123" s="6">
        <f>IFERROR(HLOOKUP("battles",[1]pl!$E:$E,pos!S123),)</f>
        <v>0</v>
      </c>
      <c r="T123" s="6">
        <f>IFERROR(HLOOKUP("battles",[1]pl!$E:$E,pos!T123),)</f>
        <v>0</v>
      </c>
      <c r="U123" s="6">
        <f>IFERROR(HLOOKUP("battles",[1]pl!$E:$E,pos!U123),)</f>
        <v>0</v>
      </c>
      <c r="V123" s="6">
        <f>IFERROR(HLOOKUP("battles",[1]pl!$E:$E,pos!V123),)</f>
        <v>0</v>
      </c>
      <c r="W123" s="6">
        <f>IFERROR(HLOOKUP("battles",[1]pl!$E:$E,pos!W123),)</f>
        <v>0</v>
      </c>
      <c r="X123" s="6">
        <f>IFERROR(HLOOKUP("battles",[1]pl!$E:$E,pos!X123),)</f>
        <v>0</v>
      </c>
      <c r="Y123" s="6">
        <f>IFERROR(HLOOKUP("battles",[1]pl!$E:$E,pos!Y123),)</f>
        <v>0</v>
      </c>
      <c r="Z123" s="6">
        <f>IFERROR(HLOOKUP("battles",[1]pl!$E:$E,pos!Z123),)</f>
        <v>0</v>
      </c>
      <c r="AA123" s="6">
        <f>IFERROR(HLOOKUP("battles",[1]pl!$E:$E,pos!AA123),)</f>
        <v>0</v>
      </c>
      <c r="AB123" s="6">
        <f>IFERROR(HLOOKUP("battles",[1]pl!$E:$E,pos!AB123),)</f>
        <v>0</v>
      </c>
      <c r="AC123" s="6">
        <f>IFERROR(HLOOKUP("battles",[1]pl!$E:$E,pos!AC123),)</f>
        <v>0</v>
      </c>
      <c r="AD123" s="6">
        <f>IFERROR(HLOOKUP("battles",[1]pl!$E:$E,pos!AD123),)</f>
        <v>0</v>
      </c>
      <c r="AE123" s="6">
        <f>IFERROR(HLOOKUP("battles",[1]pl!$E:$E,pos!AE123),)</f>
        <v>0</v>
      </c>
    </row>
    <row r="124" spans="1:31" s="2" customFormat="1" x14ac:dyDescent="0.25">
      <c r="A124" s="6">
        <f>IFERROR(HLOOKUP("battles",[1]pl!$E:$E,pos!A124),)</f>
        <v>0</v>
      </c>
      <c r="B124" s="6">
        <f>IFERROR(HLOOKUP("battles",[1]pl!$E:$E,pos!B124),)</f>
        <v>0</v>
      </c>
      <c r="C124" s="6">
        <f>IFERROR(HLOOKUP("battles",[1]pl!$E:$E,pos!C124),)</f>
        <v>0</v>
      </c>
      <c r="D124" s="6">
        <f>IFERROR(HLOOKUP("battles",[1]pl!$E:$E,pos!D124),)</f>
        <v>0</v>
      </c>
      <c r="E124" s="6">
        <f>IFERROR(HLOOKUP("battles",[1]pl!$E:$E,pos!E124),)</f>
        <v>0</v>
      </c>
      <c r="F124" s="6">
        <f>IFERROR(HLOOKUP("battles",[1]pl!$E:$E,pos!F124),)</f>
        <v>0</v>
      </c>
      <c r="G124" s="6">
        <f>IFERROR(HLOOKUP("battles",[1]pl!$E:$E,pos!G124),)</f>
        <v>0</v>
      </c>
      <c r="H124" s="6">
        <f>IFERROR(HLOOKUP("battles",[1]pl!$E:$E,pos!H124),)</f>
        <v>0</v>
      </c>
      <c r="I124" s="6">
        <f>IFERROR(HLOOKUP("battles",[1]pl!$E:$E,pos!I124),)</f>
        <v>0</v>
      </c>
      <c r="J124" s="6">
        <f>IFERROR(HLOOKUP("battles",[1]pl!$E:$E,pos!J124),)</f>
        <v>0</v>
      </c>
      <c r="K124" s="6">
        <f>IFERROR(HLOOKUP("battles",[1]pl!$E:$E,pos!K124),)</f>
        <v>0</v>
      </c>
      <c r="L124" s="6">
        <f>IFERROR(HLOOKUP("battles",[1]pl!$E:$E,pos!L124),)</f>
        <v>0</v>
      </c>
      <c r="M124" s="6">
        <f>IFERROR(HLOOKUP("battles",[1]pl!$E:$E,pos!M124),)</f>
        <v>0</v>
      </c>
      <c r="N124" s="6">
        <f>IFERROR(HLOOKUP("battles",[1]pl!$E:$E,pos!N124),)</f>
        <v>0</v>
      </c>
      <c r="O124" s="6">
        <f>IFERROR(HLOOKUP("battles",[1]pl!$E:$E,pos!O124),)</f>
        <v>0</v>
      </c>
      <c r="Q124" s="6">
        <f>IFERROR(HLOOKUP("battles",[1]pl!$E:$E,pos!Q124),)</f>
        <v>0</v>
      </c>
      <c r="R124" s="6">
        <f>IFERROR(HLOOKUP("battles",[1]pl!$E:$E,pos!R124),)</f>
        <v>0</v>
      </c>
      <c r="S124" s="6">
        <f>IFERROR(HLOOKUP("battles",[1]pl!$E:$E,pos!S124),)</f>
        <v>0</v>
      </c>
      <c r="T124" s="6">
        <f>IFERROR(HLOOKUP("battles",[1]pl!$E:$E,pos!T124),)</f>
        <v>0</v>
      </c>
      <c r="U124" s="6">
        <f>IFERROR(HLOOKUP("battles",[1]pl!$E:$E,pos!U124),)</f>
        <v>0</v>
      </c>
      <c r="V124" s="6">
        <f>IFERROR(HLOOKUP("battles",[1]pl!$E:$E,pos!V124),)</f>
        <v>0</v>
      </c>
      <c r="W124" s="6">
        <f>IFERROR(HLOOKUP("battles",[1]pl!$E:$E,pos!W124),)</f>
        <v>0</v>
      </c>
      <c r="X124" s="6">
        <f>IFERROR(HLOOKUP("battles",[1]pl!$E:$E,pos!X124),)</f>
        <v>0</v>
      </c>
      <c r="Y124" s="6">
        <f>IFERROR(HLOOKUP("battles",[1]pl!$E:$E,pos!Y124),)</f>
        <v>0</v>
      </c>
      <c r="Z124" s="6">
        <f>IFERROR(HLOOKUP("battles",[1]pl!$E:$E,pos!Z124),)</f>
        <v>0</v>
      </c>
      <c r="AA124" s="6">
        <f>IFERROR(HLOOKUP("battles",[1]pl!$E:$E,pos!AA124),)</f>
        <v>0</v>
      </c>
      <c r="AB124" s="6">
        <f>IFERROR(HLOOKUP("battles",[1]pl!$E:$E,pos!AB124),)</f>
        <v>0</v>
      </c>
      <c r="AC124" s="6">
        <f>IFERROR(HLOOKUP("battles",[1]pl!$E:$E,pos!AC124),)</f>
        <v>0</v>
      </c>
      <c r="AD124" s="6">
        <f>IFERROR(HLOOKUP("battles",[1]pl!$E:$E,pos!AD124),)</f>
        <v>0</v>
      </c>
      <c r="AE124" s="6">
        <f>IFERROR(HLOOKUP("battles",[1]pl!$E:$E,pos!AE124),)</f>
        <v>0</v>
      </c>
    </row>
    <row r="125" spans="1:31" s="2" customFormat="1" x14ac:dyDescent="0.25">
      <c r="A125" s="6">
        <f>IFERROR(HLOOKUP("battles",[1]pl!$E:$E,pos!A125),)</f>
        <v>0</v>
      </c>
      <c r="B125" s="6">
        <f>IFERROR(HLOOKUP("battles",[1]pl!$E:$E,pos!B125),)</f>
        <v>0</v>
      </c>
      <c r="C125" s="6">
        <f>IFERROR(HLOOKUP("battles",[1]pl!$E:$E,pos!C125),)</f>
        <v>0</v>
      </c>
      <c r="D125" s="6">
        <f>IFERROR(HLOOKUP("battles",[1]pl!$E:$E,pos!D125),)</f>
        <v>0</v>
      </c>
      <c r="E125" s="6">
        <f>IFERROR(HLOOKUP("battles",[1]pl!$E:$E,pos!E125),)</f>
        <v>0</v>
      </c>
      <c r="F125" s="6">
        <f>IFERROR(HLOOKUP("battles",[1]pl!$E:$E,pos!F125),)</f>
        <v>0</v>
      </c>
      <c r="G125" s="6">
        <f>IFERROR(HLOOKUP("battles",[1]pl!$E:$E,pos!G125),)</f>
        <v>0</v>
      </c>
      <c r="H125" s="6">
        <f>IFERROR(HLOOKUP("battles",[1]pl!$E:$E,pos!H125),)</f>
        <v>0</v>
      </c>
      <c r="I125" s="6">
        <f>IFERROR(HLOOKUP("battles",[1]pl!$E:$E,pos!I125),)</f>
        <v>0</v>
      </c>
      <c r="J125" s="6">
        <f>IFERROR(HLOOKUP("battles",[1]pl!$E:$E,pos!J125),)</f>
        <v>0</v>
      </c>
      <c r="K125" s="6">
        <f>IFERROR(HLOOKUP("battles",[1]pl!$E:$E,pos!K125),)</f>
        <v>0</v>
      </c>
      <c r="L125" s="6">
        <f>IFERROR(HLOOKUP("battles",[1]pl!$E:$E,pos!L125),)</f>
        <v>0</v>
      </c>
      <c r="M125" s="6">
        <f>IFERROR(HLOOKUP("battles",[1]pl!$E:$E,pos!M125),)</f>
        <v>0</v>
      </c>
      <c r="N125" s="6">
        <f>IFERROR(HLOOKUP("battles",[1]pl!$E:$E,pos!N125),)</f>
        <v>0</v>
      </c>
      <c r="O125" s="6">
        <f>IFERROR(HLOOKUP("battles",[1]pl!$E:$E,pos!O125),)</f>
        <v>0</v>
      </c>
      <c r="Q125" s="6">
        <f>IFERROR(HLOOKUP("battles",[1]pl!$E:$E,pos!Q125),)</f>
        <v>0</v>
      </c>
      <c r="R125" s="6">
        <f>IFERROR(HLOOKUP("battles",[1]pl!$E:$E,pos!R125),)</f>
        <v>0</v>
      </c>
      <c r="S125" s="6">
        <f>IFERROR(HLOOKUP("battles",[1]pl!$E:$E,pos!S125),)</f>
        <v>0</v>
      </c>
      <c r="T125" s="6">
        <f>IFERROR(HLOOKUP("battles",[1]pl!$E:$E,pos!T125),)</f>
        <v>0</v>
      </c>
      <c r="U125" s="6">
        <f>IFERROR(HLOOKUP("battles",[1]pl!$E:$E,pos!U125),)</f>
        <v>0</v>
      </c>
      <c r="V125" s="6">
        <f>IFERROR(HLOOKUP("battles",[1]pl!$E:$E,pos!V125),)</f>
        <v>0</v>
      </c>
      <c r="W125" s="6">
        <f>IFERROR(HLOOKUP("battles",[1]pl!$E:$E,pos!W125),)</f>
        <v>0</v>
      </c>
      <c r="X125" s="6">
        <f>IFERROR(HLOOKUP("battles",[1]pl!$E:$E,pos!X125),)</f>
        <v>0</v>
      </c>
      <c r="Y125" s="6">
        <f>IFERROR(HLOOKUP("battles",[1]pl!$E:$E,pos!Y125),)</f>
        <v>0</v>
      </c>
      <c r="Z125" s="6">
        <f>IFERROR(HLOOKUP("battles",[1]pl!$E:$E,pos!Z125),)</f>
        <v>0</v>
      </c>
      <c r="AA125" s="6">
        <f>IFERROR(HLOOKUP("battles",[1]pl!$E:$E,pos!AA125),)</f>
        <v>0</v>
      </c>
      <c r="AB125" s="6">
        <f>IFERROR(HLOOKUP("battles",[1]pl!$E:$E,pos!AB125),)</f>
        <v>0</v>
      </c>
      <c r="AC125" s="6">
        <f>IFERROR(HLOOKUP("battles",[1]pl!$E:$E,pos!AC125),)</f>
        <v>0</v>
      </c>
      <c r="AD125" s="6">
        <f>IFERROR(HLOOKUP("battles",[1]pl!$E:$E,pos!AD125),)</f>
        <v>0</v>
      </c>
      <c r="AE125" s="6">
        <f>IFERROR(HLOOKUP("battles",[1]pl!$E:$E,pos!AE125),)</f>
        <v>0</v>
      </c>
    </row>
    <row r="126" spans="1:31" s="2" customFormat="1" x14ac:dyDescent="0.25">
      <c r="A126" s="6">
        <f>IFERROR(HLOOKUP("battles",[1]pl!$E:$E,pos!A126),)</f>
        <v>0</v>
      </c>
      <c r="B126" s="6">
        <f>IFERROR(HLOOKUP("battles",[1]pl!$E:$E,pos!B126),)</f>
        <v>0</v>
      </c>
      <c r="C126" s="6">
        <f>IFERROR(HLOOKUP("battles",[1]pl!$E:$E,pos!C126),)</f>
        <v>0</v>
      </c>
      <c r="D126" s="6">
        <f>IFERROR(HLOOKUP("battles",[1]pl!$E:$E,pos!D126),)</f>
        <v>0</v>
      </c>
      <c r="E126" s="6">
        <f>IFERROR(HLOOKUP("battles",[1]pl!$E:$E,pos!E126),)</f>
        <v>0</v>
      </c>
      <c r="F126" s="6">
        <f>IFERROR(HLOOKUP("battles",[1]pl!$E:$E,pos!F126),)</f>
        <v>0</v>
      </c>
      <c r="G126" s="6">
        <f>IFERROR(HLOOKUP("battles",[1]pl!$E:$E,pos!G126),)</f>
        <v>0</v>
      </c>
      <c r="H126" s="6">
        <f>IFERROR(HLOOKUP("battles",[1]pl!$E:$E,pos!H126),)</f>
        <v>0</v>
      </c>
      <c r="I126" s="6">
        <f>IFERROR(HLOOKUP("battles",[1]pl!$E:$E,pos!I126),)</f>
        <v>0</v>
      </c>
      <c r="J126" s="6">
        <f>IFERROR(HLOOKUP("battles",[1]pl!$E:$E,pos!J126),)</f>
        <v>0</v>
      </c>
      <c r="K126" s="6">
        <f>IFERROR(HLOOKUP("battles",[1]pl!$E:$E,pos!K126),)</f>
        <v>0</v>
      </c>
      <c r="L126" s="6">
        <f>IFERROR(HLOOKUP("battles",[1]pl!$E:$E,pos!L126),)</f>
        <v>0</v>
      </c>
      <c r="M126" s="6">
        <f>IFERROR(HLOOKUP("battles",[1]pl!$E:$E,pos!M126),)</f>
        <v>0</v>
      </c>
      <c r="N126" s="6">
        <f>IFERROR(HLOOKUP("battles",[1]pl!$E:$E,pos!N126),)</f>
        <v>0</v>
      </c>
      <c r="O126" s="6">
        <f>IFERROR(HLOOKUP("battles",[1]pl!$E:$E,pos!O126),)</f>
        <v>0</v>
      </c>
      <c r="Q126" s="6">
        <f>IFERROR(HLOOKUP("battles",[1]pl!$E:$E,pos!Q126),)</f>
        <v>0</v>
      </c>
      <c r="R126" s="6">
        <f>IFERROR(HLOOKUP("battles",[1]pl!$E:$E,pos!R126),)</f>
        <v>0</v>
      </c>
      <c r="S126" s="6">
        <f>IFERROR(HLOOKUP("battles",[1]pl!$E:$E,pos!S126),)</f>
        <v>0</v>
      </c>
      <c r="T126" s="6">
        <f>IFERROR(HLOOKUP("battles",[1]pl!$E:$E,pos!T126),)</f>
        <v>0</v>
      </c>
      <c r="U126" s="6">
        <f>IFERROR(HLOOKUP("battles",[1]pl!$E:$E,pos!U126),)</f>
        <v>0</v>
      </c>
      <c r="V126" s="6">
        <f>IFERROR(HLOOKUP("battles",[1]pl!$E:$E,pos!V126),)</f>
        <v>0</v>
      </c>
      <c r="W126" s="6">
        <f>IFERROR(HLOOKUP("battles",[1]pl!$E:$E,pos!W126),)</f>
        <v>0</v>
      </c>
      <c r="X126" s="6">
        <f>IFERROR(HLOOKUP("battles",[1]pl!$E:$E,pos!X126),)</f>
        <v>0</v>
      </c>
      <c r="Y126" s="6">
        <f>IFERROR(HLOOKUP("battles",[1]pl!$E:$E,pos!Y126),)</f>
        <v>0</v>
      </c>
      <c r="Z126" s="6">
        <f>IFERROR(HLOOKUP("battles",[1]pl!$E:$E,pos!Z126),)</f>
        <v>0</v>
      </c>
      <c r="AA126" s="6">
        <f>IFERROR(HLOOKUP("battles",[1]pl!$E:$E,pos!AA126),)</f>
        <v>0</v>
      </c>
      <c r="AB126" s="6">
        <f>IFERROR(HLOOKUP("battles",[1]pl!$E:$E,pos!AB126),)</f>
        <v>0</v>
      </c>
      <c r="AC126" s="6">
        <f>IFERROR(HLOOKUP("battles",[1]pl!$E:$E,pos!AC126),)</f>
        <v>0</v>
      </c>
      <c r="AD126" s="6">
        <f>IFERROR(HLOOKUP("battles",[1]pl!$E:$E,pos!AD126),)</f>
        <v>0</v>
      </c>
      <c r="AE126" s="6">
        <f>IFERROR(HLOOKUP("battles",[1]pl!$E:$E,pos!AE126),)</f>
        <v>0</v>
      </c>
    </row>
    <row r="127" spans="1:31" s="2" customFormat="1" x14ac:dyDescent="0.25">
      <c r="A127" s="6">
        <f>IFERROR(HLOOKUP("battles",[1]pl!$E:$E,pos!A127),)</f>
        <v>0</v>
      </c>
      <c r="B127" s="6">
        <f>IFERROR(HLOOKUP("battles",[1]pl!$E:$E,pos!B127),)</f>
        <v>0</v>
      </c>
      <c r="C127" s="6">
        <f>IFERROR(HLOOKUP("battles",[1]pl!$E:$E,pos!C127),)</f>
        <v>0</v>
      </c>
      <c r="D127" s="6">
        <f>IFERROR(HLOOKUP("battles",[1]pl!$E:$E,pos!D127),)</f>
        <v>0</v>
      </c>
      <c r="E127" s="6">
        <f>IFERROR(HLOOKUP("battles",[1]pl!$E:$E,pos!E127),)</f>
        <v>0</v>
      </c>
      <c r="F127" s="6">
        <f>IFERROR(HLOOKUP("battles",[1]pl!$E:$E,pos!F127),)</f>
        <v>0</v>
      </c>
      <c r="G127" s="6">
        <f>IFERROR(HLOOKUP("battles",[1]pl!$E:$E,pos!G127),)</f>
        <v>0</v>
      </c>
      <c r="H127" s="6">
        <f>IFERROR(HLOOKUP("battles",[1]pl!$E:$E,pos!H127),)</f>
        <v>0</v>
      </c>
      <c r="I127" s="6">
        <f>IFERROR(HLOOKUP("battles",[1]pl!$E:$E,pos!I127),)</f>
        <v>0</v>
      </c>
      <c r="J127" s="6">
        <f>IFERROR(HLOOKUP("battles",[1]pl!$E:$E,pos!J127),)</f>
        <v>0</v>
      </c>
      <c r="K127" s="6">
        <f>IFERROR(HLOOKUP("battles",[1]pl!$E:$E,pos!K127),)</f>
        <v>0</v>
      </c>
      <c r="L127" s="6">
        <f>IFERROR(HLOOKUP("battles",[1]pl!$E:$E,pos!L127),)</f>
        <v>0</v>
      </c>
      <c r="M127" s="6">
        <f>IFERROR(HLOOKUP("battles",[1]pl!$E:$E,pos!M127),)</f>
        <v>0</v>
      </c>
      <c r="N127" s="6">
        <f>IFERROR(HLOOKUP("battles",[1]pl!$E:$E,pos!N127),)</f>
        <v>0</v>
      </c>
      <c r="O127" s="6">
        <f>IFERROR(HLOOKUP("battles",[1]pl!$E:$E,pos!O127),)</f>
        <v>0</v>
      </c>
      <c r="Q127" s="6">
        <f>IFERROR(HLOOKUP("battles",[1]pl!$E:$E,pos!Q127),)</f>
        <v>0</v>
      </c>
      <c r="R127" s="6">
        <f>IFERROR(HLOOKUP("battles",[1]pl!$E:$E,pos!R127),)</f>
        <v>0</v>
      </c>
      <c r="S127" s="6">
        <f>IFERROR(HLOOKUP("battles",[1]pl!$E:$E,pos!S127),)</f>
        <v>0</v>
      </c>
      <c r="T127" s="6">
        <f>IFERROR(HLOOKUP("battles",[1]pl!$E:$E,pos!T127),)</f>
        <v>0</v>
      </c>
      <c r="U127" s="6">
        <f>IFERROR(HLOOKUP("battles",[1]pl!$E:$E,pos!U127),)</f>
        <v>0</v>
      </c>
      <c r="V127" s="6">
        <f>IFERROR(HLOOKUP("battles",[1]pl!$E:$E,pos!V127),)</f>
        <v>0</v>
      </c>
      <c r="W127" s="6">
        <f>IFERROR(HLOOKUP("battles",[1]pl!$E:$E,pos!W127),)</f>
        <v>0</v>
      </c>
      <c r="X127" s="6">
        <f>IFERROR(HLOOKUP("battles",[1]pl!$E:$E,pos!X127),)</f>
        <v>0</v>
      </c>
      <c r="Y127" s="6">
        <f>IFERROR(HLOOKUP("battles",[1]pl!$E:$E,pos!Y127),)</f>
        <v>0</v>
      </c>
      <c r="Z127" s="6">
        <f>IFERROR(HLOOKUP("battles",[1]pl!$E:$E,pos!Z127),)</f>
        <v>0</v>
      </c>
      <c r="AA127" s="6">
        <f>IFERROR(HLOOKUP("battles",[1]pl!$E:$E,pos!AA127),)</f>
        <v>0</v>
      </c>
      <c r="AB127" s="6">
        <f>IFERROR(HLOOKUP("battles",[1]pl!$E:$E,pos!AB127),)</f>
        <v>0</v>
      </c>
      <c r="AC127" s="6">
        <f>IFERROR(HLOOKUP("battles",[1]pl!$E:$E,pos!AC127),)</f>
        <v>0</v>
      </c>
      <c r="AD127" s="6">
        <f>IFERROR(HLOOKUP("battles",[1]pl!$E:$E,pos!AD127),)</f>
        <v>0</v>
      </c>
      <c r="AE127" s="6">
        <f>IFERROR(HLOOKUP("battles",[1]pl!$E:$E,pos!AE127),)</f>
        <v>0</v>
      </c>
    </row>
    <row r="128" spans="1:31" s="2" customFormat="1" x14ac:dyDescent="0.25">
      <c r="A128" s="6">
        <f>IFERROR(HLOOKUP("battles",[1]pl!$E:$E,pos!A128),)</f>
        <v>0</v>
      </c>
      <c r="B128" s="6">
        <f>IFERROR(HLOOKUP("battles",[1]pl!$E:$E,pos!B128),)</f>
        <v>0</v>
      </c>
      <c r="C128" s="6">
        <f>IFERROR(HLOOKUP("battles",[1]pl!$E:$E,pos!C128),)</f>
        <v>0</v>
      </c>
      <c r="D128" s="6">
        <f>IFERROR(HLOOKUP("battles",[1]pl!$E:$E,pos!D128),)</f>
        <v>0</v>
      </c>
      <c r="E128" s="6">
        <f>IFERROR(HLOOKUP("battles",[1]pl!$E:$E,pos!E128),)</f>
        <v>0</v>
      </c>
      <c r="F128" s="6">
        <f>IFERROR(HLOOKUP("battles",[1]pl!$E:$E,pos!F128),)</f>
        <v>0</v>
      </c>
      <c r="G128" s="6">
        <f>IFERROR(HLOOKUP("battles",[1]pl!$E:$E,pos!G128),)</f>
        <v>0</v>
      </c>
      <c r="H128" s="6">
        <f>IFERROR(HLOOKUP("battles",[1]pl!$E:$E,pos!H128),)</f>
        <v>0</v>
      </c>
      <c r="I128" s="6">
        <f>IFERROR(HLOOKUP("battles",[1]pl!$E:$E,pos!I128),)</f>
        <v>0</v>
      </c>
      <c r="J128" s="6">
        <f>IFERROR(HLOOKUP("battles",[1]pl!$E:$E,pos!J128),)</f>
        <v>0</v>
      </c>
      <c r="K128" s="6">
        <f>IFERROR(HLOOKUP("battles",[1]pl!$E:$E,pos!K128),)</f>
        <v>0</v>
      </c>
      <c r="L128" s="6">
        <f>IFERROR(HLOOKUP("battles",[1]pl!$E:$E,pos!L128),)</f>
        <v>0</v>
      </c>
      <c r="M128" s="6">
        <f>IFERROR(HLOOKUP("battles",[1]pl!$E:$E,pos!M128),)</f>
        <v>0</v>
      </c>
      <c r="N128" s="6">
        <f>IFERROR(HLOOKUP("battles",[1]pl!$E:$E,pos!N128),)</f>
        <v>0</v>
      </c>
      <c r="O128" s="6">
        <f>IFERROR(HLOOKUP("battles",[1]pl!$E:$E,pos!O128),)</f>
        <v>0</v>
      </c>
      <c r="Q128" s="6">
        <f>IFERROR(HLOOKUP("battles",[1]pl!$E:$E,pos!Q128),)</f>
        <v>0</v>
      </c>
      <c r="R128" s="6">
        <f>IFERROR(HLOOKUP("battles",[1]pl!$E:$E,pos!R128),)</f>
        <v>0</v>
      </c>
      <c r="S128" s="6">
        <f>IFERROR(HLOOKUP("battles",[1]pl!$E:$E,pos!S128),)</f>
        <v>0</v>
      </c>
      <c r="T128" s="6">
        <f>IFERROR(HLOOKUP("battles",[1]pl!$E:$E,pos!T128),)</f>
        <v>0</v>
      </c>
      <c r="U128" s="6">
        <f>IFERROR(HLOOKUP("battles",[1]pl!$E:$E,pos!U128),)</f>
        <v>0</v>
      </c>
      <c r="V128" s="6">
        <f>IFERROR(HLOOKUP("battles",[1]pl!$E:$E,pos!V128),)</f>
        <v>0</v>
      </c>
      <c r="W128" s="6">
        <f>IFERROR(HLOOKUP("battles",[1]pl!$E:$E,pos!W128),)</f>
        <v>0</v>
      </c>
      <c r="X128" s="6">
        <f>IFERROR(HLOOKUP("battles",[1]pl!$E:$E,pos!X128),)</f>
        <v>0</v>
      </c>
      <c r="Y128" s="6">
        <f>IFERROR(HLOOKUP("battles",[1]pl!$E:$E,pos!Y128),)</f>
        <v>0</v>
      </c>
      <c r="Z128" s="6">
        <f>IFERROR(HLOOKUP("battles",[1]pl!$E:$E,pos!Z128),)</f>
        <v>0</v>
      </c>
      <c r="AA128" s="6">
        <f>IFERROR(HLOOKUP("battles",[1]pl!$E:$E,pos!AA128),)</f>
        <v>0</v>
      </c>
      <c r="AB128" s="6">
        <f>IFERROR(HLOOKUP("battles",[1]pl!$E:$E,pos!AB128),)</f>
        <v>0</v>
      </c>
      <c r="AC128" s="6">
        <f>IFERROR(HLOOKUP("battles",[1]pl!$E:$E,pos!AC128),)</f>
        <v>0</v>
      </c>
      <c r="AD128" s="6">
        <f>IFERROR(HLOOKUP("battles",[1]pl!$E:$E,pos!AD128),)</f>
        <v>0</v>
      </c>
      <c r="AE128" s="6">
        <f>IFERROR(HLOOKUP("battles",[1]pl!$E:$E,pos!AE128),)</f>
        <v>0</v>
      </c>
    </row>
    <row r="129" spans="1:31" s="2" customFormat="1" x14ac:dyDescent="0.25">
      <c r="A129" s="6">
        <f>IFERROR(HLOOKUP("battles",[1]pl!$E:$E,pos!A129),)</f>
        <v>0</v>
      </c>
      <c r="B129" s="6">
        <f>IFERROR(HLOOKUP("battles",[1]pl!$E:$E,pos!B129),)</f>
        <v>0</v>
      </c>
      <c r="C129" s="6">
        <f>IFERROR(HLOOKUP("battles",[1]pl!$E:$E,pos!C129),)</f>
        <v>0</v>
      </c>
      <c r="D129" s="6">
        <f>IFERROR(HLOOKUP("battles",[1]pl!$E:$E,pos!D129),)</f>
        <v>0</v>
      </c>
      <c r="E129" s="6">
        <f>IFERROR(HLOOKUP("battles",[1]pl!$E:$E,pos!E129),)</f>
        <v>0</v>
      </c>
      <c r="F129" s="6">
        <f>IFERROR(HLOOKUP("battles",[1]pl!$E:$E,pos!F129),)</f>
        <v>0</v>
      </c>
      <c r="G129" s="6">
        <f>IFERROR(HLOOKUP("battles",[1]pl!$E:$E,pos!G129),)</f>
        <v>0</v>
      </c>
      <c r="H129" s="6">
        <f>IFERROR(HLOOKUP("battles",[1]pl!$E:$E,pos!H129),)</f>
        <v>0</v>
      </c>
      <c r="I129" s="6">
        <f>IFERROR(HLOOKUP("battles",[1]pl!$E:$E,pos!I129),)</f>
        <v>0</v>
      </c>
      <c r="J129" s="6">
        <f>IFERROR(HLOOKUP("battles",[1]pl!$E:$E,pos!J129),)</f>
        <v>0</v>
      </c>
      <c r="K129" s="6">
        <f>IFERROR(HLOOKUP("battles",[1]pl!$E:$E,pos!K129),)</f>
        <v>0</v>
      </c>
      <c r="L129" s="6">
        <f>IFERROR(HLOOKUP("battles",[1]pl!$E:$E,pos!L129),)</f>
        <v>0</v>
      </c>
      <c r="M129" s="6">
        <f>IFERROR(HLOOKUP("battles",[1]pl!$E:$E,pos!M129),)</f>
        <v>0</v>
      </c>
      <c r="N129" s="6">
        <f>IFERROR(HLOOKUP("battles",[1]pl!$E:$E,pos!N129),)</f>
        <v>0</v>
      </c>
      <c r="O129" s="6">
        <f>IFERROR(HLOOKUP("battles",[1]pl!$E:$E,pos!O129),)</f>
        <v>0</v>
      </c>
      <c r="Q129" s="6">
        <f>IFERROR(HLOOKUP("battles",[1]pl!$E:$E,pos!Q129),)</f>
        <v>0</v>
      </c>
      <c r="R129" s="6">
        <f>IFERROR(HLOOKUP("battles",[1]pl!$E:$E,pos!R129),)</f>
        <v>0</v>
      </c>
      <c r="S129" s="6">
        <f>IFERROR(HLOOKUP("battles",[1]pl!$E:$E,pos!S129),)</f>
        <v>0</v>
      </c>
      <c r="T129" s="6">
        <f>IFERROR(HLOOKUP("battles",[1]pl!$E:$E,pos!T129),)</f>
        <v>0</v>
      </c>
      <c r="U129" s="6">
        <f>IFERROR(HLOOKUP("battles",[1]pl!$E:$E,pos!U129),)</f>
        <v>0</v>
      </c>
      <c r="V129" s="6">
        <f>IFERROR(HLOOKUP("battles",[1]pl!$E:$E,pos!V129),)</f>
        <v>0</v>
      </c>
      <c r="W129" s="6">
        <f>IFERROR(HLOOKUP("battles",[1]pl!$E:$E,pos!W129),)</f>
        <v>0</v>
      </c>
      <c r="X129" s="6">
        <f>IFERROR(HLOOKUP("battles",[1]pl!$E:$E,pos!X129),)</f>
        <v>0</v>
      </c>
      <c r="Y129" s="6">
        <f>IFERROR(HLOOKUP("battles",[1]pl!$E:$E,pos!Y129),)</f>
        <v>0</v>
      </c>
      <c r="Z129" s="6">
        <f>IFERROR(HLOOKUP("battles",[1]pl!$E:$E,pos!Z129),)</f>
        <v>0</v>
      </c>
      <c r="AA129" s="6">
        <f>IFERROR(HLOOKUP("battles",[1]pl!$E:$E,pos!AA129),)</f>
        <v>0</v>
      </c>
      <c r="AB129" s="6">
        <f>IFERROR(HLOOKUP("battles",[1]pl!$E:$E,pos!AB129),)</f>
        <v>0</v>
      </c>
      <c r="AC129" s="6">
        <f>IFERROR(HLOOKUP("battles",[1]pl!$E:$E,pos!AC129),)</f>
        <v>0</v>
      </c>
      <c r="AD129" s="6">
        <f>IFERROR(HLOOKUP("battles",[1]pl!$E:$E,pos!AD129),)</f>
        <v>0</v>
      </c>
      <c r="AE129" s="6">
        <f>IFERROR(HLOOKUP("battles",[1]pl!$E:$E,pos!AE129),)</f>
        <v>0</v>
      </c>
    </row>
    <row r="130" spans="1:31" s="2" customFormat="1" x14ac:dyDescent="0.25">
      <c r="A130" s="6">
        <f>IFERROR(HLOOKUP("battles",[1]pl!$E:$E,pos!A130),)</f>
        <v>0</v>
      </c>
      <c r="B130" s="6">
        <f>IFERROR(HLOOKUP("battles",[1]pl!$E:$E,pos!B130),)</f>
        <v>0</v>
      </c>
      <c r="C130" s="6">
        <f>IFERROR(HLOOKUP("battles",[1]pl!$E:$E,pos!C130),)</f>
        <v>0</v>
      </c>
      <c r="D130" s="6">
        <f>IFERROR(HLOOKUP("battles",[1]pl!$E:$E,pos!D130),)</f>
        <v>0</v>
      </c>
      <c r="E130" s="6">
        <f>IFERROR(HLOOKUP("battles",[1]pl!$E:$E,pos!E130),)</f>
        <v>0</v>
      </c>
      <c r="F130" s="6">
        <f>IFERROR(HLOOKUP("battles",[1]pl!$E:$E,pos!F130),)</f>
        <v>0</v>
      </c>
      <c r="G130" s="6">
        <f>IFERROR(HLOOKUP("battles",[1]pl!$E:$E,pos!G130),)</f>
        <v>0</v>
      </c>
      <c r="H130" s="6">
        <f>IFERROR(HLOOKUP("battles",[1]pl!$E:$E,pos!H130),)</f>
        <v>0</v>
      </c>
      <c r="I130" s="6">
        <f>IFERROR(HLOOKUP("battles",[1]pl!$E:$E,pos!I130),)</f>
        <v>0</v>
      </c>
      <c r="J130" s="6">
        <f>IFERROR(HLOOKUP("battles",[1]pl!$E:$E,pos!J130),)</f>
        <v>0</v>
      </c>
      <c r="K130" s="6">
        <f>IFERROR(HLOOKUP("battles",[1]pl!$E:$E,pos!K130),)</f>
        <v>0</v>
      </c>
      <c r="L130" s="6">
        <f>IFERROR(HLOOKUP("battles",[1]pl!$E:$E,pos!L130),)</f>
        <v>0</v>
      </c>
      <c r="M130" s="6">
        <f>IFERROR(HLOOKUP("battles",[1]pl!$E:$E,pos!M130),)</f>
        <v>0</v>
      </c>
      <c r="N130" s="6">
        <f>IFERROR(HLOOKUP("battles",[1]pl!$E:$E,pos!N130),)</f>
        <v>0</v>
      </c>
      <c r="O130" s="6">
        <f>IFERROR(HLOOKUP("battles",[1]pl!$E:$E,pos!O130),)</f>
        <v>0</v>
      </c>
      <c r="Q130" s="6">
        <f>IFERROR(HLOOKUP("battles",[1]pl!$E:$E,pos!Q130),)</f>
        <v>0</v>
      </c>
      <c r="R130" s="6">
        <f>IFERROR(HLOOKUP("battles",[1]pl!$E:$E,pos!R130),)</f>
        <v>0</v>
      </c>
      <c r="S130" s="6">
        <f>IFERROR(HLOOKUP("battles",[1]pl!$E:$E,pos!S130),)</f>
        <v>0</v>
      </c>
      <c r="T130" s="6">
        <f>IFERROR(HLOOKUP("battles",[1]pl!$E:$E,pos!T130),)</f>
        <v>0</v>
      </c>
      <c r="U130" s="6">
        <f>IFERROR(HLOOKUP("battles",[1]pl!$E:$E,pos!U130),)</f>
        <v>0</v>
      </c>
      <c r="V130" s="6">
        <f>IFERROR(HLOOKUP("battles",[1]pl!$E:$E,pos!V130),)</f>
        <v>0</v>
      </c>
      <c r="W130" s="6">
        <f>IFERROR(HLOOKUP("battles",[1]pl!$E:$E,pos!W130),)</f>
        <v>0</v>
      </c>
      <c r="X130" s="6">
        <f>IFERROR(HLOOKUP("battles",[1]pl!$E:$E,pos!X130),)</f>
        <v>0</v>
      </c>
      <c r="Y130" s="6">
        <f>IFERROR(HLOOKUP("battles",[1]pl!$E:$E,pos!Y130),)</f>
        <v>0</v>
      </c>
      <c r="Z130" s="6">
        <f>IFERROR(HLOOKUP("battles",[1]pl!$E:$E,pos!Z130),)</f>
        <v>0</v>
      </c>
      <c r="AA130" s="6">
        <f>IFERROR(HLOOKUP("battles",[1]pl!$E:$E,pos!AA130),)</f>
        <v>0</v>
      </c>
      <c r="AB130" s="6">
        <f>IFERROR(HLOOKUP("battles",[1]pl!$E:$E,pos!AB130),)</f>
        <v>0</v>
      </c>
      <c r="AC130" s="6">
        <f>IFERROR(HLOOKUP("battles",[1]pl!$E:$E,pos!AC130),)</f>
        <v>0</v>
      </c>
      <c r="AD130" s="6">
        <f>IFERROR(HLOOKUP("battles",[1]pl!$E:$E,pos!AD130),)</f>
        <v>0</v>
      </c>
      <c r="AE130" s="6">
        <f>IFERROR(HLOOKUP("battles",[1]pl!$E:$E,pos!AE130),)</f>
        <v>0</v>
      </c>
    </row>
    <row r="131" spans="1:31" s="2" customFormat="1" x14ac:dyDescent="0.25">
      <c r="A131" s="6">
        <f>IFERROR(HLOOKUP("battles",[1]pl!$E:$E,pos!A131),)</f>
        <v>0</v>
      </c>
      <c r="B131" s="6">
        <f>IFERROR(HLOOKUP("battles",[1]pl!$E:$E,pos!B131),)</f>
        <v>0</v>
      </c>
      <c r="C131" s="6">
        <f>IFERROR(HLOOKUP("battles",[1]pl!$E:$E,pos!C131),)</f>
        <v>0</v>
      </c>
      <c r="D131" s="6">
        <f>IFERROR(HLOOKUP("battles",[1]pl!$E:$E,pos!D131),)</f>
        <v>0</v>
      </c>
      <c r="E131" s="6">
        <f>IFERROR(HLOOKUP("battles",[1]pl!$E:$E,pos!E131),)</f>
        <v>0</v>
      </c>
      <c r="F131" s="6">
        <f>IFERROR(HLOOKUP("battles",[1]pl!$E:$E,pos!F131),)</f>
        <v>0</v>
      </c>
      <c r="G131" s="6">
        <f>IFERROR(HLOOKUP("battles",[1]pl!$E:$E,pos!G131),)</f>
        <v>0</v>
      </c>
      <c r="H131" s="6">
        <f>IFERROR(HLOOKUP("battles",[1]pl!$E:$E,pos!H131),)</f>
        <v>0</v>
      </c>
      <c r="I131" s="6">
        <f>IFERROR(HLOOKUP("battles",[1]pl!$E:$E,pos!I131),)</f>
        <v>0</v>
      </c>
      <c r="J131" s="6">
        <f>IFERROR(HLOOKUP("battles",[1]pl!$E:$E,pos!J131),)</f>
        <v>0</v>
      </c>
      <c r="K131" s="6">
        <f>IFERROR(HLOOKUP("battles",[1]pl!$E:$E,pos!K131),)</f>
        <v>0</v>
      </c>
      <c r="L131" s="6">
        <f>IFERROR(HLOOKUP("battles",[1]pl!$E:$E,pos!L131),)</f>
        <v>0</v>
      </c>
      <c r="M131" s="6">
        <f>IFERROR(HLOOKUP("battles",[1]pl!$E:$E,pos!M131),)</f>
        <v>0</v>
      </c>
      <c r="N131" s="6">
        <f>IFERROR(HLOOKUP("battles",[1]pl!$E:$E,pos!N131),)</f>
        <v>0</v>
      </c>
      <c r="O131" s="6">
        <f>IFERROR(HLOOKUP("battles",[1]pl!$E:$E,pos!O131),)</f>
        <v>0</v>
      </c>
      <c r="Q131" s="6">
        <f>IFERROR(HLOOKUP("battles",[1]pl!$E:$E,pos!Q131),)</f>
        <v>0</v>
      </c>
      <c r="R131" s="6">
        <f>IFERROR(HLOOKUP("battles",[1]pl!$E:$E,pos!R131),)</f>
        <v>0</v>
      </c>
      <c r="S131" s="6">
        <f>IFERROR(HLOOKUP("battles",[1]pl!$E:$E,pos!S131),)</f>
        <v>0</v>
      </c>
      <c r="T131" s="6">
        <f>IFERROR(HLOOKUP("battles",[1]pl!$E:$E,pos!T131),)</f>
        <v>0</v>
      </c>
      <c r="U131" s="6">
        <f>IFERROR(HLOOKUP("battles",[1]pl!$E:$E,pos!U131),)</f>
        <v>0</v>
      </c>
      <c r="V131" s="6">
        <f>IFERROR(HLOOKUP("battles",[1]pl!$E:$E,pos!V131),)</f>
        <v>0</v>
      </c>
      <c r="W131" s="6">
        <f>IFERROR(HLOOKUP("battles",[1]pl!$E:$E,pos!W131),)</f>
        <v>0</v>
      </c>
      <c r="X131" s="6">
        <f>IFERROR(HLOOKUP("battles",[1]pl!$E:$E,pos!X131),)</f>
        <v>0</v>
      </c>
      <c r="Y131" s="6">
        <f>IFERROR(HLOOKUP("battles",[1]pl!$E:$E,pos!Y131),)</f>
        <v>0</v>
      </c>
      <c r="Z131" s="6">
        <f>IFERROR(HLOOKUP("battles",[1]pl!$E:$E,pos!Z131),)</f>
        <v>0</v>
      </c>
      <c r="AA131" s="6">
        <f>IFERROR(HLOOKUP("battles",[1]pl!$E:$E,pos!AA131),)</f>
        <v>0</v>
      </c>
      <c r="AB131" s="6">
        <f>IFERROR(HLOOKUP("battles",[1]pl!$E:$E,pos!AB131),)</f>
        <v>0</v>
      </c>
      <c r="AC131" s="6">
        <f>IFERROR(HLOOKUP("battles",[1]pl!$E:$E,pos!AC131),)</f>
        <v>0</v>
      </c>
      <c r="AD131" s="6">
        <f>IFERROR(HLOOKUP("battles",[1]pl!$E:$E,pos!AD131),)</f>
        <v>0</v>
      </c>
      <c r="AE131" s="6">
        <f>IFERROR(HLOOKUP("battles",[1]pl!$E:$E,pos!AE131),)</f>
        <v>0</v>
      </c>
    </row>
    <row r="132" spans="1:31" s="2" customFormat="1" x14ac:dyDescent="0.25">
      <c r="A132" s="6">
        <f>IFERROR(HLOOKUP("battles",[1]pl!$E:$E,pos!A132),)</f>
        <v>0</v>
      </c>
      <c r="B132" s="6">
        <f>IFERROR(HLOOKUP("battles",[1]pl!$E:$E,pos!B132),)</f>
        <v>0</v>
      </c>
      <c r="C132" s="6">
        <f>IFERROR(HLOOKUP("battles",[1]pl!$E:$E,pos!C132),)</f>
        <v>0</v>
      </c>
      <c r="D132" s="6">
        <f>IFERROR(HLOOKUP("battles",[1]pl!$E:$E,pos!D132),)</f>
        <v>0</v>
      </c>
      <c r="E132" s="6">
        <f>IFERROR(HLOOKUP("battles",[1]pl!$E:$E,pos!E132),)</f>
        <v>0</v>
      </c>
      <c r="F132" s="6">
        <f>IFERROR(HLOOKUP("battles",[1]pl!$E:$E,pos!F132),)</f>
        <v>0</v>
      </c>
      <c r="G132" s="6">
        <f>IFERROR(HLOOKUP("battles",[1]pl!$E:$E,pos!G132),)</f>
        <v>0</v>
      </c>
      <c r="H132" s="6">
        <f>IFERROR(HLOOKUP("battles",[1]pl!$E:$E,pos!H132),)</f>
        <v>0</v>
      </c>
      <c r="I132" s="6">
        <f>IFERROR(HLOOKUP("battles",[1]pl!$E:$E,pos!I132),)</f>
        <v>0</v>
      </c>
      <c r="J132" s="6">
        <f>IFERROR(HLOOKUP("battles",[1]pl!$E:$E,pos!J132),)</f>
        <v>0</v>
      </c>
      <c r="K132" s="6">
        <f>IFERROR(HLOOKUP("battles",[1]pl!$E:$E,pos!K132),)</f>
        <v>0</v>
      </c>
      <c r="L132" s="6">
        <f>IFERROR(HLOOKUP("battles",[1]pl!$E:$E,pos!L132),)</f>
        <v>0</v>
      </c>
      <c r="M132" s="6">
        <f>IFERROR(HLOOKUP("battles",[1]pl!$E:$E,pos!M132),)</f>
        <v>0</v>
      </c>
      <c r="N132" s="6">
        <f>IFERROR(HLOOKUP("battles",[1]pl!$E:$E,pos!N132),)</f>
        <v>0</v>
      </c>
      <c r="O132" s="6">
        <f>IFERROR(HLOOKUP("battles",[1]pl!$E:$E,pos!O132),)</f>
        <v>0</v>
      </c>
      <c r="Q132" s="6">
        <f>IFERROR(HLOOKUP("battles",[1]pl!$E:$E,pos!Q132),)</f>
        <v>0</v>
      </c>
      <c r="R132" s="6">
        <f>IFERROR(HLOOKUP("battles",[1]pl!$E:$E,pos!R132),)</f>
        <v>0</v>
      </c>
      <c r="S132" s="6">
        <f>IFERROR(HLOOKUP("battles",[1]pl!$E:$E,pos!S132),)</f>
        <v>0</v>
      </c>
      <c r="T132" s="6">
        <f>IFERROR(HLOOKUP("battles",[1]pl!$E:$E,pos!T132),)</f>
        <v>0</v>
      </c>
      <c r="U132" s="6">
        <f>IFERROR(HLOOKUP("battles",[1]pl!$E:$E,pos!U132),)</f>
        <v>0</v>
      </c>
      <c r="V132" s="6">
        <f>IFERROR(HLOOKUP("battles",[1]pl!$E:$E,pos!V132),)</f>
        <v>0</v>
      </c>
      <c r="W132" s="6">
        <f>IFERROR(HLOOKUP("battles",[1]pl!$E:$E,pos!W132),)</f>
        <v>0</v>
      </c>
      <c r="X132" s="6">
        <f>IFERROR(HLOOKUP("battles",[1]pl!$E:$E,pos!X132),)</f>
        <v>0</v>
      </c>
      <c r="Y132" s="6">
        <f>IFERROR(HLOOKUP("battles",[1]pl!$E:$E,pos!Y132),)</f>
        <v>0</v>
      </c>
      <c r="Z132" s="6">
        <f>IFERROR(HLOOKUP("battles",[1]pl!$E:$E,pos!Z132),)</f>
        <v>0</v>
      </c>
      <c r="AA132" s="6">
        <f>IFERROR(HLOOKUP("battles",[1]pl!$E:$E,pos!AA132),)</f>
        <v>0</v>
      </c>
      <c r="AB132" s="6">
        <f>IFERROR(HLOOKUP("battles",[1]pl!$E:$E,pos!AB132),)</f>
        <v>0</v>
      </c>
      <c r="AC132" s="6">
        <f>IFERROR(HLOOKUP("battles",[1]pl!$E:$E,pos!AC132),)</f>
        <v>0</v>
      </c>
      <c r="AD132" s="6">
        <f>IFERROR(HLOOKUP("battles",[1]pl!$E:$E,pos!AD132),)</f>
        <v>0</v>
      </c>
      <c r="AE132" s="6">
        <f>IFERROR(HLOOKUP("battles",[1]pl!$E:$E,pos!AE132),)</f>
        <v>0</v>
      </c>
    </row>
    <row r="133" spans="1:31" s="2" customFormat="1" x14ac:dyDescent="0.25">
      <c r="A133" s="6">
        <f>IFERROR(HLOOKUP("battles",[1]pl!$E:$E,pos!A133),)</f>
        <v>0</v>
      </c>
      <c r="B133" s="6">
        <f>IFERROR(HLOOKUP("battles",[1]pl!$E:$E,pos!B133),)</f>
        <v>0</v>
      </c>
      <c r="C133" s="6">
        <f>IFERROR(HLOOKUP("battles",[1]pl!$E:$E,pos!C133),)</f>
        <v>0</v>
      </c>
      <c r="D133" s="6">
        <f>IFERROR(HLOOKUP("battles",[1]pl!$E:$E,pos!D133),)</f>
        <v>0</v>
      </c>
      <c r="E133" s="6">
        <f>IFERROR(HLOOKUP("battles",[1]pl!$E:$E,pos!E133),)</f>
        <v>0</v>
      </c>
      <c r="F133" s="6">
        <f>IFERROR(HLOOKUP("battles",[1]pl!$E:$E,pos!F133),)</f>
        <v>0</v>
      </c>
      <c r="G133" s="6">
        <f>IFERROR(HLOOKUP("battles",[1]pl!$E:$E,pos!G133),)</f>
        <v>0</v>
      </c>
      <c r="H133" s="6">
        <f>IFERROR(HLOOKUP("battles",[1]pl!$E:$E,pos!H133),)</f>
        <v>0</v>
      </c>
      <c r="I133" s="6">
        <f>IFERROR(HLOOKUP("battles",[1]pl!$E:$E,pos!I133),)</f>
        <v>0</v>
      </c>
      <c r="J133" s="6">
        <f>IFERROR(HLOOKUP("battles",[1]pl!$E:$E,pos!J133),)</f>
        <v>0</v>
      </c>
      <c r="K133" s="6">
        <f>IFERROR(HLOOKUP("battles",[1]pl!$E:$E,pos!K133),)</f>
        <v>0</v>
      </c>
      <c r="L133" s="6">
        <f>IFERROR(HLOOKUP("battles",[1]pl!$E:$E,pos!L133),)</f>
        <v>0</v>
      </c>
      <c r="M133" s="6">
        <f>IFERROR(HLOOKUP("battles",[1]pl!$E:$E,pos!M133),)</f>
        <v>0</v>
      </c>
      <c r="N133" s="6">
        <f>IFERROR(HLOOKUP("battles",[1]pl!$E:$E,pos!N133),)</f>
        <v>0</v>
      </c>
      <c r="O133" s="6">
        <f>IFERROR(HLOOKUP("battles",[1]pl!$E:$E,pos!O133),)</f>
        <v>0</v>
      </c>
      <c r="Q133" s="6">
        <f>IFERROR(HLOOKUP("battles",[1]pl!$E:$E,pos!Q133),)</f>
        <v>0</v>
      </c>
      <c r="R133" s="6">
        <f>IFERROR(HLOOKUP("battles",[1]pl!$E:$E,pos!R133),)</f>
        <v>0</v>
      </c>
      <c r="S133" s="6">
        <f>IFERROR(HLOOKUP("battles",[1]pl!$E:$E,pos!S133),)</f>
        <v>0</v>
      </c>
      <c r="T133" s="6">
        <f>IFERROR(HLOOKUP("battles",[1]pl!$E:$E,pos!T133),)</f>
        <v>0</v>
      </c>
      <c r="U133" s="6">
        <f>IFERROR(HLOOKUP("battles",[1]pl!$E:$E,pos!U133),)</f>
        <v>0</v>
      </c>
      <c r="V133" s="6">
        <f>IFERROR(HLOOKUP("battles",[1]pl!$E:$E,pos!V133),)</f>
        <v>0</v>
      </c>
      <c r="W133" s="6">
        <f>IFERROR(HLOOKUP("battles",[1]pl!$E:$E,pos!W133),)</f>
        <v>0</v>
      </c>
      <c r="X133" s="6">
        <f>IFERROR(HLOOKUP("battles",[1]pl!$E:$E,pos!X133),)</f>
        <v>0</v>
      </c>
      <c r="Y133" s="6">
        <f>IFERROR(HLOOKUP("battles",[1]pl!$E:$E,pos!Y133),)</f>
        <v>0</v>
      </c>
      <c r="Z133" s="6">
        <f>IFERROR(HLOOKUP("battles",[1]pl!$E:$E,pos!Z133),)</f>
        <v>0</v>
      </c>
      <c r="AA133" s="6">
        <f>IFERROR(HLOOKUP("battles",[1]pl!$E:$E,pos!AA133),)</f>
        <v>0</v>
      </c>
      <c r="AB133" s="6">
        <f>IFERROR(HLOOKUP("battles",[1]pl!$E:$E,pos!AB133),)</f>
        <v>0</v>
      </c>
      <c r="AC133" s="6">
        <f>IFERROR(HLOOKUP("battles",[1]pl!$E:$E,pos!AC133),)</f>
        <v>0</v>
      </c>
      <c r="AD133" s="6">
        <f>IFERROR(HLOOKUP("battles",[1]pl!$E:$E,pos!AD133),)</f>
        <v>0</v>
      </c>
      <c r="AE133" s="6">
        <f>IFERROR(HLOOKUP("battles",[1]pl!$E:$E,pos!AE133),)</f>
        <v>0</v>
      </c>
    </row>
    <row r="134" spans="1:31" s="2" customFormat="1" x14ac:dyDescent="0.25">
      <c r="A134" s="6">
        <f>IFERROR(HLOOKUP("battles",[1]pl!$E:$E,pos!A134),)</f>
        <v>0</v>
      </c>
      <c r="B134" s="6">
        <f>IFERROR(HLOOKUP("battles",[1]pl!$E:$E,pos!B134),)</f>
        <v>0</v>
      </c>
      <c r="C134" s="6">
        <f>IFERROR(HLOOKUP("battles",[1]pl!$E:$E,pos!C134),)</f>
        <v>0</v>
      </c>
      <c r="D134" s="6">
        <f>IFERROR(HLOOKUP("battles",[1]pl!$E:$E,pos!D134),)</f>
        <v>0</v>
      </c>
      <c r="E134" s="6">
        <f>IFERROR(HLOOKUP("battles",[1]pl!$E:$E,pos!E134),)</f>
        <v>0</v>
      </c>
      <c r="F134" s="6">
        <f>IFERROR(HLOOKUP("battles",[1]pl!$E:$E,pos!F134),)</f>
        <v>0</v>
      </c>
      <c r="G134" s="6">
        <f>IFERROR(HLOOKUP("battles",[1]pl!$E:$E,pos!G134),)</f>
        <v>0</v>
      </c>
      <c r="H134" s="6">
        <f>IFERROR(HLOOKUP("battles",[1]pl!$E:$E,pos!H134),)</f>
        <v>0</v>
      </c>
      <c r="I134" s="6">
        <f>IFERROR(HLOOKUP("battles",[1]pl!$E:$E,pos!I134),)</f>
        <v>0</v>
      </c>
      <c r="J134" s="6">
        <f>IFERROR(HLOOKUP("battles",[1]pl!$E:$E,pos!J134),)</f>
        <v>0</v>
      </c>
      <c r="K134" s="6">
        <f>IFERROR(HLOOKUP("battles",[1]pl!$E:$E,pos!K134),)</f>
        <v>0</v>
      </c>
      <c r="L134" s="6">
        <f>IFERROR(HLOOKUP("battles",[1]pl!$E:$E,pos!L134),)</f>
        <v>0</v>
      </c>
      <c r="M134" s="6">
        <f>IFERROR(HLOOKUP("battles",[1]pl!$E:$E,pos!M134),)</f>
        <v>0</v>
      </c>
      <c r="N134" s="6">
        <f>IFERROR(HLOOKUP("battles",[1]pl!$E:$E,pos!N134),)</f>
        <v>0</v>
      </c>
      <c r="O134" s="6">
        <f>IFERROR(HLOOKUP("battles",[1]pl!$E:$E,pos!O134),)</f>
        <v>0</v>
      </c>
      <c r="Q134" s="6">
        <f>IFERROR(HLOOKUP("battles",[1]pl!$E:$E,pos!Q134),)</f>
        <v>0</v>
      </c>
      <c r="R134" s="6">
        <f>IFERROR(HLOOKUP("battles",[1]pl!$E:$E,pos!R134),)</f>
        <v>0</v>
      </c>
      <c r="S134" s="6">
        <f>IFERROR(HLOOKUP("battles",[1]pl!$E:$E,pos!S134),)</f>
        <v>0</v>
      </c>
      <c r="T134" s="6">
        <f>IFERROR(HLOOKUP("battles",[1]pl!$E:$E,pos!T134),)</f>
        <v>0</v>
      </c>
      <c r="U134" s="6">
        <f>IFERROR(HLOOKUP("battles",[1]pl!$E:$E,pos!U134),)</f>
        <v>0</v>
      </c>
      <c r="V134" s="6">
        <f>IFERROR(HLOOKUP("battles",[1]pl!$E:$E,pos!V134),)</f>
        <v>0</v>
      </c>
      <c r="W134" s="6">
        <f>IFERROR(HLOOKUP("battles",[1]pl!$E:$E,pos!W134),)</f>
        <v>0</v>
      </c>
      <c r="X134" s="6">
        <f>IFERROR(HLOOKUP("battles",[1]pl!$E:$E,pos!X134),)</f>
        <v>0</v>
      </c>
      <c r="Y134" s="6">
        <f>IFERROR(HLOOKUP("battles",[1]pl!$E:$E,pos!Y134),)</f>
        <v>0</v>
      </c>
      <c r="Z134" s="6">
        <f>IFERROR(HLOOKUP("battles",[1]pl!$E:$E,pos!Z134),)</f>
        <v>0</v>
      </c>
      <c r="AA134" s="6">
        <f>IFERROR(HLOOKUP("battles",[1]pl!$E:$E,pos!AA134),)</f>
        <v>0</v>
      </c>
      <c r="AB134" s="6">
        <f>IFERROR(HLOOKUP("battles",[1]pl!$E:$E,pos!AB134),)</f>
        <v>0</v>
      </c>
      <c r="AC134" s="6">
        <f>IFERROR(HLOOKUP("battles",[1]pl!$E:$E,pos!AC134),)</f>
        <v>0</v>
      </c>
      <c r="AD134" s="6">
        <f>IFERROR(HLOOKUP("battles",[1]pl!$E:$E,pos!AD134),)</f>
        <v>0</v>
      </c>
      <c r="AE134" s="6">
        <f>IFERROR(HLOOKUP("battles",[1]pl!$E:$E,pos!AE134),)</f>
        <v>0</v>
      </c>
    </row>
    <row r="135" spans="1:31" s="2" customFormat="1" x14ac:dyDescent="0.25">
      <c r="A135" s="6">
        <f>IFERROR(HLOOKUP("battles",[1]pl!$E:$E,pos!A135),)</f>
        <v>0</v>
      </c>
      <c r="B135" s="6">
        <f>IFERROR(HLOOKUP("battles",[1]pl!$E:$E,pos!B135),)</f>
        <v>0</v>
      </c>
      <c r="C135" s="6">
        <f>IFERROR(HLOOKUP("battles",[1]pl!$E:$E,pos!C135),)</f>
        <v>0</v>
      </c>
      <c r="D135" s="6">
        <f>IFERROR(HLOOKUP("battles",[1]pl!$E:$E,pos!D135),)</f>
        <v>0</v>
      </c>
      <c r="E135" s="6">
        <f>IFERROR(HLOOKUP("battles",[1]pl!$E:$E,pos!E135),)</f>
        <v>0</v>
      </c>
      <c r="F135" s="6">
        <f>IFERROR(HLOOKUP("battles",[1]pl!$E:$E,pos!F135),)</f>
        <v>0</v>
      </c>
      <c r="G135" s="6">
        <f>IFERROR(HLOOKUP("battles",[1]pl!$E:$E,pos!G135),)</f>
        <v>0</v>
      </c>
      <c r="H135" s="6">
        <f>IFERROR(HLOOKUP("battles",[1]pl!$E:$E,pos!H135),)</f>
        <v>0</v>
      </c>
      <c r="I135" s="6">
        <f>IFERROR(HLOOKUP("battles",[1]pl!$E:$E,pos!I135),)</f>
        <v>0</v>
      </c>
      <c r="J135" s="6">
        <f>IFERROR(HLOOKUP("battles",[1]pl!$E:$E,pos!J135),)</f>
        <v>0</v>
      </c>
      <c r="K135" s="6">
        <f>IFERROR(HLOOKUP("battles",[1]pl!$E:$E,pos!K135),)</f>
        <v>0</v>
      </c>
      <c r="L135" s="6">
        <f>IFERROR(HLOOKUP("battles",[1]pl!$E:$E,pos!L135),)</f>
        <v>0</v>
      </c>
      <c r="M135" s="6">
        <f>IFERROR(HLOOKUP("battles",[1]pl!$E:$E,pos!M135),)</f>
        <v>0</v>
      </c>
      <c r="N135" s="6">
        <f>IFERROR(HLOOKUP("battles",[1]pl!$E:$E,pos!N135),)</f>
        <v>0</v>
      </c>
      <c r="O135" s="6">
        <f>IFERROR(HLOOKUP("battles",[1]pl!$E:$E,pos!O135),)</f>
        <v>0</v>
      </c>
      <c r="Q135" s="6">
        <f>IFERROR(HLOOKUP("battles",[1]pl!$E:$E,pos!Q135),)</f>
        <v>0</v>
      </c>
      <c r="R135" s="6">
        <f>IFERROR(HLOOKUP("battles",[1]pl!$E:$E,pos!R135),)</f>
        <v>0</v>
      </c>
      <c r="S135" s="6">
        <f>IFERROR(HLOOKUP("battles",[1]pl!$E:$E,pos!S135),)</f>
        <v>0</v>
      </c>
      <c r="T135" s="6">
        <f>IFERROR(HLOOKUP("battles",[1]pl!$E:$E,pos!T135),)</f>
        <v>0</v>
      </c>
      <c r="U135" s="6">
        <f>IFERROR(HLOOKUP("battles",[1]pl!$E:$E,pos!U135),)</f>
        <v>0</v>
      </c>
      <c r="V135" s="6">
        <f>IFERROR(HLOOKUP("battles",[1]pl!$E:$E,pos!V135),)</f>
        <v>0</v>
      </c>
      <c r="W135" s="6">
        <f>IFERROR(HLOOKUP("battles",[1]pl!$E:$E,pos!W135),)</f>
        <v>0</v>
      </c>
      <c r="X135" s="6">
        <f>IFERROR(HLOOKUP("battles",[1]pl!$E:$E,pos!X135),)</f>
        <v>0</v>
      </c>
      <c r="Y135" s="6">
        <f>IFERROR(HLOOKUP("battles",[1]pl!$E:$E,pos!Y135),)</f>
        <v>0</v>
      </c>
      <c r="Z135" s="6">
        <f>IFERROR(HLOOKUP("battles",[1]pl!$E:$E,pos!Z135),)</f>
        <v>0</v>
      </c>
      <c r="AA135" s="6">
        <f>IFERROR(HLOOKUP("battles",[1]pl!$E:$E,pos!AA135),)</f>
        <v>0</v>
      </c>
      <c r="AB135" s="6">
        <f>IFERROR(HLOOKUP("battles",[1]pl!$E:$E,pos!AB135),)</f>
        <v>0</v>
      </c>
      <c r="AC135" s="6">
        <f>IFERROR(HLOOKUP("battles",[1]pl!$E:$E,pos!AC135),)</f>
        <v>0</v>
      </c>
      <c r="AD135" s="6">
        <f>IFERROR(HLOOKUP("battles",[1]pl!$E:$E,pos!AD135),)</f>
        <v>0</v>
      </c>
      <c r="AE135" s="6">
        <f>IFERROR(HLOOKUP("battles",[1]pl!$E:$E,pos!AE135),)</f>
        <v>0</v>
      </c>
    </row>
    <row r="136" spans="1:31" s="2" customFormat="1" x14ac:dyDescent="0.25">
      <c r="A136" s="6">
        <f>IFERROR(HLOOKUP("battles",[1]pl!$E:$E,pos!A136),)</f>
        <v>0</v>
      </c>
      <c r="B136" s="6">
        <f>IFERROR(HLOOKUP("battles",[1]pl!$E:$E,pos!B136),)</f>
        <v>0</v>
      </c>
      <c r="C136" s="6">
        <f>IFERROR(HLOOKUP("battles",[1]pl!$E:$E,pos!C136),)</f>
        <v>0</v>
      </c>
      <c r="D136" s="6">
        <f>IFERROR(HLOOKUP("battles",[1]pl!$E:$E,pos!D136),)</f>
        <v>0</v>
      </c>
      <c r="E136" s="6">
        <f>IFERROR(HLOOKUP("battles",[1]pl!$E:$E,pos!E136),)</f>
        <v>0</v>
      </c>
      <c r="F136" s="6">
        <f>IFERROR(HLOOKUP("battles",[1]pl!$E:$E,pos!F136),)</f>
        <v>0</v>
      </c>
      <c r="G136" s="6">
        <f>IFERROR(HLOOKUP("battles",[1]pl!$E:$E,pos!G136),)</f>
        <v>0</v>
      </c>
      <c r="H136" s="6">
        <f>IFERROR(HLOOKUP("battles",[1]pl!$E:$E,pos!H136),)</f>
        <v>0</v>
      </c>
      <c r="I136" s="6">
        <f>IFERROR(HLOOKUP("battles",[1]pl!$E:$E,pos!I136),)</f>
        <v>0</v>
      </c>
      <c r="J136" s="6">
        <f>IFERROR(HLOOKUP("battles",[1]pl!$E:$E,pos!J136),)</f>
        <v>0</v>
      </c>
      <c r="K136" s="6">
        <f>IFERROR(HLOOKUP("battles",[1]pl!$E:$E,pos!K136),)</f>
        <v>0</v>
      </c>
      <c r="L136" s="6">
        <f>IFERROR(HLOOKUP("battles",[1]pl!$E:$E,pos!L136),)</f>
        <v>0</v>
      </c>
      <c r="M136" s="6">
        <f>IFERROR(HLOOKUP("battles",[1]pl!$E:$E,pos!M136),)</f>
        <v>0</v>
      </c>
      <c r="N136" s="6">
        <f>IFERROR(HLOOKUP("battles",[1]pl!$E:$E,pos!N136),)</f>
        <v>0</v>
      </c>
      <c r="O136" s="6">
        <f>IFERROR(HLOOKUP("battles",[1]pl!$E:$E,pos!O136),)</f>
        <v>0</v>
      </c>
      <c r="Q136" s="6">
        <f>IFERROR(HLOOKUP("battles",[1]pl!$E:$E,pos!Q136),)</f>
        <v>0</v>
      </c>
      <c r="R136" s="6">
        <f>IFERROR(HLOOKUP("battles",[1]pl!$E:$E,pos!R136),)</f>
        <v>0</v>
      </c>
      <c r="S136" s="6">
        <f>IFERROR(HLOOKUP("battles",[1]pl!$E:$E,pos!S136),)</f>
        <v>0</v>
      </c>
      <c r="T136" s="6">
        <f>IFERROR(HLOOKUP("battles",[1]pl!$E:$E,pos!T136),)</f>
        <v>0</v>
      </c>
      <c r="U136" s="6">
        <f>IFERROR(HLOOKUP("battles",[1]pl!$E:$E,pos!U136),)</f>
        <v>0</v>
      </c>
      <c r="V136" s="6">
        <f>IFERROR(HLOOKUP("battles",[1]pl!$E:$E,pos!V136),)</f>
        <v>0</v>
      </c>
      <c r="W136" s="6">
        <f>IFERROR(HLOOKUP("battles",[1]pl!$E:$E,pos!W136),)</f>
        <v>0</v>
      </c>
      <c r="X136" s="6">
        <f>IFERROR(HLOOKUP("battles",[1]pl!$E:$E,pos!X136),)</f>
        <v>0</v>
      </c>
      <c r="Y136" s="6">
        <f>IFERROR(HLOOKUP("battles",[1]pl!$E:$E,pos!Y136),)</f>
        <v>0</v>
      </c>
      <c r="Z136" s="6">
        <f>IFERROR(HLOOKUP("battles",[1]pl!$E:$E,pos!Z136),)</f>
        <v>0</v>
      </c>
      <c r="AA136" s="6">
        <f>IFERROR(HLOOKUP("battles",[1]pl!$E:$E,pos!AA136),)</f>
        <v>0</v>
      </c>
      <c r="AB136" s="6">
        <f>IFERROR(HLOOKUP("battles",[1]pl!$E:$E,pos!AB136),)</f>
        <v>0</v>
      </c>
      <c r="AC136" s="6">
        <f>IFERROR(HLOOKUP("battles",[1]pl!$E:$E,pos!AC136),)</f>
        <v>0</v>
      </c>
      <c r="AD136" s="6">
        <f>IFERROR(HLOOKUP("battles",[1]pl!$E:$E,pos!AD136),)</f>
        <v>0</v>
      </c>
      <c r="AE136" s="6">
        <f>IFERROR(HLOOKUP("battles",[1]pl!$E:$E,pos!AE136),)</f>
        <v>0</v>
      </c>
    </row>
    <row r="137" spans="1:31" s="2" customFormat="1" x14ac:dyDescent="0.25">
      <c r="A137" s="6">
        <f>IFERROR(HLOOKUP("battles",[1]pl!$E:$E,pos!A137),)</f>
        <v>0</v>
      </c>
      <c r="B137" s="6">
        <f>IFERROR(HLOOKUP("battles",[1]pl!$E:$E,pos!B137),)</f>
        <v>0</v>
      </c>
      <c r="C137" s="6">
        <f>IFERROR(HLOOKUP("battles",[1]pl!$E:$E,pos!C137),)</f>
        <v>0</v>
      </c>
      <c r="D137" s="6">
        <f>IFERROR(HLOOKUP("battles",[1]pl!$E:$E,pos!D137),)</f>
        <v>0</v>
      </c>
      <c r="E137" s="6">
        <f>IFERROR(HLOOKUP("battles",[1]pl!$E:$E,pos!E137),)</f>
        <v>0</v>
      </c>
      <c r="F137" s="6">
        <f>IFERROR(HLOOKUP("battles",[1]pl!$E:$E,pos!F137),)</f>
        <v>0</v>
      </c>
      <c r="G137" s="6">
        <f>IFERROR(HLOOKUP("battles",[1]pl!$E:$E,pos!G137),)</f>
        <v>0</v>
      </c>
      <c r="H137" s="6">
        <f>IFERROR(HLOOKUP("battles",[1]pl!$E:$E,pos!H137),)</f>
        <v>0</v>
      </c>
      <c r="I137" s="6">
        <f>IFERROR(HLOOKUP("battles",[1]pl!$E:$E,pos!I137),)</f>
        <v>0</v>
      </c>
      <c r="J137" s="6">
        <f>IFERROR(HLOOKUP("battles",[1]pl!$E:$E,pos!J137),)</f>
        <v>0</v>
      </c>
      <c r="K137" s="6">
        <f>IFERROR(HLOOKUP("battles",[1]pl!$E:$E,pos!K137),)</f>
        <v>0</v>
      </c>
      <c r="L137" s="6">
        <f>IFERROR(HLOOKUP("battles",[1]pl!$E:$E,pos!L137),)</f>
        <v>0</v>
      </c>
      <c r="M137" s="6">
        <f>IFERROR(HLOOKUP("battles",[1]pl!$E:$E,pos!M137),)</f>
        <v>0</v>
      </c>
      <c r="N137" s="6">
        <f>IFERROR(HLOOKUP("battles",[1]pl!$E:$E,pos!N137),)</f>
        <v>0</v>
      </c>
      <c r="O137" s="6">
        <f>IFERROR(HLOOKUP("battles",[1]pl!$E:$E,pos!O137),)</f>
        <v>0</v>
      </c>
      <c r="Q137" s="6">
        <f>IFERROR(HLOOKUP("battles",[1]pl!$E:$E,pos!Q137),)</f>
        <v>0</v>
      </c>
      <c r="R137" s="6">
        <f>IFERROR(HLOOKUP("battles",[1]pl!$E:$E,pos!R137),)</f>
        <v>0</v>
      </c>
      <c r="S137" s="6">
        <f>IFERROR(HLOOKUP("battles",[1]pl!$E:$E,pos!S137),)</f>
        <v>0</v>
      </c>
      <c r="T137" s="6">
        <f>IFERROR(HLOOKUP("battles",[1]pl!$E:$E,pos!T137),)</f>
        <v>0</v>
      </c>
      <c r="U137" s="6">
        <f>IFERROR(HLOOKUP("battles",[1]pl!$E:$E,pos!U137),)</f>
        <v>0</v>
      </c>
      <c r="V137" s="6">
        <f>IFERROR(HLOOKUP("battles",[1]pl!$E:$E,pos!V137),)</f>
        <v>0</v>
      </c>
      <c r="W137" s="6">
        <f>IFERROR(HLOOKUP("battles",[1]pl!$E:$E,pos!W137),)</f>
        <v>0</v>
      </c>
      <c r="X137" s="6">
        <f>IFERROR(HLOOKUP("battles",[1]pl!$E:$E,pos!X137),)</f>
        <v>0</v>
      </c>
      <c r="Y137" s="6">
        <f>IFERROR(HLOOKUP("battles",[1]pl!$E:$E,pos!Y137),)</f>
        <v>0</v>
      </c>
      <c r="Z137" s="6">
        <f>IFERROR(HLOOKUP("battles",[1]pl!$E:$E,pos!Z137),)</f>
        <v>0</v>
      </c>
      <c r="AA137" s="6">
        <f>IFERROR(HLOOKUP("battles",[1]pl!$E:$E,pos!AA137),)</f>
        <v>0</v>
      </c>
      <c r="AB137" s="6">
        <f>IFERROR(HLOOKUP("battles",[1]pl!$E:$E,pos!AB137),)</f>
        <v>0</v>
      </c>
      <c r="AC137" s="6">
        <f>IFERROR(HLOOKUP("battles",[1]pl!$E:$E,pos!AC137),)</f>
        <v>0</v>
      </c>
      <c r="AD137" s="6">
        <f>IFERROR(HLOOKUP("battles",[1]pl!$E:$E,pos!AD137),)</f>
        <v>0</v>
      </c>
      <c r="AE137" s="6">
        <f>IFERROR(HLOOKUP("battles",[1]pl!$E:$E,pos!AE137),)</f>
        <v>0</v>
      </c>
    </row>
    <row r="138" spans="1:31" s="2" customFormat="1" x14ac:dyDescent="0.25">
      <c r="A138" s="6">
        <f>IFERROR(HLOOKUP("battles",[1]pl!$E:$E,pos!A138),)</f>
        <v>0</v>
      </c>
      <c r="B138" s="6">
        <f>IFERROR(HLOOKUP("battles",[1]pl!$E:$E,pos!B138),)</f>
        <v>0</v>
      </c>
      <c r="C138" s="6">
        <f>IFERROR(HLOOKUP("battles",[1]pl!$E:$E,pos!C138),)</f>
        <v>0</v>
      </c>
      <c r="D138" s="6">
        <f>IFERROR(HLOOKUP("battles",[1]pl!$E:$E,pos!D138),)</f>
        <v>0</v>
      </c>
      <c r="E138" s="6">
        <f>IFERROR(HLOOKUP("battles",[1]pl!$E:$E,pos!E138),)</f>
        <v>0</v>
      </c>
      <c r="F138" s="6">
        <f>IFERROR(HLOOKUP("battles",[1]pl!$E:$E,pos!F138),)</f>
        <v>0</v>
      </c>
      <c r="G138" s="6">
        <f>IFERROR(HLOOKUP("battles",[1]pl!$E:$E,pos!G138),)</f>
        <v>0</v>
      </c>
      <c r="H138" s="6">
        <f>IFERROR(HLOOKUP("battles",[1]pl!$E:$E,pos!H138),)</f>
        <v>0</v>
      </c>
      <c r="I138" s="6">
        <f>IFERROR(HLOOKUP("battles",[1]pl!$E:$E,pos!I138),)</f>
        <v>0</v>
      </c>
      <c r="J138" s="6">
        <f>IFERROR(HLOOKUP("battles",[1]pl!$E:$E,pos!J138),)</f>
        <v>0</v>
      </c>
      <c r="K138" s="6">
        <f>IFERROR(HLOOKUP("battles",[1]pl!$E:$E,pos!K138),)</f>
        <v>0</v>
      </c>
      <c r="L138" s="6">
        <f>IFERROR(HLOOKUP("battles",[1]pl!$E:$E,pos!L138),)</f>
        <v>0</v>
      </c>
      <c r="M138" s="6">
        <f>IFERROR(HLOOKUP("battles",[1]pl!$E:$E,pos!M138),)</f>
        <v>0</v>
      </c>
      <c r="N138" s="6">
        <f>IFERROR(HLOOKUP("battles",[1]pl!$E:$E,pos!N138),)</f>
        <v>0</v>
      </c>
      <c r="O138" s="6">
        <f>IFERROR(HLOOKUP("battles",[1]pl!$E:$E,pos!O138),)</f>
        <v>0</v>
      </c>
      <c r="Q138" s="6">
        <f>IFERROR(HLOOKUP("battles",[1]pl!$E:$E,pos!Q138),)</f>
        <v>0</v>
      </c>
      <c r="R138" s="6">
        <f>IFERROR(HLOOKUP("battles",[1]pl!$E:$E,pos!R138),)</f>
        <v>0</v>
      </c>
      <c r="S138" s="6">
        <f>IFERROR(HLOOKUP("battles",[1]pl!$E:$E,pos!S138),)</f>
        <v>0</v>
      </c>
      <c r="T138" s="6">
        <f>IFERROR(HLOOKUP("battles",[1]pl!$E:$E,pos!T138),)</f>
        <v>0</v>
      </c>
      <c r="U138" s="6">
        <f>IFERROR(HLOOKUP("battles",[1]pl!$E:$E,pos!U138),)</f>
        <v>0</v>
      </c>
      <c r="V138" s="6">
        <f>IFERROR(HLOOKUP("battles",[1]pl!$E:$E,pos!V138),)</f>
        <v>0</v>
      </c>
      <c r="W138" s="6">
        <f>IFERROR(HLOOKUP("battles",[1]pl!$E:$E,pos!W138),)</f>
        <v>0</v>
      </c>
      <c r="X138" s="6">
        <f>IFERROR(HLOOKUP("battles",[1]pl!$E:$E,pos!X138),)</f>
        <v>0</v>
      </c>
      <c r="Y138" s="6">
        <f>IFERROR(HLOOKUP("battles",[1]pl!$E:$E,pos!Y138),)</f>
        <v>0</v>
      </c>
      <c r="Z138" s="6">
        <f>IFERROR(HLOOKUP("battles",[1]pl!$E:$E,pos!Z138),)</f>
        <v>0</v>
      </c>
      <c r="AA138" s="6">
        <f>IFERROR(HLOOKUP("battles",[1]pl!$E:$E,pos!AA138),)</f>
        <v>0</v>
      </c>
      <c r="AB138" s="6">
        <f>IFERROR(HLOOKUP("battles",[1]pl!$E:$E,pos!AB138),)</f>
        <v>0</v>
      </c>
      <c r="AC138" s="6">
        <f>IFERROR(HLOOKUP("battles",[1]pl!$E:$E,pos!AC138),)</f>
        <v>0</v>
      </c>
      <c r="AD138" s="6">
        <f>IFERROR(HLOOKUP("battles",[1]pl!$E:$E,pos!AD138),)</f>
        <v>0</v>
      </c>
      <c r="AE138" s="6">
        <f>IFERROR(HLOOKUP("battles",[1]pl!$E:$E,pos!AE138),)</f>
        <v>0</v>
      </c>
    </row>
    <row r="139" spans="1:31" s="2" customFormat="1" x14ac:dyDescent="0.25">
      <c r="A139" s="6">
        <f>IFERROR(HLOOKUP("battles",[1]pl!$E:$E,pos!A139),)</f>
        <v>0</v>
      </c>
      <c r="B139" s="6">
        <f>IFERROR(HLOOKUP("battles",[1]pl!$E:$E,pos!B139),)</f>
        <v>0</v>
      </c>
      <c r="C139" s="6">
        <f>IFERROR(HLOOKUP("battles",[1]pl!$E:$E,pos!C139),)</f>
        <v>0</v>
      </c>
      <c r="D139" s="6">
        <f>IFERROR(HLOOKUP("battles",[1]pl!$E:$E,pos!D139),)</f>
        <v>0</v>
      </c>
      <c r="E139" s="6">
        <f>IFERROR(HLOOKUP("battles",[1]pl!$E:$E,pos!E139),)</f>
        <v>0</v>
      </c>
      <c r="F139" s="6">
        <f>IFERROR(HLOOKUP("battles",[1]pl!$E:$E,pos!F139),)</f>
        <v>0</v>
      </c>
      <c r="G139" s="6">
        <f>IFERROR(HLOOKUP("battles",[1]pl!$E:$E,pos!G139),)</f>
        <v>0</v>
      </c>
      <c r="H139" s="6">
        <f>IFERROR(HLOOKUP("battles",[1]pl!$E:$E,pos!H139),)</f>
        <v>0</v>
      </c>
      <c r="I139" s="6">
        <f>IFERROR(HLOOKUP("battles",[1]pl!$E:$E,pos!I139),)</f>
        <v>0</v>
      </c>
      <c r="J139" s="6">
        <f>IFERROR(HLOOKUP("battles",[1]pl!$E:$E,pos!J139),)</f>
        <v>0</v>
      </c>
      <c r="K139" s="6">
        <f>IFERROR(HLOOKUP("battles",[1]pl!$E:$E,pos!K139),)</f>
        <v>0</v>
      </c>
      <c r="L139" s="6">
        <f>IFERROR(HLOOKUP("battles",[1]pl!$E:$E,pos!L139),)</f>
        <v>0</v>
      </c>
      <c r="M139" s="6">
        <f>IFERROR(HLOOKUP("battles",[1]pl!$E:$E,pos!M139),)</f>
        <v>0</v>
      </c>
      <c r="N139" s="6">
        <f>IFERROR(HLOOKUP("battles",[1]pl!$E:$E,pos!N139),)</f>
        <v>0</v>
      </c>
      <c r="O139" s="6">
        <f>IFERROR(HLOOKUP("battles",[1]pl!$E:$E,pos!O139),)</f>
        <v>0</v>
      </c>
      <c r="Q139" s="6">
        <f>IFERROR(HLOOKUP("battles",[1]pl!$E:$E,pos!Q139),)</f>
        <v>0</v>
      </c>
      <c r="R139" s="6">
        <f>IFERROR(HLOOKUP("battles",[1]pl!$E:$E,pos!R139),)</f>
        <v>0</v>
      </c>
      <c r="S139" s="6">
        <f>IFERROR(HLOOKUP("battles",[1]pl!$E:$E,pos!S139),)</f>
        <v>0</v>
      </c>
      <c r="T139" s="6">
        <f>IFERROR(HLOOKUP("battles",[1]pl!$E:$E,pos!T139),)</f>
        <v>0</v>
      </c>
      <c r="U139" s="6">
        <f>IFERROR(HLOOKUP("battles",[1]pl!$E:$E,pos!U139),)</f>
        <v>0</v>
      </c>
      <c r="V139" s="6">
        <f>IFERROR(HLOOKUP("battles",[1]pl!$E:$E,pos!V139),)</f>
        <v>0</v>
      </c>
      <c r="W139" s="6">
        <f>IFERROR(HLOOKUP("battles",[1]pl!$E:$E,pos!W139),)</f>
        <v>0</v>
      </c>
      <c r="X139" s="6">
        <f>IFERROR(HLOOKUP("battles",[1]pl!$E:$E,pos!X139),)</f>
        <v>0</v>
      </c>
      <c r="Y139" s="6">
        <f>IFERROR(HLOOKUP("battles",[1]pl!$E:$E,pos!Y139),)</f>
        <v>0</v>
      </c>
      <c r="Z139" s="6">
        <f>IFERROR(HLOOKUP("battles",[1]pl!$E:$E,pos!Z139),)</f>
        <v>0</v>
      </c>
      <c r="AA139" s="6">
        <f>IFERROR(HLOOKUP("battles",[1]pl!$E:$E,pos!AA139),)</f>
        <v>0</v>
      </c>
      <c r="AB139" s="6">
        <f>IFERROR(HLOOKUP("battles",[1]pl!$E:$E,pos!AB139),)</f>
        <v>0</v>
      </c>
      <c r="AC139" s="6">
        <f>IFERROR(HLOOKUP("battles",[1]pl!$E:$E,pos!AC139),)</f>
        <v>0</v>
      </c>
      <c r="AD139" s="6">
        <f>IFERROR(HLOOKUP("battles",[1]pl!$E:$E,pos!AD139),)</f>
        <v>0</v>
      </c>
      <c r="AE139" s="6">
        <f>IFERROR(HLOOKUP("battles",[1]pl!$E:$E,pos!AE139),)</f>
        <v>0</v>
      </c>
    </row>
    <row r="140" spans="1:31" s="2" customFormat="1" x14ac:dyDescent="0.25">
      <c r="A140" s="6">
        <f>IFERROR(HLOOKUP("battles",[1]pl!$E:$E,pos!A140),)</f>
        <v>0</v>
      </c>
      <c r="B140" s="6">
        <f>IFERROR(HLOOKUP("battles",[1]pl!$E:$E,pos!B140),)</f>
        <v>0</v>
      </c>
      <c r="C140" s="6">
        <f>IFERROR(HLOOKUP("battles",[1]pl!$E:$E,pos!C140),)</f>
        <v>0</v>
      </c>
      <c r="D140" s="6">
        <f>IFERROR(HLOOKUP("battles",[1]pl!$E:$E,pos!D140),)</f>
        <v>0</v>
      </c>
      <c r="E140" s="6">
        <f>IFERROR(HLOOKUP("battles",[1]pl!$E:$E,pos!E140),)</f>
        <v>0</v>
      </c>
      <c r="F140" s="6">
        <f>IFERROR(HLOOKUP("battles",[1]pl!$E:$E,pos!F140),)</f>
        <v>0</v>
      </c>
      <c r="G140" s="6">
        <f>IFERROR(HLOOKUP("battles",[1]pl!$E:$E,pos!G140),)</f>
        <v>0</v>
      </c>
      <c r="H140" s="6">
        <f>IFERROR(HLOOKUP("battles",[1]pl!$E:$E,pos!H140),)</f>
        <v>0</v>
      </c>
      <c r="I140" s="6">
        <f>IFERROR(HLOOKUP("battles",[1]pl!$E:$E,pos!I140),)</f>
        <v>0</v>
      </c>
      <c r="J140" s="6">
        <f>IFERROR(HLOOKUP("battles",[1]pl!$E:$E,pos!J140),)</f>
        <v>0</v>
      </c>
      <c r="K140" s="6">
        <f>IFERROR(HLOOKUP("battles",[1]pl!$E:$E,pos!K140),)</f>
        <v>0</v>
      </c>
      <c r="L140" s="6">
        <f>IFERROR(HLOOKUP("battles",[1]pl!$E:$E,pos!L140),)</f>
        <v>0</v>
      </c>
      <c r="M140" s="6">
        <f>IFERROR(HLOOKUP("battles",[1]pl!$E:$E,pos!M140),)</f>
        <v>0</v>
      </c>
      <c r="N140" s="6">
        <f>IFERROR(HLOOKUP("battles",[1]pl!$E:$E,pos!N140),)</f>
        <v>0</v>
      </c>
      <c r="O140" s="6">
        <f>IFERROR(HLOOKUP("battles",[1]pl!$E:$E,pos!O140),)</f>
        <v>0</v>
      </c>
      <c r="Q140" s="6">
        <f>IFERROR(HLOOKUP("battles",[1]pl!$E:$E,pos!Q140),)</f>
        <v>0</v>
      </c>
      <c r="R140" s="6">
        <f>IFERROR(HLOOKUP("battles",[1]pl!$E:$E,pos!R140),)</f>
        <v>0</v>
      </c>
      <c r="S140" s="6">
        <f>IFERROR(HLOOKUP("battles",[1]pl!$E:$E,pos!S140),)</f>
        <v>0</v>
      </c>
      <c r="T140" s="6">
        <f>IFERROR(HLOOKUP("battles",[1]pl!$E:$E,pos!T140),)</f>
        <v>0</v>
      </c>
      <c r="U140" s="6">
        <f>IFERROR(HLOOKUP("battles",[1]pl!$E:$E,pos!U140),)</f>
        <v>0</v>
      </c>
      <c r="V140" s="6">
        <f>IFERROR(HLOOKUP("battles",[1]pl!$E:$E,pos!V140),)</f>
        <v>0</v>
      </c>
      <c r="W140" s="6">
        <f>IFERROR(HLOOKUP("battles",[1]pl!$E:$E,pos!W140),)</f>
        <v>0</v>
      </c>
      <c r="X140" s="6">
        <f>IFERROR(HLOOKUP("battles",[1]pl!$E:$E,pos!X140),)</f>
        <v>0</v>
      </c>
      <c r="Y140" s="6">
        <f>IFERROR(HLOOKUP("battles",[1]pl!$E:$E,pos!Y140),)</f>
        <v>0</v>
      </c>
      <c r="Z140" s="6">
        <f>IFERROR(HLOOKUP("battles",[1]pl!$E:$E,pos!Z140),)</f>
        <v>0</v>
      </c>
      <c r="AA140" s="6">
        <f>IFERROR(HLOOKUP("battles",[1]pl!$E:$E,pos!AA140),)</f>
        <v>0</v>
      </c>
      <c r="AB140" s="6">
        <f>IFERROR(HLOOKUP("battles",[1]pl!$E:$E,pos!AB140),)</f>
        <v>0</v>
      </c>
      <c r="AC140" s="6">
        <f>IFERROR(HLOOKUP("battles",[1]pl!$E:$E,pos!AC140),)</f>
        <v>0</v>
      </c>
      <c r="AD140" s="6">
        <f>IFERROR(HLOOKUP("battles",[1]pl!$E:$E,pos!AD140),)</f>
        <v>0</v>
      </c>
      <c r="AE140" s="6">
        <f>IFERROR(HLOOKUP("battles",[1]pl!$E:$E,pos!AE140),)</f>
        <v>0</v>
      </c>
    </row>
    <row r="141" spans="1:31" s="2" customFormat="1" x14ac:dyDescent="0.25">
      <c r="A141" s="6">
        <f>IFERROR(HLOOKUP("battles",[1]pl!$E:$E,pos!A141),)</f>
        <v>0</v>
      </c>
      <c r="B141" s="6">
        <f>IFERROR(HLOOKUP("battles",[1]pl!$E:$E,pos!B141),)</f>
        <v>0</v>
      </c>
      <c r="C141" s="6">
        <f>IFERROR(HLOOKUP("battles",[1]pl!$E:$E,pos!C141),)</f>
        <v>0</v>
      </c>
      <c r="D141" s="6">
        <f>IFERROR(HLOOKUP("battles",[1]pl!$E:$E,pos!D141),)</f>
        <v>0</v>
      </c>
      <c r="E141" s="6">
        <f>IFERROR(HLOOKUP("battles",[1]pl!$E:$E,pos!E141),)</f>
        <v>0</v>
      </c>
      <c r="F141" s="6">
        <f>IFERROR(HLOOKUP("battles",[1]pl!$E:$E,pos!F141),)</f>
        <v>0</v>
      </c>
      <c r="G141" s="6">
        <f>IFERROR(HLOOKUP("battles",[1]pl!$E:$E,pos!G141),)</f>
        <v>0</v>
      </c>
      <c r="H141" s="6">
        <f>IFERROR(HLOOKUP("battles",[1]pl!$E:$E,pos!H141),)</f>
        <v>0</v>
      </c>
      <c r="I141" s="6">
        <f>IFERROR(HLOOKUP("battles",[1]pl!$E:$E,pos!I141),)</f>
        <v>0</v>
      </c>
      <c r="J141" s="6">
        <f>IFERROR(HLOOKUP("battles",[1]pl!$E:$E,pos!J141),)</f>
        <v>0</v>
      </c>
      <c r="K141" s="6">
        <f>IFERROR(HLOOKUP("battles",[1]pl!$E:$E,pos!K141),)</f>
        <v>0</v>
      </c>
      <c r="L141" s="6">
        <f>IFERROR(HLOOKUP("battles",[1]pl!$E:$E,pos!L141),)</f>
        <v>0</v>
      </c>
      <c r="M141" s="6">
        <f>IFERROR(HLOOKUP("battles",[1]pl!$E:$E,pos!M141),)</f>
        <v>0</v>
      </c>
      <c r="N141" s="6">
        <f>IFERROR(HLOOKUP("battles",[1]pl!$E:$E,pos!N141),)</f>
        <v>0</v>
      </c>
      <c r="O141" s="6">
        <f>IFERROR(HLOOKUP("battles",[1]pl!$E:$E,pos!O141),)</f>
        <v>0</v>
      </c>
      <c r="Q141" s="6">
        <f>IFERROR(HLOOKUP("battles",[1]pl!$E:$E,pos!Q141),)</f>
        <v>0</v>
      </c>
      <c r="R141" s="6">
        <f>IFERROR(HLOOKUP("battles",[1]pl!$E:$E,pos!R141),)</f>
        <v>0</v>
      </c>
      <c r="S141" s="6">
        <f>IFERROR(HLOOKUP("battles",[1]pl!$E:$E,pos!S141),)</f>
        <v>0</v>
      </c>
      <c r="T141" s="6">
        <f>IFERROR(HLOOKUP("battles",[1]pl!$E:$E,pos!T141),)</f>
        <v>0</v>
      </c>
      <c r="U141" s="6">
        <f>IFERROR(HLOOKUP("battles",[1]pl!$E:$E,pos!U141),)</f>
        <v>0</v>
      </c>
      <c r="V141" s="6">
        <f>IFERROR(HLOOKUP("battles",[1]pl!$E:$E,pos!V141),)</f>
        <v>0</v>
      </c>
      <c r="W141" s="6">
        <f>IFERROR(HLOOKUP("battles",[1]pl!$E:$E,pos!W141),)</f>
        <v>0</v>
      </c>
      <c r="X141" s="6">
        <f>IFERROR(HLOOKUP("battles",[1]pl!$E:$E,pos!X141),)</f>
        <v>0</v>
      </c>
      <c r="Y141" s="6">
        <f>IFERROR(HLOOKUP("battles",[1]pl!$E:$E,pos!Y141),)</f>
        <v>0</v>
      </c>
      <c r="Z141" s="6">
        <f>IFERROR(HLOOKUP("battles",[1]pl!$E:$E,pos!Z141),)</f>
        <v>0</v>
      </c>
      <c r="AA141" s="6">
        <f>IFERROR(HLOOKUP("battles",[1]pl!$E:$E,pos!AA141),)</f>
        <v>0</v>
      </c>
      <c r="AB141" s="6">
        <f>IFERROR(HLOOKUP("battles",[1]pl!$E:$E,pos!AB141),)</f>
        <v>0</v>
      </c>
      <c r="AC141" s="6">
        <f>IFERROR(HLOOKUP("battles",[1]pl!$E:$E,pos!AC141),)</f>
        <v>0</v>
      </c>
      <c r="AD141" s="6">
        <f>IFERROR(HLOOKUP("battles",[1]pl!$E:$E,pos!AD141),)</f>
        <v>0</v>
      </c>
      <c r="AE141" s="6">
        <f>IFERROR(HLOOKUP("battles",[1]pl!$E:$E,pos!AE141),)</f>
        <v>0</v>
      </c>
    </row>
    <row r="142" spans="1:31" s="2" customFormat="1" x14ac:dyDescent="0.25">
      <c r="A142" s="6">
        <f>IFERROR(HLOOKUP("battles",[1]pl!$E:$E,pos!A142),)</f>
        <v>0</v>
      </c>
      <c r="B142" s="6">
        <f>IFERROR(HLOOKUP("battles",[1]pl!$E:$E,pos!B142),)</f>
        <v>0</v>
      </c>
      <c r="C142" s="6">
        <f>IFERROR(HLOOKUP("battles",[1]pl!$E:$E,pos!C142),)</f>
        <v>0</v>
      </c>
      <c r="D142" s="6">
        <f>IFERROR(HLOOKUP("battles",[1]pl!$E:$E,pos!D142),)</f>
        <v>0</v>
      </c>
      <c r="E142" s="6">
        <f>IFERROR(HLOOKUP("battles",[1]pl!$E:$E,pos!E142),)</f>
        <v>0</v>
      </c>
      <c r="F142" s="6">
        <f>IFERROR(HLOOKUP("battles",[1]pl!$E:$E,pos!F142),)</f>
        <v>0</v>
      </c>
      <c r="G142" s="6">
        <f>IFERROR(HLOOKUP("battles",[1]pl!$E:$E,pos!G142),)</f>
        <v>0</v>
      </c>
      <c r="H142" s="6">
        <f>IFERROR(HLOOKUP("battles",[1]pl!$E:$E,pos!H142),)</f>
        <v>0</v>
      </c>
      <c r="I142" s="6">
        <f>IFERROR(HLOOKUP("battles",[1]pl!$E:$E,pos!I142),)</f>
        <v>0</v>
      </c>
      <c r="J142" s="6">
        <f>IFERROR(HLOOKUP("battles",[1]pl!$E:$E,pos!J142),)</f>
        <v>0</v>
      </c>
      <c r="K142" s="6">
        <f>IFERROR(HLOOKUP("battles",[1]pl!$E:$E,pos!K142),)</f>
        <v>0</v>
      </c>
      <c r="L142" s="6">
        <f>IFERROR(HLOOKUP("battles",[1]pl!$E:$E,pos!L142),)</f>
        <v>0</v>
      </c>
      <c r="M142" s="6">
        <f>IFERROR(HLOOKUP("battles",[1]pl!$E:$E,pos!M142),)</f>
        <v>0</v>
      </c>
      <c r="N142" s="6">
        <f>IFERROR(HLOOKUP("battles",[1]pl!$E:$E,pos!N142),)</f>
        <v>0</v>
      </c>
      <c r="O142" s="6">
        <f>IFERROR(HLOOKUP("battles",[1]pl!$E:$E,pos!O142),)</f>
        <v>0</v>
      </c>
      <c r="Q142" s="6">
        <f>IFERROR(HLOOKUP("battles",[1]pl!$E:$E,pos!Q142),)</f>
        <v>0</v>
      </c>
      <c r="R142" s="6">
        <f>IFERROR(HLOOKUP("battles",[1]pl!$E:$E,pos!R142),)</f>
        <v>0</v>
      </c>
      <c r="S142" s="6">
        <f>IFERROR(HLOOKUP("battles",[1]pl!$E:$E,pos!S142),)</f>
        <v>0</v>
      </c>
      <c r="T142" s="6">
        <f>IFERROR(HLOOKUP("battles",[1]pl!$E:$E,pos!T142),)</f>
        <v>0</v>
      </c>
      <c r="U142" s="6">
        <f>IFERROR(HLOOKUP("battles",[1]pl!$E:$E,pos!U142),)</f>
        <v>0</v>
      </c>
      <c r="V142" s="6">
        <f>IFERROR(HLOOKUP("battles",[1]pl!$E:$E,pos!V142),)</f>
        <v>0</v>
      </c>
      <c r="W142" s="6">
        <f>IFERROR(HLOOKUP("battles",[1]pl!$E:$E,pos!W142),)</f>
        <v>0</v>
      </c>
      <c r="X142" s="6">
        <f>IFERROR(HLOOKUP("battles",[1]pl!$E:$E,pos!X142),)</f>
        <v>0</v>
      </c>
      <c r="Y142" s="6">
        <f>IFERROR(HLOOKUP("battles",[1]pl!$E:$E,pos!Y142),)</f>
        <v>0</v>
      </c>
      <c r="Z142" s="6">
        <f>IFERROR(HLOOKUP("battles",[1]pl!$E:$E,pos!Z142),)</f>
        <v>0</v>
      </c>
      <c r="AA142" s="6">
        <f>IFERROR(HLOOKUP("battles",[1]pl!$E:$E,pos!AA142),)</f>
        <v>0</v>
      </c>
      <c r="AB142" s="6">
        <f>IFERROR(HLOOKUP("battles",[1]pl!$E:$E,pos!AB142),)</f>
        <v>0</v>
      </c>
      <c r="AC142" s="6">
        <f>IFERROR(HLOOKUP("battles",[1]pl!$E:$E,pos!AC142),)</f>
        <v>0</v>
      </c>
      <c r="AD142" s="6">
        <f>IFERROR(HLOOKUP("battles",[1]pl!$E:$E,pos!AD142),)</f>
        <v>0</v>
      </c>
      <c r="AE142" s="6">
        <f>IFERROR(HLOOKUP("battles",[1]pl!$E:$E,pos!AE142),)</f>
        <v>0</v>
      </c>
    </row>
    <row r="143" spans="1:31" s="2" customFormat="1" x14ac:dyDescent="0.25">
      <c r="A143" s="6">
        <f>IFERROR(HLOOKUP("battles",[1]pl!$E:$E,pos!A143),)</f>
        <v>0</v>
      </c>
      <c r="B143" s="6">
        <f>IFERROR(HLOOKUP("battles",[1]pl!$E:$E,pos!B143),)</f>
        <v>0</v>
      </c>
      <c r="C143" s="6">
        <f>IFERROR(HLOOKUP("battles",[1]pl!$E:$E,pos!C143),)</f>
        <v>0</v>
      </c>
      <c r="D143" s="6">
        <f>IFERROR(HLOOKUP("battles",[1]pl!$E:$E,pos!D143),)</f>
        <v>0</v>
      </c>
      <c r="E143" s="6">
        <f>IFERROR(HLOOKUP("battles",[1]pl!$E:$E,pos!E143),)</f>
        <v>0</v>
      </c>
      <c r="F143" s="6">
        <f>IFERROR(HLOOKUP("battles",[1]pl!$E:$E,pos!F143),)</f>
        <v>0</v>
      </c>
      <c r="G143" s="6">
        <f>IFERROR(HLOOKUP("battles",[1]pl!$E:$E,pos!G143),)</f>
        <v>0</v>
      </c>
      <c r="H143" s="6">
        <f>IFERROR(HLOOKUP("battles",[1]pl!$E:$E,pos!H143),)</f>
        <v>0</v>
      </c>
      <c r="I143" s="6">
        <f>IFERROR(HLOOKUP("battles",[1]pl!$E:$E,pos!I143),)</f>
        <v>0</v>
      </c>
      <c r="J143" s="6">
        <f>IFERROR(HLOOKUP("battles",[1]pl!$E:$E,pos!J143),)</f>
        <v>0</v>
      </c>
      <c r="K143" s="6">
        <f>IFERROR(HLOOKUP("battles",[1]pl!$E:$E,pos!K143),)</f>
        <v>0</v>
      </c>
      <c r="L143" s="6">
        <f>IFERROR(HLOOKUP("battles",[1]pl!$E:$E,pos!L143),)</f>
        <v>0</v>
      </c>
      <c r="M143" s="6">
        <f>IFERROR(HLOOKUP("battles",[1]pl!$E:$E,pos!M143),)</f>
        <v>0</v>
      </c>
      <c r="N143" s="6">
        <f>IFERROR(HLOOKUP("battles",[1]pl!$E:$E,pos!N143),)</f>
        <v>0</v>
      </c>
      <c r="O143" s="6">
        <f>IFERROR(HLOOKUP("battles",[1]pl!$E:$E,pos!O143),)</f>
        <v>0</v>
      </c>
      <c r="Q143" s="6">
        <f>IFERROR(HLOOKUP("battles",[1]pl!$E:$E,pos!Q143),)</f>
        <v>0</v>
      </c>
      <c r="R143" s="6">
        <f>IFERROR(HLOOKUP("battles",[1]pl!$E:$E,pos!R143),)</f>
        <v>0</v>
      </c>
      <c r="S143" s="6">
        <f>IFERROR(HLOOKUP("battles",[1]pl!$E:$E,pos!S143),)</f>
        <v>0</v>
      </c>
      <c r="T143" s="6">
        <f>IFERROR(HLOOKUP("battles",[1]pl!$E:$E,pos!T143),)</f>
        <v>0</v>
      </c>
      <c r="U143" s="6">
        <f>IFERROR(HLOOKUP("battles",[1]pl!$E:$E,pos!U143),)</f>
        <v>0</v>
      </c>
      <c r="V143" s="6">
        <f>IFERROR(HLOOKUP("battles",[1]pl!$E:$E,pos!V143),)</f>
        <v>0</v>
      </c>
      <c r="W143" s="6">
        <f>IFERROR(HLOOKUP("battles",[1]pl!$E:$E,pos!W143),)</f>
        <v>0</v>
      </c>
      <c r="X143" s="6">
        <f>IFERROR(HLOOKUP("battles",[1]pl!$E:$E,pos!X143),)</f>
        <v>0</v>
      </c>
      <c r="Y143" s="6">
        <f>IFERROR(HLOOKUP("battles",[1]pl!$E:$E,pos!Y143),)</f>
        <v>0</v>
      </c>
      <c r="Z143" s="6">
        <f>IFERROR(HLOOKUP("battles",[1]pl!$E:$E,pos!Z143),)</f>
        <v>0</v>
      </c>
      <c r="AA143" s="6">
        <f>IFERROR(HLOOKUP("battles",[1]pl!$E:$E,pos!AA143),)</f>
        <v>0</v>
      </c>
      <c r="AB143" s="6">
        <f>IFERROR(HLOOKUP("battles",[1]pl!$E:$E,pos!AB143),)</f>
        <v>0</v>
      </c>
      <c r="AC143" s="6">
        <f>IFERROR(HLOOKUP("battles",[1]pl!$E:$E,pos!AC143),)</f>
        <v>0</v>
      </c>
      <c r="AD143" s="6">
        <f>IFERROR(HLOOKUP("battles",[1]pl!$E:$E,pos!AD143),)</f>
        <v>0</v>
      </c>
      <c r="AE143" s="6">
        <f>IFERROR(HLOOKUP("battles",[1]pl!$E:$E,pos!AE143),)</f>
        <v>0</v>
      </c>
    </row>
    <row r="144" spans="1:31" s="2" customFormat="1" x14ac:dyDescent="0.25">
      <c r="A144" s="6">
        <f>IFERROR(HLOOKUP("battles",[1]pl!$E:$E,pos!A144),)</f>
        <v>0</v>
      </c>
      <c r="B144" s="6">
        <f>IFERROR(HLOOKUP("battles",[1]pl!$E:$E,pos!B144),)</f>
        <v>0</v>
      </c>
      <c r="C144" s="6">
        <f>IFERROR(HLOOKUP("battles",[1]pl!$E:$E,pos!C144),)</f>
        <v>0</v>
      </c>
      <c r="D144" s="6">
        <f>IFERROR(HLOOKUP("battles",[1]pl!$E:$E,pos!D144),)</f>
        <v>0</v>
      </c>
      <c r="E144" s="6">
        <f>IFERROR(HLOOKUP("battles",[1]pl!$E:$E,pos!E144),)</f>
        <v>0</v>
      </c>
      <c r="F144" s="6">
        <f>IFERROR(HLOOKUP("battles",[1]pl!$E:$E,pos!F144),)</f>
        <v>0</v>
      </c>
      <c r="G144" s="6">
        <f>IFERROR(HLOOKUP("battles",[1]pl!$E:$E,pos!G144),)</f>
        <v>0</v>
      </c>
      <c r="H144" s="6">
        <f>IFERROR(HLOOKUP("battles",[1]pl!$E:$E,pos!H144),)</f>
        <v>0</v>
      </c>
      <c r="I144" s="6">
        <f>IFERROR(HLOOKUP("battles",[1]pl!$E:$E,pos!I144),)</f>
        <v>0</v>
      </c>
      <c r="J144" s="6">
        <f>IFERROR(HLOOKUP("battles",[1]pl!$E:$E,pos!J144),)</f>
        <v>0</v>
      </c>
      <c r="K144" s="6">
        <f>IFERROR(HLOOKUP("battles",[1]pl!$E:$E,pos!K144),)</f>
        <v>0</v>
      </c>
      <c r="L144" s="6">
        <f>IFERROR(HLOOKUP("battles",[1]pl!$E:$E,pos!L144),)</f>
        <v>0</v>
      </c>
      <c r="M144" s="6">
        <f>IFERROR(HLOOKUP("battles",[1]pl!$E:$E,pos!M144),)</f>
        <v>0</v>
      </c>
      <c r="N144" s="6">
        <f>IFERROR(HLOOKUP("battles",[1]pl!$E:$E,pos!N144),)</f>
        <v>0</v>
      </c>
      <c r="O144" s="6">
        <f>IFERROR(HLOOKUP("battles",[1]pl!$E:$E,pos!O144),)</f>
        <v>0</v>
      </c>
      <c r="Q144" s="6">
        <f>IFERROR(HLOOKUP("battles",[1]pl!$E:$E,pos!Q144),)</f>
        <v>0</v>
      </c>
      <c r="R144" s="6">
        <f>IFERROR(HLOOKUP("battles",[1]pl!$E:$E,pos!R144),)</f>
        <v>0</v>
      </c>
      <c r="S144" s="6">
        <f>IFERROR(HLOOKUP("battles",[1]pl!$E:$E,pos!S144),)</f>
        <v>0</v>
      </c>
      <c r="T144" s="6">
        <f>IFERROR(HLOOKUP("battles",[1]pl!$E:$E,pos!T144),)</f>
        <v>0</v>
      </c>
      <c r="U144" s="6">
        <f>IFERROR(HLOOKUP("battles",[1]pl!$E:$E,pos!U144),)</f>
        <v>0</v>
      </c>
      <c r="V144" s="6">
        <f>IFERROR(HLOOKUP("battles",[1]pl!$E:$E,pos!V144),)</f>
        <v>0</v>
      </c>
      <c r="W144" s="6">
        <f>IFERROR(HLOOKUP("battles",[1]pl!$E:$E,pos!W144),)</f>
        <v>0</v>
      </c>
      <c r="X144" s="6">
        <f>IFERROR(HLOOKUP("battles",[1]pl!$E:$E,pos!X144),)</f>
        <v>0</v>
      </c>
      <c r="Y144" s="6">
        <f>IFERROR(HLOOKUP("battles",[1]pl!$E:$E,pos!Y144),)</f>
        <v>0</v>
      </c>
      <c r="Z144" s="6">
        <f>IFERROR(HLOOKUP("battles",[1]pl!$E:$E,pos!Z144),)</f>
        <v>0</v>
      </c>
      <c r="AA144" s="6">
        <f>IFERROR(HLOOKUP("battles",[1]pl!$E:$E,pos!AA144),)</f>
        <v>0</v>
      </c>
      <c r="AB144" s="6">
        <f>IFERROR(HLOOKUP("battles",[1]pl!$E:$E,pos!AB144),)</f>
        <v>0</v>
      </c>
      <c r="AC144" s="6">
        <f>IFERROR(HLOOKUP("battles",[1]pl!$E:$E,pos!AC144),)</f>
        <v>0</v>
      </c>
      <c r="AD144" s="6">
        <f>IFERROR(HLOOKUP("battles",[1]pl!$E:$E,pos!AD144),)</f>
        <v>0</v>
      </c>
      <c r="AE144" s="6">
        <f>IFERROR(HLOOKUP("battles",[1]pl!$E:$E,pos!AE144),)</f>
        <v>0</v>
      </c>
    </row>
    <row r="145" spans="1:31" s="2" customFormat="1" x14ac:dyDescent="0.25">
      <c r="A145" s="6">
        <f>IFERROR(HLOOKUP("battles",[1]pl!$E:$E,pos!A145),)</f>
        <v>0</v>
      </c>
      <c r="B145" s="6">
        <f>IFERROR(HLOOKUP("battles",[1]pl!$E:$E,pos!B145),)</f>
        <v>0</v>
      </c>
      <c r="C145" s="6">
        <f>IFERROR(HLOOKUP("battles",[1]pl!$E:$E,pos!C145),)</f>
        <v>0</v>
      </c>
      <c r="D145" s="6">
        <f>IFERROR(HLOOKUP("battles",[1]pl!$E:$E,pos!D145),)</f>
        <v>0</v>
      </c>
      <c r="E145" s="6">
        <f>IFERROR(HLOOKUP("battles",[1]pl!$E:$E,pos!E145),)</f>
        <v>0</v>
      </c>
      <c r="F145" s="6">
        <f>IFERROR(HLOOKUP("battles",[1]pl!$E:$E,pos!F145),)</f>
        <v>0</v>
      </c>
      <c r="G145" s="6">
        <f>IFERROR(HLOOKUP("battles",[1]pl!$E:$E,pos!G145),)</f>
        <v>0</v>
      </c>
      <c r="H145" s="6">
        <f>IFERROR(HLOOKUP("battles",[1]pl!$E:$E,pos!H145),)</f>
        <v>0</v>
      </c>
      <c r="I145" s="6">
        <f>IFERROR(HLOOKUP("battles",[1]pl!$E:$E,pos!I145),)</f>
        <v>0</v>
      </c>
      <c r="J145" s="6">
        <f>IFERROR(HLOOKUP("battles",[1]pl!$E:$E,pos!J145),)</f>
        <v>0</v>
      </c>
      <c r="K145" s="6">
        <f>IFERROR(HLOOKUP("battles",[1]pl!$E:$E,pos!K145),)</f>
        <v>0</v>
      </c>
      <c r="L145" s="6">
        <f>IFERROR(HLOOKUP("battles",[1]pl!$E:$E,pos!L145),)</f>
        <v>0</v>
      </c>
      <c r="M145" s="6">
        <f>IFERROR(HLOOKUP("battles",[1]pl!$E:$E,pos!M145),)</f>
        <v>0</v>
      </c>
      <c r="N145" s="6">
        <f>IFERROR(HLOOKUP("battles",[1]pl!$E:$E,pos!N145),)</f>
        <v>0</v>
      </c>
      <c r="O145" s="6">
        <f>IFERROR(HLOOKUP("battles",[1]pl!$E:$E,pos!O145),)</f>
        <v>0</v>
      </c>
      <c r="Q145" s="6">
        <f>IFERROR(HLOOKUP("battles",[1]pl!$E:$E,pos!Q145),)</f>
        <v>0</v>
      </c>
      <c r="R145" s="6">
        <f>IFERROR(HLOOKUP("battles",[1]pl!$E:$E,pos!R145),)</f>
        <v>0</v>
      </c>
      <c r="S145" s="6">
        <f>IFERROR(HLOOKUP("battles",[1]pl!$E:$E,pos!S145),)</f>
        <v>0</v>
      </c>
      <c r="T145" s="6">
        <f>IFERROR(HLOOKUP("battles",[1]pl!$E:$E,pos!T145),)</f>
        <v>0</v>
      </c>
      <c r="U145" s="6">
        <f>IFERROR(HLOOKUP("battles",[1]pl!$E:$E,pos!U145),)</f>
        <v>0</v>
      </c>
      <c r="V145" s="6">
        <f>IFERROR(HLOOKUP("battles",[1]pl!$E:$E,pos!V145),)</f>
        <v>0</v>
      </c>
      <c r="W145" s="6">
        <f>IFERROR(HLOOKUP("battles",[1]pl!$E:$E,pos!W145),)</f>
        <v>0</v>
      </c>
      <c r="X145" s="6">
        <f>IFERROR(HLOOKUP("battles",[1]pl!$E:$E,pos!X145),)</f>
        <v>0</v>
      </c>
      <c r="Y145" s="6">
        <f>IFERROR(HLOOKUP("battles",[1]pl!$E:$E,pos!Y145),)</f>
        <v>0</v>
      </c>
      <c r="Z145" s="6">
        <f>IFERROR(HLOOKUP("battles",[1]pl!$E:$E,pos!Z145),)</f>
        <v>0</v>
      </c>
      <c r="AA145" s="6">
        <f>IFERROR(HLOOKUP("battles",[1]pl!$E:$E,pos!AA145),)</f>
        <v>0</v>
      </c>
      <c r="AB145" s="6">
        <f>IFERROR(HLOOKUP("battles",[1]pl!$E:$E,pos!AB145),)</f>
        <v>0</v>
      </c>
      <c r="AC145" s="6">
        <f>IFERROR(HLOOKUP("battles",[1]pl!$E:$E,pos!AC145),)</f>
        <v>0</v>
      </c>
      <c r="AD145" s="6">
        <f>IFERROR(HLOOKUP("battles",[1]pl!$E:$E,pos!AD145),)</f>
        <v>0</v>
      </c>
      <c r="AE145" s="6">
        <f>IFERROR(HLOOKUP("battles",[1]pl!$E:$E,pos!AE145),)</f>
        <v>0</v>
      </c>
    </row>
    <row r="146" spans="1:31" s="2" customFormat="1" x14ac:dyDescent="0.25">
      <c r="A146" s="6">
        <f>IFERROR(HLOOKUP("battles",[1]pl!$E:$E,pos!A146),)</f>
        <v>0</v>
      </c>
      <c r="B146" s="6">
        <f>IFERROR(HLOOKUP("battles",[1]pl!$E:$E,pos!B146),)</f>
        <v>0</v>
      </c>
      <c r="C146" s="6">
        <f>IFERROR(HLOOKUP("battles",[1]pl!$E:$E,pos!C146),)</f>
        <v>0</v>
      </c>
      <c r="D146" s="6">
        <f>IFERROR(HLOOKUP("battles",[1]pl!$E:$E,pos!D146),)</f>
        <v>0</v>
      </c>
      <c r="E146" s="6">
        <f>IFERROR(HLOOKUP("battles",[1]pl!$E:$E,pos!E146),)</f>
        <v>0</v>
      </c>
      <c r="F146" s="6">
        <f>IFERROR(HLOOKUP("battles",[1]pl!$E:$E,pos!F146),)</f>
        <v>0</v>
      </c>
      <c r="G146" s="6">
        <f>IFERROR(HLOOKUP("battles",[1]pl!$E:$E,pos!G146),)</f>
        <v>0</v>
      </c>
      <c r="H146" s="6">
        <f>IFERROR(HLOOKUP("battles",[1]pl!$E:$E,pos!H146),)</f>
        <v>0</v>
      </c>
      <c r="I146" s="6">
        <f>IFERROR(HLOOKUP("battles",[1]pl!$E:$E,pos!I146),)</f>
        <v>0</v>
      </c>
      <c r="J146" s="6">
        <f>IFERROR(HLOOKUP("battles",[1]pl!$E:$E,pos!J146),)</f>
        <v>0</v>
      </c>
      <c r="K146" s="6">
        <f>IFERROR(HLOOKUP("battles",[1]pl!$E:$E,pos!K146),)</f>
        <v>0</v>
      </c>
      <c r="L146" s="6">
        <f>IFERROR(HLOOKUP("battles",[1]pl!$E:$E,pos!L146),)</f>
        <v>0</v>
      </c>
      <c r="M146" s="6">
        <f>IFERROR(HLOOKUP("battles",[1]pl!$E:$E,pos!M146),)</f>
        <v>0</v>
      </c>
      <c r="N146" s="6">
        <f>IFERROR(HLOOKUP("battles",[1]pl!$E:$E,pos!N146),)</f>
        <v>0</v>
      </c>
      <c r="O146" s="6">
        <f>IFERROR(HLOOKUP("battles",[1]pl!$E:$E,pos!O146),)</f>
        <v>0</v>
      </c>
      <c r="Q146" s="6">
        <f>IFERROR(HLOOKUP("battles",[1]pl!$E:$E,pos!Q146),)</f>
        <v>0</v>
      </c>
      <c r="R146" s="6">
        <f>IFERROR(HLOOKUP("battles",[1]pl!$E:$E,pos!R146),)</f>
        <v>0</v>
      </c>
      <c r="S146" s="6">
        <f>IFERROR(HLOOKUP("battles",[1]pl!$E:$E,pos!S146),)</f>
        <v>0</v>
      </c>
      <c r="T146" s="6">
        <f>IFERROR(HLOOKUP("battles",[1]pl!$E:$E,pos!T146),)</f>
        <v>0</v>
      </c>
      <c r="U146" s="6">
        <f>IFERROR(HLOOKUP("battles",[1]pl!$E:$E,pos!U146),)</f>
        <v>0</v>
      </c>
      <c r="V146" s="6">
        <f>IFERROR(HLOOKUP("battles",[1]pl!$E:$E,pos!V146),)</f>
        <v>0</v>
      </c>
      <c r="W146" s="6">
        <f>IFERROR(HLOOKUP("battles",[1]pl!$E:$E,pos!W146),)</f>
        <v>0</v>
      </c>
      <c r="X146" s="6">
        <f>IFERROR(HLOOKUP("battles",[1]pl!$E:$E,pos!X146),)</f>
        <v>0</v>
      </c>
      <c r="Y146" s="6">
        <f>IFERROR(HLOOKUP("battles",[1]pl!$E:$E,pos!Y146),)</f>
        <v>0</v>
      </c>
      <c r="Z146" s="6">
        <f>IFERROR(HLOOKUP("battles",[1]pl!$E:$E,pos!Z146),)</f>
        <v>0</v>
      </c>
      <c r="AA146" s="6">
        <f>IFERROR(HLOOKUP("battles",[1]pl!$E:$E,pos!AA146),)</f>
        <v>0</v>
      </c>
      <c r="AB146" s="6">
        <f>IFERROR(HLOOKUP("battles",[1]pl!$E:$E,pos!AB146),)</f>
        <v>0</v>
      </c>
      <c r="AC146" s="6">
        <f>IFERROR(HLOOKUP("battles",[1]pl!$E:$E,pos!AC146),)</f>
        <v>0</v>
      </c>
      <c r="AD146" s="6">
        <f>IFERROR(HLOOKUP("battles",[1]pl!$E:$E,pos!AD146),)</f>
        <v>0</v>
      </c>
      <c r="AE146" s="6">
        <f>IFERROR(HLOOKUP("battles",[1]pl!$E:$E,pos!AE146),)</f>
        <v>0</v>
      </c>
    </row>
    <row r="147" spans="1:31" s="2" customFormat="1" x14ac:dyDescent="0.25">
      <c r="A147" s="6">
        <f>IFERROR(HLOOKUP("battles",[1]pl!$E:$E,pos!A147),)</f>
        <v>0</v>
      </c>
      <c r="B147" s="6">
        <f>IFERROR(HLOOKUP("battles",[1]pl!$E:$E,pos!B147),)</f>
        <v>0</v>
      </c>
      <c r="C147" s="6">
        <f>IFERROR(HLOOKUP("battles",[1]pl!$E:$E,pos!C147),)</f>
        <v>0</v>
      </c>
      <c r="D147" s="6">
        <f>IFERROR(HLOOKUP("battles",[1]pl!$E:$E,pos!D147),)</f>
        <v>0</v>
      </c>
      <c r="E147" s="6">
        <f>IFERROR(HLOOKUP("battles",[1]pl!$E:$E,pos!E147),)</f>
        <v>0</v>
      </c>
      <c r="F147" s="6">
        <f>IFERROR(HLOOKUP("battles",[1]pl!$E:$E,pos!F147),)</f>
        <v>0</v>
      </c>
      <c r="G147" s="6">
        <f>IFERROR(HLOOKUP("battles",[1]pl!$E:$E,pos!G147),)</f>
        <v>0</v>
      </c>
      <c r="H147" s="6">
        <f>IFERROR(HLOOKUP("battles",[1]pl!$E:$E,pos!H147),)</f>
        <v>0</v>
      </c>
      <c r="I147" s="6">
        <f>IFERROR(HLOOKUP("battles",[1]pl!$E:$E,pos!I147),)</f>
        <v>0</v>
      </c>
      <c r="J147" s="6">
        <f>IFERROR(HLOOKUP("battles",[1]pl!$E:$E,pos!J147),)</f>
        <v>0</v>
      </c>
      <c r="K147" s="6">
        <f>IFERROR(HLOOKUP("battles",[1]pl!$E:$E,pos!K147),)</f>
        <v>0</v>
      </c>
      <c r="L147" s="6">
        <f>IFERROR(HLOOKUP("battles",[1]pl!$E:$E,pos!L147),)</f>
        <v>0</v>
      </c>
      <c r="M147" s="6">
        <f>IFERROR(HLOOKUP("battles",[1]pl!$E:$E,pos!M147),)</f>
        <v>0</v>
      </c>
      <c r="N147" s="6">
        <f>IFERROR(HLOOKUP("battles",[1]pl!$E:$E,pos!N147),)</f>
        <v>0</v>
      </c>
      <c r="O147" s="6">
        <f>IFERROR(HLOOKUP("battles",[1]pl!$E:$E,pos!O147),)</f>
        <v>0</v>
      </c>
      <c r="Q147" s="6">
        <f>IFERROR(HLOOKUP("battles",[1]pl!$E:$E,pos!Q147),)</f>
        <v>0</v>
      </c>
      <c r="R147" s="6">
        <f>IFERROR(HLOOKUP("battles",[1]pl!$E:$E,pos!R147),)</f>
        <v>0</v>
      </c>
      <c r="S147" s="6">
        <f>IFERROR(HLOOKUP("battles",[1]pl!$E:$E,pos!S147),)</f>
        <v>0</v>
      </c>
      <c r="T147" s="6">
        <f>IFERROR(HLOOKUP("battles",[1]pl!$E:$E,pos!T147),)</f>
        <v>0</v>
      </c>
      <c r="U147" s="6">
        <f>IFERROR(HLOOKUP("battles",[1]pl!$E:$E,pos!U147),)</f>
        <v>0</v>
      </c>
      <c r="V147" s="6">
        <f>IFERROR(HLOOKUP("battles",[1]pl!$E:$E,pos!V147),)</f>
        <v>0</v>
      </c>
      <c r="W147" s="6">
        <f>IFERROR(HLOOKUP("battles",[1]pl!$E:$E,pos!W147),)</f>
        <v>0</v>
      </c>
      <c r="X147" s="6">
        <f>IFERROR(HLOOKUP("battles",[1]pl!$E:$E,pos!X147),)</f>
        <v>0</v>
      </c>
      <c r="Y147" s="6">
        <f>IFERROR(HLOOKUP("battles",[1]pl!$E:$E,pos!Y147),)</f>
        <v>0</v>
      </c>
      <c r="Z147" s="6">
        <f>IFERROR(HLOOKUP("battles",[1]pl!$E:$E,pos!Z147),)</f>
        <v>0</v>
      </c>
      <c r="AA147" s="6">
        <f>IFERROR(HLOOKUP("battles",[1]pl!$E:$E,pos!AA147),)</f>
        <v>0</v>
      </c>
      <c r="AB147" s="6">
        <f>IFERROR(HLOOKUP("battles",[1]pl!$E:$E,pos!AB147),)</f>
        <v>0</v>
      </c>
      <c r="AC147" s="6">
        <f>IFERROR(HLOOKUP("battles",[1]pl!$E:$E,pos!AC147),)</f>
        <v>0</v>
      </c>
      <c r="AD147" s="6">
        <f>IFERROR(HLOOKUP("battles",[1]pl!$E:$E,pos!AD147),)</f>
        <v>0</v>
      </c>
      <c r="AE147" s="6">
        <f>IFERROR(HLOOKUP("battles",[1]pl!$E:$E,pos!AE147),)</f>
        <v>0</v>
      </c>
    </row>
    <row r="148" spans="1:31" s="2" customFormat="1" x14ac:dyDescent="0.25">
      <c r="A148" s="6">
        <f>IFERROR(HLOOKUP("battles",[1]pl!$E:$E,pos!A148),)</f>
        <v>0</v>
      </c>
      <c r="B148" s="6">
        <f>IFERROR(HLOOKUP("battles",[1]pl!$E:$E,pos!B148),)</f>
        <v>0</v>
      </c>
      <c r="C148" s="6">
        <f>IFERROR(HLOOKUP("battles",[1]pl!$E:$E,pos!C148),)</f>
        <v>0</v>
      </c>
      <c r="D148" s="6">
        <f>IFERROR(HLOOKUP("battles",[1]pl!$E:$E,pos!D148),)</f>
        <v>0</v>
      </c>
      <c r="E148" s="6">
        <f>IFERROR(HLOOKUP("battles",[1]pl!$E:$E,pos!E148),)</f>
        <v>0</v>
      </c>
      <c r="F148" s="6">
        <f>IFERROR(HLOOKUP("battles",[1]pl!$E:$E,pos!F148),)</f>
        <v>0</v>
      </c>
      <c r="G148" s="6">
        <f>IFERROR(HLOOKUP("battles",[1]pl!$E:$E,pos!G148),)</f>
        <v>0</v>
      </c>
      <c r="H148" s="6">
        <f>IFERROR(HLOOKUP("battles",[1]pl!$E:$E,pos!H148),)</f>
        <v>0</v>
      </c>
      <c r="I148" s="6">
        <f>IFERROR(HLOOKUP("battles",[1]pl!$E:$E,pos!I148),)</f>
        <v>0</v>
      </c>
      <c r="J148" s="6">
        <f>IFERROR(HLOOKUP("battles",[1]pl!$E:$E,pos!J148),)</f>
        <v>0</v>
      </c>
      <c r="K148" s="6">
        <f>IFERROR(HLOOKUP("battles",[1]pl!$E:$E,pos!K148),)</f>
        <v>0</v>
      </c>
      <c r="L148" s="6">
        <f>IFERROR(HLOOKUP("battles",[1]pl!$E:$E,pos!L148),)</f>
        <v>0</v>
      </c>
      <c r="M148" s="6">
        <f>IFERROR(HLOOKUP("battles",[1]pl!$E:$E,pos!M148),)</f>
        <v>0</v>
      </c>
      <c r="N148" s="6">
        <f>IFERROR(HLOOKUP("battles",[1]pl!$E:$E,pos!N148),)</f>
        <v>0</v>
      </c>
      <c r="O148" s="6">
        <f>IFERROR(HLOOKUP("battles",[1]pl!$E:$E,pos!O148),)</f>
        <v>0</v>
      </c>
      <c r="Q148" s="6">
        <f>IFERROR(HLOOKUP("battles",[1]pl!$E:$E,pos!Q148),)</f>
        <v>0</v>
      </c>
      <c r="R148" s="6">
        <f>IFERROR(HLOOKUP("battles",[1]pl!$E:$E,pos!R148),)</f>
        <v>0</v>
      </c>
      <c r="S148" s="6">
        <f>IFERROR(HLOOKUP("battles",[1]pl!$E:$E,pos!S148),)</f>
        <v>0</v>
      </c>
      <c r="T148" s="6">
        <f>IFERROR(HLOOKUP("battles",[1]pl!$E:$E,pos!T148),)</f>
        <v>0</v>
      </c>
      <c r="U148" s="6">
        <f>IFERROR(HLOOKUP("battles",[1]pl!$E:$E,pos!U148),)</f>
        <v>0</v>
      </c>
      <c r="V148" s="6">
        <f>IFERROR(HLOOKUP("battles",[1]pl!$E:$E,pos!V148),)</f>
        <v>0</v>
      </c>
      <c r="W148" s="6">
        <f>IFERROR(HLOOKUP("battles",[1]pl!$E:$E,pos!W148),)</f>
        <v>0</v>
      </c>
      <c r="X148" s="6">
        <f>IFERROR(HLOOKUP("battles",[1]pl!$E:$E,pos!X148),)</f>
        <v>0</v>
      </c>
      <c r="Y148" s="6">
        <f>IFERROR(HLOOKUP("battles",[1]pl!$E:$E,pos!Y148),)</f>
        <v>0</v>
      </c>
      <c r="Z148" s="6">
        <f>IFERROR(HLOOKUP("battles",[1]pl!$E:$E,pos!Z148),)</f>
        <v>0</v>
      </c>
      <c r="AA148" s="6">
        <f>IFERROR(HLOOKUP("battles",[1]pl!$E:$E,pos!AA148),)</f>
        <v>0</v>
      </c>
      <c r="AB148" s="6">
        <f>IFERROR(HLOOKUP("battles",[1]pl!$E:$E,pos!AB148),)</f>
        <v>0</v>
      </c>
      <c r="AC148" s="6">
        <f>IFERROR(HLOOKUP("battles",[1]pl!$E:$E,pos!AC148),)</f>
        <v>0</v>
      </c>
      <c r="AD148" s="6">
        <f>IFERROR(HLOOKUP("battles",[1]pl!$E:$E,pos!AD148),)</f>
        <v>0</v>
      </c>
      <c r="AE148" s="6">
        <f>IFERROR(HLOOKUP("battles",[1]pl!$E:$E,pos!AE148),)</f>
        <v>0</v>
      </c>
    </row>
    <row r="149" spans="1:31" s="2" customFormat="1" x14ac:dyDescent="0.25">
      <c r="A149" s="6">
        <f>IFERROR(HLOOKUP("battles",[1]pl!$E:$E,pos!A149),)</f>
        <v>0</v>
      </c>
      <c r="B149" s="6">
        <f>IFERROR(HLOOKUP("battles",[1]pl!$E:$E,pos!B149),)</f>
        <v>0</v>
      </c>
      <c r="C149" s="6">
        <f>IFERROR(HLOOKUP("battles",[1]pl!$E:$E,pos!C149),)</f>
        <v>0</v>
      </c>
      <c r="D149" s="6">
        <f>IFERROR(HLOOKUP("battles",[1]pl!$E:$E,pos!D149),)</f>
        <v>0</v>
      </c>
      <c r="E149" s="6">
        <f>IFERROR(HLOOKUP("battles",[1]pl!$E:$E,pos!E149),)</f>
        <v>0</v>
      </c>
      <c r="F149" s="6">
        <f>IFERROR(HLOOKUP("battles",[1]pl!$E:$E,pos!F149),)</f>
        <v>0</v>
      </c>
      <c r="G149" s="6">
        <f>IFERROR(HLOOKUP("battles",[1]pl!$E:$E,pos!G149),)</f>
        <v>0</v>
      </c>
      <c r="H149" s="6">
        <f>IFERROR(HLOOKUP("battles",[1]pl!$E:$E,pos!H149),)</f>
        <v>0</v>
      </c>
      <c r="I149" s="6">
        <f>IFERROR(HLOOKUP("battles",[1]pl!$E:$E,pos!I149),)</f>
        <v>0</v>
      </c>
      <c r="J149" s="6">
        <f>IFERROR(HLOOKUP("battles",[1]pl!$E:$E,pos!J149),)</f>
        <v>0</v>
      </c>
      <c r="K149" s="6">
        <f>IFERROR(HLOOKUP("battles",[1]pl!$E:$E,pos!K149),)</f>
        <v>0</v>
      </c>
      <c r="L149" s="6">
        <f>IFERROR(HLOOKUP("battles",[1]pl!$E:$E,pos!L149),)</f>
        <v>0</v>
      </c>
      <c r="M149" s="6">
        <f>IFERROR(HLOOKUP("battles",[1]pl!$E:$E,pos!M149),)</f>
        <v>0</v>
      </c>
      <c r="N149" s="6">
        <f>IFERROR(HLOOKUP("battles",[1]pl!$E:$E,pos!N149),)</f>
        <v>0</v>
      </c>
      <c r="O149" s="6">
        <f>IFERROR(HLOOKUP("battles",[1]pl!$E:$E,pos!O149),)</f>
        <v>0</v>
      </c>
      <c r="Q149" s="6">
        <f>IFERROR(HLOOKUP("battles",[1]pl!$E:$E,pos!Q149),)</f>
        <v>0</v>
      </c>
      <c r="R149" s="6">
        <f>IFERROR(HLOOKUP("battles",[1]pl!$E:$E,pos!R149),)</f>
        <v>0</v>
      </c>
      <c r="S149" s="6">
        <f>IFERROR(HLOOKUP("battles",[1]pl!$E:$E,pos!S149),)</f>
        <v>0</v>
      </c>
      <c r="T149" s="6">
        <f>IFERROR(HLOOKUP("battles",[1]pl!$E:$E,pos!T149),)</f>
        <v>0</v>
      </c>
      <c r="U149" s="6">
        <f>IFERROR(HLOOKUP("battles",[1]pl!$E:$E,pos!U149),)</f>
        <v>0</v>
      </c>
      <c r="V149" s="6">
        <f>IFERROR(HLOOKUP("battles",[1]pl!$E:$E,pos!V149),)</f>
        <v>0</v>
      </c>
      <c r="W149" s="6">
        <f>IFERROR(HLOOKUP("battles",[1]pl!$E:$E,pos!W149),)</f>
        <v>0</v>
      </c>
      <c r="X149" s="6">
        <f>IFERROR(HLOOKUP("battles",[1]pl!$E:$E,pos!X149),)</f>
        <v>0</v>
      </c>
      <c r="Y149" s="6">
        <f>IFERROR(HLOOKUP("battles",[1]pl!$E:$E,pos!Y149),)</f>
        <v>0</v>
      </c>
      <c r="Z149" s="6">
        <f>IFERROR(HLOOKUP("battles",[1]pl!$E:$E,pos!Z149),)</f>
        <v>0</v>
      </c>
      <c r="AA149" s="6">
        <f>IFERROR(HLOOKUP("battles",[1]pl!$E:$E,pos!AA149),)</f>
        <v>0</v>
      </c>
      <c r="AB149" s="6">
        <f>IFERROR(HLOOKUP("battles",[1]pl!$E:$E,pos!AB149),)</f>
        <v>0</v>
      </c>
      <c r="AC149" s="6">
        <f>IFERROR(HLOOKUP("battles",[1]pl!$E:$E,pos!AC149),)</f>
        <v>0</v>
      </c>
      <c r="AD149" s="6">
        <f>IFERROR(HLOOKUP("battles",[1]pl!$E:$E,pos!AD149),)</f>
        <v>0</v>
      </c>
      <c r="AE149" s="6">
        <f>IFERROR(HLOOKUP("battles",[1]pl!$E:$E,pos!AE149),)</f>
        <v>0</v>
      </c>
    </row>
    <row r="150" spans="1:31" s="2" customFormat="1" x14ac:dyDescent="0.25">
      <c r="A150" s="6">
        <f>IFERROR(HLOOKUP("battles",[1]pl!$E:$E,pos!A150),)</f>
        <v>0</v>
      </c>
      <c r="B150" s="6">
        <f>IFERROR(HLOOKUP("battles",[1]pl!$E:$E,pos!B150),)</f>
        <v>0</v>
      </c>
      <c r="C150" s="6">
        <f>IFERROR(HLOOKUP("battles",[1]pl!$E:$E,pos!C150),)</f>
        <v>0</v>
      </c>
      <c r="D150" s="6">
        <f>IFERROR(HLOOKUP("battles",[1]pl!$E:$E,pos!D150),)</f>
        <v>0</v>
      </c>
      <c r="E150" s="6">
        <f>IFERROR(HLOOKUP("battles",[1]pl!$E:$E,pos!E150),)</f>
        <v>0</v>
      </c>
      <c r="F150" s="6">
        <f>IFERROR(HLOOKUP("battles",[1]pl!$E:$E,pos!F150),)</f>
        <v>0</v>
      </c>
      <c r="G150" s="6">
        <f>IFERROR(HLOOKUP("battles",[1]pl!$E:$E,pos!G150),)</f>
        <v>0</v>
      </c>
      <c r="H150" s="6">
        <f>IFERROR(HLOOKUP("battles",[1]pl!$E:$E,pos!H150),)</f>
        <v>0</v>
      </c>
      <c r="I150" s="6">
        <f>IFERROR(HLOOKUP("battles",[1]pl!$E:$E,pos!I150),)</f>
        <v>0</v>
      </c>
      <c r="J150" s="6">
        <f>IFERROR(HLOOKUP("battles",[1]pl!$E:$E,pos!J150),)</f>
        <v>0</v>
      </c>
      <c r="K150" s="6">
        <f>IFERROR(HLOOKUP("battles",[1]pl!$E:$E,pos!K150),)</f>
        <v>0</v>
      </c>
      <c r="L150" s="6">
        <f>IFERROR(HLOOKUP("battles",[1]pl!$E:$E,pos!L150),)</f>
        <v>0</v>
      </c>
      <c r="M150" s="6">
        <f>IFERROR(HLOOKUP("battles",[1]pl!$E:$E,pos!M150),)</f>
        <v>0</v>
      </c>
      <c r="N150" s="6">
        <f>IFERROR(HLOOKUP("battles",[1]pl!$E:$E,pos!N150),)</f>
        <v>0</v>
      </c>
      <c r="O150" s="6">
        <f>IFERROR(HLOOKUP("battles",[1]pl!$E:$E,pos!O150),)</f>
        <v>0</v>
      </c>
      <c r="Q150" s="6">
        <f>IFERROR(HLOOKUP("battles",[1]pl!$E:$E,pos!Q150),)</f>
        <v>0</v>
      </c>
      <c r="R150" s="6">
        <f>IFERROR(HLOOKUP("battles",[1]pl!$E:$E,pos!R150),)</f>
        <v>0</v>
      </c>
      <c r="S150" s="6">
        <f>IFERROR(HLOOKUP("battles",[1]pl!$E:$E,pos!S150),)</f>
        <v>0</v>
      </c>
      <c r="T150" s="6">
        <f>IFERROR(HLOOKUP("battles",[1]pl!$E:$E,pos!T150),)</f>
        <v>0</v>
      </c>
      <c r="U150" s="6">
        <f>IFERROR(HLOOKUP("battles",[1]pl!$E:$E,pos!U150),)</f>
        <v>0</v>
      </c>
      <c r="V150" s="6">
        <f>IFERROR(HLOOKUP("battles",[1]pl!$E:$E,pos!V150),)</f>
        <v>0</v>
      </c>
      <c r="W150" s="6">
        <f>IFERROR(HLOOKUP("battles",[1]pl!$E:$E,pos!W150),)</f>
        <v>0</v>
      </c>
      <c r="X150" s="6">
        <f>IFERROR(HLOOKUP("battles",[1]pl!$E:$E,pos!X150),)</f>
        <v>0</v>
      </c>
      <c r="Y150" s="6">
        <f>IFERROR(HLOOKUP("battles",[1]pl!$E:$E,pos!Y150),)</f>
        <v>0</v>
      </c>
      <c r="Z150" s="6">
        <f>IFERROR(HLOOKUP("battles",[1]pl!$E:$E,pos!Z150),)</f>
        <v>0</v>
      </c>
      <c r="AA150" s="6">
        <f>IFERROR(HLOOKUP("battles",[1]pl!$E:$E,pos!AA150),)</f>
        <v>0</v>
      </c>
      <c r="AB150" s="6">
        <f>IFERROR(HLOOKUP("battles",[1]pl!$E:$E,pos!AB150),)</f>
        <v>0</v>
      </c>
      <c r="AC150" s="6">
        <f>IFERROR(HLOOKUP("battles",[1]pl!$E:$E,pos!AC150),)</f>
        <v>0</v>
      </c>
      <c r="AD150" s="6">
        <f>IFERROR(HLOOKUP("battles",[1]pl!$E:$E,pos!AD150),)</f>
        <v>0</v>
      </c>
      <c r="AE150" s="6">
        <f>IFERROR(HLOOKUP("battles",[1]pl!$E:$E,pos!AE150),)</f>
        <v>0</v>
      </c>
    </row>
    <row r="151" spans="1:31" s="2" customFormat="1" x14ac:dyDescent="0.25">
      <c r="A151" s="6">
        <f>IFERROR(HLOOKUP("battles",[1]pl!$E:$E,pos!A151),)</f>
        <v>0</v>
      </c>
      <c r="B151" s="6">
        <f>IFERROR(HLOOKUP("battles",[1]pl!$E:$E,pos!B151),)</f>
        <v>0</v>
      </c>
      <c r="C151" s="6">
        <f>IFERROR(HLOOKUP("battles",[1]pl!$E:$E,pos!C151),)</f>
        <v>0</v>
      </c>
      <c r="D151" s="6">
        <f>IFERROR(HLOOKUP("battles",[1]pl!$E:$E,pos!D151),)</f>
        <v>0</v>
      </c>
      <c r="E151" s="6">
        <f>IFERROR(HLOOKUP("battles",[1]pl!$E:$E,pos!E151),)</f>
        <v>0</v>
      </c>
      <c r="F151" s="6">
        <f>IFERROR(HLOOKUP("battles",[1]pl!$E:$E,pos!F151),)</f>
        <v>0</v>
      </c>
      <c r="G151" s="6">
        <f>IFERROR(HLOOKUP("battles",[1]pl!$E:$E,pos!G151),)</f>
        <v>0</v>
      </c>
      <c r="H151" s="6">
        <f>IFERROR(HLOOKUP("battles",[1]pl!$E:$E,pos!H151),)</f>
        <v>0</v>
      </c>
      <c r="I151" s="6">
        <f>IFERROR(HLOOKUP("battles",[1]pl!$E:$E,pos!I151),)</f>
        <v>0</v>
      </c>
      <c r="J151" s="6">
        <f>IFERROR(HLOOKUP("battles",[1]pl!$E:$E,pos!J151),)</f>
        <v>0</v>
      </c>
      <c r="K151" s="6">
        <f>IFERROR(HLOOKUP("battles",[1]pl!$E:$E,pos!K151),)</f>
        <v>0</v>
      </c>
      <c r="L151" s="6">
        <f>IFERROR(HLOOKUP("battles",[1]pl!$E:$E,pos!L151),)</f>
        <v>0</v>
      </c>
      <c r="M151" s="6">
        <f>IFERROR(HLOOKUP("battles",[1]pl!$E:$E,pos!M151),)</f>
        <v>0</v>
      </c>
      <c r="N151" s="6">
        <f>IFERROR(HLOOKUP("battles",[1]pl!$E:$E,pos!N151),)</f>
        <v>0</v>
      </c>
      <c r="O151" s="6">
        <f>IFERROR(HLOOKUP("battles",[1]pl!$E:$E,pos!O151),)</f>
        <v>0</v>
      </c>
      <c r="Q151" s="6">
        <f>IFERROR(HLOOKUP("battles",[1]pl!$E:$E,pos!Q151),)</f>
        <v>0</v>
      </c>
      <c r="R151" s="6">
        <f>IFERROR(HLOOKUP("battles",[1]pl!$E:$E,pos!R151),)</f>
        <v>0</v>
      </c>
      <c r="S151" s="6">
        <f>IFERROR(HLOOKUP("battles",[1]pl!$E:$E,pos!S151),)</f>
        <v>0</v>
      </c>
      <c r="T151" s="6">
        <f>IFERROR(HLOOKUP("battles",[1]pl!$E:$E,pos!T151),)</f>
        <v>0</v>
      </c>
      <c r="U151" s="6">
        <f>IFERROR(HLOOKUP("battles",[1]pl!$E:$E,pos!U151),)</f>
        <v>0</v>
      </c>
      <c r="V151" s="6">
        <f>IFERROR(HLOOKUP("battles",[1]pl!$E:$E,pos!V151),)</f>
        <v>0</v>
      </c>
      <c r="W151" s="6">
        <f>IFERROR(HLOOKUP("battles",[1]pl!$E:$E,pos!W151),)</f>
        <v>0</v>
      </c>
      <c r="X151" s="6">
        <f>IFERROR(HLOOKUP("battles",[1]pl!$E:$E,pos!X151),)</f>
        <v>0</v>
      </c>
      <c r="Y151" s="6">
        <f>IFERROR(HLOOKUP("battles",[1]pl!$E:$E,pos!Y151),)</f>
        <v>0</v>
      </c>
      <c r="Z151" s="6">
        <f>IFERROR(HLOOKUP("battles",[1]pl!$E:$E,pos!Z151),)</f>
        <v>0</v>
      </c>
      <c r="AA151" s="6">
        <f>IFERROR(HLOOKUP("battles",[1]pl!$E:$E,pos!AA151),)</f>
        <v>0</v>
      </c>
      <c r="AB151" s="6">
        <f>IFERROR(HLOOKUP("battles",[1]pl!$E:$E,pos!AB151),)</f>
        <v>0</v>
      </c>
      <c r="AC151" s="6">
        <f>IFERROR(HLOOKUP("battles",[1]pl!$E:$E,pos!AC151),)</f>
        <v>0</v>
      </c>
      <c r="AD151" s="6">
        <f>IFERROR(HLOOKUP("battles",[1]pl!$E:$E,pos!AD151),)</f>
        <v>0</v>
      </c>
      <c r="AE151" s="6">
        <f>IFERROR(HLOOKUP("battles",[1]pl!$E:$E,pos!AE151),)</f>
        <v>0</v>
      </c>
    </row>
    <row r="152" spans="1:31" s="2" customFormat="1" x14ac:dyDescent="0.25">
      <c r="A152" s="6">
        <f>IFERROR(HLOOKUP("battles",[1]pl!$E:$E,pos!A152),)</f>
        <v>0</v>
      </c>
      <c r="B152" s="6">
        <f>IFERROR(HLOOKUP("battles",[1]pl!$E:$E,pos!B152),)</f>
        <v>0</v>
      </c>
      <c r="C152" s="6">
        <f>IFERROR(HLOOKUP("battles",[1]pl!$E:$E,pos!C152),)</f>
        <v>0</v>
      </c>
      <c r="D152" s="6">
        <f>IFERROR(HLOOKUP("battles",[1]pl!$E:$E,pos!D152),)</f>
        <v>0</v>
      </c>
      <c r="E152" s="6">
        <f>IFERROR(HLOOKUP("battles",[1]pl!$E:$E,pos!E152),)</f>
        <v>0</v>
      </c>
      <c r="F152" s="6">
        <f>IFERROR(HLOOKUP("battles",[1]pl!$E:$E,pos!F152),)</f>
        <v>0</v>
      </c>
      <c r="G152" s="6">
        <f>IFERROR(HLOOKUP("battles",[1]pl!$E:$E,pos!G152),)</f>
        <v>0</v>
      </c>
      <c r="H152" s="6">
        <f>IFERROR(HLOOKUP("battles",[1]pl!$E:$E,pos!H152),)</f>
        <v>0</v>
      </c>
      <c r="I152" s="6">
        <f>IFERROR(HLOOKUP("battles",[1]pl!$E:$E,pos!I152),)</f>
        <v>0</v>
      </c>
      <c r="J152" s="6">
        <f>IFERROR(HLOOKUP("battles",[1]pl!$E:$E,pos!J152),)</f>
        <v>0</v>
      </c>
      <c r="K152" s="6">
        <f>IFERROR(HLOOKUP("battles",[1]pl!$E:$E,pos!K152),)</f>
        <v>0</v>
      </c>
      <c r="L152" s="6">
        <f>IFERROR(HLOOKUP("battles",[1]pl!$E:$E,pos!L152),)</f>
        <v>0</v>
      </c>
      <c r="M152" s="6">
        <f>IFERROR(HLOOKUP("battles",[1]pl!$E:$E,pos!M152),)</f>
        <v>0</v>
      </c>
      <c r="N152" s="6">
        <f>IFERROR(HLOOKUP("battles",[1]pl!$E:$E,pos!N152),)</f>
        <v>0</v>
      </c>
      <c r="O152" s="6">
        <f>IFERROR(HLOOKUP("battles",[1]pl!$E:$E,pos!O152),)</f>
        <v>0</v>
      </c>
      <c r="Q152" s="6">
        <f>IFERROR(HLOOKUP("battles",[1]pl!$E:$E,pos!Q152),)</f>
        <v>0</v>
      </c>
      <c r="R152" s="6">
        <f>IFERROR(HLOOKUP("battles",[1]pl!$E:$E,pos!R152),)</f>
        <v>0</v>
      </c>
      <c r="S152" s="6">
        <f>IFERROR(HLOOKUP("battles",[1]pl!$E:$E,pos!S152),)</f>
        <v>0</v>
      </c>
      <c r="T152" s="6">
        <f>IFERROR(HLOOKUP("battles",[1]pl!$E:$E,pos!T152),)</f>
        <v>0</v>
      </c>
      <c r="U152" s="6">
        <f>IFERROR(HLOOKUP("battles",[1]pl!$E:$E,pos!U152),)</f>
        <v>0</v>
      </c>
      <c r="V152" s="6">
        <f>IFERROR(HLOOKUP("battles",[1]pl!$E:$E,pos!V152),)</f>
        <v>0</v>
      </c>
      <c r="W152" s="6">
        <f>IFERROR(HLOOKUP("battles",[1]pl!$E:$E,pos!W152),)</f>
        <v>0</v>
      </c>
      <c r="X152" s="6">
        <f>IFERROR(HLOOKUP("battles",[1]pl!$E:$E,pos!X152),)</f>
        <v>0</v>
      </c>
      <c r="Y152" s="6">
        <f>IFERROR(HLOOKUP("battles",[1]pl!$E:$E,pos!Y152),)</f>
        <v>0</v>
      </c>
      <c r="Z152" s="6">
        <f>IFERROR(HLOOKUP("battles",[1]pl!$E:$E,pos!Z152),)</f>
        <v>0</v>
      </c>
      <c r="AA152" s="6">
        <f>IFERROR(HLOOKUP("battles",[1]pl!$E:$E,pos!AA152),)</f>
        <v>0</v>
      </c>
      <c r="AB152" s="6">
        <f>IFERROR(HLOOKUP("battles",[1]pl!$E:$E,pos!AB152),)</f>
        <v>0</v>
      </c>
      <c r="AC152" s="6">
        <f>IFERROR(HLOOKUP("battles",[1]pl!$E:$E,pos!AC152),)</f>
        <v>0</v>
      </c>
      <c r="AD152" s="6">
        <f>IFERROR(HLOOKUP("battles",[1]pl!$E:$E,pos!AD152),)</f>
        <v>0</v>
      </c>
      <c r="AE152" s="6">
        <f>IFERROR(HLOOKUP("battles",[1]pl!$E:$E,pos!AE152),)</f>
        <v>0</v>
      </c>
    </row>
    <row r="153" spans="1:31" s="2" customFormat="1" x14ac:dyDescent="0.25">
      <c r="A153" s="6">
        <f>IFERROR(HLOOKUP("battles",[1]pl!$E:$E,pos!A153),)</f>
        <v>0</v>
      </c>
      <c r="B153" s="6">
        <f>IFERROR(HLOOKUP("battles",[1]pl!$E:$E,pos!B153),)</f>
        <v>0</v>
      </c>
      <c r="C153" s="6">
        <f>IFERROR(HLOOKUP("battles",[1]pl!$E:$E,pos!C153),)</f>
        <v>0</v>
      </c>
      <c r="D153" s="6">
        <f>IFERROR(HLOOKUP("battles",[1]pl!$E:$E,pos!D153),)</f>
        <v>0</v>
      </c>
      <c r="E153" s="6">
        <f>IFERROR(HLOOKUP("battles",[1]pl!$E:$E,pos!E153),)</f>
        <v>0</v>
      </c>
      <c r="F153" s="6">
        <f>IFERROR(HLOOKUP("battles",[1]pl!$E:$E,pos!F153),)</f>
        <v>0</v>
      </c>
      <c r="G153" s="6">
        <f>IFERROR(HLOOKUP("battles",[1]pl!$E:$E,pos!G153),)</f>
        <v>0</v>
      </c>
      <c r="H153" s="6">
        <f>IFERROR(HLOOKUP("battles",[1]pl!$E:$E,pos!H153),)</f>
        <v>0</v>
      </c>
      <c r="I153" s="6">
        <f>IFERROR(HLOOKUP("battles",[1]pl!$E:$E,pos!I153),)</f>
        <v>0</v>
      </c>
      <c r="J153" s="6">
        <f>IFERROR(HLOOKUP("battles",[1]pl!$E:$E,pos!J153),)</f>
        <v>0</v>
      </c>
      <c r="K153" s="6">
        <f>IFERROR(HLOOKUP("battles",[1]pl!$E:$E,pos!K153),)</f>
        <v>0</v>
      </c>
      <c r="L153" s="6">
        <f>IFERROR(HLOOKUP("battles",[1]pl!$E:$E,pos!L153),)</f>
        <v>0</v>
      </c>
      <c r="M153" s="6">
        <f>IFERROR(HLOOKUP("battles",[1]pl!$E:$E,pos!M153),)</f>
        <v>0</v>
      </c>
      <c r="N153" s="6">
        <f>IFERROR(HLOOKUP("battles",[1]pl!$E:$E,pos!N153),)</f>
        <v>0</v>
      </c>
      <c r="O153" s="6">
        <f>IFERROR(HLOOKUP("battles",[1]pl!$E:$E,pos!O153),)</f>
        <v>0</v>
      </c>
      <c r="Q153" s="6">
        <f>IFERROR(HLOOKUP("battles",[1]pl!$E:$E,pos!Q153),)</f>
        <v>0</v>
      </c>
      <c r="R153" s="6">
        <f>IFERROR(HLOOKUP("battles",[1]pl!$E:$E,pos!R153),)</f>
        <v>0</v>
      </c>
      <c r="S153" s="6">
        <f>IFERROR(HLOOKUP("battles",[1]pl!$E:$E,pos!S153),)</f>
        <v>0</v>
      </c>
      <c r="T153" s="6">
        <f>IFERROR(HLOOKUP("battles",[1]pl!$E:$E,pos!T153),)</f>
        <v>0</v>
      </c>
      <c r="U153" s="6">
        <f>IFERROR(HLOOKUP("battles",[1]pl!$E:$E,pos!U153),)</f>
        <v>0</v>
      </c>
      <c r="V153" s="6">
        <f>IFERROR(HLOOKUP("battles",[1]pl!$E:$E,pos!V153),)</f>
        <v>0</v>
      </c>
      <c r="W153" s="6">
        <f>IFERROR(HLOOKUP("battles",[1]pl!$E:$E,pos!W153),)</f>
        <v>0</v>
      </c>
      <c r="X153" s="6">
        <f>IFERROR(HLOOKUP("battles",[1]pl!$E:$E,pos!X153),)</f>
        <v>0</v>
      </c>
      <c r="Y153" s="6">
        <f>IFERROR(HLOOKUP("battles",[1]pl!$E:$E,pos!Y153),)</f>
        <v>0</v>
      </c>
      <c r="Z153" s="6">
        <f>IFERROR(HLOOKUP("battles",[1]pl!$E:$E,pos!Z153),)</f>
        <v>0</v>
      </c>
      <c r="AA153" s="6">
        <f>IFERROR(HLOOKUP("battles",[1]pl!$E:$E,pos!AA153),)</f>
        <v>0</v>
      </c>
      <c r="AB153" s="6">
        <f>IFERROR(HLOOKUP("battles",[1]pl!$E:$E,pos!AB153),)</f>
        <v>0</v>
      </c>
      <c r="AC153" s="6">
        <f>IFERROR(HLOOKUP("battles",[1]pl!$E:$E,pos!AC153),)</f>
        <v>0</v>
      </c>
      <c r="AD153" s="6">
        <f>IFERROR(HLOOKUP("battles",[1]pl!$E:$E,pos!AD153),)</f>
        <v>0</v>
      </c>
      <c r="AE153" s="6">
        <f>IFERROR(HLOOKUP("battles",[1]pl!$E:$E,pos!AE153),)</f>
        <v>0</v>
      </c>
    </row>
    <row r="154" spans="1:31" s="2" customFormat="1" x14ac:dyDescent="0.25">
      <c r="A154" s="6">
        <f>IFERROR(HLOOKUP("battles",[1]pl!$E:$E,pos!A154),)</f>
        <v>0</v>
      </c>
      <c r="B154" s="6">
        <f>IFERROR(HLOOKUP("battles",[1]pl!$E:$E,pos!B154),)</f>
        <v>0</v>
      </c>
      <c r="C154" s="6">
        <f>IFERROR(HLOOKUP("battles",[1]pl!$E:$E,pos!C154),)</f>
        <v>0</v>
      </c>
      <c r="D154" s="6">
        <f>IFERROR(HLOOKUP("battles",[1]pl!$E:$E,pos!D154),)</f>
        <v>0</v>
      </c>
      <c r="E154" s="6">
        <f>IFERROR(HLOOKUP("battles",[1]pl!$E:$E,pos!E154),)</f>
        <v>0</v>
      </c>
      <c r="F154" s="6">
        <f>IFERROR(HLOOKUP("battles",[1]pl!$E:$E,pos!F154),)</f>
        <v>0</v>
      </c>
      <c r="G154" s="6">
        <f>IFERROR(HLOOKUP("battles",[1]pl!$E:$E,pos!G154),)</f>
        <v>0</v>
      </c>
      <c r="H154" s="6">
        <f>IFERROR(HLOOKUP("battles",[1]pl!$E:$E,pos!H154),)</f>
        <v>0</v>
      </c>
      <c r="I154" s="6">
        <f>IFERROR(HLOOKUP("battles",[1]pl!$E:$E,pos!I154),)</f>
        <v>0</v>
      </c>
      <c r="J154" s="6">
        <f>IFERROR(HLOOKUP("battles",[1]pl!$E:$E,pos!J154),)</f>
        <v>0</v>
      </c>
      <c r="K154" s="6">
        <f>IFERROR(HLOOKUP("battles",[1]pl!$E:$E,pos!K154),)</f>
        <v>0</v>
      </c>
      <c r="L154" s="6">
        <f>IFERROR(HLOOKUP("battles",[1]pl!$E:$E,pos!L154),)</f>
        <v>0</v>
      </c>
      <c r="M154" s="6">
        <f>IFERROR(HLOOKUP("battles",[1]pl!$E:$E,pos!M154),)</f>
        <v>0</v>
      </c>
      <c r="N154" s="6">
        <f>IFERROR(HLOOKUP("battles",[1]pl!$E:$E,pos!N154),)</f>
        <v>0</v>
      </c>
      <c r="O154" s="6">
        <f>IFERROR(HLOOKUP("battles",[1]pl!$E:$E,pos!O154),)</f>
        <v>0</v>
      </c>
      <c r="Q154" s="6">
        <f>IFERROR(HLOOKUP("battles",[1]pl!$E:$E,pos!Q154),)</f>
        <v>0</v>
      </c>
      <c r="R154" s="6">
        <f>IFERROR(HLOOKUP("battles",[1]pl!$E:$E,pos!R154),)</f>
        <v>0</v>
      </c>
      <c r="S154" s="6">
        <f>IFERROR(HLOOKUP("battles",[1]pl!$E:$E,pos!S154),)</f>
        <v>0</v>
      </c>
      <c r="T154" s="6">
        <f>IFERROR(HLOOKUP("battles",[1]pl!$E:$E,pos!T154),)</f>
        <v>0</v>
      </c>
      <c r="U154" s="6">
        <f>IFERROR(HLOOKUP("battles",[1]pl!$E:$E,pos!U154),)</f>
        <v>0</v>
      </c>
      <c r="V154" s="6">
        <f>IFERROR(HLOOKUP("battles",[1]pl!$E:$E,pos!V154),)</f>
        <v>0</v>
      </c>
      <c r="W154" s="6">
        <f>IFERROR(HLOOKUP("battles",[1]pl!$E:$E,pos!W154),)</f>
        <v>0</v>
      </c>
      <c r="X154" s="6">
        <f>IFERROR(HLOOKUP("battles",[1]pl!$E:$E,pos!X154),)</f>
        <v>0</v>
      </c>
      <c r="Y154" s="6">
        <f>IFERROR(HLOOKUP("battles",[1]pl!$E:$E,pos!Y154),)</f>
        <v>0</v>
      </c>
      <c r="Z154" s="6">
        <f>IFERROR(HLOOKUP("battles",[1]pl!$E:$E,pos!Z154),)</f>
        <v>0</v>
      </c>
      <c r="AA154" s="6">
        <f>IFERROR(HLOOKUP("battles",[1]pl!$E:$E,pos!AA154),)</f>
        <v>0</v>
      </c>
      <c r="AB154" s="6">
        <f>IFERROR(HLOOKUP("battles",[1]pl!$E:$E,pos!AB154),)</f>
        <v>0</v>
      </c>
      <c r="AC154" s="6">
        <f>IFERROR(HLOOKUP("battles",[1]pl!$E:$E,pos!AC154),)</f>
        <v>0</v>
      </c>
      <c r="AD154" s="6">
        <f>IFERROR(HLOOKUP("battles",[1]pl!$E:$E,pos!AD154),)</f>
        <v>0</v>
      </c>
      <c r="AE154" s="6">
        <f>IFERROR(HLOOKUP("battles",[1]pl!$E:$E,pos!AE154),)</f>
        <v>0</v>
      </c>
    </row>
    <row r="155" spans="1:31" s="2" customFormat="1" x14ac:dyDescent="0.25">
      <c r="A155" s="6">
        <f>IFERROR(HLOOKUP("battles",[1]pl!$E:$E,pos!A155),)</f>
        <v>0</v>
      </c>
      <c r="B155" s="6">
        <f>IFERROR(HLOOKUP("battles",[1]pl!$E:$E,pos!B155),)</f>
        <v>0</v>
      </c>
      <c r="C155" s="6">
        <f>IFERROR(HLOOKUP("battles",[1]pl!$E:$E,pos!C155),)</f>
        <v>0</v>
      </c>
      <c r="D155" s="6">
        <f>IFERROR(HLOOKUP("battles",[1]pl!$E:$E,pos!D155),)</f>
        <v>0</v>
      </c>
      <c r="E155" s="6">
        <f>IFERROR(HLOOKUP("battles",[1]pl!$E:$E,pos!E155),)</f>
        <v>0</v>
      </c>
      <c r="F155" s="6">
        <f>IFERROR(HLOOKUP("battles",[1]pl!$E:$E,pos!F155),)</f>
        <v>0</v>
      </c>
      <c r="G155" s="6">
        <f>IFERROR(HLOOKUP("battles",[1]pl!$E:$E,pos!G155),)</f>
        <v>0</v>
      </c>
      <c r="H155" s="6">
        <f>IFERROR(HLOOKUP("battles",[1]pl!$E:$E,pos!H155),)</f>
        <v>0</v>
      </c>
      <c r="I155" s="6">
        <f>IFERROR(HLOOKUP("battles",[1]pl!$E:$E,pos!I155),)</f>
        <v>0</v>
      </c>
      <c r="J155" s="6">
        <f>IFERROR(HLOOKUP("battles",[1]pl!$E:$E,pos!J155),)</f>
        <v>0</v>
      </c>
      <c r="K155" s="6">
        <f>IFERROR(HLOOKUP("battles",[1]pl!$E:$E,pos!K155),)</f>
        <v>0</v>
      </c>
      <c r="L155" s="6">
        <f>IFERROR(HLOOKUP("battles",[1]pl!$E:$E,pos!L155),)</f>
        <v>0</v>
      </c>
      <c r="M155" s="6">
        <f>IFERROR(HLOOKUP("battles",[1]pl!$E:$E,pos!M155),)</f>
        <v>0</v>
      </c>
      <c r="N155" s="6">
        <f>IFERROR(HLOOKUP("battles",[1]pl!$E:$E,pos!N155),)</f>
        <v>0</v>
      </c>
      <c r="O155" s="6">
        <f>IFERROR(HLOOKUP("battles",[1]pl!$E:$E,pos!O155),)</f>
        <v>0</v>
      </c>
      <c r="Q155" s="6">
        <f>IFERROR(HLOOKUP("battles",[1]pl!$E:$E,pos!Q155),)</f>
        <v>0</v>
      </c>
      <c r="R155" s="6">
        <f>IFERROR(HLOOKUP("battles",[1]pl!$E:$E,pos!R155),)</f>
        <v>0</v>
      </c>
      <c r="S155" s="6">
        <f>IFERROR(HLOOKUP("battles",[1]pl!$E:$E,pos!S155),)</f>
        <v>0</v>
      </c>
      <c r="T155" s="6">
        <f>IFERROR(HLOOKUP("battles",[1]pl!$E:$E,pos!T155),)</f>
        <v>0</v>
      </c>
      <c r="U155" s="6">
        <f>IFERROR(HLOOKUP("battles",[1]pl!$E:$E,pos!U155),)</f>
        <v>0</v>
      </c>
      <c r="V155" s="6">
        <f>IFERROR(HLOOKUP("battles",[1]pl!$E:$E,pos!V155),)</f>
        <v>0</v>
      </c>
      <c r="W155" s="6">
        <f>IFERROR(HLOOKUP("battles",[1]pl!$E:$E,pos!W155),)</f>
        <v>0</v>
      </c>
      <c r="X155" s="6">
        <f>IFERROR(HLOOKUP("battles",[1]pl!$E:$E,pos!X155),)</f>
        <v>0</v>
      </c>
      <c r="Y155" s="6">
        <f>IFERROR(HLOOKUP("battles",[1]pl!$E:$E,pos!Y155),)</f>
        <v>0</v>
      </c>
      <c r="Z155" s="6">
        <f>IFERROR(HLOOKUP("battles",[1]pl!$E:$E,pos!Z155),)</f>
        <v>0</v>
      </c>
      <c r="AA155" s="6">
        <f>IFERROR(HLOOKUP("battles",[1]pl!$E:$E,pos!AA155),)</f>
        <v>0</v>
      </c>
      <c r="AB155" s="6">
        <f>IFERROR(HLOOKUP("battles",[1]pl!$E:$E,pos!AB155),)</f>
        <v>0</v>
      </c>
      <c r="AC155" s="6">
        <f>IFERROR(HLOOKUP("battles",[1]pl!$E:$E,pos!AC155),)</f>
        <v>0</v>
      </c>
      <c r="AD155" s="6">
        <f>IFERROR(HLOOKUP("battles",[1]pl!$E:$E,pos!AD155),)</f>
        <v>0</v>
      </c>
      <c r="AE155" s="6">
        <f>IFERROR(HLOOKUP("battles",[1]pl!$E:$E,pos!AE155),)</f>
        <v>0</v>
      </c>
    </row>
    <row r="156" spans="1:31" s="2" customFormat="1" x14ac:dyDescent="0.25">
      <c r="A156" s="6">
        <f>IFERROR(HLOOKUP("battles",[1]pl!$E:$E,pos!A156),)</f>
        <v>0</v>
      </c>
      <c r="B156" s="6">
        <f>IFERROR(HLOOKUP("battles",[1]pl!$E:$E,pos!B156),)</f>
        <v>0</v>
      </c>
      <c r="C156" s="6">
        <f>IFERROR(HLOOKUP("battles",[1]pl!$E:$E,pos!C156),)</f>
        <v>0</v>
      </c>
      <c r="D156" s="6">
        <f>IFERROR(HLOOKUP("battles",[1]pl!$E:$E,pos!D156),)</f>
        <v>0</v>
      </c>
      <c r="E156" s="6">
        <f>IFERROR(HLOOKUP("battles",[1]pl!$E:$E,pos!E156),)</f>
        <v>0</v>
      </c>
      <c r="F156" s="6">
        <f>IFERROR(HLOOKUP("battles",[1]pl!$E:$E,pos!F156),)</f>
        <v>0</v>
      </c>
      <c r="G156" s="6">
        <f>IFERROR(HLOOKUP("battles",[1]pl!$E:$E,pos!G156),)</f>
        <v>0</v>
      </c>
      <c r="H156" s="6">
        <f>IFERROR(HLOOKUP("battles",[1]pl!$E:$E,pos!H156),)</f>
        <v>0</v>
      </c>
      <c r="I156" s="6">
        <f>IFERROR(HLOOKUP("battles",[1]pl!$E:$E,pos!I156),)</f>
        <v>0</v>
      </c>
      <c r="J156" s="6">
        <f>IFERROR(HLOOKUP("battles",[1]pl!$E:$E,pos!J156),)</f>
        <v>0</v>
      </c>
      <c r="K156" s="6">
        <f>IFERROR(HLOOKUP("battles",[1]pl!$E:$E,pos!K156),)</f>
        <v>0</v>
      </c>
      <c r="L156" s="6">
        <f>IFERROR(HLOOKUP("battles",[1]pl!$E:$E,pos!L156),)</f>
        <v>0</v>
      </c>
      <c r="M156" s="6">
        <f>IFERROR(HLOOKUP("battles",[1]pl!$E:$E,pos!M156),)</f>
        <v>0</v>
      </c>
      <c r="N156" s="6">
        <f>IFERROR(HLOOKUP("battles",[1]pl!$E:$E,pos!N156),)</f>
        <v>0</v>
      </c>
      <c r="O156" s="6">
        <f>IFERROR(HLOOKUP("battles",[1]pl!$E:$E,pos!O156),)</f>
        <v>0</v>
      </c>
      <c r="Q156" s="6">
        <f>IFERROR(HLOOKUP("battles",[1]pl!$E:$E,pos!Q156),)</f>
        <v>0</v>
      </c>
      <c r="R156" s="6">
        <f>IFERROR(HLOOKUP("battles",[1]pl!$E:$E,pos!R156),)</f>
        <v>0</v>
      </c>
      <c r="S156" s="6">
        <f>IFERROR(HLOOKUP("battles",[1]pl!$E:$E,pos!S156),)</f>
        <v>0</v>
      </c>
      <c r="T156" s="6">
        <f>IFERROR(HLOOKUP("battles",[1]pl!$E:$E,pos!T156),)</f>
        <v>0</v>
      </c>
      <c r="U156" s="6">
        <f>IFERROR(HLOOKUP("battles",[1]pl!$E:$E,pos!U156),)</f>
        <v>0</v>
      </c>
      <c r="V156" s="6">
        <f>IFERROR(HLOOKUP("battles",[1]pl!$E:$E,pos!V156),)</f>
        <v>0</v>
      </c>
      <c r="W156" s="6">
        <f>IFERROR(HLOOKUP("battles",[1]pl!$E:$E,pos!W156),)</f>
        <v>0</v>
      </c>
      <c r="X156" s="6">
        <f>IFERROR(HLOOKUP("battles",[1]pl!$E:$E,pos!X156),)</f>
        <v>0</v>
      </c>
      <c r="Y156" s="6">
        <f>IFERROR(HLOOKUP("battles",[1]pl!$E:$E,pos!Y156),)</f>
        <v>0</v>
      </c>
      <c r="Z156" s="6">
        <f>IFERROR(HLOOKUP("battles",[1]pl!$E:$E,pos!Z156),)</f>
        <v>0</v>
      </c>
      <c r="AA156" s="6">
        <f>IFERROR(HLOOKUP("battles",[1]pl!$E:$E,pos!AA156),)</f>
        <v>0</v>
      </c>
      <c r="AB156" s="6">
        <f>IFERROR(HLOOKUP("battles",[1]pl!$E:$E,pos!AB156),)</f>
        <v>0</v>
      </c>
      <c r="AC156" s="6">
        <f>IFERROR(HLOOKUP("battles",[1]pl!$E:$E,pos!AC156),)</f>
        <v>0</v>
      </c>
      <c r="AD156" s="6">
        <f>IFERROR(HLOOKUP("battles",[1]pl!$E:$E,pos!AD156),)</f>
        <v>0</v>
      </c>
      <c r="AE156" s="6">
        <f>IFERROR(HLOOKUP("battles",[1]pl!$E:$E,pos!AE156),)</f>
        <v>0</v>
      </c>
    </row>
    <row r="157" spans="1:31" s="2" customFormat="1" x14ac:dyDescent="0.25">
      <c r="A157" s="6">
        <f>IFERROR(HLOOKUP("battles",[1]pl!$E:$E,pos!A157),)</f>
        <v>0</v>
      </c>
      <c r="B157" s="6">
        <f>IFERROR(HLOOKUP("battles",[1]pl!$E:$E,pos!B157),)</f>
        <v>0</v>
      </c>
      <c r="C157" s="6">
        <f>IFERROR(HLOOKUP("battles",[1]pl!$E:$E,pos!C157),)</f>
        <v>0</v>
      </c>
      <c r="D157" s="6">
        <f>IFERROR(HLOOKUP("battles",[1]pl!$E:$E,pos!D157),)</f>
        <v>0</v>
      </c>
      <c r="E157" s="6">
        <f>IFERROR(HLOOKUP("battles",[1]pl!$E:$E,pos!E157),)</f>
        <v>0</v>
      </c>
      <c r="F157" s="6">
        <f>IFERROR(HLOOKUP("battles",[1]pl!$E:$E,pos!F157),)</f>
        <v>0</v>
      </c>
      <c r="G157" s="6">
        <f>IFERROR(HLOOKUP("battles",[1]pl!$E:$E,pos!G157),)</f>
        <v>0</v>
      </c>
      <c r="H157" s="6">
        <f>IFERROR(HLOOKUP("battles",[1]pl!$E:$E,pos!H157),)</f>
        <v>0</v>
      </c>
      <c r="I157" s="6">
        <f>IFERROR(HLOOKUP("battles",[1]pl!$E:$E,pos!I157),)</f>
        <v>0</v>
      </c>
      <c r="J157" s="6">
        <f>IFERROR(HLOOKUP("battles",[1]pl!$E:$E,pos!J157),)</f>
        <v>0</v>
      </c>
      <c r="K157" s="6">
        <f>IFERROR(HLOOKUP("battles",[1]pl!$E:$E,pos!K157),)</f>
        <v>0</v>
      </c>
      <c r="L157" s="6">
        <f>IFERROR(HLOOKUP("battles",[1]pl!$E:$E,pos!L157),)</f>
        <v>0</v>
      </c>
      <c r="M157" s="6">
        <f>IFERROR(HLOOKUP("battles",[1]pl!$E:$E,pos!M157),)</f>
        <v>0</v>
      </c>
      <c r="N157" s="6">
        <f>IFERROR(HLOOKUP("battles",[1]pl!$E:$E,pos!N157),)</f>
        <v>0</v>
      </c>
      <c r="O157" s="6">
        <f>IFERROR(HLOOKUP("battles",[1]pl!$E:$E,pos!O157),)</f>
        <v>0</v>
      </c>
      <c r="Q157" s="6">
        <f>IFERROR(HLOOKUP("battles",[1]pl!$E:$E,pos!Q157),)</f>
        <v>0</v>
      </c>
      <c r="R157" s="6">
        <f>IFERROR(HLOOKUP("battles",[1]pl!$E:$E,pos!R157),)</f>
        <v>0</v>
      </c>
      <c r="S157" s="6">
        <f>IFERROR(HLOOKUP("battles",[1]pl!$E:$E,pos!S157),)</f>
        <v>0</v>
      </c>
      <c r="T157" s="6">
        <f>IFERROR(HLOOKUP("battles",[1]pl!$E:$E,pos!T157),)</f>
        <v>0</v>
      </c>
      <c r="U157" s="6">
        <f>IFERROR(HLOOKUP("battles",[1]pl!$E:$E,pos!U157),)</f>
        <v>0</v>
      </c>
      <c r="V157" s="6">
        <f>IFERROR(HLOOKUP("battles",[1]pl!$E:$E,pos!V157),)</f>
        <v>0</v>
      </c>
      <c r="W157" s="6">
        <f>IFERROR(HLOOKUP("battles",[1]pl!$E:$E,pos!W157),)</f>
        <v>0</v>
      </c>
      <c r="X157" s="6">
        <f>IFERROR(HLOOKUP("battles",[1]pl!$E:$E,pos!X157),)</f>
        <v>0</v>
      </c>
      <c r="Y157" s="6">
        <f>IFERROR(HLOOKUP("battles",[1]pl!$E:$E,pos!Y157),)</f>
        <v>0</v>
      </c>
      <c r="Z157" s="6">
        <f>IFERROR(HLOOKUP("battles",[1]pl!$E:$E,pos!Z157),)</f>
        <v>0</v>
      </c>
      <c r="AA157" s="6">
        <f>IFERROR(HLOOKUP("battles",[1]pl!$E:$E,pos!AA157),)</f>
        <v>0</v>
      </c>
      <c r="AB157" s="6">
        <f>IFERROR(HLOOKUP("battles",[1]pl!$E:$E,pos!AB157),)</f>
        <v>0</v>
      </c>
      <c r="AC157" s="6">
        <f>IFERROR(HLOOKUP("battles",[1]pl!$E:$E,pos!AC157),)</f>
        <v>0</v>
      </c>
      <c r="AD157" s="6">
        <f>IFERROR(HLOOKUP("battles",[1]pl!$E:$E,pos!AD157),)</f>
        <v>0</v>
      </c>
      <c r="AE157" s="6">
        <f>IFERROR(HLOOKUP("battles",[1]pl!$E:$E,pos!AE157),)</f>
        <v>0</v>
      </c>
    </row>
    <row r="158" spans="1:31" s="2" customFormat="1" x14ac:dyDescent="0.25">
      <c r="A158" s="6">
        <f>IFERROR(HLOOKUP("battles",[1]pl!$E:$E,pos!A158),)</f>
        <v>0</v>
      </c>
      <c r="B158" s="6">
        <f>IFERROR(HLOOKUP("battles",[1]pl!$E:$E,pos!B158),)</f>
        <v>0</v>
      </c>
      <c r="C158" s="6">
        <f>IFERROR(HLOOKUP("battles",[1]pl!$E:$E,pos!C158),)</f>
        <v>0</v>
      </c>
      <c r="D158" s="6">
        <f>IFERROR(HLOOKUP("battles",[1]pl!$E:$E,pos!D158),)</f>
        <v>0</v>
      </c>
      <c r="E158" s="6">
        <f>IFERROR(HLOOKUP("battles",[1]pl!$E:$E,pos!E158),)</f>
        <v>0</v>
      </c>
      <c r="F158" s="6">
        <f>IFERROR(HLOOKUP("battles",[1]pl!$E:$E,pos!F158),)</f>
        <v>0</v>
      </c>
      <c r="G158" s="6">
        <f>IFERROR(HLOOKUP("battles",[1]pl!$E:$E,pos!G158),)</f>
        <v>0</v>
      </c>
      <c r="H158" s="6">
        <f>IFERROR(HLOOKUP("battles",[1]pl!$E:$E,pos!H158),)</f>
        <v>0</v>
      </c>
      <c r="I158" s="6">
        <f>IFERROR(HLOOKUP("battles",[1]pl!$E:$E,pos!I158),)</f>
        <v>0</v>
      </c>
      <c r="J158" s="6">
        <f>IFERROR(HLOOKUP("battles",[1]pl!$E:$E,pos!J158),)</f>
        <v>0</v>
      </c>
      <c r="K158" s="6">
        <f>IFERROR(HLOOKUP("battles",[1]pl!$E:$E,pos!K158),)</f>
        <v>0</v>
      </c>
      <c r="L158" s="6">
        <f>IFERROR(HLOOKUP("battles",[1]pl!$E:$E,pos!L158),)</f>
        <v>0</v>
      </c>
      <c r="M158" s="6">
        <f>IFERROR(HLOOKUP("battles",[1]pl!$E:$E,pos!M158),)</f>
        <v>0</v>
      </c>
      <c r="N158" s="6">
        <f>IFERROR(HLOOKUP("battles",[1]pl!$E:$E,pos!N158),)</f>
        <v>0</v>
      </c>
      <c r="O158" s="6">
        <f>IFERROR(HLOOKUP("battles",[1]pl!$E:$E,pos!O158),)</f>
        <v>0</v>
      </c>
      <c r="Q158" s="6">
        <f>IFERROR(HLOOKUP("battles",[1]pl!$E:$E,pos!Q158),)</f>
        <v>0</v>
      </c>
      <c r="R158" s="6">
        <f>IFERROR(HLOOKUP("battles",[1]pl!$E:$E,pos!R158),)</f>
        <v>0</v>
      </c>
      <c r="S158" s="6">
        <f>IFERROR(HLOOKUP("battles",[1]pl!$E:$E,pos!S158),)</f>
        <v>0</v>
      </c>
      <c r="T158" s="6">
        <f>IFERROR(HLOOKUP("battles",[1]pl!$E:$E,pos!T158),)</f>
        <v>0</v>
      </c>
      <c r="U158" s="6">
        <f>IFERROR(HLOOKUP("battles",[1]pl!$E:$E,pos!U158),)</f>
        <v>0</v>
      </c>
      <c r="V158" s="6">
        <f>IFERROR(HLOOKUP("battles",[1]pl!$E:$E,pos!V158),)</f>
        <v>0</v>
      </c>
      <c r="W158" s="6">
        <f>IFERROR(HLOOKUP("battles",[1]pl!$E:$E,pos!W158),)</f>
        <v>0</v>
      </c>
      <c r="X158" s="6">
        <f>IFERROR(HLOOKUP("battles",[1]pl!$E:$E,pos!X158),)</f>
        <v>0</v>
      </c>
      <c r="Y158" s="6">
        <f>IFERROR(HLOOKUP("battles",[1]pl!$E:$E,pos!Y158),)</f>
        <v>0</v>
      </c>
      <c r="Z158" s="6">
        <f>IFERROR(HLOOKUP("battles",[1]pl!$E:$E,pos!Z158),)</f>
        <v>0</v>
      </c>
      <c r="AA158" s="6">
        <f>IFERROR(HLOOKUP("battles",[1]pl!$E:$E,pos!AA158),)</f>
        <v>0</v>
      </c>
      <c r="AB158" s="6">
        <f>IFERROR(HLOOKUP("battles",[1]pl!$E:$E,pos!AB158),)</f>
        <v>0</v>
      </c>
      <c r="AC158" s="6">
        <f>IFERROR(HLOOKUP("battles",[1]pl!$E:$E,pos!AC158),)</f>
        <v>0</v>
      </c>
      <c r="AD158" s="6">
        <f>IFERROR(HLOOKUP("battles",[1]pl!$E:$E,pos!AD158),)</f>
        <v>0</v>
      </c>
      <c r="AE158" s="6">
        <f>IFERROR(HLOOKUP("battles",[1]pl!$E:$E,pos!AE158),)</f>
        <v>0</v>
      </c>
    </row>
    <row r="159" spans="1:31" s="2" customFormat="1" x14ac:dyDescent="0.25">
      <c r="A159" s="6">
        <f>IFERROR(HLOOKUP("battles",[1]pl!$E:$E,pos!A159),)</f>
        <v>0</v>
      </c>
      <c r="B159" s="6">
        <f>IFERROR(HLOOKUP("battles",[1]pl!$E:$E,pos!B159),)</f>
        <v>0</v>
      </c>
      <c r="C159" s="6">
        <f>IFERROR(HLOOKUP("battles",[1]pl!$E:$E,pos!C159),)</f>
        <v>0</v>
      </c>
      <c r="D159" s="6">
        <f>IFERROR(HLOOKUP("battles",[1]pl!$E:$E,pos!D159),)</f>
        <v>0</v>
      </c>
      <c r="E159" s="6">
        <f>IFERROR(HLOOKUP("battles",[1]pl!$E:$E,pos!E159),)</f>
        <v>0</v>
      </c>
      <c r="F159" s="6">
        <f>IFERROR(HLOOKUP("battles",[1]pl!$E:$E,pos!F159),)</f>
        <v>0</v>
      </c>
      <c r="G159" s="6">
        <f>IFERROR(HLOOKUP("battles",[1]pl!$E:$E,pos!G159),)</f>
        <v>0</v>
      </c>
      <c r="H159" s="6">
        <f>IFERROR(HLOOKUP("battles",[1]pl!$E:$E,pos!H159),)</f>
        <v>0</v>
      </c>
      <c r="I159" s="6">
        <f>IFERROR(HLOOKUP("battles",[1]pl!$E:$E,pos!I159),)</f>
        <v>0</v>
      </c>
      <c r="J159" s="6">
        <f>IFERROR(HLOOKUP("battles",[1]pl!$E:$E,pos!J159),)</f>
        <v>0</v>
      </c>
      <c r="K159" s="6">
        <f>IFERROR(HLOOKUP("battles",[1]pl!$E:$E,pos!K159),)</f>
        <v>0</v>
      </c>
      <c r="L159" s="6">
        <f>IFERROR(HLOOKUP("battles",[1]pl!$E:$E,pos!L159),)</f>
        <v>0</v>
      </c>
      <c r="M159" s="6">
        <f>IFERROR(HLOOKUP("battles",[1]pl!$E:$E,pos!M159),)</f>
        <v>0</v>
      </c>
      <c r="N159" s="6">
        <f>IFERROR(HLOOKUP("battles",[1]pl!$E:$E,pos!N159),)</f>
        <v>0</v>
      </c>
      <c r="O159" s="6">
        <f>IFERROR(HLOOKUP("battles",[1]pl!$E:$E,pos!O159),)</f>
        <v>0</v>
      </c>
      <c r="Q159" s="6">
        <f>IFERROR(HLOOKUP("battles",[1]pl!$E:$E,pos!Q159),)</f>
        <v>0</v>
      </c>
      <c r="R159" s="6">
        <f>IFERROR(HLOOKUP("battles",[1]pl!$E:$E,pos!R159),)</f>
        <v>0</v>
      </c>
      <c r="S159" s="6">
        <f>IFERROR(HLOOKUP("battles",[1]pl!$E:$E,pos!S159),)</f>
        <v>0</v>
      </c>
      <c r="T159" s="6">
        <f>IFERROR(HLOOKUP("battles",[1]pl!$E:$E,pos!T159),)</f>
        <v>0</v>
      </c>
      <c r="U159" s="6">
        <f>IFERROR(HLOOKUP("battles",[1]pl!$E:$E,pos!U159),)</f>
        <v>0</v>
      </c>
      <c r="V159" s="6">
        <f>IFERROR(HLOOKUP("battles",[1]pl!$E:$E,pos!V159),)</f>
        <v>0</v>
      </c>
      <c r="W159" s="6">
        <f>IFERROR(HLOOKUP("battles",[1]pl!$E:$E,pos!W159),)</f>
        <v>0</v>
      </c>
      <c r="X159" s="6">
        <f>IFERROR(HLOOKUP("battles",[1]pl!$E:$E,pos!X159),)</f>
        <v>0</v>
      </c>
      <c r="Y159" s="6">
        <f>IFERROR(HLOOKUP("battles",[1]pl!$E:$E,pos!Y159),)</f>
        <v>0</v>
      </c>
      <c r="Z159" s="6">
        <f>IFERROR(HLOOKUP("battles",[1]pl!$E:$E,pos!Z159),)</f>
        <v>0</v>
      </c>
      <c r="AA159" s="6">
        <f>IFERROR(HLOOKUP("battles",[1]pl!$E:$E,pos!AA159),)</f>
        <v>0</v>
      </c>
      <c r="AB159" s="6">
        <f>IFERROR(HLOOKUP("battles",[1]pl!$E:$E,pos!AB159),)</f>
        <v>0</v>
      </c>
      <c r="AC159" s="6">
        <f>IFERROR(HLOOKUP("battles",[1]pl!$E:$E,pos!AC159),)</f>
        <v>0</v>
      </c>
      <c r="AD159" s="6">
        <f>IFERROR(HLOOKUP("battles",[1]pl!$E:$E,pos!AD159),)</f>
        <v>0</v>
      </c>
      <c r="AE159" s="6">
        <f>IFERROR(HLOOKUP("battles",[1]pl!$E:$E,pos!AE159),)</f>
        <v>0</v>
      </c>
    </row>
    <row r="160" spans="1:31" s="2" customFormat="1" x14ac:dyDescent="0.25">
      <c r="A160" s="6">
        <f>IFERROR(HLOOKUP("battles",[1]pl!$E:$E,pos!A160),)</f>
        <v>0</v>
      </c>
      <c r="B160" s="6">
        <f>IFERROR(HLOOKUP("battles",[1]pl!$E:$E,pos!B160),)</f>
        <v>0</v>
      </c>
      <c r="C160" s="6">
        <f>IFERROR(HLOOKUP("battles",[1]pl!$E:$E,pos!C160),)</f>
        <v>0</v>
      </c>
      <c r="D160" s="6">
        <f>IFERROR(HLOOKUP("battles",[1]pl!$E:$E,pos!D160),)</f>
        <v>0</v>
      </c>
      <c r="E160" s="6">
        <f>IFERROR(HLOOKUP("battles",[1]pl!$E:$E,pos!E160),)</f>
        <v>0</v>
      </c>
      <c r="F160" s="6">
        <f>IFERROR(HLOOKUP("battles",[1]pl!$E:$E,pos!F160),)</f>
        <v>0</v>
      </c>
      <c r="G160" s="6">
        <f>IFERROR(HLOOKUP("battles",[1]pl!$E:$E,pos!G160),)</f>
        <v>0</v>
      </c>
      <c r="H160" s="6">
        <f>IFERROR(HLOOKUP("battles",[1]pl!$E:$E,pos!H160),)</f>
        <v>0</v>
      </c>
      <c r="I160" s="6">
        <f>IFERROR(HLOOKUP("battles",[1]pl!$E:$E,pos!I160),)</f>
        <v>0</v>
      </c>
      <c r="J160" s="6">
        <f>IFERROR(HLOOKUP("battles",[1]pl!$E:$E,pos!J160),)</f>
        <v>0</v>
      </c>
      <c r="K160" s="6">
        <f>IFERROR(HLOOKUP("battles",[1]pl!$E:$E,pos!K160),)</f>
        <v>0</v>
      </c>
      <c r="L160" s="6">
        <f>IFERROR(HLOOKUP("battles",[1]pl!$E:$E,pos!L160),)</f>
        <v>0</v>
      </c>
      <c r="M160" s="6">
        <f>IFERROR(HLOOKUP("battles",[1]pl!$E:$E,pos!M160),)</f>
        <v>0</v>
      </c>
      <c r="N160" s="6">
        <f>IFERROR(HLOOKUP("battles",[1]pl!$E:$E,pos!N160),)</f>
        <v>0</v>
      </c>
      <c r="O160" s="6">
        <f>IFERROR(HLOOKUP("battles",[1]pl!$E:$E,pos!O160),)</f>
        <v>0</v>
      </c>
      <c r="Q160" s="6">
        <f>IFERROR(HLOOKUP("battles",[1]pl!$E:$E,pos!Q160),)</f>
        <v>0</v>
      </c>
      <c r="R160" s="6">
        <f>IFERROR(HLOOKUP("battles",[1]pl!$E:$E,pos!R160),)</f>
        <v>0</v>
      </c>
      <c r="S160" s="6">
        <f>IFERROR(HLOOKUP("battles",[1]pl!$E:$E,pos!S160),)</f>
        <v>0</v>
      </c>
      <c r="T160" s="6">
        <f>IFERROR(HLOOKUP("battles",[1]pl!$E:$E,pos!T160),)</f>
        <v>0</v>
      </c>
      <c r="U160" s="6">
        <f>IFERROR(HLOOKUP("battles",[1]pl!$E:$E,pos!U160),)</f>
        <v>0</v>
      </c>
      <c r="V160" s="6">
        <f>IFERROR(HLOOKUP("battles",[1]pl!$E:$E,pos!V160),)</f>
        <v>0</v>
      </c>
      <c r="W160" s="6">
        <f>IFERROR(HLOOKUP("battles",[1]pl!$E:$E,pos!W160),)</f>
        <v>0</v>
      </c>
      <c r="X160" s="6">
        <f>IFERROR(HLOOKUP("battles",[1]pl!$E:$E,pos!X160),)</f>
        <v>0</v>
      </c>
      <c r="Y160" s="6">
        <f>IFERROR(HLOOKUP("battles",[1]pl!$E:$E,pos!Y160),)</f>
        <v>0</v>
      </c>
      <c r="Z160" s="6">
        <f>IFERROR(HLOOKUP("battles",[1]pl!$E:$E,pos!Z160),)</f>
        <v>0</v>
      </c>
      <c r="AA160" s="6">
        <f>IFERROR(HLOOKUP("battles",[1]pl!$E:$E,pos!AA160),)</f>
        <v>0</v>
      </c>
      <c r="AB160" s="6">
        <f>IFERROR(HLOOKUP("battles",[1]pl!$E:$E,pos!AB160),)</f>
        <v>0</v>
      </c>
      <c r="AC160" s="6">
        <f>IFERROR(HLOOKUP("battles",[1]pl!$E:$E,pos!AC160),)</f>
        <v>0</v>
      </c>
      <c r="AD160" s="6">
        <f>IFERROR(HLOOKUP("battles",[1]pl!$E:$E,pos!AD160),)</f>
        <v>0</v>
      </c>
      <c r="AE160" s="6">
        <f>IFERROR(HLOOKUP("battles",[1]pl!$E:$E,pos!AE160),)</f>
        <v>0</v>
      </c>
    </row>
    <row r="161" spans="1:31" s="2" customFormat="1" x14ac:dyDescent="0.25">
      <c r="A161" s="6">
        <f>IFERROR(HLOOKUP("battles",[1]pl!$E:$E,pos!A161),)</f>
        <v>0</v>
      </c>
      <c r="B161" s="6">
        <f>IFERROR(HLOOKUP("battles",[1]pl!$E:$E,pos!B161),)</f>
        <v>0</v>
      </c>
      <c r="C161" s="6">
        <f>IFERROR(HLOOKUP("battles",[1]pl!$E:$E,pos!C161),)</f>
        <v>0</v>
      </c>
      <c r="D161" s="6">
        <f>IFERROR(HLOOKUP("battles",[1]pl!$E:$E,pos!D161),)</f>
        <v>0</v>
      </c>
      <c r="E161" s="6">
        <f>IFERROR(HLOOKUP("battles",[1]pl!$E:$E,pos!E161),)</f>
        <v>0</v>
      </c>
      <c r="F161" s="6">
        <f>IFERROR(HLOOKUP("battles",[1]pl!$E:$E,pos!F161),)</f>
        <v>0</v>
      </c>
      <c r="G161" s="6">
        <f>IFERROR(HLOOKUP("battles",[1]pl!$E:$E,pos!G161),)</f>
        <v>0</v>
      </c>
      <c r="H161" s="6">
        <f>IFERROR(HLOOKUP("battles",[1]pl!$E:$E,pos!H161),)</f>
        <v>0</v>
      </c>
      <c r="I161" s="6">
        <f>IFERROR(HLOOKUP("battles",[1]pl!$E:$E,pos!I161),)</f>
        <v>0</v>
      </c>
      <c r="J161" s="6">
        <f>IFERROR(HLOOKUP("battles",[1]pl!$E:$E,pos!J161),)</f>
        <v>0</v>
      </c>
      <c r="K161" s="6">
        <f>IFERROR(HLOOKUP("battles",[1]pl!$E:$E,pos!K161),)</f>
        <v>0</v>
      </c>
      <c r="L161" s="6">
        <f>IFERROR(HLOOKUP("battles",[1]pl!$E:$E,pos!L161),)</f>
        <v>0</v>
      </c>
      <c r="M161" s="6">
        <f>IFERROR(HLOOKUP("battles",[1]pl!$E:$E,pos!M161),)</f>
        <v>0</v>
      </c>
      <c r="N161" s="6">
        <f>IFERROR(HLOOKUP("battles",[1]pl!$E:$E,pos!N161),)</f>
        <v>0</v>
      </c>
      <c r="O161" s="6">
        <f>IFERROR(HLOOKUP("battles",[1]pl!$E:$E,pos!O161),)</f>
        <v>0</v>
      </c>
      <c r="Q161" s="6">
        <f>IFERROR(HLOOKUP("battles",[1]pl!$E:$E,pos!Q161),)</f>
        <v>0</v>
      </c>
      <c r="R161" s="6">
        <f>IFERROR(HLOOKUP("battles",[1]pl!$E:$E,pos!R161),)</f>
        <v>0</v>
      </c>
      <c r="S161" s="6">
        <f>IFERROR(HLOOKUP("battles",[1]pl!$E:$E,pos!S161),)</f>
        <v>0</v>
      </c>
      <c r="T161" s="6">
        <f>IFERROR(HLOOKUP("battles",[1]pl!$E:$E,pos!T161),)</f>
        <v>0</v>
      </c>
      <c r="U161" s="6">
        <f>IFERROR(HLOOKUP("battles",[1]pl!$E:$E,pos!U161),)</f>
        <v>0</v>
      </c>
      <c r="V161" s="6">
        <f>IFERROR(HLOOKUP("battles",[1]pl!$E:$E,pos!V161),)</f>
        <v>0</v>
      </c>
      <c r="W161" s="6">
        <f>IFERROR(HLOOKUP("battles",[1]pl!$E:$E,pos!W161),)</f>
        <v>0</v>
      </c>
      <c r="X161" s="6">
        <f>IFERROR(HLOOKUP("battles",[1]pl!$E:$E,pos!X161),)</f>
        <v>0</v>
      </c>
      <c r="Y161" s="6">
        <f>IFERROR(HLOOKUP("battles",[1]pl!$E:$E,pos!Y161),)</f>
        <v>0</v>
      </c>
      <c r="Z161" s="6">
        <f>IFERROR(HLOOKUP("battles",[1]pl!$E:$E,pos!Z161),)</f>
        <v>0</v>
      </c>
      <c r="AA161" s="6">
        <f>IFERROR(HLOOKUP("battles",[1]pl!$E:$E,pos!AA161),)</f>
        <v>0</v>
      </c>
      <c r="AB161" s="6">
        <f>IFERROR(HLOOKUP("battles",[1]pl!$E:$E,pos!AB161),)</f>
        <v>0</v>
      </c>
      <c r="AC161" s="6">
        <f>IFERROR(HLOOKUP("battles",[1]pl!$E:$E,pos!AC161),)</f>
        <v>0</v>
      </c>
      <c r="AD161" s="6">
        <f>IFERROR(HLOOKUP("battles",[1]pl!$E:$E,pos!AD161),)</f>
        <v>0</v>
      </c>
      <c r="AE161" s="6">
        <f>IFERROR(HLOOKUP("battles",[1]pl!$E:$E,pos!AE161),)</f>
        <v>0</v>
      </c>
    </row>
    <row r="162" spans="1:31" s="2" customFormat="1" x14ac:dyDescent="0.25">
      <c r="A162" s="6">
        <f>IFERROR(HLOOKUP("battles",[1]pl!$E:$E,pos!A162),)</f>
        <v>0</v>
      </c>
      <c r="B162" s="6">
        <f>IFERROR(HLOOKUP("battles",[1]pl!$E:$E,pos!B162),)</f>
        <v>0</v>
      </c>
      <c r="C162" s="6">
        <f>IFERROR(HLOOKUP("battles",[1]pl!$E:$E,pos!C162),)</f>
        <v>0</v>
      </c>
      <c r="D162" s="6">
        <f>IFERROR(HLOOKUP("battles",[1]pl!$E:$E,pos!D162),)</f>
        <v>0</v>
      </c>
      <c r="E162" s="6">
        <f>IFERROR(HLOOKUP("battles",[1]pl!$E:$E,pos!E162),)</f>
        <v>0</v>
      </c>
      <c r="F162" s="6">
        <f>IFERROR(HLOOKUP("battles",[1]pl!$E:$E,pos!F162),)</f>
        <v>0</v>
      </c>
      <c r="G162" s="6">
        <f>IFERROR(HLOOKUP("battles",[1]pl!$E:$E,pos!G162),)</f>
        <v>0</v>
      </c>
      <c r="H162" s="6">
        <f>IFERROR(HLOOKUP("battles",[1]pl!$E:$E,pos!H162),)</f>
        <v>0</v>
      </c>
      <c r="I162" s="6">
        <f>IFERROR(HLOOKUP("battles",[1]pl!$E:$E,pos!I162),)</f>
        <v>0</v>
      </c>
      <c r="J162" s="6">
        <f>IFERROR(HLOOKUP("battles",[1]pl!$E:$E,pos!J162),)</f>
        <v>0</v>
      </c>
      <c r="K162" s="6">
        <f>IFERROR(HLOOKUP("battles",[1]pl!$E:$E,pos!K162),)</f>
        <v>0</v>
      </c>
      <c r="L162" s="6">
        <f>IFERROR(HLOOKUP("battles",[1]pl!$E:$E,pos!L162),)</f>
        <v>0</v>
      </c>
      <c r="M162" s="6">
        <f>IFERROR(HLOOKUP("battles",[1]pl!$E:$E,pos!M162),)</f>
        <v>0</v>
      </c>
      <c r="N162" s="6">
        <f>IFERROR(HLOOKUP("battles",[1]pl!$E:$E,pos!N162),)</f>
        <v>0</v>
      </c>
      <c r="O162" s="6">
        <f>IFERROR(HLOOKUP("battles",[1]pl!$E:$E,pos!O162),)</f>
        <v>0</v>
      </c>
      <c r="Q162" s="6">
        <f>IFERROR(HLOOKUP("battles",[1]pl!$E:$E,pos!Q162),)</f>
        <v>0</v>
      </c>
      <c r="R162" s="6">
        <f>IFERROR(HLOOKUP("battles",[1]pl!$E:$E,pos!R162),)</f>
        <v>0</v>
      </c>
      <c r="S162" s="6">
        <f>IFERROR(HLOOKUP("battles",[1]pl!$E:$E,pos!S162),)</f>
        <v>0</v>
      </c>
      <c r="T162" s="6">
        <f>IFERROR(HLOOKUP("battles",[1]pl!$E:$E,pos!T162),)</f>
        <v>0</v>
      </c>
      <c r="U162" s="6">
        <f>IFERROR(HLOOKUP("battles",[1]pl!$E:$E,pos!U162),)</f>
        <v>0</v>
      </c>
      <c r="V162" s="6">
        <f>IFERROR(HLOOKUP("battles",[1]pl!$E:$E,pos!V162),)</f>
        <v>0</v>
      </c>
      <c r="W162" s="6">
        <f>IFERROR(HLOOKUP("battles",[1]pl!$E:$E,pos!W162),)</f>
        <v>0</v>
      </c>
      <c r="X162" s="6">
        <f>IFERROR(HLOOKUP("battles",[1]pl!$E:$E,pos!X162),)</f>
        <v>0</v>
      </c>
      <c r="Y162" s="6">
        <f>IFERROR(HLOOKUP("battles",[1]pl!$E:$E,pos!Y162),)</f>
        <v>0</v>
      </c>
      <c r="Z162" s="6">
        <f>IFERROR(HLOOKUP("battles",[1]pl!$E:$E,pos!Z162),)</f>
        <v>0</v>
      </c>
      <c r="AA162" s="6">
        <f>IFERROR(HLOOKUP("battles",[1]pl!$E:$E,pos!AA162),)</f>
        <v>0</v>
      </c>
      <c r="AB162" s="6">
        <f>IFERROR(HLOOKUP("battles",[1]pl!$E:$E,pos!AB162),)</f>
        <v>0</v>
      </c>
      <c r="AC162" s="6">
        <f>IFERROR(HLOOKUP("battles",[1]pl!$E:$E,pos!AC162),)</f>
        <v>0</v>
      </c>
      <c r="AD162" s="6">
        <f>IFERROR(HLOOKUP("battles",[1]pl!$E:$E,pos!AD162),)</f>
        <v>0</v>
      </c>
      <c r="AE162" s="6">
        <f>IFERROR(HLOOKUP("battles",[1]pl!$E:$E,pos!AE162),)</f>
        <v>0</v>
      </c>
    </row>
    <row r="163" spans="1:31" s="2" customFormat="1" x14ac:dyDescent="0.25">
      <c r="A163" s="6">
        <f>IFERROR(HLOOKUP("battles",[1]pl!$E:$E,pos!A163),)</f>
        <v>0</v>
      </c>
      <c r="B163" s="6">
        <f>IFERROR(HLOOKUP("battles",[1]pl!$E:$E,pos!B163),)</f>
        <v>0</v>
      </c>
      <c r="C163" s="6">
        <f>IFERROR(HLOOKUP("battles",[1]pl!$E:$E,pos!C163),)</f>
        <v>0</v>
      </c>
      <c r="D163" s="6">
        <f>IFERROR(HLOOKUP("battles",[1]pl!$E:$E,pos!D163),)</f>
        <v>0</v>
      </c>
      <c r="E163" s="6">
        <f>IFERROR(HLOOKUP("battles",[1]pl!$E:$E,pos!E163),)</f>
        <v>0</v>
      </c>
      <c r="F163" s="6">
        <f>IFERROR(HLOOKUP("battles",[1]pl!$E:$E,pos!F163),)</f>
        <v>0</v>
      </c>
      <c r="G163" s="6">
        <f>IFERROR(HLOOKUP("battles",[1]pl!$E:$E,pos!G163),)</f>
        <v>0</v>
      </c>
      <c r="H163" s="6">
        <f>IFERROR(HLOOKUP("battles",[1]pl!$E:$E,pos!H163),)</f>
        <v>0</v>
      </c>
      <c r="I163" s="6">
        <f>IFERROR(HLOOKUP("battles",[1]pl!$E:$E,pos!I163),)</f>
        <v>0</v>
      </c>
      <c r="J163" s="6">
        <f>IFERROR(HLOOKUP("battles",[1]pl!$E:$E,pos!J163),)</f>
        <v>0</v>
      </c>
      <c r="K163" s="6">
        <f>IFERROR(HLOOKUP("battles",[1]pl!$E:$E,pos!K163),)</f>
        <v>0</v>
      </c>
      <c r="L163" s="6">
        <f>IFERROR(HLOOKUP("battles",[1]pl!$E:$E,pos!L163),)</f>
        <v>0</v>
      </c>
      <c r="M163" s="6">
        <f>IFERROR(HLOOKUP("battles",[1]pl!$E:$E,pos!M163),)</f>
        <v>0</v>
      </c>
      <c r="N163" s="6">
        <f>IFERROR(HLOOKUP("battles",[1]pl!$E:$E,pos!N163),)</f>
        <v>0</v>
      </c>
      <c r="O163" s="6">
        <f>IFERROR(HLOOKUP("battles",[1]pl!$E:$E,pos!O163),)</f>
        <v>0</v>
      </c>
      <c r="Q163" s="6">
        <f>IFERROR(HLOOKUP("battles",[1]pl!$E:$E,pos!Q163),)</f>
        <v>0</v>
      </c>
      <c r="R163" s="6">
        <f>IFERROR(HLOOKUP("battles",[1]pl!$E:$E,pos!R163),)</f>
        <v>0</v>
      </c>
      <c r="S163" s="6">
        <f>IFERROR(HLOOKUP("battles",[1]pl!$E:$E,pos!S163),)</f>
        <v>0</v>
      </c>
      <c r="T163" s="6">
        <f>IFERROR(HLOOKUP("battles",[1]pl!$E:$E,pos!T163),)</f>
        <v>0</v>
      </c>
      <c r="U163" s="6">
        <f>IFERROR(HLOOKUP("battles",[1]pl!$E:$E,pos!U163),)</f>
        <v>0</v>
      </c>
      <c r="V163" s="6">
        <f>IFERROR(HLOOKUP("battles",[1]pl!$E:$E,pos!V163),)</f>
        <v>0</v>
      </c>
      <c r="W163" s="6">
        <f>IFERROR(HLOOKUP("battles",[1]pl!$E:$E,pos!W163),)</f>
        <v>0</v>
      </c>
      <c r="X163" s="6">
        <f>IFERROR(HLOOKUP("battles",[1]pl!$E:$E,pos!X163),)</f>
        <v>0</v>
      </c>
      <c r="Y163" s="6">
        <f>IFERROR(HLOOKUP("battles",[1]pl!$E:$E,pos!Y163),)</f>
        <v>0</v>
      </c>
      <c r="Z163" s="6">
        <f>IFERROR(HLOOKUP("battles",[1]pl!$E:$E,pos!Z163),)</f>
        <v>0</v>
      </c>
      <c r="AA163" s="6">
        <f>IFERROR(HLOOKUP("battles",[1]pl!$E:$E,pos!AA163),)</f>
        <v>0</v>
      </c>
      <c r="AB163" s="6">
        <f>IFERROR(HLOOKUP("battles",[1]pl!$E:$E,pos!AB163),)</f>
        <v>0</v>
      </c>
      <c r="AC163" s="6">
        <f>IFERROR(HLOOKUP("battles",[1]pl!$E:$E,pos!AC163),)</f>
        <v>0</v>
      </c>
      <c r="AD163" s="6">
        <f>IFERROR(HLOOKUP("battles",[1]pl!$E:$E,pos!AD163),)</f>
        <v>0</v>
      </c>
      <c r="AE163" s="6">
        <f>IFERROR(HLOOKUP("battles",[1]pl!$E:$E,pos!AE163),)</f>
        <v>0</v>
      </c>
    </row>
    <row r="164" spans="1:31" s="2" customFormat="1" x14ac:dyDescent="0.25">
      <c r="A164" s="6">
        <f>IFERROR(HLOOKUP("battles",[1]pl!$E:$E,pos!A164),)</f>
        <v>0</v>
      </c>
      <c r="B164" s="6">
        <f>IFERROR(HLOOKUP("battles",[1]pl!$E:$E,pos!B164),)</f>
        <v>0</v>
      </c>
      <c r="C164" s="6">
        <f>IFERROR(HLOOKUP("battles",[1]pl!$E:$E,pos!C164),)</f>
        <v>0</v>
      </c>
      <c r="D164" s="6">
        <f>IFERROR(HLOOKUP("battles",[1]pl!$E:$E,pos!D164),)</f>
        <v>0</v>
      </c>
      <c r="E164" s="6">
        <f>IFERROR(HLOOKUP("battles",[1]pl!$E:$E,pos!E164),)</f>
        <v>0</v>
      </c>
      <c r="F164" s="6">
        <f>IFERROR(HLOOKUP("battles",[1]pl!$E:$E,pos!F164),)</f>
        <v>0</v>
      </c>
      <c r="G164" s="6">
        <f>IFERROR(HLOOKUP("battles",[1]pl!$E:$E,pos!G164),)</f>
        <v>0</v>
      </c>
      <c r="H164" s="6">
        <f>IFERROR(HLOOKUP("battles",[1]pl!$E:$E,pos!H164),)</f>
        <v>0</v>
      </c>
      <c r="I164" s="6">
        <f>IFERROR(HLOOKUP("battles",[1]pl!$E:$E,pos!I164),)</f>
        <v>0</v>
      </c>
      <c r="J164" s="6">
        <f>IFERROR(HLOOKUP("battles",[1]pl!$E:$E,pos!J164),)</f>
        <v>0</v>
      </c>
      <c r="K164" s="6">
        <f>IFERROR(HLOOKUP("battles",[1]pl!$E:$E,pos!K164),)</f>
        <v>0</v>
      </c>
      <c r="L164" s="6">
        <f>IFERROR(HLOOKUP("battles",[1]pl!$E:$E,pos!L164),)</f>
        <v>0</v>
      </c>
      <c r="M164" s="6">
        <f>IFERROR(HLOOKUP("battles",[1]pl!$E:$E,pos!M164),)</f>
        <v>0</v>
      </c>
      <c r="N164" s="6">
        <f>IFERROR(HLOOKUP("battles",[1]pl!$E:$E,pos!N164),)</f>
        <v>0</v>
      </c>
      <c r="O164" s="6">
        <f>IFERROR(HLOOKUP("battles",[1]pl!$E:$E,pos!O164),)</f>
        <v>0</v>
      </c>
      <c r="Q164" s="6">
        <f>IFERROR(HLOOKUP("battles",[1]pl!$E:$E,pos!Q164),)</f>
        <v>0</v>
      </c>
      <c r="R164" s="6">
        <f>IFERROR(HLOOKUP("battles",[1]pl!$E:$E,pos!R164),)</f>
        <v>0</v>
      </c>
      <c r="S164" s="6">
        <f>IFERROR(HLOOKUP("battles",[1]pl!$E:$E,pos!S164),)</f>
        <v>0</v>
      </c>
      <c r="T164" s="6">
        <f>IFERROR(HLOOKUP("battles",[1]pl!$E:$E,pos!T164),)</f>
        <v>0</v>
      </c>
      <c r="U164" s="6">
        <f>IFERROR(HLOOKUP("battles",[1]pl!$E:$E,pos!U164),)</f>
        <v>0</v>
      </c>
      <c r="V164" s="6">
        <f>IFERROR(HLOOKUP("battles",[1]pl!$E:$E,pos!V164),)</f>
        <v>0</v>
      </c>
      <c r="W164" s="6">
        <f>IFERROR(HLOOKUP("battles",[1]pl!$E:$E,pos!W164),)</f>
        <v>0</v>
      </c>
      <c r="X164" s="6">
        <f>IFERROR(HLOOKUP("battles",[1]pl!$E:$E,pos!X164),)</f>
        <v>0</v>
      </c>
      <c r="Y164" s="6">
        <f>IFERROR(HLOOKUP("battles",[1]pl!$E:$E,pos!Y164),)</f>
        <v>0</v>
      </c>
      <c r="Z164" s="6">
        <f>IFERROR(HLOOKUP("battles",[1]pl!$E:$E,pos!Z164),)</f>
        <v>0</v>
      </c>
      <c r="AA164" s="6">
        <f>IFERROR(HLOOKUP("battles",[1]pl!$E:$E,pos!AA164),)</f>
        <v>0</v>
      </c>
      <c r="AB164" s="6">
        <f>IFERROR(HLOOKUP("battles",[1]pl!$E:$E,pos!AB164),)</f>
        <v>0</v>
      </c>
      <c r="AC164" s="6">
        <f>IFERROR(HLOOKUP("battles",[1]pl!$E:$E,pos!AC164),)</f>
        <v>0</v>
      </c>
      <c r="AD164" s="6">
        <f>IFERROR(HLOOKUP("battles",[1]pl!$E:$E,pos!AD164),)</f>
        <v>0</v>
      </c>
      <c r="AE164" s="6">
        <f>IFERROR(HLOOKUP("battles",[1]pl!$E:$E,pos!AE164),)</f>
        <v>0</v>
      </c>
    </row>
    <row r="165" spans="1:31" s="2" customFormat="1" x14ac:dyDescent="0.25">
      <c r="A165" s="6">
        <f>IFERROR(HLOOKUP("battles",[1]pl!$E:$E,pos!A165),)</f>
        <v>0</v>
      </c>
      <c r="B165" s="6">
        <f>IFERROR(HLOOKUP("battles",[1]pl!$E:$E,pos!B165),)</f>
        <v>0</v>
      </c>
      <c r="C165" s="6">
        <f>IFERROR(HLOOKUP("battles",[1]pl!$E:$E,pos!C165),)</f>
        <v>0</v>
      </c>
      <c r="D165" s="6">
        <f>IFERROR(HLOOKUP("battles",[1]pl!$E:$E,pos!D165),)</f>
        <v>0</v>
      </c>
      <c r="E165" s="6">
        <f>IFERROR(HLOOKUP("battles",[1]pl!$E:$E,pos!E165),)</f>
        <v>0</v>
      </c>
      <c r="F165" s="6">
        <f>IFERROR(HLOOKUP("battles",[1]pl!$E:$E,pos!F165),)</f>
        <v>0</v>
      </c>
      <c r="G165" s="6">
        <f>IFERROR(HLOOKUP("battles",[1]pl!$E:$E,pos!G165),)</f>
        <v>0</v>
      </c>
      <c r="H165" s="6">
        <f>IFERROR(HLOOKUP("battles",[1]pl!$E:$E,pos!H165),)</f>
        <v>0</v>
      </c>
      <c r="I165" s="6">
        <f>IFERROR(HLOOKUP("battles",[1]pl!$E:$E,pos!I165),)</f>
        <v>0</v>
      </c>
      <c r="J165" s="6">
        <f>IFERROR(HLOOKUP("battles",[1]pl!$E:$E,pos!J165),)</f>
        <v>0</v>
      </c>
      <c r="K165" s="6">
        <f>IFERROR(HLOOKUP("battles",[1]pl!$E:$E,pos!K165),)</f>
        <v>0</v>
      </c>
      <c r="L165" s="6">
        <f>IFERROR(HLOOKUP("battles",[1]pl!$E:$E,pos!L165),)</f>
        <v>0</v>
      </c>
      <c r="M165" s="6">
        <f>IFERROR(HLOOKUP("battles",[1]pl!$E:$E,pos!M165),)</f>
        <v>0</v>
      </c>
      <c r="N165" s="6">
        <f>IFERROR(HLOOKUP("battles",[1]pl!$E:$E,pos!N165),)</f>
        <v>0</v>
      </c>
      <c r="O165" s="6">
        <f>IFERROR(HLOOKUP("battles",[1]pl!$E:$E,pos!O165),)</f>
        <v>0</v>
      </c>
      <c r="Q165" s="6">
        <f>IFERROR(HLOOKUP("battles",[1]pl!$E:$E,pos!Q165),)</f>
        <v>0</v>
      </c>
      <c r="R165" s="6">
        <f>IFERROR(HLOOKUP("battles",[1]pl!$E:$E,pos!R165),)</f>
        <v>0</v>
      </c>
      <c r="S165" s="6">
        <f>IFERROR(HLOOKUP("battles",[1]pl!$E:$E,pos!S165),)</f>
        <v>0</v>
      </c>
      <c r="T165" s="6">
        <f>IFERROR(HLOOKUP("battles",[1]pl!$E:$E,pos!T165),)</f>
        <v>0</v>
      </c>
      <c r="U165" s="6">
        <f>IFERROR(HLOOKUP("battles",[1]pl!$E:$E,pos!U165),)</f>
        <v>0</v>
      </c>
      <c r="V165" s="6">
        <f>IFERROR(HLOOKUP("battles",[1]pl!$E:$E,pos!V165),)</f>
        <v>0</v>
      </c>
      <c r="W165" s="6">
        <f>IFERROR(HLOOKUP("battles",[1]pl!$E:$E,pos!W165),)</f>
        <v>0</v>
      </c>
      <c r="X165" s="6">
        <f>IFERROR(HLOOKUP("battles",[1]pl!$E:$E,pos!X165),)</f>
        <v>0</v>
      </c>
      <c r="Y165" s="6">
        <f>IFERROR(HLOOKUP("battles",[1]pl!$E:$E,pos!Y165),)</f>
        <v>0</v>
      </c>
      <c r="Z165" s="6">
        <f>IFERROR(HLOOKUP("battles",[1]pl!$E:$E,pos!Z165),)</f>
        <v>0</v>
      </c>
      <c r="AA165" s="6">
        <f>IFERROR(HLOOKUP("battles",[1]pl!$E:$E,pos!AA165),)</f>
        <v>0</v>
      </c>
      <c r="AB165" s="6">
        <f>IFERROR(HLOOKUP("battles",[1]pl!$E:$E,pos!AB165),)</f>
        <v>0</v>
      </c>
      <c r="AC165" s="6">
        <f>IFERROR(HLOOKUP("battles",[1]pl!$E:$E,pos!AC165),)</f>
        <v>0</v>
      </c>
      <c r="AD165" s="6">
        <f>IFERROR(HLOOKUP("battles",[1]pl!$E:$E,pos!AD165),)</f>
        <v>0</v>
      </c>
      <c r="AE165" s="6">
        <f>IFERROR(HLOOKUP("battles",[1]pl!$E:$E,pos!AE165),)</f>
        <v>0</v>
      </c>
    </row>
    <row r="166" spans="1:31" s="2" customFormat="1" x14ac:dyDescent="0.25">
      <c r="A166" s="6">
        <f>IFERROR(HLOOKUP("battles",[1]pl!$E:$E,pos!A166),)</f>
        <v>0</v>
      </c>
      <c r="B166" s="6">
        <f>IFERROR(HLOOKUP("battles",[1]pl!$E:$E,pos!B166),)</f>
        <v>0</v>
      </c>
      <c r="C166" s="6">
        <f>IFERROR(HLOOKUP("battles",[1]pl!$E:$E,pos!C166),)</f>
        <v>0</v>
      </c>
      <c r="D166" s="6">
        <f>IFERROR(HLOOKUP("battles",[1]pl!$E:$E,pos!D166),)</f>
        <v>0</v>
      </c>
      <c r="E166" s="6">
        <f>IFERROR(HLOOKUP("battles",[1]pl!$E:$E,pos!E166),)</f>
        <v>0</v>
      </c>
      <c r="F166" s="6">
        <f>IFERROR(HLOOKUP("battles",[1]pl!$E:$E,pos!F166),)</f>
        <v>0</v>
      </c>
      <c r="G166" s="6">
        <f>IFERROR(HLOOKUP("battles",[1]pl!$E:$E,pos!G166),)</f>
        <v>0</v>
      </c>
      <c r="H166" s="6">
        <f>IFERROR(HLOOKUP("battles",[1]pl!$E:$E,pos!H166),)</f>
        <v>0</v>
      </c>
      <c r="I166" s="6">
        <f>IFERROR(HLOOKUP("battles",[1]pl!$E:$E,pos!I166),)</f>
        <v>0</v>
      </c>
      <c r="J166" s="6">
        <f>IFERROR(HLOOKUP("battles",[1]pl!$E:$E,pos!J166),)</f>
        <v>0</v>
      </c>
      <c r="K166" s="6">
        <f>IFERROR(HLOOKUP("battles",[1]pl!$E:$E,pos!K166),)</f>
        <v>0</v>
      </c>
      <c r="L166" s="6">
        <f>IFERROR(HLOOKUP("battles",[1]pl!$E:$E,pos!L166),)</f>
        <v>0</v>
      </c>
      <c r="M166" s="6">
        <f>IFERROR(HLOOKUP("battles",[1]pl!$E:$E,pos!M166),)</f>
        <v>0</v>
      </c>
      <c r="N166" s="6">
        <f>IFERROR(HLOOKUP("battles",[1]pl!$E:$E,pos!N166),)</f>
        <v>0</v>
      </c>
      <c r="O166" s="6">
        <f>IFERROR(HLOOKUP("battles",[1]pl!$E:$E,pos!O166),)</f>
        <v>0</v>
      </c>
      <c r="Q166" s="6">
        <f>IFERROR(HLOOKUP("battles",[1]pl!$E:$E,pos!Q166),)</f>
        <v>0</v>
      </c>
      <c r="R166" s="6">
        <f>IFERROR(HLOOKUP("battles",[1]pl!$E:$E,pos!R166),)</f>
        <v>0</v>
      </c>
      <c r="S166" s="6">
        <f>IFERROR(HLOOKUP("battles",[1]pl!$E:$E,pos!S166),)</f>
        <v>0</v>
      </c>
      <c r="T166" s="6">
        <f>IFERROR(HLOOKUP("battles",[1]pl!$E:$E,pos!T166),)</f>
        <v>0</v>
      </c>
      <c r="U166" s="6">
        <f>IFERROR(HLOOKUP("battles",[1]pl!$E:$E,pos!U166),)</f>
        <v>0</v>
      </c>
      <c r="V166" s="6">
        <f>IFERROR(HLOOKUP("battles",[1]pl!$E:$E,pos!V166),)</f>
        <v>0</v>
      </c>
      <c r="W166" s="6">
        <f>IFERROR(HLOOKUP("battles",[1]pl!$E:$E,pos!W166),)</f>
        <v>0</v>
      </c>
      <c r="X166" s="6">
        <f>IFERROR(HLOOKUP("battles",[1]pl!$E:$E,pos!X166),)</f>
        <v>0</v>
      </c>
      <c r="Y166" s="6">
        <f>IFERROR(HLOOKUP("battles",[1]pl!$E:$E,pos!Y166),)</f>
        <v>0</v>
      </c>
      <c r="Z166" s="6">
        <f>IFERROR(HLOOKUP("battles",[1]pl!$E:$E,pos!Z166),)</f>
        <v>0</v>
      </c>
      <c r="AA166" s="6">
        <f>IFERROR(HLOOKUP("battles",[1]pl!$E:$E,pos!AA166),)</f>
        <v>0</v>
      </c>
      <c r="AB166" s="6">
        <f>IFERROR(HLOOKUP("battles",[1]pl!$E:$E,pos!AB166),)</f>
        <v>0</v>
      </c>
      <c r="AC166" s="6">
        <f>IFERROR(HLOOKUP("battles",[1]pl!$E:$E,pos!AC166),)</f>
        <v>0</v>
      </c>
      <c r="AD166" s="6">
        <f>IFERROR(HLOOKUP("battles",[1]pl!$E:$E,pos!AD166),)</f>
        <v>0</v>
      </c>
      <c r="AE166" s="6">
        <f>IFERROR(HLOOKUP("battles",[1]pl!$E:$E,pos!AE166),)</f>
        <v>0</v>
      </c>
    </row>
    <row r="167" spans="1:31" s="2" customFormat="1" x14ac:dyDescent="0.25">
      <c r="A167" s="6">
        <f>IFERROR(HLOOKUP("battles",[1]pl!$E:$E,pos!A167),)</f>
        <v>0</v>
      </c>
      <c r="B167" s="6">
        <f>IFERROR(HLOOKUP("battles",[1]pl!$E:$E,pos!B167),)</f>
        <v>0</v>
      </c>
      <c r="C167" s="6">
        <f>IFERROR(HLOOKUP("battles",[1]pl!$E:$E,pos!C167),)</f>
        <v>0</v>
      </c>
      <c r="D167" s="6">
        <f>IFERROR(HLOOKUP("battles",[1]pl!$E:$E,pos!D167),)</f>
        <v>0</v>
      </c>
      <c r="E167" s="6">
        <f>IFERROR(HLOOKUP("battles",[1]pl!$E:$E,pos!E167),)</f>
        <v>0</v>
      </c>
      <c r="F167" s="6">
        <f>IFERROR(HLOOKUP("battles",[1]pl!$E:$E,pos!F167),)</f>
        <v>0</v>
      </c>
      <c r="G167" s="6">
        <f>IFERROR(HLOOKUP("battles",[1]pl!$E:$E,pos!G167),)</f>
        <v>0</v>
      </c>
      <c r="H167" s="6">
        <f>IFERROR(HLOOKUP("battles",[1]pl!$E:$E,pos!H167),)</f>
        <v>0</v>
      </c>
      <c r="I167" s="6">
        <f>IFERROR(HLOOKUP("battles",[1]pl!$E:$E,pos!I167),)</f>
        <v>0</v>
      </c>
      <c r="J167" s="6">
        <f>IFERROR(HLOOKUP("battles",[1]pl!$E:$E,pos!J167),)</f>
        <v>0</v>
      </c>
      <c r="K167" s="6">
        <f>IFERROR(HLOOKUP("battles",[1]pl!$E:$E,pos!K167),)</f>
        <v>0</v>
      </c>
      <c r="L167" s="6">
        <f>IFERROR(HLOOKUP("battles",[1]pl!$E:$E,pos!L167),)</f>
        <v>0</v>
      </c>
      <c r="M167" s="6">
        <f>IFERROR(HLOOKUP("battles",[1]pl!$E:$E,pos!M167),)</f>
        <v>0</v>
      </c>
      <c r="N167" s="6">
        <f>IFERROR(HLOOKUP("battles",[1]pl!$E:$E,pos!N167),)</f>
        <v>0</v>
      </c>
      <c r="O167" s="6">
        <f>IFERROR(HLOOKUP("battles",[1]pl!$E:$E,pos!O167),)</f>
        <v>0</v>
      </c>
      <c r="Q167" s="6">
        <f>IFERROR(HLOOKUP("battles",[1]pl!$E:$E,pos!Q167),)</f>
        <v>0</v>
      </c>
      <c r="R167" s="6">
        <f>IFERROR(HLOOKUP("battles",[1]pl!$E:$E,pos!R167),)</f>
        <v>0</v>
      </c>
      <c r="S167" s="6">
        <f>IFERROR(HLOOKUP("battles",[1]pl!$E:$E,pos!S167),)</f>
        <v>0</v>
      </c>
      <c r="T167" s="6">
        <f>IFERROR(HLOOKUP("battles",[1]pl!$E:$E,pos!T167),)</f>
        <v>0</v>
      </c>
      <c r="U167" s="6">
        <f>IFERROR(HLOOKUP("battles",[1]pl!$E:$E,pos!U167),)</f>
        <v>0</v>
      </c>
      <c r="V167" s="6">
        <f>IFERROR(HLOOKUP("battles",[1]pl!$E:$E,pos!V167),)</f>
        <v>0</v>
      </c>
      <c r="W167" s="6">
        <f>IFERROR(HLOOKUP("battles",[1]pl!$E:$E,pos!W167),)</f>
        <v>0</v>
      </c>
      <c r="X167" s="6">
        <f>IFERROR(HLOOKUP("battles",[1]pl!$E:$E,pos!X167),)</f>
        <v>0</v>
      </c>
      <c r="Y167" s="6">
        <f>IFERROR(HLOOKUP("battles",[1]pl!$E:$E,pos!Y167),)</f>
        <v>0</v>
      </c>
      <c r="Z167" s="6">
        <f>IFERROR(HLOOKUP("battles",[1]pl!$E:$E,pos!Z167),)</f>
        <v>0</v>
      </c>
      <c r="AA167" s="6">
        <f>IFERROR(HLOOKUP("battles",[1]pl!$E:$E,pos!AA167),)</f>
        <v>0</v>
      </c>
      <c r="AB167" s="6">
        <f>IFERROR(HLOOKUP("battles",[1]pl!$E:$E,pos!AB167),)</f>
        <v>0</v>
      </c>
      <c r="AC167" s="6">
        <f>IFERROR(HLOOKUP("battles",[1]pl!$E:$E,pos!AC167),)</f>
        <v>0</v>
      </c>
      <c r="AD167" s="6">
        <f>IFERROR(HLOOKUP("battles",[1]pl!$E:$E,pos!AD167),)</f>
        <v>0</v>
      </c>
      <c r="AE167" s="6">
        <f>IFERROR(HLOOKUP("battles",[1]pl!$E:$E,pos!AE167),)</f>
        <v>0</v>
      </c>
    </row>
    <row r="168" spans="1:31" s="2" customFormat="1" x14ac:dyDescent="0.25">
      <c r="A168" s="6">
        <f>IFERROR(HLOOKUP("battles",[1]pl!$E:$E,pos!A168),)</f>
        <v>0</v>
      </c>
      <c r="B168" s="6">
        <f>IFERROR(HLOOKUP("battles",[1]pl!$E:$E,pos!B168),)</f>
        <v>0</v>
      </c>
      <c r="C168" s="6">
        <f>IFERROR(HLOOKUP("battles",[1]pl!$E:$E,pos!C168),)</f>
        <v>0</v>
      </c>
      <c r="D168" s="6">
        <f>IFERROR(HLOOKUP("battles",[1]pl!$E:$E,pos!D168),)</f>
        <v>0</v>
      </c>
      <c r="E168" s="6">
        <f>IFERROR(HLOOKUP("battles",[1]pl!$E:$E,pos!E168),)</f>
        <v>0</v>
      </c>
      <c r="F168" s="6">
        <f>IFERROR(HLOOKUP("battles",[1]pl!$E:$E,pos!F168),)</f>
        <v>0</v>
      </c>
      <c r="G168" s="6">
        <f>IFERROR(HLOOKUP("battles",[1]pl!$E:$E,pos!G168),)</f>
        <v>0</v>
      </c>
      <c r="H168" s="6">
        <f>IFERROR(HLOOKUP("battles",[1]pl!$E:$E,pos!H168),)</f>
        <v>0</v>
      </c>
      <c r="I168" s="6">
        <f>IFERROR(HLOOKUP("battles",[1]pl!$E:$E,pos!I168),)</f>
        <v>0</v>
      </c>
      <c r="J168" s="6">
        <f>IFERROR(HLOOKUP("battles",[1]pl!$E:$E,pos!J168),)</f>
        <v>0</v>
      </c>
      <c r="K168" s="6">
        <f>IFERROR(HLOOKUP("battles",[1]pl!$E:$E,pos!K168),)</f>
        <v>0</v>
      </c>
      <c r="L168" s="6">
        <f>IFERROR(HLOOKUP("battles",[1]pl!$E:$E,pos!L168),)</f>
        <v>0</v>
      </c>
      <c r="M168" s="6">
        <f>IFERROR(HLOOKUP("battles",[1]pl!$E:$E,pos!M168),)</f>
        <v>0</v>
      </c>
      <c r="N168" s="6">
        <f>IFERROR(HLOOKUP("battles",[1]pl!$E:$E,pos!N168),)</f>
        <v>0</v>
      </c>
      <c r="O168" s="6">
        <f>IFERROR(HLOOKUP("battles",[1]pl!$E:$E,pos!O168),)</f>
        <v>0</v>
      </c>
      <c r="Q168" s="6">
        <f>IFERROR(HLOOKUP("battles",[1]pl!$E:$E,pos!Q168),)</f>
        <v>0</v>
      </c>
      <c r="R168" s="6">
        <f>IFERROR(HLOOKUP("battles",[1]pl!$E:$E,pos!R168),)</f>
        <v>0</v>
      </c>
      <c r="S168" s="6">
        <f>IFERROR(HLOOKUP("battles",[1]pl!$E:$E,pos!S168),)</f>
        <v>0</v>
      </c>
      <c r="T168" s="6">
        <f>IFERROR(HLOOKUP("battles",[1]pl!$E:$E,pos!T168),)</f>
        <v>0</v>
      </c>
      <c r="U168" s="6">
        <f>IFERROR(HLOOKUP("battles",[1]pl!$E:$E,pos!U168),)</f>
        <v>0</v>
      </c>
      <c r="V168" s="6">
        <f>IFERROR(HLOOKUP("battles",[1]pl!$E:$E,pos!V168),)</f>
        <v>0</v>
      </c>
      <c r="W168" s="6">
        <f>IFERROR(HLOOKUP("battles",[1]pl!$E:$E,pos!W168),)</f>
        <v>0</v>
      </c>
      <c r="X168" s="6">
        <f>IFERROR(HLOOKUP("battles",[1]pl!$E:$E,pos!X168),)</f>
        <v>0</v>
      </c>
      <c r="Y168" s="6">
        <f>IFERROR(HLOOKUP("battles",[1]pl!$E:$E,pos!Y168),)</f>
        <v>0</v>
      </c>
      <c r="Z168" s="6">
        <f>IFERROR(HLOOKUP("battles",[1]pl!$E:$E,pos!Z168),)</f>
        <v>0</v>
      </c>
      <c r="AA168" s="6">
        <f>IFERROR(HLOOKUP("battles",[1]pl!$E:$E,pos!AA168),)</f>
        <v>0</v>
      </c>
      <c r="AB168" s="6">
        <f>IFERROR(HLOOKUP("battles",[1]pl!$E:$E,pos!AB168),)</f>
        <v>0</v>
      </c>
      <c r="AC168" s="6">
        <f>IFERROR(HLOOKUP("battles",[1]pl!$E:$E,pos!AC168),)</f>
        <v>0</v>
      </c>
      <c r="AD168" s="6">
        <f>IFERROR(HLOOKUP("battles",[1]pl!$E:$E,pos!AD168),)</f>
        <v>0</v>
      </c>
      <c r="AE168" s="6">
        <f>IFERROR(HLOOKUP("battles",[1]pl!$E:$E,pos!AE168),)</f>
        <v>0</v>
      </c>
    </row>
    <row r="169" spans="1:31" s="2" customFormat="1" x14ac:dyDescent="0.25">
      <c r="A169" s="6">
        <f>IFERROR(HLOOKUP("battles",[1]pl!$E:$E,pos!A169),)</f>
        <v>0</v>
      </c>
      <c r="B169" s="6">
        <f>IFERROR(HLOOKUP("battles",[1]pl!$E:$E,pos!B169),)</f>
        <v>0</v>
      </c>
      <c r="C169" s="6">
        <f>IFERROR(HLOOKUP("battles",[1]pl!$E:$E,pos!C169),)</f>
        <v>0</v>
      </c>
      <c r="D169" s="6">
        <f>IFERROR(HLOOKUP("battles",[1]pl!$E:$E,pos!D169),)</f>
        <v>0</v>
      </c>
      <c r="E169" s="6">
        <f>IFERROR(HLOOKUP("battles",[1]pl!$E:$E,pos!E169),)</f>
        <v>0</v>
      </c>
      <c r="F169" s="6">
        <f>IFERROR(HLOOKUP("battles",[1]pl!$E:$E,pos!F169),)</f>
        <v>0</v>
      </c>
      <c r="G169" s="6">
        <f>IFERROR(HLOOKUP("battles",[1]pl!$E:$E,pos!G169),)</f>
        <v>0</v>
      </c>
      <c r="H169" s="6">
        <f>IFERROR(HLOOKUP("battles",[1]pl!$E:$E,pos!H169),)</f>
        <v>0</v>
      </c>
      <c r="I169" s="6">
        <f>IFERROR(HLOOKUP("battles",[1]pl!$E:$E,pos!I169),)</f>
        <v>0</v>
      </c>
      <c r="J169" s="6">
        <f>IFERROR(HLOOKUP("battles",[1]pl!$E:$E,pos!J169),)</f>
        <v>0</v>
      </c>
      <c r="K169" s="6">
        <f>IFERROR(HLOOKUP("battles",[1]pl!$E:$E,pos!K169),)</f>
        <v>0</v>
      </c>
      <c r="L169" s="6">
        <f>IFERROR(HLOOKUP("battles",[1]pl!$E:$E,pos!L169),)</f>
        <v>0</v>
      </c>
      <c r="M169" s="6">
        <f>IFERROR(HLOOKUP("battles",[1]pl!$E:$E,pos!M169),)</f>
        <v>0</v>
      </c>
      <c r="N169" s="6">
        <f>IFERROR(HLOOKUP("battles",[1]pl!$E:$E,pos!N169),)</f>
        <v>0</v>
      </c>
      <c r="O169" s="6">
        <f>IFERROR(HLOOKUP("battles",[1]pl!$E:$E,pos!O169),)</f>
        <v>0</v>
      </c>
      <c r="Q169" s="6">
        <f>IFERROR(HLOOKUP("battles",[1]pl!$E:$E,pos!Q169),)</f>
        <v>0</v>
      </c>
      <c r="R169" s="6">
        <f>IFERROR(HLOOKUP("battles",[1]pl!$E:$E,pos!R169),)</f>
        <v>0</v>
      </c>
      <c r="S169" s="6">
        <f>IFERROR(HLOOKUP("battles",[1]pl!$E:$E,pos!S169),)</f>
        <v>0</v>
      </c>
      <c r="T169" s="6">
        <f>IFERROR(HLOOKUP("battles",[1]pl!$E:$E,pos!T169),)</f>
        <v>0</v>
      </c>
      <c r="U169" s="6">
        <f>IFERROR(HLOOKUP("battles",[1]pl!$E:$E,pos!U169),)</f>
        <v>0</v>
      </c>
      <c r="V169" s="6">
        <f>IFERROR(HLOOKUP("battles",[1]pl!$E:$E,pos!V169),)</f>
        <v>0</v>
      </c>
      <c r="W169" s="6">
        <f>IFERROR(HLOOKUP("battles",[1]pl!$E:$E,pos!W169),)</f>
        <v>0</v>
      </c>
      <c r="X169" s="6">
        <f>IFERROR(HLOOKUP("battles",[1]pl!$E:$E,pos!X169),)</f>
        <v>0</v>
      </c>
      <c r="Y169" s="6">
        <f>IFERROR(HLOOKUP("battles",[1]pl!$E:$E,pos!Y169),)</f>
        <v>0</v>
      </c>
      <c r="Z169" s="6">
        <f>IFERROR(HLOOKUP("battles",[1]pl!$E:$E,pos!Z169),)</f>
        <v>0</v>
      </c>
      <c r="AA169" s="6">
        <f>IFERROR(HLOOKUP("battles",[1]pl!$E:$E,pos!AA169),)</f>
        <v>0</v>
      </c>
      <c r="AB169" s="6">
        <f>IFERROR(HLOOKUP("battles",[1]pl!$E:$E,pos!AB169),)</f>
        <v>0</v>
      </c>
      <c r="AC169" s="6">
        <f>IFERROR(HLOOKUP("battles",[1]pl!$E:$E,pos!AC169),)</f>
        <v>0</v>
      </c>
      <c r="AD169" s="6">
        <f>IFERROR(HLOOKUP("battles",[1]pl!$E:$E,pos!AD169),)</f>
        <v>0</v>
      </c>
      <c r="AE169" s="6">
        <f>IFERROR(HLOOKUP("battles",[1]pl!$E:$E,pos!AE169),)</f>
        <v>0</v>
      </c>
    </row>
    <row r="170" spans="1:31" s="2" customFormat="1" x14ac:dyDescent="0.25">
      <c r="A170" s="6">
        <f>IFERROR(HLOOKUP("battles",[1]pl!$E:$E,pos!A170),)</f>
        <v>0</v>
      </c>
      <c r="B170" s="6">
        <f>IFERROR(HLOOKUP("battles",[1]pl!$E:$E,pos!B170),)</f>
        <v>0</v>
      </c>
      <c r="C170" s="6">
        <f>IFERROR(HLOOKUP("battles",[1]pl!$E:$E,pos!C170),)</f>
        <v>0</v>
      </c>
      <c r="D170" s="6">
        <f>IFERROR(HLOOKUP("battles",[1]pl!$E:$E,pos!D170),)</f>
        <v>0</v>
      </c>
      <c r="E170" s="6">
        <f>IFERROR(HLOOKUP("battles",[1]pl!$E:$E,pos!E170),)</f>
        <v>0</v>
      </c>
      <c r="F170" s="6">
        <f>IFERROR(HLOOKUP("battles",[1]pl!$E:$E,pos!F170),)</f>
        <v>0</v>
      </c>
      <c r="G170" s="6">
        <f>IFERROR(HLOOKUP("battles",[1]pl!$E:$E,pos!G170),)</f>
        <v>0</v>
      </c>
      <c r="H170" s="6">
        <f>IFERROR(HLOOKUP("battles",[1]pl!$E:$E,pos!H170),)</f>
        <v>0</v>
      </c>
      <c r="I170" s="6">
        <f>IFERROR(HLOOKUP("battles",[1]pl!$E:$E,pos!I170),)</f>
        <v>0</v>
      </c>
      <c r="J170" s="6">
        <f>IFERROR(HLOOKUP("battles",[1]pl!$E:$E,pos!J170),)</f>
        <v>0</v>
      </c>
      <c r="K170" s="6">
        <f>IFERROR(HLOOKUP("battles",[1]pl!$E:$E,pos!K170),)</f>
        <v>0</v>
      </c>
      <c r="L170" s="6">
        <f>IFERROR(HLOOKUP("battles",[1]pl!$E:$E,pos!L170),)</f>
        <v>0</v>
      </c>
      <c r="M170" s="6">
        <f>IFERROR(HLOOKUP("battles",[1]pl!$E:$E,pos!M170),)</f>
        <v>0</v>
      </c>
      <c r="N170" s="6">
        <f>IFERROR(HLOOKUP("battles",[1]pl!$E:$E,pos!N170),)</f>
        <v>0</v>
      </c>
      <c r="O170" s="6">
        <f>IFERROR(HLOOKUP("battles",[1]pl!$E:$E,pos!O170),)</f>
        <v>0</v>
      </c>
      <c r="Q170" s="6">
        <f>IFERROR(HLOOKUP("battles",[1]pl!$E:$E,pos!Q170),)</f>
        <v>0</v>
      </c>
      <c r="R170" s="6">
        <f>IFERROR(HLOOKUP("battles",[1]pl!$E:$E,pos!R170),)</f>
        <v>0</v>
      </c>
      <c r="S170" s="6">
        <f>IFERROR(HLOOKUP("battles",[1]pl!$E:$E,pos!S170),)</f>
        <v>0</v>
      </c>
      <c r="T170" s="6">
        <f>IFERROR(HLOOKUP("battles",[1]pl!$E:$E,pos!T170),)</f>
        <v>0</v>
      </c>
      <c r="U170" s="6">
        <f>IFERROR(HLOOKUP("battles",[1]pl!$E:$E,pos!U170),)</f>
        <v>0</v>
      </c>
      <c r="V170" s="6">
        <f>IFERROR(HLOOKUP("battles",[1]pl!$E:$E,pos!V170),)</f>
        <v>0</v>
      </c>
      <c r="W170" s="6">
        <f>IFERROR(HLOOKUP("battles",[1]pl!$E:$E,pos!W170),)</f>
        <v>0</v>
      </c>
      <c r="X170" s="6">
        <f>IFERROR(HLOOKUP("battles",[1]pl!$E:$E,pos!X170),)</f>
        <v>0</v>
      </c>
      <c r="Y170" s="6">
        <f>IFERROR(HLOOKUP("battles",[1]pl!$E:$E,pos!Y170),)</f>
        <v>0</v>
      </c>
      <c r="Z170" s="6">
        <f>IFERROR(HLOOKUP("battles",[1]pl!$E:$E,pos!Z170),)</f>
        <v>0</v>
      </c>
      <c r="AA170" s="6">
        <f>IFERROR(HLOOKUP("battles",[1]pl!$E:$E,pos!AA170),)</f>
        <v>0</v>
      </c>
      <c r="AB170" s="6">
        <f>IFERROR(HLOOKUP("battles",[1]pl!$E:$E,pos!AB170),)</f>
        <v>0</v>
      </c>
      <c r="AC170" s="6">
        <f>IFERROR(HLOOKUP("battles",[1]pl!$E:$E,pos!AC170),)</f>
        <v>0</v>
      </c>
      <c r="AD170" s="6">
        <f>IFERROR(HLOOKUP("battles",[1]pl!$E:$E,pos!AD170),)</f>
        <v>0</v>
      </c>
      <c r="AE170" s="6">
        <f>IFERROR(HLOOKUP("battles",[1]pl!$E:$E,pos!AE170),)</f>
        <v>0</v>
      </c>
    </row>
    <row r="171" spans="1:31" s="2" customFormat="1" x14ac:dyDescent="0.25">
      <c r="A171" s="6">
        <f>IFERROR(HLOOKUP("battles",[1]pl!$E:$E,pos!A171),)</f>
        <v>0</v>
      </c>
      <c r="B171" s="6">
        <f>IFERROR(HLOOKUP("battles",[1]pl!$E:$E,pos!B171),)</f>
        <v>0</v>
      </c>
      <c r="C171" s="6">
        <f>IFERROR(HLOOKUP("battles",[1]pl!$E:$E,pos!C171),)</f>
        <v>0</v>
      </c>
      <c r="D171" s="6">
        <f>IFERROR(HLOOKUP("battles",[1]pl!$E:$E,pos!D171),)</f>
        <v>0</v>
      </c>
      <c r="E171" s="6">
        <f>IFERROR(HLOOKUP("battles",[1]pl!$E:$E,pos!E171),)</f>
        <v>0</v>
      </c>
      <c r="F171" s="6">
        <f>IFERROR(HLOOKUP("battles",[1]pl!$E:$E,pos!F171),)</f>
        <v>0</v>
      </c>
      <c r="G171" s="6">
        <f>IFERROR(HLOOKUP("battles",[1]pl!$E:$E,pos!G171),)</f>
        <v>0</v>
      </c>
      <c r="H171" s="6">
        <f>IFERROR(HLOOKUP("battles",[1]pl!$E:$E,pos!H171),)</f>
        <v>0</v>
      </c>
      <c r="I171" s="6">
        <f>IFERROR(HLOOKUP("battles",[1]pl!$E:$E,pos!I171),)</f>
        <v>0</v>
      </c>
      <c r="J171" s="6">
        <f>IFERROR(HLOOKUP("battles",[1]pl!$E:$E,pos!J171),)</f>
        <v>0</v>
      </c>
      <c r="K171" s="6">
        <f>IFERROR(HLOOKUP("battles",[1]pl!$E:$E,pos!K171),)</f>
        <v>0</v>
      </c>
      <c r="L171" s="6">
        <f>IFERROR(HLOOKUP("battles",[1]pl!$E:$E,pos!L171),)</f>
        <v>0</v>
      </c>
      <c r="M171" s="6">
        <f>IFERROR(HLOOKUP("battles",[1]pl!$E:$E,pos!M171),)</f>
        <v>0</v>
      </c>
      <c r="N171" s="6">
        <f>IFERROR(HLOOKUP("battles",[1]pl!$E:$E,pos!N171),)</f>
        <v>0</v>
      </c>
      <c r="O171" s="6">
        <f>IFERROR(HLOOKUP("battles",[1]pl!$E:$E,pos!O171),)</f>
        <v>0</v>
      </c>
      <c r="Q171" s="6">
        <f>IFERROR(HLOOKUP("battles",[1]pl!$E:$E,pos!Q171),)</f>
        <v>0</v>
      </c>
      <c r="R171" s="6">
        <f>IFERROR(HLOOKUP("battles",[1]pl!$E:$E,pos!R171),)</f>
        <v>0</v>
      </c>
      <c r="S171" s="6">
        <f>IFERROR(HLOOKUP("battles",[1]pl!$E:$E,pos!S171),)</f>
        <v>0</v>
      </c>
      <c r="T171" s="6">
        <f>IFERROR(HLOOKUP("battles",[1]pl!$E:$E,pos!T171),)</f>
        <v>0</v>
      </c>
      <c r="U171" s="6">
        <f>IFERROR(HLOOKUP("battles",[1]pl!$E:$E,pos!U171),)</f>
        <v>0</v>
      </c>
      <c r="V171" s="6">
        <f>IFERROR(HLOOKUP("battles",[1]pl!$E:$E,pos!V171),)</f>
        <v>0</v>
      </c>
      <c r="W171" s="6">
        <f>IFERROR(HLOOKUP("battles",[1]pl!$E:$E,pos!W171),)</f>
        <v>0</v>
      </c>
      <c r="X171" s="6">
        <f>IFERROR(HLOOKUP("battles",[1]pl!$E:$E,pos!X171),)</f>
        <v>0</v>
      </c>
      <c r="Y171" s="6">
        <f>IFERROR(HLOOKUP("battles",[1]pl!$E:$E,pos!Y171),)</f>
        <v>0</v>
      </c>
      <c r="Z171" s="6">
        <f>IFERROR(HLOOKUP("battles",[1]pl!$E:$E,pos!Z171),)</f>
        <v>0</v>
      </c>
      <c r="AA171" s="6">
        <f>IFERROR(HLOOKUP("battles",[1]pl!$E:$E,pos!AA171),)</f>
        <v>0</v>
      </c>
      <c r="AB171" s="6">
        <f>IFERROR(HLOOKUP("battles",[1]pl!$E:$E,pos!AB171),)</f>
        <v>0</v>
      </c>
      <c r="AC171" s="6">
        <f>IFERROR(HLOOKUP("battles",[1]pl!$E:$E,pos!AC171),)</f>
        <v>0</v>
      </c>
      <c r="AD171" s="6">
        <f>IFERROR(HLOOKUP("battles",[1]pl!$E:$E,pos!AD171),)</f>
        <v>0</v>
      </c>
      <c r="AE171" s="6">
        <f>IFERROR(HLOOKUP("battles",[1]pl!$E:$E,pos!AE171),)</f>
        <v>0</v>
      </c>
    </row>
    <row r="172" spans="1:31" s="2" customFormat="1" x14ac:dyDescent="0.25">
      <c r="A172" s="6">
        <f>IFERROR(HLOOKUP("battles",[1]pl!$E:$E,pos!A172),)</f>
        <v>0</v>
      </c>
      <c r="B172" s="6">
        <f>IFERROR(HLOOKUP("battles",[1]pl!$E:$E,pos!B172),)</f>
        <v>0</v>
      </c>
      <c r="C172" s="6">
        <f>IFERROR(HLOOKUP("battles",[1]pl!$E:$E,pos!C172),)</f>
        <v>0</v>
      </c>
      <c r="D172" s="6">
        <f>IFERROR(HLOOKUP("battles",[1]pl!$E:$E,pos!D172),)</f>
        <v>0</v>
      </c>
      <c r="E172" s="6">
        <f>IFERROR(HLOOKUP("battles",[1]pl!$E:$E,pos!E172),)</f>
        <v>0</v>
      </c>
      <c r="F172" s="6">
        <f>IFERROR(HLOOKUP("battles",[1]pl!$E:$E,pos!F172),)</f>
        <v>0</v>
      </c>
      <c r="G172" s="6">
        <f>IFERROR(HLOOKUP("battles",[1]pl!$E:$E,pos!G172),)</f>
        <v>0</v>
      </c>
      <c r="H172" s="6">
        <f>IFERROR(HLOOKUP("battles",[1]pl!$E:$E,pos!H172),)</f>
        <v>0</v>
      </c>
      <c r="I172" s="6">
        <f>IFERROR(HLOOKUP("battles",[1]pl!$E:$E,pos!I172),)</f>
        <v>0</v>
      </c>
      <c r="J172" s="6">
        <f>IFERROR(HLOOKUP("battles",[1]pl!$E:$E,pos!J172),)</f>
        <v>0</v>
      </c>
      <c r="K172" s="6">
        <f>IFERROR(HLOOKUP("battles",[1]pl!$E:$E,pos!K172),)</f>
        <v>0</v>
      </c>
      <c r="L172" s="6">
        <f>IFERROR(HLOOKUP("battles",[1]pl!$E:$E,pos!L172),)</f>
        <v>0</v>
      </c>
      <c r="M172" s="6">
        <f>IFERROR(HLOOKUP("battles",[1]pl!$E:$E,pos!M172),)</f>
        <v>0</v>
      </c>
      <c r="N172" s="6">
        <f>IFERROR(HLOOKUP("battles",[1]pl!$E:$E,pos!N172),)</f>
        <v>0</v>
      </c>
      <c r="O172" s="6">
        <f>IFERROR(HLOOKUP("battles",[1]pl!$E:$E,pos!O172),)</f>
        <v>0</v>
      </c>
      <c r="Q172" s="6">
        <f>IFERROR(HLOOKUP("battles",[1]pl!$E:$E,pos!Q172),)</f>
        <v>0</v>
      </c>
      <c r="R172" s="6">
        <f>IFERROR(HLOOKUP("battles",[1]pl!$E:$E,pos!R172),)</f>
        <v>0</v>
      </c>
      <c r="S172" s="6">
        <f>IFERROR(HLOOKUP("battles",[1]pl!$E:$E,pos!S172),)</f>
        <v>0</v>
      </c>
      <c r="T172" s="6">
        <f>IFERROR(HLOOKUP("battles",[1]pl!$E:$E,pos!T172),)</f>
        <v>0</v>
      </c>
      <c r="U172" s="6">
        <f>IFERROR(HLOOKUP("battles",[1]pl!$E:$E,pos!U172),)</f>
        <v>0</v>
      </c>
      <c r="V172" s="6">
        <f>IFERROR(HLOOKUP("battles",[1]pl!$E:$E,pos!V172),)</f>
        <v>0</v>
      </c>
      <c r="W172" s="6">
        <f>IFERROR(HLOOKUP("battles",[1]pl!$E:$E,pos!W172),)</f>
        <v>0</v>
      </c>
      <c r="X172" s="6">
        <f>IFERROR(HLOOKUP("battles",[1]pl!$E:$E,pos!X172),)</f>
        <v>0</v>
      </c>
      <c r="Y172" s="6">
        <f>IFERROR(HLOOKUP("battles",[1]pl!$E:$E,pos!Y172),)</f>
        <v>0</v>
      </c>
      <c r="Z172" s="6">
        <f>IFERROR(HLOOKUP("battles",[1]pl!$E:$E,pos!Z172),)</f>
        <v>0</v>
      </c>
      <c r="AA172" s="6">
        <f>IFERROR(HLOOKUP("battles",[1]pl!$E:$E,pos!AA172),)</f>
        <v>0</v>
      </c>
      <c r="AB172" s="6">
        <f>IFERROR(HLOOKUP("battles",[1]pl!$E:$E,pos!AB172),)</f>
        <v>0</v>
      </c>
      <c r="AC172" s="6">
        <f>IFERROR(HLOOKUP("battles",[1]pl!$E:$E,pos!AC172),)</f>
        <v>0</v>
      </c>
      <c r="AD172" s="6">
        <f>IFERROR(HLOOKUP("battles",[1]pl!$E:$E,pos!AD172),)</f>
        <v>0</v>
      </c>
      <c r="AE172" s="6">
        <f>IFERROR(HLOOKUP("battles",[1]pl!$E:$E,pos!AE172),)</f>
        <v>0</v>
      </c>
    </row>
    <row r="173" spans="1:31" s="2" customFormat="1" x14ac:dyDescent="0.25">
      <c r="A173" s="6">
        <f>IFERROR(HLOOKUP("battles",[1]pl!$E:$E,pos!A173),)</f>
        <v>0</v>
      </c>
      <c r="B173" s="6">
        <f>IFERROR(HLOOKUP("battles",[1]pl!$E:$E,pos!B173),)</f>
        <v>0</v>
      </c>
      <c r="C173" s="6">
        <f>IFERROR(HLOOKUP("battles",[1]pl!$E:$E,pos!C173),)</f>
        <v>0</v>
      </c>
      <c r="D173" s="6">
        <f>IFERROR(HLOOKUP("battles",[1]pl!$E:$E,pos!D173),)</f>
        <v>0</v>
      </c>
      <c r="E173" s="6">
        <f>IFERROR(HLOOKUP("battles",[1]pl!$E:$E,pos!E173),)</f>
        <v>0</v>
      </c>
      <c r="F173" s="6">
        <f>IFERROR(HLOOKUP("battles",[1]pl!$E:$E,pos!F173),)</f>
        <v>0</v>
      </c>
      <c r="G173" s="6">
        <f>IFERROR(HLOOKUP("battles",[1]pl!$E:$E,pos!G173),)</f>
        <v>0</v>
      </c>
      <c r="H173" s="6">
        <f>IFERROR(HLOOKUP("battles",[1]pl!$E:$E,pos!H173),)</f>
        <v>0</v>
      </c>
      <c r="I173" s="6">
        <f>IFERROR(HLOOKUP("battles",[1]pl!$E:$E,pos!I173),)</f>
        <v>0</v>
      </c>
      <c r="J173" s="6">
        <f>IFERROR(HLOOKUP("battles",[1]pl!$E:$E,pos!J173),)</f>
        <v>0</v>
      </c>
      <c r="K173" s="6">
        <f>IFERROR(HLOOKUP("battles",[1]pl!$E:$E,pos!K173),)</f>
        <v>0</v>
      </c>
      <c r="L173" s="6">
        <f>IFERROR(HLOOKUP("battles",[1]pl!$E:$E,pos!L173),)</f>
        <v>0</v>
      </c>
      <c r="M173" s="6">
        <f>IFERROR(HLOOKUP("battles",[1]pl!$E:$E,pos!M173),)</f>
        <v>0</v>
      </c>
      <c r="N173" s="6">
        <f>IFERROR(HLOOKUP("battles",[1]pl!$E:$E,pos!N173),)</f>
        <v>0</v>
      </c>
      <c r="O173" s="6">
        <f>IFERROR(HLOOKUP("battles",[1]pl!$E:$E,pos!O173),)</f>
        <v>0</v>
      </c>
      <c r="Q173" s="6">
        <f>IFERROR(HLOOKUP("battles",[1]pl!$E:$E,pos!Q173),)</f>
        <v>0</v>
      </c>
      <c r="R173" s="6">
        <f>IFERROR(HLOOKUP("battles",[1]pl!$E:$E,pos!R173),)</f>
        <v>0</v>
      </c>
      <c r="S173" s="6">
        <f>IFERROR(HLOOKUP("battles",[1]pl!$E:$E,pos!S173),)</f>
        <v>0</v>
      </c>
      <c r="T173" s="6">
        <f>IFERROR(HLOOKUP("battles",[1]pl!$E:$E,pos!T173),)</f>
        <v>0</v>
      </c>
      <c r="U173" s="6">
        <f>IFERROR(HLOOKUP("battles",[1]pl!$E:$E,pos!U173),)</f>
        <v>0</v>
      </c>
      <c r="V173" s="6">
        <f>IFERROR(HLOOKUP("battles",[1]pl!$E:$E,pos!V173),)</f>
        <v>0</v>
      </c>
      <c r="W173" s="6">
        <f>IFERROR(HLOOKUP("battles",[1]pl!$E:$E,pos!W173),)</f>
        <v>0</v>
      </c>
      <c r="X173" s="6">
        <f>IFERROR(HLOOKUP("battles",[1]pl!$E:$E,pos!X173),)</f>
        <v>0</v>
      </c>
      <c r="Y173" s="6">
        <f>IFERROR(HLOOKUP("battles",[1]pl!$E:$E,pos!Y173),)</f>
        <v>0</v>
      </c>
      <c r="Z173" s="6">
        <f>IFERROR(HLOOKUP("battles",[1]pl!$E:$E,pos!Z173),)</f>
        <v>0</v>
      </c>
      <c r="AA173" s="6">
        <f>IFERROR(HLOOKUP("battles",[1]pl!$E:$E,pos!AA173),)</f>
        <v>0</v>
      </c>
      <c r="AB173" s="6">
        <f>IFERROR(HLOOKUP("battles",[1]pl!$E:$E,pos!AB173),)</f>
        <v>0</v>
      </c>
      <c r="AC173" s="6">
        <f>IFERROR(HLOOKUP("battles",[1]pl!$E:$E,pos!AC173),)</f>
        <v>0</v>
      </c>
      <c r="AD173" s="6">
        <f>IFERROR(HLOOKUP("battles",[1]pl!$E:$E,pos!AD173),)</f>
        <v>0</v>
      </c>
      <c r="AE173" s="6">
        <f>IFERROR(HLOOKUP("battles",[1]pl!$E:$E,pos!AE173),)</f>
        <v>0</v>
      </c>
    </row>
    <row r="174" spans="1:31" s="2" customFormat="1" x14ac:dyDescent="0.25">
      <c r="A174" s="6">
        <f>IFERROR(HLOOKUP("battles",[1]pl!$E:$E,pos!A174),)</f>
        <v>0</v>
      </c>
      <c r="B174" s="6">
        <f>IFERROR(HLOOKUP("battles",[1]pl!$E:$E,pos!B174),)</f>
        <v>0</v>
      </c>
      <c r="C174" s="6">
        <f>IFERROR(HLOOKUP("battles",[1]pl!$E:$E,pos!C174),)</f>
        <v>0</v>
      </c>
      <c r="D174" s="6">
        <f>IFERROR(HLOOKUP("battles",[1]pl!$E:$E,pos!D174),)</f>
        <v>0</v>
      </c>
      <c r="E174" s="6">
        <f>IFERROR(HLOOKUP("battles",[1]pl!$E:$E,pos!E174),)</f>
        <v>0</v>
      </c>
      <c r="F174" s="6">
        <f>IFERROR(HLOOKUP("battles",[1]pl!$E:$E,pos!F174),)</f>
        <v>0</v>
      </c>
      <c r="G174" s="6">
        <f>IFERROR(HLOOKUP("battles",[1]pl!$E:$E,pos!G174),)</f>
        <v>0</v>
      </c>
      <c r="H174" s="6">
        <f>IFERROR(HLOOKUP("battles",[1]pl!$E:$E,pos!H174),)</f>
        <v>0</v>
      </c>
      <c r="I174" s="6">
        <f>IFERROR(HLOOKUP("battles",[1]pl!$E:$E,pos!I174),)</f>
        <v>0</v>
      </c>
      <c r="J174" s="6">
        <f>IFERROR(HLOOKUP("battles",[1]pl!$E:$E,pos!J174),)</f>
        <v>0</v>
      </c>
      <c r="K174" s="6">
        <f>IFERROR(HLOOKUP("battles",[1]pl!$E:$E,pos!K174),)</f>
        <v>0</v>
      </c>
      <c r="L174" s="6">
        <f>IFERROR(HLOOKUP("battles",[1]pl!$E:$E,pos!L174),)</f>
        <v>0</v>
      </c>
      <c r="M174" s="6">
        <f>IFERROR(HLOOKUP("battles",[1]pl!$E:$E,pos!M174),)</f>
        <v>0</v>
      </c>
      <c r="N174" s="6">
        <f>IFERROR(HLOOKUP("battles",[1]pl!$E:$E,pos!N174),)</f>
        <v>0</v>
      </c>
      <c r="O174" s="6">
        <f>IFERROR(HLOOKUP("battles",[1]pl!$E:$E,pos!O174),)</f>
        <v>0</v>
      </c>
      <c r="Q174" s="6">
        <f>IFERROR(HLOOKUP("battles",[1]pl!$E:$E,pos!Q174),)</f>
        <v>0</v>
      </c>
      <c r="R174" s="6">
        <f>IFERROR(HLOOKUP("battles",[1]pl!$E:$E,pos!R174),)</f>
        <v>0</v>
      </c>
      <c r="S174" s="6">
        <f>IFERROR(HLOOKUP("battles",[1]pl!$E:$E,pos!S174),)</f>
        <v>0</v>
      </c>
      <c r="T174" s="6">
        <f>IFERROR(HLOOKUP("battles",[1]pl!$E:$E,pos!T174),)</f>
        <v>0</v>
      </c>
      <c r="U174" s="6">
        <f>IFERROR(HLOOKUP("battles",[1]pl!$E:$E,pos!U174),)</f>
        <v>0</v>
      </c>
      <c r="V174" s="6">
        <f>IFERROR(HLOOKUP("battles",[1]pl!$E:$E,pos!V174),)</f>
        <v>0</v>
      </c>
      <c r="W174" s="6">
        <f>IFERROR(HLOOKUP("battles",[1]pl!$E:$E,pos!W174),)</f>
        <v>0</v>
      </c>
      <c r="X174" s="6">
        <f>IFERROR(HLOOKUP("battles",[1]pl!$E:$E,pos!X174),)</f>
        <v>0</v>
      </c>
      <c r="Y174" s="6">
        <f>IFERROR(HLOOKUP("battles",[1]pl!$E:$E,pos!Y174),)</f>
        <v>0</v>
      </c>
      <c r="Z174" s="6">
        <f>IFERROR(HLOOKUP("battles",[1]pl!$E:$E,pos!Z174),)</f>
        <v>0</v>
      </c>
      <c r="AA174" s="6">
        <f>IFERROR(HLOOKUP("battles",[1]pl!$E:$E,pos!AA174),)</f>
        <v>0</v>
      </c>
      <c r="AB174" s="6">
        <f>IFERROR(HLOOKUP("battles",[1]pl!$E:$E,pos!AB174),)</f>
        <v>0</v>
      </c>
      <c r="AC174" s="6">
        <f>IFERROR(HLOOKUP("battles",[1]pl!$E:$E,pos!AC174),)</f>
        <v>0</v>
      </c>
      <c r="AD174" s="6">
        <f>IFERROR(HLOOKUP("battles",[1]pl!$E:$E,pos!AD174),)</f>
        <v>0</v>
      </c>
      <c r="AE174" s="6">
        <f>IFERROR(HLOOKUP("battles",[1]pl!$E:$E,pos!AE174),)</f>
        <v>0</v>
      </c>
    </row>
    <row r="175" spans="1:31" s="2" customFormat="1" x14ac:dyDescent="0.25">
      <c r="A175" s="6">
        <f>IFERROR(HLOOKUP("battles",[1]pl!$E:$E,pos!A175),)</f>
        <v>0</v>
      </c>
      <c r="B175" s="6">
        <f>IFERROR(HLOOKUP("battles",[1]pl!$E:$E,pos!B175),)</f>
        <v>0</v>
      </c>
      <c r="C175" s="6">
        <f>IFERROR(HLOOKUP("battles",[1]pl!$E:$E,pos!C175),)</f>
        <v>0</v>
      </c>
      <c r="D175" s="6">
        <f>IFERROR(HLOOKUP("battles",[1]pl!$E:$E,pos!D175),)</f>
        <v>0</v>
      </c>
      <c r="E175" s="6">
        <f>IFERROR(HLOOKUP("battles",[1]pl!$E:$E,pos!E175),)</f>
        <v>0</v>
      </c>
      <c r="F175" s="6">
        <f>IFERROR(HLOOKUP("battles",[1]pl!$E:$E,pos!F175),)</f>
        <v>0</v>
      </c>
      <c r="G175" s="6">
        <f>IFERROR(HLOOKUP("battles",[1]pl!$E:$E,pos!G175),)</f>
        <v>0</v>
      </c>
      <c r="H175" s="6">
        <f>IFERROR(HLOOKUP("battles",[1]pl!$E:$E,pos!H175),)</f>
        <v>0</v>
      </c>
      <c r="I175" s="6">
        <f>IFERROR(HLOOKUP("battles",[1]pl!$E:$E,pos!I175),)</f>
        <v>0</v>
      </c>
      <c r="J175" s="6">
        <f>IFERROR(HLOOKUP("battles",[1]pl!$E:$E,pos!J175),)</f>
        <v>0</v>
      </c>
      <c r="K175" s="6">
        <f>IFERROR(HLOOKUP("battles",[1]pl!$E:$E,pos!K175),)</f>
        <v>0</v>
      </c>
      <c r="L175" s="6">
        <f>IFERROR(HLOOKUP("battles",[1]pl!$E:$E,pos!L175),)</f>
        <v>0</v>
      </c>
      <c r="M175" s="6">
        <f>IFERROR(HLOOKUP("battles",[1]pl!$E:$E,pos!M175),)</f>
        <v>0</v>
      </c>
      <c r="N175" s="6">
        <f>IFERROR(HLOOKUP("battles",[1]pl!$E:$E,pos!N175),)</f>
        <v>0</v>
      </c>
      <c r="O175" s="6">
        <f>IFERROR(HLOOKUP("battles",[1]pl!$E:$E,pos!O175),)</f>
        <v>0</v>
      </c>
      <c r="Q175" s="6">
        <f>IFERROR(HLOOKUP("battles",[1]pl!$E:$E,pos!Q175),)</f>
        <v>0</v>
      </c>
      <c r="R175" s="6">
        <f>IFERROR(HLOOKUP("battles",[1]pl!$E:$E,pos!R175),)</f>
        <v>0</v>
      </c>
      <c r="S175" s="6">
        <f>IFERROR(HLOOKUP("battles",[1]pl!$E:$E,pos!S175),)</f>
        <v>0</v>
      </c>
      <c r="T175" s="6">
        <f>IFERROR(HLOOKUP("battles",[1]pl!$E:$E,pos!T175),)</f>
        <v>0</v>
      </c>
      <c r="U175" s="6">
        <f>IFERROR(HLOOKUP("battles",[1]pl!$E:$E,pos!U175),)</f>
        <v>0</v>
      </c>
      <c r="V175" s="6">
        <f>IFERROR(HLOOKUP("battles",[1]pl!$E:$E,pos!V175),)</f>
        <v>0</v>
      </c>
      <c r="W175" s="6">
        <f>IFERROR(HLOOKUP("battles",[1]pl!$E:$E,pos!W175),)</f>
        <v>0</v>
      </c>
      <c r="X175" s="6">
        <f>IFERROR(HLOOKUP("battles",[1]pl!$E:$E,pos!X175),)</f>
        <v>0</v>
      </c>
      <c r="Y175" s="6">
        <f>IFERROR(HLOOKUP("battles",[1]pl!$E:$E,pos!Y175),)</f>
        <v>0</v>
      </c>
      <c r="Z175" s="6">
        <f>IFERROR(HLOOKUP("battles",[1]pl!$E:$E,pos!Z175),)</f>
        <v>0</v>
      </c>
      <c r="AA175" s="6">
        <f>IFERROR(HLOOKUP("battles",[1]pl!$E:$E,pos!AA175),)</f>
        <v>0</v>
      </c>
      <c r="AB175" s="6">
        <f>IFERROR(HLOOKUP("battles",[1]pl!$E:$E,pos!AB175),)</f>
        <v>0</v>
      </c>
      <c r="AC175" s="6">
        <f>IFERROR(HLOOKUP("battles",[1]pl!$E:$E,pos!AC175),)</f>
        <v>0</v>
      </c>
      <c r="AD175" s="6">
        <f>IFERROR(HLOOKUP("battles",[1]pl!$E:$E,pos!AD175),)</f>
        <v>0</v>
      </c>
      <c r="AE175" s="6">
        <f>IFERROR(HLOOKUP("battles",[1]pl!$E:$E,pos!AE175),)</f>
        <v>0</v>
      </c>
    </row>
    <row r="176" spans="1:31" s="2" customFormat="1" x14ac:dyDescent="0.25">
      <c r="A176" s="6">
        <f>IFERROR(HLOOKUP("battles",[1]pl!$E:$E,pos!A176),)</f>
        <v>0</v>
      </c>
      <c r="B176" s="6">
        <f>IFERROR(HLOOKUP("battles",[1]pl!$E:$E,pos!B176),)</f>
        <v>0</v>
      </c>
      <c r="C176" s="6">
        <f>IFERROR(HLOOKUP("battles",[1]pl!$E:$E,pos!C176),)</f>
        <v>0</v>
      </c>
      <c r="D176" s="6">
        <f>IFERROR(HLOOKUP("battles",[1]pl!$E:$E,pos!D176),)</f>
        <v>0</v>
      </c>
      <c r="E176" s="6">
        <f>IFERROR(HLOOKUP("battles",[1]pl!$E:$E,pos!E176),)</f>
        <v>0</v>
      </c>
      <c r="F176" s="6">
        <f>IFERROR(HLOOKUP("battles",[1]pl!$E:$E,pos!F176),)</f>
        <v>0</v>
      </c>
      <c r="G176" s="6">
        <f>IFERROR(HLOOKUP("battles",[1]pl!$E:$E,pos!G176),)</f>
        <v>0</v>
      </c>
      <c r="H176" s="6">
        <f>IFERROR(HLOOKUP("battles",[1]pl!$E:$E,pos!H176),)</f>
        <v>0</v>
      </c>
      <c r="I176" s="6">
        <f>IFERROR(HLOOKUP("battles",[1]pl!$E:$E,pos!I176),)</f>
        <v>0</v>
      </c>
      <c r="J176" s="6">
        <f>IFERROR(HLOOKUP("battles",[1]pl!$E:$E,pos!J176),)</f>
        <v>0</v>
      </c>
      <c r="K176" s="6">
        <f>IFERROR(HLOOKUP("battles",[1]pl!$E:$E,pos!K176),)</f>
        <v>0</v>
      </c>
      <c r="L176" s="6">
        <f>IFERROR(HLOOKUP("battles",[1]pl!$E:$E,pos!L176),)</f>
        <v>0</v>
      </c>
      <c r="M176" s="6">
        <f>IFERROR(HLOOKUP("battles",[1]pl!$E:$E,pos!M176),)</f>
        <v>0</v>
      </c>
      <c r="N176" s="6">
        <f>IFERROR(HLOOKUP("battles",[1]pl!$E:$E,pos!N176),)</f>
        <v>0</v>
      </c>
      <c r="O176" s="6">
        <f>IFERROR(HLOOKUP("battles",[1]pl!$E:$E,pos!O176),)</f>
        <v>0</v>
      </c>
      <c r="Q176" s="6">
        <f>IFERROR(HLOOKUP("battles",[1]pl!$E:$E,pos!Q176),)</f>
        <v>0</v>
      </c>
      <c r="R176" s="6">
        <f>IFERROR(HLOOKUP("battles",[1]pl!$E:$E,pos!R176),)</f>
        <v>0</v>
      </c>
      <c r="S176" s="6">
        <f>IFERROR(HLOOKUP("battles",[1]pl!$E:$E,pos!S176),)</f>
        <v>0</v>
      </c>
      <c r="T176" s="6">
        <f>IFERROR(HLOOKUP("battles",[1]pl!$E:$E,pos!T176),)</f>
        <v>0</v>
      </c>
      <c r="U176" s="6">
        <f>IFERROR(HLOOKUP("battles",[1]pl!$E:$E,pos!U176),)</f>
        <v>0</v>
      </c>
      <c r="V176" s="6">
        <f>IFERROR(HLOOKUP("battles",[1]pl!$E:$E,pos!V176),)</f>
        <v>0</v>
      </c>
      <c r="W176" s="6">
        <f>IFERROR(HLOOKUP("battles",[1]pl!$E:$E,pos!W176),)</f>
        <v>0</v>
      </c>
      <c r="X176" s="6">
        <f>IFERROR(HLOOKUP("battles",[1]pl!$E:$E,pos!X176),)</f>
        <v>0</v>
      </c>
      <c r="Y176" s="6">
        <f>IFERROR(HLOOKUP("battles",[1]pl!$E:$E,pos!Y176),)</f>
        <v>0</v>
      </c>
      <c r="Z176" s="6">
        <f>IFERROR(HLOOKUP("battles",[1]pl!$E:$E,pos!Z176),)</f>
        <v>0</v>
      </c>
      <c r="AA176" s="6">
        <f>IFERROR(HLOOKUP("battles",[1]pl!$E:$E,pos!AA176),)</f>
        <v>0</v>
      </c>
      <c r="AB176" s="6">
        <f>IFERROR(HLOOKUP("battles",[1]pl!$E:$E,pos!AB176),)</f>
        <v>0</v>
      </c>
      <c r="AC176" s="6">
        <f>IFERROR(HLOOKUP("battles",[1]pl!$E:$E,pos!AC176),)</f>
        <v>0</v>
      </c>
      <c r="AD176" s="6">
        <f>IFERROR(HLOOKUP("battles",[1]pl!$E:$E,pos!AD176),)</f>
        <v>0</v>
      </c>
      <c r="AE176" s="6">
        <f>IFERROR(HLOOKUP("battles",[1]pl!$E:$E,pos!AE176),)</f>
        <v>0</v>
      </c>
    </row>
    <row r="177" spans="1:31" s="2" customFormat="1" x14ac:dyDescent="0.25">
      <c r="A177" s="6">
        <f>IFERROR(HLOOKUP("battles",[1]pl!$E:$E,pos!A177),)</f>
        <v>0</v>
      </c>
      <c r="B177" s="6">
        <f>IFERROR(HLOOKUP("battles",[1]pl!$E:$E,pos!B177),)</f>
        <v>0</v>
      </c>
      <c r="C177" s="6">
        <f>IFERROR(HLOOKUP("battles",[1]pl!$E:$E,pos!C177),)</f>
        <v>0</v>
      </c>
      <c r="D177" s="6">
        <f>IFERROR(HLOOKUP("battles",[1]pl!$E:$E,pos!D177),)</f>
        <v>0</v>
      </c>
      <c r="E177" s="6">
        <f>IFERROR(HLOOKUP("battles",[1]pl!$E:$E,pos!E177),)</f>
        <v>0</v>
      </c>
      <c r="F177" s="6">
        <f>IFERROR(HLOOKUP("battles",[1]pl!$E:$E,pos!F177),)</f>
        <v>0</v>
      </c>
      <c r="G177" s="6">
        <f>IFERROR(HLOOKUP("battles",[1]pl!$E:$E,pos!G177),)</f>
        <v>0</v>
      </c>
      <c r="H177" s="6">
        <f>IFERROR(HLOOKUP("battles",[1]pl!$E:$E,pos!H177),)</f>
        <v>0</v>
      </c>
      <c r="I177" s="6">
        <f>IFERROR(HLOOKUP("battles",[1]pl!$E:$E,pos!I177),)</f>
        <v>0</v>
      </c>
      <c r="J177" s="6">
        <f>IFERROR(HLOOKUP("battles",[1]pl!$E:$E,pos!J177),)</f>
        <v>0</v>
      </c>
      <c r="K177" s="6">
        <f>IFERROR(HLOOKUP("battles",[1]pl!$E:$E,pos!K177),)</f>
        <v>0</v>
      </c>
      <c r="L177" s="6">
        <f>IFERROR(HLOOKUP("battles",[1]pl!$E:$E,pos!L177),)</f>
        <v>0</v>
      </c>
      <c r="M177" s="6">
        <f>IFERROR(HLOOKUP("battles",[1]pl!$E:$E,pos!M177),)</f>
        <v>0</v>
      </c>
      <c r="N177" s="6">
        <f>IFERROR(HLOOKUP("battles",[1]pl!$E:$E,pos!N177),)</f>
        <v>0</v>
      </c>
      <c r="O177" s="6">
        <f>IFERROR(HLOOKUP("battles",[1]pl!$E:$E,pos!O177),)</f>
        <v>0</v>
      </c>
      <c r="Q177" s="6">
        <f>IFERROR(HLOOKUP("battles",[1]pl!$E:$E,pos!Q177),)</f>
        <v>0</v>
      </c>
      <c r="R177" s="6">
        <f>IFERROR(HLOOKUP("battles",[1]pl!$E:$E,pos!R177),)</f>
        <v>0</v>
      </c>
      <c r="S177" s="6">
        <f>IFERROR(HLOOKUP("battles",[1]pl!$E:$E,pos!S177),)</f>
        <v>0</v>
      </c>
      <c r="T177" s="6">
        <f>IFERROR(HLOOKUP("battles",[1]pl!$E:$E,pos!T177),)</f>
        <v>0</v>
      </c>
      <c r="U177" s="6">
        <f>IFERROR(HLOOKUP("battles",[1]pl!$E:$E,pos!U177),)</f>
        <v>0</v>
      </c>
      <c r="V177" s="6">
        <f>IFERROR(HLOOKUP("battles",[1]pl!$E:$E,pos!V177),)</f>
        <v>0</v>
      </c>
      <c r="W177" s="6">
        <f>IFERROR(HLOOKUP("battles",[1]pl!$E:$E,pos!W177),)</f>
        <v>0</v>
      </c>
      <c r="X177" s="6">
        <f>IFERROR(HLOOKUP("battles",[1]pl!$E:$E,pos!X177),)</f>
        <v>0</v>
      </c>
      <c r="Y177" s="6">
        <f>IFERROR(HLOOKUP("battles",[1]pl!$E:$E,pos!Y177),)</f>
        <v>0</v>
      </c>
      <c r="Z177" s="6">
        <f>IFERROR(HLOOKUP("battles",[1]pl!$E:$E,pos!Z177),)</f>
        <v>0</v>
      </c>
      <c r="AA177" s="6">
        <f>IFERROR(HLOOKUP("battles",[1]pl!$E:$E,pos!AA177),)</f>
        <v>0</v>
      </c>
      <c r="AB177" s="6">
        <f>IFERROR(HLOOKUP("battles",[1]pl!$E:$E,pos!AB177),)</f>
        <v>0</v>
      </c>
      <c r="AC177" s="6">
        <f>IFERROR(HLOOKUP("battles",[1]pl!$E:$E,pos!AC177),)</f>
        <v>0</v>
      </c>
      <c r="AD177" s="6">
        <f>IFERROR(HLOOKUP("battles",[1]pl!$E:$E,pos!AD177),)</f>
        <v>0</v>
      </c>
      <c r="AE177" s="6">
        <f>IFERROR(HLOOKUP("battles",[1]pl!$E:$E,pos!AE177),)</f>
        <v>0</v>
      </c>
    </row>
    <row r="178" spans="1:31" s="2" customFormat="1" x14ac:dyDescent="0.25">
      <c r="A178" s="6">
        <f>IFERROR(HLOOKUP("battles",[1]pl!$E:$E,pos!A178),)</f>
        <v>0</v>
      </c>
      <c r="B178" s="6">
        <f>IFERROR(HLOOKUP("battles",[1]pl!$E:$E,pos!B178),)</f>
        <v>0</v>
      </c>
      <c r="C178" s="6">
        <f>IFERROR(HLOOKUP("battles",[1]pl!$E:$E,pos!C178),)</f>
        <v>0</v>
      </c>
      <c r="D178" s="6">
        <f>IFERROR(HLOOKUP("battles",[1]pl!$E:$E,pos!D178),)</f>
        <v>0</v>
      </c>
      <c r="E178" s="6">
        <f>IFERROR(HLOOKUP("battles",[1]pl!$E:$E,pos!E178),)</f>
        <v>0</v>
      </c>
      <c r="F178" s="6">
        <f>IFERROR(HLOOKUP("battles",[1]pl!$E:$E,pos!F178),)</f>
        <v>0</v>
      </c>
      <c r="G178" s="6">
        <f>IFERROR(HLOOKUP("battles",[1]pl!$E:$E,pos!G178),)</f>
        <v>0</v>
      </c>
      <c r="H178" s="6">
        <f>IFERROR(HLOOKUP("battles",[1]pl!$E:$E,pos!H178),)</f>
        <v>0</v>
      </c>
      <c r="I178" s="6">
        <f>IFERROR(HLOOKUP("battles",[1]pl!$E:$E,pos!I178),)</f>
        <v>0</v>
      </c>
      <c r="J178" s="6">
        <f>IFERROR(HLOOKUP("battles",[1]pl!$E:$E,pos!J178),)</f>
        <v>0</v>
      </c>
      <c r="K178" s="6">
        <f>IFERROR(HLOOKUP("battles",[1]pl!$E:$E,pos!K178),)</f>
        <v>0</v>
      </c>
      <c r="L178" s="6">
        <f>IFERROR(HLOOKUP("battles",[1]pl!$E:$E,pos!L178),)</f>
        <v>0</v>
      </c>
      <c r="M178" s="6">
        <f>IFERROR(HLOOKUP("battles",[1]pl!$E:$E,pos!M178),)</f>
        <v>0</v>
      </c>
      <c r="N178" s="6">
        <f>IFERROR(HLOOKUP("battles",[1]pl!$E:$E,pos!N178),)</f>
        <v>0</v>
      </c>
      <c r="O178" s="6">
        <f>IFERROR(HLOOKUP("battles",[1]pl!$E:$E,pos!O178),)</f>
        <v>0</v>
      </c>
      <c r="Q178" s="6">
        <f>IFERROR(HLOOKUP("battles",[1]pl!$E:$E,pos!Q178),)</f>
        <v>0</v>
      </c>
      <c r="R178" s="6">
        <f>IFERROR(HLOOKUP("battles",[1]pl!$E:$E,pos!R178),)</f>
        <v>0</v>
      </c>
      <c r="S178" s="6">
        <f>IFERROR(HLOOKUP("battles",[1]pl!$E:$E,pos!S178),)</f>
        <v>0</v>
      </c>
      <c r="T178" s="6">
        <f>IFERROR(HLOOKUP("battles",[1]pl!$E:$E,pos!T178),)</f>
        <v>0</v>
      </c>
      <c r="U178" s="6">
        <f>IFERROR(HLOOKUP("battles",[1]pl!$E:$E,pos!U178),)</f>
        <v>0</v>
      </c>
      <c r="V178" s="6">
        <f>IFERROR(HLOOKUP("battles",[1]pl!$E:$E,pos!V178),)</f>
        <v>0</v>
      </c>
      <c r="W178" s="6">
        <f>IFERROR(HLOOKUP("battles",[1]pl!$E:$E,pos!W178),)</f>
        <v>0</v>
      </c>
      <c r="X178" s="6">
        <f>IFERROR(HLOOKUP("battles",[1]pl!$E:$E,pos!X178),)</f>
        <v>0</v>
      </c>
      <c r="Y178" s="6">
        <f>IFERROR(HLOOKUP("battles",[1]pl!$E:$E,pos!Y178),)</f>
        <v>0</v>
      </c>
      <c r="Z178" s="6">
        <f>IFERROR(HLOOKUP("battles",[1]pl!$E:$E,pos!Z178),)</f>
        <v>0</v>
      </c>
      <c r="AA178" s="6">
        <f>IFERROR(HLOOKUP("battles",[1]pl!$E:$E,pos!AA178),)</f>
        <v>0</v>
      </c>
      <c r="AB178" s="6">
        <f>IFERROR(HLOOKUP("battles",[1]pl!$E:$E,pos!AB178),)</f>
        <v>0</v>
      </c>
      <c r="AC178" s="6">
        <f>IFERROR(HLOOKUP("battles",[1]pl!$E:$E,pos!AC178),)</f>
        <v>0</v>
      </c>
      <c r="AD178" s="6">
        <f>IFERROR(HLOOKUP("battles",[1]pl!$E:$E,pos!AD178),)</f>
        <v>0</v>
      </c>
      <c r="AE178" s="6">
        <f>IFERROR(HLOOKUP("battles",[1]pl!$E:$E,pos!AE178),)</f>
        <v>0</v>
      </c>
    </row>
    <row r="179" spans="1:31" s="2" customFormat="1" x14ac:dyDescent="0.25">
      <c r="A179" s="6">
        <f>IFERROR(HLOOKUP("battles",[1]pl!$E:$E,pos!A179),)</f>
        <v>0</v>
      </c>
      <c r="B179" s="6">
        <f>IFERROR(HLOOKUP("battles",[1]pl!$E:$E,pos!B179),)</f>
        <v>0</v>
      </c>
      <c r="C179" s="6">
        <f>IFERROR(HLOOKUP("battles",[1]pl!$E:$E,pos!C179),)</f>
        <v>0</v>
      </c>
      <c r="D179" s="6">
        <f>IFERROR(HLOOKUP("battles",[1]pl!$E:$E,pos!D179),)</f>
        <v>0</v>
      </c>
      <c r="E179" s="6">
        <f>IFERROR(HLOOKUP("battles",[1]pl!$E:$E,pos!E179),)</f>
        <v>0</v>
      </c>
      <c r="F179" s="6">
        <f>IFERROR(HLOOKUP("battles",[1]pl!$E:$E,pos!F179),)</f>
        <v>0</v>
      </c>
      <c r="G179" s="6">
        <f>IFERROR(HLOOKUP("battles",[1]pl!$E:$E,pos!G179),)</f>
        <v>0</v>
      </c>
      <c r="H179" s="6">
        <f>IFERROR(HLOOKUP("battles",[1]pl!$E:$E,pos!H179),)</f>
        <v>0</v>
      </c>
      <c r="I179" s="6">
        <f>IFERROR(HLOOKUP("battles",[1]pl!$E:$E,pos!I179),)</f>
        <v>0</v>
      </c>
      <c r="J179" s="6">
        <f>IFERROR(HLOOKUP("battles",[1]pl!$E:$E,pos!J179),)</f>
        <v>0</v>
      </c>
      <c r="K179" s="6">
        <f>IFERROR(HLOOKUP("battles",[1]pl!$E:$E,pos!K179),)</f>
        <v>0</v>
      </c>
      <c r="L179" s="6">
        <f>IFERROR(HLOOKUP("battles",[1]pl!$E:$E,pos!L179),)</f>
        <v>0</v>
      </c>
      <c r="M179" s="6">
        <f>IFERROR(HLOOKUP("battles",[1]pl!$E:$E,pos!M179),)</f>
        <v>0</v>
      </c>
      <c r="N179" s="6">
        <f>IFERROR(HLOOKUP("battles",[1]pl!$E:$E,pos!N179),)</f>
        <v>0</v>
      </c>
      <c r="O179" s="6">
        <f>IFERROR(HLOOKUP("battles",[1]pl!$E:$E,pos!O179),)</f>
        <v>0</v>
      </c>
      <c r="Q179" s="6">
        <f>IFERROR(HLOOKUP("battles",[1]pl!$E:$E,pos!Q179),)</f>
        <v>0</v>
      </c>
      <c r="R179" s="6">
        <f>IFERROR(HLOOKUP("battles",[1]pl!$E:$E,pos!R179),)</f>
        <v>0</v>
      </c>
      <c r="S179" s="6">
        <f>IFERROR(HLOOKUP("battles",[1]pl!$E:$E,pos!S179),)</f>
        <v>0</v>
      </c>
      <c r="T179" s="6">
        <f>IFERROR(HLOOKUP("battles",[1]pl!$E:$E,pos!T179),)</f>
        <v>0</v>
      </c>
      <c r="U179" s="6">
        <f>IFERROR(HLOOKUP("battles",[1]pl!$E:$E,pos!U179),)</f>
        <v>0</v>
      </c>
      <c r="V179" s="6">
        <f>IFERROR(HLOOKUP("battles",[1]pl!$E:$E,pos!V179),)</f>
        <v>0</v>
      </c>
      <c r="W179" s="6">
        <f>IFERROR(HLOOKUP("battles",[1]pl!$E:$E,pos!W179),)</f>
        <v>0</v>
      </c>
      <c r="X179" s="6">
        <f>IFERROR(HLOOKUP("battles",[1]pl!$E:$E,pos!X179),)</f>
        <v>0</v>
      </c>
      <c r="Y179" s="6">
        <f>IFERROR(HLOOKUP("battles",[1]pl!$E:$E,pos!Y179),)</f>
        <v>0</v>
      </c>
      <c r="Z179" s="6">
        <f>IFERROR(HLOOKUP("battles",[1]pl!$E:$E,pos!Z179),)</f>
        <v>0</v>
      </c>
      <c r="AA179" s="6">
        <f>IFERROR(HLOOKUP("battles",[1]pl!$E:$E,pos!AA179),)</f>
        <v>0</v>
      </c>
      <c r="AB179" s="6">
        <f>IFERROR(HLOOKUP("battles",[1]pl!$E:$E,pos!AB179),)</f>
        <v>0</v>
      </c>
      <c r="AC179" s="6">
        <f>IFERROR(HLOOKUP("battles",[1]pl!$E:$E,pos!AC179),)</f>
        <v>0</v>
      </c>
      <c r="AD179" s="6">
        <f>IFERROR(HLOOKUP("battles",[1]pl!$E:$E,pos!AD179),)</f>
        <v>0</v>
      </c>
      <c r="AE179" s="6">
        <f>IFERROR(HLOOKUP("battles",[1]pl!$E:$E,pos!AE179),)</f>
        <v>0</v>
      </c>
    </row>
    <row r="180" spans="1:31" s="2" customFormat="1" x14ac:dyDescent="0.25">
      <c r="A180" s="6">
        <f>IFERROR(HLOOKUP("battles",[1]pl!$E:$E,pos!A180),)</f>
        <v>0</v>
      </c>
      <c r="B180" s="6">
        <f>IFERROR(HLOOKUP("battles",[1]pl!$E:$E,pos!B180),)</f>
        <v>0</v>
      </c>
      <c r="C180" s="6">
        <f>IFERROR(HLOOKUP("battles",[1]pl!$E:$E,pos!C180),)</f>
        <v>0</v>
      </c>
      <c r="D180" s="6">
        <f>IFERROR(HLOOKUP("battles",[1]pl!$E:$E,pos!D180),)</f>
        <v>0</v>
      </c>
      <c r="E180" s="6">
        <f>IFERROR(HLOOKUP("battles",[1]pl!$E:$E,pos!E180),)</f>
        <v>0</v>
      </c>
      <c r="F180" s="6">
        <f>IFERROR(HLOOKUP("battles",[1]pl!$E:$E,pos!F180),)</f>
        <v>0</v>
      </c>
      <c r="G180" s="6">
        <f>IFERROR(HLOOKUP("battles",[1]pl!$E:$E,pos!G180),)</f>
        <v>0</v>
      </c>
      <c r="H180" s="6">
        <f>IFERROR(HLOOKUP("battles",[1]pl!$E:$E,pos!H180),)</f>
        <v>0</v>
      </c>
      <c r="I180" s="6">
        <f>IFERROR(HLOOKUP("battles",[1]pl!$E:$E,pos!I180),)</f>
        <v>0</v>
      </c>
      <c r="J180" s="6">
        <f>IFERROR(HLOOKUP("battles",[1]pl!$E:$E,pos!J180),)</f>
        <v>0</v>
      </c>
      <c r="K180" s="6">
        <f>IFERROR(HLOOKUP("battles",[1]pl!$E:$E,pos!K180),)</f>
        <v>0</v>
      </c>
      <c r="L180" s="6">
        <f>IFERROR(HLOOKUP("battles",[1]pl!$E:$E,pos!L180),)</f>
        <v>0</v>
      </c>
      <c r="M180" s="6">
        <f>IFERROR(HLOOKUP("battles",[1]pl!$E:$E,pos!M180),)</f>
        <v>0</v>
      </c>
      <c r="N180" s="6">
        <f>IFERROR(HLOOKUP("battles",[1]pl!$E:$E,pos!N180),)</f>
        <v>0</v>
      </c>
      <c r="O180" s="6">
        <f>IFERROR(HLOOKUP("battles",[1]pl!$E:$E,pos!O180),)</f>
        <v>0</v>
      </c>
      <c r="Q180" s="6">
        <f>IFERROR(HLOOKUP("battles",[1]pl!$E:$E,pos!Q180),)</f>
        <v>0</v>
      </c>
      <c r="R180" s="6">
        <f>IFERROR(HLOOKUP("battles",[1]pl!$E:$E,pos!R180),)</f>
        <v>0</v>
      </c>
      <c r="S180" s="6">
        <f>IFERROR(HLOOKUP("battles",[1]pl!$E:$E,pos!S180),)</f>
        <v>0</v>
      </c>
      <c r="T180" s="6">
        <f>IFERROR(HLOOKUP("battles",[1]pl!$E:$E,pos!T180),)</f>
        <v>0</v>
      </c>
      <c r="U180" s="6">
        <f>IFERROR(HLOOKUP("battles",[1]pl!$E:$E,pos!U180),)</f>
        <v>0</v>
      </c>
      <c r="V180" s="6">
        <f>IFERROR(HLOOKUP("battles",[1]pl!$E:$E,pos!V180),)</f>
        <v>0</v>
      </c>
      <c r="W180" s="6">
        <f>IFERROR(HLOOKUP("battles",[1]pl!$E:$E,pos!W180),)</f>
        <v>0</v>
      </c>
      <c r="X180" s="6">
        <f>IFERROR(HLOOKUP("battles",[1]pl!$E:$E,pos!X180),)</f>
        <v>0</v>
      </c>
      <c r="Y180" s="6">
        <f>IFERROR(HLOOKUP("battles",[1]pl!$E:$E,pos!Y180),)</f>
        <v>0</v>
      </c>
      <c r="Z180" s="6">
        <f>IFERROR(HLOOKUP("battles",[1]pl!$E:$E,pos!Z180),)</f>
        <v>0</v>
      </c>
      <c r="AA180" s="6">
        <f>IFERROR(HLOOKUP("battles",[1]pl!$E:$E,pos!AA180),)</f>
        <v>0</v>
      </c>
      <c r="AB180" s="6">
        <f>IFERROR(HLOOKUP("battles",[1]pl!$E:$E,pos!AB180),)</f>
        <v>0</v>
      </c>
      <c r="AC180" s="6">
        <f>IFERROR(HLOOKUP("battles",[1]pl!$E:$E,pos!AC180),)</f>
        <v>0</v>
      </c>
      <c r="AD180" s="6">
        <f>IFERROR(HLOOKUP("battles",[1]pl!$E:$E,pos!AD180),)</f>
        <v>0</v>
      </c>
      <c r="AE180" s="6">
        <f>IFERROR(HLOOKUP("battles",[1]pl!$E:$E,pos!AE180),)</f>
        <v>0</v>
      </c>
    </row>
    <row r="181" spans="1:31" s="2" customFormat="1" x14ac:dyDescent="0.25">
      <c r="A181" s="6">
        <f>IFERROR(HLOOKUP("battles",[1]pl!$E:$E,pos!A181),)</f>
        <v>0</v>
      </c>
      <c r="B181" s="6">
        <f>IFERROR(HLOOKUP("battles",[1]pl!$E:$E,pos!B181),)</f>
        <v>0</v>
      </c>
      <c r="C181" s="6">
        <f>IFERROR(HLOOKUP("battles",[1]pl!$E:$E,pos!C181),)</f>
        <v>0</v>
      </c>
      <c r="D181" s="6">
        <f>IFERROR(HLOOKUP("battles",[1]pl!$E:$E,pos!D181),)</f>
        <v>0</v>
      </c>
      <c r="E181" s="6">
        <f>IFERROR(HLOOKUP("battles",[1]pl!$E:$E,pos!E181),)</f>
        <v>0</v>
      </c>
      <c r="F181" s="6">
        <f>IFERROR(HLOOKUP("battles",[1]pl!$E:$E,pos!F181),)</f>
        <v>0</v>
      </c>
      <c r="G181" s="6">
        <f>IFERROR(HLOOKUP("battles",[1]pl!$E:$E,pos!G181),)</f>
        <v>0</v>
      </c>
      <c r="H181" s="6">
        <f>IFERROR(HLOOKUP("battles",[1]pl!$E:$E,pos!H181),)</f>
        <v>0</v>
      </c>
      <c r="I181" s="6">
        <f>IFERROR(HLOOKUP("battles",[1]pl!$E:$E,pos!I181),)</f>
        <v>0</v>
      </c>
      <c r="J181" s="6">
        <f>IFERROR(HLOOKUP("battles",[1]pl!$E:$E,pos!J181),)</f>
        <v>0</v>
      </c>
      <c r="K181" s="6">
        <f>IFERROR(HLOOKUP("battles",[1]pl!$E:$E,pos!K181),)</f>
        <v>0</v>
      </c>
      <c r="L181" s="6">
        <f>IFERROR(HLOOKUP("battles",[1]pl!$E:$E,pos!L181),)</f>
        <v>0</v>
      </c>
      <c r="M181" s="6">
        <f>IFERROR(HLOOKUP("battles",[1]pl!$E:$E,pos!M181),)</f>
        <v>0</v>
      </c>
      <c r="N181" s="6">
        <f>IFERROR(HLOOKUP("battles",[1]pl!$E:$E,pos!N181),)</f>
        <v>0</v>
      </c>
      <c r="O181" s="6">
        <f>IFERROR(HLOOKUP("battles",[1]pl!$E:$E,pos!O181),)</f>
        <v>0</v>
      </c>
      <c r="Q181" s="6">
        <f>IFERROR(HLOOKUP("battles",[1]pl!$E:$E,pos!Q181),)</f>
        <v>0</v>
      </c>
      <c r="R181" s="6">
        <f>IFERROR(HLOOKUP("battles",[1]pl!$E:$E,pos!R181),)</f>
        <v>0</v>
      </c>
      <c r="S181" s="6">
        <f>IFERROR(HLOOKUP("battles",[1]pl!$E:$E,pos!S181),)</f>
        <v>0</v>
      </c>
      <c r="T181" s="6">
        <f>IFERROR(HLOOKUP("battles",[1]pl!$E:$E,pos!T181),)</f>
        <v>0</v>
      </c>
      <c r="U181" s="6">
        <f>IFERROR(HLOOKUP("battles",[1]pl!$E:$E,pos!U181),)</f>
        <v>0</v>
      </c>
      <c r="V181" s="6">
        <f>IFERROR(HLOOKUP("battles",[1]pl!$E:$E,pos!V181),)</f>
        <v>0</v>
      </c>
      <c r="W181" s="6">
        <f>IFERROR(HLOOKUP("battles",[1]pl!$E:$E,pos!W181),)</f>
        <v>0</v>
      </c>
      <c r="X181" s="6">
        <f>IFERROR(HLOOKUP("battles",[1]pl!$E:$E,pos!X181),)</f>
        <v>0</v>
      </c>
      <c r="Y181" s="6">
        <f>IFERROR(HLOOKUP("battles",[1]pl!$E:$E,pos!Y181),)</f>
        <v>0</v>
      </c>
      <c r="Z181" s="6">
        <f>IFERROR(HLOOKUP("battles",[1]pl!$E:$E,pos!Z181),)</f>
        <v>0</v>
      </c>
      <c r="AA181" s="6">
        <f>IFERROR(HLOOKUP("battles",[1]pl!$E:$E,pos!AA181),)</f>
        <v>0</v>
      </c>
      <c r="AB181" s="6">
        <f>IFERROR(HLOOKUP("battles",[1]pl!$E:$E,pos!AB181),)</f>
        <v>0</v>
      </c>
      <c r="AC181" s="6">
        <f>IFERROR(HLOOKUP("battles",[1]pl!$E:$E,pos!AC181),)</f>
        <v>0</v>
      </c>
      <c r="AD181" s="6">
        <f>IFERROR(HLOOKUP("battles",[1]pl!$E:$E,pos!AD181),)</f>
        <v>0</v>
      </c>
      <c r="AE181" s="6">
        <f>IFERROR(HLOOKUP("battles",[1]pl!$E:$E,pos!AE181),)</f>
        <v>0</v>
      </c>
    </row>
    <row r="182" spans="1:31" s="2" customFormat="1" x14ac:dyDescent="0.25">
      <c r="A182" s="6">
        <f>IFERROR(HLOOKUP("battles",[1]pl!$E:$E,pos!A182),)</f>
        <v>0</v>
      </c>
      <c r="B182" s="6">
        <f>IFERROR(HLOOKUP("battles",[1]pl!$E:$E,pos!B182),)</f>
        <v>0</v>
      </c>
      <c r="C182" s="6">
        <f>IFERROR(HLOOKUP("battles",[1]pl!$E:$E,pos!C182),)</f>
        <v>0</v>
      </c>
      <c r="D182" s="6">
        <f>IFERROR(HLOOKUP("battles",[1]pl!$E:$E,pos!D182),)</f>
        <v>0</v>
      </c>
      <c r="E182" s="6">
        <f>IFERROR(HLOOKUP("battles",[1]pl!$E:$E,pos!E182),)</f>
        <v>0</v>
      </c>
      <c r="F182" s="6">
        <f>IFERROR(HLOOKUP("battles",[1]pl!$E:$E,pos!F182),)</f>
        <v>0</v>
      </c>
      <c r="G182" s="6">
        <f>IFERROR(HLOOKUP("battles",[1]pl!$E:$E,pos!G182),)</f>
        <v>0</v>
      </c>
      <c r="H182" s="6">
        <f>IFERROR(HLOOKUP("battles",[1]pl!$E:$E,pos!H182),)</f>
        <v>0</v>
      </c>
      <c r="I182" s="6">
        <f>IFERROR(HLOOKUP("battles",[1]pl!$E:$E,pos!I182),)</f>
        <v>0</v>
      </c>
      <c r="J182" s="6">
        <f>IFERROR(HLOOKUP("battles",[1]pl!$E:$E,pos!J182),)</f>
        <v>0</v>
      </c>
      <c r="K182" s="6">
        <f>IFERROR(HLOOKUP("battles",[1]pl!$E:$E,pos!K182),)</f>
        <v>0</v>
      </c>
      <c r="L182" s="6">
        <f>IFERROR(HLOOKUP("battles",[1]pl!$E:$E,pos!L182),)</f>
        <v>0</v>
      </c>
      <c r="M182" s="6">
        <f>IFERROR(HLOOKUP("battles",[1]pl!$E:$E,pos!M182),)</f>
        <v>0</v>
      </c>
      <c r="N182" s="6">
        <f>IFERROR(HLOOKUP("battles",[1]pl!$E:$E,pos!N182),)</f>
        <v>0</v>
      </c>
      <c r="O182" s="6">
        <f>IFERROR(HLOOKUP("battles",[1]pl!$E:$E,pos!O182),)</f>
        <v>0</v>
      </c>
      <c r="Q182" s="6">
        <f>IFERROR(HLOOKUP("battles",[1]pl!$E:$E,pos!Q182),)</f>
        <v>0</v>
      </c>
      <c r="R182" s="6">
        <f>IFERROR(HLOOKUP("battles",[1]pl!$E:$E,pos!R182),)</f>
        <v>0</v>
      </c>
      <c r="S182" s="6">
        <f>IFERROR(HLOOKUP("battles",[1]pl!$E:$E,pos!S182),)</f>
        <v>0</v>
      </c>
      <c r="T182" s="6">
        <f>IFERROR(HLOOKUP("battles",[1]pl!$E:$E,pos!T182),)</f>
        <v>0</v>
      </c>
      <c r="U182" s="6">
        <f>IFERROR(HLOOKUP("battles",[1]pl!$E:$E,pos!U182),)</f>
        <v>0</v>
      </c>
      <c r="V182" s="6">
        <f>IFERROR(HLOOKUP("battles",[1]pl!$E:$E,pos!V182),)</f>
        <v>0</v>
      </c>
      <c r="W182" s="6">
        <f>IFERROR(HLOOKUP("battles",[1]pl!$E:$E,pos!W182),)</f>
        <v>0</v>
      </c>
      <c r="X182" s="6">
        <f>IFERROR(HLOOKUP("battles",[1]pl!$E:$E,pos!X182),)</f>
        <v>0</v>
      </c>
      <c r="Y182" s="6">
        <f>IFERROR(HLOOKUP("battles",[1]pl!$E:$E,pos!Y182),)</f>
        <v>0</v>
      </c>
      <c r="Z182" s="6">
        <f>IFERROR(HLOOKUP("battles",[1]pl!$E:$E,pos!Z182),)</f>
        <v>0</v>
      </c>
      <c r="AA182" s="6">
        <f>IFERROR(HLOOKUP("battles",[1]pl!$E:$E,pos!AA182),)</f>
        <v>0</v>
      </c>
      <c r="AB182" s="6">
        <f>IFERROR(HLOOKUP("battles",[1]pl!$E:$E,pos!AB182),)</f>
        <v>0</v>
      </c>
      <c r="AC182" s="6">
        <f>IFERROR(HLOOKUP("battles",[1]pl!$E:$E,pos!AC182),)</f>
        <v>0</v>
      </c>
      <c r="AD182" s="6">
        <f>IFERROR(HLOOKUP("battles",[1]pl!$E:$E,pos!AD182),)</f>
        <v>0</v>
      </c>
      <c r="AE182" s="6">
        <f>IFERROR(HLOOKUP("battles",[1]pl!$E:$E,pos!AE182),)</f>
        <v>0</v>
      </c>
    </row>
    <row r="183" spans="1:31" s="2" customFormat="1" x14ac:dyDescent="0.25">
      <c r="A183" s="6">
        <f>IFERROR(HLOOKUP("battles",[1]pl!$E:$E,pos!A183),)</f>
        <v>0</v>
      </c>
      <c r="B183" s="6">
        <f>IFERROR(HLOOKUP("battles",[1]pl!$E:$E,pos!B183),)</f>
        <v>0</v>
      </c>
      <c r="C183" s="6">
        <f>IFERROR(HLOOKUP("battles",[1]pl!$E:$E,pos!C183),)</f>
        <v>0</v>
      </c>
      <c r="D183" s="6">
        <f>IFERROR(HLOOKUP("battles",[1]pl!$E:$E,pos!D183),)</f>
        <v>0</v>
      </c>
      <c r="E183" s="6">
        <f>IFERROR(HLOOKUP("battles",[1]pl!$E:$E,pos!E183),)</f>
        <v>0</v>
      </c>
      <c r="F183" s="6">
        <f>IFERROR(HLOOKUP("battles",[1]pl!$E:$E,pos!F183),)</f>
        <v>0</v>
      </c>
      <c r="G183" s="6">
        <f>IFERROR(HLOOKUP("battles",[1]pl!$E:$E,pos!G183),)</f>
        <v>0</v>
      </c>
      <c r="H183" s="6">
        <f>IFERROR(HLOOKUP("battles",[1]pl!$E:$E,pos!H183),)</f>
        <v>0</v>
      </c>
      <c r="I183" s="6">
        <f>IFERROR(HLOOKUP("battles",[1]pl!$E:$E,pos!I183),)</f>
        <v>0</v>
      </c>
      <c r="J183" s="6">
        <f>IFERROR(HLOOKUP("battles",[1]pl!$E:$E,pos!J183),)</f>
        <v>0</v>
      </c>
      <c r="K183" s="6">
        <f>IFERROR(HLOOKUP("battles",[1]pl!$E:$E,pos!K183),)</f>
        <v>0</v>
      </c>
      <c r="L183" s="6">
        <f>IFERROR(HLOOKUP("battles",[1]pl!$E:$E,pos!L183),)</f>
        <v>0</v>
      </c>
      <c r="M183" s="6">
        <f>IFERROR(HLOOKUP("battles",[1]pl!$E:$E,pos!M183),)</f>
        <v>0</v>
      </c>
      <c r="N183" s="6">
        <f>IFERROR(HLOOKUP("battles",[1]pl!$E:$E,pos!N183),)</f>
        <v>0</v>
      </c>
      <c r="O183" s="6">
        <f>IFERROR(HLOOKUP("battles",[1]pl!$E:$E,pos!O183),)</f>
        <v>0</v>
      </c>
      <c r="Q183" s="6">
        <f>IFERROR(HLOOKUP("battles",[1]pl!$E:$E,pos!Q183),)</f>
        <v>0</v>
      </c>
      <c r="R183" s="6">
        <f>IFERROR(HLOOKUP("battles",[1]pl!$E:$E,pos!R183),)</f>
        <v>0</v>
      </c>
      <c r="S183" s="6">
        <f>IFERROR(HLOOKUP("battles",[1]pl!$E:$E,pos!S183),)</f>
        <v>0</v>
      </c>
      <c r="T183" s="6">
        <f>IFERROR(HLOOKUP("battles",[1]pl!$E:$E,pos!T183),)</f>
        <v>0</v>
      </c>
      <c r="U183" s="6">
        <f>IFERROR(HLOOKUP("battles",[1]pl!$E:$E,pos!U183),)</f>
        <v>0</v>
      </c>
      <c r="V183" s="6">
        <f>IFERROR(HLOOKUP("battles",[1]pl!$E:$E,pos!V183),)</f>
        <v>0</v>
      </c>
      <c r="W183" s="6">
        <f>IFERROR(HLOOKUP("battles",[1]pl!$E:$E,pos!W183),)</f>
        <v>0</v>
      </c>
      <c r="X183" s="6">
        <f>IFERROR(HLOOKUP("battles",[1]pl!$E:$E,pos!X183),)</f>
        <v>0</v>
      </c>
      <c r="Y183" s="6">
        <f>IFERROR(HLOOKUP("battles",[1]pl!$E:$E,pos!Y183),)</f>
        <v>0</v>
      </c>
      <c r="Z183" s="6">
        <f>IFERROR(HLOOKUP("battles",[1]pl!$E:$E,pos!Z183),)</f>
        <v>0</v>
      </c>
      <c r="AA183" s="6">
        <f>IFERROR(HLOOKUP("battles",[1]pl!$E:$E,pos!AA183),)</f>
        <v>0</v>
      </c>
      <c r="AB183" s="6">
        <f>IFERROR(HLOOKUP("battles",[1]pl!$E:$E,pos!AB183),)</f>
        <v>0</v>
      </c>
      <c r="AC183" s="6">
        <f>IFERROR(HLOOKUP("battles",[1]pl!$E:$E,pos!AC183),)</f>
        <v>0</v>
      </c>
      <c r="AD183" s="6">
        <f>IFERROR(HLOOKUP("battles",[1]pl!$E:$E,pos!AD183),)</f>
        <v>0</v>
      </c>
      <c r="AE183" s="6">
        <f>IFERROR(HLOOKUP("battles",[1]pl!$E:$E,pos!AE183),)</f>
        <v>0</v>
      </c>
    </row>
    <row r="184" spans="1:31" s="2" customFormat="1" x14ac:dyDescent="0.25">
      <c r="A184" s="6">
        <f>IFERROR(HLOOKUP("battles",[1]pl!$E:$E,pos!A184),)</f>
        <v>0</v>
      </c>
      <c r="B184" s="6">
        <f>IFERROR(HLOOKUP("battles",[1]pl!$E:$E,pos!B184),)</f>
        <v>0</v>
      </c>
      <c r="C184" s="6">
        <f>IFERROR(HLOOKUP("battles",[1]pl!$E:$E,pos!C184),)</f>
        <v>0</v>
      </c>
      <c r="D184" s="6">
        <f>IFERROR(HLOOKUP("battles",[1]pl!$E:$E,pos!D184),)</f>
        <v>0</v>
      </c>
      <c r="E184" s="6">
        <f>IFERROR(HLOOKUP("battles",[1]pl!$E:$E,pos!E184),)</f>
        <v>0</v>
      </c>
      <c r="F184" s="6">
        <f>IFERROR(HLOOKUP("battles",[1]pl!$E:$E,pos!F184),)</f>
        <v>0</v>
      </c>
      <c r="G184" s="6">
        <f>IFERROR(HLOOKUP("battles",[1]pl!$E:$E,pos!G184),)</f>
        <v>0</v>
      </c>
      <c r="H184" s="6">
        <f>IFERROR(HLOOKUP("battles",[1]pl!$E:$E,pos!H184),)</f>
        <v>0</v>
      </c>
      <c r="I184" s="6">
        <f>IFERROR(HLOOKUP("battles",[1]pl!$E:$E,pos!I184),)</f>
        <v>0</v>
      </c>
      <c r="J184" s="6">
        <f>IFERROR(HLOOKUP("battles",[1]pl!$E:$E,pos!J184),)</f>
        <v>0</v>
      </c>
      <c r="K184" s="6">
        <f>IFERROR(HLOOKUP("battles",[1]pl!$E:$E,pos!K184),)</f>
        <v>0</v>
      </c>
      <c r="L184" s="6">
        <f>IFERROR(HLOOKUP("battles",[1]pl!$E:$E,pos!L184),)</f>
        <v>0</v>
      </c>
      <c r="M184" s="6">
        <f>IFERROR(HLOOKUP("battles",[1]pl!$E:$E,pos!M184),)</f>
        <v>0</v>
      </c>
      <c r="N184" s="6">
        <f>IFERROR(HLOOKUP("battles",[1]pl!$E:$E,pos!N184),)</f>
        <v>0</v>
      </c>
      <c r="O184" s="6">
        <f>IFERROR(HLOOKUP("battles",[1]pl!$E:$E,pos!O184),)</f>
        <v>0</v>
      </c>
      <c r="Q184" s="6">
        <f>IFERROR(HLOOKUP("battles",[1]pl!$E:$E,pos!Q184),)</f>
        <v>0</v>
      </c>
      <c r="R184" s="6">
        <f>IFERROR(HLOOKUP("battles",[1]pl!$E:$E,pos!R184),)</f>
        <v>0</v>
      </c>
      <c r="S184" s="6">
        <f>IFERROR(HLOOKUP("battles",[1]pl!$E:$E,pos!S184),)</f>
        <v>0</v>
      </c>
      <c r="T184" s="6">
        <f>IFERROR(HLOOKUP("battles",[1]pl!$E:$E,pos!T184),)</f>
        <v>0</v>
      </c>
      <c r="U184" s="6">
        <f>IFERROR(HLOOKUP("battles",[1]pl!$E:$E,pos!U184),)</f>
        <v>0</v>
      </c>
      <c r="V184" s="6">
        <f>IFERROR(HLOOKUP("battles",[1]pl!$E:$E,pos!V184),)</f>
        <v>0</v>
      </c>
      <c r="W184" s="6">
        <f>IFERROR(HLOOKUP("battles",[1]pl!$E:$E,pos!W184),)</f>
        <v>0</v>
      </c>
      <c r="X184" s="6">
        <f>IFERROR(HLOOKUP("battles",[1]pl!$E:$E,pos!X184),)</f>
        <v>0</v>
      </c>
      <c r="Y184" s="6">
        <f>IFERROR(HLOOKUP("battles",[1]pl!$E:$E,pos!Y184),)</f>
        <v>0</v>
      </c>
      <c r="Z184" s="6">
        <f>IFERROR(HLOOKUP("battles",[1]pl!$E:$E,pos!Z184),)</f>
        <v>0</v>
      </c>
      <c r="AA184" s="6">
        <f>IFERROR(HLOOKUP("battles",[1]pl!$E:$E,pos!AA184),)</f>
        <v>0</v>
      </c>
      <c r="AB184" s="6">
        <f>IFERROR(HLOOKUP("battles",[1]pl!$E:$E,pos!AB184),)</f>
        <v>0</v>
      </c>
      <c r="AC184" s="6">
        <f>IFERROR(HLOOKUP("battles",[1]pl!$E:$E,pos!AC184),)</f>
        <v>0</v>
      </c>
      <c r="AD184" s="6">
        <f>IFERROR(HLOOKUP("battles",[1]pl!$E:$E,pos!AD184),)</f>
        <v>0</v>
      </c>
      <c r="AE184" s="6">
        <f>IFERROR(HLOOKUP("battles",[1]pl!$E:$E,pos!AE184),)</f>
        <v>0</v>
      </c>
    </row>
    <row r="185" spans="1:31" s="2" customFormat="1" x14ac:dyDescent="0.25">
      <c r="A185" s="6">
        <f>IFERROR(HLOOKUP("battles",[1]pl!$E:$E,pos!A185),)</f>
        <v>0</v>
      </c>
      <c r="B185" s="6">
        <f>IFERROR(HLOOKUP("battles",[1]pl!$E:$E,pos!B185),)</f>
        <v>0</v>
      </c>
      <c r="C185" s="6">
        <f>IFERROR(HLOOKUP("battles",[1]pl!$E:$E,pos!C185),)</f>
        <v>0</v>
      </c>
      <c r="D185" s="6">
        <f>IFERROR(HLOOKUP("battles",[1]pl!$E:$E,pos!D185),)</f>
        <v>0</v>
      </c>
      <c r="E185" s="6">
        <f>IFERROR(HLOOKUP("battles",[1]pl!$E:$E,pos!E185),)</f>
        <v>0</v>
      </c>
      <c r="F185" s="6">
        <f>IFERROR(HLOOKUP("battles",[1]pl!$E:$E,pos!F185),)</f>
        <v>0</v>
      </c>
      <c r="G185" s="6">
        <f>IFERROR(HLOOKUP("battles",[1]pl!$E:$E,pos!G185),)</f>
        <v>0</v>
      </c>
      <c r="H185" s="6">
        <f>IFERROR(HLOOKUP("battles",[1]pl!$E:$E,pos!H185),)</f>
        <v>0</v>
      </c>
      <c r="I185" s="6">
        <f>IFERROR(HLOOKUP("battles",[1]pl!$E:$E,pos!I185),)</f>
        <v>0</v>
      </c>
      <c r="J185" s="6">
        <f>IFERROR(HLOOKUP("battles",[1]pl!$E:$E,pos!J185),)</f>
        <v>0</v>
      </c>
      <c r="K185" s="6">
        <f>IFERROR(HLOOKUP("battles",[1]pl!$E:$E,pos!K185),)</f>
        <v>0</v>
      </c>
      <c r="L185" s="6">
        <f>IFERROR(HLOOKUP("battles",[1]pl!$E:$E,pos!L185),)</f>
        <v>0</v>
      </c>
      <c r="M185" s="6">
        <f>IFERROR(HLOOKUP("battles",[1]pl!$E:$E,pos!M185),)</f>
        <v>0</v>
      </c>
      <c r="N185" s="6">
        <f>IFERROR(HLOOKUP("battles",[1]pl!$E:$E,pos!N185),)</f>
        <v>0</v>
      </c>
      <c r="O185" s="6">
        <f>IFERROR(HLOOKUP("battles",[1]pl!$E:$E,pos!O185),)</f>
        <v>0</v>
      </c>
      <c r="Q185" s="6">
        <f>IFERROR(HLOOKUP("battles",[1]pl!$E:$E,pos!Q185),)</f>
        <v>0</v>
      </c>
      <c r="R185" s="6">
        <f>IFERROR(HLOOKUP("battles",[1]pl!$E:$E,pos!R185),)</f>
        <v>0</v>
      </c>
      <c r="S185" s="6">
        <f>IFERROR(HLOOKUP("battles",[1]pl!$E:$E,pos!S185),)</f>
        <v>0</v>
      </c>
      <c r="T185" s="6">
        <f>IFERROR(HLOOKUP("battles",[1]pl!$E:$E,pos!T185),)</f>
        <v>0</v>
      </c>
      <c r="U185" s="6">
        <f>IFERROR(HLOOKUP("battles",[1]pl!$E:$E,pos!U185),)</f>
        <v>0</v>
      </c>
      <c r="V185" s="6">
        <f>IFERROR(HLOOKUP("battles",[1]pl!$E:$E,pos!V185),)</f>
        <v>0</v>
      </c>
      <c r="W185" s="6">
        <f>IFERROR(HLOOKUP("battles",[1]pl!$E:$E,pos!W185),)</f>
        <v>0</v>
      </c>
      <c r="X185" s="6">
        <f>IFERROR(HLOOKUP("battles",[1]pl!$E:$E,pos!X185),)</f>
        <v>0</v>
      </c>
      <c r="Y185" s="6">
        <f>IFERROR(HLOOKUP("battles",[1]pl!$E:$E,pos!Y185),)</f>
        <v>0</v>
      </c>
      <c r="Z185" s="6">
        <f>IFERROR(HLOOKUP("battles",[1]pl!$E:$E,pos!Z185),)</f>
        <v>0</v>
      </c>
      <c r="AA185" s="6">
        <f>IFERROR(HLOOKUP("battles",[1]pl!$E:$E,pos!AA185),)</f>
        <v>0</v>
      </c>
      <c r="AB185" s="6">
        <f>IFERROR(HLOOKUP("battles",[1]pl!$E:$E,pos!AB185),)</f>
        <v>0</v>
      </c>
      <c r="AC185" s="6">
        <f>IFERROR(HLOOKUP("battles",[1]pl!$E:$E,pos!AC185),)</f>
        <v>0</v>
      </c>
      <c r="AD185" s="6">
        <f>IFERROR(HLOOKUP("battles",[1]pl!$E:$E,pos!AD185),)</f>
        <v>0</v>
      </c>
      <c r="AE185" s="6">
        <f>IFERROR(HLOOKUP("battles",[1]pl!$E:$E,pos!AE185),)</f>
        <v>0</v>
      </c>
    </row>
    <row r="186" spans="1:31" s="2" customFormat="1" x14ac:dyDescent="0.25">
      <c r="A186" s="6">
        <f>IFERROR(HLOOKUP("battles",[1]pl!$E:$E,pos!A186),)</f>
        <v>0</v>
      </c>
      <c r="B186" s="6">
        <f>IFERROR(HLOOKUP("battles",[1]pl!$E:$E,pos!B186),)</f>
        <v>0</v>
      </c>
      <c r="C186" s="6">
        <f>IFERROR(HLOOKUP("battles",[1]pl!$E:$E,pos!C186),)</f>
        <v>0</v>
      </c>
      <c r="D186" s="6">
        <f>IFERROR(HLOOKUP("battles",[1]pl!$E:$E,pos!D186),)</f>
        <v>0</v>
      </c>
      <c r="E186" s="6">
        <f>IFERROR(HLOOKUP("battles",[1]pl!$E:$E,pos!E186),)</f>
        <v>0</v>
      </c>
      <c r="F186" s="6">
        <f>IFERROR(HLOOKUP("battles",[1]pl!$E:$E,pos!F186),)</f>
        <v>0</v>
      </c>
      <c r="G186" s="6">
        <f>IFERROR(HLOOKUP("battles",[1]pl!$E:$E,pos!G186),)</f>
        <v>0</v>
      </c>
      <c r="H186" s="6">
        <f>IFERROR(HLOOKUP("battles",[1]pl!$E:$E,pos!H186),)</f>
        <v>0</v>
      </c>
      <c r="I186" s="6">
        <f>IFERROR(HLOOKUP("battles",[1]pl!$E:$E,pos!I186),)</f>
        <v>0</v>
      </c>
      <c r="J186" s="6">
        <f>IFERROR(HLOOKUP("battles",[1]pl!$E:$E,pos!J186),)</f>
        <v>0</v>
      </c>
      <c r="K186" s="6">
        <f>IFERROR(HLOOKUP("battles",[1]pl!$E:$E,pos!K186),)</f>
        <v>0</v>
      </c>
      <c r="L186" s="6">
        <f>IFERROR(HLOOKUP("battles",[1]pl!$E:$E,pos!L186),)</f>
        <v>0</v>
      </c>
      <c r="M186" s="6">
        <f>IFERROR(HLOOKUP("battles",[1]pl!$E:$E,pos!M186),)</f>
        <v>0</v>
      </c>
      <c r="N186" s="6">
        <f>IFERROR(HLOOKUP("battles",[1]pl!$E:$E,pos!N186),)</f>
        <v>0</v>
      </c>
      <c r="O186" s="6">
        <f>IFERROR(HLOOKUP("battles",[1]pl!$E:$E,pos!O186),)</f>
        <v>0</v>
      </c>
      <c r="Q186" s="6">
        <f>IFERROR(HLOOKUP("battles",[1]pl!$E:$E,pos!Q186),)</f>
        <v>0</v>
      </c>
      <c r="R186" s="6">
        <f>IFERROR(HLOOKUP("battles",[1]pl!$E:$E,pos!R186),)</f>
        <v>0</v>
      </c>
      <c r="S186" s="6">
        <f>IFERROR(HLOOKUP("battles",[1]pl!$E:$E,pos!S186),)</f>
        <v>0</v>
      </c>
      <c r="T186" s="6">
        <f>IFERROR(HLOOKUP("battles",[1]pl!$E:$E,pos!T186),)</f>
        <v>0</v>
      </c>
      <c r="U186" s="6">
        <f>IFERROR(HLOOKUP("battles",[1]pl!$E:$E,pos!U186),)</f>
        <v>0</v>
      </c>
      <c r="V186" s="6">
        <f>IFERROR(HLOOKUP("battles",[1]pl!$E:$E,pos!V186),)</f>
        <v>0</v>
      </c>
      <c r="W186" s="6">
        <f>IFERROR(HLOOKUP("battles",[1]pl!$E:$E,pos!W186),)</f>
        <v>0</v>
      </c>
      <c r="X186" s="6">
        <f>IFERROR(HLOOKUP("battles",[1]pl!$E:$E,pos!X186),)</f>
        <v>0</v>
      </c>
      <c r="Y186" s="6">
        <f>IFERROR(HLOOKUP("battles",[1]pl!$E:$E,pos!Y186),)</f>
        <v>0</v>
      </c>
      <c r="Z186" s="6">
        <f>IFERROR(HLOOKUP("battles",[1]pl!$E:$E,pos!Z186),)</f>
        <v>0</v>
      </c>
      <c r="AA186" s="6">
        <f>IFERROR(HLOOKUP("battles",[1]pl!$E:$E,pos!AA186),)</f>
        <v>0</v>
      </c>
      <c r="AB186" s="6">
        <f>IFERROR(HLOOKUP("battles",[1]pl!$E:$E,pos!AB186),)</f>
        <v>0</v>
      </c>
      <c r="AC186" s="6">
        <f>IFERROR(HLOOKUP("battles",[1]pl!$E:$E,pos!AC186),)</f>
        <v>0</v>
      </c>
      <c r="AD186" s="6">
        <f>IFERROR(HLOOKUP("battles",[1]pl!$E:$E,pos!AD186),)</f>
        <v>0</v>
      </c>
      <c r="AE186" s="6">
        <f>IFERROR(HLOOKUP("battles",[1]pl!$E:$E,pos!AE186),)</f>
        <v>0</v>
      </c>
    </row>
    <row r="187" spans="1:31" s="2" customFormat="1" x14ac:dyDescent="0.25">
      <c r="A187" s="6">
        <f>IFERROR(HLOOKUP("battles",[1]pl!$E:$E,pos!A187),)</f>
        <v>0</v>
      </c>
      <c r="B187" s="6">
        <f>IFERROR(HLOOKUP("battles",[1]pl!$E:$E,pos!B187),)</f>
        <v>0</v>
      </c>
      <c r="C187" s="6">
        <f>IFERROR(HLOOKUP("battles",[1]pl!$E:$E,pos!C187),)</f>
        <v>0</v>
      </c>
      <c r="D187" s="6">
        <f>IFERROR(HLOOKUP("battles",[1]pl!$E:$E,pos!D187),)</f>
        <v>0</v>
      </c>
      <c r="E187" s="6">
        <f>IFERROR(HLOOKUP("battles",[1]pl!$E:$E,pos!E187),)</f>
        <v>0</v>
      </c>
      <c r="F187" s="6">
        <f>IFERROR(HLOOKUP("battles",[1]pl!$E:$E,pos!F187),)</f>
        <v>0</v>
      </c>
      <c r="G187" s="6">
        <f>IFERROR(HLOOKUP("battles",[1]pl!$E:$E,pos!G187),)</f>
        <v>0</v>
      </c>
      <c r="H187" s="6">
        <f>IFERROR(HLOOKUP("battles",[1]pl!$E:$E,pos!H187),)</f>
        <v>0</v>
      </c>
      <c r="I187" s="6">
        <f>IFERROR(HLOOKUP("battles",[1]pl!$E:$E,pos!I187),)</f>
        <v>0</v>
      </c>
      <c r="J187" s="6">
        <f>IFERROR(HLOOKUP("battles",[1]pl!$E:$E,pos!J187),)</f>
        <v>0</v>
      </c>
      <c r="K187" s="6">
        <f>IFERROR(HLOOKUP("battles",[1]pl!$E:$E,pos!K187),)</f>
        <v>0</v>
      </c>
      <c r="L187" s="6">
        <f>IFERROR(HLOOKUP("battles",[1]pl!$E:$E,pos!L187),)</f>
        <v>0</v>
      </c>
      <c r="M187" s="6">
        <f>IFERROR(HLOOKUP("battles",[1]pl!$E:$E,pos!M187),)</f>
        <v>0</v>
      </c>
      <c r="N187" s="6">
        <f>IFERROR(HLOOKUP("battles",[1]pl!$E:$E,pos!N187),)</f>
        <v>0</v>
      </c>
      <c r="O187" s="6">
        <f>IFERROR(HLOOKUP("battles",[1]pl!$E:$E,pos!O187),)</f>
        <v>0</v>
      </c>
      <c r="Q187" s="6">
        <f>IFERROR(HLOOKUP("battles",[1]pl!$E:$E,pos!Q187),)</f>
        <v>0</v>
      </c>
      <c r="R187" s="6">
        <f>IFERROR(HLOOKUP("battles",[1]pl!$E:$E,pos!R187),)</f>
        <v>0</v>
      </c>
      <c r="S187" s="6">
        <f>IFERROR(HLOOKUP("battles",[1]pl!$E:$E,pos!S187),)</f>
        <v>0</v>
      </c>
      <c r="T187" s="6">
        <f>IFERROR(HLOOKUP("battles",[1]pl!$E:$E,pos!T187),)</f>
        <v>0</v>
      </c>
      <c r="U187" s="6">
        <f>IFERROR(HLOOKUP("battles",[1]pl!$E:$E,pos!U187),)</f>
        <v>0</v>
      </c>
      <c r="V187" s="6">
        <f>IFERROR(HLOOKUP("battles",[1]pl!$E:$E,pos!V187),)</f>
        <v>0</v>
      </c>
      <c r="W187" s="6">
        <f>IFERROR(HLOOKUP("battles",[1]pl!$E:$E,pos!W187),)</f>
        <v>0</v>
      </c>
      <c r="X187" s="6">
        <f>IFERROR(HLOOKUP("battles",[1]pl!$E:$E,pos!X187),)</f>
        <v>0</v>
      </c>
      <c r="Y187" s="6">
        <f>IFERROR(HLOOKUP("battles",[1]pl!$E:$E,pos!Y187),)</f>
        <v>0</v>
      </c>
      <c r="Z187" s="6">
        <f>IFERROR(HLOOKUP("battles",[1]pl!$E:$E,pos!Z187),)</f>
        <v>0</v>
      </c>
      <c r="AA187" s="6">
        <f>IFERROR(HLOOKUP("battles",[1]pl!$E:$E,pos!AA187),)</f>
        <v>0</v>
      </c>
      <c r="AB187" s="6">
        <f>IFERROR(HLOOKUP("battles",[1]pl!$E:$E,pos!AB187),)</f>
        <v>0</v>
      </c>
      <c r="AC187" s="6">
        <f>IFERROR(HLOOKUP("battles",[1]pl!$E:$E,pos!AC187),)</f>
        <v>0</v>
      </c>
      <c r="AD187" s="6">
        <f>IFERROR(HLOOKUP("battles",[1]pl!$E:$E,pos!AD187),)</f>
        <v>0</v>
      </c>
      <c r="AE187" s="6">
        <f>IFERROR(HLOOKUP("battles",[1]pl!$E:$E,pos!AE187),)</f>
        <v>0</v>
      </c>
    </row>
    <row r="188" spans="1:31" s="2" customFormat="1" x14ac:dyDescent="0.25">
      <c r="A188" s="6">
        <f>IFERROR(HLOOKUP("battles",[1]pl!$E:$E,pos!A188),)</f>
        <v>0</v>
      </c>
      <c r="B188" s="6">
        <f>IFERROR(HLOOKUP("battles",[1]pl!$E:$E,pos!B188),)</f>
        <v>0</v>
      </c>
      <c r="C188" s="6">
        <f>IFERROR(HLOOKUP("battles",[1]pl!$E:$E,pos!C188),)</f>
        <v>0</v>
      </c>
      <c r="D188" s="6">
        <f>IFERROR(HLOOKUP("battles",[1]pl!$E:$E,pos!D188),)</f>
        <v>0</v>
      </c>
      <c r="E188" s="6">
        <f>IFERROR(HLOOKUP("battles",[1]pl!$E:$E,pos!E188),)</f>
        <v>0</v>
      </c>
      <c r="F188" s="6">
        <f>IFERROR(HLOOKUP("battles",[1]pl!$E:$E,pos!F188),)</f>
        <v>0</v>
      </c>
      <c r="G188" s="6">
        <f>IFERROR(HLOOKUP("battles",[1]pl!$E:$E,pos!G188),)</f>
        <v>0</v>
      </c>
      <c r="H188" s="6">
        <f>IFERROR(HLOOKUP("battles",[1]pl!$E:$E,pos!H188),)</f>
        <v>0</v>
      </c>
      <c r="I188" s="6">
        <f>IFERROR(HLOOKUP("battles",[1]pl!$E:$E,pos!I188),)</f>
        <v>0</v>
      </c>
      <c r="J188" s="6">
        <f>IFERROR(HLOOKUP("battles",[1]pl!$E:$E,pos!J188),)</f>
        <v>0</v>
      </c>
      <c r="K188" s="6">
        <f>IFERROR(HLOOKUP("battles",[1]pl!$E:$E,pos!K188),)</f>
        <v>0</v>
      </c>
      <c r="L188" s="6">
        <f>IFERROR(HLOOKUP("battles",[1]pl!$E:$E,pos!L188),)</f>
        <v>0</v>
      </c>
      <c r="M188" s="6">
        <f>IFERROR(HLOOKUP("battles",[1]pl!$E:$E,pos!M188),)</f>
        <v>0</v>
      </c>
      <c r="N188" s="6">
        <f>IFERROR(HLOOKUP("battles",[1]pl!$E:$E,pos!N188),)</f>
        <v>0</v>
      </c>
      <c r="O188" s="6">
        <f>IFERROR(HLOOKUP("battles",[1]pl!$E:$E,pos!O188),)</f>
        <v>0</v>
      </c>
      <c r="Q188" s="6">
        <f>IFERROR(HLOOKUP("battles",[1]pl!$E:$E,pos!Q188),)</f>
        <v>0</v>
      </c>
      <c r="R188" s="6">
        <f>IFERROR(HLOOKUP("battles",[1]pl!$E:$E,pos!R188),)</f>
        <v>0</v>
      </c>
      <c r="S188" s="6">
        <f>IFERROR(HLOOKUP("battles",[1]pl!$E:$E,pos!S188),)</f>
        <v>0</v>
      </c>
      <c r="T188" s="6">
        <f>IFERROR(HLOOKUP("battles",[1]pl!$E:$E,pos!T188),)</f>
        <v>0</v>
      </c>
      <c r="U188" s="6">
        <f>IFERROR(HLOOKUP("battles",[1]pl!$E:$E,pos!U188),)</f>
        <v>0</v>
      </c>
      <c r="V188" s="6">
        <f>IFERROR(HLOOKUP("battles",[1]pl!$E:$E,pos!V188),)</f>
        <v>0</v>
      </c>
      <c r="W188" s="6">
        <f>IFERROR(HLOOKUP("battles",[1]pl!$E:$E,pos!W188),)</f>
        <v>0</v>
      </c>
      <c r="X188" s="6">
        <f>IFERROR(HLOOKUP("battles",[1]pl!$E:$E,pos!X188),)</f>
        <v>0</v>
      </c>
      <c r="Y188" s="6">
        <f>IFERROR(HLOOKUP("battles",[1]pl!$E:$E,pos!Y188),)</f>
        <v>0</v>
      </c>
      <c r="Z188" s="6">
        <f>IFERROR(HLOOKUP("battles",[1]pl!$E:$E,pos!Z188),)</f>
        <v>0</v>
      </c>
      <c r="AA188" s="6">
        <f>IFERROR(HLOOKUP("battles",[1]pl!$E:$E,pos!AA188),)</f>
        <v>0</v>
      </c>
      <c r="AB188" s="6">
        <f>IFERROR(HLOOKUP("battles",[1]pl!$E:$E,pos!AB188),)</f>
        <v>0</v>
      </c>
      <c r="AC188" s="6">
        <f>IFERROR(HLOOKUP("battles",[1]pl!$E:$E,pos!AC188),)</f>
        <v>0</v>
      </c>
      <c r="AD188" s="6">
        <f>IFERROR(HLOOKUP("battles",[1]pl!$E:$E,pos!AD188),)</f>
        <v>0</v>
      </c>
      <c r="AE188" s="6">
        <f>IFERROR(HLOOKUP("battles",[1]pl!$E:$E,pos!AE188),)</f>
        <v>0</v>
      </c>
    </row>
    <row r="189" spans="1:31" s="2" customFormat="1" x14ac:dyDescent="0.25">
      <c r="A189" s="6">
        <f>IFERROR(HLOOKUP("battles",[1]pl!$E:$E,pos!A189),)</f>
        <v>0</v>
      </c>
      <c r="B189" s="6">
        <f>IFERROR(HLOOKUP("battles",[1]pl!$E:$E,pos!B189),)</f>
        <v>0</v>
      </c>
      <c r="C189" s="6">
        <f>IFERROR(HLOOKUP("battles",[1]pl!$E:$E,pos!C189),)</f>
        <v>0</v>
      </c>
      <c r="D189" s="6">
        <f>IFERROR(HLOOKUP("battles",[1]pl!$E:$E,pos!D189),)</f>
        <v>0</v>
      </c>
      <c r="E189" s="6">
        <f>IFERROR(HLOOKUP("battles",[1]pl!$E:$E,pos!E189),)</f>
        <v>0</v>
      </c>
      <c r="F189" s="6">
        <f>IFERROR(HLOOKUP("battles",[1]pl!$E:$E,pos!F189),)</f>
        <v>0</v>
      </c>
      <c r="G189" s="6">
        <f>IFERROR(HLOOKUP("battles",[1]pl!$E:$E,pos!G189),)</f>
        <v>0</v>
      </c>
      <c r="H189" s="6">
        <f>IFERROR(HLOOKUP("battles",[1]pl!$E:$E,pos!H189),)</f>
        <v>0</v>
      </c>
      <c r="I189" s="6">
        <f>IFERROR(HLOOKUP("battles",[1]pl!$E:$E,pos!I189),)</f>
        <v>0</v>
      </c>
      <c r="J189" s="6">
        <f>IFERROR(HLOOKUP("battles",[1]pl!$E:$E,pos!J189),)</f>
        <v>0</v>
      </c>
      <c r="K189" s="6">
        <f>IFERROR(HLOOKUP("battles",[1]pl!$E:$E,pos!K189),)</f>
        <v>0</v>
      </c>
      <c r="L189" s="6">
        <f>IFERROR(HLOOKUP("battles",[1]pl!$E:$E,pos!L189),)</f>
        <v>0</v>
      </c>
      <c r="M189" s="6">
        <f>IFERROR(HLOOKUP("battles",[1]pl!$E:$E,pos!M189),)</f>
        <v>0</v>
      </c>
      <c r="N189" s="6">
        <f>IFERROR(HLOOKUP("battles",[1]pl!$E:$E,pos!N189),)</f>
        <v>0</v>
      </c>
      <c r="O189" s="6">
        <f>IFERROR(HLOOKUP("battles",[1]pl!$E:$E,pos!O189),)</f>
        <v>0</v>
      </c>
      <c r="Q189" s="6">
        <f>IFERROR(HLOOKUP("battles",[1]pl!$E:$E,pos!Q189),)</f>
        <v>0</v>
      </c>
      <c r="R189" s="6">
        <f>IFERROR(HLOOKUP("battles",[1]pl!$E:$E,pos!R189),)</f>
        <v>0</v>
      </c>
      <c r="S189" s="6">
        <f>IFERROR(HLOOKUP("battles",[1]pl!$E:$E,pos!S189),)</f>
        <v>0</v>
      </c>
      <c r="T189" s="6">
        <f>IFERROR(HLOOKUP("battles",[1]pl!$E:$E,pos!T189),)</f>
        <v>0</v>
      </c>
      <c r="U189" s="6">
        <f>IFERROR(HLOOKUP("battles",[1]pl!$E:$E,pos!U189),)</f>
        <v>0</v>
      </c>
      <c r="V189" s="6">
        <f>IFERROR(HLOOKUP("battles",[1]pl!$E:$E,pos!V189),)</f>
        <v>0</v>
      </c>
      <c r="W189" s="6">
        <f>IFERROR(HLOOKUP("battles",[1]pl!$E:$E,pos!W189),)</f>
        <v>0</v>
      </c>
      <c r="X189" s="6">
        <f>IFERROR(HLOOKUP("battles",[1]pl!$E:$E,pos!X189),)</f>
        <v>0</v>
      </c>
      <c r="Y189" s="6">
        <f>IFERROR(HLOOKUP("battles",[1]pl!$E:$E,pos!Y189),)</f>
        <v>0</v>
      </c>
      <c r="Z189" s="6">
        <f>IFERROR(HLOOKUP("battles",[1]pl!$E:$E,pos!Z189),)</f>
        <v>0</v>
      </c>
      <c r="AA189" s="6">
        <f>IFERROR(HLOOKUP("battles",[1]pl!$E:$E,pos!AA189),)</f>
        <v>0</v>
      </c>
      <c r="AB189" s="6">
        <f>IFERROR(HLOOKUP("battles",[1]pl!$E:$E,pos!AB189),)</f>
        <v>0</v>
      </c>
      <c r="AC189" s="6">
        <f>IFERROR(HLOOKUP("battles",[1]pl!$E:$E,pos!AC189),)</f>
        <v>0</v>
      </c>
      <c r="AD189" s="6">
        <f>IFERROR(HLOOKUP("battles",[1]pl!$E:$E,pos!AD189),)</f>
        <v>0</v>
      </c>
      <c r="AE189" s="6">
        <f>IFERROR(HLOOKUP("battles",[1]pl!$E:$E,pos!AE189),)</f>
        <v>0</v>
      </c>
    </row>
    <row r="190" spans="1:31" s="2" customFormat="1" x14ac:dyDescent="0.25">
      <c r="A190" s="6">
        <f>IFERROR(HLOOKUP("battles",[1]pl!$E:$E,pos!A190),)</f>
        <v>0</v>
      </c>
      <c r="B190" s="6">
        <f>IFERROR(HLOOKUP("battles",[1]pl!$E:$E,pos!B190),)</f>
        <v>0</v>
      </c>
      <c r="C190" s="6">
        <f>IFERROR(HLOOKUP("battles",[1]pl!$E:$E,pos!C190),)</f>
        <v>0</v>
      </c>
      <c r="D190" s="6">
        <f>IFERROR(HLOOKUP("battles",[1]pl!$E:$E,pos!D190),)</f>
        <v>0</v>
      </c>
      <c r="E190" s="6">
        <f>IFERROR(HLOOKUP("battles",[1]pl!$E:$E,pos!E190),)</f>
        <v>0</v>
      </c>
      <c r="F190" s="6">
        <f>IFERROR(HLOOKUP("battles",[1]pl!$E:$E,pos!F190),)</f>
        <v>0</v>
      </c>
      <c r="G190" s="6">
        <f>IFERROR(HLOOKUP("battles",[1]pl!$E:$E,pos!G190),)</f>
        <v>0</v>
      </c>
      <c r="H190" s="6">
        <f>IFERROR(HLOOKUP("battles",[1]pl!$E:$E,pos!H190),)</f>
        <v>0</v>
      </c>
      <c r="I190" s="6">
        <f>IFERROR(HLOOKUP("battles",[1]pl!$E:$E,pos!I190),)</f>
        <v>0</v>
      </c>
      <c r="J190" s="6">
        <f>IFERROR(HLOOKUP("battles",[1]pl!$E:$E,pos!J190),)</f>
        <v>0</v>
      </c>
      <c r="K190" s="6">
        <f>IFERROR(HLOOKUP("battles",[1]pl!$E:$E,pos!K190),)</f>
        <v>0</v>
      </c>
      <c r="L190" s="6">
        <f>IFERROR(HLOOKUP("battles",[1]pl!$E:$E,pos!L190),)</f>
        <v>0</v>
      </c>
      <c r="M190" s="6">
        <f>IFERROR(HLOOKUP("battles",[1]pl!$E:$E,pos!M190),)</f>
        <v>0</v>
      </c>
      <c r="N190" s="6">
        <f>IFERROR(HLOOKUP("battles",[1]pl!$E:$E,pos!N190),)</f>
        <v>0</v>
      </c>
      <c r="O190" s="6">
        <f>IFERROR(HLOOKUP("battles",[1]pl!$E:$E,pos!O190),)</f>
        <v>0</v>
      </c>
      <c r="Q190" s="6">
        <f>IFERROR(HLOOKUP("battles",[1]pl!$E:$E,pos!Q190),)</f>
        <v>0</v>
      </c>
      <c r="R190" s="6">
        <f>IFERROR(HLOOKUP("battles",[1]pl!$E:$E,pos!R190),)</f>
        <v>0</v>
      </c>
      <c r="S190" s="6">
        <f>IFERROR(HLOOKUP("battles",[1]pl!$E:$E,pos!S190),)</f>
        <v>0</v>
      </c>
      <c r="T190" s="6">
        <f>IFERROR(HLOOKUP("battles",[1]pl!$E:$E,pos!T190),)</f>
        <v>0</v>
      </c>
      <c r="U190" s="6">
        <f>IFERROR(HLOOKUP("battles",[1]pl!$E:$E,pos!U190),)</f>
        <v>0</v>
      </c>
      <c r="V190" s="6">
        <f>IFERROR(HLOOKUP("battles",[1]pl!$E:$E,pos!V190),)</f>
        <v>0</v>
      </c>
      <c r="W190" s="6">
        <f>IFERROR(HLOOKUP("battles",[1]pl!$E:$E,pos!W190),)</f>
        <v>0</v>
      </c>
      <c r="X190" s="6">
        <f>IFERROR(HLOOKUP("battles",[1]pl!$E:$E,pos!X190),)</f>
        <v>0</v>
      </c>
      <c r="Y190" s="6">
        <f>IFERROR(HLOOKUP("battles",[1]pl!$E:$E,pos!Y190),)</f>
        <v>0</v>
      </c>
      <c r="Z190" s="6">
        <f>IFERROR(HLOOKUP("battles",[1]pl!$E:$E,pos!Z190),)</f>
        <v>0</v>
      </c>
      <c r="AA190" s="6">
        <f>IFERROR(HLOOKUP("battles",[1]pl!$E:$E,pos!AA190),)</f>
        <v>0</v>
      </c>
      <c r="AB190" s="6">
        <f>IFERROR(HLOOKUP("battles",[1]pl!$E:$E,pos!AB190),)</f>
        <v>0</v>
      </c>
      <c r="AC190" s="6">
        <f>IFERROR(HLOOKUP("battles",[1]pl!$E:$E,pos!AC190),)</f>
        <v>0</v>
      </c>
      <c r="AD190" s="6">
        <f>IFERROR(HLOOKUP("battles",[1]pl!$E:$E,pos!AD190),)</f>
        <v>0</v>
      </c>
      <c r="AE190" s="6">
        <f>IFERROR(HLOOKUP("battles",[1]pl!$E:$E,pos!AE190),)</f>
        <v>0</v>
      </c>
    </row>
    <row r="191" spans="1:31" s="2" customFormat="1" x14ac:dyDescent="0.25">
      <c r="A191" s="6">
        <f>IFERROR(HLOOKUP("battles",[1]pl!$E:$E,pos!A191),)</f>
        <v>0</v>
      </c>
      <c r="B191" s="6">
        <f>IFERROR(HLOOKUP("battles",[1]pl!$E:$E,pos!B191),)</f>
        <v>0</v>
      </c>
      <c r="C191" s="6">
        <f>IFERROR(HLOOKUP("battles",[1]pl!$E:$E,pos!C191),)</f>
        <v>0</v>
      </c>
      <c r="D191" s="6">
        <f>IFERROR(HLOOKUP("battles",[1]pl!$E:$E,pos!D191),)</f>
        <v>0</v>
      </c>
      <c r="E191" s="6">
        <f>IFERROR(HLOOKUP("battles",[1]pl!$E:$E,pos!E191),)</f>
        <v>0</v>
      </c>
      <c r="F191" s="6">
        <f>IFERROR(HLOOKUP("battles",[1]pl!$E:$E,pos!F191),)</f>
        <v>0</v>
      </c>
      <c r="G191" s="6">
        <f>IFERROR(HLOOKUP("battles",[1]pl!$E:$E,pos!G191),)</f>
        <v>0</v>
      </c>
      <c r="H191" s="6">
        <f>IFERROR(HLOOKUP("battles",[1]pl!$E:$E,pos!H191),)</f>
        <v>0</v>
      </c>
      <c r="I191" s="6">
        <f>IFERROR(HLOOKUP("battles",[1]pl!$E:$E,pos!I191),)</f>
        <v>0</v>
      </c>
      <c r="J191" s="6">
        <f>IFERROR(HLOOKUP("battles",[1]pl!$E:$E,pos!J191),)</f>
        <v>0</v>
      </c>
      <c r="K191" s="6">
        <f>IFERROR(HLOOKUP("battles",[1]pl!$E:$E,pos!K191),)</f>
        <v>0</v>
      </c>
      <c r="L191" s="6">
        <f>IFERROR(HLOOKUP("battles",[1]pl!$E:$E,pos!L191),)</f>
        <v>0</v>
      </c>
      <c r="M191" s="6">
        <f>IFERROR(HLOOKUP("battles",[1]pl!$E:$E,pos!M191),)</f>
        <v>0</v>
      </c>
      <c r="N191" s="6">
        <f>IFERROR(HLOOKUP("battles",[1]pl!$E:$E,pos!N191),)</f>
        <v>0</v>
      </c>
      <c r="O191" s="6">
        <f>IFERROR(HLOOKUP("battles",[1]pl!$E:$E,pos!O191),)</f>
        <v>0</v>
      </c>
      <c r="Q191" s="6">
        <f>IFERROR(HLOOKUP("battles",[1]pl!$E:$E,pos!Q191),)</f>
        <v>0</v>
      </c>
      <c r="R191" s="6">
        <f>IFERROR(HLOOKUP("battles",[1]pl!$E:$E,pos!R191),)</f>
        <v>0</v>
      </c>
      <c r="S191" s="6">
        <f>IFERROR(HLOOKUP("battles",[1]pl!$E:$E,pos!S191),)</f>
        <v>0</v>
      </c>
      <c r="T191" s="6">
        <f>IFERROR(HLOOKUP("battles",[1]pl!$E:$E,pos!T191),)</f>
        <v>0</v>
      </c>
      <c r="U191" s="6">
        <f>IFERROR(HLOOKUP("battles",[1]pl!$E:$E,pos!U191),)</f>
        <v>0</v>
      </c>
      <c r="V191" s="6">
        <f>IFERROR(HLOOKUP("battles",[1]pl!$E:$E,pos!V191),)</f>
        <v>0</v>
      </c>
      <c r="W191" s="6">
        <f>IFERROR(HLOOKUP("battles",[1]pl!$E:$E,pos!W191),)</f>
        <v>0</v>
      </c>
      <c r="X191" s="6">
        <f>IFERROR(HLOOKUP("battles",[1]pl!$E:$E,pos!X191),)</f>
        <v>0</v>
      </c>
      <c r="Y191" s="6">
        <f>IFERROR(HLOOKUP("battles",[1]pl!$E:$E,pos!Y191),)</f>
        <v>0</v>
      </c>
      <c r="Z191" s="6">
        <f>IFERROR(HLOOKUP("battles",[1]pl!$E:$E,pos!Z191),)</f>
        <v>0</v>
      </c>
      <c r="AA191" s="6">
        <f>IFERROR(HLOOKUP("battles",[1]pl!$E:$E,pos!AA191),)</f>
        <v>0</v>
      </c>
      <c r="AB191" s="6">
        <f>IFERROR(HLOOKUP("battles",[1]pl!$E:$E,pos!AB191),)</f>
        <v>0</v>
      </c>
      <c r="AC191" s="6">
        <f>IFERROR(HLOOKUP("battles",[1]pl!$E:$E,pos!AC191),)</f>
        <v>0</v>
      </c>
      <c r="AD191" s="6">
        <f>IFERROR(HLOOKUP("battles",[1]pl!$E:$E,pos!AD191),)</f>
        <v>0</v>
      </c>
      <c r="AE191" s="6">
        <f>IFERROR(HLOOKUP("battles",[1]pl!$E:$E,pos!AE191),)</f>
        <v>0</v>
      </c>
    </row>
    <row r="192" spans="1:31" s="2" customFormat="1" x14ac:dyDescent="0.25">
      <c r="A192" s="6">
        <f>IFERROR(HLOOKUP("battles",[1]pl!$E:$E,pos!A192),)</f>
        <v>0</v>
      </c>
      <c r="B192" s="6">
        <f>IFERROR(HLOOKUP("battles",[1]pl!$E:$E,pos!B192),)</f>
        <v>0</v>
      </c>
      <c r="C192" s="6">
        <f>IFERROR(HLOOKUP("battles",[1]pl!$E:$E,pos!C192),)</f>
        <v>0</v>
      </c>
      <c r="D192" s="6">
        <f>IFERROR(HLOOKUP("battles",[1]pl!$E:$E,pos!D192),)</f>
        <v>0</v>
      </c>
      <c r="E192" s="6">
        <f>IFERROR(HLOOKUP("battles",[1]pl!$E:$E,pos!E192),)</f>
        <v>0</v>
      </c>
      <c r="F192" s="6">
        <f>IFERROR(HLOOKUP("battles",[1]pl!$E:$E,pos!F192),)</f>
        <v>0</v>
      </c>
      <c r="G192" s="6">
        <f>IFERROR(HLOOKUP("battles",[1]pl!$E:$E,pos!G192),)</f>
        <v>0</v>
      </c>
      <c r="H192" s="6">
        <f>IFERROR(HLOOKUP("battles",[1]pl!$E:$E,pos!H192),)</f>
        <v>0</v>
      </c>
      <c r="I192" s="6">
        <f>IFERROR(HLOOKUP("battles",[1]pl!$E:$E,pos!I192),)</f>
        <v>0</v>
      </c>
      <c r="J192" s="6">
        <f>IFERROR(HLOOKUP("battles",[1]pl!$E:$E,pos!J192),)</f>
        <v>0</v>
      </c>
      <c r="K192" s="6">
        <f>IFERROR(HLOOKUP("battles",[1]pl!$E:$E,pos!K192),)</f>
        <v>0</v>
      </c>
      <c r="L192" s="6">
        <f>IFERROR(HLOOKUP("battles",[1]pl!$E:$E,pos!L192),)</f>
        <v>0</v>
      </c>
      <c r="M192" s="6">
        <f>IFERROR(HLOOKUP("battles",[1]pl!$E:$E,pos!M192),)</f>
        <v>0</v>
      </c>
      <c r="N192" s="6">
        <f>IFERROR(HLOOKUP("battles",[1]pl!$E:$E,pos!N192),)</f>
        <v>0</v>
      </c>
      <c r="O192" s="6">
        <f>IFERROR(HLOOKUP("battles",[1]pl!$E:$E,pos!O192),)</f>
        <v>0</v>
      </c>
      <c r="Q192" s="6">
        <f>IFERROR(HLOOKUP("battles",[1]pl!$E:$E,pos!Q192),)</f>
        <v>0</v>
      </c>
      <c r="R192" s="6">
        <f>IFERROR(HLOOKUP("battles",[1]pl!$E:$E,pos!R192),)</f>
        <v>0</v>
      </c>
      <c r="S192" s="6">
        <f>IFERROR(HLOOKUP("battles",[1]pl!$E:$E,pos!S192),)</f>
        <v>0</v>
      </c>
      <c r="T192" s="6">
        <f>IFERROR(HLOOKUP("battles",[1]pl!$E:$E,pos!T192),)</f>
        <v>0</v>
      </c>
      <c r="U192" s="6">
        <f>IFERROR(HLOOKUP("battles",[1]pl!$E:$E,pos!U192),)</f>
        <v>0</v>
      </c>
      <c r="V192" s="6">
        <f>IFERROR(HLOOKUP("battles",[1]pl!$E:$E,pos!V192),)</f>
        <v>0</v>
      </c>
      <c r="W192" s="6">
        <f>IFERROR(HLOOKUP("battles",[1]pl!$E:$E,pos!W192),)</f>
        <v>0</v>
      </c>
      <c r="X192" s="6">
        <f>IFERROR(HLOOKUP("battles",[1]pl!$E:$E,pos!X192),)</f>
        <v>0</v>
      </c>
      <c r="Y192" s="6">
        <f>IFERROR(HLOOKUP("battles",[1]pl!$E:$E,pos!Y192),)</f>
        <v>0</v>
      </c>
      <c r="Z192" s="6">
        <f>IFERROR(HLOOKUP("battles",[1]pl!$E:$E,pos!Z192),)</f>
        <v>0</v>
      </c>
      <c r="AA192" s="6">
        <f>IFERROR(HLOOKUP("battles",[1]pl!$E:$E,pos!AA192),)</f>
        <v>0</v>
      </c>
      <c r="AB192" s="6">
        <f>IFERROR(HLOOKUP("battles",[1]pl!$E:$E,pos!AB192),)</f>
        <v>0</v>
      </c>
      <c r="AC192" s="6">
        <f>IFERROR(HLOOKUP("battles",[1]pl!$E:$E,pos!AC192),)</f>
        <v>0</v>
      </c>
      <c r="AD192" s="6">
        <f>IFERROR(HLOOKUP("battles",[1]pl!$E:$E,pos!AD192),)</f>
        <v>0</v>
      </c>
      <c r="AE192" s="6">
        <f>IFERROR(HLOOKUP("battles",[1]pl!$E:$E,pos!AE192),)</f>
        <v>0</v>
      </c>
    </row>
    <row r="193" spans="1:31" s="2" customFormat="1" x14ac:dyDescent="0.25">
      <c r="A193" s="6">
        <f>IFERROR(HLOOKUP("battles",[1]pl!$E:$E,pos!A193),)</f>
        <v>0</v>
      </c>
      <c r="B193" s="6">
        <f>IFERROR(HLOOKUP("battles",[1]pl!$E:$E,pos!B193),)</f>
        <v>0</v>
      </c>
      <c r="C193" s="6">
        <f>IFERROR(HLOOKUP("battles",[1]pl!$E:$E,pos!C193),)</f>
        <v>0</v>
      </c>
      <c r="D193" s="6">
        <f>IFERROR(HLOOKUP("battles",[1]pl!$E:$E,pos!D193),)</f>
        <v>0</v>
      </c>
      <c r="E193" s="6">
        <f>IFERROR(HLOOKUP("battles",[1]pl!$E:$E,pos!E193),)</f>
        <v>0</v>
      </c>
      <c r="F193" s="6">
        <f>IFERROR(HLOOKUP("battles",[1]pl!$E:$E,pos!F193),)</f>
        <v>0</v>
      </c>
      <c r="G193" s="6">
        <f>IFERROR(HLOOKUP("battles",[1]pl!$E:$E,pos!G193),)</f>
        <v>0</v>
      </c>
      <c r="H193" s="6">
        <f>IFERROR(HLOOKUP("battles",[1]pl!$E:$E,pos!H193),)</f>
        <v>0</v>
      </c>
      <c r="I193" s="6">
        <f>IFERROR(HLOOKUP("battles",[1]pl!$E:$E,pos!I193),)</f>
        <v>0</v>
      </c>
      <c r="J193" s="6">
        <f>IFERROR(HLOOKUP("battles",[1]pl!$E:$E,pos!J193),)</f>
        <v>0</v>
      </c>
      <c r="K193" s="6">
        <f>IFERROR(HLOOKUP("battles",[1]pl!$E:$E,pos!K193),)</f>
        <v>0</v>
      </c>
      <c r="L193" s="6">
        <f>IFERROR(HLOOKUP("battles",[1]pl!$E:$E,pos!L193),)</f>
        <v>0</v>
      </c>
      <c r="M193" s="6">
        <f>IFERROR(HLOOKUP("battles",[1]pl!$E:$E,pos!M193),)</f>
        <v>0</v>
      </c>
      <c r="N193" s="6">
        <f>IFERROR(HLOOKUP("battles",[1]pl!$E:$E,pos!N193),)</f>
        <v>0</v>
      </c>
      <c r="O193" s="6">
        <f>IFERROR(HLOOKUP("battles",[1]pl!$E:$E,pos!O193),)</f>
        <v>0</v>
      </c>
      <c r="Q193" s="6">
        <f>IFERROR(HLOOKUP("battles",[1]pl!$E:$E,pos!Q193),)</f>
        <v>0</v>
      </c>
      <c r="R193" s="6">
        <f>IFERROR(HLOOKUP("battles",[1]pl!$E:$E,pos!R193),)</f>
        <v>0</v>
      </c>
      <c r="S193" s="6">
        <f>IFERROR(HLOOKUP("battles",[1]pl!$E:$E,pos!S193),)</f>
        <v>0</v>
      </c>
      <c r="T193" s="6">
        <f>IFERROR(HLOOKUP("battles",[1]pl!$E:$E,pos!T193),)</f>
        <v>0</v>
      </c>
      <c r="U193" s="6">
        <f>IFERROR(HLOOKUP("battles",[1]pl!$E:$E,pos!U193),)</f>
        <v>0</v>
      </c>
      <c r="V193" s="6">
        <f>IFERROR(HLOOKUP("battles",[1]pl!$E:$E,pos!V193),)</f>
        <v>0</v>
      </c>
      <c r="W193" s="6">
        <f>IFERROR(HLOOKUP("battles",[1]pl!$E:$E,pos!W193),)</f>
        <v>0</v>
      </c>
      <c r="X193" s="6">
        <f>IFERROR(HLOOKUP("battles",[1]pl!$E:$E,pos!X193),)</f>
        <v>0</v>
      </c>
      <c r="Y193" s="6">
        <f>IFERROR(HLOOKUP("battles",[1]pl!$E:$E,pos!Y193),)</f>
        <v>0</v>
      </c>
      <c r="Z193" s="6">
        <f>IFERROR(HLOOKUP("battles",[1]pl!$E:$E,pos!Z193),)</f>
        <v>0</v>
      </c>
      <c r="AA193" s="6">
        <f>IFERROR(HLOOKUP("battles",[1]pl!$E:$E,pos!AA193),)</f>
        <v>0</v>
      </c>
      <c r="AB193" s="6">
        <f>IFERROR(HLOOKUP("battles",[1]pl!$E:$E,pos!AB193),)</f>
        <v>0</v>
      </c>
      <c r="AC193" s="6">
        <f>IFERROR(HLOOKUP("battles",[1]pl!$E:$E,pos!AC193),)</f>
        <v>0</v>
      </c>
      <c r="AD193" s="6">
        <f>IFERROR(HLOOKUP("battles",[1]pl!$E:$E,pos!AD193),)</f>
        <v>0</v>
      </c>
      <c r="AE193" s="6">
        <f>IFERROR(HLOOKUP("battles",[1]pl!$E:$E,pos!AE193),)</f>
        <v>0</v>
      </c>
    </row>
    <row r="194" spans="1:31" s="2" customFormat="1" x14ac:dyDescent="0.25">
      <c r="A194" s="6">
        <f>IFERROR(HLOOKUP("battles",[1]pl!$E:$E,pos!A194),)</f>
        <v>0</v>
      </c>
      <c r="B194" s="6">
        <f>IFERROR(HLOOKUP("battles",[1]pl!$E:$E,pos!B194),)</f>
        <v>0</v>
      </c>
      <c r="C194" s="6">
        <f>IFERROR(HLOOKUP("battles",[1]pl!$E:$E,pos!C194),)</f>
        <v>0</v>
      </c>
      <c r="D194" s="6">
        <f>IFERROR(HLOOKUP("battles",[1]pl!$E:$E,pos!D194),)</f>
        <v>0</v>
      </c>
      <c r="E194" s="6">
        <f>IFERROR(HLOOKUP("battles",[1]pl!$E:$E,pos!E194),)</f>
        <v>0</v>
      </c>
      <c r="F194" s="6">
        <f>IFERROR(HLOOKUP("battles",[1]pl!$E:$E,pos!F194),)</f>
        <v>0</v>
      </c>
      <c r="G194" s="6">
        <f>IFERROR(HLOOKUP("battles",[1]pl!$E:$E,pos!G194),)</f>
        <v>0</v>
      </c>
      <c r="H194" s="6">
        <f>IFERROR(HLOOKUP("battles",[1]pl!$E:$E,pos!H194),)</f>
        <v>0</v>
      </c>
      <c r="I194" s="6">
        <f>IFERROR(HLOOKUP("battles",[1]pl!$E:$E,pos!I194),)</f>
        <v>0</v>
      </c>
      <c r="J194" s="6">
        <f>IFERROR(HLOOKUP("battles",[1]pl!$E:$E,pos!J194),)</f>
        <v>0</v>
      </c>
      <c r="K194" s="6">
        <f>IFERROR(HLOOKUP("battles",[1]pl!$E:$E,pos!K194),)</f>
        <v>0</v>
      </c>
      <c r="L194" s="6">
        <f>IFERROR(HLOOKUP("battles",[1]pl!$E:$E,pos!L194),)</f>
        <v>0</v>
      </c>
      <c r="M194" s="6">
        <f>IFERROR(HLOOKUP("battles",[1]pl!$E:$E,pos!M194),)</f>
        <v>0</v>
      </c>
      <c r="N194" s="6">
        <f>IFERROR(HLOOKUP("battles",[1]pl!$E:$E,pos!N194),)</f>
        <v>0</v>
      </c>
      <c r="O194" s="6">
        <f>IFERROR(HLOOKUP("battles",[1]pl!$E:$E,pos!O194),)</f>
        <v>0</v>
      </c>
      <c r="Q194" s="6">
        <f>IFERROR(HLOOKUP("battles",[1]pl!$E:$E,pos!Q194),)</f>
        <v>0</v>
      </c>
      <c r="R194" s="6">
        <f>IFERROR(HLOOKUP("battles",[1]pl!$E:$E,pos!R194),)</f>
        <v>0</v>
      </c>
      <c r="S194" s="6">
        <f>IFERROR(HLOOKUP("battles",[1]pl!$E:$E,pos!S194),)</f>
        <v>0</v>
      </c>
      <c r="T194" s="6">
        <f>IFERROR(HLOOKUP("battles",[1]pl!$E:$E,pos!T194),)</f>
        <v>0</v>
      </c>
      <c r="U194" s="6">
        <f>IFERROR(HLOOKUP("battles",[1]pl!$E:$E,pos!U194),)</f>
        <v>0</v>
      </c>
      <c r="V194" s="6">
        <f>IFERROR(HLOOKUP("battles",[1]pl!$E:$E,pos!V194),)</f>
        <v>0</v>
      </c>
      <c r="W194" s="6">
        <f>IFERROR(HLOOKUP("battles",[1]pl!$E:$E,pos!W194),)</f>
        <v>0</v>
      </c>
      <c r="X194" s="6">
        <f>IFERROR(HLOOKUP("battles",[1]pl!$E:$E,pos!X194),)</f>
        <v>0</v>
      </c>
      <c r="Y194" s="6">
        <f>IFERROR(HLOOKUP("battles",[1]pl!$E:$E,pos!Y194),)</f>
        <v>0</v>
      </c>
      <c r="Z194" s="6">
        <f>IFERROR(HLOOKUP("battles",[1]pl!$E:$E,pos!Z194),)</f>
        <v>0</v>
      </c>
      <c r="AA194" s="6">
        <f>IFERROR(HLOOKUP("battles",[1]pl!$E:$E,pos!AA194),)</f>
        <v>0</v>
      </c>
      <c r="AB194" s="6">
        <f>IFERROR(HLOOKUP("battles",[1]pl!$E:$E,pos!AB194),)</f>
        <v>0</v>
      </c>
      <c r="AC194" s="6">
        <f>IFERROR(HLOOKUP("battles",[1]pl!$E:$E,pos!AC194),)</f>
        <v>0</v>
      </c>
      <c r="AD194" s="6">
        <f>IFERROR(HLOOKUP("battles",[1]pl!$E:$E,pos!AD194),)</f>
        <v>0</v>
      </c>
      <c r="AE194" s="6">
        <f>IFERROR(HLOOKUP("battles",[1]pl!$E:$E,pos!AE194),)</f>
        <v>0</v>
      </c>
    </row>
    <row r="195" spans="1:31" s="2" customFormat="1" x14ac:dyDescent="0.25">
      <c r="A195" s="6">
        <f>IFERROR(HLOOKUP("battles",[1]pl!$E:$E,pos!A195),)</f>
        <v>0</v>
      </c>
      <c r="B195" s="6">
        <f>IFERROR(HLOOKUP("battles",[1]pl!$E:$E,pos!B195),)</f>
        <v>0</v>
      </c>
      <c r="C195" s="6">
        <f>IFERROR(HLOOKUP("battles",[1]pl!$E:$E,pos!C195),)</f>
        <v>0</v>
      </c>
      <c r="D195" s="6">
        <f>IFERROR(HLOOKUP("battles",[1]pl!$E:$E,pos!D195),)</f>
        <v>0</v>
      </c>
      <c r="E195" s="6">
        <f>IFERROR(HLOOKUP("battles",[1]pl!$E:$E,pos!E195),)</f>
        <v>0</v>
      </c>
      <c r="F195" s="6">
        <f>IFERROR(HLOOKUP("battles",[1]pl!$E:$E,pos!F195),)</f>
        <v>0</v>
      </c>
      <c r="G195" s="6">
        <f>IFERROR(HLOOKUP("battles",[1]pl!$E:$E,pos!G195),)</f>
        <v>0</v>
      </c>
      <c r="H195" s="6">
        <f>IFERROR(HLOOKUP("battles",[1]pl!$E:$E,pos!H195),)</f>
        <v>0</v>
      </c>
      <c r="I195" s="6">
        <f>IFERROR(HLOOKUP("battles",[1]pl!$E:$E,pos!I195),)</f>
        <v>0</v>
      </c>
      <c r="J195" s="6">
        <f>IFERROR(HLOOKUP("battles",[1]pl!$E:$E,pos!J195),)</f>
        <v>0</v>
      </c>
      <c r="K195" s="6">
        <f>IFERROR(HLOOKUP("battles",[1]pl!$E:$E,pos!K195),)</f>
        <v>0</v>
      </c>
      <c r="L195" s="6">
        <f>IFERROR(HLOOKUP("battles",[1]pl!$E:$E,pos!L195),)</f>
        <v>0</v>
      </c>
      <c r="M195" s="6">
        <f>IFERROR(HLOOKUP("battles",[1]pl!$E:$E,pos!M195),)</f>
        <v>0</v>
      </c>
      <c r="N195" s="6">
        <f>IFERROR(HLOOKUP("battles",[1]pl!$E:$E,pos!N195),)</f>
        <v>0</v>
      </c>
      <c r="O195" s="6">
        <f>IFERROR(HLOOKUP("battles",[1]pl!$E:$E,pos!O195),)</f>
        <v>0</v>
      </c>
      <c r="Q195" s="6">
        <f>IFERROR(HLOOKUP("battles",[1]pl!$E:$E,pos!Q195),)</f>
        <v>0</v>
      </c>
      <c r="R195" s="6">
        <f>IFERROR(HLOOKUP("battles",[1]pl!$E:$E,pos!R195),)</f>
        <v>0</v>
      </c>
      <c r="S195" s="6">
        <f>IFERROR(HLOOKUP("battles",[1]pl!$E:$E,pos!S195),)</f>
        <v>0</v>
      </c>
      <c r="T195" s="6">
        <f>IFERROR(HLOOKUP("battles",[1]pl!$E:$E,pos!T195),)</f>
        <v>0</v>
      </c>
      <c r="U195" s="6">
        <f>IFERROR(HLOOKUP("battles",[1]pl!$E:$E,pos!U195),)</f>
        <v>0</v>
      </c>
      <c r="V195" s="6">
        <f>IFERROR(HLOOKUP("battles",[1]pl!$E:$E,pos!V195),)</f>
        <v>0</v>
      </c>
      <c r="W195" s="6">
        <f>IFERROR(HLOOKUP("battles",[1]pl!$E:$E,pos!W195),)</f>
        <v>0</v>
      </c>
      <c r="X195" s="6">
        <f>IFERROR(HLOOKUP("battles",[1]pl!$E:$E,pos!X195),)</f>
        <v>0</v>
      </c>
      <c r="Y195" s="6">
        <f>IFERROR(HLOOKUP("battles",[1]pl!$E:$E,pos!Y195),)</f>
        <v>0</v>
      </c>
      <c r="Z195" s="6">
        <f>IFERROR(HLOOKUP("battles",[1]pl!$E:$E,pos!Z195),)</f>
        <v>0</v>
      </c>
      <c r="AA195" s="6">
        <f>IFERROR(HLOOKUP("battles",[1]pl!$E:$E,pos!AA195),)</f>
        <v>0</v>
      </c>
      <c r="AB195" s="6">
        <f>IFERROR(HLOOKUP("battles",[1]pl!$E:$E,pos!AB195),)</f>
        <v>0</v>
      </c>
      <c r="AC195" s="6">
        <f>IFERROR(HLOOKUP("battles",[1]pl!$E:$E,pos!AC195),)</f>
        <v>0</v>
      </c>
      <c r="AD195" s="6">
        <f>IFERROR(HLOOKUP("battles",[1]pl!$E:$E,pos!AD195),)</f>
        <v>0</v>
      </c>
      <c r="AE195" s="6">
        <f>IFERROR(HLOOKUP("battles",[1]pl!$E:$E,pos!AE195),)</f>
        <v>0</v>
      </c>
    </row>
    <row r="196" spans="1:31" s="2" customFormat="1" x14ac:dyDescent="0.25">
      <c r="A196" s="6">
        <f>IFERROR(HLOOKUP("battles",[1]pl!$E:$E,pos!A196),)</f>
        <v>0</v>
      </c>
      <c r="B196" s="6">
        <f>IFERROR(HLOOKUP("battles",[1]pl!$E:$E,pos!B196),)</f>
        <v>0</v>
      </c>
      <c r="C196" s="6">
        <f>IFERROR(HLOOKUP("battles",[1]pl!$E:$E,pos!C196),)</f>
        <v>0</v>
      </c>
      <c r="D196" s="6">
        <f>IFERROR(HLOOKUP("battles",[1]pl!$E:$E,pos!D196),)</f>
        <v>0</v>
      </c>
      <c r="E196" s="6">
        <f>IFERROR(HLOOKUP("battles",[1]pl!$E:$E,pos!E196),)</f>
        <v>0</v>
      </c>
      <c r="F196" s="6">
        <f>IFERROR(HLOOKUP("battles",[1]pl!$E:$E,pos!F196),)</f>
        <v>0</v>
      </c>
      <c r="G196" s="6">
        <f>IFERROR(HLOOKUP("battles",[1]pl!$E:$E,pos!G196),)</f>
        <v>0</v>
      </c>
      <c r="H196" s="6">
        <f>IFERROR(HLOOKUP("battles",[1]pl!$E:$E,pos!H196),)</f>
        <v>0</v>
      </c>
      <c r="I196" s="6">
        <f>IFERROR(HLOOKUP("battles",[1]pl!$E:$E,pos!I196),)</f>
        <v>0</v>
      </c>
      <c r="J196" s="6">
        <f>IFERROR(HLOOKUP("battles",[1]pl!$E:$E,pos!J196),)</f>
        <v>0</v>
      </c>
      <c r="K196" s="6">
        <f>IFERROR(HLOOKUP("battles",[1]pl!$E:$E,pos!K196),)</f>
        <v>0</v>
      </c>
      <c r="L196" s="6">
        <f>IFERROR(HLOOKUP("battles",[1]pl!$E:$E,pos!L196),)</f>
        <v>0</v>
      </c>
      <c r="M196" s="6">
        <f>IFERROR(HLOOKUP("battles",[1]pl!$E:$E,pos!M196),)</f>
        <v>0</v>
      </c>
      <c r="N196" s="6">
        <f>IFERROR(HLOOKUP("battles",[1]pl!$E:$E,pos!N196),)</f>
        <v>0</v>
      </c>
      <c r="O196" s="6">
        <f>IFERROR(HLOOKUP("battles",[1]pl!$E:$E,pos!O196),)</f>
        <v>0</v>
      </c>
      <c r="Q196" s="6">
        <f>IFERROR(HLOOKUP("battles",[1]pl!$E:$E,pos!Q196),)</f>
        <v>0</v>
      </c>
      <c r="R196" s="6">
        <f>IFERROR(HLOOKUP("battles",[1]pl!$E:$E,pos!R196),)</f>
        <v>0</v>
      </c>
      <c r="S196" s="6">
        <f>IFERROR(HLOOKUP("battles",[1]pl!$E:$E,pos!S196),)</f>
        <v>0</v>
      </c>
      <c r="T196" s="6">
        <f>IFERROR(HLOOKUP("battles",[1]pl!$E:$E,pos!T196),)</f>
        <v>0</v>
      </c>
      <c r="U196" s="6">
        <f>IFERROR(HLOOKUP("battles",[1]pl!$E:$E,pos!U196),)</f>
        <v>0</v>
      </c>
      <c r="V196" s="6">
        <f>IFERROR(HLOOKUP("battles",[1]pl!$E:$E,pos!V196),)</f>
        <v>0</v>
      </c>
      <c r="W196" s="6">
        <f>IFERROR(HLOOKUP("battles",[1]pl!$E:$E,pos!W196),)</f>
        <v>0</v>
      </c>
      <c r="X196" s="6">
        <f>IFERROR(HLOOKUP("battles",[1]pl!$E:$E,pos!X196),)</f>
        <v>0</v>
      </c>
      <c r="Y196" s="6">
        <f>IFERROR(HLOOKUP("battles",[1]pl!$E:$E,pos!Y196),)</f>
        <v>0</v>
      </c>
      <c r="Z196" s="6">
        <f>IFERROR(HLOOKUP("battles",[1]pl!$E:$E,pos!Z196),)</f>
        <v>0</v>
      </c>
      <c r="AA196" s="6">
        <f>IFERROR(HLOOKUP("battles",[1]pl!$E:$E,pos!AA196),)</f>
        <v>0</v>
      </c>
      <c r="AB196" s="6">
        <f>IFERROR(HLOOKUP("battles",[1]pl!$E:$E,pos!AB196),)</f>
        <v>0</v>
      </c>
      <c r="AC196" s="6">
        <f>IFERROR(HLOOKUP("battles",[1]pl!$E:$E,pos!AC196),)</f>
        <v>0</v>
      </c>
      <c r="AD196" s="6">
        <f>IFERROR(HLOOKUP("battles",[1]pl!$E:$E,pos!AD196),)</f>
        <v>0</v>
      </c>
      <c r="AE196" s="6">
        <f>IFERROR(HLOOKUP("battles",[1]pl!$E:$E,pos!AE196),)</f>
        <v>0</v>
      </c>
    </row>
    <row r="197" spans="1:31" s="2" customFormat="1" x14ac:dyDescent="0.25">
      <c r="A197" s="6">
        <f>IFERROR(HLOOKUP("battles",[1]pl!$E:$E,pos!A197),)</f>
        <v>0</v>
      </c>
      <c r="B197" s="6">
        <f>IFERROR(HLOOKUP("battles",[1]pl!$E:$E,pos!B197),)</f>
        <v>0</v>
      </c>
      <c r="C197" s="6">
        <f>IFERROR(HLOOKUP("battles",[1]pl!$E:$E,pos!C197),)</f>
        <v>0</v>
      </c>
      <c r="D197" s="6">
        <f>IFERROR(HLOOKUP("battles",[1]pl!$E:$E,pos!D197),)</f>
        <v>0</v>
      </c>
      <c r="E197" s="6">
        <f>IFERROR(HLOOKUP("battles",[1]pl!$E:$E,pos!E197),)</f>
        <v>0</v>
      </c>
      <c r="F197" s="6">
        <f>IFERROR(HLOOKUP("battles",[1]pl!$E:$E,pos!F197),)</f>
        <v>0</v>
      </c>
      <c r="G197" s="6">
        <f>IFERROR(HLOOKUP("battles",[1]pl!$E:$E,pos!G197),)</f>
        <v>0</v>
      </c>
      <c r="H197" s="6">
        <f>IFERROR(HLOOKUP("battles",[1]pl!$E:$E,pos!H197),)</f>
        <v>0</v>
      </c>
      <c r="I197" s="6">
        <f>IFERROR(HLOOKUP("battles",[1]pl!$E:$E,pos!I197),)</f>
        <v>0</v>
      </c>
      <c r="J197" s="6">
        <f>IFERROR(HLOOKUP("battles",[1]pl!$E:$E,pos!J197),)</f>
        <v>0</v>
      </c>
      <c r="K197" s="6">
        <f>IFERROR(HLOOKUP("battles",[1]pl!$E:$E,pos!K197),)</f>
        <v>0</v>
      </c>
      <c r="L197" s="6">
        <f>IFERROR(HLOOKUP("battles",[1]pl!$E:$E,pos!L197),)</f>
        <v>0</v>
      </c>
      <c r="M197" s="6">
        <f>IFERROR(HLOOKUP("battles",[1]pl!$E:$E,pos!M197),)</f>
        <v>0</v>
      </c>
      <c r="N197" s="6">
        <f>IFERROR(HLOOKUP("battles",[1]pl!$E:$E,pos!N197),)</f>
        <v>0</v>
      </c>
      <c r="O197" s="6">
        <f>IFERROR(HLOOKUP("battles",[1]pl!$E:$E,pos!O197),)</f>
        <v>0</v>
      </c>
      <c r="Q197" s="6">
        <f>IFERROR(HLOOKUP("battles",[1]pl!$E:$E,pos!Q197),)</f>
        <v>0</v>
      </c>
      <c r="R197" s="6">
        <f>IFERROR(HLOOKUP("battles",[1]pl!$E:$E,pos!R197),)</f>
        <v>0</v>
      </c>
      <c r="S197" s="6">
        <f>IFERROR(HLOOKUP("battles",[1]pl!$E:$E,pos!S197),)</f>
        <v>0</v>
      </c>
      <c r="T197" s="6">
        <f>IFERROR(HLOOKUP("battles",[1]pl!$E:$E,pos!T197),)</f>
        <v>0</v>
      </c>
      <c r="U197" s="6">
        <f>IFERROR(HLOOKUP("battles",[1]pl!$E:$E,pos!U197),)</f>
        <v>0</v>
      </c>
      <c r="V197" s="6">
        <f>IFERROR(HLOOKUP("battles",[1]pl!$E:$E,pos!V197),)</f>
        <v>0</v>
      </c>
      <c r="W197" s="6">
        <f>IFERROR(HLOOKUP("battles",[1]pl!$E:$E,pos!W197),)</f>
        <v>0</v>
      </c>
      <c r="X197" s="6">
        <f>IFERROR(HLOOKUP("battles",[1]pl!$E:$E,pos!X197),)</f>
        <v>0</v>
      </c>
      <c r="Y197" s="6">
        <f>IFERROR(HLOOKUP("battles",[1]pl!$E:$E,pos!Y197),)</f>
        <v>0</v>
      </c>
      <c r="Z197" s="6">
        <f>IFERROR(HLOOKUP("battles",[1]pl!$E:$E,pos!Z197),)</f>
        <v>0</v>
      </c>
      <c r="AA197" s="6">
        <f>IFERROR(HLOOKUP("battles",[1]pl!$E:$E,pos!AA197),)</f>
        <v>0</v>
      </c>
      <c r="AB197" s="6">
        <f>IFERROR(HLOOKUP("battles",[1]pl!$E:$E,pos!AB197),)</f>
        <v>0</v>
      </c>
      <c r="AC197" s="6">
        <f>IFERROR(HLOOKUP("battles",[1]pl!$E:$E,pos!AC197),)</f>
        <v>0</v>
      </c>
      <c r="AD197" s="6">
        <f>IFERROR(HLOOKUP("battles",[1]pl!$E:$E,pos!AD197),)</f>
        <v>0</v>
      </c>
      <c r="AE197" s="6">
        <f>IFERROR(HLOOKUP("battles",[1]pl!$E:$E,pos!AE197),)</f>
        <v>0</v>
      </c>
    </row>
    <row r="198" spans="1:31" s="2" customFormat="1" x14ac:dyDescent="0.25">
      <c r="A198" s="6">
        <f>IFERROR(HLOOKUP("battles",[1]pl!$E:$E,pos!A198),)</f>
        <v>0</v>
      </c>
      <c r="B198" s="6">
        <f>IFERROR(HLOOKUP("battles",[1]pl!$E:$E,pos!B198),)</f>
        <v>0</v>
      </c>
      <c r="C198" s="6">
        <f>IFERROR(HLOOKUP("battles",[1]pl!$E:$E,pos!C198),)</f>
        <v>0</v>
      </c>
      <c r="D198" s="6">
        <f>IFERROR(HLOOKUP("battles",[1]pl!$E:$E,pos!D198),)</f>
        <v>0</v>
      </c>
      <c r="E198" s="6">
        <f>IFERROR(HLOOKUP("battles",[1]pl!$E:$E,pos!E198),)</f>
        <v>0</v>
      </c>
      <c r="F198" s="6">
        <f>IFERROR(HLOOKUP("battles",[1]pl!$E:$E,pos!F198),)</f>
        <v>0</v>
      </c>
      <c r="G198" s="6">
        <f>IFERROR(HLOOKUP("battles",[1]pl!$E:$E,pos!G198),)</f>
        <v>0</v>
      </c>
      <c r="H198" s="6">
        <f>IFERROR(HLOOKUP("battles",[1]pl!$E:$E,pos!H198),)</f>
        <v>0</v>
      </c>
      <c r="I198" s="6">
        <f>IFERROR(HLOOKUP("battles",[1]pl!$E:$E,pos!I198),)</f>
        <v>0</v>
      </c>
      <c r="J198" s="6">
        <f>IFERROR(HLOOKUP("battles",[1]pl!$E:$E,pos!J198),)</f>
        <v>0</v>
      </c>
      <c r="K198" s="6">
        <f>IFERROR(HLOOKUP("battles",[1]pl!$E:$E,pos!K198),)</f>
        <v>0</v>
      </c>
      <c r="L198" s="6">
        <f>IFERROR(HLOOKUP("battles",[1]pl!$E:$E,pos!L198),)</f>
        <v>0</v>
      </c>
      <c r="M198" s="6">
        <f>IFERROR(HLOOKUP("battles",[1]pl!$E:$E,pos!M198),)</f>
        <v>0</v>
      </c>
      <c r="N198" s="6">
        <f>IFERROR(HLOOKUP("battles",[1]pl!$E:$E,pos!N198),)</f>
        <v>0</v>
      </c>
      <c r="O198" s="6">
        <f>IFERROR(HLOOKUP("battles",[1]pl!$E:$E,pos!O198),)</f>
        <v>0</v>
      </c>
      <c r="Q198" s="6">
        <f>IFERROR(HLOOKUP("battles",[1]pl!$E:$E,pos!Q198),)</f>
        <v>0</v>
      </c>
      <c r="R198" s="6">
        <f>IFERROR(HLOOKUP("battles",[1]pl!$E:$E,pos!R198),)</f>
        <v>0</v>
      </c>
      <c r="S198" s="6">
        <f>IFERROR(HLOOKUP("battles",[1]pl!$E:$E,pos!S198),)</f>
        <v>0</v>
      </c>
      <c r="T198" s="6">
        <f>IFERROR(HLOOKUP("battles",[1]pl!$E:$E,pos!T198),)</f>
        <v>0</v>
      </c>
      <c r="U198" s="6">
        <f>IFERROR(HLOOKUP("battles",[1]pl!$E:$E,pos!U198),)</f>
        <v>0</v>
      </c>
      <c r="V198" s="6">
        <f>IFERROR(HLOOKUP("battles",[1]pl!$E:$E,pos!V198),)</f>
        <v>0</v>
      </c>
      <c r="W198" s="6">
        <f>IFERROR(HLOOKUP("battles",[1]pl!$E:$E,pos!W198),)</f>
        <v>0</v>
      </c>
      <c r="X198" s="6">
        <f>IFERROR(HLOOKUP("battles",[1]pl!$E:$E,pos!X198),)</f>
        <v>0</v>
      </c>
      <c r="Y198" s="6">
        <f>IFERROR(HLOOKUP("battles",[1]pl!$E:$E,pos!Y198),)</f>
        <v>0</v>
      </c>
      <c r="Z198" s="6">
        <f>IFERROR(HLOOKUP("battles",[1]pl!$E:$E,pos!Z198),)</f>
        <v>0</v>
      </c>
      <c r="AA198" s="6">
        <f>IFERROR(HLOOKUP("battles",[1]pl!$E:$E,pos!AA198),)</f>
        <v>0</v>
      </c>
      <c r="AB198" s="6">
        <f>IFERROR(HLOOKUP("battles",[1]pl!$E:$E,pos!AB198),)</f>
        <v>0</v>
      </c>
      <c r="AC198" s="6">
        <f>IFERROR(HLOOKUP("battles",[1]pl!$E:$E,pos!AC198),)</f>
        <v>0</v>
      </c>
      <c r="AD198" s="6">
        <f>IFERROR(HLOOKUP("battles",[1]pl!$E:$E,pos!AD198),)</f>
        <v>0</v>
      </c>
      <c r="AE198" s="6">
        <f>IFERROR(HLOOKUP("battles",[1]pl!$E:$E,pos!AE198),)</f>
        <v>0</v>
      </c>
    </row>
    <row r="199" spans="1:31" s="2" customFormat="1" x14ac:dyDescent="0.25">
      <c r="A199" s="6">
        <f>IFERROR(HLOOKUP("battles",[1]pl!$E:$E,pos!A199),)</f>
        <v>0</v>
      </c>
      <c r="B199" s="6">
        <f>IFERROR(HLOOKUP("battles",[1]pl!$E:$E,pos!B199),)</f>
        <v>0</v>
      </c>
      <c r="C199" s="6">
        <f>IFERROR(HLOOKUP("battles",[1]pl!$E:$E,pos!C199),)</f>
        <v>0</v>
      </c>
      <c r="D199" s="6">
        <f>IFERROR(HLOOKUP("battles",[1]pl!$E:$E,pos!D199),)</f>
        <v>0</v>
      </c>
      <c r="E199" s="6">
        <f>IFERROR(HLOOKUP("battles",[1]pl!$E:$E,pos!E199),)</f>
        <v>0</v>
      </c>
      <c r="F199" s="6">
        <f>IFERROR(HLOOKUP("battles",[1]pl!$E:$E,pos!F199),)</f>
        <v>0</v>
      </c>
      <c r="G199" s="6">
        <f>IFERROR(HLOOKUP("battles",[1]pl!$E:$E,pos!G199),)</f>
        <v>0</v>
      </c>
      <c r="H199" s="6">
        <f>IFERROR(HLOOKUP("battles",[1]pl!$E:$E,pos!H199),)</f>
        <v>0</v>
      </c>
      <c r="I199" s="6">
        <f>IFERROR(HLOOKUP("battles",[1]pl!$E:$E,pos!I199),)</f>
        <v>0</v>
      </c>
      <c r="J199" s="6">
        <f>IFERROR(HLOOKUP("battles",[1]pl!$E:$E,pos!J199),)</f>
        <v>0</v>
      </c>
      <c r="K199" s="6">
        <f>IFERROR(HLOOKUP("battles",[1]pl!$E:$E,pos!K199),)</f>
        <v>0</v>
      </c>
      <c r="L199" s="6">
        <f>IFERROR(HLOOKUP("battles",[1]pl!$E:$E,pos!L199),)</f>
        <v>0</v>
      </c>
      <c r="M199" s="6">
        <f>IFERROR(HLOOKUP("battles",[1]pl!$E:$E,pos!M199),)</f>
        <v>0</v>
      </c>
      <c r="N199" s="6">
        <f>IFERROR(HLOOKUP("battles",[1]pl!$E:$E,pos!N199),)</f>
        <v>0</v>
      </c>
      <c r="O199" s="6">
        <f>IFERROR(HLOOKUP("battles",[1]pl!$E:$E,pos!O199),)</f>
        <v>0</v>
      </c>
      <c r="Q199" s="6">
        <f>IFERROR(HLOOKUP("battles",[1]pl!$E:$E,pos!Q199),)</f>
        <v>0</v>
      </c>
      <c r="R199" s="6">
        <f>IFERROR(HLOOKUP("battles",[1]pl!$E:$E,pos!R199),)</f>
        <v>0</v>
      </c>
      <c r="S199" s="6">
        <f>IFERROR(HLOOKUP("battles",[1]pl!$E:$E,pos!S199),)</f>
        <v>0</v>
      </c>
      <c r="T199" s="6">
        <f>IFERROR(HLOOKUP("battles",[1]pl!$E:$E,pos!T199),)</f>
        <v>0</v>
      </c>
      <c r="U199" s="6">
        <f>IFERROR(HLOOKUP("battles",[1]pl!$E:$E,pos!U199),)</f>
        <v>0</v>
      </c>
      <c r="V199" s="6">
        <f>IFERROR(HLOOKUP("battles",[1]pl!$E:$E,pos!V199),)</f>
        <v>0</v>
      </c>
      <c r="W199" s="6">
        <f>IFERROR(HLOOKUP("battles",[1]pl!$E:$E,pos!W199),)</f>
        <v>0</v>
      </c>
      <c r="X199" s="6">
        <f>IFERROR(HLOOKUP("battles",[1]pl!$E:$E,pos!X199),)</f>
        <v>0</v>
      </c>
      <c r="Y199" s="6">
        <f>IFERROR(HLOOKUP("battles",[1]pl!$E:$E,pos!Y199),)</f>
        <v>0</v>
      </c>
      <c r="Z199" s="6">
        <f>IFERROR(HLOOKUP("battles",[1]pl!$E:$E,pos!Z199),)</f>
        <v>0</v>
      </c>
      <c r="AA199" s="6">
        <f>IFERROR(HLOOKUP("battles",[1]pl!$E:$E,pos!AA199),)</f>
        <v>0</v>
      </c>
      <c r="AB199" s="6">
        <f>IFERROR(HLOOKUP("battles",[1]pl!$E:$E,pos!AB199),)</f>
        <v>0</v>
      </c>
      <c r="AC199" s="6">
        <f>IFERROR(HLOOKUP("battles",[1]pl!$E:$E,pos!AC199),)</f>
        <v>0</v>
      </c>
      <c r="AD199" s="6">
        <f>IFERROR(HLOOKUP("battles",[1]pl!$E:$E,pos!AD199),)</f>
        <v>0</v>
      </c>
      <c r="AE199" s="6">
        <f>IFERROR(HLOOKUP("battles",[1]pl!$E:$E,pos!AE199),)</f>
        <v>0</v>
      </c>
    </row>
    <row r="200" spans="1:31" s="2" customFormat="1" x14ac:dyDescent="0.25">
      <c r="A200" s="6">
        <f>IFERROR(HLOOKUP("battles",[1]pl!$E:$E,pos!A200),)</f>
        <v>0</v>
      </c>
      <c r="B200" s="6">
        <f>IFERROR(HLOOKUP("battles",[1]pl!$E:$E,pos!B200),)</f>
        <v>0</v>
      </c>
      <c r="C200" s="6">
        <f>IFERROR(HLOOKUP("battles",[1]pl!$E:$E,pos!C200),)</f>
        <v>0</v>
      </c>
      <c r="D200" s="6">
        <f>IFERROR(HLOOKUP("battles",[1]pl!$E:$E,pos!D200),)</f>
        <v>0</v>
      </c>
      <c r="E200" s="6">
        <f>IFERROR(HLOOKUP("battles",[1]pl!$E:$E,pos!E200),)</f>
        <v>0</v>
      </c>
      <c r="F200" s="6">
        <f>IFERROR(HLOOKUP("battles",[1]pl!$E:$E,pos!F200),)</f>
        <v>0</v>
      </c>
      <c r="G200" s="6">
        <f>IFERROR(HLOOKUP("battles",[1]pl!$E:$E,pos!G200),)</f>
        <v>0</v>
      </c>
      <c r="H200" s="6">
        <f>IFERROR(HLOOKUP("battles",[1]pl!$E:$E,pos!H200),)</f>
        <v>0</v>
      </c>
      <c r="I200" s="6">
        <f>IFERROR(HLOOKUP("battles",[1]pl!$E:$E,pos!I200),)</f>
        <v>0</v>
      </c>
      <c r="J200" s="6">
        <f>IFERROR(HLOOKUP("battles",[1]pl!$E:$E,pos!J200),)</f>
        <v>0</v>
      </c>
      <c r="K200" s="6">
        <f>IFERROR(HLOOKUP("battles",[1]pl!$E:$E,pos!K200),)</f>
        <v>0</v>
      </c>
      <c r="L200" s="6">
        <f>IFERROR(HLOOKUP("battles",[1]pl!$E:$E,pos!L200),)</f>
        <v>0</v>
      </c>
      <c r="M200" s="6">
        <f>IFERROR(HLOOKUP("battles",[1]pl!$E:$E,pos!M200),)</f>
        <v>0</v>
      </c>
      <c r="N200" s="6">
        <f>IFERROR(HLOOKUP("battles",[1]pl!$E:$E,pos!N200),)</f>
        <v>0</v>
      </c>
      <c r="O200" s="6">
        <f>IFERROR(HLOOKUP("battles",[1]pl!$E:$E,pos!O200),)</f>
        <v>0</v>
      </c>
      <c r="Q200" s="6">
        <f>IFERROR(HLOOKUP("battles",[1]pl!$E:$E,pos!Q200),)</f>
        <v>0</v>
      </c>
      <c r="R200" s="6">
        <f>IFERROR(HLOOKUP("battles",[1]pl!$E:$E,pos!R200),)</f>
        <v>0</v>
      </c>
      <c r="S200" s="6">
        <f>IFERROR(HLOOKUP("battles",[1]pl!$E:$E,pos!S200),)</f>
        <v>0</v>
      </c>
      <c r="T200" s="6">
        <f>IFERROR(HLOOKUP("battles",[1]pl!$E:$E,pos!T200),)</f>
        <v>0</v>
      </c>
      <c r="U200" s="6">
        <f>IFERROR(HLOOKUP("battles",[1]pl!$E:$E,pos!U200),)</f>
        <v>0</v>
      </c>
      <c r="V200" s="6">
        <f>IFERROR(HLOOKUP("battles",[1]pl!$E:$E,pos!V200),)</f>
        <v>0</v>
      </c>
      <c r="W200" s="6">
        <f>IFERROR(HLOOKUP("battles",[1]pl!$E:$E,pos!W200),)</f>
        <v>0</v>
      </c>
      <c r="X200" s="6">
        <f>IFERROR(HLOOKUP("battles",[1]pl!$E:$E,pos!X200),)</f>
        <v>0</v>
      </c>
      <c r="Y200" s="6">
        <f>IFERROR(HLOOKUP("battles",[1]pl!$E:$E,pos!Y200),)</f>
        <v>0</v>
      </c>
      <c r="Z200" s="6">
        <f>IFERROR(HLOOKUP("battles",[1]pl!$E:$E,pos!Z200),)</f>
        <v>0</v>
      </c>
      <c r="AA200" s="6">
        <f>IFERROR(HLOOKUP("battles",[1]pl!$E:$E,pos!AA200),)</f>
        <v>0</v>
      </c>
      <c r="AB200" s="6">
        <f>IFERROR(HLOOKUP("battles",[1]pl!$E:$E,pos!AB200),)</f>
        <v>0</v>
      </c>
      <c r="AC200" s="6">
        <f>IFERROR(HLOOKUP("battles",[1]pl!$E:$E,pos!AC200),)</f>
        <v>0</v>
      </c>
      <c r="AD200" s="6">
        <f>IFERROR(HLOOKUP("battles",[1]pl!$E:$E,pos!AD200),)</f>
        <v>0</v>
      </c>
      <c r="AE200" s="6">
        <f>IFERROR(HLOOKUP("battles",[1]pl!$E:$E,pos!AE200),)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>
      <selection sqref="A1:XFD1048576"/>
    </sheetView>
  </sheetViews>
  <sheetFormatPr defaultRowHeight="15" x14ac:dyDescent="0.25"/>
  <cols>
    <col min="1" max="1" width="4" style="2" bestFit="1" customWidth="1"/>
    <col min="2" max="5" width="5.42578125" style="2" bestFit="1" customWidth="1"/>
    <col min="6" max="7" width="4" style="2" bestFit="1" customWidth="1"/>
    <col min="8" max="8" width="5.42578125" style="2" bestFit="1" customWidth="1"/>
    <col min="9" max="9" width="4" style="2" bestFit="1" customWidth="1"/>
    <col min="10" max="12" width="5.42578125" style="2" bestFit="1" customWidth="1"/>
    <col min="13" max="13" width="4" style="2" bestFit="1" customWidth="1"/>
    <col min="14" max="14" width="5.42578125" style="2" bestFit="1" customWidth="1"/>
    <col min="15" max="15" width="4" style="2" bestFit="1" customWidth="1"/>
    <col min="16" max="16" width="6.85546875" style="2" customWidth="1"/>
    <col min="17" max="24" width="5.42578125" style="2" bestFit="1" customWidth="1"/>
    <col min="25" max="25" width="4" style="2" bestFit="1" customWidth="1"/>
    <col min="26" max="27" width="5.42578125" style="2" bestFit="1" customWidth="1"/>
    <col min="28" max="31" width="4" style="2" bestFit="1" customWidth="1"/>
    <col min="32" max="16384" width="9.140625" style="2"/>
  </cols>
  <sheetData>
    <row r="1" spans="1:31" x14ac:dyDescent="0.25">
      <c r="A1" s="6">
        <f>IFERROR(HLOOKUP("tbattles",[1]pl!$H:$H,pos!A1),)</f>
        <v>197</v>
      </c>
      <c r="B1" s="6">
        <f>IFERROR(HLOOKUP("tbattles",[1]pl!$H:$H,pos!B1),)</f>
        <v>0</v>
      </c>
      <c r="C1" s="6">
        <f>IFERROR(HLOOKUP("tbattles",[1]pl!$H:$H,pos!C1),)</f>
        <v>0</v>
      </c>
      <c r="D1" s="6">
        <f>IFERROR(HLOOKUP("tbattles",[1]pl!$H:$H,pos!D1),)</f>
        <v>439</v>
      </c>
      <c r="E1" s="6">
        <f>IFERROR(HLOOKUP("tbattles",[1]pl!$H:$H,pos!E1),)</f>
        <v>0</v>
      </c>
      <c r="F1" s="6">
        <f>IFERROR(HLOOKUP("tbattles",[1]pl!$H:$H,pos!F1),)</f>
        <v>29</v>
      </c>
      <c r="G1" s="6">
        <f>IFERROR(HLOOKUP("tbattles",[1]pl!$H:$H,pos!G1),)</f>
        <v>10</v>
      </c>
      <c r="H1" s="6">
        <f>IFERROR(HLOOKUP("tbattles",[1]pl!$H:$H,pos!H1),)</f>
        <v>282</v>
      </c>
      <c r="I1" s="6">
        <f>IFERROR(HLOOKUP("tbattles",[1]pl!$H:$H,pos!I1),)</f>
        <v>0</v>
      </c>
      <c r="J1" s="6">
        <f>IFERROR(HLOOKUP("tbattles",[1]pl!$H:$H,pos!J1),)</f>
        <v>61</v>
      </c>
      <c r="K1" s="6">
        <f>IFERROR(HLOOKUP("tbattles",[1]pl!$H:$H,pos!K1),)</f>
        <v>0</v>
      </c>
      <c r="L1" s="6">
        <f>IFERROR(HLOOKUP("tbattles",[1]pl!$H:$H,pos!L1),)</f>
        <v>425</v>
      </c>
      <c r="M1" s="6">
        <f>IFERROR(HLOOKUP("tbattles",[1]pl!$H:$H,pos!M1),)</f>
        <v>0</v>
      </c>
      <c r="N1" s="6">
        <f>IFERROR(HLOOKUP("tbattles",[1]pl!$H:$H,pos!N1),)</f>
        <v>85</v>
      </c>
      <c r="O1" s="6">
        <f>IFERROR(HLOOKUP("tbattles",[1]pl!$H:$H,pos!O1),)</f>
        <v>14</v>
      </c>
      <c r="P1" s="6"/>
      <c r="Q1" s="6">
        <f>IFERROR(HLOOKUP("tbattles",[1]pl!$H:$H,pos!Q1),)</f>
        <v>817</v>
      </c>
      <c r="R1" s="6">
        <f>IFERROR(HLOOKUP("tbattles",[1]pl!$H:$H,pos!R1),)</f>
        <v>0</v>
      </c>
      <c r="S1" s="6">
        <f>IFERROR(HLOOKUP("tbattles",[1]pl!$H:$H,pos!S1),)</f>
        <v>15</v>
      </c>
      <c r="T1" s="6">
        <f>IFERROR(HLOOKUP("tbattles",[1]pl!$H:$H,pos!T1),)</f>
        <v>760</v>
      </c>
      <c r="U1" s="6">
        <f>IFERROR(HLOOKUP("tbattles",[1]pl!$H:$H,pos!U1),)</f>
        <v>46</v>
      </c>
      <c r="V1" s="6">
        <f>IFERROR(HLOOKUP("tbattles",[1]pl!$H:$H,pos!V1),)</f>
        <v>0</v>
      </c>
      <c r="W1" s="6">
        <f>IFERROR(HLOOKUP("tbattles",[1]pl!$H:$H,pos!W1),)</f>
        <v>0</v>
      </c>
      <c r="X1" s="6">
        <f>IFERROR(HLOOKUP("tbattles",[1]pl!$H:$H,pos!X1),)</f>
        <v>32</v>
      </c>
      <c r="Y1" s="6">
        <f>IFERROR(HLOOKUP("tbattles",[1]pl!$H:$H,pos!Y1),)</f>
        <v>0</v>
      </c>
      <c r="Z1" s="6">
        <f>IFERROR(HLOOKUP("tbattles",[1]pl!$H:$H,pos!Z1),)</f>
        <v>5</v>
      </c>
      <c r="AA1" s="6">
        <f>IFERROR(HLOOKUP("tbattles",[1]pl!$H:$H,pos!AA1),)</f>
        <v>0</v>
      </c>
      <c r="AB1" s="6">
        <f>IFERROR(HLOOKUP("tbattles",[1]pl!$H:$H,pos!AB1),)</f>
        <v>0</v>
      </c>
      <c r="AC1" s="6">
        <f>IFERROR(HLOOKUP("tbattles",[1]pl!$H:$H,pos!AC1),)</f>
        <v>0</v>
      </c>
      <c r="AD1" s="6">
        <f>IFERROR(HLOOKUP("tbattles",[1]pl!$H:$H,pos!AD1),)</f>
        <v>0</v>
      </c>
      <c r="AE1" s="6">
        <f>IFERROR(HLOOKUP("tbattles",[1]pl!$H:$H,pos!AE1),)</f>
        <v>0</v>
      </c>
    </row>
    <row r="2" spans="1:31" x14ac:dyDescent="0.25">
      <c r="A2" s="6">
        <f>IFERROR(HLOOKUP("tbattles",[1]pl!$H:$H,pos!A2),)</f>
        <v>485</v>
      </c>
      <c r="B2" s="6">
        <f>IFERROR(HLOOKUP("tbattles",[1]pl!$H:$H,pos!B2),)</f>
        <v>769</v>
      </c>
      <c r="C2" s="6">
        <f>IFERROR(HLOOKUP("tbattles",[1]pl!$H:$H,pos!C2),)</f>
        <v>0</v>
      </c>
      <c r="D2" s="6">
        <f>IFERROR(HLOOKUP("tbattles",[1]pl!$H:$H,pos!D2),)</f>
        <v>546</v>
      </c>
      <c r="E2" s="6">
        <f>IFERROR(HLOOKUP("tbattles",[1]pl!$H:$H,pos!E2),)</f>
        <v>12</v>
      </c>
      <c r="F2" s="6">
        <f>IFERROR(HLOOKUP("tbattles",[1]pl!$H:$H,pos!F2),)</f>
        <v>14</v>
      </c>
      <c r="G2" s="6">
        <f>IFERROR(HLOOKUP("tbattles",[1]pl!$H:$H,pos!G2),)</f>
        <v>855</v>
      </c>
      <c r="H2" s="6">
        <f>IFERROR(HLOOKUP("tbattles",[1]pl!$H:$H,pos!H2),)</f>
        <v>155</v>
      </c>
      <c r="I2" s="6">
        <f>IFERROR(HLOOKUP("tbattles",[1]pl!$H:$H,pos!I2),)</f>
        <v>739</v>
      </c>
      <c r="J2" s="6">
        <f>IFERROR(HLOOKUP("tbattles",[1]pl!$H:$H,pos!J2),)</f>
        <v>0</v>
      </c>
      <c r="K2" s="6">
        <f>IFERROR(HLOOKUP("tbattles",[1]pl!$H:$H,pos!K2),)</f>
        <v>346</v>
      </c>
      <c r="L2" s="6">
        <f>IFERROR(HLOOKUP("tbattles",[1]pl!$H:$H,pos!L2),)</f>
        <v>2</v>
      </c>
      <c r="M2" s="6">
        <f>IFERROR(HLOOKUP("tbattles",[1]pl!$H:$H,pos!M2),)</f>
        <v>0</v>
      </c>
      <c r="N2" s="6">
        <f>IFERROR(HLOOKUP("tbattles",[1]pl!$H:$H,pos!N2),)</f>
        <v>275</v>
      </c>
      <c r="O2" s="6">
        <f>IFERROR(HLOOKUP("tbattles",[1]pl!$H:$H,pos!O2),)</f>
        <v>197</v>
      </c>
      <c r="P2" s="6"/>
      <c r="Q2" s="6">
        <f>IFERROR(HLOOKUP("tbattles",[1]pl!$H:$H,pos!Q2),)</f>
        <v>77</v>
      </c>
      <c r="R2" s="6">
        <f>IFERROR(HLOOKUP("tbattles",[1]pl!$H:$H,pos!R2),)</f>
        <v>305</v>
      </c>
      <c r="S2" s="6">
        <f>IFERROR(HLOOKUP("tbattles",[1]pl!$H:$H,pos!S2),)</f>
        <v>362</v>
      </c>
      <c r="T2" s="6">
        <f>IFERROR(HLOOKUP("tbattles",[1]pl!$H:$H,pos!T2),)</f>
        <v>0</v>
      </c>
      <c r="U2" s="6">
        <f>IFERROR(HLOOKUP("tbattles",[1]pl!$H:$H,pos!U2),)</f>
        <v>93</v>
      </c>
      <c r="V2" s="6">
        <f>IFERROR(HLOOKUP("tbattles",[1]pl!$H:$H,pos!V2),)</f>
        <v>76</v>
      </c>
      <c r="W2" s="6">
        <f>IFERROR(HLOOKUP("tbattles",[1]pl!$H:$H,pos!W2),)</f>
        <v>439</v>
      </c>
      <c r="X2" s="6">
        <f>IFERROR(HLOOKUP("tbattles",[1]pl!$H:$H,pos!X2),)</f>
        <v>114</v>
      </c>
      <c r="Y2" s="6">
        <f>IFERROR(HLOOKUP("tbattles",[1]pl!$H:$H,pos!Y2),)</f>
        <v>145</v>
      </c>
      <c r="Z2" s="6">
        <f>IFERROR(HLOOKUP("tbattles",[1]pl!$H:$H,pos!Z2),)</f>
        <v>0</v>
      </c>
      <c r="AA2" s="6">
        <f>IFERROR(HLOOKUP("tbattles",[1]pl!$H:$H,pos!AA2),)</f>
        <v>36</v>
      </c>
      <c r="AB2" s="6">
        <f>IFERROR(HLOOKUP("tbattles",[1]pl!$H:$H,pos!AB2),)</f>
        <v>49</v>
      </c>
      <c r="AC2" s="6">
        <f>IFERROR(HLOOKUP("tbattles",[1]pl!$H:$H,pos!AC2),)</f>
        <v>0</v>
      </c>
      <c r="AD2" s="6">
        <f>IFERROR(HLOOKUP("tbattles",[1]pl!$H:$H,pos!AD2),)</f>
        <v>424</v>
      </c>
      <c r="AE2" s="6">
        <f>IFERROR(HLOOKUP("tbattles",[1]pl!$H:$H,pos!AE2),)</f>
        <v>273</v>
      </c>
    </row>
    <row r="3" spans="1:31" x14ac:dyDescent="0.25">
      <c r="A3" s="6">
        <f>IFERROR(HLOOKUP("tbattles",[1]pl!$H:$H,pos!A3),)</f>
        <v>0</v>
      </c>
      <c r="B3" s="6">
        <f>IFERROR(HLOOKUP("tbattles",[1]pl!$H:$H,pos!B3),)</f>
        <v>24</v>
      </c>
      <c r="C3" s="6">
        <f>IFERROR(HLOOKUP("tbattles",[1]pl!$H:$H,pos!C3),)</f>
        <v>44</v>
      </c>
      <c r="D3" s="6">
        <f>IFERROR(HLOOKUP("tbattles",[1]pl!$H:$H,pos!D3),)</f>
        <v>29</v>
      </c>
      <c r="E3" s="6">
        <f>IFERROR(HLOOKUP("tbattles",[1]pl!$H:$H,pos!E3),)</f>
        <v>1504</v>
      </c>
      <c r="F3" s="6">
        <f>IFERROR(HLOOKUP("tbattles",[1]pl!$H:$H,pos!F3),)</f>
        <v>10</v>
      </c>
      <c r="G3" s="6">
        <f>IFERROR(HLOOKUP("tbattles",[1]pl!$H:$H,pos!G3),)</f>
        <v>112</v>
      </c>
      <c r="H3" s="6">
        <f>IFERROR(HLOOKUP("tbattles",[1]pl!$H:$H,pos!H3),)</f>
        <v>326</v>
      </c>
      <c r="I3" s="6">
        <f>IFERROR(HLOOKUP("tbattles",[1]pl!$H:$H,pos!I3),)</f>
        <v>0</v>
      </c>
      <c r="J3" s="6">
        <f>IFERROR(HLOOKUP("tbattles",[1]pl!$H:$H,pos!J3),)</f>
        <v>10</v>
      </c>
      <c r="K3" s="6">
        <f>IFERROR(HLOOKUP("tbattles",[1]pl!$H:$H,pos!K3),)</f>
        <v>21</v>
      </c>
      <c r="L3" s="6">
        <f>IFERROR(HLOOKUP("tbattles",[1]pl!$H:$H,pos!L3),)</f>
        <v>21</v>
      </c>
      <c r="M3" s="6">
        <f>IFERROR(HLOOKUP("tbattles",[1]pl!$H:$H,pos!M3),)</f>
        <v>53</v>
      </c>
      <c r="N3" s="6">
        <f>IFERROR(HLOOKUP("tbattles",[1]pl!$H:$H,pos!N3),)</f>
        <v>4</v>
      </c>
      <c r="O3" s="6">
        <f>IFERROR(HLOOKUP("tbattles",[1]pl!$H:$H,pos!O3),)</f>
        <v>0</v>
      </c>
      <c r="P3" s="6"/>
      <c r="Q3" s="6">
        <f>IFERROR(HLOOKUP("tbattles",[1]pl!$H:$H,pos!Q3),)</f>
        <v>53</v>
      </c>
      <c r="R3" s="6">
        <f>IFERROR(HLOOKUP("tbattles",[1]pl!$H:$H,pos!R3),)</f>
        <v>0</v>
      </c>
      <c r="S3" s="6">
        <f>IFERROR(HLOOKUP("tbattles",[1]pl!$H:$H,pos!S3),)</f>
        <v>0</v>
      </c>
      <c r="T3" s="6">
        <f>IFERROR(HLOOKUP("tbattles",[1]pl!$H:$H,pos!T3),)</f>
        <v>117</v>
      </c>
      <c r="U3" s="6">
        <f>IFERROR(HLOOKUP("tbattles",[1]pl!$H:$H,pos!U3),)</f>
        <v>29</v>
      </c>
      <c r="V3" s="6">
        <f>IFERROR(HLOOKUP("tbattles",[1]pl!$H:$H,pos!V3),)</f>
        <v>32</v>
      </c>
      <c r="W3" s="6">
        <f>IFERROR(HLOOKUP("tbattles",[1]pl!$H:$H,pos!W3),)</f>
        <v>57</v>
      </c>
      <c r="X3" s="6">
        <f>IFERROR(HLOOKUP("tbattles",[1]pl!$H:$H,pos!X3),)</f>
        <v>6</v>
      </c>
      <c r="Y3" s="6">
        <f>IFERROR(HLOOKUP("tbattles",[1]pl!$H:$H,pos!Y3),)</f>
        <v>7</v>
      </c>
      <c r="Z3" s="6">
        <f>IFERROR(HLOOKUP("tbattles",[1]pl!$H:$H,pos!Z3),)</f>
        <v>160</v>
      </c>
      <c r="AA3" s="6">
        <f>IFERROR(HLOOKUP("tbattles",[1]pl!$H:$H,pos!AA3),)</f>
        <v>70</v>
      </c>
      <c r="AB3" s="6">
        <f>IFERROR(HLOOKUP("tbattles",[1]pl!$H:$H,pos!AB3),)</f>
        <v>13</v>
      </c>
      <c r="AC3" s="6">
        <f>IFERROR(HLOOKUP("tbattles",[1]pl!$H:$H,pos!AC3),)</f>
        <v>6</v>
      </c>
      <c r="AD3" s="6">
        <f>IFERROR(HLOOKUP("tbattles",[1]pl!$H:$H,pos!AD3),)</f>
        <v>0</v>
      </c>
      <c r="AE3" s="6">
        <f>IFERROR(HLOOKUP("tbattles",[1]pl!$H:$H,pos!AE3),)</f>
        <v>47</v>
      </c>
    </row>
    <row r="4" spans="1:31" x14ac:dyDescent="0.25">
      <c r="A4" s="6">
        <f>IFERROR(HLOOKUP("tbattles",[1]pl!$H:$H,pos!A4),)</f>
        <v>277</v>
      </c>
      <c r="B4" s="6">
        <f>IFERROR(HLOOKUP("tbattles",[1]pl!$H:$H,pos!B4),)</f>
        <v>15</v>
      </c>
      <c r="C4" s="6">
        <f>IFERROR(HLOOKUP("tbattles",[1]pl!$H:$H,pos!C4),)</f>
        <v>175</v>
      </c>
      <c r="D4" s="6">
        <f>IFERROR(HLOOKUP("tbattles",[1]pl!$H:$H,pos!D4),)</f>
        <v>38</v>
      </c>
      <c r="E4" s="6">
        <f>IFERROR(HLOOKUP("tbattles",[1]pl!$H:$H,pos!E4),)</f>
        <v>593</v>
      </c>
      <c r="F4" s="6">
        <f>IFERROR(HLOOKUP("tbattles",[1]pl!$H:$H,pos!F4),)</f>
        <v>31</v>
      </c>
      <c r="G4" s="6">
        <f>IFERROR(HLOOKUP("tbattles",[1]pl!$H:$H,pos!G4),)</f>
        <v>40</v>
      </c>
      <c r="H4" s="6">
        <f>IFERROR(HLOOKUP("tbattles",[1]pl!$H:$H,pos!H4),)</f>
        <v>10</v>
      </c>
      <c r="I4" s="6">
        <f>IFERROR(HLOOKUP("tbattles",[1]pl!$H:$H,pos!I4),)</f>
        <v>26</v>
      </c>
      <c r="J4" s="6">
        <f>IFERROR(HLOOKUP("tbattles",[1]pl!$H:$H,pos!J4),)</f>
        <v>133</v>
      </c>
      <c r="K4" s="6">
        <f>IFERROR(HLOOKUP("tbattles",[1]pl!$H:$H,pos!K4),)</f>
        <v>36</v>
      </c>
      <c r="L4" s="6">
        <f>IFERROR(HLOOKUP("tbattles",[1]pl!$H:$H,pos!L4),)</f>
        <v>19</v>
      </c>
      <c r="M4" s="6">
        <f>IFERROR(HLOOKUP("tbattles",[1]pl!$H:$H,pos!M4),)</f>
        <v>0</v>
      </c>
      <c r="N4" s="6">
        <f>IFERROR(HLOOKUP("tbattles",[1]pl!$H:$H,pos!N4),)</f>
        <v>35</v>
      </c>
      <c r="O4" s="6">
        <f>IFERROR(HLOOKUP("tbattles",[1]pl!$H:$H,pos!O4),)</f>
        <v>25</v>
      </c>
      <c r="P4" s="6"/>
      <c r="Q4" s="6">
        <f>IFERROR(HLOOKUP("tbattles",[1]pl!$H:$H,pos!Q4),)</f>
        <v>0</v>
      </c>
      <c r="R4" s="6">
        <f>IFERROR(HLOOKUP("tbattles",[1]pl!$H:$H,pos!R4),)</f>
        <v>0</v>
      </c>
      <c r="S4" s="6">
        <f>IFERROR(HLOOKUP("tbattles",[1]pl!$H:$H,pos!S4),)</f>
        <v>60</v>
      </c>
      <c r="T4" s="6">
        <f>IFERROR(HLOOKUP("tbattles",[1]pl!$H:$H,pos!T4),)</f>
        <v>447</v>
      </c>
      <c r="U4" s="6">
        <f>IFERROR(HLOOKUP("tbattles",[1]pl!$H:$H,pos!U4),)</f>
        <v>123</v>
      </c>
      <c r="V4" s="6">
        <f>IFERROR(HLOOKUP("tbattles",[1]pl!$H:$H,pos!V4),)</f>
        <v>0</v>
      </c>
      <c r="W4" s="6">
        <f>IFERROR(HLOOKUP("tbattles",[1]pl!$H:$H,pos!W4),)</f>
        <v>100</v>
      </c>
      <c r="X4" s="6">
        <f>IFERROR(HLOOKUP("tbattles",[1]pl!$H:$H,pos!X4),)</f>
        <v>62</v>
      </c>
      <c r="Y4" s="6">
        <f>IFERROR(HLOOKUP("tbattles",[1]pl!$H:$H,pos!Y4),)</f>
        <v>172</v>
      </c>
      <c r="Z4" s="6">
        <f>IFERROR(HLOOKUP("tbattles",[1]pl!$H:$H,pos!Z4),)</f>
        <v>49</v>
      </c>
      <c r="AA4" s="6">
        <f>IFERROR(HLOOKUP("tbattles",[1]pl!$H:$H,pos!AA4),)</f>
        <v>414</v>
      </c>
      <c r="AB4" s="6">
        <f>IFERROR(HLOOKUP("tbattles",[1]pl!$H:$H,pos!AB4),)</f>
        <v>156</v>
      </c>
      <c r="AC4" s="6">
        <f>IFERROR(HLOOKUP("tbattles",[1]pl!$H:$H,pos!AC4),)</f>
        <v>0</v>
      </c>
      <c r="AD4" s="6">
        <f>IFERROR(HLOOKUP("tbattles",[1]pl!$H:$H,pos!AD4),)</f>
        <v>11</v>
      </c>
      <c r="AE4" s="6">
        <f>IFERROR(HLOOKUP("tbattles",[1]pl!$H:$H,pos!AE4),)</f>
        <v>873</v>
      </c>
    </row>
    <row r="5" spans="1:31" x14ac:dyDescent="0.25">
      <c r="A5" s="6">
        <f>IFERROR(HLOOKUP("tbattles",[1]pl!$H:$H,pos!A5),)</f>
        <v>0</v>
      </c>
      <c r="B5" s="6">
        <f>IFERROR(HLOOKUP("tbattles",[1]pl!$H:$H,pos!B5),)</f>
        <v>129</v>
      </c>
      <c r="C5" s="6">
        <f>IFERROR(HLOOKUP("tbattles",[1]pl!$H:$H,pos!C5),)</f>
        <v>0</v>
      </c>
      <c r="D5" s="6">
        <f>IFERROR(HLOOKUP("tbattles",[1]pl!$H:$H,pos!D5),)</f>
        <v>464</v>
      </c>
      <c r="E5" s="6">
        <f>IFERROR(HLOOKUP("tbattles",[1]pl!$H:$H,pos!E5),)</f>
        <v>33</v>
      </c>
      <c r="F5" s="6">
        <f>IFERROR(HLOOKUP("tbattles",[1]pl!$H:$H,pos!F5),)</f>
        <v>38</v>
      </c>
      <c r="G5" s="6">
        <f>IFERROR(HLOOKUP("tbattles",[1]pl!$H:$H,pos!G5),)</f>
        <v>0</v>
      </c>
      <c r="H5" s="6">
        <f>IFERROR(HLOOKUP("tbattles",[1]pl!$H:$H,pos!H5),)</f>
        <v>330</v>
      </c>
      <c r="I5" s="6">
        <f>IFERROR(HLOOKUP("tbattles",[1]pl!$H:$H,pos!I5),)</f>
        <v>23</v>
      </c>
      <c r="J5" s="6">
        <f>IFERROR(HLOOKUP("tbattles",[1]pl!$H:$H,pos!J5),)</f>
        <v>92</v>
      </c>
      <c r="K5" s="6">
        <f>IFERROR(HLOOKUP("tbattles",[1]pl!$H:$H,pos!K5),)</f>
        <v>578</v>
      </c>
      <c r="L5" s="6">
        <f>IFERROR(HLOOKUP("tbattles",[1]pl!$H:$H,pos!L5),)</f>
        <v>265</v>
      </c>
      <c r="M5" s="6">
        <f>IFERROR(HLOOKUP("tbattles",[1]pl!$H:$H,pos!M5),)</f>
        <v>196</v>
      </c>
      <c r="N5" s="6">
        <f>IFERROR(HLOOKUP("tbattles",[1]pl!$H:$H,pos!N5),)</f>
        <v>2</v>
      </c>
      <c r="O5" s="6">
        <f>IFERROR(HLOOKUP("tbattles",[1]pl!$H:$H,pos!O5),)</f>
        <v>76</v>
      </c>
      <c r="P5" s="6"/>
      <c r="Q5" s="6">
        <f>IFERROR(HLOOKUP("tbattles",[1]pl!$H:$H,pos!Q5),)</f>
        <v>31</v>
      </c>
      <c r="R5" s="6">
        <f>IFERROR(HLOOKUP("tbattles",[1]pl!$H:$H,pos!R5),)</f>
        <v>0</v>
      </c>
      <c r="S5" s="6">
        <f>IFERROR(HLOOKUP("tbattles",[1]pl!$H:$H,pos!S5),)</f>
        <v>41</v>
      </c>
      <c r="T5" s="6">
        <f>IFERROR(HLOOKUP("tbattles",[1]pl!$H:$H,pos!T5),)</f>
        <v>223</v>
      </c>
      <c r="U5" s="6">
        <f>IFERROR(HLOOKUP("tbattles",[1]pl!$H:$H,pos!U5),)</f>
        <v>0</v>
      </c>
      <c r="V5" s="6">
        <f>IFERROR(HLOOKUP("tbattles",[1]pl!$H:$H,pos!V5),)</f>
        <v>0</v>
      </c>
      <c r="W5" s="6">
        <f>IFERROR(HLOOKUP("tbattles",[1]pl!$H:$H,pos!W5),)</f>
        <v>40</v>
      </c>
      <c r="X5" s="6">
        <f>IFERROR(HLOOKUP("tbattles",[1]pl!$H:$H,pos!X5),)</f>
        <v>227</v>
      </c>
      <c r="Y5" s="6">
        <f>IFERROR(HLOOKUP("tbattles",[1]pl!$H:$H,pos!Y5),)</f>
        <v>13</v>
      </c>
      <c r="Z5" s="6">
        <f>IFERROR(HLOOKUP("tbattles",[1]pl!$H:$H,pos!Z5),)</f>
        <v>66</v>
      </c>
      <c r="AA5" s="6">
        <f>IFERROR(HLOOKUP("tbattles",[1]pl!$H:$H,pos!AA5),)</f>
        <v>0</v>
      </c>
      <c r="AB5" s="6">
        <f>IFERROR(HLOOKUP("tbattles",[1]pl!$H:$H,pos!AB5),)</f>
        <v>209</v>
      </c>
      <c r="AC5" s="6">
        <f>IFERROR(HLOOKUP("tbattles",[1]pl!$H:$H,pos!AC5),)</f>
        <v>0</v>
      </c>
      <c r="AD5" s="6">
        <f>IFERROR(HLOOKUP("tbattles",[1]pl!$H:$H,pos!AD5),)</f>
        <v>366</v>
      </c>
      <c r="AE5" s="6">
        <f>IFERROR(HLOOKUP("tbattles",[1]pl!$H:$H,pos!AE5),)</f>
        <v>0</v>
      </c>
    </row>
    <row r="6" spans="1:31" x14ac:dyDescent="0.25">
      <c r="A6" s="6">
        <f>IFERROR(HLOOKUP("tbattles",[1]pl!$H:$H,pos!A6),)</f>
        <v>109</v>
      </c>
      <c r="B6" s="6">
        <f>IFERROR(HLOOKUP("tbattles",[1]pl!$H:$H,pos!B6),)</f>
        <v>111</v>
      </c>
      <c r="C6" s="6">
        <f>IFERROR(HLOOKUP("tbattles",[1]pl!$H:$H,pos!C6),)</f>
        <v>38</v>
      </c>
      <c r="D6" s="6">
        <f>IFERROR(HLOOKUP("tbattles",[1]pl!$H:$H,pos!D6),)</f>
        <v>0</v>
      </c>
      <c r="E6" s="6">
        <f>IFERROR(HLOOKUP("tbattles",[1]pl!$H:$H,pos!E6),)</f>
        <v>847</v>
      </c>
      <c r="F6" s="6">
        <f>IFERROR(HLOOKUP("tbattles",[1]pl!$H:$H,pos!F6),)</f>
        <v>59</v>
      </c>
      <c r="G6" s="6">
        <f>IFERROR(HLOOKUP("tbattles",[1]pl!$H:$H,pos!G6),)</f>
        <v>2</v>
      </c>
      <c r="H6" s="6">
        <f>IFERROR(HLOOKUP("tbattles",[1]pl!$H:$H,pos!H6),)</f>
        <v>239</v>
      </c>
      <c r="I6" s="6">
        <f>IFERROR(HLOOKUP("tbattles",[1]pl!$H:$H,pos!I6),)</f>
        <v>0</v>
      </c>
      <c r="J6" s="6">
        <f>IFERROR(HLOOKUP("tbattles",[1]pl!$H:$H,pos!J6),)</f>
        <v>0</v>
      </c>
      <c r="K6" s="6">
        <f>IFERROR(HLOOKUP("tbattles",[1]pl!$H:$H,pos!K6),)</f>
        <v>41</v>
      </c>
      <c r="L6" s="6">
        <f>IFERROR(HLOOKUP("tbattles",[1]pl!$H:$H,pos!L6),)</f>
        <v>69</v>
      </c>
      <c r="M6" s="6">
        <f>IFERROR(HLOOKUP("tbattles",[1]pl!$H:$H,pos!M6),)</f>
        <v>17</v>
      </c>
      <c r="N6" s="6">
        <f>IFERROR(HLOOKUP("tbattles",[1]pl!$H:$H,pos!N6),)</f>
        <v>53</v>
      </c>
      <c r="O6" s="6">
        <f>IFERROR(HLOOKUP("tbattles",[1]pl!$H:$H,pos!O6),)</f>
        <v>268</v>
      </c>
      <c r="P6" s="6"/>
      <c r="Q6" s="6">
        <f>IFERROR(HLOOKUP("tbattles",[1]pl!$H:$H,pos!Q6),)</f>
        <v>66</v>
      </c>
      <c r="R6" s="6">
        <f>IFERROR(HLOOKUP("tbattles",[1]pl!$H:$H,pos!R6),)</f>
        <v>0</v>
      </c>
      <c r="S6" s="6">
        <f>IFERROR(HLOOKUP("tbattles",[1]pl!$H:$H,pos!S6),)</f>
        <v>0</v>
      </c>
      <c r="T6" s="6">
        <f>IFERROR(HLOOKUP("tbattles",[1]pl!$H:$H,pos!T6),)</f>
        <v>0</v>
      </c>
      <c r="U6" s="6">
        <f>IFERROR(HLOOKUP("tbattles",[1]pl!$H:$H,pos!U6),)</f>
        <v>31</v>
      </c>
      <c r="V6" s="6">
        <f>IFERROR(HLOOKUP("tbattles",[1]pl!$H:$H,pos!V6),)</f>
        <v>14</v>
      </c>
      <c r="W6" s="6">
        <f>IFERROR(HLOOKUP("tbattles",[1]pl!$H:$H,pos!W6),)</f>
        <v>50</v>
      </c>
      <c r="X6" s="6">
        <f>IFERROR(HLOOKUP("tbattles",[1]pl!$H:$H,pos!X6),)</f>
        <v>81</v>
      </c>
      <c r="Y6" s="6">
        <f>IFERROR(HLOOKUP("tbattles",[1]pl!$H:$H,pos!Y6),)</f>
        <v>0</v>
      </c>
      <c r="Z6" s="6">
        <f>IFERROR(HLOOKUP("tbattles",[1]pl!$H:$H,pos!Z6),)</f>
        <v>384</v>
      </c>
      <c r="AA6" s="6">
        <f>IFERROR(HLOOKUP("tbattles",[1]pl!$H:$H,pos!AA6),)</f>
        <v>23</v>
      </c>
      <c r="AB6" s="6">
        <f>IFERROR(HLOOKUP("tbattles",[1]pl!$H:$H,pos!AB6),)</f>
        <v>13</v>
      </c>
      <c r="AC6" s="6">
        <f>IFERROR(HLOOKUP("tbattles",[1]pl!$H:$H,pos!AC6),)</f>
        <v>34</v>
      </c>
      <c r="AD6" s="6">
        <f>IFERROR(HLOOKUP("tbattles",[1]pl!$H:$H,pos!AD6),)</f>
        <v>236</v>
      </c>
      <c r="AE6" s="6">
        <f>IFERROR(HLOOKUP("tbattles",[1]pl!$H:$H,pos!AE6),)</f>
        <v>12</v>
      </c>
    </row>
    <row r="7" spans="1:31" x14ac:dyDescent="0.25">
      <c r="A7" s="6">
        <f>IFERROR(HLOOKUP("tbattles",[1]pl!$H:$H,pos!A7),)</f>
        <v>9</v>
      </c>
      <c r="B7" s="6">
        <f>IFERROR(HLOOKUP("tbattles",[1]pl!$H:$H,pos!B7),)</f>
        <v>19</v>
      </c>
      <c r="C7" s="6">
        <f>IFERROR(HLOOKUP("tbattles",[1]pl!$H:$H,pos!C7),)</f>
        <v>129</v>
      </c>
      <c r="D7" s="6">
        <f>IFERROR(HLOOKUP("tbattles",[1]pl!$H:$H,pos!D7),)</f>
        <v>29</v>
      </c>
      <c r="E7" s="6">
        <f>IFERROR(HLOOKUP("tbattles",[1]pl!$H:$H,pos!E7),)</f>
        <v>62</v>
      </c>
      <c r="F7" s="6">
        <f>IFERROR(HLOOKUP("tbattles",[1]pl!$H:$H,pos!F7),)</f>
        <v>0</v>
      </c>
      <c r="G7" s="6">
        <f>IFERROR(HLOOKUP("tbattles",[1]pl!$H:$H,pos!G7),)</f>
        <v>38</v>
      </c>
      <c r="H7" s="6">
        <f>IFERROR(HLOOKUP("tbattles",[1]pl!$H:$H,pos!H7),)</f>
        <v>2</v>
      </c>
      <c r="I7" s="6">
        <f>IFERROR(HLOOKUP("tbattles",[1]pl!$H:$H,pos!I7),)</f>
        <v>423</v>
      </c>
      <c r="J7" s="6">
        <f>IFERROR(HLOOKUP("tbattles",[1]pl!$H:$H,pos!J7),)</f>
        <v>11</v>
      </c>
      <c r="K7" s="6">
        <f>IFERROR(HLOOKUP("tbattles",[1]pl!$H:$H,pos!K7),)</f>
        <v>52</v>
      </c>
      <c r="L7" s="6">
        <f>IFERROR(HLOOKUP("tbattles",[1]pl!$H:$H,pos!L7),)</f>
        <v>50</v>
      </c>
      <c r="M7" s="6">
        <f>IFERROR(HLOOKUP("tbattles",[1]pl!$H:$H,pos!M7),)</f>
        <v>42</v>
      </c>
      <c r="N7" s="6">
        <f>IFERROR(HLOOKUP("tbattles",[1]pl!$H:$H,pos!N7),)</f>
        <v>15</v>
      </c>
      <c r="O7" s="6">
        <f>IFERROR(HLOOKUP("tbattles",[1]pl!$H:$H,pos!O7),)</f>
        <v>0</v>
      </c>
      <c r="P7" s="6"/>
      <c r="Q7" s="6">
        <f>IFERROR(HLOOKUP("tbattles",[1]pl!$H:$H,pos!Q7),)</f>
        <v>364</v>
      </c>
      <c r="R7" s="6">
        <f>IFERROR(HLOOKUP("tbattles",[1]pl!$H:$H,pos!R7),)</f>
        <v>39</v>
      </c>
      <c r="S7" s="6">
        <f>IFERROR(HLOOKUP("tbattles",[1]pl!$H:$H,pos!S7),)</f>
        <v>150</v>
      </c>
      <c r="T7" s="6">
        <f>IFERROR(HLOOKUP("tbattles",[1]pl!$H:$H,pos!T7),)</f>
        <v>13</v>
      </c>
      <c r="U7" s="6">
        <f>IFERROR(HLOOKUP("tbattles",[1]pl!$H:$H,pos!U7),)</f>
        <v>507</v>
      </c>
      <c r="V7" s="6">
        <f>IFERROR(HLOOKUP("tbattles",[1]pl!$H:$H,pos!V7),)</f>
        <v>81</v>
      </c>
      <c r="W7" s="6">
        <f>IFERROR(HLOOKUP("tbattles",[1]pl!$H:$H,pos!W7),)</f>
        <v>3</v>
      </c>
      <c r="X7" s="6">
        <f>IFERROR(HLOOKUP("tbattles",[1]pl!$H:$H,pos!X7),)</f>
        <v>105</v>
      </c>
      <c r="Y7" s="6">
        <f>IFERROR(HLOOKUP("tbattles",[1]pl!$H:$H,pos!Y7),)</f>
        <v>79</v>
      </c>
      <c r="Z7" s="6">
        <f>IFERROR(HLOOKUP("tbattles",[1]pl!$H:$H,pos!Z7),)</f>
        <v>321</v>
      </c>
      <c r="AA7" s="6">
        <f>IFERROR(HLOOKUP("tbattles",[1]pl!$H:$H,pos!AA7),)</f>
        <v>20</v>
      </c>
      <c r="AB7" s="6">
        <f>IFERROR(HLOOKUP("tbattles",[1]pl!$H:$H,pos!AB7),)</f>
        <v>46</v>
      </c>
      <c r="AC7" s="6">
        <f>IFERROR(HLOOKUP("tbattles",[1]pl!$H:$H,pos!AC7),)</f>
        <v>5</v>
      </c>
      <c r="AD7" s="6">
        <f>IFERROR(HLOOKUP("tbattles",[1]pl!$H:$H,pos!AD7),)</f>
        <v>0</v>
      </c>
      <c r="AE7" s="6">
        <f>IFERROR(HLOOKUP("tbattles",[1]pl!$H:$H,pos!AE7),)</f>
        <v>0</v>
      </c>
    </row>
    <row r="8" spans="1:31" x14ac:dyDescent="0.25">
      <c r="A8" s="6">
        <f>IFERROR(HLOOKUP("tbattles",[1]pl!$H:$H,pos!A8),)</f>
        <v>0</v>
      </c>
      <c r="B8" s="6">
        <f>IFERROR(HLOOKUP("tbattles",[1]pl!$H:$H,pos!B8),)</f>
        <v>26</v>
      </c>
      <c r="C8" s="6">
        <f>IFERROR(HLOOKUP("tbattles",[1]pl!$H:$H,pos!C8),)</f>
        <v>0</v>
      </c>
      <c r="D8" s="6">
        <f>IFERROR(HLOOKUP("tbattles",[1]pl!$H:$H,pos!D8),)</f>
        <v>72</v>
      </c>
      <c r="E8" s="6">
        <f>IFERROR(HLOOKUP("tbattles",[1]pl!$H:$H,pos!E8),)</f>
        <v>0</v>
      </c>
      <c r="F8" s="6">
        <f>IFERROR(HLOOKUP("tbattles",[1]pl!$H:$H,pos!F8),)</f>
        <v>38</v>
      </c>
      <c r="G8" s="6">
        <f>IFERROR(HLOOKUP("tbattles",[1]pl!$H:$H,pos!G8),)</f>
        <v>784</v>
      </c>
      <c r="H8" s="6">
        <f>IFERROR(HLOOKUP("tbattles",[1]pl!$H:$H,pos!H8),)</f>
        <v>1130</v>
      </c>
      <c r="I8" s="6">
        <f>IFERROR(HLOOKUP("tbattles",[1]pl!$H:$H,pos!I8),)</f>
        <v>0</v>
      </c>
      <c r="J8" s="6">
        <f>IFERROR(HLOOKUP("tbattles",[1]pl!$H:$H,pos!J8),)</f>
        <v>2625</v>
      </c>
      <c r="K8" s="6">
        <f>IFERROR(HLOOKUP("tbattles",[1]pl!$H:$H,pos!K8),)</f>
        <v>0</v>
      </c>
      <c r="L8" s="6">
        <f>IFERROR(HLOOKUP("tbattles",[1]pl!$H:$H,pos!L8),)</f>
        <v>27</v>
      </c>
      <c r="M8" s="6">
        <f>IFERROR(HLOOKUP("tbattles",[1]pl!$H:$H,pos!M8),)</f>
        <v>8</v>
      </c>
      <c r="N8" s="6">
        <f>IFERROR(HLOOKUP("tbattles",[1]pl!$H:$H,pos!N8),)</f>
        <v>48</v>
      </c>
      <c r="O8" s="6">
        <f>IFERROR(HLOOKUP("tbattles",[1]pl!$H:$H,pos!O8),)</f>
        <v>44</v>
      </c>
      <c r="P8" s="6"/>
      <c r="Q8" s="6">
        <f>IFERROR(HLOOKUP("tbattles",[1]pl!$H:$H,pos!Q8),)</f>
        <v>21</v>
      </c>
      <c r="R8" s="6">
        <f>IFERROR(HLOOKUP("tbattles",[1]pl!$H:$H,pos!R8),)</f>
        <v>46</v>
      </c>
      <c r="S8" s="6">
        <f>IFERROR(HLOOKUP("tbattles",[1]pl!$H:$H,pos!S8),)</f>
        <v>225</v>
      </c>
      <c r="T8" s="6">
        <f>IFERROR(HLOOKUP("tbattles",[1]pl!$H:$H,pos!T8),)</f>
        <v>0</v>
      </c>
      <c r="U8" s="6">
        <f>IFERROR(HLOOKUP("tbattles",[1]pl!$H:$H,pos!U8),)</f>
        <v>30</v>
      </c>
      <c r="V8" s="6">
        <f>IFERROR(HLOOKUP("tbattles",[1]pl!$H:$H,pos!V8),)</f>
        <v>41</v>
      </c>
      <c r="W8" s="6">
        <f>IFERROR(HLOOKUP("tbattles",[1]pl!$H:$H,pos!W8),)</f>
        <v>18</v>
      </c>
      <c r="X8" s="6">
        <f>IFERROR(HLOOKUP("tbattles",[1]pl!$H:$H,pos!X8),)</f>
        <v>92</v>
      </c>
      <c r="Y8" s="6">
        <f>IFERROR(HLOOKUP("tbattles",[1]pl!$H:$H,pos!Y8),)</f>
        <v>50</v>
      </c>
      <c r="Z8" s="6">
        <f>IFERROR(HLOOKUP("tbattles",[1]pl!$H:$H,pos!Z8),)</f>
        <v>3</v>
      </c>
      <c r="AA8" s="6">
        <f>IFERROR(HLOOKUP("tbattles",[1]pl!$H:$H,pos!AA8),)</f>
        <v>0</v>
      </c>
      <c r="AB8" s="6">
        <f>IFERROR(HLOOKUP("tbattles",[1]pl!$H:$H,pos!AB8),)</f>
        <v>79</v>
      </c>
      <c r="AC8" s="6">
        <f>IFERROR(HLOOKUP("tbattles",[1]pl!$H:$H,pos!AC8),)</f>
        <v>162</v>
      </c>
      <c r="AD8" s="6">
        <f>IFERROR(HLOOKUP("tbattles",[1]pl!$H:$H,pos!AD8),)</f>
        <v>0</v>
      </c>
      <c r="AE8" s="6">
        <f>IFERROR(HLOOKUP("tbattles",[1]pl!$H:$H,pos!AE8),)</f>
        <v>85</v>
      </c>
    </row>
    <row r="9" spans="1:31" x14ac:dyDescent="0.25">
      <c r="A9" s="6">
        <f>IFERROR(HLOOKUP("tbattles",[1]pl!$H:$H,pos!A9),)</f>
        <v>54</v>
      </c>
      <c r="B9" s="6">
        <f>IFERROR(HLOOKUP("tbattles",[1]pl!$H:$H,pos!B9),)</f>
        <v>56</v>
      </c>
      <c r="C9" s="6">
        <f>IFERROR(HLOOKUP("tbattles",[1]pl!$H:$H,pos!C9),)</f>
        <v>33</v>
      </c>
      <c r="D9" s="6">
        <f>IFERROR(HLOOKUP("tbattles",[1]pl!$H:$H,pos!D9),)</f>
        <v>7</v>
      </c>
      <c r="E9" s="6">
        <f>IFERROR(HLOOKUP("tbattles",[1]pl!$H:$H,pos!E9),)</f>
        <v>0</v>
      </c>
      <c r="F9" s="6">
        <f>IFERROR(HLOOKUP("tbattles",[1]pl!$H:$H,pos!F9),)</f>
        <v>8</v>
      </c>
      <c r="G9" s="6">
        <f>IFERROR(HLOOKUP("tbattles",[1]pl!$H:$H,pos!G9),)</f>
        <v>38</v>
      </c>
      <c r="H9" s="6">
        <f>IFERROR(HLOOKUP("tbattles",[1]pl!$H:$H,pos!H9),)</f>
        <v>133</v>
      </c>
      <c r="I9" s="6">
        <f>IFERROR(HLOOKUP("tbattles",[1]pl!$H:$H,pos!I9),)</f>
        <v>235</v>
      </c>
      <c r="J9" s="6">
        <f>IFERROR(HLOOKUP("tbattles",[1]pl!$H:$H,pos!J9),)</f>
        <v>0</v>
      </c>
      <c r="K9" s="6">
        <f>IFERROR(HLOOKUP("tbattles",[1]pl!$H:$H,pos!K9),)</f>
        <v>158</v>
      </c>
      <c r="L9" s="6">
        <f>IFERROR(HLOOKUP("tbattles",[1]pl!$H:$H,pos!L9),)</f>
        <v>19</v>
      </c>
      <c r="M9" s="6">
        <f>IFERROR(HLOOKUP("tbattles",[1]pl!$H:$H,pos!M9),)</f>
        <v>578</v>
      </c>
      <c r="N9" s="6">
        <f>IFERROR(HLOOKUP("tbattles",[1]pl!$H:$H,pos!N9),)</f>
        <v>178</v>
      </c>
      <c r="O9" s="6">
        <f>IFERROR(HLOOKUP("tbattles",[1]pl!$H:$H,pos!O9),)</f>
        <v>0</v>
      </c>
      <c r="P9" s="6"/>
      <c r="Q9" s="6">
        <f>IFERROR(HLOOKUP("tbattles",[1]pl!$H:$H,pos!Q9),)</f>
        <v>21</v>
      </c>
      <c r="R9" s="6">
        <f>IFERROR(HLOOKUP("tbattles",[1]pl!$H:$H,pos!R9),)</f>
        <v>0</v>
      </c>
      <c r="S9" s="6">
        <f>IFERROR(HLOOKUP("tbattles",[1]pl!$H:$H,pos!S9),)</f>
        <v>265</v>
      </c>
      <c r="T9" s="6">
        <f>IFERROR(HLOOKUP("tbattles",[1]pl!$H:$H,pos!T9),)</f>
        <v>66</v>
      </c>
      <c r="U9" s="6">
        <f>IFERROR(HLOOKUP("tbattles",[1]pl!$H:$H,pos!U9),)</f>
        <v>77</v>
      </c>
      <c r="V9" s="6">
        <f>IFERROR(HLOOKUP("tbattles",[1]pl!$H:$H,pos!V9),)</f>
        <v>18</v>
      </c>
      <c r="W9" s="6">
        <f>IFERROR(HLOOKUP("tbattles",[1]pl!$H:$H,pos!W9),)</f>
        <v>94</v>
      </c>
      <c r="X9" s="6">
        <f>IFERROR(HLOOKUP("tbattles",[1]pl!$H:$H,pos!X9),)</f>
        <v>148</v>
      </c>
      <c r="Y9" s="6">
        <f>IFERROR(HLOOKUP("tbattles",[1]pl!$H:$H,pos!Y9),)</f>
        <v>289</v>
      </c>
      <c r="Z9" s="6">
        <f>IFERROR(HLOOKUP("tbattles",[1]pl!$H:$H,pos!Z9),)</f>
        <v>1212</v>
      </c>
      <c r="AA9" s="6">
        <f>IFERROR(HLOOKUP("tbattles",[1]pl!$H:$H,pos!AA9),)</f>
        <v>29</v>
      </c>
      <c r="AB9" s="6">
        <f>IFERROR(HLOOKUP("tbattles",[1]pl!$H:$H,pos!AB9),)</f>
        <v>0</v>
      </c>
      <c r="AC9" s="6">
        <f>IFERROR(HLOOKUP("tbattles",[1]pl!$H:$H,pos!AC9),)</f>
        <v>187</v>
      </c>
      <c r="AD9" s="6">
        <f>IFERROR(HLOOKUP("tbattles",[1]pl!$H:$H,pos!AD9),)</f>
        <v>38</v>
      </c>
      <c r="AE9" s="6">
        <f>IFERROR(HLOOKUP("tbattles",[1]pl!$H:$H,pos!AE9),)</f>
        <v>256</v>
      </c>
    </row>
    <row r="10" spans="1:31" x14ac:dyDescent="0.25">
      <c r="A10" s="6">
        <f>IFERROR(HLOOKUP("tbattles",[1]pl!$H:$H,pos!A10),)</f>
        <v>31</v>
      </c>
      <c r="B10" s="6">
        <f>IFERROR(HLOOKUP("tbattles",[1]pl!$H:$H,pos!B10),)</f>
        <v>0</v>
      </c>
      <c r="C10" s="6">
        <f>IFERROR(HLOOKUP("tbattles",[1]pl!$H:$H,pos!C10),)</f>
        <v>0</v>
      </c>
      <c r="D10" s="6">
        <f>IFERROR(HLOOKUP("tbattles",[1]pl!$H:$H,pos!D10),)</f>
        <v>49</v>
      </c>
      <c r="E10" s="6">
        <f>IFERROR(HLOOKUP("tbattles",[1]pl!$H:$H,pos!E10),)</f>
        <v>1</v>
      </c>
      <c r="F10" s="6">
        <f>IFERROR(HLOOKUP("tbattles",[1]pl!$H:$H,pos!F10),)</f>
        <v>7</v>
      </c>
      <c r="G10" s="6">
        <f>IFERROR(HLOOKUP("tbattles",[1]pl!$H:$H,pos!G10),)</f>
        <v>50</v>
      </c>
      <c r="H10" s="6">
        <f>IFERROR(HLOOKUP("tbattles",[1]pl!$H:$H,pos!H10),)</f>
        <v>0</v>
      </c>
      <c r="I10" s="6">
        <f>IFERROR(HLOOKUP("tbattles",[1]pl!$H:$H,pos!I10),)</f>
        <v>38</v>
      </c>
      <c r="J10" s="6">
        <f>IFERROR(HLOOKUP("tbattles",[1]pl!$H:$H,pos!J10),)</f>
        <v>60</v>
      </c>
      <c r="K10" s="6">
        <f>IFERROR(HLOOKUP("tbattles",[1]pl!$H:$H,pos!K10),)</f>
        <v>105</v>
      </c>
      <c r="L10" s="6">
        <f>IFERROR(HLOOKUP("tbattles",[1]pl!$H:$H,pos!L10),)</f>
        <v>10</v>
      </c>
      <c r="M10" s="6">
        <f>IFERROR(HLOOKUP("tbattles",[1]pl!$H:$H,pos!M10),)</f>
        <v>4</v>
      </c>
      <c r="N10" s="6">
        <f>IFERROR(HLOOKUP("tbattles",[1]pl!$H:$H,pos!N10),)</f>
        <v>0</v>
      </c>
      <c r="O10" s="6">
        <f>IFERROR(HLOOKUP("tbattles",[1]pl!$H:$H,pos!O10),)</f>
        <v>34</v>
      </c>
      <c r="P10" s="6"/>
      <c r="Q10" s="6">
        <f>IFERROR(HLOOKUP("tbattles",[1]pl!$H:$H,pos!Q10),)</f>
        <v>201</v>
      </c>
      <c r="R10" s="6">
        <f>IFERROR(HLOOKUP("tbattles",[1]pl!$H:$H,pos!R10),)</f>
        <v>292</v>
      </c>
      <c r="S10" s="6">
        <f>IFERROR(HLOOKUP("tbattles",[1]pl!$H:$H,pos!S10),)</f>
        <v>19</v>
      </c>
      <c r="T10" s="6">
        <f>IFERROR(HLOOKUP("tbattles",[1]pl!$H:$H,pos!T10),)</f>
        <v>169</v>
      </c>
      <c r="U10" s="6">
        <f>IFERROR(HLOOKUP("tbattles",[1]pl!$H:$H,pos!U10),)</f>
        <v>17</v>
      </c>
      <c r="V10" s="6">
        <f>IFERROR(HLOOKUP("tbattles",[1]pl!$H:$H,pos!V10),)</f>
        <v>41</v>
      </c>
      <c r="W10" s="6">
        <f>IFERROR(HLOOKUP("tbattles",[1]pl!$H:$H,pos!W10),)</f>
        <v>2151</v>
      </c>
      <c r="X10" s="6">
        <f>IFERROR(HLOOKUP("tbattles",[1]pl!$H:$H,pos!X10),)</f>
        <v>2223</v>
      </c>
      <c r="Y10" s="6">
        <f>IFERROR(HLOOKUP("tbattles",[1]pl!$H:$H,pos!Y10),)</f>
        <v>0</v>
      </c>
      <c r="Z10" s="6">
        <f>IFERROR(HLOOKUP("tbattles",[1]pl!$H:$H,pos!Z10),)</f>
        <v>215</v>
      </c>
      <c r="AA10" s="6">
        <f>IFERROR(HLOOKUP("tbattles",[1]pl!$H:$H,pos!AA10),)</f>
        <v>0</v>
      </c>
      <c r="AB10" s="6">
        <f>IFERROR(HLOOKUP("tbattles",[1]pl!$H:$H,pos!AB10),)</f>
        <v>0</v>
      </c>
      <c r="AC10" s="6">
        <f>IFERROR(HLOOKUP("tbattles",[1]pl!$H:$H,pos!AC10),)</f>
        <v>13</v>
      </c>
      <c r="AD10" s="6">
        <f>IFERROR(HLOOKUP("tbattles",[1]pl!$H:$H,pos!AD10),)</f>
        <v>20</v>
      </c>
      <c r="AE10" s="6">
        <f>IFERROR(HLOOKUP("tbattles",[1]pl!$H:$H,pos!AE10),)</f>
        <v>34</v>
      </c>
    </row>
    <row r="11" spans="1:31" x14ac:dyDescent="0.25">
      <c r="A11" s="6">
        <f>IFERROR(HLOOKUP("tbattles",[1]pl!$H:$H,pos!A11),)</f>
        <v>100</v>
      </c>
      <c r="B11" s="6">
        <f>IFERROR(HLOOKUP("tbattles",[1]pl!$H:$H,pos!B11),)</f>
        <v>90</v>
      </c>
      <c r="C11" s="6">
        <f>IFERROR(HLOOKUP("tbattles",[1]pl!$H:$H,pos!C11),)</f>
        <v>1180</v>
      </c>
      <c r="D11" s="6">
        <f>IFERROR(HLOOKUP("tbattles",[1]pl!$H:$H,pos!D11),)</f>
        <v>36</v>
      </c>
      <c r="E11" s="6">
        <f>IFERROR(HLOOKUP("tbattles",[1]pl!$H:$H,pos!E11),)</f>
        <v>220</v>
      </c>
      <c r="F11" s="6">
        <f>IFERROR(HLOOKUP("tbattles",[1]pl!$H:$H,pos!F11),)</f>
        <v>38</v>
      </c>
      <c r="G11" s="6">
        <f>IFERROR(HLOOKUP("tbattles",[1]pl!$H:$H,pos!G11),)</f>
        <v>0</v>
      </c>
      <c r="H11" s="6">
        <f>IFERROR(HLOOKUP("tbattles",[1]pl!$H:$H,pos!H11),)</f>
        <v>33</v>
      </c>
      <c r="I11" s="6">
        <f>IFERROR(HLOOKUP("tbattles",[1]pl!$H:$H,pos!I11),)</f>
        <v>21</v>
      </c>
      <c r="J11" s="6">
        <f>IFERROR(HLOOKUP("tbattles",[1]pl!$H:$H,pos!J11),)</f>
        <v>1</v>
      </c>
      <c r="K11" s="6">
        <f>IFERROR(HLOOKUP("tbattles",[1]pl!$H:$H,pos!K11),)</f>
        <v>65</v>
      </c>
      <c r="L11" s="6">
        <f>IFERROR(HLOOKUP("tbattles",[1]pl!$H:$H,pos!L11),)</f>
        <v>50</v>
      </c>
      <c r="M11" s="6">
        <f>IFERROR(HLOOKUP("tbattles",[1]pl!$H:$H,pos!M11),)</f>
        <v>437</v>
      </c>
      <c r="N11" s="6">
        <f>IFERROR(HLOOKUP("tbattles",[1]pl!$H:$H,pos!N11),)</f>
        <v>0</v>
      </c>
      <c r="O11" s="6">
        <f>IFERROR(HLOOKUP("tbattles",[1]pl!$H:$H,pos!O11),)</f>
        <v>17</v>
      </c>
      <c r="P11" s="6"/>
      <c r="Q11" s="6">
        <f>IFERROR(HLOOKUP("tbattles",[1]pl!$H:$H,pos!Q11),)</f>
        <v>34</v>
      </c>
      <c r="R11" s="6">
        <f>IFERROR(HLOOKUP("tbattles",[1]pl!$H:$H,pos!R11),)</f>
        <v>134</v>
      </c>
      <c r="S11" s="6">
        <f>IFERROR(HLOOKUP("tbattles",[1]pl!$H:$H,pos!S11),)</f>
        <v>122</v>
      </c>
      <c r="T11" s="6">
        <f>IFERROR(HLOOKUP("tbattles",[1]pl!$H:$H,pos!T11),)</f>
        <v>225</v>
      </c>
      <c r="U11" s="6">
        <f>IFERROR(HLOOKUP("tbattles",[1]pl!$H:$H,pos!U11),)</f>
        <v>119</v>
      </c>
      <c r="V11" s="6">
        <f>IFERROR(HLOOKUP("tbattles",[1]pl!$H:$H,pos!V11),)</f>
        <v>29</v>
      </c>
      <c r="W11" s="6">
        <f>IFERROR(HLOOKUP("tbattles",[1]pl!$H:$H,pos!W11),)</f>
        <v>49</v>
      </c>
      <c r="X11" s="6">
        <f>IFERROR(HLOOKUP("tbattles",[1]pl!$H:$H,pos!X11),)</f>
        <v>62</v>
      </c>
      <c r="Y11" s="6">
        <f>IFERROR(HLOOKUP("tbattles",[1]pl!$H:$H,pos!Y11),)</f>
        <v>532</v>
      </c>
      <c r="Z11" s="6">
        <f>IFERROR(HLOOKUP("tbattles",[1]pl!$H:$H,pos!Z11),)</f>
        <v>0</v>
      </c>
      <c r="AA11" s="6">
        <f>IFERROR(HLOOKUP("tbattles",[1]pl!$H:$H,pos!AA11),)</f>
        <v>163</v>
      </c>
      <c r="AB11" s="6">
        <f>IFERROR(HLOOKUP("tbattles",[1]pl!$H:$H,pos!AB11),)</f>
        <v>203</v>
      </c>
      <c r="AC11" s="6">
        <f>IFERROR(HLOOKUP("tbattles",[1]pl!$H:$H,pos!AC11),)</f>
        <v>372</v>
      </c>
      <c r="AD11" s="6">
        <f>IFERROR(HLOOKUP("tbattles",[1]pl!$H:$H,pos!AD11),)</f>
        <v>26</v>
      </c>
      <c r="AE11" s="6">
        <f>IFERROR(HLOOKUP("tbattles",[1]pl!$H:$H,pos!AE11),)</f>
        <v>52</v>
      </c>
    </row>
    <row r="12" spans="1:31" x14ac:dyDescent="0.25">
      <c r="A12" s="6">
        <f>IFERROR(HLOOKUP("tbattles",[1]pl!$H:$H,pos!A12),)</f>
        <v>404</v>
      </c>
      <c r="B12" s="6">
        <f>IFERROR(HLOOKUP("tbattles",[1]pl!$H:$H,pos!B12),)</f>
        <v>11</v>
      </c>
      <c r="C12" s="6">
        <f>IFERROR(HLOOKUP("tbattles",[1]pl!$H:$H,pos!C12),)</f>
        <v>201</v>
      </c>
      <c r="D12" s="6">
        <f>IFERROR(HLOOKUP("tbattles",[1]pl!$H:$H,pos!D12),)</f>
        <v>0</v>
      </c>
      <c r="E12" s="6">
        <f>IFERROR(HLOOKUP("tbattles",[1]pl!$H:$H,pos!E12),)</f>
        <v>38</v>
      </c>
      <c r="F12" s="6">
        <f>IFERROR(HLOOKUP("tbattles",[1]pl!$H:$H,pos!F12),)</f>
        <v>47</v>
      </c>
      <c r="G12" s="6">
        <f>IFERROR(HLOOKUP("tbattles",[1]pl!$H:$H,pos!G12),)</f>
        <v>212</v>
      </c>
      <c r="H12" s="6">
        <f>IFERROR(HLOOKUP("tbattles",[1]pl!$H:$H,pos!H12),)</f>
        <v>37</v>
      </c>
      <c r="I12" s="6">
        <f>IFERROR(HLOOKUP("tbattles",[1]pl!$H:$H,pos!I12),)</f>
        <v>103</v>
      </c>
      <c r="J12" s="6">
        <f>IFERROR(HLOOKUP("tbattles",[1]pl!$H:$H,pos!J12),)</f>
        <v>69</v>
      </c>
      <c r="K12" s="6">
        <f>IFERROR(HLOOKUP("tbattles",[1]pl!$H:$H,pos!K12),)</f>
        <v>277</v>
      </c>
      <c r="L12" s="6">
        <f>IFERROR(HLOOKUP("tbattles",[1]pl!$H:$H,pos!L12),)</f>
        <v>387</v>
      </c>
      <c r="M12" s="6">
        <f>IFERROR(HLOOKUP("tbattles",[1]pl!$H:$H,pos!M12),)</f>
        <v>61</v>
      </c>
      <c r="N12" s="6">
        <f>IFERROR(HLOOKUP("tbattles",[1]pl!$H:$H,pos!N12),)</f>
        <v>120</v>
      </c>
      <c r="O12" s="6">
        <f>IFERROR(HLOOKUP("tbattles",[1]pl!$H:$H,pos!O12),)</f>
        <v>44</v>
      </c>
      <c r="P12" s="6"/>
      <c r="Q12" s="6">
        <f>IFERROR(HLOOKUP("tbattles",[1]pl!$H:$H,pos!Q12),)</f>
        <v>149</v>
      </c>
      <c r="R12" s="6">
        <f>IFERROR(HLOOKUP("tbattles",[1]pl!$H:$H,pos!R12),)</f>
        <v>70</v>
      </c>
      <c r="S12" s="6">
        <f>IFERROR(HLOOKUP("tbattles",[1]pl!$H:$H,pos!S12),)</f>
        <v>0</v>
      </c>
      <c r="T12" s="6">
        <f>IFERROR(HLOOKUP("tbattles",[1]pl!$H:$H,pos!T12),)</f>
        <v>193</v>
      </c>
      <c r="U12" s="6">
        <f>IFERROR(HLOOKUP("tbattles",[1]pl!$H:$H,pos!U12),)</f>
        <v>314</v>
      </c>
      <c r="V12" s="6">
        <f>IFERROR(HLOOKUP("tbattles",[1]pl!$H:$H,pos!V12),)</f>
        <v>105</v>
      </c>
      <c r="W12" s="6">
        <f>IFERROR(HLOOKUP("tbattles",[1]pl!$H:$H,pos!W12),)</f>
        <v>560</v>
      </c>
      <c r="X12" s="6">
        <f>IFERROR(HLOOKUP("tbattles",[1]pl!$H:$H,pos!X12),)</f>
        <v>0</v>
      </c>
      <c r="Y12" s="6">
        <f>IFERROR(HLOOKUP("tbattles",[1]pl!$H:$H,pos!Y12),)</f>
        <v>16</v>
      </c>
      <c r="Z12" s="6">
        <f>IFERROR(HLOOKUP("tbattles",[1]pl!$H:$H,pos!Z12),)</f>
        <v>94</v>
      </c>
      <c r="AA12" s="6">
        <f>IFERROR(HLOOKUP("tbattles",[1]pl!$H:$H,pos!AA12),)</f>
        <v>250</v>
      </c>
      <c r="AB12" s="6">
        <f>IFERROR(HLOOKUP("tbattles",[1]pl!$H:$H,pos!AB12),)</f>
        <v>92</v>
      </c>
      <c r="AC12" s="6">
        <f>IFERROR(HLOOKUP("tbattles",[1]pl!$H:$H,pos!AC12),)</f>
        <v>160</v>
      </c>
      <c r="AD12" s="6">
        <f>IFERROR(HLOOKUP("tbattles",[1]pl!$H:$H,pos!AD12),)</f>
        <v>0</v>
      </c>
      <c r="AE12" s="6">
        <f>IFERROR(HLOOKUP("tbattles",[1]pl!$H:$H,pos!AE12),)</f>
        <v>15</v>
      </c>
    </row>
    <row r="13" spans="1:31" x14ac:dyDescent="0.25">
      <c r="A13" s="6">
        <f>IFERROR(HLOOKUP("tbattles",[1]pl!$H:$H,pos!A13),)</f>
        <v>0</v>
      </c>
      <c r="B13" s="6">
        <f>IFERROR(HLOOKUP("tbattles",[1]pl!$H:$H,pos!B13),)</f>
        <v>0</v>
      </c>
      <c r="C13" s="6">
        <f>IFERROR(HLOOKUP("tbattles",[1]pl!$H:$H,pos!C13),)</f>
        <v>338</v>
      </c>
      <c r="D13" s="6">
        <f>IFERROR(HLOOKUP("tbattles",[1]pl!$H:$H,pos!D13),)</f>
        <v>0</v>
      </c>
      <c r="E13" s="6">
        <f>IFERROR(HLOOKUP("tbattles",[1]pl!$H:$H,pos!E13),)</f>
        <v>38</v>
      </c>
      <c r="F13" s="6">
        <f>IFERROR(HLOOKUP("tbattles",[1]pl!$H:$H,pos!F13),)</f>
        <v>147</v>
      </c>
      <c r="G13" s="6">
        <f>IFERROR(HLOOKUP("tbattles",[1]pl!$H:$H,pos!G13),)</f>
        <v>25</v>
      </c>
      <c r="H13" s="6">
        <f>IFERROR(HLOOKUP("tbattles",[1]pl!$H:$H,pos!H13),)</f>
        <v>0</v>
      </c>
      <c r="I13" s="6">
        <f>IFERROR(HLOOKUP("tbattles",[1]pl!$H:$H,pos!I13),)</f>
        <v>245</v>
      </c>
      <c r="J13" s="6">
        <f>IFERROR(HLOOKUP("tbattles",[1]pl!$H:$H,pos!J13),)</f>
        <v>1</v>
      </c>
      <c r="K13" s="6">
        <f>IFERROR(HLOOKUP("tbattles",[1]pl!$H:$H,pos!K13),)</f>
        <v>284</v>
      </c>
      <c r="L13" s="6">
        <f>IFERROR(HLOOKUP("tbattles",[1]pl!$H:$H,pos!L13),)</f>
        <v>1667</v>
      </c>
      <c r="M13" s="6">
        <f>IFERROR(HLOOKUP("tbattles",[1]pl!$H:$H,pos!M13),)</f>
        <v>0</v>
      </c>
      <c r="N13" s="6">
        <f>IFERROR(HLOOKUP("tbattles",[1]pl!$H:$H,pos!N13),)</f>
        <v>22</v>
      </c>
      <c r="O13" s="6">
        <f>IFERROR(HLOOKUP("tbattles",[1]pl!$H:$H,pos!O13),)</f>
        <v>626</v>
      </c>
      <c r="P13" s="6"/>
      <c r="Q13" s="6">
        <f>IFERROR(HLOOKUP("tbattles",[1]pl!$H:$H,pos!Q13),)</f>
        <v>0</v>
      </c>
      <c r="R13" s="6">
        <f>IFERROR(HLOOKUP("tbattles",[1]pl!$H:$H,pos!R13),)</f>
        <v>679</v>
      </c>
      <c r="S13" s="6">
        <f>IFERROR(HLOOKUP("tbattles",[1]pl!$H:$H,pos!S13),)</f>
        <v>492</v>
      </c>
      <c r="T13" s="6">
        <f>IFERROR(HLOOKUP("tbattles",[1]pl!$H:$H,pos!T13),)</f>
        <v>58</v>
      </c>
      <c r="U13" s="6">
        <f>IFERROR(HLOOKUP("tbattles",[1]pl!$H:$H,pos!U13),)</f>
        <v>1519</v>
      </c>
      <c r="V13" s="6">
        <f>IFERROR(HLOOKUP("tbattles",[1]pl!$H:$H,pos!V13),)</f>
        <v>1014</v>
      </c>
      <c r="W13" s="6">
        <f>IFERROR(HLOOKUP("tbattles",[1]pl!$H:$H,pos!W13),)</f>
        <v>71</v>
      </c>
      <c r="X13" s="6">
        <f>IFERROR(HLOOKUP("tbattles",[1]pl!$H:$H,pos!X13),)</f>
        <v>393</v>
      </c>
      <c r="Y13" s="6">
        <f>IFERROR(HLOOKUP("tbattles",[1]pl!$H:$H,pos!Y13),)</f>
        <v>257</v>
      </c>
      <c r="Z13" s="6">
        <f>IFERROR(HLOOKUP("tbattles",[1]pl!$H:$H,pos!Z13),)</f>
        <v>30</v>
      </c>
      <c r="AA13" s="6">
        <f>IFERROR(HLOOKUP("tbattles",[1]pl!$H:$H,pos!AA13),)</f>
        <v>0</v>
      </c>
      <c r="AB13" s="6">
        <f>IFERROR(HLOOKUP("tbattles",[1]pl!$H:$H,pos!AB13),)</f>
        <v>509</v>
      </c>
      <c r="AC13" s="6">
        <f>IFERROR(HLOOKUP("tbattles",[1]pl!$H:$H,pos!AC13),)</f>
        <v>0</v>
      </c>
      <c r="AD13" s="6">
        <f>IFERROR(HLOOKUP("tbattles",[1]pl!$H:$H,pos!AD13),)</f>
        <v>280</v>
      </c>
      <c r="AE13" s="6">
        <f>IFERROR(HLOOKUP("tbattles",[1]pl!$H:$H,pos!AE13),)</f>
        <v>0</v>
      </c>
    </row>
    <row r="14" spans="1:31" x14ac:dyDescent="0.25">
      <c r="A14" s="6">
        <f>IFERROR(HLOOKUP("tbattles",[1]pl!$H:$H,pos!A14),)</f>
        <v>0</v>
      </c>
      <c r="B14" s="6">
        <f>IFERROR(HLOOKUP("tbattles",[1]pl!$H:$H,pos!B14),)</f>
        <v>320</v>
      </c>
      <c r="C14" s="6">
        <f>IFERROR(HLOOKUP("tbattles",[1]pl!$H:$H,pos!C14),)</f>
        <v>199</v>
      </c>
      <c r="D14" s="6">
        <f>IFERROR(HLOOKUP("tbattles",[1]pl!$H:$H,pos!D14),)</f>
        <v>1658</v>
      </c>
      <c r="E14" s="6">
        <f>IFERROR(HLOOKUP("tbattles",[1]pl!$H:$H,pos!E14),)</f>
        <v>296</v>
      </c>
      <c r="F14" s="6">
        <f>IFERROR(HLOOKUP("tbattles",[1]pl!$H:$H,pos!F14),)</f>
        <v>128</v>
      </c>
      <c r="G14" s="6">
        <f>IFERROR(HLOOKUP("tbattles",[1]pl!$H:$H,pos!G14),)</f>
        <v>478</v>
      </c>
      <c r="H14" s="6">
        <f>IFERROR(HLOOKUP("tbattles",[1]pl!$H:$H,pos!H14),)</f>
        <v>1027</v>
      </c>
      <c r="I14" s="6">
        <f>IFERROR(HLOOKUP("tbattles",[1]pl!$H:$H,pos!I14),)</f>
        <v>38</v>
      </c>
      <c r="J14" s="6">
        <f>IFERROR(HLOOKUP("tbattles",[1]pl!$H:$H,pos!J14),)</f>
        <v>2390</v>
      </c>
      <c r="K14" s="6">
        <f>IFERROR(HLOOKUP("tbattles",[1]pl!$H:$H,pos!K14),)</f>
        <v>14</v>
      </c>
      <c r="L14" s="6">
        <f>IFERROR(HLOOKUP("tbattles",[1]pl!$H:$H,pos!L14),)</f>
        <v>273</v>
      </c>
      <c r="M14" s="6">
        <f>IFERROR(HLOOKUP("tbattles",[1]pl!$H:$H,pos!M14),)</f>
        <v>217</v>
      </c>
      <c r="N14" s="6">
        <f>IFERROR(HLOOKUP("tbattles",[1]pl!$H:$H,pos!N14),)</f>
        <v>3407</v>
      </c>
      <c r="O14" s="6">
        <f>IFERROR(HLOOKUP("tbattles",[1]pl!$H:$H,pos!O14),)</f>
        <v>726</v>
      </c>
      <c r="P14" s="6"/>
      <c r="Q14" s="6">
        <f>IFERROR(HLOOKUP("tbattles",[1]pl!$H:$H,pos!Q14),)</f>
        <v>656</v>
      </c>
      <c r="R14" s="6">
        <f>IFERROR(HLOOKUP("tbattles",[1]pl!$H:$H,pos!R14),)</f>
        <v>1336</v>
      </c>
      <c r="S14" s="6">
        <f>IFERROR(HLOOKUP("tbattles",[1]pl!$H:$H,pos!S14),)</f>
        <v>2016</v>
      </c>
      <c r="T14" s="6">
        <f>IFERROR(HLOOKUP("tbattles",[1]pl!$H:$H,pos!T14),)</f>
        <v>2044</v>
      </c>
      <c r="U14" s="6">
        <f>IFERROR(HLOOKUP("tbattles",[1]pl!$H:$H,pos!U14),)</f>
        <v>653</v>
      </c>
      <c r="V14" s="6">
        <f>IFERROR(HLOOKUP("tbattles",[1]pl!$H:$H,pos!V14),)</f>
        <v>1119</v>
      </c>
      <c r="W14" s="6">
        <f>IFERROR(HLOOKUP("tbattles",[1]pl!$H:$H,pos!W14),)</f>
        <v>126</v>
      </c>
      <c r="X14" s="6">
        <f>IFERROR(HLOOKUP("tbattles",[1]pl!$H:$H,pos!X14),)</f>
        <v>1328</v>
      </c>
      <c r="Y14" s="6">
        <f>IFERROR(HLOOKUP("tbattles",[1]pl!$H:$H,pos!Y14),)</f>
        <v>9</v>
      </c>
      <c r="Z14" s="6">
        <f>IFERROR(HLOOKUP("tbattles",[1]pl!$H:$H,pos!Z14),)</f>
        <v>210</v>
      </c>
      <c r="AA14" s="6">
        <f>IFERROR(HLOOKUP("tbattles",[1]pl!$H:$H,pos!AA14),)</f>
        <v>143</v>
      </c>
      <c r="AB14" s="6">
        <f>IFERROR(HLOOKUP("tbattles",[1]pl!$H:$H,pos!AB14),)</f>
        <v>87</v>
      </c>
      <c r="AC14" s="6">
        <f>IFERROR(HLOOKUP("tbattles",[1]pl!$H:$H,pos!AC14),)</f>
        <v>177</v>
      </c>
      <c r="AD14" s="6">
        <f>IFERROR(HLOOKUP("tbattles",[1]pl!$H:$H,pos!AD14),)</f>
        <v>137</v>
      </c>
      <c r="AE14" s="6">
        <f>IFERROR(HLOOKUP("tbattles",[1]pl!$H:$H,pos!AE14),)</f>
        <v>141</v>
      </c>
    </row>
    <row r="15" spans="1:31" x14ac:dyDescent="0.25">
      <c r="A15" s="6">
        <f>IFERROR(HLOOKUP("tbattles",[1]pl!$H:$H,pos!A15),)</f>
        <v>72</v>
      </c>
      <c r="B15" s="6">
        <f>IFERROR(HLOOKUP("tbattles",[1]pl!$H:$H,pos!B15),)</f>
        <v>31</v>
      </c>
      <c r="C15" s="6">
        <f>IFERROR(HLOOKUP("tbattles",[1]pl!$H:$H,pos!C15),)</f>
        <v>170</v>
      </c>
      <c r="D15" s="6">
        <f>IFERROR(HLOOKUP("tbattles",[1]pl!$H:$H,pos!D15),)</f>
        <v>0</v>
      </c>
      <c r="E15" s="6">
        <f>IFERROR(HLOOKUP("tbattles",[1]pl!$H:$H,pos!E15),)</f>
        <v>38</v>
      </c>
      <c r="F15" s="6">
        <f>IFERROR(HLOOKUP("tbattles",[1]pl!$H:$H,pos!F15),)</f>
        <v>0</v>
      </c>
      <c r="G15" s="6">
        <f>IFERROR(HLOOKUP("tbattles",[1]pl!$H:$H,pos!G15),)</f>
        <v>54</v>
      </c>
      <c r="H15" s="6">
        <f>IFERROR(HLOOKUP("tbattles",[1]pl!$H:$H,pos!H15),)</f>
        <v>97</v>
      </c>
      <c r="I15" s="6">
        <f>IFERROR(HLOOKUP("tbattles",[1]pl!$H:$H,pos!I15),)</f>
        <v>582</v>
      </c>
      <c r="J15" s="6">
        <f>IFERROR(HLOOKUP("tbattles",[1]pl!$H:$H,pos!J15),)</f>
        <v>15</v>
      </c>
      <c r="K15" s="6">
        <f>IFERROR(HLOOKUP("tbattles",[1]pl!$H:$H,pos!K15),)</f>
        <v>107</v>
      </c>
      <c r="L15" s="6">
        <f>IFERROR(HLOOKUP("tbattles",[1]pl!$H:$H,pos!L15),)</f>
        <v>56</v>
      </c>
      <c r="M15" s="6">
        <f>IFERROR(HLOOKUP("tbattles",[1]pl!$H:$H,pos!M15),)</f>
        <v>280</v>
      </c>
      <c r="N15" s="6">
        <f>IFERROR(HLOOKUP("tbattles",[1]pl!$H:$H,pos!N15),)</f>
        <v>34</v>
      </c>
      <c r="O15" s="6">
        <f>IFERROR(HLOOKUP("tbattles",[1]pl!$H:$H,pos!O15),)</f>
        <v>401</v>
      </c>
      <c r="P15" s="6"/>
      <c r="Q15" s="6">
        <f>IFERROR(HLOOKUP("tbattles",[1]pl!$H:$H,pos!Q15),)</f>
        <v>0</v>
      </c>
      <c r="R15" s="6">
        <f>IFERROR(HLOOKUP("tbattles",[1]pl!$H:$H,pos!R15),)</f>
        <v>83</v>
      </c>
      <c r="S15" s="6">
        <f>IFERROR(HLOOKUP("tbattles",[1]pl!$H:$H,pos!S15),)</f>
        <v>0</v>
      </c>
      <c r="T15" s="6">
        <f>IFERROR(HLOOKUP("tbattles",[1]pl!$H:$H,pos!T15),)</f>
        <v>0</v>
      </c>
      <c r="U15" s="6">
        <f>IFERROR(HLOOKUP("tbattles",[1]pl!$H:$H,pos!U15),)</f>
        <v>66</v>
      </c>
      <c r="V15" s="6">
        <f>IFERROR(HLOOKUP("tbattles",[1]pl!$H:$H,pos!V15),)</f>
        <v>0</v>
      </c>
      <c r="W15" s="6">
        <f>IFERROR(HLOOKUP("tbattles",[1]pl!$H:$H,pos!W15),)</f>
        <v>604</v>
      </c>
      <c r="X15" s="6">
        <f>IFERROR(HLOOKUP("tbattles",[1]pl!$H:$H,pos!X15),)</f>
        <v>31</v>
      </c>
      <c r="Y15" s="6">
        <f>IFERROR(HLOOKUP("tbattles",[1]pl!$H:$H,pos!Y15),)</f>
        <v>47</v>
      </c>
      <c r="Z15" s="6">
        <f>IFERROR(HLOOKUP("tbattles",[1]pl!$H:$H,pos!Z15),)</f>
        <v>133</v>
      </c>
      <c r="AA15" s="6">
        <f>IFERROR(HLOOKUP("tbattles",[1]pl!$H:$H,pos!AA15),)</f>
        <v>609</v>
      </c>
      <c r="AB15" s="6">
        <f>IFERROR(HLOOKUP("tbattles",[1]pl!$H:$H,pos!AB15),)</f>
        <v>65</v>
      </c>
      <c r="AC15" s="6">
        <f>IFERROR(HLOOKUP("tbattles",[1]pl!$H:$H,pos!AC15),)</f>
        <v>157</v>
      </c>
      <c r="AD15" s="6">
        <f>IFERROR(HLOOKUP("tbattles",[1]pl!$H:$H,pos!AD15),)</f>
        <v>27</v>
      </c>
      <c r="AE15" s="6">
        <f>IFERROR(HLOOKUP("tbattles",[1]pl!$H:$H,pos!AE15),)</f>
        <v>44</v>
      </c>
    </row>
    <row r="16" spans="1:31" x14ac:dyDescent="0.25">
      <c r="A16" s="6">
        <f>IFERROR(HLOOKUP("tbattles",[1]pl!$H:$H,pos!A16),)</f>
        <v>133</v>
      </c>
      <c r="B16" s="6">
        <f>IFERROR(HLOOKUP("tbattles",[1]pl!$H:$H,pos!B16),)</f>
        <v>127</v>
      </c>
      <c r="C16" s="6">
        <f>IFERROR(HLOOKUP("tbattles",[1]pl!$H:$H,pos!C16),)</f>
        <v>0</v>
      </c>
      <c r="D16" s="6">
        <f>IFERROR(HLOOKUP("tbattles",[1]pl!$H:$H,pos!D16),)</f>
        <v>38</v>
      </c>
      <c r="E16" s="6">
        <f>IFERROR(HLOOKUP("tbattles",[1]pl!$H:$H,pos!E16),)</f>
        <v>192</v>
      </c>
      <c r="F16" s="6">
        <f>IFERROR(HLOOKUP("tbattles",[1]pl!$H:$H,pos!F16),)</f>
        <v>1</v>
      </c>
      <c r="G16" s="6">
        <f>IFERROR(HLOOKUP("tbattles",[1]pl!$H:$H,pos!G16),)</f>
        <v>0</v>
      </c>
      <c r="H16" s="6">
        <f>IFERROR(HLOOKUP("tbattles",[1]pl!$H:$H,pos!H16),)</f>
        <v>32</v>
      </c>
      <c r="I16" s="6">
        <f>IFERROR(HLOOKUP("tbattles",[1]pl!$H:$H,pos!I16),)</f>
        <v>0</v>
      </c>
      <c r="J16" s="6">
        <f>IFERROR(HLOOKUP("tbattles",[1]pl!$H:$H,pos!J16),)</f>
        <v>1</v>
      </c>
      <c r="K16" s="6">
        <f>IFERROR(HLOOKUP("tbattles",[1]pl!$H:$H,pos!K16),)</f>
        <v>0</v>
      </c>
      <c r="L16" s="6">
        <f>IFERROR(HLOOKUP("tbattles",[1]pl!$H:$H,pos!L16),)</f>
        <v>186</v>
      </c>
      <c r="M16" s="6">
        <f>IFERROR(HLOOKUP("tbattles",[1]pl!$H:$H,pos!M16),)</f>
        <v>31</v>
      </c>
      <c r="N16" s="6">
        <f>IFERROR(HLOOKUP("tbattles",[1]pl!$H:$H,pos!N16),)</f>
        <v>594</v>
      </c>
      <c r="O16" s="6">
        <f>IFERROR(HLOOKUP("tbattles",[1]pl!$H:$H,pos!O16),)</f>
        <v>41</v>
      </c>
      <c r="P16" s="6"/>
      <c r="Q16" s="6">
        <f>IFERROR(HLOOKUP("tbattles",[1]pl!$H:$H,pos!Q16),)</f>
        <v>292</v>
      </c>
      <c r="R16" s="6">
        <f>IFERROR(HLOOKUP("tbattles",[1]pl!$H:$H,pos!R16),)</f>
        <v>0</v>
      </c>
      <c r="S16" s="6">
        <f>IFERROR(HLOOKUP("tbattles",[1]pl!$H:$H,pos!S16),)</f>
        <v>29</v>
      </c>
      <c r="T16" s="6">
        <f>IFERROR(HLOOKUP("tbattles",[1]pl!$H:$H,pos!T16),)</f>
        <v>41</v>
      </c>
      <c r="U16" s="6">
        <f>IFERROR(HLOOKUP("tbattles",[1]pl!$H:$H,pos!U16),)</f>
        <v>114</v>
      </c>
      <c r="V16" s="6">
        <f>IFERROR(HLOOKUP("tbattles",[1]pl!$H:$H,pos!V16),)</f>
        <v>188</v>
      </c>
      <c r="W16" s="6">
        <f>IFERROR(HLOOKUP("tbattles",[1]pl!$H:$H,pos!W16),)</f>
        <v>106</v>
      </c>
      <c r="X16" s="6">
        <f>IFERROR(HLOOKUP("tbattles",[1]pl!$H:$H,pos!X16),)</f>
        <v>119</v>
      </c>
      <c r="Y16" s="6">
        <f>IFERROR(HLOOKUP("tbattles",[1]pl!$H:$H,pos!Y16),)</f>
        <v>13</v>
      </c>
      <c r="Z16" s="6">
        <f>IFERROR(HLOOKUP("tbattles",[1]pl!$H:$H,pos!Z16),)</f>
        <v>47</v>
      </c>
      <c r="AA16" s="6">
        <f>IFERROR(HLOOKUP("tbattles",[1]pl!$H:$H,pos!AA16),)</f>
        <v>5</v>
      </c>
      <c r="AB16" s="6">
        <f>IFERROR(HLOOKUP("tbattles",[1]pl!$H:$H,pos!AB16),)</f>
        <v>463</v>
      </c>
      <c r="AC16" s="6">
        <f>IFERROR(HLOOKUP("tbattles",[1]pl!$H:$H,pos!AC16),)</f>
        <v>116</v>
      </c>
      <c r="AD16" s="6">
        <f>IFERROR(HLOOKUP("tbattles",[1]pl!$H:$H,pos!AD16),)</f>
        <v>46</v>
      </c>
      <c r="AE16" s="6">
        <f>IFERROR(HLOOKUP("tbattles",[1]pl!$H:$H,pos!AE16),)</f>
        <v>0</v>
      </c>
    </row>
    <row r="17" spans="1:31" x14ac:dyDescent="0.25">
      <c r="A17" s="6">
        <f>IFERROR(HLOOKUP("tbattles",[1]pl!$H:$H,pos!A17),)</f>
        <v>432</v>
      </c>
      <c r="B17" s="6">
        <f>IFERROR(HLOOKUP("tbattles",[1]pl!$H:$H,pos!B17),)</f>
        <v>68</v>
      </c>
      <c r="C17" s="6">
        <f>IFERROR(HLOOKUP("tbattles",[1]pl!$H:$H,pos!C17),)</f>
        <v>274</v>
      </c>
      <c r="D17" s="6">
        <f>IFERROR(HLOOKUP("tbattles",[1]pl!$H:$H,pos!D17),)</f>
        <v>38</v>
      </c>
      <c r="E17" s="6">
        <f>IFERROR(HLOOKUP("tbattles",[1]pl!$H:$H,pos!E17),)</f>
        <v>5</v>
      </c>
      <c r="F17" s="6">
        <f>IFERROR(HLOOKUP("tbattles",[1]pl!$H:$H,pos!F17),)</f>
        <v>44</v>
      </c>
      <c r="G17" s="6">
        <f>IFERROR(HLOOKUP("tbattles",[1]pl!$H:$H,pos!G17),)</f>
        <v>225</v>
      </c>
      <c r="H17" s="6">
        <f>IFERROR(HLOOKUP("tbattles",[1]pl!$H:$H,pos!H17),)</f>
        <v>573</v>
      </c>
      <c r="I17" s="6">
        <f>IFERROR(HLOOKUP("tbattles",[1]pl!$H:$H,pos!I17),)</f>
        <v>253</v>
      </c>
      <c r="J17" s="6">
        <f>IFERROR(HLOOKUP("tbattles",[1]pl!$H:$H,pos!J17),)</f>
        <v>56</v>
      </c>
      <c r="K17" s="6">
        <f>IFERROR(HLOOKUP("tbattles",[1]pl!$H:$H,pos!K17),)</f>
        <v>1199</v>
      </c>
      <c r="L17" s="6">
        <f>IFERROR(HLOOKUP("tbattles",[1]pl!$H:$H,pos!L17),)</f>
        <v>0</v>
      </c>
      <c r="M17" s="6">
        <f>IFERROR(HLOOKUP("tbattles",[1]pl!$H:$H,pos!M17),)</f>
        <v>101</v>
      </c>
      <c r="N17" s="6">
        <f>IFERROR(HLOOKUP("tbattles",[1]pl!$H:$H,pos!N17),)</f>
        <v>0</v>
      </c>
      <c r="O17" s="6">
        <f>IFERROR(HLOOKUP("tbattles",[1]pl!$H:$H,pos!O17),)</f>
        <v>28</v>
      </c>
      <c r="P17" s="6"/>
      <c r="Q17" s="6">
        <f>IFERROR(HLOOKUP("tbattles",[1]pl!$H:$H,pos!Q17),)</f>
        <v>78</v>
      </c>
      <c r="R17" s="6">
        <f>IFERROR(HLOOKUP("tbattles",[1]pl!$H:$H,pos!R17),)</f>
        <v>0</v>
      </c>
      <c r="S17" s="6">
        <f>IFERROR(HLOOKUP("tbattles",[1]pl!$H:$H,pos!S17),)</f>
        <v>2555</v>
      </c>
      <c r="T17" s="6">
        <f>IFERROR(HLOOKUP("tbattles",[1]pl!$H:$H,pos!T17),)</f>
        <v>242</v>
      </c>
      <c r="U17" s="6">
        <f>IFERROR(HLOOKUP("tbattles",[1]pl!$H:$H,pos!U17),)</f>
        <v>248</v>
      </c>
      <c r="V17" s="6">
        <f>IFERROR(HLOOKUP("tbattles",[1]pl!$H:$H,pos!V17),)</f>
        <v>188</v>
      </c>
      <c r="W17" s="6">
        <f>IFERROR(HLOOKUP("tbattles",[1]pl!$H:$H,pos!W17),)</f>
        <v>10</v>
      </c>
      <c r="X17" s="6">
        <f>IFERROR(HLOOKUP("tbattles",[1]pl!$H:$H,pos!X17),)</f>
        <v>0</v>
      </c>
      <c r="Y17" s="6">
        <f>IFERROR(HLOOKUP("tbattles",[1]pl!$H:$H,pos!Y17),)</f>
        <v>56</v>
      </c>
      <c r="Z17" s="6">
        <f>IFERROR(HLOOKUP("tbattles",[1]pl!$H:$H,pos!Z17),)</f>
        <v>508</v>
      </c>
      <c r="AA17" s="6">
        <f>IFERROR(HLOOKUP("tbattles",[1]pl!$H:$H,pos!AA17),)</f>
        <v>0</v>
      </c>
      <c r="AB17" s="6">
        <f>IFERROR(HLOOKUP("tbattles",[1]pl!$H:$H,pos!AB17),)</f>
        <v>157</v>
      </c>
      <c r="AC17" s="6">
        <f>IFERROR(HLOOKUP("tbattles",[1]pl!$H:$H,pos!AC17),)</f>
        <v>0</v>
      </c>
      <c r="AD17" s="6">
        <f>IFERROR(HLOOKUP("tbattles",[1]pl!$H:$H,pos!AD17),)</f>
        <v>364</v>
      </c>
      <c r="AE17" s="6">
        <f>IFERROR(HLOOKUP("tbattles",[1]pl!$H:$H,pos!AE17),)</f>
        <v>711</v>
      </c>
    </row>
    <row r="18" spans="1:31" x14ac:dyDescent="0.25">
      <c r="A18" s="6">
        <f>IFERROR(HLOOKUP("tbattles",[1]pl!$H:$H,pos!A18),)</f>
        <v>121</v>
      </c>
      <c r="B18" s="6">
        <f>IFERROR(HLOOKUP("tbattles",[1]pl!$H:$H,pos!B18),)</f>
        <v>1071</v>
      </c>
      <c r="C18" s="6">
        <f>IFERROR(HLOOKUP("tbattles",[1]pl!$H:$H,pos!C18),)</f>
        <v>0</v>
      </c>
      <c r="D18" s="6">
        <f>IFERROR(HLOOKUP("tbattles",[1]pl!$H:$H,pos!D18),)</f>
        <v>22</v>
      </c>
      <c r="E18" s="6">
        <f>IFERROR(HLOOKUP("tbattles",[1]pl!$H:$H,pos!E18),)</f>
        <v>4</v>
      </c>
      <c r="F18" s="6">
        <f>IFERROR(HLOOKUP("tbattles",[1]pl!$H:$H,pos!F18),)</f>
        <v>0</v>
      </c>
      <c r="G18" s="6">
        <f>IFERROR(HLOOKUP("tbattles",[1]pl!$H:$H,pos!G18),)</f>
        <v>84</v>
      </c>
      <c r="H18" s="6">
        <f>IFERROR(HLOOKUP("tbattles",[1]pl!$H:$H,pos!H18),)</f>
        <v>91</v>
      </c>
      <c r="I18" s="6">
        <f>IFERROR(HLOOKUP("tbattles",[1]pl!$H:$H,pos!I18),)</f>
        <v>0</v>
      </c>
      <c r="J18" s="6">
        <f>IFERROR(HLOOKUP("tbattles",[1]pl!$H:$H,pos!J18),)</f>
        <v>65</v>
      </c>
      <c r="K18" s="6">
        <f>IFERROR(HLOOKUP("tbattles",[1]pl!$H:$H,pos!K18),)</f>
        <v>38</v>
      </c>
      <c r="L18" s="6">
        <f>IFERROR(HLOOKUP("tbattles",[1]pl!$H:$H,pos!L18),)</f>
        <v>384</v>
      </c>
      <c r="M18" s="6">
        <f>IFERROR(HLOOKUP("tbattles",[1]pl!$H:$H,pos!M18),)</f>
        <v>25</v>
      </c>
      <c r="N18" s="6">
        <f>IFERROR(HLOOKUP("tbattles",[1]pl!$H:$H,pos!N18),)</f>
        <v>0</v>
      </c>
      <c r="O18" s="6">
        <f>IFERROR(HLOOKUP("tbattles",[1]pl!$H:$H,pos!O18),)</f>
        <v>24</v>
      </c>
      <c r="P18" s="6"/>
      <c r="Q18" s="6">
        <f>IFERROR(HLOOKUP("tbattles",[1]pl!$H:$H,pos!Q18),)</f>
        <v>0</v>
      </c>
      <c r="R18" s="6">
        <f>IFERROR(HLOOKUP("tbattles",[1]pl!$H:$H,pos!R18),)</f>
        <v>4</v>
      </c>
      <c r="S18" s="6">
        <f>IFERROR(HLOOKUP("tbattles",[1]pl!$H:$H,pos!S18),)</f>
        <v>545</v>
      </c>
      <c r="T18" s="6">
        <f>IFERROR(HLOOKUP("tbattles",[1]pl!$H:$H,pos!T18),)</f>
        <v>0</v>
      </c>
      <c r="U18" s="6">
        <f>IFERROR(HLOOKUP("tbattles",[1]pl!$H:$H,pos!U18),)</f>
        <v>113</v>
      </c>
      <c r="V18" s="6">
        <f>IFERROR(HLOOKUP("tbattles",[1]pl!$H:$H,pos!V18),)</f>
        <v>140</v>
      </c>
      <c r="W18" s="6">
        <f>IFERROR(HLOOKUP("tbattles",[1]pl!$H:$H,pos!W18),)</f>
        <v>1</v>
      </c>
      <c r="X18" s="6">
        <f>IFERROR(HLOOKUP("tbattles",[1]pl!$H:$H,pos!X18),)</f>
        <v>0</v>
      </c>
      <c r="Y18" s="6">
        <f>IFERROR(HLOOKUP("tbattles",[1]pl!$H:$H,pos!Y18),)</f>
        <v>159</v>
      </c>
      <c r="Z18" s="6">
        <f>IFERROR(HLOOKUP("tbattles",[1]pl!$H:$H,pos!Z18),)</f>
        <v>133</v>
      </c>
      <c r="AA18" s="6">
        <f>IFERROR(HLOOKUP("tbattles",[1]pl!$H:$H,pos!AA18),)</f>
        <v>176</v>
      </c>
      <c r="AB18" s="6">
        <f>IFERROR(HLOOKUP("tbattles",[1]pl!$H:$H,pos!AB18),)</f>
        <v>194</v>
      </c>
      <c r="AC18" s="6">
        <f>IFERROR(HLOOKUP("tbattles",[1]pl!$H:$H,pos!AC18),)</f>
        <v>94</v>
      </c>
      <c r="AD18" s="6">
        <f>IFERROR(HLOOKUP("tbattles",[1]pl!$H:$H,pos!AD18),)</f>
        <v>2</v>
      </c>
      <c r="AE18" s="6">
        <f>IFERROR(HLOOKUP("tbattles",[1]pl!$H:$H,pos!AE18),)</f>
        <v>135</v>
      </c>
    </row>
    <row r="19" spans="1:31" x14ac:dyDescent="0.25">
      <c r="A19" s="6">
        <f>IFERROR(HLOOKUP("tbattles",[1]pl!$H:$H,pos!A19),)</f>
        <v>3</v>
      </c>
      <c r="B19" s="6">
        <f>IFERROR(HLOOKUP("tbattles",[1]pl!$H:$H,pos!B19),)</f>
        <v>24</v>
      </c>
      <c r="C19" s="6">
        <f>IFERROR(HLOOKUP("tbattles",[1]pl!$H:$H,pos!C19),)</f>
        <v>0</v>
      </c>
      <c r="D19" s="6">
        <f>IFERROR(HLOOKUP("tbattles",[1]pl!$H:$H,pos!D19),)</f>
        <v>125</v>
      </c>
      <c r="E19" s="6">
        <f>IFERROR(HLOOKUP("tbattles",[1]pl!$H:$H,pos!E19),)</f>
        <v>71</v>
      </c>
      <c r="F19" s="6">
        <f>IFERROR(HLOOKUP("tbattles",[1]pl!$H:$H,pos!F19),)</f>
        <v>139</v>
      </c>
      <c r="G19" s="6">
        <f>IFERROR(HLOOKUP("tbattles",[1]pl!$H:$H,pos!G19),)</f>
        <v>38</v>
      </c>
      <c r="H19" s="6">
        <f>IFERROR(HLOOKUP("tbattles",[1]pl!$H:$H,pos!H19),)</f>
        <v>42</v>
      </c>
      <c r="I19" s="6">
        <f>IFERROR(HLOOKUP("tbattles",[1]pl!$H:$H,pos!I19),)</f>
        <v>70</v>
      </c>
      <c r="J19" s="6">
        <f>IFERROR(HLOOKUP("tbattles",[1]pl!$H:$H,pos!J19),)</f>
        <v>165</v>
      </c>
      <c r="K19" s="6">
        <f>IFERROR(HLOOKUP("tbattles",[1]pl!$H:$H,pos!K19),)</f>
        <v>13</v>
      </c>
      <c r="L19" s="6">
        <f>IFERROR(HLOOKUP("tbattles",[1]pl!$H:$H,pos!L19),)</f>
        <v>128</v>
      </c>
      <c r="M19" s="6">
        <f>IFERROR(HLOOKUP("tbattles",[1]pl!$H:$H,pos!M19),)</f>
        <v>125</v>
      </c>
      <c r="N19" s="6">
        <f>IFERROR(HLOOKUP("tbattles",[1]pl!$H:$H,pos!N19),)</f>
        <v>0</v>
      </c>
      <c r="O19" s="6">
        <f>IFERROR(HLOOKUP("tbattles",[1]pl!$H:$H,pos!O19),)</f>
        <v>133</v>
      </c>
      <c r="P19" s="6"/>
      <c r="Q19" s="6">
        <f>IFERROR(HLOOKUP("tbattles",[1]pl!$H:$H,pos!Q19),)</f>
        <v>191</v>
      </c>
      <c r="R19" s="6">
        <f>IFERROR(HLOOKUP("tbattles",[1]pl!$H:$H,pos!R19),)</f>
        <v>18</v>
      </c>
      <c r="S19" s="6">
        <f>IFERROR(HLOOKUP("tbattles",[1]pl!$H:$H,pos!S19),)</f>
        <v>17</v>
      </c>
      <c r="T19" s="6">
        <f>IFERROR(HLOOKUP("tbattles",[1]pl!$H:$H,pos!T19),)</f>
        <v>0</v>
      </c>
      <c r="U19" s="6">
        <f>IFERROR(HLOOKUP("tbattles",[1]pl!$H:$H,pos!U19),)</f>
        <v>39</v>
      </c>
      <c r="V19" s="6">
        <f>IFERROR(HLOOKUP("tbattles",[1]pl!$H:$H,pos!V19),)</f>
        <v>577</v>
      </c>
      <c r="W19" s="6">
        <f>IFERROR(HLOOKUP("tbattles",[1]pl!$H:$H,pos!W19),)</f>
        <v>7</v>
      </c>
      <c r="X19" s="6">
        <f>IFERROR(HLOOKUP("tbattles",[1]pl!$H:$H,pos!X19),)</f>
        <v>0</v>
      </c>
      <c r="Y19" s="6">
        <f>IFERROR(HLOOKUP("tbattles",[1]pl!$H:$H,pos!Y19),)</f>
        <v>0</v>
      </c>
      <c r="Z19" s="6">
        <f>IFERROR(HLOOKUP("tbattles",[1]pl!$H:$H,pos!Z19),)</f>
        <v>6</v>
      </c>
      <c r="AA19" s="6">
        <f>IFERROR(HLOOKUP("tbattles",[1]pl!$H:$H,pos!AA19),)</f>
        <v>47</v>
      </c>
      <c r="AB19" s="6">
        <f>IFERROR(HLOOKUP("tbattles",[1]pl!$H:$H,pos!AB19),)</f>
        <v>156</v>
      </c>
      <c r="AC19" s="6">
        <f>IFERROR(HLOOKUP("tbattles",[1]pl!$H:$H,pos!AC19),)</f>
        <v>393</v>
      </c>
      <c r="AD19" s="6">
        <f>IFERROR(HLOOKUP("tbattles",[1]pl!$H:$H,pos!AD19),)</f>
        <v>23</v>
      </c>
      <c r="AE19" s="6">
        <f>IFERROR(HLOOKUP("tbattles",[1]pl!$H:$H,pos!AE19),)</f>
        <v>171</v>
      </c>
    </row>
    <row r="20" spans="1:31" x14ac:dyDescent="0.25">
      <c r="A20" s="6">
        <f>IFERROR(HLOOKUP("tbattles",[1]pl!$H:$H,pos!A20),)</f>
        <v>49</v>
      </c>
      <c r="B20" s="6">
        <f>IFERROR(HLOOKUP("tbattles",[1]pl!$H:$H,pos!B20),)</f>
        <v>21</v>
      </c>
      <c r="C20" s="6">
        <f>IFERROR(HLOOKUP("tbattles",[1]pl!$H:$H,pos!C20),)</f>
        <v>4</v>
      </c>
      <c r="D20" s="6">
        <f>IFERROR(HLOOKUP("tbattles",[1]pl!$H:$H,pos!D20),)</f>
        <v>60</v>
      </c>
      <c r="E20" s="6">
        <f>IFERROR(HLOOKUP("tbattles",[1]pl!$H:$H,pos!E20),)</f>
        <v>38</v>
      </c>
      <c r="F20" s="6">
        <f>IFERROR(HLOOKUP("tbattles",[1]pl!$H:$H,pos!F20),)</f>
        <v>700</v>
      </c>
      <c r="G20" s="6">
        <f>IFERROR(HLOOKUP("tbattles",[1]pl!$H:$H,pos!G20),)</f>
        <v>28</v>
      </c>
      <c r="H20" s="6">
        <f>IFERROR(HLOOKUP("tbattles",[1]pl!$H:$H,pos!H20),)</f>
        <v>30</v>
      </c>
      <c r="I20" s="6">
        <f>IFERROR(HLOOKUP("tbattles",[1]pl!$H:$H,pos!I20),)</f>
        <v>32</v>
      </c>
      <c r="J20" s="6">
        <f>IFERROR(HLOOKUP("tbattles",[1]pl!$H:$H,pos!J20),)</f>
        <v>19</v>
      </c>
      <c r="K20" s="6">
        <f>IFERROR(HLOOKUP("tbattles",[1]pl!$H:$H,pos!K20),)</f>
        <v>116</v>
      </c>
      <c r="L20" s="6">
        <f>IFERROR(HLOOKUP("tbattles",[1]pl!$H:$H,pos!L20),)</f>
        <v>39</v>
      </c>
      <c r="M20" s="6">
        <f>IFERROR(HLOOKUP("tbattles",[1]pl!$H:$H,pos!M20),)</f>
        <v>34</v>
      </c>
      <c r="N20" s="6">
        <f>IFERROR(HLOOKUP("tbattles",[1]pl!$H:$H,pos!N20),)</f>
        <v>546</v>
      </c>
      <c r="O20" s="6">
        <f>IFERROR(HLOOKUP("tbattles",[1]pl!$H:$H,pos!O20),)</f>
        <v>489</v>
      </c>
      <c r="P20" s="6"/>
      <c r="Q20" s="6">
        <f>IFERROR(HLOOKUP("tbattles",[1]pl!$H:$H,pos!Q20),)</f>
        <v>83</v>
      </c>
      <c r="R20" s="6">
        <f>IFERROR(HLOOKUP("tbattles",[1]pl!$H:$H,pos!R20),)</f>
        <v>18</v>
      </c>
      <c r="S20" s="6">
        <f>IFERROR(HLOOKUP("tbattles",[1]pl!$H:$H,pos!S20),)</f>
        <v>376</v>
      </c>
      <c r="T20" s="6">
        <f>IFERROR(HLOOKUP("tbattles",[1]pl!$H:$H,pos!T20),)</f>
        <v>0</v>
      </c>
      <c r="U20" s="6">
        <f>IFERROR(HLOOKUP("tbattles",[1]pl!$H:$H,pos!U20),)</f>
        <v>2501</v>
      </c>
      <c r="V20" s="6">
        <f>IFERROR(HLOOKUP("tbattles",[1]pl!$H:$H,pos!V20),)</f>
        <v>0</v>
      </c>
      <c r="W20" s="6">
        <f>IFERROR(HLOOKUP("tbattles",[1]pl!$H:$H,pos!W20),)</f>
        <v>56</v>
      </c>
      <c r="X20" s="6">
        <f>IFERROR(HLOOKUP("tbattles",[1]pl!$H:$H,pos!X20),)</f>
        <v>53</v>
      </c>
      <c r="Y20" s="6">
        <f>IFERROR(HLOOKUP("tbattles",[1]pl!$H:$H,pos!Y20),)</f>
        <v>0</v>
      </c>
      <c r="Z20" s="6">
        <f>IFERROR(HLOOKUP("tbattles",[1]pl!$H:$H,pos!Z20),)</f>
        <v>65</v>
      </c>
      <c r="AA20" s="6">
        <f>IFERROR(HLOOKUP("tbattles",[1]pl!$H:$H,pos!AA20),)</f>
        <v>130</v>
      </c>
      <c r="AB20" s="6">
        <f>IFERROR(HLOOKUP("tbattles",[1]pl!$H:$H,pos!AB20),)</f>
        <v>108</v>
      </c>
      <c r="AC20" s="6">
        <f>IFERROR(HLOOKUP("tbattles",[1]pl!$H:$H,pos!AC20),)</f>
        <v>0</v>
      </c>
      <c r="AD20" s="6">
        <f>IFERROR(HLOOKUP("tbattles",[1]pl!$H:$H,pos!AD20),)</f>
        <v>197</v>
      </c>
      <c r="AE20" s="6">
        <f>IFERROR(HLOOKUP("tbattles",[1]pl!$H:$H,pos!AE20),)</f>
        <v>0</v>
      </c>
    </row>
    <row r="21" spans="1:31" x14ac:dyDescent="0.25">
      <c r="A21" s="6">
        <f>IFERROR(HLOOKUP("tbattles",[1]pl!$H:$H,pos!A21),)</f>
        <v>326</v>
      </c>
      <c r="B21" s="6">
        <f>IFERROR(HLOOKUP("tbattles",[1]pl!$H:$H,pos!B21),)</f>
        <v>10</v>
      </c>
      <c r="C21" s="6">
        <f>IFERROR(HLOOKUP("tbattles",[1]pl!$H:$H,pos!C21),)</f>
        <v>948</v>
      </c>
      <c r="D21" s="6">
        <f>IFERROR(HLOOKUP("tbattles",[1]pl!$H:$H,pos!D21),)</f>
        <v>38</v>
      </c>
      <c r="E21" s="6">
        <f>IFERROR(HLOOKUP("tbattles",[1]pl!$H:$H,pos!E21),)</f>
        <v>2214</v>
      </c>
      <c r="F21" s="6">
        <f>IFERROR(HLOOKUP("tbattles",[1]pl!$H:$H,pos!F21),)</f>
        <v>36</v>
      </c>
      <c r="G21" s="6">
        <f>IFERROR(HLOOKUP("tbattles",[1]pl!$H:$H,pos!G21),)</f>
        <v>199</v>
      </c>
      <c r="H21" s="6">
        <f>IFERROR(HLOOKUP("tbattles",[1]pl!$H:$H,pos!H21),)</f>
        <v>287</v>
      </c>
      <c r="I21" s="6">
        <f>IFERROR(HLOOKUP("tbattles",[1]pl!$H:$H,pos!I21),)</f>
        <v>57</v>
      </c>
      <c r="J21" s="6">
        <f>IFERROR(HLOOKUP("tbattles",[1]pl!$H:$H,pos!J21),)</f>
        <v>19</v>
      </c>
      <c r="K21" s="6">
        <f>IFERROR(HLOOKUP("tbattles",[1]pl!$H:$H,pos!K21),)</f>
        <v>303</v>
      </c>
      <c r="L21" s="6">
        <f>IFERROR(HLOOKUP("tbattles",[1]pl!$H:$H,pos!L21),)</f>
        <v>313</v>
      </c>
      <c r="M21" s="6">
        <f>IFERROR(HLOOKUP("tbattles",[1]pl!$H:$H,pos!M21),)</f>
        <v>5</v>
      </c>
      <c r="N21" s="6">
        <f>IFERROR(HLOOKUP("tbattles",[1]pl!$H:$H,pos!N21),)</f>
        <v>148</v>
      </c>
      <c r="O21" s="6">
        <f>IFERROR(HLOOKUP("tbattles",[1]pl!$H:$H,pos!O21),)</f>
        <v>39</v>
      </c>
      <c r="P21" s="6"/>
      <c r="Q21" s="6">
        <f>IFERROR(HLOOKUP("tbattles",[1]pl!$H:$H,pos!Q21),)</f>
        <v>1952</v>
      </c>
      <c r="R21" s="6">
        <f>IFERROR(HLOOKUP("tbattles",[1]pl!$H:$H,pos!R21),)</f>
        <v>27</v>
      </c>
      <c r="S21" s="6">
        <f>IFERROR(HLOOKUP("tbattles",[1]pl!$H:$H,pos!S21),)</f>
        <v>28</v>
      </c>
      <c r="T21" s="6">
        <f>IFERROR(HLOOKUP("tbattles",[1]pl!$H:$H,pos!T21),)</f>
        <v>78</v>
      </c>
      <c r="U21" s="6">
        <f>IFERROR(HLOOKUP("tbattles",[1]pl!$H:$H,pos!U21),)</f>
        <v>824</v>
      </c>
      <c r="V21" s="6">
        <f>IFERROR(HLOOKUP("tbattles",[1]pl!$H:$H,pos!V21),)</f>
        <v>129</v>
      </c>
      <c r="W21" s="6">
        <f>IFERROR(HLOOKUP("tbattles",[1]pl!$H:$H,pos!W21),)</f>
        <v>420</v>
      </c>
      <c r="X21" s="6">
        <f>IFERROR(HLOOKUP("tbattles",[1]pl!$H:$H,pos!X21),)</f>
        <v>50</v>
      </c>
      <c r="Y21" s="6">
        <f>IFERROR(HLOOKUP("tbattles",[1]pl!$H:$H,pos!Y21),)</f>
        <v>458</v>
      </c>
      <c r="Z21" s="6">
        <f>IFERROR(HLOOKUP("tbattles",[1]pl!$H:$H,pos!Z21),)</f>
        <v>234</v>
      </c>
      <c r="AA21" s="6">
        <f>IFERROR(HLOOKUP("tbattles",[1]pl!$H:$H,pos!AA21),)</f>
        <v>3486</v>
      </c>
      <c r="AB21" s="6">
        <f>IFERROR(HLOOKUP("tbattles",[1]pl!$H:$H,pos!AB21),)</f>
        <v>192</v>
      </c>
      <c r="AC21" s="6">
        <f>IFERROR(HLOOKUP("tbattles",[1]pl!$H:$H,pos!AC21),)</f>
        <v>303</v>
      </c>
      <c r="AD21" s="6">
        <f>IFERROR(HLOOKUP("tbattles",[1]pl!$H:$H,pos!AD21),)</f>
        <v>45</v>
      </c>
      <c r="AE21" s="6">
        <f>IFERROR(HLOOKUP("tbattles",[1]pl!$H:$H,pos!AE21),)</f>
        <v>204</v>
      </c>
    </row>
    <row r="22" spans="1:31" x14ac:dyDescent="0.25">
      <c r="A22" s="6">
        <f>IFERROR(HLOOKUP("tbattles",[1]pl!$H:$H,pos!A22),)</f>
        <v>404</v>
      </c>
      <c r="B22" s="6">
        <f>IFERROR(HLOOKUP("tbattles",[1]pl!$H:$H,pos!B22),)</f>
        <v>11</v>
      </c>
      <c r="C22" s="6">
        <f>IFERROR(HLOOKUP("tbattles",[1]pl!$H:$H,pos!C22),)</f>
        <v>201</v>
      </c>
      <c r="D22" s="6">
        <f>IFERROR(HLOOKUP("tbattles",[1]pl!$H:$H,pos!D22),)</f>
        <v>0</v>
      </c>
      <c r="E22" s="6">
        <f>IFERROR(HLOOKUP("tbattles",[1]pl!$H:$H,pos!E22),)</f>
        <v>38</v>
      </c>
      <c r="F22" s="6">
        <f>IFERROR(HLOOKUP("tbattles",[1]pl!$H:$H,pos!F22),)</f>
        <v>47</v>
      </c>
      <c r="G22" s="6">
        <f>IFERROR(HLOOKUP("tbattles",[1]pl!$H:$H,pos!G22),)</f>
        <v>212</v>
      </c>
      <c r="H22" s="6">
        <f>IFERROR(HLOOKUP("tbattles",[1]pl!$H:$H,pos!H22),)</f>
        <v>37</v>
      </c>
      <c r="I22" s="6">
        <f>IFERROR(HLOOKUP("tbattles",[1]pl!$H:$H,pos!I22),)</f>
        <v>103</v>
      </c>
      <c r="J22" s="6">
        <f>IFERROR(HLOOKUP("tbattles",[1]pl!$H:$H,pos!J22),)</f>
        <v>69</v>
      </c>
      <c r="K22" s="6">
        <f>IFERROR(HLOOKUP("tbattles",[1]pl!$H:$H,pos!K22),)</f>
        <v>277</v>
      </c>
      <c r="L22" s="6">
        <f>IFERROR(HLOOKUP("tbattles",[1]pl!$H:$H,pos!L22),)</f>
        <v>387</v>
      </c>
      <c r="M22" s="6">
        <f>IFERROR(HLOOKUP("tbattles",[1]pl!$H:$H,pos!M22),)</f>
        <v>61</v>
      </c>
      <c r="N22" s="6">
        <f>IFERROR(HLOOKUP("tbattles",[1]pl!$H:$H,pos!N22),)</f>
        <v>120</v>
      </c>
      <c r="O22" s="6">
        <f>IFERROR(HLOOKUP("tbattles",[1]pl!$H:$H,pos!O22),)</f>
        <v>44</v>
      </c>
      <c r="P22" s="6"/>
      <c r="Q22" s="6">
        <f>IFERROR(HLOOKUP("tbattles",[1]pl!$H:$H,pos!Q22),)</f>
        <v>149</v>
      </c>
      <c r="R22" s="6">
        <f>IFERROR(HLOOKUP("tbattles",[1]pl!$H:$H,pos!R22),)</f>
        <v>70</v>
      </c>
      <c r="S22" s="6">
        <f>IFERROR(HLOOKUP("tbattles",[1]pl!$H:$H,pos!S22),)</f>
        <v>0</v>
      </c>
      <c r="T22" s="6">
        <f>IFERROR(HLOOKUP("tbattles",[1]pl!$H:$H,pos!T22),)</f>
        <v>193</v>
      </c>
      <c r="U22" s="6">
        <f>IFERROR(HLOOKUP("tbattles",[1]pl!$H:$H,pos!U22),)</f>
        <v>314</v>
      </c>
      <c r="V22" s="6">
        <f>IFERROR(HLOOKUP("tbattles",[1]pl!$H:$H,pos!V22),)</f>
        <v>105</v>
      </c>
      <c r="W22" s="6">
        <f>IFERROR(HLOOKUP("tbattles",[1]pl!$H:$H,pos!W22),)</f>
        <v>560</v>
      </c>
      <c r="X22" s="6">
        <f>IFERROR(HLOOKUP("tbattles",[1]pl!$H:$H,pos!X22),)</f>
        <v>0</v>
      </c>
      <c r="Y22" s="6">
        <f>IFERROR(HLOOKUP("tbattles",[1]pl!$H:$H,pos!Y22),)</f>
        <v>16</v>
      </c>
      <c r="Z22" s="6">
        <f>IFERROR(HLOOKUP("tbattles",[1]pl!$H:$H,pos!Z22),)</f>
        <v>94</v>
      </c>
      <c r="AA22" s="6">
        <f>IFERROR(HLOOKUP("tbattles",[1]pl!$H:$H,pos!AA22),)</f>
        <v>250</v>
      </c>
      <c r="AB22" s="6">
        <f>IFERROR(HLOOKUP("tbattles",[1]pl!$H:$H,pos!AB22),)</f>
        <v>92</v>
      </c>
      <c r="AC22" s="6">
        <f>IFERROR(HLOOKUP("tbattles",[1]pl!$H:$H,pos!AC22),)</f>
        <v>160</v>
      </c>
      <c r="AD22" s="6">
        <f>IFERROR(HLOOKUP("tbattles",[1]pl!$H:$H,pos!AD22),)</f>
        <v>0</v>
      </c>
      <c r="AE22" s="6">
        <f>IFERROR(HLOOKUP("tbattles",[1]pl!$H:$H,pos!AE22),)</f>
        <v>15</v>
      </c>
    </row>
    <row r="23" spans="1:31" x14ac:dyDescent="0.25">
      <c r="A23" s="6">
        <f>IFERROR(HLOOKUP("tbattles",[1]pl!$H:$H,pos!A23),)</f>
        <v>0</v>
      </c>
      <c r="B23" s="6">
        <f>IFERROR(HLOOKUP("tbattles",[1]pl!$H:$H,pos!B23),)</f>
        <v>0</v>
      </c>
      <c r="C23" s="6">
        <f>IFERROR(HLOOKUP("tbattles",[1]pl!$H:$H,pos!C23),)</f>
        <v>338</v>
      </c>
      <c r="D23" s="6">
        <f>IFERROR(HLOOKUP("tbattles",[1]pl!$H:$H,pos!D23),)</f>
        <v>0</v>
      </c>
      <c r="E23" s="6">
        <f>IFERROR(HLOOKUP("tbattles",[1]pl!$H:$H,pos!E23),)</f>
        <v>38</v>
      </c>
      <c r="F23" s="6">
        <f>IFERROR(HLOOKUP("tbattles",[1]pl!$H:$H,pos!F23),)</f>
        <v>147</v>
      </c>
      <c r="G23" s="6">
        <f>IFERROR(HLOOKUP("tbattles",[1]pl!$H:$H,pos!G23),)</f>
        <v>25</v>
      </c>
      <c r="H23" s="6">
        <f>IFERROR(HLOOKUP("tbattles",[1]pl!$H:$H,pos!H23),)</f>
        <v>0</v>
      </c>
      <c r="I23" s="6">
        <f>IFERROR(HLOOKUP("tbattles",[1]pl!$H:$H,pos!I23),)</f>
        <v>245</v>
      </c>
      <c r="J23" s="6">
        <f>IFERROR(HLOOKUP("tbattles",[1]pl!$H:$H,pos!J23),)</f>
        <v>1</v>
      </c>
      <c r="K23" s="6">
        <f>IFERROR(HLOOKUP("tbattles",[1]pl!$H:$H,pos!K23),)</f>
        <v>284</v>
      </c>
      <c r="L23" s="6">
        <f>IFERROR(HLOOKUP("tbattles",[1]pl!$H:$H,pos!L23),)</f>
        <v>1667</v>
      </c>
      <c r="M23" s="6">
        <f>IFERROR(HLOOKUP("tbattles",[1]pl!$H:$H,pos!M23),)</f>
        <v>0</v>
      </c>
      <c r="N23" s="6">
        <f>IFERROR(HLOOKUP("tbattles",[1]pl!$H:$H,pos!N23),)</f>
        <v>22</v>
      </c>
      <c r="O23" s="6">
        <f>IFERROR(HLOOKUP("tbattles",[1]pl!$H:$H,pos!O23),)</f>
        <v>626</v>
      </c>
      <c r="P23" s="6"/>
      <c r="Q23" s="6">
        <f>IFERROR(HLOOKUP("tbattles",[1]pl!$H:$H,pos!Q23),)</f>
        <v>0</v>
      </c>
      <c r="R23" s="6">
        <f>IFERROR(HLOOKUP("tbattles",[1]pl!$H:$H,pos!R23),)</f>
        <v>679</v>
      </c>
      <c r="S23" s="6">
        <f>IFERROR(HLOOKUP("tbattles",[1]pl!$H:$H,pos!S23),)</f>
        <v>492</v>
      </c>
      <c r="T23" s="6">
        <f>IFERROR(HLOOKUP("tbattles",[1]pl!$H:$H,pos!T23),)</f>
        <v>58</v>
      </c>
      <c r="U23" s="6">
        <f>IFERROR(HLOOKUP("tbattles",[1]pl!$H:$H,pos!U23),)</f>
        <v>1519</v>
      </c>
      <c r="V23" s="6">
        <f>IFERROR(HLOOKUP("tbattles",[1]pl!$H:$H,pos!V23),)</f>
        <v>1014</v>
      </c>
      <c r="W23" s="6">
        <f>IFERROR(HLOOKUP("tbattles",[1]pl!$H:$H,pos!W23),)</f>
        <v>71</v>
      </c>
      <c r="X23" s="6">
        <f>IFERROR(HLOOKUP("tbattles",[1]pl!$H:$H,pos!X23),)</f>
        <v>393</v>
      </c>
      <c r="Y23" s="6">
        <f>IFERROR(HLOOKUP("tbattles",[1]pl!$H:$H,pos!Y23),)</f>
        <v>257</v>
      </c>
      <c r="Z23" s="6">
        <f>IFERROR(HLOOKUP("tbattles",[1]pl!$H:$H,pos!Z23),)</f>
        <v>30</v>
      </c>
      <c r="AA23" s="6">
        <f>IFERROR(HLOOKUP("tbattles",[1]pl!$H:$H,pos!AA23),)</f>
        <v>0</v>
      </c>
      <c r="AB23" s="6">
        <f>IFERROR(HLOOKUP("tbattles",[1]pl!$H:$H,pos!AB23),)</f>
        <v>509</v>
      </c>
      <c r="AC23" s="6">
        <f>IFERROR(HLOOKUP("tbattles",[1]pl!$H:$H,pos!AC23),)</f>
        <v>0</v>
      </c>
      <c r="AD23" s="6">
        <f>IFERROR(HLOOKUP("tbattles",[1]pl!$H:$H,pos!AD23),)</f>
        <v>280</v>
      </c>
      <c r="AE23" s="6">
        <f>IFERROR(HLOOKUP("tbattles",[1]pl!$H:$H,pos!AE23),)</f>
        <v>0</v>
      </c>
    </row>
    <row r="24" spans="1:31" x14ac:dyDescent="0.25">
      <c r="A24" s="6">
        <f>IFERROR(HLOOKUP("tbattles",[1]pl!$H:$H,pos!A24),)</f>
        <v>0</v>
      </c>
      <c r="B24" s="6">
        <f>IFERROR(HLOOKUP("tbattles",[1]pl!$H:$H,pos!B24),)</f>
        <v>320</v>
      </c>
      <c r="C24" s="6">
        <f>IFERROR(HLOOKUP("tbattles",[1]pl!$H:$H,pos!C24),)</f>
        <v>199</v>
      </c>
      <c r="D24" s="6">
        <f>IFERROR(HLOOKUP("tbattles",[1]pl!$H:$H,pos!D24),)</f>
        <v>1658</v>
      </c>
      <c r="E24" s="6">
        <f>IFERROR(HLOOKUP("tbattles",[1]pl!$H:$H,pos!E24),)</f>
        <v>296</v>
      </c>
      <c r="F24" s="6">
        <f>IFERROR(HLOOKUP("tbattles",[1]pl!$H:$H,pos!F24),)</f>
        <v>128</v>
      </c>
      <c r="G24" s="6">
        <f>IFERROR(HLOOKUP("tbattles",[1]pl!$H:$H,pos!G24),)</f>
        <v>478</v>
      </c>
      <c r="H24" s="6">
        <f>IFERROR(HLOOKUP("tbattles",[1]pl!$H:$H,pos!H24),)</f>
        <v>1027</v>
      </c>
      <c r="I24" s="6">
        <f>IFERROR(HLOOKUP("tbattles",[1]pl!$H:$H,pos!I24),)</f>
        <v>38</v>
      </c>
      <c r="J24" s="6">
        <f>IFERROR(HLOOKUP("tbattles",[1]pl!$H:$H,pos!J24),)</f>
        <v>2390</v>
      </c>
      <c r="K24" s="6">
        <f>IFERROR(HLOOKUP("tbattles",[1]pl!$H:$H,pos!K24),)</f>
        <v>14</v>
      </c>
      <c r="L24" s="6">
        <f>IFERROR(HLOOKUP("tbattles",[1]pl!$H:$H,pos!L24),)</f>
        <v>273</v>
      </c>
      <c r="M24" s="6">
        <f>IFERROR(HLOOKUP("tbattles",[1]pl!$H:$H,pos!M24),)</f>
        <v>217</v>
      </c>
      <c r="N24" s="6">
        <f>IFERROR(HLOOKUP("tbattles",[1]pl!$H:$H,pos!N24),)</f>
        <v>3407</v>
      </c>
      <c r="O24" s="6">
        <f>IFERROR(HLOOKUP("tbattles",[1]pl!$H:$H,pos!O24),)</f>
        <v>726</v>
      </c>
      <c r="P24" s="6"/>
      <c r="Q24" s="6">
        <f>IFERROR(HLOOKUP("tbattles",[1]pl!$H:$H,pos!Q24),)</f>
        <v>656</v>
      </c>
      <c r="R24" s="6">
        <f>IFERROR(HLOOKUP("tbattles",[1]pl!$H:$H,pos!R24),)</f>
        <v>1336</v>
      </c>
      <c r="S24" s="6">
        <f>IFERROR(HLOOKUP("tbattles",[1]pl!$H:$H,pos!S24),)</f>
        <v>2016</v>
      </c>
      <c r="T24" s="6">
        <f>IFERROR(HLOOKUP("tbattles",[1]pl!$H:$H,pos!T24),)</f>
        <v>2044</v>
      </c>
      <c r="U24" s="6">
        <f>IFERROR(HLOOKUP("tbattles",[1]pl!$H:$H,pos!U24),)</f>
        <v>653</v>
      </c>
      <c r="V24" s="6">
        <f>IFERROR(HLOOKUP("tbattles",[1]pl!$H:$H,pos!V24),)</f>
        <v>1119</v>
      </c>
      <c r="W24" s="6">
        <f>IFERROR(HLOOKUP("tbattles",[1]pl!$H:$H,pos!W24),)</f>
        <v>126</v>
      </c>
      <c r="X24" s="6">
        <f>IFERROR(HLOOKUP("tbattles",[1]pl!$H:$H,pos!X24),)</f>
        <v>1328</v>
      </c>
      <c r="Y24" s="6">
        <f>IFERROR(HLOOKUP("tbattles",[1]pl!$H:$H,pos!Y24),)</f>
        <v>9</v>
      </c>
      <c r="Z24" s="6">
        <f>IFERROR(HLOOKUP("tbattles",[1]pl!$H:$H,pos!Z24),)</f>
        <v>210</v>
      </c>
      <c r="AA24" s="6">
        <f>IFERROR(HLOOKUP("tbattles",[1]pl!$H:$H,pos!AA24),)</f>
        <v>143</v>
      </c>
      <c r="AB24" s="6">
        <f>IFERROR(HLOOKUP("tbattles",[1]pl!$H:$H,pos!AB24),)</f>
        <v>87</v>
      </c>
      <c r="AC24" s="6">
        <f>IFERROR(HLOOKUP("tbattles",[1]pl!$H:$H,pos!AC24),)</f>
        <v>177</v>
      </c>
      <c r="AD24" s="6">
        <f>IFERROR(HLOOKUP("tbattles",[1]pl!$H:$H,pos!AD24),)</f>
        <v>137</v>
      </c>
      <c r="AE24" s="6">
        <f>IFERROR(HLOOKUP("tbattles",[1]pl!$H:$H,pos!AE24),)</f>
        <v>141</v>
      </c>
    </row>
    <row r="25" spans="1:31" x14ac:dyDescent="0.25">
      <c r="A25" s="6">
        <f>IFERROR(HLOOKUP("tbattles",[1]pl!$H:$H,pos!A25),)</f>
        <v>72</v>
      </c>
      <c r="B25" s="6">
        <f>IFERROR(HLOOKUP("tbattles",[1]pl!$H:$H,pos!B25),)</f>
        <v>31</v>
      </c>
      <c r="C25" s="6">
        <f>IFERROR(HLOOKUP("tbattles",[1]pl!$H:$H,pos!C25),)</f>
        <v>170</v>
      </c>
      <c r="D25" s="6">
        <f>IFERROR(HLOOKUP("tbattles",[1]pl!$H:$H,pos!D25),)</f>
        <v>0</v>
      </c>
      <c r="E25" s="6">
        <f>IFERROR(HLOOKUP("tbattles",[1]pl!$H:$H,pos!E25),)</f>
        <v>38</v>
      </c>
      <c r="F25" s="6">
        <f>IFERROR(HLOOKUP("tbattles",[1]pl!$H:$H,pos!F25),)</f>
        <v>0</v>
      </c>
      <c r="G25" s="6">
        <f>IFERROR(HLOOKUP("tbattles",[1]pl!$H:$H,pos!G25),)</f>
        <v>54</v>
      </c>
      <c r="H25" s="6">
        <f>IFERROR(HLOOKUP("tbattles",[1]pl!$H:$H,pos!H25),)</f>
        <v>97</v>
      </c>
      <c r="I25" s="6">
        <f>IFERROR(HLOOKUP("tbattles",[1]pl!$H:$H,pos!I25),)</f>
        <v>582</v>
      </c>
      <c r="J25" s="6">
        <f>IFERROR(HLOOKUP("tbattles",[1]pl!$H:$H,pos!J25),)</f>
        <v>15</v>
      </c>
      <c r="K25" s="6">
        <f>IFERROR(HLOOKUP("tbattles",[1]pl!$H:$H,pos!K25),)</f>
        <v>107</v>
      </c>
      <c r="L25" s="6">
        <f>IFERROR(HLOOKUP("tbattles",[1]pl!$H:$H,pos!L25),)</f>
        <v>56</v>
      </c>
      <c r="M25" s="6">
        <f>IFERROR(HLOOKUP("tbattles",[1]pl!$H:$H,pos!M25),)</f>
        <v>280</v>
      </c>
      <c r="N25" s="6">
        <f>IFERROR(HLOOKUP("tbattles",[1]pl!$H:$H,pos!N25),)</f>
        <v>34</v>
      </c>
      <c r="O25" s="6">
        <f>IFERROR(HLOOKUP("tbattles",[1]pl!$H:$H,pos!O25),)</f>
        <v>401</v>
      </c>
      <c r="P25" s="6"/>
      <c r="Q25" s="6">
        <f>IFERROR(HLOOKUP("tbattles",[1]pl!$H:$H,pos!Q25),)</f>
        <v>0</v>
      </c>
      <c r="R25" s="6">
        <f>IFERROR(HLOOKUP("tbattles",[1]pl!$H:$H,pos!R25),)</f>
        <v>83</v>
      </c>
      <c r="S25" s="6">
        <f>IFERROR(HLOOKUP("tbattles",[1]pl!$H:$H,pos!S25),)</f>
        <v>0</v>
      </c>
      <c r="T25" s="6">
        <f>IFERROR(HLOOKUP("tbattles",[1]pl!$H:$H,pos!T25),)</f>
        <v>0</v>
      </c>
      <c r="U25" s="6">
        <f>IFERROR(HLOOKUP("tbattles",[1]pl!$H:$H,pos!U25),)</f>
        <v>66</v>
      </c>
      <c r="V25" s="6">
        <f>IFERROR(HLOOKUP("tbattles",[1]pl!$H:$H,pos!V25),)</f>
        <v>0</v>
      </c>
      <c r="W25" s="6">
        <f>IFERROR(HLOOKUP("tbattles",[1]pl!$H:$H,pos!W25),)</f>
        <v>604</v>
      </c>
      <c r="X25" s="6">
        <f>IFERROR(HLOOKUP("tbattles",[1]pl!$H:$H,pos!X25),)</f>
        <v>31</v>
      </c>
      <c r="Y25" s="6">
        <f>IFERROR(HLOOKUP("tbattles",[1]pl!$H:$H,pos!Y25),)</f>
        <v>47</v>
      </c>
      <c r="Z25" s="6">
        <f>IFERROR(HLOOKUP("tbattles",[1]pl!$H:$H,pos!Z25),)</f>
        <v>133</v>
      </c>
      <c r="AA25" s="6">
        <f>IFERROR(HLOOKUP("tbattles",[1]pl!$H:$H,pos!AA25),)</f>
        <v>609</v>
      </c>
      <c r="AB25" s="6">
        <f>IFERROR(HLOOKUP("tbattles",[1]pl!$H:$H,pos!AB25),)</f>
        <v>65</v>
      </c>
      <c r="AC25" s="6">
        <f>IFERROR(HLOOKUP("tbattles",[1]pl!$H:$H,pos!AC25),)</f>
        <v>157</v>
      </c>
      <c r="AD25" s="6">
        <f>IFERROR(HLOOKUP("tbattles",[1]pl!$H:$H,pos!AD25),)</f>
        <v>27</v>
      </c>
      <c r="AE25" s="6">
        <f>IFERROR(HLOOKUP("tbattles",[1]pl!$H:$H,pos!AE25),)</f>
        <v>44</v>
      </c>
    </row>
    <row r="26" spans="1:31" x14ac:dyDescent="0.25">
      <c r="A26" s="6">
        <f>IFERROR(HLOOKUP("tbattles",[1]pl!$H:$H,pos!A26),)</f>
        <v>133</v>
      </c>
      <c r="B26" s="6">
        <f>IFERROR(HLOOKUP("tbattles",[1]pl!$H:$H,pos!B26),)</f>
        <v>127</v>
      </c>
      <c r="C26" s="6">
        <f>IFERROR(HLOOKUP("tbattles",[1]pl!$H:$H,pos!C26),)</f>
        <v>0</v>
      </c>
      <c r="D26" s="6">
        <f>IFERROR(HLOOKUP("tbattles",[1]pl!$H:$H,pos!D26),)</f>
        <v>38</v>
      </c>
      <c r="E26" s="6">
        <f>IFERROR(HLOOKUP("tbattles",[1]pl!$H:$H,pos!E26),)</f>
        <v>192</v>
      </c>
      <c r="F26" s="6">
        <f>IFERROR(HLOOKUP("tbattles",[1]pl!$H:$H,pos!F26),)</f>
        <v>1</v>
      </c>
      <c r="G26" s="6">
        <f>IFERROR(HLOOKUP("tbattles",[1]pl!$H:$H,pos!G26),)</f>
        <v>0</v>
      </c>
      <c r="H26" s="6">
        <f>IFERROR(HLOOKUP("tbattles",[1]pl!$H:$H,pos!H26),)</f>
        <v>32</v>
      </c>
      <c r="I26" s="6">
        <f>IFERROR(HLOOKUP("tbattles",[1]pl!$H:$H,pos!I26),)</f>
        <v>0</v>
      </c>
      <c r="J26" s="6">
        <f>IFERROR(HLOOKUP("tbattles",[1]pl!$H:$H,pos!J26),)</f>
        <v>1</v>
      </c>
      <c r="K26" s="6">
        <f>IFERROR(HLOOKUP("tbattles",[1]pl!$H:$H,pos!K26),)</f>
        <v>0</v>
      </c>
      <c r="L26" s="6">
        <f>IFERROR(HLOOKUP("tbattles",[1]pl!$H:$H,pos!L26),)</f>
        <v>186</v>
      </c>
      <c r="M26" s="6">
        <f>IFERROR(HLOOKUP("tbattles",[1]pl!$H:$H,pos!M26),)</f>
        <v>31</v>
      </c>
      <c r="N26" s="6">
        <f>IFERROR(HLOOKUP("tbattles",[1]pl!$H:$H,pos!N26),)</f>
        <v>594</v>
      </c>
      <c r="O26" s="6">
        <f>IFERROR(HLOOKUP("tbattles",[1]pl!$H:$H,pos!O26),)</f>
        <v>41</v>
      </c>
      <c r="P26" s="6"/>
      <c r="Q26" s="6">
        <f>IFERROR(HLOOKUP("tbattles",[1]pl!$H:$H,pos!Q26),)</f>
        <v>292</v>
      </c>
      <c r="R26" s="6">
        <f>IFERROR(HLOOKUP("tbattles",[1]pl!$H:$H,pos!R26),)</f>
        <v>0</v>
      </c>
      <c r="S26" s="6">
        <f>IFERROR(HLOOKUP("tbattles",[1]pl!$H:$H,pos!S26),)</f>
        <v>29</v>
      </c>
      <c r="T26" s="6">
        <f>IFERROR(HLOOKUP("tbattles",[1]pl!$H:$H,pos!T26),)</f>
        <v>41</v>
      </c>
      <c r="U26" s="6">
        <f>IFERROR(HLOOKUP("tbattles",[1]pl!$H:$H,pos!U26),)</f>
        <v>114</v>
      </c>
      <c r="V26" s="6">
        <f>IFERROR(HLOOKUP("tbattles",[1]pl!$H:$H,pos!V26),)</f>
        <v>188</v>
      </c>
      <c r="W26" s="6">
        <f>IFERROR(HLOOKUP("tbattles",[1]pl!$H:$H,pos!W26),)</f>
        <v>106</v>
      </c>
      <c r="X26" s="6">
        <f>IFERROR(HLOOKUP("tbattles",[1]pl!$H:$H,pos!X26),)</f>
        <v>119</v>
      </c>
      <c r="Y26" s="6">
        <f>IFERROR(HLOOKUP("tbattles",[1]pl!$H:$H,pos!Y26),)</f>
        <v>13</v>
      </c>
      <c r="Z26" s="6">
        <f>IFERROR(HLOOKUP("tbattles",[1]pl!$H:$H,pos!Z26),)</f>
        <v>47</v>
      </c>
      <c r="AA26" s="6">
        <f>IFERROR(HLOOKUP("tbattles",[1]pl!$H:$H,pos!AA26),)</f>
        <v>5</v>
      </c>
      <c r="AB26" s="6">
        <f>IFERROR(HLOOKUP("tbattles",[1]pl!$H:$H,pos!AB26),)</f>
        <v>463</v>
      </c>
      <c r="AC26" s="6">
        <f>IFERROR(HLOOKUP("tbattles",[1]pl!$H:$H,pos!AC26),)</f>
        <v>116</v>
      </c>
      <c r="AD26" s="6">
        <f>IFERROR(HLOOKUP("tbattles",[1]pl!$H:$H,pos!AD26),)</f>
        <v>46</v>
      </c>
      <c r="AE26" s="6">
        <f>IFERROR(HLOOKUP("tbattles",[1]pl!$H:$H,pos!AE26),)</f>
        <v>0</v>
      </c>
    </row>
    <row r="27" spans="1:31" x14ac:dyDescent="0.25">
      <c r="A27" s="6">
        <f>IFERROR(HLOOKUP("tbattles",[1]pl!$H:$H,pos!A27),)</f>
        <v>432</v>
      </c>
      <c r="B27" s="6">
        <f>IFERROR(HLOOKUP("tbattles",[1]pl!$H:$H,pos!B27),)</f>
        <v>68</v>
      </c>
      <c r="C27" s="6">
        <f>IFERROR(HLOOKUP("tbattles",[1]pl!$H:$H,pos!C27),)</f>
        <v>274</v>
      </c>
      <c r="D27" s="6">
        <f>IFERROR(HLOOKUP("tbattles",[1]pl!$H:$H,pos!D27),)</f>
        <v>38</v>
      </c>
      <c r="E27" s="6">
        <f>IFERROR(HLOOKUP("tbattles",[1]pl!$H:$H,pos!E27),)</f>
        <v>5</v>
      </c>
      <c r="F27" s="6">
        <f>IFERROR(HLOOKUP("tbattles",[1]pl!$H:$H,pos!F27),)</f>
        <v>44</v>
      </c>
      <c r="G27" s="6">
        <f>IFERROR(HLOOKUP("tbattles",[1]pl!$H:$H,pos!G27),)</f>
        <v>225</v>
      </c>
      <c r="H27" s="6">
        <f>IFERROR(HLOOKUP("tbattles",[1]pl!$H:$H,pos!H27),)</f>
        <v>573</v>
      </c>
      <c r="I27" s="6">
        <f>IFERROR(HLOOKUP("tbattles",[1]pl!$H:$H,pos!I27),)</f>
        <v>253</v>
      </c>
      <c r="J27" s="6">
        <f>IFERROR(HLOOKUP("tbattles",[1]pl!$H:$H,pos!J27),)</f>
        <v>56</v>
      </c>
      <c r="K27" s="6">
        <f>IFERROR(HLOOKUP("tbattles",[1]pl!$H:$H,pos!K27),)</f>
        <v>1199</v>
      </c>
      <c r="L27" s="6">
        <f>IFERROR(HLOOKUP("tbattles",[1]pl!$H:$H,pos!L27),)</f>
        <v>0</v>
      </c>
      <c r="M27" s="6">
        <f>IFERROR(HLOOKUP("tbattles",[1]pl!$H:$H,pos!M27),)</f>
        <v>101</v>
      </c>
      <c r="N27" s="6">
        <f>IFERROR(HLOOKUP("tbattles",[1]pl!$H:$H,pos!N27),)</f>
        <v>0</v>
      </c>
      <c r="O27" s="6">
        <f>IFERROR(HLOOKUP("tbattles",[1]pl!$H:$H,pos!O27),)</f>
        <v>28</v>
      </c>
      <c r="P27" s="6"/>
      <c r="Q27" s="6">
        <f>IFERROR(HLOOKUP("tbattles",[1]pl!$H:$H,pos!Q27),)</f>
        <v>78</v>
      </c>
      <c r="R27" s="6">
        <f>IFERROR(HLOOKUP("tbattles",[1]pl!$H:$H,pos!R27),)</f>
        <v>0</v>
      </c>
      <c r="S27" s="6">
        <f>IFERROR(HLOOKUP("tbattles",[1]pl!$H:$H,pos!S27),)</f>
        <v>2555</v>
      </c>
      <c r="T27" s="6">
        <f>IFERROR(HLOOKUP("tbattles",[1]pl!$H:$H,pos!T27),)</f>
        <v>242</v>
      </c>
      <c r="U27" s="6">
        <f>IFERROR(HLOOKUP("tbattles",[1]pl!$H:$H,pos!U27),)</f>
        <v>248</v>
      </c>
      <c r="V27" s="6">
        <f>IFERROR(HLOOKUP("tbattles",[1]pl!$H:$H,pos!V27),)</f>
        <v>188</v>
      </c>
      <c r="W27" s="6">
        <f>IFERROR(HLOOKUP("tbattles",[1]pl!$H:$H,pos!W27),)</f>
        <v>10</v>
      </c>
      <c r="X27" s="6">
        <f>IFERROR(HLOOKUP("tbattles",[1]pl!$H:$H,pos!X27),)</f>
        <v>0</v>
      </c>
      <c r="Y27" s="6">
        <f>IFERROR(HLOOKUP("tbattles",[1]pl!$H:$H,pos!Y27),)</f>
        <v>56</v>
      </c>
      <c r="Z27" s="6">
        <f>IFERROR(HLOOKUP("tbattles",[1]pl!$H:$H,pos!Z27),)</f>
        <v>508</v>
      </c>
      <c r="AA27" s="6">
        <f>IFERROR(HLOOKUP("tbattles",[1]pl!$H:$H,pos!AA27),)</f>
        <v>0</v>
      </c>
      <c r="AB27" s="6">
        <f>IFERROR(HLOOKUP("tbattles",[1]pl!$H:$H,pos!AB27),)</f>
        <v>157</v>
      </c>
      <c r="AC27" s="6">
        <f>IFERROR(HLOOKUP("tbattles",[1]pl!$H:$H,pos!AC27),)</f>
        <v>0</v>
      </c>
      <c r="AD27" s="6">
        <f>IFERROR(HLOOKUP("tbattles",[1]pl!$H:$H,pos!AD27),)</f>
        <v>364</v>
      </c>
      <c r="AE27" s="6">
        <f>IFERROR(HLOOKUP("tbattles",[1]pl!$H:$H,pos!AE27),)</f>
        <v>711</v>
      </c>
    </row>
    <row r="28" spans="1:31" x14ac:dyDescent="0.25">
      <c r="A28" s="6">
        <f>IFERROR(HLOOKUP("tbattles",[1]pl!$H:$H,pos!A28),)</f>
        <v>121</v>
      </c>
      <c r="B28" s="6">
        <f>IFERROR(HLOOKUP("tbattles",[1]pl!$H:$H,pos!B28),)</f>
        <v>1071</v>
      </c>
      <c r="C28" s="6">
        <f>IFERROR(HLOOKUP("tbattles",[1]pl!$H:$H,pos!C28),)</f>
        <v>0</v>
      </c>
      <c r="D28" s="6">
        <f>IFERROR(HLOOKUP("tbattles",[1]pl!$H:$H,pos!D28),)</f>
        <v>22</v>
      </c>
      <c r="E28" s="6">
        <f>IFERROR(HLOOKUP("tbattles",[1]pl!$H:$H,pos!E28),)</f>
        <v>4</v>
      </c>
      <c r="F28" s="6">
        <f>IFERROR(HLOOKUP("tbattles",[1]pl!$H:$H,pos!F28),)</f>
        <v>0</v>
      </c>
      <c r="G28" s="6">
        <f>IFERROR(HLOOKUP("tbattles",[1]pl!$H:$H,pos!G28),)</f>
        <v>84</v>
      </c>
      <c r="H28" s="6">
        <f>IFERROR(HLOOKUP("tbattles",[1]pl!$H:$H,pos!H28),)</f>
        <v>91</v>
      </c>
      <c r="I28" s="6">
        <f>IFERROR(HLOOKUP("tbattles",[1]pl!$H:$H,pos!I28),)</f>
        <v>0</v>
      </c>
      <c r="J28" s="6">
        <f>IFERROR(HLOOKUP("tbattles",[1]pl!$H:$H,pos!J28),)</f>
        <v>65</v>
      </c>
      <c r="K28" s="6">
        <f>IFERROR(HLOOKUP("tbattles",[1]pl!$H:$H,pos!K28),)</f>
        <v>38</v>
      </c>
      <c r="L28" s="6">
        <f>IFERROR(HLOOKUP("tbattles",[1]pl!$H:$H,pos!L28),)</f>
        <v>384</v>
      </c>
      <c r="M28" s="6">
        <f>IFERROR(HLOOKUP("tbattles",[1]pl!$H:$H,pos!M28),)</f>
        <v>25</v>
      </c>
      <c r="N28" s="6">
        <f>IFERROR(HLOOKUP("tbattles",[1]pl!$H:$H,pos!N28),)</f>
        <v>0</v>
      </c>
      <c r="O28" s="6">
        <f>IFERROR(HLOOKUP("tbattles",[1]pl!$H:$H,pos!O28),)</f>
        <v>24</v>
      </c>
      <c r="P28" s="6"/>
      <c r="Q28" s="6">
        <f>IFERROR(HLOOKUP("tbattles",[1]pl!$H:$H,pos!Q28),)</f>
        <v>0</v>
      </c>
      <c r="R28" s="6">
        <f>IFERROR(HLOOKUP("tbattles",[1]pl!$H:$H,pos!R28),)</f>
        <v>4</v>
      </c>
      <c r="S28" s="6">
        <f>IFERROR(HLOOKUP("tbattles",[1]pl!$H:$H,pos!S28),)</f>
        <v>545</v>
      </c>
      <c r="T28" s="6">
        <f>IFERROR(HLOOKUP("tbattles",[1]pl!$H:$H,pos!T28),)</f>
        <v>0</v>
      </c>
      <c r="U28" s="6">
        <f>IFERROR(HLOOKUP("tbattles",[1]pl!$H:$H,pos!U28),)</f>
        <v>113</v>
      </c>
      <c r="V28" s="6">
        <f>IFERROR(HLOOKUP("tbattles",[1]pl!$H:$H,pos!V28),)</f>
        <v>140</v>
      </c>
      <c r="W28" s="6">
        <f>IFERROR(HLOOKUP("tbattles",[1]pl!$H:$H,pos!W28),)</f>
        <v>1</v>
      </c>
      <c r="X28" s="6">
        <f>IFERROR(HLOOKUP("tbattles",[1]pl!$H:$H,pos!X28),)</f>
        <v>0</v>
      </c>
      <c r="Y28" s="6">
        <f>IFERROR(HLOOKUP("tbattles",[1]pl!$H:$H,pos!Y28),)</f>
        <v>159</v>
      </c>
      <c r="Z28" s="6">
        <f>IFERROR(HLOOKUP("tbattles",[1]pl!$H:$H,pos!Z28),)</f>
        <v>133</v>
      </c>
      <c r="AA28" s="6">
        <f>IFERROR(HLOOKUP("tbattles",[1]pl!$H:$H,pos!AA28),)</f>
        <v>176</v>
      </c>
      <c r="AB28" s="6">
        <f>IFERROR(HLOOKUP("tbattles",[1]pl!$H:$H,pos!AB28),)</f>
        <v>194</v>
      </c>
      <c r="AC28" s="6">
        <f>IFERROR(HLOOKUP("tbattles",[1]pl!$H:$H,pos!AC28),)</f>
        <v>94</v>
      </c>
      <c r="AD28" s="6">
        <f>IFERROR(HLOOKUP("tbattles",[1]pl!$H:$H,pos!AD28),)</f>
        <v>2</v>
      </c>
      <c r="AE28" s="6">
        <f>IFERROR(HLOOKUP("tbattles",[1]pl!$H:$H,pos!AE28),)</f>
        <v>135</v>
      </c>
    </row>
    <row r="29" spans="1:31" x14ac:dyDescent="0.25">
      <c r="A29" s="6">
        <f>IFERROR(HLOOKUP("tbattles",[1]pl!$H:$H,pos!A29),)</f>
        <v>3</v>
      </c>
      <c r="B29" s="6">
        <f>IFERROR(HLOOKUP("tbattles",[1]pl!$H:$H,pos!B29),)</f>
        <v>24</v>
      </c>
      <c r="C29" s="6">
        <f>IFERROR(HLOOKUP("tbattles",[1]pl!$H:$H,pos!C29),)</f>
        <v>0</v>
      </c>
      <c r="D29" s="6">
        <f>IFERROR(HLOOKUP("tbattles",[1]pl!$H:$H,pos!D29),)</f>
        <v>125</v>
      </c>
      <c r="E29" s="6">
        <f>IFERROR(HLOOKUP("tbattles",[1]pl!$H:$H,pos!E29),)</f>
        <v>71</v>
      </c>
      <c r="F29" s="6">
        <f>IFERROR(HLOOKUP("tbattles",[1]pl!$H:$H,pos!F29),)</f>
        <v>139</v>
      </c>
      <c r="G29" s="6">
        <f>IFERROR(HLOOKUP("tbattles",[1]pl!$H:$H,pos!G29),)</f>
        <v>38</v>
      </c>
      <c r="H29" s="6">
        <f>IFERROR(HLOOKUP("tbattles",[1]pl!$H:$H,pos!H29),)</f>
        <v>42</v>
      </c>
      <c r="I29" s="6">
        <f>IFERROR(HLOOKUP("tbattles",[1]pl!$H:$H,pos!I29),)</f>
        <v>70</v>
      </c>
      <c r="J29" s="6">
        <f>IFERROR(HLOOKUP("tbattles",[1]pl!$H:$H,pos!J29),)</f>
        <v>165</v>
      </c>
      <c r="K29" s="6">
        <f>IFERROR(HLOOKUP("tbattles",[1]pl!$H:$H,pos!K29),)</f>
        <v>13</v>
      </c>
      <c r="L29" s="6">
        <f>IFERROR(HLOOKUP("tbattles",[1]pl!$H:$H,pos!L29),)</f>
        <v>128</v>
      </c>
      <c r="M29" s="6">
        <f>IFERROR(HLOOKUP("tbattles",[1]pl!$H:$H,pos!M29),)</f>
        <v>125</v>
      </c>
      <c r="N29" s="6">
        <f>IFERROR(HLOOKUP("tbattles",[1]pl!$H:$H,pos!N29),)</f>
        <v>0</v>
      </c>
      <c r="O29" s="6">
        <f>IFERROR(HLOOKUP("tbattles",[1]pl!$H:$H,pos!O29),)</f>
        <v>133</v>
      </c>
      <c r="P29" s="6"/>
      <c r="Q29" s="6">
        <f>IFERROR(HLOOKUP("tbattles",[1]pl!$H:$H,pos!Q29),)</f>
        <v>191</v>
      </c>
      <c r="R29" s="6">
        <f>IFERROR(HLOOKUP("tbattles",[1]pl!$H:$H,pos!R29),)</f>
        <v>18</v>
      </c>
      <c r="S29" s="6">
        <f>IFERROR(HLOOKUP("tbattles",[1]pl!$H:$H,pos!S29),)</f>
        <v>17</v>
      </c>
      <c r="T29" s="6">
        <f>IFERROR(HLOOKUP("tbattles",[1]pl!$H:$H,pos!T29),)</f>
        <v>0</v>
      </c>
      <c r="U29" s="6">
        <f>IFERROR(HLOOKUP("tbattles",[1]pl!$H:$H,pos!U29),)</f>
        <v>39</v>
      </c>
      <c r="V29" s="6">
        <f>IFERROR(HLOOKUP("tbattles",[1]pl!$H:$H,pos!V29),)</f>
        <v>577</v>
      </c>
      <c r="W29" s="6">
        <f>IFERROR(HLOOKUP("tbattles",[1]pl!$H:$H,pos!W29),)</f>
        <v>7</v>
      </c>
      <c r="X29" s="6">
        <f>IFERROR(HLOOKUP("tbattles",[1]pl!$H:$H,pos!X29),)</f>
        <v>0</v>
      </c>
      <c r="Y29" s="6">
        <f>IFERROR(HLOOKUP("tbattles",[1]pl!$H:$H,pos!Y29),)</f>
        <v>0</v>
      </c>
      <c r="Z29" s="6">
        <f>IFERROR(HLOOKUP("tbattles",[1]pl!$H:$H,pos!Z29),)</f>
        <v>6</v>
      </c>
      <c r="AA29" s="6">
        <f>IFERROR(HLOOKUP("tbattles",[1]pl!$H:$H,pos!AA29),)</f>
        <v>47</v>
      </c>
      <c r="AB29" s="6">
        <f>IFERROR(HLOOKUP("tbattles",[1]pl!$H:$H,pos!AB29),)</f>
        <v>156</v>
      </c>
      <c r="AC29" s="6">
        <f>IFERROR(HLOOKUP("tbattles",[1]pl!$H:$H,pos!AC29),)</f>
        <v>393</v>
      </c>
      <c r="AD29" s="6">
        <f>IFERROR(HLOOKUP("tbattles",[1]pl!$H:$H,pos!AD29),)</f>
        <v>23</v>
      </c>
      <c r="AE29" s="6">
        <f>IFERROR(HLOOKUP("tbattles",[1]pl!$H:$H,pos!AE29),)</f>
        <v>171</v>
      </c>
    </row>
    <row r="30" spans="1:31" x14ac:dyDescent="0.25">
      <c r="A30" s="6">
        <f>IFERROR(HLOOKUP("tbattles",[1]pl!$H:$H,pos!A30),)</f>
        <v>49</v>
      </c>
      <c r="B30" s="6">
        <f>IFERROR(HLOOKUP("tbattles",[1]pl!$H:$H,pos!B30),)</f>
        <v>21</v>
      </c>
      <c r="C30" s="6">
        <f>IFERROR(HLOOKUP("tbattles",[1]pl!$H:$H,pos!C30),)</f>
        <v>4</v>
      </c>
      <c r="D30" s="6">
        <f>IFERROR(HLOOKUP("tbattles",[1]pl!$H:$H,pos!D30),)</f>
        <v>60</v>
      </c>
      <c r="E30" s="6">
        <f>IFERROR(HLOOKUP("tbattles",[1]pl!$H:$H,pos!E30),)</f>
        <v>38</v>
      </c>
      <c r="F30" s="6">
        <f>IFERROR(HLOOKUP("tbattles",[1]pl!$H:$H,pos!F30),)</f>
        <v>700</v>
      </c>
      <c r="G30" s="6">
        <f>IFERROR(HLOOKUP("tbattles",[1]pl!$H:$H,pos!G30),)</f>
        <v>28</v>
      </c>
      <c r="H30" s="6">
        <f>IFERROR(HLOOKUP("tbattles",[1]pl!$H:$H,pos!H30),)</f>
        <v>30</v>
      </c>
      <c r="I30" s="6">
        <f>IFERROR(HLOOKUP("tbattles",[1]pl!$H:$H,pos!I30),)</f>
        <v>32</v>
      </c>
      <c r="J30" s="6">
        <f>IFERROR(HLOOKUP("tbattles",[1]pl!$H:$H,pos!J30),)</f>
        <v>19</v>
      </c>
      <c r="K30" s="6">
        <f>IFERROR(HLOOKUP("tbattles",[1]pl!$H:$H,pos!K30),)</f>
        <v>116</v>
      </c>
      <c r="L30" s="6">
        <f>IFERROR(HLOOKUP("tbattles",[1]pl!$H:$H,pos!L30),)</f>
        <v>39</v>
      </c>
      <c r="M30" s="6">
        <f>IFERROR(HLOOKUP("tbattles",[1]pl!$H:$H,pos!M30),)</f>
        <v>34</v>
      </c>
      <c r="N30" s="6">
        <f>IFERROR(HLOOKUP("tbattles",[1]pl!$H:$H,pos!N30),)</f>
        <v>546</v>
      </c>
      <c r="O30" s="6">
        <f>IFERROR(HLOOKUP("tbattles",[1]pl!$H:$H,pos!O30),)</f>
        <v>489</v>
      </c>
      <c r="P30" s="6"/>
      <c r="Q30" s="6">
        <f>IFERROR(HLOOKUP("tbattles",[1]pl!$H:$H,pos!Q30),)</f>
        <v>83</v>
      </c>
      <c r="R30" s="6">
        <f>IFERROR(HLOOKUP("tbattles",[1]pl!$H:$H,pos!R30),)</f>
        <v>18</v>
      </c>
      <c r="S30" s="6">
        <f>IFERROR(HLOOKUP("tbattles",[1]pl!$H:$H,pos!S30),)</f>
        <v>376</v>
      </c>
      <c r="T30" s="6">
        <f>IFERROR(HLOOKUP("tbattles",[1]pl!$H:$H,pos!T30),)</f>
        <v>0</v>
      </c>
      <c r="U30" s="6">
        <f>IFERROR(HLOOKUP("tbattles",[1]pl!$H:$H,pos!U30),)</f>
        <v>2501</v>
      </c>
      <c r="V30" s="6">
        <f>IFERROR(HLOOKUP("tbattles",[1]pl!$H:$H,pos!V30),)</f>
        <v>0</v>
      </c>
      <c r="W30" s="6">
        <f>IFERROR(HLOOKUP("tbattles",[1]pl!$H:$H,pos!W30),)</f>
        <v>56</v>
      </c>
      <c r="X30" s="6">
        <f>IFERROR(HLOOKUP("tbattles",[1]pl!$H:$H,pos!X30),)</f>
        <v>53</v>
      </c>
      <c r="Y30" s="6">
        <f>IFERROR(HLOOKUP("tbattles",[1]pl!$H:$H,pos!Y30),)</f>
        <v>0</v>
      </c>
      <c r="Z30" s="6">
        <f>IFERROR(HLOOKUP("tbattles",[1]pl!$H:$H,pos!Z30),)</f>
        <v>65</v>
      </c>
      <c r="AA30" s="6">
        <f>IFERROR(HLOOKUP("tbattles",[1]pl!$H:$H,pos!AA30),)</f>
        <v>130</v>
      </c>
      <c r="AB30" s="6">
        <f>IFERROR(HLOOKUP("tbattles",[1]pl!$H:$H,pos!AB30),)</f>
        <v>108</v>
      </c>
      <c r="AC30" s="6">
        <f>IFERROR(HLOOKUP("tbattles",[1]pl!$H:$H,pos!AC30),)</f>
        <v>0</v>
      </c>
      <c r="AD30" s="6">
        <f>IFERROR(HLOOKUP("tbattles",[1]pl!$H:$H,pos!AD30),)</f>
        <v>197</v>
      </c>
      <c r="AE30" s="6">
        <f>IFERROR(HLOOKUP("tbattles",[1]pl!$H:$H,pos!AE30),)</f>
        <v>0</v>
      </c>
    </row>
    <row r="31" spans="1:31" x14ac:dyDescent="0.25">
      <c r="A31" s="6">
        <f>IFERROR(HLOOKUP("tbattles",[1]pl!$H:$H,pos!A31),)</f>
        <v>326</v>
      </c>
      <c r="B31" s="6">
        <f>IFERROR(HLOOKUP("tbattles",[1]pl!$H:$H,pos!B31),)</f>
        <v>10</v>
      </c>
      <c r="C31" s="6">
        <f>IFERROR(HLOOKUP("tbattles",[1]pl!$H:$H,pos!C31),)</f>
        <v>948</v>
      </c>
      <c r="D31" s="6">
        <f>IFERROR(HLOOKUP("tbattles",[1]pl!$H:$H,pos!D31),)</f>
        <v>38</v>
      </c>
      <c r="E31" s="6">
        <f>IFERROR(HLOOKUP("tbattles",[1]pl!$H:$H,pos!E31),)</f>
        <v>2214</v>
      </c>
      <c r="F31" s="6">
        <f>IFERROR(HLOOKUP("tbattles",[1]pl!$H:$H,pos!F31),)</f>
        <v>36</v>
      </c>
      <c r="G31" s="6">
        <f>IFERROR(HLOOKUP("tbattles",[1]pl!$H:$H,pos!G31),)</f>
        <v>199</v>
      </c>
      <c r="H31" s="6">
        <f>IFERROR(HLOOKUP("tbattles",[1]pl!$H:$H,pos!H31),)</f>
        <v>287</v>
      </c>
      <c r="I31" s="6">
        <f>IFERROR(HLOOKUP("tbattles",[1]pl!$H:$H,pos!I31),)</f>
        <v>57</v>
      </c>
      <c r="J31" s="6">
        <f>IFERROR(HLOOKUP("tbattles",[1]pl!$H:$H,pos!J31),)</f>
        <v>19</v>
      </c>
      <c r="K31" s="6">
        <f>IFERROR(HLOOKUP("tbattles",[1]pl!$H:$H,pos!K31),)</f>
        <v>303</v>
      </c>
      <c r="L31" s="6">
        <f>IFERROR(HLOOKUP("tbattles",[1]pl!$H:$H,pos!L31),)</f>
        <v>313</v>
      </c>
      <c r="M31" s="6">
        <f>IFERROR(HLOOKUP("tbattles",[1]pl!$H:$H,pos!M31),)</f>
        <v>5</v>
      </c>
      <c r="N31" s="6">
        <f>IFERROR(HLOOKUP("tbattles",[1]pl!$H:$H,pos!N31),)</f>
        <v>148</v>
      </c>
      <c r="O31" s="6">
        <f>IFERROR(HLOOKUP("tbattles",[1]pl!$H:$H,pos!O31),)</f>
        <v>39</v>
      </c>
      <c r="P31" s="6"/>
      <c r="Q31" s="6">
        <f>IFERROR(HLOOKUP("tbattles",[1]pl!$H:$H,pos!Q31),)</f>
        <v>1952</v>
      </c>
      <c r="R31" s="6">
        <f>IFERROR(HLOOKUP("tbattles",[1]pl!$H:$H,pos!R31),)</f>
        <v>27</v>
      </c>
      <c r="S31" s="6">
        <f>IFERROR(HLOOKUP("tbattles",[1]pl!$H:$H,pos!S31),)</f>
        <v>28</v>
      </c>
      <c r="T31" s="6">
        <f>IFERROR(HLOOKUP("tbattles",[1]pl!$H:$H,pos!T31),)</f>
        <v>78</v>
      </c>
      <c r="U31" s="6">
        <f>IFERROR(HLOOKUP("tbattles",[1]pl!$H:$H,pos!U31),)</f>
        <v>824</v>
      </c>
      <c r="V31" s="6">
        <f>IFERROR(HLOOKUP("tbattles",[1]pl!$H:$H,pos!V31),)</f>
        <v>129</v>
      </c>
      <c r="W31" s="6">
        <f>IFERROR(HLOOKUP("tbattles",[1]pl!$H:$H,pos!W31),)</f>
        <v>420</v>
      </c>
      <c r="X31" s="6">
        <f>IFERROR(HLOOKUP("tbattles",[1]pl!$H:$H,pos!X31),)</f>
        <v>50</v>
      </c>
      <c r="Y31" s="6">
        <f>IFERROR(HLOOKUP("tbattles",[1]pl!$H:$H,pos!Y31),)</f>
        <v>458</v>
      </c>
      <c r="Z31" s="6">
        <f>IFERROR(HLOOKUP("tbattles",[1]pl!$H:$H,pos!Z31),)</f>
        <v>234</v>
      </c>
      <c r="AA31" s="6">
        <f>IFERROR(HLOOKUP("tbattles",[1]pl!$H:$H,pos!AA31),)</f>
        <v>3486</v>
      </c>
      <c r="AB31" s="6">
        <f>IFERROR(HLOOKUP("tbattles",[1]pl!$H:$H,pos!AB31),)</f>
        <v>192</v>
      </c>
      <c r="AC31" s="6">
        <f>IFERROR(HLOOKUP("tbattles",[1]pl!$H:$H,pos!AC31),)</f>
        <v>303</v>
      </c>
      <c r="AD31" s="6">
        <f>IFERROR(HLOOKUP("tbattles",[1]pl!$H:$H,pos!AD31),)</f>
        <v>45</v>
      </c>
      <c r="AE31" s="6">
        <f>IFERROR(HLOOKUP("tbattles",[1]pl!$H:$H,pos!AE31),)</f>
        <v>204</v>
      </c>
    </row>
    <row r="32" spans="1:31" x14ac:dyDescent="0.25">
      <c r="A32" s="6">
        <f>IFERROR(HLOOKUP("tbattles",[1]pl!$H:$H,pos!A32),)</f>
        <v>0</v>
      </c>
      <c r="B32" s="6">
        <f>IFERROR(HLOOKUP("tbattles",[1]pl!$H:$H,pos!B32),)</f>
        <v>0</v>
      </c>
      <c r="C32" s="6">
        <f>IFERROR(HLOOKUP("tbattles",[1]pl!$H:$H,pos!C32),)</f>
        <v>0</v>
      </c>
      <c r="D32" s="6">
        <f>IFERROR(HLOOKUP("tbattles",[1]pl!$H:$H,pos!D32),)</f>
        <v>0</v>
      </c>
      <c r="E32" s="6">
        <f>IFERROR(HLOOKUP("tbattles",[1]pl!$H:$H,pos!E32),)</f>
        <v>0</v>
      </c>
      <c r="F32" s="6">
        <f>IFERROR(HLOOKUP("tbattles",[1]pl!$H:$H,pos!F32),)</f>
        <v>0</v>
      </c>
      <c r="G32" s="6">
        <f>IFERROR(HLOOKUP("tbattles",[1]pl!$H:$H,pos!G32),)</f>
        <v>0</v>
      </c>
      <c r="H32" s="6">
        <f>IFERROR(HLOOKUP("tbattles",[1]pl!$H:$H,pos!H32),)</f>
        <v>0</v>
      </c>
      <c r="I32" s="6">
        <f>IFERROR(HLOOKUP("tbattles",[1]pl!$H:$H,pos!I32),)</f>
        <v>0</v>
      </c>
      <c r="J32" s="6">
        <f>IFERROR(HLOOKUP("tbattles",[1]pl!$H:$H,pos!J32),)</f>
        <v>0</v>
      </c>
      <c r="K32" s="6">
        <f>IFERROR(HLOOKUP("tbattles",[1]pl!$H:$H,pos!K32),)</f>
        <v>0</v>
      </c>
      <c r="L32" s="6">
        <f>IFERROR(HLOOKUP("tbattles",[1]pl!$H:$H,pos!L32),)</f>
        <v>0</v>
      </c>
      <c r="M32" s="6">
        <f>IFERROR(HLOOKUP("tbattles",[1]pl!$H:$H,pos!M32),)</f>
        <v>0</v>
      </c>
      <c r="N32" s="6">
        <f>IFERROR(HLOOKUP("tbattles",[1]pl!$H:$H,pos!N32),)</f>
        <v>0</v>
      </c>
      <c r="O32" s="6">
        <f>IFERROR(HLOOKUP("tbattles",[1]pl!$H:$H,pos!O32),)</f>
        <v>0</v>
      </c>
      <c r="P32" s="6"/>
      <c r="Q32" s="6">
        <f>IFERROR(HLOOKUP("tbattles",[1]pl!$H:$H,pos!Q32),)</f>
        <v>0</v>
      </c>
      <c r="R32" s="6">
        <f>IFERROR(HLOOKUP("tbattles",[1]pl!$H:$H,pos!R32),)</f>
        <v>0</v>
      </c>
      <c r="S32" s="6">
        <f>IFERROR(HLOOKUP("tbattles",[1]pl!$H:$H,pos!S32),)</f>
        <v>0</v>
      </c>
      <c r="T32" s="6">
        <f>IFERROR(HLOOKUP("tbattles",[1]pl!$H:$H,pos!T32),)</f>
        <v>0</v>
      </c>
      <c r="U32" s="6">
        <f>IFERROR(HLOOKUP("tbattles",[1]pl!$H:$H,pos!U32),)</f>
        <v>0</v>
      </c>
      <c r="V32" s="6">
        <f>IFERROR(HLOOKUP("tbattles",[1]pl!$H:$H,pos!V32),)</f>
        <v>0</v>
      </c>
      <c r="W32" s="6">
        <f>IFERROR(HLOOKUP("tbattles",[1]pl!$H:$H,pos!W32),)</f>
        <v>0</v>
      </c>
      <c r="X32" s="6">
        <f>IFERROR(HLOOKUP("tbattles",[1]pl!$H:$H,pos!X32),)</f>
        <v>0</v>
      </c>
      <c r="Y32" s="6">
        <f>IFERROR(HLOOKUP("tbattles",[1]pl!$H:$H,pos!Y32),)</f>
        <v>0</v>
      </c>
      <c r="Z32" s="6">
        <f>IFERROR(HLOOKUP("tbattles",[1]pl!$H:$H,pos!Z32),)</f>
        <v>0</v>
      </c>
      <c r="AA32" s="6">
        <f>IFERROR(HLOOKUP("tbattles",[1]pl!$H:$H,pos!AA32),)</f>
        <v>0</v>
      </c>
      <c r="AB32" s="6">
        <f>IFERROR(HLOOKUP("tbattles",[1]pl!$H:$H,pos!AB32),)</f>
        <v>0</v>
      </c>
      <c r="AC32" s="6">
        <f>IFERROR(HLOOKUP("tbattles",[1]pl!$H:$H,pos!AC32),)</f>
        <v>0</v>
      </c>
      <c r="AD32" s="6">
        <f>IFERROR(HLOOKUP("tbattles",[1]pl!$H:$H,pos!AD32),)</f>
        <v>0</v>
      </c>
      <c r="AE32" s="6">
        <f>IFERROR(HLOOKUP("tbattles",[1]pl!$H:$H,pos!AE32),)</f>
        <v>0</v>
      </c>
    </row>
    <row r="33" spans="1:31" x14ac:dyDescent="0.25">
      <c r="A33" s="6">
        <f>IFERROR(HLOOKUP("tbattles",[1]pl!$H:$H,pos!A33),)</f>
        <v>0</v>
      </c>
      <c r="B33" s="6">
        <f>IFERROR(HLOOKUP("tbattles",[1]pl!$H:$H,pos!B33),)</f>
        <v>0</v>
      </c>
      <c r="C33" s="6">
        <f>IFERROR(HLOOKUP("tbattles",[1]pl!$H:$H,pos!C33),)</f>
        <v>0</v>
      </c>
      <c r="D33" s="6">
        <f>IFERROR(HLOOKUP("tbattles",[1]pl!$H:$H,pos!D33),)</f>
        <v>0</v>
      </c>
      <c r="E33" s="6">
        <f>IFERROR(HLOOKUP("tbattles",[1]pl!$H:$H,pos!E33),)</f>
        <v>0</v>
      </c>
      <c r="F33" s="6">
        <f>IFERROR(HLOOKUP("tbattles",[1]pl!$H:$H,pos!F33),)</f>
        <v>0</v>
      </c>
      <c r="G33" s="6">
        <f>IFERROR(HLOOKUP("tbattles",[1]pl!$H:$H,pos!G33),)</f>
        <v>0</v>
      </c>
      <c r="H33" s="6">
        <f>IFERROR(HLOOKUP("tbattles",[1]pl!$H:$H,pos!H33),)</f>
        <v>0</v>
      </c>
      <c r="I33" s="6">
        <f>IFERROR(HLOOKUP("tbattles",[1]pl!$H:$H,pos!I33),)</f>
        <v>0</v>
      </c>
      <c r="J33" s="6">
        <f>IFERROR(HLOOKUP("tbattles",[1]pl!$H:$H,pos!J33),)</f>
        <v>0</v>
      </c>
      <c r="K33" s="6">
        <f>IFERROR(HLOOKUP("tbattles",[1]pl!$H:$H,pos!K33),)</f>
        <v>0</v>
      </c>
      <c r="L33" s="6">
        <f>IFERROR(HLOOKUP("tbattles",[1]pl!$H:$H,pos!L33),)</f>
        <v>0</v>
      </c>
      <c r="M33" s="6">
        <f>IFERROR(HLOOKUP("tbattles",[1]pl!$H:$H,pos!M33),)</f>
        <v>0</v>
      </c>
      <c r="N33" s="6">
        <f>IFERROR(HLOOKUP("tbattles",[1]pl!$H:$H,pos!N33),)</f>
        <v>0</v>
      </c>
      <c r="O33" s="6">
        <f>IFERROR(HLOOKUP("tbattles",[1]pl!$H:$H,pos!O33),)</f>
        <v>0</v>
      </c>
      <c r="P33" s="6"/>
      <c r="Q33" s="6">
        <f>IFERROR(HLOOKUP("tbattles",[1]pl!$H:$H,pos!Q33),)</f>
        <v>0</v>
      </c>
      <c r="R33" s="6">
        <f>IFERROR(HLOOKUP("tbattles",[1]pl!$H:$H,pos!R33),)</f>
        <v>0</v>
      </c>
      <c r="S33" s="6">
        <f>IFERROR(HLOOKUP("tbattles",[1]pl!$H:$H,pos!S33),)</f>
        <v>0</v>
      </c>
      <c r="T33" s="6">
        <f>IFERROR(HLOOKUP("tbattles",[1]pl!$H:$H,pos!T33),)</f>
        <v>0</v>
      </c>
      <c r="U33" s="6">
        <f>IFERROR(HLOOKUP("tbattles",[1]pl!$H:$H,pos!U33),)</f>
        <v>0</v>
      </c>
      <c r="V33" s="6">
        <f>IFERROR(HLOOKUP("tbattles",[1]pl!$H:$H,pos!V33),)</f>
        <v>0</v>
      </c>
      <c r="W33" s="6">
        <f>IFERROR(HLOOKUP("tbattles",[1]pl!$H:$H,pos!W33),)</f>
        <v>0</v>
      </c>
      <c r="X33" s="6">
        <f>IFERROR(HLOOKUP("tbattles",[1]pl!$H:$H,pos!X33),)</f>
        <v>0</v>
      </c>
      <c r="Y33" s="6">
        <f>IFERROR(HLOOKUP("tbattles",[1]pl!$H:$H,pos!Y33),)</f>
        <v>0</v>
      </c>
      <c r="Z33" s="6">
        <f>IFERROR(HLOOKUP("tbattles",[1]pl!$H:$H,pos!Z33),)</f>
        <v>0</v>
      </c>
      <c r="AA33" s="6">
        <f>IFERROR(HLOOKUP("tbattles",[1]pl!$H:$H,pos!AA33),)</f>
        <v>0</v>
      </c>
      <c r="AB33" s="6">
        <f>IFERROR(HLOOKUP("tbattles",[1]pl!$H:$H,pos!AB33),)</f>
        <v>0</v>
      </c>
      <c r="AC33" s="6">
        <f>IFERROR(HLOOKUP("tbattles",[1]pl!$H:$H,pos!AC33),)</f>
        <v>0</v>
      </c>
      <c r="AD33" s="6">
        <f>IFERROR(HLOOKUP("tbattles",[1]pl!$H:$H,pos!AD33),)</f>
        <v>0</v>
      </c>
      <c r="AE33" s="6">
        <f>IFERROR(HLOOKUP("tbattles",[1]pl!$H:$H,pos!AE33),)</f>
        <v>0</v>
      </c>
    </row>
    <row r="34" spans="1:31" x14ac:dyDescent="0.25">
      <c r="A34" s="6">
        <f>IFERROR(HLOOKUP("tbattles",[1]pl!$H:$H,pos!A34),)</f>
        <v>0</v>
      </c>
      <c r="B34" s="6">
        <f>IFERROR(HLOOKUP("tbattles",[1]pl!$H:$H,pos!B34),)</f>
        <v>0</v>
      </c>
      <c r="C34" s="6">
        <f>IFERROR(HLOOKUP("tbattles",[1]pl!$H:$H,pos!C34),)</f>
        <v>0</v>
      </c>
      <c r="D34" s="6">
        <f>IFERROR(HLOOKUP("tbattles",[1]pl!$H:$H,pos!D34),)</f>
        <v>0</v>
      </c>
      <c r="E34" s="6">
        <f>IFERROR(HLOOKUP("tbattles",[1]pl!$H:$H,pos!E34),)</f>
        <v>0</v>
      </c>
      <c r="F34" s="6">
        <f>IFERROR(HLOOKUP("tbattles",[1]pl!$H:$H,pos!F34),)</f>
        <v>0</v>
      </c>
      <c r="G34" s="6">
        <f>IFERROR(HLOOKUP("tbattles",[1]pl!$H:$H,pos!G34),)</f>
        <v>0</v>
      </c>
      <c r="H34" s="6">
        <f>IFERROR(HLOOKUP("tbattles",[1]pl!$H:$H,pos!H34),)</f>
        <v>0</v>
      </c>
      <c r="I34" s="6">
        <f>IFERROR(HLOOKUP("tbattles",[1]pl!$H:$H,pos!I34),)</f>
        <v>0</v>
      </c>
      <c r="J34" s="6">
        <f>IFERROR(HLOOKUP("tbattles",[1]pl!$H:$H,pos!J34),)</f>
        <v>0</v>
      </c>
      <c r="K34" s="6">
        <f>IFERROR(HLOOKUP("tbattles",[1]pl!$H:$H,pos!K34),)</f>
        <v>0</v>
      </c>
      <c r="L34" s="6">
        <f>IFERROR(HLOOKUP("tbattles",[1]pl!$H:$H,pos!L34),)</f>
        <v>0</v>
      </c>
      <c r="M34" s="6">
        <f>IFERROR(HLOOKUP("tbattles",[1]pl!$H:$H,pos!M34),)</f>
        <v>0</v>
      </c>
      <c r="N34" s="6">
        <f>IFERROR(HLOOKUP("tbattles",[1]pl!$H:$H,pos!N34),)</f>
        <v>0</v>
      </c>
      <c r="O34" s="6">
        <f>IFERROR(HLOOKUP("tbattles",[1]pl!$H:$H,pos!O34),)</f>
        <v>0</v>
      </c>
      <c r="P34" s="6"/>
      <c r="Q34" s="6">
        <f>IFERROR(HLOOKUP("tbattles",[1]pl!$H:$H,pos!Q34),)</f>
        <v>0</v>
      </c>
      <c r="R34" s="6">
        <f>IFERROR(HLOOKUP("tbattles",[1]pl!$H:$H,pos!R34),)</f>
        <v>0</v>
      </c>
      <c r="S34" s="6">
        <f>IFERROR(HLOOKUP("tbattles",[1]pl!$H:$H,pos!S34),)</f>
        <v>0</v>
      </c>
      <c r="T34" s="6">
        <f>IFERROR(HLOOKUP("tbattles",[1]pl!$H:$H,pos!T34),)</f>
        <v>0</v>
      </c>
      <c r="U34" s="6">
        <f>IFERROR(HLOOKUP("tbattles",[1]pl!$H:$H,pos!U34),)</f>
        <v>0</v>
      </c>
      <c r="V34" s="6">
        <f>IFERROR(HLOOKUP("tbattles",[1]pl!$H:$H,pos!V34),)</f>
        <v>0</v>
      </c>
      <c r="W34" s="6">
        <f>IFERROR(HLOOKUP("tbattles",[1]pl!$H:$H,pos!W34),)</f>
        <v>0</v>
      </c>
      <c r="X34" s="6">
        <f>IFERROR(HLOOKUP("tbattles",[1]pl!$H:$H,pos!X34),)</f>
        <v>0</v>
      </c>
      <c r="Y34" s="6">
        <f>IFERROR(HLOOKUP("tbattles",[1]pl!$H:$H,pos!Y34),)</f>
        <v>0</v>
      </c>
      <c r="Z34" s="6">
        <f>IFERROR(HLOOKUP("tbattles",[1]pl!$H:$H,pos!Z34),)</f>
        <v>0</v>
      </c>
      <c r="AA34" s="6">
        <f>IFERROR(HLOOKUP("tbattles",[1]pl!$H:$H,pos!AA34),)</f>
        <v>0</v>
      </c>
      <c r="AB34" s="6">
        <f>IFERROR(HLOOKUP("tbattles",[1]pl!$H:$H,pos!AB34),)</f>
        <v>0</v>
      </c>
      <c r="AC34" s="6">
        <f>IFERROR(HLOOKUP("tbattles",[1]pl!$H:$H,pos!AC34),)</f>
        <v>0</v>
      </c>
      <c r="AD34" s="6">
        <f>IFERROR(HLOOKUP("tbattles",[1]pl!$H:$H,pos!AD34),)</f>
        <v>0</v>
      </c>
      <c r="AE34" s="6">
        <f>IFERROR(HLOOKUP("tbattles",[1]pl!$H:$H,pos!AE34),)</f>
        <v>0</v>
      </c>
    </row>
    <row r="35" spans="1:31" x14ac:dyDescent="0.25">
      <c r="A35" s="6">
        <f>IFERROR(HLOOKUP("tbattles",[1]pl!$H:$H,pos!A35),)</f>
        <v>0</v>
      </c>
      <c r="B35" s="6">
        <f>IFERROR(HLOOKUP("tbattles",[1]pl!$H:$H,pos!B35),)</f>
        <v>0</v>
      </c>
      <c r="C35" s="6">
        <f>IFERROR(HLOOKUP("tbattles",[1]pl!$H:$H,pos!C35),)</f>
        <v>0</v>
      </c>
      <c r="D35" s="6">
        <f>IFERROR(HLOOKUP("tbattles",[1]pl!$H:$H,pos!D35),)</f>
        <v>0</v>
      </c>
      <c r="E35" s="6">
        <f>IFERROR(HLOOKUP("tbattles",[1]pl!$H:$H,pos!E35),)</f>
        <v>0</v>
      </c>
      <c r="F35" s="6">
        <f>IFERROR(HLOOKUP("tbattles",[1]pl!$H:$H,pos!F35),)</f>
        <v>0</v>
      </c>
      <c r="G35" s="6">
        <f>IFERROR(HLOOKUP("tbattles",[1]pl!$H:$H,pos!G35),)</f>
        <v>0</v>
      </c>
      <c r="H35" s="6">
        <f>IFERROR(HLOOKUP("tbattles",[1]pl!$H:$H,pos!H35),)</f>
        <v>0</v>
      </c>
      <c r="I35" s="6">
        <f>IFERROR(HLOOKUP("tbattles",[1]pl!$H:$H,pos!I35),)</f>
        <v>0</v>
      </c>
      <c r="J35" s="6">
        <f>IFERROR(HLOOKUP("tbattles",[1]pl!$H:$H,pos!J35),)</f>
        <v>0</v>
      </c>
      <c r="K35" s="6">
        <f>IFERROR(HLOOKUP("tbattles",[1]pl!$H:$H,pos!K35),)</f>
        <v>0</v>
      </c>
      <c r="L35" s="6">
        <f>IFERROR(HLOOKUP("tbattles",[1]pl!$H:$H,pos!L35),)</f>
        <v>0</v>
      </c>
      <c r="M35" s="6">
        <f>IFERROR(HLOOKUP("tbattles",[1]pl!$H:$H,pos!M35),)</f>
        <v>0</v>
      </c>
      <c r="N35" s="6">
        <f>IFERROR(HLOOKUP("tbattles",[1]pl!$H:$H,pos!N35),)</f>
        <v>0</v>
      </c>
      <c r="O35" s="6">
        <f>IFERROR(HLOOKUP("tbattles",[1]pl!$H:$H,pos!O35),)</f>
        <v>0</v>
      </c>
      <c r="P35" s="6"/>
      <c r="Q35" s="6">
        <f>IFERROR(HLOOKUP("tbattles",[1]pl!$H:$H,pos!Q35),)</f>
        <v>0</v>
      </c>
      <c r="R35" s="6">
        <f>IFERROR(HLOOKUP("tbattles",[1]pl!$H:$H,pos!R35),)</f>
        <v>0</v>
      </c>
      <c r="S35" s="6">
        <f>IFERROR(HLOOKUP("tbattles",[1]pl!$H:$H,pos!S35),)</f>
        <v>0</v>
      </c>
      <c r="T35" s="6">
        <f>IFERROR(HLOOKUP("tbattles",[1]pl!$H:$H,pos!T35),)</f>
        <v>0</v>
      </c>
      <c r="U35" s="6">
        <f>IFERROR(HLOOKUP("tbattles",[1]pl!$H:$H,pos!U35),)</f>
        <v>0</v>
      </c>
      <c r="V35" s="6">
        <f>IFERROR(HLOOKUP("tbattles",[1]pl!$H:$H,pos!V35),)</f>
        <v>0</v>
      </c>
      <c r="W35" s="6">
        <f>IFERROR(HLOOKUP("tbattles",[1]pl!$H:$H,pos!W35),)</f>
        <v>0</v>
      </c>
      <c r="X35" s="6">
        <f>IFERROR(HLOOKUP("tbattles",[1]pl!$H:$H,pos!X35),)</f>
        <v>0</v>
      </c>
      <c r="Y35" s="6">
        <f>IFERROR(HLOOKUP("tbattles",[1]pl!$H:$H,pos!Y35),)</f>
        <v>0</v>
      </c>
      <c r="Z35" s="6">
        <f>IFERROR(HLOOKUP("tbattles",[1]pl!$H:$H,pos!Z35),)</f>
        <v>0</v>
      </c>
      <c r="AA35" s="6">
        <f>IFERROR(HLOOKUP("tbattles",[1]pl!$H:$H,pos!AA35),)</f>
        <v>0</v>
      </c>
      <c r="AB35" s="6">
        <f>IFERROR(HLOOKUP("tbattles",[1]pl!$H:$H,pos!AB35),)</f>
        <v>0</v>
      </c>
      <c r="AC35" s="6">
        <f>IFERROR(HLOOKUP("tbattles",[1]pl!$H:$H,pos!AC35),)</f>
        <v>0</v>
      </c>
      <c r="AD35" s="6">
        <f>IFERROR(HLOOKUP("tbattles",[1]pl!$H:$H,pos!AD35),)</f>
        <v>0</v>
      </c>
      <c r="AE35" s="6">
        <f>IFERROR(HLOOKUP("tbattles",[1]pl!$H:$H,pos!AE35),)</f>
        <v>0</v>
      </c>
    </row>
    <row r="36" spans="1:31" x14ac:dyDescent="0.25">
      <c r="A36" s="6">
        <f>IFERROR(HLOOKUP("tbattles",[1]pl!$H:$H,pos!A36),)</f>
        <v>0</v>
      </c>
      <c r="B36" s="6">
        <f>IFERROR(HLOOKUP("tbattles",[1]pl!$H:$H,pos!B36),)</f>
        <v>0</v>
      </c>
      <c r="C36" s="6">
        <f>IFERROR(HLOOKUP("tbattles",[1]pl!$H:$H,pos!C36),)</f>
        <v>0</v>
      </c>
      <c r="D36" s="6">
        <f>IFERROR(HLOOKUP("tbattles",[1]pl!$H:$H,pos!D36),)</f>
        <v>0</v>
      </c>
      <c r="E36" s="6">
        <f>IFERROR(HLOOKUP("tbattles",[1]pl!$H:$H,pos!E36),)</f>
        <v>0</v>
      </c>
      <c r="F36" s="6">
        <f>IFERROR(HLOOKUP("tbattles",[1]pl!$H:$H,pos!F36),)</f>
        <v>0</v>
      </c>
      <c r="G36" s="6">
        <f>IFERROR(HLOOKUP("tbattles",[1]pl!$H:$H,pos!G36),)</f>
        <v>0</v>
      </c>
      <c r="H36" s="6">
        <f>IFERROR(HLOOKUP("tbattles",[1]pl!$H:$H,pos!H36),)</f>
        <v>0</v>
      </c>
      <c r="I36" s="6">
        <f>IFERROR(HLOOKUP("tbattles",[1]pl!$H:$H,pos!I36),)</f>
        <v>0</v>
      </c>
      <c r="J36" s="6">
        <f>IFERROR(HLOOKUP("tbattles",[1]pl!$H:$H,pos!J36),)</f>
        <v>0</v>
      </c>
      <c r="K36" s="6">
        <f>IFERROR(HLOOKUP("tbattles",[1]pl!$H:$H,pos!K36),)</f>
        <v>0</v>
      </c>
      <c r="L36" s="6">
        <f>IFERROR(HLOOKUP("tbattles",[1]pl!$H:$H,pos!L36),)</f>
        <v>0</v>
      </c>
      <c r="M36" s="6">
        <f>IFERROR(HLOOKUP("tbattles",[1]pl!$H:$H,pos!M36),)</f>
        <v>0</v>
      </c>
      <c r="N36" s="6">
        <f>IFERROR(HLOOKUP("tbattles",[1]pl!$H:$H,pos!N36),)</f>
        <v>0</v>
      </c>
      <c r="O36" s="6">
        <f>IFERROR(HLOOKUP("tbattles",[1]pl!$H:$H,pos!O36),)</f>
        <v>0</v>
      </c>
      <c r="P36" s="6"/>
      <c r="Q36" s="6">
        <f>IFERROR(HLOOKUP("tbattles",[1]pl!$H:$H,pos!Q36),)</f>
        <v>0</v>
      </c>
      <c r="R36" s="6">
        <f>IFERROR(HLOOKUP("tbattles",[1]pl!$H:$H,pos!R36),)</f>
        <v>0</v>
      </c>
      <c r="S36" s="6">
        <f>IFERROR(HLOOKUP("tbattles",[1]pl!$H:$H,pos!S36),)</f>
        <v>0</v>
      </c>
      <c r="T36" s="6">
        <f>IFERROR(HLOOKUP("tbattles",[1]pl!$H:$H,pos!T36),)</f>
        <v>0</v>
      </c>
      <c r="U36" s="6">
        <f>IFERROR(HLOOKUP("tbattles",[1]pl!$H:$H,pos!U36),)</f>
        <v>0</v>
      </c>
      <c r="V36" s="6">
        <f>IFERROR(HLOOKUP("tbattles",[1]pl!$H:$H,pos!V36),)</f>
        <v>0</v>
      </c>
      <c r="W36" s="6">
        <f>IFERROR(HLOOKUP("tbattles",[1]pl!$H:$H,pos!W36),)</f>
        <v>0</v>
      </c>
      <c r="X36" s="6">
        <f>IFERROR(HLOOKUP("tbattles",[1]pl!$H:$H,pos!X36),)</f>
        <v>0</v>
      </c>
      <c r="Y36" s="6">
        <f>IFERROR(HLOOKUP("tbattles",[1]pl!$H:$H,pos!Y36),)</f>
        <v>0</v>
      </c>
      <c r="Z36" s="6">
        <f>IFERROR(HLOOKUP("tbattles",[1]pl!$H:$H,pos!Z36),)</f>
        <v>0</v>
      </c>
      <c r="AA36" s="6">
        <f>IFERROR(HLOOKUP("tbattles",[1]pl!$H:$H,pos!AA36),)</f>
        <v>0</v>
      </c>
      <c r="AB36" s="6">
        <f>IFERROR(HLOOKUP("tbattles",[1]pl!$H:$H,pos!AB36),)</f>
        <v>0</v>
      </c>
      <c r="AC36" s="6">
        <f>IFERROR(HLOOKUP("tbattles",[1]pl!$H:$H,pos!AC36),)</f>
        <v>0</v>
      </c>
      <c r="AD36" s="6">
        <f>IFERROR(HLOOKUP("tbattles",[1]pl!$H:$H,pos!AD36),)</f>
        <v>0</v>
      </c>
      <c r="AE36" s="6">
        <f>IFERROR(HLOOKUP("tbattles",[1]pl!$H:$H,pos!AE36),)</f>
        <v>0</v>
      </c>
    </row>
    <row r="37" spans="1:31" x14ac:dyDescent="0.25">
      <c r="A37" s="6">
        <f>IFERROR(HLOOKUP("tbattles",[1]pl!$H:$H,pos!A37),)</f>
        <v>0</v>
      </c>
      <c r="B37" s="6">
        <f>IFERROR(HLOOKUP("tbattles",[1]pl!$H:$H,pos!B37),)</f>
        <v>0</v>
      </c>
      <c r="C37" s="6">
        <f>IFERROR(HLOOKUP("tbattles",[1]pl!$H:$H,pos!C37),)</f>
        <v>0</v>
      </c>
      <c r="D37" s="6">
        <f>IFERROR(HLOOKUP("tbattles",[1]pl!$H:$H,pos!D37),)</f>
        <v>0</v>
      </c>
      <c r="E37" s="6">
        <f>IFERROR(HLOOKUP("tbattles",[1]pl!$H:$H,pos!E37),)</f>
        <v>0</v>
      </c>
      <c r="F37" s="6">
        <f>IFERROR(HLOOKUP("tbattles",[1]pl!$H:$H,pos!F37),)</f>
        <v>0</v>
      </c>
      <c r="G37" s="6">
        <f>IFERROR(HLOOKUP("tbattles",[1]pl!$H:$H,pos!G37),)</f>
        <v>0</v>
      </c>
      <c r="H37" s="6">
        <f>IFERROR(HLOOKUP("tbattles",[1]pl!$H:$H,pos!H37),)</f>
        <v>0</v>
      </c>
      <c r="I37" s="6">
        <f>IFERROR(HLOOKUP("tbattles",[1]pl!$H:$H,pos!I37),)</f>
        <v>0</v>
      </c>
      <c r="J37" s="6">
        <f>IFERROR(HLOOKUP("tbattles",[1]pl!$H:$H,pos!J37),)</f>
        <v>0</v>
      </c>
      <c r="K37" s="6">
        <f>IFERROR(HLOOKUP("tbattles",[1]pl!$H:$H,pos!K37),)</f>
        <v>0</v>
      </c>
      <c r="L37" s="6">
        <f>IFERROR(HLOOKUP("tbattles",[1]pl!$H:$H,pos!L37),)</f>
        <v>0</v>
      </c>
      <c r="M37" s="6">
        <f>IFERROR(HLOOKUP("tbattles",[1]pl!$H:$H,pos!M37),)</f>
        <v>0</v>
      </c>
      <c r="N37" s="6">
        <f>IFERROR(HLOOKUP("tbattles",[1]pl!$H:$H,pos!N37),)</f>
        <v>0</v>
      </c>
      <c r="O37" s="6">
        <f>IFERROR(HLOOKUP("tbattles",[1]pl!$H:$H,pos!O37),)</f>
        <v>0</v>
      </c>
      <c r="P37" s="6"/>
      <c r="Q37" s="6">
        <f>IFERROR(HLOOKUP("tbattles",[1]pl!$H:$H,pos!Q37),)</f>
        <v>0</v>
      </c>
      <c r="R37" s="6">
        <f>IFERROR(HLOOKUP("tbattles",[1]pl!$H:$H,pos!R37),)</f>
        <v>0</v>
      </c>
      <c r="S37" s="6">
        <f>IFERROR(HLOOKUP("tbattles",[1]pl!$H:$H,pos!S37),)</f>
        <v>0</v>
      </c>
      <c r="T37" s="6">
        <f>IFERROR(HLOOKUP("tbattles",[1]pl!$H:$H,pos!T37),)</f>
        <v>0</v>
      </c>
      <c r="U37" s="6">
        <f>IFERROR(HLOOKUP("tbattles",[1]pl!$H:$H,pos!U37),)</f>
        <v>0</v>
      </c>
      <c r="V37" s="6">
        <f>IFERROR(HLOOKUP("tbattles",[1]pl!$H:$H,pos!V37),)</f>
        <v>0</v>
      </c>
      <c r="W37" s="6">
        <f>IFERROR(HLOOKUP("tbattles",[1]pl!$H:$H,pos!W37),)</f>
        <v>0</v>
      </c>
      <c r="X37" s="6">
        <f>IFERROR(HLOOKUP("tbattles",[1]pl!$H:$H,pos!X37),)</f>
        <v>0</v>
      </c>
      <c r="Y37" s="6">
        <f>IFERROR(HLOOKUP("tbattles",[1]pl!$H:$H,pos!Y37),)</f>
        <v>0</v>
      </c>
      <c r="Z37" s="6">
        <f>IFERROR(HLOOKUP("tbattles",[1]pl!$H:$H,pos!Z37),)</f>
        <v>0</v>
      </c>
      <c r="AA37" s="6">
        <f>IFERROR(HLOOKUP("tbattles",[1]pl!$H:$H,pos!AA37),)</f>
        <v>0</v>
      </c>
      <c r="AB37" s="6">
        <f>IFERROR(HLOOKUP("tbattles",[1]pl!$H:$H,pos!AB37),)</f>
        <v>0</v>
      </c>
      <c r="AC37" s="6">
        <f>IFERROR(HLOOKUP("tbattles",[1]pl!$H:$H,pos!AC37),)</f>
        <v>0</v>
      </c>
      <c r="AD37" s="6">
        <f>IFERROR(HLOOKUP("tbattles",[1]pl!$H:$H,pos!AD37),)</f>
        <v>0</v>
      </c>
      <c r="AE37" s="6">
        <f>IFERROR(HLOOKUP("tbattles",[1]pl!$H:$H,pos!AE37),)</f>
        <v>0</v>
      </c>
    </row>
    <row r="38" spans="1:31" x14ac:dyDescent="0.25">
      <c r="A38" s="6">
        <f>IFERROR(HLOOKUP("tbattles",[1]pl!$H:$H,pos!A38),)</f>
        <v>0</v>
      </c>
      <c r="B38" s="6">
        <f>IFERROR(HLOOKUP("tbattles",[1]pl!$H:$H,pos!B38),)</f>
        <v>0</v>
      </c>
      <c r="C38" s="6">
        <f>IFERROR(HLOOKUP("tbattles",[1]pl!$H:$H,pos!C38),)</f>
        <v>0</v>
      </c>
      <c r="D38" s="6">
        <f>IFERROR(HLOOKUP("tbattles",[1]pl!$H:$H,pos!D38),)</f>
        <v>0</v>
      </c>
      <c r="E38" s="6">
        <f>IFERROR(HLOOKUP("tbattles",[1]pl!$H:$H,pos!E38),)</f>
        <v>0</v>
      </c>
      <c r="F38" s="6">
        <f>IFERROR(HLOOKUP("tbattles",[1]pl!$H:$H,pos!F38),)</f>
        <v>0</v>
      </c>
      <c r="G38" s="6">
        <f>IFERROR(HLOOKUP("tbattles",[1]pl!$H:$H,pos!G38),)</f>
        <v>0</v>
      </c>
      <c r="H38" s="6">
        <f>IFERROR(HLOOKUP("tbattles",[1]pl!$H:$H,pos!H38),)</f>
        <v>0</v>
      </c>
      <c r="I38" s="6">
        <f>IFERROR(HLOOKUP("tbattles",[1]pl!$H:$H,pos!I38),)</f>
        <v>0</v>
      </c>
      <c r="J38" s="6">
        <f>IFERROR(HLOOKUP("tbattles",[1]pl!$H:$H,pos!J38),)</f>
        <v>0</v>
      </c>
      <c r="K38" s="6">
        <f>IFERROR(HLOOKUP("tbattles",[1]pl!$H:$H,pos!K38),)</f>
        <v>0</v>
      </c>
      <c r="L38" s="6">
        <f>IFERROR(HLOOKUP("tbattles",[1]pl!$H:$H,pos!L38),)</f>
        <v>0</v>
      </c>
      <c r="M38" s="6">
        <f>IFERROR(HLOOKUP("tbattles",[1]pl!$H:$H,pos!M38),)</f>
        <v>0</v>
      </c>
      <c r="N38" s="6">
        <f>IFERROR(HLOOKUP("tbattles",[1]pl!$H:$H,pos!N38),)</f>
        <v>0</v>
      </c>
      <c r="O38" s="6">
        <f>IFERROR(HLOOKUP("tbattles",[1]pl!$H:$H,pos!O38),)</f>
        <v>0</v>
      </c>
      <c r="P38" s="6"/>
      <c r="Q38" s="6">
        <f>IFERROR(HLOOKUP("tbattles",[1]pl!$H:$H,pos!Q38),)</f>
        <v>0</v>
      </c>
      <c r="R38" s="6">
        <f>IFERROR(HLOOKUP("tbattles",[1]pl!$H:$H,pos!R38),)</f>
        <v>0</v>
      </c>
      <c r="S38" s="6">
        <f>IFERROR(HLOOKUP("tbattles",[1]pl!$H:$H,pos!S38),)</f>
        <v>0</v>
      </c>
      <c r="T38" s="6">
        <f>IFERROR(HLOOKUP("tbattles",[1]pl!$H:$H,pos!T38),)</f>
        <v>0</v>
      </c>
      <c r="U38" s="6">
        <f>IFERROR(HLOOKUP("tbattles",[1]pl!$H:$H,pos!U38),)</f>
        <v>0</v>
      </c>
      <c r="V38" s="6">
        <f>IFERROR(HLOOKUP("tbattles",[1]pl!$H:$H,pos!V38),)</f>
        <v>0</v>
      </c>
      <c r="W38" s="6">
        <f>IFERROR(HLOOKUP("tbattles",[1]pl!$H:$H,pos!W38),)</f>
        <v>0</v>
      </c>
      <c r="X38" s="6">
        <f>IFERROR(HLOOKUP("tbattles",[1]pl!$H:$H,pos!X38),)</f>
        <v>0</v>
      </c>
      <c r="Y38" s="6">
        <f>IFERROR(HLOOKUP("tbattles",[1]pl!$H:$H,pos!Y38),)</f>
        <v>0</v>
      </c>
      <c r="Z38" s="6">
        <f>IFERROR(HLOOKUP("tbattles",[1]pl!$H:$H,pos!Z38),)</f>
        <v>0</v>
      </c>
      <c r="AA38" s="6">
        <f>IFERROR(HLOOKUP("tbattles",[1]pl!$H:$H,pos!AA38),)</f>
        <v>0</v>
      </c>
      <c r="AB38" s="6">
        <f>IFERROR(HLOOKUP("tbattles",[1]pl!$H:$H,pos!AB38),)</f>
        <v>0</v>
      </c>
      <c r="AC38" s="6">
        <f>IFERROR(HLOOKUP("tbattles",[1]pl!$H:$H,pos!AC38),)</f>
        <v>0</v>
      </c>
      <c r="AD38" s="6">
        <f>IFERROR(HLOOKUP("tbattles",[1]pl!$H:$H,pos!AD38),)</f>
        <v>0</v>
      </c>
      <c r="AE38" s="6">
        <f>IFERROR(HLOOKUP("tbattles",[1]pl!$H:$H,pos!AE38),)</f>
        <v>0</v>
      </c>
    </row>
    <row r="39" spans="1:31" x14ac:dyDescent="0.25">
      <c r="A39" s="6">
        <f>IFERROR(HLOOKUP("tbattles",[1]pl!$H:$H,pos!A39),)</f>
        <v>0</v>
      </c>
      <c r="B39" s="6">
        <f>IFERROR(HLOOKUP("tbattles",[1]pl!$H:$H,pos!B39),)</f>
        <v>0</v>
      </c>
      <c r="C39" s="6">
        <f>IFERROR(HLOOKUP("tbattles",[1]pl!$H:$H,pos!C39),)</f>
        <v>0</v>
      </c>
      <c r="D39" s="6">
        <f>IFERROR(HLOOKUP("tbattles",[1]pl!$H:$H,pos!D39),)</f>
        <v>0</v>
      </c>
      <c r="E39" s="6">
        <f>IFERROR(HLOOKUP("tbattles",[1]pl!$H:$H,pos!E39),)</f>
        <v>0</v>
      </c>
      <c r="F39" s="6">
        <f>IFERROR(HLOOKUP("tbattles",[1]pl!$H:$H,pos!F39),)</f>
        <v>0</v>
      </c>
      <c r="G39" s="6">
        <f>IFERROR(HLOOKUP("tbattles",[1]pl!$H:$H,pos!G39),)</f>
        <v>0</v>
      </c>
      <c r="H39" s="6">
        <f>IFERROR(HLOOKUP("tbattles",[1]pl!$H:$H,pos!H39),)</f>
        <v>0</v>
      </c>
      <c r="I39" s="6">
        <f>IFERROR(HLOOKUP("tbattles",[1]pl!$H:$H,pos!I39),)</f>
        <v>0</v>
      </c>
      <c r="J39" s="6">
        <f>IFERROR(HLOOKUP("tbattles",[1]pl!$H:$H,pos!J39),)</f>
        <v>0</v>
      </c>
      <c r="K39" s="6">
        <f>IFERROR(HLOOKUP("tbattles",[1]pl!$H:$H,pos!K39),)</f>
        <v>0</v>
      </c>
      <c r="L39" s="6">
        <f>IFERROR(HLOOKUP("tbattles",[1]pl!$H:$H,pos!L39),)</f>
        <v>0</v>
      </c>
      <c r="M39" s="6">
        <f>IFERROR(HLOOKUP("tbattles",[1]pl!$H:$H,pos!M39),)</f>
        <v>0</v>
      </c>
      <c r="N39" s="6">
        <f>IFERROR(HLOOKUP("tbattles",[1]pl!$H:$H,pos!N39),)</f>
        <v>0</v>
      </c>
      <c r="O39" s="6">
        <f>IFERROR(HLOOKUP("tbattles",[1]pl!$H:$H,pos!O39),)</f>
        <v>0</v>
      </c>
      <c r="P39" s="6"/>
      <c r="Q39" s="6">
        <f>IFERROR(HLOOKUP("tbattles",[1]pl!$H:$H,pos!Q39),)</f>
        <v>0</v>
      </c>
      <c r="R39" s="6">
        <f>IFERROR(HLOOKUP("tbattles",[1]pl!$H:$H,pos!R39),)</f>
        <v>0</v>
      </c>
      <c r="S39" s="6">
        <f>IFERROR(HLOOKUP("tbattles",[1]pl!$H:$H,pos!S39),)</f>
        <v>0</v>
      </c>
      <c r="T39" s="6">
        <f>IFERROR(HLOOKUP("tbattles",[1]pl!$H:$H,pos!T39),)</f>
        <v>0</v>
      </c>
      <c r="U39" s="6">
        <f>IFERROR(HLOOKUP("tbattles",[1]pl!$H:$H,pos!U39),)</f>
        <v>0</v>
      </c>
      <c r="V39" s="6">
        <f>IFERROR(HLOOKUP("tbattles",[1]pl!$H:$H,pos!V39),)</f>
        <v>0</v>
      </c>
      <c r="W39" s="6">
        <f>IFERROR(HLOOKUP("tbattles",[1]pl!$H:$H,pos!W39),)</f>
        <v>0</v>
      </c>
      <c r="X39" s="6">
        <f>IFERROR(HLOOKUP("tbattles",[1]pl!$H:$H,pos!X39),)</f>
        <v>0</v>
      </c>
      <c r="Y39" s="6">
        <f>IFERROR(HLOOKUP("tbattles",[1]pl!$H:$H,pos!Y39),)</f>
        <v>0</v>
      </c>
      <c r="Z39" s="6">
        <f>IFERROR(HLOOKUP("tbattles",[1]pl!$H:$H,pos!Z39),)</f>
        <v>0</v>
      </c>
      <c r="AA39" s="6">
        <f>IFERROR(HLOOKUP("tbattles",[1]pl!$H:$H,pos!AA39),)</f>
        <v>0</v>
      </c>
      <c r="AB39" s="6">
        <f>IFERROR(HLOOKUP("tbattles",[1]pl!$H:$H,pos!AB39),)</f>
        <v>0</v>
      </c>
      <c r="AC39" s="6">
        <f>IFERROR(HLOOKUP("tbattles",[1]pl!$H:$H,pos!AC39),)</f>
        <v>0</v>
      </c>
      <c r="AD39" s="6">
        <f>IFERROR(HLOOKUP("tbattles",[1]pl!$H:$H,pos!AD39),)</f>
        <v>0</v>
      </c>
      <c r="AE39" s="6">
        <f>IFERROR(HLOOKUP("tbattles",[1]pl!$H:$H,pos!AE39),)</f>
        <v>0</v>
      </c>
    </row>
    <row r="40" spans="1:31" x14ac:dyDescent="0.25">
      <c r="A40" s="6">
        <f>IFERROR(HLOOKUP("tbattles",[1]pl!$H:$H,pos!A40),)</f>
        <v>0</v>
      </c>
      <c r="B40" s="6">
        <f>IFERROR(HLOOKUP("tbattles",[1]pl!$H:$H,pos!B40),)</f>
        <v>0</v>
      </c>
      <c r="C40" s="6">
        <f>IFERROR(HLOOKUP("tbattles",[1]pl!$H:$H,pos!C40),)</f>
        <v>0</v>
      </c>
      <c r="D40" s="6">
        <f>IFERROR(HLOOKUP("tbattles",[1]pl!$H:$H,pos!D40),)</f>
        <v>0</v>
      </c>
      <c r="E40" s="6">
        <f>IFERROR(HLOOKUP("tbattles",[1]pl!$H:$H,pos!E40),)</f>
        <v>0</v>
      </c>
      <c r="F40" s="6">
        <f>IFERROR(HLOOKUP("tbattles",[1]pl!$H:$H,pos!F40),)</f>
        <v>0</v>
      </c>
      <c r="G40" s="6">
        <f>IFERROR(HLOOKUP("tbattles",[1]pl!$H:$H,pos!G40),)</f>
        <v>0</v>
      </c>
      <c r="H40" s="6">
        <f>IFERROR(HLOOKUP("tbattles",[1]pl!$H:$H,pos!H40),)</f>
        <v>0</v>
      </c>
      <c r="I40" s="6">
        <f>IFERROR(HLOOKUP("tbattles",[1]pl!$H:$H,pos!I40),)</f>
        <v>0</v>
      </c>
      <c r="J40" s="6">
        <f>IFERROR(HLOOKUP("tbattles",[1]pl!$H:$H,pos!J40),)</f>
        <v>0</v>
      </c>
      <c r="K40" s="6">
        <f>IFERROR(HLOOKUP("tbattles",[1]pl!$H:$H,pos!K40),)</f>
        <v>0</v>
      </c>
      <c r="L40" s="6">
        <f>IFERROR(HLOOKUP("tbattles",[1]pl!$H:$H,pos!L40),)</f>
        <v>0</v>
      </c>
      <c r="M40" s="6">
        <f>IFERROR(HLOOKUP("tbattles",[1]pl!$H:$H,pos!M40),)</f>
        <v>0</v>
      </c>
      <c r="N40" s="6">
        <f>IFERROR(HLOOKUP("tbattles",[1]pl!$H:$H,pos!N40),)</f>
        <v>0</v>
      </c>
      <c r="O40" s="6">
        <f>IFERROR(HLOOKUP("tbattles",[1]pl!$H:$H,pos!O40),)</f>
        <v>0</v>
      </c>
      <c r="P40" s="6"/>
      <c r="Q40" s="6">
        <f>IFERROR(HLOOKUP("tbattles",[1]pl!$H:$H,pos!Q40),)</f>
        <v>0</v>
      </c>
      <c r="R40" s="6">
        <f>IFERROR(HLOOKUP("tbattles",[1]pl!$H:$H,pos!R40),)</f>
        <v>0</v>
      </c>
      <c r="S40" s="6">
        <f>IFERROR(HLOOKUP("tbattles",[1]pl!$H:$H,pos!S40),)</f>
        <v>0</v>
      </c>
      <c r="T40" s="6">
        <f>IFERROR(HLOOKUP("tbattles",[1]pl!$H:$H,pos!T40),)</f>
        <v>0</v>
      </c>
      <c r="U40" s="6">
        <f>IFERROR(HLOOKUP("tbattles",[1]pl!$H:$H,pos!U40),)</f>
        <v>0</v>
      </c>
      <c r="V40" s="6">
        <f>IFERROR(HLOOKUP("tbattles",[1]pl!$H:$H,pos!V40),)</f>
        <v>0</v>
      </c>
      <c r="W40" s="6">
        <f>IFERROR(HLOOKUP("tbattles",[1]pl!$H:$H,pos!W40),)</f>
        <v>0</v>
      </c>
      <c r="X40" s="6">
        <f>IFERROR(HLOOKUP("tbattles",[1]pl!$H:$H,pos!X40),)</f>
        <v>0</v>
      </c>
      <c r="Y40" s="6">
        <f>IFERROR(HLOOKUP("tbattles",[1]pl!$H:$H,pos!Y40),)</f>
        <v>0</v>
      </c>
      <c r="Z40" s="6">
        <f>IFERROR(HLOOKUP("tbattles",[1]pl!$H:$H,pos!Z40),)</f>
        <v>0</v>
      </c>
      <c r="AA40" s="6">
        <f>IFERROR(HLOOKUP("tbattles",[1]pl!$H:$H,pos!AA40),)</f>
        <v>0</v>
      </c>
      <c r="AB40" s="6">
        <f>IFERROR(HLOOKUP("tbattles",[1]pl!$H:$H,pos!AB40),)</f>
        <v>0</v>
      </c>
      <c r="AC40" s="6">
        <f>IFERROR(HLOOKUP("tbattles",[1]pl!$H:$H,pos!AC40),)</f>
        <v>0</v>
      </c>
      <c r="AD40" s="6">
        <f>IFERROR(HLOOKUP("tbattles",[1]pl!$H:$H,pos!AD40),)</f>
        <v>0</v>
      </c>
      <c r="AE40" s="6">
        <f>IFERROR(HLOOKUP("tbattles",[1]pl!$H:$H,pos!AE40),)</f>
        <v>0</v>
      </c>
    </row>
    <row r="41" spans="1:31" x14ac:dyDescent="0.25">
      <c r="A41" s="6">
        <f>IFERROR(HLOOKUP("tbattles",[1]pl!$H:$H,pos!A41),)</f>
        <v>0</v>
      </c>
      <c r="B41" s="6">
        <f>IFERROR(HLOOKUP("tbattles",[1]pl!$H:$H,pos!B41),)</f>
        <v>0</v>
      </c>
      <c r="C41" s="6">
        <f>IFERROR(HLOOKUP("tbattles",[1]pl!$H:$H,pos!C41),)</f>
        <v>0</v>
      </c>
      <c r="D41" s="6">
        <f>IFERROR(HLOOKUP("tbattles",[1]pl!$H:$H,pos!D41),)</f>
        <v>0</v>
      </c>
      <c r="E41" s="6">
        <f>IFERROR(HLOOKUP("tbattles",[1]pl!$H:$H,pos!E41),)</f>
        <v>0</v>
      </c>
      <c r="F41" s="6">
        <f>IFERROR(HLOOKUP("tbattles",[1]pl!$H:$H,pos!F41),)</f>
        <v>0</v>
      </c>
      <c r="G41" s="6">
        <f>IFERROR(HLOOKUP("tbattles",[1]pl!$H:$H,pos!G41),)</f>
        <v>0</v>
      </c>
      <c r="H41" s="6">
        <f>IFERROR(HLOOKUP("tbattles",[1]pl!$H:$H,pos!H41),)</f>
        <v>0</v>
      </c>
      <c r="I41" s="6">
        <f>IFERROR(HLOOKUP("tbattles",[1]pl!$H:$H,pos!I41),)</f>
        <v>0</v>
      </c>
      <c r="J41" s="6">
        <f>IFERROR(HLOOKUP("tbattles",[1]pl!$H:$H,pos!J41),)</f>
        <v>0</v>
      </c>
      <c r="K41" s="6">
        <f>IFERROR(HLOOKUP("tbattles",[1]pl!$H:$H,pos!K41),)</f>
        <v>0</v>
      </c>
      <c r="L41" s="6">
        <f>IFERROR(HLOOKUP("tbattles",[1]pl!$H:$H,pos!L41),)</f>
        <v>0</v>
      </c>
      <c r="M41" s="6">
        <f>IFERROR(HLOOKUP("tbattles",[1]pl!$H:$H,pos!M41),)</f>
        <v>0</v>
      </c>
      <c r="N41" s="6">
        <f>IFERROR(HLOOKUP("tbattles",[1]pl!$H:$H,pos!N41),)</f>
        <v>0</v>
      </c>
      <c r="O41" s="6">
        <f>IFERROR(HLOOKUP("tbattles",[1]pl!$H:$H,pos!O41),)</f>
        <v>0</v>
      </c>
      <c r="P41" s="6"/>
      <c r="Q41" s="6">
        <f>IFERROR(HLOOKUP("tbattles",[1]pl!$H:$H,pos!Q41),)</f>
        <v>0</v>
      </c>
      <c r="R41" s="6">
        <f>IFERROR(HLOOKUP("tbattles",[1]pl!$H:$H,pos!R41),)</f>
        <v>0</v>
      </c>
      <c r="S41" s="6">
        <f>IFERROR(HLOOKUP("tbattles",[1]pl!$H:$H,pos!S41),)</f>
        <v>0</v>
      </c>
      <c r="T41" s="6">
        <f>IFERROR(HLOOKUP("tbattles",[1]pl!$H:$H,pos!T41),)</f>
        <v>0</v>
      </c>
      <c r="U41" s="6">
        <f>IFERROR(HLOOKUP("tbattles",[1]pl!$H:$H,pos!U41),)</f>
        <v>0</v>
      </c>
      <c r="V41" s="6">
        <f>IFERROR(HLOOKUP("tbattles",[1]pl!$H:$H,pos!V41),)</f>
        <v>0</v>
      </c>
      <c r="W41" s="6">
        <f>IFERROR(HLOOKUP("tbattles",[1]pl!$H:$H,pos!W41),)</f>
        <v>0</v>
      </c>
      <c r="X41" s="6">
        <f>IFERROR(HLOOKUP("tbattles",[1]pl!$H:$H,pos!X41),)</f>
        <v>0</v>
      </c>
      <c r="Y41" s="6">
        <f>IFERROR(HLOOKUP("tbattles",[1]pl!$H:$H,pos!Y41),)</f>
        <v>0</v>
      </c>
      <c r="Z41" s="6">
        <f>IFERROR(HLOOKUP("tbattles",[1]pl!$H:$H,pos!Z41),)</f>
        <v>0</v>
      </c>
      <c r="AA41" s="6">
        <f>IFERROR(HLOOKUP("tbattles",[1]pl!$H:$H,pos!AA41),)</f>
        <v>0</v>
      </c>
      <c r="AB41" s="6">
        <f>IFERROR(HLOOKUP("tbattles",[1]pl!$H:$H,pos!AB41),)</f>
        <v>0</v>
      </c>
      <c r="AC41" s="6">
        <f>IFERROR(HLOOKUP("tbattles",[1]pl!$H:$H,pos!AC41),)</f>
        <v>0</v>
      </c>
      <c r="AD41" s="6">
        <f>IFERROR(HLOOKUP("tbattles",[1]pl!$H:$H,pos!AD41),)</f>
        <v>0</v>
      </c>
      <c r="AE41" s="6">
        <f>IFERROR(HLOOKUP("tbattles",[1]pl!$H:$H,pos!AE41),)</f>
        <v>0</v>
      </c>
    </row>
    <row r="42" spans="1:31" x14ac:dyDescent="0.25">
      <c r="A42" s="6">
        <f>IFERROR(HLOOKUP("tbattles",[1]pl!$H:$H,pos!A42),)</f>
        <v>0</v>
      </c>
      <c r="B42" s="6">
        <f>IFERROR(HLOOKUP("tbattles",[1]pl!$H:$H,pos!B42),)</f>
        <v>0</v>
      </c>
      <c r="C42" s="6">
        <f>IFERROR(HLOOKUP("tbattles",[1]pl!$H:$H,pos!C42),)</f>
        <v>0</v>
      </c>
      <c r="D42" s="6">
        <f>IFERROR(HLOOKUP("tbattles",[1]pl!$H:$H,pos!D42),)</f>
        <v>0</v>
      </c>
      <c r="E42" s="6">
        <f>IFERROR(HLOOKUP("tbattles",[1]pl!$H:$H,pos!E42),)</f>
        <v>0</v>
      </c>
      <c r="F42" s="6">
        <f>IFERROR(HLOOKUP("tbattles",[1]pl!$H:$H,pos!F42),)</f>
        <v>0</v>
      </c>
      <c r="G42" s="6">
        <f>IFERROR(HLOOKUP("tbattles",[1]pl!$H:$H,pos!G42),)</f>
        <v>0</v>
      </c>
      <c r="H42" s="6">
        <f>IFERROR(HLOOKUP("tbattles",[1]pl!$H:$H,pos!H42),)</f>
        <v>0</v>
      </c>
      <c r="I42" s="6">
        <f>IFERROR(HLOOKUP("tbattles",[1]pl!$H:$H,pos!I42),)</f>
        <v>0</v>
      </c>
      <c r="J42" s="6">
        <f>IFERROR(HLOOKUP("tbattles",[1]pl!$H:$H,pos!J42),)</f>
        <v>0</v>
      </c>
      <c r="K42" s="6">
        <f>IFERROR(HLOOKUP("tbattles",[1]pl!$H:$H,pos!K42),)</f>
        <v>0</v>
      </c>
      <c r="L42" s="6">
        <f>IFERROR(HLOOKUP("tbattles",[1]pl!$H:$H,pos!L42),)</f>
        <v>0</v>
      </c>
      <c r="M42" s="6">
        <f>IFERROR(HLOOKUP("tbattles",[1]pl!$H:$H,pos!M42),)</f>
        <v>0</v>
      </c>
      <c r="N42" s="6">
        <f>IFERROR(HLOOKUP("tbattles",[1]pl!$H:$H,pos!N42),)</f>
        <v>0</v>
      </c>
      <c r="O42" s="6">
        <f>IFERROR(HLOOKUP("tbattles",[1]pl!$H:$H,pos!O42),)</f>
        <v>0</v>
      </c>
      <c r="P42" s="6"/>
      <c r="Q42" s="6">
        <f>IFERROR(HLOOKUP("tbattles",[1]pl!$H:$H,pos!Q42),)</f>
        <v>0</v>
      </c>
      <c r="R42" s="6">
        <f>IFERROR(HLOOKUP("tbattles",[1]pl!$H:$H,pos!R42),)</f>
        <v>0</v>
      </c>
      <c r="S42" s="6">
        <f>IFERROR(HLOOKUP("tbattles",[1]pl!$H:$H,pos!S42),)</f>
        <v>0</v>
      </c>
      <c r="T42" s="6">
        <f>IFERROR(HLOOKUP("tbattles",[1]pl!$H:$H,pos!T42),)</f>
        <v>0</v>
      </c>
      <c r="U42" s="6">
        <f>IFERROR(HLOOKUP("tbattles",[1]pl!$H:$H,pos!U42),)</f>
        <v>0</v>
      </c>
      <c r="V42" s="6">
        <f>IFERROR(HLOOKUP("tbattles",[1]pl!$H:$H,pos!V42),)</f>
        <v>0</v>
      </c>
      <c r="W42" s="6">
        <f>IFERROR(HLOOKUP("tbattles",[1]pl!$H:$H,pos!W42),)</f>
        <v>0</v>
      </c>
      <c r="X42" s="6">
        <f>IFERROR(HLOOKUP("tbattles",[1]pl!$H:$H,pos!X42),)</f>
        <v>0</v>
      </c>
      <c r="Y42" s="6">
        <f>IFERROR(HLOOKUP("tbattles",[1]pl!$H:$H,pos!Y42),)</f>
        <v>0</v>
      </c>
      <c r="Z42" s="6">
        <f>IFERROR(HLOOKUP("tbattles",[1]pl!$H:$H,pos!Z42),)</f>
        <v>0</v>
      </c>
      <c r="AA42" s="6">
        <f>IFERROR(HLOOKUP("tbattles",[1]pl!$H:$H,pos!AA42),)</f>
        <v>0</v>
      </c>
      <c r="AB42" s="6">
        <f>IFERROR(HLOOKUP("tbattles",[1]pl!$H:$H,pos!AB42),)</f>
        <v>0</v>
      </c>
      <c r="AC42" s="6">
        <f>IFERROR(HLOOKUP("tbattles",[1]pl!$H:$H,pos!AC42),)</f>
        <v>0</v>
      </c>
      <c r="AD42" s="6">
        <f>IFERROR(HLOOKUP("tbattles",[1]pl!$H:$H,pos!AD42),)</f>
        <v>0</v>
      </c>
      <c r="AE42" s="6">
        <f>IFERROR(HLOOKUP("tbattles",[1]pl!$H:$H,pos!AE42),)</f>
        <v>0</v>
      </c>
    </row>
    <row r="43" spans="1:31" x14ac:dyDescent="0.25">
      <c r="A43" s="6">
        <f>IFERROR(HLOOKUP("tbattles",[1]pl!$H:$H,pos!A43),)</f>
        <v>0</v>
      </c>
      <c r="B43" s="6">
        <f>IFERROR(HLOOKUP("tbattles",[1]pl!$H:$H,pos!B43),)</f>
        <v>0</v>
      </c>
      <c r="C43" s="6">
        <f>IFERROR(HLOOKUP("tbattles",[1]pl!$H:$H,pos!C43),)</f>
        <v>0</v>
      </c>
      <c r="D43" s="6">
        <f>IFERROR(HLOOKUP("tbattles",[1]pl!$H:$H,pos!D43),)</f>
        <v>0</v>
      </c>
      <c r="E43" s="6">
        <f>IFERROR(HLOOKUP("tbattles",[1]pl!$H:$H,pos!E43),)</f>
        <v>0</v>
      </c>
      <c r="F43" s="6">
        <f>IFERROR(HLOOKUP("tbattles",[1]pl!$H:$H,pos!F43),)</f>
        <v>0</v>
      </c>
      <c r="G43" s="6">
        <f>IFERROR(HLOOKUP("tbattles",[1]pl!$H:$H,pos!G43),)</f>
        <v>0</v>
      </c>
      <c r="H43" s="6">
        <f>IFERROR(HLOOKUP("tbattles",[1]pl!$H:$H,pos!H43),)</f>
        <v>0</v>
      </c>
      <c r="I43" s="6">
        <f>IFERROR(HLOOKUP("tbattles",[1]pl!$H:$H,pos!I43),)</f>
        <v>0</v>
      </c>
      <c r="J43" s="6">
        <f>IFERROR(HLOOKUP("tbattles",[1]pl!$H:$H,pos!J43),)</f>
        <v>0</v>
      </c>
      <c r="K43" s="6">
        <f>IFERROR(HLOOKUP("tbattles",[1]pl!$H:$H,pos!K43),)</f>
        <v>0</v>
      </c>
      <c r="L43" s="6">
        <f>IFERROR(HLOOKUP("tbattles",[1]pl!$H:$H,pos!L43),)</f>
        <v>0</v>
      </c>
      <c r="M43" s="6">
        <f>IFERROR(HLOOKUP("tbattles",[1]pl!$H:$H,pos!M43),)</f>
        <v>0</v>
      </c>
      <c r="N43" s="6">
        <f>IFERROR(HLOOKUP("tbattles",[1]pl!$H:$H,pos!N43),)</f>
        <v>0</v>
      </c>
      <c r="O43" s="6">
        <f>IFERROR(HLOOKUP("tbattles",[1]pl!$H:$H,pos!O43),)</f>
        <v>0</v>
      </c>
      <c r="P43" s="6"/>
      <c r="Q43" s="6">
        <f>IFERROR(HLOOKUP("tbattles",[1]pl!$H:$H,pos!Q43),)</f>
        <v>0</v>
      </c>
      <c r="R43" s="6">
        <f>IFERROR(HLOOKUP("tbattles",[1]pl!$H:$H,pos!R43),)</f>
        <v>0</v>
      </c>
      <c r="S43" s="6">
        <f>IFERROR(HLOOKUP("tbattles",[1]pl!$H:$H,pos!S43),)</f>
        <v>0</v>
      </c>
      <c r="T43" s="6">
        <f>IFERROR(HLOOKUP("tbattles",[1]pl!$H:$H,pos!T43),)</f>
        <v>0</v>
      </c>
      <c r="U43" s="6">
        <f>IFERROR(HLOOKUP("tbattles",[1]pl!$H:$H,pos!U43),)</f>
        <v>0</v>
      </c>
      <c r="V43" s="6">
        <f>IFERROR(HLOOKUP("tbattles",[1]pl!$H:$H,pos!V43),)</f>
        <v>0</v>
      </c>
      <c r="W43" s="6">
        <f>IFERROR(HLOOKUP("tbattles",[1]pl!$H:$H,pos!W43),)</f>
        <v>0</v>
      </c>
      <c r="X43" s="6">
        <f>IFERROR(HLOOKUP("tbattles",[1]pl!$H:$H,pos!X43),)</f>
        <v>0</v>
      </c>
      <c r="Y43" s="6">
        <f>IFERROR(HLOOKUP("tbattles",[1]pl!$H:$H,pos!Y43),)</f>
        <v>0</v>
      </c>
      <c r="Z43" s="6">
        <f>IFERROR(HLOOKUP("tbattles",[1]pl!$H:$H,pos!Z43),)</f>
        <v>0</v>
      </c>
      <c r="AA43" s="6">
        <f>IFERROR(HLOOKUP("tbattles",[1]pl!$H:$H,pos!AA43),)</f>
        <v>0</v>
      </c>
      <c r="AB43" s="6">
        <f>IFERROR(HLOOKUP("tbattles",[1]pl!$H:$H,pos!AB43),)</f>
        <v>0</v>
      </c>
      <c r="AC43" s="6">
        <f>IFERROR(HLOOKUP("tbattles",[1]pl!$H:$H,pos!AC43),)</f>
        <v>0</v>
      </c>
      <c r="AD43" s="6">
        <f>IFERROR(HLOOKUP("tbattles",[1]pl!$H:$H,pos!AD43),)</f>
        <v>0</v>
      </c>
      <c r="AE43" s="6">
        <f>IFERROR(HLOOKUP("tbattles",[1]pl!$H:$H,pos!AE43),)</f>
        <v>0</v>
      </c>
    </row>
    <row r="44" spans="1:31" x14ac:dyDescent="0.25">
      <c r="A44" s="6">
        <f>IFERROR(HLOOKUP("tbattles",[1]pl!$H:$H,pos!A44),)</f>
        <v>0</v>
      </c>
      <c r="B44" s="6">
        <f>IFERROR(HLOOKUP("tbattles",[1]pl!$H:$H,pos!B44),)</f>
        <v>0</v>
      </c>
      <c r="C44" s="6">
        <f>IFERROR(HLOOKUP("tbattles",[1]pl!$H:$H,pos!C44),)</f>
        <v>0</v>
      </c>
      <c r="D44" s="6">
        <f>IFERROR(HLOOKUP("tbattles",[1]pl!$H:$H,pos!D44),)</f>
        <v>0</v>
      </c>
      <c r="E44" s="6">
        <f>IFERROR(HLOOKUP("tbattles",[1]pl!$H:$H,pos!E44),)</f>
        <v>0</v>
      </c>
      <c r="F44" s="6">
        <f>IFERROR(HLOOKUP("tbattles",[1]pl!$H:$H,pos!F44),)</f>
        <v>0</v>
      </c>
      <c r="G44" s="6">
        <f>IFERROR(HLOOKUP("tbattles",[1]pl!$H:$H,pos!G44),)</f>
        <v>0</v>
      </c>
      <c r="H44" s="6">
        <f>IFERROR(HLOOKUP("tbattles",[1]pl!$H:$H,pos!H44),)</f>
        <v>0</v>
      </c>
      <c r="I44" s="6">
        <f>IFERROR(HLOOKUP("tbattles",[1]pl!$H:$H,pos!I44),)</f>
        <v>0</v>
      </c>
      <c r="J44" s="6">
        <f>IFERROR(HLOOKUP("tbattles",[1]pl!$H:$H,pos!J44),)</f>
        <v>0</v>
      </c>
      <c r="K44" s="6">
        <f>IFERROR(HLOOKUP("tbattles",[1]pl!$H:$H,pos!K44),)</f>
        <v>0</v>
      </c>
      <c r="L44" s="6">
        <f>IFERROR(HLOOKUP("tbattles",[1]pl!$H:$H,pos!L44),)</f>
        <v>0</v>
      </c>
      <c r="M44" s="6">
        <f>IFERROR(HLOOKUP("tbattles",[1]pl!$H:$H,pos!M44),)</f>
        <v>0</v>
      </c>
      <c r="N44" s="6">
        <f>IFERROR(HLOOKUP("tbattles",[1]pl!$H:$H,pos!N44),)</f>
        <v>0</v>
      </c>
      <c r="O44" s="6">
        <f>IFERROR(HLOOKUP("tbattles",[1]pl!$H:$H,pos!O44),)</f>
        <v>0</v>
      </c>
      <c r="P44" s="6"/>
      <c r="Q44" s="6">
        <f>IFERROR(HLOOKUP("tbattles",[1]pl!$H:$H,pos!Q44),)</f>
        <v>0</v>
      </c>
      <c r="R44" s="6">
        <f>IFERROR(HLOOKUP("tbattles",[1]pl!$H:$H,pos!R44),)</f>
        <v>0</v>
      </c>
      <c r="S44" s="6">
        <f>IFERROR(HLOOKUP("tbattles",[1]pl!$H:$H,pos!S44),)</f>
        <v>0</v>
      </c>
      <c r="T44" s="6">
        <f>IFERROR(HLOOKUP("tbattles",[1]pl!$H:$H,pos!T44),)</f>
        <v>0</v>
      </c>
      <c r="U44" s="6">
        <f>IFERROR(HLOOKUP("tbattles",[1]pl!$H:$H,pos!U44),)</f>
        <v>0</v>
      </c>
      <c r="V44" s="6">
        <f>IFERROR(HLOOKUP("tbattles",[1]pl!$H:$H,pos!V44),)</f>
        <v>0</v>
      </c>
      <c r="W44" s="6">
        <f>IFERROR(HLOOKUP("tbattles",[1]pl!$H:$H,pos!W44),)</f>
        <v>0</v>
      </c>
      <c r="X44" s="6">
        <f>IFERROR(HLOOKUP("tbattles",[1]pl!$H:$H,pos!X44),)</f>
        <v>0</v>
      </c>
      <c r="Y44" s="6">
        <f>IFERROR(HLOOKUP("tbattles",[1]pl!$H:$H,pos!Y44),)</f>
        <v>0</v>
      </c>
      <c r="Z44" s="6">
        <f>IFERROR(HLOOKUP("tbattles",[1]pl!$H:$H,pos!Z44),)</f>
        <v>0</v>
      </c>
      <c r="AA44" s="6">
        <f>IFERROR(HLOOKUP("tbattles",[1]pl!$H:$H,pos!AA44),)</f>
        <v>0</v>
      </c>
      <c r="AB44" s="6">
        <f>IFERROR(HLOOKUP("tbattles",[1]pl!$H:$H,pos!AB44),)</f>
        <v>0</v>
      </c>
      <c r="AC44" s="6">
        <f>IFERROR(HLOOKUP("tbattles",[1]pl!$H:$H,pos!AC44),)</f>
        <v>0</v>
      </c>
      <c r="AD44" s="6">
        <f>IFERROR(HLOOKUP("tbattles",[1]pl!$H:$H,pos!AD44),)</f>
        <v>0</v>
      </c>
      <c r="AE44" s="6">
        <f>IFERROR(HLOOKUP("tbattles",[1]pl!$H:$H,pos!AE44),)</f>
        <v>0</v>
      </c>
    </row>
    <row r="45" spans="1:31" x14ac:dyDescent="0.25">
      <c r="A45" s="6">
        <f>IFERROR(HLOOKUP("tbattles",[1]pl!$H:$H,pos!A45),)</f>
        <v>0</v>
      </c>
      <c r="B45" s="6">
        <f>IFERROR(HLOOKUP("tbattles",[1]pl!$H:$H,pos!B45),)</f>
        <v>0</v>
      </c>
      <c r="C45" s="6">
        <f>IFERROR(HLOOKUP("tbattles",[1]pl!$H:$H,pos!C45),)</f>
        <v>0</v>
      </c>
      <c r="D45" s="6">
        <f>IFERROR(HLOOKUP("tbattles",[1]pl!$H:$H,pos!D45),)</f>
        <v>0</v>
      </c>
      <c r="E45" s="6">
        <f>IFERROR(HLOOKUP("tbattles",[1]pl!$H:$H,pos!E45),)</f>
        <v>0</v>
      </c>
      <c r="F45" s="6">
        <f>IFERROR(HLOOKUP("tbattles",[1]pl!$H:$H,pos!F45),)</f>
        <v>0</v>
      </c>
      <c r="G45" s="6">
        <f>IFERROR(HLOOKUP("tbattles",[1]pl!$H:$H,pos!G45),)</f>
        <v>0</v>
      </c>
      <c r="H45" s="6">
        <f>IFERROR(HLOOKUP("tbattles",[1]pl!$H:$H,pos!H45),)</f>
        <v>0</v>
      </c>
      <c r="I45" s="6">
        <f>IFERROR(HLOOKUP("tbattles",[1]pl!$H:$H,pos!I45),)</f>
        <v>0</v>
      </c>
      <c r="J45" s="6">
        <f>IFERROR(HLOOKUP("tbattles",[1]pl!$H:$H,pos!J45),)</f>
        <v>0</v>
      </c>
      <c r="K45" s="6">
        <f>IFERROR(HLOOKUP("tbattles",[1]pl!$H:$H,pos!K45),)</f>
        <v>0</v>
      </c>
      <c r="L45" s="6">
        <f>IFERROR(HLOOKUP("tbattles",[1]pl!$H:$H,pos!L45),)</f>
        <v>0</v>
      </c>
      <c r="M45" s="6">
        <f>IFERROR(HLOOKUP("tbattles",[1]pl!$H:$H,pos!M45),)</f>
        <v>0</v>
      </c>
      <c r="N45" s="6">
        <f>IFERROR(HLOOKUP("tbattles",[1]pl!$H:$H,pos!N45),)</f>
        <v>0</v>
      </c>
      <c r="O45" s="6">
        <f>IFERROR(HLOOKUP("tbattles",[1]pl!$H:$H,pos!O45),)</f>
        <v>0</v>
      </c>
      <c r="P45" s="6"/>
      <c r="Q45" s="6">
        <f>IFERROR(HLOOKUP("tbattles",[1]pl!$H:$H,pos!Q45),)</f>
        <v>0</v>
      </c>
      <c r="R45" s="6">
        <f>IFERROR(HLOOKUP("tbattles",[1]pl!$H:$H,pos!R45),)</f>
        <v>0</v>
      </c>
      <c r="S45" s="6">
        <f>IFERROR(HLOOKUP("tbattles",[1]pl!$H:$H,pos!S45),)</f>
        <v>0</v>
      </c>
      <c r="T45" s="6">
        <f>IFERROR(HLOOKUP("tbattles",[1]pl!$H:$H,pos!T45),)</f>
        <v>0</v>
      </c>
      <c r="U45" s="6">
        <f>IFERROR(HLOOKUP("tbattles",[1]pl!$H:$H,pos!U45),)</f>
        <v>0</v>
      </c>
      <c r="V45" s="6">
        <f>IFERROR(HLOOKUP("tbattles",[1]pl!$H:$H,pos!V45),)</f>
        <v>0</v>
      </c>
      <c r="W45" s="6">
        <f>IFERROR(HLOOKUP("tbattles",[1]pl!$H:$H,pos!W45),)</f>
        <v>0</v>
      </c>
      <c r="X45" s="6">
        <f>IFERROR(HLOOKUP("tbattles",[1]pl!$H:$H,pos!X45),)</f>
        <v>0</v>
      </c>
      <c r="Y45" s="6">
        <f>IFERROR(HLOOKUP("tbattles",[1]pl!$H:$H,pos!Y45),)</f>
        <v>0</v>
      </c>
      <c r="Z45" s="6">
        <f>IFERROR(HLOOKUP("tbattles",[1]pl!$H:$H,pos!Z45),)</f>
        <v>0</v>
      </c>
      <c r="AA45" s="6">
        <f>IFERROR(HLOOKUP("tbattles",[1]pl!$H:$H,pos!AA45),)</f>
        <v>0</v>
      </c>
      <c r="AB45" s="6">
        <f>IFERROR(HLOOKUP("tbattles",[1]pl!$H:$H,pos!AB45),)</f>
        <v>0</v>
      </c>
      <c r="AC45" s="6">
        <f>IFERROR(HLOOKUP("tbattles",[1]pl!$H:$H,pos!AC45),)</f>
        <v>0</v>
      </c>
      <c r="AD45" s="6">
        <f>IFERROR(HLOOKUP("tbattles",[1]pl!$H:$H,pos!AD45),)</f>
        <v>0</v>
      </c>
      <c r="AE45" s="6">
        <f>IFERROR(HLOOKUP("tbattles",[1]pl!$H:$H,pos!AE45),)</f>
        <v>0</v>
      </c>
    </row>
    <row r="46" spans="1:31" x14ac:dyDescent="0.25">
      <c r="A46" s="6">
        <f>IFERROR(HLOOKUP("tbattles",[1]pl!$H:$H,pos!A46),)</f>
        <v>0</v>
      </c>
      <c r="B46" s="6">
        <f>IFERROR(HLOOKUP("tbattles",[1]pl!$H:$H,pos!B46),)</f>
        <v>0</v>
      </c>
      <c r="C46" s="6">
        <f>IFERROR(HLOOKUP("tbattles",[1]pl!$H:$H,pos!C46),)</f>
        <v>0</v>
      </c>
      <c r="D46" s="6">
        <f>IFERROR(HLOOKUP("tbattles",[1]pl!$H:$H,pos!D46),)</f>
        <v>0</v>
      </c>
      <c r="E46" s="6">
        <f>IFERROR(HLOOKUP("tbattles",[1]pl!$H:$H,pos!E46),)</f>
        <v>0</v>
      </c>
      <c r="F46" s="6">
        <f>IFERROR(HLOOKUP("tbattles",[1]pl!$H:$H,pos!F46),)</f>
        <v>0</v>
      </c>
      <c r="G46" s="6">
        <f>IFERROR(HLOOKUP("tbattles",[1]pl!$H:$H,pos!G46),)</f>
        <v>0</v>
      </c>
      <c r="H46" s="6">
        <f>IFERROR(HLOOKUP("tbattles",[1]pl!$H:$H,pos!H46),)</f>
        <v>0</v>
      </c>
      <c r="I46" s="6">
        <f>IFERROR(HLOOKUP("tbattles",[1]pl!$H:$H,pos!I46),)</f>
        <v>0</v>
      </c>
      <c r="J46" s="6">
        <f>IFERROR(HLOOKUP("tbattles",[1]pl!$H:$H,pos!J46),)</f>
        <v>0</v>
      </c>
      <c r="K46" s="6">
        <f>IFERROR(HLOOKUP("tbattles",[1]pl!$H:$H,pos!K46),)</f>
        <v>0</v>
      </c>
      <c r="L46" s="6">
        <f>IFERROR(HLOOKUP("tbattles",[1]pl!$H:$H,pos!L46),)</f>
        <v>0</v>
      </c>
      <c r="M46" s="6">
        <f>IFERROR(HLOOKUP("tbattles",[1]pl!$H:$H,pos!M46),)</f>
        <v>0</v>
      </c>
      <c r="N46" s="6">
        <f>IFERROR(HLOOKUP("tbattles",[1]pl!$H:$H,pos!N46),)</f>
        <v>0</v>
      </c>
      <c r="O46" s="6">
        <f>IFERROR(HLOOKUP("tbattles",[1]pl!$H:$H,pos!O46),)</f>
        <v>0</v>
      </c>
      <c r="P46" s="6"/>
      <c r="Q46" s="6">
        <f>IFERROR(HLOOKUP("tbattles",[1]pl!$H:$H,pos!Q46),)</f>
        <v>0</v>
      </c>
      <c r="R46" s="6">
        <f>IFERROR(HLOOKUP("tbattles",[1]pl!$H:$H,pos!R46),)</f>
        <v>0</v>
      </c>
      <c r="S46" s="6">
        <f>IFERROR(HLOOKUP("tbattles",[1]pl!$H:$H,pos!S46),)</f>
        <v>0</v>
      </c>
      <c r="T46" s="6">
        <f>IFERROR(HLOOKUP("tbattles",[1]pl!$H:$H,pos!T46),)</f>
        <v>0</v>
      </c>
      <c r="U46" s="6">
        <f>IFERROR(HLOOKUP("tbattles",[1]pl!$H:$H,pos!U46),)</f>
        <v>0</v>
      </c>
      <c r="V46" s="6">
        <f>IFERROR(HLOOKUP("tbattles",[1]pl!$H:$H,pos!V46),)</f>
        <v>0</v>
      </c>
      <c r="W46" s="6">
        <f>IFERROR(HLOOKUP("tbattles",[1]pl!$H:$H,pos!W46),)</f>
        <v>0</v>
      </c>
      <c r="X46" s="6">
        <f>IFERROR(HLOOKUP("tbattles",[1]pl!$H:$H,pos!X46),)</f>
        <v>0</v>
      </c>
      <c r="Y46" s="6">
        <f>IFERROR(HLOOKUP("tbattles",[1]pl!$H:$H,pos!Y46),)</f>
        <v>0</v>
      </c>
      <c r="Z46" s="6">
        <f>IFERROR(HLOOKUP("tbattles",[1]pl!$H:$H,pos!Z46),)</f>
        <v>0</v>
      </c>
      <c r="AA46" s="6">
        <f>IFERROR(HLOOKUP("tbattles",[1]pl!$H:$H,pos!AA46),)</f>
        <v>0</v>
      </c>
      <c r="AB46" s="6">
        <f>IFERROR(HLOOKUP("tbattles",[1]pl!$H:$H,pos!AB46),)</f>
        <v>0</v>
      </c>
      <c r="AC46" s="6">
        <f>IFERROR(HLOOKUP("tbattles",[1]pl!$H:$H,pos!AC46),)</f>
        <v>0</v>
      </c>
      <c r="AD46" s="6">
        <f>IFERROR(HLOOKUP("tbattles",[1]pl!$H:$H,pos!AD46),)</f>
        <v>0</v>
      </c>
      <c r="AE46" s="6">
        <f>IFERROR(HLOOKUP("tbattles",[1]pl!$H:$H,pos!AE46),)</f>
        <v>0</v>
      </c>
    </row>
    <row r="47" spans="1:31" x14ac:dyDescent="0.25">
      <c r="A47" s="6">
        <f>IFERROR(HLOOKUP("tbattles",[1]pl!$H:$H,pos!A47),)</f>
        <v>0</v>
      </c>
      <c r="B47" s="6">
        <f>IFERROR(HLOOKUP("tbattles",[1]pl!$H:$H,pos!B47),)</f>
        <v>0</v>
      </c>
      <c r="C47" s="6">
        <f>IFERROR(HLOOKUP("tbattles",[1]pl!$H:$H,pos!C47),)</f>
        <v>0</v>
      </c>
      <c r="D47" s="6">
        <f>IFERROR(HLOOKUP("tbattles",[1]pl!$H:$H,pos!D47),)</f>
        <v>0</v>
      </c>
      <c r="E47" s="6">
        <f>IFERROR(HLOOKUP("tbattles",[1]pl!$H:$H,pos!E47),)</f>
        <v>0</v>
      </c>
      <c r="F47" s="6">
        <f>IFERROR(HLOOKUP("tbattles",[1]pl!$H:$H,pos!F47),)</f>
        <v>0</v>
      </c>
      <c r="G47" s="6">
        <f>IFERROR(HLOOKUP("tbattles",[1]pl!$H:$H,pos!G47),)</f>
        <v>0</v>
      </c>
      <c r="H47" s="6">
        <f>IFERROR(HLOOKUP("tbattles",[1]pl!$H:$H,pos!H47),)</f>
        <v>0</v>
      </c>
      <c r="I47" s="6">
        <f>IFERROR(HLOOKUP("tbattles",[1]pl!$H:$H,pos!I47),)</f>
        <v>0</v>
      </c>
      <c r="J47" s="6">
        <f>IFERROR(HLOOKUP("tbattles",[1]pl!$H:$H,pos!J47),)</f>
        <v>0</v>
      </c>
      <c r="K47" s="6">
        <f>IFERROR(HLOOKUP("tbattles",[1]pl!$H:$H,pos!K47),)</f>
        <v>0</v>
      </c>
      <c r="L47" s="6">
        <f>IFERROR(HLOOKUP("tbattles",[1]pl!$H:$H,pos!L47),)</f>
        <v>0</v>
      </c>
      <c r="M47" s="6">
        <f>IFERROR(HLOOKUP("tbattles",[1]pl!$H:$H,pos!M47),)</f>
        <v>0</v>
      </c>
      <c r="N47" s="6">
        <f>IFERROR(HLOOKUP("tbattles",[1]pl!$H:$H,pos!N47),)</f>
        <v>0</v>
      </c>
      <c r="O47" s="6">
        <f>IFERROR(HLOOKUP("tbattles",[1]pl!$H:$H,pos!O47),)</f>
        <v>0</v>
      </c>
      <c r="P47" s="6"/>
      <c r="Q47" s="6">
        <f>IFERROR(HLOOKUP("tbattles",[1]pl!$H:$H,pos!Q47),)</f>
        <v>0</v>
      </c>
      <c r="R47" s="6">
        <f>IFERROR(HLOOKUP("tbattles",[1]pl!$H:$H,pos!R47),)</f>
        <v>0</v>
      </c>
      <c r="S47" s="6">
        <f>IFERROR(HLOOKUP("tbattles",[1]pl!$H:$H,pos!S47),)</f>
        <v>0</v>
      </c>
      <c r="T47" s="6">
        <f>IFERROR(HLOOKUP("tbattles",[1]pl!$H:$H,pos!T47),)</f>
        <v>0</v>
      </c>
      <c r="U47" s="6">
        <f>IFERROR(HLOOKUP("tbattles",[1]pl!$H:$H,pos!U47),)</f>
        <v>0</v>
      </c>
      <c r="V47" s="6">
        <f>IFERROR(HLOOKUP("tbattles",[1]pl!$H:$H,pos!V47),)</f>
        <v>0</v>
      </c>
      <c r="W47" s="6">
        <f>IFERROR(HLOOKUP("tbattles",[1]pl!$H:$H,pos!W47),)</f>
        <v>0</v>
      </c>
      <c r="X47" s="6">
        <f>IFERROR(HLOOKUP("tbattles",[1]pl!$H:$H,pos!X47),)</f>
        <v>0</v>
      </c>
      <c r="Y47" s="6">
        <f>IFERROR(HLOOKUP("tbattles",[1]pl!$H:$H,pos!Y47),)</f>
        <v>0</v>
      </c>
      <c r="Z47" s="6">
        <f>IFERROR(HLOOKUP("tbattles",[1]pl!$H:$H,pos!Z47),)</f>
        <v>0</v>
      </c>
      <c r="AA47" s="6">
        <f>IFERROR(HLOOKUP("tbattles",[1]pl!$H:$H,pos!AA47),)</f>
        <v>0</v>
      </c>
      <c r="AB47" s="6">
        <f>IFERROR(HLOOKUP("tbattles",[1]pl!$H:$H,pos!AB47),)</f>
        <v>0</v>
      </c>
      <c r="AC47" s="6">
        <f>IFERROR(HLOOKUP("tbattles",[1]pl!$H:$H,pos!AC47),)</f>
        <v>0</v>
      </c>
      <c r="AD47" s="6">
        <f>IFERROR(HLOOKUP("tbattles",[1]pl!$H:$H,pos!AD47),)</f>
        <v>0</v>
      </c>
      <c r="AE47" s="6">
        <f>IFERROR(HLOOKUP("tbattles",[1]pl!$H:$H,pos!AE47),)</f>
        <v>0</v>
      </c>
    </row>
    <row r="48" spans="1:31" x14ac:dyDescent="0.25">
      <c r="A48" s="6">
        <f>IFERROR(HLOOKUP("tbattles",[1]pl!$H:$H,pos!A48),)</f>
        <v>0</v>
      </c>
      <c r="B48" s="6">
        <f>IFERROR(HLOOKUP("tbattles",[1]pl!$H:$H,pos!B48),)</f>
        <v>0</v>
      </c>
      <c r="C48" s="6">
        <f>IFERROR(HLOOKUP("tbattles",[1]pl!$H:$H,pos!C48),)</f>
        <v>0</v>
      </c>
      <c r="D48" s="6">
        <f>IFERROR(HLOOKUP("tbattles",[1]pl!$H:$H,pos!D48),)</f>
        <v>0</v>
      </c>
      <c r="E48" s="6">
        <f>IFERROR(HLOOKUP("tbattles",[1]pl!$H:$H,pos!E48),)</f>
        <v>0</v>
      </c>
      <c r="F48" s="6">
        <f>IFERROR(HLOOKUP("tbattles",[1]pl!$H:$H,pos!F48),)</f>
        <v>0</v>
      </c>
      <c r="G48" s="6">
        <f>IFERROR(HLOOKUP("tbattles",[1]pl!$H:$H,pos!G48),)</f>
        <v>0</v>
      </c>
      <c r="H48" s="6">
        <f>IFERROR(HLOOKUP("tbattles",[1]pl!$H:$H,pos!H48),)</f>
        <v>0</v>
      </c>
      <c r="I48" s="6">
        <f>IFERROR(HLOOKUP("tbattles",[1]pl!$H:$H,pos!I48),)</f>
        <v>0</v>
      </c>
      <c r="J48" s="6">
        <f>IFERROR(HLOOKUP("tbattles",[1]pl!$H:$H,pos!J48),)</f>
        <v>0</v>
      </c>
      <c r="K48" s="6">
        <f>IFERROR(HLOOKUP("tbattles",[1]pl!$H:$H,pos!K48),)</f>
        <v>0</v>
      </c>
      <c r="L48" s="6">
        <f>IFERROR(HLOOKUP("tbattles",[1]pl!$H:$H,pos!L48),)</f>
        <v>0</v>
      </c>
      <c r="M48" s="6">
        <f>IFERROR(HLOOKUP("tbattles",[1]pl!$H:$H,pos!M48),)</f>
        <v>0</v>
      </c>
      <c r="N48" s="6">
        <f>IFERROR(HLOOKUP("tbattles",[1]pl!$H:$H,pos!N48),)</f>
        <v>0</v>
      </c>
      <c r="O48" s="6">
        <f>IFERROR(HLOOKUP("tbattles",[1]pl!$H:$H,pos!O48),)</f>
        <v>0</v>
      </c>
      <c r="P48" s="6"/>
      <c r="Q48" s="6">
        <f>IFERROR(HLOOKUP("tbattles",[1]pl!$H:$H,pos!Q48),)</f>
        <v>0</v>
      </c>
      <c r="R48" s="6">
        <f>IFERROR(HLOOKUP("tbattles",[1]pl!$H:$H,pos!R48),)</f>
        <v>0</v>
      </c>
      <c r="S48" s="6">
        <f>IFERROR(HLOOKUP("tbattles",[1]pl!$H:$H,pos!S48),)</f>
        <v>0</v>
      </c>
      <c r="T48" s="6">
        <f>IFERROR(HLOOKUP("tbattles",[1]pl!$H:$H,pos!T48),)</f>
        <v>0</v>
      </c>
      <c r="U48" s="6">
        <f>IFERROR(HLOOKUP("tbattles",[1]pl!$H:$H,pos!U48),)</f>
        <v>0</v>
      </c>
      <c r="V48" s="6">
        <f>IFERROR(HLOOKUP("tbattles",[1]pl!$H:$H,pos!V48),)</f>
        <v>0</v>
      </c>
      <c r="W48" s="6">
        <f>IFERROR(HLOOKUP("tbattles",[1]pl!$H:$H,pos!W48),)</f>
        <v>0</v>
      </c>
      <c r="X48" s="6">
        <f>IFERROR(HLOOKUP("tbattles",[1]pl!$H:$H,pos!X48),)</f>
        <v>0</v>
      </c>
      <c r="Y48" s="6">
        <f>IFERROR(HLOOKUP("tbattles",[1]pl!$H:$H,pos!Y48),)</f>
        <v>0</v>
      </c>
      <c r="Z48" s="6">
        <f>IFERROR(HLOOKUP("tbattles",[1]pl!$H:$H,pos!Z48),)</f>
        <v>0</v>
      </c>
      <c r="AA48" s="6">
        <f>IFERROR(HLOOKUP("tbattles",[1]pl!$H:$H,pos!AA48),)</f>
        <v>0</v>
      </c>
      <c r="AB48" s="6">
        <f>IFERROR(HLOOKUP("tbattles",[1]pl!$H:$H,pos!AB48),)</f>
        <v>0</v>
      </c>
      <c r="AC48" s="6">
        <f>IFERROR(HLOOKUP("tbattles",[1]pl!$H:$H,pos!AC48),)</f>
        <v>0</v>
      </c>
      <c r="AD48" s="6">
        <f>IFERROR(HLOOKUP("tbattles",[1]pl!$H:$H,pos!AD48),)</f>
        <v>0</v>
      </c>
      <c r="AE48" s="6">
        <f>IFERROR(HLOOKUP("tbattles",[1]pl!$H:$H,pos!AE48),)</f>
        <v>0</v>
      </c>
    </row>
    <row r="49" spans="1:31" x14ac:dyDescent="0.25">
      <c r="A49" s="6">
        <f>IFERROR(HLOOKUP("tbattles",[1]pl!$H:$H,pos!A49),)</f>
        <v>0</v>
      </c>
      <c r="B49" s="6">
        <f>IFERROR(HLOOKUP("tbattles",[1]pl!$H:$H,pos!B49),)</f>
        <v>0</v>
      </c>
      <c r="C49" s="6">
        <f>IFERROR(HLOOKUP("tbattles",[1]pl!$H:$H,pos!C49),)</f>
        <v>0</v>
      </c>
      <c r="D49" s="6">
        <f>IFERROR(HLOOKUP("tbattles",[1]pl!$H:$H,pos!D49),)</f>
        <v>0</v>
      </c>
      <c r="E49" s="6">
        <f>IFERROR(HLOOKUP("tbattles",[1]pl!$H:$H,pos!E49),)</f>
        <v>0</v>
      </c>
      <c r="F49" s="6">
        <f>IFERROR(HLOOKUP("tbattles",[1]pl!$H:$H,pos!F49),)</f>
        <v>0</v>
      </c>
      <c r="G49" s="6">
        <f>IFERROR(HLOOKUP("tbattles",[1]pl!$H:$H,pos!G49),)</f>
        <v>0</v>
      </c>
      <c r="H49" s="6">
        <f>IFERROR(HLOOKUP("tbattles",[1]pl!$H:$H,pos!H49),)</f>
        <v>0</v>
      </c>
      <c r="I49" s="6">
        <f>IFERROR(HLOOKUP("tbattles",[1]pl!$H:$H,pos!I49),)</f>
        <v>0</v>
      </c>
      <c r="J49" s="6">
        <f>IFERROR(HLOOKUP("tbattles",[1]pl!$H:$H,pos!J49),)</f>
        <v>0</v>
      </c>
      <c r="K49" s="6">
        <f>IFERROR(HLOOKUP("tbattles",[1]pl!$H:$H,pos!K49),)</f>
        <v>0</v>
      </c>
      <c r="L49" s="6">
        <f>IFERROR(HLOOKUP("tbattles",[1]pl!$H:$H,pos!L49),)</f>
        <v>0</v>
      </c>
      <c r="M49" s="6">
        <f>IFERROR(HLOOKUP("tbattles",[1]pl!$H:$H,pos!M49),)</f>
        <v>0</v>
      </c>
      <c r="N49" s="6">
        <f>IFERROR(HLOOKUP("tbattles",[1]pl!$H:$H,pos!N49),)</f>
        <v>0</v>
      </c>
      <c r="O49" s="6">
        <f>IFERROR(HLOOKUP("tbattles",[1]pl!$H:$H,pos!O49),)</f>
        <v>0</v>
      </c>
      <c r="P49" s="6"/>
      <c r="Q49" s="6">
        <f>IFERROR(HLOOKUP("tbattles",[1]pl!$H:$H,pos!Q49),)</f>
        <v>0</v>
      </c>
      <c r="R49" s="6">
        <f>IFERROR(HLOOKUP("tbattles",[1]pl!$H:$H,pos!R49),)</f>
        <v>0</v>
      </c>
      <c r="S49" s="6">
        <f>IFERROR(HLOOKUP("tbattles",[1]pl!$H:$H,pos!S49),)</f>
        <v>0</v>
      </c>
      <c r="T49" s="6">
        <f>IFERROR(HLOOKUP("tbattles",[1]pl!$H:$H,pos!T49),)</f>
        <v>0</v>
      </c>
      <c r="U49" s="6">
        <f>IFERROR(HLOOKUP("tbattles",[1]pl!$H:$H,pos!U49),)</f>
        <v>0</v>
      </c>
      <c r="V49" s="6">
        <f>IFERROR(HLOOKUP("tbattles",[1]pl!$H:$H,pos!V49),)</f>
        <v>0</v>
      </c>
      <c r="W49" s="6">
        <f>IFERROR(HLOOKUP("tbattles",[1]pl!$H:$H,pos!W49),)</f>
        <v>0</v>
      </c>
      <c r="X49" s="6">
        <f>IFERROR(HLOOKUP("tbattles",[1]pl!$H:$H,pos!X49),)</f>
        <v>0</v>
      </c>
      <c r="Y49" s="6">
        <f>IFERROR(HLOOKUP("tbattles",[1]pl!$H:$H,pos!Y49),)</f>
        <v>0</v>
      </c>
      <c r="Z49" s="6">
        <f>IFERROR(HLOOKUP("tbattles",[1]pl!$H:$H,pos!Z49),)</f>
        <v>0</v>
      </c>
      <c r="AA49" s="6">
        <f>IFERROR(HLOOKUP("tbattles",[1]pl!$H:$H,pos!AA49),)</f>
        <v>0</v>
      </c>
      <c r="AB49" s="6">
        <f>IFERROR(HLOOKUP("tbattles",[1]pl!$H:$H,pos!AB49),)</f>
        <v>0</v>
      </c>
      <c r="AC49" s="6">
        <f>IFERROR(HLOOKUP("tbattles",[1]pl!$H:$H,pos!AC49),)</f>
        <v>0</v>
      </c>
      <c r="AD49" s="6">
        <f>IFERROR(HLOOKUP("tbattles",[1]pl!$H:$H,pos!AD49),)</f>
        <v>0</v>
      </c>
      <c r="AE49" s="6">
        <f>IFERROR(HLOOKUP("tbattles",[1]pl!$H:$H,pos!AE49),)</f>
        <v>0</v>
      </c>
    </row>
    <row r="50" spans="1:31" x14ac:dyDescent="0.25">
      <c r="A50" s="6">
        <f>IFERROR(HLOOKUP("tbattles",[1]pl!$H:$H,pos!A50),)</f>
        <v>0</v>
      </c>
      <c r="B50" s="6">
        <f>IFERROR(HLOOKUP("tbattles",[1]pl!$H:$H,pos!B50),)</f>
        <v>0</v>
      </c>
      <c r="C50" s="6">
        <f>IFERROR(HLOOKUP("tbattles",[1]pl!$H:$H,pos!C50),)</f>
        <v>0</v>
      </c>
      <c r="D50" s="6">
        <f>IFERROR(HLOOKUP("tbattles",[1]pl!$H:$H,pos!D50),)</f>
        <v>0</v>
      </c>
      <c r="E50" s="6">
        <f>IFERROR(HLOOKUP("tbattles",[1]pl!$H:$H,pos!E50),)</f>
        <v>0</v>
      </c>
      <c r="F50" s="6">
        <f>IFERROR(HLOOKUP("tbattles",[1]pl!$H:$H,pos!F50),)</f>
        <v>0</v>
      </c>
      <c r="G50" s="6">
        <f>IFERROR(HLOOKUP("tbattles",[1]pl!$H:$H,pos!G50),)</f>
        <v>0</v>
      </c>
      <c r="H50" s="6">
        <f>IFERROR(HLOOKUP("tbattles",[1]pl!$H:$H,pos!H50),)</f>
        <v>0</v>
      </c>
      <c r="I50" s="6">
        <f>IFERROR(HLOOKUP("tbattles",[1]pl!$H:$H,pos!I50),)</f>
        <v>0</v>
      </c>
      <c r="J50" s="6">
        <f>IFERROR(HLOOKUP("tbattles",[1]pl!$H:$H,pos!J50),)</f>
        <v>0</v>
      </c>
      <c r="K50" s="6">
        <f>IFERROR(HLOOKUP("tbattles",[1]pl!$H:$H,pos!K50),)</f>
        <v>0</v>
      </c>
      <c r="L50" s="6">
        <f>IFERROR(HLOOKUP("tbattles",[1]pl!$H:$H,pos!L50),)</f>
        <v>0</v>
      </c>
      <c r="M50" s="6">
        <f>IFERROR(HLOOKUP("tbattles",[1]pl!$H:$H,pos!M50),)</f>
        <v>0</v>
      </c>
      <c r="N50" s="6">
        <f>IFERROR(HLOOKUP("tbattles",[1]pl!$H:$H,pos!N50),)</f>
        <v>0</v>
      </c>
      <c r="O50" s="6">
        <f>IFERROR(HLOOKUP("tbattles",[1]pl!$H:$H,pos!O50),)</f>
        <v>0</v>
      </c>
      <c r="P50" s="6"/>
      <c r="Q50" s="6">
        <f>IFERROR(HLOOKUP("tbattles",[1]pl!$H:$H,pos!Q50),)</f>
        <v>0</v>
      </c>
      <c r="R50" s="6">
        <f>IFERROR(HLOOKUP("tbattles",[1]pl!$H:$H,pos!R50),)</f>
        <v>0</v>
      </c>
      <c r="S50" s="6">
        <f>IFERROR(HLOOKUP("tbattles",[1]pl!$H:$H,pos!S50),)</f>
        <v>0</v>
      </c>
      <c r="T50" s="6">
        <f>IFERROR(HLOOKUP("tbattles",[1]pl!$H:$H,pos!T50),)</f>
        <v>0</v>
      </c>
      <c r="U50" s="6">
        <f>IFERROR(HLOOKUP("tbattles",[1]pl!$H:$H,pos!U50),)</f>
        <v>0</v>
      </c>
      <c r="V50" s="6">
        <f>IFERROR(HLOOKUP("tbattles",[1]pl!$H:$H,pos!V50),)</f>
        <v>0</v>
      </c>
      <c r="W50" s="6">
        <f>IFERROR(HLOOKUP("tbattles",[1]pl!$H:$H,pos!W50),)</f>
        <v>0</v>
      </c>
      <c r="X50" s="6">
        <f>IFERROR(HLOOKUP("tbattles",[1]pl!$H:$H,pos!X50),)</f>
        <v>0</v>
      </c>
      <c r="Y50" s="6">
        <f>IFERROR(HLOOKUP("tbattles",[1]pl!$H:$H,pos!Y50),)</f>
        <v>0</v>
      </c>
      <c r="Z50" s="6">
        <f>IFERROR(HLOOKUP("tbattles",[1]pl!$H:$H,pos!Z50),)</f>
        <v>0</v>
      </c>
      <c r="AA50" s="6">
        <f>IFERROR(HLOOKUP("tbattles",[1]pl!$H:$H,pos!AA50),)</f>
        <v>0</v>
      </c>
      <c r="AB50" s="6">
        <f>IFERROR(HLOOKUP("tbattles",[1]pl!$H:$H,pos!AB50),)</f>
        <v>0</v>
      </c>
      <c r="AC50" s="6">
        <f>IFERROR(HLOOKUP("tbattles",[1]pl!$H:$H,pos!AC50),)</f>
        <v>0</v>
      </c>
      <c r="AD50" s="6">
        <f>IFERROR(HLOOKUP("tbattles",[1]pl!$H:$H,pos!AD50),)</f>
        <v>0</v>
      </c>
      <c r="AE50" s="6">
        <f>IFERROR(HLOOKUP("tbattles",[1]pl!$H:$H,pos!AE50),)</f>
        <v>0</v>
      </c>
    </row>
    <row r="51" spans="1:31" x14ac:dyDescent="0.25">
      <c r="A51" s="6">
        <f>IFERROR(HLOOKUP("tbattles",[1]pl!$H:$H,pos!A51),)</f>
        <v>0</v>
      </c>
      <c r="B51" s="6">
        <f>IFERROR(HLOOKUP("tbattles",[1]pl!$H:$H,pos!B51),)</f>
        <v>0</v>
      </c>
      <c r="C51" s="6">
        <f>IFERROR(HLOOKUP("tbattles",[1]pl!$H:$H,pos!C51),)</f>
        <v>0</v>
      </c>
      <c r="D51" s="6">
        <f>IFERROR(HLOOKUP("tbattles",[1]pl!$H:$H,pos!D51),)</f>
        <v>0</v>
      </c>
      <c r="E51" s="6">
        <f>IFERROR(HLOOKUP("tbattles",[1]pl!$H:$H,pos!E51),)</f>
        <v>0</v>
      </c>
      <c r="F51" s="6">
        <f>IFERROR(HLOOKUP("tbattles",[1]pl!$H:$H,pos!F51),)</f>
        <v>0</v>
      </c>
      <c r="G51" s="6">
        <f>IFERROR(HLOOKUP("tbattles",[1]pl!$H:$H,pos!G51),)</f>
        <v>0</v>
      </c>
      <c r="H51" s="6">
        <f>IFERROR(HLOOKUP("tbattles",[1]pl!$H:$H,pos!H51),)</f>
        <v>0</v>
      </c>
      <c r="I51" s="6">
        <f>IFERROR(HLOOKUP("tbattles",[1]pl!$H:$H,pos!I51),)</f>
        <v>0</v>
      </c>
      <c r="J51" s="6">
        <f>IFERROR(HLOOKUP("tbattles",[1]pl!$H:$H,pos!J51),)</f>
        <v>0</v>
      </c>
      <c r="K51" s="6">
        <f>IFERROR(HLOOKUP("tbattles",[1]pl!$H:$H,pos!K51),)</f>
        <v>0</v>
      </c>
      <c r="L51" s="6">
        <f>IFERROR(HLOOKUP("tbattles",[1]pl!$H:$H,pos!L51),)</f>
        <v>0</v>
      </c>
      <c r="M51" s="6">
        <f>IFERROR(HLOOKUP("tbattles",[1]pl!$H:$H,pos!M51),)</f>
        <v>0</v>
      </c>
      <c r="N51" s="6">
        <f>IFERROR(HLOOKUP("tbattles",[1]pl!$H:$H,pos!N51),)</f>
        <v>0</v>
      </c>
      <c r="O51" s="6">
        <f>IFERROR(HLOOKUP("tbattles",[1]pl!$H:$H,pos!O51),)</f>
        <v>0</v>
      </c>
      <c r="P51" s="6"/>
      <c r="Q51" s="6">
        <f>IFERROR(HLOOKUP("tbattles",[1]pl!$H:$H,pos!Q51),)</f>
        <v>0</v>
      </c>
      <c r="R51" s="6">
        <f>IFERROR(HLOOKUP("tbattles",[1]pl!$H:$H,pos!R51),)</f>
        <v>0</v>
      </c>
      <c r="S51" s="6">
        <f>IFERROR(HLOOKUP("tbattles",[1]pl!$H:$H,pos!S51),)</f>
        <v>0</v>
      </c>
      <c r="T51" s="6">
        <f>IFERROR(HLOOKUP("tbattles",[1]pl!$H:$H,pos!T51),)</f>
        <v>0</v>
      </c>
      <c r="U51" s="6">
        <f>IFERROR(HLOOKUP("tbattles",[1]pl!$H:$H,pos!U51),)</f>
        <v>0</v>
      </c>
      <c r="V51" s="6">
        <f>IFERROR(HLOOKUP("tbattles",[1]pl!$H:$H,pos!V51),)</f>
        <v>0</v>
      </c>
      <c r="W51" s="6">
        <f>IFERROR(HLOOKUP("tbattles",[1]pl!$H:$H,pos!W51),)</f>
        <v>0</v>
      </c>
      <c r="X51" s="6">
        <f>IFERROR(HLOOKUP("tbattles",[1]pl!$H:$H,pos!X51),)</f>
        <v>0</v>
      </c>
      <c r="Y51" s="6">
        <f>IFERROR(HLOOKUP("tbattles",[1]pl!$H:$H,pos!Y51),)</f>
        <v>0</v>
      </c>
      <c r="Z51" s="6">
        <f>IFERROR(HLOOKUP("tbattles",[1]pl!$H:$H,pos!Z51),)</f>
        <v>0</v>
      </c>
      <c r="AA51" s="6">
        <f>IFERROR(HLOOKUP("tbattles",[1]pl!$H:$H,pos!AA51),)</f>
        <v>0</v>
      </c>
      <c r="AB51" s="6">
        <f>IFERROR(HLOOKUP("tbattles",[1]pl!$H:$H,pos!AB51),)</f>
        <v>0</v>
      </c>
      <c r="AC51" s="6">
        <f>IFERROR(HLOOKUP("tbattles",[1]pl!$H:$H,pos!AC51),)</f>
        <v>0</v>
      </c>
      <c r="AD51" s="6">
        <f>IFERROR(HLOOKUP("tbattles",[1]pl!$H:$H,pos!AD51),)</f>
        <v>0</v>
      </c>
      <c r="AE51" s="6">
        <f>IFERROR(HLOOKUP("tbattles",[1]pl!$H:$H,pos!AE51),)</f>
        <v>0</v>
      </c>
    </row>
    <row r="52" spans="1:31" x14ac:dyDescent="0.25">
      <c r="A52" s="6">
        <f>IFERROR(HLOOKUP("tbattles",[1]pl!$H:$H,pos!A52),)</f>
        <v>0</v>
      </c>
      <c r="B52" s="6">
        <f>IFERROR(HLOOKUP("tbattles",[1]pl!$H:$H,pos!B52),)</f>
        <v>0</v>
      </c>
      <c r="C52" s="6">
        <f>IFERROR(HLOOKUP("tbattles",[1]pl!$H:$H,pos!C52),)</f>
        <v>0</v>
      </c>
      <c r="D52" s="6">
        <f>IFERROR(HLOOKUP("tbattles",[1]pl!$H:$H,pos!D52),)</f>
        <v>0</v>
      </c>
      <c r="E52" s="6">
        <f>IFERROR(HLOOKUP("tbattles",[1]pl!$H:$H,pos!E52),)</f>
        <v>0</v>
      </c>
      <c r="F52" s="6">
        <f>IFERROR(HLOOKUP("tbattles",[1]pl!$H:$H,pos!F52),)</f>
        <v>0</v>
      </c>
      <c r="G52" s="6">
        <f>IFERROR(HLOOKUP("tbattles",[1]pl!$H:$H,pos!G52),)</f>
        <v>0</v>
      </c>
      <c r="H52" s="6">
        <f>IFERROR(HLOOKUP("tbattles",[1]pl!$H:$H,pos!H52),)</f>
        <v>0</v>
      </c>
      <c r="I52" s="6">
        <f>IFERROR(HLOOKUP("tbattles",[1]pl!$H:$H,pos!I52),)</f>
        <v>0</v>
      </c>
      <c r="J52" s="6">
        <f>IFERROR(HLOOKUP("tbattles",[1]pl!$H:$H,pos!J52),)</f>
        <v>0</v>
      </c>
      <c r="K52" s="6">
        <f>IFERROR(HLOOKUP("tbattles",[1]pl!$H:$H,pos!K52),)</f>
        <v>0</v>
      </c>
      <c r="L52" s="6">
        <f>IFERROR(HLOOKUP("tbattles",[1]pl!$H:$H,pos!L52),)</f>
        <v>0</v>
      </c>
      <c r="M52" s="6">
        <f>IFERROR(HLOOKUP("tbattles",[1]pl!$H:$H,pos!M52),)</f>
        <v>0</v>
      </c>
      <c r="N52" s="6">
        <f>IFERROR(HLOOKUP("tbattles",[1]pl!$H:$H,pos!N52),)</f>
        <v>0</v>
      </c>
      <c r="O52" s="6">
        <f>IFERROR(HLOOKUP("tbattles",[1]pl!$H:$H,pos!O52),)</f>
        <v>0</v>
      </c>
      <c r="P52" s="6"/>
      <c r="Q52" s="6">
        <f>IFERROR(HLOOKUP("tbattles",[1]pl!$H:$H,pos!Q52),)</f>
        <v>0</v>
      </c>
      <c r="R52" s="6">
        <f>IFERROR(HLOOKUP("tbattles",[1]pl!$H:$H,pos!R52),)</f>
        <v>0</v>
      </c>
      <c r="S52" s="6">
        <f>IFERROR(HLOOKUP("tbattles",[1]pl!$H:$H,pos!S52),)</f>
        <v>0</v>
      </c>
      <c r="T52" s="6">
        <f>IFERROR(HLOOKUP("tbattles",[1]pl!$H:$H,pos!T52),)</f>
        <v>0</v>
      </c>
      <c r="U52" s="6">
        <f>IFERROR(HLOOKUP("tbattles",[1]pl!$H:$H,pos!U52),)</f>
        <v>0</v>
      </c>
      <c r="V52" s="6">
        <f>IFERROR(HLOOKUP("tbattles",[1]pl!$H:$H,pos!V52),)</f>
        <v>0</v>
      </c>
      <c r="W52" s="6">
        <f>IFERROR(HLOOKUP("tbattles",[1]pl!$H:$H,pos!W52),)</f>
        <v>0</v>
      </c>
      <c r="X52" s="6">
        <f>IFERROR(HLOOKUP("tbattles",[1]pl!$H:$H,pos!X52),)</f>
        <v>0</v>
      </c>
      <c r="Y52" s="6">
        <f>IFERROR(HLOOKUP("tbattles",[1]pl!$H:$H,pos!Y52),)</f>
        <v>0</v>
      </c>
      <c r="Z52" s="6">
        <f>IFERROR(HLOOKUP("tbattles",[1]pl!$H:$H,pos!Z52),)</f>
        <v>0</v>
      </c>
      <c r="AA52" s="6">
        <f>IFERROR(HLOOKUP("tbattles",[1]pl!$H:$H,pos!AA52),)</f>
        <v>0</v>
      </c>
      <c r="AB52" s="6">
        <f>IFERROR(HLOOKUP("tbattles",[1]pl!$H:$H,pos!AB52),)</f>
        <v>0</v>
      </c>
      <c r="AC52" s="6">
        <f>IFERROR(HLOOKUP("tbattles",[1]pl!$H:$H,pos!AC52),)</f>
        <v>0</v>
      </c>
      <c r="AD52" s="6">
        <f>IFERROR(HLOOKUP("tbattles",[1]pl!$H:$H,pos!AD52),)</f>
        <v>0</v>
      </c>
      <c r="AE52" s="6">
        <f>IFERROR(HLOOKUP("tbattles",[1]pl!$H:$H,pos!AE52),)</f>
        <v>0</v>
      </c>
    </row>
    <row r="53" spans="1:31" x14ac:dyDescent="0.25">
      <c r="A53" s="6">
        <f>IFERROR(HLOOKUP("tbattles",[1]pl!$H:$H,pos!A53),)</f>
        <v>0</v>
      </c>
      <c r="B53" s="6">
        <f>IFERROR(HLOOKUP("tbattles",[1]pl!$H:$H,pos!B53),)</f>
        <v>0</v>
      </c>
      <c r="C53" s="6">
        <f>IFERROR(HLOOKUP("tbattles",[1]pl!$H:$H,pos!C53),)</f>
        <v>0</v>
      </c>
      <c r="D53" s="6">
        <f>IFERROR(HLOOKUP("tbattles",[1]pl!$H:$H,pos!D53),)</f>
        <v>0</v>
      </c>
      <c r="E53" s="6">
        <f>IFERROR(HLOOKUP("tbattles",[1]pl!$H:$H,pos!E53),)</f>
        <v>0</v>
      </c>
      <c r="F53" s="6">
        <f>IFERROR(HLOOKUP("tbattles",[1]pl!$H:$H,pos!F53),)</f>
        <v>0</v>
      </c>
      <c r="G53" s="6">
        <f>IFERROR(HLOOKUP("tbattles",[1]pl!$H:$H,pos!G53),)</f>
        <v>0</v>
      </c>
      <c r="H53" s="6">
        <f>IFERROR(HLOOKUP("tbattles",[1]pl!$H:$H,pos!H53),)</f>
        <v>0</v>
      </c>
      <c r="I53" s="6">
        <f>IFERROR(HLOOKUP("tbattles",[1]pl!$H:$H,pos!I53),)</f>
        <v>0</v>
      </c>
      <c r="J53" s="6">
        <f>IFERROR(HLOOKUP("tbattles",[1]pl!$H:$H,pos!J53),)</f>
        <v>0</v>
      </c>
      <c r="K53" s="6">
        <f>IFERROR(HLOOKUP("tbattles",[1]pl!$H:$H,pos!K53),)</f>
        <v>0</v>
      </c>
      <c r="L53" s="6">
        <f>IFERROR(HLOOKUP("tbattles",[1]pl!$H:$H,pos!L53),)</f>
        <v>0</v>
      </c>
      <c r="M53" s="6">
        <f>IFERROR(HLOOKUP("tbattles",[1]pl!$H:$H,pos!M53),)</f>
        <v>0</v>
      </c>
      <c r="N53" s="6">
        <f>IFERROR(HLOOKUP("tbattles",[1]pl!$H:$H,pos!N53),)</f>
        <v>0</v>
      </c>
      <c r="O53" s="6">
        <f>IFERROR(HLOOKUP("tbattles",[1]pl!$H:$H,pos!O53),)</f>
        <v>0</v>
      </c>
      <c r="P53" s="6"/>
      <c r="Q53" s="6">
        <f>IFERROR(HLOOKUP("tbattles",[1]pl!$H:$H,pos!Q53),)</f>
        <v>0</v>
      </c>
      <c r="R53" s="6">
        <f>IFERROR(HLOOKUP("tbattles",[1]pl!$H:$H,pos!R53),)</f>
        <v>0</v>
      </c>
      <c r="S53" s="6">
        <f>IFERROR(HLOOKUP("tbattles",[1]pl!$H:$H,pos!S53),)</f>
        <v>0</v>
      </c>
      <c r="T53" s="6">
        <f>IFERROR(HLOOKUP("tbattles",[1]pl!$H:$H,pos!T53),)</f>
        <v>0</v>
      </c>
      <c r="U53" s="6">
        <f>IFERROR(HLOOKUP("tbattles",[1]pl!$H:$H,pos!U53),)</f>
        <v>0</v>
      </c>
      <c r="V53" s="6">
        <f>IFERROR(HLOOKUP("tbattles",[1]pl!$H:$H,pos!V53),)</f>
        <v>0</v>
      </c>
      <c r="W53" s="6">
        <f>IFERROR(HLOOKUP("tbattles",[1]pl!$H:$H,pos!W53),)</f>
        <v>0</v>
      </c>
      <c r="X53" s="6">
        <f>IFERROR(HLOOKUP("tbattles",[1]pl!$H:$H,pos!X53),)</f>
        <v>0</v>
      </c>
      <c r="Y53" s="6">
        <f>IFERROR(HLOOKUP("tbattles",[1]pl!$H:$H,pos!Y53),)</f>
        <v>0</v>
      </c>
      <c r="Z53" s="6">
        <f>IFERROR(HLOOKUP("tbattles",[1]pl!$H:$H,pos!Z53),)</f>
        <v>0</v>
      </c>
      <c r="AA53" s="6">
        <f>IFERROR(HLOOKUP("tbattles",[1]pl!$H:$H,pos!AA53),)</f>
        <v>0</v>
      </c>
      <c r="AB53" s="6">
        <f>IFERROR(HLOOKUP("tbattles",[1]pl!$H:$H,pos!AB53),)</f>
        <v>0</v>
      </c>
      <c r="AC53" s="6">
        <f>IFERROR(HLOOKUP("tbattles",[1]pl!$H:$H,pos!AC53),)</f>
        <v>0</v>
      </c>
      <c r="AD53" s="6">
        <f>IFERROR(HLOOKUP("tbattles",[1]pl!$H:$H,pos!AD53),)</f>
        <v>0</v>
      </c>
      <c r="AE53" s="6">
        <f>IFERROR(HLOOKUP("tbattles",[1]pl!$H:$H,pos!AE53),)</f>
        <v>0</v>
      </c>
    </row>
    <row r="54" spans="1:31" x14ac:dyDescent="0.25">
      <c r="A54" s="6">
        <f>IFERROR(HLOOKUP("tbattles",[1]pl!$H:$H,pos!A54),)</f>
        <v>0</v>
      </c>
      <c r="B54" s="6">
        <f>IFERROR(HLOOKUP("tbattles",[1]pl!$H:$H,pos!B54),)</f>
        <v>0</v>
      </c>
      <c r="C54" s="6">
        <f>IFERROR(HLOOKUP("tbattles",[1]pl!$H:$H,pos!C54),)</f>
        <v>0</v>
      </c>
      <c r="D54" s="6">
        <f>IFERROR(HLOOKUP("tbattles",[1]pl!$H:$H,pos!D54),)</f>
        <v>0</v>
      </c>
      <c r="E54" s="6">
        <f>IFERROR(HLOOKUP("tbattles",[1]pl!$H:$H,pos!E54),)</f>
        <v>0</v>
      </c>
      <c r="F54" s="6">
        <f>IFERROR(HLOOKUP("tbattles",[1]pl!$H:$H,pos!F54),)</f>
        <v>0</v>
      </c>
      <c r="G54" s="6">
        <f>IFERROR(HLOOKUP("tbattles",[1]pl!$H:$H,pos!G54),)</f>
        <v>0</v>
      </c>
      <c r="H54" s="6">
        <f>IFERROR(HLOOKUP("tbattles",[1]pl!$H:$H,pos!H54),)</f>
        <v>0</v>
      </c>
      <c r="I54" s="6">
        <f>IFERROR(HLOOKUP("tbattles",[1]pl!$H:$H,pos!I54),)</f>
        <v>0</v>
      </c>
      <c r="J54" s="6">
        <f>IFERROR(HLOOKUP("tbattles",[1]pl!$H:$H,pos!J54),)</f>
        <v>0</v>
      </c>
      <c r="K54" s="6">
        <f>IFERROR(HLOOKUP("tbattles",[1]pl!$H:$H,pos!K54),)</f>
        <v>0</v>
      </c>
      <c r="L54" s="6">
        <f>IFERROR(HLOOKUP("tbattles",[1]pl!$H:$H,pos!L54),)</f>
        <v>0</v>
      </c>
      <c r="M54" s="6">
        <f>IFERROR(HLOOKUP("tbattles",[1]pl!$H:$H,pos!M54),)</f>
        <v>0</v>
      </c>
      <c r="N54" s="6">
        <f>IFERROR(HLOOKUP("tbattles",[1]pl!$H:$H,pos!N54),)</f>
        <v>0</v>
      </c>
      <c r="O54" s="6">
        <f>IFERROR(HLOOKUP("tbattles",[1]pl!$H:$H,pos!O54),)</f>
        <v>0</v>
      </c>
      <c r="P54" s="6"/>
      <c r="Q54" s="6">
        <f>IFERROR(HLOOKUP("tbattles",[1]pl!$H:$H,pos!Q54),)</f>
        <v>0</v>
      </c>
      <c r="R54" s="6">
        <f>IFERROR(HLOOKUP("tbattles",[1]pl!$H:$H,pos!R54),)</f>
        <v>0</v>
      </c>
      <c r="S54" s="6">
        <f>IFERROR(HLOOKUP("tbattles",[1]pl!$H:$H,pos!S54),)</f>
        <v>0</v>
      </c>
      <c r="T54" s="6">
        <f>IFERROR(HLOOKUP("tbattles",[1]pl!$H:$H,pos!T54),)</f>
        <v>0</v>
      </c>
      <c r="U54" s="6">
        <f>IFERROR(HLOOKUP("tbattles",[1]pl!$H:$H,pos!U54),)</f>
        <v>0</v>
      </c>
      <c r="V54" s="6">
        <f>IFERROR(HLOOKUP("tbattles",[1]pl!$H:$H,pos!V54),)</f>
        <v>0</v>
      </c>
      <c r="W54" s="6">
        <f>IFERROR(HLOOKUP("tbattles",[1]pl!$H:$H,pos!W54),)</f>
        <v>0</v>
      </c>
      <c r="X54" s="6">
        <f>IFERROR(HLOOKUP("tbattles",[1]pl!$H:$H,pos!X54),)</f>
        <v>0</v>
      </c>
      <c r="Y54" s="6">
        <f>IFERROR(HLOOKUP("tbattles",[1]pl!$H:$H,pos!Y54),)</f>
        <v>0</v>
      </c>
      <c r="Z54" s="6">
        <f>IFERROR(HLOOKUP("tbattles",[1]pl!$H:$H,pos!Z54),)</f>
        <v>0</v>
      </c>
      <c r="AA54" s="6">
        <f>IFERROR(HLOOKUP("tbattles",[1]pl!$H:$H,pos!AA54),)</f>
        <v>0</v>
      </c>
      <c r="AB54" s="6">
        <f>IFERROR(HLOOKUP("tbattles",[1]pl!$H:$H,pos!AB54),)</f>
        <v>0</v>
      </c>
      <c r="AC54" s="6">
        <f>IFERROR(HLOOKUP("tbattles",[1]pl!$H:$H,pos!AC54),)</f>
        <v>0</v>
      </c>
      <c r="AD54" s="6">
        <f>IFERROR(HLOOKUP("tbattles",[1]pl!$H:$H,pos!AD54),)</f>
        <v>0</v>
      </c>
      <c r="AE54" s="6">
        <f>IFERROR(HLOOKUP("tbattles",[1]pl!$H:$H,pos!AE54),)</f>
        <v>0</v>
      </c>
    </row>
    <row r="55" spans="1:31" x14ac:dyDescent="0.25">
      <c r="A55" s="6">
        <f>IFERROR(HLOOKUP("tbattles",[1]pl!$H:$H,pos!A55),)</f>
        <v>0</v>
      </c>
      <c r="B55" s="6">
        <f>IFERROR(HLOOKUP("tbattles",[1]pl!$H:$H,pos!B55),)</f>
        <v>0</v>
      </c>
      <c r="C55" s="6">
        <f>IFERROR(HLOOKUP("tbattles",[1]pl!$H:$H,pos!C55),)</f>
        <v>0</v>
      </c>
      <c r="D55" s="6">
        <f>IFERROR(HLOOKUP("tbattles",[1]pl!$H:$H,pos!D55),)</f>
        <v>0</v>
      </c>
      <c r="E55" s="6">
        <f>IFERROR(HLOOKUP("tbattles",[1]pl!$H:$H,pos!E55),)</f>
        <v>0</v>
      </c>
      <c r="F55" s="6">
        <f>IFERROR(HLOOKUP("tbattles",[1]pl!$H:$H,pos!F55),)</f>
        <v>0</v>
      </c>
      <c r="G55" s="6">
        <f>IFERROR(HLOOKUP("tbattles",[1]pl!$H:$H,pos!G55),)</f>
        <v>0</v>
      </c>
      <c r="H55" s="6">
        <f>IFERROR(HLOOKUP("tbattles",[1]pl!$H:$H,pos!H55),)</f>
        <v>0</v>
      </c>
      <c r="I55" s="6">
        <f>IFERROR(HLOOKUP("tbattles",[1]pl!$H:$H,pos!I55),)</f>
        <v>0</v>
      </c>
      <c r="J55" s="6">
        <f>IFERROR(HLOOKUP("tbattles",[1]pl!$H:$H,pos!J55),)</f>
        <v>0</v>
      </c>
      <c r="K55" s="6">
        <f>IFERROR(HLOOKUP("tbattles",[1]pl!$H:$H,pos!K55),)</f>
        <v>0</v>
      </c>
      <c r="L55" s="6">
        <f>IFERROR(HLOOKUP("tbattles",[1]pl!$H:$H,pos!L55),)</f>
        <v>0</v>
      </c>
      <c r="M55" s="6">
        <f>IFERROR(HLOOKUP("tbattles",[1]pl!$H:$H,pos!M55),)</f>
        <v>0</v>
      </c>
      <c r="N55" s="6">
        <f>IFERROR(HLOOKUP("tbattles",[1]pl!$H:$H,pos!N55),)</f>
        <v>0</v>
      </c>
      <c r="O55" s="6">
        <f>IFERROR(HLOOKUP("tbattles",[1]pl!$H:$H,pos!O55),)</f>
        <v>0</v>
      </c>
      <c r="P55" s="6"/>
      <c r="Q55" s="6">
        <f>IFERROR(HLOOKUP("tbattles",[1]pl!$H:$H,pos!Q55),)</f>
        <v>0</v>
      </c>
      <c r="R55" s="6">
        <f>IFERROR(HLOOKUP("tbattles",[1]pl!$H:$H,pos!R55),)</f>
        <v>0</v>
      </c>
      <c r="S55" s="6">
        <f>IFERROR(HLOOKUP("tbattles",[1]pl!$H:$H,pos!S55),)</f>
        <v>0</v>
      </c>
      <c r="T55" s="6">
        <f>IFERROR(HLOOKUP("tbattles",[1]pl!$H:$H,pos!T55),)</f>
        <v>0</v>
      </c>
      <c r="U55" s="6">
        <f>IFERROR(HLOOKUP("tbattles",[1]pl!$H:$H,pos!U55),)</f>
        <v>0</v>
      </c>
      <c r="V55" s="6">
        <f>IFERROR(HLOOKUP("tbattles",[1]pl!$H:$H,pos!V55),)</f>
        <v>0</v>
      </c>
      <c r="W55" s="6">
        <f>IFERROR(HLOOKUP("tbattles",[1]pl!$H:$H,pos!W55),)</f>
        <v>0</v>
      </c>
      <c r="X55" s="6">
        <f>IFERROR(HLOOKUP("tbattles",[1]pl!$H:$H,pos!X55),)</f>
        <v>0</v>
      </c>
      <c r="Y55" s="6">
        <f>IFERROR(HLOOKUP("tbattles",[1]pl!$H:$H,pos!Y55),)</f>
        <v>0</v>
      </c>
      <c r="Z55" s="6">
        <f>IFERROR(HLOOKUP("tbattles",[1]pl!$H:$H,pos!Z55),)</f>
        <v>0</v>
      </c>
      <c r="AA55" s="6">
        <f>IFERROR(HLOOKUP("tbattles",[1]pl!$H:$H,pos!AA55),)</f>
        <v>0</v>
      </c>
      <c r="AB55" s="6">
        <f>IFERROR(HLOOKUP("tbattles",[1]pl!$H:$H,pos!AB55),)</f>
        <v>0</v>
      </c>
      <c r="AC55" s="6">
        <f>IFERROR(HLOOKUP("tbattles",[1]pl!$H:$H,pos!AC55),)</f>
        <v>0</v>
      </c>
      <c r="AD55" s="6">
        <f>IFERROR(HLOOKUP("tbattles",[1]pl!$H:$H,pos!AD55),)</f>
        <v>0</v>
      </c>
      <c r="AE55" s="6">
        <f>IFERROR(HLOOKUP("tbattles",[1]pl!$H:$H,pos!AE55),)</f>
        <v>0</v>
      </c>
    </row>
    <row r="56" spans="1:31" x14ac:dyDescent="0.25">
      <c r="A56" s="6">
        <f>IFERROR(HLOOKUP("tbattles",[1]pl!$H:$H,pos!A56),)</f>
        <v>0</v>
      </c>
      <c r="B56" s="6">
        <f>IFERROR(HLOOKUP("tbattles",[1]pl!$H:$H,pos!B56),)</f>
        <v>0</v>
      </c>
      <c r="C56" s="6">
        <f>IFERROR(HLOOKUP("tbattles",[1]pl!$H:$H,pos!C56),)</f>
        <v>0</v>
      </c>
      <c r="D56" s="6">
        <f>IFERROR(HLOOKUP("tbattles",[1]pl!$H:$H,pos!D56),)</f>
        <v>0</v>
      </c>
      <c r="E56" s="6">
        <f>IFERROR(HLOOKUP("tbattles",[1]pl!$H:$H,pos!E56),)</f>
        <v>0</v>
      </c>
      <c r="F56" s="6">
        <f>IFERROR(HLOOKUP("tbattles",[1]pl!$H:$H,pos!F56),)</f>
        <v>0</v>
      </c>
      <c r="G56" s="6">
        <f>IFERROR(HLOOKUP("tbattles",[1]pl!$H:$H,pos!G56),)</f>
        <v>0</v>
      </c>
      <c r="H56" s="6">
        <f>IFERROR(HLOOKUP("tbattles",[1]pl!$H:$H,pos!H56),)</f>
        <v>0</v>
      </c>
      <c r="I56" s="6">
        <f>IFERROR(HLOOKUP("tbattles",[1]pl!$H:$H,pos!I56),)</f>
        <v>0</v>
      </c>
      <c r="J56" s="6">
        <f>IFERROR(HLOOKUP("tbattles",[1]pl!$H:$H,pos!J56),)</f>
        <v>0</v>
      </c>
      <c r="K56" s="6">
        <f>IFERROR(HLOOKUP("tbattles",[1]pl!$H:$H,pos!K56),)</f>
        <v>0</v>
      </c>
      <c r="L56" s="6">
        <f>IFERROR(HLOOKUP("tbattles",[1]pl!$H:$H,pos!L56),)</f>
        <v>0</v>
      </c>
      <c r="M56" s="6">
        <f>IFERROR(HLOOKUP("tbattles",[1]pl!$H:$H,pos!M56),)</f>
        <v>0</v>
      </c>
      <c r="N56" s="6">
        <f>IFERROR(HLOOKUP("tbattles",[1]pl!$H:$H,pos!N56),)</f>
        <v>0</v>
      </c>
      <c r="O56" s="6">
        <f>IFERROR(HLOOKUP("tbattles",[1]pl!$H:$H,pos!O56),)</f>
        <v>0</v>
      </c>
      <c r="P56" s="6"/>
      <c r="Q56" s="6">
        <f>IFERROR(HLOOKUP("tbattles",[1]pl!$H:$H,pos!Q56),)</f>
        <v>0</v>
      </c>
      <c r="R56" s="6">
        <f>IFERROR(HLOOKUP("tbattles",[1]pl!$H:$H,pos!R56),)</f>
        <v>0</v>
      </c>
      <c r="S56" s="6">
        <f>IFERROR(HLOOKUP("tbattles",[1]pl!$H:$H,pos!S56),)</f>
        <v>0</v>
      </c>
      <c r="T56" s="6">
        <f>IFERROR(HLOOKUP("tbattles",[1]pl!$H:$H,pos!T56),)</f>
        <v>0</v>
      </c>
      <c r="U56" s="6">
        <f>IFERROR(HLOOKUP("tbattles",[1]pl!$H:$H,pos!U56),)</f>
        <v>0</v>
      </c>
      <c r="V56" s="6">
        <f>IFERROR(HLOOKUP("tbattles",[1]pl!$H:$H,pos!V56),)</f>
        <v>0</v>
      </c>
      <c r="W56" s="6">
        <f>IFERROR(HLOOKUP("tbattles",[1]pl!$H:$H,pos!W56),)</f>
        <v>0</v>
      </c>
      <c r="X56" s="6">
        <f>IFERROR(HLOOKUP("tbattles",[1]pl!$H:$H,pos!X56),)</f>
        <v>0</v>
      </c>
      <c r="Y56" s="6">
        <f>IFERROR(HLOOKUP("tbattles",[1]pl!$H:$H,pos!Y56),)</f>
        <v>0</v>
      </c>
      <c r="Z56" s="6">
        <f>IFERROR(HLOOKUP("tbattles",[1]pl!$H:$H,pos!Z56),)</f>
        <v>0</v>
      </c>
      <c r="AA56" s="6">
        <f>IFERROR(HLOOKUP("tbattles",[1]pl!$H:$H,pos!AA56),)</f>
        <v>0</v>
      </c>
      <c r="AB56" s="6">
        <f>IFERROR(HLOOKUP("tbattles",[1]pl!$H:$H,pos!AB56),)</f>
        <v>0</v>
      </c>
      <c r="AC56" s="6">
        <f>IFERROR(HLOOKUP("tbattles",[1]pl!$H:$H,pos!AC56),)</f>
        <v>0</v>
      </c>
      <c r="AD56" s="6">
        <f>IFERROR(HLOOKUP("tbattles",[1]pl!$H:$H,pos!AD56),)</f>
        <v>0</v>
      </c>
      <c r="AE56" s="6">
        <f>IFERROR(HLOOKUP("tbattles",[1]pl!$H:$H,pos!AE56),)</f>
        <v>0</v>
      </c>
    </row>
    <row r="57" spans="1:31" x14ac:dyDescent="0.25">
      <c r="A57" s="6">
        <f>IFERROR(HLOOKUP("tbattles",[1]pl!$H:$H,pos!A57),)</f>
        <v>0</v>
      </c>
      <c r="B57" s="6">
        <f>IFERROR(HLOOKUP("tbattles",[1]pl!$H:$H,pos!B57),)</f>
        <v>0</v>
      </c>
      <c r="C57" s="6">
        <f>IFERROR(HLOOKUP("tbattles",[1]pl!$H:$H,pos!C57),)</f>
        <v>0</v>
      </c>
      <c r="D57" s="6">
        <f>IFERROR(HLOOKUP("tbattles",[1]pl!$H:$H,pos!D57),)</f>
        <v>0</v>
      </c>
      <c r="E57" s="6">
        <f>IFERROR(HLOOKUP("tbattles",[1]pl!$H:$H,pos!E57),)</f>
        <v>0</v>
      </c>
      <c r="F57" s="6">
        <f>IFERROR(HLOOKUP("tbattles",[1]pl!$H:$H,pos!F57),)</f>
        <v>0</v>
      </c>
      <c r="G57" s="6">
        <f>IFERROR(HLOOKUP("tbattles",[1]pl!$H:$H,pos!G57),)</f>
        <v>0</v>
      </c>
      <c r="H57" s="6">
        <f>IFERROR(HLOOKUP("tbattles",[1]pl!$H:$H,pos!H57),)</f>
        <v>0</v>
      </c>
      <c r="I57" s="6">
        <f>IFERROR(HLOOKUP("tbattles",[1]pl!$H:$H,pos!I57),)</f>
        <v>0</v>
      </c>
      <c r="J57" s="6">
        <f>IFERROR(HLOOKUP("tbattles",[1]pl!$H:$H,pos!J57),)</f>
        <v>0</v>
      </c>
      <c r="K57" s="6">
        <f>IFERROR(HLOOKUP("tbattles",[1]pl!$H:$H,pos!K57),)</f>
        <v>0</v>
      </c>
      <c r="L57" s="6">
        <f>IFERROR(HLOOKUP("tbattles",[1]pl!$H:$H,pos!L57),)</f>
        <v>0</v>
      </c>
      <c r="M57" s="6">
        <f>IFERROR(HLOOKUP("tbattles",[1]pl!$H:$H,pos!M57),)</f>
        <v>0</v>
      </c>
      <c r="N57" s="6">
        <f>IFERROR(HLOOKUP("tbattles",[1]pl!$H:$H,pos!N57),)</f>
        <v>0</v>
      </c>
      <c r="O57" s="6">
        <f>IFERROR(HLOOKUP("tbattles",[1]pl!$H:$H,pos!O57),)</f>
        <v>0</v>
      </c>
      <c r="P57" s="6"/>
      <c r="Q57" s="6">
        <f>IFERROR(HLOOKUP("tbattles",[1]pl!$H:$H,pos!Q57),)</f>
        <v>0</v>
      </c>
      <c r="R57" s="6">
        <f>IFERROR(HLOOKUP("tbattles",[1]pl!$H:$H,pos!R57),)</f>
        <v>0</v>
      </c>
      <c r="S57" s="6">
        <f>IFERROR(HLOOKUP("tbattles",[1]pl!$H:$H,pos!S57),)</f>
        <v>0</v>
      </c>
      <c r="T57" s="6">
        <f>IFERROR(HLOOKUP("tbattles",[1]pl!$H:$H,pos!T57),)</f>
        <v>0</v>
      </c>
      <c r="U57" s="6">
        <f>IFERROR(HLOOKUP("tbattles",[1]pl!$H:$H,pos!U57),)</f>
        <v>0</v>
      </c>
      <c r="V57" s="6">
        <f>IFERROR(HLOOKUP("tbattles",[1]pl!$H:$H,pos!V57),)</f>
        <v>0</v>
      </c>
      <c r="W57" s="6">
        <f>IFERROR(HLOOKUP("tbattles",[1]pl!$H:$H,pos!W57),)</f>
        <v>0</v>
      </c>
      <c r="X57" s="6">
        <f>IFERROR(HLOOKUP("tbattles",[1]pl!$H:$H,pos!X57),)</f>
        <v>0</v>
      </c>
      <c r="Y57" s="6">
        <f>IFERROR(HLOOKUP("tbattles",[1]pl!$H:$H,pos!Y57),)</f>
        <v>0</v>
      </c>
      <c r="Z57" s="6">
        <f>IFERROR(HLOOKUP("tbattles",[1]pl!$H:$H,pos!Z57),)</f>
        <v>0</v>
      </c>
      <c r="AA57" s="6">
        <f>IFERROR(HLOOKUP("tbattles",[1]pl!$H:$H,pos!AA57),)</f>
        <v>0</v>
      </c>
      <c r="AB57" s="6">
        <f>IFERROR(HLOOKUP("tbattles",[1]pl!$H:$H,pos!AB57),)</f>
        <v>0</v>
      </c>
      <c r="AC57" s="6">
        <f>IFERROR(HLOOKUP("tbattles",[1]pl!$H:$H,pos!AC57),)</f>
        <v>0</v>
      </c>
      <c r="AD57" s="6">
        <f>IFERROR(HLOOKUP("tbattles",[1]pl!$H:$H,pos!AD57),)</f>
        <v>0</v>
      </c>
      <c r="AE57" s="6">
        <f>IFERROR(HLOOKUP("tbattles",[1]pl!$H:$H,pos!AE57),)</f>
        <v>0</v>
      </c>
    </row>
    <row r="58" spans="1:31" x14ac:dyDescent="0.25">
      <c r="A58" s="6">
        <f>IFERROR(HLOOKUP("tbattles",[1]pl!$H:$H,pos!A58),)</f>
        <v>0</v>
      </c>
      <c r="B58" s="6">
        <f>IFERROR(HLOOKUP("tbattles",[1]pl!$H:$H,pos!B58),)</f>
        <v>0</v>
      </c>
      <c r="C58" s="6">
        <f>IFERROR(HLOOKUP("tbattles",[1]pl!$H:$H,pos!C58),)</f>
        <v>0</v>
      </c>
      <c r="D58" s="6">
        <f>IFERROR(HLOOKUP("tbattles",[1]pl!$H:$H,pos!D58),)</f>
        <v>0</v>
      </c>
      <c r="E58" s="6">
        <f>IFERROR(HLOOKUP("tbattles",[1]pl!$H:$H,pos!E58),)</f>
        <v>0</v>
      </c>
      <c r="F58" s="6">
        <f>IFERROR(HLOOKUP("tbattles",[1]pl!$H:$H,pos!F58),)</f>
        <v>0</v>
      </c>
      <c r="G58" s="6">
        <f>IFERROR(HLOOKUP("tbattles",[1]pl!$H:$H,pos!G58),)</f>
        <v>0</v>
      </c>
      <c r="H58" s="6">
        <f>IFERROR(HLOOKUP("tbattles",[1]pl!$H:$H,pos!H58),)</f>
        <v>0</v>
      </c>
      <c r="I58" s="6">
        <f>IFERROR(HLOOKUP("tbattles",[1]pl!$H:$H,pos!I58),)</f>
        <v>0</v>
      </c>
      <c r="J58" s="6">
        <f>IFERROR(HLOOKUP("tbattles",[1]pl!$H:$H,pos!J58),)</f>
        <v>0</v>
      </c>
      <c r="K58" s="6">
        <f>IFERROR(HLOOKUP("tbattles",[1]pl!$H:$H,pos!K58),)</f>
        <v>0</v>
      </c>
      <c r="L58" s="6">
        <f>IFERROR(HLOOKUP("tbattles",[1]pl!$H:$H,pos!L58),)</f>
        <v>0</v>
      </c>
      <c r="M58" s="6">
        <f>IFERROR(HLOOKUP("tbattles",[1]pl!$H:$H,pos!M58),)</f>
        <v>0</v>
      </c>
      <c r="N58" s="6">
        <f>IFERROR(HLOOKUP("tbattles",[1]pl!$H:$H,pos!N58),)</f>
        <v>0</v>
      </c>
      <c r="O58" s="6">
        <f>IFERROR(HLOOKUP("tbattles",[1]pl!$H:$H,pos!O58),)</f>
        <v>0</v>
      </c>
      <c r="P58" s="6"/>
      <c r="Q58" s="6">
        <f>IFERROR(HLOOKUP("tbattles",[1]pl!$H:$H,pos!Q58),)</f>
        <v>0</v>
      </c>
      <c r="R58" s="6">
        <f>IFERROR(HLOOKUP("tbattles",[1]pl!$H:$H,pos!R58),)</f>
        <v>0</v>
      </c>
      <c r="S58" s="6">
        <f>IFERROR(HLOOKUP("tbattles",[1]pl!$H:$H,pos!S58),)</f>
        <v>0</v>
      </c>
      <c r="T58" s="6">
        <f>IFERROR(HLOOKUP("tbattles",[1]pl!$H:$H,pos!T58),)</f>
        <v>0</v>
      </c>
      <c r="U58" s="6">
        <f>IFERROR(HLOOKUP("tbattles",[1]pl!$H:$H,pos!U58),)</f>
        <v>0</v>
      </c>
      <c r="V58" s="6">
        <f>IFERROR(HLOOKUP("tbattles",[1]pl!$H:$H,pos!V58),)</f>
        <v>0</v>
      </c>
      <c r="W58" s="6">
        <f>IFERROR(HLOOKUP("tbattles",[1]pl!$H:$H,pos!W58),)</f>
        <v>0</v>
      </c>
      <c r="X58" s="6">
        <f>IFERROR(HLOOKUP("tbattles",[1]pl!$H:$H,pos!X58),)</f>
        <v>0</v>
      </c>
      <c r="Y58" s="6">
        <f>IFERROR(HLOOKUP("tbattles",[1]pl!$H:$H,pos!Y58),)</f>
        <v>0</v>
      </c>
      <c r="Z58" s="6">
        <f>IFERROR(HLOOKUP("tbattles",[1]pl!$H:$H,pos!Z58),)</f>
        <v>0</v>
      </c>
      <c r="AA58" s="6">
        <f>IFERROR(HLOOKUP("tbattles",[1]pl!$H:$H,pos!AA58),)</f>
        <v>0</v>
      </c>
      <c r="AB58" s="6">
        <f>IFERROR(HLOOKUP("tbattles",[1]pl!$H:$H,pos!AB58),)</f>
        <v>0</v>
      </c>
      <c r="AC58" s="6">
        <f>IFERROR(HLOOKUP("tbattles",[1]pl!$H:$H,pos!AC58),)</f>
        <v>0</v>
      </c>
      <c r="AD58" s="6">
        <f>IFERROR(HLOOKUP("tbattles",[1]pl!$H:$H,pos!AD58),)</f>
        <v>0</v>
      </c>
      <c r="AE58" s="6">
        <f>IFERROR(HLOOKUP("tbattles",[1]pl!$H:$H,pos!AE58),)</f>
        <v>0</v>
      </c>
    </row>
    <row r="59" spans="1:31" x14ac:dyDescent="0.25">
      <c r="A59" s="6">
        <f>IFERROR(HLOOKUP("tbattles",[1]pl!$H:$H,pos!A59),)</f>
        <v>0</v>
      </c>
      <c r="B59" s="6">
        <f>IFERROR(HLOOKUP("tbattles",[1]pl!$H:$H,pos!B59),)</f>
        <v>0</v>
      </c>
      <c r="C59" s="6">
        <f>IFERROR(HLOOKUP("tbattles",[1]pl!$H:$H,pos!C59),)</f>
        <v>0</v>
      </c>
      <c r="D59" s="6">
        <f>IFERROR(HLOOKUP("tbattles",[1]pl!$H:$H,pos!D59),)</f>
        <v>0</v>
      </c>
      <c r="E59" s="6">
        <f>IFERROR(HLOOKUP("tbattles",[1]pl!$H:$H,pos!E59),)</f>
        <v>0</v>
      </c>
      <c r="F59" s="6">
        <f>IFERROR(HLOOKUP("tbattles",[1]pl!$H:$H,pos!F59),)</f>
        <v>0</v>
      </c>
      <c r="G59" s="6">
        <f>IFERROR(HLOOKUP("tbattles",[1]pl!$H:$H,pos!G59),)</f>
        <v>0</v>
      </c>
      <c r="H59" s="6">
        <f>IFERROR(HLOOKUP("tbattles",[1]pl!$H:$H,pos!H59),)</f>
        <v>0</v>
      </c>
      <c r="I59" s="6">
        <f>IFERROR(HLOOKUP("tbattles",[1]pl!$H:$H,pos!I59),)</f>
        <v>0</v>
      </c>
      <c r="J59" s="6">
        <f>IFERROR(HLOOKUP("tbattles",[1]pl!$H:$H,pos!J59),)</f>
        <v>0</v>
      </c>
      <c r="K59" s="6">
        <f>IFERROR(HLOOKUP("tbattles",[1]pl!$H:$H,pos!K59),)</f>
        <v>0</v>
      </c>
      <c r="L59" s="6">
        <f>IFERROR(HLOOKUP("tbattles",[1]pl!$H:$H,pos!L59),)</f>
        <v>0</v>
      </c>
      <c r="M59" s="6">
        <f>IFERROR(HLOOKUP("tbattles",[1]pl!$H:$H,pos!M59),)</f>
        <v>0</v>
      </c>
      <c r="N59" s="6">
        <f>IFERROR(HLOOKUP("tbattles",[1]pl!$H:$H,pos!N59),)</f>
        <v>0</v>
      </c>
      <c r="O59" s="6">
        <f>IFERROR(HLOOKUP("tbattles",[1]pl!$H:$H,pos!O59),)</f>
        <v>0</v>
      </c>
      <c r="P59" s="6"/>
      <c r="Q59" s="6">
        <f>IFERROR(HLOOKUP("tbattles",[1]pl!$H:$H,pos!Q59),)</f>
        <v>0</v>
      </c>
      <c r="R59" s="6">
        <f>IFERROR(HLOOKUP("tbattles",[1]pl!$H:$H,pos!R59),)</f>
        <v>0</v>
      </c>
      <c r="S59" s="6">
        <f>IFERROR(HLOOKUP("tbattles",[1]pl!$H:$H,pos!S59),)</f>
        <v>0</v>
      </c>
      <c r="T59" s="6">
        <f>IFERROR(HLOOKUP("tbattles",[1]pl!$H:$H,pos!T59),)</f>
        <v>0</v>
      </c>
      <c r="U59" s="6">
        <f>IFERROR(HLOOKUP("tbattles",[1]pl!$H:$H,pos!U59),)</f>
        <v>0</v>
      </c>
      <c r="V59" s="6">
        <f>IFERROR(HLOOKUP("tbattles",[1]pl!$H:$H,pos!V59),)</f>
        <v>0</v>
      </c>
      <c r="W59" s="6">
        <f>IFERROR(HLOOKUP("tbattles",[1]pl!$H:$H,pos!W59),)</f>
        <v>0</v>
      </c>
      <c r="X59" s="6">
        <f>IFERROR(HLOOKUP("tbattles",[1]pl!$H:$H,pos!X59),)</f>
        <v>0</v>
      </c>
      <c r="Y59" s="6">
        <f>IFERROR(HLOOKUP("tbattles",[1]pl!$H:$H,pos!Y59),)</f>
        <v>0</v>
      </c>
      <c r="Z59" s="6">
        <f>IFERROR(HLOOKUP("tbattles",[1]pl!$H:$H,pos!Z59),)</f>
        <v>0</v>
      </c>
      <c r="AA59" s="6">
        <f>IFERROR(HLOOKUP("tbattles",[1]pl!$H:$H,pos!AA59),)</f>
        <v>0</v>
      </c>
      <c r="AB59" s="6">
        <f>IFERROR(HLOOKUP("tbattles",[1]pl!$H:$H,pos!AB59),)</f>
        <v>0</v>
      </c>
      <c r="AC59" s="6">
        <f>IFERROR(HLOOKUP("tbattles",[1]pl!$H:$H,pos!AC59),)</f>
        <v>0</v>
      </c>
      <c r="AD59" s="6">
        <f>IFERROR(HLOOKUP("tbattles",[1]pl!$H:$H,pos!AD59),)</f>
        <v>0</v>
      </c>
      <c r="AE59" s="6">
        <f>IFERROR(HLOOKUP("tbattles",[1]pl!$H:$H,pos!AE59),)</f>
        <v>0</v>
      </c>
    </row>
    <row r="60" spans="1:31" x14ac:dyDescent="0.25">
      <c r="A60" s="6">
        <f>IFERROR(HLOOKUP("tbattles",[1]pl!$H:$H,pos!A60),)</f>
        <v>0</v>
      </c>
      <c r="B60" s="6">
        <f>IFERROR(HLOOKUP("tbattles",[1]pl!$H:$H,pos!B60),)</f>
        <v>0</v>
      </c>
      <c r="C60" s="6">
        <f>IFERROR(HLOOKUP("tbattles",[1]pl!$H:$H,pos!C60),)</f>
        <v>0</v>
      </c>
      <c r="D60" s="6">
        <f>IFERROR(HLOOKUP("tbattles",[1]pl!$H:$H,pos!D60),)</f>
        <v>0</v>
      </c>
      <c r="E60" s="6">
        <f>IFERROR(HLOOKUP("tbattles",[1]pl!$H:$H,pos!E60),)</f>
        <v>0</v>
      </c>
      <c r="F60" s="6">
        <f>IFERROR(HLOOKUP("tbattles",[1]pl!$H:$H,pos!F60),)</f>
        <v>0</v>
      </c>
      <c r="G60" s="6">
        <f>IFERROR(HLOOKUP("tbattles",[1]pl!$H:$H,pos!G60),)</f>
        <v>0</v>
      </c>
      <c r="H60" s="6">
        <f>IFERROR(HLOOKUP("tbattles",[1]pl!$H:$H,pos!H60),)</f>
        <v>0</v>
      </c>
      <c r="I60" s="6">
        <f>IFERROR(HLOOKUP("tbattles",[1]pl!$H:$H,pos!I60),)</f>
        <v>0</v>
      </c>
      <c r="J60" s="6">
        <f>IFERROR(HLOOKUP("tbattles",[1]pl!$H:$H,pos!J60),)</f>
        <v>0</v>
      </c>
      <c r="K60" s="6">
        <f>IFERROR(HLOOKUP("tbattles",[1]pl!$H:$H,pos!K60),)</f>
        <v>0</v>
      </c>
      <c r="L60" s="6">
        <f>IFERROR(HLOOKUP("tbattles",[1]pl!$H:$H,pos!L60),)</f>
        <v>0</v>
      </c>
      <c r="M60" s="6">
        <f>IFERROR(HLOOKUP("tbattles",[1]pl!$H:$H,pos!M60),)</f>
        <v>0</v>
      </c>
      <c r="N60" s="6">
        <f>IFERROR(HLOOKUP("tbattles",[1]pl!$H:$H,pos!N60),)</f>
        <v>0</v>
      </c>
      <c r="O60" s="6">
        <f>IFERROR(HLOOKUP("tbattles",[1]pl!$H:$H,pos!O60),)</f>
        <v>0</v>
      </c>
      <c r="P60" s="6"/>
      <c r="Q60" s="6">
        <f>IFERROR(HLOOKUP("tbattles",[1]pl!$H:$H,pos!Q60),)</f>
        <v>0</v>
      </c>
      <c r="R60" s="6">
        <f>IFERROR(HLOOKUP("tbattles",[1]pl!$H:$H,pos!R60),)</f>
        <v>0</v>
      </c>
      <c r="S60" s="6">
        <f>IFERROR(HLOOKUP("tbattles",[1]pl!$H:$H,pos!S60),)</f>
        <v>0</v>
      </c>
      <c r="T60" s="6">
        <f>IFERROR(HLOOKUP("tbattles",[1]pl!$H:$H,pos!T60),)</f>
        <v>0</v>
      </c>
      <c r="U60" s="6">
        <f>IFERROR(HLOOKUP("tbattles",[1]pl!$H:$H,pos!U60),)</f>
        <v>0</v>
      </c>
      <c r="V60" s="6">
        <f>IFERROR(HLOOKUP("tbattles",[1]pl!$H:$H,pos!V60),)</f>
        <v>0</v>
      </c>
      <c r="W60" s="6">
        <f>IFERROR(HLOOKUP("tbattles",[1]pl!$H:$H,pos!W60),)</f>
        <v>0</v>
      </c>
      <c r="X60" s="6">
        <f>IFERROR(HLOOKUP("tbattles",[1]pl!$H:$H,pos!X60),)</f>
        <v>0</v>
      </c>
      <c r="Y60" s="6">
        <f>IFERROR(HLOOKUP("tbattles",[1]pl!$H:$H,pos!Y60),)</f>
        <v>0</v>
      </c>
      <c r="Z60" s="6">
        <f>IFERROR(HLOOKUP("tbattles",[1]pl!$H:$H,pos!Z60),)</f>
        <v>0</v>
      </c>
      <c r="AA60" s="6">
        <f>IFERROR(HLOOKUP("tbattles",[1]pl!$H:$H,pos!AA60),)</f>
        <v>0</v>
      </c>
      <c r="AB60" s="6">
        <f>IFERROR(HLOOKUP("tbattles",[1]pl!$H:$H,pos!AB60),)</f>
        <v>0</v>
      </c>
      <c r="AC60" s="6">
        <f>IFERROR(HLOOKUP("tbattles",[1]pl!$H:$H,pos!AC60),)</f>
        <v>0</v>
      </c>
      <c r="AD60" s="6">
        <f>IFERROR(HLOOKUP("tbattles",[1]pl!$H:$H,pos!AD60),)</f>
        <v>0</v>
      </c>
      <c r="AE60" s="6">
        <f>IFERROR(HLOOKUP("tbattles",[1]pl!$H:$H,pos!AE60),)</f>
        <v>0</v>
      </c>
    </row>
    <row r="61" spans="1:31" x14ac:dyDescent="0.25">
      <c r="A61" s="6">
        <f>IFERROR(HLOOKUP("tbattles",[1]pl!$H:$H,pos!A61),)</f>
        <v>0</v>
      </c>
      <c r="B61" s="6">
        <f>IFERROR(HLOOKUP("tbattles",[1]pl!$H:$H,pos!B61),)</f>
        <v>0</v>
      </c>
      <c r="C61" s="6">
        <f>IFERROR(HLOOKUP("tbattles",[1]pl!$H:$H,pos!C61),)</f>
        <v>0</v>
      </c>
      <c r="D61" s="6">
        <f>IFERROR(HLOOKUP("tbattles",[1]pl!$H:$H,pos!D61),)</f>
        <v>0</v>
      </c>
      <c r="E61" s="6">
        <f>IFERROR(HLOOKUP("tbattles",[1]pl!$H:$H,pos!E61),)</f>
        <v>0</v>
      </c>
      <c r="F61" s="6">
        <f>IFERROR(HLOOKUP("tbattles",[1]pl!$H:$H,pos!F61),)</f>
        <v>0</v>
      </c>
      <c r="G61" s="6">
        <f>IFERROR(HLOOKUP("tbattles",[1]pl!$H:$H,pos!G61),)</f>
        <v>0</v>
      </c>
      <c r="H61" s="6">
        <f>IFERROR(HLOOKUP("tbattles",[1]pl!$H:$H,pos!H61),)</f>
        <v>0</v>
      </c>
      <c r="I61" s="6">
        <f>IFERROR(HLOOKUP("tbattles",[1]pl!$H:$H,pos!I61),)</f>
        <v>0</v>
      </c>
      <c r="J61" s="6">
        <f>IFERROR(HLOOKUP("tbattles",[1]pl!$H:$H,pos!J61),)</f>
        <v>0</v>
      </c>
      <c r="K61" s="6">
        <f>IFERROR(HLOOKUP("tbattles",[1]pl!$H:$H,pos!K61),)</f>
        <v>0</v>
      </c>
      <c r="L61" s="6">
        <f>IFERROR(HLOOKUP("tbattles",[1]pl!$H:$H,pos!L61),)</f>
        <v>0</v>
      </c>
      <c r="M61" s="6">
        <f>IFERROR(HLOOKUP("tbattles",[1]pl!$H:$H,pos!M61),)</f>
        <v>0</v>
      </c>
      <c r="N61" s="6">
        <f>IFERROR(HLOOKUP("tbattles",[1]pl!$H:$H,pos!N61),)</f>
        <v>0</v>
      </c>
      <c r="O61" s="6">
        <f>IFERROR(HLOOKUP("tbattles",[1]pl!$H:$H,pos!O61),)</f>
        <v>0</v>
      </c>
      <c r="P61" s="6"/>
      <c r="Q61" s="6">
        <f>IFERROR(HLOOKUP("tbattles",[1]pl!$H:$H,pos!Q61),)</f>
        <v>0</v>
      </c>
      <c r="R61" s="6">
        <f>IFERROR(HLOOKUP("tbattles",[1]pl!$H:$H,pos!R61),)</f>
        <v>0</v>
      </c>
      <c r="S61" s="6">
        <f>IFERROR(HLOOKUP("tbattles",[1]pl!$H:$H,pos!S61),)</f>
        <v>0</v>
      </c>
      <c r="T61" s="6">
        <f>IFERROR(HLOOKUP("tbattles",[1]pl!$H:$H,pos!T61),)</f>
        <v>0</v>
      </c>
      <c r="U61" s="6">
        <f>IFERROR(HLOOKUP("tbattles",[1]pl!$H:$H,pos!U61),)</f>
        <v>0</v>
      </c>
      <c r="V61" s="6">
        <f>IFERROR(HLOOKUP("tbattles",[1]pl!$H:$H,pos!V61),)</f>
        <v>0</v>
      </c>
      <c r="W61" s="6">
        <f>IFERROR(HLOOKUP("tbattles",[1]pl!$H:$H,pos!W61),)</f>
        <v>0</v>
      </c>
      <c r="X61" s="6">
        <f>IFERROR(HLOOKUP("tbattles",[1]pl!$H:$H,pos!X61),)</f>
        <v>0</v>
      </c>
      <c r="Y61" s="6">
        <f>IFERROR(HLOOKUP("tbattles",[1]pl!$H:$H,pos!Y61),)</f>
        <v>0</v>
      </c>
      <c r="Z61" s="6">
        <f>IFERROR(HLOOKUP("tbattles",[1]pl!$H:$H,pos!Z61),)</f>
        <v>0</v>
      </c>
      <c r="AA61" s="6">
        <f>IFERROR(HLOOKUP("tbattles",[1]pl!$H:$H,pos!AA61),)</f>
        <v>0</v>
      </c>
      <c r="AB61" s="6">
        <f>IFERROR(HLOOKUP("tbattles",[1]pl!$H:$H,pos!AB61),)</f>
        <v>0</v>
      </c>
      <c r="AC61" s="6">
        <f>IFERROR(HLOOKUP("tbattles",[1]pl!$H:$H,pos!AC61),)</f>
        <v>0</v>
      </c>
      <c r="AD61" s="6">
        <f>IFERROR(HLOOKUP("tbattles",[1]pl!$H:$H,pos!AD61),)</f>
        <v>0</v>
      </c>
      <c r="AE61" s="6">
        <f>IFERROR(HLOOKUP("tbattles",[1]pl!$H:$H,pos!AE61),)</f>
        <v>0</v>
      </c>
    </row>
    <row r="62" spans="1:31" x14ac:dyDescent="0.25">
      <c r="A62" s="6">
        <f>IFERROR(HLOOKUP("tbattles",[1]pl!$H:$H,pos!A62),)</f>
        <v>0</v>
      </c>
      <c r="B62" s="6">
        <f>IFERROR(HLOOKUP("tbattles",[1]pl!$H:$H,pos!B62),)</f>
        <v>0</v>
      </c>
      <c r="C62" s="6">
        <f>IFERROR(HLOOKUP("tbattles",[1]pl!$H:$H,pos!C62),)</f>
        <v>0</v>
      </c>
      <c r="D62" s="6">
        <f>IFERROR(HLOOKUP("tbattles",[1]pl!$H:$H,pos!D62),)</f>
        <v>0</v>
      </c>
      <c r="E62" s="6">
        <f>IFERROR(HLOOKUP("tbattles",[1]pl!$H:$H,pos!E62),)</f>
        <v>0</v>
      </c>
      <c r="F62" s="6">
        <f>IFERROR(HLOOKUP("tbattles",[1]pl!$H:$H,pos!F62),)</f>
        <v>0</v>
      </c>
      <c r="G62" s="6">
        <f>IFERROR(HLOOKUP("tbattles",[1]pl!$H:$H,pos!G62),)</f>
        <v>0</v>
      </c>
      <c r="H62" s="6">
        <f>IFERROR(HLOOKUP("tbattles",[1]pl!$H:$H,pos!H62),)</f>
        <v>0</v>
      </c>
      <c r="I62" s="6">
        <f>IFERROR(HLOOKUP("tbattles",[1]pl!$H:$H,pos!I62),)</f>
        <v>0</v>
      </c>
      <c r="J62" s="6">
        <f>IFERROR(HLOOKUP("tbattles",[1]pl!$H:$H,pos!J62),)</f>
        <v>0</v>
      </c>
      <c r="K62" s="6">
        <f>IFERROR(HLOOKUP("tbattles",[1]pl!$H:$H,pos!K62),)</f>
        <v>0</v>
      </c>
      <c r="L62" s="6">
        <f>IFERROR(HLOOKUP("tbattles",[1]pl!$H:$H,pos!L62),)</f>
        <v>0</v>
      </c>
      <c r="M62" s="6">
        <f>IFERROR(HLOOKUP("tbattles",[1]pl!$H:$H,pos!M62),)</f>
        <v>0</v>
      </c>
      <c r="N62" s="6">
        <f>IFERROR(HLOOKUP("tbattles",[1]pl!$H:$H,pos!N62),)</f>
        <v>0</v>
      </c>
      <c r="O62" s="6">
        <f>IFERROR(HLOOKUP("tbattles",[1]pl!$H:$H,pos!O62),)</f>
        <v>0</v>
      </c>
      <c r="P62" s="6"/>
      <c r="Q62" s="6">
        <f>IFERROR(HLOOKUP("tbattles",[1]pl!$H:$H,pos!Q62),)</f>
        <v>0</v>
      </c>
      <c r="R62" s="6">
        <f>IFERROR(HLOOKUP("tbattles",[1]pl!$H:$H,pos!R62),)</f>
        <v>0</v>
      </c>
      <c r="S62" s="6">
        <f>IFERROR(HLOOKUP("tbattles",[1]pl!$H:$H,pos!S62),)</f>
        <v>0</v>
      </c>
      <c r="T62" s="6">
        <f>IFERROR(HLOOKUP("tbattles",[1]pl!$H:$H,pos!T62),)</f>
        <v>0</v>
      </c>
      <c r="U62" s="6">
        <f>IFERROR(HLOOKUP("tbattles",[1]pl!$H:$H,pos!U62),)</f>
        <v>0</v>
      </c>
      <c r="V62" s="6">
        <f>IFERROR(HLOOKUP("tbattles",[1]pl!$H:$H,pos!V62),)</f>
        <v>0</v>
      </c>
      <c r="W62" s="6">
        <f>IFERROR(HLOOKUP("tbattles",[1]pl!$H:$H,pos!W62),)</f>
        <v>0</v>
      </c>
      <c r="X62" s="6">
        <f>IFERROR(HLOOKUP("tbattles",[1]pl!$H:$H,pos!X62),)</f>
        <v>0</v>
      </c>
      <c r="Y62" s="6">
        <f>IFERROR(HLOOKUP("tbattles",[1]pl!$H:$H,pos!Y62),)</f>
        <v>0</v>
      </c>
      <c r="Z62" s="6">
        <f>IFERROR(HLOOKUP("tbattles",[1]pl!$H:$H,pos!Z62),)</f>
        <v>0</v>
      </c>
      <c r="AA62" s="6">
        <f>IFERROR(HLOOKUP("tbattles",[1]pl!$H:$H,pos!AA62),)</f>
        <v>0</v>
      </c>
      <c r="AB62" s="6">
        <f>IFERROR(HLOOKUP("tbattles",[1]pl!$H:$H,pos!AB62),)</f>
        <v>0</v>
      </c>
      <c r="AC62" s="6">
        <f>IFERROR(HLOOKUP("tbattles",[1]pl!$H:$H,pos!AC62),)</f>
        <v>0</v>
      </c>
      <c r="AD62" s="6">
        <f>IFERROR(HLOOKUP("tbattles",[1]pl!$H:$H,pos!AD62),)</f>
        <v>0</v>
      </c>
      <c r="AE62" s="6">
        <f>IFERROR(HLOOKUP("tbattles",[1]pl!$H:$H,pos!AE62),)</f>
        <v>0</v>
      </c>
    </row>
    <row r="63" spans="1:31" x14ac:dyDescent="0.25">
      <c r="A63" s="6">
        <f>IFERROR(HLOOKUP("tbattles",[1]pl!$H:$H,pos!A63),)</f>
        <v>0</v>
      </c>
      <c r="B63" s="6">
        <f>IFERROR(HLOOKUP("tbattles",[1]pl!$H:$H,pos!B63),)</f>
        <v>0</v>
      </c>
      <c r="C63" s="6">
        <f>IFERROR(HLOOKUP("tbattles",[1]pl!$H:$H,pos!C63),)</f>
        <v>0</v>
      </c>
      <c r="D63" s="6">
        <f>IFERROR(HLOOKUP("tbattles",[1]pl!$H:$H,pos!D63),)</f>
        <v>0</v>
      </c>
      <c r="E63" s="6">
        <f>IFERROR(HLOOKUP("tbattles",[1]pl!$H:$H,pos!E63),)</f>
        <v>0</v>
      </c>
      <c r="F63" s="6">
        <f>IFERROR(HLOOKUP("tbattles",[1]pl!$H:$H,pos!F63),)</f>
        <v>0</v>
      </c>
      <c r="G63" s="6">
        <f>IFERROR(HLOOKUP("tbattles",[1]pl!$H:$H,pos!G63),)</f>
        <v>0</v>
      </c>
      <c r="H63" s="6">
        <f>IFERROR(HLOOKUP("tbattles",[1]pl!$H:$H,pos!H63),)</f>
        <v>0</v>
      </c>
      <c r="I63" s="6">
        <f>IFERROR(HLOOKUP("tbattles",[1]pl!$H:$H,pos!I63),)</f>
        <v>0</v>
      </c>
      <c r="J63" s="6">
        <f>IFERROR(HLOOKUP("tbattles",[1]pl!$H:$H,pos!J63),)</f>
        <v>0</v>
      </c>
      <c r="K63" s="6">
        <f>IFERROR(HLOOKUP("tbattles",[1]pl!$H:$H,pos!K63),)</f>
        <v>0</v>
      </c>
      <c r="L63" s="6">
        <f>IFERROR(HLOOKUP("tbattles",[1]pl!$H:$H,pos!L63),)</f>
        <v>0</v>
      </c>
      <c r="M63" s="6">
        <f>IFERROR(HLOOKUP("tbattles",[1]pl!$H:$H,pos!M63),)</f>
        <v>0</v>
      </c>
      <c r="N63" s="6">
        <f>IFERROR(HLOOKUP("tbattles",[1]pl!$H:$H,pos!N63),)</f>
        <v>0</v>
      </c>
      <c r="O63" s="6">
        <f>IFERROR(HLOOKUP("tbattles",[1]pl!$H:$H,pos!O63),)</f>
        <v>0</v>
      </c>
      <c r="P63" s="6"/>
      <c r="Q63" s="6">
        <f>IFERROR(HLOOKUP("tbattles",[1]pl!$H:$H,pos!Q63),)</f>
        <v>0</v>
      </c>
      <c r="R63" s="6">
        <f>IFERROR(HLOOKUP("tbattles",[1]pl!$H:$H,pos!R63),)</f>
        <v>0</v>
      </c>
      <c r="S63" s="6">
        <f>IFERROR(HLOOKUP("tbattles",[1]pl!$H:$H,pos!S63),)</f>
        <v>0</v>
      </c>
      <c r="T63" s="6">
        <f>IFERROR(HLOOKUP("tbattles",[1]pl!$H:$H,pos!T63),)</f>
        <v>0</v>
      </c>
      <c r="U63" s="6">
        <f>IFERROR(HLOOKUP("tbattles",[1]pl!$H:$H,pos!U63),)</f>
        <v>0</v>
      </c>
      <c r="V63" s="6">
        <f>IFERROR(HLOOKUP("tbattles",[1]pl!$H:$H,pos!V63),)</f>
        <v>0</v>
      </c>
      <c r="W63" s="6">
        <f>IFERROR(HLOOKUP("tbattles",[1]pl!$H:$H,pos!W63),)</f>
        <v>0</v>
      </c>
      <c r="X63" s="6">
        <f>IFERROR(HLOOKUP("tbattles",[1]pl!$H:$H,pos!X63),)</f>
        <v>0</v>
      </c>
      <c r="Y63" s="6">
        <f>IFERROR(HLOOKUP("tbattles",[1]pl!$H:$H,pos!Y63),)</f>
        <v>0</v>
      </c>
      <c r="Z63" s="6">
        <f>IFERROR(HLOOKUP("tbattles",[1]pl!$H:$H,pos!Z63),)</f>
        <v>0</v>
      </c>
      <c r="AA63" s="6">
        <f>IFERROR(HLOOKUP("tbattles",[1]pl!$H:$H,pos!AA63),)</f>
        <v>0</v>
      </c>
      <c r="AB63" s="6">
        <f>IFERROR(HLOOKUP("tbattles",[1]pl!$H:$H,pos!AB63),)</f>
        <v>0</v>
      </c>
      <c r="AC63" s="6">
        <f>IFERROR(HLOOKUP("tbattles",[1]pl!$H:$H,pos!AC63),)</f>
        <v>0</v>
      </c>
      <c r="AD63" s="6">
        <f>IFERROR(HLOOKUP("tbattles",[1]pl!$H:$H,pos!AD63),)</f>
        <v>0</v>
      </c>
      <c r="AE63" s="6">
        <f>IFERROR(HLOOKUP("tbattles",[1]pl!$H:$H,pos!AE63),)</f>
        <v>0</v>
      </c>
    </row>
    <row r="64" spans="1:31" x14ac:dyDescent="0.25">
      <c r="A64" s="6">
        <f>IFERROR(HLOOKUP("tbattles",[1]pl!$H:$H,pos!A64),)</f>
        <v>0</v>
      </c>
      <c r="B64" s="6">
        <f>IFERROR(HLOOKUP("tbattles",[1]pl!$H:$H,pos!B64),)</f>
        <v>0</v>
      </c>
      <c r="C64" s="6">
        <f>IFERROR(HLOOKUP("tbattles",[1]pl!$H:$H,pos!C64),)</f>
        <v>0</v>
      </c>
      <c r="D64" s="6">
        <f>IFERROR(HLOOKUP("tbattles",[1]pl!$H:$H,pos!D64),)</f>
        <v>0</v>
      </c>
      <c r="E64" s="6">
        <f>IFERROR(HLOOKUP("tbattles",[1]pl!$H:$H,pos!E64),)</f>
        <v>0</v>
      </c>
      <c r="F64" s="6">
        <f>IFERROR(HLOOKUP("tbattles",[1]pl!$H:$H,pos!F64),)</f>
        <v>0</v>
      </c>
      <c r="G64" s="6">
        <f>IFERROR(HLOOKUP("tbattles",[1]pl!$H:$H,pos!G64),)</f>
        <v>0</v>
      </c>
      <c r="H64" s="6">
        <f>IFERROR(HLOOKUP("tbattles",[1]pl!$H:$H,pos!H64),)</f>
        <v>0</v>
      </c>
      <c r="I64" s="6">
        <f>IFERROR(HLOOKUP("tbattles",[1]pl!$H:$H,pos!I64),)</f>
        <v>0</v>
      </c>
      <c r="J64" s="6">
        <f>IFERROR(HLOOKUP("tbattles",[1]pl!$H:$H,pos!J64),)</f>
        <v>0</v>
      </c>
      <c r="K64" s="6">
        <f>IFERROR(HLOOKUP("tbattles",[1]pl!$H:$H,pos!K64),)</f>
        <v>0</v>
      </c>
      <c r="L64" s="6">
        <f>IFERROR(HLOOKUP("tbattles",[1]pl!$H:$H,pos!L64),)</f>
        <v>0</v>
      </c>
      <c r="M64" s="6">
        <f>IFERROR(HLOOKUP("tbattles",[1]pl!$H:$H,pos!M64),)</f>
        <v>0</v>
      </c>
      <c r="N64" s="6">
        <f>IFERROR(HLOOKUP("tbattles",[1]pl!$H:$H,pos!N64),)</f>
        <v>0</v>
      </c>
      <c r="O64" s="6">
        <f>IFERROR(HLOOKUP("tbattles",[1]pl!$H:$H,pos!O64),)</f>
        <v>0</v>
      </c>
      <c r="P64" s="6"/>
      <c r="Q64" s="6">
        <f>IFERROR(HLOOKUP("tbattles",[1]pl!$H:$H,pos!Q64),)</f>
        <v>0</v>
      </c>
      <c r="R64" s="6">
        <f>IFERROR(HLOOKUP("tbattles",[1]pl!$H:$H,pos!R64),)</f>
        <v>0</v>
      </c>
      <c r="S64" s="6">
        <f>IFERROR(HLOOKUP("tbattles",[1]pl!$H:$H,pos!S64),)</f>
        <v>0</v>
      </c>
      <c r="T64" s="6">
        <f>IFERROR(HLOOKUP("tbattles",[1]pl!$H:$H,pos!T64),)</f>
        <v>0</v>
      </c>
      <c r="U64" s="6">
        <f>IFERROR(HLOOKUP("tbattles",[1]pl!$H:$H,pos!U64),)</f>
        <v>0</v>
      </c>
      <c r="V64" s="6">
        <f>IFERROR(HLOOKUP("tbattles",[1]pl!$H:$H,pos!V64),)</f>
        <v>0</v>
      </c>
      <c r="W64" s="6">
        <f>IFERROR(HLOOKUP("tbattles",[1]pl!$H:$H,pos!W64),)</f>
        <v>0</v>
      </c>
      <c r="X64" s="6">
        <f>IFERROR(HLOOKUP("tbattles",[1]pl!$H:$H,pos!X64),)</f>
        <v>0</v>
      </c>
      <c r="Y64" s="6">
        <f>IFERROR(HLOOKUP("tbattles",[1]pl!$H:$H,pos!Y64),)</f>
        <v>0</v>
      </c>
      <c r="Z64" s="6">
        <f>IFERROR(HLOOKUP("tbattles",[1]pl!$H:$H,pos!Z64),)</f>
        <v>0</v>
      </c>
      <c r="AA64" s="6">
        <f>IFERROR(HLOOKUP("tbattles",[1]pl!$H:$H,pos!AA64),)</f>
        <v>0</v>
      </c>
      <c r="AB64" s="6">
        <f>IFERROR(HLOOKUP("tbattles",[1]pl!$H:$H,pos!AB64),)</f>
        <v>0</v>
      </c>
      <c r="AC64" s="6">
        <f>IFERROR(HLOOKUP("tbattles",[1]pl!$H:$H,pos!AC64),)</f>
        <v>0</v>
      </c>
      <c r="AD64" s="6">
        <f>IFERROR(HLOOKUP("tbattles",[1]pl!$H:$H,pos!AD64),)</f>
        <v>0</v>
      </c>
      <c r="AE64" s="6">
        <f>IFERROR(HLOOKUP("tbattles",[1]pl!$H:$H,pos!AE64),)</f>
        <v>0</v>
      </c>
    </row>
    <row r="65" spans="1:31" x14ac:dyDescent="0.25">
      <c r="A65" s="6">
        <f>IFERROR(HLOOKUP("tbattles",[1]pl!$H:$H,pos!A65),)</f>
        <v>0</v>
      </c>
      <c r="B65" s="6">
        <f>IFERROR(HLOOKUP("tbattles",[1]pl!$H:$H,pos!B65),)</f>
        <v>0</v>
      </c>
      <c r="C65" s="6">
        <f>IFERROR(HLOOKUP("tbattles",[1]pl!$H:$H,pos!C65),)</f>
        <v>0</v>
      </c>
      <c r="D65" s="6">
        <f>IFERROR(HLOOKUP("tbattles",[1]pl!$H:$H,pos!D65),)</f>
        <v>0</v>
      </c>
      <c r="E65" s="6">
        <f>IFERROR(HLOOKUP("tbattles",[1]pl!$H:$H,pos!E65),)</f>
        <v>0</v>
      </c>
      <c r="F65" s="6">
        <f>IFERROR(HLOOKUP("tbattles",[1]pl!$H:$H,pos!F65),)</f>
        <v>0</v>
      </c>
      <c r="G65" s="6">
        <f>IFERROR(HLOOKUP("tbattles",[1]pl!$H:$H,pos!G65),)</f>
        <v>0</v>
      </c>
      <c r="H65" s="6">
        <f>IFERROR(HLOOKUP("tbattles",[1]pl!$H:$H,pos!H65),)</f>
        <v>0</v>
      </c>
      <c r="I65" s="6">
        <f>IFERROR(HLOOKUP("tbattles",[1]pl!$H:$H,pos!I65),)</f>
        <v>0</v>
      </c>
      <c r="J65" s="6">
        <f>IFERROR(HLOOKUP("tbattles",[1]pl!$H:$H,pos!J65),)</f>
        <v>0</v>
      </c>
      <c r="K65" s="6">
        <f>IFERROR(HLOOKUP("tbattles",[1]pl!$H:$H,pos!K65),)</f>
        <v>0</v>
      </c>
      <c r="L65" s="6">
        <f>IFERROR(HLOOKUP("tbattles",[1]pl!$H:$H,pos!L65),)</f>
        <v>0</v>
      </c>
      <c r="M65" s="6">
        <f>IFERROR(HLOOKUP("tbattles",[1]pl!$H:$H,pos!M65),)</f>
        <v>0</v>
      </c>
      <c r="N65" s="6">
        <f>IFERROR(HLOOKUP("tbattles",[1]pl!$H:$H,pos!N65),)</f>
        <v>0</v>
      </c>
      <c r="O65" s="6">
        <f>IFERROR(HLOOKUP("tbattles",[1]pl!$H:$H,pos!O65),)</f>
        <v>0</v>
      </c>
      <c r="P65" s="6"/>
      <c r="Q65" s="6">
        <f>IFERROR(HLOOKUP("tbattles",[1]pl!$H:$H,pos!Q65),)</f>
        <v>0</v>
      </c>
      <c r="R65" s="6">
        <f>IFERROR(HLOOKUP("tbattles",[1]pl!$H:$H,pos!R65),)</f>
        <v>0</v>
      </c>
      <c r="S65" s="6">
        <f>IFERROR(HLOOKUP("tbattles",[1]pl!$H:$H,pos!S65),)</f>
        <v>0</v>
      </c>
      <c r="T65" s="6">
        <f>IFERROR(HLOOKUP("tbattles",[1]pl!$H:$H,pos!T65),)</f>
        <v>0</v>
      </c>
      <c r="U65" s="6">
        <f>IFERROR(HLOOKUP("tbattles",[1]pl!$H:$H,pos!U65),)</f>
        <v>0</v>
      </c>
      <c r="V65" s="6">
        <f>IFERROR(HLOOKUP("tbattles",[1]pl!$H:$H,pos!V65),)</f>
        <v>0</v>
      </c>
      <c r="W65" s="6">
        <f>IFERROR(HLOOKUP("tbattles",[1]pl!$H:$H,pos!W65),)</f>
        <v>0</v>
      </c>
      <c r="X65" s="6">
        <f>IFERROR(HLOOKUP("tbattles",[1]pl!$H:$H,pos!X65),)</f>
        <v>0</v>
      </c>
      <c r="Y65" s="6">
        <f>IFERROR(HLOOKUP("tbattles",[1]pl!$H:$H,pos!Y65),)</f>
        <v>0</v>
      </c>
      <c r="Z65" s="6">
        <f>IFERROR(HLOOKUP("tbattles",[1]pl!$H:$H,pos!Z65),)</f>
        <v>0</v>
      </c>
      <c r="AA65" s="6">
        <f>IFERROR(HLOOKUP("tbattles",[1]pl!$H:$H,pos!AA65),)</f>
        <v>0</v>
      </c>
      <c r="AB65" s="6">
        <f>IFERROR(HLOOKUP("tbattles",[1]pl!$H:$H,pos!AB65),)</f>
        <v>0</v>
      </c>
      <c r="AC65" s="6">
        <f>IFERROR(HLOOKUP("tbattles",[1]pl!$H:$H,pos!AC65),)</f>
        <v>0</v>
      </c>
      <c r="AD65" s="6">
        <f>IFERROR(HLOOKUP("tbattles",[1]pl!$H:$H,pos!AD65),)</f>
        <v>0</v>
      </c>
      <c r="AE65" s="6">
        <f>IFERROR(HLOOKUP("tbattles",[1]pl!$H:$H,pos!AE65),)</f>
        <v>0</v>
      </c>
    </row>
    <row r="66" spans="1:31" x14ac:dyDescent="0.25">
      <c r="A66" s="6">
        <f>IFERROR(HLOOKUP("tbattles",[1]pl!$H:$H,pos!A66),)</f>
        <v>0</v>
      </c>
      <c r="B66" s="6">
        <f>IFERROR(HLOOKUP("tbattles",[1]pl!$H:$H,pos!B66),)</f>
        <v>0</v>
      </c>
      <c r="C66" s="6">
        <f>IFERROR(HLOOKUP("tbattles",[1]pl!$H:$H,pos!C66),)</f>
        <v>0</v>
      </c>
      <c r="D66" s="6">
        <f>IFERROR(HLOOKUP("tbattles",[1]pl!$H:$H,pos!D66),)</f>
        <v>0</v>
      </c>
      <c r="E66" s="6">
        <f>IFERROR(HLOOKUP("tbattles",[1]pl!$H:$H,pos!E66),)</f>
        <v>0</v>
      </c>
      <c r="F66" s="6">
        <f>IFERROR(HLOOKUP("tbattles",[1]pl!$H:$H,pos!F66),)</f>
        <v>0</v>
      </c>
      <c r="G66" s="6">
        <f>IFERROR(HLOOKUP("tbattles",[1]pl!$H:$H,pos!G66),)</f>
        <v>0</v>
      </c>
      <c r="H66" s="6">
        <f>IFERROR(HLOOKUP("tbattles",[1]pl!$H:$H,pos!H66),)</f>
        <v>0</v>
      </c>
      <c r="I66" s="6">
        <f>IFERROR(HLOOKUP("tbattles",[1]pl!$H:$H,pos!I66),)</f>
        <v>0</v>
      </c>
      <c r="J66" s="6">
        <f>IFERROR(HLOOKUP("tbattles",[1]pl!$H:$H,pos!J66),)</f>
        <v>0</v>
      </c>
      <c r="K66" s="6">
        <f>IFERROR(HLOOKUP("tbattles",[1]pl!$H:$H,pos!K66),)</f>
        <v>0</v>
      </c>
      <c r="L66" s="6">
        <f>IFERROR(HLOOKUP("tbattles",[1]pl!$H:$H,pos!L66),)</f>
        <v>0</v>
      </c>
      <c r="M66" s="6">
        <f>IFERROR(HLOOKUP("tbattles",[1]pl!$H:$H,pos!M66),)</f>
        <v>0</v>
      </c>
      <c r="N66" s="6">
        <f>IFERROR(HLOOKUP("tbattles",[1]pl!$H:$H,pos!N66),)</f>
        <v>0</v>
      </c>
      <c r="O66" s="6">
        <f>IFERROR(HLOOKUP("tbattles",[1]pl!$H:$H,pos!O66),)</f>
        <v>0</v>
      </c>
      <c r="P66" s="6"/>
      <c r="Q66" s="6">
        <f>IFERROR(HLOOKUP("tbattles",[1]pl!$H:$H,pos!Q66),)</f>
        <v>0</v>
      </c>
      <c r="R66" s="6">
        <f>IFERROR(HLOOKUP("tbattles",[1]pl!$H:$H,pos!R66),)</f>
        <v>0</v>
      </c>
      <c r="S66" s="6">
        <f>IFERROR(HLOOKUP("tbattles",[1]pl!$H:$H,pos!S66),)</f>
        <v>0</v>
      </c>
      <c r="T66" s="6">
        <f>IFERROR(HLOOKUP("tbattles",[1]pl!$H:$H,pos!T66),)</f>
        <v>0</v>
      </c>
      <c r="U66" s="6">
        <f>IFERROR(HLOOKUP("tbattles",[1]pl!$H:$H,pos!U66),)</f>
        <v>0</v>
      </c>
      <c r="V66" s="6">
        <f>IFERROR(HLOOKUP("tbattles",[1]pl!$H:$H,pos!V66),)</f>
        <v>0</v>
      </c>
      <c r="W66" s="6">
        <f>IFERROR(HLOOKUP("tbattles",[1]pl!$H:$H,pos!W66),)</f>
        <v>0</v>
      </c>
      <c r="X66" s="6">
        <f>IFERROR(HLOOKUP("tbattles",[1]pl!$H:$H,pos!X66),)</f>
        <v>0</v>
      </c>
      <c r="Y66" s="6">
        <f>IFERROR(HLOOKUP("tbattles",[1]pl!$H:$H,pos!Y66),)</f>
        <v>0</v>
      </c>
      <c r="Z66" s="6">
        <f>IFERROR(HLOOKUP("tbattles",[1]pl!$H:$H,pos!Z66),)</f>
        <v>0</v>
      </c>
      <c r="AA66" s="6">
        <f>IFERROR(HLOOKUP("tbattles",[1]pl!$H:$H,pos!AA66),)</f>
        <v>0</v>
      </c>
      <c r="AB66" s="6">
        <f>IFERROR(HLOOKUP("tbattles",[1]pl!$H:$H,pos!AB66),)</f>
        <v>0</v>
      </c>
      <c r="AC66" s="6">
        <f>IFERROR(HLOOKUP("tbattles",[1]pl!$H:$H,pos!AC66),)</f>
        <v>0</v>
      </c>
      <c r="AD66" s="6">
        <f>IFERROR(HLOOKUP("tbattles",[1]pl!$H:$H,pos!AD66),)</f>
        <v>0</v>
      </c>
      <c r="AE66" s="6">
        <f>IFERROR(HLOOKUP("tbattles",[1]pl!$H:$H,pos!AE66),)</f>
        <v>0</v>
      </c>
    </row>
    <row r="67" spans="1:31" x14ac:dyDescent="0.25">
      <c r="A67" s="6">
        <f>IFERROR(HLOOKUP("tbattles",[1]pl!$H:$H,pos!A67),)</f>
        <v>0</v>
      </c>
      <c r="B67" s="6">
        <f>IFERROR(HLOOKUP("tbattles",[1]pl!$H:$H,pos!B67),)</f>
        <v>0</v>
      </c>
      <c r="C67" s="6">
        <f>IFERROR(HLOOKUP("tbattles",[1]pl!$H:$H,pos!C67),)</f>
        <v>0</v>
      </c>
      <c r="D67" s="6">
        <f>IFERROR(HLOOKUP("tbattles",[1]pl!$H:$H,pos!D67),)</f>
        <v>0</v>
      </c>
      <c r="E67" s="6">
        <f>IFERROR(HLOOKUP("tbattles",[1]pl!$H:$H,pos!E67),)</f>
        <v>0</v>
      </c>
      <c r="F67" s="6">
        <f>IFERROR(HLOOKUP("tbattles",[1]pl!$H:$H,pos!F67),)</f>
        <v>0</v>
      </c>
      <c r="G67" s="6">
        <f>IFERROR(HLOOKUP("tbattles",[1]pl!$H:$H,pos!G67),)</f>
        <v>0</v>
      </c>
      <c r="H67" s="6">
        <f>IFERROR(HLOOKUP("tbattles",[1]pl!$H:$H,pos!H67),)</f>
        <v>0</v>
      </c>
      <c r="I67" s="6">
        <f>IFERROR(HLOOKUP("tbattles",[1]pl!$H:$H,pos!I67),)</f>
        <v>0</v>
      </c>
      <c r="J67" s="6">
        <f>IFERROR(HLOOKUP("tbattles",[1]pl!$H:$H,pos!J67),)</f>
        <v>0</v>
      </c>
      <c r="K67" s="6">
        <f>IFERROR(HLOOKUP("tbattles",[1]pl!$H:$H,pos!K67),)</f>
        <v>0</v>
      </c>
      <c r="L67" s="6">
        <f>IFERROR(HLOOKUP("tbattles",[1]pl!$H:$H,pos!L67),)</f>
        <v>0</v>
      </c>
      <c r="M67" s="6">
        <f>IFERROR(HLOOKUP("tbattles",[1]pl!$H:$H,pos!M67),)</f>
        <v>0</v>
      </c>
      <c r="N67" s="6">
        <f>IFERROR(HLOOKUP("tbattles",[1]pl!$H:$H,pos!N67),)</f>
        <v>0</v>
      </c>
      <c r="O67" s="6">
        <f>IFERROR(HLOOKUP("tbattles",[1]pl!$H:$H,pos!O67),)</f>
        <v>0</v>
      </c>
      <c r="P67" s="6"/>
      <c r="Q67" s="6">
        <f>IFERROR(HLOOKUP("tbattles",[1]pl!$H:$H,pos!Q67),)</f>
        <v>0</v>
      </c>
      <c r="R67" s="6">
        <f>IFERROR(HLOOKUP("tbattles",[1]pl!$H:$H,pos!R67),)</f>
        <v>0</v>
      </c>
      <c r="S67" s="6">
        <f>IFERROR(HLOOKUP("tbattles",[1]pl!$H:$H,pos!S67),)</f>
        <v>0</v>
      </c>
      <c r="T67" s="6">
        <f>IFERROR(HLOOKUP("tbattles",[1]pl!$H:$H,pos!T67),)</f>
        <v>0</v>
      </c>
      <c r="U67" s="6">
        <f>IFERROR(HLOOKUP("tbattles",[1]pl!$H:$H,pos!U67),)</f>
        <v>0</v>
      </c>
      <c r="V67" s="6">
        <f>IFERROR(HLOOKUP("tbattles",[1]pl!$H:$H,pos!V67),)</f>
        <v>0</v>
      </c>
      <c r="W67" s="6">
        <f>IFERROR(HLOOKUP("tbattles",[1]pl!$H:$H,pos!W67),)</f>
        <v>0</v>
      </c>
      <c r="X67" s="6">
        <f>IFERROR(HLOOKUP("tbattles",[1]pl!$H:$H,pos!X67),)</f>
        <v>0</v>
      </c>
      <c r="Y67" s="6">
        <f>IFERROR(HLOOKUP("tbattles",[1]pl!$H:$H,pos!Y67),)</f>
        <v>0</v>
      </c>
      <c r="Z67" s="6">
        <f>IFERROR(HLOOKUP("tbattles",[1]pl!$H:$H,pos!Z67),)</f>
        <v>0</v>
      </c>
      <c r="AA67" s="6">
        <f>IFERROR(HLOOKUP("tbattles",[1]pl!$H:$H,pos!AA67),)</f>
        <v>0</v>
      </c>
      <c r="AB67" s="6">
        <f>IFERROR(HLOOKUP("tbattles",[1]pl!$H:$H,pos!AB67),)</f>
        <v>0</v>
      </c>
      <c r="AC67" s="6">
        <f>IFERROR(HLOOKUP("tbattles",[1]pl!$H:$H,pos!AC67),)</f>
        <v>0</v>
      </c>
      <c r="AD67" s="6">
        <f>IFERROR(HLOOKUP("tbattles",[1]pl!$H:$H,pos!AD67),)</f>
        <v>0</v>
      </c>
      <c r="AE67" s="6">
        <f>IFERROR(HLOOKUP("tbattles",[1]pl!$H:$H,pos!AE67),)</f>
        <v>0</v>
      </c>
    </row>
    <row r="68" spans="1:31" x14ac:dyDescent="0.25">
      <c r="A68" s="6">
        <f>IFERROR(HLOOKUP("tbattles",[1]pl!$H:$H,pos!A68),)</f>
        <v>0</v>
      </c>
      <c r="B68" s="6">
        <f>IFERROR(HLOOKUP("tbattles",[1]pl!$H:$H,pos!B68),)</f>
        <v>0</v>
      </c>
      <c r="C68" s="6">
        <f>IFERROR(HLOOKUP("tbattles",[1]pl!$H:$H,pos!C68),)</f>
        <v>0</v>
      </c>
      <c r="D68" s="6">
        <f>IFERROR(HLOOKUP("tbattles",[1]pl!$H:$H,pos!D68),)</f>
        <v>0</v>
      </c>
      <c r="E68" s="6">
        <f>IFERROR(HLOOKUP("tbattles",[1]pl!$H:$H,pos!E68),)</f>
        <v>0</v>
      </c>
      <c r="F68" s="6">
        <f>IFERROR(HLOOKUP("tbattles",[1]pl!$H:$H,pos!F68),)</f>
        <v>0</v>
      </c>
      <c r="G68" s="6">
        <f>IFERROR(HLOOKUP("tbattles",[1]pl!$H:$H,pos!G68),)</f>
        <v>0</v>
      </c>
      <c r="H68" s="6">
        <f>IFERROR(HLOOKUP("tbattles",[1]pl!$H:$H,pos!H68),)</f>
        <v>0</v>
      </c>
      <c r="I68" s="6">
        <f>IFERROR(HLOOKUP("tbattles",[1]pl!$H:$H,pos!I68),)</f>
        <v>0</v>
      </c>
      <c r="J68" s="6">
        <f>IFERROR(HLOOKUP("tbattles",[1]pl!$H:$H,pos!J68),)</f>
        <v>0</v>
      </c>
      <c r="K68" s="6">
        <f>IFERROR(HLOOKUP("tbattles",[1]pl!$H:$H,pos!K68),)</f>
        <v>0</v>
      </c>
      <c r="L68" s="6">
        <f>IFERROR(HLOOKUP("tbattles",[1]pl!$H:$H,pos!L68),)</f>
        <v>0</v>
      </c>
      <c r="M68" s="6">
        <f>IFERROR(HLOOKUP("tbattles",[1]pl!$H:$H,pos!M68),)</f>
        <v>0</v>
      </c>
      <c r="N68" s="6">
        <f>IFERROR(HLOOKUP("tbattles",[1]pl!$H:$H,pos!N68),)</f>
        <v>0</v>
      </c>
      <c r="O68" s="6">
        <f>IFERROR(HLOOKUP("tbattles",[1]pl!$H:$H,pos!O68),)</f>
        <v>0</v>
      </c>
      <c r="P68" s="6"/>
      <c r="Q68" s="6">
        <f>IFERROR(HLOOKUP("tbattles",[1]pl!$H:$H,pos!Q68),)</f>
        <v>0</v>
      </c>
      <c r="R68" s="6">
        <f>IFERROR(HLOOKUP("tbattles",[1]pl!$H:$H,pos!R68),)</f>
        <v>0</v>
      </c>
      <c r="S68" s="6">
        <f>IFERROR(HLOOKUP("tbattles",[1]pl!$H:$H,pos!S68),)</f>
        <v>0</v>
      </c>
      <c r="T68" s="6">
        <f>IFERROR(HLOOKUP("tbattles",[1]pl!$H:$H,pos!T68),)</f>
        <v>0</v>
      </c>
      <c r="U68" s="6">
        <f>IFERROR(HLOOKUP("tbattles",[1]pl!$H:$H,pos!U68),)</f>
        <v>0</v>
      </c>
      <c r="V68" s="6">
        <f>IFERROR(HLOOKUP("tbattles",[1]pl!$H:$H,pos!V68),)</f>
        <v>0</v>
      </c>
      <c r="W68" s="6">
        <f>IFERROR(HLOOKUP("tbattles",[1]pl!$H:$H,pos!W68),)</f>
        <v>0</v>
      </c>
      <c r="X68" s="6">
        <f>IFERROR(HLOOKUP("tbattles",[1]pl!$H:$H,pos!X68),)</f>
        <v>0</v>
      </c>
      <c r="Y68" s="6">
        <f>IFERROR(HLOOKUP("tbattles",[1]pl!$H:$H,pos!Y68),)</f>
        <v>0</v>
      </c>
      <c r="Z68" s="6">
        <f>IFERROR(HLOOKUP("tbattles",[1]pl!$H:$H,pos!Z68),)</f>
        <v>0</v>
      </c>
      <c r="AA68" s="6">
        <f>IFERROR(HLOOKUP("tbattles",[1]pl!$H:$H,pos!AA68),)</f>
        <v>0</v>
      </c>
      <c r="AB68" s="6">
        <f>IFERROR(HLOOKUP("tbattles",[1]pl!$H:$H,pos!AB68),)</f>
        <v>0</v>
      </c>
      <c r="AC68" s="6">
        <f>IFERROR(HLOOKUP("tbattles",[1]pl!$H:$H,pos!AC68),)</f>
        <v>0</v>
      </c>
      <c r="AD68" s="6">
        <f>IFERROR(HLOOKUP("tbattles",[1]pl!$H:$H,pos!AD68),)</f>
        <v>0</v>
      </c>
      <c r="AE68" s="6">
        <f>IFERROR(HLOOKUP("tbattles",[1]pl!$H:$H,pos!AE68),)</f>
        <v>0</v>
      </c>
    </row>
    <row r="69" spans="1:31" x14ac:dyDescent="0.25">
      <c r="A69" s="6">
        <f>IFERROR(HLOOKUP("tbattles",[1]pl!$H:$H,pos!A69),)</f>
        <v>0</v>
      </c>
      <c r="B69" s="6">
        <f>IFERROR(HLOOKUP("tbattles",[1]pl!$H:$H,pos!B69),)</f>
        <v>0</v>
      </c>
      <c r="C69" s="6">
        <f>IFERROR(HLOOKUP("tbattles",[1]pl!$H:$H,pos!C69),)</f>
        <v>0</v>
      </c>
      <c r="D69" s="6">
        <f>IFERROR(HLOOKUP("tbattles",[1]pl!$H:$H,pos!D69),)</f>
        <v>0</v>
      </c>
      <c r="E69" s="6">
        <f>IFERROR(HLOOKUP("tbattles",[1]pl!$H:$H,pos!E69),)</f>
        <v>0</v>
      </c>
      <c r="F69" s="6">
        <f>IFERROR(HLOOKUP("tbattles",[1]pl!$H:$H,pos!F69),)</f>
        <v>0</v>
      </c>
      <c r="G69" s="6">
        <f>IFERROR(HLOOKUP("tbattles",[1]pl!$H:$H,pos!G69),)</f>
        <v>0</v>
      </c>
      <c r="H69" s="6">
        <f>IFERROR(HLOOKUP("tbattles",[1]pl!$H:$H,pos!H69),)</f>
        <v>0</v>
      </c>
      <c r="I69" s="6">
        <f>IFERROR(HLOOKUP("tbattles",[1]pl!$H:$H,pos!I69),)</f>
        <v>0</v>
      </c>
      <c r="J69" s="6">
        <f>IFERROR(HLOOKUP("tbattles",[1]pl!$H:$H,pos!J69),)</f>
        <v>0</v>
      </c>
      <c r="K69" s="6">
        <f>IFERROR(HLOOKUP("tbattles",[1]pl!$H:$H,pos!K69),)</f>
        <v>0</v>
      </c>
      <c r="L69" s="6">
        <f>IFERROR(HLOOKUP("tbattles",[1]pl!$H:$H,pos!L69),)</f>
        <v>0</v>
      </c>
      <c r="M69" s="6">
        <f>IFERROR(HLOOKUP("tbattles",[1]pl!$H:$H,pos!M69),)</f>
        <v>0</v>
      </c>
      <c r="N69" s="6">
        <f>IFERROR(HLOOKUP("tbattles",[1]pl!$H:$H,pos!N69),)</f>
        <v>0</v>
      </c>
      <c r="O69" s="6">
        <f>IFERROR(HLOOKUP("tbattles",[1]pl!$H:$H,pos!O69),)</f>
        <v>0</v>
      </c>
      <c r="P69" s="6"/>
      <c r="Q69" s="6">
        <f>IFERROR(HLOOKUP("tbattles",[1]pl!$H:$H,pos!Q69),)</f>
        <v>0</v>
      </c>
      <c r="R69" s="6">
        <f>IFERROR(HLOOKUP("tbattles",[1]pl!$H:$H,pos!R69),)</f>
        <v>0</v>
      </c>
      <c r="S69" s="6">
        <f>IFERROR(HLOOKUP("tbattles",[1]pl!$H:$H,pos!S69),)</f>
        <v>0</v>
      </c>
      <c r="T69" s="6">
        <f>IFERROR(HLOOKUP("tbattles",[1]pl!$H:$H,pos!T69),)</f>
        <v>0</v>
      </c>
      <c r="U69" s="6">
        <f>IFERROR(HLOOKUP("tbattles",[1]pl!$H:$H,pos!U69),)</f>
        <v>0</v>
      </c>
      <c r="V69" s="6">
        <f>IFERROR(HLOOKUP("tbattles",[1]pl!$H:$H,pos!V69),)</f>
        <v>0</v>
      </c>
      <c r="W69" s="6">
        <f>IFERROR(HLOOKUP("tbattles",[1]pl!$H:$H,pos!W69),)</f>
        <v>0</v>
      </c>
      <c r="X69" s="6">
        <f>IFERROR(HLOOKUP("tbattles",[1]pl!$H:$H,pos!X69),)</f>
        <v>0</v>
      </c>
      <c r="Y69" s="6">
        <f>IFERROR(HLOOKUP("tbattles",[1]pl!$H:$H,pos!Y69),)</f>
        <v>0</v>
      </c>
      <c r="Z69" s="6">
        <f>IFERROR(HLOOKUP("tbattles",[1]pl!$H:$H,pos!Z69),)</f>
        <v>0</v>
      </c>
      <c r="AA69" s="6">
        <f>IFERROR(HLOOKUP("tbattles",[1]pl!$H:$H,pos!AA69),)</f>
        <v>0</v>
      </c>
      <c r="AB69" s="6">
        <f>IFERROR(HLOOKUP("tbattles",[1]pl!$H:$H,pos!AB69),)</f>
        <v>0</v>
      </c>
      <c r="AC69" s="6">
        <f>IFERROR(HLOOKUP("tbattles",[1]pl!$H:$H,pos!AC69),)</f>
        <v>0</v>
      </c>
      <c r="AD69" s="6">
        <f>IFERROR(HLOOKUP("tbattles",[1]pl!$H:$H,pos!AD69),)</f>
        <v>0</v>
      </c>
      <c r="AE69" s="6">
        <f>IFERROR(HLOOKUP("tbattles",[1]pl!$H:$H,pos!AE69),)</f>
        <v>0</v>
      </c>
    </row>
    <row r="70" spans="1:31" x14ac:dyDescent="0.25">
      <c r="A70" s="6">
        <f>IFERROR(HLOOKUP("tbattles",[1]pl!$H:$H,pos!A70),)</f>
        <v>0</v>
      </c>
      <c r="B70" s="6">
        <f>IFERROR(HLOOKUP("tbattles",[1]pl!$H:$H,pos!B70),)</f>
        <v>0</v>
      </c>
      <c r="C70" s="6">
        <f>IFERROR(HLOOKUP("tbattles",[1]pl!$H:$H,pos!C70),)</f>
        <v>0</v>
      </c>
      <c r="D70" s="6">
        <f>IFERROR(HLOOKUP("tbattles",[1]pl!$H:$H,pos!D70),)</f>
        <v>0</v>
      </c>
      <c r="E70" s="6">
        <f>IFERROR(HLOOKUP("tbattles",[1]pl!$H:$H,pos!E70),)</f>
        <v>0</v>
      </c>
      <c r="F70" s="6">
        <f>IFERROR(HLOOKUP("tbattles",[1]pl!$H:$H,pos!F70),)</f>
        <v>0</v>
      </c>
      <c r="G70" s="6">
        <f>IFERROR(HLOOKUP("tbattles",[1]pl!$H:$H,pos!G70),)</f>
        <v>0</v>
      </c>
      <c r="H70" s="6">
        <f>IFERROR(HLOOKUP("tbattles",[1]pl!$H:$H,pos!H70),)</f>
        <v>0</v>
      </c>
      <c r="I70" s="6">
        <f>IFERROR(HLOOKUP("tbattles",[1]pl!$H:$H,pos!I70),)</f>
        <v>0</v>
      </c>
      <c r="J70" s="6">
        <f>IFERROR(HLOOKUP("tbattles",[1]pl!$H:$H,pos!J70),)</f>
        <v>0</v>
      </c>
      <c r="K70" s="6">
        <f>IFERROR(HLOOKUP("tbattles",[1]pl!$H:$H,pos!K70),)</f>
        <v>0</v>
      </c>
      <c r="L70" s="6">
        <f>IFERROR(HLOOKUP("tbattles",[1]pl!$H:$H,pos!L70),)</f>
        <v>0</v>
      </c>
      <c r="M70" s="6">
        <f>IFERROR(HLOOKUP("tbattles",[1]pl!$H:$H,pos!M70),)</f>
        <v>0</v>
      </c>
      <c r="N70" s="6">
        <f>IFERROR(HLOOKUP("tbattles",[1]pl!$H:$H,pos!N70),)</f>
        <v>0</v>
      </c>
      <c r="O70" s="6">
        <f>IFERROR(HLOOKUP("tbattles",[1]pl!$H:$H,pos!O70),)</f>
        <v>0</v>
      </c>
      <c r="P70" s="6"/>
      <c r="Q70" s="6">
        <f>IFERROR(HLOOKUP("tbattles",[1]pl!$H:$H,pos!Q70),)</f>
        <v>0</v>
      </c>
      <c r="R70" s="6">
        <f>IFERROR(HLOOKUP("tbattles",[1]pl!$H:$H,pos!R70),)</f>
        <v>0</v>
      </c>
      <c r="S70" s="6">
        <f>IFERROR(HLOOKUP("tbattles",[1]pl!$H:$H,pos!S70),)</f>
        <v>0</v>
      </c>
      <c r="T70" s="6">
        <f>IFERROR(HLOOKUP("tbattles",[1]pl!$H:$H,pos!T70),)</f>
        <v>0</v>
      </c>
      <c r="U70" s="6">
        <f>IFERROR(HLOOKUP("tbattles",[1]pl!$H:$H,pos!U70),)</f>
        <v>0</v>
      </c>
      <c r="V70" s="6">
        <f>IFERROR(HLOOKUP("tbattles",[1]pl!$H:$H,pos!V70),)</f>
        <v>0</v>
      </c>
      <c r="W70" s="6">
        <f>IFERROR(HLOOKUP("tbattles",[1]pl!$H:$H,pos!W70),)</f>
        <v>0</v>
      </c>
      <c r="X70" s="6">
        <f>IFERROR(HLOOKUP("tbattles",[1]pl!$H:$H,pos!X70),)</f>
        <v>0</v>
      </c>
      <c r="Y70" s="6">
        <f>IFERROR(HLOOKUP("tbattles",[1]pl!$H:$H,pos!Y70),)</f>
        <v>0</v>
      </c>
      <c r="Z70" s="6">
        <f>IFERROR(HLOOKUP("tbattles",[1]pl!$H:$H,pos!Z70),)</f>
        <v>0</v>
      </c>
      <c r="AA70" s="6">
        <f>IFERROR(HLOOKUP("tbattles",[1]pl!$H:$H,pos!AA70),)</f>
        <v>0</v>
      </c>
      <c r="AB70" s="6">
        <f>IFERROR(HLOOKUP("tbattles",[1]pl!$H:$H,pos!AB70),)</f>
        <v>0</v>
      </c>
      <c r="AC70" s="6">
        <f>IFERROR(HLOOKUP("tbattles",[1]pl!$H:$H,pos!AC70),)</f>
        <v>0</v>
      </c>
      <c r="AD70" s="6">
        <f>IFERROR(HLOOKUP("tbattles",[1]pl!$H:$H,pos!AD70),)</f>
        <v>0</v>
      </c>
      <c r="AE70" s="6">
        <f>IFERROR(HLOOKUP("tbattles",[1]pl!$H:$H,pos!AE70),)</f>
        <v>0</v>
      </c>
    </row>
    <row r="71" spans="1:31" x14ac:dyDescent="0.25">
      <c r="A71" s="6">
        <f>IFERROR(HLOOKUP("tbattles",[1]pl!$H:$H,pos!A71),)</f>
        <v>0</v>
      </c>
      <c r="B71" s="6">
        <f>IFERROR(HLOOKUP("tbattles",[1]pl!$H:$H,pos!B71),)</f>
        <v>0</v>
      </c>
      <c r="C71" s="6">
        <f>IFERROR(HLOOKUP("tbattles",[1]pl!$H:$H,pos!C71),)</f>
        <v>0</v>
      </c>
      <c r="D71" s="6">
        <f>IFERROR(HLOOKUP("tbattles",[1]pl!$H:$H,pos!D71),)</f>
        <v>0</v>
      </c>
      <c r="E71" s="6">
        <f>IFERROR(HLOOKUP("tbattles",[1]pl!$H:$H,pos!E71),)</f>
        <v>0</v>
      </c>
      <c r="F71" s="6">
        <f>IFERROR(HLOOKUP("tbattles",[1]pl!$H:$H,pos!F71),)</f>
        <v>0</v>
      </c>
      <c r="G71" s="6">
        <f>IFERROR(HLOOKUP("tbattles",[1]pl!$H:$H,pos!G71),)</f>
        <v>0</v>
      </c>
      <c r="H71" s="6">
        <f>IFERROR(HLOOKUP("tbattles",[1]pl!$H:$H,pos!H71),)</f>
        <v>0</v>
      </c>
      <c r="I71" s="6">
        <f>IFERROR(HLOOKUP("tbattles",[1]pl!$H:$H,pos!I71),)</f>
        <v>0</v>
      </c>
      <c r="J71" s="6">
        <f>IFERROR(HLOOKUP("tbattles",[1]pl!$H:$H,pos!J71),)</f>
        <v>0</v>
      </c>
      <c r="K71" s="6">
        <f>IFERROR(HLOOKUP("tbattles",[1]pl!$H:$H,pos!K71),)</f>
        <v>0</v>
      </c>
      <c r="L71" s="6">
        <f>IFERROR(HLOOKUP("tbattles",[1]pl!$H:$H,pos!L71),)</f>
        <v>0</v>
      </c>
      <c r="M71" s="6">
        <f>IFERROR(HLOOKUP("tbattles",[1]pl!$H:$H,pos!M71),)</f>
        <v>0</v>
      </c>
      <c r="N71" s="6">
        <f>IFERROR(HLOOKUP("tbattles",[1]pl!$H:$H,pos!N71),)</f>
        <v>0</v>
      </c>
      <c r="O71" s="6">
        <f>IFERROR(HLOOKUP("tbattles",[1]pl!$H:$H,pos!O71),)</f>
        <v>0</v>
      </c>
      <c r="P71" s="6"/>
      <c r="Q71" s="6">
        <f>IFERROR(HLOOKUP("tbattles",[1]pl!$H:$H,pos!Q71),)</f>
        <v>0</v>
      </c>
      <c r="R71" s="6">
        <f>IFERROR(HLOOKUP("tbattles",[1]pl!$H:$H,pos!R71),)</f>
        <v>0</v>
      </c>
      <c r="S71" s="6">
        <f>IFERROR(HLOOKUP("tbattles",[1]pl!$H:$H,pos!S71),)</f>
        <v>0</v>
      </c>
      <c r="T71" s="6">
        <f>IFERROR(HLOOKUP("tbattles",[1]pl!$H:$H,pos!T71),)</f>
        <v>0</v>
      </c>
      <c r="U71" s="6">
        <f>IFERROR(HLOOKUP("tbattles",[1]pl!$H:$H,pos!U71),)</f>
        <v>0</v>
      </c>
      <c r="V71" s="6">
        <f>IFERROR(HLOOKUP("tbattles",[1]pl!$H:$H,pos!V71),)</f>
        <v>0</v>
      </c>
      <c r="W71" s="6">
        <f>IFERROR(HLOOKUP("tbattles",[1]pl!$H:$H,pos!W71),)</f>
        <v>0</v>
      </c>
      <c r="X71" s="6">
        <f>IFERROR(HLOOKUP("tbattles",[1]pl!$H:$H,pos!X71),)</f>
        <v>0</v>
      </c>
      <c r="Y71" s="6">
        <f>IFERROR(HLOOKUP("tbattles",[1]pl!$H:$H,pos!Y71),)</f>
        <v>0</v>
      </c>
      <c r="Z71" s="6">
        <f>IFERROR(HLOOKUP("tbattles",[1]pl!$H:$H,pos!Z71),)</f>
        <v>0</v>
      </c>
      <c r="AA71" s="6">
        <f>IFERROR(HLOOKUP("tbattles",[1]pl!$H:$H,pos!AA71),)</f>
        <v>0</v>
      </c>
      <c r="AB71" s="6">
        <f>IFERROR(HLOOKUP("tbattles",[1]pl!$H:$H,pos!AB71),)</f>
        <v>0</v>
      </c>
      <c r="AC71" s="6">
        <f>IFERROR(HLOOKUP("tbattles",[1]pl!$H:$H,pos!AC71),)</f>
        <v>0</v>
      </c>
      <c r="AD71" s="6">
        <f>IFERROR(HLOOKUP("tbattles",[1]pl!$H:$H,pos!AD71),)</f>
        <v>0</v>
      </c>
      <c r="AE71" s="6">
        <f>IFERROR(HLOOKUP("tbattles",[1]pl!$H:$H,pos!AE71),)</f>
        <v>0</v>
      </c>
    </row>
    <row r="72" spans="1:31" x14ac:dyDescent="0.25">
      <c r="A72" s="6">
        <f>IFERROR(HLOOKUP("tbattles",[1]pl!$H:$H,pos!A72),)</f>
        <v>0</v>
      </c>
      <c r="B72" s="6">
        <f>IFERROR(HLOOKUP("tbattles",[1]pl!$H:$H,pos!B72),)</f>
        <v>0</v>
      </c>
      <c r="C72" s="6">
        <f>IFERROR(HLOOKUP("tbattles",[1]pl!$H:$H,pos!C72),)</f>
        <v>0</v>
      </c>
      <c r="D72" s="6">
        <f>IFERROR(HLOOKUP("tbattles",[1]pl!$H:$H,pos!D72),)</f>
        <v>0</v>
      </c>
      <c r="E72" s="6">
        <f>IFERROR(HLOOKUP("tbattles",[1]pl!$H:$H,pos!E72),)</f>
        <v>0</v>
      </c>
      <c r="F72" s="6">
        <f>IFERROR(HLOOKUP("tbattles",[1]pl!$H:$H,pos!F72),)</f>
        <v>0</v>
      </c>
      <c r="G72" s="6">
        <f>IFERROR(HLOOKUP("tbattles",[1]pl!$H:$H,pos!G72),)</f>
        <v>0</v>
      </c>
      <c r="H72" s="6">
        <f>IFERROR(HLOOKUP("tbattles",[1]pl!$H:$H,pos!H72),)</f>
        <v>0</v>
      </c>
      <c r="I72" s="6">
        <f>IFERROR(HLOOKUP("tbattles",[1]pl!$H:$H,pos!I72),)</f>
        <v>0</v>
      </c>
      <c r="J72" s="6">
        <f>IFERROR(HLOOKUP("tbattles",[1]pl!$H:$H,pos!J72),)</f>
        <v>0</v>
      </c>
      <c r="K72" s="6">
        <f>IFERROR(HLOOKUP("tbattles",[1]pl!$H:$H,pos!K72),)</f>
        <v>0</v>
      </c>
      <c r="L72" s="6">
        <f>IFERROR(HLOOKUP("tbattles",[1]pl!$H:$H,pos!L72),)</f>
        <v>0</v>
      </c>
      <c r="M72" s="6">
        <f>IFERROR(HLOOKUP("tbattles",[1]pl!$H:$H,pos!M72),)</f>
        <v>0</v>
      </c>
      <c r="N72" s="6">
        <f>IFERROR(HLOOKUP("tbattles",[1]pl!$H:$H,pos!N72),)</f>
        <v>0</v>
      </c>
      <c r="O72" s="6">
        <f>IFERROR(HLOOKUP("tbattles",[1]pl!$H:$H,pos!O72),)</f>
        <v>0</v>
      </c>
      <c r="P72" s="6"/>
      <c r="Q72" s="6">
        <f>IFERROR(HLOOKUP("tbattles",[1]pl!$H:$H,pos!Q72),)</f>
        <v>0</v>
      </c>
      <c r="R72" s="6">
        <f>IFERROR(HLOOKUP("tbattles",[1]pl!$H:$H,pos!R72),)</f>
        <v>0</v>
      </c>
      <c r="S72" s="6">
        <f>IFERROR(HLOOKUP("tbattles",[1]pl!$H:$H,pos!S72),)</f>
        <v>0</v>
      </c>
      <c r="T72" s="6">
        <f>IFERROR(HLOOKUP("tbattles",[1]pl!$H:$H,pos!T72),)</f>
        <v>0</v>
      </c>
      <c r="U72" s="6">
        <f>IFERROR(HLOOKUP("tbattles",[1]pl!$H:$H,pos!U72),)</f>
        <v>0</v>
      </c>
      <c r="V72" s="6">
        <f>IFERROR(HLOOKUP("tbattles",[1]pl!$H:$H,pos!V72),)</f>
        <v>0</v>
      </c>
      <c r="W72" s="6">
        <f>IFERROR(HLOOKUP("tbattles",[1]pl!$H:$H,pos!W72),)</f>
        <v>0</v>
      </c>
      <c r="X72" s="6">
        <f>IFERROR(HLOOKUP("tbattles",[1]pl!$H:$H,pos!X72),)</f>
        <v>0</v>
      </c>
      <c r="Y72" s="6">
        <f>IFERROR(HLOOKUP("tbattles",[1]pl!$H:$H,pos!Y72),)</f>
        <v>0</v>
      </c>
      <c r="Z72" s="6">
        <f>IFERROR(HLOOKUP("tbattles",[1]pl!$H:$H,pos!Z72),)</f>
        <v>0</v>
      </c>
      <c r="AA72" s="6">
        <f>IFERROR(HLOOKUP("tbattles",[1]pl!$H:$H,pos!AA72),)</f>
        <v>0</v>
      </c>
      <c r="AB72" s="6">
        <f>IFERROR(HLOOKUP("tbattles",[1]pl!$H:$H,pos!AB72),)</f>
        <v>0</v>
      </c>
      <c r="AC72" s="6">
        <f>IFERROR(HLOOKUP("tbattles",[1]pl!$H:$H,pos!AC72),)</f>
        <v>0</v>
      </c>
      <c r="AD72" s="6">
        <f>IFERROR(HLOOKUP("tbattles",[1]pl!$H:$H,pos!AD72),)</f>
        <v>0</v>
      </c>
      <c r="AE72" s="6">
        <f>IFERROR(HLOOKUP("tbattles",[1]pl!$H:$H,pos!AE72),)</f>
        <v>0</v>
      </c>
    </row>
    <row r="73" spans="1:31" x14ac:dyDescent="0.25">
      <c r="A73" s="6">
        <f>IFERROR(HLOOKUP("tbattles",[1]pl!$H:$H,pos!A73),)</f>
        <v>0</v>
      </c>
      <c r="B73" s="6">
        <f>IFERROR(HLOOKUP("tbattles",[1]pl!$H:$H,pos!B73),)</f>
        <v>0</v>
      </c>
      <c r="C73" s="6">
        <f>IFERROR(HLOOKUP("tbattles",[1]pl!$H:$H,pos!C73),)</f>
        <v>0</v>
      </c>
      <c r="D73" s="6">
        <f>IFERROR(HLOOKUP("tbattles",[1]pl!$H:$H,pos!D73),)</f>
        <v>0</v>
      </c>
      <c r="E73" s="6">
        <f>IFERROR(HLOOKUP("tbattles",[1]pl!$H:$H,pos!E73),)</f>
        <v>0</v>
      </c>
      <c r="F73" s="6">
        <f>IFERROR(HLOOKUP("tbattles",[1]pl!$H:$H,pos!F73),)</f>
        <v>0</v>
      </c>
      <c r="G73" s="6">
        <f>IFERROR(HLOOKUP("tbattles",[1]pl!$H:$H,pos!G73),)</f>
        <v>0</v>
      </c>
      <c r="H73" s="6">
        <f>IFERROR(HLOOKUP("tbattles",[1]pl!$H:$H,pos!H73),)</f>
        <v>0</v>
      </c>
      <c r="I73" s="6">
        <f>IFERROR(HLOOKUP("tbattles",[1]pl!$H:$H,pos!I73),)</f>
        <v>0</v>
      </c>
      <c r="J73" s="6">
        <f>IFERROR(HLOOKUP("tbattles",[1]pl!$H:$H,pos!J73),)</f>
        <v>0</v>
      </c>
      <c r="K73" s="6">
        <f>IFERROR(HLOOKUP("tbattles",[1]pl!$H:$H,pos!K73),)</f>
        <v>0</v>
      </c>
      <c r="L73" s="6">
        <f>IFERROR(HLOOKUP("tbattles",[1]pl!$H:$H,pos!L73),)</f>
        <v>0</v>
      </c>
      <c r="M73" s="6">
        <f>IFERROR(HLOOKUP("tbattles",[1]pl!$H:$H,pos!M73),)</f>
        <v>0</v>
      </c>
      <c r="N73" s="6">
        <f>IFERROR(HLOOKUP("tbattles",[1]pl!$H:$H,pos!N73),)</f>
        <v>0</v>
      </c>
      <c r="O73" s="6">
        <f>IFERROR(HLOOKUP("tbattles",[1]pl!$H:$H,pos!O73),)</f>
        <v>0</v>
      </c>
      <c r="P73" s="6"/>
      <c r="Q73" s="6">
        <f>IFERROR(HLOOKUP("tbattles",[1]pl!$H:$H,pos!Q73),)</f>
        <v>0</v>
      </c>
      <c r="R73" s="6">
        <f>IFERROR(HLOOKUP("tbattles",[1]pl!$H:$H,pos!R73),)</f>
        <v>0</v>
      </c>
      <c r="S73" s="6">
        <f>IFERROR(HLOOKUP("tbattles",[1]pl!$H:$H,pos!S73),)</f>
        <v>0</v>
      </c>
      <c r="T73" s="6">
        <f>IFERROR(HLOOKUP("tbattles",[1]pl!$H:$H,pos!T73),)</f>
        <v>0</v>
      </c>
      <c r="U73" s="6">
        <f>IFERROR(HLOOKUP("tbattles",[1]pl!$H:$H,pos!U73),)</f>
        <v>0</v>
      </c>
      <c r="V73" s="6">
        <f>IFERROR(HLOOKUP("tbattles",[1]pl!$H:$H,pos!V73),)</f>
        <v>0</v>
      </c>
      <c r="W73" s="6">
        <f>IFERROR(HLOOKUP("tbattles",[1]pl!$H:$H,pos!W73),)</f>
        <v>0</v>
      </c>
      <c r="X73" s="6">
        <f>IFERROR(HLOOKUP("tbattles",[1]pl!$H:$H,pos!X73),)</f>
        <v>0</v>
      </c>
      <c r="Y73" s="6">
        <f>IFERROR(HLOOKUP("tbattles",[1]pl!$H:$H,pos!Y73),)</f>
        <v>0</v>
      </c>
      <c r="Z73" s="6">
        <f>IFERROR(HLOOKUP("tbattles",[1]pl!$H:$H,pos!Z73),)</f>
        <v>0</v>
      </c>
      <c r="AA73" s="6">
        <f>IFERROR(HLOOKUP("tbattles",[1]pl!$H:$H,pos!AA73),)</f>
        <v>0</v>
      </c>
      <c r="AB73" s="6">
        <f>IFERROR(HLOOKUP("tbattles",[1]pl!$H:$H,pos!AB73),)</f>
        <v>0</v>
      </c>
      <c r="AC73" s="6">
        <f>IFERROR(HLOOKUP("tbattles",[1]pl!$H:$H,pos!AC73),)</f>
        <v>0</v>
      </c>
      <c r="AD73" s="6">
        <f>IFERROR(HLOOKUP("tbattles",[1]pl!$H:$H,pos!AD73),)</f>
        <v>0</v>
      </c>
      <c r="AE73" s="6">
        <f>IFERROR(HLOOKUP("tbattles",[1]pl!$H:$H,pos!AE73),)</f>
        <v>0</v>
      </c>
    </row>
    <row r="74" spans="1:31" x14ac:dyDescent="0.25">
      <c r="A74" s="6">
        <f>IFERROR(HLOOKUP("tbattles",[1]pl!$H:$H,pos!A74),)</f>
        <v>0</v>
      </c>
      <c r="B74" s="6">
        <f>IFERROR(HLOOKUP("tbattles",[1]pl!$H:$H,pos!B74),)</f>
        <v>0</v>
      </c>
      <c r="C74" s="6">
        <f>IFERROR(HLOOKUP("tbattles",[1]pl!$H:$H,pos!C74),)</f>
        <v>0</v>
      </c>
      <c r="D74" s="6">
        <f>IFERROR(HLOOKUP("tbattles",[1]pl!$H:$H,pos!D74),)</f>
        <v>0</v>
      </c>
      <c r="E74" s="6">
        <f>IFERROR(HLOOKUP("tbattles",[1]pl!$H:$H,pos!E74),)</f>
        <v>0</v>
      </c>
      <c r="F74" s="6">
        <f>IFERROR(HLOOKUP("tbattles",[1]pl!$H:$H,pos!F74),)</f>
        <v>0</v>
      </c>
      <c r="G74" s="6">
        <f>IFERROR(HLOOKUP("tbattles",[1]pl!$H:$H,pos!G74),)</f>
        <v>0</v>
      </c>
      <c r="H74" s="6">
        <f>IFERROR(HLOOKUP("tbattles",[1]pl!$H:$H,pos!H74),)</f>
        <v>0</v>
      </c>
      <c r="I74" s="6">
        <f>IFERROR(HLOOKUP("tbattles",[1]pl!$H:$H,pos!I74),)</f>
        <v>0</v>
      </c>
      <c r="J74" s="6">
        <f>IFERROR(HLOOKUP("tbattles",[1]pl!$H:$H,pos!J74),)</f>
        <v>0</v>
      </c>
      <c r="K74" s="6">
        <f>IFERROR(HLOOKUP("tbattles",[1]pl!$H:$H,pos!K74),)</f>
        <v>0</v>
      </c>
      <c r="L74" s="6">
        <f>IFERROR(HLOOKUP("tbattles",[1]pl!$H:$H,pos!L74),)</f>
        <v>0</v>
      </c>
      <c r="M74" s="6">
        <f>IFERROR(HLOOKUP("tbattles",[1]pl!$H:$H,pos!M74),)</f>
        <v>0</v>
      </c>
      <c r="N74" s="6">
        <f>IFERROR(HLOOKUP("tbattles",[1]pl!$H:$H,pos!N74),)</f>
        <v>0</v>
      </c>
      <c r="O74" s="6">
        <f>IFERROR(HLOOKUP("tbattles",[1]pl!$H:$H,pos!O74),)</f>
        <v>0</v>
      </c>
      <c r="P74" s="6"/>
      <c r="Q74" s="6">
        <f>IFERROR(HLOOKUP("tbattles",[1]pl!$H:$H,pos!Q74),)</f>
        <v>0</v>
      </c>
      <c r="R74" s="6">
        <f>IFERROR(HLOOKUP("tbattles",[1]pl!$H:$H,pos!R74),)</f>
        <v>0</v>
      </c>
      <c r="S74" s="6">
        <f>IFERROR(HLOOKUP("tbattles",[1]pl!$H:$H,pos!S74),)</f>
        <v>0</v>
      </c>
      <c r="T74" s="6">
        <f>IFERROR(HLOOKUP("tbattles",[1]pl!$H:$H,pos!T74),)</f>
        <v>0</v>
      </c>
      <c r="U74" s="6">
        <f>IFERROR(HLOOKUP("tbattles",[1]pl!$H:$H,pos!U74),)</f>
        <v>0</v>
      </c>
      <c r="V74" s="6">
        <f>IFERROR(HLOOKUP("tbattles",[1]pl!$H:$H,pos!V74),)</f>
        <v>0</v>
      </c>
      <c r="W74" s="6">
        <f>IFERROR(HLOOKUP("tbattles",[1]pl!$H:$H,pos!W74),)</f>
        <v>0</v>
      </c>
      <c r="X74" s="6">
        <f>IFERROR(HLOOKUP("tbattles",[1]pl!$H:$H,pos!X74),)</f>
        <v>0</v>
      </c>
      <c r="Y74" s="6">
        <f>IFERROR(HLOOKUP("tbattles",[1]pl!$H:$H,pos!Y74),)</f>
        <v>0</v>
      </c>
      <c r="Z74" s="6">
        <f>IFERROR(HLOOKUP("tbattles",[1]pl!$H:$H,pos!Z74),)</f>
        <v>0</v>
      </c>
      <c r="AA74" s="6">
        <f>IFERROR(HLOOKUP("tbattles",[1]pl!$H:$H,pos!AA74),)</f>
        <v>0</v>
      </c>
      <c r="AB74" s="6">
        <f>IFERROR(HLOOKUP("tbattles",[1]pl!$H:$H,pos!AB74),)</f>
        <v>0</v>
      </c>
      <c r="AC74" s="6">
        <f>IFERROR(HLOOKUP("tbattles",[1]pl!$H:$H,pos!AC74),)</f>
        <v>0</v>
      </c>
      <c r="AD74" s="6">
        <f>IFERROR(HLOOKUP("tbattles",[1]pl!$H:$H,pos!AD74),)</f>
        <v>0</v>
      </c>
      <c r="AE74" s="6">
        <f>IFERROR(HLOOKUP("tbattles",[1]pl!$H:$H,pos!AE74),)</f>
        <v>0</v>
      </c>
    </row>
    <row r="75" spans="1:31" x14ac:dyDescent="0.25">
      <c r="A75" s="6">
        <f>IFERROR(HLOOKUP("tbattles",[1]pl!$H:$H,pos!A75),)</f>
        <v>0</v>
      </c>
      <c r="B75" s="6">
        <f>IFERROR(HLOOKUP("tbattles",[1]pl!$H:$H,pos!B75),)</f>
        <v>0</v>
      </c>
      <c r="C75" s="6">
        <f>IFERROR(HLOOKUP("tbattles",[1]pl!$H:$H,pos!C75),)</f>
        <v>0</v>
      </c>
      <c r="D75" s="6">
        <f>IFERROR(HLOOKUP("tbattles",[1]pl!$H:$H,pos!D75),)</f>
        <v>0</v>
      </c>
      <c r="E75" s="6">
        <f>IFERROR(HLOOKUP("tbattles",[1]pl!$H:$H,pos!E75),)</f>
        <v>0</v>
      </c>
      <c r="F75" s="6">
        <f>IFERROR(HLOOKUP("tbattles",[1]pl!$H:$H,pos!F75),)</f>
        <v>0</v>
      </c>
      <c r="G75" s="6">
        <f>IFERROR(HLOOKUP("tbattles",[1]pl!$H:$H,pos!G75),)</f>
        <v>0</v>
      </c>
      <c r="H75" s="6">
        <f>IFERROR(HLOOKUP("tbattles",[1]pl!$H:$H,pos!H75),)</f>
        <v>0</v>
      </c>
      <c r="I75" s="6">
        <f>IFERROR(HLOOKUP("tbattles",[1]pl!$H:$H,pos!I75),)</f>
        <v>0</v>
      </c>
      <c r="J75" s="6">
        <f>IFERROR(HLOOKUP("tbattles",[1]pl!$H:$H,pos!J75),)</f>
        <v>0</v>
      </c>
      <c r="K75" s="6">
        <f>IFERROR(HLOOKUP("tbattles",[1]pl!$H:$H,pos!K75),)</f>
        <v>0</v>
      </c>
      <c r="L75" s="6">
        <f>IFERROR(HLOOKUP("tbattles",[1]pl!$H:$H,pos!L75),)</f>
        <v>0</v>
      </c>
      <c r="M75" s="6">
        <f>IFERROR(HLOOKUP("tbattles",[1]pl!$H:$H,pos!M75),)</f>
        <v>0</v>
      </c>
      <c r="N75" s="6">
        <f>IFERROR(HLOOKUP("tbattles",[1]pl!$H:$H,pos!N75),)</f>
        <v>0</v>
      </c>
      <c r="O75" s="6">
        <f>IFERROR(HLOOKUP("tbattles",[1]pl!$H:$H,pos!O75),)</f>
        <v>0</v>
      </c>
      <c r="P75" s="6"/>
      <c r="Q75" s="6">
        <f>IFERROR(HLOOKUP("tbattles",[1]pl!$H:$H,pos!Q75),)</f>
        <v>0</v>
      </c>
      <c r="R75" s="6">
        <f>IFERROR(HLOOKUP("tbattles",[1]pl!$H:$H,pos!R75),)</f>
        <v>0</v>
      </c>
      <c r="S75" s="6">
        <f>IFERROR(HLOOKUP("tbattles",[1]pl!$H:$H,pos!S75),)</f>
        <v>0</v>
      </c>
      <c r="T75" s="6">
        <f>IFERROR(HLOOKUP("tbattles",[1]pl!$H:$H,pos!T75),)</f>
        <v>0</v>
      </c>
      <c r="U75" s="6">
        <f>IFERROR(HLOOKUP("tbattles",[1]pl!$H:$H,pos!U75),)</f>
        <v>0</v>
      </c>
      <c r="V75" s="6">
        <f>IFERROR(HLOOKUP("tbattles",[1]pl!$H:$H,pos!V75),)</f>
        <v>0</v>
      </c>
      <c r="W75" s="6">
        <f>IFERROR(HLOOKUP("tbattles",[1]pl!$H:$H,pos!W75),)</f>
        <v>0</v>
      </c>
      <c r="X75" s="6">
        <f>IFERROR(HLOOKUP("tbattles",[1]pl!$H:$H,pos!X75),)</f>
        <v>0</v>
      </c>
      <c r="Y75" s="6">
        <f>IFERROR(HLOOKUP("tbattles",[1]pl!$H:$H,pos!Y75),)</f>
        <v>0</v>
      </c>
      <c r="Z75" s="6">
        <f>IFERROR(HLOOKUP("tbattles",[1]pl!$H:$H,pos!Z75),)</f>
        <v>0</v>
      </c>
      <c r="AA75" s="6">
        <f>IFERROR(HLOOKUP("tbattles",[1]pl!$H:$H,pos!AA75),)</f>
        <v>0</v>
      </c>
      <c r="AB75" s="6">
        <f>IFERROR(HLOOKUP("tbattles",[1]pl!$H:$H,pos!AB75),)</f>
        <v>0</v>
      </c>
      <c r="AC75" s="6">
        <f>IFERROR(HLOOKUP("tbattles",[1]pl!$H:$H,pos!AC75),)</f>
        <v>0</v>
      </c>
      <c r="AD75" s="6">
        <f>IFERROR(HLOOKUP("tbattles",[1]pl!$H:$H,pos!AD75),)</f>
        <v>0</v>
      </c>
      <c r="AE75" s="6">
        <f>IFERROR(HLOOKUP("tbattles",[1]pl!$H:$H,pos!AE75),)</f>
        <v>0</v>
      </c>
    </row>
    <row r="76" spans="1:31" x14ac:dyDescent="0.25">
      <c r="A76" s="6">
        <f>IFERROR(HLOOKUP("tbattles",[1]pl!$H:$H,pos!A76),)</f>
        <v>0</v>
      </c>
      <c r="B76" s="6">
        <f>IFERROR(HLOOKUP("tbattles",[1]pl!$H:$H,pos!B76),)</f>
        <v>0</v>
      </c>
      <c r="C76" s="6">
        <f>IFERROR(HLOOKUP("tbattles",[1]pl!$H:$H,pos!C76),)</f>
        <v>0</v>
      </c>
      <c r="D76" s="6">
        <f>IFERROR(HLOOKUP("tbattles",[1]pl!$H:$H,pos!D76),)</f>
        <v>0</v>
      </c>
      <c r="E76" s="6">
        <f>IFERROR(HLOOKUP("tbattles",[1]pl!$H:$H,pos!E76),)</f>
        <v>0</v>
      </c>
      <c r="F76" s="6">
        <f>IFERROR(HLOOKUP("tbattles",[1]pl!$H:$H,pos!F76),)</f>
        <v>0</v>
      </c>
      <c r="G76" s="6">
        <f>IFERROR(HLOOKUP("tbattles",[1]pl!$H:$H,pos!G76),)</f>
        <v>0</v>
      </c>
      <c r="H76" s="6">
        <f>IFERROR(HLOOKUP("tbattles",[1]pl!$H:$H,pos!H76),)</f>
        <v>0</v>
      </c>
      <c r="I76" s="6">
        <f>IFERROR(HLOOKUP("tbattles",[1]pl!$H:$H,pos!I76),)</f>
        <v>0</v>
      </c>
      <c r="J76" s="6">
        <f>IFERROR(HLOOKUP("tbattles",[1]pl!$H:$H,pos!J76),)</f>
        <v>0</v>
      </c>
      <c r="K76" s="6">
        <f>IFERROR(HLOOKUP("tbattles",[1]pl!$H:$H,pos!K76),)</f>
        <v>0</v>
      </c>
      <c r="L76" s="6">
        <f>IFERROR(HLOOKUP("tbattles",[1]pl!$H:$H,pos!L76),)</f>
        <v>0</v>
      </c>
      <c r="M76" s="6">
        <f>IFERROR(HLOOKUP("tbattles",[1]pl!$H:$H,pos!M76),)</f>
        <v>0</v>
      </c>
      <c r="N76" s="6">
        <f>IFERROR(HLOOKUP("tbattles",[1]pl!$H:$H,pos!N76),)</f>
        <v>0</v>
      </c>
      <c r="O76" s="6">
        <f>IFERROR(HLOOKUP("tbattles",[1]pl!$H:$H,pos!O76),)</f>
        <v>0</v>
      </c>
      <c r="P76" s="6"/>
      <c r="Q76" s="6">
        <f>IFERROR(HLOOKUP("tbattles",[1]pl!$H:$H,pos!Q76),)</f>
        <v>0</v>
      </c>
      <c r="R76" s="6">
        <f>IFERROR(HLOOKUP("tbattles",[1]pl!$H:$H,pos!R76),)</f>
        <v>0</v>
      </c>
      <c r="S76" s="6">
        <f>IFERROR(HLOOKUP("tbattles",[1]pl!$H:$H,pos!S76),)</f>
        <v>0</v>
      </c>
      <c r="T76" s="6">
        <f>IFERROR(HLOOKUP("tbattles",[1]pl!$H:$H,pos!T76),)</f>
        <v>0</v>
      </c>
      <c r="U76" s="6">
        <f>IFERROR(HLOOKUP("tbattles",[1]pl!$H:$H,pos!U76),)</f>
        <v>0</v>
      </c>
      <c r="V76" s="6">
        <f>IFERROR(HLOOKUP("tbattles",[1]pl!$H:$H,pos!V76),)</f>
        <v>0</v>
      </c>
      <c r="W76" s="6">
        <f>IFERROR(HLOOKUP("tbattles",[1]pl!$H:$H,pos!W76),)</f>
        <v>0</v>
      </c>
      <c r="X76" s="6">
        <f>IFERROR(HLOOKUP("tbattles",[1]pl!$H:$H,pos!X76),)</f>
        <v>0</v>
      </c>
      <c r="Y76" s="6">
        <f>IFERROR(HLOOKUP("tbattles",[1]pl!$H:$H,pos!Y76),)</f>
        <v>0</v>
      </c>
      <c r="Z76" s="6">
        <f>IFERROR(HLOOKUP("tbattles",[1]pl!$H:$H,pos!Z76),)</f>
        <v>0</v>
      </c>
      <c r="AA76" s="6">
        <f>IFERROR(HLOOKUP("tbattles",[1]pl!$H:$H,pos!AA76),)</f>
        <v>0</v>
      </c>
      <c r="AB76" s="6">
        <f>IFERROR(HLOOKUP("tbattles",[1]pl!$H:$H,pos!AB76),)</f>
        <v>0</v>
      </c>
      <c r="AC76" s="6">
        <f>IFERROR(HLOOKUP("tbattles",[1]pl!$H:$H,pos!AC76),)</f>
        <v>0</v>
      </c>
      <c r="AD76" s="6">
        <f>IFERROR(HLOOKUP("tbattles",[1]pl!$H:$H,pos!AD76),)</f>
        <v>0</v>
      </c>
      <c r="AE76" s="6">
        <f>IFERROR(HLOOKUP("tbattles",[1]pl!$H:$H,pos!AE76),)</f>
        <v>0</v>
      </c>
    </row>
    <row r="77" spans="1:31" x14ac:dyDescent="0.25">
      <c r="A77" s="6">
        <f>IFERROR(HLOOKUP("tbattles",[1]pl!$H:$H,pos!A77),)</f>
        <v>0</v>
      </c>
      <c r="B77" s="6">
        <f>IFERROR(HLOOKUP("tbattles",[1]pl!$H:$H,pos!B77),)</f>
        <v>0</v>
      </c>
      <c r="C77" s="6">
        <f>IFERROR(HLOOKUP("tbattles",[1]pl!$H:$H,pos!C77),)</f>
        <v>0</v>
      </c>
      <c r="D77" s="6">
        <f>IFERROR(HLOOKUP("tbattles",[1]pl!$H:$H,pos!D77),)</f>
        <v>0</v>
      </c>
      <c r="E77" s="6">
        <f>IFERROR(HLOOKUP("tbattles",[1]pl!$H:$H,pos!E77),)</f>
        <v>0</v>
      </c>
      <c r="F77" s="6">
        <f>IFERROR(HLOOKUP("tbattles",[1]pl!$H:$H,pos!F77),)</f>
        <v>0</v>
      </c>
      <c r="G77" s="6">
        <f>IFERROR(HLOOKUP("tbattles",[1]pl!$H:$H,pos!G77),)</f>
        <v>0</v>
      </c>
      <c r="H77" s="6">
        <f>IFERROR(HLOOKUP("tbattles",[1]pl!$H:$H,pos!H77),)</f>
        <v>0</v>
      </c>
      <c r="I77" s="6">
        <f>IFERROR(HLOOKUP("tbattles",[1]pl!$H:$H,pos!I77),)</f>
        <v>0</v>
      </c>
      <c r="J77" s="6">
        <f>IFERROR(HLOOKUP("tbattles",[1]pl!$H:$H,pos!J77),)</f>
        <v>0</v>
      </c>
      <c r="K77" s="6">
        <f>IFERROR(HLOOKUP("tbattles",[1]pl!$H:$H,pos!K77),)</f>
        <v>0</v>
      </c>
      <c r="L77" s="6">
        <f>IFERROR(HLOOKUP("tbattles",[1]pl!$H:$H,pos!L77),)</f>
        <v>0</v>
      </c>
      <c r="M77" s="6">
        <f>IFERROR(HLOOKUP("tbattles",[1]pl!$H:$H,pos!M77),)</f>
        <v>0</v>
      </c>
      <c r="N77" s="6">
        <f>IFERROR(HLOOKUP("tbattles",[1]pl!$H:$H,pos!N77),)</f>
        <v>0</v>
      </c>
      <c r="O77" s="6">
        <f>IFERROR(HLOOKUP("tbattles",[1]pl!$H:$H,pos!O77),)</f>
        <v>0</v>
      </c>
      <c r="P77" s="6"/>
      <c r="Q77" s="6">
        <f>IFERROR(HLOOKUP("tbattles",[1]pl!$H:$H,pos!Q77),)</f>
        <v>0</v>
      </c>
      <c r="R77" s="6">
        <f>IFERROR(HLOOKUP("tbattles",[1]pl!$H:$H,pos!R77),)</f>
        <v>0</v>
      </c>
      <c r="S77" s="6">
        <f>IFERROR(HLOOKUP("tbattles",[1]pl!$H:$H,pos!S77),)</f>
        <v>0</v>
      </c>
      <c r="T77" s="6">
        <f>IFERROR(HLOOKUP("tbattles",[1]pl!$H:$H,pos!T77),)</f>
        <v>0</v>
      </c>
      <c r="U77" s="6">
        <f>IFERROR(HLOOKUP("tbattles",[1]pl!$H:$H,pos!U77),)</f>
        <v>0</v>
      </c>
      <c r="V77" s="6">
        <f>IFERROR(HLOOKUP("tbattles",[1]pl!$H:$H,pos!V77),)</f>
        <v>0</v>
      </c>
      <c r="W77" s="6">
        <f>IFERROR(HLOOKUP("tbattles",[1]pl!$H:$H,pos!W77),)</f>
        <v>0</v>
      </c>
      <c r="X77" s="6">
        <f>IFERROR(HLOOKUP("tbattles",[1]pl!$H:$H,pos!X77),)</f>
        <v>0</v>
      </c>
      <c r="Y77" s="6">
        <f>IFERROR(HLOOKUP("tbattles",[1]pl!$H:$H,pos!Y77),)</f>
        <v>0</v>
      </c>
      <c r="Z77" s="6">
        <f>IFERROR(HLOOKUP("tbattles",[1]pl!$H:$H,pos!Z77),)</f>
        <v>0</v>
      </c>
      <c r="AA77" s="6">
        <f>IFERROR(HLOOKUP("tbattles",[1]pl!$H:$H,pos!AA77),)</f>
        <v>0</v>
      </c>
      <c r="AB77" s="6">
        <f>IFERROR(HLOOKUP("tbattles",[1]pl!$H:$H,pos!AB77),)</f>
        <v>0</v>
      </c>
      <c r="AC77" s="6">
        <f>IFERROR(HLOOKUP("tbattles",[1]pl!$H:$H,pos!AC77),)</f>
        <v>0</v>
      </c>
      <c r="AD77" s="6">
        <f>IFERROR(HLOOKUP("tbattles",[1]pl!$H:$H,pos!AD77),)</f>
        <v>0</v>
      </c>
      <c r="AE77" s="6">
        <f>IFERROR(HLOOKUP("tbattles",[1]pl!$H:$H,pos!AE77),)</f>
        <v>0</v>
      </c>
    </row>
    <row r="78" spans="1:31" x14ac:dyDescent="0.25">
      <c r="A78" s="6">
        <f>IFERROR(HLOOKUP("tbattles",[1]pl!$H:$H,pos!A78),)</f>
        <v>0</v>
      </c>
      <c r="B78" s="6">
        <f>IFERROR(HLOOKUP("tbattles",[1]pl!$H:$H,pos!B78),)</f>
        <v>0</v>
      </c>
      <c r="C78" s="6">
        <f>IFERROR(HLOOKUP("tbattles",[1]pl!$H:$H,pos!C78),)</f>
        <v>0</v>
      </c>
      <c r="D78" s="6">
        <f>IFERROR(HLOOKUP("tbattles",[1]pl!$H:$H,pos!D78),)</f>
        <v>0</v>
      </c>
      <c r="E78" s="6">
        <f>IFERROR(HLOOKUP("tbattles",[1]pl!$H:$H,pos!E78),)</f>
        <v>0</v>
      </c>
      <c r="F78" s="6">
        <f>IFERROR(HLOOKUP("tbattles",[1]pl!$H:$H,pos!F78),)</f>
        <v>0</v>
      </c>
      <c r="G78" s="6">
        <f>IFERROR(HLOOKUP("tbattles",[1]pl!$H:$H,pos!G78),)</f>
        <v>0</v>
      </c>
      <c r="H78" s="6">
        <f>IFERROR(HLOOKUP("tbattles",[1]pl!$H:$H,pos!H78),)</f>
        <v>0</v>
      </c>
      <c r="I78" s="6">
        <f>IFERROR(HLOOKUP("tbattles",[1]pl!$H:$H,pos!I78),)</f>
        <v>0</v>
      </c>
      <c r="J78" s="6">
        <f>IFERROR(HLOOKUP("tbattles",[1]pl!$H:$H,pos!J78),)</f>
        <v>0</v>
      </c>
      <c r="K78" s="6">
        <f>IFERROR(HLOOKUP("tbattles",[1]pl!$H:$H,pos!K78),)</f>
        <v>0</v>
      </c>
      <c r="L78" s="6">
        <f>IFERROR(HLOOKUP("tbattles",[1]pl!$H:$H,pos!L78),)</f>
        <v>0</v>
      </c>
      <c r="M78" s="6">
        <f>IFERROR(HLOOKUP("tbattles",[1]pl!$H:$H,pos!M78),)</f>
        <v>0</v>
      </c>
      <c r="N78" s="6">
        <f>IFERROR(HLOOKUP("tbattles",[1]pl!$H:$H,pos!N78),)</f>
        <v>0</v>
      </c>
      <c r="O78" s="6">
        <f>IFERROR(HLOOKUP("tbattles",[1]pl!$H:$H,pos!O78),)</f>
        <v>0</v>
      </c>
      <c r="P78" s="6"/>
      <c r="Q78" s="6">
        <f>IFERROR(HLOOKUP("tbattles",[1]pl!$H:$H,pos!Q78),)</f>
        <v>0</v>
      </c>
      <c r="R78" s="6">
        <f>IFERROR(HLOOKUP("tbattles",[1]pl!$H:$H,pos!R78),)</f>
        <v>0</v>
      </c>
      <c r="S78" s="6">
        <f>IFERROR(HLOOKUP("tbattles",[1]pl!$H:$H,pos!S78),)</f>
        <v>0</v>
      </c>
      <c r="T78" s="6">
        <f>IFERROR(HLOOKUP("tbattles",[1]pl!$H:$H,pos!T78),)</f>
        <v>0</v>
      </c>
      <c r="U78" s="6">
        <f>IFERROR(HLOOKUP("tbattles",[1]pl!$H:$H,pos!U78),)</f>
        <v>0</v>
      </c>
      <c r="V78" s="6">
        <f>IFERROR(HLOOKUP("tbattles",[1]pl!$H:$H,pos!V78),)</f>
        <v>0</v>
      </c>
      <c r="W78" s="6">
        <f>IFERROR(HLOOKUP("tbattles",[1]pl!$H:$H,pos!W78),)</f>
        <v>0</v>
      </c>
      <c r="X78" s="6">
        <f>IFERROR(HLOOKUP("tbattles",[1]pl!$H:$H,pos!X78),)</f>
        <v>0</v>
      </c>
      <c r="Y78" s="6">
        <f>IFERROR(HLOOKUP("tbattles",[1]pl!$H:$H,pos!Y78),)</f>
        <v>0</v>
      </c>
      <c r="Z78" s="6">
        <f>IFERROR(HLOOKUP("tbattles",[1]pl!$H:$H,pos!Z78),)</f>
        <v>0</v>
      </c>
      <c r="AA78" s="6">
        <f>IFERROR(HLOOKUP("tbattles",[1]pl!$H:$H,pos!AA78),)</f>
        <v>0</v>
      </c>
      <c r="AB78" s="6">
        <f>IFERROR(HLOOKUP("tbattles",[1]pl!$H:$H,pos!AB78),)</f>
        <v>0</v>
      </c>
      <c r="AC78" s="6">
        <f>IFERROR(HLOOKUP("tbattles",[1]pl!$H:$H,pos!AC78),)</f>
        <v>0</v>
      </c>
      <c r="AD78" s="6">
        <f>IFERROR(HLOOKUP("tbattles",[1]pl!$H:$H,pos!AD78),)</f>
        <v>0</v>
      </c>
      <c r="AE78" s="6">
        <f>IFERROR(HLOOKUP("tbattles",[1]pl!$H:$H,pos!AE78),)</f>
        <v>0</v>
      </c>
    </row>
    <row r="79" spans="1:31" x14ac:dyDescent="0.25">
      <c r="A79" s="6">
        <f>IFERROR(HLOOKUP("tbattles",[1]pl!$H:$H,pos!A79),)</f>
        <v>0</v>
      </c>
      <c r="B79" s="6">
        <f>IFERROR(HLOOKUP("tbattles",[1]pl!$H:$H,pos!B79),)</f>
        <v>0</v>
      </c>
      <c r="C79" s="6">
        <f>IFERROR(HLOOKUP("tbattles",[1]pl!$H:$H,pos!C79),)</f>
        <v>0</v>
      </c>
      <c r="D79" s="6">
        <f>IFERROR(HLOOKUP("tbattles",[1]pl!$H:$H,pos!D79),)</f>
        <v>0</v>
      </c>
      <c r="E79" s="6">
        <f>IFERROR(HLOOKUP("tbattles",[1]pl!$H:$H,pos!E79),)</f>
        <v>0</v>
      </c>
      <c r="F79" s="6">
        <f>IFERROR(HLOOKUP("tbattles",[1]pl!$H:$H,pos!F79),)</f>
        <v>0</v>
      </c>
      <c r="G79" s="6">
        <f>IFERROR(HLOOKUP("tbattles",[1]pl!$H:$H,pos!G79),)</f>
        <v>0</v>
      </c>
      <c r="H79" s="6">
        <f>IFERROR(HLOOKUP("tbattles",[1]pl!$H:$H,pos!H79),)</f>
        <v>0</v>
      </c>
      <c r="I79" s="6">
        <f>IFERROR(HLOOKUP("tbattles",[1]pl!$H:$H,pos!I79),)</f>
        <v>0</v>
      </c>
      <c r="J79" s="6">
        <f>IFERROR(HLOOKUP("tbattles",[1]pl!$H:$H,pos!J79),)</f>
        <v>0</v>
      </c>
      <c r="K79" s="6">
        <f>IFERROR(HLOOKUP("tbattles",[1]pl!$H:$H,pos!K79),)</f>
        <v>0</v>
      </c>
      <c r="L79" s="6">
        <f>IFERROR(HLOOKUP("tbattles",[1]pl!$H:$H,pos!L79),)</f>
        <v>0</v>
      </c>
      <c r="M79" s="6">
        <f>IFERROR(HLOOKUP("tbattles",[1]pl!$H:$H,pos!M79),)</f>
        <v>0</v>
      </c>
      <c r="N79" s="6">
        <f>IFERROR(HLOOKUP("tbattles",[1]pl!$H:$H,pos!N79),)</f>
        <v>0</v>
      </c>
      <c r="O79" s="6">
        <f>IFERROR(HLOOKUP("tbattles",[1]pl!$H:$H,pos!O79),)</f>
        <v>0</v>
      </c>
      <c r="P79" s="6"/>
      <c r="Q79" s="6">
        <f>IFERROR(HLOOKUP("tbattles",[1]pl!$H:$H,pos!Q79),)</f>
        <v>0</v>
      </c>
      <c r="R79" s="6">
        <f>IFERROR(HLOOKUP("tbattles",[1]pl!$H:$H,pos!R79),)</f>
        <v>0</v>
      </c>
      <c r="S79" s="6">
        <f>IFERROR(HLOOKUP("tbattles",[1]pl!$H:$H,pos!S79),)</f>
        <v>0</v>
      </c>
      <c r="T79" s="6">
        <f>IFERROR(HLOOKUP("tbattles",[1]pl!$H:$H,pos!T79),)</f>
        <v>0</v>
      </c>
      <c r="U79" s="6">
        <f>IFERROR(HLOOKUP("tbattles",[1]pl!$H:$H,pos!U79),)</f>
        <v>0</v>
      </c>
      <c r="V79" s="6">
        <f>IFERROR(HLOOKUP("tbattles",[1]pl!$H:$H,pos!V79),)</f>
        <v>0</v>
      </c>
      <c r="W79" s="6">
        <f>IFERROR(HLOOKUP("tbattles",[1]pl!$H:$H,pos!W79),)</f>
        <v>0</v>
      </c>
      <c r="X79" s="6">
        <f>IFERROR(HLOOKUP("tbattles",[1]pl!$H:$H,pos!X79),)</f>
        <v>0</v>
      </c>
      <c r="Y79" s="6">
        <f>IFERROR(HLOOKUP("tbattles",[1]pl!$H:$H,pos!Y79),)</f>
        <v>0</v>
      </c>
      <c r="Z79" s="6">
        <f>IFERROR(HLOOKUP("tbattles",[1]pl!$H:$H,pos!Z79),)</f>
        <v>0</v>
      </c>
      <c r="AA79" s="6">
        <f>IFERROR(HLOOKUP("tbattles",[1]pl!$H:$H,pos!AA79),)</f>
        <v>0</v>
      </c>
      <c r="AB79" s="6">
        <f>IFERROR(HLOOKUP("tbattles",[1]pl!$H:$H,pos!AB79),)</f>
        <v>0</v>
      </c>
      <c r="AC79" s="6">
        <f>IFERROR(HLOOKUP("tbattles",[1]pl!$H:$H,pos!AC79),)</f>
        <v>0</v>
      </c>
      <c r="AD79" s="6">
        <f>IFERROR(HLOOKUP("tbattles",[1]pl!$H:$H,pos!AD79),)</f>
        <v>0</v>
      </c>
      <c r="AE79" s="6">
        <f>IFERROR(HLOOKUP("tbattles",[1]pl!$H:$H,pos!AE79),)</f>
        <v>0</v>
      </c>
    </row>
    <row r="80" spans="1:31" x14ac:dyDescent="0.25">
      <c r="A80" s="6">
        <f>IFERROR(HLOOKUP("tbattles",[1]pl!$H:$H,pos!A80),)</f>
        <v>0</v>
      </c>
      <c r="B80" s="6">
        <f>IFERROR(HLOOKUP("tbattles",[1]pl!$H:$H,pos!B80),)</f>
        <v>0</v>
      </c>
      <c r="C80" s="6">
        <f>IFERROR(HLOOKUP("tbattles",[1]pl!$H:$H,pos!C80),)</f>
        <v>0</v>
      </c>
      <c r="D80" s="6">
        <f>IFERROR(HLOOKUP("tbattles",[1]pl!$H:$H,pos!D80),)</f>
        <v>0</v>
      </c>
      <c r="E80" s="6">
        <f>IFERROR(HLOOKUP("tbattles",[1]pl!$H:$H,pos!E80),)</f>
        <v>0</v>
      </c>
      <c r="F80" s="6">
        <f>IFERROR(HLOOKUP("tbattles",[1]pl!$H:$H,pos!F80),)</f>
        <v>0</v>
      </c>
      <c r="G80" s="6">
        <f>IFERROR(HLOOKUP("tbattles",[1]pl!$H:$H,pos!G80),)</f>
        <v>0</v>
      </c>
      <c r="H80" s="6">
        <f>IFERROR(HLOOKUP("tbattles",[1]pl!$H:$H,pos!H80),)</f>
        <v>0</v>
      </c>
      <c r="I80" s="6">
        <f>IFERROR(HLOOKUP("tbattles",[1]pl!$H:$H,pos!I80),)</f>
        <v>0</v>
      </c>
      <c r="J80" s="6">
        <f>IFERROR(HLOOKUP("tbattles",[1]pl!$H:$H,pos!J80),)</f>
        <v>0</v>
      </c>
      <c r="K80" s="6">
        <f>IFERROR(HLOOKUP("tbattles",[1]pl!$H:$H,pos!K80),)</f>
        <v>0</v>
      </c>
      <c r="L80" s="6">
        <f>IFERROR(HLOOKUP("tbattles",[1]pl!$H:$H,pos!L80),)</f>
        <v>0</v>
      </c>
      <c r="M80" s="6">
        <f>IFERROR(HLOOKUP("tbattles",[1]pl!$H:$H,pos!M80),)</f>
        <v>0</v>
      </c>
      <c r="N80" s="6">
        <f>IFERROR(HLOOKUP("tbattles",[1]pl!$H:$H,pos!N80),)</f>
        <v>0</v>
      </c>
      <c r="O80" s="6">
        <f>IFERROR(HLOOKUP("tbattles",[1]pl!$H:$H,pos!O80),)</f>
        <v>0</v>
      </c>
      <c r="P80" s="6"/>
      <c r="Q80" s="6">
        <f>IFERROR(HLOOKUP("tbattles",[1]pl!$H:$H,pos!Q80),)</f>
        <v>0</v>
      </c>
      <c r="R80" s="6">
        <f>IFERROR(HLOOKUP("tbattles",[1]pl!$H:$H,pos!R80),)</f>
        <v>0</v>
      </c>
      <c r="S80" s="6">
        <f>IFERROR(HLOOKUP("tbattles",[1]pl!$H:$H,pos!S80),)</f>
        <v>0</v>
      </c>
      <c r="T80" s="6">
        <f>IFERROR(HLOOKUP("tbattles",[1]pl!$H:$H,pos!T80),)</f>
        <v>0</v>
      </c>
      <c r="U80" s="6">
        <f>IFERROR(HLOOKUP("tbattles",[1]pl!$H:$H,pos!U80),)</f>
        <v>0</v>
      </c>
      <c r="V80" s="6">
        <f>IFERROR(HLOOKUP("tbattles",[1]pl!$H:$H,pos!V80),)</f>
        <v>0</v>
      </c>
      <c r="W80" s="6">
        <f>IFERROR(HLOOKUP("tbattles",[1]pl!$H:$H,pos!W80),)</f>
        <v>0</v>
      </c>
      <c r="X80" s="6">
        <f>IFERROR(HLOOKUP("tbattles",[1]pl!$H:$H,pos!X80),)</f>
        <v>0</v>
      </c>
      <c r="Y80" s="6">
        <f>IFERROR(HLOOKUP("tbattles",[1]pl!$H:$H,pos!Y80),)</f>
        <v>0</v>
      </c>
      <c r="Z80" s="6">
        <f>IFERROR(HLOOKUP("tbattles",[1]pl!$H:$H,pos!Z80),)</f>
        <v>0</v>
      </c>
      <c r="AA80" s="6">
        <f>IFERROR(HLOOKUP("tbattles",[1]pl!$H:$H,pos!AA80),)</f>
        <v>0</v>
      </c>
      <c r="AB80" s="6">
        <f>IFERROR(HLOOKUP("tbattles",[1]pl!$H:$H,pos!AB80),)</f>
        <v>0</v>
      </c>
      <c r="AC80" s="6">
        <f>IFERROR(HLOOKUP("tbattles",[1]pl!$H:$H,pos!AC80),)</f>
        <v>0</v>
      </c>
      <c r="AD80" s="6">
        <f>IFERROR(HLOOKUP("tbattles",[1]pl!$H:$H,pos!AD80),)</f>
        <v>0</v>
      </c>
      <c r="AE80" s="6">
        <f>IFERROR(HLOOKUP("tbattles",[1]pl!$H:$H,pos!AE80),)</f>
        <v>0</v>
      </c>
    </row>
    <row r="81" spans="1:31" x14ac:dyDescent="0.25">
      <c r="A81" s="6">
        <f>IFERROR(HLOOKUP("tbattles",[1]pl!$H:$H,pos!A81),)</f>
        <v>0</v>
      </c>
      <c r="B81" s="6">
        <f>IFERROR(HLOOKUP("tbattles",[1]pl!$H:$H,pos!B81),)</f>
        <v>0</v>
      </c>
      <c r="C81" s="6">
        <f>IFERROR(HLOOKUP("tbattles",[1]pl!$H:$H,pos!C81),)</f>
        <v>0</v>
      </c>
      <c r="D81" s="6">
        <f>IFERROR(HLOOKUP("tbattles",[1]pl!$H:$H,pos!D81),)</f>
        <v>0</v>
      </c>
      <c r="E81" s="6">
        <f>IFERROR(HLOOKUP("tbattles",[1]pl!$H:$H,pos!E81),)</f>
        <v>0</v>
      </c>
      <c r="F81" s="6">
        <f>IFERROR(HLOOKUP("tbattles",[1]pl!$H:$H,pos!F81),)</f>
        <v>0</v>
      </c>
      <c r="G81" s="6">
        <f>IFERROR(HLOOKUP("tbattles",[1]pl!$H:$H,pos!G81),)</f>
        <v>0</v>
      </c>
      <c r="H81" s="6">
        <f>IFERROR(HLOOKUP("tbattles",[1]pl!$H:$H,pos!H81),)</f>
        <v>0</v>
      </c>
      <c r="I81" s="6">
        <f>IFERROR(HLOOKUP("tbattles",[1]pl!$H:$H,pos!I81),)</f>
        <v>0</v>
      </c>
      <c r="J81" s="6">
        <f>IFERROR(HLOOKUP("tbattles",[1]pl!$H:$H,pos!J81),)</f>
        <v>0</v>
      </c>
      <c r="K81" s="6">
        <f>IFERROR(HLOOKUP("tbattles",[1]pl!$H:$H,pos!K81),)</f>
        <v>0</v>
      </c>
      <c r="L81" s="6">
        <f>IFERROR(HLOOKUP("tbattles",[1]pl!$H:$H,pos!L81),)</f>
        <v>0</v>
      </c>
      <c r="M81" s="6">
        <f>IFERROR(HLOOKUP("tbattles",[1]pl!$H:$H,pos!M81),)</f>
        <v>0</v>
      </c>
      <c r="N81" s="6">
        <f>IFERROR(HLOOKUP("tbattles",[1]pl!$H:$H,pos!N81),)</f>
        <v>0</v>
      </c>
      <c r="O81" s="6">
        <f>IFERROR(HLOOKUP("tbattles",[1]pl!$H:$H,pos!O81),)</f>
        <v>0</v>
      </c>
      <c r="P81" s="6"/>
      <c r="Q81" s="6">
        <f>IFERROR(HLOOKUP("tbattles",[1]pl!$H:$H,pos!Q81),)</f>
        <v>0</v>
      </c>
      <c r="R81" s="6">
        <f>IFERROR(HLOOKUP("tbattles",[1]pl!$H:$H,pos!R81),)</f>
        <v>0</v>
      </c>
      <c r="S81" s="6">
        <f>IFERROR(HLOOKUP("tbattles",[1]pl!$H:$H,pos!S81),)</f>
        <v>0</v>
      </c>
      <c r="T81" s="6">
        <f>IFERROR(HLOOKUP("tbattles",[1]pl!$H:$H,pos!T81),)</f>
        <v>0</v>
      </c>
      <c r="U81" s="6">
        <f>IFERROR(HLOOKUP("tbattles",[1]pl!$H:$H,pos!U81),)</f>
        <v>0</v>
      </c>
      <c r="V81" s="6">
        <f>IFERROR(HLOOKUP("tbattles",[1]pl!$H:$H,pos!V81),)</f>
        <v>0</v>
      </c>
      <c r="W81" s="6">
        <f>IFERROR(HLOOKUP("tbattles",[1]pl!$H:$H,pos!W81),)</f>
        <v>0</v>
      </c>
      <c r="X81" s="6">
        <f>IFERROR(HLOOKUP("tbattles",[1]pl!$H:$H,pos!X81),)</f>
        <v>0</v>
      </c>
      <c r="Y81" s="6">
        <f>IFERROR(HLOOKUP("tbattles",[1]pl!$H:$H,pos!Y81),)</f>
        <v>0</v>
      </c>
      <c r="Z81" s="6">
        <f>IFERROR(HLOOKUP("tbattles",[1]pl!$H:$H,pos!Z81),)</f>
        <v>0</v>
      </c>
      <c r="AA81" s="6">
        <f>IFERROR(HLOOKUP("tbattles",[1]pl!$H:$H,pos!AA81),)</f>
        <v>0</v>
      </c>
      <c r="AB81" s="6">
        <f>IFERROR(HLOOKUP("tbattles",[1]pl!$H:$H,pos!AB81),)</f>
        <v>0</v>
      </c>
      <c r="AC81" s="6">
        <f>IFERROR(HLOOKUP("tbattles",[1]pl!$H:$H,pos!AC81),)</f>
        <v>0</v>
      </c>
      <c r="AD81" s="6">
        <f>IFERROR(HLOOKUP("tbattles",[1]pl!$H:$H,pos!AD81),)</f>
        <v>0</v>
      </c>
      <c r="AE81" s="6">
        <f>IFERROR(HLOOKUP("tbattles",[1]pl!$H:$H,pos!AE81),)</f>
        <v>0</v>
      </c>
    </row>
    <row r="82" spans="1:31" x14ac:dyDescent="0.25">
      <c r="A82" s="6">
        <f>IFERROR(HLOOKUP("tbattles",[1]pl!$H:$H,pos!A82),)</f>
        <v>0</v>
      </c>
      <c r="B82" s="6">
        <f>IFERROR(HLOOKUP("tbattles",[1]pl!$H:$H,pos!B82),)</f>
        <v>0</v>
      </c>
      <c r="C82" s="6">
        <f>IFERROR(HLOOKUP("tbattles",[1]pl!$H:$H,pos!C82),)</f>
        <v>0</v>
      </c>
      <c r="D82" s="6">
        <f>IFERROR(HLOOKUP("tbattles",[1]pl!$H:$H,pos!D82),)</f>
        <v>0</v>
      </c>
      <c r="E82" s="6">
        <f>IFERROR(HLOOKUP("tbattles",[1]pl!$H:$H,pos!E82),)</f>
        <v>0</v>
      </c>
      <c r="F82" s="6">
        <f>IFERROR(HLOOKUP("tbattles",[1]pl!$H:$H,pos!F82),)</f>
        <v>0</v>
      </c>
      <c r="G82" s="6">
        <f>IFERROR(HLOOKUP("tbattles",[1]pl!$H:$H,pos!G82),)</f>
        <v>0</v>
      </c>
      <c r="H82" s="6">
        <f>IFERROR(HLOOKUP("tbattles",[1]pl!$H:$H,pos!H82),)</f>
        <v>0</v>
      </c>
      <c r="I82" s="6">
        <f>IFERROR(HLOOKUP("tbattles",[1]pl!$H:$H,pos!I82),)</f>
        <v>0</v>
      </c>
      <c r="J82" s="6">
        <f>IFERROR(HLOOKUP("tbattles",[1]pl!$H:$H,pos!J82),)</f>
        <v>0</v>
      </c>
      <c r="K82" s="6">
        <f>IFERROR(HLOOKUP("tbattles",[1]pl!$H:$H,pos!K82),)</f>
        <v>0</v>
      </c>
      <c r="L82" s="6">
        <f>IFERROR(HLOOKUP("tbattles",[1]pl!$H:$H,pos!L82),)</f>
        <v>0</v>
      </c>
      <c r="M82" s="6">
        <f>IFERROR(HLOOKUP("tbattles",[1]pl!$H:$H,pos!M82),)</f>
        <v>0</v>
      </c>
      <c r="N82" s="6">
        <f>IFERROR(HLOOKUP("tbattles",[1]pl!$H:$H,pos!N82),)</f>
        <v>0</v>
      </c>
      <c r="O82" s="6">
        <f>IFERROR(HLOOKUP("tbattles",[1]pl!$H:$H,pos!O82),)</f>
        <v>0</v>
      </c>
      <c r="P82" s="6"/>
      <c r="Q82" s="6">
        <f>IFERROR(HLOOKUP("tbattles",[1]pl!$H:$H,pos!Q82),)</f>
        <v>0</v>
      </c>
      <c r="R82" s="6">
        <f>IFERROR(HLOOKUP("tbattles",[1]pl!$H:$H,pos!R82),)</f>
        <v>0</v>
      </c>
      <c r="S82" s="6">
        <f>IFERROR(HLOOKUP("tbattles",[1]pl!$H:$H,pos!S82),)</f>
        <v>0</v>
      </c>
      <c r="T82" s="6">
        <f>IFERROR(HLOOKUP("tbattles",[1]pl!$H:$H,pos!T82),)</f>
        <v>0</v>
      </c>
      <c r="U82" s="6">
        <f>IFERROR(HLOOKUP("tbattles",[1]pl!$H:$H,pos!U82),)</f>
        <v>0</v>
      </c>
      <c r="V82" s="6">
        <f>IFERROR(HLOOKUP("tbattles",[1]pl!$H:$H,pos!V82),)</f>
        <v>0</v>
      </c>
      <c r="W82" s="6">
        <f>IFERROR(HLOOKUP("tbattles",[1]pl!$H:$H,pos!W82),)</f>
        <v>0</v>
      </c>
      <c r="X82" s="6">
        <f>IFERROR(HLOOKUP("tbattles",[1]pl!$H:$H,pos!X82),)</f>
        <v>0</v>
      </c>
      <c r="Y82" s="6">
        <f>IFERROR(HLOOKUP("tbattles",[1]pl!$H:$H,pos!Y82),)</f>
        <v>0</v>
      </c>
      <c r="Z82" s="6">
        <f>IFERROR(HLOOKUP("tbattles",[1]pl!$H:$H,pos!Z82),)</f>
        <v>0</v>
      </c>
      <c r="AA82" s="6">
        <f>IFERROR(HLOOKUP("tbattles",[1]pl!$H:$H,pos!AA82),)</f>
        <v>0</v>
      </c>
      <c r="AB82" s="6">
        <f>IFERROR(HLOOKUP("tbattles",[1]pl!$H:$H,pos!AB82),)</f>
        <v>0</v>
      </c>
      <c r="AC82" s="6">
        <f>IFERROR(HLOOKUP("tbattles",[1]pl!$H:$H,pos!AC82),)</f>
        <v>0</v>
      </c>
      <c r="AD82" s="6">
        <f>IFERROR(HLOOKUP("tbattles",[1]pl!$H:$H,pos!AD82),)</f>
        <v>0</v>
      </c>
      <c r="AE82" s="6">
        <f>IFERROR(HLOOKUP("tbattles",[1]pl!$H:$H,pos!AE82),)</f>
        <v>0</v>
      </c>
    </row>
    <row r="83" spans="1:31" x14ac:dyDescent="0.25">
      <c r="A83" s="6">
        <f>IFERROR(HLOOKUP("tbattles",[1]pl!$H:$H,pos!A83),)</f>
        <v>0</v>
      </c>
      <c r="B83" s="6">
        <f>IFERROR(HLOOKUP("tbattles",[1]pl!$H:$H,pos!B83),)</f>
        <v>0</v>
      </c>
      <c r="C83" s="6">
        <f>IFERROR(HLOOKUP("tbattles",[1]pl!$H:$H,pos!C83),)</f>
        <v>0</v>
      </c>
      <c r="D83" s="6">
        <f>IFERROR(HLOOKUP("tbattles",[1]pl!$H:$H,pos!D83),)</f>
        <v>0</v>
      </c>
      <c r="E83" s="6">
        <f>IFERROR(HLOOKUP("tbattles",[1]pl!$H:$H,pos!E83),)</f>
        <v>0</v>
      </c>
      <c r="F83" s="6">
        <f>IFERROR(HLOOKUP("tbattles",[1]pl!$H:$H,pos!F83),)</f>
        <v>0</v>
      </c>
      <c r="G83" s="6">
        <f>IFERROR(HLOOKUP("tbattles",[1]pl!$H:$H,pos!G83),)</f>
        <v>0</v>
      </c>
      <c r="H83" s="6">
        <f>IFERROR(HLOOKUP("tbattles",[1]pl!$H:$H,pos!H83),)</f>
        <v>0</v>
      </c>
      <c r="I83" s="6">
        <f>IFERROR(HLOOKUP("tbattles",[1]pl!$H:$H,pos!I83),)</f>
        <v>0</v>
      </c>
      <c r="J83" s="6">
        <f>IFERROR(HLOOKUP("tbattles",[1]pl!$H:$H,pos!J83),)</f>
        <v>0</v>
      </c>
      <c r="K83" s="6">
        <f>IFERROR(HLOOKUP("tbattles",[1]pl!$H:$H,pos!K83),)</f>
        <v>0</v>
      </c>
      <c r="L83" s="6">
        <f>IFERROR(HLOOKUP("tbattles",[1]pl!$H:$H,pos!L83),)</f>
        <v>0</v>
      </c>
      <c r="M83" s="6">
        <f>IFERROR(HLOOKUP("tbattles",[1]pl!$H:$H,pos!M83),)</f>
        <v>0</v>
      </c>
      <c r="N83" s="6">
        <f>IFERROR(HLOOKUP("tbattles",[1]pl!$H:$H,pos!N83),)</f>
        <v>0</v>
      </c>
      <c r="O83" s="6">
        <f>IFERROR(HLOOKUP("tbattles",[1]pl!$H:$H,pos!O83),)</f>
        <v>0</v>
      </c>
      <c r="P83" s="6"/>
      <c r="Q83" s="6">
        <f>IFERROR(HLOOKUP("tbattles",[1]pl!$H:$H,pos!Q83),)</f>
        <v>0</v>
      </c>
      <c r="R83" s="6">
        <f>IFERROR(HLOOKUP("tbattles",[1]pl!$H:$H,pos!R83),)</f>
        <v>0</v>
      </c>
      <c r="S83" s="6">
        <f>IFERROR(HLOOKUP("tbattles",[1]pl!$H:$H,pos!S83),)</f>
        <v>0</v>
      </c>
      <c r="T83" s="6">
        <f>IFERROR(HLOOKUP("tbattles",[1]pl!$H:$H,pos!T83),)</f>
        <v>0</v>
      </c>
      <c r="U83" s="6">
        <f>IFERROR(HLOOKUP("tbattles",[1]pl!$H:$H,pos!U83),)</f>
        <v>0</v>
      </c>
      <c r="V83" s="6">
        <f>IFERROR(HLOOKUP("tbattles",[1]pl!$H:$H,pos!V83),)</f>
        <v>0</v>
      </c>
      <c r="W83" s="6">
        <f>IFERROR(HLOOKUP("tbattles",[1]pl!$H:$H,pos!W83),)</f>
        <v>0</v>
      </c>
      <c r="X83" s="6">
        <f>IFERROR(HLOOKUP("tbattles",[1]pl!$H:$H,pos!X83),)</f>
        <v>0</v>
      </c>
      <c r="Y83" s="6">
        <f>IFERROR(HLOOKUP("tbattles",[1]pl!$H:$H,pos!Y83),)</f>
        <v>0</v>
      </c>
      <c r="Z83" s="6">
        <f>IFERROR(HLOOKUP("tbattles",[1]pl!$H:$H,pos!Z83),)</f>
        <v>0</v>
      </c>
      <c r="AA83" s="6">
        <f>IFERROR(HLOOKUP("tbattles",[1]pl!$H:$H,pos!AA83),)</f>
        <v>0</v>
      </c>
      <c r="AB83" s="6">
        <f>IFERROR(HLOOKUP("tbattles",[1]pl!$H:$H,pos!AB83),)</f>
        <v>0</v>
      </c>
      <c r="AC83" s="6">
        <f>IFERROR(HLOOKUP("tbattles",[1]pl!$H:$H,pos!AC83),)</f>
        <v>0</v>
      </c>
      <c r="AD83" s="6">
        <f>IFERROR(HLOOKUP("tbattles",[1]pl!$H:$H,pos!AD83),)</f>
        <v>0</v>
      </c>
      <c r="AE83" s="6">
        <f>IFERROR(HLOOKUP("tbattles",[1]pl!$H:$H,pos!AE83),)</f>
        <v>0</v>
      </c>
    </row>
    <row r="84" spans="1:31" x14ac:dyDescent="0.25">
      <c r="A84" s="6">
        <f>IFERROR(HLOOKUP("tbattles",[1]pl!$H:$H,pos!A84),)</f>
        <v>0</v>
      </c>
      <c r="B84" s="6">
        <f>IFERROR(HLOOKUP("tbattles",[1]pl!$H:$H,pos!B84),)</f>
        <v>0</v>
      </c>
      <c r="C84" s="6">
        <f>IFERROR(HLOOKUP("tbattles",[1]pl!$H:$H,pos!C84),)</f>
        <v>0</v>
      </c>
      <c r="D84" s="6">
        <f>IFERROR(HLOOKUP("tbattles",[1]pl!$H:$H,pos!D84),)</f>
        <v>0</v>
      </c>
      <c r="E84" s="6">
        <f>IFERROR(HLOOKUP("tbattles",[1]pl!$H:$H,pos!E84),)</f>
        <v>0</v>
      </c>
      <c r="F84" s="6">
        <f>IFERROR(HLOOKUP("tbattles",[1]pl!$H:$H,pos!F84),)</f>
        <v>0</v>
      </c>
      <c r="G84" s="6">
        <f>IFERROR(HLOOKUP("tbattles",[1]pl!$H:$H,pos!G84),)</f>
        <v>0</v>
      </c>
      <c r="H84" s="6">
        <f>IFERROR(HLOOKUP("tbattles",[1]pl!$H:$H,pos!H84),)</f>
        <v>0</v>
      </c>
      <c r="I84" s="6">
        <f>IFERROR(HLOOKUP("tbattles",[1]pl!$H:$H,pos!I84),)</f>
        <v>0</v>
      </c>
      <c r="J84" s="6">
        <f>IFERROR(HLOOKUP("tbattles",[1]pl!$H:$H,pos!J84),)</f>
        <v>0</v>
      </c>
      <c r="K84" s="6">
        <f>IFERROR(HLOOKUP("tbattles",[1]pl!$H:$H,pos!K84),)</f>
        <v>0</v>
      </c>
      <c r="L84" s="6">
        <f>IFERROR(HLOOKUP("tbattles",[1]pl!$H:$H,pos!L84),)</f>
        <v>0</v>
      </c>
      <c r="M84" s="6">
        <f>IFERROR(HLOOKUP("tbattles",[1]pl!$H:$H,pos!M84),)</f>
        <v>0</v>
      </c>
      <c r="N84" s="6">
        <f>IFERROR(HLOOKUP("tbattles",[1]pl!$H:$H,pos!N84),)</f>
        <v>0</v>
      </c>
      <c r="O84" s="6">
        <f>IFERROR(HLOOKUP("tbattles",[1]pl!$H:$H,pos!O84),)</f>
        <v>0</v>
      </c>
      <c r="P84" s="6"/>
      <c r="Q84" s="6">
        <f>IFERROR(HLOOKUP("tbattles",[1]pl!$H:$H,pos!Q84),)</f>
        <v>0</v>
      </c>
      <c r="R84" s="6">
        <f>IFERROR(HLOOKUP("tbattles",[1]pl!$H:$H,pos!R84),)</f>
        <v>0</v>
      </c>
      <c r="S84" s="6">
        <f>IFERROR(HLOOKUP("tbattles",[1]pl!$H:$H,pos!S84),)</f>
        <v>0</v>
      </c>
      <c r="T84" s="6">
        <f>IFERROR(HLOOKUP("tbattles",[1]pl!$H:$H,pos!T84),)</f>
        <v>0</v>
      </c>
      <c r="U84" s="6">
        <f>IFERROR(HLOOKUP("tbattles",[1]pl!$H:$H,pos!U84),)</f>
        <v>0</v>
      </c>
      <c r="V84" s="6">
        <f>IFERROR(HLOOKUP("tbattles",[1]pl!$H:$H,pos!V84),)</f>
        <v>0</v>
      </c>
      <c r="W84" s="6">
        <f>IFERROR(HLOOKUP("tbattles",[1]pl!$H:$H,pos!W84),)</f>
        <v>0</v>
      </c>
      <c r="X84" s="6">
        <f>IFERROR(HLOOKUP("tbattles",[1]pl!$H:$H,pos!X84),)</f>
        <v>0</v>
      </c>
      <c r="Y84" s="6">
        <f>IFERROR(HLOOKUP("tbattles",[1]pl!$H:$H,pos!Y84),)</f>
        <v>0</v>
      </c>
      <c r="Z84" s="6">
        <f>IFERROR(HLOOKUP("tbattles",[1]pl!$H:$H,pos!Z84),)</f>
        <v>0</v>
      </c>
      <c r="AA84" s="6">
        <f>IFERROR(HLOOKUP("tbattles",[1]pl!$H:$H,pos!AA84),)</f>
        <v>0</v>
      </c>
      <c r="AB84" s="6">
        <f>IFERROR(HLOOKUP("tbattles",[1]pl!$H:$H,pos!AB84),)</f>
        <v>0</v>
      </c>
      <c r="AC84" s="6">
        <f>IFERROR(HLOOKUP("tbattles",[1]pl!$H:$H,pos!AC84),)</f>
        <v>0</v>
      </c>
      <c r="AD84" s="6">
        <f>IFERROR(HLOOKUP("tbattles",[1]pl!$H:$H,pos!AD84),)</f>
        <v>0</v>
      </c>
      <c r="AE84" s="6">
        <f>IFERROR(HLOOKUP("tbattles",[1]pl!$H:$H,pos!AE84),)</f>
        <v>0</v>
      </c>
    </row>
    <row r="85" spans="1:31" x14ac:dyDescent="0.25">
      <c r="A85" s="6">
        <f>IFERROR(HLOOKUP("tbattles",[1]pl!$H:$H,pos!A85),)</f>
        <v>0</v>
      </c>
      <c r="B85" s="6">
        <f>IFERROR(HLOOKUP("tbattles",[1]pl!$H:$H,pos!B85),)</f>
        <v>0</v>
      </c>
      <c r="C85" s="6">
        <f>IFERROR(HLOOKUP("tbattles",[1]pl!$H:$H,pos!C85),)</f>
        <v>0</v>
      </c>
      <c r="D85" s="6">
        <f>IFERROR(HLOOKUP("tbattles",[1]pl!$H:$H,pos!D85),)</f>
        <v>0</v>
      </c>
      <c r="E85" s="6">
        <f>IFERROR(HLOOKUP("tbattles",[1]pl!$H:$H,pos!E85),)</f>
        <v>0</v>
      </c>
      <c r="F85" s="6">
        <f>IFERROR(HLOOKUP("tbattles",[1]pl!$H:$H,pos!F85),)</f>
        <v>0</v>
      </c>
      <c r="G85" s="6">
        <f>IFERROR(HLOOKUP("tbattles",[1]pl!$H:$H,pos!G85),)</f>
        <v>0</v>
      </c>
      <c r="H85" s="6">
        <f>IFERROR(HLOOKUP("tbattles",[1]pl!$H:$H,pos!H85),)</f>
        <v>0</v>
      </c>
      <c r="I85" s="6">
        <f>IFERROR(HLOOKUP("tbattles",[1]pl!$H:$H,pos!I85),)</f>
        <v>0</v>
      </c>
      <c r="J85" s="6">
        <f>IFERROR(HLOOKUP("tbattles",[1]pl!$H:$H,pos!J85),)</f>
        <v>0</v>
      </c>
      <c r="K85" s="6">
        <f>IFERROR(HLOOKUP("tbattles",[1]pl!$H:$H,pos!K85),)</f>
        <v>0</v>
      </c>
      <c r="L85" s="6">
        <f>IFERROR(HLOOKUP("tbattles",[1]pl!$H:$H,pos!L85),)</f>
        <v>0</v>
      </c>
      <c r="M85" s="6">
        <f>IFERROR(HLOOKUP("tbattles",[1]pl!$H:$H,pos!M85),)</f>
        <v>0</v>
      </c>
      <c r="N85" s="6">
        <f>IFERROR(HLOOKUP("tbattles",[1]pl!$H:$H,pos!N85),)</f>
        <v>0</v>
      </c>
      <c r="O85" s="6">
        <f>IFERROR(HLOOKUP("tbattles",[1]pl!$H:$H,pos!O85),)</f>
        <v>0</v>
      </c>
      <c r="P85" s="6"/>
      <c r="Q85" s="6">
        <f>IFERROR(HLOOKUP("tbattles",[1]pl!$H:$H,pos!Q85),)</f>
        <v>0</v>
      </c>
      <c r="R85" s="6">
        <f>IFERROR(HLOOKUP("tbattles",[1]pl!$H:$H,pos!R85),)</f>
        <v>0</v>
      </c>
      <c r="S85" s="6">
        <f>IFERROR(HLOOKUP("tbattles",[1]pl!$H:$H,pos!S85),)</f>
        <v>0</v>
      </c>
      <c r="T85" s="6">
        <f>IFERROR(HLOOKUP("tbattles",[1]pl!$H:$H,pos!T85),)</f>
        <v>0</v>
      </c>
      <c r="U85" s="6">
        <f>IFERROR(HLOOKUP("tbattles",[1]pl!$H:$H,pos!U85),)</f>
        <v>0</v>
      </c>
      <c r="V85" s="6">
        <f>IFERROR(HLOOKUP("tbattles",[1]pl!$H:$H,pos!V85),)</f>
        <v>0</v>
      </c>
      <c r="W85" s="6">
        <f>IFERROR(HLOOKUP("tbattles",[1]pl!$H:$H,pos!W85),)</f>
        <v>0</v>
      </c>
      <c r="X85" s="6">
        <f>IFERROR(HLOOKUP("tbattles",[1]pl!$H:$H,pos!X85),)</f>
        <v>0</v>
      </c>
      <c r="Y85" s="6">
        <f>IFERROR(HLOOKUP("tbattles",[1]pl!$H:$H,pos!Y85),)</f>
        <v>0</v>
      </c>
      <c r="Z85" s="6">
        <f>IFERROR(HLOOKUP("tbattles",[1]pl!$H:$H,pos!Z85),)</f>
        <v>0</v>
      </c>
      <c r="AA85" s="6">
        <f>IFERROR(HLOOKUP("tbattles",[1]pl!$H:$H,pos!AA85),)</f>
        <v>0</v>
      </c>
      <c r="AB85" s="6">
        <f>IFERROR(HLOOKUP("tbattles",[1]pl!$H:$H,pos!AB85),)</f>
        <v>0</v>
      </c>
      <c r="AC85" s="6">
        <f>IFERROR(HLOOKUP("tbattles",[1]pl!$H:$H,pos!AC85),)</f>
        <v>0</v>
      </c>
      <c r="AD85" s="6">
        <f>IFERROR(HLOOKUP("tbattles",[1]pl!$H:$H,pos!AD85),)</f>
        <v>0</v>
      </c>
      <c r="AE85" s="6">
        <f>IFERROR(HLOOKUP("tbattles",[1]pl!$H:$H,pos!AE85),)</f>
        <v>0</v>
      </c>
    </row>
    <row r="86" spans="1:31" x14ac:dyDescent="0.25">
      <c r="A86" s="6">
        <f>IFERROR(HLOOKUP("tbattles",[1]pl!$H:$H,pos!A86),)</f>
        <v>0</v>
      </c>
      <c r="B86" s="6">
        <f>IFERROR(HLOOKUP("tbattles",[1]pl!$H:$H,pos!B86),)</f>
        <v>0</v>
      </c>
      <c r="C86" s="6">
        <f>IFERROR(HLOOKUP("tbattles",[1]pl!$H:$H,pos!C86),)</f>
        <v>0</v>
      </c>
      <c r="D86" s="6">
        <f>IFERROR(HLOOKUP("tbattles",[1]pl!$H:$H,pos!D86),)</f>
        <v>0</v>
      </c>
      <c r="E86" s="6">
        <f>IFERROR(HLOOKUP("tbattles",[1]pl!$H:$H,pos!E86),)</f>
        <v>0</v>
      </c>
      <c r="F86" s="6">
        <f>IFERROR(HLOOKUP("tbattles",[1]pl!$H:$H,pos!F86),)</f>
        <v>0</v>
      </c>
      <c r="G86" s="6">
        <f>IFERROR(HLOOKUP("tbattles",[1]pl!$H:$H,pos!G86),)</f>
        <v>0</v>
      </c>
      <c r="H86" s="6">
        <f>IFERROR(HLOOKUP("tbattles",[1]pl!$H:$H,pos!H86),)</f>
        <v>0</v>
      </c>
      <c r="I86" s="6">
        <f>IFERROR(HLOOKUP("tbattles",[1]pl!$H:$H,pos!I86),)</f>
        <v>0</v>
      </c>
      <c r="J86" s="6">
        <f>IFERROR(HLOOKUP("tbattles",[1]pl!$H:$H,pos!J86),)</f>
        <v>0</v>
      </c>
      <c r="K86" s="6">
        <f>IFERROR(HLOOKUP("tbattles",[1]pl!$H:$H,pos!K86),)</f>
        <v>0</v>
      </c>
      <c r="L86" s="6">
        <f>IFERROR(HLOOKUP("tbattles",[1]pl!$H:$H,pos!L86),)</f>
        <v>0</v>
      </c>
      <c r="M86" s="6">
        <f>IFERROR(HLOOKUP("tbattles",[1]pl!$H:$H,pos!M86),)</f>
        <v>0</v>
      </c>
      <c r="N86" s="6">
        <f>IFERROR(HLOOKUP("tbattles",[1]pl!$H:$H,pos!N86),)</f>
        <v>0</v>
      </c>
      <c r="O86" s="6">
        <f>IFERROR(HLOOKUP("tbattles",[1]pl!$H:$H,pos!O86),)</f>
        <v>0</v>
      </c>
      <c r="P86" s="6"/>
      <c r="Q86" s="6">
        <f>IFERROR(HLOOKUP("tbattles",[1]pl!$H:$H,pos!Q86),)</f>
        <v>0</v>
      </c>
      <c r="R86" s="6">
        <f>IFERROR(HLOOKUP("tbattles",[1]pl!$H:$H,pos!R86),)</f>
        <v>0</v>
      </c>
      <c r="S86" s="6">
        <f>IFERROR(HLOOKUP("tbattles",[1]pl!$H:$H,pos!S86),)</f>
        <v>0</v>
      </c>
      <c r="T86" s="6">
        <f>IFERROR(HLOOKUP("tbattles",[1]pl!$H:$H,pos!T86),)</f>
        <v>0</v>
      </c>
      <c r="U86" s="6">
        <f>IFERROR(HLOOKUP("tbattles",[1]pl!$H:$H,pos!U86),)</f>
        <v>0</v>
      </c>
      <c r="V86" s="6">
        <f>IFERROR(HLOOKUP("tbattles",[1]pl!$H:$H,pos!V86),)</f>
        <v>0</v>
      </c>
      <c r="W86" s="6">
        <f>IFERROR(HLOOKUP("tbattles",[1]pl!$H:$H,pos!W86),)</f>
        <v>0</v>
      </c>
      <c r="X86" s="6">
        <f>IFERROR(HLOOKUP("tbattles",[1]pl!$H:$H,pos!X86),)</f>
        <v>0</v>
      </c>
      <c r="Y86" s="6">
        <f>IFERROR(HLOOKUP("tbattles",[1]pl!$H:$H,pos!Y86),)</f>
        <v>0</v>
      </c>
      <c r="Z86" s="6">
        <f>IFERROR(HLOOKUP("tbattles",[1]pl!$H:$H,pos!Z86),)</f>
        <v>0</v>
      </c>
      <c r="AA86" s="6">
        <f>IFERROR(HLOOKUP("tbattles",[1]pl!$H:$H,pos!AA86),)</f>
        <v>0</v>
      </c>
      <c r="AB86" s="6">
        <f>IFERROR(HLOOKUP("tbattles",[1]pl!$H:$H,pos!AB86),)</f>
        <v>0</v>
      </c>
      <c r="AC86" s="6">
        <f>IFERROR(HLOOKUP("tbattles",[1]pl!$H:$H,pos!AC86),)</f>
        <v>0</v>
      </c>
      <c r="AD86" s="6">
        <f>IFERROR(HLOOKUP("tbattles",[1]pl!$H:$H,pos!AD86),)</f>
        <v>0</v>
      </c>
      <c r="AE86" s="6">
        <f>IFERROR(HLOOKUP("tbattles",[1]pl!$H:$H,pos!AE86),)</f>
        <v>0</v>
      </c>
    </row>
    <row r="87" spans="1:31" x14ac:dyDescent="0.25">
      <c r="A87" s="6">
        <f>IFERROR(HLOOKUP("tbattles",[1]pl!$H:$H,pos!A87),)</f>
        <v>0</v>
      </c>
      <c r="B87" s="6">
        <f>IFERROR(HLOOKUP("tbattles",[1]pl!$H:$H,pos!B87),)</f>
        <v>0</v>
      </c>
      <c r="C87" s="6">
        <f>IFERROR(HLOOKUP("tbattles",[1]pl!$H:$H,pos!C87),)</f>
        <v>0</v>
      </c>
      <c r="D87" s="6">
        <f>IFERROR(HLOOKUP("tbattles",[1]pl!$H:$H,pos!D87),)</f>
        <v>0</v>
      </c>
      <c r="E87" s="6">
        <f>IFERROR(HLOOKUP("tbattles",[1]pl!$H:$H,pos!E87),)</f>
        <v>0</v>
      </c>
      <c r="F87" s="6">
        <f>IFERROR(HLOOKUP("tbattles",[1]pl!$H:$H,pos!F87),)</f>
        <v>0</v>
      </c>
      <c r="G87" s="6">
        <f>IFERROR(HLOOKUP("tbattles",[1]pl!$H:$H,pos!G87),)</f>
        <v>0</v>
      </c>
      <c r="H87" s="6">
        <f>IFERROR(HLOOKUP("tbattles",[1]pl!$H:$H,pos!H87),)</f>
        <v>0</v>
      </c>
      <c r="I87" s="6">
        <f>IFERROR(HLOOKUP("tbattles",[1]pl!$H:$H,pos!I87),)</f>
        <v>0</v>
      </c>
      <c r="J87" s="6">
        <f>IFERROR(HLOOKUP("tbattles",[1]pl!$H:$H,pos!J87),)</f>
        <v>0</v>
      </c>
      <c r="K87" s="6">
        <f>IFERROR(HLOOKUP("tbattles",[1]pl!$H:$H,pos!K87),)</f>
        <v>0</v>
      </c>
      <c r="L87" s="6">
        <f>IFERROR(HLOOKUP("tbattles",[1]pl!$H:$H,pos!L87),)</f>
        <v>0</v>
      </c>
      <c r="M87" s="6">
        <f>IFERROR(HLOOKUP("tbattles",[1]pl!$H:$H,pos!M87),)</f>
        <v>0</v>
      </c>
      <c r="N87" s="6">
        <f>IFERROR(HLOOKUP("tbattles",[1]pl!$H:$H,pos!N87),)</f>
        <v>0</v>
      </c>
      <c r="O87" s="6">
        <f>IFERROR(HLOOKUP("tbattles",[1]pl!$H:$H,pos!O87),)</f>
        <v>0</v>
      </c>
      <c r="P87" s="6"/>
      <c r="Q87" s="6">
        <f>IFERROR(HLOOKUP("tbattles",[1]pl!$H:$H,pos!Q87),)</f>
        <v>0</v>
      </c>
      <c r="R87" s="6">
        <f>IFERROR(HLOOKUP("tbattles",[1]pl!$H:$H,pos!R87),)</f>
        <v>0</v>
      </c>
      <c r="S87" s="6">
        <f>IFERROR(HLOOKUP("tbattles",[1]pl!$H:$H,pos!S87),)</f>
        <v>0</v>
      </c>
      <c r="T87" s="6">
        <f>IFERROR(HLOOKUP("tbattles",[1]pl!$H:$H,pos!T87),)</f>
        <v>0</v>
      </c>
      <c r="U87" s="6">
        <f>IFERROR(HLOOKUP("tbattles",[1]pl!$H:$H,pos!U87),)</f>
        <v>0</v>
      </c>
      <c r="V87" s="6">
        <f>IFERROR(HLOOKUP("tbattles",[1]pl!$H:$H,pos!V87),)</f>
        <v>0</v>
      </c>
      <c r="W87" s="6">
        <f>IFERROR(HLOOKUP("tbattles",[1]pl!$H:$H,pos!W87),)</f>
        <v>0</v>
      </c>
      <c r="X87" s="6">
        <f>IFERROR(HLOOKUP("tbattles",[1]pl!$H:$H,pos!X87),)</f>
        <v>0</v>
      </c>
      <c r="Y87" s="6">
        <f>IFERROR(HLOOKUP("tbattles",[1]pl!$H:$H,pos!Y87),)</f>
        <v>0</v>
      </c>
      <c r="Z87" s="6">
        <f>IFERROR(HLOOKUP("tbattles",[1]pl!$H:$H,pos!Z87),)</f>
        <v>0</v>
      </c>
      <c r="AA87" s="6">
        <f>IFERROR(HLOOKUP("tbattles",[1]pl!$H:$H,pos!AA87),)</f>
        <v>0</v>
      </c>
      <c r="AB87" s="6">
        <f>IFERROR(HLOOKUP("tbattles",[1]pl!$H:$H,pos!AB87),)</f>
        <v>0</v>
      </c>
      <c r="AC87" s="6">
        <f>IFERROR(HLOOKUP("tbattles",[1]pl!$H:$H,pos!AC87),)</f>
        <v>0</v>
      </c>
      <c r="AD87" s="6">
        <f>IFERROR(HLOOKUP("tbattles",[1]pl!$H:$H,pos!AD87),)</f>
        <v>0</v>
      </c>
      <c r="AE87" s="6">
        <f>IFERROR(HLOOKUP("tbattles",[1]pl!$H:$H,pos!AE87),)</f>
        <v>0</v>
      </c>
    </row>
    <row r="88" spans="1:31" x14ac:dyDescent="0.25">
      <c r="A88" s="6">
        <f>IFERROR(HLOOKUP("tbattles",[1]pl!$H:$H,pos!A88),)</f>
        <v>0</v>
      </c>
      <c r="B88" s="6">
        <f>IFERROR(HLOOKUP("tbattles",[1]pl!$H:$H,pos!B88),)</f>
        <v>0</v>
      </c>
      <c r="C88" s="6">
        <f>IFERROR(HLOOKUP("tbattles",[1]pl!$H:$H,pos!C88),)</f>
        <v>0</v>
      </c>
      <c r="D88" s="6">
        <f>IFERROR(HLOOKUP("tbattles",[1]pl!$H:$H,pos!D88),)</f>
        <v>0</v>
      </c>
      <c r="E88" s="6">
        <f>IFERROR(HLOOKUP("tbattles",[1]pl!$H:$H,pos!E88),)</f>
        <v>0</v>
      </c>
      <c r="F88" s="6">
        <f>IFERROR(HLOOKUP("tbattles",[1]pl!$H:$H,pos!F88),)</f>
        <v>0</v>
      </c>
      <c r="G88" s="6">
        <f>IFERROR(HLOOKUP("tbattles",[1]pl!$H:$H,pos!G88),)</f>
        <v>0</v>
      </c>
      <c r="H88" s="6">
        <f>IFERROR(HLOOKUP("tbattles",[1]pl!$H:$H,pos!H88),)</f>
        <v>0</v>
      </c>
      <c r="I88" s="6">
        <f>IFERROR(HLOOKUP("tbattles",[1]pl!$H:$H,pos!I88),)</f>
        <v>0</v>
      </c>
      <c r="J88" s="6">
        <f>IFERROR(HLOOKUP("tbattles",[1]pl!$H:$H,pos!J88),)</f>
        <v>0</v>
      </c>
      <c r="K88" s="6">
        <f>IFERROR(HLOOKUP("tbattles",[1]pl!$H:$H,pos!K88),)</f>
        <v>0</v>
      </c>
      <c r="L88" s="6">
        <f>IFERROR(HLOOKUP("tbattles",[1]pl!$H:$H,pos!L88),)</f>
        <v>0</v>
      </c>
      <c r="M88" s="6">
        <f>IFERROR(HLOOKUP("tbattles",[1]pl!$H:$H,pos!M88),)</f>
        <v>0</v>
      </c>
      <c r="N88" s="6">
        <f>IFERROR(HLOOKUP("tbattles",[1]pl!$H:$H,pos!N88),)</f>
        <v>0</v>
      </c>
      <c r="O88" s="6">
        <f>IFERROR(HLOOKUP("tbattles",[1]pl!$H:$H,pos!O88),)</f>
        <v>0</v>
      </c>
      <c r="P88" s="6"/>
      <c r="Q88" s="6">
        <f>IFERROR(HLOOKUP("tbattles",[1]pl!$H:$H,pos!Q88),)</f>
        <v>0</v>
      </c>
      <c r="R88" s="6">
        <f>IFERROR(HLOOKUP("tbattles",[1]pl!$H:$H,pos!R88),)</f>
        <v>0</v>
      </c>
      <c r="S88" s="6">
        <f>IFERROR(HLOOKUP("tbattles",[1]pl!$H:$H,pos!S88),)</f>
        <v>0</v>
      </c>
      <c r="T88" s="6">
        <f>IFERROR(HLOOKUP("tbattles",[1]pl!$H:$H,pos!T88),)</f>
        <v>0</v>
      </c>
      <c r="U88" s="6">
        <f>IFERROR(HLOOKUP("tbattles",[1]pl!$H:$H,pos!U88),)</f>
        <v>0</v>
      </c>
      <c r="V88" s="6">
        <f>IFERROR(HLOOKUP("tbattles",[1]pl!$H:$H,pos!V88),)</f>
        <v>0</v>
      </c>
      <c r="W88" s="6">
        <f>IFERROR(HLOOKUP("tbattles",[1]pl!$H:$H,pos!W88),)</f>
        <v>0</v>
      </c>
      <c r="X88" s="6">
        <f>IFERROR(HLOOKUP("tbattles",[1]pl!$H:$H,pos!X88),)</f>
        <v>0</v>
      </c>
      <c r="Y88" s="6">
        <f>IFERROR(HLOOKUP("tbattles",[1]pl!$H:$H,pos!Y88),)</f>
        <v>0</v>
      </c>
      <c r="Z88" s="6">
        <f>IFERROR(HLOOKUP("tbattles",[1]pl!$H:$H,pos!Z88),)</f>
        <v>0</v>
      </c>
      <c r="AA88" s="6">
        <f>IFERROR(HLOOKUP("tbattles",[1]pl!$H:$H,pos!AA88),)</f>
        <v>0</v>
      </c>
      <c r="AB88" s="6">
        <f>IFERROR(HLOOKUP("tbattles",[1]pl!$H:$H,pos!AB88),)</f>
        <v>0</v>
      </c>
      <c r="AC88" s="6">
        <f>IFERROR(HLOOKUP("tbattles",[1]pl!$H:$H,pos!AC88),)</f>
        <v>0</v>
      </c>
      <c r="AD88" s="6">
        <f>IFERROR(HLOOKUP("tbattles",[1]pl!$H:$H,pos!AD88),)</f>
        <v>0</v>
      </c>
      <c r="AE88" s="6">
        <f>IFERROR(HLOOKUP("tbattles",[1]pl!$H:$H,pos!AE88),)</f>
        <v>0</v>
      </c>
    </row>
    <row r="89" spans="1:31" x14ac:dyDescent="0.25">
      <c r="A89" s="6">
        <f>IFERROR(HLOOKUP("tbattles",[1]pl!$H:$H,pos!A89),)</f>
        <v>0</v>
      </c>
      <c r="B89" s="6">
        <f>IFERROR(HLOOKUP("tbattles",[1]pl!$H:$H,pos!B89),)</f>
        <v>0</v>
      </c>
      <c r="C89" s="6">
        <f>IFERROR(HLOOKUP("tbattles",[1]pl!$H:$H,pos!C89),)</f>
        <v>0</v>
      </c>
      <c r="D89" s="6">
        <f>IFERROR(HLOOKUP("tbattles",[1]pl!$H:$H,pos!D89),)</f>
        <v>0</v>
      </c>
      <c r="E89" s="6">
        <f>IFERROR(HLOOKUP("tbattles",[1]pl!$H:$H,pos!E89),)</f>
        <v>0</v>
      </c>
      <c r="F89" s="6">
        <f>IFERROR(HLOOKUP("tbattles",[1]pl!$H:$H,pos!F89),)</f>
        <v>0</v>
      </c>
      <c r="G89" s="6">
        <f>IFERROR(HLOOKUP("tbattles",[1]pl!$H:$H,pos!G89),)</f>
        <v>0</v>
      </c>
      <c r="H89" s="6">
        <f>IFERROR(HLOOKUP("tbattles",[1]pl!$H:$H,pos!H89),)</f>
        <v>0</v>
      </c>
      <c r="I89" s="6">
        <f>IFERROR(HLOOKUP("tbattles",[1]pl!$H:$H,pos!I89),)</f>
        <v>0</v>
      </c>
      <c r="J89" s="6">
        <f>IFERROR(HLOOKUP("tbattles",[1]pl!$H:$H,pos!J89),)</f>
        <v>0</v>
      </c>
      <c r="K89" s="6">
        <f>IFERROR(HLOOKUP("tbattles",[1]pl!$H:$H,pos!K89),)</f>
        <v>0</v>
      </c>
      <c r="L89" s="6">
        <f>IFERROR(HLOOKUP("tbattles",[1]pl!$H:$H,pos!L89),)</f>
        <v>0</v>
      </c>
      <c r="M89" s="6">
        <f>IFERROR(HLOOKUP("tbattles",[1]pl!$H:$H,pos!M89),)</f>
        <v>0</v>
      </c>
      <c r="N89" s="6">
        <f>IFERROR(HLOOKUP("tbattles",[1]pl!$H:$H,pos!N89),)</f>
        <v>0</v>
      </c>
      <c r="O89" s="6">
        <f>IFERROR(HLOOKUP("tbattles",[1]pl!$H:$H,pos!O89),)</f>
        <v>0</v>
      </c>
      <c r="P89" s="6"/>
      <c r="Q89" s="6">
        <f>IFERROR(HLOOKUP("tbattles",[1]pl!$H:$H,pos!Q89),)</f>
        <v>0</v>
      </c>
      <c r="R89" s="6">
        <f>IFERROR(HLOOKUP("tbattles",[1]pl!$H:$H,pos!R89),)</f>
        <v>0</v>
      </c>
      <c r="S89" s="6">
        <f>IFERROR(HLOOKUP("tbattles",[1]pl!$H:$H,pos!S89),)</f>
        <v>0</v>
      </c>
      <c r="T89" s="6">
        <f>IFERROR(HLOOKUP("tbattles",[1]pl!$H:$H,pos!T89),)</f>
        <v>0</v>
      </c>
      <c r="U89" s="6">
        <f>IFERROR(HLOOKUP("tbattles",[1]pl!$H:$H,pos!U89),)</f>
        <v>0</v>
      </c>
      <c r="V89" s="6">
        <f>IFERROR(HLOOKUP("tbattles",[1]pl!$H:$H,pos!V89),)</f>
        <v>0</v>
      </c>
      <c r="W89" s="6">
        <f>IFERROR(HLOOKUP("tbattles",[1]pl!$H:$H,pos!W89),)</f>
        <v>0</v>
      </c>
      <c r="X89" s="6">
        <f>IFERROR(HLOOKUP("tbattles",[1]pl!$H:$H,pos!X89),)</f>
        <v>0</v>
      </c>
      <c r="Y89" s="6">
        <f>IFERROR(HLOOKUP("tbattles",[1]pl!$H:$H,pos!Y89),)</f>
        <v>0</v>
      </c>
      <c r="Z89" s="6">
        <f>IFERROR(HLOOKUP("tbattles",[1]pl!$H:$H,pos!Z89),)</f>
        <v>0</v>
      </c>
      <c r="AA89" s="6">
        <f>IFERROR(HLOOKUP("tbattles",[1]pl!$H:$H,pos!AA89),)</f>
        <v>0</v>
      </c>
      <c r="AB89" s="6">
        <f>IFERROR(HLOOKUP("tbattles",[1]pl!$H:$H,pos!AB89),)</f>
        <v>0</v>
      </c>
      <c r="AC89" s="6">
        <f>IFERROR(HLOOKUP("tbattles",[1]pl!$H:$H,pos!AC89),)</f>
        <v>0</v>
      </c>
      <c r="AD89" s="6">
        <f>IFERROR(HLOOKUP("tbattles",[1]pl!$H:$H,pos!AD89),)</f>
        <v>0</v>
      </c>
      <c r="AE89" s="6">
        <f>IFERROR(HLOOKUP("tbattles",[1]pl!$H:$H,pos!AE89),)</f>
        <v>0</v>
      </c>
    </row>
    <row r="90" spans="1:31" x14ac:dyDescent="0.25">
      <c r="A90" s="6">
        <f>IFERROR(HLOOKUP("tbattles",[1]pl!$H:$H,pos!A90),)</f>
        <v>0</v>
      </c>
      <c r="B90" s="6">
        <f>IFERROR(HLOOKUP("tbattles",[1]pl!$H:$H,pos!B90),)</f>
        <v>0</v>
      </c>
      <c r="C90" s="6">
        <f>IFERROR(HLOOKUP("tbattles",[1]pl!$H:$H,pos!C90),)</f>
        <v>0</v>
      </c>
      <c r="D90" s="6">
        <f>IFERROR(HLOOKUP("tbattles",[1]pl!$H:$H,pos!D90),)</f>
        <v>0</v>
      </c>
      <c r="E90" s="6">
        <f>IFERROR(HLOOKUP("tbattles",[1]pl!$H:$H,pos!E90),)</f>
        <v>0</v>
      </c>
      <c r="F90" s="6">
        <f>IFERROR(HLOOKUP("tbattles",[1]pl!$H:$H,pos!F90),)</f>
        <v>0</v>
      </c>
      <c r="G90" s="6">
        <f>IFERROR(HLOOKUP("tbattles",[1]pl!$H:$H,pos!G90),)</f>
        <v>0</v>
      </c>
      <c r="H90" s="6">
        <f>IFERROR(HLOOKUP("tbattles",[1]pl!$H:$H,pos!H90),)</f>
        <v>0</v>
      </c>
      <c r="I90" s="6">
        <f>IFERROR(HLOOKUP("tbattles",[1]pl!$H:$H,pos!I90),)</f>
        <v>0</v>
      </c>
      <c r="J90" s="6">
        <f>IFERROR(HLOOKUP("tbattles",[1]pl!$H:$H,pos!J90),)</f>
        <v>0</v>
      </c>
      <c r="K90" s="6">
        <f>IFERROR(HLOOKUP("tbattles",[1]pl!$H:$H,pos!K90),)</f>
        <v>0</v>
      </c>
      <c r="L90" s="6">
        <f>IFERROR(HLOOKUP("tbattles",[1]pl!$H:$H,pos!L90),)</f>
        <v>0</v>
      </c>
      <c r="M90" s="6">
        <f>IFERROR(HLOOKUP("tbattles",[1]pl!$H:$H,pos!M90),)</f>
        <v>0</v>
      </c>
      <c r="N90" s="6">
        <f>IFERROR(HLOOKUP("tbattles",[1]pl!$H:$H,pos!N90),)</f>
        <v>0</v>
      </c>
      <c r="O90" s="6">
        <f>IFERROR(HLOOKUP("tbattles",[1]pl!$H:$H,pos!O90),)</f>
        <v>0</v>
      </c>
      <c r="P90" s="6"/>
      <c r="Q90" s="6">
        <f>IFERROR(HLOOKUP("tbattles",[1]pl!$H:$H,pos!Q90),)</f>
        <v>0</v>
      </c>
      <c r="R90" s="6">
        <f>IFERROR(HLOOKUP("tbattles",[1]pl!$H:$H,pos!R90),)</f>
        <v>0</v>
      </c>
      <c r="S90" s="6">
        <f>IFERROR(HLOOKUP("tbattles",[1]pl!$H:$H,pos!S90),)</f>
        <v>0</v>
      </c>
      <c r="T90" s="6">
        <f>IFERROR(HLOOKUP("tbattles",[1]pl!$H:$H,pos!T90),)</f>
        <v>0</v>
      </c>
      <c r="U90" s="6">
        <f>IFERROR(HLOOKUP("tbattles",[1]pl!$H:$H,pos!U90),)</f>
        <v>0</v>
      </c>
      <c r="V90" s="6">
        <f>IFERROR(HLOOKUP("tbattles",[1]pl!$H:$H,pos!V90),)</f>
        <v>0</v>
      </c>
      <c r="W90" s="6">
        <f>IFERROR(HLOOKUP("tbattles",[1]pl!$H:$H,pos!W90),)</f>
        <v>0</v>
      </c>
      <c r="X90" s="6">
        <f>IFERROR(HLOOKUP("tbattles",[1]pl!$H:$H,pos!X90),)</f>
        <v>0</v>
      </c>
      <c r="Y90" s="6">
        <f>IFERROR(HLOOKUP("tbattles",[1]pl!$H:$H,pos!Y90),)</f>
        <v>0</v>
      </c>
      <c r="Z90" s="6">
        <f>IFERROR(HLOOKUP("tbattles",[1]pl!$H:$H,pos!Z90),)</f>
        <v>0</v>
      </c>
      <c r="AA90" s="6">
        <f>IFERROR(HLOOKUP("tbattles",[1]pl!$H:$H,pos!AA90),)</f>
        <v>0</v>
      </c>
      <c r="AB90" s="6">
        <f>IFERROR(HLOOKUP("tbattles",[1]pl!$H:$H,pos!AB90),)</f>
        <v>0</v>
      </c>
      <c r="AC90" s="6">
        <f>IFERROR(HLOOKUP("tbattles",[1]pl!$H:$H,pos!AC90),)</f>
        <v>0</v>
      </c>
      <c r="AD90" s="6">
        <f>IFERROR(HLOOKUP("tbattles",[1]pl!$H:$H,pos!AD90),)</f>
        <v>0</v>
      </c>
      <c r="AE90" s="6">
        <f>IFERROR(HLOOKUP("tbattles",[1]pl!$H:$H,pos!AE90),)</f>
        <v>0</v>
      </c>
    </row>
    <row r="91" spans="1:31" x14ac:dyDescent="0.25">
      <c r="A91" s="6">
        <f>IFERROR(HLOOKUP("tbattles",[1]pl!$H:$H,pos!A91),)</f>
        <v>0</v>
      </c>
      <c r="B91" s="6">
        <f>IFERROR(HLOOKUP("tbattles",[1]pl!$H:$H,pos!B91),)</f>
        <v>0</v>
      </c>
      <c r="C91" s="6">
        <f>IFERROR(HLOOKUP("tbattles",[1]pl!$H:$H,pos!C91),)</f>
        <v>0</v>
      </c>
      <c r="D91" s="6">
        <f>IFERROR(HLOOKUP("tbattles",[1]pl!$H:$H,pos!D91),)</f>
        <v>0</v>
      </c>
      <c r="E91" s="6">
        <f>IFERROR(HLOOKUP("tbattles",[1]pl!$H:$H,pos!E91),)</f>
        <v>0</v>
      </c>
      <c r="F91" s="6">
        <f>IFERROR(HLOOKUP("tbattles",[1]pl!$H:$H,pos!F91),)</f>
        <v>0</v>
      </c>
      <c r="G91" s="6">
        <f>IFERROR(HLOOKUP("tbattles",[1]pl!$H:$H,pos!G91),)</f>
        <v>0</v>
      </c>
      <c r="H91" s="6">
        <f>IFERROR(HLOOKUP("tbattles",[1]pl!$H:$H,pos!H91),)</f>
        <v>0</v>
      </c>
      <c r="I91" s="6">
        <f>IFERROR(HLOOKUP("tbattles",[1]pl!$H:$H,pos!I91),)</f>
        <v>0</v>
      </c>
      <c r="J91" s="6">
        <f>IFERROR(HLOOKUP("tbattles",[1]pl!$H:$H,pos!J91),)</f>
        <v>0</v>
      </c>
      <c r="K91" s="6">
        <f>IFERROR(HLOOKUP("tbattles",[1]pl!$H:$H,pos!K91),)</f>
        <v>0</v>
      </c>
      <c r="L91" s="6">
        <f>IFERROR(HLOOKUP("tbattles",[1]pl!$H:$H,pos!L91),)</f>
        <v>0</v>
      </c>
      <c r="M91" s="6">
        <f>IFERROR(HLOOKUP("tbattles",[1]pl!$H:$H,pos!M91),)</f>
        <v>0</v>
      </c>
      <c r="N91" s="6">
        <f>IFERROR(HLOOKUP("tbattles",[1]pl!$H:$H,pos!N91),)</f>
        <v>0</v>
      </c>
      <c r="O91" s="6">
        <f>IFERROR(HLOOKUP("tbattles",[1]pl!$H:$H,pos!O91),)</f>
        <v>0</v>
      </c>
      <c r="P91" s="6"/>
      <c r="Q91" s="6">
        <f>IFERROR(HLOOKUP("tbattles",[1]pl!$H:$H,pos!Q91),)</f>
        <v>0</v>
      </c>
      <c r="R91" s="6">
        <f>IFERROR(HLOOKUP("tbattles",[1]pl!$H:$H,pos!R91),)</f>
        <v>0</v>
      </c>
      <c r="S91" s="6">
        <f>IFERROR(HLOOKUP("tbattles",[1]pl!$H:$H,pos!S91),)</f>
        <v>0</v>
      </c>
      <c r="T91" s="6">
        <f>IFERROR(HLOOKUP("tbattles",[1]pl!$H:$H,pos!T91),)</f>
        <v>0</v>
      </c>
      <c r="U91" s="6">
        <f>IFERROR(HLOOKUP("tbattles",[1]pl!$H:$H,pos!U91),)</f>
        <v>0</v>
      </c>
      <c r="V91" s="6">
        <f>IFERROR(HLOOKUP("tbattles",[1]pl!$H:$H,pos!V91),)</f>
        <v>0</v>
      </c>
      <c r="W91" s="6">
        <f>IFERROR(HLOOKUP("tbattles",[1]pl!$H:$H,pos!W91),)</f>
        <v>0</v>
      </c>
      <c r="X91" s="6">
        <f>IFERROR(HLOOKUP("tbattles",[1]pl!$H:$H,pos!X91),)</f>
        <v>0</v>
      </c>
      <c r="Y91" s="6">
        <f>IFERROR(HLOOKUP("tbattles",[1]pl!$H:$H,pos!Y91),)</f>
        <v>0</v>
      </c>
      <c r="Z91" s="6">
        <f>IFERROR(HLOOKUP("tbattles",[1]pl!$H:$H,pos!Z91),)</f>
        <v>0</v>
      </c>
      <c r="AA91" s="6">
        <f>IFERROR(HLOOKUP("tbattles",[1]pl!$H:$H,pos!AA91),)</f>
        <v>0</v>
      </c>
      <c r="AB91" s="6">
        <f>IFERROR(HLOOKUP("tbattles",[1]pl!$H:$H,pos!AB91),)</f>
        <v>0</v>
      </c>
      <c r="AC91" s="6">
        <f>IFERROR(HLOOKUP("tbattles",[1]pl!$H:$H,pos!AC91),)</f>
        <v>0</v>
      </c>
      <c r="AD91" s="6">
        <f>IFERROR(HLOOKUP("tbattles",[1]pl!$H:$H,pos!AD91),)</f>
        <v>0</v>
      </c>
      <c r="AE91" s="6">
        <f>IFERROR(HLOOKUP("tbattles",[1]pl!$H:$H,pos!AE91),)</f>
        <v>0</v>
      </c>
    </row>
    <row r="92" spans="1:31" x14ac:dyDescent="0.25">
      <c r="A92" s="6">
        <f>IFERROR(HLOOKUP("tbattles",[1]pl!$H:$H,pos!A92),)</f>
        <v>0</v>
      </c>
      <c r="B92" s="6">
        <f>IFERROR(HLOOKUP("tbattles",[1]pl!$H:$H,pos!B92),)</f>
        <v>0</v>
      </c>
      <c r="C92" s="6">
        <f>IFERROR(HLOOKUP("tbattles",[1]pl!$H:$H,pos!C92),)</f>
        <v>0</v>
      </c>
      <c r="D92" s="6">
        <f>IFERROR(HLOOKUP("tbattles",[1]pl!$H:$H,pos!D92),)</f>
        <v>0</v>
      </c>
      <c r="E92" s="6">
        <f>IFERROR(HLOOKUP("tbattles",[1]pl!$H:$H,pos!E92),)</f>
        <v>0</v>
      </c>
      <c r="F92" s="6">
        <f>IFERROR(HLOOKUP("tbattles",[1]pl!$H:$H,pos!F92),)</f>
        <v>0</v>
      </c>
      <c r="G92" s="6">
        <f>IFERROR(HLOOKUP("tbattles",[1]pl!$H:$H,pos!G92),)</f>
        <v>0</v>
      </c>
      <c r="H92" s="6">
        <f>IFERROR(HLOOKUP("tbattles",[1]pl!$H:$H,pos!H92),)</f>
        <v>0</v>
      </c>
      <c r="I92" s="6">
        <f>IFERROR(HLOOKUP("tbattles",[1]pl!$H:$H,pos!I92),)</f>
        <v>0</v>
      </c>
      <c r="J92" s="6">
        <f>IFERROR(HLOOKUP("tbattles",[1]pl!$H:$H,pos!J92),)</f>
        <v>0</v>
      </c>
      <c r="K92" s="6">
        <f>IFERROR(HLOOKUP("tbattles",[1]pl!$H:$H,pos!K92),)</f>
        <v>0</v>
      </c>
      <c r="L92" s="6">
        <f>IFERROR(HLOOKUP("tbattles",[1]pl!$H:$H,pos!L92),)</f>
        <v>0</v>
      </c>
      <c r="M92" s="6">
        <f>IFERROR(HLOOKUP("tbattles",[1]pl!$H:$H,pos!M92),)</f>
        <v>0</v>
      </c>
      <c r="N92" s="6">
        <f>IFERROR(HLOOKUP("tbattles",[1]pl!$H:$H,pos!N92),)</f>
        <v>0</v>
      </c>
      <c r="O92" s="6">
        <f>IFERROR(HLOOKUP("tbattles",[1]pl!$H:$H,pos!O92),)</f>
        <v>0</v>
      </c>
      <c r="P92" s="6"/>
      <c r="Q92" s="6">
        <f>IFERROR(HLOOKUP("tbattles",[1]pl!$H:$H,pos!Q92),)</f>
        <v>0</v>
      </c>
      <c r="R92" s="6">
        <f>IFERROR(HLOOKUP("tbattles",[1]pl!$H:$H,pos!R92),)</f>
        <v>0</v>
      </c>
      <c r="S92" s="6">
        <f>IFERROR(HLOOKUP("tbattles",[1]pl!$H:$H,pos!S92),)</f>
        <v>0</v>
      </c>
      <c r="T92" s="6">
        <f>IFERROR(HLOOKUP("tbattles",[1]pl!$H:$H,pos!T92),)</f>
        <v>0</v>
      </c>
      <c r="U92" s="6">
        <f>IFERROR(HLOOKUP("tbattles",[1]pl!$H:$H,pos!U92),)</f>
        <v>0</v>
      </c>
      <c r="V92" s="6">
        <f>IFERROR(HLOOKUP("tbattles",[1]pl!$H:$H,pos!V92),)</f>
        <v>0</v>
      </c>
      <c r="W92" s="6">
        <f>IFERROR(HLOOKUP("tbattles",[1]pl!$H:$H,pos!W92),)</f>
        <v>0</v>
      </c>
      <c r="X92" s="6">
        <f>IFERROR(HLOOKUP("tbattles",[1]pl!$H:$H,pos!X92),)</f>
        <v>0</v>
      </c>
      <c r="Y92" s="6">
        <f>IFERROR(HLOOKUP("tbattles",[1]pl!$H:$H,pos!Y92),)</f>
        <v>0</v>
      </c>
      <c r="Z92" s="6">
        <f>IFERROR(HLOOKUP("tbattles",[1]pl!$H:$H,pos!Z92),)</f>
        <v>0</v>
      </c>
      <c r="AA92" s="6">
        <f>IFERROR(HLOOKUP("tbattles",[1]pl!$H:$H,pos!AA92),)</f>
        <v>0</v>
      </c>
      <c r="AB92" s="6">
        <f>IFERROR(HLOOKUP("tbattles",[1]pl!$H:$H,pos!AB92),)</f>
        <v>0</v>
      </c>
      <c r="AC92" s="6">
        <f>IFERROR(HLOOKUP("tbattles",[1]pl!$H:$H,pos!AC92),)</f>
        <v>0</v>
      </c>
      <c r="AD92" s="6">
        <f>IFERROR(HLOOKUP("tbattles",[1]pl!$H:$H,pos!AD92),)</f>
        <v>0</v>
      </c>
      <c r="AE92" s="6">
        <f>IFERROR(HLOOKUP("tbattles",[1]pl!$H:$H,pos!AE92),)</f>
        <v>0</v>
      </c>
    </row>
    <row r="93" spans="1:31" x14ac:dyDescent="0.25">
      <c r="A93" s="6">
        <f>IFERROR(HLOOKUP("tbattles",[1]pl!$H:$H,pos!A93),)</f>
        <v>0</v>
      </c>
      <c r="B93" s="6">
        <f>IFERROR(HLOOKUP("tbattles",[1]pl!$H:$H,pos!B93),)</f>
        <v>0</v>
      </c>
      <c r="C93" s="6">
        <f>IFERROR(HLOOKUP("tbattles",[1]pl!$H:$H,pos!C93),)</f>
        <v>0</v>
      </c>
      <c r="D93" s="6">
        <f>IFERROR(HLOOKUP("tbattles",[1]pl!$H:$H,pos!D93),)</f>
        <v>0</v>
      </c>
      <c r="E93" s="6">
        <f>IFERROR(HLOOKUP("tbattles",[1]pl!$H:$H,pos!E93),)</f>
        <v>0</v>
      </c>
      <c r="F93" s="6">
        <f>IFERROR(HLOOKUP("tbattles",[1]pl!$H:$H,pos!F93),)</f>
        <v>0</v>
      </c>
      <c r="G93" s="6">
        <f>IFERROR(HLOOKUP("tbattles",[1]pl!$H:$H,pos!G93),)</f>
        <v>0</v>
      </c>
      <c r="H93" s="6">
        <f>IFERROR(HLOOKUP("tbattles",[1]pl!$H:$H,pos!H93),)</f>
        <v>0</v>
      </c>
      <c r="I93" s="6">
        <f>IFERROR(HLOOKUP("tbattles",[1]pl!$H:$H,pos!I93),)</f>
        <v>0</v>
      </c>
      <c r="J93" s="6">
        <f>IFERROR(HLOOKUP("tbattles",[1]pl!$H:$H,pos!J93),)</f>
        <v>0</v>
      </c>
      <c r="K93" s="6">
        <f>IFERROR(HLOOKUP("tbattles",[1]pl!$H:$H,pos!K93),)</f>
        <v>0</v>
      </c>
      <c r="L93" s="6">
        <f>IFERROR(HLOOKUP("tbattles",[1]pl!$H:$H,pos!L93),)</f>
        <v>0</v>
      </c>
      <c r="M93" s="6">
        <f>IFERROR(HLOOKUP("tbattles",[1]pl!$H:$H,pos!M93),)</f>
        <v>0</v>
      </c>
      <c r="N93" s="6">
        <f>IFERROR(HLOOKUP("tbattles",[1]pl!$H:$H,pos!N93),)</f>
        <v>0</v>
      </c>
      <c r="O93" s="6">
        <f>IFERROR(HLOOKUP("tbattles",[1]pl!$H:$H,pos!O93),)</f>
        <v>0</v>
      </c>
      <c r="P93" s="6"/>
      <c r="Q93" s="6">
        <f>IFERROR(HLOOKUP("tbattles",[1]pl!$H:$H,pos!Q93),)</f>
        <v>0</v>
      </c>
      <c r="R93" s="6">
        <f>IFERROR(HLOOKUP("tbattles",[1]pl!$H:$H,pos!R93),)</f>
        <v>0</v>
      </c>
      <c r="S93" s="6">
        <f>IFERROR(HLOOKUP("tbattles",[1]pl!$H:$H,pos!S93),)</f>
        <v>0</v>
      </c>
      <c r="T93" s="6">
        <f>IFERROR(HLOOKUP("tbattles",[1]pl!$H:$H,pos!T93),)</f>
        <v>0</v>
      </c>
      <c r="U93" s="6">
        <f>IFERROR(HLOOKUP("tbattles",[1]pl!$H:$H,pos!U93),)</f>
        <v>0</v>
      </c>
      <c r="V93" s="6">
        <f>IFERROR(HLOOKUP("tbattles",[1]pl!$H:$H,pos!V93),)</f>
        <v>0</v>
      </c>
      <c r="W93" s="6">
        <f>IFERROR(HLOOKUP("tbattles",[1]pl!$H:$H,pos!W93),)</f>
        <v>0</v>
      </c>
      <c r="X93" s="6">
        <f>IFERROR(HLOOKUP("tbattles",[1]pl!$H:$H,pos!X93),)</f>
        <v>0</v>
      </c>
      <c r="Y93" s="6">
        <f>IFERROR(HLOOKUP("tbattles",[1]pl!$H:$H,pos!Y93),)</f>
        <v>0</v>
      </c>
      <c r="Z93" s="6">
        <f>IFERROR(HLOOKUP("tbattles",[1]pl!$H:$H,pos!Z93),)</f>
        <v>0</v>
      </c>
      <c r="AA93" s="6">
        <f>IFERROR(HLOOKUP("tbattles",[1]pl!$H:$H,pos!AA93),)</f>
        <v>0</v>
      </c>
      <c r="AB93" s="6">
        <f>IFERROR(HLOOKUP("tbattles",[1]pl!$H:$H,pos!AB93),)</f>
        <v>0</v>
      </c>
      <c r="AC93" s="6">
        <f>IFERROR(HLOOKUP("tbattles",[1]pl!$H:$H,pos!AC93),)</f>
        <v>0</v>
      </c>
      <c r="AD93" s="6">
        <f>IFERROR(HLOOKUP("tbattles",[1]pl!$H:$H,pos!AD93),)</f>
        <v>0</v>
      </c>
      <c r="AE93" s="6">
        <f>IFERROR(HLOOKUP("tbattles",[1]pl!$H:$H,pos!AE93),)</f>
        <v>0</v>
      </c>
    </row>
    <row r="94" spans="1:31" x14ac:dyDescent="0.25">
      <c r="A94" s="6">
        <f>IFERROR(HLOOKUP("tbattles",[1]pl!$H:$H,pos!A94),)</f>
        <v>0</v>
      </c>
      <c r="B94" s="6">
        <f>IFERROR(HLOOKUP("tbattles",[1]pl!$H:$H,pos!B94),)</f>
        <v>0</v>
      </c>
      <c r="C94" s="6">
        <f>IFERROR(HLOOKUP("tbattles",[1]pl!$H:$H,pos!C94),)</f>
        <v>0</v>
      </c>
      <c r="D94" s="6">
        <f>IFERROR(HLOOKUP("tbattles",[1]pl!$H:$H,pos!D94),)</f>
        <v>0</v>
      </c>
      <c r="E94" s="6">
        <f>IFERROR(HLOOKUP("tbattles",[1]pl!$H:$H,pos!E94),)</f>
        <v>0</v>
      </c>
      <c r="F94" s="6">
        <f>IFERROR(HLOOKUP("tbattles",[1]pl!$H:$H,pos!F94),)</f>
        <v>0</v>
      </c>
      <c r="G94" s="6">
        <f>IFERROR(HLOOKUP("tbattles",[1]pl!$H:$H,pos!G94),)</f>
        <v>0</v>
      </c>
      <c r="H94" s="6">
        <f>IFERROR(HLOOKUP("tbattles",[1]pl!$H:$H,pos!H94),)</f>
        <v>0</v>
      </c>
      <c r="I94" s="6">
        <f>IFERROR(HLOOKUP("tbattles",[1]pl!$H:$H,pos!I94),)</f>
        <v>0</v>
      </c>
      <c r="J94" s="6">
        <f>IFERROR(HLOOKUP("tbattles",[1]pl!$H:$H,pos!J94),)</f>
        <v>0</v>
      </c>
      <c r="K94" s="6">
        <f>IFERROR(HLOOKUP("tbattles",[1]pl!$H:$H,pos!K94),)</f>
        <v>0</v>
      </c>
      <c r="L94" s="6">
        <f>IFERROR(HLOOKUP("tbattles",[1]pl!$H:$H,pos!L94),)</f>
        <v>0</v>
      </c>
      <c r="M94" s="6">
        <f>IFERROR(HLOOKUP("tbattles",[1]pl!$H:$H,pos!M94),)</f>
        <v>0</v>
      </c>
      <c r="N94" s="6">
        <f>IFERROR(HLOOKUP("tbattles",[1]pl!$H:$H,pos!N94),)</f>
        <v>0</v>
      </c>
      <c r="O94" s="6">
        <f>IFERROR(HLOOKUP("tbattles",[1]pl!$H:$H,pos!O94),)</f>
        <v>0</v>
      </c>
      <c r="P94" s="6"/>
      <c r="Q94" s="6">
        <f>IFERROR(HLOOKUP("tbattles",[1]pl!$H:$H,pos!Q94),)</f>
        <v>0</v>
      </c>
      <c r="R94" s="6">
        <f>IFERROR(HLOOKUP("tbattles",[1]pl!$H:$H,pos!R94),)</f>
        <v>0</v>
      </c>
      <c r="S94" s="6">
        <f>IFERROR(HLOOKUP("tbattles",[1]pl!$H:$H,pos!S94),)</f>
        <v>0</v>
      </c>
      <c r="T94" s="6">
        <f>IFERROR(HLOOKUP("tbattles",[1]pl!$H:$H,pos!T94),)</f>
        <v>0</v>
      </c>
      <c r="U94" s="6">
        <f>IFERROR(HLOOKUP("tbattles",[1]pl!$H:$H,pos!U94),)</f>
        <v>0</v>
      </c>
      <c r="V94" s="6">
        <f>IFERROR(HLOOKUP("tbattles",[1]pl!$H:$H,pos!V94),)</f>
        <v>0</v>
      </c>
      <c r="W94" s="6">
        <f>IFERROR(HLOOKUP("tbattles",[1]pl!$H:$H,pos!W94),)</f>
        <v>0</v>
      </c>
      <c r="X94" s="6">
        <f>IFERROR(HLOOKUP("tbattles",[1]pl!$H:$H,pos!X94),)</f>
        <v>0</v>
      </c>
      <c r="Y94" s="6">
        <f>IFERROR(HLOOKUP("tbattles",[1]pl!$H:$H,pos!Y94),)</f>
        <v>0</v>
      </c>
      <c r="Z94" s="6">
        <f>IFERROR(HLOOKUP("tbattles",[1]pl!$H:$H,pos!Z94),)</f>
        <v>0</v>
      </c>
      <c r="AA94" s="6">
        <f>IFERROR(HLOOKUP("tbattles",[1]pl!$H:$H,pos!AA94),)</f>
        <v>0</v>
      </c>
      <c r="AB94" s="6">
        <f>IFERROR(HLOOKUP("tbattles",[1]pl!$H:$H,pos!AB94),)</f>
        <v>0</v>
      </c>
      <c r="AC94" s="6">
        <f>IFERROR(HLOOKUP("tbattles",[1]pl!$H:$H,pos!AC94),)</f>
        <v>0</v>
      </c>
      <c r="AD94" s="6">
        <f>IFERROR(HLOOKUP("tbattles",[1]pl!$H:$H,pos!AD94),)</f>
        <v>0</v>
      </c>
      <c r="AE94" s="6">
        <f>IFERROR(HLOOKUP("tbattles",[1]pl!$H:$H,pos!AE94),)</f>
        <v>0</v>
      </c>
    </row>
    <row r="95" spans="1:31" x14ac:dyDescent="0.25">
      <c r="A95" s="6">
        <f>IFERROR(HLOOKUP("tbattles",[1]pl!$H:$H,pos!A95),)</f>
        <v>0</v>
      </c>
      <c r="B95" s="6">
        <f>IFERROR(HLOOKUP("tbattles",[1]pl!$H:$H,pos!B95),)</f>
        <v>0</v>
      </c>
      <c r="C95" s="6">
        <f>IFERROR(HLOOKUP("tbattles",[1]pl!$H:$H,pos!C95),)</f>
        <v>0</v>
      </c>
      <c r="D95" s="6">
        <f>IFERROR(HLOOKUP("tbattles",[1]pl!$H:$H,pos!D95),)</f>
        <v>0</v>
      </c>
      <c r="E95" s="6">
        <f>IFERROR(HLOOKUP("tbattles",[1]pl!$H:$H,pos!E95),)</f>
        <v>0</v>
      </c>
      <c r="F95" s="6">
        <f>IFERROR(HLOOKUP("tbattles",[1]pl!$H:$H,pos!F95),)</f>
        <v>0</v>
      </c>
      <c r="G95" s="6">
        <f>IFERROR(HLOOKUP("tbattles",[1]pl!$H:$H,pos!G95),)</f>
        <v>0</v>
      </c>
      <c r="H95" s="6">
        <f>IFERROR(HLOOKUP("tbattles",[1]pl!$H:$H,pos!H95),)</f>
        <v>0</v>
      </c>
      <c r="I95" s="6">
        <f>IFERROR(HLOOKUP("tbattles",[1]pl!$H:$H,pos!I95),)</f>
        <v>0</v>
      </c>
      <c r="J95" s="6">
        <f>IFERROR(HLOOKUP("tbattles",[1]pl!$H:$H,pos!J95),)</f>
        <v>0</v>
      </c>
      <c r="K95" s="6">
        <f>IFERROR(HLOOKUP("tbattles",[1]pl!$H:$H,pos!K95),)</f>
        <v>0</v>
      </c>
      <c r="L95" s="6">
        <f>IFERROR(HLOOKUP("tbattles",[1]pl!$H:$H,pos!L95),)</f>
        <v>0</v>
      </c>
      <c r="M95" s="6">
        <f>IFERROR(HLOOKUP("tbattles",[1]pl!$H:$H,pos!M95),)</f>
        <v>0</v>
      </c>
      <c r="N95" s="6">
        <f>IFERROR(HLOOKUP("tbattles",[1]pl!$H:$H,pos!N95),)</f>
        <v>0</v>
      </c>
      <c r="O95" s="6">
        <f>IFERROR(HLOOKUP("tbattles",[1]pl!$H:$H,pos!O95),)</f>
        <v>0</v>
      </c>
      <c r="P95" s="6"/>
      <c r="Q95" s="6">
        <f>IFERROR(HLOOKUP("tbattles",[1]pl!$H:$H,pos!Q95),)</f>
        <v>0</v>
      </c>
      <c r="R95" s="6">
        <f>IFERROR(HLOOKUP("tbattles",[1]pl!$H:$H,pos!R95),)</f>
        <v>0</v>
      </c>
      <c r="S95" s="6">
        <f>IFERROR(HLOOKUP("tbattles",[1]pl!$H:$H,pos!S95),)</f>
        <v>0</v>
      </c>
      <c r="T95" s="6">
        <f>IFERROR(HLOOKUP("tbattles",[1]pl!$H:$H,pos!T95),)</f>
        <v>0</v>
      </c>
      <c r="U95" s="6">
        <f>IFERROR(HLOOKUP("tbattles",[1]pl!$H:$H,pos!U95),)</f>
        <v>0</v>
      </c>
      <c r="V95" s="6">
        <f>IFERROR(HLOOKUP("tbattles",[1]pl!$H:$H,pos!V95),)</f>
        <v>0</v>
      </c>
      <c r="W95" s="6">
        <f>IFERROR(HLOOKUP("tbattles",[1]pl!$H:$H,pos!W95),)</f>
        <v>0</v>
      </c>
      <c r="X95" s="6">
        <f>IFERROR(HLOOKUP("tbattles",[1]pl!$H:$H,pos!X95),)</f>
        <v>0</v>
      </c>
      <c r="Y95" s="6">
        <f>IFERROR(HLOOKUP("tbattles",[1]pl!$H:$H,pos!Y95),)</f>
        <v>0</v>
      </c>
      <c r="Z95" s="6">
        <f>IFERROR(HLOOKUP("tbattles",[1]pl!$H:$H,pos!Z95),)</f>
        <v>0</v>
      </c>
      <c r="AA95" s="6">
        <f>IFERROR(HLOOKUP("tbattles",[1]pl!$H:$H,pos!AA95),)</f>
        <v>0</v>
      </c>
      <c r="AB95" s="6">
        <f>IFERROR(HLOOKUP("tbattles",[1]pl!$H:$H,pos!AB95),)</f>
        <v>0</v>
      </c>
      <c r="AC95" s="6">
        <f>IFERROR(HLOOKUP("tbattles",[1]pl!$H:$H,pos!AC95),)</f>
        <v>0</v>
      </c>
      <c r="AD95" s="6">
        <f>IFERROR(HLOOKUP("tbattles",[1]pl!$H:$H,pos!AD95),)</f>
        <v>0</v>
      </c>
      <c r="AE95" s="6">
        <f>IFERROR(HLOOKUP("tbattles",[1]pl!$H:$H,pos!AE95),)</f>
        <v>0</v>
      </c>
    </row>
    <row r="96" spans="1:31" x14ac:dyDescent="0.25">
      <c r="A96" s="6">
        <f>IFERROR(HLOOKUP("tbattles",[1]pl!$H:$H,pos!A96),)</f>
        <v>0</v>
      </c>
      <c r="B96" s="6">
        <f>IFERROR(HLOOKUP("tbattles",[1]pl!$H:$H,pos!B96),)</f>
        <v>0</v>
      </c>
      <c r="C96" s="6">
        <f>IFERROR(HLOOKUP("tbattles",[1]pl!$H:$H,pos!C96),)</f>
        <v>0</v>
      </c>
      <c r="D96" s="6">
        <f>IFERROR(HLOOKUP("tbattles",[1]pl!$H:$H,pos!D96),)</f>
        <v>0</v>
      </c>
      <c r="E96" s="6">
        <f>IFERROR(HLOOKUP("tbattles",[1]pl!$H:$H,pos!E96),)</f>
        <v>0</v>
      </c>
      <c r="F96" s="6">
        <f>IFERROR(HLOOKUP("tbattles",[1]pl!$H:$H,pos!F96),)</f>
        <v>0</v>
      </c>
      <c r="G96" s="6">
        <f>IFERROR(HLOOKUP("tbattles",[1]pl!$H:$H,pos!G96),)</f>
        <v>0</v>
      </c>
      <c r="H96" s="6">
        <f>IFERROR(HLOOKUP("tbattles",[1]pl!$H:$H,pos!H96),)</f>
        <v>0</v>
      </c>
      <c r="I96" s="6">
        <f>IFERROR(HLOOKUP("tbattles",[1]pl!$H:$H,pos!I96),)</f>
        <v>0</v>
      </c>
      <c r="J96" s="6">
        <f>IFERROR(HLOOKUP("tbattles",[1]pl!$H:$H,pos!J96),)</f>
        <v>0</v>
      </c>
      <c r="K96" s="6">
        <f>IFERROR(HLOOKUP("tbattles",[1]pl!$H:$H,pos!K96),)</f>
        <v>0</v>
      </c>
      <c r="L96" s="6">
        <f>IFERROR(HLOOKUP("tbattles",[1]pl!$H:$H,pos!L96),)</f>
        <v>0</v>
      </c>
      <c r="M96" s="6">
        <f>IFERROR(HLOOKUP("tbattles",[1]pl!$H:$H,pos!M96),)</f>
        <v>0</v>
      </c>
      <c r="N96" s="6">
        <f>IFERROR(HLOOKUP("tbattles",[1]pl!$H:$H,pos!N96),)</f>
        <v>0</v>
      </c>
      <c r="O96" s="6">
        <f>IFERROR(HLOOKUP("tbattles",[1]pl!$H:$H,pos!O96),)</f>
        <v>0</v>
      </c>
      <c r="P96" s="6"/>
      <c r="Q96" s="6">
        <f>IFERROR(HLOOKUP("tbattles",[1]pl!$H:$H,pos!Q96),)</f>
        <v>0</v>
      </c>
      <c r="R96" s="6">
        <f>IFERROR(HLOOKUP("tbattles",[1]pl!$H:$H,pos!R96),)</f>
        <v>0</v>
      </c>
      <c r="S96" s="6">
        <f>IFERROR(HLOOKUP("tbattles",[1]pl!$H:$H,pos!S96),)</f>
        <v>0</v>
      </c>
      <c r="T96" s="6">
        <f>IFERROR(HLOOKUP("tbattles",[1]pl!$H:$H,pos!T96),)</f>
        <v>0</v>
      </c>
      <c r="U96" s="6">
        <f>IFERROR(HLOOKUP("tbattles",[1]pl!$H:$H,pos!U96),)</f>
        <v>0</v>
      </c>
      <c r="V96" s="6">
        <f>IFERROR(HLOOKUP("tbattles",[1]pl!$H:$H,pos!V96),)</f>
        <v>0</v>
      </c>
      <c r="W96" s="6">
        <f>IFERROR(HLOOKUP("tbattles",[1]pl!$H:$H,pos!W96),)</f>
        <v>0</v>
      </c>
      <c r="X96" s="6">
        <f>IFERROR(HLOOKUP("tbattles",[1]pl!$H:$H,pos!X96),)</f>
        <v>0</v>
      </c>
      <c r="Y96" s="6">
        <f>IFERROR(HLOOKUP("tbattles",[1]pl!$H:$H,pos!Y96),)</f>
        <v>0</v>
      </c>
      <c r="Z96" s="6">
        <f>IFERROR(HLOOKUP("tbattles",[1]pl!$H:$H,pos!Z96),)</f>
        <v>0</v>
      </c>
      <c r="AA96" s="6">
        <f>IFERROR(HLOOKUP("tbattles",[1]pl!$H:$H,pos!AA96),)</f>
        <v>0</v>
      </c>
      <c r="AB96" s="6">
        <f>IFERROR(HLOOKUP("tbattles",[1]pl!$H:$H,pos!AB96),)</f>
        <v>0</v>
      </c>
      <c r="AC96" s="6">
        <f>IFERROR(HLOOKUP("tbattles",[1]pl!$H:$H,pos!AC96),)</f>
        <v>0</v>
      </c>
      <c r="AD96" s="6">
        <f>IFERROR(HLOOKUP("tbattles",[1]pl!$H:$H,pos!AD96),)</f>
        <v>0</v>
      </c>
      <c r="AE96" s="6">
        <f>IFERROR(HLOOKUP("tbattles",[1]pl!$H:$H,pos!AE96),)</f>
        <v>0</v>
      </c>
    </row>
    <row r="97" spans="1:31" x14ac:dyDescent="0.25">
      <c r="A97" s="6">
        <f>IFERROR(HLOOKUP("tbattles",[1]pl!$H:$H,pos!A97),)</f>
        <v>0</v>
      </c>
      <c r="B97" s="6">
        <f>IFERROR(HLOOKUP("tbattles",[1]pl!$H:$H,pos!B97),)</f>
        <v>0</v>
      </c>
      <c r="C97" s="6">
        <f>IFERROR(HLOOKUP("tbattles",[1]pl!$H:$H,pos!C97),)</f>
        <v>0</v>
      </c>
      <c r="D97" s="6">
        <f>IFERROR(HLOOKUP("tbattles",[1]pl!$H:$H,pos!D97),)</f>
        <v>0</v>
      </c>
      <c r="E97" s="6">
        <f>IFERROR(HLOOKUP("tbattles",[1]pl!$H:$H,pos!E97),)</f>
        <v>0</v>
      </c>
      <c r="F97" s="6">
        <f>IFERROR(HLOOKUP("tbattles",[1]pl!$H:$H,pos!F97),)</f>
        <v>0</v>
      </c>
      <c r="G97" s="6">
        <f>IFERROR(HLOOKUP("tbattles",[1]pl!$H:$H,pos!G97),)</f>
        <v>0</v>
      </c>
      <c r="H97" s="6">
        <f>IFERROR(HLOOKUP("tbattles",[1]pl!$H:$H,pos!H97),)</f>
        <v>0</v>
      </c>
      <c r="I97" s="6">
        <f>IFERROR(HLOOKUP("tbattles",[1]pl!$H:$H,pos!I97),)</f>
        <v>0</v>
      </c>
      <c r="J97" s="6">
        <f>IFERROR(HLOOKUP("tbattles",[1]pl!$H:$H,pos!J97),)</f>
        <v>0</v>
      </c>
      <c r="K97" s="6">
        <f>IFERROR(HLOOKUP("tbattles",[1]pl!$H:$H,pos!K97),)</f>
        <v>0</v>
      </c>
      <c r="L97" s="6">
        <f>IFERROR(HLOOKUP("tbattles",[1]pl!$H:$H,pos!L97),)</f>
        <v>0</v>
      </c>
      <c r="M97" s="6">
        <f>IFERROR(HLOOKUP("tbattles",[1]pl!$H:$H,pos!M97),)</f>
        <v>0</v>
      </c>
      <c r="N97" s="6">
        <f>IFERROR(HLOOKUP("tbattles",[1]pl!$H:$H,pos!N97),)</f>
        <v>0</v>
      </c>
      <c r="O97" s="6">
        <f>IFERROR(HLOOKUP("tbattles",[1]pl!$H:$H,pos!O97),)</f>
        <v>0</v>
      </c>
      <c r="P97" s="6"/>
      <c r="Q97" s="6">
        <f>IFERROR(HLOOKUP("tbattles",[1]pl!$H:$H,pos!Q97),)</f>
        <v>0</v>
      </c>
      <c r="R97" s="6">
        <f>IFERROR(HLOOKUP("tbattles",[1]pl!$H:$H,pos!R97),)</f>
        <v>0</v>
      </c>
      <c r="S97" s="6">
        <f>IFERROR(HLOOKUP("tbattles",[1]pl!$H:$H,pos!S97),)</f>
        <v>0</v>
      </c>
      <c r="T97" s="6">
        <f>IFERROR(HLOOKUP("tbattles",[1]pl!$H:$H,pos!T97),)</f>
        <v>0</v>
      </c>
      <c r="U97" s="6">
        <f>IFERROR(HLOOKUP("tbattles",[1]pl!$H:$H,pos!U97),)</f>
        <v>0</v>
      </c>
      <c r="V97" s="6">
        <f>IFERROR(HLOOKUP("tbattles",[1]pl!$H:$H,pos!V97),)</f>
        <v>0</v>
      </c>
      <c r="W97" s="6">
        <f>IFERROR(HLOOKUP("tbattles",[1]pl!$H:$H,pos!W97),)</f>
        <v>0</v>
      </c>
      <c r="X97" s="6">
        <f>IFERROR(HLOOKUP("tbattles",[1]pl!$H:$H,pos!X97),)</f>
        <v>0</v>
      </c>
      <c r="Y97" s="6">
        <f>IFERROR(HLOOKUP("tbattles",[1]pl!$H:$H,pos!Y97),)</f>
        <v>0</v>
      </c>
      <c r="Z97" s="6">
        <f>IFERROR(HLOOKUP("tbattles",[1]pl!$H:$H,pos!Z97),)</f>
        <v>0</v>
      </c>
      <c r="AA97" s="6">
        <f>IFERROR(HLOOKUP("tbattles",[1]pl!$H:$H,pos!AA97),)</f>
        <v>0</v>
      </c>
      <c r="AB97" s="6">
        <f>IFERROR(HLOOKUP("tbattles",[1]pl!$H:$H,pos!AB97),)</f>
        <v>0</v>
      </c>
      <c r="AC97" s="6">
        <f>IFERROR(HLOOKUP("tbattles",[1]pl!$H:$H,pos!AC97),)</f>
        <v>0</v>
      </c>
      <c r="AD97" s="6">
        <f>IFERROR(HLOOKUP("tbattles",[1]pl!$H:$H,pos!AD97),)</f>
        <v>0</v>
      </c>
      <c r="AE97" s="6">
        <f>IFERROR(HLOOKUP("tbattles",[1]pl!$H:$H,pos!AE97),)</f>
        <v>0</v>
      </c>
    </row>
    <row r="98" spans="1:31" x14ac:dyDescent="0.25">
      <c r="A98" s="6">
        <f>IFERROR(HLOOKUP("tbattles",[1]pl!$H:$H,pos!A98),)</f>
        <v>0</v>
      </c>
      <c r="B98" s="6">
        <f>IFERROR(HLOOKUP("tbattles",[1]pl!$H:$H,pos!B98),)</f>
        <v>0</v>
      </c>
      <c r="C98" s="6">
        <f>IFERROR(HLOOKUP("tbattles",[1]pl!$H:$H,pos!C98),)</f>
        <v>0</v>
      </c>
      <c r="D98" s="6">
        <f>IFERROR(HLOOKUP("tbattles",[1]pl!$H:$H,pos!D98),)</f>
        <v>0</v>
      </c>
      <c r="E98" s="6">
        <f>IFERROR(HLOOKUP("tbattles",[1]pl!$H:$H,pos!E98),)</f>
        <v>0</v>
      </c>
      <c r="F98" s="6">
        <f>IFERROR(HLOOKUP("tbattles",[1]pl!$H:$H,pos!F98),)</f>
        <v>0</v>
      </c>
      <c r="G98" s="6">
        <f>IFERROR(HLOOKUP("tbattles",[1]pl!$H:$H,pos!G98),)</f>
        <v>0</v>
      </c>
      <c r="H98" s="6">
        <f>IFERROR(HLOOKUP("tbattles",[1]pl!$H:$H,pos!H98),)</f>
        <v>0</v>
      </c>
      <c r="I98" s="6">
        <f>IFERROR(HLOOKUP("tbattles",[1]pl!$H:$H,pos!I98),)</f>
        <v>0</v>
      </c>
      <c r="J98" s="6">
        <f>IFERROR(HLOOKUP("tbattles",[1]pl!$H:$H,pos!J98),)</f>
        <v>0</v>
      </c>
      <c r="K98" s="6">
        <f>IFERROR(HLOOKUP("tbattles",[1]pl!$H:$H,pos!K98),)</f>
        <v>0</v>
      </c>
      <c r="L98" s="6">
        <f>IFERROR(HLOOKUP("tbattles",[1]pl!$H:$H,pos!L98),)</f>
        <v>0</v>
      </c>
      <c r="M98" s="6">
        <f>IFERROR(HLOOKUP("tbattles",[1]pl!$H:$H,pos!M98),)</f>
        <v>0</v>
      </c>
      <c r="N98" s="6">
        <f>IFERROR(HLOOKUP("tbattles",[1]pl!$H:$H,pos!N98),)</f>
        <v>0</v>
      </c>
      <c r="O98" s="6">
        <f>IFERROR(HLOOKUP("tbattles",[1]pl!$H:$H,pos!O98),)</f>
        <v>0</v>
      </c>
      <c r="P98" s="6"/>
      <c r="Q98" s="6">
        <f>IFERROR(HLOOKUP("tbattles",[1]pl!$H:$H,pos!Q98),)</f>
        <v>0</v>
      </c>
      <c r="R98" s="6">
        <f>IFERROR(HLOOKUP("tbattles",[1]pl!$H:$H,pos!R98),)</f>
        <v>0</v>
      </c>
      <c r="S98" s="6">
        <f>IFERROR(HLOOKUP("tbattles",[1]pl!$H:$H,pos!S98),)</f>
        <v>0</v>
      </c>
      <c r="T98" s="6">
        <f>IFERROR(HLOOKUP("tbattles",[1]pl!$H:$H,pos!T98),)</f>
        <v>0</v>
      </c>
      <c r="U98" s="6">
        <f>IFERROR(HLOOKUP("tbattles",[1]pl!$H:$H,pos!U98),)</f>
        <v>0</v>
      </c>
      <c r="V98" s="6">
        <f>IFERROR(HLOOKUP("tbattles",[1]pl!$H:$H,pos!V98),)</f>
        <v>0</v>
      </c>
      <c r="W98" s="6">
        <f>IFERROR(HLOOKUP("tbattles",[1]pl!$H:$H,pos!W98),)</f>
        <v>0</v>
      </c>
      <c r="X98" s="6">
        <f>IFERROR(HLOOKUP("tbattles",[1]pl!$H:$H,pos!X98),)</f>
        <v>0</v>
      </c>
      <c r="Y98" s="6">
        <f>IFERROR(HLOOKUP("tbattles",[1]pl!$H:$H,pos!Y98),)</f>
        <v>0</v>
      </c>
      <c r="Z98" s="6">
        <f>IFERROR(HLOOKUP("tbattles",[1]pl!$H:$H,pos!Z98),)</f>
        <v>0</v>
      </c>
      <c r="AA98" s="6">
        <f>IFERROR(HLOOKUP("tbattles",[1]pl!$H:$H,pos!AA98),)</f>
        <v>0</v>
      </c>
      <c r="AB98" s="6">
        <f>IFERROR(HLOOKUP("tbattles",[1]pl!$H:$H,pos!AB98),)</f>
        <v>0</v>
      </c>
      <c r="AC98" s="6">
        <f>IFERROR(HLOOKUP("tbattles",[1]pl!$H:$H,pos!AC98),)</f>
        <v>0</v>
      </c>
      <c r="AD98" s="6">
        <f>IFERROR(HLOOKUP("tbattles",[1]pl!$H:$H,pos!AD98),)</f>
        <v>0</v>
      </c>
      <c r="AE98" s="6">
        <f>IFERROR(HLOOKUP("tbattles",[1]pl!$H:$H,pos!AE98),)</f>
        <v>0</v>
      </c>
    </row>
    <row r="99" spans="1:31" x14ac:dyDescent="0.25">
      <c r="A99" s="6">
        <f>IFERROR(HLOOKUP("tbattles",[1]pl!$H:$H,pos!A99),)</f>
        <v>0</v>
      </c>
      <c r="B99" s="6">
        <f>IFERROR(HLOOKUP("tbattles",[1]pl!$H:$H,pos!B99),)</f>
        <v>0</v>
      </c>
      <c r="C99" s="6">
        <f>IFERROR(HLOOKUP("tbattles",[1]pl!$H:$H,pos!C99),)</f>
        <v>0</v>
      </c>
      <c r="D99" s="6">
        <f>IFERROR(HLOOKUP("tbattles",[1]pl!$H:$H,pos!D99),)</f>
        <v>0</v>
      </c>
      <c r="E99" s="6">
        <f>IFERROR(HLOOKUP("tbattles",[1]pl!$H:$H,pos!E99),)</f>
        <v>0</v>
      </c>
      <c r="F99" s="6">
        <f>IFERROR(HLOOKUP("tbattles",[1]pl!$H:$H,pos!F99),)</f>
        <v>0</v>
      </c>
      <c r="G99" s="6">
        <f>IFERROR(HLOOKUP("tbattles",[1]pl!$H:$H,pos!G99),)</f>
        <v>0</v>
      </c>
      <c r="H99" s="6">
        <f>IFERROR(HLOOKUP("tbattles",[1]pl!$H:$H,pos!H99),)</f>
        <v>0</v>
      </c>
      <c r="I99" s="6">
        <f>IFERROR(HLOOKUP("tbattles",[1]pl!$H:$H,pos!I99),)</f>
        <v>0</v>
      </c>
      <c r="J99" s="6">
        <f>IFERROR(HLOOKUP("tbattles",[1]pl!$H:$H,pos!J99),)</f>
        <v>0</v>
      </c>
      <c r="K99" s="6">
        <f>IFERROR(HLOOKUP("tbattles",[1]pl!$H:$H,pos!K99),)</f>
        <v>0</v>
      </c>
      <c r="L99" s="6">
        <f>IFERROR(HLOOKUP("tbattles",[1]pl!$H:$H,pos!L99),)</f>
        <v>0</v>
      </c>
      <c r="M99" s="6">
        <f>IFERROR(HLOOKUP("tbattles",[1]pl!$H:$H,pos!M99),)</f>
        <v>0</v>
      </c>
      <c r="N99" s="6">
        <f>IFERROR(HLOOKUP("tbattles",[1]pl!$H:$H,pos!N99),)</f>
        <v>0</v>
      </c>
      <c r="O99" s="6">
        <f>IFERROR(HLOOKUP("tbattles",[1]pl!$H:$H,pos!O99),)</f>
        <v>0</v>
      </c>
      <c r="P99" s="6"/>
      <c r="Q99" s="6">
        <f>IFERROR(HLOOKUP("tbattles",[1]pl!$H:$H,pos!Q99),)</f>
        <v>0</v>
      </c>
      <c r="R99" s="6">
        <f>IFERROR(HLOOKUP("tbattles",[1]pl!$H:$H,pos!R99),)</f>
        <v>0</v>
      </c>
      <c r="S99" s="6">
        <f>IFERROR(HLOOKUP("tbattles",[1]pl!$H:$H,pos!S99),)</f>
        <v>0</v>
      </c>
      <c r="T99" s="6">
        <f>IFERROR(HLOOKUP("tbattles",[1]pl!$H:$H,pos!T99),)</f>
        <v>0</v>
      </c>
      <c r="U99" s="6">
        <f>IFERROR(HLOOKUP("tbattles",[1]pl!$H:$H,pos!U99),)</f>
        <v>0</v>
      </c>
      <c r="V99" s="6">
        <f>IFERROR(HLOOKUP("tbattles",[1]pl!$H:$H,pos!V99),)</f>
        <v>0</v>
      </c>
      <c r="W99" s="6">
        <f>IFERROR(HLOOKUP("tbattles",[1]pl!$H:$H,pos!W99),)</f>
        <v>0</v>
      </c>
      <c r="X99" s="6">
        <f>IFERROR(HLOOKUP("tbattles",[1]pl!$H:$H,pos!X99),)</f>
        <v>0</v>
      </c>
      <c r="Y99" s="6">
        <f>IFERROR(HLOOKUP("tbattles",[1]pl!$H:$H,pos!Y99),)</f>
        <v>0</v>
      </c>
      <c r="Z99" s="6">
        <f>IFERROR(HLOOKUP("tbattles",[1]pl!$H:$H,pos!Z99),)</f>
        <v>0</v>
      </c>
      <c r="AA99" s="6">
        <f>IFERROR(HLOOKUP("tbattles",[1]pl!$H:$H,pos!AA99),)</f>
        <v>0</v>
      </c>
      <c r="AB99" s="6">
        <f>IFERROR(HLOOKUP("tbattles",[1]pl!$H:$H,pos!AB99),)</f>
        <v>0</v>
      </c>
      <c r="AC99" s="6">
        <f>IFERROR(HLOOKUP("tbattles",[1]pl!$H:$H,pos!AC99),)</f>
        <v>0</v>
      </c>
      <c r="AD99" s="6">
        <f>IFERROR(HLOOKUP("tbattles",[1]pl!$H:$H,pos!AD99),)</f>
        <v>0</v>
      </c>
      <c r="AE99" s="6">
        <f>IFERROR(HLOOKUP("tbattles",[1]pl!$H:$H,pos!AE99),)</f>
        <v>0</v>
      </c>
    </row>
    <row r="100" spans="1:31" x14ac:dyDescent="0.25">
      <c r="A100" s="6">
        <f>IFERROR(HLOOKUP("tbattles",[1]pl!$H:$H,pos!A100),)</f>
        <v>0</v>
      </c>
      <c r="B100" s="6">
        <f>IFERROR(HLOOKUP("tbattles",[1]pl!$H:$H,pos!B100),)</f>
        <v>0</v>
      </c>
      <c r="C100" s="6">
        <f>IFERROR(HLOOKUP("tbattles",[1]pl!$H:$H,pos!C100),)</f>
        <v>0</v>
      </c>
      <c r="D100" s="6">
        <f>IFERROR(HLOOKUP("tbattles",[1]pl!$H:$H,pos!D100),)</f>
        <v>0</v>
      </c>
      <c r="E100" s="6">
        <f>IFERROR(HLOOKUP("tbattles",[1]pl!$H:$H,pos!E100),)</f>
        <v>0</v>
      </c>
      <c r="F100" s="6">
        <f>IFERROR(HLOOKUP("tbattles",[1]pl!$H:$H,pos!F100),)</f>
        <v>0</v>
      </c>
      <c r="G100" s="6">
        <f>IFERROR(HLOOKUP("tbattles",[1]pl!$H:$H,pos!G100),)</f>
        <v>0</v>
      </c>
      <c r="H100" s="6">
        <f>IFERROR(HLOOKUP("tbattles",[1]pl!$H:$H,pos!H100),)</f>
        <v>0</v>
      </c>
      <c r="I100" s="6">
        <f>IFERROR(HLOOKUP("tbattles",[1]pl!$H:$H,pos!I100),)</f>
        <v>0</v>
      </c>
      <c r="J100" s="6">
        <f>IFERROR(HLOOKUP("tbattles",[1]pl!$H:$H,pos!J100),)</f>
        <v>0</v>
      </c>
      <c r="K100" s="6">
        <f>IFERROR(HLOOKUP("tbattles",[1]pl!$H:$H,pos!K100),)</f>
        <v>0</v>
      </c>
      <c r="L100" s="6">
        <f>IFERROR(HLOOKUP("tbattles",[1]pl!$H:$H,pos!L100),)</f>
        <v>0</v>
      </c>
      <c r="M100" s="6">
        <f>IFERROR(HLOOKUP("tbattles",[1]pl!$H:$H,pos!M100),)</f>
        <v>0</v>
      </c>
      <c r="N100" s="6">
        <f>IFERROR(HLOOKUP("tbattles",[1]pl!$H:$H,pos!N100),)</f>
        <v>0</v>
      </c>
      <c r="O100" s="6">
        <f>IFERROR(HLOOKUP("tbattles",[1]pl!$H:$H,pos!O100),)</f>
        <v>0</v>
      </c>
      <c r="P100" s="6"/>
      <c r="Q100" s="6">
        <f>IFERROR(HLOOKUP("tbattles",[1]pl!$H:$H,pos!Q100),)</f>
        <v>0</v>
      </c>
      <c r="R100" s="6">
        <f>IFERROR(HLOOKUP("tbattles",[1]pl!$H:$H,pos!R100),)</f>
        <v>0</v>
      </c>
      <c r="S100" s="6">
        <f>IFERROR(HLOOKUP("tbattles",[1]pl!$H:$H,pos!S100),)</f>
        <v>0</v>
      </c>
      <c r="T100" s="6">
        <f>IFERROR(HLOOKUP("tbattles",[1]pl!$H:$H,pos!T100),)</f>
        <v>0</v>
      </c>
      <c r="U100" s="6">
        <f>IFERROR(HLOOKUP("tbattles",[1]pl!$H:$H,pos!U100),)</f>
        <v>0</v>
      </c>
      <c r="V100" s="6">
        <f>IFERROR(HLOOKUP("tbattles",[1]pl!$H:$H,pos!V100),)</f>
        <v>0</v>
      </c>
      <c r="W100" s="6">
        <f>IFERROR(HLOOKUP("tbattles",[1]pl!$H:$H,pos!W100),)</f>
        <v>0</v>
      </c>
      <c r="X100" s="6">
        <f>IFERROR(HLOOKUP("tbattles",[1]pl!$H:$H,pos!X100),)</f>
        <v>0</v>
      </c>
      <c r="Y100" s="6">
        <f>IFERROR(HLOOKUP("tbattles",[1]pl!$H:$H,pos!Y100),)</f>
        <v>0</v>
      </c>
      <c r="Z100" s="6">
        <f>IFERROR(HLOOKUP("tbattles",[1]pl!$H:$H,pos!Z100),)</f>
        <v>0</v>
      </c>
      <c r="AA100" s="6">
        <f>IFERROR(HLOOKUP("tbattles",[1]pl!$H:$H,pos!AA100),)</f>
        <v>0</v>
      </c>
      <c r="AB100" s="6">
        <f>IFERROR(HLOOKUP("tbattles",[1]pl!$H:$H,pos!AB100),)</f>
        <v>0</v>
      </c>
      <c r="AC100" s="6">
        <f>IFERROR(HLOOKUP("tbattles",[1]pl!$H:$H,pos!AC100),)</f>
        <v>0</v>
      </c>
      <c r="AD100" s="6">
        <f>IFERROR(HLOOKUP("tbattles",[1]pl!$H:$H,pos!AD100),)</f>
        <v>0</v>
      </c>
      <c r="AE100" s="6">
        <f>IFERROR(HLOOKUP("tbattles",[1]pl!$H:$H,pos!AE100),)</f>
        <v>0</v>
      </c>
    </row>
    <row r="101" spans="1:31" x14ac:dyDescent="0.25">
      <c r="A101" s="6">
        <f>IFERROR(HLOOKUP("tbattles",[1]pl!$H:$H,pos!A101),)</f>
        <v>0</v>
      </c>
      <c r="B101" s="6">
        <f>IFERROR(HLOOKUP("tbattles",[1]pl!$H:$H,pos!B101),)</f>
        <v>0</v>
      </c>
      <c r="C101" s="6">
        <f>IFERROR(HLOOKUP("tbattles",[1]pl!$H:$H,pos!C101),)</f>
        <v>0</v>
      </c>
      <c r="D101" s="6">
        <f>IFERROR(HLOOKUP("tbattles",[1]pl!$H:$H,pos!D101),)</f>
        <v>0</v>
      </c>
      <c r="E101" s="6">
        <f>IFERROR(HLOOKUP("tbattles",[1]pl!$H:$H,pos!E101),)</f>
        <v>0</v>
      </c>
      <c r="F101" s="6">
        <f>IFERROR(HLOOKUP("tbattles",[1]pl!$H:$H,pos!F101),)</f>
        <v>0</v>
      </c>
      <c r="G101" s="6">
        <f>IFERROR(HLOOKUP("tbattles",[1]pl!$H:$H,pos!G101),)</f>
        <v>0</v>
      </c>
      <c r="H101" s="6">
        <f>IFERROR(HLOOKUP("tbattles",[1]pl!$H:$H,pos!H101),)</f>
        <v>0</v>
      </c>
      <c r="I101" s="6">
        <f>IFERROR(HLOOKUP("tbattles",[1]pl!$H:$H,pos!I101),)</f>
        <v>0</v>
      </c>
      <c r="J101" s="6">
        <f>IFERROR(HLOOKUP("tbattles",[1]pl!$H:$H,pos!J101),)</f>
        <v>0</v>
      </c>
      <c r="K101" s="6">
        <f>IFERROR(HLOOKUP("tbattles",[1]pl!$H:$H,pos!K101),)</f>
        <v>0</v>
      </c>
      <c r="L101" s="6">
        <f>IFERROR(HLOOKUP("tbattles",[1]pl!$H:$H,pos!L101),)</f>
        <v>0</v>
      </c>
      <c r="M101" s="6">
        <f>IFERROR(HLOOKUP("tbattles",[1]pl!$H:$H,pos!M101),)</f>
        <v>0</v>
      </c>
      <c r="N101" s="6">
        <f>IFERROR(HLOOKUP("tbattles",[1]pl!$H:$H,pos!N101),)</f>
        <v>0</v>
      </c>
      <c r="O101" s="6">
        <f>IFERROR(HLOOKUP("tbattles",[1]pl!$H:$H,pos!O101),)</f>
        <v>0</v>
      </c>
      <c r="P101" s="6"/>
      <c r="Q101" s="6">
        <f>IFERROR(HLOOKUP("tbattles",[1]pl!$H:$H,pos!Q101),)</f>
        <v>0</v>
      </c>
      <c r="R101" s="6">
        <f>IFERROR(HLOOKUP("tbattles",[1]pl!$H:$H,pos!R101),)</f>
        <v>0</v>
      </c>
      <c r="S101" s="6">
        <f>IFERROR(HLOOKUP("tbattles",[1]pl!$H:$H,pos!S101),)</f>
        <v>0</v>
      </c>
      <c r="T101" s="6">
        <f>IFERROR(HLOOKUP("tbattles",[1]pl!$H:$H,pos!T101),)</f>
        <v>0</v>
      </c>
      <c r="U101" s="6">
        <f>IFERROR(HLOOKUP("tbattles",[1]pl!$H:$H,pos!U101),)</f>
        <v>0</v>
      </c>
      <c r="V101" s="6">
        <f>IFERROR(HLOOKUP("tbattles",[1]pl!$H:$H,pos!V101),)</f>
        <v>0</v>
      </c>
      <c r="W101" s="6">
        <f>IFERROR(HLOOKUP("tbattles",[1]pl!$H:$H,pos!W101),)</f>
        <v>0</v>
      </c>
      <c r="X101" s="6">
        <f>IFERROR(HLOOKUP("tbattles",[1]pl!$H:$H,pos!X101),)</f>
        <v>0</v>
      </c>
      <c r="Y101" s="6">
        <f>IFERROR(HLOOKUP("tbattles",[1]pl!$H:$H,pos!Y101),)</f>
        <v>0</v>
      </c>
      <c r="Z101" s="6">
        <f>IFERROR(HLOOKUP("tbattles",[1]pl!$H:$H,pos!Z101),)</f>
        <v>0</v>
      </c>
      <c r="AA101" s="6">
        <f>IFERROR(HLOOKUP("tbattles",[1]pl!$H:$H,pos!AA101),)</f>
        <v>0</v>
      </c>
      <c r="AB101" s="6">
        <f>IFERROR(HLOOKUP("tbattles",[1]pl!$H:$H,pos!AB101),)</f>
        <v>0</v>
      </c>
      <c r="AC101" s="6">
        <f>IFERROR(HLOOKUP("tbattles",[1]pl!$H:$H,pos!AC101),)</f>
        <v>0</v>
      </c>
      <c r="AD101" s="6">
        <f>IFERROR(HLOOKUP("tbattles",[1]pl!$H:$H,pos!AD101),)</f>
        <v>0</v>
      </c>
      <c r="AE101" s="6">
        <f>IFERROR(HLOOKUP("tbattles",[1]pl!$H:$H,pos!AE101),)</f>
        <v>0</v>
      </c>
    </row>
    <row r="102" spans="1:31" x14ac:dyDescent="0.25">
      <c r="A102" s="6">
        <f>IFERROR(HLOOKUP("tbattles",[1]pl!$H:$H,pos!A102),)</f>
        <v>0</v>
      </c>
      <c r="B102" s="6">
        <f>IFERROR(HLOOKUP("tbattles",[1]pl!$H:$H,pos!B102),)</f>
        <v>0</v>
      </c>
      <c r="C102" s="6">
        <f>IFERROR(HLOOKUP("tbattles",[1]pl!$H:$H,pos!C102),)</f>
        <v>0</v>
      </c>
      <c r="D102" s="6">
        <f>IFERROR(HLOOKUP("tbattles",[1]pl!$H:$H,pos!D102),)</f>
        <v>0</v>
      </c>
      <c r="E102" s="6">
        <f>IFERROR(HLOOKUP("tbattles",[1]pl!$H:$H,pos!E102),)</f>
        <v>0</v>
      </c>
      <c r="F102" s="6">
        <f>IFERROR(HLOOKUP("tbattles",[1]pl!$H:$H,pos!F102),)</f>
        <v>0</v>
      </c>
      <c r="G102" s="6">
        <f>IFERROR(HLOOKUP("tbattles",[1]pl!$H:$H,pos!G102),)</f>
        <v>0</v>
      </c>
      <c r="H102" s="6">
        <f>IFERROR(HLOOKUP("tbattles",[1]pl!$H:$H,pos!H102),)</f>
        <v>0</v>
      </c>
      <c r="I102" s="6">
        <f>IFERROR(HLOOKUP("tbattles",[1]pl!$H:$H,pos!I102),)</f>
        <v>0</v>
      </c>
      <c r="J102" s="6">
        <f>IFERROR(HLOOKUP("tbattles",[1]pl!$H:$H,pos!J102),)</f>
        <v>0</v>
      </c>
      <c r="K102" s="6">
        <f>IFERROR(HLOOKUP("tbattles",[1]pl!$H:$H,pos!K102),)</f>
        <v>0</v>
      </c>
      <c r="L102" s="6">
        <f>IFERROR(HLOOKUP("tbattles",[1]pl!$H:$H,pos!L102),)</f>
        <v>0</v>
      </c>
      <c r="M102" s="6">
        <f>IFERROR(HLOOKUP("tbattles",[1]pl!$H:$H,pos!M102),)</f>
        <v>0</v>
      </c>
      <c r="N102" s="6">
        <f>IFERROR(HLOOKUP("tbattles",[1]pl!$H:$H,pos!N102),)</f>
        <v>0</v>
      </c>
      <c r="O102" s="6">
        <f>IFERROR(HLOOKUP("tbattles",[1]pl!$H:$H,pos!O102),)</f>
        <v>0</v>
      </c>
      <c r="P102" s="6"/>
      <c r="Q102" s="6">
        <f>IFERROR(HLOOKUP("tbattles",[1]pl!$H:$H,pos!Q102),)</f>
        <v>0</v>
      </c>
      <c r="R102" s="6">
        <f>IFERROR(HLOOKUP("tbattles",[1]pl!$H:$H,pos!R102),)</f>
        <v>0</v>
      </c>
      <c r="S102" s="6">
        <f>IFERROR(HLOOKUP("tbattles",[1]pl!$H:$H,pos!S102),)</f>
        <v>0</v>
      </c>
      <c r="T102" s="6">
        <f>IFERROR(HLOOKUP("tbattles",[1]pl!$H:$H,pos!T102),)</f>
        <v>0</v>
      </c>
      <c r="U102" s="6">
        <f>IFERROR(HLOOKUP("tbattles",[1]pl!$H:$H,pos!U102),)</f>
        <v>0</v>
      </c>
      <c r="V102" s="6">
        <f>IFERROR(HLOOKUP("tbattles",[1]pl!$H:$H,pos!V102),)</f>
        <v>0</v>
      </c>
      <c r="W102" s="6">
        <f>IFERROR(HLOOKUP("tbattles",[1]pl!$H:$H,pos!W102),)</f>
        <v>0</v>
      </c>
      <c r="X102" s="6">
        <f>IFERROR(HLOOKUP("tbattles",[1]pl!$H:$H,pos!X102),)</f>
        <v>0</v>
      </c>
      <c r="Y102" s="6">
        <f>IFERROR(HLOOKUP("tbattles",[1]pl!$H:$H,pos!Y102),)</f>
        <v>0</v>
      </c>
      <c r="Z102" s="6">
        <f>IFERROR(HLOOKUP("tbattles",[1]pl!$H:$H,pos!Z102),)</f>
        <v>0</v>
      </c>
      <c r="AA102" s="6">
        <f>IFERROR(HLOOKUP("tbattles",[1]pl!$H:$H,pos!AA102),)</f>
        <v>0</v>
      </c>
      <c r="AB102" s="6">
        <f>IFERROR(HLOOKUP("tbattles",[1]pl!$H:$H,pos!AB102),)</f>
        <v>0</v>
      </c>
      <c r="AC102" s="6">
        <f>IFERROR(HLOOKUP("tbattles",[1]pl!$H:$H,pos!AC102),)</f>
        <v>0</v>
      </c>
      <c r="AD102" s="6">
        <f>IFERROR(HLOOKUP("tbattles",[1]pl!$H:$H,pos!AD102),)</f>
        <v>0</v>
      </c>
      <c r="AE102" s="6">
        <f>IFERROR(HLOOKUP("tbattles",[1]pl!$H:$H,pos!AE102),)</f>
        <v>0</v>
      </c>
    </row>
    <row r="103" spans="1:31" x14ac:dyDescent="0.25">
      <c r="A103" s="6">
        <f>IFERROR(HLOOKUP("tbattles",[1]pl!$H:$H,pos!A103),)</f>
        <v>0</v>
      </c>
      <c r="B103" s="6">
        <f>IFERROR(HLOOKUP("tbattles",[1]pl!$H:$H,pos!B103),)</f>
        <v>0</v>
      </c>
      <c r="C103" s="6">
        <f>IFERROR(HLOOKUP("tbattles",[1]pl!$H:$H,pos!C103),)</f>
        <v>0</v>
      </c>
      <c r="D103" s="6">
        <f>IFERROR(HLOOKUP("tbattles",[1]pl!$H:$H,pos!D103),)</f>
        <v>0</v>
      </c>
      <c r="E103" s="6">
        <f>IFERROR(HLOOKUP("tbattles",[1]pl!$H:$H,pos!E103),)</f>
        <v>0</v>
      </c>
      <c r="F103" s="6">
        <f>IFERROR(HLOOKUP("tbattles",[1]pl!$H:$H,pos!F103),)</f>
        <v>0</v>
      </c>
      <c r="G103" s="6">
        <f>IFERROR(HLOOKUP("tbattles",[1]pl!$H:$H,pos!G103),)</f>
        <v>0</v>
      </c>
      <c r="H103" s="6">
        <f>IFERROR(HLOOKUP("tbattles",[1]pl!$H:$H,pos!H103),)</f>
        <v>0</v>
      </c>
      <c r="I103" s="6">
        <f>IFERROR(HLOOKUP("tbattles",[1]pl!$H:$H,pos!I103),)</f>
        <v>0</v>
      </c>
      <c r="J103" s="6">
        <f>IFERROR(HLOOKUP("tbattles",[1]pl!$H:$H,pos!J103),)</f>
        <v>0</v>
      </c>
      <c r="K103" s="6">
        <f>IFERROR(HLOOKUP("tbattles",[1]pl!$H:$H,pos!K103),)</f>
        <v>0</v>
      </c>
      <c r="L103" s="6">
        <f>IFERROR(HLOOKUP("tbattles",[1]pl!$H:$H,pos!L103),)</f>
        <v>0</v>
      </c>
      <c r="M103" s="6">
        <f>IFERROR(HLOOKUP("tbattles",[1]pl!$H:$H,pos!M103),)</f>
        <v>0</v>
      </c>
      <c r="N103" s="6">
        <f>IFERROR(HLOOKUP("tbattles",[1]pl!$H:$H,pos!N103),)</f>
        <v>0</v>
      </c>
      <c r="O103" s="6">
        <f>IFERROR(HLOOKUP("tbattles",[1]pl!$H:$H,pos!O103),)</f>
        <v>0</v>
      </c>
      <c r="P103" s="6"/>
      <c r="Q103" s="6">
        <f>IFERROR(HLOOKUP("tbattles",[1]pl!$H:$H,pos!Q103),)</f>
        <v>0</v>
      </c>
      <c r="R103" s="6">
        <f>IFERROR(HLOOKUP("tbattles",[1]pl!$H:$H,pos!R103),)</f>
        <v>0</v>
      </c>
      <c r="S103" s="6">
        <f>IFERROR(HLOOKUP("tbattles",[1]pl!$H:$H,pos!S103),)</f>
        <v>0</v>
      </c>
      <c r="T103" s="6">
        <f>IFERROR(HLOOKUP("tbattles",[1]pl!$H:$H,pos!T103),)</f>
        <v>0</v>
      </c>
      <c r="U103" s="6">
        <f>IFERROR(HLOOKUP("tbattles",[1]pl!$H:$H,pos!U103),)</f>
        <v>0</v>
      </c>
      <c r="V103" s="6">
        <f>IFERROR(HLOOKUP("tbattles",[1]pl!$H:$H,pos!V103),)</f>
        <v>0</v>
      </c>
      <c r="W103" s="6">
        <f>IFERROR(HLOOKUP("tbattles",[1]pl!$H:$H,pos!W103),)</f>
        <v>0</v>
      </c>
      <c r="X103" s="6">
        <f>IFERROR(HLOOKUP("tbattles",[1]pl!$H:$H,pos!X103),)</f>
        <v>0</v>
      </c>
      <c r="Y103" s="6">
        <f>IFERROR(HLOOKUP("tbattles",[1]pl!$H:$H,pos!Y103),)</f>
        <v>0</v>
      </c>
      <c r="Z103" s="6">
        <f>IFERROR(HLOOKUP("tbattles",[1]pl!$H:$H,pos!Z103),)</f>
        <v>0</v>
      </c>
      <c r="AA103" s="6">
        <f>IFERROR(HLOOKUP("tbattles",[1]pl!$H:$H,pos!AA103),)</f>
        <v>0</v>
      </c>
      <c r="AB103" s="6">
        <f>IFERROR(HLOOKUP("tbattles",[1]pl!$H:$H,pos!AB103),)</f>
        <v>0</v>
      </c>
      <c r="AC103" s="6">
        <f>IFERROR(HLOOKUP("tbattles",[1]pl!$H:$H,pos!AC103),)</f>
        <v>0</v>
      </c>
      <c r="AD103" s="6">
        <f>IFERROR(HLOOKUP("tbattles",[1]pl!$H:$H,pos!AD103),)</f>
        <v>0</v>
      </c>
      <c r="AE103" s="6">
        <f>IFERROR(HLOOKUP("tbattles",[1]pl!$H:$H,pos!AE103),)</f>
        <v>0</v>
      </c>
    </row>
    <row r="104" spans="1:31" x14ac:dyDescent="0.25">
      <c r="A104" s="6">
        <f>IFERROR(HLOOKUP("tbattles",[1]pl!$H:$H,pos!A104),)</f>
        <v>0</v>
      </c>
      <c r="B104" s="6">
        <f>IFERROR(HLOOKUP("tbattles",[1]pl!$H:$H,pos!B104),)</f>
        <v>0</v>
      </c>
      <c r="C104" s="6">
        <f>IFERROR(HLOOKUP("tbattles",[1]pl!$H:$H,pos!C104),)</f>
        <v>0</v>
      </c>
      <c r="D104" s="6">
        <f>IFERROR(HLOOKUP("tbattles",[1]pl!$H:$H,pos!D104),)</f>
        <v>0</v>
      </c>
      <c r="E104" s="6">
        <f>IFERROR(HLOOKUP("tbattles",[1]pl!$H:$H,pos!E104),)</f>
        <v>0</v>
      </c>
      <c r="F104" s="6">
        <f>IFERROR(HLOOKUP("tbattles",[1]pl!$H:$H,pos!F104),)</f>
        <v>0</v>
      </c>
      <c r="G104" s="6">
        <f>IFERROR(HLOOKUP("tbattles",[1]pl!$H:$H,pos!G104),)</f>
        <v>0</v>
      </c>
      <c r="H104" s="6">
        <f>IFERROR(HLOOKUP("tbattles",[1]pl!$H:$H,pos!H104),)</f>
        <v>0</v>
      </c>
      <c r="I104" s="6">
        <f>IFERROR(HLOOKUP("tbattles",[1]pl!$H:$H,pos!I104),)</f>
        <v>0</v>
      </c>
      <c r="J104" s="6">
        <f>IFERROR(HLOOKUP("tbattles",[1]pl!$H:$H,pos!J104),)</f>
        <v>0</v>
      </c>
      <c r="K104" s="6">
        <f>IFERROR(HLOOKUP("tbattles",[1]pl!$H:$H,pos!K104),)</f>
        <v>0</v>
      </c>
      <c r="L104" s="6">
        <f>IFERROR(HLOOKUP("tbattles",[1]pl!$H:$H,pos!L104),)</f>
        <v>0</v>
      </c>
      <c r="M104" s="6">
        <f>IFERROR(HLOOKUP("tbattles",[1]pl!$H:$H,pos!M104),)</f>
        <v>0</v>
      </c>
      <c r="N104" s="6">
        <f>IFERROR(HLOOKUP("tbattles",[1]pl!$H:$H,pos!N104),)</f>
        <v>0</v>
      </c>
      <c r="O104" s="6">
        <f>IFERROR(HLOOKUP("tbattles",[1]pl!$H:$H,pos!O104),)</f>
        <v>0</v>
      </c>
      <c r="P104" s="6"/>
      <c r="Q104" s="6">
        <f>IFERROR(HLOOKUP("tbattles",[1]pl!$H:$H,pos!Q104),)</f>
        <v>0</v>
      </c>
      <c r="R104" s="6">
        <f>IFERROR(HLOOKUP("tbattles",[1]pl!$H:$H,pos!R104),)</f>
        <v>0</v>
      </c>
      <c r="S104" s="6">
        <f>IFERROR(HLOOKUP("tbattles",[1]pl!$H:$H,pos!S104),)</f>
        <v>0</v>
      </c>
      <c r="T104" s="6">
        <f>IFERROR(HLOOKUP("tbattles",[1]pl!$H:$H,pos!T104),)</f>
        <v>0</v>
      </c>
      <c r="U104" s="6">
        <f>IFERROR(HLOOKUP("tbattles",[1]pl!$H:$H,pos!U104),)</f>
        <v>0</v>
      </c>
      <c r="V104" s="6">
        <f>IFERROR(HLOOKUP("tbattles",[1]pl!$H:$H,pos!V104),)</f>
        <v>0</v>
      </c>
      <c r="W104" s="6">
        <f>IFERROR(HLOOKUP("tbattles",[1]pl!$H:$H,pos!W104),)</f>
        <v>0</v>
      </c>
      <c r="X104" s="6">
        <f>IFERROR(HLOOKUP("tbattles",[1]pl!$H:$H,pos!X104),)</f>
        <v>0</v>
      </c>
      <c r="Y104" s="6">
        <f>IFERROR(HLOOKUP("tbattles",[1]pl!$H:$H,pos!Y104),)</f>
        <v>0</v>
      </c>
      <c r="Z104" s="6">
        <f>IFERROR(HLOOKUP("tbattles",[1]pl!$H:$H,pos!Z104),)</f>
        <v>0</v>
      </c>
      <c r="AA104" s="6">
        <f>IFERROR(HLOOKUP("tbattles",[1]pl!$H:$H,pos!AA104),)</f>
        <v>0</v>
      </c>
      <c r="AB104" s="6">
        <f>IFERROR(HLOOKUP("tbattles",[1]pl!$H:$H,pos!AB104),)</f>
        <v>0</v>
      </c>
      <c r="AC104" s="6">
        <f>IFERROR(HLOOKUP("tbattles",[1]pl!$H:$H,pos!AC104),)</f>
        <v>0</v>
      </c>
      <c r="AD104" s="6">
        <f>IFERROR(HLOOKUP("tbattles",[1]pl!$H:$H,pos!AD104),)</f>
        <v>0</v>
      </c>
      <c r="AE104" s="6">
        <f>IFERROR(HLOOKUP("tbattles",[1]pl!$H:$H,pos!AE104),)</f>
        <v>0</v>
      </c>
    </row>
    <row r="105" spans="1:31" x14ac:dyDescent="0.25">
      <c r="A105" s="6">
        <f>IFERROR(HLOOKUP("tbattles",[1]pl!$H:$H,pos!A105),)</f>
        <v>0</v>
      </c>
      <c r="B105" s="6">
        <f>IFERROR(HLOOKUP("tbattles",[1]pl!$H:$H,pos!B105),)</f>
        <v>0</v>
      </c>
      <c r="C105" s="6">
        <f>IFERROR(HLOOKUP("tbattles",[1]pl!$H:$H,pos!C105),)</f>
        <v>0</v>
      </c>
      <c r="D105" s="6">
        <f>IFERROR(HLOOKUP("tbattles",[1]pl!$H:$H,pos!D105),)</f>
        <v>0</v>
      </c>
      <c r="E105" s="6">
        <f>IFERROR(HLOOKUP("tbattles",[1]pl!$H:$H,pos!E105),)</f>
        <v>0</v>
      </c>
      <c r="F105" s="6">
        <f>IFERROR(HLOOKUP("tbattles",[1]pl!$H:$H,pos!F105),)</f>
        <v>0</v>
      </c>
      <c r="G105" s="6">
        <f>IFERROR(HLOOKUP("tbattles",[1]pl!$H:$H,pos!G105),)</f>
        <v>0</v>
      </c>
      <c r="H105" s="6">
        <f>IFERROR(HLOOKUP("tbattles",[1]pl!$H:$H,pos!H105),)</f>
        <v>0</v>
      </c>
      <c r="I105" s="6">
        <f>IFERROR(HLOOKUP("tbattles",[1]pl!$H:$H,pos!I105),)</f>
        <v>0</v>
      </c>
      <c r="J105" s="6">
        <f>IFERROR(HLOOKUP("tbattles",[1]pl!$H:$H,pos!J105),)</f>
        <v>0</v>
      </c>
      <c r="K105" s="6">
        <f>IFERROR(HLOOKUP("tbattles",[1]pl!$H:$H,pos!K105),)</f>
        <v>0</v>
      </c>
      <c r="L105" s="6">
        <f>IFERROR(HLOOKUP("tbattles",[1]pl!$H:$H,pos!L105),)</f>
        <v>0</v>
      </c>
      <c r="M105" s="6">
        <f>IFERROR(HLOOKUP("tbattles",[1]pl!$H:$H,pos!M105),)</f>
        <v>0</v>
      </c>
      <c r="N105" s="6">
        <f>IFERROR(HLOOKUP("tbattles",[1]pl!$H:$H,pos!N105),)</f>
        <v>0</v>
      </c>
      <c r="O105" s="6">
        <f>IFERROR(HLOOKUP("tbattles",[1]pl!$H:$H,pos!O105),)</f>
        <v>0</v>
      </c>
      <c r="P105" s="6"/>
      <c r="Q105" s="6">
        <f>IFERROR(HLOOKUP("tbattles",[1]pl!$H:$H,pos!Q105),)</f>
        <v>0</v>
      </c>
      <c r="R105" s="6">
        <f>IFERROR(HLOOKUP("tbattles",[1]pl!$H:$H,pos!R105),)</f>
        <v>0</v>
      </c>
      <c r="S105" s="6">
        <f>IFERROR(HLOOKUP("tbattles",[1]pl!$H:$H,pos!S105),)</f>
        <v>0</v>
      </c>
      <c r="T105" s="6">
        <f>IFERROR(HLOOKUP("tbattles",[1]pl!$H:$H,pos!T105),)</f>
        <v>0</v>
      </c>
      <c r="U105" s="6">
        <f>IFERROR(HLOOKUP("tbattles",[1]pl!$H:$H,pos!U105),)</f>
        <v>0</v>
      </c>
      <c r="V105" s="6">
        <f>IFERROR(HLOOKUP("tbattles",[1]pl!$H:$H,pos!V105),)</f>
        <v>0</v>
      </c>
      <c r="W105" s="6">
        <f>IFERROR(HLOOKUP("tbattles",[1]pl!$H:$H,pos!W105),)</f>
        <v>0</v>
      </c>
      <c r="X105" s="6">
        <f>IFERROR(HLOOKUP("tbattles",[1]pl!$H:$H,pos!X105),)</f>
        <v>0</v>
      </c>
      <c r="Y105" s="6">
        <f>IFERROR(HLOOKUP("tbattles",[1]pl!$H:$H,pos!Y105),)</f>
        <v>0</v>
      </c>
      <c r="Z105" s="6">
        <f>IFERROR(HLOOKUP("tbattles",[1]pl!$H:$H,pos!Z105),)</f>
        <v>0</v>
      </c>
      <c r="AA105" s="6">
        <f>IFERROR(HLOOKUP("tbattles",[1]pl!$H:$H,pos!AA105),)</f>
        <v>0</v>
      </c>
      <c r="AB105" s="6">
        <f>IFERROR(HLOOKUP("tbattles",[1]pl!$H:$H,pos!AB105),)</f>
        <v>0</v>
      </c>
      <c r="AC105" s="6">
        <f>IFERROR(HLOOKUP("tbattles",[1]pl!$H:$H,pos!AC105),)</f>
        <v>0</v>
      </c>
      <c r="AD105" s="6">
        <f>IFERROR(HLOOKUP("tbattles",[1]pl!$H:$H,pos!AD105),)</f>
        <v>0</v>
      </c>
      <c r="AE105" s="6">
        <f>IFERROR(HLOOKUP("tbattles",[1]pl!$H:$H,pos!AE105),)</f>
        <v>0</v>
      </c>
    </row>
    <row r="106" spans="1:31" x14ac:dyDescent="0.25">
      <c r="A106" s="6">
        <f>IFERROR(HLOOKUP("tbattles",[1]pl!$H:$H,pos!A106),)</f>
        <v>0</v>
      </c>
      <c r="B106" s="6">
        <f>IFERROR(HLOOKUP("tbattles",[1]pl!$H:$H,pos!B106),)</f>
        <v>0</v>
      </c>
      <c r="C106" s="6">
        <f>IFERROR(HLOOKUP("tbattles",[1]pl!$H:$H,pos!C106),)</f>
        <v>0</v>
      </c>
      <c r="D106" s="6">
        <f>IFERROR(HLOOKUP("tbattles",[1]pl!$H:$H,pos!D106),)</f>
        <v>0</v>
      </c>
      <c r="E106" s="6">
        <f>IFERROR(HLOOKUP("tbattles",[1]pl!$H:$H,pos!E106),)</f>
        <v>0</v>
      </c>
      <c r="F106" s="6">
        <f>IFERROR(HLOOKUP("tbattles",[1]pl!$H:$H,pos!F106),)</f>
        <v>0</v>
      </c>
      <c r="G106" s="6">
        <f>IFERROR(HLOOKUP("tbattles",[1]pl!$H:$H,pos!G106),)</f>
        <v>0</v>
      </c>
      <c r="H106" s="6">
        <f>IFERROR(HLOOKUP("tbattles",[1]pl!$H:$H,pos!H106),)</f>
        <v>0</v>
      </c>
      <c r="I106" s="6">
        <f>IFERROR(HLOOKUP("tbattles",[1]pl!$H:$H,pos!I106),)</f>
        <v>0</v>
      </c>
      <c r="J106" s="6">
        <f>IFERROR(HLOOKUP("tbattles",[1]pl!$H:$H,pos!J106),)</f>
        <v>0</v>
      </c>
      <c r="K106" s="6">
        <f>IFERROR(HLOOKUP("tbattles",[1]pl!$H:$H,pos!K106),)</f>
        <v>0</v>
      </c>
      <c r="L106" s="6">
        <f>IFERROR(HLOOKUP("tbattles",[1]pl!$H:$H,pos!L106),)</f>
        <v>0</v>
      </c>
      <c r="M106" s="6">
        <f>IFERROR(HLOOKUP("tbattles",[1]pl!$H:$H,pos!M106),)</f>
        <v>0</v>
      </c>
      <c r="N106" s="6">
        <f>IFERROR(HLOOKUP("tbattles",[1]pl!$H:$H,pos!N106),)</f>
        <v>0</v>
      </c>
      <c r="O106" s="6">
        <f>IFERROR(HLOOKUP("tbattles",[1]pl!$H:$H,pos!O106),)</f>
        <v>0</v>
      </c>
      <c r="P106" s="6"/>
      <c r="Q106" s="6">
        <f>IFERROR(HLOOKUP("tbattles",[1]pl!$H:$H,pos!Q106),)</f>
        <v>0</v>
      </c>
      <c r="R106" s="6">
        <f>IFERROR(HLOOKUP("tbattles",[1]pl!$H:$H,pos!R106),)</f>
        <v>0</v>
      </c>
      <c r="S106" s="6">
        <f>IFERROR(HLOOKUP("tbattles",[1]pl!$H:$H,pos!S106),)</f>
        <v>0</v>
      </c>
      <c r="T106" s="6">
        <f>IFERROR(HLOOKUP("tbattles",[1]pl!$H:$H,pos!T106),)</f>
        <v>0</v>
      </c>
      <c r="U106" s="6">
        <f>IFERROR(HLOOKUP("tbattles",[1]pl!$H:$H,pos!U106),)</f>
        <v>0</v>
      </c>
      <c r="V106" s="6">
        <f>IFERROR(HLOOKUP("tbattles",[1]pl!$H:$H,pos!V106),)</f>
        <v>0</v>
      </c>
      <c r="W106" s="6">
        <f>IFERROR(HLOOKUP("tbattles",[1]pl!$H:$H,pos!W106),)</f>
        <v>0</v>
      </c>
      <c r="X106" s="6">
        <f>IFERROR(HLOOKUP("tbattles",[1]pl!$H:$H,pos!X106),)</f>
        <v>0</v>
      </c>
      <c r="Y106" s="6">
        <f>IFERROR(HLOOKUP("tbattles",[1]pl!$H:$H,pos!Y106),)</f>
        <v>0</v>
      </c>
      <c r="Z106" s="6">
        <f>IFERROR(HLOOKUP("tbattles",[1]pl!$H:$H,pos!Z106),)</f>
        <v>0</v>
      </c>
      <c r="AA106" s="6">
        <f>IFERROR(HLOOKUP("tbattles",[1]pl!$H:$H,pos!AA106),)</f>
        <v>0</v>
      </c>
      <c r="AB106" s="6">
        <f>IFERROR(HLOOKUP("tbattles",[1]pl!$H:$H,pos!AB106),)</f>
        <v>0</v>
      </c>
      <c r="AC106" s="6">
        <f>IFERROR(HLOOKUP("tbattles",[1]pl!$H:$H,pos!AC106),)</f>
        <v>0</v>
      </c>
      <c r="AD106" s="6">
        <f>IFERROR(HLOOKUP("tbattles",[1]pl!$H:$H,pos!AD106),)</f>
        <v>0</v>
      </c>
      <c r="AE106" s="6">
        <f>IFERROR(HLOOKUP("tbattles",[1]pl!$H:$H,pos!AE106),)</f>
        <v>0</v>
      </c>
    </row>
    <row r="107" spans="1:31" x14ac:dyDescent="0.25">
      <c r="A107" s="6">
        <f>IFERROR(HLOOKUP("tbattles",[1]pl!$H:$H,pos!A107),)</f>
        <v>0</v>
      </c>
      <c r="B107" s="6">
        <f>IFERROR(HLOOKUP("tbattles",[1]pl!$H:$H,pos!B107),)</f>
        <v>0</v>
      </c>
      <c r="C107" s="6">
        <f>IFERROR(HLOOKUP("tbattles",[1]pl!$H:$H,pos!C107),)</f>
        <v>0</v>
      </c>
      <c r="D107" s="6">
        <f>IFERROR(HLOOKUP("tbattles",[1]pl!$H:$H,pos!D107),)</f>
        <v>0</v>
      </c>
      <c r="E107" s="6">
        <f>IFERROR(HLOOKUP("tbattles",[1]pl!$H:$H,pos!E107),)</f>
        <v>0</v>
      </c>
      <c r="F107" s="6">
        <f>IFERROR(HLOOKUP("tbattles",[1]pl!$H:$H,pos!F107),)</f>
        <v>0</v>
      </c>
      <c r="G107" s="6">
        <f>IFERROR(HLOOKUP("tbattles",[1]pl!$H:$H,pos!G107),)</f>
        <v>0</v>
      </c>
      <c r="H107" s="6">
        <f>IFERROR(HLOOKUP("tbattles",[1]pl!$H:$H,pos!H107),)</f>
        <v>0</v>
      </c>
      <c r="I107" s="6">
        <f>IFERROR(HLOOKUP("tbattles",[1]pl!$H:$H,pos!I107),)</f>
        <v>0</v>
      </c>
      <c r="J107" s="6">
        <f>IFERROR(HLOOKUP("tbattles",[1]pl!$H:$H,pos!J107),)</f>
        <v>0</v>
      </c>
      <c r="K107" s="6">
        <f>IFERROR(HLOOKUP("tbattles",[1]pl!$H:$H,pos!K107),)</f>
        <v>0</v>
      </c>
      <c r="L107" s="6">
        <f>IFERROR(HLOOKUP("tbattles",[1]pl!$H:$H,pos!L107),)</f>
        <v>0</v>
      </c>
      <c r="M107" s="6">
        <f>IFERROR(HLOOKUP("tbattles",[1]pl!$H:$H,pos!M107),)</f>
        <v>0</v>
      </c>
      <c r="N107" s="6">
        <f>IFERROR(HLOOKUP("tbattles",[1]pl!$H:$H,pos!N107),)</f>
        <v>0</v>
      </c>
      <c r="O107" s="6">
        <f>IFERROR(HLOOKUP("tbattles",[1]pl!$H:$H,pos!O107),)</f>
        <v>0</v>
      </c>
      <c r="P107" s="6"/>
      <c r="Q107" s="6">
        <f>IFERROR(HLOOKUP("tbattles",[1]pl!$H:$H,pos!Q107),)</f>
        <v>0</v>
      </c>
      <c r="R107" s="6">
        <f>IFERROR(HLOOKUP("tbattles",[1]pl!$H:$H,pos!R107),)</f>
        <v>0</v>
      </c>
      <c r="S107" s="6">
        <f>IFERROR(HLOOKUP("tbattles",[1]pl!$H:$H,pos!S107),)</f>
        <v>0</v>
      </c>
      <c r="T107" s="6">
        <f>IFERROR(HLOOKUP("tbattles",[1]pl!$H:$H,pos!T107),)</f>
        <v>0</v>
      </c>
      <c r="U107" s="6">
        <f>IFERROR(HLOOKUP("tbattles",[1]pl!$H:$H,pos!U107),)</f>
        <v>0</v>
      </c>
      <c r="V107" s="6">
        <f>IFERROR(HLOOKUP("tbattles",[1]pl!$H:$H,pos!V107),)</f>
        <v>0</v>
      </c>
      <c r="W107" s="6">
        <f>IFERROR(HLOOKUP("tbattles",[1]pl!$H:$H,pos!W107),)</f>
        <v>0</v>
      </c>
      <c r="X107" s="6">
        <f>IFERROR(HLOOKUP("tbattles",[1]pl!$H:$H,pos!X107),)</f>
        <v>0</v>
      </c>
      <c r="Y107" s="6">
        <f>IFERROR(HLOOKUP("tbattles",[1]pl!$H:$H,pos!Y107),)</f>
        <v>0</v>
      </c>
      <c r="Z107" s="6">
        <f>IFERROR(HLOOKUP("tbattles",[1]pl!$H:$H,pos!Z107),)</f>
        <v>0</v>
      </c>
      <c r="AA107" s="6">
        <f>IFERROR(HLOOKUP("tbattles",[1]pl!$H:$H,pos!AA107),)</f>
        <v>0</v>
      </c>
      <c r="AB107" s="6">
        <f>IFERROR(HLOOKUP("tbattles",[1]pl!$H:$H,pos!AB107),)</f>
        <v>0</v>
      </c>
      <c r="AC107" s="6">
        <f>IFERROR(HLOOKUP("tbattles",[1]pl!$H:$H,pos!AC107),)</f>
        <v>0</v>
      </c>
      <c r="AD107" s="6">
        <f>IFERROR(HLOOKUP("tbattles",[1]pl!$H:$H,pos!AD107),)</f>
        <v>0</v>
      </c>
      <c r="AE107" s="6">
        <f>IFERROR(HLOOKUP("tbattles",[1]pl!$H:$H,pos!AE107),)</f>
        <v>0</v>
      </c>
    </row>
    <row r="108" spans="1:31" x14ac:dyDescent="0.25">
      <c r="A108" s="6">
        <f>IFERROR(HLOOKUP("tbattles",[1]pl!$H:$H,pos!A108),)</f>
        <v>0</v>
      </c>
      <c r="B108" s="6">
        <f>IFERROR(HLOOKUP("tbattles",[1]pl!$H:$H,pos!B108),)</f>
        <v>0</v>
      </c>
      <c r="C108" s="6">
        <f>IFERROR(HLOOKUP("tbattles",[1]pl!$H:$H,pos!C108),)</f>
        <v>0</v>
      </c>
      <c r="D108" s="6">
        <f>IFERROR(HLOOKUP("tbattles",[1]pl!$H:$H,pos!D108),)</f>
        <v>0</v>
      </c>
      <c r="E108" s="6">
        <f>IFERROR(HLOOKUP("tbattles",[1]pl!$H:$H,pos!E108),)</f>
        <v>0</v>
      </c>
      <c r="F108" s="6">
        <f>IFERROR(HLOOKUP("tbattles",[1]pl!$H:$H,pos!F108),)</f>
        <v>0</v>
      </c>
      <c r="G108" s="6">
        <f>IFERROR(HLOOKUP("tbattles",[1]pl!$H:$H,pos!G108),)</f>
        <v>0</v>
      </c>
      <c r="H108" s="6">
        <f>IFERROR(HLOOKUP("tbattles",[1]pl!$H:$H,pos!H108),)</f>
        <v>0</v>
      </c>
      <c r="I108" s="6">
        <f>IFERROR(HLOOKUP("tbattles",[1]pl!$H:$H,pos!I108),)</f>
        <v>0</v>
      </c>
      <c r="J108" s="6">
        <f>IFERROR(HLOOKUP("tbattles",[1]pl!$H:$H,pos!J108),)</f>
        <v>0</v>
      </c>
      <c r="K108" s="6">
        <f>IFERROR(HLOOKUP("tbattles",[1]pl!$H:$H,pos!K108),)</f>
        <v>0</v>
      </c>
      <c r="L108" s="6">
        <f>IFERROR(HLOOKUP("tbattles",[1]pl!$H:$H,pos!L108),)</f>
        <v>0</v>
      </c>
      <c r="M108" s="6">
        <f>IFERROR(HLOOKUP("tbattles",[1]pl!$H:$H,pos!M108),)</f>
        <v>0</v>
      </c>
      <c r="N108" s="6">
        <f>IFERROR(HLOOKUP("tbattles",[1]pl!$H:$H,pos!N108),)</f>
        <v>0</v>
      </c>
      <c r="O108" s="6">
        <f>IFERROR(HLOOKUP("tbattles",[1]pl!$H:$H,pos!O108),)</f>
        <v>0</v>
      </c>
      <c r="P108" s="6"/>
      <c r="Q108" s="6">
        <f>IFERROR(HLOOKUP("tbattles",[1]pl!$H:$H,pos!Q108),)</f>
        <v>0</v>
      </c>
      <c r="R108" s="6">
        <f>IFERROR(HLOOKUP("tbattles",[1]pl!$H:$H,pos!R108),)</f>
        <v>0</v>
      </c>
      <c r="S108" s="6">
        <f>IFERROR(HLOOKUP("tbattles",[1]pl!$H:$H,pos!S108),)</f>
        <v>0</v>
      </c>
      <c r="T108" s="6">
        <f>IFERROR(HLOOKUP("tbattles",[1]pl!$H:$H,pos!T108),)</f>
        <v>0</v>
      </c>
      <c r="U108" s="6">
        <f>IFERROR(HLOOKUP("tbattles",[1]pl!$H:$H,pos!U108),)</f>
        <v>0</v>
      </c>
      <c r="V108" s="6">
        <f>IFERROR(HLOOKUP("tbattles",[1]pl!$H:$H,pos!V108),)</f>
        <v>0</v>
      </c>
      <c r="W108" s="6">
        <f>IFERROR(HLOOKUP("tbattles",[1]pl!$H:$H,pos!W108),)</f>
        <v>0</v>
      </c>
      <c r="X108" s="6">
        <f>IFERROR(HLOOKUP("tbattles",[1]pl!$H:$H,pos!X108),)</f>
        <v>0</v>
      </c>
      <c r="Y108" s="6">
        <f>IFERROR(HLOOKUP("tbattles",[1]pl!$H:$H,pos!Y108),)</f>
        <v>0</v>
      </c>
      <c r="Z108" s="6">
        <f>IFERROR(HLOOKUP("tbattles",[1]pl!$H:$H,pos!Z108),)</f>
        <v>0</v>
      </c>
      <c r="AA108" s="6">
        <f>IFERROR(HLOOKUP("tbattles",[1]pl!$H:$H,pos!AA108),)</f>
        <v>0</v>
      </c>
      <c r="AB108" s="6">
        <f>IFERROR(HLOOKUP("tbattles",[1]pl!$H:$H,pos!AB108),)</f>
        <v>0</v>
      </c>
      <c r="AC108" s="6">
        <f>IFERROR(HLOOKUP("tbattles",[1]pl!$H:$H,pos!AC108),)</f>
        <v>0</v>
      </c>
      <c r="AD108" s="6">
        <f>IFERROR(HLOOKUP("tbattles",[1]pl!$H:$H,pos!AD108),)</f>
        <v>0</v>
      </c>
      <c r="AE108" s="6">
        <f>IFERROR(HLOOKUP("tbattles",[1]pl!$H:$H,pos!AE108),)</f>
        <v>0</v>
      </c>
    </row>
    <row r="109" spans="1:31" x14ac:dyDescent="0.25">
      <c r="A109" s="6">
        <f>IFERROR(HLOOKUP("tbattles",[1]pl!$H:$H,pos!A109),)</f>
        <v>0</v>
      </c>
      <c r="B109" s="6">
        <f>IFERROR(HLOOKUP("tbattles",[1]pl!$H:$H,pos!B109),)</f>
        <v>0</v>
      </c>
      <c r="C109" s="6">
        <f>IFERROR(HLOOKUP("tbattles",[1]pl!$H:$H,pos!C109),)</f>
        <v>0</v>
      </c>
      <c r="D109" s="6">
        <f>IFERROR(HLOOKUP("tbattles",[1]pl!$H:$H,pos!D109),)</f>
        <v>0</v>
      </c>
      <c r="E109" s="6">
        <f>IFERROR(HLOOKUP("tbattles",[1]pl!$H:$H,pos!E109),)</f>
        <v>0</v>
      </c>
      <c r="F109" s="6">
        <f>IFERROR(HLOOKUP("tbattles",[1]pl!$H:$H,pos!F109),)</f>
        <v>0</v>
      </c>
      <c r="G109" s="6">
        <f>IFERROR(HLOOKUP("tbattles",[1]pl!$H:$H,pos!G109),)</f>
        <v>0</v>
      </c>
      <c r="H109" s="6">
        <f>IFERROR(HLOOKUP("tbattles",[1]pl!$H:$H,pos!H109),)</f>
        <v>0</v>
      </c>
      <c r="I109" s="6">
        <f>IFERROR(HLOOKUP("tbattles",[1]pl!$H:$H,pos!I109),)</f>
        <v>0</v>
      </c>
      <c r="J109" s="6">
        <f>IFERROR(HLOOKUP("tbattles",[1]pl!$H:$H,pos!J109),)</f>
        <v>0</v>
      </c>
      <c r="K109" s="6">
        <f>IFERROR(HLOOKUP("tbattles",[1]pl!$H:$H,pos!K109),)</f>
        <v>0</v>
      </c>
      <c r="L109" s="6">
        <f>IFERROR(HLOOKUP("tbattles",[1]pl!$H:$H,pos!L109),)</f>
        <v>0</v>
      </c>
      <c r="M109" s="6">
        <f>IFERROR(HLOOKUP("tbattles",[1]pl!$H:$H,pos!M109),)</f>
        <v>0</v>
      </c>
      <c r="N109" s="6">
        <f>IFERROR(HLOOKUP("tbattles",[1]pl!$H:$H,pos!N109),)</f>
        <v>0</v>
      </c>
      <c r="O109" s="6">
        <f>IFERROR(HLOOKUP("tbattles",[1]pl!$H:$H,pos!O109),)</f>
        <v>0</v>
      </c>
      <c r="P109" s="6"/>
      <c r="Q109" s="6">
        <f>IFERROR(HLOOKUP("tbattles",[1]pl!$H:$H,pos!Q109),)</f>
        <v>0</v>
      </c>
      <c r="R109" s="6">
        <f>IFERROR(HLOOKUP("tbattles",[1]pl!$H:$H,pos!R109),)</f>
        <v>0</v>
      </c>
      <c r="S109" s="6">
        <f>IFERROR(HLOOKUP("tbattles",[1]pl!$H:$H,pos!S109),)</f>
        <v>0</v>
      </c>
      <c r="T109" s="6">
        <f>IFERROR(HLOOKUP("tbattles",[1]pl!$H:$H,pos!T109),)</f>
        <v>0</v>
      </c>
      <c r="U109" s="6">
        <f>IFERROR(HLOOKUP("tbattles",[1]pl!$H:$H,pos!U109),)</f>
        <v>0</v>
      </c>
      <c r="V109" s="6">
        <f>IFERROR(HLOOKUP("tbattles",[1]pl!$H:$H,pos!V109),)</f>
        <v>0</v>
      </c>
      <c r="W109" s="6">
        <f>IFERROR(HLOOKUP("tbattles",[1]pl!$H:$H,pos!W109),)</f>
        <v>0</v>
      </c>
      <c r="X109" s="6">
        <f>IFERROR(HLOOKUP("tbattles",[1]pl!$H:$H,pos!X109),)</f>
        <v>0</v>
      </c>
      <c r="Y109" s="6">
        <f>IFERROR(HLOOKUP("tbattles",[1]pl!$H:$H,pos!Y109),)</f>
        <v>0</v>
      </c>
      <c r="Z109" s="6">
        <f>IFERROR(HLOOKUP("tbattles",[1]pl!$H:$H,pos!Z109),)</f>
        <v>0</v>
      </c>
      <c r="AA109" s="6">
        <f>IFERROR(HLOOKUP("tbattles",[1]pl!$H:$H,pos!AA109),)</f>
        <v>0</v>
      </c>
      <c r="AB109" s="6">
        <f>IFERROR(HLOOKUP("tbattles",[1]pl!$H:$H,pos!AB109),)</f>
        <v>0</v>
      </c>
      <c r="AC109" s="6">
        <f>IFERROR(HLOOKUP("tbattles",[1]pl!$H:$H,pos!AC109),)</f>
        <v>0</v>
      </c>
      <c r="AD109" s="6">
        <f>IFERROR(HLOOKUP("tbattles",[1]pl!$H:$H,pos!AD109),)</f>
        <v>0</v>
      </c>
      <c r="AE109" s="6">
        <f>IFERROR(HLOOKUP("tbattles",[1]pl!$H:$H,pos!AE109),)</f>
        <v>0</v>
      </c>
    </row>
    <row r="110" spans="1:31" x14ac:dyDescent="0.25">
      <c r="A110" s="6">
        <f>IFERROR(HLOOKUP("tbattles",[1]pl!$H:$H,pos!A110),)</f>
        <v>0</v>
      </c>
      <c r="B110" s="6">
        <f>IFERROR(HLOOKUP("tbattles",[1]pl!$H:$H,pos!B110),)</f>
        <v>0</v>
      </c>
      <c r="C110" s="6">
        <f>IFERROR(HLOOKUP("tbattles",[1]pl!$H:$H,pos!C110),)</f>
        <v>0</v>
      </c>
      <c r="D110" s="6">
        <f>IFERROR(HLOOKUP("tbattles",[1]pl!$H:$H,pos!D110),)</f>
        <v>0</v>
      </c>
      <c r="E110" s="6">
        <f>IFERROR(HLOOKUP("tbattles",[1]pl!$H:$H,pos!E110),)</f>
        <v>0</v>
      </c>
      <c r="F110" s="6">
        <f>IFERROR(HLOOKUP("tbattles",[1]pl!$H:$H,pos!F110),)</f>
        <v>0</v>
      </c>
      <c r="G110" s="6">
        <f>IFERROR(HLOOKUP("tbattles",[1]pl!$H:$H,pos!G110),)</f>
        <v>0</v>
      </c>
      <c r="H110" s="6">
        <f>IFERROR(HLOOKUP("tbattles",[1]pl!$H:$H,pos!H110),)</f>
        <v>0</v>
      </c>
      <c r="I110" s="6">
        <f>IFERROR(HLOOKUP("tbattles",[1]pl!$H:$H,pos!I110),)</f>
        <v>0</v>
      </c>
      <c r="J110" s="6">
        <f>IFERROR(HLOOKUP("tbattles",[1]pl!$H:$H,pos!J110),)</f>
        <v>0</v>
      </c>
      <c r="K110" s="6">
        <f>IFERROR(HLOOKUP("tbattles",[1]pl!$H:$H,pos!K110),)</f>
        <v>0</v>
      </c>
      <c r="L110" s="6">
        <f>IFERROR(HLOOKUP("tbattles",[1]pl!$H:$H,pos!L110),)</f>
        <v>0</v>
      </c>
      <c r="M110" s="6">
        <f>IFERROR(HLOOKUP("tbattles",[1]pl!$H:$H,pos!M110),)</f>
        <v>0</v>
      </c>
      <c r="N110" s="6">
        <f>IFERROR(HLOOKUP("tbattles",[1]pl!$H:$H,pos!N110),)</f>
        <v>0</v>
      </c>
      <c r="O110" s="6">
        <f>IFERROR(HLOOKUP("tbattles",[1]pl!$H:$H,pos!O110),)</f>
        <v>0</v>
      </c>
      <c r="P110" s="6"/>
      <c r="Q110" s="6">
        <f>IFERROR(HLOOKUP("tbattles",[1]pl!$H:$H,pos!Q110),)</f>
        <v>0</v>
      </c>
      <c r="R110" s="6">
        <f>IFERROR(HLOOKUP("tbattles",[1]pl!$H:$H,pos!R110),)</f>
        <v>0</v>
      </c>
      <c r="S110" s="6">
        <f>IFERROR(HLOOKUP("tbattles",[1]pl!$H:$H,pos!S110),)</f>
        <v>0</v>
      </c>
      <c r="T110" s="6">
        <f>IFERROR(HLOOKUP("tbattles",[1]pl!$H:$H,pos!T110),)</f>
        <v>0</v>
      </c>
      <c r="U110" s="6">
        <f>IFERROR(HLOOKUP("tbattles",[1]pl!$H:$H,pos!U110),)</f>
        <v>0</v>
      </c>
      <c r="V110" s="6">
        <f>IFERROR(HLOOKUP("tbattles",[1]pl!$H:$H,pos!V110),)</f>
        <v>0</v>
      </c>
      <c r="W110" s="6">
        <f>IFERROR(HLOOKUP("tbattles",[1]pl!$H:$H,pos!W110),)</f>
        <v>0</v>
      </c>
      <c r="X110" s="6">
        <f>IFERROR(HLOOKUP("tbattles",[1]pl!$H:$H,pos!X110),)</f>
        <v>0</v>
      </c>
      <c r="Y110" s="6">
        <f>IFERROR(HLOOKUP("tbattles",[1]pl!$H:$H,pos!Y110),)</f>
        <v>0</v>
      </c>
      <c r="Z110" s="6">
        <f>IFERROR(HLOOKUP("tbattles",[1]pl!$H:$H,pos!Z110),)</f>
        <v>0</v>
      </c>
      <c r="AA110" s="6">
        <f>IFERROR(HLOOKUP("tbattles",[1]pl!$H:$H,pos!AA110),)</f>
        <v>0</v>
      </c>
      <c r="AB110" s="6">
        <f>IFERROR(HLOOKUP("tbattles",[1]pl!$H:$H,pos!AB110),)</f>
        <v>0</v>
      </c>
      <c r="AC110" s="6">
        <f>IFERROR(HLOOKUP("tbattles",[1]pl!$H:$H,pos!AC110),)</f>
        <v>0</v>
      </c>
      <c r="AD110" s="6">
        <f>IFERROR(HLOOKUP("tbattles",[1]pl!$H:$H,pos!AD110),)</f>
        <v>0</v>
      </c>
      <c r="AE110" s="6">
        <f>IFERROR(HLOOKUP("tbattles",[1]pl!$H:$H,pos!AE110),)</f>
        <v>0</v>
      </c>
    </row>
    <row r="111" spans="1:31" x14ac:dyDescent="0.25">
      <c r="A111" s="6">
        <f>IFERROR(HLOOKUP("tbattles",[1]pl!$H:$H,pos!A111),)</f>
        <v>0</v>
      </c>
      <c r="B111" s="6">
        <f>IFERROR(HLOOKUP("tbattles",[1]pl!$H:$H,pos!B111),)</f>
        <v>0</v>
      </c>
      <c r="C111" s="6">
        <f>IFERROR(HLOOKUP("tbattles",[1]pl!$H:$H,pos!C111),)</f>
        <v>0</v>
      </c>
      <c r="D111" s="6">
        <f>IFERROR(HLOOKUP("tbattles",[1]pl!$H:$H,pos!D111),)</f>
        <v>0</v>
      </c>
      <c r="E111" s="6">
        <f>IFERROR(HLOOKUP("tbattles",[1]pl!$H:$H,pos!E111),)</f>
        <v>0</v>
      </c>
      <c r="F111" s="6">
        <f>IFERROR(HLOOKUP("tbattles",[1]pl!$H:$H,pos!F111),)</f>
        <v>0</v>
      </c>
      <c r="G111" s="6">
        <f>IFERROR(HLOOKUP("tbattles",[1]pl!$H:$H,pos!G111),)</f>
        <v>0</v>
      </c>
      <c r="H111" s="6">
        <f>IFERROR(HLOOKUP("tbattles",[1]pl!$H:$H,pos!H111),)</f>
        <v>0</v>
      </c>
      <c r="I111" s="6">
        <f>IFERROR(HLOOKUP("tbattles",[1]pl!$H:$H,pos!I111),)</f>
        <v>0</v>
      </c>
      <c r="J111" s="6">
        <f>IFERROR(HLOOKUP("tbattles",[1]pl!$H:$H,pos!J111),)</f>
        <v>0</v>
      </c>
      <c r="K111" s="6">
        <f>IFERROR(HLOOKUP("tbattles",[1]pl!$H:$H,pos!K111),)</f>
        <v>0</v>
      </c>
      <c r="L111" s="6">
        <f>IFERROR(HLOOKUP("tbattles",[1]pl!$H:$H,pos!L111),)</f>
        <v>0</v>
      </c>
      <c r="M111" s="6">
        <f>IFERROR(HLOOKUP("tbattles",[1]pl!$H:$H,pos!M111),)</f>
        <v>0</v>
      </c>
      <c r="N111" s="6">
        <f>IFERROR(HLOOKUP("tbattles",[1]pl!$H:$H,pos!N111),)</f>
        <v>0</v>
      </c>
      <c r="O111" s="6">
        <f>IFERROR(HLOOKUP("tbattles",[1]pl!$H:$H,pos!O111),)</f>
        <v>0</v>
      </c>
      <c r="P111" s="6"/>
      <c r="Q111" s="6">
        <f>IFERROR(HLOOKUP("tbattles",[1]pl!$H:$H,pos!Q111),)</f>
        <v>0</v>
      </c>
      <c r="R111" s="6">
        <f>IFERROR(HLOOKUP("tbattles",[1]pl!$H:$H,pos!R111),)</f>
        <v>0</v>
      </c>
      <c r="S111" s="6">
        <f>IFERROR(HLOOKUP("tbattles",[1]pl!$H:$H,pos!S111),)</f>
        <v>0</v>
      </c>
      <c r="T111" s="6">
        <f>IFERROR(HLOOKUP("tbattles",[1]pl!$H:$H,pos!T111),)</f>
        <v>0</v>
      </c>
      <c r="U111" s="6">
        <f>IFERROR(HLOOKUP("tbattles",[1]pl!$H:$H,pos!U111),)</f>
        <v>0</v>
      </c>
      <c r="V111" s="6">
        <f>IFERROR(HLOOKUP("tbattles",[1]pl!$H:$H,pos!V111),)</f>
        <v>0</v>
      </c>
      <c r="W111" s="6">
        <f>IFERROR(HLOOKUP("tbattles",[1]pl!$H:$H,pos!W111),)</f>
        <v>0</v>
      </c>
      <c r="X111" s="6">
        <f>IFERROR(HLOOKUP("tbattles",[1]pl!$H:$H,pos!X111),)</f>
        <v>0</v>
      </c>
      <c r="Y111" s="6">
        <f>IFERROR(HLOOKUP("tbattles",[1]pl!$H:$H,pos!Y111),)</f>
        <v>0</v>
      </c>
      <c r="Z111" s="6">
        <f>IFERROR(HLOOKUP("tbattles",[1]pl!$H:$H,pos!Z111),)</f>
        <v>0</v>
      </c>
      <c r="AA111" s="6">
        <f>IFERROR(HLOOKUP("tbattles",[1]pl!$H:$H,pos!AA111),)</f>
        <v>0</v>
      </c>
      <c r="AB111" s="6">
        <f>IFERROR(HLOOKUP("tbattles",[1]pl!$H:$H,pos!AB111),)</f>
        <v>0</v>
      </c>
      <c r="AC111" s="6">
        <f>IFERROR(HLOOKUP("tbattles",[1]pl!$H:$H,pos!AC111),)</f>
        <v>0</v>
      </c>
      <c r="AD111" s="6">
        <f>IFERROR(HLOOKUP("tbattles",[1]pl!$H:$H,pos!AD111),)</f>
        <v>0</v>
      </c>
      <c r="AE111" s="6">
        <f>IFERROR(HLOOKUP("tbattles",[1]pl!$H:$H,pos!AE111),)</f>
        <v>0</v>
      </c>
    </row>
    <row r="112" spans="1:31" x14ac:dyDescent="0.25">
      <c r="A112" s="6">
        <f>IFERROR(HLOOKUP("tbattles",[1]pl!$H:$H,pos!A112),)</f>
        <v>0</v>
      </c>
      <c r="B112" s="6">
        <f>IFERROR(HLOOKUP("tbattles",[1]pl!$H:$H,pos!B112),)</f>
        <v>0</v>
      </c>
      <c r="C112" s="6">
        <f>IFERROR(HLOOKUP("tbattles",[1]pl!$H:$H,pos!C112),)</f>
        <v>0</v>
      </c>
      <c r="D112" s="6">
        <f>IFERROR(HLOOKUP("tbattles",[1]pl!$H:$H,pos!D112),)</f>
        <v>0</v>
      </c>
      <c r="E112" s="6">
        <f>IFERROR(HLOOKUP("tbattles",[1]pl!$H:$H,pos!E112),)</f>
        <v>0</v>
      </c>
      <c r="F112" s="6">
        <f>IFERROR(HLOOKUP("tbattles",[1]pl!$H:$H,pos!F112),)</f>
        <v>0</v>
      </c>
      <c r="G112" s="6">
        <f>IFERROR(HLOOKUP("tbattles",[1]pl!$H:$H,pos!G112),)</f>
        <v>0</v>
      </c>
      <c r="H112" s="6">
        <f>IFERROR(HLOOKUP("tbattles",[1]pl!$H:$H,pos!H112),)</f>
        <v>0</v>
      </c>
      <c r="I112" s="6">
        <f>IFERROR(HLOOKUP("tbattles",[1]pl!$H:$H,pos!I112),)</f>
        <v>0</v>
      </c>
      <c r="J112" s="6">
        <f>IFERROR(HLOOKUP("tbattles",[1]pl!$H:$H,pos!J112),)</f>
        <v>0</v>
      </c>
      <c r="K112" s="6">
        <f>IFERROR(HLOOKUP("tbattles",[1]pl!$H:$H,pos!K112),)</f>
        <v>0</v>
      </c>
      <c r="L112" s="6">
        <f>IFERROR(HLOOKUP("tbattles",[1]pl!$H:$H,pos!L112),)</f>
        <v>0</v>
      </c>
      <c r="M112" s="6">
        <f>IFERROR(HLOOKUP("tbattles",[1]pl!$H:$H,pos!M112),)</f>
        <v>0</v>
      </c>
      <c r="N112" s="6">
        <f>IFERROR(HLOOKUP("tbattles",[1]pl!$H:$H,pos!N112),)</f>
        <v>0</v>
      </c>
      <c r="O112" s="6">
        <f>IFERROR(HLOOKUP("tbattles",[1]pl!$H:$H,pos!O112),)</f>
        <v>0</v>
      </c>
      <c r="P112" s="6"/>
      <c r="Q112" s="6">
        <f>IFERROR(HLOOKUP("tbattles",[1]pl!$H:$H,pos!Q112),)</f>
        <v>0</v>
      </c>
      <c r="R112" s="6">
        <f>IFERROR(HLOOKUP("tbattles",[1]pl!$H:$H,pos!R112),)</f>
        <v>0</v>
      </c>
      <c r="S112" s="6">
        <f>IFERROR(HLOOKUP("tbattles",[1]pl!$H:$H,pos!S112),)</f>
        <v>0</v>
      </c>
      <c r="T112" s="6">
        <f>IFERROR(HLOOKUP("tbattles",[1]pl!$H:$H,pos!T112),)</f>
        <v>0</v>
      </c>
      <c r="U112" s="6">
        <f>IFERROR(HLOOKUP("tbattles",[1]pl!$H:$H,pos!U112),)</f>
        <v>0</v>
      </c>
      <c r="V112" s="6">
        <f>IFERROR(HLOOKUP("tbattles",[1]pl!$H:$H,pos!V112),)</f>
        <v>0</v>
      </c>
      <c r="W112" s="6">
        <f>IFERROR(HLOOKUP("tbattles",[1]pl!$H:$H,pos!W112),)</f>
        <v>0</v>
      </c>
      <c r="X112" s="6">
        <f>IFERROR(HLOOKUP("tbattles",[1]pl!$H:$H,pos!X112),)</f>
        <v>0</v>
      </c>
      <c r="Y112" s="6">
        <f>IFERROR(HLOOKUP("tbattles",[1]pl!$H:$H,pos!Y112),)</f>
        <v>0</v>
      </c>
      <c r="Z112" s="6">
        <f>IFERROR(HLOOKUP("tbattles",[1]pl!$H:$H,pos!Z112),)</f>
        <v>0</v>
      </c>
      <c r="AA112" s="6">
        <f>IFERROR(HLOOKUP("tbattles",[1]pl!$H:$H,pos!AA112),)</f>
        <v>0</v>
      </c>
      <c r="AB112" s="6">
        <f>IFERROR(HLOOKUP("tbattles",[1]pl!$H:$H,pos!AB112),)</f>
        <v>0</v>
      </c>
      <c r="AC112" s="6">
        <f>IFERROR(HLOOKUP("tbattles",[1]pl!$H:$H,pos!AC112),)</f>
        <v>0</v>
      </c>
      <c r="AD112" s="6">
        <f>IFERROR(HLOOKUP("tbattles",[1]pl!$H:$H,pos!AD112),)</f>
        <v>0</v>
      </c>
      <c r="AE112" s="6">
        <f>IFERROR(HLOOKUP("tbattles",[1]pl!$H:$H,pos!AE112),)</f>
        <v>0</v>
      </c>
    </row>
    <row r="113" spans="1:31" x14ac:dyDescent="0.25">
      <c r="A113" s="6">
        <f>IFERROR(HLOOKUP("tbattles",[1]pl!$H:$H,pos!A113),)</f>
        <v>0</v>
      </c>
      <c r="B113" s="6">
        <f>IFERROR(HLOOKUP("tbattles",[1]pl!$H:$H,pos!B113),)</f>
        <v>0</v>
      </c>
      <c r="C113" s="6">
        <f>IFERROR(HLOOKUP("tbattles",[1]pl!$H:$H,pos!C113),)</f>
        <v>0</v>
      </c>
      <c r="D113" s="6">
        <f>IFERROR(HLOOKUP("tbattles",[1]pl!$H:$H,pos!D113),)</f>
        <v>0</v>
      </c>
      <c r="E113" s="6">
        <f>IFERROR(HLOOKUP("tbattles",[1]pl!$H:$H,pos!E113),)</f>
        <v>0</v>
      </c>
      <c r="F113" s="6">
        <f>IFERROR(HLOOKUP("tbattles",[1]pl!$H:$H,pos!F113),)</f>
        <v>0</v>
      </c>
      <c r="G113" s="6">
        <f>IFERROR(HLOOKUP("tbattles",[1]pl!$H:$H,pos!G113),)</f>
        <v>0</v>
      </c>
      <c r="H113" s="6">
        <f>IFERROR(HLOOKUP("tbattles",[1]pl!$H:$H,pos!H113),)</f>
        <v>0</v>
      </c>
      <c r="I113" s="6">
        <f>IFERROR(HLOOKUP("tbattles",[1]pl!$H:$H,pos!I113),)</f>
        <v>0</v>
      </c>
      <c r="J113" s="6">
        <f>IFERROR(HLOOKUP("tbattles",[1]pl!$H:$H,pos!J113),)</f>
        <v>0</v>
      </c>
      <c r="K113" s="6">
        <f>IFERROR(HLOOKUP("tbattles",[1]pl!$H:$H,pos!K113),)</f>
        <v>0</v>
      </c>
      <c r="L113" s="6">
        <f>IFERROR(HLOOKUP("tbattles",[1]pl!$H:$H,pos!L113),)</f>
        <v>0</v>
      </c>
      <c r="M113" s="6">
        <f>IFERROR(HLOOKUP("tbattles",[1]pl!$H:$H,pos!M113),)</f>
        <v>0</v>
      </c>
      <c r="N113" s="6">
        <f>IFERROR(HLOOKUP("tbattles",[1]pl!$H:$H,pos!N113),)</f>
        <v>0</v>
      </c>
      <c r="O113" s="6">
        <f>IFERROR(HLOOKUP("tbattles",[1]pl!$H:$H,pos!O113),)</f>
        <v>0</v>
      </c>
      <c r="P113" s="6"/>
      <c r="Q113" s="6">
        <f>IFERROR(HLOOKUP("tbattles",[1]pl!$H:$H,pos!Q113),)</f>
        <v>0</v>
      </c>
      <c r="R113" s="6">
        <f>IFERROR(HLOOKUP("tbattles",[1]pl!$H:$H,pos!R113),)</f>
        <v>0</v>
      </c>
      <c r="S113" s="6">
        <f>IFERROR(HLOOKUP("tbattles",[1]pl!$H:$H,pos!S113),)</f>
        <v>0</v>
      </c>
      <c r="T113" s="6">
        <f>IFERROR(HLOOKUP("tbattles",[1]pl!$H:$H,pos!T113),)</f>
        <v>0</v>
      </c>
      <c r="U113" s="6">
        <f>IFERROR(HLOOKUP("tbattles",[1]pl!$H:$H,pos!U113),)</f>
        <v>0</v>
      </c>
      <c r="V113" s="6">
        <f>IFERROR(HLOOKUP("tbattles",[1]pl!$H:$H,pos!V113),)</f>
        <v>0</v>
      </c>
      <c r="W113" s="6">
        <f>IFERROR(HLOOKUP("tbattles",[1]pl!$H:$H,pos!W113),)</f>
        <v>0</v>
      </c>
      <c r="X113" s="6">
        <f>IFERROR(HLOOKUP("tbattles",[1]pl!$H:$H,pos!X113),)</f>
        <v>0</v>
      </c>
      <c r="Y113" s="6">
        <f>IFERROR(HLOOKUP("tbattles",[1]pl!$H:$H,pos!Y113),)</f>
        <v>0</v>
      </c>
      <c r="Z113" s="6">
        <f>IFERROR(HLOOKUP("tbattles",[1]pl!$H:$H,pos!Z113),)</f>
        <v>0</v>
      </c>
      <c r="AA113" s="6">
        <f>IFERROR(HLOOKUP("tbattles",[1]pl!$H:$H,pos!AA113),)</f>
        <v>0</v>
      </c>
      <c r="AB113" s="6">
        <f>IFERROR(HLOOKUP("tbattles",[1]pl!$H:$H,pos!AB113),)</f>
        <v>0</v>
      </c>
      <c r="AC113" s="6">
        <f>IFERROR(HLOOKUP("tbattles",[1]pl!$H:$H,pos!AC113),)</f>
        <v>0</v>
      </c>
      <c r="AD113" s="6">
        <f>IFERROR(HLOOKUP("tbattles",[1]pl!$H:$H,pos!AD113),)</f>
        <v>0</v>
      </c>
      <c r="AE113" s="6">
        <f>IFERROR(HLOOKUP("tbattles",[1]pl!$H:$H,pos!AE113),)</f>
        <v>0</v>
      </c>
    </row>
    <row r="114" spans="1:31" x14ac:dyDescent="0.25">
      <c r="A114" s="6">
        <f>IFERROR(HLOOKUP("tbattles",[1]pl!$H:$H,pos!A114),)</f>
        <v>0</v>
      </c>
      <c r="B114" s="6">
        <f>IFERROR(HLOOKUP("tbattles",[1]pl!$H:$H,pos!B114),)</f>
        <v>0</v>
      </c>
      <c r="C114" s="6">
        <f>IFERROR(HLOOKUP("tbattles",[1]pl!$H:$H,pos!C114),)</f>
        <v>0</v>
      </c>
      <c r="D114" s="6">
        <f>IFERROR(HLOOKUP("tbattles",[1]pl!$H:$H,pos!D114),)</f>
        <v>0</v>
      </c>
      <c r="E114" s="6">
        <f>IFERROR(HLOOKUP("tbattles",[1]pl!$H:$H,pos!E114),)</f>
        <v>0</v>
      </c>
      <c r="F114" s="6">
        <f>IFERROR(HLOOKUP("tbattles",[1]pl!$H:$H,pos!F114),)</f>
        <v>0</v>
      </c>
      <c r="G114" s="6">
        <f>IFERROR(HLOOKUP("tbattles",[1]pl!$H:$H,pos!G114),)</f>
        <v>0</v>
      </c>
      <c r="H114" s="6">
        <f>IFERROR(HLOOKUP("tbattles",[1]pl!$H:$H,pos!H114),)</f>
        <v>0</v>
      </c>
      <c r="I114" s="6">
        <f>IFERROR(HLOOKUP("tbattles",[1]pl!$H:$H,pos!I114),)</f>
        <v>0</v>
      </c>
      <c r="J114" s="6">
        <f>IFERROR(HLOOKUP("tbattles",[1]pl!$H:$H,pos!J114),)</f>
        <v>0</v>
      </c>
      <c r="K114" s="6">
        <f>IFERROR(HLOOKUP("tbattles",[1]pl!$H:$H,pos!K114),)</f>
        <v>0</v>
      </c>
      <c r="L114" s="6">
        <f>IFERROR(HLOOKUP("tbattles",[1]pl!$H:$H,pos!L114),)</f>
        <v>0</v>
      </c>
      <c r="M114" s="6">
        <f>IFERROR(HLOOKUP("tbattles",[1]pl!$H:$H,pos!M114),)</f>
        <v>0</v>
      </c>
      <c r="N114" s="6">
        <f>IFERROR(HLOOKUP("tbattles",[1]pl!$H:$H,pos!N114),)</f>
        <v>0</v>
      </c>
      <c r="O114" s="6">
        <f>IFERROR(HLOOKUP("tbattles",[1]pl!$H:$H,pos!O114),)</f>
        <v>0</v>
      </c>
      <c r="P114" s="6"/>
      <c r="Q114" s="6">
        <f>IFERROR(HLOOKUP("tbattles",[1]pl!$H:$H,pos!Q114),)</f>
        <v>0</v>
      </c>
      <c r="R114" s="6">
        <f>IFERROR(HLOOKUP("tbattles",[1]pl!$H:$H,pos!R114),)</f>
        <v>0</v>
      </c>
      <c r="S114" s="6">
        <f>IFERROR(HLOOKUP("tbattles",[1]pl!$H:$H,pos!S114),)</f>
        <v>0</v>
      </c>
      <c r="T114" s="6">
        <f>IFERROR(HLOOKUP("tbattles",[1]pl!$H:$H,pos!T114),)</f>
        <v>0</v>
      </c>
      <c r="U114" s="6">
        <f>IFERROR(HLOOKUP("tbattles",[1]pl!$H:$H,pos!U114),)</f>
        <v>0</v>
      </c>
      <c r="V114" s="6">
        <f>IFERROR(HLOOKUP("tbattles",[1]pl!$H:$H,pos!V114),)</f>
        <v>0</v>
      </c>
      <c r="W114" s="6">
        <f>IFERROR(HLOOKUP("tbattles",[1]pl!$H:$H,pos!W114),)</f>
        <v>0</v>
      </c>
      <c r="X114" s="6">
        <f>IFERROR(HLOOKUP("tbattles",[1]pl!$H:$H,pos!X114),)</f>
        <v>0</v>
      </c>
      <c r="Y114" s="6">
        <f>IFERROR(HLOOKUP("tbattles",[1]pl!$H:$H,pos!Y114),)</f>
        <v>0</v>
      </c>
      <c r="Z114" s="6">
        <f>IFERROR(HLOOKUP("tbattles",[1]pl!$H:$H,pos!Z114),)</f>
        <v>0</v>
      </c>
      <c r="AA114" s="6">
        <f>IFERROR(HLOOKUP("tbattles",[1]pl!$H:$H,pos!AA114),)</f>
        <v>0</v>
      </c>
      <c r="AB114" s="6">
        <f>IFERROR(HLOOKUP("tbattles",[1]pl!$H:$H,pos!AB114),)</f>
        <v>0</v>
      </c>
      <c r="AC114" s="6">
        <f>IFERROR(HLOOKUP("tbattles",[1]pl!$H:$H,pos!AC114),)</f>
        <v>0</v>
      </c>
      <c r="AD114" s="6">
        <f>IFERROR(HLOOKUP("tbattles",[1]pl!$H:$H,pos!AD114),)</f>
        <v>0</v>
      </c>
      <c r="AE114" s="6">
        <f>IFERROR(HLOOKUP("tbattles",[1]pl!$H:$H,pos!AE114),)</f>
        <v>0</v>
      </c>
    </row>
    <row r="115" spans="1:31" x14ac:dyDescent="0.25">
      <c r="A115" s="6">
        <f>IFERROR(HLOOKUP("tbattles",[1]pl!$H:$H,pos!A115),)</f>
        <v>0</v>
      </c>
      <c r="B115" s="6">
        <f>IFERROR(HLOOKUP("tbattles",[1]pl!$H:$H,pos!B115),)</f>
        <v>0</v>
      </c>
      <c r="C115" s="6">
        <f>IFERROR(HLOOKUP("tbattles",[1]pl!$H:$H,pos!C115),)</f>
        <v>0</v>
      </c>
      <c r="D115" s="6">
        <f>IFERROR(HLOOKUP("tbattles",[1]pl!$H:$H,pos!D115),)</f>
        <v>0</v>
      </c>
      <c r="E115" s="6">
        <f>IFERROR(HLOOKUP("tbattles",[1]pl!$H:$H,pos!E115),)</f>
        <v>0</v>
      </c>
      <c r="F115" s="6">
        <f>IFERROR(HLOOKUP("tbattles",[1]pl!$H:$H,pos!F115),)</f>
        <v>0</v>
      </c>
      <c r="G115" s="6">
        <f>IFERROR(HLOOKUP("tbattles",[1]pl!$H:$H,pos!G115),)</f>
        <v>0</v>
      </c>
      <c r="H115" s="6">
        <f>IFERROR(HLOOKUP("tbattles",[1]pl!$H:$H,pos!H115),)</f>
        <v>0</v>
      </c>
      <c r="I115" s="6">
        <f>IFERROR(HLOOKUP("tbattles",[1]pl!$H:$H,pos!I115),)</f>
        <v>0</v>
      </c>
      <c r="J115" s="6">
        <f>IFERROR(HLOOKUP("tbattles",[1]pl!$H:$H,pos!J115),)</f>
        <v>0</v>
      </c>
      <c r="K115" s="6">
        <f>IFERROR(HLOOKUP("tbattles",[1]pl!$H:$H,pos!K115),)</f>
        <v>0</v>
      </c>
      <c r="L115" s="6">
        <f>IFERROR(HLOOKUP("tbattles",[1]pl!$H:$H,pos!L115),)</f>
        <v>0</v>
      </c>
      <c r="M115" s="6">
        <f>IFERROR(HLOOKUP("tbattles",[1]pl!$H:$H,pos!M115),)</f>
        <v>0</v>
      </c>
      <c r="N115" s="6">
        <f>IFERROR(HLOOKUP("tbattles",[1]pl!$H:$H,pos!N115),)</f>
        <v>0</v>
      </c>
      <c r="O115" s="6">
        <f>IFERROR(HLOOKUP("tbattles",[1]pl!$H:$H,pos!O115),)</f>
        <v>0</v>
      </c>
      <c r="P115" s="6"/>
      <c r="Q115" s="6">
        <f>IFERROR(HLOOKUP("tbattles",[1]pl!$H:$H,pos!Q115),)</f>
        <v>0</v>
      </c>
      <c r="R115" s="6">
        <f>IFERROR(HLOOKUP("tbattles",[1]pl!$H:$H,pos!R115),)</f>
        <v>0</v>
      </c>
      <c r="S115" s="6">
        <f>IFERROR(HLOOKUP("tbattles",[1]pl!$H:$H,pos!S115),)</f>
        <v>0</v>
      </c>
      <c r="T115" s="6">
        <f>IFERROR(HLOOKUP("tbattles",[1]pl!$H:$H,pos!T115),)</f>
        <v>0</v>
      </c>
      <c r="U115" s="6">
        <f>IFERROR(HLOOKUP("tbattles",[1]pl!$H:$H,pos!U115),)</f>
        <v>0</v>
      </c>
      <c r="V115" s="6">
        <f>IFERROR(HLOOKUP("tbattles",[1]pl!$H:$H,pos!V115),)</f>
        <v>0</v>
      </c>
      <c r="W115" s="6">
        <f>IFERROR(HLOOKUP("tbattles",[1]pl!$H:$H,pos!W115),)</f>
        <v>0</v>
      </c>
      <c r="X115" s="6">
        <f>IFERROR(HLOOKUP("tbattles",[1]pl!$H:$H,pos!X115),)</f>
        <v>0</v>
      </c>
      <c r="Y115" s="6">
        <f>IFERROR(HLOOKUP("tbattles",[1]pl!$H:$H,pos!Y115),)</f>
        <v>0</v>
      </c>
      <c r="Z115" s="6">
        <f>IFERROR(HLOOKUP("tbattles",[1]pl!$H:$H,pos!Z115),)</f>
        <v>0</v>
      </c>
      <c r="AA115" s="6">
        <f>IFERROR(HLOOKUP("tbattles",[1]pl!$H:$H,pos!AA115),)</f>
        <v>0</v>
      </c>
      <c r="AB115" s="6">
        <f>IFERROR(HLOOKUP("tbattles",[1]pl!$H:$H,pos!AB115),)</f>
        <v>0</v>
      </c>
      <c r="AC115" s="6">
        <f>IFERROR(HLOOKUP("tbattles",[1]pl!$H:$H,pos!AC115),)</f>
        <v>0</v>
      </c>
      <c r="AD115" s="6">
        <f>IFERROR(HLOOKUP("tbattles",[1]pl!$H:$H,pos!AD115),)</f>
        <v>0</v>
      </c>
      <c r="AE115" s="6">
        <f>IFERROR(HLOOKUP("tbattles",[1]pl!$H:$H,pos!AE115),)</f>
        <v>0</v>
      </c>
    </row>
    <row r="116" spans="1:31" x14ac:dyDescent="0.25">
      <c r="A116" s="6">
        <f>IFERROR(HLOOKUP("tbattles",[1]pl!$H:$H,pos!A116),)</f>
        <v>0</v>
      </c>
      <c r="B116" s="6">
        <f>IFERROR(HLOOKUP("tbattles",[1]pl!$H:$H,pos!B116),)</f>
        <v>0</v>
      </c>
      <c r="C116" s="6">
        <f>IFERROR(HLOOKUP("tbattles",[1]pl!$H:$H,pos!C116),)</f>
        <v>0</v>
      </c>
      <c r="D116" s="6">
        <f>IFERROR(HLOOKUP("tbattles",[1]pl!$H:$H,pos!D116),)</f>
        <v>0</v>
      </c>
      <c r="E116" s="6">
        <f>IFERROR(HLOOKUP("tbattles",[1]pl!$H:$H,pos!E116),)</f>
        <v>0</v>
      </c>
      <c r="F116" s="6">
        <f>IFERROR(HLOOKUP("tbattles",[1]pl!$H:$H,pos!F116),)</f>
        <v>0</v>
      </c>
      <c r="G116" s="6">
        <f>IFERROR(HLOOKUP("tbattles",[1]pl!$H:$H,pos!G116),)</f>
        <v>0</v>
      </c>
      <c r="H116" s="6">
        <f>IFERROR(HLOOKUP("tbattles",[1]pl!$H:$H,pos!H116),)</f>
        <v>0</v>
      </c>
      <c r="I116" s="6">
        <f>IFERROR(HLOOKUP("tbattles",[1]pl!$H:$H,pos!I116),)</f>
        <v>0</v>
      </c>
      <c r="J116" s="6">
        <f>IFERROR(HLOOKUP("tbattles",[1]pl!$H:$H,pos!J116),)</f>
        <v>0</v>
      </c>
      <c r="K116" s="6">
        <f>IFERROR(HLOOKUP("tbattles",[1]pl!$H:$H,pos!K116),)</f>
        <v>0</v>
      </c>
      <c r="L116" s="6">
        <f>IFERROR(HLOOKUP("tbattles",[1]pl!$H:$H,pos!L116),)</f>
        <v>0</v>
      </c>
      <c r="M116" s="6">
        <f>IFERROR(HLOOKUP("tbattles",[1]pl!$H:$H,pos!M116),)</f>
        <v>0</v>
      </c>
      <c r="N116" s="6">
        <f>IFERROR(HLOOKUP("tbattles",[1]pl!$H:$H,pos!N116),)</f>
        <v>0</v>
      </c>
      <c r="O116" s="6">
        <f>IFERROR(HLOOKUP("tbattles",[1]pl!$H:$H,pos!O116),)</f>
        <v>0</v>
      </c>
      <c r="P116" s="6"/>
      <c r="Q116" s="6">
        <f>IFERROR(HLOOKUP("tbattles",[1]pl!$H:$H,pos!Q116),)</f>
        <v>0</v>
      </c>
      <c r="R116" s="6">
        <f>IFERROR(HLOOKUP("tbattles",[1]pl!$H:$H,pos!R116),)</f>
        <v>0</v>
      </c>
      <c r="S116" s="6">
        <f>IFERROR(HLOOKUP("tbattles",[1]pl!$H:$H,pos!S116),)</f>
        <v>0</v>
      </c>
      <c r="T116" s="6">
        <f>IFERROR(HLOOKUP("tbattles",[1]pl!$H:$H,pos!T116),)</f>
        <v>0</v>
      </c>
      <c r="U116" s="6">
        <f>IFERROR(HLOOKUP("tbattles",[1]pl!$H:$H,pos!U116),)</f>
        <v>0</v>
      </c>
      <c r="V116" s="6">
        <f>IFERROR(HLOOKUP("tbattles",[1]pl!$H:$H,pos!V116),)</f>
        <v>0</v>
      </c>
      <c r="W116" s="6">
        <f>IFERROR(HLOOKUP("tbattles",[1]pl!$H:$H,pos!W116),)</f>
        <v>0</v>
      </c>
      <c r="X116" s="6">
        <f>IFERROR(HLOOKUP("tbattles",[1]pl!$H:$H,pos!X116),)</f>
        <v>0</v>
      </c>
      <c r="Y116" s="6">
        <f>IFERROR(HLOOKUP("tbattles",[1]pl!$H:$H,pos!Y116),)</f>
        <v>0</v>
      </c>
      <c r="Z116" s="6">
        <f>IFERROR(HLOOKUP("tbattles",[1]pl!$H:$H,pos!Z116),)</f>
        <v>0</v>
      </c>
      <c r="AA116" s="6">
        <f>IFERROR(HLOOKUP("tbattles",[1]pl!$H:$H,pos!AA116),)</f>
        <v>0</v>
      </c>
      <c r="AB116" s="6">
        <f>IFERROR(HLOOKUP("tbattles",[1]pl!$H:$H,pos!AB116),)</f>
        <v>0</v>
      </c>
      <c r="AC116" s="6">
        <f>IFERROR(HLOOKUP("tbattles",[1]pl!$H:$H,pos!AC116),)</f>
        <v>0</v>
      </c>
      <c r="AD116" s="6">
        <f>IFERROR(HLOOKUP("tbattles",[1]pl!$H:$H,pos!AD116),)</f>
        <v>0</v>
      </c>
      <c r="AE116" s="6">
        <f>IFERROR(HLOOKUP("tbattles",[1]pl!$H:$H,pos!AE116),)</f>
        <v>0</v>
      </c>
    </row>
    <row r="117" spans="1:31" x14ac:dyDescent="0.25">
      <c r="A117" s="6">
        <f>IFERROR(HLOOKUP("tbattles",[1]pl!$H:$H,pos!A117),)</f>
        <v>0</v>
      </c>
      <c r="B117" s="6">
        <f>IFERROR(HLOOKUP("tbattles",[1]pl!$H:$H,pos!B117),)</f>
        <v>0</v>
      </c>
      <c r="C117" s="6">
        <f>IFERROR(HLOOKUP("tbattles",[1]pl!$H:$H,pos!C117),)</f>
        <v>0</v>
      </c>
      <c r="D117" s="6">
        <f>IFERROR(HLOOKUP("tbattles",[1]pl!$H:$H,pos!D117),)</f>
        <v>0</v>
      </c>
      <c r="E117" s="6">
        <f>IFERROR(HLOOKUP("tbattles",[1]pl!$H:$H,pos!E117),)</f>
        <v>0</v>
      </c>
      <c r="F117" s="6">
        <f>IFERROR(HLOOKUP("tbattles",[1]pl!$H:$H,pos!F117),)</f>
        <v>0</v>
      </c>
      <c r="G117" s="6">
        <f>IFERROR(HLOOKUP("tbattles",[1]pl!$H:$H,pos!G117),)</f>
        <v>0</v>
      </c>
      <c r="H117" s="6">
        <f>IFERROR(HLOOKUP("tbattles",[1]pl!$H:$H,pos!H117),)</f>
        <v>0</v>
      </c>
      <c r="I117" s="6">
        <f>IFERROR(HLOOKUP("tbattles",[1]pl!$H:$H,pos!I117),)</f>
        <v>0</v>
      </c>
      <c r="J117" s="6">
        <f>IFERROR(HLOOKUP("tbattles",[1]pl!$H:$H,pos!J117),)</f>
        <v>0</v>
      </c>
      <c r="K117" s="6">
        <f>IFERROR(HLOOKUP("tbattles",[1]pl!$H:$H,pos!K117),)</f>
        <v>0</v>
      </c>
      <c r="L117" s="6">
        <f>IFERROR(HLOOKUP("tbattles",[1]pl!$H:$H,pos!L117),)</f>
        <v>0</v>
      </c>
      <c r="M117" s="6">
        <f>IFERROR(HLOOKUP("tbattles",[1]pl!$H:$H,pos!M117),)</f>
        <v>0</v>
      </c>
      <c r="N117" s="6">
        <f>IFERROR(HLOOKUP("tbattles",[1]pl!$H:$H,pos!N117),)</f>
        <v>0</v>
      </c>
      <c r="O117" s="6">
        <f>IFERROR(HLOOKUP("tbattles",[1]pl!$H:$H,pos!O117),)</f>
        <v>0</v>
      </c>
      <c r="P117" s="6"/>
      <c r="Q117" s="6">
        <f>IFERROR(HLOOKUP("tbattles",[1]pl!$H:$H,pos!Q117),)</f>
        <v>0</v>
      </c>
      <c r="R117" s="6">
        <f>IFERROR(HLOOKUP("tbattles",[1]pl!$H:$H,pos!R117),)</f>
        <v>0</v>
      </c>
      <c r="S117" s="6">
        <f>IFERROR(HLOOKUP("tbattles",[1]pl!$H:$H,pos!S117),)</f>
        <v>0</v>
      </c>
      <c r="T117" s="6">
        <f>IFERROR(HLOOKUP("tbattles",[1]pl!$H:$H,pos!T117),)</f>
        <v>0</v>
      </c>
      <c r="U117" s="6">
        <f>IFERROR(HLOOKUP("tbattles",[1]pl!$H:$H,pos!U117),)</f>
        <v>0</v>
      </c>
      <c r="V117" s="6">
        <f>IFERROR(HLOOKUP("tbattles",[1]pl!$H:$H,pos!V117),)</f>
        <v>0</v>
      </c>
      <c r="W117" s="6">
        <f>IFERROR(HLOOKUP("tbattles",[1]pl!$H:$H,pos!W117),)</f>
        <v>0</v>
      </c>
      <c r="X117" s="6">
        <f>IFERROR(HLOOKUP("tbattles",[1]pl!$H:$H,pos!X117),)</f>
        <v>0</v>
      </c>
      <c r="Y117" s="6">
        <f>IFERROR(HLOOKUP("tbattles",[1]pl!$H:$H,pos!Y117),)</f>
        <v>0</v>
      </c>
      <c r="Z117" s="6">
        <f>IFERROR(HLOOKUP("tbattles",[1]pl!$H:$H,pos!Z117),)</f>
        <v>0</v>
      </c>
      <c r="AA117" s="6">
        <f>IFERROR(HLOOKUP("tbattles",[1]pl!$H:$H,pos!AA117),)</f>
        <v>0</v>
      </c>
      <c r="AB117" s="6">
        <f>IFERROR(HLOOKUP("tbattles",[1]pl!$H:$H,pos!AB117),)</f>
        <v>0</v>
      </c>
      <c r="AC117" s="6">
        <f>IFERROR(HLOOKUP("tbattles",[1]pl!$H:$H,pos!AC117),)</f>
        <v>0</v>
      </c>
      <c r="AD117" s="6">
        <f>IFERROR(HLOOKUP("tbattles",[1]pl!$H:$H,pos!AD117),)</f>
        <v>0</v>
      </c>
      <c r="AE117" s="6">
        <f>IFERROR(HLOOKUP("tbattles",[1]pl!$H:$H,pos!AE117),)</f>
        <v>0</v>
      </c>
    </row>
    <row r="118" spans="1:31" x14ac:dyDescent="0.25">
      <c r="A118" s="6">
        <f>IFERROR(HLOOKUP("tbattles",[1]pl!$H:$H,pos!A118),)</f>
        <v>0</v>
      </c>
      <c r="B118" s="6">
        <f>IFERROR(HLOOKUP("tbattles",[1]pl!$H:$H,pos!B118),)</f>
        <v>0</v>
      </c>
      <c r="C118" s="6">
        <f>IFERROR(HLOOKUP("tbattles",[1]pl!$H:$H,pos!C118),)</f>
        <v>0</v>
      </c>
      <c r="D118" s="6">
        <f>IFERROR(HLOOKUP("tbattles",[1]pl!$H:$H,pos!D118),)</f>
        <v>0</v>
      </c>
      <c r="E118" s="6">
        <f>IFERROR(HLOOKUP("tbattles",[1]pl!$H:$H,pos!E118),)</f>
        <v>0</v>
      </c>
      <c r="F118" s="6">
        <f>IFERROR(HLOOKUP("tbattles",[1]pl!$H:$H,pos!F118),)</f>
        <v>0</v>
      </c>
      <c r="G118" s="6">
        <f>IFERROR(HLOOKUP("tbattles",[1]pl!$H:$H,pos!G118),)</f>
        <v>0</v>
      </c>
      <c r="H118" s="6">
        <f>IFERROR(HLOOKUP("tbattles",[1]pl!$H:$H,pos!H118),)</f>
        <v>0</v>
      </c>
      <c r="I118" s="6">
        <f>IFERROR(HLOOKUP("tbattles",[1]pl!$H:$H,pos!I118),)</f>
        <v>0</v>
      </c>
      <c r="J118" s="6">
        <f>IFERROR(HLOOKUP("tbattles",[1]pl!$H:$H,pos!J118),)</f>
        <v>0</v>
      </c>
      <c r="K118" s="6">
        <f>IFERROR(HLOOKUP("tbattles",[1]pl!$H:$H,pos!K118),)</f>
        <v>0</v>
      </c>
      <c r="L118" s="6">
        <f>IFERROR(HLOOKUP("tbattles",[1]pl!$H:$H,pos!L118),)</f>
        <v>0</v>
      </c>
      <c r="M118" s="6">
        <f>IFERROR(HLOOKUP("tbattles",[1]pl!$H:$H,pos!M118),)</f>
        <v>0</v>
      </c>
      <c r="N118" s="6">
        <f>IFERROR(HLOOKUP("tbattles",[1]pl!$H:$H,pos!N118),)</f>
        <v>0</v>
      </c>
      <c r="O118" s="6">
        <f>IFERROR(HLOOKUP("tbattles",[1]pl!$H:$H,pos!O118),)</f>
        <v>0</v>
      </c>
      <c r="P118" s="6"/>
      <c r="Q118" s="6">
        <f>IFERROR(HLOOKUP("tbattles",[1]pl!$H:$H,pos!Q118),)</f>
        <v>0</v>
      </c>
      <c r="R118" s="6">
        <f>IFERROR(HLOOKUP("tbattles",[1]pl!$H:$H,pos!R118),)</f>
        <v>0</v>
      </c>
      <c r="S118" s="6">
        <f>IFERROR(HLOOKUP("tbattles",[1]pl!$H:$H,pos!S118),)</f>
        <v>0</v>
      </c>
      <c r="T118" s="6">
        <f>IFERROR(HLOOKUP("tbattles",[1]pl!$H:$H,pos!T118),)</f>
        <v>0</v>
      </c>
      <c r="U118" s="6">
        <f>IFERROR(HLOOKUP("tbattles",[1]pl!$H:$H,pos!U118),)</f>
        <v>0</v>
      </c>
      <c r="V118" s="6">
        <f>IFERROR(HLOOKUP("tbattles",[1]pl!$H:$H,pos!V118),)</f>
        <v>0</v>
      </c>
      <c r="W118" s="6">
        <f>IFERROR(HLOOKUP("tbattles",[1]pl!$H:$H,pos!W118),)</f>
        <v>0</v>
      </c>
      <c r="X118" s="6">
        <f>IFERROR(HLOOKUP("tbattles",[1]pl!$H:$H,pos!X118),)</f>
        <v>0</v>
      </c>
      <c r="Y118" s="6">
        <f>IFERROR(HLOOKUP("tbattles",[1]pl!$H:$H,pos!Y118),)</f>
        <v>0</v>
      </c>
      <c r="Z118" s="6">
        <f>IFERROR(HLOOKUP("tbattles",[1]pl!$H:$H,pos!Z118),)</f>
        <v>0</v>
      </c>
      <c r="AA118" s="6">
        <f>IFERROR(HLOOKUP("tbattles",[1]pl!$H:$H,pos!AA118),)</f>
        <v>0</v>
      </c>
      <c r="AB118" s="6">
        <f>IFERROR(HLOOKUP("tbattles",[1]pl!$H:$H,pos!AB118),)</f>
        <v>0</v>
      </c>
      <c r="AC118" s="6">
        <f>IFERROR(HLOOKUP("tbattles",[1]pl!$H:$H,pos!AC118),)</f>
        <v>0</v>
      </c>
      <c r="AD118" s="6">
        <f>IFERROR(HLOOKUP("tbattles",[1]pl!$H:$H,pos!AD118),)</f>
        <v>0</v>
      </c>
      <c r="AE118" s="6">
        <f>IFERROR(HLOOKUP("tbattles",[1]pl!$H:$H,pos!AE118),)</f>
        <v>0</v>
      </c>
    </row>
    <row r="119" spans="1:31" x14ac:dyDescent="0.25">
      <c r="A119" s="6">
        <f>IFERROR(HLOOKUP("tbattles",[1]pl!$H:$H,pos!A119),)</f>
        <v>0</v>
      </c>
      <c r="B119" s="6">
        <f>IFERROR(HLOOKUP("tbattles",[1]pl!$H:$H,pos!B119),)</f>
        <v>0</v>
      </c>
      <c r="C119" s="6">
        <f>IFERROR(HLOOKUP("tbattles",[1]pl!$H:$H,pos!C119),)</f>
        <v>0</v>
      </c>
      <c r="D119" s="6">
        <f>IFERROR(HLOOKUP("tbattles",[1]pl!$H:$H,pos!D119),)</f>
        <v>0</v>
      </c>
      <c r="E119" s="6">
        <f>IFERROR(HLOOKUP("tbattles",[1]pl!$H:$H,pos!E119),)</f>
        <v>0</v>
      </c>
      <c r="F119" s="6">
        <f>IFERROR(HLOOKUP("tbattles",[1]pl!$H:$H,pos!F119),)</f>
        <v>0</v>
      </c>
      <c r="G119" s="6">
        <f>IFERROR(HLOOKUP("tbattles",[1]pl!$H:$H,pos!G119),)</f>
        <v>0</v>
      </c>
      <c r="H119" s="6">
        <f>IFERROR(HLOOKUP("tbattles",[1]pl!$H:$H,pos!H119),)</f>
        <v>0</v>
      </c>
      <c r="I119" s="6">
        <f>IFERROR(HLOOKUP("tbattles",[1]pl!$H:$H,pos!I119),)</f>
        <v>0</v>
      </c>
      <c r="J119" s="6">
        <f>IFERROR(HLOOKUP("tbattles",[1]pl!$H:$H,pos!J119),)</f>
        <v>0</v>
      </c>
      <c r="K119" s="6">
        <f>IFERROR(HLOOKUP("tbattles",[1]pl!$H:$H,pos!K119),)</f>
        <v>0</v>
      </c>
      <c r="L119" s="6">
        <f>IFERROR(HLOOKUP("tbattles",[1]pl!$H:$H,pos!L119),)</f>
        <v>0</v>
      </c>
      <c r="M119" s="6">
        <f>IFERROR(HLOOKUP("tbattles",[1]pl!$H:$H,pos!M119),)</f>
        <v>0</v>
      </c>
      <c r="N119" s="6">
        <f>IFERROR(HLOOKUP("tbattles",[1]pl!$H:$H,pos!N119),)</f>
        <v>0</v>
      </c>
      <c r="O119" s="6">
        <f>IFERROR(HLOOKUP("tbattles",[1]pl!$H:$H,pos!O119),)</f>
        <v>0</v>
      </c>
      <c r="P119" s="6"/>
      <c r="Q119" s="6">
        <f>IFERROR(HLOOKUP("tbattles",[1]pl!$H:$H,pos!Q119),)</f>
        <v>0</v>
      </c>
      <c r="R119" s="6">
        <f>IFERROR(HLOOKUP("tbattles",[1]pl!$H:$H,pos!R119),)</f>
        <v>0</v>
      </c>
      <c r="S119" s="6">
        <f>IFERROR(HLOOKUP("tbattles",[1]pl!$H:$H,pos!S119),)</f>
        <v>0</v>
      </c>
      <c r="T119" s="6">
        <f>IFERROR(HLOOKUP("tbattles",[1]pl!$H:$H,pos!T119),)</f>
        <v>0</v>
      </c>
      <c r="U119" s="6">
        <f>IFERROR(HLOOKUP("tbattles",[1]pl!$H:$H,pos!U119),)</f>
        <v>0</v>
      </c>
      <c r="V119" s="6">
        <f>IFERROR(HLOOKUP("tbattles",[1]pl!$H:$H,pos!V119),)</f>
        <v>0</v>
      </c>
      <c r="W119" s="6">
        <f>IFERROR(HLOOKUP("tbattles",[1]pl!$H:$H,pos!W119),)</f>
        <v>0</v>
      </c>
      <c r="X119" s="6">
        <f>IFERROR(HLOOKUP("tbattles",[1]pl!$H:$H,pos!X119),)</f>
        <v>0</v>
      </c>
      <c r="Y119" s="6">
        <f>IFERROR(HLOOKUP("tbattles",[1]pl!$H:$H,pos!Y119),)</f>
        <v>0</v>
      </c>
      <c r="Z119" s="6">
        <f>IFERROR(HLOOKUP("tbattles",[1]pl!$H:$H,pos!Z119),)</f>
        <v>0</v>
      </c>
      <c r="AA119" s="6">
        <f>IFERROR(HLOOKUP("tbattles",[1]pl!$H:$H,pos!AA119),)</f>
        <v>0</v>
      </c>
      <c r="AB119" s="6">
        <f>IFERROR(HLOOKUP("tbattles",[1]pl!$H:$H,pos!AB119),)</f>
        <v>0</v>
      </c>
      <c r="AC119" s="6">
        <f>IFERROR(HLOOKUP("tbattles",[1]pl!$H:$H,pos!AC119),)</f>
        <v>0</v>
      </c>
      <c r="AD119" s="6">
        <f>IFERROR(HLOOKUP("tbattles",[1]pl!$H:$H,pos!AD119),)</f>
        <v>0</v>
      </c>
      <c r="AE119" s="6">
        <f>IFERROR(HLOOKUP("tbattles",[1]pl!$H:$H,pos!AE119),)</f>
        <v>0</v>
      </c>
    </row>
    <row r="120" spans="1:31" x14ac:dyDescent="0.25">
      <c r="A120" s="6">
        <f>IFERROR(HLOOKUP("tbattles",[1]pl!$H:$H,pos!A120),)</f>
        <v>0</v>
      </c>
      <c r="B120" s="6">
        <f>IFERROR(HLOOKUP("tbattles",[1]pl!$H:$H,pos!B120),)</f>
        <v>0</v>
      </c>
      <c r="C120" s="6">
        <f>IFERROR(HLOOKUP("tbattles",[1]pl!$H:$H,pos!C120),)</f>
        <v>0</v>
      </c>
      <c r="D120" s="6">
        <f>IFERROR(HLOOKUP("tbattles",[1]pl!$H:$H,pos!D120),)</f>
        <v>0</v>
      </c>
      <c r="E120" s="6">
        <f>IFERROR(HLOOKUP("tbattles",[1]pl!$H:$H,pos!E120),)</f>
        <v>0</v>
      </c>
      <c r="F120" s="6">
        <f>IFERROR(HLOOKUP("tbattles",[1]pl!$H:$H,pos!F120),)</f>
        <v>0</v>
      </c>
      <c r="G120" s="6">
        <f>IFERROR(HLOOKUP("tbattles",[1]pl!$H:$H,pos!G120),)</f>
        <v>0</v>
      </c>
      <c r="H120" s="6">
        <f>IFERROR(HLOOKUP("tbattles",[1]pl!$H:$H,pos!H120),)</f>
        <v>0</v>
      </c>
      <c r="I120" s="6">
        <f>IFERROR(HLOOKUP("tbattles",[1]pl!$H:$H,pos!I120),)</f>
        <v>0</v>
      </c>
      <c r="J120" s="6">
        <f>IFERROR(HLOOKUP("tbattles",[1]pl!$H:$H,pos!J120),)</f>
        <v>0</v>
      </c>
      <c r="K120" s="6">
        <f>IFERROR(HLOOKUP("tbattles",[1]pl!$H:$H,pos!K120),)</f>
        <v>0</v>
      </c>
      <c r="L120" s="6">
        <f>IFERROR(HLOOKUP("tbattles",[1]pl!$H:$H,pos!L120),)</f>
        <v>0</v>
      </c>
      <c r="M120" s="6">
        <f>IFERROR(HLOOKUP("tbattles",[1]pl!$H:$H,pos!M120),)</f>
        <v>0</v>
      </c>
      <c r="N120" s="6">
        <f>IFERROR(HLOOKUP("tbattles",[1]pl!$H:$H,pos!N120),)</f>
        <v>0</v>
      </c>
      <c r="O120" s="6">
        <f>IFERROR(HLOOKUP("tbattles",[1]pl!$H:$H,pos!O120),)</f>
        <v>0</v>
      </c>
      <c r="P120" s="6"/>
      <c r="Q120" s="6">
        <f>IFERROR(HLOOKUP("tbattles",[1]pl!$H:$H,pos!Q120),)</f>
        <v>0</v>
      </c>
      <c r="R120" s="6">
        <f>IFERROR(HLOOKUP("tbattles",[1]pl!$H:$H,pos!R120),)</f>
        <v>0</v>
      </c>
      <c r="S120" s="6">
        <f>IFERROR(HLOOKUP("tbattles",[1]pl!$H:$H,pos!S120),)</f>
        <v>0</v>
      </c>
      <c r="T120" s="6">
        <f>IFERROR(HLOOKUP("tbattles",[1]pl!$H:$H,pos!T120),)</f>
        <v>0</v>
      </c>
      <c r="U120" s="6">
        <f>IFERROR(HLOOKUP("tbattles",[1]pl!$H:$H,pos!U120),)</f>
        <v>0</v>
      </c>
      <c r="V120" s="6">
        <f>IFERROR(HLOOKUP("tbattles",[1]pl!$H:$H,pos!V120),)</f>
        <v>0</v>
      </c>
      <c r="W120" s="6">
        <f>IFERROR(HLOOKUP("tbattles",[1]pl!$H:$H,pos!W120),)</f>
        <v>0</v>
      </c>
      <c r="X120" s="6">
        <f>IFERROR(HLOOKUP("tbattles",[1]pl!$H:$H,pos!X120),)</f>
        <v>0</v>
      </c>
      <c r="Y120" s="6">
        <f>IFERROR(HLOOKUP("tbattles",[1]pl!$H:$H,pos!Y120),)</f>
        <v>0</v>
      </c>
      <c r="Z120" s="6">
        <f>IFERROR(HLOOKUP("tbattles",[1]pl!$H:$H,pos!Z120),)</f>
        <v>0</v>
      </c>
      <c r="AA120" s="6">
        <f>IFERROR(HLOOKUP("tbattles",[1]pl!$H:$H,pos!AA120),)</f>
        <v>0</v>
      </c>
      <c r="AB120" s="6">
        <f>IFERROR(HLOOKUP("tbattles",[1]pl!$H:$H,pos!AB120),)</f>
        <v>0</v>
      </c>
      <c r="AC120" s="6">
        <f>IFERROR(HLOOKUP("tbattles",[1]pl!$H:$H,pos!AC120),)</f>
        <v>0</v>
      </c>
      <c r="AD120" s="6">
        <f>IFERROR(HLOOKUP("tbattles",[1]pl!$H:$H,pos!AD120),)</f>
        <v>0</v>
      </c>
      <c r="AE120" s="6">
        <f>IFERROR(HLOOKUP("tbattles",[1]pl!$H:$H,pos!AE120),)</f>
        <v>0</v>
      </c>
    </row>
    <row r="121" spans="1:31" x14ac:dyDescent="0.25">
      <c r="A121" s="6">
        <f>IFERROR(HLOOKUP("tbattles",[1]pl!$H:$H,pos!A121),)</f>
        <v>0</v>
      </c>
      <c r="B121" s="6">
        <f>IFERROR(HLOOKUP("tbattles",[1]pl!$H:$H,pos!B121),)</f>
        <v>0</v>
      </c>
      <c r="C121" s="6">
        <f>IFERROR(HLOOKUP("tbattles",[1]pl!$H:$H,pos!C121),)</f>
        <v>0</v>
      </c>
      <c r="D121" s="6">
        <f>IFERROR(HLOOKUP("tbattles",[1]pl!$H:$H,pos!D121),)</f>
        <v>0</v>
      </c>
      <c r="E121" s="6">
        <f>IFERROR(HLOOKUP("tbattles",[1]pl!$H:$H,pos!E121),)</f>
        <v>0</v>
      </c>
      <c r="F121" s="6">
        <f>IFERROR(HLOOKUP("tbattles",[1]pl!$H:$H,pos!F121),)</f>
        <v>0</v>
      </c>
      <c r="G121" s="6">
        <f>IFERROR(HLOOKUP("tbattles",[1]pl!$H:$H,pos!G121),)</f>
        <v>0</v>
      </c>
      <c r="H121" s="6">
        <f>IFERROR(HLOOKUP("tbattles",[1]pl!$H:$H,pos!H121),)</f>
        <v>0</v>
      </c>
      <c r="I121" s="6">
        <f>IFERROR(HLOOKUP("tbattles",[1]pl!$H:$H,pos!I121),)</f>
        <v>0</v>
      </c>
      <c r="J121" s="6">
        <f>IFERROR(HLOOKUP("tbattles",[1]pl!$H:$H,pos!J121),)</f>
        <v>0</v>
      </c>
      <c r="K121" s="6">
        <f>IFERROR(HLOOKUP("tbattles",[1]pl!$H:$H,pos!K121),)</f>
        <v>0</v>
      </c>
      <c r="L121" s="6">
        <f>IFERROR(HLOOKUP("tbattles",[1]pl!$H:$H,pos!L121),)</f>
        <v>0</v>
      </c>
      <c r="M121" s="6">
        <f>IFERROR(HLOOKUP("tbattles",[1]pl!$H:$H,pos!M121),)</f>
        <v>0</v>
      </c>
      <c r="N121" s="6">
        <f>IFERROR(HLOOKUP("tbattles",[1]pl!$H:$H,pos!N121),)</f>
        <v>0</v>
      </c>
      <c r="O121" s="6">
        <f>IFERROR(HLOOKUP("tbattles",[1]pl!$H:$H,pos!O121),)</f>
        <v>0</v>
      </c>
      <c r="P121" s="6"/>
      <c r="Q121" s="6">
        <f>IFERROR(HLOOKUP("tbattles",[1]pl!$H:$H,pos!Q121),)</f>
        <v>0</v>
      </c>
      <c r="R121" s="6">
        <f>IFERROR(HLOOKUP("tbattles",[1]pl!$H:$H,pos!R121),)</f>
        <v>0</v>
      </c>
      <c r="S121" s="6">
        <f>IFERROR(HLOOKUP("tbattles",[1]pl!$H:$H,pos!S121),)</f>
        <v>0</v>
      </c>
      <c r="T121" s="6">
        <f>IFERROR(HLOOKUP("tbattles",[1]pl!$H:$H,pos!T121),)</f>
        <v>0</v>
      </c>
      <c r="U121" s="6">
        <f>IFERROR(HLOOKUP("tbattles",[1]pl!$H:$H,pos!U121),)</f>
        <v>0</v>
      </c>
      <c r="V121" s="6">
        <f>IFERROR(HLOOKUP("tbattles",[1]pl!$H:$H,pos!V121),)</f>
        <v>0</v>
      </c>
      <c r="W121" s="6">
        <f>IFERROR(HLOOKUP("tbattles",[1]pl!$H:$H,pos!W121),)</f>
        <v>0</v>
      </c>
      <c r="X121" s="6">
        <f>IFERROR(HLOOKUP("tbattles",[1]pl!$H:$H,pos!X121),)</f>
        <v>0</v>
      </c>
      <c r="Y121" s="6">
        <f>IFERROR(HLOOKUP("tbattles",[1]pl!$H:$H,pos!Y121),)</f>
        <v>0</v>
      </c>
      <c r="Z121" s="6">
        <f>IFERROR(HLOOKUP("tbattles",[1]pl!$H:$H,pos!Z121),)</f>
        <v>0</v>
      </c>
      <c r="AA121" s="6">
        <f>IFERROR(HLOOKUP("tbattles",[1]pl!$H:$H,pos!AA121),)</f>
        <v>0</v>
      </c>
      <c r="AB121" s="6">
        <f>IFERROR(HLOOKUP("tbattles",[1]pl!$H:$H,pos!AB121),)</f>
        <v>0</v>
      </c>
      <c r="AC121" s="6">
        <f>IFERROR(HLOOKUP("tbattles",[1]pl!$H:$H,pos!AC121),)</f>
        <v>0</v>
      </c>
      <c r="AD121" s="6">
        <f>IFERROR(HLOOKUP("tbattles",[1]pl!$H:$H,pos!AD121),)</f>
        <v>0</v>
      </c>
      <c r="AE121" s="6">
        <f>IFERROR(HLOOKUP("tbattles",[1]pl!$H:$H,pos!AE121),)</f>
        <v>0</v>
      </c>
    </row>
    <row r="122" spans="1:31" x14ac:dyDescent="0.25">
      <c r="A122" s="6">
        <f>IFERROR(HLOOKUP("tbattles",[1]pl!$H:$H,pos!A122),)</f>
        <v>0</v>
      </c>
      <c r="B122" s="6">
        <f>IFERROR(HLOOKUP("tbattles",[1]pl!$H:$H,pos!B122),)</f>
        <v>0</v>
      </c>
      <c r="C122" s="6">
        <f>IFERROR(HLOOKUP("tbattles",[1]pl!$H:$H,pos!C122),)</f>
        <v>0</v>
      </c>
      <c r="D122" s="6">
        <f>IFERROR(HLOOKUP("tbattles",[1]pl!$H:$H,pos!D122),)</f>
        <v>0</v>
      </c>
      <c r="E122" s="6">
        <f>IFERROR(HLOOKUP("tbattles",[1]pl!$H:$H,pos!E122),)</f>
        <v>0</v>
      </c>
      <c r="F122" s="6">
        <f>IFERROR(HLOOKUP("tbattles",[1]pl!$H:$H,pos!F122),)</f>
        <v>0</v>
      </c>
      <c r="G122" s="6">
        <f>IFERROR(HLOOKUP("tbattles",[1]pl!$H:$H,pos!G122),)</f>
        <v>0</v>
      </c>
      <c r="H122" s="6">
        <f>IFERROR(HLOOKUP("tbattles",[1]pl!$H:$H,pos!H122),)</f>
        <v>0</v>
      </c>
      <c r="I122" s="6">
        <f>IFERROR(HLOOKUP("tbattles",[1]pl!$H:$H,pos!I122),)</f>
        <v>0</v>
      </c>
      <c r="J122" s="6">
        <f>IFERROR(HLOOKUP("tbattles",[1]pl!$H:$H,pos!J122),)</f>
        <v>0</v>
      </c>
      <c r="K122" s="6">
        <f>IFERROR(HLOOKUP("tbattles",[1]pl!$H:$H,pos!K122),)</f>
        <v>0</v>
      </c>
      <c r="L122" s="6">
        <f>IFERROR(HLOOKUP("tbattles",[1]pl!$H:$H,pos!L122),)</f>
        <v>0</v>
      </c>
      <c r="M122" s="6">
        <f>IFERROR(HLOOKUP("tbattles",[1]pl!$H:$H,pos!M122),)</f>
        <v>0</v>
      </c>
      <c r="N122" s="6">
        <f>IFERROR(HLOOKUP("tbattles",[1]pl!$H:$H,pos!N122),)</f>
        <v>0</v>
      </c>
      <c r="O122" s="6">
        <f>IFERROR(HLOOKUP("tbattles",[1]pl!$H:$H,pos!O122),)</f>
        <v>0</v>
      </c>
      <c r="P122" s="6"/>
      <c r="Q122" s="6">
        <f>IFERROR(HLOOKUP("tbattles",[1]pl!$H:$H,pos!Q122),)</f>
        <v>0</v>
      </c>
      <c r="R122" s="6">
        <f>IFERROR(HLOOKUP("tbattles",[1]pl!$H:$H,pos!R122),)</f>
        <v>0</v>
      </c>
      <c r="S122" s="6">
        <f>IFERROR(HLOOKUP("tbattles",[1]pl!$H:$H,pos!S122),)</f>
        <v>0</v>
      </c>
      <c r="T122" s="6">
        <f>IFERROR(HLOOKUP("tbattles",[1]pl!$H:$H,pos!T122),)</f>
        <v>0</v>
      </c>
      <c r="U122" s="6">
        <f>IFERROR(HLOOKUP("tbattles",[1]pl!$H:$H,pos!U122),)</f>
        <v>0</v>
      </c>
      <c r="V122" s="6">
        <f>IFERROR(HLOOKUP("tbattles",[1]pl!$H:$H,pos!V122),)</f>
        <v>0</v>
      </c>
      <c r="W122" s="6">
        <f>IFERROR(HLOOKUP("tbattles",[1]pl!$H:$H,pos!W122),)</f>
        <v>0</v>
      </c>
      <c r="X122" s="6">
        <f>IFERROR(HLOOKUP("tbattles",[1]pl!$H:$H,pos!X122),)</f>
        <v>0</v>
      </c>
      <c r="Y122" s="6">
        <f>IFERROR(HLOOKUP("tbattles",[1]pl!$H:$H,pos!Y122),)</f>
        <v>0</v>
      </c>
      <c r="Z122" s="6">
        <f>IFERROR(HLOOKUP("tbattles",[1]pl!$H:$H,pos!Z122),)</f>
        <v>0</v>
      </c>
      <c r="AA122" s="6">
        <f>IFERROR(HLOOKUP("tbattles",[1]pl!$H:$H,pos!AA122),)</f>
        <v>0</v>
      </c>
      <c r="AB122" s="6">
        <f>IFERROR(HLOOKUP("tbattles",[1]pl!$H:$H,pos!AB122),)</f>
        <v>0</v>
      </c>
      <c r="AC122" s="6">
        <f>IFERROR(HLOOKUP("tbattles",[1]pl!$H:$H,pos!AC122),)</f>
        <v>0</v>
      </c>
      <c r="AD122" s="6">
        <f>IFERROR(HLOOKUP("tbattles",[1]pl!$H:$H,pos!AD122),)</f>
        <v>0</v>
      </c>
      <c r="AE122" s="6">
        <f>IFERROR(HLOOKUP("tbattles",[1]pl!$H:$H,pos!AE122),)</f>
        <v>0</v>
      </c>
    </row>
    <row r="123" spans="1:31" x14ac:dyDescent="0.25">
      <c r="A123" s="6">
        <f>IFERROR(HLOOKUP("tbattles",[1]pl!$H:$H,pos!A123),)</f>
        <v>0</v>
      </c>
      <c r="B123" s="6">
        <f>IFERROR(HLOOKUP("tbattles",[1]pl!$H:$H,pos!B123),)</f>
        <v>0</v>
      </c>
      <c r="C123" s="6">
        <f>IFERROR(HLOOKUP("tbattles",[1]pl!$H:$H,pos!C123),)</f>
        <v>0</v>
      </c>
      <c r="D123" s="6">
        <f>IFERROR(HLOOKUP("tbattles",[1]pl!$H:$H,pos!D123),)</f>
        <v>0</v>
      </c>
      <c r="E123" s="6">
        <f>IFERROR(HLOOKUP("tbattles",[1]pl!$H:$H,pos!E123),)</f>
        <v>0</v>
      </c>
      <c r="F123" s="6">
        <f>IFERROR(HLOOKUP("tbattles",[1]pl!$H:$H,pos!F123),)</f>
        <v>0</v>
      </c>
      <c r="G123" s="6">
        <f>IFERROR(HLOOKUP("tbattles",[1]pl!$H:$H,pos!G123),)</f>
        <v>0</v>
      </c>
      <c r="H123" s="6">
        <f>IFERROR(HLOOKUP("tbattles",[1]pl!$H:$H,pos!H123),)</f>
        <v>0</v>
      </c>
      <c r="I123" s="6">
        <f>IFERROR(HLOOKUP("tbattles",[1]pl!$H:$H,pos!I123),)</f>
        <v>0</v>
      </c>
      <c r="J123" s="6">
        <f>IFERROR(HLOOKUP("tbattles",[1]pl!$H:$H,pos!J123),)</f>
        <v>0</v>
      </c>
      <c r="K123" s="6">
        <f>IFERROR(HLOOKUP("tbattles",[1]pl!$H:$H,pos!K123),)</f>
        <v>0</v>
      </c>
      <c r="L123" s="6">
        <f>IFERROR(HLOOKUP("tbattles",[1]pl!$H:$H,pos!L123),)</f>
        <v>0</v>
      </c>
      <c r="M123" s="6">
        <f>IFERROR(HLOOKUP("tbattles",[1]pl!$H:$H,pos!M123),)</f>
        <v>0</v>
      </c>
      <c r="N123" s="6">
        <f>IFERROR(HLOOKUP("tbattles",[1]pl!$H:$H,pos!N123),)</f>
        <v>0</v>
      </c>
      <c r="O123" s="6">
        <f>IFERROR(HLOOKUP("tbattles",[1]pl!$H:$H,pos!O123),)</f>
        <v>0</v>
      </c>
      <c r="P123" s="6"/>
      <c r="Q123" s="6">
        <f>IFERROR(HLOOKUP("tbattles",[1]pl!$H:$H,pos!Q123),)</f>
        <v>0</v>
      </c>
      <c r="R123" s="6">
        <f>IFERROR(HLOOKUP("tbattles",[1]pl!$H:$H,pos!R123),)</f>
        <v>0</v>
      </c>
      <c r="S123" s="6">
        <f>IFERROR(HLOOKUP("tbattles",[1]pl!$H:$H,pos!S123),)</f>
        <v>0</v>
      </c>
      <c r="T123" s="6">
        <f>IFERROR(HLOOKUP("tbattles",[1]pl!$H:$H,pos!T123),)</f>
        <v>0</v>
      </c>
      <c r="U123" s="6">
        <f>IFERROR(HLOOKUP("tbattles",[1]pl!$H:$H,pos!U123),)</f>
        <v>0</v>
      </c>
      <c r="V123" s="6">
        <f>IFERROR(HLOOKUP("tbattles",[1]pl!$H:$H,pos!V123),)</f>
        <v>0</v>
      </c>
      <c r="W123" s="6">
        <f>IFERROR(HLOOKUP("tbattles",[1]pl!$H:$H,pos!W123),)</f>
        <v>0</v>
      </c>
      <c r="X123" s="6">
        <f>IFERROR(HLOOKUP("tbattles",[1]pl!$H:$H,pos!X123),)</f>
        <v>0</v>
      </c>
      <c r="Y123" s="6">
        <f>IFERROR(HLOOKUP("tbattles",[1]pl!$H:$H,pos!Y123),)</f>
        <v>0</v>
      </c>
      <c r="Z123" s="6">
        <f>IFERROR(HLOOKUP("tbattles",[1]pl!$H:$H,pos!Z123),)</f>
        <v>0</v>
      </c>
      <c r="AA123" s="6">
        <f>IFERROR(HLOOKUP("tbattles",[1]pl!$H:$H,pos!AA123),)</f>
        <v>0</v>
      </c>
      <c r="AB123" s="6">
        <f>IFERROR(HLOOKUP("tbattles",[1]pl!$H:$H,pos!AB123),)</f>
        <v>0</v>
      </c>
      <c r="AC123" s="6">
        <f>IFERROR(HLOOKUP("tbattles",[1]pl!$H:$H,pos!AC123),)</f>
        <v>0</v>
      </c>
      <c r="AD123" s="6">
        <f>IFERROR(HLOOKUP("tbattles",[1]pl!$H:$H,pos!AD123),)</f>
        <v>0</v>
      </c>
      <c r="AE123" s="6">
        <f>IFERROR(HLOOKUP("tbattles",[1]pl!$H:$H,pos!AE123),)</f>
        <v>0</v>
      </c>
    </row>
    <row r="124" spans="1:31" x14ac:dyDescent="0.25">
      <c r="A124" s="6">
        <f>IFERROR(HLOOKUP("tbattles",[1]pl!$H:$H,pos!A124),)</f>
        <v>0</v>
      </c>
      <c r="B124" s="6">
        <f>IFERROR(HLOOKUP("tbattles",[1]pl!$H:$H,pos!B124),)</f>
        <v>0</v>
      </c>
      <c r="C124" s="6">
        <f>IFERROR(HLOOKUP("tbattles",[1]pl!$H:$H,pos!C124),)</f>
        <v>0</v>
      </c>
      <c r="D124" s="6">
        <f>IFERROR(HLOOKUP("tbattles",[1]pl!$H:$H,pos!D124),)</f>
        <v>0</v>
      </c>
      <c r="E124" s="6">
        <f>IFERROR(HLOOKUP("tbattles",[1]pl!$H:$H,pos!E124),)</f>
        <v>0</v>
      </c>
      <c r="F124" s="6">
        <f>IFERROR(HLOOKUP("tbattles",[1]pl!$H:$H,pos!F124),)</f>
        <v>0</v>
      </c>
      <c r="G124" s="6">
        <f>IFERROR(HLOOKUP("tbattles",[1]pl!$H:$H,pos!G124),)</f>
        <v>0</v>
      </c>
      <c r="H124" s="6">
        <f>IFERROR(HLOOKUP("tbattles",[1]pl!$H:$H,pos!H124),)</f>
        <v>0</v>
      </c>
      <c r="I124" s="6">
        <f>IFERROR(HLOOKUP("tbattles",[1]pl!$H:$H,pos!I124),)</f>
        <v>0</v>
      </c>
      <c r="J124" s="6">
        <f>IFERROR(HLOOKUP("tbattles",[1]pl!$H:$H,pos!J124),)</f>
        <v>0</v>
      </c>
      <c r="K124" s="6">
        <f>IFERROR(HLOOKUP("tbattles",[1]pl!$H:$H,pos!K124),)</f>
        <v>0</v>
      </c>
      <c r="L124" s="6">
        <f>IFERROR(HLOOKUP("tbattles",[1]pl!$H:$H,pos!L124),)</f>
        <v>0</v>
      </c>
      <c r="M124" s="6">
        <f>IFERROR(HLOOKUP("tbattles",[1]pl!$H:$H,pos!M124),)</f>
        <v>0</v>
      </c>
      <c r="N124" s="6">
        <f>IFERROR(HLOOKUP("tbattles",[1]pl!$H:$H,pos!N124),)</f>
        <v>0</v>
      </c>
      <c r="O124" s="6">
        <f>IFERROR(HLOOKUP("tbattles",[1]pl!$H:$H,pos!O124),)</f>
        <v>0</v>
      </c>
      <c r="P124" s="6"/>
      <c r="Q124" s="6">
        <f>IFERROR(HLOOKUP("tbattles",[1]pl!$H:$H,pos!Q124),)</f>
        <v>0</v>
      </c>
      <c r="R124" s="6">
        <f>IFERROR(HLOOKUP("tbattles",[1]pl!$H:$H,pos!R124),)</f>
        <v>0</v>
      </c>
      <c r="S124" s="6">
        <f>IFERROR(HLOOKUP("tbattles",[1]pl!$H:$H,pos!S124),)</f>
        <v>0</v>
      </c>
      <c r="T124" s="6">
        <f>IFERROR(HLOOKUP("tbattles",[1]pl!$H:$H,pos!T124),)</f>
        <v>0</v>
      </c>
      <c r="U124" s="6">
        <f>IFERROR(HLOOKUP("tbattles",[1]pl!$H:$H,pos!U124),)</f>
        <v>0</v>
      </c>
      <c r="V124" s="6">
        <f>IFERROR(HLOOKUP("tbattles",[1]pl!$H:$H,pos!V124),)</f>
        <v>0</v>
      </c>
      <c r="W124" s="6">
        <f>IFERROR(HLOOKUP("tbattles",[1]pl!$H:$H,pos!W124),)</f>
        <v>0</v>
      </c>
      <c r="X124" s="6">
        <f>IFERROR(HLOOKUP("tbattles",[1]pl!$H:$H,pos!X124),)</f>
        <v>0</v>
      </c>
      <c r="Y124" s="6">
        <f>IFERROR(HLOOKUP("tbattles",[1]pl!$H:$H,pos!Y124),)</f>
        <v>0</v>
      </c>
      <c r="Z124" s="6">
        <f>IFERROR(HLOOKUP("tbattles",[1]pl!$H:$H,pos!Z124),)</f>
        <v>0</v>
      </c>
      <c r="AA124" s="6">
        <f>IFERROR(HLOOKUP("tbattles",[1]pl!$H:$H,pos!AA124),)</f>
        <v>0</v>
      </c>
      <c r="AB124" s="6">
        <f>IFERROR(HLOOKUP("tbattles",[1]pl!$H:$H,pos!AB124),)</f>
        <v>0</v>
      </c>
      <c r="AC124" s="6">
        <f>IFERROR(HLOOKUP("tbattles",[1]pl!$H:$H,pos!AC124),)</f>
        <v>0</v>
      </c>
      <c r="AD124" s="6">
        <f>IFERROR(HLOOKUP("tbattles",[1]pl!$H:$H,pos!AD124),)</f>
        <v>0</v>
      </c>
      <c r="AE124" s="6">
        <f>IFERROR(HLOOKUP("tbattles",[1]pl!$H:$H,pos!AE124),)</f>
        <v>0</v>
      </c>
    </row>
    <row r="125" spans="1:31" x14ac:dyDescent="0.25">
      <c r="A125" s="6">
        <f>IFERROR(HLOOKUP("tbattles",[1]pl!$H:$H,pos!A125),)</f>
        <v>0</v>
      </c>
      <c r="B125" s="6">
        <f>IFERROR(HLOOKUP("tbattles",[1]pl!$H:$H,pos!B125),)</f>
        <v>0</v>
      </c>
      <c r="C125" s="6">
        <f>IFERROR(HLOOKUP("tbattles",[1]pl!$H:$H,pos!C125),)</f>
        <v>0</v>
      </c>
      <c r="D125" s="6">
        <f>IFERROR(HLOOKUP("tbattles",[1]pl!$H:$H,pos!D125),)</f>
        <v>0</v>
      </c>
      <c r="E125" s="6">
        <f>IFERROR(HLOOKUP("tbattles",[1]pl!$H:$H,pos!E125),)</f>
        <v>0</v>
      </c>
      <c r="F125" s="6">
        <f>IFERROR(HLOOKUP("tbattles",[1]pl!$H:$H,pos!F125),)</f>
        <v>0</v>
      </c>
      <c r="G125" s="6">
        <f>IFERROR(HLOOKUP("tbattles",[1]pl!$H:$H,pos!G125),)</f>
        <v>0</v>
      </c>
      <c r="H125" s="6">
        <f>IFERROR(HLOOKUP("tbattles",[1]pl!$H:$H,pos!H125),)</f>
        <v>0</v>
      </c>
      <c r="I125" s="6">
        <f>IFERROR(HLOOKUP("tbattles",[1]pl!$H:$H,pos!I125),)</f>
        <v>0</v>
      </c>
      <c r="J125" s="6">
        <f>IFERROR(HLOOKUP("tbattles",[1]pl!$H:$H,pos!J125),)</f>
        <v>0</v>
      </c>
      <c r="K125" s="6">
        <f>IFERROR(HLOOKUP("tbattles",[1]pl!$H:$H,pos!K125),)</f>
        <v>0</v>
      </c>
      <c r="L125" s="6">
        <f>IFERROR(HLOOKUP("tbattles",[1]pl!$H:$H,pos!L125),)</f>
        <v>0</v>
      </c>
      <c r="M125" s="6">
        <f>IFERROR(HLOOKUP("tbattles",[1]pl!$H:$H,pos!M125),)</f>
        <v>0</v>
      </c>
      <c r="N125" s="6">
        <f>IFERROR(HLOOKUP("tbattles",[1]pl!$H:$H,pos!N125),)</f>
        <v>0</v>
      </c>
      <c r="O125" s="6">
        <f>IFERROR(HLOOKUP("tbattles",[1]pl!$H:$H,pos!O125),)</f>
        <v>0</v>
      </c>
      <c r="P125" s="6"/>
      <c r="Q125" s="6">
        <f>IFERROR(HLOOKUP("tbattles",[1]pl!$H:$H,pos!Q125),)</f>
        <v>0</v>
      </c>
      <c r="R125" s="6">
        <f>IFERROR(HLOOKUP("tbattles",[1]pl!$H:$H,pos!R125),)</f>
        <v>0</v>
      </c>
      <c r="S125" s="6">
        <f>IFERROR(HLOOKUP("tbattles",[1]pl!$H:$H,pos!S125),)</f>
        <v>0</v>
      </c>
      <c r="T125" s="6">
        <f>IFERROR(HLOOKUP("tbattles",[1]pl!$H:$H,pos!T125),)</f>
        <v>0</v>
      </c>
      <c r="U125" s="6">
        <f>IFERROR(HLOOKUP("tbattles",[1]pl!$H:$H,pos!U125),)</f>
        <v>0</v>
      </c>
      <c r="V125" s="6">
        <f>IFERROR(HLOOKUP("tbattles",[1]pl!$H:$H,pos!V125),)</f>
        <v>0</v>
      </c>
      <c r="W125" s="6">
        <f>IFERROR(HLOOKUP("tbattles",[1]pl!$H:$H,pos!W125),)</f>
        <v>0</v>
      </c>
      <c r="X125" s="6">
        <f>IFERROR(HLOOKUP("tbattles",[1]pl!$H:$H,pos!X125),)</f>
        <v>0</v>
      </c>
      <c r="Y125" s="6">
        <f>IFERROR(HLOOKUP("tbattles",[1]pl!$H:$H,pos!Y125),)</f>
        <v>0</v>
      </c>
      <c r="Z125" s="6">
        <f>IFERROR(HLOOKUP("tbattles",[1]pl!$H:$H,pos!Z125),)</f>
        <v>0</v>
      </c>
      <c r="AA125" s="6">
        <f>IFERROR(HLOOKUP("tbattles",[1]pl!$H:$H,pos!AA125),)</f>
        <v>0</v>
      </c>
      <c r="AB125" s="6">
        <f>IFERROR(HLOOKUP("tbattles",[1]pl!$H:$H,pos!AB125),)</f>
        <v>0</v>
      </c>
      <c r="AC125" s="6">
        <f>IFERROR(HLOOKUP("tbattles",[1]pl!$H:$H,pos!AC125),)</f>
        <v>0</v>
      </c>
      <c r="AD125" s="6">
        <f>IFERROR(HLOOKUP("tbattles",[1]pl!$H:$H,pos!AD125),)</f>
        <v>0</v>
      </c>
      <c r="AE125" s="6">
        <f>IFERROR(HLOOKUP("tbattles",[1]pl!$H:$H,pos!AE125),)</f>
        <v>0</v>
      </c>
    </row>
    <row r="126" spans="1:31" x14ac:dyDescent="0.25">
      <c r="A126" s="6">
        <f>IFERROR(HLOOKUP("tbattles",[1]pl!$H:$H,pos!A126),)</f>
        <v>0</v>
      </c>
      <c r="B126" s="6">
        <f>IFERROR(HLOOKUP("tbattles",[1]pl!$H:$H,pos!B126),)</f>
        <v>0</v>
      </c>
      <c r="C126" s="6">
        <f>IFERROR(HLOOKUP("tbattles",[1]pl!$H:$H,pos!C126),)</f>
        <v>0</v>
      </c>
      <c r="D126" s="6">
        <f>IFERROR(HLOOKUP("tbattles",[1]pl!$H:$H,pos!D126),)</f>
        <v>0</v>
      </c>
      <c r="E126" s="6">
        <f>IFERROR(HLOOKUP("tbattles",[1]pl!$H:$H,pos!E126),)</f>
        <v>0</v>
      </c>
      <c r="F126" s="6">
        <f>IFERROR(HLOOKUP("tbattles",[1]pl!$H:$H,pos!F126),)</f>
        <v>0</v>
      </c>
      <c r="G126" s="6">
        <f>IFERROR(HLOOKUP("tbattles",[1]pl!$H:$H,pos!G126),)</f>
        <v>0</v>
      </c>
      <c r="H126" s="6">
        <f>IFERROR(HLOOKUP("tbattles",[1]pl!$H:$H,pos!H126),)</f>
        <v>0</v>
      </c>
      <c r="I126" s="6">
        <f>IFERROR(HLOOKUP("tbattles",[1]pl!$H:$H,pos!I126),)</f>
        <v>0</v>
      </c>
      <c r="J126" s="6">
        <f>IFERROR(HLOOKUP("tbattles",[1]pl!$H:$H,pos!J126),)</f>
        <v>0</v>
      </c>
      <c r="K126" s="6">
        <f>IFERROR(HLOOKUP("tbattles",[1]pl!$H:$H,pos!K126),)</f>
        <v>0</v>
      </c>
      <c r="L126" s="6">
        <f>IFERROR(HLOOKUP("tbattles",[1]pl!$H:$H,pos!L126),)</f>
        <v>0</v>
      </c>
      <c r="M126" s="6">
        <f>IFERROR(HLOOKUP("tbattles",[1]pl!$H:$H,pos!M126),)</f>
        <v>0</v>
      </c>
      <c r="N126" s="6">
        <f>IFERROR(HLOOKUP("tbattles",[1]pl!$H:$H,pos!N126),)</f>
        <v>0</v>
      </c>
      <c r="O126" s="6">
        <f>IFERROR(HLOOKUP("tbattles",[1]pl!$H:$H,pos!O126),)</f>
        <v>0</v>
      </c>
      <c r="P126" s="6"/>
      <c r="Q126" s="6">
        <f>IFERROR(HLOOKUP("tbattles",[1]pl!$H:$H,pos!Q126),)</f>
        <v>0</v>
      </c>
      <c r="R126" s="6">
        <f>IFERROR(HLOOKUP("tbattles",[1]pl!$H:$H,pos!R126),)</f>
        <v>0</v>
      </c>
      <c r="S126" s="6">
        <f>IFERROR(HLOOKUP("tbattles",[1]pl!$H:$H,pos!S126),)</f>
        <v>0</v>
      </c>
      <c r="T126" s="6">
        <f>IFERROR(HLOOKUP("tbattles",[1]pl!$H:$H,pos!T126),)</f>
        <v>0</v>
      </c>
      <c r="U126" s="6">
        <f>IFERROR(HLOOKUP("tbattles",[1]pl!$H:$H,pos!U126),)</f>
        <v>0</v>
      </c>
      <c r="V126" s="6">
        <f>IFERROR(HLOOKUP("tbattles",[1]pl!$H:$H,pos!V126),)</f>
        <v>0</v>
      </c>
      <c r="W126" s="6">
        <f>IFERROR(HLOOKUP("tbattles",[1]pl!$H:$H,pos!W126),)</f>
        <v>0</v>
      </c>
      <c r="X126" s="6">
        <f>IFERROR(HLOOKUP("tbattles",[1]pl!$H:$H,pos!X126),)</f>
        <v>0</v>
      </c>
      <c r="Y126" s="6">
        <f>IFERROR(HLOOKUP("tbattles",[1]pl!$H:$H,pos!Y126),)</f>
        <v>0</v>
      </c>
      <c r="Z126" s="6">
        <f>IFERROR(HLOOKUP("tbattles",[1]pl!$H:$H,pos!Z126),)</f>
        <v>0</v>
      </c>
      <c r="AA126" s="6">
        <f>IFERROR(HLOOKUP("tbattles",[1]pl!$H:$H,pos!AA126),)</f>
        <v>0</v>
      </c>
      <c r="AB126" s="6">
        <f>IFERROR(HLOOKUP("tbattles",[1]pl!$H:$H,pos!AB126),)</f>
        <v>0</v>
      </c>
      <c r="AC126" s="6">
        <f>IFERROR(HLOOKUP("tbattles",[1]pl!$H:$H,pos!AC126),)</f>
        <v>0</v>
      </c>
      <c r="AD126" s="6">
        <f>IFERROR(HLOOKUP("tbattles",[1]pl!$H:$H,pos!AD126),)</f>
        <v>0</v>
      </c>
      <c r="AE126" s="6">
        <f>IFERROR(HLOOKUP("tbattles",[1]pl!$H:$H,pos!AE126),)</f>
        <v>0</v>
      </c>
    </row>
    <row r="127" spans="1:31" x14ac:dyDescent="0.25">
      <c r="A127" s="6">
        <f>IFERROR(HLOOKUP("tbattles",[1]pl!$H:$H,pos!A127),)</f>
        <v>0</v>
      </c>
      <c r="B127" s="6">
        <f>IFERROR(HLOOKUP("tbattles",[1]pl!$H:$H,pos!B127),)</f>
        <v>0</v>
      </c>
      <c r="C127" s="6">
        <f>IFERROR(HLOOKUP("tbattles",[1]pl!$H:$H,pos!C127),)</f>
        <v>0</v>
      </c>
      <c r="D127" s="6">
        <f>IFERROR(HLOOKUP("tbattles",[1]pl!$H:$H,pos!D127),)</f>
        <v>0</v>
      </c>
      <c r="E127" s="6">
        <f>IFERROR(HLOOKUP("tbattles",[1]pl!$H:$H,pos!E127),)</f>
        <v>0</v>
      </c>
      <c r="F127" s="6">
        <f>IFERROR(HLOOKUP("tbattles",[1]pl!$H:$H,pos!F127),)</f>
        <v>0</v>
      </c>
      <c r="G127" s="6">
        <f>IFERROR(HLOOKUP("tbattles",[1]pl!$H:$H,pos!G127),)</f>
        <v>0</v>
      </c>
      <c r="H127" s="6">
        <f>IFERROR(HLOOKUP("tbattles",[1]pl!$H:$H,pos!H127),)</f>
        <v>0</v>
      </c>
      <c r="I127" s="6">
        <f>IFERROR(HLOOKUP("tbattles",[1]pl!$H:$H,pos!I127),)</f>
        <v>0</v>
      </c>
      <c r="J127" s="6">
        <f>IFERROR(HLOOKUP("tbattles",[1]pl!$H:$H,pos!J127),)</f>
        <v>0</v>
      </c>
      <c r="K127" s="6">
        <f>IFERROR(HLOOKUP("tbattles",[1]pl!$H:$H,pos!K127),)</f>
        <v>0</v>
      </c>
      <c r="L127" s="6">
        <f>IFERROR(HLOOKUP("tbattles",[1]pl!$H:$H,pos!L127),)</f>
        <v>0</v>
      </c>
      <c r="M127" s="6">
        <f>IFERROR(HLOOKUP("tbattles",[1]pl!$H:$H,pos!M127),)</f>
        <v>0</v>
      </c>
      <c r="N127" s="6">
        <f>IFERROR(HLOOKUP("tbattles",[1]pl!$H:$H,pos!N127),)</f>
        <v>0</v>
      </c>
      <c r="O127" s="6">
        <f>IFERROR(HLOOKUP("tbattles",[1]pl!$H:$H,pos!O127),)</f>
        <v>0</v>
      </c>
      <c r="P127" s="6"/>
      <c r="Q127" s="6">
        <f>IFERROR(HLOOKUP("tbattles",[1]pl!$H:$H,pos!Q127),)</f>
        <v>0</v>
      </c>
      <c r="R127" s="6">
        <f>IFERROR(HLOOKUP("tbattles",[1]pl!$H:$H,pos!R127),)</f>
        <v>0</v>
      </c>
      <c r="S127" s="6">
        <f>IFERROR(HLOOKUP("tbattles",[1]pl!$H:$H,pos!S127),)</f>
        <v>0</v>
      </c>
      <c r="T127" s="6">
        <f>IFERROR(HLOOKUP("tbattles",[1]pl!$H:$H,pos!T127),)</f>
        <v>0</v>
      </c>
      <c r="U127" s="6">
        <f>IFERROR(HLOOKUP("tbattles",[1]pl!$H:$H,pos!U127),)</f>
        <v>0</v>
      </c>
      <c r="V127" s="6">
        <f>IFERROR(HLOOKUP("tbattles",[1]pl!$H:$H,pos!V127),)</f>
        <v>0</v>
      </c>
      <c r="W127" s="6">
        <f>IFERROR(HLOOKUP("tbattles",[1]pl!$H:$H,pos!W127),)</f>
        <v>0</v>
      </c>
      <c r="X127" s="6">
        <f>IFERROR(HLOOKUP("tbattles",[1]pl!$H:$H,pos!X127),)</f>
        <v>0</v>
      </c>
      <c r="Y127" s="6">
        <f>IFERROR(HLOOKUP("tbattles",[1]pl!$H:$H,pos!Y127),)</f>
        <v>0</v>
      </c>
      <c r="Z127" s="6">
        <f>IFERROR(HLOOKUP("tbattles",[1]pl!$H:$H,pos!Z127),)</f>
        <v>0</v>
      </c>
      <c r="AA127" s="6">
        <f>IFERROR(HLOOKUP("tbattles",[1]pl!$H:$H,pos!AA127),)</f>
        <v>0</v>
      </c>
      <c r="AB127" s="6">
        <f>IFERROR(HLOOKUP("tbattles",[1]pl!$H:$H,pos!AB127),)</f>
        <v>0</v>
      </c>
      <c r="AC127" s="6">
        <f>IFERROR(HLOOKUP("tbattles",[1]pl!$H:$H,pos!AC127),)</f>
        <v>0</v>
      </c>
      <c r="AD127" s="6">
        <f>IFERROR(HLOOKUP("tbattles",[1]pl!$H:$H,pos!AD127),)</f>
        <v>0</v>
      </c>
      <c r="AE127" s="6">
        <f>IFERROR(HLOOKUP("tbattles",[1]pl!$H:$H,pos!AE127),)</f>
        <v>0</v>
      </c>
    </row>
    <row r="128" spans="1:31" x14ac:dyDescent="0.25">
      <c r="A128" s="6">
        <f>IFERROR(HLOOKUP("tbattles",[1]pl!$H:$H,pos!A128),)</f>
        <v>0</v>
      </c>
      <c r="B128" s="6">
        <f>IFERROR(HLOOKUP("tbattles",[1]pl!$H:$H,pos!B128),)</f>
        <v>0</v>
      </c>
      <c r="C128" s="6">
        <f>IFERROR(HLOOKUP("tbattles",[1]pl!$H:$H,pos!C128),)</f>
        <v>0</v>
      </c>
      <c r="D128" s="6">
        <f>IFERROR(HLOOKUP("tbattles",[1]pl!$H:$H,pos!D128),)</f>
        <v>0</v>
      </c>
      <c r="E128" s="6">
        <f>IFERROR(HLOOKUP("tbattles",[1]pl!$H:$H,pos!E128),)</f>
        <v>0</v>
      </c>
      <c r="F128" s="6">
        <f>IFERROR(HLOOKUP("tbattles",[1]pl!$H:$H,pos!F128),)</f>
        <v>0</v>
      </c>
      <c r="G128" s="6">
        <f>IFERROR(HLOOKUP("tbattles",[1]pl!$H:$H,pos!G128),)</f>
        <v>0</v>
      </c>
      <c r="H128" s="6">
        <f>IFERROR(HLOOKUP("tbattles",[1]pl!$H:$H,pos!H128),)</f>
        <v>0</v>
      </c>
      <c r="I128" s="6">
        <f>IFERROR(HLOOKUP("tbattles",[1]pl!$H:$H,pos!I128),)</f>
        <v>0</v>
      </c>
      <c r="J128" s="6">
        <f>IFERROR(HLOOKUP("tbattles",[1]pl!$H:$H,pos!J128),)</f>
        <v>0</v>
      </c>
      <c r="K128" s="6">
        <f>IFERROR(HLOOKUP("tbattles",[1]pl!$H:$H,pos!K128),)</f>
        <v>0</v>
      </c>
      <c r="L128" s="6">
        <f>IFERROR(HLOOKUP("tbattles",[1]pl!$H:$H,pos!L128),)</f>
        <v>0</v>
      </c>
      <c r="M128" s="6">
        <f>IFERROR(HLOOKUP("tbattles",[1]pl!$H:$H,pos!M128),)</f>
        <v>0</v>
      </c>
      <c r="N128" s="6">
        <f>IFERROR(HLOOKUP("tbattles",[1]pl!$H:$H,pos!N128),)</f>
        <v>0</v>
      </c>
      <c r="O128" s="6">
        <f>IFERROR(HLOOKUP("tbattles",[1]pl!$H:$H,pos!O128),)</f>
        <v>0</v>
      </c>
      <c r="P128" s="6"/>
      <c r="Q128" s="6">
        <f>IFERROR(HLOOKUP("tbattles",[1]pl!$H:$H,pos!Q128),)</f>
        <v>0</v>
      </c>
      <c r="R128" s="6">
        <f>IFERROR(HLOOKUP("tbattles",[1]pl!$H:$H,pos!R128),)</f>
        <v>0</v>
      </c>
      <c r="S128" s="6">
        <f>IFERROR(HLOOKUP("tbattles",[1]pl!$H:$H,pos!S128),)</f>
        <v>0</v>
      </c>
      <c r="T128" s="6">
        <f>IFERROR(HLOOKUP("tbattles",[1]pl!$H:$H,pos!T128),)</f>
        <v>0</v>
      </c>
      <c r="U128" s="6">
        <f>IFERROR(HLOOKUP("tbattles",[1]pl!$H:$H,pos!U128),)</f>
        <v>0</v>
      </c>
      <c r="V128" s="6">
        <f>IFERROR(HLOOKUP("tbattles",[1]pl!$H:$H,pos!V128),)</f>
        <v>0</v>
      </c>
      <c r="W128" s="6">
        <f>IFERROR(HLOOKUP("tbattles",[1]pl!$H:$H,pos!W128),)</f>
        <v>0</v>
      </c>
      <c r="X128" s="6">
        <f>IFERROR(HLOOKUP("tbattles",[1]pl!$H:$H,pos!X128),)</f>
        <v>0</v>
      </c>
      <c r="Y128" s="6">
        <f>IFERROR(HLOOKUP("tbattles",[1]pl!$H:$H,pos!Y128),)</f>
        <v>0</v>
      </c>
      <c r="Z128" s="6">
        <f>IFERROR(HLOOKUP("tbattles",[1]pl!$H:$H,pos!Z128),)</f>
        <v>0</v>
      </c>
      <c r="AA128" s="6">
        <f>IFERROR(HLOOKUP("tbattles",[1]pl!$H:$H,pos!AA128),)</f>
        <v>0</v>
      </c>
      <c r="AB128" s="6">
        <f>IFERROR(HLOOKUP("tbattles",[1]pl!$H:$H,pos!AB128),)</f>
        <v>0</v>
      </c>
      <c r="AC128" s="6">
        <f>IFERROR(HLOOKUP("tbattles",[1]pl!$H:$H,pos!AC128),)</f>
        <v>0</v>
      </c>
      <c r="AD128" s="6">
        <f>IFERROR(HLOOKUP("tbattles",[1]pl!$H:$H,pos!AD128),)</f>
        <v>0</v>
      </c>
      <c r="AE128" s="6">
        <f>IFERROR(HLOOKUP("tbattles",[1]pl!$H:$H,pos!AE128),)</f>
        <v>0</v>
      </c>
    </row>
    <row r="129" spans="1:31" x14ac:dyDescent="0.25">
      <c r="A129" s="6">
        <f>IFERROR(HLOOKUP("tbattles",[1]pl!$H:$H,pos!A129),)</f>
        <v>0</v>
      </c>
      <c r="B129" s="6">
        <f>IFERROR(HLOOKUP("tbattles",[1]pl!$H:$H,pos!B129),)</f>
        <v>0</v>
      </c>
      <c r="C129" s="6">
        <f>IFERROR(HLOOKUP("tbattles",[1]pl!$H:$H,pos!C129),)</f>
        <v>0</v>
      </c>
      <c r="D129" s="6">
        <f>IFERROR(HLOOKUP("tbattles",[1]pl!$H:$H,pos!D129),)</f>
        <v>0</v>
      </c>
      <c r="E129" s="6">
        <f>IFERROR(HLOOKUP("tbattles",[1]pl!$H:$H,pos!E129),)</f>
        <v>0</v>
      </c>
      <c r="F129" s="6">
        <f>IFERROR(HLOOKUP("tbattles",[1]pl!$H:$H,pos!F129),)</f>
        <v>0</v>
      </c>
      <c r="G129" s="6">
        <f>IFERROR(HLOOKUP("tbattles",[1]pl!$H:$H,pos!G129),)</f>
        <v>0</v>
      </c>
      <c r="H129" s="6">
        <f>IFERROR(HLOOKUP("tbattles",[1]pl!$H:$H,pos!H129),)</f>
        <v>0</v>
      </c>
      <c r="I129" s="6">
        <f>IFERROR(HLOOKUP("tbattles",[1]pl!$H:$H,pos!I129),)</f>
        <v>0</v>
      </c>
      <c r="J129" s="6">
        <f>IFERROR(HLOOKUP("tbattles",[1]pl!$H:$H,pos!J129),)</f>
        <v>0</v>
      </c>
      <c r="K129" s="6">
        <f>IFERROR(HLOOKUP("tbattles",[1]pl!$H:$H,pos!K129),)</f>
        <v>0</v>
      </c>
      <c r="L129" s="6">
        <f>IFERROR(HLOOKUP("tbattles",[1]pl!$H:$H,pos!L129),)</f>
        <v>0</v>
      </c>
      <c r="M129" s="6">
        <f>IFERROR(HLOOKUP("tbattles",[1]pl!$H:$H,pos!M129),)</f>
        <v>0</v>
      </c>
      <c r="N129" s="6">
        <f>IFERROR(HLOOKUP("tbattles",[1]pl!$H:$H,pos!N129),)</f>
        <v>0</v>
      </c>
      <c r="O129" s="6">
        <f>IFERROR(HLOOKUP("tbattles",[1]pl!$H:$H,pos!O129),)</f>
        <v>0</v>
      </c>
      <c r="P129" s="6"/>
      <c r="Q129" s="6">
        <f>IFERROR(HLOOKUP("tbattles",[1]pl!$H:$H,pos!Q129),)</f>
        <v>0</v>
      </c>
      <c r="R129" s="6">
        <f>IFERROR(HLOOKUP("tbattles",[1]pl!$H:$H,pos!R129),)</f>
        <v>0</v>
      </c>
      <c r="S129" s="6">
        <f>IFERROR(HLOOKUP("tbattles",[1]pl!$H:$H,pos!S129),)</f>
        <v>0</v>
      </c>
      <c r="T129" s="6">
        <f>IFERROR(HLOOKUP("tbattles",[1]pl!$H:$H,pos!T129),)</f>
        <v>0</v>
      </c>
      <c r="U129" s="6">
        <f>IFERROR(HLOOKUP("tbattles",[1]pl!$H:$H,pos!U129),)</f>
        <v>0</v>
      </c>
      <c r="V129" s="6">
        <f>IFERROR(HLOOKUP("tbattles",[1]pl!$H:$H,pos!V129),)</f>
        <v>0</v>
      </c>
      <c r="W129" s="6">
        <f>IFERROR(HLOOKUP("tbattles",[1]pl!$H:$H,pos!W129),)</f>
        <v>0</v>
      </c>
      <c r="X129" s="6">
        <f>IFERROR(HLOOKUP("tbattles",[1]pl!$H:$H,pos!X129),)</f>
        <v>0</v>
      </c>
      <c r="Y129" s="6">
        <f>IFERROR(HLOOKUP("tbattles",[1]pl!$H:$H,pos!Y129),)</f>
        <v>0</v>
      </c>
      <c r="Z129" s="6">
        <f>IFERROR(HLOOKUP("tbattles",[1]pl!$H:$H,pos!Z129),)</f>
        <v>0</v>
      </c>
      <c r="AA129" s="6">
        <f>IFERROR(HLOOKUP("tbattles",[1]pl!$H:$H,pos!AA129),)</f>
        <v>0</v>
      </c>
      <c r="AB129" s="6">
        <f>IFERROR(HLOOKUP("tbattles",[1]pl!$H:$H,pos!AB129),)</f>
        <v>0</v>
      </c>
      <c r="AC129" s="6">
        <f>IFERROR(HLOOKUP("tbattles",[1]pl!$H:$H,pos!AC129),)</f>
        <v>0</v>
      </c>
      <c r="AD129" s="6">
        <f>IFERROR(HLOOKUP("tbattles",[1]pl!$H:$H,pos!AD129),)</f>
        <v>0</v>
      </c>
      <c r="AE129" s="6">
        <f>IFERROR(HLOOKUP("tbattles",[1]pl!$H:$H,pos!AE129),)</f>
        <v>0</v>
      </c>
    </row>
    <row r="130" spans="1:31" x14ac:dyDescent="0.25">
      <c r="A130" s="6">
        <f>IFERROR(HLOOKUP("tbattles",[1]pl!$H:$H,pos!A130),)</f>
        <v>0</v>
      </c>
      <c r="B130" s="6">
        <f>IFERROR(HLOOKUP("tbattles",[1]pl!$H:$H,pos!B130),)</f>
        <v>0</v>
      </c>
      <c r="C130" s="6">
        <f>IFERROR(HLOOKUP("tbattles",[1]pl!$H:$H,pos!C130),)</f>
        <v>0</v>
      </c>
      <c r="D130" s="6">
        <f>IFERROR(HLOOKUP("tbattles",[1]pl!$H:$H,pos!D130),)</f>
        <v>0</v>
      </c>
      <c r="E130" s="6">
        <f>IFERROR(HLOOKUP("tbattles",[1]pl!$H:$H,pos!E130),)</f>
        <v>0</v>
      </c>
      <c r="F130" s="6">
        <f>IFERROR(HLOOKUP("tbattles",[1]pl!$H:$H,pos!F130),)</f>
        <v>0</v>
      </c>
      <c r="G130" s="6">
        <f>IFERROR(HLOOKUP("tbattles",[1]pl!$H:$H,pos!G130),)</f>
        <v>0</v>
      </c>
      <c r="H130" s="6">
        <f>IFERROR(HLOOKUP("tbattles",[1]pl!$H:$H,pos!H130),)</f>
        <v>0</v>
      </c>
      <c r="I130" s="6">
        <f>IFERROR(HLOOKUP("tbattles",[1]pl!$H:$H,pos!I130),)</f>
        <v>0</v>
      </c>
      <c r="J130" s="6">
        <f>IFERROR(HLOOKUP("tbattles",[1]pl!$H:$H,pos!J130),)</f>
        <v>0</v>
      </c>
      <c r="K130" s="6">
        <f>IFERROR(HLOOKUP("tbattles",[1]pl!$H:$H,pos!K130),)</f>
        <v>0</v>
      </c>
      <c r="L130" s="6">
        <f>IFERROR(HLOOKUP("tbattles",[1]pl!$H:$H,pos!L130),)</f>
        <v>0</v>
      </c>
      <c r="M130" s="6">
        <f>IFERROR(HLOOKUP("tbattles",[1]pl!$H:$H,pos!M130),)</f>
        <v>0</v>
      </c>
      <c r="N130" s="6">
        <f>IFERROR(HLOOKUP("tbattles",[1]pl!$H:$H,pos!N130),)</f>
        <v>0</v>
      </c>
      <c r="O130" s="6">
        <f>IFERROR(HLOOKUP("tbattles",[1]pl!$H:$H,pos!O130),)</f>
        <v>0</v>
      </c>
      <c r="P130" s="6"/>
      <c r="Q130" s="6">
        <f>IFERROR(HLOOKUP("tbattles",[1]pl!$H:$H,pos!Q130),)</f>
        <v>0</v>
      </c>
      <c r="R130" s="6">
        <f>IFERROR(HLOOKUP("tbattles",[1]pl!$H:$H,pos!R130),)</f>
        <v>0</v>
      </c>
      <c r="S130" s="6">
        <f>IFERROR(HLOOKUP("tbattles",[1]pl!$H:$H,pos!S130),)</f>
        <v>0</v>
      </c>
      <c r="T130" s="6">
        <f>IFERROR(HLOOKUP("tbattles",[1]pl!$H:$H,pos!T130),)</f>
        <v>0</v>
      </c>
      <c r="U130" s="6">
        <f>IFERROR(HLOOKUP("tbattles",[1]pl!$H:$H,pos!U130),)</f>
        <v>0</v>
      </c>
      <c r="V130" s="6">
        <f>IFERROR(HLOOKUP("tbattles",[1]pl!$H:$H,pos!V130),)</f>
        <v>0</v>
      </c>
      <c r="W130" s="6">
        <f>IFERROR(HLOOKUP("tbattles",[1]pl!$H:$H,pos!W130),)</f>
        <v>0</v>
      </c>
      <c r="X130" s="6">
        <f>IFERROR(HLOOKUP("tbattles",[1]pl!$H:$H,pos!X130),)</f>
        <v>0</v>
      </c>
      <c r="Y130" s="6">
        <f>IFERROR(HLOOKUP("tbattles",[1]pl!$H:$H,pos!Y130),)</f>
        <v>0</v>
      </c>
      <c r="Z130" s="6">
        <f>IFERROR(HLOOKUP("tbattles",[1]pl!$H:$H,pos!Z130),)</f>
        <v>0</v>
      </c>
      <c r="AA130" s="6">
        <f>IFERROR(HLOOKUP("tbattles",[1]pl!$H:$H,pos!AA130),)</f>
        <v>0</v>
      </c>
      <c r="AB130" s="6">
        <f>IFERROR(HLOOKUP("tbattles",[1]pl!$H:$H,pos!AB130),)</f>
        <v>0</v>
      </c>
      <c r="AC130" s="6">
        <f>IFERROR(HLOOKUP("tbattles",[1]pl!$H:$H,pos!AC130),)</f>
        <v>0</v>
      </c>
      <c r="AD130" s="6">
        <f>IFERROR(HLOOKUP("tbattles",[1]pl!$H:$H,pos!AD130),)</f>
        <v>0</v>
      </c>
      <c r="AE130" s="6">
        <f>IFERROR(HLOOKUP("tbattles",[1]pl!$H:$H,pos!AE130),)</f>
        <v>0</v>
      </c>
    </row>
    <row r="131" spans="1:31" x14ac:dyDescent="0.25">
      <c r="A131" s="6">
        <f>IFERROR(HLOOKUP("tbattles",[1]pl!$H:$H,pos!A131),)</f>
        <v>0</v>
      </c>
      <c r="B131" s="6">
        <f>IFERROR(HLOOKUP("tbattles",[1]pl!$H:$H,pos!B131),)</f>
        <v>0</v>
      </c>
      <c r="C131" s="6">
        <f>IFERROR(HLOOKUP("tbattles",[1]pl!$H:$H,pos!C131),)</f>
        <v>0</v>
      </c>
      <c r="D131" s="6">
        <f>IFERROR(HLOOKUP("tbattles",[1]pl!$H:$H,pos!D131),)</f>
        <v>0</v>
      </c>
      <c r="E131" s="6">
        <f>IFERROR(HLOOKUP("tbattles",[1]pl!$H:$H,pos!E131),)</f>
        <v>0</v>
      </c>
      <c r="F131" s="6">
        <f>IFERROR(HLOOKUP("tbattles",[1]pl!$H:$H,pos!F131),)</f>
        <v>0</v>
      </c>
      <c r="G131" s="6">
        <f>IFERROR(HLOOKUP("tbattles",[1]pl!$H:$H,pos!G131),)</f>
        <v>0</v>
      </c>
      <c r="H131" s="6">
        <f>IFERROR(HLOOKUP("tbattles",[1]pl!$H:$H,pos!H131),)</f>
        <v>0</v>
      </c>
      <c r="I131" s="6">
        <f>IFERROR(HLOOKUP("tbattles",[1]pl!$H:$H,pos!I131),)</f>
        <v>0</v>
      </c>
      <c r="J131" s="6">
        <f>IFERROR(HLOOKUP("tbattles",[1]pl!$H:$H,pos!J131),)</f>
        <v>0</v>
      </c>
      <c r="K131" s="6">
        <f>IFERROR(HLOOKUP("tbattles",[1]pl!$H:$H,pos!K131),)</f>
        <v>0</v>
      </c>
      <c r="L131" s="6">
        <f>IFERROR(HLOOKUP("tbattles",[1]pl!$H:$H,pos!L131),)</f>
        <v>0</v>
      </c>
      <c r="M131" s="6">
        <f>IFERROR(HLOOKUP("tbattles",[1]pl!$H:$H,pos!M131),)</f>
        <v>0</v>
      </c>
      <c r="N131" s="6">
        <f>IFERROR(HLOOKUP("tbattles",[1]pl!$H:$H,pos!N131),)</f>
        <v>0</v>
      </c>
      <c r="O131" s="6">
        <f>IFERROR(HLOOKUP("tbattles",[1]pl!$H:$H,pos!O131),)</f>
        <v>0</v>
      </c>
      <c r="P131" s="6"/>
      <c r="Q131" s="6">
        <f>IFERROR(HLOOKUP("tbattles",[1]pl!$H:$H,pos!Q131),)</f>
        <v>0</v>
      </c>
      <c r="R131" s="6">
        <f>IFERROR(HLOOKUP("tbattles",[1]pl!$H:$H,pos!R131),)</f>
        <v>0</v>
      </c>
      <c r="S131" s="6">
        <f>IFERROR(HLOOKUP("tbattles",[1]pl!$H:$H,pos!S131),)</f>
        <v>0</v>
      </c>
      <c r="T131" s="6">
        <f>IFERROR(HLOOKUP("tbattles",[1]pl!$H:$H,pos!T131),)</f>
        <v>0</v>
      </c>
      <c r="U131" s="6">
        <f>IFERROR(HLOOKUP("tbattles",[1]pl!$H:$H,pos!U131),)</f>
        <v>0</v>
      </c>
      <c r="V131" s="6">
        <f>IFERROR(HLOOKUP("tbattles",[1]pl!$H:$H,pos!V131),)</f>
        <v>0</v>
      </c>
      <c r="W131" s="6">
        <f>IFERROR(HLOOKUP("tbattles",[1]pl!$H:$H,pos!W131),)</f>
        <v>0</v>
      </c>
      <c r="X131" s="6">
        <f>IFERROR(HLOOKUP("tbattles",[1]pl!$H:$H,pos!X131),)</f>
        <v>0</v>
      </c>
      <c r="Y131" s="6">
        <f>IFERROR(HLOOKUP("tbattles",[1]pl!$H:$H,pos!Y131),)</f>
        <v>0</v>
      </c>
      <c r="Z131" s="6">
        <f>IFERROR(HLOOKUP("tbattles",[1]pl!$H:$H,pos!Z131),)</f>
        <v>0</v>
      </c>
      <c r="AA131" s="6">
        <f>IFERROR(HLOOKUP("tbattles",[1]pl!$H:$H,pos!AA131),)</f>
        <v>0</v>
      </c>
      <c r="AB131" s="6">
        <f>IFERROR(HLOOKUP("tbattles",[1]pl!$H:$H,pos!AB131),)</f>
        <v>0</v>
      </c>
      <c r="AC131" s="6">
        <f>IFERROR(HLOOKUP("tbattles",[1]pl!$H:$H,pos!AC131),)</f>
        <v>0</v>
      </c>
      <c r="AD131" s="6">
        <f>IFERROR(HLOOKUP("tbattles",[1]pl!$H:$H,pos!AD131),)</f>
        <v>0</v>
      </c>
      <c r="AE131" s="6">
        <f>IFERROR(HLOOKUP("tbattles",[1]pl!$H:$H,pos!AE131),)</f>
        <v>0</v>
      </c>
    </row>
    <row r="132" spans="1:31" x14ac:dyDescent="0.25">
      <c r="A132" s="6">
        <f>IFERROR(HLOOKUP("tbattles",[1]pl!$H:$H,pos!A132),)</f>
        <v>0</v>
      </c>
      <c r="B132" s="6">
        <f>IFERROR(HLOOKUP("tbattles",[1]pl!$H:$H,pos!B132),)</f>
        <v>0</v>
      </c>
      <c r="C132" s="6">
        <f>IFERROR(HLOOKUP("tbattles",[1]pl!$H:$H,pos!C132),)</f>
        <v>0</v>
      </c>
      <c r="D132" s="6">
        <f>IFERROR(HLOOKUP("tbattles",[1]pl!$H:$H,pos!D132),)</f>
        <v>0</v>
      </c>
      <c r="E132" s="6">
        <f>IFERROR(HLOOKUP("tbattles",[1]pl!$H:$H,pos!E132),)</f>
        <v>0</v>
      </c>
      <c r="F132" s="6">
        <f>IFERROR(HLOOKUP("tbattles",[1]pl!$H:$H,pos!F132),)</f>
        <v>0</v>
      </c>
      <c r="G132" s="6">
        <f>IFERROR(HLOOKUP("tbattles",[1]pl!$H:$H,pos!G132),)</f>
        <v>0</v>
      </c>
      <c r="H132" s="6">
        <f>IFERROR(HLOOKUP("tbattles",[1]pl!$H:$H,pos!H132),)</f>
        <v>0</v>
      </c>
      <c r="I132" s="6">
        <f>IFERROR(HLOOKUP("tbattles",[1]pl!$H:$H,pos!I132),)</f>
        <v>0</v>
      </c>
      <c r="J132" s="6">
        <f>IFERROR(HLOOKUP("tbattles",[1]pl!$H:$H,pos!J132),)</f>
        <v>0</v>
      </c>
      <c r="K132" s="6">
        <f>IFERROR(HLOOKUP("tbattles",[1]pl!$H:$H,pos!K132),)</f>
        <v>0</v>
      </c>
      <c r="L132" s="6">
        <f>IFERROR(HLOOKUP("tbattles",[1]pl!$H:$H,pos!L132),)</f>
        <v>0</v>
      </c>
      <c r="M132" s="6">
        <f>IFERROR(HLOOKUP("tbattles",[1]pl!$H:$H,pos!M132),)</f>
        <v>0</v>
      </c>
      <c r="N132" s="6">
        <f>IFERROR(HLOOKUP("tbattles",[1]pl!$H:$H,pos!N132),)</f>
        <v>0</v>
      </c>
      <c r="O132" s="6">
        <f>IFERROR(HLOOKUP("tbattles",[1]pl!$H:$H,pos!O132),)</f>
        <v>0</v>
      </c>
      <c r="P132" s="6"/>
      <c r="Q132" s="6">
        <f>IFERROR(HLOOKUP("tbattles",[1]pl!$H:$H,pos!Q132),)</f>
        <v>0</v>
      </c>
      <c r="R132" s="6">
        <f>IFERROR(HLOOKUP("tbattles",[1]pl!$H:$H,pos!R132),)</f>
        <v>0</v>
      </c>
      <c r="S132" s="6">
        <f>IFERROR(HLOOKUP("tbattles",[1]pl!$H:$H,pos!S132),)</f>
        <v>0</v>
      </c>
      <c r="T132" s="6">
        <f>IFERROR(HLOOKUP("tbattles",[1]pl!$H:$H,pos!T132),)</f>
        <v>0</v>
      </c>
      <c r="U132" s="6">
        <f>IFERROR(HLOOKUP("tbattles",[1]pl!$H:$H,pos!U132),)</f>
        <v>0</v>
      </c>
      <c r="V132" s="6">
        <f>IFERROR(HLOOKUP("tbattles",[1]pl!$H:$H,pos!V132),)</f>
        <v>0</v>
      </c>
      <c r="W132" s="6">
        <f>IFERROR(HLOOKUP("tbattles",[1]pl!$H:$H,pos!W132),)</f>
        <v>0</v>
      </c>
      <c r="X132" s="6">
        <f>IFERROR(HLOOKUP("tbattles",[1]pl!$H:$H,pos!X132),)</f>
        <v>0</v>
      </c>
      <c r="Y132" s="6">
        <f>IFERROR(HLOOKUP("tbattles",[1]pl!$H:$H,pos!Y132),)</f>
        <v>0</v>
      </c>
      <c r="Z132" s="6">
        <f>IFERROR(HLOOKUP("tbattles",[1]pl!$H:$H,pos!Z132),)</f>
        <v>0</v>
      </c>
      <c r="AA132" s="6">
        <f>IFERROR(HLOOKUP("tbattles",[1]pl!$H:$H,pos!AA132),)</f>
        <v>0</v>
      </c>
      <c r="AB132" s="6">
        <f>IFERROR(HLOOKUP("tbattles",[1]pl!$H:$H,pos!AB132),)</f>
        <v>0</v>
      </c>
      <c r="AC132" s="6">
        <f>IFERROR(HLOOKUP("tbattles",[1]pl!$H:$H,pos!AC132),)</f>
        <v>0</v>
      </c>
      <c r="AD132" s="6">
        <f>IFERROR(HLOOKUP("tbattles",[1]pl!$H:$H,pos!AD132),)</f>
        <v>0</v>
      </c>
      <c r="AE132" s="6">
        <f>IFERROR(HLOOKUP("tbattles",[1]pl!$H:$H,pos!AE132),)</f>
        <v>0</v>
      </c>
    </row>
    <row r="133" spans="1:31" x14ac:dyDescent="0.25">
      <c r="A133" s="6">
        <f>IFERROR(HLOOKUP("tbattles",[1]pl!$H:$H,pos!A133),)</f>
        <v>0</v>
      </c>
      <c r="B133" s="6">
        <f>IFERROR(HLOOKUP("tbattles",[1]pl!$H:$H,pos!B133),)</f>
        <v>0</v>
      </c>
      <c r="C133" s="6">
        <f>IFERROR(HLOOKUP("tbattles",[1]pl!$H:$H,pos!C133),)</f>
        <v>0</v>
      </c>
      <c r="D133" s="6">
        <f>IFERROR(HLOOKUP("tbattles",[1]pl!$H:$H,pos!D133),)</f>
        <v>0</v>
      </c>
      <c r="E133" s="6">
        <f>IFERROR(HLOOKUP("tbattles",[1]pl!$H:$H,pos!E133),)</f>
        <v>0</v>
      </c>
      <c r="F133" s="6">
        <f>IFERROR(HLOOKUP("tbattles",[1]pl!$H:$H,pos!F133),)</f>
        <v>0</v>
      </c>
      <c r="G133" s="6">
        <f>IFERROR(HLOOKUP("tbattles",[1]pl!$H:$H,pos!G133),)</f>
        <v>0</v>
      </c>
      <c r="H133" s="6">
        <f>IFERROR(HLOOKUP("tbattles",[1]pl!$H:$H,pos!H133),)</f>
        <v>0</v>
      </c>
      <c r="I133" s="6">
        <f>IFERROR(HLOOKUP("tbattles",[1]pl!$H:$H,pos!I133),)</f>
        <v>0</v>
      </c>
      <c r="J133" s="6">
        <f>IFERROR(HLOOKUP("tbattles",[1]pl!$H:$H,pos!J133),)</f>
        <v>0</v>
      </c>
      <c r="K133" s="6">
        <f>IFERROR(HLOOKUP("tbattles",[1]pl!$H:$H,pos!K133),)</f>
        <v>0</v>
      </c>
      <c r="L133" s="6">
        <f>IFERROR(HLOOKUP("tbattles",[1]pl!$H:$H,pos!L133),)</f>
        <v>0</v>
      </c>
      <c r="M133" s="6">
        <f>IFERROR(HLOOKUP("tbattles",[1]pl!$H:$H,pos!M133),)</f>
        <v>0</v>
      </c>
      <c r="N133" s="6">
        <f>IFERROR(HLOOKUP("tbattles",[1]pl!$H:$H,pos!N133),)</f>
        <v>0</v>
      </c>
      <c r="O133" s="6">
        <f>IFERROR(HLOOKUP("tbattles",[1]pl!$H:$H,pos!O133),)</f>
        <v>0</v>
      </c>
      <c r="P133" s="6"/>
      <c r="Q133" s="6">
        <f>IFERROR(HLOOKUP("tbattles",[1]pl!$H:$H,pos!Q133),)</f>
        <v>0</v>
      </c>
      <c r="R133" s="6">
        <f>IFERROR(HLOOKUP("tbattles",[1]pl!$H:$H,pos!R133),)</f>
        <v>0</v>
      </c>
      <c r="S133" s="6">
        <f>IFERROR(HLOOKUP("tbattles",[1]pl!$H:$H,pos!S133),)</f>
        <v>0</v>
      </c>
      <c r="T133" s="6">
        <f>IFERROR(HLOOKUP("tbattles",[1]pl!$H:$H,pos!T133),)</f>
        <v>0</v>
      </c>
      <c r="U133" s="6">
        <f>IFERROR(HLOOKUP("tbattles",[1]pl!$H:$H,pos!U133),)</f>
        <v>0</v>
      </c>
      <c r="V133" s="6">
        <f>IFERROR(HLOOKUP("tbattles",[1]pl!$H:$H,pos!V133),)</f>
        <v>0</v>
      </c>
      <c r="W133" s="6">
        <f>IFERROR(HLOOKUP("tbattles",[1]pl!$H:$H,pos!W133),)</f>
        <v>0</v>
      </c>
      <c r="X133" s="6">
        <f>IFERROR(HLOOKUP("tbattles",[1]pl!$H:$H,pos!X133),)</f>
        <v>0</v>
      </c>
      <c r="Y133" s="6">
        <f>IFERROR(HLOOKUP("tbattles",[1]pl!$H:$H,pos!Y133),)</f>
        <v>0</v>
      </c>
      <c r="Z133" s="6">
        <f>IFERROR(HLOOKUP("tbattles",[1]pl!$H:$H,pos!Z133),)</f>
        <v>0</v>
      </c>
      <c r="AA133" s="6">
        <f>IFERROR(HLOOKUP("tbattles",[1]pl!$H:$H,pos!AA133),)</f>
        <v>0</v>
      </c>
      <c r="AB133" s="6">
        <f>IFERROR(HLOOKUP("tbattles",[1]pl!$H:$H,pos!AB133),)</f>
        <v>0</v>
      </c>
      <c r="AC133" s="6">
        <f>IFERROR(HLOOKUP("tbattles",[1]pl!$H:$H,pos!AC133),)</f>
        <v>0</v>
      </c>
      <c r="AD133" s="6">
        <f>IFERROR(HLOOKUP("tbattles",[1]pl!$H:$H,pos!AD133),)</f>
        <v>0</v>
      </c>
      <c r="AE133" s="6">
        <f>IFERROR(HLOOKUP("tbattles",[1]pl!$H:$H,pos!AE133),)</f>
        <v>0</v>
      </c>
    </row>
    <row r="134" spans="1:31" x14ac:dyDescent="0.25">
      <c r="A134" s="6">
        <f>IFERROR(HLOOKUP("tbattles",[1]pl!$H:$H,pos!A134),)</f>
        <v>0</v>
      </c>
      <c r="B134" s="6">
        <f>IFERROR(HLOOKUP("tbattles",[1]pl!$H:$H,pos!B134),)</f>
        <v>0</v>
      </c>
      <c r="C134" s="6">
        <f>IFERROR(HLOOKUP("tbattles",[1]pl!$H:$H,pos!C134),)</f>
        <v>0</v>
      </c>
      <c r="D134" s="6">
        <f>IFERROR(HLOOKUP("tbattles",[1]pl!$H:$H,pos!D134),)</f>
        <v>0</v>
      </c>
      <c r="E134" s="6">
        <f>IFERROR(HLOOKUP("tbattles",[1]pl!$H:$H,pos!E134),)</f>
        <v>0</v>
      </c>
      <c r="F134" s="6">
        <f>IFERROR(HLOOKUP("tbattles",[1]pl!$H:$H,pos!F134),)</f>
        <v>0</v>
      </c>
      <c r="G134" s="6">
        <f>IFERROR(HLOOKUP("tbattles",[1]pl!$H:$H,pos!G134),)</f>
        <v>0</v>
      </c>
      <c r="H134" s="6">
        <f>IFERROR(HLOOKUP("tbattles",[1]pl!$H:$H,pos!H134),)</f>
        <v>0</v>
      </c>
      <c r="I134" s="6">
        <f>IFERROR(HLOOKUP("tbattles",[1]pl!$H:$H,pos!I134),)</f>
        <v>0</v>
      </c>
      <c r="J134" s="6">
        <f>IFERROR(HLOOKUP("tbattles",[1]pl!$H:$H,pos!J134),)</f>
        <v>0</v>
      </c>
      <c r="K134" s="6">
        <f>IFERROR(HLOOKUP("tbattles",[1]pl!$H:$H,pos!K134),)</f>
        <v>0</v>
      </c>
      <c r="L134" s="6">
        <f>IFERROR(HLOOKUP("tbattles",[1]pl!$H:$H,pos!L134),)</f>
        <v>0</v>
      </c>
      <c r="M134" s="6">
        <f>IFERROR(HLOOKUP("tbattles",[1]pl!$H:$H,pos!M134),)</f>
        <v>0</v>
      </c>
      <c r="N134" s="6">
        <f>IFERROR(HLOOKUP("tbattles",[1]pl!$H:$H,pos!N134),)</f>
        <v>0</v>
      </c>
      <c r="O134" s="6">
        <f>IFERROR(HLOOKUP("tbattles",[1]pl!$H:$H,pos!O134),)</f>
        <v>0</v>
      </c>
      <c r="P134" s="6"/>
      <c r="Q134" s="6">
        <f>IFERROR(HLOOKUP("tbattles",[1]pl!$H:$H,pos!Q134),)</f>
        <v>0</v>
      </c>
      <c r="R134" s="6">
        <f>IFERROR(HLOOKUP("tbattles",[1]pl!$H:$H,pos!R134),)</f>
        <v>0</v>
      </c>
      <c r="S134" s="6">
        <f>IFERROR(HLOOKUP("tbattles",[1]pl!$H:$H,pos!S134),)</f>
        <v>0</v>
      </c>
      <c r="T134" s="6">
        <f>IFERROR(HLOOKUP("tbattles",[1]pl!$H:$H,pos!T134),)</f>
        <v>0</v>
      </c>
      <c r="U134" s="6">
        <f>IFERROR(HLOOKUP("tbattles",[1]pl!$H:$H,pos!U134),)</f>
        <v>0</v>
      </c>
      <c r="V134" s="6">
        <f>IFERROR(HLOOKUP("tbattles",[1]pl!$H:$H,pos!V134),)</f>
        <v>0</v>
      </c>
      <c r="W134" s="6">
        <f>IFERROR(HLOOKUP("tbattles",[1]pl!$H:$H,pos!W134),)</f>
        <v>0</v>
      </c>
      <c r="X134" s="6">
        <f>IFERROR(HLOOKUP("tbattles",[1]pl!$H:$H,pos!X134),)</f>
        <v>0</v>
      </c>
      <c r="Y134" s="6">
        <f>IFERROR(HLOOKUP("tbattles",[1]pl!$H:$H,pos!Y134),)</f>
        <v>0</v>
      </c>
      <c r="Z134" s="6">
        <f>IFERROR(HLOOKUP("tbattles",[1]pl!$H:$H,pos!Z134),)</f>
        <v>0</v>
      </c>
      <c r="AA134" s="6">
        <f>IFERROR(HLOOKUP("tbattles",[1]pl!$H:$H,pos!AA134),)</f>
        <v>0</v>
      </c>
      <c r="AB134" s="6">
        <f>IFERROR(HLOOKUP("tbattles",[1]pl!$H:$H,pos!AB134),)</f>
        <v>0</v>
      </c>
      <c r="AC134" s="6">
        <f>IFERROR(HLOOKUP("tbattles",[1]pl!$H:$H,pos!AC134),)</f>
        <v>0</v>
      </c>
      <c r="AD134" s="6">
        <f>IFERROR(HLOOKUP("tbattles",[1]pl!$H:$H,pos!AD134),)</f>
        <v>0</v>
      </c>
      <c r="AE134" s="6">
        <f>IFERROR(HLOOKUP("tbattles",[1]pl!$H:$H,pos!AE134),)</f>
        <v>0</v>
      </c>
    </row>
    <row r="135" spans="1:31" x14ac:dyDescent="0.25">
      <c r="A135" s="6">
        <f>IFERROR(HLOOKUP("tbattles",[1]pl!$H:$H,pos!A135),)</f>
        <v>0</v>
      </c>
      <c r="B135" s="6">
        <f>IFERROR(HLOOKUP("tbattles",[1]pl!$H:$H,pos!B135),)</f>
        <v>0</v>
      </c>
      <c r="C135" s="6">
        <f>IFERROR(HLOOKUP("tbattles",[1]pl!$H:$H,pos!C135),)</f>
        <v>0</v>
      </c>
      <c r="D135" s="6">
        <f>IFERROR(HLOOKUP("tbattles",[1]pl!$H:$H,pos!D135),)</f>
        <v>0</v>
      </c>
      <c r="E135" s="6">
        <f>IFERROR(HLOOKUP("tbattles",[1]pl!$H:$H,pos!E135),)</f>
        <v>0</v>
      </c>
      <c r="F135" s="6">
        <f>IFERROR(HLOOKUP("tbattles",[1]pl!$H:$H,pos!F135),)</f>
        <v>0</v>
      </c>
      <c r="G135" s="6">
        <f>IFERROR(HLOOKUP("tbattles",[1]pl!$H:$H,pos!G135),)</f>
        <v>0</v>
      </c>
      <c r="H135" s="6">
        <f>IFERROR(HLOOKUP("tbattles",[1]pl!$H:$H,pos!H135),)</f>
        <v>0</v>
      </c>
      <c r="I135" s="6">
        <f>IFERROR(HLOOKUP("tbattles",[1]pl!$H:$H,pos!I135),)</f>
        <v>0</v>
      </c>
      <c r="J135" s="6">
        <f>IFERROR(HLOOKUP("tbattles",[1]pl!$H:$H,pos!J135),)</f>
        <v>0</v>
      </c>
      <c r="K135" s="6">
        <f>IFERROR(HLOOKUP("tbattles",[1]pl!$H:$H,pos!K135),)</f>
        <v>0</v>
      </c>
      <c r="L135" s="6">
        <f>IFERROR(HLOOKUP("tbattles",[1]pl!$H:$H,pos!L135),)</f>
        <v>0</v>
      </c>
      <c r="M135" s="6">
        <f>IFERROR(HLOOKUP("tbattles",[1]pl!$H:$H,pos!M135),)</f>
        <v>0</v>
      </c>
      <c r="N135" s="6">
        <f>IFERROR(HLOOKUP("tbattles",[1]pl!$H:$H,pos!N135),)</f>
        <v>0</v>
      </c>
      <c r="O135" s="6">
        <f>IFERROR(HLOOKUP("tbattles",[1]pl!$H:$H,pos!O135),)</f>
        <v>0</v>
      </c>
      <c r="P135" s="6"/>
      <c r="Q135" s="6">
        <f>IFERROR(HLOOKUP("tbattles",[1]pl!$H:$H,pos!Q135),)</f>
        <v>0</v>
      </c>
      <c r="R135" s="6">
        <f>IFERROR(HLOOKUP("tbattles",[1]pl!$H:$H,pos!R135),)</f>
        <v>0</v>
      </c>
      <c r="S135" s="6">
        <f>IFERROR(HLOOKUP("tbattles",[1]pl!$H:$H,pos!S135),)</f>
        <v>0</v>
      </c>
      <c r="T135" s="6">
        <f>IFERROR(HLOOKUP("tbattles",[1]pl!$H:$H,pos!T135),)</f>
        <v>0</v>
      </c>
      <c r="U135" s="6">
        <f>IFERROR(HLOOKUP("tbattles",[1]pl!$H:$H,pos!U135),)</f>
        <v>0</v>
      </c>
      <c r="V135" s="6">
        <f>IFERROR(HLOOKUP("tbattles",[1]pl!$H:$H,pos!V135),)</f>
        <v>0</v>
      </c>
      <c r="W135" s="6">
        <f>IFERROR(HLOOKUP("tbattles",[1]pl!$H:$H,pos!W135),)</f>
        <v>0</v>
      </c>
      <c r="X135" s="6">
        <f>IFERROR(HLOOKUP("tbattles",[1]pl!$H:$H,pos!X135),)</f>
        <v>0</v>
      </c>
      <c r="Y135" s="6">
        <f>IFERROR(HLOOKUP("tbattles",[1]pl!$H:$H,pos!Y135),)</f>
        <v>0</v>
      </c>
      <c r="Z135" s="6">
        <f>IFERROR(HLOOKUP("tbattles",[1]pl!$H:$H,pos!Z135),)</f>
        <v>0</v>
      </c>
      <c r="AA135" s="6">
        <f>IFERROR(HLOOKUP("tbattles",[1]pl!$H:$H,pos!AA135),)</f>
        <v>0</v>
      </c>
      <c r="AB135" s="6">
        <f>IFERROR(HLOOKUP("tbattles",[1]pl!$H:$H,pos!AB135),)</f>
        <v>0</v>
      </c>
      <c r="AC135" s="6">
        <f>IFERROR(HLOOKUP("tbattles",[1]pl!$H:$H,pos!AC135),)</f>
        <v>0</v>
      </c>
      <c r="AD135" s="6">
        <f>IFERROR(HLOOKUP("tbattles",[1]pl!$H:$H,pos!AD135),)</f>
        <v>0</v>
      </c>
      <c r="AE135" s="6">
        <f>IFERROR(HLOOKUP("tbattles",[1]pl!$H:$H,pos!AE135),)</f>
        <v>0</v>
      </c>
    </row>
    <row r="136" spans="1:31" x14ac:dyDescent="0.25">
      <c r="A136" s="6">
        <f>IFERROR(HLOOKUP("tbattles",[1]pl!$H:$H,pos!A136),)</f>
        <v>0</v>
      </c>
      <c r="B136" s="6">
        <f>IFERROR(HLOOKUP("tbattles",[1]pl!$H:$H,pos!B136),)</f>
        <v>0</v>
      </c>
      <c r="C136" s="6">
        <f>IFERROR(HLOOKUP("tbattles",[1]pl!$H:$H,pos!C136),)</f>
        <v>0</v>
      </c>
      <c r="D136" s="6">
        <f>IFERROR(HLOOKUP("tbattles",[1]pl!$H:$H,pos!D136),)</f>
        <v>0</v>
      </c>
      <c r="E136" s="6">
        <f>IFERROR(HLOOKUP("tbattles",[1]pl!$H:$H,pos!E136),)</f>
        <v>0</v>
      </c>
      <c r="F136" s="6">
        <f>IFERROR(HLOOKUP("tbattles",[1]pl!$H:$H,pos!F136),)</f>
        <v>0</v>
      </c>
      <c r="G136" s="6">
        <f>IFERROR(HLOOKUP("tbattles",[1]pl!$H:$H,pos!G136),)</f>
        <v>0</v>
      </c>
      <c r="H136" s="6">
        <f>IFERROR(HLOOKUP("tbattles",[1]pl!$H:$H,pos!H136),)</f>
        <v>0</v>
      </c>
      <c r="I136" s="6">
        <f>IFERROR(HLOOKUP("tbattles",[1]pl!$H:$H,pos!I136),)</f>
        <v>0</v>
      </c>
      <c r="J136" s="6">
        <f>IFERROR(HLOOKUP("tbattles",[1]pl!$H:$H,pos!J136),)</f>
        <v>0</v>
      </c>
      <c r="K136" s="6">
        <f>IFERROR(HLOOKUP("tbattles",[1]pl!$H:$H,pos!K136),)</f>
        <v>0</v>
      </c>
      <c r="L136" s="6">
        <f>IFERROR(HLOOKUP("tbattles",[1]pl!$H:$H,pos!L136),)</f>
        <v>0</v>
      </c>
      <c r="M136" s="6">
        <f>IFERROR(HLOOKUP("tbattles",[1]pl!$H:$H,pos!M136),)</f>
        <v>0</v>
      </c>
      <c r="N136" s="6">
        <f>IFERROR(HLOOKUP("tbattles",[1]pl!$H:$H,pos!N136),)</f>
        <v>0</v>
      </c>
      <c r="O136" s="6">
        <f>IFERROR(HLOOKUP("tbattles",[1]pl!$H:$H,pos!O136),)</f>
        <v>0</v>
      </c>
      <c r="P136" s="6"/>
      <c r="Q136" s="6">
        <f>IFERROR(HLOOKUP("tbattles",[1]pl!$H:$H,pos!Q136),)</f>
        <v>0</v>
      </c>
      <c r="R136" s="6">
        <f>IFERROR(HLOOKUP("tbattles",[1]pl!$H:$H,pos!R136),)</f>
        <v>0</v>
      </c>
      <c r="S136" s="6">
        <f>IFERROR(HLOOKUP("tbattles",[1]pl!$H:$H,pos!S136),)</f>
        <v>0</v>
      </c>
      <c r="T136" s="6">
        <f>IFERROR(HLOOKUP("tbattles",[1]pl!$H:$H,pos!T136),)</f>
        <v>0</v>
      </c>
      <c r="U136" s="6">
        <f>IFERROR(HLOOKUP("tbattles",[1]pl!$H:$H,pos!U136),)</f>
        <v>0</v>
      </c>
      <c r="V136" s="6">
        <f>IFERROR(HLOOKUP("tbattles",[1]pl!$H:$H,pos!V136),)</f>
        <v>0</v>
      </c>
      <c r="W136" s="6">
        <f>IFERROR(HLOOKUP("tbattles",[1]pl!$H:$H,pos!W136),)</f>
        <v>0</v>
      </c>
      <c r="X136" s="6">
        <f>IFERROR(HLOOKUP("tbattles",[1]pl!$H:$H,pos!X136),)</f>
        <v>0</v>
      </c>
      <c r="Y136" s="6">
        <f>IFERROR(HLOOKUP("tbattles",[1]pl!$H:$H,pos!Y136),)</f>
        <v>0</v>
      </c>
      <c r="Z136" s="6">
        <f>IFERROR(HLOOKUP("tbattles",[1]pl!$H:$H,pos!Z136),)</f>
        <v>0</v>
      </c>
      <c r="AA136" s="6">
        <f>IFERROR(HLOOKUP("tbattles",[1]pl!$H:$H,pos!AA136),)</f>
        <v>0</v>
      </c>
      <c r="AB136" s="6">
        <f>IFERROR(HLOOKUP("tbattles",[1]pl!$H:$H,pos!AB136),)</f>
        <v>0</v>
      </c>
      <c r="AC136" s="6">
        <f>IFERROR(HLOOKUP("tbattles",[1]pl!$H:$H,pos!AC136),)</f>
        <v>0</v>
      </c>
      <c r="AD136" s="6">
        <f>IFERROR(HLOOKUP("tbattles",[1]pl!$H:$H,pos!AD136),)</f>
        <v>0</v>
      </c>
      <c r="AE136" s="6">
        <f>IFERROR(HLOOKUP("tbattles",[1]pl!$H:$H,pos!AE136),)</f>
        <v>0</v>
      </c>
    </row>
    <row r="137" spans="1:31" x14ac:dyDescent="0.25">
      <c r="A137" s="6">
        <f>IFERROR(HLOOKUP("tbattles",[1]pl!$H:$H,pos!A137),)</f>
        <v>0</v>
      </c>
      <c r="B137" s="6">
        <f>IFERROR(HLOOKUP("tbattles",[1]pl!$H:$H,pos!B137),)</f>
        <v>0</v>
      </c>
      <c r="C137" s="6">
        <f>IFERROR(HLOOKUP("tbattles",[1]pl!$H:$H,pos!C137),)</f>
        <v>0</v>
      </c>
      <c r="D137" s="6">
        <f>IFERROR(HLOOKUP("tbattles",[1]pl!$H:$H,pos!D137),)</f>
        <v>0</v>
      </c>
      <c r="E137" s="6">
        <f>IFERROR(HLOOKUP("tbattles",[1]pl!$H:$H,pos!E137),)</f>
        <v>0</v>
      </c>
      <c r="F137" s="6">
        <f>IFERROR(HLOOKUP("tbattles",[1]pl!$H:$H,pos!F137),)</f>
        <v>0</v>
      </c>
      <c r="G137" s="6">
        <f>IFERROR(HLOOKUP("tbattles",[1]pl!$H:$H,pos!G137),)</f>
        <v>0</v>
      </c>
      <c r="H137" s="6">
        <f>IFERROR(HLOOKUP("tbattles",[1]pl!$H:$H,pos!H137),)</f>
        <v>0</v>
      </c>
      <c r="I137" s="6">
        <f>IFERROR(HLOOKUP("tbattles",[1]pl!$H:$H,pos!I137),)</f>
        <v>0</v>
      </c>
      <c r="J137" s="6">
        <f>IFERROR(HLOOKUP("tbattles",[1]pl!$H:$H,pos!J137),)</f>
        <v>0</v>
      </c>
      <c r="K137" s="6">
        <f>IFERROR(HLOOKUP("tbattles",[1]pl!$H:$H,pos!K137),)</f>
        <v>0</v>
      </c>
      <c r="L137" s="6">
        <f>IFERROR(HLOOKUP("tbattles",[1]pl!$H:$H,pos!L137),)</f>
        <v>0</v>
      </c>
      <c r="M137" s="6">
        <f>IFERROR(HLOOKUP("tbattles",[1]pl!$H:$H,pos!M137),)</f>
        <v>0</v>
      </c>
      <c r="N137" s="6">
        <f>IFERROR(HLOOKUP("tbattles",[1]pl!$H:$H,pos!N137),)</f>
        <v>0</v>
      </c>
      <c r="O137" s="6">
        <f>IFERROR(HLOOKUP("tbattles",[1]pl!$H:$H,pos!O137),)</f>
        <v>0</v>
      </c>
      <c r="P137" s="6"/>
      <c r="Q137" s="6">
        <f>IFERROR(HLOOKUP("tbattles",[1]pl!$H:$H,pos!Q137),)</f>
        <v>0</v>
      </c>
      <c r="R137" s="6">
        <f>IFERROR(HLOOKUP("tbattles",[1]pl!$H:$H,pos!R137),)</f>
        <v>0</v>
      </c>
      <c r="S137" s="6">
        <f>IFERROR(HLOOKUP("tbattles",[1]pl!$H:$H,pos!S137),)</f>
        <v>0</v>
      </c>
      <c r="T137" s="6">
        <f>IFERROR(HLOOKUP("tbattles",[1]pl!$H:$H,pos!T137),)</f>
        <v>0</v>
      </c>
      <c r="U137" s="6">
        <f>IFERROR(HLOOKUP("tbattles",[1]pl!$H:$H,pos!U137),)</f>
        <v>0</v>
      </c>
      <c r="V137" s="6">
        <f>IFERROR(HLOOKUP("tbattles",[1]pl!$H:$H,pos!V137),)</f>
        <v>0</v>
      </c>
      <c r="W137" s="6">
        <f>IFERROR(HLOOKUP("tbattles",[1]pl!$H:$H,pos!W137),)</f>
        <v>0</v>
      </c>
      <c r="X137" s="6">
        <f>IFERROR(HLOOKUP("tbattles",[1]pl!$H:$H,pos!X137),)</f>
        <v>0</v>
      </c>
      <c r="Y137" s="6">
        <f>IFERROR(HLOOKUP("tbattles",[1]pl!$H:$H,pos!Y137),)</f>
        <v>0</v>
      </c>
      <c r="Z137" s="6">
        <f>IFERROR(HLOOKUP("tbattles",[1]pl!$H:$H,pos!Z137),)</f>
        <v>0</v>
      </c>
      <c r="AA137" s="6">
        <f>IFERROR(HLOOKUP("tbattles",[1]pl!$H:$H,pos!AA137),)</f>
        <v>0</v>
      </c>
      <c r="AB137" s="6">
        <f>IFERROR(HLOOKUP("tbattles",[1]pl!$H:$H,pos!AB137),)</f>
        <v>0</v>
      </c>
      <c r="AC137" s="6">
        <f>IFERROR(HLOOKUP("tbattles",[1]pl!$H:$H,pos!AC137),)</f>
        <v>0</v>
      </c>
      <c r="AD137" s="6">
        <f>IFERROR(HLOOKUP("tbattles",[1]pl!$H:$H,pos!AD137),)</f>
        <v>0</v>
      </c>
      <c r="AE137" s="6">
        <f>IFERROR(HLOOKUP("tbattles",[1]pl!$H:$H,pos!AE137),)</f>
        <v>0</v>
      </c>
    </row>
    <row r="138" spans="1:31" x14ac:dyDescent="0.25">
      <c r="A138" s="6">
        <f>IFERROR(HLOOKUP("tbattles",[1]pl!$H:$H,pos!A138),)</f>
        <v>0</v>
      </c>
      <c r="B138" s="6">
        <f>IFERROR(HLOOKUP("tbattles",[1]pl!$H:$H,pos!B138),)</f>
        <v>0</v>
      </c>
      <c r="C138" s="6">
        <f>IFERROR(HLOOKUP("tbattles",[1]pl!$H:$H,pos!C138),)</f>
        <v>0</v>
      </c>
      <c r="D138" s="6">
        <f>IFERROR(HLOOKUP("tbattles",[1]pl!$H:$H,pos!D138),)</f>
        <v>0</v>
      </c>
      <c r="E138" s="6">
        <f>IFERROR(HLOOKUP("tbattles",[1]pl!$H:$H,pos!E138),)</f>
        <v>0</v>
      </c>
      <c r="F138" s="6">
        <f>IFERROR(HLOOKUP("tbattles",[1]pl!$H:$H,pos!F138),)</f>
        <v>0</v>
      </c>
      <c r="G138" s="6">
        <f>IFERROR(HLOOKUP("tbattles",[1]pl!$H:$H,pos!G138),)</f>
        <v>0</v>
      </c>
      <c r="H138" s="6">
        <f>IFERROR(HLOOKUP("tbattles",[1]pl!$H:$H,pos!H138),)</f>
        <v>0</v>
      </c>
      <c r="I138" s="6">
        <f>IFERROR(HLOOKUP("tbattles",[1]pl!$H:$H,pos!I138),)</f>
        <v>0</v>
      </c>
      <c r="J138" s="6">
        <f>IFERROR(HLOOKUP("tbattles",[1]pl!$H:$H,pos!J138),)</f>
        <v>0</v>
      </c>
      <c r="K138" s="6">
        <f>IFERROR(HLOOKUP("tbattles",[1]pl!$H:$H,pos!K138),)</f>
        <v>0</v>
      </c>
      <c r="L138" s="6">
        <f>IFERROR(HLOOKUP("tbattles",[1]pl!$H:$H,pos!L138),)</f>
        <v>0</v>
      </c>
      <c r="M138" s="6">
        <f>IFERROR(HLOOKUP("tbattles",[1]pl!$H:$H,pos!M138),)</f>
        <v>0</v>
      </c>
      <c r="N138" s="6">
        <f>IFERROR(HLOOKUP("tbattles",[1]pl!$H:$H,pos!N138),)</f>
        <v>0</v>
      </c>
      <c r="O138" s="6">
        <f>IFERROR(HLOOKUP("tbattles",[1]pl!$H:$H,pos!O138),)</f>
        <v>0</v>
      </c>
      <c r="P138" s="6"/>
      <c r="Q138" s="6">
        <f>IFERROR(HLOOKUP("tbattles",[1]pl!$H:$H,pos!Q138),)</f>
        <v>0</v>
      </c>
      <c r="R138" s="6">
        <f>IFERROR(HLOOKUP("tbattles",[1]pl!$H:$H,pos!R138),)</f>
        <v>0</v>
      </c>
      <c r="S138" s="6">
        <f>IFERROR(HLOOKUP("tbattles",[1]pl!$H:$H,pos!S138),)</f>
        <v>0</v>
      </c>
      <c r="T138" s="6">
        <f>IFERROR(HLOOKUP("tbattles",[1]pl!$H:$H,pos!T138),)</f>
        <v>0</v>
      </c>
      <c r="U138" s="6">
        <f>IFERROR(HLOOKUP("tbattles",[1]pl!$H:$H,pos!U138),)</f>
        <v>0</v>
      </c>
      <c r="V138" s="6">
        <f>IFERROR(HLOOKUP("tbattles",[1]pl!$H:$H,pos!V138),)</f>
        <v>0</v>
      </c>
      <c r="W138" s="6">
        <f>IFERROR(HLOOKUP("tbattles",[1]pl!$H:$H,pos!W138),)</f>
        <v>0</v>
      </c>
      <c r="X138" s="6">
        <f>IFERROR(HLOOKUP("tbattles",[1]pl!$H:$H,pos!X138),)</f>
        <v>0</v>
      </c>
      <c r="Y138" s="6">
        <f>IFERROR(HLOOKUP("tbattles",[1]pl!$H:$H,pos!Y138),)</f>
        <v>0</v>
      </c>
      <c r="Z138" s="6">
        <f>IFERROR(HLOOKUP("tbattles",[1]pl!$H:$H,pos!Z138),)</f>
        <v>0</v>
      </c>
      <c r="AA138" s="6">
        <f>IFERROR(HLOOKUP("tbattles",[1]pl!$H:$H,pos!AA138),)</f>
        <v>0</v>
      </c>
      <c r="AB138" s="6">
        <f>IFERROR(HLOOKUP("tbattles",[1]pl!$H:$H,pos!AB138),)</f>
        <v>0</v>
      </c>
      <c r="AC138" s="6">
        <f>IFERROR(HLOOKUP("tbattles",[1]pl!$H:$H,pos!AC138),)</f>
        <v>0</v>
      </c>
      <c r="AD138" s="6">
        <f>IFERROR(HLOOKUP("tbattles",[1]pl!$H:$H,pos!AD138),)</f>
        <v>0</v>
      </c>
      <c r="AE138" s="6">
        <f>IFERROR(HLOOKUP("tbattles",[1]pl!$H:$H,pos!AE138),)</f>
        <v>0</v>
      </c>
    </row>
    <row r="139" spans="1:31" x14ac:dyDescent="0.25">
      <c r="A139" s="6">
        <f>IFERROR(HLOOKUP("tbattles",[1]pl!$H:$H,pos!A139),)</f>
        <v>0</v>
      </c>
      <c r="B139" s="6">
        <f>IFERROR(HLOOKUP("tbattles",[1]pl!$H:$H,pos!B139),)</f>
        <v>0</v>
      </c>
      <c r="C139" s="6">
        <f>IFERROR(HLOOKUP("tbattles",[1]pl!$H:$H,pos!C139),)</f>
        <v>0</v>
      </c>
      <c r="D139" s="6">
        <f>IFERROR(HLOOKUP("tbattles",[1]pl!$H:$H,pos!D139),)</f>
        <v>0</v>
      </c>
      <c r="E139" s="6">
        <f>IFERROR(HLOOKUP("tbattles",[1]pl!$H:$H,pos!E139),)</f>
        <v>0</v>
      </c>
      <c r="F139" s="6">
        <f>IFERROR(HLOOKUP("tbattles",[1]pl!$H:$H,pos!F139),)</f>
        <v>0</v>
      </c>
      <c r="G139" s="6">
        <f>IFERROR(HLOOKUP("tbattles",[1]pl!$H:$H,pos!G139),)</f>
        <v>0</v>
      </c>
      <c r="H139" s="6">
        <f>IFERROR(HLOOKUP("tbattles",[1]pl!$H:$H,pos!H139),)</f>
        <v>0</v>
      </c>
      <c r="I139" s="6">
        <f>IFERROR(HLOOKUP("tbattles",[1]pl!$H:$H,pos!I139),)</f>
        <v>0</v>
      </c>
      <c r="J139" s="6">
        <f>IFERROR(HLOOKUP("tbattles",[1]pl!$H:$H,pos!J139),)</f>
        <v>0</v>
      </c>
      <c r="K139" s="6">
        <f>IFERROR(HLOOKUP("tbattles",[1]pl!$H:$H,pos!K139),)</f>
        <v>0</v>
      </c>
      <c r="L139" s="6">
        <f>IFERROR(HLOOKUP("tbattles",[1]pl!$H:$H,pos!L139),)</f>
        <v>0</v>
      </c>
      <c r="M139" s="6">
        <f>IFERROR(HLOOKUP("tbattles",[1]pl!$H:$H,pos!M139),)</f>
        <v>0</v>
      </c>
      <c r="N139" s="6">
        <f>IFERROR(HLOOKUP("tbattles",[1]pl!$H:$H,pos!N139),)</f>
        <v>0</v>
      </c>
      <c r="O139" s="6">
        <f>IFERROR(HLOOKUP("tbattles",[1]pl!$H:$H,pos!O139),)</f>
        <v>0</v>
      </c>
      <c r="P139" s="6"/>
      <c r="Q139" s="6">
        <f>IFERROR(HLOOKUP("tbattles",[1]pl!$H:$H,pos!Q139),)</f>
        <v>0</v>
      </c>
      <c r="R139" s="6">
        <f>IFERROR(HLOOKUP("tbattles",[1]pl!$H:$H,pos!R139),)</f>
        <v>0</v>
      </c>
      <c r="S139" s="6">
        <f>IFERROR(HLOOKUP("tbattles",[1]pl!$H:$H,pos!S139),)</f>
        <v>0</v>
      </c>
      <c r="T139" s="6">
        <f>IFERROR(HLOOKUP("tbattles",[1]pl!$H:$H,pos!T139),)</f>
        <v>0</v>
      </c>
      <c r="U139" s="6">
        <f>IFERROR(HLOOKUP("tbattles",[1]pl!$H:$H,pos!U139),)</f>
        <v>0</v>
      </c>
      <c r="V139" s="6">
        <f>IFERROR(HLOOKUP("tbattles",[1]pl!$H:$H,pos!V139),)</f>
        <v>0</v>
      </c>
      <c r="W139" s="6">
        <f>IFERROR(HLOOKUP("tbattles",[1]pl!$H:$H,pos!W139),)</f>
        <v>0</v>
      </c>
      <c r="X139" s="6">
        <f>IFERROR(HLOOKUP("tbattles",[1]pl!$H:$H,pos!X139),)</f>
        <v>0</v>
      </c>
      <c r="Y139" s="6">
        <f>IFERROR(HLOOKUP("tbattles",[1]pl!$H:$H,pos!Y139),)</f>
        <v>0</v>
      </c>
      <c r="Z139" s="6">
        <f>IFERROR(HLOOKUP("tbattles",[1]pl!$H:$H,pos!Z139),)</f>
        <v>0</v>
      </c>
      <c r="AA139" s="6">
        <f>IFERROR(HLOOKUP("tbattles",[1]pl!$H:$H,pos!AA139),)</f>
        <v>0</v>
      </c>
      <c r="AB139" s="6">
        <f>IFERROR(HLOOKUP("tbattles",[1]pl!$H:$H,pos!AB139),)</f>
        <v>0</v>
      </c>
      <c r="AC139" s="6">
        <f>IFERROR(HLOOKUP("tbattles",[1]pl!$H:$H,pos!AC139),)</f>
        <v>0</v>
      </c>
      <c r="AD139" s="6">
        <f>IFERROR(HLOOKUP("tbattles",[1]pl!$H:$H,pos!AD139),)</f>
        <v>0</v>
      </c>
      <c r="AE139" s="6">
        <f>IFERROR(HLOOKUP("tbattles",[1]pl!$H:$H,pos!AE139),)</f>
        <v>0</v>
      </c>
    </row>
    <row r="140" spans="1:31" x14ac:dyDescent="0.25">
      <c r="A140" s="6">
        <f>IFERROR(HLOOKUP("tbattles",[1]pl!$H:$H,pos!A140),)</f>
        <v>0</v>
      </c>
      <c r="B140" s="6">
        <f>IFERROR(HLOOKUP("tbattles",[1]pl!$H:$H,pos!B140),)</f>
        <v>0</v>
      </c>
      <c r="C140" s="6">
        <f>IFERROR(HLOOKUP("tbattles",[1]pl!$H:$H,pos!C140),)</f>
        <v>0</v>
      </c>
      <c r="D140" s="6">
        <f>IFERROR(HLOOKUP("tbattles",[1]pl!$H:$H,pos!D140),)</f>
        <v>0</v>
      </c>
      <c r="E140" s="6">
        <f>IFERROR(HLOOKUP("tbattles",[1]pl!$H:$H,pos!E140),)</f>
        <v>0</v>
      </c>
      <c r="F140" s="6">
        <f>IFERROR(HLOOKUP("tbattles",[1]pl!$H:$H,pos!F140),)</f>
        <v>0</v>
      </c>
      <c r="G140" s="6">
        <f>IFERROR(HLOOKUP("tbattles",[1]pl!$H:$H,pos!G140),)</f>
        <v>0</v>
      </c>
      <c r="H140" s="6">
        <f>IFERROR(HLOOKUP("tbattles",[1]pl!$H:$H,pos!H140),)</f>
        <v>0</v>
      </c>
      <c r="I140" s="6">
        <f>IFERROR(HLOOKUP("tbattles",[1]pl!$H:$H,pos!I140),)</f>
        <v>0</v>
      </c>
      <c r="J140" s="6">
        <f>IFERROR(HLOOKUP("tbattles",[1]pl!$H:$H,pos!J140),)</f>
        <v>0</v>
      </c>
      <c r="K140" s="6">
        <f>IFERROR(HLOOKUP("tbattles",[1]pl!$H:$H,pos!K140),)</f>
        <v>0</v>
      </c>
      <c r="L140" s="6">
        <f>IFERROR(HLOOKUP("tbattles",[1]pl!$H:$H,pos!L140),)</f>
        <v>0</v>
      </c>
      <c r="M140" s="6">
        <f>IFERROR(HLOOKUP("tbattles",[1]pl!$H:$H,pos!M140),)</f>
        <v>0</v>
      </c>
      <c r="N140" s="6">
        <f>IFERROR(HLOOKUP("tbattles",[1]pl!$H:$H,pos!N140),)</f>
        <v>0</v>
      </c>
      <c r="O140" s="6">
        <f>IFERROR(HLOOKUP("tbattles",[1]pl!$H:$H,pos!O140),)</f>
        <v>0</v>
      </c>
      <c r="P140" s="6"/>
      <c r="Q140" s="6">
        <f>IFERROR(HLOOKUP("tbattles",[1]pl!$H:$H,pos!Q140),)</f>
        <v>0</v>
      </c>
      <c r="R140" s="6">
        <f>IFERROR(HLOOKUP("tbattles",[1]pl!$H:$H,pos!R140),)</f>
        <v>0</v>
      </c>
      <c r="S140" s="6">
        <f>IFERROR(HLOOKUP("tbattles",[1]pl!$H:$H,pos!S140),)</f>
        <v>0</v>
      </c>
      <c r="T140" s="6">
        <f>IFERROR(HLOOKUP("tbattles",[1]pl!$H:$H,pos!T140),)</f>
        <v>0</v>
      </c>
      <c r="U140" s="6">
        <f>IFERROR(HLOOKUP("tbattles",[1]pl!$H:$H,pos!U140),)</f>
        <v>0</v>
      </c>
      <c r="V140" s="6">
        <f>IFERROR(HLOOKUP("tbattles",[1]pl!$H:$H,pos!V140),)</f>
        <v>0</v>
      </c>
      <c r="W140" s="6">
        <f>IFERROR(HLOOKUP("tbattles",[1]pl!$H:$H,pos!W140),)</f>
        <v>0</v>
      </c>
      <c r="X140" s="6">
        <f>IFERROR(HLOOKUP("tbattles",[1]pl!$H:$H,pos!X140),)</f>
        <v>0</v>
      </c>
      <c r="Y140" s="6">
        <f>IFERROR(HLOOKUP("tbattles",[1]pl!$H:$H,pos!Y140),)</f>
        <v>0</v>
      </c>
      <c r="Z140" s="6">
        <f>IFERROR(HLOOKUP("tbattles",[1]pl!$H:$H,pos!Z140),)</f>
        <v>0</v>
      </c>
      <c r="AA140" s="6">
        <f>IFERROR(HLOOKUP("tbattles",[1]pl!$H:$H,pos!AA140),)</f>
        <v>0</v>
      </c>
      <c r="AB140" s="6">
        <f>IFERROR(HLOOKUP("tbattles",[1]pl!$H:$H,pos!AB140),)</f>
        <v>0</v>
      </c>
      <c r="AC140" s="6">
        <f>IFERROR(HLOOKUP("tbattles",[1]pl!$H:$H,pos!AC140),)</f>
        <v>0</v>
      </c>
      <c r="AD140" s="6">
        <f>IFERROR(HLOOKUP("tbattles",[1]pl!$H:$H,pos!AD140),)</f>
        <v>0</v>
      </c>
      <c r="AE140" s="6">
        <f>IFERROR(HLOOKUP("tbattles",[1]pl!$H:$H,pos!AE140),)</f>
        <v>0</v>
      </c>
    </row>
    <row r="141" spans="1:31" x14ac:dyDescent="0.25">
      <c r="A141" s="6">
        <f>IFERROR(HLOOKUP("tbattles",[1]pl!$H:$H,pos!A141),)</f>
        <v>0</v>
      </c>
      <c r="B141" s="6">
        <f>IFERROR(HLOOKUP("tbattles",[1]pl!$H:$H,pos!B141),)</f>
        <v>0</v>
      </c>
      <c r="C141" s="6">
        <f>IFERROR(HLOOKUP("tbattles",[1]pl!$H:$H,pos!C141),)</f>
        <v>0</v>
      </c>
      <c r="D141" s="6">
        <f>IFERROR(HLOOKUP("tbattles",[1]pl!$H:$H,pos!D141),)</f>
        <v>0</v>
      </c>
      <c r="E141" s="6">
        <f>IFERROR(HLOOKUP("tbattles",[1]pl!$H:$H,pos!E141),)</f>
        <v>0</v>
      </c>
      <c r="F141" s="6">
        <f>IFERROR(HLOOKUP("tbattles",[1]pl!$H:$H,pos!F141),)</f>
        <v>0</v>
      </c>
      <c r="G141" s="6">
        <f>IFERROR(HLOOKUP("tbattles",[1]pl!$H:$H,pos!G141),)</f>
        <v>0</v>
      </c>
      <c r="H141" s="6">
        <f>IFERROR(HLOOKUP("tbattles",[1]pl!$H:$H,pos!H141),)</f>
        <v>0</v>
      </c>
      <c r="I141" s="6">
        <f>IFERROR(HLOOKUP("tbattles",[1]pl!$H:$H,pos!I141),)</f>
        <v>0</v>
      </c>
      <c r="J141" s="6">
        <f>IFERROR(HLOOKUP("tbattles",[1]pl!$H:$H,pos!J141),)</f>
        <v>0</v>
      </c>
      <c r="K141" s="6">
        <f>IFERROR(HLOOKUP("tbattles",[1]pl!$H:$H,pos!K141),)</f>
        <v>0</v>
      </c>
      <c r="L141" s="6">
        <f>IFERROR(HLOOKUP("tbattles",[1]pl!$H:$H,pos!L141),)</f>
        <v>0</v>
      </c>
      <c r="M141" s="6">
        <f>IFERROR(HLOOKUP("tbattles",[1]pl!$H:$H,pos!M141),)</f>
        <v>0</v>
      </c>
      <c r="N141" s="6">
        <f>IFERROR(HLOOKUP("tbattles",[1]pl!$H:$H,pos!N141),)</f>
        <v>0</v>
      </c>
      <c r="O141" s="6">
        <f>IFERROR(HLOOKUP("tbattles",[1]pl!$H:$H,pos!O141),)</f>
        <v>0</v>
      </c>
      <c r="P141" s="6"/>
      <c r="Q141" s="6">
        <f>IFERROR(HLOOKUP("tbattles",[1]pl!$H:$H,pos!Q141),)</f>
        <v>0</v>
      </c>
      <c r="R141" s="6">
        <f>IFERROR(HLOOKUP("tbattles",[1]pl!$H:$H,pos!R141),)</f>
        <v>0</v>
      </c>
      <c r="S141" s="6">
        <f>IFERROR(HLOOKUP("tbattles",[1]pl!$H:$H,pos!S141),)</f>
        <v>0</v>
      </c>
      <c r="T141" s="6">
        <f>IFERROR(HLOOKUP("tbattles",[1]pl!$H:$H,pos!T141),)</f>
        <v>0</v>
      </c>
      <c r="U141" s="6">
        <f>IFERROR(HLOOKUP("tbattles",[1]pl!$H:$H,pos!U141),)</f>
        <v>0</v>
      </c>
      <c r="V141" s="6">
        <f>IFERROR(HLOOKUP("tbattles",[1]pl!$H:$H,pos!V141),)</f>
        <v>0</v>
      </c>
      <c r="W141" s="6">
        <f>IFERROR(HLOOKUP("tbattles",[1]pl!$H:$H,pos!W141),)</f>
        <v>0</v>
      </c>
      <c r="X141" s="6">
        <f>IFERROR(HLOOKUP("tbattles",[1]pl!$H:$H,pos!X141),)</f>
        <v>0</v>
      </c>
      <c r="Y141" s="6">
        <f>IFERROR(HLOOKUP("tbattles",[1]pl!$H:$H,pos!Y141),)</f>
        <v>0</v>
      </c>
      <c r="Z141" s="6">
        <f>IFERROR(HLOOKUP("tbattles",[1]pl!$H:$H,pos!Z141),)</f>
        <v>0</v>
      </c>
      <c r="AA141" s="6">
        <f>IFERROR(HLOOKUP("tbattles",[1]pl!$H:$H,pos!AA141),)</f>
        <v>0</v>
      </c>
      <c r="AB141" s="6">
        <f>IFERROR(HLOOKUP("tbattles",[1]pl!$H:$H,pos!AB141),)</f>
        <v>0</v>
      </c>
      <c r="AC141" s="6">
        <f>IFERROR(HLOOKUP("tbattles",[1]pl!$H:$H,pos!AC141),)</f>
        <v>0</v>
      </c>
      <c r="AD141" s="6">
        <f>IFERROR(HLOOKUP("tbattles",[1]pl!$H:$H,pos!AD141),)</f>
        <v>0</v>
      </c>
      <c r="AE141" s="6">
        <f>IFERROR(HLOOKUP("tbattles",[1]pl!$H:$H,pos!AE141),)</f>
        <v>0</v>
      </c>
    </row>
    <row r="142" spans="1:31" x14ac:dyDescent="0.25">
      <c r="A142" s="6">
        <f>IFERROR(HLOOKUP("tbattles",[1]pl!$H:$H,pos!A142),)</f>
        <v>0</v>
      </c>
      <c r="B142" s="6">
        <f>IFERROR(HLOOKUP("tbattles",[1]pl!$H:$H,pos!B142),)</f>
        <v>0</v>
      </c>
      <c r="C142" s="6">
        <f>IFERROR(HLOOKUP("tbattles",[1]pl!$H:$H,pos!C142),)</f>
        <v>0</v>
      </c>
      <c r="D142" s="6">
        <f>IFERROR(HLOOKUP("tbattles",[1]pl!$H:$H,pos!D142),)</f>
        <v>0</v>
      </c>
      <c r="E142" s="6">
        <f>IFERROR(HLOOKUP("tbattles",[1]pl!$H:$H,pos!E142),)</f>
        <v>0</v>
      </c>
      <c r="F142" s="6">
        <f>IFERROR(HLOOKUP("tbattles",[1]pl!$H:$H,pos!F142),)</f>
        <v>0</v>
      </c>
      <c r="G142" s="6">
        <f>IFERROR(HLOOKUP("tbattles",[1]pl!$H:$H,pos!G142),)</f>
        <v>0</v>
      </c>
      <c r="H142" s="6">
        <f>IFERROR(HLOOKUP("tbattles",[1]pl!$H:$H,pos!H142),)</f>
        <v>0</v>
      </c>
      <c r="I142" s="6">
        <f>IFERROR(HLOOKUP("tbattles",[1]pl!$H:$H,pos!I142),)</f>
        <v>0</v>
      </c>
      <c r="J142" s="6">
        <f>IFERROR(HLOOKUP("tbattles",[1]pl!$H:$H,pos!J142),)</f>
        <v>0</v>
      </c>
      <c r="K142" s="6">
        <f>IFERROR(HLOOKUP("tbattles",[1]pl!$H:$H,pos!K142),)</f>
        <v>0</v>
      </c>
      <c r="L142" s="6">
        <f>IFERROR(HLOOKUP("tbattles",[1]pl!$H:$H,pos!L142),)</f>
        <v>0</v>
      </c>
      <c r="M142" s="6">
        <f>IFERROR(HLOOKUP("tbattles",[1]pl!$H:$H,pos!M142),)</f>
        <v>0</v>
      </c>
      <c r="N142" s="6">
        <f>IFERROR(HLOOKUP("tbattles",[1]pl!$H:$H,pos!N142),)</f>
        <v>0</v>
      </c>
      <c r="O142" s="6">
        <f>IFERROR(HLOOKUP("tbattles",[1]pl!$H:$H,pos!O142),)</f>
        <v>0</v>
      </c>
      <c r="P142" s="6"/>
      <c r="Q142" s="6">
        <f>IFERROR(HLOOKUP("tbattles",[1]pl!$H:$H,pos!Q142),)</f>
        <v>0</v>
      </c>
      <c r="R142" s="6">
        <f>IFERROR(HLOOKUP("tbattles",[1]pl!$H:$H,pos!R142),)</f>
        <v>0</v>
      </c>
      <c r="S142" s="6">
        <f>IFERROR(HLOOKUP("tbattles",[1]pl!$H:$H,pos!S142),)</f>
        <v>0</v>
      </c>
      <c r="T142" s="6">
        <f>IFERROR(HLOOKUP("tbattles",[1]pl!$H:$H,pos!T142),)</f>
        <v>0</v>
      </c>
      <c r="U142" s="6">
        <f>IFERROR(HLOOKUP("tbattles",[1]pl!$H:$H,pos!U142),)</f>
        <v>0</v>
      </c>
      <c r="V142" s="6">
        <f>IFERROR(HLOOKUP("tbattles",[1]pl!$H:$H,pos!V142),)</f>
        <v>0</v>
      </c>
      <c r="W142" s="6">
        <f>IFERROR(HLOOKUP("tbattles",[1]pl!$H:$H,pos!W142),)</f>
        <v>0</v>
      </c>
      <c r="X142" s="6">
        <f>IFERROR(HLOOKUP("tbattles",[1]pl!$H:$H,pos!X142),)</f>
        <v>0</v>
      </c>
      <c r="Y142" s="6">
        <f>IFERROR(HLOOKUP("tbattles",[1]pl!$H:$H,pos!Y142),)</f>
        <v>0</v>
      </c>
      <c r="Z142" s="6">
        <f>IFERROR(HLOOKUP("tbattles",[1]pl!$H:$H,pos!Z142),)</f>
        <v>0</v>
      </c>
      <c r="AA142" s="6">
        <f>IFERROR(HLOOKUP("tbattles",[1]pl!$H:$H,pos!AA142),)</f>
        <v>0</v>
      </c>
      <c r="AB142" s="6">
        <f>IFERROR(HLOOKUP("tbattles",[1]pl!$H:$H,pos!AB142),)</f>
        <v>0</v>
      </c>
      <c r="AC142" s="6">
        <f>IFERROR(HLOOKUP("tbattles",[1]pl!$H:$H,pos!AC142),)</f>
        <v>0</v>
      </c>
      <c r="AD142" s="6">
        <f>IFERROR(HLOOKUP("tbattles",[1]pl!$H:$H,pos!AD142),)</f>
        <v>0</v>
      </c>
      <c r="AE142" s="6">
        <f>IFERROR(HLOOKUP("tbattles",[1]pl!$H:$H,pos!AE142),)</f>
        <v>0</v>
      </c>
    </row>
    <row r="143" spans="1:31" x14ac:dyDescent="0.25">
      <c r="A143" s="6">
        <f>IFERROR(HLOOKUP("tbattles",[1]pl!$H:$H,pos!A143),)</f>
        <v>0</v>
      </c>
      <c r="B143" s="6">
        <f>IFERROR(HLOOKUP("tbattles",[1]pl!$H:$H,pos!B143),)</f>
        <v>0</v>
      </c>
      <c r="C143" s="6">
        <f>IFERROR(HLOOKUP("tbattles",[1]pl!$H:$H,pos!C143),)</f>
        <v>0</v>
      </c>
      <c r="D143" s="6">
        <f>IFERROR(HLOOKUP("tbattles",[1]pl!$H:$H,pos!D143),)</f>
        <v>0</v>
      </c>
      <c r="E143" s="6">
        <f>IFERROR(HLOOKUP("tbattles",[1]pl!$H:$H,pos!E143),)</f>
        <v>0</v>
      </c>
      <c r="F143" s="6">
        <f>IFERROR(HLOOKUP("tbattles",[1]pl!$H:$H,pos!F143),)</f>
        <v>0</v>
      </c>
      <c r="G143" s="6">
        <f>IFERROR(HLOOKUP("tbattles",[1]pl!$H:$H,pos!G143),)</f>
        <v>0</v>
      </c>
      <c r="H143" s="6">
        <f>IFERROR(HLOOKUP("tbattles",[1]pl!$H:$H,pos!H143),)</f>
        <v>0</v>
      </c>
      <c r="I143" s="6">
        <f>IFERROR(HLOOKUP("tbattles",[1]pl!$H:$H,pos!I143),)</f>
        <v>0</v>
      </c>
      <c r="J143" s="6">
        <f>IFERROR(HLOOKUP("tbattles",[1]pl!$H:$H,pos!J143),)</f>
        <v>0</v>
      </c>
      <c r="K143" s="6">
        <f>IFERROR(HLOOKUP("tbattles",[1]pl!$H:$H,pos!K143),)</f>
        <v>0</v>
      </c>
      <c r="L143" s="6">
        <f>IFERROR(HLOOKUP("tbattles",[1]pl!$H:$H,pos!L143),)</f>
        <v>0</v>
      </c>
      <c r="M143" s="6">
        <f>IFERROR(HLOOKUP("tbattles",[1]pl!$H:$H,pos!M143),)</f>
        <v>0</v>
      </c>
      <c r="N143" s="6">
        <f>IFERROR(HLOOKUP("tbattles",[1]pl!$H:$H,pos!N143),)</f>
        <v>0</v>
      </c>
      <c r="O143" s="6">
        <f>IFERROR(HLOOKUP("tbattles",[1]pl!$H:$H,pos!O143),)</f>
        <v>0</v>
      </c>
      <c r="P143" s="6"/>
      <c r="Q143" s="6">
        <f>IFERROR(HLOOKUP("tbattles",[1]pl!$H:$H,pos!Q143),)</f>
        <v>0</v>
      </c>
      <c r="R143" s="6">
        <f>IFERROR(HLOOKUP("tbattles",[1]pl!$H:$H,pos!R143),)</f>
        <v>0</v>
      </c>
      <c r="S143" s="6">
        <f>IFERROR(HLOOKUP("tbattles",[1]pl!$H:$H,pos!S143),)</f>
        <v>0</v>
      </c>
      <c r="T143" s="6">
        <f>IFERROR(HLOOKUP("tbattles",[1]pl!$H:$H,pos!T143),)</f>
        <v>0</v>
      </c>
      <c r="U143" s="6">
        <f>IFERROR(HLOOKUP("tbattles",[1]pl!$H:$H,pos!U143),)</f>
        <v>0</v>
      </c>
      <c r="V143" s="6">
        <f>IFERROR(HLOOKUP("tbattles",[1]pl!$H:$H,pos!V143),)</f>
        <v>0</v>
      </c>
      <c r="W143" s="6">
        <f>IFERROR(HLOOKUP("tbattles",[1]pl!$H:$H,pos!W143),)</f>
        <v>0</v>
      </c>
      <c r="X143" s="6">
        <f>IFERROR(HLOOKUP("tbattles",[1]pl!$H:$H,pos!X143),)</f>
        <v>0</v>
      </c>
      <c r="Y143" s="6">
        <f>IFERROR(HLOOKUP("tbattles",[1]pl!$H:$H,pos!Y143),)</f>
        <v>0</v>
      </c>
      <c r="Z143" s="6">
        <f>IFERROR(HLOOKUP("tbattles",[1]pl!$H:$H,pos!Z143),)</f>
        <v>0</v>
      </c>
      <c r="AA143" s="6">
        <f>IFERROR(HLOOKUP("tbattles",[1]pl!$H:$H,pos!AA143),)</f>
        <v>0</v>
      </c>
      <c r="AB143" s="6">
        <f>IFERROR(HLOOKUP("tbattles",[1]pl!$H:$H,pos!AB143),)</f>
        <v>0</v>
      </c>
      <c r="AC143" s="6">
        <f>IFERROR(HLOOKUP("tbattles",[1]pl!$H:$H,pos!AC143),)</f>
        <v>0</v>
      </c>
      <c r="AD143" s="6">
        <f>IFERROR(HLOOKUP("tbattles",[1]pl!$H:$H,pos!AD143),)</f>
        <v>0</v>
      </c>
      <c r="AE143" s="6">
        <f>IFERROR(HLOOKUP("tbattles",[1]pl!$H:$H,pos!AE143),)</f>
        <v>0</v>
      </c>
    </row>
    <row r="144" spans="1:31" x14ac:dyDescent="0.25">
      <c r="A144" s="6">
        <f>IFERROR(HLOOKUP("tbattles",[1]pl!$H:$H,pos!A144),)</f>
        <v>0</v>
      </c>
      <c r="B144" s="6">
        <f>IFERROR(HLOOKUP("tbattles",[1]pl!$H:$H,pos!B144),)</f>
        <v>0</v>
      </c>
      <c r="C144" s="6">
        <f>IFERROR(HLOOKUP("tbattles",[1]pl!$H:$H,pos!C144),)</f>
        <v>0</v>
      </c>
      <c r="D144" s="6">
        <f>IFERROR(HLOOKUP("tbattles",[1]pl!$H:$H,pos!D144),)</f>
        <v>0</v>
      </c>
      <c r="E144" s="6">
        <f>IFERROR(HLOOKUP("tbattles",[1]pl!$H:$H,pos!E144),)</f>
        <v>0</v>
      </c>
      <c r="F144" s="6">
        <f>IFERROR(HLOOKUP("tbattles",[1]pl!$H:$H,pos!F144),)</f>
        <v>0</v>
      </c>
      <c r="G144" s="6">
        <f>IFERROR(HLOOKUP("tbattles",[1]pl!$H:$H,pos!G144),)</f>
        <v>0</v>
      </c>
      <c r="H144" s="6">
        <f>IFERROR(HLOOKUP("tbattles",[1]pl!$H:$H,pos!H144),)</f>
        <v>0</v>
      </c>
      <c r="I144" s="6">
        <f>IFERROR(HLOOKUP("tbattles",[1]pl!$H:$H,pos!I144),)</f>
        <v>0</v>
      </c>
      <c r="J144" s="6">
        <f>IFERROR(HLOOKUP("tbattles",[1]pl!$H:$H,pos!J144),)</f>
        <v>0</v>
      </c>
      <c r="K144" s="6">
        <f>IFERROR(HLOOKUP("tbattles",[1]pl!$H:$H,pos!K144),)</f>
        <v>0</v>
      </c>
      <c r="L144" s="6">
        <f>IFERROR(HLOOKUP("tbattles",[1]pl!$H:$H,pos!L144),)</f>
        <v>0</v>
      </c>
      <c r="M144" s="6">
        <f>IFERROR(HLOOKUP("tbattles",[1]pl!$H:$H,pos!M144),)</f>
        <v>0</v>
      </c>
      <c r="N144" s="6">
        <f>IFERROR(HLOOKUP("tbattles",[1]pl!$H:$H,pos!N144),)</f>
        <v>0</v>
      </c>
      <c r="O144" s="6">
        <f>IFERROR(HLOOKUP("tbattles",[1]pl!$H:$H,pos!O144),)</f>
        <v>0</v>
      </c>
      <c r="P144" s="6"/>
      <c r="Q144" s="6">
        <f>IFERROR(HLOOKUP("tbattles",[1]pl!$H:$H,pos!Q144),)</f>
        <v>0</v>
      </c>
      <c r="R144" s="6">
        <f>IFERROR(HLOOKUP("tbattles",[1]pl!$H:$H,pos!R144),)</f>
        <v>0</v>
      </c>
      <c r="S144" s="6">
        <f>IFERROR(HLOOKUP("tbattles",[1]pl!$H:$H,pos!S144),)</f>
        <v>0</v>
      </c>
      <c r="T144" s="6">
        <f>IFERROR(HLOOKUP("tbattles",[1]pl!$H:$H,pos!T144),)</f>
        <v>0</v>
      </c>
      <c r="U144" s="6">
        <f>IFERROR(HLOOKUP("tbattles",[1]pl!$H:$H,pos!U144),)</f>
        <v>0</v>
      </c>
      <c r="V144" s="6">
        <f>IFERROR(HLOOKUP("tbattles",[1]pl!$H:$H,pos!V144),)</f>
        <v>0</v>
      </c>
      <c r="W144" s="6">
        <f>IFERROR(HLOOKUP("tbattles",[1]pl!$H:$H,pos!W144),)</f>
        <v>0</v>
      </c>
      <c r="X144" s="6">
        <f>IFERROR(HLOOKUP("tbattles",[1]pl!$H:$H,pos!X144),)</f>
        <v>0</v>
      </c>
      <c r="Y144" s="6">
        <f>IFERROR(HLOOKUP("tbattles",[1]pl!$H:$H,pos!Y144),)</f>
        <v>0</v>
      </c>
      <c r="Z144" s="6">
        <f>IFERROR(HLOOKUP("tbattles",[1]pl!$H:$H,pos!Z144),)</f>
        <v>0</v>
      </c>
      <c r="AA144" s="6">
        <f>IFERROR(HLOOKUP("tbattles",[1]pl!$H:$H,pos!AA144),)</f>
        <v>0</v>
      </c>
      <c r="AB144" s="6">
        <f>IFERROR(HLOOKUP("tbattles",[1]pl!$H:$H,pos!AB144),)</f>
        <v>0</v>
      </c>
      <c r="AC144" s="6">
        <f>IFERROR(HLOOKUP("tbattles",[1]pl!$H:$H,pos!AC144),)</f>
        <v>0</v>
      </c>
      <c r="AD144" s="6">
        <f>IFERROR(HLOOKUP("tbattles",[1]pl!$H:$H,pos!AD144),)</f>
        <v>0</v>
      </c>
      <c r="AE144" s="6">
        <f>IFERROR(HLOOKUP("tbattles",[1]pl!$H:$H,pos!AE144),)</f>
        <v>0</v>
      </c>
    </row>
    <row r="145" spans="1:31" x14ac:dyDescent="0.25">
      <c r="A145" s="6">
        <f>IFERROR(HLOOKUP("tbattles",[1]pl!$H:$H,pos!A145),)</f>
        <v>0</v>
      </c>
      <c r="B145" s="6">
        <f>IFERROR(HLOOKUP("tbattles",[1]pl!$H:$H,pos!B145),)</f>
        <v>0</v>
      </c>
      <c r="C145" s="6">
        <f>IFERROR(HLOOKUP("tbattles",[1]pl!$H:$H,pos!C145),)</f>
        <v>0</v>
      </c>
      <c r="D145" s="6">
        <f>IFERROR(HLOOKUP("tbattles",[1]pl!$H:$H,pos!D145),)</f>
        <v>0</v>
      </c>
      <c r="E145" s="6">
        <f>IFERROR(HLOOKUP("tbattles",[1]pl!$H:$H,pos!E145),)</f>
        <v>0</v>
      </c>
      <c r="F145" s="6">
        <f>IFERROR(HLOOKUP("tbattles",[1]pl!$H:$H,pos!F145),)</f>
        <v>0</v>
      </c>
      <c r="G145" s="6">
        <f>IFERROR(HLOOKUP("tbattles",[1]pl!$H:$H,pos!G145),)</f>
        <v>0</v>
      </c>
      <c r="H145" s="6">
        <f>IFERROR(HLOOKUP("tbattles",[1]pl!$H:$H,pos!H145),)</f>
        <v>0</v>
      </c>
      <c r="I145" s="6">
        <f>IFERROR(HLOOKUP("tbattles",[1]pl!$H:$H,pos!I145),)</f>
        <v>0</v>
      </c>
      <c r="J145" s="6">
        <f>IFERROR(HLOOKUP("tbattles",[1]pl!$H:$H,pos!J145),)</f>
        <v>0</v>
      </c>
      <c r="K145" s="6">
        <f>IFERROR(HLOOKUP("tbattles",[1]pl!$H:$H,pos!K145),)</f>
        <v>0</v>
      </c>
      <c r="L145" s="6">
        <f>IFERROR(HLOOKUP("tbattles",[1]pl!$H:$H,pos!L145),)</f>
        <v>0</v>
      </c>
      <c r="M145" s="6">
        <f>IFERROR(HLOOKUP("tbattles",[1]pl!$H:$H,pos!M145),)</f>
        <v>0</v>
      </c>
      <c r="N145" s="6">
        <f>IFERROR(HLOOKUP("tbattles",[1]pl!$H:$H,pos!N145),)</f>
        <v>0</v>
      </c>
      <c r="O145" s="6">
        <f>IFERROR(HLOOKUP("tbattles",[1]pl!$H:$H,pos!O145),)</f>
        <v>0</v>
      </c>
      <c r="P145" s="6"/>
      <c r="Q145" s="6">
        <f>IFERROR(HLOOKUP("tbattles",[1]pl!$H:$H,pos!Q145),)</f>
        <v>0</v>
      </c>
      <c r="R145" s="6">
        <f>IFERROR(HLOOKUP("tbattles",[1]pl!$H:$H,pos!R145),)</f>
        <v>0</v>
      </c>
      <c r="S145" s="6">
        <f>IFERROR(HLOOKUP("tbattles",[1]pl!$H:$H,pos!S145),)</f>
        <v>0</v>
      </c>
      <c r="T145" s="6">
        <f>IFERROR(HLOOKUP("tbattles",[1]pl!$H:$H,pos!T145),)</f>
        <v>0</v>
      </c>
      <c r="U145" s="6">
        <f>IFERROR(HLOOKUP("tbattles",[1]pl!$H:$H,pos!U145),)</f>
        <v>0</v>
      </c>
      <c r="V145" s="6">
        <f>IFERROR(HLOOKUP("tbattles",[1]pl!$H:$H,pos!V145),)</f>
        <v>0</v>
      </c>
      <c r="W145" s="6">
        <f>IFERROR(HLOOKUP("tbattles",[1]pl!$H:$H,pos!W145),)</f>
        <v>0</v>
      </c>
      <c r="X145" s="6">
        <f>IFERROR(HLOOKUP("tbattles",[1]pl!$H:$H,pos!X145),)</f>
        <v>0</v>
      </c>
      <c r="Y145" s="6">
        <f>IFERROR(HLOOKUP("tbattles",[1]pl!$H:$H,pos!Y145),)</f>
        <v>0</v>
      </c>
      <c r="Z145" s="6">
        <f>IFERROR(HLOOKUP("tbattles",[1]pl!$H:$H,pos!Z145),)</f>
        <v>0</v>
      </c>
      <c r="AA145" s="6">
        <f>IFERROR(HLOOKUP("tbattles",[1]pl!$H:$H,pos!AA145),)</f>
        <v>0</v>
      </c>
      <c r="AB145" s="6">
        <f>IFERROR(HLOOKUP("tbattles",[1]pl!$H:$H,pos!AB145),)</f>
        <v>0</v>
      </c>
      <c r="AC145" s="6">
        <f>IFERROR(HLOOKUP("tbattles",[1]pl!$H:$H,pos!AC145),)</f>
        <v>0</v>
      </c>
      <c r="AD145" s="6">
        <f>IFERROR(HLOOKUP("tbattles",[1]pl!$H:$H,pos!AD145),)</f>
        <v>0</v>
      </c>
      <c r="AE145" s="6">
        <f>IFERROR(HLOOKUP("tbattles",[1]pl!$H:$H,pos!AE145),)</f>
        <v>0</v>
      </c>
    </row>
    <row r="146" spans="1:31" x14ac:dyDescent="0.25">
      <c r="A146" s="6">
        <f>IFERROR(HLOOKUP("tbattles",[1]pl!$H:$H,pos!A146),)</f>
        <v>0</v>
      </c>
      <c r="B146" s="6">
        <f>IFERROR(HLOOKUP("tbattles",[1]pl!$H:$H,pos!B146),)</f>
        <v>0</v>
      </c>
      <c r="C146" s="6">
        <f>IFERROR(HLOOKUP("tbattles",[1]pl!$H:$H,pos!C146),)</f>
        <v>0</v>
      </c>
      <c r="D146" s="6">
        <f>IFERROR(HLOOKUP("tbattles",[1]pl!$H:$H,pos!D146),)</f>
        <v>0</v>
      </c>
      <c r="E146" s="6">
        <f>IFERROR(HLOOKUP("tbattles",[1]pl!$H:$H,pos!E146),)</f>
        <v>0</v>
      </c>
      <c r="F146" s="6">
        <f>IFERROR(HLOOKUP("tbattles",[1]pl!$H:$H,pos!F146),)</f>
        <v>0</v>
      </c>
      <c r="G146" s="6">
        <f>IFERROR(HLOOKUP("tbattles",[1]pl!$H:$H,pos!G146),)</f>
        <v>0</v>
      </c>
      <c r="H146" s="6">
        <f>IFERROR(HLOOKUP("tbattles",[1]pl!$H:$H,pos!H146),)</f>
        <v>0</v>
      </c>
      <c r="I146" s="6">
        <f>IFERROR(HLOOKUP("tbattles",[1]pl!$H:$H,pos!I146),)</f>
        <v>0</v>
      </c>
      <c r="J146" s="6">
        <f>IFERROR(HLOOKUP("tbattles",[1]pl!$H:$H,pos!J146),)</f>
        <v>0</v>
      </c>
      <c r="K146" s="6">
        <f>IFERROR(HLOOKUP("tbattles",[1]pl!$H:$H,pos!K146),)</f>
        <v>0</v>
      </c>
      <c r="L146" s="6">
        <f>IFERROR(HLOOKUP("tbattles",[1]pl!$H:$H,pos!L146),)</f>
        <v>0</v>
      </c>
      <c r="M146" s="6">
        <f>IFERROR(HLOOKUP("tbattles",[1]pl!$H:$H,pos!M146),)</f>
        <v>0</v>
      </c>
      <c r="N146" s="6">
        <f>IFERROR(HLOOKUP("tbattles",[1]pl!$H:$H,pos!N146),)</f>
        <v>0</v>
      </c>
      <c r="O146" s="6">
        <f>IFERROR(HLOOKUP("tbattles",[1]pl!$H:$H,pos!O146),)</f>
        <v>0</v>
      </c>
      <c r="P146" s="6"/>
      <c r="Q146" s="6">
        <f>IFERROR(HLOOKUP("tbattles",[1]pl!$H:$H,pos!Q146),)</f>
        <v>0</v>
      </c>
      <c r="R146" s="6">
        <f>IFERROR(HLOOKUP("tbattles",[1]pl!$H:$H,pos!R146),)</f>
        <v>0</v>
      </c>
      <c r="S146" s="6">
        <f>IFERROR(HLOOKUP("tbattles",[1]pl!$H:$H,pos!S146),)</f>
        <v>0</v>
      </c>
      <c r="T146" s="6">
        <f>IFERROR(HLOOKUP("tbattles",[1]pl!$H:$H,pos!T146),)</f>
        <v>0</v>
      </c>
      <c r="U146" s="6">
        <f>IFERROR(HLOOKUP("tbattles",[1]pl!$H:$H,pos!U146),)</f>
        <v>0</v>
      </c>
      <c r="V146" s="6">
        <f>IFERROR(HLOOKUP("tbattles",[1]pl!$H:$H,pos!V146),)</f>
        <v>0</v>
      </c>
      <c r="W146" s="6">
        <f>IFERROR(HLOOKUP("tbattles",[1]pl!$H:$H,pos!W146),)</f>
        <v>0</v>
      </c>
      <c r="X146" s="6">
        <f>IFERROR(HLOOKUP("tbattles",[1]pl!$H:$H,pos!X146),)</f>
        <v>0</v>
      </c>
      <c r="Y146" s="6">
        <f>IFERROR(HLOOKUP("tbattles",[1]pl!$H:$H,pos!Y146),)</f>
        <v>0</v>
      </c>
      <c r="Z146" s="6">
        <f>IFERROR(HLOOKUP("tbattles",[1]pl!$H:$H,pos!Z146),)</f>
        <v>0</v>
      </c>
      <c r="AA146" s="6">
        <f>IFERROR(HLOOKUP("tbattles",[1]pl!$H:$H,pos!AA146),)</f>
        <v>0</v>
      </c>
      <c r="AB146" s="6">
        <f>IFERROR(HLOOKUP("tbattles",[1]pl!$H:$H,pos!AB146),)</f>
        <v>0</v>
      </c>
      <c r="AC146" s="6">
        <f>IFERROR(HLOOKUP("tbattles",[1]pl!$H:$H,pos!AC146),)</f>
        <v>0</v>
      </c>
      <c r="AD146" s="6">
        <f>IFERROR(HLOOKUP("tbattles",[1]pl!$H:$H,pos!AD146),)</f>
        <v>0</v>
      </c>
      <c r="AE146" s="6">
        <f>IFERROR(HLOOKUP("tbattles",[1]pl!$H:$H,pos!AE146),)</f>
        <v>0</v>
      </c>
    </row>
    <row r="147" spans="1:31" x14ac:dyDescent="0.25">
      <c r="A147" s="6">
        <f>IFERROR(HLOOKUP("tbattles",[1]pl!$H:$H,pos!A147),)</f>
        <v>0</v>
      </c>
      <c r="B147" s="6">
        <f>IFERROR(HLOOKUP("tbattles",[1]pl!$H:$H,pos!B147),)</f>
        <v>0</v>
      </c>
      <c r="C147" s="6">
        <f>IFERROR(HLOOKUP("tbattles",[1]pl!$H:$H,pos!C147),)</f>
        <v>0</v>
      </c>
      <c r="D147" s="6">
        <f>IFERROR(HLOOKUP("tbattles",[1]pl!$H:$H,pos!D147),)</f>
        <v>0</v>
      </c>
      <c r="E147" s="6">
        <f>IFERROR(HLOOKUP("tbattles",[1]pl!$H:$H,pos!E147),)</f>
        <v>0</v>
      </c>
      <c r="F147" s="6">
        <f>IFERROR(HLOOKUP("tbattles",[1]pl!$H:$H,pos!F147),)</f>
        <v>0</v>
      </c>
      <c r="G147" s="6">
        <f>IFERROR(HLOOKUP("tbattles",[1]pl!$H:$H,pos!G147),)</f>
        <v>0</v>
      </c>
      <c r="H147" s="6">
        <f>IFERROR(HLOOKUP("tbattles",[1]pl!$H:$H,pos!H147),)</f>
        <v>0</v>
      </c>
      <c r="I147" s="6">
        <f>IFERROR(HLOOKUP("tbattles",[1]pl!$H:$H,pos!I147),)</f>
        <v>0</v>
      </c>
      <c r="J147" s="6">
        <f>IFERROR(HLOOKUP("tbattles",[1]pl!$H:$H,pos!J147),)</f>
        <v>0</v>
      </c>
      <c r="K147" s="6">
        <f>IFERROR(HLOOKUP("tbattles",[1]pl!$H:$H,pos!K147),)</f>
        <v>0</v>
      </c>
      <c r="L147" s="6">
        <f>IFERROR(HLOOKUP("tbattles",[1]pl!$H:$H,pos!L147),)</f>
        <v>0</v>
      </c>
      <c r="M147" s="6">
        <f>IFERROR(HLOOKUP("tbattles",[1]pl!$H:$H,pos!M147),)</f>
        <v>0</v>
      </c>
      <c r="N147" s="6">
        <f>IFERROR(HLOOKUP("tbattles",[1]pl!$H:$H,pos!N147),)</f>
        <v>0</v>
      </c>
      <c r="O147" s="6">
        <f>IFERROR(HLOOKUP("tbattles",[1]pl!$H:$H,pos!O147),)</f>
        <v>0</v>
      </c>
      <c r="P147" s="6"/>
      <c r="Q147" s="6">
        <f>IFERROR(HLOOKUP("tbattles",[1]pl!$H:$H,pos!Q147),)</f>
        <v>0</v>
      </c>
      <c r="R147" s="6">
        <f>IFERROR(HLOOKUP("tbattles",[1]pl!$H:$H,pos!R147),)</f>
        <v>0</v>
      </c>
      <c r="S147" s="6">
        <f>IFERROR(HLOOKUP("tbattles",[1]pl!$H:$H,pos!S147),)</f>
        <v>0</v>
      </c>
      <c r="T147" s="6">
        <f>IFERROR(HLOOKUP("tbattles",[1]pl!$H:$H,pos!T147),)</f>
        <v>0</v>
      </c>
      <c r="U147" s="6">
        <f>IFERROR(HLOOKUP("tbattles",[1]pl!$H:$H,pos!U147),)</f>
        <v>0</v>
      </c>
      <c r="V147" s="6">
        <f>IFERROR(HLOOKUP("tbattles",[1]pl!$H:$H,pos!V147),)</f>
        <v>0</v>
      </c>
      <c r="W147" s="6">
        <f>IFERROR(HLOOKUP("tbattles",[1]pl!$H:$H,pos!W147),)</f>
        <v>0</v>
      </c>
      <c r="X147" s="6">
        <f>IFERROR(HLOOKUP("tbattles",[1]pl!$H:$H,pos!X147),)</f>
        <v>0</v>
      </c>
      <c r="Y147" s="6">
        <f>IFERROR(HLOOKUP("tbattles",[1]pl!$H:$H,pos!Y147),)</f>
        <v>0</v>
      </c>
      <c r="Z147" s="6">
        <f>IFERROR(HLOOKUP("tbattles",[1]pl!$H:$H,pos!Z147),)</f>
        <v>0</v>
      </c>
      <c r="AA147" s="6">
        <f>IFERROR(HLOOKUP("tbattles",[1]pl!$H:$H,pos!AA147),)</f>
        <v>0</v>
      </c>
      <c r="AB147" s="6">
        <f>IFERROR(HLOOKUP("tbattles",[1]pl!$H:$H,pos!AB147),)</f>
        <v>0</v>
      </c>
      <c r="AC147" s="6">
        <f>IFERROR(HLOOKUP("tbattles",[1]pl!$H:$H,pos!AC147),)</f>
        <v>0</v>
      </c>
      <c r="AD147" s="6">
        <f>IFERROR(HLOOKUP("tbattles",[1]pl!$H:$H,pos!AD147),)</f>
        <v>0</v>
      </c>
      <c r="AE147" s="6">
        <f>IFERROR(HLOOKUP("tbattles",[1]pl!$H:$H,pos!AE147),)</f>
        <v>0</v>
      </c>
    </row>
    <row r="148" spans="1:31" x14ac:dyDescent="0.25">
      <c r="A148" s="6">
        <f>IFERROR(HLOOKUP("tbattles",[1]pl!$H:$H,pos!A148),)</f>
        <v>0</v>
      </c>
      <c r="B148" s="6">
        <f>IFERROR(HLOOKUP("tbattles",[1]pl!$H:$H,pos!B148),)</f>
        <v>0</v>
      </c>
      <c r="C148" s="6">
        <f>IFERROR(HLOOKUP("tbattles",[1]pl!$H:$H,pos!C148),)</f>
        <v>0</v>
      </c>
      <c r="D148" s="6">
        <f>IFERROR(HLOOKUP("tbattles",[1]pl!$H:$H,pos!D148),)</f>
        <v>0</v>
      </c>
      <c r="E148" s="6">
        <f>IFERROR(HLOOKUP("tbattles",[1]pl!$H:$H,pos!E148),)</f>
        <v>0</v>
      </c>
      <c r="F148" s="6">
        <f>IFERROR(HLOOKUP("tbattles",[1]pl!$H:$H,pos!F148),)</f>
        <v>0</v>
      </c>
      <c r="G148" s="6">
        <f>IFERROR(HLOOKUP("tbattles",[1]pl!$H:$H,pos!G148),)</f>
        <v>0</v>
      </c>
      <c r="H148" s="6">
        <f>IFERROR(HLOOKUP("tbattles",[1]pl!$H:$H,pos!H148),)</f>
        <v>0</v>
      </c>
      <c r="I148" s="6">
        <f>IFERROR(HLOOKUP("tbattles",[1]pl!$H:$H,pos!I148),)</f>
        <v>0</v>
      </c>
      <c r="J148" s="6">
        <f>IFERROR(HLOOKUP("tbattles",[1]pl!$H:$H,pos!J148),)</f>
        <v>0</v>
      </c>
      <c r="K148" s="6">
        <f>IFERROR(HLOOKUP("tbattles",[1]pl!$H:$H,pos!K148),)</f>
        <v>0</v>
      </c>
      <c r="L148" s="6">
        <f>IFERROR(HLOOKUP("tbattles",[1]pl!$H:$H,pos!L148),)</f>
        <v>0</v>
      </c>
      <c r="M148" s="6">
        <f>IFERROR(HLOOKUP("tbattles",[1]pl!$H:$H,pos!M148),)</f>
        <v>0</v>
      </c>
      <c r="N148" s="6">
        <f>IFERROR(HLOOKUP("tbattles",[1]pl!$H:$H,pos!N148),)</f>
        <v>0</v>
      </c>
      <c r="O148" s="6">
        <f>IFERROR(HLOOKUP("tbattles",[1]pl!$H:$H,pos!O148),)</f>
        <v>0</v>
      </c>
      <c r="P148" s="6"/>
      <c r="Q148" s="6">
        <f>IFERROR(HLOOKUP("tbattles",[1]pl!$H:$H,pos!Q148),)</f>
        <v>0</v>
      </c>
      <c r="R148" s="6">
        <f>IFERROR(HLOOKUP("tbattles",[1]pl!$H:$H,pos!R148),)</f>
        <v>0</v>
      </c>
      <c r="S148" s="6">
        <f>IFERROR(HLOOKUP("tbattles",[1]pl!$H:$H,pos!S148),)</f>
        <v>0</v>
      </c>
      <c r="T148" s="6">
        <f>IFERROR(HLOOKUP("tbattles",[1]pl!$H:$H,pos!T148),)</f>
        <v>0</v>
      </c>
      <c r="U148" s="6">
        <f>IFERROR(HLOOKUP("tbattles",[1]pl!$H:$H,pos!U148),)</f>
        <v>0</v>
      </c>
      <c r="V148" s="6">
        <f>IFERROR(HLOOKUP("tbattles",[1]pl!$H:$H,pos!V148),)</f>
        <v>0</v>
      </c>
      <c r="W148" s="6">
        <f>IFERROR(HLOOKUP("tbattles",[1]pl!$H:$H,pos!W148),)</f>
        <v>0</v>
      </c>
      <c r="X148" s="6">
        <f>IFERROR(HLOOKUP("tbattles",[1]pl!$H:$H,pos!X148),)</f>
        <v>0</v>
      </c>
      <c r="Y148" s="6">
        <f>IFERROR(HLOOKUP("tbattles",[1]pl!$H:$H,pos!Y148),)</f>
        <v>0</v>
      </c>
      <c r="Z148" s="6">
        <f>IFERROR(HLOOKUP("tbattles",[1]pl!$H:$H,pos!Z148),)</f>
        <v>0</v>
      </c>
      <c r="AA148" s="6">
        <f>IFERROR(HLOOKUP("tbattles",[1]pl!$H:$H,pos!AA148),)</f>
        <v>0</v>
      </c>
      <c r="AB148" s="6">
        <f>IFERROR(HLOOKUP("tbattles",[1]pl!$H:$H,pos!AB148),)</f>
        <v>0</v>
      </c>
      <c r="AC148" s="6">
        <f>IFERROR(HLOOKUP("tbattles",[1]pl!$H:$H,pos!AC148),)</f>
        <v>0</v>
      </c>
      <c r="AD148" s="6">
        <f>IFERROR(HLOOKUP("tbattles",[1]pl!$H:$H,pos!AD148),)</f>
        <v>0</v>
      </c>
      <c r="AE148" s="6">
        <f>IFERROR(HLOOKUP("tbattles",[1]pl!$H:$H,pos!AE148),)</f>
        <v>0</v>
      </c>
    </row>
    <row r="149" spans="1:31" x14ac:dyDescent="0.25">
      <c r="A149" s="6">
        <f>IFERROR(HLOOKUP("tbattles",[1]pl!$H:$H,pos!A149),)</f>
        <v>0</v>
      </c>
      <c r="B149" s="6">
        <f>IFERROR(HLOOKUP("tbattles",[1]pl!$H:$H,pos!B149),)</f>
        <v>0</v>
      </c>
      <c r="C149" s="6">
        <f>IFERROR(HLOOKUP("tbattles",[1]pl!$H:$H,pos!C149),)</f>
        <v>0</v>
      </c>
      <c r="D149" s="6">
        <f>IFERROR(HLOOKUP("tbattles",[1]pl!$H:$H,pos!D149),)</f>
        <v>0</v>
      </c>
      <c r="E149" s="6">
        <f>IFERROR(HLOOKUP("tbattles",[1]pl!$H:$H,pos!E149),)</f>
        <v>0</v>
      </c>
      <c r="F149" s="6">
        <f>IFERROR(HLOOKUP("tbattles",[1]pl!$H:$H,pos!F149),)</f>
        <v>0</v>
      </c>
      <c r="G149" s="6">
        <f>IFERROR(HLOOKUP("tbattles",[1]pl!$H:$H,pos!G149),)</f>
        <v>0</v>
      </c>
      <c r="H149" s="6">
        <f>IFERROR(HLOOKUP("tbattles",[1]pl!$H:$H,pos!H149),)</f>
        <v>0</v>
      </c>
      <c r="I149" s="6">
        <f>IFERROR(HLOOKUP("tbattles",[1]pl!$H:$H,pos!I149),)</f>
        <v>0</v>
      </c>
      <c r="J149" s="6">
        <f>IFERROR(HLOOKUP("tbattles",[1]pl!$H:$H,pos!J149),)</f>
        <v>0</v>
      </c>
      <c r="K149" s="6">
        <f>IFERROR(HLOOKUP("tbattles",[1]pl!$H:$H,pos!K149),)</f>
        <v>0</v>
      </c>
      <c r="L149" s="6">
        <f>IFERROR(HLOOKUP("tbattles",[1]pl!$H:$H,pos!L149),)</f>
        <v>0</v>
      </c>
      <c r="M149" s="6">
        <f>IFERROR(HLOOKUP("tbattles",[1]pl!$H:$H,pos!M149),)</f>
        <v>0</v>
      </c>
      <c r="N149" s="6">
        <f>IFERROR(HLOOKUP("tbattles",[1]pl!$H:$H,pos!N149),)</f>
        <v>0</v>
      </c>
      <c r="O149" s="6">
        <f>IFERROR(HLOOKUP("tbattles",[1]pl!$H:$H,pos!O149),)</f>
        <v>0</v>
      </c>
      <c r="P149" s="6"/>
      <c r="Q149" s="6">
        <f>IFERROR(HLOOKUP("tbattles",[1]pl!$H:$H,pos!Q149),)</f>
        <v>0</v>
      </c>
      <c r="R149" s="6">
        <f>IFERROR(HLOOKUP("tbattles",[1]pl!$H:$H,pos!R149),)</f>
        <v>0</v>
      </c>
      <c r="S149" s="6">
        <f>IFERROR(HLOOKUP("tbattles",[1]pl!$H:$H,pos!S149),)</f>
        <v>0</v>
      </c>
      <c r="T149" s="6">
        <f>IFERROR(HLOOKUP("tbattles",[1]pl!$H:$H,pos!T149),)</f>
        <v>0</v>
      </c>
      <c r="U149" s="6">
        <f>IFERROR(HLOOKUP("tbattles",[1]pl!$H:$H,pos!U149),)</f>
        <v>0</v>
      </c>
      <c r="V149" s="6">
        <f>IFERROR(HLOOKUP("tbattles",[1]pl!$H:$H,pos!V149),)</f>
        <v>0</v>
      </c>
      <c r="W149" s="6">
        <f>IFERROR(HLOOKUP("tbattles",[1]pl!$H:$H,pos!W149),)</f>
        <v>0</v>
      </c>
      <c r="X149" s="6">
        <f>IFERROR(HLOOKUP("tbattles",[1]pl!$H:$H,pos!X149),)</f>
        <v>0</v>
      </c>
      <c r="Y149" s="6">
        <f>IFERROR(HLOOKUP("tbattles",[1]pl!$H:$H,pos!Y149),)</f>
        <v>0</v>
      </c>
      <c r="Z149" s="6">
        <f>IFERROR(HLOOKUP("tbattles",[1]pl!$H:$H,pos!Z149),)</f>
        <v>0</v>
      </c>
      <c r="AA149" s="6">
        <f>IFERROR(HLOOKUP("tbattles",[1]pl!$H:$H,pos!AA149),)</f>
        <v>0</v>
      </c>
      <c r="AB149" s="6">
        <f>IFERROR(HLOOKUP("tbattles",[1]pl!$H:$H,pos!AB149),)</f>
        <v>0</v>
      </c>
      <c r="AC149" s="6">
        <f>IFERROR(HLOOKUP("tbattles",[1]pl!$H:$H,pos!AC149),)</f>
        <v>0</v>
      </c>
      <c r="AD149" s="6">
        <f>IFERROR(HLOOKUP("tbattles",[1]pl!$H:$H,pos!AD149),)</f>
        <v>0</v>
      </c>
      <c r="AE149" s="6">
        <f>IFERROR(HLOOKUP("tbattles",[1]pl!$H:$H,pos!AE149),)</f>
        <v>0</v>
      </c>
    </row>
    <row r="150" spans="1:31" x14ac:dyDescent="0.25">
      <c r="A150" s="6">
        <f>IFERROR(HLOOKUP("tbattles",[1]pl!$H:$H,pos!A150),)</f>
        <v>0</v>
      </c>
      <c r="B150" s="6">
        <f>IFERROR(HLOOKUP("tbattles",[1]pl!$H:$H,pos!B150),)</f>
        <v>0</v>
      </c>
      <c r="C150" s="6">
        <f>IFERROR(HLOOKUP("tbattles",[1]pl!$H:$H,pos!C150),)</f>
        <v>0</v>
      </c>
      <c r="D150" s="6">
        <f>IFERROR(HLOOKUP("tbattles",[1]pl!$H:$H,pos!D150),)</f>
        <v>0</v>
      </c>
      <c r="E150" s="6">
        <f>IFERROR(HLOOKUP("tbattles",[1]pl!$H:$H,pos!E150),)</f>
        <v>0</v>
      </c>
      <c r="F150" s="6">
        <f>IFERROR(HLOOKUP("tbattles",[1]pl!$H:$H,pos!F150),)</f>
        <v>0</v>
      </c>
      <c r="G150" s="6">
        <f>IFERROR(HLOOKUP("tbattles",[1]pl!$H:$H,pos!G150),)</f>
        <v>0</v>
      </c>
      <c r="H150" s="6">
        <f>IFERROR(HLOOKUP("tbattles",[1]pl!$H:$H,pos!H150),)</f>
        <v>0</v>
      </c>
      <c r="I150" s="6">
        <f>IFERROR(HLOOKUP("tbattles",[1]pl!$H:$H,pos!I150),)</f>
        <v>0</v>
      </c>
      <c r="J150" s="6">
        <f>IFERROR(HLOOKUP("tbattles",[1]pl!$H:$H,pos!J150),)</f>
        <v>0</v>
      </c>
      <c r="K150" s="6">
        <f>IFERROR(HLOOKUP("tbattles",[1]pl!$H:$H,pos!K150),)</f>
        <v>0</v>
      </c>
      <c r="L150" s="6">
        <f>IFERROR(HLOOKUP("tbattles",[1]pl!$H:$H,pos!L150),)</f>
        <v>0</v>
      </c>
      <c r="M150" s="6">
        <f>IFERROR(HLOOKUP("tbattles",[1]pl!$H:$H,pos!M150),)</f>
        <v>0</v>
      </c>
      <c r="N150" s="6">
        <f>IFERROR(HLOOKUP("tbattles",[1]pl!$H:$H,pos!N150),)</f>
        <v>0</v>
      </c>
      <c r="O150" s="6">
        <f>IFERROR(HLOOKUP("tbattles",[1]pl!$H:$H,pos!O150),)</f>
        <v>0</v>
      </c>
      <c r="P150" s="6"/>
      <c r="Q150" s="6">
        <f>IFERROR(HLOOKUP("tbattles",[1]pl!$H:$H,pos!Q150),)</f>
        <v>0</v>
      </c>
      <c r="R150" s="6">
        <f>IFERROR(HLOOKUP("tbattles",[1]pl!$H:$H,pos!R150),)</f>
        <v>0</v>
      </c>
      <c r="S150" s="6">
        <f>IFERROR(HLOOKUP("tbattles",[1]pl!$H:$H,pos!S150),)</f>
        <v>0</v>
      </c>
      <c r="T150" s="6">
        <f>IFERROR(HLOOKUP("tbattles",[1]pl!$H:$H,pos!T150),)</f>
        <v>0</v>
      </c>
      <c r="U150" s="6">
        <f>IFERROR(HLOOKUP("tbattles",[1]pl!$H:$H,pos!U150),)</f>
        <v>0</v>
      </c>
      <c r="V150" s="6">
        <f>IFERROR(HLOOKUP("tbattles",[1]pl!$H:$H,pos!V150),)</f>
        <v>0</v>
      </c>
      <c r="W150" s="6">
        <f>IFERROR(HLOOKUP("tbattles",[1]pl!$H:$H,pos!W150),)</f>
        <v>0</v>
      </c>
      <c r="X150" s="6">
        <f>IFERROR(HLOOKUP("tbattles",[1]pl!$H:$H,pos!X150),)</f>
        <v>0</v>
      </c>
      <c r="Y150" s="6">
        <f>IFERROR(HLOOKUP("tbattles",[1]pl!$H:$H,pos!Y150),)</f>
        <v>0</v>
      </c>
      <c r="Z150" s="6">
        <f>IFERROR(HLOOKUP("tbattles",[1]pl!$H:$H,pos!Z150),)</f>
        <v>0</v>
      </c>
      <c r="AA150" s="6">
        <f>IFERROR(HLOOKUP("tbattles",[1]pl!$H:$H,pos!AA150),)</f>
        <v>0</v>
      </c>
      <c r="AB150" s="6">
        <f>IFERROR(HLOOKUP("tbattles",[1]pl!$H:$H,pos!AB150),)</f>
        <v>0</v>
      </c>
      <c r="AC150" s="6">
        <f>IFERROR(HLOOKUP("tbattles",[1]pl!$H:$H,pos!AC150),)</f>
        <v>0</v>
      </c>
      <c r="AD150" s="6">
        <f>IFERROR(HLOOKUP("tbattles",[1]pl!$H:$H,pos!AD150),)</f>
        <v>0</v>
      </c>
      <c r="AE150" s="6">
        <f>IFERROR(HLOOKUP("tbattles",[1]pl!$H:$H,pos!AE150),)</f>
        <v>0</v>
      </c>
    </row>
    <row r="151" spans="1:31" x14ac:dyDescent="0.25">
      <c r="A151" s="6">
        <f>IFERROR(HLOOKUP("tbattles",[1]pl!$H:$H,pos!A151),)</f>
        <v>0</v>
      </c>
      <c r="B151" s="6">
        <f>IFERROR(HLOOKUP("tbattles",[1]pl!$H:$H,pos!B151),)</f>
        <v>0</v>
      </c>
      <c r="C151" s="6">
        <f>IFERROR(HLOOKUP("tbattles",[1]pl!$H:$H,pos!C151),)</f>
        <v>0</v>
      </c>
      <c r="D151" s="6">
        <f>IFERROR(HLOOKUP("tbattles",[1]pl!$H:$H,pos!D151),)</f>
        <v>0</v>
      </c>
      <c r="E151" s="6">
        <f>IFERROR(HLOOKUP("tbattles",[1]pl!$H:$H,pos!E151),)</f>
        <v>0</v>
      </c>
      <c r="F151" s="6">
        <f>IFERROR(HLOOKUP("tbattles",[1]pl!$H:$H,pos!F151),)</f>
        <v>0</v>
      </c>
      <c r="G151" s="6">
        <f>IFERROR(HLOOKUP("tbattles",[1]pl!$H:$H,pos!G151),)</f>
        <v>0</v>
      </c>
      <c r="H151" s="6">
        <f>IFERROR(HLOOKUP("tbattles",[1]pl!$H:$H,pos!H151),)</f>
        <v>0</v>
      </c>
      <c r="I151" s="6">
        <f>IFERROR(HLOOKUP("tbattles",[1]pl!$H:$H,pos!I151),)</f>
        <v>0</v>
      </c>
      <c r="J151" s="6">
        <f>IFERROR(HLOOKUP("tbattles",[1]pl!$H:$H,pos!J151),)</f>
        <v>0</v>
      </c>
      <c r="K151" s="6">
        <f>IFERROR(HLOOKUP("tbattles",[1]pl!$H:$H,pos!K151),)</f>
        <v>0</v>
      </c>
      <c r="L151" s="6">
        <f>IFERROR(HLOOKUP("tbattles",[1]pl!$H:$H,pos!L151),)</f>
        <v>0</v>
      </c>
      <c r="M151" s="6">
        <f>IFERROR(HLOOKUP("tbattles",[1]pl!$H:$H,pos!M151),)</f>
        <v>0</v>
      </c>
      <c r="N151" s="6">
        <f>IFERROR(HLOOKUP("tbattles",[1]pl!$H:$H,pos!N151),)</f>
        <v>0</v>
      </c>
      <c r="O151" s="6">
        <f>IFERROR(HLOOKUP("tbattles",[1]pl!$H:$H,pos!O151),)</f>
        <v>0</v>
      </c>
      <c r="P151" s="6"/>
      <c r="Q151" s="6">
        <f>IFERROR(HLOOKUP("tbattles",[1]pl!$H:$H,pos!Q151),)</f>
        <v>0</v>
      </c>
      <c r="R151" s="6">
        <f>IFERROR(HLOOKUP("tbattles",[1]pl!$H:$H,pos!R151),)</f>
        <v>0</v>
      </c>
      <c r="S151" s="6">
        <f>IFERROR(HLOOKUP("tbattles",[1]pl!$H:$H,pos!S151),)</f>
        <v>0</v>
      </c>
      <c r="T151" s="6">
        <f>IFERROR(HLOOKUP("tbattles",[1]pl!$H:$H,pos!T151),)</f>
        <v>0</v>
      </c>
      <c r="U151" s="6">
        <f>IFERROR(HLOOKUP("tbattles",[1]pl!$H:$H,pos!U151),)</f>
        <v>0</v>
      </c>
      <c r="V151" s="6">
        <f>IFERROR(HLOOKUP("tbattles",[1]pl!$H:$H,pos!V151),)</f>
        <v>0</v>
      </c>
      <c r="W151" s="6">
        <f>IFERROR(HLOOKUP("tbattles",[1]pl!$H:$H,pos!W151),)</f>
        <v>0</v>
      </c>
      <c r="X151" s="6">
        <f>IFERROR(HLOOKUP("tbattles",[1]pl!$H:$H,pos!X151),)</f>
        <v>0</v>
      </c>
      <c r="Y151" s="6">
        <f>IFERROR(HLOOKUP("tbattles",[1]pl!$H:$H,pos!Y151),)</f>
        <v>0</v>
      </c>
      <c r="Z151" s="6">
        <f>IFERROR(HLOOKUP("tbattles",[1]pl!$H:$H,pos!Z151),)</f>
        <v>0</v>
      </c>
      <c r="AA151" s="6">
        <f>IFERROR(HLOOKUP("tbattles",[1]pl!$H:$H,pos!AA151),)</f>
        <v>0</v>
      </c>
      <c r="AB151" s="6">
        <f>IFERROR(HLOOKUP("tbattles",[1]pl!$H:$H,pos!AB151),)</f>
        <v>0</v>
      </c>
      <c r="AC151" s="6">
        <f>IFERROR(HLOOKUP("tbattles",[1]pl!$H:$H,pos!AC151),)</f>
        <v>0</v>
      </c>
      <c r="AD151" s="6">
        <f>IFERROR(HLOOKUP("tbattles",[1]pl!$H:$H,pos!AD151),)</f>
        <v>0</v>
      </c>
      <c r="AE151" s="6">
        <f>IFERROR(HLOOKUP("tbattles",[1]pl!$H:$H,pos!AE151),)</f>
        <v>0</v>
      </c>
    </row>
    <row r="152" spans="1:31" x14ac:dyDescent="0.25">
      <c r="A152" s="6">
        <f>IFERROR(HLOOKUP("tbattles",[1]pl!$H:$H,pos!A152),)</f>
        <v>0</v>
      </c>
      <c r="B152" s="6">
        <f>IFERROR(HLOOKUP("tbattles",[1]pl!$H:$H,pos!B152),)</f>
        <v>0</v>
      </c>
      <c r="C152" s="6">
        <f>IFERROR(HLOOKUP("tbattles",[1]pl!$H:$H,pos!C152),)</f>
        <v>0</v>
      </c>
      <c r="D152" s="6">
        <f>IFERROR(HLOOKUP("tbattles",[1]pl!$H:$H,pos!D152),)</f>
        <v>0</v>
      </c>
      <c r="E152" s="6">
        <f>IFERROR(HLOOKUP("tbattles",[1]pl!$H:$H,pos!E152),)</f>
        <v>0</v>
      </c>
      <c r="F152" s="6">
        <f>IFERROR(HLOOKUP("tbattles",[1]pl!$H:$H,pos!F152),)</f>
        <v>0</v>
      </c>
      <c r="G152" s="6">
        <f>IFERROR(HLOOKUP("tbattles",[1]pl!$H:$H,pos!G152),)</f>
        <v>0</v>
      </c>
      <c r="H152" s="6">
        <f>IFERROR(HLOOKUP("tbattles",[1]pl!$H:$H,pos!H152),)</f>
        <v>0</v>
      </c>
      <c r="I152" s="6">
        <f>IFERROR(HLOOKUP("tbattles",[1]pl!$H:$H,pos!I152),)</f>
        <v>0</v>
      </c>
      <c r="J152" s="6">
        <f>IFERROR(HLOOKUP("tbattles",[1]pl!$H:$H,pos!J152),)</f>
        <v>0</v>
      </c>
      <c r="K152" s="6">
        <f>IFERROR(HLOOKUP("tbattles",[1]pl!$H:$H,pos!K152),)</f>
        <v>0</v>
      </c>
      <c r="L152" s="6">
        <f>IFERROR(HLOOKUP("tbattles",[1]pl!$H:$H,pos!L152),)</f>
        <v>0</v>
      </c>
      <c r="M152" s="6">
        <f>IFERROR(HLOOKUP("tbattles",[1]pl!$H:$H,pos!M152),)</f>
        <v>0</v>
      </c>
      <c r="N152" s="6">
        <f>IFERROR(HLOOKUP("tbattles",[1]pl!$H:$H,pos!N152),)</f>
        <v>0</v>
      </c>
      <c r="O152" s="6">
        <f>IFERROR(HLOOKUP("tbattles",[1]pl!$H:$H,pos!O152),)</f>
        <v>0</v>
      </c>
      <c r="P152" s="6"/>
      <c r="Q152" s="6">
        <f>IFERROR(HLOOKUP("tbattles",[1]pl!$H:$H,pos!Q152),)</f>
        <v>0</v>
      </c>
      <c r="R152" s="6">
        <f>IFERROR(HLOOKUP("tbattles",[1]pl!$H:$H,pos!R152),)</f>
        <v>0</v>
      </c>
      <c r="S152" s="6">
        <f>IFERROR(HLOOKUP("tbattles",[1]pl!$H:$H,pos!S152),)</f>
        <v>0</v>
      </c>
      <c r="T152" s="6">
        <f>IFERROR(HLOOKUP("tbattles",[1]pl!$H:$H,pos!T152),)</f>
        <v>0</v>
      </c>
      <c r="U152" s="6">
        <f>IFERROR(HLOOKUP("tbattles",[1]pl!$H:$H,pos!U152),)</f>
        <v>0</v>
      </c>
      <c r="V152" s="6">
        <f>IFERROR(HLOOKUP("tbattles",[1]pl!$H:$H,pos!V152),)</f>
        <v>0</v>
      </c>
      <c r="W152" s="6">
        <f>IFERROR(HLOOKUP("tbattles",[1]pl!$H:$H,pos!W152),)</f>
        <v>0</v>
      </c>
      <c r="X152" s="6">
        <f>IFERROR(HLOOKUP("tbattles",[1]pl!$H:$H,pos!X152),)</f>
        <v>0</v>
      </c>
      <c r="Y152" s="6">
        <f>IFERROR(HLOOKUP("tbattles",[1]pl!$H:$H,pos!Y152),)</f>
        <v>0</v>
      </c>
      <c r="Z152" s="6">
        <f>IFERROR(HLOOKUP("tbattles",[1]pl!$H:$H,pos!Z152),)</f>
        <v>0</v>
      </c>
      <c r="AA152" s="6">
        <f>IFERROR(HLOOKUP("tbattles",[1]pl!$H:$H,pos!AA152),)</f>
        <v>0</v>
      </c>
      <c r="AB152" s="6">
        <f>IFERROR(HLOOKUP("tbattles",[1]pl!$H:$H,pos!AB152),)</f>
        <v>0</v>
      </c>
      <c r="AC152" s="6">
        <f>IFERROR(HLOOKUP("tbattles",[1]pl!$H:$H,pos!AC152),)</f>
        <v>0</v>
      </c>
      <c r="AD152" s="6">
        <f>IFERROR(HLOOKUP("tbattles",[1]pl!$H:$H,pos!AD152),)</f>
        <v>0</v>
      </c>
      <c r="AE152" s="6">
        <f>IFERROR(HLOOKUP("tbattles",[1]pl!$H:$H,pos!AE152),)</f>
        <v>0</v>
      </c>
    </row>
    <row r="153" spans="1:31" x14ac:dyDescent="0.25">
      <c r="A153" s="6">
        <f>IFERROR(HLOOKUP("tbattles",[1]pl!$H:$H,pos!A153),)</f>
        <v>0</v>
      </c>
      <c r="B153" s="6">
        <f>IFERROR(HLOOKUP("tbattles",[1]pl!$H:$H,pos!B153),)</f>
        <v>0</v>
      </c>
      <c r="C153" s="6">
        <f>IFERROR(HLOOKUP("tbattles",[1]pl!$H:$H,pos!C153),)</f>
        <v>0</v>
      </c>
      <c r="D153" s="6">
        <f>IFERROR(HLOOKUP("tbattles",[1]pl!$H:$H,pos!D153),)</f>
        <v>0</v>
      </c>
      <c r="E153" s="6">
        <f>IFERROR(HLOOKUP("tbattles",[1]pl!$H:$H,pos!E153),)</f>
        <v>0</v>
      </c>
      <c r="F153" s="6">
        <f>IFERROR(HLOOKUP("tbattles",[1]pl!$H:$H,pos!F153),)</f>
        <v>0</v>
      </c>
      <c r="G153" s="6">
        <f>IFERROR(HLOOKUP("tbattles",[1]pl!$H:$H,pos!G153),)</f>
        <v>0</v>
      </c>
      <c r="H153" s="6">
        <f>IFERROR(HLOOKUP("tbattles",[1]pl!$H:$H,pos!H153),)</f>
        <v>0</v>
      </c>
      <c r="I153" s="6">
        <f>IFERROR(HLOOKUP("tbattles",[1]pl!$H:$H,pos!I153),)</f>
        <v>0</v>
      </c>
      <c r="J153" s="6">
        <f>IFERROR(HLOOKUP("tbattles",[1]pl!$H:$H,pos!J153),)</f>
        <v>0</v>
      </c>
      <c r="K153" s="6">
        <f>IFERROR(HLOOKUP("tbattles",[1]pl!$H:$H,pos!K153),)</f>
        <v>0</v>
      </c>
      <c r="L153" s="6">
        <f>IFERROR(HLOOKUP("tbattles",[1]pl!$H:$H,pos!L153),)</f>
        <v>0</v>
      </c>
      <c r="M153" s="6">
        <f>IFERROR(HLOOKUP("tbattles",[1]pl!$H:$H,pos!M153),)</f>
        <v>0</v>
      </c>
      <c r="N153" s="6">
        <f>IFERROR(HLOOKUP("tbattles",[1]pl!$H:$H,pos!N153),)</f>
        <v>0</v>
      </c>
      <c r="O153" s="6">
        <f>IFERROR(HLOOKUP("tbattles",[1]pl!$H:$H,pos!O153),)</f>
        <v>0</v>
      </c>
      <c r="P153" s="6"/>
      <c r="Q153" s="6">
        <f>IFERROR(HLOOKUP("tbattles",[1]pl!$H:$H,pos!Q153),)</f>
        <v>0</v>
      </c>
      <c r="R153" s="6">
        <f>IFERROR(HLOOKUP("tbattles",[1]pl!$H:$H,pos!R153),)</f>
        <v>0</v>
      </c>
      <c r="S153" s="6">
        <f>IFERROR(HLOOKUP("tbattles",[1]pl!$H:$H,pos!S153),)</f>
        <v>0</v>
      </c>
      <c r="T153" s="6">
        <f>IFERROR(HLOOKUP("tbattles",[1]pl!$H:$H,pos!T153),)</f>
        <v>0</v>
      </c>
      <c r="U153" s="6">
        <f>IFERROR(HLOOKUP("tbattles",[1]pl!$H:$H,pos!U153),)</f>
        <v>0</v>
      </c>
      <c r="V153" s="6">
        <f>IFERROR(HLOOKUP("tbattles",[1]pl!$H:$H,pos!V153),)</f>
        <v>0</v>
      </c>
      <c r="W153" s="6">
        <f>IFERROR(HLOOKUP("tbattles",[1]pl!$H:$H,pos!W153),)</f>
        <v>0</v>
      </c>
      <c r="X153" s="6">
        <f>IFERROR(HLOOKUP("tbattles",[1]pl!$H:$H,pos!X153),)</f>
        <v>0</v>
      </c>
      <c r="Y153" s="6">
        <f>IFERROR(HLOOKUP("tbattles",[1]pl!$H:$H,pos!Y153),)</f>
        <v>0</v>
      </c>
      <c r="Z153" s="6">
        <f>IFERROR(HLOOKUP("tbattles",[1]pl!$H:$H,pos!Z153),)</f>
        <v>0</v>
      </c>
      <c r="AA153" s="6">
        <f>IFERROR(HLOOKUP("tbattles",[1]pl!$H:$H,pos!AA153),)</f>
        <v>0</v>
      </c>
      <c r="AB153" s="6">
        <f>IFERROR(HLOOKUP("tbattles",[1]pl!$H:$H,pos!AB153),)</f>
        <v>0</v>
      </c>
      <c r="AC153" s="6">
        <f>IFERROR(HLOOKUP("tbattles",[1]pl!$H:$H,pos!AC153),)</f>
        <v>0</v>
      </c>
      <c r="AD153" s="6">
        <f>IFERROR(HLOOKUP("tbattles",[1]pl!$H:$H,pos!AD153),)</f>
        <v>0</v>
      </c>
      <c r="AE153" s="6">
        <f>IFERROR(HLOOKUP("tbattles",[1]pl!$H:$H,pos!AE153),)</f>
        <v>0</v>
      </c>
    </row>
    <row r="154" spans="1:31" x14ac:dyDescent="0.25">
      <c r="A154" s="6">
        <f>IFERROR(HLOOKUP("tbattles",[1]pl!$H:$H,pos!A154),)</f>
        <v>0</v>
      </c>
      <c r="B154" s="6">
        <f>IFERROR(HLOOKUP("tbattles",[1]pl!$H:$H,pos!B154),)</f>
        <v>0</v>
      </c>
      <c r="C154" s="6">
        <f>IFERROR(HLOOKUP("tbattles",[1]pl!$H:$H,pos!C154),)</f>
        <v>0</v>
      </c>
      <c r="D154" s="6">
        <f>IFERROR(HLOOKUP("tbattles",[1]pl!$H:$H,pos!D154),)</f>
        <v>0</v>
      </c>
      <c r="E154" s="6">
        <f>IFERROR(HLOOKUP("tbattles",[1]pl!$H:$H,pos!E154),)</f>
        <v>0</v>
      </c>
      <c r="F154" s="6">
        <f>IFERROR(HLOOKUP("tbattles",[1]pl!$H:$H,pos!F154),)</f>
        <v>0</v>
      </c>
      <c r="G154" s="6">
        <f>IFERROR(HLOOKUP("tbattles",[1]pl!$H:$H,pos!G154),)</f>
        <v>0</v>
      </c>
      <c r="H154" s="6">
        <f>IFERROR(HLOOKUP("tbattles",[1]pl!$H:$H,pos!H154),)</f>
        <v>0</v>
      </c>
      <c r="I154" s="6">
        <f>IFERROR(HLOOKUP("tbattles",[1]pl!$H:$H,pos!I154),)</f>
        <v>0</v>
      </c>
      <c r="J154" s="6">
        <f>IFERROR(HLOOKUP("tbattles",[1]pl!$H:$H,pos!J154),)</f>
        <v>0</v>
      </c>
      <c r="K154" s="6">
        <f>IFERROR(HLOOKUP("tbattles",[1]pl!$H:$H,pos!K154),)</f>
        <v>0</v>
      </c>
      <c r="L154" s="6">
        <f>IFERROR(HLOOKUP("tbattles",[1]pl!$H:$H,pos!L154),)</f>
        <v>0</v>
      </c>
      <c r="M154" s="6">
        <f>IFERROR(HLOOKUP("tbattles",[1]pl!$H:$H,pos!M154),)</f>
        <v>0</v>
      </c>
      <c r="N154" s="6">
        <f>IFERROR(HLOOKUP("tbattles",[1]pl!$H:$H,pos!N154),)</f>
        <v>0</v>
      </c>
      <c r="O154" s="6">
        <f>IFERROR(HLOOKUP("tbattles",[1]pl!$H:$H,pos!O154),)</f>
        <v>0</v>
      </c>
      <c r="P154" s="6"/>
      <c r="Q154" s="6">
        <f>IFERROR(HLOOKUP("tbattles",[1]pl!$H:$H,pos!Q154),)</f>
        <v>0</v>
      </c>
      <c r="R154" s="6">
        <f>IFERROR(HLOOKUP("tbattles",[1]pl!$H:$H,pos!R154),)</f>
        <v>0</v>
      </c>
      <c r="S154" s="6">
        <f>IFERROR(HLOOKUP("tbattles",[1]pl!$H:$H,pos!S154),)</f>
        <v>0</v>
      </c>
      <c r="T154" s="6">
        <f>IFERROR(HLOOKUP("tbattles",[1]pl!$H:$H,pos!T154),)</f>
        <v>0</v>
      </c>
      <c r="U154" s="6">
        <f>IFERROR(HLOOKUP("tbattles",[1]pl!$H:$H,pos!U154),)</f>
        <v>0</v>
      </c>
      <c r="V154" s="6">
        <f>IFERROR(HLOOKUP("tbattles",[1]pl!$H:$H,pos!V154),)</f>
        <v>0</v>
      </c>
      <c r="W154" s="6">
        <f>IFERROR(HLOOKUP("tbattles",[1]pl!$H:$H,pos!W154),)</f>
        <v>0</v>
      </c>
      <c r="X154" s="6">
        <f>IFERROR(HLOOKUP("tbattles",[1]pl!$H:$H,pos!X154),)</f>
        <v>0</v>
      </c>
      <c r="Y154" s="6">
        <f>IFERROR(HLOOKUP("tbattles",[1]pl!$H:$H,pos!Y154),)</f>
        <v>0</v>
      </c>
      <c r="Z154" s="6">
        <f>IFERROR(HLOOKUP("tbattles",[1]pl!$H:$H,pos!Z154),)</f>
        <v>0</v>
      </c>
      <c r="AA154" s="6">
        <f>IFERROR(HLOOKUP("tbattles",[1]pl!$H:$H,pos!AA154),)</f>
        <v>0</v>
      </c>
      <c r="AB154" s="6">
        <f>IFERROR(HLOOKUP("tbattles",[1]pl!$H:$H,pos!AB154),)</f>
        <v>0</v>
      </c>
      <c r="AC154" s="6">
        <f>IFERROR(HLOOKUP("tbattles",[1]pl!$H:$H,pos!AC154),)</f>
        <v>0</v>
      </c>
      <c r="AD154" s="6">
        <f>IFERROR(HLOOKUP("tbattles",[1]pl!$H:$H,pos!AD154),)</f>
        <v>0</v>
      </c>
      <c r="AE154" s="6">
        <f>IFERROR(HLOOKUP("tbattles",[1]pl!$H:$H,pos!AE154),)</f>
        <v>0</v>
      </c>
    </row>
    <row r="155" spans="1:31" x14ac:dyDescent="0.25">
      <c r="A155" s="6">
        <f>IFERROR(HLOOKUP("tbattles",[1]pl!$H:$H,pos!A155),)</f>
        <v>0</v>
      </c>
      <c r="B155" s="6">
        <f>IFERROR(HLOOKUP("tbattles",[1]pl!$H:$H,pos!B155),)</f>
        <v>0</v>
      </c>
      <c r="C155" s="6">
        <f>IFERROR(HLOOKUP("tbattles",[1]pl!$H:$H,pos!C155),)</f>
        <v>0</v>
      </c>
      <c r="D155" s="6">
        <f>IFERROR(HLOOKUP("tbattles",[1]pl!$H:$H,pos!D155),)</f>
        <v>0</v>
      </c>
      <c r="E155" s="6">
        <f>IFERROR(HLOOKUP("tbattles",[1]pl!$H:$H,pos!E155),)</f>
        <v>0</v>
      </c>
      <c r="F155" s="6">
        <f>IFERROR(HLOOKUP("tbattles",[1]pl!$H:$H,pos!F155),)</f>
        <v>0</v>
      </c>
      <c r="G155" s="6">
        <f>IFERROR(HLOOKUP("tbattles",[1]pl!$H:$H,pos!G155),)</f>
        <v>0</v>
      </c>
      <c r="H155" s="6">
        <f>IFERROR(HLOOKUP("tbattles",[1]pl!$H:$H,pos!H155),)</f>
        <v>0</v>
      </c>
      <c r="I155" s="6">
        <f>IFERROR(HLOOKUP("tbattles",[1]pl!$H:$H,pos!I155),)</f>
        <v>0</v>
      </c>
      <c r="J155" s="6">
        <f>IFERROR(HLOOKUP("tbattles",[1]pl!$H:$H,pos!J155),)</f>
        <v>0</v>
      </c>
      <c r="K155" s="6">
        <f>IFERROR(HLOOKUP("tbattles",[1]pl!$H:$H,pos!K155),)</f>
        <v>0</v>
      </c>
      <c r="L155" s="6">
        <f>IFERROR(HLOOKUP("tbattles",[1]pl!$H:$H,pos!L155),)</f>
        <v>0</v>
      </c>
      <c r="M155" s="6">
        <f>IFERROR(HLOOKUP("tbattles",[1]pl!$H:$H,pos!M155),)</f>
        <v>0</v>
      </c>
      <c r="N155" s="6">
        <f>IFERROR(HLOOKUP("tbattles",[1]pl!$H:$H,pos!N155),)</f>
        <v>0</v>
      </c>
      <c r="O155" s="6">
        <f>IFERROR(HLOOKUP("tbattles",[1]pl!$H:$H,pos!O155),)</f>
        <v>0</v>
      </c>
      <c r="P155" s="6"/>
      <c r="Q155" s="6">
        <f>IFERROR(HLOOKUP("tbattles",[1]pl!$H:$H,pos!Q155),)</f>
        <v>0</v>
      </c>
      <c r="R155" s="6">
        <f>IFERROR(HLOOKUP("tbattles",[1]pl!$H:$H,pos!R155),)</f>
        <v>0</v>
      </c>
      <c r="S155" s="6">
        <f>IFERROR(HLOOKUP("tbattles",[1]pl!$H:$H,pos!S155),)</f>
        <v>0</v>
      </c>
      <c r="T155" s="6">
        <f>IFERROR(HLOOKUP("tbattles",[1]pl!$H:$H,pos!T155),)</f>
        <v>0</v>
      </c>
      <c r="U155" s="6">
        <f>IFERROR(HLOOKUP("tbattles",[1]pl!$H:$H,pos!U155),)</f>
        <v>0</v>
      </c>
      <c r="V155" s="6">
        <f>IFERROR(HLOOKUP("tbattles",[1]pl!$H:$H,pos!V155),)</f>
        <v>0</v>
      </c>
      <c r="W155" s="6">
        <f>IFERROR(HLOOKUP("tbattles",[1]pl!$H:$H,pos!W155),)</f>
        <v>0</v>
      </c>
      <c r="X155" s="6">
        <f>IFERROR(HLOOKUP("tbattles",[1]pl!$H:$H,pos!X155),)</f>
        <v>0</v>
      </c>
      <c r="Y155" s="6">
        <f>IFERROR(HLOOKUP("tbattles",[1]pl!$H:$H,pos!Y155),)</f>
        <v>0</v>
      </c>
      <c r="Z155" s="6">
        <f>IFERROR(HLOOKUP("tbattles",[1]pl!$H:$H,pos!Z155),)</f>
        <v>0</v>
      </c>
      <c r="AA155" s="6">
        <f>IFERROR(HLOOKUP("tbattles",[1]pl!$H:$H,pos!AA155),)</f>
        <v>0</v>
      </c>
      <c r="AB155" s="6">
        <f>IFERROR(HLOOKUP("tbattles",[1]pl!$H:$H,pos!AB155),)</f>
        <v>0</v>
      </c>
      <c r="AC155" s="6">
        <f>IFERROR(HLOOKUP("tbattles",[1]pl!$H:$H,pos!AC155),)</f>
        <v>0</v>
      </c>
      <c r="AD155" s="6">
        <f>IFERROR(HLOOKUP("tbattles",[1]pl!$H:$H,pos!AD155),)</f>
        <v>0</v>
      </c>
      <c r="AE155" s="6">
        <f>IFERROR(HLOOKUP("tbattles",[1]pl!$H:$H,pos!AE155),)</f>
        <v>0</v>
      </c>
    </row>
    <row r="156" spans="1:31" x14ac:dyDescent="0.25">
      <c r="A156" s="6">
        <f>IFERROR(HLOOKUP("tbattles",[1]pl!$H:$H,pos!A156),)</f>
        <v>0</v>
      </c>
      <c r="B156" s="6">
        <f>IFERROR(HLOOKUP("tbattles",[1]pl!$H:$H,pos!B156),)</f>
        <v>0</v>
      </c>
      <c r="C156" s="6">
        <f>IFERROR(HLOOKUP("tbattles",[1]pl!$H:$H,pos!C156),)</f>
        <v>0</v>
      </c>
      <c r="D156" s="6">
        <f>IFERROR(HLOOKUP("tbattles",[1]pl!$H:$H,pos!D156),)</f>
        <v>0</v>
      </c>
      <c r="E156" s="6">
        <f>IFERROR(HLOOKUP("tbattles",[1]pl!$H:$H,pos!E156),)</f>
        <v>0</v>
      </c>
      <c r="F156" s="6">
        <f>IFERROR(HLOOKUP("tbattles",[1]pl!$H:$H,pos!F156),)</f>
        <v>0</v>
      </c>
      <c r="G156" s="6">
        <f>IFERROR(HLOOKUP("tbattles",[1]pl!$H:$H,pos!G156),)</f>
        <v>0</v>
      </c>
      <c r="H156" s="6">
        <f>IFERROR(HLOOKUP("tbattles",[1]pl!$H:$H,pos!H156),)</f>
        <v>0</v>
      </c>
      <c r="I156" s="6">
        <f>IFERROR(HLOOKUP("tbattles",[1]pl!$H:$H,pos!I156),)</f>
        <v>0</v>
      </c>
      <c r="J156" s="6">
        <f>IFERROR(HLOOKUP("tbattles",[1]pl!$H:$H,pos!J156),)</f>
        <v>0</v>
      </c>
      <c r="K156" s="6">
        <f>IFERROR(HLOOKUP("tbattles",[1]pl!$H:$H,pos!K156),)</f>
        <v>0</v>
      </c>
      <c r="L156" s="6">
        <f>IFERROR(HLOOKUP("tbattles",[1]pl!$H:$H,pos!L156),)</f>
        <v>0</v>
      </c>
      <c r="M156" s="6">
        <f>IFERROR(HLOOKUP("tbattles",[1]pl!$H:$H,pos!M156),)</f>
        <v>0</v>
      </c>
      <c r="N156" s="6">
        <f>IFERROR(HLOOKUP("tbattles",[1]pl!$H:$H,pos!N156),)</f>
        <v>0</v>
      </c>
      <c r="O156" s="6">
        <f>IFERROR(HLOOKUP("tbattles",[1]pl!$H:$H,pos!O156),)</f>
        <v>0</v>
      </c>
      <c r="P156" s="6"/>
      <c r="Q156" s="6">
        <f>IFERROR(HLOOKUP("tbattles",[1]pl!$H:$H,pos!Q156),)</f>
        <v>0</v>
      </c>
      <c r="R156" s="6">
        <f>IFERROR(HLOOKUP("tbattles",[1]pl!$H:$H,pos!R156),)</f>
        <v>0</v>
      </c>
      <c r="S156" s="6">
        <f>IFERROR(HLOOKUP("tbattles",[1]pl!$H:$H,pos!S156),)</f>
        <v>0</v>
      </c>
      <c r="T156" s="6">
        <f>IFERROR(HLOOKUP("tbattles",[1]pl!$H:$H,pos!T156),)</f>
        <v>0</v>
      </c>
      <c r="U156" s="6">
        <f>IFERROR(HLOOKUP("tbattles",[1]pl!$H:$H,pos!U156),)</f>
        <v>0</v>
      </c>
      <c r="V156" s="6">
        <f>IFERROR(HLOOKUP("tbattles",[1]pl!$H:$H,pos!V156),)</f>
        <v>0</v>
      </c>
      <c r="W156" s="6">
        <f>IFERROR(HLOOKUP("tbattles",[1]pl!$H:$H,pos!W156),)</f>
        <v>0</v>
      </c>
      <c r="X156" s="6">
        <f>IFERROR(HLOOKUP("tbattles",[1]pl!$H:$H,pos!X156),)</f>
        <v>0</v>
      </c>
      <c r="Y156" s="6">
        <f>IFERROR(HLOOKUP("tbattles",[1]pl!$H:$H,pos!Y156),)</f>
        <v>0</v>
      </c>
      <c r="Z156" s="6">
        <f>IFERROR(HLOOKUP("tbattles",[1]pl!$H:$H,pos!Z156),)</f>
        <v>0</v>
      </c>
      <c r="AA156" s="6">
        <f>IFERROR(HLOOKUP("tbattles",[1]pl!$H:$H,pos!AA156),)</f>
        <v>0</v>
      </c>
      <c r="AB156" s="6">
        <f>IFERROR(HLOOKUP("tbattles",[1]pl!$H:$H,pos!AB156),)</f>
        <v>0</v>
      </c>
      <c r="AC156" s="6">
        <f>IFERROR(HLOOKUP("tbattles",[1]pl!$H:$H,pos!AC156),)</f>
        <v>0</v>
      </c>
      <c r="AD156" s="6">
        <f>IFERROR(HLOOKUP("tbattles",[1]pl!$H:$H,pos!AD156),)</f>
        <v>0</v>
      </c>
      <c r="AE156" s="6">
        <f>IFERROR(HLOOKUP("tbattles",[1]pl!$H:$H,pos!AE156),)</f>
        <v>0</v>
      </c>
    </row>
    <row r="157" spans="1:31" x14ac:dyDescent="0.25">
      <c r="A157" s="6">
        <f>IFERROR(HLOOKUP("tbattles",[1]pl!$H:$H,pos!A157),)</f>
        <v>0</v>
      </c>
      <c r="B157" s="6">
        <f>IFERROR(HLOOKUP("tbattles",[1]pl!$H:$H,pos!B157),)</f>
        <v>0</v>
      </c>
      <c r="C157" s="6">
        <f>IFERROR(HLOOKUP("tbattles",[1]pl!$H:$H,pos!C157),)</f>
        <v>0</v>
      </c>
      <c r="D157" s="6">
        <f>IFERROR(HLOOKUP("tbattles",[1]pl!$H:$H,pos!D157),)</f>
        <v>0</v>
      </c>
      <c r="E157" s="6">
        <f>IFERROR(HLOOKUP("tbattles",[1]pl!$H:$H,pos!E157),)</f>
        <v>0</v>
      </c>
      <c r="F157" s="6">
        <f>IFERROR(HLOOKUP("tbattles",[1]pl!$H:$H,pos!F157),)</f>
        <v>0</v>
      </c>
      <c r="G157" s="6">
        <f>IFERROR(HLOOKUP("tbattles",[1]pl!$H:$H,pos!G157),)</f>
        <v>0</v>
      </c>
      <c r="H157" s="6">
        <f>IFERROR(HLOOKUP("tbattles",[1]pl!$H:$H,pos!H157),)</f>
        <v>0</v>
      </c>
      <c r="I157" s="6">
        <f>IFERROR(HLOOKUP("tbattles",[1]pl!$H:$H,pos!I157),)</f>
        <v>0</v>
      </c>
      <c r="J157" s="6">
        <f>IFERROR(HLOOKUP("tbattles",[1]pl!$H:$H,pos!J157),)</f>
        <v>0</v>
      </c>
      <c r="K157" s="6">
        <f>IFERROR(HLOOKUP("tbattles",[1]pl!$H:$H,pos!K157),)</f>
        <v>0</v>
      </c>
      <c r="L157" s="6">
        <f>IFERROR(HLOOKUP("tbattles",[1]pl!$H:$H,pos!L157),)</f>
        <v>0</v>
      </c>
      <c r="M157" s="6">
        <f>IFERROR(HLOOKUP("tbattles",[1]pl!$H:$H,pos!M157),)</f>
        <v>0</v>
      </c>
      <c r="N157" s="6">
        <f>IFERROR(HLOOKUP("tbattles",[1]pl!$H:$H,pos!N157),)</f>
        <v>0</v>
      </c>
      <c r="O157" s="6">
        <f>IFERROR(HLOOKUP("tbattles",[1]pl!$H:$H,pos!O157),)</f>
        <v>0</v>
      </c>
      <c r="P157" s="6"/>
      <c r="Q157" s="6">
        <f>IFERROR(HLOOKUP("tbattles",[1]pl!$H:$H,pos!Q157),)</f>
        <v>0</v>
      </c>
      <c r="R157" s="6">
        <f>IFERROR(HLOOKUP("tbattles",[1]pl!$H:$H,pos!R157),)</f>
        <v>0</v>
      </c>
      <c r="S157" s="6">
        <f>IFERROR(HLOOKUP("tbattles",[1]pl!$H:$H,pos!S157),)</f>
        <v>0</v>
      </c>
      <c r="T157" s="6">
        <f>IFERROR(HLOOKUP("tbattles",[1]pl!$H:$H,pos!T157),)</f>
        <v>0</v>
      </c>
      <c r="U157" s="6">
        <f>IFERROR(HLOOKUP("tbattles",[1]pl!$H:$H,pos!U157),)</f>
        <v>0</v>
      </c>
      <c r="V157" s="6">
        <f>IFERROR(HLOOKUP("tbattles",[1]pl!$H:$H,pos!V157),)</f>
        <v>0</v>
      </c>
      <c r="W157" s="6">
        <f>IFERROR(HLOOKUP("tbattles",[1]pl!$H:$H,pos!W157),)</f>
        <v>0</v>
      </c>
      <c r="X157" s="6">
        <f>IFERROR(HLOOKUP("tbattles",[1]pl!$H:$H,pos!X157),)</f>
        <v>0</v>
      </c>
      <c r="Y157" s="6">
        <f>IFERROR(HLOOKUP("tbattles",[1]pl!$H:$H,pos!Y157),)</f>
        <v>0</v>
      </c>
      <c r="Z157" s="6">
        <f>IFERROR(HLOOKUP("tbattles",[1]pl!$H:$H,pos!Z157),)</f>
        <v>0</v>
      </c>
      <c r="AA157" s="6">
        <f>IFERROR(HLOOKUP("tbattles",[1]pl!$H:$H,pos!AA157),)</f>
        <v>0</v>
      </c>
      <c r="AB157" s="6">
        <f>IFERROR(HLOOKUP("tbattles",[1]pl!$H:$H,pos!AB157),)</f>
        <v>0</v>
      </c>
      <c r="AC157" s="6">
        <f>IFERROR(HLOOKUP("tbattles",[1]pl!$H:$H,pos!AC157),)</f>
        <v>0</v>
      </c>
      <c r="AD157" s="6">
        <f>IFERROR(HLOOKUP("tbattles",[1]pl!$H:$H,pos!AD157),)</f>
        <v>0</v>
      </c>
      <c r="AE157" s="6">
        <f>IFERROR(HLOOKUP("tbattles",[1]pl!$H:$H,pos!AE157),)</f>
        <v>0</v>
      </c>
    </row>
    <row r="158" spans="1:31" x14ac:dyDescent="0.25">
      <c r="A158" s="6">
        <f>IFERROR(HLOOKUP("tbattles",[1]pl!$H:$H,pos!A158),)</f>
        <v>0</v>
      </c>
      <c r="B158" s="6">
        <f>IFERROR(HLOOKUP("tbattles",[1]pl!$H:$H,pos!B158),)</f>
        <v>0</v>
      </c>
      <c r="C158" s="6">
        <f>IFERROR(HLOOKUP("tbattles",[1]pl!$H:$H,pos!C158),)</f>
        <v>0</v>
      </c>
      <c r="D158" s="6">
        <f>IFERROR(HLOOKUP("tbattles",[1]pl!$H:$H,pos!D158),)</f>
        <v>0</v>
      </c>
      <c r="E158" s="6">
        <f>IFERROR(HLOOKUP("tbattles",[1]pl!$H:$H,pos!E158),)</f>
        <v>0</v>
      </c>
      <c r="F158" s="6">
        <f>IFERROR(HLOOKUP("tbattles",[1]pl!$H:$H,pos!F158),)</f>
        <v>0</v>
      </c>
      <c r="G158" s="6">
        <f>IFERROR(HLOOKUP("tbattles",[1]pl!$H:$H,pos!G158),)</f>
        <v>0</v>
      </c>
      <c r="H158" s="6">
        <f>IFERROR(HLOOKUP("tbattles",[1]pl!$H:$H,pos!H158),)</f>
        <v>0</v>
      </c>
      <c r="I158" s="6">
        <f>IFERROR(HLOOKUP("tbattles",[1]pl!$H:$H,pos!I158),)</f>
        <v>0</v>
      </c>
      <c r="J158" s="6">
        <f>IFERROR(HLOOKUP("tbattles",[1]pl!$H:$H,pos!J158),)</f>
        <v>0</v>
      </c>
      <c r="K158" s="6">
        <f>IFERROR(HLOOKUP("tbattles",[1]pl!$H:$H,pos!K158),)</f>
        <v>0</v>
      </c>
      <c r="L158" s="6">
        <f>IFERROR(HLOOKUP("tbattles",[1]pl!$H:$H,pos!L158),)</f>
        <v>0</v>
      </c>
      <c r="M158" s="6">
        <f>IFERROR(HLOOKUP("tbattles",[1]pl!$H:$H,pos!M158),)</f>
        <v>0</v>
      </c>
      <c r="N158" s="6">
        <f>IFERROR(HLOOKUP("tbattles",[1]pl!$H:$H,pos!N158),)</f>
        <v>0</v>
      </c>
      <c r="O158" s="6">
        <f>IFERROR(HLOOKUP("tbattles",[1]pl!$H:$H,pos!O158),)</f>
        <v>0</v>
      </c>
      <c r="P158" s="6"/>
      <c r="Q158" s="6">
        <f>IFERROR(HLOOKUP("tbattles",[1]pl!$H:$H,pos!Q158),)</f>
        <v>0</v>
      </c>
      <c r="R158" s="6">
        <f>IFERROR(HLOOKUP("tbattles",[1]pl!$H:$H,pos!R158),)</f>
        <v>0</v>
      </c>
      <c r="S158" s="6">
        <f>IFERROR(HLOOKUP("tbattles",[1]pl!$H:$H,pos!S158),)</f>
        <v>0</v>
      </c>
      <c r="T158" s="6">
        <f>IFERROR(HLOOKUP("tbattles",[1]pl!$H:$H,pos!T158),)</f>
        <v>0</v>
      </c>
      <c r="U158" s="6">
        <f>IFERROR(HLOOKUP("tbattles",[1]pl!$H:$H,pos!U158),)</f>
        <v>0</v>
      </c>
      <c r="V158" s="6">
        <f>IFERROR(HLOOKUP("tbattles",[1]pl!$H:$H,pos!V158),)</f>
        <v>0</v>
      </c>
      <c r="W158" s="6">
        <f>IFERROR(HLOOKUP("tbattles",[1]pl!$H:$H,pos!W158),)</f>
        <v>0</v>
      </c>
      <c r="X158" s="6">
        <f>IFERROR(HLOOKUP("tbattles",[1]pl!$H:$H,pos!X158),)</f>
        <v>0</v>
      </c>
      <c r="Y158" s="6">
        <f>IFERROR(HLOOKUP("tbattles",[1]pl!$H:$H,pos!Y158),)</f>
        <v>0</v>
      </c>
      <c r="Z158" s="6">
        <f>IFERROR(HLOOKUP("tbattles",[1]pl!$H:$H,pos!Z158),)</f>
        <v>0</v>
      </c>
      <c r="AA158" s="6">
        <f>IFERROR(HLOOKUP("tbattles",[1]pl!$H:$H,pos!AA158),)</f>
        <v>0</v>
      </c>
      <c r="AB158" s="6">
        <f>IFERROR(HLOOKUP("tbattles",[1]pl!$H:$H,pos!AB158),)</f>
        <v>0</v>
      </c>
      <c r="AC158" s="6">
        <f>IFERROR(HLOOKUP("tbattles",[1]pl!$H:$H,pos!AC158),)</f>
        <v>0</v>
      </c>
      <c r="AD158" s="6">
        <f>IFERROR(HLOOKUP("tbattles",[1]pl!$H:$H,pos!AD158),)</f>
        <v>0</v>
      </c>
      <c r="AE158" s="6">
        <f>IFERROR(HLOOKUP("tbattles",[1]pl!$H:$H,pos!AE158),)</f>
        <v>0</v>
      </c>
    </row>
    <row r="159" spans="1:31" x14ac:dyDescent="0.25">
      <c r="A159" s="6">
        <f>IFERROR(HLOOKUP("tbattles",[1]pl!$H:$H,pos!A159),)</f>
        <v>0</v>
      </c>
      <c r="B159" s="6">
        <f>IFERROR(HLOOKUP("tbattles",[1]pl!$H:$H,pos!B159),)</f>
        <v>0</v>
      </c>
      <c r="C159" s="6">
        <f>IFERROR(HLOOKUP("tbattles",[1]pl!$H:$H,pos!C159),)</f>
        <v>0</v>
      </c>
      <c r="D159" s="6">
        <f>IFERROR(HLOOKUP("tbattles",[1]pl!$H:$H,pos!D159),)</f>
        <v>0</v>
      </c>
      <c r="E159" s="6">
        <f>IFERROR(HLOOKUP("tbattles",[1]pl!$H:$H,pos!E159),)</f>
        <v>0</v>
      </c>
      <c r="F159" s="6">
        <f>IFERROR(HLOOKUP("tbattles",[1]pl!$H:$H,pos!F159),)</f>
        <v>0</v>
      </c>
      <c r="G159" s="6">
        <f>IFERROR(HLOOKUP("tbattles",[1]pl!$H:$H,pos!G159),)</f>
        <v>0</v>
      </c>
      <c r="H159" s="6">
        <f>IFERROR(HLOOKUP("tbattles",[1]pl!$H:$H,pos!H159),)</f>
        <v>0</v>
      </c>
      <c r="I159" s="6">
        <f>IFERROR(HLOOKUP("tbattles",[1]pl!$H:$H,pos!I159),)</f>
        <v>0</v>
      </c>
      <c r="J159" s="6">
        <f>IFERROR(HLOOKUP("tbattles",[1]pl!$H:$H,pos!J159),)</f>
        <v>0</v>
      </c>
      <c r="K159" s="6">
        <f>IFERROR(HLOOKUP("tbattles",[1]pl!$H:$H,pos!K159),)</f>
        <v>0</v>
      </c>
      <c r="L159" s="6">
        <f>IFERROR(HLOOKUP("tbattles",[1]pl!$H:$H,pos!L159),)</f>
        <v>0</v>
      </c>
      <c r="M159" s="6">
        <f>IFERROR(HLOOKUP("tbattles",[1]pl!$H:$H,pos!M159),)</f>
        <v>0</v>
      </c>
      <c r="N159" s="6">
        <f>IFERROR(HLOOKUP("tbattles",[1]pl!$H:$H,pos!N159),)</f>
        <v>0</v>
      </c>
      <c r="O159" s="6">
        <f>IFERROR(HLOOKUP("tbattles",[1]pl!$H:$H,pos!O159),)</f>
        <v>0</v>
      </c>
      <c r="P159" s="6"/>
      <c r="Q159" s="6">
        <f>IFERROR(HLOOKUP("tbattles",[1]pl!$H:$H,pos!Q159),)</f>
        <v>0</v>
      </c>
      <c r="R159" s="6">
        <f>IFERROR(HLOOKUP("tbattles",[1]pl!$H:$H,pos!R159),)</f>
        <v>0</v>
      </c>
      <c r="S159" s="6">
        <f>IFERROR(HLOOKUP("tbattles",[1]pl!$H:$H,pos!S159),)</f>
        <v>0</v>
      </c>
      <c r="T159" s="6">
        <f>IFERROR(HLOOKUP("tbattles",[1]pl!$H:$H,pos!T159),)</f>
        <v>0</v>
      </c>
      <c r="U159" s="6">
        <f>IFERROR(HLOOKUP("tbattles",[1]pl!$H:$H,pos!U159),)</f>
        <v>0</v>
      </c>
      <c r="V159" s="6">
        <f>IFERROR(HLOOKUP("tbattles",[1]pl!$H:$H,pos!V159),)</f>
        <v>0</v>
      </c>
      <c r="W159" s="6">
        <f>IFERROR(HLOOKUP("tbattles",[1]pl!$H:$H,pos!W159),)</f>
        <v>0</v>
      </c>
      <c r="X159" s="6">
        <f>IFERROR(HLOOKUP("tbattles",[1]pl!$H:$H,pos!X159),)</f>
        <v>0</v>
      </c>
      <c r="Y159" s="6">
        <f>IFERROR(HLOOKUP("tbattles",[1]pl!$H:$H,pos!Y159),)</f>
        <v>0</v>
      </c>
      <c r="Z159" s="6">
        <f>IFERROR(HLOOKUP("tbattles",[1]pl!$H:$H,pos!Z159),)</f>
        <v>0</v>
      </c>
      <c r="AA159" s="6">
        <f>IFERROR(HLOOKUP("tbattles",[1]pl!$H:$H,pos!AA159),)</f>
        <v>0</v>
      </c>
      <c r="AB159" s="6">
        <f>IFERROR(HLOOKUP("tbattles",[1]pl!$H:$H,pos!AB159),)</f>
        <v>0</v>
      </c>
      <c r="AC159" s="6">
        <f>IFERROR(HLOOKUP("tbattles",[1]pl!$H:$H,pos!AC159),)</f>
        <v>0</v>
      </c>
      <c r="AD159" s="6">
        <f>IFERROR(HLOOKUP("tbattles",[1]pl!$H:$H,pos!AD159),)</f>
        <v>0</v>
      </c>
      <c r="AE159" s="6">
        <f>IFERROR(HLOOKUP("tbattles",[1]pl!$H:$H,pos!AE159),)</f>
        <v>0</v>
      </c>
    </row>
    <row r="160" spans="1:31" x14ac:dyDescent="0.25">
      <c r="A160" s="6">
        <f>IFERROR(HLOOKUP("tbattles",[1]pl!$H:$H,pos!A160),)</f>
        <v>0</v>
      </c>
      <c r="B160" s="6">
        <f>IFERROR(HLOOKUP("tbattles",[1]pl!$H:$H,pos!B160),)</f>
        <v>0</v>
      </c>
      <c r="C160" s="6">
        <f>IFERROR(HLOOKUP("tbattles",[1]pl!$H:$H,pos!C160),)</f>
        <v>0</v>
      </c>
      <c r="D160" s="6">
        <f>IFERROR(HLOOKUP("tbattles",[1]pl!$H:$H,pos!D160),)</f>
        <v>0</v>
      </c>
      <c r="E160" s="6">
        <f>IFERROR(HLOOKUP("tbattles",[1]pl!$H:$H,pos!E160),)</f>
        <v>0</v>
      </c>
      <c r="F160" s="6">
        <f>IFERROR(HLOOKUP("tbattles",[1]pl!$H:$H,pos!F160),)</f>
        <v>0</v>
      </c>
      <c r="G160" s="6">
        <f>IFERROR(HLOOKUP("tbattles",[1]pl!$H:$H,pos!G160),)</f>
        <v>0</v>
      </c>
      <c r="H160" s="6">
        <f>IFERROR(HLOOKUP("tbattles",[1]pl!$H:$H,pos!H160),)</f>
        <v>0</v>
      </c>
      <c r="I160" s="6">
        <f>IFERROR(HLOOKUP("tbattles",[1]pl!$H:$H,pos!I160),)</f>
        <v>0</v>
      </c>
      <c r="J160" s="6">
        <f>IFERROR(HLOOKUP("tbattles",[1]pl!$H:$H,pos!J160),)</f>
        <v>0</v>
      </c>
      <c r="K160" s="6">
        <f>IFERROR(HLOOKUP("tbattles",[1]pl!$H:$H,pos!K160),)</f>
        <v>0</v>
      </c>
      <c r="L160" s="6">
        <f>IFERROR(HLOOKUP("tbattles",[1]pl!$H:$H,pos!L160),)</f>
        <v>0</v>
      </c>
      <c r="M160" s="6">
        <f>IFERROR(HLOOKUP("tbattles",[1]pl!$H:$H,pos!M160),)</f>
        <v>0</v>
      </c>
      <c r="N160" s="6">
        <f>IFERROR(HLOOKUP("tbattles",[1]pl!$H:$H,pos!N160),)</f>
        <v>0</v>
      </c>
      <c r="O160" s="6">
        <f>IFERROR(HLOOKUP("tbattles",[1]pl!$H:$H,pos!O160),)</f>
        <v>0</v>
      </c>
      <c r="P160" s="6"/>
      <c r="Q160" s="6">
        <f>IFERROR(HLOOKUP("tbattles",[1]pl!$H:$H,pos!Q160),)</f>
        <v>0</v>
      </c>
      <c r="R160" s="6">
        <f>IFERROR(HLOOKUP("tbattles",[1]pl!$H:$H,pos!R160),)</f>
        <v>0</v>
      </c>
      <c r="S160" s="6">
        <f>IFERROR(HLOOKUP("tbattles",[1]pl!$H:$H,pos!S160),)</f>
        <v>0</v>
      </c>
      <c r="T160" s="6">
        <f>IFERROR(HLOOKUP("tbattles",[1]pl!$H:$H,pos!T160),)</f>
        <v>0</v>
      </c>
      <c r="U160" s="6">
        <f>IFERROR(HLOOKUP("tbattles",[1]pl!$H:$H,pos!U160),)</f>
        <v>0</v>
      </c>
      <c r="V160" s="6">
        <f>IFERROR(HLOOKUP("tbattles",[1]pl!$H:$H,pos!V160),)</f>
        <v>0</v>
      </c>
      <c r="W160" s="6">
        <f>IFERROR(HLOOKUP("tbattles",[1]pl!$H:$H,pos!W160),)</f>
        <v>0</v>
      </c>
      <c r="X160" s="6">
        <f>IFERROR(HLOOKUP("tbattles",[1]pl!$H:$H,pos!X160),)</f>
        <v>0</v>
      </c>
      <c r="Y160" s="6">
        <f>IFERROR(HLOOKUP("tbattles",[1]pl!$H:$H,pos!Y160),)</f>
        <v>0</v>
      </c>
      <c r="Z160" s="6">
        <f>IFERROR(HLOOKUP("tbattles",[1]pl!$H:$H,pos!Z160),)</f>
        <v>0</v>
      </c>
      <c r="AA160" s="6">
        <f>IFERROR(HLOOKUP("tbattles",[1]pl!$H:$H,pos!AA160),)</f>
        <v>0</v>
      </c>
      <c r="AB160" s="6">
        <f>IFERROR(HLOOKUP("tbattles",[1]pl!$H:$H,pos!AB160),)</f>
        <v>0</v>
      </c>
      <c r="AC160" s="6">
        <f>IFERROR(HLOOKUP("tbattles",[1]pl!$H:$H,pos!AC160),)</f>
        <v>0</v>
      </c>
      <c r="AD160" s="6">
        <f>IFERROR(HLOOKUP("tbattles",[1]pl!$H:$H,pos!AD160),)</f>
        <v>0</v>
      </c>
      <c r="AE160" s="6">
        <f>IFERROR(HLOOKUP("tbattles",[1]pl!$H:$H,pos!AE160),)</f>
        <v>0</v>
      </c>
    </row>
    <row r="161" spans="1:31" x14ac:dyDescent="0.25">
      <c r="A161" s="6">
        <f>IFERROR(HLOOKUP("tbattles",[1]pl!$H:$H,pos!A161),)</f>
        <v>0</v>
      </c>
      <c r="B161" s="6">
        <f>IFERROR(HLOOKUP("tbattles",[1]pl!$H:$H,pos!B161),)</f>
        <v>0</v>
      </c>
      <c r="C161" s="6">
        <f>IFERROR(HLOOKUP("tbattles",[1]pl!$H:$H,pos!C161),)</f>
        <v>0</v>
      </c>
      <c r="D161" s="6">
        <f>IFERROR(HLOOKUP("tbattles",[1]pl!$H:$H,pos!D161),)</f>
        <v>0</v>
      </c>
      <c r="E161" s="6">
        <f>IFERROR(HLOOKUP("tbattles",[1]pl!$H:$H,pos!E161),)</f>
        <v>0</v>
      </c>
      <c r="F161" s="6">
        <f>IFERROR(HLOOKUP("tbattles",[1]pl!$H:$H,pos!F161),)</f>
        <v>0</v>
      </c>
      <c r="G161" s="6">
        <f>IFERROR(HLOOKUP("tbattles",[1]pl!$H:$H,pos!G161),)</f>
        <v>0</v>
      </c>
      <c r="H161" s="6">
        <f>IFERROR(HLOOKUP("tbattles",[1]pl!$H:$H,pos!H161),)</f>
        <v>0</v>
      </c>
      <c r="I161" s="6">
        <f>IFERROR(HLOOKUP("tbattles",[1]pl!$H:$H,pos!I161),)</f>
        <v>0</v>
      </c>
      <c r="J161" s="6">
        <f>IFERROR(HLOOKUP("tbattles",[1]pl!$H:$H,pos!J161),)</f>
        <v>0</v>
      </c>
      <c r="K161" s="6">
        <f>IFERROR(HLOOKUP("tbattles",[1]pl!$H:$H,pos!K161),)</f>
        <v>0</v>
      </c>
      <c r="L161" s="6">
        <f>IFERROR(HLOOKUP("tbattles",[1]pl!$H:$H,pos!L161),)</f>
        <v>0</v>
      </c>
      <c r="M161" s="6">
        <f>IFERROR(HLOOKUP("tbattles",[1]pl!$H:$H,pos!M161),)</f>
        <v>0</v>
      </c>
      <c r="N161" s="6">
        <f>IFERROR(HLOOKUP("tbattles",[1]pl!$H:$H,pos!N161),)</f>
        <v>0</v>
      </c>
      <c r="O161" s="6">
        <f>IFERROR(HLOOKUP("tbattles",[1]pl!$H:$H,pos!O161),)</f>
        <v>0</v>
      </c>
      <c r="P161" s="6"/>
      <c r="Q161" s="6">
        <f>IFERROR(HLOOKUP("tbattles",[1]pl!$H:$H,pos!Q161),)</f>
        <v>0</v>
      </c>
      <c r="R161" s="6">
        <f>IFERROR(HLOOKUP("tbattles",[1]pl!$H:$H,pos!R161),)</f>
        <v>0</v>
      </c>
      <c r="S161" s="6">
        <f>IFERROR(HLOOKUP("tbattles",[1]pl!$H:$H,pos!S161),)</f>
        <v>0</v>
      </c>
      <c r="T161" s="6">
        <f>IFERROR(HLOOKUP("tbattles",[1]pl!$H:$H,pos!T161),)</f>
        <v>0</v>
      </c>
      <c r="U161" s="6">
        <f>IFERROR(HLOOKUP("tbattles",[1]pl!$H:$H,pos!U161),)</f>
        <v>0</v>
      </c>
      <c r="V161" s="6">
        <f>IFERROR(HLOOKUP("tbattles",[1]pl!$H:$H,pos!V161),)</f>
        <v>0</v>
      </c>
      <c r="W161" s="6">
        <f>IFERROR(HLOOKUP("tbattles",[1]pl!$H:$H,pos!W161),)</f>
        <v>0</v>
      </c>
      <c r="X161" s="6">
        <f>IFERROR(HLOOKUP("tbattles",[1]pl!$H:$H,pos!X161),)</f>
        <v>0</v>
      </c>
      <c r="Y161" s="6">
        <f>IFERROR(HLOOKUP("tbattles",[1]pl!$H:$H,pos!Y161),)</f>
        <v>0</v>
      </c>
      <c r="Z161" s="6">
        <f>IFERROR(HLOOKUP("tbattles",[1]pl!$H:$H,pos!Z161),)</f>
        <v>0</v>
      </c>
      <c r="AA161" s="6">
        <f>IFERROR(HLOOKUP("tbattles",[1]pl!$H:$H,pos!AA161),)</f>
        <v>0</v>
      </c>
      <c r="AB161" s="6">
        <f>IFERROR(HLOOKUP("tbattles",[1]pl!$H:$H,pos!AB161),)</f>
        <v>0</v>
      </c>
      <c r="AC161" s="6">
        <f>IFERROR(HLOOKUP("tbattles",[1]pl!$H:$H,pos!AC161),)</f>
        <v>0</v>
      </c>
      <c r="AD161" s="6">
        <f>IFERROR(HLOOKUP("tbattles",[1]pl!$H:$H,pos!AD161),)</f>
        <v>0</v>
      </c>
      <c r="AE161" s="6">
        <f>IFERROR(HLOOKUP("tbattles",[1]pl!$H:$H,pos!AE161),)</f>
        <v>0</v>
      </c>
    </row>
    <row r="162" spans="1:31" x14ac:dyDescent="0.25">
      <c r="A162" s="6">
        <f>IFERROR(HLOOKUP("tbattles",[1]pl!$H:$H,pos!A162),)</f>
        <v>0</v>
      </c>
      <c r="B162" s="6">
        <f>IFERROR(HLOOKUP("tbattles",[1]pl!$H:$H,pos!B162),)</f>
        <v>0</v>
      </c>
      <c r="C162" s="6">
        <f>IFERROR(HLOOKUP("tbattles",[1]pl!$H:$H,pos!C162),)</f>
        <v>0</v>
      </c>
      <c r="D162" s="6">
        <f>IFERROR(HLOOKUP("tbattles",[1]pl!$H:$H,pos!D162),)</f>
        <v>0</v>
      </c>
      <c r="E162" s="6">
        <f>IFERROR(HLOOKUP("tbattles",[1]pl!$H:$H,pos!E162),)</f>
        <v>0</v>
      </c>
      <c r="F162" s="6">
        <f>IFERROR(HLOOKUP("tbattles",[1]pl!$H:$H,pos!F162),)</f>
        <v>0</v>
      </c>
      <c r="G162" s="6">
        <f>IFERROR(HLOOKUP("tbattles",[1]pl!$H:$H,pos!G162),)</f>
        <v>0</v>
      </c>
      <c r="H162" s="6">
        <f>IFERROR(HLOOKUP("tbattles",[1]pl!$H:$H,pos!H162),)</f>
        <v>0</v>
      </c>
      <c r="I162" s="6">
        <f>IFERROR(HLOOKUP("tbattles",[1]pl!$H:$H,pos!I162),)</f>
        <v>0</v>
      </c>
      <c r="J162" s="6">
        <f>IFERROR(HLOOKUP("tbattles",[1]pl!$H:$H,pos!J162),)</f>
        <v>0</v>
      </c>
      <c r="K162" s="6">
        <f>IFERROR(HLOOKUP("tbattles",[1]pl!$H:$H,pos!K162),)</f>
        <v>0</v>
      </c>
      <c r="L162" s="6">
        <f>IFERROR(HLOOKUP("tbattles",[1]pl!$H:$H,pos!L162),)</f>
        <v>0</v>
      </c>
      <c r="M162" s="6">
        <f>IFERROR(HLOOKUP("tbattles",[1]pl!$H:$H,pos!M162),)</f>
        <v>0</v>
      </c>
      <c r="N162" s="6">
        <f>IFERROR(HLOOKUP("tbattles",[1]pl!$H:$H,pos!N162),)</f>
        <v>0</v>
      </c>
      <c r="O162" s="6">
        <f>IFERROR(HLOOKUP("tbattles",[1]pl!$H:$H,pos!O162),)</f>
        <v>0</v>
      </c>
      <c r="P162" s="6"/>
      <c r="Q162" s="6">
        <f>IFERROR(HLOOKUP("tbattles",[1]pl!$H:$H,pos!Q162),)</f>
        <v>0</v>
      </c>
      <c r="R162" s="6">
        <f>IFERROR(HLOOKUP("tbattles",[1]pl!$H:$H,pos!R162),)</f>
        <v>0</v>
      </c>
      <c r="S162" s="6">
        <f>IFERROR(HLOOKUP("tbattles",[1]pl!$H:$H,pos!S162),)</f>
        <v>0</v>
      </c>
      <c r="T162" s="6">
        <f>IFERROR(HLOOKUP("tbattles",[1]pl!$H:$H,pos!T162),)</f>
        <v>0</v>
      </c>
      <c r="U162" s="6">
        <f>IFERROR(HLOOKUP("tbattles",[1]pl!$H:$H,pos!U162),)</f>
        <v>0</v>
      </c>
      <c r="V162" s="6">
        <f>IFERROR(HLOOKUP("tbattles",[1]pl!$H:$H,pos!V162),)</f>
        <v>0</v>
      </c>
      <c r="W162" s="6">
        <f>IFERROR(HLOOKUP("tbattles",[1]pl!$H:$H,pos!W162),)</f>
        <v>0</v>
      </c>
      <c r="X162" s="6">
        <f>IFERROR(HLOOKUP("tbattles",[1]pl!$H:$H,pos!X162),)</f>
        <v>0</v>
      </c>
      <c r="Y162" s="6">
        <f>IFERROR(HLOOKUP("tbattles",[1]pl!$H:$H,pos!Y162),)</f>
        <v>0</v>
      </c>
      <c r="Z162" s="6">
        <f>IFERROR(HLOOKUP("tbattles",[1]pl!$H:$H,pos!Z162),)</f>
        <v>0</v>
      </c>
      <c r="AA162" s="6">
        <f>IFERROR(HLOOKUP("tbattles",[1]pl!$H:$H,pos!AA162),)</f>
        <v>0</v>
      </c>
      <c r="AB162" s="6">
        <f>IFERROR(HLOOKUP("tbattles",[1]pl!$H:$H,pos!AB162),)</f>
        <v>0</v>
      </c>
      <c r="AC162" s="6">
        <f>IFERROR(HLOOKUP("tbattles",[1]pl!$H:$H,pos!AC162),)</f>
        <v>0</v>
      </c>
      <c r="AD162" s="6">
        <f>IFERROR(HLOOKUP("tbattles",[1]pl!$H:$H,pos!AD162),)</f>
        <v>0</v>
      </c>
      <c r="AE162" s="6">
        <f>IFERROR(HLOOKUP("tbattles",[1]pl!$H:$H,pos!AE162),)</f>
        <v>0</v>
      </c>
    </row>
    <row r="163" spans="1:31" x14ac:dyDescent="0.25">
      <c r="A163" s="6">
        <f>IFERROR(HLOOKUP("tbattles",[1]pl!$H:$H,pos!A163),)</f>
        <v>0</v>
      </c>
      <c r="B163" s="6">
        <f>IFERROR(HLOOKUP("tbattles",[1]pl!$H:$H,pos!B163),)</f>
        <v>0</v>
      </c>
      <c r="C163" s="6">
        <f>IFERROR(HLOOKUP("tbattles",[1]pl!$H:$H,pos!C163),)</f>
        <v>0</v>
      </c>
      <c r="D163" s="6">
        <f>IFERROR(HLOOKUP("tbattles",[1]pl!$H:$H,pos!D163),)</f>
        <v>0</v>
      </c>
      <c r="E163" s="6">
        <f>IFERROR(HLOOKUP("tbattles",[1]pl!$H:$H,pos!E163),)</f>
        <v>0</v>
      </c>
      <c r="F163" s="6">
        <f>IFERROR(HLOOKUP("tbattles",[1]pl!$H:$H,pos!F163),)</f>
        <v>0</v>
      </c>
      <c r="G163" s="6">
        <f>IFERROR(HLOOKUP("tbattles",[1]pl!$H:$H,pos!G163),)</f>
        <v>0</v>
      </c>
      <c r="H163" s="6">
        <f>IFERROR(HLOOKUP("tbattles",[1]pl!$H:$H,pos!H163),)</f>
        <v>0</v>
      </c>
      <c r="I163" s="6">
        <f>IFERROR(HLOOKUP("tbattles",[1]pl!$H:$H,pos!I163),)</f>
        <v>0</v>
      </c>
      <c r="J163" s="6">
        <f>IFERROR(HLOOKUP("tbattles",[1]pl!$H:$H,pos!J163),)</f>
        <v>0</v>
      </c>
      <c r="K163" s="6">
        <f>IFERROR(HLOOKUP("tbattles",[1]pl!$H:$H,pos!K163),)</f>
        <v>0</v>
      </c>
      <c r="L163" s="6">
        <f>IFERROR(HLOOKUP("tbattles",[1]pl!$H:$H,pos!L163),)</f>
        <v>0</v>
      </c>
      <c r="M163" s="6">
        <f>IFERROR(HLOOKUP("tbattles",[1]pl!$H:$H,pos!M163),)</f>
        <v>0</v>
      </c>
      <c r="N163" s="6">
        <f>IFERROR(HLOOKUP("tbattles",[1]pl!$H:$H,pos!N163),)</f>
        <v>0</v>
      </c>
      <c r="O163" s="6">
        <f>IFERROR(HLOOKUP("tbattles",[1]pl!$H:$H,pos!O163),)</f>
        <v>0</v>
      </c>
      <c r="P163" s="6"/>
      <c r="Q163" s="6">
        <f>IFERROR(HLOOKUP("tbattles",[1]pl!$H:$H,pos!Q163),)</f>
        <v>0</v>
      </c>
      <c r="R163" s="6">
        <f>IFERROR(HLOOKUP("tbattles",[1]pl!$H:$H,pos!R163),)</f>
        <v>0</v>
      </c>
      <c r="S163" s="6">
        <f>IFERROR(HLOOKUP("tbattles",[1]pl!$H:$H,pos!S163),)</f>
        <v>0</v>
      </c>
      <c r="T163" s="6">
        <f>IFERROR(HLOOKUP("tbattles",[1]pl!$H:$H,pos!T163),)</f>
        <v>0</v>
      </c>
      <c r="U163" s="6">
        <f>IFERROR(HLOOKUP("tbattles",[1]pl!$H:$H,pos!U163),)</f>
        <v>0</v>
      </c>
      <c r="V163" s="6">
        <f>IFERROR(HLOOKUP("tbattles",[1]pl!$H:$H,pos!V163),)</f>
        <v>0</v>
      </c>
      <c r="W163" s="6">
        <f>IFERROR(HLOOKUP("tbattles",[1]pl!$H:$H,pos!W163),)</f>
        <v>0</v>
      </c>
      <c r="X163" s="6">
        <f>IFERROR(HLOOKUP("tbattles",[1]pl!$H:$H,pos!X163),)</f>
        <v>0</v>
      </c>
      <c r="Y163" s="6">
        <f>IFERROR(HLOOKUP("tbattles",[1]pl!$H:$H,pos!Y163),)</f>
        <v>0</v>
      </c>
      <c r="Z163" s="6">
        <f>IFERROR(HLOOKUP("tbattles",[1]pl!$H:$H,pos!Z163),)</f>
        <v>0</v>
      </c>
      <c r="AA163" s="6">
        <f>IFERROR(HLOOKUP("tbattles",[1]pl!$H:$H,pos!AA163),)</f>
        <v>0</v>
      </c>
      <c r="AB163" s="6">
        <f>IFERROR(HLOOKUP("tbattles",[1]pl!$H:$H,pos!AB163),)</f>
        <v>0</v>
      </c>
      <c r="AC163" s="6">
        <f>IFERROR(HLOOKUP("tbattles",[1]pl!$H:$H,pos!AC163),)</f>
        <v>0</v>
      </c>
      <c r="AD163" s="6">
        <f>IFERROR(HLOOKUP("tbattles",[1]pl!$H:$H,pos!AD163),)</f>
        <v>0</v>
      </c>
      <c r="AE163" s="6">
        <f>IFERROR(HLOOKUP("tbattles",[1]pl!$H:$H,pos!AE163),)</f>
        <v>0</v>
      </c>
    </row>
    <row r="164" spans="1:31" x14ac:dyDescent="0.25">
      <c r="A164" s="6">
        <f>IFERROR(HLOOKUP("tbattles",[1]pl!$H:$H,pos!A164),)</f>
        <v>0</v>
      </c>
      <c r="B164" s="6">
        <f>IFERROR(HLOOKUP("tbattles",[1]pl!$H:$H,pos!B164),)</f>
        <v>0</v>
      </c>
      <c r="C164" s="6">
        <f>IFERROR(HLOOKUP("tbattles",[1]pl!$H:$H,pos!C164),)</f>
        <v>0</v>
      </c>
      <c r="D164" s="6">
        <f>IFERROR(HLOOKUP("tbattles",[1]pl!$H:$H,pos!D164),)</f>
        <v>0</v>
      </c>
      <c r="E164" s="6">
        <f>IFERROR(HLOOKUP("tbattles",[1]pl!$H:$H,pos!E164),)</f>
        <v>0</v>
      </c>
      <c r="F164" s="6">
        <f>IFERROR(HLOOKUP("tbattles",[1]pl!$H:$H,pos!F164),)</f>
        <v>0</v>
      </c>
      <c r="G164" s="6">
        <f>IFERROR(HLOOKUP("tbattles",[1]pl!$H:$H,pos!G164),)</f>
        <v>0</v>
      </c>
      <c r="H164" s="6">
        <f>IFERROR(HLOOKUP("tbattles",[1]pl!$H:$H,pos!H164),)</f>
        <v>0</v>
      </c>
      <c r="I164" s="6">
        <f>IFERROR(HLOOKUP("tbattles",[1]pl!$H:$H,pos!I164),)</f>
        <v>0</v>
      </c>
      <c r="J164" s="6">
        <f>IFERROR(HLOOKUP("tbattles",[1]pl!$H:$H,pos!J164),)</f>
        <v>0</v>
      </c>
      <c r="K164" s="6">
        <f>IFERROR(HLOOKUP("tbattles",[1]pl!$H:$H,pos!K164),)</f>
        <v>0</v>
      </c>
      <c r="L164" s="6">
        <f>IFERROR(HLOOKUP("tbattles",[1]pl!$H:$H,pos!L164),)</f>
        <v>0</v>
      </c>
      <c r="M164" s="6">
        <f>IFERROR(HLOOKUP("tbattles",[1]pl!$H:$H,pos!M164),)</f>
        <v>0</v>
      </c>
      <c r="N164" s="6">
        <f>IFERROR(HLOOKUP("tbattles",[1]pl!$H:$H,pos!N164),)</f>
        <v>0</v>
      </c>
      <c r="O164" s="6">
        <f>IFERROR(HLOOKUP("tbattles",[1]pl!$H:$H,pos!O164),)</f>
        <v>0</v>
      </c>
      <c r="P164" s="6"/>
      <c r="Q164" s="6">
        <f>IFERROR(HLOOKUP("tbattles",[1]pl!$H:$H,pos!Q164),)</f>
        <v>0</v>
      </c>
      <c r="R164" s="6">
        <f>IFERROR(HLOOKUP("tbattles",[1]pl!$H:$H,pos!R164),)</f>
        <v>0</v>
      </c>
      <c r="S164" s="6">
        <f>IFERROR(HLOOKUP("tbattles",[1]pl!$H:$H,pos!S164),)</f>
        <v>0</v>
      </c>
      <c r="T164" s="6">
        <f>IFERROR(HLOOKUP("tbattles",[1]pl!$H:$H,pos!T164),)</f>
        <v>0</v>
      </c>
      <c r="U164" s="6">
        <f>IFERROR(HLOOKUP("tbattles",[1]pl!$H:$H,pos!U164),)</f>
        <v>0</v>
      </c>
      <c r="V164" s="6">
        <f>IFERROR(HLOOKUP("tbattles",[1]pl!$H:$H,pos!V164),)</f>
        <v>0</v>
      </c>
      <c r="W164" s="6">
        <f>IFERROR(HLOOKUP("tbattles",[1]pl!$H:$H,pos!W164),)</f>
        <v>0</v>
      </c>
      <c r="X164" s="6">
        <f>IFERROR(HLOOKUP("tbattles",[1]pl!$H:$H,pos!X164),)</f>
        <v>0</v>
      </c>
      <c r="Y164" s="6">
        <f>IFERROR(HLOOKUP("tbattles",[1]pl!$H:$H,pos!Y164),)</f>
        <v>0</v>
      </c>
      <c r="Z164" s="6">
        <f>IFERROR(HLOOKUP("tbattles",[1]pl!$H:$H,pos!Z164),)</f>
        <v>0</v>
      </c>
      <c r="AA164" s="6">
        <f>IFERROR(HLOOKUP("tbattles",[1]pl!$H:$H,pos!AA164),)</f>
        <v>0</v>
      </c>
      <c r="AB164" s="6">
        <f>IFERROR(HLOOKUP("tbattles",[1]pl!$H:$H,pos!AB164),)</f>
        <v>0</v>
      </c>
      <c r="AC164" s="6">
        <f>IFERROR(HLOOKUP("tbattles",[1]pl!$H:$H,pos!AC164),)</f>
        <v>0</v>
      </c>
      <c r="AD164" s="6">
        <f>IFERROR(HLOOKUP("tbattles",[1]pl!$H:$H,pos!AD164),)</f>
        <v>0</v>
      </c>
      <c r="AE164" s="6">
        <f>IFERROR(HLOOKUP("tbattles",[1]pl!$H:$H,pos!AE164),)</f>
        <v>0</v>
      </c>
    </row>
    <row r="165" spans="1:31" x14ac:dyDescent="0.25">
      <c r="A165" s="6">
        <f>IFERROR(HLOOKUP("tbattles",[1]pl!$H:$H,pos!A165),)</f>
        <v>0</v>
      </c>
      <c r="B165" s="6">
        <f>IFERROR(HLOOKUP("tbattles",[1]pl!$H:$H,pos!B165),)</f>
        <v>0</v>
      </c>
      <c r="C165" s="6">
        <f>IFERROR(HLOOKUP("tbattles",[1]pl!$H:$H,pos!C165),)</f>
        <v>0</v>
      </c>
      <c r="D165" s="6">
        <f>IFERROR(HLOOKUP("tbattles",[1]pl!$H:$H,pos!D165),)</f>
        <v>0</v>
      </c>
      <c r="E165" s="6">
        <f>IFERROR(HLOOKUP("tbattles",[1]pl!$H:$H,pos!E165),)</f>
        <v>0</v>
      </c>
      <c r="F165" s="6">
        <f>IFERROR(HLOOKUP("tbattles",[1]pl!$H:$H,pos!F165),)</f>
        <v>0</v>
      </c>
      <c r="G165" s="6">
        <f>IFERROR(HLOOKUP("tbattles",[1]pl!$H:$H,pos!G165),)</f>
        <v>0</v>
      </c>
      <c r="H165" s="6">
        <f>IFERROR(HLOOKUP("tbattles",[1]pl!$H:$H,pos!H165),)</f>
        <v>0</v>
      </c>
      <c r="I165" s="6">
        <f>IFERROR(HLOOKUP("tbattles",[1]pl!$H:$H,pos!I165),)</f>
        <v>0</v>
      </c>
      <c r="J165" s="6">
        <f>IFERROR(HLOOKUP("tbattles",[1]pl!$H:$H,pos!J165),)</f>
        <v>0</v>
      </c>
      <c r="K165" s="6">
        <f>IFERROR(HLOOKUP("tbattles",[1]pl!$H:$H,pos!K165),)</f>
        <v>0</v>
      </c>
      <c r="L165" s="6">
        <f>IFERROR(HLOOKUP("tbattles",[1]pl!$H:$H,pos!L165),)</f>
        <v>0</v>
      </c>
      <c r="M165" s="6">
        <f>IFERROR(HLOOKUP("tbattles",[1]pl!$H:$H,pos!M165),)</f>
        <v>0</v>
      </c>
      <c r="N165" s="6">
        <f>IFERROR(HLOOKUP("tbattles",[1]pl!$H:$H,pos!N165),)</f>
        <v>0</v>
      </c>
      <c r="O165" s="6">
        <f>IFERROR(HLOOKUP("tbattles",[1]pl!$H:$H,pos!O165),)</f>
        <v>0</v>
      </c>
      <c r="P165" s="6"/>
      <c r="Q165" s="6">
        <f>IFERROR(HLOOKUP("tbattles",[1]pl!$H:$H,pos!Q165),)</f>
        <v>0</v>
      </c>
      <c r="R165" s="6">
        <f>IFERROR(HLOOKUP("tbattles",[1]pl!$H:$H,pos!R165),)</f>
        <v>0</v>
      </c>
      <c r="S165" s="6">
        <f>IFERROR(HLOOKUP("tbattles",[1]pl!$H:$H,pos!S165),)</f>
        <v>0</v>
      </c>
      <c r="T165" s="6">
        <f>IFERROR(HLOOKUP("tbattles",[1]pl!$H:$H,pos!T165),)</f>
        <v>0</v>
      </c>
      <c r="U165" s="6">
        <f>IFERROR(HLOOKUP("tbattles",[1]pl!$H:$H,pos!U165),)</f>
        <v>0</v>
      </c>
      <c r="V165" s="6">
        <f>IFERROR(HLOOKUP("tbattles",[1]pl!$H:$H,pos!V165),)</f>
        <v>0</v>
      </c>
      <c r="W165" s="6">
        <f>IFERROR(HLOOKUP("tbattles",[1]pl!$H:$H,pos!W165),)</f>
        <v>0</v>
      </c>
      <c r="X165" s="6">
        <f>IFERROR(HLOOKUP("tbattles",[1]pl!$H:$H,pos!X165),)</f>
        <v>0</v>
      </c>
      <c r="Y165" s="6">
        <f>IFERROR(HLOOKUP("tbattles",[1]pl!$H:$H,pos!Y165),)</f>
        <v>0</v>
      </c>
      <c r="Z165" s="6">
        <f>IFERROR(HLOOKUP("tbattles",[1]pl!$H:$H,pos!Z165),)</f>
        <v>0</v>
      </c>
      <c r="AA165" s="6">
        <f>IFERROR(HLOOKUP("tbattles",[1]pl!$H:$H,pos!AA165),)</f>
        <v>0</v>
      </c>
      <c r="AB165" s="6">
        <f>IFERROR(HLOOKUP("tbattles",[1]pl!$H:$H,pos!AB165),)</f>
        <v>0</v>
      </c>
      <c r="AC165" s="6">
        <f>IFERROR(HLOOKUP("tbattles",[1]pl!$H:$H,pos!AC165),)</f>
        <v>0</v>
      </c>
      <c r="AD165" s="6">
        <f>IFERROR(HLOOKUP("tbattles",[1]pl!$H:$H,pos!AD165),)</f>
        <v>0</v>
      </c>
      <c r="AE165" s="6">
        <f>IFERROR(HLOOKUP("tbattles",[1]pl!$H:$H,pos!AE165),)</f>
        <v>0</v>
      </c>
    </row>
    <row r="166" spans="1:31" x14ac:dyDescent="0.25">
      <c r="A166" s="6">
        <f>IFERROR(HLOOKUP("tbattles",[1]pl!$H:$H,pos!A166),)</f>
        <v>0</v>
      </c>
      <c r="B166" s="6">
        <f>IFERROR(HLOOKUP("tbattles",[1]pl!$H:$H,pos!B166),)</f>
        <v>0</v>
      </c>
      <c r="C166" s="6">
        <f>IFERROR(HLOOKUP("tbattles",[1]pl!$H:$H,pos!C166),)</f>
        <v>0</v>
      </c>
      <c r="D166" s="6">
        <f>IFERROR(HLOOKUP("tbattles",[1]pl!$H:$H,pos!D166),)</f>
        <v>0</v>
      </c>
      <c r="E166" s="6">
        <f>IFERROR(HLOOKUP("tbattles",[1]pl!$H:$H,pos!E166),)</f>
        <v>0</v>
      </c>
      <c r="F166" s="6">
        <f>IFERROR(HLOOKUP("tbattles",[1]pl!$H:$H,pos!F166),)</f>
        <v>0</v>
      </c>
      <c r="G166" s="6">
        <f>IFERROR(HLOOKUP("tbattles",[1]pl!$H:$H,pos!G166),)</f>
        <v>0</v>
      </c>
      <c r="H166" s="6">
        <f>IFERROR(HLOOKUP("tbattles",[1]pl!$H:$H,pos!H166),)</f>
        <v>0</v>
      </c>
      <c r="I166" s="6">
        <f>IFERROR(HLOOKUP("tbattles",[1]pl!$H:$H,pos!I166),)</f>
        <v>0</v>
      </c>
      <c r="J166" s="6">
        <f>IFERROR(HLOOKUP("tbattles",[1]pl!$H:$H,pos!J166),)</f>
        <v>0</v>
      </c>
      <c r="K166" s="6">
        <f>IFERROR(HLOOKUP("tbattles",[1]pl!$H:$H,pos!K166),)</f>
        <v>0</v>
      </c>
      <c r="L166" s="6">
        <f>IFERROR(HLOOKUP("tbattles",[1]pl!$H:$H,pos!L166),)</f>
        <v>0</v>
      </c>
      <c r="M166" s="6">
        <f>IFERROR(HLOOKUP("tbattles",[1]pl!$H:$H,pos!M166),)</f>
        <v>0</v>
      </c>
      <c r="N166" s="6">
        <f>IFERROR(HLOOKUP("tbattles",[1]pl!$H:$H,pos!N166),)</f>
        <v>0</v>
      </c>
      <c r="O166" s="6">
        <f>IFERROR(HLOOKUP("tbattles",[1]pl!$H:$H,pos!O166),)</f>
        <v>0</v>
      </c>
      <c r="P166" s="6"/>
      <c r="Q166" s="6">
        <f>IFERROR(HLOOKUP("tbattles",[1]pl!$H:$H,pos!Q166),)</f>
        <v>0</v>
      </c>
      <c r="R166" s="6">
        <f>IFERROR(HLOOKUP("tbattles",[1]pl!$H:$H,pos!R166),)</f>
        <v>0</v>
      </c>
      <c r="S166" s="6">
        <f>IFERROR(HLOOKUP("tbattles",[1]pl!$H:$H,pos!S166),)</f>
        <v>0</v>
      </c>
      <c r="T166" s="6">
        <f>IFERROR(HLOOKUP("tbattles",[1]pl!$H:$H,pos!T166),)</f>
        <v>0</v>
      </c>
      <c r="U166" s="6">
        <f>IFERROR(HLOOKUP("tbattles",[1]pl!$H:$H,pos!U166),)</f>
        <v>0</v>
      </c>
      <c r="V166" s="6">
        <f>IFERROR(HLOOKUP("tbattles",[1]pl!$H:$H,pos!V166),)</f>
        <v>0</v>
      </c>
      <c r="W166" s="6">
        <f>IFERROR(HLOOKUP("tbattles",[1]pl!$H:$H,pos!W166),)</f>
        <v>0</v>
      </c>
      <c r="X166" s="6">
        <f>IFERROR(HLOOKUP("tbattles",[1]pl!$H:$H,pos!X166),)</f>
        <v>0</v>
      </c>
      <c r="Y166" s="6">
        <f>IFERROR(HLOOKUP("tbattles",[1]pl!$H:$H,pos!Y166),)</f>
        <v>0</v>
      </c>
      <c r="Z166" s="6">
        <f>IFERROR(HLOOKUP("tbattles",[1]pl!$H:$H,pos!Z166),)</f>
        <v>0</v>
      </c>
      <c r="AA166" s="6">
        <f>IFERROR(HLOOKUP("tbattles",[1]pl!$H:$H,pos!AA166),)</f>
        <v>0</v>
      </c>
      <c r="AB166" s="6">
        <f>IFERROR(HLOOKUP("tbattles",[1]pl!$H:$H,pos!AB166),)</f>
        <v>0</v>
      </c>
      <c r="AC166" s="6">
        <f>IFERROR(HLOOKUP("tbattles",[1]pl!$H:$H,pos!AC166),)</f>
        <v>0</v>
      </c>
      <c r="AD166" s="6">
        <f>IFERROR(HLOOKUP("tbattles",[1]pl!$H:$H,pos!AD166),)</f>
        <v>0</v>
      </c>
      <c r="AE166" s="6">
        <f>IFERROR(HLOOKUP("tbattles",[1]pl!$H:$H,pos!AE166),)</f>
        <v>0</v>
      </c>
    </row>
    <row r="167" spans="1:31" x14ac:dyDescent="0.25">
      <c r="A167" s="6">
        <f>IFERROR(HLOOKUP("tbattles",[1]pl!$H:$H,pos!A167),)</f>
        <v>0</v>
      </c>
      <c r="B167" s="6">
        <f>IFERROR(HLOOKUP("tbattles",[1]pl!$H:$H,pos!B167),)</f>
        <v>0</v>
      </c>
      <c r="C167" s="6">
        <f>IFERROR(HLOOKUP("tbattles",[1]pl!$H:$H,pos!C167),)</f>
        <v>0</v>
      </c>
      <c r="D167" s="6">
        <f>IFERROR(HLOOKUP("tbattles",[1]pl!$H:$H,pos!D167),)</f>
        <v>0</v>
      </c>
      <c r="E167" s="6">
        <f>IFERROR(HLOOKUP("tbattles",[1]pl!$H:$H,pos!E167),)</f>
        <v>0</v>
      </c>
      <c r="F167" s="6">
        <f>IFERROR(HLOOKUP("tbattles",[1]pl!$H:$H,pos!F167),)</f>
        <v>0</v>
      </c>
      <c r="G167" s="6">
        <f>IFERROR(HLOOKUP("tbattles",[1]pl!$H:$H,pos!G167),)</f>
        <v>0</v>
      </c>
      <c r="H167" s="6">
        <f>IFERROR(HLOOKUP("tbattles",[1]pl!$H:$H,pos!H167),)</f>
        <v>0</v>
      </c>
      <c r="I167" s="6">
        <f>IFERROR(HLOOKUP("tbattles",[1]pl!$H:$H,pos!I167),)</f>
        <v>0</v>
      </c>
      <c r="J167" s="6">
        <f>IFERROR(HLOOKUP("tbattles",[1]pl!$H:$H,pos!J167),)</f>
        <v>0</v>
      </c>
      <c r="K167" s="6">
        <f>IFERROR(HLOOKUP("tbattles",[1]pl!$H:$H,pos!K167),)</f>
        <v>0</v>
      </c>
      <c r="L167" s="6">
        <f>IFERROR(HLOOKUP("tbattles",[1]pl!$H:$H,pos!L167),)</f>
        <v>0</v>
      </c>
      <c r="M167" s="6">
        <f>IFERROR(HLOOKUP("tbattles",[1]pl!$H:$H,pos!M167),)</f>
        <v>0</v>
      </c>
      <c r="N167" s="6">
        <f>IFERROR(HLOOKUP("tbattles",[1]pl!$H:$H,pos!N167),)</f>
        <v>0</v>
      </c>
      <c r="O167" s="6">
        <f>IFERROR(HLOOKUP("tbattles",[1]pl!$H:$H,pos!O167),)</f>
        <v>0</v>
      </c>
      <c r="P167" s="6"/>
      <c r="Q167" s="6">
        <f>IFERROR(HLOOKUP("tbattles",[1]pl!$H:$H,pos!Q167),)</f>
        <v>0</v>
      </c>
      <c r="R167" s="6">
        <f>IFERROR(HLOOKUP("tbattles",[1]pl!$H:$H,pos!R167),)</f>
        <v>0</v>
      </c>
      <c r="S167" s="6">
        <f>IFERROR(HLOOKUP("tbattles",[1]pl!$H:$H,pos!S167),)</f>
        <v>0</v>
      </c>
      <c r="T167" s="6">
        <f>IFERROR(HLOOKUP("tbattles",[1]pl!$H:$H,pos!T167),)</f>
        <v>0</v>
      </c>
      <c r="U167" s="6">
        <f>IFERROR(HLOOKUP("tbattles",[1]pl!$H:$H,pos!U167),)</f>
        <v>0</v>
      </c>
      <c r="V167" s="6">
        <f>IFERROR(HLOOKUP("tbattles",[1]pl!$H:$H,pos!V167),)</f>
        <v>0</v>
      </c>
      <c r="W167" s="6">
        <f>IFERROR(HLOOKUP("tbattles",[1]pl!$H:$H,pos!W167),)</f>
        <v>0</v>
      </c>
      <c r="X167" s="6">
        <f>IFERROR(HLOOKUP("tbattles",[1]pl!$H:$H,pos!X167),)</f>
        <v>0</v>
      </c>
      <c r="Y167" s="6">
        <f>IFERROR(HLOOKUP("tbattles",[1]pl!$H:$H,pos!Y167),)</f>
        <v>0</v>
      </c>
      <c r="Z167" s="6">
        <f>IFERROR(HLOOKUP("tbattles",[1]pl!$H:$H,pos!Z167),)</f>
        <v>0</v>
      </c>
      <c r="AA167" s="6">
        <f>IFERROR(HLOOKUP("tbattles",[1]pl!$H:$H,pos!AA167),)</f>
        <v>0</v>
      </c>
      <c r="AB167" s="6">
        <f>IFERROR(HLOOKUP("tbattles",[1]pl!$H:$H,pos!AB167),)</f>
        <v>0</v>
      </c>
      <c r="AC167" s="6">
        <f>IFERROR(HLOOKUP("tbattles",[1]pl!$H:$H,pos!AC167),)</f>
        <v>0</v>
      </c>
      <c r="AD167" s="6">
        <f>IFERROR(HLOOKUP("tbattles",[1]pl!$H:$H,pos!AD167),)</f>
        <v>0</v>
      </c>
      <c r="AE167" s="6">
        <f>IFERROR(HLOOKUP("tbattles",[1]pl!$H:$H,pos!AE167),)</f>
        <v>0</v>
      </c>
    </row>
    <row r="168" spans="1:31" x14ac:dyDescent="0.25">
      <c r="A168" s="6">
        <f>IFERROR(HLOOKUP("tbattles",[1]pl!$H:$H,pos!A168),)</f>
        <v>0</v>
      </c>
      <c r="B168" s="6">
        <f>IFERROR(HLOOKUP("tbattles",[1]pl!$H:$H,pos!B168),)</f>
        <v>0</v>
      </c>
      <c r="C168" s="6">
        <f>IFERROR(HLOOKUP("tbattles",[1]pl!$H:$H,pos!C168),)</f>
        <v>0</v>
      </c>
      <c r="D168" s="6">
        <f>IFERROR(HLOOKUP("tbattles",[1]pl!$H:$H,pos!D168),)</f>
        <v>0</v>
      </c>
      <c r="E168" s="6">
        <f>IFERROR(HLOOKUP("tbattles",[1]pl!$H:$H,pos!E168),)</f>
        <v>0</v>
      </c>
      <c r="F168" s="6">
        <f>IFERROR(HLOOKUP("tbattles",[1]pl!$H:$H,pos!F168),)</f>
        <v>0</v>
      </c>
      <c r="G168" s="6">
        <f>IFERROR(HLOOKUP("tbattles",[1]pl!$H:$H,pos!G168),)</f>
        <v>0</v>
      </c>
      <c r="H168" s="6">
        <f>IFERROR(HLOOKUP("tbattles",[1]pl!$H:$H,pos!H168),)</f>
        <v>0</v>
      </c>
      <c r="I168" s="6">
        <f>IFERROR(HLOOKUP("tbattles",[1]pl!$H:$H,pos!I168),)</f>
        <v>0</v>
      </c>
      <c r="J168" s="6">
        <f>IFERROR(HLOOKUP("tbattles",[1]pl!$H:$H,pos!J168),)</f>
        <v>0</v>
      </c>
      <c r="K168" s="6">
        <f>IFERROR(HLOOKUP("tbattles",[1]pl!$H:$H,pos!K168),)</f>
        <v>0</v>
      </c>
      <c r="L168" s="6">
        <f>IFERROR(HLOOKUP("tbattles",[1]pl!$H:$H,pos!L168),)</f>
        <v>0</v>
      </c>
      <c r="M168" s="6">
        <f>IFERROR(HLOOKUP("tbattles",[1]pl!$H:$H,pos!M168),)</f>
        <v>0</v>
      </c>
      <c r="N168" s="6">
        <f>IFERROR(HLOOKUP("tbattles",[1]pl!$H:$H,pos!N168),)</f>
        <v>0</v>
      </c>
      <c r="O168" s="6">
        <f>IFERROR(HLOOKUP("tbattles",[1]pl!$H:$H,pos!O168),)</f>
        <v>0</v>
      </c>
      <c r="P168" s="6"/>
      <c r="Q168" s="6">
        <f>IFERROR(HLOOKUP("tbattles",[1]pl!$H:$H,pos!Q168),)</f>
        <v>0</v>
      </c>
      <c r="R168" s="6">
        <f>IFERROR(HLOOKUP("tbattles",[1]pl!$H:$H,pos!R168),)</f>
        <v>0</v>
      </c>
      <c r="S168" s="6">
        <f>IFERROR(HLOOKUP("tbattles",[1]pl!$H:$H,pos!S168),)</f>
        <v>0</v>
      </c>
      <c r="T168" s="6">
        <f>IFERROR(HLOOKUP("tbattles",[1]pl!$H:$H,pos!T168),)</f>
        <v>0</v>
      </c>
      <c r="U168" s="6">
        <f>IFERROR(HLOOKUP("tbattles",[1]pl!$H:$H,pos!U168),)</f>
        <v>0</v>
      </c>
      <c r="V168" s="6">
        <f>IFERROR(HLOOKUP("tbattles",[1]pl!$H:$H,pos!V168),)</f>
        <v>0</v>
      </c>
      <c r="W168" s="6">
        <f>IFERROR(HLOOKUP("tbattles",[1]pl!$H:$H,pos!W168),)</f>
        <v>0</v>
      </c>
      <c r="X168" s="6">
        <f>IFERROR(HLOOKUP("tbattles",[1]pl!$H:$H,pos!X168),)</f>
        <v>0</v>
      </c>
      <c r="Y168" s="6">
        <f>IFERROR(HLOOKUP("tbattles",[1]pl!$H:$H,pos!Y168),)</f>
        <v>0</v>
      </c>
      <c r="Z168" s="6">
        <f>IFERROR(HLOOKUP("tbattles",[1]pl!$H:$H,pos!Z168),)</f>
        <v>0</v>
      </c>
      <c r="AA168" s="6">
        <f>IFERROR(HLOOKUP("tbattles",[1]pl!$H:$H,pos!AA168),)</f>
        <v>0</v>
      </c>
      <c r="AB168" s="6">
        <f>IFERROR(HLOOKUP("tbattles",[1]pl!$H:$H,pos!AB168),)</f>
        <v>0</v>
      </c>
      <c r="AC168" s="6">
        <f>IFERROR(HLOOKUP("tbattles",[1]pl!$H:$H,pos!AC168),)</f>
        <v>0</v>
      </c>
      <c r="AD168" s="6">
        <f>IFERROR(HLOOKUP("tbattles",[1]pl!$H:$H,pos!AD168),)</f>
        <v>0</v>
      </c>
      <c r="AE168" s="6">
        <f>IFERROR(HLOOKUP("tbattles",[1]pl!$H:$H,pos!AE168),)</f>
        <v>0</v>
      </c>
    </row>
    <row r="169" spans="1:31" x14ac:dyDescent="0.25">
      <c r="A169" s="6">
        <f>IFERROR(HLOOKUP("tbattles",[1]pl!$H:$H,pos!A169),)</f>
        <v>0</v>
      </c>
      <c r="B169" s="6">
        <f>IFERROR(HLOOKUP("tbattles",[1]pl!$H:$H,pos!B169),)</f>
        <v>0</v>
      </c>
      <c r="C169" s="6">
        <f>IFERROR(HLOOKUP("tbattles",[1]pl!$H:$H,pos!C169),)</f>
        <v>0</v>
      </c>
      <c r="D169" s="6">
        <f>IFERROR(HLOOKUP("tbattles",[1]pl!$H:$H,pos!D169),)</f>
        <v>0</v>
      </c>
      <c r="E169" s="6">
        <f>IFERROR(HLOOKUP("tbattles",[1]pl!$H:$H,pos!E169),)</f>
        <v>0</v>
      </c>
      <c r="F169" s="6">
        <f>IFERROR(HLOOKUP("tbattles",[1]pl!$H:$H,pos!F169),)</f>
        <v>0</v>
      </c>
      <c r="G169" s="6">
        <f>IFERROR(HLOOKUP("tbattles",[1]pl!$H:$H,pos!G169),)</f>
        <v>0</v>
      </c>
      <c r="H169" s="6">
        <f>IFERROR(HLOOKUP("tbattles",[1]pl!$H:$H,pos!H169),)</f>
        <v>0</v>
      </c>
      <c r="I169" s="6">
        <f>IFERROR(HLOOKUP("tbattles",[1]pl!$H:$H,pos!I169),)</f>
        <v>0</v>
      </c>
      <c r="J169" s="6">
        <f>IFERROR(HLOOKUP("tbattles",[1]pl!$H:$H,pos!J169),)</f>
        <v>0</v>
      </c>
      <c r="K169" s="6">
        <f>IFERROR(HLOOKUP("tbattles",[1]pl!$H:$H,pos!K169),)</f>
        <v>0</v>
      </c>
      <c r="L169" s="6">
        <f>IFERROR(HLOOKUP("tbattles",[1]pl!$H:$H,pos!L169),)</f>
        <v>0</v>
      </c>
      <c r="M169" s="6">
        <f>IFERROR(HLOOKUP("tbattles",[1]pl!$H:$H,pos!M169),)</f>
        <v>0</v>
      </c>
      <c r="N169" s="6">
        <f>IFERROR(HLOOKUP("tbattles",[1]pl!$H:$H,pos!N169),)</f>
        <v>0</v>
      </c>
      <c r="O169" s="6">
        <f>IFERROR(HLOOKUP("tbattles",[1]pl!$H:$H,pos!O169),)</f>
        <v>0</v>
      </c>
      <c r="P169" s="6"/>
      <c r="Q169" s="6">
        <f>IFERROR(HLOOKUP("tbattles",[1]pl!$H:$H,pos!Q169),)</f>
        <v>0</v>
      </c>
      <c r="R169" s="6">
        <f>IFERROR(HLOOKUP("tbattles",[1]pl!$H:$H,pos!R169),)</f>
        <v>0</v>
      </c>
      <c r="S169" s="6">
        <f>IFERROR(HLOOKUP("tbattles",[1]pl!$H:$H,pos!S169),)</f>
        <v>0</v>
      </c>
      <c r="T169" s="6">
        <f>IFERROR(HLOOKUP("tbattles",[1]pl!$H:$H,pos!T169),)</f>
        <v>0</v>
      </c>
      <c r="U169" s="6">
        <f>IFERROR(HLOOKUP("tbattles",[1]pl!$H:$H,pos!U169),)</f>
        <v>0</v>
      </c>
      <c r="V169" s="6">
        <f>IFERROR(HLOOKUP("tbattles",[1]pl!$H:$H,pos!V169),)</f>
        <v>0</v>
      </c>
      <c r="W169" s="6">
        <f>IFERROR(HLOOKUP("tbattles",[1]pl!$H:$H,pos!W169),)</f>
        <v>0</v>
      </c>
      <c r="X169" s="6">
        <f>IFERROR(HLOOKUP("tbattles",[1]pl!$H:$H,pos!X169),)</f>
        <v>0</v>
      </c>
      <c r="Y169" s="6">
        <f>IFERROR(HLOOKUP("tbattles",[1]pl!$H:$H,pos!Y169),)</f>
        <v>0</v>
      </c>
      <c r="Z169" s="6">
        <f>IFERROR(HLOOKUP("tbattles",[1]pl!$H:$H,pos!Z169),)</f>
        <v>0</v>
      </c>
      <c r="AA169" s="6">
        <f>IFERROR(HLOOKUP("tbattles",[1]pl!$H:$H,pos!AA169),)</f>
        <v>0</v>
      </c>
      <c r="AB169" s="6">
        <f>IFERROR(HLOOKUP("tbattles",[1]pl!$H:$H,pos!AB169),)</f>
        <v>0</v>
      </c>
      <c r="AC169" s="6">
        <f>IFERROR(HLOOKUP("tbattles",[1]pl!$H:$H,pos!AC169),)</f>
        <v>0</v>
      </c>
      <c r="AD169" s="6">
        <f>IFERROR(HLOOKUP("tbattles",[1]pl!$H:$H,pos!AD169),)</f>
        <v>0</v>
      </c>
      <c r="AE169" s="6">
        <f>IFERROR(HLOOKUP("tbattles",[1]pl!$H:$H,pos!AE169),)</f>
        <v>0</v>
      </c>
    </row>
    <row r="170" spans="1:31" x14ac:dyDescent="0.25">
      <c r="A170" s="6">
        <f>IFERROR(HLOOKUP("tbattles",[1]pl!$H:$H,pos!A170),)</f>
        <v>0</v>
      </c>
      <c r="B170" s="6">
        <f>IFERROR(HLOOKUP("tbattles",[1]pl!$H:$H,pos!B170),)</f>
        <v>0</v>
      </c>
      <c r="C170" s="6">
        <f>IFERROR(HLOOKUP("tbattles",[1]pl!$H:$H,pos!C170),)</f>
        <v>0</v>
      </c>
      <c r="D170" s="6">
        <f>IFERROR(HLOOKUP("tbattles",[1]pl!$H:$H,pos!D170),)</f>
        <v>0</v>
      </c>
      <c r="E170" s="6">
        <f>IFERROR(HLOOKUP("tbattles",[1]pl!$H:$H,pos!E170),)</f>
        <v>0</v>
      </c>
      <c r="F170" s="6">
        <f>IFERROR(HLOOKUP("tbattles",[1]pl!$H:$H,pos!F170),)</f>
        <v>0</v>
      </c>
      <c r="G170" s="6">
        <f>IFERROR(HLOOKUP("tbattles",[1]pl!$H:$H,pos!G170),)</f>
        <v>0</v>
      </c>
      <c r="H170" s="6">
        <f>IFERROR(HLOOKUP("tbattles",[1]pl!$H:$H,pos!H170),)</f>
        <v>0</v>
      </c>
      <c r="I170" s="6">
        <f>IFERROR(HLOOKUP("tbattles",[1]pl!$H:$H,pos!I170),)</f>
        <v>0</v>
      </c>
      <c r="J170" s="6">
        <f>IFERROR(HLOOKUP("tbattles",[1]pl!$H:$H,pos!J170),)</f>
        <v>0</v>
      </c>
      <c r="K170" s="6">
        <f>IFERROR(HLOOKUP("tbattles",[1]pl!$H:$H,pos!K170),)</f>
        <v>0</v>
      </c>
      <c r="L170" s="6">
        <f>IFERROR(HLOOKUP("tbattles",[1]pl!$H:$H,pos!L170),)</f>
        <v>0</v>
      </c>
      <c r="M170" s="6">
        <f>IFERROR(HLOOKUP("tbattles",[1]pl!$H:$H,pos!M170),)</f>
        <v>0</v>
      </c>
      <c r="N170" s="6">
        <f>IFERROR(HLOOKUP("tbattles",[1]pl!$H:$H,pos!N170),)</f>
        <v>0</v>
      </c>
      <c r="O170" s="6">
        <f>IFERROR(HLOOKUP("tbattles",[1]pl!$H:$H,pos!O170),)</f>
        <v>0</v>
      </c>
      <c r="P170" s="6"/>
      <c r="Q170" s="6">
        <f>IFERROR(HLOOKUP("tbattles",[1]pl!$H:$H,pos!Q170),)</f>
        <v>0</v>
      </c>
      <c r="R170" s="6">
        <f>IFERROR(HLOOKUP("tbattles",[1]pl!$H:$H,pos!R170),)</f>
        <v>0</v>
      </c>
      <c r="S170" s="6">
        <f>IFERROR(HLOOKUP("tbattles",[1]pl!$H:$H,pos!S170),)</f>
        <v>0</v>
      </c>
      <c r="T170" s="6">
        <f>IFERROR(HLOOKUP("tbattles",[1]pl!$H:$H,pos!T170),)</f>
        <v>0</v>
      </c>
      <c r="U170" s="6">
        <f>IFERROR(HLOOKUP("tbattles",[1]pl!$H:$H,pos!U170),)</f>
        <v>0</v>
      </c>
      <c r="V170" s="6">
        <f>IFERROR(HLOOKUP("tbattles",[1]pl!$H:$H,pos!V170),)</f>
        <v>0</v>
      </c>
      <c r="W170" s="6">
        <f>IFERROR(HLOOKUP("tbattles",[1]pl!$H:$H,pos!W170),)</f>
        <v>0</v>
      </c>
      <c r="X170" s="6">
        <f>IFERROR(HLOOKUP("tbattles",[1]pl!$H:$H,pos!X170),)</f>
        <v>0</v>
      </c>
      <c r="Y170" s="6">
        <f>IFERROR(HLOOKUP("tbattles",[1]pl!$H:$H,pos!Y170),)</f>
        <v>0</v>
      </c>
      <c r="Z170" s="6">
        <f>IFERROR(HLOOKUP("tbattles",[1]pl!$H:$H,pos!Z170),)</f>
        <v>0</v>
      </c>
      <c r="AA170" s="6">
        <f>IFERROR(HLOOKUP("tbattles",[1]pl!$H:$H,pos!AA170),)</f>
        <v>0</v>
      </c>
      <c r="AB170" s="6">
        <f>IFERROR(HLOOKUP("tbattles",[1]pl!$H:$H,pos!AB170),)</f>
        <v>0</v>
      </c>
      <c r="AC170" s="6">
        <f>IFERROR(HLOOKUP("tbattles",[1]pl!$H:$H,pos!AC170),)</f>
        <v>0</v>
      </c>
      <c r="AD170" s="6">
        <f>IFERROR(HLOOKUP("tbattles",[1]pl!$H:$H,pos!AD170),)</f>
        <v>0</v>
      </c>
      <c r="AE170" s="6">
        <f>IFERROR(HLOOKUP("tbattles",[1]pl!$H:$H,pos!AE170),)</f>
        <v>0</v>
      </c>
    </row>
    <row r="171" spans="1:31" x14ac:dyDescent="0.25">
      <c r="A171" s="6">
        <f>IFERROR(HLOOKUP("tbattles",[1]pl!$H:$H,pos!A171),)</f>
        <v>0</v>
      </c>
      <c r="B171" s="6">
        <f>IFERROR(HLOOKUP("tbattles",[1]pl!$H:$H,pos!B171),)</f>
        <v>0</v>
      </c>
      <c r="C171" s="6">
        <f>IFERROR(HLOOKUP("tbattles",[1]pl!$H:$H,pos!C171),)</f>
        <v>0</v>
      </c>
      <c r="D171" s="6">
        <f>IFERROR(HLOOKUP("tbattles",[1]pl!$H:$H,pos!D171),)</f>
        <v>0</v>
      </c>
      <c r="E171" s="6">
        <f>IFERROR(HLOOKUP("tbattles",[1]pl!$H:$H,pos!E171),)</f>
        <v>0</v>
      </c>
      <c r="F171" s="6">
        <f>IFERROR(HLOOKUP("tbattles",[1]pl!$H:$H,pos!F171),)</f>
        <v>0</v>
      </c>
      <c r="G171" s="6">
        <f>IFERROR(HLOOKUP("tbattles",[1]pl!$H:$H,pos!G171),)</f>
        <v>0</v>
      </c>
      <c r="H171" s="6">
        <f>IFERROR(HLOOKUP("tbattles",[1]pl!$H:$H,pos!H171),)</f>
        <v>0</v>
      </c>
      <c r="I171" s="6">
        <f>IFERROR(HLOOKUP("tbattles",[1]pl!$H:$H,pos!I171),)</f>
        <v>0</v>
      </c>
      <c r="J171" s="6">
        <f>IFERROR(HLOOKUP("tbattles",[1]pl!$H:$H,pos!J171),)</f>
        <v>0</v>
      </c>
      <c r="K171" s="6">
        <f>IFERROR(HLOOKUP("tbattles",[1]pl!$H:$H,pos!K171),)</f>
        <v>0</v>
      </c>
      <c r="L171" s="6">
        <f>IFERROR(HLOOKUP("tbattles",[1]pl!$H:$H,pos!L171),)</f>
        <v>0</v>
      </c>
      <c r="M171" s="6">
        <f>IFERROR(HLOOKUP("tbattles",[1]pl!$H:$H,pos!M171),)</f>
        <v>0</v>
      </c>
      <c r="N171" s="6">
        <f>IFERROR(HLOOKUP("tbattles",[1]pl!$H:$H,pos!N171),)</f>
        <v>0</v>
      </c>
      <c r="O171" s="6">
        <f>IFERROR(HLOOKUP("tbattles",[1]pl!$H:$H,pos!O171),)</f>
        <v>0</v>
      </c>
      <c r="P171" s="6"/>
      <c r="Q171" s="6">
        <f>IFERROR(HLOOKUP("tbattles",[1]pl!$H:$H,pos!Q171),)</f>
        <v>0</v>
      </c>
      <c r="R171" s="6">
        <f>IFERROR(HLOOKUP("tbattles",[1]pl!$H:$H,pos!R171),)</f>
        <v>0</v>
      </c>
      <c r="S171" s="6">
        <f>IFERROR(HLOOKUP("tbattles",[1]pl!$H:$H,pos!S171),)</f>
        <v>0</v>
      </c>
      <c r="T171" s="6">
        <f>IFERROR(HLOOKUP("tbattles",[1]pl!$H:$H,pos!T171),)</f>
        <v>0</v>
      </c>
      <c r="U171" s="6">
        <f>IFERROR(HLOOKUP("tbattles",[1]pl!$H:$H,pos!U171),)</f>
        <v>0</v>
      </c>
      <c r="V171" s="6">
        <f>IFERROR(HLOOKUP("tbattles",[1]pl!$H:$H,pos!V171),)</f>
        <v>0</v>
      </c>
      <c r="W171" s="6">
        <f>IFERROR(HLOOKUP("tbattles",[1]pl!$H:$H,pos!W171),)</f>
        <v>0</v>
      </c>
      <c r="X171" s="6">
        <f>IFERROR(HLOOKUP("tbattles",[1]pl!$H:$H,pos!X171),)</f>
        <v>0</v>
      </c>
      <c r="Y171" s="6">
        <f>IFERROR(HLOOKUP("tbattles",[1]pl!$H:$H,pos!Y171),)</f>
        <v>0</v>
      </c>
      <c r="Z171" s="6">
        <f>IFERROR(HLOOKUP("tbattles",[1]pl!$H:$H,pos!Z171),)</f>
        <v>0</v>
      </c>
      <c r="AA171" s="6">
        <f>IFERROR(HLOOKUP("tbattles",[1]pl!$H:$H,pos!AA171),)</f>
        <v>0</v>
      </c>
      <c r="AB171" s="6">
        <f>IFERROR(HLOOKUP("tbattles",[1]pl!$H:$H,pos!AB171),)</f>
        <v>0</v>
      </c>
      <c r="AC171" s="6">
        <f>IFERROR(HLOOKUP("tbattles",[1]pl!$H:$H,pos!AC171),)</f>
        <v>0</v>
      </c>
      <c r="AD171" s="6">
        <f>IFERROR(HLOOKUP("tbattles",[1]pl!$H:$H,pos!AD171),)</f>
        <v>0</v>
      </c>
      <c r="AE171" s="6">
        <f>IFERROR(HLOOKUP("tbattles",[1]pl!$H:$H,pos!AE171),)</f>
        <v>0</v>
      </c>
    </row>
    <row r="172" spans="1:31" x14ac:dyDescent="0.25">
      <c r="A172" s="6">
        <f>IFERROR(HLOOKUP("tbattles",[1]pl!$H:$H,pos!A172),)</f>
        <v>0</v>
      </c>
      <c r="B172" s="6">
        <f>IFERROR(HLOOKUP("tbattles",[1]pl!$H:$H,pos!B172),)</f>
        <v>0</v>
      </c>
      <c r="C172" s="6">
        <f>IFERROR(HLOOKUP("tbattles",[1]pl!$H:$H,pos!C172),)</f>
        <v>0</v>
      </c>
      <c r="D172" s="6">
        <f>IFERROR(HLOOKUP("tbattles",[1]pl!$H:$H,pos!D172),)</f>
        <v>0</v>
      </c>
      <c r="E172" s="6">
        <f>IFERROR(HLOOKUP("tbattles",[1]pl!$H:$H,pos!E172),)</f>
        <v>0</v>
      </c>
      <c r="F172" s="6">
        <f>IFERROR(HLOOKUP("tbattles",[1]pl!$H:$H,pos!F172),)</f>
        <v>0</v>
      </c>
      <c r="G172" s="6">
        <f>IFERROR(HLOOKUP("tbattles",[1]pl!$H:$H,pos!G172),)</f>
        <v>0</v>
      </c>
      <c r="H172" s="6">
        <f>IFERROR(HLOOKUP("tbattles",[1]pl!$H:$H,pos!H172),)</f>
        <v>0</v>
      </c>
      <c r="I172" s="6">
        <f>IFERROR(HLOOKUP("tbattles",[1]pl!$H:$H,pos!I172),)</f>
        <v>0</v>
      </c>
      <c r="J172" s="6">
        <f>IFERROR(HLOOKUP("tbattles",[1]pl!$H:$H,pos!J172),)</f>
        <v>0</v>
      </c>
      <c r="K172" s="6">
        <f>IFERROR(HLOOKUP("tbattles",[1]pl!$H:$H,pos!K172),)</f>
        <v>0</v>
      </c>
      <c r="L172" s="6">
        <f>IFERROR(HLOOKUP("tbattles",[1]pl!$H:$H,pos!L172),)</f>
        <v>0</v>
      </c>
      <c r="M172" s="6">
        <f>IFERROR(HLOOKUP("tbattles",[1]pl!$H:$H,pos!M172),)</f>
        <v>0</v>
      </c>
      <c r="N172" s="6">
        <f>IFERROR(HLOOKUP("tbattles",[1]pl!$H:$H,pos!N172),)</f>
        <v>0</v>
      </c>
      <c r="O172" s="6">
        <f>IFERROR(HLOOKUP("tbattles",[1]pl!$H:$H,pos!O172),)</f>
        <v>0</v>
      </c>
      <c r="P172" s="6"/>
      <c r="Q172" s="6">
        <f>IFERROR(HLOOKUP("tbattles",[1]pl!$H:$H,pos!Q172),)</f>
        <v>0</v>
      </c>
      <c r="R172" s="6">
        <f>IFERROR(HLOOKUP("tbattles",[1]pl!$H:$H,pos!R172),)</f>
        <v>0</v>
      </c>
      <c r="S172" s="6">
        <f>IFERROR(HLOOKUP("tbattles",[1]pl!$H:$H,pos!S172),)</f>
        <v>0</v>
      </c>
      <c r="T172" s="6">
        <f>IFERROR(HLOOKUP("tbattles",[1]pl!$H:$H,pos!T172),)</f>
        <v>0</v>
      </c>
      <c r="U172" s="6">
        <f>IFERROR(HLOOKUP("tbattles",[1]pl!$H:$H,pos!U172),)</f>
        <v>0</v>
      </c>
      <c r="V172" s="6">
        <f>IFERROR(HLOOKUP("tbattles",[1]pl!$H:$H,pos!V172),)</f>
        <v>0</v>
      </c>
      <c r="W172" s="6">
        <f>IFERROR(HLOOKUP("tbattles",[1]pl!$H:$H,pos!W172),)</f>
        <v>0</v>
      </c>
      <c r="X172" s="6">
        <f>IFERROR(HLOOKUP("tbattles",[1]pl!$H:$H,pos!X172),)</f>
        <v>0</v>
      </c>
      <c r="Y172" s="6">
        <f>IFERROR(HLOOKUP("tbattles",[1]pl!$H:$H,pos!Y172),)</f>
        <v>0</v>
      </c>
      <c r="Z172" s="6">
        <f>IFERROR(HLOOKUP("tbattles",[1]pl!$H:$H,pos!Z172),)</f>
        <v>0</v>
      </c>
      <c r="AA172" s="6">
        <f>IFERROR(HLOOKUP("tbattles",[1]pl!$H:$H,pos!AA172),)</f>
        <v>0</v>
      </c>
      <c r="AB172" s="6">
        <f>IFERROR(HLOOKUP("tbattles",[1]pl!$H:$H,pos!AB172),)</f>
        <v>0</v>
      </c>
      <c r="AC172" s="6">
        <f>IFERROR(HLOOKUP("tbattles",[1]pl!$H:$H,pos!AC172),)</f>
        <v>0</v>
      </c>
      <c r="AD172" s="6">
        <f>IFERROR(HLOOKUP("tbattles",[1]pl!$H:$H,pos!AD172),)</f>
        <v>0</v>
      </c>
      <c r="AE172" s="6">
        <f>IFERROR(HLOOKUP("tbattles",[1]pl!$H:$H,pos!AE172),)</f>
        <v>0</v>
      </c>
    </row>
    <row r="173" spans="1:31" x14ac:dyDescent="0.25">
      <c r="A173" s="6">
        <f>IFERROR(HLOOKUP("tbattles",[1]pl!$H:$H,pos!A173),)</f>
        <v>0</v>
      </c>
      <c r="B173" s="6">
        <f>IFERROR(HLOOKUP("tbattles",[1]pl!$H:$H,pos!B173),)</f>
        <v>0</v>
      </c>
      <c r="C173" s="6">
        <f>IFERROR(HLOOKUP("tbattles",[1]pl!$H:$H,pos!C173),)</f>
        <v>0</v>
      </c>
      <c r="D173" s="6">
        <f>IFERROR(HLOOKUP("tbattles",[1]pl!$H:$H,pos!D173),)</f>
        <v>0</v>
      </c>
      <c r="E173" s="6">
        <f>IFERROR(HLOOKUP("tbattles",[1]pl!$H:$H,pos!E173),)</f>
        <v>0</v>
      </c>
      <c r="F173" s="6">
        <f>IFERROR(HLOOKUP("tbattles",[1]pl!$H:$H,pos!F173),)</f>
        <v>0</v>
      </c>
      <c r="G173" s="6">
        <f>IFERROR(HLOOKUP("tbattles",[1]pl!$H:$H,pos!G173),)</f>
        <v>0</v>
      </c>
      <c r="H173" s="6">
        <f>IFERROR(HLOOKUP("tbattles",[1]pl!$H:$H,pos!H173),)</f>
        <v>0</v>
      </c>
      <c r="I173" s="6">
        <f>IFERROR(HLOOKUP("tbattles",[1]pl!$H:$H,pos!I173),)</f>
        <v>0</v>
      </c>
      <c r="J173" s="6">
        <f>IFERROR(HLOOKUP("tbattles",[1]pl!$H:$H,pos!J173),)</f>
        <v>0</v>
      </c>
      <c r="K173" s="6">
        <f>IFERROR(HLOOKUP("tbattles",[1]pl!$H:$H,pos!K173),)</f>
        <v>0</v>
      </c>
      <c r="L173" s="6">
        <f>IFERROR(HLOOKUP("tbattles",[1]pl!$H:$H,pos!L173),)</f>
        <v>0</v>
      </c>
      <c r="M173" s="6">
        <f>IFERROR(HLOOKUP("tbattles",[1]pl!$H:$H,pos!M173),)</f>
        <v>0</v>
      </c>
      <c r="N173" s="6">
        <f>IFERROR(HLOOKUP("tbattles",[1]pl!$H:$H,pos!N173),)</f>
        <v>0</v>
      </c>
      <c r="O173" s="6">
        <f>IFERROR(HLOOKUP("tbattles",[1]pl!$H:$H,pos!O173),)</f>
        <v>0</v>
      </c>
      <c r="P173" s="6"/>
      <c r="Q173" s="6">
        <f>IFERROR(HLOOKUP("tbattles",[1]pl!$H:$H,pos!Q173),)</f>
        <v>0</v>
      </c>
      <c r="R173" s="6">
        <f>IFERROR(HLOOKUP("tbattles",[1]pl!$H:$H,pos!R173),)</f>
        <v>0</v>
      </c>
      <c r="S173" s="6">
        <f>IFERROR(HLOOKUP("tbattles",[1]pl!$H:$H,pos!S173),)</f>
        <v>0</v>
      </c>
      <c r="T173" s="6">
        <f>IFERROR(HLOOKUP("tbattles",[1]pl!$H:$H,pos!T173),)</f>
        <v>0</v>
      </c>
      <c r="U173" s="6">
        <f>IFERROR(HLOOKUP("tbattles",[1]pl!$H:$H,pos!U173),)</f>
        <v>0</v>
      </c>
      <c r="V173" s="6">
        <f>IFERROR(HLOOKUP("tbattles",[1]pl!$H:$H,pos!V173),)</f>
        <v>0</v>
      </c>
      <c r="W173" s="6">
        <f>IFERROR(HLOOKUP("tbattles",[1]pl!$H:$H,pos!W173),)</f>
        <v>0</v>
      </c>
      <c r="X173" s="6">
        <f>IFERROR(HLOOKUP("tbattles",[1]pl!$H:$H,pos!X173),)</f>
        <v>0</v>
      </c>
      <c r="Y173" s="6">
        <f>IFERROR(HLOOKUP("tbattles",[1]pl!$H:$H,pos!Y173),)</f>
        <v>0</v>
      </c>
      <c r="Z173" s="6">
        <f>IFERROR(HLOOKUP("tbattles",[1]pl!$H:$H,pos!Z173),)</f>
        <v>0</v>
      </c>
      <c r="AA173" s="6">
        <f>IFERROR(HLOOKUP("tbattles",[1]pl!$H:$H,pos!AA173),)</f>
        <v>0</v>
      </c>
      <c r="AB173" s="6">
        <f>IFERROR(HLOOKUP("tbattles",[1]pl!$H:$H,pos!AB173),)</f>
        <v>0</v>
      </c>
      <c r="AC173" s="6">
        <f>IFERROR(HLOOKUP("tbattles",[1]pl!$H:$H,pos!AC173),)</f>
        <v>0</v>
      </c>
      <c r="AD173" s="6">
        <f>IFERROR(HLOOKUP("tbattles",[1]pl!$H:$H,pos!AD173),)</f>
        <v>0</v>
      </c>
      <c r="AE173" s="6">
        <f>IFERROR(HLOOKUP("tbattles",[1]pl!$H:$H,pos!AE173),)</f>
        <v>0</v>
      </c>
    </row>
    <row r="174" spans="1:31" x14ac:dyDescent="0.25">
      <c r="A174" s="6">
        <f>IFERROR(HLOOKUP("tbattles",[1]pl!$H:$H,pos!A174),)</f>
        <v>0</v>
      </c>
      <c r="B174" s="6">
        <f>IFERROR(HLOOKUP("tbattles",[1]pl!$H:$H,pos!B174),)</f>
        <v>0</v>
      </c>
      <c r="C174" s="6">
        <f>IFERROR(HLOOKUP("tbattles",[1]pl!$H:$H,pos!C174),)</f>
        <v>0</v>
      </c>
      <c r="D174" s="6">
        <f>IFERROR(HLOOKUP("tbattles",[1]pl!$H:$H,pos!D174),)</f>
        <v>0</v>
      </c>
      <c r="E174" s="6">
        <f>IFERROR(HLOOKUP("tbattles",[1]pl!$H:$H,pos!E174),)</f>
        <v>0</v>
      </c>
      <c r="F174" s="6">
        <f>IFERROR(HLOOKUP("tbattles",[1]pl!$H:$H,pos!F174),)</f>
        <v>0</v>
      </c>
      <c r="G174" s="6">
        <f>IFERROR(HLOOKUP("tbattles",[1]pl!$H:$H,pos!G174),)</f>
        <v>0</v>
      </c>
      <c r="H174" s="6">
        <f>IFERROR(HLOOKUP("tbattles",[1]pl!$H:$H,pos!H174),)</f>
        <v>0</v>
      </c>
      <c r="I174" s="6">
        <f>IFERROR(HLOOKUP("tbattles",[1]pl!$H:$H,pos!I174),)</f>
        <v>0</v>
      </c>
      <c r="J174" s="6">
        <f>IFERROR(HLOOKUP("tbattles",[1]pl!$H:$H,pos!J174),)</f>
        <v>0</v>
      </c>
      <c r="K174" s="6">
        <f>IFERROR(HLOOKUP("tbattles",[1]pl!$H:$H,pos!K174),)</f>
        <v>0</v>
      </c>
      <c r="L174" s="6">
        <f>IFERROR(HLOOKUP("tbattles",[1]pl!$H:$H,pos!L174),)</f>
        <v>0</v>
      </c>
      <c r="M174" s="6">
        <f>IFERROR(HLOOKUP("tbattles",[1]pl!$H:$H,pos!M174),)</f>
        <v>0</v>
      </c>
      <c r="N174" s="6">
        <f>IFERROR(HLOOKUP("tbattles",[1]pl!$H:$H,pos!N174),)</f>
        <v>0</v>
      </c>
      <c r="O174" s="6">
        <f>IFERROR(HLOOKUP("tbattles",[1]pl!$H:$H,pos!O174),)</f>
        <v>0</v>
      </c>
      <c r="P174" s="6"/>
      <c r="Q174" s="6">
        <f>IFERROR(HLOOKUP("tbattles",[1]pl!$H:$H,pos!Q174),)</f>
        <v>0</v>
      </c>
      <c r="R174" s="6">
        <f>IFERROR(HLOOKUP("tbattles",[1]pl!$H:$H,pos!R174),)</f>
        <v>0</v>
      </c>
      <c r="S174" s="6">
        <f>IFERROR(HLOOKUP("tbattles",[1]pl!$H:$H,pos!S174),)</f>
        <v>0</v>
      </c>
      <c r="T174" s="6">
        <f>IFERROR(HLOOKUP("tbattles",[1]pl!$H:$H,pos!T174),)</f>
        <v>0</v>
      </c>
      <c r="U174" s="6">
        <f>IFERROR(HLOOKUP("tbattles",[1]pl!$H:$H,pos!U174),)</f>
        <v>0</v>
      </c>
      <c r="V174" s="6">
        <f>IFERROR(HLOOKUP("tbattles",[1]pl!$H:$H,pos!V174),)</f>
        <v>0</v>
      </c>
      <c r="W174" s="6">
        <f>IFERROR(HLOOKUP("tbattles",[1]pl!$H:$H,pos!W174),)</f>
        <v>0</v>
      </c>
      <c r="X174" s="6">
        <f>IFERROR(HLOOKUP("tbattles",[1]pl!$H:$H,pos!X174),)</f>
        <v>0</v>
      </c>
      <c r="Y174" s="6">
        <f>IFERROR(HLOOKUP("tbattles",[1]pl!$H:$H,pos!Y174),)</f>
        <v>0</v>
      </c>
      <c r="Z174" s="6">
        <f>IFERROR(HLOOKUP("tbattles",[1]pl!$H:$H,pos!Z174),)</f>
        <v>0</v>
      </c>
      <c r="AA174" s="6">
        <f>IFERROR(HLOOKUP("tbattles",[1]pl!$H:$H,pos!AA174),)</f>
        <v>0</v>
      </c>
      <c r="AB174" s="6">
        <f>IFERROR(HLOOKUP("tbattles",[1]pl!$H:$H,pos!AB174),)</f>
        <v>0</v>
      </c>
      <c r="AC174" s="6">
        <f>IFERROR(HLOOKUP("tbattles",[1]pl!$H:$H,pos!AC174),)</f>
        <v>0</v>
      </c>
      <c r="AD174" s="6">
        <f>IFERROR(HLOOKUP("tbattles",[1]pl!$H:$H,pos!AD174),)</f>
        <v>0</v>
      </c>
      <c r="AE174" s="6">
        <f>IFERROR(HLOOKUP("tbattles",[1]pl!$H:$H,pos!AE174),)</f>
        <v>0</v>
      </c>
    </row>
    <row r="175" spans="1:31" x14ac:dyDescent="0.25">
      <c r="A175" s="6">
        <f>IFERROR(HLOOKUP("tbattles",[1]pl!$H:$H,pos!A175),)</f>
        <v>0</v>
      </c>
      <c r="B175" s="6">
        <f>IFERROR(HLOOKUP("tbattles",[1]pl!$H:$H,pos!B175),)</f>
        <v>0</v>
      </c>
      <c r="C175" s="6">
        <f>IFERROR(HLOOKUP("tbattles",[1]pl!$H:$H,pos!C175),)</f>
        <v>0</v>
      </c>
      <c r="D175" s="6">
        <f>IFERROR(HLOOKUP("tbattles",[1]pl!$H:$H,pos!D175),)</f>
        <v>0</v>
      </c>
      <c r="E175" s="6">
        <f>IFERROR(HLOOKUP("tbattles",[1]pl!$H:$H,pos!E175),)</f>
        <v>0</v>
      </c>
      <c r="F175" s="6">
        <f>IFERROR(HLOOKUP("tbattles",[1]pl!$H:$H,pos!F175),)</f>
        <v>0</v>
      </c>
      <c r="G175" s="6">
        <f>IFERROR(HLOOKUP("tbattles",[1]pl!$H:$H,pos!G175),)</f>
        <v>0</v>
      </c>
      <c r="H175" s="6">
        <f>IFERROR(HLOOKUP("tbattles",[1]pl!$H:$H,pos!H175),)</f>
        <v>0</v>
      </c>
      <c r="I175" s="6">
        <f>IFERROR(HLOOKUP("tbattles",[1]pl!$H:$H,pos!I175),)</f>
        <v>0</v>
      </c>
      <c r="J175" s="6">
        <f>IFERROR(HLOOKUP("tbattles",[1]pl!$H:$H,pos!J175),)</f>
        <v>0</v>
      </c>
      <c r="K175" s="6">
        <f>IFERROR(HLOOKUP("tbattles",[1]pl!$H:$H,pos!K175),)</f>
        <v>0</v>
      </c>
      <c r="L175" s="6">
        <f>IFERROR(HLOOKUP("tbattles",[1]pl!$H:$H,pos!L175),)</f>
        <v>0</v>
      </c>
      <c r="M175" s="6">
        <f>IFERROR(HLOOKUP("tbattles",[1]pl!$H:$H,pos!M175),)</f>
        <v>0</v>
      </c>
      <c r="N175" s="6">
        <f>IFERROR(HLOOKUP("tbattles",[1]pl!$H:$H,pos!N175),)</f>
        <v>0</v>
      </c>
      <c r="O175" s="6">
        <f>IFERROR(HLOOKUP("tbattles",[1]pl!$H:$H,pos!O175),)</f>
        <v>0</v>
      </c>
      <c r="P175" s="6"/>
      <c r="Q175" s="6">
        <f>IFERROR(HLOOKUP("tbattles",[1]pl!$H:$H,pos!Q175),)</f>
        <v>0</v>
      </c>
      <c r="R175" s="6">
        <f>IFERROR(HLOOKUP("tbattles",[1]pl!$H:$H,pos!R175),)</f>
        <v>0</v>
      </c>
      <c r="S175" s="6">
        <f>IFERROR(HLOOKUP("tbattles",[1]pl!$H:$H,pos!S175),)</f>
        <v>0</v>
      </c>
      <c r="T175" s="6">
        <f>IFERROR(HLOOKUP("tbattles",[1]pl!$H:$H,pos!T175),)</f>
        <v>0</v>
      </c>
      <c r="U175" s="6">
        <f>IFERROR(HLOOKUP("tbattles",[1]pl!$H:$H,pos!U175),)</f>
        <v>0</v>
      </c>
      <c r="V175" s="6">
        <f>IFERROR(HLOOKUP("tbattles",[1]pl!$H:$H,pos!V175),)</f>
        <v>0</v>
      </c>
      <c r="W175" s="6">
        <f>IFERROR(HLOOKUP("tbattles",[1]pl!$H:$H,pos!W175),)</f>
        <v>0</v>
      </c>
      <c r="X175" s="6">
        <f>IFERROR(HLOOKUP("tbattles",[1]pl!$H:$H,pos!X175),)</f>
        <v>0</v>
      </c>
      <c r="Y175" s="6">
        <f>IFERROR(HLOOKUP("tbattles",[1]pl!$H:$H,pos!Y175),)</f>
        <v>0</v>
      </c>
      <c r="Z175" s="6">
        <f>IFERROR(HLOOKUP("tbattles",[1]pl!$H:$H,pos!Z175),)</f>
        <v>0</v>
      </c>
      <c r="AA175" s="6">
        <f>IFERROR(HLOOKUP("tbattles",[1]pl!$H:$H,pos!AA175),)</f>
        <v>0</v>
      </c>
      <c r="AB175" s="6">
        <f>IFERROR(HLOOKUP("tbattles",[1]pl!$H:$H,pos!AB175),)</f>
        <v>0</v>
      </c>
      <c r="AC175" s="6">
        <f>IFERROR(HLOOKUP("tbattles",[1]pl!$H:$H,pos!AC175),)</f>
        <v>0</v>
      </c>
      <c r="AD175" s="6">
        <f>IFERROR(HLOOKUP("tbattles",[1]pl!$H:$H,pos!AD175),)</f>
        <v>0</v>
      </c>
      <c r="AE175" s="6">
        <f>IFERROR(HLOOKUP("tbattles",[1]pl!$H:$H,pos!AE175),)</f>
        <v>0</v>
      </c>
    </row>
    <row r="176" spans="1:31" x14ac:dyDescent="0.25">
      <c r="A176" s="6">
        <f>IFERROR(HLOOKUP("tbattles",[1]pl!$H:$H,pos!A176),)</f>
        <v>0</v>
      </c>
      <c r="B176" s="6">
        <f>IFERROR(HLOOKUP("tbattles",[1]pl!$H:$H,pos!B176),)</f>
        <v>0</v>
      </c>
      <c r="C176" s="6">
        <f>IFERROR(HLOOKUP("tbattles",[1]pl!$H:$H,pos!C176),)</f>
        <v>0</v>
      </c>
      <c r="D176" s="6">
        <f>IFERROR(HLOOKUP("tbattles",[1]pl!$H:$H,pos!D176),)</f>
        <v>0</v>
      </c>
      <c r="E176" s="6">
        <f>IFERROR(HLOOKUP("tbattles",[1]pl!$H:$H,pos!E176),)</f>
        <v>0</v>
      </c>
      <c r="F176" s="6">
        <f>IFERROR(HLOOKUP("tbattles",[1]pl!$H:$H,pos!F176),)</f>
        <v>0</v>
      </c>
      <c r="G176" s="6">
        <f>IFERROR(HLOOKUP("tbattles",[1]pl!$H:$H,pos!G176),)</f>
        <v>0</v>
      </c>
      <c r="H176" s="6">
        <f>IFERROR(HLOOKUP("tbattles",[1]pl!$H:$H,pos!H176),)</f>
        <v>0</v>
      </c>
      <c r="I176" s="6">
        <f>IFERROR(HLOOKUP("tbattles",[1]pl!$H:$H,pos!I176),)</f>
        <v>0</v>
      </c>
      <c r="J176" s="6">
        <f>IFERROR(HLOOKUP("tbattles",[1]pl!$H:$H,pos!J176),)</f>
        <v>0</v>
      </c>
      <c r="K176" s="6">
        <f>IFERROR(HLOOKUP("tbattles",[1]pl!$H:$H,pos!K176),)</f>
        <v>0</v>
      </c>
      <c r="L176" s="6">
        <f>IFERROR(HLOOKUP("tbattles",[1]pl!$H:$H,pos!L176),)</f>
        <v>0</v>
      </c>
      <c r="M176" s="6">
        <f>IFERROR(HLOOKUP("tbattles",[1]pl!$H:$H,pos!M176),)</f>
        <v>0</v>
      </c>
      <c r="N176" s="6">
        <f>IFERROR(HLOOKUP("tbattles",[1]pl!$H:$H,pos!N176),)</f>
        <v>0</v>
      </c>
      <c r="O176" s="6">
        <f>IFERROR(HLOOKUP("tbattles",[1]pl!$H:$H,pos!O176),)</f>
        <v>0</v>
      </c>
      <c r="P176" s="6"/>
      <c r="Q176" s="6">
        <f>IFERROR(HLOOKUP("tbattles",[1]pl!$H:$H,pos!Q176),)</f>
        <v>0</v>
      </c>
      <c r="R176" s="6">
        <f>IFERROR(HLOOKUP("tbattles",[1]pl!$H:$H,pos!R176),)</f>
        <v>0</v>
      </c>
      <c r="S176" s="6">
        <f>IFERROR(HLOOKUP("tbattles",[1]pl!$H:$H,pos!S176),)</f>
        <v>0</v>
      </c>
      <c r="T176" s="6">
        <f>IFERROR(HLOOKUP("tbattles",[1]pl!$H:$H,pos!T176),)</f>
        <v>0</v>
      </c>
      <c r="U176" s="6">
        <f>IFERROR(HLOOKUP("tbattles",[1]pl!$H:$H,pos!U176),)</f>
        <v>0</v>
      </c>
      <c r="V176" s="6">
        <f>IFERROR(HLOOKUP("tbattles",[1]pl!$H:$H,pos!V176),)</f>
        <v>0</v>
      </c>
      <c r="W176" s="6">
        <f>IFERROR(HLOOKUP("tbattles",[1]pl!$H:$H,pos!W176),)</f>
        <v>0</v>
      </c>
      <c r="X176" s="6">
        <f>IFERROR(HLOOKUP("tbattles",[1]pl!$H:$H,pos!X176),)</f>
        <v>0</v>
      </c>
      <c r="Y176" s="6">
        <f>IFERROR(HLOOKUP("tbattles",[1]pl!$H:$H,pos!Y176),)</f>
        <v>0</v>
      </c>
      <c r="Z176" s="6">
        <f>IFERROR(HLOOKUP("tbattles",[1]pl!$H:$H,pos!Z176),)</f>
        <v>0</v>
      </c>
      <c r="AA176" s="6">
        <f>IFERROR(HLOOKUP("tbattles",[1]pl!$H:$H,pos!AA176),)</f>
        <v>0</v>
      </c>
      <c r="AB176" s="6">
        <f>IFERROR(HLOOKUP("tbattles",[1]pl!$H:$H,pos!AB176),)</f>
        <v>0</v>
      </c>
      <c r="AC176" s="6">
        <f>IFERROR(HLOOKUP("tbattles",[1]pl!$H:$H,pos!AC176),)</f>
        <v>0</v>
      </c>
      <c r="AD176" s="6">
        <f>IFERROR(HLOOKUP("tbattles",[1]pl!$H:$H,pos!AD176),)</f>
        <v>0</v>
      </c>
      <c r="AE176" s="6">
        <f>IFERROR(HLOOKUP("tbattles",[1]pl!$H:$H,pos!AE176),)</f>
        <v>0</v>
      </c>
    </row>
    <row r="177" spans="1:31" x14ac:dyDescent="0.25">
      <c r="A177" s="6">
        <f>IFERROR(HLOOKUP("tbattles",[1]pl!$H:$H,pos!A177),)</f>
        <v>0</v>
      </c>
      <c r="B177" s="6">
        <f>IFERROR(HLOOKUP("tbattles",[1]pl!$H:$H,pos!B177),)</f>
        <v>0</v>
      </c>
      <c r="C177" s="6">
        <f>IFERROR(HLOOKUP("tbattles",[1]pl!$H:$H,pos!C177),)</f>
        <v>0</v>
      </c>
      <c r="D177" s="6">
        <f>IFERROR(HLOOKUP("tbattles",[1]pl!$H:$H,pos!D177),)</f>
        <v>0</v>
      </c>
      <c r="E177" s="6">
        <f>IFERROR(HLOOKUP("tbattles",[1]pl!$H:$H,pos!E177),)</f>
        <v>0</v>
      </c>
      <c r="F177" s="6">
        <f>IFERROR(HLOOKUP("tbattles",[1]pl!$H:$H,pos!F177),)</f>
        <v>0</v>
      </c>
      <c r="G177" s="6">
        <f>IFERROR(HLOOKUP("tbattles",[1]pl!$H:$H,pos!G177),)</f>
        <v>0</v>
      </c>
      <c r="H177" s="6">
        <f>IFERROR(HLOOKUP("tbattles",[1]pl!$H:$H,pos!H177),)</f>
        <v>0</v>
      </c>
      <c r="I177" s="6">
        <f>IFERROR(HLOOKUP("tbattles",[1]pl!$H:$H,pos!I177),)</f>
        <v>0</v>
      </c>
      <c r="J177" s="6">
        <f>IFERROR(HLOOKUP("tbattles",[1]pl!$H:$H,pos!J177),)</f>
        <v>0</v>
      </c>
      <c r="K177" s="6">
        <f>IFERROR(HLOOKUP("tbattles",[1]pl!$H:$H,pos!K177),)</f>
        <v>0</v>
      </c>
      <c r="L177" s="6">
        <f>IFERROR(HLOOKUP("tbattles",[1]pl!$H:$H,pos!L177),)</f>
        <v>0</v>
      </c>
      <c r="M177" s="6">
        <f>IFERROR(HLOOKUP("tbattles",[1]pl!$H:$H,pos!M177),)</f>
        <v>0</v>
      </c>
      <c r="N177" s="6">
        <f>IFERROR(HLOOKUP("tbattles",[1]pl!$H:$H,pos!N177),)</f>
        <v>0</v>
      </c>
      <c r="O177" s="6">
        <f>IFERROR(HLOOKUP("tbattles",[1]pl!$H:$H,pos!O177),)</f>
        <v>0</v>
      </c>
      <c r="P177" s="6"/>
      <c r="Q177" s="6">
        <f>IFERROR(HLOOKUP("tbattles",[1]pl!$H:$H,pos!Q177),)</f>
        <v>0</v>
      </c>
      <c r="R177" s="6">
        <f>IFERROR(HLOOKUP("tbattles",[1]pl!$H:$H,pos!R177),)</f>
        <v>0</v>
      </c>
      <c r="S177" s="6">
        <f>IFERROR(HLOOKUP("tbattles",[1]pl!$H:$H,pos!S177),)</f>
        <v>0</v>
      </c>
      <c r="T177" s="6">
        <f>IFERROR(HLOOKUP("tbattles",[1]pl!$H:$H,pos!T177),)</f>
        <v>0</v>
      </c>
      <c r="U177" s="6">
        <f>IFERROR(HLOOKUP("tbattles",[1]pl!$H:$H,pos!U177),)</f>
        <v>0</v>
      </c>
      <c r="V177" s="6">
        <f>IFERROR(HLOOKUP("tbattles",[1]pl!$H:$H,pos!V177),)</f>
        <v>0</v>
      </c>
      <c r="W177" s="6">
        <f>IFERROR(HLOOKUP("tbattles",[1]pl!$H:$H,pos!W177),)</f>
        <v>0</v>
      </c>
      <c r="X177" s="6">
        <f>IFERROR(HLOOKUP("tbattles",[1]pl!$H:$H,pos!X177),)</f>
        <v>0</v>
      </c>
      <c r="Y177" s="6">
        <f>IFERROR(HLOOKUP("tbattles",[1]pl!$H:$H,pos!Y177),)</f>
        <v>0</v>
      </c>
      <c r="Z177" s="6">
        <f>IFERROR(HLOOKUP("tbattles",[1]pl!$H:$H,pos!Z177),)</f>
        <v>0</v>
      </c>
      <c r="AA177" s="6">
        <f>IFERROR(HLOOKUP("tbattles",[1]pl!$H:$H,pos!AA177),)</f>
        <v>0</v>
      </c>
      <c r="AB177" s="6">
        <f>IFERROR(HLOOKUP("tbattles",[1]pl!$H:$H,pos!AB177),)</f>
        <v>0</v>
      </c>
      <c r="AC177" s="6">
        <f>IFERROR(HLOOKUP("tbattles",[1]pl!$H:$H,pos!AC177),)</f>
        <v>0</v>
      </c>
      <c r="AD177" s="6">
        <f>IFERROR(HLOOKUP("tbattles",[1]pl!$H:$H,pos!AD177),)</f>
        <v>0</v>
      </c>
      <c r="AE177" s="6">
        <f>IFERROR(HLOOKUP("tbattles",[1]pl!$H:$H,pos!AE177),)</f>
        <v>0</v>
      </c>
    </row>
    <row r="178" spans="1:31" x14ac:dyDescent="0.25">
      <c r="A178" s="6">
        <f>IFERROR(HLOOKUP("tbattles",[1]pl!$H:$H,pos!A178),)</f>
        <v>0</v>
      </c>
      <c r="B178" s="6">
        <f>IFERROR(HLOOKUP("tbattles",[1]pl!$H:$H,pos!B178),)</f>
        <v>0</v>
      </c>
      <c r="C178" s="6">
        <f>IFERROR(HLOOKUP("tbattles",[1]pl!$H:$H,pos!C178),)</f>
        <v>0</v>
      </c>
      <c r="D178" s="6">
        <f>IFERROR(HLOOKUP("tbattles",[1]pl!$H:$H,pos!D178),)</f>
        <v>0</v>
      </c>
      <c r="E178" s="6">
        <f>IFERROR(HLOOKUP("tbattles",[1]pl!$H:$H,pos!E178),)</f>
        <v>0</v>
      </c>
      <c r="F178" s="6">
        <f>IFERROR(HLOOKUP("tbattles",[1]pl!$H:$H,pos!F178),)</f>
        <v>0</v>
      </c>
      <c r="G178" s="6">
        <f>IFERROR(HLOOKUP("tbattles",[1]pl!$H:$H,pos!G178),)</f>
        <v>0</v>
      </c>
      <c r="H178" s="6">
        <f>IFERROR(HLOOKUP("tbattles",[1]pl!$H:$H,pos!H178),)</f>
        <v>0</v>
      </c>
      <c r="I178" s="6">
        <f>IFERROR(HLOOKUP("tbattles",[1]pl!$H:$H,pos!I178),)</f>
        <v>0</v>
      </c>
      <c r="J178" s="6">
        <f>IFERROR(HLOOKUP("tbattles",[1]pl!$H:$H,pos!J178),)</f>
        <v>0</v>
      </c>
      <c r="K178" s="6">
        <f>IFERROR(HLOOKUP("tbattles",[1]pl!$H:$H,pos!K178),)</f>
        <v>0</v>
      </c>
      <c r="L178" s="6">
        <f>IFERROR(HLOOKUP("tbattles",[1]pl!$H:$H,pos!L178),)</f>
        <v>0</v>
      </c>
      <c r="M178" s="6">
        <f>IFERROR(HLOOKUP("tbattles",[1]pl!$H:$H,pos!M178),)</f>
        <v>0</v>
      </c>
      <c r="N178" s="6">
        <f>IFERROR(HLOOKUP("tbattles",[1]pl!$H:$H,pos!N178),)</f>
        <v>0</v>
      </c>
      <c r="O178" s="6">
        <f>IFERROR(HLOOKUP("tbattles",[1]pl!$H:$H,pos!O178),)</f>
        <v>0</v>
      </c>
      <c r="P178" s="6"/>
      <c r="Q178" s="6">
        <f>IFERROR(HLOOKUP("tbattles",[1]pl!$H:$H,pos!Q178),)</f>
        <v>0</v>
      </c>
      <c r="R178" s="6">
        <f>IFERROR(HLOOKUP("tbattles",[1]pl!$H:$H,pos!R178),)</f>
        <v>0</v>
      </c>
      <c r="S178" s="6">
        <f>IFERROR(HLOOKUP("tbattles",[1]pl!$H:$H,pos!S178),)</f>
        <v>0</v>
      </c>
      <c r="T178" s="6">
        <f>IFERROR(HLOOKUP("tbattles",[1]pl!$H:$H,pos!T178),)</f>
        <v>0</v>
      </c>
      <c r="U178" s="6">
        <f>IFERROR(HLOOKUP("tbattles",[1]pl!$H:$H,pos!U178),)</f>
        <v>0</v>
      </c>
      <c r="V178" s="6">
        <f>IFERROR(HLOOKUP("tbattles",[1]pl!$H:$H,pos!V178),)</f>
        <v>0</v>
      </c>
      <c r="W178" s="6">
        <f>IFERROR(HLOOKUP("tbattles",[1]pl!$H:$H,pos!W178),)</f>
        <v>0</v>
      </c>
      <c r="X178" s="6">
        <f>IFERROR(HLOOKUP("tbattles",[1]pl!$H:$H,pos!X178),)</f>
        <v>0</v>
      </c>
      <c r="Y178" s="6">
        <f>IFERROR(HLOOKUP("tbattles",[1]pl!$H:$H,pos!Y178),)</f>
        <v>0</v>
      </c>
      <c r="Z178" s="6">
        <f>IFERROR(HLOOKUP("tbattles",[1]pl!$H:$H,pos!Z178),)</f>
        <v>0</v>
      </c>
      <c r="AA178" s="6">
        <f>IFERROR(HLOOKUP("tbattles",[1]pl!$H:$H,pos!AA178),)</f>
        <v>0</v>
      </c>
      <c r="AB178" s="6">
        <f>IFERROR(HLOOKUP("tbattles",[1]pl!$H:$H,pos!AB178),)</f>
        <v>0</v>
      </c>
      <c r="AC178" s="6">
        <f>IFERROR(HLOOKUP("tbattles",[1]pl!$H:$H,pos!AC178),)</f>
        <v>0</v>
      </c>
      <c r="AD178" s="6">
        <f>IFERROR(HLOOKUP("tbattles",[1]pl!$H:$H,pos!AD178),)</f>
        <v>0</v>
      </c>
      <c r="AE178" s="6">
        <f>IFERROR(HLOOKUP("tbattles",[1]pl!$H:$H,pos!AE178),)</f>
        <v>0</v>
      </c>
    </row>
    <row r="179" spans="1:31" x14ac:dyDescent="0.25">
      <c r="A179" s="6">
        <f>IFERROR(HLOOKUP("tbattles",[1]pl!$H:$H,pos!A179),)</f>
        <v>0</v>
      </c>
      <c r="B179" s="6">
        <f>IFERROR(HLOOKUP("tbattles",[1]pl!$H:$H,pos!B179),)</f>
        <v>0</v>
      </c>
      <c r="C179" s="6">
        <f>IFERROR(HLOOKUP("tbattles",[1]pl!$H:$H,pos!C179),)</f>
        <v>0</v>
      </c>
      <c r="D179" s="6">
        <f>IFERROR(HLOOKUP("tbattles",[1]pl!$H:$H,pos!D179),)</f>
        <v>0</v>
      </c>
      <c r="E179" s="6">
        <f>IFERROR(HLOOKUP("tbattles",[1]pl!$H:$H,pos!E179),)</f>
        <v>0</v>
      </c>
      <c r="F179" s="6">
        <f>IFERROR(HLOOKUP("tbattles",[1]pl!$H:$H,pos!F179),)</f>
        <v>0</v>
      </c>
      <c r="G179" s="6">
        <f>IFERROR(HLOOKUP("tbattles",[1]pl!$H:$H,pos!G179),)</f>
        <v>0</v>
      </c>
      <c r="H179" s="6">
        <f>IFERROR(HLOOKUP("tbattles",[1]pl!$H:$H,pos!H179),)</f>
        <v>0</v>
      </c>
      <c r="I179" s="6">
        <f>IFERROR(HLOOKUP("tbattles",[1]pl!$H:$H,pos!I179),)</f>
        <v>0</v>
      </c>
      <c r="J179" s="6">
        <f>IFERROR(HLOOKUP("tbattles",[1]pl!$H:$H,pos!J179),)</f>
        <v>0</v>
      </c>
      <c r="K179" s="6">
        <f>IFERROR(HLOOKUP("tbattles",[1]pl!$H:$H,pos!K179),)</f>
        <v>0</v>
      </c>
      <c r="L179" s="6">
        <f>IFERROR(HLOOKUP("tbattles",[1]pl!$H:$H,pos!L179),)</f>
        <v>0</v>
      </c>
      <c r="M179" s="6">
        <f>IFERROR(HLOOKUP("tbattles",[1]pl!$H:$H,pos!M179),)</f>
        <v>0</v>
      </c>
      <c r="N179" s="6">
        <f>IFERROR(HLOOKUP("tbattles",[1]pl!$H:$H,pos!N179),)</f>
        <v>0</v>
      </c>
      <c r="O179" s="6">
        <f>IFERROR(HLOOKUP("tbattles",[1]pl!$H:$H,pos!O179),)</f>
        <v>0</v>
      </c>
      <c r="P179" s="6"/>
      <c r="Q179" s="6">
        <f>IFERROR(HLOOKUP("tbattles",[1]pl!$H:$H,pos!Q179),)</f>
        <v>0</v>
      </c>
      <c r="R179" s="6">
        <f>IFERROR(HLOOKUP("tbattles",[1]pl!$H:$H,pos!R179),)</f>
        <v>0</v>
      </c>
      <c r="S179" s="6">
        <f>IFERROR(HLOOKUP("tbattles",[1]pl!$H:$H,pos!S179),)</f>
        <v>0</v>
      </c>
      <c r="T179" s="6">
        <f>IFERROR(HLOOKUP("tbattles",[1]pl!$H:$H,pos!T179),)</f>
        <v>0</v>
      </c>
      <c r="U179" s="6">
        <f>IFERROR(HLOOKUP("tbattles",[1]pl!$H:$H,pos!U179),)</f>
        <v>0</v>
      </c>
      <c r="V179" s="6">
        <f>IFERROR(HLOOKUP("tbattles",[1]pl!$H:$H,pos!V179),)</f>
        <v>0</v>
      </c>
      <c r="W179" s="6">
        <f>IFERROR(HLOOKUP("tbattles",[1]pl!$H:$H,pos!W179),)</f>
        <v>0</v>
      </c>
      <c r="X179" s="6">
        <f>IFERROR(HLOOKUP("tbattles",[1]pl!$H:$H,pos!X179),)</f>
        <v>0</v>
      </c>
      <c r="Y179" s="6">
        <f>IFERROR(HLOOKUP("tbattles",[1]pl!$H:$H,pos!Y179),)</f>
        <v>0</v>
      </c>
      <c r="Z179" s="6">
        <f>IFERROR(HLOOKUP("tbattles",[1]pl!$H:$H,pos!Z179),)</f>
        <v>0</v>
      </c>
      <c r="AA179" s="6">
        <f>IFERROR(HLOOKUP("tbattles",[1]pl!$H:$H,pos!AA179),)</f>
        <v>0</v>
      </c>
      <c r="AB179" s="6">
        <f>IFERROR(HLOOKUP("tbattles",[1]pl!$H:$H,pos!AB179),)</f>
        <v>0</v>
      </c>
      <c r="AC179" s="6">
        <f>IFERROR(HLOOKUP("tbattles",[1]pl!$H:$H,pos!AC179),)</f>
        <v>0</v>
      </c>
      <c r="AD179" s="6">
        <f>IFERROR(HLOOKUP("tbattles",[1]pl!$H:$H,pos!AD179),)</f>
        <v>0</v>
      </c>
      <c r="AE179" s="6">
        <f>IFERROR(HLOOKUP("tbattles",[1]pl!$H:$H,pos!AE179),)</f>
        <v>0</v>
      </c>
    </row>
    <row r="180" spans="1:31" x14ac:dyDescent="0.25">
      <c r="A180" s="6">
        <f>IFERROR(HLOOKUP("tbattles",[1]pl!$H:$H,pos!A180),)</f>
        <v>0</v>
      </c>
      <c r="B180" s="6">
        <f>IFERROR(HLOOKUP("tbattles",[1]pl!$H:$H,pos!B180),)</f>
        <v>0</v>
      </c>
      <c r="C180" s="6">
        <f>IFERROR(HLOOKUP("tbattles",[1]pl!$H:$H,pos!C180),)</f>
        <v>0</v>
      </c>
      <c r="D180" s="6">
        <f>IFERROR(HLOOKUP("tbattles",[1]pl!$H:$H,pos!D180),)</f>
        <v>0</v>
      </c>
      <c r="E180" s="6">
        <f>IFERROR(HLOOKUP("tbattles",[1]pl!$H:$H,pos!E180),)</f>
        <v>0</v>
      </c>
      <c r="F180" s="6">
        <f>IFERROR(HLOOKUP("tbattles",[1]pl!$H:$H,pos!F180),)</f>
        <v>0</v>
      </c>
      <c r="G180" s="6">
        <f>IFERROR(HLOOKUP("tbattles",[1]pl!$H:$H,pos!G180),)</f>
        <v>0</v>
      </c>
      <c r="H180" s="6">
        <f>IFERROR(HLOOKUP("tbattles",[1]pl!$H:$H,pos!H180),)</f>
        <v>0</v>
      </c>
      <c r="I180" s="6">
        <f>IFERROR(HLOOKUP("tbattles",[1]pl!$H:$H,pos!I180),)</f>
        <v>0</v>
      </c>
      <c r="J180" s="6">
        <f>IFERROR(HLOOKUP("tbattles",[1]pl!$H:$H,pos!J180),)</f>
        <v>0</v>
      </c>
      <c r="K180" s="6">
        <f>IFERROR(HLOOKUP("tbattles",[1]pl!$H:$H,pos!K180),)</f>
        <v>0</v>
      </c>
      <c r="L180" s="6">
        <f>IFERROR(HLOOKUP("tbattles",[1]pl!$H:$H,pos!L180),)</f>
        <v>0</v>
      </c>
      <c r="M180" s="6">
        <f>IFERROR(HLOOKUP("tbattles",[1]pl!$H:$H,pos!M180),)</f>
        <v>0</v>
      </c>
      <c r="N180" s="6">
        <f>IFERROR(HLOOKUP("tbattles",[1]pl!$H:$H,pos!N180),)</f>
        <v>0</v>
      </c>
      <c r="O180" s="6">
        <f>IFERROR(HLOOKUP("tbattles",[1]pl!$H:$H,pos!O180),)</f>
        <v>0</v>
      </c>
      <c r="P180" s="6"/>
      <c r="Q180" s="6">
        <f>IFERROR(HLOOKUP("tbattles",[1]pl!$H:$H,pos!Q180),)</f>
        <v>0</v>
      </c>
      <c r="R180" s="6">
        <f>IFERROR(HLOOKUP("tbattles",[1]pl!$H:$H,pos!R180),)</f>
        <v>0</v>
      </c>
      <c r="S180" s="6">
        <f>IFERROR(HLOOKUP("tbattles",[1]pl!$H:$H,pos!S180),)</f>
        <v>0</v>
      </c>
      <c r="T180" s="6">
        <f>IFERROR(HLOOKUP("tbattles",[1]pl!$H:$H,pos!T180),)</f>
        <v>0</v>
      </c>
      <c r="U180" s="6">
        <f>IFERROR(HLOOKUP("tbattles",[1]pl!$H:$H,pos!U180),)</f>
        <v>0</v>
      </c>
      <c r="V180" s="6">
        <f>IFERROR(HLOOKUP("tbattles",[1]pl!$H:$H,pos!V180),)</f>
        <v>0</v>
      </c>
      <c r="W180" s="6">
        <f>IFERROR(HLOOKUP("tbattles",[1]pl!$H:$H,pos!W180),)</f>
        <v>0</v>
      </c>
      <c r="X180" s="6">
        <f>IFERROR(HLOOKUP("tbattles",[1]pl!$H:$H,pos!X180),)</f>
        <v>0</v>
      </c>
      <c r="Y180" s="6">
        <f>IFERROR(HLOOKUP("tbattles",[1]pl!$H:$H,pos!Y180),)</f>
        <v>0</v>
      </c>
      <c r="Z180" s="6">
        <f>IFERROR(HLOOKUP("tbattles",[1]pl!$H:$H,pos!Z180),)</f>
        <v>0</v>
      </c>
      <c r="AA180" s="6">
        <f>IFERROR(HLOOKUP("tbattles",[1]pl!$H:$H,pos!AA180),)</f>
        <v>0</v>
      </c>
      <c r="AB180" s="6">
        <f>IFERROR(HLOOKUP("tbattles",[1]pl!$H:$H,pos!AB180),)</f>
        <v>0</v>
      </c>
      <c r="AC180" s="6">
        <f>IFERROR(HLOOKUP("tbattles",[1]pl!$H:$H,pos!AC180),)</f>
        <v>0</v>
      </c>
      <c r="AD180" s="6">
        <f>IFERROR(HLOOKUP("tbattles",[1]pl!$H:$H,pos!AD180),)</f>
        <v>0</v>
      </c>
      <c r="AE180" s="6">
        <f>IFERROR(HLOOKUP("tbattles",[1]pl!$H:$H,pos!AE180),)</f>
        <v>0</v>
      </c>
    </row>
    <row r="181" spans="1:31" x14ac:dyDescent="0.25">
      <c r="A181" s="6">
        <f>IFERROR(HLOOKUP("tbattles",[1]pl!$H:$H,pos!A181),)</f>
        <v>0</v>
      </c>
      <c r="B181" s="6">
        <f>IFERROR(HLOOKUP("tbattles",[1]pl!$H:$H,pos!B181),)</f>
        <v>0</v>
      </c>
      <c r="C181" s="6">
        <f>IFERROR(HLOOKUP("tbattles",[1]pl!$H:$H,pos!C181),)</f>
        <v>0</v>
      </c>
      <c r="D181" s="6">
        <f>IFERROR(HLOOKUP("tbattles",[1]pl!$H:$H,pos!D181),)</f>
        <v>0</v>
      </c>
      <c r="E181" s="6">
        <f>IFERROR(HLOOKUP("tbattles",[1]pl!$H:$H,pos!E181),)</f>
        <v>0</v>
      </c>
      <c r="F181" s="6">
        <f>IFERROR(HLOOKUP("tbattles",[1]pl!$H:$H,pos!F181),)</f>
        <v>0</v>
      </c>
      <c r="G181" s="6">
        <f>IFERROR(HLOOKUP("tbattles",[1]pl!$H:$H,pos!G181),)</f>
        <v>0</v>
      </c>
      <c r="H181" s="6">
        <f>IFERROR(HLOOKUP("tbattles",[1]pl!$H:$H,pos!H181),)</f>
        <v>0</v>
      </c>
      <c r="I181" s="6">
        <f>IFERROR(HLOOKUP("tbattles",[1]pl!$H:$H,pos!I181),)</f>
        <v>0</v>
      </c>
      <c r="J181" s="6">
        <f>IFERROR(HLOOKUP("tbattles",[1]pl!$H:$H,pos!J181),)</f>
        <v>0</v>
      </c>
      <c r="K181" s="6">
        <f>IFERROR(HLOOKUP("tbattles",[1]pl!$H:$H,pos!K181),)</f>
        <v>0</v>
      </c>
      <c r="L181" s="6">
        <f>IFERROR(HLOOKUP("tbattles",[1]pl!$H:$H,pos!L181),)</f>
        <v>0</v>
      </c>
      <c r="M181" s="6">
        <f>IFERROR(HLOOKUP("tbattles",[1]pl!$H:$H,pos!M181),)</f>
        <v>0</v>
      </c>
      <c r="N181" s="6">
        <f>IFERROR(HLOOKUP("tbattles",[1]pl!$H:$H,pos!N181),)</f>
        <v>0</v>
      </c>
      <c r="O181" s="6">
        <f>IFERROR(HLOOKUP("tbattles",[1]pl!$H:$H,pos!O181),)</f>
        <v>0</v>
      </c>
      <c r="P181" s="6"/>
      <c r="Q181" s="6">
        <f>IFERROR(HLOOKUP("tbattles",[1]pl!$H:$H,pos!Q181),)</f>
        <v>0</v>
      </c>
      <c r="R181" s="6">
        <f>IFERROR(HLOOKUP("tbattles",[1]pl!$H:$H,pos!R181),)</f>
        <v>0</v>
      </c>
      <c r="S181" s="6">
        <f>IFERROR(HLOOKUP("tbattles",[1]pl!$H:$H,pos!S181),)</f>
        <v>0</v>
      </c>
      <c r="T181" s="6">
        <f>IFERROR(HLOOKUP("tbattles",[1]pl!$H:$H,pos!T181),)</f>
        <v>0</v>
      </c>
      <c r="U181" s="6">
        <f>IFERROR(HLOOKUP("tbattles",[1]pl!$H:$H,pos!U181),)</f>
        <v>0</v>
      </c>
      <c r="V181" s="6">
        <f>IFERROR(HLOOKUP("tbattles",[1]pl!$H:$H,pos!V181),)</f>
        <v>0</v>
      </c>
      <c r="W181" s="6">
        <f>IFERROR(HLOOKUP("tbattles",[1]pl!$H:$H,pos!W181),)</f>
        <v>0</v>
      </c>
      <c r="X181" s="6">
        <f>IFERROR(HLOOKUP("tbattles",[1]pl!$H:$H,pos!X181),)</f>
        <v>0</v>
      </c>
      <c r="Y181" s="6">
        <f>IFERROR(HLOOKUP("tbattles",[1]pl!$H:$H,pos!Y181),)</f>
        <v>0</v>
      </c>
      <c r="Z181" s="6">
        <f>IFERROR(HLOOKUP("tbattles",[1]pl!$H:$H,pos!Z181),)</f>
        <v>0</v>
      </c>
      <c r="AA181" s="6">
        <f>IFERROR(HLOOKUP("tbattles",[1]pl!$H:$H,pos!AA181),)</f>
        <v>0</v>
      </c>
      <c r="AB181" s="6">
        <f>IFERROR(HLOOKUP("tbattles",[1]pl!$H:$H,pos!AB181),)</f>
        <v>0</v>
      </c>
      <c r="AC181" s="6">
        <f>IFERROR(HLOOKUP("tbattles",[1]pl!$H:$H,pos!AC181),)</f>
        <v>0</v>
      </c>
      <c r="AD181" s="6">
        <f>IFERROR(HLOOKUP("tbattles",[1]pl!$H:$H,pos!AD181),)</f>
        <v>0</v>
      </c>
      <c r="AE181" s="6">
        <f>IFERROR(HLOOKUP("tbattles",[1]pl!$H:$H,pos!AE181),)</f>
        <v>0</v>
      </c>
    </row>
    <row r="182" spans="1:31" x14ac:dyDescent="0.25">
      <c r="A182" s="6">
        <f>IFERROR(HLOOKUP("tbattles",[1]pl!$H:$H,pos!A182),)</f>
        <v>0</v>
      </c>
      <c r="B182" s="6">
        <f>IFERROR(HLOOKUP("tbattles",[1]pl!$H:$H,pos!B182),)</f>
        <v>0</v>
      </c>
      <c r="C182" s="6">
        <f>IFERROR(HLOOKUP("tbattles",[1]pl!$H:$H,pos!C182),)</f>
        <v>0</v>
      </c>
      <c r="D182" s="6">
        <f>IFERROR(HLOOKUP("tbattles",[1]pl!$H:$H,pos!D182),)</f>
        <v>0</v>
      </c>
      <c r="E182" s="6">
        <f>IFERROR(HLOOKUP("tbattles",[1]pl!$H:$H,pos!E182),)</f>
        <v>0</v>
      </c>
      <c r="F182" s="6">
        <f>IFERROR(HLOOKUP("tbattles",[1]pl!$H:$H,pos!F182),)</f>
        <v>0</v>
      </c>
      <c r="G182" s="6">
        <f>IFERROR(HLOOKUP("tbattles",[1]pl!$H:$H,pos!G182),)</f>
        <v>0</v>
      </c>
      <c r="H182" s="6">
        <f>IFERROR(HLOOKUP("tbattles",[1]pl!$H:$H,pos!H182),)</f>
        <v>0</v>
      </c>
      <c r="I182" s="6">
        <f>IFERROR(HLOOKUP("tbattles",[1]pl!$H:$H,pos!I182),)</f>
        <v>0</v>
      </c>
      <c r="J182" s="6">
        <f>IFERROR(HLOOKUP("tbattles",[1]pl!$H:$H,pos!J182),)</f>
        <v>0</v>
      </c>
      <c r="K182" s="6">
        <f>IFERROR(HLOOKUP("tbattles",[1]pl!$H:$H,pos!K182),)</f>
        <v>0</v>
      </c>
      <c r="L182" s="6">
        <f>IFERROR(HLOOKUP("tbattles",[1]pl!$H:$H,pos!L182),)</f>
        <v>0</v>
      </c>
      <c r="M182" s="6">
        <f>IFERROR(HLOOKUP("tbattles",[1]pl!$H:$H,pos!M182),)</f>
        <v>0</v>
      </c>
      <c r="N182" s="6">
        <f>IFERROR(HLOOKUP("tbattles",[1]pl!$H:$H,pos!N182),)</f>
        <v>0</v>
      </c>
      <c r="O182" s="6">
        <f>IFERROR(HLOOKUP("tbattles",[1]pl!$H:$H,pos!O182),)</f>
        <v>0</v>
      </c>
      <c r="P182" s="6"/>
      <c r="Q182" s="6">
        <f>IFERROR(HLOOKUP("tbattles",[1]pl!$H:$H,pos!Q182),)</f>
        <v>0</v>
      </c>
      <c r="R182" s="6">
        <f>IFERROR(HLOOKUP("tbattles",[1]pl!$H:$H,pos!R182),)</f>
        <v>0</v>
      </c>
      <c r="S182" s="6">
        <f>IFERROR(HLOOKUP("tbattles",[1]pl!$H:$H,pos!S182),)</f>
        <v>0</v>
      </c>
      <c r="T182" s="6">
        <f>IFERROR(HLOOKUP("tbattles",[1]pl!$H:$H,pos!T182),)</f>
        <v>0</v>
      </c>
      <c r="U182" s="6">
        <f>IFERROR(HLOOKUP("tbattles",[1]pl!$H:$H,pos!U182),)</f>
        <v>0</v>
      </c>
      <c r="V182" s="6">
        <f>IFERROR(HLOOKUP("tbattles",[1]pl!$H:$H,pos!V182),)</f>
        <v>0</v>
      </c>
      <c r="W182" s="6">
        <f>IFERROR(HLOOKUP("tbattles",[1]pl!$H:$H,pos!W182),)</f>
        <v>0</v>
      </c>
      <c r="X182" s="6">
        <f>IFERROR(HLOOKUP("tbattles",[1]pl!$H:$H,pos!X182),)</f>
        <v>0</v>
      </c>
      <c r="Y182" s="6">
        <f>IFERROR(HLOOKUP("tbattles",[1]pl!$H:$H,pos!Y182),)</f>
        <v>0</v>
      </c>
      <c r="Z182" s="6">
        <f>IFERROR(HLOOKUP("tbattles",[1]pl!$H:$H,pos!Z182),)</f>
        <v>0</v>
      </c>
      <c r="AA182" s="6">
        <f>IFERROR(HLOOKUP("tbattles",[1]pl!$H:$H,pos!AA182),)</f>
        <v>0</v>
      </c>
      <c r="AB182" s="6">
        <f>IFERROR(HLOOKUP("tbattles",[1]pl!$H:$H,pos!AB182),)</f>
        <v>0</v>
      </c>
      <c r="AC182" s="6">
        <f>IFERROR(HLOOKUP("tbattles",[1]pl!$H:$H,pos!AC182),)</f>
        <v>0</v>
      </c>
      <c r="AD182" s="6">
        <f>IFERROR(HLOOKUP("tbattles",[1]pl!$H:$H,pos!AD182),)</f>
        <v>0</v>
      </c>
      <c r="AE182" s="6">
        <f>IFERROR(HLOOKUP("tbattles",[1]pl!$H:$H,pos!AE182),)</f>
        <v>0</v>
      </c>
    </row>
    <row r="183" spans="1:31" x14ac:dyDescent="0.25">
      <c r="A183" s="6">
        <f>IFERROR(HLOOKUP("tbattles",[1]pl!$H:$H,pos!A183),)</f>
        <v>0</v>
      </c>
      <c r="B183" s="6">
        <f>IFERROR(HLOOKUP("tbattles",[1]pl!$H:$H,pos!B183),)</f>
        <v>0</v>
      </c>
      <c r="C183" s="6">
        <f>IFERROR(HLOOKUP("tbattles",[1]pl!$H:$H,pos!C183),)</f>
        <v>0</v>
      </c>
      <c r="D183" s="6">
        <f>IFERROR(HLOOKUP("tbattles",[1]pl!$H:$H,pos!D183),)</f>
        <v>0</v>
      </c>
      <c r="E183" s="6">
        <f>IFERROR(HLOOKUP("tbattles",[1]pl!$H:$H,pos!E183),)</f>
        <v>0</v>
      </c>
      <c r="F183" s="6">
        <f>IFERROR(HLOOKUP("tbattles",[1]pl!$H:$H,pos!F183),)</f>
        <v>0</v>
      </c>
      <c r="G183" s="6">
        <f>IFERROR(HLOOKUP("tbattles",[1]pl!$H:$H,pos!G183),)</f>
        <v>0</v>
      </c>
      <c r="H183" s="6">
        <f>IFERROR(HLOOKUP("tbattles",[1]pl!$H:$H,pos!H183),)</f>
        <v>0</v>
      </c>
      <c r="I183" s="6">
        <f>IFERROR(HLOOKUP("tbattles",[1]pl!$H:$H,pos!I183),)</f>
        <v>0</v>
      </c>
      <c r="J183" s="6">
        <f>IFERROR(HLOOKUP("tbattles",[1]pl!$H:$H,pos!J183),)</f>
        <v>0</v>
      </c>
      <c r="K183" s="6">
        <f>IFERROR(HLOOKUP("tbattles",[1]pl!$H:$H,pos!K183),)</f>
        <v>0</v>
      </c>
      <c r="L183" s="6">
        <f>IFERROR(HLOOKUP("tbattles",[1]pl!$H:$H,pos!L183),)</f>
        <v>0</v>
      </c>
      <c r="M183" s="6">
        <f>IFERROR(HLOOKUP("tbattles",[1]pl!$H:$H,pos!M183),)</f>
        <v>0</v>
      </c>
      <c r="N183" s="6">
        <f>IFERROR(HLOOKUP("tbattles",[1]pl!$H:$H,pos!N183),)</f>
        <v>0</v>
      </c>
      <c r="O183" s="6">
        <f>IFERROR(HLOOKUP("tbattles",[1]pl!$H:$H,pos!O183),)</f>
        <v>0</v>
      </c>
      <c r="P183" s="6"/>
      <c r="Q183" s="6">
        <f>IFERROR(HLOOKUP("tbattles",[1]pl!$H:$H,pos!Q183),)</f>
        <v>0</v>
      </c>
      <c r="R183" s="6">
        <f>IFERROR(HLOOKUP("tbattles",[1]pl!$H:$H,pos!R183),)</f>
        <v>0</v>
      </c>
      <c r="S183" s="6">
        <f>IFERROR(HLOOKUP("tbattles",[1]pl!$H:$H,pos!S183),)</f>
        <v>0</v>
      </c>
      <c r="T183" s="6">
        <f>IFERROR(HLOOKUP("tbattles",[1]pl!$H:$H,pos!T183),)</f>
        <v>0</v>
      </c>
      <c r="U183" s="6">
        <f>IFERROR(HLOOKUP("tbattles",[1]pl!$H:$H,pos!U183),)</f>
        <v>0</v>
      </c>
      <c r="V183" s="6">
        <f>IFERROR(HLOOKUP("tbattles",[1]pl!$H:$H,pos!V183),)</f>
        <v>0</v>
      </c>
      <c r="W183" s="6">
        <f>IFERROR(HLOOKUP("tbattles",[1]pl!$H:$H,pos!W183),)</f>
        <v>0</v>
      </c>
      <c r="X183" s="6">
        <f>IFERROR(HLOOKUP("tbattles",[1]pl!$H:$H,pos!X183),)</f>
        <v>0</v>
      </c>
      <c r="Y183" s="6">
        <f>IFERROR(HLOOKUP("tbattles",[1]pl!$H:$H,pos!Y183),)</f>
        <v>0</v>
      </c>
      <c r="Z183" s="6">
        <f>IFERROR(HLOOKUP("tbattles",[1]pl!$H:$H,pos!Z183),)</f>
        <v>0</v>
      </c>
      <c r="AA183" s="6">
        <f>IFERROR(HLOOKUP("tbattles",[1]pl!$H:$H,pos!AA183),)</f>
        <v>0</v>
      </c>
      <c r="AB183" s="6">
        <f>IFERROR(HLOOKUP("tbattles",[1]pl!$H:$H,pos!AB183),)</f>
        <v>0</v>
      </c>
      <c r="AC183" s="6">
        <f>IFERROR(HLOOKUP("tbattles",[1]pl!$H:$H,pos!AC183),)</f>
        <v>0</v>
      </c>
      <c r="AD183" s="6">
        <f>IFERROR(HLOOKUP("tbattles",[1]pl!$H:$H,pos!AD183),)</f>
        <v>0</v>
      </c>
      <c r="AE183" s="6">
        <f>IFERROR(HLOOKUP("tbattles",[1]pl!$H:$H,pos!AE183),)</f>
        <v>0</v>
      </c>
    </row>
    <row r="184" spans="1:31" x14ac:dyDescent="0.25">
      <c r="A184" s="6">
        <f>IFERROR(HLOOKUP("tbattles",[1]pl!$H:$H,pos!A184),)</f>
        <v>0</v>
      </c>
      <c r="B184" s="6">
        <f>IFERROR(HLOOKUP("tbattles",[1]pl!$H:$H,pos!B184),)</f>
        <v>0</v>
      </c>
      <c r="C184" s="6">
        <f>IFERROR(HLOOKUP("tbattles",[1]pl!$H:$H,pos!C184),)</f>
        <v>0</v>
      </c>
      <c r="D184" s="6">
        <f>IFERROR(HLOOKUP("tbattles",[1]pl!$H:$H,pos!D184),)</f>
        <v>0</v>
      </c>
      <c r="E184" s="6">
        <f>IFERROR(HLOOKUP("tbattles",[1]pl!$H:$H,pos!E184),)</f>
        <v>0</v>
      </c>
      <c r="F184" s="6">
        <f>IFERROR(HLOOKUP("tbattles",[1]pl!$H:$H,pos!F184),)</f>
        <v>0</v>
      </c>
      <c r="G184" s="6">
        <f>IFERROR(HLOOKUP("tbattles",[1]pl!$H:$H,pos!G184),)</f>
        <v>0</v>
      </c>
      <c r="H184" s="6">
        <f>IFERROR(HLOOKUP("tbattles",[1]pl!$H:$H,pos!H184),)</f>
        <v>0</v>
      </c>
      <c r="I184" s="6">
        <f>IFERROR(HLOOKUP("tbattles",[1]pl!$H:$H,pos!I184),)</f>
        <v>0</v>
      </c>
      <c r="J184" s="6">
        <f>IFERROR(HLOOKUP("tbattles",[1]pl!$H:$H,pos!J184),)</f>
        <v>0</v>
      </c>
      <c r="K184" s="6">
        <f>IFERROR(HLOOKUP("tbattles",[1]pl!$H:$H,pos!K184),)</f>
        <v>0</v>
      </c>
      <c r="L184" s="6">
        <f>IFERROR(HLOOKUP("tbattles",[1]pl!$H:$H,pos!L184),)</f>
        <v>0</v>
      </c>
      <c r="M184" s="6">
        <f>IFERROR(HLOOKUP("tbattles",[1]pl!$H:$H,pos!M184),)</f>
        <v>0</v>
      </c>
      <c r="N184" s="6">
        <f>IFERROR(HLOOKUP("tbattles",[1]pl!$H:$H,pos!N184),)</f>
        <v>0</v>
      </c>
      <c r="O184" s="6">
        <f>IFERROR(HLOOKUP("tbattles",[1]pl!$H:$H,pos!O184),)</f>
        <v>0</v>
      </c>
      <c r="P184" s="6"/>
      <c r="Q184" s="6">
        <f>IFERROR(HLOOKUP("tbattles",[1]pl!$H:$H,pos!Q184),)</f>
        <v>0</v>
      </c>
      <c r="R184" s="6">
        <f>IFERROR(HLOOKUP("tbattles",[1]pl!$H:$H,pos!R184),)</f>
        <v>0</v>
      </c>
      <c r="S184" s="6">
        <f>IFERROR(HLOOKUP("tbattles",[1]pl!$H:$H,pos!S184),)</f>
        <v>0</v>
      </c>
      <c r="T184" s="6">
        <f>IFERROR(HLOOKUP("tbattles",[1]pl!$H:$H,pos!T184),)</f>
        <v>0</v>
      </c>
      <c r="U184" s="6">
        <f>IFERROR(HLOOKUP("tbattles",[1]pl!$H:$H,pos!U184),)</f>
        <v>0</v>
      </c>
      <c r="V184" s="6">
        <f>IFERROR(HLOOKUP("tbattles",[1]pl!$H:$H,pos!V184),)</f>
        <v>0</v>
      </c>
      <c r="W184" s="6">
        <f>IFERROR(HLOOKUP("tbattles",[1]pl!$H:$H,pos!W184),)</f>
        <v>0</v>
      </c>
      <c r="X184" s="6">
        <f>IFERROR(HLOOKUP("tbattles",[1]pl!$H:$H,pos!X184),)</f>
        <v>0</v>
      </c>
      <c r="Y184" s="6">
        <f>IFERROR(HLOOKUP("tbattles",[1]pl!$H:$H,pos!Y184),)</f>
        <v>0</v>
      </c>
      <c r="Z184" s="6">
        <f>IFERROR(HLOOKUP("tbattles",[1]pl!$H:$H,pos!Z184),)</f>
        <v>0</v>
      </c>
      <c r="AA184" s="6">
        <f>IFERROR(HLOOKUP("tbattles",[1]pl!$H:$H,pos!AA184),)</f>
        <v>0</v>
      </c>
      <c r="AB184" s="6">
        <f>IFERROR(HLOOKUP("tbattles",[1]pl!$H:$H,pos!AB184),)</f>
        <v>0</v>
      </c>
      <c r="AC184" s="6">
        <f>IFERROR(HLOOKUP("tbattles",[1]pl!$H:$H,pos!AC184),)</f>
        <v>0</v>
      </c>
      <c r="AD184" s="6">
        <f>IFERROR(HLOOKUP("tbattles",[1]pl!$H:$H,pos!AD184),)</f>
        <v>0</v>
      </c>
      <c r="AE184" s="6">
        <f>IFERROR(HLOOKUP("tbattles",[1]pl!$H:$H,pos!AE184),)</f>
        <v>0</v>
      </c>
    </row>
    <row r="185" spans="1:31" x14ac:dyDescent="0.25">
      <c r="A185" s="6">
        <f>IFERROR(HLOOKUP("tbattles",[1]pl!$H:$H,pos!A185),)</f>
        <v>0</v>
      </c>
      <c r="B185" s="6">
        <f>IFERROR(HLOOKUP("tbattles",[1]pl!$H:$H,pos!B185),)</f>
        <v>0</v>
      </c>
      <c r="C185" s="6">
        <f>IFERROR(HLOOKUP("tbattles",[1]pl!$H:$H,pos!C185),)</f>
        <v>0</v>
      </c>
      <c r="D185" s="6">
        <f>IFERROR(HLOOKUP("tbattles",[1]pl!$H:$H,pos!D185),)</f>
        <v>0</v>
      </c>
      <c r="E185" s="6">
        <f>IFERROR(HLOOKUP("tbattles",[1]pl!$H:$H,pos!E185),)</f>
        <v>0</v>
      </c>
      <c r="F185" s="6">
        <f>IFERROR(HLOOKUP("tbattles",[1]pl!$H:$H,pos!F185),)</f>
        <v>0</v>
      </c>
      <c r="G185" s="6">
        <f>IFERROR(HLOOKUP("tbattles",[1]pl!$H:$H,pos!G185),)</f>
        <v>0</v>
      </c>
      <c r="H185" s="6">
        <f>IFERROR(HLOOKUP("tbattles",[1]pl!$H:$H,pos!H185),)</f>
        <v>0</v>
      </c>
      <c r="I185" s="6">
        <f>IFERROR(HLOOKUP("tbattles",[1]pl!$H:$H,pos!I185),)</f>
        <v>0</v>
      </c>
      <c r="J185" s="6">
        <f>IFERROR(HLOOKUP("tbattles",[1]pl!$H:$H,pos!J185),)</f>
        <v>0</v>
      </c>
      <c r="K185" s="6">
        <f>IFERROR(HLOOKUP("tbattles",[1]pl!$H:$H,pos!K185),)</f>
        <v>0</v>
      </c>
      <c r="L185" s="6">
        <f>IFERROR(HLOOKUP("tbattles",[1]pl!$H:$H,pos!L185),)</f>
        <v>0</v>
      </c>
      <c r="M185" s="6">
        <f>IFERROR(HLOOKUP("tbattles",[1]pl!$H:$H,pos!M185),)</f>
        <v>0</v>
      </c>
      <c r="N185" s="6">
        <f>IFERROR(HLOOKUP("tbattles",[1]pl!$H:$H,pos!N185),)</f>
        <v>0</v>
      </c>
      <c r="O185" s="6">
        <f>IFERROR(HLOOKUP("tbattles",[1]pl!$H:$H,pos!O185),)</f>
        <v>0</v>
      </c>
      <c r="P185" s="6"/>
      <c r="Q185" s="6">
        <f>IFERROR(HLOOKUP("tbattles",[1]pl!$H:$H,pos!Q185),)</f>
        <v>0</v>
      </c>
      <c r="R185" s="6">
        <f>IFERROR(HLOOKUP("tbattles",[1]pl!$H:$H,pos!R185),)</f>
        <v>0</v>
      </c>
      <c r="S185" s="6">
        <f>IFERROR(HLOOKUP("tbattles",[1]pl!$H:$H,pos!S185),)</f>
        <v>0</v>
      </c>
      <c r="T185" s="6">
        <f>IFERROR(HLOOKUP("tbattles",[1]pl!$H:$H,pos!T185),)</f>
        <v>0</v>
      </c>
      <c r="U185" s="6">
        <f>IFERROR(HLOOKUP("tbattles",[1]pl!$H:$H,pos!U185),)</f>
        <v>0</v>
      </c>
      <c r="V185" s="6">
        <f>IFERROR(HLOOKUP("tbattles",[1]pl!$H:$H,pos!V185),)</f>
        <v>0</v>
      </c>
      <c r="W185" s="6">
        <f>IFERROR(HLOOKUP("tbattles",[1]pl!$H:$H,pos!W185),)</f>
        <v>0</v>
      </c>
      <c r="X185" s="6">
        <f>IFERROR(HLOOKUP("tbattles",[1]pl!$H:$H,pos!X185),)</f>
        <v>0</v>
      </c>
      <c r="Y185" s="6">
        <f>IFERROR(HLOOKUP("tbattles",[1]pl!$H:$H,pos!Y185),)</f>
        <v>0</v>
      </c>
      <c r="Z185" s="6">
        <f>IFERROR(HLOOKUP("tbattles",[1]pl!$H:$H,pos!Z185),)</f>
        <v>0</v>
      </c>
      <c r="AA185" s="6">
        <f>IFERROR(HLOOKUP("tbattles",[1]pl!$H:$H,pos!AA185),)</f>
        <v>0</v>
      </c>
      <c r="AB185" s="6">
        <f>IFERROR(HLOOKUP("tbattles",[1]pl!$H:$H,pos!AB185),)</f>
        <v>0</v>
      </c>
      <c r="AC185" s="6">
        <f>IFERROR(HLOOKUP("tbattles",[1]pl!$H:$H,pos!AC185),)</f>
        <v>0</v>
      </c>
      <c r="AD185" s="6">
        <f>IFERROR(HLOOKUP("tbattles",[1]pl!$H:$H,pos!AD185),)</f>
        <v>0</v>
      </c>
      <c r="AE185" s="6">
        <f>IFERROR(HLOOKUP("tbattles",[1]pl!$H:$H,pos!AE185),)</f>
        <v>0</v>
      </c>
    </row>
    <row r="186" spans="1:31" x14ac:dyDescent="0.25">
      <c r="A186" s="6">
        <f>IFERROR(HLOOKUP("tbattles",[1]pl!$H:$H,pos!A186),)</f>
        <v>0</v>
      </c>
      <c r="B186" s="6">
        <f>IFERROR(HLOOKUP("tbattles",[1]pl!$H:$H,pos!B186),)</f>
        <v>0</v>
      </c>
      <c r="C186" s="6">
        <f>IFERROR(HLOOKUP("tbattles",[1]pl!$H:$H,pos!C186),)</f>
        <v>0</v>
      </c>
      <c r="D186" s="6">
        <f>IFERROR(HLOOKUP("tbattles",[1]pl!$H:$H,pos!D186),)</f>
        <v>0</v>
      </c>
      <c r="E186" s="6">
        <f>IFERROR(HLOOKUP("tbattles",[1]pl!$H:$H,pos!E186),)</f>
        <v>0</v>
      </c>
      <c r="F186" s="6">
        <f>IFERROR(HLOOKUP("tbattles",[1]pl!$H:$H,pos!F186),)</f>
        <v>0</v>
      </c>
      <c r="G186" s="6">
        <f>IFERROR(HLOOKUP("tbattles",[1]pl!$H:$H,pos!G186),)</f>
        <v>0</v>
      </c>
      <c r="H186" s="6">
        <f>IFERROR(HLOOKUP("tbattles",[1]pl!$H:$H,pos!H186),)</f>
        <v>0</v>
      </c>
      <c r="I186" s="6">
        <f>IFERROR(HLOOKUP("tbattles",[1]pl!$H:$H,pos!I186),)</f>
        <v>0</v>
      </c>
      <c r="J186" s="6">
        <f>IFERROR(HLOOKUP("tbattles",[1]pl!$H:$H,pos!J186),)</f>
        <v>0</v>
      </c>
      <c r="K186" s="6">
        <f>IFERROR(HLOOKUP("tbattles",[1]pl!$H:$H,pos!K186),)</f>
        <v>0</v>
      </c>
      <c r="L186" s="6">
        <f>IFERROR(HLOOKUP("tbattles",[1]pl!$H:$H,pos!L186),)</f>
        <v>0</v>
      </c>
      <c r="M186" s="6">
        <f>IFERROR(HLOOKUP("tbattles",[1]pl!$H:$H,pos!M186),)</f>
        <v>0</v>
      </c>
      <c r="N186" s="6">
        <f>IFERROR(HLOOKUP("tbattles",[1]pl!$H:$H,pos!N186),)</f>
        <v>0</v>
      </c>
      <c r="O186" s="6">
        <f>IFERROR(HLOOKUP("tbattles",[1]pl!$H:$H,pos!O186),)</f>
        <v>0</v>
      </c>
      <c r="P186" s="6"/>
      <c r="Q186" s="6">
        <f>IFERROR(HLOOKUP("tbattles",[1]pl!$H:$H,pos!Q186),)</f>
        <v>0</v>
      </c>
      <c r="R186" s="6">
        <f>IFERROR(HLOOKUP("tbattles",[1]pl!$H:$H,pos!R186),)</f>
        <v>0</v>
      </c>
      <c r="S186" s="6">
        <f>IFERROR(HLOOKUP("tbattles",[1]pl!$H:$H,pos!S186),)</f>
        <v>0</v>
      </c>
      <c r="T186" s="6">
        <f>IFERROR(HLOOKUP("tbattles",[1]pl!$H:$H,pos!T186),)</f>
        <v>0</v>
      </c>
      <c r="U186" s="6">
        <f>IFERROR(HLOOKUP("tbattles",[1]pl!$H:$H,pos!U186),)</f>
        <v>0</v>
      </c>
      <c r="V186" s="6">
        <f>IFERROR(HLOOKUP("tbattles",[1]pl!$H:$H,pos!V186),)</f>
        <v>0</v>
      </c>
      <c r="W186" s="6">
        <f>IFERROR(HLOOKUP("tbattles",[1]pl!$H:$H,pos!W186),)</f>
        <v>0</v>
      </c>
      <c r="X186" s="6">
        <f>IFERROR(HLOOKUP("tbattles",[1]pl!$H:$H,pos!X186),)</f>
        <v>0</v>
      </c>
      <c r="Y186" s="6">
        <f>IFERROR(HLOOKUP("tbattles",[1]pl!$H:$H,pos!Y186),)</f>
        <v>0</v>
      </c>
      <c r="Z186" s="6">
        <f>IFERROR(HLOOKUP("tbattles",[1]pl!$H:$H,pos!Z186),)</f>
        <v>0</v>
      </c>
      <c r="AA186" s="6">
        <f>IFERROR(HLOOKUP("tbattles",[1]pl!$H:$H,pos!AA186),)</f>
        <v>0</v>
      </c>
      <c r="AB186" s="6">
        <f>IFERROR(HLOOKUP("tbattles",[1]pl!$H:$H,pos!AB186),)</f>
        <v>0</v>
      </c>
      <c r="AC186" s="6">
        <f>IFERROR(HLOOKUP("tbattles",[1]pl!$H:$H,pos!AC186),)</f>
        <v>0</v>
      </c>
      <c r="AD186" s="6">
        <f>IFERROR(HLOOKUP("tbattles",[1]pl!$H:$H,pos!AD186),)</f>
        <v>0</v>
      </c>
      <c r="AE186" s="6">
        <f>IFERROR(HLOOKUP("tbattles",[1]pl!$H:$H,pos!AE186),)</f>
        <v>0</v>
      </c>
    </row>
    <row r="187" spans="1:31" x14ac:dyDescent="0.25">
      <c r="A187" s="6">
        <f>IFERROR(HLOOKUP("tbattles",[1]pl!$H:$H,pos!A187),)</f>
        <v>0</v>
      </c>
      <c r="B187" s="6">
        <f>IFERROR(HLOOKUP("tbattles",[1]pl!$H:$H,pos!B187),)</f>
        <v>0</v>
      </c>
      <c r="C187" s="6">
        <f>IFERROR(HLOOKUP("tbattles",[1]pl!$H:$H,pos!C187),)</f>
        <v>0</v>
      </c>
      <c r="D187" s="6">
        <f>IFERROR(HLOOKUP("tbattles",[1]pl!$H:$H,pos!D187),)</f>
        <v>0</v>
      </c>
      <c r="E187" s="6">
        <f>IFERROR(HLOOKUP("tbattles",[1]pl!$H:$H,pos!E187),)</f>
        <v>0</v>
      </c>
      <c r="F187" s="6">
        <f>IFERROR(HLOOKUP("tbattles",[1]pl!$H:$H,pos!F187),)</f>
        <v>0</v>
      </c>
      <c r="G187" s="6">
        <f>IFERROR(HLOOKUP("tbattles",[1]pl!$H:$H,pos!G187),)</f>
        <v>0</v>
      </c>
      <c r="H187" s="6">
        <f>IFERROR(HLOOKUP("tbattles",[1]pl!$H:$H,pos!H187),)</f>
        <v>0</v>
      </c>
      <c r="I187" s="6">
        <f>IFERROR(HLOOKUP("tbattles",[1]pl!$H:$H,pos!I187),)</f>
        <v>0</v>
      </c>
      <c r="J187" s="6">
        <f>IFERROR(HLOOKUP("tbattles",[1]pl!$H:$H,pos!J187),)</f>
        <v>0</v>
      </c>
      <c r="K187" s="6">
        <f>IFERROR(HLOOKUP("tbattles",[1]pl!$H:$H,pos!K187),)</f>
        <v>0</v>
      </c>
      <c r="L187" s="6">
        <f>IFERROR(HLOOKUP("tbattles",[1]pl!$H:$H,pos!L187),)</f>
        <v>0</v>
      </c>
      <c r="M187" s="6">
        <f>IFERROR(HLOOKUP("tbattles",[1]pl!$H:$H,pos!M187),)</f>
        <v>0</v>
      </c>
      <c r="N187" s="6">
        <f>IFERROR(HLOOKUP("tbattles",[1]pl!$H:$H,pos!N187),)</f>
        <v>0</v>
      </c>
      <c r="O187" s="6">
        <f>IFERROR(HLOOKUP("tbattles",[1]pl!$H:$H,pos!O187),)</f>
        <v>0</v>
      </c>
      <c r="P187" s="6"/>
      <c r="Q187" s="6">
        <f>IFERROR(HLOOKUP("tbattles",[1]pl!$H:$H,pos!Q187),)</f>
        <v>0</v>
      </c>
      <c r="R187" s="6">
        <f>IFERROR(HLOOKUP("tbattles",[1]pl!$H:$H,pos!R187),)</f>
        <v>0</v>
      </c>
      <c r="S187" s="6">
        <f>IFERROR(HLOOKUP("tbattles",[1]pl!$H:$H,pos!S187),)</f>
        <v>0</v>
      </c>
      <c r="T187" s="6">
        <f>IFERROR(HLOOKUP("tbattles",[1]pl!$H:$H,pos!T187),)</f>
        <v>0</v>
      </c>
      <c r="U187" s="6">
        <f>IFERROR(HLOOKUP("tbattles",[1]pl!$H:$H,pos!U187),)</f>
        <v>0</v>
      </c>
      <c r="V187" s="6">
        <f>IFERROR(HLOOKUP("tbattles",[1]pl!$H:$H,pos!V187),)</f>
        <v>0</v>
      </c>
      <c r="W187" s="6">
        <f>IFERROR(HLOOKUP("tbattles",[1]pl!$H:$H,pos!W187),)</f>
        <v>0</v>
      </c>
      <c r="X187" s="6">
        <f>IFERROR(HLOOKUP("tbattles",[1]pl!$H:$H,pos!X187),)</f>
        <v>0</v>
      </c>
      <c r="Y187" s="6">
        <f>IFERROR(HLOOKUP("tbattles",[1]pl!$H:$H,pos!Y187),)</f>
        <v>0</v>
      </c>
      <c r="Z187" s="6">
        <f>IFERROR(HLOOKUP("tbattles",[1]pl!$H:$H,pos!Z187),)</f>
        <v>0</v>
      </c>
      <c r="AA187" s="6">
        <f>IFERROR(HLOOKUP("tbattles",[1]pl!$H:$H,pos!AA187),)</f>
        <v>0</v>
      </c>
      <c r="AB187" s="6">
        <f>IFERROR(HLOOKUP("tbattles",[1]pl!$H:$H,pos!AB187),)</f>
        <v>0</v>
      </c>
      <c r="AC187" s="6">
        <f>IFERROR(HLOOKUP("tbattles",[1]pl!$H:$H,pos!AC187),)</f>
        <v>0</v>
      </c>
      <c r="AD187" s="6">
        <f>IFERROR(HLOOKUP("tbattles",[1]pl!$H:$H,pos!AD187),)</f>
        <v>0</v>
      </c>
      <c r="AE187" s="6">
        <f>IFERROR(HLOOKUP("tbattles",[1]pl!$H:$H,pos!AE187),)</f>
        <v>0</v>
      </c>
    </row>
    <row r="188" spans="1:31" x14ac:dyDescent="0.25">
      <c r="A188" s="6">
        <f>IFERROR(HLOOKUP("tbattles",[1]pl!$H:$H,pos!A188),)</f>
        <v>0</v>
      </c>
      <c r="B188" s="6">
        <f>IFERROR(HLOOKUP("tbattles",[1]pl!$H:$H,pos!B188),)</f>
        <v>0</v>
      </c>
      <c r="C188" s="6">
        <f>IFERROR(HLOOKUP("tbattles",[1]pl!$H:$H,pos!C188),)</f>
        <v>0</v>
      </c>
      <c r="D188" s="6">
        <f>IFERROR(HLOOKUP("tbattles",[1]pl!$H:$H,pos!D188),)</f>
        <v>0</v>
      </c>
      <c r="E188" s="6">
        <f>IFERROR(HLOOKUP("tbattles",[1]pl!$H:$H,pos!E188),)</f>
        <v>0</v>
      </c>
      <c r="F188" s="6">
        <f>IFERROR(HLOOKUP("tbattles",[1]pl!$H:$H,pos!F188),)</f>
        <v>0</v>
      </c>
      <c r="G188" s="6">
        <f>IFERROR(HLOOKUP("tbattles",[1]pl!$H:$H,pos!G188),)</f>
        <v>0</v>
      </c>
      <c r="H188" s="6">
        <f>IFERROR(HLOOKUP("tbattles",[1]pl!$H:$H,pos!H188),)</f>
        <v>0</v>
      </c>
      <c r="I188" s="6">
        <f>IFERROR(HLOOKUP("tbattles",[1]pl!$H:$H,pos!I188),)</f>
        <v>0</v>
      </c>
      <c r="J188" s="6">
        <f>IFERROR(HLOOKUP("tbattles",[1]pl!$H:$H,pos!J188),)</f>
        <v>0</v>
      </c>
      <c r="K188" s="6">
        <f>IFERROR(HLOOKUP("tbattles",[1]pl!$H:$H,pos!K188),)</f>
        <v>0</v>
      </c>
      <c r="L188" s="6">
        <f>IFERROR(HLOOKUP("tbattles",[1]pl!$H:$H,pos!L188),)</f>
        <v>0</v>
      </c>
      <c r="M188" s="6">
        <f>IFERROR(HLOOKUP("tbattles",[1]pl!$H:$H,pos!M188),)</f>
        <v>0</v>
      </c>
      <c r="N188" s="6">
        <f>IFERROR(HLOOKUP("tbattles",[1]pl!$H:$H,pos!N188),)</f>
        <v>0</v>
      </c>
      <c r="O188" s="6">
        <f>IFERROR(HLOOKUP("tbattles",[1]pl!$H:$H,pos!O188),)</f>
        <v>0</v>
      </c>
      <c r="P188" s="6"/>
      <c r="Q188" s="6">
        <f>IFERROR(HLOOKUP("tbattles",[1]pl!$H:$H,pos!Q188),)</f>
        <v>0</v>
      </c>
      <c r="R188" s="6">
        <f>IFERROR(HLOOKUP("tbattles",[1]pl!$H:$H,pos!R188),)</f>
        <v>0</v>
      </c>
      <c r="S188" s="6">
        <f>IFERROR(HLOOKUP("tbattles",[1]pl!$H:$H,pos!S188),)</f>
        <v>0</v>
      </c>
      <c r="T188" s="6">
        <f>IFERROR(HLOOKUP("tbattles",[1]pl!$H:$H,pos!T188),)</f>
        <v>0</v>
      </c>
      <c r="U188" s="6">
        <f>IFERROR(HLOOKUP("tbattles",[1]pl!$H:$H,pos!U188),)</f>
        <v>0</v>
      </c>
      <c r="V188" s="6">
        <f>IFERROR(HLOOKUP("tbattles",[1]pl!$H:$H,pos!V188),)</f>
        <v>0</v>
      </c>
      <c r="W188" s="6">
        <f>IFERROR(HLOOKUP("tbattles",[1]pl!$H:$H,pos!W188),)</f>
        <v>0</v>
      </c>
      <c r="X188" s="6">
        <f>IFERROR(HLOOKUP("tbattles",[1]pl!$H:$H,pos!X188),)</f>
        <v>0</v>
      </c>
      <c r="Y188" s="6">
        <f>IFERROR(HLOOKUP("tbattles",[1]pl!$H:$H,pos!Y188),)</f>
        <v>0</v>
      </c>
      <c r="Z188" s="6">
        <f>IFERROR(HLOOKUP("tbattles",[1]pl!$H:$H,pos!Z188),)</f>
        <v>0</v>
      </c>
      <c r="AA188" s="6">
        <f>IFERROR(HLOOKUP("tbattles",[1]pl!$H:$H,pos!AA188),)</f>
        <v>0</v>
      </c>
      <c r="AB188" s="6">
        <f>IFERROR(HLOOKUP("tbattles",[1]pl!$H:$H,pos!AB188),)</f>
        <v>0</v>
      </c>
      <c r="AC188" s="6">
        <f>IFERROR(HLOOKUP("tbattles",[1]pl!$H:$H,pos!AC188),)</f>
        <v>0</v>
      </c>
      <c r="AD188" s="6">
        <f>IFERROR(HLOOKUP("tbattles",[1]pl!$H:$H,pos!AD188),)</f>
        <v>0</v>
      </c>
      <c r="AE188" s="6">
        <f>IFERROR(HLOOKUP("tbattles",[1]pl!$H:$H,pos!AE188),)</f>
        <v>0</v>
      </c>
    </row>
    <row r="189" spans="1:31" x14ac:dyDescent="0.25">
      <c r="A189" s="6">
        <f>IFERROR(HLOOKUP("tbattles",[1]pl!$H:$H,pos!A189),)</f>
        <v>0</v>
      </c>
      <c r="B189" s="6">
        <f>IFERROR(HLOOKUP("tbattles",[1]pl!$H:$H,pos!B189),)</f>
        <v>0</v>
      </c>
      <c r="C189" s="6">
        <f>IFERROR(HLOOKUP("tbattles",[1]pl!$H:$H,pos!C189),)</f>
        <v>0</v>
      </c>
      <c r="D189" s="6">
        <f>IFERROR(HLOOKUP("tbattles",[1]pl!$H:$H,pos!D189),)</f>
        <v>0</v>
      </c>
      <c r="E189" s="6">
        <f>IFERROR(HLOOKUP("tbattles",[1]pl!$H:$H,pos!E189),)</f>
        <v>0</v>
      </c>
      <c r="F189" s="6">
        <f>IFERROR(HLOOKUP("tbattles",[1]pl!$H:$H,pos!F189),)</f>
        <v>0</v>
      </c>
      <c r="G189" s="6">
        <f>IFERROR(HLOOKUP("tbattles",[1]pl!$H:$H,pos!G189),)</f>
        <v>0</v>
      </c>
      <c r="H189" s="6">
        <f>IFERROR(HLOOKUP("tbattles",[1]pl!$H:$H,pos!H189),)</f>
        <v>0</v>
      </c>
      <c r="I189" s="6">
        <f>IFERROR(HLOOKUP("tbattles",[1]pl!$H:$H,pos!I189),)</f>
        <v>0</v>
      </c>
      <c r="J189" s="6">
        <f>IFERROR(HLOOKUP("tbattles",[1]pl!$H:$H,pos!J189),)</f>
        <v>0</v>
      </c>
      <c r="K189" s="6">
        <f>IFERROR(HLOOKUP("tbattles",[1]pl!$H:$H,pos!K189),)</f>
        <v>0</v>
      </c>
      <c r="L189" s="6">
        <f>IFERROR(HLOOKUP("tbattles",[1]pl!$H:$H,pos!L189),)</f>
        <v>0</v>
      </c>
      <c r="M189" s="6">
        <f>IFERROR(HLOOKUP("tbattles",[1]pl!$H:$H,pos!M189),)</f>
        <v>0</v>
      </c>
      <c r="N189" s="6">
        <f>IFERROR(HLOOKUP("tbattles",[1]pl!$H:$H,pos!N189),)</f>
        <v>0</v>
      </c>
      <c r="O189" s="6">
        <f>IFERROR(HLOOKUP("tbattles",[1]pl!$H:$H,pos!O189),)</f>
        <v>0</v>
      </c>
      <c r="P189" s="6"/>
      <c r="Q189" s="6">
        <f>IFERROR(HLOOKUP("tbattles",[1]pl!$H:$H,pos!Q189),)</f>
        <v>0</v>
      </c>
      <c r="R189" s="6">
        <f>IFERROR(HLOOKUP("tbattles",[1]pl!$H:$H,pos!R189),)</f>
        <v>0</v>
      </c>
      <c r="S189" s="6">
        <f>IFERROR(HLOOKUP("tbattles",[1]pl!$H:$H,pos!S189),)</f>
        <v>0</v>
      </c>
      <c r="T189" s="6">
        <f>IFERROR(HLOOKUP("tbattles",[1]pl!$H:$H,pos!T189),)</f>
        <v>0</v>
      </c>
      <c r="U189" s="6">
        <f>IFERROR(HLOOKUP("tbattles",[1]pl!$H:$H,pos!U189),)</f>
        <v>0</v>
      </c>
      <c r="V189" s="6">
        <f>IFERROR(HLOOKUP("tbattles",[1]pl!$H:$H,pos!V189),)</f>
        <v>0</v>
      </c>
      <c r="W189" s="6">
        <f>IFERROR(HLOOKUP("tbattles",[1]pl!$H:$H,pos!W189),)</f>
        <v>0</v>
      </c>
      <c r="X189" s="6">
        <f>IFERROR(HLOOKUP("tbattles",[1]pl!$H:$H,pos!X189),)</f>
        <v>0</v>
      </c>
      <c r="Y189" s="6">
        <f>IFERROR(HLOOKUP("tbattles",[1]pl!$H:$H,pos!Y189),)</f>
        <v>0</v>
      </c>
      <c r="Z189" s="6">
        <f>IFERROR(HLOOKUP("tbattles",[1]pl!$H:$H,pos!Z189),)</f>
        <v>0</v>
      </c>
      <c r="AA189" s="6">
        <f>IFERROR(HLOOKUP("tbattles",[1]pl!$H:$H,pos!AA189),)</f>
        <v>0</v>
      </c>
      <c r="AB189" s="6">
        <f>IFERROR(HLOOKUP("tbattles",[1]pl!$H:$H,pos!AB189),)</f>
        <v>0</v>
      </c>
      <c r="AC189" s="6">
        <f>IFERROR(HLOOKUP("tbattles",[1]pl!$H:$H,pos!AC189),)</f>
        <v>0</v>
      </c>
      <c r="AD189" s="6">
        <f>IFERROR(HLOOKUP("tbattles",[1]pl!$H:$H,pos!AD189),)</f>
        <v>0</v>
      </c>
      <c r="AE189" s="6">
        <f>IFERROR(HLOOKUP("tbattles",[1]pl!$H:$H,pos!AE189),)</f>
        <v>0</v>
      </c>
    </row>
    <row r="190" spans="1:31" x14ac:dyDescent="0.25">
      <c r="A190" s="6">
        <f>IFERROR(HLOOKUP("tbattles",[1]pl!$H:$H,pos!A190),)</f>
        <v>0</v>
      </c>
      <c r="B190" s="6">
        <f>IFERROR(HLOOKUP("tbattles",[1]pl!$H:$H,pos!B190),)</f>
        <v>0</v>
      </c>
      <c r="C190" s="6">
        <f>IFERROR(HLOOKUP("tbattles",[1]pl!$H:$H,pos!C190),)</f>
        <v>0</v>
      </c>
      <c r="D190" s="6">
        <f>IFERROR(HLOOKUP("tbattles",[1]pl!$H:$H,pos!D190),)</f>
        <v>0</v>
      </c>
      <c r="E190" s="6">
        <f>IFERROR(HLOOKUP("tbattles",[1]pl!$H:$H,pos!E190),)</f>
        <v>0</v>
      </c>
      <c r="F190" s="6">
        <f>IFERROR(HLOOKUP("tbattles",[1]pl!$H:$H,pos!F190),)</f>
        <v>0</v>
      </c>
      <c r="G190" s="6">
        <f>IFERROR(HLOOKUP("tbattles",[1]pl!$H:$H,pos!G190),)</f>
        <v>0</v>
      </c>
      <c r="H190" s="6">
        <f>IFERROR(HLOOKUP("tbattles",[1]pl!$H:$H,pos!H190),)</f>
        <v>0</v>
      </c>
      <c r="I190" s="6">
        <f>IFERROR(HLOOKUP("tbattles",[1]pl!$H:$H,pos!I190),)</f>
        <v>0</v>
      </c>
      <c r="J190" s="6">
        <f>IFERROR(HLOOKUP("tbattles",[1]pl!$H:$H,pos!J190),)</f>
        <v>0</v>
      </c>
      <c r="K190" s="6">
        <f>IFERROR(HLOOKUP("tbattles",[1]pl!$H:$H,pos!K190),)</f>
        <v>0</v>
      </c>
      <c r="L190" s="6">
        <f>IFERROR(HLOOKUP("tbattles",[1]pl!$H:$H,pos!L190),)</f>
        <v>0</v>
      </c>
      <c r="M190" s="6">
        <f>IFERROR(HLOOKUP("tbattles",[1]pl!$H:$H,pos!M190),)</f>
        <v>0</v>
      </c>
      <c r="N190" s="6">
        <f>IFERROR(HLOOKUP("tbattles",[1]pl!$H:$H,pos!N190),)</f>
        <v>0</v>
      </c>
      <c r="O190" s="6">
        <f>IFERROR(HLOOKUP("tbattles",[1]pl!$H:$H,pos!O190),)</f>
        <v>0</v>
      </c>
      <c r="P190" s="6"/>
      <c r="Q190" s="6">
        <f>IFERROR(HLOOKUP("tbattles",[1]pl!$H:$H,pos!Q190),)</f>
        <v>0</v>
      </c>
      <c r="R190" s="6">
        <f>IFERROR(HLOOKUP("tbattles",[1]pl!$H:$H,pos!R190),)</f>
        <v>0</v>
      </c>
      <c r="S190" s="6">
        <f>IFERROR(HLOOKUP("tbattles",[1]pl!$H:$H,pos!S190),)</f>
        <v>0</v>
      </c>
      <c r="T190" s="6">
        <f>IFERROR(HLOOKUP("tbattles",[1]pl!$H:$H,pos!T190),)</f>
        <v>0</v>
      </c>
      <c r="U190" s="6">
        <f>IFERROR(HLOOKUP("tbattles",[1]pl!$H:$H,pos!U190),)</f>
        <v>0</v>
      </c>
      <c r="V190" s="6">
        <f>IFERROR(HLOOKUP("tbattles",[1]pl!$H:$H,pos!V190),)</f>
        <v>0</v>
      </c>
      <c r="W190" s="6">
        <f>IFERROR(HLOOKUP("tbattles",[1]pl!$H:$H,pos!W190),)</f>
        <v>0</v>
      </c>
      <c r="X190" s="6">
        <f>IFERROR(HLOOKUP("tbattles",[1]pl!$H:$H,pos!X190),)</f>
        <v>0</v>
      </c>
      <c r="Y190" s="6">
        <f>IFERROR(HLOOKUP("tbattles",[1]pl!$H:$H,pos!Y190),)</f>
        <v>0</v>
      </c>
      <c r="Z190" s="6">
        <f>IFERROR(HLOOKUP("tbattles",[1]pl!$H:$H,pos!Z190),)</f>
        <v>0</v>
      </c>
      <c r="AA190" s="6">
        <f>IFERROR(HLOOKUP("tbattles",[1]pl!$H:$H,pos!AA190),)</f>
        <v>0</v>
      </c>
      <c r="AB190" s="6">
        <f>IFERROR(HLOOKUP("tbattles",[1]pl!$H:$H,pos!AB190),)</f>
        <v>0</v>
      </c>
      <c r="AC190" s="6">
        <f>IFERROR(HLOOKUP("tbattles",[1]pl!$H:$H,pos!AC190),)</f>
        <v>0</v>
      </c>
      <c r="AD190" s="6">
        <f>IFERROR(HLOOKUP("tbattles",[1]pl!$H:$H,pos!AD190),)</f>
        <v>0</v>
      </c>
      <c r="AE190" s="6">
        <f>IFERROR(HLOOKUP("tbattles",[1]pl!$H:$H,pos!AE190),)</f>
        <v>0</v>
      </c>
    </row>
    <row r="191" spans="1:31" x14ac:dyDescent="0.25">
      <c r="A191" s="6">
        <f>IFERROR(HLOOKUP("tbattles",[1]pl!$H:$H,pos!A191),)</f>
        <v>0</v>
      </c>
      <c r="B191" s="6">
        <f>IFERROR(HLOOKUP("tbattles",[1]pl!$H:$H,pos!B191),)</f>
        <v>0</v>
      </c>
      <c r="C191" s="6">
        <f>IFERROR(HLOOKUP("tbattles",[1]pl!$H:$H,pos!C191),)</f>
        <v>0</v>
      </c>
      <c r="D191" s="6">
        <f>IFERROR(HLOOKUP("tbattles",[1]pl!$H:$H,pos!D191),)</f>
        <v>0</v>
      </c>
      <c r="E191" s="6">
        <f>IFERROR(HLOOKUP("tbattles",[1]pl!$H:$H,pos!E191),)</f>
        <v>0</v>
      </c>
      <c r="F191" s="6">
        <f>IFERROR(HLOOKUP("tbattles",[1]pl!$H:$H,pos!F191),)</f>
        <v>0</v>
      </c>
      <c r="G191" s="6">
        <f>IFERROR(HLOOKUP("tbattles",[1]pl!$H:$H,pos!G191),)</f>
        <v>0</v>
      </c>
      <c r="H191" s="6">
        <f>IFERROR(HLOOKUP("tbattles",[1]pl!$H:$H,pos!H191),)</f>
        <v>0</v>
      </c>
      <c r="I191" s="6">
        <f>IFERROR(HLOOKUP("tbattles",[1]pl!$H:$H,pos!I191),)</f>
        <v>0</v>
      </c>
      <c r="J191" s="6">
        <f>IFERROR(HLOOKUP("tbattles",[1]pl!$H:$H,pos!J191),)</f>
        <v>0</v>
      </c>
      <c r="K191" s="6">
        <f>IFERROR(HLOOKUP("tbattles",[1]pl!$H:$H,pos!K191),)</f>
        <v>0</v>
      </c>
      <c r="L191" s="6">
        <f>IFERROR(HLOOKUP("tbattles",[1]pl!$H:$H,pos!L191),)</f>
        <v>0</v>
      </c>
      <c r="M191" s="6">
        <f>IFERROR(HLOOKUP("tbattles",[1]pl!$H:$H,pos!M191),)</f>
        <v>0</v>
      </c>
      <c r="N191" s="6">
        <f>IFERROR(HLOOKUP("tbattles",[1]pl!$H:$H,pos!N191),)</f>
        <v>0</v>
      </c>
      <c r="O191" s="6">
        <f>IFERROR(HLOOKUP("tbattles",[1]pl!$H:$H,pos!O191),)</f>
        <v>0</v>
      </c>
      <c r="P191" s="6"/>
      <c r="Q191" s="6">
        <f>IFERROR(HLOOKUP("tbattles",[1]pl!$H:$H,pos!Q191),)</f>
        <v>0</v>
      </c>
      <c r="R191" s="6">
        <f>IFERROR(HLOOKUP("tbattles",[1]pl!$H:$H,pos!R191),)</f>
        <v>0</v>
      </c>
      <c r="S191" s="6">
        <f>IFERROR(HLOOKUP("tbattles",[1]pl!$H:$H,pos!S191),)</f>
        <v>0</v>
      </c>
      <c r="T191" s="6">
        <f>IFERROR(HLOOKUP("tbattles",[1]pl!$H:$H,pos!T191),)</f>
        <v>0</v>
      </c>
      <c r="U191" s="6">
        <f>IFERROR(HLOOKUP("tbattles",[1]pl!$H:$H,pos!U191),)</f>
        <v>0</v>
      </c>
      <c r="V191" s="6">
        <f>IFERROR(HLOOKUP("tbattles",[1]pl!$H:$H,pos!V191),)</f>
        <v>0</v>
      </c>
      <c r="W191" s="6">
        <f>IFERROR(HLOOKUP("tbattles",[1]pl!$H:$H,pos!W191),)</f>
        <v>0</v>
      </c>
      <c r="X191" s="6">
        <f>IFERROR(HLOOKUP("tbattles",[1]pl!$H:$H,pos!X191),)</f>
        <v>0</v>
      </c>
      <c r="Y191" s="6">
        <f>IFERROR(HLOOKUP("tbattles",[1]pl!$H:$H,pos!Y191),)</f>
        <v>0</v>
      </c>
      <c r="Z191" s="6">
        <f>IFERROR(HLOOKUP("tbattles",[1]pl!$H:$H,pos!Z191),)</f>
        <v>0</v>
      </c>
      <c r="AA191" s="6">
        <f>IFERROR(HLOOKUP("tbattles",[1]pl!$H:$H,pos!AA191),)</f>
        <v>0</v>
      </c>
      <c r="AB191" s="6">
        <f>IFERROR(HLOOKUP("tbattles",[1]pl!$H:$H,pos!AB191),)</f>
        <v>0</v>
      </c>
      <c r="AC191" s="6">
        <f>IFERROR(HLOOKUP("tbattles",[1]pl!$H:$H,pos!AC191),)</f>
        <v>0</v>
      </c>
      <c r="AD191" s="6">
        <f>IFERROR(HLOOKUP("tbattles",[1]pl!$H:$H,pos!AD191),)</f>
        <v>0</v>
      </c>
      <c r="AE191" s="6">
        <f>IFERROR(HLOOKUP("tbattles",[1]pl!$H:$H,pos!AE191),)</f>
        <v>0</v>
      </c>
    </row>
    <row r="192" spans="1:31" x14ac:dyDescent="0.25">
      <c r="A192" s="6">
        <f>IFERROR(HLOOKUP("tbattles",[1]pl!$H:$H,pos!A192),)</f>
        <v>0</v>
      </c>
      <c r="B192" s="6">
        <f>IFERROR(HLOOKUP("tbattles",[1]pl!$H:$H,pos!B192),)</f>
        <v>0</v>
      </c>
      <c r="C192" s="6">
        <f>IFERROR(HLOOKUP("tbattles",[1]pl!$H:$H,pos!C192),)</f>
        <v>0</v>
      </c>
      <c r="D192" s="6">
        <f>IFERROR(HLOOKUP("tbattles",[1]pl!$H:$H,pos!D192),)</f>
        <v>0</v>
      </c>
      <c r="E192" s="6">
        <f>IFERROR(HLOOKUP("tbattles",[1]pl!$H:$H,pos!E192),)</f>
        <v>0</v>
      </c>
      <c r="F192" s="6">
        <f>IFERROR(HLOOKUP("tbattles",[1]pl!$H:$H,pos!F192),)</f>
        <v>0</v>
      </c>
      <c r="G192" s="6">
        <f>IFERROR(HLOOKUP("tbattles",[1]pl!$H:$H,pos!G192),)</f>
        <v>0</v>
      </c>
      <c r="H192" s="6">
        <f>IFERROR(HLOOKUP("tbattles",[1]pl!$H:$H,pos!H192),)</f>
        <v>0</v>
      </c>
      <c r="I192" s="6">
        <f>IFERROR(HLOOKUP("tbattles",[1]pl!$H:$H,pos!I192),)</f>
        <v>0</v>
      </c>
      <c r="J192" s="6">
        <f>IFERROR(HLOOKUP("tbattles",[1]pl!$H:$H,pos!J192),)</f>
        <v>0</v>
      </c>
      <c r="K192" s="6">
        <f>IFERROR(HLOOKUP("tbattles",[1]pl!$H:$H,pos!K192),)</f>
        <v>0</v>
      </c>
      <c r="L192" s="6">
        <f>IFERROR(HLOOKUP("tbattles",[1]pl!$H:$H,pos!L192),)</f>
        <v>0</v>
      </c>
      <c r="M192" s="6">
        <f>IFERROR(HLOOKUP("tbattles",[1]pl!$H:$H,pos!M192),)</f>
        <v>0</v>
      </c>
      <c r="N192" s="6">
        <f>IFERROR(HLOOKUP("tbattles",[1]pl!$H:$H,pos!N192),)</f>
        <v>0</v>
      </c>
      <c r="O192" s="6">
        <f>IFERROR(HLOOKUP("tbattles",[1]pl!$H:$H,pos!O192),)</f>
        <v>0</v>
      </c>
      <c r="P192" s="6"/>
      <c r="Q192" s="6">
        <f>IFERROR(HLOOKUP("tbattles",[1]pl!$H:$H,pos!Q192),)</f>
        <v>0</v>
      </c>
      <c r="R192" s="6">
        <f>IFERROR(HLOOKUP("tbattles",[1]pl!$H:$H,pos!R192),)</f>
        <v>0</v>
      </c>
      <c r="S192" s="6">
        <f>IFERROR(HLOOKUP("tbattles",[1]pl!$H:$H,pos!S192),)</f>
        <v>0</v>
      </c>
      <c r="T192" s="6">
        <f>IFERROR(HLOOKUP("tbattles",[1]pl!$H:$H,pos!T192),)</f>
        <v>0</v>
      </c>
      <c r="U192" s="6">
        <f>IFERROR(HLOOKUP("tbattles",[1]pl!$H:$H,pos!U192),)</f>
        <v>0</v>
      </c>
      <c r="V192" s="6">
        <f>IFERROR(HLOOKUP("tbattles",[1]pl!$H:$H,pos!V192),)</f>
        <v>0</v>
      </c>
      <c r="W192" s="6">
        <f>IFERROR(HLOOKUP("tbattles",[1]pl!$H:$H,pos!W192),)</f>
        <v>0</v>
      </c>
      <c r="X192" s="6">
        <f>IFERROR(HLOOKUP("tbattles",[1]pl!$H:$H,pos!X192),)</f>
        <v>0</v>
      </c>
      <c r="Y192" s="6">
        <f>IFERROR(HLOOKUP("tbattles",[1]pl!$H:$H,pos!Y192),)</f>
        <v>0</v>
      </c>
      <c r="Z192" s="6">
        <f>IFERROR(HLOOKUP("tbattles",[1]pl!$H:$H,pos!Z192),)</f>
        <v>0</v>
      </c>
      <c r="AA192" s="6">
        <f>IFERROR(HLOOKUP("tbattles",[1]pl!$H:$H,pos!AA192),)</f>
        <v>0</v>
      </c>
      <c r="AB192" s="6">
        <f>IFERROR(HLOOKUP("tbattles",[1]pl!$H:$H,pos!AB192),)</f>
        <v>0</v>
      </c>
      <c r="AC192" s="6">
        <f>IFERROR(HLOOKUP("tbattles",[1]pl!$H:$H,pos!AC192),)</f>
        <v>0</v>
      </c>
      <c r="AD192" s="6">
        <f>IFERROR(HLOOKUP("tbattles",[1]pl!$H:$H,pos!AD192),)</f>
        <v>0</v>
      </c>
      <c r="AE192" s="6">
        <f>IFERROR(HLOOKUP("tbattles",[1]pl!$H:$H,pos!AE192),)</f>
        <v>0</v>
      </c>
    </row>
    <row r="193" spans="1:31" x14ac:dyDescent="0.25">
      <c r="A193" s="6">
        <f>IFERROR(HLOOKUP("tbattles",[1]pl!$H:$H,pos!A193),)</f>
        <v>0</v>
      </c>
      <c r="B193" s="6">
        <f>IFERROR(HLOOKUP("tbattles",[1]pl!$H:$H,pos!B193),)</f>
        <v>0</v>
      </c>
      <c r="C193" s="6">
        <f>IFERROR(HLOOKUP("tbattles",[1]pl!$H:$H,pos!C193),)</f>
        <v>0</v>
      </c>
      <c r="D193" s="6">
        <f>IFERROR(HLOOKUP("tbattles",[1]pl!$H:$H,pos!D193),)</f>
        <v>0</v>
      </c>
      <c r="E193" s="6">
        <f>IFERROR(HLOOKUP("tbattles",[1]pl!$H:$H,pos!E193),)</f>
        <v>0</v>
      </c>
      <c r="F193" s="6">
        <f>IFERROR(HLOOKUP("tbattles",[1]pl!$H:$H,pos!F193),)</f>
        <v>0</v>
      </c>
      <c r="G193" s="6">
        <f>IFERROR(HLOOKUP("tbattles",[1]pl!$H:$H,pos!G193),)</f>
        <v>0</v>
      </c>
      <c r="H193" s="6">
        <f>IFERROR(HLOOKUP("tbattles",[1]pl!$H:$H,pos!H193),)</f>
        <v>0</v>
      </c>
      <c r="I193" s="6">
        <f>IFERROR(HLOOKUP("tbattles",[1]pl!$H:$H,pos!I193),)</f>
        <v>0</v>
      </c>
      <c r="J193" s="6">
        <f>IFERROR(HLOOKUP("tbattles",[1]pl!$H:$H,pos!J193),)</f>
        <v>0</v>
      </c>
      <c r="K193" s="6">
        <f>IFERROR(HLOOKUP("tbattles",[1]pl!$H:$H,pos!K193),)</f>
        <v>0</v>
      </c>
      <c r="L193" s="6">
        <f>IFERROR(HLOOKUP("tbattles",[1]pl!$H:$H,pos!L193),)</f>
        <v>0</v>
      </c>
      <c r="M193" s="6">
        <f>IFERROR(HLOOKUP("tbattles",[1]pl!$H:$H,pos!M193),)</f>
        <v>0</v>
      </c>
      <c r="N193" s="6">
        <f>IFERROR(HLOOKUP("tbattles",[1]pl!$H:$H,pos!N193),)</f>
        <v>0</v>
      </c>
      <c r="O193" s="6">
        <f>IFERROR(HLOOKUP("tbattles",[1]pl!$H:$H,pos!O193),)</f>
        <v>0</v>
      </c>
      <c r="P193" s="6"/>
      <c r="Q193" s="6">
        <f>IFERROR(HLOOKUP("tbattles",[1]pl!$H:$H,pos!Q193),)</f>
        <v>0</v>
      </c>
      <c r="R193" s="6">
        <f>IFERROR(HLOOKUP("tbattles",[1]pl!$H:$H,pos!R193),)</f>
        <v>0</v>
      </c>
      <c r="S193" s="6">
        <f>IFERROR(HLOOKUP("tbattles",[1]pl!$H:$H,pos!S193),)</f>
        <v>0</v>
      </c>
      <c r="T193" s="6">
        <f>IFERROR(HLOOKUP("tbattles",[1]pl!$H:$H,pos!T193),)</f>
        <v>0</v>
      </c>
      <c r="U193" s="6">
        <f>IFERROR(HLOOKUP("tbattles",[1]pl!$H:$H,pos!U193),)</f>
        <v>0</v>
      </c>
      <c r="V193" s="6">
        <f>IFERROR(HLOOKUP("tbattles",[1]pl!$H:$H,pos!V193),)</f>
        <v>0</v>
      </c>
      <c r="W193" s="6">
        <f>IFERROR(HLOOKUP("tbattles",[1]pl!$H:$H,pos!W193),)</f>
        <v>0</v>
      </c>
      <c r="X193" s="6">
        <f>IFERROR(HLOOKUP("tbattles",[1]pl!$H:$H,pos!X193),)</f>
        <v>0</v>
      </c>
      <c r="Y193" s="6">
        <f>IFERROR(HLOOKUP("tbattles",[1]pl!$H:$H,pos!Y193),)</f>
        <v>0</v>
      </c>
      <c r="Z193" s="6">
        <f>IFERROR(HLOOKUP("tbattles",[1]pl!$H:$H,pos!Z193),)</f>
        <v>0</v>
      </c>
      <c r="AA193" s="6">
        <f>IFERROR(HLOOKUP("tbattles",[1]pl!$H:$H,pos!AA193),)</f>
        <v>0</v>
      </c>
      <c r="AB193" s="6">
        <f>IFERROR(HLOOKUP("tbattles",[1]pl!$H:$H,pos!AB193),)</f>
        <v>0</v>
      </c>
      <c r="AC193" s="6">
        <f>IFERROR(HLOOKUP("tbattles",[1]pl!$H:$H,pos!AC193),)</f>
        <v>0</v>
      </c>
      <c r="AD193" s="6">
        <f>IFERROR(HLOOKUP("tbattles",[1]pl!$H:$H,pos!AD193),)</f>
        <v>0</v>
      </c>
      <c r="AE193" s="6">
        <f>IFERROR(HLOOKUP("tbattles",[1]pl!$H:$H,pos!AE193),)</f>
        <v>0</v>
      </c>
    </row>
    <row r="194" spans="1:31" x14ac:dyDescent="0.25">
      <c r="A194" s="6">
        <f>IFERROR(HLOOKUP("tbattles",[1]pl!$H:$H,pos!A194),)</f>
        <v>0</v>
      </c>
      <c r="B194" s="6">
        <f>IFERROR(HLOOKUP("tbattles",[1]pl!$H:$H,pos!B194),)</f>
        <v>0</v>
      </c>
      <c r="C194" s="6">
        <f>IFERROR(HLOOKUP("tbattles",[1]pl!$H:$H,pos!C194),)</f>
        <v>0</v>
      </c>
      <c r="D194" s="6">
        <f>IFERROR(HLOOKUP("tbattles",[1]pl!$H:$H,pos!D194),)</f>
        <v>0</v>
      </c>
      <c r="E194" s="6">
        <f>IFERROR(HLOOKUP("tbattles",[1]pl!$H:$H,pos!E194),)</f>
        <v>0</v>
      </c>
      <c r="F194" s="6">
        <f>IFERROR(HLOOKUP("tbattles",[1]pl!$H:$H,pos!F194),)</f>
        <v>0</v>
      </c>
      <c r="G194" s="6">
        <f>IFERROR(HLOOKUP("tbattles",[1]pl!$H:$H,pos!G194),)</f>
        <v>0</v>
      </c>
      <c r="H194" s="6">
        <f>IFERROR(HLOOKUP("tbattles",[1]pl!$H:$H,pos!H194),)</f>
        <v>0</v>
      </c>
      <c r="I194" s="6">
        <f>IFERROR(HLOOKUP("tbattles",[1]pl!$H:$H,pos!I194),)</f>
        <v>0</v>
      </c>
      <c r="J194" s="6">
        <f>IFERROR(HLOOKUP("tbattles",[1]pl!$H:$H,pos!J194),)</f>
        <v>0</v>
      </c>
      <c r="K194" s="6">
        <f>IFERROR(HLOOKUP("tbattles",[1]pl!$H:$H,pos!K194),)</f>
        <v>0</v>
      </c>
      <c r="L194" s="6">
        <f>IFERROR(HLOOKUP("tbattles",[1]pl!$H:$H,pos!L194),)</f>
        <v>0</v>
      </c>
      <c r="M194" s="6">
        <f>IFERROR(HLOOKUP("tbattles",[1]pl!$H:$H,pos!M194),)</f>
        <v>0</v>
      </c>
      <c r="N194" s="6">
        <f>IFERROR(HLOOKUP("tbattles",[1]pl!$H:$H,pos!N194),)</f>
        <v>0</v>
      </c>
      <c r="O194" s="6">
        <f>IFERROR(HLOOKUP("tbattles",[1]pl!$H:$H,pos!O194),)</f>
        <v>0</v>
      </c>
      <c r="P194" s="6"/>
      <c r="Q194" s="6">
        <f>IFERROR(HLOOKUP("tbattles",[1]pl!$H:$H,pos!Q194),)</f>
        <v>0</v>
      </c>
      <c r="R194" s="6">
        <f>IFERROR(HLOOKUP("tbattles",[1]pl!$H:$H,pos!R194),)</f>
        <v>0</v>
      </c>
      <c r="S194" s="6">
        <f>IFERROR(HLOOKUP("tbattles",[1]pl!$H:$H,pos!S194),)</f>
        <v>0</v>
      </c>
      <c r="T194" s="6">
        <f>IFERROR(HLOOKUP("tbattles",[1]pl!$H:$H,pos!T194),)</f>
        <v>0</v>
      </c>
      <c r="U194" s="6">
        <f>IFERROR(HLOOKUP("tbattles",[1]pl!$H:$H,pos!U194),)</f>
        <v>0</v>
      </c>
      <c r="V194" s="6">
        <f>IFERROR(HLOOKUP("tbattles",[1]pl!$H:$H,pos!V194),)</f>
        <v>0</v>
      </c>
      <c r="W194" s="6">
        <f>IFERROR(HLOOKUP("tbattles",[1]pl!$H:$H,pos!W194),)</f>
        <v>0</v>
      </c>
      <c r="X194" s="6">
        <f>IFERROR(HLOOKUP("tbattles",[1]pl!$H:$H,pos!X194),)</f>
        <v>0</v>
      </c>
      <c r="Y194" s="6">
        <f>IFERROR(HLOOKUP("tbattles",[1]pl!$H:$H,pos!Y194),)</f>
        <v>0</v>
      </c>
      <c r="Z194" s="6">
        <f>IFERROR(HLOOKUP("tbattles",[1]pl!$H:$H,pos!Z194),)</f>
        <v>0</v>
      </c>
      <c r="AA194" s="6">
        <f>IFERROR(HLOOKUP("tbattles",[1]pl!$H:$H,pos!AA194),)</f>
        <v>0</v>
      </c>
      <c r="AB194" s="6">
        <f>IFERROR(HLOOKUP("tbattles",[1]pl!$H:$H,pos!AB194),)</f>
        <v>0</v>
      </c>
      <c r="AC194" s="6">
        <f>IFERROR(HLOOKUP("tbattles",[1]pl!$H:$H,pos!AC194),)</f>
        <v>0</v>
      </c>
      <c r="AD194" s="6">
        <f>IFERROR(HLOOKUP("tbattles",[1]pl!$H:$H,pos!AD194),)</f>
        <v>0</v>
      </c>
      <c r="AE194" s="6">
        <f>IFERROR(HLOOKUP("tbattles",[1]pl!$H:$H,pos!AE194),)</f>
        <v>0</v>
      </c>
    </row>
    <row r="195" spans="1:31" x14ac:dyDescent="0.25">
      <c r="A195" s="6">
        <f>IFERROR(HLOOKUP("tbattles",[1]pl!$H:$H,pos!A195),)</f>
        <v>0</v>
      </c>
      <c r="B195" s="6">
        <f>IFERROR(HLOOKUP("tbattles",[1]pl!$H:$H,pos!B195),)</f>
        <v>0</v>
      </c>
      <c r="C195" s="6">
        <f>IFERROR(HLOOKUP("tbattles",[1]pl!$H:$H,pos!C195),)</f>
        <v>0</v>
      </c>
      <c r="D195" s="6">
        <f>IFERROR(HLOOKUP("tbattles",[1]pl!$H:$H,pos!D195),)</f>
        <v>0</v>
      </c>
      <c r="E195" s="6">
        <f>IFERROR(HLOOKUP("tbattles",[1]pl!$H:$H,pos!E195),)</f>
        <v>0</v>
      </c>
      <c r="F195" s="6">
        <f>IFERROR(HLOOKUP("tbattles",[1]pl!$H:$H,pos!F195),)</f>
        <v>0</v>
      </c>
      <c r="G195" s="6">
        <f>IFERROR(HLOOKUP("tbattles",[1]pl!$H:$H,pos!G195),)</f>
        <v>0</v>
      </c>
      <c r="H195" s="6">
        <f>IFERROR(HLOOKUP("tbattles",[1]pl!$H:$H,pos!H195),)</f>
        <v>0</v>
      </c>
      <c r="I195" s="6">
        <f>IFERROR(HLOOKUP("tbattles",[1]pl!$H:$H,pos!I195),)</f>
        <v>0</v>
      </c>
      <c r="J195" s="6">
        <f>IFERROR(HLOOKUP("tbattles",[1]pl!$H:$H,pos!J195),)</f>
        <v>0</v>
      </c>
      <c r="K195" s="6">
        <f>IFERROR(HLOOKUP("tbattles",[1]pl!$H:$H,pos!K195),)</f>
        <v>0</v>
      </c>
      <c r="L195" s="6">
        <f>IFERROR(HLOOKUP("tbattles",[1]pl!$H:$H,pos!L195),)</f>
        <v>0</v>
      </c>
      <c r="M195" s="6">
        <f>IFERROR(HLOOKUP("tbattles",[1]pl!$H:$H,pos!M195),)</f>
        <v>0</v>
      </c>
      <c r="N195" s="6">
        <f>IFERROR(HLOOKUP("tbattles",[1]pl!$H:$H,pos!N195),)</f>
        <v>0</v>
      </c>
      <c r="O195" s="6">
        <f>IFERROR(HLOOKUP("tbattles",[1]pl!$H:$H,pos!O195),)</f>
        <v>0</v>
      </c>
      <c r="P195" s="6"/>
      <c r="Q195" s="6">
        <f>IFERROR(HLOOKUP("tbattles",[1]pl!$H:$H,pos!Q195),)</f>
        <v>0</v>
      </c>
      <c r="R195" s="6">
        <f>IFERROR(HLOOKUP("tbattles",[1]pl!$H:$H,pos!R195),)</f>
        <v>0</v>
      </c>
      <c r="S195" s="6">
        <f>IFERROR(HLOOKUP("tbattles",[1]pl!$H:$H,pos!S195),)</f>
        <v>0</v>
      </c>
      <c r="T195" s="6">
        <f>IFERROR(HLOOKUP("tbattles",[1]pl!$H:$H,pos!T195),)</f>
        <v>0</v>
      </c>
      <c r="U195" s="6">
        <f>IFERROR(HLOOKUP("tbattles",[1]pl!$H:$H,pos!U195),)</f>
        <v>0</v>
      </c>
      <c r="V195" s="6">
        <f>IFERROR(HLOOKUP("tbattles",[1]pl!$H:$H,pos!V195),)</f>
        <v>0</v>
      </c>
      <c r="W195" s="6">
        <f>IFERROR(HLOOKUP("tbattles",[1]pl!$H:$H,pos!W195),)</f>
        <v>0</v>
      </c>
      <c r="X195" s="6">
        <f>IFERROR(HLOOKUP("tbattles",[1]pl!$H:$H,pos!X195),)</f>
        <v>0</v>
      </c>
      <c r="Y195" s="6">
        <f>IFERROR(HLOOKUP("tbattles",[1]pl!$H:$H,pos!Y195),)</f>
        <v>0</v>
      </c>
      <c r="Z195" s="6">
        <f>IFERROR(HLOOKUP("tbattles",[1]pl!$H:$H,pos!Z195),)</f>
        <v>0</v>
      </c>
      <c r="AA195" s="6">
        <f>IFERROR(HLOOKUP("tbattles",[1]pl!$H:$H,pos!AA195),)</f>
        <v>0</v>
      </c>
      <c r="AB195" s="6">
        <f>IFERROR(HLOOKUP("tbattles",[1]pl!$H:$H,pos!AB195),)</f>
        <v>0</v>
      </c>
      <c r="AC195" s="6">
        <f>IFERROR(HLOOKUP("tbattles",[1]pl!$H:$H,pos!AC195),)</f>
        <v>0</v>
      </c>
      <c r="AD195" s="6">
        <f>IFERROR(HLOOKUP("tbattles",[1]pl!$H:$H,pos!AD195),)</f>
        <v>0</v>
      </c>
      <c r="AE195" s="6">
        <f>IFERROR(HLOOKUP("tbattles",[1]pl!$H:$H,pos!AE195),)</f>
        <v>0</v>
      </c>
    </row>
    <row r="196" spans="1:31" x14ac:dyDescent="0.25">
      <c r="A196" s="6">
        <f>IFERROR(HLOOKUP("tbattles",[1]pl!$H:$H,pos!A196),)</f>
        <v>0</v>
      </c>
      <c r="B196" s="6">
        <f>IFERROR(HLOOKUP("tbattles",[1]pl!$H:$H,pos!B196),)</f>
        <v>0</v>
      </c>
      <c r="C196" s="6">
        <f>IFERROR(HLOOKUP("tbattles",[1]pl!$H:$H,pos!C196),)</f>
        <v>0</v>
      </c>
      <c r="D196" s="6">
        <f>IFERROR(HLOOKUP("tbattles",[1]pl!$H:$H,pos!D196),)</f>
        <v>0</v>
      </c>
      <c r="E196" s="6">
        <f>IFERROR(HLOOKUP("tbattles",[1]pl!$H:$H,pos!E196),)</f>
        <v>0</v>
      </c>
      <c r="F196" s="6">
        <f>IFERROR(HLOOKUP("tbattles",[1]pl!$H:$H,pos!F196),)</f>
        <v>0</v>
      </c>
      <c r="G196" s="6">
        <f>IFERROR(HLOOKUP("tbattles",[1]pl!$H:$H,pos!G196),)</f>
        <v>0</v>
      </c>
      <c r="H196" s="6">
        <f>IFERROR(HLOOKUP("tbattles",[1]pl!$H:$H,pos!H196),)</f>
        <v>0</v>
      </c>
      <c r="I196" s="6">
        <f>IFERROR(HLOOKUP("tbattles",[1]pl!$H:$H,pos!I196),)</f>
        <v>0</v>
      </c>
      <c r="J196" s="6">
        <f>IFERROR(HLOOKUP("tbattles",[1]pl!$H:$H,pos!J196),)</f>
        <v>0</v>
      </c>
      <c r="K196" s="6">
        <f>IFERROR(HLOOKUP("tbattles",[1]pl!$H:$H,pos!K196),)</f>
        <v>0</v>
      </c>
      <c r="L196" s="6">
        <f>IFERROR(HLOOKUP("tbattles",[1]pl!$H:$H,pos!L196),)</f>
        <v>0</v>
      </c>
      <c r="M196" s="6">
        <f>IFERROR(HLOOKUP("tbattles",[1]pl!$H:$H,pos!M196),)</f>
        <v>0</v>
      </c>
      <c r="N196" s="6">
        <f>IFERROR(HLOOKUP("tbattles",[1]pl!$H:$H,pos!N196),)</f>
        <v>0</v>
      </c>
      <c r="O196" s="6">
        <f>IFERROR(HLOOKUP("tbattles",[1]pl!$H:$H,pos!O196),)</f>
        <v>0</v>
      </c>
      <c r="P196" s="6"/>
      <c r="Q196" s="6">
        <f>IFERROR(HLOOKUP("tbattles",[1]pl!$H:$H,pos!Q196),)</f>
        <v>0</v>
      </c>
      <c r="R196" s="6">
        <f>IFERROR(HLOOKUP("tbattles",[1]pl!$H:$H,pos!R196),)</f>
        <v>0</v>
      </c>
      <c r="S196" s="6">
        <f>IFERROR(HLOOKUP("tbattles",[1]pl!$H:$H,pos!S196),)</f>
        <v>0</v>
      </c>
      <c r="T196" s="6">
        <f>IFERROR(HLOOKUP("tbattles",[1]pl!$H:$H,pos!T196),)</f>
        <v>0</v>
      </c>
      <c r="U196" s="6">
        <f>IFERROR(HLOOKUP("tbattles",[1]pl!$H:$H,pos!U196),)</f>
        <v>0</v>
      </c>
      <c r="V196" s="6">
        <f>IFERROR(HLOOKUP("tbattles",[1]pl!$H:$H,pos!V196),)</f>
        <v>0</v>
      </c>
      <c r="W196" s="6">
        <f>IFERROR(HLOOKUP("tbattles",[1]pl!$H:$H,pos!W196),)</f>
        <v>0</v>
      </c>
      <c r="X196" s="6">
        <f>IFERROR(HLOOKUP("tbattles",[1]pl!$H:$H,pos!X196),)</f>
        <v>0</v>
      </c>
      <c r="Y196" s="6">
        <f>IFERROR(HLOOKUP("tbattles",[1]pl!$H:$H,pos!Y196),)</f>
        <v>0</v>
      </c>
      <c r="Z196" s="6">
        <f>IFERROR(HLOOKUP("tbattles",[1]pl!$H:$H,pos!Z196),)</f>
        <v>0</v>
      </c>
      <c r="AA196" s="6">
        <f>IFERROR(HLOOKUP("tbattles",[1]pl!$H:$H,pos!AA196),)</f>
        <v>0</v>
      </c>
      <c r="AB196" s="6">
        <f>IFERROR(HLOOKUP("tbattles",[1]pl!$H:$H,pos!AB196),)</f>
        <v>0</v>
      </c>
      <c r="AC196" s="6">
        <f>IFERROR(HLOOKUP("tbattles",[1]pl!$H:$H,pos!AC196),)</f>
        <v>0</v>
      </c>
      <c r="AD196" s="6">
        <f>IFERROR(HLOOKUP("tbattles",[1]pl!$H:$H,pos!AD196),)</f>
        <v>0</v>
      </c>
      <c r="AE196" s="6">
        <f>IFERROR(HLOOKUP("tbattles",[1]pl!$H:$H,pos!AE196),)</f>
        <v>0</v>
      </c>
    </row>
    <row r="197" spans="1:31" x14ac:dyDescent="0.25">
      <c r="A197" s="6">
        <f>IFERROR(HLOOKUP("tbattles",[1]pl!$H:$H,pos!A197),)</f>
        <v>0</v>
      </c>
      <c r="B197" s="6">
        <f>IFERROR(HLOOKUP("tbattles",[1]pl!$H:$H,pos!B197),)</f>
        <v>0</v>
      </c>
      <c r="C197" s="6">
        <f>IFERROR(HLOOKUP("tbattles",[1]pl!$H:$H,pos!C197),)</f>
        <v>0</v>
      </c>
      <c r="D197" s="6">
        <f>IFERROR(HLOOKUP("tbattles",[1]pl!$H:$H,pos!D197),)</f>
        <v>0</v>
      </c>
      <c r="E197" s="6">
        <f>IFERROR(HLOOKUP("tbattles",[1]pl!$H:$H,pos!E197),)</f>
        <v>0</v>
      </c>
      <c r="F197" s="6">
        <f>IFERROR(HLOOKUP("tbattles",[1]pl!$H:$H,pos!F197),)</f>
        <v>0</v>
      </c>
      <c r="G197" s="6">
        <f>IFERROR(HLOOKUP("tbattles",[1]pl!$H:$H,pos!G197),)</f>
        <v>0</v>
      </c>
      <c r="H197" s="6">
        <f>IFERROR(HLOOKUP("tbattles",[1]pl!$H:$H,pos!H197),)</f>
        <v>0</v>
      </c>
      <c r="I197" s="6">
        <f>IFERROR(HLOOKUP("tbattles",[1]pl!$H:$H,pos!I197),)</f>
        <v>0</v>
      </c>
      <c r="J197" s="6">
        <f>IFERROR(HLOOKUP("tbattles",[1]pl!$H:$H,pos!J197),)</f>
        <v>0</v>
      </c>
      <c r="K197" s="6">
        <f>IFERROR(HLOOKUP("tbattles",[1]pl!$H:$H,pos!K197),)</f>
        <v>0</v>
      </c>
      <c r="L197" s="6">
        <f>IFERROR(HLOOKUP("tbattles",[1]pl!$H:$H,pos!L197),)</f>
        <v>0</v>
      </c>
      <c r="M197" s="6">
        <f>IFERROR(HLOOKUP("tbattles",[1]pl!$H:$H,pos!M197),)</f>
        <v>0</v>
      </c>
      <c r="N197" s="6">
        <f>IFERROR(HLOOKUP("tbattles",[1]pl!$H:$H,pos!N197),)</f>
        <v>0</v>
      </c>
      <c r="O197" s="6">
        <f>IFERROR(HLOOKUP("tbattles",[1]pl!$H:$H,pos!O197),)</f>
        <v>0</v>
      </c>
      <c r="P197" s="6"/>
      <c r="Q197" s="6">
        <f>IFERROR(HLOOKUP("tbattles",[1]pl!$H:$H,pos!Q197),)</f>
        <v>0</v>
      </c>
      <c r="R197" s="6">
        <f>IFERROR(HLOOKUP("tbattles",[1]pl!$H:$H,pos!R197),)</f>
        <v>0</v>
      </c>
      <c r="S197" s="6">
        <f>IFERROR(HLOOKUP("tbattles",[1]pl!$H:$H,pos!S197),)</f>
        <v>0</v>
      </c>
      <c r="T197" s="6">
        <f>IFERROR(HLOOKUP("tbattles",[1]pl!$H:$H,pos!T197),)</f>
        <v>0</v>
      </c>
      <c r="U197" s="6">
        <f>IFERROR(HLOOKUP("tbattles",[1]pl!$H:$H,pos!U197),)</f>
        <v>0</v>
      </c>
      <c r="V197" s="6">
        <f>IFERROR(HLOOKUP("tbattles",[1]pl!$H:$H,pos!V197),)</f>
        <v>0</v>
      </c>
      <c r="W197" s="6">
        <f>IFERROR(HLOOKUP("tbattles",[1]pl!$H:$H,pos!W197),)</f>
        <v>0</v>
      </c>
      <c r="X197" s="6">
        <f>IFERROR(HLOOKUP("tbattles",[1]pl!$H:$H,pos!X197),)</f>
        <v>0</v>
      </c>
      <c r="Y197" s="6">
        <f>IFERROR(HLOOKUP("tbattles",[1]pl!$H:$H,pos!Y197),)</f>
        <v>0</v>
      </c>
      <c r="Z197" s="6">
        <f>IFERROR(HLOOKUP("tbattles",[1]pl!$H:$H,pos!Z197),)</f>
        <v>0</v>
      </c>
      <c r="AA197" s="6">
        <f>IFERROR(HLOOKUP("tbattles",[1]pl!$H:$H,pos!AA197),)</f>
        <v>0</v>
      </c>
      <c r="AB197" s="6">
        <f>IFERROR(HLOOKUP("tbattles",[1]pl!$H:$H,pos!AB197),)</f>
        <v>0</v>
      </c>
      <c r="AC197" s="6">
        <f>IFERROR(HLOOKUP("tbattles",[1]pl!$H:$H,pos!AC197),)</f>
        <v>0</v>
      </c>
      <c r="AD197" s="6">
        <f>IFERROR(HLOOKUP("tbattles",[1]pl!$H:$H,pos!AD197),)</f>
        <v>0</v>
      </c>
      <c r="AE197" s="6">
        <f>IFERROR(HLOOKUP("tbattles",[1]pl!$H:$H,pos!AE197),)</f>
        <v>0</v>
      </c>
    </row>
    <row r="198" spans="1:31" x14ac:dyDescent="0.25">
      <c r="A198" s="6">
        <f>IFERROR(HLOOKUP("tbattles",[1]pl!$H:$H,pos!A198),)</f>
        <v>0</v>
      </c>
      <c r="B198" s="6">
        <f>IFERROR(HLOOKUP("tbattles",[1]pl!$H:$H,pos!B198),)</f>
        <v>0</v>
      </c>
      <c r="C198" s="6">
        <f>IFERROR(HLOOKUP("tbattles",[1]pl!$H:$H,pos!C198),)</f>
        <v>0</v>
      </c>
      <c r="D198" s="6">
        <f>IFERROR(HLOOKUP("tbattles",[1]pl!$H:$H,pos!D198),)</f>
        <v>0</v>
      </c>
      <c r="E198" s="6">
        <f>IFERROR(HLOOKUP("tbattles",[1]pl!$H:$H,pos!E198),)</f>
        <v>0</v>
      </c>
      <c r="F198" s="6">
        <f>IFERROR(HLOOKUP("tbattles",[1]pl!$H:$H,pos!F198),)</f>
        <v>0</v>
      </c>
      <c r="G198" s="6">
        <f>IFERROR(HLOOKUP("tbattles",[1]pl!$H:$H,pos!G198),)</f>
        <v>0</v>
      </c>
      <c r="H198" s="6">
        <f>IFERROR(HLOOKUP("tbattles",[1]pl!$H:$H,pos!H198),)</f>
        <v>0</v>
      </c>
      <c r="I198" s="6">
        <f>IFERROR(HLOOKUP("tbattles",[1]pl!$H:$H,pos!I198),)</f>
        <v>0</v>
      </c>
      <c r="J198" s="6">
        <f>IFERROR(HLOOKUP("tbattles",[1]pl!$H:$H,pos!J198),)</f>
        <v>0</v>
      </c>
      <c r="K198" s="6">
        <f>IFERROR(HLOOKUP("tbattles",[1]pl!$H:$H,pos!K198),)</f>
        <v>0</v>
      </c>
      <c r="L198" s="6">
        <f>IFERROR(HLOOKUP("tbattles",[1]pl!$H:$H,pos!L198),)</f>
        <v>0</v>
      </c>
      <c r="M198" s="6">
        <f>IFERROR(HLOOKUP("tbattles",[1]pl!$H:$H,pos!M198),)</f>
        <v>0</v>
      </c>
      <c r="N198" s="6">
        <f>IFERROR(HLOOKUP("tbattles",[1]pl!$H:$H,pos!N198),)</f>
        <v>0</v>
      </c>
      <c r="O198" s="6">
        <f>IFERROR(HLOOKUP("tbattles",[1]pl!$H:$H,pos!O198),)</f>
        <v>0</v>
      </c>
      <c r="P198" s="6"/>
      <c r="Q198" s="6">
        <f>IFERROR(HLOOKUP("tbattles",[1]pl!$H:$H,pos!Q198),)</f>
        <v>0</v>
      </c>
      <c r="R198" s="6">
        <f>IFERROR(HLOOKUP("tbattles",[1]pl!$H:$H,pos!R198),)</f>
        <v>0</v>
      </c>
      <c r="S198" s="6">
        <f>IFERROR(HLOOKUP("tbattles",[1]pl!$H:$H,pos!S198),)</f>
        <v>0</v>
      </c>
      <c r="T198" s="6">
        <f>IFERROR(HLOOKUP("tbattles",[1]pl!$H:$H,pos!T198),)</f>
        <v>0</v>
      </c>
      <c r="U198" s="6">
        <f>IFERROR(HLOOKUP("tbattles",[1]pl!$H:$H,pos!U198),)</f>
        <v>0</v>
      </c>
      <c r="V198" s="6">
        <f>IFERROR(HLOOKUP("tbattles",[1]pl!$H:$H,pos!V198),)</f>
        <v>0</v>
      </c>
      <c r="W198" s="6">
        <f>IFERROR(HLOOKUP("tbattles",[1]pl!$H:$H,pos!W198),)</f>
        <v>0</v>
      </c>
      <c r="X198" s="6">
        <f>IFERROR(HLOOKUP("tbattles",[1]pl!$H:$H,pos!X198),)</f>
        <v>0</v>
      </c>
      <c r="Y198" s="6">
        <f>IFERROR(HLOOKUP("tbattles",[1]pl!$H:$H,pos!Y198),)</f>
        <v>0</v>
      </c>
      <c r="Z198" s="6">
        <f>IFERROR(HLOOKUP("tbattles",[1]pl!$H:$H,pos!Z198),)</f>
        <v>0</v>
      </c>
      <c r="AA198" s="6">
        <f>IFERROR(HLOOKUP("tbattles",[1]pl!$H:$H,pos!AA198),)</f>
        <v>0</v>
      </c>
      <c r="AB198" s="6">
        <f>IFERROR(HLOOKUP("tbattles",[1]pl!$H:$H,pos!AB198),)</f>
        <v>0</v>
      </c>
      <c r="AC198" s="6">
        <f>IFERROR(HLOOKUP("tbattles",[1]pl!$H:$H,pos!AC198),)</f>
        <v>0</v>
      </c>
      <c r="AD198" s="6">
        <f>IFERROR(HLOOKUP("tbattles",[1]pl!$H:$H,pos!AD198),)</f>
        <v>0</v>
      </c>
      <c r="AE198" s="6">
        <f>IFERROR(HLOOKUP("tbattles",[1]pl!$H:$H,pos!AE198),)</f>
        <v>0</v>
      </c>
    </row>
    <row r="199" spans="1:31" x14ac:dyDescent="0.25">
      <c r="A199" s="6">
        <f>IFERROR(HLOOKUP("tbattles",[1]pl!$H:$H,pos!A199),)</f>
        <v>0</v>
      </c>
      <c r="B199" s="6">
        <f>IFERROR(HLOOKUP("tbattles",[1]pl!$H:$H,pos!B199),)</f>
        <v>0</v>
      </c>
      <c r="C199" s="6">
        <f>IFERROR(HLOOKUP("tbattles",[1]pl!$H:$H,pos!C199),)</f>
        <v>0</v>
      </c>
      <c r="D199" s="6">
        <f>IFERROR(HLOOKUP("tbattles",[1]pl!$H:$H,pos!D199),)</f>
        <v>0</v>
      </c>
      <c r="E199" s="6">
        <f>IFERROR(HLOOKUP("tbattles",[1]pl!$H:$H,pos!E199),)</f>
        <v>0</v>
      </c>
      <c r="F199" s="6">
        <f>IFERROR(HLOOKUP("tbattles",[1]pl!$H:$H,pos!F199),)</f>
        <v>0</v>
      </c>
      <c r="G199" s="6">
        <f>IFERROR(HLOOKUP("tbattles",[1]pl!$H:$H,pos!G199),)</f>
        <v>0</v>
      </c>
      <c r="H199" s="6">
        <f>IFERROR(HLOOKUP("tbattles",[1]pl!$H:$H,pos!H199),)</f>
        <v>0</v>
      </c>
      <c r="I199" s="6">
        <f>IFERROR(HLOOKUP("tbattles",[1]pl!$H:$H,pos!I199),)</f>
        <v>0</v>
      </c>
      <c r="J199" s="6">
        <f>IFERROR(HLOOKUP("tbattles",[1]pl!$H:$H,pos!J199),)</f>
        <v>0</v>
      </c>
      <c r="K199" s="6">
        <f>IFERROR(HLOOKUP("tbattles",[1]pl!$H:$H,pos!K199),)</f>
        <v>0</v>
      </c>
      <c r="L199" s="6">
        <f>IFERROR(HLOOKUP("tbattles",[1]pl!$H:$H,pos!L199),)</f>
        <v>0</v>
      </c>
      <c r="M199" s="6">
        <f>IFERROR(HLOOKUP("tbattles",[1]pl!$H:$H,pos!M199),)</f>
        <v>0</v>
      </c>
      <c r="N199" s="6">
        <f>IFERROR(HLOOKUP("tbattles",[1]pl!$H:$H,pos!N199),)</f>
        <v>0</v>
      </c>
      <c r="O199" s="6">
        <f>IFERROR(HLOOKUP("tbattles",[1]pl!$H:$H,pos!O199),)</f>
        <v>0</v>
      </c>
      <c r="P199" s="6"/>
      <c r="Q199" s="6">
        <f>IFERROR(HLOOKUP("tbattles",[1]pl!$H:$H,pos!Q199),)</f>
        <v>0</v>
      </c>
      <c r="R199" s="6">
        <f>IFERROR(HLOOKUP("tbattles",[1]pl!$H:$H,pos!R199),)</f>
        <v>0</v>
      </c>
      <c r="S199" s="6">
        <f>IFERROR(HLOOKUP("tbattles",[1]pl!$H:$H,pos!S199),)</f>
        <v>0</v>
      </c>
      <c r="T199" s="6">
        <f>IFERROR(HLOOKUP("tbattles",[1]pl!$H:$H,pos!T199),)</f>
        <v>0</v>
      </c>
      <c r="U199" s="6">
        <f>IFERROR(HLOOKUP("tbattles",[1]pl!$H:$H,pos!U199),)</f>
        <v>0</v>
      </c>
      <c r="V199" s="6">
        <f>IFERROR(HLOOKUP("tbattles",[1]pl!$H:$H,pos!V199),)</f>
        <v>0</v>
      </c>
      <c r="W199" s="6">
        <f>IFERROR(HLOOKUP("tbattles",[1]pl!$H:$H,pos!W199),)</f>
        <v>0</v>
      </c>
      <c r="X199" s="6">
        <f>IFERROR(HLOOKUP("tbattles",[1]pl!$H:$H,pos!X199),)</f>
        <v>0</v>
      </c>
      <c r="Y199" s="6">
        <f>IFERROR(HLOOKUP("tbattles",[1]pl!$H:$H,pos!Y199),)</f>
        <v>0</v>
      </c>
      <c r="Z199" s="6">
        <f>IFERROR(HLOOKUP("tbattles",[1]pl!$H:$H,pos!Z199),)</f>
        <v>0</v>
      </c>
      <c r="AA199" s="6">
        <f>IFERROR(HLOOKUP("tbattles",[1]pl!$H:$H,pos!AA199),)</f>
        <v>0</v>
      </c>
      <c r="AB199" s="6">
        <f>IFERROR(HLOOKUP("tbattles",[1]pl!$H:$H,pos!AB199),)</f>
        <v>0</v>
      </c>
      <c r="AC199" s="6">
        <f>IFERROR(HLOOKUP("tbattles",[1]pl!$H:$H,pos!AC199),)</f>
        <v>0</v>
      </c>
      <c r="AD199" s="6">
        <f>IFERROR(HLOOKUP("tbattles",[1]pl!$H:$H,pos!AD199),)</f>
        <v>0</v>
      </c>
      <c r="AE199" s="6">
        <f>IFERROR(HLOOKUP("tbattles",[1]pl!$H:$H,pos!AE199),)</f>
        <v>0</v>
      </c>
    </row>
    <row r="200" spans="1:31" x14ac:dyDescent="0.25">
      <c r="A200" s="6">
        <f>IFERROR(HLOOKUP("tbattles",[1]pl!$H:$H,pos!A200),)</f>
        <v>0</v>
      </c>
      <c r="B200" s="6">
        <f>IFERROR(HLOOKUP("tbattles",[1]pl!$H:$H,pos!B200),)</f>
        <v>0</v>
      </c>
      <c r="C200" s="6">
        <f>IFERROR(HLOOKUP("tbattles",[1]pl!$H:$H,pos!C200),)</f>
        <v>0</v>
      </c>
      <c r="D200" s="6">
        <f>IFERROR(HLOOKUP("tbattles",[1]pl!$H:$H,pos!D200),)</f>
        <v>0</v>
      </c>
      <c r="E200" s="6">
        <f>IFERROR(HLOOKUP("tbattles",[1]pl!$H:$H,pos!E200),)</f>
        <v>0</v>
      </c>
      <c r="F200" s="6">
        <f>IFERROR(HLOOKUP("tbattles",[1]pl!$H:$H,pos!F200),)</f>
        <v>0</v>
      </c>
      <c r="G200" s="6">
        <f>IFERROR(HLOOKUP("tbattles",[1]pl!$H:$H,pos!G200),)</f>
        <v>0</v>
      </c>
      <c r="H200" s="6">
        <f>IFERROR(HLOOKUP("tbattles",[1]pl!$H:$H,pos!H200),)</f>
        <v>0</v>
      </c>
      <c r="I200" s="6">
        <f>IFERROR(HLOOKUP("tbattles",[1]pl!$H:$H,pos!I200),)</f>
        <v>0</v>
      </c>
      <c r="J200" s="6">
        <f>IFERROR(HLOOKUP("tbattles",[1]pl!$H:$H,pos!J200),)</f>
        <v>0</v>
      </c>
      <c r="K200" s="6">
        <f>IFERROR(HLOOKUP("tbattles",[1]pl!$H:$H,pos!K200),)</f>
        <v>0</v>
      </c>
      <c r="L200" s="6">
        <f>IFERROR(HLOOKUP("tbattles",[1]pl!$H:$H,pos!L200),)</f>
        <v>0</v>
      </c>
      <c r="M200" s="6">
        <f>IFERROR(HLOOKUP("tbattles",[1]pl!$H:$H,pos!M200),)</f>
        <v>0</v>
      </c>
      <c r="N200" s="6">
        <f>IFERROR(HLOOKUP("tbattles",[1]pl!$H:$H,pos!N200),)</f>
        <v>0</v>
      </c>
      <c r="O200" s="6">
        <f>IFERROR(HLOOKUP("tbattles",[1]pl!$H:$H,pos!O200),)</f>
        <v>0</v>
      </c>
      <c r="P200" s="6"/>
      <c r="Q200" s="6">
        <f>IFERROR(HLOOKUP("tbattles",[1]pl!$H:$H,pos!Q200),)</f>
        <v>0</v>
      </c>
      <c r="R200" s="6">
        <f>IFERROR(HLOOKUP("tbattles",[1]pl!$H:$H,pos!R200),)</f>
        <v>0</v>
      </c>
      <c r="S200" s="6">
        <f>IFERROR(HLOOKUP("tbattles",[1]pl!$H:$H,pos!S200),)</f>
        <v>0</v>
      </c>
      <c r="T200" s="6">
        <f>IFERROR(HLOOKUP("tbattles",[1]pl!$H:$H,pos!T200),)</f>
        <v>0</v>
      </c>
      <c r="U200" s="6">
        <f>IFERROR(HLOOKUP("tbattles",[1]pl!$H:$H,pos!U200),)</f>
        <v>0</v>
      </c>
      <c r="V200" s="6">
        <f>IFERROR(HLOOKUP("tbattles",[1]pl!$H:$H,pos!V200),)</f>
        <v>0</v>
      </c>
      <c r="W200" s="6">
        <f>IFERROR(HLOOKUP("tbattles",[1]pl!$H:$H,pos!W200),)</f>
        <v>0</v>
      </c>
      <c r="X200" s="6">
        <f>IFERROR(HLOOKUP("tbattles",[1]pl!$H:$H,pos!X200),)</f>
        <v>0</v>
      </c>
      <c r="Y200" s="6">
        <f>IFERROR(HLOOKUP("tbattles",[1]pl!$H:$H,pos!Y200),)</f>
        <v>0</v>
      </c>
      <c r="Z200" s="6">
        <f>IFERROR(HLOOKUP("tbattles",[1]pl!$H:$H,pos!Z200),)</f>
        <v>0</v>
      </c>
      <c r="AA200" s="6">
        <f>IFERROR(HLOOKUP("tbattles",[1]pl!$H:$H,pos!AA200),)</f>
        <v>0</v>
      </c>
      <c r="AB200" s="6">
        <f>IFERROR(HLOOKUP("tbattles",[1]pl!$H:$H,pos!AB200),)</f>
        <v>0</v>
      </c>
      <c r="AC200" s="6">
        <f>IFERROR(HLOOKUP("tbattles",[1]pl!$H:$H,pos!AC200),)</f>
        <v>0</v>
      </c>
      <c r="AD200" s="6">
        <f>IFERROR(HLOOKUP("tbattles",[1]pl!$H:$H,pos!AD200),)</f>
        <v>0</v>
      </c>
      <c r="AE200" s="6">
        <f>IFERROR(HLOOKUP("tbattles",[1]pl!$H:$H,pos!AE200),)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>
      <selection sqref="A1:XFD1048576"/>
    </sheetView>
  </sheetViews>
  <sheetFormatPr defaultRowHeight="15" x14ac:dyDescent="0.25"/>
  <cols>
    <col min="1" max="1" width="4" style="2" bestFit="1" customWidth="1"/>
    <col min="2" max="5" width="5.42578125" style="2" bestFit="1" customWidth="1"/>
    <col min="6" max="7" width="4" style="2" bestFit="1" customWidth="1"/>
    <col min="8" max="8" width="5.42578125" style="2" bestFit="1" customWidth="1"/>
    <col min="9" max="9" width="4" style="2" bestFit="1" customWidth="1"/>
    <col min="10" max="12" width="5.42578125" style="2" bestFit="1" customWidth="1"/>
    <col min="13" max="13" width="4" style="2" bestFit="1" customWidth="1"/>
    <col min="14" max="14" width="5.42578125" style="2" bestFit="1" customWidth="1"/>
    <col min="15" max="15" width="4" style="2" bestFit="1" customWidth="1"/>
    <col min="16" max="16" width="6.85546875" style="2" customWidth="1"/>
    <col min="17" max="24" width="5.42578125" style="2" bestFit="1" customWidth="1"/>
    <col min="25" max="25" width="4" style="2" bestFit="1" customWidth="1"/>
    <col min="26" max="27" width="5.42578125" style="2" bestFit="1" customWidth="1"/>
    <col min="28" max="31" width="4" style="2" bestFit="1" customWidth="1"/>
    <col min="32" max="16384" width="9.140625" style="2"/>
  </cols>
  <sheetData>
    <row r="1" spans="1:31" x14ac:dyDescent="0.25">
      <c r="A1" s="6">
        <f>IFERROR(HLOOKUP("twins",[1]pl!$N:$N,pos!A1),)</f>
        <v>95</v>
      </c>
      <c r="B1" s="6">
        <f>IFERROR(HLOOKUP("twins",[1]pl!$N:$N,pos!B1),)</f>
        <v>0</v>
      </c>
      <c r="C1" s="6">
        <f>IFERROR(HLOOKUP("twins",[1]pl!$N:$N,pos!C1),)</f>
        <v>0</v>
      </c>
      <c r="D1" s="6">
        <f>IFERROR(HLOOKUP("twins",[1]pl!$N:$N,pos!D1),)</f>
        <v>288</v>
      </c>
      <c r="E1" s="6">
        <f>IFERROR(HLOOKUP("twins",[1]pl!$N:$N,pos!E1),)</f>
        <v>0</v>
      </c>
      <c r="F1" s="6">
        <f>IFERROR(HLOOKUP("twins",[1]pl!$N:$N,pos!F1),)</f>
        <v>16</v>
      </c>
      <c r="G1" s="6">
        <f>IFERROR(HLOOKUP("twins",[1]pl!$N:$N,pos!G1),)</f>
        <v>5</v>
      </c>
      <c r="H1" s="6">
        <f>IFERROR(HLOOKUP("twins",[1]pl!$N:$N,pos!H1),)</f>
        <v>132</v>
      </c>
      <c r="I1" s="6">
        <f>IFERROR(HLOOKUP("twins",[1]pl!$N:$N,pos!I1),)</f>
        <v>0</v>
      </c>
      <c r="J1" s="6">
        <f>IFERROR(HLOOKUP("twins",[1]pl!$N:$N,pos!J1),)</f>
        <v>25</v>
      </c>
      <c r="K1" s="6">
        <f>IFERROR(HLOOKUP("twins",[1]pl!$N:$N,pos!K1),)</f>
        <v>0</v>
      </c>
      <c r="L1" s="6">
        <f>IFERROR(HLOOKUP("twins",[1]pl!$N:$N,pos!L1),)</f>
        <v>216</v>
      </c>
      <c r="M1" s="6">
        <f>IFERROR(HLOOKUP("twins",[1]pl!$N:$N,pos!M1),)</f>
        <v>0</v>
      </c>
      <c r="N1" s="6">
        <f>IFERROR(HLOOKUP("twins",[1]pl!$N:$N,pos!N1),)</f>
        <v>42</v>
      </c>
      <c r="O1" s="6">
        <f>IFERROR(HLOOKUP("twins",[1]pl!$N:$N,pos!O1),)</f>
        <v>8</v>
      </c>
      <c r="P1" s="6"/>
      <c r="Q1" s="6">
        <f>IFERROR(HLOOKUP("twins",[1]pl!$N:$N,pos!Q1),)</f>
        <v>445</v>
      </c>
      <c r="R1" s="6">
        <f>IFERROR(HLOOKUP("twins",[1]pl!$N:$N,pos!R1),)</f>
        <v>0</v>
      </c>
      <c r="S1" s="6">
        <f>IFERROR(HLOOKUP("twins",[1]pl!$N:$N,pos!S1),)</f>
        <v>7</v>
      </c>
      <c r="T1" s="6">
        <f>IFERROR(HLOOKUP("twins",[1]pl!$N:$N,pos!T1),)</f>
        <v>406</v>
      </c>
      <c r="U1" s="6">
        <f>IFERROR(HLOOKUP("twins",[1]pl!$N:$N,pos!U1),)</f>
        <v>23</v>
      </c>
      <c r="V1" s="6">
        <f>IFERROR(HLOOKUP("twins",[1]pl!$N:$N,pos!V1),)</f>
        <v>0</v>
      </c>
      <c r="W1" s="6">
        <f>IFERROR(HLOOKUP("twins",[1]pl!$N:$N,pos!W1),)</f>
        <v>0</v>
      </c>
      <c r="X1" s="6">
        <f>IFERROR(HLOOKUP("twins",[1]pl!$N:$N,pos!X1),)</f>
        <v>15</v>
      </c>
      <c r="Y1" s="6">
        <f>IFERROR(HLOOKUP("twins",[1]pl!$N:$N,pos!Y1),)</f>
        <v>0</v>
      </c>
      <c r="Z1" s="6">
        <f>IFERROR(HLOOKUP("twins",[1]pl!$N:$N,pos!Z1),)</f>
        <v>3</v>
      </c>
      <c r="AA1" s="6">
        <f>IFERROR(HLOOKUP("twins",[1]pl!$N:$N,pos!AA1),)</f>
        <v>0</v>
      </c>
      <c r="AB1" s="6">
        <f>IFERROR(HLOOKUP("twins",[1]pl!$N:$N,pos!AB1),)</f>
        <v>0</v>
      </c>
      <c r="AC1" s="6">
        <f>IFERROR(HLOOKUP("twins",[1]pl!$N:$N,pos!AC1),)</f>
        <v>0</v>
      </c>
      <c r="AD1" s="6">
        <f>IFERROR(HLOOKUP("twins",[1]pl!$N:$N,pos!AD1),)</f>
        <v>0</v>
      </c>
      <c r="AE1" s="6">
        <f>IFERROR(HLOOKUP("twins",[1]pl!$N:$N,pos!AE1),)</f>
        <v>0</v>
      </c>
    </row>
    <row r="2" spans="1:31" x14ac:dyDescent="0.25">
      <c r="A2" s="6">
        <f>IFERROR(HLOOKUP("twins",[1]pl!$N:$N,pos!A2),)</f>
        <v>243</v>
      </c>
      <c r="B2" s="6">
        <f>IFERROR(HLOOKUP("twins",[1]pl!$N:$N,pos!B2),)</f>
        <v>447</v>
      </c>
      <c r="C2" s="6">
        <f>IFERROR(HLOOKUP("twins",[1]pl!$N:$N,pos!C2),)</f>
        <v>0</v>
      </c>
      <c r="D2" s="6">
        <f>IFERROR(HLOOKUP("twins",[1]pl!$N:$N,pos!D2),)</f>
        <v>246</v>
      </c>
      <c r="E2" s="6">
        <f>IFERROR(HLOOKUP("twins",[1]pl!$N:$N,pos!E2),)</f>
        <v>4</v>
      </c>
      <c r="F2" s="6">
        <f>IFERROR(HLOOKUP("twins",[1]pl!$N:$N,pos!F2),)</f>
        <v>6</v>
      </c>
      <c r="G2" s="6">
        <f>IFERROR(HLOOKUP("twins",[1]pl!$N:$N,pos!G2),)</f>
        <v>452</v>
      </c>
      <c r="H2" s="6">
        <f>IFERROR(HLOOKUP("twins",[1]pl!$N:$N,pos!H2),)</f>
        <v>77</v>
      </c>
      <c r="I2" s="6">
        <f>IFERROR(HLOOKUP("twins",[1]pl!$N:$N,pos!I2),)</f>
        <v>376</v>
      </c>
      <c r="J2" s="6">
        <f>IFERROR(HLOOKUP("twins",[1]pl!$N:$N,pos!J2),)</f>
        <v>0</v>
      </c>
      <c r="K2" s="6">
        <f>IFERROR(HLOOKUP("twins",[1]pl!$N:$N,pos!K2),)</f>
        <v>163</v>
      </c>
      <c r="L2" s="6">
        <f>IFERROR(HLOOKUP("twins",[1]pl!$N:$N,pos!L2),)</f>
        <v>1</v>
      </c>
      <c r="M2" s="6">
        <f>IFERROR(HLOOKUP("twins",[1]pl!$N:$N,pos!M2),)</f>
        <v>0</v>
      </c>
      <c r="N2" s="6">
        <f>IFERROR(HLOOKUP("twins",[1]pl!$N:$N,pos!N2),)</f>
        <v>132</v>
      </c>
      <c r="O2" s="6">
        <f>IFERROR(HLOOKUP("twins",[1]pl!$N:$N,pos!O2),)</f>
        <v>107</v>
      </c>
      <c r="P2" s="6"/>
      <c r="Q2" s="6">
        <f>IFERROR(HLOOKUP("twins",[1]pl!$N:$N,pos!Q2),)</f>
        <v>30</v>
      </c>
      <c r="R2" s="6">
        <f>IFERROR(HLOOKUP("twins",[1]pl!$N:$N,pos!R2),)</f>
        <v>132</v>
      </c>
      <c r="S2" s="6">
        <f>IFERROR(HLOOKUP("twins",[1]pl!$N:$N,pos!S2),)</f>
        <v>206</v>
      </c>
      <c r="T2" s="6">
        <f>IFERROR(HLOOKUP("twins",[1]pl!$N:$N,pos!T2),)</f>
        <v>0</v>
      </c>
      <c r="U2" s="6">
        <f>IFERROR(HLOOKUP("twins",[1]pl!$N:$N,pos!U2),)</f>
        <v>35</v>
      </c>
      <c r="V2" s="6">
        <f>IFERROR(HLOOKUP("twins",[1]pl!$N:$N,pos!V2),)</f>
        <v>36</v>
      </c>
      <c r="W2" s="6">
        <f>IFERROR(HLOOKUP("twins",[1]pl!$N:$N,pos!W2),)</f>
        <v>229</v>
      </c>
      <c r="X2" s="6">
        <f>IFERROR(HLOOKUP("twins",[1]pl!$N:$N,pos!X2),)</f>
        <v>57</v>
      </c>
      <c r="Y2" s="6">
        <f>IFERROR(HLOOKUP("twins",[1]pl!$N:$N,pos!Y2),)</f>
        <v>62</v>
      </c>
      <c r="Z2" s="6">
        <f>IFERROR(HLOOKUP("twins",[1]pl!$N:$N,pos!Z2),)</f>
        <v>0</v>
      </c>
      <c r="AA2" s="6">
        <f>IFERROR(HLOOKUP("twins",[1]pl!$N:$N,pos!AA2),)</f>
        <v>13</v>
      </c>
      <c r="AB2" s="6">
        <f>IFERROR(HLOOKUP("twins",[1]pl!$N:$N,pos!AB2),)</f>
        <v>21</v>
      </c>
      <c r="AC2" s="6">
        <f>IFERROR(HLOOKUP("twins",[1]pl!$N:$N,pos!AC2),)</f>
        <v>0</v>
      </c>
      <c r="AD2" s="6">
        <f>IFERROR(HLOOKUP("twins",[1]pl!$N:$N,pos!AD2),)</f>
        <v>233</v>
      </c>
      <c r="AE2" s="6">
        <f>IFERROR(HLOOKUP("twins",[1]pl!$N:$N,pos!AE2),)</f>
        <v>150</v>
      </c>
    </row>
    <row r="3" spans="1:31" x14ac:dyDescent="0.25">
      <c r="A3" s="6">
        <f>IFERROR(HLOOKUP("twins",[1]pl!$N:$N,pos!A3),)</f>
        <v>0</v>
      </c>
      <c r="B3" s="6">
        <f>IFERROR(HLOOKUP("twins",[1]pl!$N:$N,pos!B3),)</f>
        <v>13</v>
      </c>
      <c r="C3" s="6">
        <f>IFERROR(HLOOKUP("twins",[1]pl!$N:$N,pos!C3),)</f>
        <v>23</v>
      </c>
      <c r="D3" s="6">
        <f>IFERROR(HLOOKUP("twins",[1]pl!$N:$N,pos!D3),)</f>
        <v>14</v>
      </c>
      <c r="E3" s="6">
        <f>IFERROR(HLOOKUP("twins",[1]pl!$N:$N,pos!E3),)</f>
        <v>1075</v>
      </c>
      <c r="F3" s="6">
        <f>IFERROR(HLOOKUP("twins",[1]pl!$N:$N,pos!F3),)</f>
        <v>2</v>
      </c>
      <c r="G3" s="6">
        <f>IFERROR(HLOOKUP("twins",[1]pl!$N:$N,pos!G3),)</f>
        <v>60</v>
      </c>
      <c r="H3" s="6">
        <f>IFERROR(HLOOKUP("twins",[1]pl!$N:$N,pos!H3),)</f>
        <v>182</v>
      </c>
      <c r="I3" s="6">
        <f>IFERROR(HLOOKUP("twins",[1]pl!$N:$N,pos!I3),)</f>
        <v>0</v>
      </c>
      <c r="J3" s="6">
        <f>IFERROR(HLOOKUP("twins",[1]pl!$N:$N,pos!J3),)</f>
        <v>5</v>
      </c>
      <c r="K3" s="6">
        <f>IFERROR(HLOOKUP("twins",[1]pl!$N:$N,pos!K3),)</f>
        <v>14</v>
      </c>
      <c r="L3" s="6">
        <f>IFERROR(HLOOKUP("twins",[1]pl!$N:$N,pos!L3),)</f>
        <v>9</v>
      </c>
      <c r="M3" s="6">
        <f>IFERROR(HLOOKUP("twins",[1]pl!$N:$N,pos!M3),)</f>
        <v>34</v>
      </c>
      <c r="N3" s="6">
        <f>IFERROR(HLOOKUP("twins",[1]pl!$N:$N,pos!N3),)</f>
        <v>1</v>
      </c>
      <c r="O3" s="6">
        <f>IFERROR(HLOOKUP("twins",[1]pl!$N:$N,pos!O3),)</f>
        <v>0</v>
      </c>
      <c r="P3" s="6"/>
      <c r="Q3" s="6">
        <f>IFERROR(HLOOKUP("twins",[1]pl!$N:$N,pos!Q3),)</f>
        <v>18</v>
      </c>
      <c r="R3" s="6">
        <f>IFERROR(HLOOKUP("twins",[1]pl!$N:$N,pos!R3),)</f>
        <v>0</v>
      </c>
      <c r="S3" s="6">
        <f>IFERROR(HLOOKUP("twins",[1]pl!$N:$N,pos!S3),)</f>
        <v>0</v>
      </c>
      <c r="T3" s="6">
        <f>IFERROR(HLOOKUP("twins",[1]pl!$N:$N,pos!T3),)</f>
        <v>58</v>
      </c>
      <c r="U3" s="6">
        <f>IFERROR(HLOOKUP("twins",[1]pl!$N:$N,pos!U3),)</f>
        <v>15</v>
      </c>
      <c r="V3" s="6">
        <f>IFERROR(HLOOKUP("twins",[1]pl!$N:$N,pos!V3),)</f>
        <v>19</v>
      </c>
      <c r="W3" s="6">
        <f>IFERROR(HLOOKUP("twins",[1]pl!$N:$N,pos!W3),)</f>
        <v>30</v>
      </c>
      <c r="X3" s="6">
        <f>IFERROR(HLOOKUP("twins",[1]pl!$N:$N,pos!X3),)</f>
        <v>2</v>
      </c>
      <c r="Y3" s="6">
        <f>IFERROR(HLOOKUP("twins",[1]pl!$N:$N,pos!Y3),)</f>
        <v>5</v>
      </c>
      <c r="Z3" s="6">
        <f>IFERROR(HLOOKUP("twins",[1]pl!$N:$N,pos!Z3),)</f>
        <v>85</v>
      </c>
      <c r="AA3" s="6">
        <f>IFERROR(HLOOKUP("twins",[1]pl!$N:$N,pos!AA3),)</f>
        <v>26</v>
      </c>
      <c r="AB3" s="6">
        <f>IFERROR(HLOOKUP("twins",[1]pl!$N:$N,pos!AB3),)</f>
        <v>5</v>
      </c>
      <c r="AC3" s="6">
        <f>IFERROR(HLOOKUP("twins",[1]pl!$N:$N,pos!AC3),)</f>
        <v>3</v>
      </c>
      <c r="AD3" s="6">
        <f>IFERROR(HLOOKUP("twins",[1]pl!$N:$N,pos!AD3),)</f>
        <v>0</v>
      </c>
      <c r="AE3" s="6">
        <f>IFERROR(HLOOKUP("twins",[1]pl!$N:$N,pos!AE3),)</f>
        <v>25</v>
      </c>
    </row>
    <row r="4" spans="1:31" x14ac:dyDescent="0.25">
      <c r="A4" s="6">
        <f>IFERROR(HLOOKUP("twins",[1]pl!$N:$N,pos!A4),)</f>
        <v>124</v>
      </c>
      <c r="B4" s="6">
        <f>IFERROR(HLOOKUP("twins",[1]pl!$N:$N,pos!B4),)</f>
        <v>4</v>
      </c>
      <c r="C4" s="6">
        <f>IFERROR(HLOOKUP("twins",[1]pl!$N:$N,pos!C4),)</f>
        <v>90</v>
      </c>
      <c r="D4" s="6">
        <f>IFERROR(HLOOKUP("twins",[1]pl!$N:$N,pos!D4),)</f>
        <v>23</v>
      </c>
      <c r="E4" s="6">
        <f>IFERROR(HLOOKUP("twins",[1]pl!$N:$N,pos!E4),)</f>
        <v>288</v>
      </c>
      <c r="F4" s="6">
        <f>IFERROR(HLOOKUP("twins",[1]pl!$N:$N,pos!F4),)</f>
        <v>13</v>
      </c>
      <c r="G4" s="6">
        <f>IFERROR(HLOOKUP("twins",[1]pl!$N:$N,pos!G4),)</f>
        <v>21</v>
      </c>
      <c r="H4" s="6">
        <f>IFERROR(HLOOKUP("twins",[1]pl!$N:$N,pos!H4),)</f>
        <v>4</v>
      </c>
      <c r="I4" s="6">
        <f>IFERROR(HLOOKUP("twins",[1]pl!$N:$N,pos!I4),)</f>
        <v>12</v>
      </c>
      <c r="J4" s="6">
        <f>IFERROR(HLOOKUP("twins",[1]pl!$N:$N,pos!J4),)</f>
        <v>64</v>
      </c>
      <c r="K4" s="6">
        <f>IFERROR(HLOOKUP("twins",[1]pl!$N:$N,pos!K4),)</f>
        <v>20</v>
      </c>
      <c r="L4" s="6">
        <f>IFERROR(HLOOKUP("twins",[1]pl!$N:$N,pos!L4),)</f>
        <v>8</v>
      </c>
      <c r="M4" s="6">
        <f>IFERROR(HLOOKUP("twins",[1]pl!$N:$N,pos!M4),)</f>
        <v>0</v>
      </c>
      <c r="N4" s="6">
        <f>IFERROR(HLOOKUP("twins",[1]pl!$N:$N,pos!N4),)</f>
        <v>15</v>
      </c>
      <c r="O4" s="6">
        <f>IFERROR(HLOOKUP("twins",[1]pl!$N:$N,pos!O4),)</f>
        <v>10</v>
      </c>
      <c r="P4" s="6"/>
      <c r="Q4" s="6">
        <f>IFERROR(HLOOKUP("twins",[1]pl!$N:$N,pos!Q4),)</f>
        <v>0</v>
      </c>
      <c r="R4" s="6">
        <f>IFERROR(HLOOKUP("twins",[1]pl!$N:$N,pos!R4),)</f>
        <v>0</v>
      </c>
      <c r="S4" s="6">
        <f>IFERROR(HLOOKUP("twins",[1]pl!$N:$N,pos!S4),)</f>
        <v>25</v>
      </c>
      <c r="T4" s="6">
        <f>IFERROR(HLOOKUP("twins",[1]pl!$N:$N,pos!T4),)</f>
        <v>239</v>
      </c>
      <c r="U4" s="6">
        <f>IFERROR(HLOOKUP("twins",[1]pl!$N:$N,pos!U4),)</f>
        <v>49</v>
      </c>
      <c r="V4" s="6">
        <f>IFERROR(HLOOKUP("twins",[1]pl!$N:$N,pos!V4),)</f>
        <v>0</v>
      </c>
      <c r="W4" s="6">
        <f>IFERROR(HLOOKUP("twins",[1]pl!$N:$N,pos!W4),)</f>
        <v>44</v>
      </c>
      <c r="X4" s="6">
        <f>IFERROR(HLOOKUP("twins",[1]pl!$N:$N,pos!X4),)</f>
        <v>29</v>
      </c>
      <c r="Y4" s="6">
        <f>IFERROR(HLOOKUP("twins",[1]pl!$N:$N,pos!Y4),)</f>
        <v>72</v>
      </c>
      <c r="Z4" s="6">
        <f>IFERROR(HLOOKUP("twins",[1]pl!$N:$N,pos!Z4),)</f>
        <v>25</v>
      </c>
      <c r="AA4" s="6">
        <f>IFERROR(HLOOKUP("twins",[1]pl!$N:$N,pos!AA4),)</f>
        <v>189</v>
      </c>
      <c r="AB4" s="6">
        <f>IFERROR(HLOOKUP("twins",[1]pl!$N:$N,pos!AB4),)</f>
        <v>69</v>
      </c>
      <c r="AC4" s="6">
        <f>IFERROR(HLOOKUP("twins",[1]pl!$N:$N,pos!AC4),)</f>
        <v>0</v>
      </c>
      <c r="AD4" s="6">
        <f>IFERROR(HLOOKUP("twins",[1]pl!$N:$N,pos!AD4),)</f>
        <v>6</v>
      </c>
      <c r="AE4" s="6">
        <f>IFERROR(HLOOKUP("twins",[1]pl!$N:$N,pos!AE4),)</f>
        <v>615</v>
      </c>
    </row>
    <row r="5" spans="1:31" x14ac:dyDescent="0.25">
      <c r="A5" s="6">
        <f>IFERROR(HLOOKUP("twins",[1]pl!$N:$N,pos!A5),)</f>
        <v>0</v>
      </c>
      <c r="B5" s="6">
        <f>IFERROR(HLOOKUP("twins",[1]pl!$N:$N,pos!B5),)</f>
        <v>77</v>
      </c>
      <c r="C5" s="6">
        <f>IFERROR(HLOOKUP("twins",[1]pl!$N:$N,pos!C5),)</f>
        <v>0</v>
      </c>
      <c r="D5" s="6">
        <f>IFERROR(HLOOKUP("twins",[1]pl!$N:$N,pos!D5),)</f>
        <v>236</v>
      </c>
      <c r="E5" s="6">
        <f>IFERROR(HLOOKUP("twins",[1]pl!$N:$N,pos!E5),)</f>
        <v>19</v>
      </c>
      <c r="F5" s="6">
        <f>IFERROR(HLOOKUP("twins",[1]pl!$N:$N,pos!F5),)</f>
        <v>23</v>
      </c>
      <c r="G5" s="6">
        <f>IFERROR(HLOOKUP("twins",[1]pl!$N:$N,pos!G5),)</f>
        <v>0</v>
      </c>
      <c r="H5" s="6">
        <f>IFERROR(HLOOKUP("twins",[1]pl!$N:$N,pos!H5),)</f>
        <v>178</v>
      </c>
      <c r="I5" s="6">
        <f>IFERROR(HLOOKUP("twins",[1]pl!$N:$N,pos!I5),)</f>
        <v>7</v>
      </c>
      <c r="J5" s="6">
        <f>IFERROR(HLOOKUP("twins",[1]pl!$N:$N,pos!J5),)</f>
        <v>42</v>
      </c>
      <c r="K5" s="6">
        <f>IFERROR(HLOOKUP("twins",[1]pl!$N:$N,pos!K5),)</f>
        <v>271</v>
      </c>
      <c r="L5" s="6">
        <f>IFERROR(HLOOKUP("twins",[1]pl!$N:$N,pos!L5),)</f>
        <v>124</v>
      </c>
      <c r="M5" s="6">
        <f>IFERROR(HLOOKUP("twins",[1]pl!$N:$N,pos!M5),)</f>
        <v>85</v>
      </c>
      <c r="N5" s="6">
        <f>IFERROR(HLOOKUP("twins",[1]pl!$N:$N,pos!N5),)</f>
        <v>2</v>
      </c>
      <c r="O5" s="6">
        <f>IFERROR(HLOOKUP("twins",[1]pl!$N:$N,pos!O5),)</f>
        <v>32</v>
      </c>
      <c r="P5" s="6"/>
      <c r="Q5" s="6">
        <f>IFERROR(HLOOKUP("twins",[1]pl!$N:$N,pos!Q5),)</f>
        <v>16</v>
      </c>
      <c r="R5" s="6">
        <f>IFERROR(HLOOKUP("twins",[1]pl!$N:$N,pos!R5),)</f>
        <v>0</v>
      </c>
      <c r="S5" s="6">
        <f>IFERROR(HLOOKUP("twins",[1]pl!$N:$N,pos!S5),)</f>
        <v>20</v>
      </c>
      <c r="T5" s="6">
        <f>IFERROR(HLOOKUP("twins",[1]pl!$N:$N,pos!T5),)</f>
        <v>112</v>
      </c>
      <c r="U5" s="6">
        <f>IFERROR(HLOOKUP("twins",[1]pl!$N:$N,pos!U5),)</f>
        <v>0</v>
      </c>
      <c r="V5" s="6">
        <f>IFERROR(HLOOKUP("twins",[1]pl!$N:$N,pos!V5),)</f>
        <v>0</v>
      </c>
      <c r="W5" s="6">
        <f>IFERROR(HLOOKUP("twins",[1]pl!$N:$N,pos!W5),)</f>
        <v>20</v>
      </c>
      <c r="X5" s="6">
        <f>IFERROR(HLOOKUP("twins",[1]pl!$N:$N,pos!X5),)</f>
        <v>115</v>
      </c>
      <c r="Y5" s="6">
        <f>IFERROR(HLOOKUP("twins",[1]pl!$N:$N,pos!Y5),)</f>
        <v>5</v>
      </c>
      <c r="Z5" s="6">
        <f>IFERROR(HLOOKUP("twins",[1]pl!$N:$N,pos!Z5),)</f>
        <v>35</v>
      </c>
      <c r="AA5" s="6">
        <f>IFERROR(HLOOKUP("twins",[1]pl!$N:$N,pos!AA5),)</f>
        <v>0</v>
      </c>
      <c r="AB5" s="6">
        <f>IFERROR(HLOOKUP("twins",[1]pl!$N:$N,pos!AB5),)</f>
        <v>110</v>
      </c>
      <c r="AC5" s="6">
        <f>IFERROR(HLOOKUP("twins",[1]pl!$N:$N,pos!AC5),)</f>
        <v>0</v>
      </c>
      <c r="AD5" s="6">
        <f>IFERROR(HLOOKUP("twins",[1]pl!$N:$N,pos!AD5),)</f>
        <v>190</v>
      </c>
      <c r="AE5" s="6">
        <f>IFERROR(HLOOKUP("twins",[1]pl!$N:$N,pos!AE5),)</f>
        <v>0</v>
      </c>
    </row>
    <row r="6" spans="1:31" x14ac:dyDescent="0.25">
      <c r="A6" s="6">
        <f>IFERROR(HLOOKUP("twins",[1]pl!$N:$N,pos!A6),)</f>
        <v>45</v>
      </c>
      <c r="B6" s="6">
        <f>IFERROR(HLOOKUP("twins",[1]pl!$N:$N,pos!B6),)</f>
        <v>53</v>
      </c>
      <c r="C6" s="6">
        <f>IFERROR(HLOOKUP("twins",[1]pl!$N:$N,pos!C6),)</f>
        <v>23</v>
      </c>
      <c r="D6" s="6">
        <f>IFERROR(HLOOKUP("twins",[1]pl!$N:$N,pos!D6),)</f>
        <v>0</v>
      </c>
      <c r="E6" s="6">
        <f>IFERROR(HLOOKUP("twins",[1]pl!$N:$N,pos!E6),)</f>
        <v>402</v>
      </c>
      <c r="F6" s="6">
        <f>IFERROR(HLOOKUP("twins",[1]pl!$N:$N,pos!F6),)</f>
        <v>31</v>
      </c>
      <c r="G6" s="6">
        <f>IFERROR(HLOOKUP("twins",[1]pl!$N:$N,pos!G6),)</f>
        <v>0</v>
      </c>
      <c r="H6" s="6">
        <f>IFERROR(HLOOKUP("twins",[1]pl!$N:$N,pos!H6),)</f>
        <v>115</v>
      </c>
      <c r="I6" s="6">
        <f>IFERROR(HLOOKUP("twins",[1]pl!$N:$N,pos!I6),)</f>
        <v>0</v>
      </c>
      <c r="J6" s="6">
        <f>IFERROR(HLOOKUP("twins",[1]pl!$N:$N,pos!J6),)</f>
        <v>0</v>
      </c>
      <c r="K6" s="6">
        <f>IFERROR(HLOOKUP("twins",[1]pl!$N:$N,pos!K6),)</f>
        <v>20</v>
      </c>
      <c r="L6" s="6">
        <f>IFERROR(HLOOKUP("twins",[1]pl!$N:$N,pos!L6),)</f>
        <v>37</v>
      </c>
      <c r="M6" s="6">
        <f>IFERROR(HLOOKUP("twins",[1]pl!$N:$N,pos!M6),)</f>
        <v>10</v>
      </c>
      <c r="N6" s="6">
        <f>IFERROR(HLOOKUP("twins",[1]pl!$N:$N,pos!N6),)</f>
        <v>25</v>
      </c>
      <c r="O6" s="6">
        <f>IFERROR(HLOOKUP("twins",[1]pl!$N:$N,pos!O6),)</f>
        <v>141</v>
      </c>
      <c r="P6" s="6"/>
      <c r="Q6" s="6">
        <f>IFERROR(HLOOKUP("twins",[1]pl!$N:$N,pos!Q6),)</f>
        <v>30</v>
      </c>
      <c r="R6" s="6">
        <f>IFERROR(HLOOKUP("twins",[1]pl!$N:$N,pos!R6),)</f>
        <v>0</v>
      </c>
      <c r="S6" s="6">
        <f>IFERROR(HLOOKUP("twins",[1]pl!$N:$N,pos!S6),)</f>
        <v>0</v>
      </c>
      <c r="T6" s="6">
        <f>IFERROR(HLOOKUP("twins",[1]pl!$N:$N,pos!T6),)</f>
        <v>0</v>
      </c>
      <c r="U6" s="6">
        <f>IFERROR(HLOOKUP("twins",[1]pl!$N:$N,pos!U6),)</f>
        <v>13</v>
      </c>
      <c r="V6" s="6">
        <f>IFERROR(HLOOKUP("twins",[1]pl!$N:$N,pos!V6),)</f>
        <v>10</v>
      </c>
      <c r="W6" s="6">
        <f>IFERROR(HLOOKUP("twins",[1]pl!$N:$N,pos!W6),)</f>
        <v>20</v>
      </c>
      <c r="X6" s="6">
        <f>IFERROR(HLOOKUP("twins",[1]pl!$N:$N,pos!X6),)</f>
        <v>38</v>
      </c>
      <c r="Y6" s="6">
        <f>IFERROR(HLOOKUP("twins",[1]pl!$N:$N,pos!Y6),)</f>
        <v>0</v>
      </c>
      <c r="Z6" s="6">
        <f>IFERROR(HLOOKUP("twins",[1]pl!$N:$N,pos!Z6),)</f>
        <v>195</v>
      </c>
      <c r="AA6" s="6">
        <f>IFERROR(HLOOKUP("twins",[1]pl!$N:$N,pos!AA6),)</f>
        <v>14</v>
      </c>
      <c r="AB6" s="6">
        <f>IFERROR(HLOOKUP("twins",[1]pl!$N:$N,pos!AB6),)</f>
        <v>6</v>
      </c>
      <c r="AC6" s="6">
        <f>IFERROR(HLOOKUP("twins",[1]pl!$N:$N,pos!AC6),)</f>
        <v>21</v>
      </c>
      <c r="AD6" s="6">
        <f>IFERROR(HLOOKUP("twins",[1]pl!$N:$N,pos!AD6),)</f>
        <v>126</v>
      </c>
      <c r="AE6" s="6">
        <f>IFERROR(HLOOKUP("twins",[1]pl!$N:$N,pos!AE6),)</f>
        <v>3</v>
      </c>
    </row>
    <row r="7" spans="1:31" x14ac:dyDescent="0.25">
      <c r="A7" s="6">
        <f>IFERROR(HLOOKUP("twins",[1]pl!$N:$N,pos!A7),)</f>
        <v>5</v>
      </c>
      <c r="B7" s="6">
        <f>IFERROR(HLOOKUP("twins",[1]pl!$N:$N,pos!B7),)</f>
        <v>9</v>
      </c>
      <c r="C7" s="6">
        <f>IFERROR(HLOOKUP("twins",[1]pl!$N:$N,pos!C7),)</f>
        <v>65</v>
      </c>
      <c r="D7" s="6">
        <f>IFERROR(HLOOKUP("twins",[1]pl!$N:$N,pos!D7),)</f>
        <v>15</v>
      </c>
      <c r="E7" s="6">
        <f>IFERROR(HLOOKUP("twins",[1]pl!$N:$N,pos!E7),)</f>
        <v>30</v>
      </c>
      <c r="F7" s="6">
        <f>IFERROR(HLOOKUP("twins",[1]pl!$N:$N,pos!F7),)</f>
        <v>0</v>
      </c>
      <c r="G7" s="6">
        <f>IFERROR(HLOOKUP("twins",[1]pl!$N:$N,pos!G7),)</f>
        <v>23</v>
      </c>
      <c r="H7" s="6">
        <f>IFERROR(HLOOKUP("twins",[1]pl!$N:$N,pos!H7),)</f>
        <v>0</v>
      </c>
      <c r="I7" s="6">
        <f>IFERROR(HLOOKUP("twins",[1]pl!$N:$N,pos!I7),)</f>
        <v>177</v>
      </c>
      <c r="J7" s="6">
        <f>IFERROR(HLOOKUP("twins",[1]pl!$N:$N,pos!J7),)</f>
        <v>6</v>
      </c>
      <c r="K7" s="6">
        <f>IFERROR(HLOOKUP("twins",[1]pl!$N:$N,pos!K7),)</f>
        <v>21</v>
      </c>
      <c r="L7" s="6">
        <f>IFERROR(HLOOKUP("twins",[1]pl!$N:$N,pos!L7),)</f>
        <v>33</v>
      </c>
      <c r="M7" s="6">
        <f>IFERROR(HLOOKUP("twins",[1]pl!$N:$N,pos!M7),)</f>
        <v>19</v>
      </c>
      <c r="N7" s="6">
        <f>IFERROR(HLOOKUP("twins",[1]pl!$N:$N,pos!N7),)</f>
        <v>4</v>
      </c>
      <c r="O7" s="6">
        <f>IFERROR(HLOOKUP("twins",[1]pl!$N:$N,pos!O7),)</f>
        <v>0</v>
      </c>
      <c r="P7" s="6"/>
      <c r="Q7" s="6">
        <f>IFERROR(HLOOKUP("twins",[1]pl!$N:$N,pos!Q7),)</f>
        <v>168</v>
      </c>
      <c r="R7" s="6">
        <f>IFERROR(HLOOKUP("twins",[1]pl!$N:$N,pos!R7),)</f>
        <v>15</v>
      </c>
      <c r="S7" s="6">
        <f>IFERROR(HLOOKUP("twins",[1]pl!$N:$N,pos!S7),)</f>
        <v>52</v>
      </c>
      <c r="T7" s="6">
        <f>IFERROR(HLOOKUP("twins",[1]pl!$N:$N,pos!T7),)</f>
        <v>4</v>
      </c>
      <c r="U7" s="6">
        <f>IFERROR(HLOOKUP("twins",[1]pl!$N:$N,pos!U7),)</f>
        <v>312</v>
      </c>
      <c r="V7" s="6">
        <f>IFERROR(HLOOKUP("twins",[1]pl!$N:$N,pos!V7),)</f>
        <v>25</v>
      </c>
      <c r="W7" s="6">
        <f>IFERROR(HLOOKUP("twins",[1]pl!$N:$N,pos!W7),)</f>
        <v>0</v>
      </c>
      <c r="X7" s="6">
        <f>IFERROR(HLOOKUP("twins",[1]pl!$N:$N,pos!X7),)</f>
        <v>42</v>
      </c>
      <c r="Y7" s="6">
        <f>IFERROR(HLOOKUP("twins",[1]pl!$N:$N,pos!Y7),)</f>
        <v>36</v>
      </c>
      <c r="Z7" s="6">
        <f>IFERROR(HLOOKUP("twins",[1]pl!$N:$N,pos!Z7),)</f>
        <v>200</v>
      </c>
      <c r="AA7" s="6">
        <f>IFERROR(HLOOKUP("twins",[1]pl!$N:$N,pos!AA7),)</f>
        <v>10</v>
      </c>
      <c r="AB7" s="6">
        <f>IFERROR(HLOOKUP("twins",[1]pl!$N:$N,pos!AB7),)</f>
        <v>25</v>
      </c>
      <c r="AC7" s="6">
        <f>IFERROR(HLOOKUP("twins",[1]pl!$N:$N,pos!AC7),)</f>
        <v>1</v>
      </c>
      <c r="AD7" s="6">
        <f>IFERROR(HLOOKUP("twins",[1]pl!$N:$N,pos!AD7),)</f>
        <v>0</v>
      </c>
      <c r="AE7" s="6">
        <f>IFERROR(HLOOKUP("twins",[1]pl!$N:$N,pos!AE7),)</f>
        <v>0</v>
      </c>
    </row>
    <row r="8" spans="1:31" x14ac:dyDescent="0.25">
      <c r="A8" s="6">
        <f>IFERROR(HLOOKUP("twins",[1]pl!$N:$N,pos!A8),)</f>
        <v>0</v>
      </c>
      <c r="B8" s="6">
        <f>IFERROR(HLOOKUP("twins",[1]pl!$N:$N,pos!B8),)</f>
        <v>11</v>
      </c>
      <c r="C8" s="6">
        <f>IFERROR(HLOOKUP("twins",[1]pl!$N:$N,pos!C8),)</f>
        <v>0</v>
      </c>
      <c r="D8" s="6">
        <f>IFERROR(HLOOKUP("twins",[1]pl!$N:$N,pos!D8),)</f>
        <v>33</v>
      </c>
      <c r="E8" s="6">
        <f>IFERROR(HLOOKUP("twins",[1]pl!$N:$N,pos!E8),)</f>
        <v>0</v>
      </c>
      <c r="F8" s="6">
        <f>IFERROR(HLOOKUP("twins",[1]pl!$N:$N,pos!F8),)</f>
        <v>23</v>
      </c>
      <c r="G8" s="6">
        <f>IFERROR(HLOOKUP("twins",[1]pl!$N:$N,pos!G8),)</f>
        <v>421</v>
      </c>
      <c r="H8" s="6">
        <f>IFERROR(HLOOKUP("twins",[1]pl!$N:$N,pos!H8),)</f>
        <v>604</v>
      </c>
      <c r="I8" s="6">
        <f>IFERROR(HLOOKUP("twins",[1]pl!$N:$N,pos!I8),)</f>
        <v>0</v>
      </c>
      <c r="J8" s="6">
        <f>IFERROR(HLOOKUP("twins",[1]pl!$N:$N,pos!J8),)</f>
        <v>1585</v>
      </c>
      <c r="K8" s="6">
        <f>IFERROR(HLOOKUP("twins",[1]pl!$N:$N,pos!K8),)</f>
        <v>0</v>
      </c>
      <c r="L8" s="6">
        <f>IFERROR(HLOOKUP("twins",[1]pl!$N:$N,pos!L8),)</f>
        <v>13</v>
      </c>
      <c r="M8" s="6">
        <f>IFERROR(HLOOKUP("twins",[1]pl!$N:$N,pos!M8),)</f>
        <v>4</v>
      </c>
      <c r="N8" s="6">
        <f>IFERROR(HLOOKUP("twins",[1]pl!$N:$N,pos!N8),)</f>
        <v>21</v>
      </c>
      <c r="O8" s="6">
        <f>IFERROR(HLOOKUP("twins",[1]pl!$N:$N,pos!O8),)</f>
        <v>17</v>
      </c>
      <c r="P8" s="6"/>
      <c r="Q8" s="6">
        <f>IFERROR(HLOOKUP("twins",[1]pl!$N:$N,pos!Q8),)</f>
        <v>6</v>
      </c>
      <c r="R8" s="6">
        <f>IFERROR(HLOOKUP("twins",[1]pl!$N:$N,pos!R8),)</f>
        <v>20</v>
      </c>
      <c r="S8" s="6">
        <f>IFERROR(HLOOKUP("twins",[1]pl!$N:$N,pos!S8),)</f>
        <v>115</v>
      </c>
      <c r="T8" s="6">
        <f>IFERROR(HLOOKUP("twins",[1]pl!$N:$N,pos!T8),)</f>
        <v>0</v>
      </c>
      <c r="U8" s="6">
        <f>IFERROR(HLOOKUP("twins",[1]pl!$N:$N,pos!U8),)</f>
        <v>10</v>
      </c>
      <c r="V8" s="6">
        <f>IFERROR(HLOOKUP("twins",[1]pl!$N:$N,pos!V8),)</f>
        <v>22</v>
      </c>
      <c r="W8" s="6">
        <f>IFERROR(HLOOKUP("twins",[1]pl!$N:$N,pos!W8),)</f>
        <v>8</v>
      </c>
      <c r="X8" s="6">
        <f>IFERROR(HLOOKUP("twins",[1]pl!$N:$N,pos!X8),)</f>
        <v>50</v>
      </c>
      <c r="Y8" s="6">
        <f>IFERROR(HLOOKUP("twins",[1]pl!$N:$N,pos!Y8),)</f>
        <v>25</v>
      </c>
      <c r="Z8" s="6">
        <f>IFERROR(HLOOKUP("twins",[1]pl!$N:$N,pos!Z8),)</f>
        <v>0</v>
      </c>
      <c r="AA8" s="6">
        <f>IFERROR(HLOOKUP("twins",[1]pl!$N:$N,pos!AA8),)</f>
        <v>0</v>
      </c>
      <c r="AB8" s="6">
        <f>IFERROR(HLOOKUP("twins",[1]pl!$N:$N,pos!AB8),)</f>
        <v>42</v>
      </c>
      <c r="AC8" s="6">
        <f>IFERROR(HLOOKUP("twins",[1]pl!$N:$N,pos!AC8),)</f>
        <v>70</v>
      </c>
      <c r="AD8" s="6">
        <f>IFERROR(HLOOKUP("twins",[1]pl!$N:$N,pos!AD8),)</f>
        <v>0</v>
      </c>
      <c r="AE8" s="6">
        <f>IFERROR(HLOOKUP("twins",[1]pl!$N:$N,pos!AE8),)</f>
        <v>34</v>
      </c>
    </row>
    <row r="9" spans="1:31" x14ac:dyDescent="0.25">
      <c r="A9" s="6">
        <f>IFERROR(HLOOKUP("twins",[1]pl!$N:$N,pos!A9),)</f>
        <v>31</v>
      </c>
      <c r="B9" s="6">
        <f>IFERROR(HLOOKUP("twins",[1]pl!$N:$N,pos!B9),)</f>
        <v>27</v>
      </c>
      <c r="C9" s="6">
        <f>IFERROR(HLOOKUP("twins",[1]pl!$N:$N,pos!C9),)</f>
        <v>17</v>
      </c>
      <c r="D9" s="6">
        <f>IFERROR(HLOOKUP("twins",[1]pl!$N:$N,pos!D9),)</f>
        <v>6</v>
      </c>
      <c r="E9" s="6">
        <f>IFERROR(HLOOKUP("twins",[1]pl!$N:$N,pos!E9),)</f>
        <v>0</v>
      </c>
      <c r="F9" s="6">
        <f>IFERROR(HLOOKUP("twins",[1]pl!$N:$N,pos!F9),)</f>
        <v>6</v>
      </c>
      <c r="G9" s="6">
        <f>IFERROR(HLOOKUP("twins",[1]pl!$N:$N,pos!G9),)</f>
        <v>23</v>
      </c>
      <c r="H9" s="6">
        <f>IFERROR(HLOOKUP("twins",[1]pl!$N:$N,pos!H9),)</f>
        <v>58</v>
      </c>
      <c r="I9" s="6">
        <f>IFERROR(HLOOKUP("twins",[1]pl!$N:$N,pos!I9),)</f>
        <v>128</v>
      </c>
      <c r="J9" s="6">
        <f>IFERROR(HLOOKUP("twins",[1]pl!$N:$N,pos!J9),)</f>
        <v>0</v>
      </c>
      <c r="K9" s="6">
        <f>IFERROR(HLOOKUP("twins",[1]pl!$N:$N,pos!K9),)</f>
        <v>82</v>
      </c>
      <c r="L9" s="6">
        <f>IFERROR(HLOOKUP("twins",[1]pl!$N:$N,pos!L9),)</f>
        <v>11</v>
      </c>
      <c r="M9" s="6">
        <f>IFERROR(HLOOKUP("twins",[1]pl!$N:$N,pos!M9),)</f>
        <v>250</v>
      </c>
      <c r="N9" s="6">
        <f>IFERROR(HLOOKUP("twins",[1]pl!$N:$N,pos!N9),)</f>
        <v>76</v>
      </c>
      <c r="O9" s="6">
        <f>IFERROR(HLOOKUP("twins",[1]pl!$N:$N,pos!O9),)</f>
        <v>0</v>
      </c>
      <c r="P9" s="6"/>
      <c r="Q9" s="6">
        <f>IFERROR(HLOOKUP("twins",[1]pl!$N:$N,pos!Q9),)</f>
        <v>11</v>
      </c>
      <c r="R9" s="6">
        <f>IFERROR(HLOOKUP("twins",[1]pl!$N:$N,pos!R9),)</f>
        <v>0</v>
      </c>
      <c r="S9" s="6">
        <f>IFERROR(HLOOKUP("twins",[1]pl!$N:$N,pos!S9),)</f>
        <v>145</v>
      </c>
      <c r="T9" s="6">
        <f>IFERROR(HLOOKUP("twins",[1]pl!$N:$N,pos!T9),)</f>
        <v>26</v>
      </c>
      <c r="U9" s="6">
        <f>IFERROR(HLOOKUP("twins",[1]pl!$N:$N,pos!U9),)</f>
        <v>35</v>
      </c>
      <c r="V9" s="6">
        <f>IFERROR(HLOOKUP("twins",[1]pl!$N:$N,pos!V9),)</f>
        <v>10</v>
      </c>
      <c r="W9" s="6">
        <f>IFERROR(HLOOKUP("twins",[1]pl!$N:$N,pos!W9),)</f>
        <v>41</v>
      </c>
      <c r="X9" s="6">
        <f>IFERROR(HLOOKUP("twins",[1]pl!$N:$N,pos!X9),)</f>
        <v>68</v>
      </c>
      <c r="Y9" s="6">
        <f>IFERROR(HLOOKUP("twins",[1]pl!$N:$N,pos!Y9),)</f>
        <v>136</v>
      </c>
      <c r="Z9" s="6">
        <f>IFERROR(HLOOKUP("twins",[1]pl!$N:$N,pos!Z9),)</f>
        <v>617</v>
      </c>
      <c r="AA9" s="6">
        <f>IFERROR(HLOOKUP("twins",[1]pl!$N:$N,pos!AA9),)</f>
        <v>6</v>
      </c>
      <c r="AB9" s="6">
        <f>IFERROR(HLOOKUP("twins",[1]pl!$N:$N,pos!AB9),)</f>
        <v>0</v>
      </c>
      <c r="AC9" s="6">
        <f>IFERROR(HLOOKUP("twins",[1]pl!$N:$N,pos!AC9),)</f>
        <v>70</v>
      </c>
      <c r="AD9" s="6">
        <f>IFERROR(HLOOKUP("twins",[1]pl!$N:$N,pos!AD9),)</f>
        <v>19</v>
      </c>
      <c r="AE9" s="6">
        <f>IFERROR(HLOOKUP("twins",[1]pl!$N:$N,pos!AE9),)</f>
        <v>124</v>
      </c>
    </row>
    <row r="10" spans="1:31" x14ac:dyDescent="0.25">
      <c r="A10" s="6">
        <f>IFERROR(HLOOKUP("twins",[1]pl!$N:$N,pos!A10),)</f>
        <v>14</v>
      </c>
      <c r="B10" s="6">
        <f>IFERROR(HLOOKUP("twins",[1]pl!$N:$N,pos!B10),)</f>
        <v>0</v>
      </c>
      <c r="C10" s="6">
        <f>IFERROR(HLOOKUP("twins",[1]pl!$N:$N,pos!C10),)</f>
        <v>0</v>
      </c>
      <c r="D10" s="6">
        <f>IFERROR(HLOOKUP("twins",[1]pl!$N:$N,pos!D10),)</f>
        <v>16</v>
      </c>
      <c r="E10" s="6">
        <f>IFERROR(HLOOKUP("twins",[1]pl!$N:$N,pos!E10),)</f>
        <v>0</v>
      </c>
      <c r="F10" s="6">
        <f>IFERROR(HLOOKUP("twins",[1]pl!$N:$N,pos!F10),)</f>
        <v>2</v>
      </c>
      <c r="G10" s="6">
        <f>IFERROR(HLOOKUP("twins",[1]pl!$N:$N,pos!G10),)</f>
        <v>19</v>
      </c>
      <c r="H10" s="6">
        <f>IFERROR(HLOOKUP("twins",[1]pl!$N:$N,pos!H10),)</f>
        <v>0</v>
      </c>
      <c r="I10" s="6">
        <f>IFERROR(HLOOKUP("twins",[1]pl!$N:$N,pos!I10),)</f>
        <v>23</v>
      </c>
      <c r="J10" s="6">
        <f>IFERROR(HLOOKUP("twins",[1]pl!$N:$N,pos!J10),)</f>
        <v>31</v>
      </c>
      <c r="K10" s="6">
        <f>IFERROR(HLOOKUP("twins",[1]pl!$N:$N,pos!K10),)</f>
        <v>50</v>
      </c>
      <c r="L10" s="6">
        <f>IFERROR(HLOOKUP("twins",[1]pl!$N:$N,pos!L10),)</f>
        <v>3</v>
      </c>
      <c r="M10" s="6">
        <f>IFERROR(HLOOKUP("twins",[1]pl!$N:$N,pos!M10),)</f>
        <v>4</v>
      </c>
      <c r="N10" s="6">
        <f>IFERROR(HLOOKUP("twins",[1]pl!$N:$N,pos!N10),)</f>
        <v>0</v>
      </c>
      <c r="O10" s="6">
        <f>IFERROR(HLOOKUP("twins",[1]pl!$N:$N,pos!O10),)</f>
        <v>11</v>
      </c>
      <c r="P10" s="6"/>
      <c r="Q10" s="6">
        <f>IFERROR(HLOOKUP("twins",[1]pl!$N:$N,pos!Q10),)</f>
        <v>103</v>
      </c>
      <c r="R10" s="6">
        <f>IFERROR(HLOOKUP("twins",[1]pl!$N:$N,pos!R10),)</f>
        <v>136</v>
      </c>
      <c r="S10" s="6">
        <f>IFERROR(HLOOKUP("twins",[1]pl!$N:$N,pos!S10),)</f>
        <v>8</v>
      </c>
      <c r="T10" s="6">
        <f>IFERROR(HLOOKUP("twins",[1]pl!$N:$N,pos!T10),)</f>
        <v>72</v>
      </c>
      <c r="U10" s="6">
        <f>IFERROR(HLOOKUP("twins",[1]pl!$N:$N,pos!U10),)</f>
        <v>5</v>
      </c>
      <c r="V10" s="6">
        <f>IFERROR(HLOOKUP("twins",[1]pl!$N:$N,pos!V10),)</f>
        <v>23</v>
      </c>
      <c r="W10" s="6">
        <f>IFERROR(HLOOKUP("twins",[1]pl!$N:$N,pos!W10),)</f>
        <v>1213</v>
      </c>
      <c r="X10" s="6">
        <f>IFERROR(HLOOKUP("twins",[1]pl!$N:$N,pos!X10),)</f>
        <v>1139</v>
      </c>
      <c r="Y10" s="6">
        <f>IFERROR(HLOOKUP("twins",[1]pl!$N:$N,pos!Y10),)</f>
        <v>0</v>
      </c>
      <c r="Z10" s="6">
        <f>IFERROR(HLOOKUP("twins",[1]pl!$N:$N,pos!Z10),)</f>
        <v>100</v>
      </c>
      <c r="AA10" s="6">
        <f>IFERROR(HLOOKUP("twins",[1]pl!$N:$N,pos!AA10),)</f>
        <v>0</v>
      </c>
      <c r="AB10" s="6">
        <f>IFERROR(HLOOKUP("twins",[1]pl!$N:$N,pos!AB10),)</f>
        <v>0</v>
      </c>
      <c r="AC10" s="6">
        <f>IFERROR(HLOOKUP("twins",[1]pl!$N:$N,pos!AC10),)</f>
        <v>6</v>
      </c>
      <c r="AD10" s="6">
        <f>IFERROR(HLOOKUP("twins",[1]pl!$N:$N,pos!AD10),)</f>
        <v>7</v>
      </c>
      <c r="AE10" s="6">
        <f>IFERROR(HLOOKUP("twins",[1]pl!$N:$N,pos!AE10),)</f>
        <v>17</v>
      </c>
    </row>
    <row r="11" spans="1:31" x14ac:dyDescent="0.25">
      <c r="A11" s="6">
        <f>IFERROR(HLOOKUP("twins",[1]pl!$N:$N,pos!A11),)</f>
        <v>54</v>
      </c>
      <c r="B11" s="6">
        <f>IFERROR(HLOOKUP("twins",[1]pl!$N:$N,pos!B11),)</f>
        <v>31</v>
      </c>
      <c r="C11" s="6">
        <f>IFERROR(HLOOKUP("twins",[1]pl!$N:$N,pos!C11),)</f>
        <v>608</v>
      </c>
      <c r="D11" s="6">
        <f>IFERROR(HLOOKUP("twins",[1]pl!$N:$N,pos!D11),)</f>
        <v>22</v>
      </c>
      <c r="E11" s="6">
        <f>IFERROR(HLOOKUP("twins",[1]pl!$N:$N,pos!E11),)</f>
        <v>105</v>
      </c>
      <c r="F11" s="6">
        <f>IFERROR(HLOOKUP("twins",[1]pl!$N:$N,pos!F11),)</f>
        <v>23</v>
      </c>
      <c r="G11" s="6">
        <f>IFERROR(HLOOKUP("twins",[1]pl!$N:$N,pos!G11),)</f>
        <v>0</v>
      </c>
      <c r="H11" s="6">
        <f>IFERROR(HLOOKUP("twins",[1]pl!$N:$N,pos!H11),)</f>
        <v>15</v>
      </c>
      <c r="I11" s="6">
        <f>IFERROR(HLOOKUP("twins",[1]pl!$N:$N,pos!I11),)</f>
        <v>14</v>
      </c>
      <c r="J11" s="6">
        <f>IFERROR(HLOOKUP("twins",[1]pl!$N:$N,pos!J11),)</f>
        <v>0</v>
      </c>
      <c r="K11" s="6">
        <f>IFERROR(HLOOKUP("twins",[1]pl!$N:$N,pos!K11),)</f>
        <v>33</v>
      </c>
      <c r="L11" s="6">
        <f>IFERROR(HLOOKUP("twins",[1]pl!$N:$N,pos!L11),)</f>
        <v>26</v>
      </c>
      <c r="M11" s="6">
        <f>IFERROR(HLOOKUP("twins",[1]pl!$N:$N,pos!M11),)</f>
        <v>225</v>
      </c>
      <c r="N11" s="6">
        <f>IFERROR(HLOOKUP("twins",[1]pl!$N:$N,pos!N11),)</f>
        <v>0</v>
      </c>
      <c r="O11" s="6">
        <f>IFERROR(HLOOKUP("twins",[1]pl!$N:$N,pos!O11),)</f>
        <v>8</v>
      </c>
      <c r="P11" s="6"/>
      <c r="Q11" s="6">
        <f>IFERROR(HLOOKUP("twins",[1]pl!$N:$N,pos!Q11),)</f>
        <v>20</v>
      </c>
      <c r="R11" s="6">
        <f>IFERROR(HLOOKUP("twins",[1]pl!$N:$N,pos!R11),)</f>
        <v>56</v>
      </c>
      <c r="S11" s="6">
        <f>IFERROR(HLOOKUP("twins",[1]pl!$N:$N,pos!S11),)</f>
        <v>66</v>
      </c>
      <c r="T11" s="6">
        <f>IFERROR(HLOOKUP("twins",[1]pl!$N:$N,pos!T11),)</f>
        <v>125</v>
      </c>
      <c r="U11" s="6">
        <f>IFERROR(HLOOKUP("twins",[1]pl!$N:$N,pos!U11),)</f>
        <v>66</v>
      </c>
      <c r="V11" s="6">
        <f>IFERROR(HLOOKUP("twins",[1]pl!$N:$N,pos!V11),)</f>
        <v>15</v>
      </c>
      <c r="W11" s="6">
        <f>IFERROR(HLOOKUP("twins",[1]pl!$N:$N,pos!W11),)</f>
        <v>34</v>
      </c>
      <c r="X11" s="6">
        <f>IFERROR(HLOOKUP("twins",[1]pl!$N:$N,pos!X11),)</f>
        <v>40</v>
      </c>
      <c r="Y11" s="6">
        <f>IFERROR(HLOOKUP("twins",[1]pl!$N:$N,pos!Y11),)</f>
        <v>242</v>
      </c>
      <c r="Z11" s="6">
        <f>IFERROR(HLOOKUP("twins",[1]pl!$N:$N,pos!Z11),)</f>
        <v>0</v>
      </c>
      <c r="AA11" s="6">
        <f>IFERROR(HLOOKUP("twins",[1]pl!$N:$N,pos!AA11),)</f>
        <v>82</v>
      </c>
      <c r="AB11" s="6">
        <f>IFERROR(HLOOKUP("twins",[1]pl!$N:$N,pos!AB11),)</f>
        <v>96</v>
      </c>
      <c r="AC11" s="6">
        <f>IFERROR(HLOOKUP("twins",[1]pl!$N:$N,pos!AC11),)</f>
        <v>209</v>
      </c>
      <c r="AD11" s="6">
        <f>IFERROR(HLOOKUP("twins",[1]pl!$N:$N,pos!AD11),)</f>
        <v>15</v>
      </c>
      <c r="AE11" s="6">
        <f>IFERROR(HLOOKUP("twins",[1]pl!$N:$N,pos!AE11),)</f>
        <v>25</v>
      </c>
    </row>
    <row r="12" spans="1:31" x14ac:dyDescent="0.25">
      <c r="A12" s="6">
        <f>IFERROR(HLOOKUP("twins",[1]pl!$N:$N,pos!A12),)</f>
        <v>178</v>
      </c>
      <c r="B12" s="6">
        <f>IFERROR(HLOOKUP("twins",[1]pl!$N:$N,pos!B12),)</f>
        <v>7</v>
      </c>
      <c r="C12" s="6">
        <f>IFERROR(HLOOKUP("twins",[1]pl!$N:$N,pos!C12),)</f>
        <v>86</v>
      </c>
      <c r="D12" s="6">
        <f>IFERROR(HLOOKUP("twins",[1]pl!$N:$N,pos!D12),)</f>
        <v>0</v>
      </c>
      <c r="E12" s="6">
        <f>IFERROR(HLOOKUP("twins",[1]pl!$N:$N,pos!E12),)</f>
        <v>23</v>
      </c>
      <c r="F12" s="6">
        <f>IFERROR(HLOOKUP("twins",[1]pl!$N:$N,pos!F12),)</f>
        <v>25</v>
      </c>
      <c r="G12" s="6">
        <f>IFERROR(HLOOKUP("twins",[1]pl!$N:$N,pos!G12),)</f>
        <v>103</v>
      </c>
      <c r="H12" s="6">
        <f>IFERROR(HLOOKUP("twins",[1]pl!$N:$N,pos!H12),)</f>
        <v>21</v>
      </c>
      <c r="I12" s="6">
        <f>IFERROR(HLOOKUP("twins",[1]pl!$N:$N,pos!I12),)</f>
        <v>46</v>
      </c>
      <c r="J12" s="6">
        <f>IFERROR(HLOOKUP("twins",[1]pl!$N:$N,pos!J12),)</f>
        <v>29</v>
      </c>
      <c r="K12" s="6">
        <f>IFERROR(HLOOKUP("twins",[1]pl!$N:$N,pos!K12),)</f>
        <v>116</v>
      </c>
      <c r="L12" s="6">
        <f>IFERROR(HLOOKUP("twins",[1]pl!$N:$N,pos!L12),)</f>
        <v>182</v>
      </c>
      <c r="M12" s="6">
        <f>IFERROR(HLOOKUP("twins",[1]pl!$N:$N,pos!M12),)</f>
        <v>29</v>
      </c>
      <c r="N12" s="6">
        <f>IFERROR(HLOOKUP("twins",[1]pl!$N:$N,pos!N12),)</f>
        <v>51</v>
      </c>
      <c r="O12" s="6">
        <f>IFERROR(HLOOKUP("twins",[1]pl!$N:$N,pos!O12),)</f>
        <v>17</v>
      </c>
      <c r="P12" s="6"/>
      <c r="Q12" s="6">
        <f>IFERROR(HLOOKUP("twins",[1]pl!$N:$N,pos!Q12),)</f>
        <v>63</v>
      </c>
      <c r="R12" s="6">
        <f>IFERROR(HLOOKUP("twins",[1]pl!$N:$N,pos!R12),)</f>
        <v>25</v>
      </c>
      <c r="S12" s="6">
        <f>IFERROR(HLOOKUP("twins",[1]pl!$N:$N,pos!S12),)</f>
        <v>0</v>
      </c>
      <c r="T12" s="6">
        <f>IFERROR(HLOOKUP("twins",[1]pl!$N:$N,pos!T12),)</f>
        <v>101</v>
      </c>
      <c r="U12" s="6">
        <f>IFERROR(HLOOKUP("twins",[1]pl!$N:$N,pos!U12),)</f>
        <v>154</v>
      </c>
      <c r="V12" s="6">
        <f>IFERROR(HLOOKUP("twins",[1]pl!$N:$N,pos!V12),)</f>
        <v>54</v>
      </c>
      <c r="W12" s="6">
        <f>IFERROR(HLOOKUP("twins",[1]pl!$N:$N,pos!W12),)</f>
        <v>250</v>
      </c>
      <c r="X12" s="6">
        <f>IFERROR(HLOOKUP("twins",[1]pl!$N:$N,pos!X12),)</f>
        <v>0</v>
      </c>
      <c r="Y12" s="6">
        <f>IFERROR(HLOOKUP("twins",[1]pl!$N:$N,pos!Y12),)</f>
        <v>4</v>
      </c>
      <c r="Z12" s="6">
        <f>IFERROR(HLOOKUP("twins",[1]pl!$N:$N,pos!Z12),)</f>
        <v>44</v>
      </c>
      <c r="AA12" s="6">
        <f>IFERROR(HLOOKUP("twins",[1]pl!$N:$N,pos!AA12),)</f>
        <v>103</v>
      </c>
      <c r="AB12" s="6">
        <f>IFERROR(HLOOKUP("twins",[1]pl!$N:$N,pos!AB12),)</f>
        <v>43</v>
      </c>
      <c r="AC12" s="6">
        <f>IFERROR(HLOOKUP("twins",[1]pl!$N:$N,pos!AC12),)</f>
        <v>76</v>
      </c>
      <c r="AD12" s="6">
        <f>IFERROR(HLOOKUP("twins",[1]pl!$N:$N,pos!AD12),)</f>
        <v>0</v>
      </c>
      <c r="AE12" s="6">
        <f>IFERROR(HLOOKUP("twins",[1]pl!$N:$N,pos!AE12),)</f>
        <v>12</v>
      </c>
    </row>
    <row r="13" spans="1:31" x14ac:dyDescent="0.25">
      <c r="A13" s="6">
        <f>IFERROR(HLOOKUP("twins",[1]pl!$N:$N,pos!A13),)</f>
        <v>0</v>
      </c>
      <c r="B13" s="6">
        <f>IFERROR(HLOOKUP("twins",[1]pl!$N:$N,pos!B13),)</f>
        <v>0</v>
      </c>
      <c r="C13" s="6">
        <f>IFERROR(HLOOKUP("twins",[1]pl!$N:$N,pos!C13),)</f>
        <v>156</v>
      </c>
      <c r="D13" s="6">
        <f>IFERROR(HLOOKUP("twins",[1]pl!$N:$N,pos!D13),)</f>
        <v>0</v>
      </c>
      <c r="E13" s="6">
        <f>IFERROR(HLOOKUP("twins",[1]pl!$N:$N,pos!E13),)</f>
        <v>23</v>
      </c>
      <c r="F13" s="6">
        <f>IFERROR(HLOOKUP("twins",[1]pl!$N:$N,pos!F13),)</f>
        <v>71</v>
      </c>
      <c r="G13" s="6">
        <f>IFERROR(HLOOKUP("twins",[1]pl!$N:$N,pos!G13),)</f>
        <v>16</v>
      </c>
      <c r="H13" s="6">
        <f>IFERROR(HLOOKUP("twins",[1]pl!$N:$N,pos!H13),)</f>
        <v>0</v>
      </c>
      <c r="I13" s="6">
        <f>IFERROR(HLOOKUP("twins",[1]pl!$N:$N,pos!I13),)</f>
        <v>106</v>
      </c>
      <c r="J13" s="6">
        <f>IFERROR(HLOOKUP("twins",[1]pl!$N:$N,pos!J13),)</f>
        <v>0</v>
      </c>
      <c r="K13" s="6">
        <f>IFERROR(HLOOKUP("twins",[1]pl!$N:$N,pos!K13),)</f>
        <v>126</v>
      </c>
      <c r="L13" s="6">
        <f>IFERROR(HLOOKUP("twins",[1]pl!$N:$N,pos!L13),)</f>
        <v>891</v>
      </c>
      <c r="M13" s="6">
        <f>IFERROR(HLOOKUP("twins",[1]pl!$N:$N,pos!M13),)</f>
        <v>0</v>
      </c>
      <c r="N13" s="6">
        <f>IFERROR(HLOOKUP("twins",[1]pl!$N:$N,pos!N13),)</f>
        <v>11</v>
      </c>
      <c r="O13" s="6">
        <f>IFERROR(HLOOKUP("twins",[1]pl!$N:$N,pos!O13),)</f>
        <v>270</v>
      </c>
      <c r="P13" s="6"/>
      <c r="Q13" s="6">
        <f>IFERROR(HLOOKUP("twins",[1]pl!$N:$N,pos!Q13),)</f>
        <v>0</v>
      </c>
      <c r="R13" s="6">
        <f>IFERROR(HLOOKUP("twins",[1]pl!$N:$N,pos!R13),)</f>
        <v>360</v>
      </c>
      <c r="S13" s="6">
        <f>IFERROR(HLOOKUP("twins",[1]pl!$N:$N,pos!S13),)</f>
        <v>241</v>
      </c>
      <c r="T13" s="6">
        <f>IFERROR(HLOOKUP("twins",[1]pl!$N:$N,pos!T13),)</f>
        <v>25</v>
      </c>
      <c r="U13" s="6">
        <f>IFERROR(HLOOKUP("twins",[1]pl!$N:$N,pos!U13),)</f>
        <v>839</v>
      </c>
      <c r="V13" s="6">
        <f>IFERROR(HLOOKUP("twins",[1]pl!$N:$N,pos!V13),)</f>
        <v>575</v>
      </c>
      <c r="W13" s="6">
        <f>IFERROR(HLOOKUP("twins",[1]pl!$N:$N,pos!W13),)</f>
        <v>41</v>
      </c>
      <c r="X13" s="6">
        <f>IFERROR(HLOOKUP("twins",[1]pl!$N:$N,pos!X13),)</f>
        <v>211</v>
      </c>
      <c r="Y13" s="6">
        <f>IFERROR(HLOOKUP("twins",[1]pl!$N:$N,pos!Y13),)</f>
        <v>135</v>
      </c>
      <c r="Z13" s="6">
        <f>IFERROR(HLOOKUP("twins",[1]pl!$N:$N,pos!Z13),)</f>
        <v>9</v>
      </c>
      <c r="AA13" s="6">
        <f>IFERROR(HLOOKUP("twins",[1]pl!$N:$N,pos!AA13),)</f>
        <v>0</v>
      </c>
      <c r="AB13" s="6">
        <f>IFERROR(HLOOKUP("twins",[1]pl!$N:$N,pos!AB13),)</f>
        <v>247</v>
      </c>
      <c r="AC13" s="6">
        <f>IFERROR(HLOOKUP("twins",[1]pl!$N:$N,pos!AC13),)</f>
        <v>0</v>
      </c>
      <c r="AD13" s="6">
        <f>IFERROR(HLOOKUP("twins",[1]pl!$N:$N,pos!AD13),)</f>
        <v>116</v>
      </c>
      <c r="AE13" s="6">
        <f>IFERROR(HLOOKUP("twins",[1]pl!$N:$N,pos!AE13),)</f>
        <v>0</v>
      </c>
    </row>
    <row r="14" spans="1:31" x14ac:dyDescent="0.25">
      <c r="A14" s="6">
        <f>IFERROR(HLOOKUP("twins",[1]pl!$N:$N,pos!A14),)</f>
        <v>0</v>
      </c>
      <c r="B14" s="6">
        <f>IFERROR(HLOOKUP("twins",[1]pl!$N:$N,pos!B14),)</f>
        <v>131</v>
      </c>
      <c r="C14" s="6">
        <f>IFERROR(HLOOKUP("twins",[1]pl!$N:$N,pos!C14),)</f>
        <v>98</v>
      </c>
      <c r="D14" s="6">
        <f>IFERROR(HLOOKUP("twins",[1]pl!$N:$N,pos!D14),)</f>
        <v>904</v>
      </c>
      <c r="E14" s="6">
        <f>IFERROR(HLOOKUP("twins",[1]pl!$N:$N,pos!E14),)</f>
        <v>134</v>
      </c>
      <c r="F14" s="6">
        <f>IFERROR(HLOOKUP("twins",[1]pl!$N:$N,pos!F14),)</f>
        <v>62</v>
      </c>
      <c r="G14" s="6">
        <f>IFERROR(HLOOKUP("twins",[1]pl!$N:$N,pos!G14),)</f>
        <v>213</v>
      </c>
      <c r="H14" s="6">
        <f>IFERROR(HLOOKUP("twins",[1]pl!$N:$N,pos!H14),)</f>
        <v>567</v>
      </c>
      <c r="I14" s="6">
        <f>IFERROR(HLOOKUP("twins",[1]pl!$N:$N,pos!I14),)</f>
        <v>23</v>
      </c>
      <c r="J14" s="6">
        <f>IFERROR(HLOOKUP("twins",[1]pl!$N:$N,pos!J14),)</f>
        <v>1122</v>
      </c>
      <c r="K14" s="6">
        <f>IFERROR(HLOOKUP("twins",[1]pl!$N:$N,pos!K14),)</f>
        <v>6</v>
      </c>
      <c r="L14" s="6">
        <f>IFERROR(HLOOKUP("twins",[1]pl!$N:$N,pos!L14),)</f>
        <v>106</v>
      </c>
      <c r="M14" s="6">
        <f>IFERROR(HLOOKUP("twins",[1]pl!$N:$N,pos!M14),)</f>
        <v>121</v>
      </c>
      <c r="N14" s="6">
        <f>IFERROR(HLOOKUP("twins",[1]pl!$N:$N,pos!N14),)</f>
        <v>1794</v>
      </c>
      <c r="O14" s="6">
        <f>IFERROR(HLOOKUP("twins",[1]pl!$N:$N,pos!O14),)</f>
        <v>378</v>
      </c>
      <c r="P14" s="6"/>
      <c r="Q14" s="6">
        <f>IFERROR(HLOOKUP("twins",[1]pl!$N:$N,pos!Q14),)</f>
        <v>335</v>
      </c>
      <c r="R14" s="6">
        <f>IFERROR(HLOOKUP("twins",[1]pl!$N:$N,pos!R14),)</f>
        <v>620</v>
      </c>
      <c r="S14" s="6">
        <f>IFERROR(HLOOKUP("twins",[1]pl!$N:$N,pos!S14),)</f>
        <v>981</v>
      </c>
      <c r="T14" s="6">
        <f>IFERROR(HLOOKUP("twins",[1]pl!$N:$N,pos!T14),)</f>
        <v>1083</v>
      </c>
      <c r="U14" s="6">
        <f>IFERROR(HLOOKUP("twins",[1]pl!$N:$N,pos!U14),)</f>
        <v>313</v>
      </c>
      <c r="V14" s="6">
        <f>IFERROR(HLOOKUP("twins",[1]pl!$N:$N,pos!V14),)</f>
        <v>562</v>
      </c>
      <c r="W14" s="6">
        <f>IFERROR(HLOOKUP("twins",[1]pl!$N:$N,pos!W14),)</f>
        <v>60</v>
      </c>
      <c r="X14" s="6">
        <f>IFERROR(HLOOKUP("twins",[1]pl!$N:$N,pos!X14),)</f>
        <v>731</v>
      </c>
      <c r="Y14" s="6">
        <f>IFERROR(HLOOKUP("twins",[1]pl!$N:$N,pos!Y14),)</f>
        <v>5</v>
      </c>
      <c r="Z14" s="6">
        <f>IFERROR(HLOOKUP("twins",[1]pl!$N:$N,pos!Z14),)</f>
        <v>111</v>
      </c>
      <c r="AA14" s="6">
        <f>IFERROR(HLOOKUP("twins",[1]pl!$N:$N,pos!AA14),)</f>
        <v>68</v>
      </c>
      <c r="AB14" s="6">
        <f>IFERROR(HLOOKUP("twins",[1]pl!$N:$N,pos!AB14),)</f>
        <v>43</v>
      </c>
      <c r="AC14" s="6">
        <f>IFERROR(HLOOKUP("twins",[1]pl!$N:$N,pos!AC14),)</f>
        <v>79</v>
      </c>
      <c r="AD14" s="6">
        <f>IFERROR(HLOOKUP("twins",[1]pl!$N:$N,pos!AD14),)</f>
        <v>72</v>
      </c>
      <c r="AE14" s="6">
        <f>IFERROR(HLOOKUP("twins",[1]pl!$N:$N,pos!AE14),)</f>
        <v>56</v>
      </c>
    </row>
    <row r="15" spans="1:31" x14ac:dyDescent="0.25">
      <c r="A15" s="6">
        <f>IFERROR(HLOOKUP("twins",[1]pl!$N:$N,pos!A15),)</f>
        <v>40</v>
      </c>
      <c r="B15" s="6">
        <f>IFERROR(HLOOKUP("twins",[1]pl!$N:$N,pos!B15),)</f>
        <v>20</v>
      </c>
      <c r="C15" s="6">
        <f>IFERROR(HLOOKUP("twins",[1]pl!$N:$N,pos!C15),)</f>
        <v>85</v>
      </c>
      <c r="D15" s="6">
        <f>IFERROR(HLOOKUP("twins",[1]pl!$N:$N,pos!D15),)</f>
        <v>0</v>
      </c>
      <c r="E15" s="6">
        <f>IFERROR(HLOOKUP("twins",[1]pl!$N:$N,pos!E15),)</f>
        <v>23</v>
      </c>
      <c r="F15" s="6">
        <f>IFERROR(HLOOKUP("twins",[1]pl!$N:$N,pos!F15),)</f>
        <v>0</v>
      </c>
      <c r="G15" s="6">
        <f>IFERROR(HLOOKUP("twins",[1]pl!$N:$N,pos!G15),)</f>
        <v>30</v>
      </c>
      <c r="H15" s="6">
        <f>IFERROR(HLOOKUP("twins",[1]pl!$N:$N,pos!H15),)</f>
        <v>36</v>
      </c>
      <c r="I15" s="6">
        <f>IFERROR(HLOOKUP("twins",[1]pl!$N:$N,pos!I15),)</f>
        <v>288</v>
      </c>
      <c r="J15" s="6">
        <f>IFERROR(HLOOKUP("twins",[1]pl!$N:$N,pos!J15),)</f>
        <v>7</v>
      </c>
      <c r="K15" s="6">
        <f>IFERROR(HLOOKUP("twins",[1]pl!$N:$N,pos!K15),)</f>
        <v>40</v>
      </c>
      <c r="L15" s="6">
        <f>IFERROR(HLOOKUP("twins",[1]pl!$N:$N,pos!L15),)</f>
        <v>23</v>
      </c>
      <c r="M15" s="6">
        <f>IFERROR(HLOOKUP("twins",[1]pl!$N:$N,pos!M15),)</f>
        <v>166</v>
      </c>
      <c r="N15" s="6">
        <f>IFERROR(HLOOKUP("twins",[1]pl!$N:$N,pos!N15),)</f>
        <v>14</v>
      </c>
      <c r="O15" s="6">
        <f>IFERROR(HLOOKUP("twins",[1]pl!$N:$N,pos!O15),)</f>
        <v>215</v>
      </c>
      <c r="P15" s="6"/>
      <c r="Q15" s="6">
        <f>IFERROR(HLOOKUP("twins",[1]pl!$N:$N,pos!Q15),)</f>
        <v>0</v>
      </c>
      <c r="R15" s="6">
        <f>IFERROR(HLOOKUP("twins",[1]pl!$N:$N,pos!R15),)</f>
        <v>40</v>
      </c>
      <c r="S15" s="6">
        <f>IFERROR(HLOOKUP("twins",[1]pl!$N:$N,pos!S15),)</f>
        <v>0</v>
      </c>
      <c r="T15" s="6">
        <f>IFERROR(HLOOKUP("twins",[1]pl!$N:$N,pos!T15),)</f>
        <v>0</v>
      </c>
      <c r="U15" s="6">
        <f>IFERROR(HLOOKUP("twins",[1]pl!$N:$N,pos!U15),)</f>
        <v>30</v>
      </c>
      <c r="V15" s="6">
        <f>IFERROR(HLOOKUP("twins",[1]pl!$N:$N,pos!V15),)</f>
        <v>0</v>
      </c>
      <c r="W15" s="6">
        <f>IFERROR(HLOOKUP("twins",[1]pl!$N:$N,pos!W15),)</f>
        <v>326</v>
      </c>
      <c r="X15" s="6">
        <f>IFERROR(HLOOKUP("twins",[1]pl!$N:$N,pos!X15),)</f>
        <v>11</v>
      </c>
      <c r="Y15" s="6">
        <f>IFERROR(HLOOKUP("twins",[1]pl!$N:$N,pos!Y15),)</f>
        <v>23</v>
      </c>
      <c r="Z15" s="6">
        <f>IFERROR(HLOOKUP("twins",[1]pl!$N:$N,pos!Z15),)</f>
        <v>72</v>
      </c>
      <c r="AA15" s="6">
        <f>IFERROR(HLOOKUP("twins",[1]pl!$N:$N,pos!AA15),)</f>
        <v>319</v>
      </c>
      <c r="AB15" s="6">
        <f>IFERROR(HLOOKUP("twins",[1]pl!$N:$N,pos!AB15),)</f>
        <v>30</v>
      </c>
      <c r="AC15" s="6">
        <f>IFERROR(HLOOKUP("twins",[1]pl!$N:$N,pos!AC15),)</f>
        <v>72</v>
      </c>
      <c r="AD15" s="6">
        <f>IFERROR(HLOOKUP("twins",[1]pl!$N:$N,pos!AD15),)</f>
        <v>10</v>
      </c>
      <c r="AE15" s="6">
        <f>IFERROR(HLOOKUP("twins",[1]pl!$N:$N,pos!AE15),)</f>
        <v>25</v>
      </c>
    </row>
    <row r="16" spans="1:31" x14ac:dyDescent="0.25">
      <c r="A16" s="6">
        <f>IFERROR(HLOOKUP("twins",[1]pl!$N:$N,pos!A16),)</f>
        <v>58</v>
      </c>
      <c r="B16" s="6">
        <f>IFERROR(HLOOKUP("twins",[1]pl!$N:$N,pos!B16),)</f>
        <v>70</v>
      </c>
      <c r="C16" s="6">
        <f>IFERROR(HLOOKUP("twins",[1]pl!$N:$N,pos!C16),)</f>
        <v>0</v>
      </c>
      <c r="D16" s="6">
        <f>IFERROR(HLOOKUP("twins",[1]pl!$N:$N,pos!D16),)</f>
        <v>23</v>
      </c>
      <c r="E16" s="6">
        <f>IFERROR(HLOOKUP("twins",[1]pl!$N:$N,pos!E16),)</f>
        <v>92</v>
      </c>
      <c r="F16" s="6">
        <f>IFERROR(HLOOKUP("twins",[1]pl!$N:$N,pos!F16),)</f>
        <v>1</v>
      </c>
      <c r="G16" s="6">
        <f>IFERROR(HLOOKUP("twins",[1]pl!$N:$N,pos!G16),)</f>
        <v>0</v>
      </c>
      <c r="H16" s="6">
        <f>IFERROR(HLOOKUP("twins",[1]pl!$N:$N,pos!H16),)</f>
        <v>15</v>
      </c>
      <c r="I16" s="6">
        <f>IFERROR(HLOOKUP("twins",[1]pl!$N:$N,pos!I16),)</f>
        <v>0</v>
      </c>
      <c r="J16" s="6">
        <f>IFERROR(HLOOKUP("twins",[1]pl!$N:$N,pos!J16),)</f>
        <v>1</v>
      </c>
      <c r="K16" s="6">
        <f>IFERROR(HLOOKUP("twins",[1]pl!$N:$N,pos!K16),)</f>
        <v>0</v>
      </c>
      <c r="L16" s="6">
        <f>IFERROR(HLOOKUP("twins",[1]pl!$N:$N,pos!L16),)</f>
        <v>74</v>
      </c>
      <c r="M16" s="6">
        <f>IFERROR(HLOOKUP("twins",[1]pl!$N:$N,pos!M16),)</f>
        <v>22</v>
      </c>
      <c r="N16" s="6">
        <f>IFERROR(HLOOKUP("twins",[1]pl!$N:$N,pos!N16),)</f>
        <v>279</v>
      </c>
      <c r="O16" s="6">
        <f>IFERROR(HLOOKUP("twins",[1]pl!$N:$N,pos!O16),)</f>
        <v>21</v>
      </c>
      <c r="P16" s="6"/>
      <c r="Q16" s="6">
        <f>IFERROR(HLOOKUP("twins",[1]pl!$N:$N,pos!Q16),)</f>
        <v>140</v>
      </c>
      <c r="R16" s="6">
        <f>IFERROR(HLOOKUP("twins",[1]pl!$N:$N,pos!R16),)</f>
        <v>0</v>
      </c>
      <c r="S16" s="6">
        <f>IFERROR(HLOOKUP("twins",[1]pl!$N:$N,pos!S16),)</f>
        <v>9</v>
      </c>
      <c r="T16" s="6">
        <f>IFERROR(HLOOKUP("twins",[1]pl!$N:$N,pos!T16),)</f>
        <v>18</v>
      </c>
      <c r="U16" s="6">
        <f>IFERROR(HLOOKUP("twins",[1]pl!$N:$N,pos!U16),)</f>
        <v>62</v>
      </c>
      <c r="V16" s="6">
        <f>IFERROR(HLOOKUP("twins",[1]pl!$N:$N,pos!V16),)</f>
        <v>80</v>
      </c>
      <c r="W16" s="6">
        <f>IFERROR(HLOOKUP("twins",[1]pl!$N:$N,pos!W16),)</f>
        <v>52</v>
      </c>
      <c r="X16" s="6">
        <f>IFERROR(HLOOKUP("twins",[1]pl!$N:$N,pos!X16),)</f>
        <v>54</v>
      </c>
      <c r="Y16" s="6">
        <f>IFERROR(HLOOKUP("twins",[1]pl!$N:$N,pos!Y16),)</f>
        <v>5</v>
      </c>
      <c r="Z16" s="6">
        <f>IFERROR(HLOOKUP("twins",[1]pl!$N:$N,pos!Z16),)</f>
        <v>24</v>
      </c>
      <c r="AA16" s="6">
        <f>IFERROR(HLOOKUP("twins",[1]pl!$N:$N,pos!AA16),)</f>
        <v>2</v>
      </c>
      <c r="AB16" s="6">
        <f>IFERROR(HLOOKUP("twins",[1]pl!$N:$N,pos!AB16),)</f>
        <v>206</v>
      </c>
      <c r="AC16" s="6">
        <f>IFERROR(HLOOKUP("twins",[1]pl!$N:$N,pos!AC16),)</f>
        <v>58</v>
      </c>
      <c r="AD16" s="6">
        <f>IFERROR(HLOOKUP("twins",[1]pl!$N:$N,pos!AD16),)</f>
        <v>25</v>
      </c>
      <c r="AE16" s="6">
        <f>IFERROR(HLOOKUP("twins",[1]pl!$N:$N,pos!AE16),)</f>
        <v>0</v>
      </c>
    </row>
    <row r="17" spans="1:31" x14ac:dyDescent="0.25">
      <c r="A17" s="6">
        <f>IFERROR(HLOOKUP("twins",[1]pl!$N:$N,pos!A17),)</f>
        <v>186</v>
      </c>
      <c r="B17" s="6">
        <f>IFERROR(HLOOKUP("twins",[1]pl!$N:$N,pos!B17),)</f>
        <v>39</v>
      </c>
      <c r="C17" s="6">
        <f>IFERROR(HLOOKUP("twins",[1]pl!$N:$N,pos!C17),)</f>
        <v>145</v>
      </c>
      <c r="D17" s="6">
        <f>IFERROR(HLOOKUP("twins",[1]pl!$N:$N,pos!D17),)</f>
        <v>23</v>
      </c>
      <c r="E17" s="6">
        <f>IFERROR(HLOOKUP("twins",[1]pl!$N:$N,pos!E17),)</f>
        <v>3</v>
      </c>
      <c r="F17" s="6">
        <f>IFERROR(HLOOKUP("twins",[1]pl!$N:$N,pos!F17),)</f>
        <v>23</v>
      </c>
      <c r="G17" s="6">
        <f>IFERROR(HLOOKUP("twins",[1]pl!$N:$N,pos!G17),)</f>
        <v>87</v>
      </c>
      <c r="H17" s="6">
        <f>IFERROR(HLOOKUP("twins",[1]pl!$N:$N,pos!H17),)</f>
        <v>296</v>
      </c>
      <c r="I17" s="6">
        <f>IFERROR(HLOOKUP("twins",[1]pl!$N:$N,pos!I17),)</f>
        <v>124</v>
      </c>
      <c r="J17" s="6">
        <f>IFERROR(HLOOKUP("twins",[1]pl!$N:$N,pos!J17),)</f>
        <v>31</v>
      </c>
      <c r="K17" s="6">
        <f>IFERROR(HLOOKUP("twins",[1]pl!$N:$N,pos!K17),)</f>
        <v>652</v>
      </c>
      <c r="L17" s="6">
        <f>IFERROR(HLOOKUP("twins",[1]pl!$N:$N,pos!L17),)</f>
        <v>0</v>
      </c>
      <c r="M17" s="6">
        <f>IFERROR(HLOOKUP("twins",[1]pl!$N:$N,pos!M17),)</f>
        <v>52</v>
      </c>
      <c r="N17" s="6">
        <f>IFERROR(HLOOKUP("twins",[1]pl!$N:$N,pos!N17),)</f>
        <v>0</v>
      </c>
      <c r="O17" s="6">
        <f>IFERROR(HLOOKUP("twins",[1]pl!$N:$N,pos!O17),)</f>
        <v>7</v>
      </c>
      <c r="P17" s="6"/>
      <c r="Q17" s="6">
        <f>IFERROR(HLOOKUP("twins",[1]pl!$N:$N,pos!Q17),)</f>
        <v>27</v>
      </c>
      <c r="R17" s="6">
        <f>IFERROR(HLOOKUP("twins",[1]pl!$N:$N,pos!R17),)</f>
        <v>0</v>
      </c>
      <c r="S17" s="6">
        <f>IFERROR(HLOOKUP("twins",[1]pl!$N:$N,pos!S17),)</f>
        <v>1262</v>
      </c>
      <c r="T17" s="6">
        <f>IFERROR(HLOOKUP("twins",[1]pl!$N:$N,pos!T17),)</f>
        <v>111</v>
      </c>
      <c r="U17" s="6">
        <f>IFERROR(HLOOKUP("twins",[1]pl!$N:$N,pos!U17),)</f>
        <v>136</v>
      </c>
      <c r="V17" s="6">
        <f>IFERROR(HLOOKUP("twins",[1]pl!$N:$N,pos!V17),)</f>
        <v>85</v>
      </c>
      <c r="W17" s="6">
        <f>IFERROR(HLOOKUP("twins",[1]pl!$N:$N,pos!W17),)</f>
        <v>3</v>
      </c>
      <c r="X17" s="6">
        <f>IFERROR(HLOOKUP("twins",[1]pl!$N:$N,pos!X17),)</f>
        <v>0</v>
      </c>
      <c r="Y17" s="6">
        <f>IFERROR(HLOOKUP("twins",[1]pl!$N:$N,pos!Y17),)</f>
        <v>22</v>
      </c>
      <c r="Z17" s="6">
        <f>IFERROR(HLOOKUP("twins",[1]pl!$N:$N,pos!Z17),)</f>
        <v>234</v>
      </c>
      <c r="AA17" s="6">
        <f>IFERROR(HLOOKUP("twins",[1]pl!$N:$N,pos!AA17),)</f>
        <v>0</v>
      </c>
      <c r="AB17" s="6">
        <f>IFERROR(HLOOKUP("twins",[1]pl!$N:$N,pos!AB17),)</f>
        <v>67</v>
      </c>
      <c r="AC17" s="6">
        <f>IFERROR(HLOOKUP("twins",[1]pl!$N:$N,pos!AC17),)</f>
        <v>0</v>
      </c>
      <c r="AD17" s="6">
        <f>IFERROR(HLOOKUP("twins",[1]pl!$N:$N,pos!AD17),)</f>
        <v>195</v>
      </c>
      <c r="AE17" s="6">
        <f>IFERROR(HLOOKUP("twins",[1]pl!$N:$N,pos!AE17),)</f>
        <v>302</v>
      </c>
    </row>
    <row r="18" spans="1:31" x14ac:dyDescent="0.25">
      <c r="A18" s="6">
        <f>IFERROR(HLOOKUP("twins",[1]pl!$N:$N,pos!A18),)</f>
        <v>55</v>
      </c>
      <c r="B18" s="6">
        <f>IFERROR(HLOOKUP("twins",[1]pl!$N:$N,pos!B18),)</f>
        <v>497</v>
      </c>
      <c r="C18" s="6">
        <f>IFERROR(HLOOKUP("twins",[1]pl!$N:$N,pos!C18),)</f>
        <v>0</v>
      </c>
      <c r="D18" s="6">
        <f>IFERROR(HLOOKUP("twins",[1]pl!$N:$N,pos!D18),)</f>
        <v>12</v>
      </c>
      <c r="E18" s="6">
        <f>IFERROR(HLOOKUP("twins",[1]pl!$N:$N,pos!E18),)</f>
        <v>1</v>
      </c>
      <c r="F18" s="6">
        <f>IFERROR(HLOOKUP("twins",[1]pl!$N:$N,pos!F18),)</f>
        <v>0</v>
      </c>
      <c r="G18" s="6">
        <f>IFERROR(HLOOKUP("twins",[1]pl!$N:$N,pos!G18),)</f>
        <v>39</v>
      </c>
      <c r="H18" s="6">
        <f>IFERROR(HLOOKUP("twins",[1]pl!$N:$N,pos!H18),)</f>
        <v>34</v>
      </c>
      <c r="I18" s="6">
        <f>IFERROR(HLOOKUP("twins",[1]pl!$N:$N,pos!I18),)</f>
        <v>0</v>
      </c>
      <c r="J18" s="6">
        <f>IFERROR(HLOOKUP("twins",[1]pl!$N:$N,pos!J18),)</f>
        <v>27</v>
      </c>
      <c r="K18" s="6">
        <f>IFERROR(HLOOKUP("twins",[1]pl!$N:$N,pos!K18),)</f>
        <v>23</v>
      </c>
      <c r="L18" s="6">
        <f>IFERROR(HLOOKUP("twins",[1]pl!$N:$N,pos!L18),)</f>
        <v>170</v>
      </c>
      <c r="M18" s="6">
        <f>IFERROR(HLOOKUP("twins",[1]pl!$N:$N,pos!M18),)</f>
        <v>14</v>
      </c>
      <c r="N18" s="6">
        <f>IFERROR(HLOOKUP("twins",[1]pl!$N:$N,pos!N18),)</f>
        <v>0</v>
      </c>
      <c r="O18" s="6">
        <f>IFERROR(HLOOKUP("twins",[1]pl!$N:$N,pos!O18),)</f>
        <v>14</v>
      </c>
      <c r="P18" s="6"/>
      <c r="Q18" s="6">
        <f>IFERROR(HLOOKUP("twins",[1]pl!$N:$N,pos!Q18),)</f>
        <v>0</v>
      </c>
      <c r="R18" s="6">
        <f>IFERROR(HLOOKUP("twins",[1]pl!$N:$N,pos!R18),)</f>
        <v>2</v>
      </c>
      <c r="S18" s="6">
        <f>IFERROR(HLOOKUP("twins",[1]pl!$N:$N,pos!S18),)</f>
        <v>252</v>
      </c>
      <c r="T18" s="6">
        <f>IFERROR(HLOOKUP("twins",[1]pl!$N:$N,pos!T18),)</f>
        <v>0</v>
      </c>
      <c r="U18" s="6">
        <f>IFERROR(HLOOKUP("twins",[1]pl!$N:$N,pos!U18),)</f>
        <v>54</v>
      </c>
      <c r="V18" s="6">
        <f>IFERROR(HLOOKUP("twins",[1]pl!$N:$N,pos!V18),)</f>
        <v>60</v>
      </c>
      <c r="W18" s="6">
        <f>IFERROR(HLOOKUP("twins",[1]pl!$N:$N,pos!W18),)</f>
        <v>1</v>
      </c>
      <c r="X18" s="6">
        <f>IFERROR(HLOOKUP("twins",[1]pl!$N:$N,pos!X18),)</f>
        <v>0</v>
      </c>
      <c r="Y18" s="6">
        <f>IFERROR(HLOOKUP("twins",[1]pl!$N:$N,pos!Y18),)</f>
        <v>72</v>
      </c>
      <c r="Z18" s="6">
        <f>IFERROR(HLOOKUP("twins",[1]pl!$N:$N,pos!Z18),)</f>
        <v>60</v>
      </c>
      <c r="AA18" s="6">
        <f>IFERROR(HLOOKUP("twins",[1]pl!$N:$N,pos!AA18),)</f>
        <v>85</v>
      </c>
      <c r="AB18" s="6">
        <f>IFERROR(HLOOKUP("twins",[1]pl!$N:$N,pos!AB18),)</f>
        <v>97</v>
      </c>
      <c r="AC18" s="6">
        <f>IFERROR(HLOOKUP("twins",[1]pl!$N:$N,pos!AC18),)</f>
        <v>42</v>
      </c>
      <c r="AD18" s="6">
        <f>IFERROR(HLOOKUP("twins",[1]pl!$N:$N,pos!AD18),)</f>
        <v>1</v>
      </c>
      <c r="AE18" s="6">
        <f>IFERROR(HLOOKUP("twins",[1]pl!$N:$N,pos!AE18),)</f>
        <v>61</v>
      </c>
    </row>
    <row r="19" spans="1:31" x14ac:dyDescent="0.25">
      <c r="A19" s="6">
        <f>IFERROR(HLOOKUP("twins",[1]pl!$N:$N,pos!A19),)</f>
        <v>1</v>
      </c>
      <c r="B19" s="6">
        <f>IFERROR(HLOOKUP("twins",[1]pl!$N:$N,pos!B19),)</f>
        <v>9</v>
      </c>
      <c r="C19" s="6">
        <f>IFERROR(HLOOKUP("twins",[1]pl!$N:$N,pos!C19),)</f>
        <v>0</v>
      </c>
      <c r="D19" s="6">
        <f>IFERROR(HLOOKUP("twins",[1]pl!$N:$N,pos!D19),)</f>
        <v>57</v>
      </c>
      <c r="E19" s="6">
        <f>IFERROR(HLOOKUP("twins",[1]pl!$N:$N,pos!E19),)</f>
        <v>34</v>
      </c>
      <c r="F19" s="6">
        <f>IFERROR(HLOOKUP("twins",[1]pl!$N:$N,pos!F19),)</f>
        <v>60</v>
      </c>
      <c r="G19" s="6">
        <f>IFERROR(HLOOKUP("twins",[1]pl!$N:$N,pos!G19),)</f>
        <v>23</v>
      </c>
      <c r="H19" s="6">
        <f>IFERROR(HLOOKUP("twins",[1]pl!$N:$N,pos!H19),)</f>
        <v>28</v>
      </c>
      <c r="I19" s="6">
        <f>IFERROR(HLOOKUP("twins",[1]pl!$N:$N,pos!I19),)</f>
        <v>35</v>
      </c>
      <c r="J19" s="6">
        <f>IFERROR(HLOOKUP("twins",[1]pl!$N:$N,pos!J19),)</f>
        <v>81</v>
      </c>
      <c r="K19" s="6">
        <f>IFERROR(HLOOKUP("twins",[1]pl!$N:$N,pos!K19),)</f>
        <v>6</v>
      </c>
      <c r="L19" s="6">
        <f>IFERROR(HLOOKUP("twins",[1]pl!$N:$N,pos!L19),)</f>
        <v>51</v>
      </c>
      <c r="M19" s="6">
        <f>IFERROR(HLOOKUP("twins",[1]pl!$N:$N,pos!M19),)</f>
        <v>54</v>
      </c>
      <c r="N19" s="6">
        <f>IFERROR(HLOOKUP("twins",[1]pl!$N:$N,pos!N19),)</f>
        <v>0</v>
      </c>
      <c r="O19" s="6">
        <f>IFERROR(HLOOKUP("twins",[1]pl!$N:$N,pos!O19),)</f>
        <v>61</v>
      </c>
      <c r="P19" s="6"/>
      <c r="Q19" s="6">
        <f>IFERROR(HLOOKUP("twins",[1]pl!$N:$N,pos!Q19),)</f>
        <v>97</v>
      </c>
      <c r="R19" s="6">
        <f>IFERROR(HLOOKUP("twins",[1]pl!$N:$N,pos!R19),)</f>
        <v>5</v>
      </c>
      <c r="S19" s="6">
        <f>IFERROR(HLOOKUP("twins",[1]pl!$N:$N,pos!S19),)</f>
        <v>6</v>
      </c>
      <c r="T19" s="6">
        <f>IFERROR(HLOOKUP("twins",[1]pl!$N:$N,pos!T19),)</f>
        <v>0</v>
      </c>
      <c r="U19" s="6">
        <f>IFERROR(HLOOKUP("twins",[1]pl!$N:$N,pos!U19),)</f>
        <v>15</v>
      </c>
      <c r="V19" s="6">
        <f>IFERROR(HLOOKUP("twins",[1]pl!$N:$N,pos!V19),)</f>
        <v>291</v>
      </c>
      <c r="W19" s="6">
        <f>IFERROR(HLOOKUP("twins",[1]pl!$N:$N,pos!W19),)</f>
        <v>2</v>
      </c>
      <c r="X19" s="6">
        <f>IFERROR(HLOOKUP("twins",[1]pl!$N:$N,pos!X19),)</f>
        <v>0</v>
      </c>
      <c r="Y19" s="6">
        <f>IFERROR(HLOOKUP("twins",[1]pl!$N:$N,pos!Y19),)</f>
        <v>0</v>
      </c>
      <c r="Z19" s="6">
        <f>IFERROR(HLOOKUP("twins",[1]pl!$N:$N,pos!Z19),)</f>
        <v>2</v>
      </c>
      <c r="AA19" s="6">
        <f>IFERROR(HLOOKUP("twins",[1]pl!$N:$N,pos!AA19),)</f>
        <v>22</v>
      </c>
      <c r="AB19" s="6">
        <f>IFERROR(HLOOKUP("twins",[1]pl!$N:$N,pos!AB19),)</f>
        <v>72</v>
      </c>
      <c r="AC19" s="6">
        <f>IFERROR(HLOOKUP("twins",[1]pl!$N:$N,pos!AC19),)</f>
        <v>192</v>
      </c>
      <c r="AD19" s="6">
        <f>IFERROR(HLOOKUP("twins",[1]pl!$N:$N,pos!AD19),)</f>
        <v>8</v>
      </c>
      <c r="AE19" s="6">
        <f>IFERROR(HLOOKUP("twins",[1]pl!$N:$N,pos!AE19),)</f>
        <v>72</v>
      </c>
    </row>
    <row r="20" spans="1:31" x14ac:dyDescent="0.25">
      <c r="A20" s="6">
        <f>IFERROR(HLOOKUP("twins",[1]pl!$N:$N,pos!A20),)</f>
        <v>20</v>
      </c>
      <c r="B20" s="6">
        <f>IFERROR(HLOOKUP("twins",[1]pl!$N:$N,pos!B20),)</f>
        <v>8</v>
      </c>
      <c r="C20" s="6">
        <f>IFERROR(HLOOKUP("twins",[1]pl!$N:$N,pos!C20),)</f>
        <v>3</v>
      </c>
      <c r="D20" s="6">
        <f>IFERROR(HLOOKUP("twins",[1]pl!$N:$N,pos!D20),)</f>
        <v>28</v>
      </c>
      <c r="E20" s="6">
        <f>IFERROR(HLOOKUP("twins",[1]pl!$N:$N,pos!E20),)</f>
        <v>23</v>
      </c>
      <c r="F20" s="6">
        <f>IFERROR(HLOOKUP("twins",[1]pl!$N:$N,pos!F20),)</f>
        <v>318</v>
      </c>
      <c r="G20" s="6">
        <f>IFERROR(HLOOKUP("twins",[1]pl!$N:$N,pos!G20),)</f>
        <v>13</v>
      </c>
      <c r="H20" s="6">
        <f>IFERROR(HLOOKUP("twins",[1]pl!$N:$N,pos!H20),)</f>
        <v>14</v>
      </c>
      <c r="I20" s="6">
        <f>IFERROR(HLOOKUP("twins",[1]pl!$N:$N,pos!I20),)</f>
        <v>19</v>
      </c>
      <c r="J20" s="6">
        <f>IFERROR(HLOOKUP("twins",[1]pl!$N:$N,pos!J20),)</f>
        <v>10</v>
      </c>
      <c r="K20" s="6">
        <f>IFERROR(HLOOKUP("twins",[1]pl!$N:$N,pos!K20),)</f>
        <v>52</v>
      </c>
      <c r="L20" s="6">
        <f>IFERROR(HLOOKUP("twins",[1]pl!$N:$N,pos!L20),)</f>
        <v>14</v>
      </c>
      <c r="M20" s="6">
        <f>IFERROR(HLOOKUP("twins",[1]pl!$N:$N,pos!M20),)</f>
        <v>16</v>
      </c>
      <c r="N20" s="6">
        <f>IFERROR(HLOOKUP("twins",[1]pl!$N:$N,pos!N20),)</f>
        <v>243</v>
      </c>
      <c r="O20" s="6">
        <f>IFERROR(HLOOKUP("twins",[1]pl!$N:$N,pos!O20),)</f>
        <v>252</v>
      </c>
      <c r="P20" s="6"/>
      <c r="Q20" s="6">
        <f>IFERROR(HLOOKUP("twins",[1]pl!$N:$N,pos!Q20),)</f>
        <v>44</v>
      </c>
      <c r="R20" s="6">
        <f>IFERROR(HLOOKUP("twins",[1]pl!$N:$N,pos!R20),)</f>
        <v>4</v>
      </c>
      <c r="S20" s="6">
        <f>IFERROR(HLOOKUP("twins",[1]pl!$N:$N,pos!S20),)</f>
        <v>172</v>
      </c>
      <c r="T20" s="6">
        <f>IFERROR(HLOOKUP("twins",[1]pl!$N:$N,pos!T20),)</f>
        <v>0</v>
      </c>
      <c r="U20" s="6">
        <f>IFERROR(HLOOKUP("twins",[1]pl!$N:$N,pos!U20),)</f>
        <v>1249</v>
      </c>
      <c r="V20" s="6">
        <f>IFERROR(HLOOKUP("twins",[1]pl!$N:$N,pos!V20),)</f>
        <v>0</v>
      </c>
      <c r="W20" s="6">
        <f>IFERROR(HLOOKUP("twins",[1]pl!$N:$N,pos!W20),)</f>
        <v>32</v>
      </c>
      <c r="X20" s="6">
        <f>IFERROR(HLOOKUP("twins",[1]pl!$N:$N,pos!X20),)</f>
        <v>21</v>
      </c>
      <c r="Y20" s="6">
        <f>IFERROR(HLOOKUP("twins",[1]pl!$N:$N,pos!Y20),)</f>
        <v>0</v>
      </c>
      <c r="Z20" s="6">
        <f>IFERROR(HLOOKUP("twins",[1]pl!$N:$N,pos!Z20),)</f>
        <v>29</v>
      </c>
      <c r="AA20" s="6">
        <f>IFERROR(HLOOKUP("twins",[1]pl!$N:$N,pos!AA20),)</f>
        <v>48</v>
      </c>
      <c r="AB20" s="6">
        <f>IFERROR(HLOOKUP("twins",[1]pl!$N:$N,pos!AB20),)</f>
        <v>45</v>
      </c>
      <c r="AC20" s="6">
        <f>IFERROR(HLOOKUP("twins",[1]pl!$N:$N,pos!AC20),)</f>
        <v>0</v>
      </c>
      <c r="AD20" s="6">
        <f>IFERROR(HLOOKUP("twins",[1]pl!$N:$N,pos!AD20),)</f>
        <v>89</v>
      </c>
      <c r="AE20" s="6">
        <f>IFERROR(HLOOKUP("twins",[1]pl!$N:$N,pos!AE20),)</f>
        <v>0</v>
      </c>
    </row>
    <row r="21" spans="1:31" x14ac:dyDescent="0.25">
      <c r="A21" s="6">
        <f>IFERROR(HLOOKUP("twins",[1]pl!$N:$N,pos!A21),)</f>
        <v>172</v>
      </c>
      <c r="B21" s="6">
        <f>IFERROR(HLOOKUP("twins",[1]pl!$N:$N,pos!B21),)</f>
        <v>4</v>
      </c>
      <c r="C21" s="6">
        <f>IFERROR(HLOOKUP("twins",[1]pl!$N:$N,pos!C21),)</f>
        <v>486</v>
      </c>
      <c r="D21" s="6">
        <f>IFERROR(HLOOKUP("twins",[1]pl!$N:$N,pos!D21),)</f>
        <v>23</v>
      </c>
      <c r="E21" s="6">
        <f>IFERROR(HLOOKUP("twins",[1]pl!$N:$N,pos!E21),)</f>
        <v>1128</v>
      </c>
      <c r="F21" s="6">
        <f>IFERROR(HLOOKUP("twins",[1]pl!$N:$N,pos!F21),)</f>
        <v>19</v>
      </c>
      <c r="G21" s="6">
        <f>IFERROR(HLOOKUP("twins",[1]pl!$N:$N,pos!G21),)</f>
        <v>91</v>
      </c>
      <c r="H21" s="6">
        <f>IFERROR(HLOOKUP("twins",[1]pl!$N:$N,pos!H21),)</f>
        <v>115</v>
      </c>
      <c r="I21" s="6">
        <f>IFERROR(HLOOKUP("twins",[1]pl!$N:$N,pos!I21),)</f>
        <v>28</v>
      </c>
      <c r="J21" s="6">
        <f>IFERROR(HLOOKUP("twins",[1]pl!$N:$N,pos!J21),)</f>
        <v>9</v>
      </c>
      <c r="K21" s="6">
        <f>IFERROR(HLOOKUP("twins",[1]pl!$N:$N,pos!K21),)</f>
        <v>136</v>
      </c>
      <c r="L21" s="6">
        <f>IFERROR(HLOOKUP("twins",[1]pl!$N:$N,pos!L21),)</f>
        <v>165</v>
      </c>
      <c r="M21" s="6">
        <f>IFERROR(HLOOKUP("twins",[1]pl!$N:$N,pos!M21),)</f>
        <v>3</v>
      </c>
      <c r="N21" s="6">
        <f>IFERROR(HLOOKUP("twins",[1]pl!$N:$N,pos!N21),)</f>
        <v>72</v>
      </c>
      <c r="O21" s="6">
        <f>IFERROR(HLOOKUP("twins",[1]pl!$N:$N,pos!O21),)</f>
        <v>9</v>
      </c>
      <c r="P21" s="6"/>
      <c r="Q21" s="6">
        <f>IFERROR(HLOOKUP("twins",[1]pl!$N:$N,pos!Q21),)</f>
        <v>859</v>
      </c>
      <c r="R21" s="6">
        <f>IFERROR(HLOOKUP("twins",[1]pl!$N:$N,pos!R21),)</f>
        <v>14</v>
      </c>
      <c r="S21" s="6">
        <f>IFERROR(HLOOKUP("twins",[1]pl!$N:$N,pos!S21),)</f>
        <v>13</v>
      </c>
      <c r="T21" s="6">
        <f>IFERROR(HLOOKUP("twins",[1]pl!$N:$N,pos!T21),)</f>
        <v>28</v>
      </c>
      <c r="U21" s="6">
        <f>IFERROR(HLOOKUP("twins",[1]pl!$N:$N,pos!U21),)</f>
        <v>430</v>
      </c>
      <c r="V21" s="6">
        <f>IFERROR(HLOOKUP("twins",[1]pl!$N:$N,pos!V21),)</f>
        <v>51</v>
      </c>
      <c r="W21" s="6">
        <f>IFERROR(HLOOKUP("twins",[1]pl!$N:$N,pos!W21),)</f>
        <v>215</v>
      </c>
      <c r="X21" s="6">
        <f>IFERROR(HLOOKUP("twins",[1]pl!$N:$N,pos!X21),)</f>
        <v>29</v>
      </c>
      <c r="Y21" s="6">
        <f>IFERROR(HLOOKUP("twins",[1]pl!$N:$N,pos!Y21),)</f>
        <v>221</v>
      </c>
      <c r="Z21" s="6">
        <f>IFERROR(HLOOKUP("twins",[1]pl!$N:$N,pos!Z21),)</f>
        <v>112</v>
      </c>
      <c r="AA21" s="6">
        <f>IFERROR(HLOOKUP("twins",[1]pl!$N:$N,pos!AA21),)</f>
        <v>1736</v>
      </c>
      <c r="AB21" s="6">
        <f>IFERROR(HLOOKUP("twins",[1]pl!$N:$N,pos!AB21),)</f>
        <v>117</v>
      </c>
      <c r="AC21" s="6">
        <f>IFERROR(HLOOKUP("twins",[1]pl!$N:$N,pos!AC21),)</f>
        <v>170</v>
      </c>
      <c r="AD21" s="6">
        <f>IFERROR(HLOOKUP("twins",[1]pl!$N:$N,pos!AD21),)</f>
        <v>26</v>
      </c>
      <c r="AE21" s="6">
        <f>IFERROR(HLOOKUP("twins",[1]pl!$N:$N,pos!AE21),)</f>
        <v>97</v>
      </c>
    </row>
    <row r="22" spans="1:31" x14ac:dyDescent="0.25">
      <c r="A22" s="6">
        <f>IFERROR(HLOOKUP("twins",[1]pl!$N:$N,pos!A22),)</f>
        <v>178</v>
      </c>
      <c r="B22" s="6">
        <f>IFERROR(HLOOKUP("twins",[1]pl!$N:$N,pos!B22),)</f>
        <v>7</v>
      </c>
      <c r="C22" s="6">
        <f>IFERROR(HLOOKUP("twins",[1]pl!$N:$N,pos!C22),)</f>
        <v>86</v>
      </c>
      <c r="D22" s="6">
        <f>IFERROR(HLOOKUP("twins",[1]pl!$N:$N,pos!D22),)</f>
        <v>0</v>
      </c>
      <c r="E22" s="6">
        <f>IFERROR(HLOOKUP("twins",[1]pl!$N:$N,pos!E22),)</f>
        <v>23</v>
      </c>
      <c r="F22" s="6">
        <f>IFERROR(HLOOKUP("twins",[1]pl!$N:$N,pos!F22),)</f>
        <v>25</v>
      </c>
      <c r="G22" s="6">
        <f>IFERROR(HLOOKUP("twins",[1]pl!$N:$N,pos!G22),)</f>
        <v>103</v>
      </c>
      <c r="H22" s="6">
        <f>IFERROR(HLOOKUP("twins",[1]pl!$N:$N,pos!H22),)</f>
        <v>21</v>
      </c>
      <c r="I22" s="6">
        <f>IFERROR(HLOOKUP("twins",[1]pl!$N:$N,pos!I22),)</f>
        <v>46</v>
      </c>
      <c r="J22" s="6">
        <f>IFERROR(HLOOKUP("twins",[1]pl!$N:$N,pos!J22),)</f>
        <v>29</v>
      </c>
      <c r="K22" s="6">
        <f>IFERROR(HLOOKUP("twins",[1]pl!$N:$N,pos!K22),)</f>
        <v>116</v>
      </c>
      <c r="L22" s="6">
        <f>IFERROR(HLOOKUP("twins",[1]pl!$N:$N,pos!L22),)</f>
        <v>182</v>
      </c>
      <c r="M22" s="6">
        <f>IFERROR(HLOOKUP("twins",[1]pl!$N:$N,pos!M22),)</f>
        <v>29</v>
      </c>
      <c r="N22" s="6">
        <f>IFERROR(HLOOKUP("twins",[1]pl!$N:$N,pos!N22),)</f>
        <v>51</v>
      </c>
      <c r="O22" s="6">
        <f>IFERROR(HLOOKUP("twins",[1]pl!$N:$N,pos!O22),)</f>
        <v>17</v>
      </c>
      <c r="P22" s="6"/>
      <c r="Q22" s="6">
        <f>IFERROR(HLOOKUP("twins",[1]pl!$N:$N,pos!Q22),)</f>
        <v>63</v>
      </c>
      <c r="R22" s="6">
        <f>IFERROR(HLOOKUP("twins",[1]pl!$N:$N,pos!R22),)</f>
        <v>25</v>
      </c>
      <c r="S22" s="6">
        <f>IFERROR(HLOOKUP("twins",[1]pl!$N:$N,pos!S22),)</f>
        <v>0</v>
      </c>
      <c r="T22" s="6">
        <f>IFERROR(HLOOKUP("twins",[1]pl!$N:$N,pos!T22),)</f>
        <v>101</v>
      </c>
      <c r="U22" s="6">
        <f>IFERROR(HLOOKUP("twins",[1]pl!$N:$N,pos!U22),)</f>
        <v>154</v>
      </c>
      <c r="V22" s="6">
        <f>IFERROR(HLOOKUP("twins",[1]pl!$N:$N,pos!V22),)</f>
        <v>54</v>
      </c>
      <c r="W22" s="6">
        <f>IFERROR(HLOOKUP("twins",[1]pl!$N:$N,pos!W22),)</f>
        <v>250</v>
      </c>
      <c r="X22" s="6">
        <f>IFERROR(HLOOKUP("twins",[1]pl!$N:$N,pos!X22),)</f>
        <v>0</v>
      </c>
      <c r="Y22" s="6">
        <f>IFERROR(HLOOKUP("twins",[1]pl!$N:$N,pos!Y22),)</f>
        <v>4</v>
      </c>
      <c r="Z22" s="6">
        <f>IFERROR(HLOOKUP("twins",[1]pl!$N:$N,pos!Z22),)</f>
        <v>44</v>
      </c>
      <c r="AA22" s="6">
        <f>IFERROR(HLOOKUP("twins",[1]pl!$N:$N,pos!AA22),)</f>
        <v>103</v>
      </c>
      <c r="AB22" s="6">
        <f>IFERROR(HLOOKUP("twins",[1]pl!$N:$N,pos!AB22),)</f>
        <v>43</v>
      </c>
      <c r="AC22" s="6">
        <f>IFERROR(HLOOKUP("twins",[1]pl!$N:$N,pos!AC22),)</f>
        <v>76</v>
      </c>
      <c r="AD22" s="6">
        <f>IFERROR(HLOOKUP("twins",[1]pl!$N:$N,pos!AD22),)</f>
        <v>0</v>
      </c>
      <c r="AE22" s="6">
        <f>IFERROR(HLOOKUP("twins",[1]pl!$N:$N,pos!AE22),)</f>
        <v>12</v>
      </c>
    </row>
    <row r="23" spans="1:31" x14ac:dyDescent="0.25">
      <c r="A23" s="6">
        <f>IFERROR(HLOOKUP("twins",[1]pl!$N:$N,pos!A23),)</f>
        <v>0</v>
      </c>
      <c r="B23" s="6">
        <f>IFERROR(HLOOKUP("twins",[1]pl!$N:$N,pos!B23),)</f>
        <v>0</v>
      </c>
      <c r="C23" s="6">
        <f>IFERROR(HLOOKUP("twins",[1]pl!$N:$N,pos!C23),)</f>
        <v>156</v>
      </c>
      <c r="D23" s="6">
        <f>IFERROR(HLOOKUP("twins",[1]pl!$N:$N,pos!D23),)</f>
        <v>0</v>
      </c>
      <c r="E23" s="6">
        <f>IFERROR(HLOOKUP("twins",[1]pl!$N:$N,pos!E23),)</f>
        <v>23</v>
      </c>
      <c r="F23" s="6">
        <f>IFERROR(HLOOKUP("twins",[1]pl!$N:$N,pos!F23),)</f>
        <v>71</v>
      </c>
      <c r="G23" s="6">
        <f>IFERROR(HLOOKUP("twins",[1]pl!$N:$N,pos!G23),)</f>
        <v>16</v>
      </c>
      <c r="H23" s="6">
        <f>IFERROR(HLOOKUP("twins",[1]pl!$N:$N,pos!H23),)</f>
        <v>0</v>
      </c>
      <c r="I23" s="6">
        <f>IFERROR(HLOOKUP("twins",[1]pl!$N:$N,pos!I23),)</f>
        <v>106</v>
      </c>
      <c r="J23" s="6">
        <f>IFERROR(HLOOKUP("twins",[1]pl!$N:$N,pos!J23),)</f>
        <v>0</v>
      </c>
      <c r="K23" s="6">
        <f>IFERROR(HLOOKUP("twins",[1]pl!$N:$N,pos!K23),)</f>
        <v>126</v>
      </c>
      <c r="L23" s="6">
        <f>IFERROR(HLOOKUP("twins",[1]pl!$N:$N,pos!L23),)</f>
        <v>891</v>
      </c>
      <c r="M23" s="6">
        <f>IFERROR(HLOOKUP("twins",[1]pl!$N:$N,pos!M23),)</f>
        <v>0</v>
      </c>
      <c r="N23" s="6">
        <f>IFERROR(HLOOKUP("twins",[1]pl!$N:$N,pos!N23),)</f>
        <v>11</v>
      </c>
      <c r="O23" s="6">
        <f>IFERROR(HLOOKUP("twins",[1]pl!$N:$N,pos!O23),)</f>
        <v>270</v>
      </c>
      <c r="P23" s="6"/>
      <c r="Q23" s="6">
        <f>IFERROR(HLOOKUP("twins",[1]pl!$N:$N,pos!Q23),)</f>
        <v>0</v>
      </c>
      <c r="R23" s="6">
        <f>IFERROR(HLOOKUP("twins",[1]pl!$N:$N,pos!R23),)</f>
        <v>360</v>
      </c>
      <c r="S23" s="6">
        <f>IFERROR(HLOOKUP("twins",[1]pl!$N:$N,pos!S23),)</f>
        <v>241</v>
      </c>
      <c r="T23" s="6">
        <f>IFERROR(HLOOKUP("twins",[1]pl!$N:$N,pos!T23),)</f>
        <v>25</v>
      </c>
      <c r="U23" s="6">
        <f>IFERROR(HLOOKUP("twins",[1]pl!$N:$N,pos!U23),)</f>
        <v>839</v>
      </c>
      <c r="V23" s="6">
        <f>IFERROR(HLOOKUP("twins",[1]pl!$N:$N,pos!V23),)</f>
        <v>575</v>
      </c>
      <c r="W23" s="6">
        <f>IFERROR(HLOOKUP("twins",[1]pl!$N:$N,pos!W23),)</f>
        <v>41</v>
      </c>
      <c r="X23" s="6">
        <f>IFERROR(HLOOKUP("twins",[1]pl!$N:$N,pos!X23),)</f>
        <v>211</v>
      </c>
      <c r="Y23" s="6">
        <f>IFERROR(HLOOKUP("twins",[1]pl!$N:$N,pos!Y23),)</f>
        <v>135</v>
      </c>
      <c r="Z23" s="6">
        <f>IFERROR(HLOOKUP("twins",[1]pl!$N:$N,pos!Z23),)</f>
        <v>9</v>
      </c>
      <c r="AA23" s="6">
        <f>IFERROR(HLOOKUP("twins",[1]pl!$N:$N,pos!AA23),)</f>
        <v>0</v>
      </c>
      <c r="AB23" s="6">
        <f>IFERROR(HLOOKUP("twins",[1]pl!$N:$N,pos!AB23),)</f>
        <v>247</v>
      </c>
      <c r="AC23" s="6">
        <f>IFERROR(HLOOKUP("twins",[1]pl!$N:$N,pos!AC23),)</f>
        <v>0</v>
      </c>
      <c r="AD23" s="6">
        <f>IFERROR(HLOOKUP("twins",[1]pl!$N:$N,pos!AD23),)</f>
        <v>116</v>
      </c>
      <c r="AE23" s="6">
        <f>IFERROR(HLOOKUP("twins",[1]pl!$N:$N,pos!AE23),)</f>
        <v>0</v>
      </c>
    </row>
    <row r="24" spans="1:31" x14ac:dyDescent="0.25">
      <c r="A24" s="6">
        <f>IFERROR(HLOOKUP("twins",[1]pl!$N:$N,pos!A24),)</f>
        <v>0</v>
      </c>
      <c r="B24" s="6">
        <f>IFERROR(HLOOKUP("twins",[1]pl!$N:$N,pos!B24),)</f>
        <v>131</v>
      </c>
      <c r="C24" s="6">
        <f>IFERROR(HLOOKUP("twins",[1]pl!$N:$N,pos!C24),)</f>
        <v>98</v>
      </c>
      <c r="D24" s="6">
        <f>IFERROR(HLOOKUP("twins",[1]pl!$N:$N,pos!D24),)</f>
        <v>904</v>
      </c>
      <c r="E24" s="6">
        <f>IFERROR(HLOOKUP("twins",[1]pl!$N:$N,pos!E24),)</f>
        <v>134</v>
      </c>
      <c r="F24" s="6">
        <f>IFERROR(HLOOKUP("twins",[1]pl!$N:$N,pos!F24),)</f>
        <v>62</v>
      </c>
      <c r="G24" s="6">
        <f>IFERROR(HLOOKUP("twins",[1]pl!$N:$N,pos!G24),)</f>
        <v>213</v>
      </c>
      <c r="H24" s="6">
        <f>IFERROR(HLOOKUP("twins",[1]pl!$N:$N,pos!H24),)</f>
        <v>567</v>
      </c>
      <c r="I24" s="6">
        <f>IFERROR(HLOOKUP("twins",[1]pl!$N:$N,pos!I24),)</f>
        <v>23</v>
      </c>
      <c r="J24" s="6">
        <f>IFERROR(HLOOKUP("twins",[1]pl!$N:$N,pos!J24),)</f>
        <v>1122</v>
      </c>
      <c r="K24" s="6">
        <f>IFERROR(HLOOKUP("twins",[1]pl!$N:$N,pos!K24),)</f>
        <v>6</v>
      </c>
      <c r="L24" s="6">
        <f>IFERROR(HLOOKUP("twins",[1]pl!$N:$N,pos!L24),)</f>
        <v>106</v>
      </c>
      <c r="M24" s="6">
        <f>IFERROR(HLOOKUP("twins",[1]pl!$N:$N,pos!M24),)</f>
        <v>121</v>
      </c>
      <c r="N24" s="6">
        <f>IFERROR(HLOOKUP("twins",[1]pl!$N:$N,pos!N24),)</f>
        <v>1794</v>
      </c>
      <c r="O24" s="6">
        <f>IFERROR(HLOOKUP("twins",[1]pl!$N:$N,pos!O24),)</f>
        <v>378</v>
      </c>
      <c r="P24" s="6"/>
      <c r="Q24" s="6">
        <f>IFERROR(HLOOKUP("twins",[1]pl!$N:$N,pos!Q24),)</f>
        <v>335</v>
      </c>
      <c r="R24" s="6">
        <f>IFERROR(HLOOKUP("twins",[1]pl!$N:$N,pos!R24),)</f>
        <v>620</v>
      </c>
      <c r="S24" s="6">
        <f>IFERROR(HLOOKUP("twins",[1]pl!$N:$N,pos!S24),)</f>
        <v>981</v>
      </c>
      <c r="T24" s="6">
        <f>IFERROR(HLOOKUP("twins",[1]pl!$N:$N,pos!T24),)</f>
        <v>1083</v>
      </c>
      <c r="U24" s="6">
        <f>IFERROR(HLOOKUP("twins",[1]pl!$N:$N,pos!U24),)</f>
        <v>313</v>
      </c>
      <c r="V24" s="6">
        <f>IFERROR(HLOOKUP("twins",[1]pl!$N:$N,pos!V24),)</f>
        <v>562</v>
      </c>
      <c r="W24" s="6">
        <f>IFERROR(HLOOKUP("twins",[1]pl!$N:$N,pos!W24),)</f>
        <v>60</v>
      </c>
      <c r="X24" s="6">
        <f>IFERROR(HLOOKUP("twins",[1]pl!$N:$N,pos!X24),)</f>
        <v>731</v>
      </c>
      <c r="Y24" s="6">
        <f>IFERROR(HLOOKUP("twins",[1]pl!$N:$N,pos!Y24),)</f>
        <v>5</v>
      </c>
      <c r="Z24" s="6">
        <f>IFERROR(HLOOKUP("twins",[1]pl!$N:$N,pos!Z24),)</f>
        <v>111</v>
      </c>
      <c r="AA24" s="6">
        <f>IFERROR(HLOOKUP("twins",[1]pl!$N:$N,pos!AA24),)</f>
        <v>68</v>
      </c>
      <c r="AB24" s="6">
        <f>IFERROR(HLOOKUP("twins",[1]pl!$N:$N,pos!AB24),)</f>
        <v>43</v>
      </c>
      <c r="AC24" s="6">
        <f>IFERROR(HLOOKUP("twins",[1]pl!$N:$N,pos!AC24),)</f>
        <v>79</v>
      </c>
      <c r="AD24" s="6">
        <f>IFERROR(HLOOKUP("twins",[1]pl!$N:$N,pos!AD24),)</f>
        <v>72</v>
      </c>
      <c r="AE24" s="6">
        <f>IFERROR(HLOOKUP("twins",[1]pl!$N:$N,pos!AE24),)</f>
        <v>56</v>
      </c>
    </row>
    <row r="25" spans="1:31" x14ac:dyDescent="0.25">
      <c r="A25" s="6">
        <f>IFERROR(HLOOKUP("twins",[1]pl!$N:$N,pos!A25),)</f>
        <v>40</v>
      </c>
      <c r="B25" s="6">
        <f>IFERROR(HLOOKUP("twins",[1]pl!$N:$N,pos!B25),)</f>
        <v>20</v>
      </c>
      <c r="C25" s="6">
        <f>IFERROR(HLOOKUP("twins",[1]pl!$N:$N,pos!C25),)</f>
        <v>85</v>
      </c>
      <c r="D25" s="6">
        <f>IFERROR(HLOOKUP("twins",[1]pl!$N:$N,pos!D25),)</f>
        <v>0</v>
      </c>
      <c r="E25" s="6">
        <f>IFERROR(HLOOKUP("twins",[1]pl!$N:$N,pos!E25),)</f>
        <v>23</v>
      </c>
      <c r="F25" s="6">
        <f>IFERROR(HLOOKUP("twins",[1]pl!$N:$N,pos!F25),)</f>
        <v>0</v>
      </c>
      <c r="G25" s="6">
        <f>IFERROR(HLOOKUP("twins",[1]pl!$N:$N,pos!G25),)</f>
        <v>30</v>
      </c>
      <c r="H25" s="6">
        <f>IFERROR(HLOOKUP("twins",[1]pl!$N:$N,pos!H25),)</f>
        <v>36</v>
      </c>
      <c r="I25" s="6">
        <f>IFERROR(HLOOKUP("twins",[1]pl!$N:$N,pos!I25),)</f>
        <v>288</v>
      </c>
      <c r="J25" s="6">
        <f>IFERROR(HLOOKUP("twins",[1]pl!$N:$N,pos!J25),)</f>
        <v>7</v>
      </c>
      <c r="K25" s="6">
        <f>IFERROR(HLOOKUP("twins",[1]pl!$N:$N,pos!K25),)</f>
        <v>40</v>
      </c>
      <c r="L25" s="6">
        <f>IFERROR(HLOOKUP("twins",[1]pl!$N:$N,pos!L25),)</f>
        <v>23</v>
      </c>
      <c r="M25" s="6">
        <f>IFERROR(HLOOKUP("twins",[1]pl!$N:$N,pos!M25),)</f>
        <v>166</v>
      </c>
      <c r="N25" s="6">
        <f>IFERROR(HLOOKUP("twins",[1]pl!$N:$N,pos!N25),)</f>
        <v>14</v>
      </c>
      <c r="O25" s="6">
        <f>IFERROR(HLOOKUP("twins",[1]pl!$N:$N,pos!O25),)</f>
        <v>215</v>
      </c>
      <c r="P25" s="6"/>
      <c r="Q25" s="6">
        <f>IFERROR(HLOOKUP("twins",[1]pl!$N:$N,pos!Q25),)</f>
        <v>0</v>
      </c>
      <c r="R25" s="6">
        <f>IFERROR(HLOOKUP("twins",[1]pl!$N:$N,pos!R25),)</f>
        <v>40</v>
      </c>
      <c r="S25" s="6">
        <f>IFERROR(HLOOKUP("twins",[1]pl!$N:$N,pos!S25),)</f>
        <v>0</v>
      </c>
      <c r="T25" s="6">
        <f>IFERROR(HLOOKUP("twins",[1]pl!$N:$N,pos!T25),)</f>
        <v>0</v>
      </c>
      <c r="U25" s="6">
        <f>IFERROR(HLOOKUP("twins",[1]pl!$N:$N,pos!U25),)</f>
        <v>30</v>
      </c>
      <c r="V25" s="6">
        <f>IFERROR(HLOOKUP("twins",[1]pl!$N:$N,pos!V25),)</f>
        <v>0</v>
      </c>
      <c r="W25" s="6">
        <f>IFERROR(HLOOKUP("twins",[1]pl!$N:$N,pos!W25),)</f>
        <v>326</v>
      </c>
      <c r="X25" s="6">
        <f>IFERROR(HLOOKUP("twins",[1]pl!$N:$N,pos!X25),)</f>
        <v>11</v>
      </c>
      <c r="Y25" s="6">
        <f>IFERROR(HLOOKUP("twins",[1]pl!$N:$N,pos!Y25),)</f>
        <v>23</v>
      </c>
      <c r="Z25" s="6">
        <f>IFERROR(HLOOKUP("twins",[1]pl!$N:$N,pos!Z25),)</f>
        <v>72</v>
      </c>
      <c r="AA25" s="6">
        <f>IFERROR(HLOOKUP("twins",[1]pl!$N:$N,pos!AA25),)</f>
        <v>319</v>
      </c>
      <c r="AB25" s="6">
        <f>IFERROR(HLOOKUP("twins",[1]pl!$N:$N,pos!AB25),)</f>
        <v>30</v>
      </c>
      <c r="AC25" s="6">
        <f>IFERROR(HLOOKUP("twins",[1]pl!$N:$N,pos!AC25),)</f>
        <v>72</v>
      </c>
      <c r="AD25" s="6">
        <f>IFERROR(HLOOKUP("twins",[1]pl!$N:$N,pos!AD25),)</f>
        <v>10</v>
      </c>
      <c r="AE25" s="6">
        <f>IFERROR(HLOOKUP("twins",[1]pl!$N:$N,pos!AE25),)</f>
        <v>25</v>
      </c>
    </row>
    <row r="26" spans="1:31" x14ac:dyDescent="0.25">
      <c r="A26" s="6">
        <f>IFERROR(HLOOKUP("twins",[1]pl!$N:$N,pos!A26),)</f>
        <v>58</v>
      </c>
      <c r="B26" s="6">
        <f>IFERROR(HLOOKUP("twins",[1]pl!$N:$N,pos!B26),)</f>
        <v>70</v>
      </c>
      <c r="C26" s="6">
        <f>IFERROR(HLOOKUP("twins",[1]pl!$N:$N,pos!C26),)</f>
        <v>0</v>
      </c>
      <c r="D26" s="6">
        <f>IFERROR(HLOOKUP("twins",[1]pl!$N:$N,pos!D26),)</f>
        <v>23</v>
      </c>
      <c r="E26" s="6">
        <f>IFERROR(HLOOKUP("twins",[1]pl!$N:$N,pos!E26),)</f>
        <v>92</v>
      </c>
      <c r="F26" s="6">
        <f>IFERROR(HLOOKUP("twins",[1]pl!$N:$N,pos!F26),)</f>
        <v>1</v>
      </c>
      <c r="G26" s="6">
        <f>IFERROR(HLOOKUP("twins",[1]pl!$N:$N,pos!G26),)</f>
        <v>0</v>
      </c>
      <c r="H26" s="6">
        <f>IFERROR(HLOOKUP("twins",[1]pl!$N:$N,pos!H26),)</f>
        <v>15</v>
      </c>
      <c r="I26" s="6">
        <f>IFERROR(HLOOKUP("twins",[1]pl!$N:$N,pos!I26),)</f>
        <v>0</v>
      </c>
      <c r="J26" s="6">
        <f>IFERROR(HLOOKUP("twins",[1]pl!$N:$N,pos!J26),)</f>
        <v>1</v>
      </c>
      <c r="K26" s="6">
        <f>IFERROR(HLOOKUP("twins",[1]pl!$N:$N,pos!K26),)</f>
        <v>0</v>
      </c>
      <c r="L26" s="6">
        <f>IFERROR(HLOOKUP("twins",[1]pl!$N:$N,pos!L26),)</f>
        <v>74</v>
      </c>
      <c r="M26" s="6">
        <f>IFERROR(HLOOKUP("twins",[1]pl!$N:$N,pos!M26),)</f>
        <v>22</v>
      </c>
      <c r="N26" s="6">
        <f>IFERROR(HLOOKUP("twins",[1]pl!$N:$N,pos!N26),)</f>
        <v>279</v>
      </c>
      <c r="O26" s="6">
        <f>IFERROR(HLOOKUP("twins",[1]pl!$N:$N,pos!O26),)</f>
        <v>21</v>
      </c>
      <c r="P26" s="6"/>
      <c r="Q26" s="6">
        <f>IFERROR(HLOOKUP("twins",[1]pl!$N:$N,pos!Q26),)</f>
        <v>140</v>
      </c>
      <c r="R26" s="6">
        <f>IFERROR(HLOOKUP("twins",[1]pl!$N:$N,pos!R26),)</f>
        <v>0</v>
      </c>
      <c r="S26" s="6">
        <f>IFERROR(HLOOKUP("twins",[1]pl!$N:$N,pos!S26),)</f>
        <v>9</v>
      </c>
      <c r="T26" s="6">
        <f>IFERROR(HLOOKUP("twins",[1]pl!$N:$N,pos!T26),)</f>
        <v>18</v>
      </c>
      <c r="U26" s="6">
        <f>IFERROR(HLOOKUP("twins",[1]pl!$N:$N,pos!U26),)</f>
        <v>62</v>
      </c>
      <c r="V26" s="6">
        <f>IFERROR(HLOOKUP("twins",[1]pl!$N:$N,pos!V26),)</f>
        <v>80</v>
      </c>
      <c r="W26" s="6">
        <f>IFERROR(HLOOKUP("twins",[1]pl!$N:$N,pos!W26),)</f>
        <v>52</v>
      </c>
      <c r="X26" s="6">
        <f>IFERROR(HLOOKUP("twins",[1]pl!$N:$N,pos!X26),)</f>
        <v>54</v>
      </c>
      <c r="Y26" s="6">
        <f>IFERROR(HLOOKUP("twins",[1]pl!$N:$N,pos!Y26),)</f>
        <v>5</v>
      </c>
      <c r="Z26" s="6">
        <f>IFERROR(HLOOKUP("twins",[1]pl!$N:$N,pos!Z26),)</f>
        <v>24</v>
      </c>
      <c r="AA26" s="6">
        <f>IFERROR(HLOOKUP("twins",[1]pl!$N:$N,pos!AA26),)</f>
        <v>2</v>
      </c>
      <c r="AB26" s="6">
        <f>IFERROR(HLOOKUP("twins",[1]pl!$N:$N,pos!AB26),)</f>
        <v>206</v>
      </c>
      <c r="AC26" s="6">
        <f>IFERROR(HLOOKUP("twins",[1]pl!$N:$N,pos!AC26),)</f>
        <v>58</v>
      </c>
      <c r="AD26" s="6">
        <f>IFERROR(HLOOKUP("twins",[1]pl!$N:$N,pos!AD26),)</f>
        <v>25</v>
      </c>
      <c r="AE26" s="6">
        <f>IFERROR(HLOOKUP("twins",[1]pl!$N:$N,pos!AE26),)</f>
        <v>0</v>
      </c>
    </row>
    <row r="27" spans="1:31" x14ac:dyDescent="0.25">
      <c r="A27" s="6">
        <f>IFERROR(HLOOKUP("twins",[1]pl!$N:$N,pos!A27),)</f>
        <v>186</v>
      </c>
      <c r="B27" s="6">
        <f>IFERROR(HLOOKUP("twins",[1]pl!$N:$N,pos!B27),)</f>
        <v>39</v>
      </c>
      <c r="C27" s="6">
        <f>IFERROR(HLOOKUP("twins",[1]pl!$N:$N,pos!C27),)</f>
        <v>145</v>
      </c>
      <c r="D27" s="6">
        <f>IFERROR(HLOOKUP("twins",[1]pl!$N:$N,pos!D27),)</f>
        <v>23</v>
      </c>
      <c r="E27" s="6">
        <f>IFERROR(HLOOKUP("twins",[1]pl!$N:$N,pos!E27),)</f>
        <v>3</v>
      </c>
      <c r="F27" s="6">
        <f>IFERROR(HLOOKUP("twins",[1]pl!$N:$N,pos!F27),)</f>
        <v>23</v>
      </c>
      <c r="G27" s="6">
        <f>IFERROR(HLOOKUP("twins",[1]pl!$N:$N,pos!G27),)</f>
        <v>87</v>
      </c>
      <c r="H27" s="6">
        <f>IFERROR(HLOOKUP("twins",[1]pl!$N:$N,pos!H27),)</f>
        <v>296</v>
      </c>
      <c r="I27" s="6">
        <f>IFERROR(HLOOKUP("twins",[1]pl!$N:$N,pos!I27),)</f>
        <v>124</v>
      </c>
      <c r="J27" s="6">
        <f>IFERROR(HLOOKUP("twins",[1]pl!$N:$N,pos!J27),)</f>
        <v>31</v>
      </c>
      <c r="K27" s="6">
        <f>IFERROR(HLOOKUP("twins",[1]pl!$N:$N,pos!K27),)</f>
        <v>652</v>
      </c>
      <c r="L27" s="6">
        <f>IFERROR(HLOOKUP("twins",[1]pl!$N:$N,pos!L27),)</f>
        <v>0</v>
      </c>
      <c r="M27" s="6">
        <f>IFERROR(HLOOKUP("twins",[1]pl!$N:$N,pos!M27),)</f>
        <v>52</v>
      </c>
      <c r="N27" s="6">
        <f>IFERROR(HLOOKUP("twins",[1]pl!$N:$N,pos!N27),)</f>
        <v>0</v>
      </c>
      <c r="O27" s="6">
        <f>IFERROR(HLOOKUP("twins",[1]pl!$N:$N,pos!O27),)</f>
        <v>7</v>
      </c>
      <c r="P27" s="6"/>
      <c r="Q27" s="6">
        <f>IFERROR(HLOOKUP("twins",[1]pl!$N:$N,pos!Q27),)</f>
        <v>27</v>
      </c>
      <c r="R27" s="6">
        <f>IFERROR(HLOOKUP("twins",[1]pl!$N:$N,pos!R27),)</f>
        <v>0</v>
      </c>
      <c r="S27" s="6">
        <f>IFERROR(HLOOKUP("twins",[1]pl!$N:$N,pos!S27),)</f>
        <v>1262</v>
      </c>
      <c r="T27" s="6">
        <f>IFERROR(HLOOKUP("twins",[1]pl!$N:$N,pos!T27),)</f>
        <v>111</v>
      </c>
      <c r="U27" s="6">
        <f>IFERROR(HLOOKUP("twins",[1]pl!$N:$N,pos!U27),)</f>
        <v>136</v>
      </c>
      <c r="V27" s="6">
        <f>IFERROR(HLOOKUP("twins",[1]pl!$N:$N,pos!V27),)</f>
        <v>85</v>
      </c>
      <c r="W27" s="6">
        <f>IFERROR(HLOOKUP("twins",[1]pl!$N:$N,pos!W27),)</f>
        <v>3</v>
      </c>
      <c r="X27" s="6">
        <f>IFERROR(HLOOKUP("twins",[1]pl!$N:$N,pos!X27),)</f>
        <v>0</v>
      </c>
      <c r="Y27" s="6">
        <f>IFERROR(HLOOKUP("twins",[1]pl!$N:$N,pos!Y27),)</f>
        <v>22</v>
      </c>
      <c r="Z27" s="6">
        <f>IFERROR(HLOOKUP("twins",[1]pl!$N:$N,pos!Z27),)</f>
        <v>234</v>
      </c>
      <c r="AA27" s="6">
        <f>IFERROR(HLOOKUP("twins",[1]pl!$N:$N,pos!AA27),)</f>
        <v>0</v>
      </c>
      <c r="AB27" s="6">
        <f>IFERROR(HLOOKUP("twins",[1]pl!$N:$N,pos!AB27),)</f>
        <v>67</v>
      </c>
      <c r="AC27" s="6">
        <f>IFERROR(HLOOKUP("twins",[1]pl!$N:$N,pos!AC27),)</f>
        <v>0</v>
      </c>
      <c r="AD27" s="6">
        <f>IFERROR(HLOOKUP("twins",[1]pl!$N:$N,pos!AD27),)</f>
        <v>195</v>
      </c>
      <c r="AE27" s="6">
        <f>IFERROR(HLOOKUP("twins",[1]pl!$N:$N,pos!AE27),)</f>
        <v>302</v>
      </c>
    </row>
    <row r="28" spans="1:31" x14ac:dyDescent="0.25">
      <c r="A28" s="6">
        <f>IFERROR(HLOOKUP("twins",[1]pl!$N:$N,pos!A28),)</f>
        <v>55</v>
      </c>
      <c r="B28" s="6">
        <f>IFERROR(HLOOKUP("twins",[1]pl!$N:$N,pos!B28),)</f>
        <v>497</v>
      </c>
      <c r="C28" s="6">
        <f>IFERROR(HLOOKUP("twins",[1]pl!$N:$N,pos!C28),)</f>
        <v>0</v>
      </c>
      <c r="D28" s="6">
        <f>IFERROR(HLOOKUP("twins",[1]pl!$N:$N,pos!D28),)</f>
        <v>12</v>
      </c>
      <c r="E28" s="6">
        <f>IFERROR(HLOOKUP("twins",[1]pl!$N:$N,pos!E28),)</f>
        <v>1</v>
      </c>
      <c r="F28" s="6">
        <f>IFERROR(HLOOKUP("twins",[1]pl!$N:$N,pos!F28),)</f>
        <v>0</v>
      </c>
      <c r="G28" s="6">
        <f>IFERROR(HLOOKUP("twins",[1]pl!$N:$N,pos!G28),)</f>
        <v>39</v>
      </c>
      <c r="H28" s="6">
        <f>IFERROR(HLOOKUP("twins",[1]pl!$N:$N,pos!H28),)</f>
        <v>34</v>
      </c>
      <c r="I28" s="6">
        <f>IFERROR(HLOOKUP("twins",[1]pl!$N:$N,pos!I28),)</f>
        <v>0</v>
      </c>
      <c r="J28" s="6">
        <f>IFERROR(HLOOKUP("twins",[1]pl!$N:$N,pos!J28),)</f>
        <v>27</v>
      </c>
      <c r="K28" s="6">
        <f>IFERROR(HLOOKUP("twins",[1]pl!$N:$N,pos!K28),)</f>
        <v>23</v>
      </c>
      <c r="L28" s="6">
        <f>IFERROR(HLOOKUP("twins",[1]pl!$N:$N,pos!L28),)</f>
        <v>170</v>
      </c>
      <c r="M28" s="6">
        <f>IFERROR(HLOOKUP("twins",[1]pl!$N:$N,pos!M28),)</f>
        <v>14</v>
      </c>
      <c r="N28" s="6">
        <f>IFERROR(HLOOKUP("twins",[1]pl!$N:$N,pos!N28),)</f>
        <v>0</v>
      </c>
      <c r="O28" s="6">
        <f>IFERROR(HLOOKUP("twins",[1]pl!$N:$N,pos!O28),)</f>
        <v>14</v>
      </c>
      <c r="P28" s="6"/>
      <c r="Q28" s="6">
        <f>IFERROR(HLOOKUP("twins",[1]pl!$N:$N,pos!Q28),)</f>
        <v>0</v>
      </c>
      <c r="R28" s="6">
        <f>IFERROR(HLOOKUP("twins",[1]pl!$N:$N,pos!R28),)</f>
        <v>2</v>
      </c>
      <c r="S28" s="6">
        <f>IFERROR(HLOOKUP("twins",[1]pl!$N:$N,pos!S28),)</f>
        <v>252</v>
      </c>
      <c r="T28" s="6">
        <f>IFERROR(HLOOKUP("twins",[1]pl!$N:$N,pos!T28),)</f>
        <v>0</v>
      </c>
      <c r="U28" s="6">
        <f>IFERROR(HLOOKUP("twins",[1]pl!$N:$N,pos!U28),)</f>
        <v>54</v>
      </c>
      <c r="V28" s="6">
        <f>IFERROR(HLOOKUP("twins",[1]pl!$N:$N,pos!V28),)</f>
        <v>60</v>
      </c>
      <c r="W28" s="6">
        <f>IFERROR(HLOOKUP("twins",[1]pl!$N:$N,pos!W28),)</f>
        <v>1</v>
      </c>
      <c r="X28" s="6">
        <f>IFERROR(HLOOKUP("twins",[1]pl!$N:$N,pos!X28),)</f>
        <v>0</v>
      </c>
      <c r="Y28" s="6">
        <f>IFERROR(HLOOKUP("twins",[1]pl!$N:$N,pos!Y28),)</f>
        <v>72</v>
      </c>
      <c r="Z28" s="6">
        <f>IFERROR(HLOOKUP("twins",[1]pl!$N:$N,pos!Z28),)</f>
        <v>60</v>
      </c>
      <c r="AA28" s="6">
        <f>IFERROR(HLOOKUP("twins",[1]pl!$N:$N,pos!AA28),)</f>
        <v>85</v>
      </c>
      <c r="AB28" s="6">
        <f>IFERROR(HLOOKUP("twins",[1]pl!$N:$N,pos!AB28),)</f>
        <v>97</v>
      </c>
      <c r="AC28" s="6">
        <f>IFERROR(HLOOKUP("twins",[1]pl!$N:$N,pos!AC28),)</f>
        <v>42</v>
      </c>
      <c r="AD28" s="6">
        <f>IFERROR(HLOOKUP("twins",[1]pl!$N:$N,pos!AD28),)</f>
        <v>1</v>
      </c>
      <c r="AE28" s="6">
        <f>IFERROR(HLOOKUP("twins",[1]pl!$N:$N,pos!AE28),)</f>
        <v>61</v>
      </c>
    </row>
    <row r="29" spans="1:31" x14ac:dyDescent="0.25">
      <c r="A29" s="6">
        <f>IFERROR(HLOOKUP("twins",[1]pl!$N:$N,pos!A29),)</f>
        <v>1</v>
      </c>
      <c r="B29" s="6">
        <f>IFERROR(HLOOKUP("twins",[1]pl!$N:$N,pos!B29),)</f>
        <v>9</v>
      </c>
      <c r="C29" s="6">
        <f>IFERROR(HLOOKUP("twins",[1]pl!$N:$N,pos!C29),)</f>
        <v>0</v>
      </c>
      <c r="D29" s="6">
        <f>IFERROR(HLOOKUP("twins",[1]pl!$N:$N,pos!D29),)</f>
        <v>57</v>
      </c>
      <c r="E29" s="6">
        <f>IFERROR(HLOOKUP("twins",[1]pl!$N:$N,pos!E29),)</f>
        <v>34</v>
      </c>
      <c r="F29" s="6">
        <f>IFERROR(HLOOKUP("twins",[1]pl!$N:$N,pos!F29),)</f>
        <v>60</v>
      </c>
      <c r="G29" s="6">
        <f>IFERROR(HLOOKUP("twins",[1]pl!$N:$N,pos!G29),)</f>
        <v>23</v>
      </c>
      <c r="H29" s="6">
        <f>IFERROR(HLOOKUP("twins",[1]pl!$N:$N,pos!H29),)</f>
        <v>28</v>
      </c>
      <c r="I29" s="6">
        <f>IFERROR(HLOOKUP("twins",[1]pl!$N:$N,pos!I29),)</f>
        <v>35</v>
      </c>
      <c r="J29" s="6">
        <f>IFERROR(HLOOKUP("twins",[1]pl!$N:$N,pos!J29),)</f>
        <v>81</v>
      </c>
      <c r="K29" s="6">
        <f>IFERROR(HLOOKUP("twins",[1]pl!$N:$N,pos!K29),)</f>
        <v>6</v>
      </c>
      <c r="L29" s="6">
        <f>IFERROR(HLOOKUP("twins",[1]pl!$N:$N,pos!L29),)</f>
        <v>51</v>
      </c>
      <c r="M29" s="6">
        <f>IFERROR(HLOOKUP("twins",[1]pl!$N:$N,pos!M29),)</f>
        <v>54</v>
      </c>
      <c r="N29" s="6">
        <f>IFERROR(HLOOKUP("twins",[1]pl!$N:$N,pos!N29),)</f>
        <v>0</v>
      </c>
      <c r="O29" s="6">
        <f>IFERROR(HLOOKUP("twins",[1]pl!$N:$N,pos!O29),)</f>
        <v>61</v>
      </c>
      <c r="P29" s="6"/>
      <c r="Q29" s="6">
        <f>IFERROR(HLOOKUP("twins",[1]pl!$N:$N,pos!Q29),)</f>
        <v>97</v>
      </c>
      <c r="R29" s="6">
        <f>IFERROR(HLOOKUP("twins",[1]pl!$N:$N,pos!R29),)</f>
        <v>5</v>
      </c>
      <c r="S29" s="6">
        <f>IFERROR(HLOOKUP("twins",[1]pl!$N:$N,pos!S29),)</f>
        <v>6</v>
      </c>
      <c r="T29" s="6">
        <f>IFERROR(HLOOKUP("twins",[1]pl!$N:$N,pos!T29),)</f>
        <v>0</v>
      </c>
      <c r="U29" s="6">
        <f>IFERROR(HLOOKUP("twins",[1]pl!$N:$N,pos!U29),)</f>
        <v>15</v>
      </c>
      <c r="V29" s="6">
        <f>IFERROR(HLOOKUP("twins",[1]pl!$N:$N,pos!V29),)</f>
        <v>291</v>
      </c>
      <c r="W29" s="6">
        <f>IFERROR(HLOOKUP("twins",[1]pl!$N:$N,pos!W29),)</f>
        <v>2</v>
      </c>
      <c r="X29" s="6">
        <f>IFERROR(HLOOKUP("twins",[1]pl!$N:$N,pos!X29),)</f>
        <v>0</v>
      </c>
      <c r="Y29" s="6">
        <f>IFERROR(HLOOKUP("twins",[1]pl!$N:$N,pos!Y29),)</f>
        <v>0</v>
      </c>
      <c r="Z29" s="6">
        <f>IFERROR(HLOOKUP("twins",[1]pl!$N:$N,pos!Z29),)</f>
        <v>2</v>
      </c>
      <c r="AA29" s="6">
        <f>IFERROR(HLOOKUP("twins",[1]pl!$N:$N,pos!AA29),)</f>
        <v>22</v>
      </c>
      <c r="AB29" s="6">
        <f>IFERROR(HLOOKUP("twins",[1]pl!$N:$N,pos!AB29),)</f>
        <v>72</v>
      </c>
      <c r="AC29" s="6">
        <f>IFERROR(HLOOKUP("twins",[1]pl!$N:$N,pos!AC29),)</f>
        <v>192</v>
      </c>
      <c r="AD29" s="6">
        <f>IFERROR(HLOOKUP("twins",[1]pl!$N:$N,pos!AD29),)</f>
        <v>8</v>
      </c>
      <c r="AE29" s="6">
        <f>IFERROR(HLOOKUP("twins",[1]pl!$N:$N,pos!AE29),)</f>
        <v>72</v>
      </c>
    </row>
    <row r="30" spans="1:31" x14ac:dyDescent="0.25">
      <c r="A30" s="6">
        <f>IFERROR(HLOOKUP("twins",[1]pl!$N:$N,pos!A30),)</f>
        <v>20</v>
      </c>
      <c r="B30" s="6">
        <f>IFERROR(HLOOKUP("twins",[1]pl!$N:$N,pos!B30),)</f>
        <v>8</v>
      </c>
      <c r="C30" s="6">
        <f>IFERROR(HLOOKUP("twins",[1]pl!$N:$N,pos!C30),)</f>
        <v>3</v>
      </c>
      <c r="D30" s="6">
        <f>IFERROR(HLOOKUP("twins",[1]pl!$N:$N,pos!D30),)</f>
        <v>28</v>
      </c>
      <c r="E30" s="6">
        <f>IFERROR(HLOOKUP("twins",[1]pl!$N:$N,pos!E30),)</f>
        <v>23</v>
      </c>
      <c r="F30" s="6">
        <f>IFERROR(HLOOKUP("twins",[1]pl!$N:$N,pos!F30),)</f>
        <v>318</v>
      </c>
      <c r="G30" s="6">
        <f>IFERROR(HLOOKUP("twins",[1]pl!$N:$N,pos!G30),)</f>
        <v>13</v>
      </c>
      <c r="H30" s="6">
        <f>IFERROR(HLOOKUP("twins",[1]pl!$N:$N,pos!H30),)</f>
        <v>14</v>
      </c>
      <c r="I30" s="6">
        <f>IFERROR(HLOOKUP("twins",[1]pl!$N:$N,pos!I30),)</f>
        <v>19</v>
      </c>
      <c r="J30" s="6">
        <f>IFERROR(HLOOKUP("twins",[1]pl!$N:$N,pos!J30),)</f>
        <v>10</v>
      </c>
      <c r="K30" s="6">
        <f>IFERROR(HLOOKUP("twins",[1]pl!$N:$N,pos!K30),)</f>
        <v>52</v>
      </c>
      <c r="L30" s="6">
        <f>IFERROR(HLOOKUP("twins",[1]pl!$N:$N,pos!L30),)</f>
        <v>14</v>
      </c>
      <c r="M30" s="6">
        <f>IFERROR(HLOOKUP("twins",[1]pl!$N:$N,pos!M30),)</f>
        <v>16</v>
      </c>
      <c r="N30" s="6">
        <f>IFERROR(HLOOKUP("twins",[1]pl!$N:$N,pos!N30),)</f>
        <v>243</v>
      </c>
      <c r="O30" s="6">
        <f>IFERROR(HLOOKUP("twins",[1]pl!$N:$N,pos!O30),)</f>
        <v>252</v>
      </c>
      <c r="P30" s="6"/>
      <c r="Q30" s="6">
        <f>IFERROR(HLOOKUP("twins",[1]pl!$N:$N,pos!Q30),)</f>
        <v>44</v>
      </c>
      <c r="R30" s="6">
        <f>IFERROR(HLOOKUP("twins",[1]pl!$N:$N,pos!R30),)</f>
        <v>4</v>
      </c>
      <c r="S30" s="6">
        <f>IFERROR(HLOOKUP("twins",[1]pl!$N:$N,pos!S30),)</f>
        <v>172</v>
      </c>
      <c r="T30" s="6">
        <f>IFERROR(HLOOKUP("twins",[1]pl!$N:$N,pos!T30),)</f>
        <v>0</v>
      </c>
      <c r="U30" s="6">
        <f>IFERROR(HLOOKUP("twins",[1]pl!$N:$N,pos!U30),)</f>
        <v>1249</v>
      </c>
      <c r="V30" s="6">
        <f>IFERROR(HLOOKUP("twins",[1]pl!$N:$N,pos!V30),)</f>
        <v>0</v>
      </c>
      <c r="W30" s="6">
        <f>IFERROR(HLOOKUP("twins",[1]pl!$N:$N,pos!W30),)</f>
        <v>32</v>
      </c>
      <c r="X30" s="6">
        <f>IFERROR(HLOOKUP("twins",[1]pl!$N:$N,pos!X30),)</f>
        <v>21</v>
      </c>
      <c r="Y30" s="6">
        <f>IFERROR(HLOOKUP("twins",[1]pl!$N:$N,pos!Y30),)</f>
        <v>0</v>
      </c>
      <c r="Z30" s="6">
        <f>IFERROR(HLOOKUP("twins",[1]pl!$N:$N,pos!Z30),)</f>
        <v>29</v>
      </c>
      <c r="AA30" s="6">
        <f>IFERROR(HLOOKUP("twins",[1]pl!$N:$N,pos!AA30),)</f>
        <v>48</v>
      </c>
      <c r="AB30" s="6">
        <f>IFERROR(HLOOKUP("twins",[1]pl!$N:$N,pos!AB30),)</f>
        <v>45</v>
      </c>
      <c r="AC30" s="6">
        <f>IFERROR(HLOOKUP("twins",[1]pl!$N:$N,pos!AC30),)</f>
        <v>0</v>
      </c>
      <c r="AD30" s="6">
        <f>IFERROR(HLOOKUP("twins",[1]pl!$N:$N,pos!AD30),)</f>
        <v>89</v>
      </c>
      <c r="AE30" s="6">
        <f>IFERROR(HLOOKUP("twins",[1]pl!$N:$N,pos!AE30),)</f>
        <v>0</v>
      </c>
    </row>
    <row r="31" spans="1:31" x14ac:dyDescent="0.25">
      <c r="A31" s="6">
        <f>IFERROR(HLOOKUP("twins",[1]pl!$N:$N,pos!A31),)</f>
        <v>172</v>
      </c>
      <c r="B31" s="6">
        <f>IFERROR(HLOOKUP("twins",[1]pl!$N:$N,pos!B31),)</f>
        <v>4</v>
      </c>
      <c r="C31" s="6">
        <f>IFERROR(HLOOKUP("twins",[1]pl!$N:$N,pos!C31),)</f>
        <v>486</v>
      </c>
      <c r="D31" s="6">
        <f>IFERROR(HLOOKUP("twins",[1]pl!$N:$N,pos!D31),)</f>
        <v>23</v>
      </c>
      <c r="E31" s="6">
        <f>IFERROR(HLOOKUP("twins",[1]pl!$N:$N,pos!E31),)</f>
        <v>1128</v>
      </c>
      <c r="F31" s="6">
        <f>IFERROR(HLOOKUP("twins",[1]pl!$N:$N,pos!F31),)</f>
        <v>19</v>
      </c>
      <c r="G31" s="6">
        <f>IFERROR(HLOOKUP("twins",[1]pl!$N:$N,pos!G31),)</f>
        <v>91</v>
      </c>
      <c r="H31" s="6">
        <f>IFERROR(HLOOKUP("twins",[1]pl!$N:$N,pos!H31),)</f>
        <v>115</v>
      </c>
      <c r="I31" s="6">
        <f>IFERROR(HLOOKUP("twins",[1]pl!$N:$N,pos!I31),)</f>
        <v>28</v>
      </c>
      <c r="J31" s="6">
        <f>IFERROR(HLOOKUP("twins",[1]pl!$N:$N,pos!J31),)</f>
        <v>9</v>
      </c>
      <c r="K31" s="6">
        <f>IFERROR(HLOOKUP("twins",[1]pl!$N:$N,pos!K31),)</f>
        <v>136</v>
      </c>
      <c r="L31" s="6">
        <f>IFERROR(HLOOKUP("twins",[1]pl!$N:$N,pos!L31),)</f>
        <v>165</v>
      </c>
      <c r="M31" s="6">
        <f>IFERROR(HLOOKUP("twins",[1]pl!$N:$N,pos!M31),)</f>
        <v>3</v>
      </c>
      <c r="N31" s="6">
        <f>IFERROR(HLOOKUP("twins",[1]pl!$N:$N,pos!N31),)</f>
        <v>72</v>
      </c>
      <c r="O31" s="6">
        <f>IFERROR(HLOOKUP("twins",[1]pl!$N:$N,pos!O31),)</f>
        <v>9</v>
      </c>
      <c r="P31" s="6"/>
      <c r="Q31" s="6">
        <f>IFERROR(HLOOKUP("twins",[1]pl!$N:$N,pos!Q31),)</f>
        <v>859</v>
      </c>
      <c r="R31" s="6">
        <f>IFERROR(HLOOKUP("twins",[1]pl!$N:$N,pos!R31),)</f>
        <v>14</v>
      </c>
      <c r="S31" s="6">
        <f>IFERROR(HLOOKUP("twins",[1]pl!$N:$N,pos!S31),)</f>
        <v>13</v>
      </c>
      <c r="T31" s="6">
        <f>IFERROR(HLOOKUP("twins",[1]pl!$N:$N,pos!T31),)</f>
        <v>28</v>
      </c>
      <c r="U31" s="6">
        <f>IFERROR(HLOOKUP("twins",[1]pl!$N:$N,pos!U31),)</f>
        <v>430</v>
      </c>
      <c r="V31" s="6">
        <f>IFERROR(HLOOKUP("twins",[1]pl!$N:$N,pos!V31),)</f>
        <v>51</v>
      </c>
      <c r="W31" s="6">
        <f>IFERROR(HLOOKUP("twins",[1]pl!$N:$N,pos!W31),)</f>
        <v>215</v>
      </c>
      <c r="X31" s="6">
        <f>IFERROR(HLOOKUP("twins",[1]pl!$N:$N,pos!X31),)</f>
        <v>29</v>
      </c>
      <c r="Y31" s="6">
        <f>IFERROR(HLOOKUP("twins",[1]pl!$N:$N,pos!Y31),)</f>
        <v>221</v>
      </c>
      <c r="Z31" s="6">
        <f>IFERROR(HLOOKUP("twins",[1]pl!$N:$N,pos!Z31),)</f>
        <v>112</v>
      </c>
      <c r="AA31" s="6">
        <f>IFERROR(HLOOKUP("twins",[1]pl!$N:$N,pos!AA31),)</f>
        <v>1736</v>
      </c>
      <c r="AB31" s="6">
        <f>IFERROR(HLOOKUP("twins",[1]pl!$N:$N,pos!AB31),)</f>
        <v>117</v>
      </c>
      <c r="AC31" s="6">
        <f>IFERROR(HLOOKUP("twins",[1]pl!$N:$N,pos!AC31),)</f>
        <v>170</v>
      </c>
      <c r="AD31" s="6">
        <f>IFERROR(HLOOKUP("twins",[1]pl!$N:$N,pos!AD31),)</f>
        <v>26</v>
      </c>
      <c r="AE31" s="6">
        <f>IFERROR(HLOOKUP("twins",[1]pl!$N:$N,pos!AE31),)</f>
        <v>97</v>
      </c>
    </row>
    <row r="32" spans="1:31" x14ac:dyDescent="0.25">
      <c r="A32" s="6">
        <f>IFERROR(HLOOKUP("twins",[1]pl!$N:$N,pos!A32),)</f>
        <v>0</v>
      </c>
      <c r="B32" s="6">
        <f>IFERROR(HLOOKUP("twins",[1]pl!$N:$N,pos!B32),)</f>
        <v>0</v>
      </c>
      <c r="C32" s="6">
        <f>IFERROR(HLOOKUP("twins",[1]pl!$N:$N,pos!C32),)</f>
        <v>0</v>
      </c>
      <c r="D32" s="6">
        <f>IFERROR(HLOOKUP("twins",[1]pl!$N:$N,pos!D32),)</f>
        <v>0</v>
      </c>
      <c r="E32" s="6">
        <f>IFERROR(HLOOKUP("twins",[1]pl!$N:$N,pos!E32),)</f>
        <v>0</v>
      </c>
      <c r="F32" s="6">
        <f>IFERROR(HLOOKUP("twins",[1]pl!$N:$N,pos!F32),)</f>
        <v>0</v>
      </c>
      <c r="G32" s="6">
        <f>IFERROR(HLOOKUP("twins",[1]pl!$N:$N,pos!G32),)</f>
        <v>0</v>
      </c>
      <c r="H32" s="6">
        <f>IFERROR(HLOOKUP("twins",[1]pl!$N:$N,pos!H32),)</f>
        <v>0</v>
      </c>
      <c r="I32" s="6">
        <f>IFERROR(HLOOKUP("twins",[1]pl!$N:$N,pos!I32),)</f>
        <v>0</v>
      </c>
      <c r="J32" s="6">
        <f>IFERROR(HLOOKUP("twins",[1]pl!$N:$N,pos!J32),)</f>
        <v>0</v>
      </c>
      <c r="K32" s="6">
        <f>IFERROR(HLOOKUP("twins",[1]pl!$N:$N,pos!K32),)</f>
        <v>0</v>
      </c>
      <c r="L32" s="6">
        <f>IFERROR(HLOOKUP("twins",[1]pl!$N:$N,pos!L32),)</f>
        <v>0</v>
      </c>
      <c r="M32" s="6">
        <f>IFERROR(HLOOKUP("twins",[1]pl!$N:$N,pos!M32),)</f>
        <v>0</v>
      </c>
      <c r="N32" s="6">
        <f>IFERROR(HLOOKUP("twins",[1]pl!$N:$N,pos!N32),)</f>
        <v>0</v>
      </c>
      <c r="O32" s="6">
        <f>IFERROR(HLOOKUP("twins",[1]pl!$N:$N,pos!O32),)</f>
        <v>0</v>
      </c>
      <c r="P32" s="6"/>
      <c r="Q32" s="6">
        <f>IFERROR(HLOOKUP("twins",[1]pl!$N:$N,pos!Q32),)</f>
        <v>0</v>
      </c>
      <c r="R32" s="6">
        <f>IFERROR(HLOOKUP("twins",[1]pl!$N:$N,pos!R32),)</f>
        <v>0</v>
      </c>
      <c r="S32" s="6">
        <f>IFERROR(HLOOKUP("twins",[1]pl!$N:$N,pos!S32),)</f>
        <v>0</v>
      </c>
      <c r="T32" s="6">
        <f>IFERROR(HLOOKUP("twins",[1]pl!$N:$N,pos!T32),)</f>
        <v>0</v>
      </c>
      <c r="U32" s="6">
        <f>IFERROR(HLOOKUP("twins",[1]pl!$N:$N,pos!U32),)</f>
        <v>0</v>
      </c>
      <c r="V32" s="6">
        <f>IFERROR(HLOOKUP("twins",[1]pl!$N:$N,pos!V32),)</f>
        <v>0</v>
      </c>
      <c r="W32" s="6">
        <f>IFERROR(HLOOKUP("twins",[1]pl!$N:$N,pos!W32),)</f>
        <v>0</v>
      </c>
      <c r="X32" s="6">
        <f>IFERROR(HLOOKUP("twins",[1]pl!$N:$N,pos!X32),)</f>
        <v>0</v>
      </c>
      <c r="Y32" s="6">
        <f>IFERROR(HLOOKUP("twins",[1]pl!$N:$N,pos!Y32),)</f>
        <v>0</v>
      </c>
      <c r="Z32" s="6">
        <f>IFERROR(HLOOKUP("twins",[1]pl!$N:$N,pos!Z32),)</f>
        <v>0</v>
      </c>
      <c r="AA32" s="6">
        <f>IFERROR(HLOOKUP("twins",[1]pl!$N:$N,pos!AA32),)</f>
        <v>0</v>
      </c>
      <c r="AB32" s="6">
        <f>IFERROR(HLOOKUP("twins",[1]pl!$N:$N,pos!AB32),)</f>
        <v>0</v>
      </c>
      <c r="AC32" s="6">
        <f>IFERROR(HLOOKUP("twins",[1]pl!$N:$N,pos!AC32),)</f>
        <v>0</v>
      </c>
      <c r="AD32" s="6">
        <f>IFERROR(HLOOKUP("twins",[1]pl!$N:$N,pos!AD32),)</f>
        <v>0</v>
      </c>
      <c r="AE32" s="6">
        <f>IFERROR(HLOOKUP("twins",[1]pl!$N:$N,pos!AE32),)</f>
        <v>0</v>
      </c>
    </row>
    <row r="33" spans="1:31" x14ac:dyDescent="0.25">
      <c r="A33" s="6">
        <f>IFERROR(HLOOKUP("twins",[1]pl!$N:$N,pos!A33),)</f>
        <v>0</v>
      </c>
      <c r="B33" s="6">
        <f>IFERROR(HLOOKUP("twins",[1]pl!$N:$N,pos!B33),)</f>
        <v>0</v>
      </c>
      <c r="C33" s="6">
        <f>IFERROR(HLOOKUP("twins",[1]pl!$N:$N,pos!C33),)</f>
        <v>0</v>
      </c>
      <c r="D33" s="6">
        <f>IFERROR(HLOOKUP("twins",[1]pl!$N:$N,pos!D33),)</f>
        <v>0</v>
      </c>
      <c r="E33" s="6">
        <f>IFERROR(HLOOKUP("twins",[1]pl!$N:$N,pos!E33),)</f>
        <v>0</v>
      </c>
      <c r="F33" s="6">
        <f>IFERROR(HLOOKUP("twins",[1]pl!$N:$N,pos!F33),)</f>
        <v>0</v>
      </c>
      <c r="G33" s="6">
        <f>IFERROR(HLOOKUP("twins",[1]pl!$N:$N,pos!G33),)</f>
        <v>0</v>
      </c>
      <c r="H33" s="6">
        <f>IFERROR(HLOOKUP("twins",[1]pl!$N:$N,pos!H33),)</f>
        <v>0</v>
      </c>
      <c r="I33" s="6">
        <f>IFERROR(HLOOKUP("twins",[1]pl!$N:$N,pos!I33),)</f>
        <v>0</v>
      </c>
      <c r="J33" s="6">
        <f>IFERROR(HLOOKUP("twins",[1]pl!$N:$N,pos!J33),)</f>
        <v>0</v>
      </c>
      <c r="K33" s="6">
        <f>IFERROR(HLOOKUP("twins",[1]pl!$N:$N,pos!K33),)</f>
        <v>0</v>
      </c>
      <c r="L33" s="6">
        <f>IFERROR(HLOOKUP("twins",[1]pl!$N:$N,pos!L33),)</f>
        <v>0</v>
      </c>
      <c r="M33" s="6">
        <f>IFERROR(HLOOKUP("twins",[1]pl!$N:$N,pos!M33),)</f>
        <v>0</v>
      </c>
      <c r="N33" s="6">
        <f>IFERROR(HLOOKUP("twins",[1]pl!$N:$N,pos!N33),)</f>
        <v>0</v>
      </c>
      <c r="O33" s="6">
        <f>IFERROR(HLOOKUP("twins",[1]pl!$N:$N,pos!O33),)</f>
        <v>0</v>
      </c>
      <c r="P33" s="6"/>
      <c r="Q33" s="6">
        <f>IFERROR(HLOOKUP("twins",[1]pl!$N:$N,pos!Q33),)</f>
        <v>0</v>
      </c>
      <c r="R33" s="6">
        <f>IFERROR(HLOOKUP("twins",[1]pl!$N:$N,pos!R33),)</f>
        <v>0</v>
      </c>
      <c r="S33" s="6">
        <f>IFERROR(HLOOKUP("twins",[1]pl!$N:$N,pos!S33),)</f>
        <v>0</v>
      </c>
      <c r="T33" s="6">
        <f>IFERROR(HLOOKUP("twins",[1]pl!$N:$N,pos!T33),)</f>
        <v>0</v>
      </c>
      <c r="U33" s="6">
        <f>IFERROR(HLOOKUP("twins",[1]pl!$N:$N,pos!U33),)</f>
        <v>0</v>
      </c>
      <c r="V33" s="6">
        <f>IFERROR(HLOOKUP("twins",[1]pl!$N:$N,pos!V33),)</f>
        <v>0</v>
      </c>
      <c r="W33" s="6">
        <f>IFERROR(HLOOKUP("twins",[1]pl!$N:$N,pos!W33),)</f>
        <v>0</v>
      </c>
      <c r="X33" s="6">
        <f>IFERROR(HLOOKUP("twins",[1]pl!$N:$N,pos!X33),)</f>
        <v>0</v>
      </c>
      <c r="Y33" s="6">
        <f>IFERROR(HLOOKUP("twins",[1]pl!$N:$N,pos!Y33),)</f>
        <v>0</v>
      </c>
      <c r="Z33" s="6">
        <f>IFERROR(HLOOKUP("twins",[1]pl!$N:$N,pos!Z33),)</f>
        <v>0</v>
      </c>
      <c r="AA33" s="6">
        <f>IFERROR(HLOOKUP("twins",[1]pl!$N:$N,pos!AA33),)</f>
        <v>0</v>
      </c>
      <c r="AB33" s="6">
        <f>IFERROR(HLOOKUP("twins",[1]pl!$N:$N,pos!AB33),)</f>
        <v>0</v>
      </c>
      <c r="AC33" s="6">
        <f>IFERROR(HLOOKUP("twins",[1]pl!$N:$N,pos!AC33),)</f>
        <v>0</v>
      </c>
      <c r="AD33" s="6">
        <f>IFERROR(HLOOKUP("twins",[1]pl!$N:$N,pos!AD33),)</f>
        <v>0</v>
      </c>
      <c r="AE33" s="6">
        <f>IFERROR(HLOOKUP("twins",[1]pl!$N:$N,pos!AE33),)</f>
        <v>0</v>
      </c>
    </row>
    <row r="34" spans="1:31" x14ac:dyDescent="0.25">
      <c r="A34" s="6">
        <f>IFERROR(HLOOKUP("twins",[1]pl!$N:$N,pos!A34),)</f>
        <v>0</v>
      </c>
      <c r="B34" s="6">
        <f>IFERROR(HLOOKUP("twins",[1]pl!$N:$N,pos!B34),)</f>
        <v>0</v>
      </c>
      <c r="C34" s="6">
        <f>IFERROR(HLOOKUP("twins",[1]pl!$N:$N,pos!C34),)</f>
        <v>0</v>
      </c>
      <c r="D34" s="6">
        <f>IFERROR(HLOOKUP("twins",[1]pl!$N:$N,pos!D34),)</f>
        <v>0</v>
      </c>
      <c r="E34" s="6">
        <f>IFERROR(HLOOKUP("twins",[1]pl!$N:$N,pos!E34),)</f>
        <v>0</v>
      </c>
      <c r="F34" s="6">
        <f>IFERROR(HLOOKUP("twins",[1]pl!$N:$N,pos!F34),)</f>
        <v>0</v>
      </c>
      <c r="G34" s="6">
        <f>IFERROR(HLOOKUP("twins",[1]pl!$N:$N,pos!G34),)</f>
        <v>0</v>
      </c>
      <c r="H34" s="6">
        <f>IFERROR(HLOOKUP("twins",[1]pl!$N:$N,pos!H34),)</f>
        <v>0</v>
      </c>
      <c r="I34" s="6">
        <f>IFERROR(HLOOKUP("twins",[1]pl!$N:$N,pos!I34),)</f>
        <v>0</v>
      </c>
      <c r="J34" s="6">
        <f>IFERROR(HLOOKUP("twins",[1]pl!$N:$N,pos!J34),)</f>
        <v>0</v>
      </c>
      <c r="K34" s="6">
        <f>IFERROR(HLOOKUP("twins",[1]pl!$N:$N,pos!K34),)</f>
        <v>0</v>
      </c>
      <c r="L34" s="6">
        <f>IFERROR(HLOOKUP("twins",[1]pl!$N:$N,pos!L34),)</f>
        <v>0</v>
      </c>
      <c r="M34" s="6">
        <f>IFERROR(HLOOKUP("twins",[1]pl!$N:$N,pos!M34),)</f>
        <v>0</v>
      </c>
      <c r="N34" s="6">
        <f>IFERROR(HLOOKUP("twins",[1]pl!$N:$N,pos!N34),)</f>
        <v>0</v>
      </c>
      <c r="O34" s="6">
        <f>IFERROR(HLOOKUP("twins",[1]pl!$N:$N,pos!O34),)</f>
        <v>0</v>
      </c>
      <c r="P34" s="6"/>
      <c r="Q34" s="6">
        <f>IFERROR(HLOOKUP("twins",[1]pl!$N:$N,pos!Q34),)</f>
        <v>0</v>
      </c>
      <c r="R34" s="6">
        <f>IFERROR(HLOOKUP("twins",[1]pl!$N:$N,pos!R34),)</f>
        <v>0</v>
      </c>
      <c r="S34" s="6">
        <f>IFERROR(HLOOKUP("twins",[1]pl!$N:$N,pos!S34),)</f>
        <v>0</v>
      </c>
      <c r="T34" s="6">
        <f>IFERROR(HLOOKUP("twins",[1]pl!$N:$N,pos!T34),)</f>
        <v>0</v>
      </c>
      <c r="U34" s="6">
        <f>IFERROR(HLOOKUP("twins",[1]pl!$N:$N,pos!U34),)</f>
        <v>0</v>
      </c>
      <c r="V34" s="6">
        <f>IFERROR(HLOOKUP("twins",[1]pl!$N:$N,pos!V34),)</f>
        <v>0</v>
      </c>
      <c r="W34" s="6">
        <f>IFERROR(HLOOKUP("twins",[1]pl!$N:$N,pos!W34),)</f>
        <v>0</v>
      </c>
      <c r="X34" s="6">
        <f>IFERROR(HLOOKUP("twins",[1]pl!$N:$N,pos!X34),)</f>
        <v>0</v>
      </c>
      <c r="Y34" s="6">
        <f>IFERROR(HLOOKUP("twins",[1]pl!$N:$N,pos!Y34),)</f>
        <v>0</v>
      </c>
      <c r="Z34" s="6">
        <f>IFERROR(HLOOKUP("twins",[1]pl!$N:$N,pos!Z34),)</f>
        <v>0</v>
      </c>
      <c r="AA34" s="6">
        <f>IFERROR(HLOOKUP("twins",[1]pl!$N:$N,pos!AA34),)</f>
        <v>0</v>
      </c>
      <c r="AB34" s="6">
        <f>IFERROR(HLOOKUP("twins",[1]pl!$N:$N,pos!AB34),)</f>
        <v>0</v>
      </c>
      <c r="AC34" s="6">
        <f>IFERROR(HLOOKUP("twins",[1]pl!$N:$N,pos!AC34),)</f>
        <v>0</v>
      </c>
      <c r="AD34" s="6">
        <f>IFERROR(HLOOKUP("twins",[1]pl!$N:$N,pos!AD34),)</f>
        <v>0</v>
      </c>
      <c r="AE34" s="6">
        <f>IFERROR(HLOOKUP("twins",[1]pl!$N:$N,pos!AE34),)</f>
        <v>0</v>
      </c>
    </row>
    <row r="35" spans="1:31" x14ac:dyDescent="0.25">
      <c r="A35" s="6">
        <f>IFERROR(HLOOKUP("twins",[1]pl!$N:$N,pos!A35),)</f>
        <v>0</v>
      </c>
      <c r="B35" s="6">
        <f>IFERROR(HLOOKUP("twins",[1]pl!$N:$N,pos!B35),)</f>
        <v>0</v>
      </c>
      <c r="C35" s="6">
        <f>IFERROR(HLOOKUP("twins",[1]pl!$N:$N,pos!C35),)</f>
        <v>0</v>
      </c>
      <c r="D35" s="6">
        <f>IFERROR(HLOOKUP("twins",[1]pl!$N:$N,pos!D35),)</f>
        <v>0</v>
      </c>
      <c r="E35" s="6">
        <f>IFERROR(HLOOKUP("twins",[1]pl!$N:$N,pos!E35),)</f>
        <v>0</v>
      </c>
      <c r="F35" s="6">
        <f>IFERROR(HLOOKUP("twins",[1]pl!$N:$N,pos!F35),)</f>
        <v>0</v>
      </c>
      <c r="G35" s="6">
        <f>IFERROR(HLOOKUP("twins",[1]pl!$N:$N,pos!G35),)</f>
        <v>0</v>
      </c>
      <c r="H35" s="6">
        <f>IFERROR(HLOOKUP("twins",[1]pl!$N:$N,pos!H35),)</f>
        <v>0</v>
      </c>
      <c r="I35" s="6">
        <f>IFERROR(HLOOKUP("twins",[1]pl!$N:$N,pos!I35),)</f>
        <v>0</v>
      </c>
      <c r="J35" s="6">
        <f>IFERROR(HLOOKUP("twins",[1]pl!$N:$N,pos!J35),)</f>
        <v>0</v>
      </c>
      <c r="K35" s="6">
        <f>IFERROR(HLOOKUP("twins",[1]pl!$N:$N,pos!K35),)</f>
        <v>0</v>
      </c>
      <c r="L35" s="6">
        <f>IFERROR(HLOOKUP("twins",[1]pl!$N:$N,pos!L35),)</f>
        <v>0</v>
      </c>
      <c r="M35" s="6">
        <f>IFERROR(HLOOKUP("twins",[1]pl!$N:$N,pos!M35),)</f>
        <v>0</v>
      </c>
      <c r="N35" s="6">
        <f>IFERROR(HLOOKUP("twins",[1]pl!$N:$N,pos!N35),)</f>
        <v>0</v>
      </c>
      <c r="O35" s="6">
        <f>IFERROR(HLOOKUP("twins",[1]pl!$N:$N,pos!O35),)</f>
        <v>0</v>
      </c>
      <c r="P35" s="6"/>
      <c r="Q35" s="6">
        <f>IFERROR(HLOOKUP("twins",[1]pl!$N:$N,pos!Q35),)</f>
        <v>0</v>
      </c>
      <c r="R35" s="6">
        <f>IFERROR(HLOOKUP("twins",[1]pl!$N:$N,pos!R35),)</f>
        <v>0</v>
      </c>
      <c r="S35" s="6">
        <f>IFERROR(HLOOKUP("twins",[1]pl!$N:$N,pos!S35),)</f>
        <v>0</v>
      </c>
      <c r="T35" s="6">
        <f>IFERROR(HLOOKUP("twins",[1]pl!$N:$N,pos!T35),)</f>
        <v>0</v>
      </c>
      <c r="U35" s="6">
        <f>IFERROR(HLOOKUP("twins",[1]pl!$N:$N,pos!U35),)</f>
        <v>0</v>
      </c>
      <c r="V35" s="6">
        <f>IFERROR(HLOOKUP("twins",[1]pl!$N:$N,pos!V35),)</f>
        <v>0</v>
      </c>
      <c r="W35" s="6">
        <f>IFERROR(HLOOKUP("twins",[1]pl!$N:$N,pos!W35),)</f>
        <v>0</v>
      </c>
      <c r="X35" s="6">
        <f>IFERROR(HLOOKUP("twins",[1]pl!$N:$N,pos!X35),)</f>
        <v>0</v>
      </c>
      <c r="Y35" s="6">
        <f>IFERROR(HLOOKUP("twins",[1]pl!$N:$N,pos!Y35),)</f>
        <v>0</v>
      </c>
      <c r="Z35" s="6">
        <f>IFERROR(HLOOKUP("twins",[1]pl!$N:$N,pos!Z35),)</f>
        <v>0</v>
      </c>
      <c r="AA35" s="6">
        <f>IFERROR(HLOOKUP("twins",[1]pl!$N:$N,pos!AA35),)</f>
        <v>0</v>
      </c>
      <c r="AB35" s="6">
        <f>IFERROR(HLOOKUP("twins",[1]pl!$N:$N,pos!AB35),)</f>
        <v>0</v>
      </c>
      <c r="AC35" s="6">
        <f>IFERROR(HLOOKUP("twins",[1]pl!$N:$N,pos!AC35),)</f>
        <v>0</v>
      </c>
      <c r="AD35" s="6">
        <f>IFERROR(HLOOKUP("twins",[1]pl!$N:$N,pos!AD35),)</f>
        <v>0</v>
      </c>
      <c r="AE35" s="6">
        <f>IFERROR(HLOOKUP("twins",[1]pl!$N:$N,pos!AE35),)</f>
        <v>0</v>
      </c>
    </row>
    <row r="36" spans="1:31" x14ac:dyDescent="0.25">
      <c r="A36" s="6">
        <f>IFERROR(HLOOKUP("twins",[1]pl!$N:$N,pos!A36),)</f>
        <v>0</v>
      </c>
      <c r="B36" s="6">
        <f>IFERROR(HLOOKUP("twins",[1]pl!$N:$N,pos!B36),)</f>
        <v>0</v>
      </c>
      <c r="C36" s="6">
        <f>IFERROR(HLOOKUP("twins",[1]pl!$N:$N,pos!C36),)</f>
        <v>0</v>
      </c>
      <c r="D36" s="6">
        <f>IFERROR(HLOOKUP("twins",[1]pl!$N:$N,pos!D36),)</f>
        <v>0</v>
      </c>
      <c r="E36" s="6">
        <f>IFERROR(HLOOKUP("twins",[1]pl!$N:$N,pos!E36),)</f>
        <v>0</v>
      </c>
      <c r="F36" s="6">
        <f>IFERROR(HLOOKUP("twins",[1]pl!$N:$N,pos!F36),)</f>
        <v>0</v>
      </c>
      <c r="G36" s="6">
        <f>IFERROR(HLOOKUP("twins",[1]pl!$N:$N,pos!G36),)</f>
        <v>0</v>
      </c>
      <c r="H36" s="6">
        <f>IFERROR(HLOOKUP("twins",[1]pl!$N:$N,pos!H36),)</f>
        <v>0</v>
      </c>
      <c r="I36" s="6">
        <f>IFERROR(HLOOKUP("twins",[1]pl!$N:$N,pos!I36),)</f>
        <v>0</v>
      </c>
      <c r="J36" s="6">
        <f>IFERROR(HLOOKUP("twins",[1]pl!$N:$N,pos!J36),)</f>
        <v>0</v>
      </c>
      <c r="K36" s="6">
        <f>IFERROR(HLOOKUP("twins",[1]pl!$N:$N,pos!K36),)</f>
        <v>0</v>
      </c>
      <c r="L36" s="6">
        <f>IFERROR(HLOOKUP("twins",[1]pl!$N:$N,pos!L36),)</f>
        <v>0</v>
      </c>
      <c r="M36" s="6">
        <f>IFERROR(HLOOKUP("twins",[1]pl!$N:$N,pos!M36),)</f>
        <v>0</v>
      </c>
      <c r="N36" s="6">
        <f>IFERROR(HLOOKUP("twins",[1]pl!$N:$N,pos!N36),)</f>
        <v>0</v>
      </c>
      <c r="O36" s="6">
        <f>IFERROR(HLOOKUP("twins",[1]pl!$N:$N,pos!O36),)</f>
        <v>0</v>
      </c>
      <c r="P36" s="6"/>
      <c r="Q36" s="6">
        <f>IFERROR(HLOOKUP("twins",[1]pl!$N:$N,pos!Q36),)</f>
        <v>0</v>
      </c>
      <c r="R36" s="6">
        <f>IFERROR(HLOOKUP("twins",[1]pl!$N:$N,pos!R36),)</f>
        <v>0</v>
      </c>
      <c r="S36" s="6">
        <f>IFERROR(HLOOKUP("twins",[1]pl!$N:$N,pos!S36),)</f>
        <v>0</v>
      </c>
      <c r="T36" s="6">
        <f>IFERROR(HLOOKUP("twins",[1]pl!$N:$N,pos!T36),)</f>
        <v>0</v>
      </c>
      <c r="U36" s="6">
        <f>IFERROR(HLOOKUP("twins",[1]pl!$N:$N,pos!U36),)</f>
        <v>0</v>
      </c>
      <c r="V36" s="6">
        <f>IFERROR(HLOOKUP("twins",[1]pl!$N:$N,pos!V36),)</f>
        <v>0</v>
      </c>
      <c r="W36" s="6">
        <f>IFERROR(HLOOKUP("twins",[1]pl!$N:$N,pos!W36),)</f>
        <v>0</v>
      </c>
      <c r="X36" s="6">
        <f>IFERROR(HLOOKUP("twins",[1]pl!$N:$N,pos!X36),)</f>
        <v>0</v>
      </c>
      <c r="Y36" s="6">
        <f>IFERROR(HLOOKUP("twins",[1]pl!$N:$N,pos!Y36),)</f>
        <v>0</v>
      </c>
      <c r="Z36" s="6">
        <f>IFERROR(HLOOKUP("twins",[1]pl!$N:$N,pos!Z36),)</f>
        <v>0</v>
      </c>
      <c r="AA36" s="6">
        <f>IFERROR(HLOOKUP("twins",[1]pl!$N:$N,pos!AA36),)</f>
        <v>0</v>
      </c>
      <c r="AB36" s="6">
        <f>IFERROR(HLOOKUP("twins",[1]pl!$N:$N,pos!AB36),)</f>
        <v>0</v>
      </c>
      <c r="AC36" s="6">
        <f>IFERROR(HLOOKUP("twins",[1]pl!$N:$N,pos!AC36),)</f>
        <v>0</v>
      </c>
      <c r="AD36" s="6">
        <f>IFERROR(HLOOKUP("twins",[1]pl!$N:$N,pos!AD36),)</f>
        <v>0</v>
      </c>
      <c r="AE36" s="6">
        <f>IFERROR(HLOOKUP("twins",[1]pl!$N:$N,pos!AE36),)</f>
        <v>0</v>
      </c>
    </row>
    <row r="37" spans="1:31" x14ac:dyDescent="0.25">
      <c r="A37" s="6">
        <f>IFERROR(HLOOKUP("twins",[1]pl!$N:$N,pos!A37),)</f>
        <v>0</v>
      </c>
      <c r="B37" s="6">
        <f>IFERROR(HLOOKUP("twins",[1]pl!$N:$N,pos!B37),)</f>
        <v>0</v>
      </c>
      <c r="C37" s="6">
        <f>IFERROR(HLOOKUP("twins",[1]pl!$N:$N,pos!C37),)</f>
        <v>0</v>
      </c>
      <c r="D37" s="6">
        <f>IFERROR(HLOOKUP("twins",[1]pl!$N:$N,pos!D37),)</f>
        <v>0</v>
      </c>
      <c r="E37" s="6">
        <f>IFERROR(HLOOKUP("twins",[1]pl!$N:$N,pos!E37),)</f>
        <v>0</v>
      </c>
      <c r="F37" s="6">
        <f>IFERROR(HLOOKUP("twins",[1]pl!$N:$N,pos!F37),)</f>
        <v>0</v>
      </c>
      <c r="G37" s="6">
        <f>IFERROR(HLOOKUP("twins",[1]pl!$N:$N,pos!G37),)</f>
        <v>0</v>
      </c>
      <c r="H37" s="6">
        <f>IFERROR(HLOOKUP("twins",[1]pl!$N:$N,pos!H37),)</f>
        <v>0</v>
      </c>
      <c r="I37" s="6">
        <f>IFERROR(HLOOKUP("twins",[1]pl!$N:$N,pos!I37),)</f>
        <v>0</v>
      </c>
      <c r="J37" s="6">
        <f>IFERROR(HLOOKUP("twins",[1]pl!$N:$N,pos!J37),)</f>
        <v>0</v>
      </c>
      <c r="K37" s="6">
        <f>IFERROR(HLOOKUP("twins",[1]pl!$N:$N,pos!K37),)</f>
        <v>0</v>
      </c>
      <c r="L37" s="6">
        <f>IFERROR(HLOOKUP("twins",[1]pl!$N:$N,pos!L37),)</f>
        <v>0</v>
      </c>
      <c r="M37" s="6">
        <f>IFERROR(HLOOKUP("twins",[1]pl!$N:$N,pos!M37),)</f>
        <v>0</v>
      </c>
      <c r="N37" s="6">
        <f>IFERROR(HLOOKUP("twins",[1]pl!$N:$N,pos!N37),)</f>
        <v>0</v>
      </c>
      <c r="O37" s="6">
        <f>IFERROR(HLOOKUP("twins",[1]pl!$N:$N,pos!O37),)</f>
        <v>0</v>
      </c>
      <c r="P37" s="6"/>
      <c r="Q37" s="6">
        <f>IFERROR(HLOOKUP("twins",[1]pl!$N:$N,pos!Q37),)</f>
        <v>0</v>
      </c>
      <c r="R37" s="6">
        <f>IFERROR(HLOOKUP("twins",[1]pl!$N:$N,pos!R37),)</f>
        <v>0</v>
      </c>
      <c r="S37" s="6">
        <f>IFERROR(HLOOKUP("twins",[1]pl!$N:$N,pos!S37),)</f>
        <v>0</v>
      </c>
      <c r="T37" s="6">
        <f>IFERROR(HLOOKUP("twins",[1]pl!$N:$N,pos!T37),)</f>
        <v>0</v>
      </c>
      <c r="U37" s="6">
        <f>IFERROR(HLOOKUP("twins",[1]pl!$N:$N,pos!U37),)</f>
        <v>0</v>
      </c>
      <c r="V37" s="6">
        <f>IFERROR(HLOOKUP("twins",[1]pl!$N:$N,pos!V37),)</f>
        <v>0</v>
      </c>
      <c r="W37" s="6">
        <f>IFERROR(HLOOKUP("twins",[1]pl!$N:$N,pos!W37),)</f>
        <v>0</v>
      </c>
      <c r="X37" s="6">
        <f>IFERROR(HLOOKUP("twins",[1]pl!$N:$N,pos!X37),)</f>
        <v>0</v>
      </c>
      <c r="Y37" s="6">
        <f>IFERROR(HLOOKUP("twins",[1]pl!$N:$N,pos!Y37),)</f>
        <v>0</v>
      </c>
      <c r="Z37" s="6">
        <f>IFERROR(HLOOKUP("twins",[1]pl!$N:$N,pos!Z37),)</f>
        <v>0</v>
      </c>
      <c r="AA37" s="6">
        <f>IFERROR(HLOOKUP("twins",[1]pl!$N:$N,pos!AA37),)</f>
        <v>0</v>
      </c>
      <c r="AB37" s="6">
        <f>IFERROR(HLOOKUP("twins",[1]pl!$N:$N,pos!AB37),)</f>
        <v>0</v>
      </c>
      <c r="AC37" s="6">
        <f>IFERROR(HLOOKUP("twins",[1]pl!$N:$N,pos!AC37),)</f>
        <v>0</v>
      </c>
      <c r="AD37" s="6">
        <f>IFERROR(HLOOKUP("twins",[1]pl!$N:$N,pos!AD37),)</f>
        <v>0</v>
      </c>
      <c r="AE37" s="6">
        <f>IFERROR(HLOOKUP("twins",[1]pl!$N:$N,pos!AE37),)</f>
        <v>0</v>
      </c>
    </row>
    <row r="38" spans="1:31" x14ac:dyDescent="0.25">
      <c r="A38" s="6">
        <f>IFERROR(HLOOKUP("twins",[1]pl!$N:$N,pos!A38),)</f>
        <v>0</v>
      </c>
      <c r="B38" s="6">
        <f>IFERROR(HLOOKUP("twins",[1]pl!$N:$N,pos!B38),)</f>
        <v>0</v>
      </c>
      <c r="C38" s="6">
        <f>IFERROR(HLOOKUP("twins",[1]pl!$N:$N,pos!C38),)</f>
        <v>0</v>
      </c>
      <c r="D38" s="6">
        <f>IFERROR(HLOOKUP("twins",[1]pl!$N:$N,pos!D38),)</f>
        <v>0</v>
      </c>
      <c r="E38" s="6">
        <f>IFERROR(HLOOKUP("twins",[1]pl!$N:$N,pos!E38),)</f>
        <v>0</v>
      </c>
      <c r="F38" s="6">
        <f>IFERROR(HLOOKUP("twins",[1]pl!$N:$N,pos!F38),)</f>
        <v>0</v>
      </c>
      <c r="G38" s="6">
        <f>IFERROR(HLOOKUP("twins",[1]pl!$N:$N,pos!G38),)</f>
        <v>0</v>
      </c>
      <c r="H38" s="6">
        <f>IFERROR(HLOOKUP("twins",[1]pl!$N:$N,pos!H38),)</f>
        <v>0</v>
      </c>
      <c r="I38" s="6">
        <f>IFERROR(HLOOKUP("twins",[1]pl!$N:$N,pos!I38),)</f>
        <v>0</v>
      </c>
      <c r="J38" s="6">
        <f>IFERROR(HLOOKUP("twins",[1]pl!$N:$N,pos!J38),)</f>
        <v>0</v>
      </c>
      <c r="K38" s="6">
        <f>IFERROR(HLOOKUP("twins",[1]pl!$N:$N,pos!K38),)</f>
        <v>0</v>
      </c>
      <c r="L38" s="6">
        <f>IFERROR(HLOOKUP("twins",[1]pl!$N:$N,pos!L38),)</f>
        <v>0</v>
      </c>
      <c r="M38" s="6">
        <f>IFERROR(HLOOKUP("twins",[1]pl!$N:$N,pos!M38),)</f>
        <v>0</v>
      </c>
      <c r="N38" s="6">
        <f>IFERROR(HLOOKUP("twins",[1]pl!$N:$N,pos!N38),)</f>
        <v>0</v>
      </c>
      <c r="O38" s="6">
        <f>IFERROR(HLOOKUP("twins",[1]pl!$N:$N,pos!O38),)</f>
        <v>0</v>
      </c>
      <c r="P38" s="6"/>
      <c r="Q38" s="6">
        <f>IFERROR(HLOOKUP("twins",[1]pl!$N:$N,pos!Q38),)</f>
        <v>0</v>
      </c>
      <c r="R38" s="6">
        <f>IFERROR(HLOOKUP("twins",[1]pl!$N:$N,pos!R38),)</f>
        <v>0</v>
      </c>
      <c r="S38" s="6">
        <f>IFERROR(HLOOKUP("twins",[1]pl!$N:$N,pos!S38),)</f>
        <v>0</v>
      </c>
      <c r="T38" s="6">
        <f>IFERROR(HLOOKUP("twins",[1]pl!$N:$N,pos!T38),)</f>
        <v>0</v>
      </c>
      <c r="U38" s="6">
        <f>IFERROR(HLOOKUP("twins",[1]pl!$N:$N,pos!U38),)</f>
        <v>0</v>
      </c>
      <c r="V38" s="6">
        <f>IFERROR(HLOOKUP("twins",[1]pl!$N:$N,pos!V38),)</f>
        <v>0</v>
      </c>
      <c r="W38" s="6">
        <f>IFERROR(HLOOKUP("twins",[1]pl!$N:$N,pos!W38),)</f>
        <v>0</v>
      </c>
      <c r="X38" s="6">
        <f>IFERROR(HLOOKUP("twins",[1]pl!$N:$N,pos!X38),)</f>
        <v>0</v>
      </c>
      <c r="Y38" s="6">
        <f>IFERROR(HLOOKUP("twins",[1]pl!$N:$N,pos!Y38),)</f>
        <v>0</v>
      </c>
      <c r="Z38" s="6">
        <f>IFERROR(HLOOKUP("twins",[1]pl!$N:$N,pos!Z38),)</f>
        <v>0</v>
      </c>
      <c r="AA38" s="6">
        <f>IFERROR(HLOOKUP("twins",[1]pl!$N:$N,pos!AA38),)</f>
        <v>0</v>
      </c>
      <c r="AB38" s="6">
        <f>IFERROR(HLOOKUP("twins",[1]pl!$N:$N,pos!AB38),)</f>
        <v>0</v>
      </c>
      <c r="AC38" s="6">
        <f>IFERROR(HLOOKUP("twins",[1]pl!$N:$N,pos!AC38),)</f>
        <v>0</v>
      </c>
      <c r="AD38" s="6">
        <f>IFERROR(HLOOKUP("twins",[1]pl!$N:$N,pos!AD38),)</f>
        <v>0</v>
      </c>
      <c r="AE38" s="6">
        <f>IFERROR(HLOOKUP("twins",[1]pl!$N:$N,pos!AE38),)</f>
        <v>0</v>
      </c>
    </row>
    <row r="39" spans="1:31" x14ac:dyDescent="0.25">
      <c r="A39" s="6">
        <f>IFERROR(HLOOKUP("twins",[1]pl!$N:$N,pos!A39),)</f>
        <v>0</v>
      </c>
      <c r="B39" s="6">
        <f>IFERROR(HLOOKUP("twins",[1]pl!$N:$N,pos!B39),)</f>
        <v>0</v>
      </c>
      <c r="C39" s="6">
        <f>IFERROR(HLOOKUP("twins",[1]pl!$N:$N,pos!C39),)</f>
        <v>0</v>
      </c>
      <c r="D39" s="6">
        <f>IFERROR(HLOOKUP("twins",[1]pl!$N:$N,pos!D39),)</f>
        <v>0</v>
      </c>
      <c r="E39" s="6">
        <f>IFERROR(HLOOKUP("twins",[1]pl!$N:$N,pos!E39),)</f>
        <v>0</v>
      </c>
      <c r="F39" s="6">
        <f>IFERROR(HLOOKUP("twins",[1]pl!$N:$N,pos!F39),)</f>
        <v>0</v>
      </c>
      <c r="G39" s="6">
        <f>IFERROR(HLOOKUP("twins",[1]pl!$N:$N,pos!G39),)</f>
        <v>0</v>
      </c>
      <c r="H39" s="6">
        <f>IFERROR(HLOOKUP("twins",[1]pl!$N:$N,pos!H39),)</f>
        <v>0</v>
      </c>
      <c r="I39" s="6">
        <f>IFERROR(HLOOKUP("twins",[1]pl!$N:$N,pos!I39),)</f>
        <v>0</v>
      </c>
      <c r="J39" s="6">
        <f>IFERROR(HLOOKUP("twins",[1]pl!$N:$N,pos!J39),)</f>
        <v>0</v>
      </c>
      <c r="K39" s="6">
        <f>IFERROR(HLOOKUP("twins",[1]pl!$N:$N,pos!K39),)</f>
        <v>0</v>
      </c>
      <c r="L39" s="6">
        <f>IFERROR(HLOOKUP("twins",[1]pl!$N:$N,pos!L39),)</f>
        <v>0</v>
      </c>
      <c r="M39" s="6">
        <f>IFERROR(HLOOKUP("twins",[1]pl!$N:$N,pos!M39),)</f>
        <v>0</v>
      </c>
      <c r="N39" s="6">
        <f>IFERROR(HLOOKUP("twins",[1]pl!$N:$N,pos!N39),)</f>
        <v>0</v>
      </c>
      <c r="O39" s="6">
        <f>IFERROR(HLOOKUP("twins",[1]pl!$N:$N,pos!O39),)</f>
        <v>0</v>
      </c>
      <c r="P39" s="6"/>
      <c r="Q39" s="6">
        <f>IFERROR(HLOOKUP("twins",[1]pl!$N:$N,pos!Q39),)</f>
        <v>0</v>
      </c>
      <c r="R39" s="6">
        <f>IFERROR(HLOOKUP("twins",[1]pl!$N:$N,pos!R39),)</f>
        <v>0</v>
      </c>
      <c r="S39" s="6">
        <f>IFERROR(HLOOKUP("twins",[1]pl!$N:$N,pos!S39),)</f>
        <v>0</v>
      </c>
      <c r="T39" s="6">
        <f>IFERROR(HLOOKUP("twins",[1]pl!$N:$N,pos!T39),)</f>
        <v>0</v>
      </c>
      <c r="U39" s="6">
        <f>IFERROR(HLOOKUP("twins",[1]pl!$N:$N,pos!U39),)</f>
        <v>0</v>
      </c>
      <c r="V39" s="6">
        <f>IFERROR(HLOOKUP("twins",[1]pl!$N:$N,pos!V39),)</f>
        <v>0</v>
      </c>
      <c r="W39" s="6">
        <f>IFERROR(HLOOKUP("twins",[1]pl!$N:$N,pos!W39),)</f>
        <v>0</v>
      </c>
      <c r="X39" s="6">
        <f>IFERROR(HLOOKUP("twins",[1]pl!$N:$N,pos!X39),)</f>
        <v>0</v>
      </c>
      <c r="Y39" s="6">
        <f>IFERROR(HLOOKUP("twins",[1]pl!$N:$N,pos!Y39),)</f>
        <v>0</v>
      </c>
      <c r="Z39" s="6">
        <f>IFERROR(HLOOKUP("twins",[1]pl!$N:$N,pos!Z39),)</f>
        <v>0</v>
      </c>
      <c r="AA39" s="6">
        <f>IFERROR(HLOOKUP("twins",[1]pl!$N:$N,pos!AA39),)</f>
        <v>0</v>
      </c>
      <c r="AB39" s="6">
        <f>IFERROR(HLOOKUP("twins",[1]pl!$N:$N,pos!AB39),)</f>
        <v>0</v>
      </c>
      <c r="AC39" s="6">
        <f>IFERROR(HLOOKUP("twins",[1]pl!$N:$N,pos!AC39),)</f>
        <v>0</v>
      </c>
      <c r="AD39" s="6">
        <f>IFERROR(HLOOKUP("twins",[1]pl!$N:$N,pos!AD39),)</f>
        <v>0</v>
      </c>
      <c r="AE39" s="6">
        <f>IFERROR(HLOOKUP("twins",[1]pl!$N:$N,pos!AE39),)</f>
        <v>0</v>
      </c>
    </row>
    <row r="40" spans="1:31" x14ac:dyDescent="0.25">
      <c r="A40" s="6">
        <f>IFERROR(HLOOKUP("twins",[1]pl!$N:$N,pos!A40),)</f>
        <v>0</v>
      </c>
      <c r="B40" s="6">
        <f>IFERROR(HLOOKUP("twins",[1]pl!$N:$N,pos!B40),)</f>
        <v>0</v>
      </c>
      <c r="C40" s="6">
        <f>IFERROR(HLOOKUP("twins",[1]pl!$N:$N,pos!C40),)</f>
        <v>0</v>
      </c>
      <c r="D40" s="6">
        <f>IFERROR(HLOOKUP("twins",[1]pl!$N:$N,pos!D40),)</f>
        <v>0</v>
      </c>
      <c r="E40" s="6">
        <f>IFERROR(HLOOKUP("twins",[1]pl!$N:$N,pos!E40),)</f>
        <v>0</v>
      </c>
      <c r="F40" s="6">
        <f>IFERROR(HLOOKUP("twins",[1]pl!$N:$N,pos!F40),)</f>
        <v>0</v>
      </c>
      <c r="G40" s="6">
        <f>IFERROR(HLOOKUP("twins",[1]pl!$N:$N,pos!G40),)</f>
        <v>0</v>
      </c>
      <c r="H40" s="6">
        <f>IFERROR(HLOOKUP("twins",[1]pl!$N:$N,pos!H40),)</f>
        <v>0</v>
      </c>
      <c r="I40" s="6">
        <f>IFERROR(HLOOKUP("twins",[1]pl!$N:$N,pos!I40),)</f>
        <v>0</v>
      </c>
      <c r="J40" s="6">
        <f>IFERROR(HLOOKUP("twins",[1]pl!$N:$N,pos!J40),)</f>
        <v>0</v>
      </c>
      <c r="K40" s="6">
        <f>IFERROR(HLOOKUP("twins",[1]pl!$N:$N,pos!K40),)</f>
        <v>0</v>
      </c>
      <c r="L40" s="6">
        <f>IFERROR(HLOOKUP("twins",[1]pl!$N:$N,pos!L40),)</f>
        <v>0</v>
      </c>
      <c r="M40" s="6">
        <f>IFERROR(HLOOKUP("twins",[1]pl!$N:$N,pos!M40),)</f>
        <v>0</v>
      </c>
      <c r="N40" s="6">
        <f>IFERROR(HLOOKUP("twins",[1]pl!$N:$N,pos!N40),)</f>
        <v>0</v>
      </c>
      <c r="O40" s="6">
        <f>IFERROR(HLOOKUP("twins",[1]pl!$N:$N,pos!O40),)</f>
        <v>0</v>
      </c>
      <c r="P40" s="6"/>
      <c r="Q40" s="6">
        <f>IFERROR(HLOOKUP("twins",[1]pl!$N:$N,pos!Q40),)</f>
        <v>0</v>
      </c>
      <c r="R40" s="6">
        <f>IFERROR(HLOOKUP("twins",[1]pl!$N:$N,pos!R40),)</f>
        <v>0</v>
      </c>
      <c r="S40" s="6">
        <f>IFERROR(HLOOKUP("twins",[1]pl!$N:$N,pos!S40),)</f>
        <v>0</v>
      </c>
      <c r="T40" s="6">
        <f>IFERROR(HLOOKUP("twins",[1]pl!$N:$N,pos!T40),)</f>
        <v>0</v>
      </c>
      <c r="U40" s="6">
        <f>IFERROR(HLOOKUP("twins",[1]pl!$N:$N,pos!U40),)</f>
        <v>0</v>
      </c>
      <c r="V40" s="6">
        <f>IFERROR(HLOOKUP("twins",[1]pl!$N:$N,pos!V40),)</f>
        <v>0</v>
      </c>
      <c r="W40" s="6">
        <f>IFERROR(HLOOKUP("twins",[1]pl!$N:$N,pos!W40),)</f>
        <v>0</v>
      </c>
      <c r="X40" s="6">
        <f>IFERROR(HLOOKUP("twins",[1]pl!$N:$N,pos!X40),)</f>
        <v>0</v>
      </c>
      <c r="Y40" s="6">
        <f>IFERROR(HLOOKUP("twins",[1]pl!$N:$N,pos!Y40),)</f>
        <v>0</v>
      </c>
      <c r="Z40" s="6">
        <f>IFERROR(HLOOKUP("twins",[1]pl!$N:$N,pos!Z40),)</f>
        <v>0</v>
      </c>
      <c r="AA40" s="6">
        <f>IFERROR(HLOOKUP("twins",[1]pl!$N:$N,pos!AA40),)</f>
        <v>0</v>
      </c>
      <c r="AB40" s="6">
        <f>IFERROR(HLOOKUP("twins",[1]pl!$N:$N,pos!AB40),)</f>
        <v>0</v>
      </c>
      <c r="AC40" s="6">
        <f>IFERROR(HLOOKUP("twins",[1]pl!$N:$N,pos!AC40),)</f>
        <v>0</v>
      </c>
      <c r="AD40" s="6">
        <f>IFERROR(HLOOKUP("twins",[1]pl!$N:$N,pos!AD40),)</f>
        <v>0</v>
      </c>
      <c r="AE40" s="6">
        <f>IFERROR(HLOOKUP("twins",[1]pl!$N:$N,pos!AE40),)</f>
        <v>0</v>
      </c>
    </row>
    <row r="41" spans="1:31" x14ac:dyDescent="0.25">
      <c r="A41" s="6">
        <f>IFERROR(HLOOKUP("twins",[1]pl!$N:$N,pos!A41),)</f>
        <v>0</v>
      </c>
      <c r="B41" s="6">
        <f>IFERROR(HLOOKUP("twins",[1]pl!$N:$N,pos!B41),)</f>
        <v>0</v>
      </c>
      <c r="C41" s="6">
        <f>IFERROR(HLOOKUP("twins",[1]pl!$N:$N,pos!C41),)</f>
        <v>0</v>
      </c>
      <c r="D41" s="6">
        <f>IFERROR(HLOOKUP("twins",[1]pl!$N:$N,pos!D41),)</f>
        <v>0</v>
      </c>
      <c r="E41" s="6">
        <f>IFERROR(HLOOKUP("twins",[1]pl!$N:$N,pos!E41),)</f>
        <v>0</v>
      </c>
      <c r="F41" s="6">
        <f>IFERROR(HLOOKUP("twins",[1]pl!$N:$N,pos!F41),)</f>
        <v>0</v>
      </c>
      <c r="G41" s="6">
        <f>IFERROR(HLOOKUP("twins",[1]pl!$N:$N,pos!G41),)</f>
        <v>0</v>
      </c>
      <c r="H41" s="6">
        <f>IFERROR(HLOOKUP("twins",[1]pl!$N:$N,pos!H41),)</f>
        <v>0</v>
      </c>
      <c r="I41" s="6">
        <f>IFERROR(HLOOKUP("twins",[1]pl!$N:$N,pos!I41),)</f>
        <v>0</v>
      </c>
      <c r="J41" s="6">
        <f>IFERROR(HLOOKUP("twins",[1]pl!$N:$N,pos!J41),)</f>
        <v>0</v>
      </c>
      <c r="K41" s="6">
        <f>IFERROR(HLOOKUP("twins",[1]pl!$N:$N,pos!K41),)</f>
        <v>0</v>
      </c>
      <c r="L41" s="6">
        <f>IFERROR(HLOOKUP("twins",[1]pl!$N:$N,pos!L41),)</f>
        <v>0</v>
      </c>
      <c r="M41" s="6">
        <f>IFERROR(HLOOKUP("twins",[1]pl!$N:$N,pos!M41),)</f>
        <v>0</v>
      </c>
      <c r="N41" s="6">
        <f>IFERROR(HLOOKUP("twins",[1]pl!$N:$N,pos!N41),)</f>
        <v>0</v>
      </c>
      <c r="O41" s="6">
        <f>IFERROR(HLOOKUP("twins",[1]pl!$N:$N,pos!O41),)</f>
        <v>0</v>
      </c>
      <c r="P41" s="6"/>
      <c r="Q41" s="6">
        <f>IFERROR(HLOOKUP("twins",[1]pl!$N:$N,pos!Q41),)</f>
        <v>0</v>
      </c>
      <c r="R41" s="6">
        <f>IFERROR(HLOOKUP("twins",[1]pl!$N:$N,pos!R41),)</f>
        <v>0</v>
      </c>
      <c r="S41" s="6">
        <f>IFERROR(HLOOKUP("twins",[1]pl!$N:$N,pos!S41),)</f>
        <v>0</v>
      </c>
      <c r="T41" s="6">
        <f>IFERROR(HLOOKUP("twins",[1]pl!$N:$N,pos!T41),)</f>
        <v>0</v>
      </c>
      <c r="U41" s="6">
        <f>IFERROR(HLOOKUP("twins",[1]pl!$N:$N,pos!U41),)</f>
        <v>0</v>
      </c>
      <c r="V41" s="6">
        <f>IFERROR(HLOOKUP("twins",[1]pl!$N:$N,pos!V41),)</f>
        <v>0</v>
      </c>
      <c r="W41" s="6">
        <f>IFERROR(HLOOKUP("twins",[1]pl!$N:$N,pos!W41),)</f>
        <v>0</v>
      </c>
      <c r="X41" s="6">
        <f>IFERROR(HLOOKUP("twins",[1]pl!$N:$N,pos!X41),)</f>
        <v>0</v>
      </c>
      <c r="Y41" s="6">
        <f>IFERROR(HLOOKUP("twins",[1]pl!$N:$N,pos!Y41),)</f>
        <v>0</v>
      </c>
      <c r="Z41" s="6">
        <f>IFERROR(HLOOKUP("twins",[1]pl!$N:$N,pos!Z41),)</f>
        <v>0</v>
      </c>
      <c r="AA41" s="6">
        <f>IFERROR(HLOOKUP("twins",[1]pl!$N:$N,pos!AA41),)</f>
        <v>0</v>
      </c>
      <c r="AB41" s="6">
        <f>IFERROR(HLOOKUP("twins",[1]pl!$N:$N,pos!AB41),)</f>
        <v>0</v>
      </c>
      <c r="AC41" s="6">
        <f>IFERROR(HLOOKUP("twins",[1]pl!$N:$N,pos!AC41),)</f>
        <v>0</v>
      </c>
      <c r="AD41" s="6">
        <f>IFERROR(HLOOKUP("twins",[1]pl!$N:$N,pos!AD41),)</f>
        <v>0</v>
      </c>
      <c r="AE41" s="6">
        <f>IFERROR(HLOOKUP("twins",[1]pl!$N:$N,pos!AE41),)</f>
        <v>0</v>
      </c>
    </row>
    <row r="42" spans="1:31" x14ac:dyDescent="0.25">
      <c r="A42" s="6">
        <f>IFERROR(HLOOKUP("twins",[1]pl!$N:$N,pos!A42),)</f>
        <v>0</v>
      </c>
      <c r="B42" s="6">
        <f>IFERROR(HLOOKUP("twins",[1]pl!$N:$N,pos!B42),)</f>
        <v>0</v>
      </c>
      <c r="C42" s="6">
        <f>IFERROR(HLOOKUP("twins",[1]pl!$N:$N,pos!C42),)</f>
        <v>0</v>
      </c>
      <c r="D42" s="6">
        <f>IFERROR(HLOOKUP("twins",[1]pl!$N:$N,pos!D42),)</f>
        <v>0</v>
      </c>
      <c r="E42" s="6">
        <f>IFERROR(HLOOKUP("twins",[1]pl!$N:$N,pos!E42),)</f>
        <v>0</v>
      </c>
      <c r="F42" s="6">
        <f>IFERROR(HLOOKUP("twins",[1]pl!$N:$N,pos!F42),)</f>
        <v>0</v>
      </c>
      <c r="G42" s="6">
        <f>IFERROR(HLOOKUP("twins",[1]pl!$N:$N,pos!G42),)</f>
        <v>0</v>
      </c>
      <c r="H42" s="6">
        <f>IFERROR(HLOOKUP("twins",[1]pl!$N:$N,pos!H42),)</f>
        <v>0</v>
      </c>
      <c r="I42" s="6">
        <f>IFERROR(HLOOKUP("twins",[1]pl!$N:$N,pos!I42),)</f>
        <v>0</v>
      </c>
      <c r="J42" s="6">
        <f>IFERROR(HLOOKUP("twins",[1]pl!$N:$N,pos!J42),)</f>
        <v>0</v>
      </c>
      <c r="K42" s="6">
        <f>IFERROR(HLOOKUP("twins",[1]pl!$N:$N,pos!K42),)</f>
        <v>0</v>
      </c>
      <c r="L42" s="6">
        <f>IFERROR(HLOOKUP("twins",[1]pl!$N:$N,pos!L42),)</f>
        <v>0</v>
      </c>
      <c r="M42" s="6">
        <f>IFERROR(HLOOKUP("twins",[1]pl!$N:$N,pos!M42),)</f>
        <v>0</v>
      </c>
      <c r="N42" s="6">
        <f>IFERROR(HLOOKUP("twins",[1]pl!$N:$N,pos!N42),)</f>
        <v>0</v>
      </c>
      <c r="O42" s="6">
        <f>IFERROR(HLOOKUP("twins",[1]pl!$N:$N,pos!O42),)</f>
        <v>0</v>
      </c>
      <c r="P42" s="6"/>
      <c r="Q42" s="6">
        <f>IFERROR(HLOOKUP("twins",[1]pl!$N:$N,pos!Q42),)</f>
        <v>0</v>
      </c>
      <c r="R42" s="6">
        <f>IFERROR(HLOOKUP("twins",[1]pl!$N:$N,pos!R42),)</f>
        <v>0</v>
      </c>
      <c r="S42" s="6">
        <f>IFERROR(HLOOKUP("twins",[1]pl!$N:$N,pos!S42),)</f>
        <v>0</v>
      </c>
      <c r="T42" s="6">
        <f>IFERROR(HLOOKUP("twins",[1]pl!$N:$N,pos!T42),)</f>
        <v>0</v>
      </c>
      <c r="U42" s="6">
        <f>IFERROR(HLOOKUP("twins",[1]pl!$N:$N,pos!U42),)</f>
        <v>0</v>
      </c>
      <c r="V42" s="6">
        <f>IFERROR(HLOOKUP("twins",[1]pl!$N:$N,pos!V42),)</f>
        <v>0</v>
      </c>
      <c r="W42" s="6">
        <f>IFERROR(HLOOKUP("twins",[1]pl!$N:$N,pos!W42),)</f>
        <v>0</v>
      </c>
      <c r="X42" s="6">
        <f>IFERROR(HLOOKUP("twins",[1]pl!$N:$N,pos!X42),)</f>
        <v>0</v>
      </c>
      <c r="Y42" s="6">
        <f>IFERROR(HLOOKUP("twins",[1]pl!$N:$N,pos!Y42),)</f>
        <v>0</v>
      </c>
      <c r="Z42" s="6">
        <f>IFERROR(HLOOKUP("twins",[1]pl!$N:$N,pos!Z42),)</f>
        <v>0</v>
      </c>
      <c r="AA42" s="6">
        <f>IFERROR(HLOOKUP("twins",[1]pl!$N:$N,pos!AA42),)</f>
        <v>0</v>
      </c>
      <c r="AB42" s="6">
        <f>IFERROR(HLOOKUP("twins",[1]pl!$N:$N,pos!AB42),)</f>
        <v>0</v>
      </c>
      <c r="AC42" s="6">
        <f>IFERROR(HLOOKUP("twins",[1]pl!$N:$N,pos!AC42),)</f>
        <v>0</v>
      </c>
      <c r="AD42" s="6">
        <f>IFERROR(HLOOKUP("twins",[1]pl!$N:$N,pos!AD42),)</f>
        <v>0</v>
      </c>
      <c r="AE42" s="6">
        <f>IFERROR(HLOOKUP("twins",[1]pl!$N:$N,pos!AE42),)</f>
        <v>0</v>
      </c>
    </row>
    <row r="43" spans="1:31" x14ac:dyDescent="0.25">
      <c r="A43" s="6">
        <f>IFERROR(HLOOKUP("twins",[1]pl!$N:$N,pos!A43),)</f>
        <v>0</v>
      </c>
      <c r="B43" s="6">
        <f>IFERROR(HLOOKUP("twins",[1]pl!$N:$N,pos!B43),)</f>
        <v>0</v>
      </c>
      <c r="C43" s="6">
        <f>IFERROR(HLOOKUP("twins",[1]pl!$N:$N,pos!C43),)</f>
        <v>0</v>
      </c>
      <c r="D43" s="6">
        <f>IFERROR(HLOOKUP("twins",[1]pl!$N:$N,pos!D43),)</f>
        <v>0</v>
      </c>
      <c r="E43" s="6">
        <f>IFERROR(HLOOKUP("twins",[1]pl!$N:$N,pos!E43),)</f>
        <v>0</v>
      </c>
      <c r="F43" s="6">
        <f>IFERROR(HLOOKUP("twins",[1]pl!$N:$N,pos!F43),)</f>
        <v>0</v>
      </c>
      <c r="G43" s="6">
        <f>IFERROR(HLOOKUP("twins",[1]pl!$N:$N,pos!G43),)</f>
        <v>0</v>
      </c>
      <c r="H43" s="6">
        <f>IFERROR(HLOOKUP("twins",[1]pl!$N:$N,pos!H43),)</f>
        <v>0</v>
      </c>
      <c r="I43" s="6">
        <f>IFERROR(HLOOKUP("twins",[1]pl!$N:$N,pos!I43),)</f>
        <v>0</v>
      </c>
      <c r="J43" s="6">
        <f>IFERROR(HLOOKUP("twins",[1]pl!$N:$N,pos!J43),)</f>
        <v>0</v>
      </c>
      <c r="K43" s="6">
        <f>IFERROR(HLOOKUP("twins",[1]pl!$N:$N,pos!K43),)</f>
        <v>0</v>
      </c>
      <c r="L43" s="6">
        <f>IFERROR(HLOOKUP("twins",[1]pl!$N:$N,pos!L43),)</f>
        <v>0</v>
      </c>
      <c r="M43" s="6">
        <f>IFERROR(HLOOKUP("twins",[1]pl!$N:$N,pos!M43),)</f>
        <v>0</v>
      </c>
      <c r="N43" s="6">
        <f>IFERROR(HLOOKUP("twins",[1]pl!$N:$N,pos!N43),)</f>
        <v>0</v>
      </c>
      <c r="O43" s="6">
        <f>IFERROR(HLOOKUP("twins",[1]pl!$N:$N,pos!O43),)</f>
        <v>0</v>
      </c>
      <c r="P43" s="6"/>
      <c r="Q43" s="6">
        <f>IFERROR(HLOOKUP("twins",[1]pl!$N:$N,pos!Q43),)</f>
        <v>0</v>
      </c>
      <c r="R43" s="6">
        <f>IFERROR(HLOOKUP("twins",[1]pl!$N:$N,pos!R43),)</f>
        <v>0</v>
      </c>
      <c r="S43" s="6">
        <f>IFERROR(HLOOKUP("twins",[1]pl!$N:$N,pos!S43),)</f>
        <v>0</v>
      </c>
      <c r="T43" s="6">
        <f>IFERROR(HLOOKUP("twins",[1]pl!$N:$N,pos!T43),)</f>
        <v>0</v>
      </c>
      <c r="U43" s="6">
        <f>IFERROR(HLOOKUP("twins",[1]pl!$N:$N,pos!U43),)</f>
        <v>0</v>
      </c>
      <c r="V43" s="6">
        <f>IFERROR(HLOOKUP("twins",[1]pl!$N:$N,pos!V43),)</f>
        <v>0</v>
      </c>
      <c r="W43" s="6">
        <f>IFERROR(HLOOKUP("twins",[1]pl!$N:$N,pos!W43),)</f>
        <v>0</v>
      </c>
      <c r="X43" s="6">
        <f>IFERROR(HLOOKUP("twins",[1]pl!$N:$N,pos!X43),)</f>
        <v>0</v>
      </c>
      <c r="Y43" s="6">
        <f>IFERROR(HLOOKUP("twins",[1]pl!$N:$N,pos!Y43),)</f>
        <v>0</v>
      </c>
      <c r="Z43" s="6">
        <f>IFERROR(HLOOKUP("twins",[1]pl!$N:$N,pos!Z43),)</f>
        <v>0</v>
      </c>
      <c r="AA43" s="6">
        <f>IFERROR(HLOOKUP("twins",[1]pl!$N:$N,pos!AA43),)</f>
        <v>0</v>
      </c>
      <c r="AB43" s="6">
        <f>IFERROR(HLOOKUP("twins",[1]pl!$N:$N,pos!AB43),)</f>
        <v>0</v>
      </c>
      <c r="AC43" s="6">
        <f>IFERROR(HLOOKUP("twins",[1]pl!$N:$N,pos!AC43),)</f>
        <v>0</v>
      </c>
      <c r="AD43" s="6">
        <f>IFERROR(HLOOKUP("twins",[1]pl!$N:$N,pos!AD43),)</f>
        <v>0</v>
      </c>
      <c r="AE43" s="6">
        <f>IFERROR(HLOOKUP("twins",[1]pl!$N:$N,pos!AE43),)</f>
        <v>0</v>
      </c>
    </row>
    <row r="44" spans="1:31" x14ac:dyDescent="0.25">
      <c r="A44" s="6">
        <f>IFERROR(HLOOKUP("twins",[1]pl!$N:$N,pos!A44),)</f>
        <v>0</v>
      </c>
      <c r="B44" s="6">
        <f>IFERROR(HLOOKUP("twins",[1]pl!$N:$N,pos!B44),)</f>
        <v>0</v>
      </c>
      <c r="C44" s="6">
        <f>IFERROR(HLOOKUP("twins",[1]pl!$N:$N,pos!C44),)</f>
        <v>0</v>
      </c>
      <c r="D44" s="6">
        <f>IFERROR(HLOOKUP("twins",[1]pl!$N:$N,pos!D44),)</f>
        <v>0</v>
      </c>
      <c r="E44" s="6">
        <f>IFERROR(HLOOKUP("twins",[1]pl!$N:$N,pos!E44),)</f>
        <v>0</v>
      </c>
      <c r="F44" s="6">
        <f>IFERROR(HLOOKUP("twins",[1]pl!$N:$N,pos!F44),)</f>
        <v>0</v>
      </c>
      <c r="G44" s="6">
        <f>IFERROR(HLOOKUP("twins",[1]pl!$N:$N,pos!G44),)</f>
        <v>0</v>
      </c>
      <c r="H44" s="6">
        <f>IFERROR(HLOOKUP("twins",[1]pl!$N:$N,pos!H44),)</f>
        <v>0</v>
      </c>
      <c r="I44" s="6">
        <f>IFERROR(HLOOKUP("twins",[1]pl!$N:$N,pos!I44),)</f>
        <v>0</v>
      </c>
      <c r="J44" s="6">
        <f>IFERROR(HLOOKUP("twins",[1]pl!$N:$N,pos!J44),)</f>
        <v>0</v>
      </c>
      <c r="K44" s="6">
        <f>IFERROR(HLOOKUP("twins",[1]pl!$N:$N,pos!K44),)</f>
        <v>0</v>
      </c>
      <c r="L44" s="6">
        <f>IFERROR(HLOOKUP("twins",[1]pl!$N:$N,pos!L44),)</f>
        <v>0</v>
      </c>
      <c r="M44" s="6">
        <f>IFERROR(HLOOKUP("twins",[1]pl!$N:$N,pos!M44),)</f>
        <v>0</v>
      </c>
      <c r="N44" s="6">
        <f>IFERROR(HLOOKUP("twins",[1]pl!$N:$N,pos!N44),)</f>
        <v>0</v>
      </c>
      <c r="O44" s="6">
        <f>IFERROR(HLOOKUP("twins",[1]pl!$N:$N,pos!O44),)</f>
        <v>0</v>
      </c>
      <c r="P44" s="6"/>
      <c r="Q44" s="6">
        <f>IFERROR(HLOOKUP("twins",[1]pl!$N:$N,pos!Q44),)</f>
        <v>0</v>
      </c>
      <c r="R44" s="6">
        <f>IFERROR(HLOOKUP("twins",[1]pl!$N:$N,pos!R44),)</f>
        <v>0</v>
      </c>
      <c r="S44" s="6">
        <f>IFERROR(HLOOKUP("twins",[1]pl!$N:$N,pos!S44),)</f>
        <v>0</v>
      </c>
      <c r="T44" s="6">
        <f>IFERROR(HLOOKUP("twins",[1]pl!$N:$N,pos!T44),)</f>
        <v>0</v>
      </c>
      <c r="U44" s="6">
        <f>IFERROR(HLOOKUP("twins",[1]pl!$N:$N,pos!U44),)</f>
        <v>0</v>
      </c>
      <c r="V44" s="6">
        <f>IFERROR(HLOOKUP("twins",[1]pl!$N:$N,pos!V44),)</f>
        <v>0</v>
      </c>
      <c r="W44" s="6">
        <f>IFERROR(HLOOKUP("twins",[1]pl!$N:$N,pos!W44),)</f>
        <v>0</v>
      </c>
      <c r="X44" s="6">
        <f>IFERROR(HLOOKUP("twins",[1]pl!$N:$N,pos!X44),)</f>
        <v>0</v>
      </c>
      <c r="Y44" s="6">
        <f>IFERROR(HLOOKUP("twins",[1]pl!$N:$N,pos!Y44),)</f>
        <v>0</v>
      </c>
      <c r="Z44" s="6">
        <f>IFERROR(HLOOKUP("twins",[1]pl!$N:$N,pos!Z44),)</f>
        <v>0</v>
      </c>
      <c r="AA44" s="6">
        <f>IFERROR(HLOOKUP("twins",[1]pl!$N:$N,pos!AA44),)</f>
        <v>0</v>
      </c>
      <c r="AB44" s="6">
        <f>IFERROR(HLOOKUP("twins",[1]pl!$N:$N,pos!AB44),)</f>
        <v>0</v>
      </c>
      <c r="AC44" s="6">
        <f>IFERROR(HLOOKUP("twins",[1]pl!$N:$N,pos!AC44),)</f>
        <v>0</v>
      </c>
      <c r="AD44" s="6">
        <f>IFERROR(HLOOKUP("twins",[1]pl!$N:$N,pos!AD44),)</f>
        <v>0</v>
      </c>
      <c r="AE44" s="6">
        <f>IFERROR(HLOOKUP("twins",[1]pl!$N:$N,pos!AE44),)</f>
        <v>0</v>
      </c>
    </row>
    <row r="45" spans="1:31" x14ac:dyDescent="0.25">
      <c r="A45" s="6">
        <f>IFERROR(HLOOKUP("twins",[1]pl!$N:$N,pos!A45),)</f>
        <v>0</v>
      </c>
      <c r="B45" s="6">
        <f>IFERROR(HLOOKUP("twins",[1]pl!$N:$N,pos!B45),)</f>
        <v>0</v>
      </c>
      <c r="C45" s="6">
        <f>IFERROR(HLOOKUP("twins",[1]pl!$N:$N,pos!C45),)</f>
        <v>0</v>
      </c>
      <c r="D45" s="6">
        <f>IFERROR(HLOOKUP("twins",[1]pl!$N:$N,pos!D45),)</f>
        <v>0</v>
      </c>
      <c r="E45" s="6">
        <f>IFERROR(HLOOKUP("twins",[1]pl!$N:$N,pos!E45),)</f>
        <v>0</v>
      </c>
      <c r="F45" s="6">
        <f>IFERROR(HLOOKUP("twins",[1]pl!$N:$N,pos!F45),)</f>
        <v>0</v>
      </c>
      <c r="G45" s="6">
        <f>IFERROR(HLOOKUP("twins",[1]pl!$N:$N,pos!G45),)</f>
        <v>0</v>
      </c>
      <c r="H45" s="6">
        <f>IFERROR(HLOOKUP("twins",[1]pl!$N:$N,pos!H45),)</f>
        <v>0</v>
      </c>
      <c r="I45" s="6">
        <f>IFERROR(HLOOKUP("twins",[1]pl!$N:$N,pos!I45),)</f>
        <v>0</v>
      </c>
      <c r="J45" s="6">
        <f>IFERROR(HLOOKUP("twins",[1]pl!$N:$N,pos!J45),)</f>
        <v>0</v>
      </c>
      <c r="K45" s="6">
        <f>IFERROR(HLOOKUP("twins",[1]pl!$N:$N,pos!K45),)</f>
        <v>0</v>
      </c>
      <c r="L45" s="6">
        <f>IFERROR(HLOOKUP("twins",[1]pl!$N:$N,pos!L45),)</f>
        <v>0</v>
      </c>
      <c r="M45" s="6">
        <f>IFERROR(HLOOKUP("twins",[1]pl!$N:$N,pos!M45),)</f>
        <v>0</v>
      </c>
      <c r="N45" s="6">
        <f>IFERROR(HLOOKUP("twins",[1]pl!$N:$N,pos!N45),)</f>
        <v>0</v>
      </c>
      <c r="O45" s="6">
        <f>IFERROR(HLOOKUP("twins",[1]pl!$N:$N,pos!O45),)</f>
        <v>0</v>
      </c>
      <c r="P45" s="6"/>
      <c r="Q45" s="6">
        <f>IFERROR(HLOOKUP("twins",[1]pl!$N:$N,pos!Q45),)</f>
        <v>0</v>
      </c>
      <c r="R45" s="6">
        <f>IFERROR(HLOOKUP("twins",[1]pl!$N:$N,pos!R45),)</f>
        <v>0</v>
      </c>
      <c r="S45" s="6">
        <f>IFERROR(HLOOKUP("twins",[1]pl!$N:$N,pos!S45),)</f>
        <v>0</v>
      </c>
      <c r="T45" s="6">
        <f>IFERROR(HLOOKUP("twins",[1]pl!$N:$N,pos!T45),)</f>
        <v>0</v>
      </c>
      <c r="U45" s="6">
        <f>IFERROR(HLOOKUP("twins",[1]pl!$N:$N,pos!U45),)</f>
        <v>0</v>
      </c>
      <c r="V45" s="6">
        <f>IFERROR(HLOOKUP("twins",[1]pl!$N:$N,pos!V45),)</f>
        <v>0</v>
      </c>
      <c r="W45" s="6">
        <f>IFERROR(HLOOKUP("twins",[1]pl!$N:$N,pos!W45),)</f>
        <v>0</v>
      </c>
      <c r="X45" s="6">
        <f>IFERROR(HLOOKUP("twins",[1]pl!$N:$N,pos!X45),)</f>
        <v>0</v>
      </c>
      <c r="Y45" s="6">
        <f>IFERROR(HLOOKUP("twins",[1]pl!$N:$N,pos!Y45),)</f>
        <v>0</v>
      </c>
      <c r="Z45" s="6">
        <f>IFERROR(HLOOKUP("twins",[1]pl!$N:$N,pos!Z45),)</f>
        <v>0</v>
      </c>
      <c r="AA45" s="6">
        <f>IFERROR(HLOOKUP("twins",[1]pl!$N:$N,pos!AA45),)</f>
        <v>0</v>
      </c>
      <c r="AB45" s="6">
        <f>IFERROR(HLOOKUP("twins",[1]pl!$N:$N,pos!AB45),)</f>
        <v>0</v>
      </c>
      <c r="AC45" s="6">
        <f>IFERROR(HLOOKUP("twins",[1]pl!$N:$N,pos!AC45),)</f>
        <v>0</v>
      </c>
      <c r="AD45" s="6">
        <f>IFERROR(HLOOKUP("twins",[1]pl!$N:$N,pos!AD45),)</f>
        <v>0</v>
      </c>
      <c r="AE45" s="6">
        <f>IFERROR(HLOOKUP("twins",[1]pl!$N:$N,pos!AE45),)</f>
        <v>0</v>
      </c>
    </row>
    <row r="46" spans="1:31" x14ac:dyDescent="0.25">
      <c r="A46" s="6">
        <f>IFERROR(HLOOKUP("twins",[1]pl!$N:$N,pos!A46),)</f>
        <v>0</v>
      </c>
      <c r="B46" s="6">
        <f>IFERROR(HLOOKUP("twins",[1]pl!$N:$N,pos!B46),)</f>
        <v>0</v>
      </c>
      <c r="C46" s="6">
        <f>IFERROR(HLOOKUP("twins",[1]pl!$N:$N,pos!C46),)</f>
        <v>0</v>
      </c>
      <c r="D46" s="6">
        <f>IFERROR(HLOOKUP("twins",[1]pl!$N:$N,pos!D46),)</f>
        <v>0</v>
      </c>
      <c r="E46" s="6">
        <f>IFERROR(HLOOKUP("twins",[1]pl!$N:$N,pos!E46),)</f>
        <v>0</v>
      </c>
      <c r="F46" s="6">
        <f>IFERROR(HLOOKUP("twins",[1]pl!$N:$N,pos!F46),)</f>
        <v>0</v>
      </c>
      <c r="G46" s="6">
        <f>IFERROR(HLOOKUP("twins",[1]pl!$N:$N,pos!G46),)</f>
        <v>0</v>
      </c>
      <c r="H46" s="6">
        <f>IFERROR(HLOOKUP("twins",[1]pl!$N:$N,pos!H46),)</f>
        <v>0</v>
      </c>
      <c r="I46" s="6">
        <f>IFERROR(HLOOKUP("twins",[1]pl!$N:$N,pos!I46),)</f>
        <v>0</v>
      </c>
      <c r="J46" s="6">
        <f>IFERROR(HLOOKUP("twins",[1]pl!$N:$N,pos!J46),)</f>
        <v>0</v>
      </c>
      <c r="K46" s="6">
        <f>IFERROR(HLOOKUP("twins",[1]pl!$N:$N,pos!K46),)</f>
        <v>0</v>
      </c>
      <c r="L46" s="6">
        <f>IFERROR(HLOOKUP("twins",[1]pl!$N:$N,pos!L46),)</f>
        <v>0</v>
      </c>
      <c r="M46" s="6">
        <f>IFERROR(HLOOKUP("twins",[1]pl!$N:$N,pos!M46),)</f>
        <v>0</v>
      </c>
      <c r="N46" s="6">
        <f>IFERROR(HLOOKUP("twins",[1]pl!$N:$N,pos!N46),)</f>
        <v>0</v>
      </c>
      <c r="O46" s="6">
        <f>IFERROR(HLOOKUP("twins",[1]pl!$N:$N,pos!O46),)</f>
        <v>0</v>
      </c>
      <c r="P46" s="6"/>
      <c r="Q46" s="6">
        <f>IFERROR(HLOOKUP("twins",[1]pl!$N:$N,pos!Q46),)</f>
        <v>0</v>
      </c>
      <c r="R46" s="6">
        <f>IFERROR(HLOOKUP("twins",[1]pl!$N:$N,pos!R46),)</f>
        <v>0</v>
      </c>
      <c r="S46" s="6">
        <f>IFERROR(HLOOKUP("twins",[1]pl!$N:$N,pos!S46),)</f>
        <v>0</v>
      </c>
      <c r="T46" s="6">
        <f>IFERROR(HLOOKUP("twins",[1]pl!$N:$N,pos!T46),)</f>
        <v>0</v>
      </c>
      <c r="U46" s="6">
        <f>IFERROR(HLOOKUP("twins",[1]pl!$N:$N,pos!U46),)</f>
        <v>0</v>
      </c>
      <c r="V46" s="6">
        <f>IFERROR(HLOOKUP("twins",[1]pl!$N:$N,pos!V46),)</f>
        <v>0</v>
      </c>
      <c r="W46" s="6">
        <f>IFERROR(HLOOKUP("twins",[1]pl!$N:$N,pos!W46),)</f>
        <v>0</v>
      </c>
      <c r="X46" s="6">
        <f>IFERROR(HLOOKUP("twins",[1]pl!$N:$N,pos!X46),)</f>
        <v>0</v>
      </c>
      <c r="Y46" s="6">
        <f>IFERROR(HLOOKUP("twins",[1]pl!$N:$N,pos!Y46),)</f>
        <v>0</v>
      </c>
      <c r="Z46" s="6">
        <f>IFERROR(HLOOKUP("twins",[1]pl!$N:$N,pos!Z46),)</f>
        <v>0</v>
      </c>
      <c r="AA46" s="6">
        <f>IFERROR(HLOOKUP("twins",[1]pl!$N:$N,pos!AA46),)</f>
        <v>0</v>
      </c>
      <c r="AB46" s="6">
        <f>IFERROR(HLOOKUP("twins",[1]pl!$N:$N,pos!AB46),)</f>
        <v>0</v>
      </c>
      <c r="AC46" s="6">
        <f>IFERROR(HLOOKUP("twins",[1]pl!$N:$N,pos!AC46),)</f>
        <v>0</v>
      </c>
      <c r="AD46" s="6">
        <f>IFERROR(HLOOKUP("twins",[1]pl!$N:$N,pos!AD46),)</f>
        <v>0</v>
      </c>
      <c r="AE46" s="6">
        <f>IFERROR(HLOOKUP("twins",[1]pl!$N:$N,pos!AE46),)</f>
        <v>0</v>
      </c>
    </row>
    <row r="47" spans="1:31" x14ac:dyDescent="0.25">
      <c r="A47" s="6">
        <f>IFERROR(HLOOKUP("twins",[1]pl!$N:$N,pos!A47),)</f>
        <v>0</v>
      </c>
      <c r="B47" s="6">
        <f>IFERROR(HLOOKUP("twins",[1]pl!$N:$N,pos!B47),)</f>
        <v>0</v>
      </c>
      <c r="C47" s="6">
        <f>IFERROR(HLOOKUP("twins",[1]pl!$N:$N,pos!C47),)</f>
        <v>0</v>
      </c>
      <c r="D47" s="6">
        <f>IFERROR(HLOOKUP("twins",[1]pl!$N:$N,pos!D47),)</f>
        <v>0</v>
      </c>
      <c r="E47" s="6">
        <f>IFERROR(HLOOKUP("twins",[1]pl!$N:$N,pos!E47),)</f>
        <v>0</v>
      </c>
      <c r="F47" s="6">
        <f>IFERROR(HLOOKUP("twins",[1]pl!$N:$N,pos!F47),)</f>
        <v>0</v>
      </c>
      <c r="G47" s="6">
        <f>IFERROR(HLOOKUP("twins",[1]pl!$N:$N,pos!G47),)</f>
        <v>0</v>
      </c>
      <c r="H47" s="6">
        <f>IFERROR(HLOOKUP("twins",[1]pl!$N:$N,pos!H47),)</f>
        <v>0</v>
      </c>
      <c r="I47" s="6">
        <f>IFERROR(HLOOKUP("twins",[1]pl!$N:$N,pos!I47),)</f>
        <v>0</v>
      </c>
      <c r="J47" s="6">
        <f>IFERROR(HLOOKUP("twins",[1]pl!$N:$N,pos!J47),)</f>
        <v>0</v>
      </c>
      <c r="K47" s="6">
        <f>IFERROR(HLOOKUP("twins",[1]pl!$N:$N,pos!K47),)</f>
        <v>0</v>
      </c>
      <c r="L47" s="6">
        <f>IFERROR(HLOOKUP("twins",[1]pl!$N:$N,pos!L47),)</f>
        <v>0</v>
      </c>
      <c r="M47" s="6">
        <f>IFERROR(HLOOKUP("twins",[1]pl!$N:$N,pos!M47),)</f>
        <v>0</v>
      </c>
      <c r="N47" s="6">
        <f>IFERROR(HLOOKUP("twins",[1]pl!$N:$N,pos!N47),)</f>
        <v>0</v>
      </c>
      <c r="O47" s="6">
        <f>IFERROR(HLOOKUP("twins",[1]pl!$N:$N,pos!O47),)</f>
        <v>0</v>
      </c>
      <c r="P47" s="6"/>
      <c r="Q47" s="6">
        <f>IFERROR(HLOOKUP("twins",[1]pl!$N:$N,pos!Q47),)</f>
        <v>0</v>
      </c>
      <c r="R47" s="6">
        <f>IFERROR(HLOOKUP("twins",[1]pl!$N:$N,pos!R47),)</f>
        <v>0</v>
      </c>
      <c r="S47" s="6">
        <f>IFERROR(HLOOKUP("twins",[1]pl!$N:$N,pos!S47),)</f>
        <v>0</v>
      </c>
      <c r="T47" s="6">
        <f>IFERROR(HLOOKUP("twins",[1]pl!$N:$N,pos!T47),)</f>
        <v>0</v>
      </c>
      <c r="U47" s="6">
        <f>IFERROR(HLOOKUP("twins",[1]pl!$N:$N,pos!U47),)</f>
        <v>0</v>
      </c>
      <c r="V47" s="6">
        <f>IFERROR(HLOOKUP("twins",[1]pl!$N:$N,pos!V47),)</f>
        <v>0</v>
      </c>
      <c r="W47" s="6">
        <f>IFERROR(HLOOKUP("twins",[1]pl!$N:$N,pos!W47),)</f>
        <v>0</v>
      </c>
      <c r="X47" s="6">
        <f>IFERROR(HLOOKUP("twins",[1]pl!$N:$N,pos!X47),)</f>
        <v>0</v>
      </c>
      <c r="Y47" s="6">
        <f>IFERROR(HLOOKUP("twins",[1]pl!$N:$N,pos!Y47),)</f>
        <v>0</v>
      </c>
      <c r="Z47" s="6">
        <f>IFERROR(HLOOKUP("twins",[1]pl!$N:$N,pos!Z47),)</f>
        <v>0</v>
      </c>
      <c r="AA47" s="6">
        <f>IFERROR(HLOOKUP("twins",[1]pl!$N:$N,pos!AA47),)</f>
        <v>0</v>
      </c>
      <c r="AB47" s="6">
        <f>IFERROR(HLOOKUP("twins",[1]pl!$N:$N,pos!AB47),)</f>
        <v>0</v>
      </c>
      <c r="AC47" s="6">
        <f>IFERROR(HLOOKUP("twins",[1]pl!$N:$N,pos!AC47),)</f>
        <v>0</v>
      </c>
      <c r="AD47" s="6">
        <f>IFERROR(HLOOKUP("twins",[1]pl!$N:$N,pos!AD47),)</f>
        <v>0</v>
      </c>
      <c r="AE47" s="6">
        <f>IFERROR(HLOOKUP("twins",[1]pl!$N:$N,pos!AE47),)</f>
        <v>0</v>
      </c>
    </row>
    <row r="48" spans="1:31" x14ac:dyDescent="0.25">
      <c r="A48" s="6">
        <f>IFERROR(HLOOKUP("twins",[1]pl!$N:$N,pos!A48),)</f>
        <v>0</v>
      </c>
      <c r="B48" s="6">
        <f>IFERROR(HLOOKUP("twins",[1]pl!$N:$N,pos!B48),)</f>
        <v>0</v>
      </c>
      <c r="C48" s="6">
        <f>IFERROR(HLOOKUP("twins",[1]pl!$N:$N,pos!C48),)</f>
        <v>0</v>
      </c>
      <c r="D48" s="6">
        <f>IFERROR(HLOOKUP("twins",[1]pl!$N:$N,pos!D48),)</f>
        <v>0</v>
      </c>
      <c r="E48" s="6">
        <f>IFERROR(HLOOKUP("twins",[1]pl!$N:$N,pos!E48),)</f>
        <v>0</v>
      </c>
      <c r="F48" s="6">
        <f>IFERROR(HLOOKUP("twins",[1]pl!$N:$N,pos!F48),)</f>
        <v>0</v>
      </c>
      <c r="G48" s="6">
        <f>IFERROR(HLOOKUP("twins",[1]pl!$N:$N,pos!G48),)</f>
        <v>0</v>
      </c>
      <c r="H48" s="6">
        <f>IFERROR(HLOOKUP("twins",[1]pl!$N:$N,pos!H48),)</f>
        <v>0</v>
      </c>
      <c r="I48" s="6">
        <f>IFERROR(HLOOKUP("twins",[1]pl!$N:$N,pos!I48),)</f>
        <v>0</v>
      </c>
      <c r="J48" s="6">
        <f>IFERROR(HLOOKUP("twins",[1]pl!$N:$N,pos!J48),)</f>
        <v>0</v>
      </c>
      <c r="K48" s="6">
        <f>IFERROR(HLOOKUP("twins",[1]pl!$N:$N,pos!K48),)</f>
        <v>0</v>
      </c>
      <c r="L48" s="6">
        <f>IFERROR(HLOOKUP("twins",[1]pl!$N:$N,pos!L48),)</f>
        <v>0</v>
      </c>
      <c r="M48" s="6">
        <f>IFERROR(HLOOKUP("twins",[1]pl!$N:$N,pos!M48),)</f>
        <v>0</v>
      </c>
      <c r="N48" s="6">
        <f>IFERROR(HLOOKUP("twins",[1]pl!$N:$N,pos!N48),)</f>
        <v>0</v>
      </c>
      <c r="O48" s="6">
        <f>IFERROR(HLOOKUP("twins",[1]pl!$N:$N,pos!O48),)</f>
        <v>0</v>
      </c>
      <c r="P48" s="6"/>
      <c r="Q48" s="6">
        <f>IFERROR(HLOOKUP("twins",[1]pl!$N:$N,pos!Q48),)</f>
        <v>0</v>
      </c>
      <c r="R48" s="6">
        <f>IFERROR(HLOOKUP("twins",[1]pl!$N:$N,pos!R48),)</f>
        <v>0</v>
      </c>
      <c r="S48" s="6">
        <f>IFERROR(HLOOKUP("twins",[1]pl!$N:$N,pos!S48),)</f>
        <v>0</v>
      </c>
      <c r="T48" s="6">
        <f>IFERROR(HLOOKUP("twins",[1]pl!$N:$N,pos!T48),)</f>
        <v>0</v>
      </c>
      <c r="U48" s="6">
        <f>IFERROR(HLOOKUP("twins",[1]pl!$N:$N,pos!U48),)</f>
        <v>0</v>
      </c>
      <c r="V48" s="6">
        <f>IFERROR(HLOOKUP("twins",[1]pl!$N:$N,pos!V48),)</f>
        <v>0</v>
      </c>
      <c r="W48" s="6">
        <f>IFERROR(HLOOKUP("twins",[1]pl!$N:$N,pos!W48),)</f>
        <v>0</v>
      </c>
      <c r="X48" s="6">
        <f>IFERROR(HLOOKUP("twins",[1]pl!$N:$N,pos!X48),)</f>
        <v>0</v>
      </c>
      <c r="Y48" s="6">
        <f>IFERROR(HLOOKUP("twins",[1]pl!$N:$N,pos!Y48),)</f>
        <v>0</v>
      </c>
      <c r="Z48" s="6">
        <f>IFERROR(HLOOKUP("twins",[1]pl!$N:$N,pos!Z48),)</f>
        <v>0</v>
      </c>
      <c r="AA48" s="6">
        <f>IFERROR(HLOOKUP("twins",[1]pl!$N:$N,pos!AA48),)</f>
        <v>0</v>
      </c>
      <c r="AB48" s="6">
        <f>IFERROR(HLOOKUP("twins",[1]pl!$N:$N,pos!AB48),)</f>
        <v>0</v>
      </c>
      <c r="AC48" s="6">
        <f>IFERROR(HLOOKUP("twins",[1]pl!$N:$N,pos!AC48),)</f>
        <v>0</v>
      </c>
      <c r="AD48" s="6">
        <f>IFERROR(HLOOKUP("twins",[1]pl!$N:$N,pos!AD48),)</f>
        <v>0</v>
      </c>
      <c r="AE48" s="6">
        <f>IFERROR(HLOOKUP("twins",[1]pl!$N:$N,pos!AE48),)</f>
        <v>0</v>
      </c>
    </row>
    <row r="49" spans="1:31" x14ac:dyDescent="0.25">
      <c r="A49" s="6">
        <f>IFERROR(HLOOKUP("twins",[1]pl!$N:$N,pos!A49),)</f>
        <v>0</v>
      </c>
      <c r="B49" s="6">
        <f>IFERROR(HLOOKUP("twins",[1]pl!$N:$N,pos!B49),)</f>
        <v>0</v>
      </c>
      <c r="C49" s="6">
        <f>IFERROR(HLOOKUP("twins",[1]pl!$N:$N,pos!C49),)</f>
        <v>0</v>
      </c>
      <c r="D49" s="6">
        <f>IFERROR(HLOOKUP("twins",[1]pl!$N:$N,pos!D49),)</f>
        <v>0</v>
      </c>
      <c r="E49" s="6">
        <f>IFERROR(HLOOKUP("twins",[1]pl!$N:$N,pos!E49),)</f>
        <v>0</v>
      </c>
      <c r="F49" s="6">
        <f>IFERROR(HLOOKUP("twins",[1]pl!$N:$N,pos!F49),)</f>
        <v>0</v>
      </c>
      <c r="G49" s="6">
        <f>IFERROR(HLOOKUP("twins",[1]pl!$N:$N,pos!G49),)</f>
        <v>0</v>
      </c>
      <c r="H49" s="6">
        <f>IFERROR(HLOOKUP("twins",[1]pl!$N:$N,pos!H49),)</f>
        <v>0</v>
      </c>
      <c r="I49" s="6">
        <f>IFERROR(HLOOKUP("twins",[1]pl!$N:$N,pos!I49),)</f>
        <v>0</v>
      </c>
      <c r="J49" s="6">
        <f>IFERROR(HLOOKUP("twins",[1]pl!$N:$N,pos!J49),)</f>
        <v>0</v>
      </c>
      <c r="K49" s="6">
        <f>IFERROR(HLOOKUP("twins",[1]pl!$N:$N,pos!K49),)</f>
        <v>0</v>
      </c>
      <c r="L49" s="6">
        <f>IFERROR(HLOOKUP("twins",[1]pl!$N:$N,pos!L49),)</f>
        <v>0</v>
      </c>
      <c r="M49" s="6">
        <f>IFERROR(HLOOKUP("twins",[1]pl!$N:$N,pos!M49),)</f>
        <v>0</v>
      </c>
      <c r="N49" s="6">
        <f>IFERROR(HLOOKUP("twins",[1]pl!$N:$N,pos!N49),)</f>
        <v>0</v>
      </c>
      <c r="O49" s="6">
        <f>IFERROR(HLOOKUP("twins",[1]pl!$N:$N,pos!O49),)</f>
        <v>0</v>
      </c>
      <c r="P49" s="6"/>
      <c r="Q49" s="6">
        <f>IFERROR(HLOOKUP("twins",[1]pl!$N:$N,pos!Q49),)</f>
        <v>0</v>
      </c>
      <c r="R49" s="6">
        <f>IFERROR(HLOOKUP("twins",[1]pl!$N:$N,pos!R49),)</f>
        <v>0</v>
      </c>
      <c r="S49" s="6">
        <f>IFERROR(HLOOKUP("twins",[1]pl!$N:$N,pos!S49),)</f>
        <v>0</v>
      </c>
      <c r="T49" s="6">
        <f>IFERROR(HLOOKUP("twins",[1]pl!$N:$N,pos!T49),)</f>
        <v>0</v>
      </c>
      <c r="U49" s="6">
        <f>IFERROR(HLOOKUP("twins",[1]pl!$N:$N,pos!U49),)</f>
        <v>0</v>
      </c>
      <c r="V49" s="6">
        <f>IFERROR(HLOOKUP("twins",[1]pl!$N:$N,pos!V49),)</f>
        <v>0</v>
      </c>
      <c r="W49" s="6">
        <f>IFERROR(HLOOKUP("twins",[1]pl!$N:$N,pos!W49),)</f>
        <v>0</v>
      </c>
      <c r="X49" s="6">
        <f>IFERROR(HLOOKUP("twins",[1]pl!$N:$N,pos!X49),)</f>
        <v>0</v>
      </c>
      <c r="Y49" s="6">
        <f>IFERROR(HLOOKUP("twins",[1]pl!$N:$N,pos!Y49),)</f>
        <v>0</v>
      </c>
      <c r="Z49" s="6">
        <f>IFERROR(HLOOKUP("twins",[1]pl!$N:$N,pos!Z49),)</f>
        <v>0</v>
      </c>
      <c r="AA49" s="6">
        <f>IFERROR(HLOOKUP("twins",[1]pl!$N:$N,pos!AA49),)</f>
        <v>0</v>
      </c>
      <c r="AB49" s="6">
        <f>IFERROR(HLOOKUP("twins",[1]pl!$N:$N,pos!AB49),)</f>
        <v>0</v>
      </c>
      <c r="AC49" s="6">
        <f>IFERROR(HLOOKUP("twins",[1]pl!$N:$N,pos!AC49),)</f>
        <v>0</v>
      </c>
      <c r="AD49" s="6">
        <f>IFERROR(HLOOKUP("twins",[1]pl!$N:$N,pos!AD49),)</f>
        <v>0</v>
      </c>
      <c r="AE49" s="6">
        <f>IFERROR(HLOOKUP("twins",[1]pl!$N:$N,pos!AE49),)</f>
        <v>0</v>
      </c>
    </row>
    <row r="50" spans="1:31" x14ac:dyDescent="0.25">
      <c r="A50" s="6">
        <f>IFERROR(HLOOKUP("twins",[1]pl!$N:$N,pos!A50),)</f>
        <v>0</v>
      </c>
      <c r="B50" s="6">
        <f>IFERROR(HLOOKUP("twins",[1]pl!$N:$N,pos!B50),)</f>
        <v>0</v>
      </c>
      <c r="C50" s="6">
        <f>IFERROR(HLOOKUP("twins",[1]pl!$N:$N,pos!C50),)</f>
        <v>0</v>
      </c>
      <c r="D50" s="6">
        <f>IFERROR(HLOOKUP("twins",[1]pl!$N:$N,pos!D50),)</f>
        <v>0</v>
      </c>
      <c r="E50" s="6">
        <f>IFERROR(HLOOKUP("twins",[1]pl!$N:$N,pos!E50),)</f>
        <v>0</v>
      </c>
      <c r="F50" s="6">
        <f>IFERROR(HLOOKUP("twins",[1]pl!$N:$N,pos!F50),)</f>
        <v>0</v>
      </c>
      <c r="G50" s="6">
        <f>IFERROR(HLOOKUP("twins",[1]pl!$N:$N,pos!G50),)</f>
        <v>0</v>
      </c>
      <c r="H50" s="6">
        <f>IFERROR(HLOOKUP("twins",[1]pl!$N:$N,pos!H50),)</f>
        <v>0</v>
      </c>
      <c r="I50" s="6">
        <f>IFERROR(HLOOKUP("twins",[1]pl!$N:$N,pos!I50),)</f>
        <v>0</v>
      </c>
      <c r="J50" s="6">
        <f>IFERROR(HLOOKUP("twins",[1]pl!$N:$N,pos!J50),)</f>
        <v>0</v>
      </c>
      <c r="K50" s="6">
        <f>IFERROR(HLOOKUP("twins",[1]pl!$N:$N,pos!K50),)</f>
        <v>0</v>
      </c>
      <c r="L50" s="6">
        <f>IFERROR(HLOOKUP("twins",[1]pl!$N:$N,pos!L50),)</f>
        <v>0</v>
      </c>
      <c r="M50" s="6">
        <f>IFERROR(HLOOKUP("twins",[1]pl!$N:$N,pos!M50),)</f>
        <v>0</v>
      </c>
      <c r="N50" s="6">
        <f>IFERROR(HLOOKUP("twins",[1]pl!$N:$N,pos!N50),)</f>
        <v>0</v>
      </c>
      <c r="O50" s="6">
        <f>IFERROR(HLOOKUP("twins",[1]pl!$N:$N,pos!O50),)</f>
        <v>0</v>
      </c>
      <c r="P50" s="6"/>
      <c r="Q50" s="6">
        <f>IFERROR(HLOOKUP("twins",[1]pl!$N:$N,pos!Q50),)</f>
        <v>0</v>
      </c>
      <c r="R50" s="6">
        <f>IFERROR(HLOOKUP("twins",[1]pl!$N:$N,pos!R50),)</f>
        <v>0</v>
      </c>
      <c r="S50" s="6">
        <f>IFERROR(HLOOKUP("twins",[1]pl!$N:$N,pos!S50),)</f>
        <v>0</v>
      </c>
      <c r="T50" s="6">
        <f>IFERROR(HLOOKUP("twins",[1]pl!$N:$N,pos!T50),)</f>
        <v>0</v>
      </c>
      <c r="U50" s="6">
        <f>IFERROR(HLOOKUP("twins",[1]pl!$N:$N,pos!U50),)</f>
        <v>0</v>
      </c>
      <c r="V50" s="6">
        <f>IFERROR(HLOOKUP("twins",[1]pl!$N:$N,pos!V50),)</f>
        <v>0</v>
      </c>
      <c r="W50" s="6">
        <f>IFERROR(HLOOKUP("twins",[1]pl!$N:$N,pos!W50),)</f>
        <v>0</v>
      </c>
      <c r="X50" s="6">
        <f>IFERROR(HLOOKUP("twins",[1]pl!$N:$N,pos!X50),)</f>
        <v>0</v>
      </c>
      <c r="Y50" s="6">
        <f>IFERROR(HLOOKUP("twins",[1]pl!$N:$N,pos!Y50),)</f>
        <v>0</v>
      </c>
      <c r="Z50" s="6">
        <f>IFERROR(HLOOKUP("twins",[1]pl!$N:$N,pos!Z50),)</f>
        <v>0</v>
      </c>
      <c r="AA50" s="6">
        <f>IFERROR(HLOOKUP("twins",[1]pl!$N:$N,pos!AA50),)</f>
        <v>0</v>
      </c>
      <c r="AB50" s="6">
        <f>IFERROR(HLOOKUP("twins",[1]pl!$N:$N,pos!AB50),)</f>
        <v>0</v>
      </c>
      <c r="AC50" s="6">
        <f>IFERROR(HLOOKUP("twins",[1]pl!$N:$N,pos!AC50),)</f>
        <v>0</v>
      </c>
      <c r="AD50" s="6">
        <f>IFERROR(HLOOKUP("twins",[1]pl!$N:$N,pos!AD50),)</f>
        <v>0</v>
      </c>
      <c r="AE50" s="6">
        <f>IFERROR(HLOOKUP("twins",[1]pl!$N:$N,pos!AE50),)</f>
        <v>0</v>
      </c>
    </row>
    <row r="51" spans="1:31" x14ac:dyDescent="0.25">
      <c r="A51" s="6">
        <f>IFERROR(HLOOKUP("twins",[1]pl!$N:$N,pos!A51),)</f>
        <v>0</v>
      </c>
      <c r="B51" s="6">
        <f>IFERROR(HLOOKUP("twins",[1]pl!$N:$N,pos!B51),)</f>
        <v>0</v>
      </c>
      <c r="C51" s="6">
        <f>IFERROR(HLOOKUP("twins",[1]pl!$N:$N,pos!C51),)</f>
        <v>0</v>
      </c>
      <c r="D51" s="6">
        <f>IFERROR(HLOOKUP("twins",[1]pl!$N:$N,pos!D51),)</f>
        <v>0</v>
      </c>
      <c r="E51" s="6">
        <f>IFERROR(HLOOKUP("twins",[1]pl!$N:$N,pos!E51),)</f>
        <v>0</v>
      </c>
      <c r="F51" s="6">
        <f>IFERROR(HLOOKUP("twins",[1]pl!$N:$N,pos!F51),)</f>
        <v>0</v>
      </c>
      <c r="G51" s="6">
        <f>IFERROR(HLOOKUP("twins",[1]pl!$N:$N,pos!G51),)</f>
        <v>0</v>
      </c>
      <c r="H51" s="6">
        <f>IFERROR(HLOOKUP("twins",[1]pl!$N:$N,pos!H51),)</f>
        <v>0</v>
      </c>
      <c r="I51" s="6">
        <f>IFERROR(HLOOKUP("twins",[1]pl!$N:$N,pos!I51),)</f>
        <v>0</v>
      </c>
      <c r="J51" s="6">
        <f>IFERROR(HLOOKUP("twins",[1]pl!$N:$N,pos!J51),)</f>
        <v>0</v>
      </c>
      <c r="K51" s="6">
        <f>IFERROR(HLOOKUP("twins",[1]pl!$N:$N,pos!K51),)</f>
        <v>0</v>
      </c>
      <c r="L51" s="6">
        <f>IFERROR(HLOOKUP("twins",[1]pl!$N:$N,pos!L51),)</f>
        <v>0</v>
      </c>
      <c r="M51" s="6">
        <f>IFERROR(HLOOKUP("twins",[1]pl!$N:$N,pos!M51),)</f>
        <v>0</v>
      </c>
      <c r="N51" s="6">
        <f>IFERROR(HLOOKUP("twins",[1]pl!$N:$N,pos!N51),)</f>
        <v>0</v>
      </c>
      <c r="O51" s="6">
        <f>IFERROR(HLOOKUP("twins",[1]pl!$N:$N,pos!O51),)</f>
        <v>0</v>
      </c>
      <c r="P51" s="6"/>
      <c r="Q51" s="6">
        <f>IFERROR(HLOOKUP("twins",[1]pl!$N:$N,pos!Q51),)</f>
        <v>0</v>
      </c>
      <c r="R51" s="6">
        <f>IFERROR(HLOOKUP("twins",[1]pl!$N:$N,pos!R51),)</f>
        <v>0</v>
      </c>
      <c r="S51" s="6">
        <f>IFERROR(HLOOKUP("twins",[1]pl!$N:$N,pos!S51),)</f>
        <v>0</v>
      </c>
      <c r="T51" s="6">
        <f>IFERROR(HLOOKUP("twins",[1]pl!$N:$N,pos!T51),)</f>
        <v>0</v>
      </c>
      <c r="U51" s="6">
        <f>IFERROR(HLOOKUP("twins",[1]pl!$N:$N,pos!U51),)</f>
        <v>0</v>
      </c>
      <c r="V51" s="6">
        <f>IFERROR(HLOOKUP("twins",[1]pl!$N:$N,pos!V51),)</f>
        <v>0</v>
      </c>
      <c r="W51" s="6">
        <f>IFERROR(HLOOKUP("twins",[1]pl!$N:$N,pos!W51),)</f>
        <v>0</v>
      </c>
      <c r="X51" s="6">
        <f>IFERROR(HLOOKUP("twins",[1]pl!$N:$N,pos!X51),)</f>
        <v>0</v>
      </c>
      <c r="Y51" s="6">
        <f>IFERROR(HLOOKUP("twins",[1]pl!$N:$N,pos!Y51),)</f>
        <v>0</v>
      </c>
      <c r="Z51" s="6">
        <f>IFERROR(HLOOKUP("twins",[1]pl!$N:$N,pos!Z51),)</f>
        <v>0</v>
      </c>
      <c r="AA51" s="6">
        <f>IFERROR(HLOOKUP("twins",[1]pl!$N:$N,pos!AA51),)</f>
        <v>0</v>
      </c>
      <c r="AB51" s="6">
        <f>IFERROR(HLOOKUP("twins",[1]pl!$N:$N,pos!AB51),)</f>
        <v>0</v>
      </c>
      <c r="AC51" s="6">
        <f>IFERROR(HLOOKUP("twins",[1]pl!$N:$N,pos!AC51),)</f>
        <v>0</v>
      </c>
      <c r="AD51" s="6">
        <f>IFERROR(HLOOKUP("twins",[1]pl!$N:$N,pos!AD51),)</f>
        <v>0</v>
      </c>
      <c r="AE51" s="6">
        <f>IFERROR(HLOOKUP("twins",[1]pl!$N:$N,pos!AE51),)</f>
        <v>0</v>
      </c>
    </row>
    <row r="52" spans="1:31" x14ac:dyDescent="0.25">
      <c r="A52" s="6">
        <f>IFERROR(HLOOKUP("twins",[1]pl!$N:$N,pos!A52),)</f>
        <v>0</v>
      </c>
      <c r="B52" s="6">
        <f>IFERROR(HLOOKUP("twins",[1]pl!$N:$N,pos!B52),)</f>
        <v>0</v>
      </c>
      <c r="C52" s="6">
        <f>IFERROR(HLOOKUP("twins",[1]pl!$N:$N,pos!C52),)</f>
        <v>0</v>
      </c>
      <c r="D52" s="6">
        <f>IFERROR(HLOOKUP("twins",[1]pl!$N:$N,pos!D52),)</f>
        <v>0</v>
      </c>
      <c r="E52" s="6">
        <f>IFERROR(HLOOKUP("twins",[1]pl!$N:$N,pos!E52),)</f>
        <v>0</v>
      </c>
      <c r="F52" s="6">
        <f>IFERROR(HLOOKUP("twins",[1]pl!$N:$N,pos!F52),)</f>
        <v>0</v>
      </c>
      <c r="G52" s="6">
        <f>IFERROR(HLOOKUP("twins",[1]pl!$N:$N,pos!G52),)</f>
        <v>0</v>
      </c>
      <c r="H52" s="6">
        <f>IFERROR(HLOOKUP("twins",[1]pl!$N:$N,pos!H52),)</f>
        <v>0</v>
      </c>
      <c r="I52" s="6">
        <f>IFERROR(HLOOKUP("twins",[1]pl!$N:$N,pos!I52),)</f>
        <v>0</v>
      </c>
      <c r="J52" s="6">
        <f>IFERROR(HLOOKUP("twins",[1]pl!$N:$N,pos!J52),)</f>
        <v>0</v>
      </c>
      <c r="K52" s="6">
        <f>IFERROR(HLOOKUP("twins",[1]pl!$N:$N,pos!K52),)</f>
        <v>0</v>
      </c>
      <c r="L52" s="6">
        <f>IFERROR(HLOOKUP("twins",[1]pl!$N:$N,pos!L52),)</f>
        <v>0</v>
      </c>
      <c r="M52" s="6">
        <f>IFERROR(HLOOKUP("twins",[1]pl!$N:$N,pos!M52),)</f>
        <v>0</v>
      </c>
      <c r="N52" s="6">
        <f>IFERROR(HLOOKUP("twins",[1]pl!$N:$N,pos!N52),)</f>
        <v>0</v>
      </c>
      <c r="O52" s="6">
        <f>IFERROR(HLOOKUP("twins",[1]pl!$N:$N,pos!O52),)</f>
        <v>0</v>
      </c>
      <c r="P52" s="6"/>
      <c r="Q52" s="6">
        <f>IFERROR(HLOOKUP("twins",[1]pl!$N:$N,pos!Q52),)</f>
        <v>0</v>
      </c>
      <c r="R52" s="6">
        <f>IFERROR(HLOOKUP("twins",[1]pl!$N:$N,pos!R52),)</f>
        <v>0</v>
      </c>
      <c r="S52" s="6">
        <f>IFERROR(HLOOKUP("twins",[1]pl!$N:$N,pos!S52),)</f>
        <v>0</v>
      </c>
      <c r="T52" s="6">
        <f>IFERROR(HLOOKUP("twins",[1]pl!$N:$N,pos!T52),)</f>
        <v>0</v>
      </c>
      <c r="U52" s="6">
        <f>IFERROR(HLOOKUP("twins",[1]pl!$N:$N,pos!U52),)</f>
        <v>0</v>
      </c>
      <c r="V52" s="6">
        <f>IFERROR(HLOOKUP("twins",[1]pl!$N:$N,pos!V52),)</f>
        <v>0</v>
      </c>
      <c r="W52" s="6">
        <f>IFERROR(HLOOKUP("twins",[1]pl!$N:$N,pos!W52),)</f>
        <v>0</v>
      </c>
      <c r="X52" s="6">
        <f>IFERROR(HLOOKUP("twins",[1]pl!$N:$N,pos!X52),)</f>
        <v>0</v>
      </c>
      <c r="Y52" s="6">
        <f>IFERROR(HLOOKUP("twins",[1]pl!$N:$N,pos!Y52),)</f>
        <v>0</v>
      </c>
      <c r="Z52" s="6">
        <f>IFERROR(HLOOKUP("twins",[1]pl!$N:$N,pos!Z52),)</f>
        <v>0</v>
      </c>
      <c r="AA52" s="6">
        <f>IFERROR(HLOOKUP("twins",[1]pl!$N:$N,pos!AA52),)</f>
        <v>0</v>
      </c>
      <c r="AB52" s="6">
        <f>IFERROR(HLOOKUP("twins",[1]pl!$N:$N,pos!AB52),)</f>
        <v>0</v>
      </c>
      <c r="AC52" s="6">
        <f>IFERROR(HLOOKUP("twins",[1]pl!$N:$N,pos!AC52),)</f>
        <v>0</v>
      </c>
      <c r="AD52" s="6">
        <f>IFERROR(HLOOKUP("twins",[1]pl!$N:$N,pos!AD52),)</f>
        <v>0</v>
      </c>
      <c r="AE52" s="6">
        <f>IFERROR(HLOOKUP("twins",[1]pl!$N:$N,pos!AE52),)</f>
        <v>0</v>
      </c>
    </row>
    <row r="53" spans="1:31" x14ac:dyDescent="0.25">
      <c r="A53" s="6">
        <f>IFERROR(HLOOKUP("twins",[1]pl!$N:$N,pos!A53),)</f>
        <v>0</v>
      </c>
      <c r="B53" s="6">
        <f>IFERROR(HLOOKUP("twins",[1]pl!$N:$N,pos!B53),)</f>
        <v>0</v>
      </c>
      <c r="C53" s="6">
        <f>IFERROR(HLOOKUP("twins",[1]pl!$N:$N,pos!C53),)</f>
        <v>0</v>
      </c>
      <c r="D53" s="6">
        <f>IFERROR(HLOOKUP("twins",[1]pl!$N:$N,pos!D53),)</f>
        <v>0</v>
      </c>
      <c r="E53" s="6">
        <f>IFERROR(HLOOKUP("twins",[1]pl!$N:$N,pos!E53),)</f>
        <v>0</v>
      </c>
      <c r="F53" s="6">
        <f>IFERROR(HLOOKUP("twins",[1]pl!$N:$N,pos!F53),)</f>
        <v>0</v>
      </c>
      <c r="G53" s="6">
        <f>IFERROR(HLOOKUP("twins",[1]pl!$N:$N,pos!G53),)</f>
        <v>0</v>
      </c>
      <c r="H53" s="6">
        <f>IFERROR(HLOOKUP("twins",[1]pl!$N:$N,pos!H53),)</f>
        <v>0</v>
      </c>
      <c r="I53" s="6">
        <f>IFERROR(HLOOKUP("twins",[1]pl!$N:$N,pos!I53),)</f>
        <v>0</v>
      </c>
      <c r="J53" s="6">
        <f>IFERROR(HLOOKUP("twins",[1]pl!$N:$N,pos!J53),)</f>
        <v>0</v>
      </c>
      <c r="K53" s="6">
        <f>IFERROR(HLOOKUP("twins",[1]pl!$N:$N,pos!K53),)</f>
        <v>0</v>
      </c>
      <c r="L53" s="6">
        <f>IFERROR(HLOOKUP("twins",[1]pl!$N:$N,pos!L53),)</f>
        <v>0</v>
      </c>
      <c r="M53" s="6">
        <f>IFERROR(HLOOKUP("twins",[1]pl!$N:$N,pos!M53),)</f>
        <v>0</v>
      </c>
      <c r="N53" s="6">
        <f>IFERROR(HLOOKUP("twins",[1]pl!$N:$N,pos!N53),)</f>
        <v>0</v>
      </c>
      <c r="O53" s="6">
        <f>IFERROR(HLOOKUP("twins",[1]pl!$N:$N,pos!O53),)</f>
        <v>0</v>
      </c>
      <c r="P53" s="6"/>
      <c r="Q53" s="6">
        <f>IFERROR(HLOOKUP("twins",[1]pl!$N:$N,pos!Q53),)</f>
        <v>0</v>
      </c>
      <c r="R53" s="6">
        <f>IFERROR(HLOOKUP("twins",[1]pl!$N:$N,pos!R53),)</f>
        <v>0</v>
      </c>
      <c r="S53" s="6">
        <f>IFERROR(HLOOKUP("twins",[1]pl!$N:$N,pos!S53),)</f>
        <v>0</v>
      </c>
      <c r="T53" s="6">
        <f>IFERROR(HLOOKUP("twins",[1]pl!$N:$N,pos!T53),)</f>
        <v>0</v>
      </c>
      <c r="U53" s="6">
        <f>IFERROR(HLOOKUP("twins",[1]pl!$N:$N,pos!U53),)</f>
        <v>0</v>
      </c>
      <c r="V53" s="6">
        <f>IFERROR(HLOOKUP("twins",[1]pl!$N:$N,pos!V53),)</f>
        <v>0</v>
      </c>
      <c r="W53" s="6">
        <f>IFERROR(HLOOKUP("twins",[1]pl!$N:$N,pos!W53),)</f>
        <v>0</v>
      </c>
      <c r="X53" s="6">
        <f>IFERROR(HLOOKUP("twins",[1]pl!$N:$N,pos!X53),)</f>
        <v>0</v>
      </c>
      <c r="Y53" s="6">
        <f>IFERROR(HLOOKUP("twins",[1]pl!$N:$N,pos!Y53),)</f>
        <v>0</v>
      </c>
      <c r="Z53" s="6">
        <f>IFERROR(HLOOKUP("twins",[1]pl!$N:$N,pos!Z53),)</f>
        <v>0</v>
      </c>
      <c r="AA53" s="6">
        <f>IFERROR(HLOOKUP("twins",[1]pl!$N:$N,pos!AA53),)</f>
        <v>0</v>
      </c>
      <c r="AB53" s="6">
        <f>IFERROR(HLOOKUP("twins",[1]pl!$N:$N,pos!AB53),)</f>
        <v>0</v>
      </c>
      <c r="AC53" s="6">
        <f>IFERROR(HLOOKUP("twins",[1]pl!$N:$N,pos!AC53),)</f>
        <v>0</v>
      </c>
      <c r="AD53" s="6">
        <f>IFERROR(HLOOKUP("twins",[1]pl!$N:$N,pos!AD53),)</f>
        <v>0</v>
      </c>
      <c r="AE53" s="6">
        <f>IFERROR(HLOOKUP("twins",[1]pl!$N:$N,pos!AE53),)</f>
        <v>0</v>
      </c>
    </row>
    <row r="54" spans="1:31" x14ac:dyDescent="0.25">
      <c r="A54" s="6">
        <f>IFERROR(HLOOKUP("twins",[1]pl!$N:$N,pos!A54),)</f>
        <v>0</v>
      </c>
      <c r="B54" s="6">
        <f>IFERROR(HLOOKUP("twins",[1]pl!$N:$N,pos!B54),)</f>
        <v>0</v>
      </c>
      <c r="C54" s="6">
        <f>IFERROR(HLOOKUP("twins",[1]pl!$N:$N,pos!C54),)</f>
        <v>0</v>
      </c>
      <c r="D54" s="6">
        <f>IFERROR(HLOOKUP("twins",[1]pl!$N:$N,pos!D54),)</f>
        <v>0</v>
      </c>
      <c r="E54" s="6">
        <f>IFERROR(HLOOKUP("twins",[1]pl!$N:$N,pos!E54),)</f>
        <v>0</v>
      </c>
      <c r="F54" s="6">
        <f>IFERROR(HLOOKUP("twins",[1]pl!$N:$N,pos!F54),)</f>
        <v>0</v>
      </c>
      <c r="G54" s="6">
        <f>IFERROR(HLOOKUP("twins",[1]pl!$N:$N,pos!G54),)</f>
        <v>0</v>
      </c>
      <c r="H54" s="6">
        <f>IFERROR(HLOOKUP("twins",[1]pl!$N:$N,pos!H54),)</f>
        <v>0</v>
      </c>
      <c r="I54" s="6">
        <f>IFERROR(HLOOKUP("twins",[1]pl!$N:$N,pos!I54),)</f>
        <v>0</v>
      </c>
      <c r="J54" s="6">
        <f>IFERROR(HLOOKUP("twins",[1]pl!$N:$N,pos!J54),)</f>
        <v>0</v>
      </c>
      <c r="K54" s="6">
        <f>IFERROR(HLOOKUP("twins",[1]pl!$N:$N,pos!K54),)</f>
        <v>0</v>
      </c>
      <c r="L54" s="6">
        <f>IFERROR(HLOOKUP("twins",[1]pl!$N:$N,pos!L54),)</f>
        <v>0</v>
      </c>
      <c r="M54" s="6">
        <f>IFERROR(HLOOKUP("twins",[1]pl!$N:$N,pos!M54),)</f>
        <v>0</v>
      </c>
      <c r="N54" s="6">
        <f>IFERROR(HLOOKUP("twins",[1]pl!$N:$N,pos!N54),)</f>
        <v>0</v>
      </c>
      <c r="O54" s="6">
        <f>IFERROR(HLOOKUP("twins",[1]pl!$N:$N,pos!O54),)</f>
        <v>0</v>
      </c>
      <c r="P54" s="6"/>
      <c r="Q54" s="6">
        <f>IFERROR(HLOOKUP("twins",[1]pl!$N:$N,pos!Q54),)</f>
        <v>0</v>
      </c>
      <c r="R54" s="6">
        <f>IFERROR(HLOOKUP("twins",[1]pl!$N:$N,pos!R54),)</f>
        <v>0</v>
      </c>
      <c r="S54" s="6">
        <f>IFERROR(HLOOKUP("twins",[1]pl!$N:$N,pos!S54),)</f>
        <v>0</v>
      </c>
      <c r="T54" s="6">
        <f>IFERROR(HLOOKUP("twins",[1]pl!$N:$N,pos!T54),)</f>
        <v>0</v>
      </c>
      <c r="U54" s="6">
        <f>IFERROR(HLOOKUP("twins",[1]pl!$N:$N,pos!U54),)</f>
        <v>0</v>
      </c>
      <c r="V54" s="6">
        <f>IFERROR(HLOOKUP("twins",[1]pl!$N:$N,pos!V54),)</f>
        <v>0</v>
      </c>
      <c r="W54" s="6">
        <f>IFERROR(HLOOKUP("twins",[1]pl!$N:$N,pos!W54),)</f>
        <v>0</v>
      </c>
      <c r="X54" s="6">
        <f>IFERROR(HLOOKUP("twins",[1]pl!$N:$N,pos!X54),)</f>
        <v>0</v>
      </c>
      <c r="Y54" s="6">
        <f>IFERROR(HLOOKUP("twins",[1]pl!$N:$N,pos!Y54),)</f>
        <v>0</v>
      </c>
      <c r="Z54" s="6">
        <f>IFERROR(HLOOKUP("twins",[1]pl!$N:$N,pos!Z54),)</f>
        <v>0</v>
      </c>
      <c r="AA54" s="6">
        <f>IFERROR(HLOOKUP("twins",[1]pl!$N:$N,pos!AA54),)</f>
        <v>0</v>
      </c>
      <c r="AB54" s="6">
        <f>IFERROR(HLOOKUP("twins",[1]pl!$N:$N,pos!AB54),)</f>
        <v>0</v>
      </c>
      <c r="AC54" s="6">
        <f>IFERROR(HLOOKUP("twins",[1]pl!$N:$N,pos!AC54),)</f>
        <v>0</v>
      </c>
      <c r="AD54" s="6">
        <f>IFERROR(HLOOKUP("twins",[1]pl!$N:$N,pos!AD54),)</f>
        <v>0</v>
      </c>
      <c r="AE54" s="6">
        <f>IFERROR(HLOOKUP("twins",[1]pl!$N:$N,pos!AE54),)</f>
        <v>0</v>
      </c>
    </row>
    <row r="55" spans="1:31" x14ac:dyDescent="0.25">
      <c r="A55" s="6">
        <f>IFERROR(HLOOKUP("twins",[1]pl!$N:$N,pos!A55),)</f>
        <v>0</v>
      </c>
      <c r="B55" s="6">
        <f>IFERROR(HLOOKUP("twins",[1]pl!$N:$N,pos!B55),)</f>
        <v>0</v>
      </c>
      <c r="C55" s="6">
        <f>IFERROR(HLOOKUP("twins",[1]pl!$N:$N,pos!C55),)</f>
        <v>0</v>
      </c>
      <c r="D55" s="6">
        <f>IFERROR(HLOOKUP("twins",[1]pl!$N:$N,pos!D55),)</f>
        <v>0</v>
      </c>
      <c r="E55" s="6">
        <f>IFERROR(HLOOKUP("twins",[1]pl!$N:$N,pos!E55),)</f>
        <v>0</v>
      </c>
      <c r="F55" s="6">
        <f>IFERROR(HLOOKUP("twins",[1]pl!$N:$N,pos!F55),)</f>
        <v>0</v>
      </c>
      <c r="G55" s="6">
        <f>IFERROR(HLOOKUP("twins",[1]pl!$N:$N,pos!G55),)</f>
        <v>0</v>
      </c>
      <c r="H55" s="6">
        <f>IFERROR(HLOOKUP("twins",[1]pl!$N:$N,pos!H55),)</f>
        <v>0</v>
      </c>
      <c r="I55" s="6">
        <f>IFERROR(HLOOKUP("twins",[1]pl!$N:$N,pos!I55),)</f>
        <v>0</v>
      </c>
      <c r="J55" s="6">
        <f>IFERROR(HLOOKUP("twins",[1]pl!$N:$N,pos!J55),)</f>
        <v>0</v>
      </c>
      <c r="K55" s="6">
        <f>IFERROR(HLOOKUP("twins",[1]pl!$N:$N,pos!K55),)</f>
        <v>0</v>
      </c>
      <c r="L55" s="6">
        <f>IFERROR(HLOOKUP("twins",[1]pl!$N:$N,pos!L55),)</f>
        <v>0</v>
      </c>
      <c r="M55" s="6">
        <f>IFERROR(HLOOKUP("twins",[1]pl!$N:$N,pos!M55),)</f>
        <v>0</v>
      </c>
      <c r="N55" s="6">
        <f>IFERROR(HLOOKUP("twins",[1]pl!$N:$N,pos!N55),)</f>
        <v>0</v>
      </c>
      <c r="O55" s="6">
        <f>IFERROR(HLOOKUP("twins",[1]pl!$N:$N,pos!O55),)</f>
        <v>0</v>
      </c>
      <c r="P55" s="6"/>
      <c r="Q55" s="6">
        <f>IFERROR(HLOOKUP("twins",[1]pl!$N:$N,pos!Q55),)</f>
        <v>0</v>
      </c>
      <c r="R55" s="6">
        <f>IFERROR(HLOOKUP("twins",[1]pl!$N:$N,pos!R55),)</f>
        <v>0</v>
      </c>
      <c r="S55" s="6">
        <f>IFERROR(HLOOKUP("twins",[1]pl!$N:$N,pos!S55),)</f>
        <v>0</v>
      </c>
      <c r="T55" s="6">
        <f>IFERROR(HLOOKUP("twins",[1]pl!$N:$N,pos!T55),)</f>
        <v>0</v>
      </c>
      <c r="U55" s="6">
        <f>IFERROR(HLOOKUP("twins",[1]pl!$N:$N,pos!U55),)</f>
        <v>0</v>
      </c>
      <c r="V55" s="6">
        <f>IFERROR(HLOOKUP("twins",[1]pl!$N:$N,pos!V55),)</f>
        <v>0</v>
      </c>
      <c r="W55" s="6">
        <f>IFERROR(HLOOKUP("twins",[1]pl!$N:$N,pos!W55),)</f>
        <v>0</v>
      </c>
      <c r="X55" s="6">
        <f>IFERROR(HLOOKUP("twins",[1]pl!$N:$N,pos!X55),)</f>
        <v>0</v>
      </c>
      <c r="Y55" s="6">
        <f>IFERROR(HLOOKUP("twins",[1]pl!$N:$N,pos!Y55),)</f>
        <v>0</v>
      </c>
      <c r="Z55" s="6">
        <f>IFERROR(HLOOKUP("twins",[1]pl!$N:$N,pos!Z55),)</f>
        <v>0</v>
      </c>
      <c r="AA55" s="6">
        <f>IFERROR(HLOOKUP("twins",[1]pl!$N:$N,pos!AA55),)</f>
        <v>0</v>
      </c>
      <c r="AB55" s="6">
        <f>IFERROR(HLOOKUP("twins",[1]pl!$N:$N,pos!AB55),)</f>
        <v>0</v>
      </c>
      <c r="AC55" s="6">
        <f>IFERROR(HLOOKUP("twins",[1]pl!$N:$N,pos!AC55),)</f>
        <v>0</v>
      </c>
      <c r="AD55" s="6">
        <f>IFERROR(HLOOKUP("twins",[1]pl!$N:$N,pos!AD55),)</f>
        <v>0</v>
      </c>
      <c r="AE55" s="6">
        <f>IFERROR(HLOOKUP("twins",[1]pl!$N:$N,pos!AE55),)</f>
        <v>0</v>
      </c>
    </row>
    <row r="56" spans="1:31" x14ac:dyDescent="0.25">
      <c r="A56" s="6">
        <f>IFERROR(HLOOKUP("twins",[1]pl!$N:$N,pos!A56),)</f>
        <v>0</v>
      </c>
      <c r="B56" s="6">
        <f>IFERROR(HLOOKUP("twins",[1]pl!$N:$N,pos!B56),)</f>
        <v>0</v>
      </c>
      <c r="C56" s="6">
        <f>IFERROR(HLOOKUP("twins",[1]pl!$N:$N,pos!C56),)</f>
        <v>0</v>
      </c>
      <c r="D56" s="6">
        <f>IFERROR(HLOOKUP("twins",[1]pl!$N:$N,pos!D56),)</f>
        <v>0</v>
      </c>
      <c r="E56" s="6">
        <f>IFERROR(HLOOKUP("twins",[1]pl!$N:$N,pos!E56),)</f>
        <v>0</v>
      </c>
      <c r="F56" s="6">
        <f>IFERROR(HLOOKUP("twins",[1]pl!$N:$N,pos!F56),)</f>
        <v>0</v>
      </c>
      <c r="G56" s="6">
        <f>IFERROR(HLOOKUP("twins",[1]pl!$N:$N,pos!G56),)</f>
        <v>0</v>
      </c>
      <c r="H56" s="6">
        <f>IFERROR(HLOOKUP("twins",[1]pl!$N:$N,pos!H56),)</f>
        <v>0</v>
      </c>
      <c r="I56" s="6">
        <f>IFERROR(HLOOKUP("twins",[1]pl!$N:$N,pos!I56),)</f>
        <v>0</v>
      </c>
      <c r="J56" s="6">
        <f>IFERROR(HLOOKUP("twins",[1]pl!$N:$N,pos!J56),)</f>
        <v>0</v>
      </c>
      <c r="K56" s="6">
        <f>IFERROR(HLOOKUP("twins",[1]pl!$N:$N,pos!K56),)</f>
        <v>0</v>
      </c>
      <c r="L56" s="6">
        <f>IFERROR(HLOOKUP("twins",[1]pl!$N:$N,pos!L56),)</f>
        <v>0</v>
      </c>
      <c r="M56" s="6">
        <f>IFERROR(HLOOKUP("twins",[1]pl!$N:$N,pos!M56),)</f>
        <v>0</v>
      </c>
      <c r="N56" s="6">
        <f>IFERROR(HLOOKUP("twins",[1]pl!$N:$N,pos!N56),)</f>
        <v>0</v>
      </c>
      <c r="O56" s="6">
        <f>IFERROR(HLOOKUP("twins",[1]pl!$N:$N,pos!O56),)</f>
        <v>0</v>
      </c>
      <c r="P56" s="6"/>
      <c r="Q56" s="6">
        <f>IFERROR(HLOOKUP("twins",[1]pl!$N:$N,pos!Q56),)</f>
        <v>0</v>
      </c>
      <c r="R56" s="6">
        <f>IFERROR(HLOOKUP("twins",[1]pl!$N:$N,pos!R56),)</f>
        <v>0</v>
      </c>
      <c r="S56" s="6">
        <f>IFERROR(HLOOKUP("twins",[1]pl!$N:$N,pos!S56),)</f>
        <v>0</v>
      </c>
      <c r="T56" s="6">
        <f>IFERROR(HLOOKUP("twins",[1]pl!$N:$N,pos!T56),)</f>
        <v>0</v>
      </c>
      <c r="U56" s="6">
        <f>IFERROR(HLOOKUP("twins",[1]pl!$N:$N,pos!U56),)</f>
        <v>0</v>
      </c>
      <c r="V56" s="6">
        <f>IFERROR(HLOOKUP("twins",[1]pl!$N:$N,pos!V56),)</f>
        <v>0</v>
      </c>
      <c r="W56" s="6">
        <f>IFERROR(HLOOKUP("twins",[1]pl!$N:$N,pos!W56),)</f>
        <v>0</v>
      </c>
      <c r="X56" s="6">
        <f>IFERROR(HLOOKUP("twins",[1]pl!$N:$N,pos!X56),)</f>
        <v>0</v>
      </c>
      <c r="Y56" s="6">
        <f>IFERROR(HLOOKUP("twins",[1]pl!$N:$N,pos!Y56),)</f>
        <v>0</v>
      </c>
      <c r="Z56" s="6">
        <f>IFERROR(HLOOKUP("twins",[1]pl!$N:$N,pos!Z56),)</f>
        <v>0</v>
      </c>
      <c r="AA56" s="6">
        <f>IFERROR(HLOOKUP("twins",[1]pl!$N:$N,pos!AA56),)</f>
        <v>0</v>
      </c>
      <c r="AB56" s="6">
        <f>IFERROR(HLOOKUP("twins",[1]pl!$N:$N,pos!AB56),)</f>
        <v>0</v>
      </c>
      <c r="AC56" s="6">
        <f>IFERROR(HLOOKUP("twins",[1]pl!$N:$N,pos!AC56),)</f>
        <v>0</v>
      </c>
      <c r="AD56" s="6">
        <f>IFERROR(HLOOKUP("twins",[1]pl!$N:$N,pos!AD56),)</f>
        <v>0</v>
      </c>
      <c r="AE56" s="6">
        <f>IFERROR(HLOOKUP("twins",[1]pl!$N:$N,pos!AE56),)</f>
        <v>0</v>
      </c>
    </row>
    <row r="57" spans="1:31" x14ac:dyDescent="0.25">
      <c r="A57" s="6">
        <f>IFERROR(HLOOKUP("twins",[1]pl!$N:$N,pos!A57),)</f>
        <v>0</v>
      </c>
      <c r="B57" s="6">
        <f>IFERROR(HLOOKUP("twins",[1]pl!$N:$N,pos!B57),)</f>
        <v>0</v>
      </c>
      <c r="C57" s="6">
        <f>IFERROR(HLOOKUP("twins",[1]pl!$N:$N,pos!C57),)</f>
        <v>0</v>
      </c>
      <c r="D57" s="6">
        <f>IFERROR(HLOOKUP("twins",[1]pl!$N:$N,pos!D57),)</f>
        <v>0</v>
      </c>
      <c r="E57" s="6">
        <f>IFERROR(HLOOKUP("twins",[1]pl!$N:$N,pos!E57),)</f>
        <v>0</v>
      </c>
      <c r="F57" s="6">
        <f>IFERROR(HLOOKUP("twins",[1]pl!$N:$N,pos!F57),)</f>
        <v>0</v>
      </c>
      <c r="G57" s="6">
        <f>IFERROR(HLOOKUP("twins",[1]pl!$N:$N,pos!G57),)</f>
        <v>0</v>
      </c>
      <c r="H57" s="6">
        <f>IFERROR(HLOOKUP("twins",[1]pl!$N:$N,pos!H57),)</f>
        <v>0</v>
      </c>
      <c r="I57" s="6">
        <f>IFERROR(HLOOKUP("twins",[1]pl!$N:$N,pos!I57),)</f>
        <v>0</v>
      </c>
      <c r="J57" s="6">
        <f>IFERROR(HLOOKUP("twins",[1]pl!$N:$N,pos!J57),)</f>
        <v>0</v>
      </c>
      <c r="K57" s="6">
        <f>IFERROR(HLOOKUP("twins",[1]pl!$N:$N,pos!K57),)</f>
        <v>0</v>
      </c>
      <c r="L57" s="6">
        <f>IFERROR(HLOOKUP("twins",[1]pl!$N:$N,pos!L57),)</f>
        <v>0</v>
      </c>
      <c r="M57" s="6">
        <f>IFERROR(HLOOKUP("twins",[1]pl!$N:$N,pos!M57),)</f>
        <v>0</v>
      </c>
      <c r="N57" s="6">
        <f>IFERROR(HLOOKUP("twins",[1]pl!$N:$N,pos!N57),)</f>
        <v>0</v>
      </c>
      <c r="O57" s="6">
        <f>IFERROR(HLOOKUP("twins",[1]pl!$N:$N,pos!O57),)</f>
        <v>0</v>
      </c>
      <c r="P57" s="6"/>
      <c r="Q57" s="6">
        <f>IFERROR(HLOOKUP("twins",[1]pl!$N:$N,pos!Q57),)</f>
        <v>0</v>
      </c>
      <c r="R57" s="6">
        <f>IFERROR(HLOOKUP("twins",[1]pl!$N:$N,pos!R57),)</f>
        <v>0</v>
      </c>
      <c r="S57" s="6">
        <f>IFERROR(HLOOKUP("twins",[1]pl!$N:$N,pos!S57),)</f>
        <v>0</v>
      </c>
      <c r="T57" s="6">
        <f>IFERROR(HLOOKUP("twins",[1]pl!$N:$N,pos!T57),)</f>
        <v>0</v>
      </c>
      <c r="U57" s="6">
        <f>IFERROR(HLOOKUP("twins",[1]pl!$N:$N,pos!U57),)</f>
        <v>0</v>
      </c>
      <c r="V57" s="6">
        <f>IFERROR(HLOOKUP("twins",[1]pl!$N:$N,pos!V57),)</f>
        <v>0</v>
      </c>
      <c r="W57" s="6">
        <f>IFERROR(HLOOKUP("twins",[1]pl!$N:$N,pos!W57),)</f>
        <v>0</v>
      </c>
      <c r="X57" s="6">
        <f>IFERROR(HLOOKUP("twins",[1]pl!$N:$N,pos!X57),)</f>
        <v>0</v>
      </c>
      <c r="Y57" s="6">
        <f>IFERROR(HLOOKUP("twins",[1]pl!$N:$N,pos!Y57),)</f>
        <v>0</v>
      </c>
      <c r="Z57" s="6">
        <f>IFERROR(HLOOKUP("twins",[1]pl!$N:$N,pos!Z57),)</f>
        <v>0</v>
      </c>
      <c r="AA57" s="6">
        <f>IFERROR(HLOOKUP("twins",[1]pl!$N:$N,pos!AA57),)</f>
        <v>0</v>
      </c>
      <c r="AB57" s="6">
        <f>IFERROR(HLOOKUP("twins",[1]pl!$N:$N,pos!AB57),)</f>
        <v>0</v>
      </c>
      <c r="AC57" s="6">
        <f>IFERROR(HLOOKUP("twins",[1]pl!$N:$N,pos!AC57),)</f>
        <v>0</v>
      </c>
      <c r="AD57" s="6">
        <f>IFERROR(HLOOKUP("twins",[1]pl!$N:$N,pos!AD57),)</f>
        <v>0</v>
      </c>
      <c r="AE57" s="6">
        <f>IFERROR(HLOOKUP("twins",[1]pl!$N:$N,pos!AE57),)</f>
        <v>0</v>
      </c>
    </row>
    <row r="58" spans="1:31" x14ac:dyDescent="0.25">
      <c r="A58" s="6">
        <f>IFERROR(HLOOKUP("twins",[1]pl!$N:$N,pos!A58),)</f>
        <v>0</v>
      </c>
      <c r="B58" s="6">
        <f>IFERROR(HLOOKUP("twins",[1]pl!$N:$N,pos!B58),)</f>
        <v>0</v>
      </c>
      <c r="C58" s="6">
        <f>IFERROR(HLOOKUP("twins",[1]pl!$N:$N,pos!C58),)</f>
        <v>0</v>
      </c>
      <c r="D58" s="6">
        <f>IFERROR(HLOOKUP("twins",[1]pl!$N:$N,pos!D58),)</f>
        <v>0</v>
      </c>
      <c r="E58" s="6">
        <f>IFERROR(HLOOKUP("twins",[1]pl!$N:$N,pos!E58),)</f>
        <v>0</v>
      </c>
      <c r="F58" s="6">
        <f>IFERROR(HLOOKUP("twins",[1]pl!$N:$N,pos!F58),)</f>
        <v>0</v>
      </c>
      <c r="G58" s="6">
        <f>IFERROR(HLOOKUP("twins",[1]pl!$N:$N,pos!G58),)</f>
        <v>0</v>
      </c>
      <c r="H58" s="6">
        <f>IFERROR(HLOOKUP("twins",[1]pl!$N:$N,pos!H58),)</f>
        <v>0</v>
      </c>
      <c r="I58" s="6">
        <f>IFERROR(HLOOKUP("twins",[1]pl!$N:$N,pos!I58),)</f>
        <v>0</v>
      </c>
      <c r="J58" s="6">
        <f>IFERROR(HLOOKUP("twins",[1]pl!$N:$N,pos!J58),)</f>
        <v>0</v>
      </c>
      <c r="K58" s="6">
        <f>IFERROR(HLOOKUP("twins",[1]pl!$N:$N,pos!K58),)</f>
        <v>0</v>
      </c>
      <c r="L58" s="6">
        <f>IFERROR(HLOOKUP("twins",[1]pl!$N:$N,pos!L58),)</f>
        <v>0</v>
      </c>
      <c r="M58" s="6">
        <f>IFERROR(HLOOKUP("twins",[1]pl!$N:$N,pos!M58),)</f>
        <v>0</v>
      </c>
      <c r="N58" s="6">
        <f>IFERROR(HLOOKUP("twins",[1]pl!$N:$N,pos!N58),)</f>
        <v>0</v>
      </c>
      <c r="O58" s="6">
        <f>IFERROR(HLOOKUP("twins",[1]pl!$N:$N,pos!O58),)</f>
        <v>0</v>
      </c>
      <c r="P58" s="6"/>
      <c r="Q58" s="6">
        <f>IFERROR(HLOOKUP("twins",[1]pl!$N:$N,pos!Q58),)</f>
        <v>0</v>
      </c>
      <c r="R58" s="6">
        <f>IFERROR(HLOOKUP("twins",[1]pl!$N:$N,pos!R58),)</f>
        <v>0</v>
      </c>
      <c r="S58" s="6">
        <f>IFERROR(HLOOKUP("twins",[1]pl!$N:$N,pos!S58),)</f>
        <v>0</v>
      </c>
      <c r="T58" s="6">
        <f>IFERROR(HLOOKUP("twins",[1]pl!$N:$N,pos!T58),)</f>
        <v>0</v>
      </c>
      <c r="U58" s="6">
        <f>IFERROR(HLOOKUP("twins",[1]pl!$N:$N,pos!U58),)</f>
        <v>0</v>
      </c>
      <c r="V58" s="6">
        <f>IFERROR(HLOOKUP("twins",[1]pl!$N:$N,pos!V58),)</f>
        <v>0</v>
      </c>
      <c r="W58" s="6">
        <f>IFERROR(HLOOKUP("twins",[1]pl!$N:$N,pos!W58),)</f>
        <v>0</v>
      </c>
      <c r="X58" s="6">
        <f>IFERROR(HLOOKUP("twins",[1]pl!$N:$N,pos!X58),)</f>
        <v>0</v>
      </c>
      <c r="Y58" s="6">
        <f>IFERROR(HLOOKUP("twins",[1]pl!$N:$N,pos!Y58),)</f>
        <v>0</v>
      </c>
      <c r="Z58" s="6">
        <f>IFERROR(HLOOKUP("twins",[1]pl!$N:$N,pos!Z58),)</f>
        <v>0</v>
      </c>
      <c r="AA58" s="6">
        <f>IFERROR(HLOOKUP("twins",[1]pl!$N:$N,pos!AA58),)</f>
        <v>0</v>
      </c>
      <c r="AB58" s="6">
        <f>IFERROR(HLOOKUP("twins",[1]pl!$N:$N,pos!AB58),)</f>
        <v>0</v>
      </c>
      <c r="AC58" s="6">
        <f>IFERROR(HLOOKUP("twins",[1]pl!$N:$N,pos!AC58),)</f>
        <v>0</v>
      </c>
      <c r="AD58" s="6">
        <f>IFERROR(HLOOKUP("twins",[1]pl!$N:$N,pos!AD58),)</f>
        <v>0</v>
      </c>
      <c r="AE58" s="6">
        <f>IFERROR(HLOOKUP("twins",[1]pl!$N:$N,pos!AE58),)</f>
        <v>0</v>
      </c>
    </row>
    <row r="59" spans="1:31" x14ac:dyDescent="0.25">
      <c r="A59" s="6">
        <f>IFERROR(HLOOKUP("twins",[1]pl!$N:$N,pos!A59),)</f>
        <v>0</v>
      </c>
      <c r="B59" s="6">
        <f>IFERROR(HLOOKUP("twins",[1]pl!$N:$N,pos!B59),)</f>
        <v>0</v>
      </c>
      <c r="C59" s="6">
        <f>IFERROR(HLOOKUP("twins",[1]pl!$N:$N,pos!C59),)</f>
        <v>0</v>
      </c>
      <c r="D59" s="6">
        <f>IFERROR(HLOOKUP("twins",[1]pl!$N:$N,pos!D59),)</f>
        <v>0</v>
      </c>
      <c r="E59" s="6">
        <f>IFERROR(HLOOKUP("twins",[1]pl!$N:$N,pos!E59),)</f>
        <v>0</v>
      </c>
      <c r="F59" s="6">
        <f>IFERROR(HLOOKUP("twins",[1]pl!$N:$N,pos!F59),)</f>
        <v>0</v>
      </c>
      <c r="G59" s="6">
        <f>IFERROR(HLOOKUP("twins",[1]pl!$N:$N,pos!G59),)</f>
        <v>0</v>
      </c>
      <c r="H59" s="6">
        <f>IFERROR(HLOOKUP("twins",[1]pl!$N:$N,pos!H59),)</f>
        <v>0</v>
      </c>
      <c r="I59" s="6">
        <f>IFERROR(HLOOKUP("twins",[1]pl!$N:$N,pos!I59),)</f>
        <v>0</v>
      </c>
      <c r="J59" s="6">
        <f>IFERROR(HLOOKUP("twins",[1]pl!$N:$N,pos!J59),)</f>
        <v>0</v>
      </c>
      <c r="K59" s="6">
        <f>IFERROR(HLOOKUP("twins",[1]pl!$N:$N,pos!K59),)</f>
        <v>0</v>
      </c>
      <c r="L59" s="6">
        <f>IFERROR(HLOOKUP("twins",[1]pl!$N:$N,pos!L59),)</f>
        <v>0</v>
      </c>
      <c r="M59" s="6">
        <f>IFERROR(HLOOKUP("twins",[1]pl!$N:$N,pos!M59),)</f>
        <v>0</v>
      </c>
      <c r="N59" s="6">
        <f>IFERROR(HLOOKUP("twins",[1]pl!$N:$N,pos!N59),)</f>
        <v>0</v>
      </c>
      <c r="O59" s="6">
        <f>IFERROR(HLOOKUP("twins",[1]pl!$N:$N,pos!O59),)</f>
        <v>0</v>
      </c>
      <c r="P59" s="6"/>
      <c r="Q59" s="6">
        <f>IFERROR(HLOOKUP("twins",[1]pl!$N:$N,pos!Q59),)</f>
        <v>0</v>
      </c>
      <c r="R59" s="6">
        <f>IFERROR(HLOOKUP("twins",[1]pl!$N:$N,pos!R59),)</f>
        <v>0</v>
      </c>
      <c r="S59" s="6">
        <f>IFERROR(HLOOKUP("twins",[1]pl!$N:$N,pos!S59),)</f>
        <v>0</v>
      </c>
      <c r="T59" s="6">
        <f>IFERROR(HLOOKUP("twins",[1]pl!$N:$N,pos!T59),)</f>
        <v>0</v>
      </c>
      <c r="U59" s="6">
        <f>IFERROR(HLOOKUP("twins",[1]pl!$N:$N,pos!U59),)</f>
        <v>0</v>
      </c>
      <c r="V59" s="6">
        <f>IFERROR(HLOOKUP("twins",[1]pl!$N:$N,pos!V59),)</f>
        <v>0</v>
      </c>
      <c r="W59" s="6">
        <f>IFERROR(HLOOKUP("twins",[1]pl!$N:$N,pos!W59),)</f>
        <v>0</v>
      </c>
      <c r="X59" s="6">
        <f>IFERROR(HLOOKUP("twins",[1]pl!$N:$N,pos!X59),)</f>
        <v>0</v>
      </c>
      <c r="Y59" s="6">
        <f>IFERROR(HLOOKUP("twins",[1]pl!$N:$N,pos!Y59),)</f>
        <v>0</v>
      </c>
      <c r="Z59" s="6">
        <f>IFERROR(HLOOKUP("twins",[1]pl!$N:$N,pos!Z59),)</f>
        <v>0</v>
      </c>
      <c r="AA59" s="6">
        <f>IFERROR(HLOOKUP("twins",[1]pl!$N:$N,pos!AA59),)</f>
        <v>0</v>
      </c>
      <c r="AB59" s="6">
        <f>IFERROR(HLOOKUP("twins",[1]pl!$N:$N,pos!AB59),)</f>
        <v>0</v>
      </c>
      <c r="AC59" s="6">
        <f>IFERROR(HLOOKUP("twins",[1]pl!$N:$N,pos!AC59),)</f>
        <v>0</v>
      </c>
      <c r="AD59" s="6">
        <f>IFERROR(HLOOKUP("twins",[1]pl!$N:$N,pos!AD59),)</f>
        <v>0</v>
      </c>
      <c r="AE59" s="6">
        <f>IFERROR(HLOOKUP("twins",[1]pl!$N:$N,pos!AE59),)</f>
        <v>0</v>
      </c>
    </row>
    <row r="60" spans="1:31" x14ac:dyDescent="0.25">
      <c r="A60" s="6">
        <f>IFERROR(HLOOKUP("twins",[1]pl!$N:$N,pos!A60),)</f>
        <v>0</v>
      </c>
      <c r="B60" s="6">
        <f>IFERROR(HLOOKUP("twins",[1]pl!$N:$N,pos!B60),)</f>
        <v>0</v>
      </c>
      <c r="C60" s="6">
        <f>IFERROR(HLOOKUP("twins",[1]pl!$N:$N,pos!C60),)</f>
        <v>0</v>
      </c>
      <c r="D60" s="6">
        <f>IFERROR(HLOOKUP("twins",[1]pl!$N:$N,pos!D60),)</f>
        <v>0</v>
      </c>
      <c r="E60" s="6">
        <f>IFERROR(HLOOKUP("twins",[1]pl!$N:$N,pos!E60),)</f>
        <v>0</v>
      </c>
      <c r="F60" s="6">
        <f>IFERROR(HLOOKUP("twins",[1]pl!$N:$N,pos!F60),)</f>
        <v>0</v>
      </c>
      <c r="G60" s="6">
        <f>IFERROR(HLOOKUP("twins",[1]pl!$N:$N,pos!G60),)</f>
        <v>0</v>
      </c>
      <c r="H60" s="6">
        <f>IFERROR(HLOOKUP("twins",[1]pl!$N:$N,pos!H60),)</f>
        <v>0</v>
      </c>
      <c r="I60" s="6">
        <f>IFERROR(HLOOKUP("twins",[1]pl!$N:$N,pos!I60),)</f>
        <v>0</v>
      </c>
      <c r="J60" s="6">
        <f>IFERROR(HLOOKUP("twins",[1]pl!$N:$N,pos!J60),)</f>
        <v>0</v>
      </c>
      <c r="K60" s="6">
        <f>IFERROR(HLOOKUP("twins",[1]pl!$N:$N,pos!K60),)</f>
        <v>0</v>
      </c>
      <c r="L60" s="6">
        <f>IFERROR(HLOOKUP("twins",[1]pl!$N:$N,pos!L60),)</f>
        <v>0</v>
      </c>
      <c r="M60" s="6">
        <f>IFERROR(HLOOKUP("twins",[1]pl!$N:$N,pos!M60),)</f>
        <v>0</v>
      </c>
      <c r="N60" s="6">
        <f>IFERROR(HLOOKUP("twins",[1]pl!$N:$N,pos!N60),)</f>
        <v>0</v>
      </c>
      <c r="O60" s="6">
        <f>IFERROR(HLOOKUP("twins",[1]pl!$N:$N,pos!O60),)</f>
        <v>0</v>
      </c>
      <c r="P60" s="6"/>
      <c r="Q60" s="6">
        <f>IFERROR(HLOOKUP("twins",[1]pl!$N:$N,pos!Q60),)</f>
        <v>0</v>
      </c>
      <c r="R60" s="6">
        <f>IFERROR(HLOOKUP("twins",[1]pl!$N:$N,pos!R60),)</f>
        <v>0</v>
      </c>
      <c r="S60" s="6">
        <f>IFERROR(HLOOKUP("twins",[1]pl!$N:$N,pos!S60),)</f>
        <v>0</v>
      </c>
      <c r="T60" s="6">
        <f>IFERROR(HLOOKUP("twins",[1]pl!$N:$N,pos!T60),)</f>
        <v>0</v>
      </c>
      <c r="U60" s="6">
        <f>IFERROR(HLOOKUP("twins",[1]pl!$N:$N,pos!U60),)</f>
        <v>0</v>
      </c>
      <c r="V60" s="6">
        <f>IFERROR(HLOOKUP("twins",[1]pl!$N:$N,pos!V60),)</f>
        <v>0</v>
      </c>
      <c r="W60" s="6">
        <f>IFERROR(HLOOKUP("twins",[1]pl!$N:$N,pos!W60),)</f>
        <v>0</v>
      </c>
      <c r="X60" s="6">
        <f>IFERROR(HLOOKUP("twins",[1]pl!$N:$N,pos!X60),)</f>
        <v>0</v>
      </c>
      <c r="Y60" s="6">
        <f>IFERROR(HLOOKUP("twins",[1]pl!$N:$N,pos!Y60),)</f>
        <v>0</v>
      </c>
      <c r="Z60" s="6">
        <f>IFERROR(HLOOKUP("twins",[1]pl!$N:$N,pos!Z60),)</f>
        <v>0</v>
      </c>
      <c r="AA60" s="6">
        <f>IFERROR(HLOOKUP("twins",[1]pl!$N:$N,pos!AA60),)</f>
        <v>0</v>
      </c>
      <c r="AB60" s="6">
        <f>IFERROR(HLOOKUP("twins",[1]pl!$N:$N,pos!AB60),)</f>
        <v>0</v>
      </c>
      <c r="AC60" s="6">
        <f>IFERROR(HLOOKUP("twins",[1]pl!$N:$N,pos!AC60),)</f>
        <v>0</v>
      </c>
      <c r="AD60" s="6">
        <f>IFERROR(HLOOKUP("twins",[1]pl!$N:$N,pos!AD60),)</f>
        <v>0</v>
      </c>
      <c r="AE60" s="6">
        <f>IFERROR(HLOOKUP("twins",[1]pl!$N:$N,pos!AE60),)</f>
        <v>0</v>
      </c>
    </row>
    <row r="61" spans="1:31" x14ac:dyDescent="0.25">
      <c r="A61" s="6">
        <f>IFERROR(HLOOKUP("twins",[1]pl!$N:$N,pos!A61),)</f>
        <v>0</v>
      </c>
      <c r="B61" s="6">
        <f>IFERROR(HLOOKUP("twins",[1]pl!$N:$N,pos!B61),)</f>
        <v>0</v>
      </c>
      <c r="C61" s="6">
        <f>IFERROR(HLOOKUP("twins",[1]pl!$N:$N,pos!C61),)</f>
        <v>0</v>
      </c>
      <c r="D61" s="6">
        <f>IFERROR(HLOOKUP("twins",[1]pl!$N:$N,pos!D61),)</f>
        <v>0</v>
      </c>
      <c r="E61" s="6">
        <f>IFERROR(HLOOKUP("twins",[1]pl!$N:$N,pos!E61),)</f>
        <v>0</v>
      </c>
      <c r="F61" s="6">
        <f>IFERROR(HLOOKUP("twins",[1]pl!$N:$N,pos!F61),)</f>
        <v>0</v>
      </c>
      <c r="G61" s="6">
        <f>IFERROR(HLOOKUP("twins",[1]pl!$N:$N,pos!G61),)</f>
        <v>0</v>
      </c>
      <c r="H61" s="6">
        <f>IFERROR(HLOOKUP("twins",[1]pl!$N:$N,pos!H61),)</f>
        <v>0</v>
      </c>
      <c r="I61" s="6">
        <f>IFERROR(HLOOKUP("twins",[1]pl!$N:$N,pos!I61),)</f>
        <v>0</v>
      </c>
      <c r="J61" s="6">
        <f>IFERROR(HLOOKUP("twins",[1]pl!$N:$N,pos!J61),)</f>
        <v>0</v>
      </c>
      <c r="K61" s="6">
        <f>IFERROR(HLOOKUP("twins",[1]pl!$N:$N,pos!K61),)</f>
        <v>0</v>
      </c>
      <c r="L61" s="6">
        <f>IFERROR(HLOOKUP("twins",[1]pl!$N:$N,pos!L61),)</f>
        <v>0</v>
      </c>
      <c r="M61" s="6">
        <f>IFERROR(HLOOKUP("twins",[1]pl!$N:$N,pos!M61),)</f>
        <v>0</v>
      </c>
      <c r="N61" s="6">
        <f>IFERROR(HLOOKUP("twins",[1]pl!$N:$N,pos!N61),)</f>
        <v>0</v>
      </c>
      <c r="O61" s="6">
        <f>IFERROR(HLOOKUP("twins",[1]pl!$N:$N,pos!O61),)</f>
        <v>0</v>
      </c>
      <c r="P61" s="6"/>
      <c r="Q61" s="6">
        <f>IFERROR(HLOOKUP("twins",[1]pl!$N:$N,pos!Q61),)</f>
        <v>0</v>
      </c>
      <c r="R61" s="6">
        <f>IFERROR(HLOOKUP("twins",[1]pl!$N:$N,pos!R61),)</f>
        <v>0</v>
      </c>
      <c r="S61" s="6">
        <f>IFERROR(HLOOKUP("twins",[1]pl!$N:$N,pos!S61),)</f>
        <v>0</v>
      </c>
      <c r="T61" s="6">
        <f>IFERROR(HLOOKUP("twins",[1]pl!$N:$N,pos!T61),)</f>
        <v>0</v>
      </c>
      <c r="U61" s="6">
        <f>IFERROR(HLOOKUP("twins",[1]pl!$N:$N,pos!U61),)</f>
        <v>0</v>
      </c>
      <c r="V61" s="6">
        <f>IFERROR(HLOOKUP("twins",[1]pl!$N:$N,pos!V61),)</f>
        <v>0</v>
      </c>
      <c r="W61" s="6">
        <f>IFERROR(HLOOKUP("twins",[1]pl!$N:$N,pos!W61),)</f>
        <v>0</v>
      </c>
      <c r="X61" s="6">
        <f>IFERROR(HLOOKUP("twins",[1]pl!$N:$N,pos!X61),)</f>
        <v>0</v>
      </c>
      <c r="Y61" s="6">
        <f>IFERROR(HLOOKUP("twins",[1]pl!$N:$N,pos!Y61),)</f>
        <v>0</v>
      </c>
      <c r="Z61" s="6">
        <f>IFERROR(HLOOKUP("twins",[1]pl!$N:$N,pos!Z61),)</f>
        <v>0</v>
      </c>
      <c r="AA61" s="6">
        <f>IFERROR(HLOOKUP("twins",[1]pl!$N:$N,pos!AA61),)</f>
        <v>0</v>
      </c>
      <c r="AB61" s="6">
        <f>IFERROR(HLOOKUP("twins",[1]pl!$N:$N,pos!AB61),)</f>
        <v>0</v>
      </c>
      <c r="AC61" s="6">
        <f>IFERROR(HLOOKUP("twins",[1]pl!$N:$N,pos!AC61),)</f>
        <v>0</v>
      </c>
      <c r="AD61" s="6">
        <f>IFERROR(HLOOKUP("twins",[1]pl!$N:$N,pos!AD61),)</f>
        <v>0</v>
      </c>
      <c r="AE61" s="6">
        <f>IFERROR(HLOOKUP("twins",[1]pl!$N:$N,pos!AE61),)</f>
        <v>0</v>
      </c>
    </row>
    <row r="62" spans="1:31" x14ac:dyDescent="0.25">
      <c r="A62" s="6">
        <f>IFERROR(HLOOKUP("twins",[1]pl!$N:$N,pos!A62),)</f>
        <v>0</v>
      </c>
      <c r="B62" s="6">
        <f>IFERROR(HLOOKUP("twins",[1]pl!$N:$N,pos!B62),)</f>
        <v>0</v>
      </c>
      <c r="C62" s="6">
        <f>IFERROR(HLOOKUP("twins",[1]pl!$N:$N,pos!C62),)</f>
        <v>0</v>
      </c>
      <c r="D62" s="6">
        <f>IFERROR(HLOOKUP("twins",[1]pl!$N:$N,pos!D62),)</f>
        <v>0</v>
      </c>
      <c r="E62" s="6">
        <f>IFERROR(HLOOKUP("twins",[1]pl!$N:$N,pos!E62),)</f>
        <v>0</v>
      </c>
      <c r="F62" s="6">
        <f>IFERROR(HLOOKUP("twins",[1]pl!$N:$N,pos!F62),)</f>
        <v>0</v>
      </c>
      <c r="G62" s="6">
        <f>IFERROR(HLOOKUP("twins",[1]pl!$N:$N,pos!G62),)</f>
        <v>0</v>
      </c>
      <c r="H62" s="6">
        <f>IFERROR(HLOOKUP("twins",[1]pl!$N:$N,pos!H62),)</f>
        <v>0</v>
      </c>
      <c r="I62" s="6">
        <f>IFERROR(HLOOKUP("twins",[1]pl!$N:$N,pos!I62),)</f>
        <v>0</v>
      </c>
      <c r="J62" s="6">
        <f>IFERROR(HLOOKUP("twins",[1]pl!$N:$N,pos!J62),)</f>
        <v>0</v>
      </c>
      <c r="K62" s="6">
        <f>IFERROR(HLOOKUP("twins",[1]pl!$N:$N,pos!K62),)</f>
        <v>0</v>
      </c>
      <c r="L62" s="6">
        <f>IFERROR(HLOOKUP("twins",[1]pl!$N:$N,pos!L62),)</f>
        <v>0</v>
      </c>
      <c r="M62" s="6">
        <f>IFERROR(HLOOKUP("twins",[1]pl!$N:$N,pos!M62),)</f>
        <v>0</v>
      </c>
      <c r="N62" s="6">
        <f>IFERROR(HLOOKUP("twins",[1]pl!$N:$N,pos!N62),)</f>
        <v>0</v>
      </c>
      <c r="O62" s="6">
        <f>IFERROR(HLOOKUP("twins",[1]pl!$N:$N,pos!O62),)</f>
        <v>0</v>
      </c>
      <c r="P62" s="6"/>
      <c r="Q62" s="6">
        <f>IFERROR(HLOOKUP("twins",[1]pl!$N:$N,pos!Q62),)</f>
        <v>0</v>
      </c>
      <c r="R62" s="6">
        <f>IFERROR(HLOOKUP("twins",[1]pl!$N:$N,pos!R62),)</f>
        <v>0</v>
      </c>
      <c r="S62" s="6">
        <f>IFERROR(HLOOKUP("twins",[1]pl!$N:$N,pos!S62),)</f>
        <v>0</v>
      </c>
      <c r="T62" s="6">
        <f>IFERROR(HLOOKUP("twins",[1]pl!$N:$N,pos!T62),)</f>
        <v>0</v>
      </c>
      <c r="U62" s="6">
        <f>IFERROR(HLOOKUP("twins",[1]pl!$N:$N,pos!U62),)</f>
        <v>0</v>
      </c>
      <c r="V62" s="6">
        <f>IFERROR(HLOOKUP("twins",[1]pl!$N:$N,pos!V62),)</f>
        <v>0</v>
      </c>
      <c r="W62" s="6">
        <f>IFERROR(HLOOKUP("twins",[1]pl!$N:$N,pos!W62),)</f>
        <v>0</v>
      </c>
      <c r="X62" s="6">
        <f>IFERROR(HLOOKUP("twins",[1]pl!$N:$N,pos!X62),)</f>
        <v>0</v>
      </c>
      <c r="Y62" s="6">
        <f>IFERROR(HLOOKUP("twins",[1]pl!$N:$N,pos!Y62),)</f>
        <v>0</v>
      </c>
      <c r="Z62" s="6">
        <f>IFERROR(HLOOKUP("twins",[1]pl!$N:$N,pos!Z62),)</f>
        <v>0</v>
      </c>
      <c r="AA62" s="6">
        <f>IFERROR(HLOOKUP("twins",[1]pl!$N:$N,pos!AA62),)</f>
        <v>0</v>
      </c>
      <c r="AB62" s="6">
        <f>IFERROR(HLOOKUP("twins",[1]pl!$N:$N,pos!AB62),)</f>
        <v>0</v>
      </c>
      <c r="AC62" s="6">
        <f>IFERROR(HLOOKUP("twins",[1]pl!$N:$N,pos!AC62),)</f>
        <v>0</v>
      </c>
      <c r="AD62" s="6">
        <f>IFERROR(HLOOKUP("twins",[1]pl!$N:$N,pos!AD62),)</f>
        <v>0</v>
      </c>
      <c r="AE62" s="6">
        <f>IFERROR(HLOOKUP("twins",[1]pl!$N:$N,pos!AE62),)</f>
        <v>0</v>
      </c>
    </row>
    <row r="63" spans="1:31" x14ac:dyDescent="0.25">
      <c r="A63" s="6">
        <f>IFERROR(HLOOKUP("twins",[1]pl!$N:$N,pos!A63),)</f>
        <v>0</v>
      </c>
      <c r="B63" s="6">
        <f>IFERROR(HLOOKUP("twins",[1]pl!$N:$N,pos!B63),)</f>
        <v>0</v>
      </c>
      <c r="C63" s="6">
        <f>IFERROR(HLOOKUP("twins",[1]pl!$N:$N,pos!C63),)</f>
        <v>0</v>
      </c>
      <c r="D63" s="6">
        <f>IFERROR(HLOOKUP("twins",[1]pl!$N:$N,pos!D63),)</f>
        <v>0</v>
      </c>
      <c r="E63" s="6">
        <f>IFERROR(HLOOKUP("twins",[1]pl!$N:$N,pos!E63),)</f>
        <v>0</v>
      </c>
      <c r="F63" s="6">
        <f>IFERROR(HLOOKUP("twins",[1]pl!$N:$N,pos!F63),)</f>
        <v>0</v>
      </c>
      <c r="G63" s="6">
        <f>IFERROR(HLOOKUP("twins",[1]pl!$N:$N,pos!G63),)</f>
        <v>0</v>
      </c>
      <c r="H63" s="6">
        <f>IFERROR(HLOOKUP("twins",[1]pl!$N:$N,pos!H63),)</f>
        <v>0</v>
      </c>
      <c r="I63" s="6">
        <f>IFERROR(HLOOKUP("twins",[1]pl!$N:$N,pos!I63),)</f>
        <v>0</v>
      </c>
      <c r="J63" s="6">
        <f>IFERROR(HLOOKUP("twins",[1]pl!$N:$N,pos!J63),)</f>
        <v>0</v>
      </c>
      <c r="K63" s="6">
        <f>IFERROR(HLOOKUP("twins",[1]pl!$N:$N,pos!K63),)</f>
        <v>0</v>
      </c>
      <c r="L63" s="6">
        <f>IFERROR(HLOOKUP("twins",[1]pl!$N:$N,pos!L63),)</f>
        <v>0</v>
      </c>
      <c r="M63" s="6">
        <f>IFERROR(HLOOKUP("twins",[1]pl!$N:$N,pos!M63),)</f>
        <v>0</v>
      </c>
      <c r="N63" s="6">
        <f>IFERROR(HLOOKUP("twins",[1]pl!$N:$N,pos!N63),)</f>
        <v>0</v>
      </c>
      <c r="O63" s="6">
        <f>IFERROR(HLOOKUP("twins",[1]pl!$N:$N,pos!O63),)</f>
        <v>0</v>
      </c>
      <c r="P63" s="6"/>
      <c r="Q63" s="6">
        <f>IFERROR(HLOOKUP("twins",[1]pl!$N:$N,pos!Q63),)</f>
        <v>0</v>
      </c>
      <c r="R63" s="6">
        <f>IFERROR(HLOOKUP("twins",[1]pl!$N:$N,pos!R63),)</f>
        <v>0</v>
      </c>
      <c r="S63" s="6">
        <f>IFERROR(HLOOKUP("twins",[1]pl!$N:$N,pos!S63),)</f>
        <v>0</v>
      </c>
      <c r="T63" s="6">
        <f>IFERROR(HLOOKUP("twins",[1]pl!$N:$N,pos!T63),)</f>
        <v>0</v>
      </c>
      <c r="U63" s="6">
        <f>IFERROR(HLOOKUP("twins",[1]pl!$N:$N,pos!U63),)</f>
        <v>0</v>
      </c>
      <c r="V63" s="6">
        <f>IFERROR(HLOOKUP("twins",[1]pl!$N:$N,pos!V63),)</f>
        <v>0</v>
      </c>
      <c r="W63" s="6">
        <f>IFERROR(HLOOKUP("twins",[1]pl!$N:$N,pos!W63),)</f>
        <v>0</v>
      </c>
      <c r="X63" s="6">
        <f>IFERROR(HLOOKUP("twins",[1]pl!$N:$N,pos!X63),)</f>
        <v>0</v>
      </c>
      <c r="Y63" s="6">
        <f>IFERROR(HLOOKUP("twins",[1]pl!$N:$N,pos!Y63),)</f>
        <v>0</v>
      </c>
      <c r="Z63" s="6">
        <f>IFERROR(HLOOKUP("twins",[1]pl!$N:$N,pos!Z63),)</f>
        <v>0</v>
      </c>
      <c r="AA63" s="6">
        <f>IFERROR(HLOOKUP("twins",[1]pl!$N:$N,pos!AA63),)</f>
        <v>0</v>
      </c>
      <c r="AB63" s="6">
        <f>IFERROR(HLOOKUP("twins",[1]pl!$N:$N,pos!AB63),)</f>
        <v>0</v>
      </c>
      <c r="AC63" s="6">
        <f>IFERROR(HLOOKUP("twins",[1]pl!$N:$N,pos!AC63),)</f>
        <v>0</v>
      </c>
      <c r="AD63" s="6">
        <f>IFERROR(HLOOKUP("twins",[1]pl!$N:$N,pos!AD63),)</f>
        <v>0</v>
      </c>
      <c r="AE63" s="6">
        <f>IFERROR(HLOOKUP("twins",[1]pl!$N:$N,pos!AE63),)</f>
        <v>0</v>
      </c>
    </row>
    <row r="64" spans="1:31" x14ac:dyDescent="0.25">
      <c r="A64" s="6">
        <f>IFERROR(HLOOKUP("twins",[1]pl!$N:$N,pos!A64),)</f>
        <v>0</v>
      </c>
      <c r="B64" s="6">
        <f>IFERROR(HLOOKUP("twins",[1]pl!$N:$N,pos!B64),)</f>
        <v>0</v>
      </c>
      <c r="C64" s="6">
        <f>IFERROR(HLOOKUP("twins",[1]pl!$N:$N,pos!C64),)</f>
        <v>0</v>
      </c>
      <c r="D64" s="6">
        <f>IFERROR(HLOOKUP("twins",[1]pl!$N:$N,pos!D64),)</f>
        <v>0</v>
      </c>
      <c r="E64" s="6">
        <f>IFERROR(HLOOKUP("twins",[1]pl!$N:$N,pos!E64),)</f>
        <v>0</v>
      </c>
      <c r="F64" s="6">
        <f>IFERROR(HLOOKUP("twins",[1]pl!$N:$N,pos!F64),)</f>
        <v>0</v>
      </c>
      <c r="G64" s="6">
        <f>IFERROR(HLOOKUP("twins",[1]pl!$N:$N,pos!G64),)</f>
        <v>0</v>
      </c>
      <c r="H64" s="6">
        <f>IFERROR(HLOOKUP("twins",[1]pl!$N:$N,pos!H64),)</f>
        <v>0</v>
      </c>
      <c r="I64" s="6">
        <f>IFERROR(HLOOKUP("twins",[1]pl!$N:$N,pos!I64),)</f>
        <v>0</v>
      </c>
      <c r="J64" s="6">
        <f>IFERROR(HLOOKUP("twins",[1]pl!$N:$N,pos!J64),)</f>
        <v>0</v>
      </c>
      <c r="K64" s="6">
        <f>IFERROR(HLOOKUP("twins",[1]pl!$N:$N,pos!K64),)</f>
        <v>0</v>
      </c>
      <c r="L64" s="6">
        <f>IFERROR(HLOOKUP("twins",[1]pl!$N:$N,pos!L64),)</f>
        <v>0</v>
      </c>
      <c r="M64" s="6">
        <f>IFERROR(HLOOKUP("twins",[1]pl!$N:$N,pos!M64),)</f>
        <v>0</v>
      </c>
      <c r="N64" s="6">
        <f>IFERROR(HLOOKUP("twins",[1]pl!$N:$N,pos!N64),)</f>
        <v>0</v>
      </c>
      <c r="O64" s="6">
        <f>IFERROR(HLOOKUP("twins",[1]pl!$N:$N,pos!O64),)</f>
        <v>0</v>
      </c>
      <c r="P64" s="6"/>
      <c r="Q64" s="6">
        <f>IFERROR(HLOOKUP("twins",[1]pl!$N:$N,pos!Q64),)</f>
        <v>0</v>
      </c>
      <c r="R64" s="6">
        <f>IFERROR(HLOOKUP("twins",[1]pl!$N:$N,pos!R64),)</f>
        <v>0</v>
      </c>
      <c r="S64" s="6">
        <f>IFERROR(HLOOKUP("twins",[1]pl!$N:$N,pos!S64),)</f>
        <v>0</v>
      </c>
      <c r="T64" s="6">
        <f>IFERROR(HLOOKUP("twins",[1]pl!$N:$N,pos!T64),)</f>
        <v>0</v>
      </c>
      <c r="U64" s="6">
        <f>IFERROR(HLOOKUP("twins",[1]pl!$N:$N,pos!U64),)</f>
        <v>0</v>
      </c>
      <c r="V64" s="6">
        <f>IFERROR(HLOOKUP("twins",[1]pl!$N:$N,pos!V64),)</f>
        <v>0</v>
      </c>
      <c r="W64" s="6">
        <f>IFERROR(HLOOKUP("twins",[1]pl!$N:$N,pos!W64),)</f>
        <v>0</v>
      </c>
      <c r="X64" s="6">
        <f>IFERROR(HLOOKUP("twins",[1]pl!$N:$N,pos!X64),)</f>
        <v>0</v>
      </c>
      <c r="Y64" s="6">
        <f>IFERROR(HLOOKUP("twins",[1]pl!$N:$N,pos!Y64),)</f>
        <v>0</v>
      </c>
      <c r="Z64" s="6">
        <f>IFERROR(HLOOKUP("twins",[1]pl!$N:$N,pos!Z64),)</f>
        <v>0</v>
      </c>
      <c r="AA64" s="6">
        <f>IFERROR(HLOOKUP("twins",[1]pl!$N:$N,pos!AA64),)</f>
        <v>0</v>
      </c>
      <c r="AB64" s="6">
        <f>IFERROR(HLOOKUP("twins",[1]pl!$N:$N,pos!AB64),)</f>
        <v>0</v>
      </c>
      <c r="AC64" s="6">
        <f>IFERROR(HLOOKUP("twins",[1]pl!$N:$N,pos!AC64),)</f>
        <v>0</v>
      </c>
      <c r="AD64" s="6">
        <f>IFERROR(HLOOKUP("twins",[1]pl!$N:$N,pos!AD64),)</f>
        <v>0</v>
      </c>
      <c r="AE64" s="6">
        <f>IFERROR(HLOOKUP("twins",[1]pl!$N:$N,pos!AE64),)</f>
        <v>0</v>
      </c>
    </row>
    <row r="65" spans="1:31" x14ac:dyDescent="0.25">
      <c r="A65" s="6">
        <f>IFERROR(HLOOKUP("twins",[1]pl!$N:$N,pos!A65),)</f>
        <v>0</v>
      </c>
      <c r="B65" s="6">
        <f>IFERROR(HLOOKUP("twins",[1]pl!$N:$N,pos!B65),)</f>
        <v>0</v>
      </c>
      <c r="C65" s="6">
        <f>IFERROR(HLOOKUP("twins",[1]pl!$N:$N,pos!C65),)</f>
        <v>0</v>
      </c>
      <c r="D65" s="6">
        <f>IFERROR(HLOOKUP("twins",[1]pl!$N:$N,pos!D65),)</f>
        <v>0</v>
      </c>
      <c r="E65" s="6">
        <f>IFERROR(HLOOKUP("twins",[1]pl!$N:$N,pos!E65),)</f>
        <v>0</v>
      </c>
      <c r="F65" s="6">
        <f>IFERROR(HLOOKUP("twins",[1]pl!$N:$N,pos!F65),)</f>
        <v>0</v>
      </c>
      <c r="G65" s="6">
        <f>IFERROR(HLOOKUP("twins",[1]pl!$N:$N,pos!G65),)</f>
        <v>0</v>
      </c>
      <c r="H65" s="6">
        <f>IFERROR(HLOOKUP("twins",[1]pl!$N:$N,pos!H65),)</f>
        <v>0</v>
      </c>
      <c r="I65" s="6">
        <f>IFERROR(HLOOKUP("twins",[1]pl!$N:$N,pos!I65),)</f>
        <v>0</v>
      </c>
      <c r="J65" s="6">
        <f>IFERROR(HLOOKUP("twins",[1]pl!$N:$N,pos!J65),)</f>
        <v>0</v>
      </c>
      <c r="K65" s="6">
        <f>IFERROR(HLOOKUP("twins",[1]pl!$N:$N,pos!K65),)</f>
        <v>0</v>
      </c>
      <c r="L65" s="6">
        <f>IFERROR(HLOOKUP("twins",[1]pl!$N:$N,pos!L65),)</f>
        <v>0</v>
      </c>
      <c r="M65" s="6">
        <f>IFERROR(HLOOKUP("twins",[1]pl!$N:$N,pos!M65),)</f>
        <v>0</v>
      </c>
      <c r="N65" s="6">
        <f>IFERROR(HLOOKUP("twins",[1]pl!$N:$N,pos!N65),)</f>
        <v>0</v>
      </c>
      <c r="O65" s="6">
        <f>IFERROR(HLOOKUP("twins",[1]pl!$N:$N,pos!O65),)</f>
        <v>0</v>
      </c>
      <c r="P65" s="6"/>
      <c r="Q65" s="6">
        <f>IFERROR(HLOOKUP("twins",[1]pl!$N:$N,pos!Q65),)</f>
        <v>0</v>
      </c>
      <c r="R65" s="6">
        <f>IFERROR(HLOOKUP("twins",[1]pl!$N:$N,pos!R65),)</f>
        <v>0</v>
      </c>
      <c r="S65" s="6">
        <f>IFERROR(HLOOKUP("twins",[1]pl!$N:$N,pos!S65),)</f>
        <v>0</v>
      </c>
      <c r="T65" s="6">
        <f>IFERROR(HLOOKUP("twins",[1]pl!$N:$N,pos!T65),)</f>
        <v>0</v>
      </c>
      <c r="U65" s="6">
        <f>IFERROR(HLOOKUP("twins",[1]pl!$N:$N,pos!U65),)</f>
        <v>0</v>
      </c>
      <c r="V65" s="6">
        <f>IFERROR(HLOOKUP("twins",[1]pl!$N:$N,pos!V65),)</f>
        <v>0</v>
      </c>
      <c r="W65" s="6">
        <f>IFERROR(HLOOKUP("twins",[1]pl!$N:$N,pos!W65),)</f>
        <v>0</v>
      </c>
      <c r="X65" s="6">
        <f>IFERROR(HLOOKUP("twins",[1]pl!$N:$N,pos!X65),)</f>
        <v>0</v>
      </c>
      <c r="Y65" s="6">
        <f>IFERROR(HLOOKUP("twins",[1]pl!$N:$N,pos!Y65),)</f>
        <v>0</v>
      </c>
      <c r="Z65" s="6">
        <f>IFERROR(HLOOKUP("twins",[1]pl!$N:$N,pos!Z65),)</f>
        <v>0</v>
      </c>
      <c r="AA65" s="6">
        <f>IFERROR(HLOOKUP("twins",[1]pl!$N:$N,pos!AA65),)</f>
        <v>0</v>
      </c>
      <c r="AB65" s="6">
        <f>IFERROR(HLOOKUP("twins",[1]pl!$N:$N,pos!AB65),)</f>
        <v>0</v>
      </c>
      <c r="AC65" s="6">
        <f>IFERROR(HLOOKUP("twins",[1]pl!$N:$N,pos!AC65),)</f>
        <v>0</v>
      </c>
      <c r="AD65" s="6">
        <f>IFERROR(HLOOKUP("twins",[1]pl!$N:$N,pos!AD65),)</f>
        <v>0</v>
      </c>
      <c r="AE65" s="6">
        <f>IFERROR(HLOOKUP("twins",[1]pl!$N:$N,pos!AE65),)</f>
        <v>0</v>
      </c>
    </row>
    <row r="66" spans="1:31" x14ac:dyDescent="0.25">
      <c r="A66" s="6">
        <f>IFERROR(HLOOKUP("twins",[1]pl!$N:$N,pos!A66),)</f>
        <v>0</v>
      </c>
      <c r="B66" s="6">
        <f>IFERROR(HLOOKUP("twins",[1]pl!$N:$N,pos!B66),)</f>
        <v>0</v>
      </c>
      <c r="C66" s="6">
        <f>IFERROR(HLOOKUP("twins",[1]pl!$N:$N,pos!C66),)</f>
        <v>0</v>
      </c>
      <c r="D66" s="6">
        <f>IFERROR(HLOOKUP("twins",[1]pl!$N:$N,pos!D66),)</f>
        <v>0</v>
      </c>
      <c r="E66" s="6">
        <f>IFERROR(HLOOKUP("twins",[1]pl!$N:$N,pos!E66),)</f>
        <v>0</v>
      </c>
      <c r="F66" s="6">
        <f>IFERROR(HLOOKUP("twins",[1]pl!$N:$N,pos!F66),)</f>
        <v>0</v>
      </c>
      <c r="G66" s="6">
        <f>IFERROR(HLOOKUP("twins",[1]pl!$N:$N,pos!G66),)</f>
        <v>0</v>
      </c>
      <c r="H66" s="6">
        <f>IFERROR(HLOOKUP("twins",[1]pl!$N:$N,pos!H66),)</f>
        <v>0</v>
      </c>
      <c r="I66" s="6">
        <f>IFERROR(HLOOKUP("twins",[1]pl!$N:$N,pos!I66),)</f>
        <v>0</v>
      </c>
      <c r="J66" s="6">
        <f>IFERROR(HLOOKUP("twins",[1]pl!$N:$N,pos!J66),)</f>
        <v>0</v>
      </c>
      <c r="K66" s="6">
        <f>IFERROR(HLOOKUP("twins",[1]pl!$N:$N,pos!K66),)</f>
        <v>0</v>
      </c>
      <c r="L66" s="6">
        <f>IFERROR(HLOOKUP("twins",[1]pl!$N:$N,pos!L66),)</f>
        <v>0</v>
      </c>
      <c r="M66" s="6">
        <f>IFERROR(HLOOKUP("twins",[1]pl!$N:$N,pos!M66),)</f>
        <v>0</v>
      </c>
      <c r="N66" s="6">
        <f>IFERROR(HLOOKUP("twins",[1]pl!$N:$N,pos!N66),)</f>
        <v>0</v>
      </c>
      <c r="O66" s="6">
        <f>IFERROR(HLOOKUP("twins",[1]pl!$N:$N,pos!O66),)</f>
        <v>0</v>
      </c>
      <c r="P66" s="6"/>
      <c r="Q66" s="6">
        <f>IFERROR(HLOOKUP("twins",[1]pl!$N:$N,pos!Q66),)</f>
        <v>0</v>
      </c>
      <c r="R66" s="6">
        <f>IFERROR(HLOOKUP("twins",[1]pl!$N:$N,pos!R66),)</f>
        <v>0</v>
      </c>
      <c r="S66" s="6">
        <f>IFERROR(HLOOKUP("twins",[1]pl!$N:$N,pos!S66),)</f>
        <v>0</v>
      </c>
      <c r="T66" s="6">
        <f>IFERROR(HLOOKUP("twins",[1]pl!$N:$N,pos!T66),)</f>
        <v>0</v>
      </c>
      <c r="U66" s="6">
        <f>IFERROR(HLOOKUP("twins",[1]pl!$N:$N,pos!U66),)</f>
        <v>0</v>
      </c>
      <c r="V66" s="6">
        <f>IFERROR(HLOOKUP("twins",[1]pl!$N:$N,pos!V66),)</f>
        <v>0</v>
      </c>
      <c r="W66" s="6">
        <f>IFERROR(HLOOKUP("twins",[1]pl!$N:$N,pos!W66),)</f>
        <v>0</v>
      </c>
      <c r="X66" s="6">
        <f>IFERROR(HLOOKUP("twins",[1]pl!$N:$N,pos!X66),)</f>
        <v>0</v>
      </c>
      <c r="Y66" s="6">
        <f>IFERROR(HLOOKUP("twins",[1]pl!$N:$N,pos!Y66),)</f>
        <v>0</v>
      </c>
      <c r="Z66" s="6">
        <f>IFERROR(HLOOKUP("twins",[1]pl!$N:$N,pos!Z66),)</f>
        <v>0</v>
      </c>
      <c r="AA66" s="6">
        <f>IFERROR(HLOOKUP("twins",[1]pl!$N:$N,pos!AA66),)</f>
        <v>0</v>
      </c>
      <c r="AB66" s="6">
        <f>IFERROR(HLOOKUP("twins",[1]pl!$N:$N,pos!AB66),)</f>
        <v>0</v>
      </c>
      <c r="AC66" s="6">
        <f>IFERROR(HLOOKUP("twins",[1]pl!$N:$N,pos!AC66),)</f>
        <v>0</v>
      </c>
      <c r="AD66" s="6">
        <f>IFERROR(HLOOKUP("twins",[1]pl!$N:$N,pos!AD66),)</f>
        <v>0</v>
      </c>
      <c r="AE66" s="6">
        <f>IFERROR(HLOOKUP("twins",[1]pl!$N:$N,pos!AE66),)</f>
        <v>0</v>
      </c>
    </row>
    <row r="67" spans="1:31" x14ac:dyDescent="0.25">
      <c r="A67" s="6">
        <f>IFERROR(HLOOKUP("twins",[1]pl!$N:$N,pos!A67),)</f>
        <v>0</v>
      </c>
      <c r="B67" s="6">
        <f>IFERROR(HLOOKUP("twins",[1]pl!$N:$N,pos!B67),)</f>
        <v>0</v>
      </c>
      <c r="C67" s="6">
        <f>IFERROR(HLOOKUP("twins",[1]pl!$N:$N,pos!C67),)</f>
        <v>0</v>
      </c>
      <c r="D67" s="6">
        <f>IFERROR(HLOOKUP("twins",[1]pl!$N:$N,pos!D67),)</f>
        <v>0</v>
      </c>
      <c r="E67" s="6">
        <f>IFERROR(HLOOKUP("twins",[1]pl!$N:$N,pos!E67),)</f>
        <v>0</v>
      </c>
      <c r="F67" s="6">
        <f>IFERROR(HLOOKUP("twins",[1]pl!$N:$N,pos!F67),)</f>
        <v>0</v>
      </c>
      <c r="G67" s="6">
        <f>IFERROR(HLOOKUP("twins",[1]pl!$N:$N,pos!G67),)</f>
        <v>0</v>
      </c>
      <c r="H67" s="6">
        <f>IFERROR(HLOOKUP("twins",[1]pl!$N:$N,pos!H67),)</f>
        <v>0</v>
      </c>
      <c r="I67" s="6">
        <f>IFERROR(HLOOKUP("twins",[1]pl!$N:$N,pos!I67),)</f>
        <v>0</v>
      </c>
      <c r="J67" s="6">
        <f>IFERROR(HLOOKUP("twins",[1]pl!$N:$N,pos!J67),)</f>
        <v>0</v>
      </c>
      <c r="K67" s="6">
        <f>IFERROR(HLOOKUP("twins",[1]pl!$N:$N,pos!K67),)</f>
        <v>0</v>
      </c>
      <c r="L67" s="6">
        <f>IFERROR(HLOOKUP("twins",[1]pl!$N:$N,pos!L67),)</f>
        <v>0</v>
      </c>
      <c r="M67" s="6">
        <f>IFERROR(HLOOKUP("twins",[1]pl!$N:$N,pos!M67),)</f>
        <v>0</v>
      </c>
      <c r="N67" s="6">
        <f>IFERROR(HLOOKUP("twins",[1]pl!$N:$N,pos!N67),)</f>
        <v>0</v>
      </c>
      <c r="O67" s="6">
        <f>IFERROR(HLOOKUP("twins",[1]pl!$N:$N,pos!O67),)</f>
        <v>0</v>
      </c>
      <c r="P67" s="6"/>
      <c r="Q67" s="6">
        <f>IFERROR(HLOOKUP("twins",[1]pl!$N:$N,pos!Q67),)</f>
        <v>0</v>
      </c>
      <c r="R67" s="6">
        <f>IFERROR(HLOOKUP("twins",[1]pl!$N:$N,pos!R67),)</f>
        <v>0</v>
      </c>
      <c r="S67" s="6">
        <f>IFERROR(HLOOKUP("twins",[1]pl!$N:$N,pos!S67),)</f>
        <v>0</v>
      </c>
      <c r="T67" s="6">
        <f>IFERROR(HLOOKUP("twins",[1]pl!$N:$N,pos!T67),)</f>
        <v>0</v>
      </c>
      <c r="U67" s="6">
        <f>IFERROR(HLOOKUP("twins",[1]pl!$N:$N,pos!U67),)</f>
        <v>0</v>
      </c>
      <c r="V67" s="6">
        <f>IFERROR(HLOOKUP("twins",[1]pl!$N:$N,pos!V67),)</f>
        <v>0</v>
      </c>
      <c r="W67" s="6">
        <f>IFERROR(HLOOKUP("twins",[1]pl!$N:$N,pos!W67),)</f>
        <v>0</v>
      </c>
      <c r="X67" s="6">
        <f>IFERROR(HLOOKUP("twins",[1]pl!$N:$N,pos!X67),)</f>
        <v>0</v>
      </c>
      <c r="Y67" s="6">
        <f>IFERROR(HLOOKUP("twins",[1]pl!$N:$N,pos!Y67),)</f>
        <v>0</v>
      </c>
      <c r="Z67" s="6">
        <f>IFERROR(HLOOKUP("twins",[1]pl!$N:$N,pos!Z67),)</f>
        <v>0</v>
      </c>
      <c r="AA67" s="6">
        <f>IFERROR(HLOOKUP("twins",[1]pl!$N:$N,pos!AA67),)</f>
        <v>0</v>
      </c>
      <c r="AB67" s="6">
        <f>IFERROR(HLOOKUP("twins",[1]pl!$N:$N,pos!AB67),)</f>
        <v>0</v>
      </c>
      <c r="AC67" s="6">
        <f>IFERROR(HLOOKUP("twins",[1]pl!$N:$N,pos!AC67),)</f>
        <v>0</v>
      </c>
      <c r="AD67" s="6">
        <f>IFERROR(HLOOKUP("twins",[1]pl!$N:$N,pos!AD67),)</f>
        <v>0</v>
      </c>
      <c r="AE67" s="6">
        <f>IFERROR(HLOOKUP("twins",[1]pl!$N:$N,pos!AE67),)</f>
        <v>0</v>
      </c>
    </row>
    <row r="68" spans="1:31" x14ac:dyDescent="0.25">
      <c r="A68" s="6">
        <f>IFERROR(HLOOKUP("twins",[1]pl!$N:$N,pos!A68),)</f>
        <v>0</v>
      </c>
      <c r="B68" s="6">
        <f>IFERROR(HLOOKUP("twins",[1]pl!$N:$N,pos!B68),)</f>
        <v>0</v>
      </c>
      <c r="C68" s="6">
        <f>IFERROR(HLOOKUP("twins",[1]pl!$N:$N,pos!C68),)</f>
        <v>0</v>
      </c>
      <c r="D68" s="6">
        <f>IFERROR(HLOOKUP("twins",[1]pl!$N:$N,pos!D68),)</f>
        <v>0</v>
      </c>
      <c r="E68" s="6">
        <f>IFERROR(HLOOKUP("twins",[1]pl!$N:$N,pos!E68),)</f>
        <v>0</v>
      </c>
      <c r="F68" s="6">
        <f>IFERROR(HLOOKUP("twins",[1]pl!$N:$N,pos!F68),)</f>
        <v>0</v>
      </c>
      <c r="G68" s="6">
        <f>IFERROR(HLOOKUP("twins",[1]pl!$N:$N,pos!G68),)</f>
        <v>0</v>
      </c>
      <c r="H68" s="6">
        <f>IFERROR(HLOOKUP("twins",[1]pl!$N:$N,pos!H68),)</f>
        <v>0</v>
      </c>
      <c r="I68" s="6">
        <f>IFERROR(HLOOKUP("twins",[1]pl!$N:$N,pos!I68),)</f>
        <v>0</v>
      </c>
      <c r="J68" s="6">
        <f>IFERROR(HLOOKUP("twins",[1]pl!$N:$N,pos!J68),)</f>
        <v>0</v>
      </c>
      <c r="K68" s="6">
        <f>IFERROR(HLOOKUP("twins",[1]pl!$N:$N,pos!K68),)</f>
        <v>0</v>
      </c>
      <c r="L68" s="6">
        <f>IFERROR(HLOOKUP("twins",[1]pl!$N:$N,pos!L68),)</f>
        <v>0</v>
      </c>
      <c r="M68" s="6">
        <f>IFERROR(HLOOKUP("twins",[1]pl!$N:$N,pos!M68),)</f>
        <v>0</v>
      </c>
      <c r="N68" s="6">
        <f>IFERROR(HLOOKUP("twins",[1]pl!$N:$N,pos!N68),)</f>
        <v>0</v>
      </c>
      <c r="O68" s="6">
        <f>IFERROR(HLOOKUP("twins",[1]pl!$N:$N,pos!O68),)</f>
        <v>0</v>
      </c>
      <c r="P68" s="6"/>
      <c r="Q68" s="6">
        <f>IFERROR(HLOOKUP("twins",[1]pl!$N:$N,pos!Q68),)</f>
        <v>0</v>
      </c>
      <c r="R68" s="6">
        <f>IFERROR(HLOOKUP("twins",[1]pl!$N:$N,pos!R68),)</f>
        <v>0</v>
      </c>
      <c r="S68" s="6">
        <f>IFERROR(HLOOKUP("twins",[1]pl!$N:$N,pos!S68),)</f>
        <v>0</v>
      </c>
      <c r="T68" s="6">
        <f>IFERROR(HLOOKUP("twins",[1]pl!$N:$N,pos!T68),)</f>
        <v>0</v>
      </c>
      <c r="U68" s="6">
        <f>IFERROR(HLOOKUP("twins",[1]pl!$N:$N,pos!U68),)</f>
        <v>0</v>
      </c>
      <c r="V68" s="6">
        <f>IFERROR(HLOOKUP("twins",[1]pl!$N:$N,pos!V68),)</f>
        <v>0</v>
      </c>
      <c r="W68" s="6">
        <f>IFERROR(HLOOKUP("twins",[1]pl!$N:$N,pos!W68),)</f>
        <v>0</v>
      </c>
      <c r="X68" s="6">
        <f>IFERROR(HLOOKUP("twins",[1]pl!$N:$N,pos!X68),)</f>
        <v>0</v>
      </c>
      <c r="Y68" s="6">
        <f>IFERROR(HLOOKUP("twins",[1]pl!$N:$N,pos!Y68),)</f>
        <v>0</v>
      </c>
      <c r="Z68" s="6">
        <f>IFERROR(HLOOKUP("twins",[1]pl!$N:$N,pos!Z68),)</f>
        <v>0</v>
      </c>
      <c r="AA68" s="6">
        <f>IFERROR(HLOOKUP("twins",[1]pl!$N:$N,pos!AA68),)</f>
        <v>0</v>
      </c>
      <c r="AB68" s="6">
        <f>IFERROR(HLOOKUP("twins",[1]pl!$N:$N,pos!AB68),)</f>
        <v>0</v>
      </c>
      <c r="AC68" s="6">
        <f>IFERROR(HLOOKUP("twins",[1]pl!$N:$N,pos!AC68),)</f>
        <v>0</v>
      </c>
      <c r="AD68" s="6">
        <f>IFERROR(HLOOKUP("twins",[1]pl!$N:$N,pos!AD68),)</f>
        <v>0</v>
      </c>
      <c r="AE68" s="6">
        <f>IFERROR(HLOOKUP("twins",[1]pl!$N:$N,pos!AE68),)</f>
        <v>0</v>
      </c>
    </row>
    <row r="69" spans="1:31" x14ac:dyDescent="0.25">
      <c r="A69" s="6">
        <f>IFERROR(HLOOKUP("twins",[1]pl!$N:$N,pos!A69),)</f>
        <v>0</v>
      </c>
      <c r="B69" s="6">
        <f>IFERROR(HLOOKUP("twins",[1]pl!$N:$N,pos!B69),)</f>
        <v>0</v>
      </c>
      <c r="C69" s="6">
        <f>IFERROR(HLOOKUP("twins",[1]pl!$N:$N,pos!C69),)</f>
        <v>0</v>
      </c>
      <c r="D69" s="6">
        <f>IFERROR(HLOOKUP("twins",[1]pl!$N:$N,pos!D69),)</f>
        <v>0</v>
      </c>
      <c r="E69" s="6">
        <f>IFERROR(HLOOKUP("twins",[1]pl!$N:$N,pos!E69),)</f>
        <v>0</v>
      </c>
      <c r="F69" s="6">
        <f>IFERROR(HLOOKUP("twins",[1]pl!$N:$N,pos!F69),)</f>
        <v>0</v>
      </c>
      <c r="G69" s="6">
        <f>IFERROR(HLOOKUP("twins",[1]pl!$N:$N,pos!G69),)</f>
        <v>0</v>
      </c>
      <c r="H69" s="6">
        <f>IFERROR(HLOOKUP("twins",[1]pl!$N:$N,pos!H69),)</f>
        <v>0</v>
      </c>
      <c r="I69" s="6">
        <f>IFERROR(HLOOKUP("twins",[1]pl!$N:$N,pos!I69),)</f>
        <v>0</v>
      </c>
      <c r="J69" s="6">
        <f>IFERROR(HLOOKUP("twins",[1]pl!$N:$N,pos!J69),)</f>
        <v>0</v>
      </c>
      <c r="K69" s="6">
        <f>IFERROR(HLOOKUP("twins",[1]pl!$N:$N,pos!K69),)</f>
        <v>0</v>
      </c>
      <c r="L69" s="6">
        <f>IFERROR(HLOOKUP("twins",[1]pl!$N:$N,pos!L69),)</f>
        <v>0</v>
      </c>
      <c r="M69" s="6">
        <f>IFERROR(HLOOKUP("twins",[1]pl!$N:$N,pos!M69),)</f>
        <v>0</v>
      </c>
      <c r="N69" s="6">
        <f>IFERROR(HLOOKUP("twins",[1]pl!$N:$N,pos!N69),)</f>
        <v>0</v>
      </c>
      <c r="O69" s="6">
        <f>IFERROR(HLOOKUP("twins",[1]pl!$N:$N,pos!O69),)</f>
        <v>0</v>
      </c>
      <c r="P69" s="6"/>
      <c r="Q69" s="6">
        <f>IFERROR(HLOOKUP("twins",[1]pl!$N:$N,pos!Q69),)</f>
        <v>0</v>
      </c>
      <c r="R69" s="6">
        <f>IFERROR(HLOOKUP("twins",[1]pl!$N:$N,pos!R69),)</f>
        <v>0</v>
      </c>
      <c r="S69" s="6">
        <f>IFERROR(HLOOKUP("twins",[1]pl!$N:$N,pos!S69),)</f>
        <v>0</v>
      </c>
      <c r="T69" s="6">
        <f>IFERROR(HLOOKUP("twins",[1]pl!$N:$N,pos!T69),)</f>
        <v>0</v>
      </c>
      <c r="U69" s="6">
        <f>IFERROR(HLOOKUP("twins",[1]pl!$N:$N,pos!U69),)</f>
        <v>0</v>
      </c>
      <c r="V69" s="6">
        <f>IFERROR(HLOOKUP("twins",[1]pl!$N:$N,pos!V69),)</f>
        <v>0</v>
      </c>
      <c r="W69" s="6">
        <f>IFERROR(HLOOKUP("twins",[1]pl!$N:$N,pos!W69),)</f>
        <v>0</v>
      </c>
      <c r="X69" s="6">
        <f>IFERROR(HLOOKUP("twins",[1]pl!$N:$N,pos!X69),)</f>
        <v>0</v>
      </c>
      <c r="Y69" s="6">
        <f>IFERROR(HLOOKUP("twins",[1]pl!$N:$N,pos!Y69),)</f>
        <v>0</v>
      </c>
      <c r="Z69" s="6">
        <f>IFERROR(HLOOKUP("twins",[1]pl!$N:$N,pos!Z69),)</f>
        <v>0</v>
      </c>
      <c r="AA69" s="6">
        <f>IFERROR(HLOOKUP("twins",[1]pl!$N:$N,pos!AA69),)</f>
        <v>0</v>
      </c>
      <c r="AB69" s="6">
        <f>IFERROR(HLOOKUP("twins",[1]pl!$N:$N,pos!AB69),)</f>
        <v>0</v>
      </c>
      <c r="AC69" s="6">
        <f>IFERROR(HLOOKUP("twins",[1]pl!$N:$N,pos!AC69),)</f>
        <v>0</v>
      </c>
      <c r="AD69" s="6">
        <f>IFERROR(HLOOKUP("twins",[1]pl!$N:$N,pos!AD69),)</f>
        <v>0</v>
      </c>
      <c r="AE69" s="6">
        <f>IFERROR(HLOOKUP("twins",[1]pl!$N:$N,pos!AE69),)</f>
        <v>0</v>
      </c>
    </row>
    <row r="70" spans="1:31" x14ac:dyDescent="0.25">
      <c r="A70" s="6">
        <f>IFERROR(HLOOKUP("twins",[1]pl!$N:$N,pos!A70),)</f>
        <v>0</v>
      </c>
      <c r="B70" s="6">
        <f>IFERROR(HLOOKUP("twins",[1]pl!$N:$N,pos!B70),)</f>
        <v>0</v>
      </c>
      <c r="C70" s="6">
        <f>IFERROR(HLOOKUP("twins",[1]pl!$N:$N,pos!C70),)</f>
        <v>0</v>
      </c>
      <c r="D70" s="6">
        <f>IFERROR(HLOOKUP("twins",[1]pl!$N:$N,pos!D70),)</f>
        <v>0</v>
      </c>
      <c r="E70" s="6">
        <f>IFERROR(HLOOKUP("twins",[1]pl!$N:$N,pos!E70),)</f>
        <v>0</v>
      </c>
      <c r="F70" s="6">
        <f>IFERROR(HLOOKUP("twins",[1]pl!$N:$N,pos!F70),)</f>
        <v>0</v>
      </c>
      <c r="G70" s="6">
        <f>IFERROR(HLOOKUP("twins",[1]pl!$N:$N,pos!G70),)</f>
        <v>0</v>
      </c>
      <c r="H70" s="6">
        <f>IFERROR(HLOOKUP("twins",[1]pl!$N:$N,pos!H70),)</f>
        <v>0</v>
      </c>
      <c r="I70" s="6">
        <f>IFERROR(HLOOKUP("twins",[1]pl!$N:$N,pos!I70),)</f>
        <v>0</v>
      </c>
      <c r="J70" s="6">
        <f>IFERROR(HLOOKUP("twins",[1]pl!$N:$N,pos!J70),)</f>
        <v>0</v>
      </c>
      <c r="K70" s="6">
        <f>IFERROR(HLOOKUP("twins",[1]pl!$N:$N,pos!K70),)</f>
        <v>0</v>
      </c>
      <c r="L70" s="6">
        <f>IFERROR(HLOOKUP("twins",[1]pl!$N:$N,pos!L70),)</f>
        <v>0</v>
      </c>
      <c r="M70" s="6">
        <f>IFERROR(HLOOKUP("twins",[1]pl!$N:$N,pos!M70),)</f>
        <v>0</v>
      </c>
      <c r="N70" s="6">
        <f>IFERROR(HLOOKUP("twins",[1]pl!$N:$N,pos!N70),)</f>
        <v>0</v>
      </c>
      <c r="O70" s="6">
        <f>IFERROR(HLOOKUP("twins",[1]pl!$N:$N,pos!O70),)</f>
        <v>0</v>
      </c>
      <c r="P70" s="6"/>
      <c r="Q70" s="6">
        <f>IFERROR(HLOOKUP("twins",[1]pl!$N:$N,pos!Q70),)</f>
        <v>0</v>
      </c>
      <c r="R70" s="6">
        <f>IFERROR(HLOOKUP("twins",[1]pl!$N:$N,pos!R70),)</f>
        <v>0</v>
      </c>
      <c r="S70" s="6">
        <f>IFERROR(HLOOKUP("twins",[1]pl!$N:$N,pos!S70),)</f>
        <v>0</v>
      </c>
      <c r="T70" s="6">
        <f>IFERROR(HLOOKUP("twins",[1]pl!$N:$N,pos!T70),)</f>
        <v>0</v>
      </c>
      <c r="U70" s="6">
        <f>IFERROR(HLOOKUP("twins",[1]pl!$N:$N,pos!U70),)</f>
        <v>0</v>
      </c>
      <c r="V70" s="6">
        <f>IFERROR(HLOOKUP("twins",[1]pl!$N:$N,pos!V70),)</f>
        <v>0</v>
      </c>
      <c r="W70" s="6">
        <f>IFERROR(HLOOKUP("twins",[1]pl!$N:$N,pos!W70),)</f>
        <v>0</v>
      </c>
      <c r="X70" s="6">
        <f>IFERROR(HLOOKUP("twins",[1]pl!$N:$N,pos!X70),)</f>
        <v>0</v>
      </c>
      <c r="Y70" s="6">
        <f>IFERROR(HLOOKUP("twins",[1]pl!$N:$N,pos!Y70),)</f>
        <v>0</v>
      </c>
      <c r="Z70" s="6">
        <f>IFERROR(HLOOKUP("twins",[1]pl!$N:$N,pos!Z70),)</f>
        <v>0</v>
      </c>
      <c r="AA70" s="6">
        <f>IFERROR(HLOOKUP("twins",[1]pl!$N:$N,pos!AA70),)</f>
        <v>0</v>
      </c>
      <c r="AB70" s="6">
        <f>IFERROR(HLOOKUP("twins",[1]pl!$N:$N,pos!AB70),)</f>
        <v>0</v>
      </c>
      <c r="AC70" s="6">
        <f>IFERROR(HLOOKUP("twins",[1]pl!$N:$N,pos!AC70),)</f>
        <v>0</v>
      </c>
      <c r="AD70" s="6">
        <f>IFERROR(HLOOKUP("twins",[1]pl!$N:$N,pos!AD70),)</f>
        <v>0</v>
      </c>
      <c r="AE70" s="6">
        <f>IFERROR(HLOOKUP("twins",[1]pl!$N:$N,pos!AE70),)</f>
        <v>0</v>
      </c>
    </row>
    <row r="71" spans="1:31" x14ac:dyDescent="0.25">
      <c r="A71" s="6">
        <f>IFERROR(HLOOKUP("twins",[1]pl!$N:$N,pos!A71),)</f>
        <v>0</v>
      </c>
      <c r="B71" s="6">
        <f>IFERROR(HLOOKUP("twins",[1]pl!$N:$N,pos!B71),)</f>
        <v>0</v>
      </c>
      <c r="C71" s="6">
        <f>IFERROR(HLOOKUP("twins",[1]pl!$N:$N,pos!C71),)</f>
        <v>0</v>
      </c>
      <c r="D71" s="6">
        <f>IFERROR(HLOOKUP("twins",[1]pl!$N:$N,pos!D71),)</f>
        <v>0</v>
      </c>
      <c r="E71" s="6">
        <f>IFERROR(HLOOKUP("twins",[1]pl!$N:$N,pos!E71),)</f>
        <v>0</v>
      </c>
      <c r="F71" s="6">
        <f>IFERROR(HLOOKUP("twins",[1]pl!$N:$N,pos!F71),)</f>
        <v>0</v>
      </c>
      <c r="G71" s="6">
        <f>IFERROR(HLOOKUP("twins",[1]pl!$N:$N,pos!G71),)</f>
        <v>0</v>
      </c>
      <c r="H71" s="6">
        <f>IFERROR(HLOOKUP("twins",[1]pl!$N:$N,pos!H71),)</f>
        <v>0</v>
      </c>
      <c r="I71" s="6">
        <f>IFERROR(HLOOKUP("twins",[1]pl!$N:$N,pos!I71),)</f>
        <v>0</v>
      </c>
      <c r="J71" s="6">
        <f>IFERROR(HLOOKUP("twins",[1]pl!$N:$N,pos!J71),)</f>
        <v>0</v>
      </c>
      <c r="K71" s="6">
        <f>IFERROR(HLOOKUP("twins",[1]pl!$N:$N,pos!K71),)</f>
        <v>0</v>
      </c>
      <c r="L71" s="6">
        <f>IFERROR(HLOOKUP("twins",[1]pl!$N:$N,pos!L71),)</f>
        <v>0</v>
      </c>
      <c r="M71" s="6">
        <f>IFERROR(HLOOKUP("twins",[1]pl!$N:$N,pos!M71),)</f>
        <v>0</v>
      </c>
      <c r="N71" s="6">
        <f>IFERROR(HLOOKUP("twins",[1]pl!$N:$N,pos!N71),)</f>
        <v>0</v>
      </c>
      <c r="O71" s="6">
        <f>IFERROR(HLOOKUP("twins",[1]pl!$N:$N,pos!O71),)</f>
        <v>0</v>
      </c>
      <c r="P71" s="6"/>
      <c r="Q71" s="6">
        <f>IFERROR(HLOOKUP("twins",[1]pl!$N:$N,pos!Q71),)</f>
        <v>0</v>
      </c>
      <c r="R71" s="6">
        <f>IFERROR(HLOOKUP("twins",[1]pl!$N:$N,pos!R71),)</f>
        <v>0</v>
      </c>
      <c r="S71" s="6">
        <f>IFERROR(HLOOKUP("twins",[1]pl!$N:$N,pos!S71),)</f>
        <v>0</v>
      </c>
      <c r="T71" s="6">
        <f>IFERROR(HLOOKUP("twins",[1]pl!$N:$N,pos!T71),)</f>
        <v>0</v>
      </c>
      <c r="U71" s="6">
        <f>IFERROR(HLOOKUP("twins",[1]pl!$N:$N,pos!U71),)</f>
        <v>0</v>
      </c>
      <c r="V71" s="6">
        <f>IFERROR(HLOOKUP("twins",[1]pl!$N:$N,pos!V71),)</f>
        <v>0</v>
      </c>
      <c r="W71" s="6">
        <f>IFERROR(HLOOKUP("twins",[1]pl!$N:$N,pos!W71),)</f>
        <v>0</v>
      </c>
      <c r="X71" s="6">
        <f>IFERROR(HLOOKUP("twins",[1]pl!$N:$N,pos!X71),)</f>
        <v>0</v>
      </c>
      <c r="Y71" s="6">
        <f>IFERROR(HLOOKUP("twins",[1]pl!$N:$N,pos!Y71),)</f>
        <v>0</v>
      </c>
      <c r="Z71" s="6">
        <f>IFERROR(HLOOKUP("twins",[1]pl!$N:$N,pos!Z71),)</f>
        <v>0</v>
      </c>
      <c r="AA71" s="6">
        <f>IFERROR(HLOOKUP("twins",[1]pl!$N:$N,pos!AA71),)</f>
        <v>0</v>
      </c>
      <c r="AB71" s="6">
        <f>IFERROR(HLOOKUP("twins",[1]pl!$N:$N,pos!AB71),)</f>
        <v>0</v>
      </c>
      <c r="AC71" s="6">
        <f>IFERROR(HLOOKUP("twins",[1]pl!$N:$N,pos!AC71),)</f>
        <v>0</v>
      </c>
      <c r="AD71" s="6">
        <f>IFERROR(HLOOKUP("twins",[1]pl!$N:$N,pos!AD71),)</f>
        <v>0</v>
      </c>
      <c r="AE71" s="6">
        <f>IFERROR(HLOOKUP("twins",[1]pl!$N:$N,pos!AE71),)</f>
        <v>0</v>
      </c>
    </row>
    <row r="72" spans="1:31" x14ac:dyDescent="0.25">
      <c r="A72" s="6">
        <f>IFERROR(HLOOKUP("twins",[1]pl!$N:$N,pos!A72),)</f>
        <v>0</v>
      </c>
      <c r="B72" s="6">
        <f>IFERROR(HLOOKUP("twins",[1]pl!$N:$N,pos!B72),)</f>
        <v>0</v>
      </c>
      <c r="C72" s="6">
        <f>IFERROR(HLOOKUP("twins",[1]pl!$N:$N,pos!C72),)</f>
        <v>0</v>
      </c>
      <c r="D72" s="6">
        <f>IFERROR(HLOOKUP("twins",[1]pl!$N:$N,pos!D72),)</f>
        <v>0</v>
      </c>
      <c r="E72" s="6">
        <f>IFERROR(HLOOKUP("twins",[1]pl!$N:$N,pos!E72),)</f>
        <v>0</v>
      </c>
      <c r="F72" s="6">
        <f>IFERROR(HLOOKUP("twins",[1]pl!$N:$N,pos!F72),)</f>
        <v>0</v>
      </c>
      <c r="G72" s="6">
        <f>IFERROR(HLOOKUP("twins",[1]pl!$N:$N,pos!G72),)</f>
        <v>0</v>
      </c>
      <c r="H72" s="6">
        <f>IFERROR(HLOOKUP("twins",[1]pl!$N:$N,pos!H72),)</f>
        <v>0</v>
      </c>
      <c r="I72" s="6">
        <f>IFERROR(HLOOKUP("twins",[1]pl!$N:$N,pos!I72),)</f>
        <v>0</v>
      </c>
      <c r="J72" s="6">
        <f>IFERROR(HLOOKUP("twins",[1]pl!$N:$N,pos!J72),)</f>
        <v>0</v>
      </c>
      <c r="K72" s="6">
        <f>IFERROR(HLOOKUP("twins",[1]pl!$N:$N,pos!K72),)</f>
        <v>0</v>
      </c>
      <c r="L72" s="6">
        <f>IFERROR(HLOOKUP("twins",[1]pl!$N:$N,pos!L72),)</f>
        <v>0</v>
      </c>
      <c r="M72" s="6">
        <f>IFERROR(HLOOKUP("twins",[1]pl!$N:$N,pos!M72),)</f>
        <v>0</v>
      </c>
      <c r="N72" s="6">
        <f>IFERROR(HLOOKUP("twins",[1]pl!$N:$N,pos!N72),)</f>
        <v>0</v>
      </c>
      <c r="O72" s="6">
        <f>IFERROR(HLOOKUP("twins",[1]pl!$N:$N,pos!O72),)</f>
        <v>0</v>
      </c>
      <c r="P72" s="6"/>
      <c r="Q72" s="6">
        <f>IFERROR(HLOOKUP("twins",[1]pl!$N:$N,pos!Q72),)</f>
        <v>0</v>
      </c>
      <c r="R72" s="6">
        <f>IFERROR(HLOOKUP("twins",[1]pl!$N:$N,pos!R72),)</f>
        <v>0</v>
      </c>
      <c r="S72" s="6">
        <f>IFERROR(HLOOKUP("twins",[1]pl!$N:$N,pos!S72),)</f>
        <v>0</v>
      </c>
      <c r="T72" s="6">
        <f>IFERROR(HLOOKUP("twins",[1]pl!$N:$N,pos!T72),)</f>
        <v>0</v>
      </c>
      <c r="U72" s="6">
        <f>IFERROR(HLOOKUP("twins",[1]pl!$N:$N,pos!U72),)</f>
        <v>0</v>
      </c>
      <c r="V72" s="6">
        <f>IFERROR(HLOOKUP("twins",[1]pl!$N:$N,pos!V72),)</f>
        <v>0</v>
      </c>
      <c r="W72" s="6">
        <f>IFERROR(HLOOKUP("twins",[1]pl!$N:$N,pos!W72),)</f>
        <v>0</v>
      </c>
      <c r="X72" s="6">
        <f>IFERROR(HLOOKUP("twins",[1]pl!$N:$N,pos!X72),)</f>
        <v>0</v>
      </c>
      <c r="Y72" s="6">
        <f>IFERROR(HLOOKUP("twins",[1]pl!$N:$N,pos!Y72),)</f>
        <v>0</v>
      </c>
      <c r="Z72" s="6">
        <f>IFERROR(HLOOKUP("twins",[1]pl!$N:$N,pos!Z72),)</f>
        <v>0</v>
      </c>
      <c r="AA72" s="6">
        <f>IFERROR(HLOOKUP("twins",[1]pl!$N:$N,pos!AA72),)</f>
        <v>0</v>
      </c>
      <c r="AB72" s="6">
        <f>IFERROR(HLOOKUP("twins",[1]pl!$N:$N,pos!AB72),)</f>
        <v>0</v>
      </c>
      <c r="AC72" s="6">
        <f>IFERROR(HLOOKUP("twins",[1]pl!$N:$N,pos!AC72),)</f>
        <v>0</v>
      </c>
      <c r="AD72" s="6">
        <f>IFERROR(HLOOKUP("twins",[1]pl!$N:$N,pos!AD72),)</f>
        <v>0</v>
      </c>
      <c r="AE72" s="6">
        <f>IFERROR(HLOOKUP("twins",[1]pl!$N:$N,pos!AE72),)</f>
        <v>0</v>
      </c>
    </row>
    <row r="73" spans="1:31" x14ac:dyDescent="0.25">
      <c r="A73" s="6">
        <f>IFERROR(HLOOKUP("twins",[1]pl!$N:$N,pos!A73),)</f>
        <v>0</v>
      </c>
      <c r="B73" s="6">
        <f>IFERROR(HLOOKUP("twins",[1]pl!$N:$N,pos!B73),)</f>
        <v>0</v>
      </c>
      <c r="C73" s="6">
        <f>IFERROR(HLOOKUP("twins",[1]pl!$N:$N,pos!C73),)</f>
        <v>0</v>
      </c>
      <c r="D73" s="6">
        <f>IFERROR(HLOOKUP("twins",[1]pl!$N:$N,pos!D73),)</f>
        <v>0</v>
      </c>
      <c r="E73" s="6">
        <f>IFERROR(HLOOKUP("twins",[1]pl!$N:$N,pos!E73),)</f>
        <v>0</v>
      </c>
      <c r="F73" s="6">
        <f>IFERROR(HLOOKUP("twins",[1]pl!$N:$N,pos!F73),)</f>
        <v>0</v>
      </c>
      <c r="G73" s="6">
        <f>IFERROR(HLOOKUP("twins",[1]pl!$N:$N,pos!G73),)</f>
        <v>0</v>
      </c>
      <c r="H73" s="6">
        <f>IFERROR(HLOOKUP("twins",[1]pl!$N:$N,pos!H73),)</f>
        <v>0</v>
      </c>
      <c r="I73" s="6">
        <f>IFERROR(HLOOKUP("twins",[1]pl!$N:$N,pos!I73),)</f>
        <v>0</v>
      </c>
      <c r="J73" s="6">
        <f>IFERROR(HLOOKUP("twins",[1]pl!$N:$N,pos!J73),)</f>
        <v>0</v>
      </c>
      <c r="K73" s="6">
        <f>IFERROR(HLOOKUP("twins",[1]pl!$N:$N,pos!K73),)</f>
        <v>0</v>
      </c>
      <c r="L73" s="6">
        <f>IFERROR(HLOOKUP("twins",[1]pl!$N:$N,pos!L73),)</f>
        <v>0</v>
      </c>
      <c r="M73" s="6">
        <f>IFERROR(HLOOKUP("twins",[1]pl!$N:$N,pos!M73),)</f>
        <v>0</v>
      </c>
      <c r="N73" s="6">
        <f>IFERROR(HLOOKUP("twins",[1]pl!$N:$N,pos!N73),)</f>
        <v>0</v>
      </c>
      <c r="O73" s="6">
        <f>IFERROR(HLOOKUP("twins",[1]pl!$N:$N,pos!O73),)</f>
        <v>0</v>
      </c>
      <c r="P73" s="6"/>
      <c r="Q73" s="6">
        <f>IFERROR(HLOOKUP("twins",[1]pl!$N:$N,pos!Q73),)</f>
        <v>0</v>
      </c>
      <c r="R73" s="6">
        <f>IFERROR(HLOOKUP("twins",[1]pl!$N:$N,pos!R73),)</f>
        <v>0</v>
      </c>
      <c r="S73" s="6">
        <f>IFERROR(HLOOKUP("twins",[1]pl!$N:$N,pos!S73),)</f>
        <v>0</v>
      </c>
      <c r="T73" s="6">
        <f>IFERROR(HLOOKUP("twins",[1]pl!$N:$N,pos!T73),)</f>
        <v>0</v>
      </c>
      <c r="U73" s="6">
        <f>IFERROR(HLOOKUP("twins",[1]pl!$N:$N,pos!U73),)</f>
        <v>0</v>
      </c>
      <c r="V73" s="6">
        <f>IFERROR(HLOOKUP("twins",[1]pl!$N:$N,pos!V73),)</f>
        <v>0</v>
      </c>
      <c r="W73" s="6">
        <f>IFERROR(HLOOKUP("twins",[1]pl!$N:$N,pos!W73),)</f>
        <v>0</v>
      </c>
      <c r="X73" s="6">
        <f>IFERROR(HLOOKUP("twins",[1]pl!$N:$N,pos!X73),)</f>
        <v>0</v>
      </c>
      <c r="Y73" s="6">
        <f>IFERROR(HLOOKUP("twins",[1]pl!$N:$N,pos!Y73),)</f>
        <v>0</v>
      </c>
      <c r="Z73" s="6">
        <f>IFERROR(HLOOKUP("twins",[1]pl!$N:$N,pos!Z73),)</f>
        <v>0</v>
      </c>
      <c r="AA73" s="6">
        <f>IFERROR(HLOOKUP("twins",[1]pl!$N:$N,pos!AA73),)</f>
        <v>0</v>
      </c>
      <c r="AB73" s="6">
        <f>IFERROR(HLOOKUP("twins",[1]pl!$N:$N,pos!AB73),)</f>
        <v>0</v>
      </c>
      <c r="AC73" s="6">
        <f>IFERROR(HLOOKUP("twins",[1]pl!$N:$N,pos!AC73),)</f>
        <v>0</v>
      </c>
      <c r="AD73" s="6">
        <f>IFERROR(HLOOKUP("twins",[1]pl!$N:$N,pos!AD73),)</f>
        <v>0</v>
      </c>
      <c r="AE73" s="6">
        <f>IFERROR(HLOOKUP("twins",[1]pl!$N:$N,pos!AE73),)</f>
        <v>0</v>
      </c>
    </row>
    <row r="74" spans="1:31" x14ac:dyDescent="0.25">
      <c r="A74" s="6">
        <f>IFERROR(HLOOKUP("twins",[1]pl!$N:$N,pos!A74),)</f>
        <v>0</v>
      </c>
      <c r="B74" s="6">
        <f>IFERROR(HLOOKUP("twins",[1]pl!$N:$N,pos!B74),)</f>
        <v>0</v>
      </c>
      <c r="C74" s="6">
        <f>IFERROR(HLOOKUP("twins",[1]pl!$N:$N,pos!C74),)</f>
        <v>0</v>
      </c>
      <c r="D74" s="6">
        <f>IFERROR(HLOOKUP("twins",[1]pl!$N:$N,pos!D74),)</f>
        <v>0</v>
      </c>
      <c r="E74" s="6">
        <f>IFERROR(HLOOKUP("twins",[1]pl!$N:$N,pos!E74),)</f>
        <v>0</v>
      </c>
      <c r="F74" s="6">
        <f>IFERROR(HLOOKUP("twins",[1]pl!$N:$N,pos!F74),)</f>
        <v>0</v>
      </c>
      <c r="G74" s="6">
        <f>IFERROR(HLOOKUP("twins",[1]pl!$N:$N,pos!G74),)</f>
        <v>0</v>
      </c>
      <c r="H74" s="6">
        <f>IFERROR(HLOOKUP("twins",[1]pl!$N:$N,pos!H74),)</f>
        <v>0</v>
      </c>
      <c r="I74" s="6">
        <f>IFERROR(HLOOKUP("twins",[1]pl!$N:$N,pos!I74),)</f>
        <v>0</v>
      </c>
      <c r="J74" s="6">
        <f>IFERROR(HLOOKUP("twins",[1]pl!$N:$N,pos!J74),)</f>
        <v>0</v>
      </c>
      <c r="K74" s="6">
        <f>IFERROR(HLOOKUP("twins",[1]pl!$N:$N,pos!K74),)</f>
        <v>0</v>
      </c>
      <c r="L74" s="6">
        <f>IFERROR(HLOOKUP("twins",[1]pl!$N:$N,pos!L74),)</f>
        <v>0</v>
      </c>
      <c r="M74" s="6">
        <f>IFERROR(HLOOKUP("twins",[1]pl!$N:$N,pos!M74),)</f>
        <v>0</v>
      </c>
      <c r="N74" s="6">
        <f>IFERROR(HLOOKUP("twins",[1]pl!$N:$N,pos!N74),)</f>
        <v>0</v>
      </c>
      <c r="O74" s="6">
        <f>IFERROR(HLOOKUP("twins",[1]pl!$N:$N,pos!O74),)</f>
        <v>0</v>
      </c>
      <c r="P74" s="6"/>
      <c r="Q74" s="6">
        <f>IFERROR(HLOOKUP("twins",[1]pl!$N:$N,pos!Q74),)</f>
        <v>0</v>
      </c>
      <c r="R74" s="6">
        <f>IFERROR(HLOOKUP("twins",[1]pl!$N:$N,pos!R74),)</f>
        <v>0</v>
      </c>
      <c r="S74" s="6">
        <f>IFERROR(HLOOKUP("twins",[1]pl!$N:$N,pos!S74),)</f>
        <v>0</v>
      </c>
      <c r="T74" s="6">
        <f>IFERROR(HLOOKUP("twins",[1]pl!$N:$N,pos!T74),)</f>
        <v>0</v>
      </c>
      <c r="U74" s="6">
        <f>IFERROR(HLOOKUP("twins",[1]pl!$N:$N,pos!U74),)</f>
        <v>0</v>
      </c>
      <c r="V74" s="6">
        <f>IFERROR(HLOOKUP("twins",[1]pl!$N:$N,pos!V74),)</f>
        <v>0</v>
      </c>
      <c r="W74" s="6">
        <f>IFERROR(HLOOKUP("twins",[1]pl!$N:$N,pos!W74),)</f>
        <v>0</v>
      </c>
      <c r="X74" s="6">
        <f>IFERROR(HLOOKUP("twins",[1]pl!$N:$N,pos!X74),)</f>
        <v>0</v>
      </c>
      <c r="Y74" s="6">
        <f>IFERROR(HLOOKUP("twins",[1]pl!$N:$N,pos!Y74),)</f>
        <v>0</v>
      </c>
      <c r="Z74" s="6">
        <f>IFERROR(HLOOKUP("twins",[1]pl!$N:$N,pos!Z74),)</f>
        <v>0</v>
      </c>
      <c r="AA74" s="6">
        <f>IFERROR(HLOOKUP("twins",[1]pl!$N:$N,pos!AA74),)</f>
        <v>0</v>
      </c>
      <c r="AB74" s="6">
        <f>IFERROR(HLOOKUP("twins",[1]pl!$N:$N,pos!AB74),)</f>
        <v>0</v>
      </c>
      <c r="AC74" s="6">
        <f>IFERROR(HLOOKUP("twins",[1]pl!$N:$N,pos!AC74),)</f>
        <v>0</v>
      </c>
      <c r="AD74" s="6">
        <f>IFERROR(HLOOKUP("twins",[1]pl!$N:$N,pos!AD74),)</f>
        <v>0</v>
      </c>
      <c r="AE74" s="6">
        <f>IFERROR(HLOOKUP("twins",[1]pl!$N:$N,pos!AE74),)</f>
        <v>0</v>
      </c>
    </row>
    <row r="75" spans="1:31" x14ac:dyDescent="0.25">
      <c r="A75" s="6">
        <f>IFERROR(HLOOKUP("twins",[1]pl!$N:$N,pos!A75),)</f>
        <v>0</v>
      </c>
      <c r="B75" s="6">
        <f>IFERROR(HLOOKUP("twins",[1]pl!$N:$N,pos!B75),)</f>
        <v>0</v>
      </c>
      <c r="C75" s="6">
        <f>IFERROR(HLOOKUP("twins",[1]pl!$N:$N,pos!C75),)</f>
        <v>0</v>
      </c>
      <c r="D75" s="6">
        <f>IFERROR(HLOOKUP("twins",[1]pl!$N:$N,pos!D75),)</f>
        <v>0</v>
      </c>
      <c r="E75" s="6">
        <f>IFERROR(HLOOKUP("twins",[1]pl!$N:$N,pos!E75),)</f>
        <v>0</v>
      </c>
      <c r="F75" s="6">
        <f>IFERROR(HLOOKUP("twins",[1]pl!$N:$N,pos!F75),)</f>
        <v>0</v>
      </c>
      <c r="G75" s="6">
        <f>IFERROR(HLOOKUP("twins",[1]pl!$N:$N,pos!G75),)</f>
        <v>0</v>
      </c>
      <c r="H75" s="6">
        <f>IFERROR(HLOOKUP("twins",[1]pl!$N:$N,pos!H75),)</f>
        <v>0</v>
      </c>
      <c r="I75" s="6">
        <f>IFERROR(HLOOKUP("twins",[1]pl!$N:$N,pos!I75),)</f>
        <v>0</v>
      </c>
      <c r="J75" s="6">
        <f>IFERROR(HLOOKUP("twins",[1]pl!$N:$N,pos!J75),)</f>
        <v>0</v>
      </c>
      <c r="K75" s="6">
        <f>IFERROR(HLOOKUP("twins",[1]pl!$N:$N,pos!K75),)</f>
        <v>0</v>
      </c>
      <c r="L75" s="6">
        <f>IFERROR(HLOOKUP("twins",[1]pl!$N:$N,pos!L75),)</f>
        <v>0</v>
      </c>
      <c r="M75" s="6">
        <f>IFERROR(HLOOKUP("twins",[1]pl!$N:$N,pos!M75),)</f>
        <v>0</v>
      </c>
      <c r="N75" s="6">
        <f>IFERROR(HLOOKUP("twins",[1]pl!$N:$N,pos!N75),)</f>
        <v>0</v>
      </c>
      <c r="O75" s="6">
        <f>IFERROR(HLOOKUP("twins",[1]pl!$N:$N,pos!O75),)</f>
        <v>0</v>
      </c>
      <c r="P75" s="6"/>
      <c r="Q75" s="6">
        <f>IFERROR(HLOOKUP("twins",[1]pl!$N:$N,pos!Q75),)</f>
        <v>0</v>
      </c>
      <c r="R75" s="6">
        <f>IFERROR(HLOOKUP("twins",[1]pl!$N:$N,pos!R75),)</f>
        <v>0</v>
      </c>
      <c r="S75" s="6">
        <f>IFERROR(HLOOKUP("twins",[1]pl!$N:$N,pos!S75),)</f>
        <v>0</v>
      </c>
      <c r="T75" s="6">
        <f>IFERROR(HLOOKUP("twins",[1]pl!$N:$N,pos!T75),)</f>
        <v>0</v>
      </c>
      <c r="U75" s="6">
        <f>IFERROR(HLOOKUP("twins",[1]pl!$N:$N,pos!U75),)</f>
        <v>0</v>
      </c>
      <c r="V75" s="6">
        <f>IFERROR(HLOOKUP("twins",[1]pl!$N:$N,pos!V75),)</f>
        <v>0</v>
      </c>
      <c r="W75" s="6">
        <f>IFERROR(HLOOKUP("twins",[1]pl!$N:$N,pos!W75),)</f>
        <v>0</v>
      </c>
      <c r="X75" s="6">
        <f>IFERROR(HLOOKUP("twins",[1]pl!$N:$N,pos!X75),)</f>
        <v>0</v>
      </c>
      <c r="Y75" s="6">
        <f>IFERROR(HLOOKUP("twins",[1]pl!$N:$N,pos!Y75),)</f>
        <v>0</v>
      </c>
      <c r="Z75" s="6">
        <f>IFERROR(HLOOKUP("twins",[1]pl!$N:$N,pos!Z75),)</f>
        <v>0</v>
      </c>
      <c r="AA75" s="6">
        <f>IFERROR(HLOOKUP("twins",[1]pl!$N:$N,pos!AA75),)</f>
        <v>0</v>
      </c>
      <c r="AB75" s="6">
        <f>IFERROR(HLOOKUP("twins",[1]pl!$N:$N,pos!AB75),)</f>
        <v>0</v>
      </c>
      <c r="AC75" s="6">
        <f>IFERROR(HLOOKUP("twins",[1]pl!$N:$N,pos!AC75),)</f>
        <v>0</v>
      </c>
      <c r="AD75" s="6">
        <f>IFERROR(HLOOKUP("twins",[1]pl!$N:$N,pos!AD75),)</f>
        <v>0</v>
      </c>
      <c r="AE75" s="6">
        <f>IFERROR(HLOOKUP("twins",[1]pl!$N:$N,pos!AE75),)</f>
        <v>0</v>
      </c>
    </row>
    <row r="76" spans="1:31" x14ac:dyDescent="0.25">
      <c r="A76" s="6">
        <f>IFERROR(HLOOKUP("twins",[1]pl!$N:$N,pos!A76),)</f>
        <v>0</v>
      </c>
      <c r="B76" s="6">
        <f>IFERROR(HLOOKUP("twins",[1]pl!$N:$N,pos!B76),)</f>
        <v>0</v>
      </c>
      <c r="C76" s="6">
        <f>IFERROR(HLOOKUP("twins",[1]pl!$N:$N,pos!C76),)</f>
        <v>0</v>
      </c>
      <c r="D76" s="6">
        <f>IFERROR(HLOOKUP("twins",[1]pl!$N:$N,pos!D76),)</f>
        <v>0</v>
      </c>
      <c r="E76" s="6">
        <f>IFERROR(HLOOKUP("twins",[1]pl!$N:$N,pos!E76),)</f>
        <v>0</v>
      </c>
      <c r="F76" s="6">
        <f>IFERROR(HLOOKUP("twins",[1]pl!$N:$N,pos!F76),)</f>
        <v>0</v>
      </c>
      <c r="G76" s="6">
        <f>IFERROR(HLOOKUP("twins",[1]pl!$N:$N,pos!G76),)</f>
        <v>0</v>
      </c>
      <c r="H76" s="6">
        <f>IFERROR(HLOOKUP("twins",[1]pl!$N:$N,pos!H76),)</f>
        <v>0</v>
      </c>
      <c r="I76" s="6">
        <f>IFERROR(HLOOKUP("twins",[1]pl!$N:$N,pos!I76),)</f>
        <v>0</v>
      </c>
      <c r="J76" s="6">
        <f>IFERROR(HLOOKUP("twins",[1]pl!$N:$N,pos!J76),)</f>
        <v>0</v>
      </c>
      <c r="K76" s="6">
        <f>IFERROR(HLOOKUP("twins",[1]pl!$N:$N,pos!K76),)</f>
        <v>0</v>
      </c>
      <c r="L76" s="6">
        <f>IFERROR(HLOOKUP("twins",[1]pl!$N:$N,pos!L76),)</f>
        <v>0</v>
      </c>
      <c r="M76" s="6">
        <f>IFERROR(HLOOKUP("twins",[1]pl!$N:$N,pos!M76),)</f>
        <v>0</v>
      </c>
      <c r="N76" s="6">
        <f>IFERROR(HLOOKUP("twins",[1]pl!$N:$N,pos!N76),)</f>
        <v>0</v>
      </c>
      <c r="O76" s="6">
        <f>IFERROR(HLOOKUP("twins",[1]pl!$N:$N,pos!O76),)</f>
        <v>0</v>
      </c>
      <c r="P76" s="6"/>
      <c r="Q76" s="6">
        <f>IFERROR(HLOOKUP("twins",[1]pl!$N:$N,pos!Q76),)</f>
        <v>0</v>
      </c>
      <c r="R76" s="6">
        <f>IFERROR(HLOOKUP("twins",[1]pl!$N:$N,pos!R76),)</f>
        <v>0</v>
      </c>
      <c r="S76" s="6">
        <f>IFERROR(HLOOKUP("twins",[1]pl!$N:$N,pos!S76),)</f>
        <v>0</v>
      </c>
      <c r="T76" s="6">
        <f>IFERROR(HLOOKUP("twins",[1]pl!$N:$N,pos!T76),)</f>
        <v>0</v>
      </c>
      <c r="U76" s="6">
        <f>IFERROR(HLOOKUP("twins",[1]pl!$N:$N,pos!U76),)</f>
        <v>0</v>
      </c>
      <c r="V76" s="6">
        <f>IFERROR(HLOOKUP("twins",[1]pl!$N:$N,pos!V76),)</f>
        <v>0</v>
      </c>
      <c r="W76" s="6">
        <f>IFERROR(HLOOKUP("twins",[1]pl!$N:$N,pos!W76),)</f>
        <v>0</v>
      </c>
      <c r="X76" s="6">
        <f>IFERROR(HLOOKUP("twins",[1]pl!$N:$N,pos!X76),)</f>
        <v>0</v>
      </c>
      <c r="Y76" s="6">
        <f>IFERROR(HLOOKUP("twins",[1]pl!$N:$N,pos!Y76),)</f>
        <v>0</v>
      </c>
      <c r="Z76" s="6">
        <f>IFERROR(HLOOKUP("twins",[1]pl!$N:$N,pos!Z76),)</f>
        <v>0</v>
      </c>
      <c r="AA76" s="6">
        <f>IFERROR(HLOOKUP("twins",[1]pl!$N:$N,pos!AA76),)</f>
        <v>0</v>
      </c>
      <c r="AB76" s="6">
        <f>IFERROR(HLOOKUP("twins",[1]pl!$N:$N,pos!AB76),)</f>
        <v>0</v>
      </c>
      <c r="AC76" s="6">
        <f>IFERROR(HLOOKUP("twins",[1]pl!$N:$N,pos!AC76),)</f>
        <v>0</v>
      </c>
      <c r="AD76" s="6">
        <f>IFERROR(HLOOKUP("twins",[1]pl!$N:$N,pos!AD76),)</f>
        <v>0</v>
      </c>
      <c r="AE76" s="6">
        <f>IFERROR(HLOOKUP("twins",[1]pl!$N:$N,pos!AE76),)</f>
        <v>0</v>
      </c>
    </row>
    <row r="77" spans="1:31" x14ac:dyDescent="0.25">
      <c r="A77" s="6">
        <f>IFERROR(HLOOKUP("twins",[1]pl!$N:$N,pos!A77),)</f>
        <v>0</v>
      </c>
      <c r="B77" s="6">
        <f>IFERROR(HLOOKUP("twins",[1]pl!$N:$N,pos!B77),)</f>
        <v>0</v>
      </c>
      <c r="C77" s="6">
        <f>IFERROR(HLOOKUP("twins",[1]pl!$N:$N,pos!C77),)</f>
        <v>0</v>
      </c>
      <c r="D77" s="6">
        <f>IFERROR(HLOOKUP("twins",[1]pl!$N:$N,pos!D77),)</f>
        <v>0</v>
      </c>
      <c r="E77" s="6">
        <f>IFERROR(HLOOKUP("twins",[1]pl!$N:$N,pos!E77),)</f>
        <v>0</v>
      </c>
      <c r="F77" s="6">
        <f>IFERROR(HLOOKUP("twins",[1]pl!$N:$N,pos!F77),)</f>
        <v>0</v>
      </c>
      <c r="G77" s="6">
        <f>IFERROR(HLOOKUP("twins",[1]pl!$N:$N,pos!G77),)</f>
        <v>0</v>
      </c>
      <c r="H77" s="6">
        <f>IFERROR(HLOOKUP("twins",[1]pl!$N:$N,pos!H77),)</f>
        <v>0</v>
      </c>
      <c r="I77" s="6">
        <f>IFERROR(HLOOKUP("twins",[1]pl!$N:$N,pos!I77),)</f>
        <v>0</v>
      </c>
      <c r="J77" s="6">
        <f>IFERROR(HLOOKUP("twins",[1]pl!$N:$N,pos!J77),)</f>
        <v>0</v>
      </c>
      <c r="K77" s="6">
        <f>IFERROR(HLOOKUP("twins",[1]pl!$N:$N,pos!K77),)</f>
        <v>0</v>
      </c>
      <c r="L77" s="6">
        <f>IFERROR(HLOOKUP("twins",[1]pl!$N:$N,pos!L77),)</f>
        <v>0</v>
      </c>
      <c r="M77" s="6">
        <f>IFERROR(HLOOKUP("twins",[1]pl!$N:$N,pos!M77),)</f>
        <v>0</v>
      </c>
      <c r="N77" s="6">
        <f>IFERROR(HLOOKUP("twins",[1]pl!$N:$N,pos!N77),)</f>
        <v>0</v>
      </c>
      <c r="O77" s="6">
        <f>IFERROR(HLOOKUP("twins",[1]pl!$N:$N,pos!O77),)</f>
        <v>0</v>
      </c>
      <c r="P77" s="6"/>
      <c r="Q77" s="6">
        <f>IFERROR(HLOOKUP("twins",[1]pl!$N:$N,pos!Q77),)</f>
        <v>0</v>
      </c>
      <c r="R77" s="6">
        <f>IFERROR(HLOOKUP("twins",[1]pl!$N:$N,pos!R77),)</f>
        <v>0</v>
      </c>
      <c r="S77" s="6">
        <f>IFERROR(HLOOKUP("twins",[1]pl!$N:$N,pos!S77),)</f>
        <v>0</v>
      </c>
      <c r="T77" s="6">
        <f>IFERROR(HLOOKUP("twins",[1]pl!$N:$N,pos!T77),)</f>
        <v>0</v>
      </c>
      <c r="U77" s="6">
        <f>IFERROR(HLOOKUP("twins",[1]pl!$N:$N,pos!U77),)</f>
        <v>0</v>
      </c>
      <c r="V77" s="6">
        <f>IFERROR(HLOOKUP("twins",[1]pl!$N:$N,pos!V77),)</f>
        <v>0</v>
      </c>
      <c r="W77" s="6">
        <f>IFERROR(HLOOKUP("twins",[1]pl!$N:$N,pos!W77),)</f>
        <v>0</v>
      </c>
      <c r="X77" s="6">
        <f>IFERROR(HLOOKUP("twins",[1]pl!$N:$N,pos!X77),)</f>
        <v>0</v>
      </c>
      <c r="Y77" s="6">
        <f>IFERROR(HLOOKUP("twins",[1]pl!$N:$N,pos!Y77),)</f>
        <v>0</v>
      </c>
      <c r="Z77" s="6">
        <f>IFERROR(HLOOKUP("twins",[1]pl!$N:$N,pos!Z77),)</f>
        <v>0</v>
      </c>
      <c r="AA77" s="6">
        <f>IFERROR(HLOOKUP("twins",[1]pl!$N:$N,pos!AA77),)</f>
        <v>0</v>
      </c>
      <c r="AB77" s="6">
        <f>IFERROR(HLOOKUP("twins",[1]pl!$N:$N,pos!AB77),)</f>
        <v>0</v>
      </c>
      <c r="AC77" s="6">
        <f>IFERROR(HLOOKUP("twins",[1]pl!$N:$N,pos!AC77),)</f>
        <v>0</v>
      </c>
      <c r="AD77" s="6">
        <f>IFERROR(HLOOKUP("twins",[1]pl!$N:$N,pos!AD77),)</f>
        <v>0</v>
      </c>
      <c r="AE77" s="6">
        <f>IFERROR(HLOOKUP("twins",[1]pl!$N:$N,pos!AE77),)</f>
        <v>0</v>
      </c>
    </row>
    <row r="78" spans="1:31" x14ac:dyDescent="0.25">
      <c r="A78" s="6">
        <f>IFERROR(HLOOKUP("twins",[1]pl!$N:$N,pos!A78),)</f>
        <v>0</v>
      </c>
      <c r="B78" s="6">
        <f>IFERROR(HLOOKUP("twins",[1]pl!$N:$N,pos!B78),)</f>
        <v>0</v>
      </c>
      <c r="C78" s="6">
        <f>IFERROR(HLOOKUP("twins",[1]pl!$N:$N,pos!C78),)</f>
        <v>0</v>
      </c>
      <c r="D78" s="6">
        <f>IFERROR(HLOOKUP("twins",[1]pl!$N:$N,pos!D78),)</f>
        <v>0</v>
      </c>
      <c r="E78" s="6">
        <f>IFERROR(HLOOKUP("twins",[1]pl!$N:$N,pos!E78),)</f>
        <v>0</v>
      </c>
      <c r="F78" s="6">
        <f>IFERROR(HLOOKUP("twins",[1]pl!$N:$N,pos!F78),)</f>
        <v>0</v>
      </c>
      <c r="G78" s="6">
        <f>IFERROR(HLOOKUP("twins",[1]pl!$N:$N,pos!G78),)</f>
        <v>0</v>
      </c>
      <c r="H78" s="6">
        <f>IFERROR(HLOOKUP("twins",[1]pl!$N:$N,pos!H78),)</f>
        <v>0</v>
      </c>
      <c r="I78" s="6">
        <f>IFERROR(HLOOKUP("twins",[1]pl!$N:$N,pos!I78),)</f>
        <v>0</v>
      </c>
      <c r="J78" s="6">
        <f>IFERROR(HLOOKUP("twins",[1]pl!$N:$N,pos!J78),)</f>
        <v>0</v>
      </c>
      <c r="K78" s="6">
        <f>IFERROR(HLOOKUP("twins",[1]pl!$N:$N,pos!K78),)</f>
        <v>0</v>
      </c>
      <c r="L78" s="6">
        <f>IFERROR(HLOOKUP("twins",[1]pl!$N:$N,pos!L78),)</f>
        <v>0</v>
      </c>
      <c r="M78" s="6">
        <f>IFERROR(HLOOKUP("twins",[1]pl!$N:$N,pos!M78),)</f>
        <v>0</v>
      </c>
      <c r="N78" s="6">
        <f>IFERROR(HLOOKUP("twins",[1]pl!$N:$N,pos!N78),)</f>
        <v>0</v>
      </c>
      <c r="O78" s="6">
        <f>IFERROR(HLOOKUP("twins",[1]pl!$N:$N,pos!O78),)</f>
        <v>0</v>
      </c>
      <c r="P78" s="6"/>
      <c r="Q78" s="6">
        <f>IFERROR(HLOOKUP("twins",[1]pl!$N:$N,pos!Q78),)</f>
        <v>0</v>
      </c>
      <c r="R78" s="6">
        <f>IFERROR(HLOOKUP("twins",[1]pl!$N:$N,pos!R78),)</f>
        <v>0</v>
      </c>
      <c r="S78" s="6">
        <f>IFERROR(HLOOKUP("twins",[1]pl!$N:$N,pos!S78),)</f>
        <v>0</v>
      </c>
      <c r="T78" s="6">
        <f>IFERROR(HLOOKUP("twins",[1]pl!$N:$N,pos!T78),)</f>
        <v>0</v>
      </c>
      <c r="U78" s="6">
        <f>IFERROR(HLOOKUP("twins",[1]pl!$N:$N,pos!U78),)</f>
        <v>0</v>
      </c>
      <c r="V78" s="6">
        <f>IFERROR(HLOOKUP("twins",[1]pl!$N:$N,pos!V78),)</f>
        <v>0</v>
      </c>
      <c r="W78" s="6">
        <f>IFERROR(HLOOKUP("twins",[1]pl!$N:$N,pos!W78),)</f>
        <v>0</v>
      </c>
      <c r="X78" s="6">
        <f>IFERROR(HLOOKUP("twins",[1]pl!$N:$N,pos!X78),)</f>
        <v>0</v>
      </c>
      <c r="Y78" s="6">
        <f>IFERROR(HLOOKUP("twins",[1]pl!$N:$N,pos!Y78),)</f>
        <v>0</v>
      </c>
      <c r="Z78" s="6">
        <f>IFERROR(HLOOKUP("twins",[1]pl!$N:$N,pos!Z78),)</f>
        <v>0</v>
      </c>
      <c r="AA78" s="6">
        <f>IFERROR(HLOOKUP("twins",[1]pl!$N:$N,pos!AA78),)</f>
        <v>0</v>
      </c>
      <c r="AB78" s="6">
        <f>IFERROR(HLOOKUP("twins",[1]pl!$N:$N,pos!AB78),)</f>
        <v>0</v>
      </c>
      <c r="AC78" s="6">
        <f>IFERROR(HLOOKUP("twins",[1]pl!$N:$N,pos!AC78),)</f>
        <v>0</v>
      </c>
      <c r="AD78" s="6">
        <f>IFERROR(HLOOKUP("twins",[1]pl!$N:$N,pos!AD78),)</f>
        <v>0</v>
      </c>
      <c r="AE78" s="6">
        <f>IFERROR(HLOOKUP("twins",[1]pl!$N:$N,pos!AE78),)</f>
        <v>0</v>
      </c>
    </row>
    <row r="79" spans="1:31" x14ac:dyDescent="0.25">
      <c r="A79" s="6">
        <f>IFERROR(HLOOKUP("twins",[1]pl!$N:$N,pos!A79),)</f>
        <v>0</v>
      </c>
      <c r="B79" s="6">
        <f>IFERROR(HLOOKUP("twins",[1]pl!$N:$N,pos!B79),)</f>
        <v>0</v>
      </c>
      <c r="C79" s="6">
        <f>IFERROR(HLOOKUP("twins",[1]pl!$N:$N,pos!C79),)</f>
        <v>0</v>
      </c>
      <c r="D79" s="6">
        <f>IFERROR(HLOOKUP("twins",[1]pl!$N:$N,pos!D79),)</f>
        <v>0</v>
      </c>
      <c r="E79" s="6">
        <f>IFERROR(HLOOKUP("twins",[1]pl!$N:$N,pos!E79),)</f>
        <v>0</v>
      </c>
      <c r="F79" s="6">
        <f>IFERROR(HLOOKUP("twins",[1]pl!$N:$N,pos!F79),)</f>
        <v>0</v>
      </c>
      <c r="G79" s="6">
        <f>IFERROR(HLOOKUP("twins",[1]pl!$N:$N,pos!G79),)</f>
        <v>0</v>
      </c>
      <c r="H79" s="6">
        <f>IFERROR(HLOOKUP("twins",[1]pl!$N:$N,pos!H79),)</f>
        <v>0</v>
      </c>
      <c r="I79" s="6">
        <f>IFERROR(HLOOKUP("twins",[1]pl!$N:$N,pos!I79),)</f>
        <v>0</v>
      </c>
      <c r="J79" s="6">
        <f>IFERROR(HLOOKUP("twins",[1]pl!$N:$N,pos!J79),)</f>
        <v>0</v>
      </c>
      <c r="K79" s="6">
        <f>IFERROR(HLOOKUP("twins",[1]pl!$N:$N,pos!K79),)</f>
        <v>0</v>
      </c>
      <c r="L79" s="6">
        <f>IFERROR(HLOOKUP("twins",[1]pl!$N:$N,pos!L79),)</f>
        <v>0</v>
      </c>
      <c r="M79" s="6">
        <f>IFERROR(HLOOKUP("twins",[1]pl!$N:$N,pos!M79),)</f>
        <v>0</v>
      </c>
      <c r="N79" s="6">
        <f>IFERROR(HLOOKUP("twins",[1]pl!$N:$N,pos!N79),)</f>
        <v>0</v>
      </c>
      <c r="O79" s="6">
        <f>IFERROR(HLOOKUP("twins",[1]pl!$N:$N,pos!O79),)</f>
        <v>0</v>
      </c>
      <c r="P79" s="6"/>
      <c r="Q79" s="6">
        <f>IFERROR(HLOOKUP("twins",[1]pl!$N:$N,pos!Q79),)</f>
        <v>0</v>
      </c>
      <c r="R79" s="6">
        <f>IFERROR(HLOOKUP("twins",[1]pl!$N:$N,pos!R79),)</f>
        <v>0</v>
      </c>
      <c r="S79" s="6">
        <f>IFERROR(HLOOKUP("twins",[1]pl!$N:$N,pos!S79),)</f>
        <v>0</v>
      </c>
      <c r="T79" s="6">
        <f>IFERROR(HLOOKUP("twins",[1]pl!$N:$N,pos!T79),)</f>
        <v>0</v>
      </c>
      <c r="U79" s="6">
        <f>IFERROR(HLOOKUP("twins",[1]pl!$N:$N,pos!U79),)</f>
        <v>0</v>
      </c>
      <c r="V79" s="6">
        <f>IFERROR(HLOOKUP("twins",[1]pl!$N:$N,pos!V79),)</f>
        <v>0</v>
      </c>
      <c r="W79" s="6">
        <f>IFERROR(HLOOKUP("twins",[1]pl!$N:$N,pos!W79),)</f>
        <v>0</v>
      </c>
      <c r="X79" s="6">
        <f>IFERROR(HLOOKUP("twins",[1]pl!$N:$N,pos!X79),)</f>
        <v>0</v>
      </c>
      <c r="Y79" s="6">
        <f>IFERROR(HLOOKUP("twins",[1]pl!$N:$N,pos!Y79),)</f>
        <v>0</v>
      </c>
      <c r="Z79" s="6">
        <f>IFERROR(HLOOKUP("twins",[1]pl!$N:$N,pos!Z79),)</f>
        <v>0</v>
      </c>
      <c r="AA79" s="6">
        <f>IFERROR(HLOOKUP("twins",[1]pl!$N:$N,pos!AA79),)</f>
        <v>0</v>
      </c>
      <c r="AB79" s="6">
        <f>IFERROR(HLOOKUP("twins",[1]pl!$N:$N,pos!AB79),)</f>
        <v>0</v>
      </c>
      <c r="AC79" s="6">
        <f>IFERROR(HLOOKUP("twins",[1]pl!$N:$N,pos!AC79),)</f>
        <v>0</v>
      </c>
      <c r="AD79" s="6">
        <f>IFERROR(HLOOKUP("twins",[1]pl!$N:$N,pos!AD79),)</f>
        <v>0</v>
      </c>
      <c r="AE79" s="6">
        <f>IFERROR(HLOOKUP("twins",[1]pl!$N:$N,pos!AE79),)</f>
        <v>0</v>
      </c>
    </row>
    <row r="80" spans="1:31" x14ac:dyDescent="0.25">
      <c r="A80" s="6">
        <f>IFERROR(HLOOKUP("twins",[1]pl!$N:$N,pos!A80),)</f>
        <v>0</v>
      </c>
      <c r="B80" s="6">
        <f>IFERROR(HLOOKUP("twins",[1]pl!$N:$N,pos!B80),)</f>
        <v>0</v>
      </c>
      <c r="C80" s="6">
        <f>IFERROR(HLOOKUP("twins",[1]pl!$N:$N,pos!C80),)</f>
        <v>0</v>
      </c>
      <c r="D80" s="6">
        <f>IFERROR(HLOOKUP("twins",[1]pl!$N:$N,pos!D80),)</f>
        <v>0</v>
      </c>
      <c r="E80" s="6">
        <f>IFERROR(HLOOKUP("twins",[1]pl!$N:$N,pos!E80),)</f>
        <v>0</v>
      </c>
      <c r="F80" s="6">
        <f>IFERROR(HLOOKUP("twins",[1]pl!$N:$N,pos!F80),)</f>
        <v>0</v>
      </c>
      <c r="G80" s="6">
        <f>IFERROR(HLOOKUP("twins",[1]pl!$N:$N,pos!G80),)</f>
        <v>0</v>
      </c>
      <c r="H80" s="6">
        <f>IFERROR(HLOOKUP("twins",[1]pl!$N:$N,pos!H80),)</f>
        <v>0</v>
      </c>
      <c r="I80" s="6">
        <f>IFERROR(HLOOKUP("twins",[1]pl!$N:$N,pos!I80),)</f>
        <v>0</v>
      </c>
      <c r="J80" s="6">
        <f>IFERROR(HLOOKUP("twins",[1]pl!$N:$N,pos!J80),)</f>
        <v>0</v>
      </c>
      <c r="K80" s="6">
        <f>IFERROR(HLOOKUP("twins",[1]pl!$N:$N,pos!K80),)</f>
        <v>0</v>
      </c>
      <c r="L80" s="6">
        <f>IFERROR(HLOOKUP("twins",[1]pl!$N:$N,pos!L80),)</f>
        <v>0</v>
      </c>
      <c r="M80" s="6">
        <f>IFERROR(HLOOKUP("twins",[1]pl!$N:$N,pos!M80),)</f>
        <v>0</v>
      </c>
      <c r="N80" s="6">
        <f>IFERROR(HLOOKUP("twins",[1]pl!$N:$N,pos!N80),)</f>
        <v>0</v>
      </c>
      <c r="O80" s="6">
        <f>IFERROR(HLOOKUP("twins",[1]pl!$N:$N,pos!O80),)</f>
        <v>0</v>
      </c>
      <c r="P80" s="6"/>
      <c r="Q80" s="6">
        <f>IFERROR(HLOOKUP("twins",[1]pl!$N:$N,pos!Q80),)</f>
        <v>0</v>
      </c>
      <c r="R80" s="6">
        <f>IFERROR(HLOOKUP("twins",[1]pl!$N:$N,pos!R80),)</f>
        <v>0</v>
      </c>
      <c r="S80" s="6">
        <f>IFERROR(HLOOKUP("twins",[1]pl!$N:$N,pos!S80),)</f>
        <v>0</v>
      </c>
      <c r="T80" s="6">
        <f>IFERROR(HLOOKUP("twins",[1]pl!$N:$N,pos!T80),)</f>
        <v>0</v>
      </c>
      <c r="U80" s="6">
        <f>IFERROR(HLOOKUP("twins",[1]pl!$N:$N,pos!U80),)</f>
        <v>0</v>
      </c>
      <c r="V80" s="6">
        <f>IFERROR(HLOOKUP("twins",[1]pl!$N:$N,pos!V80),)</f>
        <v>0</v>
      </c>
      <c r="W80" s="6">
        <f>IFERROR(HLOOKUP("twins",[1]pl!$N:$N,pos!W80),)</f>
        <v>0</v>
      </c>
      <c r="X80" s="6">
        <f>IFERROR(HLOOKUP("twins",[1]pl!$N:$N,pos!X80),)</f>
        <v>0</v>
      </c>
      <c r="Y80" s="6">
        <f>IFERROR(HLOOKUP("twins",[1]pl!$N:$N,pos!Y80),)</f>
        <v>0</v>
      </c>
      <c r="Z80" s="6">
        <f>IFERROR(HLOOKUP("twins",[1]pl!$N:$N,pos!Z80),)</f>
        <v>0</v>
      </c>
      <c r="AA80" s="6">
        <f>IFERROR(HLOOKUP("twins",[1]pl!$N:$N,pos!AA80),)</f>
        <v>0</v>
      </c>
      <c r="AB80" s="6">
        <f>IFERROR(HLOOKUP("twins",[1]pl!$N:$N,pos!AB80),)</f>
        <v>0</v>
      </c>
      <c r="AC80" s="6">
        <f>IFERROR(HLOOKUP("twins",[1]pl!$N:$N,pos!AC80),)</f>
        <v>0</v>
      </c>
      <c r="AD80" s="6">
        <f>IFERROR(HLOOKUP("twins",[1]pl!$N:$N,pos!AD80),)</f>
        <v>0</v>
      </c>
      <c r="AE80" s="6">
        <f>IFERROR(HLOOKUP("twins",[1]pl!$N:$N,pos!AE80),)</f>
        <v>0</v>
      </c>
    </row>
    <row r="81" spans="1:31" x14ac:dyDescent="0.25">
      <c r="A81" s="6">
        <f>IFERROR(HLOOKUP("twins",[1]pl!$N:$N,pos!A81),)</f>
        <v>0</v>
      </c>
      <c r="B81" s="6">
        <f>IFERROR(HLOOKUP("twins",[1]pl!$N:$N,pos!B81),)</f>
        <v>0</v>
      </c>
      <c r="C81" s="6">
        <f>IFERROR(HLOOKUP("twins",[1]pl!$N:$N,pos!C81),)</f>
        <v>0</v>
      </c>
      <c r="D81" s="6">
        <f>IFERROR(HLOOKUP("twins",[1]pl!$N:$N,pos!D81),)</f>
        <v>0</v>
      </c>
      <c r="E81" s="6">
        <f>IFERROR(HLOOKUP("twins",[1]pl!$N:$N,pos!E81),)</f>
        <v>0</v>
      </c>
      <c r="F81" s="6">
        <f>IFERROR(HLOOKUP("twins",[1]pl!$N:$N,pos!F81),)</f>
        <v>0</v>
      </c>
      <c r="G81" s="6">
        <f>IFERROR(HLOOKUP("twins",[1]pl!$N:$N,pos!G81),)</f>
        <v>0</v>
      </c>
      <c r="H81" s="6">
        <f>IFERROR(HLOOKUP("twins",[1]pl!$N:$N,pos!H81),)</f>
        <v>0</v>
      </c>
      <c r="I81" s="6">
        <f>IFERROR(HLOOKUP("twins",[1]pl!$N:$N,pos!I81),)</f>
        <v>0</v>
      </c>
      <c r="J81" s="6">
        <f>IFERROR(HLOOKUP("twins",[1]pl!$N:$N,pos!J81),)</f>
        <v>0</v>
      </c>
      <c r="K81" s="6">
        <f>IFERROR(HLOOKUP("twins",[1]pl!$N:$N,pos!K81),)</f>
        <v>0</v>
      </c>
      <c r="L81" s="6">
        <f>IFERROR(HLOOKUP("twins",[1]pl!$N:$N,pos!L81),)</f>
        <v>0</v>
      </c>
      <c r="M81" s="6">
        <f>IFERROR(HLOOKUP("twins",[1]pl!$N:$N,pos!M81),)</f>
        <v>0</v>
      </c>
      <c r="N81" s="6">
        <f>IFERROR(HLOOKUP("twins",[1]pl!$N:$N,pos!N81),)</f>
        <v>0</v>
      </c>
      <c r="O81" s="6">
        <f>IFERROR(HLOOKUP("twins",[1]pl!$N:$N,pos!O81),)</f>
        <v>0</v>
      </c>
      <c r="P81" s="6"/>
      <c r="Q81" s="6">
        <f>IFERROR(HLOOKUP("twins",[1]pl!$N:$N,pos!Q81),)</f>
        <v>0</v>
      </c>
      <c r="R81" s="6">
        <f>IFERROR(HLOOKUP("twins",[1]pl!$N:$N,pos!R81),)</f>
        <v>0</v>
      </c>
      <c r="S81" s="6">
        <f>IFERROR(HLOOKUP("twins",[1]pl!$N:$N,pos!S81),)</f>
        <v>0</v>
      </c>
      <c r="T81" s="6">
        <f>IFERROR(HLOOKUP("twins",[1]pl!$N:$N,pos!T81),)</f>
        <v>0</v>
      </c>
      <c r="U81" s="6">
        <f>IFERROR(HLOOKUP("twins",[1]pl!$N:$N,pos!U81),)</f>
        <v>0</v>
      </c>
      <c r="V81" s="6">
        <f>IFERROR(HLOOKUP("twins",[1]pl!$N:$N,pos!V81),)</f>
        <v>0</v>
      </c>
      <c r="W81" s="6">
        <f>IFERROR(HLOOKUP("twins",[1]pl!$N:$N,pos!W81),)</f>
        <v>0</v>
      </c>
      <c r="X81" s="6">
        <f>IFERROR(HLOOKUP("twins",[1]pl!$N:$N,pos!X81),)</f>
        <v>0</v>
      </c>
      <c r="Y81" s="6">
        <f>IFERROR(HLOOKUP("twins",[1]pl!$N:$N,pos!Y81),)</f>
        <v>0</v>
      </c>
      <c r="Z81" s="6">
        <f>IFERROR(HLOOKUP("twins",[1]pl!$N:$N,pos!Z81),)</f>
        <v>0</v>
      </c>
      <c r="AA81" s="6">
        <f>IFERROR(HLOOKUP("twins",[1]pl!$N:$N,pos!AA81),)</f>
        <v>0</v>
      </c>
      <c r="AB81" s="6">
        <f>IFERROR(HLOOKUP("twins",[1]pl!$N:$N,pos!AB81),)</f>
        <v>0</v>
      </c>
      <c r="AC81" s="6">
        <f>IFERROR(HLOOKUP("twins",[1]pl!$N:$N,pos!AC81),)</f>
        <v>0</v>
      </c>
      <c r="AD81" s="6">
        <f>IFERROR(HLOOKUP("twins",[1]pl!$N:$N,pos!AD81),)</f>
        <v>0</v>
      </c>
      <c r="AE81" s="6">
        <f>IFERROR(HLOOKUP("twins",[1]pl!$N:$N,pos!AE81),)</f>
        <v>0</v>
      </c>
    </row>
    <row r="82" spans="1:31" x14ac:dyDescent="0.25">
      <c r="A82" s="6">
        <f>IFERROR(HLOOKUP("twins",[1]pl!$N:$N,pos!A82),)</f>
        <v>0</v>
      </c>
      <c r="B82" s="6">
        <f>IFERROR(HLOOKUP("twins",[1]pl!$N:$N,pos!B82),)</f>
        <v>0</v>
      </c>
      <c r="C82" s="6">
        <f>IFERROR(HLOOKUP("twins",[1]pl!$N:$N,pos!C82),)</f>
        <v>0</v>
      </c>
      <c r="D82" s="6">
        <f>IFERROR(HLOOKUP("twins",[1]pl!$N:$N,pos!D82),)</f>
        <v>0</v>
      </c>
      <c r="E82" s="6">
        <f>IFERROR(HLOOKUP("twins",[1]pl!$N:$N,pos!E82),)</f>
        <v>0</v>
      </c>
      <c r="F82" s="6">
        <f>IFERROR(HLOOKUP("twins",[1]pl!$N:$N,pos!F82),)</f>
        <v>0</v>
      </c>
      <c r="G82" s="6">
        <f>IFERROR(HLOOKUP("twins",[1]pl!$N:$N,pos!G82),)</f>
        <v>0</v>
      </c>
      <c r="H82" s="6">
        <f>IFERROR(HLOOKUP("twins",[1]pl!$N:$N,pos!H82),)</f>
        <v>0</v>
      </c>
      <c r="I82" s="6">
        <f>IFERROR(HLOOKUP("twins",[1]pl!$N:$N,pos!I82),)</f>
        <v>0</v>
      </c>
      <c r="J82" s="6">
        <f>IFERROR(HLOOKUP("twins",[1]pl!$N:$N,pos!J82),)</f>
        <v>0</v>
      </c>
      <c r="K82" s="6">
        <f>IFERROR(HLOOKUP("twins",[1]pl!$N:$N,pos!K82),)</f>
        <v>0</v>
      </c>
      <c r="L82" s="6">
        <f>IFERROR(HLOOKUP("twins",[1]pl!$N:$N,pos!L82),)</f>
        <v>0</v>
      </c>
      <c r="M82" s="6">
        <f>IFERROR(HLOOKUP("twins",[1]pl!$N:$N,pos!M82),)</f>
        <v>0</v>
      </c>
      <c r="N82" s="6">
        <f>IFERROR(HLOOKUP("twins",[1]pl!$N:$N,pos!N82),)</f>
        <v>0</v>
      </c>
      <c r="O82" s="6">
        <f>IFERROR(HLOOKUP("twins",[1]pl!$N:$N,pos!O82),)</f>
        <v>0</v>
      </c>
      <c r="P82" s="6"/>
      <c r="Q82" s="6">
        <f>IFERROR(HLOOKUP("twins",[1]pl!$N:$N,pos!Q82),)</f>
        <v>0</v>
      </c>
      <c r="R82" s="6">
        <f>IFERROR(HLOOKUP("twins",[1]pl!$N:$N,pos!R82),)</f>
        <v>0</v>
      </c>
      <c r="S82" s="6">
        <f>IFERROR(HLOOKUP("twins",[1]pl!$N:$N,pos!S82),)</f>
        <v>0</v>
      </c>
      <c r="T82" s="6">
        <f>IFERROR(HLOOKUP("twins",[1]pl!$N:$N,pos!T82),)</f>
        <v>0</v>
      </c>
      <c r="U82" s="6">
        <f>IFERROR(HLOOKUP("twins",[1]pl!$N:$N,pos!U82),)</f>
        <v>0</v>
      </c>
      <c r="V82" s="6">
        <f>IFERROR(HLOOKUP("twins",[1]pl!$N:$N,pos!V82),)</f>
        <v>0</v>
      </c>
      <c r="W82" s="6">
        <f>IFERROR(HLOOKUP("twins",[1]pl!$N:$N,pos!W82),)</f>
        <v>0</v>
      </c>
      <c r="X82" s="6">
        <f>IFERROR(HLOOKUP("twins",[1]pl!$N:$N,pos!X82),)</f>
        <v>0</v>
      </c>
      <c r="Y82" s="6">
        <f>IFERROR(HLOOKUP("twins",[1]pl!$N:$N,pos!Y82),)</f>
        <v>0</v>
      </c>
      <c r="Z82" s="6">
        <f>IFERROR(HLOOKUP("twins",[1]pl!$N:$N,pos!Z82),)</f>
        <v>0</v>
      </c>
      <c r="AA82" s="6">
        <f>IFERROR(HLOOKUP("twins",[1]pl!$N:$N,pos!AA82),)</f>
        <v>0</v>
      </c>
      <c r="AB82" s="6">
        <f>IFERROR(HLOOKUP("twins",[1]pl!$N:$N,pos!AB82),)</f>
        <v>0</v>
      </c>
      <c r="AC82" s="6">
        <f>IFERROR(HLOOKUP("twins",[1]pl!$N:$N,pos!AC82),)</f>
        <v>0</v>
      </c>
      <c r="AD82" s="6">
        <f>IFERROR(HLOOKUP("twins",[1]pl!$N:$N,pos!AD82),)</f>
        <v>0</v>
      </c>
      <c r="AE82" s="6">
        <f>IFERROR(HLOOKUP("twins",[1]pl!$N:$N,pos!AE82),)</f>
        <v>0</v>
      </c>
    </row>
    <row r="83" spans="1:31" x14ac:dyDescent="0.25">
      <c r="A83" s="6">
        <f>IFERROR(HLOOKUP("twins",[1]pl!$N:$N,pos!A83),)</f>
        <v>0</v>
      </c>
      <c r="B83" s="6">
        <f>IFERROR(HLOOKUP("twins",[1]pl!$N:$N,pos!B83),)</f>
        <v>0</v>
      </c>
      <c r="C83" s="6">
        <f>IFERROR(HLOOKUP("twins",[1]pl!$N:$N,pos!C83),)</f>
        <v>0</v>
      </c>
      <c r="D83" s="6">
        <f>IFERROR(HLOOKUP("twins",[1]pl!$N:$N,pos!D83),)</f>
        <v>0</v>
      </c>
      <c r="E83" s="6">
        <f>IFERROR(HLOOKUP("twins",[1]pl!$N:$N,pos!E83),)</f>
        <v>0</v>
      </c>
      <c r="F83" s="6">
        <f>IFERROR(HLOOKUP("twins",[1]pl!$N:$N,pos!F83),)</f>
        <v>0</v>
      </c>
      <c r="G83" s="6">
        <f>IFERROR(HLOOKUP("twins",[1]pl!$N:$N,pos!G83),)</f>
        <v>0</v>
      </c>
      <c r="H83" s="6">
        <f>IFERROR(HLOOKUP("twins",[1]pl!$N:$N,pos!H83),)</f>
        <v>0</v>
      </c>
      <c r="I83" s="6">
        <f>IFERROR(HLOOKUP("twins",[1]pl!$N:$N,pos!I83),)</f>
        <v>0</v>
      </c>
      <c r="J83" s="6">
        <f>IFERROR(HLOOKUP("twins",[1]pl!$N:$N,pos!J83),)</f>
        <v>0</v>
      </c>
      <c r="K83" s="6">
        <f>IFERROR(HLOOKUP("twins",[1]pl!$N:$N,pos!K83),)</f>
        <v>0</v>
      </c>
      <c r="L83" s="6">
        <f>IFERROR(HLOOKUP("twins",[1]pl!$N:$N,pos!L83),)</f>
        <v>0</v>
      </c>
      <c r="M83" s="6">
        <f>IFERROR(HLOOKUP("twins",[1]pl!$N:$N,pos!M83),)</f>
        <v>0</v>
      </c>
      <c r="N83" s="6">
        <f>IFERROR(HLOOKUP("twins",[1]pl!$N:$N,pos!N83),)</f>
        <v>0</v>
      </c>
      <c r="O83" s="6">
        <f>IFERROR(HLOOKUP("twins",[1]pl!$N:$N,pos!O83),)</f>
        <v>0</v>
      </c>
      <c r="P83" s="6"/>
      <c r="Q83" s="6">
        <f>IFERROR(HLOOKUP("twins",[1]pl!$N:$N,pos!Q83),)</f>
        <v>0</v>
      </c>
      <c r="R83" s="6">
        <f>IFERROR(HLOOKUP("twins",[1]pl!$N:$N,pos!R83),)</f>
        <v>0</v>
      </c>
      <c r="S83" s="6">
        <f>IFERROR(HLOOKUP("twins",[1]pl!$N:$N,pos!S83),)</f>
        <v>0</v>
      </c>
      <c r="T83" s="6">
        <f>IFERROR(HLOOKUP("twins",[1]pl!$N:$N,pos!T83),)</f>
        <v>0</v>
      </c>
      <c r="U83" s="6">
        <f>IFERROR(HLOOKUP("twins",[1]pl!$N:$N,pos!U83),)</f>
        <v>0</v>
      </c>
      <c r="V83" s="6">
        <f>IFERROR(HLOOKUP("twins",[1]pl!$N:$N,pos!V83),)</f>
        <v>0</v>
      </c>
      <c r="W83" s="6">
        <f>IFERROR(HLOOKUP("twins",[1]pl!$N:$N,pos!W83),)</f>
        <v>0</v>
      </c>
      <c r="X83" s="6">
        <f>IFERROR(HLOOKUP("twins",[1]pl!$N:$N,pos!X83),)</f>
        <v>0</v>
      </c>
      <c r="Y83" s="6">
        <f>IFERROR(HLOOKUP("twins",[1]pl!$N:$N,pos!Y83),)</f>
        <v>0</v>
      </c>
      <c r="Z83" s="6">
        <f>IFERROR(HLOOKUP("twins",[1]pl!$N:$N,pos!Z83),)</f>
        <v>0</v>
      </c>
      <c r="AA83" s="6">
        <f>IFERROR(HLOOKUP("twins",[1]pl!$N:$N,pos!AA83),)</f>
        <v>0</v>
      </c>
      <c r="AB83" s="6">
        <f>IFERROR(HLOOKUP("twins",[1]pl!$N:$N,pos!AB83),)</f>
        <v>0</v>
      </c>
      <c r="AC83" s="6">
        <f>IFERROR(HLOOKUP("twins",[1]pl!$N:$N,pos!AC83),)</f>
        <v>0</v>
      </c>
      <c r="AD83" s="6">
        <f>IFERROR(HLOOKUP("twins",[1]pl!$N:$N,pos!AD83),)</f>
        <v>0</v>
      </c>
      <c r="AE83" s="6">
        <f>IFERROR(HLOOKUP("twins",[1]pl!$N:$N,pos!AE83),)</f>
        <v>0</v>
      </c>
    </row>
    <row r="84" spans="1:31" x14ac:dyDescent="0.25">
      <c r="A84" s="6">
        <f>IFERROR(HLOOKUP("twins",[1]pl!$N:$N,pos!A84),)</f>
        <v>0</v>
      </c>
      <c r="B84" s="6">
        <f>IFERROR(HLOOKUP("twins",[1]pl!$N:$N,pos!B84),)</f>
        <v>0</v>
      </c>
      <c r="C84" s="6">
        <f>IFERROR(HLOOKUP("twins",[1]pl!$N:$N,pos!C84),)</f>
        <v>0</v>
      </c>
      <c r="D84" s="6">
        <f>IFERROR(HLOOKUP("twins",[1]pl!$N:$N,pos!D84),)</f>
        <v>0</v>
      </c>
      <c r="E84" s="6">
        <f>IFERROR(HLOOKUP("twins",[1]pl!$N:$N,pos!E84),)</f>
        <v>0</v>
      </c>
      <c r="F84" s="6">
        <f>IFERROR(HLOOKUP("twins",[1]pl!$N:$N,pos!F84),)</f>
        <v>0</v>
      </c>
      <c r="G84" s="6">
        <f>IFERROR(HLOOKUP("twins",[1]pl!$N:$N,pos!G84),)</f>
        <v>0</v>
      </c>
      <c r="H84" s="6">
        <f>IFERROR(HLOOKUP("twins",[1]pl!$N:$N,pos!H84),)</f>
        <v>0</v>
      </c>
      <c r="I84" s="6">
        <f>IFERROR(HLOOKUP("twins",[1]pl!$N:$N,pos!I84),)</f>
        <v>0</v>
      </c>
      <c r="J84" s="6">
        <f>IFERROR(HLOOKUP("twins",[1]pl!$N:$N,pos!J84),)</f>
        <v>0</v>
      </c>
      <c r="K84" s="6">
        <f>IFERROR(HLOOKUP("twins",[1]pl!$N:$N,pos!K84),)</f>
        <v>0</v>
      </c>
      <c r="L84" s="6">
        <f>IFERROR(HLOOKUP("twins",[1]pl!$N:$N,pos!L84),)</f>
        <v>0</v>
      </c>
      <c r="M84" s="6">
        <f>IFERROR(HLOOKUP("twins",[1]pl!$N:$N,pos!M84),)</f>
        <v>0</v>
      </c>
      <c r="N84" s="6">
        <f>IFERROR(HLOOKUP("twins",[1]pl!$N:$N,pos!N84),)</f>
        <v>0</v>
      </c>
      <c r="O84" s="6">
        <f>IFERROR(HLOOKUP("twins",[1]pl!$N:$N,pos!O84),)</f>
        <v>0</v>
      </c>
      <c r="P84" s="6"/>
      <c r="Q84" s="6">
        <f>IFERROR(HLOOKUP("twins",[1]pl!$N:$N,pos!Q84),)</f>
        <v>0</v>
      </c>
      <c r="R84" s="6">
        <f>IFERROR(HLOOKUP("twins",[1]pl!$N:$N,pos!R84),)</f>
        <v>0</v>
      </c>
      <c r="S84" s="6">
        <f>IFERROR(HLOOKUP("twins",[1]pl!$N:$N,pos!S84),)</f>
        <v>0</v>
      </c>
      <c r="T84" s="6">
        <f>IFERROR(HLOOKUP("twins",[1]pl!$N:$N,pos!T84),)</f>
        <v>0</v>
      </c>
      <c r="U84" s="6">
        <f>IFERROR(HLOOKUP("twins",[1]pl!$N:$N,pos!U84),)</f>
        <v>0</v>
      </c>
      <c r="V84" s="6">
        <f>IFERROR(HLOOKUP("twins",[1]pl!$N:$N,pos!V84),)</f>
        <v>0</v>
      </c>
      <c r="W84" s="6">
        <f>IFERROR(HLOOKUP("twins",[1]pl!$N:$N,pos!W84),)</f>
        <v>0</v>
      </c>
      <c r="X84" s="6">
        <f>IFERROR(HLOOKUP("twins",[1]pl!$N:$N,pos!X84),)</f>
        <v>0</v>
      </c>
      <c r="Y84" s="6">
        <f>IFERROR(HLOOKUP("twins",[1]pl!$N:$N,pos!Y84),)</f>
        <v>0</v>
      </c>
      <c r="Z84" s="6">
        <f>IFERROR(HLOOKUP("twins",[1]pl!$N:$N,pos!Z84),)</f>
        <v>0</v>
      </c>
      <c r="AA84" s="6">
        <f>IFERROR(HLOOKUP("twins",[1]pl!$N:$N,pos!AA84),)</f>
        <v>0</v>
      </c>
      <c r="AB84" s="6">
        <f>IFERROR(HLOOKUP("twins",[1]pl!$N:$N,pos!AB84),)</f>
        <v>0</v>
      </c>
      <c r="AC84" s="6">
        <f>IFERROR(HLOOKUP("twins",[1]pl!$N:$N,pos!AC84),)</f>
        <v>0</v>
      </c>
      <c r="AD84" s="6">
        <f>IFERROR(HLOOKUP("twins",[1]pl!$N:$N,pos!AD84),)</f>
        <v>0</v>
      </c>
      <c r="AE84" s="6">
        <f>IFERROR(HLOOKUP("twins",[1]pl!$N:$N,pos!AE84),)</f>
        <v>0</v>
      </c>
    </row>
    <row r="85" spans="1:31" x14ac:dyDescent="0.25">
      <c r="A85" s="6">
        <f>IFERROR(HLOOKUP("twins",[1]pl!$N:$N,pos!A85),)</f>
        <v>0</v>
      </c>
      <c r="B85" s="6">
        <f>IFERROR(HLOOKUP("twins",[1]pl!$N:$N,pos!B85),)</f>
        <v>0</v>
      </c>
      <c r="C85" s="6">
        <f>IFERROR(HLOOKUP("twins",[1]pl!$N:$N,pos!C85),)</f>
        <v>0</v>
      </c>
      <c r="D85" s="6">
        <f>IFERROR(HLOOKUP("twins",[1]pl!$N:$N,pos!D85),)</f>
        <v>0</v>
      </c>
      <c r="E85" s="6">
        <f>IFERROR(HLOOKUP("twins",[1]pl!$N:$N,pos!E85),)</f>
        <v>0</v>
      </c>
      <c r="F85" s="6">
        <f>IFERROR(HLOOKUP("twins",[1]pl!$N:$N,pos!F85),)</f>
        <v>0</v>
      </c>
      <c r="G85" s="6">
        <f>IFERROR(HLOOKUP("twins",[1]pl!$N:$N,pos!G85),)</f>
        <v>0</v>
      </c>
      <c r="H85" s="6">
        <f>IFERROR(HLOOKUP("twins",[1]pl!$N:$N,pos!H85),)</f>
        <v>0</v>
      </c>
      <c r="I85" s="6">
        <f>IFERROR(HLOOKUP("twins",[1]pl!$N:$N,pos!I85),)</f>
        <v>0</v>
      </c>
      <c r="J85" s="6">
        <f>IFERROR(HLOOKUP("twins",[1]pl!$N:$N,pos!J85),)</f>
        <v>0</v>
      </c>
      <c r="K85" s="6">
        <f>IFERROR(HLOOKUP("twins",[1]pl!$N:$N,pos!K85),)</f>
        <v>0</v>
      </c>
      <c r="L85" s="6">
        <f>IFERROR(HLOOKUP("twins",[1]pl!$N:$N,pos!L85),)</f>
        <v>0</v>
      </c>
      <c r="M85" s="6">
        <f>IFERROR(HLOOKUP("twins",[1]pl!$N:$N,pos!M85),)</f>
        <v>0</v>
      </c>
      <c r="N85" s="6">
        <f>IFERROR(HLOOKUP("twins",[1]pl!$N:$N,pos!N85),)</f>
        <v>0</v>
      </c>
      <c r="O85" s="6">
        <f>IFERROR(HLOOKUP("twins",[1]pl!$N:$N,pos!O85),)</f>
        <v>0</v>
      </c>
      <c r="P85" s="6"/>
      <c r="Q85" s="6">
        <f>IFERROR(HLOOKUP("twins",[1]pl!$N:$N,pos!Q85),)</f>
        <v>0</v>
      </c>
      <c r="R85" s="6">
        <f>IFERROR(HLOOKUP("twins",[1]pl!$N:$N,pos!R85),)</f>
        <v>0</v>
      </c>
      <c r="S85" s="6">
        <f>IFERROR(HLOOKUP("twins",[1]pl!$N:$N,pos!S85),)</f>
        <v>0</v>
      </c>
      <c r="T85" s="6">
        <f>IFERROR(HLOOKUP("twins",[1]pl!$N:$N,pos!T85),)</f>
        <v>0</v>
      </c>
      <c r="U85" s="6">
        <f>IFERROR(HLOOKUP("twins",[1]pl!$N:$N,pos!U85),)</f>
        <v>0</v>
      </c>
      <c r="V85" s="6">
        <f>IFERROR(HLOOKUP("twins",[1]pl!$N:$N,pos!V85),)</f>
        <v>0</v>
      </c>
      <c r="W85" s="6">
        <f>IFERROR(HLOOKUP("twins",[1]pl!$N:$N,pos!W85),)</f>
        <v>0</v>
      </c>
      <c r="X85" s="6">
        <f>IFERROR(HLOOKUP("twins",[1]pl!$N:$N,pos!X85),)</f>
        <v>0</v>
      </c>
      <c r="Y85" s="6">
        <f>IFERROR(HLOOKUP("twins",[1]pl!$N:$N,pos!Y85),)</f>
        <v>0</v>
      </c>
      <c r="Z85" s="6">
        <f>IFERROR(HLOOKUP("twins",[1]pl!$N:$N,pos!Z85),)</f>
        <v>0</v>
      </c>
      <c r="AA85" s="6">
        <f>IFERROR(HLOOKUP("twins",[1]pl!$N:$N,pos!AA85),)</f>
        <v>0</v>
      </c>
      <c r="AB85" s="6">
        <f>IFERROR(HLOOKUP("twins",[1]pl!$N:$N,pos!AB85),)</f>
        <v>0</v>
      </c>
      <c r="AC85" s="6">
        <f>IFERROR(HLOOKUP("twins",[1]pl!$N:$N,pos!AC85),)</f>
        <v>0</v>
      </c>
      <c r="AD85" s="6">
        <f>IFERROR(HLOOKUP("twins",[1]pl!$N:$N,pos!AD85),)</f>
        <v>0</v>
      </c>
      <c r="AE85" s="6">
        <f>IFERROR(HLOOKUP("twins",[1]pl!$N:$N,pos!AE85),)</f>
        <v>0</v>
      </c>
    </row>
    <row r="86" spans="1:31" x14ac:dyDescent="0.25">
      <c r="A86" s="6">
        <f>IFERROR(HLOOKUP("twins",[1]pl!$N:$N,pos!A86),)</f>
        <v>0</v>
      </c>
      <c r="B86" s="6">
        <f>IFERROR(HLOOKUP("twins",[1]pl!$N:$N,pos!B86),)</f>
        <v>0</v>
      </c>
      <c r="C86" s="6">
        <f>IFERROR(HLOOKUP("twins",[1]pl!$N:$N,pos!C86),)</f>
        <v>0</v>
      </c>
      <c r="D86" s="6">
        <f>IFERROR(HLOOKUP("twins",[1]pl!$N:$N,pos!D86),)</f>
        <v>0</v>
      </c>
      <c r="E86" s="6">
        <f>IFERROR(HLOOKUP("twins",[1]pl!$N:$N,pos!E86),)</f>
        <v>0</v>
      </c>
      <c r="F86" s="6">
        <f>IFERROR(HLOOKUP("twins",[1]pl!$N:$N,pos!F86),)</f>
        <v>0</v>
      </c>
      <c r="G86" s="6">
        <f>IFERROR(HLOOKUP("twins",[1]pl!$N:$N,pos!G86),)</f>
        <v>0</v>
      </c>
      <c r="H86" s="6">
        <f>IFERROR(HLOOKUP("twins",[1]pl!$N:$N,pos!H86),)</f>
        <v>0</v>
      </c>
      <c r="I86" s="6">
        <f>IFERROR(HLOOKUP("twins",[1]pl!$N:$N,pos!I86),)</f>
        <v>0</v>
      </c>
      <c r="J86" s="6">
        <f>IFERROR(HLOOKUP("twins",[1]pl!$N:$N,pos!J86),)</f>
        <v>0</v>
      </c>
      <c r="K86" s="6">
        <f>IFERROR(HLOOKUP("twins",[1]pl!$N:$N,pos!K86),)</f>
        <v>0</v>
      </c>
      <c r="L86" s="6">
        <f>IFERROR(HLOOKUP("twins",[1]pl!$N:$N,pos!L86),)</f>
        <v>0</v>
      </c>
      <c r="M86" s="6">
        <f>IFERROR(HLOOKUP("twins",[1]pl!$N:$N,pos!M86),)</f>
        <v>0</v>
      </c>
      <c r="N86" s="6">
        <f>IFERROR(HLOOKUP("twins",[1]pl!$N:$N,pos!N86),)</f>
        <v>0</v>
      </c>
      <c r="O86" s="6">
        <f>IFERROR(HLOOKUP("twins",[1]pl!$N:$N,pos!O86),)</f>
        <v>0</v>
      </c>
      <c r="P86" s="6"/>
      <c r="Q86" s="6">
        <f>IFERROR(HLOOKUP("twins",[1]pl!$N:$N,pos!Q86),)</f>
        <v>0</v>
      </c>
      <c r="R86" s="6">
        <f>IFERROR(HLOOKUP("twins",[1]pl!$N:$N,pos!R86),)</f>
        <v>0</v>
      </c>
      <c r="S86" s="6">
        <f>IFERROR(HLOOKUP("twins",[1]pl!$N:$N,pos!S86),)</f>
        <v>0</v>
      </c>
      <c r="T86" s="6">
        <f>IFERROR(HLOOKUP("twins",[1]pl!$N:$N,pos!T86),)</f>
        <v>0</v>
      </c>
      <c r="U86" s="6">
        <f>IFERROR(HLOOKUP("twins",[1]pl!$N:$N,pos!U86),)</f>
        <v>0</v>
      </c>
      <c r="V86" s="6">
        <f>IFERROR(HLOOKUP("twins",[1]pl!$N:$N,pos!V86),)</f>
        <v>0</v>
      </c>
      <c r="W86" s="6">
        <f>IFERROR(HLOOKUP("twins",[1]pl!$N:$N,pos!W86),)</f>
        <v>0</v>
      </c>
      <c r="X86" s="6">
        <f>IFERROR(HLOOKUP("twins",[1]pl!$N:$N,pos!X86),)</f>
        <v>0</v>
      </c>
      <c r="Y86" s="6">
        <f>IFERROR(HLOOKUP("twins",[1]pl!$N:$N,pos!Y86),)</f>
        <v>0</v>
      </c>
      <c r="Z86" s="6">
        <f>IFERROR(HLOOKUP("twins",[1]pl!$N:$N,pos!Z86),)</f>
        <v>0</v>
      </c>
      <c r="AA86" s="6">
        <f>IFERROR(HLOOKUP("twins",[1]pl!$N:$N,pos!AA86),)</f>
        <v>0</v>
      </c>
      <c r="AB86" s="6">
        <f>IFERROR(HLOOKUP("twins",[1]pl!$N:$N,pos!AB86),)</f>
        <v>0</v>
      </c>
      <c r="AC86" s="6">
        <f>IFERROR(HLOOKUP("twins",[1]pl!$N:$N,pos!AC86),)</f>
        <v>0</v>
      </c>
      <c r="AD86" s="6">
        <f>IFERROR(HLOOKUP("twins",[1]pl!$N:$N,pos!AD86),)</f>
        <v>0</v>
      </c>
      <c r="AE86" s="6">
        <f>IFERROR(HLOOKUP("twins",[1]pl!$N:$N,pos!AE86),)</f>
        <v>0</v>
      </c>
    </row>
    <row r="87" spans="1:31" x14ac:dyDescent="0.25">
      <c r="A87" s="6">
        <f>IFERROR(HLOOKUP("twins",[1]pl!$N:$N,pos!A87),)</f>
        <v>0</v>
      </c>
      <c r="B87" s="6">
        <f>IFERROR(HLOOKUP("twins",[1]pl!$N:$N,pos!B87),)</f>
        <v>0</v>
      </c>
      <c r="C87" s="6">
        <f>IFERROR(HLOOKUP("twins",[1]pl!$N:$N,pos!C87),)</f>
        <v>0</v>
      </c>
      <c r="D87" s="6">
        <f>IFERROR(HLOOKUP("twins",[1]pl!$N:$N,pos!D87),)</f>
        <v>0</v>
      </c>
      <c r="E87" s="6">
        <f>IFERROR(HLOOKUP("twins",[1]pl!$N:$N,pos!E87),)</f>
        <v>0</v>
      </c>
      <c r="F87" s="6">
        <f>IFERROR(HLOOKUP("twins",[1]pl!$N:$N,pos!F87),)</f>
        <v>0</v>
      </c>
      <c r="G87" s="6">
        <f>IFERROR(HLOOKUP("twins",[1]pl!$N:$N,pos!G87),)</f>
        <v>0</v>
      </c>
      <c r="H87" s="6">
        <f>IFERROR(HLOOKUP("twins",[1]pl!$N:$N,pos!H87),)</f>
        <v>0</v>
      </c>
      <c r="I87" s="6">
        <f>IFERROR(HLOOKUP("twins",[1]pl!$N:$N,pos!I87),)</f>
        <v>0</v>
      </c>
      <c r="J87" s="6">
        <f>IFERROR(HLOOKUP("twins",[1]pl!$N:$N,pos!J87),)</f>
        <v>0</v>
      </c>
      <c r="K87" s="6">
        <f>IFERROR(HLOOKUP("twins",[1]pl!$N:$N,pos!K87),)</f>
        <v>0</v>
      </c>
      <c r="L87" s="6">
        <f>IFERROR(HLOOKUP("twins",[1]pl!$N:$N,pos!L87),)</f>
        <v>0</v>
      </c>
      <c r="M87" s="6">
        <f>IFERROR(HLOOKUP("twins",[1]pl!$N:$N,pos!M87),)</f>
        <v>0</v>
      </c>
      <c r="N87" s="6">
        <f>IFERROR(HLOOKUP("twins",[1]pl!$N:$N,pos!N87),)</f>
        <v>0</v>
      </c>
      <c r="O87" s="6">
        <f>IFERROR(HLOOKUP("twins",[1]pl!$N:$N,pos!O87),)</f>
        <v>0</v>
      </c>
      <c r="P87" s="6"/>
      <c r="Q87" s="6">
        <f>IFERROR(HLOOKUP("twins",[1]pl!$N:$N,pos!Q87),)</f>
        <v>0</v>
      </c>
      <c r="R87" s="6">
        <f>IFERROR(HLOOKUP("twins",[1]pl!$N:$N,pos!R87),)</f>
        <v>0</v>
      </c>
      <c r="S87" s="6">
        <f>IFERROR(HLOOKUP("twins",[1]pl!$N:$N,pos!S87),)</f>
        <v>0</v>
      </c>
      <c r="T87" s="6">
        <f>IFERROR(HLOOKUP("twins",[1]pl!$N:$N,pos!T87),)</f>
        <v>0</v>
      </c>
      <c r="U87" s="6">
        <f>IFERROR(HLOOKUP("twins",[1]pl!$N:$N,pos!U87),)</f>
        <v>0</v>
      </c>
      <c r="V87" s="6">
        <f>IFERROR(HLOOKUP("twins",[1]pl!$N:$N,pos!V87),)</f>
        <v>0</v>
      </c>
      <c r="W87" s="6">
        <f>IFERROR(HLOOKUP("twins",[1]pl!$N:$N,pos!W87),)</f>
        <v>0</v>
      </c>
      <c r="X87" s="6">
        <f>IFERROR(HLOOKUP("twins",[1]pl!$N:$N,pos!X87),)</f>
        <v>0</v>
      </c>
      <c r="Y87" s="6">
        <f>IFERROR(HLOOKUP("twins",[1]pl!$N:$N,pos!Y87),)</f>
        <v>0</v>
      </c>
      <c r="Z87" s="6">
        <f>IFERROR(HLOOKUP("twins",[1]pl!$N:$N,pos!Z87),)</f>
        <v>0</v>
      </c>
      <c r="AA87" s="6">
        <f>IFERROR(HLOOKUP("twins",[1]pl!$N:$N,pos!AA87),)</f>
        <v>0</v>
      </c>
      <c r="AB87" s="6">
        <f>IFERROR(HLOOKUP("twins",[1]pl!$N:$N,pos!AB87),)</f>
        <v>0</v>
      </c>
      <c r="AC87" s="6">
        <f>IFERROR(HLOOKUP("twins",[1]pl!$N:$N,pos!AC87),)</f>
        <v>0</v>
      </c>
      <c r="AD87" s="6">
        <f>IFERROR(HLOOKUP("twins",[1]pl!$N:$N,pos!AD87),)</f>
        <v>0</v>
      </c>
      <c r="AE87" s="6">
        <f>IFERROR(HLOOKUP("twins",[1]pl!$N:$N,pos!AE87),)</f>
        <v>0</v>
      </c>
    </row>
    <row r="88" spans="1:31" x14ac:dyDescent="0.25">
      <c r="A88" s="6">
        <f>IFERROR(HLOOKUP("twins",[1]pl!$N:$N,pos!A88),)</f>
        <v>0</v>
      </c>
      <c r="B88" s="6">
        <f>IFERROR(HLOOKUP("twins",[1]pl!$N:$N,pos!B88),)</f>
        <v>0</v>
      </c>
      <c r="C88" s="6">
        <f>IFERROR(HLOOKUP("twins",[1]pl!$N:$N,pos!C88),)</f>
        <v>0</v>
      </c>
      <c r="D88" s="6">
        <f>IFERROR(HLOOKUP("twins",[1]pl!$N:$N,pos!D88),)</f>
        <v>0</v>
      </c>
      <c r="E88" s="6">
        <f>IFERROR(HLOOKUP("twins",[1]pl!$N:$N,pos!E88),)</f>
        <v>0</v>
      </c>
      <c r="F88" s="6">
        <f>IFERROR(HLOOKUP("twins",[1]pl!$N:$N,pos!F88),)</f>
        <v>0</v>
      </c>
      <c r="G88" s="6">
        <f>IFERROR(HLOOKUP("twins",[1]pl!$N:$N,pos!G88),)</f>
        <v>0</v>
      </c>
      <c r="H88" s="6">
        <f>IFERROR(HLOOKUP("twins",[1]pl!$N:$N,pos!H88),)</f>
        <v>0</v>
      </c>
      <c r="I88" s="6">
        <f>IFERROR(HLOOKUP("twins",[1]pl!$N:$N,pos!I88),)</f>
        <v>0</v>
      </c>
      <c r="J88" s="6">
        <f>IFERROR(HLOOKUP("twins",[1]pl!$N:$N,pos!J88),)</f>
        <v>0</v>
      </c>
      <c r="K88" s="6">
        <f>IFERROR(HLOOKUP("twins",[1]pl!$N:$N,pos!K88),)</f>
        <v>0</v>
      </c>
      <c r="L88" s="6">
        <f>IFERROR(HLOOKUP("twins",[1]pl!$N:$N,pos!L88),)</f>
        <v>0</v>
      </c>
      <c r="M88" s="6">
        <f>IFERROR(HLOOKUP("twins",[1]pl!$N:$N,pos!M88),)</f>
        <v>0</v>
      </c>
      <c r="N88" s="6">
        <f>IFERROR(HLOOKUP("twins",[1]pl!$N:$N,pos!N88),)</f>
        <v>0</v>
      </c>
      <c r="O88" s="6">
        <f>IFERROR(HLOOKUP("twins",[1]pl!$N:$N,pos!O88),)</f>
        <v>0</v>
      </c>
      <c r="P88" s="6"/>
      <c r="Q88" s="6">
        <f>IFERROR(HLOOKUP("twins",[1]pl!$N:$N,pos!Q88),)</f>
        <v>0</v>
      </c>
      <c r="R88" s="6">
        <f>IFERROR(HLOOKUP("twins",[1]pl!$N:$N,pos!R88),)</f>
        <v>0</v>
      </c>
      <c r="S88" s="6">
        <f>IFERROR(HLOOKUP("twins",[1]pl!$N:$N,pos!S88),)</f>
        <v>0</v>
      </c>
      <c r="T88" s="6">
        <f>IFERROR(HLOOKUP("twins",[1]pl!$N:$N,pos!T88),)</f>
        <v>0</v>
      </c>
      <c r="U88" s="6">
        <f>IFERROR(HLOOKUP("twins",[1]pl!$N:$N,pos!U88),)</f>
        <v>0</v>
      </c>
      <c r="V88" s="6">
        <f>IFERROR(HLOOKUP("twins",[1]pl!$N:$N,pos!V88),)</f>
        <v>0</v>
      </c>
      <c r="W88" s="6">
        <f>IFERROR(HLOOKUP("twins",[1]pl!$N:$N,pos!W88),)</f>
        <v>0</v>
      </c>
      <c r="X88" s="6">
        <f>IFERROR(HLOOKUP("twins",[1]pl!$N:$N,pos!X88),)</f>
        <v>0</v>
      </c>
      <c r="Y88" s="6">
        <f>IFERROR(HLOOKUP("twins",[1]pl!$N:$N,pos!Y88),)</f>
        <v>0</v>
      </c>
      <c r="Z88" s="6">
        <f>IFERROR(HLOOKUP("twins",[1]pl!$N:$N,pos!Z88),)</f>
        <v>0</v>
      </c>
      <c r="AA88" s="6">
        <f>IFERROR(HLOOKUP("twins",[1]pl!$N:$N,pos!AA88),)</f>
        <v>0</v>
      </c>
      <c r="AB88" s="6">
        <f>IFERROR(HLOOKUP("twins",[1]pl!$N:$N,pos!AB88),)</f>
        <v>0</v>
      </c>
      <c r="AC88" s="6">
        <f>IFERROR(HLOOKUP("twins",[1]pl!$N:$N,pos!AC88),)</f>
        <v>0</v>
      </c>
      <c r="AD88" s="6">
        <f>IFERROR(HLOOKUP("twins",[1]pl!$N:$N,pos!AD88),)</f>
        <v>0</v>
      </c>
      <c r="AE88" s="6">
        <f>IFERROR(HLOOKUP("twins",[1]pl!$N:$N,pos!AE88),)</f>
        <v>0</v>
      </c>
    </row>
    <row r="89" spans="1:31" x14ac:dyDescent="0.25">
      <c r="A89" s="6">
        <f>IFERROR(HLOOKUP("twins",[1]pl!$N:$N,pos!A89),)</f>
        <v>0</v>
      </c>
      <c r="B89" s="6">
        <f>IFERROR(HLOOKUP("twins",[1]pl!$N:$N,pos!B89),)</f>
        <v>0</v>
      </c>
      <c r="C89" s="6">
        <f>IFERROR(HLOOKUP("twins",[1]pl!$N:$N,pos!C89),)</f>
        <v>0</v>
      </c>
      <c r="D89" s="6">
        <f>IFERROR(HLOOKUP("twins",[1]pl!$N:$N,pos!D89),)</f>
        <v>0</v>
      </c>
      <c r="E89" s="6">
        <f>IFERROR(HLOOKUP("twins",[1]pl!$N:$N,pos!E89),)</f>
        <v>0</v>
      </c>
      <c r="F89" s="6">
        <f>IFERROR(HLOOKUP("twins",[1]pl!$N:$N,pos!F89),)</f>
        <v>0</v>
      </c>
      <c r="G89" s="6">
        <f>IFERROR(HLOOKUP("twins",[1]pl!$N:$N,pos!G89),)</f>
        <v>0</v>
      </c>
      <c r="H89" s="6">
        <f>IFERROR(HLOOKUP("twins",[1]pl!$N:$N,pos!H89),)</f>
        <v>0</v>
      </c>
      <c r="I89" s="6">
        <f>IFERROR(HLOOKUP("twins",[1]pl!$N:$N,pos!I89),)</f>
        <v>0</v>
      </c>
      <c r="J89" s="6">
        <f>IFERROR(HLOOKUP("twins",[1]pl!$N:$N,pos!J89),)</f>
        <v>0</v>
      </c>
      <c r="K89" s="6">
        <f>IFERROR(HLOOKUP("twins",[1]pl!$N:$N,pos!K89),)</f>
        <v>0</v>
      </c>
      <c r="L89" s="6">
        <f>IFERROR(HLOOKUP("twins",[1]pl!$N:$N,pos!L89),)</f>
        <v>0</v>
      </c>
      <c r="M89" s="6">
        <f>IFERROR(HLOOKUP("twins",[1]pl!$N:$N,pos!M89),)</f>
        <v>0</v>
      </c>
      <c r="N89" s="6">
        <f>IFERROR(HLOOKUP("twins",[1]pl!$N:$N,pos!N89),)</f>
        <v>0</v>
      </c>
      <c r="O89" s="6">
        <f>IFERROR(HLOOKUP("twins",[1]pl!$N:$N,pos!O89),)</f>
        <v>0</v>
      </c>
      <c r="P89" s="6"/>
      <c r="Q89" s="6">
        <f>IFERROR(HLOOKUP("twins",[1]pl!$N:$N,pos!Q89),)</f>
        <v>0</v>
      </c>
      <c r="R89" s="6">
        <f>IFERROR(HLOOKUP("twins",[1]pl!$N:$N,pos!R89),)</f>
        <v>0</v>
      </c>
      <c r="S89" s="6">
        <f>IFERROR(HLOOKUP("twins",[1]pl!$N:$N,pos!S89),)</f>
        <v>0</v>
      </c>
      <c r="T89" s="6">
        <f>IFERROR(HLOOKUP("twins",[1]pl!$N:$N,pos!T89),)</f>
        <v>0</v>
      </c>
      <c r="U89" s="6">
        <f>IFERROR(HLOOKUP("twins",[1]pl!$N:$N,pos!U89),)</f>
        <v>0</v>
      </c>
      <c r="V89" s="6">
        <f>IFERROR(HLOOKUP("twins",[1]pl!$N:$N,pos!V89),)</f>
        <v>0</v>
      </c>
      <c r="W89" s="6">
        <f>IFERROR(HLOOKUP("twins",[1]pl!$N:$N,pos!W89),)</f>
        <v>0</v>
      </c>
      <c r="X89" s="6">
        <f>IFERROR(HLOOKUP("twins",[1]pl!$N:$N,pos!X89),)</f>
        <v>0</v>
      </c>
      <c r="Y89" s="6">
        <f>IFERROR(HLOOKUP("twins",[1]pl!$N:$N,pos!Y89),)</f>
        <v>0</v>
      </c>
      <c r="Z89" s="6">
        <f>IFERROR(HLOOKUP("twins",[1]pl!$N:$N,pos!Z89),)</f>
        <v>0</v>
      </c>
      <c r="AA89" s="6">
        <f>IFERROR(HLOOKUP("twins",[1]pl!$N:$N,pos!AA89),)</f>
        <v>0</v>
      </c>
      <c r="AB89" s="6">
        <f>IFERROR(HLOOKUP("twins",[1]pl!$N:$N,pos!AB89),)</f>
        <v>0</v>
      </c>
      <c r="AC89" s="6">
        <f>IFERROR(HLOOKUP("twins",[1]pl!$N:$N,pos!AC89),)</f>
        <v>0</v>
      </c>
      <c r="AD89" s="6">
        <f>IFERROR(HLOOKUP("twins",[1]pl!$N:$N,pos!AD89),)</f>
        <v>0</v>
      </c>
      <c r="AE89" s="6">
        <f>IFERROR(HLOOKUP("twins",[1]pl!$N:$N,pos!AE89),)</f>
        <v>0</v>
      </c>
    </row>
    <row r="90" spans="1:31" x14ac:dyDescent="0.25">
      <c r="A90" s="6">
        <f>IFERROR(HLOOKUP("twins",[1]pl!$N:$N,pos!A90),)</f>
        <v>0</v>
      </c>
      <c r="B90" s="6">
        <f>IFERROR(HLOOKUP("twins",[1]pl!$N:$N,pos!B90),)</f>
        <v>0</v>
      </c>
      <c r="C90" s="6">
        <f>IFERROR(HLOOKUP("twins",[1]pl!$N:$N,pos!C90),)</f>
        <v>0</v>
      </c>
      <c r="D90" s="6">
        <f>IFERROR(HLOOKUP("twins",[1]pl!$N:$N,pos!D90),)</f>
        <v>0</v>
      </c>
      <c r="E90" s="6">
        <f>IFERROR(HLOOKUP("twins",[1]pl!$N:$N,pos!E90),)</f>
        <v>0</v>
      </c>
      <c r="F90" s="6">
        <f>IFERROR(HLOOKUP("twins",[1]pl!$N:$N,pos!F90),)</f>
        <v>0</v>
      </c>
      <c r="G90" s="6">
        <f>IFERROR(HLOOKUP("twins",[1]pl!$N:$N,pos!G90),)</f>
        <v>0</v>
      </c>
      <c r="H90" s="6">
        <f>IFERROR(HLOOKUP("twins",[1]pl!$N:$N,pos!H90),)</f>
        <v>0</v>
      </c>
      <c r="I90" s="6">
        <f>IFERROR(HLOOKUP("twins",[1]pl!$N:$N,pos!I90),)</f>
        <v>0</v>
      </c>
      <c r="J90" s="6">
        <f>IFERROR(HLOOKUP("twins",[1]pl!$N:$N,pos!J90),)</f>
        <v>0</v>
      </c>
      <c r="K90" s="6">
        <f>IFERROR(HLOOKUP("twins",[1]pl!$N:$N,pos!K90),)</f>
        <v>0</v>
      </c>
      <c r="L90" s="6">
        <f>IFERROR(HLOOKUP("twins",[1]pl!$N:$N,pos!L90),)</f>
        <v>0</v>
      </c>
      <c r="M90" s="6">
        <f>IFERROR(HLOOKUP("twins",[1]pl!$N:$N,pos!M90),)</f>
        <v>0</v>
      </c>
      <c r="N90" s="6">
        <f>IFERROR(HLOOKUP("twins",[1]pl!$N:$N,pos!N90),)</f>
        <v>0</v>
      </c>
      <c r="O90" s="6">
        <f>IFERROR(HLOOKUP("twins",[1]pl!$N:$N,pos!O90),)</f>
        <v>0</v>
      </c>
      <c r="P90" s="6"/>
      <c r="Q90" s="6">
        <f>IFERROR(HLOOKUP("twins",[1]pl!$N:$N,pos!Q90),)</f>
        <v>0</v>
      </c>
      <c r="R90" s="6">
        <f>IFERROR(HLOOKUP("twins",[1]pl!$N:$N,pos!R90),)</f>
        <v>0</v>
      </c>
      <c r="S90" s="6">
        <f>IFERROR(HLOOKUP("twins",[1]pl!$N:$N,pos!S90),)</f>
        <v>0</v>
      </c>
      <c r="T90" s="6">
        <f>IFERROR(HLOOKUP("twins",[1]pl!$N:$N,pos!T90),)</f>
        <v>0</v>
      </c>
      <c r="U90" s="6">
        <f>IFERROR(HLOOKUP("twins",[1]pl!$N:$N,pos!U90),)</f>
        <v>0</v>
      </c>
      <c r="V90" s="6">
        <f>IFERROR(HLOOKUP("twins",[1]pl!$N:$N,pos!V90),)</f>
        <v>0</v>
      </c>
      <c r="W90" s="6">
        <f>IFERROR(HLOOKUP("twins",[1]pl!$N:$N,pos!W90),)</f>
        <v>0</v>
      </c>
      <c r="X90" s="6">
        <f>IFERROR(HLOOKUP("twins",[1]pl!$N:$N,pos!X90),)</f>
        <v>0</v>
      </c>
      <c r="Y90" s="6">
        <f>IFERROR(HLOOKUP("twins",[1]pl!$N:$N,pos!Y90),)</f>
        <v>0</v>
      </c>
      <c r="Z90" s="6">
        <f>IFERROR(HLOOKUP("twins",[1]pl!$N:$N,pos!Z90),)</f>
        <v>0</v>
      </c>
      <c r="AA90" s="6">
        <f>IFERROR(HLOOKUP("twins",[1]pl!$N:$N,pos!AA90),)</f>
        <v>0</v>
      </c>
      <c r="AB90" s="6">
        <f>IFERROR(HLOOKUP("twins",[1]pl!$N:$N,pos!AB90),)</f>
        <v>0</v>
      </c>
      <c r="AC90" s="6">
        <f>IFERROR(HLOOKUP("twins",[1]pl!$N:$N,pos!AC90),)</f>
        <v>0</v>
      </c>
      <c r="AD90" s="6">
        <f>IFERROR(HLOOKUP("twins",[1]pl!$N:$N,pos!AD90),)</f>
        <v>0</v>
      </c>
      <c r="AE90" s="6">
        <f>IFERROR(HLOOKUP("twins",[1]pl!$N:$N,pos!AE90),)</f>
        <v>0</v>
      </c>
    </row>
    <row r="91" spans="1:31" x14ac:dyDescent="0.25">
      <c r="A91" s="6">
        <f>IFERROR(HLOOKUP("twins",[1]pl!$N:$N,pos!A91),)</f>
        <v>0</v>
      </c>
      <c r="B91" s="6">
        <f>IFERROR(HLOOKUP("twins",[1]pl!$N:$N,pos!B91),)</f>
        <v>0</v>
      </c>
      <c r="C91" s="6">
        <f>IFERROR(HLOOKUP("twins",[1]pl!$N:$N,pos!C91),)</f>
        <v>0</v>
      </c>
      <c r="D91" s="6">
        <f>IFERROR(HLOOKUP("twins",[1]pl!$N:$N,pos!D91),)</f>
        <v>0</v>
      </c>
      <c r="E91" s="6">
        <f>IFERROR(HLOOKUP("twins",[1]pl!$N:$N,pos!E91),)</f>
        <v>0</v>
      </c>
      <c r="F91" s="6">
        <f>IFERROR(HLOOKUP("twins",[1]pl!$N:$N,pos!F91),)</f>
        <v>0</v>
      </c>
      <c r="G91" s="6">
        <f>IFERROR(HLOOKUP("twins",[1]pl!$N:$N,pos!G91),)</f>
        <v>0</v>
      </c>
      <c r="H91" s="6">
        <f>IFERROR(HLOOKUP("twins",[1]pl!$N:$N,pos!H91),)</f>
        <v>0</v>
      </c>
      <c r="I91" s="6">
        <f>IFERROR(HLOOKUP("twins",[1]pl!$N:$N,pos!I91),)</f>
        <v>0</v>
      </c>
      <c r="J91" s="6">
        <f>IFERROR(HLOOKUP("twins",[1]pl!$N:$N,pos!J91),)</f>
        <v>0</v>
      </c>
      <c r="K91" s="6">
        <f>IFERROR(HLOOKUP("twins",[1]pl!$N:$N,pos!K91),)</f>
        <v>0</v>
      </c>
      <c r="L91" s="6">
        <f>IFERROR(HLOOKUP("twins",[1]pl!$N:$N,pos!L91),)</f>
        <v>0</v>
      </c>
      <c r="M91" s="6">
        <f>IFERROR(HLOOKUP("twins",[1]pl!$N:$N,pos!M91),)</f>
        <v>0</v>
      </c>
      <c r="N91" s="6">
        <f>IFERROR(HLOOKUP("twins",[1]pl!$N:$N,pos!N91),)</f>
        <v>0</v>
      </c>
      <c r="O91" s="6">
        <f>IFERROR(HLOOKUP("twins",[1]pl!$N:$N,pos!O91),)</f>
        <v>0</v>
      </c>
      <c r="P91" s="6"/>
      <c r="Q91" s="6">
        <f>IFERROR(HLOOKUP("twins",[1]pl!$N:$N,pos!Q91),)</f>
        <v>0</v>
      </c>
      <c r="R91" s="6">
        <f>IFERROR(HLOOKUP("twins",[1]pl!$N:$N,pos!R91),)</f>
        <v>0</v>
      </c>
      <c r="S91" s="6">
        <f>IFERROR(HLOOKUP("twins",[1]pl!$N:$N,pos!S91),)</f>
        <v>0</v>
      </c>
      <c r="T91" s="6">
        <f>IFERROR(HLOOKUP("twins",[1]pl!$N:$N,pos!T91),)</f>
        <v>0</v>
      </c>
      <c r="U91" s="6">
        <f>IFERROR(HLOOKUP("twins",[1]pl!$N:$N,pos!U91),)</f>
        <v>0</v>
      </c>
      <c r="V91" s="6">
        <f>IFERROR(HLOOKUP("twins",[1]pl!$N:$N,pos!V91),)</f>
        <v>0</v>
      </c>
      <c r="W91" s="6">
        <f>IFERROR(HLOOKUP("twins",[1]pl!$N:$N,pos!W91),)</f>
        <v>0</v>
      </c>
      <c r="X91" s="6">
        <f>IFERROR(HLOOKUP("twins",[1]pl!$N:$N,pos!X91),)</f>
        <v>0</v>
      </c>
      <c r="Y91" s="6">
        <f>IFERROR(HLOOKUP("twins",[1]pl!$N:$N,pos!Y91),)</f>
        <v>0</v>
      </c>
      <c r="Z91" s="6">
        <f>IFERROR(HLOOKUP("twins",[1]pl!$N:$N,pos!Z91),)</f>
        <v>0</v>
      </c>
      <c r="AA91" s="6">
        <f>IFERROR(HLOOKUP("twins",[1]pl!$N:$N,pos!AA91),)</f>
        <v>0</v>
      </c>
      <c r="AB91" s="6">
        <f>IFERROR(HLOOKUP("twins",[1]pl!$N:$N,pos!AB91),)</f>
        <v>0</v>
      </c>
      <c r="AC91" s="6">
        <f>IFERROR(HLOOKUP("twins",[1]pl!$N:$N,pos!AC91),)</f>
        <v>0</v>
      </c>
      <c r="AD91" s="6">
        <f>IFERROR(HLOOKUP("twins",[1]pl!$N:$N,pos!AD91),)</f>
        <v>0</v>
      </c>
      <c r="AE91" s="6">
        <f>IFERROR(HLOOKUP("twins",[1]pl!$N:$N,pos!AE91),)</f>
        <v>0</v>
      </c>
    </row>
    <row r="92" spans="1:31" x14ac:dyDescent="0.25">
      <c r="A92" s="6">
        <f>IFERROR(HLOOKUP("twins",[1]pl!$N:$N,pos!A92),)</f>
        <v>0</v>
      </c>
      <c r="B92" s="6">
        <f>IFERROR(HLOOKUP("twins",[1]pl!$N:$N,pos!B92),)</f>
        <v>0</v>
      </c>
      <c r="C92" s="6">
        <f>IFERROR(HLOOKUP("twins",[1]pl!$N:$N,pos!C92),)</f>
        <v>0</v>
      </c>
      <c r="D92" s="6">
        <f>IFERROR(HLOOKUP("twins",[1]pl!$N:$N,pos!D92),)</f>
        <v>0</v>
      </c>
      <c r="E92" s="6">
        <f>IFERROR(HLOOKUP("twins",[1]pl!$N:$N,pos!E92),)</f>
        <v>0</v>
      </c>
      <c r="F92" s="6">
        <f>IFERROR(HLOOKUP("twins",[1]pl!$N:$N,pos!F92),)</f>
        <v>0</v>
      </c>
      <c r="G92" s="6">
        <f>IFERROR(HLOOKUP("twins",[1]pl!$N:$N,pos!G92),)</f>
        <v>0</v>
      </c>
      <c r="H92" s="6">
        <f>IFERROR(HLOOKUP("twins",[1]pl!$N:$N,pos!H92),)</f>
        <v>0</v>
      </c>
      <c r="I92" s="6">
        <f>IFERROR(HLOOKUP("twins",[1]pl!$N:$N,pos!I92),)</f>
        <v>0</v>
      </c>
      <c r="J92" s="6">
        <f>IFERROR(HLOOKUP("twins",[1]pl!$N:$N,pos!J92),)</f>
        <v>0</v>
      </c>
      <c r="K92" s="6">
        <f>IFERROR(HLOOKUP("twins",[1]pl!$N:$N,pos!K92),)</f>
        <v>0</v>
      </c>
      <c r="L92" s="6">
        <f>IFERROR(HLOOKUP("twins",[1]pl!$N:$N,pos!L92),)</f>
        <v>0</v>
      </c>
      <c r="M92" s="6">
        <f>IFERROR(HLOOKUP("twins",[1]pl!$N:$N,pos!M92),)</f>
        <v>0</v>
      </c>
      <c r="N92" s="6">
        <f>IFERROR(HLOOKUP("twins",[1]pl!$N:$N,pos!N92),)</f>
        <v>0</v>
      </c>
      <c r="O92" s="6">
        <f>IFERROR(HLOOKUP("twins",[1]pl!$N:$N,pos!O92),)</f>
        <v>0</v>
      </c>
      <c r="P92" s="6"/>
      <c r="Q92" s="6">
        <f>IFERROR(HLOOKUP("twins",[1]pl!$N:$N,pos!Q92),)</f>
        <v>0</v>
      </c>
      <c r="R92" s="6">
        <f>IFERROR(HLOOKUP("twins",[1]pl!$N:$N,pos!R92),)</f>
        <v>0</v>
      </c>
      <c r="S92" s="6">
        <f>IFERROR(HLOOKUP("twins",[1]pl!$N:$N,pos!S92),)</f>
        <v>0</v>
      </c>
      <c r="T92" s="6">
        <f>IFERROR(HLOOKUP("twins",[1]pl!$N:$N,pos!T92),)</f>
        <v>0</v>
      </c>
      <c r="U92" s="6">
        <f>IFERROR(HLOOKUP("twins",[1]pl!$N:$N,pos!U92),)</f>
        <v>0</v>
      </c>
      <c r="V92" s="6">
        <f>IFERROR(HLOOKUP("twins",[1]pl!$N:$N,pos!V92),)</f>
        <v>0</v>
      </c>
      <c r="W92" s="6">
        <f>IFERROR(HLOOKUP("twins",[1]pl!$N:$N,pos!W92),)</f>
        <v>0</v>
      </c>
      <c r="X92" s="6">
        <f>IFERROR(HLOOKUP("twins",[1]pl!$N:$N,pos!X92),)</f>
        <v>0</v>
      </c>
      <c r="Y92" s="6">
        <f>IFERROR(HLOOKUP("twins",[1]pl!$N:$N,pos!Y92),)</f>
        <v>0</v>
      </c>
      <c r="Z92" s="6">
        <f>IFERROR(HLOOKUP("twins",[1]pl!$N:$N,pos!Z92),)</f>
        <v>0</v>
      </c>
      <c r="AA92" s="6">
        <f>IFERROR(HLOOKUP("twins",[1]pl!$N:$N,pos!AA92),)</f>
        <v>0</v>
      </c>
      <c r="AB92" s="6">
        <f>IFERROR(HLOOKUP("twins",[1]pl!$N:$N,pos!AB92),)</f>
        <v>0</v>
      </c>
      <c r="AC92" s="6">
        <f>IFERROR(HLOOKUP("twins",[1]pl!$N:$N,pos!AC92),)</f>
        <v>0</v>
      </c>
      <c r="AD92" s="6">
        <f>IFERROR(HLOOKUP("twins",[1]pl!$N:$N,pos!AD92),)</f>
        <v>0</v>
      </c>
      <c r="AE92" s="6">
        <f>IFERROR(HLOOKUP("twins",[1]pl!$N:$N,pos!AE92),)</f>
        <v>0</v>
      </c>
    </row>
    <row r="93" spans="1:31" x14ac:dyDescent="0.25">
      <c r="A93" s="6">
        <f>IFERROR(HLOOKUP("twins",[1]pl!$N:$N,pos!A93),)</f>
        <v>0</v>
      </c>
      <c r="B93" s="6">
        <f>IFERROR(HLOOKUP("twins",[1]pl!$N:$N,pos!B93),)</f>
        <v>0</v>
      </c>
      <c r="C93" s="6">
        <f>IFERROR(HLOOKUP("twins",[1]pl!$N:$N,pos!C93),)</f>
        <v>0</v>
      </c>
      <c r="D93" s="6">
        <f>IFERROR(HLOOKUP("twins",[1]pl!$N:$N,pos!D93),)</f>
        <v>0</v>
      </c>
      <c r="E93" s="6">
        <f>IFERROR(HLOOKUP("twins",[1]pl!$N:$N,pos!E93),)</f>
        <v>0</v>
      </c>
      <c r="F93" s="6">
        <f>IFERROR(HLOOKUP("twins",[1]pl!$N:$N,pos!F93),)</f>
        <v>0</v>
      </c>
      <c r="G93" s="6">
        <f>IFERROR(HLOOKUP("twins",[1]pl!$N:$N,pos!G93),)</f>
        <v>0</v>
      </c>
      <c r="H93" s="6">
        <f>IFERROR(HLOOKUP("twins",[1]pl!$N:$N,pos!H93),)</f>
        <v>0</v>
      </c>
      <c r="I93" s="6">
        <f>IFERROR(HLOOKUP("twins",[1]pl!$N:$N,pos!I93),)</f>
        <v>0</v>
      </c>
      <c r="J93" s="6">
        <f>IFERROR(HLOOKUP("twins",[1]pl!$N:$N,pos!J93),)</f>
        <v>0</v>
      </c>
      <c r="K93" s="6">
        <f>IFERROR(HLOOKUP("twins",[1]pl!$N:$N,pos!K93),)</f>
        <v>0</v>
      </c>
      <c r="L93" s="6">
        <f>IFERROR(HLOOKUP("twins",[1]pl!$N:$N,pos!L93),)</f>
        <v>0</v>
      </c>
      <c r="M93" s="6">
        <f>IFERROR(HLOOKUP("twins",[1]pl!$N:$N,pos!M93),)</f>
        <v>0</v>
      </c>
      <c r="N93" s="6">
        <f>IFERROR(HLOOKUP("twins",[1]pl!$N:$N,pos!N93),)</f>
        <v>0</v>
      </c>
      <c r="O93" s="6">
        <f>IFERROR(HLOOKUP("twins",[1]pl!$N:$N,pos!O93),)</f>
        <v>0</v>
      </c>
      <c r="P93" s="6"/>
      <c r="Q93" s="6">
        <f>IFERROR(HLOOKUP("twins",[1]pl!$N:$N,pos!Q93),)</f>
        <v>0</v>
      </c>
      <c r="R93" s="6">
        <f>IFERROR(HLOOKUP("twins",[1]pl!$N:$N,pos!R93),)</f>
        <v>0</v>
      </c>
      <c r="S93" s="6">
        <f>IFERROR(HLOOKUP("twins",[1]pl!$N:$N,pos!S93),)</f>
        <v>0</v>
      </c>
      <c r="T93" s="6">
        <f>IFERROR(HLOOKUP("twins",[1]pl!$N:$N,pos!T93),)</f>
        <v>0</v>
      </c>
      <c r="U93" s="6">
        <f>IFERROR(HLOOKUP("twins",[1]pl!$N:$N,pos!U93),)</f>
        <v>0</v>
      </c>
      <c r="V93" s="6">
        <f>IFERROR(HLOOKUP("twins",[1]pl!$N:$N,pos!V93),)</f>
        <v>0</v>
      </c>
      <c r="W93" s="6">
        <f>IFERROR(HLOOKUP("twins",[1]pl!$N:$N,pos!W93),)</f>
        <v>0</v>
      </c>
      <c r="X93" s="6">
        <f>IFERROR(HLOOKUP("twins",[1]pl!$N:$N,pos!X93),)</f>
        <v>0</v>
      </c>
      <c r="Y93" s="6">
        <f>IFERROR(HLOOKUP("twins",[1]pl!$N:$N,pos!Y93),)</f>
        <v>0</v>
      </c>
      <c r="Z93" s="6">
        <f>IFERROR(HLOOKUP("twins",[1]pl!$N:$N,pos!Z93),)</f>
        <v>0</v>
      </c>
      <c r="AA93" s="6">
        <f>IFERROR(HLOOKUP("twins",[1]pl!$N:$N,pos!AA93),)</f>
        <v>0</v>
      </c>
      <c r="AB93" s="6">
        <f>IFERROR(HLOOKUP("twins",[1]pl!$N:$N,pos!AB93),)</f>
        <v>0</v>
      </c>
      <c r="AC93" s="6">
        <f>IFERROR(HLOOKUP("twins",[1]pl!$N:$N,pos!AC93),)</f>
        <v>0</v>
      </c>
      <c r="AD93" s="6">
        <f>IFERROR(HLOOKUP("twins",[1]pl!$N:$N,pos!AD93),)</f>
        <v>0</v>
      </c>
      <c r="AE93" s="6">
        <f>IFERROR(HLOOKUP("twins",[1]pl!$N:$N,pos!AE93),)</f>
        <v>0</v>
      </c>
    </row>
    <row r="94" spans="1:31" x14ac:dyDescent="0.25">
      <c r="A94" s="6">
        <f>IFERROR(HLOOKUP("twins",[1]pl!$N:$N,pos!A94),)</f>
        <v>0</v>
      </c>
      <c r="B94" s="6">
        <f>IFERROR(HLOOKUP("twins",[1]pl!$N:$N,pos!B94),)</f>
        <v>0</v>
      </c>
      <c r="C94" s="6">
        <f>IFERROR(HLOOKUP("twins",[1]pl!$N:$N,pos!C94),)</f>
        <v>0</v>
      </c>
      <c r="D94" s="6">
        <f>IFERROR(HLOOKUP("twins",[1]pl!$N:$N,pos!D94),)</f>
        <v>0</v>
      </c>
      <c r="E94" s="6">
        <f>IFERROR(HLOOKUP("twins",[1]pl!$N:$N,pos!E94),)</f>
        <v>0</v>
      </c>
      <c r="F94" s="6">
        <f>IFERROR(HLOOKUP("twins",[1]pl!$N:$N,pos!F94),)</f>
        <v>0</v>
      </c>
      <c r="G94" s="6">
        <f>IFERROR(HLOOKUP("twins",[1]pl!$N:$N,pos!G94),)</f>
        <v>0</v>
      </c>
      <c r="H94" s="6">
        <f>IFERROR(HLOOKUP("twins",[1]pl!$N:$N,pos!H94),)</f>
        <v>0</v>
      </c>
      <c r="I94" s="6">
        <f>IFERROR(HLOOKUP("twins",[1]pl!$N:$N,pos!I94),)</f>
        <v>0</v>
      </c>
      <c r="J94" s="6">
        <f>IFERROR(HLOOKUP("twins",[1]pl!$N:$N,pos!J94),)</f>
        <v>0</v>
      </c>
      <c r="K94" s="6">
        <f>IFERROR(HLOOKUP("twins",[1]pl!$N:$N,pos!K94),)</f>
        <v>0</v>
      </c>
      <c r="L94" s="6">
        <f>IFERROR(HLOOKUP("twins",[1]pl!$N:$N,pos!L94),)</f>
        <v>0</v>
      </c>
      <c r="M94" s="6">
        <f>IFERROR(HLOOKUP("twins",[1]pl!$N:$N,pos!M94),)</f>
        <v>0</v>
      </c>
      <c r="N94" s="6">
        <f>IFERROR(HLOOKUP("twins",[1]pl!$N:$N,pos!N94),)</f>
        <v>0</v>
      </c>
      <c r="O94" s="6">
        <f>IFERROR(HLOOKUP("twins",[1]pl!$N:$N,pos!O94),)</f>
        <v>0</v>
      </c>
      <c r="P94" s="6"/>
      <c r="Q94" s="6">
        <f>IFERROR(HLOOKUP("twins",[1]pl!$N:$N,pos!Q94),)</f>
        <v>0</v>
      </c>
      <c r="R94" s="6">
        <f>IFERROR(HLOOKUP("twins",[1]pl!$N:$N,pos!R94),)</f>
        <v>0</v>
      </c>
      <c r="S94" s="6">
        <f>IFERROR(HLOOKUP("twins",[1]pl!$N:$N,pos!S94),)</f>
        <v>0</v>
      </c>
      <c r="T94" s="6">
        <f>IFERROR(HLOOKUP("twins",[1]pl!$N:$N,pos!T94),)</f>
        <v>0</v>
      </c>
      <c r="U94" s="6">
        <f>IFERROR(HLOOKUP("twins",[1]pl!$N:$N,pos!U94),)</f>
        <v>0</v>
      </c>
      <c r="V94" s="6">
        <f>IFERROR(HLOOKUP("twins",[1]pl!$N:$N,pos!V94),)</f>
        <v>0</v>
      </c>
      <c r="W94" s="6">
        <f>IFERROR(HLOOKUP("twins",[1]pl!$N:$N,pos!W94),)</f>
        <v>0</v>
      </c>
      <c r="X94" s="6">
        <f>IFERROR(HLOOKUP("twins",[1]pl!$N:$N,pos!X94),)</f>
        <v>0</v>
      </c>
      <c r="Y94" s="6">
        <f>IFERROR(HLOOKUP("twins",[1]pl!$N:$N,pos!Y94),)</f>
        <v>0</v>
      </c>
      <c r="Z94" s="6">
        <f>IFERROR(HLOOKUP("twins",[1]pl!$N:$N,pos!Z94),)</f>
        <v>0</v>
      </c>
      <c r="AA94" s="6">
        <f>IFERROR(HLOOKUP("twins",[1]pl!$N:$N,pos!AA94),)</f>
        <v>0</v>
      </c>
      <c r="AB94" s="6">
        <f>IFERROR(HLOOKUP("twins",[1]pl!$N:$N,pos!AB94),)</f>
        <v>0</v>
      </c>
      <c r="AC94" s="6">
        <f>IFERROR(HLOOKUP("twins",[1]pl!$N:$N,pos!AC94),)</f>
        <v>0</v>
      </c>
      <c r="AD94" s="6">
        <f>IFERROR(HLOOKUP("twins",[1]pl!$N:$N,pos!AD94),)</f>
        <v>0</v>
      </c>
      <c r="AE94" s="6">
        <f>IFERROR(HLOOKUP("twins",[1]pl!$N:$N,pos!AE94),)</f>
        <v>0</v>
      </c>
    </row>
    <row r="95" spans="1:31" x14ac:dyDescent="0.25">
      <c r="A95" s="6">
        <f>IFERROR(HLOOKUP("twins",[1]pl!$N:$N,pos!A95),)</f>
        <v>0</v>
      </c>
      <c r="B95" s="6">
        <f>IFERROR(HLOOKUP("twins",[1]pl!$N:$N,pos!B95),)</f>
        <v>0</v>
      </c>
      <c r="C95" s="6">
        <f>IFERROR(HLOOKUP("twins",[1]pl!$N:$N,pos!C95),)</f>
        <v>0</v>
      </c>
      <c r="D95" s="6">
        <f>IFERROR(HLOOKUP("twins",[1]pl!$N:$N,pos!D95),)</f>
        <v>0</v>
      </c>
      <c r="E95" s="6">
        <f>IFERROR(HLOOKUP("twins",[1]pl!$N:$N,pos!E95),)</f>
        <v>0</v>
      </c>
      <c r="F95" s="6">
        <f>IFERROR(HLOOKUP("twins",[1]pl!$N:$N,pos!F95),)</f>
        <v>0</v>
      </c>
      <c r="G95" s="6">
        <f>IFERROR(HLOOKUP("twins",[1]pl!$N:$N,pos!G95),)</f>
        <v>0</v>
      </c>
      <c r="H95" s="6">
        <f>IFERROR(HLOOKUP("twins",[1]pl!$N:$N,pos!H95),)</f>
        <v>0</v>
      </c>
      <c r="I95" s="6">
        <f>IFERROR(HLOOKUP("twins",[1]pl!$N:$N,pos!I95),)</f>
        <v>0</v>
      </c>
      <c r="J95" s="6">
        <f>IFERROR(HLOOKUP("twins",[1]pl!$N:$N,pos!J95),)</f>
        <v>0</v>
      </c>
      <c r="K95" s="6">
        <f>IFERROR(HLOOKUP("twins",[1]pl!$N:$N,pos!K95),)</f>
        <v>0</v>
      </c>
      <c r="L95" s="6">
        <f>IFERROR(HLOOKUP("twins",[1]pl!$N:$N,pos!L95),)</f>
        <v>0</v>
      </c>
      <c r="M95" s="6">
        <f>IFERROR(HLOOKUP("twins",[1]pl!$N:$N,pos!M95),)</f>
        <v>0</v>
      </c>
      <c r="N95" s="6">
        <f>IFERROR(HLOOKUP("twins",[1]pl!$N:$N,pos!N95),)</f>
        <v>0</v>
      </c>
      <c r="O95" s="6">
        <f>IFERROR(HLOOKUP("twins",[1]pl!$N:$N,pos!O95),)</f>
        <v>0</v>
      </c>
      <c r="P95" s="6"/>
      <c r="Q95" s="6">
        <f>IFERROR(HLOOKUP("twins",[1]pl!$N:$N,pos!Q95),)</f>
        <v>0</v>
      </c>
      <c r="R95" s="6">
        <f>IFERROR(HLOOKUP("twins",[1]pl!$N:$N,pos!R95),)</f>
        <v>0</v>
      </c>
      <c r="S95" s="6">
        <f>IFERROR(HLOOKUP("twins",[1]pl!$N:$N,pos!S95),)</f>
        <v>0</v>
      </c>
      <c r="T95" s="6">
        <f>IFERROR(HLOOKUP("twins",[1]pl!$N:$N,pos!T95),)</f>
        <v>0</v>
      </c>
      <c r="U95" s="6">
        <f>IFERROR(HLOOKUP("twins",[1]pl!$N:$N,pos!U95),)</f>
        <v>0</v>
      </c>
      <c r="V95" s="6">
        <f>IFERROR(HLOOKUP("twins",[1]pl!$N:$N,pos!V95),)</f>
        <v>0</v>
      </c>
      <c r="W95" s="6">
        <f>IFERROR(HLOOKUP("twins",[1]pl!$N:$N,pos!W95),)</f>
        <v>0</v>
      </c>
      <c r="X95" s="6">
        <f>IFERROR(HLOOKUP("twins",[1]pl!$N:$N,pos!X95),)</f>
        <v>0</v>
      </c>
      <c r="Y95" s="6">
        <f>IFERROR(HLOOKUP("twins",[1]pl!$N:$N,pos!Y95),)</f>
        <v>0</v>
      </c>
      <c r="Z95" s="6">
        <f>IFERROR(HLOOKUP("twins",[1]pl!$N:$N,pos!Z95),)</f>
        <v>0</v>
      </c>
      <c r="AA95" s="6">
        <f>IFERROR(HLOOKUP("twins",[1]pl!$N:$N,pos!AA95),)</f>
        <v>0</v>
      </c>
      <c r="AB95" s="6">
        <f>IFERROR(HLOOKUP("twins",[1]pl!$N:$N,pos!AB95),)</f>
        <v>0</v>
      </c>
      <c r="AC95" s="6">
        <f>IFERROR(HLOOKUP("twins",[1]pl!$N:$N,pos!AC95),)</f>
        <v>0</v>
      </c>
      <c r="AD95" s="6">
        <f>IFERROR(HLOOKUP("twins",[1]pl!$N:$N,pos!AD95),)</f>
        <v>0</v>
      </c>
      <c r="AE95" s="6">
        <f>IFERROR(HLOOKUP("twins",[1]pl!$N:$N,pos!AE95),)</f>
        <v>0</v>
      </c>
    </row>
    <row r="96" spans="1:31" x14ac:dyDescent="0.25">
      <c r="A96" s="6">
        <f>IFERROR(HLOOKUP("twins",[1]pl!$N:$N,pos!A96),)</f>
        <v>0</v>
      </c>
      <c r="B96" s="6">
        <f>IFERROR(HLOOKUP("twins",[1]pl!$N:$N,pos!B96),)</f>
        <v>0</v>
      </c>
      <c r="C96" s="6">
        <f>IFERROR(HLOOKUP("twins",[1]pl!$N:$N,pos!C96),)</f>
        <v>0</v>
      </c>
      <c r="D96" s="6">
        <f>IFERROR(HLOOKUP("twins",[1]pl!$N:$N,pos!D96),)</f>
        <v>0</v>
      </c>
      <c r="E96" s="6">
        <f>IFERROR(HLOOKUP("twins",[1]pl!$N:$N,pos!E96),)</f>
        <v>0</v>
      </c>
      <c r="F96" s="6">
        <f>IFERROR(HLOOKUP("twins",[1]pl!$N:$N,pos!F96),)</f>
        <v>0</v>
      </c>
      <c r="G96" s="6">
        <f>IFERROR(HLOOKUP("twins",[1]pl!$N:$N,pos!G96),)</f>
        <v>0</v>
      </c>
      <c r="H96" s="6">
        <f>IFERROR(HLOOKUP("twins",[1]pl!$N:$N,pos!H96),)</f>
        <v>0</v>
      </c>
      <c r="I96" s="6">
        <f>IFERROR(HLOOKUP("twins",[1]pl!$N:$N,pos!I96),)</f>
        <v>0</v>
      </c>
      <c r="J96" s="6">
        <f>IFERROR(HLOOKUP("twins",[1]pl!$N:$N,pos!J96),)</f>
        <v>0</v>
      </c>
      <c r="K96" s="6">
        <f>IFERROR(HLOOKUP("twins",[1]pl!$N:$N,pos!K96),)</f>
        <v>0</v>
      </c>
      <c r="L96" s="6">
        <f>IFERROR(HLOOKUP("twins",[1]pl!$N:$N,pos!L96),)</f>
        <v>0</v>
      </c>
      <c r="M96" s="6">
        <f>IFERROR(HLOOKUP("twins",[1]pl!$N:$N,pos!M96),)</f>
        <v>0</v>
      </c>
      <c r="N96" s="6">
        <f>IFERROR(HLOOKUP("twins",[1]pl!$N:$N,pos!N96),)</f>
        <v>0</v>
      </c>
      <c r="O96" s="6">
        <f>IFERROR(HLOOKUP("twins",[1]pl!$N:$N,pos!O96),)</f>
        <v>0</v>
      </c>
      <c r="P96" s="6"/>
      <c r="Q96" s="6">
        <f>IFERROR(HLOOKUP("twins",[1]pl!$N:$N,pos!Q96),)</f>
        <v>0</v>
      </c>
      <c r="R96" s="6">
        <f>IFERROR(HLOOKUP("twins",[1]pl!$N:$N,pos!R96),)</f>
        <v>0</v>
      </c>
      <c r="S96" s="6">
        <f>IFERROR(HLOOKUP("twins",[1]pl!$N:$N,pos!S96),)</f>
        <v>0</v>
      </c>
      <c r="T96" s="6">
        <f>IFERROR(HLOOKUP("twins",[1]pl!$N:$N,pos!T96),)</f>
        <v>0</v>
      </c>
      <c r="U96" s="6">
        <f>IFERROR(HLOOKUP("twins",[1]pl!$N:$N,pos!U96),)</f>
        <v>0</v>
      </c>
      <c r="V96" s="6">
        <f>IFERROR(HLOOKUP("twins",[1]pl!$N:$N,pos!V96),)</f>
        <v>0</v>
      </c>
      <c r="W96" s="6">
        <f>IFERROR(HLOOKUP("twins",[1]pl!$N:$N,pos!W96),)</f>
        <v>0</v>
      </c>
      <c r="X96" s="6">
        <f>IFERROR(HLOOKUP("twins",[1]pl!$N:$N,pos!X96),)</f>
        <v>0</v>
      </c>
      <c r="Y96" s="6">
        <f>IFERROR(HLOOKUP("twins",[1]pl!$N:$N,pos!Y96),)</f>
        <v>0</v>
      </c>
      <c r="Z96" s="6">
        <f>IFERROR(HLOOKUP("twins",[1]pl!$N:$N,pos!Z96),)</f>
        <v>0</v>
      </c>
      <c r="AA96" s="6">
        <f>IFERROR(HLOOKUP("twins",[1]pl!$N:$N,pos!AA96),)</f>
        <v>0</v>
      </c>
      <c r="AB96" s="6">
        <f>IFERROR(HLOOKUP("twins",[1]pl!$N:$N,pos!AB96),)</f>
        <v>0</v>
      </c>
      <c r="AC96" s="6">
        <f>IFERROR(HLOOKUP("twins",[1]pl!$N:$N,pos!AC96),)</f>
        <v>0</v>
      </c>
      <c r="AD96" s="6">
        <f>IFERROR(HLOOKUP("twins",[1]pl!$N:$N,pos!AD96),)</f>
        <v>0</v>
      </c>
      <c r="AE96" s="6">
        <f>IFERROR(HLOOKUP("twins",[1]pl!$N:$N,pos!AE96),)</f>
        <v>0</v>
      </c>
    </row>
    <row r="97" spans="1:31" x14ac:dyDescent="0.25">
      <c r="A97" s="6">
        <f>IFERROR(HLOOKUP("twins",[1]pl!$N:$N,pos!A97),)</f>
        <v>0</v>
      </c>
      <c r="B97" s="6">
        <f>IFERROR(HLOOKUP("twins",[1]pl!$N:$N,pos!B97),)</f>
        <v>0</v>
      </c>
      <c r="C97" s="6">
        <f>IFERROR(HLOOKUP("twins",[1]pl!$N:$N,pos!C97),)</f>
        <v>0</v>
      </c>
      <c r="D97" s="6">
        <f>IFERROR(HLOOKUP("twins",[1]pl!$N:$N,pos!D97),)</f>
        <v>0</v>
      </c>
      <c r="E97" s="6">
        <f>IFERROR(HLOOKUP("twins",[1]pl!$N:$N,pos!E97),)</f>
        <v>0</v>
      </c>
      <c r="F97" s="6">
        <f>IFERROR(HLOOKUP("twins",[1]pl!$N:$N,pos!F97),)</f>
        <v>0</v>
      </c>
      <c r="G97" s="6">
        <f>IFERROR(HLOOKUP("twins",[1]pl!$N:$N,pos!G97),)</f>
        <v>0</v>
      </c>
      <c r="H97" s="6">
        <f>IFERROR(HLOOKUP("twins",[1]pl!$N:$N,pos!H97),)</f>
        <v>0</v>
      </c>
      <c r="I97" s="6">
        <f>IFERROR(HLOOKUP("twins",[1]pl!$N:$N,pos!I97),)</f>
        <v>0</v>
      </c>
      <c r="J97" s="6">
        <f>IFERROR(HLOOKUP("twins",[1]pl!$N:$N,pos!J97),)</f>
        <v>0</v>
      </c>
      <c r="K97" s="6">
        <f>IFERROR(HLOOKUP("twins",[1]pl!$N:$N,pos!K97),)</f>
        <v>0</v>
      </c>
      <c r="L97" s="6">
        <f>IFERROR(HLOOKUP("twins",[1]pl!$N:$N,pos!L97),)</f>
        <v>0</v>
      </c>
      <c r="M97" s="6">
        <f>IFERROR(HLOOKUP("twins",[1]pl!$N:$N,pos!M97),)</f>
        <v>0</v>
      </c>
      <c r="N97" s="6">
        <f>IFERROR(HLOOKUP("twins",[1]pl!$N:$N,pos!N97),)</f>
        <v>0</v>
      </c>
      <c r="O97" s="6">
        <f>IFERROR(HLOOKUP("twins",[1]pl!$N:$N,pos!O97),)</f>
        <v>0</v>
      </c>
      <c r="P97" s="6"/>
      <c r="Q97" s="6">
        <f>IFERROR(HLOOKUP("twins",[1]pl!$N:$N,pos!Q97),)</f>
        <v>0</v>
      </c>
      <c r="R97" s="6">
        <f>IFERROR(HLOOKUP("twins",[1]pl!$N:$N,pos!R97),)</f>
        <v>0</v>
      </c>
      <c r="S97" s="6">
        <f>IFERROR(HLOOKUP("twins",[1]pl!$N:$N,pos!S97),)</f>
        <v>0</v>
      </c>
      <c r="T97" s="6">
        <f>IFERROR(HLOOKUP("twins",[1]pl!$N:$N,pos!T97),)</f>
        <v>0</v>
      </c>
      <c r="U97" s="6">
        <f>IFERROR(HLOOKUP("twins",[1]pl!$N:$N,pos!U97),)</f>
        <v>0</v>
      </c>
      <c r="V97" s="6">
        <f>IFERROR(HLOOKUP("twins",[1]pl!$N:$N,pos!V97),)</f>
        <v>0</v>
      </c>
      <c r="W97" s="6">
        <f>IFERROR(HLOOKUP("twins",[1]pl!$N:$N,pos!W97),)</f>
        <v>0</v>
      </c>
      <c r="X97" s="6">
        <f>IFERROR(HLOOKUP("twins",[1]pl!$N:$N,pos!X97),)</f>
        <v>0</v>
      </c>
      <c r="Y97" s="6">
        <f>IFERROR(HLOOKUP("twins",[1]pl!$N:$N,pos!Y97),)</f>
        <v>0</v>
      </c>
      <c r="Z97" s="6">
        <f>IFERROR(HLOOKUP("twins",[1]pl!$N:$N,pos!Z97),)</f>
        <v>0</v>
      </c>
      <c r="AA97" s="6">
        <f>IFERROR(HLOOKUP("twins",[1]pl!$N:$N,pos!AA97),)</f>
        <v>0</v>
      </c>
      <c r="AB97" s="6">
        <f>IFERROR(HLOOKUP("twins",[1]pl!$N:$N,pos!AB97),)</f>
        <v>0</v>
      </c>
      <c r="AC97" s="6">
        <f>IFERROR(HLOOKUP("twins",[1]pl!$N:$N,pos!AC97),)</f>
        <v>0</v>
      </c>
      <c r="AD97" s="6">
        <f>IFERROR(HLOOKUP("twins",[1]pl!$N:$N,pos!AD97),)</f>
        <v>0</v>
      </c>
      <c r="AE97" s="6">
        <f>IFERROR(HLOOKUP("twins",[1]pl!$N:$N,pos!AE97),)</f>
        <v>0</v>
      </c>
    </row>
    <row r="98" spans="1:31" x14ac:dyDescent="0.25">
      <c r="A98" s="6">
        <f>IFERROR(HLOOKUP("twins",[1]pl!$N:$N,pos!A98),)</f>
        <v>0</v>
      </c>
      <c r="B98" s="6">
        <f>IFERROR(HLOOKUP("twins",[1]pl!$N:$N,pos!B98),)</f>
        <v>0</v>
      </c>
      <c r="C98" s="6">
        <f>IFERROR(HLOOKUP("twins",[1]pl!$N:$N,pos!C98),)</f>
        <v>0</v>
      </c>
      <c r="D98" s="6">
        <f>IFERROR(HLOOKUP("twins",[1]pl!$N:$N,pos!D98),)</f>
        <v>0</v>
      </c>
      <c r="E98" s="6">
        <f>IFERROR(HLOOKUP("twins",[1]pl!$N:$N,pos!E98),)</f>
        <v>0</v>
      </c>
      <c r="F98" s="6">
        <f>IFERROR(HLOOKUP("twins",[1]pl!$N:$N,pos!F98),)</f>
        <v>0</v>
      </c>
      <c r="G98" s="6">
        <f>IFERROR(HLOOKUP("twins",[1]pl!$N:$N,pos!G98),)</f>
        <v>0</v>
      </c>
      <c r="H98" s="6">
        <f>IFERROR(HLOOKUP("twins",[1]pl!$N:$N,pos!H98),)</f>
        <v>0</v>
      </c>
      <c r="I98" s="6">
        <f>IFERROR(HLOOKUP("twins",[1]pl!$N:$N,pos!I98),)</f>
        <v>0</v>
      </c>
      <c r="J98" s="6">
        <f>IFERROR(HLOOKUP("twins",[1]pl!$N:$N,pos!J98),)</f>
        <v>0</v>
      </c>
      <c r="K98" s="6">
        <f>IFERROR(HLOOKUP("twins",[1]pl!$N:$N,pos!K98),)</f>
        <v>0</v>
      </c>
      <c r="L98" s="6">
        <f>IFERROR(HLOOKUP("twins",[1]pl!$N:$N,pos!L98),)</f>
        <v>0</v>
      </c>
      <c r="M98" s="6">
        <f>IFERROR(HLOOKUP("twins",[1]pl!$N:$N,pos!M98),)</f>
        <v>0</v>
      </c>
      <c r="N98" s="6">
        <f>IFERROR(HLOOKUP("twins",[1]pl!$N:$N,pos!N98),)</f>
        <v>0</v>
      </c>
      <c r="O98" s="6">
        <f>IFERROR(HLOOKUP("twins",[1]pl!$N:$N,pos!O98),)</f>
        <v>0</v>
      </c>
      <c r="P98" s="6"/>
      <c r="Q98" s="6">
        <f>IFERROR(HLOOKUP("twins",[1]pl!$N:$N,pos!Q98),)</f>
        <v>0</v>
      </c>
      <c r="R98" s="6">
        <f>IFERROR(HLOOKUP("twins",[1]pl!$N:$N,pos!R98),)</f>
        <v>0</v>
      </c>
      <c r="S98" s="6">
        <f>IFERROR(HLOOKUP("twins",[1]pl!$N:$N,pos!S98),)</f>
        <v>0</v>
      </c>
      <c r="T98" s="6">
        <f>IFERROR(HLOOKUP("twins",[1]pl!$N:$N,pos!T98),)</f>
        <v>0</v>
      </c>
      <c r="U98" s="6">
        <f>IFERROR(HLOOKUP("twins",[1]pl!$N:$N,pos!U98),)</f>
        <v>0</v>
      </c>
      <c r="V98" s="6">
        <f>IFERROR(HLOOKUP("twins",[1]pl!$N:$N,pos!V98),)</f>
        <v>0</v>
      </c>
      <c r="W98" s="6">
        <f>IFERROR(HLOOKUP("twins",[1]pl!$N:$N,pos!W98),)</f>
        <v>0</v>
      </c>
      <c r="X98" s="6">
        <f>IFERROR(HLOOKUP("twins",[1]pl!$N:$N,pos!X98),)</f>
        <v>0</v>
      </c>
      <c r="Y98" s="6">
        <f>IFERROR(HLOOKUP("twins",[1]pl!$N:$N,pos!Y98),)</f>
        <v>0</v>
      </c>
      <c r="Z98" s="6">
        <f>IFERROR(HLOOKUP("twins",[1]pl!$N:$N,pos!Z98),)</f>
        <v>0</v>
      </c>
      <c r="AA98" s="6">
        <f>IFERROR(HLOOKUP("twins",[1]pl!$N:$N,pos!AA98),)</f>
        <v>0</v>
      </c>
      <c r="AB98" s="6">
        <f>IFERROR(HLOOKUP("twins",[1]pl!$N:$N,pos!AB98),)</f>
        <v>0</v>
      </c>
      <c r="AC98" s="6">
        <f>IFERROR(HLOOKUP("twins",[1]pl!$N:$N,pos!AC98),)</f>
        <v>0</v>
      </c>
      <c r="AD98" s="6">
        <f>IFERROR(HLOOKUP("twins",[1]pl!$N:$N,pos!AD98),)</f>
        <v>0</v>
      </c>
      <c r="AE98" s="6">
        <f>IFERROR(HLOOKUP("twins",[1]pl!$N:$N,pos!AE98),)</f>
        <v>0</v>
      </c>
    </row>
    <row r="99" spans="1:31" x14ac:dyDescent="0.25">
      <c r="A99" s="6">
        <f>IFERROR(HLOOKUP("twins",[1]pl!$N:$N,pos!A99),)</f>
        <v>0</v>
      </c>
      <c r="B99" s="6">
        <f>IFERROR(HLOOKUP("twins",[1]pl!$N:$N,pos!B99),)</f>
        <v>0</v>
      </c>
      <c r="C99" s="6">
        <f>IFERROR(HLOOKUP("twins",[1]pl!$N:$N,pos!C99),)</f>
        <v>0</v>
      </c>
      <c r="D99" s="6">
        <f>IFERROR(HLOOKUP("twins",[1]pl!$N:$N,pos!D99),)</f>
        <v>0</v>
      </c>
      <c r="E99" s="6">
        <f>IFERROR(HLOOKUP("twins",[1]pl!$N:$N,pos!E99),)</f>
        <v>0</v>
      </c>
      <c r="F99" s="6">
        <f>IFERROR(HLOOKUP("twins",[1]pl!$N:$N,pos!F99),)</f>
        <v>0</v>
      </c>
      <c r="G99" s="6">
        <f>IFERROR(HLOOKUP("twins",[1]pl!$N:$N,pos!G99),)</f>
        <v>0</v>
      </c>
      <c r="H99" s="6">
        <f>IFERROR(HLOOKUP("twins",[1]pl!$N:$N,pos!H99),)</f>
        <v>0</v>
      </c>
      <c r="I99" s="6">
        <f>IFERROR(HLOOKUP("twins",[1]pl!$N:$N,pos!I99),)</f>
        <v>0</v>
      </c>
      <c r="J99" s="6">
        <f>IFERROR(HLOOKUP("twins",[1]pl!$N:$N,pos!J99),)</f>
        <v>0</v>
      </c>
      <c r="K99" s="6">
        <f>IFERROR(HLOOKUP("twins",[1]pl!$N:$N,pos!K99),)</f>
        <v>0</v>
      </c>
      <c r="L99" s="6">
        <f>IFERROR(HLOOKUP("twins",[1]pl!$N:$N,pos!L99),)</f>
        <v>0</v>
      </c>
      <c r="M99" s="6">
        <f>IFERROR(HLOOKUP("twins",[1]pl!$N:$N,pos!M99),)</f>
        <v>0</v>
      </c>
      <c r="N99" s="6">
        <f>IFERROR(HLOOKUP("twins",[1]pl!$N:$N,pos!N99),)</f>
        <v>0</v>
      </c>
      <c r="O99" s="6">
        <f>IFERROR(HLOOKUP("twins",[1]pl!$N:$N,pos!O99),)</f>
        <v>0</v>
      </c>
      <c r="P99" s="6"/>
      <c r="Q99" s="6">
        <f>IFERROR(HLOOKUP("twins",[1]pl!$N:$N,pos!Q99),)</f>
        <v>0</v>
      </c>
      <c r="R99" s="6">
        <f>IFERROR(HLOOKUP("twins",[1]pl!$N:$N,pos!R99),)</f>
        <v>0</v>
      </c>
      <c r="S99" s="6">
        <f>IFERROR(HLOOKUP("twins",[1]pl!$N:$N,pos!S99),)</f>
        <v>0</v>
      </c>
      <c r="T99" s="6">
        <f>IFERROR(HLOOKUP("twins",[1]pl!$N:$N,pos!T99),)</f>
        <v>0</v>
      </c>
      <c r="U99" s="6">
        <f>IFERROR(HLOOKUP("twins",[1]pl!$N:$N,pos!U99),)</f>
        <v>0</v>
      </c>
      <c r="V99" s="6">
        <f>IFERROR(HLOOKUP("twins",[1]pl!$N:$N,pos!V99),)</f>
        <v>0</v>
      </c>
      <c r="W99" s="6">
        <f>IFERROR(HLOOKUP("twins",[1]pl!$N:$N,pos!W99),)</f>
        <v>0</v>
      </c>
      <c r="X99" s="6">
        <f>IFERROR(HLOOKUP("twins",[1]pl!$N:$N,pos!X99),)</f>
        <v>0</v>
      </c>
      <c r="Y99" s="6">
        <f>IFERROR(HLOOKUP("twins",[1]pl!$N:$N,pos!Y99),)</f>
        <v>0</v>
      </c>
      <c r="Z99" s="6">
        <f>IFERROR(HLOOKUP("twins",[1]pl!$N:$N,pos!Z99),)</f>
        <v>0</v>
      </c>
      <c r="AA99" s="6">
        <f>IFERROR(HLOOKUP("twins",[1]pl!$N:$N,pos!AA99),)</f>
        <v>0</v>
      </c>
      <c r="AB99" s="6">
        <f>IFERROR(HLOOKUP("twins",[1]pl!$N:$N,pos!AB99),)</f>
        <v>0</v>
      </c>
      <c r="AC99" s="6">
        <f>IFERROR(HLOOKUP("twins",[1]pl!$N:$N,pos!AC99),)</f>
        <v>0</v>
      </c>
      <c r="AD99" s="6">
        <f>IFERROR(HLOOKUP("twins",[1]pl!$N:$N,pos!AD99),)</f>
        <v>0</v>
      </c>
      <c r="AE99" s="6">
        <f>IFERROR(HLOOKUP("twins",[1]pl!$N:$N,pos!AE99),)</f>
        <v>0</v>
      </c>
    </row>
    <row r="100" spans="1:31" x14ac:dyDescent="0.25">
      <c r="A100" s="6">
        <f>IFERROR(HLOOKUP("twins",[1]pl!$N:$N,pos!A100),)</f>
        <v>0</v>
      </c>
      <c r="B100" s="6">
        <f>IFERROR(HLOOKUP("twins",[1]pl!$N:$N,pos!B100),)</f>
        <v>0</v>
      </c>
      <c r="C100" s="6">
        <f>IFERROR(HLOOKUP("twins",[1]pl!$N:$N,pos!C100),)</f>
        <v>0</v>
      </c>
      <c r="D100" s="6">
        <f>IFERROR(HLOOKUP("twins",[1]pl!$N:$N,pos!D100),)</f>
        <v>0</v>
      </c>
      <c r="E100" s="6">
        <f>IFERROR(HLOOKUP("twins",[1]pl!$N:$N,pos!E100),)</f>
        <v>0</v>
      </c>
      <c r="F100" s="6">
        <f>IFERROR(HLOOKUP("twins",[1]pl!$N:$N,pos!F100),)</f>
        <v>0</v>
      </c>
      <c r="G100" s="6">
        <f>IFERROR(HLOOKUP("twins",[1]pl!$N:$N,pos!G100),)</f>
        <v>0</v>
      </c>
      <c r="H100" s="6">
        <f>IFERROR(HLOOKUP("twins",[1]pl!$N:$N,pos!H100),)</f>
        <v>0</v>
      </c>
      <c r="I100" s="6">
        <f>IFERROR(HLOOKUP("twins",[1]pl!$N:$N,pos!I100),)</f>
        <v>0</v>
      </c>
      <c r="J100" s="6">
        <f>IFERROR(HLOOKUP("twins",[1]pl!$N:$N,pos!J100),)</f>
        <v>0</v>
      </c>
      <c r="K100" s="6">
        <f>IFERROR(HLOOKUP("twins",[1]pl!$N:$N,pos!K100),)</f>
        <v>0</v>
      </c>
      <c r="L100" s="6">
        <f>IFERROR(HLOOKUP("twins",[1]pl!$N:$N,pos!L100),)</f>
        <v>0</v>
      </c>
      <c r="M100" s="6">
        <f>IFERROR(HLOOKUP("twins",[1]pl!$N:$N,pos!M100),)</f>
        <v>0</v>
      </c>
      <c r="N100" s="6">
        <f>IFERROR(HLOOKUP("twins",[1]pl!$N:$N,pos!N100),)</f>
        <v>0</v>
      </c>
      <c r="O100" s="6">
        <f>IFERROR(HLOOKUP("twins",[1]pl!$N:$N,pos!O100),)</f>
        <v>0</v>
      </c>
      <c r="P100" s="6"/>
      <c r="Q100" s="6">
        <f>IFERROR(HLOOKUP("twins",[1]pl!$N:$N,pos!Q100),)</f>
        <v>0</v>
      </c>
      <c r="R100" s="6">
        <f>IFERROR(HLOOKUP("twins",[1]pl!$N:$N,pos!R100),)</f>
        <v>0</v>
      </c>
      <c r="S100" s="6">
        <f>IFERROR(HLOOKUP("twins",[1]pl!$N:$N,pos!S100),)</f>
        <v>0</v>
      </c>
      <c r="T100" s="6">
        <f>IFERROR(HLOOKUP("twins",[1]pl!$N:$N,pos!T100),)</f>
        <v>0</v>
      </c>
      <c r="U100" s="6">
        <f>IFERROR(HLOOKUP("twins",[1]pl!$N:$N,pos!U100),)</f>
        <v>0</v>
      </c>
      <c r="V100" s="6">
        <f>IFERROR(HLOOKUP("twins",[1]pl!$N:$N,pos!V100),)</f>
        <v>0</v>
      </c>
      <c r="W100" s="6">
        <f>IFERROR(HLOOKUP("twins",[1]pl!$N:$N,pos!W100),)</f>
        <v>0</v>
      </c>
      <c r="X100" s="6">
        <f>IFERROR(HLOOKUP("twins",[1]pl!$N:$N,pos!X100),)</f>
        <v>0</v>
      </c>
      <c r="Y100" s="6">
        <f>IFERROR(HLOOKUP("twins",[1]pl!$N:$N,pos!Y100),)</f>
        <v>0</v>
      </c>
      <c r="Z100" s="6">
        <f>IFERROR(HLOOKUP("twins",[1]pl!$N:$N,pos!Z100),)</f>
        <v>0</v>
      </c>
      <c r="AA100" s="6">
        <f>IFERROR(HLOOKUP("twins",[1]pl!$N:$N,pos!AA100),)</f>
        <v>0</v>
      </c>
      <c r="AB100" s="6">
        <f>IFERROR(HLOOKUP("twins",[1]pl!$N:$N,pos!AB100),)</f>
        <v>0</v>
      </c>
      <c r="AC100" s="6">
        <f>IFERROR(HLOOKUP("twins",[1]pl!$N:$N,pos!AC100),)</f>
        <v>0</v>
      </c>
      <c r="AD100" s="6">
        <f>IFERROR(HLOOKUP("twins",[1]pl!$N:$N,pos!AD100),)</f>
        <v>0</v>
      </c>
      <c r="AE100" s="6">
        <f>IFERROR(HLOOKUP("twins",[1]pl!$N:$N,pos!AE100),)</f>
        <v>0</v>
      </c>
    </row>
    <row r="101" spans="1:31" x14ac:dyDescent="0.25">
      <c r="A101" s="6">
        <f>IFERROR(HLOOKUP("twins",[1]pl!$N:$N,pos!A101),)</f>
        <v>0</v>
      </c>
      <c r="B101" s="6">
        <f>IFERROR(HLOOKUP("twins",[1]pl!$N:$N,pos!B101),)</f>
        <v>0</v>
      </c>
      <c r="C101" s="6">
        <f>IFERROR(HLOOKUP("twins",[1]pl!$N:$N,pos!C101),)</f>
        <v>0</v>
      </c>
      <c r="D101" s="6">
        <f>IFERROR(HLOOKUP("twins",[1]pl!$N:$N,pos!D101),)</f>
        <v>0</v>
      </c>
      <c r="E101" s="6">
        <f>IFERROR(HLOOKUP("twins",[1]pl!$N:$N,pos!E101),)</f>
        <v>0</v>
      </c>
      <c r="F101" s="6">
        <f>IFERROR(HLOOKUP("twins",[1]pl!$N:$N,pos!F101),)</f>
        <v>0</v>
      </c>
      <c r="G101" s="6">
        <f>IFERROR(HLOOKUP("twins",[1]pl!$N:$N,pos!G101),)</f>
        <v>0</v>
      </c>
      <c r="H101" s="6">
        <f>IFERROR(HLOOKUP("twins",[1]pl!$N:$N,pos!H101),)</f>
        <v>0</v>
      </c>
      <c r="I101" s="6">
        <f>IFERROR(HLOOKUP("twins",[1]pl!$N:$N,pos!I101),)</f>
        <v>0</v>
      </c>
      <c r="J101" s="6">
        <f>IFERROR(HLOOKUP("twins",[1]pl!$N:$N,pos!J101),)</f>
        <v>0</v>
      </c>
      <c r="K101" s="6">
        <f>IFERROR(HLOOKUP("twins",[1]pl!$N:$N,pos!K101),)</f>
        <v>0</v>
      </c>
      <c r="L101" s="6">
        <f>IFERROR(HLOOKUP("twins",[1]pl!$N:$N,pos!L101),)</f>
        <v>0</v>
      </c>
      <c r="M101" s="6">
        <f>IFERROR(HLOOKUP("twins",[1]pl!$N:$N,pos!M101),)</f>
        <v>0</v>
      </c>
      <c r="N101" s="6">
        <f>IFERROR(HLOOKUP("twins",[1]pl!$N:$N,pos!N101),)</f>
        <v>0</v>
      </c>
      <c r="O101" s="6">
        <f>IFERROR(HLOOKUP("twins",[1]pl!$N:$N,pos!O101),)</f>
        <v>0</v>
      </c>
      <c r="P101" s="6"/>
      <c r="Q101" s="6">
        <f>IFERROR(HLOOKUP("twins",[1]pl!$N:$N,pos!Q101),)</f>
        <v>0</v>
      </c>
      <c r="R101" s="6">
        <f>IFERROR(HLOOKUP("twins",[1]pl!$N:$N,pos!R101),)</f>
        <v>0</v>
      </c>
      <c r="S101" s="6">
        <f>IFERROR(HLOOKUP("twins",[1]pl!$N:$N,pos!S101),)</f>
        <v>0</v>
      </c>
      <c r="T101" s="6">
        <f>IFERROR(HLOOKUP("twins",[1]pl!$N:$N,pos!T101),)</f>
        <v>0</v>
      </c>
      <c r="U101" s="6">
        <f>IFERROR(HLOOKUP("twins",[1]pl!$N:$N,pos!U101),)</f>
        <v>0</v>
      </c>
      <c r="V101" s="6">
        <f>IFERROR(HLOOKUP("twins",[1]pl!$N:$N,pos!V101),)</f>
        <v>0</v>
      </c>
      <c r="W101" s="6">
        <f>IFERROR(HLOOKUP("twins",[1]pl!$N:$N,pos!W101),)</f>
        <v>0</v>
      </c>
      <c r="X101" s="6">
        <f>IFERROR(HLOOKUP("twins",[1]pl!$N:$N,pos!X101),)</f>
        <v>0</v>
      </c>
      <c r="Y101" s="6">
        <f>IFERROR(HLOOKUP("twins",[1]pl!$N:$N,pos!Y101),)</f>
        <v>0</v>
      </c>
      <c r="Z101" s="6">
        <f>IFERROR(HLOOKUP("twins",[1]pl!$N:$N,pos!Z101),)</f>
        <v>0</v>
      </c>
      <c r="AA101" s="6">
        <f>IFERROR(HLOOKUP("twins",[1]pl!$N:$N,pos!AA101),)</f>
        <v>0</v>
      </c>
      <c r="AB101" s="6">
        <f>IFERROR(HLOOKUP("twins",[1]pl!$N:$N,pos!AB101),)</f>
        <v>0</v>
      </c>
      <c r="AC101" s="6">
        <f>IFERROR(HLOOKUP("twins",[1]pl!$N:$N,pos!AC101),)</f>
        <v>0</v>
      </c>
      <c r="AD101" s="6">
        <f>IFERROR(HLOOKUP("twins",[1]pl!$N:$N,pos!AD101),)</f>
        <v>0</v>
      </c>
      <c r="AE101" s="6">
        <f>IFERROR(HLOOKUP("twins",[1]pl!$N:$N,pos!AE101),)</f>
        <v>0</v>
      </c>
    </row>
    <row r="102" spans="1:31" x14ac:dyDescent="0.25">
      <c r="A102" s="6">
        <f>IFERROR(HLOOKUP("twins",[1]pl!$N:$N,pos!A102),)</f>
        <v>0</v>
      </c>
      <c r="B102" s="6">
        <f>IFERROR(HLOOKUP("twins",[1]pl!$N:$N,pos!B102),)</f>
        <v>0</v>
      </c>
      <c r="C102" s="6">
        <f>IFERROR(HLOOKUP("twins",[1]pl!$N:$N,pos!C102),)</f>
        <v>0</v>
      </c>
      <c r="D102" s="6">
        <f>IFERROR(HLOOKUP("twins",[1]pl!$N:$N,pos!D102),)</f>
        <v>0</v>
      </c>
      <c r="E102" s="6">
        <f>IFERROR(HLOOKUP("twins",[1]pl!$N:$N,pos!E102),)</f>
        <v>0</v>
      </c>
      <c r="F102" s="6">
        <f>IFERROR(HLOOKUP("twins",[1]pl!$N:$N,pos!F102),)</f>
        <v>0</v>
      </c>
      <c r="G102" s="6">
        <f>IFERROR(HLOOKUP("twins",[1]pl!$N:$N,pos!G102),)</f>
        <v>0</v>
      </c>
      <c r="H102" s="6">
        <f>IFERROR(HLOOKUP("twins",[1]pl!$N:$N,pos!H102),)</f>
        <v>0</v>
      </c>
      <c r="I102" s="6">
        <f>IFERROR(HLOOKUP("twins",[1]pl!$N:$N,pos!I102),)</f>
        <v>0</v>
      </c>
      <c r="J102" s="6">
        <f>IFERROR(HLOOKUP("twins",[1]pl!$N:$N,pos!J102),)</f>
        <v>0</v>
      </c>
      <c r="K102" s="6">
        <f>IFERROR(HLOOKUP("twins",[1]pl!$N:$N,pos!K102),)</f>
        <v>0</v>
      </c>
      <c r="L102" s="6">
        <f>IFERROR(HLOOKUP("twins",[1]pl!$N:$N,pos!L102),)</f>
        <v>0</v>
      </c>
      <c r="M102" s="6">
        <f>IFERROR(HLOOKUP("twins",[1]pl!$N:$N,pos!M102),)</f>
        <v>0</v>
      </c>
      <c r="N102" s="6">
        <f>IFERROR(HLOOKUP("twins",[1]pl!$N:$N,pos!N102),)</f>
        <v>0</v>
      </c>
      <c r="O102" s="6">
        <f>IFERROR(HLOOKUP("twins",[1]pl!$N:$N,pos!O102),)</f>
        <v>0</v>
      </c>
      <c r="P102" s="6"/>
      <c r="Q102" s="6">
        <f>IFERROR(HLOOKUP("twins",[1]pl!$N:$N,pos!Q102),)</f>
        <v>0</v>
      </c>
      <c r="R102" s="6">
        <f>IFERROR(HLOOKUP("twins",[1]pl!$N:$N,pos!R102),)</f>
        <v>0</v>
      </c>
      <c r="S102" s="6">
        <f>IFERROR(HLOOKUP("twins",[1]pl!$N:$N,pos!S102),)</f>
        <v>0</v>
      </c>
      <c r="T102" s="6">
        <f>IFERROR(HLOOKUP("twins",[1]pl!$N:$N,pos!T102),)</f>
        <v>0</v>
      </c>
      <c r="U102" s="6">
        <f>IFERROR(HLOOKUP("twins",[1]pl!$N:$N,pos!U102),)</f>
        <v>0</v>
      </c>
      <c r="V102" s="6">
        <f>IFERROR(HLOOKUP("twins",[1]pl!$N:$N,pos!V102),)</f>
        <v>0</v>
      </c>
      <c r="W102" s="6">
        <f>IFERROR(HLOOKUP("twins",[1]pl!$N:$N,pos!W102),)</f>
        <v>0</v>
      </c>
      <c r="X102" s="6">
        <f>IFERROR(HLOOKUP("twins",[1]pl!$N:$N,pos!X102),)</f>
        <v>0</v>
      </c>
      <c r="Y102" s="6">
        <f>IFERROR(HLOOKUP("twins",[1]pl!$N:$N,pos!Y102),)</f>
        <v>0</v>
      </c>
      <c r="Z102" s="6">
        <f>IFERROR(HLOOKUP("twins",[1]pl!$N:$N,pos!Z102),)</f>
        <v>0</v>
      </c>
      <c r="AA102" s="6">
        <f>IFERROR(HLOOKUP("twins",[1]pl!$N:$N,pos!AA102),)</f>
        <v>0</v>
      </c>
      <c r="AB102" s="6">
        <f>IFERROR(HLOOKUP("twins",[1]pl!$N:$N,pos!AB102),)</f>
        <v>0</v>
      </c>
      <c r="AC102" s="6">
        <f>IFERROR(HLOOKUP("twins",[1]pl!$N:$N,pos!AC102),)</f>
        <v>0</v>
      </c>
      <c r="AD102" s="6">
        <f>IFERROR(HLOOKUP("twins",[1]pl!$N:$N,pos!AD102),)</f>
        <v>0</v>
      </c>
      <c r="AE102" s="6">
        <f>IFERROR(HLOOKUP("twins",[1]pl!$N:$N,pos!AE102),)</f>
        <v>0</v>
      </c>
    </row>
    <row r="103" spans="1:31" x14ac:dyDescent="0.25">
      <c r="A103" s="6">
        <f>IFERROR(HLOOKUP("twins",[1]pl!$N:$N,pos!A103),)</f>
        <v>0</v>
      </c>
      <c r="B103" s="6">
        <f>IFERROR(HLOOKUP("twins",[1]pl!$N:$N,pos!B103),)</f>
        <v>0</v>
      </c>
      <c r="C103" s="6">
        <f>IFERROR(HLOOKUP("twins",[1]pl!$N:$N,pos!C103),)</f>
        <v>0</v>
      </c>
      <c r="D103" s="6">
        <f>IFERROR(HLOOKUP("twins",[1]pl!$N:$N,pos!D103),)</f>
        <v>0</v>
      </c>
      <c r="E103" s="6">
        <f>IFERROR(HLOOKUP("twins",[1]pl!$N:$N,pos!E103),)</f>
        <v>0</v>
      </c>
      <c r="F103" s="6">
        <f>IFERROR(HLOOKUP("twins",[1]pl!$N:$N,pos!F103),)</f>
        <v>0</v>
      </c>
      <c r="G103" s="6">
        <f>IFERROR(HLOOKUP("twins",[1]pl!$N:$N,pos!G103),)</f>
        <v>0</v>
      </c>
      <c r="H103" s="6">
        <f>IFERROR(HLOOKUP("twins",[1]pl!$N:$N,pos!H103),)</f>
        <v>0</v>
      </c>
      <c r="I103" s="6">
        <f>IFERROR(HLOOKUP("twins",[1]pl!$N:$N,pos!I103),)</f>
        <v>0</v>
      </c>
      <c r="J103" s="6">
        <f>IFERROR(HLOOKUP("twins",[1]pl!$N:$N,pos!J103),)</f>
        <v>0</v>
      </c>
      <c r="K103" s="6">
        <f>IFERROR(HLOOKUP("twins",[1]pl!$N:$N,pos!K103),)</f>
        <v>0</v>
      </c>
      <c r="L103" s="6">
        <f>IFERROR(HLOOKUP("twins",[1]pl!$N:$N,pos!L103),)</f>
        <v>0</v>
      </c>
      <c r="M103" s="6">
        <f>IFERROR(HLOOKUP("twins",[1]pl!$N:$N,pos!M103),)</f>
        <v>0</v>
      </c>
      <c r="N103" s="6">
        <f>IFERROR(HLOOKUP("twins",[1]pl!$N:$N,pos!N103),)</f>
        <v>0</v>
      </c>
      <c r="O103" s="6">
        <f>IFERROR(HLOOKUP("twins",[1]pl!$N:$N,pos!O103),)</f>
        <v>0</v>
      </c>
      <c r="P103" s="6"/>
      <c r="Q103" s="6">
        <f>IFERROR(HLOOKUP("twins",[1]pl!$N:$N,pos!Q103),)</f>
        <v>0</v>
      </c>
      <c r="R103" s="6">
        <f>IFERROR(HLOOKUP("twins",[1]pl!$N:$N,pos!R103),)</f>
        <v>0</v>
      </c>
      <c r="S103" s="6">
        <f>IFERROR(HLOOKUP("twins",[1]pl!$N:$N,pos!S103),)</f>
        <v>0</v>
      </c>
      <c r="T103" s="6">
        <f>IFERROR(HLOOKUP("twins",[1]pl!$N:$N,pos!T103),)</f>
        <v>0</v>
      </c>
      <c r="U103" s="6">
        <f>IFERROR(HLOOKUP("twins",[1]pl!$N:$N,pos!U103),)</f>
        <v>0</v>
      </c>
      <c r="V103" s="6">
        <f>IFERROR(HLOOKUP("twins",[1]pl!$N:$N,pos!V103),)</f>
        <v>0</v>
      </c>
      <c r="W103" s="6">
        <f>IFERROR(HLOOKUP("twins",[1]pl!$N:$N,pos!W103),)</f>
        <v>0</v>
      </c>
      <c r="X103" s="6">
        <f>IFERROR(HLOOKUP("twins",[1]pl!$N:$N,pos!X103),)</f>
        <v>0</v>
      </c>
      <c r="Y103" s="6">
        <f>IFERROR(HLOOKUP("twins",[1]pl!$N:$N,pos!Y103),)</f>
        <v>0</v>
      </c>
      <c r="Z103" s="6">
        <f>IFERROR(HLOOKUP("twins",[1]pl!$N:$N,pos!Z103),)</f>
        <v>0</v>
      </c>
      <c r="AA103" s="6">
        <f>IFERROR(HLOOKUP("twins",[1]pl!$N:$N,pos!AA103),)</f>
        <v>0</v>
      </c>
      <c r="AB103" s="6">
        <f>IFERROR(HLOOKUP("twins",[1]pl!$N:$N,pos!AB103),)</f>
        <v>0</v>
      </c>
      <c r="AC103" s="6">
        <f>IFERROR(HLOOKUP("twins",[1]pl!$N:$N,pos!AC103),)</f>
        <v>0</v>
      </c>
      <c r="AD103" s="6">
        <f>IFERROR(HLOOKUP("twins",[1]pl!$N:$N,pos!AD103),)</f>
        <v>0</v>
      </c>
      <c r="AE103" s="6">
        <f>IFERROR(HLOOKUP("twins",[1]pl!$N:$N,pos!AE103),)</f>
        <v>0</v>
      </c>
    </row>
    <row r="104" spans="1:31" x14ac:dyDescent="0.25">
      <c r="A104" s="6">
        <f>IFERROR(HLOOKUP("twins",[1]pl!$N:$N,pos!A104),)</f>
        <v>0</v>
      </c>
      <c r="B104" s="6">
        <f>IFERROR(HLOOKUP("twins",[1]pl!$N:$N,pos!B104),)</f>
        <v>0</v>
      </c>
      <c r="C104" s="6">
        <f>IFERROR(HLOOKUP("twins",[1]pl!$N:$N,pos!C104),)</f>
        <v>0</v>
      </c>
      <c r="D104" s="6">
        <f>IFERROR(HLOOKUP("twins",[1]pl!$N:$N,pos!D104),)</f>
        <v>0</v>
      </c>
      <c r="E104" s="6">
        <f>IFERROR(HLOOKUP("twins",[1]pl!$N:$N,pos!E104),)</f>
        <v>0</v>
      </c>
      <c r="F104" s="6">
        <f>IFERROR(HLOOKUP("twins",[1]pl!$N:$N,pos!F104),)</f>
        <v>0</v>
      </c>
      <c r="G104" s="6">
        <f>IFERROR(HLOOKUP("twins",[1]pl!$N:$N,pos!G104),)</f>
        <v>0</v>
      </c>
      <c r="H104" s="6">
        <f>IFERROR(HLOOKUP("twins",[1]pl!$N:$N,pos!H104),)</f>
        <v>0</v>
      </c>
      <c r="I104" s="6">
        <f>IFERROR(HLOOKUP("twins",[1]pl!$N:$N,pos!I104),)</f>
        <v>0</v>
      </c>
      <c r="J104" s="6">
        <f>IFERROR(HLOOKUP("twins",[1]pl!$N:$N,pos!J104),)</f>
        <v>0</v>
      </c>
      <c r="K104" s="6">
        <f>IFERROR(HLOOKUP("twins",[1]pl!$N:$N,pos!K104),)</f>
        <v>0</v>
      </c>
      <c r="L104" s="6">
        <f>IFERROR(HLOOKUP("twins",[1]pl!$N:$N,pos!L104),)</f>
        <v>0</v>
      </c>
      <c r="M104" s="6">
        <f>IFERROR(HLOOKUP("twins",[1]pl!$N:$N,pos!M104),)</f>
        <v>0</v>
      </c>
      <c r="N104" s="6">
        <f>IFERROR(HLOOKUP("twins",[1]pl!$N:$N,pos!N104),)</f>
        <v>0</v>
      </c>
      <c r="O104" s="6">
        <f>IFERROR(HLOOKUP("twins",[1]pl!$N:$N,pos!O104),)</f>
        <v>0</v>
      </c>
      <c r="P104" s="6"/>
      <c r="Q104" s="6">
        <f>IFERROR(HLOOKUP("twins",[1]pl!$N:$N,pos!Q104),)</f>
        <v>0</v>
      </c>
      <c r="R104" s="6">
        <f>IFERROR(HLOOKUP("twins",[1]pl!$N:$N,pos!R104),)</f>
        <v>0</v>
      </c>
      <c r="S104" s="6">
        <f>IFERROR(HLOOKUP("twins",[1]pl!$N:$N,pos!S104),)</f>
        <v>0</v>
      </c>
      <c r="T104" s="6">
        <f>IFERROR(HLOOKUP("twins",[1]pl!$N:$N,pos!T104),)</f>
        <v>0</v>
      </c>
      <c r="U104" s="6">
        <f>IFERROR(HLOOKUP("twins",[1]pl!$N:$N,pos!U104),)</f>
        <v>0</v>
      </c>
      <c r="V104" s="6">
        <f>IFERROR(HLOOKUP("twins",[1]pl!$N:$N,pos!V104),)</f>
        <v>0</v>
      </c>
      <c r="W104" s="6">
        <f>IFERROR(HLOOKUP("twins",[1]pl!$N:$N,pos!W104),)</f>
        <v>0</v>
      </c>
      <c r="X104" s="6">
        <f>IFERROR(HLOOKUP("twins",[1]pl!$N:$N,pos!X104),)</f>
        <v>0</v>
      </c>
      <c r="Y104" s="6">
        <f>IFERROR(HLOOKUP("twins",[1]pl!$N:$N,pos!Y104),)</f>
        <v>0</v>
      </c>
      <c r="Z104" s="6">
        <f>IFERROR(HLOOKUP("twins",[1]pl!$N:$N,pos!Z104),)</f>
        <v>0</v>
      </c>
      <c r="AA104" s="6">
        <f>IFERROR(HLOOKUP("twins",[1]pl!$N:$N,pos!AA104),)</f>
        <v>0</v>
      </c>
      <c r="AB104" s="6">
        <f>IFERROR(HLOOKUP("twins",[1]pl!$N:$N,pos!AB104),)</f>
        <v>0</v>
      </c>
      <c r="AC104" s="6">
        <f>IFERROR(HLOOKUP("twins",[1]pl!$N:$N,pos!AC104),)</f>
        <v>0</v>
      </c>
      <c r="AD104" s="6">
        <f>IFERROR(HLOOKUP("twins",[1]pl!$N:$N,pos!AD104),)</f>
        <v>0</v>
      </c>
      <c r="AE104" s="6">
        <f>IFERROR(HLOOKUP("twins",[1]pl!$N:$N,pos!AE104),)</f>
        <v>0</v>
      </c>
    </row>
    <row r="105" spans="1:31" x14ac:dyDescent="0.25">
      <c r="A105" s="6">
        <f>IFERROR(HLOOKUP("twins",[1]pl!$N:$N,pos!A105),)</f>
        <v>0</v>
      </c>
      <c r="B105" s="6">
        <f>IFERROR(HLOOKUP("twins",[1]pl!$N:$N,pos!B105),)</f>
        <v>0</v>
      </c>
      <c r="C105" s="6">
        <f>IFERROR(HLOOKUP("twins",[1]pl!$N:$N,pos!C105),)</f>
        <v>0</v>
      </c>
      <c r="D105" s="6">
        <f>IFERROR(HLOOKUP("twins",[1]pl!$N:$N,pos!D105),)</f>
        <v>0</v>
      </c>
      <c r="E105" s="6">
        <f>IFERROR(HLOOKUP("twins",[1]pl!$N:$N,pos!E105),)</f>
        <v>0</v>
      </c>
      <c r="F105" s="6">
        <f>IFERROR(HLOOKUP("twins",[1]pl!$N:$N,pos!F105),)</f>
        <v>0</v>
      </c>
      <c r="G105" s="6">
        <f>IFERROR(HLOOKUP("twins",[1]pl!$N:$N,pos!G105),)</f>
        <v>0</v>
      </c>
      <c r="H105" s="6">
        <f>IFERROR(HLOOKUP("twins",[1]pl!$N:$N,pos!H105),)</f>
        <v>0</v>
      </c>
      <c r="I105" s="6">
        <f>IFERROR(HLOOKUP("twins",[1]pl!$N:$N,pos!I105),)</f>
        <v>0</v>
      </c>
      <c r="J105" s="6">
        <f>IFERROR(HLOOKUP("twins",[1]pl!$N:$N,pos!J105),)</f>
        <v>0</v>
      </c>
      <c r="K105" s="6">
        <f>IFERROR(HLOOKUP("twins",[1]pl!$N:$N,pos!K105),)</f>
        <v>0</v>
      </c>
      <c r="L105" s="6">
        <f>IFERROR(HLOOKUP("twins",[1]pl!$N:$N,pos!L105),)</f>
        <v>0</v>
      </c>
      <c r="M105" s="6">
        <f>IFERROR(HLOOKUP("twins",[1]pl!$N:$N,pos!M105),)</f>
        <v>0</v>
      </c>
      <c r="N105" s="6">
        <f>IFERROR(HLOOKUP("twins",[1]pl!$N:$N,pos!N105),)</f>
        <v>0</v>
      </c>
      <c r="O105" s="6">
        <f>IFERROR(HLOOKUP("twins",[1]pl!$N:$N,pos!O105),)</f>
        <v>0</v>
      </c>
      <c r="P105" s="6"/>
      <c r="Q105" s="6">
        <f>IFERROR(HLOOKUP("twins",[1]pl!$N:$N,pos!Q105),)</f>
        <v>0</v>
      </c>
      <c r="R105" s="6">
        <f>IFERROR(HLOOKUP("twins",[1]pl!$N:$N,pos!R105),)</f>
        <v>0</v>
      </c>
      <c r="S105" s="6">
        <f>IFERROR(HLOOKUP("twins",[1]pl!$N:$N,pos!S105),)</f>
        <v>0</v>
      </c>
      <c r="T105" s="6">
        <f>IFERROR(HLOOKUP("twins",[1]pl!$N:$N,pos!T105),)</f>
        <v>0</v>
      </c>
      <c r="U105" s="6">
        <f>IFERROR(HLOOKUP("twins",[1]pl!$N:$N,pos!U105),)</f>
        <v>0</v>
      </c>
      <c r="V105" s="6">
        <f>IFERROR(HLOOKUP("twins",[1]pl!$N:$N,pos!V105),)</f>
        <v>0</v>
      </c>
      <c r="W105" s="6">
        <f>IFERROR(HLOOKUP("twins",[1]pl!$N:$N,pos!W105),)</f>
        <v>0</v>
      </c>
      <c r="X105" s="6">
        <f>IFERROR(HLOOKUP("twins",[1]pl!$N:$N,pos!X105),)</f>
        <v>0</v>
      </c>
      <c r="Y105" s="6">
        <f>IFERROR(HLOOKUP("twins",[1]pl!$N:$N,pos!Y105),)</f>
        <v>0</v>
      </c>
      <c r="Z105" s="6">
        <f>IFERROR(HLOOKUP("twins",[1]pl!$N:$N,pos!Z105),)</f>
        <v>0</v>
      </c>
      <c r="AA105" s="6">
        <f>IFERROR(HLOOKUP("twins",[1]pl!$N:$N,pos!AA105),)</f>
        <v>0</v>
      </c>
      <c r="AB105" s="6">
        <f>IFERROR(HLOOKUP("twins",[1]pl!$N:$N,pos!AB105),)</f>
        <v>0</v>
      </c>
      <c r="AC105" s="6">
        <f>IFERROR(HLOOKUP("twins",[1]pl!$N:$N,pos!AC105),)</f>
        <v>0</v>
      </c>
      <c r="AD105" s="6">
        <f>IFERROR(HLOOKUP("twins",[1]pl!$N:$N,pos!AD105),)</f>
        <v>0</v>
      </c>
      <c r="AE105" s="6">
        <f>IFERROR(HLOOKUP("twins",[1]pl!$N:$N,pos!AE105),)</f>
        <v>0</v>
      </c>
    </row>
    <row r="106" spans="1:31" x14ac:dyDescent="0.25">
      <c r="A106" s="6">
        <f>IFERROR(HLOOKUP("twins",[1]pl!$N:$N,pos!A106),)</f>
        <v>0</v>
      </c>
      <c r="B106" s="6">
        <f>IFERROR(HLOOKUP("twins",[1]pl!$N:$N,pos!B106),)</f>
        <v>0</v>
      </c>
      <c r="C106" s="6">
        <f>IFERROR(HLOOKUP("twins",[1]pl!$N:$N,pos!C106),)</f>
        <v>0</v>
      </c>
      <c r="D106" s="6">
        <f>IFERROR(HLOOKUP("twins",[1]pl!$N:$N,pos!D106),)</f>
        <v>0</v>
      </c>
      <c r="E106" s="6">
        <f>IFERROR(HLOOKUP("twins",[1]pl!$N:$N,pos!E106),)</f>
        <v>0</v>
      </c>
      <c r="F106" s="6">
        <f>IFERROR(HLOOKUP("twins",[1]pl!$N:$N,pos!F106),)</f>
        <v>0</v>
      </c>
      <c r="G106" s="6">
        <f>IFERROR(HLOOKUP("twins",[1]pl!$N:$N,pos!G106),)</f>
        <v>0</v>
      </c>
      <c r="H106" s="6">
        <f>IFERROR(HLOOKUP("twins",[1]pl!$N:$N,pos!H106),)</f>
        <v>0</v>
      </c>
      <c r="I106" s="6">
        <f>IFERROR(HLOOKUP("twins",[1]pl!$N:$N,pos!I106),)</f>
        <v>0</v>
      </c>
      <c r="J106" s="6">
        <f>IFERROR(HLOOKUP("twins",[1]pl!$N:$N,pos!J106),)</f>
        <v>0</v>
      </c>
      <c r="K106" s="6">
        <f>IFERROR(HLOOKUP("twins",[1]pl!$N:$N,pos!K106),)</f>
        <v>0</v>
      </c>
      <c r="L106" s="6">
        <f>IFERROR(HLOOKUP("twins",[1]pl!$N:$N,pos!L106),)</f>
        <v>0</v>
      </c>
      <c r="M106" s="6">
        <f>IFERROR(HLOOKUP("twins",[1]pl!$N:$N,pos!M106),)</f>
        <v>0</v>
      </c>
      <c r="N106" s="6">
        <f>IFERROR(HLOOKUP("twins",[1]pl!$N:$N,pos!N106),)</f>
        <v>0</v>
      </c>
      <c r="O106" s="6">
        <f>IFERROR(HLOOKUP("twins",[1]pl!$N:$N,pos!O106),)</f>
        <v>0</v>
      </c>
      <c r="P106" s="6"/>
      <c r="Q106" s="6">
        <f>IFERROR(HLOOKUP("twins",[1]pl!$N:$N,pos!Q106),)</f>
        <v>0</v>
      </c>
      <c r="R106" s="6">
        <f>IFERROR(HLOOKUP("twins",[1]pl!$N:$N,pos!R106),)</f>
        <v>0</v>
      </c>
      <c r="S106" s="6">
        <f>IFERROR(HLOOKUP("twins",[1]pl!$N:$N,pos!S106),)</f>
        <v>0</v>
      </c>
      <c r="T106" s="6">
        <f>IFERROR(HLOOKUP("twins",[1]pl!$N:$N,pos!T106),)</f>
        <v>0</v>
      </c>
      <c r="U106" s="6">
        <f>IFERROR(HLOOKUP("twins",[1]pl!$N:$N,pos!U106),)</f>
        <v>0</v>
      </c>
      <c r="V106" s="6">
        <f>IFERROR(HLOOKUP("twins",[1]pl!$N:$N,pos!V106),)</f>
        <v>0</v>
      </c>
      <c r="W106" s="6">
        <f>IFERROR(HLOOKUP("twins",[1]pl!$N:$N,pos!W106),)</f>
        <v>0</v>
      </c>
      <c r="X106" s="6">
        <f>IFERROR(HLOOKUP("twins",[1]pl!$N:$N,pos!X106),)</f>
        <v>0</v>
      </c>
      <c r="Y106" s="6">
        <f>IFERROR(HLOOKUP("twins",[1]pl!$N:$N,pos!Y106),)</f>
        <v>0</v>
      </c>
      <c r="Z106" s="6">
        <f>IFERROR(HLOOKUP("twins",[1]pl!$N:$N,pos!Z106),)</f>
        <v>0</v>
      </c>
      <c r="AA106" s="6">
        <f>IFERROR(HLOOKUP("twins",[1]pl!$N:$N,pos!AA106),)</f>
        <v>0</v>
      </c>
      <c r="AB106" s="6">
        <f>IFERROR(HLOOKUP("twins",[1]pl!$N:$N,pos!AB106),)</f>
        <v>0</v>
      </c>
      <c r="AC106" s="6">
        <f>IFERROR(HLOOKUP("twins",[1]pl!$N:$N,pos!AC106),)</f>
        <v>0</v>
      </c>
      <c r="AD106" s="6">
        <f>IFERROR(HLOOKUP("twins",[1]pl!$N:$N,pos!AD106),)</f>
        <v>0</v>
      </c>
      <c r="AE106" s="6">
        <f>IFERROR(HLOOKUP("twins",[1]pl!$N:$N,pos!AE106),)</f>
        <v>0</v>
      </c>
    </row>
    <row r="107" spans="1:31" x14ac:dyDescent="0.25">
      <c r="A107" s="6">
        <f>IFERROR(HLOOKUP("twins",[1]pl!$N:$N,pos!A107),)</f>
        <v>0</v>
      </c>
      <c r="B107" s="6">
        <f>IFERROR(HLOOKUP("twins",[1]pl!$N:$N,pos!B107),)</f>
        <v>0</v>
      </c>
      <c r="C107" s="6">
        <f>IFERROR(HLOOKUP("twins",[1]pl!$N:$N,pos!C107),)</f>
        <v>0</v>
      </c>
      <c r="D107" s="6">
        <f>IFERROR(HLOOKUP("twins",[1]pl!$N:$N,pos!D107),)</f>
        <v>0</v>
      </c>
      <c r="E107" s="6">
        <f>IFERROR(HLOOKUP("twins",[1]pl!$N:$N,pos!E107),)</f>
        <v>0</v>
      </c>
      <c r="F107" s="6">
        <f>IFERROR(HLOOKUP("twins",[1]pl!$N:$N,pos!F107),)</f>
        <v>0</v>
      </c>
      <c r="G107" s="6">
        <f>IFERROR(HLOOKUP("twins",[1]pl!$N:$N,pos!G107),)</f>
        <v>0</v>
      </c>
      <c r="H107" s="6">
        <f>IFERROR(HLOOKUP("twins",[1]pl!$N:$N,pos!H107),)</f>
        <v>0</v>
      </c>
      <c r="I107" s="6">
        <f>IFERROR(HLOOKUP("twins",[1]pl!$N:$N,pos!I107),)</f>
        <v>0</v>
      </c>
      <c r="J107" s="6">
        <f>IFERROR(HLOOKUP("twins",[1]pl!$N:$N,pos!J107),)</f>
        <v>0</v>
      </c>
      <c r="K107" s="6">
        <f>IFERROR(HLOOKUP("twins",[1]pl!$N:$N,pos!K107),)</f>
        <v>0</v>
      </c>
      <c r="L107" s="6">
        <f>IFERROR(HLOOKUP("twins",[1]pl!$N:$N,pos!L107),)</f>
        <v>0</v>
      </c>
      <c r="M107" s="6">
        <f>IFERROR(HLOOKUP("twins",[1]pl!$N:$N,pos!M107),)</f>
        <v>0</v>
      </c>
      <c r="N107" s="6">
        <f>IFERROR(HLOOKUP("twins",[1]pl!$N:$N,pos!N107),)</f>
        <v>0</v>
      </c>
      <c r="O107" s="6">
        <f>IFERROR(HLOOKUP("twins",[1]pl!$N:$N,pos!O107),)</f>
        <v>0</v>
      </c>
      <c r="P107" s="6"/>
      <c r="Q107" s="6">
        <f>IFERROR(HLOOKUP("twins",[1]pl!$N:$N,pos!Q107),)</f>
        <v>0</v>
      </c>
      <c r="R107" s="6">
        <f>IFERROR(HLOOKUP("twins",[1]pl!$N:$N,pos!R107),)</f>
        <v>0</v>
      </c>
      <c r="S107" s="6">
        <f>IFERROR(HLOOKUP("twins",[1]pl!$N:$N,pos!S107),)</f>
        <v>0</v>
      </c>
      <c r="T107" s="6">
        <f>IFERROR(HLOOKUP("twins",[1]pl!$N:$N,pos!T107),)</f>
        <v>0</v>
      </c>
      <c r="U107" s="6">
        <f>IFERROR(HLOOKUP("twins",[1]pl!$N:$N,pos!U107),)</f>
        <v>0</v>
      </c>
      <c r="V107" s="6">
        <f>IFERROR(HLOOKUP("twins",[1]pl!$N:$N,pos!V107),)</f>
        <v>0</v>
      </c>
      <c r="W107" s="6">
        <f>IFERROR(HLOOKUP("twins",[1]pl!$N:$N,pos!W107),)</f>
        <v>0</v>
      </c>
      <c r="X107" s="6">
        <f>IFERROR(HLOOKUP("twins",[1]pl!$N:$N,pos!X107),)</f>
        <v>0</v>
      </c>
      <c r="Y107" s="6">
        <f>IFERROR(HLOOKUP("twins",[1]pl!$N:$N,pos!Y107),)</f>
        <v>0</v>
      </c>
      <c r="Z107" s="6">
        <f>IFERROR(HLOOKUP("twins",[1]pl!$N:$N,pos!Z107),)</f>
        <v>0</v>
      </c>
      <c r="AA107" s="6">
        <f>IFERROR(HLOOKUP("twins",[1]pl!$N:$N,pos!AA107),)</f>
        <v>0</v>
      </c>
      <c r="AB107" s="6">
        <f>IFERROR(HLOOKUP("twins",[1]pl!$N:$N,pos!AB107),)</f>
        <v>0</v>
      </c>
      <c r="AC107" s="6">
        <f>IFERROR(HLOOKUP("twins",[1]pl!$N:$N,pos!AC107),)</f>
        <v>0</v>
      </c>
      <c r="AD107" s="6">
        <f>IFERROR(HLOOKUP("twins",[1]pl!$N:$N,pos!AD107),)</f>
        <v>0</v>
      </c>
      <c r="AE107" s="6">
        <f>IFERROR(HLOOKUP("twins",[1]pl!$N:$N,pos!AE107),)</f>
        <v>0</v>
      </c>
    </row>
    <row r="108" spans="1:31" x14ac:dyDescent="0.25">
      <c r="A108" s="6">
        <f>IFERROR(HLOOKUP("twins",[1]pl!$N:$N,pos!A108),)</f>
        <v>0</v>
      </c>
      <c r="B108" s="6">
        <f>IFERROR(HLOOKUP("twins",[1]pl!$N:$N,pos!B108),)</f>
        <v>0</v>
      </c>
      <c r="C108" s="6">
        <f>IFERROR(HLOOKUP("twins",[1]pl!$N:$N,pos!C108),)</f>
        <v>0</v>
      </c>
      <c r="D108" s="6">
        <f>IFERROR(HLOOKUP("twins",[1]pl!$N:$N,pos!D108),)</f>
        <v>0</v>
      </c>
      <c r="E108" s="6">
        <f>IFERROR(HLOOKUP("twins",[1]pl!$N:$N,pos!E108),)</f>
        <v>0</v>
      </c>
      <c r="F108" s="6">
        <f>IFERROR(HLOOKUP("twins",[1]pl!$N:$N,pos!F108),)</f>
        <v>0</v>
      </c>
      <c r="G108" s="6">
        <f>IFERROR(HLOOKUP("twins",[1]pl!$N:$N,pos!G108),)</f>
        <v>0</v>
      </c>
      <c r="H108" s="6">
        <f>IFERROR(HLOOKUP("twins",[1]pl!$N:$N,pos!H108),)</f>
        <v>0</v>
      </c>
      <c r="I108" s="6">
        <f>IFERROR(HLOOKUP("twins",[1]pl!$N:$N,pos!I108),)</f>
        <v>0</v>
      </c>
      <c r="J108" s="6">
        <f>IFERROR(HLOOKUP("twins",[1]pl!$N:$N,pos!J108),)</f>
        <v>0</v>
      </c>
      <c r="K108" s="6">
        <f>IFERROR(HLOOKUP("twins",[1]pl!$N:$N,pos!K108),)</f>
        <v>0</v>
      </c>
      <c r="L108" s="6">
        <f>IFERROR(HLOOKUP("twins",[1]pl!$N:$N,pos!L108),)</f>
        <v>0</v>
      </c>
      <c r="M108" s="6">
        <f>IFERROR(HLOOKUP("twins",[1]pl!$N:$N,pos!M108),)</f>
        <v>0</v>
      </c>
      <c r="N108" s="6">
        <f>IFERROR(HLOOKUP("twins",[1]pl!$N:$N,pos!N108),)</f>
        <v>0</v>
      </c>
      <c r="O108" s="6">
        <f>IFERROR(HLOOKUP("twins",[1]pl!$N:$N,pos!O108),)</f>
        <v>0</v>
      </c>
      <c r="P108" s="6"/>
      <c r="Q108" s="6">
        <f>IFERROR(HLOOKUP("twins",[1]pl!$N:$N,pos!Q108),)</f>
        <v>0</v>
      </c>
      <c r="R108" s="6">
        <f>IFERROR(HLOOKUP("twins",[1]pl!$N:$N,pos!R108),)</f>
        <v>0</v>
      </c>
      <c r="S108" s="6">
        <f>IFERROR(HLOOKUP("twins",[1]pl!$N:$N,pos!S108),)</f>
        <v>0</v>
      </c>
      <c r="T108" s="6">
        <f>IFERROR(HLOOKUP("twins",[1]pl!$N:$N,pos!T108),)</f>
        <v>0</v>
      </c>
      <c r="U108" s="6">
        <f>IFERROR(HLOOKUP("twins",[1]pl!$N:$N,pos!U108),)</f>
        <v>0</v>
      </c>
      <c r="V108" s="6">
        <f>IFERROR(HLOOKUP("twins",[1]pl!$N:$N,pos!V108),)</f>
        <v>0</v>
      </c>
      <c r="W108" s="6">
        <f>IFERROR(HLOOKUP("twins",[1]pl!$N:$N,pos!W108),)</f>
        <v>0</v>
      </c>
      <c r="X108" s="6">
        <f>IFERROR(HLOOKUP("twins",[1]pl!$N:$N,pos!X108),)</f>
        <v>0</v>
      </c>
      <c r="Y108" s="6">
        <f>IFERROR(HLOOKUP("twins",[1]pl!$N:$N,pos!Y108),)</f>
        <v>0</v>
      </c>
      <c r="Z108" s="6">
        <f>IFERROR(HLOOKUP("twins",[1]pl!$N:$N,pos!Z108),)</f>
        <v>0</v>
      </c>
      <c r="AA108" s="6">
        <f>IFERROR(HLOOKUP("twins",[1]pl!$N:$N,pos!AA108),)</f>
        <v>0</v>
      </c>
      <c r="AB108" s="6">
        <f>IFERROR(HLOOKUP("twins",[1]pl!$N:$N,pos!AB108),)</f>
        <v>0</v>
      </c>
      <c r="AC108" s="6">
        <f>IFERROR(HLOOKUP("twins",[1]pl!$N:$N,pos!AC108),)</f>
        <v>0</v>
      </c>
      <c r="AD108" s="6">
        <f>IFERROR(HLOOKUP("twins",[1]pl!$N:$N,pos!AD108),)</f>
        <v>0</v>
      </c>
      <c r="AE108" s="6">
        <f>IFERROR(HLOOKUP("twins",[1]pl!$N:$N,pos!AE108),)</f>
        <v>0</v>
      </c>
    </row>
    <row r="109" spans="1:31" x14ac:dyDescent="0.25">
      <c r="A109" s="6">
        <f>IFERROR(HLOOKUP("twins",[1]pl!$N:$N,pos!A109),)</f>
        <v>0</v>
      </c>
      <c r="B109" s="6">
        <f>IFERROR(HLOOKUP("twins",[1]pl!$N:$N,pos!B109),)</f>
        <v>0</v>
      </c>
      <c r="C109" s="6">
        <f>IFERROR(HLOOKUP("twins",[1]pl!$N:$N,pos!C109),)</f>
        <v>0</v>
      </c>
      <c r="D109" s="6">
        <f>IFERROR(HLOOKUP("twins",[1]pl!$N:$N,pos!D109),)</f>
        <v>0</v>
      </c>
      <c r="E109" s="6">
        <f>IFERROR(HLOOKUP("twins",[1]pl!$N:$N,pos!E109),)</f>
        <v>0</v>
      </c>
      <c r="F109" s="6">
        <f>IFERROR(HLOOKUP("twins",[1]pl!$N:$N,pos!F109),)</f>
        <v>0</v>
      </c>
      <c r="G109" s="6">
        <f>IFERROR(HLOOKUP("twins",[1]pl!$N:$N,pos!G109),)</f>
        <v>0</v>
      </c>
      <c r="H109" s="6">
        <f>IFERROR(HLOOKUP("twins",[1]pl!$N:$N,pos!H109),)</f>
        <v>0</v>
      </c>
      <c r="I109" s="6">
        <f>IFERROR(HLOOKUP("twins",[1]pl!$N:$N,pos!I109),)</f>
        <v>0</v>
      </c>
      <c r="J109" s="6">
        <f>IFERROR(HLOOKUP("twins",[1]pl!$N:$N,pos!J109),)</f>
        <v>0</v>
      </c>
      <c r="K109" s="6">
        <f>IFERROR(HLOOKUP("twins",[1]pl!$N:$N,pos!K109),)</f>
        <v>0</v>
      </c>
      <c r="L109" s="6">
        <f>IFERROR(HLOOKUP("twins",[1]pl!$N:$N,pos!L109),)</f>
        <v>0</v>
      </c>
      <c r="M109" s="6">
        <f>IFERROR(HLOOKUP("twins",[1]pl!$N:$N,pos!M109),)</f>
        <v>0</v>
      </c>
      <c r="N109" s="6">
        <f>IFERROR(HLOOKUP("twins",[1]pl!$N:$N,pos!N109),)</f>
        <v>0</v>
      </c>
      <c r="O109" s="6">
        <f>IFERROR(HLOOKUP("twins",[1]pl!$N:$N,pos!O109),)</f>
        <v>0</v>
      </c>
      <c r="P109" s="6"/>
      <c r="Q109" s="6">
        <f>IFERROR(HLOOKUP("twins",[1]pl!$N:$N,pos!Q109),)</f>
        <v>0</v>
      </c>
      <c r="R109" s="6">
        <f>IFERROR(HLOOKUP("twins",[1]pl!$N:$N,pos!R109),)</f>
        <v>0</v>
      </c>
      <c r="S109" s="6">
        <f>IFERROR(HLOOKUP("twins",[1]pl!$N:$N,pos!S109),)</f>
        <v>0</v>
      </c>
      <c r="T109" s="6">
        <f>IFERROR(HLOOKUP("twins",[1]pl!$N:$N,pos!T109),)</f>
        <v>0</v>
      </c>
      <c r="U109" s="6">
        <f>IFERROR(HLOOKUP("twins",[1]pl!$N:$N,pos!U109),)</f>
        <v>0</v>
      </c>
      <c r="V109" s="6">
        <f>IFERROR(HLOOKUP("twins",[1]pl!$N:$N,pos!V109),)</f>
        <v>0</v>
      </c>
      <c r="W109" s="6">
        <f>IFERROR(HLOOKUP("twins",[1]pl!$N:$N,pos!W109),)</f>
        <v>0</v>
      </c>
      <c r="X109" s="6">
        <f>IFERROR(HLOOKUP("twins",[1]pl!$N:$N,pos!X109),)</f>
        <v>0</v>
      </c>
      <c r="Y109" s="6">
        <f>IFERROR(HLOOKUP("twins",[1]pl!$N:$N,pos!Y109),)</f>
        <v>0</v>
      </c>
      <c r="Z109" s="6">
        <f>IFERROR(HLOOKUP("twins",[1]pl!$N:$N,pos!Z109),)</f>
        <v>0</v>
      </c>
      <c r="AA109" s="6">
        <f>IFERROR(HLOOKUP("twins",[1]pl!$N:$N,pos!AA109),)</f>
        <v>0</v>
      </c>
      <c r="AB109" s="6">
        <f>IFERROR(HLOOKUP("twins",[1]pl!$N:$N,pos!AB109),)</f>
        <v>0</v>
      </c>
      <c r="AC109" s="6">
        <f>IFERROR(HLOOKUP("twins",[1]pl!$N:$N,pos!AC109),)</f>
        <v>0</v>
      </c>
      <c r="AD109" s="6">
        <f>IFERROR(HLOOKUP("twins",[1]pl!$N:$N,pos!AD109),)</f>
        <v>0</v>
      </c>
      <c r="AE109" s="6">
        <f>IFERROR(HLOOKUP("twins",[1]pl!$N:$N,pos!AE109),)</f>
        <v>0</v>
      </c>
    </row>
    <row r="110" spans="1:31" x14ac:dyDescent="0.25">
      <c r="A110" s="6">
        <f>IFERROR(HLOOKUP("twins",[1]pl!$N:$N,pos!A110),)</f>
        <v>0</v>
      </c>
      <c r="B110" s="6">
        <f>IFERROR(HLOOKUP("twins",[1]pl!$N:$N,pos!B110),)</f>
        <v>0</v>
      </c>
      <c r="C110" s="6">
        <f>IFERROR(HLOOKUP("twins",[1]pl!$N:$N,pos!C110),)</f>
        <v>0</v>
      </c>
      <c r="D110" s="6">
        <f>IFERROR(HLOOKUP("twins",[1]pl!$N:$N,pos!D110),)</f>
        <v>0</v>
      </c>
      <c r="E110" s="6">
        <f>IFERROR(HLOOKUP("twins",[1]pl!$N:$N,pos!E110),)</f>
        <v>0</v>
      </c>
      <c r="F110" s="6">
        <f>IFERROR(HLOOKUP("twins",[1]pl!$N:$N,pos!F110),)</f>
        <v>0</v>
      </c>
      <c r="G110" s="6">
        <f>IFERROR(HLOOKUP("twins",[1]pl!$N:$N,pos!G110),)</f>
        <v>0</v>
      </c>
      <c r="H110" s="6">
        <f>IFERROR(HLOOKUP("twins",[1]pl!$N:$N,pos!H110),)</f>
        <v>0</v>
      </c>
      <c r="I110" s="6">
        <f>IFERROR(HLOOKUP("twins",[1]pl!$N:$N,pos!I110),)</f>
        <v>0</v>
      </c>
      <c r="J110" s="6">
        <f>IFERROR(HLOOKUP("twins",[1]pl!$N:$N,pos!J110),)</f>
        <v>0</v>
      </c>
      <c r="K110" s="6">
        <f>IFERROR(HLOOKUP("twins",[1]pl!$N:$N,pos!K110),)</f>
        <v>0</v>
      </c>
      <c r="L110" s="6">
        <f>IFERROR(HLOOKUP("twins",[1]pl!$N:$N,pos!L110),)</f>
        <v>0</v>
      </c>
      <c r="M110" s="6">
        <f>IFERROR(HLOOKUP("twins",[1]pl!$N:$N,pos!M110),)</f>
        <v>0</v>
      </c>
      <c r="N110" s="6">
        <f>IFERROR(HLOOKUP("twins",[1]pl!$N:$N,pos!N110),)</f>
        <v>0</v>
      </c>
      <c r="O110" s="6">
        <f>IFERROR(HLOOKUP("twins",[1]pl!$N:$N,pos!O110),)</f>
        <v>0</v>
      </c>
      <c r="P110" s="6"/>
      <c r="Q110" s="6">
        <f>IFERROR(HLOOKUP("twins",[1]pl!$N:$N,pos!Q110),)</f>
        <v>0</v>
      </c>
      <c r="R110" s="6">
        <f>IFERROR(HLOOKUP("twins",[1]pl!$N:$N,pos!R110),)</f>
        <v>0</v>
      </c>
      <c r="S110" s="6">
        <f>IFERROR(HLOOKUP("twins",[1]pl!$N:$N,pos!S110),)</f>
        <v>0</v>
      </c>
      <c r="T110" s="6">
        <f>IFERROR(HLOOKUP("twins",[1]pl!$N:$N,pos!T110),)</f>
        <v>0</v>
      </c>
      <c r="U110" s="6">
        <f>IFERROR(HLOOKUP("twins",[1]pl!$N:$N,pos!U110),)</f>
        <v>0</v>
      </c>
      <c r="V110" s="6">
        <f>IFERROR(HLOOKUP("twins",[1]pl!$N:$N,pos!V110),)</f>
        <v>0</v>
      </c>
      <c r="W110" s="6">
        <f>IFERROR(HLOOKUP("twins",[1]pl!$N:$N,pos!W110),)</f>
        <v>0</v>
      </c>
      <c r="X110" s="6">
        <f>IFERROR(HLOOKUP("twins",[1]pl!$N:$N,pos!X110),)</f>
        <v>0</v>
      </c>
      <c r="Y110" s="6">
        <f>IFERROR(HLOOKUP("twins",[1]pl!$N:$N,pos!Y110),)</f>
        <v>0</v>
      </c>
      <c r="Z110" s="6">
        <f>IFERROR(HLOOKUP("twins",[1]pl!$N:$N,pos!Z110),)</f>
        <v>0</v>
      </c>
      <c r="AA110" s="6">
        <f>IFERROR(HLOOKUP("twins",[1]pl!$N:$N,pos!AA110),)</f>
        <v>0</v>
      </c>
      <c r="AB110" s="6">
        <f>IFERROR(HLOOKUP("twins",[1]pl!$N:$N,pos!AB110),)</f>
        <v>0</v>
      </c>
      <c r="AC110" s="6">
        <f>IFERROR(HLOOKUP("twins",[1]pl!$N:$N,pos!AC110),)</f>
        <v>0</v>
      </c>
      <c r="AD110" s="6">
        <f>IFERROR(HLOOKUP("twins",[1]pl!$N:$N,pos!AD110),)</f>
        <v>0</v>
      </c>
      <c r="AE110" s="6">
        <f>IFERROR(HLOOKUP("twins",[1]pl!$N:$N,pos!AE110),)</f>
        <v>0</v>
      </c>
    </row>
    <row r="111" spans="1:31" x14ac:dyDescent="0.25">
      <c r="A111" s="6">
        <f>IFERROR(HLOOKUP("twins",[1]pl!$N:$N,pos!A111),)</f>
        <v>0</v>
      </c>
      <c r="B111" s="6">
        <f>IFERROR(HLOOKUP("twins",[1]pl!$N:$N,pos!B111),)</f>
        <v>0</v>
      </c>
      <c r="C111" s="6">
        <f>IFERROR(HLOOKUP("twins",[1]pl!$N:$N,pos!C111),)</f>
        <v>0</v>
      </c>
      <c r="D111" s="6">
        <f>IFERROR(HLOOKUP("twins",[1]pl!$N:$N,pos!D111),)</f>
        <v>0</v>
      </c>
      <c r="E111" s="6">
        <f>IFERROR(HLOOKUP("twins",[1]pl!$N:$N,pos!E111),)</f>
        <v>0</v>
      </c>
      <c r="F111" s="6">
        <f>IFERROR(HLOOKUP("twins",[1]pl!$N:$N,pos!F111),)</f>
        <v>0</v>
      </c>
      <c r="G111" s="6">
        <f>IFERROR(HLOOKUP("twins",[1]pl!$N:$N,pos!G111),)</f>
        <v>0</v>
      </c>
      <c r="H111" s="6">
        <f>IFERROR(HLOOKUP("twins",[1]pl!$N:$N,pos!H111),)</f>
        <v>0</v>
      </c>
      <c r="I111" s="6">
        <f>IFERROR(HLOOKUP("twins",[1]pl!$N:$N,pos!I111),)</f>
        <v>0</v>
      </c>
      <c r="J111" s="6">
        <f>IFERROR(HLOOKUP("twins",[1]pl!$N:$N,pos!J111),)</f>
        <v>0</v>
      </c>
      <c r="K111" s="6">
        <f>IFERROR(HLOOKUP("twins",[1]pl!$N:$N,pos!K111),)</f>
        <v>0</v>
      </c>
      <c r="L111" s="6">
        <f>IFERROR(HLOOKUP("twins",[1]pl!$N:$N,pos!L111),)</f>
        <v>0</v>
      </c>
      <c r="M111" s="6">
        <f>IFERROR(HLOOKUP("twins",[1]pl!$N:$N,pos!M111),)</f>
        <v>0</v>
      </c>
      <c r="N111" s="6">
        <f>IFERROR(HLOOKUP("twins",[1]pl!$N:$N,pos!N111),)</f>
        <v>0</v>
      </c>
      <c r="O111" s="6">
        <f>IFERROR(HLOOKUP("twins",[1]pl!$N:$N,pos!O111),)</f>
        <v>0</v>
      </c>
      <c r="P111" s="6"/>
      <c r="Q111" s="6">
        <f>IFERROR(HLOOKUP("twins",[1]pl!$N:$N,pos!Q111),)</f>
        <v>0</v>
      </c>
      <c r="R111" s="6">
        <f>IFERROR(HLOOKUP("twins",[1]pl!$N:$N,pos!R111),)</f>
        <v>0</v>
      </c>
      <c r="S111" s="6">
        <f>IFERROR(HLOOKUP("twins",[1]pl!$N:$N,pos!S111),)</f>
        <v>0</v>
      </c>
      <c r="T111" s="6">
        <f>IFERROR(HLOOKUP("twins",[1]pl!$N:$N,pos!T111),)</f>
        <v>0</v>
      </c>
      <c r="U111" s="6">
        <f>IFERROR(HLOOKUP("twins",[1]pl!$N:$N,pos!U111),)</f>
        <v>0</v>
      </c>
      <c r="V111" s="6">
        <f>IFERROR(HLOOKUP("twins",[1]pl!$N:$N,pos!V111),)</f>
        <v>0</v>
      </c>
      <c r="W111" s="6">
        <f>IFERROR(HLOOKUP("twins",[1]pl!$N:$N,pos!W111),)</f>
        <v>0</v>
      </c>
      <c r="X111" s="6">
        <f>IFERROR(HLOOKUP("twins",[1]pl!$N:$N,pos!X111),)</f>
        <v>0</v>
      </c>
      <c r="Y111" s="6">
        <f>IFERROR(HLOOKUP("twins",[1]pl!$N:$N,pos!Y111),)</f>
        <v>0</v>
      </c>
      <c r="Z111" s="6">
        <f>IFERROR(HLOOKUP("twins",[1]pl!$N:$N,pos!Z111),)</f>
        <v>0</v>
      </c>
      <c r="AA111" s="6">
        <f>IFERROR(HLOOKUP("twins",[1]pl!$N:$N,pos!AA111),)</f>
        <v>0</v>
      </c>
      <c r="AB111" s="6">
        <f>IFERROR(HLOOKUP("twins",[1]pl!$N:$N,pos!AB111),)</f>
        <v>0</v>
      </c>
      <c r="AC111" s="6">
        <f>IFERROR(HLOOKUP("twins",[1]pl!$N:$N,pos!AC111),)</f>
        <v>0</v>
      </c>
      <c r="AD111" s="6">
        <f>IFERROR(HLOOKUP("twins",[1]pl!$N:$N,pos!AD111),)</f>
        <v>0</v>
      </c>
      <c r="AE111" s="6">
        <f>IFERROR(HLOOKUP("twins",[1]pl!$N:$N,pos!AE111),)</f>
        <v>0</v>
      </c>
    </row>
    <row r="112" spans="1:31" x14ac:dyDescent="0.25">
      <c r="A112" s="6">
        <f>IFERROR(HLOOKUP("twins",[1]pl!$N:$N,pos!A112),)</f>
        <v>0</v>
      </c>
      <c r="B112" s="6">
        <f>IFERROR(HLOOKUP("twins",[1]pl!$N:$N,pos!B112),)</f>
        <v>0</v>
      </c>
      <c r="C112" s="6">
        <f>IFERROR(HLOOKUP("twins",[1]pl!$N:$N,pos!C112),)</f>
        <v>0</v>
      </c>
      <c r="D112" s="6">
        <f>IFERROR(HLOOKUP("twins",[1]pl!$N:$N,pos!D112),)</f>
        <v>0</v>
      </c>
      <c r="E112" s="6">
        <f>IFERROR(HLOOKUP("twins",[1]pl!$N:$N,pos!E112),)</f>
        <v>0</v>
      </c>
      <c r="F112" s="6">
        <f>IFERROR(HLOOKUP("twins",[1]pl!$N:$N,pos!F112),)</f>
        <v>0</v>
      </c>
      <c r="G112" s="6">
        <f>IFERROR(HLOOKUP("twins",[1]pl!$N:$N,pos!G112),)</f>
        <v>0</v>
      </c>
      <c r="H112" s="6">
        <f>IFERROR(HLOOKUP("twins",[1]pl!$N:$N,pos!H112),)</f>
        <v>0</v>
      </c>
      <c r="I112" s="6">
        <f>IFERROR(HLOOKUP("twins",[1]pl!$N:$N,pos!I112),)</f>
        <v>0</v>
      </c>
      <c r="J112" s="6">
        <f>IFERROR(HLOOKUP("twins",[1]pl!$N:$N,pos!J112),)</f>
        <v>0</v>
      </c>
      <c r="K112" s="6">
        <f>IFERROR(HLOOKUP("twins",[1]pl!$N:$N,pos!K112),)</f>
        <v>0</v>
      </c>
      <c r="L112" s="6">
        <f>IFERROR(HLOOKUP("twins",[1]pl!$N:$N,pos!L112),)</f>
        <v>0</v>
      </c>
      <c r="M112" s="6">
        <f>IFERROR(HLOOKUP("twins",[1]pl!$N:$N,pos!M112),)</f>
        <v>0</v>
      </c>
      <c r="N112" s="6">
        <f>IFERROR(HLOOKUP("twins",[1]pl!$N:$N,pos!N112),)</f>
        <v>0</v>
      </c>
      <c r="O112" s="6">
        <f>IFERROR(HLOOKUP("twins",[1]pl!$N:$N,pos!O112),)</f>
        <v>0</v>
      </c>
      <c r="P112" s="6"/>
      <c r="Q112" s="6">
        <f>IFERROR(HLOOKUP("twins",[1]pl!$N:$N,pos!Q112),)</f>
        <v>0</v>
      </c>
      <c r="R112" s="6">
        <f>IFERROR(HLOOKUP("twins",[1]pl!$N:$N,pos!R112),)</f>
        <v>0</v>
      </c>
      <c r="S112" s="6">
        <f>IFERROR(HLOOKUP("twins",[1]pl!$N:$N,pos!S112),)</f>
        <v>0</v>
      </c>
      <c r="T112" s="6">
        <f>IFERROR(HLOOKUP("twins",[1]pl!$N:$N,pos!T112),)</f>
        <v>0</v>
      </c>
      <c r="U112" s="6">
        <f>IFERROR(HLOOKUP("twins",[1]pl!$N:$N,pos!U112),)</f>
        <v>0</v>
      </c>
      <c r="V112" s="6">
        <f>IFERROR(HLOOKUP("twins",[1]pl!$N:$N,pos!V112),)</f>
        <v>0</v>
      </c>
      <c r="W112" s="6">
        <f>IFERROR(HLOOKUP("twins",[1]pl!$N:$N,pos!W112),)</f>
        <v>0</v>
      </c>
      <c r="X112" s="6">
        <f>IFERROR(HLOOKUP("twins",[1]pl!$N:$N,pos!X112),)</f>
        <v>0</v>
      </c>
      <c r="Y112" s="6">
        <f>IFERROR(HLOOKUP("twins",[1]pl!$N:$N,pos!Y112),)</f>
        <v>0</v>
      </c>
      <c r="Z112" s="6">
        <f>IFERROR(HLOOKUP("twins",[1]pl!$N:$N,pos!Z112),)</f>
        <v>0</v>
      </c>
      <c r="AA112" s="6">
        <f>IFERROR(HLOOKUP("twins",[1]pl!$N:$N,pos!AA112),)</f>
        <v>0</v>
      </c>
      <c r="AB112" s="6">
        <f>IFERROR(HLOOKUP("twins",[1]pl!$N:$N,pos!AB112),)</f>
        <v>0</v>
      </c>
      <c r="AC112" s="6">
        <f>IFERROR(HLOOKUP("twins",[1]pl!$N:$N,pos!AC112),)</f>
        <v>0</v>
      </c>
      <c r="AD112" s="6">
        <f>IFERROR(HLOOKUP("twins",[1]pl!$N:$N,pos!AD112),)</f>
        <v>0</v>
      </c>
      <c r="AE112" s="6">
        <f>IFERROR(HLOOKUP("twins",[1]pl!$N:$N,pos!AE112),)</f>
        <v>0</v>
      </c>
    </row>
    <row r="113" spans="1:31" x14ac:dyDescent="0.25">
      <c r="A113" s="6">
        <f>IFERROR(HLOOKUP("twins",[1]pl!$N:$N,pos!A113),)</f>
        <v>0</v>
      </c>
      <c r="B113" s="6">
        <f>IFERROR(HLOOKUP("twins",[1]pl!$N:$N,pos!B113),)</f>
        <v>0</v>
      </c>
      <c r="C113" s="6">
        <f>IFERROR(HLOOKUP("twins",[1]pl!$N:$N,pos!C113),)</f>
        <v>0</v>
      </c>
      <c r="D113" s="6">
        <f>IFERROR(HLOOKUP("twins",[1]pl!$N:$N,pos!D113),)</f>
        <v>0</v>
      </c>
      <c r="E113" s="6">
        <f>IFERROR(HLOOKUP("twins",[1]pl!$N:$N,pos!E113),)</f>
        <v>0</v>
      </c>
      <c r="F113" s="6">
        <f>IFERROR(HLOOKUP("twins",[1]pl!$N:$N,pos!F113),)</f>
        <v>0</v>
      </c>
      <c r="G113" s="6">
        <f>IFERROR(HLOOKUP("twins",[1]pl!$N:$N,pos!G113),)</f>
        <v>0</v>
      </c>
      <c r="H113" s="6">
        <f>IFERROR(HLOOKUP("twins",[1]pl!$N:$N,pos!H113),)</f>
        <v>0</v>
      </c>
      <c r="I113" s="6">
        <f>IFERROR(HLOOKUP("twins",[1]pl!$N:$N,pos!I113),)</f>
        <v>0</v>
      </c>
      <c r="J113" s="6">
        <f>IFERROR(HLOOKUP("twins",[1]pl!$N:$N,pos!J113),)</f>
        <v>0</v>
      </c>
      <c r="K113" s="6">
        <f>IFERROR(HLOOKUP("twins",[1]pl!$N:$N,pos!K113),)</f>
        <v>0</v>
      </c>
      <c r="L113" s="6">
        <f>IFERROR(HLOOKUP("twins",[1]pl!$N:$N,pos!L113),)</f>
        <v>0</v>
      </c>
      <c r="M113" s="6">
        <f>IFERROR(HLOOKUP("twins",[1]pl!$N:$N,pos!M113),)</f>
        <v>0</v>
      </c>
      <c r="N113" s="6">
        <f>IFERROR(HLOOKUP("twins",[1]pl!$N:$N,pos!N113),)</f>
        <v>0</v>
      </c>
      <c r="O113" s="6">
        <f>IFERROR(HLOOKUP("twins",[1]pl!$N:$N,pos!O113),)</f>
        <v>0</v>
      </c>
      <c r="P113" s="6"/>
      <c r="Q113" s="6">
        <f>IFERROR(HLOOKUP("twins",[1]pl!$N:$N,pos!Q113),)</f>
        <v>0</v>
      </c>
      <c r="R113" s="6">
        <f>IFERROR(HLOOKUP("twins",[1]pl!$N:$N,pos!R113),)</f>
        <v>0</v>
      </c>
      <c r="S113" s="6">
        <f>IFERROR(HLOOKUP("twins",[1]pl!$N:$N,pos!S113),)</f>
        <v>0</v>
      </c>
      <c r="T113" s="6">
        <f>IFERROR(HLOOKUP("twins",[1]pl!$N:$N,pos!T113),)</f>
        <v>0</v>
      </c>
      <c r="U113" s="6">
        <f>IFERROR(HLOOKUP("twins",[1]pl!$N:$N,pos!U113),)</f>
        <v>0</v>
      </c>
      <c r="V113" s="6">
        <f>IFERROR(HLOOKUP("twins",[1]pl!$N:$N,pos!V113),)</f>
        <v>0</v>
      </c>
      <c r="W113" s="6">
        <f>IFERROR(HLOOKUP("twins",[1]pl!$N:$N,pos!W113),)</f>
        <v>0</v>
      </c>
      <c r="X113" s="6">
        <f>IFERROR(HLOOKUP("twins",[1]pl!$N:$N,pos!X113),)</f>
        <v>0</v>
      </c>
      <c r="Y113" s="6">
        <f>IFERROR(HLOOKUP("twins",[1]pl!$N:$N,pos!Y113),)</f>
        <v>0</v>
      </c>
      <c r="Z113" s="6">
        <f>IFERROR(HLOOKUP("twins",[1]pl!$N:$N,pos!Z113),)</f>
        <v>0</v>
      </c>
      <c r="AA113" s="6">
        <f>IFERROR(HLOOKUP("twins",[1]pl!$N:$N,pos!AA113),)</f>
        <v>0</v>
      </c>
      <c r="AB113" s="6">
        <f>IFERROR(HLOOKUP("twins",[1]pl!$N:$N,pos!AB113),)</f>
        <v>0</v>
      </c>
      <c r="AC113" s="6">
        <f>IFERROR(HLOOKUP("twins",[1]pl!$N:$N,pos!AC113),)</f>
        <v>0</v>
      </c>
      <c r="AD113" s="6">
        <f>IFERROR(HLOOKUP("twins",[1]pl!$N:$N,pos!AD113),)</f>
        <v>0</v>
      </c>
      <c r="AE113" s="6">
        <f>IFERROR(HLOOKUP("twins",[1]pl!$N:$N,pos!AE113),)</f>
        <v>0</v>
      </c>
    </row>
    <row r="114" spans="1:31" x14ac:dyDescent="0.25">
      <c r="A114" s="6">
        <f>IFERROR(HLOOKUP("twins",[1]pl!$N:$N,pos!A114),)</f>
        <v>0</v>
      </c>
      <c r="B114" s="6">
        <f>IFERROR(HLOOKUP("twins",[1]pl!$N:$N,pos!B114),)</f>
        <v>0</v>
      </c>
      <c r="C114" s="6">
        <f>IFERROR(HLOOKUP("twins",[1]pl!$N:$N,pos!C114),)</f>
        <v>0</v>
      </c>
      <c r="D114" s="6">
        <f>IFERROR(HLOOKUP("twins",[1]pl!$N:$N,pos!D114),)</f>
        <v>0</v>
      </c>
      <c r="E114" s="6">
        <f>IFERROR(HLOOKUP("twins",[1]pl!$N:$N,pos!E114),)</f>
        <v>0</v>
      </c>
      <c r="F114" s="6">
        <f>IFERROR(HLOOKUP("twins",[1]pl!$N:$N,pos!F114),)</f>
        <v>0</v>
      </c>
      <c r="G114" s="6">
        <f>IFERROR(HLOOKUP("twins",[1]pl!$N:$N,pos!G114),)</f>
        <v>0</v>
      </c>
      <c r="H114" s="6">
        <f>IFERROR(HLOOKUP("twins",[1]pl!$N:$N,pos!H114),)</f>
        <v>0</v>
      </c>
      <c r="I114" s="6">
        <f>IFERROR(HLOOKUP("twins",[1]pl!$N:$N,pos!I114),)</f>
        <v>0</v>
      </c>
      <c r="J114" s="6">
        <f>IFERROR(HLOOKUP("twins",[1]pl!$N:$N,pos!J114),)</f>
        <v>0</v>
      </c>
      <c r="K114" s="6">
        <f>IFERROR(HLOOKUP("twins",[1]pl!$N:$N,pos!K114),)</f>
        <v>0</v>
      </c>
      <c r="L114" s="6">
        <f>IFERROR(HLOOKUP("twins",[1]pl!$N:$N,pos!L114),)</f>
        <v>0</v>
      </c>
      <c r="M114" s="6">
        <f>IFERROR(HLOOKUP("twins",[1]pl!$N:$N,pos!M114),)</f>
        <v>0</v>
      </c>
      <c r="N114" s="6">
        <f>IFERROR(HLOOKUP("twins",[1]pl!$N:$N,pos!N114),)</f>
        <v>0</v>
      </c>
      <c r="O114" s="6">
        <f>IFERROR(HLOOKUP("twins",[1]pl!$N:$N,pos!O114),)</f>
        <v>0</v>
      </c>
      <c r="P114" s="6"/>
      <c r="Q114" s="6">
        <f>IFERROR(HLOOKUP("twins",[1]pl!$N:$N,pos!Q114),)</f>
        <v>0</v>
      </c>
      <c r="R114" s="6">
        <f>IFERROR(HLOOKUP("twins",[1]pl!$N:$N,pos!R114),)</f>
        <v>0</v>
      </c>
      <c r="S114" s="6">
        <f>IFERROR(HLOOKUP("twins",[1]pl!$N:$N,pos!S114),)</f>
        <v>0</v>
      </c>
      <c r="T114" s="6">
        <f>IFERROR(HLOOKUP("twins",[1]pl!$N:$N,pos!T114),)</f>
        <v>0</v>
      </c>
      <c r="U114" s="6">
        <f>IFERROR(HLOOKUP("twins",[1]pl!$N:$N,pos!U114),)</f>
        <v>0</v>
      </c>
      <c r="V114" s="6">
        <f>IFERROR(HLOOKUP("twins",[1]pl!$N:$N,pos!V114),)</f>
        <v>0</v>
      </c>
      <c r="W114" s="6">
        <f>IFERROR(HLOOKUP("twins",[1]pl!$N:$N,pos!W114),)</f>
        <v>0</v>
      </c>
      <c r="X114" s="6">
        <f>IFERROR(HLOOKUP("twins",[1]pl!$N:$N,pos!X114),)</f>
        <v>0</v>
      </c>
      <c r="Y114" s="6">
        <f>IFERROR(HLOOKUP("twins",[1]pl!$N:$N,pos!Y114),)</f>
        <v>0</v>
      </c>
      <c r="Z114" s="6">
        <f>IFERROR(HLOOKUP("twins",[1]pl!$N:$N,pos!Z114),)</f>
        <v>0</v>
      </c>
      <c r="AA114" s="6">
        <f>IFERROR(HLOOKUP("twins",[1]pl!$N:$N,pos!AA114),)</f>
        <v>0</v>
      </c>
      <c r="AB114" s="6">
        <f>IFERROR(HLOOKUP("twins",[1]pl!$N:$N,pos!AB114),)</f>
        <v>0</v>
      </c>
      <c r="AC114" s="6">
        <f>IFERROR(HLOOKUP("twins",[1]pl!$N:$N,pos!AC114),)</f>
        <v>0</v>
      </c>
      <c r="AD114" s="6">
        <f>IFERROR(HLOOKUP("twins",[1]pl!$N:$N,pos!AD114),)</f>
        <v>0</v>
      </c>
      <c r="AE114" s="6">
        <f>IFERROR(HLOOKUP("twins",[1]pl!$N:$N,pos!AE114),)</f>
        <v>0</v>
      </c>
    </row>
    <row r="115" spans="1:31" x14ac:dyDescent="0.25">
      <c r="A115" s="6">
        <f>IFERROR(HLOOKUP("twins",[1]pl!$N:$N,pos!A115),)</f>
        <v>0</v>
      </c>
      <c r="B115" s="6">
        <f>IFERROR(HLOOKUP("twins",[1]pl!$N:$N,pos!B115),)</f>
        <v>0</v>
      </c>
      <c r="C115" s="6">
        <f>IFERROR(HLOOKUP("twins",[1]pl!$N:$N,pos!C115),)</f>
        <v>0</v>
      </c>
      <c r="D115" s="6">
        <f>IFERROR(HLOOKUP("twins",[1]pl!$N:$N,pos!D115),)</f>
        <v>0</v>
      </c>
      <c r="E115" s="6">
        <f>IFERROR(HLOOKUP("twins",[1]pl!$N:$N,pos!E115),)</f>
        <v>0</v>
      </c>
      <c r="F115" s="6">
        <f>IFERROR(HLOOKUP("twins",[1]pl!$N:$N,pos!F115),)</f>
        <v>0</v>
      </c>
      <c r="G115" s="6">
        <f>IFERROR(HLOOKUP("twins",[1]pl!$N:$N,pos!G115),)</f>
        <v>0</v>
      </c>
      <c r="H115" s="6">
        <f>IFERROR(HLOOKUP("twins",[1]pl!$N:$N,pos!H115),)</f>
        <v>0</v>
      </c>
      <c r="I115" s="6">
        <f>IFERROR(HLOOKUP("twins",[1]pl!$N:$N,pos!I115),)</f>
        <v>0</v>
      </c>
      <c r="J115" s="6">
        <f>IFERROR(HLOOKUP("twins",[1]pl!$N:$N,pos!J115),)</f>
        <v>0</v>
      </c>
      <c r="K115" s="6">
        <f>IFERROR(HLOOKUP("twins",[1]pl!$N:$N,pos!K115),)</f>
        <v>0</v>
      </c>
      <c r="L115" s="6">
        <f>IFERROR(HLOOKUP("twins",[1]pl!$N:$N,pos!L115),)</f>
        <v>0</v>
      </c>
      <c r="M115" s="6">
        <f>IFERROR(HLOOKUP("twins",[1]pl!$N:$N,pos!M115),)</f>
        <v>0</v>
      </c>
      <c r="N115" s="6">
        <f>IFERROR(HLOOKUP("twins",[1]pl!$N:$N,pos!N115),)</f>
        <v>0</v>
      </c>
      <c r="O115" s="6">
        <f>IFERROR(HLOOKUP("twins",[1]pl!$N:$N,pos!O115),)</f>
        <v>0</v>
      </c>
      <c r="P115" s="6"/>
      <c r="Q115" s="6">
        <f>IFERROR(HLOOKUP("twins",[1]pl!$N:$N,pos!Q115),)</f>
        <v>0</v>
      </c>
      <c r="R115" s="6">
        <f>IFERROR(HLOOKUP("twins",[1]pl!$N:$N,pos!R115),)</f>
        <v>0</v>
      </c>
      <c r="S115" s="6">
        <f>IFERROR(HLOOKUP("twins",[1]pl!$N:$N,pos!S115),)</f>
        <v>0</v>
      </c>
      <c r="T115" s="6">
        <f>IFERROR(HLOOKUP("twins",[1]pl!$N:$N,pos!T115),)</f>
        <v>0</v>
      </c>
      <c r="U115" s="6">
        <f>IFERROR(HLOOKUP("twins",[1]pl!$N:$N,pos!U115),)</f>
        <v>0</v>
      </c>
      <c r="V115" s="6">
        <f>IFERROR(HLOOKUP("twins",[1]pl!$N:$N,pos!V115),)</f>
        <v>0</v>
      </c>
      <c r="W115" s="6">
        <f>IFERROR(HLOOKUP("twins",[1]pl!$N:$N,pos!W115),)</f>
        <v>0</v>
      </c>
      <c r="X115" s="6">
        <f>IFERROR(HLOOKUP("twins",[1]pl!$N:$N,pos!X115),)</f>
        <v>0</v>
      </c>
      <c r="Y115" s="6">
        <f>IFERROR(HLOOKUP("twins",[1]pl!$N:$N,pos!Y115),)</f>
        <v>0</v>
      </c>
      <c r="Z115" s="6">
        <f>IFERROR(HLOOKUP("twins",[1]pl!$N:$N,pos!Z115),)</f>
        <v>0</v>
      </c>
      <c r="AA115" s="6">
        <f>IFERROR(HLOOKUP("twins",[1]pl!$N:$N,pos!AA115),)</f>
        <v>0</v>
      </c>
      <c r="AB115" s="6">
        <f>IFERROR(HLOOKUP("twins",[1]pl!$N:$N,pos!AB115),)</f>
        <v>0</v>
      </c>
      <c r="AC115" s="6">
        <f>IFERROR(HLOOKUP("twins",[1]pl!$N:$N,pos!AC115),)</f>
        <v>0</v>
      </c>
      <c r="AD115" s="6">
        <f>IFERROR(HLOOKUP("twins",[1]pl!$N:$N,pos!AD115),)</f>
        <v>0</v>
      </c>
      <c r="AE115" s="6">
        <f>IFERROR(HLOOKUP("twins",[1]pl!$N:$N,pos!AE115),)</f>
        <v>0</v>
      </c>
    </row>
    <row r="116" spans="1:31" x14ac:dyDescent="0.25">
      <c r="A116" s="6">
        <f>IFERROR(HLOOKUP("twins",[1]pl!$N:$N,pos!A116),)</f>
        <v>0</v>
      </c>
      <c r="B116" s="6">
        <f>IFERROR(HLOOKUP("twins",[1]pl!$N:$N,pos!B116),)</f>
        <v>0</v>
      </c>
      <c r="C116" s="6">
        <f>IFERROR(HLOOKUP("twins",[1]pl!$N:$N,pos!C116),)</f>
        <v>0</v>
      </c>
      <c r="D116" s="6">
        <f>IFERROR(HLOOKUP("twins",[1]pl!$N:$N,pos!D116),)</f>
        <v>0</v>
      </c>
      <c r="E116" s="6">
        <f>IFERROR(HLOOKUP("twins",[1]pl!$N:$N,pos!E116),)</f>
        <v>0</v>
      </c>
      <c r="F116" s="6">
        <f>IFERROR(HLOOKUP("twins",[1]pl!$N:$N,pos!F116),)</f>
        <v>0</v>
      </c>
      <c r="G116" s="6">
        <f>IFERROR(HLOOKUP("twins",[1]pl!$N:$N,pos!G116),)</f>
        <v>0</v>
      </c>
      <c r="H116" s="6">
        <f>IFERROR(HLOOKUP("twins",[1]pl!$N:$N,pos!H116),)</f>
        <v>0</v>
      </c>
      <c r="I116" s="6">
        <f>IFERROR(HLOOKUP("twins",[1]pl!$N:$N,pos!I116),)</f>
        <v>0</v>
      </c>
      <c r="J116" s="6">
        <f>IFERROR(HLOOKUP("twins",[1]pl!$N:$N,pos!J116),)</f>
        <v>0</v>
      </c>
      <c r="K116" s="6">
        <f>IFERROR(HLOOKUP("twins",[1]pl!$N:$N,pos!K116),)</f>
        <v>0</v>
      </c>
      <c r="L116" s="6">
        <f>IFERROR(HLOOKUP("twins",[1]pl!$N:$N,pos!L116),)</f>
        <v>0</v>
      </c>
      <c r="M116" s="6">
        <f>IFERROR(HLOOKUP("twins",[1]pl!$N:$N,pos!M116),)</f>
        <v>0</v>
      </c>
      <c r="N116" s="6">
        <f>IFERROR(HLOOKUP("twins",[1]pl!$N:$N,pos!N116),)</f>
        <v>0</v>
      </c>
      <c r="O116" s="6">
        <f>IFERROR(HLOOKUP("twins",[1]pl!$N:$N,pos!O116),)</f>
        <v>0</v>
      </c>
      <c r="P116" s="6"/>
      <c r="Q116" s="6">
        <f>IFERROR(HLOOKUP("twins",[1]pl!$N:$N,pos!Q116),)</f>
        <v>0</v>
      </c>
      <c r="R116" s="6">
        <f>IFERROR(HLOOKUP("twins",[1]pl!$N:$N,pos!R116),)</f>
        <v>0</v>
      </c>
      <c r="S116" s="6">
        <f>IFERROR(HLOOKUP("twins",[1]pl!$N:$N,pos!S116),)</f>
        <v>0</v>
      </c>
      <c r="T116" s="6">
        <f>IFERROR(HLOOKUP("twins",[1]pl!$N:$N,pos!T116),)</f>
        <v>0</v>
      </c>
      <c r="U116" s="6">
        <f>IFERROR(HLOOKUP("twins",[1]pl!$N:$N,pos!U116),)</f>
        <v>0</v>
      </c>
      <c r="V116" s="6">
        <f>IFERROR(HLOOKUP("twins",[1]pl!$N:$N,pos!V116),)</f>
        <v>0</v>
      </c>
      <c r="W116" s="6">
        <f>IFERROR(HLOOKUP("twins",[1]pl!$N:$N,pos!W116),)</f>
        <v>0</v>
      </c>
      <c r="X116" s="6">
        <f>IFERROR(HLOOKUP("twins",[1]pl!$N:$N,pos!X116),)</f>
        <v>0</v>
      </c>
      <c r="Y116" s="6">
        <f>IFERROR(HLOOKUP("twins",[1]pl!$N:$N,pos!Y116),)</f>
        <v>0</v>
      </c>
      <c r="Z116" s="6">
        <f>IFERROR(HLOOKUP("twins",[1]pl!$N:$N,pos!Z116),)</f>
        <v>0</v>
      </c>
      <c r="AA116" s="6">
        <f>IFERROR(HLOOKUP("twins",[1]pl!$N:$N,pos!AA116),)</f>
        <v>0</v>
      </c>
      <c r="AB116" s="6">
        <f>IFERROR(HLOOKUP("twins",[1]pl!$N:$N,pos!AB116),)</f>
        <v>0</v>
      </c>
      <c r="AC116" s="6">
        <f>IFERROR(HLOOKUP("twins",[1]pl!$N:$N,pos!AC116),)</f>
        <v>0</v>
      </c>
      <c r="AD116" s="6">
        <f>IFERROR(HLOOKUP("twins",[1]pl!$N:$N,pos!AD116),)</f>
        <v>0</v>
      </c>
      <c r="AE116" s="6">
        <f>IFERROR(HLOOKUP("twins",[1]pl!$N:$N,pos!AE116),)</f>
        <v>0</v>
      </c>
    </row>
    <row r="117" spans="1:31" x14ac:dyDescent="0.25">
      <c r="A117" s="6">
        <f>IFERROR(HLOOKUP("twins",[1]pl!$N:$N,pos!A117),)</f>
        <v>0</v>
      </c>
      <c r="B117" s="6">
        <f>IFERROR(HLOOKUP("twins",[1]pl!$N:$N,pos!B117),)</f>
        <v>0</v>
      </c>
      <c r="C117" s="6">
        <f>IFERROR(HLOOKUP("twins",[1]pl!$N:$N,pos!C117),)</f>
        <v>0</v>
      </c>
      <c r="D117" s="6">
        <f>IFERROR(HLOOKUP("twins",[1]pl!$N:$N,pos!D117),)</f>
        <v>0</v>
      </c>
      <c r="E117" s="6">
        <f>IFERROR(HLOOKUP("twins",[1]pl!$N:$N,pos!E117),)</f>
        <v>0</v>
      </c>
      <c r="F117" s="6">
        <f>IFERROR(HLOOKUP("twins",[1]pl!$N:$N,pos!F117),)</f>
        <v>0</v>
      </c>
      <c r="G117" s="6">
        <f>IFERROR(HLOOKUP("twins",[1]pl!$N:$N,pos!G117),)</f>
        <v>0</v>
      </c>
      <c r="H117" s="6">
        <f>IFERROR(HLOOKUP("twins",[1]pl!$N:$N,pos!H117),)</f>
        <v>0</v>
      </c>
      <c r="I117" s="6">
        <f>IFERROR(HLOOKUP("twins",[1]pl!$N:$N,pos!I117),)</f>
        <v>0</v>
      </c>
      <c r="J117" s="6">
        <f>IFERROR(HLOOKUP("twins",[1]pl!$N:$N,pos!J117),)</f>
        <v>0</v>
      </c>
      <c r="K117" s="6">
        <f>IFERROR(HLOOKUP("twins",[1]pl!$N:$N,pos!K117),)</f>
        <v>0</v>
      </c>
      <c r="L117" s="6">
        <f>IFERROR(HLOOKUP("twins",[1]pl!$N:$N,pos!L117),)</f>
        <v>0</v>
      </c>
      <c r="M117" s="6">
        <f>IFERROR(HLOOKUP("twins",[1]pl!$N:$N,pos!M117),)</f>
        <v>0</v>
      </c>
      <c r="N117" s="6">
        <f>IFERROR(HLOOKUP("twins",[1]pl!$N:$N,pos!N117),)</f>
        <v>0</v>
      </c>
      <c r="O117" s="6">
        <f>IFERROR(HLOOKUP("twins",[1]pl!$N:$N,pos!O117),)</f>
        <v>0</v>
      </c>
      <c r="P117" s="6"/>
      <c r="Q117" s="6">
        <f>IFERROR(HLOOKUP("twins",[1]pl!$N:$N,pos!Q117),)</f>
        <v>0</v>
      </c>
      <c r="R117" s="6">
        <f>IFERROR(HLOOKUP("twins",[1]pl!$N:$N,pos!R117),)</f>
        <v>0</v>
      </c>
      <c r="S117" s="6">
        <f>IFERROR(HLOOKUP("twins",[1]pl!$N:$N,pos!S117),)</f>
        <v>0</v>
      </c>
      <c r="T117" s="6">
        <f>IFERROR(HLOOKUP("twins",[1]pl!$N:$N,pos!T117),)</f>
        <v>0</v>
      </c>
      <c r="U117" s="6">
        <f>IFERROR(HLOOKUP("twins",[1]pl!$N:$N,pos!U117),)</f>
        <v>0</v>
      </c>
      <c r="V117" s="6">
        <f>IFERROR(HLOOKUP("twins",[1]pl!$N:$N,pos!V117),)</f>
        <v>0</v>
      </c>
      <c r="W117" s="6">
        <f>IFERROR(HLOOKUP("twins",[1]pl!$N:$N,pos!W117),)</f>
        <v>0</v>
      </c>
      <c r="X117" s="6">
        <f>IFERROR(HLOOKUP("twins",[1]pl!$N:$N,pos!X117),)</f>
        <v>0</v>
      </c>
      <c r="Y117" s="6">
        <f>IFERROR(HLOOKUP("twins",[1]pl!$N:$N,pos!Y117),)</f>
        <v>0</v>
      </c>
      <c r="Z117" s="6">
        <f>IFERROR(HLOOKUP("twins",[1]pl!$N:$N,pos!Z117),)</f>
        <v>0</v>
      </c>
      <c r="AA117" s="6">
        <f>IFERROR(HLOOKUP("twins",[1]pl!$N:$N,pos!AA117),)</f>
        <v>0</v>
      </c>
      <c r="AB117" s="6">
        <f>IFERROR(HLOOKUP("twins",[1]pl!$N:$N,pos!AB117),)</f>
        <v>0</v>
      </c>
      <c r="AC117" s="6">
        <f>IFERROR(HLOOKUP("twins",[1]pl!$N:$N,pos!AC117),)</f>
        <v>0</v>
      </c>
      <c r="AD117" s="6">
        <f>IFERROR(HLOOKUP("twins",[1]pl!$N:$N,pos!AD117),)</f>
        <v>0</v>
      </c>
      <c r="AE117" s="6">
        <f>IFERROR(HLOOKUP("twins",[1]pl!$N:$N,pos!AE117),)</f>
        <v>0</v>
      </c>
    </row>
    <row r="118" spans="1:31" x14ac:dyDescent="0.25">
      <c r="A118" s="6">
        <f>IFERROR(HLOOKUP("twins",[1]pl!$N:$N,pos!A118),)</f>
        <v>0</v>
      </c>
      <c r="B118" s="6">
        <f>IFERROR(HLOOKUP("twins",[1]pl!$N:$N,pos!B118),)</f>
        <v>0</v>
      </c>
      <c r="C118" s="6">
        <f>IFERROR(HLOOKUP("twins",[1]pl!$N:$N,pos!C118),)</f>
        <v>0</v>
      </c>
      <c r="D118" s="6">
        <f>IFERROR(HLOOKUP("twins",[1]pl!$N:$N,pos!D118),)</f>
        <v>0</v>
      </c>
      <c r="E118" s="6">
        <f>IFERROR(HLOOKUP("twins",[1]pl!$N:$N,pos!E118),)</f>
        <v>0</v>
      </c>
      <c r="F118" s="6">
        <f>IFERROR(HLOOKUP("twins",[1]pl!$N:$N,pos!F118),)</f>
        <v>0</v>
      </c>
      <c r="G118" s="6">
        <f>IFERROR(HLOOKUP("twins",[1]pl!$N:$N,pos!G118),)</f>
        <v>0</v>
      </c>
      <c r="H118" s="6">
        <f>IFERROR(HLOOKUP("twins",[1]pl!$N:$N,pos!H118),)</f>
        <v>0</v>
      </c>
      <c r="I118" s="6">
        <f>IFERROR(HLOOKUP("twins",[1]pl!$N:$N,pos!I118),)</f>
        <v>0</v>
      </c>
      <c r="J118" s="6">
        <f>IFERROR(HLOOKUP("twins",[1]pl!$N:$N,pos!J118),)</f>
        <v>0</v>
      </c>
      <c r="K118" s="6">
        <f>IFERROR(HLOOKUP("twins",[1]pl!$N:$N,pos!K118),)</f>
        <v>0</v>
      </c>
      <c r="L118" s="6">
        <f>IFERROR(HLOOKUP("twins",[1]pl!$N:$N,pos!L118),)</f>
        <v>0</v>
      </c>
      <c r="M118" s="6">
        <f>IFERROR(HLOOKUP("twins",[1]pl!$N:$N,pos!M118),)</f>
        <v>0</v>
      </c>
      <c r="N118" s="6">
        <f>IFERROR(HLOOKUP("twins",[1]pl!$N:$N,pos!N118),)</f>
        <v>0</v>
      </c>
      <c r="O118" s="6">
        <f>IFERROR(HLOOKUP("twins",[1]pl!$N:$N,pos!O118),)</f>
        <v>0</v>
      </c>
      <c r="P118" s="6"/>
      <c r="Q118" s="6">
        <f>IFERROR(HLOOKUP("twins",[1]pl!$N:$N,pos!Q118),)</f>
        <v>0</v>
      </c>
      <c r="R118" s="6">
        <f>IFERROR(HLOOKUP("twins",[1]pl!$N:$N,pos!R118),)</f>
        <v>0</v>
      </c>
      <c r="S118" s="6">
        <f>IFERROR(HLOOKUP("twins",[1]pl!$N:$N,pos!S118),)</f>
        <v>0</v>
      </c>
      <c r="T118" s="6">
        <f>IFERROR(HLOOKUP("twins",[1]pl!$N:$N,pos!T118),)</f>
        <v>0</v>
      </c>
      <c r="U118" s="6">
        <f>IFERROR(HLOOKUP("twins",[1]pl!$N:$N,pos!U118),)</f>
        <v>0</v>
      </c>
      <c r="V118" s="6">
        <f>IFERROR(HLOOKUP("twins",[1]pl!$N:$N,pos!V118),)</f>
        <v>0</v>
      </c>
      <c r="W118" s="6">
        <f>IFERROR(HLOOKUP("twins",[1]pl!$N:$N,pos!W118),)</f>
        <v>0</v>
      </c>
      <c r="X118" s="6">
        <f>IFERROR(HLOOKUP("twins",[1]pl!$N:$N,pos!X118),)</f>
        <v>0</v>
      </c>
      <c r="Y118" s="6">
        <f>IFERROR(HLOOKUP("twins",[1]pl!$N:$N,pos!Y118),)</f>
        <v>0</v>
      </c>
      <c r="Z118" s="6">
        <f>IFERROR(HLOOKUP("twins",[1]pl!$N:$N,pos!Z118),)</f>
        <v>0</v>
      </c>
      <c r="AA118" s="6">
        <f>IFERROR(HLOOKUP("twins",[1]pl!$N:$N,pos!AA118),)</f>
        <v>0</v>
      </c>
      <c r="AB118" s="6">
        <f>IFERROR(HLOOKUP("twins",[1]pl!$N:$N,pos!AB118),)</f>
        <v>0</v>
      </c>
      <c r="AC118" s="6">
        <f>IFERROR(HLOOKUP("twins",[1]pl!$N:$N,pos!AC118),)</f>
        <v>0</v>
      </c>
      <c r="AD118" s="6">
        <f>IFERROR(HLOOKUP("twins",[1]pl!$N:$N,pos!AD118),)</f>
        <v>0</v>
      </c>
      <c r="AE118" s="6">
        <f>IFERROR(HLOOKUP("twins",[1]pl!$N:$N,pos!AE118),)</f>
        <v>0</v>
      </c>
    </row>
    <row r="119" spans="1:31" x14ac:dyDescent="0.25">
      <c r="A119" s="6">
        <f>IFERROR(HLOOKUP("twins",[1]pl!$N:$N,pos!A119),)</f>
        <v>0</v>
      </c>
      <c r="B119" s="6">
        <f>IFERROR(HLOOKUP("twins",[1]pl!$N:$N,pos!B119),)</f>
        <v>0</v>
      </c>
      <c r="C119" s="6">
        <f>IFERROR(HLOOKUP("twins",[1]pl!$N:$N,pos!C119),)</f>
        <v>0</v>
      </c>
      <c r="D119" s="6">
        <f>IFERROR(HLOOKUP("twins",[1]pl!$N:$N,pos!D119),)</f>
        <v>0</v>
      </c>
      <c r="E119" s="6">
        <f>IFERROR(HLOOKUP("twins",[1]pl!$N:$N,pos!E119),)</f>
        <v>0</v>
      </c>
      <c r="F119" s="6">
        <f>IFERROR(HLOOKUP("twins",[1]pl!$N:$N,pos!F119),)</f>
        <v>0</v>
      </c>
      <c r="G119" s="6">
        <f>IFERROR(HLOOKUP("twins",[1]pl!$N:$N,pos!G119),)</f>
        <v>0</v>
      </c>
      <c r="H119" s="6">
        <f>IFERROR(HLOOKUP("twins",[1]pl!$N:$N,pos!H119),)</f>
        <v>0</v>
      </c>
      <c r="I119" s="6">
        <f>IFERROR(HLOOKUP("twins",[1]pl!$N:$N,pos!I119),)</f>
        <v>0</v>
      </c>
      <c r="J119" s="6">
        <f>IFERROR(HLOOKUP("twins",[1]pl!$N:$N,pos!J119),)</f>
        <v>0</v>
      </c>
      <c r="K119" s="6">
        <f>IFERROR(HLOOKUP("twins",[1]pl!$N:$N,pos!K119),)</f>
        <v>0</v>
      </c>
      <c r="L119" s="6">
        <f>IFERROR(HLOOKUP("twins",[1]pl!$N:$N,pos!L119),)</f>
        <v>0</v>
      </c>
      <c r="M119" s="6">
        <f>IFERROR(HLOOKUP("twins",[1]pl!$N:$N,pos!M119),)</f>
        <v>0</v>
      </c>
      <c r="N119" s="6">
        <f>IFERROR(HLOOKUP("twins",[1]pl!$N:$N,pos!N119),)</f>
        <v>0</v>
      </c>
      <c r="O119" s="6">
        <f>IFERROR(HLOOKUP("twins",[1]pl!$N:$N,pos!O119),)</f>
        <v>0</v>
      </c>
      <c r="P119" s="6"/>
      <c r="Q119" s="6">
        <f>IFERROR(HLOOKUP("twins",[1]pl!$N:$N,pos!Q119),)</f>
        <v>0</v>
      </c>
      <c r="R119" s="6">
        <f>IFERROR(HLOOKUP("twins",[1]pl!$N:$N,pos!R119),)</f>
        <v>0</v>
      </c>
      <c r="S119" s="6">
        <f>IFERROR(HLOOKUP("twins",[1]pl!$N:$N,pos!S119),)</f>
        <v>0</v>
      </c>
      <c r="T119" s="6">
        <f>IFERROR(HLOOKUP("twins",[1]pl!$N:$N,pos!T119),)</f>
        <v>0</v>
      </c>
      <c r="U119" s="6">
        <f>IFERROR(HLOOKUP("twins",[1]pl!$N:$N,pos!U119),)</f>
        <v>0</v>
      </c>
      <c r="V119" s="6">
        <f>IFERROR(HLOOKUP("twins",[1]pl!$N:$N,pos!V119),)</f>
        <v>0</v>
      </c>
      <c r="W119" s="6">
        <f>IFERROR(HLOOKUP("twins",[1]pl!$N:$N,pos!W119),)</f>
        <v>0</v>
      </c>
      <c r="X119" s="6">
        <f>IFERROR(HLOOKUP("twins",[1]pl!$N:$N,pos!X119),)</f>
        <v>0</v>
      </c>
      <c r="Y119" s="6">
        <f>IFERROR(HLOOKUP("twins",[1]pl!$N:$N,pos!Y119),)</f>
        <v>0</v>
      </c>
      <c r="Z119" s="6">
        <f>IFERROR(HLOOKUP("twins",[1]pl!$N:$N,pos!Z119),)</f>
        <v>0</v>
      </c>
      <c r="AA119" s="6">
        <f>IFERROR(HLOOKUP("twins",[1]pl!$N:$N,pos!AA119),)</f>
        <v>0</v>
      </c>
      <c r="AB119" s="6">
        <f>IFERROR(HLOOKUP("twins",[1]pl!$N:$N,pos!AB119),)</f>
        <v>0</v>
      </c>
      <c r="AC119" s="6">
        <f>IFERROR(HLOOKUP("twins",[1]pl!$N:$N,pos!AC119),)</f>
        <v>0</v>
      </c>
      <c r="AD119" s="6">
        <f>IFERROR(HLOOKUP("twins",[1]pl!$N:$N,pos!AD119),)</f>
        <v>0</v>
      </c>
      <c r="AE119" s="6">
        <f>IFERROR(HLOOKUP("twins",[1]pl!$N:$N,pos!AE119),)</f>
        <v>0</v>
      </c>
    </row>
    <row r="120" spans="1:31" x14ac:dyDescent="0.25">
      <c r="A120" s="6">
        <f>IFERROR(HLOOKUP("twins",[1]pl!$N:$N,pos!A120),)</f>
        <v>0</v>
      </c>
      <c r="B120" s="6">
        <f>IFERROR(HLOOKUP("twins",[1]pl!$N:$N,pos!B120),)</f>
        <v>0</v>
      </c>
      <c r="C120" s="6">
        <f>IFERROR(HLOOKUP("twins",[1]pl!$N:$N,pos!C120),)</f>
        <v>0</v>
      </c>
      <c r="D120" s="6">
        <f>IFERROR(HLOOKUP("twins",[1]pl!$N:$N,pos!D120),)</f>
        <v>0</v>
      </c>
      <c r="E120" s="6">
        <f>IFERROR(HLOOKUP("twins",[1]pl!$N:$N,pos!E120),)</f>
        <v>0</v>
      </c>
      <c r="F120" s="6">
        <f>IFERROR(HLOOKUP("twins",[1]pl!$N:$N,pos!F120),)</f>
        <v>0</v>
      </c>
      <c r="G120" s="6">
        <f>IFERROR(HLOOKUP("twins",[1]pl!$N:$N,pos!G120),)</f>
        <v>0</v>
      </c>
      <c r="H120" s="6">
        <f>IFERROR(HLOOKUP("twins",[1]pl!$N:$N,pos!H120),)</f>
        <v>0</v>
      </c>
      <c r="I120" s="6">
        <f>IFERROR(HLOOKUP("twins",[1]pl!$N:$N,pos!I120),)</f>
        <v>0</v>
      </c>
      <c r="J120" s="6">
        <f>IFERROR(HLOOKUP("twins",[1]pl!$N:$N,pos!J120),)</f>
        <v>0</v>
      </c>
      <c r="K120" s="6">
        <f>IFERROR(HLOOKUP("twins",[1]pl!$N:$N,pos!K120),)</f>
        <v>0</v>
      </c>
      <c r="L120" s="6">
        <f>IFERROR(HLOOKUP("twins",[1]pl!$N:$N,pos!L120),)</f>
        <v>0</v>
      </c>
      <c r="M120" s="6">
        <f>IFERROR(HLOOKUP("twins",[1]pl!$N:$N,pos!M120),)</f>
        <v>0</v>
      </c>
      <c r="N120" s="6">
        <f>IFERROR(HLOOKUP("twins",[1]pl!$N:$N,pos!N120),)</f>
        <v>0</v>
      </c>
      <c r="O120" s="6">
        <f>IFERROR(HLOOKUP("twins",[1]pl!$N:$N,pos!O120),)</f>
        <v>0</v>
      </c>
      <c r="P120" s="6"/>
      <c r="Q120" s="6">
        <f>IFERROR(HLOOKUP("twins",[1]pl!$N:$N,pos!Q120),)</f>
        <v>0</v>
      </c>
      <c r="R120" s="6">
        <f>IFERROR(HLOOKUP("twins",[1]pl!$N:$N,pos!R120),)</f>
        <v>0</v>
      </c>
      <c r="S120" s="6">
        <f>IFERROR(HLOOKUP("twins",[1]pl!$N:$N,pos!S120),)</f>
        <v>0</v>
      </c>
      <c r="T120" s="6">
        <f>IFERROR(HLOOKUP("twins",[1]pl!$N:$N,pos!T120),)</f>
        <v>0</v>
      </c>
      <c r="U120" s="6">
        <f>IFERROR(HLOOKUP("twins",[1]pl!$N:$N,pos!U120),)</f>
        <v>0</v>
      </c>
      <c r="V120" s="6">
        <f>IFERROR(HLOOKUP("twins",[1]pl!$N:$N,pos!V120),)</f>
        <v>0</v>
      </c>
      <c r="W120" s="6">
        <f>IFERROR(HLOOKUP("twins",[1]pl!$N:$N,pos!W120),)</f>
        <v>0</v>
      </c>
      <c r="X120" s="6">
        <f>IFERROR(HLOOKUP("twins",[1]pl!$N:$N,pos!X120),)</f>
        <v>0</v>
      </c>
      <c r="Y120" s="6">
        <f>IFERROR(HLOOKUP("twins",[1]pl!$N:$N,pos!Y120),)</f>
        <v>0</v>
      </c>
      <c r="Z120" s="6">
        <f>IFERROR(HLOOKUP("twins",[1]pl!$N:$N,pos!Z120),)</f>
        <v>0</v>
      </c>
      <c r="AA120" s="6">
        <f>IFERROR(HLOOKUP("twins",[1]pl!$N:$N,pos!AA120),)</f>
        <v>0</v>
      </c>
      <c r="AB120" s="6">
        <f>IFERROR(HLOOKUP("twins",[1]pl!$N:$N,pos!AB120),)</f>
        <v>0</v>
      </c>
      <c r="AC120" s="6">
        <f>IFERROR(HLOOKUP("twins",[1]pl!$N:$N,pos!AC120),)</f>
        <v>0</v>
      </c>
      <c r="AD120" s="6">
        <f>IFERROR(HLOOKUP("twins",[1]pl!$N:$N,pos!AD120),)</f>
        <v>0</v>
      </c>
      <c r="AE120" s="6">
        <f>IFERROR(HLOOKUP("twins",[1]pl!$N:$N,pos!AE120),)</f>
        <v>0</v>
      </c>
    </row>
    <row r="121" spans="1:31" x14ac:dyDescent="0.25">
      <c r="A121" s="6">
        <f>IFERROR(HLOOKUP("twins",[1]pl!$N:$N,pos!A121),)</f>
        <v>0</v>
      </c>
      <c r="B121" s="6">
        <f>IFERROR(HLOOKUP("twins",[1]pl!$N:$N,pos!B121),)</f>
        <v>0</v>
      </c>
      <c r="C121" s="6">
        <f>IFERROR(HLOOKUP("twins",[1]pl!$N:$N,pos!C121),)</f>
        <v>0</v>
      </c>
      <c r="D121" s="6">
        <f>IFERROR(HLOOKUP("twins",[1]pl!$N:$N,pos!D121),)</f>
        <v>0</v>
      </c>
      <c r="E121" s="6">
        <f>IFERROR(HLOOKUP("twins",[1]pl!$N:$N,pos!E121),)</f>
        <v>0</v>
      </c>
      <c r="F121" s="6">
        <f>IFERROR(HLOOKUP("twins",[1]pl!$N:$N,pos!F121),)</f>
        <v>0</v>
      </c>
      <c r="G121" s="6">
        <f>IFERROR(HLOOKUP("twins",[1]pl!$N:$N,pos!G121),)</f>
        <v>0</v>
      </c>
      <c r="H121" s="6">
        <f>IFERROR(HLOOKUP("twins",[1]pl!$N:$N,pos!H121),)</f>
        <v>0</v>
      </c>
      <c r="I121" s="6">
        <f>IFERROR(HLOOKUP("twins",[1]pl!$N:$N,pos!I121),)</f>
        <v>0</v>
      </c>
      <c r="J121" s="6">
        <f>IFERROR(HLOOKUP("twins",[1]pl!$N:$N,pos!J121),)</f>
        <v>0</v>
      </c>
      <c r="K121" s="6">
        <f>IFERROR(HLOOKUP("twins",[1]pl!$N:$N,pos!K121),)</f>
        <v>0</v>
      </c>
      <c r="L121" s="6">
        <f>IFERROR(HLOOKUP("twins",[1]pl!$N:$N,pos!L121),)</f>
        <v>0</v>
      </c>
      <c r="M121" s="6">
        <f>IFERROR(HLOOKUP("twins",[1]pl!$N:$N,pos!M121),)</f>
        <v>0</v>
      </c>
      <c r="N121" s="6">
        <f>IFERROR(HLOOKUP("twins",[1]pl!$N:$N,pos!N121),)</f>
        <v>0</v>
      </c>
      <c r="O121" s="6">
        <f>IFERROR(HLOOKUP("twins",[1]pl!$N:$N,pos!O121),)</f>
        <v>0</v>
      </c>
      <c r="P121" s="6"/>
      <c r="Q121" s="6">
        <f>IFERROR(HLOOKUP("twins",[1]pl!$N:$N,pos!Q121),)</f>
        <v>0</v>
      </c>
      <c r="R121" s="6">
        <f>IFERROR(HLOOKUP("twins",[1]pl!$N:$N,pos!R121),)</f>
        <v>0</v>
      </c>
      <c r="S121" s="6">
        <f>IFERROR(HLOOKUP("twins",[1]pl!$N:$N,pos!S121),)</f>
        <v>0</v>
      </c>
      <c r="T121" s="6">
        <f>IFERROR(HLOOKUP("twins",[1]pl!$N:$N,pos!T121),)</f>
        <v>0</v>
      </c>
      <c r="U121" s="6">
        <f>IFERROR(HLOOKUP("twins",[1]pl!$N:$N,pos!U121),)</f>
        <v>0</v>
      </c>
      <c r="V121" s="6">
        <f>IFERROR(HLOOKUP("twins",[1]pl!$N:$N,pos!V121),)</f>
        <v>0</v>
      </c>
      <c r="W121" s="6">
        <f>IFERROR(HLOOKUP("twins",[1]pl!$N:$N,pos!W121),)</f>
        <v>0</v>
      </c>
      <c r="X121" s="6">
        <f>IFERROR(HLOOKUP("twins",[1]pl!$N:$N,pos!X121),)</f>
        <v>0</v>
      </c>
      <c r="Y121" s="6">
        <f>IFERROR(HLOOKUP("twins",[1]pl!$N:$N,pos!Y121),)</f>
        <v>0</v>
      </c>
      <c r="Z121" s="6">
        <f>IFERROR(HLOOKUP("twins",[1]pl!$N:$N,pos!Z121),)</f>
        <v>0</v>
      </c>
      <c r="AA121" s="6">
        <f>IFERROR(HLOOKUP("twins",[1]pl!$N:$N,pos!AA121),)</f>
        <v>0</v>
      </c>
      <c r="AB121" s="6">
        <f>IFERROR(HLOOKUP("twins",[1]pl!$N:$N,pos!AB121),)</f>
        <v>0</v>
      </c>
      <c r="AC121" s="6">
        <f>IFERROR(HLOOKUP("twins",[1]pl!$N:$N,pos!AC121),)</f>
        <v>0</v>
      </c>
      <c r="AD121" s="6">
        <f>IFERROR(HLOOKUP("twins",[1]pl!$N:$N,pos!AD121),)</f>
        <v>0</v>
      </c>
      <c r="AE121" s="6">
        <f>IFERROR(HLOOKUP("twins",[1]pl!$N:$N,pos!AE121),)</f>
        <v>0</v>
      </c>
    </row>
    <row r="122" spans="1:31" x14ac:dyDescent="0.25">
      <c r="A122" s="6">
        <f>IFERROR(HLOOKUP("twins",[1]pl!$N:$N,pos!A122),)</f>
        <v>0</v>
      </c>
      <c r="B122" s="6">
        <f>IFERROR(HLOOKUP("twins",[1]pl!$N:$N,pos!B122),)</f>
        <v>0</v>
      </c>
      <c r="C122" s="6">
        <f>IFERROR(HLOOKUP("twins",[1]pl!$N:$N,pos!C122),)</f>
        <v>0</v>
      </c>
      <c r="D122" s="6">
        <f>IFERROR(HLOOKUP("twins",[1]pl!$N:$N,pos!D122),)</f>
        <v>0</v>
      </c>
      <c r="E122" s="6">
        <f>IFERROR(HLOOKUP("twins",[1]pl!$N:$N,pos!E122),)</f>
        <v>0</v>
      </c>
      <c r="F122" s="6">
        <f>IFERROR(HLOOKUP("twins",[1]pl!$N:$N,pos!F122),)</f>
        <v>0</v>
      </c>
      <c r="G122" s="6">
        <f>IFERROR(HLOOKUP("twins",[1]pl!$N:$N,pos!G122),)</f>
        <v>0</v>
      </c>
      <c r="H122" s="6">
        <f>IFERROR(HLOOKUP("twins",[1]pl!$N:$N,pos!H122),)</f>
        <v>0</v>
      </c>
      <c r="I122" s="6">
        <f>IFERROR(HLOOKUP("twins",[1]pl!$N:$N,pos!I122),)</f>
        <v>0</v>
      </c>
      <c r="J122" s="6">
        <f>IFERROR(HLOOKUP("twins",[1]pl!$N:$N,pos!J122),)</f>
        <v>0</v>
      </c>
      <c r="K122" s="6">
        <f>IFERROR(HLOOKUP("twins",[1]pl!$N:$N,pos!K122),)</f>
        <v>0</v>
      </c>
      <c r="L122" s="6">
        <f>IFERROR(HLOOKUP("twins",[1]pl!$N:$N,pos!L122),)</f>
        <v>0</v>
      </c>
      <c r="M122" s="6">
        <f>IFERROR(HLOOKUP("twins",[1]pl!$N:$N,pos!M122),)</f>
        <v>0</v>
      </c>
      <c r="N122" s="6">
        <f>IFERROR(HLOOKUP("twins",[1]pl!$N:$N,pos!N122),)</f>
        <v>0</v>
      </c>
      <c r="O122" s="6">
        <f>IFERROR(HLOOKUP("twins",[1]pl!$N:$N,pos!O122),)</f>
        <v>0</v>
      </c>
      <c r="P122" s="6"/>
      <c r="Q122" s="6">
        <f>IFERROR(HLOOKUP("twins",[1]pl!$N:$N,pos!Q122),)</f>
        <v>0</v>
      </c>
      <c r="R122" s="6">
        <f>IFERROR(HLOOKUP("twins",[1]pl!$N:$N,pos!R122),)</f>
        <v>0</v>
      </c>
      <c r="S122" s="6">
        <f>IFERROR(HLOOKUP("twins",[1]pl!$N:$N,pos!S122),)</f>
        <v>0</v>
      </c>
      <c r="T122" s="6">
        <f>IFERROR(HLOOKUP("twins",[1]pl!$N:$N,pos!T122),)</f>
        <v>0</v>
      </c>
      <c r="U122" s="6">
        <f>IFERROR(HLOOKUP("twins",[1]pl!$N:$N,pos!U122),)</f>
        <v>0</v>
      </c>
      <c r="V122" s="6">
        <f>IFERROR(HLOOKUP("twins",[1]pl!$N:$N,pos!V122),)</f>
        <v>0</v>
      </c>
      <c r="W122" s="6">
        <f>IFERROR(HLOOKUP("twins",[1]pl!$N:$N,pos!W122),)</f>
        <v>0</v>
      </c>
      <c r="X122" s="6">
        <f>IFERROR(HLOOKUP("twins",[1]pl!$N:$N,pos!X122),)</f>
        <v>0</v>
      </c>
      <c r="Y122" s="6">
        <f>IFERROR(HLOOKUP("twins",[1]pl!$N:$N,pos!Y122),)</f>
        <v>0</v>
      </c>
      <c r="Z122" s="6">
        <f>IFERROR(HLOOKUP("twins",[1]pl!$N:$N,pos!Z122),)</f>
        <v>0</v>
      </c>
      <c r="AA122" s="6">
        <f>IFERROR(HLOOKUP("twins",[1]pl!$N:$N,pos!AA122),)</f>
        <v>0</v>
      </c>
      <c r="AB122" s="6">
        <f>IFERROR(HLOOKUP("twins",[1]pl!$N:$N,pos!AB122),)</f>
        <v>0</v>
      </c>
      <c r="AC122" s="6">
        <f>IFERROR(HLOOKUP("twins",[1]pl!$N:$N,pos!AC122),)</f>
        <v>0</v>
      </c>
      <c r="AD122" s="6">
        <f>IFERROR(HLOOKUP("twins",[1]pl!$N:$N,pos!AD122),)</f>
        <v>0</v>
      </c>
      <c r="AE122" s="6">
        <f>IFERROR(HLOOKUP("twins",[1]pl!$N:$N,pos!AE122),)</f>
        <v>0</v>
      </c>
    </row>
    <row r="123" spans="1:31" x14ac:dyDescent="0.25">
      <c r="A123" s="6">
        <f>IFERROR(HLOOKUP("twins",[1]pl!$N:$N,pos!A123),)</f>
        <v>0</v>
      </c>
      <c r="B123" s="6">
        <f>IFERROR(HLOOKUP("twins",[1]pl!$N:$N,pos!B123),)</f>
        <v>0</v>
      </c>
      <c r="C123" s="6">
        <f>IFERROR(HLOOKUP("twins",[1]pl!$N:$N,pos!C123),)</f>
        <v>0</v>
      </c>
      <c r="D123" s="6">
        <f>IFERROR(HLOOKUP("twins",[1]pl!$N:$N,pos!D123),)</f>
        <v>0</v>
      </c>
      <c r="E123" s="6">
        <f>IFERROR(HLOOKUP("twins",[1]pl!$N:$N,pos!E123),)</f>
        <v>0</v>
      </c>
      <c r="F123" s="6">
        <f>IFERROR(HLOOKUP("twins",[1]pl!$N:$N,pos!F123),)</f>
        <v>0</v>
      </c>
      <c r="G123" s="6">
        <f>IFERROR(HLOOKUP("twins",[1]pl!$N:$N,pos!G123),)</f>
        <v>0</v>
      </c>
      <c r="H123" s="6">
        <f>IFERROR(HLOOKUP("twins",[1]pl!$N:$N,pos!H123),)</f>
        <v>0</v>
      </c>
      <c r="I123" s="6">
        <f>IFERROR(HLOOKUP("twins",[1]pl!$N:$N,pos!I123),)</f>
        <v>0</v>
      </c>
      <c r="J123" s="6">
        <f>IFERROR(HLOOKUP("twins",[1]pl!$N:$N,pos!J123),)</f>
        <v>0</v>
      </c>
      <c r="K123" s="6">
        <f>IFERROR(HLOOKUP("twins",[1]pl!$N:$N,pos!K123),)</f>
        <v>0</v>
      </c>
      <c r="L123" s="6">
        <f>IFERROR(HLOOKUP("twins",[1]pl!$N:$N,pos!L123),)</f>
        <v>0</v>
      </c>
      <c r="M123" s="6">
        <f>IFERROR(HLOOKUP("twins",[1]pl!$N:$N,pos!M123),)</f>
        <v>0</v>
      </c>
      <c r="N123" s="6">
        <f>IFERROR(HLOOKUP("twins",[1]pl!$N:$N,pos!N123),)</f>
        <v>0</v>
      </c>
      <c r="O123" s="6">
        <f>IFERROR(HLOOKUP("twins",[1]pl!$N:$N,pos!O123),)</f>
        <v>0</v>
      </c>
      <c r="P123" s="6"/>
      <c r="Q123" s="6">
        <f>IFERROR(HLOOKUP("twins",[1]pl!$N:$N,pos!Q123),)</f>
        <v>0</v>
      </c>
      <c r="R123" s="6">
        <f>IFERROR(HLOOKUP("twins",[1]pl!$N:$N,pos!R123),)</f>
        <v>0</v>
      </c>
      <c r="S123" s="6">
        <f>IFERROR(HLOOKUP("twins",[1]pl!$N:$N,pos!S123),)</f>
        <v>0</v>
      </c>
      <c r="T123" s="6">
        <f>IFERROR(HLOOKUP("twins",[1]pl!$N:$N,pos!T123),)</f>
        <v>0</v>
      </c>
      <c r="U123" s="6">
        <f>IFERROR(HLOOKUP("twins",[1]pl!$N:$N,pos!U123),)</f>
        <v>0</v>
      </c>
      <c r="V123" s="6">
        <f>IFERROR(HLOOKUP("twins",[1]pl!$N:$N,pos!V123),)</f>
        <v>0</v>
      </c>
      <c r="W123" s="6">
        <f>IFERROR(HLOOKUP("twins",[1]pl!$N:$N,pos!W123),)</f>
        <v>0</v>
      </c>
      <c r="X123" s="6">
        <f>IFERROR(HLOOKUP("twins",[1]pl!$N:$N,pos!X123),)</f>
        <v>0</v>
      </c>
      <c r="Y123" s="6">
        <f>IFERROR(HLOOKUP("twins",[1]pl!$N:$N,pos!Y123),)</f>
        <v>0</v>
      </c>
      <c r="Z123" s="6">
        <f>IFERROR(HLOOKUP("twins",[1]pl!$N:$N,pos!Z123),)</f>
        <v>0</v>
      </c>
      <c r="AA123" s="6">
        <f>IFERROR(HLOOKUP("twins",[1]pl!$N:$N,pos!AA123),)</f>
        <v>0</v>
      </c>
      <c r="AB123" s="6">
        <f>IFERROR(HLOOKUP("twins",[1]pl!$N:$N,pos!AB123),)</f>
        <v>0</v>
      </c>
      <c r="AC123" s="6">
        <f>IFERROR(HLOOKUP("twins",[1]pl!$N:$N,pos!AC123),)</f>
        <v>0</v>
      </c>
      <c r="AD123" s="6">
        <f>IFERROR(HLOOKUP("twins",[1]pl!$N:$N,pos!AD123),)</f>
        <v>0</v>
      </c>
      <c r="AE123" s="6">
        <f>IFERROR(HLOOKUP("twins",[1]pl!$N:$N,pos!AE123),)</f>
        <v>0</v>
      </c>
    </row>
    <row r="124" spans="1:31" x14ac:dyDescent="0.25">
      <c r="A124" s="6">
        <f>IFERROR(HLOOKUP("twins",[1]pl!$N:$N,pos!A124),)</f>
        <v>0</v>
      </c>
      <c r="B124" s="6">
        <f>IFERROR(HLOOKUP("twins",[1]pl!$N:$N,pos!B124),)</f>
        <v>0</v>
      </c>
      <c r="C124" s="6">
        <f>IFERROR(HLOOKUP("twins",[1]pl!$N:$N,pos!C124),)</f>
        <v>0</v>
      </c>
      <c r="D124" s="6">
        <f>IFERROR(HLOOKUP("twins",[1]pl!$N:$N,pos!D124),)</f>
        <v>0</v>
      </c>
      <c r="E124" s="6">
        <f>IFERROR(HLOOKUP("twins",[1]pl!$N:$N,pos!E124),)</f>
        <v>0</v>
      </c>
      <c r="F124" s="6">
        <f>IFERROR(HLOOKUP("twins",[1]pl!$N:$N,pos!F124),)</f>
        <v>0</v>
      </c>
      <c r="G124" s="6">
        <f>IFERROR(HLOOKUP("twins",[1]pl!$N:$N,pos!G124),)</f>
        <v>0</v>
      </c>
      <c r="H124" s="6">
        <f>IFERROR(HLOOKUP("twins",[1]pl!$N:$N,pos!H124),)</f>
        <v>0</v>
      </c>
      <c r="I124" s="6">
        <f>IFERROR(HLOOKUP("twins",[1]pl!$N:$N,pos!I124),)</f>
        <v>0</v>
      </c>
      <c r="J124" s="6">
        <f>IFERROR(HLOOKUP("twins",[1]pl!$N:$N,pos!J124),)</f>
        <v>0</v>
      </c>
      <c r="K124" s="6">
        <f>IFERROR(HLOOKUP("twins",[1]pl!$N:$N,pos!K124),)</f>
        <v>0</v>
      </c>
      <c r="L124" s="6">
        <f>IFERROR(HLOOKUP("twins",[1]pl!$N:$N,pos!L124),)</f>
        <v>0</v>
      </c>
      <c r="M124" s="6">
        <f>IFERROR(HLOOKUP("twins",[1]pl!$N:$N,pos!M124),)</f>
        <v>0</v>
      </c>
      <c r="N124" s="6">
        <f>IFERROR(HLOOKUP("twins",[1]pl!$N:$N,pos!N124),)</f>
        <v>0</v>
      </c>
      <c r="O124" s="6">
        <f>IFERROR(HLOOKUP("twins",[1]pl!$N:$N,pos!O124),)</f>
        <v>0</v>
      </c>
      <c r="P124" s="6"/>
      <c r="Q124" s="6">
        <f>IFERROR(HLOOKUP("twins",[1]pl!$N:$N,pos!Q124),)</f>
        <v>0</v>
      </c>
      <c r="R124" s="6">
        <f>IFERROR(HLOOKUP("twins",[1]pl!$N:$N,pos!R124),)</f>
        <v>0</v>
      </c>
      <c r="S124" s="6">
        <f>IFERROR(HLOOKUP("twins",[1]pl!$N:$N,pos!S124),)</f>
        <v>0</v>
      </c>
      <c r="T124" s="6">
        <f>IFERROR(HLOOKUP("twins",[1]pl!$N:$N,pos!T124),)</f>
        <v>0</v>
      </c>
      <c r="U124" s="6">
        <f>IFERROR(HLOOKUP("twins",[1]pl!$N:$N,pos!U124),)</f>
        <v>0</v>
      </c>
      <c r="V124" s="6">
        <f>IFERROR(HLOOKUP("twins",[1]pl!$N:$N,pos!V124),)</f>
        <v>0</v>
      </c>
      <c r="W124" s="6">
        <f>IFERROR(HLOOKUP("twins",[1]pl!$N:$N,pos!W124),)</f>
        <v>0</v>
      </c>
      <c r="X124" s="6">
        <f>IFERROR(HLOOKUP("twins",[1]pl!$N:$N,pos!X124),)</f>
        <v>0</v>
      </c>
      <c r="Y124" s="6">
        <f>IFERROR(HLOOKUP("twins",[1]pl!$N:$N,pos!Y124),)</f>
        <v>0</v>
      </c>
      <c r="Z124" s="6">
        <f>IFERROR(HLOOKUP("twins",[1]pl!$N:$N,pos!Z124),)</f>
        <v>0</v>
      </c>
      <c r="AA124" s="6">
        <f>IFERROR(HLOOKUP("twins",[1]pl!$N:$N,pos!AA124),)</f>
        <v>0</v>
      </c>
      <c r="AB124" s="6">
        <f>IFERROR(HLOOKUP("twins",[1]pl!$N:$N,pos!AB124),)</f>
        <v>0</v>
      </c>
      <c r="AC124" s="6">
        <f>IFERROR(HLOOKUP("twins",[1]pl!$N:$N,pos!AC124),)</f>
        <v>0</v>
      </c>
      <c r="AD124" s="6">
        <f>IFERROR(HLOOKUP("twins",[1]pl!$N:$N,pos!AD124),)</f>
        <v>0</v>
      </c>
      <c r="AE124" s="6">
        <f>IFERROR(HLOOKUP("twins",[1]pl!$N:$N,pos!AE124),)</f>
        <v>0</v>
      </c>
    </row>
    <row r="125" spans="1:31" x14ac:dyDescent="0.25">
      <c r="A125" s="6">
        <f>IFERROR(HLOOKUP("twins",[1]pl!$N:$N,pos!A125),)</f>
        <v>0</v>
      </c>
      <c r="B125" s="6">
        <f>IFERROR(HLOOKUP("twins",[1]pl!$N:$N,pos!B125),)</f>
        <v>0</v>
      </c>
      <c r="C125" s="6">
        <f>IFERROR(HLOOKUP("twins",[1]pl!$N:$N,pos!C125),)</f>
        <v>0</v>
      </c>
      <c r="D125" s="6">
        <f>IFERROR(HLOOKUP("twins",[1]pl!$N:$N,pos!D125),)</f>
        <v>0</v>
      </c>
      <c r="E125" s="6">
        <f>IFERROR(HLOOKUP("twins",[1]pl!$N:$N,pos!E125),)</f>
        <v>0</v>
      </c>
      <c r="F125" s="6">
        <f>IFERROR(HLOOKUP("twins",[1]pl!$N:$N,pos!F125),)</f>
        <v>0</v>
      </c>
      <c r="G125" s="6">
        <f>IFERROR(HLOOKUP("twins",[1]pl!$N:$N,pos!G125),)</f>
        <v>0</v>
      </c>
      <c r="H125" s="6">
        <f>IFERROR(HLOOKUP("twins",[1]pl!$N:$N,pos!H125),)</f>
        <v>0</v>
      </c>
      <c r="I125" s="6">
        <f>IFERROR(HLOOKUP("twins",[1]pl!$N:$N,pos!I125),)</f>
        <v>0</v>
      </c>
      <c r="J125" s="6">
        <f>IFERROR(HLOOKUP("twins",[1]pl!$N:$N,pos!J125),)</f>
        <v>0</v>
      </c>
      <c r="K125" s="6">
        <f>IFERROR(HLOOKUP("twins",[1]pl!$N:$N,pos!K125),)</f>
        <v>0</v>
      </c>
      <c r="L125" s="6">
        <f>IFERROR(HLOOKUP("twins",[1]pl!$N:$N,pos!L125),)</f>
        <v>0</v>
      </c>
      <c r="M125" s="6">
        <f>IFERROR(HLOOKUP("twins",[1]pl!$N:$N,pos!M125),)</f>
        <v>0</v>
      </c>
      <c r="N125" s="6">
        <f>IFERROR(HLOOKUP("twins",[1]pl!$N:$N,pos!N125),)</f>
        <v>0</v>
      </c>
      <c r="O125" s="6">
        <f>IFERROR(HLOOKUP("twins",[1]pl!$N:$N,pos!O125),)</f>
        <v>0</v>
      </c>
      <c r="P125" s="6"/>
      <c r="Q125" s="6">
        <f>IFERROR(HLOOKUP("twins",[1]pl!$N:$N,pos!Q125),)</f>
        <v>0</v>
      </c>
      <c r="R125" s="6">
        <f>IFERROR(HLOOKUP("twins",[1]pl!$N:$N,pos!R125),)</f>
        <v>0</v>
      </c>
      <c r="S125" s="6">
        <f>IFERROR(HLOOKUP("twins",[1]pl!$N:$N,pos!S125),)</f>
        <v>0</v>
      </c>
      <c r="T125" s="6">
        <f>IFERROR(HLOOKUP("twins",[1]pl!$N:$N,pos!T125),)</f>
        <v>0</v>
      </c>
      <c r="U125" s="6">
        <f>IFERROR(HLOOKUP("twins",[1]pl!$N:$N,pos!U125),)</f>
        <v>0</v>
      </c>
      <c r="V125" s="6">
        <f>IFERROR(HLOOKUP("twins",[1]pl!$N:$N,pos!V125),)</f>
        <v>0</v>
      </c>
      <c r="W125" s="6">
        <f>IFERROR(HLOOKUP("twins",[1]pl!$N:$N,pos!W125),)</f>
        <v>0</v>
      </c>
      <c r="X125" s="6">
        <f>IFERROR(HLOOKUP("twins",[1]pl!$N:$N,pos!X125),)</f>
        <v>0</v>
      </c>
      <c r="Y125" s="6">
        <f>IFERROR(HLOOKUP("twins",[1]pl!$N:$N,pos!Y125),)</f>
        <v>0</v>
      </c>
      <c r="Z125" s="6">
        <f>IFERROR(HLOOKUP("twins",[1]pl!$N:$N,pos!Z125),)</f>
        <v>0</v>
      </c>
      <c r="AA125" s="6">
        <f>IFERROR(HLOOKUP("twins",[1]pl!$N:$N,pos!AA125),)</f>
        <v>0</v>
      </c>
      <c r="AB125" s="6">
        <f>IFERROR(HLOOKUP("twins",[1]pl!$N:$N,pos!AB125),)</f>
        <v>0</v>
      </c>
      <c r="AC125" s="6">
        <f>IFERROR(HLOOKUP("twins",[1]pl!$N:$N,pos!AC125),)</f>
        <v>0</v>
      </c>
      <c r="AD125" s="6">
        <f>IFERROR(HLOOKUP("twins",[1]pl!$N:$N,pos!AD125),)</f>
        <v>0</v>
      </c>
      <c r="AE125" s="6">
        <f>IFERROR(HLOOKUP("twins",[1]pl!$N:$N,pos!AE125),)</f>
        <v>0</v>
      </c>
    </row>
    <row r="126" spans="1:31" x14ac:dyDescent="0.25">
      <c r="A126" s="6">
        <f>IFERROR(HLOOKUP("twins",[1]pl!$N:$N,pos!A126),)</f>
        <v>0</v>
      </c>
      <c r="B126" s="6">
        <f>IFERROR(HLOOKUP("twins",[1]pl!$N:$N,pos!B126),)</f>
        <v>0</v>
      </c>
      <c r="C126" s="6">
        <f>IFERROR(HLOOKUP("twins",[1]pl!$N:$N,pos!C126),)</f>
        <v>0</v>
      </c>
      <c r="D126" s="6">
        <f>IFERROR(HLOOKUP("twins",[1]pl!$N:$N,pos!D126),)</f>
        <v>0</v>
      </c>
      <c r="E126" s="6">
        <f>IFERROR(HLOOKUP("twins",[1]pl!$N:$N,pos!E126),)</f>
        <v>0</v>
      </c>
      <c r="F126" s="6">
        <f>IFERROR(HLOOKUP("twins",[1]pl!$N:$N,pos!F126),)</f>
        <v>0</v>
      </c>
      <c r="G126" s="6">
        <f>IFERROR(HLOOKUP("twins",[1]pl!$N:$N,pos!G126),)</f>
        <v>0</v>
      </c>
      <c r="H126" s="6">
        <f>IFERROR(HLOOKUP("twins",[1]pl!$N:$N,pos!H126),)</f>
        <v>0</v>
      </c>
      <c r="I126" s="6">
        <f>IFERROR(HLOOKUP("twins",[1]pl!$N:$N,pos!I126),)</f>
        <v>0</v>
      </c>
      <c r="J126" s="6">
        <f>IFERROR(HLOOKUP("twins",[1]pl!$N:$N,pos!J126),)</f>
        <v>0</v>
      </c>
      <c r="K126" s="6">
        <f>IFERROR(HLOOKUP("twins",[1]pl!$N:$N,pos!K126),)</f>
        <v>0</v>
      </c>
      <c r="L126" s="6">
        <f>IFERROR(HLOOKUP("twins",[1]pl!$N:$N,pos!L126),)</f>
        <v>0</v>
      </c>
      <c r="M126" s="6">
        <f>IFERROR(HLOOKUP("twins",[1]pl!$N:$N,pos!M126),)</f>
        <v>0</v>
      </c>
      <c r="N126" s="6">
        <f>IFERROR(HLOOKUP("twins",[1]pl!$N:$N,pos!N126),)</f>
        <v>0</v>
      </c>
      <c r="O126" s="6">
        <f>IFERROR(HLOOKUP("twins",[1]pl!$N:$N,pos!O126),)</f>
        <v>0</v>
      </c>
      <c r="P126" s="6"/>
      <c r="Q126" s="6">
        <f>IFERROR(HLOOKUP("twins",[1]pl!$N:$N,pos!Q126),)</f>
        <v>0</v>
      </c>
      <c r="R126" s="6">
        <f>IFERROR(HLOOKUP("twins",[1]pl!$N:$N,pos!R126),)</f>
        <v>0</v>
      </c>
      <c r="S126" s="6">
        <f>IFERROR(HLOOKUP("twins",[1]pl!$N:$N,pos!S126),)</f>
        <v>0</v>
      </c>
      <c r="T126" s="6">
        <f>IFERROR(HLOOKUP("twins",[1]pl!$N:$N,pos!T126),)</f>
        <v>0</v>
      </c>
      <c r="U126" s="6">
        <f>IFERROR(HLOOKUP("twins",[1]pl!$N:$N,pos!U126),)</f>
        <v>0</v>
      </c>
      <c r="V126" s="6">
        <f>IFERROR(HLOOKUP("twins",[1]pl!$N:$N,pos!V126),)</f>
        <v>0</v>
      </c>
      <c r="W126" s="6">
        <f>IFERROR(HLOOKUP("twins",[1]pl!$N:$N,pos!W126),)</f>
        <v>0</v>
      </c>
      <c r="X126" s="6">
        <f>IFERROR(HLOOKUP("twins",[1]pl!$N:$N,pos!X126),)</f>
        <v>0</v>
      </c>
      <c r="Y126" s="6">
        <f>IFERROR(HLOOKUP("twins",[1]pl!$N:$N,pos!Y126),)</f>
        <v>0</v>
      </c>
      <c r="Z126" s="6">
        <f>IFERROR(HLOOKUP("twins",[1]pl!$N:$N,pos!Z126),)</f>
        <v>0</v>
      </c>
      <c r="AA126" s="6">
        <f>IFERROR(HLOOKUP("twins",[1]pl!$N:$N,pos!AA126),)</f>
        <v>0</v>
      </c>
      <c r="AB126" s="6">
        <f>IFERROR(HLOOKUP("twins",[1]pl!$N:$N,pos!AB126),)</f>
        <v>0</v>
      </c>
      <c r="AC126" s="6">
        <f>IFERROR(HLOOKUP("twins",[1]pl!$N:$N,pos!AC126),)</f>
        <v>0</v>
      </c>
      <c r="AD126" s="6">
        <f>IFERROR(HLOOKUP("twins",[1]pl!$N:$N,pos!AD126),)</f>
        <v>0</v>
      </c>
      <c r="AE126" s="6">
        <f>IFERROR(HLOOKUP("twins",[1]pl!$N:$N,pos!AE126),)</f>
        <v>0</v>
      </c>
    </row>
    <row r="127" spans="1:31" x14ac:dyDescent="0.25">
      <c r="A127" s="6">
        <f>IFERROR(HLOOKUP("twins",[1]pl!$N:$N,pos!A127),)</f>
        <v>0</v>
      </c>
      <c r="B127" s="6">
        <f>IFERROR(HLOOKUP("twins",[1]pl!$N:$N,pos!B127),)</f>
        <v>0</v>
      </c>
      <c r="C127" s="6">
        <f>IFERROR(HLOOKUP("twins",[1]pl!$N:$N,pos!C127),)</f>
        <v>0</v>
      </c>
      <c r="D127" s="6">
        <f>IFERROR(HLOOKUP("twins",[1]pl!$N:$N,pos!D127),)</f>
        <v>0</v>
      </c>
      <c r="E127" s="6">
        <f>IFERROR(HLOOKUP("twins",[1]pl!$N:$N,pos!E127),)</f>
        <v>0</v>
      </c>
      <c r="F127" s="6">
        <f>IFERROR(HLOOKUP("twins",[1]pl!$N:$N,pos!F127),)</f>
        <v>0</v>
      </c>
      <c r="G127" s="6">
        <f>IFERROR(HLOOKUP("twins",[1]pl!$N:$N,pos!G127),)</f>
        <v>0</v>
      </c>
      <c r="H127" s="6">
        <f>IFERROR(HLOOKUP("twins",[1]pl!$N:$N,pos!H127),)</f>
        <v>0</v>
      </c>
      <c r="I127" s="6">
        <f>IFERROR(HLOOKUP("twins",[1]pl!$N:$N,pos!I127),)</f>
        <v>0</v>
      </c>
      <c r="J127" s="6">
        <f>IFERROR(HLOOKUP("twins",[1]pl!$N:$N,pos!J127),)</f>
        <v>0</v>
      </c>
      <c r="K127" s="6">
        <f>IFERROR(HLOOKUP("twins",[1]pl!$N:$N,pos!K127),)</f>
        <v>0</v>
      </c>
      <c r="L127" s="6">
        <f>IFERROR(HLOOKUP("twins",[1]pl!$N:$N,pos!L127),)</f>
        <v>0</v>
      </c>
      <c r="M127" s="6">
        <f>IFERROR(HLOOKUP("twins",[1]pl!$N:$N,pos!M127),)</f>
        <v>0</v>
      </c>
      <c r="N127" s="6">
        <f>IFERROR(HLOOKUP("twins",[1]pl!$N:$N,pos!N127),)</f>
        <v>0</v>
      </c>
      <c r="O127" s="6">
        <f>IFERROR(HLOOKUP("twins",[1]pl!$N:$N,pos!O127),)</f>
        <v>0</v>
      </c>
      <c r="P127" s="6"/>
      <c r="Q127" s="6">
        <f>IFERROR(HLOOKUP("twins",[1]pl!$N:$N,pos!Q127),)</f>
        <v>0</v>
      </c>
      <c r="R127" s="6">
        <f>IFERROR(HLOOKUP("twins",[1]pl!$N:$N,pos!R127),)</f>
        <v>0</v>
      </c>
      <c r="S127" s="6">
        <f>IFERROR(HLOOKUP("twins",[1]pl!$N:$N,pos!S127),)</f>
        <v>0</v>
      </c>
      <c r="T127" s="6">
        <f>IFERROR(HLOOKUP("twins",[1]pl!$N:$N,pos!T127),)</f>
        <v>0</v>
      </c>
      <c r="U127" s="6">
        <f>IFERROR(HLOOKUP("twins",[1]pl!$N:$N,pos!U127),)</f>
        <v>0</v>
      </c>
      <c r="V127" s="6">
        <f>IFERROR(HLOOKUP("twins",[1]pl!$N:$N,pos!V127),)</f>
        <v>0</v>
      </c>
      <c r="W127" s="6">
        <f>IFERROR(HLOOKUP("twins",[1]pl!$N:$N,pos!W127),)</f>
        <v>0</v>
      </c>
      <c r="X127" s="6">
        <f>IFERROR(HLOOKUP("twins",[1]pl!$N:$N,pos!X127),)</f>
        <v>0</v>
      </c>
      <c r="Y127" s="6">
        <f>IFERROR(HLOOKUP("twins",[1]pl!$N:$N,pos!Y127),)</f>
        <v>0</v>
      </c>
      <c r="Z127" s="6">
        <f>IFERROR(HLOOKUP("twins",[1]pl!$N:$N,pos!Z127),)</f>
        <v>0</v>
      </c>
      <c r="AA127" s="6">
        <f>IFERROR(HLOOKUP("twins",[1]pl!$N:$N,pos!AA127),)</f>
        <v>0</v>
      </c>
      <c r="AB127" s="6">
        <f>IFERROR(HLOOKUP("twins",[1]pl!$N:$N,pos!AB127),)</f>
        <v>0</v>
      </c>
      <c r="AC127" s="6">
        <f>IFERROR(HLOOKUP("twins",[1]pl!$N:$N,pos!AC127),)</f>
        <v>0</v>
      </c>
      <c r="AD127" s="6">
        <f>IFERROR(HLOOKUP("twins",[1]pl!$N:$N,pos!AD127),)</f>
        <v>0</v>
      </c>
      <c r="AE127" s="6">
        <f>IFERROR(HLOOKUP("twins",[1]pl!$N:$N,pos!AE127),)</f>
        <v>0</v>
      </c>
    </row>
    <row r="128" spans="1:31" x14ac:dyDescent="0.25">
      <c r="A128" s="6">
        <f>IFERROR(HLOOKUP("twins",[1]pl!$N:$N,pos!A128),)</f>
        <v>0</v>
      </c>
      <c r="B128" s="6">
        <f>IFERROR(HLOOKUP("twins",[1]pl!$N:$N,pos!B128),)</f>
        <v>0</v>
      </c>
      <c r="C128" s="6">
        <f>IFERROR(HLOOKUP("twins",[1]pl!$N:$N,pos!C128),)</f>
        <v>0</v>
      </c>
      <c r="D128" s="6">
        <f>IFERROR(HLOOKUP("twins",[1]pl!$N:$N,pos!D128),)</f>
        <v>0</v>
      </c>
      <c r="E128" s="6">
        <f>IFERROR(HLOOKUP("twins",[1]pl!$N:$N,pos!E128),)</f>
        <v>0</v>
      </c>
      <c r="F128" s="6">
        <f>IFERROR(HLOOKUP("twins",[1]pl!$N:$N,pos!F128),)</f>
        <v>0</v>
      </c>
      <c r="G128" s="6">
        <f>IFERROR(HLOOKUP("twins",[1]pl!$N:$N,pos!G128),)</f>
        <v>0</v>
      </c>
      <c r="H128" s="6">
        <f>IFERROR(HLOOKUP("twins",[1]pl!$N:$N,pos!H128),)</f>
        <v>0</v>
      </c>
      <c r="I128" s="6">
        <f>IFERROR(HLOOKUP("twins",[1]pl!$N:$N,pos!I128),)</f>
        <v>0</v>
      </c>
      <c r="J128" s="6">
        <f>IFERROR(HLOOKUP("twins",[1]pl!$N:$N,pos!J128),)</f>
        <v>0</v>
      </c>
      <c r="K128" s="6">
        <f>IFERROR(HLOOKUP("twins",[1]pl!$N:$N,pos!K128),)</f>
        <v>0</v>
      </c>
      <c r="L128" s="6">
        <f>IFERROR(HLOOKUP("twins",[1]pl!$N:$N,pos!L128),)</f>
        <v>0</v>
      </c>
      <c r="M128" s="6">
        <f>IFERROR(HLOOKUP("twins",[1]pl!$N:$N,pos!M128),)</f>
        <v>0</v>
      </c>
      <c r="N128" s="6">
        <f>IFERROR(HLOOKUP("twins",[1]pl!$N:$N,pos!N128),)</f>
        <v>0</v>
      </c>
      <c r="O128" s="6">
        <f>IFERROR(HLOOKUP("twins",[1]pl!$N:$N,pos!O128),)</f>
        <v>0</v>
      </c>
      <c r="P128" s="6"/>
      <c r="Q128" s="6">
        <f>IFERROR(HLOOKUP("twins",[1]pl!$N:$N,pos!Q128),)</f>
        <v>0</v>
      </c>
      <c r="R128" s="6">
        <f>IFERROR(HLOOKUP("twins",[1]pl!$N:$N,pos!R128),)</f>
        <v>0</v>
      </c>
      <c r="S128" s="6">
        <f>IFERROR(HLOOKUP("twins",[1]pl!$N:$N,pos!S128),)</f>
        <v>0</v>
      </c>
      <c r="T128" s="6">
        <f>IFERROR(HLOOKUP("twins",[1]pl!$N:$N,pos!T128),)</f>
        <v>0</v>
      </c>
      <c r="U128" s="6">
        <f>IFERROR(HLOOKUP("twins",[1]pl!$N:$N,pos!U128),)</f>
        <v>0</v>
      </c>
      <c r="V128" s="6">
        <f>IFERROR(HLOOKUP("twins",[1]pl!$N:$N,pos!V128),)</f>
        <v>0</v>
      </c>
      <c r="W128" s="6">
        <f>IFERROR(HLOOKUP("twins",[1]pl!$N:$N,pos!W128),)</f>
        <v>0</v>
      </c>
      <c r="X128" s="6">
        <f>IFERROR(HLOOKUP("twins",[1]pl!$N:$N,pos!X128),)</f>
        <v>0</v>
      </c>
      <c r="Y128" s="6">
        <f>IFERROR(HLOOKUP("twins",[1]pl!$N:$N,pos!Y128),)</f>
        <v>0</v>
      </c>
      <c r="Z128" s="6">
        <f>IFERROR(HLOOKUP("twins",[1]pl!$N:$N,pos!Z128),)</f>
        <v>0</v>
      </c>
      <c r="AA128" s="6">
        <f>IFERROR(HLOOKUP("twins",[1]pl!$N:$N,pos!AA128),)</f>
        <v>0</v>
      </c>
      <c r="AB128" s="6">
        <f>IFERROR(HLOOKUP("twins",[1]pl!$N:$N,pos!AB128),)</f>
        <v>0</v>
      </c>
      <c r="AC128" s="6">
        <f>IFERROR(HLOOKUP("twins",[1]pl!$N:$N,pos!AC128),)</f>
        <v>0</v>
      </c>
      <c r="AD128" s="6">
        <f>IFERROR(HLOOKUP("twins",[1]pl!$N:$N,pos!AD128),)</f>
        <v>0</v>
      </c>
      <c r="AE128" s="6">
        <f>IFERROR(HLOOKUP("twins",[1]pl!$N:$N,pos!AE128),)</f>
        <v>0</v>
      </c>
    </row>
    <row r="129" spans="1:31" x14ac:dyDescent="0.25">
      <c r="A129" s="6">
        <f>IFERROR(HLOOKUP("twins",[1]pl!$N:$N,pos!A129),)</f>
        <v>0</v>
      </c>
      <c r="B129" s="6">
        <f>IFERROR(HLOOKUP("twins",[1]pl!$N:$N,pos!B129),)</f>
        <v>0</v>
      </c>
      <c r="C129" s="6">
        <f>IFERROR(HLOOKUP("twins",[1]pl!$N:$N,pos!C129),)</f>
        <v>0</v>
      </c>
      <c r="D129" s="6">
        <f>IFERROR(HLOOKUP("twins",[1]pl!$N:$N,pos!D129),)</f>
        <v>0</v>
      </c>
      <c r="E129" s="6">
        <f>IFERROR(HLOOKUP("twins",[1]pl!$N:$N,pos!E129),)</f>
        <v>0</v>
      </c>
      <c r="F129" s="6">
        <f>IFERROR(HLOOKUP("twins",[1]pl!$N:$N,pos!F129),)</f>
        <v>0</v>
      </c>
      <c r="G129" s="6">
        <f>IFERROR(HLOOKUP("twins",[1]pl!$N:$N,pos!G129),)</f>
        <v>0</v>
      </c>
      <c r="H129" s="6">
        <f>IFERROR(HLOOKUP("twins",[1]pl!$N:$N,pos!H129),)</f>
        <v>0</v>
      </c>
      <c r="I129" s="6">
        <f>IFERROR(HLOOKUP("twins",[1]pl!$N:$N,pos!I129),)</f>
        <v>0</v>
      </c>
      <c r="J129" s="6">
        <f>IFERROR(HLOOKUP("twins",[1]pl!$N:$N,pos!J129),)</f>
        <v>0</v>
      </c>
      <c r="K129" s="6">
        <f>IFERROR(HLOOKUP("twins",[1]pl!$N:$N,pos!K129),)</f>
        <v>0</v>
      </c>
      <c r="L129" s="6">
        <f>IFERROR(HLOOKUP("twins",[1]pl!$N:$N,pos!L129),)</f>
        <v>0</v>
      </c>
      <c r="M129" s="6">
        <f>IFERROR(HLOOKUP("twins",[1]pl!$N:$N,pos!M129),)</f>
        <v>0</v>
      </c>
      <c r="N129" s="6">
        <f>IFERROR(HLOOKUP("twins",[1]pl!$N:$N,pos!N129),)</f>
        <v>0</v>
      </c>
      <c r="O129" s="6">
        <f>IFERROR(HLOOKUP("twins",[1]pl!$N:$N,pos!O129),)</f>
        <v>0</v>
      </c>
      <c r="P129" s="6"/>
      <c r="Q129" s="6">
        <f>IFERROR(HLOOKUP("twins",[1]pl!$N:$N,pos!Q129),)</f>
        <v>0</v>
      </c>
      <c r="R129" s="6">
        <f>IFERROR(HLOOKUP("twins",[1]pl!$N:$N,pos!R129),)</f>
        <v>0</v>
      </c>
      <c r="S129" s="6">
        <f>IFERROR(HLOOKUP("twins",[1]pl!$N:$N,pos!S129),)</f>
        <v>0</v>
      </c>
      <c r="T129" s="6">
        <f>IFERROR(HLOOKUP("twins",[1]pl!$N:$N,pos!T129),)</f>
        <v>0</v>
      </c>
      <c r="U129" s="6">
        <f>IFERROR(HLOOKUP("twins",[1]pl!$N:$N,pos!U129),)</f>
        <v>0</v>
      </c>
      <c r="V129" s="6">
        <f>IFERROR(HLOOKUP("twins",[1]pl!$N:$N,pos!V129),)</f>
        <v>0</v>
      </c>
      <c r="W129" s="6">
        <f>IFERROR(HLOOKUP("twins",[1]pl!$N:$N,pos!W129),)</f>
        <v>0</v>
      </c>
      <c r="X129" s="6">
        <f>IFERROR(HLOOKUP("twins",[1]pl!$N:$N,pos!X129),)</f>
        <v>0</v>
      </c>
      <c r="Y129" s="6">
        <f>IFERROR(HLOOKUP("twins",[1]pl!$N:$N,pos!Y129),)</f>
        <v>0</v>
      </c>
      <c r="Z129" s="6">
        <f>IFERROR(HLOOKUP("twins",[1]pl!$N:$N,pos!Z129),)</f>
        <v>0</v>
      </c>
      <c r="AA129" s="6">
        <f>IFERROR(HLOOKUP("twins",[1]pl!$N:$N,pos!AA129),)</f>
        <v>0</v>
      </c>
      <c r="AB129" s="6">
        <f>IFERROR(HLOOKUP("twins",[1]pl!$N:$N,pos!AB129),)</f>
        <v>0</v>
      </c>
      <c r="AC129" s="6">
        <f>IFERROR(HLOOKUP("twins",[1]pl!$N:$N,pos!AC129),)</f>
        <v>0</v>
      </c>
      <c r="AD129" s="6">
        <f>IFERROR(HLOOKUP("twins",[1]pl!$N:$N,pos!AD129),)</f>
        <v>0</v>
      </c>
      <c r="AE129" s="6">
        <f>IFERROR(HLOOKUP("twins",[1]pl!$N:$N,pos!AE129),)</f>
        <v>0</v>
      </c>
    </row>
    <row r="130" spans="1:31" x14ac:dyDescent="0.25">
      <c r="A130" s="6">
        <f>IFERROR(HLOOKUP("twins",[1]pl!$N:$N,pos!A130),)</f>
        <v>0</v>
      </c>
      <c r="B130" s="6">
        <f>IFERROR(HLOOKUP("twins",[1]pl!$N:$N,pos!B130),)</f>
        <v>0</v>
      </c>
      <c r="C130" s="6">
        <f>IFERROR(HLOOKUP("twins",[1]pl!$N:$N,pos!C130),)</f>
        <v>0</v>
      </c>
      <c r="D130" s="6">
        <f>IFERROR(HLOOKUP("twins",[1]pl!$N:$N,pos!D130),)</f>
        <v>0</v>
      </c>
      <c r="E130" s="6">
        <f>IFERROR(HLOOKUP("twins",[1]pl!$N:$N,pos!E130),)</f>
        <v>0</v>
      </c>
      <c r="F130" s="6">
        <f>IFERROR(HLOOKUP("twins",[1]pl!$N:$N,pos!F130),)</f>
        <v>0</v>
      </c>
      <c r="G130" s="6">
        <f>IFERROR(HLOOKUP("twins",[1]pl!$N:$N,pos!G130),)</f>
        <v>0</v>
      </c>
      <c r="H130" s="6">
        <f>IFERROR(HLOOKUP("twins",[1]pl!$N:$N,pos!H130),)</f>
        <v>0</v>
      </c>
      <c r="I130" s="6">
        <f>IFERROR(HLOOKUP("twins",[1]pl!$N:$N,pos!I130),)</f>
        <v>0</v>
      </c>
      <c r="J130" s="6">
        <f>IFERROR(HLOOKUP("twins",[1]pl!$N:$N,pos!J130),)</f>
        <v>0</v>
      </c>
      <c r="K130" s="6">
        <f>IFERROR(HLOOKUP("twins",[1]pl!$N:$N,pos!K130),)</f>
        <v>0</v>
      </c>
      <c r="L130" s="6">
        <f>IFERROR(HLOOKUP("twins",[1]pl!$N:$N,pos!L130),)</f>
        <v>0</v>
      </c>
      <c r="M130" s="6">
        <f>IFERROR(HLOOKUP("twins",[1]pl!$N:$N,pos!M130),)</f>
        <v>0</v>
      </c>
      <c r="N130" s="6">
        <f>IFERROR(HLOOKUP("twins",[1]pl!$N:$N,pos!N130),)</f>
        <v>0</v>
      </c>
      <c r="O130" s="6">
        <f>IFERROR(HLOOKUP("twins",[1]pl!$N:$N,pos!O130),)</f>
        <v>0</v>
      </c>
      <c r="P130" s="6"/>
      <c r="Q130" s="6">
        <f>IFERROR(HLOOKUP("twins",[1]pl!$N:$N,pos!Q130),)</f>
        <v>0</v>
      </c>
      <c r="R130" s="6">
        <f>IFERROR(HLOOKUP("twins",[1]pl!$N:$N,pos!R130),)</f>
        <v>0</v>
      </c>
      <c r="S130" s="6">
        <f>IFERROR(HLOOKUP("twins",[1]pl!$N:$N,pos!S130),)</f>
        <v>0</v>
      </c>
      <c r="T130" s="6">
        <f>IFERROR(HLOOKUP("twins",[1]pl!$N:$N,pos!T130),)</f>
        <v>0</v>
      </c>
      <c r="U130" s="6">
        <f>IFERROR(HLOOKUP("twins",[1]pl!$N:$N,pos!U130),)</f>
        <v>0</v>
      </c>
      <c r="V130" s="6">
        <f>IFERROR(HLOOKUP("twins",[1]pl!$N:$N,pos!V130),)</f>
        <v>0</v>
      </c>
      <c r="W130" s="6">
        <f>IFERROR(HLOOKUP("twins",[1]pl!$N:$N,pos!W130),)</f>
        <v>0</v>
      </c>
      <c r="X130" s="6">
        <f>IFERROR(HLOOKUP("twins",[1]pl!$N:$N,pos!X130),)</f>
        <v>0</v>
      </c>
      <c r="Y130" s="6">
        <f>IFERROR(HLOOKUP("twins",[1]pl!$N:$N,pos!Y130),)</f>
        <v>0</v>
      </c>
      <c r="Z130" s="6">
        <f>IFERROR(HLOOKUP("twins",[1]pl!$N:$N,pos!Z130),)</f>
        <v>0</v>
      </c>
      <c r="AA130" s="6">
        <f>IFERROR(HLOOKUP("twins",[1]pl!$N:$N,pos!AA130),)</f>
        <v>0</v>
      </c>
      <c r="AB130" s="6">
        <f>IFERROR(HLOOKUP("twins",[1]pl!$N:$N,pos!AB130),)</f>
        <v>0</v>
      </c>
      <c r="AC130" s="6">
        <f>IFERROR(HLOOKUP("twins",[1]pl!$N:$N,pos!AC130),)</f>
        <v>0</v>
      </c>
      <c r="AD130" s="6">
        <f>IFERROR(HLOOKUP("twins",[1]pl!$N:$N,pos!AD130),)</f>
        <v>0</v>
      </c>
      <c r="AE130" s="6">
        <f>IFERROR(HLOOKUP("twins",[1]pl!$N:$N,pos!AE130),)</f>
        <v>0</v>
      </c>
    </row>
    <row r="131" spans="1:31" x14ac:dyDescent="0.25">
      <c r="A131" s="6">
        <f>IFERROR(HLOOKUP("twins",[1]pl!$N:$N,pos!A131),)</f>
        <v>0</v>
      </c>
      <c r="B131" s="6">
        <f>IFERROR(HLOOKUP("twins",[1]pl!$N:$N,pos!B131),)</f>
        <v>0</v>
      </c>
      <c r="C131" s="6">
        <f>IFERROR(HLOOKUP("twins",[1]pl!$N:$N,pos!C131),)</f>
        <v>0</v>
      </c>
      <c r="D131" s="6">
        <f>IFERROR(HLOOKUP("twins",[1]pl!$N:$N,pos!D131),)</f>
        <v>0</v>
      </c>
      <c r="E131" s="6">
        <f>IFERROR(HLOOKUP("twins",[1]pl!$N:$N,pos!E131),)</f>
        <v>0</v>
      </c>
      <c r="F131" s="6">
        <f>IFERROR(HLOOKUP("twins",[1]pl!$N:$N,pos!F131),)</f>
        <v>0</v>
      </c>
      <c r="G131" s="6">
        <f>IFERROR(HLOOKUP("twins",[1]pl!$N:$N,pos!G131),)</f>
        <v>0</v>
      </c>
      <c r="H131" s="6">
        <f>IFERROR(HLOOKUP("twins",[1]pl!$N:$N,pos!H131),)</f>
        <v>0</v>
      </c>
      <c r="I131" s="6">
        <f>IFERROR(HLOOKUP("twins",[1]pl!$N:$N,pos!I131),)</f>
        <v>0</v>
      </c>
      <c r="J131" s="6">
        <f>IFERROR(HLOOKUP("twins",[1]pl!$N:$N,pos!J131),)</f>
        <v>0</v>
      </c>
      <c r="K131" s="6">
        <f>IFERROR(HLOOKUP("twins",[1]pl!$N:$N,pos!K131),)</f>
        <v>0</v>
      </c>
      <c r="L131" s="6">
        <f>IFERROR(HLOOKUP("twins",[1]pl!$N:$N,pos!L131),)</f>
        <v>0</v>
      </c>
      <c r="M131" s="6">
        <f>IFERROR(HLOOKUP("twins",[1]pl!$N:$N,pos!M131),)</f>
        <v>0</v>
      </c>
      <c r="N131" s="6">
        <f>IFERROR(HLOOKUP("twins",[1]pl!$N:$N,pos!N131),)</f>
        <v>0</v>
      </c>
      <c r="O131" s="6">
        <f>IFERROR(HLOOKUP("twins",[1]pl!$N:$N,pos!O131),)</f>
        <v>0</v>
      </c>
      <c r="P131" s="6"/>
      <c r="Q131" s="6">
        <f>IFERROR(HLOOKUP("twins",[1]pl!$N:$N,pos!Q131),)</f>
        <v>0</v>
      </c>
      <c r="R131" s="6">
        <f>IFERROR(HLOOKUP("twins",[1]pl!$N:$N,pos!R131),)</f>
        <v>0</v>
      </c>
      <c r="S131" s="6">
        <f>IFERROR(HLOOKUP("twins",[1]pl!$N:$N,pos!S131),)</f>
        <v>0</v>
      </c>
      <c r="T131" s="6">
        <f>IFERROR(HLOOKUP("twins",[1]pl!$N:$N,pos!T131),)</f>
        <v>0</v>
      </c>
      <c r="U131" s="6">
        <f>IFERROR(HLOOKUP("twins",[1]pl!$N:$N,pos!U131),)</f>
        <v>0</v>
      </c>
      <c r="V131" s="6">
        <f>IFERROR(HLOOKUP("twins",[1]pl!$N:$N,pos!V131),)</f>
        <v>0</v>
      </c>
      <c r="W131" s="6">
        <f>IFERROR(HLOOKUP("twins",[1]pl!$N:$N,pos!W131),)</f>
        <v>0</v>
      </c>
      <c r="X131" s="6">
        <f>IFERROR(HLOOKUP("twins",[1]pl!$N:$N,pos!X131),)</f>
        <v>0</v>
      </c>
      <c r="Y131" s="6">
        <f>IFERROR(HLOOKUP("twins",[1]pl!$N:$N,pos!Y131),)</f>
        <v>0</v>
      </c>
      <c r="Z131" s="6">
        <f>IFERROR(HLOOKUP("twins",[1]pl!$N:$N,pos!Z131),)</f>
        <v>0</v>
      </c>
      <c r="AA131" s="6">
        <f>IFERROR(HLOOKUP("twins",[1]pl!$N:$N,pos!AA131),)</f>
        <v>0</v>
      </c>
      <c r="AB131" s="6">
        <f>IFERROR(HLOOKUP("twins",[1]pl!$N:$N,pos!AB131),)</f>
        <v>0</v>
      </c>
      <c r="AC131" s="6">
        <f>IFERROR(HLOOKUP("twins",[1]pl!$N:$N,pos!AC131),)</f>
        <v>0</v>
      </c>
      <c r="AD131" s="6">
        <f>IFERROR(HLOOKUP("twins",[1]pl!$N:$N,pos!AD131),)</f>
        <v>0</v>
      </c>
      <c r="AE131" s="6">
        <f>IFERROR(HLOOKUP("twins",[1]pl!$N:$N,pos!AE131),)</f>
        <v>0</v>
      </c>
    </row>
    <row r="132" spans="1:31" x14ac:dyDescent="0.25">
      <c r="A132" s="6">
        <f>IFERROR(HLOOKUP("twins",[1]pl!$N:$N,pos!A132),)</f>
        <v>0</v>
      </c>
      <c r="B132" s="6">
        <f>IFERROR(HLOOKUP("twins",[1]pl!$N:$N,pos!B132),)</f>
        <v>0</v>
      </c>
      <c r="C132" s="6">
        <f>IFERROR(HLOOKUP("twins",[1]pl!$N:$N,pos!C132),)</f>
        <v>0</v>
      </c>
      <c r="D132" s="6">
        <f>IFERROR(HLOOKUP("twins",[1]pl!$N:$N,pos!D132),)</f>
        <v>0</v>
      </c>
      <c r="E132" s="6">
        <f>IFERROR(HLOOKUP("twins",[1]pl!$N:$N,pos!E132),)</f>
        <v>0</v>
      </c>
      <c r="F132" s="6">
        <f>IFERROR(HLOOKUP("twins",[1]pl!$N:$N,pos!F132),)</f>
        <v>0</v>
      </c>
      <c r="G132" s="6">
        <f>IFERROR(HLOOKUP("twins",[1]pl!$N:$N,pos!G132),)</f>
        <v>0</v>
      </c>
      <c r="H132" s="6">
        <f>IFERROR(HLOOKUP("twins",[1]pl!$N:$N,pos!H132),)</f>
        <v>0</v>
      </c>
      <c r="I132" s="6">
        <f>IFERROR(HLOOKUP("twins",[1]pl!$N:$N,pos!I132),)</f>
        <v>0</v>
      </c>
      <c r="J132" s="6">
        <f>IFERROR(HLOOKUP("twins",[1]pl!$N:$N,pos!J132),)</f>
        <v>0</v>
      </c>
      <c r="K132" s="6">
        <f>IFERROR(HLOOKUP("twins",[1]pl!$N:$N,pos!K132),)</f>
        <v>0</v>
      </c>
      <c r="L132" s="6">
        <f>IFERROR(HLOOKUP("twins",[1]pl!$N:$N,pos!L132),)</f>
        <v>0</v>
      </c>
      <c r="M132" s="6">
        <f>IFERROR(HLOOKUP("twins",[1]pl!$N:$N,pos!M132),)</f>
        <v>0</v>
      </c>
      <c r="N132" s="6">
        <f>IFERROR(HLOOKUP("twins",[1]pl!$N:$N,pos!N132),)</f>
        <v>0</v>
      </c>
      <c r="O132" s="6">
        <f>IFERROR(HLOOKUP("twins",[1]pl!$N:$N,pos!O132),)</f>
        <v>0</v>
      </c>
      <c r="P132" s="6"/>
      <c r="Q132" s="6">
        <f>IFERROR(HLOOKUP("twins",[1]pl!$N:$N,pos!Q132),)</f>
        <v>0</v>
      </c>
      <c r="R132" s="6">
        <f>IFERROR(HLOOKUP("twins",[1]pl!$N:$N,pos!R132),)</f>
        <v>0</v>
      </c>
      <c r="S132" s="6">
        <f>IFERROR(HLOOKUP("twins",[1]pl!$N:$N,pos!S132),)</f>
        <v>0</v>
      </c>
      <c r="T132" s="6">
        <f>IFERROR(HLOOKUP("twins",[1]pl!$N:$N,pos!T132),)</f>
        <v>0</v>
      </c>
      <c r="U132" s="6">
        <f>IFERROR(HLOOKUP("twins",[1]pl!$N:$N,pos!U132),)</f>
        <v>0</v>
      </c>
      <c r="V132" s="6">
        <f>IFERROR(HLOOKUP("twins",[1]pl!$N:$N,pos!V132),)</f>
        <v>0</v>
      </c>
      <c r="W132" s="6">
        <f>IFERROR(HLOOKUP("twins",[1]pl!$N:$N,pos!W132),)</f>
        <v>0</v>
      </c>
      <c r="X132" s="6">
        <f>IFERROR(HLOOKUP("twins",[1]pl!$N:$N,pos!X132),)</f>
        <v>0</v>
      </c>
      <c r="Y132" s="6">
        <f>IFERROR(HLOOKUP("twins",[1]pl!$N:$N,pos!Y132),)</f>
        <v>0</v>
      </c>
      <c r="Z132" s="6">
        <f>IFERROR(HLOOKUP("twins",[1]pl!$N:$N,pos!Z132),)</f>
        <v>0</v>
      </c>
      <c r="AA132" s="6">
        <f>IFERROR(HLOOKUP("twins",[1]pl!$N:$N,pos!AA132),)</f>
        <v>0</v>
      </c>
      <c r="AB132" s="6">
        <f>IFERROR(HLOOKUP("twins",[1]pl!$N:$N,pos!AB132),)</f>
        <v>0</v>
      </c>
      <c r="AC132" s="6">
        <f>IFERROR(HLOOKUP("twins",[1]pl!$N:$N,pos!AC132),)</f>
        <v>0</v>
      </c>
      <c r="AD132" s="6">
        <f>IFERROR(HLOOKUP("twins",[1]pl!$N:$N,pos!AD132),)</f>
        <v>0</v>
      </c>
      <c r="AE132" s="6">
        <f>IFERROR(HLOOKUP("twins",[1]pl!$N:$N,pos!AE132),)</f>
        <v>0</v>
      </c>
    </row>
    <row r="133" spans="1:31" x14ac:dyDescent="0.25">
      <c r="A133" s="6">
        <f>IFERROR(HLOOKUP("twins",[1]pl!$N:$N,pos!A133),)</f>
        <v>0</v>
      </c>
      <c r="B133" s="6">
        <f>IFERROR(HLOOKUP("twins",[1]pl!$N:$N,pos!B133),)</f>
        <v>0</v>
      </c>
      <c r="C133" s="6">
        <f>IFERROR(HLOOKUP("twins",[1]pl!$N:$N,pos!C133),)</f>
        <v>0</v>
      </c>
      <c r="D133" s="6">
        <f>IFERROR(HLOOKUP("twins",[1]pl!$N:$N,pos!D133),)</f>
        <v>0</v>
      </c>
      <c r="E133" s="6">
        <f>IFERROR(HLOOKUP("twins",[1]pl!$N:$N,pos!E133),)</f>
        <v>0</v>
      </c>
      <c r="F133" s="6">
        <f>IFERROR(HLOOKUP("twins",[1]pl!$N:$N,pos!F133),)</f>
        <v>0</v>
      </c>
      <c r="G133" s="6">
        <f>IFERROR(HLOOKUP("twins",[1]pl!$N:$N,pos!G133),)</f>
        <v>0</v>
      </c>
      <c r="H133" s="6">
        <f>IFERROR(HLOOKUP("twins",[1]pl!$N:$N,pos!H133),)</f>
        <v>0</v>
      </c>
      <c r="I133" s="6">
        <f>IFERROR(HLOOKUP("twins",[1]pl!$N:$N,pos!I133),)</f>
        <v>0</v>
      </c>
      <c r="J133" s="6">
        <f>IFERROR(HLOOKUP("twins",[1]pl!$N:$N,pos!J133),)</f>
        <v>0</v>
      </c>
      <c r="K133" s="6">
        <f>IFERROR(HLOOKUP("twins",[1]pl!$N:$N,pos!K133),)</f>
        <v>0</v>
      </c>
      <c r="L133" s="6">
        <f>IFERROR(HLOOKUP("twins",[1]pl!$N:$N,pos!L133),)</f>
        <v>0</v>
      </c>
      <c r="M133" s="6">
        <f>IFERROR(HLOOKUP("twins",[1]pl!$N:$N,pos!M133),)</f>
        <v>0</v>
      </c>
      <c r="N133" s="6">
        <f>IFERROR(HLOOKUP("twins",[1]pl!$N:$N,pos!N133),)</f>
        <v>0</v>
      </c>
      <c r="O133" s="6">
        <f>IFERROR(HLOOKUP("twins",[1]pl!$N:$N,pos!O133),)</f>
        <v>0</v>
      </c>
      <c r="P133" s="6"/>
      <c r="Q133" s="6">
        <f>IFERROR(HLOOKUP("twins",[1]pl!$N:$N,pos!Q133),)</f>
        <v>0</v>
      </c>
      <c r="R133" s="6">
        <f>IFERROR(HLOOKUP("twins",[1]pl!$N:$N,pos!R133),)</f>
        <v>0</v>
      </c>
      <c r="S133" s="6">
        <f>IFERROR(HLOOKUP("twins",[1]pl!$N:$N,pos!S133),)</f>
        <v>0</v>
      </c>
      <c r="T133" s="6">
        <f>IFERROR(HLOOKUP("twins",[1]pl!$N:$N,pos!T133),)</f>
        <v>0</v>
      </c>
      <c r="U133" s="6">
        <f>IFERROR(HLOOKUP("twins",[1]pl!$N:$N,pos!U133),)</f>
        <v>0</v>
      </c>
      <c r="V133" s="6">
        <f>IFERROR(HLOOKUP("twins",[1]pl!$N:$N,pos!V133),)</f>
        <v>0</v>
      </c>
      <c r="W133" s="6">
        <f>IFERROR(HLOOKUP("twins",[1]pl!$N:$N,pos!W133),)</f>
        <v>0</v>
      </c>
      <c r="X133" s="6">
        <f>IFERROR(HLOOKUP("twins",[1]pl!$N:$N,pos!X133),)</f>
        <v>0</v>
      </c>
      <c r="Y133" s="6">
        <f>IFERROR(HLOOKUP("twins",[1]pl!$N:$N,pos!Y133),)</f>
        <v>0</v>
      </c>
      <c r="Z133" s="6">
        <f>IFERROR(HLOOKUP("twins",[1]pl!$N:$N,pos!Z133),)</f>
        <v>0</v>
      </c>
      <c r="AA133" s="6">
        <f>IFERROR(HLOOKUP("twins",[1]pl!$N:$N,pos!AA133),)</f>
        <v>0</v>
      </c>
      <c r="AB133" s="6">
        <f>IFERROR(HLOOKUP("twins",[1]pl!$N:$N,pos!AB133),)</f>
        <v>0</v>
      </c>
      <c r="AC133" s="6">
        <f>IFERROR(HLOOKUP("twins",[1]pl!$N:$N,pos!AC133),)</f>
        <v>0</v>
      </c>
      <c r="AD133" s="6">
        <f>IFERROR(HLOOKUP("twins",[1]pl!$N:$N,pos!AD133),)</f>
        <v>0</v>
      </c>
      <c r="AE133" s="6">
        <f>IFERROR(HLOOKUP("twins",[1]pl!$N:$N,pos!AE133),)</f>
        <v>0</v>
      </c>
    </row>
    <row r="134" spans="1:31" x14ac:dyDescent="0.25">
      <c r="A134" s="6">
        <f>IFERROR(HLOOKUP("twins",[1]pl!$N:$N,pos!A134),)</f>
        <v>0</v>
      </c>
      <c r="B134" s="6">
        <f>IFERROR(HLOOKUP("twins",[1]pl!$N:$N,pos!B134),)</f>
        <v>0</v>
      </c>
      <c r="C134" s="6">
        <f>IFERROR(HLOOKUP("twins",[1]pl!$N:$N,pos!C134),)</f>
        <v>0</v>
      </c>
      <c r="D134" s="6">
        <f>IFERROR(HLOOKUP("twins",[1]pl!$N:$N,pos!D134),)</f>
        <v>0</v>
      </c>
      <c r="E134" s="6">
        <f>IFERROR(HLOOKUP("twins",[1]pl!$N:$N,pos!E134),)</f>
        <v>0</v>
      </c>
      <c r="F134" s="6">
        <f>IFERROR(HLOOKUP("twins",[1]pl!$N:$N,pos!F134),)</f>
        <v>0</v>
      </c>
      <c r="G134" s="6">
        <f>IFERROR(HLOOKUP("twins",[1]pl!$N:$N,pos!G134),)</f>
        <v>0</v>
      </c>
      <c r="H134" s="6">
        <f>IFERROR(HLOOKUP("twins",[1]pl!$N:$N,pos!H134),)</f>
        <v>0</v>
      </c>
      <c r="I134" s="6">
        <f>IFERROR(HLOOKUP("twins",[1]pl!$N:$N,pos!I134),)</f>
        <v>0</v>
      </c>
      <c r="J134" s="6">
        <f>IFERROR(HLOOKUP("twins",[1]pl!$N:$N,pos!J134),)</f>
        <v>0</v>
      </c>
      <c r="K134" s="6">
        <f>IFERROR(HLOOKUP("twins",[1]pl!$N:$N,pos!K134),)</f>
        <v>0</v>
      </c>
      <c r="L134" s="6">
        <f>IFERROR(HLOOKUP("twins",[1]pl!$N:$N,pos!L134),)</f>
        <v>0</v>
      </c>
      <c r="M134" s="6">
        <f>IFERROR(HLOOKUP("twins",[1]pl!$N:$N,pos!M134),)</f>
        <v>0</v>
      </c>
      <c r="N134" s="6">
        <f>IFERROR(HLOOKUP("twins",[1]pl!$N:$N,pos!N134),)</f>
        <v>0</v>
      </c>
      <c r="O134" s="6">
        <f>IFERROR(HLOOKUP("twins",[1]pl!$N:$N,pos!O134),)</f>
        <v>0</v>
      </c>
      <c r="P134" s="6"/>
      <c r="Q134" s="6">
        <f>IFERROR(HLOOKUP("twins",[1]pl!$N:$N,pos!Q134),)</f>
        <v>0</v>
      </c>
      <c r="R134" s="6">
        <f>IFERROR(HLOOKUP("twins",[1]pl!$N:$N,pos!R134),)</f>
        <v>0</v>
      </c>
      <c r="S134" s="6">
        <f>IFERROR(HLOOKUP("twins",[1]pl!$N:$N,pos!S134),)</f>
        <v>0</v>
      </c>
      <c r="T134" s="6">
        <f>IFERROR(HLOOKUP("twins",[1]pl!$N:$N,pos!T134),)</f>
        <v>0</v>
      </c>
      <c r="U134" s="6">
        <f>IFERROR(HLOOKUP("twins",[1]pl!$N:$N,pos!U134),)</f>
        <v>0</v>
      </c>
      <c r="V134" s="6">
        <f>IFERROR(HLOOKUP("twins",[1]pl!$N:$N,pos!V134),)</f>
        <v>0</v>
      </c>
      <c r="W134" s="6">
        <f>IFERROR(HLOOKUP("twins",[1]pl!$N:$N,pos!W134),)</f>
        <v>0</v>
      </c>
      <c r="X134" s="6">
        <f>IFERROR(HLOOKUP("twins",[1]pl!$N:$N,pos!X134),)</f>
        <v>0</v>
      </c>
      <c r="Y134" s="6">
        <f>IFERROR(HLOOKUP("twins",[1]pl!$N:$N,pos!Y134),)</f>
        <v>0</v>
      </c>
      <c r="Z134" s="6">
        <f>IFERROR(HLOOKUP("twins",[1]pl!$N:$N,pos!Z134),)</f>
        <v>0</v>
      </c>
      <c r="AA134" s="6">
        <f>IFERROR(HLOOKUP("twins",[1]pl!$N:$N,pos!AA134),)</f>
        <v>0</v>
      </c>
      <c r="AB134" s="6">
        <f>IFERROR(HLOOKUP("twins",[1]pl!$N:$N,pos!AB134),)</f>
        <v>0</v>
      </c>
      <c r="AC134" s="6">
        <f>IFERROR(HLOOKUP("twins",[1]pl!$N:$N,pos!AC134),)</f>
        <v>0</v>
      </c>
      <c r="AD134" s="6">
        <f>IFERROR(HLOOKUP("twins",[1]pl!$N:$N,pos!AD134),)</f>
        <v>0</v>
      </c>
      <c r="AE134" s="6">
        <f>IFERROR(HLOOKUP("twins",[1]pl!$N:$N,pos!AE134),)</f>
        <v>0</v>
      </c>
    </row>
    <row r="135" spans="1:31" x14ac:dyDescent="0.25">
      <c r="A135" s="6">
        <f>IFERROR(HLOOKUP("twins",[1]pl!$N:$N,pos!A135),)</f>
        <v>0</v>
      </c>
      <c r="B135" s="6">
        <f>IFERROR(HLOOKUP("twins",[1]pl!$N:$N,pos!B135),)</f>
        <v>0</v>
      </c>
      <c r="C135" s="6">
        <f>IFERROR(HLOOKUP("twins",[1]pl!$N:$N,pos!C135),)</f>
        <v>0</v>
      </c>
      <c r="D135" s="6">
        <f>IFERROR(HLOOKUP("twins",[1]pl!$N:$N,pos!D135),)</f>
        <v>0</v>
      </c>
      <c r="E135" s="6">
        <f>IFERROR(HLOOKUP("twins",[1]pl!$N:$N,pos!E135),)</f>
        <v>0</v>
      </c>
      <c r="F135" s="6">
        <f>IFERROR(HLOOKUP("twins",[1]pl!$N:$N,pos!F135),)</f>
        <v>0</v>
      </c>
      <c r="G135" s="6">
        <f>IFERROR(HLOOKUP("twins",[1]pl!$N:$N,pos!G135),)</f>
        <v>0</v>
      </c>
      <c r="H135" s="6">
        <f>IFERROR(HLOOKUP("twins",[1]pl!$N:$N,pos!H135),)</f>
        <v>0</v>
      </c>
      <c r="I135" s="6">
        <f>IFERROR(HLOOKUP("twins",[1]pl!$N:$N,pos!I135),)</f>
        <v>0</v>
      </c>
      <c r="J135" s="6">
        <f>IFERROR(HLOOKUP("twins",[1]pl!$N:$N,pos!J135),)</f>
        <v>0</v>
      </c>
      <c r="K135" s="6">
        <f>IFERROR(HLOOKUP("twins",[1]pl!$N:$N,pos!K135),)</f>
        <v>0</v>
      </c>
      <c r="L135" s="6">
        <f>IFERROR(HLOOKUP("twins",[1]pl!$N:$N,pos!L135),)</f>
        <v>0</v>
      </c>
      <c r="M135" s="6">
        <f>IFERROR(HLOOKUP("twins",[1]pl!$N:$N,pos!M135),)</f>
        <v>0</v>
      </c>
      <c r="N135" s="6">
        <f>IFERROR(HLOOKUP("twins",[1]pl!$N:$N,pos!N135),)</f>
        <v>0</v>
      </c>
      <c r="O135" s="6">
        <f>IFERROR(HLOOKUP("twins",[1]pl!$N:$N,pos!O135),)</f>
        <v>0</v>
      </c>
      <c r="P135" s="6"/>
      <c r="Q135" s="6">
        <f>IFERROR(HLOOKUP("twins",[1]pl!$N:$N,pos!Q135),)</f>
        <v>0</v>
      </c>
      <c r="R135" s="6">
        <f>IFERROR(HLOOKUP("twins",[1]pl!$N:$N,pos!R135),)</f>
        <v>0</v>
      </c>
      <c r="S135" s="6">
        <f>IFERROR(HLOOKUP("twins",[1]pl!$N:$N,pos!S135),)</f>
        <v>0</v>
      </c>
      <c r="T135" s="6">
        <f>IFERROR(HLOOKUP("twins",[1]pl!$N:$N,pos!T135),)</f>
        <v>0</v>
      </c>
      <c r="U135" s="6">
        <f>IFERROR(HLOOKUP("twins",[1]pl!$N:$N,pos!U135),)</f>
        <v>0</v>
      </c>
      <c r="V135" s="6">
        <f>IFERROR(HLOOKUP("twins",[1]pl!$N:$N,pos!V135),)</f>
        <v>0</v>
      </c>
      <c r="W135" s="6">
        <f>IFERROR(HLOOKUP("twins",[1]pl!$N:$N,pos!W135),)</f>
        <v>0</v>
      </c>
      <c r="X135" s="6">
        <f>IFERROR(HLOOKUP("twins",[1]pl!$N:$N,pos!X135),)</f>
        <v>0</v>
      </c>
      <c r="Y135" s="6">
        <f>IFERROR(HLOOKUP("twins",[1]pl!$N:$N,pos!Y135),)</f>
        <v>0</v>
      </c>
      <c r="Z135" s="6">
        <f>IFERROR(HLOOKUP("twins",[1]pl!$N:$N,pos!Z135),)</f>
        <v>0</v>
      </c>
      <c r="AA135" s="6">
        <f>IFERROR(HLOOKUP("twins",[1]pl!$N:$N,pos!AA135),)</f>
        <v>0</v>
      </c>
      <c r="AB135" s="6">
        <f>IFERROR(HLOOKUP("twins",[1]pl!$N:$N,pos!AB135),)</f>
        <v>0</v>
      </c>
      <c r="AC135" s="6">
        <f>IFERROR(HLOOKUP("twins",[1]pl!$N:$N,pos!AC135),)</f>
        <v>0</v>
      </c>
      <c r="AD135" s="6">
        <f>IFERROR(HLOOKUP("twins",[1]pl!$N:$N,pos!AD135),)</f>
        <v>0</v>
      </c>
      <c r="AE135" s="6">
        <f>IFERROR(HLOOKUP("twins",[1]pl!$N:$N,pos!AE135),)</f>
        <v>0</v>
      </c>
    </row>
    <row r="136" spans="1:31" x14ac:dyDescent="0.25">
      <c r="A136" s="6">
        <f>IFERROR(HLOOKUP("twins",[1]pl!$N:$N,pos!A136),)</f>
        <v>0</v>
      </c>
      <c r="B136" s="6">
        <f>IFERROR(HLOOKUP("twins",[1]pl!$N:$N,pos!B136),)</f>
        <v>0</v>
      </c>
      <c r="C136" s="6">
        <f>IFERROR(HLOOKUP("twins",[1]pl!$N:$N,pos!C136),)</f>
        <v>0</v>
      </c>
      <c r="D136" s="6">
        <f>IFERROR(HLOOKUP("twins",[1]pl!$N:$N,pos!D136),)</f>
        <v>0</v>
      </c>
      <c r="E136" s="6">
        <f>IFERROR(HLOOKUP("twins",[1]pl!$N:$N,pos!E136),)</f>
        <v>0</v>
      </c>
      <c r="F136" s="6">
        <f>IFERROR(HLOOKUP("twins",[1]pl!$N:$N,pos!F136),)</f>
        <v>0</v>
      </c>
      <c r="G136" s="6">
        <f>IFERROR(HLOOKUP("twins",[1]pl!$N:$N,pos!G136),)</f>
        <v>0</v>
      </c>
      <c r="H136" s="6">
        <f>IFERROR(HLOOKUP("twins",[1]pl!$N:$N,pos!H136),)</f>
        <v>0</v>
      </c>
      <c r="I136" s="6">
        <f>IFERROR(HLOOKUP("twins",[1]pl!$N:$N,pos!I136),)</f>
        <v>0</v>
      </c>
      <c r="J136" s="6">
        <f>IFERROR(HLOOKUP("twins",[1]pl!$N:$N,pos!J136),)</f>
        <v>0</v>
      </c>
      <c r="K136" s="6">
        <f>IFERROR(HLOOKUP("twins",[1]pl!$N:$N,pos!K136),)</f>
        <v>0</v>
      </c>
      <c r="L136" s="6">
        <f>IFERROR(HLOOKUP("twins",[1]pl!$N:$N,pos!L136),)</f>
        <v>0</v>
      </c>
      <c r="M136" s="6">
        <f>IFERROR(HLOOKUP("twins",[1]pl!$N:$N,pos!M136),)</f>
        <v>0</v>
      </c>
      <c r="N136" s="6">
        <f>IFERROR(HLOOKUP("twins",[1]pl!$N:$N,pos!N136),)</f>
        <v>0</v>
      </c>
      <c r="O136" s="6">
        <f>IFERROR(HLOOKUP("twins",[1]pl!$N:$N,pos!O136),)</f>
        <v>0</v>
      </c>
      <c r="P136" s="6"/>
      <c r="Q136" s="6">
        <f>IFERROR(HLOOKUP("twins",[1]pl!$N:$N,pos!Q136),)</f>
        <v>0</v>
      </c>
      <c r="R136" s="6">
        <f>IFERROR(HLOOKUP("twins",[1]pl!$N:$N,pos!R136),)</f>
        <v>0</v>
      </c>
      <c r="S136" s="6">
        <f>IFERROR(HLOOKUP("twins",[1]pl!$N:$N,pos!S136),)</f>
        <v>0</v>
      </c>
      <c r="T136" s="6">
        <f>IFERROR(HLOOKUP("twins",[1]pl!$N:$N,pos!T136),)</f>
        <v>0</v>
      </c>
      <c r="U136" s="6">
        <f>IFERROR(HLOOKUP("twins",[1]pl!$N:$N,pos!U136),)</f>
        <v>0</v>
      </c>
      <c r="V136" s="6">
        <f>IFERROR(HLOOKUP("twins",[1]pl!$N:$N,pos!V136),)</f>
        <v>0</v>
      </c>
      <c r="W136" s="6">
        <f>IFERROR(HLOOKUP("twins",[1]pl!$N:$N,pos!W136),)</f>
        <v>0</v>
      </c>
      <c r="X136" s="6">
        <f>IFERROR(HLOOKUP("twins",[1]pl!$N:$N,pos!X136),)</f>
        <v>0</v>
      </c>
      <c r="Y136" s="6">
        <f>IFERROR(HLOOKUP("twins",[1]pl!$N:$N,pos!Y136),)</f>
        <v>0</v>
      </c>
      <c r="Z136" s="6">
        <f>IFERROR(HLOOKUP("twins",[1]pl!$N:$N,pos!Z136),)</f>
        <v>0</v>
      </c>
      <c r="AA136" s="6">
        <f>IFERROR(HLOOKUP("twins",[1]pl!$N:$N,pos!AA136),)</f>
        <v>0</v>
      </c>
      <c r="AB136" s="6">
        <f>IFERROR(HLOOKUP("twins",[1]pl!$N:$N,pos!AB136),)</f>
        <v>0</v>
      </c>
      <c r="AC136" s="6">
        <f>IFERROR(HLOOKUP("twins",[1]pl!$N:$N,pos!AC136),)</f>
        <v>0</v>
      </c>
      <c r="AD136" s="6">
        <f>IFERROR(HLOOKUP("twins",[1]pl!$N:$N,pos!AD136),)</f>
        <v>0</v>
      </c>
      <c r="AE136" s="6">
        <f>IFERROR(HLOOKUP("twins",[1]pl!$N:$N,pos!AE136),)</f>
        <v>0</v>
      </c>
    </row>
    <row r="137" spans="1:31" x14ac:dyDescent="0.25">
      <c r="A137" s="6">
        <f>IFERROR(HLOOKUP("twins",[1]pl!$N:$N,pos!A137),)</f>
        <v>0</v>
      </c>
      <c r="B137" s="6">
        <f>IFERROR(HLOOKUP("twins",[1]pl!$N:$N,pos!B137),)</f>
        <v>0</v>
      </c>
      <c r="C137" s="6">
        <f>IFERROR(HLOOKUP("twins",[1]pl!$N:$N,pos!C137),)</f>
        <v>0</v>
      </c>
      <c r="D137" s="6">
        <f>IFERROR(HLOOKUP("twins",[1]pl!$N:$N,pos!D137),)</f>
        <v>0</v>
      </c>
      <c r="E137" s="6">
        <f>IFERROR(HLOOKUP("twins",[1]pl!$N:$N,pos!E137),)</f>
        <v>0</v>
      </c>
      <c r="F137" s="6">
        <f>IFERROR(HLOOKUP("twins",[1]pl!$N:$N,pos!F137),)</f>
        <v>0</v>
      </c>
      <c r="G137" s="6">
        <f>IFERROR(HLOOKUP("twins",[1]pl!$N:$N,pos!G137),)</f>
        <v>0</v>
      </c>
      <c r="H137" s="6">
        <f>IFERROR(HLOOKUP("twins",[1]pl!$N:$N,pos!H137),)</f>
        <v>0</v>
      </c>
      <c r="I137" s="6">
        <f>IFERROR(HLOOKUP("twins",[1]pl!$N:$N,pos!I137),)</f>
        <v>0</v>
      </c>
      <c r="J137" s="6">
        <f>IFERROR(HLOOKUP("twins",[1]pl!$N:$N,pos!J137),)</f>
        <v>0</v>
      </c>
      <c r="K137" s="6">
        <f>IFERROR(HLOOKUP("twins",[1]pl!$N:$N,pos!K137),)</f>
        <v>0</v>
      </c>
      <c r="L137" s="6">
        <f>IFERROR(HLOOKUP("twins",[1]pl!$N:$N,pos!L137),)</f>
        <v>0</v>
      </c>
      <c r="M137" s="6">
        <f>IFERROR(HLOOKUP("twins",[1]pl!$N:$N,pos!M137),)</f>
        <v>0</v>
      </c>
      <c r="N137" s="6">
        <f>IFERROR(HLOOKUP("twins",[1]pl!$N:$N,pos!N137),)</f>
        <v>0</v>
      </c>
      <c r="O137" s="6">
        <f>IFERROR(HLOOKUP("twins",[1]pl!$N:$N,pos!O137),)</f>
        <v>0</v>
      </c>
      <c r="P137" s="6"/>
      <c r="Q137" s="6">
        <f>IFERROR(HLOOKUP("twins",[1]pl!$N:$N,pos!Q137),)</f>
        <v>0</v>
      </c>
      <c r="R137" s="6">
        <f>IFERROR(HLOOKUP("twins",[1]pl!$N:$N,pos!R137),)</f>
        <v>0</v>
      </c>
      <c r="S137" s="6">
        <f>IFERROR(HLOOKUP("twins",[1]pl!$N:$N,pos!S137),)</f>
        <v>0</v>
      </c>
      <c r="T137" s="6">
        <f>IFERROR(HLOOKUP("twins",[1]pl!$N:$N,pos!T137),)</f>
        <v>0</v>
      </c>
      <c r="U137" s="6">
        <f>IFERROR(HLOOKUP("twins",[1]pl!$N:$N,pos!U137),)</f>
        <v>0</v>
      </c>
      <c r="V137" s="6">
        <f>IFERROR(HLOOKUP("twins",[1]pl!$N:$N,pos!V137),)</f>
        <v>0</v>
      </c>
      <c r="W137" s="6">
        <f>IFERROR(HLOOKUP("twins",[1]pl!$N:$N,pos!W137),)</f>
        <v>0</v>
      </c>
      <c r="X137" s="6">
        <f>IFERROR(HLOOKUP("twins",[1]pl!$N:$N,pos!X137),)</f>
        <v>0</v>
      </c>
      <c r="Y137" s="6">
        <f>IFERROR(HLOOKUP("twins",[1]pl!$N:$N,pos!Y137),)</f>
        <v>0</v>
      </c>
      <c r="Z137" s="6">
        <f>IFERROR(HLOOKUP("twins",[1]pl!$N:$N,pos!Z137),)</f>
        <v>0</v>
      </c>
      <c r="AA137" s="6">
        <f>IFERROR(HLOOKUP("twins",[1]pl!$N:$N,pos!AA137),)</f>
        <v>0</v>
      </c>
      <c r="AB137" s="6">
        <f>IFERROR(HLOOKUP("twins",[1]pl!$N:$N,pos!AB137),)</f>
        <v>0</v>
      </c>
      <c r="AC137" s="6">
        <f>IFERROR(HLOOKUP("twins",[1]pl!$N:$N,pos!AC137),)</f>
        <v>0</v>
      </c>
      <c r="AD137" s="6">
        <f>IFERROR(HLOOKUP("twins",[1]pl!$N:$N,pos!AD137),)</f>
        <v>0</v>
      </c>
      <c r="AE137" s="6">
        <f>IFERROR(HLOOKUP("twins",[1]pl!$N:$N,pos!AE137),)</f>
        <v>0</v>
      </c>
    </row>
    <row r="138" spans="1:31" x14ac:dyDescent="0.25">
      <c r="A138" s="6">
        <f>IFERROR(HLOOKUP("twins",[1]pl!$N:$N,pos!A138),)</f>
        <v>0</v>
      </c>
      <c r="B138" s="6">
        <f>IFERROR(HLOOKUP("twins",[1]pl!$N:$N,pos!B138),)</f>
        <v>0</v>
      </c>
      <c r="C138" s="6">
        <f>IFERROR(HLOOKUP("twins",[1]pl!$N:$N,pos!C138),)</f>
        <v>0</v>
      </c>
      <c r="D138" s="6">
        <f>IFERROR(HLOOKUP("twins",[1]pl!$N:$N,pos!D138),)</f>
        <v>0</v>
      </c>
      <c r="E138" s="6">
        <f>IFERROR(HLOOKUP("twins",[1]pl!$N:$N,pos!E138),)</f>
        <v>0</v>
      </c>
      <c r="F138" s="6">
        <f>IFERROR(HLOOKUP("twins",[1]pl!$N:$N,pos!F138),)</f>
        <v>0</v>
      </c>
      <c r="G138" s="6">
        <f>IFERROR(HLOOKUP("twins",[1]pl!$N:$N,pos!G138),)</f>
        <v>0</v>
      </c>
      <c r="H138" s="6">
        <f>IFERROR(HLOOKUP("twins",[1]pl!$N:$N,pos!H138),)</f>
        <v>0</v>
      </c>
      <c r="I138" s="6">
        <f>IFERROR(HLOOKUP("twins",[1]pl!$N:$N,pos!I138),)</f>
        <v>0</v>
      </c>
      <c r="J138" s="6">
        <f>IFERROR(HLOOKUP("twins",[1]pl!$N:$N,pos!J138),)</f>
        <v>0</v>
      </c>
      <c r="K138" s="6">
        <f>IFERROR(HLOOKUP("twins",[1]pl!$N:$N,pos!K138),)</f>
        <v>0</v>
      </c>
      <c r="L138" s="6">
        <f>IFERROR(HLOOKUP("twins",[1]pl!$N:$N,pos!L138),)</f>
        <v>0</v>
      </c>
      <c r="M138" s="6">
        <f>IFERROR(HLOOKUP("twins",[1]pl!$N:$N,pos!M138),)</f>
        <v>0</v>
      </c>
      <c r="N138" s="6">
        <f>IFERROR(HLOOKUP("twins",[1]pl!$N:$N,pos!N138),)</f>
        <v>0</v>
      </c>
      <c r="O138" s="6">
        <f>IFERROR(HLOOKUP("twins",[1]pl!$N:$N,pos!O138),)</f>
        <v>0</v>
      </c>
      <c r="P138" s="6"/>
      <c r="Q138" s="6">
        <f>IFERROR(HLOOKUP("twins",[1]pl!$N:$N,pos!Q138),)</f>
        <v>0</v>
      </c>
      <c r="R138" s="6">
        <f>IFERROR(HLOOKUP("twins",[1]pl!$N:$N,pos!R138),)</f>
        <v>0</v>
      </c>
      <c r="S138" s="6">
        <f>IFERROR(HLOOKUP("twins",[1]pl!$N:$N,pos!S138),)</f>
        <v>0</v>
      </c>
      <c r="T138" s="6">
        <f>IFERROR(HLOOKUP("twins",[1]pl!$N:$N,pos!T138),)</f>
        <v>0</v>
      </c>
      <c r="U138" s="6">
        <f>IFERROR(HLOOKUP("twins",[1]pl!$N:$N,pos!U138),)</f>
        <v>0</v>
      </c>
      <c r="V138" s="6">
        <f>IFERROR(HLOOKUP("twins",[1]pl!$N:$N,pos!V138),)</f>
        <v>0</v>
      </c>
      <c r="W138" s="6">
        <f>IFERROR(HLOOKUP("twins",[1]pl!$N:$N,pos!W138),)</f>
        <v>0</v>
      </c>
      <c r="X138" s="6">
        <f>IFERROR(HLOOKUP("twins",[1]pl!$N:$N,pos!X138),)</f>
        <v>0</v>
      </c>
      <c r="Y138" s="6">
        <f>IFERROR(HLOOKUP("twins",[1]pl!$N:$N,pos!Y138),)</f>
        <v>0</v>
      </c>
      <c r="Z138" s="6">
        <f>IFERROR(HLOOKUP("twins",[1]pl!$N:$N,pos!Z138),)</f>
        <v>0</v>
      </c>
      <c r="AA138" s="6">
        <f>IFERROR(HLOOKUP("twins",[1]pl!$N:$N,pos!AA138),)</f>
        <v>0</v>
      </c>
      <c r="AB138" s="6">
        <f>IFERROR(HLOOKUP("twins",[1]pl!$N:$N,pos!AB138),)</f>
        <v>0</v>
      </c>
      <c r="AC138" s="6">
        <f>IFERROR(HLOOKUP("twins",[1]pl!$N:$N,pos!AC138),)</f>
        <v>0</v>
      </c>
      <c r="AD138" s="6">
        <f>IFERROR(HLOOKUP("twins",[1]pl!$N:$N,pos!AD138),)</f>
        <v>0</v>
      </c>
      <c r="AE138" s="6">
        <f>IFERROR(HLOOKUP("twins",[1]pl!$N:$N,pos!AE138),)</f>
        <v>0</v>
      </c>
    </row>
    <row r="139" spans="1:31" x14ac:dyDescent="0.25">
      <c r="A139" s="6">
        <f>IFERROR(HLOOKUP("twins",[1]pl!$N:$N,pos!A139),)</f>
        <v>0</v>
      </c>
      <c r="B139" s="6">
        <f>IFERROR(HLOOKUP("twins",[1]pl!$N:$N,pos!B139),)</f>
        <v>0</v>
      </c>
      <c r="C139" s="6">
        <f>IFERROR(HLOOKUP("twins",[1]pl!$N:$N,pos!C139),)</f>
        <v>0</v>
      </c>
      <c r="D139" s="6">
        <f>IFERROR(HLOOKUP("twins",[1]pl!$N:$N,pos!D139),)</f>
        <v>0</v>
      </c>
      <c r="E139" s="6">
        <f>IFERROR(HLOOKUP("twins",[1]pl!$N:$N,pos!E139),)</f>
        <v>0</v>
      </c>
      <c r="F139" s="6">
        <f>IFERROR(HLOOKUP("twins",[1]pl!$N:$N,pos!F139),)</f>
        <v>0</v>
      </c>
      <c r="G139" s="6">
        <f>IFERROR(HLOOKUP("twins",[1]pl!$N:$N,pos!G139),)</f>
        <v>0</v>
      </c>
      <c r="H139" s="6">
        <f>IFERROR(HLOOKUP("twins",[1]pl!$N:$N,pos!H139),)</f>
        <v>0</v>
      </c>
      <c r="I139" s="6">
        <f>IFERROR(HLOOKUP("twins",[1]pl!$N:$N,pos!I139),)</f>
        <v>0</v>
      </c>
      <c r="J139" s="6">
        <f>IFERROR(HLOOKUP("twins",[1]pl!$N:$N,pos!J139),)</f>
        <v>0</v>
      </c>
      <c r="K139" s="6">
        <f>IFERROR(HLOOKUP("twins",[1]pl!$N:$N,pos!K139),)</f>
        <v>0</v>
      </c>
      <c r="L139" s="6">
        <f>IFERROR(HLOOKUP("twins",[1]pl!$N:$N,pos!L139),)</f>
        <v>0</v>
      </c>
      <c r="M139" s="6">
        <f>IFERROR(HLOOKUP("twins",[1]pl!$N:$N,pos!M139),)</f>
        <v>0</v>
      </c>
      <c r="N139" s="6">
        <f>IFERROR(HLOOKUP("twins",[1]pl!$N:$N,pos!N139),)</f>
        <v>0</v>
      </c>
      <c r="O139" s="6">
        <f>IFERROR(HLOOKUP("twins",[1]pl!$N:$N,pos!O139),)</f>
        <v>0</v>
      </c>
      <c r="P139" s="6"/>
      <c r="Q139" s="6">
        <f>IFERROR(HLOOKUP("twins",[1]pl!$N:$N,pos!Q139),)</f>
        <v>0</v>
      </c>
      <c r="R139" s="6">
        <f>IFERROR(HLOOKUP("twins",[1]pl!$N:$N,pos!R139),)</f>
        <v>0</v>
      </c>
      <c r="S139" s="6">
        <f>IFERROR(HLOOKUP("twins",[1]pl!$N:$N,pos!S139),)</f>
        <v>0</v>
      </c>
      <c r="T139" s="6">
        <f>IFERROR(HLOOKUP("twins",[1]pl!$N:$N,pos!T139),)</f>
        <v>0</v>
      </c>
      <c r="U139" s="6">
        <f>IFERROR(HLOOKUP("twins",[1]pl!$N:$N,pos!U139),)</f>
        <v>0</v>
      </c>
      <c r="V139" s="6">
        <f>IFERROR(HLOOKUP("twins",[1]pl!$N:$N,pos!V139),)</f>
        <v>0</v>
      </c>
      <c r="W139" s="6">
        <f>IFERROR(HLOOKUP("twins",[1]pl!$N:$N,pos!W139),)</f>
        <v>0</v>
      </c>
      <c r="X139" s="6">
        <f>IFERROR(HLOOKUP("twins",[1]pl!$N:$N,pos!X139),)</f>
        <v>0</v>
      </c>
      <c r="Y139" s="6">
        <f>IFERROR(HLOOKUP("twins",[1]pl!$N:$N,pos!Y139),)</f>
        <v>0</v>
      </c>
      <c r="Z139" s="6">
        <f>IFERROR(HLOOKUP("twins",[1]pl!$N:$N,pos!Z139),)</f>
        <v>0</v>
      </c>
      <c r="AA139" s="6">
        <f>IFERROR(HLOOKUP("twins",[1]pl!$N:$N,pos!AA139),)</f>
        <v>0</v>
      </c>
      <c r="AB139" s="6">
        <f>IFERROR(HLOOKUP("twins",[1]pl!$N:$N,pos!AB139),)</f>
        <v>0</v>
      </c>
      <c r="AC139" s="6">
        <f>IFERROR(HLOOKUP("twins",[1]pl!$N:$N,pos!AC139),)</f>
        <v>0</v>
      </c>
      <c r="AD139" s="6">
        <f>IFERROR(HLOOKUP("twins",[1]pl!$N:$N,pos!AD139),)</f>
        <v>0</v>
      </c>
      <c r="AE139" s="6">
        <f>IFERROR(HLOOKUP("twins",[1]pl!$N:$N,pos!AE139),)</f>
        <v>0</v>
      </c>
    </row>
    <row r="140" spans="1:31" x14ac:dyDescent="0.25">
      <c r="A140" s="6">
        <f>IFERROR(HLOOKUP("twins",[1]pl!$N:$N,pos!A140),)</f>
        <v>0</v>
      </c>
      <c r="B140" s="6">
        <f>IFERROR(HLOOKUP("twins",[1]pl!$N:$N,pos!B140),)</f>
        <v>0</v>
      </c>
      <c r="C140" s="6">
        <f>IFERROR(HLOOKUP("twins",[1]pl!$N:$N,pos!C140),)</f>
        <v>0</v>
      </c>
      <c r="D140" s="6">
        <f>IFERROR(HLOOKUP("twins",[1]pl!$N:$N,pos!D140),)</f>
        <v>0</v>
      </c>
      <c r="E140" s="6">
        <f>IFERROR(HLOOKUP("twins",[1]pl!$N:$N,pos!E140),)</f>
        <v>0</v>
      </c>
      <c r="F140" s="6">
        <f>IFERROR(HLOOKUP("twins",[1]pl!$N:$N,pos!F140),)</f>
        <v>0</v>
      </c>
      <c r="G140" s="6">
        <f>IFERROR(HLOOKUP("twins",[1]pl!$N:$N,pos!G140),)</f>
        <v>0</v>
      </c>
      <c r="H140" s="6">
        <f>IFERROR(HLOOKUP("twins",[1]pl!$N:$N,pos!H140),)</f>
        <v>0</v>
      </c>
      <c r="I140" s="6">
        <f>IFERROR(HLOOKUP("twins",[1]pl!$N:$N,pos!I140),)</f>
        <v>0</v>
      </c>
      <c r="J140" s="6">
        <f>IFERROR(HLOOKUP("twins",[1]pl!$N:$N,pos!J140),)</f>
        <v>0</v>
      </c>
      <c r="K140" s="6">
        <f>IFERROR(HLOOKUP("twins",[1]pl!$N:$N,pos!K140),)</f>
        <v>0</v>
      </c>
      <c r="L140" s="6">
        <f>IFERROR(HLOOKUP("twins",[1]pl!$N:$N,pos!L140),)</f>
        <v>0</v>
      </c>
      <c r="M140" s="6">
        <f>IFERROR(HLOOKUP("twins",[1]pl!$N:$N,pos!M140),)</f>
        <v>0</v>
      </c>
      <c r="N140" s="6">
        <f>IFERROR(HLOOKUP("twins",[1]pl!$N:$N,pos!N140),)</f>
        <v>0</v>
      </c>
      <c r="O140" s="6">
        <f>IFERROR(HLOOKUP("twins",[1]pl!$N:$N,pos!O140),)</f>
        <v>0</v>
      </c>
      <c r="P140" s="6"/>
      <c r="Q140" s="6">
        <f>IFERROR(HLOOKUP("twins",[1]pl!$N:$N,pos!Q140),)</f>
        <v>0</v>
      </c>
      <c r="R140" s="6">
        <f>IFERROR(HLOOKUP("twins",[1]pl!$N:$N,pos!R140),)</f>
        <v>0</v>
      </c>
      <c r="S140" s="6">
        <f>IFERROR(HLOOKUP("twins",[1]pl!$N:$N,pos!S140),)</f>
        <v>0</v>
      </c>
      <c r="T140" s="6">
        <f>IFERROR(HLOOKUP("twins",[1]pl!$N:$N,pos!T140),)</f>
        <v>0</v>
      </c>
      <c r="U140" s="6">
        <f>IFERROR(HLOOKUP("twins",[1]pl!$N:$N,pos!U140),)</f>
        <v>0</v>
      </c>
      <c r="V140" s="6">
        <f>IFERROR(HLOOKUP("twins",[1]pl!$N:$N,pos!V140),)</f>
        <v>0</v>
      </c>
      <c r="W140" s="6">
        <f>IFERROR(HLOOKUP("twins",[1]pl!$N:$N,pos!W140),)</f>
        <v>0</v>
      </c>
      <c r="X140" s="6">
        <f>IFERROR(HLOOKUP("twins",[1]pl!$N:$N,pos!X140),)</f>
        <v>0</v>
      </c>
      <c r="Y140" s="6">
        <f>IFERROR(HLOOKUP("twins",[1]pl!$N:$N,pos!Y140),)</f>
        <v>0</v>
      </c>
      <c r="Z140" s="6">
        <f>IFERROR(HLOOKUP("twins",[1]pl!$N:$N,pos!Z140),)</f>
        <v>0</v>
      </c>
      <c r="AA140" s="6">
        <f>IFERROR(HLOOKUP("twins",[1]pl!$N:$N,pos!AA140),)</f>
        <v>0</v>
      </c>
      <c r="AB140" s="6">
        <f>IFERROR(HLOOKUP("twins",[1]pl!$N:$N,pos!AB140),)</f>
        <v>0</v>
      </c>
      <c r="AC140" s="6">
        <f>IFERROR(HLOOKUP("twins",[1]pl!$N:$N,pos!AC140),)</f>
        <v>0</v>
      </c>
      <c r="AD140" s="6">
        <f>IFERROR(HLOOKUP("twins",[1]pl!$N:$N,pos!AD140),)</f>
        <v>0</v>
      </c>
      <c r="AE140" s="6">
        <f>IFERROR(HLOOKUP("twins",[1]pl!$N:$N,pos!AE140),)</f>
        <v>0</v>
      </c>
    </row>
    <row r="141" spans="1:31" x14ac:dyDescent="0.25">
      <c r="A141" s="6">
        <f>IFERROR(HLOOKUP("twins",[1]pl!$N:$N,pos!A141),)</f>
        <v>0</v>
      </c>
      <c r="B141" s="6">
        <f>IFERROR(HLOOKUP("twins",[1]pl!$N:$N,pos!B141),)</f>
        <v>0</v>
      </c>
      <c r="C141" s="6">
        <f>IFERROR(HLOOKUP("twins",[1]pl!$N:$N,pos!C141),)</f>
        <v>0</v>
      </c>
      <c r="D141" s="6">
        <f>IFERROR(HLOOKUP("twins",[1]pl!$N:$N,pos!D141),)</f>
        <v>0</v>
      </c>
      <c r="E141" s="6">
        <f>IFERROR(HLOOKUP("twins",[1]pl!$N:$N,pos!E141),)</f>
        <v>0</v>
      </c>
      <c r="F141" s="6">
        <f>IFERROR(HLOOKUP("twins",[1]pl!$N:$N,pos!F141),)</f>
        <v>0</v>
      </c>
      <c r="G141" s="6">
        <f>IFERROR(HLOOKUP("twins",[1]pl!$N:$N,pos!G141),)</f>
        <v>0</v>
      </c>
      <c r="H141" s="6">
        <f>IFERROR(HLOOKUP("twins",[1]pl!$N:$N,pos!H141),)</f>
        <v>0</v>
      </c>
      <c r="I141" s="6">
        <f>IFERROR(HLOOKUP("twins",[1]pl!$N:$N,pos!I141),)</f>
        <v>0</v>
      </c>
      <c r="J141" s="6">
        <f>IFERROR(HLOOKUP("twins",[1]pl!$N:$N,pos!J141),)</f>
        <v>0</v>
      </c>
      <c r="K141" s="6">
        <f>IFERROR(HLOOKUP("twins",[1]pl!$N:$N,pos!K141),)</f>
        <v>0</v>
      </c>
      <c r="L141" s="6">
        <f>IFERROR(HLOOKUP("twins",[1]pl!$N:$N,pos!L141),)</f>
        <v>0</v>
      </c>
      <c r="M141" s="6">
        <f>IFERROR(HLOOKUP("twins",[1]pl!$N:$N,pos!M141),)</f>
        <v>0</v>
      </c>
      <c r="N141" s="6">
        <f>IFERROR(HLOOKUP("twins",[1]pl!$N:$N,pos!N141),)</f>
        <v>0</v>
      </c>
      <c r="O141" s="6">
        <f>IFERROR(HLOOKUP("twins",[1]pl!$N:$N,pos!O141),)</f>
        <v>0</v>
      </c>
      <c r="P141" s="6"/>
      <c r="Q141" s="6">
        <f>IFERROR(HLOOKUP("twins",[1]pl!$N:$N,pos!Q141),)</f>
        <v>0</v>
      </c>
      <c r="R141" s="6">
        <f>IFERROR(HLOOKUP("twins",[1]pl!$N:$N,pos!R141),)</f>
        <v>0</v>
      </c>
      <c r="S141" s="6">
        <f>IFERROR(HLOOKUP("twins",[1]pl!$N:$N,pos!S141),)</f>
        <v>0</v>
      </c>
      <c r="T141" s="6">
        <f>IFERROR(HLOOKUP("twins",[1]pl!$N:$N,pos!T141),)</f>
        <v>0</v>
      </c>
      <c r="U141" s="6">
        <f>IFERROR(HLOOKUP("twins",[1]pl!$N:$N,pos!U141),)</f>
        <v>0</v>
      </c>
      <c r="V141" s="6">
        <f>IFERROR(HLOOKUP("twins",[1]pl!$N:$N,pos!V141),)</f>
        <v>0</v>
      </c>
      <c r="W141" s="6">
        <f>IFERROR(HLOOKUP("twins",[1]pl!$N:$N,pos!W141),)</f>
        <v>0</v>
      </c>
      <c r="X141" s="6">
        <f>IFERROR(HLOOKUP("twins",[1]pl!$N:$N,pos!X141),)</f>
        <v>0</v>
      </c>
      <c r="Y141" s="6">
        <f>IFERROR(HLOOKUP("twins",[1]pl!$N:$N,pos!Y141),)</f>
        <v>0</v>
      </c>
      <c r="Z141" s="6">
        <f>IFERROR(HLOOKUP("twins",[1]pl!$N:$N,pos!Z141),)</f>
        <v>0</v>
      </c>
      <c r="AA141" s="6">
        <f>IFERROR(HLOOKUP("twins",[1]pl!$N:$N,pos!AA141),)</f>
        <v>0</v>
      </c>
      <c r="AB141" s="6">
        <f>IFERROR(HLOOKUP("twins",[1]pl!$N:$N,pos!AB141),)</f>
        <v>0</v>
      </c>
      <c r="AC141" s="6">
        <f>IFERROR(HLOOKUP("twins",[1]pl!$N:$N,pos!AC141),)</f>
        <v>0</v>
      </c>
      <c r="AD141" s="6">
        <f>IFERROR(HLOOKUP("twins",[1]pl!$N:$N,pos!AD141),)</f>
        <v>0</v>
      </c>
      <c r="AE141" s="6">
        <f>IFERROR(HLOOKUP("twins",[1]pl!$N:$N,pos!AE141),)</f>
        <v>0</v>
      </c>
    </row>
    <row r="142" spans="1:31" x14ac:dyDescent="0.25">
      <c r="A142" s="6">
        <f>IFERROR(HLOOKUP("twins",[1]pl!$N:$N,pos!A142),)</f>
        <v>0</v>
      </c>
      <c r="B142" s="6">
        <f>IFERROR(HLOOKUP("twins",[1]pl!$N:$N,pos!B142),)</f>
        <v>0</v>
      </c>
      <c r="C142" s="6">
        <f>IFERROR(HLOOKUP("twins",[1]pl!$N:$N,pos!C142),)</f>
        <v>0</v>
      </c>
      <c r="D142" s="6">
        <f>IFERROR(HLOOKUP("twins",[1]pl!$N:$N,pos!D142),)</f>
        <v>0</v>
      </c>
      <c r="E142" s="6">
        <f>IFERROR(HLOOKUP("twins",[1]pl!$N:$N,pos!E142),)</f>
        <v>0</v>
      </c>
      <c r="F142" s="6">
        <f>IFERROR(HLOOKUP("twins",[1]pl!$N:$N,pos!F142),)</f>
        <v>0</v>
      </c>
      <c r="G142" s="6">
        <f>IFERROR(HLOOKUP("twins",[1]pl!$N:$N,pos!G142),)</f>
        <v>0</v>
      </c>
      <c r="H142" s="6">
        <f>IFERROR(HLOOKUP("twins",[1]pl!$N:$N,pos!H142),)</f>
        <v>0</v>
      </c>
      <c r="I142" s="6">
        <f>IFERROR(HLOOKUP("twins",[1]pl!$N:$N,pos!I142),)</f>
        <v>0</v>
      </c>
      <c r="J142" s="6">
        <f>IFERROR(HLOOKUP("twins",[1]pl!$N:$N,pos!J142),)</f>
        <v>0</v>
      </c>
      <c r="K142" s="6">
        <f>IFERROR(HLOOKUP("twins",[1]pl!$N:$N,pos!K142),)</f>
        <v>0</v>
      </c>
      <c r="L142" s="6">
        <f>IFERROR(HLOOKUP("twins",[1]pl!$N:$N,pos!L142),)</f>
        <v>0</v>
      </c>
      <c r="M142" s="6">
        <f>IFERROR(HLOOKUP("twins",[1]pl!$N:$N,pos!M142),)</f>
        <v>0</v>
      </c>
      <c r="N142" s="6">
        <f>IFERROR(HLOOKUP("twins",[1]pl!$N:$N,pos!N142),)</f>
        <v>0</v>
      </c>
      <c r="O142" s="6">
        <f>IFERROR(HLOOKUP("twins",[1]pl!$N:$N,pos!O142),)</f>
        <v>0</v>
      </c>
      <c r="P142" s="6"/>
      <c r="Q142" s="6">
        <f>IFERROR(HLOOKUP("twins",[1]pl!$N:$N,pos!Q142),)</f>
        <v>0</v>
      </c>
      <c r="R142" s="6">
        <f>IFERROR(HLOOKUP("twins",[1]pl!$N:$N,pos!R142),)</f>
        <v>0</v>
      </c>
      <c r="S142" s="6">
        <f>IFERROR(HLOOKUP("twins",[1]pl!$N:$N,pos!S142),)</f>
        <v>0</v>
      </c>
      <c r="T142" s="6">
        <f>IFERROR(HLOOKUP("twins",[1]pl!$N:$N,pos!T142),)</f>
        <v>0</v>
      </c>
      <c r="U142" s="6">
        <f>IFERROR(HLOOKUP("twins",[1]pl!$N:$N,pos!U142),)</f>
        <v>0</v>
      </c>
      <c r="V142" s="6">
        <f>IFERROR(HLOOKUP("twins",[1]pl!$N:$N,pos!V142),)</f>
        <v>0</v>
      </c>
      <c r="W142" s="6">
        <f>IFERROR(HLOOKUP("twins",[1]pl!$N:$N,pos!W142),)</f>
        <v>0</v>
      </c>
      <c r="X142" s="6">
        <f>IFERROR(HLOOKUP("twins",[1]pl!$N:$N,pos!X142),)</f>
        <v>0</v>
      </c>
      <c r="Y142" s="6">
        <f>IFERROR(HLOOKUP("twins",[1]pl!$N:$N,pos!Y142),)</f>
        <v>0</v>
      </c>
      <c r="Z142" s="6">
        <f>IFERROR(HLOOKUP("twins",[1]pl!$N:$N,pos!Z142),)</f>
        <v>0</v>
      </c>
      <c r="AA142" s="6">
        <f>IFERROR(HLOOKUP("twins",[1]pl!$N:$N,pos!AA142),)</f>
        <v>0</v>
      </c>
      <c r="AB142" s="6">
        <f>IFERROR(HLOOKUP("twins",[1]pl!$N:$N,pos!AB142),)</f>
        <v>0</v>
      </c>
      <c r="AC142" s="6">
        <f>IFERROR(HLOOKUP("twins",[1]pl!$N:$N,pos!AC142),)</f>
        <v>0</v>
      </c>
      <c r="AD142" s="6">
        <f>IFERROR(HLOOKUP("twins",[1]pl!$N:$N,pos!AD142),)</f>
        <v>0</v>
      </c>
      <c r="AE142" s="6">
        <f>IFERROR(HLOOKUP("twins",[1]pl!$N:$N,pos!AE142),)</f>
        <v>0</v>
      </c>
    </row>
    <row r="143" spans="1:31" x14ac:dyDescent="0.25">
      <c r="A143" s="6">
        <f>IFERROR(HLOOKUP("twins",[1]pl!$N:$N,pos!A143),)</f>
        <v>0</v>
      </c>
      <c r="B143" s="6">
        <f>IFERROR(HLOOKUP("twins",[1]pl!$N:$N,pos!B143),)</f>
        <v>0</v>
      </c>
      <c r="C143" s="6">
        <f>IFERROR(HLOOKUP("twins",[1]pl!$N:$N,pos!C143),)</f>
        <v>0</v>
      </c>
      <c r="D143" s="6">
        <f>IFERROR(HLOOKUP("twins",[1]pl!$N:$N,pos!D143),)</f>
        <v>0</v>
      </c>
      <c r="E143" s="6">
        <f>IFERROR(HLOOKUP("twins",[1]pl!$N:$N,pos!E143),)</f>
        <v>0</v>
      </c>
      <c r="F143" s="6">
        <f>IFERROR(HLOOKUP("twins",[1]pl!$N:$N,pos!F143),)</f>
        <v>0</v>
      </c>
      <c r="G143" s="6">
        <f>IFERROR(HLOOKUP("twins",[1]pl!$N:$N,pos!G143),)</f>
        <v>0</v>
      </c>
      <c r="H143" s="6">
        <f>IFERROR(HLOOKUP("twins",[1]pl!$N:$N,pos!H143),)</f>
        <v>0</v>
      </c>
      <c r="I143" s="6">
        <f>IFERROR(HLOOKUP("twins",[1]pl!$N:$N,pos!I143),)</f>
        <v>0</v>
      </c>
      <c r="J143" s="6">
        <f>IFERROR(HLOOKUP("twins",[1]pl!$N:$N,pos!J143),)</f>
        <v>0</v>
      </c>
      <c r="K143" s="6">
        <f>IFERROR(HLOOKUP("twins",[1]pl!$N:$N,pos!K143),)</f>
        <v>0</v>
      </c>
      <c r="L143" s="6">
        <f>IFERROR(HLOOKUP("twins",[1]pl!$N:$N,pos!L143),)</f>
        <v>0</v>
      </c>
      <c r="M143" s="6">
        <f>IFERROR(HLOOKUP("twins",[1]pl!$N:$N,pos!M143),)</f>
        <v>0</v>
      </c>
      <c r="N143" s="6">
        <f>IFERROR(HLOOKUP("twins",[1]pl!$N:$N,pos!N143),)</f>
        <v>0</v>
      </c>
      <c r="O143" s="6">
        <f>IFERROR(HLOOKUP("twins",[1]pl!$N:$N,pos!O143),)</f>
        <v>0</v>
      </c>
      <c r="P143" s="6"/>
      <c r="Q143" s="6">
        <f>IFERROR(HLOOKUP("twins",[1]pl!$N:$N,pos!Q143),)</f>
        <v>0</v>
      </c>
      <c r="R143" s="6">
        <f>IFERROR(HLOOKUP("twins",[1]pl!$N:$N,pos!R143),)</f>
        <v>0</v>
      </c>
      <c r="S143" s="6">
        <f>IFERROR(HLOOKUP("twins",[1]pl!$N:$N,pos!S143),)</f>
        <v>0</v>
      </c>
      <c r="T143" s="6">
        <f>IFERROR(HLOOKUP("twins",[1]pl!$N:$N,pos!T143),)</f>
        <v>0</v>
      </c>
      <c r="U143" s="6">
        <f>IFERROR(HLOOKUP("twins",[1]pl!$N:$N,pos!U143),)</f>
        <v>0</v>
      </c>
      <c r="V143" s="6">
        <f>IFERROR(HLOOKUP("twins",[1]pl!$N:$N,pos!V143),)</f>
        <v>0</v>
      </c>
      <c r="W143" s="6">
        <f>IFERROR(HLOOKUP("twins",[1]pl!$N:$N,pos!W143),)</f>
        <v>0</v>
      </c>
      <c r="X143" s="6">
        <f>IFERROR(HLOOKUP("twins",[1]pl!$N:$N,pos!X143),)</f>
        <v>0</v>
      </c>
      <c r="Y143" s="6">
        <f>IFERROR(HLOOKUP("twins",[1]pl!$N:$N,pos!Y143),)</f>
        <v>0</v>
      </c>
      <c r="Z143" s="6">
        <f>IFERROR(HLOOKUP("twins",[1]pl!$N:$N,pos!Z143),)</f>
        <v>0</v>
      </c>
      <c r="AA143" s="6">
        <f>IFERROR(HLOOKUP("twins",[1]pl!$N:$N,pos!AA143),)</f>
        <v>0</v>
      </c>
      <c r="AB143" s="6">
        <f>IFERROR(HLOOKUP("twins",[1]pl!$N:$N,pos!AB143),)</f>
        <v>0</v>
      </c>
      <c r="AC143" s="6">
        <f>IFERROR(HLOOKUP("twins",[1]pl!$N:$N,pos!AC143),)</f>
        <v>0</v>
      </c>
      <c r="AD143" s="6">
        <f>IFERROR(HLOOKUP("twins",[1]pl!$N:$N,pos!AD143),)</f>
        <v>0</v>
      </c>
      <c r="AE143" s="6">
        <f>IFERROR(HLOOKUP("twins",[1]pl!$N:$N,pos!AE143),)</f>
        <v>0</v>
      </c>
    </row>
    <row r="144" spans="1:31" x14ac:dyDescent="0.25">
      <c r="A144" s="6">
        <f>IFERROR(HLOOKUP("twins",[1]pl!$N:$N,pos!A144),)</f>
        <v>0</v>
      </c>
      <c r="B144" s="6">
        <f>IFERROR(HLOOKUP("twins",[1]pl!$N:$N,pos!B144),)</f>
        <v>0</v>
      </c>
      <c r="C144" s="6">
        <f>IFERROR(HLOOKUP("twins",[1]pl!$N:$N,pos!C144),)</f>
        <v>0</v>
      </c>
      <c r="D144" s="6">
        <f>IFERROR(HLOOKUP("twins",[1]pl!$N:$N,pos!D144),)</f>
        <v>0</v>
      </c>
      <c r="E144" s="6">
        <f>IFERROR(HLOOKUP("twins",[1]pl!$N:$N,pos!E144),)</f>
        <v>0</v>
      </c>
      <c r="F144" s="6">
        <f>IFERROR(HLOOKUP("twins",[1]pl!$N:$N,pos!F144),)</f>
        <v>0</v>
      </c>
      <c r="G144" s="6">
        <f>IFERROR(HLOOKUP("twins",[1]pl!$N:$N,pos!G144),)</f>
        <v>0</v>
      </c>
      <c r="H144" s="6">
        <f>IFERROR(HLOOKUP("twins",[1]pl!$N:$N,pos!H144),)</f>
        <v>0</v>
      </c>
      <c r="I144" s="6">
        <f>IFERROR(HLOOKUP("twins",[1]pl!$N:$N,pos!I144),)</f>
        <v>0</v>
      </c>
      <c r="J144" s="6">
        <f>IFERROR(HLOOKUP("twins",[1]pl!$N:$N,pos!J144),)</f>
        <v>0</v>
      </c>
      <c r="K144" s="6">
        <f>IFERROR(HLOOKUP("twins",[1]pl!$N:$N,pos!K144),)</f>
        <v>0</v>
      </c>
      <c r="L144" s="6">
        <f>IFERROR(HLOOKUP("twins",[1]pl!$N:$N,pos!L144),)</f>
        <v>0</v>
      </c>
      <c r="M144" s="6">
        <f>IFERROR(HLOOKUP("twins",[1]pl!$N:$N,pos!M144),)</f>
        <v>0</v>
      </c>
      <c r="N144" s="6">
        <f>IFERROR(HLOOKUP("twins",[1]pl!$N:$N,pos!N144),)</f>
        <v>0</v>
      </c>
      <c r="O144" s="6">
        <f>IFERROR(HLOOKUP("twins",[1]pl!$N:$N,pos!O144),)</f>
        <v>0</v>
      </c>
      <c r="P144" s="6"/>
      <c r="Q144" s="6">
        <f>IFERROR(HLOOKUP("twins",[1]pl!$N:$N,pos!Q144),)</f>
        <v>0</v>
      </c>
      <c r="R144" s="6">
        <f>IFERROR(HLOOKUP("twins",[1]pl!$N:$N,pos!R144),)</f>
        <v>0</v>
      </c>
      <c r="S144" s="6">
        <f>IFERROR(HLOOKUP("twins",[1]pl!$N:$N,pos!S144),)</f>
        <v>0</v>
      </c>
      <c r="T144" s="6">
        <f>IFERROR(HLOOKUP("twins",[1]pl!$N:$N,pos!T144),)</f>
        <v>0</v>
      </c>
      <c r="U144" s="6">
        <f>IFERROR(HLOOKUP("twins",[1]pl!$N:$N,pos!U144),)</f>
        <v>0</v>
      </c>
      <c r="V144" s="6">
        <f>IFERROR(HLOOKUP("twins",[1]pl!$N:$N,pos!V144),)</f>
        <v>0</v>
      </c>
      <c r="W144" s="6">
        <f>IFERROR(HLOOKUP("twins",[1]pl!$N:$N,pos!W144),)</f>
        <v>0</v>
      </c>
      <c r="X144" s="6">
        <f>IFERROR(HLOOKUP("twins",[1]pl!$N:$N,pos!X144),)</f>
        <v>0</v>
      </c>
      <c r="Y144" s="6">
        <f>IFERROR(HLOOKUP("twins",[1]pl!$N:$N,pos!Y144),)</f>
        <v>0</v>
      </c>
      <c r="Z144" s="6">
        <f>IFERROR(HLOOKUP("twins",[1]pl!$N:$N,pos!Z144),)</f>
        <v>0</v>
      </c>
      <c r="AA144" s="6">
        <f>IFERROR(HLOOKUP("twins",[1]pl!$N:$N,pos!AA144),)</f>
        <v>0</v>
      </c>
      <c r="AB144" s="6">
        <f>IFERROR(HLOOKUP("twins",[1]pl!$N:$N,pos!AB144),)</f>
        <v>0</v>
      </c>
      <c r="AC144" s="6">
        <f>IFERROR(HLOOKUP("twins",[1]pl!$N:$N,pos!AC144),)</f>
        <v>0</v>
      </c>
      <c r="AD144" s="6">
        <f>IFERROR(HLOOKUP("twins",[1]pl!$N:$N,pos!AD144),)</f>
        <v>0</v>
      </c>
      <c r="AE144" s="6">
        <f>IFERROR(HLOOKUP("twins",[1]pl!$N:$N,pos!AE144),)</f>
        <v>0</v>
      </c>
    </row>
    <row r="145" spans="1:31" x14ac:dyDescent="0.25">
      <c r="A145" s="6">
        <f>IFERROR(HLOOKUP("twins",[1]pl!$N:$N,pos!A145),)</f>
        <v>0</v>
      </c>
      <c r="B145" s="6">
        <f>IFERROR(HLOOKUP("twins",[1]pl!$N:$N,pos!B145),)</f>
        <v>0</v>
      </c>
      <c r="C145" s="6">
        <f>IFERROR(HLOOKUP("twins",[1]pl!$N:$N,pos!C145),)</f>
        <v>0</v>
      </c>
      <c r="D145" s="6">
        <f>IFERROR(HLOOKUP("twins",[1]pl!$N:$N,pos!D145),)</f>
        <v>0</v>
      </c>
      <c r="E145" s="6">
        <f>IFERROR(HLOOKUP("twins",[1]pl!$N:$N,pos!E145),)</f>
        <v>0</v>
      </c>
      <c r="F145" s="6">
        <f>IFERROR(HLOOKUP("twins",[1]pl!$N:$N,pos!F145),)</f>
        <v>0</v>
      </c>
      <c r="G145" s="6">
        <f>IFERROR(HLOOKUP("twins",[1]pl!$N:$N,pos!G145),)</f>
        <v>0</v>
      </c>
      <c r="H145" s="6">
        <f>IFERROR(HLOOKUP("twins",[1]pl!$N:$N,pos!H145),)</f>
        <v>0</v>
      </c>
      <c r="I145" s="6">
        <f>IFERROR(HLOOKUP("twins",[1]pl!$N:$N,pos!I145),)</f>
        <v>0</v>
      </c>
      <c r="J145" s="6">
        <f>IFERROR(HLOOKUP("twins",[1]pl!$N:$N,pos!J145),)</f>
        <v>0</v>
      </c>
      <c r="K145" s="6">
        <f>IFERROR(HLOOKUP("twins",[1]pl!$N:$N,pos!K145),)</f>
        <v>0</v>
      </c>
      <c r="L145" s="6">
        <f>IFERROR(HLOOKUP("twins",[1]pl!$N:$N,pos!L145),)</f>
        <v>0</v>
      </c>
      <c r="M145" s="6">
        <f>IFERROR(HLOOKUP("twins",[1]pl!$N:$N,pos!M145),)</f>
        <v>0</v>
      </c>
      <c r="N145" s="6">
        <f>IFERROR(HLOOKUP("twins",[1]pl!$N:$N,pos!N145),)</f>
        <v>0</v>
      </c>
      <c r="O145" s="6">
        <f>IFERROR(HLOOKUP("twins",[1]pl!$N:$N,pos!O145),)</f>
        <v>0</v>
      </c>
      <c r="P145" s="6"/>
      <c r="Q145" s="6">
        <f>IFERROR(HLOOKUP("twins",[1]pl!$N:$N,pos!Q145),)</f>
        <v>0</v>
      </c>
      <c r="R145" s="6">
        <f>IFERROR(HLOOKUP("twins",[1]pl!$N:$N,pos!R145),)</f>
        <v>0</v>
      </c>
      <c r="S145" s="6">
        <f>IFERROR(HLOOKUP("twins",[1]pl!$N:$N,pos!S145),)</f>
        <v>0</v>
      </c>
      <c r="T145" s="6">
        <f>IFERROR(HLOOKUP("twins",[1]pl!$N:$N,pos!T145),)</f>
        <v>0</v>
      </c>
      <c r="U145" s="6">
        <f>IFERROR(HLOOKUP("twins",[1]pl!$N:$N,pos!U145),)</f>
        <v>0</v>
      </c>
      <c r="V145" s="6">
        <f>IFERROR(HLOOKUP("twins",[1]pl!$N:$N,pos!V145),)</f>
        <v>0</v>
      </c>
      <c r="W145" s="6">
        <f>IFERROR(HLOOKUP("twins",[1]pl!$N:$N,pos!W145),)</f>
        <v>0</v>
      </c>
      <c r="X145" s="6">
        <f>IFERROR(HLOOKUP("twins",[1]pl!$N:$N,pos!X145),)</f>
        <v>0</v>
      </c>
      <c r="Y145" s="6">
        <f>IFERROR(HLOOKUP("twins",[1]pl!$N:$N,pos!Y145),)</f>
        <v>0</v>
      </c>
      <c r="Z145" s="6">
        <f>IFERROR(HLOOKUP("twins",[1]pl!$N:$N,pos!Z145),)</f>
        <v>0</v>
      </c>
      <c r="AA145" s="6">
        <f>IFERROR(HLOOKUP("twins",[1]pl!$N:$N,pos!AA145),)</f>
        <v>0</v>
      </c>
      <c r="AB145" s="6">
        <f>IFERROR(HLOOKUP("twins",[1]pl!$N:$N,pos!AB145),)</f>
        <v>0</v>
      </c>
      <c r="AC145" s="6">
        <f>IFERROR(HLOOKUP("twins",[1]pl!$N:$N,pos!AC145),)</f>
        <v>0</v>
      </c>
      <c r="AD145" s="6">
        <f>IFERROR(HLOOKUP("twins",[1]pl!$N:$N,pos!AD145),)</f>
        <v>0</v>
      </c>
      <c r="AE145" s="6">
        <f>IFERROR(HLOOKUP("twins",[1]pl!$N:$N,pos!AE145),)</f>
        <v>0</v>
      </c>
    </row>
    <row r="146" spans="1:31" x14ac:dyDescent="0.25">
      <c r="A146" s="6">
        <f>IFERROR(HLOOKUP("twins",[1]pl!$N:$N,pos!A146),)</f>
        <v>0</v>
      </c>
      <c r="B146" s="6">
        <f>IFERROR(HLOOKUP("twins",[1]pl!$N:$N,pos!B146),)</f>
        <v>0</v>
      </c>
      <c r="C146" s="6">
        <f>IFERROR(HLOOKUP("twins",[1]pl!$N:$N,pos!C146),)</f>
        <v>0</v>
      </c>
      <c r="D146" s="6">
        <f>IFERROR(HLOOKUP("twins",[1]pl!$N:$N,pos!D146),)</f>
        <v>0</v>
      </c>
      <c r="E146" s="6">
        <f>IFERROR(HLOOKUP("twins",[1]pl!$N:$N,pos!E146),)</f>
        <v>0</v>
      </c>
      <c r="F146" s="6">
        <f>IFERROR(HLOOKUP("twins",[1]pl!$N:$N,pos!F146),)</f>
        <v>0</v>
      </c>
      <c r="G146" s="6">
        <f>IFERROR(HLOOKUP("twins",[1]pl!$N:$N,pos!G146),)</f>
        <v>0</v>
      </c>
      <c r="H146" s="6">
        <f>IFERROR(HLOOKUP("twins",[1]pl!$N:$N,pos!H146),)</f>
        <v>0</v>
      </c>
      <c r="I146" s="6">
        <f>IFERROR(HLOOKUP("twins",[1]pl!$N:$N,pos!I146),)</f>
        <v>0</v>
      </c>
      <c r="J146" s="6">
        <f>IFERROR(HLOOKUP("twins",[1]pl!$N:$N,pos!J146),)</f>
        <v>0</v>
      </c>
      <c r="K146" s="6">
        <f>IFERROR(HLOOKUP("twins",[1]pl!$N:$N,pos!K146),)</f>
        <v>0</v>
      </c>
      <c r="L146" s="6">
        <f>IFERROR(HLOOKUP("twins",[1]pl!$N:$N,pos!L146),)</f>
        <v>0</v>
      </c>
      <c r="M146" s="6">
        <f>IFERROR(HLOOKUP("twins",[1]pl!$N:$N,pos!M146),)</f>
        <v>0</v>
      </c>
      <c r="N146" s="6">
        <f>IFERROR(HLOOKUP("twins",[1]pl!$N:$N,pos!N146),)</f>
        <v>0</v>
      </c>
      <c r="O146" s="6">
        <f>IFERROR(HLOOKUP("twins",[1]pl!$N:$N,pos!O146),)</f>
        <v>0</v>
      </c>
      <c r="P146" s="6"/>
      <c r="Q146" s="6">
        <f>IFERROR(HLOOKUP("twins",[1]pl!$N:$N,pos!Q146),)</f>
        <v>0</v>
      </c>
      <c r="R146" s="6">
        <f>IFERROR(HLOOKUP("twins",[1]pl!$N:$N,pos!R146),)</f>
        <v>0</v>
      </c>
      <c r="S146" s="6">
        <f>IFERROR(HLOOKUP("twins",[1]pl!$N:$N,pos!S146),)</f>
        <v>0</v>
      </c>
      <c r="T146" s="6">
        <f>IFERROR(HLOOKUP("twins",[1]pl!$N:$N,pos!T146),)</f>
        <v>0</v>
      </c>
      <c r="U146" s="6">
        <f>IFERROR(HLOOKUP("twins",[1]pl!$N:$N,pos!U146),)</f>
        <v>0</v>
      </c>
      <c r="V146" s="6">
        <f>IFERROR(HLOOKUP("twins",[1]pl!$N:$N,pos!V146),)</f>
        <v>0</v>
      </c>
      <c r="W146" s="6">
        <f>IFERROR(HLOOKUP("twins",[1]pl!$N:$N,pos!W146),)</f>
        <v>0</v>
      </c>
      <c r="X146" s="6">
        <f>IFERROR(HLOOKUP("twins",[1]pl!$N:$N,pos!X146),)</f>
        <v>0</v>
      </c>
      <c r="Y146" s="6">
        <f>IFERROR(HLOOKUP("twins",[1]pl!$N:$N,pos!Y146),)</f>
        <v>0</v>
      </c>
      <c r="Z146" s="6">
        <f>IFERROR(HLOOKUP("twins",[1]pl!$N:$N,pos!Z146),)</f>
        <v>0</v>
      </c>
      <c r="AA146" s="6">
        <f>IFERROR(HLOOKUP("twins",[1]pl!$N:$N,pos!AA146),)</f>
        <v>0</v>
      </c>
      <c r="AB146" s="6">
        <f>IFERROR(HLOOKUP("twins",[1]pl!$N:$N,pos!AB146),)</f>
        <v>0</v>
      </c>
      <c r="AC146" s="6">
        <f>IFERROR(HLOOKUP("twins",[1]pl!$N:$N,pos!AC146),)</f>
        <v>0</v>
      </c>
      <c r="AD146" s="6">
        <f>IFERROR(HLOOKUP("twins",[1]pl!$N:$N,pos!AD146),)</f>
        <v>0</v>
      </c>
      <c r="AE146" s="6">
        <f>IFERROR(HLOOKUP("twins",[1]pl!$N:$N,pos!AE146),)</f>
        <v>0</v>
      </c>
    </row>
    <row r="147" spans="1:31" x14ac:dyDescent="0.25">
      <c r="A147" s="6">
        <f>IFERROR(HLOOKUP("twins",[1]pl!$N:$N,pos!A147),)</f>
        <v>0</v>
      </c>
      <c r="B147" s="6">
        <f>IFERROR(HLOOKUP("twins",[1]pl!$N:$N,pos!B147),)</f>
        <v>0</v>
      </c>
      <c r="C147" s="6">
        <f>IFERROR(HLOOKUP("twins",[1]pl!$N:$N,pos!C147),)</f>
        <v>0</v>
      </c>
      <c r="D147" s="6">
        <f>IFERROR(HLOOKUP("twins",[1]pl!$N:$N,pos!D147),)</f>
        <v>0</v>
      </c>
      <c r="E147" s="6">
        <f>IFERROR(HLOOKUP("twins",[1]pl!$N:$N,pos!E147),)</f>
        <v>0</v>
      </c>
      <c r="F147" s="6">
        <f>IFERROR(HLOOKUP("twins",[1]pl!$N:$N,pos!F147),)</f>
        <v>0</v>
      </c>
      <c r="G147" s="6">
        <f>IFERROR(HLOOKUP("twins",[1]pl!$N:$N,pos!G147),)</f>
        <v>0</v>
      </c>
      <c r="H147" s="6">
        <f>IFERROR(HLOOKUP("twins",[1]pl!$N:$N,pos!H147),)</f>
        <v>0</v>
      </c>
      <c r="I147" s="6">
        <f>IFERROR(HLOOKUP("twins",[1]pl!$N:$N,pos!I147),)</f>
        <v>0</v>
      </c>
      <c r="J147" s="6">
        <f>IFERROR(HLOOKUP("twins",[1]pl!$N:$N,pos!J147),)</f>
        <v>0</v>
      </c>
      <c r="K147" s="6">
        <f>IFERROR(HLOOKUP("twins",[1]pl!$N:$N,pos!K147),)</f>
        <v>0</v>
      </c>
      <c r="L147" s="6">
        <f>IFERROR(HLOOKUP("twins",[1]pl!$N:$N,pos!L147),)</f>
        <v>0</v>
      </c>
      <c r="M147" s="6">
        <f>IFERROR(HLOOKUP("twins",[1]pl!$N:$N,pos!M147),)</f>
        <v>0</v>
      </c>
      <c r="N147" s="6">
        <f>IFERROR(HLOOKUP("twins",[1]pl!$N:$N,pos!N147),)</f>
        <v>0</v>
      </c>
      <c r="O147" s="6">
        <f>IFERROR(HLOOKUP("twins",[1]pl!$N:$N,pos!O147),)</f>
        <v>0</v>
      </c>
      <c r="P147" s="6"/>
      <c r="Q147" s="6">
        <f>IFERROR(HLOOKUP("twins",[1]pl!$N:$N,pos!Q147),)</f>
        <v>0</v>
      </c>
      <c r="R147" s="6">
        <f>IFERROR(HLOOKUP("twins",[1]pl!$N:$N,pos!R147),)</f>
        <v>0</v>
      </c>
      <c r="S147" s="6">
        <f>IFERROR(HLOOKUP("twins",[1]pl!$N:$N,pos!S147),)</f>
        <v>0</v>
      </c>
      <c r="T147" s="6">
        <f>IFERROR(HLOOKUP("twins",[1]pl!$N:$N,pos!T147),)</f>
        <v>0</v>
      </c>
      <c r="U147" s="6">
        <f>IFERROR(HLOOKUP("twins",[1]pl!$N:$N,pos!U147),)</f>
        <v>0</v>
      </c>
      <c r="V147" s="6">
        <f>IFERROR(HLOOKUP("twins",[1]pl!$N:$N,pos!V147),)</f>
        <v>0</v>
      </c>
      <c r="W147" s="6">
        <f>IFERROR(HLOOKUP("twins",[1]pl!$N:$N,pos!W147),)</f>
        <v>0</v>
      </c>
      <c r="X147" s="6">
        <f>IFERROR(HLOOKUP("twins",[1]pl!$N:$N,pos!X147),)</f>
        <v>0</v>
      </c>
      <c r="Y147" s="6">
        <f>IFERROR(HLOOKUP("twins",[1]pl!$N:$N,pos!Y147),)</f>
        <v>0</v>
      </c>
      <c r="Z147" s="6">
        <f>IFERROR(HLOOKUP("twins",[1]pl!$N:$N,pos!Z147),)</f>
        <v>0</v>
      </c>
      <c r="AA147" s="6">
        <f>IFERROR(HLOOKUP("twins",[1]pl!$N:$N,pos!AA147),)</f>
        <v>0</v>
      </c>
      <c r="AB147" s="6">
        <f>IFERROR(HLOOKUP("twins",[1]pl!$N:$N,pos!AB147),)</f>
        <v>0</v>
      </c>
      <c r="AC147" s="6">
        <f>IFERROR(HLOOKUP("twins",[1]pl!$N:$N,pos!AC147),)</f>
        <v>0</v>
      </c>
      <c r="AD147" s="6">
        <f>IFERROR(HLOOKUP("twins",[1]pl!$N:$N,pos!AD147),)</f>
        <v>0</v>
      </c>
      <c r="AE147" s="6">
        <f>IFERROR(HLOOKUP("twins",[1]pl!$N:$N,pos!AE147),)</f>
        <v>0</v>
      </c>
    </row>
    <row r="148" spans="1:31" x14ac:dyDescent="0.25">
      <c r="A148" s="6">
        <f>IFERROR(HLOOKUP("twins",[1]pl!$N:$N,pos!A148),)</f>
        <v>0</v>
      </c>
      <c r="B148" s="6">
        <f>IFERROR(HLOOKUP("twins",[1]pl!$N:$N,pos!B148),)</f>
        <v>0</v>
      </c>
      <c r="C148" s="6">
        <f>IFERROR(HLOOKUP("twins",[1]pl!$N:$N,pos!C148),)</f>
        <v>0</v>
      </c>
      <c r="D148" s="6">
        <f>IFERROR(HLOOKUP("twins",[1]pl!$N:$N,pos!D148),)</f>
        <v>0</v>
      </c>
      <c r="E148" s="6">
        <f>IFERROR(HLOOKUP("twins",[1]pl!$N:$N,pos!E148),)</f>
        <v>0</v>
      </c>
      <c r="F148" s="6">
        <f>IFERROR(HLOOKUP("twins",[1]pl!$N:$N,pos!F148),)</f>
        <v>0</v>
      </c>
      <c r="G148" s="6">
        <f>IFERROR(HLOOKUP("twins",[1]pl!$N:$N,pos!G148),)</f>
        <v>0</v>
      </c>
      <c r="H148" s="6">
        <f>IFERROR(HLOOKUP("twins",[1]pl!$N:$N,pos!H148),)</f>
        <v>0</v>
      </c>
      <c r="I148" s="6">
        <f>IFERROR(HLOOKUP("twins",[1]pl!$N:$N,pos!I148),)</f>
        <v>0</v>
      </c>
      <c r="J148" s="6">
        <f>IFERROR(HLOOKUP("twins",[1]pl!$N:$N,pos!J148),)</f>
        <v>0</v>
      </c>
      <c r="K148" s="6">
        <f>IFERROR(HLOOKUP("twins",[1]pl!$N:$N,pos!K148),)</f>
        <v>0</v>
      </c>
      <c r="L148" s="6">
        <f>IFERROR(HLOOKUP("twins",[1]pl!$N:$N,pos!L148),)</f>
        <v>0</v>
      </c>
      <c r="M148" s="6">
        <f>IFERROR(HLOOKUP("twins",[1]pl!$N:$N,pos!M148),)</f>
        <v>0</v>
      </c>
      <c r="N148" s="6">
        <f>IFERROR(HLOOKUP("twins",[1]pl!$N:$N,pos!N148),)</f>
        <v>0</v>
      </c>
      <c r="O148" s="6">
        <f>IFERROR(HLOOKUP("twins",[1]pl!$N:$N,pos!O148),)</f>
        <v>0</v>
      </c>
      <c r="P148" s="6"/>
      <c r="Q148" s="6">
        <f>IFERROR(HLOOKUP("twins",[1]pl!$N:$N,pos!Q148),)</f>
        <v>0</v>
      </c>
      <c r="R148" s="6">
        <f>IFERROR(HLOOKUP("twins",[1]pl!$N:$N,pos!R148),)</f>
        <v>0</v>
      </c>
      <c r="S148" s="6">
        <f>IFERROR(HLOOKUP("twins",[1]pl!$N:$N,pos!S148),)</f>
        <v>0</v>
      </c>
      <c r="T148" s="6">
        <f>IFERROR(HLOOKUP("twins",[1]pl!$N:$N,pos!T148),)</f>
        <v>0</v>
      </c>
      <c r="U148" s="6">
        <f>IFERROR(HLOOKUP("twins",[1]pl!$N:$N,pos!U148),)</f>
        <v>0</v>
      </c>
      <c r="V148" s="6">
        <f>IFERROR(HLOOKUP("twins",[1]pl!$N:$N,pos!V148),)</f>
        <v>0</v>
      </c>
      <c r="W148" s="6">
        <f>IFERROR(HLOOKUP("twins",[1]pl!$N:$N,pos!W148),)</f>
        <v>0</v>
      </c>
      <c r="X148" s="6">
        <f>IFERROR(HLOOKUP("twins",[1]pl!$N:$N,pos!X148),)</f>
        <v>0</v>
      </c>
      <c r="Y148" s="6">
        <f>IFERROR(HLOOKUP("twins",[1]pl!$N:$N,pos!Y148),)</f>
        <v>0</v>
      </c>
      <c r="Z148" s="6">
        <f>IFERROR(HLOOKUP("twins",[1]pl!$N:$N,pos!Z148),)</f>
        <v>0</v>
      </c>
      <c r="AA148" s="6">
        <f>IFERROR(HLOOKUP("twins",[1]pl!$N:$N,pos!AA148),)</f>
        <v>0</v>
      </c>
      <c r="AB148" s="6">
        <f>IFERROR(HLOOKUP("twins",[1]pl!$N:$N,pos!AB148),)</f>
        <v>0</v>
      </c>
      <c r="AC148" s="6">
        <f>IFERROR(HLOOKUP("twins",[1]pl!$N:$N,pos!AC148),)</f>
        <v>0</v>
      </c>
      <c r="AD148" s="6">
        <f>IFERROR(HLOOKUP("twins",[1]pl!$N:$N,pos!AD148),)</f>
        <v>0</v>
      </c>
      <c r="AE148" s="6">
        <f>IFERROR(HLOOKUP("twins",[1]pl!$N:$N,pos!AE148),)</f>
        <v>0</v>
      </c>
    </row>
    <row r="149" spans="1:31" x14ac:dyDescent="0.25">
      <c r="A149" s="6">
        <f>IFERROR(HLOOKUP("twins",[1]pl!$N:$N,pos!A149),)</f>
        <v>0</v>
      </c>
      <c r="B149" s="6">
        <f>IFERROR(HLOOKUP("twins",[1]pl!$N:$N,pos!B149),)</f>
        <v>0</v>
      </c>
      <c r="C149" s="6">
        <f>IFERROR(HLOOKUP("twins",[1]pl!$N:$N,pos!C149),)</f>
        <v>0</v>
      </c>
      <c r="D149" s="6">
        <f>IFERROR(HLOOKUP("twins",[1]pl!$N:$N,pos!D149),)</f>
        <v>0</v>
      </c>
      <c r="E149" s="6">
        <f>IFERROR(HLOOKUP("twins",[1]pl!$N:$N,pos!E149),)</f>
        <v>0</v>
      </c>
      <c r="F149" s="6">
        <f>IFERROR(HLOOKUP("twins",[1]pl!$N:$N,pos!F149),)</f>
        <v>0</v>
      </c>
      <c r="G149" s="6">
        <f>IFERROR(HLOOKUP("twins",[1]pl!$N:$N,pos!G149),)</f>
        <v>0</v>
      </c>
      <c r="H149" s="6">
        <f>IFERROR(HLOOKUP("twins",[1]pl!$N:$N,pos!H149),)</f>
        <v>0</v>
      </c>
      <c r="I149" s="6">
        <f>IFERROR(HLOOKUP("twins",[1]pl!$N:$N,pos!I149),)</f>
        <v>0</v>
      </c>
      <c r="J149" s="6">
        <f>IFERROR(HLOOKUP("twins",[1]pl!$N:$N,pos!J149),)</f>
        <v>0</v>
      </c>
      <c r="K149" s="6">
        <f>IFERROR(HLOOKUP("twins",[1]pl!$N:$N,pos!K149),)</f>
        <v>0</v>
      </c>
      <c r="L149" s="6">
        <f>IFERROR(HLOOKUP("twins",[1]pl!$N:$N,pos!L149),)</f>
        <v>0</v>
      </c>
      <c r="M149" s="6">
        <f>IFERROR(HLOOKUP("twins",[1]pl!$N:$N,pos!M149),)</f>
        <v>0</v>
      </c>
      <c r="N149" s="6">
        <f>IFERROR(HLOOKUP("twins",[1]pl!$N:$N,pos!N149),)</f>
        <v>0</v>
      </c>
      <c r="O149" s="6">
        <f>IFERROR(HLOOKUP("twins",[1]pl!$N:$N,pos!O149),)</f>
        <v>0</v>
      </c>
      <c r="P149" s="6"/>
      <c r="Q149" s="6">
        <f>IFERROR(HLOOKUP("twins",[1]pl!$N:$N,pos!Q149),)</f>
        <v>0</v>
      </c>
      <c r="R149" s="6">
        <f>IFERROR(HLOOKUP("twins",[1]pl!$N:$N,pos!R149),)</f>
        <v>0</v>
      </c>
      <c r="S149" s="6">
        <f>IFERROR(HLOOKUP("twins",[1]pl!$N:$N,pos!S149),)</f>
        <v>0</v>
      </c>
      <c r="T149" s="6">
        <f>IFERROR(HLOOKUP("twins",[1]pl!$N:$N,pos!T149),)</f>
        <v>0</v>
      </c>
      <c r="U149" s="6">
        <f>IFERROR(HLOOKUP("twins",[1]pl!$N:$N,pos!U149),)</f>
        <v>0</v>
      </c>
      <c r="V149" s="6">
        <f>IFERROR(HLOOKUP("twins",[1]pl!$N:$N,pos!V149),)</f>
        <v>0</v>
      </c>
      <c r="W149" s="6">
        <f>IFERROR(HLOOKUP("twins",[1]pl!$N:$N,pos!W149),)</f>
        <v>0</v>
      </c>
      <c r="X149" s="6">
        <f>IFERROR(HLOOKUP("twins",[1]pl!$N:$N,pos!X149),)</f>
        <v>0</v>
      </c>
      <c r="Y149" s="6">
        <f>IFERROR(HLOOKUP("twins",[1]pl!$N:$N,pos!Y149),)</f>
        <v>0</v>
      </c>
      <c r="Z149" s="6">
        <f>IFERROR(HLOOKUP("twins",[1]pl!$N:$N,pos!Z149),)</f>
        <v>0</v>
      </c>
      <c r="AA149" s="6">
        <f>IFERROR(HLOOKUP("twins",[1]pl!$N:$N,pos!AA149),)</f>
        <v>0</v>
      </c>
      <c r="AB149" s="6">
        <f>IFERROR(HLOOKUP("twins",[1]pl!$N:$N,pos!AB149),)</f>
        <v>0</v>
      </c>
      <c r="AC149" s="6">
        <f>IFERROR(HLOOKUP("twins",[1]pl!$N:$N,pos!AC149),)</f>
        <v>0</v>
      </c>
      <c r="AD149" s="6">
        <f>IFERROR(HLOOKUP("twins",[1]pl!$N:$N,pos!AD149),)</f>
        <v>0</v>
      </c>
      <c r="AE149" s="6">
        <f>IFERROR(HLOOKUP("twins",[1]pl!$N:$N,pos!AE149),)</f>
        <v>0</v>
      </c>
    </row>
    <row r="150" spans="1:31" x14ac:dyDescent="0.25">
      <c r="A150" s="6">
        <f>IFERROR(HLOOKUP("twins",[1]pl!$N:$N,pos!A150),)</f>
        <v>0</v>
      </c>
      <c r="B150" s="6">
        <f>IFERROR(HLOOKUP("twins",[1]pl!$N:$N,pos!B150),)</f>
        <v>0</v>
      </c>
      <c r="C150" s="6">
        <f>IFERROR(HLOOKUP("twins",[1]pl!$N:$N,pos!C150),)</f>
        <v>0</v>
      </c>
      <c r="D150" s="6">
        <f>IFERROR(HLOOKUP("twins",[1]pl!$N:$N,pos!D150),)</f>
        <v>0</v>
      </c>
      <c r="E150" s="6">
        <f>IFERROR(HLOOKUP("twins",[1]pl!$N:$N,pos!E150),)</f>
        <v>0</v>
      </c>
      <c r="F150" s="6">
        <f>IFERROR(HLOOKUP("twins",[1]pl!$N:$N,pos!F150),)</f>
        <v>0</v>
      </c>
      <c r="G150" s="6">
        <f>IFERROR(HLOOKUP("twins",[1]pl!$N:$N,pos!G150),)</f>
        <v>0</v>
      </c>
      <c r="H150" s="6">
        <f>IFERROR(HLOOKUP("twins",[1]pl!$N:$N,pos!H150),)</f>
        <v>0</v>
      </c>
      <c r="I150" s="6">
        <f>IFERROR(HLOOKUP("twins",[1]pl!$N:$N,pos!I150),)</f>
        <v>0</v>
      </c>
      <c r="J150" s="6">
        <f>IFERROR(HLOOKUP("twins",[1]pl!$N:$N,pos!J150),)</f>
        <v>0</v>
      </c>
      <c r="K150" s="6">
        <f>IFERROR(HLOOKUP("twins",[1]pl!$N:$N,pos!K150),)</f>
        <v>0</v>
      </c>
      <c r="L150" s="6">
        <f>IFERROR(HLOOKUP("twins",[1]pl!$N:$N,pos!L150),)</f>
        <v>0</v>
      </c>
      <c r="M150" s="6">
        <f>IFERROR(HLOOKUP("twins",[1]pl!$N:$N,pos!M150),)</f>
        <v>0</v>
      </c>
      <c r="N150" s="6">
        <f>IFERROR(HLOOKUP("twins",[1]pl!$N:$N,pos!N150),)</f>
        <v>0</v>
      </c>
      <c r="O150" s="6">
        <f>IFERROR(HLOOKUP("twins",[1]pl!$N:$N,pos!O150),)</f>
        <v>0</v>
      </c>
      <c r="P150" s="6"/>
      <c r="Q150" s="6">
        <f>IFERROR(HLOOKUP("twins",[1]pl!$N:$N,pos!Q150),)</f>
        <v>0</v>
      </c>
      <c r="R150" s="6">
        <f>IFERROR(HLOOKUP("twins",[1]pl!$N:$N,pos!R150),)</f>
        <v>0</v>
      </c>
      <c r="S150" s="6">
        <f>IFERROR(HLOOKUP("twins",[1]pl!$N:$N,pos!S150),)</f>
        <v>0</v>
      </c>
      <c r="T150" s="6">
        <f>IFERROR(HLOOKUP("twins",[1]pl!$N:$N,pos!T150),)</f>
        <v>0</v>
      </c>
      <c r="U150" s="6">
        <f>IFERROR(HLOOKUP("twins",[1]pl!$N:$N,pos!U150),)</f>
        <v>0</v>
      </c>
      <c r="V150" s="6">
        <f>IFERROR(HLOOKUP("twins",[1]pl!$N:$N,pos!V150),)</f>
        <v>0</v>
      </c>
      <c r="W150" s="6">
        <f>IFERROR(HLOOKUP("twins",[1]pl!$N:$N,pos!W150),)</f>
        <v>0</v>
      </c>
      <c r="X150" s="6">
        <f>IFERROR(HLOOKUP("twins",[1]pl!$N:$N,pos!X150),)</f>
        <v>0</v>
      </c>
      <c r="Y150" s="6">
        <f>IFERROR(HLOOKUP("twins",[1]pl!$N:$N,pos!Y150),)</f>
        <v>0</v>
      </c>
      <c r="Z150" s="6">
        <f>IFERROR(HLOOKUP("twins",[1]pl!$N:$N,pos!Z150),)</f>
        <v>0</v>
      </c>
      <c r="AA150" s="6">
        <f>IFERROR(HLOOKUP("twins",[1]pl!$N:$N,pos!AA150),)</f>
        <v>0</v>
      </c>
      <c r="AB150" s="6">
        <f>IFERROR(HLOOKUP("twins",[1]pl!$N:$N,pos!AB150),)</f>
        <v>0</v>
      </c>
      <c r="AC150" s="6">
        <f>IFERROR(HLOOKUP("twins",[1]pl!$N:$N,pos!AC150),)</f>
        <v>0</v>
      </c>
      <c r="AD150" s="6">
        <f>IFERROR(HLOOKUP("twins",[1]pl!$N:$N,pos!AD150),)</f>
        <v>0</v>
      </c>
      <c r="AE150" s="6">
        <f>IFERROR(HLOOKUP("twins",[1]pl!$N:$N,pos!AE150),)</f>
        <v>0</v>
      </c>
    </row>
    <row r="151" spans="1:31" x14ac:dyDescent="0.25">
      <c r="A151" s="6">
        <f>IFERROR(HLOOKUP("twins",[1]pl!$N:$N,pos!A151),)</f>
        <v>0</v>
      </c>
      <c r="B151" s="6">
        <f>IFERROR(HLOOKUP("twins",[1]pl!$N:$N,pos!B151),)</f>
        <v>0</v>
      </c>
      <c r="C151" s="6">
        <f>IFERROR(HLOOKUP("twins",[1]pl!$N:$N,pos!C151),)</f>
        <v>0</v>
      </c>
      <c r="D151" s="6">
        <f>IFERROR(HLOOKUP("twins",[1]pl!$N:$N,pos!D151),)</f>
        <v>0</v>
      </c>
      <c r="E151" s="6">
        <f>IFERROR(HLOOKUP("twins",[1]pl!$N:$N,pos!E151),)</f>
        <v>0</v>
      </c>
      <c r="F151" s="6">
        <f>IFERROR(HLOOKUP("twins",[1]pl!$N:$N,pos!F151),)</f>
        <v>0</v>
      </c>
      <c r="G151" s="6">
        <f>IFERROR(HLOOKUP("twins",[1]pl!$N:$N,pos!G151),)</f>
        <v>0</v>
      </c>
      <c r="H151" s="6">
        <f>IFERROR(HLOOKUP("twins",[1]pl!$N:$N,pos!H151),)</f>
        <v>0</v>
      </c>
      <c r="I151" s="6">
        <f>IFERROR(HLOOKUP("twins",[1]pl!$N:$N,pos!I151),)</f>
        <v>0</v>
      </c>
      <c r="J151" s="6">
        <f>IFERROR(HLOOKUP("twins",[1]pl!$N:$N,pos!J151),)</f>
        <v>0</v>
      </c>
      <c r="K151" s="6">
        <f>IFERROR(HLOOKUP("twins",[1]pl!$N:$N,pos!K151),)</f>
        <v>0</v>
      </c>
      <c r="L151" s="6">
        <f>IFERROR(HLOOKUP("twins",[1]pl!$N:$N,pos!L151),)</f>
        <v>0</v>
      </c>
      <c r="M151" s="6">
        <f>IFERROR(HLOOKUP("twins",[1]pl!$N:$N,pos!M151),)</f>
        <v>0</v>
      </c>
      <c r="N151" s="6">
        <f>IFERROR(HLOOKUP("twins",[1]pl!$N:$N,pos!N151),)</f>
        <v>0</v>
      </c>
      <c r="O151" s="6">
        <f>IFERROR(HLOOKUP("twins",[1]pl!$N:$N,pos!O151),)</f>
        <v>0</v>
      </c>
      <c r="P151" s="6"/>
      <c r="Q151" s="6">
        <f>IFERROR(HLOOKUP("twins",[1]pl!$N:$N,pos!Q151),)</f>
        <v>0</v>
      </c>
      <c r="R151" s="6">
        <f>IFERROR(HLOOKUP("twins",[1]pl!$N:$N,pos!R151),)</f>
        <v>0</v>
      </c>
      <c r="S151" s="6">
        <f>IFERROR(HLOOKUP("twins",[1]pl!$N:$N,pos!S151),)</f>
        <v>0</v>
      </c>
      <c r="T151" s="6">
        <f>IFERROR(HLOOKUP("twins",[1]pl!$N:$N,pos!T151),)</f>
        <v>0</v>
      </c>
      <c r="U151" s="6">
        <f>IFERROR(HLOOKUP("twins",[1]pl!$N:$N,pos!U151),)</f>
        <v>0</v>
      </c>
      <c r="V151" s="6">
        <f>IFERROR(HLOOKUP("twins",[1]pl!$N:$N,pos!V151),)</f>
        <v>0</v>
      </c>
      <c r="W151" s="6">
        <f>IFERROR(HLOOKUP("twins",[1]pl!$N:$N,pos!W151),)</f>
        <v>0</v>
      </c>
      <c r="X151" s="6">
        <f>IFERROR(HLOOKUP("twins",[1]pl!$N:$N,pos!X151),)</f>
        <v>0</v>
      </c>
      <c r="Y151" s="6">
        <f>IFERROR(HLOOKUP("twins",[1]pl!$N:$N,pos!Y151),)</f>
        <v>0</v>
      </c>
      <c r="Z151" s="6">
        <f>IFERROR(HLOOKUP("twins",[1]pl!$N:$N,pos!Z151),)</f>
        <v>0</v>
      </c>
      <c r="AA151" s="6">
        <f>IFERROR(HLOOKUP("twins",[1]pl!$N:$N,pos!AA151),)</f>
        <v>0</v>
      </c>
      <c r="AB151" s="6">
        <f>IFERROR(HLOOKUP("twins",[1]pl!$N:$N,pos!AB151),)</f>
        <v>0</v>
      </c>
      <c r="AC151" s="6">
        <f>IFERROR(HLOOKUP("twins",[1]pl!$N:$N,pos!AC151),)</f>
        <v>0</v>
      </c>
      <c r="AD151" s="6">
        <f>IFERROR(HLOOKUP("twins",[1]pl!$N:$N,pos!AD151),)</f>
        <v>0</v>
      </c>
      <c r="AE151" s="6">
        <f>IFERROR(HLOOKUP("twins",[1]pl!$N:$N,pos!AE151),)</f>
        <v>0</v>
      </c>
    </row>
    <row r="152" spans="1:31" x14ac:dyDescent="0.25">
      <c r="A152" s="6">
        <f>IFERROR(HLOOKUP("twins",[1]pl!$N:$N,pos!A152),)</f>
        <v>0</v>
      </c>
      <c r="B152" s="6">
        <f>IFERROR(HLOOKUP("twins",[1]pl!$N:$N,pos!B152),)</f>
        <v>0</v>
      </c>
      <c r="C152" s="6">
        <f>IFERROR(HLOOKUP("twins",[1]pl!$N:$N,pos!C152),)</f>
        <v>0</v>
      </c>
      <c r="D152" s="6">
        <f>IFERROR(HLOOKUP("twins",[1]pl!$N:$N,pos!D152),)</f>
        <v>0</v>
      </c>
      <c r="E152" s="6">
        <f>IFERROR(HLOOKUP("twins",[1]pl!$N:$N,pos!E152),)</f>
        <v>0</v>
      </c>
      <c r="F152" s="6">
        <f>IFERROR(HLOOKUP("twins",[1]pl!$N:$N,pos!F152),)</f>
        <v>0</v>
      </c>
      <c r="G152" s="6">
        <f>IFERROR(HLOOKUP("twins",[1]pl!$N:$N,pos!G152),)</f>
        <v>0</v>
      </c>
      <c r="H152" s="6">
        <f>IFERROR(HLOOKUP("twins",[1]pl!$N:$N,pos!H152),)</f>
        <v>0</v>
      </c>
      <c r="I152" s="6">
        <f>IFERROR(HLOOKUP("twins",[1]pl!$N:$N,pos!I152),)</f>
        <v>0</v>
      </c>
      <c r="J152" s="6">
        <f>IFERROR(HLOOKUP("twins",[1]pl!$N:$N,pos!J152),)</f>
        <v>0</v>
      </c>
      <c r="K152" s="6">
        <f>IFERROR(HLOOKUP("twins",[1]pl!$N:$N,pos!K152),)</f>
        <v>0</v>
      </c>
      <c r="L152" s="6">
        <f>IFERROR(HLOOKUP("twins",[1]pl!$N:$N,pos!L152),)</f>
        <v>0</v>
      </c>
      <c r="M152" s="6">
        <f>IFERROR(HLOOKUP("twins",[1]pl!$N:$N,pos!M152),)</f>
        <v>0</v>
      </c>
      <c r="N152" s="6">
        <f>IFERROR(HLOOKUP("twins",[1]pl!$N:$N,pos!N152),)</f>
        <v>0</v>
      </c>
      <c r="O152" s="6">
        <f>IFERROR(HLOOKUP("twins",[1]pl!$N:$N,pos!O152),)</f>
        <v>0</v>
      </c>
      <c r="P152" s="6"/>
      <c r="Q152" s="6">
        <f>IFERROR(HLOOKUP("twins",[1]pl!$N:$N,pos!Q152),)</f>
        <v>0</v>
      </c>
      <c r="R152" s="6">
        <f>IFERROR(HLOOKUP("twins",[1]pl!$N:$N,pos!R152),)</f>
        <v>0</v>
      </c>
      <c r="S152" s="6">
        <f>IFERROR(HLOOKUP("twins",[1]pl!$N:$N,pos!S152),)</f>
        <v>0</v>
      </c>
      <c r="T152" s="6">
        <f>IFERROR(HLOOKUP("twins",[1]pl!$N:$N,pos!T152),)</f>
        <v>0</v>
      </c>
      <c r="U152" s="6">
        <f>IFERROR(HLOOKUP("twins",[1]pl!$N:$N,pos!U152),)</f>
        <v>0</v>
      </c>
      <c r="V152" s="6">
        <f>IFERROR(HLOOKUP("twins",[1]pl!$N:$N,pos!V152),)</f>
        <v>0</v>
      </c>
      <c r="W152" s="6">
        <f>IFERROR(HLOOKUP("twins",[1]pl!$N:$N,pos!W152),)</f>
        <v>0</v>
      </c>
      <c r="X152" s="6">
        <f>IFERROR(HLOOKUP("twins",[1]pl!$N:$N,pos!X152),)</f>
        <v>0</v>
      </c>
      <c r="Y152" s="6">
        <f>IFERROR(HLOOKUP("twins",[1]pl!$N:$N,pos!Y152),)</f>
        <v>0</v>
      </c>
      <c r="Z152" s="6">
        <f>IFERROR(HLOOKUP("twins",[1]pl!$N:$N,pos!Z152),)</f>
        <v>0</v>
      </c>
      <c r="AA152" s="6">
        <f>IFERROR(HLOOKUP("twins",[1]pl!$N:$N,pos!AA152),)</f>
        <v>0</v>
      </c>
      <c r="AB152" s="6">
        <f>IFERROR(HLOOKUP("twins",[1]pl!$N:$N,pos!AB152),)</f>
        <v>0</v>
      </c>
      <c r="AC152" s="6">
        <f>IFERROR(HLOOKUP("twins",[1]pl!$N:$N,pos!AC152),)</f>
        <v>0</v>
      </c>
      <c r="AD152" s="6">
        <f>IFERROR(HLOOKUP("twins",[1]pl!$N:$N,pos!AD152),)</f>
        <v>0</v>
      </c>
      <c r="AE152" s="6">
        <f>IFERROR(HLOOKUP("twins",[1]pl!$N:$N,pos!AE152),)</f>
        <v>0</v>
      </c>
    </row>
    <row r="153" spans="1:31" x14ac:dyDescent="0.25">
      <c r="A153" s="6">
        <f>IFERROR(HLOOKUP("twins",[1]pl!$N:$N,pos!A153),)</f>
        <v>0</v>
      </c>
      <c r="B153" s="6">
        <f>IFERROR(HLOOKUP("twins",[1]pl!$N:$N,pos!B153),)</f>
        <v>0</v>
      </c>
      <c r="C153" s="6">
        <f>IFERROR(HLOOKUP("twins",[1]pl!$N:$N,pos!C153),)</f>
        <v>0</v>
      </c>
      <c r="D153" s="6">
        <f>IFERROR(HLOOKUP("twins",[1]pl!$N:$N,pos!D153),)</f>
        <v>0</v>
      </c>
      <c r="E153" s="6">
        <f>IFERROR(HLOOKUP("twins",[1]pl!$N:$N,pos!E153),)</f>
        <v>0</v>
      </c>
      <c r="F153" s="6">
        <f>IFERROR(HLOOKUP("twins",[1]pl!$N:$N,pos!F153),)</f>
        <v>0</v>
      </c>
      <c r="G153" s="6">
        <f>IFERROR(HLOOKUP("twins",[1]pl!$N:$N,pos!G153),)</f>
        <v>0</v>
      </c>
      <c r="H153" s="6">
        <f>IFERROR(HLOOKUP("twins",[1]pl!$N:$N,pos!H153),)</f>
        <v>0</v>
      </c>
      <c r="I153" s="6">
        <f>IFERROR(HLOOKUP("twins",[1]pl!$N:$N,pos!I153),)</f>
        <v>0</v>
      </c>
      <c r="J153" s="6">
        <f>IFERROR(HLOOKUP("twins",[1]pl!$N:$N,pos!J153),)</f>
        <v>0</v>
      </c>
      <c r="K153" s="6">
        <f>IFERROR(HLOOKUP("twins",[1]pl!$N:$N,pos!K153),)</f>
        <v>0</v>
      </c>
      <c r="L153" s="6">
        <f>IFERROR(HLOOKUP("twins",[1]pl!$N:$N,pos!L153),)</f>
        <v>0</v>
      </c>
      <c r="M153" s="6">
        <f>IFERROR(HLOOKUP("twins",[1]pl!$N:$N,pos!M153),)</f>
        <v>0</v>
      </c>
      <c r="N153" s="6">
        <f>IFERROR(HLOOKUP("twins",[1]pl!$N:$N,pos!N153),)</f>
        <v>0</v>
      </c>
      <c r="O153" s="6">
        <f>IFERROR(HLOOKUP("twins",[1]pl!$N:$N,pos!O153),)</f>
        <v>0</v>
      </c>
      <c r="P153" s="6"/>
      <c r="Q153" s="6">
        <f>IFERROR(HLOOKUP("twins",[1]pl!$N:$N,pos!Q153),)</f>
        <v>0</v>
      </c>
      <c r="R153" s="6">
        <f>IFERROR(HLOOKUP("twins",[1]pl!$N:$N,pos!R153),)</f>
        <v>0</v>
      </c>
      <c r="S153" s="6">
        <f>IFERROR(HLOOKUP("twins",[1]pl!$N:$N,pos!S153),)</f>
        <v>0</v>
      </c>
      <c r="T153" s="6">
        <f>IFERROR(HLOOKUP("twins",[1]pl!$N:$N,pos!T153),)</f>
        <v>0</v>
      </c>
      <c r="U153" s="6">
        <f>IFERROR(HLOOKUP("twins",[1]pl!$N:$N,pos!U153),)</f>
        <v>0</v>
      </c>
      <c r="V153" s="6">
        <f>IFERROR(HLOOKUP("twins",[1]pl!$N:$N,pos!V153),)</f>
        <v>0</v>
      </c>
      <c r="W153" s="6">
        <f>IFERROR(HLOOKUP("twins",[1]pl!$N:$N,pos!W153),)</f>
        <v>0</v>
      </c>
      <c r="X153" s="6">
        <f>IFERROR(HLOOKUP("twins",[1]pl!$N:$N,pos!X153),)</f>
        <v>0</v>
      </c>
      <c r="Y153" s="6">
        <f>IFERROR(HLOOKUP("twins",[1]pl!$N:$N,pos!Y153),)</f>
        <v>0</v>
      </c>
      <c r="Z153" s="6">
        <f>IFERROR(HLOOKUP("twins",[1]pl!$N:$N,pos!Z153),)</f>
        <v>0</v>
      </c>
      <c r="AA153" s="6">
        <f>IFERROR(HLOOKUP("twins",[1]pl!$N:$N,pos!AA153),)</f>
        <v>0</v>
      </c>
      <c r="AB153" s="6">
        <f>IFERROR(HLOOKUP("twins",[1]pl!$N:$N,pos!AB153),)</f>
        <v>0</v>
      </c>
      <c r="AC153" s="6">
        <f>IFERROR(HLOOKUP("twins",[1]pl!$N:$N,pos!AC153),)</f>
        <v>0</v>
      </c>
      <c r="AD153" s="6">
        <f>IFERROR(HLOOKUP("twins",[1]pl!$N:$N,pos!AD153),)</f>
        <v>0</v>
      </c>
      <c r="AE153" s="6">
        <f>IFERROR(HLOOKUP("twins",[1]pl!$N:$N,pos!AE153),)</f>
        <v>0</v>
      </c>
    </row>
    <row r="154" spans="1:31" x14ac:dyDescent="0.25">
      <c r="A154" s="6">
        <f>IFERROR(HLOOKUP("twins",[1]pl!$N:$N,pos!A154),)</f>
        <v>0</v>
      </c>
      <c r="B154" s="6">
        <f>IFERROR(HLOOKUP("twins",[1]pl!$N:$N,pos!B154),)</f>
        <v>0</v>
      </c>
      <c r="C154" s="6">
        <f>IFERROR(HLOOKUP("twins",[1]pl!$N:$N,pos!C154),)</f>
        <v>0</v>
      </c>
      <c r="D154" s="6">
        <f>IFERROR(HLOOKUP("twins",[1]pl!$N:$N,pos!D154),)</f>
        <v>0</v>
      </c>
      <c r="E154" s="6">
        <f>IFERROR(HLOOKUP("twins",[1]pl!$N:$N,pos!E154),)</f>
        <v>0</v>
      </c>
      <c r="F154" s="6">
        <f>IFERROR(HLOOKUP("twins",[1]pl!$N:$N,pos!F154),)</f>
        <v>0</v>
      </c>
      <c r="G154" s="6">
        <f>IFERROR(HLOOKUP("twins",[1]pl!$N:$N,pos!G154),)</f>
        <v>0</v>
      </c>
      <c r="H154" s="6">
        <f>IFERROR(HLOOKUP("twins",[1]pl!$N:$N,pos!H154),)</f>
        <v>0</v>
      </c>
      <c r="I154" s="6">
        <f>IFERROR(HLOOKUP("twins",[1]pl!$N:$N,pos!I154),)</f>
        <v>0</v>
      </c>
      <c r="J154" s="6">
        <f>IFERROR(HLOOKUP("twins",[1]pl!$N:$N,pos!J154),)</f>
        <v>0</v>
      </c>
      <c r="K154" s="6">
        <f>IFERROR(HLOOKUP("twins",[1]pl!$N:$N,pos!K154),)</f>
        <v>0</v>
      </c>
      <c r="L154" s="6">
        <f>IFERROR(HLOOKUP("twins",[1]pl!$N:$N,pos!L154),)</f>
        <v>0</v>
      </c>
      <c r="M154" s="6">
        <f>IFERROR(HLOOKUP("twins",[1]pl!$N:$N,pos!M154),)</f>
        <v>0</v>
      </c>
      <c r="N154" s="6">
        <f>IFERROR(HLOOKUP("twins",[1]pl!$N:$N,pos!N154),)</f>
        <v>0</v>
      </c>
      <c r="O154" s="6">
        <f>IFERROR(HLOOKUP("twins",[1]pl!$N:$N,pos!O154),)</f>
        <v>0</v>
      </c>
      <c r="P154" s="6"/>
      <c r="Q154" s="6">
        <f>IFERROR(HLOOKUP("twins",[1]pl!$N:$N,pos!Q154),)</f>
        <v>0</v>
      </c>
      <c r="R154" s="6">
        <f>IFERROR(HLOOKUP("twins",[1]pl!$N:$N,pos!R154),)</f>
        <v>0</v>
      </c>
      <c r="S154" s="6">
        <f>IFERROR(HLOOKUP("twins",[1]pl!$N:$N,pos!S154),)</f>
        <v>0</v>
      </c>
      <c r="T154" s="6">
        <f>IFERROR(HLOOKUP("twins",[1]pl!$N:$N,pos!T154),)</f>
        <v>0</v>
      </c>
      <c r="U154" s="6">
        <f>IFERROR(HLOOKUP("twins",[1]pl!$N:$N,pos!U154),)</f>
        <v>0</v>
      </c>
      <c r="V154" s="6">
        <f>IFERROR(HLOOKUP("twins",[1]pl!$N:$N,pos!V154),)</f>
        <v>0</v>
      </c>
      <c r="W154" s="6">
        <f>IFERROR(HLOOKUP("twins",[1]pl!$N:$N,pos!W154),)</f>
        <v>0</v>
      </c>
      <c r="X154" s="6">
        <f>IFERROR(HLOOKUP("twins",[1]pl!$N:$N,pos!X154),)</f>
        <v>0</v>
      </c>
      <c r="Y154" s="6">
        <f>IFERROR(HLOOKUP("twins",[1]pl!$N:$N,pos!Y154),)</f>
        <v>0</v>
      </c>
      <c r="Z154" s="6">
        <f>IFERROR(HLOOKUP("twins",[1]pl!$N:$N,pos!Z154),)</f>
        <v>0</v>
      </c>
      <c r="AA154" s="6">
        <f>IFERROR(HLOOKUP("twins",[1]pl!$N:$N,pos!AA154),)</f>
        <v>0</v>
      </c>
      <c r="AB154" s="6">
        <f>IFERROR(HLOOKUP("twins",[1]pl!$N:$N,pos!AB154),)</f>
        <v>0</v>
      </c>
      <c r="AC154" s="6">
        <f>IFERROR(HLOOKUP("twins",[1]pl!$N:$N,pos!AC154),)</f>
        <v>0</v>
      </c>
      <c r="AD154" s="6">
        <f>IFERROR(HLOOKUP("twins",[1]pl!$N:$N,pos!AD154),)</f>
        <v>0</v>
      </c>
      <c r="AE154" s="6">
        <f>IFERROR(HLOOKUP("twins",[1]pl!$N:$N,pos!AE154),)</f>
        <v>0</v>
      </c>
    </row>
    <row r="155" spans="1:31" x14ac:dyDescent="0.25">
      <c r="A155" s="6">
        <f>IFERROR(HLOOKUP("twins",[1]pl!$N:$N,pos!A155),)</f>
        <v>0</v>
      </c>
      <c r="B155" s="6">
        <f>IFERROR(HLOOKUP("twins",[1]pl!$N:$N,pos!B155),)</f>
        <v>0</v>
      </c>
      <c r="C155" s="6">
        <f>IFERROR(HLOOKUP("twins",[1]pl!$N:$N,pos!C155),)</f>
        <v>0</v>
      </c>
      <c r="D155" s="6">
        <f>IFERROR(HLOOKUP("twins",[1]pl!$N:$N,pos!D155),)</f>
        <v>0</v>
      </c>
      <c r="E155" s="6">
        <f>IFERROR(HLOOKUP("twins",[1]pl!$N:$N,pos!E155),)</f>
        <v>0</v>
      </c>
      <c r="F155" s="6">
        <f>IFERROR(HLOOKUP("twins",[1]pl!$N:$N,pos!F155),)</f>
        <v>0</v>
      </c>
      <c r="G155" s="6">
        <f>IFERROR(HLOOKUP("twins",[1]pl!$N:$N,pos!G155),)</f>
        <v>0</v>
      </c>
      <c r="H155" s="6">
        <f>IFERROR(HLOOKUP("twins",[1]pl!$N:$N,pos!H155),)</f>
        <v>0</v>
      </c>
      <c r="I155" s="6">
        <f>IFERROR(HLOOKUP("twins",[1]pl!$N:$N,pos!I155),)</f>
        <v>0</v>
      </c>
      <c r="J155" s="6">
        <f>IFERROR(HLOOKUP("twins",[1]pl!$N:$N,pos!J155),)</f>
        <v>0</v>
      </c>
      <c r="K155" s="6">
        <f>IFERROR(HLOOKUP("twins",[1]pl!$N:$N,pos!K155),)</f>
        <v>0</v>
      </c>
      <c r="L155" s="6">
        <f>IFERROR(HLOOKUP("twins",[1]pl!$N:$N,pos!L155),)</f>
        <v>0</v>
      </c>
      <c r="M155" s="6">
        <f>IFERROR(HLOOKUP("twins",[1]pl!$N:$N,pos!M155),)</f>
        <v>0</v>
      </c>
      <c r="N155" s="6">
        <f>IFERROR(HLOOKUP("twins",[1]pl!$N:$N,pos!N155),)</f>
        <v>0</v>
      </c>
      <c r="O155" s="6">
        <f>IFERROR(HLOOKUP("twins",[1]pl!$N:$N,pos!O155),)</f>
        <v>0</v>
      </c>
      <c r="P155" s="6"/>
      <c r="Q155" s="6">
        <f>IFERROR(HLOOKUP("twins",[1]pl!$N:$N,pos!Q155),)</f>
        <v>0</v>
      </c>
      <c r="R155" s="6">
        <f>IFERROR(HLOOKUP("twins",[1]pl!$N:$N,pos!R155),)</f>
        <v>0</v>
      </c>
      <c r="S155" s="6">
        <f>IFERROR(HLOOKUP("twins",[1]pl!$N:$N,pos!S155),)</f>
        <v>0</v>
      </c>
      <c r="T155" s="6">
        <f>IFERROR(HLOOKUP("twins",[1]pl!$N:$N,pos!T155),)</f>
        <v>0</v>
      </c>
      <c r="U155" s="6">
        <f>IFERROR(HLOOKUP("twins",[1]pl!$N:$N,pos!U155),)</f>
        <v>0</v>
      </c>
      <c r="V155" s="6">
        <f>IFERROR(HLOOKUP("twins",[1]pl!$N:$N,pos!V155),)</f>
        <v>0</v>
      </c>
      <c r="W155" s="6">
        <f>IFERROR(HLOOKUP("twins",[1]pl!$N:$N,pos!W155),)</f>
        <v>0</v>
      </c>
      <c r="X155" s="6">
        <f>IFERROR(HLOOKUP("twins",[1]pl!$N:$N,pos!X155),)</f>
        <v>0</v>
      </c>
      <c r="Y155" s="6">
        <f>IFERROR(HLOOKUP("twins",[1]pl!$N:$N,pos!Y155),)</f>
        <v>0</v>
      </c>
      <c r="Z155" s="6">
        <f>IFERROR(HLOOKUP("twins",[1]pl!$N:$N,pos!Z155),)</f>
        <v>0</v>
      </c>
      <c r="AA155" s="6">
        <f>IFERROR(HLOOKUP("twins",[1]pl!$N:$N,pos!AA155),)</f>
        <v>0</v>
      </c>
      <c r="AB155" s="6">
        <f>IFERROR(HLOOKUP("twins",[1]pl!$N:$N,pos!AB155),)</f>
        <v>0</v>
      </c>
      <c r="AC155" s="6">
        <f>IFERROR(HLOOKUP("twins",[1]pl!$N:$N,pos!AC155),)</f>
        <v>0</v>
      </c>
      <c r="AD155" s="6">
        <f>IFERROR(HLOOKUP("twins",[1]pl!$N:$N,pos!AD155),)</f>
        <v>0</v>
      </c>
      <c r="AE155" s="6">
        <f>IFERROR(HLOOKUP("twins",[1]pl!$N:$N,pos!AE155),)</f>
        <v>0</v>
      </c>
    </row>
    <row r="156" spans="1:31" x14ac:dyDescent="0.25">
      <c r="A156" s="6">
        <f>IFERROR(HLOOKUP("twins",[1]pl!$N:$N,pos!A156),)</f>
        <v>0</v>
      </c>
      <c r="B156" s="6">
        <f>IFERROR(HLOOKUP("twins",[1]pl!$N:$N,pos!B156),)</f>
        <v>0</v>
      </c>
      <c r="C156" s="6">
        <f>IFERROR(HLOOKUP("twins",[1]pl!$N:$N,pos!C156),)</f>
        <v>0</v>
      </c>
      <c r="D156" s="6">
        <f>IFERROR(HLOOKUP("twins",[1]pl!$N:$N,pos!D156),)</f>
        <v>0</v>
      </c>
      <c r="E156" s="6">
        <f>IFERROR(HLOOKUP("twins",[1]pl!$N:$N,pos!E156),)</f>
        <v>0</v>
      </c>
      <c r="F156" s="6">
        <f>IFERROR(HLOOKUP("twins",[1]pl!$N:$N,pos!F156),)</f>
        <v>0</v>
      </c>
      <c r="G156" s="6">
        <f>IFERROR(HLOOKUP("twins",[1]pl!$N:$N,pos!G156),)</f>
        <v>0</v>
      </c>
      <c r="H156" s="6">
        <f>IFERROR(HLOOKUP("twins",[1]pl!$N:$N,pos!H156),)</f>
        <v>0</v>
      </c>
      <c r="I156" s="6">
        <f>IFERROR(HLOOKUP("twins",[1]pl!$N:$N,pos!I156),)</f>
        <v>0</v>
      </c>
      <c r="J156" s="6">
        <f>IFERROR(HLOOKUP("twins",[1]pl!$N:$N,pos!J156),)</f>
        <v>0</v>
      </c>
      <c r="K156" s="6">
        <f>IFERROR(HLOOKUP("twins",[1]pl!$N:$N,pos!K156),)</f>
        <v>0</v>
      </c>
      <c r="L156" s="6">
        <f>IFERROR(HLOOKUP("twins",[1]pl!$N:$N,pos!L156),)</f>
        <v>0</v>
      </c>
      <c r="M156" s="6">
        <f>IFERROR(HLOOKUP("twins",[1]pl!$N:$N,pos!M156),)</f>
        <v>0</v>
      </c>
      <c r="N156" s="6">
        <f>IFERROR(HLOOKUP("twins",[1]pl!$N:$N,pos!N156),)</f>
        <v>0</v>
      </c>
      <c r="O156" s="6">
        <f>IFERROR(HLOOKUP("twins",[1]pl!$N:$N,pos!O156),)</f>
        <v>0</v>
      </c>
      <c r="P156" s="6"/>
      <c r="Q156" s="6">
        <f>IFERROR(HLOOKUP("twins",[1]pl!$N:$N,pos!Q156),)</f>
        <v>0</v>
      </c>
      <c r="R156" s="6">
        <f>IFERROR(HLOOKUP("twins",[1]pl!$N:$N,pos!R156),)</f>
        <v>0</v>
      </c>
      <c r="S156" s="6">
        <f>IFERROR(HLOOKUP("twins",[1]pl!$N:$N,pos!S156),)</f>
        <v>0</v>
      </c>
      <c r="T156" s="6">
        <f>IFERROR(HLOOKUP("twins",[1]pl!$N:$N,pos!T156),)</f>
        <v>0</v>
      </c>
      <c r="U156" s="6">
        <f>IFERROR(HLOOKUP("twins",[1]pl!$N:$N,pos!U156),)</f>
        <v>0</v>
      </c>
      <c r="V156" s="6">
        <f>IFERROR(HLOOKUP("twins",[1]pl!$N:$N,pos!V156),)</f>
        <v>0</v>
      </c>
      <c r="W156" s="6">
        <f>IFERROR(HLOOKUP("twins",[1]pl!$N:$N,pos!W156),)</f>
        <v>0</v>
      </c>
      <c r="X156" s="6">
        <f>IFERROR(HLOOKUP("twins",[1]pl!$N:$N,pos!X156),)</f>
        <v>0</v>
      </c>
      <c r="Y156" s="6">
        <f>IFERROR(HLOOKUP("twins",[1]pl!$N:$N,pos!Y156),)</f>
        <v>0</v>
      </c>
      <c r="Z156" s="6">
        <f>IFERROR(HLOOKUP("twins",[1]pl!$N:$N,pos!Z156),)</f>
        <v>0</v>
      </c>
      <c r="AA156" s="6">
        <f>IFERROR(HLOOKUP("twins",[1]pl!$N:$N,pos!AA156),)</f>
        <v>0</v>
      </c>
      <c r="AB156" s="6">
        <f>IFERROR(HLOOKUP("twins",[1]pl!$N:$N,pos!AB156),)</f>
        <v>0</v>
      </c>
      <c r="AC156" s="6">
        <f>IFERROR(HLOOKUP("twins",[1]pl!$N:$N,pos!AC156),)</f>
        <v>0</v>
      </c>
      <c r="AD156" s="6">
        <f>IFERROR(HLOOKUP("twins",[1]pl!$N:$N,pos!AD156),)</f>
        <v>0</v>
      </c>
      <c r="AE156" s="6">
        <f>IFERROR(HLOOKUP("twins",[1]pl!$N:$N,pos!AE156),)</f>
        <v>0</v>
      </c>
    </row>
    <row r="157" spans="1:31" x14ac:dyDescent="0.25">
      <c r="A157" s="6">
        <f>IFERROR(HLOOKUP("twins",[1]pl!$N:$N,pos!A157),)</f>
        <v>0</v>
      </c>
      <c r="B157" s="6">
        <f>IFERROR(HLOOKUP("twins",[1]pl!$N:$N,pos!B157),)</f>
        <v>0</v>
      </c>
      <c r="C157" s="6">
        <f>IFERROR(HLOOKUP("twins",[1]pl!$N:$N,pos!C157),)</f>
        <v>0</v>
      </c>
      <c r="D157" s="6">
        <f>IFERROR(HLOOKUP("twins",[1]pl!$N:$N,pos!D157),)</f>
        <v>0</v>
      </c>
      <c r="E157" s="6">
        <f>IFERROR(HLOOKUP("twins",[1]pl!$N:$N,pos!E157),)</f>
        <v>0</v>
      </c>
      <c r="F157" s="6">
        <f>IFERROR(HLOOKUP("twins",[1]pl!$N:$N,pos!F157),)</f>
        <v>0</v>
      </c>
      <c r="G157" s="6">
        <f>IFERROR(HLOOKUP("twins",[1]pl!$N:$N,pos!G157),)</f>
        <v>0</v>
      </c>
      <c r="H157" s="6">
        <f>IFERROR(HLOOKUP("twins",[1]pl!$N:$N,pos!H157),)</f>
        <v>0</v>
      </c>
      <c r="I157" s="6">
        <f>IFERROR(HLOOKUP("twins",[1]pl!$N:$N,pos!I157),)</f>
        <v>0</v>
      </c>
      <c r="J157" s="6">
        <f>IFERROR(HLOOKUP("twins",[1]pl!$N:$N,pos!J157),)</f>
        <v>0</v>
      </c>
      <c r="K157" s="6">
        <f>IFERROR(HLOOKUP("twins",[1]pl!$N:$N,pos!K157),)</f>
        <v>0</v>
      </c>
      <c r="L157" s="6">
        <f>IFERROR(HLOOKUP("twins",[1]pl!$N:$N,pos!L157),)</f>
        <v>0</v>
      </c>
      <c r="M157" s="6">
        <f>IFERROR(HLOOKUP("twins",[1]pl!$N:$N,pos!M157),)</f>
        <v>0</v>
      </c>
      <c r="N157" s="6">
        <f>IFERROR(HLOOKUP("twins",[1]pl!$N:$N,pos!N157),)</f>
        <v>0</v>
      </c>
      <c r="O157" s="6">
        <f>IFERROR(HLOOKUP("twins",[1]pl!$N:$N,pos!O157),)</f>
        <v>0</v>
      </c>
      <c r="P157" s="6"/>
      <c r="Q157" s="6">
        <f>IFERROR(HLOOKUP("twins",[1]pl!$N:$N,pos!Q157),)</f>
        <v>0</v>
      </c>
      <c r="R157" s="6">
        <f>IFERROR(HLOOKUP("twins",[1]pl!$N:$N,pos!R157),)</f>
        <v>0</v>
      </c>
      <c r="S157" s="6">
        <f>IFERROR(HLOOKUP("twins",[1]pl!$N:$N,pos!S157),)</f>
        <v>0</v>
      </c>
      <c r="T157" s="6">
        <f>IFERROR(HLOOKUP("twins",[1]pl!$N:$N,pos!T157),)</f>
        <v>0</v>
      </c>
      <c r="U157" s="6">
        <f>IFERROR(HLOOKUP("twins",[1]pl!$N:$N,pos!U157),)</f>
        <v>0</v>
      </c>
      <c r="V157" s="6">
        <f>IFERROR(HLOOKUP("twins",[1]pl!$N:$N,pos!V157),)</f>
        <v>0</v>
      </c>
      <c r="W157" s="6">
        <f>IFERROR(HLOOKUP("twins",[1]pl!$N:$N,pos!W157),)</f>
        <v>0</v>
      </c>
      <c r="X157" s="6">
        <f>IFERROR(HLOOKUP("twins",[1]pl!$N:$N,pos!X157),)</f>
        <v>0</v>
      </c>
      <c r="Y157" s="6">
        <f>IFERROR(HLOOKUP("twins",[1]pl!$N:$N,pos!Y157),)</f>
        <v>0</v>
      </c>
      <c r="Z157" s="6">
        <f>IFERROR(HLOOKUP("twins",[1]pl!$N:$N,pos!Z157),)</f>
        <v>0</v>
      </c>
      <c r="AA157" s="6">
        <f>IFERROR(HLOOKUP("twins",[1]pl!$N:$N,pos!AA157),)</f>
        <v>0</v>
      </c>
      <c r="AB157" s="6">
        <f>IFERROR(HLOOKUP("twins",[1]pl!$N:$N,pos!AB157),)</f>
        <v>0</v>
      </c>
      <c r="AC157" s="6">
        <f>IFERROR(HLOOKUP("twins",[1]pl!$N:$N,pos!AC157),)</f>
        <v>0</v>
      </c>
      <c r="AD157" s="6">
        <f>IFERROR(HLOOKUP("twins",[1]pl!$N:$N,pos!AD157),)</f>
        <v>0</v>
      </c>
      <c r="AE157" s="6">
        <f>IFERROR(HLOOKUP("twins",[1]pl!$N:$N,pos!AE157),)</f>
        <v>0</v>
      </c>
    </row>
    <row r="158" spans="1:31" x14ac:dyDescent="0.25">
      <c r="A158" s="6">
        <f>IFERROR(HLOOKUP("twins",[1]pl!$N:$N,pos!A158),)</f>
        <v>0</v>
      </c>
      <c r="B158" s="6">
        <f>IFERROR(HLOOKUP("twins",[1]pl!$N:$N,pos!B158),)</f>
        <v>0</v>
      </c>
      <c r="C158" s="6">
        <f>IFERROR(HLOOKUP("twins",[1]pl!$N:$N,pos!C158),)</f>
        <v>0</v>
      </c>
      <c r="D158" s="6">
        <f>IFERROR(HLOOKUP("twins",[1]pl!$N:$N,pos!D158),)</f>
        <v>0</v>
      </c>
      <c r="E158" s="6">
        <f>IFERROR(HLOOKUP("twins",[1]pl!$N:$N,pos!E158),)</f>
        <v>0</v>
      </c>
      <c r="F158" s="6">
        <f>IFERROR(HLOOKUP("twins",[1]pl!$N:$N,pos!F158),)</f>
        <v>0</v>
      </c>
      <c r="G158" s="6">
        <f>IFERROR(HLOOKUP("twins",[1]pl!$N:$N,pos!G158),)</f>
        <v>0</v>
      </c>
      <c r="H158" s="6">
        <f>IFERROR(HLOOKUP("twins",[1]pl!$N:$N,pos!H158),)</f>
        <v>0</v>
      </c>
      <c r="I158" s="6">
        <f>IFERROR(HLOOKUP("twins",[1]pl!$N:$N,pos!I158),)</f>
        <v>0</v>
      </c>
      <c r="J158" s="6">
        <f>IFERROR(HLOOKUP("twins",[1]pl!$N:$N,pos!J158),)</f>
        <v>0</v>
      </c>
      <c r="K158" s="6">
        <f>IFERROR(HLOOKUP("twins",[1]pl!$N:$N,pos!K158),)</f>
        <v>0</v>
      </c>
      <c r="L158" s="6">
        <f>IFERROR(HLOOKUP("twins",[1]pl!$N:$N,pos!L158),)</f>
        <v>0</v>
      </c>
      <c r="M158" s="6">
        <f>IFERROR(HLOOKUP("twins",[1]pl!$N:$N,pos!M158),)</f>
        <v>0</v>
      </c>
      <c r="N158" s="6">
        <f>IFERROR(HLOOKUP("twins",[1]pl!$N:$N,pos!N158),)</f>
        <v>0</v>
      </c>
      <c r="O158" s="6">
        <f>IFERROR(HLOOKUP("twins",[1]pl!$N:$N,pos!O158),)</f>
        <v>0</v>
      </c>
      <c r="P158" s="6"/>
      <c r="Q158" s="6">
        <f>IFERROR(HLOOKUP("twins",[1]pl!$N:$N,pos!Q158),)</f>
        <v>0</v>
      </c>
      <c r="R158" s="6">
        <f>IFERROR(HLOOKUP("twins",[1]pl!$N:$N,pos!R158),)</f>
        <v>0</v>
      </c>
      <c r="S158" s="6">
        <f>IFERROR(HLOOKUP("twins",[1]pl!$N:$N,pos!S158),)</f>
        <v>0</v>
      </c>
      <c r="T158" s="6">
        <f>IFERROR(HLOOKUP("twins",[1]pl!$N:$N,pos!T158),)</f>
        <v>0</v>
      </c>
      <c r="U158" s="6">
        <f>IFERROR(HLOOKUP("twins",[1]pl!$N:$N,pos!U158),)</f>
        <v>0</v>
      </c>
      <c r="V158" s="6">
        <f>IFERROR(HLOOKUP("twins",[1]pl!$N:$N,pos!V158),)</f>
        <v>0</v>
      </c>
      <c r="W158" s="6">
        <f>IFERROR(HLOOKUP("twins",[1]pl!$N:$N,pos!W158),)</f>
        <v>0</v>
      </c>
      <c r="X158" s="6">
        <f>IFERROR(HLOOKUP("twins",[1]pl!$N:$N,pos!X158),)</f>
        <v>0</v>
      </c>
      <c r="Y158" s="6">
        <f>IFERROR(HLOOKUP("twins",[1]pl!$N:$N,pos!Y158),)</f>
        <v>0</v>
      </c>
      <c r="Z158" s="6">
        <f>IFERROR(HLOOKUP("twins",[1]pl!$N:$N,pos!Z158),)</f>
        <v>0</v>
      </c>
      <c r="AA158" s="6">
        <f>IFERROR(HLOOKUP("twins",[1]pl!$N:$N,pos!AA158),)</f>
        <v>0</v>
      </c>
      <c r="AB158" s="6">
        <f>IFERROR(HLOOKUP("twins",[1]pl!$N:$N,pos!AB158),)</f>
        <v>0</v>
      </c>
      <c r="AC158" s="6">
        <f>IFERROR(HLOOKUP("twins",[1]pl!$N:$N,pos!AC158),)</f>
        <v>0</v>
      </c>
      <c r="AD158" s="6">
        <f>IFERROR(HLOOKUP("twins",[1]pl!$N:$N,pos!AD158),)</f>
        <v>0</v>
      </c>
      <c r="AE158" s="6">
        <f>IFERROR(HLOOKUP("twins",[1]pl!$N:$N,pos!AE158),)</f>
        <v>0</v>
      </c>
    </row>
    <row r="159" spans="1:31" x14ac:dyDescent="0.25">
      <c r="A159" s="6">
        <f>IFERROR(HLOOKUP("twins",[1]pl!$N:$N,pos!A159),)</f>
        <v>0</v>
      </c>
      <c r="B159" s="6">
        <f>IFERROR(HLOOKUP("twins",[1]pl!$N:$N,pos!B159),)</f>
        <v>0</v>
      </c>
      <c r="C159" s="6">
        <f>IFERROR(HLOOKUP("twins",[1]pl!$N:$N,pos!C159),)</f>
        <v>0</v>
      </c>
      <c r="D159" s="6">
        <f>IFERROR(HLOOKUP("twins",[1]pl!$N:$N,pos!D159),)</f>
        <v>0</v>
      </c>
      <c r="E159" s="6">
        <f>IFERROR(HLOOKUP("twins",[1]pl!$N:$N,pos!E159),)</f>
        <v>0</v>
      </c>
      <c r="F159" s="6">
        <f>IFERROR(HLOOKUP("twins",[1]pl!$N:$N,pos!F159),)</f>
        <v>0</v>
      </c>
      <c r="G159" s="6">
        <f>IFERROR(HLOOKUP("twins",[1]pl!$N:$N,pos!G159),)</f>
        <v>0</v>
      </c>
      <c r="H159" s="6">
        <f>IFERROR(HLOOKUP("twins",[1]pl!$N:$N,pos!H159),)</f>
        <v>0</v>
      </c>
      <c r="I159" s="6">
        <f>IFERROR(HLOOKUP("twins",[1]pl!$N:$N,pos!I159),)</f>
        <v>0</v>
      </c>
      <c r="J159" s="6">
        <f>IFERROR(HLOOKUP("twins",[1]pl!$N:$N,pos!J159),)</f>
        <v>0</v>
      </c>
      <c r="K159" s="6">
        <f>IFERROR(HLOOKUP("twins",[1]pl!$N:$N,pos!K159),)</f>
        <v>0</v>
      </c>
      <c r="L159" s="6">
        <f>IFERROR(HLOOKUP("twins",[1]pl!$N:$N,pos!L159),)</f>
        <v>0</v>
      </c>
      <c r="M159" s="6">
        <f>IFERROR(HLOOKUP("twins",[1]pl!$N:$N,pos!M159),)</f>
        <v>0</v>
      </c>
      <c r="N159" s="6">
        <f>IFERROR(HLOOKUP("twins",[1]pl!$N:$N,pos!N159),)</f>
        <v>0</v>
      </c>
      <c r="O159" s="6">
        <f>IFERROR(HLOOKUP("twins",[1]pl!$N:$N,pos!O159),)</f>
        <v>0</v>
      </c>
      <c r="P159" s="6"/>
      <c r="Q159" s="6">
        <f>IFERROR(HLOOKUP("twins",[1]pl!$N:$N,pos!Q159),)</f>
        <v>0</v>
      </c>
      <c r="R159" s="6">
        <f>IFERROR(HLOOKUP("twins",[1]pl!$N:$N,pos!R159),)</f>
        <v>0</v>
      </c>
      <c r="S159" s="6">
        <f>IFERROR(HLOOKUP("twins",[1]pl!$N:$N,pos!S159),)</f>
        <v>0</v>
      </c>
      <c r="T159" s="6">
        <f>IFERROR(HLOOKUP("twins",[1]pl!$N:$N,pos!T159),)</f>
        <v>0</v>
      </c>
      <c r="U159" s="6">
        <f>IFERROR(HLOOKUP("twins",[1]pl!$N:$N,pos!U159),)</f>
        <v>0</v>
      </c>
      <c r="V159" s="6">
        <f>IFERROR(HLOOKUP("twins",[1]pl!$N:$N,pos!V159),)</f>
        <v>0</v>
      </c>
      <c r="W159" s="6">
        <f>IFERROR(HLOOKUP("twins",[1]pl!$N:$N,pos!W159),)</f>
        <v>0</v>
      </c>
      <c r="X159" s="6">
        <f>IFERROR(HLOOKUP("twins",[1]pl!$N:$N,pos!X159),)</f>
        <v>0</v>
      </c>
      <c r="Y159" s="6">
        <f>IFERROR(HLOOKUP("twins",[1]pl!$N:$N,pos!Y159),)</f>
        <v>0</v>
      </c>
      <c r="Z159" s="6">
        <f>IFERROR(HLOOKUP("twins",[1]pl!$N:$N,pos!Z159),)</f>
        <v>0</v>
      </c>
      <c r="AA159" s="6">
        <f>IFERROR(HLOOKUP("twins",[1]pl!$N:$N,pos!AA159),)</f>
        <v>0</v>
      </c>
      <c r="AB159" s="6">
        <f>IFERROR(HLOOKUP("twins",[1]pl!$N:$N,pos!AB159),)</f>
        <v>0</v>
      </c>
      <c r="AC159" s="6">
        <f>IFERROR(HLOOKUP("twins",[1]pl!$N:$N,pos!AC159),)</f>
        <v>0</v>
      </c>
      <c r="AD159" s="6">
        <f>IFERROR(HLOOKUP("twins",[1]pl!$N:$N,pos!AD159),)</f>
        <v>0</v>
      </c>
      <c r="AE159" s="6">
        <f>IFERROR(HLOOKUP("twins",[1]pl!$N:$N,pos!AE159),)</f>
        <v>0</v>
      </c>
    </row>
    <row r="160" spans="1:31" x14ac:dyDescent="0.25">
      <c r="A160" s="6">
        <f>IFERROR(HLOOKUP("twins",[1]pl!$N:$N,pos!A160),)</f>
        <v>0</v>
      </c>
      <c r="B160" s="6">
        <f>IFERROR(HLOOKUP("twins",[1]pl!$N:$N,pos!B160),)</f>
        <v>0</v>
      </c>
      <c r="C160" s="6">
        <f>IFERROR(HLOOKUP("twins",[1]pl!$N:$N,pos!C160),)</f>
        <v>0</v>
      </c>
      <c r="D160" s="6">
        <f>IFERROR(HLOOKUP("twins",[1]pl!$N:$N,pos!D160),)</f>
        <v>0</v>
      </c>
      <c r="E160" s="6">
        <f>IFERROR(HLOOKUP("twins",[1]pl!$N:$N,pos!E160),)</f>
        <v>0</v>
      </c>
      <c r="F160" s="6">
        <f>IFERROR(HLOOKUP("twins",[1]pl!$N:$N,pos!F160),)</f>
        <v>0</v>
      </c>
      <c r="G160" s="6">
        <f>IFERROR(HLOOKUP("twins",[1]pl!$N:$N,pos!G160),)</f>
        <v>0</v>
      </c>
      <c r="H160" s="6">
        <f>IFERROR(HLOOKUP("twins",[1]pl!$N:$N,pos!H160),)</f>
        <v>0</v>
      </c>
      <c r="I160" s="6">
        <f>IFERROR(HLOOKUP("twins",[1]pl!$N:$N,pos!I160),)</f>
        <v>0</v>
      </c>
      <c r="J160" s="6">
        <f>IFERROR(HLOOKUP("twins",[1]pl!$N:$N,pos!J160),)</f>
        <v>0</v>
      </c>
      <c r="K160" s="6">
        <f>IFERROR(HLOOKUP("twins",[1]pl!$N:$N,pos!K160),)</f>
        <v>0</v>
      </c>
      <c r="L160" s="6">
        <f>IFERROR(HLOOKUP("twins",[1]pl!$N:$N,pos!L160),)</f>
        <v>0</v>
      </c>
      <c r="M160" s="6">
        <f>IFERROR(HLOOKUP("twins",[1]pl!$N:$N,pos!M160),)</f>
        <v>0</v>
      </c>
      <c r="N160" s="6">
        <f>IFERROR(HLOOKUP("twins",[1]pl!$N:$N,pos!N160),)</f>
        <v>0</v>
      </c>
      <c r="O160" s="6">
        <f>IFERROR(HLOOKUP("twins",[1]pl!$N:$N,pos!O160),)</f>
        <v>0</v>
      </c>
      <c r="P160" s="6"/>
      <c r="Q160" s="6">
        <f>IFERROR(HLOOKUP("twins",[1]pl!$N:$N,pos!Q160),)</f>
        <v>0</v>
      </c>
      <c r="R160" s="6">
        <f>IFERROR(HLOOKUP("twins",[1]pl!$N:$N,pos!R160),)</f>
        <v>0</v>
      </c>
      <c r="S160" s="6">
        <f>IFERROR(HLOOKUP("twins",[1]pl!$N:$N,pos!S160),)</f>
        <v>0</v>
      </c>
      <c r="T160" s="6">
        <f>IFERROR(HLOOKUP("twins",[1]pl!$N:$N,pos!T160),)</f>
        <v>0</v>
      </c>
      <c r="U160" s="6">
        <f>IFERROR(HLOOKUP("twins",[1]pl!$N:$N,pos!U160),)</f>
        <v>0</v>
      </c>
      <c r="V160" s="6">
        <f>IFERROR(HLOOKUP("twins",[1]pl!$N:$N,pos!V160),)</f>
        <v>0</v>
      </c>
      <c r="W160" s="6">
        <f>IFERROR(HLOOKUP("twins",[1]pl!$N:$N,pos!W160),)</f>
        <v>0</v>
      </c>
      <c r="X160" s="6">
        <f>IFERROR(HLOOKUP("twins",[1]pl!$N:$N,pos!X160),)</f>
        <v>0</v>
      </c>
      <c r="Y160" s="6">
        <f>IFERROR(HLOOKUP("twins",[1]pl!$N:$N,pos!Y160),)</f>
        <v>0</v>
      </c>
      <c r="Z160" s="6">
        <f>IFERROR(HLOOKUP("twins",[1]pl!$N:$N,pos!Z160),)</f>
        <v>0</v>
      </c>
      <c r="AA160" s="6">
        <f>IFERROR(HLOOKUP("twins",[1]pl!$N:$N,pos!AA160),)</f>
        <v>0</v>
      </c>
      <c r="AB160" s="6">
        <f>IFERROR(HLOOKUP("twins",[1]pl!$N:$N,pos!AB160),)</f>
        <v>0</v>
      </c>
      <c r="AC160" s="6">
        <f>IFERROR(HLOOKUP("twins",[1]pl!$N:$N,pos!AC160),)</f>
        <v>0</v>
      </c>
      <c r="AD160" s="6">
        <f>IFERROR(HLOOKUP("twins",[1]pl!$N:$N,pos!AD160),)</f>
        <v>0</v>
      </c>
      <c r="AE160" s="6">
        <f>IFERROR(HLOOKUP("twins",[1]pl!$N:$N,pos!AE160),)</f>
        <v>0</v>
      </c>
    </row>
    <row r="161" spans="1:31" x14ac:dyDescent="0.25">
      <c r="A161" s="6">
        <f>IFERROR(HLOOKUP("twins",[1]pl!$N:$N,pos!A161),)</f>
        <v>0</v>
      </c>
      <c r="B161" s="6">
        <f>IFERROR(HLOOKUP("twins",[1]pl!$N:$N,pos!B161),)</f>
        <v>0</v>
      </c>
      <c r="C161" s="6">
        <f>IFERROR(HLOOKUP("twins",[1]pl!$N:$N,pos!C161),)</f>
        <v>0</v>
      </c>
      <c r="D161" s="6">
        <f>IFERROR(HLOOKUP("twins",[1]pl!$N:$N,pos!D161),)</f>
        <v>0</v>
      </c>
      <c r="E161" s="6">
        <f>IFERROR(HLOOKUP("twins",[1]pl!$N:$N,pos!E161),)</f>
        <v>0</v>
      </c>
      <c r="F161" s="6">
        <f>IFERROR(HLOOKUP("twins",[1]pl!$N:$N,pos!F161),)</f>
        <v>0</v>
      </c>
      <c r="G161" s="6">
        <f>IFERROR(HLOOKUP("twins",[1]pl!$N:$N,pos!G161),)</f>
        <v>0</v>
      </c>
      <c r="H161" s="6">
        <f>IFERROR(HLOOKUP("twins",[1]pl!$N:$N,pos!H161),)</f>
        <v>0</v>
      </c>
      <c r="I161" s="6">
        <f>IFERROR(HLOOKUP("twins",[1]pl!$N:$N,pos!I161),)</f>
        <v>0</v>
      </c>
      <c r="J161" s="6">
        <f>IFERROR(HLOOKUP("twins",[1]pl!$N:$N,pos!J161),)</f>
        <v>0</v>
      </c>
      <c r="K161" s="6">
        <f>IFERROR(HLOOKUP("twins",[1]pl!$N:$N,pos!K161),)</f>
        <v>0</v>
      </c>
      <c r="L161" s="6">
        <f>IFERROR(HLOOKUP("twins",[1]pl!$N:$N,pos!L161),)</f>
        <v>0</v>
      </c>
      <c r="M161" s="6">
        <f>IFERROR(HLOOKUP("twins",[1]pl!$N:$N,pos!M161),)</f>
        <v>0</v>
      </c>
      <c r="N161" s="6">
        <f>IFERROR(HLOOKUP("twins",[1]pl!$N:$N,pos!N161),)</f>
        <v>0</v>
      </c>
      <c r="O161" s="6">
        <f>IFERROR(HLOOKUP("twins",[1]pl!$N:$N,pos!O161),)</f>
        <v>0</v>
      </c>
      <c r="P161" s="6"/>
      <c r="Q161" s="6">
        <f>IFERROR(HLOOKUP("twins",[1]pl!$N:$N,pos!Q161),)</f>
        <v>0</v>
      </c>
      <c r="R161" s="6">
        <f>IFERROR(HLOOKUP("twins",[1]pl!$N:$N,pos!R161),)</f>
        <v>0</v>
      </c>
      <c r="S161" s="6">
        <f>IFERROR(HLOOKUP("twins",[1]pl!$N:$N,pos!S161),)</f>
        <v>0</v>
      </c>
      <c r="T161" s="6">
        <f>IFERROR(HLOOKUP("twins",[1]pl!$N:$N,pos!T161),)</f>
        <v>0</v>
      </c>
      <c r="U161" s="6">
        <f>IFERROR(HLOOKUP("twins",[1]pl!$N:$N,pos!U161),)</f>
        <v>0</v>
      </c>
      <c r="V161" s="6">
        <f>IFERROR(HLOOKUP("twins",[1]pl!$N:$N,pos!V161),)</f>
        <v>0</v>
      </c>
      <c r="W161" s="6">
        <f>IFERROR(HLOOKUP("twins",[1]pl!$N:$N,pos!W161),)</f>
        <v>0</v>
      </c>
      <c r="X161" s="6">
        <f>IFERROR(HLOOKUP("twins",[1]pl!$N:$N,pos!X161),)</f>
        <v>0</v>
      </c>
      <c r="Y161" s="6">
        <f>IFERROR(HLOOKUP("twins",[1]pl!$N:$N,pos!Y161),)</f>
        <v>0</v>
      </c>
      <c r="Z161" s="6">
        <f>IFERROR(HLOOKUP("twins",[1]pl!$N:$N,pos!Z161),)</f>
        <v>0</v>
      </c>
      <c r="AA161" s="6">
        <f>IFERROR(HLOOKUP("twins",[1]pl!$N:$N,pos!AA161),)</f>
        <v>0</v>
      </c>
      <c r="AB161" s="6">
        <f>IFERROR(HLOOKUP("twins",[1]pl!$N:$N,pos!AB161),)</f>
        <v>0</v>
      </c>
      <c r="AC161" s="6">
        <f>IFERROR(HLOOKUP("twins",[1]pl!$N:$N,pos!AC161),)</f>
        <v>0</v>
      </c>
      <c r="AD161" s="6">
        <f>IFERROR(HLOOKUP("twins",[1]pl!$N:$N,pos!AD161),)</f>
        <v>0</v>
      </c>
      <c r="AE161" s="6">
        <f>IFERROR(HLOOKUP("twins",[1]pl!$N:$N,pos!AE161),)</f>
        <v>0</v>
      </c>
    </row>
    <row r="162" spans="1:31" x14ac:dyDescent="0.25">
      <c r="A162" s="6">
        <f>IFERROR(HLOOKUP("twins",[1]pl!$N:$N,pos!A162),)</f>
        <v>0</v>
      </c>
      <c r="B162" s="6">
        <f>IFERROR(HLOOKUP("twins",[1]pl!$N:$N,pos!B162),)</f>
        <v>0</v>
      </c>
      <c r="C162" s="6">
        <f>IFERROR(HLOOKUP("twins",[1]pl!$N:$N,pos!C162),)</f>
        <v>0</v>
      </c>
      <c r="D162" s="6">
        <f>IFERROR(HLOOKUP("twins",[1]pl!$N:$N,pos!D162),)</f>
        <v>0</v>
      </c>
      <c r="E162" s="6">
        <f>IFERROR(HLOOKUP("twins",[1]pl!$N:$N,pos!E162),)</f>
        <v>0</v>
      </c>
      <c r="F162" s="6">
        <f>IFERROR(HLOOKUP("twins",[1]pl!$N:$N,pos!F162),)</f>
        <v>0</v>
      </c>
      <c r="G162" s="6">
        <f>IFERROR(HLOOKUP("twins",[1]pl!$N:$N,pos!G162),)</f>
        <v>0</v>
      </c>
      <c r="H162" s="6">
        <f>IFERROR(HLOOKUP("twins",[1]pl!$N:$N,pos!H162),)</f>
        <v>0</v>
      </c>
      <c r="I162" s="6">
        <f>IFERROR(HLOOKUP("twins",[1]pl!$N:$N,pos!I162),)</f>
        <v>0</v>
      </c>
      <c r="J162" s="6">
        <f>IFERROR(HLOOKUP("twins",[1]pl!$N:$N,pos!J162),)</f>
        <v>0</v>
      </c>
      <c r="K162" s="6">
        <f>IFERROR(HLOOKUP("twins",[1]pl!$N:$N,pos!K162),)</f>
        <v>0</v>
      </c>
      <c r="L162" s="6">
        <f>IFERROR(HLOOKUP("twins",[1]pl!$N:$N,pos!L162),)</f>
        <v>0</v>
      </c>
      <c r="M162" s="6">
        <f>IFERROR(HLOOKUP("twins",[1]pl!$N:$N,pos!M162),)</f>
        <v>0</v>
      </c>
      <c r="N162" s="6">
        <f>IFERROR(HLOOKUP("twins",[1]pl!$N:$N,pos!N162),)</f>
        <v>0</v>
      </c>
      <c r="O162" s="6">
        <f>IFERROR(HLOOKUP("twins",[1]pl!$N:$N,pos!O162),)</f>
        <v>0</v>
      </c>
      <c r="P162" s="6"/>
      <c r="Q162" s="6">
        <f>IFERROR(HLOOKUP("twins",[1]pl!$N:$N,pos!Q162),)</f>
        <v>0</v>
      </c>
      <c r="R162" s="6">
        <f>IFERROR(HLOOKUP("twins",[1]pl!$N:$N,pos!R162),)</f>
        <v>0</v>
      </c>
      <c r="S162" s="6">
        <f>IFERROR(HLOOKUP("twins",[1]pl!$N:$N,pos!S162),)</f>
        <v>0</v>
      </c>
      <c r="T162" s="6">
        <f>IFERROR(HLOOKUP("twins",[1]pl!$N:$N,pos!T162),)</f>
        <v>0</v>
      </c>
      <c r="U162" s="6">
        <f>IFERROR(HLOOKUP("twins",[1]pl!$N:$N,pos!U162),)</f>
        <v>0</v>
      </c>
      <c r="V162" s="6">
        <f>IFERROR(HLOOKUP("twins",[1]pl!$N:$N,pos!V162),)</f>
        <v>0</v>
      </c>
      <c r="W162" s="6">
        <f>IFERROR(HLOOKUP("twins",[1]pl!$N:$N,pos!W162),)</f>
        <v>0</v>
      </c>
      <c r="X162" s="6">
        <f>IFERROR(HLOOKUP("twins",[1]pl!$N:$N,pos!X162),)</f>
        <v>0</v>
      </c>
      <c r="Y162" s="6">
        <f>IFERROR(HLOOKUP("twins",[1]pl!$N:$N,pos!Y162),)</f>
        <v>0</v>
      </c>
      <c r="Z162" s="6">
        <f>IFERROR(HLOOKUP("twins",[1]pl!$N:$N,pos!Z162),)</f>
        <v>0</v>
      </c>
      <c r="AA162" s="6">
        <f>IFERROR(HLOOKUP("twins",[1]pl!$N:$N,pos!AA162),)</f>
        <v>0</v>
      </c>
      <c r="AB162" s="6">
        <f>IFERROR(HLOOKUP("twins",[1]pl!$N:$N,pos!AB162),)</f>
        <v>0</v>
      </c>
      <c r="AC162" s="6">
        <f>IFERROR(HLOOKUP("twins",[1]pl!$N:$N,pos!AC162),)</f>
        <v>0</v>
      </c>
      <c r="AD162" s="6">
        <f>IFERROR(HLOOKUP("twins",[1]pl!$N:$N,pos!AD162),)</f>
        <v>0</v>
      </c>
      <c r="AE162" s="6">
        <f>IFERROR(HLOOKUP("twins",[1]pl!$N:$N,pos!AE162),)</f>
        <v>0</v>
      </c>
    </row>
    <row r="163" spans="1:31" x14ac:dyDescent="0.25">
      <c r="A163" s="6">
        <f>IFERROR(HLOOKUP("twins",[1]pl!$N:$N,pos!A163),)</f>
        <v>0</v>
      </c>
      <c r="B163" s="6">
        <f>IFERROR(HLOOKUP("twins",[1]pl!$N:$N,pos!B163),)</f>
        <v>0</v>
      </c>
      <c r="C163" s="6">
        <f>IFERROR(HLOOKUP("twins",[1]pl!$N:$N,pos!C163),)</f>
        <v>0</v>
      </c>
      <c r="D163" s="6">
        <f>IFERROR(HLOOKUP("twins",[1]pl!$N:$N,pos!D163),)</f>
        <v>0</v>
      </c>
      <c r="E163" s="6">
        <f>IFERROR(HLOOKUP("twins",[1]pl!$N:$N,pos!E163),)</f>
        <v>0</v>
      </c>
      <c r="F163" s="6">
        <f>IFERROR(HLOOKUP("twins",[1]pl!$N:$N,pos!F163),)</f>
        <v>0</v>
      </c>
      <c r="G163" s="6">
        <f>IFERROR(HLOOKUP("twins",[1]pl!$N:$N,pos!G163),)</f>
        <v>0</v>
      </c>
      <c r="H163" s="6">
        <f>IFERROR(HLOOKUP("twins",[1]pl!$N:$N,pos!H163),)</f>
        <v>0</v>
      </c>
      <c r="I163" s="6">
        <f>IFERROR(HLOOKUP("twins",[1]pl!$N:$N,pos!I163),)</f>
        <v>0</v>
      </c>
      <c r="J163" s="6">
        <f>IFERROR(HLOOKUP("twins",[1]pl!$N:$N,pos!J163),)</f>
        <v>0</v>
      </c>
      <c r="K163" s="6">
        <f>IFERROR(HLOOKUP("twins",[1]pl!$N:$N,pos!K163),)</f>
        <v>0</v>
      </c>
      <c r="L163" s="6">
        <f>IFERROR(HLOOKUP("twins",[1]pl!$N:$N,pos!L163),)</f>
        <v>0</v>
      </c>
      <c r="M163" s="6">
        <f>IFERROR(HLOOKUP("twins",[1]pl!$N:$N,pos!M163),)</f>
        <v>0</v>
      </c>
      <c r="N163" s="6">
        <f>IFERROR(HLOOKUP("twins",[1]pl!$N:$N,pos!N163),)</f>
        <v>0</v>
      </c>
      <c r="O163" s="6">
        <f>IFERROR(HLOOKUP("twins",[1]pl!$N:$N,pos!O163),)</f>
        <v>0</v>
      </c>
      <c r="P163" s="6"/>
      <c r="Q163" s="6">
        <f>IFERROR(HLOOKUP("twins",[1]pl!$N:$N,pos!Q163),)</f>
        <v>0</v>
      </c>
      <c r="R163" s="6">
        <f>IFERROR(HLOOKUP("twins",[1]pl!$N:$N,pos!R163),)</f>
        <v>0</v>
      </c>
      <c r="S163" s="6">
        <f>IFERROR(HLOOKUP("twins",[1]pl!$N:$N,pos!S163),)</f>
        <v>0</v>
      </c>
      <c r="T163" s="6">
        <f>IFERROR(HLOOKUP("twins",[1]pl!$N:$N,pos!T163),)</f>
        <v>0</v>
      </c>
      <c r="U163" s="6">
        <f>IFERROR(HLOOKUP("twins",[1]pl!$N:$N,pos!U163),)</f>
        <v>0</v>
      </c>
      <c r="V163" s="6">
        <f>IFERROR(HLOOKUP("twins",[1]pl!$N:$N,pos!V163),)</f>
        <v>0</v>
      </c>
      <c r="W163" s="6">
        <f>IFERROR(HLOOKUP("twins",[1]pl!$N:$N,pos!W163),)</f>
        <v>0</v>
      </c>
      <c r="X163" s="6">
        <f>IFERROR(HLOOKUP("twins",[1]pl!$N:$N,pos!X163),)</f>
        <v>0</v>
      </c>
      <c r="Y163" s="6">
        <f>IFERROR(HLOOKUP("twins",[1]pl!$N:$N,pos!Y163),)</f>
        <v>0</v>
      </c>
      <c r="Z163" s="6">
        <f>IFERROR(HLOOKUP("twins",[1]pl!$N:$N,pos!Z163),)</f>
        <v>0</v>
      </c>
      <c r="AA163" s="6">
        <f>IFERROR(HLOOKUP("twins",[1]pl!$N:$N,pos!AA163),)</f>
        <v>0</v>
      </c>
      <c r="AB163" s="6">
        <f>IFERROR(HLOOKUP("twins",[1]pl!$N:$N,pos!AB163),)</f>
        <v>0</v>
      </c>
      <c r="AC163" s="6">
        <f>IFERROR(HLOOKUP("twins",[1]pl!$N:$N,pos!AC163),)</f>
        <v>0</v>
      </c>
      <c r="AD163" s="6">
        <f>IFERROR(HLOOKUP("twins",[1]pl!$N:$N,pos!AD163),)</f>
        <v>0</v>
      </c>
      <c r="AE163" s="6">
        <f>IFERROR(HLOOKUP("twins",[1]pl!$N:$N,pos!AE163),)</f>
        <v>0</v>
      </c>
    </row>
    <row r="164" spans="1:31" x14ac:dyDescent="0.25">
      <c r="A164" s="6">
        <f>IFERROR(HLOOKUP("twins",[1]pl!$N:$N,pos!A164),)</f>
        <v>0</v>
      </c>
      <c r="B164" s="6">
        <f>IFERROR(HLOOKUP("twins",[1]pl!$N:$N,pos!B164),)</f>
        <v>0</v>
      </c>
      <c r="C164" s="6">
        <f>IFERROR(HLOOKUP("twins",[1]pl!$N:$N,pos!C164),)</f>
        <v>0</v>
      </c>
      <c r="D164" s="6">
        <f>IFERROR(HLOOKUP("twins",[1]pl!$N:$N,pos!D164),)</f>
        <v>0</v>
      </c>
      <c r="E164" s="6">
        <f>IFERROR(HLOOKUP("twins",[1]pl!$N:$N,pos!E164),)</f>
        <v>0</v>
      </c>
      <c r="F164" s="6">
        <f>IFERROR(HLOOKUP("twins",[1]pl!$N:$N,pos!F164),)</f>
        <v>0</v>
      </c>
      <c r="G164" s="6">
        <f>IFERROR(HLOOKUP("twins",[1]pl!$N:$N,pos!G164),)</f>
        <v>0</v>
      </c>
      <c r="H164" s="6">
        <f>IFERROR(HLOOKUP("twins",[1]pl!$N:$N,pos!H164),)</f>
        <v>0</v>
      </c>
      <c r="I164" s="6">
        <f>IFERROR(HLOOKUP("twins",[1]pl!$N:$N,pos!I164),)</f>
        <v>0</v>
      </c>
      <c r="J164" s="6">
        <f>IFERROR(HLOOKUP("twins",[1]pl!$N:$N,pos!J164),)</f>
        <v>0</v>
      </c>
      <c r="K164" s="6">
        <f>IFERROR(HLOOKUP("twins",[1]pl!$N:$N,pos!K164),)</f>
        <v>0</v>
      </c>
      <c r="L164" s="6">
        <f>IFERROR(HLOOKUP("twins",[1]pl!$N:$N,pos!L164),)</f>
        <v>0</v>
      </c>
      <c r="M164" s="6">
        <f>IFERROR(HLOOKUP("twins",[1]pl!$N:$N,pos!M164),)</f>
        <v>0</v>
      </c>
      <c r="N164" s="6">
        <f>IFERROR(HLOOKUP("twins",[1]pl!$N:$N,pos!N164),)</f>
        <v>0</v>
      </c>
      <c r="O164" s="6">
        <f>IFERROR(HLOOKUP("twins",[1]pl!$N:$N,pos!O164),)</f>
        <v>0</v>
      </c>
      <c r="P164" s="6"/>
      <c r="Q164" s="6">
        <f>IFERROR(HLOOKUP("twins",[1]pl!$N:$N,pos!Q164),)</f>
        <v>0</v>
      </c>
      <c r="R164" s="6">
        <f>IFERROR(HLOOKUP("twins",[1]pl!$N:$N,pos!R164),)</f>
        <v>0</v>
      </c>
      <c r="S164" s="6">
        <f>IFERROR(HLOOKUP("twins",[1]pl!$N:$N,pos!S164),)</f>
        <v>0</v>
      </c>
      <c r="T164" s="6">
        <f>IFERROR(HLOOKUP("twins",[1]pl!$N:$N,pos!T164),)</f>
        <v>0</v>
      </c>
      <c r="U164" s="6">
        <f>IFERROR(HLOOKUP("twins",[1]pl!$N:$N,pos!U164),)</f>
        <v>0</v>
      </c>
      <c r="V164" s="6">
        <f>IFERROR(HLOOKUP("twins",[1]pl!$N:$N,pos!V164),)</f>
        <v>0</v>
      </c>
      <c r="W164" s="6">
        <f>IFERROR(HLOOKUP("twins",[1]pl!$N:$N,pos!W164),)</f>
        <v>0</v>
      </c>
      <c r="X164" s="6">
        <f>IFERROR(HLOOKUP("twins",[1]pl!$N:$N,pos!X164),)</f>
        <v>0</v>
      </c>
      <c r="Y164" s="6">
        <f>IFERROR(HLOOKUP("twins",[1]pl!$N:$N,pos!Y164),)</f>
        <v>0</v>
      </c>
      <c r="Z164" s="6">
        <f>IFERROR(HLOOKUP("twins",[1]pl!$N:$N,pos!Z164),)</f>
        <v>0</v>
      </c>
      <c r="AA164" s="6">
        <f>IFERROR(HLOOKUP("twins",[1]pl!$N:$N,pos!AA164),)</f>
        <v>0</v>
      </c>
      <c r="AB164" s="6">
        <f>IFERROR(HLOOKUP("twins",[1]pl!$N:$N,pos!AB164),)</f>
        <v>0</v>
      </c>
      <c r="AC164" s="6">
        <f>IFERROR(HLOOKUP("twins",[1]pl!$N:$N,pos!AC164),)</f>
        <v>0</v>
      </c>
      <c r="AD164" s="6">
        <f>IFERROR(HLOOKUP("twins",[1]pl!$N:$N,pos!AD164),)</f>
        <v>0</v>
      </c>
      <c r="AE164" s="6">
        <f>IFERROR(HLOOKUP("twins",[1]pl!$N:$N,pos!AE164),)</f>
        <v>0</v>
      </c>
    </row>
    <row r="165" spans="1:31" x14ac:dyDescent="0.25">
      <c r="A165" s="6">
        <f>IFERROR(HLOOKUP("twins",[1]pl!$N:$N,pos!A165),)</f>
        <v>0</v>
      </c>
      <c r="B165" s="6">
        <f>IFERROR(HLOOKUP("twins",[1]pl!$N:$N,pos!B165),)</f>
        <v>0</v>
      </c>
      <c r="C165" s="6">
        <f>IFERROR(HLOOKUP("twins",[1]pl!$N:$N,pos!C165),)</f>
        <v>0</v>
      </c>
      <c r="D165" s="6">
        <f>IFERROR(HLOOKUP("twins",[1]pl!$N:$N,pos!D165),)</f>
        <v>0</v>
      </c>
      <c r="E165" s="6">
        <f>IFERROR(HLOOKUP("twins",[1]pl!$N:$N,pos!E165),)</f>
        <v>0</v>
      </c>
      <c r="F165" s="6">
        <f>IFERROR(HLOOKUP("twins",[1]pl!$N:$N,pos!F165),)</f>
        <v>0</v>
      </c>
      <c r="G165" s="6">
        <f>IFERROR(HLOOKUP("twins",[1]pl!$N:$N,pos!G165),)</f>
        <v>0</v>
      </c>
      <c r="H165" s="6">
        <f>IFERROR(HLOOKUP("twins",[1]pl!$N:$N,pos!H165),)</f>
        <v>0</v>
      </c>
      <c r="I165" s="6">
        <f>IFERROR(HLOOKUP("twins",[1]pl!$N:$N,pos!I165),)</f>
        <v>0</v>
      </c>
      <c r="J165" s="6">
        <f>IFERROR(HLOOKUP("twins",[1]pl!$N:$N,pos!J165),)</f>
        <v>0</v>
      </c>
      <c r="K165" s="6">
        <f>IFERROR(HLOOKUP("twins",[1]pl!$N:$N,pos!K165),)</f>
        <v>0</v>
      </c>
      <c r="L165" s="6">
        <f>IFERROR(HLOOKUP("twins",[1]pl!$N:$N,pos!L165),)</f>
        <v>0</v>
      </c>
      <c r="M165" s="6">
        <f>IFERROR(HLOOKUP("twins",[1]pl!$N:$N,pos!M165),)</f>
        <v>0</v>
      </c>
      <c r="N165" s="6">
        <f>IFERROR(HLOOKUP("twins",[1]pl!$N:$N,pos!N165),)</f>
        <v>0</v>
      </c>
      <c r="O165" s="6">
        <f>IFERROR(HLOOKUP("twins",[1]pl!$N:$N,pos!O165),)</f>
        <v>0</v>
      </c>
      <c r="P165" s="6"/>
      <c r="Q165" s="6">
        <f>IFERROR(HLOOKUP("twins",[1]pl!$N:$N,pos!Q165),)</f>
        <v>0</v>
      </c>
      <c r="R165" s="6">
        <f>IFERROR(HLOOKUP("twins",[1]pl!$N:$N,pos!R165),)</f>
        <v>0</v>
      </c>
      <c r="S165" s="6">
        <f>IFERROR(HLOOKUP("twins",[1]pl!$N:$N,pos!S165),)</f>
        <v>0</v>
      </c>
      <c r="T165" s="6">
        <f>IFERROR(HLOOKUP("twins",[1]pl!$N:$N,pos!T165),)</f>
        <v>0</v>
      </c>
      <c r="U165" s="6">
        <f>IFERROR(HLOOKUP("twins",[1]pl!$N:$N,pos!U165),)</f>
        <v>0</v>
      </c>
      <c r="V165" s="6">
        <f>IFERROR(HLOOKUP("twins",[1]pl!$N:$N,pos!V165),)</f>
        <v>0</v>
      </c>
      <c r="W165" s="6">
        <f>IFERROR(HLOOKUP("twins",[1]pl!$N:$N,pos!W165),)</f>
        <v>0</v>
      </c>
      <c r="X165" s="6">
        <f>IFERROR(HLOOKUP("twins",[1]pl!$N:$N,pos!X165),)</f>
        <v>0</v>
      </c>
      <c r="Y165" s="6">
        <f>IFERROR(HLOOKUP("twins",[1]pl!$N:$N,pos!Y165),)</f>
        <v>0</v>
      </c>
      <c r="Z165" s="6">
        <f>IFERROR(HLOOKUP("twins",[1]pl!$N:$N,pos!Z165),)</f>
        <v>0</v>
      </c>
      <c r="AA165" s="6">
        <f>IFERROR(HLOOKUP("twins",[1]pl!$N:$N,pos!AA165),)</f>
        <v>0</v>
      </c>
      <c r="AB165" s="6">
        <f>IFERROR(HLOOKUP("twins",[1]pl!$N:$N,pos!AB165),)</f>
        <v>0</v>
      </c>
      <c r="AC165" s="6">
        <f>IFERROR(HLOOKUP("twins",[1]pl!$N:$N,pos!AC165),)</f>
        <v>0</v>
      </c>
      <c r="AD165" s="6">
        <f>IFERROR(HLOOKUP("twins",[1]pl!$N:$N,pos!AD165),)</f>
        <v>0</v>
      </c>
      <c r="AE165" s="6">
        <f>IFERROR(HLOOKUP("twins",[1]pl!$N:$N,pos!AE165),)</f>
        <v>0</v>
      </c>
    </row>
    <row r="166" spans="1:31" x14ac:dyDescent="0.25">
      <c r="A166" s="6">
        <f>IFERROR(HLOOKUP("twins",[1]pl!$N:$N,pos!A166),)</f>
        <v>0</v>
      </c>
      <c r="B166" s="6">
        <f>IFERROR(HLOOKUP("twins",[1]pl!$N:$N,pos!B166),)</f>
        <v>0</v>
      </c>
      <c r="C166" s="6">
        <f>IFERROR(HLOOKUP("twins",[1]pl!$N:$N,pos!C166),)</f>
        <v>0</v>
      </c>
      <c r="D166" s="6">
        <f>IFERROR(HLOOKUP("twins",[1]pl!$N:$N,pos!D166),)</f>
        <v>0</v>
      </c>
      <c r="E166" s="6">
        <f>IFERROR(HLOOKUP("twins",[1]pl!$N:$N,pos!E166),)</f>
        <v>0</v>
      </c>
      <c r="F166" s="6">
        <f>IFERROR(HLOOKUP("twins",[1]pl!$N:$N,pos!F166),)</f>
        <v>0</v>
      </c>
      <c r="G166" s="6">
        <f>IFERROR(HLOOKUP("twins",[1]pl!$N:$N,pos!G166),)</f>
        <v>0</v>
      </c>
      <c r="H166" s="6">
        <f>IFERROR(HLOOKUP("twins",[1]pl!$N:$N,pos!H166),)</f>
        <v>0</v>
      </c>
      <c r="I166" s="6">
        <f>IFERROR(HLOOKUP("twins",[1]pl!$N:$N,pos!I166),)</f>
        <v>0</v>
      </c>
      <c r="J166" s="6">
        <f>IFERROR(HLOOKUP("twins",[1]pl!$N:$N,pos!J166),)</f>
        <v>0</v>
      </c>
      <c r="K166" s="6">
        <f>IFERROR(HLOOKUP("twins",[1]pl!$N:$N,pos!K166),)</f>
        <v>0</v>
      </c>
      <c r="L166" s="6">
        <f>IFERROR(HLOOKUP("twins",[1]pl!$N:$N,pos!L166),)</f>
        <v>0</v>
      </c>
      <c r="M166" s="6">
        <f>IFERROR(HLOOKUP("twins",[1]pl!$N:$N,pos!M166),)</f>
        <v>0</v>
      </c>
      <c r="N166" s="6">
        <f>IFERROR(HLOOKUP("twins",[1]pl!$N:$N,pos!N166),)</f>
        <v>0</v>
      </c>
      <c r="O166" s="6">
        <f>IFERROR(HLOOKUP("twins",[1]pl!$N:$N,pos!O166),)</f>
        <v>0</v>
      </c>
      <c r="P166" s="6"/>
      <c r="Q166" s="6">
        <f>IFERROR(HLOOKUP("twins",[1]pl!$N:$N,pos!Q166),)</f>
        <v>0</v>
      </c>
      <c r="R166" s="6">
        <f>IFERROR(HLOOKUP("twins",[1]pl!$N:$N,pos!R166),)</f>
        <v>0</v>
      </c>
      <c r="S166" s="6">
        <f>IFERROR(HLOOKUP("twins",[1]pl!$N:$N,pos!S166),)</f>
        <v>0</v>
      </c>
      <c r="T166" s="6">
        <f>IFERROR(HLOOKUP("twins",[1]pl!$N:$N,pos!T166),)</f>
        <v>0</v>
      </c>
      <c r="U166" s="6">
        <f>IFERROR(HLOOKUP("twins",[1]pl!$N:$N,pos!U166),)</f>
        <v>0</v>
      </c>
      <c r="V166" s="6">
        <f>IFERROR(HLOOKUP("twins",[1]pl!$N:$N,pos!V166),)</f>
        <v>0</v>
      </c>
      <c r="W166" s="6">
        <f>IFERROR(HLOOKUP("twins",[1]pl!$N:$N,pos!W166),)</f>
        <v>0</v>
      </c>
      <c r="X166" s="6">
        <f>IFERROR(HLOOKUP("twins",[1]pl!$N:$N,pos!X166),)</f>
        <v>0</v>
      </c>
      <c r="Y166" s="6">
        <f>IFERROR(HLOOKUP("twins",[1]pl!$N:$N,pos!Y166),)</f>
        <v>0</v>
      </c>
      <c r="Z166" s="6">
        <f>IFERROR(HLOOKUP("twins",[1]pl!$N:$N,pos!Z166),)</f>
        <v>0</v>
      </c>
      <c r="AA166" s="6">
        <f>IFERROR(HLOOKUP("twins",[1]pl!$N:$N,pos!AA166),)</f>
        <v>0</v>
      </c>
      <c r="AB166" s="6">
        <f>IFERROR(HLOOKUP("twins",[1]pl!$N:$N,pos!AB166),)</f>
        <v>0</v>
      </c>
      <c r="AC166" s="6">
        <f>IFERROR(HLOOKUP("twins",[1]pl!$N:$N,pos!AC166),)</f>
        <v>0</v>
      </c>
      <c r="AD166" s="6">
        <f>IFERROR(HLOOKUP("twins",[1]pl!$N:$N,pos!AD166),)</f>
        <v>0</v>
      </c>
      <c r="AE166" s="6">
        <f>IFERROR(HLOOKUP("twins",[1]pl!$N:$N,pos!AE166),)</f>
        <v>0</v>
      </c>
    </row>
    <row r="167" spans="1:31" x14ac:dyDescent="0.25">
      <c r="A167" s="6">
        <f>IFERROR(HLOOKUP("twins",[1]pl!$N:$N,pos!A167),)</f>
        <v>0</v>
      </c>
      <c r="B167" s="6">
        <f>IFERROR(HLOOKUP("twins",[1]pl!$N:$N,pos!B167),)</f>
        <v>0</v>
      </c>
      <c r="C167" s="6">
        <f>IFERROR(HLOOKUP("twins",[1]pl!$N:$N,pos!C167),)</f>
        <v>0</v>
      </c>
      <c r="D167" s="6">
        <f>IFERROR(HLOOKUP("twins",[1]pl!$N:$N,pos!D167),)</f>
        <v>0</v>
      </c>
      <c r="E167" s="6">
        <f>IFERROR(HLOOKUP("twins",[1]pl!$N:$N,pos!E167),)</f>
        <v>0</v>
      </c>
      <c r="F167" s="6">
        <f>IFERROR(HLOOKUP("twins",[1]pl!$N:$N,pos!F167),)</f>
        <v>0</v>
      </c>
      <c r="G167" s="6">
        <f>IFERROR(HLOOKUP("twins",[1]pl!$N:$N,pos!G167),)</f>
        <v>0</v>
      </c>
      <c r="H167" s="6">
        <f>IFERROR(HLOOKUP("twins",[1]pl!$N:$N,pos!H167),)</f>
        <v>0</v>
      </c>
      <c r="I167" s="6">
        <f>IFERROR(HLOOKUP("twins",[1]pl!$N:$N,pos!I167),)</f>
        <v>0</v>
      </c>
      <c r="J167" s="6">
        <f>IFERROR(HLOOKUP("twins",[1]pl!$N:$N,pos!J167),)</f>
        <v>0</v>
      </c>
      <c r="K167" s="6">
        <f>IFERROR(HLOOKUP("twins",[1]pl!$N:$N,pos!K167),)</f>
        <v>0</v>
      </c>
      <c r="L167" s="6">
        <f>IFERROR(HLOOKUP("twins",[1]pl!$N:$N,pos!L167),)</f>
        <v>0</v>
      </c>
      <c r="M167" s="6">
        <f>IFERROR(HLOOKUP("twins",[1]pl!$N:$N,pos!M167),)</f>
        <v>0</v>
      </c>
      <c r="N167" s="6">
        <f>IFERROR(HLOOKUP("twins",[1]pl!$N:$N,pos!N167),)</f>
        <v>0</v>
      </c>
      <c r="O167" s="6">
        <f>IFERROR(HLOOKUP("twins",[1]pl!$N:$N,pos!O167),)</f>
        <v>0</v>
      </c>
      <c r="P167" s="6"/>
      <c r="Q167" s="6">
        <f>IFERROR(HLOOKUP("twins",[1]pl!$N:$N,pos!Q167),)</f>
        <v>0</v>
      </c>
      <c r="R167" s="6">
        <f>IFERROR(HLOOKUP("twins",[1]pl!$N:$N,pos!R167),)</f>
        <v>0</v>
      </c>
      <c r="S167" s="6">
        <f>IFERROR(HLOOKUP("twins",[1]pl!$N:$N,pos!S167),)</f>
        <v>0</v>
      </c>
      <c r="T167" s="6">
        <f>IFERROR(HLOOKUP("twins",[1]pl!$N:$N,pos!T167),)</f>
        <v>0</v>
      </c>
      <c r="U167" s="6">
        <f>IFERROR(HLOOKUP("twins",[1]pl!$N:$N,pos!U167),)</f>
        <v>0</v>
      </c>
      <c r="V167" s="6">
        <f>IFERROR(HLOOKUP("twins",[1]pl!$N:$N,pos!V167),)</f>
        <v>0</v>
      </c>
      <c r="W167" s="6">
        <f>IFERROR(HLOOKUP("twins",[1]pl!$N:$N,pos!W167),)</f>
        <v>0</v>
      </c>
      <c r="X167" s="6">
        <f>IFERROR(HLOOKUP("twins",[1]pl!$N:$N,pos!X167),)</f>
        <v>0</v>
      </c>
      <c r="Y167" s="6">
        <f>IFERROR(HLOOKUP("twins",[1]pl!$N:$N,pos!Y167),)</f>
        <v>0</v>
      </c>
      <c r="Z167" s="6">
        <f>IFERROR(HLOOKUP("twins",[1]pl!$N:$N,pos!Z167),)</f>
        <v>0</v>
      </c>
      <c r="AA167" s="6">
        <f>IFERROR(HLOOKUP("twins",[1]pl!$N:$N,pos!AA167),)</f>
        <v>0</v>
      </c>
      <c r="AB167" s="6">
        <f>IFERROR(HLOOKUP("twins",[1]pl!$N:$N,pos!AB167),)</f>
        <v>0</v>
      </c>
      <c r="AC167" s="6">
        <f>IFERROR(HLOOKUP("twins",[1]pl!$N:$N,pos!AC167),)</f>
        <v>0</v>
      </c>
      <c r="AD167" s="6">
        <f>IFERROR(HLOOKUP("twins",[1]pl!$N:$N,pos!AD167),)</f>
        <v>0</v>
      </c>
      <c r="AE167" s="6">
        <f>IFERROR(HLOOKUP("twins",[1]pl!$N:$N,pos!AE167),)</f>
        <v>0</v>
      </c>
    </row>
    <row r="168" spans="1:31" x14ac:dyDescent="0.25">
      <c r="A168" s="6">
        <f>IFERROR(HLOOKUP("twins",[1]pl!$N:$N,pos!A168),)</f>
        <v>0</v>
      </c>
      <c r="B168" s="6">
        <f>IFERROR(HLOOKUP("twins",[1]pl!$N:$N,pos!B168),)</f>
        <v>0</v>
      </c>
      <c r="C168" s="6">
        <f>IFERROR(HLOOKUP("twins",[1]pl!$N:$N,pos!C168),)</f>
        <v>0</v>
      </c>
      <c r="D168" s="6">
        <f>IFERROR(HLOOKUP("twins",[1]pl!$N:$N,pos!D168),)</f>
        <v>0</v>
      </c>
      <c r="E168" s="6">
        <f>IFERROR(HLOOKUP("twins",[1]pl!$N:$N,pos!E168),)</f>
        <v>0</v>
      </c>
      <c r="F168" s="6">
        <f>IFERROR(HLOOKUP("twins",[1]pl!$N:$N,pos!F168),)</f>
        <v>0</v>
      </c>
      <c r="G168" s="6">
        <f>IFERROR(HLOOKUP("twins",[1]pl!$N:$N,pos!G168),)</f>
        <v>0</v>
      </c>
      <c r="H168" s="6">
        <f>IFERROR(HLOOKUP("twins",[1]pl!$N:$N,pos!H168),)</f>
        <v>0</v>
      </c>
      <c r="I168" s="6">
        <f>IFERROR(HLOOKUP("twins",[1]pl!$N:$N,pos!I168),)</f>
        <v>0</v>
      </c>
      <c r="J168" s="6">
        <f>IFERROR(HLOOKUP("twins",[1]pl!$N:$N,pos!J168),)</f>
        <v>0</v>
      </c>
      <c r="K168" s="6">
        <f>IFERROR(HLOOKUP("twins",[1]pl!$N:$N,pos!K168),)</f>
        <v>0</v>
      </c>
      <c r="L168" s="6">
        <f>IFERROR(HLOOKUP("twins",[1]pl!$N:$N,pos!L168),)</f>
        <v>0</v>
      </c>
      <c r="M168" s="6">
        <f>IFERROR(HLOOKUP("twins",[1]pl!$N:$N,pos!M168),)</f>
        <v>0</v>
      </c>
      <c r="N168" s="6">
        <f>IFERROR(HLOOKUP("twins",[1]pl!$N:$N,pos!N168),)</f>
        <v>0</v>
      </c>
      <c r="O168" s="6">
        <f>IFERROR(HLOOKUP("twins",[1]pl!$N:$N,pos!O168),)</f>
        <v>0</v>
      </c>
      <c r="P168" s="6"/>
      <c r="Q168" s="6">
        <f>IFERROR(HLOOKUP("twins",[1]pl!$N:$N,pos!Q168),)</f>
        <v>0</v>
      </c>
      <c r="R168" s="6">
        <f>IFERROR(HLOOKUP("twins",[1]pl!$N:$N,pos!R168),)</f>
        <v>0</v>
      </c>
      <c r="S168" s="6">
        <f>IFERROR(HLOOKUP("twins",[1]pl!$N:$N,pos!S168),)</f>
        <v>0</v>
      </c>
      <c r="T168" s="6">
        <f>IFERROR(HLOOKUP("twins",[1]pl!$N:$N,pos!T168),)</f>
        <v>0</v>
      </c>
      <c r="U168" s="6">
        <f>IFERROR(HLOOKUP("twins",[1]pl!$N:$N,pos!U168),)</f>
        <v>0</v>
      </c>
      <c r="V168" s="6">
        <f>IFERROR(HLOOKUP("twins",[1]pl!$N:$N,pos!V168),)</f>
        <v>0</v>
      </c>
      <c r="W168" s="6">
        <f>IFERROR(HLOOKUP("twins",[1]pl!$N:$N,pos!W168),)</f>
        <v>0</v>
      </c>
      <c r="X168" s="6">
        <f>IFERROR(HLOOKUP("twins",[1]pl!$N:$N,pos!X168),)</f>
        <v>0</v>
      </c>
      <c r="Y168" s="6">
        <f>IFERROR(HLOOKUP("twins",[1]pl!$N:$N,pos!Y168),)</f>
        <v>0</v>
      </c>
      <c r="Z168" s="6">
        <f>IFERROR(HLOOKUP("twins",[1]pl!$N:$N,pos!Z168),)</f>
        <v>0</v>
      </c>
      <c r="AA168" s="6">
        <f>IFERROR(HLOOKUP("twins",[1]pl!$N:$N,pos!AA168),)</f>
        <v>0</v>
      </c>
      <c r="AB168" s="6">
        <f>IFERROR(HLOOKUP("twins",[1]pl!$N:$N,pos!AB168),)</f>
        <v>0</v>
      </c>
      <c r="AC168" s="6">
        <f>IFERROR(HLOOKUP("twins",[1]pl!$N:$N,pos!AC168),)</f>
        <v>0</v>
      </c>
      <c r="AD168" s="6">
        <f>IFERROR(HLOOKUP("twins",[1]pl!$N:$N,pos!AD168),)</f>
        <v>0</v>
      </c>
      <c r="AE168" s="6">
        <f>IFERROR(HLOOKUP("twins",[1]pl!$N:$N,pos!AE168),)</f>
        <v>0</v>
      </c>
    </row>
    <row r="169" spans="1:31" x14ac:dyDescent="0.25">
      <c r="A169" s="6">
        <f>IFERROR(HLOOKUP("twins",[1]pl!$N:$N,pos!A169),)</f>
        <v>0</v>
      </c>
      <c r="B169" s="6">
        <f>IFERROR(HLOOKUP("twins",[1]pl!$N:$N,pos!B169),)</f>
        <v>0</v>
      </c>
      <c r="C169" s="6">
        <f>IFERROR(HLOOKUP("twins",[1]pl!$N:$N,pos!C169),)</f>
        <v>0</v>
      </c>
      <c r="D169" s="6">
        <f>IFERROR(HLOOKUP("twins",[1]pl!$N:$N,pos!D169),)</f>
        <v>0</v>
      </c>
      <c r="E169" s="6">
        <f>IFERROR(HLOOKUP("twins",[1]pl!$N:$N,pos!E169),)</f>
        <v>0</v>
      </c>
      <c r="F169" s="6">
        <f>IFERROR(HLOOKUP("twins",[1]pl!$N:$N,pos!F169),)</f>
        <v>0</v>
      </c>
      <c r="G169" s="6">
        <f>IFERROR(HLOOKUP("twins",[1]pl!$N:$N,pos!G169),)</f>
        <v>0</v>
      </c>
      <c r="H169" s="6">
        <f>IFERROR(HLOOKUP("twins",[1]pl!$N:$N,pos!H169),)</f>
        <v>0</v>
      </c>
      <c r="I169" s="6">
        <f>IFERROR(HLOOKUP("twins",[1]pl!$N:$N,pos!I169),)</f>
        <v>0</v>
      </c>
      <c r="J169" s="6">
        <f>IFERROR(HLOOKUP("twins",[1]pl!$N:$N,pos!J169),)</f>
        <v>0</v>
      </c>
      <c r="K169" s="6">
        <f>IFERROR(HLOOKUP("twins",[1]pl!$N:$N,pos!K169),)</f>
        <v>0</v>
      </c>
      <c r="L169" s="6">
        <f>IFERROR(HLOOKUP("twins",[1]pl!$N:$N,pos!L169),)</f>
        <v>0</v>
      </c>
      <c r="M169" s="6">
        <f>IFERROR(HLOOKUP("twins",[1]pl!$N:$N,pos!M169),)</f>
        <v>0</v>
      </c>
      <c r="N169" s="6">
        <f>IFERROR(HLOOKUP("twins",[1]pl!$N:$N,pos!N169),)</f>
        <v>0</v>
      </c>
      <c r="O169" s="6">
        <f>IFERROR(HLOOKUP("twins",[1]pl!$N:$N,pos!O169),)</f>
        <v>0</v>
      </c>
      <c r="P169" s="6"/>
      <c r="Q169" s="6">
        <f>IFERROR(HLOOKUP("twins",[1]pl!$N:$N,pos!Q169),)</f>
        <v>0</v>
      </c>
      <c r="R169" s="6">
        <f>IFERROR(HLOOKUP("twins",[1]pl!$N:$N,pos!R169),)</f>
        <v>0</v>
      </c>
      <c r="S169" s="6">
        <f>IFERROR(HLOOKUP("twins",[1]pl!$N:$N,pos!S169),)</f>
        <v>0</v>
      </c>
      <c r="T169" s="6">
        <f>IFERROR(HLOOKUP("twins",[1]pl!$N:$N,pos!T169),)</f>
        <v>0</v>
      </c>
      <c r="U169" s="6">
        <f>IFERROR(HLOOKUP("twins",[1]pl!$N:$N,pos!U169),)</f>
        <v>0</v>
      </c>
      <c r="V169" s="6">
        <f>IFERROR(HLOOKUP("twins",[1]pl!$N:$N,pos!V169),)</f>
        <v>0</v>
      </c>
      <c r="W169" s="6">
        <f>IFERROR(HLOOKUP("twins",[1]pl!$N:$N,pos!W169),)</f>
        <v>0</v>
      </c>
      <c r="X169" s="6">
        <f>IFERROR(HLOOKUP("twins",[1]pl!$N:$N,pos!X169),)</f>
        <v>0</v>
      </c>
      <c r="Y169" s="6">
        <f>IFERROR(HLOOKUP("twins",[1]pl!$N:$N,pos!Y169),)</f>
        <v>0</v>
      </c>
      <c r="Z169" s="6">
        <f>IFERROR(HLOOKUP("twins",[1]pl!$N:$N,pos!Z169),)</f>
        <v>0</v>
      </c>
      <c r="AA169" s="6">
        <f>IFERROR(HLOOKUP("twins",[1]pl!$N:$N,pos!AA169),)</f>
        <v>0</v>
      </c>
      <c r="AB169" s="6">
        <f>IFERROR(HLOOKUP("twins",[1]pl!$N:$N,pos!AB169),)</f>
        <v>0</v>
      </c>
      <c r="AC169" s="6">
        <f>IFERROR(HLOOKUP("twins",[1]pl!$N:$N,pos!AC169),)</f>
        <v>0</v>
      </c>
      <c r="AD169" s="6">
        <f>IFERROR(HLOOKUP("twins",[1]pl!$N:$N,pos!AD169),)</f>
        <v>0</v>
      </c>
      <c r="AE169" s="6">
        <f>IFERROR(HLOOKUP("twins",[1]pl!$N:$N,pos!AE169),)</f>
        <v>0</v>
      </c>
    </row>
    <row r="170" spans="1:31" x14ac:dyDescent="0.25">
      <c r="A170" s="6">
        <f>IFERROR(HLOOKUP("twins",[1]pl!$N:$N,pos!A170),)</f>
        <v>0</v>
      </c>
      <c r="B170" s="6">
        <f>IFERROR(HLOOKUP("twins",[1]pl!$N:$N,pos!B170),)</f>
        <v>0</v>
      </c>
      <c r="C170" s="6">
        <f>IFERROR(HLOOKUP("twins",[1]pl!$N:$N,pos!C170),)</f>
        <v>0</v>
      </c>
      <c r="D170" s="6">
        <f>IFERROR(HLOOKUP("twins",[1]pl!$N:$N,pos!D170),)</f>
        <v>0</v>
      </c>
      <c r="E170" s="6">
        <f>IFERROR(HLOOKUP("twins",[1]pl!$N:$N,pos!E170),)</f>
        <v>0</v>
      </c>
      <c r="F170" s="6">
        <f>IFERROR(HLOOKUP("twins",[1]pl!$N:$N,pos!F170),)</f>
        <v>0</v>
      </c>
      <c r="G170" s="6">
        <f>IFERROR(HLOOKUP("twins",[1]pl!$N:$N,pos!G170),)</f>
        <v>0</v>
      </c>
      <c r="H170" s="6">
        <f>IFERROR(HLOOKUP("twins",[1]pl!$N:$N,pos!H170),)</f>
        <v>0</v>
      </c>
      <c r="I170" s="6">
        <f>IFERROR(HLOOKUP("twins",[1]pl!$N:$N,pos!I170),)</f>
        <v>0</v>
      </c>
      <c r="J170" s="6">
        <f>IFERROR(HLOOKUP("twins",[1]pl!$N:$N,pos!J170),)</f>
        <v>0</v>
      </c>
      <c r="K170" s="6">
        <f>IFERROR(HLOOKUP("twins",[1]pl!$N:$N,pos!K170),)</f>
        <v>0</v>
      </c>
      <c r="L170" s="6">
        <f>IFERROR(HLOOKUP("twins",[1]pl!$N:$N,pos!L170),)</f>
        <v>0</v>
      </c>
      <c r="M170" s="6">
        <f>IFERROR(HLOOKUP("twins",[1]pl!$N:$N,pos!M170),)</f>
        <v>0</v>
      </c>
      <c r="N170" s="6">
        <f>IFERROR(HLOOKUP("twins",[1]pl!$N:$N,pos!N170),)</f>
        <v>0</v>
      </c>
      <c r="O170" s="6">
        <f>IFERROR(HLOOKUP("twins",[1]pl!$N:$N,pos!O170),)</f>
        <v>0</v>
      </c>
      <c r="P170" s="6"/>
      <c r="Q170" s="6">
        <f>IFERROR(HLOOKUP("twins",[1]pl!$N:$N,pos!Q170),)</f>
        <v>0</v>
      </c>
      <c r="R170" s="6">
        <f>IFERROR(HLOOKUP("twins",[1]pl!$N:$N,pos!R170),)</f>
        <v>0</v>
      </c>
      <c r="S170" s="6">
        <f>IFERROR(HLOOKUP("twins",[1]pl!$N:$N,pos!S170),)</f>
        <v>0</v>
      </c>
      <c r="T170" s="6">
        <f>IFERROR(HLOOKUP("twins",[1]pl!$N:$N,pos!T170),)</f>
        <v>0</v>
      </c>
      <c r="U170" s="6">
        <f>IFERROR(HLOOKUP("twins",[1]pl!$N:$N,pos!U170),)</f>
        <v>0</v>
      </c>
      <c r="V170" s="6">
        <f>IFERROR(HLOOKUP("twins",[1]pl!$N:$N,pos!V170),)</f>
        <v>0</v>
      </c>
      <c r="W170" s="6">
        <f>IFERROR(HLOOKUP("twins",[1]pl!$N:$N,pos!W170),)</f>
        <v>0</v>
      </c>
      <c r="X170" s="6">
        <f>IFERROR(HLOOKUP("twins",[1]pl!$N:$N,pos!X170),)</f>
        <v>0</v>
      </c>
      <c r="Y170" s="6">
        <f>IFERROR(HLOOKUP("twins",[1]pl!$N:$N,pos!Y170),)</f>
        <v>0</v>
      </c>
      <c r="Z170" s="6">
        <f>IFERROR(HLOOKUP("twins",[1]pl!$N:$N,pos!Z170),)</f>
        <v>0</v>
      </c>
      <c r="AA170" s="6">
        <f>IFERROR(HLOOKUP("twins",[1]pl!$N:$N,pos!AA170),)</f>
        <v>0</v>
      </c>
      <c r="AB170" s="6">
        <f>IFERROR(HLOOKUP("twins",[1]pl!$N:$N,pos!AB170),)</f>
        <v>0</v>
      </c>
      <c r="AC170" s="6">
        <f>IFERROR(HLOOKUP("twins",[1]pl!$N:$N,pos!AC170),)</f>
        <v>0</v>
      </c>
      <c r="AD170" s="6">
        <f>IFERROR(HLOOKUP("twins",[1]pl!$N:$N,pos!AD170),)</f>
        <v>0</v>
      </c>
      <c r="AE170" s="6">
        <f>IFERROR(HLOOKUP("twins",[1]pl!$N:$N,pos!AE170),)</f>
        <v>0</v>
      </c>
    </row>
    <row r="171" spans="1:31" x14ac:dyDescent="0.25">
      <c r="A171" s="6">
        <f>IFERROR(HLOOKUP("twins",[1]pl!$N:$N,pos!A171),)</f>
        <v>0</v>
      </c>
      <c r="B171" s="6">
        <f>IFERROR(HLOOKUP("twins",[1]pl!$N:$N,pos!B171),)</f>
        <v>0</v>
      </c>
      <c r="C171" s="6">
        <f>IFERROR(HLOOKUP("twins",[1]pl!$N:$N,pos!C171),)</f>
        <v>0</v>
      </c>
      <c r="D171" s="6">
        <f>IFERROR(HLOOKUP("twins",[1]pl!$N:$N,pos!D171),)</f>
        <v>0</v>
      </c>
      <c r="E171" s="6">
        <f>IFERROR(HLOOKUP("twins",[1]pl!$N:$N,pos!E171),)</f>
        <v>0</v>
      </c>
      <c r="F171" s="6">
        <f>IFERROR(HLOOKUP("twins",[1]pl!$N:$N,pos!F171),)</f>
        <v>0</v>
      </c>
      <c r="G171" s="6">
        <f>IFERROR(HLOOKUP("twins",[1]pl!$N:$N,pos!G171),)</f>
        <v>0</v>
      </c>
      <c r="H171" s="6">
        <f>IFERROR(HLOOKUP("twins",[1]pl!$N:$N,pos!H171),)</f>
        <v>0</v>
      </c>
      <c r="I171" s="6">
        <f>IFERROR(HLOOKUP("twins",[1]pl!$N:$N,pos!I171),)</f>
        <v>0</v>
      </c>
      <c r="J171" s="6">
        <f>IFERROR(HLOOKUP("twins",[1]pl!$N:$N,pos!J171),)</f>
        <v>0</v>
      </c>
      <c r="K171" s="6">
        <f>IFERROR(HLOOKUP("twins",[1]pl!$N:$N,pos!K171),)</f>
        <v>0</v>
      </c>
      <c r="L171" s="6">
        <f>IFERROR(HLOOKUP("twins",[1]pl!$N:$N,pos!L171),)</f>
        <v>0</v>
      </c>
      <c r="M171" s="6">
        <f>IFERROR(HLOOKUP("twins",[1]pl!$N:$N,pos!M171),)</f>
        <v>0</v>
      </c>
      <c r="N171" s="6">
        <f>IFERROR(HLOOKUP("twins",[1]pl!$N:$N,pos!N171),)</f>
        <v>0</v>
      </c>
      <c r="O171" s="6">
        <f>IFERROR(HLOOKUP("twins",[1]pl!$N:$N,pos!O171),)</f>
        <v>0</v>
      </c>
      <c r="P171" s="6"/>
      <c r="Q171" s="6">
        <f>IFERROR(HLOOKUP("twins",[1]pl!$N:$N,pos!Q171),)</f>
        <v>0</v>
      </c>
      <c r="R171" s="6">
        <f>IFERROR(HLOOKUP("twins",[1]pl!$N:$N,pos!R171),)</f>
        <v>0</v>
      </c>
      <c r="S171" s="6">
        <f>IFERROR(HLOOKUP("twins",[1]pl!$N:$N,pos!S171),)</f>
        <v>0</v>
      </c>
      <c r="T171" s="6">
        <f>IFERROR(HLOOKUP("twins",[1]pl!$N:$N,pos!T171),)</f>
        <v>0</v>
      </c>
      <c r="U171" s="6">
        <f>IFERROR(HLOOKUP("twins",[1]pl!$N:$N,pos!U171),)</f>
        <v>0</v>
      </c>
      <c r="V171" s="6">
        <f>IFERROR(HLOOKUP("twins",[1]pl!$N:$N,pos!V171),)</f>
        <v>0</v>
      </c>
      <c r="W171" s="6">
        <f>IFERROR(HLOOKUP("twins",[1]pl!$N:$N,pos!W171),)</f>
        <v>0</v>
      </c>
      <c r="X171" s="6">
        <f>IFERROR(HLOOKUP("twins",[1]pl!$N:$N,pos!X171),)</f>
        <v>0</v>
      </c>
      <c r="Y171" s="6">
        <f>IFERROR(HLOOKUP("twins",[1]pl!$N:$N,pos!Y171),)</f>
        <v>0</v>
      </c>
      <c r="Z171" s="6">
        <f>IFERROR(HLOOKUP("twins",[1]pl!$N:$N,pos!Z171),)</f>
        <v>0</v>
      </c>
      <c r="AA171" s="6">
        <f>IFERROR(HLOOKUP("twins",[1]pl!$N:$N,pos!AA171),)</f>
        <v>0</v>
      </c>
      <c r="AB171" s="6">
        <f>IFERROR(HLOOKUP("twins",[1]pl!$N:$N,pos!AB171),)</f>
        <v>0</v>
      </c>
      <c r="AC171" s="6">
        <f>IFERROR(HLOOKUP("twins",[1]pl!$N:$N,pos!AC171),)</f>
        <v>0</v>
      </c>
      <c r="AD171" s="6">
        <f>IFERROR(HLOOKUP("twins",[1]pl!$N:$N,pos!AD171),)</f>
        <v>0</v>
      </c>
      <c r="AE171" s="6">
        <f>IFERROR(HLOOKUP("twins",[1]pl!$N:$N,pos!AE171),)</f>
        <v>0</v>
      </c>
    </row>
    <row r="172" spans="1:31" x14ac:dyDescent="0.25">
      <c r="A172" s="6">
        <f>IFERROR(HLOOKUP("twins",[1]pl!$N:$N,pos!A172),)</f>
        <v>0</v>
      </c>
      <c r="B172" s="6">
        <f>IFERROR(HLOOKUP("twins",[1]pl!$N:$N,pos!B172),)</f>
        <v>0</v>
      </c>
      <c r="C172" s="6">
        <f>IFERROR(HLOOKUP("twins",[1]pl!$N:$N,pos!C172),)</f>
        <v>0</v>
      </c>
      <c r="D172" s="6">
        <f>IFERROR(HLOOKUP("twins",[1]pl!$N:$N,pos!D172),)</f>
        <v>0</v>
      </c>
      <c r="E172" s="6">
        <f>IFERROR(HLOOKUP("twins",[1]pl!$N:$N,pos!E172),)</f>
        <v>0</v>
      </c>
      <c r="F172" s="6">
        <f>IFERROR(HLOOKUP("twins",[1]pl!$N:$N,pos!F172),)</f>
        <v>0</v>
      </c>
      <c r="G172" s="6">
        <f>IFERROR(HLOOKUP("twins",[1]pl!$N:$N,pos!G172),)</f>
        <v>0</v>
      </c>
      <c r="H172" s="6">
        <f>IFERROR(HLOOKUP("twins",[1]pl!$N:$N,pos!H172),)</f>
        <v>0</v>
      </c>
      <c r="I172" s="6">
        <f>IFERROR(HLOOKUP("twins",[1]pl!$N:$N,pos!I172),)</f>
        <v>0</v>
      </c>
      <c r="J172" s="6">
        <f>IFERROR(HLOOKUP("twins",[1]pl!$N:$N,pos!J172),)</f>
        <v>0</v>
      </c>
      <c r="K172" s="6">
        <f>IFERROR(HLOOKUP("twins",[1]pl!$N:$N,pos!K172),)</f>
        <v>0</v>
      </c>
      <c r="L172" s="6">
        <f>IFERROR(HLOOKUP("twins",[1]pl!$N:$N,pos!L172),)</f>
        <v>0</v>
      </c>
      <c r="M172" s="6">
        <f>IFERROR(HLOOKUP("twins",[1]pl!$N:$N,pos!M172),)</f>
        <v>0</v>
      </c>
      <c r="N172" s="6">
        <f>IFERROR(HLOOKUP("twins",[1]pl!$N:$N,pos!N172),)</f>
        <v>0</v>
      </c>
      <c r="O172" s="6">
        <f>IFERROR(HLOOKUP("twins",[1]pl!$N:$N,pos!O172),)</f>
        <v>0</v>
      </c>
      <c r="P172" s="6"/>
      <c r="Q172" s="6">
        <f>IFERROR(HLOOKUP("twins",[1]pl!$N:$N,pos!Q172),)</f>
        <v>0</v>
      </c>
      <c r="R172" s="6">
        <f>IFERROR(HLOOKUP("twins",[1]pl!$N:$N,pos!R172),)</f>
        <v>0</v>
      </c>
      <c r="S172" s="6">
        <f>IFERROR(HLOOKUP("twins",[1]pl!$N:$N,pos!S172),)</f>
        <v>0</v>
      </c>
      <c r="T172" s="6">
        <f>IFERROR(HLOOKUP("twins",[1]pl!$N:$N,pos!T172),)</f>
        <v>0</v>
      </c>
      <c r="U172" s="6">
        <f>IFERROR(HLOOKUP("twins",[1]pl!$N:$N,pos!U172),)</f>
        <v>0</v>
      </c>
      <c r="V172" s="6">
        <f>IFERROR(HLOOKUP("twins",[1]pl!$N:$N,pos!V172),)</f>
        <v>0</v>
      </c>
      <c r="W172" s="6">
        <f>IFERROR(HLOOKUP("twins",[1]pl!$N:$N,pos!W172),)</f>
        <v>0</v>
      </c>
      <c r="X172" s="6">
        <f>IFERROR(HLOOKUP("twins",[1]pl!$N:$N,pos!X172),)</f>
        <v>0</v>
      </c>
      <c r="Y172" s="6">
        <f>IFERROR(HLOOKUP("twins",[1]pl!$N:$N,pos!Y172),)</f>
        <v>0</v>
      </c>
      <c r="Z172" s="6">
        <f>IFERROR(HLOOKUP("twins",[1]pl!$N:$N,pos!Z172),)</f>
        <v>0</v>
      </c>
      <c r="AA172" s="6">
        <f>IFERROR(HLOOKUP("twins",[1]pl!$N:$N,pos!AA172),)</f>
        <v>0</v>
      </c>
      <c r="AB172" s="6">
        <f>IFERROR(HLOOKUP("twins",[1]pl!$N:$N,pos!AB172),)</f>
        <v>0</v>
      </c>
      <c r="AC172" s="6">
        <f>IFERROR(HLOOKUP("twins",[1]pl!$N:$N,pos!AC172),)</f>
        <v>0</v>
      </c>
      <c r="AD172" s="6">
        <f>IFERROR(HLOOKUP("twins",[1]pl!$N:$N,pos!AD172),)</f>
        <v>0</v>
      </c>
      <c r="AE172" s="6">
        <f>IFERROR(HLOOKUP("twins",[1]pl!$N:$N,pos!AE172),)</f>
        <v>0</v>
      </c>
    </row>
    <row r="173" spans="1:31" x14ac:dyDescent="0.25">
      <c r="A173" s="6">
        <f>IFERROR(HLOOKUP("twins",[1]pl!$N:$N,pos!A173),)</f>
        <v>0</v>
      </c>
      <c r="B173" s="6">
        <f>IFERROR(HLOOKUP("twins",[1]pl!$N:$N,pos!B173),)</f>
        <v>0</v>
      </c>
      <c r="C173" s="6">
        <f>IFERROR(HLOOKUP("twins",[1]pl!$N:$N,pos!C173),)</f>
        <v>0</v>
      </c>
      <c r="D173" s="6">
        <f>IFERROR(HLOOKUP("twins",[1]pl!$N:$N,pos!D173),)</f>
        <v>0</v>
      </c>
      <c r="E173" s="6">
        <f>IFERROR(HLOOKUP("twins",[1]pl!$N:$N,pos!E173),)</f>
        <v>0</v>
      </c>
      <c r="F173" s="6">
        <f>IFERROR(HLOOKUP("twins",[1]pl!$N:$N,pos!F173),)</f>
        <v>0</v>
      </c>
      <c r="G173" s="6">
        <f>IFERROR(HLOOKUP("twins",[1]pl!$N:$N,pos!G173),)</f>
        <v>0</v>
      </c>
      <c r="H173" s="6">
        <f>IFERROR(HLOOKUP("twins",[1]pl!$N:$N,pos!H173),)</f>
        <v>0</v>
      </c>
      <c r="I173" s="6">
        <f>IFERROR(HLOOKUP("twins",[1]pl!$N:$N,pos!I173),)</f>
        <v>0</v>
      </c>
      <c r="J173" s="6">
        <f>IFERROR(HLOOKUP("twins",[1]pl!$N:$N,pos!J173),)</f>
        <v>0</v>
      </c>
      <c r="K173" s="6">
        <f>IFERROR(HLOOKUP("twins",[1]pl!$N:$N,pos!K173),)</f>
        <v>0</v>
      </c>
      <c r="L173" s="6">
        <f>IFERROR(HLOOKUP("twins",[1]pl!$N:$N,pos!L173),)</f>
        <v>0</v>
      </c>
      <c r="M173" s="6">
        <f>IFERROR(HLOOKUP("twins",[1]pl!$N:$N,pos!M173),)</f>
        <v>0</v>
      </c>
      <c r="N173" s="6">
        <f>IFERROR(HLOOKUP("twins",[1]pl!$N:$N,pos!N173),)</f>
        <v>0</v>
      </c>
      <c r="O173" s="6">
        <f>IFERROR(HLOOKUP("twins",[1]pl!$N:$N,pos!O173),)</f>
        <v>0</v>
      </c>
      <c r="P173" s="6"/>
      <c r="Q173" s="6">
        <f>IFERROR(HLOOKUP("twins",[1]pl!$N:$N,pos!Q173),)</f>
        <v>0</v>
      </c>
      <c r="R173" s="6">
        <f>IFERROR(HLOOKUP("twins",[1]pl!$N:$N,pos!R173),)</f>
        <v>0</v>
      </c>
      <c r="S173" s="6">
        <f>IFERROR(HLOOKUP("twins",[1]pl!$N:$N,pos!S173),)</f>
        <v>0</v>
      </c>
      <c r="T173" s="6">
        <f>IFERROR(HLOOKUP("twins",[1]pl!$N:$N,pos!T173),)</f>
        <v>0</v>
      </c>
      <c r="U173" s="6">
        <f>IFERROR(HLOOKUP("twins",[1]pl!$N:$N,pos!U173),)</f>
        <v>0</v>
      </c>
      <c r="V173" s="6">
        <f>IFERROR(HLOOKUP("twins",[1]pl!$N:$N,pos!V173),)</f>
        <v>0</v>
      </c>
      <c r="W173" s="6">
        <f>IFERROR(HLOOKUP("twins",[1]pl!$N:$N,pos!W173),)</f>
        <v>0</v>
      </c>
      <c r="X173" s="6">
        <f>IFERROR(HLOOKUP("twins",[1]pl!$N:$N,pos!X173),)</f>
        <v>0</v>
      </c>
      <c r="Y173" s="6">
        <f>IFERROR(HLOOKUP("twins",[1]pl!$N:$N,pos!Y173),)</f>
        <v>0</v>
      </c>
      <c r="Z173" s="6">
        <f>IFERROR(HLOOKUP("twins",[1]pl!$N:$N,pos!Z173),)</f>
        <v>0</v>
      </c>
      <c r="AA173" s="6">
        <f>IFERROR(HLOOKUP("twins",[1]pl!$N:$N,pos!AA173),)</f>
        <v>0</v>
      </c>
      <c r="AB173" s="6">
        <f>IFERROR(HLOOKUP("twins",[1]pl!$N:$N,pos!AB173),)</f>
        <v>0</v>
      </c>
      <c r="AC173" s="6">
        <f>IFERROR(HLOOKUP("twins",[1]pl!$N:$N,pos!AC173),)</f>
        <v>0</v>
      </c>
      <c r="AD173" s="6">
        <f>IFERROR(HLOOKUP("twins",[1]pl!$N:$N,pos!AD173),)</f>
        <v>0</v>
      </c>
      <c r="AE173" s="6">
        <f>IFERROR(HLOOKUP("twins",[1]pl!$N:$N,pos!AE173),)</f>
        <v>0</v>
      </c>
    </row>
    <row r="174" spans="1:31" x14ac:dyDescent="0.25">
      <c r="A174" s="6">
        <f>IFERROR(HLOOKUP("twins",[1]pl!$N:$N,pos!A174),)</f>
        <v>0</v>
      </c>
      <c r="B174" s="6">
        <f>IFERROR(HLOOKUP("twins",[1]pl!$N:$N,pos!B174),)</f>
        <v>0</v>
      </c>
      <c r="C174" s="6">
        <f>IFERROR(HLOOKUP("twins",[1]pl!$N:$N,pos!C174),)</f>
        <v>0</v>
      </c>
      <c r="D174" s="6">
        <f>IFERROR(HLOOKUP("twins",[1]pl!$N:$N,pos!D174),)</f>
        <v>0</v>
      </c>
      <c r="E174" s="6">
        <f>IFERROR(HLOOKUP("twins",[1]pl!$N:$N,pos!E174),)</f>
        <v>0</v>
      </c>
      <c r="F174" s="6">
        <f>IFERROR(HLOOKUP("twins",[1]pl!$N:$N,pos!F174),)</f>
        <v>0</v>
      </c>
      <c r="G174" s="6">
        <f>IFERROR(HLOOKUP("twins",[1]pl!$N:$N,pos!G174),)</f>
        <v>0</v>
      </c>
      <c r="H174" s="6">
        <f>IFERROR(HLOOKUP("twins",[1]pl!$N:$N,pos!H174),)</f>
        <v>0</v>
      </c>
      <c r="I174" s="6">
        <f>IFERROR(HLOOKUP("twins",[1]pl!$N:$N,pos!I174),)</f>
        <v>0</v>
      </c>
      <c r="J174" s="6">
        <f>IFERROR(HLOOKUP("twins",[1]pl!$N:$N,pos!J174),)</f>
        <v>0</v>
      </c>
      <c r="K174" s="6">
        <f>IFERROR(HLOOKUP("twins",[1]pl!$N:$N,pos!K174),)</f>
        <v>0</v>
      </c>
      <c r="L174" s="6">
        <f>IFERROR(HLOOKUP("twins",[1]pl!$N:$N,pos!L174),)</f>
        <v>0</v>
      </c>
      <c r="M174" s="6">
        <f>IFERROR(HLOOKUP("twins",[1]pl!$N:$N,pos!M174),)</f>
        <v>0</v>
      </c>
      <c r="N174" s="6">
        <f>IFERROR(HLOOKUP("twins",[1]pl!$N:$N,pos!N174),)</f>
        <v>0</v>
      </c>
      <c r="O174" s="6">
        <f>IFERROR(HLOOKUP("twins",[1]pl!$N:$N,pos!O174),)</f>
        <v>0</v>
      </c>
      <c r="P174" s="6"/>
      <c r="Q174" s="6">
        <f>IFERROR(HLOOKUP("twins",[1]pl!$N:$N,pos!Q174),)</f>
        <v>0</v>
      </c>
      <c r="R174" s="6">
        <f>IFERROR(HLOOKUP("twins",[1]pl!$N:$N,pos!R174),)</f>
        <v>0</v>
      </c>
      <c r="S174" s="6">
        <f>IFERROR(HLOOKUP("twins",[1]pl!$N:$N,pos!S174),)</f>
        <v>0</v>
      </c>
      <c r="T174" s="6">
        <f>IFERROR(HLOOKUP("twins",[1]pl!$N:$N,pos!T174),)</f>
        <v>0</v>
      </c>
      <c r="U174" s="6">
        <f>IFERROR(HLOOKUP("twins",[1]pl!$N:$N,pos!U174),)</f>
        <v>0</v>
      </c>
      <c r="V174" s="6">
        <f>IFERROR(HLOOKUP("twins",[1]pl!$N:$N,pos!V174),)</f>
        <v>0</v>
      </c>
      <c r="W174" s="6">
        <f>IFERROR(HLOOKUP("twins",[1]pl!$N:$N,pos!W174),)</f>
        <v>0</v>
      </c>
      <c r="X174" s="6">
        <f>IFERROR(HLOOKUP("twins",[1]pl!$N:$N,pos!X174),)</f>
        <v>0</v>
      </c>
      <c r="Y174" s="6">
        <f>IFERROR(HLOOKUP("twins",[1]pl!$N:$N,pos!Y174),)</f>
        <v>0</v>
      </c>
      <c r="Z174" s="6">
        <f>IFERROR(HLOOKUP("twins",[1]pl!$N:$N,pos!Z174),)</f>
        <v>0</v>
      </c>
      <c r="AA174" s="6">
        <f>IFERROR(HLOOKUP("twins",[1]pl!$N:$N,pos!AA174),)</f>
        <v>0</v>
      </c>
      <c r="AB174" s="6">
        <f>IFERROR(HLOOKUP("twins",[1]pl!$N:$N,pos!AB174),)</f>
        <v>0</v>
      </c>
      <c r="AC174" s="6">
        <f>IFERROR(HLOOKUP("twins",[1]pl!$N:$N,pos!AC174),)</f>
        <v>0</v>
      </c>
      <c r="AD174" s="6">
        <f>IFERROR(HLOOKUP("twins",[1]pl!$N:$N,pos!AD174),)</f>
        <v>0</v>
      </c>
      <c r="AE174" s="6">
        <f>IFERROR(HLOOKUP("twins",[1]pl!$N:$N,pos!AE174),)</f>
        <v>0</v>
      </c>
    </row>
    <row r="175" spans="1:31" x14ac:dyDescent="0.25">
      <c r="A175" s="6">
        <f>IFERROR(HLOOKUP("twins",[1]pl!$N:$N,pos!A175),)</f>
        <v>0</v>
      </c>
      <c r="B175" s="6">
        <f>IFERROR(HLOOKUP("twins",[1]pl!$N:$N,pos!B175),)</f>
        <v>0</v>
      </c>
      <c r="C175" s="6">
        <f>IFERROR(HLOOKUP("twins",[1]pl!$N:$N,pos!C175),)</f>
        <v>0</v>
      </c>
      <c r="D175" s="6">
        <f>IFERROR(HLOOKUP("twins",[1]pl!$N:$N,pos!D175),)</f>
        <v>0</v>
      </c>
      <c r="E175" s="6">
        <f>IFERROR(HLOOKUP("twins",[1]pl!$N:$N,pos!E175),)</f>
        <v>0</v>
      </c>
      <c r="F175" s="6">
        <f>IFERROR(HLOOKUP("twins",[1]pl!$N:$N,pos!F175),)</f>
        <v>0</v>
      </c>
      <c r="G175" s="6">
        <f>IFERROR(HLOOKUP("twins",[1]pl!$N:$N,pos!G175),)</f>
        <v>0</v>
      </c>
      <c r="H175" s="6">
        <f>IFERROR(HLOOKUP("twins",[1]pl!$N:$N,pos!H175),)</f>
        <v>0</v>
      </c>
      <c r="I175" s="6">
        <f>IFERROR(HLOOKUP("twins",[1]pl!$N:$N,pos!I175),)</f>
        <v>0</v>
      </c>
      <c r="J175" s="6">
        <f>IFERROR(HLOOKUP("twins",[1]pl!$N:$N,pos!J175),)</f>
        <v>0</v>
      </c>
      <c r="K175" s="6">
        <f>IFERROR(HLOOKUP("twins",[1]pl!$N:$N,pos!K175),)</f>
        <v>0</v>
      </c>
      <c r="L175" s="6">
        <f>IFERROR(HLOOKUP("twins",[1]pl!$N:$N,pos!L175),)</f>
        <v>0</v>
      </c>
      <c r="M175" s="6">
        <f>IFERROR(HLOOKUP("twins",[1]pl!$N:$N,pos!M175),)</f>
        <v>0</v>
      </c>
      <c r="N175" s="6">
        <f>IFERROR(HLOOKUP("twins",[1]pl!$N:$N,pos!N175),)</f>
        <v>0</v>
      </c>
      <c r="O175" s="6">
        <f>IFERROR(HLOOKUP("twins",[1]pl!$N:$N,pos!O175),)</f>
        <v>0</v>
      </c>
      <c r="P175" s="6"/>
      <c r="Q175" s="6">
        <f>IFERROR(HLOOKUP("twins",[1]pl!$N:$N,pos!Q175),)</f>
        <v>0</v>
      </c>
      <c r="R175" s="6">
        <f>IFERROR(HLOOKUP("twins",[1]pl!$N:$N,pos!R175),)</f>
        <v>0</v>
      </c>
      <c r="S175" s="6">
        <f>IFERROR(HLOOKUP("twins",[1]pl!$N:$N,pos!S175),)</f>
        <v>0</v>
      </c>
      <c r="T175" s="6">
        <f>IFERROR(HLOOKUP("twins",[1]pl!$N:$N,pos!T175),)</f>
        <v>0</v>
      </c>
      <c r="U175" s="6">
        <f>IFERROR(HLOOKUP("twins",[1]pl!$N:$N,pos!U175),)</f>
        <v>0</v>
      </c>
      <c r="V175" s="6">
        <f>IFERROR(HLOOKUP("twins",[1]pl!$N:$N,pos!V175),)</f>
        <v>0</v>
      </c>
      <c r="W175" s="6">
        <f>IFERROR(HLOOKUP("twins",[1]pl!$N:$N,pos!W175),)</f>
        <v>0</v>
      </c>
      <c r="X175" s="6">
        <f>IFERROR(HLOOKUP("twins",[1]pl!$N:$N,pos!X175),)</f>
        <v>0</v>
      </c>
      <c r="Y175" s="6">
        <f>IFERROR(HLOOKUP("twins",[1]pl!$N:$N,pos!Y175),)</f>
        <v>0</v>
      </c>
      <c r="Z175" s="6">
        <f>IFERROR(HLOOKUP("twins",[1]pl!$N:$N,pos!Z175),)</f>
        <v>0</v>
      </c>
      <c r="AA175" s="6">
        <f>IFERROR(HLOOKUP("twins",[1]pl!$N:$N,pos!AA175),)</f>
        <v>0</v>
      </c>
      <c r="AB175" s="6">
        <f>IFERROR(HLOOKUP("twins",[1]pl!$N:$N,pos!AB175),)</f>
        <v>0</v>
      </c>
      <c r="AC175" s="6">
        <f>IFERROR(HLOOKUP("twins",[1]pl!$N:$N,pos!AC175),)</f>
        <v>0</v>
      </c>
      <c r="AD175" s="6">
        <f>IFERROR(HLOOKUP("twins",[1]pl!$N:$N,pos!AD175),)</f>
        <v>0</v>
      </c>
      <c r="AE175" s="6">
        <f>IFERROR(HLOOKUP("twins",[1]pl!$N:$N,pos!AE175),)</f>
        <v>0</v>
      </c>
    </row>
    <row r="176" spans="1:31" x14ac:dyDescent="0.25">
      <c r="A176" s="6">
        <f>IFERROR(HLOOKUP("twins",[1]pl!$N:$N,pos!A176),)</f>
        <v>0</v>
      </c>
      <c r="B176" s="6">
        <f>IFERROR(HLOOKUP("twins",[1]pl!$N:$N,pos!B176),)</f>
        <v>0</v>
      </c>
      <c r="C176" s="6">
        <f>IFERROR(HLOOKUP("twins",[1]pl!$N:$N,pos!C176),)</f>
        <v>0</v>
      </c>
      <c r="D176" s="6">
        <f>IFERROR(HLOOKUP("twins",[1]pl!$N:$N,pos!D176),)</f>
        <v>0</v>
      </c>
      <c r="E176" s="6">
        <f>IFERROR(HLOOKUP("twins",[1]pl!$N:$N,pos!E176),)</f>
        <v>0</v>
      </c>
      <c r="F176" s="6">
        <f>IFERROR(HLOOKUP("twins",[1]pl!$N:$N,pos!F176),)</f>
        <v>0</v>
      </c>
      <c r="G176" s="6">
        <f>IFERROR(HLOOKUP("twins",[1]pl!$N:$N,pos!G176),)</f>
        <v>0</v>
      </c>
      <c r="H176" s="6">
        <f>IFERROR(HLOOKUP("twins",[1]pl!$N:$N,pos!H176),)</f>
        <v>0</v>
      </c>
      <c r="I176" s="6">
        <f>IFERROR(HLOOKUP("twins",[1]pl!$N:$N,pos!I176),)</f>
        <v>0</v>
      </c>
      <c r="J176" s="6">
        <f>IFERROR(HLOOKUP("twins",[1]pl!$N:$N,pos!J176),)</f>
        <v>0</v>
      </c>
      <c r="K176" s="6">
        <f>IFERROR(HLOOKUP("twins",[1]pl!$N:$N,pos!K176),)</f>
        <v>0</v>
      </c>
      <c r="L176" s="6">
        <f>IFERROR(HLOOKUP("twins",[1]pl!$N:$N,pos!L176),)</f>
        <v>0</v>
      </c>
      <c r="M176" s="6">
        <f>IFERROR(HLOOKUP("twins",[1]pl!$N:$N,pos!M176),)</f>
        <v>0</v>
      </c>
      <c r="N176" s="6">
        <f>IFERROR(HLOOKUP("twins",[1]pl!$N:$N,pos!N176),)</f>
        <v>0</v>
      </c>
      <c r="O176" s="6">
        <f>IFERROR(HLOOKUP("twins",[1]pl!$N:$N,pos!O176),)</f>
        <v>0</v>
      </c>
      <c r="P176" s="6"/>
      <c r="Q176" s="6">
        <f>IFERROR(HLOOKUP("twins",[1]pl!$N:$N,pos!Q176),)</f>
        <v>0</v>
      </c>
      <c r="R176" s="6">
        <f>IFERROR(HLOOKUP("twins",[1]pl!$N:$N,pos!R176),)</f>
        <v>0</v>
      </c>
      <c r="S176" s="6">
        <f>IFERROR(HLOOKUP("twins",[1]pl!$N:$N,pos!S176),)</f>
        <v>0</v>
      </c>
      <c r="T176" s="6">
        <f>IFERROR(HLOOKUP("twins",[1]pl!$N:$N,pos!T176),)</f>
        <v>0</v>
      </c>
      <c r="U176" s="6">
        <f>IFERROR(HLOOKUP("twins",[1]pl!$N:$N,pos!U176),)</f>
        <v>0</v>
      </c>
      <c r="V176" s="6">
        <f>IFERROR(HLOOKUP("twins",[1]pl!$N:$N,pos!V176),)</f>
        <v>0</v>
      </c>
      <c r="W176" s="6">
        <f>IFERROR(HLOOKUP("twins",[1]pl!$N:$N,pos!W176),)</f>
        <v>0</v>
      </c>
      <c r="X176" s="6">
        <f>IFERROR(HLOOKUP("twins",[1]pl!$N:$N,pos!X176),)</f>
        <v>0</v>
      </c>
      <c r="Y176" s="6">
        <f>IFERROR(HLOOKUP("twins",[1]pl!$N:$N,pos!Y176),)</f>
        <v>0</v>
      </c>
      <c r="Z176" s="6">
        <f>IFERROR(HLOOKUP("twins",[1]pl!$N:$N,pos!Z176),)</f>
        <v>0</v>
      </c>
      <c r="AA176" s="6">
        <f>IFERROR(HLOOKUP("twins",[1]pl!$N:$N,pos!AA176),)</f>
        <v>0</v>
      </c>
      <c r="AB176" s="6">
        <f>IFERROR(HLOOKUP("twins",[1]pl!$N:$N,pos!AB176),)</f>
        <v>0</v>
      </c>
      <c r="AC176" s="6">
        <f>IFERROR(HLOOKUP("twins",[1]pl!$N:$N,pos!AC176),)</f>
        <v>0</v>
      </c>
      <c r="AD176" s="6">
        <f>IFERROR(HLOOKUP("twins",[1]pl!$N:$N,pos!AD176),)</f>
        <v>0</v>
      </c>
      <c r="AE176" s="6">
        <f>IFERROR(HLOOKUP("twins",[1]pl!$N:$N,pos!AE176),)</f>
        <v>0</v>
      </c>
    </row>
    <row r="177" spans="1:31" x14ac:dyDescent="0.25">
      <c r="A177" s="6">
        <f>IFERROR(HLOOKUP("twins",[1]pl!$N:$N,pos!A177),)</f>
        <v>0</v>
      </c>
      <c r="B177" s="6">
        <f>IFERROR(HLOOKUP("twins",[1]pl!$N:$N,pos!B177),)</f>
        <v>0</v>
      </c>
      <c r="C177" s="6">
        <f>IFERROR(HLOOKUP("twins",[1]pl!$N:$N,pos!C177),)</f>
        <v>0</v>
      </c>
      <c r="D177" s="6">
        <f>IFERROR(HLOOKUP("twins",[1]pl!$N:$N,pos!D177),)</f>
        <v>0</v>
      </c>
      <c r="E177" s="6">
        <f>IFERROR(HLOOKUP("twins",[1]pl!$N:$N,pos!E177),)</f>
        <v>0</v>
      </c>
      <c r="F177" s="6">
        <f>IFERROR(HLOOKUP("twins",[1]pl!$N:$N,pos!F177),)</f>
        <v>0</v>
      </c>
      <c r="G177" s="6">
        <f>IFERROR(HLOOKUP("twins",[1]pl!$N:$N,pos!G177),)</f>
        <v>0</v>
      </c>
      <c r="H177" s="6">
        <f>IFERROR(HLOOKUP("twins",[1]pl!$N:$N,pos!H177),)</f>
        <v>0</v>
      </c>
      <c r="I177" s="6">
        <f>IFERROR(HLOOKUP("twins",[1]pl!$N:$N,pos!I177),)</f>
        <v>0</v>
      </c>
      <c r="J177" s="6">
        <f>IFERROR(HLOOKUP("twins",[1]pl!$N:$N,pos!J177),)</f>
        <v>0</v>
      </c>
      <c r="K177" s="6">
        <f>IFERROR(HLOOKUP("twins",[1]pl!$N:$N,pos!K177),)</f>
        <v>0</v>
      </c>
      <c r="L177" s="6">
        <f>IFERROR(HLOOKUP("twins",[1]pl!$N:$N,pos!L177),)</f>
        <v>0</v>
      </c>
      <c r="M177" s="6">
        <f>IFERROR(HLOOKUP("twins",[1]pl!$N:$N,pos!M177),)</f>
        <v>0</v>
      </c>
      <c r="N177" s="6">
        <f>IFERROR(HLOOKUP("twins",[1]pl!$N:$N,pos!N177),)</f>
        <v>0</v>
      </c>
      <c r="O177" s="6">
        <f>IFERROR(HLOOKUP("twins",[1]pl!$N:$N,pos!O177),)</f>
        <v>0</v>
      </c>
      <c r="P177" s="6"/>
      <c r="Q177" s="6">
        <f>IFERROR(HLOOKUP("twins",[1]pl!$N:$N,pos!Q177),)</f>
        <v>0</v>
      </c>
      <c r="R177" s="6">
        <f>IFERROR(HLOOKUP("twins",[1]pl!$N:$N,pos!R177),)</f>
        <v>0</v>
      </c>
      <c r="S177" s="6">
        <f>IFERROR(HLOOKUP("twins",[1]pl!$N:$N,pos!S177),)</f>
        <v>0</v>
      </c>
      <c r="T177" s="6">
        <f>IFERROR(HLOOKUP("twins",[1]pl!$N:$N,pos!T177),)</f>
        <v>0</v>
      </c>
      <c r="U177" s="6">
        <f>IFERROR(HLOOKUP("twins",[1]pl!$N:$N,pos!U177),)</f>
        <v>0</v>
      </c>
      <c r="V177" s="6">
        <f>IFERROR(HLOOKUP("twins",[1]pl!$N:$N,pos!V177),)</f>
        <v>0</v>
      </c>
      <c r="W177" s="6">
        <f>IFERROR(HLOOKUP("twins",[1]pl!$N:$N,pos!W177),)</f>
        <v>0</v>
      </c>
      <c r="X177" s="6">
        <f>IFERROR(HLOOKUP("twins",[1]pl!$N:$N,pos!X177),)</f>
        <v>0</v>
      </c>
      <c r="Y177" s="6">
        <f>IFERROR(HLOOKUP("twins",[1]pl!$N:$N,pos!Y177),)</f>
        <v>0</v>
      </c>
      <c r="Z177" s="6">
        <f>IFERROR(HLOOKUP("twins",[1]pl!$N:$N,pos!Z177),)</f>
        <v>0</v>
      </c>
      <c r="AA177" s="6">
        <f>IFERROR(HLOOKUP("twins",[1]pl!$N:$N,pos!AA177),)</f>
        <v>0</v>
      </c>
      <c r="AB177" s="6">
        <f>IFERROR(HLOOKUP("twins",[1]pl!$N:$N,pos!AB177),)</f>
        <v>0</v>
      </c>
      <c r="AC177" s="6">
        <f>IFERROR(HLOOKUP("twins",[1]pl!$N:$N,pos!AC177),)</f>
        <v>0</v>
      </c>
      <c r="AD177" s="6">
        <f>IFERROR(HLOOKUP("twins",[1]pl!$N:$N,pos!AD177),)</f>
        <v>0</v>
      </c>
      <c r="AE177" s="6">
        <f>IFERROR(HLOOKUP("twins",[1]pl!$N:$N,pos!AE177),)</f>
        <v>0</v>
      </c>
    </row>
    <row r="178" spans="1:31" x14ac:dyDescent="0.25">
      <c r="A178" s="6">
        <f>IFERROR(HLOOKUP("twins",[1]pl!$N:$N,pos!A178),)</f>
        <v>0</v>
      </c>
      <c r="B178" s="6">
        <f>IFERROR(HLOOKUP("twins",[1]pl!$N:$N,pos!B178),)</f>
        <v>0</v>
      </c>
      <c r="C178" s="6">
        <f>IFERROR(HLOOKUP("twins",[1]pl!$N:$N,pos!C178),)</f>
        <v>0</v>
      </c>
      <c r="D178" s="6">
        <f>IFERROR(HLOOKUP("twins",[1]pl!$N:$N,pos!D178),)</f>
        <v>0</v>
      </c>
      <c r="E178" s="6">
        <f>IFERROR(HLOOKUP("twins",[1]pl!$N:$N,pos!E178),)</f>
        <v>0</v>
      </c>
      <c r="F178" s="6">
        <f>IFERROR(HLOOKUP("twins",[1]pl!$N:$N,pos!F178),)</f>
        <v>0</v>
      </c>
      <c r="G178" s="6">
        <f>IFERROR(HLOOKUP("twins",[1]pl!$N:$N,pos!G178),)</f>
        <v>0</v>
      </c>
      <c r="H178" s="6">
        <f>IFERROR(HLOOKUP("twins",[1]pl!$N:$N,pos!H178),)</f>
        <v>0</v>
      </c>
      <c r="I178" s="6">
        <f>IFERROR(HLOOKUP("twins",[1]pl!$N:$N,pos!I178),)</f>
        <v>0</v>
      </c>
      <c r="J178" s="6">
        <f>IFERROR(HLOOKUP("twins",[1]pl!$N:$N,pos!J178),)</f>
        <v>0</v>
      </c>
      <c r="K178" s="6">
        <f>IFERROR(HLOOKUP("twins",[1]pl!$N:$N,pos!K178),)</f>
        <v>0</v>
      </c>
      <c r="L178" s="6">
        <f>IFERROR(HLOOKUP("twins",[1]pl!$N:$N,pos!L178),)</f>
        <v>0</v>
      </c>
      <c r="M178" s="6">
        <f>IFERROR(HLOOKUP("twins",[1]pl!$N:$N,pos!M178),)</f>
        <v>0</v>
      </c>
      <c r="N178" s="6">
        <f>IFERROR(HLOOKUP("twins",[1]pl!$N:$N,pos!N178),)</f>
        <v>0</v>
      </c>
      <c r="O178" s="6">
        <f>IFERROR(HLOOKUP("twins",[1]pl!$N:$N,pos!O178),)</f>
        <v>0</v>
      </c>
      <c r="P178" s="6"/>
      <c r="Q178" s="6">
        <f>IFERROR(HLOOKUP("twins",[1]pl!$N:$N,pos!Q178),)</f>
        <v>0</v>
      </c>
      <c r="R178" s="6">
        <f>IFERROR(HLOOKUP("twins",[1]pl!$N:$N,pos!R178),)</f>
        <v>0</v>
      </c>
      <c r="S178" s="6">
        <f>IFERROR(HLOOKUP("twins",[1]pl!$N:$N,pos!S178),)</f>
        <v>0</v>
      </c>
      <c r="T178" s="6">
        <f>IFERROR(HLOOKUP("twins",[1]pl!$N:$N,pos!T178),)</f>
        <v>0</v>
      </c>
      <c r="U178" s="6">
        <f>IFERROR(HLOOKUP("twins",[1]pl!$N:$N,pos!U178),)</f>
        <v>0</v>
      </c>
      <c r="V178" s="6">
        <f>IFERROR(HLOOKUP("twins",[1]pl!$N:$N,pos!V178),)</f>
        <v>0</v>
      </c>
      <c r="W178" s="6">
        <f>IFERROR(HLOOKUP("twins",[1]pl!$N:$N,pos!W178),)</f>
        <v>0</v>
      </c>
      <c r="X178" s="6">
        <f>IFERROR(HLOOKUP("twins",[1]pl!$N:$N,pos!X178),)</f>
        <v>0</v>
      </c>
      <c r="Y178" s="6">
        <f>IFERROR(HLOOKUP("twins",[1]pl!$N:$N,pos!Y178),)</f>
        <v>0</v>
      </c>
      <c r="Z178" s="6">
        <f>IFERROR(HLOOKUP("twins",[1]pl!$N:$N,pos!Z178),)</f>
        <v>0</v>
      </c>
      <c r="AA178" s="6">
        <f>IFERROR(HLOOKUP("twins",[1]pl!$N:$N,pos!AA178),)</f>
        <v>0</v>
      </c>
      <c r="AB178" s="6">
        <f>IFERROR(HLOOKUP("twins",[1]pl!$N:$N,pos!AB178),)</f>
        <v>0</v>
      </c>
      <c r="AC178" s="6">
        <f>IFERROR(HLOOKUP("twins",[1]pl!$N:$N,pos!AC178),)</f>
        <v>0</v>
      </c>
      <c r="AD178" s="6">
        <f>IFERROR(HLOOKUP("twins",[1]pl!$N:$N,pos!AD178),)</f>
        <v>0</v>
      </c>
      <c r="AE178" s="6">
        <f>IFERROR(HLOOKUP("twins",[1]pl!$N:$N,pos!AE178),)</f>
        <v>0</v>
      </c>
    </row>
    <row r="179" spans="1:31" x14ac:dyDescent="0.25">
      <c r="A179" s="6">
        <f>IFERROR(HLOOKUP("twins",[1]pl!$N:$N,pos!A179),)</f>
        <v>0</v>
      </c>
      <c r="B179" s="6">
        <f>IFERROR(HLOOKUP("twins",[1]pl!$N:$N,pos!B179),)</f>
        <v>0</v>
      </c>
      <c r="C179" s="6">
        <f>IFERROR(HLOOKUP("twins",[1]pl!$N:$N,pos!C179),)</f>
        <v>0</v>
      </c>
      <c r="D179" s="6">
        <f>IFERROR(HLOOKUP("twins",[1]pl!$N:$N,pos!D179),)</f>
        <v>0</v>
      </c>
      <c r="E179" s="6">
        <f>IFERROR(HLOOKUP("twins",[1]pl!$N:$N,pos!E179),)</f>
        <v>0</v>
      </c>
      <c r="F179" s="6">
        <f>IFERROR(HLOOKUP("twins",[1]pl!$N:$N,pos!F179),)</f>
        <v>0</v>
      </c>
      <c r="G179" s="6">
        <f>IFERROR(HLOOKUP("twins",[1]pl!$N:$N,pos!G179),)</f>
        <v>0</v>
      </c>
      <c r="H179" s="6">
        <f>IFERROR(HLOOKUP("twins",[1]pl!$N:$N,pos!H179),)</f>
        <v>0</v>
      </c>
      <c r="I179" s="6">
        <f>IFERROR(HLOOKUP("twins",[1]pl!$N:$N,pos!I179),)</f>
        <v>0</v>
      </c>
      <c r="J179" s="6">
        <f>IFERROR(HLOOKUP("twins",[1]pl!$N:$N,pos!J179),)</f>
        <v>0</v>
      </c>
      <c r="K179" s="6">
        <f>IFERROR(HLOOKUP("twins",[1]pl!$N:$N,pos!K179),)</f>
        <v>0</v>
      </c>
      <c r="L179" s="6">
        <f>IFERROR(HLOOKUP("twins",[1]pl!$N:$N,pos!L179),)</f>
        <v>0</v>
      </c>
      <c r="M179" s="6">
        <f>IFERROR(HLOOKUP("twins",[1]pl!$N:$N,pos!M179),)</f>
        <v>0</v>
      </c>
      <c r="N179" s="6">
        <f>IFERROR(HLOOKUP("twins",[1]pl!$N:$N,pos!N179),)</f>
        <v>0</v>
      </c>
      <c r="O179" s="6">
        <f>IFERROR(HLOOKUP("twins",[1]pl!$N:$N,pos!O179),)</f>
        <v>0</v>
      </c>
      <c r="P179" s="6"/>
      <c r="Q179" s="6">
        <f>IFERROR(HLOOKUP("twins",[1]pl!$N:$N,pos!Q179),)</f>
        <v>0</v>
      </c>
      <c r="R179" s="6">
        <f>IFERROR(HLOOKUP("twins",[1]pl!$N:$N,pos!R179),)</f>
        <v>0</v>
      </c>
      <c r="S179" s="6">
        <f>IFERROR(HLOOKUP("twins",[1]pl!$N:$N,pos!S179),)</f>
        <v>0</v>
      </c>
      <c r="T179" s="6">
        <f>IFERROR(HLOOKUP("twins",[1]pl!$N:$N,pos!T179),)</f>
        <v>0</v>
      </c>
      <c r="U179" s="6">
        <f>IFERROR(HLOOKUP("twins",[1]pl!$N:$N,pos!U179),)</f>
        <v>0</v>
      </c>
      <c r="V179" s="6">
        <f>IFERROR(HLOOKUP("twins",[1]pl!$N:$N,pos!V179),)</f>
        <v>0</v>
      </c>
      <c r="W179" s="6">
        <f>IFERROR(HLOOKUP("twins",[1]pl!$N:$N,pos!W179),)</f>
        <v>0</v>
      </c>
      <c r="X179" s="6">
        <f>IFERROR(HLOOKUP("twins",[1]pl!$N:$N,pos!X179),)</f>
        <v>0</v>
      </c>
      <c r="Y179" s="6">
        <f>IFERROR(HLOOKUP("twins",[1]pl!$N:$N,pos!Y179),)</f>
        <v>0</v>
      </c>
      <c r="Z179" s="6">
        <f>IFERROR(HLOOKUP("twins",[1]pl!$N:$N,pos!Z179),)</f>
        <v>0</v>
      </c>
      <c r="AA179" s="6">
        <f>IFERROR(HLOOKUP("twins",[1]pl!$N:$N,pos!AA179),)</f>
        <v>0</v>
      </c>
      <c r="AB179" s="6">
        <f>IFERROR(HLOOKUP("twins",[1]pl!$N:$N,pos!AB179),)</f>
        <v>0</v>
      </c>
      <c r="AC179" s="6">
        <f>IFERROR(HLOOKUP("twins",[1]pl!$N:$N,pos!AC179),)</f>
        <v>0</v>
      </c>
      <c r="AD179" s="6">
        <f>IFERROR(HLOOKUP("twins",[1]pl!$N:$N,pos!AD179),)</f>
        <v>0</v>
      </c>
      <c r="AE179" s="6">
        <f>IFERROR(HLOOKUP("twins",[1]pl!$N:$N,pos!AE179),)</f>
        <v>0</v>
      </c>
    </row>
    <row r="180" spans="1:31" x14ac:dyDescent="0.25">
      <c r="A180" s="6">
        <f>IFERROR(HLOOKUP("twins",[1]pl!$N:$N,pos!A180),)</f>
        <v>0</v>
      </c>
      <c r="B180" s="6">
        <f>IFERROR(HLOOKUP("twins",[1]pl!$N:$N,pos!B180),)</f>
        <v>0</v>
      </c>
      <c r="C180" s="6">
        <f>IFERROR(HLOOKUP("twins",[1]pl!$N:$N,pos!C180),)</f>
        <v>0</v>
      </c>
      <c r="D180" s="6">
        <f>IFERROR(HLOOKUP("twins",[1]pl!$N:$N,pos!D180),)</f>
        <v>0</v>
      </c>
      <c r="E180" s="6">
        <f>IFERROR(HLOOKUP("twins",[1]pl!$N:$N,pos!E180),)</f>
        <v>0</v>
      </c>
      <c r="F180" s="6">
        <f>IFERROR(HLOOKUP("twins",[1]pl!$N:$N,pos!F180),)</f>
        <v>0</v>
      </c>
      <c r="G180" s="6">
        <f>IFERROR(HLOOKUP("twins",[1]pl!$N:$N,pos!G180),)</f>
        <v>0</v>
      </c>
      <c r="H180" s="6">
        <f>IFERROR(HLOOKUP("twins",[1]pl!$N:$N,pos!H180),)</f>
        <v>0</v>
      </c>
      <c r="I180" s="6">
        <f>IFERROR(HLOOKUP("twins",[1]pl!$N:$N,pos!I180),)</f>
        <v>0</v>
      </c>
      <c r="J180" s="6">
        <f>IFERROR(HLOOKUP("twins",[1]pl!$N:$N,pos!J180),)</f>
        <v>0</v>
      </c>
      <c r="K180" s="6">
        <f>IFERROR(HLOOKUP("twins",[1]pl!$N:$N,pos!K180),)</f>
        <v>0</v>
      </c>
      <c r="L180" s="6">
        <f>IFERROR(HLOOKUP("twins",[1]pl!$N:$N,pos!L180),)</f>
        <v>0</v>
      </c>
      <c r="M180" s="6">
        <f>IFERROR(HLOOKUP("twins",[1]pl!$N:$N,pos!M180),)</f>
        <v>0</v>
      </c>
      <c r="N180" s="6">
        <f>IFERROR(HLOOKUP("twins",[1]pl!$N:$N,pos!N180),)</f>
        <v>0</v>
      </c>
      <c r="O180" s="6">
        <f>IFERROR(HLOOKUP("twins",[1]pl!$N:$N,pos!O180),)</f>
        <v>0</v>
      </c>
      <c r="P180" s="6"/>
      <c r="Q180" s="6">
        <f>IFERROR(HLOOKUP("twins",[1]pl!$N:$N,pos!Q180),)</f>
        <v>0</v>
      </c>
      <c r="R180" s="6">
        <f>IFERROR(HLOOKUP("twins",[1]pl!$N:$N,pos!R180),)</f>
        <v>0</v>
      </c>
      <c r="S180" s="6">
        <f>IFERROR(HLOOKUP("twins",[1]pl!$N:$N,pos!S180),)</f>
        <v>0</v>
      </c>
      <c r="T180" s="6">
        <f>IFERROR(HLOOKUP("twins",[1]pl!$N:$N,pos!T180),)</f>
        <v>0</v>
      </c>
      <c r="U180" s="6">
        <f>IFERROR(HLOOKUP("twins",[1]pl!$N:$N,pos!U180),)</f>
        <v>0</v>
      </c>
      <c r="V180" s="6">
        <f>IFERROR(HLOOKUP("twins",[1]pl!$N:$N,pos!V180),)</f>
        <v>0</v>
      </c>
      <c r="W180" s="6">
        <f>IFERROR(HLOOKUP("twins",[1]pl!$N:$N,pos!W180),)</f>
        <v>0</v>
      </c>
      <c r="X180" s="6">
        <f>IFERROR(HLOOKUP("twins",[1]pl!$N:$N,pos!X180),)</f>
        <v>0</v>
      </c>
      <c r="Y180" s="6">
        <f>IFERROR(HLOOKUP("twins",[1]pl!$N:$N,pos!Y180),)</f>
        <v>0</v>
      </c>
      <c r="Z180" s="6">
        <f>IFERROR(HLOOKUP("twins",[1]pl!$N:$N,pos!Z180),)</f>
        <v>0</v>
      </c>
      <c r="AA180" s="6">
        <f>IFERROR(HLOOKUP("twins",[1]pl!$N:$N,pos!AA180),)</f>
        <v>0</v>
      </c>
      <c r="AB180" s="6">
        <f>IFERROR(HLOOKUP("twins",[1]pl!$N:$N,pos!AB180),)</f>
        <v>0</v>
      </c>
      <c r="AC180" s="6">
        <f>IFERROR(HLOOKUP("twins",[1]pl!$N:$N,pos!AC180),)</f>
        <v>0</v>
      </c>
      <c r="AD180" s="6">
        <f>IFERROR(HLOOKUP("twins",[1]pl!$N:$N,pos!AD180),)</f>
        <v>0</v>
      </c>
      <c r="AE180" s="6">
        <f>IFERROR(HLOOKUP("twins",[1]pl!$N:$N,pos!AE180),)</f>
        <v>0</v>
      </c>
    </row>
    <row r="181" spans="1:31" x14ac:dyDescent="0.25">
      <c r="A181" s="6">
        <f>IFERROR(HLOOKUP("twins",[1]pl!$N:$N,pos!A181),)</f>
        <v>0</v>
      </c>
      <c r="B181" s="6">
        <f>IFERROR(HLOOKUP("twins",[1]pl!$N:$N,pos!B181),)</f>
        <v>0</v>
      </c>
      <c r="C181" s="6">
        <f>IFERROR(HLOOKUP("twins",[1]pl!$N:$N,pos!C181),)</f>
        <v>0</v>
      </c>
      <c r="D181" s="6">
        <f>IFERROR(HLOOKUP("twins",[1]pl!$N:$N,pos!D181),)</f>
        <v>0</v>
      </c>
      <c r="E181" s="6">
        <f>IFERROR(HLOOKUP("twins",[1]pl!$N:$N,pos!E181),)</f>
        <v>0</v>
      </c>
      <c r="F181" s="6">
        <f>IFERROR(HLOOKUP("twins",[1]pl!$N:$N,pos!F181),)</f>
        <v>0</v>
      </c>
      <c r="G181" s="6">
        <f>IFERROR(HLOOKUP("twins",[1]pl!$N:$N,pos!G181),)</f>
        <v>0</v>
      </c>
      <c r="H181" s="6">
        <f>IFERROR(HLOOKUP("twins",[1]pl!$N:$N,pos!H181),)</f>
        <v>0</v>
      </c>
      <c r="I181" s="6">
        <f>IFERROR(HLOOKUP("twins",[1]pl!$N:$N,pos!I181),)</f>
        <v>0</v>
      </c>
      <c r="J181" s="6">
        <f>IFERROR(HLOOKUP("twins",[1]pl!$N:$N,pos!J181),)</f>
        <v>0</v>
      </c>
      <c r="K181" s="6">
        <f>IFERROR(HLOOKUP("twins",[1]pl!$N:$N,pos!K181),)</f>
        <v>0</v>
      </c>
      <c r="L181" s="6">
        <f>IFERROR(HLOOKUP("twins",[1]pl!$N:$N,pos!L181),)</f>
        <v>0</v>
      </c>
      <c r="M181" s="6">
        <f>IFERROR(HLOOKUP("twins",[1]pl!$N:$N,pos!M181),)</f>
        <v>0</v>
      </c>
      <c r="N181" s="6">
        <f>IFERROR(HLOOKUP("twins",[1]pl!$N:$N,pos!N181),)</f>
        <v>0</v>
      </c>
      <c r="O181" s="6">
        <f>IFERROR(HLOOKUP("twins",[1]pl!$N:$N,pos!O181),)</f>
        <v>0</v>
      </c>
      <c r="P181" s="6"/>
      <c r="Q181" s="6">
        <f>IFERROR(HLOOKUP("twins",[1]pl!$N:$N,pos!Q181),)</f>
        <v>0</v>
      </c>
      <c r="R181" s="6">
        <f>IFERROR(HLOOKUP("twins",[1]pl!$N:$N,pos!R181),)</f>
        <v>0</v>
      </c>
      <c r="S181" s="6">
        <f>IFERROR(HLOOKUP("twins",[1]pl!$N:$N,pos!S181),)</f>
        <v>0</v>
      </c>
      <c r="T181" s="6">
        <f>IFERROR(HLOOKUP("twins",[1]pl!$N:$N,pos!T181),)</f>
        <v>0</v>
      </c>
      <c r="U181" s="6">
        <f>IFERROR(HLOOKUP("twins",[1]pl!$N:$N,pos!U181),)</f>
        <v>0</v>
      </c>
      <c r="V181" s="6">
        <f>IFERROR(HLOOKUP("twins",[1]pl!$N:$N,pos!V181),)</f>
        <v>0</v>
      </c>
      <c r="W181" s="6">
        <f>IFERROR(HLOOKUP("twins",[1]pl!$N:$N,pos!W181),)</f>
        <v>0</v>
      </c>
      <c r="X181" s="6">
        <f>IFERROR(HLOOKUP("twins",[1]pl!$N:$N,pos!X181),)</f>
        <v>0</v>
      </c>
      <c r="Y181" s="6">
        <f>IFERROR(HLOOKUP("twins",[1]pl!$N:$N,pos!Y181),)</f>
        <v>0</v>
      </c>
      <c r="Z181" s="6">
        <f>IFERROR(HLOOKUP("twins",[1]pl!$N:$N,pos!Z181),)</f>
        <v>0</v>
      </c>
      <c r="AA181" s="6">
        <f>IFERROR(HLOOKUP("twins",[1]pl!$N:$N,pos!AA181),)</f>
        <v>0</v>
      </c>
      <c r="AB181" s="6">
        <f>IFERROR(HLOOKUP("twins",[1]pl!$N:$N,pos!AB181),)</f>
        <v>0</v>
      </c>
      <c r="AC181" s="6">
        <f>IFERROR(HLOOKUP("twins",[1]pl!$N:$N,pos!AC181),)</f>
        <v>0</v>
      </c>
      <c r="AD181" s="6">
        <f>IFERROR(HLOOKUP("twins",[1]pl!$N:$N,pos!AD181),)</f>
        <v>0</v>
      </c>
      <c r="AE181" s="6">
        <f>IFERROR(HLOOKUP("twins",[1]pl!$N:$N,pos!AE181),)</f>
        <v>0</v>
      </c>
    </row>
    <row r="182" spans="1:31" x14ac:dyDescent="0.25">
      <c r="A182" s="6">
        <f>IFERROR(HLOOKUP("twins",[1]pl!$N:$N,pos!A182),)</f>
        <v>0</v>
      </c>
      <c r="B182" s="6">
        <f>IFERROR(HLOOKUP("twins",[1]pl!$N:$N,pos!B182),)</f>
        <v>0</v>
      </c>
      <c r="C182" s="6">
        <f>IFERROR(HLOOKUP("twins",[1]pl!$N:$N,pos!C182),)</f>
        <v>0</v>
      </c>
      <c r="D182" s="6">
        <f>IFERROR(HLOOKUP("twins",[1]pl!$N:$N,pos!D182),)</f>
        <v>0</v>
      </c>
      <c r="E182" s="6">
        <f>IFERROR(HLOOKUP("twins",[1]pl!$N:$N,pos!E182),)</f>
        <v>0</v>
      </c>
      <c r="F182" s="6">
        <f>IFERROR(HLOOKUP("twins",[1]pl!$N:$N,pos!F182),)</f>
        <v>0</v>
      </c>
      <c r="G182" s="6">
        <f>IFERROR(HLOOKUP("twins",[1]pl!$N:$N,pos!G182),)</f>
        <v>0</v>
      </c>
      <c r="H182" s="6">
        <f>IFERROR(HLOOKUP("twins",[1]pl!$N:$N,pos!H182),)</f>
        <v>0</v>
      </c>
      <c r="I182" s="6">
        <f>IFERROR(HLOOKUP("twins",[1]pl!$N:$N,pos!I182),)</f>
        <v>0</v>
      </c>
      <c r="J182" s="6">
        <f>IFERROR(HLOOKUP("twins",[1]pl!$N:$N,pos!J182),)</f>
        <v>0</v>
      </c>
      <c r="K182" s="6">
        <f>IFERROR(HLOOKUP("twins",[1]pl!$N:$N,pos!K182),)</f>
        <v>0</v>
      </c>
      <c r="L182" s="6">
        <f>IFERROR(HLOOKUP("twins",[1]pl!$N:$N,pos!L182),)</f>
        <v>0</v>
      </c>
      <c r="M182" s="6">
        <f>IFERROR(HLOOKUP("twins",[1]pl!$N:$N,pos!M182),)</f>
        <v>0</v>
      </c>
      <c r="N182" s="6">
        <f>IFERROR(HLOOKUP("twins",[1]pl!$N:$N,pos!N182),)</f>
        <v>0</v>
      </c>
      <c r="O182" s="6">
        <f>IFERROR(HLOOKUP("twins",[1]pl!$N:$N,pos!O182),)</f>
        <v>0</v>
      </c>
      <c r="P182" s="6"/>
      <c r="Q182" s="6">
        <f>IFERROR(HLOOKUP("twins",[1]pl!$N:$N,pos!Q182),)</f>
        <v>0</v>
      </c>
      <c r="R182" s="6">
        <f>IFERROR(HLOOKUP("twins",[1]pl!$N:$N,pos!R182),)</f>
        <v>0</v>
      </c>
      <c r="S182" s="6">
        <f>IFERROR(HLOOKUP("twins",[1]pl!$N:$N,pos!S182),)</f>
        <v>0</v>
      </c>
      <c r="T182" s="6">
        <f>IFERROR(HLOOKUP("twins",[1]pl!$N:$N,pos!T182),)</f>
        <v>0</v>
      </c>
      <c r="U182" s="6">
        <f>IFERROR(HLOOKUP("twins",[1]pl!$N:$N,pos!U182),)</f>
        <v>0</v>
      </c>
      <c r="V182" s="6">
        <f>IFERROR(HLOOKUP("twins",[1]pl!$N:$N,pos!V182),)</f>
        <v>0</v>
      </c>
      <c r="W182" s="6">
        <f>IFERROR(HLOOKUP("twins",[1]pl!$N:$N,pos!W182),)</f>
        <v>0</v>
      </c>
      <c r="X182" s="6">
        <f>IFERROR(HLOOKUP("twins",[1]pl!$N:$N,pos!X182),)</f>
        <v>0</v>
      </c>
      <c r="Y182" s="6">
        <f>IFERROR(HLOOKUP("twins",[1]pl!$N:$N,pos!Y182),)</f>
        <v>0</v>
      </c>
      <c r="Z182" s="6">
        <f>IFERROR(HLOOKUP("twins",[1]pl!$N:$N,pos!Z182),)</f>
        <v>0</v>
      </c>
      <c r="AA182" s="6">
        <f>IFERROR(HLOOKUP("twins",[1]pl!$N:$N,pos!AA182),)</f>
        <v>0</v>
      </c>
      <c r="AB182" s="6">
        <f>IFERROR(HLOOKUP("twins",[1]pl!$N:$N,pos!AB182),)</f>
        <v>0</v>
      </c>
      <c r="AC182" s="6">
        <f>IFERROR(HLOOKUP("twins",[1]pl!$N:$N,pos!AC182),)</f>
        <v>0</v>
      </c>
      <c r="AD182" s="6">
        <f>IFERROR(HLOOKUP("twins",[1]pl!$N:$N,pos!AD182),)</f>
        <v>0</v>
      </c>
      <c r="AE182" s="6">
        <f>IFERROR(HLOOKUP("twins",[1]pl!$N:$N,pos!AE182),)</f>
        <v>0</v>
      </c>
    </row>
    <row r="183" spans="1:31" x14ac:dyDescent="0.25">
      <c r="A183" s="6">
        <f>IFERROR(HLOOKUP("twins",[1]pl!$N:$N,pos!A183),)</f>
        <v>0</v>
      </c>
      <c r="B183" s="6">
        <f>IFERROR(HLOOKUP("twins",[1]pl!$N:$N,pos!B183),)</f>
        <v>0</v>
      </c>
      <c r="C183" s="6">
        <f>IFERROR(HLOOKUP("twins",[1]pl!$N:$N,pos!C183),)</f>
        <v>0</v>
      </c>
      <c r="D183" s="6">
        <f>IFERROR(HLOOKUP("twins",[1]pl!$N:$N,pos!D183),)</f>
        <v>0</v>
      </c>
      <c r="E183" s="6">
        <f>IFERROR(HLOOKUP("twins",[1]pl!$N:$N,pos!E183),)</f>
        <v>0</v>
      </c>
      <c r="F183" s="6">
        <f>IFERROR(HLOOKUP("twins",[1]pl!$N:$N,pos!F183),)</f>
        <v>0</v>
      </c>
      <c r="G183" s="6">
        <f>IFERROR(HLOOKUP("twins",[1]pl!$N:$N,pos!G183),)</f>
        <v>0</v>
      </c>
      <c r="H183" s="6">
        <f>IFERROR(HLOOKUP("twins",[1]pl!$N:$N,pos!H183),)</f>
        <v>0</v>
      </c>
      <c r="I183" s="6">
        <f>IFERROR(HLOOKUP("twins",[1]pl!$N:$N,pos!I183),)</f>
        <v>0</v>
      </c>
      <c r="J183" s="6">
        <f>IFERROR(HLOOKUP("twins",[1]pl!$N:$N,pos!J183),)</f>
        <v>0</v>
      </c>
      <c r="K183" s="6">
        <f>IFERROR(HLOOKUP("twins",[1]pl!$N:$N,pos!K183),)</f>
        <v>0</v>
      </c>
      <c r="L183" s="6">
        <f>IFERROR(HLOOKUP("twins",[1]pl!$N:$N,pos!L183),)</f>
        <v>0</v>
      </c>
      <c r="M183" s="6">
        <f>IFERROR(HLOOKUP("twins",[1]pl!$N:$N,pos!M183),)</f>
        <v>0</v>
      </c>
      <c r="N183" s="6">
        <f>IFERROR(HLOOKUP("twins",[1]pl!$N:$N,pos!N183),)</f>
        <v>0</v>
      </c>
      <c r="O183" s="6">
        <f>IFERROR(HLOOKUP("twins",[1]pl!$N:$N,pos!O183),)</f>
        <v>0</v>
      </c>
      <c r="P183" s="6"/>
      <c r="Q183" s="6">
        <f>IFERROR(HLOOKUP("twins",[1]pl!$N:$N,pos!Q183),)</f>
        <v>0</v>
      </c>
      <c r="R183" s="6">
        <f>IFERROR(HLOOKUP("twins",[1]pl!$N:$N,pos!R183),)</f>
        <v>0</v>
      </c>
      <c r="S183" s="6">
        <f>IFERROR(HLOOKUP("twins",[1]pl!$N:$N,pos!S183),)</f>
        <v>0</v>
      </c>
      <c r="T183" s="6">
        <f>IFERROR(HLOOKUP("twins",[1]pl!$N:$N,pos!T183),)</f>
        <v>0</v>
      </c>
      <c r="U183" s="6">
        <f>IFERROR(HLOOKUP("twins",[1]pl!$N:$N,pos!U183),)</f>
        <v>0</v>
      </c>
      <c r="V183" s="6">
        <f>IFERROR(HLOOKUP("twins",[1]pl!$N:$N,pos!V183),)</f>
        <v>0</v>
      </c>
      <c r="W183" s="6">
        <f>IFERROR(HLOOKUP("twins",[1]pl!$N:$N,pos!W183),)</f>
        <v>0</v>
      </c>
      <c r="X183" s="6">
        <f>IFERROR(HLOOKUP("twins",[1]pl!$N:$N,pos!X183),)</f>
        <v>0</v>
      </c>
      <c r="Y183" s="6">
        <f>IFERROR(HLOOKUP("twins",[1]pl!$N:$N,pos!Y183),)</f>
        <v>0</v>
      </c>
      <c r="Z183" s="6">
        <f>IFERROR(HLOOKUP("twins",[1]pl!$N:$N,pos!Z183),)</f>
        <v>0</v>
      </c>
      <c r="AA183" s="6">
        <f>IFERROR(HLOOKUP("twins",[1]pl!$N:$N,pos!AA183),)</f>
        <v>0</v>
      </c>
      <c r="AB183" s="6">
        <f>IFERROR(HLOOKUP("twins",[1]pl!$N:$N,pos!AB183),)</f>
        <v>0</v>
      </c>
      <c r="AC183" s="6">
        <f>IFERROR(HLOOKUP("twins",[1]pl!$N:$N,pos!AC183),)</f>
        <v>0</v>
      </c>
      <c r="AD183" s="6">
        <f>IFERROR(HLOOKUP("twins",[1]pl!$N:$N,pos!AD183),)</f>
        <v>0</v>
      </c>
      <c r="AE183" s="6">
        <f>IFERROR(HLOOKUP("twins",[1]pl!$N:$N,pos!AE183),)</f>
        <v>0</v>
      </c>
    </row>
    <row r="184" spans="1:31" x14ac:dyDescent="0.25">
      <c r="A184" s="6">
        <f>IFERROR(HLOOKUP("twins",[1]pl!$N:$N,pos!A184),)</f>
        <v>0</v>
      </c>
      <c r="B184" s="6">
        <f>IFERROR(HLOOKUP("twins",[1]pl!$N:$N,pos!B184),)</f>
        <v>0</v>
      </c>
      <c r="C184" s="6">
        <f>IFERROR(HLOOKUP("twins",[1]pl!$N:$N,pos!C184),)</f>
        <v>0</v>
      </c>
      <c r="D184" s="6">
        <f>IFERROR(HLOOKUP("twins",[1]pl!$N:$N,pos!D184),)</f>
        <v>0</v>
      </c>
      <c r="E184" s="6">
        <f>IFERROR(HLOOKUP("twins",[1]pl!$N:$N,pos!E184),)</f>
        <v>0</v>
      </c>
      <c r="F184" s="6">
        <f>IFERROR(HLOOKUP("twins",[1]pl!$N:$N,pos!F184),)</f>
        <v>0</v>
      </c>
      <c r="G184" s="6">
        <f>IFERROR(HLOOKUP("twins",[1]pl!$N:$N,pos!G184),)</f>
        <v>0</v>
      </c>
      <c r="H184" s="6">
        <f>IFERROR(HLOOKUP("twins",[1]pl!$N:$N,pos!H184),)</f>
        <v>0</v>
      </c>
      <c r="I184" s="6">
        <f>IFERROR(HLOOKUP("twins",[1]pl!$N:$N,pos!I184),)</f>
        <v>0</v>
      </c>
      <c r="J184" s="6">
        <f>IFERROR(HLOOKUP("twins",[1]pl!$N:$N,pos!J184),)</f>
        <v>0</v>
      </c>
      <c r="K184" s="6">
        <f>IFERROR(HLOOKUP("twins",[1]pl!$N:$N,pos!K184),)</f>
        <v>0</v>
      </c>
      <c r="L184" s="6">
        <f>IFERROR(HLOOKUP("twins",[1]pl!$N:$N,pos!L184),)</f>
        <v>0</v>
      </c>
      <c r="M184" s="6">
        <f>IFERROR(HLOOKUP("twins",[1]pl!$N:$N,pos!M184),)</f>
        <v>0</v>
      </c>
      <c r="N184" s="6">
        <f>IFERROR(HLOOKUP("twins",[1]pl!$N:$N,pos!N184),)</f>
        <v>0</v>
      </c>
      <c r="O184" s="6">
        <f>IFERROR(HLOOKUP("twins",[1]pl!$N:$N,pos!O184),)</f>
        <v>0</v>
      </c>
      <c r="P184" s="6"/>
      <c r="Q184" s="6">
        <f>IFERROR(HLOOKUP("twins",[1]pl!$N:$N,pos!Q184),)</f>
        <v>0</v>
      </c>
      <c r="R184" s="6">
        <f>IFERROR(HLOOKUP("twins",[1]pl!$N:$N,pos!R184),)</f>
        <v>0</v>
      </c>
      <c r="S184" s="6">
        <f>IFERROR(HLOOKUP("twins",[1]pl!$N:$N,pos!S184),)</f>
        <v>0</v>
      </c>
      <c r="T184" s="6">
        <f>IFERROR(HLOOKUP("twins",[1]pl!$N:$N,pos!T184),)</f>
        <v>0</v>
      </c>
      <c r="U184" s="6">
        <f>IFERROR(HLOOKUP("twins",[1]pl!$N:$N,pos!U184),)</f>
        <v>0</v>
      </c>
      <c r="V184" s="6">
        <f>IFERROR(HLOOKUP("twins",[1]pl!$N:$N,pos!V184),)</f>
        <v>0</v>
      </c>
      <c r="W184" s="6">
        <f>IFERROR(HLOOKUP("twins",[1]pl!$N:$N,pos!W184),)</f>
        <v>0</v>
      </c>
      <c r="X184" s="6">
        <f>IFERROR(HLOOKUP("twins",[1]pl!$N:$N,pos!X184),)</f>
        <v>0</v>
      </c>
      <c r="Y184" s="6">
        <f>IFERROR(HLOOKUP("twins",[1]pl!$N:$N,pos!Y184),)</f>
        <v>0</v>
      </c>
      <c r="Z184" s="6">
        <f>IFERROR(HLOOKUP("twins",[1]pl!$N:$N,pos!Z184),)</f>
        <v>0</v>
      </c>
      <c r="AA184" s="6">
        <f>IFERROR(HLOOKUP("twins",[1]pl!$N:$N,pos!AA184),)</f>
        <v>0</v>
      </c>
      <c r="AB184" s="6">
        <f>IFERROR(HLOOKUP("twins",[1]pl!$N:$N,pos!AB184),)</f>
        <v>0</v>
      </c>
      <c r="AC184" s="6">
        <f>IFERROR(HLOOKUP("twins",[1]pl!$N:$N,pos!AC184),)</f>
        <v>0</v>
      </c>
      <c r="AD184" s="6">
        <f>IFERROR(HLOOKUP("twins",[1]pl!$N:$N,pos!AD184),)</f>
        <v>0</v>
      </c>
      <c r="AE184" s="6">
        <f>IFERROR(HLOOKUP("twins",[1]pl!$N:$N,pos!AE184),)</f>
        <v>0</v>
      </c>
    </row>
    <row r="185" spans="1:31" x14ac:dyDescent="0.25">
      <c r="A185" s="6">
        <f>IFERROR(HLOOKUP("twins",[1]pl!$N:$N,pos!A185),)</f>
        <v>0</v>
      </c>
      <c r="B185" s="6">
        <f>IFERROR(HLOOKUP("twins",[1]pl!$N:$N,pos!B185),)</f>
        <v>0</v>
      </c>
      <c r="C185" s="6">
        <f>IFERROR(HLOOKUP("twins",[1]pl!$N:$N,pos!C185),)</f>
        <v>0</v>
      </c>
      <c r="D185" s="6">
        <f>IFERROR(HLOOKUP("twins",[1]pl!$N:$N,pos!D185),)</f>
        <v>0</v>
      </c>
      <c r="E185" s="6">
        <f>IFERROR(HLOOKUP("twins",[1]pl!$N:$N,pos!E185),)</f>
        <v>0</v>
      </c>
      <c r="F185" s="6">
        <f>IFERROR(HLOOKUP("twins",[1]pl!$N:$N,pos!F185),)</f>
        <v>0</v>
      </c>
      <c r="G185" s="6">
        <f>IFERROR(HLOOKUP("twins",[1]pl!$N:$N,pos!G185),)</f>
        <v>0</v>
      </c>
      <c r="H185" s="6">
        <f>IFERROR(HLOOKUP("twins",[1]pl!$N:$N,pos!H185),)</f>
        <v>0</v>
      </c>
      <c r="I185" s="6">
        <f>IFERROR(HLOOKUP("twins",[1]pl!$N:$N,pos!I185),)</f>
        <v>0</v>
      </c>
      <c r="J185" s="6">
        <f>IFERROR(HLOOKUP("twins",[1]pl!$N:$N,pos!J185),)</f>
        <v>0</v>
      </c>
      <c r="K185" s="6">
        <f>IFERROR(HLOOKUP("twins",[1]pl!$N:$N,pos!K185),)</f>
        <v>0</v>
      </c>
      <c r="L185" s="6">
        <f>IFERROR(HLOOKUP("twins",[1]pl!$N:$N,pos!L185),)</f>
        <v>0</v>
      </c>
      <c r="M185" s="6">
        <f>IFERROR(HLOOKUP("twins",[1]pl!$N:$N,pos!M185),)</f>
        <v>0</v>
      </c>
      <c r="N185" s="6">
        <f>IFERROR(HLOOKUP("twins",[1]pl!$N:$N,pos!N185),)</f>
        <v>0</v>
      </c>
      <c r="O185" s="6">
        <f>IFERROR(HLOOKUP("twins",[1]pl!$N:$N,pos!O185),)</f>
        <v>0</v>
      </c>
      <c r="P185" s="6"/>
      <c r="Q185" s="6">
        <f>IFERROR(HLOOKUP("twins",[1]pl!$N:$N,pos!Q185),)</f>
        <v>0</v>
      </c>
      <c r="R185" s="6">
        <f>IFERROR(HLOOKUP("twins",[1]pl!$N:$N,pos!R185),)</f>
        <v>0</v>
      </c>
      <c r="S185" s="6">
        <f>IFERROR(HLOOKUP("twins",[1]pl!$N:$N,pos!S185),)</f>
        <v>0</v>
      </c>
      <c r="T185" s="6">
        <f>IFERROR(HLOOKUP("twins",[1]pl!$N:$N,pos!T185),)</f>
        <v>0</v>
      </c>
      <c r="U185" s="6">
        <f>IFERROR(HLOOKUP("twins",[1]pl!$N:$N,pos!U185),)</f>
        <v>0</v>
      </c>
      <c r="V185" s="6">
        <f>IFERROR(HLOOKUP("twins",[1]pl!$N:$N,pos!V185),)</f>
        <v>0</v>
      </c>
      <c r="W185" s="6">
        <f>IFERROR(HLOOKUP("twins",[1]pl!$N:$N,pos!W185),)</f>
        <v>0</v>
      </c>
      <c r="X185" s="6">
        <f>IFERROR(HLOOKUP("twins",[1]pl!$N:$N,pos!X185),)</f>
        <v>0</v>
      </c>
      <c r="Y185" s="6">
        <f>IFERROR(HLOOKUP("twins",[1]pl!$N:$N,pos!Y185),)</f>
        <v>0</v>
      </c>
      <c r="Z185" s="6">
        <f>IFERROR(HLOOKUP("twins",[1]pl!$N:$N,pos!Z185),)</f>
        <v>0</v>
      </c>
      <c r="AA185" s="6">
        <f>IFERROR(HLOOKUP("twins",[1]pl!$N:$N,pos!AA185),)</f>
        <v>0</v>
      </c>
      <c r="AB185" s="6">
        <f>IFERROR(HLOOKUP("twins",[1]pl!$N:$N,pos!AB185),)</f>
        <v>0</v>
      </c>
      <c r="AC185" s="6">
        <f>IFERROR(HLOOKUP("twins",[1]pl!$N:$N,pos!AC185),)</f>
        <v>0</v>
      </c>
      <c r="AD185" s="6">
        <f>IFERROR(HLOOKUP("twins",[1]pl!$N:$N,pos!AD185),)</f>
        <v>0</v>
      </c>
      <c r="AE185" s="6">
        <f>IFERROR(HLOOKUP("twins",[1]pl!$N:$N,pos!AE185),)</f>
        <v>0</v>
      </c>
    </row>
    <row r="186" spans="1:31" x14ac:dyDescent="0.25">
      <c r="A186" s="6">
        <f>IFERROR(HLOOKUP("twins",[1]pl!$N:$N,pos!A186),)</f>
        <v>0</v>
      </c>
      <c r="B186" s="6">
        <f>IFERROR(HLOOKUP("twins",[1]pl!$N:$N,pos!B186),)</f>
        <v>0</v>
      </c>
      <c r="C186" s="6">
        <f>IFERROR(HLOOKUP("twins",[1]pl!$N:$N,pos!C186),)</f>
        <v>0</v>
      </c>
      <c r="D186" s="6">
        <f>IFERROR(HLOOKUP("twins",[1]pl!$N:$N,pos!D186),)</f>
        <v>0</v>
      </c>
      <c r="E186" s="6">
        <f>IFERROR(HLOOKUP("twins",[1]pl!$N:$N,pos!E186),)</f>
        <v>0</v>
      </c>
      <c r="F186" s="6">
        <f>IFERROR(HLOOKUP("twins",[1]pl!$N:$N,pos!F186),)</f>
        <v>0</v>
      </c>
      <c r="G186" s="6">
        <f>IFERROR(HLOOKUP("twins",[1]pl!$N:$N,pos!G186),)</f>
        <v>0</v>
      </c>
      <c r="H186" s="6">
        <f>IFERROR(HLOOKUP("twins",[1]pl!$N:$N,pos!H186),)</f>
        <v>0</v>
      </c>
      <c r="I186" s="6">
        <f>IFERROR(HLOOKUP("twins",[1]pl!$N:$N,pos!I186),)</f>
        <v>0</v>
      </c>
      <c r="J186" s="6">
        <f>IFERROR(HLOOKUP("twins",[1]pl!$N:$N,pos!J186),)</f>
        <v>0</v>
      </c>
      <c r="K186" s="6">
        <f>IFERROR(HLOOKUP("twins",[1]pl!$N:$N,pos!K186),)</f>
        <v>0</v>
      </c>
      <c r="L186" s="6">
        <f>IFERROR(HLOOKUP("twins",[1]pl!$N:$N,pos!L186),)</f>
        <v>0</v>
      </c>
      <c r="M186" s="6">
        <f>IFERROR(HLOOKUP("twins",[1]pl!$N:$N,pos!M186),)</f>
        <v>0</v>
      </c>
      <c r="N186" s="6">
        <f>IFERROR(HLOOKUP("twins",[1]pl!$N:$N,pos!N186),)</f>
        <v>0</v>
      </c>
      <c r="O186" s="6">
        <f>IFERROR(HLOOKUP("twins",[1]pl!$N:$N,pos!O186),)</f>
        <v>0</v>
      </c>
      <c r="P186" s="6"/>
      <c r="Q186" s="6">
        <f>IFERROR(HLOOKUP("twins",[1]pl!$N:$N,pos!Q186),)</f>
        <v>0</v>
      </c>
      <c r="R186" s="6">
        <f>IFERROR(HLOOKUP("twins",[1]pl!$N:$N,pos!R186),)</f>
        <v>0</v>
      </c>
      <c r="S186" s="6">
        <f>IFERROR(HLOOKUP("twins",[1]pl!$N:$N,pos!S186),)</f>
        <v>0</v>
      </c>
      <c r="T186" s="6">
        <f>IFERROR(HLOOKUP("twins",[1]pl!$N:$N,pos!T186),)</f>
        <v>0</v>
      </c>
      <c r="U186" s="6">
        <f>IFERROR(HLOOKUP("twins",[1]pl!$N:$N,pos!U186),)</f>
        <v>0</v>
      </c>
      <c r="V186" s="6">
        <f>IFERROR(HLOOKUP("twins",[1]pl!$N:$N,pos!V186),)</f>
        <v>0</v>
      </c>
      <c r="W186" s="6">
        <f>IFERROR(HLOOKUP("twins",[1]pl!$N:$N,pos!W186),)</f>
        <v>0</v>
      </c>
      <c r="X186" s="6">
        <f>IFERROR(HLOOKUP("twins",[1]pl!$N:$N,pos!X186),)</f>
        <v>0</v>
      </c>
      <c r="Y186" s="6">
        <f>IFERROR(HLOOKUP("twins",[1]pl!$N:$N,pos!Y186),)</f>
        <v>0</v>
      </c>
      <c r="Z186" s="6">
        <f>IFERROR(HLOOKUP("twins",[1]pl!$N:$N,pos!Z186),)</f>
        <v>0</v>
      </c>
      <c r="AA186" s="6">
        <f>IFERROR(HLOOKUP("twins",[1]pl!$N:$N,pos!AA186),)</f>
        <v>0</v>
      </c>
      <c r="AB186" s="6">
        <f>IFERROR(HLOOKUP("twins",[1]pl!$N:$N,pos!AB186),)</f>
        <v>0</v>
      </c>
      <c r="AC186" s="6">
        <f>IFERROR(HLOOKUP("twins",[1]pl!$N:$N,pos!AC186),)</f>
        <v>0</v>
      </c>
      <c r="AD186" s="6">
        <f>IFERROR(HLOOKUP("twins",[1]pl!$N:$N,pos!AD186),)</f>
        <v>0</v>
      </c>
      <c r="AE186" s="6">
        <f>IFERROR(HLOOKUP("twins",[1]pl!$N:$N,pos!AE186),)</f>
        <v>0</v>
      </c>
    </row>
    <row r="187" spans="1:31" x14ac:dyDescent="0.25">
      <c r="A187" s="6">
        <f>IFERROR(HLOOKUP("twins",[1]pl!$N:$N,pos!A187),)</f>
        <v>0</v>
      </c>
      <c r="B187" s="6">
        <f>IFERROR(HLOOKUP("twins",[1]pl!$N:$N,pos!B187),)</f>
        <v>0</v>
      </c>
      <c r="C187" s="6">
        <f>IFERROR(HLOOKUP("twins",[1]pl!$N:$N,pos!C187),)</f>
        <v>0</v>
      </c>
      <c r="D187" s="6">
        <f>IFERROR(HLOOKUP("twins",[1]pl!$N:$N,pos!D187),)</f>
        <v>0</v>
      </c>
      <c r="E187" s="6">
        <f>IFERROR(HLOOKUP("twins",[1]pl!$N:$N,pos!E187),)</f>
        <v>0</v>
      </c>
      <c r="F187" s="6">
        <f>IFERROR(HLOOKUP("twins",[1]pl!$N:$N,pos!F187),)</f>
        <v>0</v>
      </c>
      <c r="G187" s="6">
        <f>IFERROR(HLOOKUP("twins",[1]pl!$N:$N,pos!G187),)</f>
        <v>0</v>
      </c>
      <c r="H187" s="6">
        <f>IFERROR(HLOOKUP("twins",[1]pl!$N:$N,pos!H187),)</f>
        <v>0</v>
      </c>
      <c r="I187" s="6">
        <f>IFERROR(HLOOKUP("twins",[1]pl!$N:$N,pos!I187),)</f>
        <v>0</v>
      </c>
      <c r="J187" s="6">
        <f>IFERROR(HLOOKUP("twins",[1]pl!$N:$N,pos!J187),)</f>
        <v>0</v>
      </c>
      <c r="K187" s="6">
        <f>IFERROR(HLOOKUP("twins",[1]pl!$N:$N,pos!K187),)</f>
        <v>0</v>
      </c>
      <c r="L187" s="6">
        <f>IFERROR(HLOOKUP("twins",[1]pl!$N:$N,pos!L187),)</f>
        <v>0</v>
      </c>
      <c r="M187" s="6">
        <f>IFERROR(HLOOKUP("twins",[1]pl!$N:$N,pos!M187),)</f>
        <v>0</v>
      </c>
      <c r="N187" s="6">
        <f>IFERROR(HLOOKUP("twins",[1]pl!$N:$N,pos!N187),)</f>
        <v>0</v>
      </c>
      <c r="O187" s="6">
        <f>IFERROR(HLOOKUP("twins",[1]pl!$N:$N,pos!O187),)</f>
        <v>0</v>
      </c>
      <c r="P187" s="6"/>
      <c r="Q187" s="6">
        <f>IFERROR(HLOOKUP("twins",[1]pl!$N:$N,pos!Q187),)</f>
        <v>0</v>
      </c>
      <c r="R187" s="6">
        <f>IFERROR(HLOOKUP("twins",[1]pl!$N:$N,pos!R187),)</f>
        <v>0</v>
      </c>
      <c r="S187" s="6">
        <f>IFERROR(HLOOKUP("twins",[1]pl!$N:$N,pos!S187),)</f>
        <v>0</v>
      </c>
      <c r="T187" s="6">
        <f>IFERROR(HLOOKUP("twins",[1]pl!$N:$N,pos!T187),)</f>
        <v>0</v>
      </c>
      <c r="U187" s="6">
        <f>IFERROR(HLOOKUP("twins",[1]pl!$N:$N,pos!U187),)</f>
        <v>0</v>
      </c>
      <c r="V187" s="6">
        <f>IFERROR(HLOOKUP("twins",[1]pl!$N:$N,pos!V187),)</f>
        <v>0</v>
      </c>
      <c r="W187" s="6">
        <f>IFERROR(HLOOKUP("twins",[1]pl!$N:$N,pos!W187),)</f>
        <v>0</v>
      </c>
      <c r="X187" s="6">
        <f>IFERROR(HLOOKUP("twins",[1]pl!$N:$N,pos!X187),)</f>
        <v>0</v>
      </c>
      <c r="Y187" s="6">
        <f>IFERROR(HLOOKUP("twins",[1]pl!$N:$N,pos!Y187),)</f>
        <v>0</v>
      </c>
      <c r="Z187" s="6">
        <f>IFERROR(HLOOKUP("twins",[1]pl!$N:$N,pos!Z187),)</f>
        <v>0</v>
      </c>
      <c r="AA187" s="6">
        <f>IFERROR(HLOOKUP("twins",[1]pl!$N:$N,pos!AA187),)</f>
        <v>0</v>
      </c>
      <c r="AB187" s="6">
        <f>IFERROR(HLOOKUP("twins",[1]pl!$N:$N,pos!AB187),)</f>
        <v>0</v>
      </c>
      <c r="AC187" s="6">
        <f>IFERROR(HLOOKUP("twins",[1]pl!$N:$N,pos!AC187),)</f>
        <v>0</v>
      </c>
      <c r="AD187" s="6">
        <f>IFERROR(HLOOKUP("twins",[1]pl!$N:$N,pos!AD187),)</f>
        <v>0</v>
      </c>
      <c r="AE187" s="6">
        <f>IFERROR(HLOOKUP("twins",[1]pl!$N:$N,pos!AE187),)</f>
        <v>0</v>
      </c>
    </row>
    <row r="188" spans="1:31" x14ac:dyDescent="0.25">
      <c r="A188" s="6">
        <f>IFERROR(HLOOKUP("twins",[1]pl!$N:$N,pos!A188),)</f>
        <v>0</v>
      </c>
      <c r="B188" s="6">
        <f>IFERROR(HLOOKUP("twins",[1]pl!$N:$N,pos!B188),)</f>
        <v>0</v>
      </c>
      <c r="C188" s="6">
        <f>IFERROR(HLOOKUP("twins",[1]pl!$N:$N,pos!C188),)</f>
        <v>0</v>
      </c>
      <c r="D188" s="6">
        <f>IFERROR(HLOOKUP("twins",[1]pl!$N:$N,pos!D188),)</f>
        <v>0</v>
      </c>
      <c r="E188" s="6">
        <f>IFERROR(HLOOKUP("twins",[1]pl!$N:$N,pos!E188),)</f>
        <v>0</v>
      </c>
      <c r="F188" s="6">
        <f>IFERROR(HLOOKUP("twins",[1]pl!$N:$N,pos!F188),)</f>
        <v>0</v>
      </c>
      <c r="G188" s="6">
        <f>IFERROR(HLOOKUP("twins",[1]pl!$N:$N,pos!G188),)</f>
        <v>0</v>
      </c>
      <c r="H188" s="6">
        <f>IFERROR(HLOOKUP("twins",[1]pl!$N:$N,pos!H188),)</f>
        <v>0</v>
      </c>
      <c r="I188" s="6">
        <f>IFERROR(HLOOKUP("twins",[1]pl!$N:$N,pos!I188),)</f>
        <v>0</v>
      </c>
      <c r="J188" s="6">
        <f>IFERROR(HLOOKUP("twins",[1]pl!$N:$N,pos!J188),)</f>
        <v>0</v>
      </c>
      <c r="K188" s="6">
        <f>IFERROR(HLOOKUP("twins",[1]pl!$N:$N,pos!K188),)</f>
        <v>0</v>
      </c>
      <c r="L188" s="6">
        <f>IFERROR(HLOOKUP("twins",[1]pl!$N:$N,pos!L188),)</f>
        <v>0</v>
      </c>
      <c r="M188" s="6">
        <f>IFERROR(HLOOKUP("twins",[1]pl!$N:$N,pos!M188),)</f>
        <v>0</v>
      </c>
      <c r="N188" s="6">
        <f>IFERROR(HLOOKUP("twins",[1]pl!$N:$N,pos!N188),)</f>
        <v>0</v>
      </c>
      <c r="O188" s="6">
        <f>IFERROR(HLOOKUP("twins",[1]pl!$N:$N,pos!O188),)</f>
        <v>0</v>
      </c>
      <c r="P188" s="6"/>
      <c r="Q188" s="6">
        <f>IFERROR(HLOOKUP("twins",[1]pl!$N:$N,pos!Q188),)</f>
        <v>0</v>
      </c>
      <c r="R188" s="6">
        <f>IFERROR(HLOOKUP("twins",[1]pl!$N:$N,pos!R188),)</f>
        <v>0</v>
      </c>
      <c r="S188" s="6">
        <f>IFERROR(HLOOKUP("twins",[1]pl!$N:$N,pos!S188),)</f>
        <v>0</v>
      </c>
      <c r="T188" s="6">
        <f>IFERROR(HLOOKUP("twins",[1]pl!$N:$N,pos!T188),)</f>
        <v>0</v>
      </c>
      <c r="U188" s="6">
        <f>IFERROR(HLOOKUP("twins",[1]pl!$N:$N,pos!U188),)</f>
        <v>0</v>
      </c>
      <c r="V188" s="6">
        <f>IFERROR(HLOOKUP("twins",[1]pl!$N:$N,pos!V188),)</f>
        <v>0</v>
      </c>
      <c r="W188" s="6">
        <f>IFERROR(HLOOKUP("twins",[1]pl!$N:$N,pos!W188),)</f>
        <v>0</v>
      </c>
      <c r="X188" s="6">
        <f>IFERROR(HLOOKUP("twins",[1]pl!$N:$N,pos!X188),)</f>
        <v>0</v>
      </c>
      <c r="Y188" s="6">
        <f>IFERROR(HLOOKUP("twins",[1]pl!$N:$N,pos!Y188),)</f>
        <v>0</v>
      </c>
      <c r="Z188" s="6">
        <f>IFERROR(HLOOKUP("twins",[1]pl!$N:$N,pos!Z188),)</f>
        <v>0</v>
      </c>
      <c r="AA188" s="6">
        <f>IFERROR(HLOOKUP("twins",[1]pl!$N:$N,pos!AA188),)</f>
        <v>0</v>
      </c>
      <c r="AB188" s="6">
        <f>IFERROR(HLOOKUP("twins",[1]pl!$N:$N,pos!AB188),)</f>
        <v>0</v>
      </c>
      <c r="AC188" s="6">
        <f>IFERROR(HLOOKUP("twins",[1]pl!$N:$N,pos!AC188),)</f>
        <v>0</v>
      </c>
      <c r="AD188" s="6">
        <f>IFERROR(HLOOKUP("twins",[1]pl!$N:$N,pos!AD188),)</f>
        <v>0</v>
      </c>
      <c r="AE188" s="6">
        <f>IFERROR(HLOOKUP("twins",[1]pl!$N:$N,pos!AE188),)</f>
        <v>0</v>
      </c>
    </row>
    <row r="189" spans="1:31" x14ac:dyDescent="0.25">
      <c r="A189" s="6">
        <f>IFERROR(HLOOKUP("twins",[1]pl!$N:$N,pos!A189),)</f>
        <v>0</v>
      </c>
      <c r="B189" s="6">
        <f>IFERROR(HLOOKUP("twins",[1]pl!$N:$N,pos!B189),)</f>
        <v>0</v>
      </c>
      <c r="C189" s="6">
        <f>IFERROR(HLOOKUP("twins",[1]pl!$N:$N,pos!C189),)</f>
        <v>0</v>
      </c>
      <c r="D189" s="6">
        <f>IFERROR(HLOOKUP("twins",[1]pl!$N:$N,pos!D189),)</f>
        <v>0</v>
      </c>
      <c r="E189" s="6">
        <f>IFERROR(HLOOKUP("twins",[1]pl!$N:$N,pos!E189),)</f>
        <v>0</v>
      </c>
      <c r="F189" s="6">
        <f>IFERROR(HLOOKUP("twins",[1]pl!$N:$N,pos!F189),)</f>
        <v>0</v>
      </c>
      <c r="G189" s="6">
        <f>IFERROR(HLOOKUP("twins",[1]pl!$N:$N,pos!G189),)</f>
        <v>0</v>
      </c>
      <c r="H189" s="6">
        <f>IFERROR(HLOOKUP("twins",[1]pl!$N:$N,pos!H189),)</f>
        <v>0</v>
      </c>
      <c r="I189" s="6">
        <f>IFERROR(HLOOKUP("twins",[1]pl!$N:$N,pos!I189),)</f>
        <v>0</v>
      </c>
      <c r="J189" s="6">
        <f>IFERROR(HLOOKUP("twins",[1]pl!$N:$N,pos!J189),)</f>
        <v>0</v>
      </c>
      <c r="K189" s="6">
        <f>IFERROR(HLOOKUP("twins",[1]pl!$N:$N,pos!K189),)</f>
        <v>0</v>
      </c>
      <c r="L189" s="6">
        <f>IFERROR(HLOOKUP("twins",[1]pl!$N:$N,pos!L189),)</f>
        <v>0</v>
      </c>
      <c r="M189" s="6">
        <f>IFERROR(HLOOKUP("twins",[1]pl!$N:$N,pos!M189),)</f>
        <v>0</v>
      </c>
      <c r="N189" s="6">
        <f>IFERROR(HLOOKUP("twins",[1]pl!$N:$N,pos!N189),)</f>
        <v>0</v>
      </c>
      <c r="O189" s="6">
        <f>IFERROR(HLOOKUP("twins",[1]pl!$N:$N,pos!O189),)</f>
        <v>0</v>
      </c>
      <c r="P189" s="6"/>
      <c r="Q189" s="6">
        <f>IFERROR(HLOOKUP("twins",[1]pl!$N:$N,pos!Q189),)</f>
        <v>0</v>
      </c>
      <c r="R189" s="6">
        <f>IFERROR(HLOOKUP("twins",[1]pl!$N:$N,pos!R189),)</f>
        <v>0</v>
      </c>
      <c r="S189" s="6">
        <f>IFERROR(HLOOKUP("twins",[1]pl!$N:$N,pos!S189),)</f>
        <v>0</v>
      </c>
      <c r="T189" s="6">
        <f>IFERROR(HLOOKUP("twins",[1]pl!$N:$N,pos!T189),)</f>
        <v>0</v>
      </c>
      <c r="U189" s="6">
        <f>IFERROR(HLOOKUP("twins",[1]pl!$N:$N,pos!U189),)</f>
        <v>0</v>
      </c>
      <c r="V189" s="6">
        <f>IFERROR(HLOOKUP("twins",[1]pl!$N:$N,pos!V189),)</f>
        <v>0</v>
      </c>
      <c r="W189" s="6">
        <f>IFERROR(HLOOKUP("twins",[1]pl!$N:$N,pos!W189),)</f>
        <v>0</v>
      </c>
      <c r="X189" s="6">
        <f>IFERROR(HLOOKUP("twins",[1]pl!$N:$N,pos!X189),)</f>
        <v>0</v>
      </c>
      <c r="Y189" s="6">
        <f>IFERROR(HLOOKUP("twins",[1]pl!$N:$N,pos!Y189),)</f>
        <v>0</v>
      </c>
      <c r="Z189" s="6">
        <f>IFERROR(HLOOKUP("twins",[1]pl!$N:$N,pos!Z189),)</f>
        <v>0</v>
      </c>
      <c r="AA189" s="6">
        <f>IFERROR(HLOOKUP("twins",[1]pl!$N:$N,pos!AA189),)</f>
        <v>0</v>
      </c>
      <c r="AB189" s="6">
        <f>IFERROR(HLOOKUP("twins",[1]pl!$N:$N,pos!AB189),)</f>
        <v>0</v>
      </c>
      <c r="AC189" s="6">
        <f>IFERROR(HLOOKUP("twins",[1]pl!$N:$N,pos!AC189),)</f>
        <v>0</v>
      </c>
      <c r="AD189" s="6">
        <f>IFERROR(HLOOKUP("twins",[1]pl!$N:$N,pos!AD189),)</f>
        <v>0</v>
      </c>
      <c r="AE189" s="6">
        <f>IFERROR(HLOOKUP("twins",[1]pl!$N:$N,pos!AE189),)</f>
        <v>0</v>
      </c>
    </row>
    <row r="190" spans="1:31" x14ac:dyDescent="0.25">
      <c r="A190" s="6">
        <f>IFERROR(HLOOKUP("twins",[1]pl!$N:$N,pos!A190),)</f>
        <v>0</v>
      </c>
      <c r="B190" s="6">
        <f>IFERROR(HLOOKUP("twins",[1]pl!$N:$N,pos!B190),)</f>
        <v>0</v>
      </c>
      <c r="C190" s="6">
        <f>IFERROR(HLOOKUP("twins",[1]pl!$N:$N,pos!C190),)</f>
        <v>0</v>
      </c>
      <c r="D190" s="6">
        <f>IFERROR(HLOOKUP("twins",[1]pl!$N:$N,pos!D190),)</f>
        <v>0</v>
      </c>
      <c r="E190" s="6">
        <f>IFERROR(HLOOKUP("twins",[1]pl!$N:$N,pos!E190),)</f>
        <v>0</v>
      </c>
      <c r="F190" s="6">
        <f>IFERROR(HLOOKUP("twins",[1]pl!$N:$N,pos!F190),)</f>
        <v>0</v>
      </c>
      <c r="G190" s="6">
        <f>IFERROR(HLOOKUP("twins",[1]pl!$N:$N,pos!G190),)</f>
        <v>0</v>
      </c>
      <c r="H190" s="6">
        <f>IFERROR(HLOOKUP("twins",[1]pl!$N:$N,pos!H190),)</f>
        <v>0</v>
      </c>
      <c r="I190" s="6">
        <f>IFERROR(HLOOKUP("twins",[1]pl!$N:$N,pos!I190),)</f>
        <v>0</v>
      </c>
      <c r="J190" s="6">
        <f>IFERROR(HLOOKUP("twins",[1]pl!$N:$N,pos!J190),)</f>
        <v>0</v>
      </c>
      <c r="K190" s="6">
        <f>IFERROR(HLOOKUP("twins",[1]pl!$N:$N,pos!K190),)</f>
        <v>0</v>
      </c>
      <c r="L190" s="6">
        <f>IFERROR(HLOOKUP("twins",[1]pl!$N:$N,pos!L190),)</f>
        <v>0</v>
      </c>
      <c r="M190" s="6">
        <f>IFERROR(HLOOKUP("twins",[1]pl!$N:$N,pos!M190),)</f>
        <v>0</v>
      </c>
      <c r="N190" s="6">
        <f>IFERROR(HLOOKUP("twins",[1]pl!$N:$N,pos!N190),)</f>
        <v>0</v>
      </c>
      <c r="O190" s="6">
        <f>IFERROR(HLOOKUP("twins",[1]pl!$N:$N,pos!O190),)</f>
        <v>0</v>
      </c>
      <c r="P190" s="6"/>
      <c r="Q190" s="6">
        <f>IFERROR(HLOOKUP("twins",[1]pl!$N:$N,pos!Q190),)</f>
        <v>0</v>
      </c>
      <c r="R190" s="6">
        <f>IFERROR(HLOOKUP("twins",[1]pl!$N:$N,pos!R190),)</f>
        <v>0</v>
      </c>
      <c r="S190" s="6">
        <f>IFERROR(HLOOKUP("twins",[1]pl!$N:$N,pos!S190),)</f>
        <v>0</v>
      </c>
      <c r="T190" s="6">
        <f>IFERROR(HLOOKUP("twins",[1]pl!$N:$N,pos!T190),)</f>
        <v>0</v>
      </c>
      <c r="U190" s="6">
        <f>IFERROR(HLOOKUP("twins",[1]pl!$N:$N,pos!U190),)</f>
        <v>0</v>
      </c>
      <c r="V190" s="6">
        <f>IFERROR(HLOOKUP("twins",[1]pl!$N:$N,pos!V190),)</f>
        <v>0</v>
      </c>
      <c r="W190" s="6">
        <f>IFERROR(HLOOKUP("twins",[1]pl!$N:$N,pos!W190),)</f>
        <v>0</v>
      </c>
      <c r="X190" s="6">
        <f>IFERROR(HLOOKUP("twins",[1]pl!$N:$N,pos!X190),)</f>
        <v>0</v>
      </c>
      <c r="Y190" s="6">
        <f>IFERROR(HLOOKUP("twins",[1]pl!$N:$N,pos!Y190),)</f>
        <v>0</v>
      </c>
      <c r="Z190" s="6">
        <f>IFERROR(HLOOKUP("twins",[1]pl!$N:$N,pos!Z190),)</f>
        <v>0</v>
      </c>
      <c r="AA190" s="6">
        <f>IFERROR(HLOOKUP("twins",[1]pl!$N:$N,pos!AA190),)</f>
        <v>0</v>
      </c>
      <c r="AB190" s="6">
        <f>IFERROR(HLOOKUP("twins",[1]pl!$N:$N,pos!AB190),)</f>
        <v>0</v>
      </c>
      <c r="AC190" s="6">
        <f>IFERROR(HLOOKUP("twins",[1]pl!$N:$N,pos!AC190),)</f>
        <v>0</v>
      </c>
      <c r="AD190" s="6">
        <f>IFERROR(HLOOKUP("twins",[1]pl!$N:$N,pos!AD190),)</f>
        <v>0</v>
      </c>
      <c r="AE190" s="6">
        <f>IFERROR(HLOOKUP("twins",[1]pl!$N:$N,pos!AE190),)</f>
        <v>0</v>
      </c>
    </row>
    <row r="191" spans="1:31" x14ac:dyDescent="0.25">
      <c r="A191" s="6">
        <f>IFERROR(HLOOKUP("twins",[1]pl!$N:$N,pos!A191),)</f>
        <v>0</v>
      </c>
      <c r="B191" s="6">
        <f>IFERROR(HLOOKUP("twins",[1]pl!$N:$N,pos!B191),)</f>
        <v>0</v>
      </c>
      <c r="C191" s="6">
        <f>IFERROR(HLOOKUP("twins",[1]pl!$N:$N,pos!C191),)</f>
        <v>0</v>
      </c>
      <c r="D191" s="6">
        <f>IFERROR(HLOOKUP("twins",[1]pl!$N:$N,pos!D191),)</f>
        <v>0</v>
      </c>
      <c r="E191" s="6">
        <f>IFERROR(HLOOKUP("twins",[1]pl!$N:$N,pos!E191),)</f>
        <v>0</v>
      </c>
      <c r="F191" s="6">
        <f>IFERROR(HLOOKUP("twins",[1]pl!$N:$N,pos!F191),)</f>
        <v>0</v>
      </c>
      <c r="G191" s="6">
        <f>IFERROR(HLOOKUP("twins",[1]pl!$N:$N,pos!G191),)</f>
        <v>0</v>
      </c>
      <c r="H191" s="6">
        <f>IFERROR(HLOOKUP("twins",[1]pl!$N:$N,pos!H191),)</f>
        <v>0</v>
      </c>
      <c r="I191" s="6">
        <f>IFERROR(HLOOKUP("twins",[1]pl!$N:$N,pos!I191),)</f>
        <v>0</v>
      </c>
      <c r="J191" s="6">
        <f>IFERROR(HLOOKUP("twins",[1]pl!$N:$N,pos!J191),)</f>
        <v>0</v>
      </c>
      <c r="K191" s="6">
        <f>IFERROR(HLOOKUP("twins",[1]pl!$N:$N,pos!K191),)</f>
        <v>0</v>
      </c>
      <c r="L191" s="6">
        <f>IFERROR(HLOOKUP("twins",[1]pl!$N:$N,pos!L191),)</f>
        <v>0</v>
      </c>
      <c r="M191" s="6">
        <f>IFERROR(HLOOKUP("twins",[1]pl!$N:$N,pos!M191),)</f>
        <v>0</v>
      </c>
      <c r="N191" s="6">
        <f>IFERROR(HLOOKUP("twins",[1]pl!$N:$N,pos!N191),)</f>
        <v>0</v>
      </c>
      <c r="O191" s="6">
        <f>IFERROR(HLOOKUP("twins",[1]pl!$N:$N,pos!O191),)</f>
        <v>0</v>
      </c>
      <c r="P191" s="6"/>
      <c r="Q191" s="6">
        <f>IFERROR(HLOOKUP("twins",[1]pl!$N:$N,pos!Q191),)</f>
        <v>0</v>
      </c>
      <c r="R191" s="6">
        <f>IFERROR(HLOOKUP("twins",[1]pl!$N:$N,pos!R191),)</f>
        <v>0</v>
      </c>
      <c r="S191" s="6">
        <f>IFERROR(HLOOKUP("twins",[1]pl!$N:$N,pos!S191),)</f>
        <v>0</v>
      </c>
      <c r="T191" s="6">
        <f>IFERROR(HLOOKUP("twins",[1]pl!$N:$N,pos!T191),)</f>
        <v>0</v>
      </c>
      <c r="U191" s="6">
        <f>IFERROR(HLOOKUP("twins",[1]pl!$N:$N,pos!U191),)</f>
        <v>0</v>
      </c>
      <c r="V191" s="6">
        <f>IFERROR(HLOOKUP("twins",[1]pl!$N:$N,pos!V191),)</f>
        <v>0</v>
      </c>
      <c r="W191" s="6">
        <f>IFERROR(HLOOKUP("twins",[1]pl!$N:$N,pos!W191),)</f>
        <v>0</v>
      </c>
      <c r="X191" s="6">
        <f>IFERROR(HLOOKUP("twins",[1]pl!$N:$N,pos!X191),)</f>
        <v>0</v>
      </c>
      <c r="Y191" s="6">
        <f>IFERROR(HLOOKUP("twins",[1]pl!$N:$N,pos!Y191),)</f>
        <v>0</v>
      </c>
      <c r="Z191" s="6">
        <f>IFERROR(HLOOKUP("twins",[1]pl!$N:$N,pos!Z191),)</f>
        <v>0</v>
      </c>
      <c r="AA191" s="6">
        <f>IFERROR(HLOOKUP("twins",[1]pl!$N:$N,pos!AA191),)</f>
        <v>0</v>
      </c>
      <c r="AB191" s="6">
        <f>IFERROR(HLOOKUP("twins",[1]pl!$N:$N,pos!AB191),)</f>
        <v>0</v>
      </c>
      <c r="AC191" s="6">
        <f>IFERROR(HLOOKUP("twins",[1]pl!$N:$N,pos!AC191),)</f>
        <v>0</v>
      </c>
      <c r="AD191" s="6">
        <f>IFERROR(HLOOKUP("twins",[1]pl!$N:$N,pos!AD191),)</f>
        <v>0</v>
      </c>
      <c r="AE191" s="6">
        <f>IFERROR(HLOOKUP("twins",[1]pl!$N:$N,pos!AE191),)</f>
        <v>0</v>
      </c>
    </row>
    <row r="192" spans="1:31" x14ac:dyDescent="0.25">
      <c r="A192" s="6">
        <f>IFERROR(HLOOKUP("twins",[1]pl!$N:$N,pos!A192),)</f>
        <v>0</v>
      </c>
      <c r="B192" s="6">
        <f>IFERROR(HLOOKUP("twins",[1]pl!$N:$N,pos!B192),)</f>
        <v>0</v>
      </c>
      <c r="C192" s="6">
        <f>IFERROR(HLOOKUP("twins",[1]pl!$N:$N,pos!C192),)</f>
        <v>0</v>
      </c>
      <c r="D192" s="6">
        <f>IFERROR(HLOOKUP("twins",[1]pl!$N:$N,pos!D192),)</f>
        <v>0</v>
      </c>
      <c r="E192" s="6">
        <f>IFERROR(HLOOKUP("twins",[1]pl!$N:$N,pos!E192),)</f>
        <v>0</v>
      </c>
      <c r="F192" s="6">
        <f>IFERROR(HLOOKUP("twins",[1]pl!$N:$N,pos!F192),)</f>
        <v>0</v>
      </c>
      <c r="G192" s="6">
        <f>IFERROR(HLOOKUP("twins",[1]pl!$N:$N,pos!G192),)</f>
        <v>0</v>
      </c>
      <c r="H192" s="6">
        <f>IFERROR(HLOOKUP("twins",[1]pl!$N:$N,pos!H192),)</f>
        <v>0</v>
      </c>
      <c r="I192" s="6">
        <f>IFERROR(HLOOKUP("twins",[1]pl!$N:$N,pos!I192),)</f>
        <v>0</v>
      </c>
      <c r="J192" s="6">
        <f>IFERROR(HLOOKUP("twins",[1]pl!$N:$N,pos!J192),)</f>
        <v>0</v>
      </c>
      <c r="K192" s="6">
        <f>IFERROR(HLOOKUP("twins",[1]pl!$N:$N,pos!K192),)</f>
        <v>0</v>
      </c>
      <c r="L192" s="6">
        <f>IFERROR(HLOOKUP("twins",[1]pl!$N:$N,pos!L192),)</f>
        <v>0</v>
      </c>
      <c r="M192" s="6">
        <f>IFERROR(HLOOKUP("twins",[1]pl!$N:$N,pos!M192),)</f>
        <v>0</v>
      </c>
      <c r="N192" s="6">
        <f>IFERROR(HLOOKUP("twins",[1]pl!$N:$N,pos!N192),)</f>
        <v>0</v>
      </c>
      <c r="O192" s="6">
        <f>IFERROR(HLOOKUP("twins",[1]pl!$N:$N,pos!O192),)</f>
        <v>0</v>
      </c>
      <c r="P192" s="6"/>
      <c r="Q192" s="6">
        <f>IFERROR(HLOOKUP("twins",[1]pl!$N:$N,pos!Q192),)</f>
        <v>0</v>
      </c>
      <c r="R192" s="6">
        <f>IFERROR(HLOOKUP("twins",[1]pl!$N:$N,pos!R192),)</f>
        <v>0</v>
      </c>
      <c r="S192" s="6">
        <f>IFERROR(HLOOKUP("twins",[1]pl!$N:$N,pos!S192),)</f>
        <v>0</v>
      </c>
      <c r="T192" s="6">
        <f>IFERROR(HLOOKUP("twins",[1]pl!$N:$N,pos!T192),)</f>
        <v>0</v>
      </c>
      <c r="U192" s="6">
        <f>IFERROR(HLOOKUP("twins",[1]pl!$N:$N,pos!U192),)</f>
        <v>0</v>
      </c>
      <c r="V192" s="6">
        <f>IFERROR(HLOOKUP("twins",[1]pl!$N:$N,pos!V192),)</f>
        <v>0</v>
      </c>
      <c r="W192" s="6">
        <f>IFERROR(HLOOKUP("twins",[1]pl!$N:$N,pos!W192),)</f>
        <v>0</v>
      </c>
      <c r="X192" s="6">
        <f>IFERROR(HLOOKUP("twins",[1]pl!$N:$N,pos!X192),)</f>
        <v>0</v>
      </c>
      <c r="Y192" s="6">
        <f>IFERROR(HLOOKUP("twins",[1]pl!$N:$N,pos!Y192),)</f>
        <v>0</v>
      </c>
      <c r="Z192" s="6">
        <f>IFERROR(HLOOKUP("twins",[1]pl!$N:$N,pos!Z192),)</f>
        <v>0</v>
      </c>
      <c r="AA192" s="6">
        <f>IFERROR(HLOOKUP("twins",[1]pl!$N:$N,pos!AA192),)</f>
        <v>0</v>
      </c>
      <c r="AB192" s="6">
        <f>IFERROR(HLOOKUP("twins",[1]pl!$N:$N,pos!AB192),)</f>
        <v>0</v>
      </c>
      <c r="AC192" s="6">
        <f>IFERROR(HLOOKUP("twins",[1]pl!$N:$N,pos!AC192),)</f>
        <v>0</v>
      </c>
      <c r="AD192" s="6">
        <f>IFERROR(HLOOKUP("twins",[1]pl!$N:$N,pos!AD192),)</f>
        <v>0</v>
      </c>
      <c r="AE192" s="6">
        <f>IFERROR(HLOOKUP("twins",[1]pl!$N:$N,pos!AE192),)</f>
        <v>0</v>
      </c>
    </row>
    <row r="193" spans="1:31" x14ac:dyDescent="0.25">
      <c r="A193" s="6">
        <f>IFERROR(HLOOKUP("twins",[1]pl!$N:$N,pos!A193),)</f>
        <v>0</v>
      </c>
      <c r="B193" s="6">
        <f>IFERROR(HLOOKUP("twins",[1]pl!$N:$N,pos!B193),)</f>
        <v>0</v>
      </c>
      <c r="C193" s="6">
        <f>IFERROR(HLOOKUP("twins",[1]pl!$N:$N,pos!C193),)</f>
        <v>0</v>
      </c>
      <c r="D193" s="6">
        <f>IFERROR(HLOOKUP("twins",[1]pl!$N:$N,pos!D193),)</f>
        <v>0</v>
      </c>
      <c r="E193" s="6">
        <f>IFERROR(HLOOKUP("twins",[1]pl!$N:$N,pos!E193),)</f>
        <v>0</v>
      </c>
      <c r="F193" s="6">
        <f>IFERROR(HLOOKUP("twins",[1]pl!$N:$N,pos!F193),)</f>
        <v>0</v>
      </c>
      <c r="G193" s="6">
        <f>IFERROR(HLOOKUP("twins",[1]pl!$N:$N,pos!G193),)</f>
        <v>0</v>
      </c>
      <c r="H193" s="6">
        <f>IFERROR(HLOOKUP("twins",[1]pl!$N:$N,pos!H193),)</f>
        <v>0</v>
      </c>
      <c r="I193" s="6">
        <f>IFERROR(HLOOKUP("twins",[1]pl!$N:$N,pos!I193),)</f>
        <v>0</v>
      </c>
      <c r="J193" s="6">
        <f>IFERROR(HLOOKUP("twins",[1]pl!$N:$N,pos!J193),)</f>
        <v>0</v>
      </c>
      <c r="K193" s="6">
        <f>IFERROR(HLOOKUP("twins",[1]pl!$N:$N,pos!K193),)</f>
        <v>0</v>
      </c>
      <c r="L193" s="6">
        <f>IFERROR(HLOOKUP("twins",[1]pl!$N:$N,pos!L193),)</f>
        <v>0</v>
      </c>
      <c r="M193" s="6">
        <f>IFERROR(HLOOKUP("twins",[1]pl!$N:$N,pos!M193),)</f>
        <v>0</v>
      </c>
      <c r="N193" s="6">
        <f>IFERROR(HLOOKUP("twins",[1]pl!$N:$N,pos!N193),)</f>
        <v>0</v>
      </c>
      <c r="O193" s="6">
        <f>IFERROR(HLOOKUP("twins",[1]pl!$N:$N,pos!O193),)</f>
        <v>0</v>
      </c>
      <c r="P193" s="6"/>
      <c r="Q193" s="6">
        <f>IFERROR(HLOOKUP("twins",[1]pl!$N:$N,pos!Q193),)</f>
        <v>0</v>
      </c>
      <c r="R193" s="6">
        <f>IFERROR(HLOOKUP("twins",[1]pl!$N:$N,pos!R193),)</f>
        <v>0</v>
      </c>
      <c r="S193" s="6">
        <f>IFERROR(HLOOKUP("twins",[1]pl!$N:$N,pos!S193),)</f>
        <v>0</v>
      </c>
      <c r="T193" s="6">
        <f>IFERROR(HLOOKUP("twins",[1]pl!$N:$N,pos!T193),)</f>
        <v>0</v>
      </c>
      <c r="U193" s="6">
        <f>IFERROR(HLOOKUP("twins",[1]pl!$N:$N,pos!U193),)</f>
        <v>0</v>
      </c>
      <c r="V193" s="6">
        <f>IFERROR(HLOOKUP("twins",[1]pl!$N:$N,pos!V193),)</f>
        <v>0</v>
      </c>
      <c r="W193" s="6">
        <f>IFERROR(HLOOKUP("twins",[1]pl!$N:$N,pos!W193),)</f>
        <v>0</v>
      </c>
      <c r="X193" s="6">
        <f>IFERROR(HLOOKUP("twins",[1]pl!$N:$N,pos!X193),)</f>
        <v>0</v>
      </c>
      <c r="Y193" s="6">
        <f>IFERROR(HLOOKUP("twins",[1]pl!$N:$N,pos!Y193),)</f>
        <v>0</v>
      </c>
      <c r="Z193" s="6">
        <f>IFERROR(HLOOKUP("twins",[1]pl!$N:$N,pos!Z193),)</f>
        <v>0</v>
      </c>
      <c r="AA193" s="6">
        <f>IFERROR(HLOOKUP("twins",[1]pl!$N:$N,pos!AA193),)</f>
        <v>0</v>
      </c>
      <c r="AB193" s="6">
        <f>IFERROR(HLOOKUP("twins",[1]pl!$N:$N,pos!AB193),)</f>
        <v>0</v>
      </c>
      <c r="AC193" s="6">
        <f>IFERROR(HLOOKUP("twins",[1]pl!$N:$N,pos!AC193),)</f>
        <v>0</v>
      </c>
      <c r="AD193" s="6">
        <f>IFERROR(HLOOKUP("twins",[1]pl!$N:$N,pos!AD193),)</f>
        <v>0</v>
      </c>
      <c r="AE193" s="6">
        <f>IFERROR(HLOOKUP("twins",[1]pl!$N:$N,pos!AE193),)</f>
        <v>0</v>
      </c>
    </row>
    <row r="194" spans="1:31" x14ac:dyDescent="0.25">
      <c r="A194" s="6">
        <f>IFERROR(HLOOKUP("twins",[1]pl!$N:$N,pos!A194),)</f>
        <v>0</v>
      </c>
      <c r="B194" s="6">
        <f>IFERROR(HLOOKUP("twins",[1]pl!$N:$N,pos!B194),)</f>
        <v>0</v>
      </c>
      <c r="C194" s="6">
        <f>IFERROR(HLOOKUP("twins",[1]pl!$N:$N,pos!C194),)</f>
        <v>0</v>
      </c>
      <c r="D194" s="6">
        <f>IFERROR(HLOOKUP("twins",[1]pl!$N:$N,pos!D194),)</f>
        <v>0</v>
      </c>
      <c r="E194" s="6">
        <f>IFERROR(HLOOKUP("twins",[1]pl!$N:$N,pos!E194),)</f>
        <v>0</v>
      </c>
      <c r="F194" s="6">
        <f>IFERROR(HLOOKUP("twins",[1]pl!$N:$N,pos!F194),)</f>
        <v>0</v>
      </c>
      <c r="G194" s="6">
        <f>IFERROR(HLOOKUP("twins",[1]pl!$N:$N,pos!G194),)</f>
        <v>0</v>
      </c>
      <c r="H194" s="6">
        <f>IFERROR(HLOOKUP("twins",[1]pl!$N:$N,pos!H194),)</f>
        <v>0</v>
      </c>
      <c r="I194" s="6">
        <f>IFERROR(HLOOKUP("twins",[1]pl!$N:$N,pos!I194),)</f>
        <v>0</v>
      </c>
      <c r="J194" s="6">
        <f>IFERROR(HLOOKUP("twins",[1]pl!$N:$N,pos!J194),)</f>
        <v>0</v>
      </c>
      <c r="K194" s="6">
        <f>IFERROR(HLOOKUP("twins",[1]pl!$N:$N,pos!K194),)</f>
        <v>0</v>
      </c>
      <c r="L194" s="6">
        <f>IFERROR(HLOOKUP("twins",[1]pl!$N:$N,pos!L194),)</f>
        <v>0</v>
      </c>
      <c r="M194" s="6">
        <f>IFERROR(HLOOKUP("twins",[1]pl!$N:$N,pos!M194),)</f>
        <v>0</v>
      </c>
      <c r="N194" s="6">
        <f>IFERROR(HLOOKUP("twins",[1]pl!$N:$N,pos!N194),)</f>
        <v>0</v>
      </c>
      <c r="O194" s="6">
        <f>IFERROR(HLOOKUP("twins",[1]pl!$N:$N,pos!O194),)</f>
        <v>0</v>
      </c>
      <c r="P194" s="6"/>
      <c r="Q194" s="6">
        <f>IFERROR(HLOOKUP("twins",[1]pl!$N:$N,pos!Q194),)</f>
        <v>0</v>
      </c>
      <c r="R194" s="6">
        <f>IFERROR(HLOOKUP("twins",[1]pl!$N:$N,pos!R194),)</f>
        <v>0</v>
      </c>
      <c r="S194" s="6">
        <f>IFERROR(HLOOKUP("twins",[1]pl!$N:$N,pos!S194),)</f>
        <v>0</v>
      </c>
      <c r="T194" s="6">
        <f>IFERROR(HLOOKUP("twins",[1]pl!$N:$N,pos!T194),)</f>
        <v>0</v>
      </c>
      <c r="U194" s="6">
        <f>IFERROR(HLOOKUP("twins",[1]pl!$N:$N,pos!U194),)</f>
        <v>0</v>
      </c>
      <c r="V194" s="6">
        <f>IFERROR(HLOOKUP("twins",[1]pl!$N:$N,pos!V194),)</f>
        <v>0</v>
      </c>
      <c r="W194" s="6">
        <f>IFERROR(HLOOKUP("twins",[1]pl!$N:$N,pos!W194),)</f>
        <v>0</v>
      </c>
      <c r="X194" s="6">
        <f>IFERROR(HLOOKUP("twins",[1]pl!$N:$N,pos!X194),)</f>
        <v>0</v>
      </c>
      <c r="Y194" s="6">
        <f>IFERROR(HLOOKUP("twins",[1]pl!$N:$N,pos!Y194),)</f>
        <v>0</v>
      </c>
      <c r="Z194" s="6">
        <f>IFERROR(HLOOKUP("twins",[1]pl!$N:$N,pos!Z194),)</f>
        <v>0</v>
      </c>
      <c r="AA194" s="6">
        <f>IFERROR(HLOOKUP("twins",[1]pl!$N:$N,pos!AA194),)</f>
        <v>0</v>
      </c>
      <c r="AB194" s="6">
        <f>IFERROR(HLOOKUP("twins",[1]pl!$N:$N,pos!AB194),)</f>
        <v>0</v>
      </c>
      <c r="AC194" s="6">
        <f>IFERROR(HLOOKUP("twins",[1]pl!$N:$N,pos!AC194),)</f>
        <v>0</v>
      </c>
      <c r="AD194" s="6">
        <f>IFERROR(HLOOKUP("twins",[1]pl!$N:$N,pos!AD194),)</f>
        <v>0</v>
      </c>
      <c r="AE194" s="6">
        <f>IFERROR(HLOOKUP("twins",[1]pl!$N:$N,pos!AE194),)</f>
        <v>0</v>
      </c>
    </row>
    <row r="195" spans="1:31" x14ac:dyDescent="0.25">
      <c r="A195" s="6">
        <f>IFERROR(HLOOKUP("twins",[1]pl!$N:$N,pos!A195),)</f>
        <v>0</v>
      </c>
      <c r="B195" s="6">
        <f>IFERROR(HLOOKUP("twins",[1]pl!$N:$N,pos!B195),)</f>
        <v>0</v>
      </c>
      <c r="C195" s="6">
        <f>IFERROR(HLOOKUP("twins",[1]pl!$N:$N,pos!C195),)</f>
        <v>0</v>
      </c>
      <c r="D195" s="6">
        <f>IFERROR(HLOOKUP("twins",[1]pl!$N:$N,pos!D195),)</f>
        <v>0</v>
      </c>
      <c r="E195" s="6">
        <f>IFERROR(HLOOKUP("twins",[1]pl!$N:$N,pos!E195),)</f>
        <v>0</v>
      </c>
      <c r="F195" s="6">
        <f>IFERROR(HLOOKUP("twins",[1]pl!$N:$N,pos!F195),)</f>
        <v>0</v>
      </c>
      <c r="G195" s="6">
        <f>IFERROR(HLOOKUP("twins",[1]pl!$N:$N,pos!G195),)</f>
        <v>0</v>
      </c>
      <c r="H195" s="6">
        <f>IFERROR(HLOOKUP("twins",[1]pl!$N:$N,pos!H195),)</f>
        <v>0</v>
      </c>
      <c r="I195" s="6">
        <f>IFERROR(HLOOKUP("twins",[1]pl!$N:$N,pos!I195),)</f>
        <v>0</v>
      </c>
      <c r="J195" s="6">
        <f>IFERROR(HLOOKUP("twins",[1]pl!$N:$N,pos!J195),)</f>
        <v>0</v>
      </c>
      <c r="K195" s="6">
        <f>IFERROR(HLOOKUP("twins",[1]pl!$N:$N,pos!K195),)</f>
        <v>0</v>
      </c>
      <c r="L195" s="6">
        <f>IFERROR(HLOOKUP("twins",[1]pl!$N:$N,pos!L195),)</f>
        <v>0</v>
      </c>
      <c r="M195" s="6">
        <f>IFERROR(HLOOKUP("twins",[1]pl!$N:$N,pos!M195),)</f>
        <v>0</v>
      </c>
      <c r="N195" s="6">
        <f>IFERROR(HLOOKUP("twins",[1]pl!$N:$N,pos!N195),)</f>
        <v>0</v>
      </c>
      <c r="O195" s="6">
        <f>IFERROR(HLOOKUP("twins",[1]pl!$N:$N,pos!O195),)</f>
        <v>0</v>
      </c>
      <c r="P195" s="6"/>
      <c r="Q195" s="6">
        <f>IFERROR(HLOOKUP("twins",[1]pl!$N:$N,pos!Q195),)</f>
        <v>0</v>
      </c>
      <c r="R195" s="6">
        <f>IFERROR(HLOOKUP("twins",[1]pl!$N:$N,pos!R195),)</f>
        <v>0</v>
      </c>
      <c r="S195" s="6">
        <f>IFERROR(HLOOKUP("twins",[1]pl!$N:$N,pos!S195),)</f>
        <v>0</v>
      </c>
      <c r="T195" s="6">
        <f>IFERROR(HLOOKUP("twins",[1]pl!$N:$N,pos!T195),)</f>
        <v>0</v>
      </c>
      <c r="U195" s="6">
        <f>IFERROR(HLOOKUP("twins",[1]pl!$N:$N,pos!U195),)</f>
        <v>0</v>
      </c>
      <c r="V195" s="6">
        <f>IFERROR(HLOOKUP("twins",[1]pl!$N:$N,pos!V195),)</f>
        <v>0</v>
      </c>
      <c r="W195" s="6">
        <f>IFERROR(HLOOKUP("twins",[1]pl!$N:$N,pos!W195),)</f>
        <v>0</v>
      </c>
      <c r="X195" s="6">
        <f>IFERROR(HLOOKUP("twins",[1]pl!$N:$N,pos!X195),)</f>
        <v>0</v>
      </c>
      <c r="Y195" s="6">
        <f>IFERROR(HLOOKUP("twins",[1]pl!$N:$N,pos!Y195),)</f>
        <v>0</v>
      </c>
      <c r="Z195" s="6">
        <f>IFERROR(HLOOKUP("twins",[1]pl!$N:$N,pos!Z195),)</f>
        <v>0</v>
      </c>
      <c r="AA195" s="6">
        <f>IFERROR(HLOOKUP("twins",[1]pl!$N:$N,pos!AA195),)</f>
        <v>0</v>
      </c>
      <c r="AB195" s="6">
        <f>IFERROR(HLOOKUP("twins",[1]pl!$N:$N,pos!AB195),)</f>
        <v>0</v>
      </c>
      <c r="AC195" s="6">
        <f>IFERROR(HLOOKUP("twins",[1]pl!$N:$N,pos!AC195),)</f>
        <v>0</v>
      </c>
      <c r="AD195" s="6">
        <f>IFERROR(HLOOKUP("twins",[1]pl!$N:$N,pos!AD195),)</f>
        <v>0</v>
      </c>
      <c r="AE195" s="6">
        <f>IFERROR(HLOOKUP("twins",[1]pl!$N:$N,pos!AE195),)</f>
        <v>0</v>
      </c>
    </row>
    <row r="196" spans="1:31" x14ac:dyDescent="0.25">
      <c r="A196" s="6">
        <f>IFERROR(HLOOKUP("twins",[1]pl!$N:$N,pos!A196),)</f>
        <v>0</v>
      </c>
      <c r="B196" s="6">
        <f>IFERROR(HLOOKUP("twins",[1]pl!$N:$N,pos!B196),)</f>
        <v>0</v>
      </c>
      <c r="C196" s="6">
        <f>IFERROR(HLOOKUP("twins",[1]pl!$N:$N,pos!C196),)</f>
        <v>0</v>
      </c>
      <c r="D196" s="6">
        <f>IFERROR(HLOOKUP("twins",[1]pl!$N:$N,pos!D196),)</f>
        <v>0</v>
      </c>
      <c r="E196" s="6">
        <f>IFERROR(HLOOKUP("twins",[1]pl!$N:$N,pos!E196),)</f>
        <v>0</v>
      </c>
      <c r="F196" s="6">
        <f>IFERROR(HLOOKUP("twins",[1]pl!$N:$N,pos!F196),)</f>
        <v>0</v>
      </c>
      <c r="G196" s="6">
        <f>IFERROR(HLOOKUP("twins",[1]pl!$N:$N,pos!G196),)</f>
        <v>0</v>
      </c>
      <c r="H196" s="6">
        <f>IFERROR(HLOOKUP("twins",[1]pl!$N:$N,pos!H196),)</f>
        <v>0</v>
      </c>
      <c r="I196" s="6">
        <f>IFERROR(HLOOKUP("twins",[1]pl!$N:$N,pos!I196),)</f>
        <v>0</v>
      </c>
      <c r="J196" s="6">
        <f>IFERROR(HLOOKUP("twins",[1]pl!$N:$N,pos!J196),)</f>
        <v>0</v>
      </c>
      <c r="K196" s="6">
        <f>IFERROR(HLOOKUP("twins",[1]pl!$N:$N,pos!K196),)</f>
        <v>0</v>
      </c>
      <c r="L196" s="6">
        <f>IFERROR(HLOOKUP("twins",[1]pl!$N:$N,pos!L196),)</f>
        <v>0</v>
      </c>
      <c r="M196" s="6">
        <f>IFERROR(HLOOKUP("twins",[1]pl!$N:$N,pos!M196),)</f>
        <v>0</v>
      </c>
      <c r="N196" s="6">
        <f>IFERROR(HLOOKUP("twins",[1]pl!$N:$N,pos!N196),)</f>
        <v>0</v>
      </c>
      <c r="O196" s="6">
        <f>IFERROR(HLOOKUP("twins",[1]pl!$N:$N,pos!O196),)</f>
        <v>0</v>
      </c>
      <c r="P196" s="6"/>
      <c r="Q196" s="6">
        <f>IFERROR(HLOOKUP("twins",[1]pl!$N:$N,pos!Q196),)</f>
        <v>0</v>
      </c>
      <c r="R196" s="6">
        <f>IFERROR(HLOOKUP("twins",[1]pl!$N:$N,pos!R196),)</f>
        <v>0</v>
      </c>
      <c r="S196" s="6">
        <f>IFERROR(HLOOKUP("twins",[1]pl!$N:$N,pos!S196),)</f>
        <v>0</v>
      </c>
      <c r="T196" s="6">
        <f>IFERROR(HLOOKUP("twins",[1]pl!$N:$N,pos!T196),)</f>
        <v>0</v>
      </c>
      <c r="U196" s="6">
        <f>IFERROR(HLOOKUP("twins",[1]pl!$N:$N,pos!U196),)</f>
        <v>0</v>
      </c>
      <c r="V196" s="6">
        <f>IFERROR(HLOOKUP("twins",[1]pl!$N:$N,pos!V196),)</f>
        <v>0</v>
      </c>
      <c r="W196" s="6">
        <f>IFERROR(HLOOKUP("twins",[1]pl!$N:$N,pos!W196),)</f>
        <v>0</v>
      </c>
      <c r="X196" s="6">
        <f>IFERROR(HLOOKUP("twins",[1]pl!$N:$N,pos!X196),)</f>
        <v>0</v>
      </c>
      <c r="Y196" s="6">
        <f>IFERROR(HLOOKUP("twins",[1]pl!$N:$N,pos!Y196),)</f>
        <v>0</v>
      </c>
      <c r="Z196" s="6">
        <f>IFERROR(HLOOKUP("twins",[1]pl!$N:$N,pos!Z196),)</f>
        <v>0</v>
      </c>
      <c r="AA196" s="6">
        <f>IFERROR(HLOOKUP("twins",[1]pl!$N:$N,pos!AA196),)</f>
        <v>0</v>
      </c>
      <c r="AB196" s="6">
        <f>IFERROR(HLOOKUP("twins",[1]pl!$N:$N,pos!AB196),)</f>
        <v>0</v>
      </c>
      <c r="AC196" s="6">
        <f>IFERROR(HLOOKUP("twins",[1]pl!$N:$N,pos!AC196),)</f>
        <v>0</v>
      </c>
      <c r="AD196" s="6">
        <f>IFERROR(HLOOKUP("twins",[1]pl!$N:$N,pos!AD196),)</f>
        <v>0</v>
      </c>
      <c r="AE196" s="6">
        <f>IFERROR(HLOOKUP("twins",[1]pl!$N:$N,pos!AE196),)</f>
        <v>0</v>
      </c>
    </row>
    <row r="197" spans="1:31" x14ac:dyDescent="0.25">
      <c r="A197" s="6">
        <f>IFERROR(HLOOKUP("twins",[1]pl!$N:$N,pos!A197),)</f>
        <v>0</v>
      </c>
      <c r="B197" s="6">
        <f>IFERROR(HLOOKUP("twins",[1]pl!$N:$N,pos!B197),)</f>
        <v>0</v>
      </c>
      <c r="C197" s="6">
        <f>IFERROR(HLOOKUP("twins",[1]pl!$N:$N,pos!C197),)</f>
        <v>0</v>
      </c>
      <c r="D197" s="6">
        <f>IFERROR(HLOOKUP("twins",[1]pl!$N:$N,pos!D197),)</f>
        <v>0</v>
      </c>
      <c r="E197" s="6">
        <f>IFERROR(HLOOKUP("twins",[1]pl!$N:$N,pos!E197),)</f>
        <v>0</v>
      </c>
      <c r="F197" s="6">
        <f>IFERROR(HLOOKUP("twins",[1]pl!$N:$N,pos!F197),)</f>
        <v>0</v>
      </c>
      <c r="G197" s="6">
        <f>IFERROR(HLOOKUP("twins",[1]pl!$N:$N,pos!G197),)</f>
        <v>0</v>
      </c>
      <c r="H197" s="6">
        <f>IFERROR(HLOOKUP("twins",[1]pl!$N:$N,pos!H197),)</f>
        <v>0</v>
      </c>
      <c r="I197" s="6">
        <f>IFERROR(HLOOKUP("twins",[1]pl!$N:$N,pos!I197),)</f>
        <v>0</v>
      </c>
      <c r="J197" s="6">
        <f>IFERROR(HLOOKUP("twins",[1]pl!$N:$N,pos!J197),)</f>
        <v>0</v>
      </c>
      <c r="K197" s="6">
        <f>IFERROR(HLOOKUP("twins",[1]pl!$N:$N,pos!K197),)</f>
        <v>0</v>
      </c>
      <c r="L197" s="6">
        <f>IFERROR(HLOOKUP("twins",[1]pl!$N:$N,pos!L197),)</f>
        <v>0</v>
      </c>
      <c r="M197" s="6">
        <f>IFERROR(HLOOKUP("twins",[1]pl!$N:$N,pos!M197),)</f>
        <v>0</v>
      </c>
      <c r="N197" s="6">
        <f>IFERROR(HLOOKUP("twins",[1]pl!$N:$N,pos!N197),)</f>
        <v>0</v>
      </c>
      <c r="O197" s="6">
        <f>IFERROR(HLOOKUP("twins",[1]pl!$N:$N,pos!O197),)</f>
        <v>0</v>
      </c>
      <c r="P197" s="6"/>
      <c r="Q197" s="6">
        <f>IFERROR(HLOOKUP("twins",[1]pl!$N:$N,pos!Q197),)</f>
        <v>0</v>
      </c>
      <c r="R197" s="6">
        <f>IFERROR(HLOOKUP("twins",[1]pl!$N:$N,pos!R197),)</f>
        <v>0</v>
      </c>
      <c r="S197" s="6">
        <f>IFERROR(HLOOKUP("twins",[1]pl!$N:$N,pos!S197),)</f>
        <v>0</v>
      </c>
      <c r="T197" s="6">
        <f>IFERROR(HLOOKUP("twins",[1]pl!$N:$N,pos!T197),)</f>
        <v>0</v>
      </c>
      <c r="U197" s="6">
        <f>IFERROR(HLOOKUP("twins",[1]pl!$N:$N,pos!U197),)</f>
        <v>0</v>
      </c>
      <c r="V197" s="6">
        <f>IFERROR(HLOOKUP("twins",[1]pl!$N:$N,pos!V197),)</f>
        <v>0</v>
      </c>
      <c r="W197" s="6">
        <f>IFERROR(HLOOKUP("twins",[1]pl!$N:$N,pos!W197),)</f>
        <v>0</v>
      </c>
      <c r="X197" s="6">
        <f>IFERROR(HLOOKUP("twins",[1]pl!$N:$N,pos!X197),)</f>
        <v>0</v>
      </c>
      <c r="Y197" s="6">
        <f>IFERROR(HLOOKUP("twins",[1]pl!$N:$N,pos!Y197),)</f>
        <v>0</v>
      </c>
      <c r="Z197" s="6">
        <f>IFERROR(HLOOKUP("twins",[1]pl!$N:$N,pos!Z197),)</f>
        <v>0</v>
      </c>
      <c r="AA197" s="6">
        <f>IFERROR(HLOOKUP("twins",[1]pl!$N:$N,pos!AA197),)</f>
        <v>0</v>
      </c>
      <c r="AB197" s="6">
        <f>IFERROR(HLOOKUP("twins",[1]pl!$N:$N,pos!AB197),)</f>
        <v>0</v>
      </c>
      <c r="AC197" s="6">
        <f>IFERROR(HLOOKUP("twins",[1]pl!$N:$N,pos!AC197),)</f>
        <v>0</v>
      </c>
      <c r="AD197" s="6">
        <f>IFERROR(HLOOKUP("twins",[1]pl!$N:$N,pos!AD197),)</f>
        <v>0</v>
      </c>
      <c r="AE197" s="6">
        <f>IFERROR(HLOOKUP("twins",[1]pl!$N:$N,pos!AE197),)</f>
        <v>0</v>
      </c>
    </row>
    <row r="198" spans="1:31" x14ac:dyDescent="0.25">
      <c r="A198" s="6">
        <f>IFERROR(HLOOKUP("twins",[1]pl!$N:$N,pos!A198),)</f>
        <v>0</v>
      </c>
      <c r="B198" s="6">
        <f>IFERROR(HLOOKUP("twins",[1]pl!$N:$N,pos!B198),)</f>
        <v>0</v>
      </c>
      <c r="C198" s="6">
        <f>IFERROR(HLOOKUP("twins",[1]pl!$N:$N,pos!C198),)</f>
        <v>0</v>
      </c>
      <c r="D198" s="6">
        <f>IFERROR(HLOOKUP("twins",[1]pl!$N:$N,pos!D198),)</f>
        <v>0</v>
      </c>
      <c r="E198" s="6">
        <f>IFERROR(HLOOKUP("twins",[1]pl!$N:$N,pos!E198),)</f>
        <v>0</v>
      </c>
      <c r="F198" s="6">
        <f>IFERROR(HLOOKUP("twins",[1]pl!$N:$N,pos!F198),)</f>
        <v>0</v>
      </c>
      <c r="G198" s="6">
        <f>IFERROR(HLOOKUP("twins",[1]pl!$N:$N,pos!G198),)</f>
        <v>0</v>
      </c>
      <c r="H198" s="6">
        <f>IFERROR(HLOOKUP("twins",[1]pl!$N:$N,pos!H198),)</f>
        <v>0</v>
      </c>
      <c r="I198" s="6">
        <f>IFERROR(HLOOKUP("twins",[1]pl!$N:$N,pos!I198),)</f>
        <v>0</v>
      </c>
      <c r="J198" s="6">
        <f>IFERROR(HLOOKUP("twins",[1]pl!$N:$N,pos!J198),)</f>
        <v>0</v>
      </c>
      <c r="K198" s="6">
        <f>IFERROR(HLOOKUP("twins",[1]pl!$N:$N,pos!K198),)</f>
        <v>0</v>
      </c>
      <c r="L198" s="6">
        <f>IFERROR(HLOOKUP("twins",[1]pl!$N:$N,pos!L198),)</f>
        <v>0</v>
      </c>
      <c r="M198" s="6">
        <f>IFERROR(HLOOKUP("twins",[1]pl!$N:$N,pos!M198),)</f>
        <v>0</v>
      </c>
      <c r="N198" s="6">
        <f>IFERROR(HLOOKUP("twins",[1]pl!$N:$N,pos!N198),)</f>
        <v>0</v>
      </c>
      <c r="O198" s="6">
        <f>IFERROR(HLOOKUP("twins",[1]pl!$N:$N,pos!O198),)</f>
        <v>0</v>
      </c>
      <c r="P198" s="6"/>
      <c r="Q198" s="6">
        <f>IFERROR(HLOOKUP("twins",[1]pl!$N:$N,pos!Q198),)</f>
        <v>0</v>
      </c>
      <c r="R198" s="6">
        <f>IFERROR(HLOOKUP("twins",[1]pl!$N:$N,pos!R198),)</f>
        <v>0</v>
      </c>
      <c r="S198" s="6">
        <f>IFERROR(HLOOKUP("twins",[1]pl!$N:$N,pos!S198),)</f>
        <v>0</v>
      </c>
      <c r="T198" s="6">
        <f>IFERROR(HLOOKUP("twins",[1]pl!$N:$N,pos!T198),)</f>
        <v>0</v>
      </c>
      <c r="U198" s="6">
        <f>IFERROR(HLOOKUP("twins",[1]pl!$N:$N,pos!U198),)</f>
        <v>0</v>
      </c>
      <c r="V198" s="6">
        <f>IFERROR(HLOOKUP("twins",[1]pl!$N:$N,pos!V198),)</f>
        <v>0</v>
      </c>
      <c r="W198" s="6">
        <f>IFERROR(HLOOKUP("twins",[1]pl!$N:$N,pos!W198),)</f>
        <v>0</v>
      </c>
      <c r="X198" s="6">
        <f>IFERROR(HLOOKUP("twins",[1]pl!$N:$N,pos!X198),)</f>
        <v>0</v>
      </c>
      <c r="Y198" s="6">
        <f>IFERROR(HLOOKUP("twins",[1]pl!$N:$N,pos!Y198),)</f>
        <v>0</v>
      </c>
      <c r="Z198" s="6">
        <f>IFERROR(HLOOKUP("twins",[1]pl!$N:$N,pos!Z198),)</f>
        <v>0</v>
      </c>
      <c r="AA198" s="6">
        <f>IFERROR(HLOOKUP("twins",[1]pl!$N:$N,pos!AA198),)</f>
        <v>0</v>
      </c>
      <c r="AB198" s="6">
        <f>IFERROR(HLOOKUP("twins",[1]pl!$N:$N,pos!AB198),)</f>
        <v>0</v>
      </c>
      <c r="AC198" s="6">
        <f>IFERROR(HLOOKUP("twins",[1]pl!$N:$N,pos!AC198),)</f>
        <v>0</v>
      </c>
      <c r="AD198" s="6">
        <f>IFERROR(HLOOKUP("twins",[1]pl!$N:$N,pos!AD198),)</f>
        <v>0</v>
      </c>
      <c r="AE198" s="6">
        <f>IFERROR(HLOOKUP("twins",[1]pl!$N:$N,pos!AE198),)</f>
        <v>0</v>
      </c>
    </row>
    <row r="199" spans="1:31" x14ac:dyDescent="0.25">
      <c r="A199" s="6">
        <f>IFERROR(HLOOKUP("twins",[1]pl!$N:$N,pos!A199),)</f>
        <v>0</v>
      </c>
      <c r="B199" s="6">
        <f>IFERROR(HLOOKUP("twins",[1]pl!$N:$N,pos!B199),)</f>
        <v>0</v>
      </c>
      <c r="C199" s="6">
        <f>IFERROR(HLOOKUP("twins",[1]pl!$N:$N,pos!C199),)</f>
        <v>0</v>
      </c>
      <c r="D199" s="6">
        <f>IFERROR(HLOOKUP("twins",[1]pl!$N:$N,pos!D199),)</f>
        <v>0</v>
      </c>
      <c r="E199" s="6">
        <f>IFERROR(HLOOKUP("twins",[1]pl!$N:$N,pos!E199),)</f>
        <v>0</v>
      </c>
      <c r="F199" s="6">
        <f>IFERROR(HLOOKUP("twins",[1]pl!$N:$N,pos!F199),)</f>
        <v>0</v>
      </c>
      <c r="G199" s="6">
        <f>IFERROR(HLOOKUP("twins",[1]pl!$N:$N,pos!G199),)</f>
        <v>0</v>
      </c>
      <c r="H199" s="6">
        <f>IFERROR(HLOOKUP("twins",[1]pl!$N:$N,pos!H199),)</f>
        <v>0</v>
      </c>
      <c r="I199" s="6">
        <f>IFERROR(HLOOKUP("twins",[1]pl!$N:$N,pos!I199),)</f>
        <v>0</v>
      </c>
      <c r="J199" s="6">
        <f>IFERROR(HLOOKUP("twins",[1]pl!$N:$N,pos!J199),)</f>
        <v>0</v>
      </c>
      <c r="K199" s="6">
        <f>IFERROR(HLOOKUP("twins",[1]pl!$N:$N,pos!K199),)</f>
        <v>0</v>
      </c>
      <c r="L199" s="6">
        <f>IFERROR(HLOOKUP("twins",[1]pl!$N:$N,pos!L199),)</f>
        <v>0</v>
      </c>
      <c r="M199" s="6">
        <f>IFERROR(HLOOKUP("twins",[1]pl!$N:$N,pos!M199),)</f>
        <v>0</v>
      </c>
      <c r="N199" s="6">
        <f>IFERROR(HLOOKUP("twins",[1]pl!$N:$N,pos!N199),)</f>
        <v>0</v>
      </c>
      <c r="O199" s="6">
        <f>IFERROR(HLOOKUP("twins",[1]pl!$N:$N,pos!O199),)</f>
        <v>0</v>
      </c>
      <c r="P199" s="6"/>
      <c r="Q199" s="6">
        <f>IFERROR(HLOOKUP("twins",[1]pl!$N:$N,pos!Q199),)</f>
        <v>0</v>
      </c>
      <c r="R199" s="6">
        <f>IFERROR(HLOOKUP("twins",[1]pl!$N:$N,pos!R199),)</f>
        <v>0</v>
      </c>
      <c r="S199" s="6">
        <f>IFERROR(HLOOKUP("twins",[1]pl!$N:$N,pos!S199),)</f>
        <v>0</v>
      </c>
      <c r="T199" s="6">
        <f>IFERROR(HLOOKUP("twins",[1]pl!$N:$N,pos!T199),)</f>
        <v>0</v>
      </c>
      <c r="U199" s="6">
        <f>IFERROR(HLOOKUP("twins",[1]pl!$N:$N,pos!U199),)</f>
        <v>0</v>
      </c>
      <c r="V199" s="6">
        <f>IFERROR(HLOOKUP("twins",[1]pl!$N:$N,pos!V199),)</f>
        <v>0</v>
      </c>
      <c r="W199" s="6">
        <f>IFERROR(HLOOKUP("twins",[1]pl!$N:$N,pos!W199),)</f>
        <v>0</v>
      </c>
      <c r="X199" s="6">
        <f>IFERROR(HLOOKUP("twins",[1]pl!$N:$N,pos!X199),)</f>
        <v>0</v>
      </c>
      <c r="Y199" s="6">
        <f>IFERROR(HLOOKUP("twins",[1]pl!$N:$N,pos!Y199),)</f>
        <v>0</v>
      </c>
      <c r="Z199" s="6">
        <f>IFERROR(HLOOKUP("twins",[1]pl!$N:$N,pos!Z199),)</f>
        <v>0</v>
      </c>
      <c r="AA199" s="6">
        <f>IFERROR(HLOOKUP("twins",[1]pl!$N:$N,pos!AA199),)</f>
        <v>0</v>
      </c>
      <c r="AB199" s="6">
        <f>IFERROR(HLOOKUP("twins",[1]pl!$N:$N,pos!AB199),)</f>
        <v>0</v>
      </c>
      <c r="AC199" s="6">
        <f>IFERROR(HLOOKUP("twins",[1]pl!$N:$N,pos!AC199),)</f>
        <v>0</v>
      </c>
      <c r="AD199" s="6">
        <f>IFERROR(HLOOKUP("twins",[1]pl!$N:$N,pos!AD199),)</f>
        <v>0</v>
      </c>
      <c r="AE199" s="6">
        <f>IFERROR(HLOOKUP("twins",[1]pl!$N:$N,pos!AE199),)</f>
        <v>0</v>
      </c>
    </row>
    <row r="200" spans="1:31" x14ac:dyDescent="0.25">
      <c r="A200" s="6">
        <f>IFERROR(HLOOKUP("twins",[1]pl!$N:$N,pos!A200),)</f>
        <v>0</v>
      </c>
      <c r="B200" s="6">
        <f>IFERROR(HLOOKUP("twins",[1]pl!$N:$N,pos!B200),)</f>
        <v>0</v>
      </c>
      <c r="C200" s="6">
        <f>IFERROR(HLOOKUP("twins",[1]pl!$N:$N,pos!C200),)</f>
        <v>0</v>
      </c>
      <c r="D200" s="6">
        <f>IFERROR(HLOOKUP("twins",[1]pl!$N:$N,pos!D200),)</f>
        <v>0</v>
      </c>
      <c r="E200" s="6">
        <f>IFERROR(HLOOKUP("twins",[1]pl!$N:$N,pos!E200),)</f>
        <v>0</v>
      </c>
      <c r="F200" s="6">
        <f>IFERROR(HLOOKUP("twins",[1]pl!$N:$N,pos!F200),)</f>
        <v>0</v>
      </c>
      <c r="G200" s="6">
        <f>IFERROR(HLOOKUP("twins",[1]pl!$N:$N,pos!G200),)</f>
        <v>0</v>
      </c>
      <c r="H200" s="6">
        <f>IFERROR(HLOOKUP("twins",[1]pl!$N:$N,pos!H200),)</f>
        <v>0</v>
      </c>
      <c r="I200" s="6">
        <f>IFERROR(HLOOKUP("twins",[1]pl!$N:$N,pos!I200),)</f>
        <v>0</v>
      </c>
      <c r="J200" s="6">
        <f>IFERROR(HLOOKUP("twins",[1]pl!$N:$N,pos!J200),)</f>
        <v>0</v>
      </c>
      <c r="K200" s="6">
        <f>IFERROR(HLOOKUP("twins",[1]pl!$N:$N,pos!K200),)</f>
        <v>0</v>
      </c>
      <c r="L200" s="6">
        <f>IFERROR(HLOOKUP("twins",[1]pl!$N:$N,pos!L200),)</f>
        <v>0</v>
      </c>
      <c r="M200" s="6">
        <f>IFERROR(HLOOKUP("twins",[1]pl!$N:$N,pos!M200),)</f>
        <v>0</v>
      </c>
      <c r="N200" s="6">
        <f>IFERROR(HLOOKUP("twins",[1]pl!$N:$N,pos!N200),)</f>
        <v>0</v>
      </c>
      <c r="O200" s="6">
        <f>IFERROR(HLOOKUP("twins",[1]pl!$N:$N,pos!O200),)</f>
        <v>0</v>
      </c>
      <c r="P200" s="6"/>
      <c r="Q200" s="6">
        <f>IFERROR(HLOOKUP("twins",[1]pl!$N:$N,pos!Q200),)</f>
        <v>0</v>
      </c>
      <c r="R200" s="6">
        <f>IFERROR(HLOOKUP("twins",[1]pl!$N:$N,pos!R200),)</f>
        <v>0</v>
      </c>
      <c r="S200" s="6">
        <f>IFERROR(HLOOKUP("twins",[1]pl!$N:$N,pos!S200),)</f>
        <v>0</v>
      </c>
      <c r="T200" s="6">
        <f>IFERROR(HLOOKUP("twins",[1]pl!$N:$N,pos!T200),)</f>
        <v>0</v>
      </c>
      <c r="U200" s="6">
        <f>IFERROR(HLOOKUP("twins",[1]pl!$N:$N,pos!U200),)</f>
        <v>0</v>
      </c>
      <c r="V200" s="6">
        <f>IFERROR(HLOOKUP("twins",[1]pl!$N:$N,pos!V200),)</f>
        <v>0</v>
      </c>
      <c r="W200" s="6">
        <f>IFERROR(HLOOKUP("twins",[1]pl!$N:$N,pos!W200),)</f>
        <v>0</v>
      </c>
      <c r="X200" s="6">
        <f>IFERROR(HLOOKUP("twins",[1]pl!$N:$N,pos!X200),)</f>
        <v>0</v>
      </c>
      <c r="Y200" s="6">
        <f>IFERROR(HLOOKUP("twins",[1]pl!$N:$N,pos!Y200),)</f>
        <v>0</v>
      </c>
      <c r="Z200" s="6">
        <f>IFERROR(HLOOKUP("twins",[1]pl!$N:$N,pos!Z200),)</f>
        <v>0</v>
      </c>
      <c r="AA200" s="6">
        <f>IFERROR(HLOOKUP("twins",[1]pl!$N:$N,pos!AA200),)</f>
        <v>0</v>
      </c>
      <c r="AB200" s="6">
        <f>IFERROR(HLOOKUP("twins",[1]pl!$N:$N,pos!AB200),)</f>
        <v>0</v>
      </c>
      <c r="AC200" s="6">
        <f>IFERROR(HLOOKUP("twins",[1]pl!$N:$N,pos!AC200),)</f>
        <v>0</v>
      </c>
      <c r="AD200" s="6">
        <f>IFERROR(HLOOKUP("twins",[1]pl!$N:$N,pos!AD200),)</f>
        <v>0</v>
      </c>
      <c r="AE200" s="6">
        <f>IFERROR(HLOOKUP("twins",[1]pl!$N:$N,pos!AE200),)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5" width="3" style="2" bestFit="1" customWidth="1"/>
    <col min="16" max="16" width="3.5703125" style="2" customWidth="1"/>
    <col min="17" max="21" width="3" style="2" bestFit="1" customWidth="1"/>
    <col min="22" max="22" width="4" style="2" bestFit="1" customWidth="1"/>
    <col min="23" max="31" width="3" style="2" bestFit="1" customWidth="1"/>
    <col min="32" max="16384" width="9.140625" style="2"/>
  </cols>
  <sheetData>
    <row r="1" spans="1:31" x14ac:dyDescent="0.25">
      <c r="A1" s="6">
        <f>IFERROR(HLOOKUP("tr",[1]pl!$I:$I,pos!A1),)</f>
        <v>48</v>
      </c>
      <c r="B1" s="6">
        <f>IFERROR(HLOOKUP("tr",[1]pl!$I:$I,pos!B1),)</f>
        <v>45</v>
      </c>
      <c r="C1" s="6">
        <f>IFERROR(HLOOKUP("tr",[1]pl!$I:$I,pos!C1),)</f>
        <v>42</v>
      </c>
      <c r="D1" s="6">
        <f>IFERROR(HLOOKUP("tr",[1]pl!$I:$I,pos!D1),)</f>
        <v>66</v>
      </c>
      <c r="E1" s="6">
        <f>IFERROR(HLOOKUP("tr",[1]pl!$I:$I,pos!E1),)</f>
        <v>46</v>
      </c>
      <c r="F1" s="6">
        <f>IFERROR(HLOOKUP("tr",[1]pl!$I:$I,pos!F1),)</f>
        <v>51</v>
      </c>
      <c r="G1" s="6">
        <f>IFERROR(HLOOKUP("tr",[1]pl!$I:$I,pos!G1),)</f>
        <v>46</v>
      </c>
      <c r="H1" s="6">
        <f>IFERROR(HLOOKUP("tr",[1]pl!$I:$I,pos!H1),)</f>
        <v>47</v>
      </c>
      <c r="I1" s="6">
        <f>IFERROR(HLOOKUP("tr",[1]pl!$I:$I,pos!I1),)</f>
        <v>43</v>
      </c>
      <c r="J1" s="6">
        <f>IFERROR(HLOOKUP("tr",[1]pl!$I:$I,pos!J1),)</f>
        <v>46</v>
      </c>
      <c r="K1" s="6">
        <f>IFERROR(HLOOKUP("tr",[1]pl!$I:$I,pos!K1),)</f>
        <v>52</v>
      </c>
      <c r="L1" s="6">
        <f>IFERROR(HLOOKUP("tr",[1]pl!$I:$I,pos!L1),)</f>
        <v>51</v>
      </c>
      <c r="M1" s="6">
        <f>IFERROR(HLOOKUP("tr",[1]pl!$I:$I,pos!M1),)</f>
        <v>48</v>
      </c>
      <c r="N1" s="6">
        <f>IFERROR(HLOOKUP("tr",[1]pl!$I:$I,pos!N1),)</f>
        <v>49</v>
      </c>
      <c r="O1" s="6">
        <f>IFERROR(HLOOKUP("tr",[1]pl!$I:$I,pos!O1),)</f>
        <v>50</v>
      </c>
      <c r="P1" s="6"/>
      <c r="Q1" s="6">
        <f>IFERROR(HLOOKUP("tr",[1]pl!$I:$I,pos!Q1),)</f>
        <v>54</v>
      </c>
      <c r="R1" s="6">
        <f>IFERROR(HLOOKUP("tr",[1]pl!$I:$I,pos!R1),)</f>
        <v>47</v>
      </c>
      <c r="S1" s="6">
        <f>IFERROR(HLOOKUP("tr",[1]pl!$I:$I,pos!S1),)</f>
        <v>48</v>
      </c>
      <c r="T1" s="6">
        <f>IFERROR(HLOOKUP("tr",[1]pl!$I:$I,pos!T1),)</f>
        <v>53</v>
      </c>
      <c r="U1" s="6">
        <f>IFERROR(HLOOKUP("tr",[1]pl!$I:$I,pos!U1),)</f>
        <v>50</v>
      </c>
      <c r="V1" s="6">
        <f>IFERROR(HLOOKUP("tr",[1]pl!$I:$I,pos!V1),)</f>
        <v>50</v>
      </c>
      <c r="W1" s="6">
        <f>IFERROR(HLOOKUP("tr",[1]pl!$I:$I,pos!W1),)</f>
        <v>45</v>
      </c>
      <c r="X1" s="6">
        <f>IFERROR(HLOOKUP("tr",[1]pl!$I:$I,pos!X1),)</f>
        <v>48</v>
      </c>
      <c r="Y1" s="6">
        <f>IFERROR(HLOOKUP("tr",[1]pl!$I:$I,pos!Y1),)</f>
        <v>47</v>
      </c>
      <c r="Z1" s="6">
        <f>IFERROR(HLOOKUP("tr",[1]pl!$I:$I,pos!Z1),)</f>
        <v>49</v>
      </c>
      <c r="AA1" s="6">
        <f>IFERROR(HLOOKUP("tr",[1]pl!$I:$I,pos!AA1),)</f>
        <v>43</v>
      </c>
      <c r="AB1" s="6">
        <f>IFERROR(HLOOKUP("tr",[1]pl!$I:$I,pos!AB1),)</f>
        <v>44</v>
      </c>
      <c r="AC1" s="6">
        <f>IFERROR(HLOOKUP("tr",[1]pl!$I:$I,pos!AC1),)</f>
        <v>47</v>
      </c>
      <c r="AD1" s="6">
        <f>IFERROR(HLOOKUP("tr",[1]pl!$I:$I,pos!AD1),)</f>
        <v>49</v>
      </c>
      <c r="AE1" s="6">
        <f>IFERROR(HLOOKUP("tr",[1]pl!$I:$I,pos!AE1),)</f>
        <v>46</v>
      </c>
    </row>
    <row r="2" spans="1:31" x14ac:dyDescent="0.25">
      <c r="A2" s="6">
        <f>IFERROR(HLOOKUP("tr",[1]pl!$I:$I,pos!A2),)</f>
        <v>50</v>
      </c>
      <c r="B2" s="6">
        <f>IFERROR(HLOOKUP("tr",[1]pl!$I:$I,pos!B2),)</f>
        <v>58</v>
      </c>
      <c r="C2" s="6">
        <f>IFERROR(HLOOKUP("tr",[1]pl!$I:$I,pos!C2),)</f>
        <v>48</v>
      </c>
      <c r="D2" s="6">
        <f>IFERROR(HLOOKUP("tr",[1]pl!$I:$I,pos!D2),)</f>
        <v>45</v>
      </c>
      <c r="E2" s="6">
        <f>IFERROR(HLOOKUP("tr",[1]pl!$I:$I,pos!E2),)</f>
        <v>45</v>
      </c>
      <c r="F2" s="6">
        <f>IFERROR(HLOOKUP("tr",[1]pl!$I:$I,pos!F2),)</f>
        <v>46</v>
      </c>
      <c r="G2" s="6">
        <f>IFERROR(HLOOKUP("tr",[1]pl!$I:$I,pos!G2),)</f>
        <v>53</v>
      </c>
      <c r="H2" s="6">
        <f>IFERROR(HLOOKUP("tr",[1]pl!$I:$I,pos!H2),)</f>
        <v>50</v>
      </c>
      <c r="I2" s="6">
        <f>IFERROR(HLOOKUP("tr",[1]pl!$I:$I,pos!I2),)</f>
        <v>51</v>
      </c>
      <c r="J2" s="6">
        <f>IFERROR(HLOOKUP("tr",[1]pl!$I:$I,pos!J2),)</f>
        <v>51</v>
      </c>
      <c r="K2" s="6">
        <f>IFERROR(HLOOKUP("tr",[1]pl!$I:$I,pos!K2),)</f>
        <v>47</v>
      </c>
      <c r="L2" s="6">
        <f>IFERROR(HLOOKUP("tr",[1]pl!$I:$I,pos!L2),)</f>
        <v>44</v>
      </c>
      <c r="M2" s="6">
        <f>IFERROR(HLOOKUP("tr",[1]pl!$I:$I,pos!M2),)</f>
        <v>45</v>
      </c>
      <c r="N2" s="6">
        <f>IFERROR(HLOOKUP("tr",[1]pl!$I:$I,pos!N2),)</f>
        <v>48</v>
      </c>
      <c r="O2" s="6">
        <f>IFERROR(HLOOKUP("tr",[1]pl!$I:$I,pos!O2),)</f>
        <v>54</v>
      </c>
      <c r="P2" s="6"/>
      <c r="Q2" s="6">
        <f>IFERROR(HLOOKUP("tr",[1]pl!$I:$I,pos!Q2),)</f>
        <v>40</v>
      </c>
      <c r="R2" s="6">
        <f>IFERROR(HLOOKUP("tr",[1]pl!$I:$I,pos!R2),)</f>
        <v>43</v>
      </c>
      <c r="S2" s="6">
        <f>IFERROR(HLOOKUP("tr",[1]pl!$I:$I,pos!S2),)</f>
        <v>57</v>
      </c>
      <c r="T2" s="6">
        <f>IFERROR(HLOOKUP("tr",[1]pl!$I:$I,pos!T2),)</f>
        <v>49</v>
      </c>
      <c r="U2" s="6">
        <f>IFERROR(HLOOKUP("tr",[1]pl!$I:$I,pos!U2),)</f>
        <v>39</v>
      </c>
      <c r="V2" s="6">
        <f>IFERROR(HLOOKUP("tr",[1]pl!$I:$I,pos!V2),)</f>
        <v>47</v>
      </c>
      <c r="W2" s="6">
        <f>IFERROR(HLOOKUP("tr",[1]pl!$I:$I,pos!W2),)</f>
        <v>52</v>
      </c>
      <c r="X2" s="6">
        <f>IFERROR(HLOOKUP("tr",[1]pl!$I:$I,pos!X2),)</f>
        <v>50</v>
      </c>
      <c r="Y2" s="6">
        <f>IFERROR(HLOOKUP("tr",[1]pl!$I:$I,pos!Y2),)</f>
        <v>43</v>
      </c>
      <c r="Z2" s="6">
        <f>IFERROR(HLOOKUP("tr",[1]pl!$I:$I,pos!Z2),)</f>
        <v>47</v>
      </c>
      <c r="AA2" s="6">
        <f>IFERROR(HLOOKUP("tr",[1]pl!$I:$I,pos!AA2),)</f>
        <v>41</v>
      </c>
      <c r="AB2" s="6">
        <f>IFERROR(HLOOKUP("tr",[1]pl!$I:$I,pos!AB2),)</f>
        <v>46</v>
      </c>
      <c r="AC2" s="6">
        <f>IFERROR(HLOOKUP("tr",[1]pl!$I:$I,pos!AC2),)</f>
        <v>45</v>
      </c>
      <c r="AD2" s="6">
        <f>IFERROR(HLOOKUP("tr",[1]pl!$I:$I,pos!AD2),)</f>
        <v>55</v>
      </c>
      <c r="AE2" s="6">
        <f>IFERROR(HLOOKUP("tr",[1]pl!$I:$I,pos!AE2),)</f>
        <v>55</v>
      </c>
    </row>
    <row r="3" spans="1:31" x14ac:dyDescent="0.25">
      <c r="A3" s="6">
        <f>IFERROR(HLOOKUP("tr",[1]pl!$I:$I,pos!A3),)</f>
        <v>43</v>
      </c>
      <c r="B3" s="6">
        <f>IFERROR(HLOOKUP("tr",[1]pl!$I:$I,pos!B3),)</f>
        <v>46</v>
      </c>
      <c r="C3" s="6">
        <f>IFERROR(HLOOKUP("tr",[1]pl!$I:$I,pos!C3),)</f>
        <v>48</v>
      </c>
      <c r="D3" s="6">
        <f>IFERROR(HLOOKUP("tr",[1]pl!$I:$I,pos!D3),)</f>
        <v>47</v>
      </c>
      <c r="E3" s="6">
        <f>IFERROR(HLOOKUP("tr",[1]pl!$I:$I,pos!E3),)</f>
        <v>71</v>
      </c>
      <c r="F3" s="6">
        <f>IFERROR(HLOOKUP("tr",[1]pl!$I:$I,pos!F3),)</f>
        <v>45</v>
      </c>
      <c r="G3" s="6">
        <f>IFERROR(HLOOKUP("tr",[1]pl!$I:$I,pos!G3),)</f>
        <v>54</v>
      </c>
      <c r="H3" s="6">
        <f>IFERROR(HLOOKUP("tr",[1]pl!$I:$I,pos!H3),)</f>
        <v>56</v>
      </c>
      <c r="I3" s="6">
        <f>IFERROR(HLOOKUP("tr",[1]pl!$I:$I,pos!I3),)</f>
        <v>41</v>
      </c>
      <c r="J3" s="6">
        <f>IFERROR(HLOOKUP("tr",[1]pl!$I:$I,pos!J3),)</f>
        <v>47</v>
      </c>
      <c r="K3" s="6">
        <f>IFERROR(HLOOKUP("tr",[1]pl!$I:$I,pos!K3),)</f>
        <v>50</v>
      </c>
      <c r="L3" s="6">
        <f>IFERROR(HLOOKUP("tr",[1]pl!$I:$I,pos!L3),)</f>
        <v>46</v>
      </c>
      <c r="M3" s="6">
        <f>IFERROR(HLOOKUP("tr",[1]pl!$I:$I,pos!M3),)</f>
        <v>57</v>
      </c>
      <c r="N3" s="6">
        <f>IFERROR(HLOOKUP("tr",[1]pl!$I:$I,pos!N3),)</f>
        <v>43</v>
      </c>
      <c r="O3" s="6">
        <f>IFERROR(HLOOKUP("tr",[1]pl!$I:$I,pos!O3),)</f>
        <v>43</v>
      </c>
      <c r="P3" s="6"/>
      <c r="Q3" s="6">
        <f>IFERROR(HLOOKUP("tr",[1]pl!$I:$I,pos!Q3),)</f>
        <v>41</v>
      </c>
      <c r="R3" s="6">
        <f>IFERROR(HLOOKUP("tr",[1]pl!$I:$I,pos!R3),)</f>
        <v>46</v>
      </c>
      <c r="S3" s="6">
        <f>IFERROR(HLOOKUP("tr",[1]pl!$I:$I,pos!S3),)</f>
        <v>41</v>
      </c>
      <c r="T3" s="6">
        <f>IFERROR(HLOOKUP("tr",[1]pl!$I:$I,pos!T3),)</f>
        <v>50</v>
      </c>
      <c r="U3" s="6">
        <f>IFERROR(HLOOKUP("tr",[1]pl!$I:$I,pos!U3),)</f>
        <v>46</v>
      </c>
      <c r="V3" s="6">
        <f>IFERROR(HLOOKUP("tr",[1]pl!$I:$I,pos!V3),)</f>
        <v>50</v>
      </c>
      <c r="W3" s="6">
        <f>IFERROR(HLOOKUP("tr",[1]pl!$I:$I,pos!W3),)</f>
        <v>51</v>
      </c>
      <c r="X3" s="6">
        <f>IFERROR(HLOOKUP("tr",[1]pl!$I:$I,pos!X3),)</f>
        <v>45</v>
      </c>
      <c r="Y3" s="6">
        <f>IFERROR(HLOOKUP("tr",[1]pl!$I:$I,pos!Y3),)</f>
        <v>49</v>
      </c>
      <c r="Z3" s="6">
        <f>IFERROR(HLOOKUP("tr",[1]pl!$I:$I,pos!Z3),)</f>
        <v>53</v>
      </c>
      <c r="AA3" s="6">
        <f>IFERROR(HLOOKUP("tr",[1]pl!$I:$I,pos!AA3),)</f>
        <v>40</v>
      </c>
      <c r="AB3" s="6">
        <f>IFERROR(HLOOKUP("tr",[1]pl!$I:$I,pos!AB3),)</f>
        <v>45</v>
      </c>
      <c r="AC3" s="6">
        <f>IFERROR(HLOOKUP("tr",[1]pl!$I:$I,pos!AC3),)</f>
        <v>45</v>
      </c>
      <c r="AD3" s="6">
        <f>IFERROR(HLOOKUP("tr",[1]pl!$I:$I,pos!AD3),)</f>
        <v>49</v>
      </c>
      <c r="AE3" s="6">
        <f>IFERROR(HLOOKUP("tr",[1]pl!$I:$I,pos!AE3),)</f>
        <v>50</v>
      </c>
    </row>
    <row r="4" spans="1:31" x14ac:dyDescent="0.25">
      <c r="A4" s="6">
        <f>IFERROR(HLOOKUP("tr",[1]pl!$I:$I,pos!A4),)</f>
        <v>45</v>
      </c>
      <c r="B4" s="6">
        <f>IFERROR(HLOOKUP("tr",[1]pl!$I:$I,pos!B4),)</f>
        <v>43</v>
      </c>
      <c r="C4" s="6">
        <f>IFERROR(HLOOKUP("tr",[1]pl!$I:$I,pos!C4),)</f>
        <v>51</v>
      </c>
      <c r="D4" s="6">
        <f>IFERROR(HLOOKUP("tr",[1]pl!$I:$I,pos!D4),)</f>
        <v>57</v>
      </c>
      <c r="E4" s="6">
        <f>IFERROR(HLOOKUP("tr",[1]pl!$I:$I,pos!E4),)</f>
        <v>49</v>
      </c>
      <c r="F4" s="6">
        <f>IFERROR(HLOOKUP("tr",[1]pl!$I:$I,pos!F4),)</f>
        <v>46</v>
      </c>
      <c r="G4" s="6">
        <f>IFERROR(HLOOKUP("tr",[1]pl!$I:$I,pos!G4),)</f>
        <v>52</v>
      </c>
      <c r="H4" s="6">
        <f>IFERROR(HLOOKUP("tr",[1]pl!$I:$I,pos!H4),)</f>
        <v>44</v>
      </c>
      <c r="I4" s="6">
        <f>IFERROR(HLOOKUP("tr",[1]pl!$I:$I,pos!I4),)</f>
        <v>47</v>
      </c>
      <c r="J4" s="6">
        <f>IFERROR(HLOOKUP("tr",[1]pl!$I:$I,pos!J4),)</f>
        <v>48</v>
      </c>
      <c r="K4" s="6">
        <f>IFERROR(HLOOKUP("tr",[1]pl!$I:$I,pos!K4),)</f>
        <v>52</v>
      </c>
      <c r="L4" s="6">
        <f>IFERROR(HLOOKUP("tr",[1]pl!$I:$I,pos!L4),)</f>
        <v>49</v>
      </c>
      <c r="M4" s="6">
        <f>IFERROR(HLOOKUP("tr",[1]pl!$I:$I,pos!M4),)</f>
        <v>50</v>
      </c>
      <c r="N4" s="6">
        <f>IFERROR(HLOOKUP("tr",[1]pl!$I:$I,pos!N4),)</f>
        <v>48</v>
      </c>
      <c r="O4" s="6">
        <f>IFERROR(HLOOKUP("tr",[1]pl!$I:$I,pos!O4),)</f>
        <v>42</v>
      </c>
      <c r="P4" s="6"/>
      <c r="Q4" s="6">
        <f>IFERROR(HLOOKUP("tr",[1]pl!$I:$I,pos!Q4),)</f>
        <v>49</v>
      </c>
      <c r="R4" s="6">
        <f>IFERROR(HLOOKUP("tr",[1]pl!$I:$I,pos!R4),)</f>
        <v>46</v>
      </c>
      <c r="S4" s="6">
        <f>IFERROR(HLOOKUP("tr",[1]pl!$I:$I,pos!S4),)</f>
        <v>43</v>
      </c>
      <c r="T4" s="6">
        <f>IFERROR(HLOOKUP("tr",[1]pl!$I:$I,pos!T4),)</f>
        <v>53</v>
      </c>
      <c r="U4" s="6">
        <f>IFERROR(HLOOKUP("tr",[1]pl!$I:$I,pos!U4),)</f>
        <v>40</v>
      </c>
      <c r="V4" s="6">
        <f>IFERROR(HLOOKUP("tr",[1]pl!$I:$I,pos!V4),)</f>
        <v>43</v>
      </c>
      <c r="W4" s="6">
        <f>IFERROR(HLOOKUP("tr",[1]pl!$I:$I,pos!W4),)</f>
        <v>44</v>
      </c>
      <c r="X4" s="6">
        <f>IFERROR(HLOOKUP("tr",[1]pl!$I:$I,pos!X4),)</f>
        <v>47</v>
      </c>
      <c r="Y4" s="6">
        <f>IFERROR(HLOOKUP("tr",[1]pl!$I:$I,pos!Y4),)</f>
        <v>42</v>
      </c>
      <c r="Z4" s="6">
        <f>IFERROR(HLOOKUP("tr",[1]pl!$I:$I,pos!Z4),)</f>
        <v>48</v>
      </c>
      <c r="AA4" s="6">
        <f>IFERROR(HLOOKUP("tr",[1]pl!$I:$I,pos!AA4),)</f>
        <v>46</v>
      </c>
      <c r="AB4" s="6">
        <f>IFERROR(HLOOKUP("tr",[1]pl!$I:$I,pos!AB4),)</f>
        <v>44</v>
      </c>
      <c r="AC4" s="6">
        <f>IFERROR(HLOOKUP("tr",[1]pl!$I:$I,pos!AC4),)</f>
        <v>41</v>
      </c>
      <c r="AD4" s="6">
        <f>IFERROR(HLOOKUP("tr",[1]pl!$I:$I,pos!AD4),)</f>
        <v>47</v>
      </c>
      <c r="AE4" s="6">
        <f>IFERROR(HLOOKUP("tr",[1]pl!$I:$I,pos!AE4),)</f>
        <v>70</v>
      </c>
    </row>
    <row r="5" spans="1:31" x14ac:dyDescent="0.25">
      <c r="A5" s="6">
        <f>IFERROR(HLOOKUP("tr",[1]pl!$I:$I,pos!A5),)</f>
        <v>46</v>
      </c>
      <c r="B5" s="6">
        <f>IFERROR(HLOOKUP("tr",[1]pl!$I:$I,pos!B5),)</f>
        <v>60</v>
      </c>
      <c r="C5" s="6">
        <f>IFERROR(HLOOKUP("tr",[1]pl!$I:$I,pos!C5),)</f>
        <v>49</v>
      </c>
      <c r="D5" s="6">
        <f>IFERROR(HLOOKUP("tr",[1]pl!$I:$I,pos!D5),)</f>
        <v>51</v>
      </c>
      <c r="E5" s="6">
        <f>IFERROR(HLOOKUP("tr",[1]pl!$I:$I,pos!E5),)</f>
        <v>50</v>
      </c>
      <c r="F5" s="6">
        <f>IFERROR(HLOOKUP("tr",[1]pl!$I:$I,pos!F5),)</f>
        <v>57</v>
      </c>
      <c r="G5" s="6">
        <f>IFERROR(HLOOKUP("tr",[1]pl!$I:$I,pos!G5),)</f>
        <v>53</v>
      </c>
      <c r="H5" s="6">
        <f>IFERROR(HLOOKUP("tr",[1]pl!$I:$I,pos!H5),)</f>
        <v>54</v>
      </c>
      <c r="I5" s="6">
        <f>IFERROR(HLOOKUP("tr",[1]pl!$I:$I,pos!I5),)</f>
        <v>41</v>
      </c>
      <c r="J5" s="6">
        <f>IFERROR(HLOOKUP("tr",[1]pl!$I:$I,pos!J5),)</f>
        <v>46</v>
      </c>
      <c r="K5" s="6">
        <f>IFERROR(HLOOKUP("tr",[1]pl!$I:$I,pos!K5),)</f>
        <v>47</v>
      </c>
      <c r="L5" s="6">
        <f>IFERROR(HLOOKUP("tr",[1]pl!$I:$I,pos!L5),)</f>
        <v>47</v>
      </c>
      <c r="M5" s="6">
        <f>IFERROR(HLOOKUP("tr",[1]pl!$I:$I,pos!M5),)</f>
        <v>43</v>
      </c>
      <c r="N5" s="6">
        <f>IFERROR(HLOOKUP("tr",[1]pl!$I:$I,pos!N5),)</f>
        <v>50</v>
      </c>
      <c r="O5" s="6">
        <f>IFERROR(HLOOKUP("tr",[1]pl!$I:$I,pos!O5),)</f>
        <v>42</v>
      </c>
      <c r="P5" s="6"/>
      <c r="Q5" s="6">
        <f>IFERROR(HLOOKUP("tr",[1]pl!$I:$I,pos!Q5),)</f>
        <v>48</v>
      </c>
      <c r="R5" s="6">
        <f>IFERROR(HLOOKUP("tr",[1]pl!$I:$I,pos!R5),)</f>
        <v>41</v>
      </c>
      <c r="S5" s="6">
        <f>IFERROR(HLOOKUP("tr",[1]pl!$I:$I,pos!S5),)</f>
        <v>48</v>
      </c>
      <c r="T5" s="6">
        <f>IFERROR(HLOOKUP("tr",[1]pl!$I:$I,pos!T5),)</f>
        <v>50</v>
      </c>
      <c r="U5" s="6">
        <f>IFERROR(HLOOKUP("tr",[1]pl!$I:$I,pos!U5),)</f>
        <v>51</v>
      </c>
      <c r="V5" s="6">
        <f>IFERROR(HLOOKUP("tr",[1]pl!$I:$I,pos!V5),)</f>
        <v>100</v>
      </c>
      <c r="W5" s="6">
        <f>IFERROR(HLOOKUP("tr",[1]pl!$I:$I,pos!W5),)</f>
        <v>49</v>
      </c>
      <c r="X5" s="6">
        <f>IFERROR(HLOOKUP("tr",[1]pl!$I:$I,pos!X5),)</f>
        <v>51</v>
      </c>
      <c r="Y5" s="6">
        <f>IFERROR(HLOOKUP("tr",[1]pl!$I:$I,pos!Y5),)</f>
        <v>42</v>
      </c>
      <c r="Z5" s="6">
        <f>IFERROR(HLOOKUP("tr",[1]pl!$I:$I,pos!Z5),)</f>
        <v>51</v>
      </c>
      <c r="AA5" s="6">
        <f>IFERROR(HLOOKUP("tr",[1]pl!$I:$I,pos!AA5),)</f>
        <v>47</v>
      </c>
      <c r="AB5" s="6">
        <f>IFERROR(HLOOKUP("tr",[1]pl!$I:$I,pos!AB5),)</f>
        <v>53</v>
      </c>
      <c r="AC5" s="6">
        <f>IFERROR(HLOOKUP("tr",[1]pl!$I:$I,pos!AC5),)</f>
        <v>48</v>
      </c>
      <c r="AD5" s="6">
        <f>IFERROR(HLOOKUP("tr",[1]pl!$I:$I,pos!AD5),)</f>
        <v>52</v>
      </c>
      <c r="AE5" s="6">
        <f>IFERROR(HLOOKUP("tr",[1]pl!$I:$I,pos!AE5),)</f>
        <v>47</v>
      </c>
    </row>
    <row r="6" spans="1:31" x14ac:dyDescent="0.25">
      <c r="A6" s="6">
        <f>IFERROR(HLOOKUP("tr",[1]pl!$I:$I,pos!A6),)</f>
        <v>41</v>
      </c>
      <c r="B6" s="6">
        <f>IFERROR(HLOOKUP("tr",[1]pl!$I:$I,pos!B6),)</f>
        <v>48</v>
      </c>
      <c r="C6" s="6">
        <f>IFERROR(HLOOKUP("tr",[1]pl!$I:$I,pos!C6),)</f>
        <v>57</v>
      </c>
      <c r="D6" s="6">
        <f>IFERROR(HLOOKUP("tr",[1]pl!$I:$I,pos!D6),)</f>
        <v>46</v>
      </c>
      <c r="E6" s="6">
        <f>IFERROR(HLOOKUP("tr",[1]pl!$I:$I,pos!E6),)</f>
        <v>47</v>
      </c>
      <c r="F6" s="6">
        <f>IFERROR(HLOOKUP("tr",[1]pl!$I:$I,pos!F6),)</f>
        <v>53</v>
      </c>
      <c r="G6" s="6">
        <f>IFERROR(HLOOKUP("tr",[1]pl!$I:$I,pos!G6),)</f>
        <v>47</v>
      </c>
      <c r="H6" s="6">
        <f>IFERROR(HLOOKUP("tr",[1]pl!$I:$I,pos!H6),)</f>
        <v>48</v>
      </c>
      <c r="I6" s="6">
        <f>IFERROR(HLOOKUP("tr",[1]pl!$I:$I,pos!I6),)</f>
        <v>48</v>
      </c>
      <c r="J6" s="6">
        <f>IFERROR(HLOOKUP("tr",[1]pl!$I:$I,pos!J6),)</f>
        <v>49</v>
      </c>
      <c r="K6" s="6">
        <f>IFERROR(HLOOKUP("tr",[1]pl!$I:$I,pos!K6),)</f>
        <v>48</v>
      </c>
      <c r="L6" s="6">
        <f>IFERROR(HLOOKUP("tr",[1]pl!$I:$I,pos!L6),)</f>
        <v>52</v>
      </c>
      <c r="M6" s="6">
        <f>IFERROR(HLOOKUP("tr",[1]pl!$I:$I,pos!M6),)</f>
        <v>47</v>
      </c>
      <c r="N6" s="6">
        <f>IFERROR(HLOOKUP("tr",[1]pl!$I:$I,pos!N6),)</f>
        <v>47</v>
      </c>
      <c r="O6" s="6">
        <f>IFERROR(HLOOKUP("tr",[1]pl!$I:$I,pos!O6),)</f>
        <v>53</v>
      </c>
      <c r="P6" s="6"/>
      <c r="Q6" s="6">
        <f>IFERROR(HLOOKUP("tr",[1]pl!$I:$I,pos!Q6),)</f>
        <v>46</v>
      </c>
      <c r="R6" s="6">
        <f>IFERROR(HLOOKUP("tr",[1]pl!$I:$I,pos!R6),)</f>
        <v>47</v>
      </c>
      <c r="S6" s="6">
        <f>IFERROR(HLOOKUP("tr",[1]pl!$I:$I,pos!S6),)</f>
        <v>49</v>
      </c>
      <c r="T6" s="6">
        <f>IFERROR(HLOOKUP("tr",[1]pl!$I:$I,pos!T6),)</f>
        <v>42</v>
      </c>
      <c r="U6" s="6">
        <f>IFERROR(HLOOKUP("tr",[1]pl!$I:$I,pos!U6),)</f>
        <v>42</v>
      </c>
      <c r="V6" s="6">
        <f>IFERROR(HLOOKUP("tr",[1]pl!$I:$I,pos!V6),)</f>
        <v>50</v>
      </c>
      <c r="W6" s="6">
        <f>IFERROR(HLOOKUP("tr",[1]pl!$I:$I,pos!W6),)</f>
        <v>44</v>
      </c>
      <c r="X6" s="6">
        <f>IFERROR(HLOOKUP("tr",[1]pl!$I:$I,pos!X6),)</f>
        <v>47</v>
      </c>
      <c r="Y6" s="6">
        <f>IFERROR(HLOOKUP("tr",[1]pl!$I:$I,pos!Y6),)</f>
        <v>49</v>
      </c>
      <c r="Z6" s="6">
        <f>IFERROR(HLOOKUP("tr",[1]pl!$I:$I,pos!Z6),)</f>
        <v>51</v>
      </c>
      <c r="AA6" s="6">
        <f>IFERROR(HLOOKUP("tr",[1]pl!$I:$I,pos!AA6),)</f>
        <v>50</v>
      </c>
      <c r="AB6" s="6">
        <f>IFERROR(HLOOKUP("tr",[1]pl!$I:$I,pos!AB6),)</f>
        <v>47</v>
      </c>
      <c r="AC6" s="6">
        <f>IFERROR(HLOOKUP("tr",[1]pl!$I:$I,pos!AC6),)</f>
        <v>53</v>
      </c>
      <c r="AD6" s="6">
        <f>IFERROR(HLOOKUP("tr",[1]pl!$I:$I,pos!AD6),)</f>
        <v>53</v>
      </c>
      <c r="AE6" s="6">
        <f>IFERROR(HLOOKUP("tr",[1]pl!$I:$I,pos!AE6),)</f>
        <v>43</v>
      </c>
    </row>
    <row r="7" spans="1:31" x14ac:dyDescent="0.25">
      <c r="A7" s="6">
        <f>IFERROR(HLOOKUP("tr",[1]pl!$I:$I,pos!A7),)</f>
        <v>43</v>
      </c>
      <c r="B7" s="6">
        <f>IFERROR(HLOOKUP("tr",[1]pl!$I:$I,pos!B7),)</f>
        <v>51</v>
      </c>
      <c r="C7" s="6">
        <f>IFERROR(HLOOKUP("tr",[1]pl!$I:$I,pos!C7),)</f>
        <v>50</v>
      </c>
      <c r="D7" s="6">
        <f>IFERROR(HLOOKUP("tr",[1]pl!$I:$I,pos!D7),)</f>
        <v>50</v>
      </c>
      <c r="E7" s="6">
        <f>IFERROR(HLOOKUP("tr",[1]pl!$I:$I,pos!E7),)</f>
        <v>47</v>
      </c>
      <c r="F7" s="6">
        <f>IFERROR(HLOOKUP("tr",[1]pl!$I:$I,pos!F7),)</f>
        <v>46</v>
      </c>
      <c r="G7" s="6">
        <f>IFERROR(HLOOKUP("tr",[1]pl!$I:$I,pos!G7),)</f>
        <v>57</v>
      </c>
      <c r="H7" s="6">
        <f>IFERROR(HLOOKUP("tr",[1]pl!$I:$I,pos!H7),)</f>
        <v>46</v>
      </c>
      <c r="I7" s="6">
        <f>IFERROR(HLOOKUP("tr",[1]pl!$I:$I,pos!I7),)</f>
        <v>42</v>
      </c>
      <c r="J7" s="6">
        <f>IFERROR(HLOOKUP("tr",[1]pl!$I:$I,pos!J7),)</f>
        <v>50</v>
      </c>
      <c r="K7" s="6">
        <f>IFERROR(HLOOKUP("tr",[1]pl!$I:$I,pos!K7),)</f>
        <v>43</v>
      </c>
      <c r="L7" s="6">
        <f>IFERROR(HLOOKUP("tr",[1]pl!$I:$I,pos!L7),)</f>
        <v>59</v>
      </c>
      <c r="M7" s="6">
        <f>IFERROR(HLOOKUP("tr",[1]pl!$I:$I,pos!M7),)</f>
        <v>46</v>
      </c>
      <c r="N7" s="6">
        <f>IFERROR(HLOOKUP("tr",[1]pl!$I:$I,pos!N7),)</f>
        <v>46</v>
      </c>
      <c r="O7" s="6">
        <f>IFERROR(HLOOKUP("tr",[1]pl!$I:$I,pos!O7),)</f>
        <v>46</v>
      </c>
      <c r="P7" s="6"/>
      <c r="Q7" s="6">
        <f>IFERROR(HLOOKUP("tr",[1]pl!$I:$I,pos!Q7),)</f>
        <v>46</v>
      </c>
      <c r="R7" s="6">
        <f>IFERROR(HLOOKUP("tr",[1]pl!$I:$I,pos!R7),)</f>
        <v>44</v>
      </c>
      <c r="S7" s="6">
        <f>IFERROR(HLOOKUP("tr",[1]pl!$I:$I,pos!S7),)</f>
        <v>35</v>
      </c>
      <c r="T7" s="6">
        <f>IFERROR(HLOOKUP("tr",[1]pl!$I:$I,pos!T7),)</f>
        <v>44</v>
      </c>
      <c r="U7" s="6">
        <f>IFERROR(HLOOKUP("tr",[1]pl!$I:$I,pos!U7),)</f>
        <v>62</v>
      </c>
      <c r="V7" s="6">
        <f>IFERROR(HLOOKUP("tr",[1]pl!$I:$I,pos!V7),)</f>
        <v>34</v>
      </c>
      <c r="W7" s="6">
        <f>IFERROR(HLOOKUP("tr",[1]pl!$I:$I,pos!W7),)</f>
        <v>47</v>
      </c>
      <c r="X7" s="6">
        <f>IFERROR(HLOOKUP("tr",[1]pl!$I:$I,pos!X7),)</f>
        <v>40</v>
      </c>
      <c r="Y7" s="6">
        <f>IFERROR(HLOOKUP("tr",[1]pl!$I:$I,pos!Y7),)</f>
        <v>47</v>
      </c>
      <c r="Z7" s="6">
        <f>IFERROR(HLOOKUP("tr",[1]pl!$I:$I,pos!Z7),)</f>
        <v>62</v>
      </c>
      <c r="AA7" s="6">
        <f>IFERROR(HLOOKUP("tr",[1]pl!$I:$I,pos!AA7),)</f>
        <v>49</v>
      </c>
      <c r="AB7" s="6">
        <f>IFERROR(HLOOKUP("tr",[1]pl!$I:$I,pos!AB7),)</f>
        <v>49</v>
      </c>
      <c r="AC7" s="6">
        <f>IFERROR(HLOOKUP("tr",[1]pl!$I:$I,pos!AC7),)</f>
        <v>42</v>
      </c>
      <c r="AD7" s="6">
        <f>IFERROR(HLOOKUP("tr",[1]pl!$I:$I,pos!AD7),)</f>
        <v>48</v>
      </c>
      <c r="AE7" s="6">
        <f>IFERROR(HLOOKUP("tr",[1]pl!$I:$I,pos!AE7),)</f>
        <v>52</v>
      </c>
    </row>
    <row r="8" spans="1:31" x14ac:dyDescent="0.25">
      <c r="A8" s="6">
        <f>IFERROR(HLOOKUP("tr",[1]pl!$I:$I,pos!A8),)</f>
        <v>48</v>
      </c>
      <c r="B8" s="6">
        <f>IFERROR(HLOOKUP("tr",[1]pl!$I:$I,pos!B8),)</f>
        <v>46</v>
      </c>
      <c r="C8" s="6">
        <f>IFERROR(HLOOKUP("tr",[1]pl!$I:$I,pos!C8),)</f>
        <v>46</v>
      </c>
      <c r="D8" s="6">
        <f>IFERROR(HLOOKUP("tr",[1]pl!$I:$I,pos!D8),)</f>
        <v>48</v>
      </c>
      <c r="E8" s="6">
        <f>IFERROR(HLOOKUP("tr",[1]pl!$I:$I,pos!E8),)</f>
        <v>49</v>
      </c>
      <c r="F8" s="6">
        <f>IFERROR(HLOOKUP("tr",[1]pl!$I:$I,pos!F8),)</f>
        <v>57</v>
      </c>
      <c r="G8" s="6">
        <f>IFERROR(HLOOKUP("tr",[1]pl!$I:$I,pos!G8),)</f>
        <v>54</v>
      </c>
      <c r="H8" s="6">
        <f>IFERROR(HLOOKUP("tr",[1]pl!$I:$I,pos!H8),)</f>
        <v>53</v>
      </c>
      <c r="I8" s="6">
        <f>IFERROR(HLOOKUP("tr",[1]pl!$I:$I,pos!I8),)</f>
        <v>52</v>
      </c>
      <c r="J8" s="6">
        <f>IFERROR(HLOOKUP("tr",[1]pl!$I:$I,pos!J8),)</f>
        <v>60</v>
      </c>
      <c r="K8" s="6">
        <f>IFERROR(HLOOKUP("tr",[1]pl!$I:$I,pos!K8),)</f>
        <v>48</v>
      </c>
      <c r="L8" s="6">
        <f>IFERROR(HLOOKUP("tr",[1]pl!$I:$I,pos!L8),)</f>
        <v>46</v>
      </c>
      <c r="M8" s="6">
        <f>IFERROR(HLOOKUP("tr",[1]pl!$I:$I,pos!M8),)</f>
        <v>51</v>
      </c>
      <c r="N8" s="6">
        <f>IFERROR(HLOOKUP("tr",[1]pl!$I:$I,pos!N8),)</f>
        <v>44</v>
      </c>
      <c r="O8" s="6">
        <f>IFERROR(HLOOKUP("tr",[1]pl!$I:$I,pos!O8),)</f>
        <v>44</v>
      </c>
      <c r="P8" s="6"/>
      <c r="Q8" s="6">
        <f>IFERROR(HLOOKUP("tr",[1]pl!$I:$I,pos!Q8),)</f>
        <v>42</v>
      </c>
      <c r="R8" s="6">
        <f>IFERROR(HLOOKUP("tr",[1]pl!$I:$I,pos!R8),)</f>
        <v>44</v>
      </c>
      <c r="S8" s="6">
        <f>IFERROR(HLOOKUP("tr",[1]pl!$I:$I,pos!S8),)</f>
        <v>51</v>
      </c>
      <c r="T8" s="6">
        <f>IFERROR(HLOOKUP("tr",[1]pl!$I:$I,pos!T8),)</f>
        <v>47</v>
      </c>
      <c r="U8" s="6">
        <f>IFERROR(HLOOKUP("tr",[1]pl!$I:$I,pos!U8),)</f>
        <v>40</v>
      </c>
      <c r="V8" s="6">
        <f>IFERROR(HLOOKUP("tr",[1]pl!$I:$I,pos!V8),)</f>
        <v>49</v>
      </c>
      <c r="W8" s="6">
        <f>IFERROR(HLOOKUP("tr",[1]pl!$I:$I,pos!W8),)</f>
        <v>46</v>
      </c>
      <c r="X8" s="6">
        <f>IFERROR(HLOOKUP("tr",[1]pl!$I:$I,pos!X8),)</f>
        <v>54</v>
      </c>
      <c r="Y8" s="6">
        <f>IFERROR(HLOOKUP("tr",[1]pl!$I:$I,pos!Y8),)</f>
        <v>50</v>
      </c>
      <c r="Z8" s="6">
        <f>IFERROR(HLOOKUP("tr",[1]pl!$I:$I,pos!Z8),)</f>
        <v>50</v>
      </c>
      <c r="AA8" s="6">
        <f>IFERROR(HLOOKUP("tr",[1]pl!$I:$I,pos!AA8),)</f>
        <v>49</v>
      </c>
      <c r="AB8" s="6">
        <f>IFERROR(HLOOKUP("tr",[1]pl!$I:$I,pos!AB8),)</f>
        <v>52</v>
      </c>
      <c r="AC8" s="6">
        <f>IFERROR(HLOOKUP("tr",[1]pl!$I:$I,pos!AC8),)</f>
        <v>43</v>
      </c>
      <c r="AD8" s="6">
        <f>IFERROR(HLOOKUP("tr",[1]pl!$I:$I,pos!AD8),)</f>
        <v>47</v>
      </c>
      <c r="AE8" s="6">
        <f>IFERROR(HLOOKUP("tr",[1]pl!$I:$I,pos!AE8),)</f>
        <v>41</v>
      </c>
    </row>
    <row r="9" spans="1:31" x14ac:dyDescent="0.25">
      <c r="A9" s="6">
        <f>IFERROR(HLOOKUP("tr",[1]pl!$I:$I,pos!A9),)</f>
        <v>52</v>
      </c>
      <c r="B9" s="6">
        <f>IFERROR(HLOOKUP("tr",[1]pl!$I:$I,pos!B9),)</f>
        <v>48</v>
      </c>
      <c r="C9" s="6">
        <f>IFERROR(HLOOKUP("tr",[1]pl!$I:$I,pos!C9),)</f>
        <v>50</v>
      </c>
      <c r="D9" s="6">
        <f>IFERROR(HLOOKUP("tr",[1]pl!$I:$I,pos!D9),)</f>
        <v>51</v>
      </c>
      <c r="E9" s="6">
        <f>IFERROR(HLOOKUP("tr",[1]pl!$I:$I,pos!E9),)</f>
        <v>46</v>
      </c>
      <c r="F9" s="6">
        <f>IFERROR(HLOOKUP("tr",[1]pl!$I:$I,pos!F9),)</f>
        <v>51</v>
      </c>
      <c r="G9" s="6">
        <f>IFERROR(HLOOKUP("tr",[1]pl!$I:$I,pos!G9),)</f>
        <v>57</v>
      </c>
      <c r="H9" s="6">
        <f>IFERROR(HLOOKUP("tr",[1]pl!$I:$I,pos!H9),)</f>
        <v>44</v>
      </c>
      <c r="I9" s="6">
        <f>IFERROR(HLOOKUP("tr",[1]pl!$I:$I,pos!I9),)</f>
        <v>54</v>
      </c>
      <c r="J9" s="6">
        <f>IFERROR(HLOOKUP("tr",[1]pl!$I:$I,pos!J9),)</f>
        <v>40</v>
      </c>
      <c r="K9" s="6">
        <f>IFERROR(HLOOKUP("tr",[1]pl!$I:$I,pos!K9),)</f>
        <v>52</v>
      </c>
      <c r="L9" s="6">
        <f>IFERROR(HLOOKUP("tr",[1]pl!$I:$I,pos!L9),)</f>
        <v>47</v>
      </c>
      <c r="M9" s="6">
        <f>IFERROR(HLOOKUP("tr",[1]pl!$I:$I,pos!M9),)</f>
        <v>43</v>
      </c>
      <c r="N9" s="6">
        <f>IFERROR(HLOOKUP("tr",[1]pl!$I:$I,pos!N9),)</f>
        <v>43</v>
      </c>
      <c r="O9" s="6">
        <f>IFERROR(HLOOKUP("tr",[1]pl!$I:$I,pos!O9),)</f>
        <v>48</v>
      </c>
      <c r="P9" s="6"/>
      <c r="Q9" s="6">
        <f>IFERROR(HLOOKUP("tr",[1]pl!$I:$I,pos!Q9),)</f>
        <v>48</v>
      </c>
      <c r="R9" s="6">
        <f>IFERROR(HLOOKUP("tr",[1]pl!$I:$I,pos!R9),)</f>
        <v>0</v>
      </c>
      <c r="S9" s="6">
        <f>IFERROR(HLOOKUP("tr",[1]pl!$I:$I,pos!S9),)</f>
        <v>55</v>
      </c>
      <c r="T9" s="6">
        <f>IFERROR(HLOOKUP("tr",[1]pl!$I:$I,pos!T9),)</f>
        <v>41</v>
      </c>
      <c r="U9" s="6">
        <f>IFERROR(HLOOKUP("tr",[1]pl!$I:$I,pos!U9),)</f>
        <v>46</v>
      </c>
      <c r="V9" s="6">
        <f>IFERROR(HLOOKUP("tr",[1]pl!$I:$I,pos!V9),)</f>
        <v>48</v>
      </c>
      <c r="W9" s="6">
        <f>IFERROR(HLOOKUP("tr",[1]pl!$I:$I,pos!W9),)</f>
        <v>44</v>
      </c>
      <c r="X9" s="6">
        <f>IFERROR(HLOOKUP("tr",[1]pl!$I:$I,pos!X9),)</f>
        <v>46</v>
      </c>
      <c r="Y9" s="6">
        <f>IFERROR(HLOOKUP("tr",[1]pl!$I:$I,pos!Y9),)</f>
        <v>47</v>
      </c>
      <c r="Z9" s="6">
        <f>IFERROR(HLOOKUP("tr",[1]pl!$I:$I,pos!Z9),)</f>
        <v>51</v>
      </c>
      <c r="AA9" s="6">
        <f>IFERROR(HLOOKUP("tr",[1]pl!$I:$I,pos!AA9),)</f>
        <v>39</v>
      </c>
      <c r="AB9" s="6">
        <f>IFERROR(HLOOKUP("tr",[1]pl!$I:$I,pos!AB9),)</f>
        <v>50</v>
      </c>
      <c r="AC9" s="6">
        <f>IFERROR(HLOOKUP("tr",[1]pl!$I:$I,pos!AC9),)</f>
        <v>37</v>
      </c>
      <c r="AD9" s="6">
        <f>IFERROR(HLOOKUP("tr",[1]pl!$I:$I,pos!AD9),)</f>
        <v>48</v>
      </c>
      <c r="AE9" s="6">
        <f>IFERROR(HLOOKUP("tr",[1]pl!$I:$I,pos!AE9),)</f>
        <v>48</v>
      </c>
    </row>
    <row r="10" spans="1:31" x14ac:dyDescent="0.25">
      <c r="A10" s="6">
        <f>IFERROR(HLOOKUP("tr",[1]pl!$I:$I,pos!A10),)</f>
        <v>47</v>
      </c>
      <c r="B10" s="6">
        <f>IFERROR(HLOOKUP("tr",[1]pl!$I:$I,pos!B10),)</f>
        <v>47</v>
      </c>
      <c r="C10" s="6">
        <f>IFERROR(HLOOKUP("tr",[1]pl!$I:$I,pos!C10),)</f>
        <v>48</v>
      </c>
      <c r="D10" s="6">
        <f>IFERROR(HLOOKUP("tr",[1]pl!$I:$I,pos!D10),)</f>
        <v>41</v>
      </c>
      <c r="E10" s="6">
        <f>IFERROR(HLOOKUP("tr",[1]pl!$I:$I,pos!E10),)</f>
        <v>52</v>
      </c>
      <c r="F10" s="6">
        <f>IFERROR(HLOOKUP("tr",[1]pl!$I:$I,pos!F10),)</f>
        <v>42</v>
      </c>
      <c r="G10" s="6">
        <f>IFERROR(HLOOKUP("tr",[1]pl!$I:$I,pos!G10),)</f>
        <v>43</v>
      </c>
      <c r="H10" s="6">
        <f>IFERROR(HLOOKUP("tr",[1]pl!$I:$I,pos!H10),)</f>
        <v>47</v>
      </c>
      <c r="I10" s="6">
        <f>IFERROR(HLOOKUP("tr",[1]pl!$I:$I,pos!I10),)</f>
        <v>57</v>
      </c>
      <c r="J10" s="6">
        <f>IFERROR(HLOOKUP("tr",[1]pl!$I:$I,pos!J10),)</f>
        <v>51</v>
      </c>
      <c r="K10" s="6">
        <f>IFERROR(HLOOKUP("tr",[1]pl!$I:$I,pos!K10),)</f>
        <v>48</v>
      </c>
      <c r="L10" s="6">
        <f>IFERROR(HLOOKUP("tr",[1]pl!$I:$I,pos!L10),)</f>
        <v>42</v>
      </c>
      <c r="M10" s="6">
        <f>IFERROR(HLOOKUP("tr",[1]pl!$I:$I,pos!M10),)</f>
        <v>49</v>
      </c>
      <c r="N10" s="6">
        <f>IFERROR(HLOOKUP("tr",[1]pl!$I:$I,pos!N10),)</f>
        <v>47</v>
      </c>
      <c r="O10" s="6">
        <f>IFERROR(HLOOKUP("tr",[1]pl!$I:$I,pos!O10),)</f>
        <v>41</v>
      </c>
      <c r="P10" s="6"/>
      <c r="Q10" s="6">
        <f>IFERROR(HLOOKUP("tr",[1]pl!$I:$I,pos!Q10),)</f>
        <v>51</v>
      </c>
      <c r="R10" s="6">
        <f>IFERROR(HLOOKUP("tr",[1]pl!$I:$I,pos!R10),)</f>
        <v>47</v>
      </c>
      <c r="S10" s="6">
        <f>IFERROR(HLOOKUP("tr",[1]pl!$I:$I,pos!S10),)</f>
        <v>47</v>
      </c>
      <c r="T10" s="6">
        <f>IFERROR(HLOOKUP("tr",[1]pl!$I:$I,pos!T10),)</f>
        <v>43</v>
      </c>
      <c r="U10" s="6">
        <f>IFERROR(HLOOKUP("tr",[1]pl!$I:$I,pos!U10),)</f>
        <v>46</v>
      </c>
      <c r="V10" s="6">
        <f>IFERROR(HLOOKUP("tr",[1]pl!$I:$I,pos!V10),)</f>
        <v>50</v>
      </c>
      <c r="W10" s="6">
        <f>IFERROR(HLOOKUP("tr",[1]pl!$I:$I,pos!W10),)</f>
        <v>56</v>
      </c>
      <c r="X10" s="6">
        <f>IFERROR(HLOOKUP("tr",[1]pl!$I:$I,pos!X10),)</f>
        <v>51</v>
      </c>
      <c r="Y10" s="6">
        <f>IFERROR(HLOOKUP("tr",[1]pl!$I:$I,pos!Y10),)</f>
        <v>50</v>
      </c>
      <c r="Z10" s="6">
        <f>IFERROR(HLOOKUP("tr",[1]pl!$I:$I,pos!Z10),)</f>
        <v>47</v>
      </c>
      <c r="AA10" s="6">
        <f>IFERROR(HLOOKUP("tr",[1]pl!$I:$I,pos!AA10),)</f>
        <v>54</v>
      </c>
      <c r="AB10" s="6">
        <f>IFERROR(HLOOKUP("tr",[1]pl!$I:$I,pos!AB10),)</f>
        <v>0</v>
      </c>
      <c r="AC10" s="6">
        <f>IFERROR(HLOOKUP("tr",[1]pl!$I:$I,pos!AC10),)</f>
        <v>48</v>
      </c>
      <c r="AD10" s="6">
        <f>IFERROR(HLOOKUP("tr",[1]pl!$I:$I,pos!AD10),)</f>
        <v>49</v>
      </c>
      <c r="AE10" s="6">
        <f>IFERROR(HLOOKUP("tr",[1]pl!$I:$I,pos!AE10),)</f>
        <v>51</v>
      </c>
    </row>
    <row r="11" spans="1:31" x14ac:dyDescent="0.25">
      <c r="A11" s="6">
        <f>IFERROR(HLOOKUP("tr",[1]pl!$I:$I,pos!A11),)</f>
        <v>54</v>
      </c>
      <c r="B11" s="6">
        <f>IFERROR(HLOOKUP("tr",[1]pl!$I:$I,pos!B11),)</f>
        <v>35</v>
      </c>
      <c r="C11" s="6">
        <f>IFERROR(HLOOKUP("tr",[1]pl!$I:$I,pos!C11),)</f>
        <v>52</v>
      </c>
      <c r="D11" s="6">
        <f>IFERROR(HLOOKUP("tr",[1]pl!$I:$I,pos!D11),)</f>
        <v>53</v>
      </c>
      <c r="E11" s="6">
        <f>IFERROR(HLOOKUP("tr",[1]pl!$I:$I,pos!E11),)</f>
        <v>48</v>
      </c>
      <c r="F11" s="6">
        <f>IFERROR(HLOOKUP("tr",[1]pl!$I:$I,pos!F11),)</f>
        <v>57</v>
      </c>
      <c r="G11" s="6">
        <f>IFERROR(HLOOKUP("tr",[1]pl!$I:$I,pos!G11),)</f>
        <v>48</v>
      </c>
      <c r="H11" s="6">
        <f>IFERROR(HLOOKUP("tr",[1]pl!$I:$I,pos!H11),)</f>
        <v>44</v>
      </c>
      <c r="I11" s="6">
        <f>IFERROR(HLOOKUP("tr",[1]pl!$I:$I,pos!I11),)</f>
        <v>53</v>
      </c>
      <c r="J11" s="6">
        <f>IFERROR(HLOOKUP("tr",[1]pl!$I:$I,pos!J11),)</f>
        <v>46</v>
      </c>
      <c r="K11" s="6">
        <f>IFERROR(HLOOKUP("tr",[1]pl!$I:$I,pos!K11),)</f>
        <v>49</v>
      </c>
      <c r="L11" s="6">
        <f>IFERROR(HLOOKUP("tr",[1]pl!$I:$I,pos!L11),)</f>
        <v>51</v>
      </c>
      <c r="M11" s="6">
        <f>IFERROR(HLOOKUP("tr",[1]pl!$I:$I,pos!M11),)</f>
        <v>51</v>
      </c>
      <c r="N11" s="6">
        <f>IFERROR(HLOOKUP("tr",[1]pl!$I:$I,pos!N11),)</f>
        <v>50</v>
      </c>
      <c r="O11" s="6">
        <f>IFERROR(HLOOKUP("tr",[1]pl!$I:$I,pos!O11),)</f>
        <v>46</v>
      </c>
      <c r="P11" s="6"/>
      <c r="Q11" s="6">
        <f>IFERROR(HLOOKUP("tr",[1]pl!$I:$I,pos!Q11),)</f>
        <v>51</v>
      </c>
      <c r="R11" s="6">
        <f>IFERROR(HLOOKUP("tr",[1]pl!$I:$I,pos!R11),)</f>
        <v>42</v>
      </c>
      <c r="S11" s="6">
        <f>IFERROR(HLOOKUP("tr",[1]pl!$I:$I,pos!S11),)</f>
        <v>54</v>
      </c>
      <c r="T11" s="6">
        <f>IFERROR(HLOOKUP("tr",[1]pl!$I:$I,pos!T11),)</f>
        <v>56</v>
      </c>
      <c r="U11" s="6">
        <f>IFERROR(HLOOKUP("tr",[1]pl!$I:$I,pos!U11),)</f>
        <v>55</v>
      </c>
      <c r="V11" s="6">
        <f>IFERROR(HLOOKUP("tr",[1]pl!$I:$I,pos!V11),)</f>
        <v>46</v>
      </c>
      <c r="W11" s="6">
        <f>IFERROR(HLOOKUP("tr",[1]pl!$I:$I,pos!W11),)</f>
        <v>58</v>
      </c>
      <c r="X11" s="6">
        <f>IFERROR(HLOOKUP("tr",[1]pl!$I:$I,pos!X11),)</f>
        <v>59</v>
      </c>
      <c r="Y11" s="6">
        <f>IFERROR(HLOOKUP("tr",[1]pl!$I:$I,pos!Y11),)</f>
        <v>45</v>
      </c>
      <c r="Z11" s="6">
        <f>IFERROR(HLOOKUP("tr",[1]pl!$I:$I,pos!Z11),)</f>
        <v>46</v>
      </c>
      <c r="AA11" s="6">
        <f>IFERROR(HLOOKUP("tr",[1]pl!$I:$I,pos!AA11),)</f>
        <v>50</v>
      </c>
      <c r="AB11" s="6">
        <f>IFERROR(HLOOKUP("tr",[1]pl!$I:$I,pos!AB11),)</f>
        <v>47</v>
      </c>
      <c r="AC11" s="6">
        <f>IFERROR(HLOOKUP("tr",[1]pl!$I:$I,pos!AC11),)</f>
        <v>56</v>
      </c>
      <c r="AD11" s="6">
        <f>IFERROR(HLOOKUP("tr",[1]pl!$I:$I,pos!AD11),)</f>
        <v>49</v>
      </c>
      <c r="AE11" s="6">
        <f>IFERROR(HLOOKUP("tr",[1]pl!$I:$I,pos!AE11),)</f>
        <v>49</v>
      </c>
    </row>
    <row r="12" spans="1:31" x14ac:dyDescent="0.25">
      <c r="A12" s="6">
        <f>IFERROR(HLOOKUP("tr",[1]pl!$I:$I,pos!A12),)</f>
        <v>44</v>
      </c>
      <c r="B12" s="6">
        <f>IFERROR(HLOOKUP("tr",[1]pl!$I:$I,pos!B12),)</f>
        <v>49</v>
      </c>
      <c r="C12" s="6">
        <f>IFERROR(HLOOKUP("tr",[1]pl!$I:$I,pos!C12),)</f>
        <v>43</v>
      </c>
      <c r="D12" s="6">
        <f>IFERROR(HLOOKUP("tr",[1]pl!$I:$I,pos!D12),)</f>
        <v>48</v>
      </c>
      <c r="E12" s="6">
        <f>IFERROR(HLOOKUP("tr",[1]pl!$I:$I,pos!E12),)</f>
        <v>57</v>
      </c>
      <c r="F12" s="6">
        <f>IFERROR(HLOOKUP("tr",[1]pl!$I:$I,pos!F12),)</f>
        <v>50</v>
      </c>
      <c r="G12" s="6">
        <f>IFERROR(HLOOKUP("tr",[1]pl!$I:$I,pos!G12),)</f>
        <v>49</v>
      </c>
      <c r="H12" s="6">
        <f>IFERROR(HLOOKUP("tr",[1]pl!$I:$I,pos!H12),)</f>
        <v>52</v>
      </c>
      <c r="I12" s="6">
        <f>IFERROR(HLOOKUP("tr",[1]pl!$I:$I,pos!I12),)</f>
        <v>45</v>
      </c>
      <c r="J12" s="6">
        <f>IFERROR(HLOOKUP("tr",[1]pl!$I:$I,pos!J12),)</f>
        <v>43</v>
      </c>
      <c r="K12" s="6">
        <f>IFERROR(HLOOKUP("tr",[1]pl!$I:$I,pos!K12),)</f>
        <v>42</v>
      </c>
      <c r="L12" s="6">
        <f>IFERROR(HLOOKUP("tr",[1]pl!$I:$I,pos!L12),)</f>
        <v>47</v>
      </c>
      <c r="M12" s="6">
        <f>IFERROR(HLOOKUP("tr",[1]pl!$I:$I,pos!M12),)</f>
        <v>51</v>
      </c>
      <c r="N12" s="6">
        <f>IFERROR(HLOOKUP("tr",[1]pl!$I:$I,pos!N12),)</f>
        <v>43</v>
      </c>
      <c r="O12" s="6">
        <f>IFERROR(HLOOKUP("tr",[1]pl!$I:$I,pos!O12),)</f>
        <v>46</v>
      </c>
      <c r="P12" s="6"/>
      <c r="Q12" s="6">
        <f>IFERROR(HLOOKUP("tr",[1]pl!$I:$I,pos!Q12),)</f>
        <v>42</v>
      </c>
      <c r="R12" s="6">
        <f>IFERROR(HLOOKUP("tr",[1]pl!$I:$I,pos!R12),)</f>
        <v>39</v>
      </c>
      <c r="S12" s="6">
        <f>IFERROR(HLOOKUP("tr",[1]pl!$I:$I,pos!S12),)</f>
        <v>47</v>
      </c>
      <c r="T12" s="6">
        <f>IFERROR(HLOOKUP("tr",[1]pl!$I:$I,pos!T12),)</f>
        <v>52</v>
      </c>
      <c r="U12" s="6">
        <f>IFERROR(HLOOKUP("tr",[1]pl!$I:$I,pos!U12),)</f>
        <v>49</v>
      </c>
      <c r="V12" s="6">
        <f>IFERROR(HLOOKUP("tr",[1]pl!$I:$I,pos!V12),)</f>
        <v>51</v>
      </c>
      <c r="W12" s="6">
        <f>IFERROR(HLOOKUP("tr",[1]pl!$I:$I,pos!W12),)</f>
        <v>45</v>
      </c>
      <c r="X12" s="6">
        <f>IFERROR(HLOOKUP("tr",[1]pl!$I:$I,pos!X12),)</f>
        <v>49</v>
      </c>
      <c r="Y12" s="6">
        <f>IFERROR(HLOOKUP("tr",[1]pl!$I:$I,pos!Y12),)</f>
        <v>43</v>
      </c>
      <c r="Z12" s="6">
        <f>IFERROR(HLOOKUP("tr",[1]pl!$I:$I,pos!Z12),)</f>
        <v>47</v>
      </c>
      <c r="AA12" s="6">
        <f>IFERROR(HLOOKUP("tr",[1]pl!$I:$I,pos!AA12),)</f>
        <v>41</v>
      </c>
      <c r="AB12" s="6">
        <f>IFERROR(HLOOKUP("tr",[1]pl!$I:$I,pos!AB12),)</f>
        <v>47</v>
      </c>
      <c r="AC12" s="6">
        <f>IFERROR(HLOOKUP("tr",[1]pl!$I:$I,pos!AC12),)</f>
        <v>48</v>
      </c>
      <c r="AD12" s="6">
        <f>IFERROR(HLOOKUP("tr",[1]pl!$I:$I,pos!AD12),)</f>
        <v>50</v>
      </c>
      <c r="AE12" s="6">
        <f>IFERROR(HLOOKUP("tr",[1]pl!$I:$I,pos!AE12),)</f>
        <v>52</v>
      </c>
    </row>
    <row r="13" spans="1:31" x14ac:dyDescent="0.25">
      <c r="A13" s="6">
        <f>IFERROR(HLOOKUP("tr",[1]pl!$I:$I,pos!A13),)</f>
        <v>49</v>
      </c>
      <c r="B13" s="6">
        <f>IFERROR(HLOOKUP("tr",[1]pl!$I:$I,pos!B13),)</f>
        <v>52</v>
      </c>
      <c r="C13" s="6">
        <f>IFERROR(HLOOKUP("tr",[1]pl!$I:$I,pos!C13),)</f>
        <v>46</v>
      </c>
      <c r="D13" s="6">
        <f>IFERROR(HLOOKUP("tr",[1]pl!$I:$I,pos!D13),)</f>
        <v>52</v>
      </c>
      <c r="E13" s="6">
        <f>IFERROR(HLOOKUP("tr",[1]pl!$I:$I,pos!E13),)</f>
        <v>57</v>
      </c>
      <c r="F13" s="6">
        <f>IFERROR(HLOOKUP("tr",[1]pl!$I:$I,pos!F13),)</f>
        <v>48</v>
      </c>
      <c r="G13" s="6">
        <f>IFERROR(HLOOKUP("tr",[1]pl!$I:$I,pos!G13),)</f>
        <v>55</v>
      </c>
      <c r="H13" s="6">
        <f>IFERROR(HLOOKUP("tr",[1]pl!$I:$I,pos!H13),)</f>
        <v>50</v>
      </c>
      <c r="I13" s="6">
        <f>IFERROR(HLOOKUP("tr",[1]pl!$I:$I,pos!I13),)</f>
        <v>43</v>
      </c>
      <c r="J13" s="6">
        <f>IFERROR(HLOOKUP("tr",[1]pl!$I:$I,pos!J13),)</f>
        <v>50</v>
      </c>
      <c r="K13" s="6">
        <f>IFERROR(HLOOKUP("tr",[1]pl!$I:$I,pos!K13),)</f>
        <v>44</v>
      </c>
      <c r="L13" s="6">
        <f>IFERROR(HLOOKUP("tr",[1]pl!$I:$I,pos!L13),)</f>
        <v>53</v>
      </c>
      <c r="M13" s="6">
        <f>IFERROR(HLOOKUP("tr",[1]pl!$I:$I,pos!M13),)</f>
        <v>48</v>
      </c>
      <c r="N13" s="6">
        <f>IFERROR(HLOOKUP("tr",[1]pl!$I:$I,pos!N13),)</f>
        <v>51</v>
      </c>
      <c r="O13" s="6">
        <f>IFERROR(HLOOKUP("tr",[1]pl!$I:$I,pos!O13),)</f>
        <v>43</v>
      </c>
      <c r="P13" s="6"/>
      <c r="Q13" s="6">
        <f>IFERROR(HLOOKUP("tr",[1]pl!$I:$I,pos!Q13),)</f>
        <v>37</v>
      </c>
      <c r="R13" s="6">
        <f>IFERROR(HLOOKUP("tr",[1]pl!$I:$I,pos!R13),)</f>
        <v>53</v>
      </c>
      <c r="S13" s="6">
        <f>IFERROR(HLOOKUP("tr",[1]pl!$I:$I,pos!S13),)</f>
        <v>49</v>
      </c>
      <c r="T13" s="6">
        <f>IFERROR(HLOOKUP("tr",[1]pl!$I:$I,pos!T13),)</f>
        <v>44</v>
      </c>
      <c r="U13" s="6">
        <f>IFERROR(HLOOKUP("tr",[1]pl!$I:$I,pos!U13),)</f>
        <v>55</v>
      </c>
      <c r="V13" s="6">
        <f>IFERROR(HLOOKUP("tr",[1]pl!$I:$I,pos!V13),)</f>
        <v>57</v>
      </c>
      <c r="W13" s="6">
        <f>IFERROR(HLOOKUP("tr",[1]pl!$I:$I,pos!W13),)</f>
        <v>57</v>
      </c>
      <c r="X13" s="6">
        <f>IFERROR(HLOOKUP("tr",[1]pl!$I:$I,pos!X13),)</f>
        <v>54</v>
      </c>
      <c r="Y13" s="6">
        <f>IFERROR(HLOOKUP("tr",[1]pl!$I:$I,pos!Y13),)</f>
        <v>53</v>
      </c>
      <c r="Z13" s="6">
        <f>IFERROR(HLOOKUP("tr",[1]pl!$I:$I,pos!Z13),)</f>
        <v>36</v>
      </c>
      <c r="AA13" s="6">
        <f>IFERROR(HLOOKUP("tr",[1]pl!$I:$I,pos!AA13),)</f>
        <v>47</v>
      </c>
      <c r="AB13" s="6">
        <f>IFERROR(HLOOKUP("tr",[1]pl!$I:$I,pos!AB13),)</f>
        <v>49</v>
      </c>
      <c r="AC13" s="6">
        <f>IFERROR(HLOOKUP("tr",[1]pl!$I:$I,pos!AC13),)</f>
        <v>46</v>
      </c>
      <c r="AD13" s="6">
        <f>IFERROR(HLOOKUP("tr",[1]pl!$I:$I,pos!AD13),)</f>
        <v>41</v>
      </c>
      <c r="AE13" s="6">
        <f>IFERROR(HLOOKUP("tr",[1]pl!$I:$I,pos!AE13),)</f>
        <v>52</v>
      </c>
    </row>
    <row r="14" spans="1:31" x14ac:dyDescent="0.25">
      <c r="A14" s="6">
        <f>IFERROR(HLOOKUP("tr",[1]pl!$I:$I,pos!A14),)</f>
        <v>48</v>
      </c>
      <c r="B14" s="6">
        <f>IFERROR(HLOOKUP("tr",[1]pl!$I:$I,pos!B14),)</f>
        <v>41</v>
      </c>
      <c r="C14" s="6">
        <f>IFERROR(HLOOKUP("tr",[1]pl!$I:$I,pos!C14),)</f>
        <v>49</v>
      </c>
      <c r="D14" s="6">
        <f>IFERROR(HLOOKUP("tr",[1]pl!$I:$I,pos!D14),)</f>
        <v>55</v>
      </c>
      <c r="E14" s="6">
        <f>IFERROR(HLOOKUP("tr",[1]pl!$I:$I,pos!E14),)</f>
        <v>45</v>
      </c>
      <c r="F14" s="6">
        <f>IFERROR(HLOOKUP("tr",[1]pl!$I:$I,pos!F14),)</f>
        <v>48</v>
      </c>
      <c r="G14" s="6">
        <f>IFERROR(HLOOKUP("tr",[1]pl!$I:$I,pos!G14),)</f>
        <v>45</v>
      </c>
      <c r="H14" s="6">
        <f>IFERROR(HLOOKUP("tr",[1]pl!$I:$I,pos!H14),)</f>
        <v>55</v>
      </c>
      <c r="I14" s="6">
        <f>IFERROR(HLOOKUP("tr",[1]pl!$I:$I,pos!I14),)</f>
        <v>57</v>
      </c>
      <c r="J14" s="6">
        <f>IFERROR(HLOOKUP("tr",[1]pl!$I:$I,pos!J14),)</f>
        <v>47</v>
      </c>
      <c r="K14" s="6">
        <f>IFERROR(HLOOKUP("tr",[1]pl!$I:$I,pos!K14),)</f>
        <v>47</v>
      </c>
      <c r="L14" s="6">
        <f>IFERROR(HLOOKUP("tr",[1]pl!$I:$I,pos!L14),)</f>
        <v>39</v>
      </c>
      <c r="M14" s="6">
        <f>IFERROR(HLOOKUP("tr",[1]pl!$I:$I,pos!M14),)</f>
        <v>56</v>
      </c>
      <c r="N14" s="6">
        <f>IFERROR(HLOOKUP("tr",[1]pl!$I:$I,pos!N14),)</f>
        <v>53</v>
      </c>
      <c r="O14" s="6">
        <f>IFERROR(HLOOKUP("tr",[1]pl!$I:$I,pos!O14),)</f>
        <v>52</v>
      </c>
      <c r="P14" s="6"/>
      <c r="Q14" s="6">
        <f>IFERROR(HLOOKUP("tr",[1]pl!$I:$I,pos!Q14),)</f>
        <v>51</v>
      </c>
      <c r="R14" s="6">
        <f>IFERROR(HLOOKUP("tr",[1]pl!$I:$I,pos!R14),)</f>
        <v>46</v>
      </c>
      <c r="S14" s="6">
        <f>IFERROR(HLOOKUP("tr",[1]pl!$I:$I,pos!S14),)</f>
        <v>49</v>
      </c>
      <c r="T14" s="6">
        <f>IFERROR(HLOOKUP("tr",[1]pl!$I:$I,pos!T14),)</f>
        <v>53</v>
      </c>
      <c r="U14" s="6">
        <f>IFERROR(HLOOKUP("tr",[1]pl!$I:$I,pos!U14),)</f>
        <v>48</v>
      </c>
      <c r="V14" s="6">
        <f>IFERROR(HLOOKUP("tr",[1]pl!$I:$I,pos!V14),)</f>
        <v>50</v>
      </c>
      <c r="W14" s="6">
        <f>IFERROR(HLOOKUP("tr",[1]pl!$I:$I,pos!W14),)</f>
        <v>48</v>
      </c>
      <c r="X14" s="6">
        <f>IFERROR(HLOOKUP("tr",[1]pl!$I:$I,pos!X14),)</f>
        <v>55</v>
      </c>
      <c r="Y14" s="6">
        <f>IFERROR(HLOOKUP("tr",[1]pl!$I:$I,pos!Y14),)</f>
        <v>49</v>
      </c>
      <c r="Z14" s="6">
        <f>IFERROR(HLOOKUP("tr",[1]pl!$I:$I,pos!Z14),)</f>
        <v>53</v>
      </c>
      <c r="AA14" s="6">
        <f>IFERROR(HLOOKUP("tr",[1]pl!$I:$I,pos!AA14),)</f>
        <v>48</v>
      </c>
      <c r="AB14" s="6">
        <f>IFERROR(HLOOKUP("tr",[1]pl!$I:$I,pos!AB14),)</f>
        <v>48</v>
      </c>
      <c r="AC14" s="6">
        <f>IFERROR(HLOOKUP("tr",[1]pl!$I:$I,pos!AC14),)</f>
        <v>45</v>
      </c>
      <c r="AD14" s="6">
        <f>IFERROR(HLOOKUP("tr",[1]pl!$I:$I,pos!AD14),)</f>
        <v>53</v>
      </c>
      <c r="AE14" s="6">
        <f>IFERROR(HLOOKUP("tr",[1]pl!$I:$I,pos!AE14),)</f>
        <v>40</v>
      </c>
    </row>
    <row r="15" spans="1:31" x14ac:dyDescent="0.25">
      <c r="A15" s="6">
        <f>IFERROR(HLOOKUP("tr",[1]pl!$I:$I,pos!A15),)</f>
        <v>53</v>
      </c>
      <c r="B15" s="6">
        <f>IFERROR(HLOOKUP("tr",[1]pl!$I:$I,pos!B15),)</f>
        <v>54</v>
      </c>
      <c r="C15" s="6">
        <f>IFERROR(HLOOKUP("tr",[1]pl!$I:$I,pos!C15),)</f>
        <v>50</v>
      </c>
      <c r="D15" s="6">
        <f>IFERROR(HLOOKUP("tr",[1]pl!$I:$I,pos!D15),)</f>
        <v>83</v>
      </c>
      <c r="E15" s="6">
        <f>IFERROR(HLOOKUP("tr",[1]pl!$I:$I,pos!E15),)</f>
        <v>57</v>
      </c>
      <c r="F15" s="6">
        <f>IFERROR(HLOOKUP("tr",[1]pl!$I:$I,pos!F15),)</f>
        <v>47</v>
      </c>
      <c r="G15" s="6">
        <f>IFERROR(HLOOKUP("tr",[1]pl!$I:$I,pos!G15),)</f>
        <v>52</v>
      </c>
      <c r="H15" s="6">
        <f>IFERROR(HLOOKUP("tr",[1]pl!$I:$I,pos!H15),)</f>
        <v>37</v>
      </c>
      <c r="I15" s="6">
        <f>IFERROR(HLOOKUP("tr",[1]pl!$I:$I,pos!I15),)</f>
        <v>49</v>
      </c>
      <c r="J15" s="6">
        <f>IFERROR(HLOOKUP("tr",[1]pl!$I:$I,pos!J15),)</f>
        <v>45</v>
      </c>
      <c r="K15" s="6">
        <f>IFERROR(HLOOKUP("tr",[1]pl!$I:$I,pos!K15),)</f>
        <v>37</v>
      </c>
      <c r="L15" s="6">
        <f>IFERROR(HLOOKUP("tr",[1]pl!$I:$I,pos!L15),)</f>
        <v>41</v>
      </c>
      <c r="M15" s="6">
        <f>IFERROR(HLOOKUP("tr",[1]pl!$I:$I,pos!M15),)</f>
        <v>59</v>
      </c>
      <c r="N15" s="6">
        <f>IFERROR(HLOOKUP("tr",[1]pl!$I:$I,pos!N15),)</f>
        <v>44</v>
      </c>
      <c r="O15" s="6">
        <f>IFERROR(HLOOKUP("tr",[1]pl!$I:$I,pos!O15),)</f>
        <v>54</v>
      </c>
      <c r="P15" s="6"/>
      <c r="Q15" s="6">
        <f>IFERROR(HLOOKUP("tr",[1]pl!$I:$I,pos!Q15),)</f>
        <v>48</v>
      </c>
      <c r="R15" s="6">
        <f>IFERROR(HLOOKUP("tr",[1]pl!$I:$I,pos!R15),)</f>
        <v>48</v>
      </c>
      <c r="S15" s="6">
        <f>IFERROR(HLOOKUP("tr",[1]pl!$I:$I,pos!S15),)</f>
        <v>45</v>
      </c>
      <c r="T15" s="6">
        <f>IFERROR(HLOOKUP("tr",[1]pl!$I:$I,pos!T15),)</f>
        <v>47</v>
      </c>
      <c r="U15" s="6">
        <f>IFERROR(HLOOKUP("tr",[1]pl!$I:$I,pos!U15),)</f>
        <v>47</v>
      </c>
      <c r="V15" s="6">
        <f>IFERROR(HLOOKUP("tr",[1]pl!$I:$I,pos!V15),)</f>
        <v>51</v>
      </c>
      <c r="W15" s="6">
        <f>IFERROR(HLOOKUP("tr",[1]pl!$I:$I,pos!W15),)</f>
        <v>54</v>
      </c>
      <c r="X15" s="6">
        <f>IFERROR(HLOOKUP("tr",[1]pl!$I:$I,pos!X15),)</f>
        <v>45</v>
      </c>
      <c r="Y15" s="6">
        <f>IFERROR(HLOOKUP("tr",[1]pl!$I:$I,pos!Y15),)</f>
        <v>48</v>
      </c>
      <c r="Z15" s="6">
        <f>IFERROR(HLOOKUP("tr",[1]pl!$I:$I,pos!Z15),)</f>
        <v>54</v>
      </c>
      <c r="AA15" s="6">
        <f>IFERROR(HLOOKUP("tr",[1]pl!$I:$I,pos!AA15),)</f>
        <v>52</v>
      </c>
      <c r="AB15" s="6">
        <f>IFERROR(HLOOKUP("tr",[1]pl!$I:$I,pos!AB15),)</f>
        <v>46</v>
      </c>
      <c r="AC15" s="6">
        <f>IFERROR(HLOOKUP("tr",[1]pl!$I:$I,pos!AC15),)</f>
        <v>46</v>
      </c>
      <c r="AD15" s="6">
        <f>IFERROR(HLOOKUP("tr",[1]pl!$I:$I,pos!AD15),)</f>
        <v>44</v>
      </c>
      <c r="AE15" s="6">
        <f>IFERROR(HLOOKUP("tr",[1]pl!$I:$I,pos!AE15),)</f>
        <v>53</v>
      </c>
    </row>
    <row r="16" spans="1:31" x14ac:dyDescent="0.25">
      <c r="A16" s="6">
        <f>IFERROR(HLOOKUP("tr",[1]pl!$I:$I,pos!A16),)</f>
        <v>44</v>
      </c>
      <c r="B16" s="6">
        <f>IFERROR(HLOOKUP("tr",[1]pl!$I:$I,pos!B16),)</f>
        <v>55</v>
      </c>
      <c r="C16" s="6">
        <f>IFERROR(HLOOKUP("tr",[1]pl!$I:$I,pos!C16),)</f>
        <v>52</v>
      </c>
      <c r="D16" s="6">
        <f>IFERROR(HLOOKUP("tr",[1]pl!$I:$I,pos!D16),)</f>
        <v>57</v>
      </c>
      <c r="E16" s="6">
        <f>IFERROR(HLOOKUP("tr",[1]pl!$I:$I,pos!E16),)</f>
        <v>48</v>
      </c>
      <c r="F16" s="6">
        <f>IFERROR(HLOOKUP("tr",[1]pl!$I:$I,pos!F16),)</f>
        <v>50</v>
      </c>
      <c r="G16" s="6">
        <f>IFERROR(HLOOKUP("tr",[1]pl!$I:$I,pos!G16),)</f>
        <v>46</v>
      </c>
      <c r="H16" s="6">
        <f>IFERROR(HLOOKUP("tr",[1]pl!$I:$I,pos!H16),)</f>
        <v>48</v>
      </c>
      <c r="I16" s="6">
        <f>IFERROR(HLOOKUP("tr",[1]pl!$I:$I,pos!I16),)</f>
        <v>49</v>
      </c>
      <c r="J16" s="6">
        <f>IFERROR(HLOOKUP("tr",[1]pl!$I:$I,pos!J16),)</f>
        <v>50</v>
      </c>
      <c r="K16" s="6">
        <f>IFERROR(HLOOKUP("tr",[1]pl!$I:$I,pos!K16),)</f>
        <v>51</v>
      </c>
      <c r="L16" s="6">
        <f>IFERROR(HLOOKUP("tr",[1]pl!$I:$I,pos!L16),)</f>
        <v>40</v>
      </c>
      <c r="M16" s="6">
        <f>IFERROR(HLOOKUP("tr",[1]pl!$I:$I,pos!M16),)</f>
        <v>55</v>
      </c>
      <c r="N16" s="6">
        <f>IFERROR(HLOOKUP("tr",[1]pl!$I:$I,pos!N16),)</f>
        <v>47</v>
      </c>
      <c r="O16" s="6">
        <f>IFERROR(HLOOKUP("tr",[1]pl!$I:$I,pos!O16),)</f>
        <v>50</v>
      </c>
      <c r="P16" s="6"/>
      <c r="Q16" s="6">
        <f>IFERROR(HLOOKUP("tr",[1]pl!$I:$I,pos!Q16),)</f>
        <v>48</v>
      </c>
      <c r="R16" s="6">
        <f>IFERROR(HLOOKUP("tr",[1]pl!$I:$I,pos!R16),)</f>
        <v>46</v>
      </c>
      <c r="S16" s="6">
        <f>IFERROR(HLOOKUP("tr",[1]pl!$I:$I,pos!S16),)</f>
        <v>40</v>
      </c>
      <c r="T16" s="6">
        <f>IFERROR(HLOOKUP("tr",[1]pl!$I:$I,pos!T16),)</f>
        <v>48</v>
      </c>
      <c r="U16" s="6">
        <f>IFERROR(HLOOKUP("tr",[1]pl!$I:$I,pos!U16),)</f>
        <v>54</v>
      </c>
      <c r="V16" s="6">
        <f>IFERROR(HLOOKUP("tr",[1]pl!$I:$I,pos!V16),)</f>
        <v>43</v>
      </c>
      <c r="W16" s="6">
        <f>IFERROR(HLOOKUP("tr",[1]pl!$I:$I,pos!W16),)</f>
        <v>49</v>
      </c>
      <c r="X16" s="6">
        <f>IFERROR(HLOOKUP("tr",[1]pl!$I:$I,pos!X16),)</f>
        <v>45</v>
      </c>
      <c r="Y16" s="6">
        <f>IFERROR(HLOOKUP("tr",[1]pl!$I:$I,pos!Y16),)</f>
        <v>47</v>
      </c>
      <c r="Z16" s="6">
        <f>IFERROR(HLOOKUP("tr",[1]pl!$I:$I,pos!Z16),)</f>
        <v>51</v>
      </c>
      <c r="AA16" s="6">
        <f>IFERROR(HLOOKUP("tr",[1]pl!$I:$I,pos!AA16),)</f>
        <v>47</v>
      </c>
      <c r="AB16" s="6">
        <f>IFERROR(HLOOKUP("tr",[1]pl!$I:$I,pos!AB16),)</f>
        <v>44</v>
      </c>
      <c r="AC16" s="6">
        <f>IFERROR(HLOOKUP("tr",[1]pl!$I:$I,pos!AC16),)</f>
        <v>50</v>
      </c>
      <c r="AD16" s="6">
        <f>IFERROR(HLOOKUP("tr",[1]pl!$I:$I,pos!AD16),)</f>
        <v>48</v>
      </c>
      <c r="AE16" s="6">
        <f>IFERROR(HLOOKUP("tr",[1]pl!$I:$I,pos!AE16),)</f>
        <v>47</v>
      </c>
    </row>
    <row r="17" spans="1:31" x14ac:dyDescent="0.25">
      <c r="A17" s="6">
        <f>IFERROR(HLOOKUP("tr",[1]pl!$I:$I,pos!A17),)</f>
        <v>43</v>
      </c>
      <c r="B17" s="6">
        <f>IFERROR(HLOOKUP("tr",[1]pl!$I:$I,pos!B17),)</f>
        <v>55</v>
      </c>
      <c r="C17" s="6">
        <f>IFERROR(HLOOKUP("tr",[1]pl!$I:$I,pos!C17),)</f>
        <v>53</v>
      </c>
      <c r="D17" s="6">
        <f>IFERROR(HLOOKUP("tr",[1]pl!$I:$I,pos!D17),)</f>
        <v>57</v>
      </c>
      <c r="E17" s="6">
        <f>IFERROR(HLOOKUP("tr",[1]pl!$I:$I,pos!E17),)</f>
        <v>50</v>
      </c>
      <c r="F17" s="6">
        <f>IFERROR(HLOOKUP("tr",[1]pl!$I:$I,pos!F17),)</f>
        <v>50</v>
      </c>
      <c r="G17" s="6">
        <f>IFERROR(HLOOKUP("tr",[1]pl!$I:$I,pos!G17),)</f>
        <v>39</v>
      </c>
      <c r="H17" s="6">
        <f>IFERROR(HLOOKUP("tr",[1]pl!$I:$I,pos!H17),)</f>
        <v>52</v>
      </c>
      <c r="I17" s="6">
        <f>IFERROR(HLOOKUP("tr",[1]pl!$I:$I,pos!I17),)</f>
        <v>49</v>
      </c>
      <c r="J17" s="6">
        <f>IFERROR(HLOOKUP("tr",[1]pl!$I:$I,pos!J17),)</f>
        <v>52</v>
      </c>
      <c r="K17" s="6">
        <f>IFERROR(HLOOKUP("tr",[1]pl!$I:$I,pos!K17),)</f>
        <v>54</v>
      </c>
      <c r="L17" s="6">
        <f>IFERROR(HLOOKUP("tr",[1]pl!$I:$I,pos!L17),)</f>
        <v>44</v>
      </c>
      <c r="M17" s="6">
        <f>IFERROR(HLOOKUP("tr",[1]pl!$I:$I,pos!M17),)</f>
        <v>51</v>
      </c>
      <c r="N17" s="6">
        <f>IFERROR(HLOOKUP("tr",[1]pl!$I:$I,pos!N17),)</f>
        <v>48</v>
      </c>
      <c r="O17" s="6">
        <f>IFERROR(HLOOKUP("tr",[1]pl!$I:$I,pos!O17),)</f>
        <v>42</v>
      </c>
      <c r="P17" s="6"/>
      <c r="Q17" s="6">
        <f>IFERROR(HLOOKUP("tr",[1]pl!$I:$I,pos!Q17),)</f>
        <v>38</v>
      </c>
      <c r="R17" s="6">
        <f>IFERROR(HLOOKUP("tr",[1]pl!$I:$I,pos!R17),)</f>
        <v>49</v>
      </c>
      <c r="S17" s="6">
        <f>IFERROR(HLOOKUP("tr",[1]pl!$I:$I,pos!S17),)</f>
        <v>49</v>
      </c>
      <c r="T17" s="6">
        <f>IFERROR(HLOOKUP("tr",[1]pl!$I:$I,pos!T17),)</f>
        <v>46</v>
      </c>
      <c r="U17" s="6">
        <f>IFERROR(HLOOKUP("tr",[1]pl!$I:$I,pos!U17),)</f>
        <v>55</v>
      </c>
      <c r="V17" s="6">
        <f>IFERROR(HLOOKUP("tr",[1]pl!$I:$I,pos!V17),)</f>
        <v>45</v>
      </c>
      <c r="W17" s="6">
        <f>IFERROR(HLOOKUP("tr",[1]pl!$I:$I,pos!W17),)</f>
        <v>46</v>
      </c>
      <c r="X17" s="6">
        <f>IFERROR(HLOOKUP("tr",[1]pl!$I:$I,pos!X17),)</f>
        <v>49</v>
      </c>
      <c r="Y17" s="6">
        <f>IFERROR(HLOOKUP("tr",[1]pl!$I:$I,pos!Y17),)</f>
        <v>43</v>
      </c>
      <c r="Z17" s="6">
        <f>IFERROR(HLOOKUP("tr",[1]pl!$I:$I,pos!Z17),)</f>
        <v>46</v>
      </c>
      <c r="AA17" s="6">
        <f>IFERROR(HLOOKUP("tr",[1]pl!$I:$I,pos!AA17),)</f>
        <v>49</v>
      </c>
      <c r="AB17" s="6">
        <f>IFERROR(HLOOKUP("tr",[1]pl!$I:$I,pos!AB17),)</f>
        <v>43</v>
      </c>
      <c r="AC17" s="6">
        <f>IFERROR(HLOOKUP("tr",[1]pl!$I:$I,pos!AC17),)</f>
        <v>47</v>
      </c>
      <c r="AD17" s="6">
        <f>IFERROR(HLOOKUP("tr",[1]pl!$I:$I,pos!AD17),)</f>
        <v>54</v>
      </c>
      <c r="AE17" s="6">
        <f>IFERROR(HLOOKUP("tr",[1]pl!$I:$I,pos!AE17),)</f>
        <v>42</v>
      </c>
    </row>
    <row r="18" spans="1:31" x14ac:dyDescent="0.25">
      <c r="A18" s="6">
        <f>IFERROR(HLOOKUP("tr",[1]pl!$I:$I,pos!A18),)</f>
        <v>45</v>
      </c>
      <c r="B18" s="6">
        <f>IFERROR(HLOOKUP("tr",[1]pl!$I:$I,pos!B18),)</f>
        <v>46</v>
      </c>
      <c r="C18" s="6">
        <f>IFERROR(HLOOKUP("tr",[1]pl!$I:$I,pos!C18),)</f>
        <v>46</v>
      </c>
      <c r="D18" s="6">
        <f>IFERROR(HLOOKUP("tr",[1]pl!$I:$I,pos!D18),)</f>
        <v>49</v>
      </c>
      <c r="E18" s="6">
        <f>IFERROR(HLOOKUP("tr",[1]pl!$I:$I,pos!E18),)</f>
        <v>49</v>
      </c>
      <c r="F18" s="6">
        <f>IFERROR(HLOOKUP("tr",[1]pl!$I:$I,pos!F18),)</f>
        <v>44</v>
      </c>
      <c r="G18" s="6">
        <f>IFERROR(HLOOKUP("tr",[1]pl!$I:$I,pos!G18),)</f>
        <v>46</v>
      </c>
      <c r="H18" s="6">
        <f>IFERROR(HLOOKUP("tr",[1]pl!$I:$I,pos!H18),)</f>
        <v>38</v>
      </c>
      <c r="I18" s="6">
        <f>IFERROR(HLOOKUP("tr",[1]pl!$I:$I,pos!I18),)</f>
        <v>45</v>
      </c>
      <c r="J18" s="6">
        <f>IFERROR(HLOOKUP("tr",[1]pl!$I:$I,pos!J18),)</f>
        <v>44</v>
      </c>
      <c r="K18" s="6">
        <f>IFERROR(HLOOKUP("tr",[1]pl!$I:$I,pos!K18),)</f>
        <v>57</v>
      </c>
      <c r="L18" s="6">
        <f>IFERROR(HLOOKUP("tr",[1]pl!$I:$I,pos!L18),)</f>
        <v>44</v>
      </c>
      <c r="M18" s="6">
        <f>IFERROR(HLOOKUP("tr",[1]pl!$I:$I,pos!M18),)</f>
        <v>52</v>
      </c>
      <c r="N18" s="6">
        <f>IFERROR(HLOOKUP("tr",[1]pl!$I:$I,pos!N18),)</f>
        <v>45</v>
      </c>
      <c r="O18" s="6">
        <f>IFERROR(HLOOKUP("tr",[1]pl!$I:$I,pos!O18),)</f>
        <v>54</v>
      </c>
      <c r="P18" s="6"/>
      <c r="Q18" s="6">
        <f>IFERROR(HLOOKUP("tr",[1]pl!$I:$I,pos!Q18),)</f>
        <v>48</v>
      </c>
      <c r="R18" s="6">
        <f>IFERROR(HLOOKUP("tr",[1]pl!$I:$I,pos!R18),)</f>
        <v>40</v>
      </c>
      <c r="S18" s="6">
        <f>IFERROR(HLOOKUP("tr",[1]pl!$I:$I,pos!S18),)</f>
        <v>46</v>
      </c>
      <c r="T18" s="6">
        <f>IFERROR(HLOOKUP("tr",[1]pl!$I:$I,pos!T18),)</f>
        <v>48</v>
      </c>
      <c r="U18" s="6">
        <f>IFERROR(HLOOKUP("tr",[1]pl!$I:$I,pos!U18),)</f>
        <v>48</v>
      </c>
      <c r="V18" s="6">
        <f>IFERROR(HLOOKUP("tr",[1]pl!$I:$I,pos!V18),)</f>
        <v>43</v>
      </c>
      <c r="W18" s="6">
        <f>IFERROR(HLOOKUP("tr",[1]pl!$I:$I,pos!W18),)</f>
        <v>49</v>
      </c>
      <c r="X18" s="6">
        <f>IFERROR(HLOOKUP("tr",[1]pl!$I:$I,pos!X18),)</f>
        <v>43</v>
      </c>
      <c r="Y18" s="6">
        <f>IFERROR(HLOOKUP("tr",[1]pl!$I:$I,pos!Y18),)</f>
        <v>45</v>
      </c>
      <c r="Z18" s="6">
        <f>IFERROR(HLOOKUP("tr",[1]pl!$I:$I,pos!Z18),)</f>
        <v>45</v>
      </c>
      <c r="AA18" s="6">
        <f>IFERROR(HLOOKUP("tr",[1]pl!$I:$I,pos!AA18),)</f>
        <v>48</v>
      </c>
      <c r="AB18" s="6">
        <f>IFERROR(HLOOKUP("tr",[1]pl!$I:$I,pos!AB18),)</f>
        <v>50</v>
      </c>
      <c r="AC18" s="6">
        <f>IFERROR(HLOOKUP("tr",[1]pl!$I:$I,pos!AC18),)</f>
        <v>45</v>
      </c>
      <c r="AD18" s="6">
        <f>IFERROR(HLOOKUP("tr",[1]pl!$I:$I,pos!AD18),)</f>
        <v>47</v>
      </c>
      <c r="AE18" s="6">
        <f>IFERROR(HLOOKUP("tr",[1]pl!$I:$I,pos!AE18),)</f>
        <v>45</v>
      </c>
    </row>
    <row r="19" spans="1:31" x14ac:dyDescent="0.25">
      <c r="A19" s="6">
        <f>IFERROR(HLOOKUP("tr",[1]pl!$I:$I,pos!A19),)</f>
        <v>52</v>
      </c>
      <c r="B19" s="6">
        <f>IFERROR(HLOOKUP("tr",[1]pl!$I:$I,pos!B19),)</f>
        <v>44</v>
      </c>
      <c r="C19" s="6">
        <f>IFERROR(HLOOKUP("tr",[1]pl!$I:$I,pos!C19),)</f>
        <v>48</v>
      </c>
      <c r="D19" s="6">
        <f>IFERROR(HLOOKUP("tr",[1]pl!$I:$I,pos!D19),)</f>
        <v>46</v>
      </c>
      <c r="E19" s="6">
        <f>IFERROR(HLOOKUP("tr",[1]pl!$I:$I,pos!E19),)</f>
        <v>48</v>
      </c>
      <c r="F19" s="6">
        <f>IFERROR(HLOOKUP("tr",[1]pl!$I:$I,pos!F19),)</f>
        <v>43</v>
      </c>
      <c r="G19" s="6">
        <f>IFERROR(HLOOKUP("tr",[1]pl!$I:$I,pos!G19),)</f>
        <v>57</v>
      </c>
      <c r="H19" s="6">
        <f>IFERROR(HLOOKUP("tr",[1]pl!$I:$I,pos!H19),)</f>
        <v>57</v>
      </c>
      <c r="I19" s="6">
        <f>IFERROR(HLOOKUP("tr",[1]pl!$I:$I,pos!I19),)</f>
        <v>50</v>
      </c>
      <c r="J19" s="6">
        <f>IFERROR(HLOOKUP("tr",[1]pl!$I:$I,pos!J19),)</f>
        <v>49</v>
      </c>
      <c r="K19" s="6">
        <f>IFERROR(HLOOKUP("tr",[1]pl!$I:$I,pos!K19),)</f>
        <v>48</v>
      </c>
      <c r="L19" s="6">
        <f>IFERROR(HLOOKUP("tr",[1]pl!$I:$I,pos!L19),)</f>
        <v>40</v>
      </c>
      <c r="M19" s="6">
        <f>IFERROR(HLOOKUP("tr",[1]pl!$I:$I,pos!M19),)</f>
        <v>43</v>
      </c>
      <c r="N19" s="6">
        <f>IFERROR(HLOOKUP("tr",[1]pl!$I:$I,pos!N19),)</f>
        <v>49</v>
      </c>
      <c r="O19" s="6">
        <f>IFERROR(HLOOKUP("tr",[1]pl!$I:$I,pos!O19),)</f>
        <v>46</v>
      </c>
      <c r="P19" s="6"/>
      <c r="Q19" s="6">
        <f>IFERROR(HLOOKUP("tr",[1]pl!$I:$I,pos!Q19),)</f>
        <v>51</v>
      </c>
      <c r="R19" s="6">
        <f>IFERROR(HLOOKUP("tr",[1]pl!$I:$I,pos!R19),)</f>
        <v>43</v>
      </c>
      <c r="S19" s="6">
        <f>IFERROR(HLOOKUP("tr",[1]pl!$I:$I,pos!S19),)</f>
        <v>48</v>
      </c>
      <c r="T19" s="6">
        <f>IFERROR(HLOOKUP("tr",[1]pl!$I:$I,pos!T19),)</f>
        <v>46</v>
      </c>
      <c r="U19" s="6">
        <f>IFERROR(HLOOKUP("tr",[1]pl!$I:$I,pos!U19),)</f>
        <v>42</v>
      </c>
      <c r="V19" s="6">
        <f>IFERROR(HLOOKUP("tr",[1]pl!$I:$I,pos!V19),)</f>
        <v>50</v>
      </c>
      <c r="W19" s="6">
        <f>IFERROR(HLOOKUP("tr",[1]pl!$I:$I,pos!W19),)</f>
        <v>44</v>
      </c>
      <c r="X19" s="6">
        <f>IFERROR(HLOOKUP("tr",[1]pl!$I:$I,pos!X19),)</f>
        <v>46</v>
      </c>
      <c r="Y19" s="6">
        <f>IFERROR(HLOOKUP("tr",[1]pl!$I:$I,pos!Y19),)</f>
        <v>53</v>
      </c>
      <c r="Z19" s="6">
        <f>IFERROR(HLOOKUP("tr",[1]pl!$I:$I,pos!Z19),)</f>
        <v>45</v>
      </c>
      <c r="AA19" s="6">
        <f>IFERROR(HLOOKUP("tr",[1]pl!$I:$I,pos!AA19),)</f>
        <v>45</v>
      </c>
      <c r="AB19" s="6">
        <f>IFERROR(HLOOKUP("tr",[1]pl!$I:$I,pos!AB19),)</f>
        <v>46</v>
      </c>
      <c r="AC19" s="6">
        <f>IFERROR(HLOOKUP("tr",[1]pl!$I:$I,pos!AC19),)</f>
        <v>49</v>
      </c>
      <c r="AD19" s="6">
        <f>IFERROR(HLOOKUP("tr",[1]pl!$I:$I,pos!AD19),)</f>
        <v>43</v>
      </c>
      <c r="AE19" s="6">
        <f>IFERROR(HLOOKUP("tr",[1]pl!$I:$I,pos!AE19),)</f>
        <v>42</v>
      </c>
    </row>
    <row r="20" spans="1:31" x14ac:dyDescent="0.25">
      <c r="A20" s="6">
        <f>IFERROR(HLOOKUP("tr",[1]pl!$I:$I,pos!A20),)</f>
        <v>44</v>
      </c>
      <c r="B20" s="6">
        <f>IFERROR(HLOOKUP("tr",[1]pl!$I:$I,pos!B20),)</f>
        <v>44</v>
      </c>
      <c r="C20" s="6">
        <f>IFERROR(HLOOKUP("tr",[1]pl!$I:$I,pos!C20),)</f>
        <v>51</v>
      </c>
      <c r="D20" s="6">
        <f>IFERROR(HLOOKUP("tr",[1]pl!$I:$I,pos!D20),)</f>
        <v>48</v>
      </c>
      <c r="E20" s="6">
        <f>IFERROR(HLOOKUP("tr",[1]pl!$I:$I,pos!E20),)</f>
        <v>57</v>
      </c>
      <c r="F20" s="6">
        <f>IFERROR(HLOOKUP("tr",[1]pl!$I:$I,pos!F20),)</f>
        <v>45</v>
      </c>
      <c r="G20" s="6">
        <f>IFERROR(HLOOKUP("tr",[1]pl!$I:$I,pos!G20),)</f>
        <v>45</v>
      </c>
      <c r="H20" s="6">
        <f>IFERROR(HLOOKUP("tr",[1]pl!$I:$I,pos!H20),)</f>
        <v>47</v>
      </c>
      <c r="I20" s="6">
        <f>IFERROR(HLOOKUP("tr",[1]pl!$I:$I,pos!I20),)</f>
        <v>49</v>
      </c>
      <c r="J20" s="6">
        <f>IFERROR(HLOOKUP("tr",[1]pl!$I:$I,pos!J20),)</f>
        <v>45</v>
      </c>
      <c r="K20" s="6">
        <f>IFERROR(HLOOKUP("tr",[1]pl!$I:$I,pos!K20),)</f>
        <v>45</v>
      </c>
      <c r="L20" s="6">
        <f>IFERROR(HLOOKUP("tr",[1]pl!$I:$I,pos!L20),)</f>
        <v>43</v>
      </c>
      <c r="M20" s="6">
        <f>IFERROR(HLOOKUP("tr",[1]pl!$I:$I,pos!M20),)</f>
        <v>47</v>
      </c>
      <c r="N20" s="6">
        <f>IFERROR(HLOOKUP("tr",[1]pl!$I:$I,pos!N20),)</f>
        <v>45</v>
      </c>
      <c r="O20" s="6">
        <f>IFERROR(HLOOKUP("tr",[1]pl!$I:$I,pos!O20),)</f>
        <v>52</v>
      </c>
      <c r="P20" s="6"/>
      <c r="Q20" s="6">
        <f>IFERROR(HLOOKUP("tr",[1]pl!$I:$I,pos!Q20),)</f>
        <v>52</v>
      </c>
      <c r="R20" s="6">
        <f>IFERROR(HLOOKUP("tr",[1]pl!$I:$I,pos!R20),)</f>
        <v>42</v>
      </c>
      <c r="S20" s="6">
        <f>IFERROR(HLOOKUP("tr",[1]pl!$I:$I,pos!S20),)</f>
        <v>46</v>
      </c>
      <c r="T20" s="6">
        <f>IFERROR(HLOOKUP("tr",[1]pl!$I:$I,pos!T20),)</f>
        <v>45</v>
      </c>
      <c r="U20" s="6">
        <f>IFERROR(HLOOKUP("tr",[1]pl!$I:$I,pos!U20),)</f>
        <v>50</v>
      </c>
      <c r="V20" s="6">
        <f>IFERROR(HLOOKUP("tr",[1]pl!$I:$I,pos!V20),)</f>
        <v>48</v>
      </c>
      <c r="W20" s="6">
        <f>IFERROR(HLOOKUP("tr",[1]pl!$I:$I,pos!W20),)</f>
        <v>55</v>
      </c>
      <c r="X20" s="6">
        <f>IFERROR(HLOOKUP("tr",[1]pl!$I:$I,pos!X20),)</f>
        <v>43</v>
      </c>
      <c r="Y20" s="6">
        <f>IFERROR(HLOOKUP("tr",[1]pl!$I:$I,pos!Y20),)</f>
        <v>45</v>
      </c>
      <c r="Z20" s="6">
        <f>IFERROR(HLOOKUP("tr",[1]pl!$I:$I,pos!Z20),)</f>
        <v>45</v>
      </c>
      <c r="AA20" s="6">
        <f>IFERROR(HLOOKUP("tr",[1]pl!$I:$I,pos!AA20),)</f>
        <v>37</v>
      </c>
      <c r="AB20" s="6">
        <f>IFERROR(HLOOKUP("tr",[1]pl!$I:$I,pos!AB20),)</f>
        <v>42</v>
      </c>
      <c r="AC20" s="6">
        <f>IFERROR(HLOOKUP("tr",[1]pl!$I:$I,pos!AC20),)</f>
        <v>46</v>
      </c>
      <c r="AD20" s="6">
        <f>IFERROR(HLOOKUP("tr",[1]pl!$I:$I,pos!AD20),)</f>
        <v>45</v>
      </c>
      <c r="AE20" s="6">
        <f>IFERROR(HLOOKUP("tr",[1]pl!$I:$I,pos!AE20),)</f>
        <v>48</v>
      </c>
    </row>
    <row r="21" spans="1:31" x14ac:dyDescent="0.25">
      <c r="A21" s="6">
        <f>IFERROR(HLOOKUP("tr",[1]pl!$I:$I,pos!A21),)</f>
        <v>53</v>
      </c>
      <c r="B21" s="6">
        <f>IFERROR(HLOOKUP("tr",[1]pl!$I:$I,pos!B21),)</f>
        <v>46</v>
      </c>
      <c r="C21" s="6">
        <f>IFERROR(HLOOKUP("tr",[1]pl!$I:$I,pos!C21),)</f>
        <v>51</v>
      </c>
      <c r="D21" s="6">
        <f>IFERROR(HLOOKUP("tr",[1]pl!$I:$I,pos!D21),)</f>
        <v>57</v>
      </c>
      <c r="E21" s="6">
        <f>IFERROR(HLOOKUP("tr",[1]pl!$I:$I,pos!E21),)</f>
        <v>51</v>
      </c>
      <c r="F21" s="6">
        <f>IFERROR(HLOOKUP("tr",[1]pl!$I:$I,pos!F21),)</f>
        <v>51</v>
      </c>
      <c r="G21" s="6">
        <f>IFERROR(HLOOKUP("tr",[1]pl!$I:$I,pos!G21),)</f>
        <v>46</v>
      </c>
      <c r="H21" s="6">
        <f>IFERROR(HLOOKUP("tr",[1]pl!$I:$I,pos!H21),)</f>
        <v>40</v>
      </c>
      <c r="I21" s="6">
        <f>IFERROR(HLOOKUP("tr",[1]pl!$I:$I,pos!I21),)</f>
        <v>48</v>
      </c>
      <c r="J21" s="6">
        <f>IFERROR(HLOOKUP("tr",[1]pl!$I:$I,pos!J21),)</f>
        <v>49</v>
      </c>
      <c r="K21" s="6">
        <f>IFERROR(HLOOKUP("tr",[1]pl!$I:$I,pos!K21),)</f>
        <v>45</v>
      </c>
      <c r="L21" s="6">
        <f>IFERROR(HLOOKUP("tr",[1]pl!$I:$I,pos!L21),)</f>
        <v>53</v>
      </c>
      <c r="M21" s="6">
        <f>IFERROR(HLOOKUP("tr",[1]pl!$I:$I,pos!M21),)</f>
        <v>46</v>
      </c>
      <c r="N21" s="6">
        <f>IFERROR(HLOOKUP("tr",[1]pl!$I:$I,pos!N21),)</f>
        <v>49</v>
      </c>
      <c r="O21" s="6">
        <f>IFERROR(HLOOKUP("tr",[1]pl!$I:$I,pos!O21),)</f>
        <v>36</v>
      </c>
      <c r="P21" s="6"/>
      <c r="Q21" s="6">
        <f>IFERROR(HLOOKUP("tr",[1]pl!$I:$I,pos!Q21),)</f>
        <v>44</v>
      </c>
      <c r="R21" s="6">
        <f>IFERROR(HLOOKUP("tr",[1]pl!$I:$I,pos!R21),)</f>
        <v>51</v>
      </c>
      <c r="S21" s="6">
        <f>IFERROR(HLOOKUP("tr",[1]pl!$I:$I,pos!S21),)</f>
        <v>52</v>
      </c>
      <c r="T21" s="6">
        <f>IFERROR(HLOOKUP("tr",[1]pl!$I:$I,pos!T21),)</f>
        <v>39</v>
      </c>
      <c r="U21" s="6">
        <f>IFERROR(HLOOKUP("tr",[1]pl!$I:$I,pos!U21),)</f>
        <v>52</v>
      </c>
      <c r="V21" s="6">
        <f>IFERROR(HLOOKUP("tr",[1]pl!$I:$I,pos!V21),)</f>
        <v>40</v>
      </c>
      <c r="W21" s="6">
        <f>IFERROR(HLOOKUP("tr",[1]pl!$I:$I,pos!W21),)</f>
        <v>51</v>
      </c>
      <c r="X21" s="6">
        <f>IFERROR(HLOOKUP("tr",[1]pl!$I:$I,pos!X21),)</f>
        <v>53</v>
      </c>
      <c r="Y21" s="6">
        <f>IFERROR(HLOOKUP("tr",[1]pl!$I:$I,pos!Y21),)</f>
        <v>48</v>
      </c>
      <c r="Z21" s="6">
        <f>IFERROR(HLOOKUP("tr",[1]pl!$I:$I,pos!Z21),)</f>
        <v>48</v>
      </c>
      <c r="AA21" s="6">
        <f>IFERROR(HLOOKUP("tr",[1]pl!$I:$I,pos!AA21),)</f>
        <v>50</v>
      </c>
      <c r="AB21" s="6">
        <f>IFERROR(HLOOKUP("tr",[1]pl!$I:$I,pos!AB21),)</f>
        <v>61</v>
      </c>
      <c r="AC21" s="6">
        <f>IFERROR(HLOOKUP("tr",[1]pl!$I:$I,pos!AC21),)</f>
        <v>56</v>
      </c>
      <c r="AD21" s="6">
        <f>IFERROR(HLOOKUP("tr",[1]pl!$I:$I,pos!AD21),)</f>
        <v>53</v>
      </c>
      <c r="AE21" s="6">
        <f>IFERROR(HLOOKUP("tr",[1]pl!$I:$I,pos!AE21),)</f>
        <v>48</v>
      </c>
    </row>
    <row r="22" spans="1:31" x14ac:dyDescent="0.25">
      <c r="A22" s="6">
        <f>IFERROR(HLOOKUP("tr",[1]pl!$I:$I,pos!A22),)</f>
        <v>44</v>
      </c>
      <c r="B22" s="6">
        <f>IFERROR(HLOOKUP("tr",[1]pl!$I:$I,pos!B22),)</f>
        <v>49</v>
      </c>
      <c r="C22" s="6">
        <f>IFERROR(HLOOKUP("tr",[1]pl!$I:$I,pos!C22),)</f>
        <v>43</v>
      </c>
      <c r="D22" s="6">
        <f>IFERROR(HLOOKUP("tr",[1]pl!$I:$I,pos!D22),)</f>
        <v>48</v>
      </c>
      <c r="E22" s="6">
        <f>IFERROR(HLOOKUP("tr",[1]pl!$I:$I,pos!E22),)</f>
        <v>57</v>
      </c>
      <c r="F22" s="6">
        <f>IFERROR(HLOOKUP("tr",[1]pl!$I:$I,pos!F22),)</f>
        <v>50</v>
      </c>
      <c r="G22" s="6">
        <f>IFERROR(HLOOKUP("tr",[1]pl!$I:$I,pos!G22),)</f>
        <v>49</v>
      </c>
      <c r="H22" s="6">
        <f>IFERROR(HLOOKUP("tr",[1]pl!$I:$I,pos!H22),)</f>
        <v>52</v>
      </c>
      <c r="I22" s="6">
        <f>IFERROR(HLOOKUP("tr",[1]pl!$I:$I,pos!I22),)</f>
        <v>45</v>
      </c>
      <c r="J22" s="6">
        <f>IFERROR(HLOOKUP("tr",[1]pl!$I:$I,pos!J22),)</f>
        <v>43</v>
      </c>
      <c r="K22" s="6">
        <f>IFERROR(HLOOKUP("tr",[1]pl!$I:$I,pos!K22),)</f>
        <v>42</v>
      </c>
      <c r="L22" s="6">
        <f>IFERROR(HLOOKUP("tr",[1]pl!$I:$I,pos!L22),)</f>
        <v>47</v>
      </c>
      <c r="M22" s="6">
        <f>IFERROR(HLOOKUP("tr",[1]pl!$I:$I,pos!M22),)</f>
        <v>51</v>
      </c>
      <c r="N22" s="6">
        <f>IFERROR(HLOOKUP("tr",[1]pl!$I:$I,pos!N22),)</f>
        <v>43</v>
      </c>
      <c r="O22" s="6">
        <f>IFERROR(HLOOKUP("tr",[1]pl!$I:$I,pos!O22),)</f>
        <v>46</v>
      </c>
      <c r="P22" s="6"/>
      <c r="Q22" s="6">
        <f>IFERROR(HLOOKUP("tr",[1]pl!$I:$I,pos!Q22),)</f>
        <v>42</v>
      </c>
      <c r="R22" s="6">
        <f>IFERROR(HLOOKUP("tr",[1]pl!$I:$I,pos!R22),)</f>
        <v>39</v>
      </c>
      <c r="S22" s="6">
        <f>IFERROR(HLOOKUP("tr",[1]pl!$I:$I,pos!S22),)</f>
        <v>47</v>
      </c>
      <c r="T22" s="6">
        <f>IFERROR(HLOOKUP("tr",[1]pl!$I:$I,pos!T22),)</f>
        <v>52</v>
      </c>
      <c r="U22" s="6">
        <f>IFERROR(HLOOKUP("tr",[1]pl!$I:$I,pos!U22),)</f>
        <v>49</v>
      </c>
      <c r="V22" s="6">
        <f>IFERROR(HLOOKUP("tr",[1]pl!$I:$I,pos!V22),)</f>
        <v>51</v>
      </c>
      <c r="W22" s="6">
        <f>IFERROR(HLOOKUP("tr",[1]pl!$I:$I,pos!W22),)</f>
        <v>45</v>
      </c>
      <c r="X22" s="6">
        <f>IFERROR(HLOOKUP("tr",[1]pl!$I:$I,pos!X22),)</f>
        <v>49</v>
      </c>
      <c r="Y22" s="6">
        <f>IFERROR(HLOOKUP("tr",[1]pl!$I:$I,pos!Y22),)</f>
        <v>43</v>
      </c>
      <c r="Z22" s="6">
        <f>IFERROR(HLOOKUP("tr",[1]pl!$I:$I,pos!Z22),)</f>
        <v>47</v>
      </c>
      <c r="AA22" s="6">
        <f>IFERROR(HLOOKUP("tr",[1]pl!$I:$I,pos!AA22),)</f>
        <v>41</v>
      </c>
      <c r="AB22" s="6">
        <f>IFERROR(HLOOKUP("tr",[1]pl!$I:$I,pos!AB22),)</f>
        <v>47</v>
      </c>
      <c r="AC22" s="6">
        <f>IFERROR(HLOOKUP("tr",[1]pl!$I:$I,pos!AC22),)</f>
        <v>48</v>
      </c>
      <c r="AD22" s="6">
        <f>IFERROR(HLOOKUP("tr",[1]pl!$I:$I,pos!AD22),)</f>
        <v>50</v>
      </c>
      <c r="AE22" s="6">
        <f>IFERROR(HLOOKUP("tr",[1]pl!$I:$I,pos!AE22),)</f>
        <v>52</v>
      </c>
    </row>
    <row r="23" spans="1:31" x14ac:dyDescent="0.25">
      <c r="A23" s="6">
        <f>IFERROR(HLOOKUP("tr",[1]pl!$I:$I,pos!A23),)</f>
        <v>49</v>
      </c>
      <c r="B23" s="6">
        <f>IFERROR(HLOOKUP("tr",[1]pl!$I:$I,pos!B23),)</f>
        <v>52</v>
      </c>
      <c r="C23" s="6">
        <f>IFERROR(HLOOKUP("tr",[1]pl!$I:$I,pos!C23),)</f>
        <v>46</v>
      </c>
      <c r="D23" s="6">
        <f>IFERROR(HLOOKUP("tr",[1]pl!$I:$I,pos!D23),)</f>
        <v>52</v>
      </c>
      <c r="E23" s="6">
        <f>IFERROR(HLOOKUP("tr",[1]pl!$I:$I,pos!E23),)</f>
        <v>57</v>
      </c>
      <c r="F23" s="6">
        <f>IFERROR(HLOOKUP("tr",[1]pl!$I:$I,pos!F23),)</f>
        <v>48</v>
      </c>
      <c r="G23" s="6">
        <f>IFERROR(HLOOKUP("tr",[1]pl!$I:$I,pos!G23),)</f>
        <v>55</v>
      </c>
      <c r="H23" s="6">
        <f>IFERROR(HLOOKUP("tr",[1]pl!$I:$I,pos!H23),)</f>
        <v>50</v>
      </c>
      <c r="I23" s="6">
        <f>IFERROR(HLOOKUP("tr",[1]pl!$I:$I,pos!I23),)</f>
        <v>43</v>
      </c>
      <c r="J23" s="6">
        <f>IFERROR(HLOOKUP("tr",[1]pl!$I:$I,pos!J23),)</f>
        <v>50</v>
      </c>
      <c r="K23" s="6">
        <f>IFERROR(HLOOKUP("tr",[1]pl!$I:$I,pos!K23),)</f>
        <v>44</v>
      </c>
      <c r="L23" s="6">
        <f>IFERROR(HLOOKUP("tr",[1]pl!$I:$I,pos!L23),)</f>
        <v>53</v>
      </c>
      <c r="M23" s="6">
        <f>IFERROR(HLOOKUP("tr",[1]pl!$I:$I,pos!M23),)</f>
        <v>48</v>
      </c>
      <c r="N23" s="6">
        <f>IFERROR(HLOOKUP("tr",[1]pl!$I:$I,pos!N23),)</f>
        <v>51</v>
      </c>
      <c r="O23" s="6">
        <f>IFERROR(HLOOKUP("tr",[1]pl!$I:$I,pos!O23),)</f>
        <v>43</v>
      </c>
      <c r="P23" s="6"/>
      <c r="Q23" s="6">
        <f>IFERROR(HLOOKUP("tr",[1]pl!$I:$I,pos!Q23),)</f>
        <v>37</v>
      </c>
      <c r="R23" s="6">
        <f>IFERROR(HLOOKUP("tr",[1]pl!$I:$I,pos!R23),)</f>
        <v>53</v>
      </c>
      <c r="S23" s="6">
        <f>IFERROR(HLOOKUP("tr",[1]pl!$I:$I,pos!S23),)</f>
        <v>49</v>
      </c>
      <c r="T23" s="6">
        <f>IFERROR(HLOOKUP("tr",[1]pl!$I:$I,pos!T23),)</f>
        <v>44</v>
      </c>
      <c r="U23" s="6">
        <f>IFERROR(HLOOKUP("tr",[1]pl!$I:$I,pos!U23),)</f>
        <v>55</v>
      </c>
      <c r="V23" s="6">
        <f>IFERROR(HLOOKUP("tr",[1]pl!$I:$I,pos!V23),)</f>
        <v>57</v>
      </c>
      <c r="W23" s="6">
        <f>IFERROR(HLOOKUP("tr",[1]pl!$I:$I,pos!W23),)</f>
        <v>57</v>
      </c>
      <c r="X23" s="6">
        <f>IFERROR(HLOOKUP("tr",[1]pl!$I:$I,pos!X23),)</f>
        <v>54</v>
      </c>
      <c r="Y23" s="6">
        <f>IFERROR(HLOOKUP("tr",[1]pl!$I:$I,pos!Y23),)</f>
        <v>53</v>
      </c>
      <c r="Z23" s="6">
        <f>IFERROR(HLOOKUP("tr",[1]pl!$I:$I,pos!Z23),)</f>
        <v>36</v>
      </c>
      <c r="AA23" s="6">
        <f>IFERROR(HLOOKUP("tr",[1]pl!$I:$I,pos!AA23),)</f>
        <v>47</v>
      </c>
      <c r="AB23" s="6">
        <f>IFERROR(HLOOKUP("tr",[1]pl!$I:$I,pos!AB23),)</f>
        <v>49</v>
      </c>
      <c r="AC23" s="6">
        <f>IFERROR(HLOOKUP("tr",[1]pl!$I:$I,pos!AC23),)</f>
        <v>46</v>
      </c>
      <c r="AD23" s="6">
        <f>IFERROR(HLOOKUP("tr",[1]pl!$I:$I,pos!AD23),)</f>
        <v>41</v>
      </c>
      <c r="AE23" s="6">
        <f>IFERROR(HLOOKUP("tr",[1]pl!$I:$I,pos!AE23),)</f>
        <v>52</v>
      </c>
    </row>
    <row r="24" spans="1:31" x14ac:dyDescent="0.25">
      <c r="A24" s="6">
        <f>IFERROR(HLOOKUP("tr",[1]pl!$I:$I,pos!A24),)</f>
        <v>48</v>
      </c>
      <c r="B24" s="6">
        <f>IFERROR(HLOOKUP("tr",[1]pl!$I:$I,pos!B24),)</f>
        <v>41</v>
      </c>
      <c r="C24" s="6">
        <f>IFERROR(HLOOKUP("tr",[1]pl!$I:$I,pos!C24),)</f>
        <v>49</v>
      </c>
      <c r="D24" s="6">
        <f>IFERROR(HLOOKUP("tr",[1]pl!$I:$I,pos!D24),)</f>
        <v>55</v>
      </c>
      <c r="E24" s="6">
        <f>IFERROR(HLOOKUP("tr",[1]pl!$I:$I,pos!E24),)</f>
        <v>45</v>
      </c>
      <c r="F24" s="6">
        <f>IFERROR(HLOOKUP("tr",[1]pl!$I:$I,pos!F24),)</f>
        <v>48</v>
      </c>
      <c r="G24" s="6">
        <f>IFERROR(HLOOKUP("tr",[1]pl!$I:$I,pos!G24),)</f>
        <v>45</v>
      </c>
      <c r="H24" s="6">
        <f>IFERROR(HLOOKUP("tr",[1]pl!$I:$I,pos!H24),)</f>
        <v>55</v>
      </c>
      <c r="I24" s="6">
        <f>IFERROR(HLOOKUP("tr",[1]pl!$I:$I,pos!I24),)</f>
        <v>57</v>
      </c>
      <c r="J24" s="6">
        <f>IFERROR(HLOOKUP("tr",[1]pl!$I:$I,pos!J24),)</f>
        <v>47</v>
      </c>
      <c r="K24" s="6">
        <f>IFERROR(HLOOKUP("tr",[1]pl!$I:$I,pos!K24),)</f>
        <v>47</v>
      </c>
      <c r="L24" s="6">
        <f>IFERROR(HLOOKUP("tr",[1]pl!$I:$I,pos!L24),)</f>
        <v>39</v>
      </c>
      <c r="M24" s="6">
        <f>IFERROR(HLOOKUP("tr",[1]pl!$I:$I,pos!M24),)</f>
        <v>56</v>
      </c>
      <c r="N24" s="6">
        <f>IFERROR(HLOOKUP("tr",[1]pl!$I:$I,pos!N24),)</f>
        <v>53</v>
      </c>
      <c r="O24" s="6">
        <f>IFERROR(HLOOKUP("tr",[1]pl!$I:$I,pos!O24),)</f>
        <v>52</v>
      </c>
      <c r="P24" s="6"/>
      <c r="Q24" s="6">
        <f>IFERROR(HLOOKUP("tr",[1]pl!$I:$I,pos!Q24),)</f>
        <v>51</v>
      </c>
      <c r="R24" s="6">
        <f>IFERROR(HLOOKUP("tr",[1]pl!$I:$I,pos!R24),)</f>
        <v>46</v>
      </c>
      <c r="S24" s="6">
        <f>IFERROR(HLOOKUP("tr",[1]pl!$I:$I,pos!S24),)</f>
        <v>49</v>
      </c>
      <c r="T24" s="6">
        <f>IFERROR(HLOOKUP("tr",[1]pl!$I:$I,pos!T24),)</f>
        <v>53</v>
      </c>
      <c r="U24" s="6">
        <f>IFERROR(HLOOKUP("tr",[1]pl!$I:$I,pos!U24),)</f>
        <v>48</v>
      </c>
      <c r="V24" s="6">
        <f>IFERROR(HLOOKUP("tr",[1]pl!$I:$I,pos!V24),)</f>
        <v>50</v>
      </c>
      <c r="W24" s="6">
        <f>IFERROR(HLOOKUP("tr",[1]pl!$I:$I,pos!W24),)</f>
        <v>48</v>
      </c>
      <c r="X24" s="6">
        <f>IFERROR(HLOOKUP("tr",[1]pl!$I:$I,pos!X24),)</f>
        <v>55</v>
      </c>
      <c r="Y24" s="6">
        <f>IFERROR(HLOOKUP("tr",[1]pl!$I:$I,pos!Y24),)</f>
        <v>49</v>
      </c>
      <c r="Z24" s="6">
        <f>IFERROR(HLOOKUP("tr",[1]pl!$I:$I,pos!Z24),)</f>
        <v>53</v>
      </c>
      <c r="AA24" s="6">
        <f>IFERROR(HLOOKUP("tr",[1]pl!$I:$I,pos!AA24),)</f>
        <v>48</v>
      </c>
      <c r="AB24" s="6">
        <f>IFERROR(HLOOKUP("tr",[1]pl!$I:$I,pos!AB24),)</f>
        <v>48</v>
      </c>
      <c r="AC24" s="6">
        <f>IFERROR(HLOOKUP("tr",[1]pl!$I:$I,pos!AC24),)</f>
        <v>45</v>
      </c>
      <c r="AD24" s="6">
        <f>IFERROR(HLOOKUP("tr",[1]pl!$I:$I,pos!AD24),)</f>
        <v>53</v>
      </c>
      <c r="AE24" s="6">
        <f>IFERROR(HLOOKUP("tr",[1]pl!$I:$I,pos!AE24),)</f>
        <v>40</v>
      </c>
    </row>
    <row r="25" spans="1:31" x14ac:dyDescent="0.25">
      <c r="A25" s="6">
        <f>IFERROR(HLOOKUP("tr",[1]pl!$I:$I,pos!A25),)</f>
        <v>53</v>
      </c>
      <c r="B25" s="6">
        <f>IFERROR(HLOOKUP("tr",[1]pl!$I:$I,pos!B25),)</f>
        <v>54</v>
      </c>
      <c r="C25" s="6">
        <f>IFERROR(HLOOKUP("tr",[1]pl!$I:$I,pos!C25),)</f>
        <v>50</v>
      </c>
      <c r="D25" s="6">
        <f>IFERROR(HLOOKUP("tr",[1]pl!$I:$I,pos!D25),)</f>
        <v>83</v>
      </c>
      <c r="E25" s="6">
        <f>IFERROR(HLOOKUP("tr",[1]pl!$I:$I,pos!E25),)</f>
        <v>57</v>
      </c>
      <c r="F25" s="6">
        <f>IFERROR(HLOOKUP("tr",[1]pl!$I:$I,pos!F25),)</f>
        <v>47</v>
      </c>
      <c r="G25" s="6">
        <f>IFERROR(HLOOKUP("tr",[1]pl!$I:$I,pos!G25),)</f>
        <v>52</v>
      </c>
      <c r="H25" s="6">
        <f>IFERROR(HLOOKUP("tr",[1]pl!$I:$I,pos!H25),)</f>
        <v>37</v>
      </c>
      <c r="I25" s="6">
        <f>IFERROR(HLOOKUP("tr",[1]pl!$I:$I,pos!I25),)</f>
        <v>49</v>
      </c>
      <c r="J25" s="6">
        <f>IFERROR(HLOOKUP("tr",[1]pl!$I:$I,pos!J25),)</f>
        <v>45</v>
      </c>
      <c r="K25" s="6">
        <f>IFERROR(HLOOKUP("tr",[1]pl!$I:$I,pos!K25),)</f>
        <v>37</v>
      </c>
      <c r="L25" s="6">
        <f>IFERROR(HLOOKUP("tr",[1]pl!$I:$I,pos!L25),)</f>
        <v>41</v>
      </c>
      <c r="M25" s="6">
        <f>IFERROR(HLOOKUP("tr",[1]pl!$I:$I,pos!M25),)</f>
        <v>59</v>
      </c>
      <c r="N25" s="6">
        <f>IFERROR(HLOOKUP("tr",[1]pl!$I:$I,pos!N25),)</f>
        <v>44</v>
      </c>
      <c r="O25" s="6">
        <f>IFERROR(HLOOKUP("tr",[1]pl!$I:$I,pos!O25),)</f>
        <v>54</v>
      </c>
      <c r="P25" s="6"/>
      <c r="Q25" s="6">
        <f>IFERROR(HLOOKUP("tr",[1]pl!$I:$I,pos!Q25),)</f>
        <v>48</v>
      </c>
      <c r="R25" s="6">
        <f>IFERROR(HLOOKUP("tr",[1]pl!$I:$I,pos!R25),)</f>
        <v>48</v>
      </c>
      <c r="S25" s="6">
        <f>IFERROR(HLOOKUP("tr",[1]pl!$I:$I,pos!S25),)</f>
        <v>45</v>
      </c>
      <c r="T25" s="6">
        <f>IFERROR(HLOOKUP("tr",[1]pl!$I:$I,pos!T25),)</f>
        <v>47</v>
      </c>
      <c r="U25" s="6">
        <f>IFERROR(HLOOKUP("tr",[1]pl!$I:$I,pos!U25),)</f>
        <v>47</v>
      </c>
      <c r="V25" s="6">
        <f>IFERROR(HLOOKUP("tr",[1]pl!$I:$I,pos!V25),)</f>
        <v>51</v>
      </c>
      <c r="W25" s="6">
        <f>IFERROR(HLOOKUP("tr",[1]pl!$I:$I,pos!W25),)</f>
        <v>54</v>
      </c>
      <c r="X25" s="6">
        <f>IFERROR(HLOOKUP("tr",[1]pl!$I:$I,pos!X25),)</f>
        <v>45</v>
      </c>
      <c r="Y25" s="6">
        <f>IFERROR(HLOOKUP("tr",[1]pl!$I:$I,pos!Y25),)</f>
        <v>48</v>
      </c>
      <c r="Z25" s="6">
        <f>IFERROR(HLOOKUP("tr",[1]pl!$I:$I,pos!Z25),)</f>
        <v>54</v>
      </c>
      <c r="AA25" s="6">
        <f>IFERROR(HLOOKUP("tr",[1]pl!$I:$I,pos!AA25),)</f>
        <v>52</v>
      </c>
      <c r="AB25" s="6">
        <f>IFERROR(HLOOKUP("tr",[1]pl!$I:$I,pos!AB25),)</f>
        <v>46</v>
      </c>
      <c r="AC25" s="6">
        <f>IFERROR(HLOOKUP("tr",[1]pl!$I:$I,pos!AC25),)</f>
        <v>46</v>
      </c>
      <c r="AD25" s="6">
        <f>IFERROR(HLOOKUP("tr",[1]pl!$I:$I,pos!AD25),)</f>
        <v>44</v>
      </c>
      <c r="AE25" s="6">
        <f>IFERROR(HLOOKUP("tr",[1]pl!$I:$I,pos!AE25),)</f>
        <v>53</v>
      </c>
    </row>
    <row r="26" spans="1:31" x14ac:dyDescent="0.25">
      <c r="A26" s="6">
        <f>IFERROR(HLOOKUP("tr",[1]pl!$I:$I,pos!A26),)</f>
        <v>44</v>
      </c>
      <c r="B26" s="6">
        <f>IFERROR(HLOOKUP("tr",[1]pl!$I:$I,pos!B26),)</f>
        <v>55</v>
      </c>
      <c r="C26" s="6">
        <f>IFERROR(HLOOKUP("tr",[1]pl!$I:$I,pos!C26),)</f>
        <v>52</v>
      </c>
      <c r="D26" s="6">
        <f>IFERROR(HLOOKUP("tr",[1]pl!$I:$I,pos!D26),)</f>
        <v>57</v>
      </c>
      <c r="E26" s="6">
        <f>IFERROR(HLOOKUP("tr",[1]pl!$I:$I,pos!E26),)</f>
        <v>48</v>
      </c>
      <c r="F26" s="6">
        <f>IFERROR(HLOOKUP("tr",[1]pl!$I:$I,pos!F26),)</f>
        <v>50</v>
      </c>
      <c r="G26" s="6">
        <f>IFERROR(HLOOKUP("tr",[1]pl!$I:$I,pos!G26),)</f>
        <v>46</v>
      </c>
      <c r="H26" s="6">
        <f>IFERROR(HLOOKUP("tr",[1]pl!$I:$I,pos!H26),)</f>
        <v>48</v>
      </c>
      <c r="I26" s="6">
        <f>IFERROR(HLOOKUP("tr",[1]pl!$I:$I,pos!I26),)</f>
        <v>49</v>
      </c>
      <c r="J26" s="6">
        <f>IFERROR(HLOOKUP("tr",[1]pl!$I:$I,pos!J26),)</f>
        <v>50</v>
      </c>
      <c r="K26" s="6">
        <f>IFERROR(HLOOKUP("tr",[1]pl!$I:$I,pos!K26),)</f>
        <v>51</v>
      </c>
      <c r="L26" s="6">
        <f>IFERROR(HLOOKUP("tr",[1]pl!$I:$I,pos!L26),)</f>
        <v>40</v>
      </c>
      <c r="M26" s="6">
        <f>IFERROR(HLOOKUP("tr",[1]pl!$I:$I,pos!M26),)</f>
        <v>55</v>
      </c>
      <c r="N26" s="6">
        <f>IFERROR(HLOOKUP("tr",[1]pl!$I:$I,pos!N26),)</f>
        <v>47</v>
      </c>
      <c r="O26" s="6">
        <f>IFERROR(HLOOKUP("tr",[1]pl!$I:$I,pos!O26),)</f>
        <v>50</v>
      </c>
      <c r="P26" s="6"/>
      <c r="Q26" s="6">
        <f>IFERROR(HLOOKUP("tr",[1]pl!$I:$I,pos!Q26),)</f>
        <v>48</v>
      </c>
      <c r="R26" s="6">
        <f>IFERROR(HLOOKUP("tr",[1]pl!$I:$I,pos!R26),)</f>
        <v>46</v>
      </c>
      <c r="S26" s="6">
        <f>IFERROR(HLOOKUP("tr",[1]pl!$I:$I,pos!S26),)</f>
        <v>40</v>
      </c>
      <c r="T26" s="6">
        <f>IFERROR(HLOOKUP("tr",[1]pl!$I:$I,pos!T26),)</f>
        <v>48</v>
      </c>
      <c r="U26" s="6">
        <f>IFERROR(HLOOKUP("tr",[1]pl!$I:$I,pos!U26),)</f>
        <v>54</v>
      </c>
      <c r="V26" s="6">
        <f>IFERROR(HLOOKUP("tr",[1]pl!$I:$I,pos!V26),)</f>
        <v>43</v>
      </c>
      <c r="W26" s="6">
        <f>IFERROR(HLOOKUP("tr",[1]pl!$I:$I,pos!W26),)</f>
        <v>49</v>
      </c>
      <c r="X26" s="6">
        <f>IFERROR(HLOOKUP("tr",[1]pl!$I:$I,pos!X26),)</f>
        <v>45</v>
      </c>
      <c r="Y26" s="6">
        <f>IFERROR(HLOOKUP("tr",[1]pl!$I:$I,pos!Y26),)</f>
        <v>47</v>
      </c>
      <c r="Z26" s="6">
        <f>IFERROR(HLOOKUP("tr",[1]pl!$I:$I,pos!Z26),)</f>
        <v>51</v>
      </c>
      <c r="AA26" s="6">
        <f>IFERROR(HLOOKUP("tr",[1]pl!$I:$I,pos!AA26),)</f>
        <v>47</v>
      </c>
      <c r="AB26" s="6">
        <f>IFERROR(HLOOKUP("tr",[1]pl!$I:$I,pos!AB26),)</f>
        <v>44</v>
      </c>
      <c r="AC26" s="6">
        <f>IFERROR(HLOOKUP("tr",[1]pl!$I:$I,pos!AC26),)</f>
        <v>50</v>
      </c>
      <c r="AD26" s="6">
        <f>IFERROR(HLOOKUP("tr",[1]pl!$I:$I,pos!AD26),)</f>
        <v>48</v>
      </c>
      <c r="AE26" s="6">
        <f>IFERROR(HLOOKUP("tr",[1]pl!$I:$I,pos!AE26),)</f>
        <v>47</v>
      </c>
    </row>
    <row r="27" spans="1:31" x14ac:dyDescent="0.25">
      <c r="A27" s="6">
        <f>IFERROR(HLOOKUP("tr",[1]pl!$I:$I,pos!A27),)</f>
        <v>43</v>
      </c>
      <c r="B27" s="6">
        <f>IFERROR(HLOOKUP("tr",[1]pl!$I:$I,pos!B27),)</f>
        <v>55</v>
      </c>
      <c r="C27" s="6">
        <f>IFERROR(HLOOKUP("tr",[1]pl!$I:$I,pos!C27),)</f>
        <v>53</v>
      </c>
      <c r="D27" s="6">
        <f>IFERROR(HLOOKUP("tr",[1]pl!$I:$I,pos!D27),)</f>
        <v>57</v>
      </c>
      <c r="E27" s="6">
        <f>IFERROR(HLOOKUP("tr",[1]pl!$I:$I,pos!E27),)</f>
        <v>50</v>
      </c>
      <c r="F27" s="6">
        <f>IFERROR(HLOOKUP("tr",[1]pl!$I:$I,pos!F27),)</f>
        <v>50</v>
      </c>
      <c r="G27" s="6">
        <f>IFERROR(HLOOKUP("tr",[1]pl!$I:$I,pos!G27),)</f>
        <v>39</v>
      </c>
      <c r="H27" s="6">
        <f>IFERROR(HLOOKUP("tr",[1]pl!$I:$I,pos!H27),)</f>
        <v>52</v>
      </c>
      <c r="I27" s="6">
        <f>IFERROR(HLOOKUP("tr",[1]pl!$I:$I,pos!I27),)</f>
        <v>49</v>
      </c>
      <c r="J27" s="6">
        <f>IFERROR(HLOOKUP("tr",[1]pl!$I:$I,pos!J27),)</f>
        <v>52</v>
      </c>
      <c r="K27" s="6">
        <f>IFERROR(HLOOKUP("tr",[1]pl!$I:$I,pos!K27),)</f>
        <v>54</v>
      </c>
      <c r="L27" s="6">
        <f>IFERROR(HLOOKUP("tr",[1]pl!$I:$I,pos!L27),)</f>
        <v>44</v>
      </c>
      <c r="M27" s="6">
        <f>IFERROR(HLOOKUP("tr",[1]pl!$I:$I,pos!M27),)</f>
        <v>51</v>
      </c>
      <c r="N27" s="6">
        <f>IFERROR(HLOOKUP("tr",[1]pl!$I:$I,pos!N27),)</f>
        <v>48</v>
      </c>
      <c r="O27" s="6">
        <f>IFERROR(HLOOKUP("tr",[1]pl!$I:$I,pos!O27),)</f>
        <v>42</v>
      </c>
      <c r="P27" s="6"/>
      <c r="Q27" s="6">
        <f>IFERROR(HLOOKUP("tr",[1]pl!$I:$I,pos!Q27),)</f>
        <v>38</v>
      </c>
      <c r="R27" s="6">
        <f>IFERROR(HLOOKUP("tr",[1]pl!$I:$I,pos!R27),)</f>
        <v>49</v>
      </c>
      <c r="S27" s="6">
        <f>IFERROR(HLOOKUP("tr",[1]pl!$I:$I,pos!S27),)</f>
        <v>49</v>
      </c>
      <c r="T27" s="6">
        <f>IFERROR(HLOOKUP("tr",[1]pl!$I:$I,pos!T27),)</f>
        <v>46</v>
      </c>
      <c r="U27" s="6">
        <f>IFERROR(HLOOKUP("tr",[1]pl!$I:$I,pos!U27),)</f>
        <v>55</v>
      </c>
      <c r="V27" s="6">
        <f>IFERROR(HLOOKUP("tr",[1]pl!$I:$I,pos!V27),)</f>
        <v>45</v>
      </c>
      <c r="W27" s="6">
        <f>IFERROR(HLOOKUP("tr",[1]pl!$I:$I,pos!W27),)</f>
        <v>46</v>
      </c>
      <c r="X27" s="6">
        <f>IFERROR(HLOOKUP("tr",[1]pl!$I:$I,pos!X27),)</f>
        <v>49</v>
      </c>
      <c r="Y27" s="6">
        <f>IFERROR(HLOOKUP("tr",[1]pl!$I:$I,pos!Y27),)</f>
        <v>43</v>
      </c>
      <c r="Z27" s="6">
        <f>IFERROR(HLOOKUP("tr",[1]pl!$I:$I,pos!Z27),)</f>
        <v>46</v>
      </c>
      <c r="AA27" s="6">
        <f>IFERROR(HLOOKUP("tr",[1]pl!$I:$I,pos!AA27),)</f>
        <v>49</v>
      </c>
      <c r="AB27" s="6">
        <f>IFERROR(HLOOKUP("tr",[1]pl!$I:$I,pos!AB27),)</f>
        <v>43</v>
      </c>
      <c r="AC27" s="6">
        <f>IFERROR(HLOOKUP("tr",[1]pl!$I:$I,pos!AC27),)</f>
        <v>47</v>
      </c>
      <c r="AD27" s="6">
        <f>IFERROR(HLOOKUP("tr",[1]pl!$I:$I,pos!AD27),)</f>
        <v>54</v>
      </c>
      <c r="AE27" s="6">
        <f>IFERROR(HLOOKUP("tr",[1]pl!$I:$I,pos!AE27),)</f>
        <v>42</v>
      </c>
    </row>
    <row r="28" spans="1:31" x14ac:dyDescent="0.25">
      <c r="A28" s="6">
        <f>IFERROR(HLOOKUP("tr",[1]pl!$I:$I,pos!A28),)</f>
        <v>45</v>
      </c>
      <c r="B28" s="6">
        <f>IFERROR(HLOOKUP("tr",[1]pl!$I:$I,pos!B28),)</f>
        <v>46</v>
      </c>
      <c r="C28" s="6">
        <f>IFERROR(HLOOKUP("tr",[1]pl!$I:$I,pos!C28),)</f>
        <v>46</v>
      </c>
      <c r="D28" s="6">
        <f>IFERROR(HLOOKUP("tr",[1]pl!$I:$I,pos!D28),)</f>
        <v>49</v>
      </c>
      <c r="E28" s="6">
        <f>IFERROR(HLOOKUP("tr",[1]pl!$I:$I,pos!E28),)</f>
        <v>49</v>
      </c>
      <c r="F28" s="6">
        <f>IFERROR(HLOOKUP("tr",[1]pl!$I:$I,pos!F28),)</f>
        <v>44</v>
      </c>
      <c r="G28" s="6">
        <f>IFERROR(HLOOKUP("tr",[1]pl!$I:$I,pos!G28),)</f>
        <v>46</v>
      </c>
      <c r="H28" s="6">
        <f>IFERROR(HLOOKUP("tr",[1]pl!$I:$I,pos!H28),)</f>
        <v>38</v>
      </c>
      <c r="I28" s="6">
        <f>IFERROR(HLOOKUP("tr",[1]pl!$I:$I,pos!I28),)</f>
        <v>45</v>
      </c>
      <c r="J28" s="6">
        <f>IFERROR(HLOOKUP("tr",[1]pl!$I:$I,pos!J28),)</f>
        <v>44</v>
      </c>
      <c r="K28" s="6">
        <f>IFERROR(HLOOKUP("tr",[1]pl!$I:$I,pos!K28),)</f>
        <v>57</v>
      </c>
      <c r="L28" s="6">
        <f>IFERROR(HLOOKUP("tr",[1]pl!$I:$I,pos!L28),)</f>
        <v>44</v>
      </c>
      <c r="M28" s="6">
        <f>IFERROR(HLOOKUP("tr",[1]pl!$I:$I,pos!M28),)</f>
        <v>52</v>
      </c>
      <c r="N28" s="6">
        <f>IFERROR(HLOOKUP("tr",[1]pl!$I:$I,pos!N28),)</f>
        <v>45</v>
      </c>
      <c r="O28" s="6">
        <f>IFERROR(HLOOKUP("tr",[1]pl!$I:$I,pos!O28),)</f>
        <v>54</v>
      </c>
      <c r="P28" s="6"/>
      <c r="Q28" s="6">
        <f>IFERROR(HLOOKUP("tr",[1]pl!$I:$I,pos!Q28),)</f>
        <v>48</v>
      </c>
      <c r="R28" s="6">
        <f>IFERROR(HLOOKUP("tr",[1]pl!$I:$I,pos!R28),)</f>
        <v>40</v>
      </c>
      <c r="S28" s="6">
        <f>IFERROR(HLOOKUP("tr",[1]pl!$I:$I,pos!S28),)</f>
        <v>46</v>
      </c>
      <c r="T28" s="6">
        <f>IFERROR(HLOOKUP("tr",[1]pl!$I:$I,pos!T28),)</f>
        <v>48</v>
      </c>
      <c r="U28" s="6">
        <f>IFERROR(HLOOKUP("tr",[1]pl!$I:$I,pos!U28),)</f>
        <v>48</v>
      </c>
      <c r="V28" s="6">
        <f>IFERROR(HLOOKUP("tr",[1]pl!$I:$I,pos!V28),)</f>
        <v>43</v>
      </c>
      <c r="W28" s="6">
        <f>IFERROR(HLOOKUP("tr",[1]pl!$I:$I,pos!W28),)</f>
        <v>49</v>
      </c>
      <c r="X28" s="6">
        <f>IFERROR(HLOOKUP("tr",[1]pl!$I:$I,pos!X28),)</f>
        <v>43</v>
      </c>
      <c r="Y28" s="6">
        <f>IFERROR(HLOOKUP("tr",[1]pl!$I:$I,pos!Y28),)</f>
        <v>45</v>
      </c>
      <c r="Z28" s="6">
        <f>IFERROR(HLOOKUP("tr",[1]pl!$I:$I,pos!Z28),)</f>
        <v>45</v>
      </c>
      <c r="AA28" s="6">
        <f>IFERROR(HLOOKUP("tr",[1]pl!$I:$I,pos!AA28),)</f>
        <v>48</v>
      </c>
      <c r="AB28" s="6">
        <f>IFERROR(HLOOKUP("tr",[1]pl!$I:$I,pos!AB28),)</f>
        <v>50</v>
      </c>
      <c r="AC28" s="6">
        <f>IFERROR(HLOOKUP("tr",[1]pl!$I:$I,pos!AC28),)</f>
        <v>45</v>
      </c>
      <c r="AD28" s="6">
        <f>IFERROR(HLOOKUP("tr",[1]pl!$I:$I,pos!AD28),)</f>
        <v>47</v>
      </c>
      <c r="AE28" s="6">
        <f>IFERROR(HLOOKUP("tr",[1]pl!$I:$I,pos!AE28),)</f>
        <v>45</v>
      </c>
    </row>
    <row r="29" spans="1:31" x14ac:dyDescent="0.25">
      <c r="A29" s="6">
        <f>IFERROR(HLOOKUP("tr",[1]pl!$I:$I,pos!A29),)</f>
        <v>52</v>
      </c>
      <c r="B29" s="6">
        <f>IFERROR(HLOOKUP("tr",[1]pl!$I:$I,pos!B29),)</f>
        <v>44</v>
      </c>
      <c r="C29" s="6">
        <f>IFERROR(HLOOKUP("tr",[1]pl!$I:$I,pos!C29),)</f>
        <v>48</v>
      </c>
      <c r="D29" s="6">
        <f>IFERROR(HLOOKUP("tr",[1]pl!$I:$I,pos!D29),)</f>
        <v>46</v>
      </c>
      <c r="E29" s="6">
        <f>IFERROR(HLOOKUP("tr",[1]pl!$I:$I,pos!E29),)</f>
        <v>48</v>
      </c>
      <c r="F29" s="6">
        <f>IFERROR(HLOOKUP("tr",[1]pl!$I:$I,pos!F29),)</f>
        <v>43</v>
      </c>
      <c r="G29" s="6">
        <f>IFERROR(HLOOKUP("tr",[1]pl!$I:$I,pos!G29),)</f>
        <v>57</v>
      </c>
      <c r="H29" s="6">
        <f>IFERROR(HLOOKUP("tr",[1]pl!$I:$I,pos!H29),)</f>
        <v>57</v>
      </c>
      <c r="I29" s="6">
        <f>IFERROR(HLOOKUP("tr",[1]pl!$I:$I,pos!I29),)</f>
        <v>50</v>
      </c>
      <c r="J29" s="6">
        <f>IFERROR(HLOOKUP("tr",[1]pl!$I:$I,pos!J29),)</f>
        <v>49</v>
      </c>
      <c r="K29" s="6">
        <f>IFERROR(HLOOKUP("tr",[1]pl!$I:$I,pos!K29),)</f>
        <v>48</v>
      </c>
      <c r="L29" s="6">
        <f>IFERROR(HLOOKUP("tr",[1]pl!$I:$I,pos!L29),)</f>
        <v>40</v>
      </c>
      <c r="M29" s="6">
        <f>IFERROR(HLOOKUP("tr",[1]pl!$I:$I,pos!M29),)</f>
        <v>43</v>
      </c>
      <c r="N29" s="6">
        <f>IFERROR(HLOOKUP("tr",[1]pl!$I:$I,pos!N29),)</f>
        <v>49</v>
      </c>
      <c r="O29" s="6">
        <f>IFERROR(HLOOKUP("tr",[1]pl!$I:$I,pos!O29),)</f>
        <v>46</v>
      </c>
      <c r="P29" s="6"/>
      <c r="Q29" s="6">
        <f>IFERROR(HLOOKUP("tr",[1]pl!$I:$I,pos!Q29),)</f>
        <v>51</v>
      </c>
      <c r="R29" s="6">
        <f>IFERROR(HLOOKUP("tr",[1]pl!$I:$I,pos!R29),)</f>
        <v>43</v>
      </c>
      <c r="S29" s="6">
        <f>IFERROR(HLOOKUP("tr",[1]pl!$I:$I,pos!S29),)</f>
        <v>48</v>
      </c>
      <c r="T29" s="6">
        <f>IFERROR(HLOOKUP("tr",[1]pl!$I:$I,pos!T29),)</f>
        <v>46</v>
      </c>
      <c r="U29" s="6">
        <f>IFERROR(HLOOKUP("tr",[1]pl!$I:$I,pos!U29),)</f>
        <v>42</v>
      </c>
      <c r="V29" s="6">
        <f>IFERROR(HLOOKUP("tr",[1]pl!$I:$I,pos!V29),)</f>
        <v>50</v>
      </c>
      <c r="W29" s="6">
        <f>IFERROR(HLOOKUP("tr",[1]pl!$I:$I,pos!W29),)</f>
        <v>44</v>
      </c>
      <c r="X29" s="6">
        <f>IFERROR(HLOOKUP("tr",[1]pl!$I:$I,pos!X29),)</f>
        <v>46</v>
      </c>
      <c r="Y29" s="6">
        <f>IFERROR(HLOOKUP("tr",[1]pl!$I:$I,pos!Y29),)</f>
        <v>53</v>
      </c>
      <c r="Z29" s="6">
        <f>IFERROR(HLOOKUP("tr",[1]pl!$I:$I,pos!Z29),)</f>
        <v>45</v>
      </c>
      <c r="AA29" s="6">
        <f>IFERROR(HLOOKUP("tr",[1]pl!$I:$I,pos!AA29),)</f>
        <v>45</v>
      </c>
      <c r="AB29" s="6">
        <f>IFERROR(HLOOKUP("tr",[1]pl!$I:$I,pos!AB29),)</f>
        <v>46</v>
      </c>
      <c r="AC29" s="6">
        <f>IFERROR(HLOOKUP("tr",[1]pl!$I:$I,pos!AC29),)</f>
        <v>49</v>
      </c>
      <c r="AD29" s="6">
        <f>IFERROR(HLOOKUP("tr",[1]pl!$I:$I,pos!AD29),)</f>
        <v>43</v>
      </c>
      <c r="AE29" s="6">
        <f>IFERROR(HLOOKUP("tr",[1]pl!$I:$I,pos!AE29),)</f>
        <v>42</v>
      </c>
    </row>
    <row r="30" spans="1:31" x14ac:dyDescent="0.25">
      <c r="A30" s="6">
        <f>IFERROR(HLOOKUP("tr",[1]pl!$I:$I,pos!A30),)</f>
        <v>44</v>
      </c>
      <c r="B30" s="6">
        <f>IFERROR(HLOOKUP("tr",[1]pl!$I:$I,pos!B30),)</f>
        <v>44</v>
      </c>
      <c r="C30" s="6">
        <f>IFERROR(HLOOKUP("tr",[1]pl!$I:$I,pos!C30),)</f>
        <v>51</v>
      </c>
      <c r="D30" s="6">
        <f>IFERROR(HLOOKUP("tr",[1]pl!$I:$I,pos!D30),)</f>
        <v>48</v>
      </c>
      <c r="E30" s="6">
        <f>IFERROR(HLOOKUP("tr",[1]pl!$I:$I,pos!E30),)</f>
        <v>57</v>
      </c>
      <c r="F30" s="6">
        <f>IFERROR(HLOOKUP("tr",[1]pl!$I:$I,pos!F30),)</f>
        <v>45</v>
      </c>
      <c r="G30" s="6">
        <f>IFERROR(HLOOKUP("tr",[1]pl!$I:$I,pos!G30),)</f>
        <v>45</v>
      </c>
      <c r="H30" s="6">
        <f>IFERROR(HLOOKUP("tr",[1]pl!$I:$I,pos!H30),)</f>
        <v>47</v>
      </c>
      <c r="I30" s="6">
        <f>IFERROR(HLOOKUP("tr",[1]pl!$I:$I,pos!I30),)</f>
        <v>49</v>
      </c>
      <c r="J30" s="6">
        <f>IFERROR(HLOOKUP("tr",[1]pl!$I:$I,pos!J30),)</f>
        <v>45</v>
      </c>
      <c r="K30" s="6">
        <f>IFERROR(HLOOKUP("tr",[1]pl!$I:$I,pos!K30),)</f>
        <v>45</v>
      </c>
      <c r="L30" s="6">
        <f>IFERROR(HLOOKUP("tr",[1]pl!$I:$I,pos!L30),)</f>
        <v>43</v>
      </c>
      <c r="M30" s="6">
        <f>IFERROR(HLOOKUP("tr",[1]pl!$I:$I,pos!M30),)</f>
        <v>47</v>
      </c>
      <c r="N30" s="6">
        <f>IFERROR(HLOOKUP("tr",[1]pl!$I:$I,pos!N30),)</f>
        <v>45</v>
      </c>
      <c r="O30" s="6">
        <f>IFERROR(HLOOKUP("tr",[1]pl!$I:$I,pos!O30),)</f>
        <v>52</v>
      </c>
      <c r="P30" s="6"/>
      <c r="Q30" s="6">
        <f>IFERROR(HLOOKUP("tr",[1]pl!$I:$I,pos!Q30),)</f>
        <v>52</v>
      </c>
      <c r="R30" s="6">
        <f>IFERROR(HLOOKUP("tr",[1]pl!$I:$I,pos!R30),)</f>
        <v>42</v>
      </c>
      <c r="S30" s="6">
        <f>IFERROR(HLOOKUP("tr",[1]pl!$I:$I,pos!S30),)</f>
        <v>46</v>
      </c>
      <c r="T30" s="6">
        <f>IFERROR(HLOOKUP("tr",[1]pl!$I:$I,pos!T30),)</f>
        <v>45</v>
      </c>
      <c r="U30" s="6">
        <f>IFERROR(HLOOKUP("tr",[1]pl!$I:$I,pos!U30),)</f>
        <v>50</v>
      </c>
      <c r="V30" s="6">
        <f>IFERROR(HLOOKUP("tr",[1]pl!$I:$I,pos!V30),)</f>
        <v>48</v>
      </c>
      <c r="W30" s="6">
        <f>IFERROR(HLOOKUP("tr",[1]pl!$I:$I,pos!W30),)</f>
        <v>55</v>
      </c>
      <c r="X30" s="6">
        <f>IFERROR(HLOOKUP("tr",[1]pl!$I:$I,pos!X30),)</f>
        <v>43</v>
      </c>
      <c r="Y30" s="6">
        <f>IFERROR(HLOOKUP("tr",[1]pl!$I:$I,pos!Y30),)</f>
        <v>45</v>
      </c>
      <c r="Z30" s="6">
        <f>IFERROR(HLOOKUP("tr",[1]pl!$I:$I,pos!Z30),)</f>
        <v>45</v>
      </c>
      <c r="AA30" s="6">
        <f>IFERROR(HLOOKUP("tr",[1]pl!$I:$I,pos!AA30),)</f>
        <v>37</v>
      </c>
      <c r="AB30" s="6">
        <f>IFERROR(HLOOKUP("tr",[1]pl!$I:$I,pos!AB30),)</f>
        <v>42</v>
      </c>
      <c r="AC30" s="6">
        <f>IFERROR(HLOOKUP("tr",[1]pl!$I:$I,pos!AC30),)</f>
        <v>46</v>
      </c>
      <c r="AD30" s="6">
        <f>IFERROR(HLOOKUP("tr",[1]pl!$I:$I,pos!AD30),)</f>
        <v>45</v>
      </c>
      <c r="AE30" s="6">
        <f>IFERROR(HLOOKUP("tr",[1]pl!$I:$I,pos!AE30),)</f>
        <v>48</v>
      </c>
    </row>
    <row r="31" spans="1:31" x14ac:dyDescent="0.25">
      <c r="A31" s="6">
        <f>IFERROR(HLOOKUP("tr",[1]pl!$I:$I,pos!A31),)</f>
        <v>53</v>
      </c>
      <c r="B31" s="6">
        <f>IFERROR(HLOOKUP("tr",[1]pl!$I:$I,pos!B31),)</f>
        <v>46</v>
      </c>
      <c r="C31" s="6">
        <f>IFERROR(HLOOKUP("tr",[1]pl!$I:$I,pos!C31),)</f>
        <v>51</v>
      </c>
      <c r="D31" s="6">
        <f>IFERROR(HLOOKUP("tr",[1]pl!$I:$I,pos!D31),)</f>
        <v>57</v>
      </c>
      <c r="E31" s="6">
        <f>IFERROR(HLOOKUP("tr",[1]pl!$I:$I,pos!E31),)</f>
        <v>51</v>
      </c>
      <c r="F31" s="6">
        <f>IFERROR(HLOOKUP("tr",[1]pl!$I:$I,pos!F31),)</f>
        <v>51</v>
      </c>
      <c r="G31" s="6">
        <f>IFERROR(HLOOKUP("tr",[1]pl!$I:$I,pos!G31),)</f>
        <v>46</v>
      </c>
      <c r="H31" s="6">
        <f>IFERROR(HLOOKUP("tr",[1]pl!$I:$I,pos!H31),)</f>
        <v>40</v>
      </c>
      <c r="I31" s="6">
        <f>IFERROR(HLOOKUP("tr",[1]pl!$I:$I,pos!I31),)</f>
        <v>48</v>
      </c>
      <c r="J31" s="6">
        <f>IFERROR(HLOOKUP("tr",[1]pl!$I:$I,pos!J31),)</f>
        <v>49</v>
      </c>
      <c r="K31" s="6">
        <f>IFERROR(HLOOKUP("tr",[1]pl!$I:$I,pos!K31),)</f>
        <v>45</v>
      </c>
      <c r="L31" s="6">
        <f>IFERROR(HLOOKUP("tr",[1]pl!$I:$I,pos!L31),)</f>
        <v>53</v>
      </c>
      <c r="M31" s="6">
        <f>IFERROR(HLOOKUP("tr",[1]pl!$I:$I,pos!M31),)</f>
        <v>46</v>
      </c>
      <c r="N31" s="6">
        <f>IFERROR(HLOOKUP("tr",[1]pl!$I:$I,pos!N31),)</f>
        <v>49</v>
      </c>
      <c r="O31" s="6">
        <f>IFERROR(HLOOKUP("tr",[1]pl!$I:$I,pos!O31),)</f>
        <v>36</v>
      </c>
      <c r="P31" s="6"/>
      <c r="Q31" s="6">
        <f>IFERROR(HLOOKUP("tr",[1]pl!$I:$I,pos!Q31),)</f>
        <v>44</v>
      </c>
      <c r="R31" s="6">
        <f>IFERROR(HLOOKUP("tr",[1]pl!$I:$I,pos!R31),)</f>
        <v>51</v>
      </c>
      <c r="S31" s="6">
        <f>IFERROR(HLOOKUP("tr",[1]pl!$I:$I,pos!S31),)</f>
        <v>52</v>
      </c>
      <c r="T31" s="6">
        <f>IFERROR(HLOOKUP("tr",[1]pl!$I:$I,pos!T31),)</f>
        <v>39</v>
      </c>
      <c r="U31" s="6">
        <f>IFERROR(HLOOKUP("tr",[1]pl!$I:$I,pos!U31),)</f>
        <v>52</v>
      </c>
      <c r="V31" s="6">
        <f>IFERROR(HLOOKUP("tr",[1]pl!$I:$I,pos!V31),)</f>
        <v>40</v>
      </c>
      <c r="W31" s="6">
        <f>IFERROR(HLOOKUP("tr",[1]pl!$I:$I,pos!W31),)</f>
        <v>51</v>
      </c>
      <c r="X31" s="6">
        <f>IFERROR(HLOOKUP("tr",[1]pl!$I:$I,pos!X31),)</f>
        <v>53</v>
      </c>
      <c r="Y31" s="6">
        <f>IFERROR(HLOOKUP("tr",[1]pl!$I:$I,pos!Y31),)</f>
        <v>48</v>
      </c>
      <c r="Z31" s="6">
        <f>IFERROR(HLOOKUP("tr",[1]pl!$I:$I,pos!Z31),)</f>
        <v>48</v>
      </c>
      <c r="AA31" s="6">
        <f>IFERROR(HLOOKUP("tr",[1]pl!$I:$I,pos!AA31),)</f>
        <v>50</v>
      </c>
      <c r="AB31" s="6">
        <f>IFERROR(HLOOKUP("tr",[1]pl!$I:$I,pos!AB31),)</f>
        <v>61</v>
      </c>
      <c r="AC31" s="6">
        <f>IFERROR(HLOOKUP("tr",[1]pl!$I:$I,pos!AC31),)</f>
        <v>56</v>
      </c>
      <c r="AD31" s="6">
        <f>IFERROR(HLOOKUP("tr",[1]pl!$I:$I,pos!AD31),)</f>
        <v>53</v>
      </c>
      <c r="AE31" s="6">
        <f>IFERROR(HLOOKUP("tr",[1]pl!$I:$I,pos!AE31),)</f>
        <v>48</v>
      </c>
    </row>
    <row r="32" spans="1:31" x14ac:dyDescent="0.25">
      <c r="A32" s="6">
        <f>IFERROR(HLOOKUP("tr",[1]pl!$I:$I,pos!A32),)</f>
        <v>0</v>
      </c>
      <c r="B32" s="6">
        <f>IFERROR(HLOOKUP("tr",[1]pl!$I:$I,pos!B32),)</f>
        <v>0</v>
      </c>
      <c r="C32" s="6">
        <f>IFERROR(HLOOKUP("tr",[1]pl!$I:$I,pos!C32),)</f>
        <v>0</v>
      </c>
      <c r="D32" s="6">
        <f>IFERROR(HLOOKUP("tr",[1]pl!$I:$I,pos!D32),)</f>
        <v>0</v>
      </c>
      <c r="E32" s="6">
        <f>IFERROR(HLOOKUP("tr",[1]pl!$I:$I,pos!E32),)</f>
        <v>0</v>
      </c>
      <c r="F32" s="6">
        <f>IFERROR(HLOOKUP("tr",[1]pl!$I:$I,pos!F32),)</f>
        <v>0</v>
      </c>
      <c r="G32" s="6">
        <f>IFERROR(HLOOKUP("tr",[1]pl!$I:$I,pos!G32),)</f>
        <v>0</v>
      </c>
      <c r="H32" s="6">
        <f>IFERROR(HLOOKUP("tr",[1]pl!$I:$I,pos!H32),)</f>
        <v>0</v>
      </c>
      <c r="I32" s="6">
        <f>IFERROR(HLOOKUP("tr",[1]pl!$I:$I,pos!I32),)</f>
        <v>0</v>
      </c>
      <c r="J32" s="6">
        <f>IFERROR(HLOOKUP("tr",[1]pl!$I:$I,pos!J32),)</f>
        <v>0</v>
      </c>
      <c r="K32" s="6">
        <f>IFERROR(HLOOKUP("tr",[1]pl!$I:$I,pos!K32),)</f>
        <v>0</v>
      </c>
      <c r="L32" s="6">
        <f>IFERROR(HLOOKUP("tr",[1]pl!$I:$I,pos!L32),)</f>
        <v>0</v>
      </c>
      <c r="M32" s="6">
        <f>IFERROR(HLOOKUP("tr",[1]pl!$I:$I,pos!M32),)</f>
        <v>0</v>
      </c>
      <c r="N32" s="6">
        <f>IFERROR(HLOOKUP("tr",[1]pl!$I:$I,pos!N32),)</f>
        <v>0</v>
      </c>
      <c r="O32" s="6">
        <f>IFERROR(HLOOKUP("tr",[1]pl!$I:$I,pos!O32),)</f>
        <v>0</v>
      </c>
      <c r="P32" s="6"/>
      <c r="Q32" s="6">
        <f>IFERROR(HLOOKUP("tr",[1]pl!$I:$I,pos!Q32),)</f>
        <v>0</v>
      </c>
      <c r="R32" s="6">
        <f>IFERROR(HLOOKUP("tr",[1]pl!$I:$I,pos!R32),)</f>
        <v>0</v>
      </c>
      <c r="S32" s="6">
        <f>IFERROR(HLOOKUP("tr",[1]pl!$I:$I,pos!S32),)</f>
        <v>0</v>
      </c>
      <c r="T32" s="6">
        <f>IFERROR(HLOOKUP("tr",[1]pl!$I:$I,pos!T32),)</f>
        <v>0</v>
      </c>
      <c r="U32" s="6">
        <f>IFERROR(HLOOKUP("tr",[1]pl!$I:$I,pos!U32),)</f>
        <v>0</v>
      </c>
      <c r="V32" s="6">
        <f>IFERROR(HLOOKUP("tr",[1]pl!$I:$I,pos!V32),)</f>
        <v>0</v>
      </c>
      <c r="W32" s="6">
        <f>IFERROR(HLOOKUP("tr",[1]pl!$I:$I,pos!W32),)</f>
        <v>0</v>
      </c>
      <c r="X32" s="6">
        <f>IFERROR(HLOOKUP("tr",[1]pl!$I:$I,pos!X32),)</f>
        <v>0</v>
      </c>
      <c r="Y32" s="6">
        <f>IFERROR(HLOOKUP("tr",[1]pl!$I:$I,pos!Y32),)</f>
        <v>0</v>
      </c>
      <c r="Z32" s="6">
        <f>IFERROR(HLOOKUP("tr",[1]pl!$I:$I,pos!Z32),)</f>
        <v>0</v>
      </c>
      <c r="AA32" s="6">
        <f>IFERROR(HLOOKUP("tr",[1]pl!$I:$I,pos!AA32),)</f>
        <v>0</v>
      </c>
      <c r="AB32" s="6">
        <f>IFERROR(HLOOKUP("tr",[1]pl!$I:$I,pos!AB32),)</f>
        <v>0</v>
      </c>
      <c r="AC32" s="6">
        <f>IFERROR(HLOOKUP("tr",[1]pl!$I:$I,pos!AC32),)</f>
        <v>0</v>
      </c>
      <c r="AD32" s="6">
        <f>IFERROR(HLOOKUP("tr",[1]pl!$I:$I,pos!AD32),)</f>
        <v>0</v>
      </c>
      <c r="AE32" s="6">
        <f>IFERROR(HLOOKUP("tr",[1]pl!$I:$I,pos!AE32),)</f>
        <v>0</v>
      </c>
    </row>
    <row r="33" spans="1:31" x14ac:dyDescent="0.25">
      <c r="A33" s="6">
        <f>IFERROR(HLOOKUP("tr",[1]pl!$I:$I,pos!A33),)</f>
        <v>0</v>
      </c>
      <c r="B33" s="6">
        <f>IFERROR(HLOOKUP("tr",[1]pl!$I:$I,pos!B33),)</f>
        <v>0</v>
      </c>
      <c r="C33" s="6">
        <f>IFERROR(HLOOKUP("tr",[1]pl!$I:$I,pos!C33),)</f>
        <v>0</v>
      </c>
      <c r="D33" s="6">
        <f>IFERROR(HLOOKUP("tr",[1]pl!$I:$I,pos!D33),)</f>
        <v>0</v>
      </c>
      <c r="E33" s="6">
        <f>IFERROR(HLOOKUP("tr",[1]pl!$I:$I,pos!E33),)</f>
        <v>0</v>
      </c>
      <c r="F33" s="6">
        <f>IFERROR(HLOOKUP("tr",[1]pl!$I:$I,pos!F33),)</f>
        <v>0</v>
      </c>
      <c r="G33" s="6">
        <f>IFERROR(HLOOKUP("tr",[1]pl!$I:$I,pos!G33),)</f>
        <v>0</v>
      </c>
      <c r="H33" s="6">
        <f>IFERROR(HLOOKUP("tr",[1]pl!$I:$I,pos!H33),)</f>
        <v>0</v>
      </c>
      <c r="I33" s="6">
        <f>IFERROR(HLOOKUP("tr",[1]pl!$I:$I,pos!I33),)</f>
        <v>0</v>
      </c>
      <c r="J33" s="6">
        <f>IFERROR(HLOOKUP("tr",[1]pl!$I:$I,pos!J33),)</f>
        <v>0</v>
      </c>
      <c r="K33" s="6">
        <f>IFERROR(HLOOKUP("tr",[1]pl!$I:$I,pos!K33),)</f>
        <v>0</v>
      </c>
      <c r="L33" s="6">
        <f>IFERROR(HLOOKUP("tr",[1]pl!$I:$I,pos!L33),)</f>
        <v>0</v>
      </c>
      <c r="M33" s="6">
        <f>IFERROR(HLOOKUP("tr",[1]pl!$I:$I,pos!M33),)</f>
        <v>0</v>
      </c>
      <c r="N33" s="6">
        <f>IFERROR(HLOOKUP("tr",[1]pl!$I:$I,pos!N33),)</f>
        <v>0</v>
      </c>
      <c r="O33" s="6">
        <f>IFERROR(HLOOKUP("tr",[1]pl!$I:$I,pos!O33),)</f>
        <v>0</v>
      </c>
      <c r="P33" s="6"/>
      <c r="Q33" s="6">
        <f>IFERROR(HLOOKUP("tr",[1]pl!$I:$I,pos!Q33),)</f>
        <v>0</v>
      </c>
      <c r="R33" s="6">
        <f>IFERROR(HLOOKUP("tr",[1]pl!$I:$I,pos!R33),)</f>
        <v>0</v>
      </c>
      <c r="S33" s="6">
        <f>IFERROR(HLOOKUP("tr",[1]pl!$I:$I,pos!S33),)</f>
        <v>0</v>
      </c>
      <c r="T33" s="6">
        <f>IFERROR(HLOOKUP("tr",[1]pl!$I:$I,pos!T33),)</f>
        <v>0</v>
      </c>
      <c r="U33" s="6">
        <f>IFERROR(HLOOKUP("tr",[1]pl!$I:$I,pos!U33),)</f>
        <v>0</v>
      </c>
      <c r="V33" s="6">
        <f>IFERROR(HLOOKUP("tr",[1]pl!$I:$I,pos!V33),)</f>
        <v>0</v>
      </c>
      <c r="W33" s="6">
        <f>IFERROR(HLOOKUP("tr",[1]pl!$I:$I,pos!W33),)</f>
        <v>0</v>
      </c>
      <c r="X33" s="6">
        <f>IFERROR(HLOOKUP("tr",[1]pl!$I:$I,pos!X33),)</f>
        <v>0</v>
      </c>
      <c r="Y33" s="6">
        <f>IFERROR(HLOOKUP("tr",[1]pl!$I:$I,pos!Y33),)</f>
        <v>0</v>
      </c>
      <c r="Z33" s="6">
        <f>IFERROR(HLOOKUP("tr",[1]pl!$I:$I,pos!Z33),)</f>
        <v>0</v>
      </c>
      <c r="AA33" s="6">
        <f>IFERROR(HLOOKUP("tr",[1]pl!$I:$I,pos!AA33),)</f>
        <v>0</v>
      </c>
      <c r="AB33" s="6">
        <f>IFERROR(HLOOKUP("tr",[1]pl!$I:$I,pos!AB33),)</f>
        <v>0</v>
      </c>
      <c r="AC33" s="6">
        <f>IFERROR(HLOOKUP("tr",[1]pl!$I:$I,pos!AC33),)</f>
        <v>0</v>
      </c>
      <c r="AD33" s="6">
        <f>IFERROR(HLOOKUP("tr",[1]pl!$I:$I,pos!AD33),)</f>
        <v>0</v>
      </c>
      <c r="AE33" s="6">
        <f>IFERROR(HLOOKUP("tr",[1]pl!$I:$I,pos!AE33),)</f>
        <v>0</v>
      </c>
    </row>
    <row r="34" spans="1:31" x14ac:dyDescent="0.25">
      <c r="A34" s="6">
        <f>IFERROR(HLOOKUP("tr",[1]pl!$I:$I,pos!A34),)</f>
        <v>0</v>
      </c>
      <c r="B34" s="6">
        <f>IFERROR(HLOOKUP("tr",[1]pl!$I:$I,pos!B34),)</f>
        <v>0</v>
      </c>
      <c r="C34" s="6">
        <f>IFERROR(HLOOKUP("tr",[1]pl!$I:$I,pos!C34),)</f>
        <v>0</v>
      </c>
      <c r="D34" s="6">
        <f>IFERROR(HLOOKUP("tr",[1]pl!$I:$I,pos!D34),)</f>
        <v>0</v>
      </c>
      <c r="E34" s="6">
        <f>IFERROR(HLOOKUP("tr",[1]pl!$I:$I,pos!E34),)</f>
        <v>0</v>
      </c>
      <c r="F34" s="6">
        <f>IFERROR(HLOOKUP("tr",[1]pl!$I:$I,pos!F34),)</f>
        <v>0</v>
      </c>
      <c r="G34" s="6">
        <f>IFERROR(HLOOKUP("tr",[1]pl!$I:$I,pos!G34),)</f>
        <v>0</v>
      </c>
      <c r="H34" s="6">
        <f>IFERROR(HLOOKUP("tr",[1]pl!$I:$I,pos!H34),)</f>
        <v>0</v>
      </c>
      <c r="I34" s="6">
        <f>IFERROR(HLOOKUP("tr",[1]pl!$I:$I,pos!I34),)</f>
        <v>0</v>
      </c>
      <c r="J34" s="6">
        <f>IFERROR(HLOOKUP("tr",[1]pl!$I:$I,pos!J34),)</f>
        <v>0</v>
      </c>
      <c r="K34" s="6">
        <f>IFERROR(HLOOKUP("tr",[1]pl!$I:$I,pos!K34),)</f>
        <v>0</v>
      </c>
      <c r="L34" s="6">
        <f>IFERROR(HLOOKUP("tr",[1]pl!$I:$I,pos!L34),)</f>
        <v>0</v>
      </c>
      <c r="M34" s="6">
        <f>IFERROR(HLOOKUP("tr",[1]pl!$I:$I,pos!M34),)</f>
        <v>0</v>
      </c>
      <c r="N34" s="6">
        <f>IFERROR(HLOOKUP("tr",[1]pl!$I:$I,pos!N34),)</f>
        <v>0</v>
      </c>
      <c r="O34" s="6">
        <f>IFERROR(HLOOKUP("tr",[1]pl!$I:$I,pos!O34),)</f>
        <v>0</v>
      </c>
      <c r="P34" s="6"/>
      <c r="Q34" s="6">
        <f>IFERROR(HLOOKUP("tr",[1]pl!$I:$I,pos!Q34),)</f>
        <v>0</v>
      </c>
      <c r="R34" s="6">
        <f>IFERROR(HLOOKUP("tr",[1]pl!$I:$I,pos!R34),)</f>
        <v>0</v>
      </c>
      <c r="S34" s="6">
        <f>IFERROR(HLOOKUP("tr",[1]pl!$I:$I,pos!S34),)</f>
        <v>0</v>
      </c>
      <c r="T34" s="6">
        <f>IFERROR(HLOOKUP("tr",[1]pl!$I:$I,pos!T34),)</f>
        <v>0</v>
      </c>
      <c r="U34" s="6">
        <f>IFERROR(HLOOKUP("tr",[1]pl!$I:$I,pos!U34),)</f>
        <v>0</v>
      </c>
      <c r="V34" s="6">
        <f>IFERROR(HLOOKUP("tr",[1]pl!$I:$I,pos!V34),)</f>
        <v>0</v>
      </c>
      <c r="W34" s="6">
        <f>IFERROR(HLOOKUP("tr",[1]pl!$I:$I,pos!W34),)</f>
        <v>0</v>
      </c>
      <c r="X34" s="6">
        <f>IFERROR(HLOOKUP("tr",[1]pl!$I:$I,pos!X34),)</f>
        <v>0</v>
      </c>
      <c r="Y34" s="6">
        <f>IFERROR(HLOOKUP("tr",[1]pl!$I:$I,pos!Y34),)</f>
        <v>0</v>
      </c>
      <c r="Z34" s="6">
        <f>IFERROR(HLOOKUP("tr",[1]pl!$I:$I,pos!Z34),)</f>
        <v>0</v>
      </c>
      <c r="AA34" s="6">
        <f>IFERROR(HLOOKUP("tr",[1]pl!$I:$I,pos!AA34),)</f>
        <v>0</v>
      </c>
      <c r="AB34" s="6">
        <f>IFERROR(HLOOKUP("tr",[1]pl!$I:$I,pos!AB34),)</f>
        <v>0</v>
      </c>
      <c r="AC34" s="6">
        <f>IFERROR(HLOOKUP("tr",[1]pl!$I:$I,pos!AC34),)</f>
        <v>0</v>
      </c>
      <c r="AD34" s="6">
        <f>IFERROR(HLOOKUP("tr",[1]pl!$I:$I,pos!AD34),)</f>
        <v>0</v>
      </c>
      <c r="AE34" s="6">
        <f>IFERROR(HLOOKUP("tr",[1]pl!$I:$I,pos!AE34),)</f>
        <v>0</v>
      </c>
    </row>
    <row r="35" spans="1:31" x14ac:dyDescent="0.25">
      <c r="A35" s="6">
        <f>IFERROR(HLOOKUP("tr",[1]pl!$I:$I,pos!A35),)</f>
        <v>0</v>
      </c>
      <c r="B35" s="6">
        <f>IFERROR(HLOOKUP("tr",[1]pl!$I:$I,pos!B35),)</f>
        <v>0</v>
      </c>
      <c r="C35" s="6">
        <f>IFERROR(HLOOKUP("tr",[1]pl!$I:$I,pos!C35),)</f>
        <v>0</v>
      </c>
      <c r="D35" s="6">
        <f>IFERROR(HLOOKUP("tr",[1]pl!$I:$I,pos!D35),)</f>
        <v>0</v>
      </c>
      <c r="E35" s="6">
        <f>IFERROR(HLOOKUP("tr",[1]pl!$I:$I,pos!E35),)</f>
        <v>0</v>
      </c>
      <c r="F35" s="6">
        <f>IFERROR(HLOOKUP("tr",[1]pl!$I:$I,pos!F35),)</f>
        <v>0</v>
      </c>
      <c r="G35" s="6">
        <f>IFERROR(HLOOKUP("tr",[1]pl!$I:$I,pos!G35),)</f>
        <v>0</v>
      </c>
      <c r="H35" s="6">
        <f>IFERROR(HLOOKUP("tr",[1]pl!$I:$I,pos!H35),)</f>
        <v>0</v>
      </c>
      <c r="I35" s="6">
        <f>IFERROR(HLOOKUP("tr",[1]pl!$I:$I,pos!I35),)</f>
        <v>0</v>
      </c>
      <c r="J35" s="6">
        <f>IFERROR(HLOOKUP("tr",[1]pl!$I:$I,pos!J35),)</f>
        <v>0</v>
      </c>
      <c r="K35" s="6">
        <f>IFERROR(HLOOKUP("tr",[1]pl!$I:$I,pos!K35),)</f>
        <v>0</v>
      </c>
      <c r="L35" s="6">
        <f>IFERROR(HLOOKUP("tr",[1]pl!$I:$I,pos!L35),)</f>
        <v>0</v>
      </c>
      <c r="M35" s="6">
        <f>IFERROR(HLOOKUP("tr",[1]pl!$I:$I,pos!M35),)</f>
        <v>0</v>
      </c>
      <c r="N35" s="6">
        <f>IFERROR(HLOOKUP("tr",[1]pl!$I:$I,pos!N35),)</f>
        <v>0</v>
      </c>
      <c r="O35" s="6">
        <f>IFERROR(HLOOKUP("tr",[1]pl!$I:$I,pos!O35),)</f>
        <v>0</v>
      </c>
      <c r="P35" s="6"/>
      <c r="Q35" s="6">
        <f>IFERROR(HLOOKUP("tr",[1]pl!$I:$I,pos!Q35),)</f>
        <v>0</v>
      </c>
      <c r="R35" s="6">
        <f>IFERROR(HLOOKUP("tr",[1]pl!$I:$I,pos!R35),)</f>
        <v>0</v>
      </c>
      <c r="S35" s="6">
        <f>IFERROR(HLOOKUP("tr",[1]pl!$I:$I,pos!S35),)</f>
        <v>0</v>
      </c>
      <c r="T35" s="6">
        <f>IFERROR(HLOOKUP("tr",[1]pl!$I:$I,pos!T35),)</f>
        <v>0</v>
      </c>
      <c r="U35" s="6">
        <f>IFERROR(HLOOKUP("tr",[1]pl!$I:$I,pos!U35),)</f>
        <v>0</v>
      </c>
      <c r="V35" s="6">
        <f>IFERROR(HLOOKUP("tr",[1]pl!$I:$I,pos!V35),)</f>
        <v>0</v>
      </c>
      <c r="W35" s="6">
        <f>IFERROR(HLOOKUP("tr",[1]pl!$I:$I,pos!W35),)</f>
        <v>0</v>
      </c>
      <c r="X35" s="6">
        <f>IFERROR(HLOOKUP("tr",[1]pl!$I:$I,pos!X35),)</f>
        <v>0</v>
      </c>
      <c r="Y35" s="6">
        <f>IFERROR(HLOOKUP("tr",[1]pl!$I:$I,pos!Y35),)</f>
        <v>0</v>
      </c>
      <c r="Z35" s="6">
        <f>IFERROR(HLOOKUP("tr",[1]pl!$I:$I,pos!Z35),)</f>
        <v>0</v>
      </c>
      <c r="AA35" s="6">
        <f>IFERROR(HLOOKUP("tr",[1]pl!$I:$I,pos!AA35),)</f>
        <v>0</v>
      </c>
      <c r="AB35" s="6">
        <f>IFERROR(HLOOKUP("tr",[1]pl!$I:$I,pos!AB35),)</f>
        <v>0</v>
      </c>
      <c r="AC35" s="6">
        <f>IFERROR(HLOOKUP("tr",[1]pl!$I:$I,pos!AC35),)</f>
        <v>0</v>
      </c>
      <c r="AD35" s="6">
        <f>IFERROR(HLOOKUP("tr",[1]pl!$I:$I,pos!AD35),)</f>
        <v>0</v>
      </c>
      <c r="AE35" s="6">
        <f>IFERROR(HLOOKUP("tr",[1]pl!$I:$I,pos!AE35),)</f>
        <v>0</v>
      </c>
    </row>
    <row r="36" spans="1:31" x14ac:dyDescent="0.25">
      <c r="A36" s="6">
        <f>IFERROR(HLOOKUP("tr",[1]pl!$I:$I,pos!A36),)</f>
        <v>0</v>
      </c>
      <c r="B36" s="6">
        <f>IFERROR(HLOOKUP("tr",[1]pl!$I:$I,pos!B36),)</f>
        <v>0</v>
      </c>
      <c r="C36" s="6">
        <f>IFERROR(HLOOKUP("tr",[1]pl!$I:$I,pos!C36),)</f>
        <v>0</v>
      </c>
      <c r="D36" s="6">
        <f>IFERROR(HLOOKUP("tr",[1]pl!$I:$I,pos!D36),)</f>
        <v>0</v>
      </c>
      <c r="E36" s="6">
        <f>IFERROR(HLOOKUP("tr",[1]pl!$I:$I,pos!E36),)</f>
        <v>0</v>
      </c>
      <c r="F36" s="6">
        <f>IFERROR(HLOOKUP("tr",[1]pl!$I:$I,pos!F36),)</f>
        <v>0</v>
      </c>
      <c r="G36" s="6">
        <f>IFERROR(HLOOKUP("tr",[1]pl!$I:$I,pos!G36),)</f>
        <v>0</v>
      </c>
      <c r="H36" s="6">
        <f>IFERROR(HLOOKUP("tr",[1]pl!$I:$I,pos!H36),)</f>
        <v>0</v>
      </c>
      <c r="I36" s="6">
        <f>IFERROR(HLOOKUP("tr",[1]pl!$I:$I,pos!I36),)</f>
        <v>0</v>
      </c>
      <c r="J36" s="6">
        <f>IFERROR(HLOOKUP("tr",[1]pl!$I:$I,pos!J36),)</f>
        <v>0</v>
      </c>
      <c r="K36" s="6">
        <f>IFERROR(HLOOKUP("tr",[1]pl!$I:$I,pos!K36),)</f>
        <v>0</v>
      </c>
      <c r="L36" s="6">
        <f>IFERROR(HLOOKUP("tr",[1]pl!$I:$I,pos!L36),)</f>
        <v>0</v>
      </c>
      <c r="M36" s="6">
        <f>IFERROR(HLOOKUP("tr",[1]pl!$I:$I,pos!M36),)</f>
        <v>0</v>
      </c>
      <c r="N36" s="6">
        <f>IFERROR(HLOOKUP("tr",[1]pl!$I:$I,pos!N36),)</f>
        <v>0</v>
      </c>
      <c r="O36" s="6">
        <f>IFERROR(HLOOKUP("tr",[1]pl!$I:$I,pos!O36),)</f>
        <v>0</v>
      </c>
      <c r="P36" s="6"/>
      <c r="Q36" s="6">
        <f>IFERROR(HLOOKUP("tr",[1]pl!$I:$I,pos!Q36),)</f>
        <v>0</v>
      </c>
      <c r="R36" s="6">
        <f>IFERROR(HLOOKUP("tr",[1]pl!$I:$I,pos!R36),)</f>
        <v>0</v>
      </c>
      <c r="S36" s="6">
        <f>IFERROR(HLOOKUP("tr",[1]pl!$I:$I,pos!S36),)</f>
        <v>0</v>
      </c>
      <c r="T36" s="6">
        <f>IFERROR(HLOOKUP("tr",[1]pl!$I:$I,pos!T36),)</f>
        <v>0</v>
      </c>
      <c r="U36" s="6">
        <f>IFERROR(HLOOKUP("tr",[1]pl!$I:$I,pos!U36),)</f>
        <v>0</v>
      </c>
      <c r="V36" s="6">
        <f>IFERROR(HLOOKUP("tr",[1]pl!$I:$I,pos!V36),)</f>
        <v>0</v>
      </c>
      <c r="W36" s="6">
        <f>IFERROR(HLOOKUP("tr",[1]pl!$I:$I,pos!W36),)</f>
        <v>0</v>
      </c>
      <c r="X36" s="6">
        <f>IFERROR(HLOOKUP("tr",[1]pl!$I:$I,pos!X36),)</f>
        <v>0</v>
      </c>
      <c r="Y36" s="6">
        <f>IFERROR(HLOOKUP("tr",[1]pl!$I:$I,pos!Y36),)</f>
        <v>0</v>
      </c>
      <c r="Z36" s="6">
        <f>IFERROR(HLOOKUP("tr",[1]pl!$I:$I,pos!Z36),)</f>
        <v>0</v>
      </c>
      <c r="AA36" s="6">
        <f>IFERROR(HLOOKUP("tr",[1]pl!$I:$I,pos!AA36),)</f>
        <v>0</v>
      </c>
      <c r="AB36" s="6">
        <f>IFERROR(HLOOKUP("tr",[1]pl!$I:$I,pos!AB36),)</f>
        <v>0</v>
      </c>
      <c r="AC36" s="6">
        <f>IFERROR(HLOOKUP("tr",[1]pl!$I:$I,pos!AC36),)</f>
        <v>0</v>
      </c>
      <c r="AD36" s="6">
        <f>IFERROR(HLOOKUP("tr",[1]pl!$I:$I,pos!AD36),)</f>
        <v>0</v>
      </c>
      <c r="AE36" s="6">
        <f>IFERROR(HLOOKUP("tr",[1]pl!$I:$I,pos!AE36),)</f>
        <v>0</v>
      </c>
    </row>
    <row r="37" spans="1:31" x14ac:dyDescent="0.25">
      <c r="A37" s="6">
        <f>IFERROR(HLOOKUP("tr",[1]pl!$I:$I,pos!A37),)</f>
        <v>0</v>
      </c>
      <c r="B37" s="6">
        <f>IFERROR(HLOOKUP("tr",[1]pl!$I:$I,pos!B37),)</f>
        <v>0</v>
      </c>
      <c r="C37" s="6">
        <f>IFERROR(HLOOKUP("tr",[1]pl!$I:$I,pos!C37),)</f>
        <v>0</v>
      </c>
      <c r="D37" s="6">
        <f>IFERROR(HLOOKUP("tr",[1]pl!$I:$I,pos!D37),)</f>
        <v>0</v>
      </c>
      <c r="E37" s="6">
        <f>IFERROR(HLOOKUP("tr",[1]pl!$I:$I,pos!E37),)</f>
        <v>0</v>
      </c>
      <c r="F37" s="6">
        <f>IFERROR(HLOOKUP("tr",[1]pl!$I:$I,pos!F37),)</f>
        <v>0</v>
      </c>
      <c r="G37" s="6">
        <f>IFERROR(HLOOKUP("tr",[1]pl!$I:$I,pos!G37),)</f>
        <v>0</v>
      </c>
      <c r="H37" s="6">
        <f>IFERROR(HLOOKUP("tr",[1]pl!$I:$I,pos!H37),)</f>
        <v>0</v>
      </c>
      <c r="I37" s="6">
        <f>IFERROR(HLOOKUP("tr",[1]pl!$I:$I,pos!I37),)</f>
        <v>0</v>
      </c>
      <c r="J37" s="6">
        <f>IFERROR(HLOOKUP("tr",[1]pl!$I:$I,pos!J37),)</f>
        <v>0</v>
      </c>
      <c r="K37" s="6">
        <f>IFERROR(HLOOKUP("tr",[1]pl!$I:$I,pos!K37),)</f>
        <v>0</v>
      </c>
      <c r="L37" s="6">
        <f>IFERROR(HLOOKUP("tr",[1]pl!$I:$I,pos!L37),)</f>
        <v>0</v>
      </c>
      <c r="M37" s="6">
        <f>IFERROR(HLOOKUP("tr",[1]pl!$I:$I,pos!M37),)</f>
        <v>0</v>
      </c>
      <c r="N37" s="6">
        <f>IFERROR(HLOOKUP("tr",[1]pl!$I:$I,pos!N37),)</f>
        <v>0</v>
      </c>
      <c r="O37" s="6">
        <f>IFERROR(HLOOKUP("tr",[1]pl!$I:$I,pos!O37),)</f>
        <v>0</v>
      </c>
      <c r="P37" s="6"/>
      <c r="Q37" s="6">
        <f>IFERROR(HLOOKUP("tr",[1]pl!$I:$I,pos!Q37),)</f>
        <v>0</v>
      </c>
      <c r="R37" s="6">
        <f>IFERROR(HLOOKUP("tr",[1]pl!$I:$I,pos!R37),)</f>
        <v>0</v>
      </c>
      <c r="S37" s="6">
        <f>IFERROR(HLOOKUP("tr",[1]pl!$I:$I,pos!S37),)</f>
        <v>0</v>
      </c>
      <c r="T37" s="6">
        <f>IFERROR(HLOOKUP("tr",[1]pl!$I:$I,pos!T37),)</f>
        <v>0</v>
      </c>
      <c r="U37" s="6">
        <f>IFERROR(HLOOKUP("tr",[1]pl!$I:$I,pos!U37),)</f>
        <v>0</v>
      </c>
      <c r="V37" s="6">
        <f>IFERROR(HLOOKUP("tr",[1]pl!$I:$I,pos!V37),)</f>
        <v>0</v>
      </c>
      <c r="W37" s="6">
        <f>IFERROR(HLOOKUP("tr",[1]pl!$I:$I,pos!W37),)</f>
        <v>0</v>
      </c>
      <c r="X37" s="6">
        <f>IFERROR(HLOOKUP("tr",[1]pl!$I:$I,pos!X37),)</f>
        <v>0</v>
      </c>
      <c r="Y37" s="6">
        <f>IFERROR(HLOOKUP("tr",[1]pl!$I:$I,pos!Y37),)</f>
        <v>0</v>
      </c>
      <c r="Z37" s="6">
        <f>IFERROR(HLOOKUP("tr",[1]pl!$I:$I,pos!Z37),)</f>
        <v>0</v>
      </c>
      <c r="AA37" s="6">
        <f>IFERROR(HLOOKUP("tr",[1]pl!$I:$I,pos!AA37),)</f>
        <v>0</v>
      </c>
      <c r="AB37" s="6">
        <f>IFERROR(HLOOKUP("tr",[1]pl!$I:$I,pos!AB37),)</f>
        <v>0</v>
      </c>
      <c r="AC37" s="6">
        <f>IFERROR(HLOOKUP("tr",[1]pl!$I:$I,pos!AC37),)</f>
        <v>0</v>
      </c>
      <c r="AD37" s="6">
        <f>IFERROR(HLOOKUP("tr",[1]pl!$I:$I,pos!AD37),)</f>
        <v>0</v>
      </c>
      <c r="AE37" s="6">
        <f>IFERROR(HLOOKUP("tr",[1]pl!$I:$I,pos!AE37),)</f>
        <v>0</v>
      </c>
    </row>
    <row r="38" spans="1:31" x14ac:dyDescent="0.25">
      <c r="A38" s="6">
        <f>IFERROR(HLOOKUP("tr",[1]pl!$I:$I,pos!A38),)</f>
        <v>0</v>
      </c>
      <c r="B38" s="6">
        <f>IFERROR(HLOOKUP("tr",[1]pl!$I:$I,pos!B38),)</f>
        <v>0</v>
      </c>
      <c r="C38" s="6">
        <f>IFERROR(HLOOKUP("tr",[1]pl!$I:$I,pos!C38),)</f>
        <v>0</v>
      </c>
      <c r="D38" s="6">
        <f>IFERROR(HLOOKUP("tr",[1]pl!$I:$I,pos!D38),)</f>
        <v>0</v>
      </c>
      <c r="E38" s="6">
        <f>IFERROR(HLOOKUP("tr",[1]pl!$I:$I,pos!E38),)</f>
        <v>0</v>
      </c>
      <c r="F38" s="6">
        <f>IFERROR(HLOOKUP("tr",[1]pl!$I:$I,pos!F38),)</f>
        <v>0</v>
      </c>
      <c r="G38" s="6">
        <f>IFERROR(HLOOKUP("tr",[1]pl!$I:$I,pos!G38),)</f>
        <v>0</v>
      </c>
      <c r="H38" s="6">
        <f>IFERROR(HLOOKUP("tr",[1]pl!$I:$I,pos!H38),)</f>
        <v>0</v>
      </c>
      <c r="I38" s="6">
        <f>IFERROR(HLOOKUP("tr",[1]pl!$I:$I,pos!I38),)</f>
        <v>0</v>
      </c>
      <c r="J38" s="6">
        <f>IFERROR(HLOOKUP("tr",[1]pl!$I:$I,pos!J38),)</f>
        <v>0</v>
      </c>
      <c r="K38" s="6">
        <f>IFERROR(HLOOKUP("tr",[1]pl!$I:$I,pos!K38),)</f>
        <v>0</v>
      </c>
      <c r="L38" s="6">
        <f>IFERROR(HLOOKUP("tr",[1]pl!$I:$I,pos!L38),)</f>
        <v>0</v>
      </c>
      <c r="M38" s="6">
        <f>IFERROR(HLOOKUP("tr",[1]pl!$I:$I,pos!M38),)</f>
        <v>0</v>
      </c>
      <c r="N38" s="6">
        <f>IFERROR(HLOOKUP("tr",[1]pl!$I:$I,pos!N38),)</f>
        <v>0</v>
      </c>
      <c r="O38" s="6">
        <f>IFERROR(HLOOKUP("tr",[1]pl!$I:$I,pos!O38),)</f>
        <v>0</v>
      </c>
      <c r="P38" s="6"/>
      <c r="Q38" s="6">
        <f>IFERROR(HLOOKUP("tr",[1]pl!$I:$I,pos!Q38),)</f>
        <v>0</v>
      </c>
      <c r="R38" s="6">
        <f>IFERROR(HLOOKUP("tr",[1]pl!$I:$I,pos!R38),)</f>
        <v>0</v>
      </c>
      <c r="S38" s="6">
        <f>IFERROR(HLOOKUP("tr",[1]pl!$I:$I,pos!S38),)</f>
        <v>0</v>
      </c>
      <c r="T38" s="6">
        <f>IFERROR(HLOOKUP("tr",[1]pl!$I:$I,pos!T38),)</f>
        <v>0</v>
      </c>
      <c r="U38" s="6">
        <f>IFERROR(HLOOKUP("tr",[1]pl!$I:$I,pos!U38),)</f>
        <v>0</v>
      </c>
      <c r="V38" s="6">
        <f>IFERROR(HLOOKUP("tr",[1]pl!$I:$I,pos!V38),)</f>
        <v>0</v>
      </c>
      <c r="W38" s="6">
        <f>IFERROR(HLOOKUP("tr",[1]pl!$I:$I,pos!W38),)</f>
        <v>0</v>
      </c>
      <c r="X38" s="6">
        <f>IFERROR(HLOOKUP("tr",[1]pl!$I:$I,pos!X38),)</f>
        <v>0</v>
      </c>
      <c r="Y38" s="6">
        <f>IFERROR(HLOOKUP("tr",[1]pl!$I:$I,pos!Y38),)</f>
        <v>0</v>
      </c>
      <c r="Z38" s="6">
        <f>IFERROR(HLOOKUP("tr",[1]pl!$I:$I,pos!Z38),)</f>
        <v>0</v>
      </c>
      <c r="AA38" s="6">
        <f>IFERROR(HLOOKUP("tr",[1]pl!$I:$I,pos!AA38),)</f>
        <v>0</v>
      </c>
      <c r="AB38" s="6">
        <f>IFERROR(HLOOKUP("tr",[1]pl!$I:$I,pos!AB38),)</f>
        <v>0</v>
      </c>
      <c r="AC38" s="6">
        <f>IFERROR(HLOOKUP("tr",[1]pl!$I:$I,pos!AC38),)</f>
        <v>0</v>
      </c>
      <c r="AD38" s="6">
        <f>IFERROR(HLOOKUP("tr",[1]pl!$I:$I,pos!AD38),)</f>
        <v>0</v>
      </c>
      <c r="AE38" s="6">
        <f>IFERROR(HLOOKUP("tr",[1]pl!$I:$I,pos!AE38),)</f>
        <v>0</v>
      </c>
    </row>
    <row r="39" spans="1:31" x14ac:dyDescent="0.25">
      <c r="A39" s="6">
        <f>IFERROR(HLOOKUP("tr",[1]pl!$I:$I,pos!A39),)</f>
        <v>0</v>
      </c>
      <c r="B39" s="6">
        <f>IFERROR(HLOOKUP("tr",[1]pl!$I:$I,pos!B39),)</f>
        <v>0</v>
      </c>
      <c r="C39" s="6">
        <f>IFERROR(HLOOKUP("tr",[1]pl!$I:$I,pos!C39),)</f>
        <v>0</v>
      </c>
      <c r="D39" s="6">
        <f>IFERROR(HLOOKUP("tr",[1]pl!$I:$I,pos!D39),)</f>
        <v>0</v>
      </c>
      <c r="E39" s="6">
        <f>IFERROR(HLOOKUP("tr",[1]pl!$I:$I,pos!E39),)</f>
        <v>0</v>
      </c>
      <c r="F39" s="6">
        <f>IFERROR(HLOOKUP("tr",[1]pl!$I:$I,pos!F39),)</f>
        <v>0</v>
      </c>
      <c r="G39" s="6">
        <f>IFERROR(HLOOKUP("tr",[1]pl!$I:$I,pos!G39),)</f>
        <v>0</v>
      </c>
      <c r="H39" s="6">
        <f>IFERROR(HLOOKUP("tr",[1]pl!$I:$I,pos!H39),)</f>
        <v>0</v>
      </c>
      <c r="I39" s="6">
        <f>IFERROR(HLOOKUP("tr",[1]pl!$I:$I,pos!I39),)</f>
        <v>0</v>
      </c>
      <c r="J39" s="6">
        <f>IFERROR(HLOOKUP("tr",[1]pl!$I:$I,pos!J39),)</f>
        <v>0</v>
      </c>
      <c r="K39" s="6">
        <f>IFERROR(HLOOKUP("tr",[1]pl!$I:$I,pos!K39),)</f>
        <v>0</v>
      </c>
      <c r="L39" s="6">
        <f>IFERROR(HLOOKUP("tr",[1]pl!$I:$I,pos!L39),)</f>
        <v>0</v>
      </c>
      <c r="M39" s="6">
        <f>IFERROR(HLOOKUP("tr",[1]pl!$I:$I,pos!M39),)</f>
        <v>0</v>
      </c>
      <c r="N39" s="6">
        <f>IFERROR(HLOOKUP("tr",[1]pl!$I:$I,pos!N39),)</f>
        <v>0</v>
      </c>
      <c r="O39" s="6">
        <f>IFERROR(HLOOKUP("tr",[1]pl!$I:$I,pos!O39),)</f>
        <v>0</v>
      </c>
      <c r="P39" s="6"/>
      <c r="Q39" s="6">
        <f>IFERROR(HLOOKUP("tr",[1]pl!$I:$I,pos!Q39),)</f>
        <v>0</v>
      </c>
      <c r="R39" s="6">
        <f>IFERROR(HLOOKUP("tr",[1]pl!$I:$I,pos!R39),)</f>
        <v>0</v>
      </c>
      <c r="S39" s="6">
        <f>IFERROR(HLOOKUP("tr",[1]pl!$I:$I,pos!S39),)</f>
        <v>0</v>
      </c>
      <c r="T39" s="6">
        <f>IFERROR(HLOOKUP("tr",[1]pl!$I:$I,pos!T39),)</f>
        <v>0</v>
      </c>
      <c r="U39" s="6">
        <f>IFERROR(HLOOKUP("tr",[1]pl!$I:$I,pos!U39),)</f>
        <v>0</v>
      </c>
      <c r="V39" s="6">
        <f>IFERROR(HLOOKUP("tr",[1]pl!$I:$I,pos!V39),)</f>
        <v>0</v>
      </c>
      <c r="W39" s="6">
        <f>IFERROR(HLOOKUP("tr",[1]pl!$I:$I,pos!W39),)</f>
        <v>0</v>
      </c>
      <c r="X39" s="6">
        <f>IFERROR(HLOOKUP("tr",[1]pl!$I:$I,pos!X39),)</f>
        <v>0</v>
      </c>
      <c r="Y39" s="6">
        <f>IFERROR(HLOOKUP("tr",[1]pl!$I:$I,pos!Y39),)</f>
        <v>0</v>
      </c>
      <c r="Z39" s="6">
        <f>IFERROR(HLOOKUP("tr",[1]pl!$I:$I,pos!Z39),)</f>
        <v>0</v>
      </c>
      <c r="AA39" s="6">
        <f>IFERROR(HLOOKUP("tr",[1]pl!$I:$I,pos!AA39),)</f>
        <v>0</v>
      </c>
      <c r="AB39" s="6">
        <f>IFERROR(HLOOKUP("tr",[1]pl!$I:$I,pos!AB39),)</f>
        <v>0</v>
      </c>
      <c r="AC39" s="6">
        <f>IFERROR(HLOOKUP("tr",[1]pl!$I:$I,pos!AC39),)</f>
        <v>0</v>
      </c>
      <c r="AD39" s="6">
        <f>IFERROR(HLOOKUP("tr",[1]pl!$I:$I,pos!AD39),)</f>
        <v>0</v>
      </c>
      <c r="AE39" s="6">
        <f>IFERROR(HLOOKUP("tr",[1]pl!$I:$I,pos!AE39),)</f>
        <v>0</v>
      </c>
    </row>
    <row r="40" spans="1:31" x14ac:dyDescent="0.25">
      <c r="A40" s="6">
        <f>IFERROR(HLOOKUP("tr",[1]pl!$I:$I,pos!A40),)</f>
        <v>0</v>
      </c>
      <c r="B40" s="6">
        <f>IFERROR(HLOOKUP("tr",[1]pl!$I:$I,pos!B40),)</f>
        <v>0</v>
      </c>
      <c r="C40" s="6">
        <f>IFERROR(HLOOKUP("tr",[1]pl!$I:$I,pos!C40),)</f>
        <v>0</v>
      </c>
      <c r="D40" s="6">
        <f>IFERROR(HLOOKUP("tr",[1]pl!$I:$I,pos!D40),)</f>
        <v>0</v>
      </c>
      <c r="E40" s="6">
        <f>IFERROR(HLOOKUP("tr",[1]pl!$I:$I,pos!E40),)</f>
        <v>0</v>
      </c>
      <c r="F40" s="6">
        <f>IFERROR(HLOOKUP("tr",[1]pl!$I:$I,pos!F40),)</f>
        <v>0</v>
      </c>
      <c r="G40" s="6">
        <f>IFERROR(HLOOKUP("tr",[1]pl!$I:$I,pos!G40),)</f>
        <v>0</v>
      </c>
      <c r="H40" s="6">
        <f>IFERROR(HLOOKUP("tr",[1]pl!$I:$I,pos!H40),)</f>
        <v>0</v>
      </c>
      <c r="I40" s="6">
        <f>IFERROR(HLOOKUP("tr",[1]pl!$I:$I,pos!I40),)</f>
        <v>0</v>
      </c>
      <c r="J40" s="6">
        <f>IFERROR(HLOOKUP("tr",[1]pl!$I:$I,pos!J40),)</f>
        <v>0</v>
      </c>
      <c r="K40" s="6">
        <f>IFERROR(HLOOKUP("tr",[1]pl!$I:$I,pos!K40),)</f>
        <v>0</v>
      </c>
      <c r="L40" s="6">
        <f>IFERROR(HLOOKUP("tr",[1]pl!$I:$I,pos!L40),)</f>
        <v>0</v>
      </c>
      <c r="M40" s="6">
        <f>IFERROR(HLOOKUP("tr",[1]pl!$I:$I,pos!M40),)</f>
        <v>0</v>
      </c>
      <c r="N40" s="6">
        <f>IFERROR(HLOOKUP("tr",[1]pl!$I:$I,pos!N40),)</f>
        <v>0</v>
      </c>
      <c r="O40" s="6">
        <f>IFERROR(HLOOKUP("tr",[1]pl!$I:$I,pos!O40),)</f>
        <v>0</v>
      </c>
      <c r="P40" s="6"/>
      <c r="Q40" s="6">
        <f>IFERROR(HLOOKUP("tr",[1]pl!$I:$I,pos!Q40),)</f>
        <v>0</v>
      </c>
      <c r="R40" s="6">
        <f>IFERROR(HLOOKUP("tr",[1]pl!$I:$I,pos!R40),)</f>
        <v>0</v>
      </c>
      <c r="S40" s="6">
        <f>IFERROR(HLOOKUP("tr",[1]pl!$I:$I,pos!S40),)</f>
        <v>0</v>
      </c>
      <c r="T40" s="6">
        <f>IFERROR(HLOOKUP("tr",[1]pl!$I:$I,pos!T40),)</f>
        <v>0</v>
      </c>
      <c r="U40" s="6">
        <f>IFERROR(HLOOKUP("tr",[1]pl!$I:$I,pos!U40),)</f>
        <v>0</v>
      </c>
      <c r="V40" s="6">
        <f>IFERROR(HLOOKUP("tr",[1]pl!$I:$I,pos!V40),)</f>
        <v>0</v>
      </c>
      <c r="W40" s="6">
        <f>IFERROR(HLOOKUP("tr",[1]pl!$I:$I,pos!W40),)</f>
        <v>0</v>
      </c>
      <c r="X40" s="6">
        <f>IFERROR(HLOOKUP("tr",[1]pl!$I:$I,pos!X40),)</f>
        <v>0</v>
      </c>
      <c r="Y40" s="6">
        <f>IFERROR(HLOOKUP("tr",[1]pl!$I:$I,pos!Y40),)</f>
        <v>0</v>
      </c>
      <c r="Z40" s="6">
        <f>IFERROR(HLOOKUP("tr",[1]pl!$I:$I,pos!Z40),)</f>
        <v>0</v>
      </c>
      <c r="AA40" s="6">
        <f>IFERROR(HLOOKUP("tr",[1]pl!$I:$I,pos!AA40),)</f>
        <v>0</v>
      </c>
      <c r="AB40" s="6">
        <f>IFERROR(HLOOKUP("tr",[1]pl!$I:$I,pos!AB40),)</f>
        <v>0</v>
      </c>
      <c r="AC40" s="6">
        <f>IFERROR(HLOOKUP("tr",[1]pl!$I:$I,pos!AC40),)</f>
        <v>0</v>
      </c>
      <c r="AD40" s="6">
        <f>IFERROR(HLOOKUP("tr",[1]pl!$I:$I,pos!AD40),)</f>
        <v>0</v>
      </c>
      <c r="AE40" s="6">
        <f>IFERROR(HLOOKUP("tr",[1]pl!$I:$I,pos!AE40),)</f>
        <v>0</v>
      </c>
    </row>
    <row r="41" spans="1:31" x14ac:dyDescent="0.25">
      <c r="A41" s="6">
        <f>IFERROR(HLOOKUP("tr",[1]pl!$I:$I,pos!A41),)</f>
        <v>0</v>
      </c>
      <c r="B41" s="6">
        <f>IFERROR(HLOOKUP("tr",[1]pl!$I:$I,pos!B41),)</f>
        <v>0</v>
      </c>
      <c r="C41" s="6">
        <f>IFERROR(HLOOKUP("tr",[1]pl!$I:$I,pos!C41),)</f>
        <v>0</v>
      </c>
      <c r="D41" s="6">
        <f>IFERROR(HLOOKUP("tr",[1]pl!$I:$I,pos!D41),)</f>
        <v>0</v>
      </c>
      <c r="E41" s="6">
        <f>IFERROR(HLOOKUP("tr",[1]pl!$I:$I,pos!E41),)</f>
        <v>0</v>
      </c>
      <c r="F41" s="6">
        <f>IFERROR(HLOOKUP("tr",[1]pl!$I:$I,pos!F41),)</f>
        <v>0</v>
      </c>
      <c r="G41" s="6">
        <f>IFERROR(HLOOKUP("tr",[1]pl!$I:$I,pos!G41),)</f>
        <v>0</v>
      </c>
      <c r="H41" s="6">
        <f>IFERROR(HLOOKUP("tr",[1]pl!$I:$I,pos!H41),)</f>
        <v>0</v>
      </c>
      <c r="I41" s="6">
        <f>IFERROR(HLOOKUP("tr",[1]pl!$I:$I,pos!I41),)</f>
        <v>0</v>
      </c>
      <c r="J41" s="6">
        <f>IFERROR(HLOOKUP("tr",[1]pl!$I:$I,pos!J41),)</f>
        <v>0</v>
      </c>
      <c r="K41" s="6">
        <f>IFERROR(HLOOKUP("tr",[1]pl!$I:$I,pos!K41),)</f>
        <v>0</v>
      </c>
      <c r="L41" s="6">
        <f>IFERROR(HLOOKUP("tr",[1]pl!$I:$I,pos!L41),)</f>
        <v>0</v>
      </c>
      <c r="M41" s="6">
        <f>IFERROR(HLOOKUP("tr",[1]pl!$I:$I,pos!M41),)</f>
        <v>0</v>
      </c>
      <c r="N41" s="6">
        <f>IFERROR(HLOOKUP("tr",[1]pl!$I:$I,pos!N41),)</f>
        <v>0</v>
      </c>
      <c r="O41" s="6">
        <f>IFERROR(HLOOKUP("tr",[1]pl!$I:$I,pos!O41),)</f>
        <v>0</v>
      </c>
      <c r="P41" s="6"/>
      <c r="Q41" s="6">
        <f>IFERROR(HLOOKUP("tr",[1]pl!$I:$I,pos!Q41),)</f>
        <v>0</v>
      </c>
      <c r="R41" s="6">
        <f>IFERROR(HLOOKUP("tr",[1]pl!$I:$I,pos!R41),)</f>
        <v>0</v>
      </c>
      <c r="S41" s="6">
        <f>IFERROR(HLOOKUP("tr",[1]pl!$I:$I,pos!S41),)</f>
        <v>0</v>
      </c>
      <c r="T41" s="6">
        <f>IFERROR(HLOOKUP("tr",[1]pl!$I:$I,pos!T41),)</f>
        <v>0</v>
      </c>
      <c r="U41" s="6">
        <f>IFERROR(HLOOKUP("tr",[1]pl!$I:$I,pos!U41),)</f>
        <v>0</v>
      </c>
      <c r="V41" s="6">
        <f>IFERROR(HLOOKUP("tr",[1]pl!$I:$I,pos!V41),)</f>
        <v>0</v>
      </c>
      <c r="W41" s="6">
        <f>IFERROR(HLOOKUP("tr",[1]pl!$I:$I,pos!W41),)</f>
        <v>0</v>
      </c>
      <c r="X41" s="6">
        <f>IFERROR(HLOOKUP("tr",[1]pl!$I:$I,pos!X41),)</f>
        <v>0</v>
      </c>
      <c r="Y41" s="6">
        <f>IFERROR(HLOOKUP("tr",[1]pl!$I:$I,pos!Y41),)</f>
        <v>0</v>
      </c>
      <c r="Z41" s="6">
        <f>IFERROR(HLOOKUP("tr",[1]pl!$I:$I,pos!Z41),)</f>
        <v>0</v>
      </c>
      <c r="AA41" s="6">
        <f>IFERROR(HLOOKUP("tr",[1]pl!$I:$I,pos!AA41),)</f>
        <v>0</v>
      </c>
      <c r="AB41" s="6">
        <f>IFERROR(HLOOKUP("tr",[1]pl!$I:$I,pos!AB41),)</f>
        <v>0</v>
      </c>
      <c r="AC41" s="6">
        <f>IFERROR(HLOOKUP("tr",[1]pl!$I:$I,pos!AC41),)</f>
        <v>0</v>
      </c>
      <c r="AD41" s="6">
        <f>IFERROR(HLOOKUP("tr",[1]pl!$I:$I,pos!AD41),)</f>
        <v>0</v>
      </c>
      <c r="AE41" s="6">
        <f>IFERROR(HLOOKUP("tr",[1]pl!$I:$I,pos!AE41),)</f>
        <v>0</v>
      </c>
    </row>
    <row r="42" spans="1:31" x14ac:dyDescent="0.25">
      <c r="A42" s="6">
        <f>IFERROR(HLOOKUP("tr",[1]pl!$I:$I,pos!A42),)</f>
        <v>0</v>
      </c>
      <c r="B42" s="6">
        <f>IFERROR(HLOOKUP("tr",[1]pl!$I:$I,pos!B42),)</f>
        <v>0</v>
      </c>
      <c r="C42" s="6">
        <f>IFERROR(HLOOKUP("tr",[1]pl!$I:$I,pos!C42),)</f>
        <v>0</v>
      </c>
      <c r="D42" s="6">
        <f>IFERROR(HLOOKUP("tr",[1]pl!$I:$I,pos!D42),)</f>
        <v>0</v>
      </c>
      <c r="E42" s="6">
        <f>IFERROR(HLOOKUP("tr",[1]pl!$I:$I,pos!E42),)</f>
        <v>0</v>
      </c>
      <c r="F42" s="6">
        <f>IFERROR(HLOOKUP("tr",[1]pl!$I:$I,pos!F42),)</f>
        <v>0</v>
      </c>
      <c r="G42" s="6">
        <f>IFERROR(HLOOKUP("tr",[1]pl!$I:$I,pos!G42),)</f>
        <v>0</v>
      </c>
      <c r="H42" s="6">
        <f>IFERROR(HLOOKUP("tr",[1]pl!$I:$I,pos!H42),)</f>
        <v>0</v>
      </c>
      <c r="I42" s="6">
        <f>IFERROR(HLOOKUP("tr",[1]pl!$I:$I,pos!I42),)</f>
        <v>0</v>
      </c>
      <c r="J42" s="6">
        <f>IFERROR(HLOOKUP("tr",[1]pl!$I:$I,pos!J42),)</f>
        <v>0</v>
      </c>
      <c r="K42" s="6">
        <f>IFERROR(HLOOKUP("tr",[1]pl!$I:$I,pos!K42),)</f>
        <v>0</v>
      </c>
      <c r="L42" s="6">
        <f>IFERROR(HLOOKUP("tr",[1]pl!$I:$I,pos!L42),)</f>
        <v>0</v>
      </c>
      <c r="M42" s="6">
        <f>IFERROR(HLOOKUP("tr",[1]pl!$I:$I,pos!M42),)</f>
        <v>0</v>
      </c>
      <c r="N42" s="6">
        <f>IFERROR(HLOOKUP("tr",[1]pl!$I:$I,pos!N42),)</f>
        <v>0</v>
      </c>
      <c r="O42" s="6">
        <f>IFERROR(HLOOKUP("tr",[1]pl!$I:$I,pos!O42),)</f>
        <v>0</v>
      </c>
      <c r="P42" s="6"/>
      <c r="Q42" s="6">
        <f>IFERROR(HLOOKUP("tr",[1]pl!$I:$I,pos!Q42),)</f>
        <v>0</v>
      </c>
      <c r="R42" s="6">
        <f>IFERROR(HLOOKUP("tr",[1]pl!$I:$I,pos!R42),)</f>
        <v>0</v>
      </c>
      <c r="S42" s="6">
        <f>IFERROR(HLOOKUP("tr",[1]pl!$I:$I,pos!S42),)</f>
        <v>0</v>
      </c>
      <c r="T42" s="6">
        <f>IFERROR(HLOOKUP("tr",[1]pl!$I:$I,pos!T42),)</f>
        <v>0</v>
      </c>
      <c r="U42" s="6">
        <f>IFERROR(HLOOKUP("tr",[1]pl!$I:$I,pos!U42),)</f>
        <v>0</v>
      </c>
      <c r="V42" s="6">
        <f>IFERROR(HLOOKUP("tr",[1]pl!$I:$I,pos!V42),)</f>
        <v>0</v>
      </c>
      <c r="W42" s="6">
        <f>IFERROR(HLOOKUP("tr",[1]pl!$I:$I,pos!W42),)</f>
        <v>0</v>
      </c>
      <c r="X42" s="6">
        <f>IFERROR(HLOOKUP("tr",[1]pl!$I:$I,pos!X42),)</f>
        <v>0</v>
      </c>
      <c r="Y42" s="6">
        <f>IFERROR(HLOOKUP("tr",[1]pl!$I:$I,pos!Y42),)</f>
        <v>0</v>
      </c>
      <c r="Z42" s="6">
        <f>IFERROR(HLOOKUP("tr",[1]pl!$I:$I,pos!Z42),)</f>
        <v>0</v>
      </c>
      <c r="AA42" s="6">
        <f>IFERROR(HLOOKUP("tr",[1]pl!$I:$I,pos!AA42),)</f>
        <v>0</v>
      </c>
      <c r="AB42" s="6">
        <f>IFERROR(HLOOKUP("tr",[1]pl!$I:$I,pos!AB42),)</f>
        <v>0</v>
      </c>
      <c r="AC42" s="6">
        <f>IFERROR(HLOOKUP("tr",[1]pl!$I:$I,pos!AC42),)</f>
        <v>0</v>
      </c>
      <c r="AD42" s="6">
        <f>IFERROR(HLOOKUP("tr",[1]pl!$I:$I,pos!AD42),)</f>
        <v>0</v>
      </c>
      <c r="AE42" s="6">
        <f>IFERROR(HLOOKUP("tr",[1]pl!$I:$I,pos!AE42),)</f>
        <v>0</v>
      </c>
    </row>
    <row r="43" spans="1:31" x14ac:dyDescent="0.25">
      <c r="A43" s="6">
        <f>IFERROR(HLOOKUP("tr",[1]pl!$I:$I,pos!A43),)</f>
        <v>0</v>
      </c>
      <c r="B43" s="6">
        <f>IFERROR(HLOOKUP("tr",[1]pl!$I:$I,pos!B43),)</f>
        <v>0</v>
      </c>
      <c r="C43" s="6">
        <f>IFERROR(HLOOKUP("tr",[1]pl!$I:$I,pos!C43),)</f>
        <v>0</v>
      </c>
      <c r="D43" s="6">
        <f>IFERROR(HLOOKUP("tr",[1]pl!$I:$I,pos!D43),)</f>
        <v>0</v>
      </c>
      <c r="E43" s="6">
        <f>IFERROR(HLOOKUP("tr",[1]pl!$I:$I,pos!E43),)</f>
        <v>0</v>
      </c>
      <c r="F43" s="6">
        <f>IFERROR(HLOOKUP("tr",[1]pl!$I:$I,pos!F43),)</f>
        <v>0</v>
      </c>
      <c r="G43" s="6">
        <f>IFERROR(HLOOKUP("tr",[1]pl!$I:$I,pos!G43),)</f>
        <v>0</v>
      </c>
      <c r="H43" s="6">
        <f>IFERROR(HLOOKUP("tr",[1]pl!$I:$I,pos!H43),)</f>
        <v>0</v>
      </c>
      <c r="I43" s="6">
        <f>IFERROR(HLOOKUP("tr",[1]pl!$I:$I,pos!I43),)</f>
        <v>0</v>
      </c>
      <c r="J43" s="6">
        <f>IFERROR(HLOOKUP("tr",[1]pl!$I:$I,pos!J43),)</f>
        <v>0</v>
      </c>
      <c r="K43" s="6">
        <f>IFERROR(HLOOKUP("tr",[1]pl!$I:$I,pos!K43),)</f>
        <v>0</v>
      </c>
      <c r="L43" s="6">
        <f>IFERROR(HLOOKUP("tr",[1]pl!$I:$I,pos!L43),)</f>
        <v>0</v>
      </c>
      <c r="M43" s="6">
        <f>IFERROR(HLOOKUP("tr",[1]pl!$I:$I,pos!M43),)</f>
        <v>0</v>
      </c>
      <c r="N43" s="6">
        <f>IFERROR(HLOOKUP("tr",[1]pl!$I:$I,pos!N43),)</f>
        <v>0</v>
      </c>
      <c r="O43" s="6">
        <f>IFERROR(HLOOKUP("tr",[1]pl!$I:$I,pos!O43),)</f>
        <v>0</v>
      </c>
      <c r="P43" s="6"/>
      <c r="Q43" s="6">
        <f>IFERROR(HLOOKUP("tr",[1]pl!$I:$I,pos!Q43),)</f>
        <v>0</v>
      </c>
      <c r="R43" s="6">
        <f>IFERROR(HLOOKUP("tr",[1]pl!$I:$I,pos!R43),)</f>
        <v>0</v>
      </c>
      <c r="S43" s="6">
        <f>IFERROR(HLOOKUP("tr",[1]pl!$I:$I,pos!S43),)</f>
        <v>0</v>
      </c>
      <c r="T43" s="6">
        <f>IFERROR(HLOOKUP("tr",[1]pl!$I:$I,pos!T43),)</f>
        <v>0</v>
      </c>
      <c r="U43" s="6">
        <f>IFERROR(HLOOKUP("tr",[1]pl!$I:$I,pos!U43),)</f>
        <v>0</v>
      </c>
      <c r="V43" s="6">
        <f>IFERROR(HLOOKUP("tr",[1]pl!$I:$I,pos!V43),)</f>
        <v>0</v>
      </c>
      <c r="W43" s="6">
        <f>IFERROR(HLOOKUP("tr",[1]pl!$I:$I,pos!W43),)</f>
        <v>0</v>
      </c>
      <c r="X43" s="6">
        <f>IFERROR(HLOOKUP("tr",[1]pl!$I:$I,pos!X43),)</f>
        <v>0</v>
      </c>
      <c r="Y43" s="6">
        <f>IFERROR(HLOOKUP("tr",[1]pl!$I:$I,pos!Y43),)</f>
        <v>0</v>
      </c>
      <c r="Z43" s="6">
        <f>IFERROR(HLOOKUP("tr",[1]pl!$I:$I,pos!Z43),)</f>
        <v>0</v>
      </c>
      <c r="AA43" s="6">
        <f>IFERROR(HLOOKUP("tr",[1]pl!$I:$I,pos!AA43),)</f>
        <v>0</v>
      </c>
      <c r="AB43" s="6">
        <f>IFERROR(HLOOKUP("tr",[1]pl!$I:$I,pos!AB43),)</f>
        <v>0</v>
      </c>
      <c r="AC43" s="6">
        <f>IFERROR(HLOOKUP("tr",[1]pl!$I:$I,pos!AC43),)</f>
        <v>0</v>
      </c>
      <c r="AD43" s="6">
        <f>IFERROR(HLOOKUP("tr",[1]pl!$I:$I,pos!AD43),)</f>
        <v>0</v>
      </c>
      <c r="AE43" s="6">
        <f>IFERROR(HLOOKUP("tr",[1]pl!$I:$I,pos!AE43),)</f>
        <v>0</v>
      </c>
    </row>
    <row r="44" spans="1:31" x14ac:dyDescent="0.25">
      <c r="A44" s="6">
        <f>IFERROR(HLOOKUP("tr",[1]pl!$I:$I,pos!A44),)</f>
        <v>0</v>
      </c>
      <c r="B44" s="6">
        <f>IFERROR(HLOOKUP("tr",[1]pl!$I:$I,pos!B44),)</f>
        <v>0</v>
      </c>
      <c r="C44" s="6">
        <f>IFERROR(HLOOKUP("tr",[1]pl!$I:$I,pos!C44),)</f>
        <v>0</v>
      </c>
      <c r="D44" s="6">
        <f>IFERROR(HLOOKUP("tr",[1]pl!$I:$I,pos!D44),)</f>
        <v>0</v>
      </c>
      <c r="E44" s="6">
        <f>IFERROR(HLOOKUP("tr",[1]pl!$I:$I,pos!E44),)</f>
        <v>0</v>
      </c>
      <c r="F44" s="6">
        <f>IFERROR(HLOOKUP("tr",[1]pl!$I:$I,pos!F44),)</f>
        <v>0</v>
      </c>
      <c r="G44" s="6">
        <f>IFERROR(HLOOKUP("tr",[1]pl!$I:$I,pos!G44),)</f>
        <v>0</v>
      </c>
      <c r="H44" s="6">
        <f>IFERROR(HLOOKUP("tr",[1]pl!$I:$I,pos!H44),)</f>
        <v>0</v>
      </c>
      <c r="I44" s="6">
        <f>IFERROR(HLOOKUP("tr",[1]pl!$I:$I,pos!I44),)</f>
        <v>0</v>
      </c>
      <c r="J44" s="6">
        <f>IFERROR(HLOOKUP("tr",[1]pl!$I:$I,pos!J44),)</f>
        <v>0</v>
      </c>
      <c r="K44" s="6">
        <f>IFERROR(HLOOKUP("tr",[1]pl!$I:$I,pos!K44),)</f>
        <v>0</v>
      </c>
      <c r="L44" s="6">
        <f>IFERROR(HLOOKUP("tr",[1]pl!$I:$I,pos!L44),)</f>
        <v>0</v>
      </c>
      <c r="M44" s="6">
        <f>IFERROR(HLOOKUP("tr",[1]pl!$I:$I,pos!M44),)</f>
        <v>0</v>
      </c>
      <c r="N44" s="6">
        <f>IFERROR(HLOOKUP("tr",[1]pl!$I:$I,pos!N44),)</f>
        <v>0</v>
      </c>
      <c r="O44" s="6">
        <f>IFERROR(HLOOKUP("tr",[1]pl!$I:$I,pos!O44),)</f>
        <v>0</v>
      </c>
      <c r="P44" s="6"/>
      <c r="Q44" s="6">
        <f>IFERROR(HLOOKUP("tr",[1]pl!$I:$I,pos!Q44),)</f>
        <v>0</v>
      </c>
      <c r="R44" s="6">
        <f>IFERROR(HLOOKUP("tr",[1]pl!$I:$I,pos!R44),)</f>
        <v>0</v>
      </c>
      <c r="S44" s="6">
        <f>IFERROR(HLOOKUP("tr",[1]pl!$I:$I,pos!S44),)</f>
        <v>0</v>
      </c>
      <c r="T44" s="6">
        <f>IFERROR(HLOOKUP("tr",[1]pl!$I:$I,pos!T44),)</f>
        <v>0</v>
      </c>
      <c r="U44" s="6">
        <f>IFERROR(HLOOKUP("tr",[1]pl!$I:$I,pos!U44),)</f>
        <v>0</v>
      </c>
      <c r="V44" s="6">
        <f>IFERROR(HLOOKUP("tr",[1]pl!$I:$I,pos!V44),)</f>
        <v>0</v>
      </c>
      <c r="W44" s="6">
        <f>IFERROR(HLOOKUP("tr",[1]pl!$I:$I,pos!W44),)</f>
        <v>0</v>
      </c>
      <c r="X44" s="6">
        <f>IFERROR(HLOOKUP("tr",[1]pl!$I:$I,pos!X44),)</f>
        <v>0</v>
      </c>
      <c r="Y44" s="6">
        <f>IFERROR(HLOOKUP("tr",[1]pl!$I:$I,pos!Y44),)</f>
        <v>0</v>
      </c>
      <c r="Z44" s="6">
        <f>IFERROR(HLOOKUP("tr",[1]pl!$I:$I,pos!Z44),)</f>
        <v>0</v>
      </c>
      <c r="AA44" s="6">
        <f>IFERROR(HLOOKUP("tr",[1]pl!$I:$I,pos!AA44),)</f>
        <v>0</v>
      </c>
      <c r="AB44" s="6">
        <f>IFERROR(HLOOKUP("tr",[1]pl!$I:$I,pos!AB44),)</f>
        <v>0</v>
      </c>
      <c r="AC44" s="6">
        <f>IFERROR(HLOOKUP("tr",[1]pl!$I:$I,pos!AC44),)</f>
        <v>0</v>
      </c>
      <c r="AD44" s="6">
        <f>IFERROR(HLOOKUP("tr",[1]pl!$I:$I,pos!AD44),)</f>
        <v>0</v>
      </c>
      <c r="AE44" s="6">
        <f>IFERROR(HLOOKUP("tr",[1]pl!$I:$I,pos!AE44),)</f>
        <v>0</v>
      </c>
    </row>
    <row r="45" spans="1:31" x14ac:dyDescent="0.25">
      <c r="A45" s="6">
        <f>IFERROR(HLOOKUP("tr",[1]pl!$I:$I,pos!A45),)</f>
        <v>0</v>
      </c>
      <c r="B45" s="6">
        <f>IFERROR(HLOOKUP("tr",[1]pl!$I:$I,pos!B45),)</f>
        <v>0</v>
      </c>
      <c r="C45" s="6">
        <f>IFERROR(HLOOKUP("tr",[1]pl!$I:$I,pos!C45),)</f>
        <v>0</v>
      </c>
      <c r="D45" s="6">
        <f>IFERROR(HLOOKUP("tr",[1]pl!$I:$I,pos!D45),)</f>
        <v>0</v>
      </c>
      <c r="E45" s="6">
        <f>IFERROR(HLOOKUP("tr",[1]pl!$I:$I,pos!E45),)</f>
        <v>0</v>
      </c>
      <c r="F45" s="6">
        <f>IFERROR(HLOOKUP("tr",[1]pl!$I:$I,pos!F45),)</f>
        <v>0</v>
      </c>
      <c r="G45" s="6">
        <f>IFERROR(HLOOKUP("tr",[1]pl!$I:$I,pos!G45),)</f>
        <v>0</v>
      </c>
      <c r="H45" s="6">
        <f>IFERROR(HLOOKUP("tr",[1]pl!$I:$I,pos!H45),)</f>
        <v>0</v>
      </c>
      <c r="I45" s="6">
        <f>IFERROR(HLOOKUP("tr",[1]pl!$I:$I,pos!I45),)</f>
        <v>0</v>
      </c>
      <c r="J45" s="6">
        <f>IFERROR(HLOOKUP("tr",[1]pl!$I:$I,pos!J45),)</f>
        <v>0</v>
      </c>
      <c r="K45" s="6">
        <f>IFERROR(HLOOKUP("tr",[1]pl!$I:$I,pos!K45),)</f>
        <v>0</v>
      </c>
      <c r="L45" s="6">
        <f>IFERROR(HLOOKUP("tr",[1]pl!$I:$I,pos!L45),)</f>
        <v>0</v>
      </c>
      <c r="M45" s="6">
        <f>IFERROR(HLOOKUP("tr",[1]pl!$I:$I,pos!M45),)</f>
        <v>0</v>
      </c>
      <c r="N45" s="6">
        <f>IFERROR(HLOOKUP("tr",[1]pl!$I:$I,pos!N45),)</f>
        <v>0</v>
      </c>
      <c r="O45" s="6">
        <f>IFERROR(HLOOKUP("tr",[1]pl!$I:$I,pos!O45),)</f>
        <v>0</v>
      </c>
      <c r="P45" s="6"/>
      <c r="Q45" s="6">
        <f>IFERROR(HLOOKUP("tr",[1]pl!$I:$I,pos!Q45),)</f>
        <v>0</v>
      </c>
      <c r="R45" s="6">
        <f>IFERROR(HLOOKUP("tr",[1]pl!$I:$I,pos!R45),)</f>
        <v>0</v>
      </c>
      <c r="S45" s="6">
        <f>IFERROR(HLOOKUP("tr",[1]pl!$I:$I,pos!S45),)</f>
        <v>0</v>
      </c>
      <c r="T45" s="6">
        <f>IFERROR(HLOOKUP("tr",[1]pl!$I:$I,pos!T45),)</f>
        <v>0</v>
      </c>
      <c r="U45" s="6">
        <f>IFERROR(HLOOKUP("tr",[1]pl!$I:$I,pos!U45),)</f>
        <v>0</v>
      </c>
      <c r="V45" s="6">
        <f>IFERROR(HLOOKUP("tr",[1]pl!$I:$I,pos!V45),)</f>
        <v>0</v>
      </c>
      <c r="W45" s="6">
        <f>IFERROR(HLOOKUP("tr",[1]pl!$I:$I,pos!W45),)</f>
        <v>0</v>
      </c>
      <c r="X45" s="6">
        <f>IFERROR(HLOOKUP("tr",[1]pl!$I:$I,pos!X45),)</f>
        <v>0</v>
      </c>
      <c r="Y45" s="6">
        <f>IFERROR(HLOOKUP("tr",[1]pl!$I:$I,pos!Y45),)</f>
        <v>0</v>
      </c>
      <c r="Z45" s="6">
        <f>IFERROR(HLOOKUP("tr",[1]pl!$I:$I,pos!Z45),)</f>
        <v>0</v>
      </c>
      <c r="AA45" s="6">
        <f>IFERROR(HLOOKUP("tr",[1]pl!$I:$I,pos!AA45),)</f>
        <v>0</v>
      </c>
      <c r="AB45" s="6">
        <f>IFERROR(HLOOKUP("tr",[1]pl!$I:$I,pos!AB45),)</f>
        <v>0</v>
      </c>
      <c r="AC45" s="6">
        <f>IFERROR(HLOOKUP("tr",[1]pl!$I:$I,pos!AC45),)</f>
        <v>0</v>
      </c>
      <c r="AD45" s="6">
        <f>IFERROR(HLOOKUP("tr",[1]pl!$I:$I,pos!AD45),)</f>
        <v>0</v>
      </c>
      <c r="AE45" s="6">
        <f>IFERROR(HLOOKUP("tr",[1]pl!$I:$I,pos!AE45),)</f>
        <v>0</v>
      </c>
    </row>
    <row r="46" spans="1:31" x14ac:dyDescent="0.25">
      <c r="A46" s="6">
        <f>IFERROR(HLOOKUP("tr",[1]pl!$I:$I,pos!A46),)</f>
        <v>0</v>
      </c>
      <c r="B46" s="6">
        <f>IFERROR(HLOOKUP("tr",[1]pl!$I:$I,pos!B46),)</f>
        <v>0</v>
      </c>
      <c r="C46" s="6">
        <f>IFERROR(HLOOKUP("tr",[1]pl!$I:$I,pos!C46),)</f>
        <v>0</v>
      </c>
      <c r="D46" s="6">
        <f>IFERROR(HLOOKUP("tr",[1]pl!$I:$I,pos!D46),)</f>
        <v>0</v>
      </c>
      <c r="E46" s="6">
        <f>IFERROR(HLOOKUP("tr",[1]pl!$I:$I,pos!E46),)</f>
        <v>0</v>
      </c>
      <c r="F46" s="6">
        <f>IFERROR(HLOOKUP("tr",[1]pl!$I:$I,pos!F46),)</f>
        <v>0</v>
      </c>
      <c r="G46" s="6">
        <f>IFERROR(HLOOKUP("tr",[1]pl!$I:$I,pos!G46),)</f>
        <v>0</v>
      </c>
      <c r="H46" s="6">
        <f>IFERROR(HLOOKUP("tr",[1]pl!$I:$I,pos!H46),)</f>
        <v>0</v>
      </c>
      <c r="I46" s="6">
        <f>IFERROR(HLOOKUP("tr",[1]pl!$I:$I,pos!I46),)</f>
        <v>0</v>
      </c>
      <c r="J46" s="6">
        <f>IFERROR(HLOOKUP("tr",[1]pl!$I:$I,pos!J46),)</f>
        <v>0</v>
      </c>
      <c r="K46" s="6">
        <f>IFERROR(HLOOKUP("tr",[1]pl!$I:$I,pos!K46),)</f>
        <v>0</v>
      </c>
      <c r="L46" s="6">
        <f>IFERROR(HLOOKUP("tr",[1]pl!$I:$I,pos!L46),)</f>
        <v>0</v>
      </c>
      <c r="M46" s="6">
        <f>IFERROR(HLOOKUP("tr",[1]pl!$I:$I,pos!M46),)</f>
        <v>0</v>
      </c>
      <c r="N46" s="6">
        <f>IFERROR(HLOOKUP("tr",[1]pl!$I:$I,pos!N46),)</f>
        <v>0</v>
      </c>
      <c r="O46" s="6">
        <f>IFERROR(HLOOKUP("tr",[1]pl!$I:$I,pos!O46),)</f>
        <v>0</v>
      </c>
      <c r="P46" s="6"/>
      <c r="Q46" s="6">
        <f>IFERROR(HLOOKUP("tr",[1]pl!$I:$I,pos!Q46),)</f>
        <v>0</v>
      </c>
      <c r="R46" s="6">
        <f>IFERROR(HLOOKUP("tr",[1]pl!$I:$I,pos!R46),)</f>
        <v>0</v>
      </c>
      <c r="S46" s="6">
        <f>IFERROR(HLOOKUP("tr",[1]pl!$I:$I,pos!S46),)</f>
        <v>0</v>
      </c>
      <c r="T46" s="6">
        <f>IFERROR(HLOOKUP("tr",[1]pl!$I:$I,pos!T46),)</f>
        <v>0</v>
      </c>
      <c r="U46" s="6">
        <f>IFERROR(HLOOKUP("tr",[1]pl!$I:$I,pos!U46),)</f>
        <v>0</v>
      </c>
      <c r="V46" s="6">
        <f>IFERROR(HLOOKUP("tr",[1]pl!$I:$I,pos!V46),)</f>
        <v>0</v>
      </c>
      <c r="W46" s="6">
        <f>IFERROR(HLOOKUP("tr",[1]pl!$I:$I,pos!W46),)</f>
        <v>0</v>
      </c>
      <c r="X46" s="6">
        <f>IFERROR(HLOOKUP("tr",[1]pl!$I:$I,pos!X46),)</f>
        <v>0</v>
      </c>
      <c r="Y46" s="6">
        <f>IFERROR(HLOOKUP("tr",[1]pl!$I:$I,pos!Y46),)</f>
        <v>0</v>
      </c>
      <c r="Z46" s="6">
        <f>IFERROR(HLOOKUP("tr",[1]pl!$I:$I,pos!Z46),)</f>
        <v>0</v>
      </c>
      <c r="AA46" s="6">
        <f>IFERROR(HLOOKUP("tr",[1]pl!$I:$I,pos!AA46),)</f>
        <v>0</v>
      </c>
      <c r="AB46" s="6">
        <f>IFERROR(HLOOKUP("tr",[1]pl!$I:$I,pos!AB46),)</f>
        <v>0</v>
      </c>
      <c r="AC46" s="6">
        <f>IFERROR(HLOOKUP("tr",[1]pl!$I:$I,pos!AC46),)</f>
        <v>0</v>
      </c>
      <c r="AD46" s="6">
        <f>IFERROR(HLOOKUP("tr",[1]pl!$I:$I,pos!AD46),)</f>
        <v>0</v>
      </c>
      <c r="AE46" s="6">
        <f>IFERROR(HLOOKUP("tr",[1]pl!$I:$I,pos!AE46),)</f>
        <v>0</v>
      </c>
    </row>
    <row r="47" spans="1:31" x14ac:dyDescent="0.25">
      <c r="A47" s="6">
        <f>IFERROR(HLOOKUP("tr",[1]pl!$I:$I,pos!A47),)</f>
        <v>0</v>
      </c>
      <c r="B47" s="6">
        <f>IFERROR(HLOOKUP("tr",[1]pl!$I:$I,pos!B47),)</f>
        <v>0</v>
      </c>
      <c r="C47" s="6">
        <f>IFERROR(HLOOKUP("tr",[1]pl!$I:$I,pos!C47),)</f>
        <v>0</v>
      </c>
      <c r="D47" s="6">
        <f>IFERROR(HLOOKUP("tr",[1]pl!$I:$I,pos!D47),)</f>
        <v>0</v>
      </c>
      <c r="E47" s="6">
        <f>IFERROR(HLOOKUP("tr",[1]pl!$I:$I,pos!E47),)</f>
        <v>0</v>
      </c>
      <c r="F47" s="6">
        <f>IFERROR(HLOOKUP("tr",[1]pl!$I:$I,pos!F47),)</f>
        <v>0</v>
      </c>
      <c r="G47" s="6">
        <f>IFERROR(HLOOKUP("tr",[1]pl!$I:$I,pos!G47),)</f>
        <v>0</v>
      </c>
      <c r="H47" s="6">
        <f>IFERROR(HLOOKUP("tr",[1]pl!$I:$I,pos!H47),)</f>
        <v>0</v>
      </c>
      <c r="I47" s="6">
        <f>IFERROR(HLOOKUP("tr",[1]pl!$I:$I,pos!I47),)</f>
        <v>0</v>
      </c>
      <c r="J47" s="6">
        <f>IFERROR(HLOOKUP("tr",[1]pl!$I:$I,pos!J47),)</f>
        <v>0</v>
      </c>
      <c r="K47" s="6">
        <f>IFERROR(HLOOKUP("tr",[1]pl!$I:$I,pos!K47),)</f>
        <v>0</v>
      </c>
      <c r="L47" s="6">
        <f>IFERROR(HLOOKUP("tr",[1]pl!$I:$I,pos!L47),)</f>
        <v>0</v>
      </c>
      <c r="M47" s="6">
        <f>IFERROR(HLOOKUP("tr",[1]pl!$I:$I,pos!M47),)</f>
        <v>0</v>
      </c>
      <c r="N47" s="6">
        <f>IFERROR(HLOOKUP("tr",[1]pl!$I:$I,pos!N47),)</f>
        <v>0</v>
      </c>
      <c r="O47" s="6">
        <f>IFERROR(HLOOKUP("tr",[1]pl!$I:$I,pos!O47),)</f>
        <v>0</v>
      </c>
      <c r="P47" s="6"/>
      <c r="Q47" s="6">
        <f>IFERROR(HLOOKUP("tr",[1]pl!$I:$I,pos!Q47),)</f>
        <v>0</v>
      </c>
      <c r="R47" s="6">
        <f>IFERROR(HLOOKUP("tr",[1]pl!$I:$I,pos!R47),)</f>
        <v>0</v>
      </c>
      <c r="S47" s="6">
        <f>IFERROR(HLOOKUP("tr",[1]pl!$I:$I,pos!S47),)</f>
        <v>0</v>
      </c>
      <c r="T47" s="6">
        <f>IFERROR(HLOOKUP("tr",[1]pl!$I:$I,pos!T47),)</f>
        <v>0</v>
      </c>
      <c r="U47" s="6">
        <f>IFERROR(HLOOKUP("tr",[1]pl!$I:$I,pos!U47),)</f>
        <v>0</v>
      </c>
      <c r="V47" s="6">
        <f>IFERROR(HLOOKUP("tr",[1]pl!$I:$I,pos!V47),)</f>
        <v>0</v>
      </c>
      <c r="W47" s="6">
        <f>IFERROR(HLOOKUP("tr",[1]pl!$I:$I,pos!W47),)</f>
        <v>0</v>
      </c>
      <c r="X47" s="6">
        <f>IFERROR(HLOOKUP("tr",[1]pl!$I:$I,pos!X47),)</f>
        <v>0</v>
      </c>
      <c r="Y47" s="6">
        <f>IFERROR(HLOOKUP("tr",[1]pl!$I:$I,pos!Y47),)</f>
        <v>0</v>
      </c>
      <c r="Z47" s="6">
        <f>IFERROR(HLOOKUP("tr",[1]pl!$I:$I,pos!Z47),)</f>
        <v>0</v>
      </c>
      <c r="AA47" s="6">
        <f>IFERROR(HLOOKUP("tr",[1]pl!$I:$I,pos!AA47),)</f>
        <v>0</v>
      </c>
      <c r="AB47" s="6">
        <f>IFERROR(HLOOKUP("tr",[1]pl!$I:$I,pos!AB47),)</f>
        <v>0</v>
      </c>
      <c r="AC47" s="6">
        <f>IFERROR(HLOOKUP("tr",[1]pl!$I:$I,pos!AC47),)</f>
        <v>0</v>
      </c>
      <c r="AD47" s="6">
        <f>IFERROR(HLOOKUP("tr",[1]pl!$I:$I,pos!AD47),)</f>
        <v>0</v>
      </c>
      <c r="AE47" s="6">
        <f>IFERROR(HLOOKUP("tr",[1]pl!$I:$I,pos!AE47),)</f>
        <v>0</v>
      </c>
    </row>
    <row r="48" spans="1:31" x14ac:dyDescent="0.25">
      <c r="A48" s="6">
        <f>IFERROR(HLOOKUP("tr",[1]pl!$I:$I,pos!A48),)</f>
        <v>0</v>
      </c>
      <c r="B48" s="6">
        <f>IFERROR(HLOOKUP("tr",[1]pl!$I:$I,pos!B48),)</f>
        <v>0</v>
      </c>
      <c r="C48" s="6">
        <f>IFERROR(HLOOKUP("tr",[1]pl!$I:$I,pos!C48),)</f>
        <v>0</v>
      </c>
      <c r="D48" s="6">
        <f>IFERROR(HLOOKUP("tr",[1]pl!$I:$I,pos!D48),)</f>
        <v>0</v>
      </c>
      <c r="E48" s="6">
        <f>IFERROR(HLOOKUP("tr",[1]pl!$I:$I,pos!E48),)</f>
        <v>0</v>
      </c>
      <c r="F48" s="6">
        <f>IFERROR(HLOOKUP("tr",[1]pl!$I:$I,pos!F48),)</f>
        <v>0</v>
      </c>
      <c r="G48" s="6">
        <f>IFERROR(HLOOKUP("tr",[1]pl!$I:$I,pos!G48),)</f>
        <v>0</v>
      </c>
      <c r="H48" s="6">
        <f>IFERROR(HLOOKUP("tr",[1]pl!$I:$I,pos!H48),)</f>
        <v>0</v>
      </c>
      <c r="I48" s="6">
        <f>IFERROR(HLOOKUP("tr",[1]pl!$I:$I,pos!I48),)</f>
        <v>0</v>
      </c>
      <c r="J48" s="6">
        <f>IFERROR(HLOOKUP("tr",[1]pl!$I:$I,pos!J48),)</f>
        <v>0</v>
      </c>
      <c r="K48" s="6">
        <f>IFERROR(HLOOKUP("tr",[1]pl!$I:$I,pos!K48),)</f>
        <v>0</v>
      </c>
      <c r="L48" s="6">
        <f>IFERROR(HLOOKUP("tr",[1]pl!$I:$I,pos!L48),)</f>
        <v>0</v>
      </c>
      <c r="M48" s="6">
        <f>IFERROR(HLOOKUP("tr",[1]pl!$I:$I,pos!M48),)</f>
        <v>0</v>
      </c>
      <c r="N48" s="6">
        <f>IFERROR(HLOOKUP("tr",[1]pl!$I:$I,pos!N48),)</f>
        <v>0</v>
      </c>
      <c r="O48" s="6">
        <f>IFERROR(HLOOKUP("tr",[1]pl!$I:$I,pos!O48),)</f>
        <v>0</v>
      </c>
      <c r="P48" s="6"/>
      <c r="Q48" s="6">
        <f>IFERROR(HLOOKUP("tr",[1]pl!$I:$I,pos!Q48),)</f>
        <v>0</v>
      </c>
      <c r="R48" s="6">
        <f>IFERROR(HLOOKUP("tr",[1]pl!$I:$I,pos!R48),)</f>
        <v>0</v>
      </c>
      <c r="S48" s="6">
        <f>IFERROR(HLOOKUP("tr",[1]pl!$I:$I,pos!S48),)</f>
        <v>0</v>
      </c>
      <c r="T48" s="6">
        <f>IFERROR(HLOOKUP("tr",[1]pl!$I:$I,pos!T48),)</f>
        <v>0</v>
      </c>
      <c r="U48" s="6">
        <f>IFERROR(HLOOKUP("tr",[1]pl!$I:$I,pos!U48),)</f>
        <v>0</v>
      </c>
      <c r="V48" s="6">
        <f>IFERROR(HLOOKUP("tr",[1]pl!$I:$I,pos!V48),)</f>
        <v>0</v>
      </c>
      <c r="W48" s="6">
        <f>IFERROR(HLOOKUP("tr",[1]pl!$I:$I,pos!W48),)</f>
        <v>0</v>
      </c>
      <c r="X48" s="6">
        <f>IFERROR(HLOOKUP("tr",[1]pl!$I:$I,pos!X48),)</f>
        <v>0</v>
      </c>
      <c r="Y48" s="6">
        <f>IFERROR(HLOOKUP("tr",[1]pl!$I:$I,pos!Y48),)</f>
        <v>0</v>
      </c>
      <c r="Z48" s="6">
        <f>IFERROR(HLOOKUP("tr",[1]pl!$I:$I,pos!Z48),)</f>
        <v>0</v>
      </c>
      <c r="AA48" s="6">
        <f>IFERROR(HLOOKUP("tr",[1]pl!$I:$I,pos!AA48),)</f>
        <v>0</v>
      </c>
      <c r="AB48" s="6">
        <f>IFERROR(HLOOKUP("tr",[1]pl!$I:$I,pos!AB48),)</f>
        <v>0</v>
      </c>
      <c r="AC48" s="6">
        <f>IFERROR(HLOOKUP("tr",[1]pl!$I:$I,pos!AC48),)</f>
        <v>0</v>
      </c>
      <c r="AD48" s="6">
        <f>IFERROR(HLOOKUP("tr",[1]pl!$I:$I,pos!AD48),)</f>
        <v>0</v>
      </c>
      <c r="AE48" s="6">
        <f>IFERROR(HLOOKUP("tr",[1]pl!$I:$I,pos!AE48),)</f>
        <v>0</v>
      </c>
    </row>
    <row r="49" spans="1:31" x14ac:dyDescent="0.25">
      <c r="A49" s="6">
        <f>IFERROR(HLOOKUP("tr",[1]pl!$I:$I,pos!A49),)</f>
        <v>0</v>
      </c>
      <c r="B49" s="6">
        <f>IFERROR(HLOOKUP("tr",[1]pl!$I:$I,pos!B49),)</f>
        <v>0</v>
      </c>
      <c r="C49" s="6">
        <f>IFERROR(HLOOKUP("tr",[1]pl!$I:$I,pos!C49),)</f>
        <v>0</v>
      </c>
      <c r="D49" s="6">
        <f>IFERROR(HLOOKUP("tr",[1]pl!$I:$I,pos!D49),)</f>
        <v>0</v>
      </c>
      <c r="E49" s="6">
        <f>IFERROR(HLOOKUP("tr",[1]pl!$I:$I,pos!E49),)</f>
        <v>0</v>
      </c>
      <c r="F49" s="6">
        <f>IFERROR(HLOOKUP("tr",[1]pl!$I:$I,pos!F49),)</f>
        <v>0</v>
      </c>
      <c r="G49" s="6">
        <f>IFERROR(HLOOKUP("tr",[1]pl!$I:$I,pos!G49),)</f>
        <v>0</v>
      </c>
      <c r="H49" s="6">
        <f>IFERROR(HLOOKUP("tr",[1]pl!$I:$I,pos!H49),)</f>
        <v>0</v>
      </c>
      <c r="I49" s="6">
        <f>IFERROR(HLOOKUP("tr",[1]pl!$I:$I,pos!I49),)</f>
        <v>0</v>
      </c>
      <c r="J49" s="6">
        <f>IFERROR(HLOOKUP("tr",[1]pl!$I:$I,pos!J49),)</f>
        <v>0</v>
      </c>
      <c r="K49" s="6">
        <f>IFERROR(HLOOKUP("tr",[1]pl!$I:$I,pos!K49),)</f>
        <v>0</v>
      </c>
      <c r="L49" s="6">
        <f>IFERROR(HLOOKUP("tr",[1]pl!$I:$I,pos!L49),)</f>
        <v>0</v>
      </c>
      <c r="M49" s="6">
        <f>IFERROR(HLOOKUP("tr",[1]pl!$I:$I,pos!M49),)</f>
        <v>0</v>
      </c>
      <c r="N49" s="6">
        <f>IFERROR(HLOOKUP("tr",[1]pl!$I:$I,pos!N49),)</f>
        <v>0</v>
      </c>
      <c r="O49" s="6">
        <f>IFERROR(HLOOKUP("tr",[1]pl!$I:$I,pos!O49),)</f>
        <v>0</v>
      </c>
      <c r="P49" s="6"/>
      <c r="Q49" s="6">
        <f>IFERROR(HLOOKUP("tr",[1]pl!$I:$I,pos!Q49),)</f>
        <v>0</v>
      </c>
      <c r="R49" s="6">
        <f>IFERROR(HLOOKUP("tr",[1]pl!$I:$I,pos!R49),)</f>
        <v>0</v>
      </c>
      <c r="S49" s="6">
        <f>IFERROR(HLOOKUP("tr",[1]pl!$I:$I,pos!S49),)</f>
        <v>0</v>
      </c>
      <c r="T49" s="6">
        <f>IFERROR(HLOOKUP("tr",[1]pl!$I:$I,pos!T49),)</f>
        <v>0</v>
      </c>
      <c r="U49" s="6">
        <f>IFERROR(HLOOKUP("tr",[1]pl!$I:$I,pos!U49),)</f>
        <v>0</v>
      </c>
      <c r="V49" s="6">
        <f>IFERROR(HLOOKUP("tr",[1]pl!$I:$I,pos!V49),)</f>
        <v>0</v>
      </c>
      <c r="W49" s="6">
        <f>IFERROR(HLOOKUP("tr",[1]pl!$I:$I,pos!W49),)</f>
        <v>0</v>
      </c>
      <c r="X49" s="6">
        <f>IFERROR(HLOOKUP("tr",[1]pl!$I:$I,pos!X49),)</f>
        <v>0</v>
      </c>
      <c r="Y49" s="6">
        <f>IFERROR(HLOOKUP("tr",[1]pl!$I:$I,pos!Y49),)</f>
        <v>0</v>
      </c>
      <c r="Z49" s="6">
        <f>IFERROR(HLOOKUP("tr",[1]pl!$I:$I,pos!Z49),)</f>
        <v>0</v>
      </c>
      <c r="AA49" s="6">
        <f>IFERROR(HLOOKUP("tr",[1]pl!$I:$I,pos!AA49),)</f>
        <v>0</v>
      </c>
      <c r="AB49" s="6">
        <f>IFERROR(HLOOKUP("tr",[1]pl!$I:$I,pos!AB49),)</f>
        <v>0</v>
      </c>
      <c r="AC49" s="6">
        <f>IFERROR(HLOOKUP("tr",[1]pl!$I:$I,pos!AC49),)</f>
        <v>0</v>
      </c>
      <c r="AD49" s="6">
        <f>IFERROR(HLOOKUP("tr",[1]pl!$I:$I,pos!AD49),)</f>
        <v>0</v>
      </c>
      <c r="AE49" s="6">
        <f>IFERROR(HLOOKUP("tr",[1]pl!$I:$I,pos!AE49),)</f>
        <v>0</v>
      </c>
    </row>
    <row r="50" spans="1:31" x14ac:dyDescent="0.25">
      <c r="A50" s="6">
        <f>IFERROR(HLOOKUP("tr",[1]pl!$I:$I,pos!A50),)</f>
        <v>0</v>
      </c>
      <c r="B50" s="6">
        <f>IFERROR(HLOOKUP("tr",[1]pl!$I:$I,pos!B50),)</f>
        <v>0</v>
      </c>
      <c r="C50" s="6">
        <f>IFERROR(HLOOKUP("tr",[1]pl!$I:$I,pos!C50),)</f>
        <v>0</v>
      </c>
      <c r="D50" s="6">
        <f>IFERROR(HLOOKUP("tr",[1]pl!$I:$I,pos!D50),)</f>
        <v>0</v>
      </c>
      <c r="E50" s="6">
        <f>IFERROR(HLOOKUP("tr",[1]pl!$I:$I,pos!E50),)</f>
        <v>0</v>
      </c>
      <c r="F50" s="6">
        <f>IFERROR(HLOOKUP("tr",[1]pl!$I:$I,pos!F50),)</f>
        <v>0</v>
      </c>
      <c r="G50" s="6">
        <f>IFERROR(HLOOKUP("tr",[1]pl!$I:$I,pos!G50),)</f>
        <v>0</v>
      </c>
      <c r="H50" s="6">
        <f>IFERROR(HLOOKUP("tr",[1]pl!$I:$I,pos!H50),)</f>
        <v>0</v>
      </c>
      <c r="I50" s="6">
        <f>IFERROR(HLOOKUP("tr",[1]pl!$I:$I,pos!I50),)</f>
        <v>0</v>
      </c>
      <c r="J50" s="6">
        <f>IFERROR(HLOOKUP("tr",[1]pl!$I:$I,pos!J50),)</f>
        <v>0</v>
      </c>
      <c r="K50" s="6">
        <f>IFERROR(HLOOKUP("tr",[1]pl!$I:$I,pos!K50),)</f>
        <v>0</v>
      </c>
      <c r="L50" s="6">
        <f>IFERROR(HLOOKUP("tr",[1]pl!$I:$I,pos!L50),)</f>
        <v>0</v>
      </c>
      <c r="M50" s="6">
        <f>IFERROR(HLOOKUP("tr",[1]pl!$I:$I,pos!M50),)</f>
        <v>0</v>
      </c>
      <c r="N50" s="6">
        <f>IFERROR(HLOOKUP("tr",[1]pl!$I:$I,pos!N50),)</f>
        <v>0</v>
      </c>
      <c r="O50" s="6">
        <f>IFERROR(HLOOKUP("tr",[1]pl!$I:$I,pos!O50),)</f>
        <v>0</v>
      </c>
      <c r="P50" s="6"/>
      <c r="Q50" s="6">
        <f>IFERROR(HLOOKUP("tr",[1]pl!$I:$I,pos!Q50),)</f>
        <v>0</v>
      </c>
      <c r="R50" s="6">
        <f>IFERROR(HLOOKUP("tr",[1]pl!$I:$I,pos!R50),)</f>
        <v>0</v>
      </c>
      <c r="S50" s="6">
        <f>IFERROR(HLOOKUP("tr",[1]pl!$I:$I,pos!S50),)</f>
        <v>0</v>
      </c>
      <c r="T50" s="6">
        <f>IFERROR(HLOOKUP("tr",[1]pl!$I:$I,pos!T50),)</f>
        <v>0</v>
      </c>
      <c r="U50" s="6">
        <f>IFERROR(HLOOKUP("tr",[1]pl!$I:$I,pos!U50),)</f>
        <v>0</v>
      </c>
      <c r="V50" s="6">
        <f>IFERROR(HLOOKUP("tr",[1]pl!$I:$I,pos!V50),)</f>
        <v>0</v>
      </c>
      <c r="W50" s="6">
        <f>IFERROR(HLOOKUP("tr",[1]pl!$I:$I,pos!W50),)</f>
        <v>0</v>
      </c>
      <c r="X50" s="6">
        <f>IFERROR(HLOOKUP("tr",[1]pl!$I:$I,pos!X50),)</f>
        <v>0</v>
      </c>
      <c r="Y50" s="6">
        <f>IFERROR(HLOOKUP("tr",[1]pl!$I:$I,pos!Y50),)</f>
        <v>0</v>
      </c>
      <c r="Z50" s="6">
        <f>IFERROR(HLOOKUP("tr",[1]pl!$I:$I,pos!Z50),)</f>
        <v>0</v>
      </c>
      <c r="AA50" s="6">
        <f>IFERROR(HLOOKUP("tr",[1]pl!$I:$I,pos!AA50),)</f>
        <v>0</v>
      </c>
      <c r="AB50" s="6">
        <f>IFERROR(HLOOKUP("tr",[1]pl!$I:$I,pos!AB50),)</f>
        <v>0</v>
      </c>
      <c r="AC50" s="6">
        <f>IFERROR(HLOOKUP("tr",[1]pl!$I:$I,pos!AC50),)</f>
        <v>0</v>
      </c>
      <c r="AD50" s="6">
        <f>IFERROR(HLOOKUP("tr",[1]pl!$I:$I,pos!AD50),)</f>
        <v>0</v>
      </c>
      <c r="AE50" s="6">
        <f>IFERROR(HLOOKUP("tr",[1]pl!$I:$I,pos!AE50),)</f>
        <v>0</v>
      </c>
    </row>
    <row r="51" spans="1:31" x14ac:dyDescent="0.25">
      <c r="A51" s="6">
        <f>IFERROR(HLOOKUP("tr",[1]pl!$I:$I,pos!A51),)</f>
        <v>0</v>
      </c>
      <c r="B51" s="6">
        <f>IFERROR(HLOOKUP("tr",[1]pl!$I:$I,pos!B51),)</f>
        <v>0</v>
      </c>
      <c r="C51" s="6">
        <f>IFERROR(HLOOKUP("tr",[1]pl!$I:$I,pos!C51),)</f>
        <v>0</v>
      </c>
      <c r="D51" s="6">
        <f>IFERROR(HLOOKUP("tr",[1]pl!$I:$I,pos!D51),)</f>
        <v>0</v>
      </c>
      <c r="E51" s="6">
        <f>IFERROR(HLOOKUP("tr",[1]pl!$I:$I,pos!E51),)</f>
        <v>0</v>
      </c>
      <c r="F51" s="6">
        <f>IFERROR(HLOOKUP("tr",[1]pl!$I:$I,pos!F51),)</f>
        <v>0</v>
      </c>
      <c r="G51" s="6">
        <f>IFERROR(HLOOKUP("tr",[1]pl!$I:$I,pos!G51),)</f>
        <v>0</v>
      </c>
      <c r="H51" s="6">
        <f>IFERROR(HLOOKUP("tr",[1]pl!$I:$I,pos!H51),)</f>
        <v>0</v>
      </c>
      <c r="I51" s="6">
        <f>IFERROR(HLOOKUP("tr",[1]pl!$I:$I,pos!I51),)</f>
        <v>0</v>
      </c>
      <c r="J51" s="6">
        <f>IFERROR(HLOOKUP("tr",[1]pl!$I:$I,pos!J51),)</f>
        <v>0</v>
      </c>
      <c r="K51" s="6">
        <f>IFERROR(HLOOKUP("tr",[1]pl!$I:$I,pos!K51),)</f>
        <v>0</v>
      </c>
      <c r="L51" s="6">
        <f>IFERROR(HLOOKUP("tr",[1]pl!$I:$I,pos!L51),)</f>
        <v>0</v>
      </c>
      <c r="M51" s="6">
        <f>IFERROR(HLOOKUP("tr",[1]pl!$I:$I,pos!M51),)</f>
        <v>0</v>
      </c>
      <c r="N51" s="6">
        <f>IFERROR(HLOOKUP("tr",[1]pl!$I:$I,pos!N51),)</f>
        <v>0</v>
      </c>
      <c r="O51" s="6">
        <f>IFERROR(HLOOKUP("tr",[1]pl!$I:$I,pos!O51),)</f>
        <v>0</v>
      </c>
      <c r="P51" s="6"/>
      <c r="Q51" s="6">
        <f>IFERROR(HLOOKUP("tr",[1]pl!$I:$I,pos!Q51),)</f>
        <v>0</v>
      </c>
      <c r="R51" s="6">
        <f>IFERROR(HLOOKUP("tr",[1]pl!$I:$I,pos!R51),)</f>
        <v>0</v>
      </c>
      <c r="S51" s="6">
        <f>IFERROR(HLOOKUP("tr",[1]pl!$I:$I,pos!S51),)</f>
        <v>0</v>
      </c>
      <c r="T51" s="6">
        <f>IFERROR(HLOOKUP("tr",[1]pl!$I:$I,pos!T51),)</f>
        <v>0</v>
      </c>
      <c r="U51" s="6">
        <f>IFERROR(HLOOKUP("tr",[1]pl!$I:$I,pos!U51),)</f>
        <v>0</v>
      </c>
      <c r="V51" s="6">
        <f>IFERROR(HLOOKUP("tr",[1]pl!$I:$I,pos!V51),)</f>
        <v>0</v>
      </c>
      <c r="W51" s="6">
        <f>IFERROR(HLOOKUP("tr",[1]pl!$I:$I,pos!W51),)</f>
        <v>0</v>
      </c>
      <c r="X51" s="6">
        <f>IFERROR(HLOOKUP("tr",[1]pl!$I:$I,pos!X51),)</f>
        <v>0</v>
      </c>
      <c r="Y51" s="6">
        <f>IFERROR(HLOOKUP("tr",[1]pl!$I:$I,pos!Y51),)</f>
        <v>0</v>
      </c>
      <c r="Z51" s="6">
        <f>IFERROR(HLOOKUP("tr",[1]pl!$I:$I,pos!Z51),)</f>
        <v>0</v>
      </c>
      <c r="AA51" s="6">
        <f>IFERROR(HLOOKUP("tr",[1]pl!$I:$I,pos!AA51),)</f>
        <v>0</v>
      </c>
      <c r="AB51" s="6">
        <f>IFERROR(HLOOKUP("tr",[1]pl!$I:$I,pos!AB51),)</f>
        <v>0</v>
      </c>
      <c r="AC51" s="6">
        <f>IFERROR(HLOOKUP("tr",[1]pl!$I:$I,pos!AC51),)</f>
        <v>0</v>
      </c>
      <c r="AD51" s="6">
        <f>IFERROR(HLOOKUP("tr",[1]pl!$I:$I,pos!AD51),)</f>
        <v>0</v>
      </c>
      <c r="AE51" s="6">
        <f>IFERROR(HLOOKUP("tr",[1]pl!$I:$I,pos!AE51),)</f>
        <v>0</v>
      </c>
    </row>
    <row r="52" spans="1:31" x14ac:dyDescent="0.25">
      <c r="A52" s="6">
        <f>IFERROR(HLOOKUP("tr",[1]pl!$I:$I,pos!A52),)</f>
        <v>0</v>
      </c>
      <c r="B52" s="6">
        <f>IFERROR(HLOOKUP("tr",[1]pl!$I:$I,pos!B52),)</f>
        <v>0</v>
      </c>
      <c r="C52" s="6">
        <f>IFERROR(HLOOKUP("tr",[1]pl!$I:$I,pos!C52),)</f>
        <v>0</v>
      </c>
      <c r="D52" s="6">
        <f>IFERROR(HLOOKUP("tr",[1]pl!$I:$I,pos!D52),)</f>
        <v>0</v>
      </c>
      <c r="E52" s="6">
        <f>IFERROR(HLOOKUP("tr",[1]pl!$I:$I,pos!E52),)</f>
        <v>0</v>
      </c>
      <c r="F52" s="6">
        <f>IFERROR(HLOOKUP("tr",[1]pl!$I:$I,pos!F52),)</f>
        <v>0</v>
      </c>
      <c r="G52" s="6">
        <f>IFERROR(HLOOKUP("tr",[1]pl!$I:$I,pos!G52),)</f>
        <v>0</v>
      </c>
      <c r="H52" s="6">
        <f>IFERROR(HLOOKUP("tr",[1]pl!$I:$I,pos!H52),)</f>
        <v>0</v>
      </c>
      <c r="I52" s="6">
        <f>IFERROR(HLOOKUP("tr",[1]pl!$I:$I,pos!I52),)</f>
        <v>0</v>
      </c>
      <c r="J52" s="6">
        <f>IFERROR(HLOOKUP("tr",[1]pl!$I:$I,pos!J52),)</f>
        <v>0</v>
      </c>
      <c r="K52" s="6">
        <f>IFERROR(HLOOKUP("tr",[1]pl!$I:$I,pos!K52),)</f>
        <v>0</v>
      </c>
      <c r="L52" s="6">
        <f>IFERROR(HLOOKUP("tr",[1]pl!$I:$I,pos!L52),)</f>
        <v>0</v>
      </c>
      <c r="M52" s="6">
        <f>IFERROR(HLOOKUP("tr",[1]pl!$I:$I,pos!M52),)</f>
        <v>0</v>
      </c>
      <c r="N52" s="6">
        <f>IFERROR(HLOOKUP("tr",[1]pl!$I:$I,pos!N52),)</f>
        <v>0</v>
      </c>
      <c r="O52" s="6">
        <f>IFERROR(HLOOKUP("tr",[1]pl!$I:$I,pos!O52),)</f>
        <v>0</v>
      </c>
      <c r="P52" s="6"/>
      <c r="Q52" s="6">
        <f>IFERROR(HLOOKUP("tr",[1]pl!$I:$I,pos!Q52),)</f>
        <v>0</v>
      </c>
      <c r="R52" s="6">
        <f>IFERROR(HLOOKUP("tr",[1]pl!$I:$I,pos!R52),)</f>
        <v>0</v>
      </c>
      <c r="S52" s="6">
        <f>IFERROR(HLOOKUP("tr",[1]pl!$I:$I,pos!S52),)</f>
        <v>0</v>
      </c>
      <c r="T52" s="6">
        <f>IFERROR(HLOOKUP("tr",[1]pl!$I:$I,pos!T52),)</f>
        <v>0</v>
      </c>
      <c r="U52" s="6">
        <f>IFERROR(HLOOKUP("tr",[1]pl!$I:$I,pos!U52),)</f>
        <v>0</v>
      </c>
      <c r="V52" s="6">
        <f>IFERROR(HLOOKUP("tr",[1]pl!$I:$I,pos!V52),)</f>
        <v>0</v>
      </c>
      <c r="W52" s="6">
        <f>IFERROR(HLOOKUP("tr",[1]pl!$I:$I,pos!W52),)</f>
        <v>0</v>
      </c>
      <c r="X52" s="6">
        <f>IFERROR(HLOOKUP("tr",[1]pl!$I:$I,pos!X52),)</f>
        <v>0</v>
      </c>
      <c r="Y52" s="6">
        <f>IFERROR(HLOOKUP("tr",[1]pl!$I:$I,pos!Y52),)</f>
        <v>0</v>
      </c>
      <c r="Z52" s="6">
        <f>IFERROR(HLOOKUP("tr",[1]pl!$I:$I,pos!Z52),)</f>
        <v>0</v>
      </c>
      <c r="AA52" s="6">
        <f>IFERROR(HLOOKUP("tr",[1]pl!$I:$I,pos!AA52),)</f>
        <v>0</v>
      </c>
      <c r="AB52" s="6">
        <f>IFERROR(HLOOKUP("tr",[1]pl!$I:$I,pos!AB52),)</f>
        <v>0</v>
      </c>
      <c r="AC52" s="6">
        <f>IFERROR(HLOOKUP("tr",[1]pl!$I:$I,pos!AC52),)</f>
        <v>0</v>
      </c>
      <c r="AD52" s="6">
        <f>IFERROR(HLOOKUP("tr",[1]pl!$I:$I,pos!AD52),)</f>
        <v>0</v>
      </c>
      <c r="AE52" s="6">
        <f>IFERROR(HLOOKUP("tr",[1]pl!$I:$I,pos!AE52),)</f>
        <v>0</v>
      </c>
    </row>
    <row r="53" spans="1:31" x14ac:dyDescent="0.25">
      <c r="A53" s="6">
        <f>IFERROR(HLOOKUP("tr",[1]pl!$I:$I,pos!A53),)</f>
        <v>0</v>
      </c>
      <c r="B53" s="6">
        <f>IFERROR(HLOOKUP("tr",[1]pl!$I:$I,pos!B53),)</f>
        <v>0</v>
      </c>
      <c r="C53" s="6">
        <f>IFERROR(HLOOKUP("tr",[1]pl!$I:$I,pos!C53),)</f>
        <v>0</v>
      </c>
      <c r="D53" s="6">
        <f>IFERROR(HLOOKUP("tr",[1]pl!$I:$I,pos!D53),)</f>
        <v>0</v>
      </c>
      <c r="E53" s="6">
        <f>IFERROR(HLOOKUP("tr",[1]pl!$I:$I,pos!E53),)</f>
        <v>0</v>
      </c>
      <c r="F53" s="6">
        <f>IFERROR(HLOOKUP("tr",[1]pl!$I:$I,pos!F53),)</f>
        <v>0</v>
      </c>
      <c r="G53" s="6">
        <f>IFERROR(HLOOKUP("tr",[1]pl!$I:$I,pos!G53),)</f>
        <v>0</v>
      </c>
      <c r="H53" s="6">
        <f>IFERROR(HLOOKUP("tr",[1]pl!$I:$I,pos!H53),)</f>
        <v>0</v>
      </c>
      <c r="I53" s="6">
        <f>IFERROR(HLOOKUP("tr",[1]pl!$I:$I,pos!I53),)</f>
        <v>0</v>
      </c>
      <c r="J53" s="6">
        <f>IFERROR(HLOOKUP("tr",[1]pl!$I:$I,pos!J53),)</f>
        <v>0</v>
      </c>
      <c r="K53" s="6">
        <f>IFERROR(HLOOKUP("tr",[1]pl!$I:$I,pos!K53),)</f>
        <v>0</v>
      </c>
      <c r="L53" s="6">
        <f>IFERROR(HLOOKUP("tr",[1]pl!$I:$I,pos!L53),)</f>
        <v>0</v>
      </c>
      <c r="M53" s="6">
        <f>IFERROR(HLOOKUP("tr",[1]pl!$I:$I,pos!M53),)</f>
        <v>0</v>
      </c>
      <c r="N53" s="6">
        <f>IFERROR(HLOOKUP("tr",[1]pl!$I:$I,pos!N53),)</f>
        <v>0</v>
      </c>
      <c r="O53" s="6">
        <f>IFERROR(HLOOKUP("tr",[1]pl!$I:$I,pos!O53),)</f>
        <v>0</v>
      </c>
      <c r="P53" s="6"/>
      <c r="Q53" s="6">
        <f>IFERROR(HLOOKUP("tr",[1]pl!$I:$I,pos!Q53),)</f>
        <v>0</v>
      </c>
      <c r="R53" s="6">
        <f>IFERROR(HLOOKUP("tr",[1]pl!$I:$I,pos!R53),)</f>
        <v>0</v>
      </c>
      <c r="S53" s="6">
        <f>IFERROR(HLOOKUP("tr",[1]pl!$I:$I,pos!S53),)</f>
        <v>0</v>
      </c>
      <c r="T53" s="6">
        <f>IFERROR(HLOOKUP("tr",[1]pl!$I:$I,pos!T53),)</f>
        <v>0</v>
      </c>
      <c r="U53" s="6">
        <f>IFERROR(HLOOKUP("tr",[1]pl!$I:$I,pos!U53),)</f>
        <v>0</v>
      </c>
      <c r="V53" s="6">
        <f>IFERROR(HLOOKUP("tr",[1]pl!$I:$I,pos!V53),)</f>
        <v>0</v>
      </c>
      <c r="W53" s="6">
        <f>IFERROR(HLOOKUP("tr",[1]pl!$I:$I,pos!W53),)</f>
        <v>0</v>
      </c>
      <c r="X53" s="6">
        <f>IFERROR(HLOOKUP("tr",[1]pl!$I:$I,pos!X53),)</f>
        <v>0</v>
      </c>
      <c r="Y53" s="6">
        <f>IFERROR(HLOOKUP("tr",[1]pl!$I:$I,pos!Y53),)</f>
        <v>0</v>
      </c>
      <c r="Z53" s="6">
        <f>IFERROR(HLOOKUP("tr",[1]pl!$I:$I,pos!Z53),)</f>
        <v>0</v>
      </c>
      <c r="AA53" s="6">
        <f>IFERROR(HLOOKUP("tr",[1]pl!$I:$I,pos!AA53),)</f>
        <v>0</v>
      </c>
      <c r="AB53" s="6">
        <f>IFERROR(HLOOKUP("tr",[1]pl!$I:$I,pos!AB53),)</f>
        <v>0</v>
      </c>
      <c r="AC53" s="6">
        <f>IFERROR(HLOOKUP("tr",[1]pl!$I:$I,pos!AC53),)</f>
        <v>0</v>
      </c>
      <c r="AD53" s="6">
        <f>IFERROR(HLOOKUP("tr",[1]pl!$I:$I,pos!AD53),)</f>
        <v>0</v>
      </c>
      <c r="AE53" s="6">
        <f>IFERROR(HLOOKUP("tr",[1]pl!$I:$I,pos!AE53),)</f>
        <v>0</v>
      </c>
    </row>
    <row r="54" spans="1:31" x14ac:dyDescent="0.25">
      <c r="A54" s="6">
        <f>IFERROR(HLOOKUP("tr",[1]pl!$I:$I,pos!A54),)</f>
        <v>0</v>
      </c>
      <c r="B54" s="6">
        <f>IFERROR(HLOOKUP("tr",[1]pl!$I:$I,pos!B54),)</f>
        <v>0</v>
      </c>
      <c r="C54" s="6">
        <f>IFERROR(HLOOKUP("tr",[1]pl!$I:$I,pos!C54),)</f>
        <v>0</v>
      </c>
      <c r="D54" s="6">
        <f>IFERROR(HLOOKUP("tr",[1]pl!$I:$I,pos!D54),)</f>
        <v>0</v>
      </c>
      <c r="E54" s="6">
        <f>IFERROR(HLOOKUP("tr",[1]pl!$I:$I,pos!E54),)</f>
        <v>0</v>
      </c>
      <c r="F54" s="6">
        <f>IFERROR(HLOOKUP("tr",[1]pl!$I:$I,pos!F54),)</f>
        <v>0</v>
      </c>
      <c r="G54" s="6">
        <f>IFERROR(HLOOKUP("tr",[1]pl!$I:$I,pos!G54),)</f>
        <v>0</v>
      </c>
      <c r="H54" s="6">
        <f>IFERROR(HLOOKUP("tr",[1]pl!$I:$I,pos!H54),)</f>
        <v>0</v>
      </c>
      <c r="I54" s="6">
        <f>IFERROR(HLOOKUP("tr",[1]pl!$I:$I,pos!I54),)</f>
        <v>0</v>
      </c>
      <c r="J54" s="6">
        <f>IFERROR(HLOOKUP("tr",[1]pl!$I:$I,pos!J54),)</f>
        <v>0</v>
      </c>
      <c r="K54" s="6">
        <f>IFERROR(HLOOKUP("tr",[1]pl!$I:$I,pos!K54),)</f>
        <v>0</v>
      </c>
      <c r="L54" s="6">
        <f>IFERROR(HLOOKUP("tr",[1]pl!$I:$I,pos!L54),)</f>
        <v>0</v>
      </c>
      <c r="M54" s="6">
        <f>IFERROR(HLOOKUP("tr",[1]pl!$I:$I,pos!M54),)</f>
        <v>0</v>
      </c>
      <c r="N54" s="6">
        <f>IFERROR(HLOOKUP("tr",[1]pl!$I:$I,pos!N54),)</f>
        <v>0</v>
      </c>
      <c r="O54" s="6">
        <f>IFERROR(HLOOKUP("tr",[1]pl!$I:$I,pos!O54),)</f>
        <v>0</v>
      </c>
      <c r="P54" s="6"/>
      <c r="Q54" s="6">
        <f>IFERROR(HLOOKUP("tr",[1]pl!$I:$I,pos!Q54),)</f>
        <v>0</v>
      </c>
      <c r="R54" s="6">
        <f>IFERROR(HLOOKUP("tr",[1]pl!$I:$I,pos!R54),)</f>
        <v>0</v>
      </c>
      <c r="S54" s="6">
        <f>IFERROR(HLOOKUP("tr",[1]pl!$I:$I,pos!S54),)</f>
        <v>0</v>
      </c>
      <c r="T54" s="6">
        <f>IFERROR(HLOOKUP("tr",[1]pl!$I:$I,pos!T54),)</f>
        <v>0</v>
      </c>
      <c r="U54" s="6">
        <f>IFERROR(HLOOKUP("tr",[1]pl!$I:$I,pos!U54),)</f>
        <v>0</v>
      </c>
      <c r="V54" s="6">
        <f>IFERROR(HLOOKUP("tr",[1]pl!$I:$I,pos!V54),)</f>
        <v>0</v>
      </c>
      <c r="W54" s="6">
        <f>IFERROR(HLOOKUP("tr",[1]pl!$I:$I,pos!W54),)</f>
        <v>0</v>
      </c>
      <c r="X54" s="6">
        <f>IFERROR(HLOOKUP("tr",[1]pl!$I:$I,pos!X54),)</f>
        <v>0</v>
      </c>
      <c r="Y54" s="6">
        <f>IFERROR(HLOOKUP("tr",[1]pl!$I:$I,pos!Y54),)</f>
        <v>0</v>
      </c>
      <c r="Z54" s="6">
        <f>IFERROR(HLOOKUP("tr",[1]pl!$I:$I,pos!Z54),)</f>
        <v>0</v>
      </c>
      <c r="AA54" s="6">
        <f>IFERROR(HLOOKUP("tr",[1]pl!$I:$I,pos!AA54),)</f>
        <v>0</v>
      </c>
      <c r="AB54" s="6">
        <f>IFERROR(HLOOKUP("tr",[1]pl!$I:$I,pos!AB54),)</f>
        <v>0</v>
      </c>
      <c r="AC54" s="6">
        <f>IFERROR(HLOOKUP("tr",[1]pl!$I:$I,pos!AC54),)</f>
        <v>0</v>
      </c>
      <c r="AD54" s="6">
        <f>IFERROR(HLOOKUP("tr",[1]pl!$I:$I,pos!AD54),)</f>
        <v>0</v>
      </c>
      <c r="AE54" s="6">
        <f>IFERROR(HLOOKUP("tr",[1]pl!$I:$I,pos!AE54),)</f>
        <v>0</v>
      </c>
    </row>
    <row r="55" spans="1:31" x14ac:dyDescent="0.25">
      <c r="A55" s="6">
        <f>IFERROR(HLOOKUP("tr",[1]pl!$I:$I,pos!A55),)</f>
        <v>0</v>
      </c>
      <c r="B55" s="6">
        <f>IFERROR(HLOOKUP("tr",[1]pl!$I:$I,pos!B55),)</f>
        <v>0</v>
      </c>
      <c r="C55" s="6">
        <f>IFERROR(HLOOKUP("tr",[1]pl!$I:$I,pos!C55),)</f>
        <v>0</v>
      </c>
      <c r="D55" s="6">
        <f>IFERROR(HLOOKUP("tr",[1]pl!$I:$I,pos!D55),)</f>
        <v>0</v>
      </c>
      <c r="E55" s="6">
        <f>IFERROR(HLOOKUP("tr",[1]pl!$I:$I,pos!E55),)</f>
        <v>0</v>
      </c>
      <c r="F55" s="6">
        <f>IFERROR(HLOOKUP("tr",[1]pl!$I:$I,pos!F55),)</f>
        <v>0</v>
      </c>
      <c r="G55" s="6">
        <f>IFERROR(HLOOKUP("tr",[1]pl!$I:$I,pos!G55),)</f>
        <v>0</v>
      </c>
      <c r="H55" s="6">
        <f>IFERROR(HLOOKUP("tr",[1]pl!$I:$I,pos!H55),)</f>
        <v>0</v>
      </c>
      <c r="I55" s="6">
        <f>IFERROR(HLOOKUP("tr",[1]pl!$I:$I,pos!I55),)</f>
        <v>0</v>
      </c>
      <c r="J55" s="6">
        <f>IFERROR(HLOOKUP("tr",[1]pl!$I:$I,pos!J55),)</f>
        <v>0</v>
      </c>
      <c r="K55" s="6">
        <f>IFERROR(HLOOKUP("tr",[1]pl!$I:$I,pos!K55),)</f>
        <v>0</v>
      </c>
      <c r="L55" s="6">
        <f>IFERROR(HLOOKUP("tr",[1]pl!$I:$I,pos!L55),)</f>
        <v>0</v>
      </c>
      <c r="M55" s="6">
        <f>IFERROR(HLOOKUP("tr",[1]pl!$I:$I,pos!M55),)</f>
        <v>0</v>
      </c>
      <c r="N55" s="6">
        <f>IFERROR(HLOOKUP("tr",[1]pl!$I:$I,pos!N55),)</f>
        <v>0</v>
      </c>
      <c r="O55" s="6">
        <f>IFERROR(HLOOKUP("tr",[1]pl!$I:$I,pos!O55),)</f>
        <v>0</v>
      </c>
      <c r="P55" s="6"/>
      <c r="Q55" s="6">
        <f>IFERROR(HLOOKUP("tr",[1]pl!$I:$I,pos!Q55),)</f>
        <v>0</v>
      </c>
      <c r="R55" s="6">
        <f>IFERROR(HLOOKUP("tr",[1]pl!$I:$I,pos!R55),)</f>
        <v>0</v>
      </c>
      <c r="S55" s="6">
        <f>IFERROR(HLOOKUP("tr",[1]pl!$I:$I,pos!S55),)</f>
        <v>0</v>
      </c>
      <c r="T55" s="6">
        <f>IFERROR(HLOOKUP("tr",[1]pl!$I:$I,pos!T55),)</f>
        <v>0</v>
      </c>
      <c r="U55" s="6">
        <f>IFERROR(HLOOKUP("tr",[1]pl!$I:$I,pos!U55),)</f>
        <v>0</v>
      </c>
      <c r="V55" s="6">
        <f>IFERROR(HLOOKUP("tr",[1]pl!$I:$I,pos!V55),)</f>
        <v>0</v>
      </c>
      <c r="W55" s="6">
        <f>IFERROR(HLOOKUP("tr",[1]pl!$I:$I,pos!W55),)</f>
        <v>0</v>
      </c>
      <c r="X55" s="6">
        <f>IFERROR(HLOOKUP("tr",[1]pl!$I:$I,pos!X55),)</f>
        <v>0</v>
      </c>
      <c r="Y55" s="6">
        <f>IFERROR(HLOOKUP("tr",[1]pl!$I:$I,pos!Y55),)</f>
        <v>0</v>
      </c>
      <c r="Z55" s="6">
        <f>IFERROR(HLOOKUP("tr",[1]pl!$I:$I,pos!Z55),)</f>
        <v>0</v>
      </c>
      <c r="AA55" s="6">
        <f>IFERROR(HLOOKUP("tr",[1]pl!$I:$I,pos!AA55),)</f>
        <v>0</v>
      </c>
      <c r="AB55" s="6">
        <f>IFERROR(HLOOKUP("tr",[1]pl!$I:$I,pos!AB55),)</f>
        <v>0</v>
      </c>
      <c r="AC55" s="6">
        <f>IFERROR(HLOOKUP("tr",[1]pl!$I:$I,pos!AC55),)</f>
        <v>0</v>
      </c>
      <c r="AD55" s="6">
        <f>IFERROR(HLOOKUP("tr",[1]pl!$I:$I,pos!AD55),)</f>
        <v>0</v>
      </c>
      <c r="AE55" s="6">
        <f>IFERROR(HLOOKUP("tr",[1]pl!$I:$I,pos!AE55),)</f>
        <v>0</v>
      </c>
    </row>
    <row r="56" spans="1:31" x14ac:dyDescent="0.25">
      <c r="A56" s="6">
        <f>IFERROR(HLOOKUP("tr",[1]pl!$I:$I,pos!A56),)</f>
        <v>0</v>
      </c>
      <c r="B56" s="6">
        <f>IFERROR(HLOOKUP("tr",[1]pl!$I:$I,pos!B56),)</f>
        <v>0</v>
      </c>
      <c r="C56" s="6">
        <f>IFERROR(HLOOKUP("tr",[1]pl!$I:$I,pos!C56),)</f>
        <v>0</v>
      </c>
      <c r="D56" s="6">
        <f>IFERROR(HLOOKUP("tr",[1]pl!$I:$I,pos!D56),)</f>
        <v>0</v>
      </c>
      <c r="E56" s="6">
        <f>IFERROR(HLOOKUP("tr",[1]pl!$I:$I,pos!E56),)</f>
        <v>0</v>
      </c>
      <c r="F56" s="6">
        <f>IFERROR(HLOOKUP("tr",[1]pl!$I:$I,pos!F56),)</f>
        <v>0</v>
      </c>
      <c r="G56" s="6">
        <f>IFERROR(HLOOKUP("tr",[1]pl!$I:$I,pos!G56),)</f>
        <v>0</v>
      </c>
      <c r="H56" s="6">
        <f>IFERROR(HLOOKUP("tr",[1]pl!$I:$I,pos!H56),)</f>
        <v>0</v>
      </c>
      <c r="I56" s="6">
        <f>IFERROR(HLOOKUP("tr",[1]pl!$I:$I,pos!I56),)</f>
        <v>0</v>
      </c>
      <c r="J56" s="6">
        <f>IFERROR(HLOOKUP("tr",[1]pl!$I:$I,pos!J56),)</f>
        <v>0</v>
      </c>
      <c r="K56" s="6">
        <f>IFERROR(HLOOKUP("tr",[1]pl!$I:$I,pos!K56),)</f>
        <v>0</v>
      </c>
      <c r="L56" s="6">
        <f>IFERROR(HLOOKUP("tr",[1]pl!$I:$I,pos!L56),)</f>
        <v>0</v>
      </c>
      <c r="M56" s="6">
        <f>IFERROR(HLOOKUP("tr",[1]pl!$I:$I,pos!M56),)</f>
        <v>0</v>
      </c>
      <c r="N56" s="6">
        <f>IFERROR(HLOOKUP("tr",[1]pl!$I:$I,pos!N56),)</f>
        <v>0</v>
      </c>
      <c r="O56" s="6">
        <f>IFERROR(HLOOKUP("tr",[1]pl!$I:$I,pos!O56),)</f>
        <v>0</v>
      </c>
      <c r="P56" s="6"/>
      <c r="Q56" s="6">
        <f>IFERROR(HLOOKUP("tr",[1]pl!$I:$I,pos!Q56),)</f>
        <v>0</v>
      </c>
      <c r="R56" s="6">
        <f>IFERROR(HLOOKUP("tr",[1]pl!$I:$I,pos!R56),)</f>
        <v>0</v>
      </c>
      <c r="S56" s="6">
        <f>IFERROR(HLOOKUP("tr",[1]pl!$I:$I,pos!S56),)</f>
        <v>0</v>
      </c>
      <c r="T56" s="6">
        <f>IFERROR(HLOOKUP("tr",[1]pl!$I:$I,pos!T56),)</f>
        <v>0</v>
      </c>
      <c r="U56" s="6">
        <f>IFERROR(HLOOKUP("tr",[1]pl!$I:$I,pos!U56),)</f>
        <v>0</v>
      </c>
      <c r="V56" s="6">
        <f>IFERROR(HLOOKUP("tr",[1]pl!$I:$I,pos!V56),)</f>
        <v>0</v>
      </c>
      <c r="W56" s="6">
        <f>IFERROR(HLOOKUP("tr",[1]pl!$I:$I,pos!W56),)</f>
        <v>0</v>
      </c>
      <c r="X56" s="6">
        <f>IFERROR(HLOOKUP("tr",[1]pl!$I:$I,pos!X56),)</f>
        <v>0</v>
      </c>
      <c r="Y56" s="6">
        <f>IFERROR(HLOOKUP("tr",[1]pl!$I:$I,pos!Y56),)</f>
        <v>0</v>
      </c>
      <c r="Z56" s="6">
        <f>IFERROR(HLOOKUP("tr",[1]pl!$I:$I,pos!Z56),)</f>
        <v>0</v>
      </c>
      <c r="AA56" s="6">
        <f>IFERROR(HLOOKUP("tr",[1]pl!$I:$I,pos!AA56),)</f>
        <v>0</v>
      </c>
      <c r="AB56" s="6">
        <f>IFERROR(HLOOKUP("tr",[1]pl!$I:$I,pos!AB56),)</f>
        <v>0</v>
      </c>
      <c r="AC56" s="6">
        <f>IFERROR(HLOOKUP("tr",[1]pl!$I:$I,pos!AC56),)</f>
        <v>0</v>
      </c>
      <c r="AD56" s="6">
        <f>IFERROR(HLOOKUP("tr",[1]pl!$I:$I,pos!AD56),)</f>
        <v>0</v>
      </c>
      <c r="AE56" s="6">
        <f>IFERROR(HLOOKUP("tr",[1]pl!$I:$I,pos!AE56),)</f>
        <v>0</v>
      </c>
    </row>
    <row r="57" spans="1:31" x14ac:dyDescent="0.25">
      <c r="A57" s="6">
        <f>IFERROR(HLOOKUP("tr",[1]pl!$I:$I,pos!A57),)</f>
        <v>0</v>
      </c>
      <c r="B57" s="6">
        <f>IFERROR(HLOOKUP("tr",[1]pl!$I:$I,pos!B57),)</f>
        <v>0</v>
      </c>
      <c r="C57" s="6">
        <f>IFERROR(HLOOKUP("tr",[1]pl!$I:$I,pos!C57),)</f>
        <v>0</v>
      </c>
      <c r="D57" s="6">
        <f>IFERROR(HLOOKUP("tr",[1]pl!$I:$I,pos!D57),)</f>
        <v>0</v>
      </c>
      <c r="E57" s="6">
        <f>IFERROR(HLOOKUP("tr",[1]pl!$I:$I,pos!E57),)</f>
        <v>0</v>
      </c>
      <c r="F57" s="6">
        <f>IFERROR(HLOOKUP("tr",[1]pl!$I:$I,pos!F57),)</f>
        <v>0</v>
      </c>
      <c r="G57" s="6">
        <f>IFERROR(HLOOKUP("tr",[1]pl!$I:$I,pos!G57),)</f>
        <v>0</v>
      </c>
      <c r="H57" s="6">
        <f>IFERROR(HLOOKUP("tr",[1]pl!$I:$I,pos!H57),)</f>
        <v>0</v>
      </c>
      <c r="I57" s="6">
        <f>IFERROR(HLOOKUP("tr",[1]pl!$I:$I,pos!I57),)</f>
        <v>0</v>
      </c>
      <c r="J57" s="6">
        <f>IFERROR(HLOOKUP("tr",[1]pl!$I:$I,pos!J57),)</f>
        <v>0</v>
      </c>
      <c r="K57" s="6">
        <f>IFERROR(HLOOKUP("tr",[1]pl!$I:$I,pos!K57),)</f>
        <v>0</v>
      </c>
      <c r="L57" s="6">
        <f>IFERROR(HLOOKUP("tr",[1]pl!$I:$I,pos!L57),)</f>
        <v>0</v>
      </c>
      <c r="M57" s="6">
        <f>IFERROR(HLOOKUP("tr",[1]pl!$I:$I,pos!M57),)</f>
        <v>0</v>
      </c>
      <c r="N57" s="6">
        <f>IFERROR(HLOOKUP("tr",[1]pl!$I:$I,pos!N57),)</f>
        <v>0</v>
      </c>
      <c r="O57" s="6">
        <f>IFERROR(HLOOKUP("tr",[1]pl!$I:$I,pos!O57),)</f>
        <v>0</v>
      </c>
      <c r="P57" s="6"/>
      <c r="Q57" s="6">
        <f>IFERROR(HLOOKUP("tr",[1]pl!$I:$I,pos!Q57),)</f>
        <v>0</v>
      </c>
      <c r="R57" s="6">
        <f>IFERROR(HLOOKUP("tr",[1]pl!$I:$I,pos!R57),)</f>
        <v>0</v>
      </c>
      <c r="S57" s="6">
        <f>IFERROR(HLOOKUP("tr",[1]pl!$I:$I,pos!S57),)</f>
        <v>0</v>
      </c>
      <c r="T57" s="6">
        <f>IFERROR(HLOOKUP("tr",[1]pl!$I:$I,pos!T57),)</f>
        <v>0</v>
      </c>
      <c r="U57" s="6">
        <f>IFERROR(HLOOKUP("tr",[1]pl!$I:$I,pos!U57),)</f>
        <v>0</v>
      </c>
      <c r="V57" s="6">
        <f>IFERROR(HLOOKUP("tr",[1]pl!$I:$I,pos!V57),)</f>
        <v>0</v>
      </c>
      <c r="W57" s="6">
        <f>IFERROR(HLOOKUP("tr",[1]pl!$I:$I,pos!W57),)</f>
        <v>0</v>
      </c>
      <c r="X57" s="6">
        <f>IFERROR(HLOOKUP("tr",[1]pl!$I:$I,pos!X57),)</f>
        <v>0</v>
      </c>
      <c r="Y57" s="6">
        <f>IFERROR(HLOOKUP("tr",[1]pl!$I:$I,pos!Y57),)</f>
        <v>0</v>
      </c>
      <c r="Z57" s="6">
        <f>IFERROR(HLOOKUP("tr",[1]pl!$I:$I,pos!Z57),)</f>
        <v>0</v>
      </c>
      <c r="AA57" s="6">
        <f>IFERROR(HLOOKUP("tr",[1]pl!$I:$I,pos!AA57),)</f>
        <v>0</v>
      </c>
      <c r="AB57" s="6">
        <f>IFERROR(HLOOKUP("tr",[1]pl!$I:$I,pos!AB57),)</f>
        <v>0</v>
      </c>
      <c r="AC57" s="6">
        <f>IFERROR(HLOOKUP("tr",[1]pl!$I:$I,pos!AC57),)</f>
        <v>0</v>
      </c>
      <c r="AD57" s="6">
        <f>IFERROR(HLOOKUP("tr",[1]pl!$I:$I,pos!AD57),)</f>
        <v>0</v>
      </c>
      <c r="AE57" s="6">
        <f>IFERROR(HLOOKUP("tr",[1]pl!$I:$I,pos!AE57),)</f>
        <v>0</v>
      </c>
    </row>
    <row r="58" spans="1:31" x14ac:dyDescent="0.25">
      <c r="A58" s="6">
        <f>IFERROR(HLOOKUP("tr",[1]pl!$I:$I,pos!A58),)</f>
        <v>0</v>
      </c>
      <c r="B58" s="6">
        <f>IFERROR(HLOOKUP("tr",[1]pl!$I:$I,pos!B58),)</f>
        <v>0</v>
      </c>
      <c r="C58" s="6">
        <f>IFERROR(HLOOKUP("tr",[1]pl!$I:$I,pos!C58),)</f>
        <v>0</v>
      </c>
      <c r="D58" s="6">
        <f>IFERROR(HLOOKUP("tr",[1]pl!$I:$I,pos!D58),)</f>
        <v>0</v>
      </c>
      <c r="E58" s="6">
        <f>IFERROR(HLOOKUP("tr",[1]pl!$I:$I,pos!E58),)</f>
        <v>0</v>
      </c>
      <c r="F58" s="6">
        <f>IFERROR(HLOOKUP("tr",[1]pl!$I:$I,pos!F58),)</f>
        <v>0</v>
      </c>
      <c r="G58" s="6">
        <f>IFERROR(HLOOKUP("tr",[1]pl!$I:$I,pos!G58),)</f>
        <v>0</v>
      </c>
      <c r="H58" s="6">
        <f>IFERROR(HLOOKUP("tr",[1]pl!$I:$I,pos!H58),)</f>
        <v>0</v>
      </c>
      <c r="I58" s="6">
        <f>IFERROR(HLOOKUP("tr",[1]pl!$I:$I,pos!I58),)</f>
        <v>0</v>
      </c>
      <c r="J58" s="6">
        <f>IFERROR(HLOOKUP("tr",[1]pl!$I:$I,pos!J58),)</f>
        <v>0</v>
      </c>
      <c r="K58" s="6">
        <f>IFERROR(HLOOKUP("tr",[1]pl!$I:$I,pos!K58),)</f>
        <v>0</v>
      </c>
      <c r="L58" s="6">
        <f>IFERROR(HLOOKUP("tr",[1]pl!$I:$I,pos!L58),)</f>
        <v>0</v>
      </c>
      <c r="M58" s="6">
        <f>IFERROR(HLOOKUP("tr",[1]pl!$I:$I,pos!M58),)</f>
        <v>0</v>
      </c>
      <c r="N58" s="6">
        <f>IFERROR(HLOOKUP("tr",[1]pl!$I:$I,pos!N58),)</f>
        <v>0</v>
      </c>
      <c r="O58" s="6">
        <f>IFERROR(HLOOKUP("tr",[1]pl!$I:$I,pos!O58),)</f>
        <v>0</v>
      </c>
      <c r="P58" s="6"/>
      <c r="Q58" s="6">
        <f>IFERROR(HLOOKUP("tr",[1]pl!$I:$I,pos!Q58),)</f>
        <v>0</v>
      </c>
      <c r="R58" s="6">
        <f>IFERROR(HLOOKUP("tr",[1]pl!$I:$I,pos!R58),)</f>
        <v>0</v>
      </c>
      <c r="S58" s="6">
        <f>IFERROR(HLOOKUP("tr",[1]pl!$I:$I,pos!S58),)</f>
        <v>0</v>
      </c>
      <c r="T58" s="6">
        <f>IFERROR(HLOOKUP("tr",[1]pl!$I:$I,pos!T58),)</f>
        <v>0</v>
      </c>
      <c r="U58" s="6">
        <f>IFERROR(HLOOKUP("tr",[1]pl!$I:$I,pos!U58),)</f>
        <v>0</v>
      </c>
      <c r="V58" s="6">
        <f>IFERROR(HLOOKUP("tr",[1]pl!$I:$I,pos!V58),)</f>
        <v>0</v>
      </c>
      <c r="W58" s="6">
        <f>IFERROR(HLOOKUP("tr",[1]pl!$I:$I,pos!W58),)</f>
        <v>0</v>
      </c>
      <c r="X58" s="6">
        <f>IFERROR(HLOOKUP("tr",[1]pl!$I:$I,pos!X58),)</f>
        <v>0</v>
      </c>
      <c r="Y58" s="6">
        <f>IFERROR(HLOOKUP("tr",[1]pl!$I:$I,pos!Y58),)</f>
        <v>0</v>
      </c>
      <c r="Z58" s="6">
        <f>IFERROR(HLOOKUP("tr",[1]pl!$I:$I,pos!Z58),)</f>
        <v>0</v>
      </c>
      <c r="AA58" s="6">
        <f>IFERROR(HLOOKUP("tr",[1]pl!$I:$I,pos!AA58),)</f>
        <v>0</v>
      </c>
      <c r="AB58" s="6">
        <f>IFERROR(HLOOKUP("tr",[1]pl!$I:$I,pos!AB58),)</f>
        <v>0</v>
      </c>
      <c r="AC58" s="6">
        <f>IFERROR(HLOOKUP("tr",[1]pl!$I:$I,pos!AC58),)</f>
        <v>0</v>
      </c>
      <c r="AD58" s="6">
        <f>IFERROR(HLOOKUP("tr",[1]pl!$I:$I,pos!AD58),)</f>
        <v>0</v>
      </c>
      <c r="AE58" s="6">
        <f>IFERROR(HLOOKUP("tr",[1]pl!$I:$I,pos!AE58),)</f>
        <v>0</v>
      </c>
    </row>
    <row r="59" spans="1:31" x14ac:dyDescent="0.25">
      <c r="A59" s="6">
        <f>IFERROR(HLOOKUP("tr",[1]pl!$I:$I,pos!A59),)</f>
        <v>0</v>
      </c>
      <c r="B59" s="6">
        <f>IFERROR(HLOOKUP("tr",[1]pl!$I:$I,pos!B59),)</f>
        <v>0</v>
      </c>
      <c r="C59" s="6">
        <f>IFERROR(HLOOKUP("tr",[1]pl!$I:$I,pos!C59),)</f>
        <v>0</v>
      </c>
      <c r="D59" s="6">
        <f>IFERROR(HLOOKUP("tr",[1]pl!$I:$I,pos!D59),)</f>
        <v>0</v>
      </c>
      <c r="E59" s="6">
        <f>IFERROR(HLOOKUP("tr",[1]pl!$I:$I,pos!E59),)</f>
        <v>0</v>
      </c>
      <c r="F59" s="6">
        <f>IFERROR(HLOOKUP("tr",[1]pl!$I:$I,pos!F59),)</f>
        <v>0</v>
      </c>
      <c r="G59" s="6">
        <f>IFERROR(HLOOKUP("tr",[1]pl!$I:$I,pos!G59),)</f>
        <v>0</v>
      </c>
      <c r="H59" s="6">
        <f>IFERROR(HLOOKUP("tr",[1]pl!$I:$I,pos!H59),)</f>
        <v>0</v>
      </c>
      <c r="I59" s="6">
        <f>IFERROR(HLOOKUP("tr",[1]pl!$I:$I,pos!I59),)</f>
        <v>0</v>
      </c>
      <c r="J59" s="6">
        <f>IFERROR(HLOOKUP("tr",[1]pl!$I:$I,pos!J59),)</f>
        <v>0</v>
      </c>
      <c r="K59" s="6">
        <f>IFERROR(HLOOKUP("tr",[1]pl!$I:$I,pos!K59),)</f>
        <v>0</v>
      </c>
      <c r="L59" s="6">
        <f>IFERROR(HLOOKUP("tr",[1]pl!$I:$I,pos!L59),)</f>
        <v>0</v>
      </c>
      <c r="M59" s="6">
        <f>IFERROR(HLOOKUP("tr",[1]pl!$I:$I,pos!M59),)</f>
        <v>0</v>
      </c>
      <c r="N59" s="6">
        <f>IFERROR(HLOOKUP("tr",[1]pl!$I:$I,pos!N59),)</f>
        <v>0</v>
      </c>
      <c r="O59" s="6">
        <f>IFERROR(HLOOKUP("tr",[1]pl!$I:$I,pos!O59),)</f>
        <v>0</v>
      </c>
      <c r="P59" s="6"/>
      <c r="Q59" s="6">
        <f>IFERROR(HLOOKUP("tr",[1]pl!$I:$I,pos!Q59),)</f>
        <v>0</v>
      </c>
      <c r="R59" s="6">
        <f>IFERROR(HLOOKUP("tr",[1]pl!$I:$I,pos!R59),)</f>
        <v>0</v>
      </c>
      <c r="S59" s="6">
        <f>IFERROR(HLOOKUP("tr",[1]pl!$I:$I,pos!S59),)</f>
        <v>0</v>
      </c>
      <c r="T59" s="6">
        <f>IFERROR(HLOOKUP("tr",[1]pl!$I:$I,pos!T59),)</f>
        <v>0</v>
      </c>
      <c r="U59" s="6">
        <f>IFERROR(HLOOKUP("tr",[1]pl!$I:$I,pos!U59),)</f>
        <v>0</v>
      </c>
      <c r="V59" s="6">
        <f>IFERROR(HLOOKUP("tr",[1]pl!$I:$I,pos!V59),)</f>
        <v>0</v>
      </c>
      <c r="W59" s="6">
        <f>IFERROR(HLOOKUP("tr",[1]pl!$I:$I,pos!W59),)</f>
        <v>0</v>
      </c>
      <c r="X59" s="6">
        <f>IFERROR(HLOOKUP("tr",[1]pl!$I:$I,pos!X59),)</f>
        <v>0</v>
      </c>
      <c r="Y59" s="6">
        <f>IFERROR(HLOOKUP("tr",[1]pl!$I:$I,pos!Y59),)</f>
        <v>0</v>
      </c>
      <c r="Z59" s="6">
        <f>IFERROR(HLOOKUP("tr",[1]pl!$I:$I,pos!Z59),)</f>
        <v>0</v>
      </c>
      <c r="AA59" s="6">
        <f>IFERROR(HLOOKUP("tr",[1]pl!$I:$I,pos!AA59),)</f>
        <v>0</v>
      </c>
      <c r="AB59" s="6">
        <f>IFERROR(HLOOKUP("tr",[1]pl!$I:$I,pos!AB59),)</f>
        <v>0</v>
      </c>
      <c r="AC59" s="6">
        <f>IFERROR(HLOOKUP("tr",[1]pl!$I:$I,pos!AC59),)</f>
        <v>0</v>
      </c>
      <c r="AD59" s="6">
        <f>IFERROR(HLOOKUP("tr",[1]pl!$I:$I,pos!AD59),)</f>
        <v>0</v>
      </c>
      <c r="AE59" s="6">
        <f>IFERROR(HLOOKUP("tr",[1]pl!$I:$I,pos!AE59),)</f>
        <v>0</v>
      </c>
    </row>
    <row r="60" spans="1:31" x14ac:dyDescent="0.25">
      <c r="A60" s="6">
        <f>IFERROR(HLOOKUP("tr",[1]pl!$I:$I,pos!A60),)</f>
        <v>0</v>
      </c>
      <c r="B60" s="6">
        <f>IFERROR(HLOOKUP("tr",[1]pl!$I:$I,pos!B60),)</f>
        <v>0</v>
      </c>
      <c r="C60" s="6">
        <f>IFERROR(HLOOKUP("tr",[1]pl!$I:$I,pos!C60),)</f>
        <v>0</v>
      </c>
      <c r="D60" s="6">
        <f>IFERROR(HLOOKUP("tr",[1]pl!$I:$I,pos!D60),)</f>
        <v>0</v>
      </c>
      <c r="E60" s="6">
        <f>IFERROR(HLOOKUP("tr",[1]pl!$I:$I,pos!E60),)</f>
        <v>0</v>
      </c>
      <c r="F60" s="6">
        <f>IFERROR(HLOOKUP("tr",[1]pl!$I:$I,pos!F60),)</f>
        <v>0</v>
      </c>
      <c r="G60" s="6">
        <f>IFERROR(HLOOKUP("tr",[1]pl!$I:$I,pos!G60),)</f>
        <v>0</v>
      </c>
      <c r="H60" s="6">
        <f>IFERROR(HLOOKUP("tr",[1]pl!$I:$I,pos!H60),)</f>
        <v>0</v>
      </c>
      <c r="I60" s="6">
        <f>IFERROR(HLOOKUP("tr",[1]pl!$I:$I,pos!I60),)</f>
        <v>0</v>
      </c>
      <c r="J60" s="6">
        <f>IFERROR(HLOOKUP("tr",[1]pl!$I:$I,pos!J60),)</f>
        <v>0</v>
      </c>
      <c r="K60" s="6">
        <f>IFERROR(HLOOKUP("tr",[1]pl!$I:$I,pos!K60),)</f>
        <v>0</v>
      </c>
      <c r="L60" s="6">
        <f>IFERROR(HLOOKUP("tr",[1]pl!$I:$I,pos!L60),)</f>
        <v>0</v>
      </c>
      <c r="M60" s="6">
        <f>IFERROR(HLOOKUP("tr",[1]pl!$I:$I,pos!M60),)</f>
        <v>0</v>
      </c>
      <c r="N60" s="6">
        <f>IFERROR(HLOOKUP("tr",[1]pl!$I:$I,pos!N60),)</f>
        <v>0</v>
      </c>
      <c r="O60" s="6">
        <f>IFERROR(HLOOKUP("tr",[1]pl!$I:$I,pos!O60),)</f>
        <v>0</v>
      </c>
      <c r="P60" s="6"/>
      <c r="Q60" s="6">
        <f>IFERROR(HLOOKUP("tr",[1]pl!$I:$I,pos!Q60),)</f>
        <v>0</v>
      </c>
      <c r="R60" s="6">
        <f>IFERROR(HLOOKUP("tr",[1]pl!$I:$I,pos!R60),)</f>
        <v>0</v>
      </c>
      <c r="S60" s="6">
        <f>IFERROR(HLOOKUP("tr",[1]pl!$I:$I,pos!S60),)</f>
        <v>0</v>
      </c>
      <c r="T60" s="6">
        <f>IFERROR(HLOOKUP("tr",[1]pl!$I:$I,pos!T60),)</f>
        <v>0</v>
      </c>
      <c r="U60" s="6">
        <f>IFERROR(HLOOKUP("tr",[1]pl!$I:$I,pos!U60),)</f>
        <v>0</v>
      </c>
      <c r="V60" s="6">
        <f>IFERROR(HLOOKUP("tr",[1]pl!$I:$I,pos!V60),)</f>
        <v>0</v>
      </c>
      <c r="W60" s="6">
        <f>IFERROR(HLOOKUP("tr",[1]pl!$I:$I,pos!W60),)</f>
        <v>0</v>
      </c>
      <c r="X60" s="6">
        <f>IFERROR(HLOOKUP("tr",[1]pl!$I:$I,pos!X60),)</f>
        <v>0</v>
      </c>
      <c r="Y60" s="6">
        <f>IFERROR(HLOOKUP("tr",[1]pl!$I:$I,pos!Y60),)</f>
        <v>0</v>
      </c>
      <c r="Z60" s="6">
        <f>IFERROR(HLOOKUP("tr",[1]pl!$I:$I,pos!Z60),)</f>
        <v>0</v>
      </c>
      <c r="AA60" s="6">
        <f>IFERROR(HLOOKUP("tr",[1]pl!$I:$I,pos!AA60),)</f>
        <v>0</v>
      </c>
      <c r="AB60" s="6">
        <f>IFERROR(HLOOKUP("tr",[1]pl!$I:$I,pos!AB60),)</f>
        <v>0</v>
      </c>
      <c r="AC60" s="6">
        <f>IFERROR(HLOOKUP("tr",[1]pl!$I:$I,pos!AC60),)</f>
        <v>0</v>
      </c>
      <c r="AD60" s="6">
        <f>IFERROR(HLOOKUP("tr",[1]pl!$I:$I,pos!AD60),)</f>
        <v>0</v>
      </c>
      <c r="AE60" s="6">
        <f>IFERROR(HLOOKUP("tr",[1]pl!$I:$I,pos!AE60),)</f>
        <v>0</v>
      </c>
    </row>
    <row r="61" spans="1:31" x14ac:dyDescent="0.25">
      <c r="A61" s="6">
        <f>IFERROR(HLOOKUP("tr",[1]pl!$I:$I,pos!A61),)</f>
        <v>0</v>
      </c>
      <c r="B61" s="6">
        <f>IFERROR(HLOOKUP("tr",[1]pl!$I:$I,pos!B61),)</f>
        <v>0</v>
      </c>
      <c r="C61" s="6">
        <f>IFERROR(HLOOKUP("tr",[1]pl!$I:$I,pos!C61),)</f>
        <v>0</v>
      </c>
      <c r="D61" s="6">
        <f>IFERROR(HLOOKUP("tr",[1]pl!$I:$I,pos!D61),)</f>
        <v>0</v>
      </c>
      <c r="E61" s="6">
        <f>IFERROR(HLOOKUP("tr",[1]pl!$I:$I,pos!E61),)</f>
        <v>0</v>
      </c>
      <c r="F61" s="6">
        <f>IFERROR(HLOOKUP("tr",[1]pl!$I:$I,pos!F61),)</f>
        <v>0</v>
      </c>
      <c r="G61" s="6">
        <f>IFERROR(HLOOKUP("tr",[1]pl!$I:$I,pos!G61),)</f>
        <v>0</v>
      </c>
      <c r="H61" s="6">
        <f>IFERROR(HLOOKUP("tr",[1]pl!$I:$I,pos!H61),)</f>
        <v>0</v>
      </c>
      <c r="I61" s="6">
        <f>IFERROR(HLOOKUP("tr",[1]pl!$I:$I,pos!I61),)</f>
        <v>0</v>
      </c>
      <c r="J61" s="6">
        <f>IFERROR(HLOOKUP("tr",[1]pl!$I:$I,pos!J61),)</f>
        <v>0</v>
      </c>
      <c r="K61" s="6">
        <f>IFERROR(HLOOKUP("tr",[1]pl!$I:$I,pos!K61),)</f>
        <v>0</v>
      </c>
      <c r="L61" s="6">
        <f>IFERROR(HLOOKUP("tr",[1]pl!$I:$I,pos!L61),)</f>
        <v>0</v>
      </c>
      <c r="M61" s="6">
        <f>IFERROR(HLOOKUP("tr",[1]pl!$I:$I,pos!M61),)</f>
        <v>0</v>
      </c>
      <c r="N61" s="6">
        <f>IFERROR(HLOOKUP("tr",[1]pl!$I:$I,pos!N61),)</f>
        <v>0</v>
      </c>
      <c r="O61" s="6">
        <f>IFERROR(HLOOKUP("tr",[1]pl!$I:$I,pos!O61),)</f>
        <v>0</v>
      </c>
      <c r="P61" s="6"/>
      <c r="Q61" s="6">
        <f>IFERROR(HLOOKUP("tr",[1]pl!$I:$I,pos!Q61),)</f>
        <v>0</v>
      </c>
      <c r="R61" s="6">
        <f>IFERROR(HLOOKUP("tr",[1]pl!$I:$I,pos!R61),)</f>
        <v>0</v>
      </c>
      <c r="S61" s="6">
        <f>IFERROR(HLOOKUP("tr",[1]pl!$I:$I,pos!S61),)</f>
        <v>0</v>
      </c>
      <c r="T61" s="6">
        <f>IFERROR(HLOOKUP("tr",[1]pl!$I:$I,pos!T61),)</f>
        <v>0</v>
      </c>
      <c r="U61" s="6">
        <f>IFERROR(HLOOKUP("tr",[1]pl!$I:$I,pos!U61),)</f>
        <v>0</v>
      </c>
      <c r="V61" s="6">
        <f>IFERROR(HLOOKUP("tr",[1]pl!$I:$I,pos!V61),)</f>
        <v>0</v>
      </c>
      <c r="W61" s="6">
        <f>IFERROR(HLOOKUP("tr",[1]pl!$I:$I,pos!W61),)</f>
        <v>0</v>
      </c>
      <c r="X61" s="6">
        <f>IFERROR(HLOOKUP("tr",[1]pl!$I:$I,pos!X61),)</f>
        <v>0</v>
      </c>
      <c r="Y61" s="6">
        <f>IFERROR(HLOOKUP("tr",[1]pl!$I:$I,pos!Y61),)</f>
        <v>0</v>
      </c>
      <c r="Z61" s="6">
        <f>IFERROR(HLOOKUP("tr",[1]pl!$I:$I,pos!Z61),)</f>
        <v>0</v>
      </c>
      <c r="AA61" s="6">
        <f>IFERROR(HLOOKUP("tr",[1]pl!$I:$I,pos!AA61),)</f>
        <v>0</v>
      </c>
      <c r="AB61" s="6">
        <f>IFERROR(HLOOKUP("tr",[1]pl!$I:$I,pos!AB61),)</f>
        <v>0</v>
      </c>
      <c r="AC61" s="6">
        <f>IFERROR(HLOOKUP("tr",[1]pl!$I:$I,pos!AC61),)</f>
        <v>0</v>
      </c>
      <c r="AD61" s="6">
        <f>IFERROR(HLOOKUP("tr",[1]pl!$I:$I,pos!AD61),)</f>
        <v>0</v>
      </c>
      <c r="AE61" s="6">
        <f>IFERROR(HLOOKUP("tr",[1]pl!$I:$I,pos!AE61),)</f>
        <v>0</v>
      </c>
    </row>
    <row r="62" spans="1:31" x14ac:dyDescent="0.25">
      <c r="A62" s="6">
        <f>IFERROR(HLOOKUP("tr",[1]pl!$I:$I,pos!A62),)</f>
        <v>0</v>
      </c>
      <c r="B62" s="6">
        <f>IFERROR(HLOOKUP("tr",[1]pl!$I:$I,pos!B62),)</f>
        <v>0</v>
      </c>
      <c r="C62" s="6">
        <f>IFERROR(HLOOKUP("tr",[1]pl!$I:$I,pos!C62),)</f>
        <v>0</v>
      </c>
      <c r="D62" s="6">
        <f>IFERROR(HLOOKUP("tr",[1]pl!$I:$I,pos!D62),)</f>
        <v>0</v>
      </c>
      <c r="E62" s="6">
        <f>IFERROR(HLOOKUP("tr",[1]pl!$I:$I,pos!E62),)</f>
        <v>0</v>
      </c>
      <c r="F62" s="6">
        <f>IFERROR(HLOOKUP("tr",[1]pl!$I:$I,pos!F62),)</f>
        <v>0</v>
      </c>
      <c r="G62" s="6">
        <f>IFERROR(HLOOKUP("tr",[1]pl!$I:$I,pos!G62),)</f>
        <v>0</v>
      </c>
      <c r="H62" s="6">
        <f>IFERROR(HLOOKUP("tr",[1]pl!$I:$I,pos!H62),)</f>
        <v>0</v>
      </c>
      <c r="I62" s="6">
        <f>IFERROR(HLOOKUP("tr",[1]pl!$I:$I,pos!I62),)</f>
        <v>0</v>
      </c>
      <c r="J62" s="6">
        <f>IFERROR(HLOOKUP("tr",[1]pl!$I:$I,pos!J62),)</f>
        <v>0</v>
      </c>
      <c r="K62" s="6">
        <f>IFERROR(HLOOKUP("tr",[1]pl!$I:$I,pos!K62),)</f>
        <v>0</v>
      </c>
      <c r="L62" s="6">
        <f>IFERROR(HLOOKUP("tr",[1]pl!$I:$I,pos!L62),)</f>
        <v>0</v>
      </c>
      <c r="M62" s="6">
        <f>IFERROR(HLOOKUP("tr",[1]pl!$I:$I,pos!M62),)</f>
        <v>0</v>
      </c>
      <c r="N62" s="6">
        <f>IFERROR(HLOOKUP("tr",[1]pl!$I:$I,pos!N62),)</f>
        <v>0</v>
      </c>
      <c r="O62" s="6">
        <f>IFERROR(HLOOKUP("tr",[1]pl!$I:$I,pos!O62),)</f>
        <v>0</v>
      </c>
      <c r="P62" s="6"/>
      <c r="Q62" s="6">
        <f>IFERROR(HLOOKUP("tr",[1]pl!$I:$I,pos!Q62),)</f>
        <v>0</v>
      </c>
      <c r="R62" s="6">
        <f>IFERROR(HLOOKUP("tr",[1]pl!$I:$I,pos!R62),)</f>
        <v>0</v>
      </c>
      <c r="S62" s="6">
        <f>IFERROR(HLOOKUP("tr",[1]pl!$I:$I,pos!S62),)</f>
        <v>0</v>
      </c>
      <c r="T62" s="6">
        <f>IFERROR(HLOOKUP("tr",[1]pl!$I:$I,pos!T62),)</f>
        <v>0</v>
      </c>
      <c r="U62" s="6">
        <f>IFERROR(HLOOKUP("tr",[1]pl!$I:$I,pos!U62),)</f>
        <v>0</v>
      </c>
      <c r="V62" s="6">
        <f>IFERROR(HLOOKUP("tr",[1]pl!$I:$I,pos!V62),)</f>
        <v>0</v>
      </c>
      <c r="W62" s="6">
        <f>IFERROR(HLOOKUP("tr",[1]pl!$I:$I,pos!W62),)</f>
        <v>0</v>
      </c>
      <c r="X62" s="6">
        <f>IFERROR(HLOOKUP("tr",[1]pl!$I:$I,pos!X62),)</f>
        <v>0</v>
      </c>
      <c r="Y62" s="6">
        <f>IFERROR(HLOOKUP("tr",[1]pl!$I:$I,pos!Y62),)</f>
        <v>0</v>
      </c>
      <c r="Z62" s="6">
        <f>IFERROR(HLOOKUP("tr",[1]pl!$I:$I,pos!Z62),)</f>
        <v>0</v>
      </c>
      <c r="AA62" s="6">
        <f>IFERROR(HLOOKUP("tr",[1]pl!$I:$I,pos!AA62),)</f>
        <v>0</v>
      </c>
      <c r="AB62" s="6">
        <f>IFERROR(HLOOKUP("tr",[1]pl!$I:$I,pos!AB62),)</f>
        <v>0</v>
      </c>
      <c r="AC62" s="6">
        <f>IFERROR(HLOOKUP("tr",[1]pl!$I:$I,pos!AC62),)</f>
        <v>0</v>
      </c>
      <c r="AD62" s="6">
        <f>IFERROR(HLOOKUP("tr",[1]pl!$I:$I,pos!AD62),)</f>
        <v>0</v>
      </c>
      <c r="AE62" s="6">
        <f>IFERROR(HLOOKUP("tr",[1]pl!$I:$I,pos!AE62),)</f>
        <v>0</v>
      </c>
    </row>
    <row r="63" spans="1:31" x14ac:dyDescent="0.25">
      <c r="A63" s="6">
        <f>IFERROR(HLOOKUP("tr",[1]pl!$I:$I,pos!A63),)</f>
        <v>0</v>
      </c>
      <c r="B63" s="6">
        <f>IFERROR(HLOOKUP("tr",[1]pl!$I:$I,pos!B63),)</f>
        <v>0</v>
      </c>
      <c r="C63" s="6">
        <f>IFERROR(HLOOKUP("tr",[1]pl!$I:$I,pos!C63),)</f>
        <v>0</v>
      </c>
      <c r="D63" s="6">
        <f>IFERROR(HLOOKUP("tr",[1]pl!$I:$I,pos!D63),)</f>
        <v>0</v>
      </c>
      <c r="E63" s="6">
        <f>IFERROR(HLOOKUP("tr",[1]pl!$I:$I,pos!E63),)</f>
        <v>0</v>
      </c>
      <c r="F63" s="6">
        <f>IFERROR(HLOOKUP("tr",[1]pl!$I:$I,pos!F63),)</f>
        <v>0</v>
      </c>
      <c r="G63" s="6">
        <f>IFERROR(HLOOKUP("tr",[1]pl!$I:$I,pos!G63),)</f>
        <v>0</v>
      </c>
      <c r="H63" s="6">
        <f>IFERROR(HLOOKUP("tr",[1]pl!$I:$I,pos!H63),)</f>
        <v>0</v>
      </c>
      <c r="I63" s="6">
        <f>IFERROR(HLOOKUP("tr",[1]pl!$I:$I,pos!I63),)</f>
        <v>0</v>
      </c>
      <c r="J63" s="6">
        <f>IFERROR(HLOOKUP("tr",[1]pl!$I:$I,pos!J63),)</f>
        <v>0</v>
      </c>
      <c r="K63" s="6">
        <f>IFERROR(HLOOKUP("tr",[1]pl!$I:$I,pos!K63),)</f>
        <v>0</v>
      </c>
      <c r="L63" s="6">
        <f>IFERROR(HLOOKUP("tr",[1]pl!$I:$I,pos!L63),)</f>
        <v>0</v>
      </c>
      <c r="M63" s="6">
        <f>IFERROR(HLOOKUP("tr",[1]pl!$I:$I,pos!M63),)</f>
        <v>0</v>
      </c>
      <c r="N63" s="6">
        <f>IFERROR(HLOOKUP("tr",[1]pl!$I:$I,pos!N63),)</f>
        <v>0</v>
      </c>
      <c r="O63" s="6">
        <f>IFERROR(HLOOKUP("tr",[1]pl!$I:$I,pos!O63),)</f>
        <v>0</v>
      </c>
      <c r="P63" s="6"/>
      <c r="Q63" s="6">
        <f>IFERROR(HLOOKUP("tr",[1]pl!$I:$I,pos!Q63),)</f>
        <v>0</v>
      </c>
      <c r="R63" s="6">
        <f>IFERROR(HLOOKUP("tr",[1]pl!$I:$I,pos!R63),)</f>
        <v>0</v>
      </c>
      <c r="S63" s="6">
        <f>IFERROR(HLOOKUP("tr",[1]pl!$I:$I,pos!S63),)</f>
        <v>0</v>
      </c>
      <c r="T63" s="6">
        <f>IFERROR(HLOOKUP("tr",[1]pl!$I:$I,pos!T63),)</f>
        <v>0</v>
      </c>
      <c r="U63" s="6">
        <f>IFERROR(HLOOKUP("tr",[1]pl!$I:$I,pos!U63),)</f>
        <v>0</v>
      </c>
      <c r="V63" s="6">
        <f>IFERROR(HLOOKUP("tr",[1]pl!$I:$I,pos!V63),)</f>
        <v>0</v>
      </c>
      <c r="W63" s="6">
        <f>IFERROR(HLOOKUP("tr",[1]pl!$I:$I,pos!W63),)</f>
        <v>0</v>
      </c>
      <c r="X63" s="6">
        <f>IFERROR(HLOOKUP("tr",[1]pl!$I:$I,pos!X63),)</f>
        <v>0</v>
      </c>
      <c r="Y63" s="6">
        <f>IFERROR(HLOOKUP("tr",[1]pl!$I:$I,pos!Y63),)</f>
        <v>0</v>
      </c>
      <c r="Z63" s="6">
        <f>IFERROR(HLOOKUP("tr",[1]pl!$I:$I,pos!Z63),)</f>
        <v>0</v>
      </c>
      <c r="AA63" s="6">
        <f>IFERROR(HLOOKUP("tr",[1]pl!$I:$I,pos!AA63),)</f>
        <v>0</v>
      </c>
      <c r="AB63" s="6">
        <f>IFERROR(HLOOKUP("tr",[1]pl!$I:$I,pos!AB63),)</f>
        <v>0</v>
      </c>
      <c r="AC63" s="6">
        <f>IFERROR(HLOOKUP("tr",[1]pl!$I:$I,pos!AC63),)</f>
        <v>0</v>
      </c>
      <c r="AD63" s="6">
        <f>IFERROR(HLOOKUP("tr",[1]pl!$I:$I,pos!AD63),)</f>
        <v>0</v>
      </c>
      <c r="AE63" s="6">
        <f>IFERROR(HLOOKUP("tr",[1]pl!$I:$I,pos!AE63),)</f>
        <v>0</v>
      </c>
    </row>
    <row r="64" spans="1:31" x14ac:dyDescent="0.25">
      <c r="A64" s="6">
        <f>IFERROR(HLOOKUP("tr",[1]pl!$I:$I,pos!A64),)</f>
        <v>0</v>
      </c>
      <c r="B64" s="6">
        <f>IFERROR(HLOOKUP("tr",[1]pl!$I:$I,pos!B64),)</f>
        <v>0</v>
      </c>
      <c r="C64" s="6">
        <f>IFERROR(HLOOKUP("tr",[1]pl!$I:$I,pos!C64),)</f>
        <v>0</v>
      </c>
      <c r="D64" s="6">
        <f>IFERROR(HLOOKUP("tr",[1]pl!$I:$I,pos!D64),)</f>
        <v>0</v>
      </c>
      <c r="E64" s="6">
        <f>IFERROR(HLOOKUP("tr",[1]pl!$I:$I,pos!E64),)</f>
        <v>0</v>
      </c>
      <c r="F64" s="6">
        <f>IFERROR(HLOOKUP("tr",[1]pl!$I:$I,pos!F64),)</f>
        <v>0</v>
      </c>
      <c r="G64" s="6">
        <f>IFERROR(HLOOKUP("tr",[1]pl!$I:$I,pos!G64),)</f>
        <v>0</v>
      </c>
      <c r="H64" s="6">
        <f>IFERROR(HLOOKUP("tr",[1]pl!$I:$I,pos!H64),)</f>
        <v>0</v>
      </c>
      <c r="I64" s="6">
        <f>IFERROR(HLOOKUP("tr",[1]pl!$I:$I,pos!I64),)</f>
        <v>0</v>
      </c>
      <c r="J64" s="6">
        <f>IFERROR(HLOOKUP("tr",[1]pl!$I:$I,pos!J64),)</f>
        <v>0</v>
      </c>
      <c r="K64" s="6">
        <f>IFERROR(HLOOKUP("tr",[1]pl!$I:$I,pos!K64),)</f>
        <v>0</v>
      </c>
      <c r="L64" s="6">
        <f>IFERROR(HLOOKUP("tr",[1]pl!$I:$I,pos!L64),)</f>
        <v>0</v>
      </c>
      <c r="M64" s="6">
        <f>IFERROR(HLOOKUP("tr",[1]pl!$I:$I,pos!M64),)</f>
        <v>0</v>
      </c>
      <c r="N64" s="6">
        <f>IFERROR(HLOOKUP("tr",[1]pl!$I:$I,pos!N64),)</f>
        <v>0</v>
      </c>
      <c r="O64" s="6">
        <f>IFERROR(HLOOKUP("tr",[1]pl!$I:$I,pos!O64),)</f>
        <v>0</v>
      </c>
      <c r="P64" s="6"/>
      <c r="Q64" s="6">
        <f>IFERROR(HLOOKUP("tr",[1]pl!$I:$I,pos!Q64),)</f>
        <v>0</v>
      </c>
      <c r="R64" s="6">
        <f>IFERROR(HLOOKUP("tr",[1]pl!$I:$I,pos!R64),)</f>
        <v>0</v>
      </c>
      <c r="S64" s="6">
        <f>IFERROR(HLOOKUP("tr",[1]pl!$I:$I,pos!S64),)</f>
        <v>0</v>
      </c>
      <c r="T64" s="6">
        <f>IFERROR(HLOOKUP("tr",[1]pl!$I:$I,pos!T64),)</f>
        <v>0</v>
      </c>
      <c r="U64" s="6">
        <f>IFERROR(HLOOKUP("tr",[1]pl!$I:$I,pos!U64),)</f>
        <v>0</v>
      </c>
      <c r="V64" s="6">
        <f>IFERROR(HLOOKUP("tr",[1]pl!$I:$I,pos!V64),)</f>
        <v>0</v>
      </c>
      <c r="W64" s="6">
        <f>IFERROR(HLOOKUP("tr",[1]pl!$I:$I,pos!W64),)</f>
        <v>0</v>
      </c>
      <c r="X64" s="6">
        <f>IFERROR(HLOOKUP("tr",[1]pl!$I:$I,pos!X64),)</f>
        <v>0</v>
      </c>
      <c r="Y64" s="6">
        <f>IFERROR(HLOOKUP("tr",[1]pl!$I:$I,pos!Y64),)</f>
        <v>0</v>
      </c>
      <c r="Z64" s="6">
        <f>IFERROR(HLOOKUP("tr",[1]pl!$I:$I,pos!Z64),)</f>
        <v>0</v>
      </c>
      <c r="AA64" s="6">
        <f>IFERROR(HLOOKUP("tr",[1]pl!$I:$I,pos!AA64),)</f>
        <v>0</v>
      </c>
      <c r="AB64" s="6">
        <f>IFERROR(HLOOKUP("tr",[1]pl!$I:$I,pos!AB64),)</f>
        <v>0</v>
      </c>
      <c r="AC64" s="6">
        <f>IFERROR(HLOOKUP("tr",[1]pl!$I:$I,pos!AC64),)</f>
        <v>0</v>
      </c>
      <c r="AD64" s="6">
        <f>IFERROR(HLOOKUP("tr",[1]pl!$I:$I,pos!AD64),)</f>
        <v>0</v>
      </c>
      <c r="AE64" s="6">
        <f>IFERROR(HLOOKUP("tr",[1]pl!$I:$I,pos!AE64),)</f>
        <v>0</v>
      </c>
    </row>
    <row r="65" spans="1:31" x14ac:dyDescent="0.25">
      <c r="A65" s="6">
        <f>IFERROR(HLOOKUP("tr",[1]pl!$I:$I,pos!A65),)</f>
        <v>0</v>
      </c>
      <c r="B65" s="6">
        <f>IFERROR(HLOOKUP("tr",[1]pl!$I:$I,pos!B65),)</f>
        <v>0</v>
      </c>
      <c r="C65" s="6">
        <f>IFERROR(HLOOKUP("tr",[1]pl!$I:$I,pos!C65),)</f>
        <v>0</v>
      </c>
      <c r="D65" s="6">
        <f>IFERROR(HLOOKUP("tr",[1]pl!$I:$I,pos!D65),)</f>
        <v>0</v>
      </c>
      <c r="E65" s="6">
        <f>IFERROR(HLOOKUP("tr",[1]pl!$I:$I,pos!E65),)</f>
        <v>0</v>
      </c>
      <c r="F65" s="6">
        <f>IFERROR(HLOOKUP("tr",[1]pl!$I:$I,pos!F65),)</f>
        <v>0</v>
      </c>
      <c r="G65" s="6">
        <f>IFERROR(HLOOKUP("tr",[1]pl!$I:$I,pos!G65),)</f>
        <v>0</v>
      </c>
      <c r="H65" s="6">
        <f>IFERROR(HLOOKUP("tr",[1]pl!$I:$I,pos!H65),)</f>
        <v>0</v>
      </c>
      <c r="I65" s="6">
        <f>IFERROR(HLOOKUP("tr",[1]pl!$I:$I,pos!I65),)</f>
        <v>0</v>
      </c>
      <c r="J65" s="6">
        <f>IFERROR(HLOOKUP("tr",[1]pl!$I:$I,pos!J65),)</f>
        <v>0</v>
      </c>
      <c r="K65" s="6">
        <f>IFERROR(HLOOKUP("tr",[1]pl!$I:$I,pos!K65),)</f>
        <v>0</v>
      </c>
      <c r="L65" s="6">
        <f>IFERROR(HLOOKUP("tr",[1]pl!$I:$I,pos!L65),)</f>
        <v>0</v>
      </c>
      <c r="M65" s="6">
        <f>IFERROR(HLOOKUP("tr",[1]pl!$I:$I,pos!M65),)</f>
        <v>0</v>
      </c>
      <c r="N65" s="6">
        <f>IFERROR(HLOOKUP("tr",[1]pl!$I:$I,pos!N65),)</f>
        <v>0</v>
      </c>
      <c r="O65" s="6">
        <f>IFERROR(HLOOKUP("tr",[1]pl!$I:$I,pos!O65),)</f>
        <v>0</v>
      </c>
      <c r="P65" s="6"/>
      <c r="Q65" s="6">
        <f>IFERROR(HLOOKUP("tr",[1]pl!$I:$I,pos!Q65),)</f>
        <v>0</v>
      </c>
      <c r="R65" s="6">
        <f>IFERROR(HLOOKUP("tr",[1]pl!$I:$I,pos!R65),)</f>
        <v>0</v>
      </c>
      <c r="S65" s="6">
        <f>IFERROR(HLOOKUP("tr",[1]pl!$I:$I,pos!S65),)</f>
        <v>0</v>
      </c>
      <c r="T65" s="6">
        <f>IFERROR(HLOOKUP("tr",[1]pl!$I:$I,pos!T65),)</f>
        <v>0</v>
      </c>
      <c r="U65" s="6">
        <f>IFERROR(HLOOKUP("tr",[1]pl!$I:$I,pos!U65),)</f>
        <v>0</v>
      </c>
      <c r="V65" s="6">
        <f>IFERROR(HLOOKUP("tr",[1]pl!$I:$I,pos!V65),)</f>
        <v>0</v>
      </c>
      <c r="W65" s="6">
        <f>IFERROR(HLOOKUP("tr",[1]pl!$I:$I,pos!W65),)</f>
        <v>0</v>
      </c>
      <c r="X65" s="6">
        <f>IFERROR(HLOOKUP("tr",[1]pl!$I:$I,pos!X65),)</f>
        <v>0</v>
      </c>
      <c r="Y65" s="6">
        <f>IFERROR(HLOOKUP("tr",[1]pl!$I:$I,pos!Y65),)</f>
        <v>0</v>
      </c>
      <c r="Z65" s="6">
        <f>IFERROR(HLOOKUP("tr",[1]pl!$I:$I,pos!Z65),)</f>
        <v>0</v>
      </c>
      <c r="AA65" s="6">
        <f>IFERROR(HLOOKUP("tr",[1]pl!$I:$I,pos!AA65),)</f>
        <v>0</v>
      </c>
      <c r="AB65" s="6">
        <f>IFERROR(HLOOKUP("tr",[1]pl!$I:$I,pos!AB65),)</f>
        <v>0</v>
      </c>
      <c r="AC65" s="6">
        <f>IFERROR(HLOOKUP("tr",[1]pl!$I:$I,pos!AC65),)</f>
        <v>0</v>
      </c>
      <c r="AD65" s="6">
        <f>IFERROR(HLOOKUP("tr",[1]pl!$I:$I,pos!AD65),)</f>
        <v>0</v>
      </c>
      <c r="AE65" s="6">
        <f>IFERROR(HLOOKUP("tr",[1]pl!$I:$I,pos!AE65),)</f>
        <v>0</v>
      </c>
    </row>
    <row r="66" spans="1:31" x14ac:dyDescent="0.25">
      <c r="A66" s="6">
        <f>IFERROR(HLOOKUP("tr",[1]pl!$I:$I,pos!A66),)</f>
        <v>0</v>
      </c>
      <c r="B66" s="6">
        <f>IFERROR(HLOOKUP("tr",[1]pl!$I:$I,pos!B66),)</f>
        <v>0</v>
      </c>
      <c r="C66" s="6">
        <f>IFERROR(HLOOKUP("tr",[1]pl!$I:$I,pos!C66),)</f>
        <v>0</v>
      </c>
      <c r="D66" s="6">
        <f>IFERROR(HLOOKUP("tr",[1]pl!$I:$I,pos!D66),)</f>
        <v>0</v>
      </c>
      <c r="E66" s="6">
        <f>IFERROR(HLOOKUP("tr",[1]pl!$I:$I,pos!E66),)</f>
        <v>0</v>
      </c>
      <c r="F66" s="6">
        <f>IFERROR(HLOOKUP("tr",[1]pl!$I:$I,pos!F66),)</f>
        <v>0</v>
      </c>
      <c r="G66" s="6">
        <f>IFERROR(HLOOKUP("tr",[1]pl!$I:$I,pos!G66),)</f>
        <v>0</v>
      </c>
      <c r="H66" s="6">
        <f>IFERROR(HLOOKUP("tr",[1]pl!$I:$I,pos!H66),)</f>
        <v>0</v>
      </c>
      <c r="I66" s="6">
        <f>IFERROR(HLOOKUP("tr",[1]pl!$I:$I,pos!I66),)</f>
        <v>0</v>
      </c>
      <c r="J66" s="6">
        <f>IFERROR(HLOOKUP("tr",[1]pl!$I:$I,pos!J66),)</f>
        <v>0</v>
      </c>
      <c r="K66" s="6">
        <f>IFERROR(HLOOKUP("tr",[1]pl!$I:$I,pos!K66),)</f>
        <v>0</v>
      </c>
      <c r="L66" s="6">
        <f>IFERROR(HLOOKUP("tr",[1]pl!$I:$I,pos!L66),)</f>
        <v>0</v>
      </c>
      <c r="M66" s="6">
        <f>IFERROR(HLOOKUP("tr",[1]pl!$I:$I,pos!M66),)</f>
        <v>0</v>
      </c>
      <c r="N66" s="6">
        <f>IFERROR(HLOOKUP("tr",[1]pl!$I:$I,pos!N66),)</f>
        <v>0</v>
      </c>
      <c r="O66" s="6">
        <f>IFERROR(HLOOKUP("tr",[1]pl!$I:$I,pos!O66),)</f>
        <v>0</v>
      </c>
      <c r="P66" s="6"/>
      <c r="Q66" s="6">
        <f>IFERROR(HLOOKUP("tr",[1]pl!$I:$I,pos!Q66),)</f>
        <v>0</v>
      </c>
      <c r="R66" s="6">
        <f>IFERROR(HLOOKUP("tr",[1]pl!$I:$I,pos!R66),)</f>
        <v>0</v>
      </c>
      <c r="S66" s="6">
        <f>IFERROR(HLOOKUP("tr",[1]pl!$I:$I,pos!S66),)</f>
        <v>0</v>
      </c>
      <c r="T66" s="6">
        <f>IFERROR(HLOOKUP("tr",[1]pl!$I:$I,pos!T66),)</f>
        <v>0</v>
      </c>
      <c r="U66" s="6">
        <f>IFERROR(HLOOKUP("tr",[1]pl!$I:$I,pos!U66),)</f>
        <v>0</v>
      </c>
      <c r="V66" s="6">
        <f>IFERROR(HLOOKUP("tr",[1]pl!$I:$I,pos!V66),)</f>
        <v>0</v>
      </c>
      <c r="W66" s="6">
        <f>IFERROR(HLOOKUP("tr",[1]pl!$I:$I,pos!W66),)</f>
        <v>0</v>
      </c>
      <c r="X66" s="6">
        <f>IFERROR(HLOOKUP("tr",[1]pl!$I:$I,pos!X66),)</f>
        <v>0</v>
      </c>
      <c r="Y66" s="6">
        <f>IFERROR(HLOOKUP("tr",[1]pl!$I:$I,pos!Y66),)</f>
        <v>0</v>
      </c>
      <c r="Z66" s="6">
        <f>IFERROR(HLOOKUP("tr",[1]pl!$I:$I,pos!Z66),)</f>
        <v>0</v>
      </c>
      <c r="AA66" s="6">
        <f>IFERROR(HLOOKUP("tr",[1]pl!$I:$I,pos!AA66),)</f>
        <v>0</v>
      </c>
      <c r="AB66" s="6">
        <f>IFERROR(HLOOKUP("tr",[1]pl!$I:$I,pos!AB66),)</f>
        <v>0</v>
      </c>
      <c r="AC66" s="6">
        <f>IFERROR(HLOOKUP("tr",[1]pl!$I:$I,pos!AC66),)</f>
        <v>0</v>
      </c>
      <c r="AD66" s="6">
        <f>IFERROR(HLOOKUP("tr",[1]pl!$I:$I,pos!AD66),)</f>
        <v>0</v>
      </c>
      <c r="AE66" s="6">
        <f>IFERROR(HLOOKUP("tr",[1]pl!$I:$I,pos!AE66),)</f>
        <v>0</v>
      </c>
    </row>
    <row r="67" spans="1:31" x14ac:dyDescent="0.25">
      <c r="A67" s="6">
        <f>IFERROR(HLOOKUP("tr",[1]pl!$I:$I,pos!A67),)</f>
        <v>0</v>
      </c>
      <c r="B67" s="6">
        <f>IFERROR(HLOOKUP("tr",[1]pl!$I:$I,pos!B67),)</f>
        <v>0</v>
      </c>
      <c r="C67" s="6">
        <f>IFERROR(HLOOKUP("tr",[1]pl!$I:$I,pos!C67),)</f>
        <v>0</v>
      </c>
      <c r="D67" s="6">
        <f>IFERROR(HLOOKUP("tr",[1]pl!$I:$I,pos!D67),)</f>
        <v>0</v>
      </c>
      <c r="E67" s="6">
        <f>IFERROR(HLOOKUP("tr",[1]pl!$I:$I,pos!E67),)</f>
        <v>0</v>
      </c>
      <c r="F67" s="6">
        <f>IFERROR(HLOOKUP("tr",[1]pl!$I:$I,pos!F67),)</f>
        <v>0</v>
      </c>
      <c r="G67" s="6">
        <f>IFERROR(HLOOKUP("tr",[1]pl!$I:$I,pos!G67),)</f>
        <v>0</v>
      </c>
      <c r="H67" s="6">
        <f>IFERROR(HLOOKUP("tr",[1]pl!$I:$I,pos!H67),)</f>
        <v>0</v>
      </c>
      <c r="I67" s="6">
        <f>IFERROR(HLOOKUP("tr",[1]pl!$I:$I,pos!I67),)</f>
        <v>0</v>
      </c>
      <c r="J67" s="6">
        <f>IFERROR(HLOOKUP("tr",[1]pl!$I:$I,pos!J67),)</f>
        <v>0</v>
      </c>
      <c r="K67" s="6">
        <f>IFERROR(HLOOKUP("tr",[1]pl!$I:$I,pos!K67),)</f>
        <v>0</v>
      </c>
      <c r="L67" s="6">
        <f>IFERROR(HLOOKUP("tr",[1]pl!$I:$I,pos!L67),)</f>
        <v>0</v>
      </c>
      <c r="M67" s="6">
        <f>IFERROR(HLOOKUP("tr",[1]pl!$I:$I,pos!M67),)</f>
        <v>0</v>
      </c>
      <c r="N67" s="6">
        <f>IFERROR(HLOOKUP("tr",[1]pl!$I:$I,pos!N67),)</f>
        <v>0</v>
      </c>
      <c r="O67" s="6">
        <f>IFERROR(HLOOKUP("tr",[1]pl!$I:$I,pos!O67),)</f>
        <v>0</v>
      </c>
      <c r="P67" s="6"/>
      <c r="Q67" s="6">
        <f>IFERROR(HLOOKUP("tr",[1]pl!$I:$I,pos!Q67),)</f>
        <v>0</v>
      </c>
      <c r="R67" s="6">
        <f>IFERROR(HLOOKUP("tr",[1]pl!$I:$I,pos!R67),)</f>
        <v>0</v>
      </c>
      <c r="S67" s="6">
        <f>IFERROR(HLOOKUP("tr",[1]pl!$I:$I,pos!S67),)</f>
        <v>0</v>
      </c>
      <c r="T67" s="6">
        <f>IFERROR(HLOOKUP("tr",[1]pl!$I:$I,pos!T67),)</f>
        <v>0</v>
      </c>
      <c r="U67" s="6">
        <f>IFERROR(HLOOKUP("tr",[1]pl!$I:$I,pos!U67),)</f>
        <v>0</v>
      </c>
      <c r="V67" s="6">
        <f>IFERROR(HLOOKUP("tr",[1]pl!$I:$I,pos!V67),)</f>
        <v>0</v>
      </c>
      <c r="W67" s="6">
        <f>IFERROR(HLOOKUP("tr",[1]pl!$I:$I,pos!W67),)</f>
        <v>0</v>
      </c>
      <c r="X67" s="6">
        <f>IFERROR(HLOOKUP("tr",[1]pl!$I:$I,pos!X67),)</f>
        <v>0</v>
      </c>
      <c r="Y67" s="6">
        <f>IFERROR(HLOOKUP("tr",[1]pl!$I:$I,pos!Y67),)</f>
        <v>0</v>
      </c>
      <c r="Z67" s="6">
        <f>IFERROR(HLOOKUP("tr",[1]pl!$I:$I,pos!Z67),)</f>
        <v>0</v>
      </c>
      <c r="AA67" s="6">
        <f>IFERROR(HLOOKUP("tr",[1]pl!$I:$I,pos!AA67),)</f>
        <v>0</v>
      </c>
      <c r="AB67" s="6">
        <f>IFERROR(HLOOKUP("tr",[1]pl!$I:$I,pos!AB67),)</f>
        <v>0</v>
      </c>
      <c r="AC67" s="6">
        <f>IFERROR(HLOOKUP("tr",[1]pl!$I:$I,pos!AC67),)</f>
        <v>0</v>
      </c>
      <c r="AD67" s="6">
        <f>IFERROR(HLOOKUP("tr",[1]pl!$I:$I,pos!AD67),)</f>
        <v>0</v>
      </c>
      <c r="AE67" s="6">
        <f>IFERROR(HLOOKUP("tr",[1]pl!$I:$I,pos!AE67),)</f>
        <v>0</v>
      </c>
    </row>
    <row r="68" spans="1:31" x14ac:dyDescent="0.25">
      <c r="A68" s="6">
        <f>IFERROR(HLOOKUP("tr",[1]pl!$I:$I,pos!A68),)</f>
        <v>0</v>
      </c>
      <c r="B68" s="6">
        <f>IFERROR(HLOOKUP("tr",[1]pl!$I:$I,pos!B68),)</f>
        <v>0</v>
      </c>
      <c r="C68" s="6">
        <f>IFERROR(HLOOKUP("tr",[1]pl!$I:$I,pos!C68),)</f>
        <v>0</v>
      </c>
      <c r="D68" s="6">
        <f>IFERROR(HLOOKUP("tr",[1]pl!$I:$I,pos!D68),)</f>
        <v>0</v>
      </c>
      <c r="E68" s="6">
        <f>IFERROR(HLOOKUP("tr",[1]pl!$I:$I,pos!E68),)</f>
        <v>0</v>
      </c>
      <c r="F68" s="6">
        <f>IFERROR(HLOOKUP("tr",[1]pl!$I:$I,pos!F68),)</f>
        <v>0</v>
      </c>
      <c r="G68" s="6">
        <f>IFERROR(HLOOKUP("tr",[1]pl!$I:$I,pos!G68),)</f>
        <v>0</v>
      </c>
      <c r="H68" s="6">
        <f>IFERROR(HLOOKUP("tr",[1]pl!$I:$I,pos!H68),)</f>
        <v>0</v>
      </c>
      <c r="I68" s="6">
        <f>IFERROR(HLOOKUP("tr",[1]pl!$I:$I,pos!I68),)</f>
        <v>0</v>
      </c>
      <c r="J68" s="6">
        <f>IFERROR(HLOOKUP("tr",[1]pl!$I:$I,pos!J68),)</f>
        <v>0</v>
      </c>
      <c r="K68" s="6">
        <f>IFERROR(HLOOKUP("tr",[1]pl!$I:$I,pos!K68),)</f>
        <v>0</v>
      </c>
      <c r="L68" s="6">
        <f>IFERROR(HLOOKUP("tr",[1]pl!$I:$I,pos!L68),)</f>
        <v>0</v>
      </c>
      <c r="M68" s="6">
        <f>IFERROR(HLOOKUP("tr",[1]pl!$I:$I,pos!M68),)</f>
        <v>0</v>
      </c>
      <c r="N68" s="6">
        <f>IFERROR(HLOOKUP("tr",[1]pl!$I:$I,pos!N68),)</f>
        <v>0</v>
      </c>
      <c r="O68" s="6">
        <f>IFERROR(HLOOKUP("tr",[1]pl!$I:$I,pos!O68),)</f>
        <v>0</v>
      </c>
      <c r="P68" s="6"/>
      <c r="Q68" s="6">
        <f>IFERROR(HLOOKUP("tr",[1]pl!$I:$I,pos!Q68),)</f>
        <v>0</v>
      </c>
      <c r="R68" s="6">
        <f>IFERROR(HLOOKUP("tr",[1]pl!$I:$I,pos!R68),)</f>
        <v>0</v>
      </c>
      <c r="S68" s="6">
        <f>IFERROR(HLOOKUP("tr",[1]pl!$I:$I,pos!S68),)</f>
        <v>0</v>
      </c>
      <c r="T68" s="6">
        <f>IFERROR(HLOOKUP("tr",[1]pl!$I:$I,pos!T68),)</f>
        <v>0</v>
      </c>
      <c r="U68" s="6">
        <f>IFERROR(HLOOKUP("tr",[1]pl!$I:$I,pos!U68),)</f>
        <v>0</v>
      </c>
      <c r="V68" s="6">
        <f>IFERROR(HLOOKUP("tr",[1]pl!$I:$I,pos!V68),)</f>
        <v>0</v>
      </c>
      <c r="W68" s="6">
        <f>IFERROR(HLOOKUP("tr",[1]pl!$I:$I,pos!W68),)</f>
        <v>0</v>
      </c>
      <c r="X68" s="6">
        <f>IFERROR(HLOOKUP("tr",[1]pl!$I:$I,pos!X68),)</f>
        <v>0</v>
      </c>
      <c r="Y68" s="6">
        <f>IFERROR(HLOOKUP("tr",[1]pl!$I:$I,pos!Y68),)</f>
        <v>0</v>
      </c>
      <c r="Z68" s="6">
        <f>IFERROR(HLOOKUP("tr",[1]pl!$I:$I,pos!Z68),)</f>
        <v>0</v>
      </c>
      <c r="AA68" s="6">
        <f>IFERROR(HLOOKUP("tr",[1]pl!$I:$I,pos!AA68),)</f>
        <v>0</v>
      </c>
      <c r="AB68" s="6">
        <f>IFERROR(HLOOKUP("tr",[1]pl!$I:$I,pos!AB68),)</f>
        <v>0</v>
      </c>
      <c r="AC68" s="6">
        <f>IFERROR(HLOOKUP("tr",[1]pl!$I:$I,pos!AC68),)</f>
        <v>0</v>
      </c>
      <c r="AD68" s="6">
        <f>IFERROR(HLOOKUP("tr",[1]pl!$I:$I,pos!AD68),)</f>
        <v>0</v>
      </c>
      <c r="AE68" s="6">
        <f>IFERROR(HLOOKUP("tr",[1]pl!$I:$I,pos!AE68),)</f>
        <v>0</v>
      </c>
    </row>
    <row r="69" spans="1:31" x14ac:dyDescent="0.25">
      <c r="A69" s="6">
        <f>IFERROR(HLOOKUP("tr",[1]pl!$I:$I,pos!A69),)</f>
        <v>0</v>
      </c>
      <c r="B69" s="6">
        <f>IFERROR(HLOOKUP("tr",[1]pl!$I:$I,pos!B69),)</f>
        <v>0</v>
      </c>
      <c r="C69" s="6">
        <f>IFERROR(HLOOKUP("tr",[1]pl!$I:$I,pos!C69),)</f>
        <v>0</v>
      </c>
      <c r="D69" s="6">
        <f>IFERROR(HLOOKUP("tr",[1]pl!$I:$I,pos!D69),)</f>
        <v>0</v>
      </c>
      <c r="E69" s="6">
        <f>IFERROR(HLOOKUP("tr",[1]pl!$I:$I,pos!E69),)</f>
        <v>0</v>
      </c>
      <c r="F69" s="6">
        <f>IFERROR(HLOOKUP("tr",[1]pl!$I:$I,pos!F69),)</f>
        <v>0</v>
      </c>
      <c r="G69" s="6">
        <f>IFERROR(HLOOKUP("tr",[1]pl!$I:$I,pos!G69),)</f>
        <v>0</v>
      </c>
      <c r="H69" s="6">
        <f>IFERROR(HLOOKUP("tr",[1]pl!$I:$I,pos!H69),)</f>
        <v>0</v>
      </c>
      <c r="I69" s="6">
        <f>IFERROR(HLOOKUP("tr",[1]pl!$I:$I,pos!I69),)</f>
        <v>0</v>
      </c>
      <c r="J69" s="6">
        <f>IFERROR(HLOOKUP("tr",[1]pl!$I:$I,pos!J69),)</f>
        <v>0</v>
      </c>
      <c r="K69" s="6">
        <f>IFERROR(HLOOKUP("tr",[1]pl!$I:$I,pos!K69),)</f>
        <v>0</v>
      </c>
      <c r="L69" s="6">
        <f>IFERROR(HLOOKUP("tr",[1]pl!$I:$I,pos!L69),)</f>
        <v>0</v>
      </c>
      <c r="M69" s="6">
        <f>IFERROR(HLOOKUP("tr",[1]pl!$I:$I,pos!M69),)</f>
        <v>0</v>
      </c>
      <c r="N69" s="6">
        <f>IFERROR(HLOOKUP("tr",[1]pl!$I:$I,pos!N69),)</f>
        <v>0</v>
      </c>
      <c r="O69" s="6">
        <f>IFERROR(HLOOKUP("tr",[1]pl!$I:$I,pos!O69),)</f>
        <v>0</v>
      </c>
      <c r="P69" s="6"/>
      <c r="Q69" s="6">
        <f>IFERROR(HLOOKUP("tr",[1]pl!$I:$I,pos!Q69),)</f>
        <v>0</v>
      </c>
      <c r="R69" s="6">
        <f>IFERROR(HLOOKUP("tr",[1]pl!$I:$I,pos!R69),)</f>
        <v>0</v>
      </c>
      <c r="S69" s="6">
        <f>IFERROR(HLOOKUP("tr",[1]pl!$I:$I,pos!S69),)</f>
        <v>0</v>
      </c>
      <c r="T69" s="6">
        <f>IFERROR(HLOOKUP("tr",[1]pl!$I:$I,pos!T69),)</f>
        <v>0</v>
      </c>
      <c r="U69" s="6">
        <f>IFERROR(HLOOKUP("tr",[1]pl!$I:$I,pos!U69),)</f>
        <v>0</v>
      </c>
      <c r="V69" s="6">
        <f>IFERROR(HLOOKUP("tr",[1]pl!$I:$I,pos!V69),)</f>
        <v>0</v>
      </c>
      <c r="W69" s="6">
        <f>IFERROR(HLOOKUP("tr",[1]pl!$I:$I,pos!W69),)</f>
        <v>0</v>
      </c>
      <c r="X69" s="6">
        <f>IFERROR(HLOOKUP("tr",[1]pl!$I:$I,pos!X69),)</f>
        <v>0</v>
      </c>
      <c r="Y69" s="6">
        <f>IFERROR(HLOOKUP("tr",[1]pl!$I:$I,pos!Y69),)</f>
        <v>0</v>
      </c>
      <c r="Z69" s="6">
        <f>IFERROR(HLOOKUP("tr",[1]pl!$I:$I,pos!Z69),)</f>
        <v>0</v>
      </c>
      <c r="AA69" s="6">
        <f>IFERROR(HLOOKUP("tr",[1]pl!$I:$I,pos!AA69),)</f>
        <v>0</v>
      </c>
      <c r="AB69" s="6">
        <f>IFERROR(HLOOKUP("tr",[1]pl!$I:$I,pos!AB69),)</f>
        <v>0</v>
      </c>
      <c r="AC69" s="6">
        <f>IFERROR(HLOOKUP("tr",[1]pl!$I:$I,pos!AC69),)</f>
        <v>0</v>
      </c>
      <c r="AD69" s="6">
        <f>IFERROR(HLOOKUP("tr",[1]pl!$I:$I,pos!AD69),)</f>
        <v>0</v>
      </c>
      <c r="AE69" s="6">
        <f>IFERROR(HLOOKUP("tr",[1]pl!$I:$I,pos!AE69),)</f>
        <v>0</v>
      </c>
    </row>
    <row r="70" spans="1:31" x14ac:dyDescent="0.25">
      <c r="A70" s="6">
        <f>IFERROR(HLOOKUP("tr",[1]pl!$I:$I,pos!A70),)</f>
        <v>0</v>
      </c>
      <c r="B70" s="6">
        <f>IFERROR(HLOOKUP("tr",[1]pl!$I:$I,pos!B70),)</f>
        <v>0</v>
      </c>
      <c r="C70" s="6">
        <f>IFERROR(HLOOKUP("tr",[1]pl!$I:$I,pos!C70),)</f>
        <v>0</v>
      </c>
      <c r="D70" s="6">
        <f>IFERROR(HLOOKUP("tr",[1]pl!$I:$I,pos!D70),)</f>
        <v>0</v>
      </c>
      <c r="E70" s="6">
        <f>IFERROR(HLOOKUP("tr",[1]pl!$I:$I,pos!E70),)</f>
        <v>0</v>
      </c>
      <c r="F70" s="6">
        <f>IFERROR(HLOOKUP("tr",[1]pl!$I:$I,pos!F70),)</f>
        <v>0</v>
      </c>
      <c r="G70" s="6">
        <f>IFERROR(HLOOKUP("tr",[1]pl!$I:$I,pos!G70),)</f>
        <v>0</v>
      </c>
      <c r="H70" s="6">
        <f>IFERROR(HLOOKUP("tr",[1]pl!$I:$I,pos!H70),)</f>
        <v>0</v>
      </c>
      <c r="I70" s="6">
        <f>IFERROR(HLOOKUP("tr",[1]pl!$I:$I,pos!I70),)</f>
        <v>0</v>
      </c>
      <c r="J70" s="6">
        <f>IFERROR(HLOOKUP("tr",[1]pl!$I:$I,pos!J70),)</f>
        <v>0</v>
      </c>
      <c r="K70" s="6">
        <f>IFERROR(HLOOKUP("tr",[1]pl!$I:$I,pos!K70),)</f>
        <v>0</v>
      </c>
      <c r="L70" s="6">
        <f>IFERROR(HLOOKUP("tr",[1]pl!$I:$I,pos!L70),)</f>
        <v>0</v>
      </c>
      <c r="M70" s="6">
        <f>IFERROR(HLOOKUP("tr",[1]pl!$I:$I,pos!M70),)</f>
        <v>0</v>
      </c>
      <c r="N70" s="6">
        <f>IFERROR(HLOOKUP("tr",[1]pl!$I:$I,pos!N70),)</f>
        <v>0</v>
      </c>
      <c r="O70" s="6">
        <f>IFERROR(HLOOKUP("tr",[1]pl!$I:$I,pos!O70),)</f>
        <v>0</v>
      </c>
      <c r="P70" s="6"/>
      <c r="Q70" s="6">
        <f>IFERROR(HLOOKUP("tr",[1]pl!$I:$I,pos!Q70),)</f>
        <v>0</v>
      </c>
      <c r="R70" s="6">
        <f>IFERROR(HLOOKUP("tr",[1]pl!$I:$I,pos!R70),)</f>
        <v>0</v>
      </c>
      <c r="S70" s="6">
        <f>IFERROR(HLOOKUP("tr",[1]pl!$I:$I,pos!S70),)</f>
        <v>0</v>
      </c>
      <c r="T70" s="6">
        <f>IFERROR(HLOOKUP("tr",[1]pl!$I:$I,pos!T70),)</f>
        <v>0</v>
      </c>
      <c r="U70" s="6">
        <f>IFERROR(HLOOKUP("tr",[1]pl!$I:$I,pos!U70),)</f>
        <v>0</v>
      </c>
      <c r="V70" s="6">
        <f>IFERROR(HLOOKUP("tr",[1]pl!$I:$I,pos!V70),)</f>
        <v>0</v>
      </c>
      <c r="W70" s="6">
        <f>IFERROR(HLOOKUP("tr",[1]pl!$I:$I,pos!W70),)</f>
        <v>0</v>
      </c>
      <c r="X70" s="6">
        <f>IFERROR(HLOOKUP("tr",[1]pl!$I:$I,pos!X70),)</f>
        <v>0</v>
      </c>
      <c r="Y70" s="6">
        <f>IFERROR(HLOOKUP("tr",[1]pl!$I:$I,pos!Y70),)</f>
        <v>0</v>
      </c>
      <c r="Z70" s="6">
        <f>IFERROR(HLOOKUP("tr",[1]pl!$I:$I,pos!Z70),)</f>
        <v>0</v>
      </c>
      <c r="AA70" s="6">
        <f>IFERROR(HLOOKUP("tr",[1]pl!$I:$I,pos!AA70),)</f>
        <v>0</v>
      </c>
      <c r="AB70" s="6">
        <f>IFERROR(HLOOKUP("tr",[1]pl!$I:$I,pos!AB70),)</f>
        <v>0</v>
      </c>
      <c r="AC70" s="6">
        <f>IFERROR(HLOOKUP("tr",[1]pl!$I:$I,pos!AC70),)</f>
        <v>0</v>
      </c>
      <c r="AD70" s="6">
        <f>IFERROR(HLOOKUP("tr",[1]pl!$I:$I,pos!AD70),)</f>
        <v>0</v>
      </c>
      <c r="AE70" s="6">
        <f>IFERROR(HLOOKUP("tr",[1]pl!$I:$I,pos!AE70),)</f>
        <v>0</v>
      </c>
    </row>
    <row r="71" spans="1:31" x14ac:dyDescent="0.25">
      <c r="A71" s="6">
        <f>IFERROR(HLOOKUP("tr",[1]pl!$I:$I,pos!A71),)</f>
        <v>0</v>
      </c>
      <c r="B71" s="6">
        <f>IFERROR(HLOOKUP("tr",[1]pl!$I:$I,pos!B71),)</f>
        <v>0</v>
      </c>
      <c r="C71" s="6">
        <f>IFERROR(HLOOKUP("tr",[1]pl!$I:$I,pos!C71),)</f>
        <v>0</v>
      </c>
      <c r="D71" s="6">
        <f>IFERROR(HLOOKUP("tr",[1]pl!$I:$I,pos!D71),)</f>
        <v>0</v>
      </c>
      <c r="E71" s="6">
        <f>IFERROR(HLOOKUP("tr",[1]pl!$I:$I,pos!E71),)</f>
        <v>0</v>
      </c>
      <c r="F71" s="6">
        <f>IFERROR(HLOOKUP("tr",[1]pl!$I:$I,pos!F71),)</f>
        <v>0</v>
      </c>
      <c r="G71" s="6">
        <f>IFERROR(HLOOKUP("tr",[1]pl!$I:$I,pos!G71),)</f>
        <v>0</v>
      </c>
      <c r="H71" s="6">
        <f>IFERROR(HLOOKUP("tr",[1]pl!$I:$I,pos!H71),)</f>
        <v>0</v>
      </c>
      <c r="I71" s="6">
        <f>IFERROR(HLOOKUP("tr",[1]pl!$I:$I,pos!I71),)</f>
        <v>0</v>
      </c>
      <c r="J71" s="6">
        <f>IFERROR(HLOOKUP("tr",[1]pl!$I:$I,pos!J71),)</f>
        <v>0</v>
      </c>
      <c r="K71" s="6">
        <f>IFERROR(HLOOKUP("tr",[1]pl!$I:$I,pos!K71),)</f>
        <v>0</v>
      </c>
      <c r="L71" s="6">
        <f>IFERROR(HLOOKUP("tr",[1]pl!$I:$I,pos!L71),)</f>
        <v>0</v>
      </c>
      <c r="M71" s="6">
        <f>IFERROR(HLOOKUP("tr",[1]pl!$I:$I,pos!M71),)</f>
        <v>0</v>
      </c>
      <c r="N71" s="6">
        <f>IFERROR(HLOOKUP("tr",[1]pl!$I:$I,pos!N71),)</f>
        <v>0</v>
      </c>
      <c r="O71" s="6">
        <f>IFERROR(HLOOKUP("tr",[1]pl!$I:$I,pos!O71),)</f>
        <v>0</v>
      </c>
      <c r="P71" s="6"/>
      <c r="Q71" s="6">
        <f>IFERROR(HLOOKUP("tr",[1]pl!$I:$I,pos!Q71),)</f>
        <v>0</v>
      </c>
      <c r="R71" s="6">
        <f>IFERROR(HLOOKUP("tr",[1]pl!$I:$I,pos!R71),)</f>
        <v>0</v>
      </c>
      <c r="S71" s="6">
        <f>IFERROR(HLOOKUP("tr",[1]pl!$I:$I,pos!S71),)</f>
        <v>0</v>
      </c>
      <c r="T71" s="6">
        <f>IFERROR(HLOOKUP("tr",[1]pl!$I:$I,pos!T71),)</f>
        <v>0</v>
      </c>
      <c r="U71" s="6">
        <f>IFERROR(HLOOKUP("tr",[1]pl!$I:$I,pos!U71),)</f>
        <v>0</v>
      </c>
      <c r="V71" s="6">
        <f>IFERROR(HLOOKUP("tr",[1]pl!$I:$I,pos!V71),)</f>
        <v>0</v>
      </c>
      <c r="W71" s="6">
        <f>IFERROR(HLOOKUP("tr",[1]pl!$I:$I,pos!W71),)</f>
        <v>0</v>
      </c>
      <c r="X71" s="6">
        <f>IFERROR(HLOOKUP("tr",[1]pl!$I:$I,pos!X71),)</f>
        <v>0</v>
      </c>
      <c r="Y71" s="6">
        <f>IFERROR(HLOOKUP("tr",[1]pl!$I:$I,pos!Y71),)</f>
        <v>0</v>
      </c>
      <c r="Z71" s="6">
        <f>IFERROR(HLOOKUP("tr",[1]pl!$I:$I,pos!Z71),)</f>
        <v>0</v>
      </c>
      <c r="AA71" s="6">
        <f>IFERROR(HLOOKUP("tr",[1]pl!$I:$I,pos!AA71),)</f>
        <v>0</v>
      </c>
      <c r="AB71" s="6">
        <f>IFERROR(HLOOKUP("tr",[1]pl!$I:$I,pos!AB71),)</f>
        <v>0</v>
      </c>
      <c r="AC71" s="6">
        <f>IFERROR(HLOOKUP("tr",[1]pl!$I:$I,pos!AC71),)</f>
        <v>0</v>
      </c>
      <c r="AD71" s="6">
        <f>IFERROR(HLOOKUP("tr",[1]pl!$I:$I,pos!AD71),)</f>
        <v>0</v>
      </c>
      <c r="AE71" s="6">
        <f>IFERROR(HLOOKUP("tr",[1]pl!$I:$I,pos!AE71),)</f>
        <v>0</v>
      </c>
    </row>
    <row r="72" spans="1:31" x14ac:dyDescent="0.25">
      <c r="A72" s="6">
        <f>IFERROR(HLOOKUP("tr",[1]pl!$I:$I,pos!A72),)</f>
        <v>0</v>
      </c>
      <c r="B72" s="6">
        <f>IFERROR(HLOOKUP("tr",[1]pl!$I:$I,pos!B72),)</f>
        <v>0</v>
      </c>
      <c r="C72" s="6">
        <f>IFERROR(HLOOKUP("tr",[1]pl!$I:$I,pos!C72),)</f>
        <v>0</v>
      </c>
      <c r="D72" s="6">
        <f>IFERROR(HLOOKUP("tr",[1]pl!$I:$I,pos!D72),)</f>
        <v>0</v>
      </c>
      <c r="E72" s="6">
        <f>IFERROR(HLOOKUP("tr",[1]pl!$I:$I,pos!E72),)</f>
        <v>0</v>
      </c>
      <c r="F72" s="6">
        <f>IFERROR(HLOOKUP("tr",[1]pl!$I:$I,pos!F72),)</f>
        <v>0</v>
      </c>
      <c r="G72" s="6">
        <f>IFERROR(HLOOKUP("tr",[1]pl!$I:$I,pos!G72),)</f>
        <v>0</v>
      </c>
      <c r="H72" s="6">
        <f>IFERROR(HLOOKUP("tr",[1]pl!$I:$I,pos!H72),)</f>
        <v>0</v>
      </c>
      <c r="I72" s="6">
        <f>IFERROR(HLOOKUP("tr",[1]pl!$I:$I,pos!I72),)</f>
        <v>0</v>
      </c>
      <c r="J72" s="6">
        <f>IFERROR(HLOOKUP("tr",[1]pl!$I:$I,pos!J72),)</f>
        <v>0</v>
      </c>
      <c r="K72" s="6">
        <f>IFERROR(HLOOKUP("tr",[1]pl!$I:$I,pos!K72),)</f>
        <v>0</v>
      </c>
      <c r="L72" s="6">
        <f>IFERROR(HLOOKUP("tr",[1]pl!$I:$I,pos!L72),)</f>
        <v>0</v>
      </c>
      <c r="M72" s="6">
        <f>IFERROR(HLOOKUP("tr",[1]pl!$I:$I,pos!M72),)</f>
        <v>0</v>
      </c>
      <c r="N72" s="6">
        <f>IFERROR(HLOOKUP("tr",[1]pl!$I:$I,pos!N72),)</f>
        <v>0</v>
      </c>
      <c r="O72" s="6">
        <f>IFERROR(HLOOKUP("tr",[1]pl!$I:$I,pos!O72),)</f>
        <v>0</v>
      </c>
      <c r="P72" s="6"/>
      <c r="Q72" s="6">
        <f>IFERROR(HLOOKUP("tr",[1]pl!$I:$I,pos!Q72),)</f>
        <v>0</v>
      </c>
      <c r="R72" s="6">
        <f>IFERROR(HLOOKUP("tr",[1]pl!$I:$I,pos!R72),)</f>
        <v>0</v>
      </c>
      <c r="S72" s="6">
        <f>IFERROR(HLOOKUP("tr",[1]pl!$I:$I,pos!S72),)</f>
        <v>0</v>
      </c>
      <c r="T72" s="6">
        <f>IFERROR(HLOOKUP("tr",[1]pl!$I:$I,pos!T72),)</f>
        <v>0</v>
      </c>
      <c r="U72" s="6">
        <f>IFERROR(HLOOKUP("tr",[1]pl!$I:$I,pos!U72),)</f>
        <v>0</v>
      </c>
      <c r="V72" s="6">
        <f>IFERROR(HLOOKUP("tr",[1]pl!$I:$I,pos!V72),)</f>
        <v>0</v>
      </c>
      <c r="W72" s="6">
        <f>IFERROR(HLOOKUP("tr",[1]pl!$I:$I,pos!W72),)</f>
        <v>0</v>
      </c>
      <c r="X72" s="6">
        <f>IFERROR(HLOOKUP("tr",[1]pl!$I:$I,pos!X72),)</f>
        <v>0</v>
      </c>
      <c r="Y72" s="6">
        <f>IFERROR(HLOOKUP("tr",[1]pl!$I:$I,pos!Y72),)</f>
        <v>0</v>
      </c>
      <c r="Z72" s="6">
        <f>IFERROR(HLOOKUP("tr",[1]pl!$I:$I,pos!Z72),)</f>
        <v>0</v>
      </c>
      <c r="AA72" s="6">
        <f>IFERROR(HLOOKUP("tr",[1]pl!$I:$I,pos!AA72),)</f>
        <v>0</v>
      </c>
      <c r="AB72" s="6">
        <f>IFERROR(HLOOKUP("tr",[1]pl!$I:$I,pos!AB72),)</f>
        <v>0</v>
      </c>
      <c r="AC72" s="6">
        <f>IFERROR(HLOOKUP("tr",[1]pl!$I:$I,pos!AC72),)</f>
        <v>0</v>
      </c>
      <c r="AD72" s="6">
        <f>IFERROR(HLOOKUP("tr",[1]pl!$I:$I,pos!AD72),)</f>
        <v>0</v>
      </c>
      <c r="AE72" s="6">
        <f>IFERROR(HLOOKUP("tr",[1]pl!$I:$I,pos!AE72),)</f>
        <v>0</v>
      </c>
    </row>
    <row r="73" spans="1:31" x14ac:dyDescent="0.25">
      <c r="A73" s="6">
        <f>IFERROR(HLOOKUP("tr",[1]pl!$I:$I,pos!A73),)</f>
        <v>0</v>
      </c>
      <c r="B73" s="6">
        <f>IFERROR(HLOOKUP("tr",[1]pl!$I:$I,pos!B73),)</f>
        <v>0</v>
      </c>
      <c r="C73" s="6">
        <f>IFERROR(HLOOKUP("tr",[1]pl!$I:$I,pos!C73),)</f>
        <v>0</v>
      </c>
      <c r="D73" s="6">
        <f>IFERROR(HLOOKUP("tr",[1]pl!$I:$I,pos!D73),)</f>
        <v>0</v>
      </c>
      <c r="E73" s="6">
        <f>IFERROR(HLOOKUP("tr",[1]pl!$I:$I,pos!E73),)</f>
        <v>0</v>
      </c>
      <c r="F73" s="6">
        <f>IFERROR(HLOOKUP("tr",[1]pl!$I:$I,pos!F73),)</f>
        <v>0</v>
      </c>
      <c r="G73" s="6">
        <f>IFERROR(HLOOKUP("tr",[1]pl!$I:$I,pos!G73),)</f>
        <v>0</v>
      </c>
      <c r="H73" s="6">
        <f>IFERROR(HLOOKUP("tr",[1]pl!$I:$I,pos!H73),)</f>
        <v>0</v>
      </c>
      <c r="I73" s="6">
        <f>IFERROR(HLOOKUP("tr",[1]pl!$I:$I,pos!I73),)</f>
        <v>0</v>
      </c>
      <c r="J73" s="6">
        <f>IFERROR(HLOOKUP("tr",[1]pl!$I:$I,pos!J73),)</f>
        <v>0</v>
      </c>
      <c r="K73" s="6">
        <f>IFERROR(HLOOKUP("tr",[1]pl!$I:$I,pos!K73),)</f>
        <v>0</v>
      </c>
      <c r="L73" s="6">
        <f>IFERROR(HLOOKUP("tr",[1]pl!$I:$I,pos!L73),)</f>
        <v>0</v>
      </c>
      <c r="M73" s="6">
        <f>IFERROR(HLOOKUP("tr",[1]pl!$I:$I,pos!M73),)</f>
        <v>0</v>
      </c>
      <c r="N73" s="6">
        <f>IFERROR(HLOOKUP("tr",[1]pl!$I:$I,pos!N73),)</f>
        <v>0</v>
      </c>
      <c r="O73" s="6">
        <f>IFERROR(HLOOKUP("tr",[1]pl!$I:$I,pos!O73),)</f>
        <v>0</v>
      </c>
      <c r="P73" s="6"/>
      <c r="Q73" s="6">
        <f>IFERROR(HLOOKUP("tr",[1]pl!$I:$I,pos!Q73),)</f>
        <v>0</v>
      </c>
      <c r="R73" s="6">
        <f>IFERROR(HLOOKUP("tr",[1]pl!$I:$I,pos!R73),)</f>
        <v>0</v>
      </c>
      <c r="S73" s="6">
        <f>IFERROR(HLOOKUP("tr",[1]pl!$I:$I,pos!S73),)</f>
        <v>0</v>
      </c>
      <c r="T73" s="6">
        <f>IFERROR(HLOOKUP("tr",[1]pl!$I:$I,pos!T73),)</f>
        <v>0</v>
      </c>
      <c r="U73" s="6">
        <f>IFERROR(HLOOKUP("tr",[1]pl!$I:$I,pos!U73),)</f>
        <v>0</v>
      </c>
      <c r="V73" s="6">
        <f>IFERROR(HLOOKUP("tr",[1]pl!$I:$I,pos!V73),)</f>
        <v>0</v>
      </c>
      <c r="W73" s="6">
        <f>IFERROR(HLOOKUP("tr",[1]pl!$I:$I,pos!W73),)</f>
        <v>0</v>
      </c>
      <c r="X73" s="6">
        <f>IFERROR(HLOOKUP("tr",[1]pl!$I:$I,pos!X73),)</f>
        <v>0</v>
      </c>
      <c r="Y73" s="6">
        <f>IFERROR(HLOOKUP("tr",[1]pl!$I:$I,pos!Y73),)</f>
        <v>0</v>
      </c>
      <c r="Z73" s="6">
        <f>IFERROR(HLOOKUP("tr",[1]pl!$I:$I,pos!Z73),)</f>
        <v>0</v>
      </c>
      <c r="AA73" s="6">
        <f>IFERROR(HLOOKUP("tr",[1]pl!$I:$I,pos!AA73),)</f>
        <v>0</v>
      </c>
      <c r="AB73" s="6">
        <f>IFERROR(HLOOKUP("tr",[1]pl!$I:$I,pos!AB73),)</f>
        <v>0</v>
      </c>
      <c r="AC73" s="6">
        <f>IFERROR(HLOOKUP("tr",[1]pl!$I:$I,pos!AC73),)</f>
        <v>0</v>
      </c>
      <c r="AD73" s="6">
        <f>IFERROR(HLOOKUP("tr",[1]pl!$I:$I,pos!AD73),)</f>
        <v>0</v>
      </c>
      <c r="AE73" s="6">
        <f>IFERROR(HLOOKUP("tr",[1]pl!$I:$I,pos!AE73),)</f>
        <v>0</v>
      </c>
    </row>
    <row r="74" spans="1:31" x14ac:dyDescent="0.25">
      <c r="A74" s="6">
        <f>IFERROR(HLOOKUP("tr",[1]pl!$I:$I,pos!A74),)</f>
        <v>0</v>
      </c>
      <c r="B74" s="6">
        <f>IFERROR(HLOOKUP("tr",[1]pl!$I:$I,pos!B74),)</f>
        <v>0</v>
      </c>
      <c r="C74" s="6">
        <f>IFERROR(HLOOKUP("tr",[1]pl!$I:$I,pos!C74),)</f>
        <v>0</v>
      </c>
      <c r="D74" s="6">
        <f>IFERROR(HLOOKUP("tr",[1]pl!$I:$I,pos!D74),)</f>
        <v>0</v>
      </c>
      <c r="E74" s="6">
        <f>IFERROR(HLOOKUP("tr",[1]pl!$I:$I,pos!E74),)</f>
        <v>0</v>
      </c>
      <c r="F74" s="6">
        <f>IFERROR(HLOOKUP("tr",[1]pl!$I:$I,pos!F74),)</f>
        <v>0</v>
      </c>
      <c r="G74" s="6">
        <f>IFERROR(HLOOKUP("tr",[1]pl!$I:$I,pos!G74),)</f>
        <v>0</v>
      </c>
      <c r="H74" s="6">
        <f>IFERROR(HLOOKUP("tr",[1]pl!$I:$I,pos!H74),)</f>
        <v>0</v>
      </c>
      <c r="I74" s="6">
        <f>IFERROR(HLOOKUP("tr",[1]pl!$I:$I,pos!I74),)</f>
        <v>0</v>
      </c>
      <c r="J74" s="6">
        <f>IFERROR(HLOOKUP("tr",[1]pl!$I:$I,pos!J74),)</f>
        <v>0</v>
      </c>
      <c r="K74" s="6">
        <f>IFERROR(HLOOKUP("tr",[1]pl!$I:$I,pos!K74),)</f>
        <v>0</v>
      </c>
      <c r="L74" s="6">
        <f>IFERROR(HLOOKUP("tr",[1]pl!$I:$I,pos!L74),)</f>
        <v>0</v>
      </c>
      <c r="M74" s="6">
        <f>IFERROR(HLOOKUP("tr",[1]pl!$I:$I,pos!M74),)</f>
        <v>0</v>
      </c>
      <c r="N74" s="6">
        <f>IFERROR(HLOOKUP("tr",[1]pl!$I:$I,pos!N74),)</f>
        <v>0</v>
      </c>
      <c r="O74" s="6">
        <f>IFERROR(HLOOKUP("tr",[1]pl!$I:$I,pos!O74),)</f>
        <v>0</v>
      </c>
      <c r="P74" s="6"/>
      <c r="Q74" s="6">
        <f>IFERROR(HLOOKUP("tr",[1]pl!$I:$I,pos!Q74),)</f>
        <v>0</v>
      </c>
      <c r="R74" s="6">
        <f>IFERROR(HLOOKUP("tr",[1]pl!$I:$I,pos!R74),)</f>
        <v>0</v>
      </c>
      <c r="S74" s="6">
        <f>IFERROR(HLOOKUP("tr",[1]pl!$I:$I,pos!S74),)</f>
        <v>0</v>
      </c>
      <c r="T74" s="6">
        <f>IFERROR(HLOOKUP("tr",[1]pl!$I:$I,pos!T74),)</f>
        <v>0</v>
      </c>
      <c r="U74" s="6">
        <f>IFERROR(HLOOKUP("tr",[1]pl!$I:$I,pos!U74),)</f>
        <v>0</v>
      </c>
      <c r="V74" s="6">
        <f>IFERROR(HLOOKUP("tr",[1]pl!$I:$I,pos!V74),)</f>
        <v>0</v>
      </c>
      <c r="W74" s="6">
        <f>IFERROR(HLOOKUP("tr",[1]pl!$I:$I,pos!W74),)</f>
        <v>0</v>
      </c>
      <c r="X74" s="6">
        <f>IFERROR(HLOOKUP("tr",[1]pl!$I:$I,pos!X74),)</f>
        <v>0</v>
      </c>
      <c r="Y74" s="6">
        <f>IFERROR(HLOOKUP("tr",[1]pl!$I:$I,pos!Y74),)</f>
        <v>0</v>
      </c>
      <c r="Z74" s="6">
        <f>IFERROR(HLOOKUP("tr",[1]pl!$I:$I,pos!Z74),)</f>
        <v>0</v>
      </c>
      <c r="AA74" s="6">
        <f>IFERROR(HLOOKUP("tr",[1]pl!$I:$I,pos!AA74),)</f>
        <v>0</v>
      </c>
      <c r="AB74" s="6">
        <f>IFERROR(HLOOKUP("tr",[1]pl!$I:$I,pos!AB74),)</f>
        <v>0</v>
      </c>
      <c r="AC74" s="6">
        <f>IFERROR(HLOOKUP("tr",[1]pl!$I:$I,pos!AC74),)</f>
        <v>0</v>
      </c>
      <c r="AD74" s="6">
        <f>IFERROR(HLOOKUP("tr",[1]pl!$I:$I,pos!AD74),)</f>
        <v>0</v>
      </c>
      <c r="AE74" s="6">
        <f>IFERROR(HLOOKUP("tr",[1]pl!$I:$I,pos!AE74),)</f>
        <v>0</v>
      </c>
    </row>
    <row r="75" spans="1:31" x14ac:dyDescent="0.25">
      <c r="A75" s="6">
        <f>IFERROR(HLOOKUP("tr",[1]pl!$I:$I,pos!A75),)</f>
        <v>0</v>
      </c>
      <c r="B75" s="6">
        <f>IFERROR(HLOOKUP("tr",[1]pl!$I:$I,pos!B75),)</f>
        <v>0</v>
      </c>
      <c r="C75" s="6">
        <f>IFERROR(HLOOKUP("tr",[1]pl!$I:$I,pos!C75),)</f>
        <v>0</v>
      </c>
      <c r="D75" s="6">
        <f>IFERROR(HLOOKUP("tr",[1]pl!$I:$I,pos!D75),)</f>
        <v>0</v>
      </c>
      <c r="E75" s="6">
        <f>IFERROR(HLOOKUP("tr",[1]pl!$I:$I,pos!E75),)</f>
        <v>0</v>
      </c>
      <c r="F75" s="6">
        <f>IFERROR(HLOOKUP("tr",[1]pl!$I:$I,pos!F75),)</f>
        <v>0</v>
      </c>
      <c r="G75" s="6">
        <f>IFERROR(HLOOKUP("tr",[1]pl!$I:$I,pos!G75),)</f>
        <v>0</v>
      </c>
      <c r="H75" s="6">
        <f>IFERROR(HLOOKUP("tr",[1]pl!$I:$I,pos!H75),)</f>
        <v>0</v>
      </c>
      <c r="I75" s="6">
        <f>IFERROR(HLOOKUP("tr",[1]pl!$I:$I,pos!I75),)</f>
        <v>0</v>
      </c>
      <c r="J75" s="6">
        <f>IFERROR(HLOOKUP("tr",[1]pl!$I:$I,pos!J75),)</f>
        <v>0</v>
      </c>
      <c r="K75" s="6">
        <f>IFERROR(HLOOKUP("tr",[1]pl!$I:$I,pos!K75),)</f>
        <v>0</v>
      </c>
      <c r="L75" s="6">
        <f>IFERROR(HLOOKUP("tr",[1]pl!$I:$I,pos!L75),)</f>
        <v>0</v>
      </c>
      <c r="M75" s="6">
        <f>IFERROR(HLOOKUP("tr",[1]pl!$I:$I,pos!M75),)</f>
        <v>0</v>
      </c>
      <c r="N75" s="6">
        <f>IFERROR(HLOOKUP("tr",[1]pl!$I:$I,pos!N75),)</f>
        <v>0</v>
      </c>
      <c r="O75" s="6">
        <f>IFERROR(HLOOKUP("tr",[1]pl!$I:$I,pos!O75),)</f>
        <v>0</v>
      </c>
      <c r="P75" s="6"/>
      <c r="Q75" s="6">
        <f>IFERROR(HLOOKUP("tr",[1]pl!$I:$I,pos!Q75),)</f>
        <v>0</v>
      </c>
      <c r="R75" s="6">
        <f>IFERROR(HLOOKUP("tr",[1]pl!$I:$I,pos!R75),)</f>
        <v>0</v>
      </c>
      <c r="S75" s="6">
        <f>IFERROR(HLOOKUP("tr",[1]pl!$I:$I,pos!S75),)</f>
        <v>0</v>
      </c>
      <c r="T75" s="6">
        <f>IFERROR(HLOOKUP("tr",[1]pl!$I:$I,pos!T75),)</f>
        <v>0</v>
      </c>
      <c r="U75" s="6">
        <f>IFERROR(HLOOKUP("tr",[1]pl!$I:$I,pos!U75),)</f>
        <v>0</v>
      </c>
      <c r="V75" s="6">
        <f>IFERROR(HLOOKUP("tr",[1]pl!$I:$I,pos!V75),)</f>
        <v>0</v>
      </c>
      <c r="W75" s="6">
        <f>IFERROR(HLOOKUP("tr",[1]pl!$I:$I,pos!W75),)</f>
        <v>0</v>
      </c>
      <c r="X75" s="6">
        <f>IFERROR(HLOOKUP("tr",[1]pl!$I:$I,pos!X75),)</f>
        <v>0</v>
      </c>
      <c r="Y75" s="6">
        <f>IFERROR(HLOOKUP("tr",[1]pl!$I:$I,pos!Y75),)</f>
        <v>0</v>
      </c>
      <c r="Z75" s="6">
        <f>IFERROR(HLOOKUP("tr",[1]pl!$I:$I,pos!Z75),)</f>
        <v>0</v>
      </c>
      <c r="AA75" s="6">
        <f>IFERROR(HLOOKUP("tr",[1]pl!$I:$I,pos!AA75),)</f>
        <v>0</v>
      </c>
      <c r="AB75" s="6">
        <f>IFERROR(HLOOKUP("tr",[1]pl!$I:$I,pos!AB75),)</f>
        <v>0</v>
      </c>
      <c r="AC75" s="6">
        <f>IFERROR(HLOOKUP("tr",[1]pl!$I:$I,pos!AC75),)</f>
        <v>0</v>
      </c>
      <c r="AD75" s="6">
        <f>IFERROR(HLOOKUP("tr",[1]pl!$I:$I,pos!AD75),)</f>
        <v>0</v>
      </c>
      <c r="AE75" s="6">
        <f>IFERROR(HLOOKUP("tr",[1]pl!$I:$I,pos!AE75),)</f>
        <v>0</v>
      </c>
    </row>
    <row r="76" spans="1:31" x14ac:dyDescent="0.25">
      <c r="A76" s="6">
        <f>IFERROR(HLOOKUP("tr",[1]pl!$I:$I,pos!A76),)</f>
        <v>0</v>
      </c>
      <c r="B76" s="6">
        <f>IFERROR(HLOOKUP("tr",[1]pl!$I:$I,pos!B76),)</f>
        <v>0</v>
      </c>
      <c r="C76" s="6">
        <f>IFERROR(HLOOKUP("tr",[1]pl!$I:$I,pos!C76),)</f>
        <v>0</v>
      </c>
      <c r="D76" s="6">
        <f>IFERROR(HLOOKUP("tr",[1]pl!$I:$I,pos!D76),)</f>
        <v>0</v>
      </c>
      <c r="E76" s="6">
        <f>IFERROR(HLOOKUP("tr",[1]pl!$I:$I,pos!E76),)</f>
        <v>0</v>
      </c>
      <c r="F76" s="6">
        <f>IFERROR(HLOOKUP("tr",[1]pl!$I:$I,pos!F76),)</f>
        <v>0</v>
      </c>
      <c r="G76" s="6">
        <f>IFERROR(HLOOKUP("tr",[1]pl!$I:$I,pos!G76),)</f>
        <v>0</v>
      </c>
      <c r="H76" s="6">
        <f>IFERROR(HLOOKUP("tr",[1]pl!$I:$I,pos!H76),)</f>
        <v>0</v>
      </c>
      <c r="I76" s="6">
        <f>IFERROR(HLOOKUP("tr",[1]pl!$I:$I,pos!I76),)</f>
        <v>0</v>
      </c>
      <c r="J76" s="6">
        <f>IFERROR(HLOOKUP("tr",[1]pl!$I:$I,pos!J76),)</f>
        <v>0</v>
      </c>
      <c r="K76" s="6">
        <f>IFERROR(HLOOKUP("tr",[1]pl!$I:$I,pos!K76),)</f>
        <v>0</v>
      </c>
      <c r="L76" s="6">
        <f>IFERROR(HLOOKUP("tr",[1]pl!$I:$I,pos!L76),)</f>
        <v>0</v>
      </c>
      <c r="M76" s="6">
        <f>IFERROR(HLOOKUP("tr",[1]pl!$I:$I,pos!M76),)</f>
        <v>0</v>
      </c>
      <c r="N76" s="6">
        <f>IFERROR(HLOOKUP("tr",[1]pl!$I:$I,pos!N76),)</f>
        <v>0</v>
      </c>
      <c r="O76" s="6">
        <f>IFERROR(HLOOKUP("tr",[1]pl!$I:$I,pos!O76),)</f>
        <v>0</v>
      </c>
      <c r="P76" s="6"/>
      <c r="Q76" s="6">
        <f>IFERROR(HLOOKUP("tr",[1]pl!$I:$I,pos!Q76),)</f>
        <v>0</v>
      </c>
      <c r="R76" s="6">
        <f>IFERROR(HLOOKUP("tr",[1]pl!$I:$I,pos!R76),)</f>
        <v>0</v>
      </c>
      <c r="S76" s="6">
        <f>IFERROR(HLOOKUP("tr",[1]pl!$I:$I,pos!S76),)</f>
        <v>0</v>
      </c>
      <c r="T76" s="6">
        <f>IFERROR(HLOOKUP("tr",[1]pl!$I:$I,pos!T76),)</f>
        <v>0</v>
      </c>
      <c r="U76" s="6">
        <f>IFERROR(HLOOKUP("tr",[1]pl!$I:$I,pos!U76),)</f>
        <v>0</v>
      </c>
      <c r="V76" s="6">
        <f>IFERROR(HLOOKUP("tr",[1]pl!$I:$I,pos!V76),)</f>
        <v>0</v>
      </c>
      <c r="W76" s="6">
        <f>IFERROR(HLOOKUP("tr",[1]pl!$I:$I,pos!W76),)</f>
        <v>0</v>
      </c>
      <c r="X76" s="6">
        <f>IFERROR(HLOOKUP("tr",[1]pl!$I:$I,pos!X76),)</f>
        <v>0</v>
      </c>
      <c r="Y76" s="6">
        <f>IFERROR(HLOOKUP("tr",[1]pl!$I:$I,pos!Y76),)</f>
        <v>0</v>
      </c>
      <c r="Z76" s="6">
        <f>IFERROR(HLOOKUP("tr",[1]pl!$I:$I,pos!Z76),)</f>
        <v>0</v>
      </c>
      <c r="AA76" s="6">
        <f>IFERROR(HLOOKUP("tr",[1]pl!$I:$I,pos!AA76),)</f>
        <v>0</v>
      </c>
      <c r="AB76" s="6">
        <f>IFERROR(HLOOKUP("tr",[1]pl!$I:$I,pos!AB76),)</f>
        <v>0</v>
      </c>
      <c r="AC76" s="6">
        <f>IFERROR(HLOOKUP("tr",[1]pl!$I:$I,pos!AC76),)</f>
        <v>0</v>
      </c>
      <c r="AD76" s="6">
        <f>IFERROR(HLOOKUP("tr",[1]pl!$I:$I,pos!AD76),)</f>
        <v>0</v>
      </c>
      <c r="AE76" s="6">
        <f>IFERROR(HLOOKUP("tr",[1]pl!$I:$I,pos!AE76),)</f>
        <v>0</v>
      </c>
    </row>
    <row r="77" spans="1:31" x14ac:dyDescent="0.25">
      <c r="A77" s="6">
        <f>IFERROR(HLOOKUP("tr",[1]pl!$I:$I,pos!A77),)</f>
        <v>0</v>
      </c>
      <c r="B77" s="6">
        <f>IFERROR(HLOOKUP("tr",[1]pl!$I:$I,pos!B77),)</f>
        <v>0</v>
      </c>
      <c r="C77" s="6">
        <f>IFERROR(HLOOKUP("tr",[1]pl!$I:$I,pos!C77),)</f>
        <v>0</v>
      </c>
      <c r="D77" s="6">
        <f>IFERROR(HLOOKUP("tr",[1]pl!$I:$I,pos!D77),)</f>
        <v>0</v>
      </c>
      <c r="E77" s="6">
        <f>IFERROR(HLOOKUP("tr",[1]pl!$I:$I,pos!E77),)</f>
        <v>0</v>
      </c>
      <c r="F77" s="6">
        <f>IFERROR(HLOOKUP("tr",[1]pl!$I:$I,pos!F77),)</f>
        <v>0</v>
      </c>
      <c r="G77" s="6">
        <f>IFERROR(HLOOKUP("tr",[1]pl!$I:$I,pos!G77),)</f>
        <v>0</v>
      </c>
      <c r="H77" s="6">
        <f>IFERROR(HLOOKUP("tr",[1]pl!$I:$I,pos!H77),)</f>
        <v>0</v>
      </c>
      <c r="I77" s="6">
        <f>IFERROR(HLOOKUP("tr",[1]pl!$I:$I,pos!I77),)</f>
        <v>0</v>
      </c>
      <c r="J77" s="6">
        <f>IFERROR(HLOOKUP("tr",[1]pl!$I:$I,pos!J77),)</f>
        <v>0</v>
      </c>
      <c r="K77" s="6">
        <f>IFERROR(HLOOKUP("tr",[1]pl!$I:$I,pos!K77),)</f>
        <v>0</v>
      </c>
      <c r="L77" s="6">
        <f>IFERROR(HLOOKUP("tr",[1]pl!$I:$I,pos!L77),)</f>
        <v>0</v>
      </c>
      <c r="M77" s="6">
        <f>IFERROR(HLOOKUP("tr",[1]pl!$I:$I,pos!M77),)</f>
        <v>0</v>
      </c>
      <c r="N77" s="6">
        <f>IFERROR(HLOOKUP("tr",[1]pl!$I:$I,pos!N77),)</f>
        <v>0</v>
      </c>
      <c r="O77" s="6">
        <f>IFERROR(HLOOKUP("tr",[1]pl!$I:$I,pos!O77),)</f>
        <v>0</v>
      </c>
      <c r="P77" s="6"/>
      <c r="Q77" s="6">
        <f>IFERROR(HLOOKUP("tr",[1]pl!$I:$I,pos!Q77),)</f>
        <v>0</v>
      </c>
      <c r="R77" s="6">
        <f>IFERROR(HLOOKUP("tr",[1]pl!$I:$I,pos!R77),)</f>
        <v>0</v>
      </c>
      <c r="S77" s="6">
        <f>IFERROR(HLOOKUP("tr",[1]pl!$I:$I,pos!S77),)</f>
        <v>0</v>
      </c>
      <c r="T77" s="6">
        <f>IFERROR(HLOOKUP("tr",[1]pl!$I:$I,pos!T77),)</f>
        <v>0</v>
      </c>
      <c r="U77" s="6">
        <f>IFERROR(HLOOKUP("tr",[1]pl!$I:$I,pos!U77),)</f>
        <v>0</v>
      </c>
      <c r="V77" s="6">
        <f>IFERROR(HLOOKUP("tr",[1]pl!$I:$I,pos!V77),)</f>
        <v>0</v>
      </c>
      <c r="W77" s="6">
        <f>IFERROR(HLOOKUP("tr",[1]pl!$I:$I,pos!W77),)</f>
        <v>0</v>
      </c>
      <c r="X77" s="6">
        <f>IFERROR(HLOOKUP("tr",[1]pl!$I:$I,pos!X77),)</f>
        <v>0</v>
      </c>
      <c r="Y77" s="6">
        <f>IFERROR(HLOOKUP("tr",[1]pl!$I:$I,pos!Y77),)</f>
        <v>0</v>
      </c>
      <c r="Z77" s="6">
        <f>IFERROR(HLOOKUP("tr",[1]pl!$I:$I,pos!Z77),)</f>
        <v>0</v>
      </c>
      <c r="AA77" s="6">
        <f>IFERROR(HLOOKUP("tr",[1]pl!$I:$I,pos!AA77),)</f>
        <v>0</v>
      </c>
      <c r="AB77" s="6">
        <f>IFERROR(HLOOKUP("tr",[1]pl!$I:$I,pos!AB77),)</f>
        <v>0</v>
      </c>
      <c r="AC77" s="6">
        <f>IFERROR(HLOOKUP("tr",[1]pl!$I:$I,pos!AC77),)</f>
        <v>0</v>
      </c>
      <c r="AD77" s="6">
        <f>IFERROR(HLOOKUP("tr",[1]pl!$I:$I,pos!AD77),)</f>
        <v>0</v>
      </c>
      <c r="AE77" s="6">
        <f>IFERROR(HLOOKUP("tr",[1]pl!$I:$I,pos!AE77),)</f>
        <v>0</v>
      </c>
    </row>
    <row r="78" spans="1:31" x14ac:dyDescent="0.25">
      <c r="A78" s="6">
        <f>IFERROR(HLOOKUP("tr",[1]pl!$I:$I,pos!A78),)</f>
        <v>0</v>
      </c>
      <c r="B78" s="6">
        <f>IFERROR(HLOOKUP("tr",[1]pl!$I:$I,pos!B78),)</f>
        <v>0</v>
      </c>
      <c r="C78" s="6">
        <f>IFERROR(HLOOKUP("tr",[1]pl!$I:$I,pos!C78),)</f>
        <v>0</v>
      </c>
      <c r="D78" s="6">
        <f>IFERROR(HLOOKUP("tr",[1]pl!$I:$I,pos!D78),)</f>
        <v>0</v>
      </c>
      <c r="E78" s="6">
        <f>IFERROR(HLOOKUP("tr",[1]pl!$I:$I,pos!E78),)</f>
        <v>0</v>
      </c>
      <c r="F78" s="6">
        <f>IFERROR(HLOOKUP("tr",[1]pl!$I:$I,pos!F78),)</f>
        <v>0</v>
      </c>
      <c r="G78" s="6">
        <f>IFERROR(HLOOKUP("tr",[1]pl!$I:$I,pos!G78),)</f>
        <v>0</v>
      </c>
      <c r="H78" s="6">
        <f>IFERROR(HLOOKUP("tr",[1]pl!$I:$I,pos!H78),)</f>
        <v>0</v>
      </c>
      <c r="I78" s="6">
        <f>IFERROR(HLOOKUP("tr",[1]pl!$I:$I,pos!I78),)</f>
        <v>0</v>
      </c>
      <c r="J78" s="6">
        <f>IFERROR(HLOOKUP("tr",[1]pl!$I:$I,pos!J78),)</f>
        <v>0</v>
      </c>
      <c r="K78" s="6">
        <f>IFERROR(HLOOKUP("tr",[1]pl!$I:$I,pos!K78),)</f>
        <v>0</v>
      </c>
      <c r="L78" s="6">
        <f>IFERROR(HLOOKUP("tr",[1]pl!$I:$I,pos!L78),)</f>
        <v>0</v>
      </c>
      <c r="M78" s="6">
        <f>IFERROR(HLOOKUP("tr",[1]pl!$I:$I,pos!M78),)</f>
        <v>0</v>
      </c>
      <c r="N78" s="6">
        <f>IFERROR(HLOOKUP("tr",[1]pl!$I:$I,pos!N78),)</f>
        <v>0</v>
      </c>
      <c r="O78" s="6">
        <f>IFERROR(HLOOKUP("tr",[1]pl!$I:$I,pos!O78),)</f>
        <v>0</v>
      </c>
      <c r="P78" s="6"/>
      <c r="Q78" s="6">
        <f>IFERROR(HLOOKUP("tr",[1]pl!$I:$I,pos!Q78),)</f>
        <v>0</v>
      </c>
      <c r="R78" s="6">
        <f>IFERROR(HLOOKUP("tr",[1]pl!$I:$I,pos!R78),)</f>
        <v>0</v>
      </c>
      <c r="S78" s="6">
        <f>IFERROR(HLOOKUP("tr",[1]pl!$I:$I,pos!S78),)</f>
        <v>0</v>
      </c>
      <c r="T78" s="6">
        <f>IFERROR(HLOOKUP("tr",[1]pl!$I:$I,pos!T78),)</f>
        <v>0</v>
      </c>
      <c r="U78" s="6">
        <f>IFERROR(HLOOKUP("tr",[1]pl!$I:$I,pos!U78),)</f>
        <v>0</v>
      </c>
      <c r="V78" s="6">
        <f>IFERROR(HLOOKUP("tr",[1]pl!$I:$I,pos!V78),)</f>
        <v>0</v>
      </c>
      <c r="W78" s="6">
        <f>IFERROR(HLOOKUP("tr",[1]pl!$I:$I,pos!W78),)</f>
        <v>0</v>
      </c>
      <c r="X78" s="6">
        <f>IFERROR(HLOOKUP("tr",[1]pl!$I:$I,pos!X78),)</f>
        <v>0</v>
      </c>
      <c r="Y78" s="6">
        <f>IFERROR(HLOOKUP("tr",[1]pl!$I:$I,pos!Y78),)</f>
        <v>0</v>
      </c>
      <c r="Z78" s="6">
        <f>IFERROR(HLOOKUP("tr",[1]pl!$I:$I,pos!Z78),)</f>
        <v>0</v>
      </c>
      <c r="AA78" s="6">
        <f>IFERROR(HLOOKUP("tr",[1]pl!$I:$I,pos!AA78),)</f>
        <v>0</v>
      </c>
      <c r="AB78" s="6">
        <f>IFERROR(HLOOKUP("tr",[1]pl!$I:$I,pos!AB78),)</f>
        <v>0</v>
      </c>
      <c r="AC78" s="6">
        <f>IFERROR(HLOOKUP("tr",[1]pl!$I:$I,pos!AC78),)</f>
        <v>0</v>
      </c>
      <c r="AD78" s="6">
        <f>IFERROR(HLOOKUP("tr",[1]pl!$I:$I,pos!AD78),)</f>
        <v>0</v>
      </c>
      <c r="AE78" s="6">
        <f>IFERROR(HLOOKUP("tr",[1]pl!$I:$I,pos!AE78),)</f>
        <v>0</v>
      </c>
    </row>
    <row r="79" spans="1:31" x14ac:dyDescent="0.25">
      <c r="A79" s="6">
        <f>IFERROR(HLOOKUP("tr",[1]pl!$I:$I,pos!A79),)</f>
        <v>0</v>
      </c>
      <c r="B79" s="6">
        <f>IFERROR(HLOOKUP("tr",[1]pl!$I:$I,pos!B79),)</f>
        <v>0</v>
      </c>
      <c r="C79" s="6">
        <f>IFERROR(HLOOKUP("tr",[1]pl!$I:$I,pos!C79),)</f>
        <v>0</v>
      </c>
      <c r="D79" s="6">
        <f>IFERROR(HLOOKUP("tr",[1]pl!$I:$I,pos!D79),)</f>
        <v>0</v>
      </c>
      <c r="E79" s="6">
        <f>IFERROR(HLOOKUP("tr",[1]pl!$I:$I,pos!E79),)</f>
        <v>0</v>
      </c>
      <c r="F79" s="6">
        <f>IFERROR(HLOOKUP("tr",[1]pl!$I:$I,pos!F79),)</f>
        <v>0</v>
      </c>
      <c r="G79" s="6">
        <f>IFERROR(HLOOKUP("tr",[1]pl!$I:$I,pos!G79),)</f>
        <v>0</v>
      </c>
      <c r="H79" s="6">
        <f>IFERROR(HLOOKUP("tr",[1]pl!$I:$I,pos!H79),)</f>
        <v>0</v>
      </c>
      <c r="I79" s="6">
        <f>IFERROR(HLOOKUP("tr",[1]pl!$I:$I,pos!I79),)</f>
        <v>0</v>
      </c>
      <c r="J79" s="6">
        <f>IFERROR(HLOOKUP("tr",[1]pl!$I:$I,pos!J79),)</f>
        <v>0</v>
      </c>
      <c r="K79" s="6">
        <f>IFERROR(HLOOKUP("tr",[1]pl!$I:$I,pos!K79),)</f>
        <v>0</v>
      </c>
      <c r="L79" s="6">
        <f>IFERROR(HLOOKUP("tr",[1]pl!$I:$I,pos!L79),)</f>
        <v>0</v>
      </c>
      <c r="M79" s="6">
        <f>IFERROR(HLOOKUP("tr",[1]pl!$I:$I,pos!M79),)</f>
        <v>0</v>
      </c>
      <c r="N79" s="6">
        <f>IFERROR(HLOOKUP("tr",[1]pl!$I:$I,pos!N79),)</f>
        <v>0</v>
      </c>
      <c r="O79" s="6">
        <f>IFERROR(HLOOKUP("tr",[1]pl!$I:$I,pos!O79),)</f>
        <v>0</v>
      </c>
      <c r="P79" s="6"/>
      <c r="Q79" s="6">
        <f>IFERROR(HLOOKUP("tr",[1]pl!$I:$I,pos!Q79),)</f>
        <v>0</v>
      </c>
      <c r="R79" s="6">
        <f>IFERROR(HLOOKUP("tr",[1]pl!$I:$I,pos!R79),)</f>
        <v>0</v>
      </c>
      <c r="S79" s="6">
        <f>IFERROR(HLOOKUP("tr",[1]pl!$I:$I,pos!S79),)</f>
        <v>0</v>
      </c>
      <c r="T79" s="6">
        <f>IFERROR(HLOOKUP("tr",[1]pl!$I:$I,pos!T79),)</f>
        <v>0</v>
      </c>
      <c r="U79" s="6">
        <f>IFERROR(HLOOKUP("tr",[1]pl!$I:$I,pos!U79),)</f>
        <v>0</v>
      </c>
      <c r="V79" s="6">
        <f>IFERROR(HLOOKUP("tr",[1]pl!$I:$I,pos!V79),)</f>
        <v>0</v>
      </c>
      <c r="W79" s="6">
        <f>IFERROR(HLOOKUP("tr",[1]pl!$I:$I,pos!W79),)</f>
        <v>0</v>
      </c>
      <c r="X79" s="6">
        <f>IFERROR(HLOOKUP("tr",[1]pl!$I:$I,pos!X79),)</f>
        <v>0</v>
      </c>
      <c r="Y79" s="6">
        <f>IFERROR(HLOOKUP("tr",[1]pl!$I:$I,pos!Y79),)</f>
        <v>0</v>
      </c>
      <c r="Z79" s="6">
        <f>IFERROR(HLOOKUP("tr",[1]pl!$I:$I,pos!Z79),)</f>
        <v>0</v>
      </c>
      <c r="AA79" s="6">
        <f>IFERROR(HLOOKUP("tr",[1]pl!$I:$I,pos!AA79),)</f>
        <v>0</v>
      </c>
      <c r="AB79" s="6">
        <f>IFERROR(HLOOKUP("tr",[1]pl!$I:$I,pos!AB79),)</f>
        <v>0</v>
      </c>
      <c r="AC79" s="6">
        <f>IFERROR(HLOOKUP("tr",[1]pl!$I:$I,pos!AC79),)</f>
        <v>0</v>
      </c>
      <c r="AD79" s="6">
        <f>IFERROR(HLOOKUP("tr",[1]pl!$I:$I,pos!AD79),)</f>
        <v>0</v>
      </c>
      <c r="AE79" s="6">
        <f>IFERROR(HLOOKUP("tr",[1]pl!$I:$I,pos!AE79),)</f>
        <v>0</v>
      </c>
    </row>
    <row r="80" spans="1:31" x14ac:dyDescent="0.25">
      <c r="A80" s="6">
        <f>IFERROR(HLOOKUP("tr",[1]pl!$I:$I,pos!A80),)</f>
        <v>0</v>
      </c>
      <c r="B80" s="6">
        <f>IFERROR(HLOOKUP("tr",[1]pl!$I:$I,pos!B80),)</f>
        <v>0</v>
      </c>
      <c r="C80" s="6">
        <f>IFERROR(HLOOKUP("tr",[1]pl!$I:$I,pos!C80),)</f>
        <v>0</v>
      </c>
      <c r="D80" s="6">
        <f>IFERROR(HLOOKUP("tr",[1]pl!$I:$I,pos!D80),)</f>
        <v>0</v>
      </c>
      <c r="E80" s="6">
        <f>IFERROR(HLOOKUP("tr",[1]pl!$I:$I,pos!E80),)</f>
        <v>0</v>
      </c>
      <c r="F80" s="6">
        <f>IFERROR(HLOOKUP("tr",[1]pl!$I:$I,pos!F80),)</f>
        <v>0</v>
      </c>
      <c r="G80" s="6">
        <f>IFERROR(HLOOKUP("tr",[1]pl!$I:$I,pos!G80),)</f>
        <v>0</v>
      </c>
      <c r="H80" s="6">
        <f>IFERROR(HLOOKUP("tr",[1]pl!$I:$I,pos!H80),)</f>
        <v>0</v>
      </c>
      <c r="I80" s="6">
        <f>IFERROR(HLOOKUP("tr",[1]pl!$I:$I,pos!I80),)</f>
        <v>0</v>
      </c>
      <c r="J80" s="6">
        <f>IFERROR(HLOOKUP("tr",[1]pl!$I:$I,pos!J80),)</f>
        <v>0</v>
      </c>
      <c r="K80" s="6">
        <f>IFERROR(HLOOKUP("tr",[1]pl!$I:$I,pos!K80),)</f>
        <v>0</v>
      </c>
      <c r="L80" s="6">
        <f>IFERROR(HLOOKUP("tr",[1]pl!$I:$I,pos!L80),)</f>
        <v>0</v>
      </c>
      <c r="M80" s="6">
        <f>IFERROR(HLOOKUP("tr",[1]pl!$I:$I,pos!M80),)</f>
        <v>0</v>
      </c>
      <c r="N80" s="6">
        <f>IFERROR(HLOOKUP("tr",[1]pl!$I:$I,pos!N80),)</f>
        <v>0</v>
      </c>
      <c r="O80" s="6">
        <f>IFERROR(HLOOKUP("tr",[1]pl!$I:$I,pos!O80),)</f>
        <v>0</v>
      </c>
      <c r="P80" s="6"/>
      <c r="Q80" s="6">
        <f>IFERROR(HLOOKUP("tr",[1]pl!$I:$I,pos!Q80),)</f>
        <v>0</v>
      </c>
      <c r="R80" s="6">
        <f>IFERROR(HLOOKUP("tr",[1]pl!$I:$I,pos!R80),)</f>
        <v>0</v>
      </c>
      <c r="S80" s="6">
        <f>IFERROR(HLOOKUP("tr",[1]pl!$I:$I,pos!S80),)</f>
        <v>0</v>
      </c>
      <c r="T80" s="6">
        <f>IFERROR(HLOOKUP("tr",[1]pl!$I:$I,pos!T80),)</f>
        <v>0</v>
      </c>
      <c r="U80" s="6">
        <f>IFERROR(HLOOKUP("tr",[1]pl!$I:$I,pos!U80),)</f>
        <v>0</v>
      </c>
      <c r="V80" s="6">
        <f>IFERROR(HLOOKUP("tr",[1]pl!$I:$I,pos!V80),)</f>
        <v>0</v>
      </c>
      <c r="W80" s="6">
        <f>IFERROR(HLOOKUP("tr",[1]pl!$I:$I,pos!W80),)</f>
        <v>0</v>
      </c>
      <c r="X80" s="6">
        <f>IFERROR(HLOOKUP("tr",[1]pl!$I:$I,pos!X80),)</f>
        <v>0</v>
      </c>
      <c r="Y80" s="6">
        <f>IFERROR(HLOOKUP("tr",[1]pl!$I:$I,pos!Y80),)</f>
        <v>0</v>
      </c>
      <c r="Z80" s="6">
        <f>IFERROR(HLOOKUP("tr",[1]pl!$I:$I,pos!Z80),)</f>
        <v>0</v>
      </c>
      <c r="AA80" s="6">
        <f>IFERROR(HLOOKUP("tr",[1]pl!$I:$I,pos!AA80),)</f>
        <v>0</v>
      </c>
      <c r="AB80" s="6">
        <f>IFERROR(HLOOKUP("tr",[1]pl!$I:$I,pos!AB80),)</f>
        <v>0</v>
      </c>
      <c r="AC80" s="6">
        <f>IFERROR(HLOOKUP("tr",[1]pl!$I:$I,pos!AC80),)</f>
        <v>0</v>
      </c>
      <c r="AD80" s="6">
        <f>IFERROR(HLOOKUP("tr",[1]pl!$I:$I,pos!AD80),)</f>
        <v>0</v>
      </c>
      <c r="AE80" s="6">
        <f>IFERROR(HLOOKUP("tr",[1]pl!$I:$I,pos!AE80),)</f>
        <v>0</v>
      </c>
    </row>
    <row r="81" spans="1:31" x14ac:dyDescent="0.25">
      <c r="A81" s="6">
        <f>IFERROR(HLOOKUP("tr",[1]pl!$I:$I,pos!A81),)</f>
        <v>0</v>
      </c>
      <c r="B81" s="6">
        <f>IFERROR(HLOOKUP("tr",[1]pl!$I:$I,pos!B81),)</f>
        <v>0</v>
      </c>
      <c r="C81" s="6">
        <f>IFERROR(HLOOKUP("tr",[1]pl!$I:$I,pos!C81),)</f>
        <v>0</v>
      </c>
      <c r="D81" s="6">
        <f>IFERROR(HLOOKUP("tr",[1]pl!$I:$I,pos!D81),)</f>
        <v>0</v>
      </c>
      <c r="E81" s="6">
        <f>IFERROR(HLOOKUP("tr",[1]pl!$I:$I,pos!E81),)</f>
        <v>0</v>
      </c>
      <c r="F81" s="6">
        <f>IFERROR(HLOOKUP("tr",[1]pl!$I:$I,pos!F81),)</f>
        <v>0</v>
      </c>
      <c r="G81" s="6">
        <f>IFERROR(HLOOKUP("tr",[1]pl!$I:$I,pos!G81),)</f>
        <v>0</v>
      </c>
      <c r="H81" s="6">
        <f>IFERROR(HLOOKUP("tr",[1]pl!$I:$I,pos!H81),)</f>
        <v>0</v>
      </c>
      <c r="I81" s="6">
        <f>IFERROR(HLOOKUP("tr",[1]pl!$I:$I,pos!I81),)</f>
        <v>0</v>
      </c>
      <c r="J81" s="6">
        <f>IFERROR(HLOOKUP("tr",[1]pl!$I:$I,pos!J81),)</f>
        <v>0</v>
      </c>
      <c r="K81" s="6">
        <f>IFERROR(HLOOKUP("tr",[1]pl!$I:$I,pos!K81),)</f>
        <v>0</v>
      </c>
      <c r="L81" s="6">
        <f>IFERROR(HLOOKUP("tr",[1]pl!$I:$I,pos!L81),)</f>
        <v>0</v>
      </c>
      <c r="M81" s="6">
        <f>IFERROR(HLOOKUP("tr",[1]pl!$I:$I,pos!M81),)</f>
        <v>0</v>
      </c>
      <c r="N81" s="6">
        <f>IFERROR(HLOOKUP("tr",[1]pl!$I:$I,pos!N81),)</f>
        <v>0</v>
      </c>
      <c r="O81" s="6">
        <f>IFERROR(HLOOKUP("tr",[1]pl!$I:$I,pos!O81),)</f>
        <v>0</v>
      </c>
      <c r="P81" s="6"/>
      <c r="Q81" s="6">
        <f>IFERROR(HLOOKUP("tr",[1]pl!$I:$I,pos!Q81),)</f>
        <v>0</v>
      </c>
      <c r="R81" s="6">
        <f>IFERROR(HLOOKUP("tr",[1]pl!$I:$I,pos!R81),)</f>
        <v>0</v>
      </c>
      <c r="S81" s="6">
        <f>IFERROR(HLOOKUP("tr",[1]pl!$I:$I,pos!S81),)</f>
        <v>0</v>
      </c>
      <c r="T81" s="6">
        <f>IFERROR(HLOOKUP("tr",[1]pl!$I:$I,pos!T81),)</f>
        <v>0</v>
      </c>
      <c r="U81" s="6">
        <f>IFERROR(HLOOKUP("tr",[1]pl!$I:$I,pos!U81),)</f>
        <v>0</v>
      </c>
      <c r="V81" s="6">
        <f>IFERROR(HLOOKUP("tr",[1]pl!$I:$I,pos!V81),)</f>
        <v>0</v>
      </c>
      <c r="W81" s="6">
        <f>IFERROR(HLOOKUP("tr",[1]pl!$I:$I,pos!W81),)</f>
        <v>0</v>
      </c>
      <c r="X81" s="6">
        <f>IFERROR(HLOOKUP("tr",[1]pl!$I:$I,pos!X81),)</f>
        <v>0</v>
      </c>
      <c r="Y81" s="6">
        <f>IFERROR(HLOOKUP("tr",[1]pl!$I:$I,pos!Y81),)</f>
        <v>0</v>
      </c>
      <c r="Z81" s="6">
        <f>IFERROR(HLOOKUP("tr",[1]pl!$I:$I,pos!Z81),)</f>
        <v>0</v>
      </c>
      <c r="AA81" s="6">
        <f>IFERROR(HLOOKUP("tr",[1]pl!$I:$I,pos!AA81),)</f>
        <v>0</v>
      </c>
      <c r="AB81" s="6">
        <f>IFERROR(HLOOKUP("tr",[1]pl!$I:$I,pos!AB81),)</f>
        <v>0</v>
      </c>
      <c r="AC81" s="6">
        <f>IFERROR(HLOOKUP("tr",[1]pl!$I:$I,pos!AC81),)</f>
        <v>0</v>
      </c>
      <c r="AD81" s="6">
        <f>IFERROR(HLOOKUP("tr",[1]pl!$I:$I,pos!AD81),)</f>
        <v>0</v>
      </c>
      <c r="AE81" s="6">
        <f>IFERROR(HLOOKUP("tr",[1]pl!$I:$I,pos!AE81),)</f>
        <v>0</v>
      </c>
    </row>
    <row r="82" spans="1:31" x14ac:dyDescent="0.25">
      <c r="A82" s="6">
        <f>IFERROR(HLOOKUP("tr",[1]pl!$I:$I,pos!A82),)</f>
        <v>0</v>
      </c>
      <c r="B82" s="6">
        <f>IFERROR(HLOOKUP("tr",[1]pl!$I:$I,pos!B82),)</f>
        <v>0</v>
      </c>
      <c r="C82" s="6">
        <f>IFERROR(HLOOKUP("tr",[1]pl!$I:$I,pos!C82),)</f>
        <v>0</v>
      </c>
      <c r="D82" s="6">
        <f>IFERROR(HLOOKUP("tr",[1]pl!$I:$I,pos!D82),)</f>
        <v>0</v>
      </c>
      <c r="E82" s="6">
        <f>IFERROR(HLOOKUP("tr",[1]pl!$I:$I,pos!E82),)</f>
        <v>0</v>
      </c>
      <c r="F82" s="6">
        <f>IFERROR(HLOOKUP("tr",[1]pl!$I:$I,pos!F82),)</f>
        <v>0</v>
      </c>
      <c r="G82" s="6">
        <f>IFERROR(HLOOKUP("tr",[1]pl!$I:$I,pos!G82),)</f>
        <v>0</v>
      </c>
      <c r="H82" s="6">
        <f>IFERROR(HLOOKUP("tr",[1]pl!$I:$I,pos!H82),)</f>
        <v>0</v>
      </c>
      <c r="I82" s="6">
        <f>IFERROR(HLOOKUP("tr",[1]pl!$I:$I,pos!I82),)</f>
        <v>0</v>
      </c>
      <c r="J82" s="6">
        <f>IFERROR(HLOOKUP("tr",[1]pl!$I:$I,pos!J82),)</f>
        <v>0</v>
      </c>
      <c r="K82" s="6">
        <f>IFERROR(HLOOKUP("tr",[1]pl!$I:$I,pos!K82),)</f>
        <v>0</v>
      </c>
      <c r="L82" s="6">
        <f>IFERROR(HLOOKUP("tr",[1]pl!$I:$I,pos!L82),)</f>
        <v>0</v>
      </c>
      <c r="M82" s="6">
        <f>IFERROR(HLOOKUP("tr",[1]pl!$I:$I,pos!M82),)</f>
        <v>0</v>
      </c>
      <c r="N82" s="6">
        <f>IFERROR(HLOOKUP("tr",[1]pl!$I:$I,pos!N82),)</f>
        <v>0</v>
      </c>
      <c r="O82" s="6">
        <f>IFERROR(HLOOKUP("tr",[1]pl!$I:$I,pos!O82),)</f>
        <v>0</v>
      </c>
      <c r="P82" s="6"/>
      <c r="Q82" s="6">
        <f>IFERROR(HLOOKUP("tr",[1]pl!$I:$I,pos!Q82),)</f>
        <v>0</v>
      </c>
      <c r="R82" s="6">
        <f>IFERROR(HLOOKUP("tr",[1]pl!$I:$I,pos!R82),)</f>
        <v>0</v>
      </c>
      <c r="S82" s="6">
        <f>IFERROR(HLOOKUP("tr",[1]pl!$I:$I,pos!S82),)</f>
        <v>0</v>
      </c>
      <c r="T82" s="6">
        <f>IFERROR(HLOOKUP("tr",[1]pl!$I:$I,pos!T82),)</f>
        <v>0</v>
      </c>
      <c r="U82" s="6">
        <f>IFERROR(HLOOKUP("tr",[1]pl!$I:$I,pos!U82),)</f>
        <v>0</v>
      </c>
      <c r="V82" s="6">
        <f>IFERROR(HLOOKUP("tr",[1]pl!$I:$I,pos!V82),)</f>
        <v>0</v>
      </c>
      <c r="W82" s="6">
        <f>IFERROR(HLOOKUP("tr",[1]pl!$I:$I,pos!W82),)</f>
        <v>0</v>
      </c>
      <c r="X82" s="6">
        <f>IFERROR(HLOOKUP("tr",[1]pl!$I:$I,pos!X82),)</f>
        <v>0</v>
      </c>
      <c r="Y82" s="6">
        <f>IFERROR(HLOOKUP("tr",[1]pl!$I:$I,pos!Y82),)</f>
        <v>0</v>
      </c>
      <c r="Z82" s="6">
        <f>IFERROR(HLOOKUP("tr",[1]pl!$I:$I,pos!Z82),)</f>
        <v>0</v>
      </c>
      <c r="AA82" s="6">
        <f>IFERROR(HLOOKUP("tr",[1]pl!$I:$I,pos!AA82),)</f>
        <v>0</v>
      </c>
      <c r="AB82" s="6">
        <f>IFERROR(HLOOKUP("tr",[1]pl!$I:$I,pos!AB82),)</f>
        <v>0</v>
      </c>
      <c r="AC82" s="6">
        <f>IFERROR(HLOOKUP("tr",[1]pl!$I:$I,pos!AC82),)</f>
        <v>0</v>
      </c>
      <c r="AD82" s="6">
        <f>IFERROR(HLOOKUP("tr",[1]pl!$I:$I,pos!AD82),)</f>
        <v>0</v>
      </c>
      <c r="AE82" s="6">
        <f>IFERROR(HLOOKUP("tr",[1]pl!$I:$I,pos!AE82),)</f>
        <v>0</v>
      </c>
    </row>
    <row r="83" spans="1:31" x14ac:dyDescent="0.25">
      <c r="A83" s="6">
        <f>IFERROR(HLOOKUP("tr",[1]pl!$I:$I,pos!A83),)</f>
        <v>0</v>
      </c>
      <c r="B83" s="6">
        <f>IFERROR(HLOOKUP("tr",[1]pl!$I:$I,pos!B83),)</f>
        <v>0</v>
      </c>
      <c r="C83" s="6">
        <f>IFERROR(HLOOKUP("tr",[1]pl!$I:$I,pos!C83),)</f>
        <v>0</v>
      </c>
      <c r="D83" s="6">
        <f>IFERROR(HLOOKUP("tr",[1]pl!$I:$I,pos!D83),)</f>
        <v>0</v>
      </c>
      <c r="E83" s="6">
        <f>IFERROR(HLOOKUP("tr",[1]pl!$I:$I,pos!E83),)</f>
        <v>0</v>
      </c>
      <c r="F83" s="6">
        <f>IFERROR(HLOOKUP("tr",[1]pl!$I:$I,pos!F83),)</f>
        <v>0</v>
      </c>
      <c r="G83" s="6">
        <f>IFERROR(HLOOKUP("tr",[1]pl!$I:$I,pos!G83),)</f>
        <v>0</v>
      </c>
      <c r="H83" s="6">
        <f>IFERROR(HLOOKUP("tr",[1]pl!$I:$I,pos!H83),)</f>
        <v>0</v>
      </c>
      <c r="I83" s="6">
        <f>IFERROR(HLOOKUP("tr",[1]pl!$I:$I,pos!I83),)</f>
        <v>0</v>
      </c>
      <c r="J83" s="6">
        <f>IFERROR(HLOOKUP("tr",[1]pl!$I:$I,pos!J83),)</f>
        <v>0</v>
      </c>
      <c r="K83" s="6">
        <f>IFERROR(HLOOKUP("tr",[1]pl!$I:$I,pos!K83),)</f>
        <v>0</v>
      </c>
      <c r="L83" s="6">
        <f>IFERROR(HLOOKUP("tr",[1]pl!$I:$I,pos!L83),)</f>
        <v>0</v>
      </c>
      <c r="M83" s="6">
        <f>IFERROR(HLOOKUP("tr",[1]pl!$I:$I,pos!M83),)</f>
        <v>0</v>
      </c>
      <c r="N83" s="6">
        <f>IFERROR(HLOOKUP("tr",[1]pl!$I:$I,pos!N83),)</f>
        <v>0</v>
      </c>
      <c r="O83" s="6">
        <f>IFERROR(HLOOKUP("tr",[1]pl!$I:$I,pos!O83),)</f>
        <v>0</v>
      </c>
      <c r="P83" s="6"/>
      <c r="Q83" s="6">
        <f>IFERROR(HLOOKUP("tr",[1]pl!$I:$I,pos!Q83),)</f>
        <v>0</v>
      </c>
      <c r="R83" s="6">
        <f>IFERROR(HLOOKUP("tr",[1]pl!$I:$I,pos!R83),)</f>
        <v>0</v>
      </c>
      <c r="S83" s="6">
        <f>IFERROR(HLOOKUP("tr",[1]pl!$I:$I,pos!S83),)</f>
        <v>0</v>
      </c>
      <c r="T83" s="6">
        <f>IFERROR(HLOOKUP("tr",[1]pl!$I:$I,pos!T83),)</f>
        <v>0</v>
      </c>
      <c r="U83" s="6">
        <f>IFERROR(HLOOKUP("tr",[1]pl!$I:$I,pos!U83),)</f>
        <v>0</v>
      </c>
      <c r="V83" s="6">
        <f>IFERROR(HLOOKUP("tr",[1]pl!$I:$I,pos!V83),)</f>
        <v>0</v>
      </c>
      <c r="W83" s="6">
        <f>IFERROR(HLOOKUP("tr",[1]pl!$I:$I,pos!W83),)</f>
        <v>0</v>
      </c>
      <c r="X83" s="6">
        <f>IFERROR(HLOOKUP("tr",[1]pl!$I:$I,pos!X83),)</f>
        <v>0</v>
      </c>
      <c r="Y83" s="6">
        <f>IFERROR(HLOOKUP("tr",[1]pl!$I:$I,pos!Y83),)</f>
        <v>0</v>
      </c>
      <c r="Z83" s="6">
        <f>IFERROR(HLOOKUP("tr",[1]pl!$I:$I,pos!Z83),)</f>
        <v>0</v>
      </c>
      <c r="AA83" s="6">
        <f>IFERROR(HLOOKUP("tr",[1]pl!$I:$I,pos!AA83),)</f>
        <v>0</v>
      </c>
      <c r="AB83" s="6">
        <f>IFERROR(HLOOKUP("tr",[1]pl!$I:$I,pos!AB83),)</f>
        <v>0</v>
      </c>
      <c r="AC83" s="6">
        <f>IFERROR(HLOOKUP("tr",[1]pl!$I:$I,pos!AC83),)</f>
        <v>0</v>
      </c>
      <c r="AD83" s="6">
        <f>IFERROR(HLOOKUP("tr",[1]pl!$I:$I,pos!AD83),)</f>
        <v>0</v>
      </c>
      <c r="AE83" s="6">
        <f>IFERROR(HLOOKUP("tr",[1]pl!$I:$I,pos!AE83),)</f>
        <v>0</v>
      </c>
    </row>
    <row r="84" spans="1:31" x14ac:dyDescent="0.25">
      <c r="A84" s="6">
        <f>IFERROR(HLOOKUP("tr",[1]pl!$I:$I,pos!A84),)</f>
        <v>0</v>
      </c>
      <c r="B84" s="6">
        <f>IFERROR(HLOOKUP("tr",[1]pl!$I:$I,pos!B84),)</f>
        <v>0</v>
      </c>
      <c r="C84" s="6">
        <f>IFERROR(HLOOKUP("tr",[1]pl!$I:$I,pos!C84),)</f>
        <v>0</v>
      </c>
      <c r="D84" s="6">
        <f>IFERROR(HLOOKUP("tr",[1]pl!$I:$I,pos!D84),)</f>
        <v>0</v>
      </c>
      <c r="E84" s="6">
        <f>IFERROR(HLOOKUP("tr",[1]pl!$I:$I,pos!E84),)</f>
        <v>0</v>
      </c>
      <c r="F84" s="6">
        <f>IFERROR(HLOOKUP("tr",[1]pl!$I:$I,pos!F84),)</f>
        <v>0</v>
      </c>
      <c r="G84" s="6">
        <f>IFERROR(HLOOKUP("tr",[1]pl!$I:$I,pos!G84),)</f>
        <v>0</v>
      </c>
      <c r="H84" s="6">
        <f>IFERROR(HLOOKUP("tr",[1]pl!$I:$I,pos!H84),)</f>
        <v>0</v>
      </c>
      <c r="I84" s="6">
        <f>IFERROR(HLOOKUP("tr",[1]pl!$I:$I,pos!I84),)</f>
        <v>0</v>
      </c>
      <c r="J84" s="6">
        <f>IFERROR(HLOOKUP("tr",[1]pl!$I:$I,pos!J84),)</f>
        <v>0</v>
      </c>
      <c r="K84" s="6">
        <f>IFERROR(HLOOKUP("tr",[1]pl!$I:$I,pos!K84),)</f>
        <v>0</v>
      </c>
      <c r="L84" s="6">
        <f>IFERROR(HLOOKUP("tr",[1]pl!$I:$I,pos!L84),)</f>
        <v>0</v>
      </c>
      <c r="M84" s="6">
        <f>IFERROR(HLOOKUP("tr",[1]pl!$I:$I,pos!M84),)</f>
        <v>0</v>
      </c>
      <c r="N84" s="6">
        <f>IFERROR(HLOOKUP("tr",[1]pl!$I:$I,pos!N84),)</f>
        <v>0</v>
      </c>
      <c r="O84" s="6">
        <f>IFERROR(HLOOKUP("tr",[1]pl!$I:$I,pos!O84),)</f>
        <v>0</v>
      </c>
      <c r="P84" s="6"/>
      <c r="Q84" s="6">
        <f>IFERROR(HLOOKUP("tr",[1]pl!$I:$I,pos!Q84),)</f>
        <v>0</v>
      </c>
      <c r="R84" s="6">
        <f>IFERROR(HLOOKUP("tr",[1]pl!$I:$I,pos!R84),)</f>
        <v>0</v>
      </c>
      <c r="S84" s="6">
        <f>IFERROR(HLOOKUP("tr",[1]pl!$I:$I,pos!S84),)</f>
        <v>0</v>
      </c>
      <c r="T84" s="6">
        <f>IFERROR(HLOOKUP("tr",[1]pl!$I:$I,pos!T84),)</f>
        <v>0</v>
      </c>
      <c r="U84" s="6">
        <f>IFERROR(HLOOKUP("tr",[1]pl!$I:$I,pos!U84),)</f>
        <v>0</v>
      </c>
      <c r="V84" s="6">
        <f>IFERROR(HLOOKUP("tr",[1]pl!$I:$I,pos!V84),)</f>
        <v>0</v>
      </c>
      <c r="W84" s="6">
        <f>IFERROR(HLOOKUP("tr",[1]pl!$I:$I,pos!W84),)</f>
        <v>0</v>
      </c>
      <c r="X84" s="6">
        <f>IFERROR(HLOOKUP("tr",[1]pl!$I:$I,pos!X84),)</f>
        <v>0</v>
      </c>
      <c r="Y84" s="6">
        <f>IFERROR(HLOOKUP("tr",[1]pl!$I:$I,pos!Y84),)</f>
        <v>0</v>
      </c>
      <c r="Z84" s="6">
        <f>IFERROR(HLOOKUP("tr",[1]pl!$I:$I,pos!Z84),)</f>
        <v>0</v>
      </c>
      <c r="AA84" s="6">
        <f>IFERROR(HLOOKUP("tr",[1]pl!$I:$I,pos!AA84),)</f>
        <v>0</v>
      </c>
      <c r="AB84" s="6">
        <f>IFERROR(HLOOKUP("tr",[1]pl!$I:$I,pos!AB84),)</f>
        <v>0</v>
      </c>
      <c r="AC84" s="6">
        <f>IFERROR(HLOOKUP("tr",[1]pl!$I:$I,pos!AC84),)</f>
        <v>0</v>
      </c>
      <c r="AD84" s="6">
        <f>IFERROR(HLOOKUP("tr",[1]pl!$I:$I,pos!AD84),)</f>
        <v>0</v>
      </c>
      <c r="AE84" s="6">
        <f>IFERROR(HLOOKUP("tr",[1]pl!$I:$I,pos!AE84),)</f>
        <v>0</v>
      </c>
    </row>
    <row r="85" spans="1:31" x14ac:dyDescent="0.25">
      <c r="A85" s="6">
        <f>IFERROR(HLOOKUP("tr",[1]pl!$I:$I,pos!A85),)</f>
        <v>0</v>
      </c>
      <c r="B85" s="6">
        <f>IFERROR(HLOOKUP("tr",[1]pl!$I:$I,pos!B85),)</f>
        <v>0</v>
      </c>
      <c r="C85" s="6">
        <f>IFERROR(HLOOKUP("tr",[1]pl!$I:$I,pos!C85),)</f>
        <v>0</v>
      </c>
      <c r="D85" s="6">
        <f>IFERROR(HLOOKUP("tr",[1]pl!$I:$I,pos!D85),)</f>
        <v>0</v>
      </c>
      <c r="E85" s="6">
        <f>IFERROR(HLOOKUP("tr",[1]pl!$I:$I,pos!E85),)</f>
        <v>0</v>
      </c>
      <c r="F85" s="6">
        <f>IFERROR(HLOOKUP("tr",[1]pl!$I:$I,pos!F85),)</f>
        <v>0</v>
      </c>
      <c r="G85" s="6">
        <f>IFERROR(HLOOKUP("tr",[1]pl!$I:$I,pos!G85),)</f>
        <v>0</v>
      </c>
      <c r="H85" s="6">
        <f>IFERROR(HLOOKUP("tr",[1]pl!$I:$I,pos!H85),)</f>
        <v>0</v>
      </c>
      <c r="I85" s="6">
        <f>IFERROR(HLOOKUP("tr",[1]pl!$I:$I,pos!I85),)</f>
        <v>0</v>
      </c>
      <c r="J85" s="6">
        <f>IFERROR(HLOOKUP("tr",[1]pl!$I:$I,pos!J85),)</f>
        <v>0</v>
      </c>
      <c r="K85" s="6">
        <f>IFERROR(HLOOKUP("tr",[1]pl!$I:$I,pos!K85),)</f>
        <v>0</v>
      </c>
      <c r="L85" s="6">
        <f>IFERROR(HLOOKUP("tr",[1]pl!$I:$I,pos!L85),)</f>
        <v>0</v>
      </c>
      <c r="M85" s="6">
        <f>IFERROR(HLOOKUP("tr",[1]pl!$I:$I,pos!M85),)</f>
        <v>0</v>
      </c>
      <c r="N85" s="6">
        <f>IFERROR(HLOOKUP("tr",[1]pl!$I:$I,pos!N85),)</f>
        <v>0</v>
      </c>
      <c r="O85" s="6">
        <f>IFERROR(HLOOKUP("tr",[1]pl!$I:$I,pos!O85),)</f>
        <v>0</v>
      </c>
      <c r="P85" s="6"/>
      <c r="Q85" s="6">
        <f>IFERROR(HLOOKUP("tr",[1]pl!$I:$I,pos!Q85),)</f>
        <v>0</v>
      </c>
      <c r="R85" s="6">
        <f>IFERROR(HLOOKUP("tr",[1]pl!$I:$I,pos!R85),)</f>
        <v>0</v>
      </c>
      <c r="S85" s="6">
        <f>IFERROR(HLOOKUP("tr",[1]pl!$I:$I,pos!S85),)</f>
        <v>0</v>
      </c>
      <c r="T85" s="6">
        <f>IFERROR(HLOOKUP("tr",[1]pl!$I:$I,pos!T85),)</f>
        <v>0</v>
      </c>
      <c r="U85" s="6">
        <f>IFERROR(HLOOKUP("tr",[1]pl!$I:$I,pos!U85),)</f>
        <v>0</v>
      </c>
      <c r="V85" s="6">
        <f>IFERROR(HLOOKUP("tr",[1]pl!$I:$I,pos!V85),)</f>
        <v>0</v>
      </c>
      <c r="W85" s="6">
        <f>IFERROR(HLOOKUP("tr",[1]pl!$I:$I,pos!W85),)</f>
        <v>0</v>
      </c>
      <c r="X85" s="6">
        <f>IFERROR(HLOOKUP("tr",[1]pl!$I:$I,pos!X85),)</f>
        <v>0</v>
      </c>
      <c r="Y85" s="6">
        <f>IFERROR(HLOOKUP("tr",[1]pl!$I:$I,pos!Y85),)</f>
        <v>0</v>
      </c>
      <c r="Z85" s="6">
        <f>IFERROR(HLOOKUP("tr",[1]pl!$I:$I,pos!Z85),)</f>
        <v>0</v>
      </c>
      <c r="AA85" s="6">
        <f>IFERROR(HLOOKUP("tr",[1]pl!$I:$I,pos!AA85),)</f>
        <v>0</v>
      </c>
      <c r="AB85" s="6">
        <f>IFERROR(HLOOKUP("tr",[1]pl!$I:$I,pos!AB85),)</f>
        <v>0</v>
      </c>
      <c r="AC85" s="6">
        <f>IFERROR(HLOOKUP("tr",[1]pl!$I:$I,pos!AC85),)</f>
        <v>0</v>
      </c>
      <c r="AD85" s="6">
        <f>IFERROR(HLOOKUP("tr",[1]pl!$I:$I,pos!AD85),)</f>
        <v>0</v>
      </c>
      <c r="AE85" s="6">
        <f>IFERROR(HLOOKUP("tr",[1]pl!$I:$I,pos!AE85),)</f>
        <v>0</v>
      </c>
    </row>
    <row r="86" spans="1:31" x14ac:dyDescent="0.25">
      <c r="A86" s="6">
        <f>IFERROR(HLOOKUP("tr",[1]pl!$I:$I,pos!A86),)</f>
        <v>0</v>
      </c>
      <c r="B86" s="6">
        <f>IFERROR(HLOOKUP("tr",[1]pl!$I:$I,pos!B86),)</f>
        <v>0</v>
      </c>
      <c r="C86" s="6">
        <f>IFERROR(HLOOKUP("tr",[1]pl!$I:$I,pos!C86),)</f>
        <v>0</v>
      </c>
      <c r="D86" s="6">
        <f>IFERROR(HLOOKUP("tr",[1]pl!$I:$I,pos!D86),)</f>
        <v>0</v>
      </c>
      <c r="E86" s="6">
        <f>IFERROR(HLOOKUP("tr",[1]pl!$I:$I,pos!E86),)</f>
        <v>0</v>
      </c>
      <c r="F86" s="6">
        <f>IFERROR(HLOOKUP("tr",[1]pl!$I:$I,pos!F86),)</f>
        <v>0</v>
      </c>
      <c r="G86" s="6">
        <f>IFERROR(HLOOKUP("tr",[1]pl!$I:$I,pos!G86),)</f>
        <v>0</v>
      </c>
      <c r="H86" s="6">
        <f>IFERROR(HLOOKUP("tr",[1]pl!$I:$I,pos!H86),)</f>
        <v>0</v>
      </c>
      <c r="I86" s="6">
        <f>IFERROR(HLOOKUP("tr",[1]pl!$I:$I,pos!I86),)</f>
        <v>0</v>
      </c>
      <c r="J86" s="6">
        <f>IFERROR(HLOOKUP("tr",[1]pl!$I:$I,pos!J86),)</f>
        <v>0</v>
      </c>
      <c r="K86" s="6">
        <f>IFERROR(HLOOKUP("tr",[1]pl!$I:$I,pos!K86),)</f>
        <v>0</v>
      </c>
      <c r="L86" s="6">
        <f>IFERROR(HLOOKUP("tr",[1]pl!$I:$I,pos!L86),)</f>
        <v>0</v>
      </c>
      <c r="M86" s="6">
        <f>IFERROR(HLOOKUP("tr",[1]pl!$I:$I,pos!M86),)</f>
        <v>0</v>
      </c>
      <c r="N86" s="6">
        <f>IFERROR(HLOOKUP("tr",[1]pl!$I:$I,pos!N86),)</f>
        <v>0</v>
      </c>
      <c r="O86" s="6">
        <f>IFERROR(HLOOKUP("tr",[1]pl!$I:$I,pos!O86),)</f>
        <v>0</v>
      </c>
      <c r="P86" s="6"/>
      <c r="Q86" s="6">
        <f>IFERROR(HLOOKUP("tr",[1]pl!$I:$I,pos!Q86),)</f>
        <v>0</v>
      </c>
      <c r="R86" s="6">
        <f>IFERROR(HLOOKUP("tr",[1]pl!$I:$I,pos!R86),)</f>
        <v>0</v>
      </c>
      <c r="S86" s="6">
        <f>IFERROR(HLOOKUP("tr",[1]pl!$I:$I,pos!S86),)</f>
        <v>0</v>
      </c>
      <c r="T86" s="6">
        <f>IFERROR(HLOOKUP("tr",[1]pl!$I:$I,pos!T86),)</f>
        <v>0</v>
      </c>
      <c r="U86" s="6">
        <f>IFERROR(HLOOKUP("tr",[1]pl!$I:$I,pos!U86),)</f>
        <v>0</v>
      </c>
      <c r="V86" s="6">
        <f>IFERROR(HLOOKUP("tr",[1]pl!$I:$I,pos!V86),)</f>
        <v>0</v>
      </c>
      <c r="W86" s="6">
        <f>IFERROR(HLOOKUP("tr",[1]pl!$I:$I,pos!W86),)</f>
        <v>0</v>
      </c>
      <c r="X86" s="6">
        <f>IFERROR(HLOOKUP("tr",[1]pl!$I:$I,pos!X86),)</f>
        <v>0</v>
      </c>
      <c r="Y86" s="6">
        <f>IFERROR(HLOOKUP("tr",[1]pl!$I:$I,pos!Y86),)</f>
        <v>0</v>
      </c>
      <c r="Z86" s="6">
        <f>IFERROR(HLOOKUP("tr",[1]pl!$I:$I,pos!Z86),)</f>
        <v>0</v>
      </c>
      <c r="AA86" s="6">
        <f>IFERROR(HLOOKUP("tr",[1]pl!$I:$I,pos!AA86),)</f>
        <v>0</v>
      </c>
      <c r="AB86" s="6">
        <f>IFERROR(HLOOKUP("tr",[1]pl!$I:$I,pos!AB86),)</f>
        <v>0</v>
      </c>
      <c r="AC86" s="6">
        <f>IFERROR(HLOOKUP("tr",[1]pl!$I:$I,pos!AC86),)</f>
        <v>0</v>
      </c>
      <c r="AD86" s="6">
        <f>IFERROR(HLOOKUP("tr",[1]pl!$I:$I,pos!AD86),)</f>
        <v>0</v>
      </c>
      <c r="AE86" s="6">
        <f>IFERROR(HLOOKUP("tr",[1]pl!$I:$I,pos!AE86),)</f>
        <v>0</v>
      </c>
    </row>
    <row r="87" spans="1:31" x14ac:dyDescent="0.25">
      <c r="A87" s="6">
        <f>IFERROR(HLOOKUP("tr",[1]pl!$I:$I,pos!A87),)</f>
        <v>0</v>
      </c>
      <c r="B87" s="6">
        <f>IFERROR(HLOOKUP("tr",[1]pl!$I:$I,pos!B87),)</f>
        <v>0</v>
      </c>
      <c r="C87" s="6">
        <f>IFERROR(HLOOKUP("tr",[1]pl!$I:$I,pos!C87),)</f>
        <v>0</v>
      </c>
      <c r="D87" s="6">
        <f>IFERROR(HLOOKUP("tr",[1]pl!$I:$I,pos!D87),)</f>
        <v>0</v>
      </c>
      <c r="E87" s="6">
        <f>IFERROR(HLOOKUP("tr",[1]pl!$I:$I,pos!E87),)</f>
        <v>0</v>
      </c>
      <c r="F87" s="6">
        <f>IFERROR(HLOOKUP("tr",[1]pl!$I:$I,pos!F87),)</f>
        <v>0</v>
      </c>
      <c r="G87" s="6">
        <f>IFERROR(HLOOKUP("tr",[1]pl!$I:$I,pos!G87),)</f>
        <v>0</v>
      </c>
      <c r="H87" s="6">
        <f>IFERROR(HLOOKUP("tr",[1]pl!$I:$I,pos!H87),)</f>
        <v>0</v>
      </c>
      <c r="I87" s="6">
        <f>IFERROR(HLOOKUP("tr",[1]pl!$I:$I,pos!I87),)</f>
        <v>0</v>
      </c>
      <c r="J87" s="6">
        <f>IFERROR(HLOOKUP("tr",[1]pl!$I:$I,pos!J87),)</f>
        <v>0</v>
      </c>
      <c r="K87" s="6">
        <f>IFERROR(HLOOKUP("tr",[1]pl!$I:$I,pos!K87),)</f>
        <v>0</v>
      </c>
      <c r="L87" s="6">
        <f>IFERROR(HLOOKUP("tr",[1]pl!$I:$I,pos!L87),)</f>
        <v>0</v>
      </c>
      <c r="M87" s="6">
        <f>IFERROR(HLOOKUP("tr",[1]pl!$I:$I,pos!M87),)</f>
        <v>0</v>
      </c>
      <c r="N87" s="6">
        <f>IFERROR(HLOOKUP("tr",[1]pl!$I:$I,pos!N87),)</f>
        <v>0</v>
      </c>
      <c r="O87" s="6">
        <f>IFERROR(HLOOKUP("tr",[1]pl!$I:$I,pos!O87),)</f>
        <v>0</v>
      </c>
      <c r="P87" s="6"/>
      <c r="Q87" s="6">
        <f>IFERROR(HLOOKUP("tr",[1]pl!$I:$I,pos!Q87),)</f>
        <v>0</v>
      </c>
      <c r="R87" s="6">
        <f>IFERROR(HLOOKUP("tr",[1]pl!$I:$I,pos!R87),)</f>
        <v>0</v>
      </c>
      <c r="S87" s="6">
        <f>IFERROR(HLOOKUP("tr",[1]pl!$I:$I,pos!S87),)</f>
        <v>0</v>
      </c>
      <c r="T87" s="6">
        <f>IFERROR(HLOOKUP("tr",[1]pl!$I:$I,pos!T87),)</f>
        <v>0</v>
      </c>
      <c r="U87" s="6">
        <f>IFERROR(HLOOKUP("tr",[1]pl!$I:$I,pos!U87),)</f>
        <v>0</v>
      </c>
      <c r="V87" s="6">
        <f>IFERROR(HLOOKUP("tr",[1]pl!$I:$I,pos!V87),)</f>
        <v>0</v>
      </c>
      <c r="W87" s="6">
        <f>IFERROR(HLOOKUP("tr",[1]pl!$I:$I,pos!W87),)</f>
        <v>0</v>
      </c>
      <c r="X87" s="6">
        <f>IFERROR(HLOOKUP("tr",[1]pl!$I:$I,pos!X87),)</f>
        <v>0</v>
      </c>
      <c r="Y87" s="6">
        <f>IFERROR(HLOOKUP("tr",[1]pl!$I:$I,pos!Y87),)</f>
        <v>0</v>
      </c>
      <c r="Z87" s="6">
        <f>IFERROR(HLOOKUP("tr",[1]pl!$I:$I,pos!Z87),)</f>
        <v>0</v>
      </c>
      <c r="AA87" s="6">
        <f>IFERROR(HLOOKUP("tr",[1]pl!$I:$I,pos!AA87),)</f>
        <v>0</v>
      </c>
      <c r="AB87" s="6">
        <f>IFERROR(HLOOKUP("tr",[1]pl!$I:$I,pos!AB87),)</f>
        <v>0</v>
      </c>
      <c r="AC87" s="6">
        <f>IFERROR(HLOOKUP("tr",[1]pl!$I:$I,pos!AC87),)</f>
        <v>0</v>
      </c>
      <c r="AD87" s="6">
        <f>IFERROR(HLOOKUP("tr",[1]pl!$I:$I,pos!AD87),)</f>
        <v>0</v>
      </c>
      <c r="AE87" s="6">
        <f>IFERROR(HLOOKUP("tr",[1]pl!$I:$I,pos!AE87),)</f>
        <v>0</v>
      </c>
    </row>
    <row r="88" spans="1:31" x14ac:dyDescent="0.25">
      <c r="A88" s="6">
        <f>IFERROR(HLOOKUP("tr",[1]pl!$I:$I,pos!A88),)</f>
        <v>0</v>
      </c>
      <c r="B88" s="6">
        <f>IFERROR(HLOOKUP("tr",[1]pl!$I:$I,pos!B88),)</f>
        <v>0</v>
      </c>
      <c r="C88" s="6">
        <f>IFERROR(HLOOKUP("tr",[1]pl!$I:$I,pos!C88),)</f>
        <v>0</v>
      </c>
      <c r="D88" s="6">
        <f>IFERROR(HLOOKUP("tr",[1]pl!$I:$I,pos!D88),)</f>
        <v>0</v>
      </c>
      <c r="E88" s="6">
        <f>IFERROR(HLOOKUP("tr",[1]pl!$I:$I,pos!E88),)</f>
        <v>0</v>
      </c>
      <c r="F88" s="6">
        <f>IFERROR(HLOOKUP("tr",[1]pl!$I:$I,pos!F88),)</f>
        <v>0</v>
      </c>
      <c r="G88" s="6">
        <f>IFERROR(HLOOKUP("tr",[1]pl!$I:$I,pos!G88),)</f>
        <v>0</v>
      </c>
      <c r="H88" s="6">
        <f>IFERROR(HLOOKUP("tr",[1]pl!$I:$I,pos!H88),)</f>
        <v>0</v>
      </c>
      <c r="I88" s="6">
        <f>IFERROR(HLOOKUP("tr",[1]pl!$I:$I,pos!I88),)</f>
        <v>0</v>
      </c>
      <c r="J88" s="6">
        <f>IFERROR(HLOOKUP("tr",[1]pl!$I:$I,pos!J88),)</f>
        <v>0</v>
      </c>
      <c r="K88" s="6">
        <f>IFERROR(HLOOKUP("tr",[1]pl!$I:$I,pos!K88),)</f>
        <v>0</v>
      </c>
      <c r="L88" s="6">
        <f>IFERROR(HLOOKUP("tr",[1]pl!$I:$I,pos!L88),)</f>
        <v>0</v>
      </c>
      <c r="M88" s="6">
        <f>IFERROR(HLOOKUP("tr",[1]pl!$I:$I,pos!M88),)</f>
        <v>0</v>
      </c>
      <c r="N88" s="6">
        <f>IFERROR(HLOOKUP("tr",[1]pl!$I:$I,pos!N88),)</f>
        <v>0</v>
      </c>
      <c r="O88" s="6">
        <f>IFERROR(HLOOKUP("tr",[1]pl!$I:$I,pos!O88),)</f>
        <v>0</v>
      </c>
      <c r="P88" s="6"/>
      <c r="Q88" s="6">
        <f>IFERROR(HLOOKUP("tr",[1]pl!$I:$I,pos!Q88),)</f>
        <v>0</v>
      </c>
      <c r="R88" s="6">
        <f>IFERROR(HLOOKUP("tr",[1]pl!$I:$I,pos!R88),)</f>
        <v>0</v>
      </c>
      <c r="S88" s="6">
        <f>IFERROR(HLOOKUP("tr",[1]pl!$I:$I,pos!S88),)</f>
        <v>0</v>
      </c>
      <c r="T88" s="6">
        <f>IFERROR(HLOOKUP("tr",[1]pl!$I:$I,pos!T88),)</f>
        <v>0</v>
      </c>
      <c r="U88" s="6">
        <f>IFERROR(HLOOKUP("tr",[1]pl!$I:$I,pos!U88),)</f>
        <v>0</v>
      </c>
      <c r="V88" s="6">
        <f>IFERROR(HLOOKUP("tr",[1]pl!$I:$I,pos!V88),)</f>
        <v>0</v>
      </c>
      <c r="W88" s="6">
        <f>IFERROR(HLOOKUP("tr",[1]pl!$I:$I,pos!W88),)</f>
        <v>0</v>
      </c>
      <c r="X88" s="6">
        <f>IFERROR(HLOOKUP("tr",[1]pl!$I:$I,pos!X88),)</f>
        <v>0</v>
      </c>
      <c r="Y88" s="6">
        <f>IFERROR(HLOOKUP("tr",[1]pl!$I:$I,pos!Y88),)</f>
        <v>0</v>
      </c>
      <c r="Z88" s="6">
        <f>IFERROR(HLOOKUP("tr",[1]pl!$I:$I,pos!Z88),)</f>
        <v>0</v>
      </c>
      <c r="AA88" s="6">
        <f>IFERROR(HLOOKUP("tr",[1]pl!$I:$I,pos!AA88),)</f>
        <v>0</v>
      </c>
      <c r="AB88" s="6">
        <f>IFERROR(HLOOKUP("tr",[1]pl!$I:$I,pos!AB88),)</f>
        <v>0</v>
      </c>
      <c r="AC88" s="6">
        <f>IFERROR(HLOOKUP("tr",[1]pl!$I:$I,pos!AC88),)</f>
        <v>0</v>
      </c>
      <c r="AD88" s="6">
        <f>IFERROR(HLOOKUP("tr",[1]pl!$I:$I,pos!AD88),)</f>
        <v>0</v>
      </c>
      <c r="AE88" s="6">
        <f>IFERROR(HLOOKUP("tr",[1]pl!$I:$I,pos!AE88),)</f>
        <v>0</v>
      </c>
    </row>
    <row r="89" spans="1:31" x14ac:dyDescent="0.25">
      <c r="A89" s="6">
        <f>IFERROR(HLOOKUP("tr",[1]pl!$I:$I,pos!A89),)</f>
        <v>0</v>
      </c>
      <c r="B89" s="6">
        <f>IFERROR(HLOOKUP("tr",[1]pl!$I:$I,pos!B89),)</f>
        <v>0</v>
      </c>
      <c r="C89" s="6">
        <f>IFERROR(HLOOKUP("tr",[1]pl!$I:$I,pos!C89),)</f>
        <v>0</v>
      </c>
      <c r="D89" s="6">
        <f>IFERROR(HLOOKUP("tr",[1]pl!$I:$I,pos!D89),)</f>
        <v>0</v>
      </c>
      <c r="E89" s="6">
        <f>IFERROR(HLOOKUP("tr",[1]pl!$I:$I,pos!E89),)</f>
        <v>0</v>
      </c>
      <c r="F89" s="6">
        <f>IFERROR(HLOOKUP("tr",[1]pl!$I:$I,pos!F89),)</f>
        <v>0</v>
      </c>
      <c r="G89" s="6">
        <f>IFERROR(HLOOKUP("tr",[1]pl!$I:$I,pos!G89),)</f>
        <v>0</v>
      </c>
      <c r="H89" s="6">
        <f>IFERROR(HLOOKUP("tr",[1]pl!$I:$I,pos!H89),)</f>
        <v>0</v>
      </c>
      <c r="I89" s="6">
        <f>IFERROR(HLOOKUP("tr",[1]pl!$I:$I,pos!I89),)</f>
        <v>0</v>
      </c>
      <c r="J89" s="6">
        <f>IFERROR(HLOOKUP("tr",[1]pl!$I:$I,pos!J89),)</f>
        <v>0</v>
      </c>
      <c r="K89" s="6">
        <f>IFERROR(HLOOKUP("tr",[1]pl!$I:$I,pos!K89),)</f>
        <v>0</v>
      </c>
      <c r="L89" s="6">
        <f>IFERROR(HLOOKUP("tr",[1]pl!$I:$I,pos!L89),)</f>
        <v>0</v>
      </c>
      <c r="M89" s="6">
        <f>IFERROR(HLOOKUP("tr",[1]pl!$I:$I,pos!M89),)</f>
        <v>0</v>
      </c>
      <c r="N89" s="6">
        <f>IFERROR(HLOOKUP("tr",[1]pl!$I:$I,pos!N89),)</f>
        <v>0</v>
      </c>
      <c r="O89" s="6">
        <f>IFERROR(HLOOKUP("tr",[1]pl!$I:$I,pos!O89),)</f>
        <v>0</v>
      </c>
      <c r="P89" s="6"/>
      <c r="Q89" s="6">
        <f>IFERROR(HLOOKUP("tr",[1]pl!$I:$I,pos!Q89),)</f>
        <v>0</v>
      </c>
      <c r="R89" s="6">
        <f>IFERROR(HLOOKUP("tr",[1]pl!$I:$I,pos!R89),)</f>
        <v>0</v>
      </c>
      <c r="S89" s="6">
        <f>IFERROR(HLOOKUP("tr",[1]pl!$I:$I,pos!S89),)</f>
        <v>0</v>
      </c>
      <c r="T89" s="6">
        <f>IFERROR(HLOOKUP("tr",[1]pl!$I:$I,pos!T89),)</f>
        <v>0</v>
      </c>
      <c r="U89" s="6">
        <f>IFERROR(HLOOKUP("tr",[1]pl!$I:$I,pos!U89),)</f>
        <v>0</v>
      </c>
      <c r="V89" s="6">
        <f>IFERROR(HLOOKUP("tr",[1]pl!$I:$I,pos!V89),)</f>
        <v>0</v>
      </c>
      <c r="W89" s="6">
        <f>IFERROR(HLOOKUP("tr",[1]pl!$I:$I,pos!W89),)</f>
        <v>0</v>
      </c>
      <c r="X89" s="6">
        <f>IFERROR(HLOOKUP("tr",[1]pl!$I:$I,pos!X89),)</f>
        <v>0</v>
      </c>
      <c r="Y89" s="6">
        <f>IFERROR(HLOOKUP("tr",[1]pl!$I:$I,pos!Y89),)</f>
        <v>0</v>
      </c>
      <c r="Z89" s="6">
        <f>IFERROR(HLOOKUP("tr",[1]pl!$I:$I,pos!Z89),)</f>
        <v>0</v>
      </c>
      <c r="AA89" s="6">
        <f>IFERROR(HLOOKUP("tr",[1]pl!$I:$I,pos!AA89),)</f>
        <v>0</v>
      </c>
      <c r="AB89" s="6">
        <f>IFERROR(HLOOKUP("tr",[1]pl!$I:$I,pos!AB89),)</f>
        <v>0</v>
      </c>
      <c r="AC89" s="6">
        <f>IFERROR(HLOOKUP("tr",[1]pl!$I:$I,pos!AC89),)</f>
        <v>0</v>
      </c>
      <c r="AD89" s="6">
        <f>IFERROR(HLOOKUP("tr",[1]pl!$I:$I,pos!AD89),)</f>
        <v>0</v>
      </c>
      <c r="AE89" s="6">
        <f>IFERROR(HLOOKUP("tr",[1]pl!$I:$I,pos!AE89),)</f>
        <v>0</v>
      </c>
    </row>
    <row r="90" spans="1:31" x14ac:dyDescent="0.25">
      <c r="A90" s="6">
        <f>IFERROR(HLOOKUP("tr",[1]pl!$I:$I,pos!A90),)</f>
        <v>0</v>
      </c>
      <c r="B90" s="6">
        <f>IFERROR(HLOOKUP("tr",[1]pl!$I:$I,pos!B90),)</f>
        <v>0</v>
      </c>
      <c r="C90" s="6">
        <f>IFERROR(HLOOKUP("tr",[1]pl!$I:$I,pos!C90),)</f>
        <v>0</v>
      </c>
      <c r="D90" s="6">
        <f>IFERROR(HLOOKUP("tr",[1]pl!$I:$I,pos!D90),)</f>
        <v>0</v>
      </c>
      <c r="E90" s="6">
        <f>IFERROR(HLOOKUP("tr",[1]pl!$I:$I,pos!E90),)</f>
        <v>0</v>
      </c>
      <c r="F90" s="6">
        <f>IFERROR(HLOOKUP("tr",[1]pl!$I:$I,pos!F90),)</f>
        <v>0</v>
      </c>
      <c r="G90" s="6">
        <f>IFERROR(HLOOKUP("tr",[1]pl!$I:$I,pos!G90),)</f>
        <v>0</v>
      </c>
      <c r="H90" s="6">
        <f>IFERROR(HLOOKUP("tr",[1]pl!$I:$I,pos!H90),)</f>
        <v>0</v>
      </c>
      <c r="I90" s="6">
        <f>IFERROR(HLOOKUP("tr",[1]pl!$I:$I,pos!I90),)</f>
        <v>0</v>
      </c>
      <c r="J90" s="6">
        <f>IFERROR(HLOOKUP("tr",[1]pl!$I:$I,pos!J90),)</f>
        <v>0</v>
      </c>
      <c r="K90" s="6">
        <f>IFERROR(HLOOKUP("tr",[1]pl!$I:$I,pos!K90),)</f>
        <v>0</v>
      </c>
      <c r="L90" s="6">
        <f>IFERROR(HLOOKUP("tr",[1]pl!$I:$I,pos!L90),)</f>
        <v>0</v>
      </c>
      <c r="M90" s="6">
        <f>IFERROR(HLOOKUP("tr",[1]pl!$I:$I,pos!M90),)</f>
        <v>0</v>
      </c>
      <c r="N90" s="6">
        <f>IFERROR(HLOOKUP("tr",[1]pl!$I:$I,pos!N90),)</f>
        <v>0</v>
      </c>
      <c r="O90" s="6">
        <f>IFERROR(HLOOKUP("tr",[1]pl!$I:$I,pos!O90),)</f>
        <v>0</v>
      </c>
      <c r="P90" s="6"/>
      <c r="Q90" s="6">
        <f>IFERROR(HLOOKUP("tr",[1]pl!$I:$I,pos!Q90),)</f>
        <v>0</v>
      </c>
      <c r="R90" s="6">
        <f>IFERROR(HLOOKUP("tr",[1]pl!$I:$I,pos!R90),)</f>
        <v>0</v>
      </c>
      <c r="S90" s="6">
        <f>IFERROR(HLOOKUP("tr",[1]pl!$I:$I,pos!S90),)</f>
        <v>0</v>
      </c>
      <c r="T90" s="6">
        <f>IFERROR(HLOOKUP("tr",[1]pl!$I:$I,pos!T90),)</f>
        <v>0</v>
      </c>
      <c r="U90" s="6">
        <f>IFERROR(HLOOKUP("tr",[1]pl!$I:$I,pos!U90),)</f>
        <v>0</v>
      </c>
      <c r="V90" s="6">
        <f>IFERROR(HLOOKUP("tr",[1]pl!$I:$I,pos!V90),)</f>
        <v>0</v>
      </c>
      <c r="W90" s="6">
        <f>IFERROR(HLOOKUP("tr",[1]pl!$I:$I,pos!W90),)</f>
        <v>0</v>
      </c>
      <c r="X90" s="6">
        <f>IFERROR(HLOOKUP("tr",[1]pl!$I:$I,pos!X90),)</f>
        <v>0</v>
      </c>
      <c r="Y90" s="6">
        <f>IFERROR(HLOOKUP("tr",[1]pl!$I:$I,pos!Y90),)</f>
        <v>0</v>
      </c>
      <c r="Z90" s="6">
        <f>IFERROR(HLOOKUP("tr",[1]pl!$I:$I,pos!Z90),)</f>
        <v>0</v>
      </c>
      <c r="AA90" s="6">
        <f>IFERROR(HLOOKUP("tr",[1]pl!$I:$I,pos!AA90),)</f>
        <v>0</v>
      </c>
      <c r="AB90" s="6">
        <f>IFERROR(HLOOKUP("tr",[1]pl!$I:$I,pos!AB90),)</f>
        <v>0</v>
      </c>
      <c r="AC90" s="6">
        <f>IFERROR(HLOOKUP("tr",[1]pl!$I:$I,pos!AC90),)</f>
        <v>0</v>
      </c>
      <c r="AD90" s="6">
        <f>IFERROR(HLOOKUP("tr",[1]pl!$I:$I,pos!AD90),)</f>
        <v>0</v>
      </c>
      <c r="AE90" s="6">
        <f>IFERROR(HLOOKUP("tr",[1]pl!$I:$I,pos!AE90),)</f>
        <v>0</v>
      </c>
    </row>
    <row r="91" spans="1:31" x14ac:dyDescent="0.25">
      <c r="A91" s="6">
        <f>IFERROR(HLOOKUP("tr",[1]pl!$I:$I,pos!A91),)</f>
        <v>0</v>
      </c>
      <c r="B91" s="6">
        <f>IFERROR(HLOOKUP("tr",[1]pl!$I:$I,pos!B91),)</f>
        <v>0</v>
      </c>
      <c r="C91" s="6">
        <f>IFERROR(HLOOKUP("tr",[1]pl!$I:$I,pos!C91),)</f>
        <v>0</v>
      </c>
      <c r="D91" s="6">
        <f>IFERROR(HLOOKUP("tr",[1]pl!$I:$I,pos!D91),)</f>
        <v>0</v>
      </c>
      <c r="E91" s="6">
        <f>IFERROR(HLOOKUP("tr",[1]pl!$I:$I,pos!E91),)</f>
        <v>0</v>
      </c>
      <c r="F91" s="6">
        <f>IFERROR(HLOOKUP("tr",[1]pl!$I:$I,pos!F91),)</f>
        <v>0</v>
      </c>
      <c r="G91" s="6">
        <f>IFERROR(HLOOKUP("tr",[1]pl!$I:$I,pos!G91),)</f>
        <v>0</v>
      </c>
      <c r="H91" s="6">
        <f>IFERROR(HLOOKUP("tr",[1]pl!$I:$I,pos!H91),)</f>
        <v>0</v>
      </c>
      <c r="I91" s="6">
        <f>IFERROR(HLOOKUP("tr",[1]pl!$I:$I,pos!I91),)</f>
        <v>0</v>
      </c>
      <c r="J91" s="6">
        <f>IFERROR(HLOOKUP("tr",[1]pl!$I:$I,pos!J91),)</f>
        <v>0</v>
      </c>
      <c r="K91" s="6">
        <f>IFERROR(HLOOKUP("tr",[1]pl!$I:$I,pos!K91),)</f>
        <v>0</v>
      </c>
      <c r="L91" s="6">
        <f>IFERROR(HLOOKUP("tr",[1]pl!$I:$I,pos!L91),)</f>
        <v>0</v>
      </c>
      <c r="M91" s="6">
        <f>IFERROR(HLOOKUP("tr",[1]pl!$I:$I,pos!M91),)</f>
        <v>0</v>
      </c>
      <c r="N91" s="6">
        <f>IFERROR(HLOOKUP("tr",[1]pl!$I:$I,pos!N91),)</f>
        <v>0</v>
      </c>
      <c r="O91" s="6">
        <f>IFERROR(HLOOKUP("tr",[1]pl!$I:$I,pos!O91),)</f>
        <v>0</v>
      </c>
      <c r="P91" s="6"/>
      <c r="Q91" s="6">
        <f>IFERROR(HLOOKUP("tr",[1]pl!$I:$I,pos!Q91),)</f>
        <v>0</v>
      </c>
      <c r="R91" s="6">
        <f>IFERROR(HLOOKUP("tr",[1]pl!$I:$I,pos!R91),)</f>
        <v>0</v>
      </c>
      <c r="S91" s="6">
        <f>IFERROR(HLOOKUP("tr",[1]pl!$I:$I,pos!S91),)</f>
        <v>0</v>
      </c>
      <c r="T91" s="6">
        <f>IFERROR(HLOOKUP("tr",[1]pl!$I:$I,pos!T91),)</f>
        <v>0</v>
      </c>
      <c r="U91" s="6">
        <f>IFERROR(HLOOKUP("tr",[1]pl!$I:$I,pos!U91),)</f>
        <v>0</v>
      </c>
      <c r="V91" s="6">
        <f>IFERROR(HLOOKUP("tr",[1]pl!$I:$I,pos!V91),)</f>
        <v>0</v>
      </c>
      <c r="W91" s="6">
        <f>IFERROR(HLOOKUP("tr",[1]pl!$I:$I,pos!W91),)</f>
        <v>0</v>
      </c>
      <c r="X91" s="6">
        <f>IFERROR(HLOOKUP("tr",[1]pl!$I:$I,pos!X91),)</f>
        <v>0</v>
      </c>
      <c r="Y91" s="6">
        <f>IFERROR(HLOOKUP("tr",[1]pl!$I:$I,pos!Y91),)</f>
        <v>0</v>
      </c>
      <c r="Z91" s="6">
        <f>IFERROR(HLOOKUP("tr",[1]pl!$I:$I,pos!Z91),)</f>
        <v>0</v>
      </c>
      <c r="AA91" s="6">
        <f>IFERROR(HLOOKUP("tr",[1]pl!$I:$I,pos!AA91),)</f>
        <v>0</v>
      </c>
      <c r="AB91" s="6">
        <f>IFERROR(HLOOKUP("tr",[1]pl!$I:$I,pos!AB91),)</f>
        <v>0</v>
      </c>
      <c r="AC91" s="6">
        <f>IFERROR(HLOOKUP("tr",[1]pl!$I:$I,pos!AC91),)</f>
        <v>0</v>
      </c>
      <c r="AD91" s="6">
        <f>IFERROR(HLOOKUP("tr",[1]pl!$I:$I,pos!AD91),)</f>
        <v>0</v>
      </c>
      <c r="AE91" s="6">
        <f>IFERROR(HLOOKUP("tr",[1]pl!$I:$I,pos!AE91),)</f>
        <v>0</v>
      </c>
    </row>
    <row r="92" spans="1:31" x14ac:dyDescent="0.25">
      <c r="A92" s="6">
        <f>IFERROR(HLOOKUP("tr",[1]pl!$I:$I,pos!A92),)</f>
        <v>0</v>
      </c>
      <c r="B92" s="6">
        <f>IFERROR(HLOOKUP("tr",[1]pl!$I:$I,pos!B92),)</f>
        <v>0</v>
      </c>
      <c r="C92" s="6">
        <f>IFERROR(HLOOKUP("tr",[1]pl!$I:$I,pos!C92),)</f>
        <v>0</v>
      </c>
      <c r="D92" s="6">
        <f>IFERROR(HLOOKUP("tr",[1]pl!$I:$I,pos!D92),)</f>
        <v>0</v>
      </c>
      <c r="E92" s="6">
        <f>IFERROR(HLOOKUP("tr",[1]pl!$I:$I,pos!E92),)</f>
        <v>0</v>
      </c>
      <c r="F92" s="6">
        <f>IFERROR(HLOOKUP("tr",[1]pl!$I:$I,pos!F92),)</f>
        <v>0</v>
      </c>
      <c r="G92" s="6">
        <f>IFERROR(HLOOKUP("tr",[1]pl!$I:$I,pos!G92),)</f>
        <v>0</v>
      </c>
      <c r="H92" s="6">
        <f>IFERROR(HLOOKUP("tr",[1]pl!$I:$I,pos!H92),)</f>
        <v>0</v>
      </c>
      <c r="I92" s="6">
        <f>IFERROR(HLOOKUP("tr",[1]pl!$I:$I,pos!I92),)</f>
        <v>0</v>
      </c>
      <c r="J92" s="6">
        <f>IFERROR(HLOOKUP("tr",[1]pl!$I:$I,pos!J92),)</f>
        <v>0</v>
      </c>
      <c r="K92" s="6">
        <f>IFERROR(HLOOKUP("tr",[1]pl!$I:$I,pos!K92),)</f>
        <v>0</v>
      </c>
      <c r="L92" s="6">
        <f>IFERROR(HLOOKUP("tr",[1]pl!$I:$I,pos!L92),)</f>
        <v>0</v>
      </c>
      <c r="M92" s="6">
        <f>IFERROR(HLOOKUP("tr",[1]pl!$I:$I,pos!M92),)</f>
        <v>0</v>
      </c>
      <c r="N92" s="6">
        <f>IFERROR(HLOOKUP("tr",[1]pl!$I:$I,pos!N92),)</f>
        <v>0</v>
      </c>
      <c r="O92" s="6">
        <f>IFERROR(HLOOKUP("tr",[1]pl!$I:$I,pos!O92),)</f>
        <v>0</v>
      </c>
      <c r="P92" s="6"/>
      <c r="Q92" s="6">
        <f>IFERROR(HLOOKUP("tr",[1]pl!$I:$I,pos!Q92),)</f>
        <v>0</v>
      </c>
      <c r="R92" s="6">
        <f>IFERROR(HLOOKUP("tr",[1]pl!$I:$I,pos!R92),)</f>
        <v>0</v>
      </c>
      <c r="S92" s="6">
        <f>IFERROR(HLOOKUP("tr",[1]pl!$I:$I,pos!S92),)</f>
        <v>0</v>
      </c>
      <c r="T92" s="6">
        <f>IFERROR(HLOOKUP("tr",[1]pl!$I:$I,pos!T92),)</f>
        <v>0</v>
      </c>
      <c r="U92" s="6">
        <f>IFERROR(HLOOKUP("tr",[1]pl!$I:$I,pos!U92),)</f>
        <v>0</v>
      </c>
      <c r="V92" s="6">
        <f>IFERROR(HLOOKUP("tr",[1]pl!$I:$I,pos!V92),)</f>
        <v>0</v>
      </c>
      <c r="W92" s="6">
        <f>IFERROR(HLOOKUP("tr",[1]pl!$I:$I,pos!W92),)</f>
        <v>0</v>
      </c>
      <c r="X92" s="6">
        <f>IFERROR(HLOOKUP("tr",[1]pl!$I:$I,pos!X92),)</f>
        <v>0</v>
      </c>
      <c r="Y92" s="6">
        <f>IFERROR(HLOOKUP("tr",[1]pl!$I:$I,pos!Y92),)</f>
        <v>0</v>
      </c>
      <c r="Z92" s="6">
        <f>IFERROR(HLOOKUP("tr",[1]pl!$I:$I,pos!Z92),)</f>
        <v>0</v>
      </c>
      <c r="AA92" s="6">
        <f>IFERROR(HLOOKUP("tr",[1]pl!$I:$I,pos!AA92),)</f>
        <v>0</v>
      </c>
      <c r="AB92" s="6">
        <f>IFERROR(HLOOKUP("tr",[1]pl!$I:$I,pos!AB92),)</f>
        <v>0</v>
      </c>
      <c r="AC92" s="6">
        <f>IFERROR(HLOOKUP("tr",[1]pl!$I:$I,pos!AC92),)</f>
        <v>0</v>
      </c>
      <c r="AD92" s="6">
        <f>IFERROR(HLOOKUP("tr",[1]pl!$I:$I,pos!AD92),)</f>
        <v>0</v>
      </c>
      <c r="AE92" s="6">
        <f>IFERROR(HLOOKUP("tr",[1]pl!$I:$I,pos!AE92),)</f>
        <v>0</v>
      </c>
    </row>
    <row r="93" spans="1:31" x14ac:dyDescent="0.25">
      <c r="A93" s="6">
        <f>IFERROR(HLOOKUP("tr",[1]pl!$I:$I,pos!A93),)</f>
        <v>0</v>
      </c>
      <c r="B93" s="6">
        <f>IFERROR(HLOOKUP("tr",[1]pl!$I:$I,pos!B93),)</f>
        <v>0</v>
      </c>
      <c r="C93" s="6">
        <f>IFERROR(HLOOKUP("tr",[1]pl!$I:$I,pos!C93),)</f>
        <v>0</v>
      </c>
      <c r="D93" s="6">
        <f>IFERROR(HLOOKUP("tr",[1]pl!$I:$I,pos!D93),)</f>
        <v>0</v>
      </c>
      <c r="E93" s="6">
        <f>IFERROR(HLOOKUP("tr",[1]pl!$I:$I,pos!E93),)</f>
        <v>0</v>
      </c>
      <c r="F93" s="6">
        <f>IFERROR(HLOOKUP("tr",[1]pl!$I:$I,pos!F93),)</f>
        <v>0</v>
      </c>
      <c r="G93" s="6">
        <f>IFERROR(HLOOKUP("tr",[1]pl!$I:$I,pos!G93),)</f>
        <v>0</v>
      </c>
      <c r="H93" s="6">
        <f>IFERROR(HLOOKUP("tr",[1]pl!$I:$I,pos!H93),)</f>
        <v>0</v>
      </c>
      <c r="I93" s="6">
        <f>IFERROR(HLOOKUP("tr",[1]pl!$I:$I,pos!I93),)</f>
        <v>0</v>
      </c>
      <c r="J93" s="6">
        <f>IFERROR(HLOOKUP("tr",[1]pl!$I:$I,pos!J93),)</f>
        <v>0</v>
      </c>
      <c r="K93" s="6">
        <f>IFERROR(HLOOKUP("tr",[1]pl!$I:$I,pos!K93),)</f>
        <v>0</v>
      </c>
      <c r="L93" s="6">
        <f>IFERROR(HLOOKUP("tr",[1]pl!$I:$I,pos!L93),)</f>
        <v>0</v>
      </c>
      <c r="M93" s="6">
        <f>IFERROR(HLOOKUP("tr",[1]pl!$I:$I,pos!M93),)</f>
        <v>0</v>
      </c>
      <c r="N93" s="6">
        <f>IFERROR(HLOOKUP("tr",[1]pl!$I:$I,pos!N93),)</f>
        <v>0</v>
      </c>
      <c r="O93" s="6">
        <f>IFERROR(HLOOKUP("tr",[1]pl!$I:$I,pos!O93),)</f>
        <v>0</v>
      </c>
      <c r="P93" s="6"/>
      <c r="Q93" s="6">
        <f>IFERROR(HLOOKUP("tr",[1]pl!$I:$I,pos!Q93),)</f>
        <v>0</v>
      </c>
      <c r="R93" s="6">
        <f>IFERROR(HLOOKUP("tr",[1]pl!$I:$I,pos!R93),)</f>
        <v>0</v>
      </c>
      <c r="S93" s="6">
        <f>IFERROR(HLOOKUP("tr",[1]pl!$I:$I,pos!S93),)</f>
        <v>0</v>
      </c>
      <c r="T93" s="6">
        <f>IFERROR(HLOOKUP("tr",[1]pl!$I:$I,pos!T93),)</f>
        <v>0</v>
      </c>
      <c r="U93" s="6">
        <f>IFERROR(HLOOKUP("tr",[1]pl!$I:$I,pos!U93),)</f>
        <v>0</v>
      </c>
      <c r="V93" s="6">
        <f>IFERROR(HLOOKUP("tr",[1]pl!$I:$I,pos!V93),)</f>
        <v>0</v>
      </c>
      <c r="W93" s="6">
        <f>IFERROR(HLOOKUP("tr",[1]pl!$I:$I,pos!W93),)</f>
        <v>0</v>
      </c>
      <c r="X93" s="6">
        <f>IFERROR(HLOOKUP("tr",[1]pl!$I:$I,pos!X93),)</f>
        <v>0</v>
      </c>
      <c r="Y93" s="6">
        <f>IFERROR(HLOOKUP("tr",[1]pl!$I:$I,pos!Y93),)</f>
        <v>0</v>
      </c>
      <c r="Z93" s="6">
        <f>IFERROR(HLOOKUP("tr",[1]pl!$I:$I,pos!Z93),)</f>
        <v>0</v>
      </c>
      <c r="AA93" s="6">
        <f>IFERROR(HLOOKUP("tr",[1]pl!$I:$I,pos!AA93),)</f>
        <v>0</v>
      </c>
      <c r="AB93" s="6">
        <f>IFERROR(HLOOKUP("tr",[1]pl!$I:$I,pos!AB93),)</f>
        <v>0</v>
      </c>
      <c r="AC93" s="6">
        <f>IFERROR(HLOOKUP("tr",[1]pl!$I:$I,pos!AC93),)</f>
        <v>0</v>
      </c>
      <c r="AD93" s="6">
        <f>IFERROR(HLOOKUP("tr",[1]pl!$I:$I,pos!AD93),)</f>
        <v>0</v>
      </c>
      <c r="AE93" s="6">
        <f>IFERROR(HLOOKUP("tr",[1]pl!$I:$I,pos!AE93),)</f>
        <v>0</v>
      </c>
    </row>
    <row r="94" spans="1:31" x14ac:dyDescent="0.25">
      <c r="A94" s="6">
        <f>IFERROR(HLOOKUP("tr",[1]pl!$I:$I,pos!A94),)</f>
        <v>0</v>
      </c>
      <c r="B94" s="6">
        <f>IFERROR(HLOOKUP("tr",[1]pl!$I:$I,pos!B94),)</f>
        <v>0</v>
      </c>
      <c r="C94" s="6">
        <f>IFERROR(HLOOKUP("tr",[1]pl!$I:$I,pos!C94),)</f>
        <v>0</v>
      </c>
      <c r="D94" s="6">
        <f>IFERROR(HLOOKUP("tr",[1]pl!$I:$I,pos!D94),)</f>
        <v>0</v>
      </c>
      <c r="E94" s="6">
        <f>IFERROR(HLOOKUP("tr",[1]pl!$I:$I,pos!E94),)</f>
        <v>0</v>
      </c>
      <c r="F94" s="6">
        <f>IFERROR(HLOOKUP("tr",[1]pl!$I:$I,pos!F94),)</f>
        <v>0</v>
      </c>
      <c r="G94" s="6">
        <f>IFERROR(HLOOKUP("tr",[1]pl!$I:$I,pos!G94),)</f>
        <v>0</v>
      </c>
      <c r="H94" s="6">
        <f>IFERROR(HLOOKUP("tr",[1]pl!$I:$I,pos!H94),)</f>
        <v>0</v>
      </c>
      <c r="I94" s="6">
        <f>IFERROR(HLOOKUP("tr",[1]pl!$I:$I,pos!I94),)</f>
        <v>0</v>
      </c>
      <c r="J94" s="6">
        <f>IFERROR(HLOOKUP("tr",[1]pl!$I:$I,pos!J94),)</f>
        <v>0</v>
      </c>
      <c r="K94" s="6">
        <f>IFERROR(HLOOKUP("tr",[1]pl!$I:$I,pos!K94),)</f>
        <v>0</v>
      </c>
      <c r="L94" s="6">
        <f>IFERROR(HLOOKUP("tr",[1]pl!$I:$I,pos!L94),)</f>
        <v>0</v>
      </c>
      <c r="M94" s="6">
        <f>IFERROR(HLOOKUP("tr",[1]pl!$I:$I,pos!M94),)</f>
        <v>0</v>
      </c>
      <c r="N94" s="6">
        <f>IFERROR(HLOOKUP("tr",[1]pl!$I:$I,pos!N94),)</f>
        <v>0</v>
      </c>
      <c r="O94" s="6">
        <f>IFERROR(HLOOKUP("tr",[1]pl!$I:$I,pos!O94),)</f>
        <v>0</v>
      </c>
      <c r="P94" s="6"/>
      <c r="Q94" s="6">
        <f>IFERROR(HLOOKUP("tr",[1]pl!$I:$I,pos!Q94),)</f>
        <v>0</v>
      </c>
      <c r="R94" s="6">
        <f>IFERROR(HLOOKUP("tr",[1]pl!$I:$I,pos!R94),)</f>
        <v>0</v>
      </c>
      <c r="S94" s="6">
        <f>IFERROR(HLOOKUP("tr",[1]pl!$I:$I,pos!S94),)</f>
        <v>0</v>
      </c>
      <c r="T94" s="6">
        <f>IFERROR(HLOOKUP("tr",[1]pl!$I:$I,pos!T94),)</f>
        <v>0</v>
      </c>
      <c r="U94" s="6">
        <f>IFERROR(HLOOKUP("tr",[1]pl!$I:$I,pos!U94),)</f>
        <v>0</v>
      </c>
      <c r="V94" s="6">
        <f>IFERROR(HLOOKUP("tr",[1]pl!$I:$I,pos!V94),)</f>
        <v>0</v>
      </c>
      <c r="W94" s="6">
        <f>IFERROR(HLOOKUP("tr",[1]pl!$I:$I,pos!W94),)</f>
        <v>0</v>
      </c>
      <c r="X94" s="6">
        <f>IFERROR(HLOOKUP("tr",[1]pl!$I:$I,pos!X94),)</f>
        <v>0</v>
      </c>
      <c r="Y94" s="6">
        <f>IFERROR(HLOOKUP("tr",[1]pl!$I:$I,pos!Y94),)</f>
        <v>0</v>
      </c>
      <c r="Z94" s="6">
        <f>IFERROR(HLOOKUP("tr",[1]pl!$I:$I,pos!Z94),)</f>
        <v>0</v>
      </c>
      <c r="AA94" s="6">
        <f>IFERROR(HLOOKUP("tr",[1]pl!$I:$I,pos!AA94),)</f>
        <v>0</v>
      </c>
      <c r="AB94" s="6">
        <f>IFERROR(HLOOKUP("tr",[1]pl!$I:$I,pos!AB94),)</f>
        <v>0</v>
      </c>
      <c r="AC94" s="6">
        <f>IFERROR(HLOOKUP("tr",[1]pl!$I:$I,pos!AC94),)</f>
        <v>0</v>
      </c>
      <c r="AD94" s="6">
        <f>IFERROR(HLOOKUP("tr",[1]pl!$I:$I,pos!AD94),)</f>
        <v>0</v>
      </c>
      <c r="AE94" s="6">
        <f>IFERROR(HLOOKUP("tr",[1]pl!$I:$I,pos!AE94),)</f>
        <v>0</v>
      </c>
    </row>
    <row r="95" spans="1:31" x14ac:dyDescent="0.25">
      <c r="A95" s="6">
        <f>IFERROR(HLOOKUP("tr",[1]pl!$I:$I,pos!A95),)</f>
        <v>0</v>
      </c>
      <c r="B95" s="6">
        <f>IFERROR(HLOOKUP("tr",[1]pl!$I:$I,pos!B95),)</f>
        <v>0</v>
      </c>
      <c r="C95" s="6">
        <f>IFERROR(HLOOKUP("tr",[1]pl!$I:$I,pos!C95),)</f>
        <v>0</v>
      </c>
      <c r="D95" s="6">
        <f>IFERROR(HLOOKUP("tr",[1]pl!$I:$I,pos!D95),)</f>
        <v>0</v>
      </c>
      <c r="E95" s="6">
        <f>IFERROR(HLOOKUP("tr",[1]pl!$I:$I,pos!E95),)</f>
        <v>0</v>
      </c>
      <c r="F95" s="6">
        <f>IFERROR(HLOOKUP("tr",[1]pl!$I:$I,pos!F95),)</f>
        <v>0</v>
      </c>
      <c r="G95" s="6">
        <f>IFERROR(HLOOKUP("tr",[1]pl!$I:$I,pos!G95),)</f>
        <v>0</v>
      </c>
      <c r="H95" s="6">
        <f>IFERROR(HLOOKUP("tr",[1]pl!$I:$I,pos!H95),)</f>
        <v>0</v>
      </c>
      <c r="I95" s="6">
        <f>IFERROR(HLOOKUP("tr",[1]pl!$I:$I,pos!I95),)</f>
        <v>0</v>
      </c>
      <c r="J95" s="6">
        <f>IFERROR(HLOOKUP("tr",[1]pl!$I:$I,pos!J95),)</f>
        <v>0</v>
      </c>
      <c r="K95" s="6">
        <f>IFERROR(HLOOKUP("tr",[1]pl!$I:$I,pos!K95),)</f>
        <v>0</v>
      </c>
      <c r="L95" s="6">
        <f>IFERROR(HLOOKUP("tr",[1]pl!$I:$I,pos!L95),)</f>
        <v>0</v>
      </c>
      <c r="M95" s="6">
        <f>IFERROR(HLOOKUP("tr",[1]pl!$I:$I,pos!M95),)</f>
        <v>0</v>
      </c>
      <c r="N95" s="6">
        <f>IFERROR(HLOOKUP("tr",[1]pl!$I:$I,pos!N95),)</f>
        <v>0</v>
      </c>
      <c r="O95" s="6">
        <f>IFERROR(HLOOKUP("tr",[1]pl!$I:$I,pos!O95),)</f>
        <v>0</v>
      </c>
      <c r="P95" s="6"/>
      <c r="Q95" s="6">
        <f>IFERROR(HLOOKUP("tr",[1]pl!$I:$I,pos!Q95),)</f>
        <v>0</v>
      </c>
      <c r="R95" s="6">
        <f>IFERROR(HLOOKUP("tr",[1]pl!$I:$I,pos!R95),)</f>
        <v>0</v>
      </c>
      <c r="S95" s="6">
        <f>IFERROR(HLOOKUP("tr",[1]pl!$I:$I,pos!S95),)</f>
        <v>0</v>
      </c>
      <c r="T95" s="6">
        <f>IFERROR(HLOOKUP("tr",[1]pl!$I:$I,pos!T95),)</f>
        <v>0</v>
      </c>
      <c r="U95" s="6">
        <f>IFERROR(HLOOKUP("tr",[1]pl!$I:$I,pos!U95),)</f>
        <v>0</v>
      </c>
      <c r="V95" s="6">
        <f>IFERROR(HLOOKUP("tr",[1]pl!$I:$I,pos!V95),)</f>
        <v>0</v>
      </c>
      <c r="W95" s="6">
        <f>IFERROR(HLOOKUP("tr",[1]pl!$I:$I,pos!W95),)</f>
        <v>0</v>
      </c>
      <c r="X95" s="6">
        <f>IFERROR(HLOOKUP("tr",[1]pl!$I:$I,pos!X95),)</f>
        <v>0</v>
      </c>
      <c r="Y95" s="6">
        <f>IFERROR(HLOOKUP("tr",[1]pl!$I:$I,pos!Y95),)</f>
        <v>0</v>
      </c>
      <c r="Z95" s="6">
        <f>IFERROR(HLOOKUP("tr",[1]pl!$I:$I,pos!Z95),)</f>
        <v>0</v>
      </c>
      <c r="AA95" s="6">
        <f>IFERROR(HLOOKUP("tr",[1]pl!$I:$I,pos!AA95),)</f>
        <v>0</v>
      </c>
      <c r="AB95" s="6">
        <f>IFERROR(HLOOKUP("tr",[1]pl!$I:$I,pos!AB95),)</f>
        <v>0</v>
      </c>
      <c r="AC95" s="6">
        <f>IFERROR(HLOOKUP("tr",[1]pl!$I:$I,pos!AC95),)</f>
        <v>0</v>
      </c>
      <c r="AD95" s="6">
        <f>IFERROR(HLOOKUP("tr",[1]pl!$I:$I,pos!AD95),)</f>
        <v>0</v>
      </c>
      <c r="AE95" s="6">
        <f>IFERROR(HLOOKUP("tr",[1]pl!$I:$I,pos!AE95),)</f>
        <v>0</v>
      </c>
    </row>
    <row r="96" spans="1:31" x14ac:dyDescent="0.25">
      <c r="A96" s="6">
        <f>IFERROR(HLOOKUP("tr",[1]pl!$I:$I,pos!A96),)</f>
        <v>0</v>
      </c>
      <c r="B96" s="6">
        <f>IFERROR(HLOOKUP("tr",[1]pl!$I:$I,pos!B96),)</f>
        <v>0</v>
      </c>
      <c r="C96" s="6">
        <f>IFERROR(HLOOKUP("tr",[1]pl!$I:$I,pos!C96),)</f>
        <v>0</v>
      </c>
      <c r="D96" s="6">
        <f>IFERROR(HLOOKUP("tr",[1]pl!$I:$I,pos!D96),)</f>
        <v>0</v>
      </c>
      <c r="E96" s="6">
        <f>IFERROR(HLOOKUP("tr",[1]pl!$I:$I,pos!E96),)</f>
        <v>0</v>
      </c>
      <c r="F96" s="6">
        <f>IFERROR(HLOOKUP("tr",[1]pl!$I:$I,pos!F96),)</f>
        <v>0</v>
      </c>
      <c r="G96" s="6">
        <f>IFERROR(HLOOKUP("tr",[1]pl!$I:$I,pos!G96),)</f>
        <v>0</v>
      </c>
      <c r="H96" s="6">
        <f>IFERROR(HLOOKUP("tr",[1]pl!$I:$I,pos!H96),)</f>
        <v>0</v>
      </c>
      <c r="I96" s="6">
        <f>IFERROR(HLOOKUP("tr",[1]pl!$I:$I,pos!I96),)</f>
        <v>0</v>
      </c>
      <c r="J96" s="6">
        <f>IFERROR(HLOOKUP("tr",[1]pl!$I:$I,pos!J96),)</f>
        <v>0</v>
      </c>
      <c r="K96" s="6">
        <f>IFERROR(HLOOKUP("tr",[1]pl!$I:$I,pos!K96),)</f>
        <v>0</v>
      </c>
      <c r="L96" s="6">
        <f>IFERROR(HLOOKUP("tr",[1]pl!$I:$I,pos!L96),)</f>
        <v>0</v>
      </c>
      <c r="M96" s="6">
        <f>IFERROR(HLOOKUP("tr",[1]pl!$I:$I,pos!M96),)</f>
        <v>0</v>
      </c>
      <c r="N96" s="6">
        <f>IFERROR(HLOOKUP("tr",[1]pl!$I:$I,pos!N96),)</f>
        <v>0</v>
      </c>
      <c r="O96" s="6">
        <f>IFERROR(HLOOKUP("tr",[1]pl!$I:$I,pos!O96),)</f>
        <v>0</v>
      </c>
      <c r="P96" s="6"/>
      <c r="Q96" s="6">
        <f>IFERROR(HLOOKUP("tr",[1]pl!$I:$I,pos!Q96),)</f>
        <v>0</v>
      </c>
      <c r="R96" s="6">
        <f>IFERROR(HLOOKUP("tr",[1]pl!$I:$I,pos!R96),)</f>
        <v>0</v>
      </c>
      <c r="S96" s="6">
        <f>IFERROR(HLOOKUP("tr",[1]pl!$I:$I,pos!S96),)</f>
        <v>0</v>
      </c>
      <c r="T96" s="6">
        <f>IFERROR(HLOOKUP("tr",[1]pl!$I:$I,pos!T96),)</f>
        <v>0</v>
      </c>
      <c r="U96" s="6">
        <f>IFERROR(HLOOKUP("tr",[1]pl!$I:$I,pos!U96),)</f>
        <v>0</v>
      </c>
      <c r="V96" s="6">
        <f>IFERROR(HLOOKUP("tr",[1]pl!$I:$I,pos!V96),)</f>
        <v>0</v>
      </c>
      <c r="W96" s="6">
        <f>IFERROR(HLOOKUP("tr",[1]pl!$I:$I,pos!W96),)</f>
        <v>0</v>
      </c>
      <c r="X96" s="6">
        <f>IFERROR(HLOOKUP("tr",[1]pl!$I:$I,pos!X96),)</f>
        <v>0</v>
      </c>
      <c r="Y96" s="6">
        <f>IFERROR(HLOOKUP("tr",[1]pl!$I:$I,pos!Y96),)</f>
        <v>0</v>
      </c>
      <c r="Z96" s="6">
        <f>IFERROR(HLOOKUP("tr",[1]pl!$I:$I,pos!Z96),)</f>
        <v>0</v>
      </c>
      <c r="AA96" s="6">
        <f>IFERROR(HLOOKUP("tr",[1]pl!$I:$I,pos!AA96),)</f>
        <v>0</v>
      </c>
      <c r="AB96" s="6">
        <f>IFERROR(HLOOKUP("tr",[1]pl!$I:$I,pos!AB96),)</f>
        <v>0</v>
      </c>
      <c r="AC96" s="6">
        <f>IFERROR(HLOOKUP("tr",[1]pl!$I:$I,pos!AC96),)</f>
        <v>0</v>
      </c>
      <c r="AD96" s="6">
        <f>IFERROR(HLOOKUP("tr",[1]pl!$I:$I,pos!AD96),)</f>
        <v>0</v>
      </c>
      <c r="AE96" s="6">
        <f>IFERROR(HLOOKUP("tr",[1]pl!$I:$I,pos!AE96),)</f>
        <v>0</v>
      </c>
    </row>
    <row r="97" spans="1:31" x14ac:dyDescent="0.25">
      <c r="A97" s="6">
        <f>IFERROR(HLOOKUP("tr",[1]pl!$I:$I,pos!A97),)</f>
        <v>0</v>
      </c>
      <c r="B97" s="6">
        <f>IFERROR(HLOOKUP("tr",[1]pl!$I:$I,pos!B97),)</f>
        <v>0</v>
      </c>
      <c r="C97" s="6">
        <f>IFERROR(HLOOKUP("tr",[1]pl!$I:$I,pos!C97),)</f>
        <v>0</v>
      </c>
      <c r="D97" s="6">
        <f>IFERROR(HLOOKUP("tr",[1]pl!$I:$I,pos!D97),)</f>
        <v>0</v>
      </c>
      <c r="E97" s="6">
        <f>IFERROR(HLOOKUP("tr",[1]pl!$I:$I,pos!E97),)</f>
        <v>0</v>
      </c>
      <c r="F97" s="6">
        <f>IFERROR(HLOOKUP("tr",[1]pl!$I:$I,pos!F97),)</f>
        <v>0</v>
      </c>
      <c r="G97" s="6">
        <f>IFERROR(HLOOKUP("tr",[1]pl!$I:$I,pos!G97),)</f>
        <v>0</v>
      </c>
      <c r="H97" s="6">
        <f>IFERROR(HLOOKUP("tr",[1]pl!$I:$I,pos!H97),)</f>
        <v>0</v>
      </c>
      <c r="I97" s="6">
        <f>IFERROR(HLOOKUP("tr",[1]pl!$I:$I,pos!I97),)</f>
        <v>0</v>
      </c>
      <c r="J97" s="6">
        <f>IFERROR(HLOOKUP("tr",[1]pl!$I:$I,pos!J97),)</f>
        <v>0</v>
      </c>
      <c r="K97" s="6">
        <f>IFERROR(HLOOKUP("tr",[1]pl!$I:$I,pos!K97),)</f>
        <v>0</v>
      </c>
      <c r="L97" s="6">
        <f>IFERROR(HLOOKUP("tr",[1]pl!$I:$I,pos!L97),)</f>
        <v>0</v>
      </c>
      <c r="M97" s="6">
        <f>IFERROR(HLOOKUP("tr",[1]pl!$I:$I,pos!M97),)</f>
        <v>0</v>
      </c>
      <c r="N97" s="6">
        <f>IFERROR(HLOOKUP("tr",[1]pl!$I:$I,pos!N97),)</f>
        <v>0</v>
      </c>
      <c r="O97" s="6">
        <f>IFERROR(HLOOKUP("tr",[1]pl!$I:$I,pos!O97),)</f>
        <v>0</v>
      </c>
      <c r="P97" s="6"/>
      <c r="Q97" s="6">
        <f>IFERROR(HLOOKUP("tr",[1]pl!$I:$I,pos!Q97),)</f>
        <v>0</v>
      </c>
      <c r="R97" s="6">
        <f>IFERROR(HLOOKUP("tr",[1]pl!$I:$I,pos!R97),)</f>
        <v>0</v>
      </c>
      <c r="S97" s="6">
        <f>IFERROR(HLOOKUP("tr",[1]pl!$I:$I,pos!S97),)</f>
        <v>0</v>
      </c>
      <c r="T97" s="6">
        <f>IFERROR(HLOOKUP("tr",[1]pl!$I:$I,pos!T97),)</f>
        <v>0</v>
      </c>
      <c r="U97" s="6">
        <f>IFERROR(HLOOKUP("tr",[1]pl!$I:$I,pos!U97),)</f>
        <v>0</v>
      </c>
      <c r="V97" s="6">
        <f>IFERROR(HLOOKUP("tr",[1]pl!$I:$I,pos!V97),)</f>
        <v>0</v>
      </c>
      <c r="W97" s="6">
        <f>IFERROR(HLOOKUP("tr",[1]pl!$I:$I,pos!W97),)</f>
        <v>0</v>
      </c>
      <c r="X97" s="6">
        <f>IFERROR(HLOOKUP("tr",[1]pl!$I:$I,pos!X97),)</f>
        <v>0</v>
      </c>
      <c r="Y97" s="6">
        <f>IFERROR(HLOOKUP("tr",[1]pl!$I:$I,pos!Y97),)</f>
        <v>0</v>
      </c>
      <c r="Z97" s="6">
        <f>IFERROR(HLOOKUP("tr",[1]pl!$I:$I,pos!Z97),)</f>
        <v>0</v>
      </c>
      <c r="AA97" s="6">
        <f>IFERROR(HLOOKUP("tr",[1]pl!$I:$I,pos!AA97),)</f>
        <v>0</v>
      </c>
      <c r="AB97" s="6">
        <f>IFERROR(HLOOKUP("tr",[1]pl!$I:$I,pos!AB97),)</f>
        <v>0</v>
      </c>
      <c r="AC97" s="6">
        <f>IFERROR(HLOOKUP("tr",[1]pl!$I:$I,pos!AC97),)</f>
        <v>0</v>
      </c>
      <c r="AD97" s="6">
        <f>IFERROR(HLOOKUP("tr",[1]pl!$I:$I,pos!AD97),)</f>
        <v>0</v>
      </c>
      <c r="AE97" s="6">
        <f>IFERROR(HLOOKUP("tr",[1]pl!$I:$I,pos!AE97),)</f>
        <v>0</v>
      </c>
    </row>
    <row r="98" spans="1:31" x14ac:dyDescent="0.25">
      <c r="A98" s="6">
        <f>IFERROR(HLOOKUP("tr",[1]pl!$I:$I,pos!A98),)</f>
        <v>0</v>
      </c>
      <c r="B98" s="6">
        <f>IFERROR(HLOOKUP("tr",[1]pl!$I:$I,pos!B98),)</f>
        <v>0</v>
      </c>
      <c r="C98" s="6">
        <f>IFERROR(HLOOKUP("tr",[1]pl!$I:$I,pos!C98),)</f>
        <v>0</v>
      </c>
      <c r="D98" s="6">
        <f>IFERROR(HLOOKUP("tr",[1]pl!$I:$I,pos!D98),)</f>
        <v>0</v>
      </c>
      <c r="E98" s="6">
        <f>IFERROR(HLOOKUP("tr",[1]pl!$I:$I,pos!E98),)</f>
        <v>0</v>
      </c>
      <c r="F98" s="6">
        <f>IFERROR(HLOOKUP("tr",[1]pl!$I:$I,pos!F98),)</f>
        <v>0</v>
      </c>
      <c r="G98" s="6">
        <f>IFERROR(HLOOKUP("tr",[1]pl!$I:$I,pos!G98),)</f>
        <v>0</v>
      </c>
      <c r="H98" s="6">
        <f>IFERROR(HLOOKUP("tr",[1]pl!$I:$I,pos!H98),)</f>
        <v>0</v>
      </c>
      <c r="I98" s="6">
        <f>IFERROR(HLOOKUP("tr",[1]pl!$I:$I,pos!I98),)</f>
        <v>0</v>
      </c>
      <c r="J98" s="6">
        <f>IFERROR(HLOOKUP("tr",[1]pl!$I:$I,pos!J98),)</f>
        <v>0</v>
      </c>
      <c r="K98" s="6">
        <f>IFERROR(HLOOKUP("tr",[1]pl!$I:$I,pos!K98),)</f>
        <v>0</v>
      </c>
      <c r="L98" s="6">
        <f>IFERROR(HLOOKUP("tr",[1]pl!$I:$I,pos!L98),)</f>
        <v>0</v>
      </c>
      <c r="M98" s="6">
        <f>IFERROR(HLOOKUP("tr",[1]pl!$I:$I,pos!M98),)</f>
        <v>0</v>
      </c>
      <c r="N98" s="6">
        <f>IFERROR(HLOOKUP("tr",[1]pl!$I:$I,pos!N98),)</f>
        <v>0</v>
      </c>
      <c r="O98" s="6">
        <f>IFERROR(HLOOKUP("tr",[1]pl!$I:$I,pos!O98),)</f>
        <v>0</v>
      </c>
      <c r="P98" s="6"/>
      <c r="Q98" s="6">
        <f>IFERROR(HLOOKUP("tr",[1]pl!$I:$I,pos!Q98),)</f>
        <v>0</v>
      </c>
      <c r="R98" s="6">
        <f>IFERROR(HLOOKUP("tr",[1]pl!$I:$I,pos!R98),)</f>
        <v>0</v>
      </c>
      <c r="S98" s="6">
        <f>IFERROR(HLOOKUP("tr",[1]pl!$I:$I,pos!S98),)</f>
        <v>0</v>
      </c>
      <c r="T98" s="6">
        <f>IFERROR(HLOOKUP("tr",[1]pl!$I:$I,pos!T98),)</f>
        <v>0</v>
      </c>
      <c r="U98" s="6">
        <f>IFERROR(HLOOKUP("tr",[1]pl!$I:$I,pos!U98),)</f>
        <v>0</v>
      </c>
      <c r="V98" s="6">
        <f>IFERROR(HLOOKUP("tr",[1]pl!$I:$I,pos!V98),)</f>
        <v>0</v>
      </c>
      <c r="W98" s="6">
        <f>IFERROR(HLOOKUP("tr",[1]pl!$I:$I,pos!W98),)</f>
        <v>0</v>
      </c>
      <c r="X98" s="6">
        <f>IFERROR(HLOOKUP("tr",[1]pl!$I:$I,pos!X98),)</f>
        <v>0</v>
      </c>
      <c r="Y98" s="6">
        <f>IFERROR(HLOOKUP("tr",[1]pl!$I:$I,pos!Y98),)</f>
        <v>0</v>
      </c>
      <c r="Z98" s="6">
        <f>IFERROR(HLOOKUP("tr",[1]pl!$I:$I,pos!Z98),)</f>
        <v>0</v>
      </c>
      <c r="AA98" s="6">
        <f>IFERROR(HLOOKUP("tr",[1]pl!$I:$I,pos!AA98),)</f>
        <v>0</v>
      </c>
      <c r="AB98" s="6">
        <f>IFERROR(HLOOKUP("tr",[1]pl!$I:$I,pos!AB98),)</f>
        <v>0</v>
      </c>
      <c r="AC98" s="6">
        <f>IFERROR(HLOOKUP("tr",[1]pl!$I:$I,pos!AC98),)</f>
        <v>0</v>
      </c>
      <c r="AD98" s="6">
        <f>IFERROR(HLOOKUP("tr",[1]pl!$I:$I,pos!AD98),)</f>
        <v>0</v>
      </c>
      <c r="AE98" s="6">
        <f>IFERROR(HLOOKUP("tr",[1]pl!$I:$I,pos!AE98),)</f>
        <v>0</v>
      </c>
    </row>
    <row r="99" spans="1:31" x14ac:dyDescent="0.25">
      <c r="A99" s="6">
        <f>IFERROR(HLOOKUP("tr",[1]pl!$I:$I,pos!A99),)</f>
        <v>0</v>
      </c>
      <c r="B99" s="6">
        <f>IFERROR(HLOOKUP("tr",[1]pl!$I:$I,pos!B99),)</f>
        <v>0</v>
      </c>
      <c r="C99" s="6">
        <f>IFERROR(HLOOKUP("tr",[1]pl!$I:$I,pos!C99),)</f>
        <v>0</v>
      </c>
      <c r="D99" s="6">
        <f>IFERROR(HLOOKUP("tr",[1]pl!$I:$I,pos!D99),)</f>
        <v>0</v>
      </c>
      <c r="E99" s="6">
        <f>IFERROR(HLOOKUP("tr",[1]pl!$I:$I,pos!E99),)</f>
        <v>0</v>
      </c>
      <c r="F99" s="6">
        <f>IFERROR(HLOOKUP("tr",[1]pl!$I:$I,pos!F99),)</f>
        <v>0</v>
      </c>
      <c r="G99" s="6">
        <f>IFERROR(HLOOKUP("tr",[1]pl!$I:$I,pos!G99),)</f>
        <v>0</v>
      </c>
      <c r="H99" s="6">
        <f>IFERROR(HLOOKUP("tr",[1]pl!$I:$I,pos!H99),)</f>
        <v>0</v>
      </c>
      <c r="I99" s="6">
        <f>IFERROR(HLOOKUP("tr",[1]pl!$I:$I,pos!I99),)</f>
        <v>0</v>
      </c>
      <c r="J99" s="6">
        <f>IFERROR(HLOOKUP("tr",[1]pl!$I:$I,pos!J99),)</f>
        <v>0</v>
      </c>
      <c r="K99" s="6">
        <f>IFERROR(HLOOKUP("tr",[1]pl!$I:$I,pos!K99),)</f>
        <v>0</v>
      </c>
      <c r="L99" s="6">
        <f>IFERROR(HLOOKUP("tr",[1]pl!$I:$I,pos!L99),)</f>
        <v>0</v>
      </c>
      <c r="M99" s="6">
        <f>IFERROR(HLOOKUP("tr",[1]pl!$I:$I,pos!M99),)</f>
        <v>0</v>
      </c>
      <c r="N99" s="6">
        <f>IFERROR(HLOOKUP("tr",[1]pl!$I:$I,pos!N99),)</f>
        <v>0</v>
      </c>
      <c r="O99" s="6">
        <f>IFERROR(HLOOKUP("tr",[1]pl!$I:$I,pos!O99),)</f>
        <v>0</v>
      </c>
      <c r="P99" s="6"/>
      <c r="Q99" s="6">
        <f>IFERROR(HLOOKUP("tr",[1]pl!$I:$I,pos!Q99),)</f>
        <v>0</v>
      </c>
      <c r="R99" s="6">
        <f>IFERROR(HLOOKUP("tr",[1]pl!$I:$I,pos!R99),)</f>
        <v>0</v>
      </c>
      <c r="S99" s="6">
        <f>IFERROR(HLOOKUP("tr",[1]pl!$I:$I,pos!S99),)</f>
        <v>0</v>
      </c>
      <c r="T99" s="6">
        <f>IFERROR(HLOOKUP("tr",[1]pl!$I:$I,pos!T99),)</f>
        <v>0</v>
      </c>
      <c r="U99" s="6">
        <f>IFERROR(HLOOKUP("tr",[1]pl!$I:$I,pos!U99),)</f>
        <v>0</v>
      </c>
      <c r="V99" s="6">
        <f>IFERROR(HLOOKUP("tr",[1]pl!$I:$I,pos!V99),)</f>
        <v>0</v>
      </c>
      <c r="W99" s="6">
        <f>IFERROR(HLOOKUP("tr",[1]pl!$I:$I,pos!W99),)</f>
        <v>0</v>
      </c>
      <c r="X99" s="6">
        <f>IFERROR(HLOOKUP("tr",[1]pl!$I:$I,pos!X99),)</f>
        <v>0</v>
      </c>
      <c r="Y99" s="6">
        <f>IFERROR(HLOOKUP("tr",[1]pl!$I:$I,pos!Y99),)</f>
        <v>0</v>
      </c>
      <c r="Z99" s="6">
        <f>IFERROR(HLOOKUP("tr",[1]pl!$I:$I,pos!Z99),)</f>
        <v>0</v>
      </c>
      <c r="AA99" s="6">
        <f>IFERROR(HLOOKUP("tr",[1]pl!$I:$I,pos!AA99),)</f>
        <v>0</v>
      </c>
      <c r="AB99" s="6">
        <f>IFERROR(HLOOKUP("tr",[1]pl!$I:$I,pos!AB99),)</f>
        <v>0</v>
      </c>
      <c r="AC99" s="6">
        <f>IFERROR(HLOOKUP("tr",[1]pl!$I:$I,pos!AC99),)</f>
        <v>0</v>
      </c>
      <c r="AD99" s="6">
        <f>IFERROR(HLOOKUP("tr",[1]pl!$I:$I,pos!AD99),)</f>
        <v>0</v>
      </c>
      <c r="AE99" s="6">
        <f>IFERROR(HLOOKUP("tr",[1]pl!$I:$I,pos!AE99),)</f>
        <v>0</v>
      </c>
    </row>
    <row r="100" spans="1:31" x14ac:dyDescent="0.25">
      <c r="A100" s="6">
        <f>IFERROR(HLOOKUP("tr",[1]pl!$I:$I,pos!A100),)</f>
        <v>0</v>
      </c>
      <c r="B100" s="6">
        <f>IFERROR(HLOOKUP("tr",[1]pl!$I:$I,pos!B100),)</f>
        <v>0</v>
      </c>
      <c r="C100" s="6">
        <f>IFERROR(HLOOKUP("tr",[1]pl!$I:$I,pos!C100),)</f>
        <v>0</v>
      </c>
      <c r="D100" s="6">
        <f>IFERROR(HLOOKUP("tr",[1]pl!$I:$I,pos!D100),)</f>
        <v>0</v>
      </c>
      <c r="E100" s="6">
        <f>IFERROR(HLOOKUP("tr",[1]pl!$I:$I,pos!E100),)</f>
        <v>0</v>
      </c>
      <c r="F100" s="6">
        <f>IFERROR(HLOOKUP("tr",[1]pl!$I:$I,pos!F100),)</f>
        <v>0</v>
      </c>
      <c r="G100" s="6">
        <f>IFERROR(HLOOKUP("tr",[1]pl!$I:$I,pos!G100),)</f>
        <v>0</v>
      </c>
      <c r="H100" s="6">
        <f>IFERROR(HLOOKUP("tr",[1]pl!$I:$I,pos!H100),)</f>
        <v>0</v>
      </c>
      <c r="I100" s="6">
        <f>IFERROR(HLOOKUP("tr",[1]pl!$I:$I,pos!I100),)</f>
        <v>0</v>
      </c>
      <c r="J100" s="6">
        <f>IFERROR(HLOOKUP("tr",[1]pl!$I:$I,pos!J100),)</f>
        <v>0</v>
      </c>
      <c r="K100" s="6">
        <f>IFERROR(HLOOKUP("tr",[1]pl!$I:$I,pos!K100),)</f>
        <v>0</v>
      </c>
      <c r="L100" s="6">
        <f>IFERROR(HLOOKUP("tr",[1]pl!$I:$I,pos!L100),)</f>
        <v>0</v>
      </c>
      <c r="M100" s="6">
        <f>IFERROR(HLOOKUP("tr",[1]pl!$I:$I,pos!M100),)</f>
        <v>0</v>
      </c>
      <c r="N100" s="6">
        <f>IFERROR(HLOOKUP("tr",[1]pl!$I:$I,pos!N100),)</f>
        <v>0</v>
      </c>
      <c r="O100" s="6">
        <f>IFERROR(HLOOKUP("tr",[1]pl!$I:$I,pos!O100),)</f>
        <v>0</v>
      </c>
      <c r="P100" s="6"/>
      <c r="Q100" s="6">
        <f>IFERROR(HLOOKUP("tr",[1]pl!$I:$I,pos!Q100),)</f>
        <v>0</v>
      </c>
      <c r="R100" s="6">
        <f>IFERROR(HLOOKUP("tr",[1]pl!$I:$I,pos!R100),)</f>
        <v>0</v>
      </c>
      <c r="S100" s="6">
        <f>IFERROR(HLOOKUP("tr",[1]pl!$I:$I,pos!S100),)</f>
        <v>0</v>
      </c>
      <c r="T100" s="6">
        <f>IFERROR(HLOOKUP("tr",[1]pl!$I:$I,pos!T100),)</f>
        <v>0</v>
      </c>
      <c r="U100" s="6">
        <f>IFERROR(HLOOKUP("tr",[1]pl!$I:$I,pos!U100),)</f>
        <v>0</v>
      </c>
      <c r="V100" s="6">
        <f>IFERROR(HLOOKUP("tr",[1]pl!$I:$I,pos!V100),)</f>
        <v>0</v>
      </c>
      <c r="W100" s="6">
        <f>IFERROR(HLOOKUP("tr",[1]pl!$I:$I,pos!W100),)</f>
        <v>0</v>
      </c>
      <c r="X100" s="6">
        <f>IFERROR(HLOOKUP("tr",[1]pl!$I:$I,pos!X100),)</f>
        <v>0</v>
      </c>
      <c r="Y100" s="6">
        <f>IFERROR(HLOOKUP("tr",[1]pl!$I:$I,pos!Y100),)</f>
        <v>0</v>
      </c>
      <c r="Z100" s="6">
        <f>IFERROR(HLOOKUP("tr",[1]pl!$I:$I,pos!Z100),)</f>
        <v>0</v>
      </c>
      <c r="AA100" s="6">
        <f>IFERROR(HLOOKUP("tr",[1]pl!$I:$I,pos!AA100),)</f>
        <v>0</v>
      </c>
      <c r="AB100" s="6">
        <f>IFERROR(HLOOKUP("tr",[1]pl!$I:$I,pos!AB100),)</f>
        <v>0</v>
      </c>
      <c r="AC100" s="6">
        <f>IFERROR(HLOOKUP("tr",[1]pl!$I:$I,pos!AC100),)</f>
        <v>0</v>
      </c>
      <c r="AD100" s="6">
        <f>IFERROR(HLOOKUP("tr",[1]pl!$I:$I,pos!AD100),)</f>
        <v>0</v>
      </c>
      <c r="AE100" s="6">
        <f>IFERROR(HLOOKUP("tr",[1]pl!$I:$I,pos!AE100),)</f>
        <v>0</v>
      </c>
    </row>
    <row r="101" spans="1:31" x14ac:dyDescent="0.25">
      <c r="A101" s="6">
        <f>IFERROR(HLOOKUP("tr",[1]pl!$I:$I,pos!A101),)</f>
        <v>0</v>
      </c>
      <c r="B101" s="6">
        <f>IFERROR(HLOOKUP("tr",[1]pl!$I:$I,pos!B101),)</f>
        <v>0</v>
      </c>
      <c r="C101" s="6">
        <f>IFERROR(HLOOKUP("tr",[1]pl!$I:$I,pos!C101),)</f>
        <v>0</v>
      </c>
      <c r="D101" s="6">
        <f>IFERROR(HLOOKUP("tr",[1]pl!$I:$I,pos!D101),)</f>
        <v>0</v>
      </c>
      <c r="E101" s="6">
        <f>IFERROR(HLOOKUP("tr",[1]pl!$I:$I,pos!E101),)</f>
        <v>0</v>
      </c>
      <c r="F101" s="6">
        <f>IFERROR(HLOOKUP("tr",[1]pl!$I:$I,pos!F101),)</f>
        <v>0</v>
      </c>
      <c r="G101" s="6">
        <f>IFERROR(HLOOKUP("tr",[1]pl!$I:$I,pos!G101),)</f>
        <v>0</v>
      </c>
      <c r="H101" s="6">
        <f>IFERROR(HLOOKUP("tr",[1]pl!$I:$I,pos!H101),)</f>
        <v>0</v>
      </c>
      <c r="I101" s="6">
        <f>IFERROR(HLOOKUP("tr",[1]pl!$I:$I,pos!I101),)</f>
        <v>0</v>
      </c>
      <c r="J101" s="6">
        <f>IFERROR(HLOOKUP("tr",[1]pl!$I:$I,pos!J101),)</f>
        <v>0</v>
      </c>
      <c r="K101" s="6">
        <f>IFERROR(HLOOKUP("tr",[1]pl!$I:$I,pos!K101),)</f>
        <v>0</v>
      </c>
      <c r="L101" s="6">
        <f>IFERROR(HLOOKUP("tr",[1]pl!$I:$I,pos!L101),)</f>
        <v>0</v>
      </c>
      <c r="M101" s="6">
        <f>IFERROR(HLOOKUP("tr",[1]pl!$I:$I,pos!M101),)</f>
        <v>0</v>
      </c>
      <c r="N101" s="6">
        <f>IFERROR(HLOOKUP("tr",[1]pl!$I:$I,pos!N101),)</f>
        <v>0</v>
      </c>
      <c r="O101" s="6">
        <f>IFERROR(HLOOKUP("tr",[1]pl!$I:$I,pos!O101),)</f>
        <v>0</v>
      </c>
      <c r="P101" s="6"/>
      <c r="Q101" s="6">
        <f>IFERROR(HLOOKUP("tr",[1]pl!$I:$I,pos!Q101),)</f>
        <v>0</v>
      </c>
      <c r="R101" s="6">
        <f>IFERROR(HLOOKUP("tr",[1]pl!$I:$I,pos!R101),)</f>
        <v>0</v>
      </c>
      <c r="S101" s="6">
        <f>IFERROR(HLOOKUP("tr",[1]pl!$I:$I,pos!S101),)</f>
        <v>0</v>
      </c>
      <c r="T101" s="6">
        <f>IFERROR(HLOOKUP("tr",[1]pl!$I:$I,pos!T101),)</f>
        <v>0</v>
      </c>
      <c r="U101" s="6">
        <f>IFERROR(HLOOKUP("tr",[1]pl!$I:$I,pos!U101),)</f>
        <v>0</v>
      </c>
      <c r="V101" s="6">
        <f>IFERROR(HLOOKUP("tr",[1]pl!$I:$I,pos!V101),)</f>
        <v>0</v>
      </c>
      <c r="W101" s="6">
        <f>IFERROR(HLOOKUP("tr",[1]pl!$I:$I,pos!W101),)</f>
        <v>0</v>
      </c>
      <c r="X101" s="6">
        <f>IFERROR(HLOOKUP("tr",[1]pl!$I:$I,pos!X101),)</f>
        <v>0</v>
      </c>
      <c r="Y101" s="6">
        <f>IFERROR(HLOOKUP("tr",[1]pl!$I:$I,pos!Y101),)</f>
        <v>0</v>
      </c>
      <c r="Z101" s="6">
        <f>IFERROR(HLOOKUP("tr",[1]pl!$I:$I,pos!Z101),)</f>
        <v>0</v>
      </c>
      <c r="AA101" s="6">
        <f>IFERROR(HLOOKUP("tr",[1]pl!$I:$I,pos!AA101),)</f>
        <v>0</v>
      </c>
      <c r="AB101" s="6">
        <f>IFERROR(HLOOKUP("tr",[1]pl!$I:$I,pos!AB101),)</f>
        <v>0</v>
      </c>
      <c r="AC101" s="6">
        <f>IFERROR(HLOOKUP("tr",[1]pl!$I:$I,pos!AC101),)</f>
        <v>0</v>
      </c>
      <c r="AD101" s="6">
        <f>IFERROR(HLOOKUP("tr",[1]pl!$I:$I,pos!AD101),)</f>
        <v>0</v>
      </c>
      <c r="AE101" s="6">
        <f>IFERROR(HLOOKUP("tr",[1]pl!$I:$I,pos!AE101),)</f>
        <v>0</v>
      </c>
    </row>
    <row r="102" spans="1:31" x14ac:dyDescent="0.25">
      <c r="A102" s="6">
        <f>IFERROR(HLOOKUP("tr",[1]pl!$I:$I,pos!A102),)</f>
        <v>0</v>
      </c>
      <c r="B102" s="6">
        <f>IFERROR(HLOOKUP("tr",[1]pl!$I:$I,pos!B102),)</f>
        <v>0</v>
      </c>
      <c r="C102" s="6">
        <f>IFERROR(HLOOKUP("tr",[1]pl!$I:$I,pos!C102),)</f>
        <v>0</v>
      </c>
      <c r="D102" s="6">
        <f>IFERROR(HLOOKUP("tr",[1]pl!$I:$I,pos!D102),)</f>
        <v>0</v>
      </c>
      <c r="E102" s="6">
        <f>IFERROR(HLOOKUP("tr",[1]pl!$I:$I,pos!E102),)</f>
        <v>0</v>
      </c>
      <c r="F102" s="6">
        <f>IFERROR(HLOOKUP("tr",[1]pl!$I:$I,pos!F102),)</f>
        <v>0</v>
      </c>
      <c r="G102" s="6">
        <f>IFERROR(HLOOKUP("tr",[1]pl!$I:$I,pos!G102),)</f>
        <v>0</v>
      </c>
      <c r="H102" s="6">
        <f>IFERROR(HLOOKUP("tr",[1]pl!$I:$I,pos!H102),)</f>
        <v>0</v>
      </c>
      <c r="I102" s="6">
        <f>IFERROR(HLOOKUP("tr",[1]pl!$I:$I,pos!I102),)</f>
        <v>0</v>
      </c>
      <c r="J102" s="6">
        <f>IFERROR(HLOOKUP("tr",[1]pl!$I:$I,pos!J102),)</f>
        <v>0</v>
      </c>
      <c r="K102" s="6">
        <f>IFERROR(HLOOKUP("tr",[1]pl!$I:$I,pos!K102),)</f>
        <v>0</v>
      </c>
      <c r="L102" s="6">
        <f>IFERROR(HLOOKUP("tr",[1]pl!$I:$I,pos!L102),)</f>
        <v>0</v>
      </c>
      <c r="M102" s="6">
        <f>IFERROR(HLOOKUP("tr",[1]pl!$I:$I,pos!M102),)</f>
        <v>0</v>
      </c>
      <c r="N102" s="6">
        <f>IFERROR(HLOOKUP("tr",[1]pl!$I:$I,pos!N102),)</f>
        <v>0</v>
      </c>
      <c r="O102" s="6">
        <f>IFERROR(HLOOKUP("tr",[1]pl!$I:$I,pos!O102),)</f>
        <v>0</v>
      </c>
      <c r="P102" s="6"/>
      <c r="Q102" s="6">
        <f>IFERROR(HLOOKUP("tr",[1]pl!$I:$I,pos!Q102),)</f>
        <v>0</v>
      </c>
      <c r="R102" s="6">
        <f>IFERROR(HLOOKUP("tr",[1]pl!$I:$I,pos!R102),)</f>
        <v>0</v>
      </c>
      <c r="S102" s="6">
        <f>IFERROR(HLOOKUP("tr",[1]pl!$I:$I,pos!S102),)</f>
        <v>0</v>
      </c>
      <c r="T102" s="6">
        <f>IFERROR(HLOOKUP("tr",[1]pl!$I:$I,pos!T102),)</f>
        <v>0</v>
      </c>
      <c r="U102" s="6">
        <f>IFERROR(HLOOKUP("tr",[1]pl!$I:$I,pos!U102),)</f>
        <v>0</v>
      </c>
      <c r="V102" s="6">
        <f>IFERROR(HLOOKUP("tr",[1]pl!$I:$I,pos!V102),)</f>
        <v>0</v>
      </c>
      <c r="W102" s="6">
        <f>IFERROR(HLOOKUP("tr",[1]pl!$I:$I,pos!W102),)</f>
        <v>0</v>
      </c>
      <c r="X102" s="6">
        <f>IFERROR(HLOOKUP("tr",[1]pl!$I:$I,pos!X102),)</f>
        <v>0</v>
      </c>
      <c r="Y102" s="6">
        <f>IFERROR(HLOOKUP("tr",[1]pl!$I:$I,pos!Y102),)</f>
        <v>0</v>
      </c>
      <c r="Z102" s="6">
        <f>IFERROR(HLOOKUP("tr",[1]pl!$I:$I,pos!Z102),)</f>
        <v>0</v>
      </c>
      <c r="AA102" s="6">
        <f>IFERROR(HLOOKUP("tr",[1]pl!$I:$I,pos!AA102),)</f>
        <v>0</v>
      </c>
      <c r="AB102" s="6">
        <f>IFERROR(HLOOKUP("tr",[1]pl!$I:$I,pos!AB102),)</f>
        <v>0</v>
      </c>
      <c r="AC102" s="6">
        <f>IFERROR(HLOOKUP("tr",[1]pl!$I:$I,pos!AC102),)</f>
        <v>0</v>
      </c>
      <c r="AD102" s="6">
        <f>IFERROR(HLOOKUP("tr",[1]pl!$I:$I,pos!AD102),)</f>
        <v>0</v>
      </c>
      <c r="AE102" s="6">
        <f>IFERROR(HLOOKUP("tr",[1]pl!$I:$I,pos!AE102),)</f>
        <v>0</v>
      </c>
    </row>
    <row r="103" spans="1:31" x14ac:dyDescent="0.25">
      <c r="A103" s="6">
        <f>IFERROR(HLOOKUP("tr",[1]pl!$I:$I,pos!A103),)</f>
        <v>0</v>
      </c>
      <c r="B103" s="6">
        <f>IFERROR(HLOOKUP("tr",[1]pl!$I:$I,pos!B103),)</f>
        <v>0</v>
      </c>
      <c r="C103" s="6">
        <f>IFERROR(HLOOKUP("tr",[1]pl!$I:$I,pos!C103),)</f>
        <v>0</v>
      </c>
      <c r="D103" s="6">
        <f>IFERROR(HLOOKUP("tr",[1]pl!$I:$I,pos!D103),)</f>
        <v>0</v>
      </c>
      <c r="E103" s="6">
        <f>IFERROR(HLOOKUP("tr",[1]pl!$I:$I,pos!E103),)</f>
        <v>0</v>
      </c>
      <c r="F103" s="6">
        <f>IFERROR(HLOOKUP("tr",[1]pl!$I:$I,pos!F103),)</f>
        <v>0</v>
      </c>
      <c r="G103" s="6">
        <f>IFERROR(HLOOKUP("tr",[1]pl!$I:$I,pos!G103),)</f>
        <v>0</v>
      </c>
      <c r="H103" s="6">
        <f>IFERROR(HLOOKUP("tr",[1]pl!$I:$I,pos!H103),)</f>
        <v>0</v>
      </c>
      <c r="I103" s="6">
        <f>IFERROR(HLOOKUP("tr",[1]pl!$I:$I,pos!I103),)</f>
        <v>0</v>
      </c>
      <c r="J103" s="6">
        <f>IFERROR(HLOOKUP("tr",[1]pl!$I:$I,pos!J103),)</f>
        <v>0</v>
      </c>
      <c r="K103" s="6">
        <f>IFERROR(HLOOKUP("tr",[1]pl!$I:$I,pos!K103),)</f>
        <v>0</v>
      </c>
      <c r="L103" s="6">
        <f>IFERROR(HLOOKUP("tr",[1]pl!$I:$I,pos!L103),)</f>
        <v>0</v>
      </c>
      <c r="M103" s="6">
        <f>IFERROR(HLOOKUP("tr",[1]pl!$I:$I,pos!M103),)</f>
        <v>0</v>
      </c>
      <c r="N103" s="6">
        <f>IFERROR(HLOOKUP("tr",[1]pl!$I:$I,pos!N103),)</f>
        <v>0</v>
      </c>
      <c r="O103" s="6">
        <f>IFERROR(HLOOKUP("tr",[1]pl!$I:$I,pos!O103),)</f>
        <v>0</v>
      </c>
      <c r="P103" s="6"/>
      <c r="Q103" s="6">
        <f>IFERROR(HLOOKUP("tr",[1]pl!$I:$I,pos!Q103),)</f>
        <v>0</v>
      </c>
      <c r="R103" s="6">
        <f>IFERROR(HLOOKUP("tr",[1]pl!$I:$I,pos!R103),)</f>
        <v>0</v>
      </c>
      <c r="S103" s="6">
        <f>IFERROR(HLOOKUP("tr",[1]pl!$I:$I,pos!S103),)</f>
        <v>0</v>
      </c>
      <c r="T103" s="6">
        <f>IFERROR(HLOOKUP("tr",[1]pl!$I:$I,pos!T103),)</f>
        <v>0</v>
      </c>
      <c r="U103" s="6">
        <f>IFERROR(HLOOKUP("tr",[1]pl!$I:$I,pos!U103),)</f>
        <v>0</v>
      </c>
      <c r="V103" s="6">
        <f>IFERROR(HLOOKUP("tr",[1]pl!$I:$I,pos!V103),)</f>
        <v>0</v>
      </c>
      <c r="W103" s="6">
        <f>IFERROR(HLOOKUP("tr",[1]pl!$I:$I,pos!W103),)</f>
        <v>0</v>
      </c>
      <c r="X103" s="6">
        <f>IFERROR(HLOOKUP("tr",[1]pl!$I:$I,pos!X103),)</f>
        <v>0</v>
      </c>
      <c r="Y103" s="6">
        <f>IFERROR(HLOOKUP("tr",[1]pl!$I:$I,pos!Y103),)</f>
        <v>0</v>
      </c>
      <c r="Z103" s="6">
        <f>IFERROR(HLOOKUP("tr",[1]pl!$I:$I,pos!Z103),)</f>
        <v>0</v>
      </c>
      <c r="AA103" s="6">
        <f>IFERROR(HLOOKUP("tr",[1]pl!$I:$I,pos!AA103),)</f>
        <v>0</v>
      </c>
      <c r="AB103" s="6">
        <f>IFERROR(HLOOKUP("tr",[1]pl!$I:$I,pos!AB103),)</f>
        <v>0</v>
      </c>
      <c r="AC103" s="6">
        <f>IFERROR(HLOOKUP("tr",[1]pl!$I:$I,pos!AC103),)</f>
        <v>0</v>
      </c>
      <c r="AD103" s="6">
        <f>IFERROR(HLOOKUP("tr",[1]pl!$I:$I,pos!AD103),)</f>
        <v>0</v>
      </c>
      <c r="AE103" s="6">
        <f>IFERROR(HLOOKUP("tr",[1]pl!$I:$I,pos!AE103),)</f>
        <v>0</v>
      </c>
    </row>
    <row r="104" spans="1:31" x14ac:dyDescent="0.25">
      <c r="A104" s="6">
        <f>IFERROR(HLOOKUP("tr",[1]pl!$I:$I,pos!A104),)</f>
        <v>0</v>
      </c>
      <c r="B104" s="6">
        <f>IFERROR(HLOOKUP("tr",[1]pl!$I:$I,pos!B104),)</f>
        <v>0</v>
      </c>
      <c r="C104" s="6">
        <f>IFERROR(HLOOKUP("tr",[1]pl!$I:$I,pos!C104),)</f>
        <v>0</v>
      </c>
      <c r="D104" s="6">
        <f>IFERROR(HLOOKUP("tr",[1]pl!$I:$I,pos!D104),)</f>
        <v>0</v>
      </c>
      <c r="E104" s="6">
        <f>IFERROR(HLOOKUP("tr",[1]pl!$I:$I,pos!E104),)</f>
        <v>0</v>
      </c>
      <c r="F104" s="6">
        <f>IFERROR(HLOOKUP("tr",[1]pl!$I:$I,pos!F104),)</f>
        <v>0</v>
      </c>
      <c r="G104" s="6">
        <f>IFERROR(HLOOKUP("tr",[1]pl!$I:$I,pos!G104),)</f>
        <v>0</v>
      </c>
      <c r="H104" s="6">
        <f>IFERROR(HLOOKUP("tr",[1]pl!$I:$I,pos!H104),)</f>
        <v>0</v>
      </c>
      <c r="I104" s="6">
        <f>IFERROR(HLOOKUP("tr",[1]pl!$I:$I,pos!I104),)</f>
        <v>0</v>
      </c>
      <c r="J104" s="6">
        <f>IFERROR(HLOOKUP("tr",[1]pl!$I:$I,pos!J104),)</f>
        <v>0</v>
      </c>
      <c r="K104" s="6">
        <f>IFERROR(HLOOKUP("tr",[1]pl!$I:$I,pos!K104),)</f>
        <v>0</v>
      </c>
      <c r="L104" s="6">
        <f>IFERROR(HLOOKUP("tr",[1]pl!$I:$I,pos!L104),)</f>
        <v>0</v>
      </c>
      <c r="M104" s="6">
        <f>IFERROR(HLOOKUP("tr",[1]pl!$I:$I,pos!M104),)</f>
        <v>0</v>
      </c>
      <c r="N104" s="6">
        <f>IFERROR(HLOOKUP("tr",[1]pl!$I:$I,pos!N104),)</f>
        <v>0</v>
      </c>
      <c r="O104" s="6">
        <f>IFERROR(HLOOKUP("tr",[1]pl!$I:$I,pos!O104),)</f>
        <v>0</v>
      </c>
      <c r="P104" s="6"/>
      <c r="Q104" s="6">
        <f>IFERROR(HLOOKUP("tr",[1]pl!$I:$I,pos!Q104),)</f>
        <v>0</v>
      </c>
      <c r="R104" s="6">
        <f>IFERROR(HLOOKUP("tr",[1]pl!$I:$I,pos!R104),)</f>
        <v>0</v>
      </c>
      <c r="S104" s="6">
        <f>IFERROR(HLOOKUP("tr",[1]pl!$I:$I,pos!S104),)</f>
        <v>0</v>
      </c>
      <c r="T104" s="6">
        <f>IFERROR(HLOOKUP("tr",[1]pl!$I:$I,pos!T104),)</f>
        <v>0</v>
      </c>
      <c r="U104" s="6">
        <f>IFERROR(HLOOKUP("tr",[1]pl!$I:$I,pos!U104),)</f>
        <v>0</v>
      </c>
      <c r="V104" s="6">
        <f>IFERROR(HLOOKUP("tr",[1]pl!$I:$I,pos!V104),)</f>
        <v>0</v>
      </c>
      <c r="W104" s="6">
        <f>IFERROR(HLOOKUP("tr",[1]pl!$I:$I,pos!W104),)</f>
        <v>0</v>
      </c>
      <c r="X104" s="6">
        <f>IFERROR(HLOOKUP("tr",[1]pl!$I:$I,pos!X104),)</f>
        <v>0</v>
      </c>
      <c r="Y104" s="6">
        <f>IFERROR(HLOOKUP("tr",[1]pl!$I:$I,pos!Y104),)</f>
        <v>0</v>
      </c>
      <c r="Z104" s="6">
        <f>IFERROR(HLOOKUP("tr",[1]pl!$I:$I,pos!Z104),)</f>
        <v>0</v>
      </c>
      <c r="AA104" s="6">
        <f>IFERROR(HLOOKUP("tr",[1]pl!$I:$I,pos!AA104),)</f>
        <v>0</v>
      </c>
      <c r="AB104" s="6">
        <f>IFERROR(HLOOKUP("tr",[1]pl!$I:$I,pos!AB104),)</f>
        <v>0</v>
      </c>
      <c r="AC104" s="6">
        <f>IFERROR(HLOOKUP("tr",[1]pl!$I:$I,pos!AC104),)</f>
        <v>0</v>
      </c>
      <c r="AD104" s="6">
        <f>IFERROR(HLOOKUP("tr",[1]pl!$I:$I,pos!AD104),)</f>
        <v>0</v>
      </c>
      <c r="AE104" s="6">
        <f>IFERROR(HLOOKUP("tr",[1]pl!$I:$I,pos!AE104),)</f>
        <v>0</v>
      </c>
    </row>
    <row r="105" spans="1:31" x14ac:dyDescent="0.25">
      <c r="A105" s="6">
        <f>IFERROR(HLOOKUP("tr",[1]pl!$I:$I,pos!A105),)</f>
        <v>0</v>
      </c>
      <c r="B105" s="6">
        <f>IFERROR(HLOOKUP("tr",[1]pl!$I:$I,pos!B105),)</f>
        <v>0</v>
      </c>
      <c r="C105" s="6">
        <f>IFERROR(HLOOKUP("tr",[1]pl!$I:$I,pos!C105),)</f>
        <v>0</v>
      </c>
      <c r="D105" s="6">
        <f>IFERROR(HLOOKUP("tr",[1]pl!$I:$I,pos!D105),)</f>
        <v>0</v>
      </c>
      <c r="E105" s="6">
        <f>IFERROR(HLOOKUP("tr",[1]pl!$I:$I,pos!E105),)</f>
        <v>0</v>
      </c>
      <c r="F105" s="6">
        <f>IFERROR(HLOOKUP("tr",[1]pl!$I:$I,pos!F105),)</f>
        <v>0</v>
      </c>
      <c r="G105" s="6">
        <f>IFERROR(HLOOKUP("tr",[1]pl!$I:$I,pos!G105),)</f>
        <v>0</v>
      </c>
      <c r="H105" s="6">
        <f>IFERROR(HLOOKUP("tr",[1]pl!$I:$I,pos!H105),)</f>
        <v>0</v>
      </c>
      <c r="I105" s="6">
        <f>IFERROR(HLOOKUP("tr",[1]pl!$I:$I,pos!I105),)</f>
        <v>0</v>
      </c>
      <c r="J105" s="6">
        <f>IFERROR(HLOOKUP("tr",[1]pl!$I:$I,pos!J105),)</f>
        <v>0</v>
      </c>
      <c r="K105" s="6">
        <f>IFERROR(HLOOKUP("tr",[1]pl!$I:$I,pos!K105),)</f>
        <v>0</v>
      </c>
      <c r="L105" s="6">
        <f>IFERROR(HLOOKUP("tr",[1]pl!$I:$I,pos!L105),)</f>
        <v>0</v>
      </c>
      <c r="M105" s="6">
        <f>IFERROR(HLOOKUP("tr",[1]pl!$I:$I,pos!M105),)</f>
        <v>0</v>
      </c>
      <c r="N105" s="6">
        <f>IFERROR(HLOOKUP("tr",[1]pl!$I:$I,pos!N105),)</f>
        <v>0</v>
      </c>
      <c r="O105" s="6">
        <f>IFERROR(HLOOKUP("tr",[1]pl!$I:$I,pos!O105),)</f>
        <v>0</v>
      </c>
      <c r="P105" s="6"/>
      <c r="Q105" s="6">
        <f>IFERROR(HLOOKUP("tr",[1]pl!$I:$I,pos!Q105),)</f>
        <v>0</v>
      </c>
      <c r="R105" s="6">
        <f>IFERROR(HLOOKUP("tr",[1]pl!$I:$I,pos!R105),)</f>
        <v>0</v>
      </c>
      <c r="S105" s="6">
        <f>IFERROR(HLOOKUP("tr",[1]pl!$I:$I,pos!S105),)</f>
        <v>0</v>
      </c>
      <c r="T105" s="6">
        <f>IFERROR(HLOOKUP("tr",[1]pl!$I:$I,pos!T105),)</f>
        <v>0</v>
      </c>
      <c r="U105" s="6">
        <f>IFERROR(HLOOKUP("tr",[1]pl!$I:$I,pos!U105),)</f>
        <v>0</v>
      </c>
      <c r="V105" s="6">
        <f>IFERROR(HLOOKUP("tr",[1]pl!$I:$I,pos!V105),)</f>
        <v>0</v>
      </c>
      <c r="W105" s="6">
        <f>IFERROR(HLOOKUP("tr",[1]pl!$I:$I,pos!W105),)</f>
        <v>0</v>
      </c>
      <c r="X105" s="6">
        <f>IFERROR(HLOOKUP("tr",[1]pl!$I:$I,pos!X105),)</f>
        <v>0</v>
      </c>
      <c r="Y105" s="6">
        <f>IFERROR(HLOOKUP("tr",[1]pl!$I:$I,pos!Y105),)</f>
        <v>0</v>
      </c>
      <c r="Z105" s="6">
        <f>IFERROR(HLOOKUP("tr",[1]pl!$I:$I,pos!Z105),)</f>
        <v>0</v>
      </c>
      <c r="AA105" s="6">
        <f>IFERROR(HLOOKUP("tr",[1]pl!$I:$I,pos!AA105),)</f>
        <v>0</v>
      </c>
      <c r="AB105" s="6">
        <f>IFERROR(HLOOKUP("tr",[1]pl!$I:$I,pos!AB105),)</f>
        <v>0</v>
      </c>
      <c r="AC105" s="6">
        <f>IFERROR(HLOOKUP("tr",[1]pl!$I:$I,pos!AC105),)</f>
        <v>0</v>
      </c>
      <c r="AD105" s="6">
        <f>IFERROR(HLOOKUP("tr",[1]pl!$I:$I,pos!AD105),)</f>
        <v>0</v>
      </c>
      <c r="AE105" s="6">
        <f>IFERROR(HLOOKUP("tr",[1]pl!$I:$I,pos!AE105),)</f>
        <v>0</v>
      </c>
    </row>
    <row r="106" spans="1:31" x14ac:dyDescent="0.25">
      <c r="A106" s="6">
        <f>IFERROR(HLOOKUP("tr",[1]pl!$I:$I,pos!A106),)</f>
        <v>0</v>
      </c>
      <c r="B106" s="6">
        <f>IFERROR(HLOOKUP("tr",[1]pl!$I:$I,pos!B106),)</f>
        <v>0</v>
      </c>
      <c r="C106" s="6">
        <f>IFERROR(HLOOKUP("tr",[1]pl!$I:$I,pos!C106),)</f>
        <v>0</v>
      </c>
      <c r="D106" s="6">
        <f>IFERROR(HLOOKUP("tr",[1]pl!$I:$I,pos!D106),)</f>
        <v>0</v>
      </c>
      <c r="E106" s="6">
        <f>IFERROR(HLOOKUP("tr",[1]pl!$I:$I,pos!E106),)</f>
        <v>0</v>
      </c>
      <c r="F106" s="6">
        <f>IFERROR(HLOOKUP("tr",[1]pl!$I:$I,pos!F106),)</f>
        <v>0</v>
      </c>
      <c r="G106" s="6">
        <f>IFERROR(HLOOKUP("tr",[1]pl!$I:$I,pos!G106),)</f>
        <v>0</v>
      </c>
      <c r="H106" s="6">
        <f>IFERROR(HLOOKUP("tr",[1]pl!$I:$I,pos!H106),)</f>
        <v>0</v>
      </c>
      <c r="I106" s="6">
        <f>IFERROR(HLOOKUP("tr",[1]pl!$I:$I,pos!I106),)</f>
        <v>0</v>
      </c>
      <c r="J106" s="6">
        <f>IFERROR(HLOOKUP("tr",[1]pl!$I:$I,pos!J106),)</f>
        <v>0</v>
      </c>
      <c r="K106" s="6">
        <f>IFERROR(HLOOKUP("tr",[1]pl!$I:$I,pos!K106),)</f>
        <v>0</v>
      </c>
      <c r="L106" s="6">
        <f>IFERROR(HLOOKUP("tr",[1]pl!$I:$I,pos!L106),)</f>
        <v>0</v>
      </c>
      <c r="M106" s="6">
        <f>IFERROR(HLOOKUP("tr",[1]pl!$I:$I,pos!M106),)</f>
        <v>0</v>
      </c>
      <c r="N106" s="6">
        <f>IFERROR(HLOOKUP("tr",[1]pl!$I:$I,pos!N106),)</f>
        <v>0</v>
      </c>
      <c r="O106" s="6">
        <f>IFERROR(HLOOKUP("tr",[1]pl!$I:$I,pos!O106),)</f>
        <v>0</v>
      </c>
      <c r="P106" s="6"/>
      <c r="Q106" s="6">
        <f>IFERROR(HLOOKUP("tr",[1]pl!$I:$I,pos!Q106),)</f>
        <v>0</v>
      </c>
      <c r="R106" s="6">
        <f>IFERROR(HLOOKUP("tr",[1]pl!$I:$I,pos!R106),)</f>
        <v>0</v>
      </c>
      <c r="S106" s="6">
        <f>IFERROR(HLOOKUP("tr",[1]pl!$I:$I,pos!S106),)</f>
        <v>0</v>
      </c>
      <c r="T106" s="6">
        <f>IFERROR(HLOOKUP("tr",[1]pl!$I:$I,pos!T106),)</f>
        <v>0</v>
      </c>
      <c r="U106" s="6">
        <f>IFERROR(HLOOKUP("tr",[1]pl!$I:$I,pos!U106),)</f>
        <v>0</v>
      </c>
      <c r="V106" s="6">
        <f>IFERROR(HLOOKUP("tr",[1]pl!$I:$I,pos!V106),)</f>
        <v>0</v>
      </c>
      <c r="W106" s="6">
        <f>IFERROR(HLOOKUP("tr",[1]pl!$I:$I,pos!W106),)</f>
        <v>0</v>
      </c>
      <c r="X106" s="6">
        <f>IFERROR(HLOOKUP("tr",[1]pl!$I:$I,pos!X106),)</f>
        <v>0</v>
      </c>
      <c r="Y106" s="6">
        <f>IFERROR(HLOOKUP("tr",[1]pl!$I:$I,pos!Y106),)</f>
        <v>0</v>
      </c>
      <c r="Z106" s="6">
        <f>IFERROR(HLOOKUP("tr",[1]pl!$I:$I,pos!Z106),)</f>
        <v>0</v>
      </c>
      <c r="AA106" s="6">
        <f>IFERROR(HLOOKUP("tr",[1]pl!$I:$I,pos!AA106),)</f>
        <v>0</v>
      </c>
      <c r="AB106" s="6">
        <f>IFERROR(HLOOKUP("tr",[1]pl!$I:$I,pos!AB106),)</f>
        <v>0</v>
      </c>
      <c r="AC106" s="6">
        <f>IFERROR(HLOOKUP("tr",[1]pl!$I:$I,pos!AC106),)</f>
        <v>0</v>
      </c>
      <c r="AD106" s="6">
        <f>IFERROR(HLOOKUP("tr",[1]pl!$I:$I,pos!AD106),)</f>
        <v>0</v>
      </c>
      <c r="AE106" s="6">
        <f>IFERROR(HLOOKUP("tr",[1]pl!$I:$I,pos!AE106),)</f>
        <v>0</v>
      </c>
    </row>
    <row r="107" spans="1:31" x14ac:dyDescent="0.25">
      <c r="A107" s="6">
        <f>IFERROR(HLOOKUP("tr",[1]pl!$I:$I,pos!A107),)</f>
        <v>0</v>
      </c>
      <c r="B107" s="6">
        <f>IFERROR(HLOOKUP("tr",[1]pl!$I:$I,pos!B107),)</f>
        <v>0</v>
      </c>
      <c r="C107" s="6">
        <f>IFERROR(HLOOKUP("tr",[1]pl!$I:$I,pos!C107),)</f>
        <v>0</v>
      </c>
      <c r="D107" s="6">
        <f>IFERROR(HLOOKUP("tr",[1]pl!$I:$I,pos!D107),)</f>
        <v>0</v>
      </c>
      <c r="E107" s="6">
        <f>IFERROR(HLOOKUP("tr",[1]pl!$I:$I,pos!E107),)</f>
        <v>0</v>
      </c>
      <c r="F107" s="6">
        <f>IFERROR(HLOOKUP("tr",[1]pl!$I:$I,pos!F107),)</f>
        <v>0</v>
      </c>
      <c r="G107" s="6">
        <f>IFERROR(HLOOKUP("tr",[1]pl!$I:$I,pos!G107),)</f>
        <v>0</v>
      </c>
      <c r="H107" s="6">
        <f>IFERROR(HLOOKUP("tr",[1]pl!$I:$I,pos!H107),)</f>
        <v>0</v>
      </c>
      <c r="I107" s="6">
        <f>IFERROR(HLOOKUP("tr",[1]pl!$I:$I,pos!I107),)</f>
        <v>0</v>
      </c>
      <c r="J107" s="6">
        <f>IFERROR(HLOOKUP("tr",[1]pl!$I:$I,pos!J107),)</f>
        <v>0</v>
      </c>
      <c r="K107" s="6">
        <f>IFERROR(HLOOKUP("tr",[1]pl!$I:$I,pos!K107),)</f>
        <v>0</v>
      </c>
      <c r="L107" s="6">
        <f>IFERROR(HLOOKUP("tr",[1]pl!$I:$I,pos!L107),)</f>
        <v>0</v>
      </c>
      <c r="M107" s="6">
        <f>IFERROR(HLOOKUP("tr",[1]pl!$I:$I,pos!M107),)</f>
        <v>0</v>
      </c>
      <c r="N107" s="6">
        <f>IFERROR(HLOOKUP("tr",[1]pl!$I:$I,pos!N107),)</f>
        <v>0</v>
      </c>
      <c r="O107" s="6">
        <f>IFERROR(HLOOKUP("tr",[1]pl!$I:$I,pos!O107),)</f>
        <v>0</v>
      </c>
      <c r="P107" s="6"/>
      <c r="Q107" s="6">
        <f>IFERROR(HLOOKUP("tr",[1]pl!$I:$I,pos!Q107),)</f>
        <v>0</v>
      </c>
      <c r="R107" s="6">
        <f>IFERROR(HLOOKUP("tr",[1]pl!$I:$I,pos!R107),)</f>
        <v>0</v>
      </c>
      <c r="S107" s="6">
        <f>IFERROR(HLOOKUP("tr",[1]pl!$I:$I,pos!S107),)</f>
        <v>0</v>
      </c>
      <c r="T107" s="6">
        <f>IFERROR(HLOOKUP("tr",[1]pl!$I:$I,pos!T107),)</f>
        <v>0</v>
      </c>
      <c r="U107" s="6">
        <f>IFERROR(HLOOKUP("tr",[1]pl!$I:$I,pos!U107),)</f>
        <v>0</v>
      </c>
      <c r="V107" s="6">
        <f>IFERROR(HLOOKUP("tr",[1]pl!$I:$I,pos!V107),)</f>
        <v>0</v>
      </c>
      <c r="W107" s="6">
        <f>IFERROR(HLOOKUP("tr",[1]pl!$I:$I,pos!W107),)</f>
        <v>0</v>
      </c>
      <c r="X107" s="6">
        <f>IFERROR(HLOOKUP("tr",[1]pl!$I:$I,pos!X107),)</f>
        <v>0</v>
      </c>
      <c r="Y107" s="6">
        <f>IFERROR(HLOOKUP("tr",[1]pl!$I:$I,pos!Y107),)</f>
        <v>0</v>
      </c>
      <c r="Z107" s="6">
        <f>IFERROR(HLOOKUP("tr",[1]pl!$I:$I,pos!Z107),)</f>
        <v>0</v>
      </c>
      <c r="AA107" s="6">
        <f>IFERROR(HLOOKUP("tr",[1]pl!$I:$I,pos!AA107),)</f>
        <v>0</v>
      </c>
      <c r="AB107" s="6">
        <f>IFERROR(HLOOKUP("tr",[1]pl!$I:$I,pos!AB107),)</f>
        <v>0</v>
      </c>
      <c r="AC107" s="6">
        <f>IFERROR(HLOOKUP("tr",[1]pl!$I:$I,pos!AC107),)</f>
        <v>0</v>
      </c>
      <c r="AD107" s="6">
        <f>IFERROR(HLOOKUP("tr",[1]pl!$I:$I,pos!AD107),)</f>
        <v>0</v>
      </c>
      <c r="AE107" s="6">
        <f>IFERROR(HLOOKUP("tr",[1]pl!$I:$I,pos!AE107),)</f>
        <v>0</v>
      </c>
    </row>
    <row r="108" spans="1:31" x14ac:dyDescent="0.25">
      <c r="A108" s="6">
        <f>IFERROR(HLOOKUP("tr",[1]pl!$I:$I,pos!A108),)</f>
        <v>0</v>
      </c>
      <c r="B108" s="6">
        <f>IFERROR(HLOOKUP("tr",[1]pl!$I:$I,pos!B108),)</f>
        <v>0</v>
      </c>
      <c r="C108" s="6">
        <f>IFERROR(HLOOKUP("tr",[1]pl!$I:$I,pos!C108),)</f>
        <v>0</v>
      </c>
      <c r="D108" s="6">
        <f>IFERROR(HLOOKUP("tr",[1]pl!$I:$I,pos!D108),)</f>
        <v>0</v>
      </c>
      <c r="E108" s="6">
        <f>IFERROR(HLOOKUP("tr",[1]pl!$I:$I,pos!E108),)</f>
        <v>0</v>
      </c>
      <c r="F108" s="6">
        <f>IFERROR(HLOOKUP("tr",[1]pl!$I:$I,pos!F108),)</f>
        <v>0</v>
      </c>
      <c r="G108" s="6">
        <f>IFERROR(HLOOKUP("tr",[1]pl!$I:$I,pos!G108),)</f>
        <v>0</v>
      </c>
      <c r="H108" s="6">
        <f>IFERROR(HLOOKUP("tr",[1]pl!$I:$I,pos!H108),)</f>
        <v>0</v>
      </c>
      <c r="I108" s="6">
        <f>IFERROR(HLOOKUP("tr",[1]pl!$I:$I,pos!I108),)</f>
        <v>0</v>
      </c>
      <c r="J108" s="6">
        <f>IFERROR(HLOOKUP("tr",[1]pl!$I:$I,pos!J108),)</f>
        <v>0</v>
      </c>
      <c r="K108" s="6">
        <f>IFERROR(HLOOKUP("tr",[1]pl!$I:$I,pos!K108),)</f>
        <v>0</v>
      </c>
      <c r="L108" s="6">
        <f>IFERROR(HLOOKUP("tr",[1]pl!$I:$I,pos!L108),)</f>
        <v>0</v>
      </c>
      <c r="M108" s="6">
        <f>IFERROR(HLOOKUP("tr",[1]pl!$I:$I,pos!M108),)</f>
        <v>0</v>
      </c>
      <c r="N108" s="6">
        <f>IFERROR(HLOOKUP("tr",[1]pl!$I:$I,pos!N108),)</f>
        <v>0</v>
      </c>
      <c r="O108" s="6">
        <f>IFERROR(HLOOKUP("tr",[1]pl!$I:$I,pos!O108),)</f>
        <v>0</v>
      </c>
      <c r="P108" s="6"/>
      <c r="Q108" s="6">
        <f>IFERROR(HLOOKUP("tr",[1]pl!$I:$I,pos!Q108),)</f>
        <v>0</v>
      </c>
      <c r="R108" s="6">
        <f>IFERROR(HLOOKUP("tr",[1]pl!$I:$I,pos!R108),)</f>
        <v>0</v>
      </c>
      <c r="S108" s="6">
        <f>IFERROR(HLOOKUP("tr",[1]pl!$I:$I,pos!S108),)</f>
        <v>0</v>
      </c>
      <c r="T108" s="6">
        <f>IFERROR(HLOOKUP("tr",[1]pl!$I:$I,pos!T108),)</f>
        <v>0</v>
      </c>
      <c r="U108" s="6">
        <f>IFERROR(HLOOKUP("tr",[1]pl!$I:$I,pos!U108),)</f>
        <v>0</v>
      </c>
      <c r="V108" s="6">
        <f>IFERROR(HLOOKUP("tr",[1]pl!$I:$I,pos!V108),)</f>
        <v>0</v>
      </c>
      <c r="W108" s="6">
        <f>IFERROR(HLOOKUP("tr",[1]pl!$I:$I,pos!W108),)</f>
        <v>0</v>
      </c>
      <c r="X108" s="6">
        <f>IFERROR(HLOOKUP("tr",[1]pl!$I:$I,pos!X108),)</f>
        <v>0</v>
      </c>
      <c r="Y108" s="6">
        <f>IFERROR(HLOOKUP("tr",[1]pl!$I:$I,pos!Y108),)</f>
        <v>0</v>
      </c>
      <c r="Z108" s="6">
        <f>IFERROR(HLOOKUP("tr",[1]pl!$I:$I,pos!Z108),)</f>
        <v>0</v>
      </c>
      <c r="AA108" s="6">
        <f>IFERROR(HLOOKUP("tr",[1]pl!$I:$I,pos!AA108),)</f>
        <v>0</v>
      </c>
      <c r="AB108" s="6">
        <f>IFERROR(HLOOKUP("tr",[1]pl!$I:$I,pos!AB108),)</f>
        <v>0</v>
      </c>
      <c r="AC108" s="6">
        <f>IFERROR(HLOOKUP("tr",[1]pl!$I:$I,pos!AC108),)</f>
        <v>0</v>
      </c>
      <c r="AD108" s="6">
        <f>IFERROR(HLOOKUP("tr",[1]pl!$I:$I,pos!AD108),)</f>
        <v>0</v>
      </c>
      <c r="AE108" s="6">
        <f>IFERROR(HLOOKUP("tr",[1]pl!$I:$I,pos!AE108),)</f>
        <v>0</v>
      </c>
    </row>
    <row r="109" spans="1:31" x14ac:dyDescent="0.25">
      <c r="A109" s="6">
        <f>IFERROR(HLOOKUP("tr",[1]pl!$I:$I,pos!A109),)</f>
        <v>0</v>
      </c>
      <c r="B109" s="6">
        <f>IFERROR(HLOOKUP("tr",[1]pl!$I:$I,pos!B109),)</f>
        <v>0</v>
      </c>
      <c r="C109" s="6">
        <f>IFERROR(HLOOKUP("tr",[1]pl!$I:$I,pos!C109),)</f>
        <v>0</v>
      </c>
      <c r="D109" s="6">
        <f>IFERROR(HLOOKUP("tr",[1]pl!$I:$I,pos!D109),)</f>
        <v>0</v>
      </c>
      <c r="E109" s="6">
        <f>IFERROR(HLOOKUP("tr",[1]pl!$I:$I,pos!E109),)</f>
        <v>0</v>
      </c>
      <c r="F109" s="6">
        <f>IFERROR(HLOOKUP("tr",[1]pl!$I:$I,pos!F109),)</f>
        <v>0</v>
      </c>
      <c r="G109" s="6">
        <f>IFERROR(HLOOKUP("tr",[1]pl!$I:$I,pos!G109),)</f>
        <v>0</v>
      </c>
      <c r="H109" s="6">
        <f>IFERROR(HLOOKUP("tr",[1]pl!$I:$I,pos!H109),)</f>
        <v>0</v>
      </c>
      <c r="I109" s="6">
        <f>IFERROR(HLOOKUP("tr",[1]pl!$I:$I,pos!I109),)</f>
        <v>0</v>
      </c>
      <c r="J109" s="6">
        <f>IFERROR(HLOOKUP("tr",[1]pl!$I:$I,pos!J109),)</f>
        <v>0</v>
      </c>
      <c r="K109" s="6">
        <f>IFERROR(HLOOKUP("tr",[1]pl!$I:$I,pos!K109),)</f>
        <v>0</v>
      </c>
      <c r="L109" s="6">
        <f>IFERROR(HLOOKUP("tr",[1]pl!$I:$I,pos!L109),)</f>
        <v>0</v>
      </c>
      <c r="M109" s="6">
        <f>IFERROR(HLOOKUP("tr",[1]pl!$I:$I,pos!M109),)</f>
        <v>0</v>
      </c>
      <c r="N109" s="6">
        <f>IFERROR(HLOOKUP("tr",[1]pl!$I:$I,pos!N109),)</f>
        <v>0</v>
      </c>
      <c r="O109" s="6">
        <f>IFERROR(HLOOKUP("tr",[1]pl!$I:$I,pos!O109),)</f>
        <v>0</v>
      </c>
      <c r="P109" s="6"/>
      <c r="Q109" s="6">
        <f>IFERROR(HLOOKUP("tr",[1]pl!$I:$I,pos!Q109),)</f>
        <v>0</v>
      </c>
      <c r="R109" s="6">
        <f>IFERROR(HLOOKUP("tr",[1]pl!$I:$I,pos!R109),)</f>
        <v>0</v>
      </c>
      <c r="S109" s="6">
        <f>IFERROR(HLOOKUP("tr",[1]pl!$I:$I,pos!S109),)</f>
        <v>0</v>
      </c>
      <c r="T109" s="6">
        <f>IFERROR(HLOOKUP("tr",[1]pl!$I:$I,pos!T109),)</f>
        <v>0</v>
      </c>
      <c r="U109" s="6">
        <f>IFERROR(HLOOKUP("tr",[1]pl!$I:$I,pos!U109),)</f>
        <v>0</v>
      </c>
      <c r="V109" s="6">
        <f>IFERROR(HLOOKUP("tr",[1]pl!$I:$I,pos!V109),)</f>
        <v>0</v>
      </c>
      <c r="W109" s="6">
        <f>IFERROR(HLOOKUP("tr",[1]pl!$I:$I,pos!W109),)</f>
        <v>0</v>
      </c>
      <c r="X109" s="6">
        <f>IFERROR(HLOOKUP("tr",[1]pl!$I:$I,pos!X109),)</f>
        <v>0</v>
      </c>
      <c r="Y109" s="6">
        <f>IFERROR(HLOOKUP("tr",[1]pl!$I:$I,pos!Y109),)</f>
        <v>0</v>
      </c>
      <c r="Z109" s="6">
        <f>IFERROR(HLOOKUP("tr",[1]pl!$I:$I,pos!Z109),)</f>
        <v>0</v>
      </c>
      <c r="AA109" s="6">
        <f>IFERROR(HLOOKUP("tr",[1]pl!$I:$I,pos!AA109),)</f>
        <v>0</v>
      </c>
      <c r="AB109" s="6">
        <f>IFERROR(HLOOKUP("tr",[1]pl!$I:$I,pos!AB109),)</f>
        <v>0</v>
      </c>
      <c r="AC109" s="6">
        <f>IFERROR(HLOOKUP("tr",[1]pl!$I:$I,pos!AC109),)</f>
        <v>0</v>
      </c>
      <c r="AD109" s="6">
        <f>IFERROR(HLOOKUP("tr",[1]pl!$I:$I,pos!AD109),)</f>
        <v>0</v>
      </c>
      <c r="AE109" s="6">
        <f>IFERROR(HLOOKUP("tr",[1]pl!$I:$I,pos!AE109),)</f>
        <v>0</v>
      </c>
    </row>
    <row r="110" spans="1:31" x14ac:dyDescent="0.25">
      <c r="A110" s="6">
        <f>IFERROR(HLOOKUP("tr",[1]pl!$I:$I,pos!A110),)</f>
        <v>0</v>
      </c>
      <c r="B110" s="6">
        <f>IFERROR(HLOOKUP("tr",[1]pl!$I:$I,pos!B110),)</f>
        <v>0</v>
      </c>
      <c r="C110" s="6">
        <f>IFERROR(HLOOKUP("tr",[1]pl!$I:$I,pos!C110),)</f>
        <v>0</v>
      </c>
      <c r="D110" s="6">
        <f>IFERROR(HLOOKUP("tr",[1]pl!$I:$I,pos!D110),)</f>
        <v>0</v>
      </c>
      <c r="E110" s="6">
        <f>IFERROR(HLOOKUP("tr",[1]pl!$I:$I,pos!E110),)</f>
        <v>0</v>
      </c>
      <c r="F110" s="6">
        <f>IFERROR(HLOOKUP("tr",[1]pl!$I:$I,pos!F110),)</f>
        <v>0</v>
      </c>
      <c r="G110" s="6">
        <f>IFERROR(HLOOKUP("tr",[1]pl!$I:$I,pos!G110),)</f>
        <v>0</v>
      </c>
      <c r="H110" s="6">
        <f>IFERROR(HLOOKUP("tr",[1]pl!$I:$I,pos!H110),)</f>
        <v>0</v>
      </c>
      <c r="I110" s="6">
        <f>IFERROR(HLOOKUP("tr",[1]pl!$I:$I,pos!I110),)</f>
        <v>0</v>
      </c>
      <c r="J110" s="6">
        <f>IFERROR(HLOOKUP("tr",[1]pl!$I:$I,pos!J110),)</f>
        <v>0</v>
      </c>
      <c r="K110" s="6">
        <f>IFERROR(HLOOKUP("tr",[1]pl!$I:$I,pos!K110),)</f>
        <v>0</v>
      </c>
      <c r="L110" s="6">
        <f>IFERROR(HLOOKUP("tr",[1]pl!$I:$I,pos!L110),)</f>
        <v>0</v>
      </c>
      <c r="M110" s="6">
        <f>IFERROR(HLOOKUP("tr",[1]pl!$I:$I,pos!M110),)</f>
        <v>0</v>
      </c>
      <c r="N110" s="6">
        <f>IFERROR(HLOOKUP("tr",[1]pl!$I:$I,pos!N110),)</f>
        <v>0</v>
      </c>
      <c r="O110" s="6">
        <f>IFERROR(HLOOKUP("tr",[1]pl!$I:$I,pos!O110),)</f>
        <v>0</v>
      </c>
      <c r="P110" s="6"/>
      <c r="Q110" s="6">
        <f>IFERROR(HLOOKUP("tr",[1]pl!$I:$I,pos!Q110),)</f>
        <v>0</v>
      </c>
      <c r="R110" s="6">
        <f>IFERROR(HLOOKUP("tr",[1]pl!$I:$I,pos!R110),)</f>
        <v>0</v>
      </c>
      <c r="S110" s="6">
        <f>IFERROR(HLOOKUP("tr",[1]pl!$I:$I,pos!S110),)</f>
        <v>0</v>
      </c>
      <c r="T110" s="6">
        <f>IFERROR(HLOOKUP("tr",[1]pl!$I:$I,pos!T110),)</f>
        <v>0</v>
      </c>
      <c r="U110" s="6">
        <f>IFERROR(HLOOKUP("tr",[1]pl!$I:$I,pos!U110),)</f>
        <v>0</v>
      </c>
      <c r="V110" s="6">
        <f>IFERROR(HLOOKUP("tr",[1]pl!$I:$I,pos!V110),)</f>
        <v>0</v>
      </c>
      <c r="W110" s="6">
        <f>IFERROR(HLOOKUP("tr",[1]pl!$I:$I,pos!W110),)</f>
        <v>0</v>
      </c>
      <c r="X110" s="6">
        <f>IFERROR(HLOOKUP("tr",[1]pl!$I:$I,pos!X110),)</f>
        <v>0</v>
      </c>
      <c r="Y110" s="6">
        <f>IFERROR(HLOOKUP("tr",[1]pl!$I:$I,pos!Y110),)</f>
        <v>0</v>
      </c>
      <c r="Z110" s="6">
        <f>IFERROR(HLOOKUP("tr",[1]pl!$I:$I,pos!Z110),)</f>
        <v>0</v>
      </c>
      <c r="AA110" s="6">
        <f>IFERROR(HLOOKUP("tr",[1]pl!$I:$I,pos!AA110),)</f>
        <v>0</v>
      </c>
      <c r="AB110" s="6">
        <f>IFERROR(HLOOKUP("tr",[1]pl!$I:$I,pos!AB110),)</f>
        <v>0</v>
      </c>
      <c r="AC110" s="6">
        <f>IFERROR(HLOOKUP("tr",[1]pl!$I:$I,pos!AC110),)</f>
        <v>0</v>
      </c>
      <c r="AD110" s="6">
        <f>IFERROR(HLOOKUP("tr",[1]pl!$I:$I,pos!AD110),)</f>
        <v>0</v>
      </c>
      <c r="AE110" s="6">
        <f>IFERROR(HLOOKUP("tr",[1]pl!$I:$I,pos!AE110),)</f>
        <v>0</v>
      </c>
    </row>
    <row r="111" spans="1:31" x14ac:dyDescent="0.25">
      <c r="A111" s="6">
        <f>IFERROR(HLOOKUP("tr",[1]pl!$I:$I,pos!A111),)</f>
        <v>0</v>
      </c>
      <c r="B111" s="6">
        <f>IFERROR(HLOOKUP("tr",[1]pl!$I:$I,pos!B111),)</f>
        <v>0</v>
      </c>
      <c r="C111" s="6">
        <f>IFERROR(HLOOKUP("tr",[1]pl!$I:$I,pos!C111),)</f>
        <v>0</v>
      </c>
      <c r="D111" s="6">
        <f>IFERROR(HLOOKUP("tr",[1]pl!$I:$I,pos!D111),)</f>
        <v>0</v>
      </c>
      <c r="E111" s="6">
        <f>IFERROR(HLOOKUP("tr",[1]pl!$I:$I,pos!E111),)</f>
        <v>0</v>
      </c>
      <c r="F111" s="6">
        <f>IFERROR(HLOOKUP("tr",[1]pl!$I:$I,pos!F111),)</f>
        <v>0</v>
      </c>
      <c r="G111" s="6">
        <f>IFERROR(HLOOKUP("tr",[1]pl!$I:$I,pos!G111),)</f>
        <v>0</v>
      </c>
      <c r="H111" s="6">
        <f>IFERROR(HLOOKUP("tr",[1]pl!$I:$I,pos!H111),)</f>
        <v>0</v>
      </c>
      <c r="I111" s="6">
        <f>IFERROR(HLOOKUP("tr",[1]pl!$I:$I,pos!I111),)</f>
        <v>0</v>
      </c>
      <c r="J111" s="6">
        <f>IFERROR(HLOOKUP("tr",[1]pl!$I:$I,pos!J111),)</f>
        <v>0</v>
      </c>
      <c r="K111" s="6">
        <f>IFERROR(HLOOKUP("tr",[1]pl!$I:$I,pos!K111),)</f>
        <v>0</v>
      </c>
      <c r="L111" s="6">
        <f>IFERROR(HLOOKUP("tr",[1]pl!$I:$I,pos!L111),)</f>
        <v>0</v>
      </c>
      <c r="M111" s="6">
        <f>IFERROR(HLOOKUP("tr",[1]pl!$I:$I,pos!M111),)</f>
        <v>0</v>
      </c>
      <c r="N111" s="6">
        <f>IFERROR(HLOOKUP("tr",[1]pl!$I:$I,pos!N111),)</f>
        <v>0</v>
      </c>
      <c r="O111" s="6">
        <f>IFERROR(HLOOKUP("tr",[1]pl!$I:$I,pos!O111),)</f>
        <v>0</v>
      </c>
      <c r="P111" s="6"/>
      <c r="Q111" s="6">
        <f>IFERROR(HLOOKUP("tr",[1]pl!$I:$I,pos!Q111),)</f>
        <v>0</v>
      </c>
      <c r="R111" s="6">
        <f>IFERROR(HLOOKUP("tr",[1]pl!$I:$I,pos!R111),)</f>
        <v>0</v>
      </c>
      <c r="S111" s="6">
        <f>IFERROR(HLOOKUP("tr",[1]pl!$I:$I,pos!S111),)</f>
        <v>0</v>
      </c>
      <c r="T111" s="6">
        <f>IFERROR(HLOOKUP("tr",[1]pl!$I:$I,pos!T111),)</f>
        <v>0</v>
      </c>
      <c r="U111" s="6">
        <f>IFERROR(HLOOKUP("tr",[1]pl!$I:$I,pos!U111),)</f>
        <v>0</v>
      </c>
      <c r="V111" s="6">
        <f>IFERROR(HLOOKUP("tr",[1]pl!$I:$I,pos!V111),)</f>
        <v>0</v>
      </c>
      <c r="W111" s="6">
        <f>IFERROR(HLOOKUP("tr",[1]pl!$I:$I,pos!W111),)</f>
        <v>0</v>
      </c>
      <c r="X111" s="6">
        <f>IFERROR(HLOOKUP("tr",[1]pl!$I:$I,pos!X111),)</f>
        <v>0</v>
      </c>
      <c r="Y111" s="6">
        <f>IFERROR(HLOOKUP("tr",[1]pl!$I:$I,pos!Y111),)</f>
        <v>0</v>
      </c>
      <c r="Z111" s="6">
        <f>IFERROR(HLOOKUP("tr",[1]pl!$I:$I,pos!Z111),)</f>
        <v>0</v>
      </c>
      <c r="AA111" s="6">
        <f>IFERROR(HLOOKUP("tr",[1]pl!$I:$I,pos!AA111),)</f>
        <v>0</v>
      </c>
      <c r="AB111" s="6">
        <f>IFERROR(HLOOKUP("tr",[1]pl!$I:$I,pos!AB111),)</f>
        <v>0</v>
      </c>
      <c r="AC111" s="6">
        <f>IFERROR(HLOOKUP("tr",[1]pl!$I:$I,pos!AC111),)</f>
        <v>0</v>
      </c>
      <c r="AD111" s="6">
        <f>IFERROR(HLOOKUP("tr",[1]pl!$I:$I,pos!AD111),)</f>
        <v>0</v>
      </c>
      <c r="AE111" s="6">
        <f>IFERROR(HLOOKUP("tr",[1]pl!$I:$I,pos!AE111),)</f>
        <v>0</v>
      </c>
    </row>
    <row r="112" spans="1:31" x14ac:dyDescent="0.25">
      <c r="A112" s="6">
        <f>IFERROR(HLOOKUP("tr",[1]pl!$I:$I,pos!A112),)</f>
        <v>0</v>
      </c>
      <c r="B112" s="6">
        <f>IFERROR(HLOOKUP("tr",[1]pl!$I:$I,pos!B112),)</f>
        <v>0</v>
      </c>
      <c r="C112" s="6">
        <f>IFERROR(HLOOKUP("tr",[1]pl!$I:$I,pos!C112),)</f>
        <v>0</v>
      </c>
      <c r="D112" s="6">
        <f>IFERROR(HLOOKUP("tr",[1]pl!$I:$I,pos!D112),)</f>
        <v>0</v>
      </c>
      <c r="E112" s="6">
        <f>IFERROR(HLOOKUP("tr",[1]pl!$I:$I,pos!E112),)</f>
        <v>0</v>
      </c>
      <c r="F112" s="6">
        <f>IFERROR(HLOOKUP("tr",[1]pl!$I:$I,pos!F112),)</f>
        <v>0</v>
      </c>
      <c r="G112" s="6">
        <f>IFERROR(HLOOKUP("tr",[1]pl!$I:$I,pos!G112),)</f>
        <v>0</v>
      </c>
      <c r="H112" s="6">
        <f>IFERROR(HLOOKUP("tr",[1]pl!$I:$I,pos!H112),)</f>
        <v>0</v>
      </c>
      <c r="I112" s="6">
        <f>IFERROR(HLOOKUP("tr",[1]pl!$I:$I,pos!I112),)</f>
        <v>0</v>
      </c>
      <c r="J112" s="6">
        <f>IFERROR(HLOOKUP("tr",[1]pl!$I:$I,pos!J112),)</f>
        <v>0</v>
      </c>
      <c r="K112" s="6">
        <f>IFERROR(HLOOKUP("tr",[1]pl!$I:$I,pos!K112),)</f>
        <v>0</v>
      </c>
      <c r="L112" s="6">
        <f>IFERROR(HLOOKUP("tr",[1]pl!$I:$I,pos!L112),)</f>
        <v>0</v>
      </c>
      <c r="M112" s="6">
        <f>IFERROR(HLOOKUP("tr",[1]pl!$I:$I,pos!M112),)</f>
        <v>0</v>
      </c>
      <c r="N112" s="6">
        <f>IFERROR(HLOOKUP("tr",[1]pl!$I:$I,pos!N112),)</f>
        <v>0</v>
      </c>
      <c r="O112" s="6">
        <f>IFERROR(HLOOKUP("tr",[1]pl!$I:$I,pos!O112),)</f>
        <v>0</v>
      </c>
      <c r="P112" s="6"/>
      <c r="Q112" s="6">
        <f>IFERROR(HLOOKUP("tr",[1]pl!$I:$I,pos!Q112),)</f>
        <v>0</v>
      </c>
      <c r="R112" s="6">
        <f>IFERROR(HLOOKUP("tr",[1]pl!$I:$I,pos!R112),)</f>
        <v>0</v>
      </c>
      <c r="S112" s="6">
        <f>IFERROR(HLOOKUP("tr",[1]pl!$I:$I,pos!S112),)</f>
        <v>0</v>
      </c>
      <c r="T112" s="6">
        <f>IFERROR(HLOOKUP("tr",[1]pl!$I:$I,pos!T112),)</f>
        <v>0</v>
      </c>
      <c r="U112" s="6">
        <f>IFERROR(HLOOKUP("tr",[1]pl!$I:$I,pos!U112),)</f>
        <v>0</v>
      </c>
      <c r="V112" s="6">
        <f>IFERROR(HLOOKUP("tr",[1]pl!$I:$I,pos!V112),)</f>
        <v>0</v>
      </c>
      <c r="W112" s="6">
        <f>IFERROR(HLOOKUP("tr",[1]pl!$I:$I,pos!W112),)</f>
        <v>0</v>
      </c>
      <c r="X112" s="6">
        <f>IFERROR(HLOOKUP("tr",[1]pl!$I:$I,pos!X112),)</f>
        <v>0</v>
      </c>
      <c r="Y112" s="6">
        <f>IFERROR(HLOOKUP("tr",[1]pl!$I:$I,pos!Y112),)</f>
        <v>0</v>
      </c>
      <c r="Z112" s="6">
        <f>IFERROR(HLOOKUP("tr",[1]pl!$I:$I,pos!Z112),)</f>
        <v>0</v>
      </c>
      <c r="AA112" s="6">
        <f>IFERROR(HLOOKUP("tr",[1]pl!$I:$I,pos!AA112),)</f>
        <v>0</v>
      </c>
      <c r="AB112" s="6">
        <f>IFERROR(HLOOKUP("tr",[1]pl!$I:$I,pos!AB112),)</f>
        <v>0</v>
      </c>
      <c r="AC112" s="6">
        <f>IFERROR(HLOOKUP("tr",[1]pl!$I:$I,pos!AC112),)</f>
        <v>0</v>
      </c>
      <c r="AD112" s="6">
        <f>IFERROR(HLOOKUP("tr",[1]pl!$I:$I,pos!AD112),)</f>
        <v>0</v>
      </c>
      <c r="AE112" s="6">
        <f>IFERROR(HLOOKUP("tr",[1]pl!$I:$I,pos!AE112),)</f>
        <v>0</v>
      </c>
    </row>
    <row r="113" spans="1:31" x14ac:dyDescent="0.25">
      <c r="A113" s="6">
        <f>IFERROR(HLOOKUP("tr",[1]pl!$I:$I,pos!A113),)</f>
        <v>0</v>
      </c>
      <c r="B113" s="6">
        <f>IFERROR(HLOOKUP("tr",[1]pl!$I:$I,pos!B113),)</f>
        <v>0</v>
      </c>
      <c r="C113" s="6">
        <f>IFERROR(HLOOKUP("tr",[1]pl!$I:$I,pos!C113),)</f>
        <v>0</v>
      </c>
      <c r="D113" s="6">
        <f>IFERROR(HLOOKUP("tr",[1]pl!$I:$I,pos!D113),)</f>
        <v>0</v>
      </c>
      <c r="E113" s="6">
        <f>IFERROR(HLOOKUP("tr",[1]pl!$I:$I,pos!E113),)</f>
        <v>0</v>
      </c>
      <c r="F113" s="6">
        <f>IFERROR(HLOOKUP("tr",[1]pl!$I:$I,pos!F113),)</f>
        <v>0</v>
      </c>
      <c r="G113" s="6">
        <f>IFERROR(HLOOKUP("tr",[1]pl!$I:$I,pos!G113),)</f>
        <v>0</v>
      </c>
      <c r="H113" s="6">
        <f>IFERROR(HLOOKUP("tr",[1]pl!$I:$I,pos!H113),)</f>
        <v>0</v>
      </c>
      <c r="I113" s="6">
        <f>IFERROR(HLOOKUP("tr",[1]pl!$I:$I,pos!I113),)</f>
        <v>0</v>
      </c>
      <c r="J113" s="6">
        <f>IFERROR(HLOOKUP("tr",[1]pl!$I:$I,pos!J113),)</f>
        <v>0</v>
      </c>
      <c r="K113" s="6">
        <f>IFERROR(HLOOKUP("tr",[1]pl!$I:$I,pos!K113),)</f>
        <v>0</v>
      </c>
      <c r="L113" s="6">
        <f>IFERROR(HLOOKUP("tr",[1]pl!$I:$I,pos!L113),)</f>
        <v>0</v>
      </c>
      <c r="M113" s="6">
        <f>IFERROR(HLOOKUP("tr",[1]pl!$I:$I,pos!M113),)</f>
        <v>0</v>
      </c>
      <c r="N113" s="6">
        <f>IFERROR(HLOOKUP("tr",[1]pl!$I:$I,pos!N113),)</f>
        <v>0</v>
      </c>
      <c r="O113" s="6">
        <f>IFERROR(HLOOKUP("tr",[1]pl!$I:$I,pos!O113),)</f>
        <v>0</v>
      </c>
      <c r="P113" s="6"/>
      <c r="Q113" s="6">
        <f>IFERROR(HLOOKUP("tr",[1]pl!$I:$I,pos!Q113),)</f>
        <v>0</v>
      </c>
      <c r="R113" s="6">
        <f>IFERROR(HLOOKUP("tr",[1]pl!$I:$I,pos!R113),)</f>
        <v>0</v>
      </c>
      <c r="S113" s="6">
        <f>IFERROR(HLOOKUP("tr",[1]pl!$I:$I,pos!S113),)</f>
        <v>0</v>
      </c>
      <c r="T113" s="6">
        <f>IFERROR(HLOOKUP("tr",[1]pl!$I:$I,pos!T113),)</f>
        <v>0</v>
      </c>
      <c r="U113" s="6">
        <f>IFERROR(HLOOKUP("tr",[1]pl!$I:$I,pos!U113),)</f>
        <v>0</v>
      </c>
      <c r="V113" s="6">
        <f>IFERROR(HLOOKUP("tr",[1]pl!$I:$I,pos!V113),)</f>
        <v>0</v>
      </c>
      <c r="W113" s="6">
        <f>IFERROR(HLOOKUP("tr",[1]pl!$I:$I,pos!W113),)</f>
        <v>0</v>
      </c>
      <c r="X113" s="6">
        <f>IFERROR(HLOOKUP("tr",[1]pl!$I:$I,pos!X113),)</f>
        <v>0</v>
      </c>
      <c r="Y113" s="6">
        <f>IFERROR(HLOOKUP("tr",[1]pl!$I:$I,pos!Y113),)</f>
        <v>0</v>
      </c>
      <c r="Z113" s="6">
        <f>IFERROR(HLOOKUP("tr",[1]pl!$I:$I,pos!Z113),)</f>
        <v>0</v>
      </c>
      <c r="AA113" s="6">
        <f>IFERROR(HLOOKUP("tr",[1]pl!$I:$I,pos!AA113),)</f>
        <v>0</v>
      </c>
      <c r="AB113" s="6">
        <f>IFERROR(HLOOKUP("tr",[1]pl!$I:$I,pos!AB113),)</f>
        <v>0</v>
      </c>
      <c r="AC113" s="6">
        <f>IFERROR(HLOOKUP("tr",[1]pl!$I:$I,pos!AC113),)</f>
        <v>0</v>
      </c>
      <c r="AD113" s="6">
        <f>IFERROR(HLOOKUP("tr",[1]pl!$I:$I,pos!AD113),)</f>
        <v>0</v>
      </c>
      <c r="AE113" s="6">
        <f>IFERROR(HLOOKUP("tr",[1]pl!$I:$I,pos!AE113),)</f>
        <v>0</v>
      </c>
    </row>
    <row r="114" spans="1:31" x14ac:dyDescent="0.25">
      <c r="A114" s="6">
        <f>IFERROR(HLOOKUP("tr",[1]pl!$I:$I,pos!A114),)</f>
        <v>0</v>
      </c>
      <c r="B114" s="6">
        <f>IFERROR(HLOOKUP("tr",[1]pl!$I:$I,pos!B114),)</f>
        <v>0</v>
      </c>
      <c r="C114" s="6">
        <f>IFERROR(HLOOKUP("tr",[1]pl!$I:$I,pos!C114),)</f>
        <v>0</v>
      </c>
      <c r="D114" s="6">
        <f>IFERROR(HLOOKUP("tr",[1]pl!$I:$I,pos!D114),)</f>
        <v>0</v>
      </c>
      <c r="E114" s="6">
        <f>IFERROR(HLOOKUP("tr",[1]pl!$I:$I,pos!E114),)</f>
        <v>0</v>
      </c>
      <c r="F114" s="6">
        <f>IFERROR(HLOOKUP("tr",[1]pl!$I:$I,pos!F114),)</f>
        <v>0</v>
      </c>
      <c r="G114" s="6">
        <f>IFERROR(HLOOKUP("tr",[1]pl!$I:$I,pos!G114),)</f>
        <v>0</v>
      </c>
      <c r="H114" s="6">
        <f>IFERROR(HLOOKUP("tr",[1]pl!$I:$I,pos!H114),)</f>
        <v>0</v>
      </c>
      <c r="I114" s="6">
        <f>IFERROR(HLOOKUP("tr",[1]pl!$I:$I,pos!I114),)</f>
        <v>0</v>
      </c>
      <c r="J114" s="6">
        <f>IFERROR(HLOOKUP("tr",[1]pl!$I:$I,pos!J114),)</f>
        <v>0</v>
      </c>
      <c r="K114" s="6">
        <f>IFERROR(HLOOKUP("tr",[1]pl!$I:$I,pos!K114),)</f>
        <v>0</v>
      </c>
      <c r="L114" s="6">
        <f>IFERROR(HLOOKUP("tr",[1]pl!$I:$I,pos!L114),)</f>
        <v>0</v>
      </c>
      <c r="M114" s="6">
        <f>IFERROR(HLOOKUP("tr",[1]pl!$I:$I,pos!M114),)</f>
        <v>0</v>
      </c>
      <c r="N114" s="6">
        <f>IFERROR(HLOOKUP("tr",[1]pl!$I:$I,pos!N114),)</f>
        <v>0</v>
      </c>
      <c r="O114" s="6">
        <f>IFERROR(HLOOKUP("tr",[1]pl!$I:$I,pos!O114),)</f>
        <v>0</v>
      </c>
      <c r="P114" s="6"/>
      <c r="Q114" s="6">
        <f>IFERROR(HLOOKUP("tr",[1]pl!$I:$I,pos!Q114),)</f>
        <v>0</v>
      </c>
      <c r="R114" s="6">
        <f>IFERROR(HLOOKUP("tr",[1]pl!$I:$I,pos!R114),)</f>
        <v>0</v>
      </c>
      <c r="S114" s="6">
        <f>IFERROR(HLOOKUP("tr",[1]pl!$I:$I,pos!S114),)</f>
        <v>0</v>
      </c>
      <c r="T114" s="6">
        <f>IFERROR(HLOOKUP("tr",[1]pl!$I:$I,pos!T114),)</f>
        <v>0</v>
      </c>
      <c r="U114" s="6">
        <f>IFERROR(HLOOKUP("tr",[1]pl!$I:$I,pos!U114),)</f>
        <v>0</v>
      </c>
      <c r="V114" s="6">
        <f>IFERROR(HLOOKUP("tr",[1]pl!$I:$I,pos!V114),)</f>
        <v>0</v>
      </c>
      <c r="W114" s="6">
        <f>IFERROR(HLOOKUP("tr",[1]pl!$I:$I,pos!W114),)</f>
        <v>0</v>
      </c>
      <c r="X114" s="6">
        <f>IFERROR(HLOOKUP("tr",[1]pl!$I:$I,pos!X114),)</f>
        <v>0</v>
      </c>
      <c r="Y114" s="6">
        <f>IFERROR(HLOOKUP("tr",[1]pl!$I:$I,pos!Y114),)</f>
        <v>0</v>
      </c>
      <c r="Z114" s="6">
        <f>IFERROR(HLOOKUP("tr",[1]pl!$I:$I,pos!Z114),)</f>
        <v>0</v>
      </c>
      <c r="AA114" s="6">
        <f>IFERROR(HLOOKUP("tr",[1]pl!$I:$I,pos!AA114),)</f>
        <v>0</v>
      </c>
      <c r="AB114" s="6">
        <f>IFERROR(HLOOKUP("tr",[1]pl!$I:$I,pos!AB114),)</f>
        <v>0</v>
      </c>
      <c r="AC114" s="6">
        <f>IFERROR(HLOOKUP("tr",[1]pl!$I:$I,pos!AC114),)</f>
        <v>0</v>
      </c>
      <c r="AD114" s="6">
        <f>IFERROR(HLOOKUP("tr",[1]pl!$I:$I,pos!AD114),)</f>
        <v>0</v>
      </c>
      <c r="AE114" s="6">
        <f>IFERROR(HLOOKUP("tr",[1]pl!$I:$I,pos!AE114),)</f>
        <v>0</v>
      </c>
    </row>
    <row r="115" spans="1:31" x14ac:dyDescent="0.25">
      <c r="A115" s="6">
        <f>IFERROR(HLOOKUP("tr",[1]pl!$I:$I,pos!A115),)</f>
        <v>0</v>
      </c>
      <c r="B115" s="6">
        <f>IFERROR(HLOOKUP("tr",[1]pl!$I:$I,pos!B115),)</f>
        <v>0</v>
      </c>
      <c r="C115" s="6">
        <f>IFERROR(HLOOKUP("tr",[1]pl!$I:$I,pos!C115),)</f>
        <v>0</v>
      </c>
      <c r="D115" s="6">
        <f>IFERROR(HLOOKUP("tr",[1]pl!$I:$I,pos!D115),)</f>
        <v>0</v>
      </c>
      <c r="E115" s="6">
        <f>IFERROR(HLOOKUP("tr",[1]pl!$I:$I,pos!E115),)</f>
        <v>0</v>
      </c>
      <c r="F115" s="6">
        <f>IFERROR(HLOOKUP("tr",[1]pl!$I:$I,pos!F115),)</f>
        <v>0</v>
      </c>
      <c r="G115" s="6">
        <f>IFERROR(HLOOKUP("tr",[1]pl!$I:$I,pos!G115),)</f>
        <v>0</v>
      </c>
      <c r="H115" s="6">
        <f>IFERROR(HLOOKUP("tr",[1]pl!$I:$I,pos!H115),)</f>
        <v>0</v>
      </c>
      <c r="I115" s="6">
        <f>IFERROR(HLOOKUP("tr",[1]pl!$I:$I,pos!I115),)</f>
        <v>0</v>
      </c>
      <c r="J115" s="6">
        <f>IFERROR(HLOOKUP("tr",[1]pl!$I:$I,pos!J115),)</f>
        <v>0</v>
      </c>
      <c r="K115" s="6">
        <f>IFERROR(HLOOKUP("tr",[1]pl!$I:$I,pos!K115),)</f>
        <v>0</v>
      </c>
      <c r="L115" s="6">
        <f>IFERROR(HLOOKUP("tr",[1]pl!$I:$I,pos!L115),)</f>
        <v>0</v>
      </c>
      <c r="M115" s="6">
        <f>IFERROR(HLOOKUP("tr",[1]pl!$I:$I,pos!M115),)</f>
        <v>0</v>
      </c>
      <c r="N115" s="6">
        <f>IFERROR(HLOOKUP("tr",[1]pl!$I:$I,pos!N115),)</f>
        <v>0</v>
      </c>
      <c r="O115" s="6">
        <f>IFERROR(HLOOKUP("tr",[1]pl!$I:$I,pos!O115),)</f>
        <v>0</v>
      </c>
      <c r="P115" s="6"/>
      <c r="Q115" s="6">
        <f>IFERROR(HLOOKUP("tr",[1]pl!$I:$I,pos!Q115),)</f>
        <v>0</v>
      </c>
      <c r="R115" s="6">
        <f>IFERROR(HLOOKUP("tr",[1]pl!$I:$I,pos!R115),)</f>
        <v>0</v>
      </c>
      <c r="S115" s="6">
        <f>IFERROR(HLOOKUP("tr",[1]pl!$I:$I,pos!S115),)</f>
        <v>0</v>
      </c>
      <c r="T115" s="6">
        <f>IFERROR(HLOOKUP("tr",[1]pl!$I:$I,pos!T115),)</f>
        <v>0</v>
      </c>
      <c r="U115" s="6">
        <f>IFERROR(HLOOKUP("tr",[1]pl!$I:$I,pos!U115),)</f>
        <v>0</v>
      </c>
      <c r="V115" s="6">
        <f>IFERROR(HLOOKUP("tr",[1]pl!$I:$I,pos!V115),)</f>
        <v>0</v>
      </c>
      <c r="W115" s="6">
        <f>IFERROR(HLOOKUP("tr",[1]pl!$I:$I,pos!W115),)</f>
        <v>0</v>
      </c>
      <c r="X115" s="6">
        <f>IFERROR(HLOOKUP("tr",[1]pl!$I:$I,pos!X115),)</f>
        <v>0</v>
      </c>
      <c r="Y115" s="6">
        <f>IFERROR(HLOOKUP("tr",[1]pl!$I:$I,pos!Y115),)</f>
        <v>0</v>
      </c>
      <c r="Z115" s="6">
        <f>IFERROR(HLOOKUP("tr",[1]pl!$I:$I,pos!Z115),)</f>
        <v>0</v>
      </c>
      <c r="AA115" s="6">
        <f>IFERROR(HLOOKUP("tr",[1]pl!$I:$I,pos!AA115),)</f>
        <v>0</v>
      </c>
      <c r="AB115" s="6">
        <f>IFERROR(HLOOKUP("tr",[1]pl!$I:$I,pos!AB115),)</f>
        <v>0</v>
      </c>
      <c r="AC115" s="6">
        <f>IFERROR(HLOOKUP("tr",[1]pl!$I:$I,pos!AC115),)</f>
        <v>0</v>
      </c>
      <c r="AD115" s="6">
        <f>IFERROR(HLOOKUP("tr",[1]pl!$I:$I,pos!AD115),)</f>
        <v>0</v>
      </c>
      <c r="AE115" s="6">
        <f>IFERROR(HLOOKUP("tr",[1]pl!$I:$I,pos!AE115),)</f>
        <v>0</v>
      </c>
    </row>
    <row r="116" spans="1:31" x14ac:dyDescent="0.25">
      <c r="A116" s="6">
        <f>IFERROR(HLOOKUP("tr",[1]pl!$I:$I,pos!A116),)</f>
        <v>0</v>
      </c>
      <c r="B116" s="6">
        <f>IFERROR(HLOOKUP("tr",[1]pl!$I:$I,pos!B116),)</f>
        <v>0</v>
      </c>
      <c r="C116" s="6">
        <f>IFERROR(HLOOKUP("tr",[1]pl!$I:$I,pos!C116),)</f>
        <v>0</v>
      </c>
      <c r="D116" s="6">
        <f>IFERROR(HLOOKUP("tr",[1]pl!$I:$I,pos!D116),)</f>
        <v>0</v>
      </c>
      <c r="E116" s="6">
        <f>IFERROR(HLOOKUP("tr",[1]pl!$I:$I,pos!E116),)</f>
        <v>0</v>
      </c>
      <c r="F116" s="6">
        <f>IFERROR(HLOOKUP("tr",[1]pl!$I:$I,pos!F116),)</f>
        <v>0</v>
      </c>
      <c r="G116" s="6">
        <f>IFERROR(HLOOKUP("tr",[1]pl!$I:$I,pos!G116),)</f>
        <v>0</v>
      </c>
      <c r="H116" s="6">
        <f>IFERROR(HLOOKUP("tr",[1]pl!$I:$I,pos!H116),)</f>
        <v>0</v>
      </c>
      <c r="I116" s="6">
        <f>IFERROR(HLOOKUP("tr",[1]pl!$I:$I,pos!I116),)</f>
        <v>0</v>
      </c>
      <c r="J116" s="6">
        <f>IFERROR(HLOOKUP("tr",[1]pl!$I:$I,pos!J116),)</f>
        <v>0</v>
      </c>
      <c r="K116" s="6">
        <f>IFERROR(HLOOKUP("tr",[1]pl!$I:$I,pos!K116),)</f>
        <v>0</v>
      </c>
      <c r="L116" s="6">
        <f>IFERROR(HLOOKUP("tr",[1]pl!$I:$I,pos!L116),)</f>
        <v>0</v>
      </c>
      <c r="M116" s="6">
        <f>IFERROR(HLOOKUP("tr",[1]pl!$I:$I,pos!M116),)</f>
        <v>0</v>
      </c>
      <c r="N116" s="6">
        <f>IFERROR(HLOOKUP("tr",[1]pl!$I:$I,pos!N116),)</f>
        <v>0</v>
      </c>
      <c r="O116" s="6">
        <f>IFERROR(HLOOKUP("tr",[1]pl!$I:$I,pos!O116),)</f>
        <v>0</v>
      </c>
      <c r="P116" s="6"/>
      <c r="Q116" s="6">
        <f>IFERROR(HLOOKUP("tr",[1]pl!$I:$I,pos!Q116),)</f>
        <v>0</v>
      </c>
      <c r="R116" s="6">
        <f>IFERROR(HLOOKUP("tr",[1]pl!$I:$I,pos!R116),)</f>
        <v>0</v>
      </c>
      <c r="S116" s="6">
        <f>IFERROR(HLOOKUP("tr",[1]pl!$I:$I,pos!S116),)</f>
        <v>0</v>
      </c>
      <c r="T116" s="6">
        <f>IFERROR(HLOOKUP("tr",[1]pl!$I:$I,pos!T116),)</f>
        <v>0</v>
      </c>
      <c r="U116" s="6">
        <f>IFERROR(HLOOKUP("tr",[1]pl!$I:$I,pos!U116),)</f>
        <v>0</v>
      </c>
      <c r="V116" s="6">
        <f>IFERROR(HLOOKUP("tr",[1]pl!$I:$I,pos!V116),)</f>
        <v>0</v>
      </c>
      <c r="W116" s="6">
        <f>IFERROR(HLOOKUP("tr",[1]pl!$I:$I,pos!W116),)</f>
        <v>0</v>
      </c>
      <c r="X116" s="6">
        <f>IFERROR(HLOOKUP("tr",[1]pl!$I:$I,pos!X116),)</f>
        <v>0</v>
      </c>
      <c r="Y116" s="6">
        <f>IFERROR(HLOOKUP("tr",[1]pl!$I:$I,pos!Y116),)</f>
        <v>0</v>
      </c>
      <c r="Z116" s="6">
        <f>IFERROR(HLOOKUP("tr",[1]pl!$I:$I,pos!Z116),)</f>
        <v>0</v>
      </c>
      <c r="AA116" s="6">
        <f>IFERROR(HLOOKUP("tr",[1]pl!$I:$I,pos!AA116),)</f>
        <v>0</v>
      </c>
      <c r="AB116" s="6">
        <f>IFERROR(HLOOKUP("tr",[1]pl!$I:$I,pos!AB116),)</f>
        <v>0</v>
      </c>
      <c r="AC116" s="6">
        <f>IFERROR(HLOOKUP("tr",[1]pl!$I:$I,pos!AC116),)</f>
        <v>0</v>
      </c>
      <c r="AD116" s="6">
        <f>IFERROR(HLOOKUP("tr",[1]pl!$I:$I,pos!AD116),)</f>
        <v>0</v>
      </c>
      <c r="AE116" s="6">
        <f>IFERROR(HLOOKUP("tr",[1]pl!$I:$I,pos!AE116),)</f>
        <v>0</v>
      </c>
    </row>
    <row r="117" spans="1:31" x14ac:dyDescent="0.25">
      <c r="A117" s="6">
        <f>IFERROR(HLOOKUP("tr",[1]pl!$I:$I,pos!A117),)</f>
        <v>0</v>
      </c>
      <c r="B117" s="6">
        <f>IFERROR(HLOOKUP("tr",[1]pl!$I:$I,pos!B117),)</f>
        <v>0</v>
      </c>
      <c r="C117" s="6">
        <f>IFERROR(HLOOKUP("tr",[1]pl!$I:$I,pos!C117),)</f>
        <v>0</v>
      </c>
      <c r="D117" s="6">
        <f>IFERROR(HLOOKUP("tr",[1]pl!$I:$I,pos!D117),)</f>
        <v>0</v>
      </c>
      <c r="E117" s="6">
        <f>IFERROR(HLOOKUP("tr",[1]pl!$I:$I,pos!E117),)</f>
        <v>0</v>
      </c>
      <c r="F117" s="6">
        <f>IFERROR(HLOOKUP("tr",[1]pl!$I:$I,pos!F117),)</f>
        <v>0</v>
      </c>
      <c r="G117" s="6">
        <f>IFERROR(HLOOKUP("tr",[1]pl!$I:$I,pos!G117),)</f>
        <v>0</v>
      </c>
      <c r="H117" s="6">
        <f>IFERROR(HLOOKUP("tr",[1]pl!$I:$I,pos!H117),)</f>
        <v>0</v>
      </c>
      <c r="I117" s="6">
        <f>IFERROR(HLOOKUP("tr",[1]pl!$I:$I,pos!I117),)</f>
        <v>0</v>
      </c>
      <c r="J117" s="6">
        <f>IFERROR(HLOOKUP("tr",[1]pl!$I:$I,pos!J117),)</f>
        <v>0</v>
      </c>
      <c r="K117" s="6">
        <f>IFERROR(HLOOKUP("tr",[1]pl!$I:$I,pos!K117),)</f>
        <v>0</v>
      </c>
      <c r="L117" s="6">
        <f>IFERROR(HLOOKUP("tr",[1]pl!$I:$I,pos!L117),)</f>
        <v>0</v>
      </c>
      <c r="M117" s="6">
        <f>IFERROR(HLOOKUP("tr",[1]pl!$I:$I,pos!M117),)</f>
        <v>0</v>
      </c>
      <c r="N117" s="6">
        <f>IFERROR(HLOOKUP("tr",[1]pl!$I:$I,pos!N117),)</f>
        <v>0</v>
      </c>
      <c r="O117" s="6">
        <f>IFERROR(HLOOKUP("tr",[1]pl!$I:$I,pos!O117),)</f>
        <v>0</v>
      </c>
      <c r="P117" s="6"/>
      <c r="Q117" s="6">
        <f>IFERROR(HLOOKUP("tr",[1]pl!$I:$I,pos!Q117),)</f>
        <v>0</v>
      </c>
      <c r="R117" s="6">
        <f>IFERROR(HLOOKUP("tr",[1]pl!$I:$I,pos!R117),)</f>
        <v>0</v>
      </c>
      <c r="S117" s="6">
        <f>IFERROR(HLOOKUP("tr",[1]pl!$I:$I,pos!S117),)</f>
        <v>0</v>
      </c>
      <c r="T117" s="6">
        <f>IFERROR(HLOOKUP("tr",[1]pl!$I:$I,pos!T117),)</f>
        <v>0</v>
      </c>
      <c r="U117" s="6">
        <f>IFERROR(HLOOKUP("tr",[1]pl!$I:$I,pos!U117),)</f>
        <v>0</v>
      </c>
      <c r="V117" s="6">
        <f>IFERROR(HLOOKUP("tr",[1]pl!$I:$I,pos!V117),)</f>
        <v>0</v>
      </c>
      <c r="W117" s="6">
        <f>IFERROR(HLOOKUP("tr",[1]pl!$I:$I,pos!W117),)</f>
        <v>0</v>
      </c>
      <c r="X117" s="6">
        <f>IFERROR(HLOOKUP("tr",[1]pl!$I:$I,pos!X117),)</f>
        <v>0</v>
      </c>
      <c r="Y117" s="6">
        <f>IFERROR(HLOOKUP("tr",[1]pl!$I:$I,pos!Y117),)</f>
        <v>0</v>
      </c>
      <c r="Z117" s="6">
        <f>IFERROR(HLOOKUP("tr",[1]pl!$I:$I,pos!Z117),)</f>
        <v>0</v>
      </c>
      <c r="AA117" s="6">
        <f>IFERROR(HLOOKUP("tr",[1]pl!$I:$I,pos!AA117),)</f>
        <v>0</v>
      </c>
      <c r="AB117" s="6">
        <f>IFERROR(HLOOKUP("tr",[1]pl!$I:$I,pos!AB117),)</f>
        <v>0</v>
      </c>
      <c r="AC117" s="6">
        <f>IFERROR(HLOOKUP("tr",[1]pl!$I:$I,pos!AC117),)</f>
        <v>0</v>
      </c>
      <c r="AD117" s="6">
        <f>IFERROR(HLOOKUP("tr",[1]pl!$I:$I,pos!AD117),)</f>
        <v>0</v>
      </c>
      <c r="AE117" s="6">
        <f>IFERROR(HLOOKUP("tr",[1]pl!$I:$I,pos!AE117),)</f>
        <v>0</v>
      </c>
    </row>
    <row r="118" spans="1:31" x14ac:dyDescent="0.25">
      <c r="A118" s="6">
        <f>IFERROR(HLOOKUP("tr",[1]pl!$I:$I,pos!A118),)</f>
        <v>0</v>
      </c>
      <c r="B118" s="6">
        <f>IFERROR(HLOOKUP("tr",[1]pl!$I:$I,pos!B118),)</f>
        <v>0</v>
      </c>
      <c r="C118" s="6">
        <f>IFERROR(HLOOKUP("tr",[1]pl!$I:$I,pos!C118),)</f>
        <v>0</v>
      </c>
      <c r="D118" s="6">
        <f>IFERROR(HLOOKUP("tr",[1]pl!$I:$I,pos!D118),)</f>
        <v>0</v>
      </c>
      <c r="E118" s="6">
        <f>IFERROR(HLOOKUP("tr",[1]pl!$I:$I,pos!E118),)</f>
        <v>0</v>
      </c>
      <c r="F118" s="6">
        <f>IFERROR(HLOOKUP("tr",[1]pl!$I:$I,pos!F118),)</f>
        <v>0</v>
      </c>
      <c r="G118" s="6">
        <f>IFERROR(HLOOKUP("tr",[1]pl!$I:$I,pos!G118),)</f>
        <v>0</v>
      </c>
      <c r="H118" s="6">
        <f>IFERROR(HLOOKUP("tr",[1]pl!$I:$I,pos!H118),)</f>
        <v>0</v>
      </c>
      <c r="I118" s="6">
        <f>IFERROR(HLOOKUP("tr",[1]pl!$I:$I,pos!I118),)</f>
        <v>0</v>
      </c>
      <c r="J118" s="6">
        <f>IFERROR(HLOOKUP("tr",[1]pl!$I:$I,pos!J118),)</f>
        <v>0</v>
      </c>
      <c r="K118" s="6">
        <f>IFERROR(HLOOKUP("tr",[1]pl!$I:$I,pos!K118),)</f>
        <v>0</v>
      </c>
      <c r="L118" s="6">
        <f>IFERROR(HLOOKUP("tr",[1]pl!$I:$I,pos!L118),)</f>
        <v>0</v>
      </c>
      <c r="M118" s="6">
        <f>IFERROR(HLOOKUP("tr",[1]pl!$I:$I,pos!M118),)</f>
        <v>0</v>
      </c>
      <c r="N118" s="6">
        <f>IFERROR(HLOOKUP("tr",[1]pl!$I:$I,pos!N118),)</f>
        <v>0</v>
      </c>
      <c r="O118" s="6">
        <f>IFERROR(HLOOKUP("tr",[1]pl!$I:$I,pos!O118),)</f>
        <v>0</v>
      </c>
      <c r="P118" s="6"/>
      <c r="Q118" s="6">
        <f>IFERROR(HLOOKUP("tr",[1]pl!$I:$I,pos!Q118),)</f>
        <v>0</v>
      </c>
      <c r="R118" s="6">
        <f>IFERROR(HLOOKUP("tr",[1]pl!$I:$I,pos!R118),)</f>
        <v>0</v>
      </c>
      <c r="S118" s="6">
        <f>IFERROR(HLOOKUP("tr",[1]pl!$I:$I,pos!S118),)</f>
        <v>0</v>
      </c>
      <c r="T118" s="6">
        <f>IFERROR(HLOOKUP("tr",[1]pl!$I:$I,pos!T118),)</f>
        <v>0</v>
      </c>
      <c r="U118" s="6">
        <f>IFERROR(HLOOKUP("tr",[1]pl!$I:$I,pos!U118),)</f>
        <v>0</v>
      </c>
      <c r="V118" s="6">
        <f>IFERROR(HLOOKUP("tr",[1]pl!$I:$I,pos!V118),)</f>
        <v>0</v>
      </c>
      <c r="W118" s="6">
        <f>IFERROR(HLOOKUP("tr",[1]pl!$I:$I,pos!W118),)</f>
        <v>0</v>
      </c>
      <c r="X118" s="6">
        <f>IFERROR(HLOOKUP("tr",[1]pl!$I:$I,pos!X118),)</f>
        <v>0</v>
      </c>
      <c r="Y118" s="6">
        <f>IFERROR(HLOOKUP("tr",[1]pl!$I:$I,pos!Y118),)</f>
        <v>0</v>
      </c>
      <c r="Z118" s="6">
        <f>IFERROR(HLOOKUP("tr",[1]pl!$I:$I,pos!Z118),)</f>
        <v>0</v>
      </c>
      <c r="AA118" s="6">
        <f>IFERROR(HLOOKUP("tr",[1]pl!$I:$I,pos!AA118),)</f>
        <v>0</v>
      </c>
      <c r="AB118" s="6">
        <f>IFERROR(HLOOKUP("tr",[1]pl!$I:$I,pos!AB118),)</f>
        <v>0</v>
      </c>
      <c r="AC118" s="6">
        <f>IFERROR(HLOOKUP("tr",[1]pl!$I:$I,pos!AC118),)</f>
        <v>0</v>
      </c>
      <c r="AD118" s="6">
        <f>IFERROR(HLOOKUP("tr",[1]pl!$I:$I,pos!AD118),)</f>
        <v>0</v>
      </c>
      <c r="AE118" s="6">
        <f>IFERROR(HLOOKUP("tr",[1]pl!$I:$I,pos!AE118),)</f>
        <v>0</v>
      </c>
    </row>
    <row r="119" spans="1:31" x14ac:dyDescent="0.25">
      <c r="A119" s="6">
        <f>IFERROR(HLOOKUP("tr",[1]pl!$I:$I,pos!A119),)</f>
        <v>0</v>
      </c>
      <c r="B119" s="6">
        <f>IFERROR(HLOOKUP("tr",[1]pl!$I:$I,pos!B119),)</f>
        <v>0</v>
      </c>
      <c r="C119" s="6">
        <f>IFERROR(HLOOKUP("tr",[1]pl!$I:$I,pos!C119),)</f>
        <v>0</v>
      </c>
      <c r="D119" s="6">
        <f>IFERROR(HLOOKUP("tr",[1]pl!$I:$I,pos!D119),)</f>
        <v>0</v>
      </c>
      <c r="E119" s="6">
        <f>IFERROR(HLOOKUP("tr",[1]pl!$I:$I,pos!E119),)</f>
        <v>0</v>
      </c>
      <c r="F119" s="6">
        <f>IFERROR(HLOOKUP("tr",[1]pl!$I:$I,pos!F119),)</f>
        <v>0</v>
      </c>
      <c r="G119" s="6">
        <f>IFERROR(HLOOKUP("tr",[1]pl!$I:$I,pos!G119),)</f>
        <v>0</v>
      </c>
      <c r="H119" s="6">
        <f>IFERROR(HLOOKUP("tr",[1]pl!$I:$I,pos!H119),)</f>
        <v>0</v>
      </c>
      <c r="I119" s="6">
        <f>IFERROR(HLOOKUP("tr",[1]pl!$I:$I,pos!I119),)</f>
        <v>0</v>
      </c>
      <c r="J119" s="6">
        <f>IFERROR(HLOOKUP("tr",[1]pl!$I:$I,pos!J119),)</f>
        <v>0</v>
      </c>
      <c r="K119" s="6">
        <f>IFERROR(HLOOKUP("tr",[1]pl!$I:$I,pos!K119),)</f>
        <v>0</v>
      </c>
      <c r="L119" s="6">
        <f>IFERROR(HLOOKUP("tr",[1]pl!$I:$I,pos!L119),)</f>
        <v>0</v>
      </c>
      <c r="M119" s="6">
        <f>IFERROR(HLOOKUP("tr",[1]pl!$I:$I,pos!M119),)</f>
        <v>0</v>
      </c>
      <c r="N119" s="6">
        <f>IFERROR(HLOOKUP("tr",[1]pl!$I:$I,pos!N119),)</f>
        <v>0</v>
      </c>
      <c r="O119" s="6">
        <f>IFERROR(HLOOKUP("tr",[1]pl!$I:$I,pos!O119),)</f>
        <v>0</v>
      </c>
      <c r="P119" s="6"/>
      <c r="Q119" s="6">
        <f>IFERROR(HLOOKUP("tr",[1]pl!$I:$I,pos!Q119),)</f>
        <v>0</v>
      </c>
      <c r="R119" s="6">
        <f>IFERROR(HLOOKUP("tr",[1]pl!$I:$I,pos!R119),)</f>
        <v>0</v>
      </c>
      <c r="S119" s="6">
        <f>IFERROR(HLOOKUP("tr",[1]pl!$I:$I,pos!S119),)</f>
        <v>0</v>
      </c>
      <c r="T119" s="6">
        <f>IFERROR(HLOOKUP("tr",[1]pl!$I:$I,pos!T119),)</f>
        <v>0</v>
      </c>
      <c r="U119" s="6">
        <f>IFERROR(HLOOKUP("tr",[1]pl!$I:$I,pos!U119),)</f>
        <v>0</v>
      </c>
      <c r="V119" s="6">
        <f>IFERROR(HLOOKUP("tr",[1]pl!$I:$I,pos!V119),)</f>
        <v>0</v>
      </c>
      <c r="W119" s="6">
        <f>IFERROR(HLOOKUP("tr",[1]pl!$I:$I,pos!W119),)</f>
        <v>0</v>
      </c>
      <c r="X119" s="6">
        <f>IFERROR(HLOOKUP("tr",[1]pl!$I:$I,pos!X119),)</f>
        <v>0</v>
      </c>
      <c r="Y119" s="6">
        <f>IFERROR(HLOOKUP("tr",[1]pl!$I:$I,pos!Y119),)</f>
        <v>0</v>
      </c>
      <c r="Z119" s="6">
        <f>IFERROR(HLOOKUP("tr",[1]pl!$I:$I,pos!Z119),)</f>
        <v>0</v>
      </c>
      <c r="AA119" s="6">
        <f>IFERROR(HLOOKUP("tr",[1]pl!$I:$I,pos!AA119),)</f>
        <v>0</v>
      </c>
      <c r="AB119" s="6">
        <f>IFERROR(HLOOKUP("tr",[1]pl!$I:$I,pos!AB119),)</f>
        <v>0</v>
      </c>
      <c r="AC119" s="6">
        <f>IFERROR(HLOOKUP("tr",[1]pl!$I:$I,pos!AC119),)</f>
        <v>0</v>
      </c>
      <c r="AD119" s="6">
        <f>IFERROR(HLOOKUP("tr",[1]pl!$I:$I,pos!AD119),)</f>
        <v>0</v>
      </c>
      <c r="AE119" s="6">
        <f>IFERROR(HLOOKUP("tr",[1]pl!$I:$I,pos!AE119),)</f>
        <v>0</v>
      </c>
    </row>
    <row r="120" spans="1:31" x14ac:dyDescent="0.25">
      <c r="A120" s="6">
        <f>IFERROR(HLOOKUP("tr",[1]pl!$I:$I,pos!A120),)</f>
        <v>0</v>
      </c>
      <c r="B120" s="6">
        <f>IFERROR(HLOOKUP("tr",[1]pl!$I:$I,pos!B120),)</f>
        <v>0</v>
      </c>
      <c r="C120" s="6">
        <f>IFERROR(HLOOKUP("tr",[1]pl!$I:$I,pos!C120),)</f>
        <v>0</v>
      </c>
      <c r="D120" s="6">
        <f>IFERROR(HLOOKUP("tr",[1]pl!$I:$I,pos!D120),)</f>
        <v>0</v>
      </c>
      <c r="E120" s="6">
        <f>IFERROR(HLOOKUP("tr",[1]pl!$I:$I,pos!E120),)</f>
        <v>0</v>
      </c>
      <c r="F120" s="6">
        <f>IFERROR(HLOOKUP("tr",[1]pl!$I:$I,pos!F120),)</f>
        <v>0</v>
      </c>
      <c r="G120" s="6">
        <f>IFERROR(HLOOKUP("tr",[1]pl!$I:$I,pos!G120),)</f>
        <v>0</v>
      </c>
      <c r="H120" s="6">
        <f>IFERROR(HLOOKUP("tr",[1]pl!$I:$I,pos!H120),)</f>
        <v>0</v>
      </c>
      <c r="I120" s="6">
        <f>IFERROR(HLOOKUP("tr",[1]pl!$I:$I,pos!I120),)</f>
        <v>0</v>
      </c>
      <c r="J120" s="6">
        <f>IFERROR(HLOOKUP("tr",[1]pl!$I:$I,pos!J120),)</f>
        <v>0</v>
      </c>
      <c r="K120" s="6">
        <f>IFERROR(HLOOKUP("tr",[1]pl!$I:$I,pos!K120),)</f>
        <v>0</v>
      </c>
      <c r="L120" s="6">
        <f>IFERROR(HLOOKUP("tr",[1]pl!$I:$I,pos!L120),)</f>
        <v>0</v>
      </c>
      <c r="M120" s="6">
        <f>IFERROR(HLOOKUP("tr",[1]pl!$I:$I,pos!M120),)</f>
        <v>0</v>
      </c>
      <c r="N120" s="6">
        <f>IFERROR(HLOOKUP("tr",[1]pl!$I:$I,pos!N120),)</f>
        <v>0</v>
      </c>
      <c r="O120" s="6">
        <f>IFERROR(HLOOKUP("tr",[1]pl!$I:$I,pos!O120),)</f>
        <v>0</v>
      </c>
      <c r="P120" s="6"/>
      <c r="Q120" s="6">
        <f>IFERROR(HLOOKUP("tr",[1]pl!$I:$I,pos!Q120),)</f>
        <v>0</v>
      </c>
      <c r="R120" s="6">
        <f>IFERROR(HLOOKUP("tr",[1]pl!$I:$I,pos!R120),)</f>
        <v>0</v>
      </c>
      <c r="S120" s="6">
        <f>IFERROR(HLOOKUP("tr",[1]pl!$I:$I,pos!S120),)</f>
        <v>0</v>
      </c>
      <c r="T120" s="6">
        <f>IFERROR(HLOOKUP("tr",[1]pl!$I:$I,pos!T120),)</f>
        <v>0</v>
      </c>
      <c r="U120" s="6">
        <f>IFERROR(HLOOKUP("tr",[1]pl!$I:$I,pos!U120),)</f>
        <v>0</v>
      </c>
      <c r="V120" s="6">
        <f>IFERROR(HLOOKUP("tr",[1]pl!$I:$I,pos!V120),)</f>
        <v>0</v>
      </c>
      <c r="W120" s="6">
        <f>IFERROR(HLOOKUP("tr",[1]pl!$I:$I,pos!W120),)</f>
        <v>0</v>
      </c>
      <c r="X120" s="6">
        <f>IFERROR(HLOOKUP("tr",[1]pl!$I:$I,pos!X120),)</f>
        <v>0</v>
      </c>
      <c r="Y120" s="6">
        <f>IFERROR(HLOOKUP("tr",[1]pl!$I:$I,pos!Y120),)</f>
        <v>0</v>
      </c>
      <c r="Z120" s="6">
        <f>IFERROR(HLOOKUP("tr",[1]pl!$I:$I,pos!Z120),)</f>
        <v>0</v>
      </c>
      <c r="AA120" s="6">
        <f>IFERROR(HLOOKUP("tr",[1]pl!$I:$I,pos!AA120),)</f>
        <v>0</v>
      </c>
      <c r="AB120" s="6">
        <f>IFERROR(HLOOKUP("tr",[1]pl!$I:$I,pos!AB120),)</f>
        <v>0</v>
      </c>
      <c r="AC120" s="6">
        <f>IFERROR(HLOOKUP("tr",[1]pl!$I:$I,pos!AC120),)</f>
        <v>0</v>
      </c>
      <c r="AD120" s="6">
        <f>IFERROR(HLOOKUP("tr",[1]pl!$I:$I,pos!AD120),)</f>
        <v>0</v>
      </c>
      <c r="AE120" s="6">
        <f>IFERROR(HLOOKUP("tr",[1]pl!$I:$I,pos!AE120),)</f>
        <v>0</v>
      </c>
    </row>
    <row r="121" spans="1:31" x14ac:dyDescent="0.25">
      <c r="A121" s="6">
        <f>IFERROR(HLOOKUP("tr",[1]pl!$I:$I,pos!A121),)</f>
        <v>0</v>
      </c>
      <c r="B121" s="6">
        <f>IFERROR(HLOOKUP("tr",[1]pl!$I:$I,pos!B121),)</f>
        <v>0</v>
      </c>
      <c r="C121" s="6">
        <f>IFERROR(HLOOKUP("tr",[1]pl!$I:$I,pos!C121),)</f>
        <v>0</v>
      </c>
      <c r="D121" s="6">
        <f>IFERROR(HLOOKUP("tr",[1]pl!$I:$I,pos!D121),)</f>
        <v>0</v>
      </c>
      <c r="E121" s="6">
        <f>IFERROR(HLOOKUP("tr",[1]pl!$I:$I,pos!E121),)</f>
        <v>0</v>
      </c>
      <c r="F121" s="6">
        <f>IFERROR(HLOOKUP("tr",[1]pl!$I:$I,pos!F121),)</f>
        <v>0</v>
      </c>
      <c r="G121" s="6">
        <f>IFERROR(HLOOKUP("tr",[1]pl!$I:$I,pos!G121),)</f>
        <v>0</v>
      </c>
      <c r="H121" s="6">
        <f>IFERROR(HLOOKUP("tr",[1]pl!$I:$I,pos!H121),)</f>
        <v>0</v>
      </c>
      <c r="I121" s="6">
        <f>IFERROR(HLOOKUP("tr",[1]pl!$I:$I,pos!I121),)</f>
        <v>0</v>
      </c>
      <c r="J121" s="6">
        <f>IFERROR(HLOOKUP("tr",[1]pl!$I:$I,pos!J121),)</f>
        <v>0</v>
      </c>
      <c r="K121" s="6">
        <f>IFERROR(HLOOKUP("tr",[1]pl!$I:$I,pos!K121),)</f>
        <v>0</v>
      </c>
      <c r="L121" s="6">
        <f>IFERROR(HLOOKUP("tr",[1]pl!$I:$I,pos!L121),)</f>
        <v>0</v>
      </c>
      <c r="M121" s="6">
        <f>IFERROR(HLOOKUP("tr",[1]pl!$I:$I,pos!M121),)</f>
        <v>0</v>
      </c>
      <c r="N121" s="6">
        <f>IFERROR(HLOOKUP("tr",[1]pl!$I:$I,pos!N121),)</f>
        <v>0</v>
      </c>
      <c r="O121" s="6">
        <f>IFERROR(HLOOKUP("tr",[1]pl!$I:$I,pos!O121),)</f>
        <v>0</v>
      </c>
      <c r="P121" s="6"/>
      <c r="Q121" s="6">
        <f>IFERROR(HLOOKUP("tr",[1]pl!$I:$I,pos!Q121),)</f>
        <v>0</v>
      </c>
      <c r="R121" s="6">
        <f>IFERROR(HLOOKUP("tr",[1]pl!$I:$I,pos!R121),)</f>
        <v>0</v>
      </c>
      <c r="S121" s="6">
        <f>IFERROR(HLOOKUP("tr",[1]pl!$I:$I,pos!S121),)</f>
        <v>0</v>
      </c>
      <c r="T121" s="6">
        <f>IFERROR(HLOOKUP("tr",[1]pl!$I:$I,pos!T121),)</f>
        <v>0</v>
      </c>
      <c r="U121" s="6">
        <f>IFERROR(HLOOKUP("tr",[1]pl!$I:$I,pos!U121),)</f>
        <v>0</v>
      </c>
      <c r="V121" s="6">
        <f>IFERROR(HLOOKUP("tr",[1]pl!$I:$I,pos!V121),)</f>
        <v>0</v>
      </c>
      <c r="W121" s="6">
        <f>IFERROR(HLOOKUP("tr",[1]pl!$I:$I,pos!W121),)</f>
        <v>0</v>
      </c>
      <c r="X121" s="6">
        <f>IFERROR(HLOOKUP("tr",[1]pl!$I:$I,pos!X121),)</f>
        <v>0</v>
      </c>
      <c r="Y121" s="6">
        <f>IFERROR(HLOOKUP("tr",[1]pl!$I:$I,pos!Y121),)</f>
        <v>0</v>
      </c>
      <c r="Z121" s="6">
        <f>IFERROR(HLOOKUP("tr",[1]pl!$I:$I,pos!Z121),)</f>
        <v>0</v>
      </c>
      <c r="AA121" s="6">
        <f>IFERROR(HLOOKUP("tr",[1]pl!$I:$I,pos!AA121),)</f>
        <v>0</v>
      </c>
      <c r="AB121" s="6">
        <f>IFERROR(HLOOKUP("tr",[1]pl!$I:$I,pos!AB121),)</f>
        <v>0</v>
      </c>
      <c r="AC121" s="6">
        <f>IFERROR(HLOOKUP("tr",[1]pl!$I:$I,pos!AC121),)</f>
        <v>0</v>
      </c>
      <c r="AD121" s="6">
        <f>IFERROR(HLOOKUP("tr",[1]pl!$I:$I,pos!AD121),)</f>
        <v>0</v>
      </c>
      <c r="AE121" s="6">
        <f>IFERROR(HLOOKUP("tr",[1]pl!$I:$I,pos!AE121),)</f>
        <v>0</v>
      </c>
    </row>
    <row r="122" spans="1:31" x14ac:dyDescent="0.25">
      <c r="A122" s="6">
        <f>IFERROR(HLOOKUP("tr",[1]pl!$I:$I,pos!A122),)</f>
        <v>0</v>
      </c>
      <c r="B122" s="6">
        <f>IFERROR(HLOOKUP("tr",[1]pl!$I:$I,pos!B122),)</f>
        <v>0</v>
      </c>
      <c r="C122" s="6">
        <f>IFERROR(HLOOKUP("tr",[1]pl!$I:$I,pos!C122),)</f>
        <v>0</v>
      </c>
      <c r="D122" s="6">
        <f>IFERROR(HLOOKUP("tr",[1]pl!$I:$I,pos!D122),)</f>
        <v>0</v>
      </c>
      <c r="E122" s="6">
        <f>IFERROR(HLOOKUP("tr",[1]pl!$I:$I,pos!E122),)</f>
        <v>0</v>
      </c>
      <c r="F122" s="6">
        <f>IFERROR(HLOOKUP("tr",[1]pl!$I:$I,pos!F122),)</f>
        <v>0</v>
      </c>
      <c r="G122" s="6">
        <f>IFERROR(HLOOKUP("tr",[1]pl!$I:$I,pos!G122),)</f>
        <v>0</v>
      </c>
      <c r="H122" s="6">
        <f>IFERROR(HLOOKUP("tr",[1]pl!$I:$I,pos!H122),)</f>
        <v>0</v>
      </c>
      <c r="I122" s="6">
        <f>IFERROR(HLOOKUP("tr",[1]pl!$I:$I,pos!I122),)</f>
        <v>0</v>
      </c>
      <c r="J122" s="6">
        <f>IFERROR(HLOOKUP("tr",[1]pl!$I:$I,pos!J122),)</f>
        <v>0</v>
      </c>
      <c r="K122" s="6">
        <f>IFERROR(HLOOKUP("tr",[1]pl!$I:$I,pos!K122),)</f>
        <v>0</v>
      </c>
      <c r="L122" s="6">
        <f>IFERROR(HLOOKUP("tr",[1]pl!$I:$I,pos!L122),)</f>
        <v>0</v>
      </c>
      <c r="M122" s="6">
        <f>IFERROR(HLOOKUP("tr",[1]pl!$I:$I,pos!M122),)</f>
        <v>0</v>
      </c>
      <c r="N122" s="6">
        <f>IFERROR(HLOOKUP("tr",[1]pl!$I:$I,pos!N122),)</f>
        <v>0</v>
      </c>
      <c r="O122" s="6">
        <f>IFERROR(HLOOKUP("tr",[1]pl!$I:$I,pos!O122),)</f>
        <v>0</v>
      </c>
      <c r="P122" s="6"/>
      <c r="Q122" s="6">
        <f>IFERROR(HLOOKUP("tr",[1]pl!$I:$I,pos!Q122),)</f>
        <v>0</v>
      </c>
      <c r="R122" s="6">
        <f>IFERROR(HLOOKUP("tr",[1]pl!$I:$I,pos!R122),)</f>
        <v>0</v>
      </c>
      <c r="S122" s="6">
        <f>IFERROR(HLOOKUP("tr",[1]pl!$I:$I,pos!S122),)</f>
        <v>0</v>
      </c>
      <c r="T122" s="6">
        <f>IFERROR(HLOOKUP("tr",[1]pl!$I:$I,pos!T122),)</f>
        <v>0</v>
      </c>
      <c r="U122" s="6">
        <f>IFERROR(HLOOKUP("tr",[1]pl!$I:$I,pos!U122),)</f>
        <v>0</v>
      </c>
      <c r="V122" s="6">
        <f>IFERROR(HLOOKUP("tr",[1]pl!$I:$I,pos!V122),)</f>
        <v>0</v>
      </c>
      <c r="W122" s="6">
        <f>IFERROR(HLOOKUP("tr",[1]pl!$I:$I,pos!W122),)</f>
        <v>0</v>
      </c>
      <c r="X122" s="6">
        <f>IFERROR(HLOOKUP("tr",[1]pl!$I:$I,pos!X122),)</f>
        <v>0</v>
      </c>
      <c r="Y122" s="6">
        <f>IFERROR(HLOOKUP("tr",[1]pl!$I:$I,pos!Y122),)</f>
        <v>0</v>
      </c>
      <c r="Z122" s="6">
        <f>IFERROR(HLOOKUP("tr",[1]pl!$I:$I,pos!Z122),)</f>
        <v>0</v>
      </c>
      <c r="AA122" s="6">
        <f>IFERROR(HLOOKUP("tr",[1]pl!$I:$I,pos!AA122),)</f>
        <v>0</v>
      </c>
      <c r="AB122" s="6">
        <f>IFERROR(HLOOKUP("tr",[1]pl!$I:$I,pos!AB122),)</f>
        <v>0</v>
      </c>
      <c r="AC122" s="6">
        <f>IFERROR(HLOOKUP("tr",[1]pl!$I:$I,pos!AC122),)</f>
        <v>0</v>
      </c>
      <c r="AD122" s="6">
        <f>IFERROR(HLOOKUP("tr",[1]pl!$I:$I,pos!AD122),)</f>
        <v>0</v>
      </c>
      <c r="AE122" s="6">
        <f>IFERROR(HLOOKUP("tr",[1]pl!$I:$I,pos!AE122),)</f>
        <v>0</v>
      </c>
    </row>
    <row r="123" spans="1:31" x14ac:dyDescent="0.25">
      <c r="A123" s="6">
        <f>IFERROR(HLOOKUP("tr",[1]pl!$I:$I,pos!A123),)</f>
        <v>0</v>
      </c>
      <c r="B123" s="6">
        <f>IFERROR(HLOOKUP("tr",[1]pl!$I:$I,pos!B123),)</f>
        <v>0</v>
      </c>
      <c r="C123" s="6">
        <f>IFERROR(HLOOKUP("tr",[1]pl!$I:$I,pos!C123),)</f>
        <v>0</v>
      </c>
      <c r="D123" s="6">
        <f>IFERROR(HLOOKUP("tr",[1]pl!$I:$I,pos!D123),)</f>
        <v>0</v>
      </c>
      <c r="E123" s="6">
        <f>IFERROR(HLOOKUP("tr",[1]pl!$I:$I,pos!E123),)</f>
        <v>0</v>
      </c>
      <c r="F123" s="6">
        <f>IFERROR(HLOOKUP("tr",[1]pl!$I:$I,pos!F123),)</f>
        <v>0</v>
      </c>
      <c r="G123" s="6">
        <f>IFERROR(HLOOKUP("tr",[1]pl!$I:$I,pos!G123),)</f>
        <v>0</v>
      </c>
      <c r="H123" s="6">
        <f>IFERROR(HLOOKUP("tr",[1]pl!$I:$I,pos!H123),)</f>
        <v>0</v>
      </c>
      <c r="I123" s="6">
        <f>IFERROR(HLOOKUP("tr",[1]pl!$I:$I,pos!I123),)</f>
        <v>0</v>
      </c>
      <c r="J123" s="6">
        <f>IFERROR(HLOOKUP("tr",[1]pl!$I:$I,pos!J123),)</f>
        <v>0</v>
      </c>
      <c r="K123" s="6">
        <f>IFERROR(HLOOKUP("tr",[1]pl!$I:$I,pos!K123),)</f>
        <v>0</v>
      </c>
      <c r="L123" s="6">
        <f>IFERROR(HLOOKUP("tr",[1]pl!$I:$I,pos!L123),)</f>
        <v>0</v>
      </c>
      <c r="M123" s="6">
        <f>IFERROR(HLOOKUP("tr",[1]pl!$I:$I,pos!M123),)</f>
        <v>0</v>
      </c>
      <c r="N123" s="6">
        <f>IFERROR(HLOOKUP("tr",[1]pl!$I:$I,pos!N123),)</f>
        <v>0</v>
      </c>
      <c r="O123" s="6">
        <f>IFERROR(HLOOKUP("tr",[1]pl!$I:$I,pos!O123),)</f>
        <v>0</v>
      </c>
      <c r="P123" s="6"/>
      <c r="Q123" s="6">
        <f>IFERROR(HLOOKUP("tr",[1]pl!$I:$I,pos!Q123),)</f>
        <v>0</v>
      </c>
      <c r="R123" s="6">
        <f>IFERROR(HLOOKUP("tr",[1]pl!$I:$I,pos!R123),)</f>
        <v>0</v>
      </c>
      <c r="S123" s="6">
        <f>IFERROR(HLOOKUP("tr",[1]pl!$I:$I,pos!S123),)</f>
        <v>0</v>
      </c>
      <c r="T123" s="6">
        <f>IFERROR(HLOOKUP("tr",[1]pl!$I:$I,pos!T123),)</f>
        <v>0</v>
      </c>
      <c r="U123" s="6">
        <f>IFERROR(HLOOKUP("tr",[1]pl!$I:$I,pos!U123),)</f>
        <v>0</v>
      </c>
      <c r="V123" s="6">
        <f>IFERROR(HLOOKUP("tr",[1]pl!$I:$I,pos!V123),)</f>
        <v>0</v>
      </c>
      <c r="W123" s="6">
        <f>IFERROR(HLOOKUP("tr",[1]pl!$I:$I,pos!W123),)</f>
        <v>0</v>
      </c>
      <c r="X123" s="6">
        <f>IFERROR(HLOOKUP("tr",[1]pl!$I:$I,pos!X123),)</f>
        <v>0</v>
      </c>
      <c r="Y123" s="6">
        <f>IFERROR(HLOOKUP("tr",[1]pl!$I:$I,pos!Y123),)</f>
        <v>0</v>
      </c>
      <c r="Z123" s="6">
        <f>IFERROR(HLOOKUP("tr",[1]pl!$I:$I,pos!Z123),)</f>
        <v>0</v>
      </c>
      <c r="AA123" s="6">
        <f>IFERROR(HLOOKUP("tr",[1]pl!$I:$I,pos!AA123),)</f>
        <v>0</v>
      </c>
      <c r="AB123" s="6">
        <f>IFERROR(HLOOKUP("tr",[1]pl!$I:$I,pos!AB123),)</f>
        <v>0</v>
      </c>
      <c r="AC123" s="6">
        <f>IFERROR(HLOOKUP("tr",[1]pl!$I:$I,pos!AC123),)</f>
        <v>0</v>
      </c>
      <c r="AD123" s="6">
        <f>IFERROR(HLOOKUP("tr",[1]pl!$I:$I,pos!AD123),)</f>
        <v>0</v>
      </c>
      <c r="AE123" s="6">
        <f>IFERROR(HLOOKUP("tr",[1]pl!$I:$I,pos!AE123),)</f>
        <v>0</v>
      </c>
    </row>
    <row r="124" spans="1:31" x14ac:dyDescent="0.25">
      <c r="A124" s="6">
        <f>IFERROR(HLOOKUP("tr",[1]pl!$I:$I,pos!A124),)</f>
        <v>0</v>
      </c>
      <c r="B124" s="6">
        <f>IFERROR(HLOOKUP("tr",[1]pl!$I:$I,pos!B124),)</f>
        <v>0</v>
      </c>
      <c r="C124" s="6">
        <f>IFERROR(HLOOKUP("tr",[1]pl!$I:$I,pos!C124),)</f>
        <v>0</v>
      </c>
      <c r="D124" s="6">
        <f>IFERROR(HLOOKUP("tr",[1]pl!$I:$I,pos!D124),)</f>
        <v>0</v>
      </c>
      <c r="E124" s="6">
        <f>IFERROR(HLOOKUP("tr",[1]pl!$I:$I,pos!E124),)</f>
        <v>0</v>
      </c>
      <c r="F124" s="6">
        <f>IFERROR(HLOOKUP("tr",[1]pl!$I:$I,pos!F124),)</f>
        <v>0</v>
      </c>
      <c r="G124" s="6">
        <f>IFERROR(HLOOKUP("tr",[1]pl!$I:$I,pos!G124),)</f>
        <v>0</v>
      </c>
      <c r="H124" s="6">
        <f>IFERROR(HLOOKUP("tr",[1]pl!$I:$I,pos!H124),)</f>
        <v>0</v>
      </c>
      <c r="I124" s="6">
        <f>IFERROR(HLOOKUP("tr",[1]pl!$I:$I,pos!I124),)</f>
        <v>0</v>
      </c>
      <c r="J124" s="6">
        <f>IFERROR(HLOOKUP("tr",[1]pl!$I:$I,pos!J124),)</f>
        <v>0</v>
      </c>
      <c r="K124" s="6">
        <f>IFERROR(HLOOKUP("tr",[1]pl!$I:$I,pos!K124),)</f>
        <v>0</v>
      </c>
      <c r="L124" s="6">
        <f>IFERROR(HLOOKUP("tr",[1]pl!$I:$I,pos!L124),)</f>
        <v>0</v>
      </c>
      <c r="M124" s="6">
        <f>IFERROR(HLOOKUP("tr",[1]pl!$I:$I,pos!M124),)</f>
        <v>0</v>
      </c>
      <c r="N124" s="6">
        <f>IFERROR(HLOOKUP("tr",[1]pl!$I:$I,pos!N124),)</f>
        <v>0</v>
      </c>
      <c r="O124" s="6">
        <f>IFERROR(HLOOKUP("tr",[1]pl!$I:$I,pos!O124),)</f>
        <v>0</v>
      </c>
      <c r="P124" s="6"/>
      <c r="Q124" s="6">
        <f>IFERROR(HLOOKUP("tr",[1]pl!$I:$I,pos!Q124),)</f>
        <v>0</v>
      </c>
      <c r="R124" s="6">
        <f>IFERROR(HLOOKUP("tr",[1]pl!$I:$I,pos!R124),)</f>
        <v>0</v>
      </c>
      <c r="S124" s="6">
        <f>IFERROR(HLOOKUP("tr",[1]pl!$I:$I,pos!S124),)</f>
        <v>0</v>
      </c>
      <c r="T124" s="6">
        <f>IFERROR(HLOOKUP("tr",[1]pl!$I:$I,pos!T124),)</f>
        <v>0</v>
      </c>
      <c r="U124" s="6">
        <f>IFERROR(HLOOKUP("tr",[1]pl!$I:$I,pos!U124),)</f>
        <v>0</v>
      </c>
      <c r="V124" s="6">
        <f>IFERROR(HLOOKUP("tr",[1]pl!$I:$I,pos!V124),)</f>
        <v>0</v>
      </c>
      <c r="W124" s="6">
        <f>IFERROR(HLOOKUP("tr",[1]pl!$I:$I,pos!W124),)</f>
        <v>0</v>
      </c>
      <c r="X124" s="6">
        <f>IFERROR(HLOOKUP("tr",[1]pl!$I:$I,pos!X124),)</f>
        <v>0</v>
      </c>
      <c r="Y124" s="6">
        <f>IFERROR(HLOOKUP("tr",[1]pl!$I:$I,pos!Y124),)</f>
        <v>0</v>
      </c>
      <c r="Z124" s="6">
        <f>IFERROR(HLOOKUP("tr",[1]pl!$I:$I,pos!Z124),)</f>
        <v>0</v>
      </c>
      <c r="AA124" s="6">
        <f>IFERROR(HLOOKUP("tr",[1]pl!$I:$I,pos!AA124),)</f>
        <v>0</v>
      </c>
      <c r="AB124" s="6">
        <f>IFERROR(HLOOKUP("tr",[1]pl!$I:$I,pos!AB124),)</f>
        <v>0</v>
      </c>
      <c r="AC124" s="6">
        <f>IFERROR(HLOOKUP("tr",[1]pl!$I:$I,pos!AC124),)</f>
        <v>0</v>
      </c>
      <c r="AD124" s="6">
        <f>IFERROR(HLOOKUP("tr",[1]pl!$I:$I,pos!AD124),)</f>
        <v>0</v>
      </c>
      <c r="AE124" s="6">
        <f>IFERROR(HLOOKUP("tr",[1]pl!$I:$I,pos!AE124),)</f>
        <v>0</v>
      </c>
    </row>
    <row r="125" spans="1:31" x14ac:dyDescent="0.25">
      <c r="A125" s="6">
        <f>IFERROR(HLOOKUP("tr",[1]pl!$I:$I,pos!A125),)</f>
        <v>0</v>
      </c>
      <c r="B125" s="6">
        <f>IFERROR(HLOOKUP("tr",[1]pl!$I:$I,pos!B125),)</f>
        <v>0</v>
      </c>
      <c r="C125" s="6">
        <f>IFERROR(HLOOKUP("tr",[1]pl!$I:$I,pos!C125),)</f>
        <v>0</v>
      </c>
      <c r="D125" s="6">
        <f>IFERROR(HLOOKUP("tr",[1]pl!$I:$I,pos!D125),)</f>
        <v>0</v>
      </c>
      <c r="E125" s="6">
        <f>IFERROR(HLOOKUP("tr",[1]pl!$I:$I,pos!E125),)</f>
        <v>0</v>
      </c>
      <c r="F125" s="6">
        <f>IFERROR(HLOOKUP("tr",[1]pl!$I:$I,pos!F125),)</f>
        <v>0</v>
      </c>
      <c r="G125" s="6">
        <f>IFERROR(HLOOKUP("tr",[1]pl!$I:$I,pos!G125),)</f>
        <v>0</v>
      </c>
      <c r="H125" s="6">
        <f>IFERROR(HLOOKUP("tr",[1]pl!$I:$I,pos!H125),)</f>
        <v>0</v>
      </c>
      <c r="I125" s="6">
        <f>IFERROR(HLOOKUP("tr",[1]pl!$I:$I,pos!I125),)</f>
        <v>0</v>
      </c>
      <c r="J125" s="6">
        <f>IFERROR(HLOOKUP("tr",[1]pl!$I:$I,pos!J125),)</f>
        <v>0</v>
      </c>
      <c r="K125" s="6">
        <f>IFERROR(HLOOKUP("tr",[1]pl!$I:$I,pos!K125),)</f>
        <v>0</v>
      </c>
      <c r="L125" s="6">
        <f>IFERROR(HLOOKUP("tr",[1]pl!$I:$I,pos!L125),)</f>
        <v>0</v>
      </c>
      <c r="M125" s="6">
        <f>IFERROR(HLOOKUP("tr",[1]pl!$I:$I,pos!M125),)</f>
        <v>0</v>
      </c>
      <c r="N125" s="6">
        <f>IFERROR(HLOOKUP("tr",[1]pl!$I:$I,pos!N125),)</f>
        <v>0</v>
      </c>
      <c r="O125" s="6">
        <f>IFERROR(HLOOKUP("tr",[1]pl!$I:$I,pos!O125),)</f>
        <v>0</v>
      </c>
      <c r="P125" s="6"/>
      <c r="Q125" s="6">
        <f>IFERROR(HLOOKUP("tr",[1]pl!$I:$I,pos!Q125),)</f>
        <v>0</v>
      </c>
      <c r="R125" s="6">
        <f>IFERROR(HLOOKUP("tr",[1]pl!$I:$I,pos!R125),)</f>
        <v>0</v>
      </c>
      <c r="S125" s="6">
        <f>IFERROR(HLOOKUP("tr",[1]pl!$I:$I,pos!S125),)</f>
        <v>0</v>
      </c>
      <c r="T125" s="6">
        <f>IFERROR(HLOOKUP("tr",[1]pl!$I:$I,pos!T125),)</f>
        <v>0</v>
      </c>
      <c r="U125" s="6">
        <f>IFERROR(HLOOKUP("tr",[1]pl!$I:$I,pos!U125),)</f>
        <v>0</v>
      </c>
      <c r="V125" s="6">
        <f>IFERROR(HLOOKUP("tr",[1]pl!$I:$I,pos!V125),)</f>
        <v>0</v>
      </c>
      <c r="W125" s="6">
        <f>IFERROR(HLOOKUP("tr",[1]pl!$I:$I,pos!W125),)</f>
        <v>0</v>
      </c>
      <c r="X125" s="6">
        <f>IFERROR(HLOOKUP("tr",[1]pl!$I:$I,pos!X125),)</f>
        <v>0</v>
      </c>
      <c r="Y125" s="6">
        <f>IFERROR(HLOOKUP("tr",[1]pl!$I:$I,pos!Y125),)</f>
        <v>0</v>
      </c>
      <c r="Z125" s="6">
        <f>IFERROR(HLOOKUP("tr",[1]pl!$I:$I,pos!Z125),)</f>
        <v>0</v>
      </c>
      <c r="AA125" s="6">
        <f>IFERROR(HLOOKUP("tr",[1]pl!$I:$I,pos!AA125),)</f>
        <v>0</v>
      </c>
      <c r="AB125" s="6">
        <f>IFERROR(HLOOKUP("tr",[1]pl!$I:$I,pos!AB125),)</f>
        <v>0</v>
      </c>
      <c r="AC125" s="6">
        <f>IFERROR(HLOOKUP("tr",[1]pl!$I:$I,pos!AC125),)</f>
        <v>0</v>
      </c>
      <c r="AD125" s="6">
        <f>IFERROR(HLOOKUP("tr",[1]pl!$I:$I,pos!AD125),)</f>
        <v>0</v>
      </c>
      <c r="AE125" s="6">
        <f>IFERROR(HLOOKUP("tr",[1]pl!$I:$I,pos!AE125),)</f>
        <v>0</v>
      </c>
    </row>
    <row r="126" spans="1:31" x14ac:dyDescent="0.25">
      <c r="A126" s="6">
        <f>IFERROR(HLOOKUP("tr",[1]pl!$I:$I,pos!A126),)</f>
        <v>0</v>
      </c>
      <c r="B126" s="6">
        <f>IFERROR(HLOOKUP("tr",[1]pl!$I:$I,pos!B126),)</f>
        <v>0</v>
      </c>
      <c r="C126" s="6">
        <f>IFERROR(HLOOKUP("tr",[1]pl!$I:$I,pos!C126),)</f>
        <v>0</v>
      </c>
      <c r="D126" s="6">
        <f>IFERROR(HLOOKUP("tr",[1]pl!$I:$I,pos!D126),)</f>
        <v>0</v>
      </c>
      <c r="E126" s="6">
        <f>IFERROR(HLOOKUP("tr",[1]pl!$I:$I,pos!E126),)</f>
        <v>0</v>
      </c>
      <c r="F126" s="6">
        <f>IFERROR(HLOOKUP("tr",[1]pl!$I:$I,pos!F126),)</f>
        <v>0</v>
      </c>
      <c r="G126" s="6">
        <f>IFERROR(HLOOKUP("tr",[1]pl!$I:$I,pos!G126),)</f>
        <v>0</v>
      </c>
      <c r="H126" s="6">
        <f>IFERROR(HLOOKUP("tr",[1]pl!$I:$I,pos!H126),)</f>
        <v>0</v>
      </c>
      <c r="I126" s="6">
        <f>IFERROR(HLOOKUP("tr",[1]pl!$I:$I,pos!I126),)</f>
        <v>0</v>
      </c>
      <c r="J126" s="6">
        <f>IFERROR(HLOOKUP("tr",[1]pl!$I:$I,pos!J126),)</f>
        <v>0</v>
      </c>
      <c r="K126" s="6">
        <f>IFERROR(HLOOKUP("tr",[1]pl!$I:$I,pos!K126),)</f>
        <v>0</v>
      </c>
      <c r="L126" s="6">
        <f>IFERROR(HLOOKUP("tr",[1]pl!$I:$I,pos!L126),)</f>
        <v>0</v>
      </c>
      <c r="M126" s="6">
        <f>IFERROR(HLOOKUP("tr",[1]pl!$I:$I,pos!M126),)</f>
        <v>0</v>
      </c>
      <c r="N126" s="6">
        <f>IFERROR(HLOOKUP("tr",[1]pl!$I:$I,pos!N126),)</f>
        <v>0</v>
      </c>
      <c r="O126" s="6">
        <f>IFERROR(HLOOKUP("tr",[1]pl!$I:$I,pos!O126),)</f>
        <v>0</v>
      </c>
      <c r="P126" s="6"/>
      <c r="Q126" s="6">
        <f>IFERROR(HLOOKUP("tr",[1]pl!$I:$I,pos!Q126),)</f>
        <v>0</v>
      </c>
      <c r="R126" s="6">
        <f>IFERROR(HLOOKUP("tr",[1]pl!$I:$I,pos!R126),)</f>
        <v>0</v>
      </c>
      <c r="S126" s="6">
        <f>IFERROR(HLOOKUP("tr",[1]pl!$I:$I,pos!S126),)</f>
        <v>0</v>
      </c>
      <c r="T126" s="6">
        <f>IFERROR(HLOOKUP("tr",[1]pl!$I:$I,pos!T126),)</f>
        <v>0</v>
      </c>
      <c r="U126" s="6">
        <f>IFERROR(HLOOKUP("tr",[1]pl!$I:$I,pos!U126),)</f>
        <v>0</v>
      </c>
      <c r="V126" s="6">
        <f>IFERROR(HLOOKUP("tr",[1]pl!$I:$I,pos!V126),)</f>
        <v>0</v>
      </c>
      <c r="W126" s="6">
        <f>IFERROR(HLOOKUP("tr",[1]pl!$I:$I,pos!W126),)</f>
        <v>0</v>
      </c>
      <c r="X126" s="6">
        <f>IFERROR(HLOOKUP("tr",[1]pl!$I:$I,pos!X126),)</f>
        <v>0</v>
      </c>
      <c r="Y126" s="6">
        <f>IFERROR(HLOOKUP("tr",[1]pl!$I:$I,pos!Y126),)</f>
        <v>0</v>
      </c>
      <c r="Z126" s="6">
        <f>IFERROR(HLOOKUP("tr",[1]pl!$I:$I,pos!Z126),)</f>
        <v>0</v>
      </c>
      <c r="AA126" s="6">
        <f>IFERROR(HLOOKUP("tr",[1]pl!$I:$I,pos!AA126),)</f>
        <v>0</v>
      </c>
      <c r="AB126" s="6">
        <f>IFERROR(HLOOKUP("tr",[1]pl!$I:$I,pos!AB126),)</f>
        <v>0</v>
      </c>
      <c r="AC126" s="6">
        <f>IFERROR(HLOOKUP("tr",[1]pl!$I:$I,pos!AC126),)</f>
        <v>0</v>
      </c>
      <c r="AD126" s="6">
        <f>IFERROR(HLOOKUP("tr",[1]pl!$I:$I,pos!AD126),)</f>
        <v>0</v>
      </c>
      <c r="AE126" s="6">
        <f>IFERROR(HLOOKUP("tr",[1]pl!$I:$I,pos!AE126),)</f>
        <v>0</v>
      </c>
    </row>
    <row r="127" spans="1:31" x14ac:dyDescent="0.25">
      <c r="A127" s="6">
        <f>IFERROR(HLOOKUP("tr",[1]pl!$I:$I,pos!A127),)</f>
        <v>0</v>
      </c>
      <c r="B127" s="6">
        <f>IFERROR(HLOOKUP("tr",[1]pl!$I:$I,pos!B127),)</f>
        <v>0</v>
      </c>
      <c r="C127" s="6">
        <f>IFERROR(HLOOKUP("tr",[1]pl!$I:$I,pos!C127),)</f>
        <v>0</v>
      </c>
      <c r="D127" s="6">
        <f>IFERROR(HLOOKUP("tr",[1]pl!$I:$I,pos!D127),)</f>
        <v>0</v>
      </c>
      <c r="E127" s="6">
        <f>IFERROR(HLOOKUP("tr",[1]pl!$I:$I,pos!E127),)</f>
        <v>0</v>
      </c>
      <c r="F127" s="6">
        <f>IFERROR(HLOOKUP("tr",[1]pl!$I:$I,pos!F127),)</f>
        <v>0</v>
      </c>
      <c r="G127" s="6">
        <f>IFERROR(HLOOKUP("tr",[1]pl!$I:$I,pos!G127),)</f>
        <v>0</v>
      </c>
      <c r="H127" s="6">
        <f>IFERROR(HLOOKUP("tr",[1]pl!$I:$I,pos!H127),)</f>
        <v>0</v>
      </c>
      <c r="I127" s="6">
        <f>IFERROR(HLOOKUP("tr",[1]pl!$I:$I,pos!I127),)</f>
        <v>0</v>
      </c>
      <c r="J127" s="6">
        <f>IFERROR(HLOOKUP("tr",[1]pl!$I:$I,pos!J127),)</f>
        <v>0</v>
      </c>
      <c r="K127" s="6">
        <f>IFERROR(HLOOKUP("tr",[1]pl!$I:$I,pos!K127),)</f>
        <v>0</v>
      </c>
      <c r="L127" s="6">
        <f>IFERROR(HLOOKUP("tr",[1]pl!$I:$I,pos!L127),)</f>
        <v>0</v>
      </c>
      <c r="M127" s="6">
        <f>IFERROR(HLOOKUP("tr",[1]pl!$I:$I,pos!M127),)</f>
        <v>0</v>
      </c>
      <c r="N127" s="6">
        <f>IFERROR(HLOOKUP("tr",[1]pl!$I:$I,pos!N127),)</f>
        <v>0</v>
      </c>
      <c r="O127" s="6">
        <f>IFERROR(HLOOKUP("tr",[1]pl!$I:$I,pos!O127),)</f>
        <v>0</v>
      </c>
      <c r="P127" s="6"/>
      <c r="Q127" s="6">
        <f>IFERROR(HLOOKUP("tr",[1]pl!$I:$I,pos!Q127),)</f>
        <v>0</v>
      </c>
      <c r="R127" s="6">
        <f>IFERROR(HLOOKUP("tr",[1]pl!$I:$I,pos!R127),)</f>
        <v>0</v>
      </c>
      <c r="S127" s="6">
        <f>IFERROR(HLOOKUP("tr",[1]pl!$I:$I,pos!S127),)</f>
        <v>0</v>
      </c>
      <c r="T127" s="6">
        <f>IFERROR(HLOOKUP("tr",[1]pl!$I:$I,pos!T127),)</f>
        <v>0</v>
      </c>
      <c r="U127" s="6">
        <f>IFERROR(HLOOKUP("tr",[1]pl!$I:$I,pos!U127),)</f>
        <v>0</v>
      </c>
      <c r="V127" s="6">
        <f>IFERROR(HLOOKUP("tr",[1]pl!$I:$I,pos!V127),)</f>
        <v>0</v>
      </c>
      <c r="W127" s="6">
        <f>IFERROR(HLOOKUP("tr",[1]pl!$I:$I,pos!W127),)</f>
        <v>0</v>
      </c>
      <c r="X127" s="6">
        <f>IFERROR(HLOOKUP("tr",[1]pl!$I:$I,pos!X127),)</f>
        <v>0</v>
      </c>
      <c r="Y127" s="6">
        <f>IFERROR(HLOOKUP("tr",[1]pl!$I:$I,pos!Y127),)</f>
        <v>0</v>
      </c>
      <c r="Z127" s="6">
        <f>IFERROR(HLOOKUP("tr",[1]pl!$I:$I,pos!Z127),)</f>
        <v>0</v>
      </c>
      <c r="AA127" s="6">
        <f>IFERROR(HLOOKUP("tr",[1]pl!$I:$I,pos!AA127),)</f>
        <v>0</v>
      </c>
      <c r="AB127" s="6">
        <f>IFERROR(HLOOKUP("tr",[1]pl!$I:$I,pos!AB127),)</f>
        <v>0</v>
      </c>
      <c r="AC127" s="6">
        <f>IFERROR(HLOOKUP("tr",[1]pl!$I:$I,pos!AC127),)</f>
        <v>0</v>
      </c>
      <c r="AD127" s="6">
        <f>IFERROR(HLOOKUP("tr",[1]pl!$I:$I,pos!AD127),)</f>
        <v>0</v>
      </c>
      <c r="AE127" s="6">
        <f>IFERROR(HLOOKUP("tr",[1]pl!$I:$I,pos!AE127),)</f>
        <v>0</v>
      </c>
    </row>
    <row r="128" spans="1:31" x14ac:dyDescent="0.25">
      <c r="A128" s="6">
        <f>IFERROR(HLOOKUP("tr",[1]pl!$I:$I,pos!A128),)</f>
        <v>0</v>
      </c>
      <c r="B128" s="6">
        <f>IFERROR(HLOOKUP("tr",[1]pl!$I:$I,pos!B128),)</f>
        <v>0</v>
      </c>
      <c r="C128" s="6">
        <f>IFERROR(HLOOKUP("tr",[1]pl!$I:$I,pos!C128),)</f>
        <v>0</v>
      </c>
      <c r="D128" s="6">
        <f>IFERROR(HLOOKUP("tr",[1]pl!$I:$I,pos!D128),)</f>
        <v>0</v>
      </c>
      <c r="E128" s="6">
        <f>IFERROR(HLOOKUP("tr",[1]pl!$I:$I,pos!E128),)</f>
        <v>0</v>
      </c>
      <c r="F128" s="6">
        <f>IFERROR(HLOOKUP("tr",[1]pl!$I:$I,pos!F128),)</f>
        <v>0</v>
      </c>
      <c r="G128" s="6">
        <f>IFERROR(HLOOKUP("tr",[1]pl!$I:$I,pos!G128),)</f>
        <v>0</v>
      </c>
      <c r="H128" s="6">
        <f>IFERROR(HLOOKUP("tr",[1]pl!$I:$I,pos!H128),)</f>
        <v>0</v>
      </c>
      <c r="I128" s="6">
        <f>IFERROR(HLOOKUP("tr",[1]pl!$I:$I,pos!I128),)</f>
        <v>0</v>
      </c>
      <c r="J128" s="6">
        <f>IFERROR(HLOOKUP("tr",[1]pl!$I:$I,pos!J128),)</f>
        <v>0</v>
      </c>
      <c r="K128" s="6">
        <f>IFERROR(HLOOKUP("tr",[1]pl!$I:$I,pos!K128),)</f>
        <v>0</v>
      </c>
      <c r="L128" s="6">
        <f>IFERROR(HLOOKUP("tr",[1]pl!$I:$I,pos!L128),)</f>
        <v>0</v>
      </c>
      <c r="M128" s="6">
        <f>IFERROR(HLOOKUP("tr",[1]pl!$I:$I,pos!M128),)</f>
        <v>0</v>
      </c>
      <c r="N128" s="6">
        <f>IFERROR(HLOOKUP("tr",[1]pl!$I:$I,pos!N128),)</f>
        <v>0</v>
      </c>
      <c r="O128" s="6">
        <f>IFERROR(HLOOKUP("tr",[1]pl!$I:$I,pos!O128),)</f>
        <v>0</v>
      </c>
      <c r="P128" s="6"/>
      <c r="Q128" s="6">
        <f>IFERROR(HLOOKUP("tr",[1]pl!$I:$I,pos!Q128),)</f>
        <v>0</v>
      </c>
      <c r="R128" s="6">
        <f>IFERROR(HLOOKUP("tr",[1]pl!$I:$I,pos!R128),)</f>
        <v>0</v>
      </c>
      <c r="S128" s="6">
        <f>IFERROR(HLOOKUP("tr",[1]pl!$I:$I,pos!S128),)</f>
        <v>0</v>
      </c>
      <c r="T128" s="6">
        <f>IFERROR(HLOOKUP("tr",[1]pl!$I:$I,pos!T128),)</f>
        <v>0</v>
      </c>
      <c r="U128" s="6">
        <f>IFERROR(HLOOKUP("tr",[1]pl!$I:$I,pos!U128),)</f>
        <v>0</v>
      </c>
      <c r="V128" s="6">
        <f>IFERROR(HLOOKUP("tr",[1]pl!$I:$I,pos!V128),)</f>
        <v>0</v>
      </c>
      <c r="W128" s="6">
        <f>IFERROR(HLOOKUP("tr",[1]pl!$I:$I,pos!W128),)</f>
        <v>0</v>
      </c>
      <c r="X128" s="6">
        <f>IFERROR(HLOOKUP("tr",[1]pl!$I:$I,pos!X128),)</f>
        <v>0</v>
      </c>
      <c r="Y128" s="6">
        <f>IFERROR(HLOOKUP("tr",[1]pl!$I:$I,pos!Y128),)</f>
        <v>0</v>
      </c>
      <c r="Z128" s="6">
        <f>IFERROR(HLOOKUP("tr",[1]pl!$I:$I,pos!Z128),)</f>
        <v>0</v>
      </c>
      <c r="AA128" s="6">
        <f>IFERROR(HLOOKUP("tr",[1]pl!$I:$I,pos!AA128),)</f>
        <v>0</v>
      </c>
      <c r="AB128" s="6">
        <f>IFERROR(HLOOKUP("tr",[1]pl!$I:$I,pos!AB128),)</f>
        <v>0</v>
      </c>
      <c r="AC128" s="6">
        <f>IFERROR(HLOOKUP("tr",[1]pl!$I:$I,pos!AC128),)</f>
        <v>0</v>
      </c>
      <c r="AD128" s="6">
        <f>IFERROR(HLOOKUP("tr",[1]pl!$I:$I,pos!AD128),)</f>
        <v>0</v>
      </c>
      <c r="AE128" s="6">
        <f>IFERROR(HLOOKUP("tr",[1]pl!$I:$I,pos!AE128),)</f>
        <v>0</v>
      </c>
    </row>
    <row r="129" spans="1:31" x14ac:dyDescent="0.25">
      <c r="A129" s="6">
        <f>IFERROR(HLOOKUP("tr",[1]pl!$I:$I,pos!A129),)</f>
        <v>0</v>
      </c>
      <c r="B129" s="6">
        <f>IFERROR(HLOOKUP("tr",[1]pl!$I:$I,pos!B129),)</f>
        <v>0</v>
      </c>
      <c r="C129" s="6">
        <f>IFERROR(HLOOKUP("tr",[1]pl!$I:$I,pos!C129),)</f>
        <v>0</v>
      </c>
      <c r="D129" s="6">
        <f>IFERROR(HLOOKUP("tr",[1]pl!$I:$I,pos!D129),)</f>
        <v>0</v>
      </c>
      <c r="E129" s="6">
        <f>IFERROR(HLOOKUP("tr",[1]pl!$I:$I,pos!E129),)</f>
        <v>0</v>
      </c>
      <c r="F129" s="6">
        <f>IFERROR(HLOOKUP("tr",[1]pl!$I:$I,pos!F129),)</f>
        <v>0</v>
      </c>
      <c r="G129" s="6">
        <f>IFERROR(HLOOKUP("tr",[1]pl!$I:$I,pos!G129),)</f>
        <v>0</v>
      </c>
      <c r="H129" s="6">
        <f>IFERROR(HLOOKUP("tr",[1]pl!$I:$I,pos!H129),)</f>
        <v>0</v>
      </c>
      <c r="I129" s="6">
        <f>IFERROR(HLOOKUP("tr",[1]pl!$I:$I,pos!I129),)</f>
        <v>0</v>
      </c>
      <c r="J129" s="6">
        <f>IFERROR(HLOOKUP("tr",[1]pl!$I:$I,pos!J129),)</f>
        <v>0</v>
      </c>
      <c r="K129" s="6">
        <f>IFERROR(HLOOKUP("tr",[1]pl!$I:$I,pos!K129),)</f>
        <v>0</v>
      </c>
      <c r="L129" s="6">
        <f>IFERROR(HLOOKUP("tr",[1]pl!$I:$I,pos!L129),)</f>
        <v>0</v>
      </c>
      <c r="M129" s="6">
        <f>IFERROR(HLOOKUP("tr",[1]pl!$I:$I,pos!M129),)</f>
        <v>0</v>
      </c>
      <c r="N129" s="6">
        <f>IFERROR(HLOOKUP("tr",[1]pl!$I:$I,pos!N129),)</f>
        <v>0</v>
      </c>
      <c r="O129" s="6">
        <f>IFERROR(HLOOKUP("tr",[1]pl!$I:$I,pos!O129),)</f>
        <v>0</v>
      </c>
      <c r="P129" s="6"/>
      <c r="Q129" s="6">
        <f>IFERROR(HLOOKUP("tr",[1]pl!$I:$I,pos!Q129),)</f>
        <v>0</v>
      </c>
      <c r="R129" s="6">
        <f>IFERROR(HLOOKUP("tr",[1]pl!$I:$I,pos!R129),)</f>
        <v>0</v>
      </c>
      <c r="S129" s="6">
        <f>IFERROR(HLOOKUP("tr",[1]pl!$I:$I,pos!S129),)</f>
        <v>0</v>
      </c>
      <c r="T129" s="6">
        <f>IFERROR(HLOOKUP("tr",[1]pl!$I:$I,pos!T129),)</f>
        <v>0</v>
      </c>
      <c r="U129" s="6">
        <f>IFERROR(HLOOKUP("tr",[1]pl!$I:$I,pos!U129),)</f>
        <v>0</v>
      </c>
      <c r="V129" s="6">
        <f>IFERROR(HLOOKUP("tr",[1]pl!$I:$I,pos!V129),)</f>
        <v>0</v>
      </c>
      <c r="W129" s="6">
        <f>IFERROR(HLOOKUP("tr",[1]pl!$I:$I,pos!W129),)</f>
        <v>0</v>
      </c>
      <c r="X129" s="6">
        <f>IFERROR(HLOOKUP("tr",[1]pl!$I:$I,pos!X129),)</f>
        <v>0</v>
      </c>
      <c r="Y129" s="6">
        <f>IFERROR(HLOOKUP("tr",[1]pl!$I:$I,pos!Y129),)</f>
        <v>0</v>
      </c>
      <c r="Z129" s="6">
        <f>IFERROR(HLOOKUP("tr",[1]pl!$I:$I,pos!Z129),)</f>
        <v>0</v>
      </c>
      <c r="AA129" s="6">
        <f>IFERROR(HLOOKUP("tr",[1]pl!$I:$I,pos!AA129),)</f>
        <v>0</v>
      </c>
      <c r="AB129" s="6">
        <f>IFERROR(HLOOKUP("tr",[1]pl!$I:$I,pos!AB129),)</f>
        <v>0</v>
      </c>
      <c r="AC129" s="6">
        <f>IFERROR(HLOOKUP("tr",[1]pl!$I:$I,pos!AC129),)</f>
        <v>0</v>
      </c>
      <c r="AD129" s="6">
        <f>IFERROR(HLOOKUP("tr",[1]pl!$I:$I,pos!AD129),)</f>
        <v>0</v>
      </c>
      <c r="AE129" s="6">
        <f>IFERROR(HLOOKUP("tr",[1]pl!$I:$I,pos!AE129),)</f>
        <v>0</v>
      </c>
    </row>
    <row r="130" spans="1:31" x14ac:dyDescent="0.25">
      <c r="A130" s="6">
        <f>IFERROR(HLOOKUP("tr",[1]pl!$I:$I,pos!A130),)</f>
        <v>0</v>
      </c>
      <c r="B130" s="6">
        <f>IFERROR(HLOOKUP("tr",[1]pl!$I:$I,pos!B130),)</f>
        <v>0</v>
      </c>
      <c r="C130" s="6">
        <f>IFERROR(HLOOKUP("tr",[1]pl!$I:$I,pos!C130),)</f>
        <v>0</v>
      </c>
      <c r="D130" s="6">
        <f>IFERROR(HLOOKUP("tr",[1]pl!$I:$I,pos!D130),)</f>
        <v>0</v>
      </c>
      <c r="E130" s="6">
        <f>IFERROR(HLOOKUP("tr",[1]pl!$I:$I,pos!E130),)</f>
        <v>0</v>
      </c>
      <c r="F130" s="6">
        <f>IFERROR(HLOOKUP("tr",[1]pl!$I:$I,pos!F130),)</f>
        <v>0</v>
      </c>
      <c r="G130" s="6">
        <f>IFERROR(HLOOKUP("tr",[1]pl!$I:$I,pos!G130),)</f>
        <v>0</v>
      </c>
      <c r="H130" s="6">
        <f>IFERROR(HLOOKUP("tr",[1]pl!$I:$I,pos!H130),)</f>
        <v>0</v>
      </c>
      <c r="I130" s="6">
        <f>IFERROR(HLOOKUP("tr",[1]pl!$I:$I,pos!I130),)</f>
        <v>0</v>
      </c>
      <c r="J130" s="6">
        <f>IFERROR(HLOOKUP("tr",[1]pl!$I:$I,pos!J130),)</f>
        <v>0</v>
      </c>
      <c r="K130" s="6">
        <f>IFERROR(HLOOKUP("tr",[1]pl!$I:$I,pos!K130),)</f>
        <v>0</v>
      </c>
      <c r="L130" s="6">
        <f>IFERROR(HLOOKUP("tr",[1]pl!$I:$I,pos!L130),)</f>
        <v>0</v>
      </c>
      <c r="M130" s="6">
        <f>IFERROR(HLOOKUP("tr",[1]pl!$I:$I,pos!M130),)</f>
        <v>0</v>
      </c>
      <c r="N130" s="6">
        <f>IFERROR(HLOOKUP("tr",[1]pl!$I:$I,pos!N130),)</f>
        <v>0</v>
      </c>
      <c r="O130" s="6">
        <f>IFERROR(HLOOKUP("tr",[1]pl!$I:$I,pos!O130),)</f>
        <v>0</v>
      </c>
      <c r="P130" s="6"/>
      <c r="Q130" s="6">
        <f>IFERROR(HLOOKUP("tr",[1]pl!$I:$I,pos!Q130),)</f>
        <v>0</v>
      </c>
      <c r="R130" s="6">
        <f>IFERROR(HLOOKUP("tr",[1]pl!$I:$I,pos!R130),)</f>
        <v>0</v>
      </c>
      <c r="S130" s="6">
        <f>IFERROR(HLOOKUP("tr",[1]pl!$I:$I,pos!S130),)</f>
        <v>0</v>
      </c>
      <c r="T130" s="6">
        <f>IFERROR(HLOOKUP("tr",[1]pl!$I:$I,pos!T130),)</f>
        <v>0</v>
      </c>
      <c r="U130" s="6">
        <f>IFERROR(HLOOKUP("tr",[1]pl!$I:$I,pos!U130),)</f>
        <v>0</v>
      </c>
      <c r="V130" s="6">
        <f>IFERROR(HLOOKUP("tr",[1]pl!$I:$I,pos!V130),)</f>
        <v>0</v>
      </c>
      <c r="W130" s="6">
        <f>IFERROR(HLOOKUP("tr",[1]pl!$I:$I,pos!W130),)</f>
        <v>0</v>
      </c>
      <c r="X130" s="6">
        <f>IFERROR(HLOOKUP("tr",[1]pl!$I:$I,pos!X130),)</f>
        <v>0</v>
      </c>
      <c r="Y130" s="6">
        <f>IFERROR(HLOOKUP("tr",[1]pl!$I:$I,pos!Y130),)</f>
        <v>0</v>
      </c>
      <c r="Z130" s="6">
        <f>IFERROR(HLOOKUP("tr",[1]pl!$I:$I,pos!Z130),)</f>
        <v>0</v>
      </c>
      <c r="AA130" s="6">
        <f>IFERROR(HLOOKUP("tr",[1]pl!$I:$I,pos!AA130),)</f>
        <v>0</v>
      </c>
      <c r="AB130" s="6">
        <f>IFERROR(HLOOKUP("tr",[1]pl!$I:$I,pos!AB130),)</f>
        <v>0</v>
      </c>
      <c r="AC130" s="6">
        <f>IFERROR(HLOOKUP("tr",[1]pl!$I:$I,pos!AC130),)</f>
        <v>0</v>
      </c>
      <c r="AD130" s="6">
        <f>IFERROR(HLOOKUP("tr",[1]pl!$I:$I,pos!AD130),)</f>
        <v>0</v>
      </c>
      <c r="AE130" s="6">
        <f>IFERROR(HLOOKUP("tr",[1]pl!$I:$I,pos!AE130),)</f>
        <v>0</v>
      </c>
    </row>
    <row r="131" spans="1:31" x14ac:dyDescent="0.25">
      <c r="A131" s="6">
        <f>IFERROR(HLOOKUP("tr",[1]pl!$I:$I,pos!A131),)</f>
        <v>0</v>
      </c>
      <c r="B131" s="6">
        <f>IFERROR(HLOOKUP("tr",[1]pl!$I:$I,pos!B131),)</f>
        <v>0</v>
      </c>
      <c r="C131" s="6">
        <f>IFERROR(HLOOKUP("tr",[1]pl!$I:$I,pos!C131),)</f>
        <v>0</v>
      </c>
      <c r="D131" s="6">
        <f>IFERROR(HLOOKUP("tr",[1]pl!$I:$I,pos!D131),)</f>
        <v>0</v>
      </c>
      <c r="E131" s="6">
        <f>IFERROR(HLOOKUP("tr",[1]pl!$I:$I,pos!E131),)</f>
        <v>0</v>
      </c>
      <c r="F131" s="6">
        <f>IFERROR(HLOOKUP("tr",[1]pl!$I:$I,pos!F131),)</f>
        <v>0</v>
      </c>
      <c r="G131" s="6">
        <f>IFERROR(HLOOKUP("tr",[1]pl!$I:$I,pos!G131),)</f>
        <v>0</v>
      </c>
      <c r="H131" s="6">
        <f>IFERROR(HLOOKUP("tr",[1]pl!$I:$I,pos!H131),)</f>
        <v>0</v>
      </c>
      <c r="I131" s="6">
        <f>IFERROR(HLOOKUP("tr",[1]pl!$I:$I,pos!I131),)</f>
        <v>0</v>
      </c>
      <c r="J131" s="6">
        <f>IFERROR(HLOOKUP("tr",[1]pl!$I:$I,pos!J131),)</f>
        <v>0</v>
      </c>
      <c r="K131" s="6">
        <f>IFERROR(HLOOKUP("tr",[1]pl!$I:$I,pos!K131),)</f>
        <v>0</v>
      </c>
      <c r="L131" s="6">
        <f>IFERROR(HLOOKUP("tr",[1]pl!$I:$I,pos!L131),)</f>
        <v>0</v>
      </c>
      <c r="M131" s="6">
        <f>IFERROR(HLOOKUP("tr",[1]pl!$I:$I,pos!M131),)</f>
        <v>0</v>
      </c>
      <c r="N131" s="6">
        <f>IFERROR(HLOOKUP("tr",[1]pl!$I:$I,pos!N131),)</f>
        <v>0</v>
      </c>
      <c r="O131" s="6">
        <f>IFERROR(HLOOKUP("tr",[1]pl!$I:$I,pos!O131),)</f>
        <v>0</v>
      </c>
      <c r="P131" s="6"/>
      <c r="Q131" s="6">
        <f>IFERROR(HLOOKUP("tr",[1]pl!$I:$I,pos!Q131),)</f>
        <v>0</v>
      </c>
      <c r="R131" s="6">
        <f>IFERROR(HLOOKUP("tr",[1]pl!$I:$I,pos!R131),)</f>
        <v>0</v>
      </c>
      <c r="S131" s="6">
        <f>IFERROR(HLOOKUP("tr",[1]pl!$I:$I,pos!S131),)</f>
        <v>0</v>
      </c>
      <c r="T131" s="6">
        <f>IFERROR(HLOOKUP("tr",[1]pl!$I:$I,pos!T131),)</f>
        <v>0</v>
      </c>
      <c r="U131" s="6">
        <f>IFERROR(HLOOKUP("tr",[1]pl!$I:$I,pos!U131),)</f>
        <v>0</v>
      </c>
      <c r="V131" s="6">
        <f>IFERROR(HLOOKUP("tr",[1]pl!$I:$I,pos!V131),)</f>
        <v>0</v>
      </c>
      <c r="W131" s="6">
        <f>IFERROR(HLOOKUP("tr",[1]pl!$I:$I,pos!W131),)</f>
        <v>0</v>
      </c>
      <c r="X131" s="6">
        <f>IFERROR(HLOOKUP("tr",[1]pl!$I:$I,pos!X131),)</f>
        <v>0</v>
      </c>
      <c r="Y131" s="6">
        <f>IFERROR(HLOOKUP("tr",[1]pl!$I:$I,pos!Y131),)</f>
        <v>0</v>
      </c>
      <c r="Z131" s="6">
        <f>IFERROR(HLOOKUP("tr",[1]pl!$I:$I,pos!Z131),)</f>
        <v>0</v>
      </c>
      <c r="AA131" s="6">
        <f>IFERROR(HLOOKUP("tr",[1]pl!$I:$I,pos!AA131),)</f>
        <v>0</v>
      </c>
      <c r="AB131" s="6">
        <f>IFERROR(HLOOKUP("tr",[1]pl!$I:$I,pos!AB131),)</f>
        <v>0</v>
      </c>
      <c r="AC131" s="6">
        <f>IFERROR(HLOOKUP("tr",[1]pl!$I:$I,pos!AC131),)</f>
        <v>0</v>
      </c>
      <c r="AD131" s="6">
        <f>IFERROR(HLOOKUP("tr",[1]pl!$I:$I,pos!AD131),)</f>
        <v>0</v>
      </c>
      <c r="AE131" s="6">
        <f>IFERROR(HLOOKUP("tr",[1]pl!$I:$I,pos!AE131),)</f>
        <v>0</v>
      </c>
    </row>
    <row r="132" spans="1:31" x14ac:dyDescent="0.25">
      <c r="A132" s="6">
        <f>IFERROR(HLOOKUP("tr",[1]pl!$I:$I,pos!A132),)</f>
        <v>0</v>
      </c>
      <c r="B132" s="6">
        <f>IFERROR(HLOOKUP("tr",[1]pl!$I:$I,pos!B132),)</f>
        <v>0</v>
      </c>
      <c r="C132" s="6">
        <f>IFERROR(HLOOKUP("tr",[1]pl!$I:$I,pos!C132),)</f>
        <v>0</v>
      </c>
      <c r="D132" s="6">
        <f>IFERROR(HLOOKUP("tr",[1]pl!$I:$I,pos!D132),)</f>
        <v>0</v>
      </c>
      <c r="E132" s="6">
        <f>IFERROR(HLOOKUP("tr",[1]pl!$I:$I,pos!E132),)</f>
        <v>0</v>
      </c>
      <c r="F132" s="6">
        <f>IFERROR(HLOOKUP("tr",[1]pl!$I:$I,pos!F132),)</f>
        <v>0</v>
      </c>
      <c r="G132" s="6">
        <f>IFERROR(HLOOKUP("tr",[1]pl!$I:$I,pos!G132),)</f>
        <v>0</v>
      </c>
      <c r="H132" s="6">
        <f>IFERROR(HLOOKUP("tr",[1]pl!$I:$I,pos!H132),)</f>
        <v>0</v>
      </c>
      <c r="I132" s="6">
        <f>IFERROR(HLOOKUP("tr",[1]pl!$I:$I,pos!I132),)</f>
        <v>0</v>
      </c>
      <c r="J132" s="6">
        <f>IFERROR(HLOOKUP("tr",[1]pl!$I:$I,pos!J132),)</f>
        <v>0</v>
      </c>
      <c r="K132" s="6">
        <f>IFERROR(HLOOKUP("tr",[1]pl!$I:$I,pos!K132),)</f>
        <v>0</v>
      </c>
      <c r="L132" s="6">
        <f>IFERROR(HLOOKUP("tr",[1]pl!$I:$I,pos!L132),)</f>
        <v>0</v>
      </c>
      <c r="M132" s="6">
        <f>IFERROR(HLOOKUP("tr",[1]pl!$I:$I,pos!M132),)</f>
        <v>0</v>
      </c>
      <c r="N132" s="6">
        <f>IFERROR(HLOOKUP("tr",[1]pl!$I:$I,pos!N132),)</f>
        <v>0</v>
      </c>
      <c r="O132" s="6">
        <f>IFERROR(HLOOKUP("tr",[1]pl!$I:$I,pos!O132),)</f>
        <v>0</v>
      </c>
      <c r="P132" s="6"/>
      <c r="Q132" s="6">
        <f>IFERROR(HLOOKUP("tr",[1]pl!$I:$I,pos!Q132),)</f>
        <v>0</v>
      </c>
      <c r="R132" s="6">
        <f>IFERROR(HLOOKUP("tr",[1]pl!$I:$I,pos!R132),)</f>
        <v>0</v>
      </c>
      <c r="S132" s="6">
        <f>IFERROR(HLOOKUP("tr",[1]pl!$I:$I,pos!S132),)</f>
        <v>0</v>
      </c>
      <c r="T132" s="6">
        <f>IFERROR(HLOOKUP("tr",[1]pl!$I:$I,pos!T132),)</f>
        <v>0</v>
      </c>
      <c r="U132" s="6">
        <f>IFERROR(HLOOKUP("tr",[1]pl!$I:$I,pos!U132),)</f>
        <v>0</v>
      </c>
      <c r="V132" s="6">
        <f>IFERROR(HLOOKUP("tr",[1]pl!$I:$I,pos!V132),)</f>
        <v>0</v>
      </c>
      <c r="W132" s="6">
        <f>IFERROR(HLOOKUP("tr",[1]pl!$I:$I,pos!W132),)</f>
        <v>0</v>
      </c>
      <c r="X132" s="6">
        <f>IFERROR(HLOOKUP("tr",[1]pl!$I:$I,pos!X132),)</f>
        <v>0</v>
      </c>
      <c r="Y132" s="6">
        <f>IFERROR(HLOOKUP("tr",[1]pl!$I:$I,pos!Y132),)</f>
        <v>0</v>
      </c>
      <c r="Z132" s="6">
        <f>IFERROR(HLOOKUP("tr",[1]pl!$I:$I,pos!Z132),)</f>
        <v>0</v>
      </c>
      <c r="AA132" s="6">
        <f>IFERROR(HLOOKUP("tr",[1]pl!$I:$I,pos!AA132),)</f>
        <v>0</v>
      </c>
      <c r="AB132" s="6">
        <f>IFERROR(HLOOKUP("tr",[1]pl!$I:$I,pos!AB132),)</f>
        <v>0</v>
      </c>
      <c r="AC132" s="6">
        <f>IFERROR(HLOOKUP("tr",[1]pl!$I:$I,pos!AC132),)</f>
        <v>0</v>
      </c>
      <c r="AD132" s="6">
        <f>IFERROR(HLOOKUP("tr",[1]pl!$I:$I,pos!AD132),)</f>
        <v>0</v>
      </c>
      <c r="AE132" s="6">
        <f>IFERROR(HLOOKUP("tr",[1]pl!$I:$I,pos!AE132),)</f>
        <v>0</v>
      </c>
    </row>
    <row r="133" spans="1:31" x14ac:dyDescent="0.25">
      <c r="A133" s="6">
        <f>IFERROR(HLOOKUP("tr",[1]pl!$I:$I,pos!A133),)</f>
        <v>0</v>
      </c>
      <c r="B133" s="6">
        <f>IFERROR(HLOOKUP("tr",[1]pl!$I:$I,pos!B133),)</f>
        <v>0</v>
      </c>
      <c r="C133" s="6">
        <f>IFERROR(HLOOKUP("tr",[1]pl!$I:$I,pos!C133),)</f>
        <v>0</v>
      </c>
      <c r="D133" s="6">
        <f>IFERROR(HLOOKUP("tr",[1]pl!$I:$I,pos!D133),)</f>
        <v>0</v>
      </c>
      <c r="E133" s="6">
        <f>IFERROR(HLOOKUP("tr",[1]pl!$I:$I,pos!E133),)</f>
        <v>0</v>
      </c>
      <c r="F133" s="6">
        <f>IFERROR(HLOOKUP("tr",[1]pl!$I:$I,pos!F133),)</f>
        <v>0</v>
      </c>
      <c r="G133" s="6">
        <f>IFERROR(HLOOKUP("tr",[1]pl!$I:$I,pos!G133),)</f>
        <v>0</v>
      </c>
      <c r="H133" s="6">
        <f>IFERROR(HLOOKUP("tr",[1]pl!$I:$I,pos!H133),)</f>
        <v>0</v>
      </c>
      <c r="I133" s="6">
        <f>IFERROR(HLOOKUP("tr",[1]pl!$I:$I,pos!I133),)</f>
        <v>0</v>
      </c>
      <c r="J133" s="6">
        <f>IFERROR(HLOOKUP("tr",[1]pl!$I:$I,pos!J133),)</f>
        <v>0</v>
      </c>
      <c r="K133" s="6">
        <f>IFERROR(HLOOKUP("tr",[1]pl!$I:$I,pos!K133),)</f>
        <v>0</v>
      </c>
      <c r="L133" s="6">
        <f>IFERROR(HLOOKUP("tr",[1]pl!$I:$I,pos!L133),)</f>
        <v>0</v>
      </c>
      <c r="M133" s="6">
        <f>IFERROR(HLOOKUP("tr",[1]pl!$I:$I,pos!M133),)</f>
        <v>0</v>
      </c>
      <c r="N133" s="6">
        <f>IFERROR(HLOOKUP("tr",[1]pl!$I:$I,pos!N133),)</f>
        <v>0</v>
      </c>
      <c r="O133" s="6">
        <f>IFERROR(HLOOKUP("tr",[1]pl!$I:$I,pos!O133),)</f>
        <v>0</v>
      </c>
      <c r="P133" s="6"/>
      <c r="Q133" s="6">
        <f>IFERROR(HLOOKUP("tr",[1]pl!$I:$I,pos!Q133),)</f>
        <v>0</v>
      </c>
      <c r="R133" s="6">
        <f>IFERROR(HLOOKUP("tr",[1]pl!$I:$I,pos!R133),)</f>
        <v>0</v>
      </c>
      <c r="S133" s="6">
        <f>IFERROR(HLOOKUP("tr",[1]pl!$I:$I,pos!S133),)</f>
        <v>0</v>
      </c>
      <c r="T133" s="6">
        <f>IFERROR(HLOOKUP("tr",[1]pl!$I:$I,pos!T133),)</f>
        <v>0</v>
      </c>
      <c r="U133" s="6">
        <f>IFERROR(HLOOKUP("tr",[1]pl!$I:$I,pos!U133),)</f>
        <v>0</v>
      </c>
      <c r="V133" s="6">
        <f>IFERROR(HLOOKUP("tr",[1]pl!$I:$I,pos!V133),)</f>
        <v>0</v>
      </c>
      <c r="W133" s="6">
        <f>IFERROR(HLOOKUP("tr",[1]pl!$I:$I,pos!W133),)</f>
        <v>0</v>
      </c>
      <c r="X133" s="6">
        <f>IFERROR(HLOOKUP("tr",[1]pl!$I:$I,pos!X133),)</f>
        <v>0</v>
      </c>
      <c r="Y133" s="6">
        <f>IFERROR(HLOOKUP("tr",[1]pl!$I:$I,pos!Y133),)</f>
        <v>0</v>
      </c>
      <c r="Z133" s="6">
        <f>IFERROR(HLOOKUP("tr",[1]pl!$I:$I,pos!Z133),)</f>
        <v>0</v>
      </c>
      <c r="AA133" s="6">
        <f>IFERROR(HLOOKUP("tr",[1]pl!$I:$I,pos!AA133),)</f>
        <v>0</v>
      </c>
      <c r="AB133" s="6">
        <f>IFERROR(HLOOKUP("tr",[1]pl!$I:$I,pos!AB133),)</f>
        <v>0</v>
      </c>
      <c r="AC133" s="6">
        <f>IFERROR(HLOOKUP("tr",[1]pl!$I:$I,pos!AC133),)</f>
        <v>0</v>
      </c>
      <c r="AD133" s="6">
        <f>IFERROR(HLOOKUP("tr",[1]pl!$I:$I,pos!AD133),)</f>
        <v>0</v>
      </c>
      <c r="AE133" s="6">
        <f>IFERROR(HLOOKUP("tr",[1]pl!$I:$I,pos!AE133),)</f>
        <v>0</v>
      </c>
    </row>
    <row r="134" spans="1:31" x14ac:dyDescent="0.25">
      <c r="A134" s="6">
        <f>IFERROR(HLOOKUP("tr",[1]pl!$I:$I,pos!A134),)</f>
        <v>0</v>
      </c>
      <c r="B134" s="6">
        <f>IFERROR(HLOOKUP("tr",[1]pl!$I:$I,pos!B134),)</f>
        <v>0</v>
      </c>
      <c r="C134" s="6">
        <f>IFERROR(HLOOKUP("tr",[1]pl!$I:$I,pos!C134),)</f>
        <v>0</v>
      </c>
      <c r="D134" s="6">
        <f>IFERROR(HLOOKUP("tr",[1]pl!$I:$I,pos!D134),)</f>
        <v>0</v>
      </c>
      <c r="E134" s="6">
        <f>IFERROR(HLOOKUP("tr",[1]pl!$I:$I,pos!E134),)</f>
        <v>0</v>
      </c>
      <c r="F134" s="6">
        <f>IFERROR(HLOOKUP("tr",[1]pl!$I:$I,pos!F134),)</f>
        <v>0</v>
      </c>
      <c r="G134" s="6">
        <f>IFERROR(HLOOKUP("tr",[1]pl!$I:$I,pos!G134),)</f>
        <v>0</v>
      </c>
      <c r="H134" s="6">
        <f>IFERROR(HLOOKUP("tr",[1]pl!$I:$I,pos!H134),)</f>
        <v>0</v>
      </c>
      <c r="I134" s="6">
        <f>IFERROR(HLOOKUP("tr",[1]pl!$I:$I,pos!I134),)</f>
        <v>0</v>
      </c>
      <c r="J134" s="6">
        <f>IFERROR(HLOOKUP("tr",[1]pl!$I:$I,pos!J134),)</f>
        <v>0</v>
      </c>
      <c r="K134" s="6">
        <f>IFERROR(HLOOKUP("tr",[1]pl!$I:$I,pos!K134),)</f>
        <v>0</v>
      </c>
      <c r="L134" s="6">
        <f>IFERROR(HLOOKUP("tr",[1]pl!$I:$I,pos!L134),)</f>
        <v>0</v>
      </c>
      <c r="M134" s="6">
        <f>IFERROR(HLOOKUP("tr",[1]pl!$I:$I,pos!M134),)</f>
        <v>0</v>
      </c>
      <c r="N134" s="6">
        <f>IFERROR(HLOOKUP("tr",[1]pl!$I:$I,pos!N134),)</f>
        <v>0</v>
      </c>
      <c r="O134" s="6">
        <f>IFERROR(HLOOKUP("tr",[1]pl!$I:$I,pos!O134),)</f>
        <v>0</v>
      </c>
      <c r="P134" s="6"/>
      <c r="Q134" s="6">
        <f>IFERROR(HLOOKUP("tr",[1]pl!$I:$I,pos!Q134),)</f>
        <v>0</v>
      </c>
      <c r="R134" s="6">
        <f>IFERROR(HLOOKUP("tr",[1]pl!$I:$I,pos!R134),)</f>
        <v>0</v>
      </c>
      <c r="S134" s="6">
        <f>IFERROR(HLOOKUP("tr",[1]pl!$I:$I,pos!S134),)</f>
        <v>0</v>
      </c>
      <c r="T134" s="6">
        <f>IFERROR(HLOOKUP("tr",[1]pl!$I:$I,pos!T134),)</f>
        <v>0</v>
      </c>
      <c r="U134" s="6">
        <f>IFERROR(HLOOKUP("tr",[1]pl!$I:$I,pos!U134),)</f>
        <v>0</v>
      </c>
      <c r="V134" s="6">
        <f>IFERROR(HLOOKUP("tr",[1]pl!$I:$I,pos!V134),)</f>
        <v>0</v>
      </c>
      <c r="W134" s="6">
        <f>IFERROR(HLOOKUP("tr",[1]pl!$I:$I,pos!W134),)</f>
        <v>0</v>
      </c>
      <c r="X134" s="6">
        <f>IFERROR(HLOOKUP("tr",[1]pl!$I:$I,pos!X134),)</f>
        <v>0</v>
      </c>
      <c r="Y134" s="6">
        <f>IFERROR(HLOOKUP("tr",[1]pl!$I:$I,pos!Y134),)</f>
        <v>0</v>
      </c>
      <c r="Z134" s="6">
        <f>IFERROR(HLOOKUP("tr",[1]pl!$I:$I,pos!Z134),)</f>
        <v>0</v>
      </c>
      <c r="AA134" s="6">
        <f>IFERROR(HLOOKUP("tr",[1]pl!$I:$I,pos!AA134),)</f>
        <v>0</v>
      </c>
      <c r="AB134" s="6">
        <f>IFERROR(HLOOKUP("tr",[1]pl!$I:$I,pos!AB134),)</f>
        <v>0</v>
      </c>
      <c r="AC134" s="6">
        <f>IFERROR(HLOOKUP("tr",[1]pl!$I:$I,pos!AC134),)</f>
        <v>0</v>
      </c>
      <c r="AD134" s="6">
        <f>IFERROR(HLOOKUP("tr",[1]pl!$I:$I,pos!AD134),)</f>
        <v>0</v>
      </c>
      <c r="AE134" s="6">
        <f>IFERROR(HLOOKUP("tr",[1]pl!$I:$I,pos!AE134),)</f>
        <v>0</v>
      </c>
    </row>
    <row r="135" spans="1:31" x14ac:dyDescent="0.25">
      <c r="A135" s="6">
        <f>IFERROR(HLOOKUP("tr",[1]pl!$I:$I,pos!A135),)</f>
        <v>0</v>
      </c>
      <c r="B135" s="6">
        <f>IFERROR(HLOOKUP("tr",[1]pl!$I:$I,pos!B135),)</f>
        <v>0</v>
      </c>
      <c r="C135" s="6">
        <f>IFERROR(HLOOKUP("tr",[1]pl!$I:$I,pos!C135),)</f>
        <v>0</v>
      </c>
      <c r="D135" s="6">
        <f>IFERROR(HLOOKUP("tr",[1]pl!$I:$I,pos!D135),)</f>
        <v>0</v>
      </c>
      <c r="E135" s="6">
        <f>IFERROR(HLOOKUP("tr",[1]pl!$I:$I,pos!E135),)</f>
        <v>0</v>
      </c>
      <c r="F135" s="6">
        <f>IFERROR(HLOOKUP("tr",[1]pl!$I:$I,pos!F135),)</f>
        <v>0</v>
      </c>
      <c r="G135" s="6">
        <f>IFERROR(HLOOKUP("tr",[1]pl!$I:$I,pos!G135),)</f>
        <v>0</v>
      </c>
      <c r="H135" s="6">
        <f>IFERROR(HLOOKUP("tr",[1]pl!$I:$I,pos!H135),)</f>
        <v>0</v>
      </c>
      <c r="I135" s="6">
        <f>IFERROR(HLOOKUP("tr",[1]pl!$I:$I,pos!I135),)</f>
        <v>0</v>
      </c>
      <c r="J135" s="6">
        <f>IFERROR(HLOOKUP("tr",[1]pl!$I:$I,pos!J135),)</f>
        <v>0</v>
      </c>
      <c r="K135" s="6">
        <f>IFERROR(HLOOKUP("tr",[1]pl!$I:$I,pos!K135),)</f>
        <v>0</v>
      </c>
      <c r="L135" s="6">
        <f>IFERROR(HLOOKUP("tr",[1]pl!$I:$I,pos!L135),)</f>
        <v>0</v>
      </c>
      <c r="M135" s="6">
        <f>IFERROR(HLOOKUP("tr",[1]pl!$I:$I,pos!M135),)</f>
        <v>0</v>
      </c>
      <c r="N135" s="6">
        <f>IFERROR(HLOOKUP("tr",[1]pl!$I:$I,pos!N135),)</f>
        <v>0</v>
      </c>
      <c r="O135" s="6">
        <f>IFERROR(HLOOKUP("tr",[1]pl!$I:$I,pos!O135),)</f>
        <v>0</v>
      </c>
      <c r="P135" s="6"/>
      <c r="Q135" s="6">
        <f>IFERROR(HLOOKUP("tr",[1]pl!$I:$I,pos!Q135),)</f>
        <v>0</v>
      </c>
      <c r="R135" s="6">
        <f>IFERROR(HLOOKUP("tr",[1]pl!$I:$I,pos!R135),)</f>
        <v>0</v>
      </c>
      <c r="S135" s="6">
        <f>IFERROR(HLOOKUP("tr",[1]pl!$I:$I,pos!S135),)</f>
        <v>0</v>
      </c>
      <c r="T135" s="6">
        <f>IFERROR(HLOOKUP("tr",[1]pl!$I:$I,pos!T135),)</f>
        <v>0</v>
      </c>
      <c r="U135" s="6">
        <f>IFERROR(HLOOKUP("tr",[1]pl!$I:$I,pos!U135),)</f>
        <v>0</v>
      </c>
      <c r="V135" s="6">
        <f>IFERROR(HLOOKUP("tr",[1]pl!$I:$I,pos!V135),)</f>
        <v>0</v>
      </c>
      <c r="W135" s="6">
        <f>IFERROR(HLOOKUP("tr",[1]pl!$I:$I,pos!W135),)</f>
        <v>0</v>
      </c>
      <c r="X135" s="6">
        <f>IFERROR(HLOOKUP("tr",[1]pl!$I:$I,pos!X135),)</f>
        <v>0</v>
      </c>
      <c r="Y135" s="6">
        <f>IFERROR(HLOOKUP("tr",[1]pl!$I:$I,pos!Y135),)</f>
        <v>0</v>
      </c>
      <c r="Z135" s="6">
        <f>IFERROR(HLOOKUP("tr",[1]pl!$I:$I,pos!Z135),)</f>
        <v>0</v>
      </c>
      <c r="AA135" s="6">
        <f>IFERROR(HLOOKUP("tr",[1]pl!$I:$I,pos!AA135),)</f>
        <v>0</v>
      </c>
      <c r="AB135" s="6">
        <f>IFERROR(HLOOKUP("tr",[1]pl!$I:$I,pos!AB135),)</f>
        <v>0</v>
      </c>
      <c r="AC135" s="6">
        <f>IFERROR(HLOOKUP("tr",[1]pl!$I:$I,pos!AC135),)</f>
        <v>0</v>
      </c>
      <c r="AD135" s="6">
        <f>IFERROR(HLOOKUP("tr",[1]pl!$I:$I,pos!AD135),)</f>
        <v>0</v>
      </c>
      <c r="AE135" s="6">
        <f>IFERROR(HLOOKUP("tr",[1]pl!$I:$I,pos!AE135),)</f>
        <v>0</v>
      </c>
    </row>
    <row r="136" spans="1:31" x14ac:dyDescent="0.25">
      <c r="A136" s="6">
        <f>IFERROR(HLOOKUP("tr",[1]pl!$I:$I,pos!A136),)</f>
        <v>0</v>
      </c>
      <c r="B136" s="6">
        <f>IFERROR(HLOOKUP("tr",[1]pl!$I:$I,pos!B136),)</f>
        <v>0</v>
      </c>
      <c r="C136" s="6">
        <f>IFERROR(HLOOKUP("tr",[1]pl!$I:$I,pos!C136),)</f>
        <v>0</v>
      </c>
      <c r="D136" s="6">
        <f>IFERROR(HLOOKUP("tr",[1]pl!$I:$I,pos!D136),)</f>
        <v>0</v>
      </c>
      <c r="E136" s="6">
        <f>IFERROR(HLOOKUP("tr",[1]pl!$I:$I,pos!E136),)</f>
        <v>0</v>
      </c>
      <c r="F136" s="6">
        <f>IFERROR(HLOOKUP("tr",[1]pl!$I:$I,pos!F136),)</f>
        <v>0</v>
      </c>
      <c r="G136" s="6">
        <f>IFERROR(HLOOKUP("tr",[1]pl!$I:$I,pos!G136),)</f>
        <v>0</v>
      </c>
      <c r="H136" s="6">
        <f>IFERROR(HLOOKUP("tr",[1]pl!$I:$I,pos!H136),)</f>
        <v>0</v>
      </c>
      <c r="I136" s="6">
        <f>IFERROR(HLOOKUP("tr",[1]pl!$I:$I,pos!I136),)</f>
        <v>0</v>
      </c>
      <c r="J136" s="6">
        <f>IFERROR(HLOOKUP("tr",[1]pl!$I:$I,pos!J136),)</f>
        <v>0</v>
      </c>
      <c r="K136" s="6">
        <f>IFERROR(HLOOKUP("tr",[1]pl!$I:$I,pos!K136),)</f>
        <v>0</v>
      </c>
      <c r="L136" s="6">
        <f>IFERROR(HLOOKUP("tr",[1]pl!$I:$I,pos!L136),)</f>
        <v>0</v>
      </c>
      <c r="M136" s="6">
        <f>IFERROR(HLOOKUP("tr",[1]pl!$I:$I,pos!M136),)</f>
        <v>0</v>
      </c>
      <c r="N136" s="6">
        <f>IFERROR(HLOOKUP("tr",[1]pl!$I:$I,pos!N136),)</f>
        <v>0</v>
      </c>
      <c r="O136" s="6">
        <f>IFERROR(HLOOKUP("tr",[1]pl!$I:$I,pos!O136),)</f>
        <v>0</v>
      </c>
      <c r="P136" s="6"/>
      <c r="Q136" s="6">
        <f>IFERROR(HLOOKUP("tr",[1]pl!$I:$I,pos!Q136),)</f>
        <v>0</v>
      </c>
      <c r="R136" s="6">
        <f>IFERROR(HLOOKUP("tr",[1]pl!$I:$I,pos!R136),)</f>
        <v>0</v>
      </c>
      <c r="S136" s="6">
        <f>IFERROR(HLOOKUP("tr",[1]pl!$I:$I,pos!S136),)</f>
        <v>0</v>
      </c>
      <c r="T136" s="6">
        <f>IFERROR(HLOOKUP("tr",[1]pl!$I:$I,pos!T136),)</f>
        <v>0</v>
      </c>
      <c r="U136" s="6">
        <f>IFERROR(HLOOKUP("tr",[1]pl!$I:$I,pos!U136),)</f>
        <v>0</v>
      </c>
      <c r="V136" s="6">
        <f>IFERROR(HLOOKUP("tr",[1]pl!$I:$I,pos!V136),)</f>
        <v>0</v>
      </c>
      <c r="W136" s="6">
        <f>IFERROR(HLOOKUP("tr",[1]pl!$I:$I,pos!W136),)</f>
        <v>0</v>
      </c>
      <c r="X136" s="6">
        <f>IFERROR(HLOOKUP("tr",[1]pl!$I:$I,pos!X136),)</f>
        <v>0</v>
      </c>
      <c r="Y136" s="6">
        <f>IFERROR(HLOOKUP("tr",[1]pl!$I:$I,pos!Y136),)</f>
        <v>0</v>
      </c>
      <c r="Z136" s="6">
        <f>IFERROR(HLOOKUP("tr",[1]pl!$I:$I,pos!Z136),)</f>
        <v>0</v>
      </c>
      <c r="AA136" s="6">
        <f>IFERROR(HLOOKUP("tr",[1]pl!$I:$I,pos!AA136),)</f>
        <v>0</v>
      </c>
      <c r="AB136" s="6">
        <f>IFERROR(HLOOKUP("tr",[1]pl!$I:$I,pos!AB136),)</f>
        <v>0</v>
      </c>
      <c r="AC136" s="6">
        <f>IFERROR(HLOOKUP("tr",[1]pl!$I:$I,pos!AC136),)</f>
        <v>0</v>
      </c>
      <c r="AD136" s="6">
        <f>IFERROR(HLOOKUP("tr",[1]pl!$I:$I,pos!AD136),)</f>
        <v>0</v>
      </c>
      <c r="AE136" s="6">
        <f>IFERROR(HLOOKUP("tr",[1]pl!$I:$I,pos!AE136),)</f>
        <v>0</v>
      </c>
    </row>
    <row r="137" spans="1:31" x14ac:dyDescent="0.25">
      <c r="A137" s="6">
        <f>IFERROR(HLOOKUP("tr",[1]pl!$I:$I,pos!A137),)</f>
        <v>0</v>
      </c>
      <c r="B137" s="6">
        <f>IFERROR(HLOOKUP("tr",[1]pl!$I:$I,pos!B137),)</f>
        <v>0</v>
      </c>
      <c r="C137" s="6">
        <f>IFERROR(HLOOKUP("tr",[1]pl!$I:$I,pos!C137),)</f>
        <v>0</v>
      </c>
      <c r="D137" s="6">
        <f>IFERROR(HLOOKUP("tr",[1]pl!$I:$I,pos!D137),)</f>
        <v>0</v>
      </c>
      <c r="E137" s="6">
        <f>IFERROR(HLOOKUP("tr",[1]pl!$I:$I,pos!E137),)</f>
        <v>0</v>
      </c>
      <c r="F137" s="6">
        <f>IFERROR(HLOOKUP("tr",[1]pl!$I:$I,pos!F137),)</f>
        <v>0</v>
      </c>
      <c r="G137" s="6">
        <f>IFERROR(HLOOKUP("tr",[1]pl!$I:$I,pos!G137),)</f>
        <v>0</v>
      </c>
      <c r="H137" s="6">
        <f>IFERROR(HLOOKUP("tr",[1]pl!$I:$I,pos!H137),)</f>
        <v>0</v>
      </c>
      <c r="I137" s="6">
        <f>IFERROR(HLOOKUP("tr",[1]pl!$I:$I,pos!I137),)</f>
        <v>0</v>
      </c>
      <c r="J137" s="6">
        <f>IFERROR(HLOOKUP("tr",[1]pl!$I:$I,pos!J137),)</f>
        <v>0</v>
      </c>
      <c r="K137" s="6">
        <f>IFERROR(HLOOKUP("tr",[1]pl!$I:$I,pos!K137),)</f>
        <v>0</v>
      </c>
      <c r="L137" s="6">
        <f>IFERROR(HLOOKUP("tr",[1]pl!$I:$I,pos!L137),)</f>
        <v>0</v>
      </c>
      <c r="M137" s="6">
        <f>IFERROR(HLOOKUP("tr",[1]pl!$I:$I,pos!M137),)</f>
        <v>0</v>
      </c>
      <c r="N137" s="6">
        <f>IFERROR(HLOOKUP("tr",[1]pl!$I:$I,pos!N137),)</f>
        <v>0</v>
      </c>
      <c r="O137" s="6">
        <f>IFERROR(HLOOKUP("tr",[1]pl!$I:$I,pos!O137),)</f>
        <v>0</v>
      </c>
      <c r="P137" s="6"/>
      <c r="Q137" s="6">
        <f>IFERROR(HLOOKUP("tr",[1]pl!$I:$I,pos!Q137),)</f>
        <v>0</v>
      </c>
      <c r="R137" s="6">
        <f>IFERROR(HLOOKUP("tr",[1]pl!$I:$I,pos!R137),)</f>
        <v>0</v>
      </c>
      <c r="S137" s="6">
        <f>IFERROR(HLOOKUP("tr",[1]pl!$I:$I,pos!S137),)</f>
        <v>0</v>
      </c>
      <c r="T137" s="6">
        <f>IFERROR(HLOOKUP("tr",[1]pl!$I:$I,pos!T137),)</f>
        <v>0</v>
      </c>
      <c r="U137" s="6">
        <f>IFERROR(HLOOKUP("tr",[1]pl!$I:$I,pos!U137),)</f>
        <v>0</v>
      </c>
      <c r="V137" s="6">
        <f>IFERROR(HLOOKUP("tr",[1]pl!$I:$I,pos!V137),)</f>
        <v>0</v>
      </c>
      <c r="W137" s="6">
        <f>IFERROR(HLOOKUP("tr",[1]pl!$I:$I,pos!W137),)</f>
        <v>0</v>
      </c>
      <c r="X137" s="6">
        <f>IFERROR(HLOOKUP("tr",[1]pl!$I:$I,pos!X137),)</f>
        <v>0</v>
      </c>
      <c r="Y137" s="6">
        <f>IFERROR(HLOOKUP("tr",[1]pl!$I:$I,pos!Y137),)</f>
        <v>0</v>
      </c>
      <c r="Z137" s="6">
        <f>IFERROR(HLOOKUP("tr",[1]pl!$I:$I,pos!Z137),)</f>
        <v>0</v>
      </c>
      <c r="AA137" s="6">
        <f>IFERROR(HLOOKUP("tr",[1]pl!$I:$I,pos!AA137),)</f>
        <v>0</v>
      </c>
      <c r="AB137" s="6">
        <f>IFERROR(HLOOKUP("tr",[1]pl!$I:$I,pos!AB137),)</f>
        <v>0</v>
      </c>
      <c r="AC137" s="6">
        <f>IFERROR(HLOOKUP("tr",[1]pl!$I:$I,pos!AC137),)</f>
        <v>0</v>
      </c>
      <c r="AD137" s="6">
        <f>IFERROR(HLOOKUP("tr",[1]pl!$I:$I,pos!AD137),)</f>
        <v>0</v>
      </c>
      <c r="AE137" s="6">
        <f>IFERROR(HLOOKUP("tr",[1]pl!$I:$I,pos!AE137),)</f>
        <v>0</v>
      </c>
    </row>
    <row r="138" spans="1:31" x14ac:dyDescent="0.25">
      <c r="A138" s="6">
        <f>IFERROR(HLOOKUP("tr",[1]pl!$I:$I,pos!A138),)</f>
        <v>0</v>
      </c>
      <c r="B138" s="6">
        <f>IFERROR(HLOOKUP("tr",[1]pl!$I:$I,pos!B138),)</f>
        <v>0</v>
      </c>
      <c r="C138" s="6">
        <f>IFERROR(HLOOKUP("tr",[1]pl!$I:$I,pos!C138),)</f>
        <v>0</v>
      </c>
      <c r="D138" s="6">
        <f>IFERROR(HLOOKUP("tr",[1]pl!$I:$I,pos!D138),)</f>
        <v>0</v>
      </c>
      <c r="E138" s="6">
        <f>IFERROR(HLOOKUP("tr",[1]pl!$I:$I,pos!E138),)</f>
        <v>0</v>
      </c>
      <c r="F138" s="6">
        <f>IFERROR(HLOOKUP("tr",[1]pl!$I:$I,pos!F138),)</f>
        <v>0</v>
      </c>
      <c r="G138" s="6">
        <f>IFERROR(HLOOKUP("tr",[1]pl!$I:$I,pos!G138),)</f>
        <v>0</v>
      </c>
      <c r="H138" s="6">
        <f>IFERROR(HLOOKUP("tr",[1]pl!$I:$I,pos!H138),)</f>
        <v>0</v>
      </c>
      <c r="I138" s="6">
        <f>IFERROR(HLOOKUP("tr",[1]pl!$I:$I,pos!I138),)</f>
        <v>0</v>
      </c>
      <c r="J138" s="6">
        <f>IFERROR(HLOOKUP("tr",[1]pl!$I:$I,pos!J138),)</f>
        <v>0</v>
      </c>
      <c r="K138" s="6">
        <f>IFERROR(HLOOKUP("tr",[1]pl!$I:$I,pos!K138),)</f>
        <v>0</v>
      </c>
      <c r="L138" s="6">
        <f>IFERROR(HLOOKUP("tr",[1]pl!$I:$I,pos!L138),)</f>
        <v>0</v>
      </c>
      <c r="M138" s="6">
        <f>IFERROR(HLOOKUP("tr",[1]pl!$I:$I,pos!M138),)</f>
        <v>0</v>
      </c>
      <c r="N138" s="6">
        <f>IFERROR(HLOOKUP("tr",[1]pl!$I:$I,pos!N138),)</f>
        <v>0</v>
      </c>
      <c r="O138" s="6">
        <f>IFERROR(HLOOKUP("tr",[1]pl!$I:$I,pos!O138),)</f>
        <v>0</v>
      </c>
      <c r="P138" s="6"/>
      <c r="Q138" s="6">
        <f>IFERROR(HLOOKUP("tr",[1]pl!$I:$I,pos!Q138),)</f>
        <v>0</v>
      </c>
      <c r="R138" s="6">
        <f>IFERROR(HLOOKUP("tr",[1]pl!$I:$I,pos!R138),)</f>
        <v>0</v>
      </c>
      <c r="S138" s="6">
        <f>IFERROR(HLOOKUP("tr",[1]pl!$I:$I,pos!S138),)</f>
        <v>0</v>
      </c>
      <c r="T138" s="6">
        <f>IFERROR(HLOOKUP("tr",[1]pl!$I:$I,pos!T138),)</f>
        <v>0</v>
      </c>
      <c r="U138" s="6">
        <f>IFERROR(HLOOKUP("tr",[1]pl!$I:$I,pos!U138),)</f>
        <v>0</v>
      </c>
      <c r="V138" s="6">
        <f>IFERROR(HLOOKUP("tr",[1]pl!$I:$I,pos!V138),)</f>
        <v>0</v>
      </c>
      <c r="W138" s="6">
        <f>IFERROR(HLOOKUP("tr",[1]pl!$I:$I,pos!W138),)</f>
        <v>0</v>
      </c>
      <c r="X138" s="6">
        <f>IFERROR(HLOOKUP("tr",[1]pl!$I:$I,pos!X138),)</f>
        <v>0</v>
      </c>
      <c r="Y138" s="6">
        <f>IFERROR(HLOOKUP("tr",[1]pl!$I:$I,pos!Y138),)</f>
        <v>0</v>
      </c>
      <c r="Z138" s="6">
        <f>IFERROR(HLOOKUP("tr",[1]pl!$I:$I,pos!Z138),)</f>
        <v>0</v>
      </c>
      <c r="AA138" s="6">
        <f>IFERROR(HLOOKUP("tr",[1]pl!$I:$I,pos!AA138),)</f>
        <v>0</v>
      </c>
      <c r="AB138" s="6">
        <f>IFERROR(HLOOKUP("tr",[1]pl!$I:$I,pos!AB138),)</f>
        <v>0</v>
      </c>
      <c r="AC138" s="6">
        <f>IFERROR(HLOOKUP("tr",[1]pl!$I:$I,pos!AC138),)</f>
        <v>0</v>
      </c>
      <c r="AD138" s="6">
        <f>IFERROR(HLOOKUP("tr",[1]pl!$I:$I,pos!AD138),)</f>
        <v>0</v>
      </c>
      <c r="AE138" s="6">
        <f>IFERROR(HLOOKUP("tr",[1]pl!$I:$I,pos!AE138),)</f>
        <v>0</v>
      </c>
    </row>
    <row r="139" spans="1:31" x14ac:dyDescent="0.25">
      <c r="A139" s="6">
        <f>IFERROR(HLOOKUP("tr",[1]pl!$I:$I,pos!A139),)</f>
        <v>0</v>
      </c>
      <c r="B139" s="6">
        <f>IFERROR(HLOOKUP("tr",[1]pl!$I:$I,pos!B139),)</f>
        <v>0</v>
      </c>
      <c r="C139" s="6">
        <f>IFERROR(HLOOKUP("tr",[1]pl!$I:$I,pos!C139),)</f>
        <v>0</v>
      </c>
      <c r="D139" s="6">
        <f>IFERROR(HLOOKUP("tr",[1]pl!$I:$I,pos!D139),)</f>
        <v>0</v>
      </c>
      <c r="E139" s="6">
        <f>IFERROR(HLOOKUP("tr",[1]pl!$I:$I,pos!E139),)</f>
        <v>0</v>
      </c>
      <c r="F139" s="6">
        <f>IFERROR(HLOOKUP("tr",[1]pl!$I:$I,pos!F139),)</f>
        <v>0</v>
      </c>
      <c r="G139" s="6">
        <f>IFERROR(HLOOKUP("tr",[1]pl!$I:$I,pos!G139),)</f>
        <v>0</v>
      </c>
      <c r="H139" s="6">
        <f>IFERROR(HLOOKUP("tr",[1]pl!$I:$I,pos!H139),)</f>
        <v>0</v>
      </c>
      <c r="I139" s="6">
        <f>IFERROR(HLOOKUP("tr",[1]pl!$I:$I,pos!I139),)</f>
        <v>0</v>
      </c>
      <c r="J139" s="6">
        <f>IFERROR(HLOOKUP("tr",[1]pl!$I:$I,pos!J139),)</f>
        <v>0</v>
      </c>
      <c r="K139" s="6">
        <f>IFERROR(HLOOKUP("tr",[1]pl!$I:$I,pos!K139),)</f>
        <v>0</v>
      </c>
      <c r="L139" s="6">
        <f>IFERROR(HLOOKUP("tr",[1]pl!$I:$I,pos!L139),)</f>
        <v>0</v>
      </c>
      <c r="M139" s="6">
        <f>IFERROR(HLOOKUP("tr",[1]pl!$I:$I,pos!M139),)</f>
        <v>0</v>
      </c>
      <c r="N139" s="6">
        <f>IFERROR(HLOOKUP("tr",[1]pl!$I:$I,pos!N139),)</f>
        <v>0</v>
      </c>
      <c r="O139" s="6">
        <f>IFERROR(HLOOKUP("tr",[1]pl!$I:$I,pos!O139),)</f>
        <v>0</v>
      </c>
      <c r="P139" s="6"/>
      <c r="Q139" s="6">
        <f>IFERROR(HLOOKUP("tr",[1]pl!$I:$I,pos!Q139),)</f>
        <v>0</v>
      </c>
      <c r="R139" s="6">
        <f>IFERROR(HLOOKUP("tr",[1]pl!$I:$I,pos!R139),)</f>
        <v>0</v>
      </c>
      <c r="S139" s="6">
        <f>IFERROR(HLOOKUP("tr",[1]pl!$I:$I,pos!S139),)</f>
        <v>0</v>
      </c>
      <c r="T139" s="6">
        <f>IFERROR(HLOOKUP("tr",[1]pl!$I:$I,pos!T139),)</f>
        <v>0</v>
      </c>
      <c r="U139" s="6">
        <f>IFERROR(HLOOKUP("tr",[1]pl!$I:$I,pos!U139),)</f>
        <v>0</v>
      </c>
      <c r="V139" s="6">
        <f>IFERROR(HLOOKUP("tr",[1]pl!$I:$I,pos!V139),)</f>
        <v>0</v>
      </c>
      <c r="W139" s="6">
        <f>IFERROR(HLOOKUP("tr",[1]pl!$I:$I,pos!W139),)</f>
        <v>0</v>
      </c>
      <c r="X139" s="6">
        <f>IFERROR(HLOOKUP("tr",[1]pl!$I:$I,pos!X139),)</f>
        <v>0</v>
      </c>
      <c r="Y139" s="6">
        <f>IFERROR(HLOOKUP("tr",[1]pl!$I:$I,pos!Y139),)</f>
        <v>0</v>
      </c>
      <c r="Z139" s="6">
        <f>IFERROR(HLOOKUP("tr",[1]pl!$I:$I,pos!Z139),)</f>
        <v>0</v>
      </c>
      <c r="AA139" s="6">
        <f>IFERROR(HLOOKUP("tr",[1]pl!$I:$I,pos!AA139),)</f>
        <v>0</v>
      </c>
      <c r="AB139" s="6">
        <f>IFERROR(HLOOKUP("tr",[1]pl!$I:$I,pos!AB139),)</f>
        <v>0</v>
      </c>
      <c r="AC139" s="6">
        <f>IFERROR(HLOOKUP("tr",[1]pl!$I:$I,pos!AC139),)</f>
        <v>0</v>
      </c>
      <c r="AD139" s="6">
        <f>IFERROR(HLOOKUP("tr",[1]pl!$I:$I,pos!AD139),)</f>
        <v>0</v>
      </c>
      <c r="AE139" s="6">
        <f>IFERROR(HLOOKUP("tr",[1]pl!$I:$I,pos!AE139),)</f>
        <v>0</v>
      </c>
    </row>
    <row r="140" spans="1:31" x14ac:dyDescent="0.25">
      <c r="A140" s="6">
        <f>IFERROR(HLOOKUP("tr",[1]pl!$I:$I,pos!A140),)</f>
        <v>0</v>
      </c>
      <c r="B140" s="6">
        <f>IFERROR(HLOOKUP("tr",[1]pl!$I:$I,pos!B140),)</f>
        <v>0</v>
      </c>
      <c r="C140" s="6">
        <f>IFERROR(HLOOKUP("tr",[1]pl!$I:$I,pos!C140),)</f>
        <v>0</v>
      </c>
      <c r="D140" s="6">
        <f>IFERROR(HLOOKUP("tr",[1]pl!$I:$I,pos!D140),)</f>
        <v>0</v>
      </c>
      <c r="E140" s="6">
        <f>IFERROR(HLOOKUP("tr",[1]pl!$I:$I,pos!E140),)</f>
        <v>0</v>
      </c>
      <c r="F140" s="6">
        <f>IFERROR(HLOOKUP("tr",[1]pl!$I:$I,pos!F140),)</f>
        <v>0</v>
      </c>
      <c r="G140" s="6">
        <f>IFERROR(HLOOKUP("tr",[1]pl!$I:$I,pos!G140),)</f>
        <v>0</v>
      </c>
      <c r="H140" s="6">
        <f>IFERROR(HLOOKUP("tr",[1]pl!$I:$I,pos!H140),)</f>
        <v>0</v>
      </c>
      <c r="I140" s="6">
        <f>IFERROR(HLOOKUP("tr",[1]pl!$I:$I,pos!I140),)</f>
        <v>0</v>
      </c>
      <c r="J140" s="6">
        <f>IFERROR(HLOOKUP("tr",[1]pl!$I:$I,pos!J140),)</f>
        <v>0</v>
      </c>
      <c r="K140" s="6">
        <f>IFERROR(HLOOKUP("tr",[1]pl!$I:$I,pos!K140),)</f>
        <v>0</v>
      </c>
      <c r="L140" s="6">
        <f>IFERROR(HLOOKUP("tr",[1]pl!$I:$I,pos!L140),)</f>
        <v>0</v>
      </c>
      <c r="M140" s="6">
        <f>IFERROR(HLOOKUP("tr",[1]pl!$I:$I,pos!M140),)</f>
        <v>0</v>
      </c>
      <c r="N140" s="6">
        <f>IFERROR(HLOOKUP("tr",[1]pl!$I:$I,pos!N140),)</f>
        <v>0</v>
      </c>
      <c r="O140" s="6">
        <f>IFERROR(HLOOKUP("tr",[1]pl!$I:$I,pos!O140),)</f>
        <v>0</v>
      </c>
      <c r="P140" s="6"/>
      <c r="Q140" s="6">
        <f>IFERROR(HLOOKUP("tr",[1]pl!$I:$I,pos!Q140),)</f>
        <v>0</v>
      </c>
      <c r="R140" s="6">
        <f>IFERROR(HLOOKUP("tr",[1]pl!$I:$I,pos!R140),)</f>
        <v>0</v>
      </c>
      <c r="S140" s="6">
        <f>IFERROR(HLOOKUP("tr",[1]pl!$I:$I,pos!S140),)</f>
        <v>0</v>
      </c>
      <c r="T140" s="6">
        <f>IFERROR(HLOOKUP("tr",[1]pl!$I:$I,pos!T140),)</f>
        <v>0</v>
      </c>
      <c r="U140" s="6">
        <f>IFERROR(HLOOKUP("tr",[1]pl!$I:$I,pos!U140),)</f>
        <v>0</v>
      </c>
      <c r="V140" s="6">
        <f>IFERROR(HLOOKUP("tr",[1]pl!$I:$I,pos!V140),)</f>
        <v>0</v>
      </c>
      <c r="W140" s="6">
        <f>IFERROR(HLOOKUP("tr",[1]pl!$I:$I,pos!W140),)</f>
        <v>0</v>
      </c>
      <c r="X140" s="6">
        <f>IFERROR(HLOOKUP("tr",[1]pl!$I:$I,pos!X140),)</f>
        <v>0</v>
      </c>
      <c r="Y140" s="6">
        <f>IFERROR(HLOOKUP("tr",[1]pl!$I:$I,pos!Y140),)</f>
        <v>0</v>
      </c>
      <c r="Z140" s="6">
        <f>IFERROR(HLOOKUP("tr",[1]pl!$I:$I,pos!Z140),)</f>
        <v>0</v>
      </c>
      <c r="AA140" s="6">
        <f>IFERROR(HLOOKUP("tr",[1]pl!$I:$I,pos!AA140),)</f>
        <v>0</v>
      </c>
      <c r="AB140" s="6">
        <f>IFERROR(HLOOKUP("tr",[1]pl!$I:$I,pos!AB140),)</f>
        <v>0</v>
      </c>
      <c r="AC140" s="6">
        <f>IFERROR(HLOOKUP("tr",[1]pl!$I:$I,pos!AC140),)</f>
        <v>0</v>
      </c>
      <c r="AD140" s="6">
        <f>IFERROR(HLOOKUP("tr",[1]pl!$I:$I,pos!AD140),)</f>
        <v>0</v>
      </c>
      <c r="AE140" s="6">
        <f>IFERROR(HLOOKUP("tr",[1]pl!$I:$I,pos!AE140),)</f>
        <v>0</v>
      </c>
    </row>
    <row r="141" spans="1:31" x14ac:dyDescent="0.25">
      <c r="A141" s="6">
        <f>IFERROR(HLOOKUP("tr",[1]pl!$I:$I,pos!A141),)</f>
        <v>0</v>
      </c>
      <c r="B141" s="6">
        <f>IFERROR(HLOOKUP("tr",[1]pl!$I:$I,pos!B141),)</f>
        <v>0</v>
      </c>
      <c r="C141" s="6">
        <f>IFERROR(HLOOKUP("tr",[1]pl!$I:$I,pos!C141),)</f>
        <v>0</v>
      </c>
      <c r="D141" s="6">
        <f>IFERROR(HLOOKUP("tr",[1]pl!$I:$I,pos!D141),)</f>
        <v>0</v>
      </c>
      <c r="E141" s="6">
        <f>IFERROR(HLOOKUP("tr",[1]pl!$I:$I,pos!E141),)</f>
        <v>0</v>
      </c>
      <c r="F141" s="6">
        <f>IFERROR(HLOOKUP("tr",[1]pl!$I:$I,pos!F141),)</f>
        <v>0</v>
      </c>
      <c r="G141" s="6">
        <f>IFERROR(HLOOKUP("tr",[1]pl!$I:$I,pos!G141),)</f>
        <v>0</v>
      </c>
      <c r="H141" s="6">
        <f>IFERROR(HLOOKUP("tr",[1]pl!$I:$I,pos!H141),)</f>
        <v>0</v>
      </c>
      <c r="I141" s="6">
        <f>IFERROR(HLOOKUP("tr",[1]pl!$I:$I,pos!I141),)</f>
        <v>0</v>
      </c>
      <c r="J141" s="6">
        <f>IFERROR(HLOOKUP("tr",[1]pl!$I:$I,pos!J141),)</f>
        <v>0</v>
      </c>
      <c r="K141" s="6">
        <f>IFERROR(HLOOKUP("tr",[1]pl!$I:$I,pos!K141),)</f>
        <v>0</v>
      </c>
      <c r="L141" s="6">
        <f>IFERROR(HLOOKUP("tr",[1]pl!$I:$I,pos!L141),)</f>
        <v>0</v>
      </c>
      <c r="M141" s="6">
        <f>IFERROR(HLOOKUP("tr",[1]pl!$I:$I,pos!M141),)</f>
        <v>0</v>
      </c>
      <c r="N141" s="6">
        <f>IFERROR(HLOOKUP("tr",[1]pl!$I:$I,pos!N141),)</f>
        <v>0</v>
      </c>
      <c r="O141" s="6">
        <f>IFERROR(HLOOKUP("tr",[1]pl!$I:$I,pos!O141),)</f>
        <v>0</v>
      </c>
      <c r="P141" s="6"/>
      <c r="Q141" s="6">
        <f>IFERROR(HLOOKUP("tr",[1]pl!$I:$I,pos!Q141),)</f>
        <v>0</v>
      </c>
      <c r="R141" s="6">
        <f>IFERROR(HLOOKUP("tr",[1]pl!$I:$I,pos!R141),)</f>
        <v>0</v>
      </c>
      <c r="S141" s="6">
        <f>IFERROR(HLOOKUP("tr",[1]pl!$I:$I,pos!S141),)</f>
        <v>0</v>
      </c>
      <c r="T141" s="6">
        <f>IFERROR(HLOOKUP("tr",[1]pl!$I:$I,pos!T141),)</f>
        <v>0</v>
      </c>
      <c r="U141" s="6">
        <f>IFERROR(HLOOKUP("tr",[1]pl!$I:$I,pos!U141),)</f>
        <v>0</v>
      </c>
      <c r="V141" s="6">
        <f>IFERROR(HLOOKUP("tr",[1]pl!$I:$I,pos!V141),)</f>
        <v>0</v>
      </c>
      <c r="W141" s="6">
        <f>IFERROR(HLOOKUP("tr",[1]pl!$I:$I,pos!W141),)</f>
        <v>0</v>
      </c>
      <c r="X141" s="6">
        <f>IFERROR(HLOOKUP("tr",[1]pl!$I:$I,pos!X141),)</f>
        <v>0</v>
      </c>
      <c r="Y141" s="6">
        <f>IFERROR(HLOOKUP("tr",[1]pl!$I:$I,pos!Y141),)</f>
        <v>0</v>
      </c>
      <c r="Z141" s="6">
        <f>IFERROR(HLOOKUP("tr",[1]pl!$I:$I,pos!Z141),)</f>
        <v>0</v>
      </c>
      <c r="AA141" s="6">
        <f>IFERROR(HLOOKUP("tr",[1]pl!$I:$I,pos!AA141),)</f>
        <v>0</v>
      </c>
      <c r="AB141" s="6">
        <f>IFERROR(HLOOKUP("tr",[1]pl!$I:$I,pos!AB141),)</f>
        <v>0</v>
      </c>
      <c r="AC141" s="6">
        <f>IFERROR(HLOOKUP("tr",[1]pl!$I:$I,pos!AC141),)</f>
        <v>0</v>
      </c>
      <c r="AD141" s="6">
        <f>IFERROR(HLOOKUP("tr",[1]pl!$I:$I,pos!AD141),)</f>
        <v>0</v>
      </c>
      <c r="AE141" s="6">
        <f>IFERROR(HLOOKUP("tr",[1]pl!$I:$I,pos!AE141),)</f>
        <v>0</v>
      </c>
    </row>
    <row r="142" spans="1:31" x14ac:dyDescent="0.25">
      <c r="A142" s="6">
        <f>IFERROR(HLOOKUP("tr",[1]pl!$I:$I,pos!A142),)</f>
        <v>0</v>
      </c>
      <c r="B142" s="6">
        <f>IFERROR(HLOOKUP("tr",[1]pl!$I:$I,pos!B142),)</f>
        <v>0</v>
      </c>
      <c r="C142" s="6">
        <f>IFERROR(HLOOKUP("tr",[1]pl!$I:$I,pos!C142),)</f>
        <v>0</v>
      </c>
      <c r="D142" s="6">
        <f>IFERROR(HLOOKUP("tr",[1]pl!$I:$I,pos!D142),)</f>
        <v>0</v>
      </c>
      <c r="E142" s="6">
        <f>IFERROR(HLOOKUP("tr",[1]pl!$I:$I,pos!E142),)</f>
        <v>0</v>
      </c>
      <c r="F142" s="6">
        <f>IFERROR(HLOOKUP("tr",[1]pl!$I:$I,pos!F142),)</f>
        <v>0</v>
      </c>
      <c r="G142" s="6">
        <f>IFERROR(HLOOKUP("tr",[1]pl!$I:$I,pos!G142),)</f>
        <v>0</v>
      </c>
      <c r="H142" s="6">
        <f>IFERROR(HLOOKUP("tr",[1]pl!$I:$I,pos!H142),)</f>
        <v>0</v>
      </c>
      <c r="I142" s="6">
        <f>IFERROR(HLOOKUP("tr",[1]pl!$I:$I,pos!I142),)</f>
        <v>0</v>
      </c>
      <c r="J142" s="6">
        <f>IFERROR(HLOOKUP("tr",[1]pl!$I:$I,pos!J142),)</f>
        <v>0</v>
      </c>
      <c r="K142" s="6">
        <f>IFERROR(HLOOKUP("tr",[1]pl!$I:$I,pos!K142),)</f>
        <v>0</v>
      </c>
      <c r="L142" s="6">
        <f>IFERROR(HLOOKUP("tr",[1]pl!$I:$I,pos!L142),)</f>
        <v>0</v>
      </c>
      <c r="M142" s="6">
        <f>IFERROR(HLOOKUP("tr",[1]pl!$I:$I,pos!M142),)</f>
        <v>0</v>
      </c>
      <c r="N142" s="6">
        <f>IFERROR(HLOOKUP("tr",[1]pl!$I:$I,pos!N142),)</f>
        <v>0</v>
      </c>
      <c r="O142" s="6">
        <f>IFERROR(HLOOKUP("tr",[1]pl!$I:$I,pos!O142),)</f>
        <v>0</v>
      </c>
      <c r="P142" s="6"/>
      <c r="Q142" s="6">
        <f>IFERROR(HLOOKUP("tr",[1]pl!$I:$I,pos!Q142),)</f>
        <v>0</v>
      </c>
      <c r="R142" s="6">
        <f>IFERROR(HLOOKUP("tr",[1]pl!$I:$I,pos!R142),)</f>
        <v>0</v>
      </c>
      <c r="S142" s="6">
        <f>IFERROR(HLOOKUP("tr",[1]pl!$I:$I,pos!S142),)</f>
        <v>0</v>
      </c>
      <c r="T142" s="6">
        <f>IFERROR(HLOOKUP("tr",[1]pl!$I:$I,pos!T142),)</f>
        <v>0</v>
      </c>
      <c r="U142" s="6">
        <f>IFERROR(HLOOKUP("tr",[1]pl!$I:$I,pos!U142),)</f>
        <v>0</v>
      </c>
      <c r="V142" s="6">
        <f>IFERROR(HLOOKUP("tr",[1]pl!$I:$I,pos!V142),)</f>
        <v>0</v>
      </c>
      <c r="W142" s="6">
        <f>IFERROR(HLOOKUP("tr",[1]pl!$I:$I,pos!W142),)</f>
        <v>0</v>
      </c>
      <c r="X142" s="6">
        <f>IFERROR(HLOOKUP("tr",[1]pl!$I:$I,pos!X142),)</f>
        <v>0</v>
      </c>
      <c r="Y142" s="6">
        <f>IFERROR(HLOOKUP("tr",[1]pl!$I:$I,pos!Y142),)</f>
        <v>0</v>
      </c>
      <c r="Z142" s="6">
        <f>IFERROR(HLOOKUP("tr",[1]pl!$I:$I,pos!Z142),)</f>
        <v>0</v>
      </c>
      <c r="AA142" s="6">
        <f>IFERROR(HLOOKUP("tr",[1]pl!$I:$I,pos!AA142),)</f>
        <v>0</v>
      </c>
      <c r="AB142" s="6">
        <f>IFERROR(HLOOKUP("tr",[1]pl!$I:$I,pos!AB142),)</f>
        <v>0</v>
      </c>
      <c r="AC142" s="6">
        <f>IFERROR(HLOOKUP("tr",[1]pl!$I:$I,pos!AC142),)</f>
        <v>0</v>
      </c>
      <c r="AD142" s="6">
        <f>IFERROR(HLOOKUP("tr",[1]pl!$I:$I,pos!AD142),)</f>
        <v>0</v>
      </c>
      <c r="AE142" s="6">
        <f>IFERROR(HLOOKUP("tr",[1]pl!$I:$I,pos!AE142),)</f>
        <v>0</v>
      </c>
    </row>
    <row r="143" spans="1:31" x14ac:dyDescent="0.25">
      <c r="A143" s="6">
        <f>IFERROR(HLOOKUP("tr",[1]pl!$I:$I,pos!A143),)</f>
        <v>0</v>
      </c>
      <c r="B143" s="6">
        <f>IFERROR(HLOOKUP("tr",[1]pl!$I:$I,pos!B143),)</f>
        <v>0</v>
      </c>
      <c r="C143" s="6">
        <f>IFERROR(HLOOKUP("tr",[1]pl!$I:$I,pos!C143),)</f>
        <v>0</v>
      </c>
      <c r="D143" s="6">
        <f>IFERROR(HLOOKUP("tr",[1]pl!$I:$I,pos!D143),)</f>
        <v>0</v>
      </c>
      <c r="E143" s="6">
        <f>IFERROR(HLOOKUP("tr",[1]pl!$I:$I,pos!E143),)</f>
        <v>0</v>
      </c>
      <c r="F143" s="6">
        <f>IFERROR(HLOOKUP("tr",[1]pl!$I:$I,pos!F143),)</f>
        <v>0</v>
      </c>
      <c r="G143" s="6">
        <f>IFERROR(HLOOKUP("tr",[1]pl!$I:$I,pos!G143),)</f>
        <v>0</v>
      </c>
      <c r="H143" s="6">
        <f>IFERROR(HLOOKUP("tr",[1]pl!$I:$I,pos!H143),)</f>
        <v>0</v>
      </c>
      <c r="I143" s="6">
        <f>IFERROR(HLOOKUP("tr",[1]pl!$I:$I,pos!I143),)</f>
        <v>0</v>
      </c>
      <c r="J143" s="6">
        <f>IFERROR(HLOOKUP("tr",[1]pl!$I:$I,pos!J143),)</f>
        <v>0</v>
      </c>
      <c r="K143" s="6">
        <f>IFERROR(HLOOKUP("tr",[1]pl!$I:$I,pos!K143),)</f>
        <v>0</v>
      </c>
      <c r="L143" s="6">
        <f>IFERROR(HLOOKUP("tr",[1]pl!$I:$I,pos!L143),)</f>
        <v>0</v>
      </c>
      <c r="M143" s="6">
        <f>IFERROR(HLOOKUP("tr",[1]pl!$I:$I,pos!M143),)</f>
        <v>0</v>
      </c>
      <c r="N143" s="6">
        <f>IFERROR(HLOOKUP("tr",[1]pl!$I:$I,pos!N143),)</f>
        <v>0</v>
      </c>
      <c r="O143" s="6">
        <f>IFERROR(HLOOKUP("tr",[1]pl!$I:$I,pos!O143),)</f>
        <v>0</v>
      </c>
      <c r="P143" s="6"/>
      <c r="Q143" s="6">
        <f>IFERROR(HLOOKUP("tr",[1]pl!$I:$I,pos!Q143),)</f>
        <v>0</v>
      </c>
      <c r="R143" s="6">
        <f>IFERROR(HLOOKUP("tr",[1]pl!$I:$I,pos!R143),)</f>
        <v>0</v>
      </c>
      <c r="S143" s="6">
        <f>IFERROR(HLOOKUP("tr",[1]pl!$I:$I,pos!S143),)</f>
        <v>0</v>
      </c>
      <c r="T143" s="6">
        <f>IFERROR(HLOOKUP("tr",[1]pl!$I:$I,pos!T143),)</f>
        <v>0</v>
      </c>
      <c r="U143" s="6">
        <f>IFERROR(HLOOKUP("tr",[1]pl!$I:$I,pos!U143),)</f>
        <v>0</v>
      </c>
      <c r="V143" s="6">
        <f>IFERROR(HLOOKUP("tr",[1]pl!$I:$I,pos!V143),)</f>
        <v>0</v>
      </c>
      <c r="W143" s="6">
        <f>IFERROR(HLOOKUP("tr",[1]pl!$I:$I,pos!W143),)</f>
        <v>0</v>
      </c>
      <c r="X143" s="6">
        <f>IFERROR(HLOOKUP("tr",[1]pl!$I:$I,pos!X143),)</f>
        <v>0</v>
      </c>
      <c r="Y143" s="6">
        <f>IFERROR(HLOOKUP("tr",[1]pl!$I:$I,pos!Y143),)</f>
        <v>0</v>
      </c>
      <c r="Z143" s="6">
        <f>IFERROR(HLOOKUP("tr",[1]pl!$I:$I,pos!Z143),)</f>
        <v>0</v>
      </c>
      <c r="AA143" s="6">
        <f>IFERROR(HLOOKUP("tr",[1]pl!$I:$I,pos!AA143),)</f>
        <v>0</v>
      </c>
      <c r="AB143" s="6">
        <f>IFERROR(HLOOKUP("tr",[1]pl!$I:$I,pos!AB143),)</f>
        <v>0</v>
      </c>
      <c r="AC143" s="6">
        <f>IFERROR(HLOOKUP("tr",[1]pl!$I:$I,pos!AC143),)</f>
        <v>0</v>
      </c>
      <c r="AD143" s="6">
        <f>IFERROR(HLOOKUP("tr",[1]pl!$I:$I,pos!AD143),)</f>
        <v>0</v>
      </c>
      <c r="AE143" s="6">
        <f>IFERROR(HLOOKUP("tr",[1]pl!$I:$I,pos!AE143),)</f>
        <v>0</v>
      </c>
    </row>
    <row r="144" spans="1:31" x14ac:dyDescent="0.25">
      <c r="A144" s="6">
        <f>IFERROR(HLOOKUP("tr",[1]pl!$I:$I,pos!A144),)</f>
        <v>0</v>
      </c>
      <c r="B144" s="6">
        <f>IFERROR(HLOOKUP("tr",[1]pl!$I:$I,pos!B144),)</f>
        <v>0</v>
      </c>
      <c r="C144" s="6">
        <f>IFERROR(HLOOKUP("tr",[1]pl!$I:$I,pos!C144),)</f>
        <v>0</v>
      </c>
      <c r="D144" s="6">
        <f>IFERROR(HLOOKUP("tr",[1]pl!$I:$I,pos!D144),)</f>
        <v>0</v>
      </c>
      <c r="E144" s="6">
        <f>IFERROR(HLOOKUP("tr",[1]pl!$I:$I,pos!E144),)</f>
        <v>0</v>
      </c>
      <c r="F144" s="6">
        <f>IFERROR(HLOOKUP("tr",[1]pl!$I:$I,pos!F144),)</f>
        <v>0</v>
      </c>
      <c r="G144" s="6">
        <f>IFERROR(HLOOKUP("tr",[1]pl!$I:$I,pos!G144),)</f>
        <v>0</v>
      </c>
      <c r="H144" s="6">
        <f>IFERROR(HLOOKUP("tr",[1]pl!$I:$I,pos!H144),)</f>
        <v>0</v>
      </c>
      <c r="I144" s="6">
        <f>IFERROR(HLOOKUP("tr",[1]pl!$I:$I,pos!I144),)</f>
        <v>0</v>
      </c>
      <c r="J144" s="6">
        <f>IFERROR(HLOOKUP("tr",[1]pl!$I:$I,pos!J144),)</f>
        <v>0</v>
      </c>
      <c r="K144" s="6">
        <f>IFERROR(HLOOKUP("tr",[1]pl!$I:$I,pos!K144),)</f>
        <v>0</v>
      </c>
      <c r="L144" s="6">
        <f>IFERROR(HLOOKUP("tr",[1]pl!$I:$I,pos!L144),)</f>
        <v>0</v>
      </c>
      <c r="M144" s="6">
        <f>IFERROR(HLOOKUP("tr",[1]pl!$I:$I,pos!M144),)</f>
        <v>0</v>
      </c>
      <c r="N144" s="6">
        <f>IFERROR(HLOOKUP("tr",[1]pl!$I:$I,pos!N144),)</f>
        <v>0</v>
      </c>
      <c r="O144" s="6">
        <f>IFERROR(HLOOKUP("tr",[1]pl!$I:$I,pos!O144),)</f>
        <v>0</v>
      </c>
      <c r="P144" s="6"/>
      <c r="Q144" s="6">
        <f>IFERROR(HLOOKUP("tr",[1]pl!$I:$I,pos!Q144),)</f>
        <v>0</v>
      </c>
      <c r="R144" s="6">
        <f>IFERROR(HLOOKUP("tr",[1]pl!$I:$I,pos!R144),)</f>
        <v>0</v>
      </c>
      <c r="S144" s="6">
        <f>IFERROR(HLOOKUP("tr",[1]pl!$I:$I,pos!S144),)</f>
        <v>0</v>
      </c>
      <c r="T144" s="6">
        <f>IFERROR(HLOOKUP("tr",[1]pl!$I:$I,pos!T144),)</f>
        <v>0</v>
      </c>
      <c r="U144" s="6">
        <f>IFERROR(HLOOKUP("tr",[1]pl!$I:$I,pos!U144),)</f>
        <v>0</v>
      </c>
      <c r="V144" s="6">
        <f>IFERROR(HLOOKUP("tr",[1]pl!$I:$I,pos!V144),)</f>
        <v>0</v>
      </c>
      <c r="W144" s="6">
        <f>IFERROR(HLOOKUP("tr",[1]pl!$I:$I,pos!W144),)</f>
        <v>0</v>
      </c>
      <c r="X144" s="6">
        <f>IFERROR(HLOOKUP("tr",[1]pl!$I:$I,pos!X144),)</f>
        <v>0</v>
      </c>
      <c r="Y144" s="6">
        <f>IFERROR(HLOOKUP("tr",[1]pl!$I:$I,pos!Y144),)</f>
        <v>0</v>
      </c>
      <c r="Z144" s="6">
        <f>IFERROR(HLOOKUP("tr",[1]pl!$I:$I,pos!Z144),)</f>
        <v>0</v>
      </c>
      <c r="AA144" s="6">
        <f>IFERROR(HLOOKUP("tr",[1]pl!$I:$I,pos!AA144),)</f>
        <v>0</v>
      </c>
      <c r="AB144" s="6">
        <f>IFERROR(HLOOKUP("tr",[1]pl!$I:$I,pos!AB144),)</f>
        <v>0</v>
      </c>
      <c r="AC144" s="6">
        <f>IFERROR(HLOOKUP("tr",[1]pl!$I:$I,pos!AC144),)</f>
        <v>0</v>
      </c>
      <c r="AD144" s="6">
        <f>IFERROR(HLOOKUP("tr",[1]pl!$I:$I,pos!AD144),)</f>
        <v>0</v>
      </c>
      <c r="AE144" s="6">
        <f>IFERROR(HLOOKUP("tr",[1]pl!$I:$I,pos!AE144),)</f>
        <v>0</v>
      </c>
    </row>
    <row r="145" spans="1:31" x14ac:dyDescent="0.25">
      <c r="A145" s="6">
        <f>IFERROR(HLOOKUP("tr",[1]pl!$I:$I,pos!A145),)</f>
        <v>0</v>
      </c>
      <c r="B145" s="6">
        <f>IFERROR(HLOOKUP("tr",[1]pl!$I:$I,pos!B145),)</f>
        <v>0</v>
      </c>
      <c r="C145" s="6">
        <f>IFERROR(HLOOKUP("tr",[1]pl!$I:$I,pos!C145),)</f>
        <v>0</v>
      </c>
      <c r="D145" s="6">
        <f>IFERROR(HLOOKUP("tr",[1]pl!$I:$I,pos!D145),)</f>
        <v>0</v>
      </c>
      <c r="E145" s="6">
        <f>IFERROR(HLOOKUP("tr",[1]pl!$I:$I,pos!E145),)</f>
        <v>0</v>
      </c>
      <c r="F145" s="6">
        <f>IFERROR(HLOOKUP("tr",[1]pl!$I:$I,pos!F145),)</f>
        <v>0</v>
      </c>
      <c r="G145" s="6">
        <f>IFERROR(HLOOKUP("tr",[1]pl!$I:$I,pos!G145),)</f>
        <v>0</v>
      </c>
      <c r="H145" s="6">
        <f>IFERROR(HLOOKUP("tr",[1]pl!$I:$I,pos!H145),)</f>
        <v>0</v>
      </c>
      <c r="I145" s="6">
        <f>IFERROR(HLOOKUP("tr",[1]pl!$I:$I,pos!I145),)</f>
        <v>0</v>
      </c>
      <c r="J145" s="6">
        <f>IFERROR(HLOOKUP("tr",[1]pl!$I:$I,pos!J145),)</f>
        <v>0</v>
      </c>
      <c r="K145" s="6">
        <f>IFERROR(HLOOKUP("tr",[1]pl!$I:$I,pos!K145),)</f>
        <v>0</v>
      </c>
      <c r="L145" s="6">
        <f>IFERROR(HLOOKUP("tr",[1]pl!$I:$I,pos!L145),)</f>
        <v>0</v>
      </c>
      <c r="M145" s="6">
        <f>IFERROR(HLOOKUP("tr",[1]pl!$I:$I,pos!M145),)</f>
        <v>0</v>
      </c>
      <c r="N145" s="6">
        <f>IFERROR(HLOOKUP("tr",[1]pl!$I:$I,pos!N145),)</f>
        <v>0</v>
      </c>
      <c r="O145" s="6">
        <f>IFERROR(HLOOKUP("tr",[1]pl!$I:$I,pos!O145),)</f>
        <v>0</v>
      </c>
      <c r="P145" s="6"/>
      <c r="Q145" s="6">
        <f>IFERROR(HLOOKUP("tr",[1]pl!$I:$I,pos!Q145),)</f>
        <v>0</v>
      </c>
      <c r="R145" s="6">
        <f>IFERROR(HLOOKUP("tr",[1]pl!$I:$I,pos!R145),)</f>
        <v>0</v>
      </c>
      <c r="S145" s="6">
        <f>IFERROR(HLOOKUP("tr",[1]pl!$I:$I,pos!S145),)</f>
        <v>0</v>
      </c>
      <c r="T145" s="6">
        <f>IFERROR(HLOOKUP("tr",[1]pl!$I:$I,pos!T145),)</f>
        <v>0</v>
      </c>
      <c r="U145" s="6">
        <f>IFERROR(HLOOKUP("tr",[1]pl!$I:$I,pos!U145),)</f>
        <v>0</v>
      </c>
      <c r="V145" s="6">
        <f>IFERROR(HLOOKUP("tr",[1]pl!$I:$I,pos!V145),)</f>
        <v>0</v>
      </c>
      <c r="W145" s="6">
        <f>IFERROR(HLOOKUP("tr",[1]pl!$I:$I,pos!W145),)</f>
        <v>0</v>
      </c>
      <c r="X145" s="6">
        <f>IFERROR(HLOOKUP("tr",[1]pl!$I:$I,pos!X145),)</f>
        <v>0</v>
      </c>
      <c r="Y145" s="6">
        <f>IFERROR(HLOOKUP("tr",[1]pl!$I:$I,pos!Y145),)</f>
        <v>0</v>
      </c>
      <c r="Z145" s="6">
        <f>IFERROR(HLOOKUP("tr",[1]pl!$I:$I,pos!Z145),)</f>
        <v>0</v>
      </c>
      <c r="AA145" s="6">
        <f>IFERROR(HLOOKUP("tr",[1]pl!$I:$I,pos!AA145),)</f>
        <v>0</v>
      </c>
      <c r="AB145" s="6">
        <f>IFERROR(HLOOKUP("tr",[1]pl!$I:$I,pos!AB145),)</f>
        <v>0</v>
      </c>
      <c r="AC145" s="6">
        <f>IFERROR(HLOOKUP("tr",[1]pl!$I:$I,pos!AC145),)</f>
        <v>0</v>
      </c>
      <c r="AD145" s="6">
        <f>IFERROR(HLOOKUP("tr",[1]pl!$I:$I,pos!AD145),)</f>
        <v>0</v>
      </c>
      <c r="AE145" s="6">
        <f>IFERROR(HLOOKUP("tr",[1]pl!$I:$I,pos!AE145),)</f>
        <v>0</v>
      </c>
    </row>
    <row r="146" spans="1:31" x14ac:dyDescent="0.25">
      <c r="A146" s="6">
        <f>IFERROR(HLOOKUP("tr",[1]pl!$I:$I,pos!A146),)</f>
        <v>0</v>
      </c>
      <c r="B146" s="6">
        <f>IFERROR(HLOOKUP("tr",[1]pl!$I:$I,pos!B146),)</f>
        <v>0</v>
      </c>
      <c r="C146" s="6">
        <f>IFERROR(HLOOKUP("tr",[1]pl!$I:$I,pos!C146),)</f>
        <v>0</v>
      </c>
      <c r="D146" s="6">
        <f>IFERROR(HLOOKUP("tr",[1]pl!$I:$I,pos!D146),)</f>
        <v>0</v>
      </c>
      <c r="E146" s="6">
        <f>IFERROR(HLOOKUP("tr",[1]pl!$I:$I,pos!E146),)</f>
        <v>0</v>
      </c>
      <c r="F146" s="6">
        <f>IFERROR(HLOOKUP("tr",[1]pl!$I:$I,pos!F146),)</f>
        <v>0</v>
      </c>
      <c r="G146" s="6">
        <f>IFERROR(HLOOKUP("tr",[1]pl!$I:$I,pos!G146),)</f>
        <v>0</v>
      </c>
      <c r="H146" s="6">
        <f>IFERROR(HLOOKUP("tr",[1]pl!$I:$I,pos!H146),)</f>
        <v>0</v>
      </c>
      <c r="I146" s="6">
        <f>IFERROR(HLOOKUP("tr",[1]pl!$I:$I,pos!I146),)</f>
        <v>0</v>
      </c>
      <c r="J146" s="6">
        <f>IFERROR(HLOOKUP("tr",[1]pl!$I:$I,pos!J146),)</f>
        <v>0</v>
      </c>
      <c r="K146" s="6">
        <f>IFERROR(HLOOKUP("tr",[1]pl!$I:$I,pos!K146),)</f>
        <v>0</v>
      </c>
      <c r="L146" s="6">
        <f>IFERROR(HLOOKUP("tr",[1]pl!$I:$I,pos!L146),)</f>
        <v>0</v>
      </c>
      <c r="M146" s="6">
        <f>IFERROR(HLOOKUP("tr",[1]pl!$I:$I,pos!M146),)</f>
        <v>0</v>
      </c>
      <c r="N146" s="6">
        <f>IFERROR(HLOOKUP("tr",[1]pl!$I:$I,pos!N146),)</f>
        <v>0</v>
      </c>
      <c r="O146" s="6">
        <f>IFERROR(HLOOKUP("tr",[1]pl!$I:$I,pos!O146),)</f>
        <v>0</v>
      </c>
      <c r="P146" s="6"/>
      <c r="Q146" s="6">
        <f>IFERROR(HLOOKUP("tr",[1]pl!$I:$I,pos!Q146),)</f>
        <v>0</v>
      </c>
      <c r="R146" s="6">
        <f>IFERROR(HLOOKUP("tr",[1]pl!$I:$I,pos!R146),)</f>
        <v>0</v>
      </c>
      <c r="S146" s="6">
        <f>IFERROR(HLOOKUP("tr",[1]pl!$I:$I,pos!S146),)</f>
        <v>0</v>
      </c>
      <c r="T146" s="6">
        <f>IFERROR(HLOOKUP("tr",[1]pl!$I:$I,pos!T146),)</f>
        <v>0</v>
      </c>
      <c r="U146" s="6">
        <f>IFERROR(HLOOKUP("tr",[1]pl!$I:$I,pos!U146),)</f>
        <v>0</v>
      </c>
      <c r="V146" s="6">
        <f>IFERROR(HLOOKUP("tr",[1]pl!$I:$I,pos!V146),)</f>
        <v>0</v>
      </c>
      <c r="W146" s="6">
        <f>IFERROR(HLOOKUP("tr",[1]pl!$I:$I,pos!W146),)</f>
        <v>0</v>
      </c>
      <c r="X146" s="6">
        <f>IFERROR(HLOOKUP("tr",[1]pl!$I:$I,pos!X146),)</f>
        <v>0</v>
      </c>
      <c r="Y146" s="6">
        <f>IFERROR(HLOOKUP("tr",[1]pl!$I:$I,pos!Y146),)</f>
        <v>0</v>
      </c>
      <c r="Z146" s="6">
        <f>IFERROR(HLOOKUP("tr",[1]pl!$I:$I,pos!Z146),)</f>
        <v>0</v>
      </c>
      <c r="AA146" s="6">
        <f>IFERROR(HLOOKUP("tr",[1]pl!$I:$I,pos!AA146),)</f>
        <v>0</v>
      </c>
      <c r="AB146" s="6">
        <f>IFERROR(HLOOKUP("tr",[1]pl!$I:$I,pos!AB146),)</f>
        <v>0</v>
      </c>
      <c r="AC146" s="6">
        <f>IFERROR(HLOOKUP("tr",[1]pl!$I:$I,pos!AC146),)</f>
        <v>0</v>
      </c>
      <c r="AD146" s="6">
        <f>IFERROR(HLOOKUP("tr",[1]pl!$I:$I,pos!AD146),)</f>
        <v>0</v>
      </c>
      <c r="AE146" s="6">
        <f>IFERROR(HLOOKUP("tr",[1]pl!$I:$I,pos!AE146),)</f>
        <v>0</v>
      </c>
    </row>
    <row r="147" spans="1:31" x14ac:dyDescent="0.25">
      <c r="A147" s="6">
        <f>IFERROR(HLOOKUP("tr",[1]pl!$I:$I,pos!A147),)</f>
        <v>0</v>
      </c>
      <c r="B147" s="6">
        <f>IFERROR(HLOOKUP("tr",[1]pl!$I:$I,pos!B147),)</f>
        <v>0</v>
      </c>
      <c r="C147" s="6">
        <f>IFERROR(HLOOKUP("tr",[1]pl!$I:$I,pos!C147),)</f>
        <v>0</v>
      </c>
      <c r="D147" s="6">
        <f>IFERROR(HLOOKUP("tr",[1]pl!$I:$I,pos!D147),)</f>
        <v>0</v>
      </c>
      <c r="E147" s="6">
        <f>IFERROR(HLOOKUP("tr",[1]pl!$I:$I,pos!E147),)</f>
        <v>0</v>
      </c>
      <c r="F147" s="6">
        <f>IFERROR(HLOOKUP("tr",[1]pl!$I:$I,pos!F147),)</f>
        <v>0</v>
      </c>
      <c r="G147" s="6">
        <f>IFERROR(HLOOKUP("tr",[1]pl!$I:$I,pos!G147),)</f>
        <v>0</v>
      </c>
      <c r="H147" s="6">
        <f>IFERROR(HLOOKUP("tr",[1]pl!$I:$I,pos!H147),)</f>
        <v>0</v>
      </c>
      <c r="I147" s="6">
        <f>IFERROR(HLOOKUP("tr",[1]pl!$I:$I,pos!I147),)</f>
        <v>0</v>
      </c>
      <c r="J147" s="6">
        <f>IFERROR(HLOOKUP("tr",[1]pl!$I:$I,pos!J147),)</f>
        <v>0</v>
      </c>
      <c r="K147" s="6">
        <f>IFERROR(HLOOKUP("tr",[1]pl!$I:$I,pos!K147),)</f>
        <v>0</v>
      </c>
      <c r="L147" s="6">
        <f>IFERROR(HLOOKUP("tr",[1]pl!$I:$I,pos!L147),)</f>
        <v>0</v>
      </c>
      <c r="M147" s="6">
        <f>IFERROR(HLOOKUP("tr",[1]pl!$I:$I,pos!M147),)</f>
        <v>0</v>
      </c>
      <c r="N147" s="6">
        <f>IFERROR(HLOOKUP("tr",[1]pl!$I:$I,pos!N147),)</f>
        <v>0</v>
      </c>
      <c r="O147" s="6">
        <f>IFERROR(HLOOKUP("tr",[1]pl!$I:$I,pos!O147),)</f>
        <v>0</v>
      </c>
      <c r="P147" s="6"/>
      <c r="Q147" s="6">
        <f>IFERROR(HLOOKUP("tr",[1]pl!$I:$I,pos!Q147),)</f>
        <v>0</v>
      </c>
      <c r="R147" s="6">
        <f>IFERROR(HLOOKUP("tr",[1]pl!$I:$I,pos!R147),)</f>
        <v>0</v>
      </c>
      <c r="S147" s="6">
        <f>IFERROR(HLOOKUP("tr",[1]pl!$I:$I,pos!S147),)</f>
        <v>0</v>
      </c>
      <c r="T147" s="6">
        <f>IFERROR(HLOOKUP("tr",[1]pl!$I:$I,pos!T147),)</f>
        <v>0</v>
      </c>
      <c r="U147" s="6">
        <f>IFERROR(HLOOKUP("tr",[1]pl!$I:$I,pos!U147),)</f>
        <v>0</v>
      </c>
      <c r="V147" s="6">
        <f>IFERROR(HLOOKUP("tr",[1]pl!$I:$I,pos!V147),)</f>
        <v>0</v>
      </c>
      <c r="W147" s="6">
        <f>IFERROR(HLOOKUP("tr",[1]pl!$I:$I,pos!W147),)</f>
        <v>0</v>
      </c>
      <c r="X147" s="6">
        <f>IFERROR(HLOOKUP("tr",[1]pl!$I:$I,pos!X147),)</f>
        <v>0</v>
      </c>
      <c r="Y147" s="6">
        <f>IFERROR(HLOOKUP("tr",[1]pl!$I:$I,pos!Y147),)</f>
        <v>0</v>
      </c>
      <c r="Z147" s="6">
        <f>IFERROR(HLOOKUP("tr",[1]pl!$I:$I,pos!Z147),)</f>
        <v>0</v>
      </c>
      <c r="AA147" s="6">
        <f>IFERROR(HLOOKUP("tr",[1]pl!$I:$I,pos!AA147),)</f>
        <v>0</v>
      </c>
      <c r="AB147" s="6">
        <f>IFERROR(HLOOKUP("tr",[1]pl!$I:$I,pos!AB147),)</f>
        <v>0</v>
      </c>
      <c r="AC147" s="6">
        <f>IFERROR(HLOOKUP("tr",[1]pl!$I:$I,pos!AC147),)</f>
        <v>0</v>
      </c>
      <c r="AD147" s="6">
        <f>IFERROR(HLOOKUP("tr",[1]pl!$I:$I,pos!AD147),)</f>
        <v>0</v>
      </c>
      <c r="AE147" s="6">
        <f>IFERROR(HLOOKUP("tr",[1]pl!$I:$I,pos!AE147),)</f>
        <v>0</v>
      </c>
    </row>
    <row r="148" spans="1:31" x14ac:dyDescent="0.25">
      <c r="A148" s="6">
        <f>IFERROR(HLOOKUP("tr",[1]pl!$I:$I,pos!A148),)</f>
        <v>0</v>
      </c>
      <c r="B148" s="6">
        <f>IFERROR(HLOOKUP("tr",[1]pl!$I:$I,pos!B148),)</f>
        <v>0</v>
      </c>
      <c r="C148" s="6">
        <f>IFERROR(HLOOKUP("tr",[1]pl!$I:$I,pos!C148),)</f>
        <v>0</v>
      </c>
      <c r="D148" s="6">
        <f>IFERROR(HLOOKUP("tr",[1]pl!$I:$I,pos!D148),)</f>
        <v>0</v>
      </c>
      <c r="E148" s="6">
        <f>IFERROR(HLOOKUP("tr",[1]pl!$I:$I,pos!E148),)</f>
        <v>0</v>
      </c>
      <c r="F148" s="6">
        <f>IFERROR(HLOOKUP("tr",[1]pl!$I:$I,pos!F148),)</f>
        <v>0</v>
      </c>
      <c r="G148" s="6">
        <f>IFERROR(HLOOKUP("tr",[1]pl!$I:$I,pos!G148),)</f>
        <v>0</v>
      </c>
      <c r="H148" s="6">
        <f>IFERROR(HLOOKUP("tr",[1]pl!$I:$I,pos!H148),)</f>
        <v>0</v>
      </c>
      <c r="I148" s="6">
        <f>IFERROR(HLOOKUP("tr",[1]pl!$I:$I,pos!I148),)</f>
        <v>0</v>
      </c>
      <c r="J148" s="6">
        <f>IFERROR(HLOOKUP("tr",[1]pl!$I:$I,pos!J148),)</f>
        <v>0</v>
      </c>
      <c r="K148" s="6">
        <f>IFERROR(HLOOKUP("tr",[1]pl!$I:$I,pos!K148),)</f>
        <v>0</v>
      </c>
      <c r="L148" s="6">
        <f>IFERROR(HLOOKUP("tr",[1]pl!$I:$I,pos!L148),)</f>
        <v>0</v>
      </c>
      <c r="M148" s="6">
        <f>IFERROR(HLOOKUP("tr",[1]pl!$I:$I,pos!M148),)</f>
        <v>0</v>
      </c>
      <c r="N148" s="6">
        <f>IFERROR(HLOOKUP("tr",[1]pl!$I:$I,pos!N148),)</f>
        <v>0</v>
      </c>
      <c r="O148" s="6">
        <f>IFERROR(HLOOKUP("tr",[1]pl!$I:$I,pos!O148),)</f>
        <v>0</v>
      </c>
      <c r="P148" s="6"/>
      <c r="Q148" s="6">
        <f>IFERROR(HLOOKUP("tr",[1]pl!$I:$I,pos!Q148),)</f>
        <v>0</v>
      </c>
      <c r="R148" s="6">
        <f>IFERROR(HLOOKUP("tr",[1]pl!$I:$I,pos!R148),)</f>
        <v>0</v>
      </c>
      <c r="S148" s="6">
        <f>IFERROR(HLOOKUP("tr",[1]pl!$I:$I,pos!S148),)</f>
        <v>0</v>
      </c>
      <c r="T148" s="6">
        <f>IFERROR(HLOOKUP("tr",[1]pl!$I:$I,pos!T148),)</f>
        <v>0</v>
      </c>
      <c r="U148" s="6">
        <f>IFERROR(HLOOKUP("tr",[1]pl!$I:$I,pos!U148),)</f>
        <v>0</v>
      </c>
      <c r="V148" s="6">
        <f>IFERROR(HLOOKUP("tr",[1]pl!$I:$I,pos!V148),)</f>
        <v>0</v>
      </c>
      <c r="W148" s="6">
        <f>IFERROR(HLOOKUP("tr",[1]pl!$I:$I,pos!W148),)</f>
        <v>0</v>
      </c>
      <c r="X148" s="6">
        <f>IFERROR(HLOOKUP("tr",[1]pl!$I:$I,pos!X148),)</f>
        <v>0</v>
      </c>
      <c r="Y148" s="6">
        <f>IFERROR(HLOOKUP("tr",[1]pl!$I:$I,pos!Y148),)</f>
        <v>0</v>
      </c>
      <c r="Z148" s="6">
        <f>IFERROR(HLOOKUP("tr",[1]pl!$I:$I,pos!Z148),)</f>
        <v>0</v>
      </c>
      <c r="AA148" s="6">
        <f>IFERROR(HLOOKUP("tr",[1]pl!$I:$I,pos!AA148),)</f>
        <v>0</v>
      </c>
      <c r="AB148" s="6">
        <f>IFERROR(HLOOKUP("tr",[1]pl!$I:$I,pos!AB148),)</f>
        <v>0</v>
      </c>
      <c r="AC148" s="6">
        <f>IFERROR(HLOOKUP("tr",[1]pl!$I:$I,pos!AC148),)</f>
        <v>0</v>
      </c>
      <c r="AD148" s="6">
        <f>IFERROR(HLOOKUP("tr",[1]pl!$I:$I,pos!AD148),)</f>
        <v>0</v>
      </c>
      <c r="AE148" s="6">
        <f>IFERROR(HLOOKUP("tr",[1]pl!$I:$I,pos!AE148),)</f>
        <v>0</v>
      </c>
    </row>
    <row r="149" spans="1:31" x14ac:dyDescent="0.25">
      <c r="A149" s="6">
        <f>IFERROR(HLOOKUP("tr",[1]pl!$I:$I,pos!A149),)</f>
        <v>0</v>
      </c>
      <c r="B149" s="6">
        <f>IFERROR(HLOOKUP("tr",[1]pl!$I:$I,pos!B149),)</f>
        <v>0</v>
      </c>
      <c r="C149" s="6">
        <f>IFERROR(HLOOKUP("tr",[1]pl!$I:$I,pos!C149),)</f>
        <v>0</v>
      </c>
      <c r="D149" s="6">
        <f>IFERROR(HLOOKUP("tr",[1]pl!$I:$I,pos!D149),)</f>
        <v>0</v>
      </c>
      <c r="E149" s="6">
        <f>IFERROR(HLOOKUP("tr",[1]pl!$I:$I,pos!E149),)</f>
        <v>0</v>
      </c>
      <c r="F149" s="6">
        <f>IFERROR(HLOOKUP("tr",[1]pl!$I:$I,pos!F149),)</f>
        <v>0</v>
      </c>
      <c r="G149" s="6">
        <f>IFERROR(HLOOKUP("tr",[1]pl!$I:$I,pos!G149),)</f>
        <v>0</v>
      </c>
      <c r="H149" s="6">
        <f>IFERROR(HLOOKUP("tr",[1]pl!$I:$I,pos!H149),)</f>
        <v>0</v>
      </c>
      <c r="I149" s="6">
        <f>IFERROR(HLOOKUP("tr",[1]pl!$I:$I,pos!I149),)</f>
        <v>0</v>
      </c>
      <c r="J149" s="6">
        <f>IFERROR(HLOOKUP("tr",[1]pl!$I:$I,pos!J149),)</f>
        <v>0</v>
      </c>
      <c r="K149" s="6">
        <f>IFERROR(HLOOKUP("tr",[1]pl!$I:$I,pos!K149),)</f>
        <v>0</v>
      </c>
      <c r="L149" s="6">
        <f>IFERROR(HLOOKUP("tr",[1]pl!$I:$I,pos!L149),)</f>
        <v>0</v>
      </c>
      <c r="M149" s="6">
        <f>IFERROR(HLOOKUP("tr",[1]pl!$I:$I,pos!M149),)</f>
        <v>0</v>
      </c>
      <c r="N149" s="6">
        <f>IFERROR(HLOOKUP("tr",[1]pl!$I:$I,pos!N149),)</f>
        <v>0</v>
      </c>
      <c r="O149" s="6">
        <f>IFERROR(HLOOKUP("tr",[1]pl!$I:$I,pos!O149),)</f>
        <v>0</v>
      </c>
      <c r="P149" s="6"/>
      <c r="Q149" s="6">
        <f>IFERROR(HLOOKUP("tr",[1]pl!$I:$I,pos!Q149),)</f>
        <v>0</v>
      </c>
      <c r="R149" s="6">
        <f>IFERROR(HLOOKUP("tr",[1]pl!$I:$I,pos!R149),)</f>
        <v>0</v>
      </c>
      <c r="S149" s="6">
        <f>IFERROR(HLOOKUP("tr",[1]pl!$I:$I,pos!S149),)</f>
        <v>0</v>
      </c>
      <c r="T149" s="6">
        <f>IFERROR(HLOOKUP("tr",[1]pl!$I:$I,pos!T149),)</f>
        <v>0</v>
      </c>
      <c r="U149" s="6">
        <f>IFERROR(HLOOKUP("tr",[1]pl!$I:$I,pos!U149),)</f>
        <v>0</v>
      </c>
      <c r="V149" s="6">
        <f>IFERROR(HLOOKUP("tr",[1]pl!$I:$I,pos!V149),)</f>
        <v>0</v>
      </c>
      <c r="W149" s="6">
        <f>IFERROR(HLOOKUP("tr",[1]pl!$I:$I,pos!W149),)</f>
        <v>0</v>
      </c>
      <c r="X149" s="6">
        <f>IFERROR(HLOOKUP("tr",[1]pl!$I:$I,pos!X149),)</f>
        <v>0</v>
      </c>
      <c r="Y149" s="6">
        <f>IFERROR(HLOOKUP("tr",[1]pl!$I:$I,pos!Y149),)</f>
        <v>0</v>
      </c>
      <c r="Z149" s="6">
        <f>IFERROR(HLOOKUP("tr",[1]pl!$I:$I,pos!Z149),)</f>
        <v>0</v>
      </c>
      <c r="AA149" s="6">
        <f>IFERROR(HLOOKUP("tr",[1]pl!$I:$I,pos!AA149),)</f>
        <v>0</v>
      </c>
      <c r="AB149" s="6">
        <f>IFERROR(HLOOKUP("tr",[1]pl!$I:$I,pos!AB149),)</f>
        <v>0</v>
      </c>
      <c r="AC149" s="6">
        <f>IFERROR(HLOOKUP("tr",[1]pl!$I:$I,pos!AC149),)</f>
        <v>0</v>
      </c>
      <c r="AD149" s="6">
        <f>IFERROR(HLOOKUP("tr",[1]pl!$I:$I,pos!AD149),)</f>
        <v>0</v>
      </c>
      <c r="AE149" s="6">
        <f>IFERROR(HLOOKUP("tr",[1]pl!$I:$I,pos!AE149),)</f>
        <v>0</v>
      </c>
    </row>
    <row r="150" spans="1:31" x14ac:dyDescent="0.25">
      <c r="A150" s="6">
        <f>IFERROR(HLOOKUP("tr",[1]pl!$I:$I,pos!A150),)</f>
        <v>0</v>
      </c>
      <c r="B150" s="6">
        <f>IFERROR(HLOOKUP("tr",[1]pl!$I:$I,pos!B150),)</f>
        <v>0</v>
      </c>
      <c r="C150" s="6">
        <f>IFERROR(HLOOKUP("tr",[1]pl!$I:$I,pos!C150),)</f>
        <v>0</v>
      </c>
      <c r="D150" s="6">
        <f>IFERROR(HLOOKUP("tr",[1]pl!$I:$I,pos!D150),)</f>
        <v>0</v>
      </c>
      <c r="E150" s="6">
        <f>IFERROR(HLOOKUP("tr",[1]pl!$I:$I,pos!E150),)</f>
        <v>0</v>
      </c>
      <c r="F150" s="6">
        <f>IFERROR(HLOOKUP("tr",[1]pl!$I:$I,pos!F150),)</f>
        <v>0</v>
      </c>
      <c r="G150" s="6">
        <f>IFERROR(HLOOKUP("tr",[1]pl!$I:$I,pos!G150),)</f>
        <v>0</v>
      </c>
      <c r="H150" s="6">
        <f>IFERROR(HLOOKUP("tr",[1]pl!$I:$I,pos!H150),)</f>
        <v>0</v>
      </c>
      <c r="I150" s="6">
        <f>IFERROR(HLOOKUP("tr",[1]pl!$I:$I,pos!I150),)</f>
        <v>0</v>
      </c>
      <c r="J150" s="6">
        <f>IFERROR(HLOOKUP("tr",[1]pl!$I:$I,pos!J150),)</f>
        <v>0</v>
      </c>
      <c r="K150" s="6">
        <f>IFERROR(HLOOKUP("tr",[1]pl!$I:$I,pos!K150),)</f>
        <v>0</v>
      </c>
      <c r="L150" s="6">
        <f>IFERROR(HLOOKUP("tr",[1]pl!$I:$I,pos!L150),)</f>
        <v>0</v>
      </c>
      <c r="M150" s="6">
        <f>IFERROR(HLOOKUP("tr",[1]pl!$I:$I,pos!M150),)</f>
        <v>0</v>
      </c>
      <c r="N150" s="6">
        <f>IFERROR(HLOOKUP("tr",[1]pl!$I:$I,pos!N150),)</f>
        <v>0</v>
      </c>
      <c r="O150" s="6">
        <f>IFERROR(HLOOKUP("tr",[1]pl!$I:$I,pos!O150),)</f>
        <v>0</v>
      </c>
      <c r="P150" s="6"/>
      <c r="Q150" s="6">
        <f>IFERROR(HLOOKUP("tr",[1]pl!$I:$I,pos!Q150),)</f>
        <v>0</v>
      </c>
      <c r="R150" s="6">
        <f>IFERROR(HLOOKUP("tr",[1]pl!$I:$I,pos!R150),)</f>
        <v>0</v>
      </c>
      <c r="S150" s="6">
        <f>IFERROR(HLOOKUP("tr",[1]pl!$I:$I,pos!S150),)</f>
        <v>0</v>
      </c>
      <c r="T150" s="6">
        <f>IFERROR(HLOOKUP("tr",[1]pl!$I:$I,pos!T150),)</f>
        <v>0</v>
      </c>
      <c r="U150" s="6">
        <f>IFERROR(HLOOKUP("tr",[1]pl!$I:$I,pos!U150),)</f>
        <v>0</v>
      </c>
      <c r="V150" s="6">
        <f>IFERROR(HLOOKUP("tr",[1]pl!$I:$I,pos!V150),)</f>
        <v>0</v>
      </c>
      <c r="W150" s="6">
        <f>IFERROR(HLOOKUP("tr",[1]pl!$I:$I,pos!W150),)</f>
        <v>0</v>
      </c>
      <c r="X150" s="6">
        <f>IFERROR(HLOOKUP("tr",[1]pl!$I:$I,pos!X150),)</f>
        <v>0</v>
      </c>
      <c r="Y150" s="6">
        <f>IFERROR(HLOOKUP("tr",[1]pl!$I:$I,pos!Y150),)</f>
        <v>0</v>
      </c>
      <c r="Z150" s="6">
        <f>IFERROR(HLOOKUP("tr",[1]pl!$I:$I,pos!Z150),)</f>
        <v>0</v>
      </c>
      <c r="AA150" s="6">
        <f>IFERROR(HLOOKUP("tr",[1]pl!$I:$I,pos!AA150),)</f>
        <v>0</v>
      </c>
      <c r="AB150" s="6">
        <f>IFERROR(HLOOKUP("tr",[1]pl!$I:$I,pos!AB150),)</f>
        <v>0</v>
      </c>
      <c r="AC150" s="6">
        <f>IFERROR(HLOOKUP("tr",[1]pl!$I:$I,pos!AC150),)</f>
        <v>0</v>
      </c>
      <c r="AD150" s="6">
        <f>IFERROR(HLOOKUP("tr",[1]pl!$I:$I,pos!AD150),)</f>
        <v>0</v>
      </c>
      <c r="AE150" s="6">
        <f>IFERROR(HLOOKUP("tr",[1]pl!$I:$I,pos!AE150),)</f>
        <v>0</v>
      </c>
    </row>
    <row r="151" spans="1:31" x14ac:dyDescent="0.25">
      <c r="A151" s="6">
        <f>IFERROR(HLOOKUP("tr",[1]pl!$I:$I,pos!A151),)</f>
        <v>0</v>
      </c>
      <c r="B151" s="6">
        <f>IFERROR(HLOOKUP("tr",[1]pl!$I:$I,pos!B151),)</f>
        <v>0</v>
      </c>
      <c r="C151" s="6">
        <f>IFERROR(HLOOKUP("tr",[1]pl!$I:$I,pos!C151),)</f>
        <v>0</v>
      </c>
      <c r="D151" s="6">
        <f>IFERROR(HLOOKUP("tr",[1]pl!$I:$I,pos!D151),)</f>
        <v>0</v>
      </c>
      <c r="E151" s="6">
        <f>IFERROR(HLOOKUP("tr",[1]pl!$I:$I,pos!E151),)</f>
        <v>0</v>
      </c>
      <c r="F151" s="6">
        <f>IFERROR(HLOOKUP("tr",[1]pl!$I:$I,pos!F151),)</f>
        <v>0</v>
      </c>
      <c r="G151" s="6">
        <f>IFERROR(HLOOKUP("tr",[1]pl!$I:$I,pos!G151),)</f>
        <v>0</v>
      </c>
      <c r="H151" s="6">
        <f>IFERROR(HLOOKUP("tr",[1]pl!$I:$I,pos!H151),)</f>
        <v>0</v>
      </c>
      <c r="I151" s="6">
        <f>IFERROR(HLOOKUP("tr",[1]pl!$I:$I,pos!I151),)</f>
        <v>0</v>
      </c>
      <c r="J151" s="6">
        <f>IFERROR(HLOOKUP("tr",[1]pl!$I:$I,pos!J151),)</f>
        <v>0</v>
      </c>
      <c r="K151" s="6">
        <f>IFERROR(HLOOKUP("tr",[1]pl!$I:$I,pos!K151),)</f>
        <v>0</v>
      </c>
      <c r="L151" s="6">
        <f>IFERROR(HLOOKUP("tr",[1]pl!$I:$I,pos!L151),)</f>
        <v>0</v>
      </c>
      <c r="M151" s="6">
        <f>IFERROR(HLOOKUP("tr",[1]pl!$I:$I,pos!M151),)</f>
        <v>0</v>
      </c>
      <c r="N151" s="6">
        <f>IFERROR(HLOOKUP("tr",[1]pl!$I:$I,pos!N151),)</f>
        <v>0</v>
      </c>
      <c r="O151" s="6">
        <f>IFERROR(HLOOKUP("tr",[1]pl!$I:$I,pos!O151),)</f>
        <v>0</v>
      </c>
      <c r="P151" s="6"/>
      <c r="Q151" s="6">
        <f>IFERROR(HLOOKUP("tr",[1]pl!$I:$I,pos!Q151),)</f>
        <v>0</v>
      </c>
      <c r="R151" s="6">
        <f>IFERROR(HLOOKUP("tr",[1]pl!$I:$I,pos!R151),)</f>
        <v>0</v>
      </c>
      <c r="S151" s="6">
        <f>IFERROR(HLOOKUP("tr",[1]pl!$I:$I,pos!S151),)</f>
        <v>0</v>
      </c>
      <c r="T151" s="6">
        <f>IFERROR(HLOOKUP("tr",[1]pl!$I:$I,pos!T151),)</f>
        <v>0</v>
      </c>
      <c r="U151" s="6">
        <f>IFERROR(HLOOKUP("tr",[1]pl!$I:$I,pos!U151),)</f>
        <v>0</v>
      </c>
      <c r="V151" s="6">
        <f>IFERROR(HLOOKUP("tr",[1]pl!$I:$I,pos!V151),)</f>
        <v>0</v>
      </c>
      <c r="W151" s="6">
        <f>IFERROR(HLOOKUP("tr",[1]pl!$I:$I,pos!W151),)</f>
        <v>0</v>
      </c>
      <c r="X151" s="6">
        <f>IFERROR(HLOOKUP("tr",[1]pl!$I:$I,pos!X151),)</f>
        <v>0</v>
      </c>
      <c r="Y151" s="6">
        <f>IFERROR(HLOOKUP("tr",[1]pl!$I:$I,pos!Y151),)</f>
        <v>0</v>
      </c>
      <c r="Z151" s="6">
        <f>IFERROR(HLOOKUP("tr",[1]pl!$I:$I,pos!Z151),)</f>
        <v>0</v>
      </c>
      <c r="AA151" s="6">
        <f>IFERROR(HLOOKUP("tr",[1]pl!$I:$I,pos!AA151),)</f>
        <v>0</v>
      </c>
      <c r="AB151" s="6">
        <f>IFERROR(HLOOKUP("tr",[1]pl!$I:$I,pos!AB151),)</f>
        <v>0</v>
      </c>
      <c r="AC151" s="6">
        <f>IFERROR(HLOOKUP("tr",[1]pl!$I:$I,pos!AC151),)</f>
        <v>0</v>
      </c>
      <c r="AD151" s="6">
        <f>IFERROR(HLOOKUP("tr",[1]pl!$I:$I,pos!AD151),)</f>
        <v>0</v>
      </c>
      <c r="AE151" s="6">
        <f>IFERROR(HLOOKUP("tr",[1]pl!$I:$I,pos!AE151),)</f>
        <v>0</v>
      </c>
    </row>
    <row r="152" spans="1:31" x14ac:dyDescent="0.25">
      <c r="A152" s="6">
        <f>IFERROR(HLOOKUP("tr",[1]pl!$I:$I,pos!A152),)</f>
        <v>0</v>
      </c>
      <c r="B152" s="6">
        <f>IFERROR(HLOOKUP("tr",[1]pl!$I:$I,pos!B152),)</f>
        <v>0</v>
      </c>
      <c r="C152" s="6">
        <f>IFERROR(HLOOKUP("tr",[1]pl!$I:$I,pos!C152),)</f>
        <v>0</v>
      </c>
      <c r="D152" s="6">
        <f>IFERROR(HLOOKUP("tr",[1]pl!$I:$I,pos!D152),)</f>
        <v>0</v>
      </c>
      <c r="E152" s="6">
        <f>IFERROR(HLOOKUP("tr",[1]pl!$I:$I,pos!E152),)</f>
        <v>0</v>
      </c>
      <c r="F152" s="6">
        <f>IFERROR(HLOOKUP("tr",[1]pl!$I:$I,pos!F152),)</f>
        <v>0</v>
      </c>
      <c r="G152" s="6">
        <f>IFERROR(HLOOKUP("tr",[1]pl!$I:$I,pos!G152),)</f>
        <v>0</v>
      </c>
      <c r="H152" s="6">
        <f>IFERROR(HLOOKUP("tr",[1]pl!$I:$I,pos!H152),)</f>
        <v>0</v>
      </c>
      <c r="I152" s="6">
        <f>IFERROR(HLOOKUP("tr",[1]pl!$I:$I,pos!I152),)</f>
        <v>0</v>
      </c>
      <c r="J152" s="6">
        <f>IFERROR(HLOOKUP("tr",[1]pl!$I:$I,pos!J152),)</f>
        <v>0</v>
      </c>
      <c r="K152" s="6">
        <f>IFERROR(HLOOKUP("tr",[1]pl!$I:$I,pos!K152),)</f>
        <v>0</v>
      </c>
      <c r="L152" s="6">
        <f>IFERROR(HLOOKUP("tr",[1]pl!$I:$I,pos!L152),)</f>
        <v>0</v>
      </c>
      <c r="M152" s="6">
        <f>IFERROR(HLOOKUP("tr",[1]pl!$I:$I,pos!M152),)</f>
        <v>0</v>
      </c>
      <c r="N152" s="6">
        <f>IFERROR(HLOOKUP("tr",[1]pl!$I:$I,pos!N152),)</f>
        <v>0</v>
      </c>
      <c r="O152" s="6">
        <f>IFERROR(HLOOKUP("tr",[1]pl!$I:$I,pos!O152),)</f>
        <v>0</v>
      </c>
      <c r="P152" s="6"/>
      <c r="Q152" s="6">
        <f>IFERROR(HLOOKUP("tr",[1]pl!$I:$I,pos!Q152),)</f>
        <v>0</v>
      </c>
      <c r="R152" s="6">
        <f>IFERROR(HLOOKUP("tr",[1]pl!$I:$I,pos!R152),)</f>
        <v>0</v>
      </c>
      <c r="S152" s="6">
        <f>IFERROR(HLOOKUP("tr",[1]pl!$I:$I,pos!S152),)</f>
        <v>0</v>
      </c>
      <c r="T152" s="6">
        <f>IFERROR(HLOOKUP("tr",[1]pl!$I:$I,pos!T152),)</f>
        <v>0</v>
      </c>
      <c r="U152" s="6">
        <f>IFERROR(HLOOKUP("tr",[1]pl!$I:$I,pos!U152),)</f>
        <v>0</v>
      </c>
      <c r="V152" s="6">
        <f>IFERROR(HLOOKUP("tr",[1]pl!$I:$I,pos!V152),)</f>
        <v>0</v>
      </c>
      <c r="W152" s="6">
        <f>IFERROR(HLOOKUP("tr",[1]pl!$I:$I,pos!W152),)</f>
        <v>0</v>
      </c>
      <c r="X152" s="6">
        <f>IFERROR(HLOOKUP("tr",[1]pl!$I:$I,pos!X152),)</f>
        <v>0</v>
      </c>
      <c r="Y152" s="6">
        <f>IFERROR(HLOOKUP("tr",[1]pl!$I:$I,pos!Y152),)</f>
        <v>0</v>
      </c>
      <c r="Z152" s="6">
        <f>IFERROR(HLOOKUP("tr",[1]pl!$I:$I,pos!Z152),)</f>
        <v>0</v>
      </c>
      <c r="AA152" s="6">
        <f>IFERROR(HLOOKUP("tr",[1]pl!$I:$I,pos!AA152),)</f>
        <v>0</v>
      </c>
      <c r="AB152" s="6">
        <f>IFERROR(HLOOKUP("tr",[1]pl!$I:$I,pos!AB152),)</f>
        <v>0</v>
      </c>
      <c r="AC152" s="6">
        <f>IFERROR(HLOOKUP("tr",[1]pl!$I:$I,pos!AC152),)</f>
        <v>0</v>
      </c>
      <c r="AD152" s="6">
        <f>IFERROR(HLOOKUP("tr",[1]pl!$I:$I,pos!AD152),)</f>
        <v>0</v>
      </c>
      <c r="AE152" s="6">
        <f>IFERROR(HLOOKUP("tr",[1]pl!$I:$I,pos!AE152),)</f>
        <v>0</v>
      </c>
    </row>
    <row r="153" spans="1:31" x14ac:dyDescent="0.25">
      <c r="A153" s="6">
        <f>IFERROR(HLOOKUP("tr",[1]pl!$I:$I,pos!A153),)</f>
        <v>0</v>
      </c>
      <c r="B153" s="6">
        <f>IFERROR(HLOOKUP("tr",[1]pl!$I:$I,pos!B153),)</f>
        <v>0</v>
      </c>
      <c r="C153" s="6">
        <f>IFERROR(HLOOKUP("tr",[1]pl!$I:$I,pos!C153),)</f>
        <v>0</v>
      </c>
      <c r="D153" s="6">
        <f>IFERROR(HLOOKUP("tr",[1]pl!$I:$I,pos!D153),)</f>
        <v>0</v>
      </c>
      <c r="E153" s="6">
        <f>IFERROR(HLOOKUP("tr",[1]pl!$I:$I,pos!E153),)</f>
        <v>0</v>
      </c>
      <c r="F153" s="6">
        <f>IFERROR(HLOOKUP("tr",[1]pl!$I:$I,pos!F153),)</f>
        <v>0</v>
      </c>
      <c r="G153" s="6">
        <f>IFERROR(HLOOKUP("tr",[1]pl!$I:$I,pos!G153),)</f>
        <v>0</v>
      </c>
      <c r="H153" s="6">
        <f>IFERROR(HLOOKUP("tr",[1]pl!$I:$I,pos!H153),)</f>
        <v>0</v>
      </c>
      <c r="I153" s="6">
        <f>IFERROR(HLOOKUP("tr",[1]pl!$I:$I,pos!I153),)</f>
        <v>0</v>
      </c>
      <c r="J153" s="6">
        <f>IFERROR(HLOOKUP("tr",[1]pl!$I:$I,pos!J153),)</f>
        <v>0</v>
      </c>
      <c r="K153" s="6">
        <f>IFERROR(HLOOKUP("tr",[1]pl!$I:$I,pos!K153),)</f>
        <v>0</v>
      </c>
      <c r="L153" s="6">
        <f>IFERROR(HLOOKUP("tr",[1]pl!$I:$I,pos!L153),)</f>
        <v>0</v>
      </c>
      <c r="M153" s="6">
        <f>IFERROR(HLOOKUP("tr",[1]pl!$I:$I,pos!M153),)</f>
        <v>0</v>
      </c>
      <c r="N153" s="6">
        <f>IFERROR(HLOOKUP("tr",[1]pl!$I:$I,pos!N153),)</f>
        <v>0</v>
      </c>
      <c r="O153" s="6">
        <f>IFERROR(HLOOKUP("tr",[1]pl!$I:$I,pos!O153),)</f>
        <v>0</v>
      </c>
      <c r="P153" s="6"/>
      <c r="Q153" s="6">
        <f>IFERROR(HLOOKUP("tr",[1]pl!$I:$I,pos!Q153),)</f>
        <v>0</v>
      </c>
      <c r="R153" s="6">
        <f>IFERROR(HLOOKUP("tr",[1]pl!$I:$I,pos!R153),)</f>
        <v>0</v>
      </c>
      <c r="S153" s="6">
        <f>IFERROR(HLOOKUP("tr",[1]pl!$I:$I,pos!S153),)</f>
        <v>0</v>
      </c>
      <c r="T153" s="6">
        <f>IFERROR(HLOOKUP("tr",[1]pl!$I:$I,pos!T153),)</f>
        <v>0</v>
      </c>
      <c r="U153" s="6">
        <f>IFERROR(HLOOKUP("tr",[1]pl!$I:$I,pos!U153),)</f>
        <v>0</v>
      </c>
      <c r="V153" s="6">
        <f>IFERROR(HLOOKUP("tr",[1]pl!$I:$I,pos!V153),)</f>
        <v>0</v>
      </c>
      <c r="W153" s="6">
        <f>IFERROR(HLOOKUP("tr",[1]pl!$I:$I,pos!W153),)</f>
        <v>0</v>
      </c>
      <c r="X153" s="6">
        <f>IFERROR(HLOOKUP("tr",[1]pl!$I:$I,pos!X153),)</f>
        <v>0</v>
      </c>
      <c r="Y153" s="6">
        <f>IFERROR(HLOOKUP("tr",[1]pl!$I:$I,pos!Y153),)</f>
        <v>0</v>
      </c>
      <c r="Z153" s="6">
        <f>IFERROR(HLOOKUP("tr",[1]pl!$I:$I,pos!Z153),)</f>
        <v>0</v>
      </c>
      <c r="AA153" s="6">
        <f>IFERROR(HLOOKUP("tr",[1]pl!$I:$I,pos!AA153),)</f>
        <v>0</v>
      </c>
      <c r="AB153" s="6">
        <f>IFERROR(HLOOKUP("tr",[1]pl!$I:$I,pos!AB153),)</f>
        <v>0</v>
      </c>
      <c r="AC153" s="6">
        <f>IFERROR(HLOOKUP("tr",[1]pl!$I:$I,pos!AC153),)</f>
        <v>0</v>
      </c>
      <c r="AD153" s="6">
        <f>IFERROR(HLOOKUP("tr",[1]pl!$I:$I,pos!AD153),)</f>
        <v>0</v>
      </c>
      <c r="AE153" s="6">
        <f>IFERROR(HLOOKUP("tr",[1]pl!$I:$I,pos!AE153),)</f>
        <v>0</v>
      </c>
    </row>
    <row r="154" spans="1:31" x14ac:dyDescent="0.25">
      <c r="A154" s="6">
        <f>IFERROR(HLOOKUP("tr",[1]pl!$I:$I,pos!A154),)</f>
        <v>0</v>
      </c>
      <c r="B154" s="6">
        <f>IFERROR(HLOOKUP("tr",[1]pl!$I:$I,pos!B154),)</f>
        <v>0</v>
      </c>
      <c r="C154" s="6">
        <f>IFERROR(HLOOKUP("tr",[1]pl!$I:$I,pos!C154),)</f>
        <v>0</v>
      </c>
      <c r="D154" s="6">
        <f>IFERROR(HLOOKUP("tr",[1]pl!$I:$I,pos!D154),)</f>
        <v>0</v>
      </c>
      <c r="E154" s="6">
        <f>IFERROR(HLOOKUP("tr",[1]pl!$I:$I,pos!E154),)</f>
        <v>0</v>
      </c>
      <c r="F154" s="6">
        <f>IFERROR(HLOOKUP("tr",[1]pl!$I:$I,pos!F154),)</f>
        <v>0</v>
      </c>
      <c r="G154" s="6">
        <f>IFERROR(HLOOKUP("tr",[1]pl!$I:$I,pos!G154),)</f>
        <v>0</v>
      </c>
      <c r="H154" s="6">
        <f>IFERROR(HLOOKUP("tr",[1]pl!$I:$I,pos!H154),)</f>
        <v>0</v>
      </c>
      <c r="I154" s="6">
        <f>IFERROR(HLOOKUP("tr",[1]pl!$I:$I,pos!I154),)</f>
        <v>0</v>
      </c>
      <c r="J154" s="6">
        <f>IFERROR(HLOOKUP("tr",[1]pl!$I:$I,pos!J154),)</f>
        <v>0</v>
      </c>
      <c r="K154" s="6">
        <f>IFERROR(HLOOKUP("tr",[1]pl!$I:$I,pos!K154),)</f>
        <v>0</v>
      </c>
      <c r="L154" s="6">
        <f>IFERROR(HLOOKUP("tr",[1]pl!$I:$I,pos!L154),)</f>
        <v>0</v>
      </c>
      <c r="M154" s="6">
        <f>IFERROR(HLOOKUP("tr",[1]pl!$I:$I,pos!M154),)</f>
        <v>0</v>
      </c>
      <c r="N154" s="6">
        <f>IFERROR(HLOOKUP("tr",[1]pl!$I:$I,pos!N154),)</f>
        <v>0</v>
      </c>
      <c r="O154" s="6">
        <f>IFERROR(HLOOKUP("tr",[1]pl!$I:$I,pos!O154),)</f>
        <v>0</v>
      </c>
      <c r="P154" s="6"/>
      <c r="Q154" s="6">
        <f>IFERROR(HLOOKUP("tr",[1]pl!$I:$I,pos!Q154),)</f>
        <v>0</v>
      </c>
      <c r="R154" s="6">
        <f>IFERROR(HLOOKUP("tr",[1]pl!$I:$I,pos!R154),)</f>
        <v>0</v>
      </c>
      <c r="S154" s="6">
        <f>IFERROR(HLOOKUP("tr",[1]pl!$I:$I,pos!S154),)</f>
        <v>0</v>
      </c>
      <c r="T154" s="6">
        <f>IFERROR(HLOOKUP("tr",[1]pl!$I:$I,pos!T154),)</f>
        <v>0</v>
      </c>
      <c r="U154" s="6">
        <f>IFERROR(HLOOKUP("tr",[1]pl!$I:$I,pos!U154),)</f>
        <v>0</v>
      </c>
      <c r="V154" s="6">
        <f>IFERROR(HLOOKUP("tr",[1]pl!$I:$I,pos!V154),)</f>
        <v>0</v>
      </c>
      <c r="W154" s="6">
        <f>IFERROR(HLOOKUP("tr",[1]pl!$I:$I,pos!W154),)</f>
        <v>0</v>
      </c>
      <c r="X154" s="6">
        <f>IFERROR(HLOOKUP("tr",[1]pl!$I:$I,pos!X154),)</f>
        <v>0</v>
      </c>
      <c r="Y154" s="6">
        <f>IFERROR(HLOOKUP("tr",[1]pl!$I:$I,pos!Y154),)</f>
        <v>0</v>
      </c>
      <c r="Z154" s="6">
        <f>IFERROR(HLOOKUP("tr",[1]pl!$I:$I,pos!Z154),)</f>
        <v>0</v>
      </c>
      <c r="AA154" s="6">
        <f>IFERROR(HLOOKUP("tr",[1]pl!$I:$I,pos!AA154),)</f>
        <v>0</v>
      </c>
      <c r="AB154" s="6">
        <f>IFERROR(HLOOKUP("tr",[1]pl!$I:$I,pos!AB154),)</f>
        <v>0</v>
      </c>
      <c r="AC154" s="6">
        <f>IFERROR(HLOOKUP("tr",[1]pl!$I:$I,pos!AC154),)</f>
        <v>0</v>
      </c>
      <c r="AD154" s="6">
        <f>IFERROR(HLOOKUP("tr",[1]pl!$I:$I,pos!AD154),)</f>
        <v>0</v>
      </c>
      <c r="AE154" s="6">
        <f>IFERROR(HLOOKUP("tr",[1]pl!$I:$I,pos!AE154),)</f>
        <v>0</v>
      </c>
    </row>
    <row r="155" spans="1:31" x14ac:dyDescent="0.25">
      <c r="A155" s="6">
        <f>IFERROR(HLOOKUP("tr",[1]pl!$I:$I,pos!A155),)</f>
        <v>0</v>
      </c>
      <c r="B155" s="6">
        <f>IFERROR(HLOOKUP("tr",[1]pl!$I:$I,pos!B155),)</f>
        <v>0</v>
      </c>
      <c r="C155" s="6">
        <f>IFERROR(HLOOKUP("tr",[1]pl!$I:$I,pos!C155),)</f>
        <v>0</v>
      </c>
      <c r="D155" s="6">
        <f>IFERROR(HLOOKUP("tr",[1]pl!$I:$I,pos!D155),)</f>
        <v>0</v>
      </c>
      <c r="E155" s="6">
        <f>IFERROR(HLOOKUP("tr",[1]pl!$I:$I,pos!E155),)</f>
        <v>0</v>
      </c>
      <c r="F155" s="6">
        <f>IFERROR(HLOOKUP("tr",[1]pl!$I:$I,pos!F155),)</f>
        <v>0</v>
      </c>
      <c r="G155" s="6">
        <f>IFERROR(HLOOKUP("tr",[1]pl!$I:$I,pos!G155),)</f>
        <v>0</v>
      </c>
      <c r="H155" s="6">
        <f>IFERROR(HLOOKUP("tr",[1]pl!$I:$I,pos!H155),)</f>
        <v>0</v>
      </c>
      <c r="I155" s="6">
        <f>IFERROR(HLOOKUP("tr",[1]pl!$I:$I,pos!I155),)</f>
        <v>0</v>
      </c>
      <c r="J155" s="6">
        <f>IFERROR(HLOOKUP("tr",[1]pl!$I:$I,pos!J155),)</f>
        <v>0</v>
      </c>
      <c r="K155" s="6">
        <f>IFERROR(HLOOKUP("tr",[1]pl!$I:$I,pos!K155),)</f>
        <v>0</v>
      </c>
      <c r="L155" s="6">
        <f>IFERROR(HLOOKUP("tr",[1]pl!$I:$I,pos!L155),)</f>
        <v>0</v>
      </c>
      <c r="M155" s="6">
        <f>IFERROR(HLOOKUP("tr",[1]pl!$I:$I,pos!M155),)</f>
        <v>0</v>
      </c>
      <c r="N155" s="6">
        <f>IFERROR(HLOOKUP("tr",[1]pl!$I:$I,pos!N155),)</f>
        <v>0</v>
      </c>
      <c r="O155" s="6">
        <f>IFERROR(HLOOKUP("tr",[1]pl!$I:$I,pos!O155),)</f>
        <v>0</v>
      </c>
      <c r="P155" s="6"/>
      <c r="Q155" s="6">
        <f>IFERROR(HLOOKUP("tr",[1]pl!$I:$I,pos!Q155),)</f>
        <v>0</v>
      </c>
      <c r="R155" s="6">
        <f>IFERROR(HLOOKUP("tr",[1]pl!$I:$I,pos!R155),)</f>
        <v>0</v>
      </c>
      <c r="S155" s="6">
        <f>IFERROR(HLOOKUP("tr",[1]pl!$I:$I,pos!S155),)</f>
        <v>0</v>
      </c>
      <c r="T155" s="6">
        <f>IFERROR(HLOOKUP("tr",[1]pl!$I:$I,pos!T155),)</f>
        <v>0</v>
      </c>
      <c r="U155" s="6">
        <f>IFERROR(HLOOKUP("tr",[1]pl!$I:$I,pos!U155),)</f>
        <v>0</v>
      </c>
      <c r="V155" s="6">
        <f>IFERROR(HLOOKUP("tr",[1]pl!$I:$I,pos!V155),)</f>
        <v>0</v>
      </c>
      <c r="W155" s="6">
        <f>IFERROR(HLOOKUP("tr",[1]pl!$I:$I,pos!W155),)</f>
        <v>0</v>
      </c>
      <c r="X155" s="6">
        <f>IFERROR(HLOOKUP("tr",[1]pl!$I:$I,pos!X155),)</f>
        <v>0</v>
      </c>
      <c r="Y155" s="6">
        <f>IFERROR(HLOOKUP("tr",[1]pl!$I:$I,pos!Y155),)</f>
        <v>0</v>
      </c>
      <c r="Z155" s="6">
        <f>IFERROR(HLOOKUP("tr",[1]pl!$I:$I,pos!Z155),)</f>
        <v>0</v>
      </c>
      <c r="AA155" s="6">
        <f>IFERROR(HLOOKUP("tr",[1]pl!$I:$I,pos!AA155),)</f>
        <v>0</v>
      </c>
      <c r="AB155" s="6">
        <f>IFERROR(HLOOKUP("tr",[1]pl!$I:$I,pos!AB155),)</f>
        <v>0</v>
      </c>
      <c r="AC155" s="6">
        <f>IFERROR(HLOOKUP("tr",[1]pl!$I:$I,pos!AC155),)</f>
        <v>0</v>
      </c>
      <c r="AD155" s="6">
        <f>IFERROR(HLOOKUP("tr",[1]pl!$I:$I,pos!AD155),)</f>
        <v>0</v>
      </c>
      <c r="AE155" s="6">
        <f>IFERROR(HLOOKUP("tr",[1]pl!$I:$I,pos!AE155),)</f>
        <v>0</v>
      </c>
    </row>
    <row r="156" spans="1:31" x14ac:dyDescent="0.25">
      <c r="A156" s="6">
        <f>IFERROR(HLOOKUP("tr",[1]pl!$I:$I,pos!A156),)</f>
        <v>0</v>
      </c>
      <c r="B156" s="6">
        <f>IFERROR(HLOOKUP("tr",[1]pl!$I:$I,pos!B156),)</f>
        <v>0</v>
      </c>
      <c r="C156" s="6">
        <f>IFERROR(HLOOKUP("tr",[1]pl!$I:$I,pos!C156),)</f>
        <v>0</v>
      </c>
      <c r="D156" s="6">
        <f>IFERROR(HLOOKUP("tr",[1]pl!$I:$I,pos!D156),)</f>
        <v>0</v>
      </c>
      <c r="E156" s="6">
        <f>IFERROR(HLOOKUP("tr",[1]pl!$I:$I,pos!E156),)</f>
        <v>0</v>
      </c>
      <c r="F156" s="6">
        <f>IFERROR(HLOOKUP("tr",[1]pl!$I:$I,pos!F156),)</f>
        <v>0</v>
      </c>
      <c r="G156" s="6">
        <f>IFERROR(HLOOKUP("tr",[1]pl!$I:$I,pos!G156),)</f>
        <v>0</v>
      </c>
      <c r="H156" s="6">
        <f>IFERROR(HLOOKUP("tr",[1]pl!$I:$I,pos!H156),)</f>
        <v>0</v>
      </c>
      <c r="I156" s="6">
        <f>IFERROR(HLOOKUP("tr",[1]pl!$I:$I,pos!I156),)</f>
        <v>0</v>
      </c>
      <c r="J156" s="6">
        <f>IFERROR(HLOOKUP("tr",[1]pl!$I:$I,pos!J156),)</f>
        <v>0</v>
      </c>
      <c r="K156" s="6">
        <f>IFERROR(HLOOKUP("tr",[1]pl!$I:$I,pos!K156),)</f>
        <v>0</v>
      </c>
      <c r="L156" s="6">
        <f>IFERROR(HLOOKUP("tr",[1]pl!$I:$I,pos!L156),)</f>
        <v>0</v>
      </c>
      <c r="M156" s="6">
        <f>IFERROR(HLOOKUP("tr",[1]pl!$I:$I,pos!M156),)</f>
        <v>0</v>
      </c>
      <c r="N156" s="6">
        <f>IFERROR(HLOOKUP("tr",[1]pl!$I:$I,pos!N156),)</f>
        <v>0</v>
      </c>
      <c r="O156" s="6">
        <f>IFERROR(HLOOKUP("tr",[1]pl!$I:$I,pos!O156),)</f>
        <v>0</v>
      </c>
      <c r="P156" s="6"/>
      <c r="Q156" s="6">
        <f>IFERROR(HLOOKUP("tr",[1]pl!$I:$I,pos!Q156),)</f>
        <v>0</v>
      </c>
      <c r="R156" s="6">
        <f>IFERROR(HLOOKUP("tr",[1]pl!$I:$I,pos!R156),)</f>
        <v>0</v>
      </c>
      <c r="S156" s="6">
        <f>IFERROR(HLOOKUP("tr",[1]pl!$I:$I,pos!S156),)</f>
        <v>0</v>
      </c>
      <c r="T156" s="6">
        <f>IFERROR(HLOOKUP("tr",[1]pl!$I:$I,pos!T156),)</f>
        <v>0</v>
      </c>
      <c r="U156" s="6">
        <f>IFERROR(HLOOKUP("tr",[1]pl!$I:$I,pos!U156),)</f>
        <v>0</v>
      </c>
      <c r="V156" s="6">
        <f>IFERROR(HLOOKUP("tr",[1]pl!$I:$I,pos!V156),)</f>
        <v>0</v>
      </c>
      <c r="W156" s="6">
        <f>IFERROR(HLOOKUP("tr",[1]pl!$I:$I,pos!W156),)</f>
        <v>0</v>
      </c>
      <c r="X156" s="6">
        <f>IFERROR(HLOOKUP("tr",[1]pl!$I:$I,pos!X156),)</f>
        <v>0</v>
      </c>
      <c r="Y156" s="6">
        <f>IFERROR(HLOOKUP("tr",[1]pl!$I:$I,pos!Y156),)</f>
        <v>0</v>
      </c>
      <c r="Z156" s="6">
        <f>IFERROR(HLOOKUP("tr",[1]pl!$I:$I,pos!Z156),)</f>
        <v>0</v>
      </c>
      <c r="AA156" s="6">
        <f>IFERROR(HLOOKUP("tr",[1]pl!$I:$I,pos!AA156),)</f>
        <v>0</v>
      </c>
      <c r="AB156" s="6">
        <f>IFERROR(HLOOKUP("tr",[1]pl!$I:$I,pos!AB156),)</f>
        <v>0</v>
      </c>
      <c r="AC156" s="6">
        <f>IFERROR(HLOOKUP("tr",[1]pl!$I:$I,pos!AC156),)</f>
        <v>0</v>
      </c>
      <c r="AD156" s="6">
        <f>IFERROR(HLOOKUP("tr",[1]pl!$I:$I,pos!AD156),)</f>
        <v>0</v>
      </c>
      <c r="AE156" s="6">
        <f>IFERROR(HLOOKUP("tr",[1]pl!$I:$I,pos!AE156),)</f>
        <v>0</v>
      </c>
    </row>
    <row r="157" spans="1:31" x14ac:dyDescent="0.25">
      <c r="A157" s="6">
        <f>IFERROR(HLOOKUP("tr",[1]pl!$I:$I,pos!A157),)</f>
        <v>0</v>
      </c>
      <c r="B157" s="6">
        <f>IFERROR(HLOOKUP("tr",[1]pl!$I:$I,pos!B157),)</f>
        <v>0</v>
      </c>
      <c r="C157" s="6">
        <f>IFERROR(HLOOKUP("tr",[1]pl!$I:$I,pos!C157),)</f>
        <v>0</v>
      </c>
      <c r="D157" s="6">
        <f>IFERROR(HLOOKUP("tr",[1]pl!$I:$I,pos!D157),)</f>
        <v>0</v>
      </c>
      <c r="E157" s="6">
        <f>IFERROR(HLOOKUP("tr",[1]pl!$I:$I,pos!E157),)</f>
        <v>0</v>
      </c>
      <c r="F157" s="6">
        <f>IFERROR(HLOOKUP("tr",[1]pl!$I:$I,pos!F157),)</f>
        <v>0</v>
      </c>
      <c r="G157" s="6">
        <f>IFERROR(HLOOKUP("tr",[1]pl!$I:$I,pos!G157),)</f>
        <v>0</v>
      </c>
      <c r="H157" s="6">
        <f>IFERROR(HLOOKUP("tr",[1]pl!$I:$I,pos!H157),)</f>
        <v>0</v>
      </c>
      <c r="I157" s="6">
        <f>IFERROR(HLOOKUP("tr",[1]pl!$I:$I,pos!I157),)</f>
        <v>0</v>
      </c>
      <c r="J157" s="6">
        <f>IFERROR(HLOOKUP("tr",[1]pl!$I:$I,pos!J157),)</f>
        <v>0</v>
      </c>
      <c r="K157" s="6">
        <f>IFERROR(HLOOKUP("tr",[1]pl!$I:$I,pos!K157),)</f>
        <v>0</v>
      </c>
      <c r="L157" s="6">
        <f>IFERROR(HLOOKUP("tr",[1]pl!$I:$I,pos!L157),)</f>
        <v>0</v>
      </c>
      <c r="M157" s="6">
        <f>IFERROR(HLOOKUP("tr",[1]pl!$I:$I,pos!M157),)</f>
        <v>0</v>
      </c>
      <c r="N157" s="6">
        <f>IFERROR(HLOOKUP("tr",[1]pl!$I:$I,pos!N157),)</f>
        <v>0</v>
      </c>
      <c r="O157" s="6">
        <f>IFERROR(HLOOKUP("tr",[1]pl!$I:$I,pos!O157),)</f>
        <v>0</v>
      </c>
      <c r="P157" s="6"/>
      <c r="Q157" s="6">
        <f>IFERROR(HLOOKUP("tr",[1]pl!$I:$I,pos!Q157),)</f>
        <v>0</v>
      </c>
      <c r="R157" s="6">
        <f>IFERROR(HLOOKUP("tr",[1]pl!$I:$I,pos!R157),)</f>
        <v>0</v>
      </c>
      <c r="S157" s="6">
        <f>IFERROR(HLOOKUP("tr",[1]pl!$I:$I,pos!S157),)</f>
        <v>0</v>
      </c>
      <c r="T157" s="6">
        <f>IFERROR(HLOOKUP("tr",[1]pl!$I:$I,pos!T157),)</f>
        <v>0</v>
      </c>
      <c r="U157" s="6">
        <f>IFERROR(HLOOKUP("tr",[1]pl!$I:$I,pos!U157),)</f>
        <v>0</v>
      </c>
      <c r="V157" s="6">
        <f>IFERROR(HLOOKUP("tr",[1]pl!$I:$I,pos!V157),)</f>
        <v>0</v>
      </c>
      <c r="W157" s="6">
        <f>IFERROR(HLOOKUP("tr",[1]pl!$I:$I,pos!W157),)</f>
        <v>0</v>
      </c>
      <c r="X157" s="6">
        <f>IFERROR(HLOOKUP("tr",[1]pl!$I:$I,pos!X157),)</f>
        <v>0</v>
      </c>
      <c r="Y157" s="6">
        <f>IFERROR(HLOOKUP("tr",[1]pl!$I:$I,pos!Y157),)</f>
        <v>0</v>
      </c>
      <c r="Z157" s="6">
        <f>IFERROR(HLOOKUP("tr",[1]pl!$I:$I,pos!Z157),)</f>
        <v>0</v>
      </c>
      <c r="AA157" s="6">
        <f>IFERROR(HLOOKUP("tr",[1]pl!$I:$I,pos!AA157),)</f>
        <v>0</v>
      </c>
      <c r="AB157" s="6">
        <f>IFERROR(HLOOKUP("tr",[1]pl!$I:$I,pos!AB157),)</f>
        <v>0</v>
      </c>
      <c r="AC157" s="6">
        <f>IFERROR(HLOOKUP("tr",[1]pl!$I:$I,pos!AC157),)</f>
        <v>0</v>
      </c>
      <c r="AD157" s="6">
        <f>IFERROR(HLOOKUP("tr",[1]pl!$I:$I,pos!AD157),)</f>
        <v>0</v>
      </c>
      <c r="AE157" s="6">
        <f>IFERROR(HLOOKUP("tr",[1]pl!$I:$I,pos!AE157),)</f>
        <v>0</v>
      </c>
    </row>
    <row r="158" spans="1:31" x14ac:dyDescent="0.25">
      <c r="A158" s="6">
        <f>IFERROR(HLOOKUP("tr",[1]pl!$I:$I,pos!A158),)</f>
        <v>0</v>
      </c>
      <c r="B158" s="6">
        <f>IFERROR(HLOOKUP("tr",[1]pl!$I:$I,pos!B158),)</f>
        <v>0</v>
      </c>
      <c r="C158" s="6">
        <f>IFERROR(HLOOKUP("tr",[1]pl!$I:$I,pos!C158),)</f>
        <v>0</v>
      </c>
      <c r="D158" s="6">
        <f>IFERROR(HLOOKUP("tr",[1]pl!$I:$I,pos!D158),)</f>
        <v>0</v>
      </c>
      <c r="E158" s="6">
        <f>IFERROR(HLOOKUP("tr",[1]pl!$I:$I,pos!E158),)</f>
        <v>0</v>
      </c>
      <c r="F158" s="6">
        <f>IFERROR(HLOOKUP("tr",[1]pl!$I:$I,pos!F158),)</f>
        <v>0</v>
      </c>
      <c r="G158" s="6">
        <f>IFERROR(HLOOKUP("tr",[1]pl!$I:$I,pos!G158),)</f>
        <v>0</v>
      </c>
      <c r="H158" s="6">
        <f>IFERROR(HLOOKUP("tr",[1]pl!$I:$I,pos!H158),)</f>
        <v>0</v>
      </c>
      <c r="I158" s="6">
        <f>IFERROR(HLOOKUP("tr",[1]pl!$I:$I,pos!I158),)</f>
        <v>0</v>
      </c>
      <c r="J158" s="6">
        <f>IFERROR(HLOOKUP("tr",[1]pl!$I:$I,pos!J158),)</f>
        <v>0</v>
      </c>
      <c r="K158" s="6">
        <f>IFERROR(HLOOKUP("tr",[1]pl!$I:$I,pos!K158),)</f>
        <v>0</v>
      </c>
      <c r="L158" s="6">
        <f>IFERROR(HLOOKUP("tr",[1]pl!$I:$I,pos!L158),)</f>
        <v>0</v>
      </c>
      <c r="M158" s="6">
        <f>IFERROR(HLOOKUP("tr",[1]pl!$I:$I,pos!M158),)</f>
        <v>0</v>
      </c>
      <c r="N158" s="6">
        <f>IFERROR(HLOOKUP("tr",[1]pl!$I:$I,pos!N158),)</f>
        <v>0</v>
      </c>
      <c r="O158" s="6">
        <f>IFERROR(HLOOKUP("tr",[1]pl!$I:$I,pos!O158),)</f>
        <v>0</v>
      </c>
      <c r="P158" s="6"/>
      <c r="Q158" s="6">
        <f>IFERROR(HLOOKUP("tr",[1]pl!$I:$I,pos!Q158),)</f>
        <v>0</v>
      </c>
      <c r="R158" s="6">
        <f>IFERROR(HLOOKUP("tr",[1]pl!$I:$I,pos!R158),)</f>
        <v>0</v>
      </c>
      <c r="S158" s="6">
        <f>IFERROR(HLOOKUP("tr",[1]pl!$I:$I,pos!S158),)</f>
        <v>0</v>
      </c>
      <c r="T158" s="6">
        <f>IFERROR(HLOOKUP("tr",[1]pl!$I:$I,pos!T158),)</f>
        <v>0</v>
      </c>
      <c r="U158" s="6">
        <f>IFERROR(HLOOKUP("tr",[1]pl!$I:$I,pos!U158),)</f>
        <v>0</v>
      </c>
      <c r="V158" s="6">
        <f>IFERROR(HLOOKUP("tr",[1]pl!$I:$I,pos!V158),)</f>
        <v>0</v>
      </c>
      <c r="W158" s="6">
        <f>IFERROR(HLOOKUP("tr",[1]pl!$I:$I,pos!W158),)</f>
        <v>0</v>
      </c>
      <c r="X158" s="6">
        <f>IFERROR(HLOOKUP("tr",[1]pl!$I:$I,pos!X158),)</f>
        <v>0</v>
      </c>
      <c r="Y158" s="6">
        <f>IFERROR(HLOOKUP("tr",[1]pl!$I:$I,pos!Y158),)</f>
        <v>0</v>
      </c>
      <c r="Z158" s="6">
        <f>IFERROR(HLOOKUP("tr",[1]pl!$I:$I,pos!Z158),)</f>
        <v>0</v>
      </c>
      <c r="AA158" s="6">
        <f>IFERROR(HLOOKUP("tr",[1]pl!$I:$I,pos!AA158),)</f>
        <v>0</v>
      </c>
      <c r="AB158" s="6">
        <f>IFERROR(HLOOKUP("tr",[1]pl!$I:$I,pos!AB158),)</f>
        <v>0</v>
      </c>
      <c r="AC158" s="6">
        <f>IFERROR(HLOOKUP("tr",[1]pl!$I:$I,pos!AC158),)</f>
        <v>0</v>
      </c>
      <c r="AD158" s="6">
        <f>IFERROR(HLOOKUP("tr",[1]pl!$I:$I,pos!AD158),)</f>
        <v>0</v>
      </c>
      <c r="AE158" s="6">
        <f>IFERROR(HLOOKUP("tr",[1]pl!$I:$I,pos!AE158),)</f>
        <v>0</v>
      </c>
    </row>
    <row r="159" spans="1:31" x14ac:dyDescent="0.25">
      <c r="A159" s="6">
        <f>IFERROR(HLOOKUP("tr",[1]pl!$I:$I,pos!A159),)</f>
        <v>0</v>
      </c>
      <c r="B159" s="6">
        <f>IFERROR(HLOOKUP("tr",[1]pl!$I:$I,pos!B159),)</f>
        <v>0</v>
      </c>
      <c r="C159" s="6">
        <f>IFERROR(HLOOKUP("tr",[1]pl!$I:$I,pos!C159),)</f>
        <v>0</v>
      </c>
      <c r="D159" s="6">
        <f>IFERROR(HLOOKUP("tr",[1]pl!$I:$I,pos!D159),)</f>
        <v>0</v>
      </c>
      <c r="E159" s="6">
        <f>IFERROR(HLOOKUP("tr",[1]pl!$I:$I,pos!E159),)</f>
        <v>0</v>
      </c>
      <c r="F159" s="6">
        <f>IFERROR(HLOOKUP("tr",[1]pl!$I:$I,pos!F159),)</f>
        <v>0</v>
      </c>
      <c r="G159" s="6">
        <f>IFERROR(HLOOKUP("tr",[1]pl!$I:$I,pos!G159),)</f>
        <v>0</v>
      </c>
      <c r="H159" s="6">
        <f>IFERROR(HLOOKUP("tr",[1]pl!$I:$I,pos!H159),)</f>
        <v>0</v>
      </c>
      <c r="I159" s="6">
        <f>IFERROR(HLOOKUP("tr",[1]pl!$I:$I,pos!I159),)</f>
        <v>0</v>
      </c>
      <c r="J159" s="6">
        <f>IFERROR(HLOOKUP("tr",[1]pl!$I:$I,pos!J159),)</f>
        <v>0</v>
      </c>
      <c r="K159" s="6">
        <f>IFERROR(HLOOKUP("tr",[1]pl!$I:$I,pos!K159),)</f>
        <v>0</v>
      </c>
      <c r="L159" s="6">
        <f>IFERROR(HLOOKUP("tr",[1]pl!$I:$I,pos!L159),)</f>
        <v>0</v>
      </c>
      <c r="M159" s="6">
        <f>IFERROR(HLOOKUP("tr",[1]pl!$I:$I,pos!M159),)</f>
        <v>0</v>
      </c>
      <c r="N159" s="6">
        <f>IFERROR(HLOOKUP("tr",[1]pl!$I:$I,pos!N159),)</f>
        <v>0</v>
      </c>
      <c r="O159" s="6">
        <f>IFERROR(HLOOKUP("tr",[1]pl!$I:$I,pos!O159),)</f>
        <v>0</v>
      </c>
      <c r="P159" s="6"/>
      <c r="Q159" s="6">
        <f>IFERROR(HLOOKUP("tr",[1]pl!$I:$I,pos!Q159),)</f>
        <v>0</v>
      </c>
      <c r="R159" s="6">
        <f>IFERROR(HLOOKUP("tr",[1]pl!$I:$I,pos!R159),)</f>
        <v>0</v>
      </c>
      <c r="S159" s="6">
        <f>IFERROR(HLOOKUP("tr",[1]pl!$I:$I,pos!S159),)</f>
        <v>0</v>
      </c>
      <c r="T159" s="6">
        <f>IFERROR(HLOOKUP("tr",[1]pl!$I:$I,pos!T159),)</f>
        <v>0</v>
      </c>
      <c r="U159" s="6">
        <f>IFERROR(HLOOKUP("tr",[1]pl!$I:$I,pos!U159),)</f>
        <v>0</v>
      </c>
      <c r="V159" s="6">
        <f>IFERROR(HLOOKUP("tr",[1]pl!$I:$I,pos!V159),)</f>
        <v>0</v>
      </c>
      <c r="W159" s="6">
        <f>IFERROR(HLOOKUP("tr",[1]pl!$I:$I,pos!W159),)</f>
        <v>0</v>
      </c>
      <c r="X159" s="6">
        <f>IFERROR(HLOOKUP("tr",[1]pl!$I:$I,pos!X159),)</f>
        <v>0</v>
      </c>
      <c r="Y159" s="6">
        <f>IFERROR(HLOOKUP("tr",[1]pl!$I:$I,pos!Y159),)</f>
        <v>0</v>
      </c>
      <c r="Z159" s="6">
        <f>IFERROR(HLOOKUP("tr",[1]pl!$I:$I,pos!Z159),)</f>
        <v>0</v>
      </c>
      <c r="AA159" s="6">
        <f>IFERROR(HLOOKUP("tr",[1]pl!$I:$I,pos!AA159),)</f>
        <v>0</v>
      </c>
      <c r="AB159" s="6">
        <f>IFERROR(HLOOKUP("tr",[1]pl!$I:$I,pos!AB159),)</f>
        <v>0</v>
      </c>
      <c r="AC159" s="6">
        <f>IFERROR(HLOOKUP("tr",[1]pl!$I:$I,pos!AC159),)</f>
        <v>0</v>
      </c>
      <c r="AD159" s="6">
        <f>IFERROR(HLOOKUP("tr",[1]pl!$I:$I,pos!AD159),)</f>
        <v>0</v>
      </c>
      <c r="AE159" s="6">
        <f>IFERROR(HLOOKUP("tr",[1]pl!$I:$I,pos!AE159),)</f>
        <v>0</v>
      </c>
    </row>
    <row r="160" spans="1:31" x14ac:dyDescent="0.25">
      <c r="A160" s="6">
        <f>IFERROR(HLOOKUP("tr",[1]pl!$I:$I,pos!A160),)</f>
        <v>0</v>
      </c>
      <c r="B160" s="6">
        <f>IFERROR(HLOOKUP("tr",[1]pl!$I:$I,pos!B160),)</f>
        <v>0</v>
      </c>
      <c r="C160" s="6">
        <f>IFERROR(HLOOKUP("tr",[1]pl!$I:$I,pos!C160),)</f>
        <v>0</v>
      </c>
      <c r="D160" s="6">
        <f>IFERROR(HLOOKUP("tr",[1]pl!$I:$I,pos!D160),)</f>
        <v>0</v>
      </c>
      <c r="E160" s="6">
        <f>IFERROR(HLOOKUP("tr",[1]pl!$I:$I,pos!E160),)</f>
        <v>0</v>
      </c>
      <c r="F160" s="6">
        <f>IFERROR(HLOOKUP("tr",[1]pl!$I:$I,pos!F160),)</f>
        <v>0</v>
      </c>
      <c r="G160" s="6">
        <f>IFERROR(HLOOKUP("tr",[1]pl!$I:$I,pos!G160),)</f>
        <v>0</v>
      </c>
      <c r="H160" s="6">
        <f>IFERROR(HLOOKUP("tr",[1]pl!$I:$I,pos!H160),)</f>
        <v>0</v>
      </c>
      <c r="I160" s="6">
        <f>IFERROR(HLOOKUP("tr",[1]pl!$I:$I,pos!I160),)</f>
        <v>0</v>
      </c>
      <c r="J160" s="6">
        <f>IFERROR(HLOOKUP("tr",[1]pl!$I:$I,pos!J160),)</f>
        <v>0</v>
      </c>
      <c r="K160" s="6">
        <f>IFERROR(HLOOKUP("tr",[1]pl!$I:$I,pos!K160),)</f>
        <v>0</v>
      </c>
      <c r="L160" s="6">
        <f>IFERROR(HLOOKUP("tr",[1]pl!$I:$I,pos!L160),)</f>
        <v>0</v>
      </c>
      <c r="M160" s="6">
        <f>IFERROR(HLOOKUP("tr",[1]pl!$I:$I,pos!M160),)</f>
        <v>0</v>
      </c>
      <c r="N160" s="6">
        <f>IFERROR(HLOOKUP("tr",[1]pl!$I:$I,pos!N160),)</f>
        <v>0</v>
      </c>
      <c r="O160" s="6">
        <f>IFERROR(HLOOKUP("tr",[1]pl!$I:$I,pos!O160),)</f>
        <v>0</v>
      </c>
      <c r="P160" s="6"/>
      <c r="Q160" s="6">
        <f>IFERROR(HLOOKUP("tr",[1]pl!$I:$I,pos!Q160),)</f>
        <v>0</v>
      </c>
      <c r="R160" s="6">
        <f>IFERROR(HLOOKUP("tr",[1]pl!$I:$I,pos!R160),)</f>
        <v>0</v>
      </c>
      <c r="S160" s="6">
        <f>IFERROR(HLOOKUP("tr",[1]pl!$I:$I,pos!S160),)</f>
        <v>0</v>
      </c>
      <c r="T160" s="6">
        <f>IFERROR(HLOOKUP("tr",[1]pl!$I:$I,pos!T160),)</f>
        <v>0</v>
      </c>
      <c r="U160" s="6">
        <f>IFERROR(HLOOKUP("tr",[1]pl!$I:$I,pos!U160),)</f>
        <v>0</v>
      </c>
      <c r="V160" s="6">
        <f>IFERROR(HLOOKUP("tr",[1]pl!$I:$I,pos!V160),)</f>
        <v>0</v>
      </c>
      <c r="W160" s="6">
        <f>IFERROR(HLOOKUP("tr",[1]pl!$I:$I,pos!W160),)</f>
        <v>0</v>
      </c>
      <c r="X160" s="6">
        <f>IFERROR(HLOOKUP("tr",[1]pl!$I:$I,pos!X160),)</f>
        <v>0</v>
      </c>
      <c r="Y160" s="6">
        <f>IFERROR(HLOOKUP("tr",[1]pl!$I:$I,pos!Y160),)</f>
        <v>0</v>
      </c>
      <c r="Z160" s="6">
        <f>IFERROR(HLOOKUP("tr",[1]pl!$I:$I,pos!Z160),)</f>
        <v>0</v>
      </c>
      <c r="AA160" s="6">
        <f>IFERROR(HLOOKUP("tr",[1]pl!$I:$I,pos!AA160),)</f>
        <v>0</v>
      </c>
      <c r="AB160" s="6">
        <f>IFERROR(HLOOKUP("tr",[1]pl!$I:$I,pos!AB160),)</f>
        <v>0</v>
      </c>
      <c r="AC160" s="6">
        <f>IFERROR(HLOOKUP("tr",[1]pl!$I:$I,pos!AC160),)</f>
        <v>0</v>
      </c>
      <c r="AD160" s="6">
        <f>IFERROR(HLOOKUP("tr",[1]pl!$I:$I,pos!AD160),)</f>
        <v>0</v>
      </c>
      <c r="AE160" s="6">
        <f>IFERROR(HLOOKUP("tr",[1]pl!$I:$I,pos!AE160),)</f>
        <v>0</v>
      </c>
    </row>
    <row r="161" spans="1:31" x14ac:dyDescent="0.25">
      <c r="A161" s="6">
        <f>IFERROR(HLOOKUP("tr",[1]pl!$I:$I,pos!A161),)</f>
        <v>0</v>
      </c>
      <c r="B161" s="6">
        <f>IFERROR(HLOOKUP("tr",[1]pl!$I:$I,pos!B161),)</f>
        <v>0</v>
      </c>
      <c r="C161" s="6">
        <f>IFERROR(HLOOKUP("tr",[1]pl!$I:$I,pos!C161),)</f>
        <v>0</v>
      </c>
      <c r="D161" s="6">
        <f>IFERROR(HLOOKUP("tr",[1]pl!$I:$I,pos!D161),)</f>
        <v>0</v>
      </c>
      <c r="E161" s="6">
        <f>IFERROR(HLOOKUP("tr",[1]pl!$I:$I,pos!E161),)</f>
        <v>0</v>
      </c>
      <c r="F161" s="6">
        <f>IFERROR(HLOOKUP("tr",[1]pl!$I:$I,pos!F161),)</f>
        <v>0</v>
      </c>
      <c r="G161" s="6">
        <f>IFERROR(HLOOKUP("tr",[1]pl!$I:$I,pos!G161),)</f>
        <v>0</v>
      </c>
      <c r="H161" s="6">
        <f>IFERROR(HLOOKUP("tr",[1]pl!$I:$I,pos!H161),)</f>
        <v>0</v>
      </c>
      <c r="I161" s="6">
        <f>IFERROR(HLOOKUP("tr",[1]pl!$I:$I,pos!I161),)</f>
        <v>0</v>
      </c>
      <c r="J161" s="6">
        <f>IFERROR(HLOOKUP("tr",[1]pl!$I:$I,pos!J161),)</f>
        <v>0</v>
      </c>
      <c r="K161" s="6">
        <f>IFERROR(HLOOKUP("tr",[1]pl!$I:$I,pos!K161),)</f>
        <v>0</v>
      </c>
      <c r="L161" s="6">
        <f>IFERROR(HLOOKUP("tr",[1]pl!$I:$I,pos!L161),)</f>
        <v>0</v>
      </c>
      <c r="M161" s="6">
        <f>IFERROR(HLOOKUP("tr",[1]pl!$I:$I,pos!M161),)</f>
        <v>0</v>
      </c>
      <c r="N161" s="6">
        <f>IFERROR(HLOOKUP("tr",[1]pl!$I:$I,pos!N161),)</f>
        <v>0</v>
      </c>
      <c r="O161" s="6">
        <f>IFERROR(HLOOKUP("tr",[1]pl!$I:$I,pos!O161),)</f>
        <v>0</v>
      </c>
      <c r="P161" s="6"/>
      <c r="Q161" s="6">
        <f>IFERROR(HLOOKUP("tr",[1]pl!$I:$I,pos!Q161),)</f>
        <v>0</v>
      </c>
      <c r="R161" s="6">
        <f>IFERROR(HLOOKUP("tr",[1]pl!$I:$I,pos!R161),)</f>
        <v>0</v>
      </c>
      <c r="S161" s="6">
        <f>IFERROR(HLOOKUP("tr",[1]pl!$I:$I,pos!S161),)</f>
        <v>0</v>
      </c>
      <c r="T161" s="6">
        <f>IFERROR(HLOOKUP("tr",[1]pl!$I:$I,pos!T161),)</f>
        <v>0</v>
      </c>
      <c r="U161" s="6">
        <f>IFERROR(HLOOKUP("tr",[1]pl!$I:$I,pos!U161),)</f>
        <v>0</v>
      </c>
      <c r="V161" s="6">
        <f>IFERROR(HLOOKUP("tr",[1]pl!$I:$I,pos!V161),)</f>
        <v>0</v>
      </c>
      <c r="W161" s="6">
        <f>IFERROR(HLOOKUP("tr",[1]pl!$I:$I,pos!W161),)</f>
        <v>0</v>
      </c>
      <c r="X161" s="6">
        <f>IFERROR(HLOOKUP("tr",[1]pl!$I:$I,pos!X161),)</f>
        <v>0</v>
      </c>
      <c r="Y161" s="6">
        <f>IFERROR(HLOOKUP("tr",[1]pl!$I:$I,pos!Y161),)</f>
        <v>0</v>
      </c>
      <c r="Z161" s="6">
        <f>IFERROR(HLOOKUP("tr",[1]pl!$I:$I,pos!Z161),)</f>
        <v>0</v>
      </c>
      <c r="AA161" s="6">
        <f>IFERROR(HLOOKUP("tr",[1]pl!$I:$I,pos!AA161),)</f>
        <v>0</v>
      </c>
      <c r="AB161" s="6">
        <f>IFERROR(HLOOKUP("tr",[1]pl!$I:$I,pos!AB161),)</f>
        <v>0</v>
      </c>
      <c r="AC161" s="6">
        <f>IFERROR(HLOOKUP("tr",[1]pl!$I:$I,pos!AC161),)</f>
        <v>0</v>
      </c>
      <c r="AD161" s="6">
        <f>IFERROR(HLOOKUP("tr",[1]pl!$I:$I,pos!AD161),)</f>
        <v>0</v>
      </c>
      <c r="AE161" s="6">
        <f>IFERROR(HLOOKUP("tr",[1]pl!$I:$I,pos!AE161),)</f>
        <v>0</v>
      </c>
    </row>
    <row r="162" spans="1:31" x14ac:dyDescent="0.25">
      <c r="A162" s="6">
        <f>IFERROR(HLOOKUP("tr",[1]pl!$I:$I,pos!A162),)</f>
        <v>0</v>
      </c>
      <c r="B162" s="6">
        <f>IFERROR(HLOOKUP("tr",[1]pl!$I:$I,pos!B162),)</f>
        <v>0</v>
      </c>
      <c r="C162" s="6">
        <f>IFERROR(HLOOKUP("tr",[1]pl!$I:$I,pos!C162),)</f>
        <v>0</v>
      </c>
      <c r="D162" s="6">
        <f>IFERROR(HLOOKUP("tr",[1]pl!$I:$I,pos!D162),)</f>
        <v>0</v>
      </c>
      <c r="E162" s="6">
        <f>IFERROR(HLOOKUP("tr",[1]pl!$I:$I,pos!E162),)</f>
        <v>0</v>
      </c>
      <c r="F162" s="6">
        <f>IFERROR(HLOOKUP("tr",[1]pl!$I:$I,pos!F162),)</f>
        <v>0</v>
      </c>
      <c r="G162" s="6">
        <f>IFERROR(HLOOKUP("tr",[1]pl!$I:$I,pos!G162),)</f>
        <v>0</v>
      </c>
      <c r="H162" s="6">
        <f>IFERROR(HLOOKUP("tr",[1]pl!$I:$I,pos!H162),)</f>
        <v>0</v>
      </c>
      <c r="I162" s="6">
        <f>IFERROR(HLOOKUP("tr",[1]pl!$I:$I,pos!I162),)</f>
        <v>0</v>
      </c>
      <c r="J162" s="6">
        <f>IFERROR(HLOOKUP("tr",[1]pl!$I:$I,pos!J162),)</f>
        <v>0</v>
      </c>
      <c r="K162" s="6">
        <f>IFERROR(HLOOKUP("tr",[1]pl!$I:$I,pos!K162),)</f>
        <v>0</v>
      </c>
      <c r="L162" s="6">
        <f>IFERROR(HLOOKUP("tr",[1]pl!$I:$I,pos!L162),)</f>
        <v>0</v>
      </c>
      <c r="M162" s="6">
        <f>IFERROR(HLOOKUP("tr",[1]pl!$I:$I,pos!M162),)</f>
        <v>0</v>
      </c>
      <c r="N162" s="6">
        <f>IFERROR(HLOOKUP("tr",[1]pl!$I:$I,pos!N162),)</f>
        <v>0</v>
      </c>
      <c r="O162" s="6">
        <f>IFERROR(HLOOKUP("tr",[1]pl!$I:$I,pos!O162),)</f>
        <v>0</v>
      </c>
      <c r="P162" s="6"/>
      <c r="Q162" s="6">
        <f>IFERROR(HLOOKUP("tr",[1]pl!$I:$I,pos!Q162),)</f>
        <v>0</v>
      </c>
      <c r="R162" s="6">
        <f>IFERROR(HLOOKUP("tr",[1]pl!$I:$I,pos!R162),)</f>
        <v>0</v>
      </c>
      <c r="S162" s="6">
        <f>IFERROR(HLOOKUP("tr",[1]pl!$I:$I,pos!S162),)</f>
        <v>0</v>
      </c>
      <c r="T162" s="6">
        <f>IFERROR(HLOOKUP("tr",[1]pl!$I:$I,pos!T162),)</f>
        <v>0</v>
      </c>
      <c r="U162" s="6">
        <f>IFERROR(HLOOKUP("tr",[1]pl!$I:$I,pos!U162),)</f>
        <v>0</v>
      </c>
      <c r="V162" s="6">
        <f>IFERROR(HLOOKUP("tr",[1]pl!$I:$I,pos!V162),)</f>
        <v>0</v>
      </c>
      <c r="W162" s="6">
        <f>IFERROR(HLOOKUP("tr",[1]pl!$I:$I,pos!W162),)</f>
        <v>0</v>
      </c>
      <c r="X162" s="6">
        <f>IFERROR(HLOOKUP("tr",[1]pl!$I:$I,pos!X162),)</f>
        <v>0</v>
      </c>
      <c r="Y162" s="6">
        <f>IFERROR(HLOOKUP("tr",[1]pl!$I:$I,pos!Y162),)</f>
        <v>0</v>
      </c>
      <c r="Z162" s="6">
        <f>IFERROR(HLOOKUP("tr",[1]pl!$I:$I,pos!Z162),)</f>
        <v>0</v>
      </c>
      <c r="AA162" s="6">
        <f>IFERROR(HLOOKUP("tr",[1]pl!$I:$I,pos!AA162),)</f>
        <v>0</v>
      </c>
      <c r="AB162" s="6">
        <f>IFERROR(HLOOKUP("tr",[1]pl!$I:$I,pos!AB162),)</f>
        <v>0</v>
      </c>
      <c r="AC162" s="6">
        <f>IFERROR(HLOOKUP("tr",[1]pl!$I:$I,pos!AC162),)</f>
        <v>0</v>
      </c>
      <c r="AD162" s="6">
        <f>IFERROR(HLOOKUP("tr",[1]pl!$I:$I,pos!AD162),)</f>
        <v>0</v>
      </c>
      <c r="AE162" s="6">
        <f>IFERROR(HLOOKUP("tr",[1]pl!$I:$I,pos!AE162),)</f>
        <v>0</v>
      </c>
    </row>
    <row r="163" spans="1:31" x14ac:dyDescent="0.25">
      <c r="A163" s="6">
        <f>IFERROR(HLOOKUP("tr",[1]pl!$I:$I,pos!A163),)</f>
        <v>0</v>
      </c>
      <c r="B163" s="6">
        <f>IFERROR(HLOOKUP("tr",[1]pl!$I:$I,pos!B163),)</f>
        <v>0</v>
      </c>
      <c r="C163" s="6">
        <f>IFERROR(HLOOKUP("tr",[1]pl!$I:$I,pos!C163),)</f>
        <v>0</v>
      </c>
      <c r="D163" s="6">
        <f>IFERROR(HLOOKUP("tr",[1]pl!$I:$I,pos!D163),)</f>
        <v>0</v>
      </c>
      <c r="E163" s="6">
        <f>IFERROR(HLOOKUP("tr",[1]pl!$I:$I,pos!E163),)</f>
        <v>0</v>
      </c>
      <c r="F163" s="6">
        <f>IFERROR(HLOOKUP("tr",[1]pl!$I:$I,pos!F163),)</f>
        <v>0</v>
      </c>
      <c r="G163" s="6">
        <f>IFERROR(HLOOKUP("tr",[1]pl!$I:$I,pos!G163),)</f>
        <v>0</v>
      </c>
      <c r="H163" s="6">
        <f>IFERROR(HLOOKUP("tr",[1]pl!$I:$I,pos!H163),)</f>
        <v>0</v>
      </c>
      <c r="I163" s="6">
        <f>IFERROR(HLOOKUP("tr",[1]pl!$I:$I,pos!I163),)</f>
        <v>0</v>
      </c>
      <c r="J163" s="6">
        <f>IFERROR(HLOOKUP("tr",[1]pl!$I:$I,pos!J163),)</f>
        <v>0</v>
      </c>
      <c r="K163" s="6">
        <f>IFERROR(HLOOKUP("tr",[1]pl!$I:$I,pos!K163),)</f>
        <v>0</v>
      </c>
      <c r="L163" s="6">
        <f>IFERROR(HLOOKUP("tr",[1]pl!$I:$I,pos!L163),)</f>
        <v>0</v>
      </c>
      <c r="M163" s="6">
        <f>IFERROR(HLOOKUP("tr",[1]pl!$I:$I,pos!M163),)</f>
        <v>0</v>
      </c>
      <c r="N163" s="6">
        <f>IFERROR(HLOOKUP("tr",[1]pl!$I:$I,pos!N163),)</f>
        <v>0</v>
      </c>
      <c r="O163" s="6">
        <f>IFERROR(HLOOKUP("tr",[1]pl!$I:$I,pos!O163),)</f>
        <v>0</v>
      </c>
      <c r="P163" s="6"/>
      <c r="Q163" s="6">
        <f>IFERROR(HLOOKUP("tr",[1]pl!$I:$I,pos!Q163),)</f>
        <v>0</v>
      </c>
      <c r="R163" s="6">
        <f>IFERROR(HLOOKUP("tr",[1]pl!$I:$I,pos!R163),)</f>
        <v>0</v>
      </c>
      <c r="S163" s="6">
        <f>IFERROR(HLOOKUP("tr",[1]pl!$I:$I,pos!S163),)</f>
        <v>0</v>
      </c>
      <c r="T163" s="6">
        <f>IFERROR(HLOOKUP("tr",[1]pl!$I:$I,pos!T163),)</f>
        <v>0</v>
      </c>
      <c r="U163" s="6">
        <f>IFERROR(HLOOKUP("tr",[1]pl!$I:$I,pos!U163),)</f>
        <v>0</v>
      </c>
      <c r="V163" s="6">
        <f>IFERROR(HLOOKUP("tr",[1]pl!$I:$I,pos!V163),)</f>
        <v>0</v>
      </c>
      <c r="W163" s="6">
        <f>IFERROR(HLOOKUP("tr",[1]pl!$I:$I,pos!W163),)</f>
        <v>0</v>
      </c>
      <c r="X163" s="6">
        <f>IFERROR(HLOOKUP("tr",[1]pl!$I:$I,pos!X163),)</f>
        <v>0</v>
      </c>
      <c r="Y163" s="6">
        <f>IFERROR(HLOOKUP("tr",[1]pl!$I:$I,pos!Y163),)</f>
        <v>0</v>
      </c>
      <c r="Z163" s="6">
        <f>IFERROR(HLOOKUP("tr",[1]pl!$I:$I,pos!Z163),)</f>
        <v>0</v>
      </c>
      <c r="AA163" s="6">
        <f>IFERROR(HLOOKUP("tr",[1]pl!$I:$I,pos!AA163),)</f>
        <v>0</v>
      </c>
      <c r="AB163" s="6">
        <f>IFERROR(HLOOKUP("tr",[1]pl!$I:$I,pos!AB163),)</f>
        <v>0</v>
      </c>
      <c r="AC163" s="6">
        <f>IFERROR(HLOOKUP("tr",[1]pl!$I:$I,pos!AC163),)</f>
        <v>0</v>
      </c>
      <c r="AD163" s="6">
        <f>IFERROR(HLOOKUP("tr",[1]pl!$I:$I,pos!AD163),)</f>
        <v>0</v>
      </c>
      <c r="AE163" s="6">
        <f>IFERROR(HLOOKUP("tr",[1]pl!$I:$I,pos!AE163),)</f>
        <v>0</v>
      </c>
    </row>
    <row r="164" spans="1:31" x14ac:dyDescent="0.25">
      <c r="A164" s="6">
        <f>IFERROR(HLOOKUP("tr",[1]pl!$I:$I,pos!A164),)</f>
        <v>0</v>
      </c>
      <c r="B164" s="6">
        <f>IFERROR(HLOOKUP("tr",[1]pl!$I:$I,pos!B164),)</f>
        <v>0</v>
      </c>
      <c r="C164" s="6">
        <f>IFERROR(HLOOKUP("tr",[1]pl!$I:$I,pos!C164),)</f>
        <v>0</v>
      </c>
      <c r="D164" s="6">
        <f>IFERROR(HLOOKUP("tr",[1]pl!$I:$I,pos!D164),)</f>
        <v>0</v>
      </c>
      <c r="E164" s="6">
        <f>IFERROR(HLOOKUP("tr",[1]pl!$I:$I,pos!E164),)</f>
        <v>0</v>
      </c>
      <c r="F164" s="6">
        <f>IFERROR(HLOOKUP("tr",[1]pl!$I:$I,pos!F164),)</f>
        <v>0</v>
      </c>
      <c r="G164" s="6">
        <f>IFERROR(HLOOKUP("tr",[1]pl!$I:$I,pos!G164),)</f>
        <v>0</v>
      </c>
      <c r="H164" s="6">
        <f>IFERROR(HLOOKUP("tr",[1]pl!$I:$I,pos!H164),)</f>
        <v>0</v>
      </c>
      <c r="I164" s="6">
        <f>IFERROR(HLOOKUP("tr",[1]pl!$I:$I,pos!I164),)</f>
        <v>0</v>
      </c>
      <c r="J164" s="6">
        <f>IFERROR(HLOOKUP("tr",[1]pl!$I:$I,pos!J164),)</f>
        <v>0</v>
      </c>
      <c r="K164" s="6">
        <f>IFERROR(HLOOKUP("tr",[1]pl!$I:$I,pos!K164),)</f>
        <v>0</v>
      </c>
      <c r="L164" s="6">
        <f>IFERROR(HLOOKUP("tr",[1]pl!$I:$I,pos!L164),)</f>
        <v>0</v>
      </c>
      <c r="M164" s="6">
        <f>IFERROR(HLOOKUP("tr",[1]pl!$I:$I,pos!M164),)</f>
        <v>0</v>
      </c>
      <c r="N164" s="6">
        <f>IFERROR(HLOOKUP("tr",[1]pl!$I:$I,pos!N164),)</f>
        <v>0</v>
      </c>
      <c r="O164" s="6">
        <f>IFERROR(HLOOKUP("tr",[1]pl!$I:$I,pos!O164),)</f>
        <v>0</v>
      </c>
      <c r="P164" s="6"/>
      <c r="Q164" s="6">
        <f>IFERROR(HLOOKUP("tr",[1]pl!$I:$I,pos!Q164),)</f>
        <v>0</v>
      </c>
      <c r="R164" s="6">
        <f>IFERROR(HLOOKUP("tr",[1]pl!$I:$I,pos!R164),)</f>
        <v>0</v>
      </c>
      <c r="S164" s="6">
        <f>IFERROR(HLOOKUP("tr",[1]pl!$I:$I,pos!S164),)</f>
        <v>0</v>
      </c>
      <c r="T164" s="6">
        <f>IFERROR(HLOOKUP("tr",[1]pl!$I:$I,pos!T164),)</f>
        <v>0</v>
      </c>
      <c r="U164" s="6">
        <f>IFERROR(HLOOKUP("tr",[1]pl!$I:$I,pos!U164),)</f>
        <v>0</v>
      </c>
      <c r="V164" s="6">
        <f>IFERROR(HLOOKUP("tr",[1]pl!$I:$I,pos!V164),)</f>
        <v>0</v>
      </c>
      <c r="W164" s="6">
        <f>IFERROR(HLOOKUP("tr",[1]pl!$I:$I,pos!W164),)</f>
        <v>0</v>
      </c>
      <c r="X164" s="6">
        <f>IFERROR(HLOOKUP("tr",[1]pl!$I:$I,pos!X164),)</f>
        <v>0</v>
      </c>
      <c r="Y164" s="6">
        <f>IFERROR(HLOOKUP("tr",[1]pl!$I:$I,pos!Y164),)</f>
        <v>0</v>
      </c>
      <c r="Z164" s="6">
        <f>IFERROR(HLOOKUP("tr",[1]pl!$I:$I,pos!Z164),)</f>
        <v>0</v>
      </c>
      <c r="AA164" s="6">
        <f>IFERROR(HLOOKUP("tr",[1]pl!$I:$I,pos!AA164),)</f>
        <v>0</v>
      </c>
      <c r="AB164" s="6">
        <f>IFERROR(HLOOKUP("tr",[1]pl!$I:$I,pos!AB164),)</f>
        <v>0</v>
      </c>
      <c r="AC164" s="6">
        <f>IFERROR(HLOOKUP("tr",[1]pl!$I:$I,pos!AC164),)</f>
        <v>0</v>
      </c>
      <c r="AD164" s="6">
        <f>IFERROR(HLOOKUP("tr",[1]pl!$I:$I,pos!AD164),)</f>
        <v>0</v>
      </c>
      <c r="AE164" s="6">
        <f>IFERROR(HLOOKUP("tr",[1]pl!$I:$I,pos!AE164),)</f>
        <v>0</v>
      </c>
    </row>
    <row r="165" spans="1:31" x14ac:dyDescent="0.25">
      <c r="A165" s="6">
        <f>IFERROR(HLOOKUP("tr",[1]pl!$I:$I,pos!A165),)</f>
        <v>0</v>
      </c>
      <c r="B165" s="6">
        <f>IFERROR(HLOOKUP("tr",[1]pl!$I:$I,pos!B165),)</f>
        <v>0</v>
      </c>
      <c r="C165" s="6">
        <f>IFERROR(HLOOKUP("tr",[1]pl!$I:$I,pos!C165),)</f>
        <v>0</v>
      </c>
      <c r="D165" s="6">
        <f>IFERROR(HLOOKUP("tr",[1]pl!$I:$I,pos!D165),)</f>
        <v>0</v>
      </c>
      <c r="E165" s="6">
        <f>IFERROR(HLOOKUP("tr",[1]pl!$I:$I,pos!E165),)</f>
        <v>0</v>
      </c>
      <c r="F165" s="6">
        <f>IFERROR(HLOOKUP("tr",[1]pl!$I:$I,pos!F165),)</f>
        <v>0</v>
      </c>
      <c r="G165" s="6">
        <f>IFERROR(HLOOKUP("tr",[1]pl!$I:$I,pos!G165),)</f>
        <v>0</v>
      </c>
      <c r="H165" s="6">
        <f>IFERROR(HLOOKUP("tr",[1]pl!$I:$I,pos!H165),)</f>
        <v>0</v>
      </c>
      <c r="I165" s="6">
        <f>IFERROR(HLOOKUP("tr",[1]pl!$I:$I,pos!I165),)</f>
        <v>0</v>
      </c>
      <c r="J165" s="6">
        <f>IFERROR(HLOOKUP("tr",[1]pl!$I:$I,pos!J165),)</f>
        <v>0</v>
      </c>
      <c r="K165" s="6">
        <f>IFERROR(HLOOKUP("tr",[1]pl!$I:$I,pos!K165),)</f>
        <v>0</v>
      </c>
      <c r="L165" s="6">
        <f>IFERROR(HLOOKUP("tr",[1]pl!$I:$I,pos!L165),)</f>
        <v>0</v>
      </c>
      <c r="M165" s="6">
        <f>IFERROR(HLOOKUP("tr",[1]pl!$I:$I,pos!M165),)</f>
        <v>0</v>
      </c>
      <c r="N165" s="6">
        <f>IFERROR(HLOOKUP("tr",[1]pl!$I:$I,pos!N165),)</f>
        <v>0</v>
      </c>
      <c r="O165" s="6">
        <f>IFERROR(HLOOKUP("tr",[1]pl!$I:$I,pos!O165),)</f>
        <v>0</v>
      </c>
      <c r="P165" s="6"/>
      <c r="Q165" s="6">
        <f>IFERROR(HLOOKUP("tr",[1]pl!$I:$I,pos!Q165),)</f>
        <v>0</v>
      </c>
      <c r="R165" s="6">
        <f>IFERROR(HLOOKUP("tr",[1]pl!$I:$I,pos!R165),)</f>
        <v>0</v>
      </c>
      <c r="S165" s="6">
        <f>IFERROR(HLOOKUP("tr",[1]pl!$I:$I,pos!S165),)</f>
        <v>0</v>
      </c>
      <c r="T165" s="6">
        <f>IFERROR(HLOOKUP("tr",[1]pl!$I:$I,pos!T165),)</f>
        <v>0</v>
      </c>
      <c r="U165" s="6">
        <f>IFERROR(HLOOKUP("tr",[1]pl!$I:$I,pos!U165),)</f>
        <v>0</v>
      </c>
      <c r="V165" s="6">
        <f>IFERROR(HLOOKUP("tr",[1]pl!$I:$I,pos!V165),)</f>
        <v>0</v>
      </c>
      <c r="W165" s="6">
        <f>IFERROR(HLOOKUP("tr",[1]pl!$I:$I,pos!W165),)</f>
        <v>0</v>
      </c>
      <c r="X165" s="6">
        <f>IFERROR(HLOOKUP("tr",[1]pl!$I:$I,pos!X165),)</f>
        <v>0</v>
      </c>
      <c r="Y165" s="6">
        <f>IFERROR(HLOOKUP("tr",[1]pl!$I:$I,pos!Y165),)</f>
        <v>0</v>
      </c>
      <c r="Z165" s="6">
        <f>IFERROR(HLOOKUP("tr",[1]pl!$I:$I,pos!Z165),)</f>
        <v>0</v>
      </c>
      <c r="AA165" s="6">
        <f>IFERROR(HLOOKUP("tr",[1]pl!$I:$I,pos!AA165),)</f>
        <v>0</v>
      </c>
      <c r="AB165" s="6">
        <f>IFERROR(HLOOKUP("tr",[1]pl!$I:$I,pos!AB165),)</f>
        <v>0</v>
      </c>
      <c r="AC165" s="6">
        <f>IFERROR(HLOOKUP("tr",[1]pl!$I:$I,pos!AC165),)</f>
        <v>0</v>
      </c>
      <c r="AD165" s="6">
        <f>IFERROR(HLOOKUP("tr",[1]pl!$I:$I,pos!AD165),)</f>
        <v>0</v>
      </c>
      <c r="AE165" s="6">
        <f>IFERROR(HLOOKUP("tr",[1]pl!$I:$I,pos!AE165),)</f>
        <v>0</v>
      </c>
    </row>
    <row r="166" spans="1:31" x14ac:dyDescent="0.25">
      <c r="A166" s="6">
        <f>IFERROR(HLOOKUP("tr",[1]pl!$I:$I,pos!A166),)</f>
        <v>0</v>
      </c>
      <c r="B166" s="6">
        <f>IFERROR(HLOOKUP("tr",[1]pl!$I:$I,pos!B166),)</f>
        <v>0</v>
      </c>
      <c r="C166" s="6">
        <f>IFERROR(HLOOKUP("tr",[1]pl!$I:$I,pos!C166),)</f>
        <v>0</v>
      </c>
      <c r="D166" s="6">
        <f>IFERROR(HLOOKUP("tr",[1]pl!$I:$I,pos!D166),)</f>
        <v>0</v>
      </c>
      <c r="E166" s="6">
        <f>IFERROR(HLOOKUP("tr",[1]pl!$I:$I,pos!E166),)</f>
        <v>0</v>
      </c>
      <c r="F166" s="6">
        <f>IFERROR(HLOOKUP("tr",[1]pl!$I:$I,pos!F166),)</f>
        <v>0</v>
      </c>
      <c r="G166" s="6">
        <f>IFERROR(HLOOKUP("tr",[1]pl!$I:$I,pos!G166),)</f>
        <v>0</v>
      </c>
      <c r="H166" s="6">
        <f>IFERROR(HLOOKUP("tr",[1]pl!$I:$I,pos!H166),)</f>
        <v>0</v>
      </c>
      <c r="I166" s="6">
        <f>IFERROR(HLOOKUP("tr",[1]pl!$I:$I,pos!I166),)</f>
        <v>0</v>
      </c>
      <c r="J166" s="6">
        <f>IFERROR(HLOOKUP("tr",[1]pl!$I:$I,pos!J166),)</f>
        <v>0</v>
      </c>
      <c r="K166" s="6">
        <f>IFERROR(HLOOKUP("tr",[1]pl!$I:$I,pos!K166),)</f>
        <v>0</v>
      </c>
      <c r="L166" s="6">
        <f>IFERROR(HLOOKUP("tr",[1]pl!$I:$I,pos!L166),)</f>
        <v>0</v>
      </c>
      <c r="M166" s="6">
        <f>IFERROR(HLOOKUP("tr",[1]pl!$I:$I,pos!M166),)</f>
        <v>0</v>
      </c>
      <c r="N166" s="6">
        <f>IFERROR(HLOOKUP("tr",[1]pl!$I:$I,pos!N166),)</f>
        <v>0</v>
      </c>
      <c r="O166" s="6">
        <f>IFERROR(HLOOKUP("tr",[1]pl!$I:$I,pos!O166),)</f>
        <v>0</v>
      </c>
      <c r="P166" s="6"/>
      <c r="Q166" s="6">
        <f>IFERROR(HLOOKUP("tr",[1]pl!$I:$I,pos!Q166),)</f>
        <v>0</v>
      </c>
      <c r="R166" s="6">
        <f>IFERROR(HLOOKUP("tr",[1]pl!$I:$I,pos!R166),)</f>
        <v>0</v>
      </c>
      <c r="S166" s="6">
        <f>IFERROR(HLOOKUP("tr",[1]pl!$I:$I,pos!S166),)</f>
        <v>0</v>
      </c>
      <c r="T166" s="6">
        <f>IFERROR(HLOOKUP("tr",[1]pl!$I:$I,pos!T166),)</f>
        <v>0</v>
      </c>
      <c r="U166" s="6">
        <f>IFERROR(HLOOKUP("tr",[1]pl!$I:$I,pos!U166),)</f>
        <v>0</v>
      </c>
      <c r="V166" s="6">
        <f>IFERROR(HLOOKUP("tr",[1]pl!$I:$I,pos!V166),)</f>
        <v>0</v>
      </c>
      <c r="W166" s="6">
        <f>IFERROR(HLOOKUP("tr",[1]pl!$I:$I,pos!W166),)</f>
        <v>0</v>
      </c>
      <c r="X166" s="6">
        <f>IFERROR(HLOOKUP("tr",[1]pl!$I:$I,pos!X166),)</f>
        <v>0</v>
      </c>
      <c r="Y166" s="6">
        <f>IFERROR(HLOOKUP("tr",[1]pl!$I:$I,pos!Y166),)</f>
        <v>0</v>
      </c>
      <c r="Z166" s="6">
        <f>IFERROR(HLOOKUP("tr",[1]pl!$I:$I,pos!Z166),)</f>
        <v>0</v>
      </c>
      <c r="AA166" s="6">
        <f>IFERROR(HLOOKUP("tr",[1]pl!$I:$I,pos!AA166),)</f>
        <v>0</v>
      </c>
      <c r="AB166" s="6">
        <f>IFERROR(HLOOKUP("tr",[1]pl!$I:$I,pos!AB166),)</f>
        <v>0</v>
      </c>
      <c r="AC166" s="6">
        <f>IFERROR(HLOOKUP("tr",[1]pl!$I:$I,pos!AC166),)</f>
        <v>0</v>
      </c>
      <c r="AD166" s="6">
        <f>IFERROR(HLOOKUP("tr",[1]pl!$I:$I,pos!AD166),)</f>
        <v>0</v>
      </c>
      <c r="AE166" s="6">
        <f>IFERROR(HLOOKUP("tr",[1]pl!$I:$I,pos!AE166),)</f>
        <v>0</v>
      </c>
    </row>
    <row r="167" spans="1:31" x14ac:dyDescent="0.25">
      <c r="A167" s="6">
        <f>IFERROR(HLOOKUP("tr",[1]pl!$I:$I,pos!A167),)</f>
        <v>0</v>
      </c>
      <c r="B167" s="6">
        <f>IFERROR(HLOOKUP("tr",[1]pl!$I:$I,pos!B167),)</f>
        <v>0</v>
      </c>
      <c r="C167" s="6">
        <f>IFERROR(HLOOKUP("tr",[1]pl!$I:$I,pos!C167),)</f>
        <v>0</v>
      </c>
      <c r="D167" s="6">
        <f>IFERROR(HLOOKUP("tr",[1]pl!$I:$I,pos!D167),)</f>
        <v>0</v>
      </c>
      <c r="E167" s="6">
        <f>IFERROR(HLOOKUP("tr",[1]pl!$I:$I,pos!E167),)</f>
        <v>0</v>
      </c>
      <c r="F167" s="6">
        <f>IFERROR(HLOOKUP("tr",[1]pl!$I:$I,pos!F167),)</f>
        <v>0</v>
      </c>
      <c r="G167" s="6">
        <f>IFERROR(HLOOKUP("tr",[1]pl!$I:$I,pos!G167),)</f>
        <v>0</v>
      </c>
      <c r="H167" s="6">
        <f>IFERROR(HLOOKUP("tr",[1]pl!$I:$I,pos!H167),)</f>
        <v>0</v>
      </c>
      <c r="I167" s="6">
        <f>IFERROR(HLOOKUP("tr",[1]pl!$I:$I,pos!I167),)</f>
        <v>0</v>
      </c>
      <c r="J167" s="6">
        <f>IFERROR(HLOOKUP("tr",[1]pl!$I:$I,pos!J167),)</f>
        <v>0</v>
      </c>
      <c r="K167" s="6">
        <f>IFERROR(HLOOKUP("tr",[1]pl!$I:$I,pos!K167),)</f>
        <v>0</v>
      </c>
      <c r="L167" s="6">
        <f>IFERROR(HLOOKUP("tr",[1]pl!$I:$I,pos!L167),)</f>
        <v>0</v>
      </c>
      <c r="M167" s="6">
        <f>IFERROR(HLOOKUP("tr",[1]pl!$I:$I,pos!M167),)</f>
        <v>0</v>
      </c>
      <c r="N167" s="6">
        <f>IFERROR(HLOOKUP("tr",[1]pl!$I:$I,pos!N167),)</f>
        <v>0</v>
      </c>
      <c r="O167" s="6">
        <f>IFERROR(HLOOKUP("tr",[1]pl!$I:$I,pos!O167),)</f>
        <v>0</v>
      </c>
      <c r="P167" s="6"/>
      <c r="Q167" s="6">
        <f>IFERROR(HLOOKUP("tr",[1]pl!$I:$I,pos!Q167),)</f>
        <v>0</v>
      </c>
      <c r="R167" s="6">
        <f>IFERROR(HLOOKUP("tr",[1]pl!$I:$I,pos!R167),)</f>
        <v>0</v>
      </c>
      <c r="S167" s="6">
        <f>IFERROR(HLOOKUP("tr",[1]pl!$I:$I,pos!S167),)</f>
        <v>0</v>
      </c>
      <c r="T167" s="6">
        <f>IFERROR(HLOOKUP("tr",[1]pl!$I:$I,pos!T167),)</f>
        <v>0</v>
      </c>
      <c r="U167" s="6">
        <f>IFERROR(HLOOKUP("tr",[1]pl!$I:$I,pos!U167),)</f>
        <v>0</v>
      </c>
      <c r="V167" s="6">
        <f>IFERROR(HLOOKUP("tr",[1]pl!$I:$I,pos!V167),)</f>
        <v>0</v>
      </c>
      <c r="W167" s="6">
        <f>IFERROR(HLOOKUP("tr",[1]pl!$I:$I,pos!W167),)</f>
        <v>0</v>
      </c>
      <c r="X167" s="6">
        <f>IFERROR(HLOOKUP("tr",[1]pl!$I:$I,pos!X167),)</f>
        <v>0</v>
      </c>
      <c r="Y167" s="6">
        <f>IFERROR(HLOOKUP("tr",[1]pl!$I:$I,pos!Y167),)</f>
        <v>0</v>
      </c>
      <c r="Z167" s="6">
        <f>IFERROR(HLOOKUP("tr",[1]pl!$I:$I,pos!Z167),)</f>
        <v>0</v>
      </c>
      <c r="AA167" s="6">
        <f>IFERROR(HLOOKUP("tr",[1]pl!$I:$I,pos!AA167),)</f>
        <v>0</v>
      </c>
      <c r="AB167" s="6">
        <f>IFERROR(HLOOKUP("tr",[1]pl!$I:$I,pos!AB167),)</f>
        <v>0</v>
      </c>
      <c r="AC167" s="6">
        <f>IFERROR(HLOOKUP("tr",[1]pl!$I:$I,pos!AC167),)</f>
        <v>0</v>
      </c>
      <c r="AD167" s="6">
        <f>IFERROR(HLOOKUP("tr",[1]pl!$I:$I,pos!AD167),)</f>
        <v>0</v>
      </c>
      <c r="AE167" s="6">
        <f>IFERROR(HLOOKUP("tr",[1]pl!$I:$I,pos!AE167),)</f>
        <v>0</v>
      </c>
    </row>
    <row r="168" spans="1:31" x14ac:dyDescent="0.25">
      <c r="A168" s="6">
        <f>IFERROR(HLOOKUP("tr",[1]pl!$I:$I,pos!A168),)</f>
        <v>0</v>
      </c>
      <c r="B168" s="6">
        <f>IFERROR(HLOOKUP("tr",[1]pl!$I:$I,pos!B168),)</f>
        <v>0</v>
      </c>
      <c r="C168" s="6">
        <f>IFERROR(HLOOKUP("tr",[1]pl!$I:$I,pos!C168),)</f>
        <v>0</v>
      </c>
      <c r="D168" s="6">
        <f>IFERROR(HLOOKUP("tr",[1]pl!$I:$I,pos!D168),)</f>
        <v>0</v>
      </c>
      <c r="E168" s="6">
        <f>IFERROR(HLOOKUP("tr",[1]pl!$I:$I,pos!E168),)</f>
        <v>0</v>
      </c>
      <c r="F168" s="6">
        <f>IFERROR(HLOOKUP("tr",[1]pl!$I:$I,pos!F168),)</f>
        <v>0</v>
      </c>
      <c r="G168" s="6">
        <f>IFERROR(HLOOKUP("tr",[1]pl!$I:$I,pos!G168),)</f>
        <v>0</v>
      </c>
      <c r="H168" s="6">
        <f>IFERROR(HLOOKUP("tr",[1]pl!$I:$I,pos!H168),)</f>
        <v>0</v>
      </c>
      <c r="I168" s="6">
        <f>IFERROR(HLOOKUP("tr",[1]pl!$I:$I,pos!I168),)</f>
        <v>0</v>
      </c>
      <c r="J168" s="6">
        <f>IFERROR(HLOOKUP("tr",[1]pl!$I:$I,pos!J168),)</f>
        <v>0</v>
      </c>
      <c r="K168" s="6">
        <f>IFERROR(HLOOKUP("tr",[1]pl!$I:$I,pos!K168),)</f>
        <v>0</v>
      </c>
      <c r="L168" s="6">
        <f>IFERROR(HLOOKUP("tr",[1]pl!$I:$I,pos!L168),)</f>
        <v>0</v>
      </c>
      <c r="M168" s="6">
        <f>IFERROR(HLOOKUP("tr",[1]pl!$I:$I,pos!M168),)</f>
        <v>0</v>
      </c>
      <c r="N168" s="6">
        <f>IFERROR(HLOOKUP("tr",[1]pl!$I:$I,pos!N168),)</f>
        <v>0</v>
      </c>
      <c r="O168" s="6">
        <f>IFERROR(HLOOKUP("tr",[1]pl!$I:$I,pos!O168),)</f>
        <v>0</v>
      </c>
      <c r="P168" s="6"/>
      <c r="Q168" s="6">
        <f>IFERROR(HLOOKUP("tr",[1]pl!$I:$I,pos!Q168),)</f>
        <v>0</v>
      </c>
      <c r="R168" s="6">
        <f>IFERROR(HLOOKUP("tr",[1]pl!$I:$I,pos!R168),)</f>
        <v>0</v>
      </c>
      <c r="S168" s="6">
        <f>IFERROR(HLOOKUP("tr",[1]pl!$I:$I,pos!S168),)</f>
        <v>0</v>
      </c>
      <c r="T168" s="6">
        <f>IFERROR(HLOOKUP("tr",[1]pl!$I:$I,pos!T168),)</f>
        <v>0</v>
      </c>
      <c r="U168" s="6">
        <f>IFERROR(HLOOKUP("tr",[1]pl!$I:$I,pos!U168),)</f>
        <v>0</v>
      </c>
      <c r="V168" s="6">
        <f>IFERROR(HLOOKUP("tr",[1]pl!$I:$I,pos!V168),)</f>
        <v>0</v>
      </c>
      <c r="W168" s="6">
        <f>IFERROR(HLOOKUP("tr",[1]pl!$I:$I,pos!W168),)</f>
        <v>0</v>
      </c>
      <c r="X168" s="6">
        <f>IFERROR(HLOOKUP("tr",[1]pl!$I:$I,pos!X168),)</f>
        <v>0</v>
      </c>
      <c r="Y168" s="6">
        <f>IFERROR(HLOOKUP("tr",[1]pl!$I:$I,pos!Y168),)</f>
        <v>0</v>
      </c>
      <c r="Z168" s="6">
        <f>IFERROR(HLOOKUP("tr",[1]pl!$I:$I,pos!Z168),)</f>
        <v>0</v>
      </c>
      <c r="AA168" s="6">
        <f>IFERROR(HLOOKUP("tr",[1]pl!$I:$I,pos!AA168),)</f>
        <v>0</v>
      </c>
      <c r="AB168" s="6">
        <f>IFERROR(HLOOKUP("tr",[1]pl!$I:$I,pos!AB168),)</f>
        <v>0</v>
      </c>
      <c r="AC168" s="6">
        <f>IFERROR(HLOOKUP("tr",[1]pl!$I:$I,pos!AC168),)</f>
        <v>0</v>
      </c>
      <c r="AD168" s="6">
        <f>IFERROR(HLOOKUP("tr",[1]pl!$I:$I,pos!AD168),)</f>
        <v>0</v>
      </c>
      <c r="AE168" s="6">
        <f>IFERROR(HLOOKUP("tr",[1]pl!$I:$I,pos!AE168),)</f>
        <v>0</v>
      </c>
    </row>
    <row r="169" spans="1:31" x14ac:dyDescent="0.25">
      <c r="A169" s="6">
        <f>IFERROR(HLOOKUP("tr",[1]pl!$I:$I,pos!A169),)</f>
        <v>0</v>
      </c>
      <c r="B169" s="6">
        <f>IFERROR(HLOOKUP("tr",[1]pl!$I:$I,pos!B169),)</f>
        <v>0</v>
      </c>
      <c r="C169" s="6">
        <f>IFERROR(HLOOKUP("tr",[1]pl!$I:$I,pos!C169),)</f>
        <v>0</v>
      </c>
      <c r="D169" s="6">
        <f>IFERROR(HLOOKUP("tr",[1]pl!$I:$I,pos!D169),)</f>
        <v>0</v>
      </c>
      <c r="E169" s="6">
        <f>IFERROR(HLOOKUP("tr",[1]pl!$I:$I,pos!E169),)</f>
        <v>0</v>
      </c>
      <c r="F169" s="6">
        <f>IFERROR(HLOOKUP("tr",[1]pl!$I:$I,pos!F169),)</f>
        <v>0</v>
      </c>
      <c r="G169" s="6">
        <f>IFERROR(HLOOKUP("tr",[1]pl!$I:$I,pos!G169),)</f>
        <v>0</v>
      </c>
      <c r="H169" s="6">
        <f>IFERROR(HLOOKUP("tr",[1]pl!$I:$I,pos!H169),)</f>
        <v>0</v>
      </c>
      <c r="I169" s="6">
        <f>IFERROR(HLOOKUP("tr",[1]pl!$I:$I,pos!I169),)</f>
        <v>0</v>
      </c>
      <c r="J169" s="6">
        <f>IFERROR(HLOOKUP("tr",[1]pl!$I:$I,pos!J169),)</f>
        <v>0</v>
      </c>
      <c r="K169" s="6">
        <f>IFERROR(HLOOKUP("tr",[1]pl!$I:$I,pos!K169),)</f>
        <v>0</v>
      </c>
      <c r="L169" s="6">
        <f>IFERROR(HLOOKUP("tr",[1]pl!$I:$I,pos!L169),)</f>
        <v>0</v>
      </c>
      <c r="M169" s="6">
        <f>IFERROR(HLOOKUP("tr",[1]pl!$I:$I,pos!M169),)</f>
        <v>0</v>
      </c>
      <c r="N169" s="6">
        <f>IFERROR(HLOOKUP("tr",[1]pl!$I:$I,pos!N169),)</f>
        <v>0</v>
      </c>
      <c r="O169" s="6">
        <f>IFERROR(HLOOKUP("tr",[1]pl!$I:$I,pos!O169),)</f>
        <v>0</v>
      </c>
      <c r="P169" s="6"/>
      <c r="Q169" s="6">
        <f>IFERROR(HLOOKUP("tr",[1]pl!$I:$I,pos!Q169),)</f>
        <v>0</v>
      </c>
      <c r="R169" s="6">
        <f>IFERROR(HLOOKUP("tr",[1]pl!$I:$I,pos!R169),)</f>
        <v>0</v>
      </c>
      <c r="S169" s="6">
        <f>IFERROR(HLOOKUP("tr",[1]pl!$I:$I,pos!S169),)</f>
        <v>0</v>
      </c>
      <c r="T169" s="6">
        <f>IFERROR(HLOOKUP("tr",[1]pl!$I:$I,pos!T169),)</f>
        <v>0</v>
      </c>
      <c r="U169" s="6">
        <f>IFERROR(HLOOKUP("tr",[1]pl!$I:$I,pos!U169),)</f>
        <v>0</v>
      </c>
      <c r="V169" s="6">
        <f>IFERROR(HLOOKUP("tr",[1]pl!$I:$I,pos!V169),)</f>
        <v>0</v>
      </c>
      <c r="W169" s="6">
        <f>IFERROR(HLOOKUP("tr",[1]pl!$I:$I,pos!W169),)</f>
        <v>0</v>
      </c>
      <c r="X169" s="6">
        <f>IFERROR(HLOOKUP("tr",[1]pl!$I:$I,pos!X169),)</f>
        <v>0</v>
      </c>
      <c r="Y169" s="6">
        <f>IFERROR(HLOOKUP("tr",[1]pl!$I:$I,pos!Y169),)</f>
        <v>0</v>
      </c>
      <c r="Z169" s="6">
        <f>IFERROR(HLOOKUP("tr",[1]pl!$I:$I,pos!Z169),)</f>
        <v>0</v>
      </c>
      <c r="AA169" s="6">
        <f>IFERROR(HLOOKUP("tr",[1]pl!$I:$I,pos!AA169),)</f>
        <v>0</v>
      </c>
      <c r="AB169" s="6">
        <f>IFERROR(HLOOKUP("tr",[1]pl!$I:$I,pos!AB169),)</f>
        <v>0</v>
      </c>
      <c r="AC169" s="6">
        <f>IFERROR(HLOOKUP("tr",[1]pl!$I:$I,pos!AC169),)</f>
        <v>0</v>
      </c>
      <c r="AD169" s="6">
        <f>IFERROR(HLOOKUP("tr",[1]pl!$I:$I,pos!AD169),)</f>
        <v>0</v>
      </c>
      <c r="AE169" s="6">
        <f>IFERROR(HLOOKUP("tr",[1]pl!$I:$I,pos!AE169),)</f>
        <v>0</v>
      </c>
    </row>
    <row r="170" spans="1:31" x14ac:dyDescent="0.25">
      <c r="A170" s="6">
        <f>IFERROR(HLOOKUP("tr",[1]pl!$I:$I,pos!A170),)</f>
        <v>0</v>
      </c>
      <c r="B170" s="6">
        <f>IFERROR(HLOOKUP("tr",[1]pl!$I:$I,pos!B170),)</f>
        <v>0</v>
      </c>
      <c r="C170" s="6">
        <f>IFERROR(HLOOKUP("tr",[1]pl!$I:$I,pos!C170),)</f>
        <v>0</v>
      </c>
      <c r="D170" s="6">
        <f>IFERROR(HLOOKUP("tr",[1]pl!$I:$I,pos!D170),)</f>
        <v>0</v>
      </c>
      <c r="E170" s="6">
        <f>IFERROR(HLOOKUP("tr",[1]pl!$I:$I,pos!E170),)</f>
        <v>0</v>
      </c>
      <c r="F170" s="6">
        <f>IFERROR(HLOOKUP("tr",[1]pl!$I:$I,pos!F170),)</f>
        <v>0</v>
      </c>
      <c r="G170" s="6">
        <f>IFERROR(HLOOKUP("tr",[1]pl!$I:$I,pos!G170),)</f>
        <v>0</v>
      </c>
      <c r="H170" s="6">
        <f>IFERROR(HLOOKUP("tr",[1]pl!$I:$I,pos!H170),)</f>
        <v>0</v>
      </c>
      <c r="I170" s="6">
        <f>IFERROR(HLOOKUP("tr",[1]pl!$I:$I,pos!I170),)</f>
        <v>0</v>
      </c>
      <c r="J170" s="6">
        <f>IFERROR(HLOOKUP("tr",[1]pl!$I:$I,pos!J170),)</f>
        <v>0</v>
      </c>
      <c r="K170" s="6">
        <f>IFERROR(HLOOKUP("tr",[1]pl!$I:$I,pos!K170),)</f>
        <v>0</v>
      </c>
      <c r="L170" s="6">
        <f>IFERROR(HLOOKUP("tr",[1]pl!$I:$I,pos!L170),)</f>
        <v>0</v>
      </c>
      <c r="M170" s="6">
        <f>IFERROR(HLOOKUP("tr",[1]pl!$I:$I,pos!M170),)</f>
        <v>0</v>
      </c>
      <c r="N170" s="6">
        <f>IFERROR(HLOOKUP("tr",[1]pl!$I:$I,pos!N170),)</f>
        <v>0</v>
      </c>
      <c r="O170" s="6">
        <f>IFERROR(HLOOKUP("tr",[1]pl!$I:$I,pos!O170),)</f>
        <v>0</v>
      </c>
      <c r="P170" s="6"/>
      <c r="Q170" s="6">
        <f>IFERROR(HLOOKUP("tr",[1]pl!$I:$I,pos!Q170),)</f>
        <v>0</v>
      </c>
      <c r="R170" s="6">
        <f>IFERROR(HLOOKUP("tr",[1]pl!$I:$I,pos!R170),)</f>
        <v>0</v>
      </c>
      <c r="S170" s="6">
        <f>IFERROR(HLOOKUP("tr",[1]pl!$I:$I,pos!S170),)</f>
        <v>0</v>
      </c>
      <c r="T170" s="6">
        <f>IFERROR(HLOOKUP("tr",[1]pl!$I:$I,pos!T170),)</f>
        <v>0</v>
      </c>
      <c r="U170" s="6">
        <f>IFERROR(HLOOKUP("tr",[1]pl!$I:$I,pos!U170),)</f>
        <v>0</v>
      </c>
      <c r="V170" s="6">
        <f>IFERROR(HLOOKUP("tr",[1]pl!$I:$I,pos!V170),)</f>
        <v>0</v>
      </c>
      <c r="W170" s="6">
        <f>IFERROR(HLOOKUP("tr",[1]pl!$I:$I,pos!W170),)</f>
        <v>0</v>
      </c>
      <c r="X170" s="6">
        <f>IFERROR(HLOOKUP("tr",[1]pl!$I:$I,pos!X170),)</f>
        <v>0</v>
      </c>
      <c r="Y170" s="6">
        <f>IFERROR(HLOOKUP("tr",[1]pl!$I:$I,pos!Y170),)</f>
        <v>0</v>
      </c>
      <c r="Z170" s="6">
        <f>IFERROR(HLOOKUP("tr",[1]pl!$I:$I,pos!Z170),)</f>
        <v>0</v>
      </c>
      <c r="AA170" s="6">
        <f>IFERROR(HLOOKUP("tr",[1]pl!$I:$I,pos!AA170),)</f>
        <v>0</v>
      </c>
      <c r="AB170" s="6">
        <f>IFERROR(HLOOKUP("tr",[1]pl!$I:$I,pos!AB170),)</f>
        <v>0</v>
      </c>
      <c r="AC170" s="6">
        <f>IFERROR(HLOOKUP("tr",[1]pl!$I:$I,pos!AC170),)</f>
        <v>0</v>
      </c>
      <c r="AD170" s="6">
        <f>IFERROR(HLOOKUP("tr",[1]pl!$I:$I,pos!AD170),)</f>
        <v>0</v>
      </c>
      <c r="AE170" s="6">
        <f>IFERROR(HLOOKUP("tr",[1]pl!$I:$I,pos!AE170),)</f>
        <v>0</v>
      </c>
    </row>
    <row r="171" spans="1:31" x14ac:dyDescent="0.25">
      <c r="A171" s="6">
        <f>IFERROR(HLOOKUP("tr",[1]pl!$I:$I,pos!A171),)</f>
        <v>0</v>
      </c>
      <c r="B171" s="6">
        <f>IFERROR(HLOOKUP("tr",[1]pl!$I:$I,pos!B171),)</f>
        <v>0</v>
      </c>
      <c r="C171" s="6">
        <f>IFERROR(HLOOKUP("tr",[1]pl!$I:$I,pos!C171),)</f>
        <v>0</v>
      </c>
      <c r="D171" s="6">
        <f>IFERROR(HLOOKUP("tr",[1]pl!$I:$I,pos!D171),)</f>
        <v>0</v>
      </c>
      <c r="E171" s="6">
        <f>IFERROR(HLOOKUP("tr",[1]pl!$I:$I,pos!E171),)</f>
        <v>0</v>
      </c>
      <c r="F171" s="6">
        <f>IFERROR(HLOOKUP("tr",[1]pl!$I:$I,pos!F171),)</f>
        <v>0</v>
      </c>
      <c r="G171" s="6">
        <f>IFERROR(HLOOKUP("tr",[1]pl!$I:$I,pos!G171),)</f>
        <v>0</v>
      </c>
      <c r="H171" s="6">
        <f>IFERROR(HLOOKUP("tr",[1]pl!$I:$I,pos!H171),)</f>
        <v>0</v>
      </c>
      <c r="I171" s="6">
        <f>IFERROR(HLOOKUP("tr",[1]pl!$I:$I,pos!I171),)</f>
        <v>0</v>
      </c>
      <c r="J171" s="6">
        <f>IFERROR(HLOOKUP("tr",[1]pl!$I:$I,pos!J171),)</f>
        <v>0</v>
      </c>
      <c r="K171" s="6">
        <f>IFERROR(HLOOKUP("tr",[1]pl!$I:$I,pos!K171),)</f>
        <v>0</v>
      </c>
      <c r="L171" s="6">
        <f>IFERROR(HLOOKUP("tr",[1]pl!$I:$I,pos!L171),)</f>
        <v>0</v>
      </c>
      <c r="M171" s="6">
        <f>IFERROR(HLOOKUP("tr",[1]pl!$I:$I,pos!M171),)</f>
        <v>0</v>
      </c>
      <c r="N171" s="6">
        <f>IFERROR(HLOOKUP("tr",[1]pl!$I:$I,pos!N171),)</f>
        <v>0</v>
      </c>
      <c r="O171" s="6">
        <f>IFERROR(HLOOKUP("tr",[1]pl!$I:$I,pos!O171),)</f>
        <v>0</v>
      </c>
      <c r="P171" s="6"/>
      <c r="Q171" s="6">
        <f>IFERROR(HLOOKUP("tr",[1]pl!$I:$I,pos!Q171),)</f>
        <v>0</v>
      </c>
      <c r="R171" s="6">
        <f>IFERROR(HLOOKUP("tr",[1]pl!$I:$I,pos!R171),)</f>
        <v>0</v>
      </c>
      <c r="S171" s="6">
        <f>IFERROR(HLOOKUP("tr",[1]pl!$I:$I,pos!S171),)</f>
        <v>0</v>
      </c>
      <c r="T171" s="6">
        <f>IFERROR(HLOOKUP("tr",[1]pl!$I:$I,pos!T171),)</f>
        <v>0</v>
      </c>
      <c r="U171" s="6">
        <f>IFERROR(HLOOKUP("tr",[1]pl!$I:$I,pos!U171),)</f>
        <v>0</v>
      </c>
      <c r="V171" s="6">
        <f>IFERROR(HLOOKUP("tr",[1]pl!$I:$I,pos!V171),)</f>
        <v>0</v>
      </c>
      <c r="W171" s="6">
        <f>IFERROR(HLOOKUP("tr",[1]pl!$I:$I,pos!W171),)</f>
        <v>0</v>
      </c>
      <c r="X171" s="6">
        <f>IFERROR(HLOOKUP("tr",[1]pl!$I:$I,pos!X171),)</f>
        <v>0</v>
      </c>
      <c r="Y171" s="6">
        <f>IFERROR(HLOOKUP("tr",[1]pl!$I:$I,pos!Y171),)</f>
        <v>0</v>
      </c>
      <c r="Z171" s="6">
        <f>IFERROR(HLOOKUP("tr",[1]pl!$I:$I,pos!Z171),)</f>
        <v>0</v>
      </c>
      <c r="AA171" s="6">
        <f>IFERROR(HLOOKUP("tr",[1]pl!$I:$I,pos!AA171),)</f>
        <v>0</v>
      </c>
      <c r="AB171" s="6">
        <f>IFERROR(HLOOKUP("tr",[1]pl!$I:$I,pos!AB171),)</f>
        <v>0</v>
      </c>
      <c r="AC171" s="6">
        <f>IFERROR(HLOOKUP("tr",[1]pl!$I:$I,pos!AC171),)</f>
        <v>0</v>
      </c>
      <c r="AD171" s="6">
        <f>IFERROR(HLOOKUP("tr",[1]pl!$I:$I,pos!AD171),)</f>
        <v>0</v>
      </c>
      <c r="AE171" s="6">
        <f>IFERROR(HLOOKUP("tr",[1]pl!$I:$I,pos!AE171),)</f>
        <v>0</v>
      </c>
    </row>
    <row r="172" spans="1:31" x14ac:dyDescent="0.25">
      <c r="A172" s="6">
        <f>IFERROR(HLOOKUP("tr",[1]pl!$I:$I,pos!A172),)</f>
        <v>0</v>
      </c>
      <c r="B172" s="6">
        <f>IFERROR(HLOOKUP("tr",[1]pl!$I:$I,pos!B172),)</f>
        <v>0</v>
      </c>
      <c r="C172" s="6">
        <f>IFERROR(HLOOKUP("tr",[1]pl!$I:$I,pos!C172),)</f>
        <v>0</v>
      </c>
      <c r="D172" s="6">
        <f>IFERROR(HLOOKUP("tr",[1]pl!$I:$I,pos!D172),)</f>
        <v>0</v>
      </c>
      <c r="E172" s="6">
        <f>IFERROR(HLOOKUP("tr",[1]pl!$I:$I,pos!E172),)</f>
        <v>0</v>
      </c>
      <c r="F172" s="6">
        <f>IFERROR(HLOOKUP("tr",[1]pl!$I:$I,pos!F172),)</f>
        <v>0</v>
      </c>
      <c r="G172" s="6">
        <f>IFERROR(HLOOKUP("tr",[1]pl!$I:$I,pos!G172),)</f>
        <v>0</v>
      </c>
      <c r="H172" s="6">
        <f>IFERROR(HLOOKUP("tr",[1]pl!$I:$I,pos!H172),)</f>
        <v>0</v>
      </c>
      <c r="I172" s="6">
        <f>IFERROR(HLOOKUP("tr",[1]pl!$I:$I,pos!I172),)</f>
        <v>0</v>
      </c>
      <c r="J172" s="6">
        <f>IFERROR(HLOOKUP("tr",[1]pl!$I:$I,pos!J172),)</f>
        <v>0</v>
      </c>
      <c r="K172" s="6">
        <f>IFERROR(HLOOKUP("tr",[1]pl!$I:$I,pos!K172),)</f>
        <v>0</v>
      </c>
      <c r="L172" s="6">
        <f>IFERROR(HLOOKUP("tr",[1]pl!$I:$I,pos!L172),)</f>
        <v>0</v>
      </c>
      <c r="M172" s="6">
        <f>IFERROR(HLOOKUP("tr",[1]pl!$I:$I,pos!M172),)</f>
        <v>0</v>
      </c>
      <c r="N172" s="6">
        <f>IFERROR(HLOOKUP("tr",[1]pl!$I:$I,pos!N172),)</f>
        <v>0</v>
      </c>
      <c r="O172" s="6">
        <f>IFERROR(HLOOKUP("tr",[1]pl!$I:$I,pos!O172),)</f>
        <v>0</v>
      </c>
      <c r="P172" s="6"/>
      <c r="Q172" s="6">
        <f>IFERROR(HLOOKUP("tr",[1]pl!$I:$I,pos!Q172),)</f>
        <v>0</v>
      </c>
      <c r="R172" s="6">
        <f>IFERROR(HLOOKUP("tr",[1]pl!$I:$I,pos!R172),)</f>
        <v>0</v>
      </c>
      <c r="S172" s="6">
        <f>IFERROR(HLOOKUP("tr",[1]pl!$I:$I,pos!S172),)</f>
        <v>0</v>
      </c>
      <c r="T172" s="6">
        <f>IFERROR(HLOOKUP("tr",[1]pl!$I:$I,pos!T172),)</f>
        <v>0</v>
      </c>
      <c r="U172" s="6">
        <f>IFERROR(HLOOKUP("tr",[1]pl!$I:$I,pos!U172),)</f>
        <v>0</v>
      </c>
      <c r="V172" s="6">
        <f>IFERROR(HLOOKUP("tr",[1]pl!$I:$I,pos!V172),)</f>
        <v>0</v>
      </c>
      <c r="W172" s="6">
        <f>IFERROR(HLOOKUP("tr",[1]pl!$I:$I,pos!W172),)</f>
        <v>0</v>
      </c>
      <c r="X172" s="6">
        <f>IFERROR(HLOOKUP("tr",[1]pl!$I:$I,pos!X172),)</f>
        <v>0</v>
      </c>
      <c r="Y172" s="6">
        <f>IFERROR(HLOOKUP("tr",[1]pl!$I:$I,pos!Y172),)</f>
        <v>0</v>
      </c>
      <c r="Z172" s="6">
        <f>IFERROR(HLOOKUP("tr",[1]pl!$I:$I,pos!Z172),)</f>
        <v>0</v>
      </c>
      <c r="AA172" s="6">
        <f>IFERROR(HLOOKUP("tr",[1]pl!$I:$I,pos!AA172),)</f>
        <v>0</v>
      </c>
      <c r="AB172" s="6">
        <f>IFERROR(HLOOKUP("tr",[1]pl!$I:$I,pos!AB172),)</f>
        <v>0</v>
      </c>
      <c r="AC172" s="6">
        <f>IFERROR(HLOOKUP("tr",[1]pl!$I:$I,pos!AC172),)</f>
        <v>0</v>
      </c>
      <c r="AD172" s="6">
        <f>IFERROR(HLOOKUP("tr",[1]pl!$I:$I,pos!AD172),)</f>
        <v>0</v>
      </c>
      <c r="AE172" s="6">
        <f>IFERROR(HLOOKUP("tr",[1]pl!$I:$I,pos!AE172),)</f>
        <v>0</v>
      </c>
    </row>
    <row r="173" spans="1:31" x14ac:dyDescent="0.25">
      <c r="A173" s="6">
        <f>IFERROR(HLOOKUP("tr",[1]pl!$I:$I,pos!A173),)</f>
        <v>0</v>
      </c>
      <c r="B173" s="6">
        <f>IFERROR(HLOOKUP("tr",[1]pl!$I:$I,pos!B173),)</f>
        <v>0</v>
      </c>
      <c r="C173" s="6">
        <f>IFERROR(HLOOKUP("tr",[1]pl!$I:$I,pos!C173),)</f>
        <v>0</v>
      </c>
      <c r="D173" s="6">
        <f>IFERROR(HLOOKUP("tr",[1]pl!$I:$I,pos!D173),)</f>
        <v>0</v>
      </c>
      <c r="E173" s="6">
        <f>IFERROR(HLOOKUP("tr",[1]pl!$I:$I,pos!E173),)</f>
        <v>0</v>
      </c>
      <c r="F173" s="6">
        <f>IFERROR(HLOOKUP("tr",[1]pl!$I:$I,pos!F173),)</f>
        <v>0</v>
      </c>
      <c r="G173" s="6">
        <f>IFERROR(HLOOKUP("tr",[1]pl!$I:$I,pos!G173),)</f>
        <v>0</v>
      </c>
      <c r="H173" s="6">
        <f>IFERROR(HLOOKUP("tr",[1]pl!$I:$I,pos!H173),)</f>
        <v>0</v>
      </c>
      <c r="I173" s="6">
        <f>IFERROR(HLOOKUP("tr",[1]pl!$I:$I,pos!I173),)</f>
        <v>0</v>
      </c>
      <c r="J173" s="6">
        <f>IFERROR(HLOOKUP("tr",[1]pl!$I:$I,pos!J173),)</f>
        <v>0</v>
      </c>
      <c r="K173" s="6">
        <f>IFERROR(HLOOKUP("tr",[1]pl!$I:$I,pos!K173),)</f>
        <v>0</v>
      </c>
      <c r="L173" s="6">
        <f>IFERROR(HLOOKUP("tr",[1]pl!$I:$I,pos!L173),)</f>
        <v>0</v>
      </c>
      <c r="M173" s="6">
        <f>IFERROR(HLOOKUP("tr",[1]pl!$I:$I,pos!M173),)</f>
        <v>0</v>
      </c>
      <c r="N173" s="6">
        <f>IFERROR(HLOOKUP("tr",[1]pl!$I:$I,pos!N173),)</f>
        <v>0</v>
      </c>
      <c r="O173" s="6">
        <f>IFERROR(HLOOKUP("tr",[1]pl!$I:$I,pos!O173),)</f>
        <v>0</v>
      </c>
      <c r="P173" s="6"/>
      <c r="Q173" s="6">
        <f>IFERROR(HLOOKUP("tr",[1]pl!$I:$I,pos!Q173),)</f>
        <v>0</v>
      </c>
      <c r="R173" s="6">
        <f>IFERROR(HLOOKUP("tr",[1]pl!$I:$I,pos!R173),)</f>
        <v>0</v>
      </c>
      <c r="S173" s="6">
        <f>IFERROR(HLOOKUP("tr",[1]pl!$I:$I,pos!S173),)</f>
        <v>0</v>
      </c>
      <c r="T173" s="6">
        <f>IFERROR(HLOOKUP("tr",[1]pl!$I:$I,pos!T173),)</f>
        <v>0</v>
      </c>
      <c r="U173" s="6">
        <f>IFERROR(HLOOKUP("tr",[1]pl!$I:$I,pos!U173),)</f>
        <v>0</v>
      </c>
      <c r="V173" s="6">
        <f>IFERROR(HLOOKUP("tr",[1]pl!$I:$I,pos!V173),)</f>
        <v>0</v>
      </c>
      <c r="W173" s="6">
        <f>IFERROR(HLOOKUP("tr",[1]pl!$I:$I,pos!W173),)</f>
        <v>0</v>
      </c>
      <c r="X173" s="6">
        <f>IFERROR(HLOOKUP("tr",[1]pl!$I:$I,pos!X173),)</f>
        <v>0</v>
      </c>
      <c r="Y173" s="6">
        <f>IFERROR(HLOOKUP("tr",[1]pl!$I:$I,pos!Y173),)</f>
        <v>0</v>
      </c>
      <c r="Z173" s="6">
        <f>IFERROR(HLOOKUP("tr",[1]pl!$I:$I,pos!Z173),)</f>
        <v>0</v>
      </c>
      <c r="AA173" s="6">
        <f>IFERROR(HLOOKUP("tr",[1]pl!$I:$I,pos!AA173),)</f>
        <v>0</v>
      </c>
      <c r="AB173" s="6">
        <f>IFERROR(HLOOKUP("tr",[1]pl!$I:$I,pos!AB173),)</f>
        <v>0</v>
      </c>
      <c r="AC173" s="6">
        <f>IFERROR(HLOOKUP("tr",[1]pl!$I:$I,pos!AC173),)</f>
        <v>0</v>
      </c>
      <c r="AD173" s="6">
        <f>IFERROR(HLOOKUP("tr",[1]pl!$I:$I,pos!AD173),)</f>
        <v>0</v>
      </c>
      <c r="AE173" s="6">
        <f>IFERROR(HLOOKUP("tr",[1]pl!$I:$I,pos!AE173),)</f>
        <v>0</v>
      </c>
    </row>
    <row r="174" spans="1:31" x14ac:dyDescent="0.25">
      <c r="A174" s="6">
        <f>IFERROR(HLOOKUP("tr",[1]pl!$I:$I,pos!A174),)</f>
        <v>0</v>
      </c>
      <c r="B174" s="6">
        <f>IFERROR(HLOOKUP("tr",[1]pl!$I:$I,pos!B174),)</f>
        <v>0</v>
      </c>
      <c r="C174" s="6">
        <f>IFERROR(HLOOKUP("tr",[1]pl!$I:$I,pos!C174),)</f>
        <v>0</v>
      </c>
      <c r="D174" s="6">
        <f>IFERROR(HLOOKUP("tr",[1]pl!$I:$I,pos!D174),)</f>
        <v>0</v>
      </c>
      <c r="E174" s="6">
        <f>IFERROR(HLOOKUP("tr",[1]pl!$I:$I,pos!E174),)</f>
        <v>0</v>
      </c>
      <c r="F174" s="6">
        <f>IFERROR(HLOOKUP("tr",[1]pl!$I:$I,pos!F174),)</f>
        <v>0</v>
      </c>
      <c r="G174" s="6">
        <f>IFERROR(HLOOKUP("tr",[1]pl!$I:$I,pos!G174),)</f>
        <v>0</v>
      </c>
      <c r="H174" s="6">
        <f>IFERROR(HLOOKUP("tr",[1]pl!$I:$I,pos!H174),)</f>
        <v>0</v>
      </c>
      <c r="I174" s="6">
        <f>IFERROR(HLOOKUP("tr",[1]pl!$I:$I,pos!I174),)</f>
        <v>0</v>
      </c>
      <c r="J174" s="6">
        <f>IFERROR(HLOOKUP("tr",[1]pl!$I:$I,pos!J174),)</f>
        <v>0</v>
      </c>
      <c r="K174" s="6">
        <f>IFERROR(HLOOKUP("tr",[1]pl!$I:$I,pos!K174),)</f>
        <v>0</v>
      </c>
      <c r="L174" s="6">
        <f>IFERROR(HLOOKUP("tr",[1]pl!$I:$I,pos!L174),)</f>
        <v>0</v>
      </c>
      <c r="M174" s="6">
        <f>IFERROR(HLOOKUP("tr",[1]pl!$I:$I,pos!M174),)</f>
        <v>0</v>
      </c>
      <c r="N174" s="6">
        <f>IFERROR(HLOOKUP("tr",[1]pl!$I:$I,pos!N174),)</f>
        <v>0</v>
      </c>
      <c r="O174" s="6">
        <f>IFERROR(HLOOKUP("tr",[1]pl!$I:$I,pos!O174),)</f>
        <v>0</v>
      </c>
      <c r="P174" s="6"/>
      <c r="Q174" s="6">
        <f>IFERROR(HLOOKUP("tr",[1]pl!$I:$I,pos!Q174),)</f>
        <v>0</v>
      </c>
      <c r="R174" s="6">
        <f>IFERROR(HLOOKUP("tr",[1]pl!$I:$I,pos!R174),)</f>
        <v>0</v>
      </c>
      <c r="S174" s="6">
        <f>IFERROR(HLOOKUP("tr",[1]pl!$I:$I,pos!S174),)</f>
        <v>0</v>
      </c>
      <c r="T174" s="6">
        <f>IFERROR(HLOOKUP("tr",[1]pl!$I:$I,pos!T174),)</f>
        <v>0</v>
      </c>
      <c r="U174" s="6">
        <f>IFERROR(HLOOKUP("tr",[1]pl!$I:$I,pos!U174),)</f>
        <v>0</v>
      </c>
      <c r="V174" s="6">
        <f>IFERROR(HLOOKUP("tr",[1]pl!$I:$I,pos!V174),)</f>
        <v>0</v>
      </c>
      <c r="W174" s="6">
        <f>IFERROR(HLOOKUP("tr",[1]pl!$I:$I,pos!W174),)</f>
        <v>0</v>
      </c>
      <c r="X174" s="6">
        <f>IFERROR(HLOOKUP("tr",[1]pl!$I:$I,pos!X174),)</f>
        <v>0</v>
      </c>
      <c r="Y174" s="6">
        <f>IFERROR(HLOOKUP("tr",[1]pl!$I:$I,pos!Y174),)</f>
        <v>0</v>
      </c>
      <c r="Z174" s="6">
        <f>IFERROR(HLOOKUP("tr",[1]pl!$I:$I,pos!Z174),)</f>
        <v>0</v>
      </c>
      <c r="AA174" s="6">
        <f>IFERROR(HLOOKUP("tr",[1]pl!$I:$I,pos!AA174),)</f>
        <v>0</v>
      </c>
      <c r="AB174" s="6">
        <f>IFERROR(HLOOKUP("tr",[1]pl!$I:$I,pos!AB174),)</f>
        <v>0</v>
      </c>
      <c r="AC174" s="6">
        <f>IFERROR(HLOOKUP("tr",[1]pl!$I:$I,pos!AC174),)</f>
        <v>0</v>
      </c>
      <c r="AD174" s="6">
        <f>IFERROR(HLOOKUP("tr",[1]pl!$I:$I,pos!AD174),)</f>
        <v>0</v>
      </c>
      <c r="AE174" s="6">
        <f>IFERROR(HLOOKUP("tr",[1]pl!$I:$I,pos!AE174),)</f>
        <v>0</v>
      </c>
    </row>
    <row r="175" spans="1:31" x14ac:dyDescent="0.25">
      <c r="A175" s="6">
        <f>IFERROR(HLOOKUP("tr",[1]pl!$I:$I,pos!A175),)</f>
        <v>0</v>
      </c>
      <c r="B175" s="6">
        <f>IFERROR(HLOOKUP("tr",[1]pl!$I:$I,pos!B175),)</f>
        <v>0</v>
      </c>
      <c r="C175" s="6">
        <f>IFERROR(HLOOKUP("tr",[1]pl!$I:$I,pos!C175),)</f>
        <v>0</v>
      </c>
      <c r="D175" s="6">
        <f>IFERROR(HLOOKUP("tr",[1]pl!$I:$I,pos!D175),)</f>
        <v>0</v>
      </c>
      <c r="E175" s="6">
        <f>IFERROR(HLOOKUP("tr",[1]pl!$I:$I,pos!E175),)</f>
        <v>0</v>
      </c>
      <c r="F175" s="6">
        <f>IFERROR(HLOOKUP("tr",[1]pl!$I:$I,pos!F175),)</f>
        <v>0</v>
      </c>
      <c r="G175" s="6">
        <f>IFERROR(HLOOKUP("tr",[1]pl!$I:$I,pos!G175),)</f>
        <v>0</v>
      </c>
      <c r="H175" s="6">
        <f>IFERROR(HLOOKUP("tr",[1]pl!$I:$I,pos!H175),)</f>
        <v>0</v>
      </c>
      <c r="I175" s="6">
        <f>IFERROR(HLOOKUP("tr",[1]pl!$I:$I,pos!I175),)</f>
        <v>0</v>
      </c>
      <c r="J175" s="6">
        <f>IFERROR(HLOOKUP("tr",[1]pl!$I:$I,pos!J175),)</f>
        <v>0</v>
      </c>
      <c r="K175" s="6">
        <f>IFERROR(HLOOKUP("tr",[1]pl!$I:$I,pos!K175),)</f>
        <v>0</v>
      </c>
      <c r="L175" s="6">
        <f>IFERROR(HLOOKUP("tr",[1]pl!$I:$I,pos!L175),)</f>
        <v>0</v>
      </c>
      <c r="M175" s="6">
        <f>IFERROR(HLOOKUP("tr",[1]pl!$I:$I,pos!M175),)</f>
        <v>0</v>
      </c>
      <c r="N175" s="6">
        <f>IFERROR(HLOOKUP("tr",[1]pl!$I:$I,pos!N175),)</f>
        <v>0</v>
      </c>
      <c r="O175" s="6">
        <f>IFERROR(HLOOKUP("tr",[1]pl!$I:$I,pos!O175),)</f>
        <v>0</v>
      </c>
      <c r="P175" s="6"/>
      <c r="Q175" s="6">
        <f>IFERROR(HLOOKUP("tr",[1]pl!$I:$I,pos!Q175),)</f>
        <v>0</v>
      </c>
      <c r="R175" s="6">
        <f>IFERROR(HLOOKUP("tr",[1]pl!$I:$I,pos!R175),)</f>
        <v>0</v>
      </c>
      <c r="S175" s="6">
        <f>IFERROR(HLOOKUP("tr",[1]pl!$I:$I,pos!S175),)</f>
        <v>0</v>
      </c>
      <c r="T175" s="6">
        <f>IFERROR(HLOOKUP("tr",[1]pl!$I:$I,pos!T175),)</f>
        <v>0</v>
      </c>
      <c r="U175" s="6">
        <f>IFERROR(HLOOKUP("tr",[1]pl!$I:$I,pos!U175),)</f>
        <v>0</v>
      </c>
      <c r="V175" s="6">
        <f>IFERROR(HLOOKUP("tr",[1]pl!$I:$I,pos!V175),)</f>
        <v>0</v>
      </c>
      <c r="W175" s="6">
        <f>IFERROR(HLOOKUP("tr",[1]pl!$I:$I,pos!W175),)</f>
        <v>0</v>
      </c>
      <c r="X175" s="6">
        <f>IFERROR(HLOOKUP("tr",[1]pl!$I:$I,pos!X175),)</f>
        <v>0</v>
      </c>
      <c r="Y175" s="6">
        <f>IFERROR(HLOOKUP("tr",[1]pl!$I:$I,pos!Y175),)</f>
        <v>0</v>
      </c>
      <c r="Z175" s="6">
        <f>IFERROR(HLOOKUP("tr",[1]pl!$I:$I,pos!Z175),)</f>
        <v>0</v>
      </c>
      <c r="AA175" s="6">
        <f>IFERROR(HLOOKUP("tr",[1]pl!$I:$I,pos!AA175),)</f>
        <v>0</v>
      </c>
      <c r="AB175" s="6">
        <f>IFERROR(HLOOKUP("tr",[1]pl!$I:$I,pos!AB175),)</f>
        <v>0</v>
      </c>
      <c r="AC175" s="6">
        <f>IFERROR(HLOOKUP("tr",[1]pl!$I:$I,pos!AC175),)</f>
        <v>0</v>
      </c>
      <c r="AD175" s="6">
        <f>IFERROR(HLOOKUP("tr",[1]pl!$I:$I,pos!AD175),)</f>
        <v>0</v>
      </c>
      <c r="AE175" s="6">
        <f>IFERROR(HLOOKUP("tr",[1]pl!$I:$I,pos!AE175),)</f>
        <v>0</v>
      </c>
    </row>
    <row r="176" spans="1:31" x14ac:dyDescent="0.25">
      <c r="A176" s="6">
        <f>IFERROR(HLOOKUP("tr",[1]pl!$I:$I,pos!A176),)</f>
        <v>0</v>
      </c>
      <c r="B176" s="6">
        <f>IFERROR(HLOOKUP("tr",[1]pl!$I:$I,pos!B176),)</f>
        <v>0</v>
      </c>
      <c r="C176" s="6">
        <f>IFERROR(HLOOKUP("tr",[1]pl!$I:$I,pos!C176),)</f>
        <v>0</v>
      </c>
      <c r="D176" s="6">
        <f>IFERROR(HLOOKUP("tr",[1]pl!$I:$I,pos!D176),)</f>
        <v>0</v>
      </c>
      <c r="E176" s="6">
        <f>IFERROR(HLOOKUP("tr",[1]pl!$I:$I,pos!E176),)</f>
        <v>0</v>
      </c>
      <c r="F176" s="6">
        <f>IFERROR(HLOOKUP("tr",[1]pl!$I:$I,pos!F176),)</f>
        <v>0</v>
      </c>
      <c r="G176" s="6">
        <f>IFERROR(HLOOKUP("tr",[1]pl!$I:$I,pos!G176),)</f>
        <v>0</v>
      </c>
      <c r="H176" s="6">
        <f>IFERROR(HLOOKUP("tr",[1]pl!$I:$I,pos!H176),)</f>
        <v>0</v>
      </c>
      <c r="I176" s="6">
        <f>IFERROR(HLOOKUP("tr",[1]pl!$I:$I,pos!I176),)</f>
        <v>0</v>
      </c>
      <c r="J176" s="6">
        <f>IFERROR(HLOOKUP("tr",[1]pl!$I:$I,pos!J176),)</f>
        <v>0</v>
      </c>
      <c r="K176" s="6">
        <f>IFERROR(HLOOKUP("tr",[1]pl!$I:$I,pos!K176),)</f>
        <v>0</v>
      </c>
      <c r="L176" s="6">
        <f>IFERROR(HLOOKUP("tr",[1]pl!$I:$I,pos!L176),)</f>
        <v>0</v>
      </c>
      <c r="M176" s="6">
        <f>IFERROR(HLOOKUP("tr",[1]pl!$I:$I,pos!M176),)</f>
        <v>0</v>
      </c>
      <c r="N176" s="6">
        <f>IFERROR(HLOOKUP("tr",[1]pl!$I:$I,pos!N176),)</f>
        <v>0</v>
      </c>
      <c r="O176" s="6">
        <f>IFERROR(HLOOKUP("tr",[1]pl!$I:$I,pos!O176),)</f>
        <v>0</v>
      </c>
      <c r="P176" s="6"/>
      <c r="Q176" s="6">
        <f>IFERROR(HLOOKUP("tr",[1]pl!$I:$I,pos!Q176),)</f>
        <v>0</v>
      </c>
      <c r="R176" s="6">
        <f>IFERROR(HLOOKUP("tr",[1]pl!$I:$I,pos!R176),)</f>
        <v>0</v>
      </c>
      <c r="S176" s="6">
        <f>IFERROR(HLOOKUP("tr",[1]pl!$I:$I,pos!S176),)</f>
        <v>0</v>
      </c>
      <c r="T176" s="6">
        <f>IFERROR(HLOOKUP("tr",[1]pl!$I:$I,pos!T176),)</f>
        <v>0</v>
      </c>
      <c r="U176" s="6">
        <f>IFERROR(HLOOKUP("tr",[1]pl!$I:$I,pos!U176),)</f>
        <v>0</v>
      </c>
      <c r="V176" s="6">
        <f>IFERROR(HLOOKUP("tr",[1]pl!$I:$I,pos!V176),)</f>
        <v>0</v>
      </c>
      <c r="W176" s="6">
        <f>IFERROR(HLOOKUP("tr",[1]pl!$I:$I,pos!W176),)</f>
        <v>0</v>
      </c>
      <c r="X176" s="6">
        <f>IFERROR(HLOOKUP("tr",[1]pl!$I:$I,pos!X176),)</f>
        <v>0</v>
      </c>
      <c r="Y176" s="6">
        <f>IFERROR(HLOOKUP("tr",[1]pl!$I:$I,pos!Y176),)</f>
        <v>0</v>
      </c>
      <c r="Z176" s="6">
        <f>IFERROR(HLOOKUP("tr",[1]pl!$I:$I,pos!Z176),)</f>
        <v>0</v>
      </c>
      <c r="AA176" s="6">
        <f>IFERROR(HLOOKUP("tr",[1]pl!$I:$I,pos!AA176),)</f>
        <v>0</v>
      </c>
      <c r="AB176" s="6">
        <f>IFERROR(HLOOKUP("tr",[1]pl!$I:$I,pos!AB176),)</f>
        <v>0</v>
      </c>
      <c r="AC176" s="6">
        <f>IFERROR(HLOOKUP("tr",[1]pl!$I:$I,pos!AC176),)</f>
        <v>0</v>
      </c>
      <c r="AD176" s="6">
        <f>IFERROR(HLOOKUP("tr",[1]pl!$I:$I,pos!AD176),)</f>
        <v>0</v>
      </c>
      <c r="AE176" s="6">
        <f>IFERROR(HLOOKUP("tr",[1]pl!$I:$I,pos!AE176),)</f>
        <v>0</v>
      </c>
    </row>
    <row r="177" spans="1:31" x14ac:dyDescent="0.25">
      <c r="A177" s="6">
        <f>IFERROR(HLOOKUP("tr",[1]pl!$I:$I,pos!A177),)</f>
        <v>0</v>
      </c>
      <c r="B177" s="6">
        <f>IFERROR(HLOOKUP("tr",[1]pl!$I:$I,pos!B177),)</f>
        <v>0</v>
      </c>
      <c r="C177" s="6">
        <f>IFERROR(HLOOKUP("tr",[1]pl!$I:$I,pos!C177),)</f>
        <v>0</v>
      </c>
      <c r="D177" s="6">
        <f>IFERROR(HLOOKUP("tr",[1]pl!$I:$I,pos!D177),)</f>
        <v>0</v>
      </c>
      <c r="E177" s="6">
        <f>IFERROR(HLOOKUP("tr",[1]pl!$I:$I,pos!E177),)</f>
        <v>0</v>
      </c>
      <c r="F177" s="6">
        <f>IFERROR(HLOOKUP("tr",[1]pl!$I:$I,pos!F177),)</f>
        <v>0</v>
      </c>
      <c r="G177" s="6">
        <f>IFERROR(HLOOKUP("tr",[1]pl!$I:$I,pos!G177),)</f>
        <v>0</v>
      </c>
      <c r="H177" s="6">
        <f>IFERROR(HLOOKUP("tr",[1]pl!$I:$I,pos!H177),)</f>
        <v>0</v>
      </c>
      <c r="I177" s="6">
        <f>IFERROR(HLOOKUP("tr",[1]pl!$I:$I,pos!I177),)</f>
        <v>0</v>
      </c>
      <c r="J177" s="6">
        <f>IFERROR(HLOOKUP("tr",[1]pl!$I:$I,pos!J177),)</f>
        <v>0</v>
      </c>
      <c r="K177" s="6">
        <f>IFERROR(HLOOKUP("tr",[1]pl!$I:$I,pos!K177),)</f>
        <v>0</v>
      </c>
      <c r="L177" s="6">
        <f>IFERROR(HLOOKUP("tr",[1]pl!$I:$I,pos!L177),)</f>
        <v>0</v>
      </c>
      <c r="M177" s="6">
        <f>IFERROR(HLOOKUP("tr",[1]pl!$I:$I,pos!M177),)</f>
        <v>0</v>
      </c>
      <c r="N177" s="6">
        <f>IFERROR(HLOOKUP("tr",[1]pl!$I:$I,pos!N177),)</f>
        <v>0</v>
      </c>
      <c r="O177" s="6">
        <f>IFERROR(HLOOKUP("tr",[1]pl!$I:$I,pos!O177),)</f>
        <v>0</v>
      </c>
      <c r="P177" s="6"/>
      <c r="Q177" s="6">
        <f>IFERROR(HLOOKUP("tr",[1]pl!$I:$I,pos!Q177),)</f>
        <v>0</v>
      </c>
      <c r="R177" s="6">
        <f>IFERROR(HLOOKUP("tr",[1]pl!$I:$I,pos!R177),)</f>
        <v>0</v>
      </c>
      <c r="S177" s="6">
        <f>IFERROR(HLOOKUP("tr",[1]pl!$I:$I,pos!S177),)</f>
        <v>0</v>
      </c>
      <c r="T177" s="6">
        <f>IFERROR(HLOOKUP("tr",[1]pl!$I:$I,pos!T177),)</f>
        <v>0</v>
      </c>
      <c r="U177" s="6">
        <f>IFERROR(HLOOKUP("tr",[1]pl!$I:$I,pos!U177),)</f>
        <v>0</v>
      </c>
      <c r="V177" s="6">
        <f>IFERROR(HLOOKUP("tr",[1]pl!$I:$I,pos!V177),)</f>
        <v>0</v>
      </c>
      <c r="W177" s="6">
        <f>IFERROR(HLOOKUP("tr",[1]pl!$I:$I,pos!W177),)</f>
        <v>0</v>
      </c>
      <c r="X177" s="6">
        <f>IFERROR(HLOOKUP("tr",[1]pl!$I:$I,pos!X177),)</f>
        <v>0</v>
      </c>
      <c r="Y177" s="6">
        <f>IFERROR(HLOOKUP("tr",[1]pl!$I:$I,pos!Y177),)</f>
        <v>0</v>
      </c>
      <c r="Z177" s="6">
        <f>IFERROR(HLOOKUP("tr",[1]pl!$I:$I,pos!Z177),)</f>
        <v>0</v>
      </c>
      <c r="AA177" s="6">
        <f>IFERROR(HLOOKUP("tr",[1]pl!$I:$I,pos!AA177),)</f>
        <v>0</v>
      </c>
      <c r="AB177" s="6">
        <f>IFERROR(HLOOKUP("tr",[1]pl!$I:$I,pos!AB177),)</f>
        <v>0</v>
      </c>
      <c r="AC177" s="6">
        <f>IFERROR(HLOOKUP("tr",[1]pl!$I:$I,pos!AC177),)</f>
        <v>0</v>
      </c>
      <c r="AD177" s="6">
        <f>IFERROR(HLOOKUP("tr",[1]pl!$I:$I,pos!AD177),)</f>
        <v>0</v>
      </c>
      <c r="AE177" s="6">
        <f>IFERROR(HLOOKUP("tr",[1]pl!$I:$I,pos!AE177),)</f>
        <v>0</v>
      </c>
    </row>
    <row r="178" spans="1:31" x14ac:dyDescent="0.25">
      <c r="A178" s="6">
        <f>IFERROR(HLOOKUP("tr",[1]pl!$I:$I,pos!A178),)</f>
        <v>0</v>
      </c>
      <c r="B178" s="6">
        <f>IFERROR(HLOOKUP("tr",[1]pl!$I:$I,pos!B178),)</f>
        <v>0</v>
      </c>
      <c r="C178" s="6">
        <f>IFERROR(HLOOKUP("tr",[1]pl!$I:$I,pos!C178),)</f>
        <v>0</v>
      </c>
      <c r="D178" s="6">
        <f>IFERROR(HLOOKUP("tr",[1]pl!$I:$I,pos!D178),)</f>
        <v>0</v>
      </c>
      <c r="E178" s="6">
        <f>IFERROR(HLOOKUP("tr",[1]pl!$I:$I,pos!E178),)</f>
        <v>0</v>
      </c>
      <c r="F178" s="6">
        <f>IFERROR(HLOOKUP("tr",[1]pl!$I:$I,pos!F178),)</f>
        <v>0</v>
      </c>
      <c r="G178" s="6">
        <f>IFERROR(HLOOKUP("tr",[1]pl!$I:$I,pos!G178),)</f>
        <v>0</v>
      </c>
      <c r="H178" s="6">
        <f>IFERROR(HLOOKUP("tr",[1]pl!$I:$I,pos!H178),)</f>
        <v>0</v>
      </c>
      <c r="I178" s="6">
        <f>IFERROR(HLOOKUP("tr",[1]pl!$I:$I,pos!I178),)</f>
        <v>0</v>
      </c>
      <c r="J178" s="6">
        <f>IFERROR(HLOOKUP("tr",[1]pl!$I:$I,pos!J178),)</f>
        <v>0</v>
      </c>
      <c r="K178" s="6">
        <f>IFERROR(HLOOKUP("tr",[1]pl!$I:$I,pos!K178),)</f>
        <v>0</v>
      </c>
      <c r="L178" s="6">
        <f>IFERROR(HLOOKUP("tr",[1]pl!$I:$I,pos!L178),)</f>
        <v>0</v>
      </c>
      <c r="M178" s="6">
        <f>IFERROR(HLOOKUP("tr",[1]pl!$I:$I,pos!M178),)</f>
        <v>0</v>
      </c>
      <c r="N178" s="6">
        <f>IFERROR(HLOOKUP("tr",[1]pl!$I:$I,pos!N178),)</f>
        <v>0</v>
      </c>
      <c r="O178" s="6">
        <f>IFERROR(HLOOKUP("tr",[1]pl!$I:$I,pos!O178),)</f>
        <v>0</v>
      </c>
      <c r="P178" s="6"/>
      <c r="Q178" s="6">
        <f>IFERROR(HLOOKUP("tr",[1]pl!$I:$I,pos!Q178),)</f>
        <v>0</v>
      </c>
      <c r="R178" s="6">
        <f>IFERROR(HLOOKUP("tr",[1]pl!$I:$I,pos!R178),)</f>
        <v>0</v>
      </c>
      <c r="S178" s="6">
        <f>IFERROR(HLOOKUP("tr",[1]pl!$I:$I,pos!S178),)</f>
        <v>0</v>
      </c>
      <c r="T178" s="6">
        <f>IFERROR(HLOOKUP("tr",[1]pl!$I:$I,pos!T178),)</f>
        <v>0</v>
      </c>
      <c r="U178" s="6">
        <f>IFERROR(HLOOKUP("tr",[1]pl!$I:$I,pos!U178),)</f>
        <v>0</v>
      </c>
      <c r="V178" s="6">
        <f>IFERROR(HLOOKUP("tr",[1]pl!$I:$I,pos!V178),)</f>
        <v>0</v>
      </c>
      <c r="W178" s="6">
        <f>IFERROR(HLOOKUP("tr",[1]pl!$I:$I,pos!W178),)</f>
        <v>0</v>
      </c>
      <c r="X178" s="6">
        <f>IFERROR(HLOOKUP("tr",[1]pl!$I:$I,pos!X178),)</f>
        <v>0</v>
      </c>
      <c r="Y178" s="6">
        <f>IFERROR(HLOOKUP("tr",[1]pl!$I:$I,pos!Y178),)</f>
        <v>0</v>
      </c>
      <c r="Z178" s="6">
        <f>IFERROR(HLOOKUP("tr",[1]pl!$I:$I,pos!Z178),)</f>
        <v>0</v>
      </c>
      <c r="AA178" s="6">
        <f>IFERROR(HLOOKUP("tr",[1]pl!$I:$I,pos!AA178),)</f>
        <v>0</v>
      </c>
      <c r="AB178" s="6">
        <f>IFERROR(HLOOKUP("tr",[1]pl!$I:$I,pos!AB178),)</f>
        <v>0</v>
      </c>
      <c r="AC178" s="6">
        <f>IFERROR(HLOOKUP("tr",[1]pl!$I:$I,pos!AC178),)</f>
        <v>0</v>
      </c>
      <c r="AD178" s="6">
        <f>IFERROR(HLOOKUP("tr",[1]pl!$I:$I,pos!AD178),)</f>
        <v>0</v>
      </c>
      <c r="AE178" s="6">
        <f>IFERROR(HLOOKUP("tr",[1]pl!$I:$I,pos!AE178),)</f>
        <v>0</v>
      </c>
    </row>
    <row r="179" spans="1:31" x14ac:dyDescent="0.25">
      <c r="A179" s="6">
        <f>IFERROR(HLOOKUP("tr",[1]pl!$I:$I,pos!A179),)</f>
        <v>0</v>
      </c>
      <c r="B179" s="6">
        <f>IFERROR(HLOOKUP("tr",[1]pl!$I:$I,pos!B179),)</f>
        <v>0</v>
      </c>
      <c r="C179" s="6">
        <f>IFERROR(HLOOKUP("tr",[1]pl!$I:$I,pos!C179),)</f>
        <v>0</v>
      </c>
      <c r="D179" s="6">
        <f>IFERROR(HLOOKUP("tr",[1]pl!$I:$I,pos!D179),)</f>
        <v>0</v>
      </c>
      <c r="E179" s="6">
        <f>IFERROR(HLOOKUP("tr",[1]pl!$I:$I,pos!E179),)</f>
        <v>0</v>
      </c>
      <c r="F179" s="6">
        <f>IFERROR(HLOOKUP("tr",[1]pl!$I:$I,pos!F179),)</f>
        <v>0</v>
      </c>
      <c r="G179" s="6">
        <f>IFERROR(HLOOKUP("tr",[1]pl!$I:$I,pos!G179),)</f>
        <v>0</v>
      </c>
      <c r="H179" s="6">
        <f>IFERROR(HLOOKUP("tr",[1]pl!$I:$I,pos!H179),)</f>
        <v>0</v>
      </c>
      <c r="I179" s="6">
        <f>IFERROR(HLOOKUP("tr",[1]pl!$I:$I,pos!I179),)</f>
        <v>0</v>
      </c>
      <c r="J179" s="6">
        <f>IFERROR(HLOOKUP("tr",[1]pl!$I:$I,pos!J179),)</f>
        <v>0</v>
      </c>
      <c r="K179" s="6">
        <f>IFERROR(HLOOKUP("tr",[1]pl!$I:$I,pos!K179),)</f>
        <v>0</v>
      </c>
      <c r="L179" s="6">
        <f>IFERROR(HLOOKUP("tr",[1]pl!$I:$I,pos!L179),)</f>
        <v>0</v>
      </c>
      <c r="M179" s="6">
        <f>IFERROR(HLOOKUP("tr",[1]pl!$I:$I,pos!M179),)</f>
        <v>0</v>
      </c>
      <c r="N179" s="6">
        <f>IFERROR(HLOOKUP("tr",[1]pl!$I:$I,pos!N179),)</f>
        <v>0</v>
      </c>
      <c r="O179" s="6">
        <f>IFERROR(HLOOKUP("tr",[1]pl!$I:$I,pos!O179),)</f>
        <v>0</v>
      </c>
      <c r="P179" s="6"/>
      <c r="Q179" s="6">
        <f>IFERROR(HLOOKUP("tr",[1]pl!$I:$I,pos!Q179),)</f>
        <v>0</v>
      </c>
      <c r="R179" s="6">
        <f>IFERROR(HLOOKUP("tr",[1]pl!$I:$I,pos!R179),)</f>
        <v>0</v>
      </c>
      <c r="S179" s="6">
        <f>IFERROR(HLOOKUP("tr",[1]pl!$I:$I,pos!S179),)</f>
        <v>0</v>
      </c>
      <c r="T179" s="6">
        <f>IFERROR(HLOOKUP("tr",[1]pl!$I:$I,pos!T179),)</f>
        <v>0</v>
      </c>
      <c r="U179" s="6">
        <f>IFERROR(HLOOKUP("tr",[1]pl!$I:$I,pos!U179),)</f>
        <v>0</v>
      </c>
      <c r="V179" s="6">
        <f>IFERROR(HLOOKUP("tr",[1]pl!$I:$I,pos!V179),)</f>
        <v>0</v>
      </c>
      <c r="W179" s="6">
        <f>IFERROR(HLOOKUP("tr",[1]pl!$I:$I,pos!W179),)</f>
        <v>0</v>
      </c>
      <c r="X179" s="6">
        <f>IFERROR(HLOOKUP("tr",[1]pl!$I:$I,pos!X179),)</f>
        <v>0</v>
      </c>
      <c r="Y179" s="6">
        <f>IFERROR(HLOOKUP("tr",[1]pl!$I:$I,pos!Y179),)</f>
        <v>0</v>
      </c>
      <c r="Z179" s="6">
        <f>IFERROR(HLOOKUP("tr",[1]pl!$I:$I,pos!Z179),)</f>
        <v>0</v>
      </c>
      <c r="AA179" s="6">
        <f>IFERROR(HLOOKUP("tr",[1]pl!$I:$I,pos!AA179),)</f>
        <v>0</v>
      </c>
      <c r="AB179" s="6">
        <f>IFERROR(HLOOKUP("tr",[1]pl!$I:$I,pos!AB179),)</f>
        <v>0</v>
      </c>
      <c r="AC179" s="6">
        <f>IFERROR(HLOOKUP("tr",[1]pl!$I:$I,pos!AC179),)</f>
        <v>0</v>
      </c>
      <c r="AD179" s="6">
        <f>IFERROR(HLOOKUP("tr",[1]pl!$I:$I,pos!AD179),)</f>
        <v>0</v>
      </c>
      <c r="AE179" s="6">
        <f>IFERROR(HLOOKUP("tr",[1]pl!$I:$I,pos!AE179),)</f>
        <v>0</v>
      </c>
    </row>
    <row r="180" spans="1:31" x14ac:dyDescent="0.25">
      <c r="A180" s="6">
        <f>IFERROR(HLOOKUP("tr",[1]pl!$I:$I,pos!A180),)</f>
        <v>0</v>
      </c>
      <c r="B180" s="6">
        <f>IFERROR(HLOOKUP("tr",[1]pl!$I:$I,pos!B180),)</f>
        <v>0</v>
      </c>
      <c r="C180" s="6">
        <f>IFERROR(HLOOKUP("tr",[1]pl!$I:$I,pos!C180),)</f>
        <v>0</v>
      </c>
      <c r="D180" s="6">
        <f>IFERROR(HLOOKUP("tr",[1]pl!$I:$I,pos!D180),)</f>
        <v>0</v>
      </c>
      <c r="E180" s="6">
        <f>IFERROR(HLOOKUP("tr",[1]pl!$I:$I,pos!E180),)</f>
        <v>0</v>
      </c>
      <c r="F180" s="6">
        <f>IFERROR(HLOOKUP("tr",[1]pl!$I:$I,pos!F180),)</f>
        <v>0</v>
      </c>
      <c r="G180" s="6">
        <f>IFERROR(HLOOKUP("tr",[1]pl!$I:$I,pos!G180),)</f>
        <v>0</v>
      </c>
      <c r="H180" s="6">
        <f>IFERROR(HLOOKUP("tr",[1]pl!$I:$I,pos!H180),)</f>
        <v>0</v>
      </c>
      <c r="I180" s="6">
        <f>IFERROR(HLOOKUP("tr",[1]pl!$I:$I,pos!I180),)</f>
        <v>0</v>
      </c>
      <c r="J180" s="6">
        <f>IFERROR(HLOOKUP("tr",[1]pl!$I:$I,pos!J180),)</f>
        <v>0</v>
      </c>
      <c r="K180" s="6">
        <f>IFERROR(HLOOKUP("tr",[1]pl!$I:$I,pos!K180),)</f>
        <v>0</v>
      </c>
      <c r="L180" s="6">
        <f>IFERROR(HLOOKUP("tr",[1]pl!$I:$I,pos!L180),)</f>
        <v>0</v>
      </c>
      <c r="M180" s="6">
        <f>IFERROR(HLOOKUP("tr",[1]pl!$I:$I,pos!M180),)</f>
        <v>0</v>
      </c>
      <c r="N180" s="6">
        <f>IFERROR(HLOOKUP("tr",[1]pl!$I:$I,pos!N180),)</f>
        <v>0</v>
      </c>
      <c r="O180" s="6">
        <f>IFERROR(HLOOKUP("tr",[1]pl!$I:$I,pos!O180),)</f>
        <v>0</v>
      </c>
      <c r="P180" s="6"/>
      <c r="Q180" s="6">
        <f>IFERROR(HLOOKUP("tr",[1]pl!$I:$I,pos!Q180),)</f>
        <v>0</v>
      </c>
      <c r="R180" s="6">
        <f>IFERROR(HLOOKUP("tr",[1]pl!$I:$I,pos!R180),)</f>
        <v>0</v>
      </c>
      <c r="S180" s="6">
        <f>IFERROR(HLOOKUP("tr",[1]pl!$I:$I,pos!S180),)</f>
        <v>0</v>
      </c>
      <c r="T180" s="6">
        <f>IFERROR(HLOOKUP("tr",[1]pl!$I:$I,pos!T180),)</f>
        <v>0</v>
      </c>
      <c r="U180" s="6">
        <f>IFERROR(HLOOKUP("tr",[1]pl!$I:$I,pos!U180),)</f>
        <v>0</v>
      </c>
      <c r="V180" s="6">
        <f>IFERROR(HLOOKUP("tr",[1]pl!$I:$I,pos!V180),)</f>
        <v>0</v>
      </c>
      <c r="W180" s="6">
        <f>IFERROR(HLOOKUP("tr",[1]pl!$I:$I,pos!W180),)</f>
        <v>0</v>
      </c>
      <c r="X180" s="6">
        <f>IFERROR(HLOOKUP("tr",[1]pl!$I:$I,pos!X180),)</f>
        <v>0</v>
      </c>
      <c r="Y180" s="6">
        <f>IFERROR(HLOOKUP("tr",[1]pl!$I:$I,pos!Y180),)</f>
        <v>0</v>
      </c>
      <c r="Z180" s="6">
        <f>IFERROR(HLOOKUP("tr",[1]pl!$I:$I,pos!Z180),)</f>
        <v>0</v>
      </c>
      <c r="AA180" s="6">
        <f>IFERROR(HLOOKUP("tr",[1]pl!$I:$I,pos!AA180),)</f>
        <v>0</v>
      </c>
      <c r="AB180" s="6">
        <f>IFERROR(HLOOKUP("tr",[1]pl!$I:$I,pos!AB180),)</f>
        <v>0</v>
      </c>
      <c r="AC180" s="6">
        <f>IFERROR(HLOOKUP("tr",[1]pl!$I:$I,pos!AC180),)</f>
        <v>0</v>
      </c>
      <c r="AD180" s="6">
        <f>IFERROR(HLOOKUP("tr",[1]pl!$I:$I,pos!AD180),)</f>
        <v>0</v>
      </c>
      <c r="AE180" s="6">
        <f>IFERROR(HLOOKUP("tr",[1]pl!$I:$I,pos!AE180),)</f>
        <v>0</v>
      </c>
    </row>
    <row r="181" spans="1:31" x14ac:dyDescent="0.25">
      <c r="A181" s="6">
        <f>IFERROR(HLOOKUP("tr",[1]pl!$I:$I,pos!A181),)</f>
        <v>0</v>
      </c>
      <c r="B181" s="6">
        <f>IFERROR(HLOOKUP("tr",[1]pl!$I:$I,pos!B181),)</f>
        <v>0</v>
      </c>
      <c r="C181" s="6">
        <f>IFERROR(HLOOKUP("tr",[1]pl!$I:$I,pos!C181),)</f>
        <v>0</v>
      </c>
      <c r="D181" s="6">
        <f>IFERROR(HLOOKUP("tr",[1]pl!$I:$I,pos!D181),)</f>
        <v>0</v>
      </c>
      <c r="E181" s="6">
        <f>IFERROR(HLOOKUP("tr",[1]pl!$I:$I,pos!E181),)</f>
        <v>0</v>
      </c>
      <c r="F181" s="6">
        <f>IFERROR(HLOOKUP("tr",[1]pl!$I:$I,pos!F181),)</f>
        <v>0</v>
      </c>
      <c r="G181" s="6">
        <f>IFERROR(HLOOKUP("tr",[1]pl!$I:$I,pos!G181),)</f>
        <v>0</v>
      </c>
      <c r="H181" s="6">
        <f>IFERROR(HLOOKUP("tr",[1]pl!$I:$I,pos!H181),)</f>
        <v>0</v>
      </c>
      <c r="I181" s="6">
        <f>IFERROR(HLOOKUP("tr",[1]pl!$I:$I,pos!I181),)</f>
        <v>0</v>
      </c>
      <c r="J181" s="6">
        <f>IFERROR(HLOOKUP("tr",[1]pl!$I:$I,pos!J181),)</f>
        <v>0</v>
      </c>
      <c r="K181" s="6">
        <f>IFERROR(HLOOKUP("tr",[1]pl!$I:$I,pos!K181),)</f>
        <v>0</v>
      </c>
      <c r="L181" s="6">
        <f>IFERROR(HLOOKUP("tr",[1]pl!$I:$I,pos!L181),)</f>
        <v>0</v>
      </c>
      <c r="M181" s="6">
        <f>IFERROR(HLOOKUP("tr",[1]pl!$I:$I,pos!M181),)</f>
        <v>0</v>
      </c>
      <c r="N181" s="6">
        <f>IFERROR(HLOOKUP("tr",[1]pl!$I:$I,pos!N181),)</f>
        <v>0</v>
      </c>
      <c r="O181" s="6">
        <f>IFERROR(HLOOKUP("tr",[1]pl!$I:$I,pos!O181),)</f>
        <v>0</v>
      </c>
      <c r="P181" s="6"/>
      <c r="Q181" s="6">
        <f>IFERROR(HLOOKUP("tr",[1]pl!$I:$I,pos!Q181),)</f>
        <v>0</v>
      </c>
      <c r="R181" s="6">
        <f>IFERROR(HLOOKUP("tr",[1]pl!$I:$I,pos!R181),)</f>
        <v>0</v>
      </c>
      <c r="S181" s="6">
        <f>IFERROR(HLOOKUP("tr",[1]pl!$I:$I,pos!S181),)</f>
        <v>0</v>
      </c>
      <c r="T181" s="6">
        <f>IFERROR(HLOOKUP("tr",[1]pl!$I:$I,pos!T181),)</f>
        <v>0</v>
      </c>
      <c r="U181" s="6">
        <f>IFERROR(HLOOKUP("tr",[1]pl!$I:$I,pos!U181),)</f>
        <v>0</v>
      </c>
      <c r="V181" s="6">
        <f>IFERROR(HLOOKUP("tr",[1]pl!$I:$I,pos!V181),)</f>
        <v>0</v>
      </c>
      <c r="W181" s="6">
        <f>IFERROR(HLOOKUP("tr",[1]pl!$I:$I,pos!W181),)</f>
        <v>0</v>
      </c>
      <c r="X181" s="6">
        <f>IFERROR(HLOOKUP("tr",[1]pl!$I:$I,pos!X181),)</f>
        <v>0</v>
      </c>
      <c r="Y181" s="6">
        <f>IFERROR(HLOOKUP("tr",[1]pl!$I:$I,pos!Y181),)</f>
        <v>0</v>
      </c>
      <c r="Z181" s="6">
        <f>IFERROR(HLOOKUP("tr",[1]pl!$I:$I,pos!Z181),)</f>
        <v>0</v>
      </c>
      <c r="AA181" s="6">
        <f>IFERROR(HLOOKUP("tr",[1]pl!$I:$I,pos!AA181),)</f>
        <v>0</v>
      </c>
      <c r="AB181" s="6">
        <f>IFERROR(HLOOKUP("tr",[1]pl!$I:$I,pos!AB181),)</f>
        <v>0</v>
      </c>
      <c r="AC181" s="6">
        <f>IFERROR(HLOOKUP("tr",[1]pl!$I:$I,pos!AC181),)</f>
        <v>0</v>
      </c>
      <c r="AD181" s="6">
        <f>IFERROR(HLOOKUP("tr",[1]pl!$I:$I,pos!AD181),)</f>
        <v>0</v>
      </c>
      <c r="AE181" s="6">
        <f>IFERROR(HLOOKUP("tr",[1]pl!$I:$I,pos!AE181),)</f>
        <v>0</v>
      </c>
    </row>
    <row r="182" spans="1:31" x14ac:dyDescent="0.25">
      <c r="A182" s="6">
        <f>IFERROR(HLOOKUP("tr",[1]pl!$I:$I,pos!A182),)</f>
        <v>0</v>
      </c>
      <c r="B182" s="6">
        <f>IFERROR(HLOOKUP("tr",[1]pl!$I:$I,pos!B182),)</f>
        <v>0</v>
      </c>
      <c r="C182" s="6">
        <f>IFERROR(HLOOKUP("tr",[1]pl!$I:$I,pos!C182),)</f>
        <v>0</v>
      </c>
      <c r="D182" s="6">
        <f>IFERROR(HLOOKUP("tr",[1]pl!$I:$I,pos!D182),)</f>
        <v>0</v>
      </c>
      <c r="E182" s="6">
        <f>IFERROR(HLOOKUP("tr",[1]pl!$I:$I,pos!E182),)</f>
        <v>0</v>
      </c>
      <c r="F182" s="6">
        <f>IFERROR(HLOOKUP("tr",[1]pl!$I:$I,pos!F182),)</f>
        <v>0</v>
      </c>
      <c r="G182" s="6">
        <f>IFERROR(HLOOKUP("tr",[1]pl!$I:$I,pos!G182),)</f>
        <v>0</v>
      </c>
      <c r="H182" s="6">
        <f>IFERROR(HLOOKUP("tr",[1]pl!$I:$I,pos!H182),)</f>
        <v>0</v>
      </c>
      <c r="I182" s="6">
        <f>IFERROR(HLOOKUP("tr",[1]pl!$I:$I,pos!I182),)</f>
        <v>0</v>
      </c>
      <c r="J182" s="6">
        <f>IFERROR(HLOOKUP("tr",[1]pl!$I:$I,pos!J182),)</f>
        <v>0</v>
      </c>
      <c r="K182" s="6">
        <f>IFERROR(HLOOKUP("tr",[1]pl!$I:$I,pos!K182),)</f>
        <v>0</v>
      </c>
      <c r="L182" s="6">
        <f>IFERROR(HLOOKUP("tr",[1]pl!$I:$I,pos!L182),)</f>
        <v>0</v>
      </c>
      <c r="M182" s="6">
        <f>IFERROR(HLOOKUP("tr",[1]pl!$I:$I,pos!M182),)</f>
        <v>0</v>
      </c>
      <c r="N182" s="6">
        <f>IFERROR(HLOOKUP("tr",[1]pl!$I:$I,pos!N182),)</f>
        <v>0</v>
      </c>
      <c r="O182" s="6">
        <f>IFERROR(HLOOKUP("tr",[1]pl!$I:$I,pos!O182),)</f>
        <v>0</v>
      </c>
      <c r="P182" s="6"/>
      <c r="Q182" s="6">
        <f>IFERROR(HLOOKUP("tr",[1]pl!$I:$I,pos!Q182),)</f>
        <v>0</v>
      </c>
      <c r="R182" s="6">
        <f>IFERROR(HLOOKUP("tr",[1]pl!$I:$I,pos!R182),)</f>
        <v>0</v>
      </c>
      <c r="S182" s="6">
        <f>IFERROR(HLOOKUP("tr",[1]pl!$I:$I,pos!S182),)</f>
        <v>0</v>
      </c>
      <c r="T182" s="6">
        <f>IFERROR(HLOOKUP("tr",[1]pl!$I:$I,pos!T182),)</f>
        <v>0</v>
      </c>
      <c r="U182" s="6">
        <f>IFERROR(HLOOKUP("tr",[1]pl!$I:$I,pos!U182),)</f>
        <v>0</v>
      </c>
      <c r="V182" s="6">
        <f>IFERROR(HLOOKUP("tr",[1]pl!$I:$I,pos!V182),)</f>
        <v>0</v>
      </c>
      <c r="W182" s="6">
        <f>IFERROR(HLOOKUP("tr",[1]pl!$I:$I,pos!W182),)</f>
        <v>0</v>
      </c>
      <c r="X182" s="6">
        <f>IFERROR(HLOOKUP("tr",[1]pl!$I:$I,pos!X182),)</f>
        <v>0</v>
      </c>
      <c r="Y182" s="6">
        <f>IFERROR(HLOOKUP("tr",[1]pl!$I:$I,pos!Y182),)</f>
        <v>0</v>
      </c>
      <c r="Z182" s="6">
        <f>IFERROR(HLOOKUP("tr",[1]pl!$I:$I,pos!Z182),)</f>
        <v>0</v>
      </c>
      <c r="AA182" s="6">
        <f>IFERROR(HLOOKUP("tr",[1]pl!$I:$I,pos!AA182),)</f>
        <v>0</v>
      </c>
      <c r="AB182" s="6">
        <f>IFERROR(HLOOKUP("tr",[1]pl!$I:$I,pos!AB182),)</f>
        <v>0</v>
      </c>
      <c r="AC182" s="6">
        <f>IFERROR(HLOOKUP("tr",[1]pl!$I:$I,pos!AC182),)</f>
        <v>0</v>
      </c>
      <c r="AD182" s="6">
        <f>IFERROR(HLOOKUP("tr",[1]pl!$I:$I,pos!AD182),)</f>
        <v>0</v>
      </c>
      <c r="AE182" s="6">
        <f>IFERROR(HLOOKUP("tr",[1]pl!$I:$I,pos!AE182),)</f>
        <v>0</v>
      </c>
    </row>
    <row r="183" spans="1:31" x14ac:dyDescent="0.25">
      <c r="A183" s="6">
        <f>IFERROR(HLOOKUP("tr",[1]pl!$I:$I,pos!A183),)</f>
        <v>0</v>
      </c>
      <c r="B183" s="6">
        <f>IFERROR(HLOOKUP("tr",[1]pl!$I:$I,pos!B183),)</f>
        <v>0</v>
      </c>
      <c r="C183" s="6">
        <f>IFERROR(HLOOKUP("tr",[1]pl!$I:$I,pos!C183),)</f>
        <v>0</v>
      </c>
      <c r="D183" s="6">
        <f>IFERROR(HLOOKUP("tr",[1]pl!$I:$I,pos!D183),)</f>
        <v>0</v>
      </c>
      <c r="E183" s="6">
        <f>IFERROR(HLOOKUP("tr",[1]pl!$I:$I,pos!E183),)</f>
        <v>0</v>
      </c>
      <c r="F183" s="6">
        <f>IFERROR(HLOOKUP("tr",[1]pl!$I:$I,pos!F183),)</f>
        <v>0</v>
      </c>
      <c r="G183" s="6">
        <f>IFERROR(HLOOKUP("tr",[1]pl!$I:$I,pos!G183),)</f>
        <v>0</v>
      </c>
      <c r="H183" s="6">
        <f>IFERROR(HLOOKUP("tr",[1]pl!$I:$I,pos!H183),)</f>
        <v>0</v>
      </c>
      <c r="I183" s="6">
        <f>IFERROR(HLOOKUP("tr",[1]pl!$I:$I,pos!I183),)</f>
        <v>0</v>
      </c>
      <c r="J183" s="6">
        <f>IFERROR(HLOOKUP("tr",[1]pl!$I:$I,pos!J183),)</f>
        <v>0</v>
      </c>
      <c r="K183" s="6">
        <f>IFERROR(HLOOKUP("tr",[1]pl!$I:$I,pos!K183),)</f>
        <v>0</v>
      </c>
      <c r="L183" s="6">
        <f>IFERROR(HLOOKUP("tr",[1]pl!$I:$I,pos!L183),)</f>
        <v>0</v>
      </c>
      <c r="M183" s="6">
        <f>IFERROR(HLOOKUP("tr",[1]pl!$I:$I,pos!M183),)</f>
        <v>0</v>
      </c>
      <c r="N183" s="6">
        <f>IFERROR(HLOOKUP("tr",[1]pl!$I:$I,pos!N183),)</f>
        <v>0</v>
      </c>
      <c r="O183" s="6">
        <f>IFERROR(HLOOKUP("tr",[1]pl!$I:$I,pos!O183),)</f>
        <v>0</v>
      </c>
      <c r="P183" s="6"/>
      <c r="Q183" s="6">
        <f>IFERROR(HLOOKUP("tr",[1]pl!$I:$I,pos!Q183),)</f>
        <v>0</v>
      </c>
      <c r="R183" s="6">
        <f>IFERROR(HLOOKUP("tr",[1]pl!$I:$I,pos!R183),)</f>
        <v>0</v>
      </c>
      <c r="S183" s="6">
        <f>IFERROR(HLOOKUP("tr",[1]pl!$I:$I,pos!S183),)</f>
        <v>0</v>
      </c>
      <c r="T183" s="6">
        <f>IFERROR(HLOOKUP("tr",[1]pl!$I:$I,pos!T183),)</f>
        <v>0</v>
      </c>
      <c r="U183" s="6">
        <f>IFERROR(HLOOKUP("tr",[1]pl!$I:$I,pos!U183),)</f>
        <v>0</v>
      </c>
      <c r="V183" s="6">
        <f>IFERROR(HLOOKUP("tr",[1]pl!$I:$I,pos!V183),)</f>
        <v>0</v>
      </c>
      <c r="W183" s="6">
        <f>IFERROR(HLOOKUP("tr",[1]pl!$I:$I,pos!W183),)</f>
        <v>0</v>
      </c>
      <c r="X183" s="6">
        <f>IFERROR(HLOOKUP("tr",[1]pl!$I:$I,pos!X183),)</f>
        <v>0</v>
      </c>
      <c r="Y183" s="6">
        <f>IFERROR(HLOOKUP("tr",[1]pl!$I:$I,pos!Y183),)</f>
        <v>0</v>
      </c>
      <c r="Z183" s="6">
        <f>IFERROR(HLOOKUP("tr",[1]pl!$I:$I,pos!Z183),)</f>
        <v>0</v>
      </c>
      <c r="AA183" s="6">
        <f>IFERROR(HLOOKUP("tr",[1]pl!$I:$I,pos!AA183),)</f>
        <v>0</v>
      </c>
      <c r="AB183" s="6">
        <f>IFERROR(HLOOKUP("tr",[1]pl!$I:$I,pos!AB183),)</f>
        <v>0</v>
      </c>
      <c r="AC183" s="6">
        <f>IFERROR(HLOOKUP("tr",[1]pl!$I:$I,pos!AC183),)</f>
        <v>0</v>
      </c>
      <c r="AD183" s="6">
        <f>IFERROR(HLOOKUP("tr",[1]pl!$I:$I,pos!AD183),)</f>
        <v>0</v>
      </c>
      <c r="AE183" s="6">
        <f>IFERROR(HLOOKUP("tr",[1]pl!$I:$I,pos!AE183),)</f>
        <v>0</v>
      </c>
    </row>
    <row r="184" spans="1:31" x14ac:dyDescent="0.25">
      <c r="A184" s="6">
        <f>IFERROR(HLOOKUP("tr",[1]pl!$I:$I,pos!A184),)</f>
        <v>0</v>
      </c>
      <c r="B184" s="6">
        <f>IFERROR(HLOOKUP("tr",[1]pl!$I:$I,pos!B184),)</f>
        <v>0</v>
      </c>
      <c r="C184" s="6">
        <f>IFERROR(HLOOKUP("tr",[1]pl!$I:$I,pos!C184),)</f>
        <v>0</v>
      </c>
      <c r="D184" s="6">
        <f>IFERROR(HLOOKUP("tr",[1]pl!$I:$I,pos!D184),)</f>
        <v>0</v>
      </c>
      <c r="E184" s="6">
        <f>IFERROR(HLOOKUP("tr",[1]pl!$I:$I,pos!E184),)</f>
        <v>0</v>
      </c>
      <c r="F184" s="6">
        <f>IFERROR(HLOOKUP("tr",[1]pl!$I:$I,pos!F184),)</f>
        <v>0</v>
      </c>
      <c r="G184" s="6">
        <f>IFERROR(HLOOKUP("tr",[1]pl!$I:$I,pos!G184),)</f>
        <v>0</v>
      </c>
      <c r="H184" s="6">
        <f>IFERROR(HLOOKUP("tr",[1]pl!$I:$I,pos!H184),)</f>
        <v>0</v>
      </c>
      <c r="I184" s="6">
        <f>IFERROR(HLOOKUP("tr",[1]pl!$I:$I,pos!I184),)</f>
        <v>0</v>
      </c>
      <c r="J184" s="6">
        <f>IFERROR(HLOOKUP("tr",[1]pl!$I:$I,pos!J184),)</f>
        <v>0</v>
      </c>
      <c r="K184" s="6">
        <f>IFERROR(HLOOKUP("tr",[1]pl!$I:$I,pos!K184),)</f>
        <v>0</v>
      </c>
      <c r="L184" s="6">
        <f>IFERROR(HLOOKUP("tr",[1]pl!$I:$I,pos!L184),)</f>
        <v>0</v>
      </c>
      <c r="M184" s="6">
        <f>IFERROR(HLOOKUP("tr",[1]pl!$I:$I,pos!M184),)</f>
        <v>0</v>
      </c>
      <c r="N184" s="6">
        <f>IFERROR(HLOOKUP("tr",[1]pl!$I:$I,pos!N184),)</f>
        <v>0</v>
      </c>
      <c r="O184" s="6">
        <f>IFERROR(HLOOKUP("tr",[1]pl!$I:$I,pos!O184),)</f>
        <v>0</v>
      </c>
      <c r="P184" s="6"/>
      <c r="Q184" s="6">
        <f>IFERROR(HLOOKUP("tr",[1]pl!$I:$I,pos!Q184),)</f>
        <v>0</v>
      </c>
      <c r="R184" s="6">
        <f>IFERROR(HLOOKUP("tr",[1]pl!$I:$I,pos!R184),)</f>
        <v>0</v>
      </c>
      <c r="S184" s="6">
        <f>IFERROR(HLOOKUP("tr",[1]pl!$I:$I,pos!S184),)</f>
        <v>0</v>
      </c>
      <c r="T184" s="6">
        <f>IFERROR(HLOOKUP("tr",[1]pl!$I:$I,pos!T184),)</f>
        <v>0</v>
      </c>
      <c r="U184" s="6">
        <f>IFERROR(HLOOKUP("tr",[1]pl!$I:$I,pos!U184),)</f>
        <v>0</v>
      </c>
      <c r="V184" s="6">
        <f>IFERROR(HLOOKUP("tr",[1]pl!$I:$I,pos!V184),)</f>
        <v>0</v>
      </c>
      <c r="W184" s="6">
        <f>IFERROR(HLOOKUP("tr",[1]pl!$I:$I,pos!W184),)</f>
        <v>0</v>
      </c>
      <c r="X184" s="6">
        <f>IFERROR(HLOOKUP("tr",[1]pl!$I:$I,pos!X184),)</f>
        <v>0</v>
      </c>
      <c r="Y184" s="6">
        <f>IFERROR(HLOOKUP("tr",[1]pl!$I:$I,pos!Y184),)</f>
        <v>0</v>
      </c>
      <c r="Z184" s="6">
        <f>IFERROR(HLOOKUP("tr",[1]pl!$I:$I,pos!Z184),)</f>
        <v>0</v>
      </c>
      <c r="AA184" s="6">
        <f>IFERROR(HLOOKUP("tr",[1]pl!$I:$I,pos!AA184),)</f>
        <v>0</v>
      </c>
      <c r="AB184" s="6">
        <f>IFERROR(HLOOKUP("tr",[1]pl!$I:$I,pos!AB184),)</f>
        <v>0</v>
      </c>
      <c r="AC184" s="6">
        <f>IFERROR(HLOOKUP("tr",[1]pl!$I:$I,pos!AC184),)</f>
        <v>0</v>
      </c>
      <c r="AD184" s="6">
        <f>IFERROR(HLOOKUP("tr",[1]pl!$I:$I,pos!AD184),)</f>
        <v>0</v>
      </c>
      <c r="AE184" s="6">
        <f>IFERROR(HLOOKUP("tr",[1]pl!$I:$I,pos!AE184),)</f>
        <v>0</v>
      </c>
    </row>
    <row r="185" spans="1:31" x14ac:dyDescent="0.25">
      <c r="A185" s="6">
        <f>IFERROR(HLOOKUP("tr",[1]pl!$I:$I,pos!A185),)</f>
        <v>0</v>
      </c>
      <c r="B185" s="6">
        <f>IFERROR(HLOOKUP("tr",[1]pl!$I:$I,pos!B185),)</f>
        <v>0</v>
      </c>
      <c r="C185" s="6">
        <f>IFERROR(HLOOKUP("tr",[1]pl!$I:$I,pos!C185),)</f>
        <v>0</v>
      </c>
      <c r="D185" s="6">
        <f>IFERROR(HLOOKUP("tr",[1]pl!$I:$I,pos!D185),)</f>
        <v>0</v>
      </c>
      <c r="E185" s="6">
        <f>IFERROR(HLOOKUP("tr",[1]pl!$I:$I,pos!E185),)</f>
        <v>0</v>
      </c>
      <c r="F185" s="6">
        <f>IFERROR(HLOOKUP("tr",[1]pl!$I:$I,pos!F185),)</f>
        <v>0</v>
      </c>
      <c r="G185" s="6">
        <f>IFERROR(HLOOKUP("tr",[1]pl!$I:$I,pos!G185),)</f>
        <v>0</v>
      </c>
      <c r="H185" s="6">
        <f>IFERROR(HLOOKUP("tr",[1]pl!$I:$I,pos!H185),)</f>
        <v>0</v>
      </c>
      <c r="I185" s="6">
        <f>IFERROR(HLOOKUP("tr",[1]pl!$I:$I,pos!I185),)</f>
        <v>0</v>
      </c>
      <c r="J185" s="6">
        <f>IFERROR(HLOOKUP("tr",[1]pl!$I:$I,pos!J185),)</f>
        <v>0</v>
      </c>
      <c r="K185" s="6">
        <f>IFERROR(HLOOKUP("tr",[1]pl!$I:$I,pos!K185),)</f>
        <v>0</v>
      </c>
      <c r="L185" s="6">
        <f>IFERROR(HLOOKUP("tr",[1]pl!$I:$I,pos!L185),)</f>
        <v>0</v>
      </c>
      <c r="M185" s="6">
        <f>IFERROR(HLOOKUP("tr",[1]pl!$I:$I,pos!M185),)</f>
        <v>0</v>
      </c>
      <c r="N185" s="6">
        <f>IFERROR(HLOOKUP("tr",[1]pl!$I:$I,pos!N185),)</f>
        <v>0</v>
      </c>
      <c r="O185" s="6">
        <f>IFERROR(HLOOKUP("tr",[1]pl!$I:$I,pos!O185),)</f>
        <v>0</v>
      </c>
      <c r="P185" s="6"/>
      <c r="Q185" s="6">
        <f>IFERROR(HLOOKUP("tr",[1]pl!$I:$I,pos!Q185),)</f>
        <v>0</v>
      </c>
      <c r="R185" s="6">
        <f>IFERROR(HLOOKUP("tr",[1]pl!$I:$I,pos!R185),)</f>
        <v>0</v>
      </c>
      <c r="S185" s="6">
        <f>IFERROR(HLOOKUP("tr",[1]pl!$I:$I,pos!S185),)</f>
        <v>0</v>
      </c>
      <c r="T185" s="6">
        <f>IFERROR(HLOOKUP("tr",[1]pl!$I:$I,pos!T185),)</f>
        <v>0</v>
      </c>
      <c r="U185" s="6">
        <f>IFERROR(HLOOKUP("tr",[1]pl!$I:$I,pos!U185),)</f>
        <v>0</v>
      </c>
      <c r="V185" s="6">
        <f>IFERROR(HLOOKUP("tr",[1]pl!$I:$I,pos!V185),)</f>
        <v>0</v>
      </c>
      <c r="W185" s="6">
        <f>IFERROR(HLOOKUP("tr",[1]pl!$I:$I,pos!W185),)</f>
        <v>0</v>
      </c>
      <c r="X185" s="6">
        <f>IFERROR(HLOOKUP("tr",[1]pl!$I:$I,pos!X185),)</f>
        <v>0</v>
      </c>
      <c r="Y185" s="6">
        <f>IFERROR(HLOOKUP("tr",[1]pl!$I:$I,pos!Y185),)</f>
        <v>0</v>
      </c>
      <c r="Z185" s="6">
        <f>IFERROR(HLOOKUP("tr",[1]pl!$I:$I,pos!Z185),)</f>
        <v>0</v>
      </c>
      <c r="AA185" s="6">
        <f>IFERROR(HLOOKUP("tr",[1]pl!$I:$I,pos!AA185),)</f>
        <v>0</v>
      </c>
      <c r="AB185" s="6">
        <f>IFERROR(HLOOKUP("tr",[1]pl!$I:$I,pos!AB185),)</f>
        <v>0</v>
      </c>
      <c r="AC185" s="6">
        <f>IFERROR(HLOOKUP("tr",[1]pl!$I:$I,pos!AC185),)</f>
        <v>0</v>
      </c>
      <c r="AD185" s="6">
        <f>IFERROR(HLOOKUP("tr",[1]pl!$I:$I,pos!AD185),)</f>
        <v>0</v>
      </c>
      <c r="AE185" s="6">
        <f>IFERROR(HLOOKUP("tr",[1]pl!$I:$I,pos!AE185),)</f>
        <v>0</v>
      </c>
    </row>
    <row r="186" spans="1:31" x14ac:dyDescent="0.25">
      <c r="A186" s="6">
        <f>IFERROR(HLOOKUP("tr",[1]pl!$I:$I,pos!A186),)</f>
        <v>0</v>
      </c>
      <c r="B186" s="6">
        <f>IFERROR(HLOOKUP("tr",[1]pl!$I:$I,pos!B186),)</f>
        <v>0</v>
      </c>
      <c r="C186" s="6">
        <f>IFERROR(HLOOKUP("tr",[1]pl!$I:$I,pos!C186),)</f>
        <v>0</v>
      </c>
      <c r="D186" s="6">
        <f>IFERROR(HLOOKUP("tr",[1]pl!$I:$I,pos!D186),)</f>
        <v>0</v>
      </c>
      <c r="E186" s="6">
        <f>IFERROR(HLOOKUP("tr",[1]pl!$I:$I,pos!E186),)</f>
        <v>0</v>
      </c>
      <c r="F186" s="6">
        <f>IFERROR(HLOOKUP("tr",[1]pl!$I:$I,pos!F186),)</f>
        <v>0</v>
      </c>
      <c r="G186" s="6">
        <f>IFERROR(HLOOKUP("tr",[1]pl!$I:$I,pos!G186),)</f>
        <v>0</v>
      </c>
      <c r="H186" s="6">
        <f>IFERROR(HLOOKUP("tr",[1]pl!$I:$I,pos!H186),)</f>
        <v>0</v>
      </c>
      <c r="I186" s="6">
        <f>IFERROR(HLOOKUP("tr",[1]pl!$I:$I,pos!I186),)</f>
        <v>0</v>
      </c>
      <c r="J186" s="6">
        <f>IFERROR(HLOOKUP("tr",[1]pl!$I:$I,pos!J186),)</f>
        <v>0</v>
      </c>
      <c r="K186" s="6">
        <f>IFERROR(HLOOKUP("tr",[1]pl!$I:$I,pos!K186),)</f>
        <v>0</v>
      </c>
      <c r="L186" s="6">
        <f>IFERROR(HLOOKUP("tr",[1]pl!$I:$I,pos!L186),)</f>
        <v>0</v>
      </c>
      <c r="M186" s="6">
        <f>IFERROR(HLOOKUP("tr",[1]pl!$I:$I,pos!M186),)</f>
        <v>0</v>
      </c>
      <c r="N186" s="6">
        <f>IFERROR(HLOOKUP("tr",[1]pl!$I:$I,pos!N186),)</f>
        <v>0</v>
      </c>
      <c r="O186" s="6">
        <f>IFERROR(HLOOKUP("tr",[1]pl!$I:$I,pos!O186),)</f>
        <v>0</v>
      </c>
      <c r="P186" s="6"/>
      <c r="Q186" s="6">
        <f>IFERROR(HLOOKUP("tr",[1]pl!$I:$I,pos!Q186),)</f>
        <v>0</v>
      </c>
      <c r="R186" s="6">
        <f>IFERROR(HLOOKUP("tr",[1]pl!$I:$I,pos!R186),)</f>
        <v>0</v>
      </c>
      <c r="S186" s="6">
        <f>IFERROR(HLOOKUP("tr",[1]pl!$I:$I,pos!S186),)</f>
        <v>0</v>
      </c>
      <c r="T186" s="6">
        <f>IFERROR(HLOOKUP("tr",[1]pl!$I:$I,pos!T186),)</f>
        <v>0</v>
      </c>
      <c r="U186" s="6">
        <f>IFERROR(HLOOKUP("tr",[1]pl!$I:$I,pos!U186),)</f>
        <v>0</v>
      </c>
      <c r="V186" s="6">
        <f>IFERROR(HLOOKUP("tr",[1]pl!$I:$I,pos!V186),)</f>
        <v>0</v>
      </c>
      <c r="W186" s="6">
        <f>IFERROR(HLOOKUP("tr",[1]pl!$I:$I,pos!W186),)</f>
        <v>0</v>
      </c>
      <c r="X186" s="6">
        <f>IFERROR(HLOOKUP("tr",[1]pl!$I:$I,pos!X186),)</f>
        <v>0</v>
      </c>
      <c r="Y186" s="6">
        <f>IFERROR(HLOOKUP("tr",[1]pl!$I:$I,pos!Y186),)</f>
        <v>0</v>
      </c>
      <c r="Z186" s="6">
        <f>IFERROR(HLOOKUP("tr",[1]pl!$I:$I,pos!Z186),)</f>
        <v>0</v>
      </c>
      <c r="AA186" s="6">
        <f>IFERROR(HLOOKUP("tr",[1]pl!$I:$I,pos!AA186),)</f>
        <v>0</v>
      </c>
      <c r="AB186" s="6">
        <f>IFERROR(HLOOKUP("tr",[1]pl!$I:$I,pos!AB186),)</f>
        <v>0</v>
      </c>
      <c r="AC186" s="6">
        <f>IFERROR(HLOOKUP("tr",[1]pl!$I:$I,pos!AC186),)</f>
        <v>0</v>
      </c>
      <c r="AD186" s="6">
        <f>IFERROR(HLOOKUP("tr",[1]pl!$I:$I,pos!AD186),)</f>
        <v>0</v>
      </c>
      <c r="AE186" s="6">
        <f>IFERROR(HLOOKUP("tr",[1]pl!$I:$I,pos!AE186),)</f>
        <v>0</v>
      </c>
    </row>
    <row r="187" spans="1:31" x14ac:dyDescent="0.25">
      <c r="A187" s="6">
        <f>IFERROR(HLOOKUP("tr",[1]pl!$I:$I,pos!A187),)</f>
        <v>0</v>
      </c>
      <c r="B187" s="6">
        <f>IFERROR(HLOOKUP("tr",[1]pl!$I:$I,pos!B187),)</f>
        <v>0</v>
      </c>
      <c r="C187" s="6">
        <f>IFERROR(HLOOKUP("tr",[1]pl!$I:$I,pos!C187),)</f>
        <v>0</v>
      </c>
      <c r="D187" s="6">
        <f>IFERROR(HLOOKUP("tr",[1]pl!$I:$I,pos!D187),)</f>
        <v>0</v>
      </c>
      <c r="E187" s="6">
        <f>IFERROR(HLOOKUP("tr",[1]pl!$I:$I,pos!E187),)</f>
        <v>0</v>
      </c>
      <c r="F187" s="6">
        <f>IFERROR(HLOOKUP("tr",[1]pl!$I:$I,pos!F187),)</f>
        <v>0</v>
      </c>
      <c r="G187" s="6">
        <f>IFERROR(HLOOKUP("tr",[1]pl!$I:$I,pos!G187),)</f>
        <v>0</v>
      </c>
      <c r="H187" s="6">
        <f>IFERROR(HLOOKUP("tr",[1]pl!$I:$I,pos!H187),)</f>
        <v>0</v>
      </c>
      <c r="I187" s="6">
        <f>IFERROR(HLOOKUP("tr",[1]pl!$I:$I,pos!I187),)</f>
        <v>0</v>
      </c>
      <c r="J187" s="6">
        <f>IFERROR(HLOOKUP("tr",[1]pl!$I:$I,pos!J187),)</f>
        <v>0</v>
      </c>
      <c r="K187" s="6">
        <f>IFERROR(HLOOKUP("tr",[1]pl!$I:$I,pos!K187),)</f>
        <v>0</v>
      </c>
      <c r="L187" s="6">
        <f>IFERROR(HLOOKUP("tr",[1]pl!$I:$I,pos!L187),)</f>
        <v>0</v>
      </c>
      <c r="M187" s="6">
        <f>IFERROR(HLOOKUP("tr",[1]pl!$I:$I,pos!M187),)</f>
        <v>0</v>
      </c>
      <c r="N187" s="6">
        <f>IFERROR(HLOOKUP("tr",[1]pl!$I:$I,pos!N187),)</f>
        <v>0</v>
      </c>
      <c r="O187" s="6">
        <f>IFERROR(HLOOKUP("tr",[1]pl!$I:$I,pos!O187),)</f>
        <v>0</v>
      </c>
      <c r="P187" s="6"/>
      <c r="Q187" s="6">
        <f>IFERROR(HLOOKUP("tr",[1]pl!$I:$I,pos!Q187),)</f>
        <v>0</v>
      </c>
      <c r="R187" s="6">
        <f>IFERROR(HLOOKUP("tr",[1]pl!$I:$I,pos!R187),)</f>
        <v>0</v>
      </c>
      <c r="S187" s="6">
        <f>IFERROR(HLOOKUP("tr",[1]pl!$I:$I,pos!S187),)</f>
        <v>0</v>
      </c>
      <c r="T187" s="6">
        <f>IFERROR(HLOOKUP("tr",[1]pl!$I:$I,pos!T187),)</f>
        <v>0</v>
      </c>
      <c r="U187" s="6">
        <f>IFERROR(HLOOKUP("tr",[1]pl!$I:$I,pos!U187),)</f>
        <v>0</v>
      </c>
      <c r="V187" s="6">
        <f>IFERROR(HLOOKUP("tr",[1]pl!$I:$I,pos!V187),)</f>
        <v>0</v>
      </c>
      <c r="W187" s="6">
        <f>IFERROR(HLOOKUP("tr",[1]pl!$I:$I,pos!W187),)</f>
        <v>0</v>
      </c>
      <c r="X187" s="6">
        <f>IFERROR(HLOOKUP("tr",[1]pl!$I:$I,pos!X187),)</f>
        <v>0</v>
      </c>
      <c r="Y187" s="6">
        <f>IFERROR(HLOOKUP("tr",[1]pl!$I:$I,pos!Y187),)</f>
        <v>0</v>
      </c>
      <c r="Z187" s="6">
        <f>IFERROR(HLOOKUP("tr",[1]pl!$I:$I,pos!Z187),)</f>
        <v>0</v>
      </c>
      <c r="AA187" s="6">
        <f>IFERROR(HLOOKUP("tr",[1]pl!$I:$I,pos!AA187),)</f>
        <v>0</v>
      </c>
      <c r="AB187" s="6">
        <f>IFERROR(HLOOKUP("tr",[1]pl!$I:$I,pos!AB187),)</f>
        <v>0</v>
      </c>
      <c r="AC187" s="6">
        <f>IFERROR(HLOOKUP("tr",[1]pl!$I:$I,pos!AC187),)</f>
        <v>0</v>
      </c>
      <c r="AD187" s="6">
        <f>IFERROR(HLOOKUP("tr",[1]pl!$I:$I,pos!AD187),)</f>
        <v>0</v>
      </c>
      <c r="AE187" s="6">
        <f>IFERROR(HLOOKUP("tr",[1]pl!$I:$I,pos!AE187),)</f>
        <v>0</v>
      </c>
    </row>
    <row r="188" spans="1:31" x14ac:dyDescent="0.25">
      <c r="A188" s="6">
        <f>IFERROR(HLOOKUP("tr",[1]pl!$I:$I,pos!A188),)</f>
        <v>0</v>
      </c>
      <c r="B188" s="6">
        <f>IFERROR(HLOOKUP("tr",[1]pl!$I:$I,pos!B188),)</f>
        <v>0</v>
      </c>
      <c r="C188" s="6">
        <f>IFERROR(HLOOKUP("tr",[1]pl!$I:$I,pos!C188),)</f>
        <v>0</v>
      </c>
      <c r="D188" s="6">
        <f>IFERROR(HLOOKUP("tr",[1]pl!$I:$I,pos!D188),)</f>
        <v>0</v>
      </c>
      <c r="E188" s="6">
        <f>IFERROR(HLOOKUP("tr",[1]pl!$I:$I,pos!E188),)</f>
        <v>0</v>
      </c>
      <c r="F188" s="6">
        <f>IFERROR(HLOOKUP("tr",[1]pl!$I:$I,pos!F188),)</f>
        <v>0</v>
      </c>
      <c r="G188" s="6">
        <f>IFERROR(HLOOKUP("tr",[1]pl!$I:$I,pos!G188),)</f>
        <v>0</v>
      </c>
      <c r="H188" s="6">
        <f>IFERROR(HLOOKUP("tr",[1]pl!$I:$I,pos!H188),)</f>
        <v>0</v>
      </c>
      <c r="I188" s="6">
        <f>IFERROR(HLOOKUP("tr",[1]pl!$I:$I,pos!I188),)</f>
        <v>0</v>
      </c>
      <c r="J188" s="6">
        <f>IFERROR(HLOOKUP("tr",[1]pl!$I:$I,pos!J188),)</f>
        <v>0</v>
      </c>
      <c r="K188" s="6">
        <f>IFERROR(HLOOKUP("tr",[1]pl!$I:$I,pos!K188),)</f>
        <v>0</v>
      </c>
      <c r="L188" s="6">
        <f>IFERROR(HLOOKUP("tr",[1]pl!$I:$I,pos!L188),)</f>
        <v>0</v>
      </c>
      <c r="M188" s="6">
        <f>IFERROR(HLOOKUP("tr",[1]pl!$I:$I,pos!M188),)</f>
        <v>0</v>
      </c>
      <c r="N188" s="6">
        <f>IFERROR(HLOOKUP("tr",[1]pl!$I:$I,pos!N188),)</f>
        <v>0</v>
      </c>
      <c r="O188" s="6">
        <f>IFERROR(HLOOKUP("tr",[1]pl!$I:$I,pos!O188),)</f>
        <v>0</v>
      </c>
      <c r="P188" s="6"/>
      <c r="Q188" s="6">
        <f>IFERROR(HLOOKUP("tr",[1]pl!$I:$I,pos!Q188),)</f>
        <v>0</v>
      </c>
      <c r="R188" s="6">
        <f>IFERROR(HLOOKUP("tr",[1]pl!$I:$I,pos!R188),)</f>
        <v>0</v>
      </c>
      <c r="S188" s="6">
        <f>IFERROR(HLOOKUP("tr",[1]pl!$I:$I,pos!S188),)</f>
        <v>0</v>
      </c>
      <c r="T188" s="6">
        <f>IFERROR(HLOOKUP("tr",[1]pl!$I:$I,pos!T188),)</f>
        <v>0</v>
      </c>
      <c r="U188" s="6">
        <f>IFERROR(HLOOKUP("tr",[1]pl!$I:$I,pos!U188),)</f>
        <v>0</v>
      </c>
      <c r="V188" s="6">
        <f>IFERROR(HLOOKUP("tr",[1]pl!$I:$I,pos!V188),)</f>
        <v>0</v>
      </c>
      <c r="W188" s="6">
        <f>IFERROR(HLOOKUP("tr",[1]pl!$I:$I,pos!W188),)</f>
        <v>0</v>
      </c>
      <c r="X188" s="6">
        <f>IFERROR(HLOOKUP("tr",[1]pl!$I:$I,pos!X188),)</f>
        <v>0</v>
      </c>
      <c r="Y188" s="6">
        <f>IFERROR(HLOOKUP("tr",[1]pl!$I:$I,pos!Y188),)</f>
        <v>0</v>
      </c>
      <c r="Z188" s="6">
        <f>IFERROR(HLOOKUP("tr",[1]pl!$I:$I,pos!Z188),)</f>
        <v>0</v>
      </c>
      <c r="AA188" s="6">
        <f>IFERROR(HLOOKUP("tr",[1]pl!$I:$I,pos!AA188),)</f>
        <v>0</v>
      </c>
      <c r="AB188" s="6">
        <f>IFERROR(HLOOKUP("tr",[1]pl!$I:$I,pos!AB188),)</f>
        <v>0</v>
      </c>
      <c r="AC188" s="6">
        <f>IFERROR(HLOOKUP("tr",[1]pl!$I:$I,pos!AC188),)</f>
        <v>0</v>
      </c>
      <c r="AD188" s="6">
        <f>IFERROR(HLOOKUP("tr",[1]pl!$I:$I,pos!AD188),)</f>
        <v>0</v>
      </c>
      <c r="AE188" s="6">
        <f>IFERROR(HLOOKUP("tr",[1]pl!$I:$I,pos!AE188),)</f>
        <v>0</v>
      </c>
    </row>
    <row r="189" spans="1:31" x14ac:dyDescent="0.25">
      <c r="A189" s="6">
        <f>IFERROR(HLOOKUP("tr",[1]pl!$I:$I,pos!A189),)</f>
        <v>0</v>
      </c>
      <c r="B189" s="6">
        <f>IFERROR(HLOOKUP("tr",[1]pl!$I:$I,pos!B189),)</f>
        <v>0</v>
      </c>
      <c r="C189" s="6">
        <f>IFERROR(HLOOKUP("tr",[1]pl!$I:$I,pos!C189),)</f>
        <v>0</v>
      </c>
      <c r="D189" s="6">
        <f>IFERROR(HLOOKUP("tr",[1]pl!$I:$I,pos!D189),)</f>
        <v>0</v>
      </c>
      <c r="E189" s="6">
        <f>IFERROR(HLOOKUP("tr",[1]pl!$I:$I,pos!E189),)</f>
        <v>0</v>
      </c>
      <c r="F189" s="6">
        <f>IFERROR(HLOOKUP("tr",[1]pl!$I:$I,pos!F189),)</f>
        <v>0</v>
      </c>
      <c r="G189" s="6">
        <f>IFERROR(HLOOKUP("tr",[1]pl!$I:$I,pos!G189),)</f>
        <v>0</v>
      </c>
      <c r="H189" s="6">
        <f>IFERROR(HLOOKUP("tr",[1]pl!$I:$I,pos!H189),)</f>
        <v>0</v>
      </c>
      <c r="I189" s="6">
        <f>IFERROR(HLOOKUP("tr",[1]pl!$I:$I,pos!I189),)</f>
        <v>0</v>
      </c>
      <c r="J189" s="6">
        <f>IFERROR(HLOOKUP("tr",[1]pl!$I:$I,pos!J189),)</f>
        <v>0</v>
      </c>
      <c r="K189" s="6">
        <f>IFERROR(HLOOKUP("tr",[1]pl!$I:$I,pos!K189),)</f>
        <v>0</v>
      </c>
      <c r="L189" s="6">
        <f>IFERROR(HLOOKUP("tr",[1]pl!$I:$I,pos!L189),)</f>
        <v>0</v>
      </c>
      <c r="M189" s="6">
        <f>IFERROR(HLOOKUP("tr",[1]pl!$I:$I,pos!M189),)</f>
        <v>0</v>
      </c>
      <c r="N189" s="6">
        <f>IFERROR(HLOOKUP("tr",[1]pl!$I:$I,pos!N189),)</f>
        <v>0</v>
      </c>
      <c r="O189" s="6">
        <f>IFERROR(HLOOKUP("tr",[1]pl!$I:$I,pos!O189),)</f>
        <v>0</v>
      </c>
      <c r="P189" s="6"/>
      <c r="Q189" s="6">
        <f>IFERROR(HLOOKUP("tr",[1]pl!$I:$I,pos!Q189),)</f>
        <v>0</v>
      </c>
      <c r="R189" s="6">
        <f>IFERROR(HLOOKUP("tr",[1]pl!$I:$I,pos!R189),)</f>
        <v>0</v>
      </c>
      <c r="S189" s="6">
        <f>IFERROR(HLOOKUP("tr",[1]pl!$I:$I,pos!S189),)</f>
        <v>0</v>
      </c>
      <c r="T189" s="6">
        <f>IFERROR(HLOOKUP("tr",[1]pl!$I:$I,pos!T189),)</f>
        <v>0</v>
      </c>
      <c r="U189" s="6">
        <f>IFERROR(HLOOKUP("tr",[1]pl!$I:$I,pos!U189),)</f>
        <v>0</v>
      </c>
      <c r="V189" s="6">
        <f>IFERROR(HLOOKUP("tr",[1]pl!$I:$I,pos!V189),)</f>
        <v>0</v>
      </c>
      <c r="W189" s="6">
        <f>IFERROR(HLOOKUP("tr",[1]pl!$I:$I,pos!W189),)</f>
        <v>0</v>
      </c>
      <c r="X189" s="6">
        <f>IFERROR(HLOOKUP("tr",[1]pl!$I:$I,pos!X189),)</f>
        <v>0</v>
      </c>
      <c r="Y189" s="6">
        <f>IFERROR(HLOOKUP("tr",[1]pl!$I:$I,pos!Y189),)</f>
        <v>0</v>
      </c>
      <c r="Z189" s="6">
        <f>IFERROR(HLOOKUP("tr",[1]pl!$I:$I,pos!Z189),)</f>
        <v>0</v>
      </c>
      <c r="AA189" s="6">
        <f>IFERROR(HLOOKUP("tr",[1]pl!$I:$I,pos!AA189),)</f>
        <v>0</v>
      </c>
      <c r="AB189" s="6">
        <f>IFERROR(HLOOKUP("tr",[1]pl!$I:$I,pos!AB189),)</f>
        <v>0</v>
      </c>
      <c r="AC189" s="6">
        <f>IFERROR(HLOOKUP("tr",[1]pl!$I:$I,pos!AC189),)</f>
        <v>0</v>
      </c>
      <c r="AD189" s="6">
        <f>IFERROR(HLOOKUP("tr",[1]pl!$I:$I,pos!AD189),)</f>
        <v>0</v>
      </c>
      <c r="AE189" s="6">
        <f>IFERROR(HLOOKUP("tr",[1]pl!$I:$I,pos!AE189),)</f>
        <v>0</v>
      </c>
    </row>
    <row r="190" spans="1:31" x14ac:dyDescent="0.25">
      <c r="A190" s="6">
        <f>IFERROR(HLOOKUP("tr",[1]pl!$I:$I,pos!A190),)</f>
        <v>0</v>
      </c>
      <c r="B190" s="6">
        <f>IFERROR(HLOOKUP("tr",[1]pl!$I:$I,pos!B190),)</f>
        <v>0</v>
      </c>
      <c r="C190" s="6">
        <f>IFERROR(HLOOKUP("tr",[1]pl!$I:$I,pos!C190),)</f>
        <v>0</v>
      </c>
      <c r="D190" s="6">
        <f>IFERROR(HLOOKUP("tr",[1]pl!$I:$I,pos!D190),)</f>
        <v>0</v>
      </c>
      <c r="E190" s="6">
        <f>IFERROR(HLOOKUP("tr",[1]pl!$I:$I,pos!E190),)</f>
        <v>0</v>
      </c>
      <c r="F190" s="6">
        <f>IFERROR(HLOOKUP("tr",[1]pl!$I:$I,pos!F190),)</f>
        <v>0</v>
      </c>
      <c r="G190" s="6">
        <f>IFERROR(HLOOKUP("tr",[1]pl!$I:$I,pos!G190),)</f>
        <v>0</v>
      </c>
      <c r="H190" s="6">
        <f>IFERROR(HLOOKUP("tr",[1]pl!$I:$I,pos!H190),)</f>
        <v>0</v>
      </c>
      <c r="I190" s="6">
        <f>IFERROR(HLOOKUP("tr",[1]pl!$I:$I,pos!I190),)</f>
        <v>0</v>
      </c>
      <c r="J190" s="6">
        <f>IFERROR(HLOOKUP("tr",[1]pl!$I:$I,pos!J190),)</f>
        <v>0</v>
      </c>
      <c r="K190" s="6">
        <f>IFERROR(HLOOKUP("tr",[1]pl!$I:$I,pos!K190),)</f>
        <v>0</v>
      </c>
      <c r="L190" s="6">
        <f>IFERROR(HLOOKUP("tr",[1]pl!$I:$I,pos!L190),)</f>
        <v>0</v>
      </c>
      <c r="M190" s="6">
        <f>IFERROR(HLOOKUP("tr",[1]pl!$I:$I,pos!M190),)</f>
        <v>0</v>
      </c>
      <c r="N190" s="6">
        <f>IFERROR(HLOOKUP("tr",[1]pl!$I:$I,pos!N190),)</f>
        <v>0</v>
      </c>
      <c r="O190" s="6">
        <f>IFERROR(HLOOKUP("tr",[1]pl!$I:$I,pos!O190),)</f>
        <v>0</v>
      </c>
      <c r="P190" s="6"/>
      <c r="Q190" s="6">
        <f>IFERROR(HLOOKUP("tr",[1]pl!$I:$I,pos!Q190),)</f>
        <v>0</v>
      </c>
      <c r="R190" s="6">
        <f>IFERROR(HLOOKUP("tr",[1]pl!$I:$I,pos!R190),)</f>
        <v>0</v>
      </c>
      <c r="S190" s="6">
        <f>IFERROR(HLOOKUP("tr",[1]pl!$I:$I,pos!S190),)</f>
        <v>0</v>
      </c>
      <c r="T190" s="6">
        <f>IFERROR(HLOOKUP("tr",[1]pl!$I:$I,pos!T190),)</f>
        <v>0</v>
      </c>
      <c r="U190" s="6">
        <f>IFERROR(HLOOKUP("tr",[1]pl!$I:$I,pos!U190),)</f>
        <v>0</v>
      </c>
      <c r="V190" s="6">
        <f>IFERROR(HLOOKUP("tr",[1]pl!$I:$I,pos!V190),)</f>
        <v>0</v>
      </c>
      <c r="W190" s="6">
        <f>IFERROR(HLOOKUP("tr",[1]pl!$I:$I,pos!W190),)</f>
        <v>0</v>
      </c>
      <c r="X190" s="6">
        <f>IFERROR(HLOOKUP("tr",[1]pl!$I:$I,pos!X190),)</f>
        <v>0</v>
      </c>
      <c r="Y190" s="6">
        <f>IFERROR(HLOOKUP("tr",[1]pl!$I:$I,pos!Y190),)</f>
        <v>0</v>
      </c>
      <c r="Z190" s="6">
        <f>IFERROR(HLOOKUP("tr",[1]pl!$I:$I,pos!Z190),)</f>
        <v>0</v>
      </c>
      <c r="AA190" s="6">
        <f>IFERROR(HLOOKUP("tr",[1]pl!$I:$I,pos!AA190),)</f>
        <v>0</v>
      </c>
      <c r="AB190" s="6">
        <f>IFERROR(HLOOKUP("tr",[1]pl!$I:$I,pos!AB190),)</f>
        <v>0</v>
      </c>
      <c r="AC190" s="6">
        <f>IFERROR(HLOOKUP("tr",[1]pl!$I:$I,pos!AC190),)</f>
        <v>0</v>
      </c>
      <c r="AD190" s="6">
        <f>IFERROR(HLOOKUP("tr",[1]pl!$I:$I,pos!AD190),)</f>
        <v>0</v>
      </c>
      <c r="AE190" s="6">
        <f>IFERROR(HLOOKUP("tr",[1]pl!$I:$I,pos!AE190),)</f>
        <v>0</v>
      </c>
    </row>
    <row r="191" spans="1:31" x14ac:dyDescent="0.25">
      <c r="A191" s="6">
        <f>IFERROR(HLOOKUP("tr",[1]pl!$I:$I,pos!A191),)</f>
        <v>0</v>
      </c>
      <c r="B191" s="6">
        <f>IFERROR(HLOOKUP("tr",[1]pl!$I:$I,pos!B191),)</f>
        <v>0</v>
      </c>
      <c r="C191" s="6">
        <f>IFERROR(HLOOKUP("tr",[1]pl!$I:$I,pos!C191),)</f>
        <v>0</v>
      </c>
      <c r="D191" s="6">
        <f>IFERROR(HLOOKUP("tr",[1]pl!$I:$I,pos!D191),)</f>
        <v>0</v>
      </c>
      <c r="E191" s="6">
        <f>IFERROR(HLOOKUP("tr",[1]pl!$I:$I,pos!E191),)</f>
        <v>0</v>
      </c>
      <c r="F191" s="6">
        <f>IFERROR(HLOOKUP("tr",[1]pl!$I:$I,pos!F191),)</f>
        <v>0</v>
      </c>
      <c r="G191" s="6">
        <f>IFERROR(HLOOKUP("tr",[1]pl!$I:$I,pos!G191),)</f>
        <v>0</v>
      </c>
      <c r="H191" s="6">
        <f>IFERROR(HLOOKUP("tr",[1]pl!$I:$I,pos!H191),)</f>
        <v>0</v>
      </c>
      <c r="I191" s="6">
        <f>IFERROR(HLOOKUP("tr",[1]pl!$I:$I,pos!I191),)</f>
        <v>0</v>
      </c>
      <c r="J191" s="6">
        <f>IFERROR(HLOOKUP("tr",[1]pl!$I:$I,pos!J191),)</f>
        <v>0</v>
      </c>
      <c r="K191" s="6">
        <f>IFERROR(HLOOKUP("tr",[1]pl!$I:$I,pos!K191),)</f>
        <v>0</v>
      </c>
      <c r="L191" s="6">
        <f>IFERROR(HLOOKUP("tr",[1]pl!$I:$I,pos!L191),)</f>
        <v>0</v>
      </c>
      <c r="M191" s="6">
        <f>IFERROR(HLOOKUP("tr",[1]pl!$I:$I,pos!M191),)</f>
        <v>0</v>
      </c>
      <c r="N191" s="6">
        <f>IFERROR(HLOOKUP("tr",[1]pl!$I:$I,pos!N191),)</f>
        <v>0</v>
      </c>
      <c r="O191" s="6">
        <f>IFERROR(HLOOKUP("tr",[1]pl!$I:$I,pos!O191),)</f>
        <v>0</v>
      </c>
      <c r="P191" s="6"/>
      <c r="Q191" s="6">
        <f>IFERROR(HLOOKUP("tr",[1]pl!$I:$I,pos!Q191),)</f>
        <v>0</v>
      </c>
      <c r="R191" s="6">
        <f>IFERROR(HLOOKUP("tr",[1]pl!$I:$I,pos!R191),)</f>
        <v>0</v>
      </c>
      <c r="S191" s="6">
        <f>IFERROR(HLOOKUP("tr",[1]pl!$I:$I,pos!S191),)</f>
        <v>0</v>
      </c>
      <c r="T191" s="6">
        <f>IFERROR(HLOOKUP("tr",[1]pl!$I:$I,pos!T191),)</f>
        <v>0</v>
      </c>
      <c r="U191" s="6">
        <f>IFERROR(HLOOKUP("tr",[1]pl!$I:$I,pos!U191),)</f>
        <v>0</v>
      </c>
      <c r="V191" s="6">
        <f>IFERROR(HLOOKUP("tr",[1]pl!$I:$I,pos!V191),)</f>
        <v>0</v>
      </c>
      <c r="W191" s="6">
        <f>IFERROR(HLOOKUP("tr",[1]pl!$I:$I,pos!W191),)</f>
        <v>0</v>
      </c>
      <c r="X191" s="6">
        <f>IFERROR(HLOOKUP("tr",[1]pl!$I:$I,pos!X191),)</f>
        <v>0</v>
      </c>
      <c r="Y191" s="6">
        <f>IFERROR(HLOOKUP("tr",[1]pl!$I:$I,pos!Y191),)</f>
        <v>0</v>
      </c>
      <c r="Z191" s="6">
        <f>IFERROR(HLOOKUP("tr",[1]pl!$I:$I,pos!Z191),)</f>
        <v>0</v>
      </c>
      <c r="AA191" s="6">
        <f>IFERROR(HLOOKUP("tr",[1]pl!$I:$I,pos!AA191),)</f>
        <v>0</v>
      </c>
      <c r="AB191" s="6">
        <f>IFERROR(HLOOKUP("tr",[1]pl!$I:$I,pos!AB191),)</f>
        <v>0</v>
      </c>
      <c r="AC191" s="6">
        <f>IFERROR(HLOOKUP("tr",[1]pl!$I:$I,pos!AC191),)</f>
        <v>0</v>
      </c>
      <c r="AD191" s="6">
        <f>IFERROR(HLOOKUP("tr",[1]pl!$I:$I,pos!AD191),)</f>
        <v>0</v>
      </c>
      <c r="AE191" s="6">
        <f>IFERROR(HLOOKUP("tr",[1]pl!$I:$I,pos!AE191),)</f>
        <v>0</v>
      </c>
    </row>
    <row r="192" spans="1:31" x14ac:dyDescent="0.25">
      <c r="A192" s="6">
        <f>IFERROR(HLOOKUP("tr",[1]pl!$I:$I,pos!A192),)</f>
        <v>0</v>
      </c>
      <c r="B192" s="6">
        <f>IFERROR(HLOOKUP("tr",[1]pl!$I:$I,pos!B192),)</f>
        <v>0</v>
      </c>
      <c r="C192" s="6">
        <f>IFERROR(HLOOKUP("tr",[1]pl!$I:$I,pos!C192),)</f>
        <v>0</v>
      </c>
      <c r="D192" s="6">
        <f>IFERROR(HLOOKUP("tr",[1]pl!$I:$I,pos!D192),)</f>
        <v>0</v>
      </c>
      <c r="E192" s="6">
        <f>IFERROR(HLOOKUP("tr",[1]pl!$I:$I,pos!E192),)</f>
        <v>0</v>
      </c>
      <c r="F192" s="6">
        <f>IFERROR(HLOOKUP("tr",[1]pl!$I:$I,pos!F192),)</f>
        <v>0</v>
      </c>
      <c r="G192" s="6">
        <f>IFERROR(HLOOKUP("tr",[1]pl!$I:$I,pos!G192),)</f>
        <v>0</v>
      </c>
      <c r="H192" s="6">
        <f>IFERROR(HLOOKUP("tr",[1]pl!$I:$I,pos!H192),)</f>
        <v>0</v>
      </c>
      <c r="I192" s="6">
        <f>IFERROR(HLOOKUP("tr",[1]pl!$I:$I,pos!I192),)</f>
        <v>0</v>
      </c>
      <c r="J192" s="6">
        <f>IFERROR(HLOOKUP("tr",[1]pl!$I:$I,pos!J192),)</f>
        <v>0</v>
      </c>
      <c r="K192" s="6">
        <f>IFERROR(HLOOKUP("tr",[1]pl!$I:$I,pos!K192),)</f>
        <v>0</v>
      </c>
      <c r="L192" s="6">
        <f>IFERROR(HLOOKUP("tr",[1]pl!$I:$I,pos!L192),)</f>
        <v>0</v>
      </c>
      <c r="M192" s="6">
        <f>IFERROR(HLOOKUP("tr",[1]pl!$I:$I,pos!M192),)</f>
        <v>0</v>
      </c>
      <c r="N192" s="6">
        <f>IFERROR(HLOOKUP("tr",[1]pl!$I:$I,pos!N192),)</f>
        <v>0</v>
      </c>
      <c r="O192" s="6">
        <f>IFERROR(HLOOKUP("tr",[1]pl!$I:$I,pos!O192),)</f>
        <v>0</v>
      </c>
      <c r="P192" s="6"/>
      <c r="Q192" s="6">
        <f>IFERROR(HLOOKUP("tr",[1]pl!$I:$I,pos!Q192),)</f>
        <v>0</v>
      </c>
      <c r="R192" s="6">
        <f>IFERROR(HLOOKUP("tr",[1]pl!$I:$I,pos!R192),)</f>
        <v>0</v>
      </c>
      <c r="S192" s="6">
        <f>IFERROR(HLOOKUP("tr",[1]pl!$I:$I,pos!S192),)</f>
        <v>0</v>
      </c>
      <c r="T192" s="6">
        <f>IFERROR(HLOOKUP("tr",[1]pl!$I:$I,pos!T192),)</f>
        <v>0</v>
      </c>
      <c r="U192" s="6">
        <f>IFERROR(HLOOKUP("tr",[1]pl!$I:$I,pos!U192),)</f>
        <v>0</v>
      </c>
      <c r="V192" s="6">
        <f>IFERROR(HLOOKUP("tr",[1]pl!$I:$I,pos!V192),)</f>
        <v>0</v>
      </c>
      <c r="W192" s="6">
        <f>IFERROR(HLOOKUP("tr",[1]pl!$I:$I,pos!W192),)</f>
        <v>0</v>
      </c>
      <c r="X192" s="6">
        <f>IFERROR(HLOOKUP("tr",[1]pl!$I:$I,pos!X192),)</f>
        <v>0</v>
      </c>
      <c r="Y192" s="6">
        <f>IFERROR(HLOOKUP("tr",[1]pl!$I:$I,pos!Y192),)</f>
        <v>0</v>
      </c>
      <c r="Z192" s="6">
        <f>IFERROR(HLOOKUP("tr",[1]pl!$I:$I,pos!Z192),)</f>
        <v>0</v>
      </c>
      <c r="AA192" s="6">
        <f>IFERROR(HLOOKUP("tr",[1]pl!$I:$I,pos!AA192),)</f>
        <v>0</v>
      </c>
      <c r="AB192" s="6">
        <f>IFERROR(HLOOKUP("tr",[1]pl!$I:$I,pos!AB192),)</f>
        <v>0</v>
      </c>
      <c r="AC192" s="6">
        <f>IFERROR(HLOOKUP("tr",[1]pl!$I:$I,pos!AC192),)</f>
        <v>0</v>
      </c>
      <c r="AD192" s="6">
        <f>IFERROR(HLOOKUP("tr",[1]pl!$I:$I,pos!AD192),)</f>
        <v>0</v>
      </c>
      <c r="AE192" s="6">
        <f>IFERROR(HLOOKUP("tr",[1]pl!$I:$I,pos!AE192),)</f>
        <v>0</v>
      </c>
    </row>
    <row r="193" spans="1:31" x14ac:dyDescent="0.25">
      <c r="A193" s="6">
        <f>IFERROR(HLOOKUP("tr",[1]pl!$I:$I,pos!A193),)</f>
        <v>0</v>
      </c>
      <c r="B193" s="6">
        <f>IFERROR(HLOOKUP("tr",[1]pl!$I:$I,pos!B193),)</f>
        <v>0</v>
      </c>
      <c r="C193" s="6">
        <f>IFERROR(HLOOKUP("tr",[1]pl!$I:$I,pos!C193),)</f>
        <v>0</v>
      </c>
      <c r="D193" s="6">
        <f>IFERROR(HLOOKUP("tr",[1]pl!$I:$I,pos!D193),)</f>
        <v>0</v>
      </c>
      <c r="E193" s="6">
        <f>IFERROR(HLOOKUP("tr",[1]pl!$I:$I,pos!E193),)</f>
        <v>0</v>
      </c>
      <c r="F193" s="6">
        <f>IFERROR(HLOOKUP("tr",[1]pl!$I:$I,pos!F193),)</f>
        <v>0</v>
      </c>
      <c r="G193" s="6">
        <f>IFERROR(HLOOKUP("tr",[1]pl!$I:$I,pos!G193),)</f>
        <v>0</v>
      </c>
      <c r="H193" s="6">
        <f>IFERROR(HLOOKUP("tr",[1]pl!$I:$I,pos!H193),)</f>
        <v>0</v>
      </c>
      <c r="I193" s="6">
        <f>IFERROR(HLOOKUP("tr",[1]pl!$I:$I,pos!I193),)</f>
        <v>0</v>
      </c>
      <c r="J193" s="6">
        <f>IFERROR(HLOOKUP("tr",[1]pl!$I:$I,pos!J193),)</f>
        <v>0</v>
      </c>
      <c r="K193" s="6">
        <f>IFERROR(HLOOKUP("tr",[1]pl!$I:$I,pos!K193),)</f>
        <v>0</v>
      </c>
      <c r="L193" s="6">
        <f>IFERROR(HLOOKUP("tr",[1]pl!$I:$I,pos!L193),)</f>
        <v>0</v>
      </c>
      <c r="M193" s="6">
        <f>IFERROR(HLOOKUP("tr",[1]pl!$I:$I,pos!M193),)</f>
        <v>0</v>
      </c>
      <c r="N193" s="6">
        <f>IFERROR(HLOOKUP("tr",[1]pl!$I:$I,pos!N193),)</f>
        <v>0</v>
      </c>
      <c r="O193" s="6">
        <f>IFERROR(HLOOKUP("tr",[1]pl!$I:$I,pos!O193),)</f>
        <v>0</v>
      </c>
      <c r="P193" s="6"/>
      <c r="Q193" s="6">
        <f>IFERROR(HLOOKUP("tr",[1]pl!$I:$I,pos!Q193),)</f>
        <v>0</v>
      </c>
      <c r="R193" s="6">
        <f>IFERROR(HLOOKUP("tr",[1]pl!$I:$I,pos!R193),)</f>
        <v>0</v>
      </c>
      <c r="S193" s="6">
        <f>IFERROR(HLOOKUP("tr",[1]pl!$I:$I,pos!S193),)</f>
        <v>0</v>
      </c>
      <c r="T193" s="6">
        <f>IFERROR(HLOOKUP("tr",[1]pl!$I:$I,pos!T193),)</f>
        <v>0</v>
      </c>
      <c r="U193" s="6">
        <f>IFERROR(HLOOKUP("tr",[1]pl!$I:$I,pos!U193),)</f>
        <v>0</v>
      </c>
      <c r="V193" s="6">
        <f>IFERROR(HLOOKUP("tr",[1]pl!$I:$I,pos!V193),)</f>
        <v>0</v>
      </c>
      <c r="W193" s="6">
        <f>IFERROR(HLOOKUP("tr",[1]pl!$I:$I,pos!W193),)</f>
        <v>0</v>
      </c>
      <c r="X193" s="6">
        <f>IFERROR(HLOOKUP("tr",[1]pl!$I:$I,pos!X193),)</f>
        <v>0</v>
      </c>
      <c r="Y193" s="6">
        <f>IFERROR(HLOOKUP("tr",[1]pl!$I:$I,pos!Y193),)</f>
        <v>0</v>
      </c>
      <c r="Z193" s="6">
        <f>IFERROR(HLOOKUP("tr",[1]pl!$I:$I,pos!Z193),)</f>
        <v>0</v>
      </c>
      <c r="AA193" s="6">
        <f>IFERROR(HLOOKUP("tr",[1]pl!$I:$I,pos!AA193),)</f>
        <v>0</v>
      </c>
      <c r="AB193" s="6">
        <f>IFERROR(HLOOKUP("tr",[1]pl!$I:$I,pos!AB193),)</f>
        <v>0</v>
      </c>
      <c r="AC193" s="6">
        <f>IFERROR(HLOOKUP("tr",[1]pl!$I:$I,pos!AC193),)</f>
        <v>0</v>
      </c>
      <c r="AD193" s="6">
        <f>IFERROR(HLOOKUP("tr",[1]pl!$I:$I,pos!AD193),)</f>
        <v>0</v>
      </c>
      <c r="AE193" s="6">
        <f>IFERROR(HLOOKUP("tr",[1]pl!$I:$I,pos!AE193),)</f>
        <v>0</v>
      </c>
    </row>
    <row r="194" spans="1:31" x14ac:dyDescent="0.25">
      <c r="A194" s="6">
        <f>IFERROR(HLOOKUP("tr",[1]pl!$I:$I,pos!A194),)</f>
        <v>0</v>
      </c>
      <c r="B194" s="6">
        <f>IFERROR(HLOOKUP("tr",[1]pl!$I:$I,pos!B194),)</f>
        <v>0</v>
      </c>
      <c r="C194" s="6">
        <f>IFERROR(HLOOKUP("tr",[1]pl!$I:$I,pos!C194),)</f>
        <v>0</v>
      </c>
      <c r="D194" s="6">
        <f>IFERROR(HLOOKUP("tr",[1]pl!$I:$I,pos!D194),)</f>
        <v>0</v>
      </c>
      <c r="E194" s="6">
        <f>IFERROR(HLOOKUP("tr",[1]pl!$I:$I,pos!E194),)</f>
        <v>0</v>
      </c>
      <c r="F194" s="6">
        <f>IFERROR(HLOOKUP("tr",[1]pl!$I:$I,pos!F194),)</f>
        <v>0</v>
      </c>
      <c r="G194" s="6">
        <f>IFERROR(HLOOKUP("tr",[1]pl!$I:$I,pos!G194),)</f>
        <v>0</v>
      </c>
      <c r="H194" s="6">
        <f>IFERROR(HLOOKUP("tr",[1]pl!$I:$I,pos!H194),)</f>
        <v>0</v>
      </c>
      <c r="I194" s="6">
        <f>IFERROR(HLOOKUP("tr",[1]pl!$I:$I,pos!I194),)</f>
        <v>0</v>
      </c>
      <c r="J194" s="6">
        <f>IFERROR(HLOOKUP("tr",[1]pl!$I:$I,pos!J194),)</f>
        <v>0</v>
      </c>
      <c r="K194" s="6">
        <f>IFERROR(HLOOKUP("tr",[1]pl!$I:$I,pos!K194),)</f>
        <v>0</v>
      </c>
      <c r="L194" s="6">
        <f>IFERROR(HLOOKUP("tr",[1]pl!$I:$I,pos!L194),)</f>
        <v>0</v>
      </c>
      <c r="M194" s="6">
        <f>IFERROR(HLOOKUP("tr",[1]pl!$I:$I,pos!M194),)</f>
        <v>0</v>
      </c>
      <c r="N194" s="6">
        <f>IFERROR(HLOOKUP("tr",[1]pl!$I:$I,pos!N194),)</f>
        <v>0</v>
      </c>
      <c r="O194" s="6">
        <f>IFERROR(HLOOKUP("tr",[1]pl!$I:$I,pos!O194),)</f>
        <v>0</v>
      </c>
      <c r="P194" s="6"/>
      <c r="Q194" s="6">
        <f>IFERROR(HLOOKUP("tr",[1]pl!$I:$I,pos!Q194),)</f>
        <v>0</v>
      </c>
      <c r="R194" s="6">
        <f>IFERROR(HLOOKUP("tr",[1]pl!$I:$I,pos!R194),)</f>
        <v>0</v>
      </c>
      <c r="S194" s="6">
        <f>IFERROR(HLOOKUP("tr",[1]pl!$I:$I,pos!S194),)</f>
        <v>0</v>
      </c>
      <c r="T194" s="6">
        <f>IFERROR(HLOOKUP("tr",[1]pl!$I:$I,pos!T194),)</f>
        <v>0</v>
      </c>
      <c r="U194" s="6">
        <f>IFERROR(HLOOKUP("tr",[1]pl!$I:$I,pos!U194),)</f>
        <v>0</v>
      </c>
      <c r="V194" s="6">
        <f>IFERROR(HLOOKUP("tr",[1]pl!$I:$I,pos!V194),)</f>
        <v>0</v>
      </c>
      <c r="W194" s="6">
        <f>IFERROR(HLOOKUP("tr",[1]pl!$I:$I,pos!W194),)</f>
        <v>0</v>
      </c>
      <c r="X194" s="6">
        <f>IFERROR(HLOOKUP("tr",[1]pl!$I:$I,pos!X194),)</f>
        <v>0</v>
      </c>
      <c r="Y194" s="6">
        <f>IFERROR(HLOOKUP("tr",[1]pl!$I:$I,pos!Y194),)</f>
        <v>0</v>
      </c>
      <c r="Z194" s="6">
        <f>IFERROR(HLOOKUP("tr",[1]pl!$I:$I,pos!Z194),)</f>
        <v>0</v>
      </c>
      <c r="AA194" s="6">
        <f>IFERROR(HLOOKUP("tr",[1]pl!$I:$I,pos!AA194),)</f>
        <v>0</v>
      </c>
      <c r="AB194" s="6">
        <f>IFERROR(HLOOKUP("tr",[1]pl!$I:$I,pos!AB194),)</f>
        <v>0</v>
      </c>
      <c r="AC194" s="6">
        <f>IFERROR(HLOOKUP("tr",[1]pl!$I:$I,pos!AC194),)</f>
        <v>0</v>
      </c>
      <c r="AD194" s="6">
        <f>IFERROR(HLOOKUP("tr",[1]pl!$I:$I,pos!AD194),)</f>
        <v>0</v>
      </c>
      <c r="AE194" s="6">
        <f>IFERROR(HLOOKUP("tr",[1]pl!$I:$I,pos!AE194),)</f>
        <v>0</v>
      </c>
    </row>
    <row r="195" spans="1:31" x14ac:dyDescent="0.25">
      <c r="A195" s="6">
        <f>IFERROR(HLOOKUP("tr",[1]pl!$I:$I,pos!A195),)</f>
        <v>0</v>
      </c>
      <c r="B195" s="6">
        <f>IFERROR(HLOOKUP("tr",[1]pl!$I:$I,pos!B195),)</f>
        <v>0</v>
      </c>
      <c r="C195" s="6">
        <f>IFERROR(HLOOKUP("tr",[1]pl!$I:$I,pos!C195),)</f>
        <v>0</v>
      </c>
      <c r="D195" s="6">
        <f>IFERROR(HLOOKUP("tr",[1]pl!$I:$I,pos!D195),)</f>
        <v>0</v>
      </c>
      <c r="E195" s="6">
        <f>IFERROR(HLOOKUP("tr",[1]pl!$I:$I,pos!E195),)</f>
        <v>0</v>
      </c>
      <c r="F195" s="6">
        <f>IFERROR(HLOOKUP("tr",[1]pl!$I:$I,pos!F195),)</f>
        <v>0</v>
      </c>
      <c r="G195" s="6">
        <f>IFERROR(HLOOKUP("tr",[1]pl!$I:$I,pos!G195),)</f>
        <v>0</v>
      </c>
      <c r="H195" s="6">
        <f>IFERROR(HLOOKUP("tr",[1]pl!$I:$I,pos!H195),)</f>
        <v>0</v>
      </c>
      <c r="I195" s="6">
        <f>IFERROR(HLOOKUP("tr",[1]pl!$I:$I,pos!I195),)</f>
        <v>0</v>
      </c>
      <c r="J195" s="6">
        <f>IFERROR(HLOOKUP("tr",[1]pl!$I:$I,pos!J195),)</f>
        <v>0</v>
      </c>
      <c r="K195" s="6">
        <f>IFERROR(HLOOKUP("tr",[1]pl!$I:$I,pos!K195),)</f>
        <v>0</v>
      </c>
      <c r="L195" s="6">
        <f>IFERROR(HLOOKUP("tr",[1]pl!$I:$I,pos!L195),)</f>
        <v>0</v>
      </c>
      <c r="M195" s="6">
        <f>IFERROR(HLOOKUP("tr",[1]pl!$I:$I,pos!M195),)</f>
        <v>0</v>
      </c>
      <c r="N195" s="6">
        <f>IFERROR(HLOOKUP("tr",[1]pl!$I:$I,pos!N195),)</f>
        <v>0</v>
      </c>
      <c r="O195" s="6">
        <f>IFERROR(HLOOKUP("tr",[1]pl!$I:$I,pos!O195),)</f>
        <v>0</v>
      </c>
      <c r="P195" s="6"/>
      <c r="Q195" s="6">
        <f>IFERROR(HLOOKUP("tr",[1]pl!$I:$I,pos!Q195),)</f>
        <v>0</v>
      </c>
      <c r="R195" s="6">
        <f>IFERROR(HLOOKUP("tr",[1]pl!$I:$I,pos!R195),)</f>
        <v>0</v>
      </c>
      <c r="S195" s="6">
        <f>IFERROR(HLOOKUP("tr",[1]pl!$I:$I,pos!S195),)</f>
        <v>0</v>
      </c>
      <c r="T195" s="6">
        <f>IFERROR(HLOOKUP("tr",[1]pl!$I:$I,pos!T195),)</f>
        <v>0</v>
      </c>
      <c r="U195" s="6">
        <f>IFERROR(HLOOKUP("tr",[1]pl!$I:$I,pos!U195),)</f>
        <v>0</v>
      </c>
      <c r="V195" s="6">
        <f>IFERROR(HLOOKUP("tr",[1]pl!$I:$I,pos!V195),)</f>
        <v>0</v>
      </c>
      <c r="W195" s="6">
        <f>IFERROR(HLOOKUP("tr",[1]pl!$I:$I,pos!W195),)</f>
        <v>0</v>
      </c>
      <c r="X195" s="6">
        <f>IFERROR(HLOOKUP("tr",[1]pl!$I:$I,pos!X195),)</f>
        <v>0</v>
      </c>
      <c r="Y195" s="6">
        <f>IFERROR(HLOOKUP("tr",[1]pl!$I:$I,pos!Y195),)</f>
        <v>0</v>
      </c>
      <c r="Z195" s="6">
        <f>IFERROR(HLOOKUP("tr",[1]pl!$I:$I,pos!Z195),)</f>
        <v>0</v>
      </c>
      <c r="AA195" s="6">
        <f>IFERROR(HLOOKUP("tr",[1]pl!$I:$I,pos!AA195),)</f>
        <v>0</v>
      </c>
      <c r="AB195" s="6">
        <f>IFERROR(HLOOKUP("tr",[1]pl!$I:$I,pos!AB195),)</f>
        <v>0</v>
      </c>
      <c r="AC195" s="6">
        <f>IFERROR(HLOOKUP("tr",[1]pl!$I:$I,pos!AC195),)</f>
        <v>0</v>
      </c>
      <c r="AD195" s="6">
        <f>IFERROR(HLOOKUP("tr",[1]pl!$I:$I,pos!AD195),)</f>
        <v>0</v>
      </c>
      <c r="AE195" s="6">
        <f>IFERROR(HLOOKUP("tr",[1]pl!$I:$I,pos!AE195),)</f>
        <v>0</v>
      </c>
    </row>
    <row r="196" spans="1:31" x14ac:dyDescent="0.25">
      <c r="A196" s="6">
        <f>IFERROR(HLOOKUP("tr",[1]pl!$I:$I,pos!A196),)</f>
        <v>0</v>
      </c>
      <c r="B196" s="6">
        <f>IFERROR(HLOOKUP("tr",[1]pl!$I:$I,pos!B196),)</f>
        <v>0</v>
      </c>
      <c r="C196" s="6">
        <f>IFERROR(HLOOKUP("tr",[1]pl!$I:$I,pos!C196),)</f>
        <v>0</v>
      </c>
      <c r="D196" s="6">
        <f>IFERROR(HLOOKUP("tr",[1]pl!$I:$I,pos!D196),)</f>
        <v>0</v>
      </c>
      <c r="E196" s="6">
        <f>IFERROR(HLOOKUP("tr",[1]pl!$I:$I,pos!E196),)</f>
        <v>0</v>
      </c>
      <c r="F196" s="6">
        <f>IFERROR(HLOOKUP("tr",[1]pl!$I:$I,pos!F196),)</f>
        <v>0</v>
      </c>
      <c r="G196" s="6">
        <f>IFERROR(HLOOKUP("tr",[1]pl!$I:$I,pos!G196),)</f>
        <v>0</v>
      </c>
      <c r="H196" s="6">
        <f>IFERROR(HLOOKUP("tr",[1]pl!$I:$I,pos!H196),)</f>
        <v>0</v>
      </c>
      <c r="I196" s="6">
        <f>IFERROR(HLOOKUP("tr",[1]pl!$I:$I,pos!I196),)</f>
        <v>0</v>
      </c>
      <c r="J196" s="6">
        <f>IFERROR(HLOOKUP("tr",[1]pl!$I:$I,pos!J196),)</f>
        <v>0</v>
      </c>
      <c r="K196" s="6">
        <f>IFERROR(HLOOKUP("tr",[1]pl!$I:$I,pos!K196),)</f>
        <v>0</v>
      </c>
      <c r="L196" s="6">
        <f>IFERROR(HLOOKUP("tr",[1]pl!$I:$I,pos!L196),)</f>
        <v>0</v>
      </c>
      <c r="M196" s="6">
        <f>IFERROR(HLOOKUP("tr",[1]pl!$I:$I,pos!M196),)</f>
        <v>0</v>
      </c>
      <c r="N196" s="6">
        <f>IFERROR(HLOOKUP("tr",[1]pl!$I:$I,pos!N196),)</f>
        <v>0</v>
      </c>
      <c r="O196" s="6">
        <f>IFERROR(HLOOKUP("tr",[1]pl!$I:$I,pos!O196),)</f>
        <v>0</v>
      </c>
      <c r="P196" s="6"/>
      <c r="Q196" s="6">
        <f>IFERROR(HLOOKUP("tr",[1]pl!$I:$I,pos!Q196),)</f>
        <v>0</v>
      </c>
      <c r="R196" s="6">
        <f>IFERROR(HLOOKUP("tr",[1]pl!$I:$I,pos!R196),)</f>
        <v>0</v>
      </c>
      <c r="S196" s="6">
        <f>IFERROR(HLOOKUP("tr",[1]pl!$I:$I,pos!S196),)</f>
        <v>0</v>
      </c>
      <c r="T196" s="6">
        <f>IFERROR(HLOOKUP("tr",[1]pl!$I:$I,pos!T196),)</f>
        <v>0</v>
      </c>
      <c r="U196" s="6">
        <f>IFERROR(HLOOKUP("tr",[1]pl!$I:$I,pos!U196),)</f>
        <v>0</v>
      </c>
      <c r="V196" s="6">
        <f>IFERROR(HLOOKUP("tr",[1]pl!$I:$I,pos!V196),)</f>
        <v>0</v>
      </c>
      <c r="W196" s="6">
        <f>IFERROR(HLOOKUP("tr",[1]pl!$I:$I,pos!W196),)</f>
        <v>0</v>
      </c>
      <c r="X196" s="6">
        <f>IFERROR(HLOOKUP("tr",[1]pl!$I:$I,pos!X196),)</f>
        <v>0</v>
      </c>
      <c r="Y196" s="6">
        <f>IFERROR(HLOOKUP("tr",[1]pl!$I:$I,pos!Y196),)</f>
        <v>0</v>
      </c>
      <c r="Z196" s="6">
        <f>IFERROR(HLOOKUP("tr",[1]pl!$I:$I,pos!Z196),)</f>
        <v>0</v>
      </c>
      <c r="AA196" s="6">
        <f>IFERROR(HLOOKUP("tr",[1]pl!$I:$I,pos!AA196),)</f>
        <v>0</v>
      </c>
      <c r="AB196" s="6">
        <f>IFERROR(HLOOKUP("tr",[1]pl!$I:$I,pos!AB196),)</f>
        <v>0</v>
      </c>
      <c r="AC196" s="6">
        <f>IFERROR(HLOOKUP("tr",[1]pl!$I:$I,pos!AC196),)</f>
        <v>0</v>
      </c>
      <c r="AD196" s="6">
        <f>IFERROR(HLOOKUP("tr",[1]pl!$I:$I,pos!AD196),)</f>
        <v>0</v>
      </c>
      <c r="AE196" s="6">
        <f>IFERROR(HLOOKUP("tr",[1]pl!$I:$I,pos!AE196),)</f>
        <v>0</v>
      </c>
    </row>
    <row r="197" spans="1:31" x14ac:dyDescent="0.25">
      <c r="A197" s="6">
        <f>IFERROR(HLOOKUP("tr",[1]pl!$I:$I,pos!A197),)</f>
        <v>0</v>
      </c>
      <c r="B197" s="6">
        <f>IFERROR(HLOOKUP("tr",[1]pl!$I:$I,pos!B197),)</f>
        <v>0</v>
      </c>
      <c r="C197" s="6">
        <f>IFERROR(HLOOKUP("tr",[1]pl!$I:$I,pos!C197),)</f>
        <v>0</v>
      </c>
      <c r="D197" s="6">
        <f>IFERROR(HLOOKUP("tr",[1]pl!$I:$I,pos!D197),)</f>
        <v>0</v>
      </c>
      <c r="E197" s="6">
        <f>IFERROR(HLOOKUP("tr",[1]pl!$I:$I,pos!E197),)</f>
        <v>0</v>
      </c>
      <c r="F197" s="6">
        <f>IFERROR(HLOOKUP("tr",[1]pl!$I:$I,pos!F197),)</f>
        <v>0</v>
      </c>
      <c r="G197" s="6">
        <f>IFERROR(HLOOKUP("tr",[1]pl!$I:$I,pos!G197),)</f>
        <v>0</v>
      </c>
      <c r="H197" s="6">
        <f>IFERROR(HLOOKUP("tr",[1]pl!$I:$I,pos!H197),)</f>
        <v>0</v>
      </c>
      <c r="I197" s="6">
        <f>IFERROR(HLOOKUP("tr",[1]pl!$I:$I,pos!I197),)</f>
        <v>0</v>
      </c>
      <c r="J197" s="6">
        <f>IFERROR(HLOOKUP("tr",[1]pl!$I:$I,pos!J197),)</f>
        <v>0</v>
      </c>
      <c r="K197" s="6">
        <f>IFERROR(HLOOKUP("tr",[1]pl!$I:$I,pos!K197),)</f>
        <v>0</v>
      </c>
      <c r="L197" s="6">
        <f>IFERROR(HLOOKUP("tr",[1]pl!$I:$I,pos!L197),)</f>
        <v>0</v>
      </c>
      <c r="M197" s="6">
        <f>IFERROR(HLOOKUP("tr",[1]pl!$I:$I,pos!M197),)</f>
        <v>0</v>
      </c>
      <c r="N197" s="6">
        <f>IFERROR(HLOOKUP("tr",[1]pl!$I:$I,pos!N197),)</f>
        <v>0</v>
      </c>
      <c r="O197" s="6">
        <f>IFERROR(HLOOKUP("tr",[1]pl!$I:$I,pos!O197),)</f>
        <v>0</v>
      </c>
      <c r="P197" s="6"/>
      <c r="Q197" s="6">
        <f>IFERROR(HLOOKUP("tr",[1]pl!$I:$I,pos!Q197),)</f>
        <v>0</v>
      </c>
      <c r="R197" s="6">
        <f>IFERROR(HLOOKUP("tr",[1]pl!$I:$I,pos!R197),)</f>
        <v>0</v>
      </c>
      <c r="S197" s="6">
        <f>IFERROR(HLOOKUP("tr",[1]pl!$I:$I,pos!S197),)</f>
        <v>0</v>
      </c>
      <c r="T197" s="6">
        <f>IFERROR(HLOOKUP("tr",[1]pl!$I:$I,pos!T197),)</f>
        <v>0</v>
      </c>
      <c r="U197" s="6">
        <f>IFERROR(HLOOKUP("tr",[1]pl!$I:$I,pos!U197),)</f>
        <v>0</v>
      </c>
      <c r="V197" s="6">
        <f>IFERROR(HLOOKUP("tr",[1]pl!$I:$I,pos!V197),)</f>
        <v>0</v>
      </c>
      <c r="W197" s="6">
        <f>IFERROR(HLOOKUP("tr",[1]pl!$I:$I,pos!W197),)</f>
        <v>0</v>
      </c>
      <c r="X197" s="6">
        <f>IFERROR(HLOOKUP("tr",[1]pl!$I:$I,pos!X197),)</f>
        <v>0</v>
      </c>
      <c r="Y197" s="6">
        <f>IFERROR(HLOOKUP("tr",[1]pl!$I:$I,pos!Y197),)</f>
        <v>0</v>
      </c>
      <c r="Z197" s="6">
        <f>IFERROR(HLOOKUP("tr",[1]pl!$I:$I,pos!Z197),)</f>
        <v>0</v>
      </c>
      <c r="AA197" s="6">
        <f>IFERROR(HLOOKUP("tr",[1]pl!$I:$I,pos!AA197),)</f>
        <v>0</v>
      </c>
      <c r="AB197" s="6">
        <f>IFERROR(HLOOKUP("tr",[1]pl!$I:$I,pos!AB197),)</f>
        <v>0</v>
      </c>
      <c r="AC197" s="6">
        <f>IFERROR(HLOOKUP("tr",[1]pl!$I:$I,pos!AC197),)</f>
        <v>0</v>
      </c>
      <c r="AD197" s="6">
        <f>IFERROR(HLOOKUP("tr",[1]pl!$I:$I,pos!AD197),)</f>
        <v>0</v>
      </c>
      <c r="AE197" s="6">
        <f>IFERROR(HLOOKUP("tr",[1]pl!$I:$I,pos!AE197),)</f>
        <v>0</v>
      </c>
    </row>
    <row r="198" spans="1:31" x14ac:dyDescent="0.25">
      <c r="A198" s="6">
        <f>IFERROR(HLOOKUP("tr",[1]pl!$I:$I,pos!A198),)</f>
        <v>0</v>
      </c>
      <c r="B198" s="6">
        <f>IFERROR(HLOOKUP("tr",[1]pl!$I:$I,pos!B198),)</f>
        <v>0</v>
      </c>
      <c r="C198" s="6">
        <f>IFERROR(HLOOKUP("tr",[1]pl!$I:$I,pos!C198),)</f>
        <v>0</v>
      </c>
      <c r="D198" s="6">
        <f>IFERROR(HLOOKUP("tr",[1]pl!$I:$I,pos!D198),)</f>
        <v>0</v>
      </c>
      <c r="E198" s="6">
        <f>IFERROR(HLOOKUP("tr",[1]pl!$I:$I,pos!E198),)</f>
        <v>0</v>
      </c>
      <c r="F198" s="6">
        <f>IFERROR(HLOOKUP("tr",[1]pl!$I:$I,pos!F198),)</f>
        <v>0</v>
      </c>
      <c r="G198" s="6">
        <f>IFERROR(HLOOKUP("tr",[1]pl!$I:$I,pos!G198),)</f>
        <v>0</v>
      </c>
      <c r="H198" s="6">
        <f>IFERROR(HLOOKUP("tr",[1]pl!$I:$I,pos!H198),)</f>
        <v>0</v>
      </c>
      <c r="I198" s="6">
        <f>IFERROR(HLOOKUP("tr",[1]pl!$I:$I,pos!I198),)</f>
        <v>0</v>
      </c>
      <c r="J198" s="6">
        <f>IFERROR(HLOOKUP("tr",[1]pl!$I:$I,pos!J198),)</f>
        <v>0</v>
      </c>
      <c r="K198" s="6">
        <f>IFERROR(HLOOKUP("tr",[1]pl!$I:$I,pos!K198),)</f>
        <v>0</v>
      </c>
      <c r="L198" s="6">
        <f>IFERROR(HLOOKUP("tr",[1]pl!$I:$I,pos!L198),)</f>
        <v>0</v>
      </c>
      <c r="M198" s="6">
        <f>IFERROR(HLOOKUP("tr",[1]pl!$I:$I,pos!M198),)</f>
        <v>0</v>
      </c>
      <c r="N198" s="6">
        <f>IFERROR(HLOOKUP("tr",[1]pl!$I:$I,pos!N198),)</f>
        <v>0</v>
      </c>
      <c r="O198" s="6">
        <f>IFERROR(HLOOKUP("tr",[1]pl!$I:$I,pos!O198),)</f>
        <v>0</v>
      </c>
      <c r="P198" s="6"/>
      <c r="Q198" s="6">
        <f>IFERROR(HLOOKUP("tr",[1]pl!$I:$I,pos!Q198),)</f>
        <v>0</v>
      </c>
      <c r="R198" s="6">
        <f>IFERROR(HLOOKUP("tr",[1]pl!$I:$I,pos!R198),)</f>
        <v>0</v>
      </c>
      <c r="S198" s="6">
        <f>IFERROR(HLOOKUP("tr",[1]pl!$I:$I,pos!S198),)</f>
        <v>0</v>
      </c>
      <c r="T198" s="6">
        <f>IFERROR(HLOOKUP("tr",[1]pl!$I:$I,pos!T198),)</f>
        <v>0</v>
      </c>
      <c r="U198" s="6">
        <f>IFERROR(HLOOKUP("tr",[1]pl!$I:$I,pos!U198),)</f>
        <v>0</v>
      </c>
      <c r="V198" s="6">
        <f>IFERROR(HLOOKUP("tr",[1]pl!$I:$I,pos!V198),)</f>
        <v>0</v>
      </c>
      <c r="W198" s="6">
        <f>IFERROR(HLOOKUP("tr",[1]pl!$I:$I,pos!W198),)</f>
        <v>0</v>
      </c>
      <c r="X198" s="6">
        <f>IFERROR(HLOOKUP("tr",[1]pl!$I:$I,pos!X198),)</f>
        <v>0</v>
      </c>
      <c r="Y198" s="6">
        <f>IFERROR(HLOOKUP("tr",[1]pl!$I:$I,pos!Y198),)</f>
        <v>0</v>
      </c>
      <c r="Z198" s="6">
        <f>IFERROR(HLOOKUP("tr",[1]pl!$I:$I,pos!Z198),)</f>
        <v>0</v>
      </c>
      <c r="AA198" s="6">
        <f>IFERROR(HLOOKUP("tr",[1]pl!$I:$I,pos!AA198),)</f>
        <v>0</v>
      </c>
      <c r="AB198" s="6">
        <f>IFERROR(HLOOKUP("tr",[1]pl!$I:$I,pos!AB198),)</f>
        <v>0</v>
      </c>
      <c r="AC198" s="6">
        <f>IFERROR(HLOOKUP("tr",[1]pl!$I:$I,pos!AC198),)</f>
        <v>0</v>
      </c>
      <c r="AD198" s="6">
        <f>IFERROR(HLOOKUP("tr",[1]pl!$I:$I,pos!AD198),)</f>
        <v>0</v>
      </c>
      <c r="AE198" s="6">
        <f>IFERROR(HLOOKUP("tr",[1]pl!$I:$I,pos!AE198),)</f>
        <v>0</v>
      </c>
    </row>
    <row r="199" spans="1:31" x14ac:dyDescent="0.25">
      <c r="A199" s="6">
        <f>IFERROR(HLOOKUP("tr",[1]pl!$I:$I,pos!A199),)</f>
        <v>0</v>
      </c>
      <c r="B199" s="6">
        <f>IFERROR(HLOOKUP("tr",[1]pl!$I:$I,pos!B199),)</f>
        <v>0</v>
      </c>
      <c r="C199" s="6">
        <f>IFERROR(HLOOKUP("tr",[1]pl!$I:$I,pos!C199),)</f>
        <v>0</v>
      </c>
      <c r="D199" s="6">
        <f>IFERROR(HLOOKUP("tr",[1]pl!$I:$I,pos!D199),)</f>
        <v>0</v>
      </c>
      <c r="E199" s="6">
        <f>IFERROR(HLOOKUP("tr",[1]pl!$I:$I,pos!E199),)</f>
        <v>0</v>
      </c>
      <c r="F199" s="6">
        <f>IFERROR(HLOOKUP("tr",[1]pl!$I:$I,pos!F199),)</f>
        <v>0</v>
      </c>
      <c r="G199" s="6">
        <f>IFERROR(HLOOKUP("tr",[1]pl!$I:$I,pos!G199),)</f>
        <v>0</v>
      </c>
      <c r="H199" s="6">
        <f>IFERROR(HLOOKUP("tr",[1]pl!$I:$I,pos!H199),)</f>
        <v>0</v>
      </c>
      <c r="I199" s="6">
        <f>IFERROR(HLOOKUP("tr",[1]pl!$I:$I,pos!I199),)</f>
        <v>0</v>
      </c>
      <c r="J199" s="6">
        <f>IFERROR(HLOOKUP("tr",[1]pl!$I:$I,pos!J199),)</f>
        <v>0</v>
      </c>
      <c r="K199" s="6">
        <f>IFERROR(HLOOKUP("tr",[1]pl!$I:$I,pos!K199),)</f>
        <v>0</v>
      </c>
      <c r="L199" s="6">
        <f>IFERROR(HLOOKUP("tr",[1]pl!$I:$I,pos!L199),)</f>
        <v>0</v>
      </c>
      <c r="M199" s="6">
        <f>IFERROR(HLOOKUP("tr",[1]pl!$I:$I,pos!M199),)</f>
        <v>0</v>
      </c>
      <c r="N199" s="6">
        <f>IFERROR(HLOOKUP("tr",[1]pl!$I:$I,pos!N199),)</f>
        <v>0</v>
      </c>
      <c r="O199" s="6">
        <f>IFERROR(HLOOKUP("tr",[1]pl!$I:$I,pos!O199),)</f>
        <v>0</v>
      </c>
      <c r="P199" s="6"/>
      <c r="Q199" s="6">
        <f>IFERROR(HLOOKUP("tr",[1]pl!$I:$I,pos!Q199),)</f>
        <v>0</v>
      </c>
      <c r="R199" s="6">
        <f>IFERROR(HLOOKUP("tr",[1]pl!$I:$I,pos!R199),)</f>
        <v>0</v>
      </c>
      <c r="S199" s="6">
        <f>IFERROR(HLOOKUP("tr",[1]pl!$I:$I,pos!S199),)</f>
        <v>0</v>
      </c>
      <c r="T199" s="6">
        <f>IFERROR(HLOOKUP("tr",[1]pl!$I:$I,pos!T199),)</f>
        <v>0</v>
      </c>
      <c r="U199" s="6">
        <f>IFERROR(HLOOKUP("tr",[1]pl!$I:$I,pos!U199),)</f>
        <v>0</v>
      </c>
      <c r="V199" s="6">
        <f>IFERROR(HLOOKUP("tr",[1]pl!$I:$I,pos!V199),)</f>
        <v>0</v>
      </c>
      <c r="W199" s="6">
        <f>IFERROR(HLOOKUP("tr",[1]pl!$I:$I,pos!W199),)</f>
        <v>0</v>
      </c>
      <c r="X199" s="6">
        <f>IFERROR(HLOOKUP("tr",[1]pl!$I:$I,pos!X199),)</f>
        <v>0</v>
      </c>
      <c r="Y199" s="6">
        <f>IFERROR(HLOOKUP("tr",[1]pl!$I:$I,pos!Y199),)</f>
        <v>0</v>
      </c>
      <c r="Z199" s="6">
        <f>IFERROR(HLOOKUP("tr",[1]pl!$I:$I,pos!Z199),)</f>
        <v>0</v>
      </c>
      <c r="AA199" s="6">
        <f>IFERROR(HLOOKUP("tr",[1]pl!$I:$I,pos!AA199),)</f>
        <v>0</v>
      </c>
      <c r="AB199" s="6">
        <f>IFERROR(HLOOKUP("tr",[1]pl!$I:$I,pos!AB199),)</f>
        <v>0</v>
      </c>
      <c r="AC199" s="6">
        <f>IFERROR(HLOOKUP("tr",[1]pl!$I:$I,pos!AC199),)</f>
        <v>0</v>
      </c>
      <c r="AD199" s="6">
        <f>IFERROR(HLOOKUP("tr",[1]pl!$I:$I,pos!AD199),)</f>
        <v>0</v>
      </c>
      <c r="AE199" s="6">
        <f>IFERROR(HLOOKUP("tr",[1]pl!$I:$I,pos!AE199),)</f>
        <v>0</v>
      </c>
    </row>
    <row r="200" spans="1:31" x14ac:dyDescent="0.25">
      <c r="A200" s="6">
        <f>IFERROR(HLOOKUP("tr",[1]pl!$I:$I,pos!A200),)</f>
        <v>0</v>
      </c>
      <c r="B200" s="6">
        <f>IFERROR(HLOOKUP("tr",[1]pl!$I:$I,pos!B200),)</f>
        <v>0</v>
      </c>
      <c r="C200" s="6">
        <f>IFERROR(HLOOKUP("tr",[1]pl!$I:$I,pos!C200),)</f>
        <v>0</v>
      </c>
      <c r="D200" s="6">
        <f>IFERROR(HLOOKUP("tr",[1]pl!$I:$I,pos!D200),)</f>
        <v>0</v>
      </c>
      <c r="E200" s="6">
        <f>IFERROR(HLOOKUP("tr",[1]pl!$I:$I,pos!E200),)</f>
        <v>0</v>
      </c>
      <c r="F200" s="6">
        <f>IFERROR(HLOOKUP("tr",[1]pl!$I:$I,pos!F200),)</f>
        <v>0</v>
      </c>
      <c r="G200" s="6">
        <f>IFERROR(HLOOKUP("tr",[1]pl!$I:$I,pos!G200),)</f>
        <v>0</v>
      </c>
      <c r="H200" s="6">
        <f>IFERROR(HLOOKUP("tr",[1]pl!$I:$I,pos!H200),)</f>
        <v>0</v>
      </c>
      <c r="I200" s="6">
        <f>IFERROR(HLOOKUP("tr",[1]pl!$I:$I,pos!I200),)</f>
        <v>0</v>
      </c>
      <c r="J200" s="6">
        <f>IFERROR(HLOOKUP("tr",[1]pl!$I:$I,pos!J200),)</f>
        <v>0</v>
      </c>
      <c r="K200" s="6">
        <f>IFERROR(HLOOKUP("tr",[1]pl!$I:$I,pos!K200),)</f>
        <v>0</v>
      </c>
      <c r="L200" s="6">
        <f>IFERROR(HLOOKUP("tr",[1]pl!$I:$I,pos!L200),)</f>
        <v>0</v>
      </c>
      <c r="M200" s="6">
        <f>IFERROR(HLOOKUP("tr",[1]pl!$I:$I,pos!M200),)</f>
        <v>0</v>
      </c>
      <c r="N200" s="6">
        <f>IFERROR(HLOOKUP("tr",[1]pl!$I:$I,pos!N200),)</f>
        <v>0</v>
      </c>
      <c r="O200" s="6">
        <f>IFERROR(HLOOKUP("tr",[1]pl!$I:$I,pos!O200),)</f>
        <v>0</v>
      </c>
      <c r="P200" s="6"/>
      <c r="Q200" s="6">
        <f>IFERROR(HLOOKUP("tr",[1]pl!$I:$I,pos!Q200),)</f>
        <v>0</v>
      </c>
      <c r="R200" s="6">
        <f>IFERROR(HLOOKUP("tr",[1]pl!$I:$I,pos!R200),)</f>
        <v>0</v>
      </c>
      <c r="S200" s="6">
        <f>IFERROR(HLOOKUP("tr",[1]pl!$I:$I,pos!S200),)</f>
        <v>0</v>
      </c>
      <c r="T200" s="6">
        <f>IFERROR(HLOOKUP("tr",[1]pl!$I:$I,pos!T200),)</f>
        <v>0</v>
      </c>
      <c r="U200" s="6">
        <f>IFERROR(HLOOKUP("tr",[1]pl!$I:$I,pos!U200),)</f>
        <v>0</v>
      </c>
      <c r="V200" s="6">
        <f>IFERROR(HLOOKUP("tr",[1]pl!$I:$I,pos!V200),)</f>
        <v>0</v>
      </c>
      <c r="W200" s="6">
        <f>IFERROR(HLOOKUP("tr",[1]pl!$I:$I,pos!W200),)</f>
        <v>0</v>
      </c>
      <c r="X200" s="6">
        <f>IFERROR(HLOOKUP("tr",[1]pl!$I:$I,pos!X200),)</f>
        <v>0</v>
      </c>
      <c r="Y200" s="6">
        <f>IFERROR(HLOOKUP("tr",[1]pl!$I:$I,pos!Y200),)</f>
        <v>0</v>
      </c>
      <c r="Z200" s="6">
        <f>IFERROR(HLOOKUP("tr",[1]pl!$I:$I,pos!Z200),)</f>
        <v>0</v>
      </c>
      <c r="AA200" s="6">
        <f>IFERROR(HLOOKUP("tr",[1]pl!$I:$I,pos!AA200),)</f>
        <v>0</v>
      </c>
      <c r="AB200" s="6">
        <f>IFERROR(HLOOKUP("tr",[1]pl!$I:$I,pos!AB200),)</f>
        <v>0</v>
      </c>
      <c r="AC200" s="6">
        <f>IFERROR(HLOOKUP("tr",[1]pl!$I:$I,pos!AC200),)</f>
        <v>0</v>
      </c>
      <c r="AD200" s="6">
        <f>IFERROR(HLOOKUP("tr",[1]pl!$I:$I,pos!AD200),)</f>
        <v>0</v>
      </c>
      <c r="AE200" s="6">
        <f>IFERROR(HLOOKUP("tr",[1]pl!$I:$I,pos!AE200),)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tabSelected="1" workbookViewId="0"/>
  </sheetViews>
  <sheetFormatPr defaultRowHeight="15" x14ac:dyDescent="0.25"/>
  <cols>
    <col min="1" max="1" width="4" style="2" bestFit="1" customWidth="1"/>
    <col min="2" max="5" width="5.42578125" style="2" bestFit="1" customWidth="1"/>
    <col min="6" max="7" width="4" style="2" bestFit="1" customWidth="1"/>
    <col min="8" max="8" width="5.42578125" style="2" bestFit="1" customWidth="1"/>
    <col min="9" max="9" width="4" style="2" bestFit="1" customWidth="1"/>
    <col min="10" max="12" width="5.42578125" style="2" bestFit="1" customWidth="1"/>
    <col min="13" max="13" width="4" style="2" bestFit="1" customWidth="1"/>
    <col min="14" max="14" width="5.42578125" style="2" bestFit="1" customWidth="1"/>
    <col min="15" max="15" width="4" style="2" bestFit="1" customWidth="1"/>
    <col min="16" max="16" width="6.85546875" style="2" customWidth="1"/>
    <col min="17" max="24" width="5.42578125" style="2" bestFit="1" customWidth="1"/>
    <col min="25" max="25" width="4" style="2" bestFit="1" customWidth="1"/>
    <col min="26" max="27" width="5.42578125" style="2" bestFit="1" customWidth="1"/>
    <col min="28" max="31" width="4" style="2" bestFit="1" customWidth="1"/>
    <col min="32" max="16384" width="9.140625" style="2"/>
  </cols>
  <sheetData>
    <row r="1" spans="1:31" x14ac:dyDescent="0.25">
      <c r="A1" s="6">
        <f>IFERROR(HLOOKUP("teff",[1]pl!$O:$O,pos!A1),)</f>
        <v>0</v>
      </c>
      <c r="B1" s="6">
        <f>IFERROR(HLOOKUP("teff",[1]pl!$O:$O,pos!B1),)</f>
        <v>0</v>
      </c>
      <c r="C1" s="6">
        <f>IFERROR(HLOOKUP("teff",[1]pl!$O:$O,pos!C1),)</f>
        <v>0</v>
      </c>
      <c r="D1" s="6">
        <f>IFERROR(HLOOKUP("teff",[1]pl!$O:$O,pos!D1),)</f>
        <v>0</v>
      </c>
      <c r="E1" s="6">
        <f>IFERROR(HLOOKUP("teff",[1]pl!$O:$O,pos!E1),)</f>
        <v>0</v>
      </c>
      <c r="F1" s="6">
        <f>IFERROR(HLOOKUP("teff",[1]pl!$O:$O,pos!F1),)</f>
        <v>0</v>
      </c>
      <c r="G1" s="6">
        <f>IFERROR(HLOOKUP("teff",[1]pl!$O:$O,pos!G1),)</f>
        <v>0</v>
      </c>
      <c r="H1" s="6">
        <f>IFERROR(HLOOKUP("teff",[1]pl!$O:$O,pos!H1),)</f>
        <v>0</v>
      </c>
      <c r="I1" s="6">
        <f>IFERROR(HLOOKUP("teff",[1]pl!$O:$O,pos!I1),)</f>
        <v>0</v>
      </c>
      <c r="J1" s="6">
        <f>IFERROR(HLOOKUP("teff",[1]pl!$O:$O,pos!J1),)</f>
        <v>0</v>
      </c>
      <c r="K1" s="6">
        <f>IFERROR(HLOOKUP("teff",[1]pl!$O:$O,pos!K1),)</f>
        <v>0</v>
      </c>
      <c r="L1" s="6">
        <f>IFERROR(HLOOKUP("teff",[1]pl!$O:$O,pos!L1),)</f>
        <v>0</v>
      </c>
      <c r="M1" s="6">
        <f>IFERROR(HLOOKUP("teff",[1]pl!$O:$O,pos!M1),)</f>
        <v>0</v>
      </c>
      <c r="N1" s="6">
        <f>IFERROR(HLOOKUP("teff",[1]pl!$O:$O,pos!N1),)</f>
        <v>0</v>
      </c>
      <c r="O1" s="6">
        <f>IFERROR(HLOOKUP("teff",[1]pl!$O:$O,pos!O1),)</f>
        <v>0</v>
      </c>
      <c r="P1" s="6">
        <f>IFERROR(HLOOKUP("teff",[1]pl!$O:$O,pos!P1),)</f>
        <v>0</v>
      </c>
      <c r="Q1" s="6">
        <f>IFERROR(HLOOKUP("teff",[1]pl!$O:$O,pos!Q1),)</f>
        <v>0</v>
      </c>
      <c r="R1" s="6">
        <f>IFERROR(HLOOKUP("teff",[1]pl!$O:$O,pos!R1),)</f>
        <v>0</v>
      </c>
      <c r="S1" s="6">
        <f>IFERROR(HLOOKUP("teff",[1]pl!$O:$O,pos!S1),)</f>
        <v>0</v>
      </c>
      <c r="T1" s="6">
        <f>IFERROR(HLOOKUP("teff",[1]pl!$O:$O,pos!T1),)</f>
        <v>0</v>
      </c>
      <c r="U1" s="6">
        <f>IFERROR(HLOOKUP("teff",[1]pl!$O:$O,pos!U1),)</f>
        <v>0</v>
      </c>
      <c r="V1" s="6">
        <f>IFERROR(HLOOKUP("teff",[1]pl!$O:$O,pos!V1),)</f>
        <v>0</v>
      </c>
      <c r="W1" s="6">
        <f>IFERROR(HLOOKUP("teff",[1]pl!$O:$O,pos!W1),)</f>
        <v>0</v>
      </c>
      <c r="X1" s="6">
        <f>IFERROR(HLOOKUP("teff",[1]pl!$O:$O,pos!X1),)</f>
        <v>0</v>
      </c>
      <c r="Y1" s="6">
        <f>IFERROR(HLOOKUP("teff",[1]pl!$O:$O,pos!Y1),)</f>
        <v>0</v>
      </c>
      <c r="Z1" s="6">
        <f>IFERROR(HLOOKUP("teff",[1]pl!$O:$O,pos!Z1),)</f>
        <v>0</v>
      </c>
      <c r="AA1" s="6">
        <f>IFERROR(HLOOKUP("teff",[1]pl!$O:$O,pos!AA1),)</f>
        <v>0</v>
      </c>
      <c r="AB1" s="6">
        <f>IFERROR(HLOOKUP("teff",[1]pl!$O:$O,pos!AB1),)</f>
        <v>0</v>
      </c>
      <c r="AC1" s="6">
        <f>IFERROR(HLOOKUP("teff",[1]pl!$O:$O,pos!AC1),)</f>
        <v>0</v>
      </c>
      <c r="AD1" s="6">
        <f>IFERROR(HLOOKUP("teff",[1]pl!$O:$O,pos!AD1),)</f>
        <v>0</v>
      </c>
      <c r="AE1" s="6">
        <f>IFERROR(HLOOKUP("teff",[1]pl!$O:$O,pos!AE1),)</f>
        <v>0</v>
      </c>
    </row>
    <row r="2" spans="1:31" x14ac:dyDescent="0.25">
      <c r="A2" s="6">
        <f>IFERROR(HLOOKUP("teff",[1]pl!$O:$O,pos!A2),)</f>
        <v>0</v>
      </c>
      <c r="B2" s="6">
        <f>IFERROR(HLOOKUP("teff",[1]pl!$O:$O,pos!B2),)</f>
        <v>0</v>
      </c>
      <c r="C2" s="6">
        <f>IFERROR(HLOOKUP("teff",[1]pl!$O:$O,pos!C2),)</f>
        <v>0</v>
      </c>
      <c r="D2" s="6">
        <f>IFERROR(HLOOKUP("teff",[1]pl!$O:$O,pos!D2),)</f>
        <v>0</v>
      </c>
      <c r="E2" s="6">
        <f>IFERROR(HLOOKUP("teff",[1]pl!$O:$O,pos!E2),)</f>
        <v>0</v>
      </c>
      <c r="F2" s="6">
        <f>IFERROR(HLOOKUP("teff",[1]pl!$O:$O,pos!F2),)</f>
        <v>0</v>
      </c>
      <c r="G2" s="6">
        <f>IFERROR(HLOOKUP("teff",[1]pl!$O:$O,pos!G2),)</f>
        <v>0</v>
      </c>
      <c r="H2" s="6">
        <f>IFERROR(HLOOKUP("teff",[1]pl!$O:$O,pos!H2),)</f>
        <v>0</v>
      </c>
      <c r="I2" s="6">
        <f>IFERROR(HLOOKUP("teff",[1]pl!$O:$O,pos!I2),)</f>
        <v>0</v>
      </c>
      <c r="J2" s="6">
        <f>IFERROR(HLOOKUP("teff",[1]pl!$O:$O,pos!J2),)</f>
        <v>0</v>
      </c>
      <c r="K2" s="6">
        <f>IFERROR(HLOOKUP("teff",[1]pl!$O:$O,pos!K2),)</f>
        <v>0</v>
      </c>
      <c r="L2" s="6">
        <f>IFERROR(HLOOKUP("teff",[1]pl!$O:$O,pos!L2),)</f>
        <v>0</v>
      </c>
      <c r="M2" s="6">
        <f>IFERROR(HLOOKUP("teff",[1]pl!$O:$O,pos!M2),)</f>
        <v>0</v>
      </c>
      <c r="N2" s="6">
        <f>IFERROR(HLOOKUP("teff",[1]pl!$O:$O,pos!N2),)</f>
        <v>0</v>
      </c>
      <c r="O2" s="6">
        <f>IFERROR(HLOOKUP("teff",[1]pl!$O:$O,pos!O2),)</f>
        <v>0</v>
      </c>
      <c r="P2" s="6">
        <f>IFERROR(HLOOKUP("teff",[1]pl!$O:$O,pos!P2),)</f>
        <v>0</v>
      </c>
      <c r="Q2" s="6">
        <f>IFERROR(HLOOKUP("teff",[1]pl!$O:$O,pos!Q2),)</f>
        <v>0</v>
      </c>
      <c r="R2" s="6">
        <f>IFERROR(HLOOKUP("teff",[1]pl!$O:$O,pos!R2),)</f>
        <v>0</v>
      </c>
      <c r="S2" s="6">
        <f>IFERROR(HLOOKUP("teff",[1]pl!$O:$O,pos!S2),)</f>
        <v>0</v>
      </c>
      <c r="T2" s="6">
        <f>IFERROR(HLOOKUP("teff",[1]pl!$O:$O,pos!T2),)</f>
        <v>0</v>
      </c>
      <c r="U2" s="6">
        <f>IFERROR(HLOOKUP("teff",[1]pl!$O:$O,pos!U2),)</f>
        <v>0</v>
      </c>
      <c r="V2" s="6">
        <f>IFERROR(HLOOKUP("teff",[1]pl!$O:$O,pos!V2),)</f>
        <v>0</v>
      </c>
      <c r="W2" s="6">
        <f>IFERROR(HLOOKUP("teff",[1]pl!$O:$O,pos!W2),)</f>
        <v>0</v>
      </c>
      <c r="X2" s="6">
        <f>IFERROR(HLOOKUP("teff",[1]pl!$O:$O,pos!X2),)</f>
        <v>0</v>
      </c>
      <c r="Y2" s="6">
        <f>IFERROR(HLOOKUP("teff",[1]pl!$O:$O,pos!Y2),)</f>
        <v>0</v>
      </c>
      <c r="Z2" s="6">
        <f>IFERROR(HLOOKUP("teff",[1]pl!$O:$O,pos!Z2),)</f>
        <v>0</v>
      </c>
      <c r="AA2" s="6">
        <f>IFERROR(HLOOKUP("teff",[1]pl!$O:$O,pos!AA2),)</f>
        <v>0</v>
      </c>
      <c r="AB2" s="6">
        <f>IFERROR(HLOOKUP("teff",[1]pl!$O:$O,pos!AB2),)</f>
        <v>0</v>
      </c>
      <c r="AC2" s="6">
        <f>IFERROR(HLOOKUP("teff",[1]pl!$O:$O,pos!AC2),)</f>
        <v>0</v>
      </c>
      <c r="AD2" s="6">
        <f>IFERROR(HLOOKUP("teff",[1]pl!$O:$O,pos!AD2),)</f>
        <v>0</v>
      </c>
      <c r="AE2" s="6">
        <f>IFERROR(HLOOKUP("teff",[1]pl!$O:$O,pos!AE2),)</f>
        <v>0</v>
      </c>
    </row>
    <row r="3" spans="1:31" x14ac:dyDescent="0.25">
      <c r="A3" s="6">
        <f>IFERROR(HLOOKUP("teff",[1]pl!$O:$O,pos!A3),)</f>
        <v>0</v>
      </c>
      <c r="B3" s="6">
        <f>IFERROR(HLOOKUP("teff",[1]pl!$O:$O,pos!B3),)</f>
        <v>0</v>
      </c>
      <c r="C3" s="6">
        <f>IFERROR(HLOOKUP("teff",[1]pl!$O:$O,pos!C3),)</f>
        <v>0</v>
      </c>
      <c r="D3" s="6">
        <f>IFERROR(HLOOKUP("teff",[1]pl!$O:$O,pos!D3),)</f>
        <v>0</v>
      </c>
      <c r="E3" s="6">
        <f>IFERROR(HLOOKUP("teff",[1]pl!$O:$O,pos!E3),)</f>
        <v>0</v>
      </c>
      <c r="F3" s="6">
        <f>IFERROR(HLOOKUP("teff",[1]pl!$O:$O,pos!F3),)</f>
        <v>0</v>
      </c>
      <c r="G3" s="6">
        <f>IFERROR(HLOOKUP("teff",[1]pl!$O:$O,pos!G3),)</f>
        <v>0</v>
      </c>
      <c r="H3" s="6">
        <f>IFERROR(HLOOKUP("teff",[1]pl!$O:$O,pos!H3),)</f>
        <v>0</v>
      </c>
      <c r="I3" s="6">
        <f>IFERROR(HLOOKUP("teff",[1]pl!$O:$O,pos!I3),)</f>
        <v>0</v>
      </c>
      <c r="J3" s="6">
        <f>IFERROR(HLOOKUP("teff",[1]pl!$O:$O,pos!J3),)</f>
        <v>0</v>
      </c>
      <c r="K3" s="6">
        <f>IFERROR(HLOOKUP("teff",[1]pl!$O:$O,pos!K3),)</f>
        <v>0</v>
      </c>
      <c r="L3" s="6">
        <f>IFERROR(HLOOKUP("teff",[1]pl!$O:$O,pos!L3),)</f>
        <v>0</v>
      </c>
      <c r="M3" s="6">
        <f>IFERROR(HLOOKUP("teff",[1]pl!$O:$O,pos!M3),)</f>
        <v>0</v>
      </c>
      <c r="N3" s="6">
        <f>IFERROR(HLOOKUP("teff",[1]pl!$O:$O,pos!N3),)</f>
        <v>0</v>
      </c>
      <c r="O3" s="6">
        <f>IFERROR(HLOOKUP("teff",[1]pl!$O:$O,pos!O3),)</f>
        <v>0</v>
      </c>
      <c r="P3" s="6">
        <f>IFERROR(HLOOKUP("teff",[1]pl!$O:$O,pos!P3),)</f>
        <v>0</v>
      </c>
      <c r="Q3" s="6">
        <f>IFERROR(HLOOKUP("teff",[1]pl!$O:$O,pos!Q3),)</f>
        <v>0</v>
      </c>
      <c r="R3" s="6">
        <f>IFERROR(HLOOKUP("teff",[1]pl!$O:$O,pos!R3),)</f>
        <v>0</v>
      </c>
      <c r="S3" s="6">
        <f>IFERROR(HLOOKUP("teff",[1]pl!$O:$O,pos!S3),)</f>
        <v>0</v>
      </c>
      <c r="T3" s="6">
        <f>IFERROR(HLOOKUP("teff",[1]pl!$O:$O,pos!T3),)</f>
        <v>0</v>
      </c>
      <c r="U3" s="6">
        <f>IFERROR(HLOOKUP("teff",[1]pl!$O:$O,pos!U3),)</f>
        <v>0</v>
      </c>
      <c r="V3" s="6">
        <f>IFERROR(HLOOKUP("teff",[1]pl!$O:$O,pos!V3),)</f>
        <v>0</v>
      </c>
      <c r="W3" s="6">
        <f>IFERROR(HLOOKUP("teff",[1]pl!$O:$O,pos!W3),)</f>
        <v>0</v>
      </c>
      <c r="X3" s="6">
        <f>IFERROR(HLOOKUP("teff",[1]pl!$O:$O,pos!X3),)</f>
        <v>0</v>
      </c>
      <c r="Y3" s="6">
        <f>IFERROR(HLOOKUP("teff",[1]pl!$O:$O,pos!Y3),)</f>
        <v>0</v>
      </c>
      <c r="Z3" s="6">
        <f>IFERROR(HLOOKUP("teff",[1]pl!$O:$O,pos!Z3),)</f>
        <v>0</v>
      </c>
      <c r="AA3" s="6">
        <f>IFERROR(HLOOKUP("teff",[1]pl!$O:$O,pos!AA3),)</f>
        <v>0</v>
      </c>
      <c r="AB3" s="6">
        <f>IFERROR(HLOOKUP("teff",[1]pl!$O:$O,pos!AB3),)</f>
        <v>0</v>
      </c>
      <c r="AC3" s="6">
        <f>IFERROR(HLOOKUP("teff",[1]pl!$O:$O,pos!AC3),)</f>
        <v>0</v>
      </c>
      <c r="AD3" s="6">
        <f>IFERROR(HLOOKUP("teff",[1]pl!$O:$O,pos!AD3),)</f>
        <v>0</v>
      </c>
      <c r="AE3" s="6">
        <f>IFERROR(HLOOKUP("teff",[1]pl!$O:$O,pos!AE3),)</f>
        <v>0</v>
      </c>
    </row>
    <row r="4" spans="1:31" x14ac:dyDescent="0.25">
      <c r="A4" s="6">
        <f>IFERROR(HLOOKUP("teff",[1]pl!$O:$O,pos!A4),)</f>
        <v>0</v>
      </c>
      <c r="B4" s="6">
        <f>IFERROR(HLOOKUP("teff",[1]pl!$O:$O,pos!B4),)</f>
        <v>0</v>
      </c>
      <c r="C4" s="6">
        <f>IFERROR(HLOOKUP("teff",[1]pl!$O:$O,pos!C4),)</f>
        <v>0</v>
      </c>
      <c r="D4" s="6">
        <f>IFERROR(HLOOKUP("teff",[1]pl!$O:$O,pos!D4),)</f>
        <v>0</v>
      </c>
      <c r="E4" s="6">
        <f>IFERROR(HLOOKUP("teff",[1]pl!$O:$O,pos!E4),)</f>
        <v>0</v>
      </c>
      <c r="F4" s="6">
        <f>IFERROR(HLOOKUP("teff",[1]pl!$O:$O,pos!F4),)</f>
        <v>0</v>
      </c>
      <c r="G4" s="6">
        <f>IFERROR(HLOOKUP("teff",[1]pl!$O:$O,pos!G4),)</f>
        <v>0</v>
      </c>
      <c r="H4" s="6">
        <f>IFERROR(HLOOKUP("teff",[1]pl!$O:$O,pos!H4),)</f>
        <v>0</v>
      </c>
      <c r="I4" s="6">
        <f>IFERROR(HLOOKUP("teff",[1]pl!$O:$O,pos!I4),)</f>
        <v>0</v>
      </c>
      <c r="J4" s="6">
        <f>IFERROR(HLOOKUP("teff",[1]pl!$O:$O,pos!J4),)</f>
        <v>0</v>
      </c>
      <c r="K4" s="6">
        <f>IFERROR(HLOOKUP("teff",[1]pl!$O:$O,pos!K4),)</f>
        <v>0</v>
      </c>
      <c r="L4" s="6">
        <f>IFERROR(HLOOKUP("teff",[1]pl!$O:$O,pos!L4),)</f>
        <v>0</v>
      </c>
      <c r="M4" s="6">
        <f>IFERROR(HLOOKUP("teff",[1]pl!$O:$O,pos!M4),)</f>
        <v>0</v>
      </c>
      <c r="N4" s="6">
        <f>IFERROR(HLOOKUP("teff",[1]pl!$O:$O,pos!N4),)</f>
        <v>0</v>
      </c>
      <c r="O4" s="6">
        <f>IFERROR(HLOOKUP("teff",[1]pl!$O:$O,pos!O4),)</f>
        <v>0</v>
      </c>
      <c r="P4" s="6">
        <f>IFERROR(HLOOKUP("teff",[1]pl!$O:$O,pos!P4),)</f>
        <v>0</v>
      </c>
      <c r="Q4" s="6">
        <f>IFERROR(HLOOKUP("teff",[1]pl!$O:$O,pos!Q4),)</f>
        <v>0</v>
      </c>
      <c r="R4" s="6">
        <f>IFERROR(HLOOKUP("teff",[1]pl!$O:$O,pos!R4),)</f>
        <v>0</v>
      </c>
      <c r="S4" s="6">
        <f>IFERROR(HLOOKUP("teff",[1]pl!$O:$O,pos!S4),)</f>
        <v>0</v>
      </c>
      <c r="T4" s="6">
        <f>IFERROR(HLOOKUP("teff",[1]pl!$O:$O,pos!T4),)</f>
        <v>0</v>
      </c>
      <c r="U4" s="6">
        <f>IFERROR(HLOOKUP("teff",[1]pl!$O:$O,pos!U4),)</f>
        <v>0</v>
      </c>
      <c r="V4" s="6">
        <f>IFERROR(HLOOKUP("teff",[1]pl!$O:$O,pos!V4),)</f>
        <v>0</v>
      </c>
      <c r="W4" s="6">
        <f>IFERROR(HLOOKUP("teff",[1]pl!$O:$O,pos!W4),)</f>
        <v>0</v>
      </c>
      <c r="X4" s="6">
        <f>IFERROR(HLOOKUP("teff",[1]pl!$O:$O,pos!X4),)</f>
        <v>0</v>
      </c>
      <c r="Y4" s="6">
        <f>IFERROR(HLOOKUP("teff",[1]pl!$O:$O,pos!Y4),)</f>
        <v>0</v>
      </c>
      <c r="Z4" s="6">
        <f>IFERROR(HLOOKUP("teff",[1]pl!$O:$O,pos!Z4),)</f>
        <v>0</v>
      </c>
      <c r="AA4" s="6">
        <f>IFERROR(HLOOKUP("teff",[1]pl!$O:$O,pos!AA4),)</f>
        <v>0</v>
      </c>
      <c r="AB4" s="6">
        <f>IFERROR(HLOOKUP("teff",[1]pl!$O:$O,pos!AB4),)</f>
        <v>0</v>
      </c>
      <c r="AC4" s="6">
        <f>IFERROR(HLOOKUP("teff",[1]pl!$O:$O,pos!AC4),)</f>
        <v>0</v>
      </c>
      <c r="AD4" s="6">
        <f>IFERROR(HLOOKUP("teff",[1]pl!$O:$O,pos!AD4),)</f>
        <v>0</v>
      </c>
      <c r="AE4" s="6">
        <f>IFERROR(HLOOKUP("teff",[1]pl!$O:$O,pos!AE4),)</f>
        <v>0</v>
      </c>
    </row>
    <row r="5" spans="1:31" x14ac:dyDescent="0.25">
      <c r="A5" s="6">
        <f>IFERROR(HLOOKUP("teff",[1]pl!$O:$O,pos!A5),)</f>
        <v>0</v>
      </c>
      <c r="B5" s="6">
        <f>IFERROR(HLOOKUP("teff",[1]pl!$O:$O,pos!B5),)</f>
        <v>0</v>
      </c>
      <c r="C5" s="6">
        <f>IFERROR(HLOOKUP("teff",[1]pl!$O:$O,pos!C5),)</f>
        <v>0</v>
      </c>
      <c r="D5" s="6">
        <f>IFERROR(HLOOKUP("teff",[1]pl!$O:$O,pos!D5),)</f>
        <v>0</v>
      </c>
      <c r="E5" s="6">
        <f>IFERROR(HLOOKUP("teff",[1]pl!$O:$O,pos!E5),)</f>
        <v>0</v>
      </c>
      <c r="F5" s="6">
        <f>IFERROR(HLOOKUP("teff",[1]pl!$O:$O,pos!F5),)</f>
        <v>0</v>
      </c>
      <c r="G5" s="6">
        <f>IFERROR(HLOOKUP("teff",[1]pl!$O:$O,pos!G5),)</f>
        <v>0</v>
      </c>
      <c r="H5" s="6">
        <f>IFERROR(HLOOKUP("teff",[1]pl!$O:$O,pos!H5),)</f>
        <v>0</v>
      </c>
      <c r="I5" s="6">
        <f>IFERROR(HLOOKUP("teff",[1]pl!$O:$O,pos!I5),)</f>
        <v>0</v>
      </c>
      <c r="J5" s="6">
        <f>IFERROR(HLOOKUP("teff",[1]pl!$O:$O,pos!J5),)</f>
        <v>0</v>
      </c>
      <c r="K5" s="6">
        <f>IFERROR(HLOOKUP("teff",[1]pl!$O:$O,pos!K5),)</f>
        <v>0</v>
      </c>
      <c r="L5" s="6">
        <f>IFERROR(HLOOKUP("teff",[1]pl!$O:$O,pos!L5),)</f>
        <v>0</v>
      </c>
      <c r="M5" s="6">
        <f>IFERROR(HLOOKUP("teff",[1]pl!$O:$O,pos!M5),)</f>
        <v>0</v>
      </c>
      <c r="N5" s="6">
        <f>IFERROR(HLOOKUP("teff",[1]pl!$O:$O,pos!N5),)</f>
        <v>0</v>
      </c>
      <c r="O5" s="6">
        <f>IFERROR(HLOOKUP("teff",[1]pl!$O:$O,pos!O5),)</f>
        <v>0</v>
      </c>
      <c r="P5" s="6">
        <f>IFERROR(HLOOKUP("teff",[1]pl!$O:$O,pos!P5),)</f>
        <v>0</v>
      </c>
      <c r="Q5" s="6">
        <f>IFERROR(HLOOKUP("teff",[1]pl!$O:$O,pos!Q5),)</f>
        <v>0</v>
      </c>
      <c r="R5" s="6">
        <f>IFERROR(HLOOKUP("teff",[1]pl!$O:$O,pos!R5),)</f>
        <v>0</v>
      </c>
      <c r="S5" s="6">
        <f>IFERROR(HLOOKUP("teff",[1]pl!$O:$O,pos!S5),)</f>
        <v>0</v>
      </c>
      <c r="T5" s="6">
        <f>IFERROR(HLOOKUP("teff",[1]pl!$O:$O,pos!T5),)</f>
        <v>0</v>
      </c>
      <c r="U5" s="6">
        <f>IFERROR(HLOOKUP("teff",[1]pl!$O:$O,pos!U5),)</f>
        <v>0</v>
      </c>
      <c r="V5" s="6">
        <f>IFERROR(HLOOKUP("teff",[1]pl!$O:$O,pos!V5),)</f>
        <v>0</v>
      </c>
      <c r="W5" s="6">
        <f>IFERROR(HLOOKUP("teff",[1]pl!$O:$O,pos!W5),)</f>
        <v>0</v>
      </c>
      <c r="X5" s="6">
        <f>IFERROR(HLOOKUP("teff",[1]pl!$O:$O,pos!X5),)</f>
        <v>0</v>
      </c>
      <c r="Y5" s="6">
        <f>IFERROR(HLOOKUP("teff",[1]pl!$O:$O,pos!Y5),)</f>
        <v>0</v>
      </c>
      <c r="Z5" s="6">
        <f>IFERROR(HLOOKUP("teff",[1]pl!$O:$O,pos!Z5),)</f>
        <v>0</v>
      </c>
      <c r="AA5" s="6">
        <f>IFERROR(HLOOKUP("teff",[1]pl!$O:$O,pos!AA5),)</f>
        <v>0</v>
      </c>
      <c r="AB5" s="6">
        <f>IFERROR(HLOOKUP("teff",[1]pl!$O:$O,pos!AB5),)</f>
        <v>0</v>
      </c>
      <c r="AC5" s="6">
        <f>IFERROR(HLOOKUP("teff",[1]pl!$O:$O,pos!AC5),)</f>
        <v>0</v>
      </c>
      <c r="AD5" s="6">
        <f>IFERROR(HLOOKUP("teff",[1]pl!$O:$O,pos!AD5),)</f>
        <v>0</v>
      </c>
      <c r="AE5" s="6">
        <f>IFERROR(HLOOKUP("teff",[1]pl!$O:$O,pos!AE5),)</f>
        <v>0</v>
      </c>
    </row>
    <row r="6" spans="1:31" x14ac:dyDescent="0.25">
      <c r="A6" s="6">
        <f>IFERROR(HLOOKUP("teff",[1]pl!$O:$O,pos!A6),)</f>
        <v>0</v>
      </c>
      <c r="B6" s="6">
        <f>IFERROR(HLOOKUP("teff",[1]pl!$O:$O,pos!B6),)</f>
        <v>0</v>
      </c>
      <c r="C6" s="6">
        <f>IFERROR(HLOOKUP("teff",[1]pl!$O:$O,pos!C6),)</f>
        <v>0</v>
      </c>
      <c r="D6" s="6">
        <f>IFERROR(HLOOKUP("teff",[1]pl!$O:$O,pos!D6),)</f>
        <v>0</v>
      </c>
      <c r="E6" s="6">
        <f>IFERROR(HLOOKUP("teff",[1]pl!$O:$O,pos!E6),)</f>
        <v>0</v>
      </c>
      <c r="F6" s="6">
        <f>IFERROR(HLOOKUP("teff",[1]pl!$O:$O,pos!F6),)</f>
        <v>0</v>
      </c>
      <c r="G6" s="6">
        <f>IFERROR(HLOOKUP("teff",[1]pl!$O:$O,pos!G6),)</f>
        <v>0</v>
      </c>
      <c r="H6" s="6">
        <f>IFERROR(HLOOKUP("teff",[1]pl!$O:$O,pos!H6),)</f>
        <v>0</v>
      </c>
      <c r="I6" s="6">
        <f>IFERROR(HLOOKUP("teff",[1]pl!$O:$O,pos!I6),)</f>
        <v>0</v>
      </c>
      <c r="J6" s="6">
        <f>IFERROR(HLOOKUP("teff",[1]pl!$O:$O,pos!J6),)</f>
        <v>0</v>
      </c>
      <c r="K6" s="6">
        <f>IFERROR(HLOOKUP("teff",[1]pl!$O:$O,pos!K6),)</f>
        <v>0</v>
      </c>
      <c r="L6" s="6">
        <f>IFERROR(HLOOKUP("teff",[1]pl!$O:$O,pos!L6),)</f>
        <v>0</v>
      </c>
      <c r="M6" s="6">
        <f>IFERROR(HLOOKUP("teff",[1]pl!$O:$O,pos!M6),)</f>
        <v>0</v>
      </c>
      <c r="N6" s="6">
        <f>IFERROR(HLOOKUP("teff",[1]pl!$O:$O,pos!N6),)</f>
        <v>0</v>
      </c>
      <c r="O6" s="6">
        <f>IFERROR(HLOOKUP("teff",[1]pl!$O:$O,pos!O6),)</f>
        <v>0</v>
      </c>
      <c r="P6" s="6">
        <f>IFERROR(HLOOKUP("teff",[1]pl!$O:$O,pos!P6),)</f>
        <v>0</v>
      </c>
      <c r="Q6" s="6">
        <f>IFERROR(HLOOKUP("teff",[1]pl!$O:$O,pos!Q6),)</f>
        <v>0</v>
      </c>
      <c r="R6" s="6">
        <f>IFERROR(HLOOKUP("teff",[1]pl!$O:$O,pos!R6),)</f>
        <v>0</v>
      </c>
      <c r="S6" s="6">
        <f>IFERROR(HLOOKUP("teff",[1]pl!$O:$O,pos!S6),)</f>
        <v>0</v>
      </c>
      <c r="T6" s="6">
        <f>IFERROR(HLOOKUP("teff",[1]pl!$O:$O,pos!T6),)</f>
        <v>0</v>
      </c>
      <c r="U6" s="6">
        <f>IFERROR(HLOOKUP("teff",[1]pl!$O:$O,pos!U6),)</f>
        <v>0</v>
      </c>
      <c r="V6" s="6">
        <f>IFERROR(HLOOKUP("teff",[1]pl!$O:$O,pos!V6),)</f>
        <v>0</v>
      </c>
      <c r="W6" s="6">
        <f>IFERROR(HLOOKUP("teff",[1]pl!$O:$O,pos!W6),)</f>
        <v>0</v>
      </c>
      <c r="X6" s="6">
        <f>IFERROR(HLOOKUP("teff",[1]pl!$O:$O,pos!X6),)</f>
        <v>0</v>
      </c>
      <c r="Y6" s="6">
        <f>IFERROR(HLOOKUP("teff",[1]pl!$O:$O,pos!Y6),)</f>
        <v>0</v>
      </c>
      <c r="Z6" s="6">
        <f>IFERROR(HLOOKUP("teff",[1]pl!$O:$O,pos!Z6),)</f>
        <v>0</v>
      </c>
      <c r="AA6" s="6">
        <f>IFERROR(HLOOKUP("teff",[1]pl!$O:$O,pos!AA6),)</f>
        <v>0</v>
      </c>
      <c r="AB6" s="6">
        <f>IFERROR(HLOOKUP("teff",[1]pl!$O:$O,pos!AB6),)</f>
        <v>0</v>
      </c>
      <c r="AC6" s="6">
        <f>IFERROR(HLOOKUP("teff",[1]pl!$O:$O,pos!AC6),)</f>
        <v>0</v>
      </c>
      <c r="AD6" s="6">
        <f>IFERROR(HLOOKUP("teff",[1]pl!$O:$O,pos!AD6),)</f>
        <v>0</v>
      </c>
      <c r="AE6" s="6">
        <f>IFERROR(HLOOKUP("teff",[1]pl!$O:$O,pos!AE6),)</f>
        <v>0</v>
      </c>
    </row>
    <row r="7" spans="1:31" x14ac:dyDescent="0.25">
      <c r="A7" s="6">
        <f>IFERROR(HLOOKUP("teff",[1]pl!$O:$O,pos!A7),)</f>
        <v>0</v>
      </c>
      <c r="B7" s="6">
        <f>IFERROR(HLOOKUP("teff",[1]pl!$O:$O,pos!B7),)</f>
        <v>0</v>
      </c>
      <c r="C7" s="6">
        <f>IFERROR(HLOOKUP("teff",[1]pl!$O:$O,pos!C7),)</f>
        <v>0</v>
      </c>
      <c r="D7" s="6">
        <f>IFERROR(HLOOKUP("teff",[1]pl!$O:$O,pos!D7),)</f>
        <v>0</v>
      </c>
      <c r="E7" s="6">
        <f>IFERROR(HLOOKUP("teff",[1]pl!$O:$O,pos!E7),)</f>
        <v>0</v>
      </c>
      <c r="F7" s="6">
        <f>IFERROR(HLOOKUP("teff",[1]pl!$O:$O,pos!F7),)</f>
        <v>0</v>
      </c>
      <c r="G7" s="6">
        <f>IFERROR(HLOOKUP("teff",[1]pl!$O:$O,pos!G7),)</f>
        <v>0</v>
      </c>
      <c r="H7" s="6">
        <f>IFERROR(HLOOKUP("teff",[1]pl!$O:$O,pos!H7),)</f>
        <v>0</v>
      </c>
      <c r="I7" s="6">
        <f>IFERROR(HLOOKUP("teff",[1]pl!$O:$O,pos!I7),)</f>
        <v>0</v>
      </c>
      <c r="J7" s="6">
        <f>IFERROR(HLOOKUP("teff",[1]pl!$O:$O,pos!J7),)</f>
        <v>0</v>
      </c>
      <c r="K7" s="6">
        <f>IFERROR(HLOOKUP("teff",[1]pl!$O:$O,pos!K7),)</f>
        <v>0</v>
      </c>
      <c r="L7" s="6">
        <f>IFERROR(HLOOKUP("teff",[1]pl!$O:$O,pos!L7),)</f>
        <v>0</v>
      </c>
      <c r="M7" s="6">
        <f>IFERROR(HLOOKUP("teff",[1]pl!$O:$O,pos!M7),)</f>
        <v>0</v>
      </c>
      <c r="N7" s="6">
        <f>IFERROR(HLOOKUP("teff",[1]pl!$O:$O,pos!N7),)</f>
        <v>0</v>
      </c>
      <c r="O7" s="6">
        <f>IFERROR(HLOOKUP("teff",[1]pl!$O:$O,pos!O7),)</f>
        <v>0</v>
      </c>
      <c r="P7" s="6">
        <f>IFERROR(HLOOKUP("teff",[1]pl!$O:$O,pos!P7),)</f>
        <v>0</v>
      </c>
      <c r="Q7" s="6">
        <f>IFERROR(HLOOKUP("teff",[1]pl!$O:$O,pos!Q7),)</f>
        <v>0</v>
      </c>
      <c r="R7" s="6">
        <f>IFERROR(HLOOKUP("teff",[1]pl!$O:$O,pos!R7),)</f>
        <v>0</v>
      </c>
      <c r="S7" s="6">
        <f>IFERROR(HLOOKUP("teff",[1]pl!$O:$O,pos!S7),)</f>
        <v>0</v>
      </c>
      <c r="T7" s="6">
        <f>IFERROR(HLOOKUP("teff",[1]pl!$O:$O,pos!T7),)</f>
        <v>0</v>
      </c>
      <c r="U7" s="6">
        <f>IFERROR(HLOOKUP("teff",[1]pl!$O:$O,pos!U7),)</f>
        <v>0</v>
      </c>
      <c r="V7" s="6">
        <f>IFERROR(HLOOKUP("teff",[1]pl!$O:$O,pos!V7),)</f>
        <v>0</v>
      </c>
      <c r="W7" s="6">
        <f>IFERROR(HLOOKUP("teff",[1]pl!$O:$O,pos!W7),)</f>
        <v>0</v>
      </c>
      <c r="X7" s="6">
        <f>IFERROR(HLOOKUP("teff",[1]pl!$O:$O,pos!X7),)</f>
        <v>0</v>
      </c>
      <c r="Y7" s="6">
        <f>IFERROR(HLOOKUP("teff",[1]pl!$O:$O,pos!Y7),)</f>
        <v>0</v>
      </c>
      <c r="Z7" s="6">
        <f>IFERROR(HLOOKUP("teff",[1]pl!$O:$O,pos!Z7),)</f>
        <v>0</v>
      </c>
      <c r="AA7" s="6">
        <f>IFERROR(HLOOKUP("teff",[1]pl!$O:$O,pos!AA7),)</f>
        <v>0</v>
      </c>
      <c r="AB7" s="6">
        <f>IFERROR(HLOOKUP("teff",[1]pl!$O:$O,pos!AB7),)</f>
        <v>0</v>
      </c>
      <c r="AC7" s="6">
        <f>IFERROR(HLOOKUP("teff",[1]pl!$O:$O,pos!AC7),)</f>
        <v>0</v>
      </c>
      <c r="AD7" s="6">
        <f>IFERROR(HLOOKUP("teff",[1]pl!$O:$O,pos!AD7),)</f>
        <v>0</v>
      </c>
      <c r="AE7" s="6">
        <f>IFERROR(HLOOKUP("teff",[1]pl!$O:$O,pos!AE7),)</f>
        <v>0</v>
      </c>
    </row>
    <row r="8" spans="1:31" x14ac:dyDescent="0.25">
      <c r="A8" s="6">
        <f>IFERROR(HLOOKUP("teff",[1]pl!$O:$O,pos!A8),)</f>
        <v>0</v>
      </c>
      <c r="B8" s="6">
        <f>IFERROR(HLOOKUP("teff",[1]pl!$O:$O,pos!B8),)</f>
        <v>0</v>
      </c>
      <c r="C8" s="6">
        <f>IFERROR(HLOOKUP("teff",[1]pl!$O:$O,pos!C8),)</f>
        <v>0</v>
      </c>
      <c r="D8" s="6">
        <f>IFERROR(HLOOKUP("teff",[1]pl!$O:$O,pos!D8),)</f>
        <v>0</v>
      </c>
      <c r="E8" s="6">
        <f>IFERROR(HLOOKUP("teff",[1]pl!$O:$O,pos!E8),)</f>
        <v>0</v>
      </c>
      <c r="F8" s="6">
        <f>IFERROR(HLOOKUP("teff",[1]pl!$O:$O,pos!F8),)</f>
        <v>0</v>
      </c>
      <c r="G8" s="6">
        <f>IFERROR(HLOOKUP("teff",[1]pl!$O:$O,pos!G8),)</f>
        <v>0</v>
      </c>
      <c r="H8" s="6">
        <f>IFERROR(HLOOKUP("teff",[1]pl!$O:$O,pos!H8),)</f>
        <v>0</v>
      </c>
      <c r="I8" s="6">
        <f>IFERROR(HLOOKUP("teff",[1]pl!$O:$O,pos!I8),)</f>
        <v>0</v>
      </c>
      <c r="J8" s="6">
        <f>IFERROR(HLOOKUP("teff",[1]pl!$O:$O,pos!J8),)</f>
        <v>0</v>
      </c>
      <c r="K8" s="6">
        <f>IFERROR(HLOOKUP("teff",[1]pl!$O:$O,pos!K8),)</f>
        <v>0</v>
      </c>
      <c r="L8" s="6">
        <f>IFERROR(HLOOKUP("teff",[1]pl!$O:$O,pos!L8),)</f>
        <v>0</v>
      </c>
      <c r="M8" s="6">
        <f>IFERROR(HLOOKUP("teff",[1]pl!$O:$O,pos!M8),)</f>
        <v>0</v>
      </c>
      <c r="N8" s="6">
        <f>IFERROR(HLOOKUP("teff",[1]pl!$O:$O,pos!N8),)</f>
        <v>0</v>
      </c>
      <c r="O8" s="6">
        <f>IFERROR(HLOOKUP("teff",[1]pl!$O:$O,pos!O8),)</f>
        <v>0</v>
      </c>
      <c r="P8" s="6">
        <f>IFERROR(HLOOKUP("teff",[1]pl!$O:$O,pos!P8),)</f>
        <v>0</v>
      </c>
      <c r="Q8" s="6">
        <f>IFERROR(HLOOKUP("teff",[1]pl!$O:$O,pos!Q8),)</f>
        <v>0</v>
      </c>
      <c r="R8" s="6">
        <f>IFERROR(HLOOKUP("teff",[1]pl!$O:$O,pos!R8),)</f>
        <v>0</v>
      </c>
      <c r="S8" s="6">
        <f>IFERROR(HLOOKUP("teff",[1]pl!$O:$O,pos!S8),)</f>
        <v>0</v>
      </c>
      <c r="T8" s="6">
        <f>IFERROR(HLOOKUP("teff",[1]pl!$O:$O,pos!T8),)</f>
        <v>0</v>
      </c>
      <c r="U8" s="6">
        <f>IFERROR(HLOOKUP("teff",[1]pl!$O:$O,pos!U8),)</f>
        <v>0</v>
      </c>
      <c r="V8" s="6">
        <f>IFERROR(HLOOKUP("teff",[1]pl!$O:$O,pos!V8),)</f>
        <v>0</v>
      </c>
      <c r="W8" s="6">
        <f>IFERROR(HLOOKUP("teff",[1]pl!$O:$O,pos!W8),)</f>
        <v>0</v>
      </c>
      <c r="X8" s="6">
        <f>IFERROR(HLOOKUP("teff",[1]pl!$O:$O,pos!X8),)</f>
        <v>0</v>
      </c>
      <c r="Y8" s="6">
        <f>IFERROR(HLOOKUP("teff",[1]pl!$O:$O,pos!Y8),)</f>
        <v>0</v>
      </c>
      <c r="Z8" s="6">
        <f>IFERROR(HLOOKUP("teff",[1]pl!$O:$O,pos!Z8),)</f>
        <v>0</v>
      </c>
      <c r="AA8" s="6">
        <f>IFERROR(HLOOKUP("teff",[1]pl!$O:$O,pos!AA8),)</f>
        <v>0</v>
      </c>
      <c r="AB8" s="6">
        <f>IFERROR(HLOOKUP("teff",[1]pl!$O:$O,pos!AB8),)</f>
        <v>0</v>
      </c>
      <c r="AC8" s="6">
        <f>IFERROR(HLOOKUP("teff",[1]pl!$O:$O,pos!AC8),)</f>
        <v>0</v>
      </c>
      <c r="AD8" s="6">
        <f>IFERROR(HLOOKUP("teff",[1]pl!$O:$O,pos!AD8),)</f>
        <v>0</v>
      </c>
      <c r="AE8" s="6">
        <f>IFERROR(HLOOKUP("teff",[1]pl!$O:$O,pos!AE8),)</f>
        <v>0</v>
      </c>
    </row>
    <row r="9" spans="1:31" x14ac:dyDescent="0.25">
      <c r="A9" s="6">
        <f>IFERROR(HLOOKUP("teff",[1]pl!$O:$O,pos!A9),)</f>
        <v>0</v>
      </c>
      <c r="B9" s="6">
        <f>IFERROR(HLOOKUP("teff",[1]pl!$O:$O,pos!B9),)</f>
        <v>0</v>
      </c>
      <c r="C9" s="6">
        <f>IFERROR(HLOOKUP("teff",[1]pl!$O:$O,pos!C9),)</f>
        <v>0</v>
      </c>
      <c r="D9" s="6">
        <f>IFERROR(HLOOKUP("teff",[1]pl!$O:$O,pos!D9),)</f>
        <v>0</v>
      </c>
      <c r="E9" s="6">
        <f>IFERROR(HLOOKUP("teff",[1]pl!$O:$O,pos!E9),)</f>
        <v>0</v>
      </c>
      <c r="F9" s="6">
        <f>IFERROR(HLOOKUP("teff",[1]pl!$O:$O,pos!F9),)</f>
        <v>0</v>
      </c>
      <c r="G9" s="6">
        <f>IFERROR(HLOOKUP("teff",[1]pl!$O:$O,pos!G9),)</f>
        <v>0</v>
      </c>
      <c r="H9" s="6">
        <f>IFERROR(HLOOKUP("teff",[1]pl!$O:$O,pos!H9),)</f>
        <v>0</v>
      </c>
      <c r="I9" s="6">
        <f>IFERROR(HLOOKUP("teff",[1]pl!$O:$O,pos!I9),)</f>
        <v>0</v>
      </c>
      <c r="J9" s="6">
        <f>IFERROR(HLOOKUP("teff",[1]pl!$O:$O,pos!J9),)</f>
        <v>0</v>
      </c>
      <c r="K9" s="6">
        <f>IFERROR(HLOOKUP("teff",[1]pl!$O:$O,pos!K9),)</f>
        <v>0</v>
      </c>
      <c r="L9" s="6">
        <f>IFERROR(HLOOKUP("teff",[1]pl!$O:$O,pos!L9),)</f>
        <v>0</v>
      </c>
      <c r="M9" s="6">
        <f>IFERROR(HLOOKUP("teff",[1]pl!$O:$O,pos!M9),)</f>
        <v>0</v>
      </c>
      <c r="N9" s="6">
        <f>IFERROR(HLOOKUP("teff",[1]pl!$O:$O,pos!N9),)</f>
        <v>0</v>
      </c>
      <c r="O9" s="6">
        <f>IFERROR(HLOOKUP("teff",[1]pl!$O:$O,pos!O9),)</f>
        <v>0</v>
      </c>
      <c r="P9" s="6">
        <f>IFERROR(HLOOKUP("teff",[1]pl!$O:$O,pos!P9),)</f>
        <v>0</v>
      </c>
      <c r="Q9" s="6">
        <f>IFERROR(HLOOKUP("teff",[1]pl!$O:$O,pos!Q9),)</f>
        <v>0</v>
      </c>
      <c r="R9" s="6">
        <f>IFERROR(HLOOKUP("teff",[1]pl!$O:$O,pos!R9),)</f>
        <v>0</v>
      </c>
      <c r="S9" s="6">
        <f>IFERROR(HLOOKUP("teff",[1]pl!$O:$O,pos!S9),)</f>
        <v>0</v>
      </c>
      <c r="T9" s="6">
        <f>IFERROR(HLOOKUP("teff",[1]pl!$O:$O,pos!T9),)</f>
        <v>0</v>
      </c>
      <c r="U9" s="6">
        <f>IFERROR(HLOOKUP("teff",[1]pl!$O:$O,pos!U9),)</f>
        <v>0</v>
      </c>
      <c r="V9" s="6">
        <f>IFERROR(HLOOKUP("teff",[1]pl!$O:$O,pos!V9),)</f>
        <v>0</v>
      </c>
      <c r="W9" s="6">
        <f>IFERROR(HLOOKUP("teff",[1]pl!$O:$O,pos!W9),)</f>
        <v>0</v>
      </c>
      <c r="X9" s="6">
        <f>IFERROR(HLOOKUP("teff",[1]pl!$O:$O,pos!X9),)</f>
        <v>0</v>
      </c>
      <c r="Y9" s="6">
        <f>IFERROR(HLOOKUP("teff",[1]pl!$O:$O,pos!Y9),)</f>
        <v>0</v>
      </c>
      <c r="Z9" s="6">
        <f>IFERROR(HLOOKUP("teff",[1]pl!$O:$O,pos!Z9),)</f>
        <v>0</v>
      </c>
      <c r="AA9" s="6">
        <f>IFERROR(HLOOKUP("teff",[1]pl!$O:$O,pos!AA9),)</f>
        <v>0</v>
      </c>
      <c r="AB9" s="6">
        <f>IFERROR(HLOOKUP("teff",[1]pl!$O:$O,pos!AB9),)</f>
        <v>0</v>
      </c>
      <c r="AC9" s="6">
        <f>IFERROR(HLOOKUP("teff",[1]pl!$O:$O,pos!AC9),)</f>
        <v>0</v>
      </c>
      <c r="AD9" s="6">
        <f>IFERROR(HLOOKUP("teff",[1]pl!$O:$O,pos!AD9),)</f>
        <v>0</v>
      </c>
      <c r="AE9" s="6">
        <f>IFERROR(HLOOKUP("teff",[1]pl!$O:$O,pos!AE9),)</f>
        <v>0</v>
      </c>
    </row>
    <row r="10" spans="1:31" x14ac:dyDescent="0.25">
      <c r="A10" s="6">
        <f>IFERROR(HLOOKUP("teff",[1]pl!$O:$O,pos!A10),)</f>
        <v>0</v>
      </c>
      <c r="B10" s="6">
        <f>IFERROR(HLOOKUP("teff",[1]pl!$O:$O,pos!B10),)</f>
        <v>0</v>
      </c>
      <c r="C10" s="6">
        <f>IFERROR(HLOOKUP("teff",[1]pl!$O:$O,pos!C10),)</f>
        <v>0</v>
      </c>
      <c r="D10" s="6">
        <f>IFERROR(HLOOKUP("teff",[1]pl!$O:$O,pos!D10),)</f>
        <v>0</v>
      </c>
      <c r="E10" s="6">
        <f>IFERROR(HLOOKUP("teff",[1]pl!$O:$O,pos!E10),)</f>
        <v>0</v>
      </c>
      <c r="F10" s="6">
        <f>IFERROR(HLOOKUP("teff",[1]pl!$O:$O,pos!F10),)</f>
        <v>0</v>
      </c>
      <c r="G10" s="6">
        <f>IFERROR(HLOOKUP("teff",[1]pl!$O:$O,pos!G10),)</f>
        <v>0</v>
      </c>
      <c r="H10" s="6">
        <f>IFERROR(HLOOKUP("teff",[1]pl!$O:$O,pos!H10),)</f>
        <v>0</v>
      </c>
      <c r="I10" s="6">
        <f>IFERROR(HLOOKUP("teff",[1]pl!$O:$O,pos!I10),)</f>
        <v>0</v>
      </c>
      <c r="J10" s="6">
        <f>IFERROR(HLOOKUP("teff",[1]pl!$O:$O,pos!J10),)</f>
        <v>0</v>
      </c>
      <c r="K10" s="6">
        <f>IFERROR(HLOOKUP("teff",[1]pl!$O:$O,pos!K10),)</f>
        <v>0</v>
      </c>
      <c r="L10" s="6">
        <f>IFERROR(HLOOKUP("teff",[1]pl!$O:$O,pos!L10),)</f>
        <v>0</v>
      </c>
      <c r="M10" s="6">
        <f>IFERROR(HLOOKUP("teff",[1]pl!$O:$O,pos!M10),)</f>
        <v>0</v>
      </c>
      <c r="N10" s="6">
        <f>IFERROR(HLOOKUP("teff",[1]pl!$O:$O,pos!N10),)</f>
        <v>0</v>
      </c>
      <c r="O10" s="6">
        <f>IFERROR(HLOOKUP("teff",[1]pl!$O:$O,pos!O10),)</f>
        <v>0</v>
      </c>
      <c r="P10" s="6">
        <f>IFERROR(HLOOKUP("teff",[1]pl!$O:$O,pos!P10),)</f>
        <v>0</v>
      </c>
      <c r="Q10" s="6">
        <f>IFERROR(HLOOKUP("teff",[1]pl!$O:$O,pos!Q10),)</f>
        <v>0</v>
      </c>
      <c r="R10" s="6">
        <f>IFERROR(HLOOKUP("teff",[1]pl!$O:$O,pos!R10),)</f>
        <v>0</v>
      </c>
      <c r="S10" s="6">
        <f>IFERROR(HLOOKUP("teff",[1]pl!$O:$O,pos!S10),)</f>
        <v>0</v>
      </c>
      <c r="T10" s="6">
        <f>IFERROR(HLOOKUP("teff",[1]pl!$O:$O,pos!T10),)</f>
        <v>0</v>
      </c>
      <c r="U10" s="6">
        <f>IFERROR(HLOOKUP("teff",[1]pl!$O:$O,pos!U10),)</f>
        <v>0</v>
      </c>
      <c r="V10" s="6">
        <f>IFERROR(HLOOKUP("teff",[1]pl!$O:$O,pos!V10),)</f>
        <v>0</v>
      </c>
      <c r="W10" s="6">
        <f>IFERROR(HLOOKUP("teff",[1]pl!$O:$O,pos!W10),)</f>
        <v>0</v>
      </c>
      <c r="X10" s="6">
        <f>IFERROR(HLOOKUP("teff",[1]pl!$O:$O,pos!X10),)</f>
        <v>0</v>
      </c>
      <c r="Y10" s="6">
        <f>IFERROR(HLOOKUP("teff",[1]pl!$O:$O,pos!Y10),)</f>
        <v>0</v>
      </c>
      <c r="Z10" s="6">
        <f>IFERROR(HLOOKUP("teff",[1]pl!$O:$O,pos!Z10),)</f>
        <v>0</v>
      </c>
      <c r="AA10" s="6">
        <f>IFERROR(HLOOKUP("teff",[1]pl!$O:$O,pos!AA10),)</f>
        <v>0</v>
      </c>
      <c r="AB10" s="6">
        <f>IFERROR(HLOOKUP("teff",[1]pl!$O:$O,pos!AB10),)</f>
        <v>0</v>
      </c>
      <c r="AC10" s="6">
        <f>IFERROR(HLOOKUP("teff",[1]pl!$O:$O,pos!AC10),)</f>
        <v>0</v>
      </c>
      <c r="AD10" s="6">
        <f>IFERROR(HLOOKUP("teff",[1]pl!$O:$O,pos!AD10),)</f>
        <v>0</v>
      </c>
      <c r="AE10" s="6">
        <f>IFERROR(HLOOKUP("teff",[1]pl!$O:$O,pos!AE10),)</f>
        <v>0</v>
      </c>
    </row>
    <row r="11" spans="1:31" x14ac:dyDescent="0.25">
      <c r="A11" s="6">
        <f>IFERROR(HLOOKUP("teff",[1]pl!$O:$O,pos!A11),)</f>
        <v>0</v>
      </c>
      <c r="B11" s="6">
        <f>IFERROR(HLOOKUP("teff",[1]pl!$O:$O,pos!B11),)</f>
        <v>0</v>
      </c>
      <c r="C11" s="6">
        <f>IFERROR(HLOOKUP("teff",[1]pl!$O:$O,pos!C11),)</f>
        <v>0</v>
      </c>
      <c r="D11" s="6">
        <f>IFERROR(HLOOKUP("teff",[1]pl!$O:$O,pos!D11),)</f>
        <v>0</v>
      </c>
      <c r="E11" s="6">
        <f>IFERROR(HLOOKUP("teff",[1]pl!$O:$O,pos!E11),)</f>
        <v>0</v>
      </c>
      <c r="F11" s="6">
        <f>IFERROR(HLOOKUP("teff",[1]pl!$O:$O,pos!F11),)</f>
        <v>0</v>
      </c>
      <c r="G11" s="6">
        <f>IFERROR(HLOOKUP("teff",[1]pl!$O:$O,pos!G11),)</f>
        <v>0</v>
      </c>
      <c r="H11" s="6">
        <f>IFERROR(HLOOKUP("teff",[1]pl!$O:$O,pos!H11),)</f>
        <v>0</v>
      </c>
      <c r="I11" s="6">
        <f>IFERROR(HLOOKUP("teff",[1]pl!$O:$O,pos!I11),)</f>
        <v>0</v>
      </c>
      <c r="J11" s="6">
        <f>IFERROR(HLOOKUP("teff",[1]pl!$O:$O,pos!J11),)</f>
        <v>0</v>
      </c>
      <c r="K11" s="6">
        <f>IFERROR(HLOOKUP("teff",[1]pl!$O:$O,pos!K11),)</f>
        <v>0</v>
      </c>
      <c r="L11" s="6">
        <f>IFERROR(HLOOKUP("teff",[1]pl!$O:$O,pos!L11),)</f>
        <v>0</v>
      </c>
      <c r="M11" s="6">
        <f>IFERROR(HLOOKUP("teff",[1]pl!$O:$O,pos!M11),)</f>
        <v>0</v>
      </c>
      <c r="N11" s="6">
        <f>IFERROR(HLOOKUP("teff",[1]pl!$O:$O,pos!N11),)</f>
        <v>0</v>
      </c>
      <c r="O11" s="6">
        <f>IFERROR(HLOOKUP("teff",[1]pl!$O:$O,pos!O11),)</f>
        <v>0</v>
      </c>
      <c r="P11" s="6">
        <f>IFERROR(HLOOKUP("teff",[1]pl!$O:$O,pos!P11),)</f>
        <v>0</v>
      </c>
      <c r="Q11" s="6">
        <f>IFERROR(HLOOKUP("teff",[1]pl!$O:$O,pos!Q11),)</f>
        <v>0</v>
      </c>
      <c r="R11" s="6">
        <f>IFERROR(HLOOKUP("teff",[1]pl!$O:$O,pos!R11),)</f>
        <v>0</v>
      </c>
      <c r="S11" s="6">
        <f>IFERROR(HLOOKUP("teff",[1]pl!$O:$O,pos!S11),)</f>
        <v>0</v>
      </c>
      <c r="T11" s="6">
        <f>IFERROR(HLOOKUP("teff",[1]pl!$O:$O,pos!T11),)</f>
        <v>0</v>
      </c>
      <c r="U11" s="6">
        <f>IFERROR(HLOOKUP("teff",[1]pl!$O:$O,pos!U11),)</f>
        <v>0</v>
      </c>
      <c r="V11" s="6">
        <f>IFERROR(HLOOKUP("teff",[1]pl!$O:$O,pos!V11),)</f>
        <v>0</v>
      </c>
      <c r="W11" s="6">
        <f>IFERROR(HLOOKUP("teff",[1]pl!$O:$O,pos!W11),)</f>
        <v>0</v>
      </c>
      <c r="X11" s="6">
        <f>IFERROR(HLOOKUP("teff",[1]pl!$O:$O,pos!X11),)</f>
        <v>0</v>
      </c>
      <c r="Y11" s="6">
        <f>IFERROR(HLOOKUP("teff",[1]pl!$O:$O,pos!Y11),)</f>
        <v>0</v>
      </c>
      <c r="Z11" s="6">
        <f>IFERROR(HLOOKUP("teff",[1]pl!$O:$O,pos!Z11),)</f>
        <v>0</v>
      </c>
      <c r="AA11" s="6">
        <f>IFERROR(HLOOKUP("teff",[1]pl!$O:$O,pos!AA11),)</f>
        <v>0</v>
      </c>
      <c r="AB11" s="6">
        <f>IFERROR(HLOOKUP("teff",[1]pl!$O:$O,pos!AB11),)</f>
        <v>0</v>
      </c>
      <c r="AC11" s="6">
        <f>IFERROR(HLOOKUP("teff",[1]pl!$O:$O,pos!AC11),)</f>
        <v>0</v>
      </c>
      <c r="AD11" s="6">
        <f>IFERROR(HLOOKUP("teff",[1]pl!$O:$O,pos!AD11),)</f>
        <v>0</v>
      </c>
      <c r="AE11" s="6">
        <f>IFERROR(HLOOKUP("teff",[1]pl!$O:$O,pos!AE11),)</f>
        <v>0</v>
      </c>
    </row>
    <row r="12" spans="1:31" x14ac:dyDescent="0.25">
      <c r="A12" s="6">
        <f>IFERROR(HLOOKUP("teff",[1]pl!$O:$O,pos!A12),)</f>
        <v>0</v>
      </c>
      <c r="B12" s="6">
        <f>IFERROR(HLOOKUP("teff",[1]pl!$O:$O,pos!B12),)</f>
        <v>0</v>
      </c>
      <c r="C12" s="6">
        <f>IFERROR(HLOOKUP("teff",[1]pl!$O:$O,pos!C12),)</f>
        <v>0</v>
      </c>
      <c r="D12" s="6">
        <f>IFERROR(HLOOKUP("teff",[1]pl!$O:$O,pos!D12),)</f>
        <v>0</v>
      </c>
      <c r="E12" s="6">
        <f>IFERROR(HLOOKUP("teff",[1]pl!$O:$O,pos!E12),)</f>
        <v>0</v>
      </c>
      <c r="F12" s="6">
        <f>IFERROR(HLOOKUP("teff",[1]pl!$O:$O,pos!F12),)</f>
        <v>0</v>
      </c>
      <c r="G12" s="6">
        <f>IFERROR(HLOOKUP("teff",[1]pl!$O:$O,pos!G12),)</f>
        <v>0</v>
      </c>
      <c r="H12" s="6">
        <f>IFERROR(HLOOKUP("teff",[1]pl!$O:$O,pos!H12),)</f>
        <v>0</v>
      </c>
      <c r="I12" s="6">
        <f>IFERROR(HLOOKUP("teff",[1]pl!$O:$O,pos!I12),)</f>
        <v>0</v>
      </c>
      <c r="J12" s="6">
        <f>IFERROR(HLOOKUP("teff",[1]pl!$O:$O,pos!J12),)</f>
        <v>0</v>
      </c>
      <c r="K12" s="6">
        <f>IFERROR(HLOOKUP("teff",[1]pl!$O:$O,pos!K12),)</f>
        <v>0</v>
      </c>
      <c r="L12" s="6">
        <f>IFERROR(HLOOKUP("teff",[1]pl!$O:$O,pos!L12),)</f>
        <v>0</v>
      </c>
      <c r="M12" s="6">
        <f>IFERROR(HLOOKUP("teff",[1]pl!$O:$O,pos!M12),)</f>
        <v>0</v>
      </c>
      <c r="N12" s="6">
        <f>IFERROR(HLOOKUP("teff",[1]pl!$O:$O,pos!N12),)</f>
        <v>0</v>
      </c>
      <c r="O12" s="6">
        <f>IFERROR(HLOOKUP("teff",[1]pl!$O:$O,pos!O12),)</f>
        <v>0</v>
      </c>
      <c r="P12" s="6">
        <f>IFERROR(HLOOKUP("teff",[1]pl!$O:$O,pos!P12),)</f>
        <v>0</v>
      </c>
      <c r="Q12" s="6">
        <f>IFERROR(HLOOKUP("teff",[1]pl!$O:$O,pos!Q12),)</f>
        <v>0</v>
      </c>
      <c r="R12" s="6">
        <f>IFERROR(HLOOKUP("teff",[1]pl!$O:$O,pos!R12),)</f>
        <v>0</v>
      </c>
      <c r="S12" s="6">
        <f>IFERROR(HLOOKUP("teff",[1]pl!$O:$O,pos!S12),)</f>
        <v>0</v>
      </c>
      <c r="T12" s="6">
        <f>IFERROR(HLOOKUP("teff",[1]pl!$O:$O,pos!T12),)</f>
        <v>0</v>
      </c>
      <c r="U12" s="6">
        <f>IFERROR(HLOOKUP("teff",[1]pl!$O:$O,pos!U12),)</f>
        <v>0</v>
      </c>
      <c r="V12" s="6">
        <f>IFERROR(HLOOKUP("teff",[1]pl!$O:$O,pos!V12),)</f>
        <v>0</v>
      </c>
      <c r="W12" s="6">
        <f>IFERROR(HLOOKUP("teff",[1]pl!$O:$O,pos!W12),)</f>
        <v>0</v>
      </c>
      <c r="X12" s="6">
        <f>IFERROR(HLOOKUP("teff",[1]pl!$O:$O,pos!X12),)</f>
        <v>0</v>
      </c>
      <c r="Y12" s="6">
        <f>IFERROR(HLOOKUP("teff",[1]pl!$O:$O,pos!Y12),)</f>
        <v>0</v>
      </c>
      <c r="Z12" s="6">
        <f>IFERROR(HLOOKUP("teff",[1]pl!$O:$O,pos!Z12),)</f>
        <v>0</v>
      </c>
      <c r="AA12" s="6">
        <f>IFERROR(HLOOKUP("teff",[1]pl!$O:$O,pos!AA12),)</f>
        <v>0</v>
      </c>
      <c r="AB12" s="6">
        <f>IFERROR(HLOOKUP("teff",[1]pl!$O:$O,pos!AB12),)</f>
        <v>0</v>
      </c>
      <c r="AC12" s="6">
        <f>IFERROR(HLOOKUP("teff",[1]pl!$O:$O,pos!AC12),)</f>
        <v>0</v>
      </c>
      <c r="AD12" s="6">
        <f>IFERROR(HLOOKUP("teff",[1]pl!$O:$O,pos!AD12),)</f>
        <v>0</v>
      </c>
      <c r="AE12" s="6">
        <f>IFERROR(HLOOKUP("teff",[1]pl!$O:$O,pos!AE12),)</f>
        <v>0</v>
      </c>
    </row>
    <row r="13" spans="1:31" x14ac:dyDescent="0.25">
      <c r="A13" s="6">
        <f>IFERROR(HLOOKUP("teff",[1]pl!$O:$O,pos!A13),)</f>
        <v>0</v>
      </c>
      <c r="B13" s="6">
        <f>IFERROR(HLOOKUP("teff",[1]pl!$O:$O,pos!B13),)</f>
        <v>0</v>
      </c>
      <c r="C13" s="6">
        <f>IFERROR(HLOOKUP("teff",[1]pl!$O:$O,pos!C13),)</f>
        <v>0</v>
      </c>
      <c r="D13" s="6">
        <f>IFERROR(HLOOKUP("teff",[1]pl!$O:$O,pos!D13),)</f>
        <v>0</v>
      </c>
      <c r="E13" s="6">
        <f>IFERROR(HLOOKUP("teff",[1]pl!$O:$O,pos!E13),)</f>
        <v>0</v>
      </c>
      <c r="F13" s="6">
        <f>IFERROR(HLOOKUP("teff",[1]pl!$O:$O,pos!F13),)</f>
        <v>0</v>
      </c>
      <c r="G13" s="6">
        <f>IFERROR(HLOOKUP("teff",[1]pl!$O:$O,pos!G13),)</f>
        <v>0</v>
      </c>
      <c r="H13" s="6">
        <f>IFERROR(HLOOKUP("teff",[1]pl!$O:$O,pos!H13),)</f>
        <v>0</v>
      </c>
      <c r="I13" s="6">
        <f>IFERROR(HLOOKUP("teff",[1]pl!$O:$O,pos!I13),)</f>
        <v>0</v>
      </c>
      <c r="J13" s="6">
        <f>IFERROR(HLOOKUP("teff",[1]pl!$O:$O,pos!J13),)</f>
        <v>0</v>
      </c>
      <c r="K13" s="6">
        <f>IFERROR(HLOOKUP("teff",[1]pl!$O:$O,pos!K13),)</f>
        <v>0</v>
      </c>
      <c r="L13" s="6">
        <f>IFERROR(HLOOKUP("teff",[1]pl!$O:$O,pos!L13),)</f>
        <v>0</v>
      </c>
      <c r="M13" s="6">
        <f>IFERROR(HLOOKUP("teff",[1]pl!$O:$O,pos!M13),)</f>
        <v>0</v>
      </c>
      <c r="N13" s="6">
        <f>IFERROR(HLOOKUP("teff",[1]pl!$O:$O,pos!N13),)</f>
        <v>0</v>
      </c>
      <c r="O13" s="6">
        <f>IFERROR(HLOOKUP("teff",[1]pl!$O:$O,pos!O13),)</f>
        <v>0</v>
      </c>
      <c r="P13" s="6">
        <f>IFERROR(HLOOKUP("teff",[1]pl!$O:$O,pos!P13),)</f>
        <v>0</v>
      </c>
      <c r="Q13" s="6">
        <f>IFERROR(HLOOKUP("teff",[1]pl!$O:$O,pos!Q13),)</f>
        <v>0</v>
      </c>
      <c r="R13" s="6">
        <f>IFERROR(HLOOKUP("teff",[1]pl!$O:$O,pos!R13),)</f>
        <v>0</v>
      </c>
      <c r="S13" s="6">
        <f>IFERROR(HLOOKUP("teff",[1]pl!$O:$O,pos!S13),)</f>
        <v>0</v>
      </c>
      <c r="T13" s="6">
        <f>IFERROR(HLOOKUP("teff",[1]pl!$O:$O,pos!T13),)</f>
        <v>0</v>
      </c>
      <c r="U13" s="6">
        <f>IFERROR(HLOOKUP("teff",[1]pl!$O:$O,pos!U13),)</f>
        <v>0</v>
      </c>
      <c r="V13" s="6">
        <f>IFERROR(HLOOKUP("teff",[1]pl!$O:$O,pos!V13),)</f>
        <v>0</v>
      </c>
      <c r="W13" s="6">
        <f>IFERROR(HLOOKUP("teff",[1]pl!$O:$O,pos!W13),)</f>
        <v>0</v>
      </c>
      <c r="X13" s="6">
        <f>IFERROR(HLOOKUP("teff",[1]pl!$O:$O,pos!X13),)</f>
        <v>0</v>
      </c>
      <c r="Y13" s="6">
        <f>IFERROR(HLOOKUP("teff",[1]pl!$O:$O,pos!Y13),)</f>
        <v>0</v>
      </c>
      <c r="Z13" s="6">
        <f>IFERROR(HLOOKUP("teff",[1]pl!$O:$O,pos!Z13),)</f>
        <v>0</v>
      </c>
      <c r="AA13" s="6">
        <f>IFERROR(HLOOKUP("teff",[1]pl!$O:$O,pos!AA13),)</f>
        <v>0</v>
      </c>
      <c r="AB13" s="6">
        <f>IFERROR(HLOOKUP("teff",[1]pl!$O:$O,pos!AB13),)</f>
        <v>0</v>
      </c>
      <c r="AC13" s="6">
        <f>IFERROR(HLOOKUP("teff",[1]pl!$O:$O,pos!AC13),)</f>
        <v>0</v>
      </c>
      <c r="AD13" s="6">
        <f>IFERROR(HLOOKUP("teff",[1]pl!$O:$O,pos!AD13),)</f>
        <v>0</v>
      </c>
      <c r="AE13" s="6">
        <f>IFERROR(HLOOKUP("teff",[1]pl!$O:$O,pos!AE13),)</f>
        <v>0</v>
      </c>
    </row>
    <row r="14" spans="1:31" x14ac:dyDescent="0.25">
      <c r="A14" s="6">
        <f>IFERROR(HLOOKUP("teff",[1]pl!$O:$O,pos!A14),)</f>
        <v>0</v>
      </c>
      <c r="B14" s="6">
        <f>IFERROR(HLOOKUP("teff",[1]pl!$O:$O,pos!B14),)</f>
        <v>0</v>
      </c>
      <c r="C14" s="6">
        <f>IFERROR(HLOOKUP("teff",[1]pl!$O:$O,pos!C14),)</f>
        <v>0</v>
      </c>
      <c r="D14" s="6">
        <f>IFERROR(HLOOKUP("teff",[1]pl!$O:$O,pos!D14),)</f>
        <v>0</v>
      </c>
      <c r="E14" s="6">
        <f>IFERROR(HLOOKUP("teff",[1]pl!$O:$O,pos!E14),)</f>
        <v>0</v>
      </c>
      <c r="F14" s="6">
        <f>IFERROR(HLOOKUP("teff",[1]pl!$O:$O,pos!F14),)</f>
        <v>0</v>
      </c>
      <c r="G14" s="6">
        <f>IFERROR(HLOOKUP("teff",[1]pl!$O:$O,pos!G14),)</f>
        <v>0</v>
      </c>
      <c r="H14" s="6">
        <f>IFERROR(HLOOKUP("teff",[1]pl!$O:$O,pos!H14),)</f>
        <v>0</v>
      </c>
      <c r="I14" s="6">
        <f>IFERROR(HLOOKUP("teff",[1]pl!$O:$O,pos!I14),)</f>
        <v>0</v>
      </c>
      <c r="J14" s="6">
        <f>IFERROR(HLOOKUP("teff",[1]pl!$O:$O,pos!J14),)</f>
        <v>0</v>
      </c>
      <c r="K14" s="6">
        <f>IFERROR(HLOOKUP("teff",[1]pl!$O:$O,pos!K14),)</f>
        <v>0</v>
      </c>
      <c r="L14" s="6">
        <f>IFERROR(HLOOKUP("teff",[1]pl!$O:$O,pos!L14),)</f>
        <v>0</v>
      </c>
      <c r="M14" s="6">
        <f>IFERROR(HLOOKUP("teff",[1]pl!$O:$O,pos!M14),)</f>
        <v>0</v>
      </c>
      <c r="N14" s="6">
        <f>IFERROR(HLOOKUP("teff",[1]pl!$O:$O,pos!N14),)</f>
        <v>0</v>
      </c>
      <c r="O14" s="6">
        <f>IFERROR(HLOOKUP("teff",[1]pl!$O:$O,pos!O14),)</f>
        <v>0</v>
      </c>
      <c r="P14" s="6">
        <f>IFERROR(HLOOKUP("teff",[1]pl!$O:$O,pos!P14),)</f>
        <v>0</v>
      </c>
      <c r="Q14" s="6">
        <f>IFERROR(HLOOKUP("teff",[1]pl!$O:$O,pos!Q14),)</f>
        <v>0</v>
      </c>
      <c r="R14" s="6">
        <f>IFERROR(HLOOKUP("teff",[1]pl!$O:$O,pos!R14),)</f>
        <v>0</v>
      </c>
      <c r="S14" s="6">
        <f>IFERROR(HLOOKUP("teff",[1]pl!$O:$O,pos!S14),)</f>
        <v>0</v>
      </c>
      <c r="T14" s="6">
        <f>IFERROR(HLOOKUP("teff",[1]pl!$O:$O,pos!T14),)</f>
        <v>0</v>
      </c>
      <c r="U14" s="6">
        <f>IFERROR(HLOOKUP("teff",[1]pl!$O:$O,pos!U14),)</f>
        <v>0</v>
      </c>
      <c r="V14" s="6">
        <f>IFERROR(HLOOKUP("teff",[1]pl!$O:$O,pos!V14),)</f>
        <v>0</v>
      </c>
      <c r="W14" s="6">
        <f>IFERROR(HLOOKUP("teff",[1]pl!$O:$O,pos!W14),)</f>
        <v>0</v>
      </c>
      <c r="X14" s="6">
        <f>IFERROR(HLOOKUP("teff",[1]pl!$O:$O,pos!X14),)</f>
        <v>0</v>
      </c>
      <c r="Y14" s="6">
        <f>IFERROR(HLOOKUP("teff",[1]pl!$O:$O,pos!Y14),)</f>
        <v>0</v>
      </c>
      <c r="Z14" s="6">
        <f>IFERROR(HLOOKUP("teff",[1]pl!$O:$O,pos!Z14),)</f>
        <v>0</v>
      </c>
      <c r="AA14" s="6">
        <f>IFERROR(HLOOKUP("teff",[1]pl!$O:$O,pos!AA14),)</f>
        <v>0</v>
      </c>
      <c r="AB14" s="6">
        <f>IFERROR(HLOOKUP("teff",[1]pl!$O:$O,pos!AB14),)</f>
        <v>0</v>
      </c>
      <c r="AC14" s="6">
        <f>IFERROR(HLOOKUP("teff",[1]pl!$O:$O,pos!AC14),)</f>
        <v>0</v>
      </c>
      <c r="AD14" s="6">
        <f>IFERROR(HLOOKUP("teff",[1]pl!$O:$O,pos!AD14),)</f>
        <v>0</v>
      </c>
      <c r="AE14" s="6">
        <f>IFERROR(HLOOKUP("teff",[1]pl!$O:$O,pos!AE14),)</f>
        <v>0</v>
      </c>
    </row>
    <row r="15" spans="1:31" x14ac:dyDescent="0.25">
      <c r="A15" s="6">
        <f>IFERROR(HLOOKUP("teff",[1]pl!$O:$O,pos!A15),)</f>
        <v>0</v>
      </c>
      <c r="B15" s="6">
        <f>IFERROR(HLOOKUP("teff",[1]pl!$O:$O,pos!B15),)</f>
        <v>0</v>
      </c>
      <c r="C15" s="6">
        <f>IFERROR(HLOOKUP("teff",[1]pl!$O:$O,pos!C15),)</f>
        <v>0</v>
      </c>
      <c r="D15" s="6">
        <f>IFERROR(HLOOKUP("teff",[1]pl!$O:$O,pos!D15),)</f>
        <v>0</v>
      </c>
      <c r="E15" s="6">
        <f>IFERROR(HLOOKUP("teff",[1]pl!$O:$O,pos!E15),)</f>
        <v>0</v>
      </c>
      <c r="F15" s="6">
        <f>IFERROR(HLOOKUP("teff",[1]pl!$O:$O,pos!F15),)</f>
        <v>0</v>
      </c>
      <c r="G15" s="6">
        <f>IFERROR(HLOOKUP("teff",[1]pl!$O:$O,pos!G15),)</f>
        <v>0</v>
      </c>
      <c r="H15" s="6">
        <f>IFERROR(HLOOKUP("teff",[1]pl!$O:$O,pos!H15),)</f>
        <v>0</v>
      </c>
      <c r="I15" s="6">
        <f>IFERROR(HLOOKUP("teff",[1]pl!$O:$O,pos!I15),)</f>
        <v>0</v>
      </c>
      <c r="J15" s="6">
        <f>IFERROR(HLOOKUP("teff",[1]pl!$O:$O,pos!J15),)</f>
        <v>0</v>
      </c>
      <c r="K15" s="6">
        <f>IFERROR(HLOOKUP("teff",[1]pl!$O:$O,pos!K15),)</f>
        <v>0</v>
      </c>
      <c r="L15" s="6">
        <f>IFERROR(HLOOKUP("teff",[1]pl!$O:$O,pos!L15),)</f>
        <v>0</v>
      </c>
      <c r="M15" s="6">
        <f>IFERROR(HLOOKUP("teff",[1]pl!$O:$O,pos!M15),)</f>
        <v>0</v>
      </c>
      <c r="N15" s="6">
        <f>IFERROR(HLOOKUP("teff",[1]pl!$O:$O,pos!N15),)</f>
        <v>0</v>
      </c>
      <c r="O15" s="6">
        <f>IFERROR(HLOOKUP("teff",[1]pl!$O:$O,pos!O15),)</f>
        <v>0</v>
      </c>
      <c r="P15" s="6">
        <f>IFERROR(HLOOKUP("teff",[1]pl!$O:$O,pos!P15),)</f>
        <v>0</v>
      </c>
      <c r="Q15" s="6">
        <f>IFERROR(HLOOKUP("teff",[1]pl!$O:$O,pos!Q15),)</f>
        <v>0</v>
      </c>
      <c r="R15" s="6">
        <f>IFERROR(HLOOKUP("teff",[1]pl!$O:$O,pos!R15),)</f>
        <v>0</v>
      </c>
      <c r="S15" s="6">
        <f>IFERROR(HLOOKUP("teff",[1]pl!$O:$O,pos!S15),)</f>
        <v>0</v>
      </c>
      <c r="T15" s="6">
        <f>IFERROR(HLOOKUP("teff",[1]pl!$O:$O,pos!T15),)</f>
        <v>0</v>
      </c>
      <c r="U15" s="6">
        <f>IFERROR(HLOOKUP("teff",[1]pl!$O:$O,pos!U15),)</f>
        <v>0</v>
      </c>
      <c r="V15" s="6">
        <f>IFERROR(HLOOKUP("teff",[1]pl!$O:$O,pos!V15),)</f>
        <v>0</v>
      </c>
      <c r="W15" s="6">
        <f>IFERROR(HLOOKUP("teff",[1]pl!$O:$O,pos!W15),)</f>
        <v>0</v>
      </c>
      <c r="X15" s="6">
        <f>IFERROR(HLOOKUP("teff",[1]pl!$O:$O,pos!X15),)</f>
        <v>0</v>
      </c>
      <c r="Y15" s="6">
        <f>IFERROR(HLOOKUP("teff",[1]pl!$O:$O,pos!Y15),)</f>
        <v>0</v>
      </c>
      <c r="Z15" s="6">
        <f>IFERROR(HLOOKUP("teff",[1]pl!$O:$O,pos!Z15),)</f>
        <v>0</v>
      </c>
      <c r="AA15" s="6">
        <f>IFERROR(HLOOKUP("teff",[1]pl!$O:$O,pos!AA15),)</f>
        <v>0</v>
      </c>
      <c r="AB15" s="6">
        <f>IFERROR(HLOOKUP("teff",[1]pl!$O:$O,pos!AB15),)</f>
        <v>0</v>
      </c>
      <c r="AC15" s="6">
        <f>IFERROR(HLOOKUP("teff",[1]pl!$O:$O,pos!AC15),)</f>
        <v>0</v>
      </c>
      <c r="AD15" s="6">
        <f>IFERROR(HLOOKUP("teff",[1]pl!$O:$O,pos!AD15),)</f>
        <v>0</v>
      </c>
      <c r="AE15" s="6">
        <f>IFERROR(HLOOKUP("teff",[1]pl!$O:$O,pos!AE15),)</f>
        <v>0</v>
      </c>
    </row>
    <row r="16" spans="1:31" x14ac:dyDescent="0.25">
      <c r="A16" s="6">
        <f>IFERROR(HLOOKUP("teff",[1]pl!$O:$O,pos!A16),)</f>
        <v>0</v>
      </c>
      <c r="B16" s="6">
        <f>IFERROR(HLOOKUP("teff",[1]pl!$O:$O,pos!B16),)</f>
        <v>0</v>
      </c>
      <c r="C16" s="6">
        <f>IFERROR(HLOOKUP("teff",[1]pl!$O:$O,pos!C16),)</f>
        <v>0</v>
      </c>
      <c r="D16" s="6">
        <f>IFERROR(HLOOKUP("teff",[1]pl!$O:$O,pos!D16),)</f>
        <v>0</v>
      </c>
      <c r="E16" s="6">
        <f>IFERROR(HLOOKUP("teff",[1]pl!$O:$O,pos!E16),)</f>
        <v>0</v>
      </c>
      <c r="F16" s="6">
        <f>IFERROR(HLOOKUP("teff",[1]pl!$O:$O,pos!F16),)</f>
        <v>0</v>
      </c>
      <c r="G16" s="6">
        <f>IFERROR(HLOOKUP("teff",[1]pl!$O:$O,pos!G16),)</f>
        <v>0</v>
      </c>
      <c r="H16" s="6">
        <f>IFERROR(HLOOKUP("teff",[1]pl!$O:$O,pos!H16),)</f>
        <v>0</v>
      </c>
      <c r="I16" s="6">
        <f>IFERROR(HLOOKUP("teff",[1]pl!$O:$O,pos!I16),)</f>
        <v>0</v>
      </c>
      <c r="J16" s="6">
        <f>IFERROR(HLOOKUP("teff",[1]pl!$O:$O,pos!J16),)</f>
        <v>0</v>
      </c>
      <c r="K16" s="6">
        <f>IFERROR(HLOOKUP("teff",[1]pl!$O:$O,pos!K16),)</f>
        <v>0</v>
      </c>
      <c r="L16" s="6">
        <f>IFERROR(HLOOKUP("teff",[1]pl!$O:$O,pos!L16),)</f>
        <v>0</v>
      </c>
      <c r="M16" s="6">
        <f>IFERROR(HLOOKUP("teff",[1]pl!$O:$O,pos!M16),)</f>
        <v>0</v>
      </c>
      <c r="N16" s="6">
        <f>IFERROR(HLOOKUP("teff",[1]pl!$O:$O,pos!N16),)</f>
        <v>0</v>
      </c>
      <c r="O16" s="6">
        <f>IFERROR(HLOOKUP("teff",[1]pl!$O:$O,pos!O16),)</f>
        <v>0</v>
      </c>
      <c r="P16" s="6">
        <f>IFERROR(HLOOKUP("teff",[1]pl!$O:$O,pos!P16),)</f>
        <v>0</v>
      </c>
      <c r="Q16" s="6">
        <f>IFERROR(HLOOKUP("teff",[1]pl!$O:$O,pos!Q16),)</f>
        <v>0</v>
      </c>
      <c r="R16" s="6">
        <f>IFERROR(HLOOKUP("teff",[1]pl!$O:$O,pos!R16),)</f>
        <v>0</v>
      </c>
      <c r="S16" s="6">
        <f>IFERROR(HLOOKUP("teff",[1]pl!$O:$O,pos!S16),)</f>
        <v>0</v>
      </c>
      <c r="T16" s="6">
        <f>IFERROR(HLOOKUP("teff",[1]pl!$O:$O,pos!T16),)</f>
        <v>0</v>
      </c>
      <c r="U16" s="6">
        <f>IFERROR(HLOOKUP("teff",[1]pl!$O:$O,pos!U16),)</f>
        <v>0</v>
      </c>
      <c r="V16" s="6">
        <f>IFERROR(HLOOKUP("teff",[1]pl!$O:$O,pos!V16),)</f>
        <v>0</v>
      </c>
      <c r="W16" s="6">
        <f>IFERROR(HLOOKUP("teff",[1]pl!$O:$O,pos!W16),)</f>
        <v>0</v>
      </c>
      <c r="X16" s="6">
        <f>IFERROR(HLOOKUP("teff",[1]pl!$O:$O,pos!X16),)</f>
        <v>0</v>
      </c>
      <c r="Y16" s="6">
        <f>IFERROR(HLOOKUP("teff",[1]pl!$O:$O,pos!Y16),)</f>
        <v>0</v>
      </c>
      <c r="Z16" s="6">
        <f>IFERROR(HLOOKUP("teff",[1]pl!$O:$O,pos!Z16),)</f>
        <v>0</v>
      </c>
      <c r="AA16" s="6">
        <f>IFERROR(HLOOKUP("teff",[1]pl!$O:$O,pos!AA16),)</f>
        <v>0</v>
      </c>
      <c r="AB16" s="6">
        <f>IFERROR(HLOOKUP("teff",[1]pl!$O:$O,pos!AB16),)</f>
        <v>0</v>
      </c>
      <c r="AC16" s="6">
        <f>IFERROR(HLOOKUP("teff",[1]pl!$O:$O,pos!AC16),)</f>
        <v>0</v>
      </c>
      <c r="AD16" s="6">
        <f>IFERROR(HLOOKUP("teff",[1]pl!$O:$O,pos!AD16),)</f>
        <v>0</v>
      </c>
      <c r="AE16" s="6">
        <f>IFERROR(HLOOKUP("teff",[1]pl!$O:$O,pos!AE16),)</f>
        <v>0</v>
      </c>
    </row>
    <row r="17" spans="1:31" x14ac:dyDescent="0.25">
      <c r="A17" s="6">
        <f>IFERROR(HLOOKUP("teff",[1]pl!$O:$O,pos!A17),)</f>
        <v>0</v>
      </c>
      <c r="B17" s="6">
        <f>IFERROR(HLOOKUP("teff",[1]pl!$O:$O,pos!B17),)</f>
        <v>0</v>
      </c>
      <c r="C17" s="6">
        <f>IFERROR(HLOOKUP("teff",[1]pl!$O:$O,pos!C17),)</f>
        <v>0</v>
      </c>
      <c r="D17" s="6">
        <f>IFERROR(HLOOKUP("teff",[1]pl!$O:$O,pos!D17),)</f>
        <v>0</v>
      </c>
      <c r="E17" s="6">
        <f>IFERROR(HLOOKUP("teff",[1]pl!$O:$O,pos!E17),)</f>
        <v>0</v>
      </c>
      <c r="F17" s="6">
        <f>IFERROR(HLOOKUP("teff",[1]pl!$O:$O,pos!F17),)</f>
        <v>0</v>
      </c>
      <c r="G17" s="6">
        <f>IFERROR(HLOOKUP("teff",[1]pl!$O:$O,pos!G17),)</f>
        <v>0</v>
      </c>
      <c r="H17" s="6">
        <f>IFERROR(HLOOKUP("teff",[1]pl!$O:$O,pos!H17),)</f>
        <v>0</v>
      </c>
      <c r="I17" s="6">
        <f>IFERROR(HLOOKUP("teff",[1]pl!$O:$O,pos!I17),)</f>
        <v>0</v>
      </c>
      <c r="J17" s="6">
        <f>IFERROR(HLOOKUP("teff",[1]pl!$O:$O,pos!J17),)</f>
        <v>0</v>
      </c>
      <c r="K17" s="6">
        <f>IFERROR(HLOOKUP("teff",[1]pl!$O:$O,pos!K17),)</f>
        <v>0</v>
      </c>
      <c r="L17" s="6">
        <f>IFERROR(HLOOKUP("teff",[1]pl!$O:$O,pos!L17),)</f>
        <v>0</v>
      </c>
      <c r="M17" s="6">
        <f>IFERROR(HLOOKUP("teff",[1]pl!$O:$O,pos!M17),)</f>
        <v>0</v>
      </c>
      <c r="N17" s="6">
        <f>IFERROR(HLOOKUP("teff",[1]pl!$O:$O,pos!N17),)</f>
        <v>0</v>
      </c>
      <c r="O17" s="6">
        <f>IFERROR(HLOOKUP("teff",[1]pl!$O:$O,pos!O17),)</f>
        <v>0</v>
      </c>
      <c r="P17" s="6">
        <f>IFERROR(HLOOKUP("teff",[1]pl!$O:$O,pos!P17),)</f>
        <v>0</v>
      </c>
      <c r="Q17" s="6">
        <f>IFERROR(HLOOKUP("teff",[1]pl!$O:$O,pos!Q17),)</f>
        <v>0</v>
      </c>
      <c r="R17" s="6">
        <f>IFERROR(HLOOKUP("teff",[1]pl!$O:$O,pos!R17),)</f>
        <v>0</v>
      </c>
      <c r="S17" s="6">
        <f>IFERROR(HLOOKUP("teff",[1]pl!$O:$O,pos!S17),)</f>
        <v>0</v>
      </c>
      <c r="T17" s="6">
        <f>IFERROR(HLOOKUP("teff",[1]pl!$O:$O,pos!T17),)</f>
        <v>0</v>
      </c>
      <c r="U17" s="6">
        <f>IFERROR(HLOOKUP("teff",[1]pl!$O:$O,pos!U17),)</f>
        <v>0</v>
      </c>
      <c r="V17" s="6">
        <f>IFERROR(HLOOKUP("teff",[1]pl!$O:$O,pos!V17),)</f>
        <v>0</v>
      </c>
      <c r="W17" s="6">
        <f>IFERROR(HLOOKUP("teff",[1]pl!$O:$O,pos!W17),)</f>
        <v>0</v>
      </c>
      <c r="X17" s="6">
        <f>IFERROR(HLOOKUP("teff",[1]pl!$O:$O,pos!X17),)</f>
        <v>0</v>
      </c>
      <c r="Y17" s="6">
        <f>IFERROR(HLOOKUP("teff",[1]pl!$O:$O,pos!Y17),)</f>
        <v>0</v>
      </c>
      <c r="Z17" s="6">
        <f>IFERROR(HLOOKUP("teff",[1]pl!$O:$O,pos!Z17),)</f>
        <v>0</v>
      </c>
      <c r="AA17" s="6">
        <f>IFERROR(HLOOKUP("teff",[1]pl!$O:$O,pos!AA17),)</f>
        <v>0</v>
      </c>
      <c r="AB17" s="6">
        <f>IFERROR(HLOOKUP("teff",[1]pl!$O:$O,pos!AB17),)</f>
        <v>0</v>
      </c>
      <c r="AC17" s="6">
        <f>IFERROR(HLOOKUP("teff",[1]pl!$O:$O,pos!AC17),)</f>
        <v>0</v>
      </c>
      <c r="AD17" s="6">
        <f>IFERROR(HLOOKUP("teff",[1]pl!$O:$O,pos!AD17),)</f>
        <v>0</v>
      </c>
      <c r="AE17" s="6">
        <f>IFERROR(HLOOKUP("teff",[1]pl!$O:$O,pos!AE17),)</f>
        <v>0</v>
      </c>
    </row>
    <row r="18" spans="1:31" x14ac:dyDescent="0.25">
      <c r="A18" s="6">
        <f>IFERROR(HLOOKUP("teff",[1]pl!$O:$O,pos!A18),)</f>
        <v>0</v>
      </c>
      <c r="B18" s="6">
        <f>IFERROR(HLOOKUP("teff",[1]pl!$O:$O,pos!B18),)</f>
        <v>0</v>
      </c>
      <c r="C18" s="6">
        <f>IFERROR(HLOOKUP("teff",[1]pl!$O:$O,pos!C18),)</f>
        <v>0</v>
      </c>
      <c r="D18" s="6">
        <f>IFERROR(HLOOKUP("teff",[1]pl!$O:$O,pos!D18),)</f>
        <v>0</v>
      </c>
      <c r="E18" s="6">
        <f>IFERROR(HLOOKUP("teff",[1]pl!$O:$O,pos!E18),)</f>
        <v>0</v>
      </c>
      <c r="F18" s="6">
        <f>IFERROR(HLOOKUP("teff",[1]pl!$O:$O,pos!F18),)</f>
        <v>0</v>
      </c>
      <c r="G18" s="6">
        <f>IFERROR(HLOOKUP("teff",[1]pl!$O:$O,pos!G18),)</f>
        <v>0</v>
      </c>
      <c r="H18" s="6">
        <f>IFERROR(HLOOKUP("teff",[1]pl!$O:$O,pos!H18),)</f>
        <v>0</v>
      </c>
      <c r="I18" s="6">
        <f>IFERROR(HLOOKUP("teff",[1]pl!$O:$O,pos!I18),)</f>
        <v>0</v>
      </c>
      <c r="J18" s="6">
        <f>IFERROR(HLOOKUP("teff",[1]pl!$O:$O,pos!J18),)</f>
        <v>0</v>
      </c>
      <c r="K18" s="6">
        <f>IFERROR(HLOOKUP("teff",[1]pl!$O:$O,pos!K18),)</f>
        <v>0</v>
      </c>
      <c r="L18" s="6">
        <f>IFERROR(HLOOKUP("teff",[1]pl!$O:$O,pos!L18),)</f>
        <v>0</v>
      </c>
      <c r="M18" s="6">
        <f>IFERROR(HLOOKUP("teff",[1]pl!$O:$O,pos!M18),)</f>
        <v>0</v>
      </c>
      <c r="N18" s="6">
        <f>IFERROR(HLOOKUP("teff",[1]pl!$O:$O,pos!N18),)</f>
        <v>0</v>
      </c>
      <c r="O18" s="6">
        <f>IFERROR(HLOOKUP("teff",[1]pl!$O:$O,pos!O18),)</f>
        <v>0</v>
      </c>
      <c r="P18" s="6">
        <f>IFERROR(HLOOKUP("teff",[1]pl!$O:$O,pos!P18),)</f>
        <v>0</v>
      </c>
      <c r="Q18" s="6">
        <f>IFERROR(HLOOKUP("teff",[1]pl!$O:$O,pos!Q18),)</f>
        <v>0</v>
      </c>
      <c r="R18" s="6">
        <f>IFERROR(HLOOKUP("teff",[1]pl!$O:$O,pos!R18),)</f>
        <v>0</v>
      </c>
      <c r="S18" s="6">
        <f>IFERROR(HLOOKUP("teff",[1]pl!$O:$O,pos!S18),)</f>
        <v>0</v>
      </c>
      <c r="T18" s="6">
        <f>IFERROR(HLOOKUP("teff",[1]pl!$O:$O,pos!T18),)</f>
        <v>0</v>
      </c>
      <c r="U18" s="6">
        <f>IFERROR(HLOOKUP("teff",[1]pl!$O:$O,pos!U18),)</f>
        <v>0</v>
      </c>
      <c r="V18" s="6">
        <f>IFERROR(HLOOKUP("teff",[1]pl!$O:$O,pos!V18),)</f>
        <v>0</v>
      </c>
      <c r="W18" s="6">
        <f>IFERROR(HLOOKUP("teff",[1]pl!$O:$O,pos!W18),)</f>
        <v>0</v>
      </c>
      <c r="X18" s="6">
        <f>IFERROR(HLOOKUP("teff",[1]pl!$O:$O,pos!X18),)</f>
        <v>0</v>
      </c>
      <c r="Y18" s="6">
        <f>IFERROR(HLOOKUP("teff",[1]pl!$O:$O,pos!Y18),)</f>
        <v>0</v>
      </c>
      <c r="Z18" s="6">
        <f>IFERROR(HLOOKUP("teff",[1]pl!$O:$O,pos!Z18),)</f>
        <v>0</v>
      </c>
      <c r="AA18" s="6">
        <f>IFERROR(HLOOKUP("teff",[1]pl!$O:$O,pos!AA18),)</f>
        <v>0</v>
      </c>
      <c r="AB18" s="6">
        <f>IFERROR(HLOOKUP("teff",[1]pl!$O:$O,pos!AB18),)</f>
        <v>0</v>
      </c>
      <c r="AC18" s="6">
        <f>IFERROR(HLOOKUP("teff",[1]pl!$O:$O,pos!AC18),)</f>
        <v>0</v>
      </c>
      <c r="AD18" s="6">
        <f>IFERROR(HLOOKUP("teff",[1]pl!$O:$O,pos!AD18),)</f>
        <v>0</v>
      </c>
      <c r="AE18" s="6">
        <f>IFERROR(HLOOKUP("teff",[1]pl!$O:$O,pos!AE18),)</f>
        <v>0</v>
      </c>
    </row>
    <row r="19" spans="1:31" x14ac:dyDescent="0.25">
      <c r="A19" s="6">
        <f>IFERROR(HLOOKUP("teff",[1]pl!$O:$O,pos!A19),)</f>
        <v>0</v>
      </c>
      <c r="B19" s="6">
        <f>IFERROR(HLOOKUP("teff",[1]pl!$O:$O,pos!B19),)</f>
        <v>0</v>
      </c>
      <c r="C19" s="6">
        <f>IFERROR(HLOOKUP("teff",[1]pl!$O:$O,pos!C19),)</f>
        <v>0</v>
      </c>
      <c r="D19" s="6">
        <f>IFERROR(HLOOKUP("teff",[1]pl!$O:$O,pos!D19),)</f>
        <v>0</v>
      </c>
      <c r="E19" s="6">
        <f>IFERROR(HLOOKUP("teff",[1]pl!$O:$O,pos!E19),)</f>
        <v>0</v>
      </c>
      <c r="F19" s="6">
        <f>IFERROR(HLOOKUP("teff",[1]pl!$O:$O,pos!F19),)</f>
        <v>0</v>
      </c>
      <c r="G19" s="6">
        <f>IFERROR(HLOOKUP("teff",[1]pl!$O:$O,pos!G19),)</f>
        <v>0</v>
      </c>
      <c r="H19" s="6">
        <f>IFERROR(HLOOKUP("teff",[1]pl!$O:$O,pos!H19),)</f>
        <v>0</v>
      </c>
      <c r="I19" s="6">
        <f>IFERROR(HLOOKUP("teff",[1]pl!$O:$O,pos!I19),)</f>
        <v>0</v>
      </c>
      <c r="J19" s="6">
        <f>IFERROR(HLOOKUP("teff",[1]pl!$O:$O,pos!J19),)</f>
        <v>0</v>
      </c>
      <c r="K19" s="6">
        <f>IFERROR(HLOOKUP("teff",[1]pl!$O:$O,pos!K19),)</f>
        <v>0</v>
      </c>
      <c r="L19" s="6">
        <f>IFERROR(HLOOKUP("teff",[1]pl!$O:$O,pos!L19),)</f>
        <v>0</v>
      </c>
      <c r="M19" s="6">
        <f>IFERROR(HLOOKUP("teff",[1]pl!$O:$O,pos!M19),)</f>
        <v>0</v>
      </c>
      <c r="N19" s="6">
        <f>IFERROR(HLOOKUP("teff",[1]pl!$O:$O,pos!N19),)</f>
        <v>0</v>
      </c>
      <c r="O19" s="6">
        <f>IFERROR(HLOOKUP("teff",[1]pl!$O:$O,pos!O19),)</f>
        <v>0</v>
      </c>
      <c r="P19" s="6">
        <f>IFERROR(HLOOKUP("teff",[1]pl!$O:$O,pos!P19),)</f>
        <v>0</v>
      </c>
      <c r="Q19" s="6">
        <f>IFERROR(HLOOKUP("teff",[1]pl!$O:$O,pos!Q19),)</f>
        <v>0</v>
      </c>
      <c r="R19" s="6">
        <f>IFERROR(HLOOKUP("teff",[1]pl!$O:$O,pos!R19),)</f>
        <v>0</v>
      </c>
      <c r="S19" s="6">
        <f>IFERROR(HLOOKUP("teff",[1]pl!$O:$O,pos!S19),)</f>
        <v>0</v>
      </c>
      <c r="T19" s="6">
        <f>IFERROR(HLOOKUP("teff",[1]pl!$O:$O,pos!T19),)</f>
        <v>0</v>
      </c>
      <c r="U19" s="6">
        <f>IFERROR(HLOOKUP("teff",[1]pl!$O:$O,pos!U19),)</f>
        <v>0</v>
      </c>
      <c r="V19" s="6">
        <f>IFERROR(HLOOKUP("teff",[1]pl!$O:$O,pos!V19),)</f>
        <v>0</v>
      </c>
      <c r="W19" s="6">
        <f>IFERROR(HLOOKUP("teff",[1]pl!$O:$O,pos!W19),)</f>
        <v>0</v>
      </c>
      <c r="X19" s="6">
        <f>IFERROR(HLOOKUP("teff",[1]pl!$O:$O,pos!X19),)</f>
        <v>0</v>
      </c>
      <c r="Y19" s="6">
        <f>IFERROR(HLOOKUP("teff",[1]pl!$O:$O,pos!Y19),)</f>
        <v>0</v>
      </c>
      <c r="Z19" s="6">
        <f>IFERROR(HLOOKUP("teff",[1]pl!$O:$O,pos!Z19),)</f>
        <v>0</v>
      </c>
      <c r="AA19" s="6">
        <f>IFERROR(HLOOKUP("teff",[1]pl!$O:$O,pos!AA19),)</f>
        <v>0</v>
      </c>
      <c r="AB19" s="6">
        <f>IFERROR(HLOOKUP("teff",[1]pl!$O:$O,pos!AB19),)</f>
        <v>0</v>
      </c>
      <c r="AC19" s="6">
        <f>IFERROR(HLOOKUP("teff",[1]pl!$O:$O,pos!AC19),)</f>
        <v>0</v>
      </c>
      <c r="AD19" s="6">
        <f>IFERROR(HLOOKUP("teff",[1]pl!$O:$O,pos!AD19),)</f>
        <v>0</v>
      </c>
      <c r="AE19" s="6">
        <f>IFERROR(HLOOKUP("teff",[1]pl!$O:$O,pos!AE19),)</f>
        <v>0</v>
      </c>
    </row>
    <row r="20" spans="1:31" x14ac:dyDescent="0.25">
      <c r="A20" s="6">
        <f>IFERROR(HLOOKUP("teff",[1]pl!$O:$O,pos!A20),)</f>
        <v>0</v>
      </c>
      <c r="B20" s="6">
        <f>IFERROR(HLOOKUP("teff",[1]pl!$O:$O,pos!B20),)</f>
        <v>0</v>
      </c>
      <c r="C20" s="6">
        <f>IFERROR(HLOOKUP("teff",[1]pl!$O:$O,pos!C20),)</f>
        <v>0</v>
      </c>
      <c r="D20" s="6">
        <f>IFERROR(HLOOKUP("teff",[1]pl!$O:$O,pos!D20),)</f>
        <v>0</v>
      </c>
      <c r="E20" s="6">
        <f>IFERROR(HLOOKUP("teff",[1]pl!$O:$O,pos!E20),)</f>
        <v>0</v>
      </c>
      <c r="F20" s="6">
        <f>IFERROR(HLOOKUP("teff",[1]pl!$O:$O,pos!F20),)</f>
        <v>0</v>
      </c>
      <c r="G20" s="6">
        <f>IFERROR(HLOOKUP("teff",[1]pl!$O:$O,pos!G20),)</f>
        <v>0</v>
      </c>
      <c r="H20" s="6">
        <f>IFERROR(HLOOKUP("teff",[1]pl!$O:$O,pos!H20),)</f>
        <v>0</v>
      </c>
      <c r="I20" s="6">
        <f>IFERROR(HLOOKUP("teff",[1]pl!$O:$O,pos!I20),)</f>
        <v>0</v>
      </c>
      <c r="J20" s="6">
        <f>IFERROR(HLOOKUP("teff",[1]pl!$O:$O,pos!J20),)</f>
        <v>0</v>
      </c>
      <c r="K20" s="6">
        <f>IFERROR(HLOOKUP("teff",[1]pl!$O:$O,pos!K20),)</f>
        <v>0</v>
      </c>
      <c r="L20" s="6">
        <f>IFERROR(HLOOKUP("teff",[1]pl!$O:$O,pos!L20),)</f>
        <v>0</v>
      </c>
      <c r="M20" s="6">
        <f>IFERROR(HLOOKUP("teff",[1]pl!$O:$O,pos!M20),)</f>
        <v>0</v>
      </c>
      <c r="N20" s="6">
        <f>IFERROR(HLOOKUP("teff",[1]pl!$O:$O,pos!N20),)</f>
        <v>0</v>
      </c>
      <c r="O20" s="6">
        <f>IFERROR(HLOOKUP("teff",[1]pl!$O:$O,pos!O20),)</f>
        <v>0</v>
      </c>
      <c r="P20" s="6">
        <f>IFERROR(HLOOKUP("teff",[1]pl!$O:$O,pos!P20),)</f>
        <v>0</v>
      </c>
      <c r="Q20" s="6">
        <f>IFERROR(HLOOKUP("teff",[1]pl!$O:$O,pos!Q20),)</f>
        <v>0</v>
      </c>
      <c r="R20" s="6">
        <f>IFERROR(HLOOKUP("teff",[1]pl!$O:$O,pos!R20),)</f>
        <v>0</v>
      </c>
      <c r="S20" s="6">
        <f>IFERROR(HLOOKUP("teff",[1]pl!$O:$O,pos!S20),)</f>
        <v>0</v>
      </c>
      <c r="T20" s="6">
        <f>IFERROR(HLOOKUP("teff",[1]pl!$O:$O,pos!T20),)</f>
        <v>0</v>
      </c>
      <c r="U20" s="6">
        <f>IFERROR(HLOOKUP("teff",[1]pl!$O:$O,pos!U20),)</f>
        <v>0</v>
      </c>
      <c r="V20" s="6">
        <f>IFERROR(HLOOKUP("teff",[1]pl!$O:$O,pos!V20),)</f>
        <v>0</v>
      </c>
      <c r="W20" s="6">
        <f>IFERROR(HLOOKUP("teff",[1]pl!$O:$O,pos!W20),)</f>
        <v>0</v>
      </c>
      <c r="X20" s="6">
        <f>IFERROR(HLOOKUP("teff",[1]pl!$O:$O,pos!X20),)</f>
        <v>0</v>
      </c>
      <c r="Y20" s="6">
        <f>IFERROR(HLOOKUP("teff",[1]pl!$O:$O,pos!Y20),)</f>
        <v>0</v>
      </c>
      <c r="Z20" s="6">
        <f>IFERROR(HLOOKUP("teff",[1]pl!$O:$O,pos!Z20),)</f>
        <v>0</v>
      </c>
      <c r="AA20" s="6">
        <f>IFERROR(HLOOKUP("teff",[1]pl!$O:$O,pos!AA20),)</f>
        <v>0</v>
      </c>
      <c r="AB20" s="6">
        <f>IFERROR(HLOOKUP("teff",[1]pl!$O:$O,pos!AB20),)</f>
        <v>0</v>
      </c>
      <c r="AC20" s="6">
        <f>IFERROR(HLOOKUP("teff",[1]pl!$O:$O,pos!AC20),)</f>
        <v>0</v>
      </c>
      <c r="AD20" s="6">
        <f>IFERROR(HLOOKUP("teff",[1]pl!$O:$O,pos!AD20),)</f>
        <v>0</v>
      </c>
      <c r="AE20" s="6">
        <f>IFERROR(HLOOKUP("teff",[1]pl!$O:$O,pos!AE20),)</f>
        <v>0</v>
      </c>
    </row>
    <row r="21" spans="1:31" x14ac:dyDescent="0.25">
      <c r="A21" s="6">
        <f>IFERROR(HLOOKUP("teff",[1]pl!$O:$O,pos!A21),)</f>
        <v>0</v>
      </c>
      <c r="B21" s="6">
        <f>IFERROR(HLOOKUP("teff",[1]pl!$O:$O,pos!B21),)</f>
        <v>0</v>
      </c>
      <c r="C21" s="6">
        <f>IFERROR(HLOOKUP("teff",[1]pl!$O:$O,pos!C21),)</f>
        <v>0</v>
      </c>
      <c r="D21" s="6">
        <f>IFERROR(HLOOKUP("teff",[1]pl!$O:$O,pos!D21),)</f>
        <v>0</v>
      </c>
      <c r="E21" s="6">
        <f>IFERROR(HLOOKUP("teff",[1]pl!$O:$O,pos!E21),)</f>
        <v>0</v>
      </c>
      <c r="F21" s="6">
        <f>IFERROR(HLOOKUP("teff",[1]pl!$O:$O,pos!F21),)</f>
        <v>0</v>
      </c>
      <c r="G21" s="6">
        <f>IFERROR(HLOOKUP("teff",[1]pl!$O:$O,pos!G21),)</f>
        <v>0</v>
      </c>
      <c r="H21" s="6">
        <f>IFERROR(HLOOKUP("teff",[1]pl!$O:$O,pos!H21),)</f>
        <v>0</v>
      </c>
      <c r="I21" s="6">
        <f>IFERROR(HLOOKUP("teff",[1]pl!$O:$O,pos!I21),)</f>
        <v>0</v>
      </c>
      <c r="J21" s="6">
        <f>IFERROR(HLOOKUP("teff",[1]pl!$O:$O,pos!J21),)</f>
        <v>0</v>
      </c>
      <c r="K21" s="6">
        <f>IFERROR(HLOOKUP("teff",[1]pl!$O:$O,pos!K21),)</f>
        <v>0</v>
      </c>
      <c r="L21" s="6">
        <f>IFERROR(HLOOKUP("teff",[1]pl!$O:$O,pos!L21),)</f>
        <v>0</v>
      </c>
      <c r="M21" s="6">
        <f>IFERROR(HLOOKUP("teff",[1]pl!$O:$O,pos!M21),)</f>
        <v>0</v>
      </c>
      <c r="N21" s="6">
        <f>IFERROR(HLOOKUP("teff",[1]pl!$O:$O,pos!N21),)</f>
        <v>0</v>
      </c>
      <c r="O21" s="6">
        <f>IFERROR(HLOOKUP("teff",[1]pl!$O:$O,pos!O21),)</f>
        <v>0</v>
      </c>
      <c r="P21" s="6">
        <f>IFERROR(HLOOKUP("teff",[1]pl!$O:$O,pos!P21),)</f>
        <v>0</v>
      </c>
      <c r="Q21" s="6">
        <f>IFERROR(HLOOKUP("teff",[1]pl!$O:$O,pos!Q21),)</f>
        <v>0</v>
      </c>
      <c r="R21" s="6">
        <f>IFERROR(HLOOKUP("teff",[1]pl!$O:$O,pos!R21),)</f>
        <v>0</v>
      </c>
      <c r="S21" s="6">
        <f>IFERROR(HLOOKUP("teff",[1]pl!$O:$O,pos!S21),)</f>
        <v>0</v>
      </c>
      <c r="T21" s="6">
        <f>IFERROR(HLOOKUP("teff",[1]pl!$O:$O,pos!T21),)</f>
        <v>0</v>
      </c>
      <c r="U21" s="6">
        <f>IFERROR(HLOOKUP("teff",[1]pl!$O:$O,pos!U21),)</f>
        <v>0</v>
      </c>
      <c r="V21" s="6">
        <f>IFERROR(HLOOKUP("teff",[1]pl!$O:$O,pos!V21),)</f>
        <v>0</v>
      </c>
      <c r="W21" s="6">
        <f>IFERROR(HLOOKUP("teff",[1]pl!$O:$O,pos!W21),)</f>
        <v>0</v>
      </c>
      <c r="X21" s="6">
        <f>IFERROR(HLOOKUP("teff",[1]pl!$O:$O,pos!X21),)</f>
        <v>0</v>
      </c>
      <c r="Y21" s="6">
        <f>IFERROR(HLOOKUP("teff",[1]pl!$O:$O,pos!Y21),)</f>
        <v>0</v>
      </c>
      <c r="Z21" s="6">
        <f>IFERROR(HLOOKUP("teff",[1]pl!$O:$O,pos!Z21),)</f>
        <v>0</v>
      </c>
      <c r="AA21" s="6">
        <f>IFERROR(HLOOKUP("teff",[1]pl!$O:$O,pos!AA21),)</f>
        <v>0</v>
      </c>
      <c r="AB21" s="6">
        <f>IFERROR(HLOOKUP("teff",[1]pl!$O:$O,pos!AB21),)</f>
        <v>0</v>
      </c>
      <c r="AC21" s="6">
        <f>IFERROR(HLOOKUP("teff",[1]pl!$O:$O,pos!AC21),)</f>
        <v>0</v>
      </c>
      <c r="AD21" s="6">
        <f>IFERROR(HLOOKUP("teff",[1]pl!$O:$O,pos!AD21),)</f>
        <v>0</v>
      </c>
      <c r="AE21" s="6">
        <f>IFERROR(HLOOKUP("teff",[1]pl!$O:$O,pos!AE21),)</f>
        <v>0</v>
      </c>
    </row>
    <row r="22" spans="1:31" x14ac:dyDescent="0.25">
      <c r="A22" s="6">
        <f>IFERROR(HLOOKUP("teff",[1]pl!$O:$O,pos!A22),)</f>
        <v>0</v>
      </c>
      <c r="B22" s="6">
        <f>IFERROR(HLOOKUP("teff",[1]pl!$O:$O,pos!B22),)</f>
        <v>0</v>
      </c>
      <c r="C22" s="6">
        <f>IFERROR(HLOOKUP("teff",[1]pl!$O:$O,pos!C22),)</f>
        <v>0</v>
      </c>
      <c r="D22" s="6">
        <f>IFERROR(HLOOKUP("teff",[1]pl!$O:$O,pos!D22),)</f>
        <v>0</v>
      </c>
      <c r="E22" s="6">
        <f>IFERROR(HLOOKUP("teff",[1]pl!$O:$O,pos!E22),)</f>
        <v>0</v>
      </c>
      <c r="F22" s="6">
        <f>IFERROR(HLOOKUP("teff",[1]pl!$O:$O,pos!F22),)</f>
        <v>0</v>
      </c>
      <c r="G22" s="6">
        <f>IFERROR(HLOOKUP("teff",[1]pl!$O:$O,pos!G22),)</f>
        <v>0</v>
      </c>
      <c r="H22" s="6">
        <f>IFERROR(HLOOKUP("teff",[1]pl!$O:$O,pos!H22),)</f>
        <v>0</v>
      </c>
      <c r="I22" s="6">
        <f>IFERROR(HLOOKUP("teff",[1]pl!$O:$O,pos!I22),)</f>
        <v>0</v>
      </c>
      <c r="J22" s="6">
        <f>IFERROR(HLOOKUP("teff",[1]pl!$O:$O,pos!J22),)</f>
        <v>0</v>
      </c>
      <c r="K22" s="6">
        <f>IFERROR(HLOOKUP("teff",[1]pl!$O:$O,pos!K22),)</f>
        <v>0</v>
      </c>
      <c r="L22" s="6">
        <f>IFERROR(HLOOKUP("teff",[1]pl!$O:$O,pos!L22),)</f>
        <v>0</v>
      </c>
      <c r="M22" s="6">
        <f>IFERROR(HLOOKUP("teff",[1]pl!$O:$O,pos!M22),)</f>
        <v>0</v>
      </c>
      <c r="N22" s="6">
        <f>IFERROR(HLOOKUP("teff",[1]pl!$O:$O,pos!N22),)</f>
        <v>0</v>
      </c>
      <c r="O22" s="6">
        <f>IFERROR(HLOOKUP("teff",[1]pl!$O:$O,pos!O22),)</f>
        <v>0</v>
      </c>
      <c r="P22" s="6">
        <f>IFERROR(HLOOKUP("teff",[1]pl!$O:$O,pos!P22),)</f>
        <v>0</v>
      </c>
      <c r="Q22" s="6">
        <f>IFERROR(HLOOKUP("teff",[1]pl!$O:$O,pos!Q22),)</f>
        <v>0</v>
      </c>
      <c r="R22" s="6">
        <f>IFERROR(HLOOKUP("teff",[1]pl!$O:$O,pos!R22),)</f>
        <v>0</v>
      </c>
      <c r="S22" s="6">
        <f>IFERROR(HLOOKUP("teff",[1]pl!$O:$O,pos!S22),)</f>
        <v>0</v>
      </c>
      <c r="T22" s="6">
        <f>IFERROR(HLOOKUP("teff",[1]pl!$O:$O,pos!T22),)</f>
        <v>0</v>
      </c>
      <c r="U22" s="6">
        <f>IFERROR(HLOOKUP("teff",[1]pl!$O:$O,pos!U22),)</f>
        <v>0</v>
      </c>
      <c r="V22" s="6">
        <f>IFERROR(HLOOKUP("teff",[1]pl!$O:$O,pos!V22),)</f>
        <v>0</v>
      </c>
      <c r="W22" s="6">
        <f>IFERROR(HLOOKUP("teff",[1]pl!$O:$O,pos!W22),)</f>
        <v>0</v>
      </c>
      <c r="X22" s="6">
        <f>IFERROR(HLOOKUP("teff",[1]pl!$O:$O,pos!X22),)</f>
        <v>0</v>
      </c>
      <c r="Y22" s="6">
        <f>IFERROR(HLOOKUP("teff",[1]pl!$O:$O,pos!Y22),)</f>
        <v>0</v>
      </c>
      <c r="Z22" s="6">
        <f>IFERROR(HLOOKUP("teff",[1]pl!$O:$O,pos!Z22),)</f>
        <v>0</v>
      </c>
      <c r="AA22" s="6">
        <f>IFERROR(HLOOKUP("teff",[1]pl!$O:$O,pos!AA22),)</f>
        <v>0</v>
      </c>
      <c r="AB22" s="6">
        <f>IFERROR(HLOOKUP("teff",[1]pl!$O:$O,pos!AB22),)</f>
        <v>0</v>
      </c>
      <c r="AC22" s="6">
        <f>IFERROR(HLOOKUP("teff",[1]pl!$O:$O,pos!AC22),)</f>
        <v>0</v>
      </c>
      <c r="AD22" s="6">
        <f>IFERROR(HLOOKUP("teff",[1]pl!$O:$O,pos!AD22),)</f>
        <v>0</v>
      </c>
      <c r="AE22" s="6">
        <f>IFERROR(HLOOKUP("teff",[1]pl!$O:$O,pos!AE22),)</f>
        <v>0</v>
      </c>
    </row>
    <row r="23" spans="1:31" x14ac:dyDescent="0.25">
      <c r="A23" s="6">
        <f>IFERROR(HLOOKUP("teff",[1]pl!$O:$O,pos!A23),)</f>
        <v>0</v>
      </c>
      <c r="B23" s="6">
        <f>IFERROR(HLOOKUP("teff",[1]pl!$O:$O,pos!B23),)</f>
        <v>0</v>
      </c>
      <c r="C23" s="6">
        <f>IFERROR(HLOOKUP("teff",[1]pl!$O:$O,pos!C23),)</f>
        <v>0</v>
      </c>
      <c r="D23" s="6">
        <f>IFERROR(HLOOKUP("teff",[1]pl!$O:$O,pos!D23),)</f>
        <v>0</v>
      </c>
      <c r="E23" s="6">
        <f>IFERROR(HLOOKUP("teff",[1]pl!$O:$O,pos!E23),)</f>
        <v>0</v>
      </c>
      <c r="F23" s="6">
        <f>IFERROR(HLOOKUP("teff",[1]pl!$O:$O,pos!F23),)</f>
        <v>0</v>
      </c>
      <c r="G23" s="6">
        <f>IFERROR(HLOOKUP("teff",[1]pl!$O:$O,pos!G23),)</f>
        <v>0</v>
      </c>
      <c r="H23" s="6">
        <f>IFERROR(HLOOKUP("teff",[1]pl!$O:$O,pos!H23),)</f>
        <v>0</v>
      </c>
      <c r="I23" s="6">
        <f>IFERROR(HLOOKUP("teff",[1]pl!$O:$O,pos!I23),)</f>
        <v>0</v>
      </c>
      <c r="J23" s="6">
        <f>IFERROR(HLOOKUP("teff",[1]pl!$O:$O,pos!J23),)</f>
        <v>0</v>
      </c>
      <c r="K23" s="6">
        <f>IFERROR(HLOOKUP("teff",[1]pl!$O:$O,pos!K23),)</f>
        <v>0</v>
      </c>
      <c r="L23" s="6">
        <f>IFERROR(HLOOKUP("teff",[1]pl!$O:$O,pos!L23),)</f>
        <v>0</v>
      </c>
      <c r="M23" s="6">
        <f>IFERROR(HLOOKUP("teff",[1]pl!$O:$O,pos!M23),)</f>
        <v>0</v>
      </c>
      <c r="N23" s="6">
        <f>IFERROR(HLOOKUP("teff",[1]pl!$O:$O,pos!N23),)</f>
        <v>0</v>
      </c>
      <c r="O23" s="6">
        <f>IFERROR(HLOOKUP("teff",[1]pl!$O:$O,pos!O23),)</f>
        <v>0</v>
      </c>
      <c r="P23" s="6">
        <f>IFERROR(HLOOKUP("teff",[1]pl!$O:$O,pos!P23),)</f>
        <v>0</v>
      </c>
      <c r="Q23" s="6">
        <f>IFERROR(HLOOKUP("teff",[1]pl!$O:$O,pos!Q23),)</f>
        <v>0</v>
      </c>
      <c r="R23" s="6">
        <f>IFERROR(HLOOKUP("teff",[1]pl!$O:$O,pos!R23),)</f>
        <v>0</v>
      </c>
      <c r="S23" s="6">
        <f>IFERROR(HLOOKUP("teff",[1]pl!$O:$O,pos!S23),)</f>
        <v>0</v>
      </c>
      <c r="T23" s="6">
        <f>IFERROR(HLOOKUP("teff",[1]pl!$O:$O,pos!T23),)</f>
        <v>0</v>
      </c>
      <c r="U23" s="6">
        <f>IFERROR(HLOOKUP("teff",[1]pl!$O:$O,pos!U23),)</f>
        <v>0</v>
      </c>
      <c r="V23" s="6">
        <f>IFERROR(HLOOKUP("teff",[1]pl!$O:$O,pos!V23),)</f>
        <v>0</v>
      </c>
      <c r="W23" s="6">
        <f>IFERROR(HLOOKUP("teff",[1]pl!$O:$O,pos!W23),)</f>
        <v>0</v>
      </c>
      <c r="X23" s="6">
        <f>IFERROR(HLOOKUP("teff",[1]pl!$O:$O,pos!X23),)</f>
        <v>0</v>
      </c>
      <c r="Y23" s="6">
        <f>IFERROR(HLOOKUP("teff",[1]pl!$O:$O,pos!Y23),)</f>
        <v>0</v>
      </c>
      <c r="Z23" s="6">
        <f>IFERROR(HLOOKUP("teff",[1]pl!$O:$O,pos!Z23),)</f>
        <v>0</v>
      </c>
      <c r="AA23" s="6">
        <f>IFERROR(HLOOKUP("teff",[1]pl!$O:$O,pos!AA23),)</f>
        <v>0</v>
      </c>
      <c r="AB23" s="6">
        <f>IFERROR(HLOOKUP("teff",[1]pl!$O:$O,pos!AB23),)</f>
        <v>0</v>
      </c>
      <c r="AC23" s="6">
        <f>IFERROR(HLOOKUP("teff",[1]pl!$O:$O,pos!AC23),)</f>
        <v>0</v>
      </c>
      <c r="AD23" s="6">
        <f>IFERROR(HLOOKUP("teff",[1]pl!$O:$O,pos!AD23),)</f>
        <v>0</v>
      </c>
      <c r="AE23" s="6">
        <f>IFERROR(HLOOKUP("teff",[1]pl!$O:$O,pos!AE23),)</f>
        <v>0</v>
      </c>
    </row>
    <row r="24" spans="1:31" x14ac:dyDescent="0.25">
      <c r="A24" s="6">
        <f>IFERROR(HLOOKUP("teff",[1]pl!$O:$O,pos!A24),)</f>
        <v>0</v>
      </c>
      <c r="B24" s="6">
        <f>IFERROR(HLOOKUP("teff",[1]pl!$O:$O,pos!B24),)</f>
        <v>0</v>
      </c>
      <c r="C24" s="6">
        <f>IFERROR(HLOOKUP("teff",[1]pl!$O:$O,pos!C24),)</f>
        <v>0</v>
      </c>
      <c r="D24" s="6">
        <f>IFERROR(HLOOKUP("teff",[1]pl!$O:$O,pos!D24),)</f>
        <v>0</v>
      </c>
      <c r="E24" s="6">
        <f>IFERROR(HLOOKUP("teff",[1]pl!$O:$O,pos!E24),)</f>
        <v>0</v>
      </c>
      <c r="F24" s="6">
        <f>IFERROR(HLOOKUP("teff",[1]pl!$O:$O,pos!F24),)</f>
        <v>0</v>
      </c>
      <c r="G24" s="6">
        <f>IFERROR(HLOOKUP("teff",[1]pl!$O:$O,pos!G24),)</f>
        <v>0</v>
      </c>
      <c r="H24" s="6">
        <f>IFERROR(HLOOKUP("teff",[1]pl!$O:$O,pos!H24),)</f>
        <v>0</v>
      </c>
      <c r="I24" s="6">
        <f>IFERROR(HLOOKUP("teff",[1]pl!$O:$O,pos!I24),)</f>
        <v>0</v>
      </c>
      <c r="J24" s="6">
        <f>IFERROR(HLOOKUP("teff",[1]pl!$O:$O,pos!J24),)</f>
        <v>0</v>
      </c>
      <c r="K24" s="6">
        <f>IFERROR(HLOOKUP("teff",[1]pl!$O:$O,pos!K24),)</f>
        <v>0</v>
      </c>
      <c r="L24" s="6">
        <f>IFERROR(HLOOKUP("teff",[1]pl!$O:$O,pos!L24),)</f>
        <v>0</v>
      </c>
      <c r="M24" s="6">
        <f>IFERROR(HLOOKUP("teff",[1]pl!$O:$O,pos!M24),)</f>
        <v>0</v>
      </c>
      <c r="N24" s="6">
        <f>IFERROR(HLOOKUP("teff",[1]pl!$O:$O,pos!N24),)</f>
        <v>0</v>
      </c>
      <c r="O24" s="6">
        <f>IFERROR(HLOOKUP("teff",[1]pl!$O:$O,pos!O24),)</f>
        <v>0</v>
      </c>
      <c r="P24" s="6">
        <f>IFERROR(HLOOKUP("teff",[1]pl!$O:$O,pos!P24),)</f>
        <v>0</v>
      </c>
      <c r="Q24" s="6">
        <f>IFERROR(HLOOKUP("teff",[1]pl!$O:$O,pos!Q24),)</f>
        <v>0</v>
      </c>
      <c r="R24" s="6">
        <f>IFERROR(HLOOKUP("teff",[1]pl!$O:$O,pos!R24),)</f>
        <v>0</v>
      </c>
      <c r="S24" s="6">
        <f>IFERROR(HLOOKUP("teff",[1]pl!$O:$O,pos!S24),)</f>
        <v>0</v>
      </c>
      <c r="T24" s="6">
        <f>IFERROR(HLOOKUP("teff",[1]pl!$O:$O,pos!T24),)</f>
        <v>0</v>
      </c>
      <c r="U24" s="6">
        <f>IFERROR(HLOOKUP("teff",[1]pl!$O:$O,pos!U24),)</f>
        <v>0</v>
      </c>
      <c r="V24" s="6">
        <f>IFERROR(HLOOKUP("teff",[1]pl!$O:$O,pos!V24),)</f>
        <v>0</v>
      </c>
      <c r="W24" s="6">
        <f>IFERROR(HLOOKUP("teff",[1]pl!$O:$O,pos!W24),)</f>
        <v>0</v>
      </c>
      <c r="X24" s="6">
        <f>IFERROR(HLOOKUP("teff",[1]pl!$O:$O,pos!X24),)</f>
        <v>0</v>
      </c>
      <c r="Y24" s="6">
        <f>IFERROR(HLOOKUP("teff",[1]pl!$O:$O,pos!Y24),)</f>
        <v>0</v>
      </c>
      <c r="Z24" s="6">
        <f>IFERROR(HLOOKUP("teff",[1]pl!$O:$O,pos!Z24),)</f>
        <v>0</v>
      </c>
      <c r="AA24" s="6">
        <f>IFERROR(HLOOKUP("teff",[1]pl!$O:$O,pos!AA24),)</f>
        <v>0</v>
      </c>
      <c r="AB24" s="6">
        <f>IFERROR(HLOOKUP("teff",[1]pl!$O:$O,pos!AB24),)</f>
        <v>0</v>
      </c>
      <c r="AC24" s="6">
        <f>IFERROR(HLOOKUP("teff",[1]pl!$O:$O,pos!AC24),)</f>
        <v>0</v>
      </c>
      <c r="AD24" s="6">
        <f>IFERROR(HLOOKUP("teff",[1]pl!$O:$O,pos!AD24),)</f>
        <v>0</v>
      </c>
      <c r="AE24" s="6">
        <f>IFERROR(HLOOKUP("teff",[1]pl!$O:$O,pos!AE24),)</f>
        <v>0</v>
      </c>
    </row>
    <row r="25" spans="1:31" x14ac:dyDescent="0.25">
      <c r="A25" s="6">
        <f>IFERROR(HLOOKUP("teff",[1]pl!$O:$O,pos!A25),)</f>
        <v>0</v>
      </c>
      <c r="B25" s="6">
        <f>IFERROR(HLOOKUP("teff",[1]pl!$O:$O,pos!B25),)</f>
        <v>0</v>
      </c>
      <c r="C25" s="6">
        <f>IFERROR(HLOOKUP("teff",[1]pl!$O:$O,pos!C25),)</f>
        <v>0</v>
      </c>
      <c r="D25" s="6">
        <f>IFERROR(HLOOKUP("teff",[1]pl!$O:$O,pos!D25),)</f>
        <v>0</v>
      </c>
      <c r="E25" s="6">
        <f>IFERROR(HLOOKUP("teff",[1]pl!$O:$O,pos!E25),)</f>
        <v>0</v>
      </c>
      <c r="F25" s="6">
        <f>IFERROR(HLOOKUP("teff",[1]pl!$O:$O,pos!F25),)</f>
        <v>0</v>
      </c>
      <c r="G25" s="6">
        <f>IFERROR(HLOOKUP("teff",[1]pl!$O:$O,pos!G25),)</f>
        <v>0</v>
      </c>
      <c r="H25" s="6">
        <f>IFERROR(HLOOKUP("teff",[1]pl!$O:$O,pos!H25),)</f>
        <v>0</v>
      </c>
      <c r="I25" s="6">
        <f>IFERROR(HLOOKUP("teff",[1]pl!$O:$O,pos!I25),)</f>
        <v>0</v>
      </c>
      <c r="J25" s="6">
        <f>IFERROR(HLOOKUP("teff",[1]pl!$O:$O,pos!J25),)</f>
        <v>0</v>
      </c>
      <c r="K25" s="6">
        <f>IFERROR(HLOOKUP("teff",[1]pl!$O:$O,pos!K25),)</f>
        <v>0</v>
      </c>
      <c r="L25" s="6">
        <f>IFERROR(HLOOKUP("teff",[1]pl!$O:$O,pos!L25),)</f>
        <v>0</v>
      </c>
      <c r="M25" s="6">
        <f>IFERROR(HLOOKUP("teff",[1]pl!$O:$O,pos!M25),)</f>
        <v>0</v>
      </c>
      <c r="N25" s="6">
        <f>IFERROR(HLOOKUP("teff",[1]pl!$O:$O,pos!N25),)</f>
        <v>0</v>
      </c>
      <c r="O25" s="6">
        <f>IFERROR(HLOOKUP("teff",[1]pl!$O:$O,pos!O25),)</f>
        <v>0</v>
      </c>
      <c r="P25" s="6">
        <f>IFERROR(HLOOKUP("teff",[1]pl!$O:$O,pos!P25),)</f>
        <v>0</v>
      </c>
      <c r="Q25" s="6">
        <f>IFERROR(HLOOKUP("teff",[1]pl!$O:$O,pos!Q25),)</f>
        <v>0</v>
      </c>
      <c r="R25" s="6">
        <f>IFERROR(HLOOKUP("teff",[1]pl!$O:$O,pos!R25),)</f>
        <v>0</v>
      </c>
      <c r="S25" s="6">
        <f>IFERROR(HLOOKUP("teff",[1]pl!$O:$O,pos!S25),)</f>
        <v>0</v>
      </c>
      <c r="T25" s="6">
        <f>IFERROR(HLOOKUP("teff",[1]pl!$O:$O,pos!T25),)</f>
        <v>0</v>
      </c>
      <c r="U25" s="6">
        <f>IFERROR(HLOOKUP("teff",[1]pl!$O:$O,pos!U25),)</f>
        <v>0</v>
      </c>
      <c r="V25" s="6">
        <f>IFERROR(HLOOKUP("teff",[1]pl!$O:$O,pos!V25),)</f>
        <v>0</v>
      </c>
      <c r="W25" s="6">
        <f>IFERROR(HLOOKUP("teff",[1]pl!$O:$O,pos!W25),)</f>
        <v>0</v>
      </c>
      <c r="X25" s="6">
        <f>IFERROR(HLOOKUP("teff",[1]pl!$O:$O,pos!X25),)</f>
        <v>0</v>
      </c>
      <c r="Y25" s="6">
        <f>IFERROR(HLOOKUP("teff",[1]pl!$O:$O,pos!Y25),)</f>
        <v>0</v>
      </c>
      <c r="Z25" s="6">
        <f>IFERROR(HLOOKUP("teff",[1]pl!$O:$O,pos!Z25),)</f>
        <v>0</v>
      </c>
      <c r="AA25" s="6">
        <f>IFERROR(HLOOKUP("teff",[1]pl!$O:$O,pos!AA25),)</f>
        <v>0</v>
      </c>
      <c r="AB25" s="6">
        <f>IFERROR(HLOOKUP("teff",[1]pl!$O:$O,pos!AB25),)</f>
        <v>0</v>
      </c>
      <c r="AC25" s="6">
        <f>IFERROR(HLOOKUP("teff",[1]pl!$O:$O,pos!AC25),)</f>
        <v>0</v>
      </c>
      <c r="AD25" s="6">
        <f>IFERROR(HLOOKUP("teff",[1]pl!$O:$O,pos!AD25),)</f>
        <v>0</v>
      </c>
      <c r="AE25" s="6">
        <f>IFERROR(HLOOKUP("teff",[1]pl!$O:$O,pos!AE25),)</f>
        <v>0</v>
      </c>
    </row>
    <row r="26" spans="1:31" x14ac:dyDescent="0.25">
      <c r="A26" s="6">
        <f>IFERROR(HLOOKUP("teff",[1]pl!$O:$O,pos!A26),)</f>
        <v>0</v>
      </c>
      <c r="B26" s="6">
        <f>IFERROR(HLOOKUP("teff",[1]pl!$O:$O,pos!B26),)</f>
        <v>0</v>
      </c>
      <c r="C26" s="6">
        <f>IFERROR(HLOOKUP("teff",[1]pl!$O:$O,pos!C26),)</f>
        <v>0</v>
      </c>
      <c r="D26" s="6">
        <f>IFERROR(HLOOKUP("teff",[1]pl!$O:$O,pos!D26),)</f>
        <v>0</v>
      </c>
      <c r="E26" s="6">
        <f>IFERROR(HLOOKUP("teff",[1]pl!$O:$O,pos!E26),)</f>
        <v>0</v>
      </c>
      <c r="F26" s="6">
        <f>IFERROR(HLOOKUP("teff",[1]pl!$O:$O,pos!F26),)</f>
        <v>0</v>
      </c>
      <c r="G26" s="6">
        <f>IFERROR(HLOOKUP("teff",[1]pl!$O:$O,pos!G26),)</f>
        <v>0</v>
      </c>
      <c r="H26" s="6">
        <f>IFERROR(HLOOKUP("teff",[1]pl!$O:$O,pos!H26),)</f>
        <v>0</v>
      </c>
      <c r="I26" s="6">
        <f>IFERROR(HLOOKUP("teff",[1]pl!$O:$O,pos!I26),)</f>
        <v>0</v>
      </c>
      <c r="J26" s="6">
        <f>IFERROR(HLOOKUP("teff",[1]pl!$O:$O,pos!J26),)</f>
        <v>0</v>
      </c>
      <c r="K26" s="6">
        <f>IFERROR(HLOOKUP("teff",[1]pl!$O:$O,pos!K26),)</f>
        <v>0</v>
      </c>
      <c r="L26" s="6">
        <f>IFERROR(HLOOKUP("teff",[1]pl!$O:$O,pos!L26),)</f>
        <v>0</v>
      </c>
      <c r="M26" s="6">
        <f>IFERROR(HLOOKUP("teff",[1]pl!$O:$O,pos!M26),)</f>
        <v>0</v>
      </c>
      <c r="N26" s="6">
        <f>IFERROR(HLOOKUP("teff",[1]pl!$O:$O,pos!N26),)</f>
        <v>0</v>
      </c>
      <c r="O26" s="6">
        <f>IFERROR(HLOOKUP("teff",[1]pl!$O:$O,pos!O26),)</f>
        <v>0</v>
      </c>
      <c r="P26" s="6">
        <f>IFERROR(HLOOKUP("teff",[1]pl!$O:$O,pos!P26),)</f>
        <v>0</v>
      </c>
      <c r="Q26" s="6">
        <f>IFERROR(HLOOKUP("teff",[1]pl!$O:$O,pos!Q26),)</f>
        <v>0</v>
      </c>
      <c r="R26" s="6">
        <f>IFERROR(HLOOKUP("teff",[1]pl!$O:$O,pos!R26),)</f>
        <v>0</v>
      </c>
      <c r="S26" s="6">
        <f>IFERROR(HLOOKUP("teff",[1]pl!$O:$O,pos!S26),)</f>
        <v>0</v>
      </c>
      <c r="T26" s="6">
        <f>IFERROR(HLOOKUP("teff",[1]pl!$O:$O,pos!T26),)</f>
        <v>0</v>
      </c>
      <c r="U26" s="6">
        <f>IFERROR(HLOOKUP("teff",[1]pl!$O:$O,pos!U26),)</f>
        <v>0</v>
      </c>
      <c r="V26" s="6">
        <f>IFERROR(HLOOKUP("teff",[1]pl!$O:$O,pos!V26),)</f>
        <v>0</v>
      </c>
      <c r="W26" s="6">
        <f>IFERROR(HLOOKUP("teff",[1]pl!$O:$O,pos!W26),)</f>
        <v>0</v>
      </c>
      <c r="X26" s="6">
        <f>IFERROR(HLOOKUP("teff",[1]pl!$O:$O,pos!X26),)</f>
        <v>0</v>
      </c>
      <c r="Y26" s="6">
        <f>IFERROR(HLOOKUP("teff",[1]pl!$O:$O,pos!Y26),)</f>
        <v>0</v>
      </c>
      <c r="Z26" s="6">
        <f>IFERROR(HLOOKUP("teff",[1]pl!$O:$O,pos!Z26),)</f>
        <v>0</v>
      </c>
      <c r="AA26" s="6">
        <f>IFERROR(HLOOKUP("teff",[1]pl!$O:$O,pos!AA26),)</f>
        <v>0</v>
      </c>
      <c r="AB26" s="6">
        <f>IFERROR(HLOOKUP("teff",[1]pl!$O:$O,pos!AB26),)</f>
        <v>0</v>
      </c>
      <c r="AC26" s="6">
        <f>IFERROR(HLOOKUP("teff",[1]pl!$O:$O,pos!AC26),)</f>
        <v>0</v>
      </c>
      <c r="AD26" s="6">
        <f>IFERROR(HLOOKUP("teff",[1]pl!$O:$O,pos!AD26),)</f>
        <v>0</v>
      </c>
      <c r="AE26" s="6">
        <f>IFERROR(HLOOKUP("teff",[1]pl!$O:$O,pos!AE26),)</f>
        <v>0</v>
      </c>
    </row>
    <row r="27" spans="1:31" x14ac:dyDescent="0.25">
      <c r="A27" s="6">
        <f>IFERROR(HLOOKUP("teff",[1]pl!$O:$O,pos!A27),)</f>
        <v>0</v>
      </c>
      <c r="B27" s="6">
        <f>IFERROR(HLOOKUP("teff",[1]pl!$O:$O,pos!B27),)</f>
        <v>0</v>
      </c>
      <c r="C27" s="6">
        <f>IFERROR(HLOOKUP("teff",[1]pl!$O:$O,pos!C27),)</f>
        <v>0</v>
      </c>
      <c r="D27" s="6">
        <f>IFERROR(HLOOKUP("teff",[1]pl!$O:$O,pos!D27),)</f>
        <v>0</v>
      </c>
      <c r="E27" s="6">
        <f>IFERROR(HLOOKUP("teff",[1]pl!$O:$O,pos!E27),)</f>
        <v>0</v>
      </c>
      <c r="F27" s="6">
        <f>IFERROR(HLOOKUP("teff",[1]pl!$O:$O,pos!F27),)</f>
        <v>0</v>
      </c>
      <c r="G27" s="6">
        <f>IFERROR(HLOOKUP("teff",[1]pl!$O:$O,pos!G27),)</f>
        <v>0</v>
      </c>
      <c r="H27" s="6">
        <f>IFERROR(HLOOKUP("teff",[1]pl!$O:$O,pos!H27),)</f>
        <v>0</v>
      </c>
      <c r="I27" s="6">
        <f>IFERROR(HLOOKUP("teff",[1]pl!$O:$O,pos!I27),)</f>
        <v>0</v>
      </c>
      <c r="J27" s="6">
        <f>IFERROR(HLOOKUP("teff",[1]pl!$O:$O,pos!J27),)</f>
        <v>0</v>
      </c>
      <c r="K27" s="6">
        <f>IFERROR(HLOOKUP("teff",[1]pl!$O:$O,pos!K27),)</f>
        <v>0</v>
      </c>
      <c r="L27" s="6">
        <f>IFERROR(HLOOKUP("teff",[1]pl!$O:$O,pos!L27),)</f>
        <v>0</v>
      </c>
      <c r="M27" s="6">
        <f>IFERROR(HLOOKUP("teff",[1]pl!$O:$O,pos!M27),)</f>
        <v>0</v>
      </c>
      <c r="N27" s="6">
        <f>IFERROR(HLOOKUP("teff",[1]pl!$O:$O,pos!N27),)</f>
        <v>0</v>
      </c>
      <c r="O27" s="6">
        <f>IFERROR(HLOOKUP("teff",[1]pl!$O:$O,pos!O27),)</f>
        <v>0</v>
      </c>
      <c r="P27" s="6">
        <f>IFERROR(HLOOKUP("teff",[1]pl!$O:$O,pos!P27),)</f>
        <v>0</v>
      </c>
      <c r="Q27" s="6">
        <f>IFERROR(HLOOKUP("teff",[1]pl!$O:$O,pos!Q27),)</f>
        <v>0</v>
      </c>
      <c r="R27" s="6">
        <f>IFERROR(HLOOKUP("teff",[1]pl!$O:$O,pos!R27),)</f>
        <v>0</v>
      </c>
      <c r="S27" s="6">
        <f>IFERROR(HLOOKUP("teff",[1]pl!$O:$O,pos!S27),)</f>
        <v>0</v>
      </c>
      <c r="T27" s="6">
        <f>IFERROR(HLOOKUP("teff",[1]pl!$O:$O,pos!T27),)</f>
        <v>0</v>
      </c>
      <c r="U27" s="6">
        <f>IFERROR(HLOOKUP("teff",[1]pl!$O:$O,pos!U27),)</f>
        <v>0</v>
      </c>
      <c r="V27" s="6">
        <f>IFERROR(HLOOKUP("teff",[1]pl!$O:$O,pos!V27),)</f>
        <v>0</v>
      </c>
      <c r="W27" s="6">
        <f>IFERROR(HLOOKUP("teff",[1]pl!$O:$O,pos!W27),)</f>
        <v>0</v>
      </c>
      <c r="X27" s="6">
        <f>IFERROR(HLOOKUP("teff",[1]pl!$O:$O,pos!X27),)</f>
        <v>0</v>
      </c>
      <c r="Y27" s="6">
        <f>IFERROR(HLOOKUP("teff",[1]pl!$O:$O,pos!Y27),)</f>
        <v>0</v>
      </c>
      <c r="Z27" s="6">
        <f>IFERROR(HLOOKUP("teff",[1]pl!$O:$O,pos!Z27),)</f>
        <v>0</v>
      </c>
      <c r="AA27" s="6">
        <f>IFERROR(HLOOKUP("teff",[1]pl!$O:$O,pos!AA27),)</f>
        <v>0</v>
      </c>
      <c r="AB27" s="6">
        <f>IFERROR(HLOOKUP("teff",[1]pl!$O:$O,pos!AB27),)</f>
        <v>0</v>
      </c>
      <c r="AC27" s="6">
        <f>IFERROR(HLOOKUP("teff",[1]pl!$O:$O,pos!AC27),)</f>
        <v>0</v>
      </c>
      <c r="AD27" s="6">
        <f>IFERROR(HLOOKUP("teff",[1]pl!$O:$O,pos!AD27),)</f>
        <v>0</v>
      </c>
      <c r="AE27" s="6">
        <f>IFERROR(HLOOKUP("teff",[1]pl!$O:$O,pos!AE27),)</f>
        <v>0</v>
      </c>
    </row>
    <row r="28" spans="1:31" x14ac:dyDescent="0.25">
      <c r="A28" s="6">
        <f>IFERROR(HLOOKUP("teff",[1]pl!$O:$O,pos!A28),)</f>
        <v>0</v>
      </c>
      <c r="B28" s="6">
        <f>IFERROR(HLOOKUP("teff",[1]pl!$O:$O,pos!B28),)</f>
        <v>0</v>
      </c>
      <c r="C28" s="6">
        <f>IFERROR(HLOOKUP("teff",[1]pl!$O:$O,pos!C28),)</f>
        <v>0</v>
      </c>
      <c r="D28" s="6">
        <f>IFERROR(HLOOKUP("teff",[1]pl!$O:$O,pos!D28),)</f>
        <v>0</v>
      </c>
      <c r="E28" s="6">
        <f>IFERROR(HLOOKUP("teff",[1]pl!$O:$O,pos!E28),)</f>
        <v>0</v>
      </c>
      <c r="F28" s="6">
        <f>IFERROR(HLOOKUP("teff",[1]pl!$O:$O,pos!F28),)</f>
        <v>0</v>
      </c>
      <c r="G28" s="6">
        <f>IFERROR(HLOOKUP("teff",[1]pl!$O:$O,pos!G28),)</f>
        <v>0</v>
      </c>
      <c r="H28" s="6">
        <f>IFERROR(HLOOKUP("teff",[1]pl!$O:$O,pos!H28),)</f>
        <v>0</v>
      </c>
      <c r="I28" s="6">
        <f>IFERROR(HLOOKUP("teff",[1]pl!$O:$O,pos!I28),)</f>
        <v>0</v>
      </c>
      <c r="J28" s="6">
        <f>IFERROR(HLOOKUP("teff",[1]pl!$O:$O,pos!J28),)</f>
        <v>0</v>
      </c>
      <c r="K28" s="6">
        <f>IFERROR(HLOOKUP("teff",[1]pl!$O:$O,pos!K28),)</f>
        <v>0</v>
      </c>
      <c r="L28" s="6">
        <f>IFERROR(HLOOKUP("teff",[1]pl!$O:$O,pos!L28),)</f>
        <v>0</v>
      </c>
      <c r="M28" s="6">
        <f>IFERROR(HLOOKUP("teff",[1]pl!$O:$O,pos!M28),)</f>
        <v>0</v>
      </c>
      <c r="N28" s="6">
        <f>IFERROR(HLOOKUP("teff",[1]pl!$O:$O,pos!N28),)</f>
        <v>0</v>
      </c>
      <c r="O28" s="6">
        <f>IFERROR(HLOOKUP("teff",[1]pl!$O:$O,pos!O28),)</f>
        <v>0</v>
      </c>
      <c r="P28" s="6">
        <f>IFERROR(HLOOKUP("teff",[1]pl!$O:$O,pos!P28),)</f>
        <v>0</v>
      </c>
      <c r="Q28" s="6">
        <f>IFERROR(HLOOKUP("teff",[1]pl!$O:$O,pos!Q28),)</f>
        <v>0</v>
      </c>
      <c r="R28" s="6">
        <f>IFERROR(HLOOKUP("teff",[1]pl!$O:$O,pos!R28),)</f>
        <v>0</v>
      </c>
      <c r="S28" s="6">
        <f>IFERROR(HLOOKUP("teff",[1]pl!$O:$O,pos!S28),)</f>
        <v>0</v>
      </c>
      <c r="T28" s="6">
        <f>IFERROR(HLOOKUP("teff",[1]pl!$O:$O,pos!T28),)</f>
        <v>0</v>
      </c>
      <c r="U28" s="6">
        <f>IFERROR(HLOOKUP("teff",[1]pl!$O:$O,pos!U28),)</f>
        <v>0</v>
      </c>
      <c r="V28" s="6">
        <f>IFERROR(HLOOKUP("teff",[1]pl!$O:$O,pos!V28),)</f>
        <v>0</v>
      </c>
      <c r="W28" s="6">
        <f>IFERROR(HLOOKUP("teff",[1]pl!$O:$O,pos!W28),)</f>
        <v>0</v>
      </c>
      <c r="X28" s="6">
        <f>IFERROR(HLOOKUP("teff",[1]pl!$O:$O,pos!X28),)</f>
        <v>0</v>
      </c>
      <c r="Y28" s="6">
        <f>IFERROR(HLOOKUP("teff",[1]pl!$O:$O,pos!Y28),)</f>
        <v>0</v>
      </c>
      <c r="Z28" s="6">
        <f>IFERROR(HLOOKUP("teff",[1]pl!$O:$O,pos!Z28),)</f>
        <v>0</v>
      </c>
      <c r="AA28" s="6">
        <f>IFERROR(HLOOKUP("teff",[1]pl!$O:$O,pos!AA28),)</f>
        <v>0</v>
      </c>
      <c r="AB28" s="6">
        <f>IFERROR(HLOOKUP("teff",[1]pl!$O:$O,pos!AB28),)</f>
        <v>0</v>
      </c>
      <c r="AC28" s="6">
        <f>IFERROR(HLOOKUP("teff",[1]pl!$O:$O,pos!AC28),)</f>
        <v>0</v>
      </c>
      <c r="AD28" s="6">
        <f>IFERROR(HLOOKUP("teff",[1]pl!$O:$O,pos!AD28),)</f>
        <v>0</v>
      </c>
      <c r="AE28" s="6">
        <f>IFERROR(HLOOKUP("teff",[1]pl!$O:$O,pos!AE28),)</f>
        <v>0</v>
      </c>
    </row>
    <row r="29" spans="1:31" x14ac:dyDescent="0.25">
      <c r="A29" s="6">
        <f>IFERROR(HLOOKUP("teff",[1]pl!$O:$O,pos!A29),)</f>
        <v>0</v>
      </c>
      <c r="B29" s="6">
        <f>IFERROR(HLOOKUP("teff",[1]pl!$O:$O,pos!B29),)</f>
        <v>0</v>
      </c>
      <c r="C29" s="6">
        <f>IFERROR(HLOOKUP("teff",[1]pl!$O:$O,pos!C29),)</f>
        <v>0</v>
      </c>
      <c r="D29" s="6">
        <f>IFERROR(HLOOKUP("teff",[1]pl!$O:$O,pos!D29),)</f>
        <v>0</v>
      </c>
      <c r="E29" s="6">
        <f>IFERROR(HLOOKUP("teff",[1]pl!$O:$O,pos!E29),)</f>
        <v>0</v>
      </c>
      <c r="F29" s="6">
        <f>IFERROR(HLOOKUP("teff",[1]pl!$O:$O,pos!F29),)</f>
        <v>0</v>
      </c>
      <c r="G29" s="6">
        <f>IFERROR(HLOOKUP("teff",[1]pl!$O:$O,pos!G29),)</f>
        <v>0</v>
      </c>
      <c r="H29" s="6">
        <f>IFERROR(HLOOKUP("teff",[1]pl!$O:$O,pos!H29),)</f>
        <v>0</v>
      </c>
      <c r="I29" s="6">
        <f>IFERROR(HLOOKUP("teff",[1]pl!$O:$O,pos!I29),)</f>
        <v>0</v>
      </c>
      <c r="J29" s="6">
        <f>IFERROR(HLOOKUP("teff",[1]pl!$O:$O,pos!J29),)</f>
        <v>0</v>
      </c>
      <c r="K29" s="6">
        <f>IFERROR(HLOOKUP("teff",[1]pl!$O:$O,pos!K29),)</f>
        <v>0</v>
      </c>
      <c r="L29" s="6">
        <f>IFERROR(HLOOKUP("teff",[1]pl!$O:$O,pos!L29),)</f>
        <v>0</v>
      </c>
      <c r="M29" s="6">
        <f>IFERROR(HLOOKUP("teff",[1]pl!$O:$O,pos!M29),)</f>
        <v>0</v>
      </c>
      <c r="N29" s="6">
        <f>IFERROR(HLOOKUP("teff",[1]pl!$O:$O,pos!N29),)</f>
        <v>0</v>
      </c>
      <c r="O29" s="6">
        <f>IFERROR(HLOOKUP("teff",[1]pl!$O:$O,pos!O29),)</f>
        <v>0</v>
      </c>
      <c r="P29" s="6">
        <f>IFERROR(HLOOKUP("teff",[1]pl!$O:$O,pos!P29),)</f>
        <v>0</v>
      </c>
      <c r="Q29" s="6">
        <f>IFERROR(HLOOKUP("teff",[1]pl!$O:$O,pos!Q29),)</f>
        <v>0</v>
      </c>
      <c r="R29" s="6">
        <f>IFERROR(HLOOKUP("teff",[1]pl!$O:$O,pos!R29),)</f>
        <v>0</v>
      </c>
      <c r="S29" s="6">
        <f>IFERROR(HLOOKUP("teff",[1]pl!$O:$O,pos!S29),)</f>
        <v>0</v>
      </c>
      <c r="T29" s="6">
        <f>IFERROR(HLOOKUP("teff",[1]pl!$O:$O,pos!T29),)</f>
        <v>0</v>
      </c>
      <c r="U29" s="6">
        <f>IFERROR(HLOOKUP("teff",[1]pl!$O:$O,pos!U29),)</f>
        <v>0</v>
      </c>
      <c r="V29" s="6">
        <f>IFERROR(HLOOKUP("teff",[1]pl!$O:$O,pos!V29),)</f>
        <v>0</v>
      </c>
      <c r="W29" s="6">
        <f>IFERROR(HLOOKUP("teff",[1]pl!$O:$O,pos!W29),)</f>
        <v>0</v>
      </c>
      <c r="X29" s="6">
        <f>IFERROR(HLOOKUP("teff",[1]pl!$O:$O,pos!X29),)</f>
        <v>0</v>
      </c>
      <c r="Y29" s="6">
        <f>IFERROR(HLOOKUP("teff",[1]pl!$O:$O,pos!Y29),)</f>
        <v>0</v>
      </c>
      <c r="Z29" s="6">
        <f>IFERROR(HLOOKUP("teff",[1]pl!$O:$O,pos!Z29),)</f>
        <v>0</v>
      </c>
      <c r="AA29" s="6">
        <f>IFERROR(HLOOKUP("teff",[1]pl!$O:$O,pos!AA29),)</f>
        <v>0</v>
      </c>
      <c r="AB29" s="6">
        <f>IFERROR(HLOOKUP("teff",[1]pl!$O:$O,pos!AB29),)</f>
        <v>0</v>
      </c>
      <c r="AC29" s="6">
        <f>IFERROR(HLOOKUP("teff",[1]pl!$O:$O,pos!AC29),)</f>
        <v>0</v>
      </c>
      <c r="AD29" s="6">
        <f>IFERROR(HLOOKUP("teff",[1]pl!$O:$O,pos!AD29),)</f>
        <v>0</v>
      </c>
      <c r="AE29" s="6">
        <f>IFERROR(HLOOKUP("teff",[1]pl!$O:$O,pos!AE29),)</f>
        <v>0</v>
      </c>
    </row>
    <row r="30" spans="1:31" x14ac:dyDescent="0.25">
      <c r="A30" s="6">
        <f>IFERROR(HLOOKUP("teff",[1]pl!$O:$O,pos!A30),)</f>
        <v>0</v>
      </c>
      <c r="B30" s="6">
        <f>IFERROR(HLOOKUP("teff",[1]pl!$O:$O,pos!B30),)</f>
        <v>0</v>
      </c>
      <c r="C30" s="6">
        <f>IFERROR(HLOOKUP("teff",[1]pl!$O:$O,pos!C30),)</f>
        <v>0</v>
      </c>
      <c r="D30" s="6">
        <f>IFERROR(HLOOKUP("teff",[1]pl!$O:$O,pos!D30),)</f>
        <v>0</v>
      </c>
      <c r="E30" s="6">
        <f>IFERROR(HLOOKUP("teff",[1]pl!$O:$O,pos!E30),)</f>
        <v>0</v>
      </c>
      <c r="F30" s="6">
        <f>IFERROR(HLOOKUP("teff",[1]pl!$O:$O,pos!F30),)</f>
        <v>0</v>
      </c>
      <c r="G30" s="6">
        <f>IFERROR(HLOOKUP("teff",[1]pl!$O:$O,pos!G30),)</f>
        <v>0</v>
      </c>
      <c r="H30" s="6">
        <f>IFERROR(HLOOKUP("teff",[1]pl!$O:$O,pos!H30),)</f>
        <v>0</v>
      </c>
      <c r="I30" s="6">
        <f>IFERROR(HLOOKUP("teff",[1]pl!$O:$O,pos!I30),)</f>
        <v>0</v>
      </c>
      <c r="J30" s="6">
        <f>IFERROR(HLOOKUP("teff",[1]pl!$O:$O,pos!J30),)</f>
        <v>0</v>
      </c>
      <c r="K30" s="6">
        <f>IFERROR(HLOOKUP("teff",[1]pl!$O:$O,pos!K30),)</f>
        <v>0</v>
      </c>
      <c r="L30" s="6">
        <f>IFERROR(HLOOKUP("teff",[1]pl!$O:$O,pos!L30),)</f>
        <v>0</v>
      </c>
      <c r="M30" s="6">
        <f>IFERROR(HLOOKUP("teff",[1]pl!$O:$O,pos!M30),)</f>
        <v>0</v>
      </c>
      <c r="N30" s="6">
        <f>IFERROR(HLOOKUP("teff",[1]pl!$O:$O,pos!N30),)</f>
        <v>0</v>
      </c>
      <c r="O30" s="6">
        <f>IFERROR(HLOOKUP("teff",[1]pl!$O:$O,pos!O30),)</f>
        <v>0</v>
      </c>
      <c r="P30" s="6">
        <f>IFERROR(HLOOKUP("teff",[1]pl!$O:$O,pos!P30),)</f>
        <v>0</v>
      </c>
      <c r="Q30" s="6">
        <f>IFERROR(HLOOKUP("teff",[1]pl!$O:$O,pos!Q30),)</f>
        <v>0</v>
      </c>
      <c r="R30" s="6">
        <f>IFERROR(HLOOKUP("teff",[1]pl!$O:$O,pos!R30),)</f>
        <v>0</v>
      </c>
      <c r="S30" s="6">
        <f>IFERROR(HLOOKUP("teff",[1]pl!$O:$O,pos!S30),)</f>
        <v>0</v>
      </c>
      <c r="T30" s="6">
        <f>IFERROR(HLOOKUP("teff",[1]pl!$O:$O,pos!T30),)</f>
        <v>0</v>
      </c>
      <c r="U30" s="6">
        <f>IFERROR(HLOOKUP("teff",[1]pl!$O:$O,pos!U30),)</f>
        <v>0</v>
      </c>
      <c r="V30" s="6">
        <f>IFERROR(HLOOKUP("teff",[1]pl!$O:$O,pos!V30),)</f>
        <v>0</v>
      </c>
      <c r="W30" s="6">
        <f>IFERROR(HLOOKUP("teff",[1]pl!$O:$O,pos!W30),)</f>
        <v>0</v>
      </c>
      <c r="X30" s="6">
        <f>IFERROR(HLOOKUP("teff",[1]pl!$O:$O,pos!X30),)</f>
        <v>0</v>
      </c>
      <c r="Y30" s="6">
        <f>IFERROR(HLOOKUP("teff",[1]pl!$O:$O,pos!Y30),)</f>
        <v>0</v>
      </c>
      <c r="Z30" s="6">
        <f>IFERROR(HLOOKUP("teff",[1]pl!$O:$O,pos!Z30),)</f>
        <v>0</v>
      </c>
      <c r="AA30" s="6">
        <f>IFERROR(HLOOKUP("teff",[1]pl!$O:$O,pos!AA30),)</f>
        <v>0</v>
      </c>
      <c r="AB30" s="6">
        <f>IFERROR(HLOOKUP("teff",[1]pl!$O:$O,pos!AB30),)</f>
        <v>0</v>
      </c>
      <c r="AC30" s="6">
        <f>IFERROR(HLOOKUP("teff",[1]pl!$O:$O,pos!AC30),)</f>
        <v>0</v>
      </c>
      <c r="AD30" s="6">
        <f>IFERROR(HLOOKUP("teff",[1]pl!$O:$O,pos!AD30),)</f>
        <v>0</v>
      </c>
      <c r="AE30" s="6">
        <f>IFERROR(HLOOKUP("teff",[1]pl!$O:$O,pos!AE30),)</f>
        <v>0</v>
      </c>
    </row>
    <row r="31" spans="1:31" x14ac:dyDescent="0.25">
      <c r="A31" s="6">
        <f>IFERROR(HLOOKUP("teff",[1]pl!$O:$O,pos!A31),)</f>
        <v>0</v>
      </c>
      <c r="B31" s="6">
        <f>IFERROR(HLOOKUP("teff",[1]pl!$O:$O,pos!B31),)</f>
        <v>0</v>
      </c>
      <c r="C31" s="6">
        <f>IFERROR(HLOOKUP("teff",[1]pl!$O:$O,pos!C31),)</f>
        <v>0</v>
      </c>
      <c r="D31" s="6">
        <f>IFERROR(HLOOKUP("teff",[1]pl!$O:$O,pos!D31),)</f>
        <v>0</v>
      </c>
      <c r="E31" s="6">
        <f>IFERROR(HLOOKUP("teff",[1]pl!$O:$O,pos!E31),)</f>
        <v>0</v>
      </c>
      <c r="F31" s="6">
        <f>IFERROR(HLOOKUP("teff",[1]pl!$O:$O,pos!F31),)</f>
        <v>0</v>
      </c>
      <c r="G31" s="6">
        <f>IFERROR(HLOOKUP("teff",[1]pl!$O:$O,pos!G31),)</f>
        <v>0</v>
      </c>
      <c r="H31" s="6">
        <f>IFERROR(HLOOKUP("teff",[1]pl!$O:$O,pos!H31),)</f>
        <v>0</v>
      </c>
      <c r="I31" s="6">
        <f>IFERROR(HLOOKUP("teff",[1]pl!$O:$O,pos!I31),)</f>
        <v>0</v>
      </c>
      <c r="J31" s="6">
        <f>IFERROR(HLOOKUP("teff",[1]pl!$O:$O,pos!J31),)</f>
        <v>0</v>
      </c>
      <c r="K31" s="6">
        <f>IFERROR(HLOOKUP("teff",[1]pl!$O:$O,pos!K31),)</f>
        <v>0</v>
      </c>
      <c r="L31" s="6">
        <f>IFERROR(HLOOKUP("teff",[1]pl!$O:$O,pos!L31),)</f>
        <v>0</v>
      </c>
      <c r="M31" s="6">
        <f>IFERROR(HLOOKUP("teff",[1]pl!$O:$O,pos!M31),)</f>
        <v>0</v>
      </c>
      <c r="N31" s="6">
        <f>IFERROR(HLOOKUP("teff",[1]pl!$O:$O,pos!N31),)</f>
        <v>0</v>
      </c>
      <c r="O31" s="6">
        <f>IFERROR(HLOOKUP("teff",[1]pl!$O:$O,pos!O31),)</f>
        <v>0</v>
      </c>
      <c r="P31" s="6">
        <f>IFERROR(HLOOKUP("teff",[1]pl!$O:$O,pos!P31),)</f>
        <v>0</v>
      </c>
      <c r="Q31" s="6">
        <f>IFERROR(HLOOKUP("teff",[1]pl!$O:$O,pos!Q31),)</f>
        <v>0</v>
      </c>
      <c r="R31" s="6">
        <f>IFERROR(HLOOKUP("teff",[1]pl!$O:$O,pos!R31),)</f>
        <v>0</v>
      </c>
      <c r="S31" s="6">
        <f>IFERROR(HLOOKUP("teff",[1]pl!$O:$O,pos!S31),)</f>
        <v>0</v>
      </c>
      <c r="T31" s="6">
        <f>IFERROR(HLOOKUP("teff",[1]pl!$O:$O,pos!T31),)</f>
        <v>0</v>
      </c>
      <c r="U31" s="6">
        <f>IFERROR(HLOOKUP("teff",[1]pl!$O:$O,pos!U31),)</f>
        <v>0</v>
      </c>
      <c r="V31" s="6">
        <f>IFERROR(HLOOKUP("teff",[1]pl!$O:$O,pos!V31),)</f>
        <v>0</v>
      </c>
      <c r="W31" s="6">
        <f>IFERROR(HLOOKUP("teff",[1]pl!$O:$O,pos!W31),)</f>
        <v>0</v>
      </c>
      <c r="X31" s="6">
        <f>IFERROR(HLOOKUP("teff",[1]pl!$O:$O,pos!X31),)</f>
        <v>0</v>
      </c>
      <c r="Y31" s="6">
        <f>IFERROR(HLOOKUP("teff",[1]pl!$O:$O,pos!Y31),)</f>
        <v>0</v>
      </c>
      <c r="Z31" s="6">
        <f>IFERROR(HLOOKUP("teff",[1]pl!$O:$O,pos!Z31),)</f>
        <v>0</v>
      </c>
      <c r="AA31" s="6">
        <f>IFERROR(HLOOKUP("teff",[1]pl!$O:$O,pos!AA31),)</f>
        <v>0</v>
      </c>
      <c r="AB31" s="6">
        <f>IFERROR(HLOOKUP("teff",[1]pl!$O:$O,pos!AB31),)</f>
        <v>0</v>
      </c>
      <c r="AC31" s="6">
        <f>IFERROR(HLOOKUP("teff",[1]pl!$O:$O,pos!AC31),)</f>
        <v>0</v>
      </c>
      <c r="AD31" s="6">
        <f>IFERROR(HLOOKUP("teff",[1]pl!$O:$O,pos!AD31),)</f>
        <v>0</v>
      </c>
      <c r="AE31" s="6">
        <f>IFERROR(HLOOKUP("teff",[1]pl!$O:$O,pos!AE31),)</f>
        <v>0</v>
      </c>
    </row>
    <row r="32" spans="1:31" x14ac:dyDescent="0.25">
      <c r="A32" s="6">
        <f>IFERROR(HLOOKUP("teff",[1]pl!$O:$O,pos!A32),)</f>
        <v>0</v>
      </c>
      <c r="B32" s="6">
        <f>IFERROR(HLOOKUP("teff",[1]pl!$O:$O,pos!B32),)</f>
        <v>0</v>
      </c>
      <c r="C32" s="6">
        <f>IFERROR(HLOOKUP("teff",[1]pl!$O:$O,pos!C32),)</f>
        <v>0</v>
      </c>
      <c r="D32" s="6">
        <f>IFERROR(HLOOKUP("teff",[1]pl!$O:$O,pos!D32),)</f>
        <v>0</v>
      </c>
      <c r="E32" s="6">
        <f>IFERROR(HLOOKUP("teff",[1]pl!$O:$O,pos!E32),)</f>
        <v>0</v>
      </c>
      <c r="F32" s="6">
        <f>IFERROR(HLOOKUP("teff",[1]pl!$O:$O,pos!F32),)</f>
        <v>0</v>
      </c>
      <c r="G32" s="6">
        <f>IFERROR(HLOOKUP("teff",[1]pl!$O:$O,pos!G32),)</f>
        <v>0</v>
      </c>
      <c r="H32" s="6">
        <f>IFERROR(HLOOKUP("teff",[1]pl!$O:$O,pos!H32),)</f>
        <v>0</v>
      </c>
      <c r="I32" s="6">
        <f>IFERROR(HLOOKUP("teff",[1]pl!$O:$O,pos!I32),)</f>
        <v>0</v>
      </c>
      <c r="J32" s="6">
        <f>IFERROR(HLOOKUP("teff",[1]pl!$O:$O,pos!J32),)</f>
        <v>0</v>
      </c>
      <c r="K32" s="6">
        <f>IFERROR(HLOOKUP("teff",[1]pl!$O:$O,pos!K32),)</f>
        <v>0</v>
      </c>
      <c r="L32" s="6">
        <f>IFERROR(HLOOKUP("teff",[1]pl!$O:$O,pos!L32),)</f>
        <v>0</v>
      </c>
      <c r="M32" s="6">
        <f>IFERROR(HLOOKUP("teff",[1]pl!$O:$O,pos!M32),)</f>
        <v>0</v>
      </c>
      <c r="N32" s="6">
        <f>IFERROR(HLOOKUP("teff",[1]pl!$O:$O,pos!N32),)</f>
        <v>0</v>
      </c>
      <c r="O32" s="6">
        <f>IFERROR(HLOOKUP("teff",[1]pl!$O:$O,pos!O32),)</f>
        <v>0</v>
      </c>
      <c r="P32" s="6">
        <f>IFERROR(HLOOKUP("teff",[1]pl!$O:$O,pos!P32),)</f>
        <v>0</v>
      </c>
      <c r="Q32" s="6">
        <f>IFERROR(HLOOKUP("teff",[1]pl!$O:$O,pos!Q32),)</f>
        <v>0</v>
      </c>
      <c r="R32" s="6">
        <f>IFERROR(HLOOKUP("teff",[1]pl!$O:$O,pos!R32),)</f>
        <v>0</v>
      </c>
      <c r="S32" s="6">
        <f>IFERROR(HLOOKUP("teff",[1]pl!$O:$O,pos!S32),)</f>
        <v>0</v>
      </c>
      <c r="T32" s="6">
        <f>IFERROR(HLOOKUP("teff",[1]pl!$O:$O,pos!T32),)</f>
        <v>0</v>
      </c>
      <c r="U32" s="6">
        <f>IFERROR(HLOOKUP("teff",[1]pl!$O:$O,pos!U32),)</f>
        <v>0</v>
      </c>
      <c r="V32" s="6">
        <f>IFERROR(HLOOKUP("teff",[1]pl!$O:$O,pos!V32),)</f>
        <v>0</v>
      </c>
      <c r="W32" s="6">
        <f>IFERROR(HLOOKUP("teff",[1]pl!$O:$O,pos!W32),)</f>
        <v>0</v>
      </c>
      <c r="X32" s="6">
        <f>IFERROR(HLOOKUP("teff",[1]pl!$O:$O,pos!X32),)</f>
        <v>0</v>
      </c>
      <c r="Y32" s="6">
        <f>IFERROR(HLOOKUP("teff",[1]pl!$O:$O,pos!Y32),)</f>
        <v>0</v>
      </c>
      <c r="Z32" s="6">
        <f>IFERROR(HLOOKUP("teff",[1]pl!$O:$O,pos!Z32),)</f>
        <v>0</v>
      </c>
      <c r="AA32" s="6">
        <f>IFERROR(HLOOKUP("teff",[1]pl!$O:$O,pos!AA32),)</f>
        <v>0</v>
      </c>
      <c r="AB32" s="6">
        <f>IFERROR(HLOOKUP("teff",[1]pl!$O:$O,pos!AB32),)</f>
        <v>0</v>
      </c>
      <c r="AC32" s="6">
        <f>IFERROR(HLOOKUP("teff",[1]pl!$O:$O,pos!AC32),)</f>
        <v>0</v>
      </c>
      <c r="AD32" s="6">
        <f>IFERROR(HLOOKUP("teff",[1]pl!$O:$O,pos!AD32),)</f>
        <v>0</v>
      </c>
      <c r="AE32" s="6">
        <f>IFERROR(HLOOKUP("teff",[1]pl!$O:$O,pos!AE32),)</f>
        <v>0</v>
      </c>
    </row>
    <row r="33" spans="1:31" x14ac:dyDescent="0.25">
      <c r="A33" s="6">
        <f>IFERROR(HLOOKUP("teff",[1]pl!$O:$O,pos!A33),)</f>
        <v>0</v>
      </c>
      <c r="B33" s="6">
        <f>IFERROR(HLOOKUP("teff",[1]pl!$O:$O,pos!B33),)</f>
        <v>0</v>
      </c>
      <c r="C33" s="6">
        <f>IFERROR(HLOOKUP("teff",[1]pl!$O:$O,pos!C33),)</f>
        <v>0</v>
      </c>
      <c r="D33" s="6">
        <f>IFERROR(HLOOKUP("teff",[1]pl!$O:$O,pos!D33),)</f>
        <v>0</v>
      </c>
      <c r="E33" s="6">
        <f>IFERROR(HLOOKUP("teff",[1]pl!$O:$O,pos!E33),)</f>
        <v>0</v>
      </c>
      <c r="F33" s="6">
        <f>IFERROR(HLOOKUP("teff",[1]pl!$O:$O,pos!F33),)</f>
        <v>0</v>
      </c>
      <c r="G33" s="6">
        <f>IFERROR(HLOOKUP("teff",[1]pl!$O:$O,pos!G33),)</f>
        <v>0</v>
      </c>
      <c r="H33" s="6">
        <f>IFERROR(HLOOKUP("teff",[1]pl!$O:$O,pos!H33),)</f>
        <v>0</v>
      </c>
      <c r="I33" s="6">
        <f>IFERROR(HLOOKUP("teff",[1]pl!$O:$O,pos!I33),)</f>
        <v>0</v>
      </c>
      <c r="J33" s="6">
        <f>IFERROR(HLOOKUP("teff",[1]pl!$O:$O,pos!J33),)</f>
        <v>0</v>
      </c>
      <c r="K33" s="6">
        <f>IFERROR(HLOOKUP("teff",[1]pl!$O:$O,pos!K33),)</f>
        <v>0</v>
      </c>
      <c r="L33" s="6">
        <f>IFERROR(HLOOKUP("teff",[1]pl!$O:$O,pos!L33),)</f>
        <v>0</v>
      </c>
      <c r="M33" s="6">
        <f>IFERROR(HLOOKUP("teff",[1]pl!$O:$O,pos!M33),)</f>
        <v>0</v>
      </c>
      <c r="N33" s="6">
        <f>IFERROR(HLOOKUP("teff",[1]pl!$O:$O,pos!N33),)</f>
        <v>0</v>
      </c>
      <c r="O33" s="6">
        <f>IFERROR(HLOOKUP("teff",[1]pl!$O:$O,pos!O33),)</f>
        <v>0</v>
      </c>
      <c r="P33" s="6">
        <f>IFERROR(HLOOKUP("teff",[1]pl!$O:$O,pos!P33),)</f>
        <v>0</v>
      </c>
      <c r="Q33" s="6">
        <f>IFERROR(HLOOKUP("teff",[1]pl!$O:$O,pos!Q33),)</f>
        <v>0</v>
      </c>
      <c r="R33" s="6">
        <f>IFERROR(HLOOKUP("teff",[1]pl!$O:$O,pos!R33),)</f>
        <v>0</v>
      </c>
      <c r="S33" s="6">
        <f>IFERROR(HLOOKUP("teff",[1]pl!$O:$O,pos!S33),)</f>
        <v>0</v>
      </c>
      <c r="T33" s="6">
        <f>IFERROR(HLOOKUP("teff",[1]pl!$O:$O,pos!T33),)</f>
        <v>0</v>
      </c>
      <c r="U33" s="6">
        <f>IFERROR(HLOOKUP("teff",[1]pl!$O:$O,pos!U33),)</f>
        <v>0</v>
      </c>
      <c r="V33" s="6">
        <f>IFERROR(HLOOKUP("teff",[1]pl!$O:$O,pos!V33),)</f>
        <v>0</v>
      </c>
      <c r="W33" s="6">
        <f>IFERROR(HLOOKUP("teff",[1]pl!$O:$O,pos!W33),)</f>
        <v>0</v>
      </c>
      <c r="X33" s="6">
        <f>IFERROR(HLOOKUP("teff",[1]pl!$O:$O,pos!X33),)</f>
        <v>0</v>
      </c>
      <c r="Y33" s="6">
        <f>IFERROR(HLOOKUP("teff",[1]pl!$O:$O,pos!Y33),)</f>
        <v>0</v>
      </c>
      <c r="Z33" s="6">
        <f>IFERROR(HLOOKUP("teff",[1]pl!$O:$O,pos!Z33),)</f>
        <v>0</v>
      </c>
      <c r="AA33" s="6">
        <f>IFERROR(HLOOKUP("teff",[1]pl!$O:$O,pos!AA33),)</f>
        <v>0</v>
      </c>
      <c r="AB33" s="6">
        <f>IFERROR(HLOOKUP("teff",[1]pl!$O:$O,pos!AB33),)</f>
        <v>0</v>
      </c>
      <c r="AC33" s="6">
        <f>IFERROR(HLOOKUP("teff",[1]pl!$O:$O,pos!AC33),)</f>
        <v>0</v>
      </c>
      <c r="AD33" s="6">
        <f>IFERROR(HLOOKUP("teff",[1]pl!$O:$O,pos!AD33),)</f>
        <v>0</v>
      </c>
      <c r="AE33" s="6">
        <f>IFERROR(HLOOKUP("teff",[1]pl!$O:$O,pos!AE33),)</f>
        <v>0</v>
      </c>
    </row>
    <row r="34" spans="1:31" x14ac:dyDescent="0.25">
      <c r="A34" s="6">
        <f>IFERROR(HLOOKUP("teff",[1]pl!$O:$O,pos!A34),)</f>
        <v>0</v>
      </c>
      <c r="B34" s="6">
        <f>IFERROR(HLOOKUP("teff",[1]pl!$O:$O,pos!B34),)</f>
        <v>0</v>
      </c>
      <c r="C34" s="6">
        <f>IFERROR(HLOOKUP("teff",[1]pl!$O:$O,pos!C34),)</f>
        <v>0</v>
      </c>
      <c r="D34" s="6">
        <f>IFERROR(HLOOKUP("teff",[1]pl!$O:$O,pos!D34),)</f>
        <v>0</v>
      </c>
      <c r="E34" s="6">
        <f>IFERROR(HLOOKUP("teff",[1]pl!$O:$O,pos!E34),)</f>
        <v>0</v>
      </c>
      <c r="F34" s="6">
        <f>IFERROR(HLOOKUP("teff",[1]pl!$O:$O,pos!F34),)</f>
        <v>0</v>
      </c>
      <c r="G34" s="6">
        <f>IFERROR(HLOOKUP("teff",[1]pl!$O:$O,pos!G34),)</f>
        <v>0</v>
      </c>
      <c r="H34" s="6">
        <f>IFERROR(HLOOKUP("teff",[1]pl!$O:$O,pos!H34),)</f>
        <v>0</v>
      </c>
      <c r="I34" s="6">
        <f>IFERROR(HLOOKUP("teff",[1]pl!$O:$O,pos!I34),)</f>
        <v>0</v>
      </c>
      <c r="J34" s="6">
        <f>IFERROR(HLOOKUP("teff",[1]pl!$O:$O,pos!J34),)</f>
        <v>0</v>
      </c>
      <c r="K34" s="6">
        <f>IFERROR(HLOOKUP("teff",[1]pl!$O:$O,pos!K34),)</f>
        <v>0</v>
      </c>
      <c r="L34" s="6">
        <f>IFERROR(HLOOKUP("teff",[1]pl!$O:$O,pos!L34),)</f>
        <v>0</v>
      </c>
      <c r="M34" s="6">
        <f>IFERROR(HLOOKUP("teff",[1]pl!$O:$O,pos!M34),)</f>
        <v>0</v>
      </c>
      <c r="N34" s="6">
        <f>IFERROR(HLOOKUP("teff",[1]pl!$O:$O,pos!N34),)</f>
        <v>0</v>
      </c>
      <c r="O34" s="6">
        <f>IFERROR(HLOOKUP("teff",[1]pl!$O:$O,pos!O34),)</f>
        <v>0</v>
      </c>
      <c r="P34" s="6">
        <f>IFERROR(HLOOKUP("teff",[1]pl!$O:$O,pos!P34),)</f>
        <v>0</v>
      </c>
      <c r="Q34" s="6">
        <f>IFERROR(HLOOKUP("teff",[1]pl!$O:$O,pos!Q34),)</f>
        <v>0</v>
      </c>
      <c r="R34" s="6">
        <f>IFERROR(HLOOKUP("teff",[1]pl!$O:$O,pos!R34),)</f>
        <v>0</v>
      </c>
      <c r="S34" s="6">
        <f>IFERROR(HLOOKUP("teff",[1]pl!$O:$O,pos!S34),)</f>
        <v>0</v>
      </c>
      <c r="T34" s="6">
        <f>IFERROR(HLOOKUP("teff",[1]pl!$O:$O,pos!T34),)</f>
        <v>0</v>
      </c>
      <c r="U34" s="6">
        <f>IFERROR(HLOOKUP("teff",[1]pl!$O:$O,pos!U34),)</f>
        <v>0</v>
      </c>
      <c r="V34" s="6">
        <f>IFERROR(HLOOKUP("teff",[1]pl!$O:$O,pos!V34),)</f>
        <v>0</v>
      </c>
      <c r="W34" s="6">
        <f>IFERROR(HLOOKUP("teff",[1]pl!$O:$O,pos!W34),)</f>
        <v>0</v>
      </c>
      <c r="X34" s="6">
        <f>IFERROR(HLOOKUP("teff",[1]pl!$O:$O,pos!X34),)</f>
        <v>0</v>
      </c>
      <c r="Y34" s="6">
        <f>IFERROR(HLOOKUP("teff",[1]pl!$O:$O,pos!Y34),)</f>
        <v>0</v>
      </c>
      <c r="Z34" s="6">
        <f>IFERROR(HLOOKUP("teff",[1]pl!$O:$O,pos!Z34),)</f>
        <v>0</v>
      </c>
      <c r="AA34" s="6">
        <f>IFERROR(HLOOKUP("teff",[1]pl!$O:$O,pos!AA34),)</f>
        <v>0</v>
      </c>
      <c r="AB34" s="6">
        <f>IFERROR(HLOOKUP("teff",[1]pl!$O:$O,pos!AB34),)</f>
        <v>0</v>
      </c>
      <c r="AC34" s="6">
        <f>IFERROR(HLOOKUP("teff",[1]pl!$O:$O,pos!AC34),)</f>
        <v>0</v>
      </c>
      <c r="AD34" s="6">
        <f>IFERROR(HLOOKUP("teff",[1]pl!$O:$O,pos!AD34),)</f>
        <v>0</v>
      </c>
      <c r="AE34" s="6">
        <f>IFERROR(HLOOKUP("teff",[1]pl!$O:$O,pos!AE34),)</f>
        <v>0</v>
      </c>
    </row>
    <row r="35" spans="1:31" x14ac:dyDescent="0.25">
      <c r="A35" s="6">
        <f>IFERROR(HLOOKUP("teff",[1]pl!$O:$O,pos!A35),)</f>
        <v>0</v>
      </c>
      <c r="B35" s="6">
        <f>IFERROR(HLOOKUP("teff",[1]pl!$O:$O,pos!B35),)</f>
        <v>0</v>
      </c>
      <c r="C35" s="6">
        <f>IFERROR(HLOOKUP("teff",[1]pl!$O:$O,pos!C35),)</f>
        <v>0</v>
      </c>
      <c r="D35" s="6">
        <f>IFERROR(HLOOKUP("teff",[1]pl!$O:$O,pos!D35),)</f>
        <v>0</v>
      </c>
      <c r="E35" s="6">
        <f>IFERROR(HLOOKUP("teff",[1]pl!$O:$O,pos!E35),)</f>
        <v>0</v>
      </c>
      <c r="F35" s="6">
        <f>IFERROR(HLOOKUP("teff",[1]pl!$O:$O,pos!F35),)</f>
        <v>0</v>
      </c>
      <c r="G35" s="6">
        <f>IFERROR(HLOOKUP("teff",[1]pl!$O:$O,pos!G35),)</f>
        <v>0</v>
      </c>
      <c r="H35" s="6">
        <f>IFERROR(HLOOKUP("teff",[1]pl!$O:$O,pos!H35),)</f>
        <v>0</v>
      </c>
      <c r="I35" s="6">
        <f>IFERROR(HLOOKUP("teff",[1]pl!$O:$O,pos!I35),)</f>
        <v>0</v>
      </c>
      <c r="J35" s="6">
        <f>IFERROR(HLOOKUP("teff",[1]pl!$O:$O,pos!J35),)</f>
        <v>0</v>
      </c>
      <c r="K35" s="6">
        <f>IFERROR(HLOOKUP("teff",[1]pl!$O:$O,pos!K35),)</f>
        <v>0</v>
      </c>
      <c r="L35" s="6">
        <f>IFERROR(HLOOKUP("teff",[1]pl!$O:$O,pos!L35),)</f>
        <v>0</v>
      </c>
      <c r="M35" s="6">
        <f>IFERROR(HLOOKUP("teff",[1]pl!$O:$O,pos!M35),)</f>
        <v>0</v>
      </c>
      <c r="N35" s="6">
        <f>IFERROR(HLOOKUP("teff",[1]pl!$O:$O,pos!N35),)</f>
        <v>0</v>
      </c>
      <c r="O35" s="6">
        <f>IFERROR(HLOOKUP("teff",[1]pl!$O:$O,pos!O35),)</f>
        <v>0</v>
      </c>
      <c r="P35" s="6">
        <f>IFERROR(HLOOKUP("teff",[1]pl!$O:$O,pos!P35),)</f>
        <v>0</v>
      </c>
      <c r="Q35" s="6">
        <f>IFERROR(HLOOKUP("teff",[1]pl!$O:$O,pos!Q35),)</f>
        <v>0</v>
      </c>
      <c r="R35" s="6">
        <f>IFERROR(HLOOKUP("teff",[1]pl!$O:$O,pos!R35),)</f>
        <v>0</v>
      </c>
      <c r="S35" s="6">
        <f>IFERROR(HLOOKUP("teff",[1]pl!$O:$O,pos!S35),)</f>
        <v>0</v>
      </c>
      <c r="T35" s="6">
        <f>IFERROR(HLOOKUP("teff",[1]pl!$O:$O,pos!T35),)</f>
        <v>0</v>
      </c>
      <c r="U35" s="6">
        <f>IFERROR(HLOOKUP("teff",[1]pl!$O:$O,pos!U35),)</f>
        <v>0</v>
      </c>
      <c r="V35" s="6">
        <f>IFERROR(HLOOKUP("teff",[1]pl!$O:$O,pos!V35),)</f>
        <v>0</v>
      </c>
      <c r="W35" s="6">
        <f>IFERROR(HLOOKUP("teff",[1]pl!$O:$O,pos!W35),)</f>
        <v>0</v>
      </c>
      <c r="X35" s="6">
        <f>IFERROR(HLOOKUP("teff",[1]pl!$O:$O,pos!X35),)</f>
        <v>0</v>
      </c>
      <c r="Y35" s="6">
        <f>IFERROR(HLOOKUP("teff",[1]pl!$O:$O,pos!Y35),)</f>
        <v>0</v>
      </c>
      <c r="Z35" s="6">
        <f>IFERROR(HLOOKUP("teff",[1]pl!$O:$O,pos!Z35),)</f>
        <v>0</v>
      </c>
      <c r="AA35" s="6">
        <f>IFERROR(HLOOKUP("teff",[1]pl!$O:$O,pos!AA35),)</f>
        <v>0</v>
      </c>
      <c r="AB35" s="6">
        <f>IFERROR(HLOOKUP("teff",[1]pl!$O:$O,pos!AB35),)</f>
        <v>0</v>
      </c>
      <c r="AC35" s="6">
        <f>IFERROR(HLOOKUP("teff",[1]pl!$O:$O,pos!AC35),)</f>
        <v>0</v>
      </c>
      <c r="AD35" s="6">
        <f>IFERROR(HLOOKUP("teff",[1]pl!$O:$O,pos!AD35),)</f>
        <v>0</v>
      </c>
      <c r="AE35" s="6">
        <f>IFERROR(HLOOKUP("teff",[1]pl!$O:$O,pos!AE35),)</f>
        <v>0</v>
      </c>
    </row>
    <row r="36" spans="1:31" x14ac:dyDescent="0.25">
      <c r="A36" s="6">
        <f>IFERROR(HLOOKUP("teff",[1]pl!$O:$O,pos!A36),)</f>
        <v>0</v>
      </c>
      <c r="B36" s="6">
        <f>IFERROR(HLOOKUP("teff",[1]pl!$O:$O,pos!B36),)</f>
        <v>0</v>
      </c>
      <c r="C36" s="6">
        <f>IFERROR(HLOOKUP("teff",[1]pl!$O:$O,pos!C36),)</f>
        <v>0</v>
      </c>
      <c r="D36" s="6">
        <f>IFERROR(HLOOKUP("teff",[1]pl!$O:$O,pos!D36),)</f>
        <v>0</v>
      </c>
      <c r="E36" s="6">
        <f>IFERROR(HLOOKUP("teff",[1]pl!$O:$O,pos!E36),)</f>
        <v>0</v>
      </c>
      <c r="F36" s="6">
        <f>IFERROR(HLOOKUP("teff",[1]pl!$O:$O,pos!F36),)</f>
        <v>0</v>
      </c>
      <c r="G36" s="6">
        <f>IFERROR(HLOOKUP("teff",[1]pl!$O:$O,pos!G36),)</f>
        <v>0</v>
      </c>
      <c r="H36" s="6">
        <f>IFERROR(HLOOKUP("teff",[1]pl!$O:$O,pos!H36),)</f>
        <v>0</v>
      </c>
      <c r="I36" s="6">
        <f>IFERROR(HLOOKUP("teff",[1]pl!$O:$O,pos!I36),)</f>
        <v>0</v>
      </c>
      <c r="J36" s="6">
        <f>IFERROR(HLOOKUP("teff",[1]pl!$O:$O,pos!J36),)</f>
        <v>0</v>
      </c>
      <c r="K36" s="6">
        <f>IFERROR(HLOOKUP("teff",[1]pl!$O:$O,pos!K36),)</f>
        <v>0</v>
      </c>
      <c r="L36" s="6">
        <f>IFERROR(HLOOKUP("teff",[1]pl!$O:$O,pos!L36),)</f>
        <v>0</v>
      </c>
      <c r="M36" s="6">
        <f>IFERROR(HLOOKUP("teff",[1]pl!$O:$O,pos!M36),)</f>
        <v>0</v>
      </c>
      <c r="N36" s="6">
        <f>IFERROR(HLOOKUP("teff",[1]pl!$O:$O,pos!N36),)</f>
        <v>0</v>
      </c>
      <c r="O36" s="6">
        <f>IFERROR(HLOOKUP("teff",[1]pl!$O:$O,pos!O36),)</f>
        <v>0</v>
      </c>
      <c r="P36" s="6">
        <f>IFERROR(HLOOKUP("teff",[1]pl!$O:$O,pos!P36),)</f>
        <v>0</v>
      </c>
      <c r="Q36" s="6">
        <f>IFERROR(HLOOKUP("teff",[1]pl!$O:$O,pos!Q36),)</f>
        <v>0</v>
      </c>
      <c r="R36" s="6">
        <f>IFERROR(HLOOKUP("teff",[1]pl!$O:$O,pos!R36),)</f>
        <v>0</v>
      </c>
      <c r="S36" s="6">
        <f>IFERROR(HLOOKUP("teff",[1]pl!$O:$O,pos!S36),)</f>
        <v>0</v>
      </c>
      <c r="T36" s="6">
        <f>IFERROR(HLOOKUP("teff",[1]pl!$O:$O,pos!T36),)</f>
        <v>0</v>
      </c>
      <c r="U36" s="6">
        <f>IFERROR(HLOOKUP("teff",[1]pl!$O:$O,pos!U36),)</f>
        <v>0</v>
      </c>
      <c r="V36" s="6">
        <f>IFERROR(HLOOKUP("teff",[1]pl!$O:$O,pos!V36),)</f>
        <v>0</v>
      </c>
      <c r="W36" s="6">
        <f>IFERROR(HLOOKUP("teff",[1]pl!$O:$O,pos!W36),)</f>
        <v>0</v>
      </c>
      <c r="X36" s="6">
        <f>IFERROR(HLOOKUP("teff",[1]pl!$O:$O,pos!X36),)</f>
        <v>0</v>
      </c>
      <c r="Y36" s="6">
        <f>IFERROR(HLOOKUP("teff",[1]pl!$O:$O,pos!Y36),)</f>
        <v>0</v>
      </c>
      <c r="Z36" s="6">
        <f>IFERROR(HLOOKUP("teff",[1]pl!$O:$O,pos!Z36),)</f>
        <v>0</v>
      </c>
      <c r="AA36" s="6">
        <f>IFERROR(HLOOKUP("teff",[1]pl!$O:$O,pos!AA36),)</f>
        <v>0</v>
      </c>
      <c r="AB36" s="6">
        <f>IFERROR(HLOOKUP("teff",[1]pl!$O:$O,pos!AB36),)</f>
        <v>0</v>
      </c>
      <c r="AC36" s="6">
        <f>IFERROR(HLOOKUP("teff",[1]pl!$O:$O,pos!AC36),)</f>
        <v>0</v>
      </c>
      <c r="AD36" s="6">
        <f>IFERROR(HLOOKUP("teff",[1]pl!$O:$O,pos!AD36),)</f>
        <v>0</v>
      </c>
      <c r="AE36" s="6">
        <f>IFERROR(HLOOKUP("teff",[1]pl!$O:$O,pos!AE36),)</f>
        <v>0</v>
      </c>
    </row>
    <row r="37" spans="1:31" x14ac:dyDescent="0.25">
      <c r="A37" s="6">
        <f>IFERROR(HLOOKUP("teff",[1]pl!$O:$O,pos!A37),)</f>
        <v>0</v>
      </c>
      <c r="B37" s="6">
        <f>IFERROR(HLOOKUP("teff",[1]pl!$O:$O,pos!B37),)</f>
        <v>0</v>
      </c>
      <c r="C37" s="6">
        <f>IFERROR(HLOOKUP("teff",[1]pl!$O:$O,pos!C37),)</f>
        <v>0</v>
      </c>
      <c r="D37" s="6">
        <f>IFERROR(HLOOKUP("teff",[1]pl!$O:$O,pos!D37),)</f>
        <v>0</v>
      </c>
      <c r="E37" s="6">
        <f>IFERROR(HLOOKUP("teff",[1]pl!$O:$O,pos!E37),)</f>
        <v>0</v>
      </c>
      <c r="F37" s="6">
        <f>IFERROR(HLOOKUP("teff",[1]pl!$O:$O,pos!F37),)</f>
        <v>0</v>
      </c>
      <c r="G37" s="6">
        <f>IFERROR(HLOOKUP("teff",[1]pl!$O:$O,pos!G37),)</f>
        <v>0</v>
      </c>
      <c r="H37" s="6">
        <f>IFERROR(HLOOKUP("teff",[1]pl!$O:$O,pos!H37),)</f>
        <v>0</v>
      </c>
      <c r="I37" s="6">
        <f>IFERROR(HLOOKUP("teff",[1]pl!$O:$O,pos!I37),)</f>
        <v>0</v>
      </c>
      <c r="J37" s="6">
        <f>IFERROR(HLOOKUP("teff",[1]pl!$O:$O,pos!J37),)</f>
        <v>0</v>
      </c>
      <c r="K37" s="6">
        <f>IFERROR(HLOOKUP("teff",[1]pl!$O:$O,pos!K37),)</f>
        <v>0</v>
      </c>
      <c r="L37" s="6">
        <f>IFERROR(HLOOKUP("teff",[1]pl!$O:$O,pos!L37),)</f>
        <v>0</v>
      </c>
      <c r="M37" s="6">
        <f>IFERROR(HLOOKUP("teff",[1]pl!$O:$O,pos!M37),)</f>
        <v>0</v>
      </c>
      <c r="N37" s="6">
        <f>IFERROR(HLOOKUP("teff",[1]pl!$O:$O,pos!N37),)</f>
        <v>0</v>
      </c>
      <c r="O37" s="6">
        <f>IFERROR(HLOOKUP("teff",[1]pl!$O:$O,pos!O37),)</f>
        <v>0</v>
      </c>
      <c r="P37" s="6">
        <f>IFERROR(HLOOKUP("teff",[1]pl!$O:$O,pos!P37),)</f>
        <v>0</v>
      </c>
      <c r="Q37" s="6">
        <f>IFERROR(HLOOKUP("teff",[1]pl!$O:$O,pos!Q37),)</f>
        <v>0</v>
      </c>
      <c r="R37" s="6">
        <f>IFERROR(HLOOKUP("teff",[1]pl!$O:$O,pos!R37),)</f>
        <v>0</v>
      </c>
      <c r="S37" s="6">
        <f>IFERROR(HLOOKUP("teff",[1]pl!$O:$O,pos!S37),)</f>
        <v>0</v>
      </c>
      <c r="T37" s="6">
        <f>IFERROR(HLOOKUP("teff",[1]pl!$O:$O,pos!T37),)</f>
        <v>0</v>
      </c>
      <c r="U37" s="6">
        <f>IFERROR(HLOOKUP("teff",[1]pl!$O:$O,pos!U37),)</f>
        <v>0</v>
      </c>
      <c r="V37" s="6">
        <f>IFERROR(HLOOKUP("teff",[1]pl!$O:$O,pos!V37),)</f>
        <v>0</v>
      </c>
      <c r="W37" s="6">
        <f>IFERROR(HLOOKUP("teff",[1]pl!$O:$O,pos!W37),)</f>
        <v>0</v>
      </c>
      <c r="X37" s="6">
        <f>IFERROR(HLOOKUP("teff",[1]pl!$O:$O,pos!X37),)</f>
        <v>0</v>
      </c>
      <c r="Y37" s="6">
        <f>IFERROR(HLOOKUP("teff",[1]pl!$O:$O,pos!Y37),)</f>
        <v>0</v>
      </c>
      <c r="Z37" s="6">
        <f>IFERROR(HLOOKUP("teff",[1]pl!$O:$O,pos!Z37),)</f>
        <v>0</v>
      </c>
      <c r="AA37" s="6">
        <f>IFERROR(HLOOKUP("teff",[1]pl!$O:$O,pos!AA37),)</f>
        <v>0</v>
      </c>
      <c r="AB37" s="6">
        <f>IFERROR(HLOOKUP("teff",[1]pl!$O:$O,pos!AB37),)</f>
        <v>0</v>
      </c>
      <c r="AC37" s="6">
        <f>IFERROR(HLOOKUP("teff",[1]pl!$O:$O,pos!AC37),)</f>
        <v>0</v>
      </c>
      <c r="AD37" s="6">
        <f>IFERROR(HLOOKUP("teff",[1]pl!$O:$O,pos!AD37),)</f>
        <v>0</v>
      </c>
      <c r="AE37" s="6">
        <f>IFERROR(HLOOKUP("teff",[1]pl!$O:$O,pos!AE37),)</f>
        <v>0</v>
      </c>
    </row>
    <row r="38" spans="1:31" x14ac:dyDescent="0.25">
      <c r="A38" s="6">
        <f>IFERROR(HLOOKUP("teff",[1]pl!$O:$O,pos!A38),)</f>
        <v>0</v>
      </c>
      <c r="B38" s="6">
        <f>IFERROR(HLOOKUP("teff",[1]pl!$O:$O,pos!B38),)</f>
        <v>0</v>
      </c>
      <c r="C38" s="6">
        <f>IFERROR(HLOOKUP("teff",[1]pl!$O:$O,pos!C38),)</f>
        <v>0</v>
      </c>
      <c r="D38" s="6">
        <f>IFERROR(HLOOKUP("teff",[1]pl!$O:$O,pos!D38),)</f>
        <v>0</v>
      </c>
      <c r="E38" s="6">
        <f>IFERROR(HLOOKUP("teff",[1]pl!$O:$O,pos!E38),)</f>
        <v>0</v>
      </c>
      <c r="F38" s="6">
        <f>IFERROR(HLOOKUP("teff",[1]pl!$O:$O,pos!F38),)</f>
        <v>0</v>
      </c>
      <c r="G38" s="6">
        <f>IFERROR(HLOOKUP("teff",[1]pl!$O:$O,pos!G38),)</f>
        <v>0</v>
      </c>
      <c r="H38" s="6">
        <f>IFERROR(HLOOKUP("teff",[1]pl!$O:$O,pos!H38),)</f>
        <v>0</v>
      </c>
      <c r="I38" s="6">
        <f>IFERROR(HLOOKUP("teff",[1]pl!$O:$O,pos!I38),)</f>
        <v>0</v>
      </c>
      <c r="J38" s="6">
        <f>IFERROR(HLOOKUP("teff",[1]pl!$O:$O,pos!J38),)</f>
        <v>0</v>
      </c>
      <c r="K38" s="6">
        <f>IFERROR(HLOOKUP("teff",[1]pl!$O:$O,pos!K38),)</f>
        <v>0</v>
      </c>
      <c r="L38" s="6">
        <f>IFERROR(HLOOKUP("teff",[1]pl!$O:$O,pos!L38),)</f>
        <v>0</v>
      </c>
      <c r="M38" s="6">
        <f>IFERROR(HLOOKUP("teff",[1]pl!$O:$O,pos!M38),)</f>
        <v>0</v>
      </c>
      <c r="N38" s="6">
        <f>IFERROR(HLOOKUP("teff",[1]pl!$O:$O,pos!N38),)</f>
        <v>0</v>
      </c>
      <c r="O38" s="6">
        <f>IFERROR(HLOOKUP("teff",[1]pl!$O:$O,pos!O38),)</f>
        <v>0</v>
      </c>
      <c r="P38" s="6">
        <f>IFERROR(HLOOKUP("teff",[1]pl!$O:$O,pos!P38),)</f>
        <v>0</v>
      </c>
      <c r="Q38" s="6">
        <f>IFERROR(HLOOKUP("teff",[1]pl!$O:$O,pos!Q38),)</f>
        <v>0</v>
      </c>
      <c r="R38" s="6">
        <f>IFERROR(HLOOKUP("teff",[1]pl!$O:$O,pos!R38),)</f>
        <v>0</v>
      </c>
      <c r="S38" s="6">
        <f>IFERROR(HLOOKUP("teff",[1]pl!$O:$O,pos!S38),)</f>
        <v>0</v>
      </c>
      <c r="T38" s="6">
        <f>IFERROR(HLOOKUP("teff",[1]pl!$O:$O,pos!T38),)</f>
        <v>0</v>
      </c>
      <c r="U38" s="6">
        <f>IFERROR(HLOOKUP("teff",[1]pl!$O:$O,pos!U38),)</f>
        <v>0</v>
      </c>
      <c r="V38" s="6">
        <f>IFERROR(HLOOKUP("teff",[1]pl!$O:$O,pos!V38),)</f>
        <v>0</v>
      </c>
      <c r="W38" s="6">
        <f>IFERROR(HLOOKUP("teff",[1]pl!$O:$O,pos!W38),)</f>
        <v>0</v>
      </c>
      <c r="X38" s="6">
        <f>IFERROR(HLOOKUP("teff",[1]pl!$O:$O,pos!X38),)</f>
        <v>0</v>
      </c>
      <c r="Y38" s="6">
        <f>IFERROR(HLOOKUP("teff",[1]pl!$O:$O,pos!Y38),)</f>
        <v>0</v>
      </c>
      <c r="Z38" s="6">
        <f>IFERROR(HLOOKUP("teff",[1]pl!$O:$O,pos!Z38),)</f>
        <v>0</v>
      </c>
      <c r="AA38" s="6">
        <f>IFERROR(HLOOKUP("teff",[1]pl!$O:$O,pos!AA38),)</f>
        <v>0</v>
      </c>
      <c r="AB38" s="6">
        <f>IFERROR(HLOOKUP("teff",[1]pl!$O:$O,pos!AB38),)</f>
        <v>0</v>
      </c>
      <c r="AC38" s="6">
        <f>IFERROR(HLOOKUP("teff",[1]pl!$O:$O,pos!AC38),)</f>
        <v>0</v>
      </c>
      <c r="AD38" s="6">
        <f>IFERROR(HLOOKUP("teff",[1]pl!$O:$O,pos!AD38),)</f>
        <v>0</v>
      </c>
      <c r="AE38" s="6">
        <f>IFERROR(HLOOKUP("teff",[1]pl!$O:$O,pos!AE38),)</f>
        <v>0</v>
      </c>
    </row>
    <row r="39" spans="1:31" x14ac:dyDescent="0.25">
      <c r="A39" s="6">
        <f>IFERROR(HLOOKUP("teff",[1]pl!$O:$O,pos!A39),)</f>
        <v>0</v>
      </c>
      <c r="B39" s="6">
        <f>IFERROR(HLOOKUP("teff",[1]pl!$O:$O,pos!B39),)</f>
        <v>0</v>
      </c>
      <c r="C39" s="6">
        <f>IFERROR(HLOOKUP("teff",[1]pl!$O:$O,pos!C39),)</f>
        <v>0</v>
      </c>
      <c r="D39" s="6">
        <f>IFERROR(HLOOKUP("teff",[1]pl!$O:$O,pos!D39),)</f>
        <v>0</v>
      </c>
      <c r="E39" s="6">
        <f>IFERROR(HLOOKUP("teff",[1]pl!$O:$O,pos!E39),)</f>
        <v>0</v>
      </c>
      <c r="F39" s="6">
        <f>IFERROR(HLOOKUP("teff",[1]pl!$O:$O,pos!F39),)</f>
        <v>0</v>
      </c>
      <c r="G39" s="6">
        <f>IFERROR(HLOOKUP("teff",[1]pl!$O:$O,pos!G39),)</f>
        <v>0</v>
      </c>
      <c r="H39" s="6">
        <f>IFERROR(HLOOKUP("teff",[1]pl!$O:$O,pos!H39),)</f>
        <v>0</v>
      </c>
      <c r="I39" s="6">
        <f>IFERROR(HLOOKUP("teff",[1]pl!$O:$O,pos!I39),)</f>
        <v>0</v>
      </c>
      <c r="J39" s="6">
        <f>IFERROR(HLOOKUP("teff",[1]pl!$O:$O,pos!J39),)</f>
        <v>0</v>
      </c>
      <c r="K39" s="6">
        <f>IFERROR(HLOOKUP("teff",[1]pl!$O:$O,pos!K39),)</f>
        <v>0</v>
      </c>
      <c r="L39" s="6">
        <f>IFERROR(HLOOKUP("teff",[1]pl!$O:$O,pos!L39),)</f>
        <v>0</v>
      </c>
      <c r="M39" s="6">
        <f>IFERROR(HLOOKUP("teff",[1]pl!$O:$O,pos!M39),)</f>
        <v>0</v>
      </c>
      <c r="N39" s="6">
        <f>IFERROR(HLOOKUP("teff",[1]pl!$O:$O,pos!N39),)</f>
        <v>0</v>
      </c>
      <c r="O39" s="6">
        <f>IFERROR(HLOOKUP("teff",[1]pl!$O:$O,pos!O39),)</f>
        <v>0</v>
      </c>
      <c r="P39" s="6">
        <f>IFERROR(HLOOKUP("teff",[1]pl!$O:$O,pos!P39),)</f>
        <v>0</v>
      </c>
      <c r="Q39" s="6">
        <f>IFERROR(HLOOKUP("teff",[1]pl!$O:$O,pos!Q39),)</f>
        <v>0</v>
      </c>
      <c r="R39" s="6">
        <f>IFERROR(HLOOKUP("teff",[1]pl!$O:$O,pos!R39),)</f>
        <v>0</v>
      </c>
      <c r="S39" s="6">
        <f>IFERROR(HLOOKUP("teff",[1]pl!$O:$O,pos!S39),)</f>
        <v>0</v>
      </c>
      <c r="T39" s="6">
        <f>IFERROR(HLOOKUP("teff",[1]pl!$O:$O,pos!T39),)</f>
        <v>0</v>
      </c>
      <c r="U39" s="6">
        <f>IFERROR(HLOOKUP("teff",[1]pl!$O:$O,pos!U39),)</f>
        <v>0</v>
      </c>
      <c r="V39" s="6">
        <f>IFERROR(HLOOKUP("teff",[1]pl!$O:$O,pos!V39),)</f>
        <v>0</v>
      </c>
      <c r="W39" s="6">
        <f>IFERROR(HLOOKUP("teff",[1]pl!$O:$O,pos!W39),)</f>
        <v>0</v>
      </c>
      <c r="X39" s="6">
        <f>IFERROR(HLOOKUP("teff",[1]pl!$O:$O,pos!X39),)</f>
        <v>0</v>
      </c>
      <c r="Y39" s="6">
        <f>IFERROR(HLOOKUP("teff",[1]pl!$O:$O,pos!Y39),)</f>
        <v>0</v>
      </c>
      <c r="Z39" s="6">
        <f>IFERROR(HLOOKUP("teff",[1]pl!$O:$O,pos!Z39),)</f>
        <v>0</v>
      </c>
      <c r="AA39" s="6">
        <f>IFERROR(HLOOKUP("teff",[1]pl!$O:$O,pos!AA39),)</f>
        <v>0</v>
      </c>
      <c r="AB39" s="6">
        <f>IFERROR(HLOOKUP("teff",[1]pl!$O:$O,pos!AB39),)</f>
        <v>0</v>
      </c>
      <c r="AC39" s="6">
        <f>IFERROR(HLOOKUP("teff",[1]pl!$O:$O,pos!AC39),)</f>
        <v>0</v>
      </c>
      <c r="AD39" s="6">
        <f>IFERROR(HLOOKUP("teff",[1]pl!$O:$O,pos!AD39),)</f>
        <v>0</v>
      </c>
      <c r="AE39" s="6">
        <f>IFERROR(HLOOKUP("teff",[1]pl!$O:$O,pos!AE39),)</f>
        <v>0</v>
      </c>
    </row>
    <row r="40" spans="1:31" x14ac:dyDescent="0.25">
      <c r="A40" s="6">
        <f>IFERROR(HLOOKUP("teff",[1]pl!$O:$O,pos!A40),)</f>
        <v>0</v>
      </c>
      <c r="B40" s="6">
        <f>IFERROR(HLOOKUP("teff",[1]pl!$O:$O,pos!B40),)</f>
        <v>0</v>
      </c>
      <c r="C40" s="6">
        <f>IFERROR(HLOOKUP("teff",[1]pl!$O:$O,pos!C40),)</f>
        <v>0</v>
      </c>
      <c r="D40" s="6">
        <f>IFERROR(HLOOKUP("teff",[1]pl!$O:$O,pos!D40),)</f>
        <v>0</v>
      </c>
      <c r="E40" s="6">
        <f>IFERROR(HLOOKUP("teff",[1]pl!$O:$O,pos!E40),)</f>
        <v>0</v>
      </c>
      <c r="F40" s="6">
        <f>IFERROR(HLOOKUP("teff",[1]pl!$O:$O,pos!F40),)</f>
        <v>0</v>
      </c>
      <c r="G40" s="6">
        <f>IFERROR(HLOOKUP("teff",[1]pl!$O:$O,pos!G40),)</f>
        <v>0</v>
      </c>
      <c r="H40" s="6">
        <f>IFERROR(HLOOKUP("teff",[1]pl!$O:$O,pos!H40),)</f>
        <v>0</v>
      </c>
      <c r="I40" s="6">
        <f>IFERROR(HLOOKUP("teff",[1]pl!$O:$O,pos!I40),)</f>
        <v>0</v>
      </c>
      <c r="J40" s="6">
        <f>IFERROR(HLOOKUP("teff",[1]pl!$O:$O,pos!J40),)</f>
        <v>0</v>
      </c>
      <c r="K40" s="6">
        <f>IFERROR(HLOOKUP("teff",[1]pl!$O:$O,pos!K40),)</f>
        <v>0</v>
      </c>
      <c r="L40" s="6">
        <f>IFERROR(HLOOKUP("teff",[1]pl!$O:$O,pos!L40),)</f>
        <v>0</v>
      </c>
      <c r="M40" s="6">
        <f>IFERROR(HLOOKUP("teff",[1]pl!$O:$O,pos!M40),)</f>
        <v>0</v>
      </c>
      <c r="N40" s="6">
        <f>IFERROR(HLOOKUP("teff",[1]pl!$O:$O,pos!N40),)</f>
        <v>0</v>
      </c>
      <c r="O40" s="6">
        <f>IFERROR(HLOOKUP("teff",[1]pl!$O:$O,pos!O40),)</f>
        <v>0</v>
      </c>
      <c r="P40" s="6">
        <f>IFERROR(HLOOKUP("teff",[1]pl!$O:$O,pos!P40),)</f>
        <v>0</v>
      </c>
      <c r="Q40" s="6">
        <f>IFERROR(HLOOKUP("teff",[1]pl!$O:$O,pos!Q40),)</f>
        <v>0</v>
      </c>
      <c r="R40" s="6">
        <f>IFERROR(HLOOKUP("teff",[1]pl!$O:$O,pos!R40),)</f>
        <v>0</v>
      </c>
      <c r="S40" s="6">
        <f>IFERROR(HLOOKUP("teff",[1]pl!$O:$O,pos!S40),)</f>
        <v>0</v>
      </c>
      <c r="T40" s="6">
        <f>IFERROR(HLOOKUP("teff",[1]pl!$O:$O,pos!T40),)</f>
        <v>0</v>
      </c>
      <c r="U40" s="6">
        <f>IFERROR(HLOOKUP("teff",[1]pl!$O:$O,pos!U40),)</f>
        <v>0</v>
      </c>
      <c r="V40" s="6">
        <f>IFERROR(HLOOKUP("teff",[1]pl!$O:$O,pos!V40),)</f>
        <v>0</v>
      </c>
      <c r="W40" s="6">
        <f>IFERROR(HLOOKUP("teff",[1]pl!$O:$O,pos!W40),)</f>
        <v>0</v>
      </c>
      <c r="X40" s="6">
        <f>IFERROR(HLOOKUP("teff",[1]pl!$O:$O,pos!X40),)</f>
        <v>0</v>
      </c>
      <c r="Y40" s="6">
        <f>IFERROR(HLOOKUP("teff",[1]pl!$O:$O,pos!Y40),)</f>
        <v>0</v>
      </c>
      <c r="Z40" s="6">
        <f>IFERROR(HLOOKUP("teff",[1]pl!$O:$O,pos!Z40),)</f>
        <v>0</v>
      </c>
      <c r="AA40" s="6">
        <f>IFERROR(HLOOKUP("teff",[1]pl!$O:$O,pos!AA40),)</f>
        <v>0</v>
      </c>
      <c r="AB40" s="6">
        <f>IFERROR(HLOOKUP("teff",[1]pl!$O:$O,pos!AB40),)</f>
        <v>0</v>
      </c>
      <c r="AC40" s="6">
        <f>IFERROR(HLOOKUP("teff",[1]pl!$O:$O,pos!AC40),)</f>
        <v>0</v>
      </c>
      <c r="AD40" s="6">
        <f>IFERROR(HLOOKUP("teff",[1]pl!$O:$O,pos!AD40),)</f>
        <v>0</v>
      </c>
      <c r="AE40" s="6">
        <f>IFERROR(HLOOKUP("teff",[1]pl!$O:$O,pos!AE40),)</f>
        <v>0</v>
      </c>
    </row>
    <row r="41" spans="1:31" x14ac:dyDescent="0.25">
      <c r="A41" s="6">
        <f>IFERROR(HLOOKUP("teff",[1]pl!$O:$O,pos!A41),)</f>
        <v>0</v>
      </c>
      <c r="B41" s="6">
        <f>IFERROR(HLOOKUP("teff",[1]pl!$O:$O,pos!B41),)</f>
        <v>0</v>
      </c>
      <c r="C41" s="6">
        <f>IFERROR(HLOOKUP("teff",[1]pl!$O:$O,pos!C41),)</f>
        <v>0</v>
      </c>
      <c r="D41" s="6">
        <f>IFERROR(HLOOKUP("teff",[1]pl!$O:$O,pos!D41),)</f>
        <v>0</v>
      </c>
      <c r="E41" s="6">
        <f>IFERROR(HLOOKUP("teff",[1]pl!$O:$O,pos!E41),)</f>
        <v>0</v>
      </c>
      <c r="F41" s="6">
        <f>IFERROR(HLOOKUP("teff",[1]pl!$O:$O,pos!F41),)</f>
        <v>0</v>
      </c>
      <c r="G41" s="6">
        <f>IFERROR(HLOOKUP("teff",[1]pl!$O:$O,pos!G41),)</f>
        <v>0</v>
      </c>
      <c r="H41" s="6">
        <f>IFERROR(HLOOKUP("teff",[1]pl!$O:$O,pos!H41),)</f>
        <v>0</v>
      </c>
      <c r="I41" s="6">
        <f>IFERROR(HLOOKUP("teff",[1]pl!$O:$O,pos!I41),)</f>
        <v>0</v>
      </c>
      <c r="J41" s="6">
        <f>IFERROR(HLOOKUP("teff",[1]pl!$O:$O,pos!J41),)</f>
        <v>0</v>
      </c>
      <c r="K41" s="6">
        <f>IFERROR(HLOOKUP("teff",[1]pl!$O:$O,pos!K41),)</f>
        <v>0</v>
      </c>
      <c r="L41" s="6">
        <f>IFERROR(HLOOKUP("teff",[1]pl!$O:$O,pos!L41),)</f>
        <v>0</v>
      </c>
      <c r="M41" s="6">
        <f>IFERROR(HLOOKUP("teff",[1]pl!$O:$O,pos!M41),)</f>
        <v>0</v>
      </c>
      <c r="N41" s="6">
        <f>IFERROR(HLOOKUP("teff",[1]pl!$O:$O,pos!N41),)</f>
        <v>0</v>
      </c>
      <c r="O41" s="6">
        <f>IFERROR(HLOOKUP("teff",[1]pl!$O:$O,pos!O41),)</f>
        <v>0</v>
      </c>
      <c r="P41" s="6">
        <f>IFERROR(HLOOKUP("teff",[1]pl!$O:$O,pos!P41),)</f>
        <v>0</v>
      </c>
      <c r="Q41" s="6">
        <f>IFERROR(HLOOKUP("teff",[1]pl!$O:$O,pos!Q41),)</f>
        <v>0</v>
      </c>
      <c r="R41" s="6">
        <f>IFERROR(HLOOKUP("teff",[1]pl!$O:$O,pos!R41),)</f>
        <v>0</v>
      </c>
      <c r="S41" s="6">
        <f>IFERROR(HLOOKUP("teff",[1]pl!$O:$O,pos!S41),)</f>
        <v>0</v>
      </c>
      <c r="T41" s="6">
        <f>IFERROR(HLOOKUP("teff",[1]pl!$O:$O,pos!T41),)</f>
        <v>0</v>
      </c>
      <c r="U41" s="6">
        <f>IFERROR(HLOOKUP("teff",[1]pl!$O:$O,pos!U41),)</f>
        <v>0</v>
      </c>
      <c r="V41" s="6">
        <f>IFERROR(HLOOKUP("teff",[1]pl!$O:$O,pos!V41),)</f>
        <v>0</v>
      </c>
      <c r="W41" s="6">
        <f>IFERROR(HLOOKUP("teff",[1]pl!$O:$O,pos!W41),)</f>
        <v>0</v>
      </c>
      <c r="X41" s="6">
        <f>IFERROR(HLOOKUP("teff",[1]pl!$O:$O,pos!X41),)</f>
        <v>0</v>
      </c>
      <c r="Y41" s="6">
        <f>IFERROR(HLOOKUP("teff",[1]pl!$O:$O,pos!Y41),)</f>
        <v>0</v>
      </c>
      <c r="Z41" s="6">
        <f>IFERROR(HLOOKUP("teff",[1]pl!$O:$O,pos!Z41),)</f>
        <v>0</v>
      </c>
      <c r="AA41" s="6">
        <f>IFERROR(HLOOKUP("teff",[1]pl!$O:$O,pos!AA41),)</f>
        <v>0</v>
      </c>
      <c r="AB41" s="6">
        <f>IFERROR(HLOOKUP("teff",[1]pl!$O:$O,pos!AB41),)</f>
        <v>0</v>
      </c>
      <c r="AC41" s="6">
        <f>IFERROR(HLOOKUP("teff",[1]pl!$O:$O,pos!AC41),)</f>
        <v>0</v>
      </c>
      <c r="AD41" s="6">
        <f>IFERROR(HLOOKUP("teff",[1]pl!$O:$O,pos!AD41),)</f>
        <v>0</v>
      </c>
      <c r="AE41" s="6">
        <f>IFERROR(HLOOKUP("teff",[1]pl!$O:$O,pos!AE41),)</f>
        <v>0</v>
      </c>
    </row>
    <row r="42" spans="1:31" x14ac:dyDescent="0.25">
      <c r="A42" s="6">
        <f>IFERROR(HLOOKUP("teff",[1]pl!$O:$O,pos!A42),)</f>
        <v>0</v>
      </c>
      <c r="B42" s="6">
        <f>IFERROR(HLOOKUP("teff",[1]pl!$O:$O,pos!B42),)</f>
        <v>0</v>
      </c>
      <c r="C42" s="6">
        <f>IFERROR(HLOOKUP("teff",[1]pl!$O:$O,pos!C42),)</f>
        <v>0</v>
      </c>
      <c r="D42" s="6">
        <f>IFERROR(HLOOKUP("teff",[1]pl!$O:$O,pos!D42),)</f>
        <v>0</v>
      </c>
      <c r="E42" s="6">
        <f>IFERROR(HLOOKUP("teff",[1]pl!$O:$O,pos!E42),)</f>
        <v>0</v>
      </c>
      <c r="F42" s="6">
        <f>IFERROR(HLOOKUP("teff",[1]pl!$O:$O,pos!F42),)</f>
        <v>0</v>
      </c>
      <c r="G42" s="6">
        <f>IFERROR(HLOOKUP("teff",[1]pl!$O:$O,pos!G42),)</f>
        <v>0</v>
      </c>
      <c r="H42" s="6">
        <f>IFERROR(HLOOKUP("teff",[1]pl!$O:$O,pos!H42),)</f>
        <v>0</v>
      </c>
      <c r="I42" s="6">
        <f>IFERROR(HLOOKUP("teff",[1]pl!$O:$O,pos!I42),)</f>
        <v>0</v>
      </c>
      <c r="J42" s="6">
        <f>IFERROR(HLOOKUP("teff",[1]pl!$O:$O,pos!J42),)</f>
        <v>0</v>
      </c>
      <c r="K42" s="6">
        <f>IFERROR(HLOOKUP("teff",[1]pl!$O:$O,pos!K42),)</f>
        <v>0</v>
      </c>
      <c r="L42" s="6">
        <f>IFERROR(HLOOKUP("teff",[1]pl!$O:$O,pos!L42),)</f>
        <v>0</v>
      </c>
      <c r="M42" s="6">
        <f>IFERROR(HLOOKUP("teff",[1]pl!$O:$O,pos!M42),)</f>
        <v>0</v>
      </c>
      <c r="N42" s="6">
        <f>IFERROR(HLOOKUP("teff",[1]pl!$O:$O,pos!N42),)</f>
        <v>0</v>
      </c>
      <c r="O42" s="6">
        <f>IFERROR(HLOOKUP("teff",[1]pl!$O:$O,pos!O42),)</f>
        <v>0</v>
      </c>
      <c r="P42" s="6">
        <f>IFERROR(HLOOKUP("teff",[1]pl!$O:$O,pos!P42),)</f>
        <v>0</v>
      </c>
      <c r="Q42" s="6">
        <f>IFERROR(HLOOKUP("teff",[1]pl!$O:$O,pos!Q42),)</f>
        <v>0</v>
      </c>
      <c r="R42" s="6">
        <f>IFERROR(HLOOKUP("teff",[1]pl!$O:$O,pos!R42),)</f>
        <v>0</v>
      </c>
      <c r="S42" s="6">
        <f>IFERROR(HLOOKUP("teff",[1]pl!$O:$O,pos!S42),)</f>
        <v>0</v>
      </c>
      <c r="T42" s="6">
        <f>IFERROR(HLOOKUP("teff",[1]pl!$O:$O,pos!T42),)</f>
        <v>0</v>
      </c>
      <c r="U42" s="6">
        <f>IFERROR(HLOOKUP("teff",[1]pl!$O:$O,pos!U42),)</f>
        <v>0</v>
      </c>
      <c r="V42" s="6">
        <f>IFERROR(HLOOKUP("teff",[1]pl!$O:$O,pos!V42),)</f>
        <v>0</v>
      </c>
      <c r="W42" s="6">
        <f>IFERROR(HLOOKUP("teff",[1]pl!$O:$O,pos!W42),)</f>
        <v>0</v>
      </c>
      <c r="X42" s="6">
        <f>IFERROR(HLOOKUP("teff",[1]pl!$O:$O,pos!X42),)</f>
        <v>0</v>
      </c>
      <c r="Y42" s="6">
        <f>IFERROR(HLOOKUP("teff",[1]pl!$O:$O,pos!Y42),)</f>
        <v>0</v>
      </c>
      <c r="Z42" s="6">
        <f>IFERROR(HLOOKUP("teff",[1]pl!$O:$O,pos!Z42),)</f>
        <v>0</v>
      </c>
      <c r="AA42" s="6">
        <f>IFERROR(HLOOKUP("teff",[1]pl!$O:$O,pos!AA42),)</f>
        <v>0</v>
      </c>
      <c r="AB42" s="6">
        <f>IFERROR(HLOOKUP("teff",[1]pl!$O:$O,pos!AB42),)</f>
        <v>0</v>
      </c>
      <c r="AC42" s="6">
        <f>IFERROR(HLOOKUP("teff",[1]pl!$O:$O,pos!AC42),)</f>
        <v>0</v>
      </c>
      <c r="AD42" s="6">
        <f>IFERROR(HLOOKUP("teff",[1]pl!$O:$O,pos!AD42),)</f>
        <v>0</v>
      </c>
      <c r="AE42" s="6">
        <f>IFERROR(HLOOKUP("teff",[1]pl!$O:$O,pos!AE42),)</f>
        <v>0</v>
      </c>
    </row>
    <row r="43" spans="1:31" x14ac:dyDescent="0.25">
      <c r="A43" s="6">
        <f>IFERROR(HLOOKUP("teff",[1]pl!$O:$O,pos!A43),)</f>
        <v>0</v>
      </c>
      <c r="B43" s="6">
        <f>IFERROR(HLOOKUP("teff",[1]pl!$O:$O,pos!B43),)</f>
        <v>0</v>
      </c>
      <c r="C43" s="6">
        <f>IFERROR(HLOOKUP("teff",[1]pl!$O:$O,pos!C43),)</f>
        <v>0</v>
      </c>
      <c r="D43" s="6">
        <f>IFERROR(HLOOKUP("teff",[1]pl!$O:$O,pos!D43),)</f>
        <v>0</v>
      </c>
      <c r="E43" s="6">
        <f>IFERROR(HLOOKUP("teff",[1]pl!$O:$O,pos!E43),)</f>
        <v>0</v>
      </c>
      <c r="F43" s="6">
        <f>IFERROR(HLOOKUP("teff",[1]pl!$O:$O,pos!F43),)</f>
        <v>0</v>
      </c>
      <c r="G43" s="6">
        <f>IFERROR(HLOOKUP("teff",[1]pl!$O:$O,pos!G43),)</f>
        <v>0</v>
      </c>
      <c r="H43" s="6">
        <f>IFERROR(HLOOKUP("teff",[1]pl!$O:$O,pos!H43),)</f>
        <v>0</v>
      </c>
      <c r="I43" s="6">
        <f>IFERROR(HLOOKUP("teff",[1]pl!$O:$O,pos!I43),)</f>
        <v>0</v>
      </c>
      <c r="J43" s="6">
        <f>IFERROR(HLOOKUP("teff",[1]pl!$O:$O,pos!J43),)</f>
        <v>0</v>
      </c>
      <c r="K43" s="6">
        <f>IFERROR(HLOOKUP("teff",[1]pl!$O:$O,pos!K43),)</f>
        <v>0</v>
      </c>
      <c r="L43" s="6">
        <f>IFERROR(HLOOKUP("teff",[1]pl!$O:$O,pos!L43),)</f>
        <v>0</v>
      </c>
      <c r="M43" s="6">
        <f>IFERROR(HLOOKUP("teff",[1]pl!$O:$O,pos!M43),)</f>
        <v>0</v>
      </c>
      <c r="N43" s="6">
        <f>IFERROR(HLOOKUP("teff",[1]pl!$O:$O,pos!N43),)</f>
        <v>0</v>
      </c>
      <c r="O43" s="6">
        <f>IFERROR(HLOOKUP("teff",[1]pl!$O:$O,pos!O43),)</f>
        <v>0</v>
      </c>
      <c r="P43" s="6">
        <f>IFERROR(HLOOKUP("teff",[1]pl!$O:$O,pos!P43),)</f>
        <v>0</v>
      </c>
      <c r="Q43" s="6">
        <f>IFERROR(HLOOKUP("teff",[1]pl!$O:$O,pos!Q43),)</f>
        <v>0</v>
      </c>
      <c r="R43" s="6">
        <f>IFERROR(HLOOKUP("teff",[1]pl!$O:$O,pos!R43),)</f>
        <v>0</v>
      </c>
      <c r="S43" s="6">
        <f>IFERROR(HLOOKUP("teff",[1]pl!$O:$O,pos!S43),)</f>
        <v>0</v>
      </c>
      <c r="T43" s="6">
        <f>IFERROR(HLOOKUP("teff",[1]pl!$O:$O,pos!T43),)</f>
        <v>0</v>
      </c>
      <c r="U43" s="6">
        <f>IFERROR(HLOOKUP("teff",[1]pl!$O:$O,pos!U43),)</f>
        <v>0</v>
      </c>
      <c r="V43" s="6">
        <f>IFERROR(HLOOKUP("teff",[1]pl!$O:$O,pos!V43),)</f>
        <v>0</v>
      </c>
      <c r="W43" s="6">
        <f>IFERROR(HLOOKUP("teff",[1]pl!$O:$O,pos!W43),)</f>
        <v>0</v>
      </c>
      <c r="X43" s="6">
        <f>IFERROR(HLOOKUP("teff",[1]pl!$O:$O,pos!X43),)</f>
        <v>0</v>
      </c>
      <c r="Y43" s="6">
        <f>IFERROR(HLOOKUP("teff",[1]pl!$O:$O,pos!Y43),)</f>
        <v>0</v>
      </c>
      <c r="Z43" s="6">
        <f>IFERROR(HLOOKUP("teff",[1]pl!$O:$O,pos!Z43),)</f>
        <v>0</v>
      </c>
      <c r="AA43" s="6">
        <f>IFERROR(HLOOKUP("teff",[1]pl!$O:$O,pos!AA43),)</f>
        <v>0</v>
      </c>
      <c r="AB43" s="6">
        <f>IFERROR(HLOOKUP("teff",[1]pl!$O:$O,pos!AB43),)</f>
        <v>0</v>
      </c>
      <c r="AC43" s="6">
        <f>IFERROR(HLOOKUP("teff",[1]pl!$O:$O,pos!AC43),)</f>
        <v>0</v>
      </c>
      <c r="AD43" s="6">
        <f>IFERROR(HLOOKUP("teff",[1]pl!$O:$O,pos!AD43),)</f>
        <v>0</v>
      </c>
      <c r="AE43" s="6">
        <f>IFERROR(HLOOKUP("teff",[1]pl!$O:$O,pos!AE43),)</f>
        <v>0</v>
      </c>
    </row>
    <row r="44" spans="1:31" x14ac:dyDescent="0.25">
      <c r="A44" s="6">
        <f>IFERROR(HLOOKUP("teff",[1]pl!$O:$O,pos!A44),)</f>
        <v>0</v>
      </c>
      <c r="B44" s="6">
        <f>IFERROR(HLOOKUP("teff",[1]pl!$O:$O,pos!B44),)</f>
        <v>0</v>
      </c>
      <c r="C44" s="6">
        <f>IFERROR(HLOOKUP("teff",[1]pl!$O:$O,pos!C44),)</f>
        <v>0</v>
      </c>
      <c r="D44" s="6">
        <f>IFERROR(HLOOKUP("teff",[1]pl!$O:$O,pos!D44),)</f>
        <v>0</v>
      </c>
      <c r="E44" s="6">
        <f>IFERROR(HLOOKUP("teff",[1]pl!$O:$O,pos!E44),)</f>
        <v>0</v>
      </c>
      <c r="F44" s="6">
        <f>IFERROR(HLOOKUP("teff",[1]pl!$O:$O,pos!F44),)</f>
        <v>0</v>
      </c>
      <c r="G44" s="6">
        <f>IFERROR(HLOOKUP("teff",[1]pl!$O:$O,pos!G44),)</f>
        <v>0</v>
      </c>
      <c r="H44" s="6">
        <f>IFERROR(HLOOKUP("teff",[1]pl!$O:$O,pos!H44),)</f>
        <v>0</v>
      </c>
      <c r="I44" s="6">
        <f>IFERROR(HLOOKUP("teff",[1]pl!$O:$O,pos!I44),)</f>
        <v>0</v>
      </c>
      <c r="J44" s="6">
        <f>IFERROR(HLOOKUP("teff",[1]pl!$O:$O,pos!J44),)</f>
        <v>0</v>
      </c>
      <c r="K44" s="6">
        <f>IFERROR(HLOOKUP("teff",[1]pl!$O:$O,pos!K44),)</f>
        <v>0</v>
      </c>
      <c r="L44" s="6">
        <f>IFERROR(HLOOKUP("teff",[1]pl!$O:$O,pos!L44),)</f>
        <v>0</v>
      </c>
      <c r="M44" s="6">
        <f>IFERROR(HLOOKUP("teff",[1]pl!$O:$O,pos!M44),)</f>
        <v>0</v>
      </c>
      <c r="N44" s="6">
        <f>IFERROR(HLOOKUP("teff",[1]pl!$O:$O,pos!N44),)</f>
        <v>0</v>
      </c>
      <c r="O44" s="6">
        <f>IFERROR(HLOOKUP("teff",[1]pl!$O:$O,pos!O44),)</f>
        <v>0</v>
      </c>
      <c r="P44" s="6">
        <f>IFERROR(HLOOKUP("teff",[1]pl!$O:$O,pos!P44),)</f>
        <v>0</v>
      </c>
      <c r="Q44" s="6">
        <f>IFERROR(HLOOKUP("teff",[1]pl!$O:$O,pos!Q44),)</f>
        <v>0</v>
      </c>
      <c r="R44" s="6">
        <f>IFERROR(HLOOKUP("teff",[1]pl!$O:$O,pos!R44),)</f>
        <v>0</v>
      </c>
      <c r="S44" s="6">
        <f>IFERROR(HLOOKUP("teff",[1]pl!$O:$O,pos!S44),)</f>
        <v>0</v>
      </c>
      <c r="T44" s="6">
        <f>IFERROR(HLOOKUP("teff",[1]pl!$O:$O,pos!T44),)</f>
        <v>0</v>
      </c>
      <c r="U44" s="6">
        <f>IFERROR(HLOOKUP("teff",[1]pl!$O:$O,pos!U44),)</f>
        <v>0</v>
      </c>
      <c r="V44" s="6">
        <f>IFERROR(HLOOKUP("teff",[1]pl!$O:$O,pos!V44),)</f>
        <v>0</v>
      </c>
      <c r="W44" s="6">
        <f>IFERROR(HLOOKUP("teff",[1]pl!$O:$O,pos!W44),)</f>
        <v>0</v>
      </c>
      <c r="X44" s="6">
        <f>IFERROR(HLOOKUP("teff",[1]pl!$O:$O,pos!X44),)</f>
        <v>0</v>
      </c>
      <c r="Y44" s="6">
        <f>IFERROR(HLOOKUP("teff",[1]pl!$O:$O,pos!Y44),)</f>
        <v>0</v>
      </c>
      <c r="Z44" s="6">
        <f>IFERROR(HLOOKUP("teff",[1]pl!$O:$O,pos!Z44),)</f>
        <v>0</v>
      </c>
      <c r="AA44" s="6">
        <f>IFERROR(HLOOKUP("teff",[1]pl!$O:$O,pos!AA44),)</f>
        <v>0</v>
      </c>
      <c r="AB44" s="6">
        <f>IFERROR(HLOOKUP("teff",[1]pl!$O:$O,pos!AB44),)</f>
        <v>0</v>
      </c>
      <c r="AC44" s="6">
        <f>IFERROR(HLOOKUP("teff",[1]pl!$O:$O,pos!AC44),)</f>
        <v>0</v>
      </c>
      <c r="AD44" s="6">
        <f>IFERROR(HLOOKUP("teff",[1]pl!$O:$O,pos!AD44),)</f>
        <v>0</v>
      </c>
      <c r="AE44" s="6">
        <f>IFERROR(HLOOKUP("teff",[1]pl!$O:$O,pos!AE44),)</f>
        <v>0</v>
      </c>
    </row>
    <row r="45" spans="1:31" x14ac:dyDescent="0.25">
      <c r="A45" s="6">
        <f>IFERROR(HLOOKUP("teff",[1]pl!$O:$O,pos!A45),)</f>
        <v>0</v>
      </c>
      <c r="B45" s="6">
        <f>IFERROR(HLOOKUP("teff",[1]pl!$O:$O,pos!B45),)</f>
        <v>0</v>
      </c>
      <c r="C45" s="6">
        <f>IFERROR(HLOOKUP("teff",[1]pl!$O:$O,pos!C45),)</f>
        <v>0</v>
      </c>
      <c r="D45" s="6">
        <f>IFERROR(HLOOKUP("teff",[1]pl!$O:$O,pos!D45),)</f>
        <v>0</v>
      </c>
      <c r="E45" s="6">
        <f>IFERROR(HLOOKUP("teff",[1]pl!$O:$O,pos!E45),)</f>
        <v>0</v>
      </c>
      <c r="F45" s="6">
        <f>IFERROR(HLOOKUP("teff",[1]pl!$O:$O,pos!F45),)</f>
        <v>0</v>
      </c>
      <c r="G45" s="6">
        <f>IFERROR(HLOOKUP("teff",[1]pl!$O:$O,pos!G45),)</f>
        <v>0</v>
      </c>
      <c r="H45" s="6">
        <f>IFERROR(HLOOKUP("teff",[1]pl!$O:$O,pos!H45),)</f>
        <v>0</v>
      </c>
      <c r="I45" s="6">
        <f>IFERROR(HLOOKUP("teff",[1]pl!$O:$O,pos!I45),)</f>
        <v>0</v>
      </c>
      <c r="J45" s="6">
        <f>IFERROR(HLOOKUP("teff",[1]pl!$O:$O,pos!J45),)</f>
        <v>0</v>
      </c>
      <c r="K45" s="6">
        <f>IFERROR(HLOOKUP("teff",[1]pl!$O:$O,pos!K45),)</f>
        <v>0</v>
      </c>
      <c r="L45" s="6">
        <f>IFERROR(HLOOKUP("teff",[1]pl!$O:$O,pos!L45),)</f>
        <v>0</v>
      </c>
      <c r="M45" s="6">
        <f>IFERROR(HLOOKUP("teff",[1]pl!$O:$O,pos!M45),)</f>
        <v>0</v>
      </c>
      <c r="N45" s="6">
        <f>IFERROR(HLOOKUP("teff",[1]pl!$O:$O,pos!N45),)</f>
        <v>0</v>
      </c>
      <c r="O45" s="6">
        <f>IFERROR(HLOOKUP("teff",[1]pl!$O:$O,pos!O45),)</f>
        <v>0</v>
      </c>
      <c r="P45" s="6">
        <f>IFERROR(HLOOKUP("teff",[1]pl!$O:$O,pos!P45),)</f>
        <v>0</v>
      </c>
      <c r="Q45" s="6">
        <f>IFERROR(HLOOKUP("teff",[1]pl!$O:$O,pos!Q45),)</f>
        <v>0</v>
      </c>
      <c r="R45" s="6">
        <f>IFERROR(HLOOKUP("teff",[1]pl!$O:$O,pos!R45),)</f>
        <v>0</v>
      </c>
      <c r="S45" s="6">
        <f>IFERROR(HLOOKUP("teff",[1]pl!$O:$O,pos!S45),)</f>
        <v>0</v>
      </c>
      <c r="T45" s="6">
        <f>IFERROR(HLOOKUP("teff",[1]pl!$O:$O,pos!T45),)</f>
        <v>0</v>
      </c>
      <c r="U45" s="6">
        <f>IFERROR(HLOOKUP("teff",[1]pl!$O:$O,pos!U45),)</f>
        <v>0</v>
      </c>
      <c r="V45" s="6">
        <f>IFERROR(HLOOKUP("teff",[1]pl!$O:$O,pos!V45),)</f>
        <v>0</v>
      </c>
      <c r="W45" s="6">
        <f>IFERROR(HLOOKUP("teff",[1]pl!$O:$O,pos!W45),)</f>
        <v>0</v>
      </c>
      <c r="X45" s="6">
        <f>IFERROR(HLOOKUP("teff",[1]pl!$O:$O,pos!X45),)</f>
        <v>0</v>
      </c>
      <c r="Y45" s="6">
        <f>IFERROR(HLOOKUP("teff",[1]pl!$O:$O,pos!Y45),)</f>
        <v>0</v>
      </c>
      <c r="Z45" s="6">
        <f>IFERROR(HLOOKUP("teff",[1]pl!$O:$O,pos!Z45),)</f>
        <v>0</v>
      </c>
      <c r="AA45" s="6">
        <f>IFERROR(HLOOKUP("teff",[1]pl!$O:$O,pos!AA45),)</f>
        <v>0</v>
      </c>
      <c r="AB45" s="6">
        <f>IFERROR(HLOOKUP("teff",[1]pl!$O:$O,pos!AB45),)</f>
        <v>0</v>
      </c>
      <c r="AC45" s="6">
        <f>IFERROR(HLOOKUP("teff",[1]pl!$O:$O,pos!AC45),)</f>
        <v>0</v>
      </c>
      <c r="AD45" s="6">
        <f>IFERROR(HLOOKUP("teff",[1]pl!$O:$O,pos!AD45),)</f>
        <v>0</v>
      </c>
      <c r="AE45" s="6">
        <f>IFERROR(HLOOKUP("teff",[1]pl!$O:$O,pos!AE45),)</f>
        <v>0</v>
      </c>
    </row>
    <row r="46" spans="1:31" x14ac:dyDescent="0.25">
      <c r="A46" s="6">
        <f>IFERROR(HLOOKUP("teff",[1]pl!$O:$O,pos!A46),)</f>
        <v>0</v>
      </c>
      <c r="B46" s="6">
        <f>IFERROR(HLOOKUP("teff",[1]pl!$O:$O,pos!B46),)</f>
        <v>0</v>
      </c>
      <c r="C46" s="6">
        <f>IFERROR(HLOOKUP("teff",[1]pl!$O:$O,pos!C46),)</f>
        <v>0</v>
      </c>
      <c r="D46" s="6">
        <f>IFERROR(HLOOKUP("teff",[1]pl!$O:$O,pos!D46),)</f>
        <v>0</v>
      </c>
      <c r="E46" s="6">
        <f>IFERROR(HLOOKUP("teff",[1]pl!$O:$O,pos!E46),)</f>
        <v>0</v>
      </c>
      <c r="F46" s="6">
        <f>IFERROR(HLOOKUP("teff",[1]pl!$O:$O,pos!F46),)</f>
        <v>0</v>
      </c>
      <c r="G46" s="6">
        <f>IFERROR(HLOOKUP("teff",[1]pl!$O:$O,pos!G46),)</f>
        <v>0</v>
      </c>
      <c r="H46" s="6">
        <f>IFERROR(HLOOKUP("teff",[1]pl!$O:$O,pos!H46),)</f>
        <v>0</v>
      </c>
      <c r="I46" s="6">
        <f>IFERROR(HLOOKUP("teff",[1]pl!$O:$O,pos!I46),)</f>
        <v>0</v>
      </c>
      <c r="J46" s="6">
        <f>IFERROR(HLOOKUP("teff",[1]pl!$O:$O,pos!J46),)</f>
        <v>0</v>
      </c>
      <c r="K46" s="6">
        <f>IFERROR(HLOOKUP("teff",[1]pl!$O:$O,pos!K46),)</f>
        <v>0</v>
      </c>
      <c r="L46" s="6">
        <f>IFERROR(HLOOKUP("teff",[1]pl!$O:$O,pos!L46),)</f>
        <v>0</v>
      </c>
      <c r="M46" s="6">
        <f>IFERROR(HLOOKUP("teff",[1]pl!$O:$O,pos!M46),)</f>
        <v>0</v>
      </c>
      <c r="N46" s="6">
        <f>IFERROR(HLOOKUP("teff",[1]pl!$O:$O,pos!N46),)</f>
        <v>0</v>
      </c>
      <c r="O46" s="6">
        <f>IFERROR(HLOOKUP("teff",[1]pl!$O:$O,pos!O46),)</f>
        <v>0</v>
      </c>
      <c r="P46" s="6">
        <f>IFERROR(HLOOKUP("teff",[1]pl!$O:$O,pos!P46),)</f>
        <v>0</v>
      </c>
      <c r="Q46" s="6">
        <f>IFERROR(HLOOKUP("teff",[1]pl!$O:$O,pos!Q46),)</f>
        <v>0</v>
      </c>
      <c r="R46" s="6">
        <f>IFERROR(HLOOKUP("teff",[1]pl!$O:$O,pos!R46),)</f>
        <v>0</v>
      </c>
      <c r="S46" s="6">
        <f>IFERROR(HLOOKUP("teff",[1]pl!$O:$O,pos!S46),)</f>
        <v>0</v>
      </c>
      <c r="T46" s="6">
        <f>IFERROR(HLOOKUP("teff",[1]pl!$O:$O,pos!T46),)</f>
        <v>0</v>
      </c>
      <c r="U46" s="6">
        <f>IFERROR(HLOOKUP("teff",[1]pl!$O:$O,pos!U46),)</f>
        <v>0</v>
      </c>
      <c r="V46" s="6">
        <f>IFERROR(HLOOKUP("teff",[1]pl!$O:$O,pos!V46),)</f>
        <v>0</v>
      </c>
      <c r="W46" s="6">
        <f>IFERROR(HLOOKUP("teff",[1]pl!$O:$O,pos!W46),)</f>
        <v>0</v>
      </c>
      <c r="X46" s="6">
        <f>IFERROR(HLOOKUP("teff",[1]pl!$O:$O,pos!X46),)</f>
        <v>0</v>
      </c>
      <c r="Y46" s="6">
        <f>IFERROR(HLOOKUP("teff",[1]pl!$O:$O,pos!Y46),)</f>
        <v>0</v>
      </c>
      <c r="Z46" s="6">
        <f>IFERROR(HLOOKUP("teff",[1]pl!$O:$O,pos!Z46),)</f>
        <v>0</v>
      </c>
      <c r="AA46" s="6">
        <f>IFERROR(HLOOKUP("teff",[1]pl!$O:$O,pos!AA46),)</f>
        <v>0</v>
      </c>
      <c r="AB46" s="6">
        <f>IFERROR(HLOOKUP("teff",[1]pl!$O:$O,pos!AB46),)</f>
        <v>0</v>
      </c>
      <c r="AC46" s="6">
        <f>IFERROR(HLOOKUP("teff",[1]pl!$O:$O,pos!AC46),)</f>
        <v>0</v>
      </c>
      <c r="AD46" s="6">
        <f>IFERROR(HLOOKUP("teff",[1]pl!$O:$O,pos!AD46),)</f>
        <v>0</v>
      </c>
      <c r="AE46" s="6">
        <f>IFERROR(HLOOKUP("teff",[1]pl!$O:$O,pos!AE46),)</f>
        <v>0</v>
      </c>
    </row>
    <row r="47" spans="1:31" x14ac:dyDescent="0.25">
      <c r="A47" s="6">
        <f>IFERROR(HLOOKUP("teff",[1]pl!$O:$O,pos!A47),)</f>
        <v>0</v>
      </c>
      <c r="B47" s="6">
        <f>IFERROR(HLOOKUP("teff",[1]pl!$O:$O,pos!B47),)</f>
        <v>0</v>
      </c>
      <c r="C47" s="6">
        <f>IFERROR(HLOOKUP("teff",[1]pl!$O:$O,pos!C47),)</f>
        <v>0</v>
      </c>
      <c r="D47" s="6">
        <f>IFERROR(HLOOKUP("teff",[1]pl!$O:$O,pos!D47),)</f>
        <v>0</v>
      </c>
      <c r="E47" s="6">
        <f>IFERROR(HLOOKUP("teff",[1]pl!$O:$O,pos!E47),)</f>
        <v>0</v>
      </c>
      <c r="F47" s="6">
        <f>IFERROR(HLOOKUP("teff",[1]pl!$O:$O,pos!F47),)</f>
        <v>0</v>
      </c>
      <c r="G47" s="6">
        <f>IFERROR(HLOOKUP("teff",[1]pl!$O:$O,pos!G47),)</f>
        <v>0</v>
      </c>
      <c r="H47" s="6">
        <f>IFERROR(HLOOKUP("teff",[1]pl!$O:$O,pos!H47),)</f>
        <v>0</v>
      </c>
      <c r="I47" s="6">
        <f>IFERROR(HLOOKUP("teff",[1]pl!$O:$O,pos!I47),)</f>
        <v>0</v>
      </c>
      <c r="J47" s="6">
        <f>IFERROR(HLOOKUP("teff",[1]pl!$O:$O,pos!J47),)</f>
        <v>0</v>
      </c>
      <c r="K47" s="6">
        <f>IFERROR(HLOOKUP("teff",[1]pl!$O:$O,pos!K47),)</f>
        <v>0</v>
      </c>
      <c r="L47" s="6">
        <f>IFERROR(HLOOKUP("teff",[1]pl!$O:$O,pos!L47),)</f>
        <v>0</v>
      </c>
      <c r="M47" s="6">
        <f>IFERROR(HLOOKUP("teff",[1]pl!$O:$O,pos!M47),)</f>
        <v>0</v>
      </c>
      <c r="N47" s="6">
        <f>IFERROR(HLOOKUP("teff",[1]pl!$O:$O,pos!N47),)</f>
        <v>0</v>
      </c>
      <c r="O47" s="6">
        <f>IFERROR(HLOOKUP("teff",[1]pl!$O:$O,pos!O47),)</f>
        <v>0</v>
      </c>
      <c r="P47" s="6">
        <f>IFERROR(HLOOKUP("teff",[1]pl!$O:$O,pos!P47),)</f>
        <v>0</v>
      </c>
      <c r="Q47" s="6">
        <f>IFERROR(HLOOKUP("teff",[1]pl!$O:$O,pos!Q47),)</f>
        <v>0</v>
      </c>
      <c r="R47" s="6">
        <f>IFERROR(HLOOKUP("teff",[1]pl!$O:$O,pos!R47),)</f>
        <v>0</v>
      </c>
      <c r="S47" s="6">
        <f>IFERROR(HLOOKUP("teff",[1]pl!$O:$O,pos!S47),)</f>
        <v>0</v>
      </c>
      <c r="T47" s="6">
        <f>IFERROR(HLOOKUP("teff",[1]pl!$O:$O,pos!T47),)</f>
        <v>0</v>
      </c>
      <c r="U47" s="6">
        <f>IFERROR(HLOOKUP("teff",[1]pl!$O:$O,pos!U47),)</f>
        <v>0</v>
      </c>
      <c r="V47" s="6">
        <f>IFERROR(HLOOKUP("teff",[1]pl!$O:$O,pos!V47),)</f>
        <v>0</v>
      </c>
      <c r="W47" s="6">
        <f>IFERROR(HLOOKUP("teff",[1]pl!$O:$O,pos!W47),)</f>
        <v>0</v>
      </c>
      <c r="X47" s="6">
        <f>IFERROR(HLOOKUP("teff",[1]pl!$O:$O,pos!X47),)</f>
        <v>0</v>
      </c>
      <c r="Y47" s="6">
        <f>IFERROR(HLOOKUP("teff",[1]pl!$O:$O,pos!Y47),)</f>
        <v>0</v>
      </c>
      <c r="Z47" s="6">
        <f>IFERROR(HLOOKUP("teff",[1]pl!$O:$O,pos!Z47),)</f>
        <v>0</v>
      </c>
      <c r="AA47" s="6">
        <f>IFERROR(HLOOKUP("teff",[1]pl!$O:$O,pos!AA47),)</f>
        <v>0</v>
      </c>
      <c r="AB47" s="6">
        <f>IFERROR(HLOOKUP("teff",[1]pl!$O:$O,pos!AB47),)</f>
        <v>0</v>
      </c>
      <c r="AC47" s="6">
        <f>IFERROR(HLOOKUP("teff",[1]pl!$O:$O,pos!AC47),)</f>
        <v>0</v>
      </c>
      <c r="AD47" s="6">
        <f>IFERROR(HLOOKUP("teff",[1]pl!$O:$O,pos!AD47),)</f>
        <v>0</v>
      </c>
      <c r="AE47" s="6">
        <f>IFERROR(HLOOKUP("teff",[1]pl!$O:$O,pos!AE47),)</f>
        <v>0</v>
      </c>
    </row>
    <row r="48" spans="1:31" x14ac:dyDescent="0.25">
      <c r="A48" s="6">
        <f>IFERROR(HLOOKUP("teff",[1]pl!$O:$O,pos!A48),)</f>
        <v>0</v>
      </c>
      <c r="B48" s="6">
        <f>IFERROR(HLOOKUP("teff",[1]pl!$O:$O,pos!B48),)</f>
        <v>0</v>
      </c>
      <c r="C48" s="6">
        <f>IFERROR(HLOOKUP("teff",[1]pl!$O:$O,pos!C48),)</f>
        <v>0</v>
      </c>
      <c r="D48" s="6">
        <f>IFERROR(HLOOKUP("teff",[1]pl!$O:$O,pos!D48),)</f>
        <v>0</v>
      </c>
      <c r="E48" s="6">
        <f>IFERROR(HLOOKUP("teff",[1]pl!$O:$O,pos!E48),)</f>
        <v>0</v>
      </c>
      <c r="F48" s="6">
        <f>IFERROR(HLOOKUP("teff",[1]pl!$O:$O,pos!F48),)</f>
        <v>0</v>
      </c>
      <c r="G48" s="6">
        <f>IFERROR(HLOOKUP("teff",[1]pl!$O:$O,pos!G48),)</f>
        <v>0</v>
      </c>
      <c r="H48" s="6">
        <f>IFERROR(HLOOKUP("teff",[1]pl!$O:$O,pos!H48),)</f>
        <v>0</v>
      </c>
      <c r="I48" s="6">
        <f>IFERROR(HLOOKUP("teff",[1]pl!$O:$O,pos!I48),)</f>
        <v>0</v>
      </c>
      <c r="J48" s="6">
        <f>IFERROR(HLOOKUP("teff",[1]pl!$O:$O,pos!J48),)</f>
        <v>0</v>
      </c>
      <c r="K48" s="6">
        <f>IFERROR(HLOOKUP("teff",[1]pl!$O:$O,pos!K48),)</f>
        <v>0</v>
      </c>
      <c r="L48" s="6">
        <f>IFERROR(HLOOKUP("teff",[1]pl!$O:$O,pos!L48),)</f>
        <v>0</v>
      </c>
      <c r="M48" s="6">
        <f>IFERROR(HLOOKUP("teff",[1]pl!$O:$O,pos!M48),)</f>
        <v>0</v>
      </c>
      <c r="N48" s="6">
        <f>IFERROR(HLOOKUP("teff",[1]pl!$O:$O,pos!N48),)</f>
        <v>0</v>
      </c>
      <c r="O48" s="6">
        <f>IFERROR(HLOOKUP("teff",[1]pl!$O:$O,pos!O48),)</f>
        <v>0</v>
      </c>
      <c r="P48" s="6">
        <f>IFERROR(HLOOKUP("teff",[1]pl!$O:$O,pos!P48),)</f>
        <v>0</v>
      </c>
      <c r="Q48" s="6">
        <f>IFERROR(HLOOKUP("teff",[1]pl!$O:$O,pos!Q48),)</f>
        <v>0</v>
      </c>
      <c r="R48" s="6">
        <f>IFERROR(HLOOKUP("teff",[1]pl!$O:$O,pos!R48),)</f>
        <v>0</v>
      </c>
      <c r="S48" s="6">
        <f>IFERROR(HLOOKUP("teff",[1]pl!$O:$O,pos!S48),)</f>
        <v>0</v>
      </c>
      <c r="T48" s="6">
        <f>IFERROR(HLOOKUP("teff",[1]pl!$O:$O,pos!T48),)</f>
        <v>0</v>
      </c>
      <c r="U48" s="6">
        <f>IFERROR(HLOOKUP("teff",[1]pl!$O:$O,pos!U48),)</f>
        <v>0</v>
      </c>
      <c r="V48" s="6">
        <f>IFERROR(HLOOKUP("teff",[1]pl!$O:$O,pos!V48),)</f>
        <v>0</v>
      </c>
      <c r="W48" s="6">
        <f>IFERROR(HLOOKUP("teff",[1]pl!$O:$O,pos!W48),)</f>
        <v>0</v>
      </c>
      <c r="X48" s="6">
        <f>IFERROR(HLOOKUP("teff",[1]pl!$O:$O,pos!X48),)</f>
        <v>0</v>
      </c>
      <c r="Y48" s="6">
        <f>IFERROR(HLOOKUP("teff",[1]pl!$O:$O,pos!Y48),)</f>
        <v>0</v>
      </c>
      <c r="Z48" s="6">
        <f>IFERROR(HLOOKUP("teff",[1]pl!$O:$O,pos!Z48),)</f>
        <v>0</v>
      </c>
      <c r="AA48" s="6">
        <f>IFERROR(HLOOKUP("teff",[1]pl!$O:$O,pos!AA48),)</f>
        <v>0</v>
      </c>
      <c r="AB48" s="6">
        <f>IFERROR(HLOOKUP("teff",[1]pl!$O:$O,pos!AB48),)</f>
        <v>0</v>
      </c>
      <c r="AC48" s="6">
        <f>IFERROR(HLOOKUP("teff",[1]pl!$O:$O,pos!AC48),)</f>
        <v>0</v>
      </c>
      <c r="AD48" s="6">
        <f>IFERROR(HLOOKUP("teff",[1]pl!$O:$O,pos!AD48),)</f>
        <v>0</v>
      </c>
      <c r="AE48" s="6">
        <f>IFERROR(HLOOKUP("teff",[1]pl!$O:$O,pos!AE48),)</f>
        <v>0</v>
      </c>
    </row>
    <row r="49" spans="1:31" x14ac:dyDescent="0.25">
      <c r="A49" s="6">
        <f>IFERROR(HLOOKUP("teff",[1]pl!$O:$O,pos!A49),)</f>
        <v>0</v>
      </c>
      <c r="B49" s="6">
        <f>IFERROR(HLOOKUP("teff",[1]pl!$O:$O,pos!B49),)</f>
        <v>0</v>
      </c>
      <c r="C49" s="6">
        <f>IFERROR(HLOOKUP("teff",[1]pl!$O:$O,pos!C49),)</f>
        <v>0</v>
      </c>
      <c r="D49" s="6">
        <f>IFERROR(HLOOKUP("teff",[1]pl!$O:$O,pos!D49),)</f>
        <v>0</v>
      </c>
      <c r="E49" s="6">
        <f>IFERROR(HLOOKUP("teff",[1]pl!$O:$O,pos!E49),)</f>
        <v>0</v>
      </c>
      <c r="F49" s="6">
        <f>IFERROR(HLOOKUP("teff",[1]pl!$O:$O,pos!F49),)</f>
        <v>0</v>
      </c>
      <c r="G49" s="6">
        <f>IFERROR(HLOOKUP("teff",[1]pl!$O:$O,pos!G49),)</f>
        <v>0</v>
      </c>
      <c r="H49" s="6">
        <f>IFERROR(HLOOKUP("teff",[1]pl!$O:$O,pos!H49),)</f>
        <v>0</v>
      </c>
      <c r="I49" s="6">
        <f>IFERROR(HLOOKUP("teff",[1]pl!$O:$O,pos!I49),)</f>
        <v>0</v>
      </c>
      <c r="J49" s="6">
        <f>IFERROR(HLOOKUP("teff",[1]pl!$O:$O,pos!J49),)</f>
        <v>0</v>
      </c>
      <c r="K49" s="6">
        <f>IFERROR(HLOOKUP("teff",[1]pl!$O:$O,pos!K49),)</f>
        <v>0</v>
      </c>
      <c r="L49" s="6">
        <f>IFERROR(HLOOKUP("teff",[1]pl!$O:$O,pos!L49),)</f>
        <v>0</v>
      </c>
      <c r="M49" s="6">
        <f>IFERROR(HLOOKUP("teff",[1]pl!$O:$O,pos!M49),)</f>
        <v>0</v>
      </c>
      <c r="N49" s="6">
        <f>IFERROR(HLOOKUP("teff",[1]pl!$O:$O,pos!N49),)</f>
        <v>0</v>
      </c>
      <c r="O49" s="6">
        <f>IFERROR(HLOOKUP("teff",[1]pl!$O:$O,pos!O49),)</f>
        <v>0</v>
      </c>
      <c r="P49" s="6">
        <f>IFERROR(HLOOKUP("teff",[1]pl!$O:$O,pos!P49),)</f>
        <v>0</v>
      </c>
      <c r="Q49" s="6">
        <f>IFERROR(HLOOKUP("teff",[1]pl!$O:$O,pos!Q49),)</f>
        <v>0</v>
      </c>
      <c r="R49" s="6">
        <f>IFERROR(HLOOKUP("teff",[1]pl!$O:$O,pos!R49),)</f>
        <v>0</v>
      </c>
      <c r="S49" s="6">
        <f>IFERROR(HLOOKUP("teff",[1]pl!$O:$O,pos!S49),)</f>
        <v>0</v>
      </c>
      <c r="T49" s="6">
        <f>IFERROR(HLOOKUP("teff",[1]pl!$O:$O,pos!T49),)</f>
        <v>0</v>
      </c>
      <c r="U49" s="6">
        <f>IFERROR(HLOOKUP("teff",[1]pl!$O:$O,pos!U49),)</f>
        <v>0</v>
      </c>
      <c r="V49" s="6">
        <f>IFERROR(HLOOKUP("teff",[1]pl!$O:$O,pos!V49),)</f>
        <v>0</v>
      </c>
      <c r="W49" s="6">
        <f>IFERROR(HLOOKUP("teff",[1]pl!$O:$O,pos!W49),)</f>
        <v>0</v>
      </c>
      <c r="X49" s="6">
        <f>IFERROR(HLOOKUP("teff",[1]pl!$O:$O,pos!X49),)</f>
        <v>0</v>
      </c>
      <c r="Y49" s="6">
        <f>IFERROR(HLOOKUP("teff",[1]pl!$O:$O,pos!Y49),)</f>
        <v>0</v>
      </c>
      <c r="Z49" s="6">
        <f>IFERROR(HLOOKUP("teff",[1]pl!$O:$O,pos!Z49),)</f>
        <v>0</v>
      </c>
      <c r="AA49" s="6">
        <f>IFERROR(HLOOKUP("teff",[1]pl!$O:$O,pos!AA49),)</f>
        <v>0</v>
      </c>
      <c r="AB49" s="6">
        <f>IFERROR(HLOOKUP("teff",[1]pl!$O:$O,pos!AB49),)</f>
        <v>0</v>
      </c>
      <c r="AC49" s="6">
        <f>IFERROR(HLOOKUP("teff",[1]pl!$O:$O,pos!AC49),)</f>
        <v>0</v>
      </c>
      <c r="AD49" s="6">
        <f>IFERROR(HLOOKUP("teff",[1]pl!$O:$O,pos!AD49),)</f>
        <v>0</v>
      </c>
      <c r="AE49" s="6">
        <f>IFERROR(HLOOKUP("teff",[1]pl!$O:$O,pos!AE49),)</f>
        <v>0</v>
      </c>
    </row>
    <row r="50" spans="1:31" x14ac:dyDescent="0.25">
      <c r="A50" s="6">
        <f>IFERROR(HLOOKUP("teff",[1]pl!$O:$O,pos!A50),)</f>
        <v>0</v>
      </c>
      <c r="B50" s="6">
        <f>IFERROR(HLOOKUP("teff",[1]pl!$O:$O,pos!B50),)</f>
        <v>0</v>
      </c>
      <c r="C50" s="6">
        <f>IFERROR(HLOOKUP("teff",[1]pl!$O:$O,pos!C50),)</f>
        <v>0</v>
      </c>
      <c r="D50" s="6">
        <f>IFERROR(HLOOKUP("teff",[1]pl!$O:$O,pos!D50),)</f>
        <v>0</v>
      </c>
      <c r="E50" s="6">
        <f>IFERROR(HLOOKUP("teff",[1]pl!$O:$O,pos!E50),)</f>
        <v>0</v>
      </c>
      <c r="F50" s="6">
        <f>IFERROR(HLOOKUP("teff",[1]pl!$O:$O,pos!F50),)</f>
        <v>0</v>
      </c>
      <c r="G50" s="6">
        <f>IFERROR(HLOOKUP("teff",[1]pl!$O:$O,pos!G50),)</f>
        <v>0</v>
      </c>
      <c r="H50" s="6">
        <f>IFERROR(HLOOKUP("teff",[1]pl!$O:$O,pos!H50),)</f>
        <v>0</v>
      </c>
      <c r="I50" s="6">
        <f>IFERROR(HLOOKUP("teff",[1]pl!$O:$O,pos!I50),)</f>
        <v>0</v>
      </c>
      <c r="J50" s="6">
        <f>IFERROR(HLOOKUP("teff",[1]pl!$O:$O,pos!J50),)</f>
        <v>0</v>
      </c>
      <c r="K50" s="6">
        <f>IFERROR(HLOOKUP("teff",[1]pl!$O:$O,pos!K50),)</f>
        <v>0</v>
      </c>
      <c r="L50" s="6">
        <f>IFERROR(HLOOKUP("teff",[1]pl!$O:$O,pos!L50),)</f>
        <v>0</v>
      </c>
      <c r="M50" s="6">
        <f>IFERROR(HLOOKUP("teff",[1]pl!$O:$O,pos!M50),)</f>
        <v>0</v>
      </c>
      <c r="N50" s="6">
        <f>IFERROR(HLOOKUP("teff",[1]pl!$O:$O,pos!N50),)</f>
        <v>0</v>
      </c>
      <c r="O50" s="6">
        <f>IFERROR(HLOOKUP("teff",[1]pl!$O:$O,pos!O50),)</f>
        <v>0</v>
      </c>
      <c r="P50" s="6">
        <f>IFERROR(HLOOKUP("teff",[1]pl!$O:$O,pos!P50),)</f>
        <v>0</v>
      </c>
      <c r="Q50" s="6">
        <f>IFERROR(HLOOKUP("teff",[1]pl!$O:$O,pos!Q50),)</f>
        <v>0</v>
      </c>
      <c r="R50" s="6">
        <f>IFERROR(HLOOKUP("teff",[1]pl!$O:$O,pos!R50),)</f>
        <v>0</v>
      </c>
      <c r="S50" s="6">
        <f>IFERROR(HLOOKUP("teff",[1]pl!$O:$O,pos!S50),)</f>
        <v>0</v>
      </c>
      <c r="T50" s="6">
        <f>IFERROR(HLOOKUP("teff",[1]pl!$O:$O,pos!T50),)</f>
        <v>0</v>
      </c>
      <c r="U50" s="6">
        <f>IFERROR(HLOOKUP("teff",[1]pl!$O:$O,pos!U50),)</f>
        <v>0</v>
      </c>
      <c r="V50" s="6">
        <f>IFERROR(HLOOKUP("teff",[1]pl!$O:$O,pos!V50),)</f>
        <v>0</v>
      </c>
      <c r="W50" s="6">
        <f>IFERROR(HLOOKUP("teff",[1]pl!$O:$O,pos!W50),)</f>
        <v>0</v>
      </c>
      <c r="X50" s="6">
        <f>IFERROR(HLOOKUP("teff",[1]pl!$O:$O,pos!X50),)</f>
        <v>0</v>
      </c>
      <c r="Y50" s="6">
        <f>IFERROR(HLOOKUP("teff",[1]pl!$O:$O,pos!Y50),)</f>
        <v>0</v>
      </c>
      <c r="Z50" s="6">
        <f>IFERROR(HLOOKUP("teff",[1]pl!$O:$O,pos!Z50),)</f>
        <v>0</v>
      </c>
      <c r="AA50" s="6">
        <f>IFERROR(HLOOKUP("teff",[1]pl!$O:$O,pos!AA50),)</f>
        <v>0</v>
      </c>
      <c r="AB50" s="6">
        <f>IFERROR(HLOOKUP("teff",[1]pl!$O:$O,pos!AB50),)</f>
        <v>0</v>
      </c>
      <c r="AC50" s="6">
        <f>IFERROR(HLOOKUP("teff",[1]pl!$O:$O,pos!AC50),)</f>
        <v>0</v>
      </c>
      <c r="AD50" s="6">
        <f>IFERROR(HLOOKUP("teff",[1]pl!$O:$O,pos!AD50),)</f>
        <v>0</v>
      </c>
      <c r="AE50" s="6">
        <f>IFERROR(HLOOKUP("teff",[1]pl!$O:$O,pos!AE50),)</f>
        <v>0</v>
      </c>
    </row>
    <row r="51" spans="1:31" x14ac:dyDescent="0.25">
      <c r="A51" s="6">
        <f>IFERROR(HLOOKUP("teff",[1]pl!$O:$O,pos!A51),)</f>
        <v>0</v>
      </c>
      <c r="B51" s="6">
        <f>IFERROR(HLOOKUP("teff",[1]pl!$O:$O,pos!B51),)</f>
        <v>0</v>
      </c>
      <c r="C51" s="6">
        <f>IFERROR(HLOOKUP("teff",[1]pl!$O:$O,pos!C51),)</f>
        <v>0</v>
      </c>
      <c r="D51" s="6">
        <f>IFERROR(HLOOKUP("teff",[1]pl!$O:$O,pos!D51),)</f>
        <v>0</v>
      </c>
      <c r="E51" s="6">
        <f>IFERROR(HLOOKUP("teff",[1]pl!$O:$O,pos!E51),)</f>
        <v>0</v>
      </c>
      <c r="F51" s="6">
        <f>IFERROR(HLOOKUP("teff",[1]pl!$O:$O,pos!F51),)</f>
        <v>0</v>
      </c>
      <c r="G51" s="6">
        <f>IFERROR(HLOOKUP("teff",[1]pl!$O:$O,pos!G51),)</f>
        <v>0</v>
      </c>
      <c r="H51" s="6">
        <f>IFERROR(HLOOKUP("teff",[1]pl!$O:$O,pos!H51),)</f>
        <v>0</v>
      </c>
      <c r="I51" s="6">
        <f>IFERROR(HLOOKUP("teff",[1]pl!$O:$O,pos!I51),)</f>
        <v>0</v>
      </c>
      <c r="J51" s="6">
        <f>IFERROR(HLOOKUP("teff",[1]pl!$O:$O,pos!J51),)</f>
        <v>0</v>
      </c>
      <c r="K51" s="6">
        <f>IFERROR(HLOOKUP("teff",[1]pl!$O:$O,pos!K51),)</f>
        <v>0</v>
      </c>
      <c r="L51" s="6">
        <f>IFERROR(HLOOKUP("teff",[1]pl!$O:$O,pos!L51),)</f>
        <v>0</v>
      </c>
      <c r="M51" s="6">
        <f>IFERROR(HLOOKUP("teff",[1]pl!$O:$O,pos!M51),)</f>
        <v>0</v>
      </c>
      <c r="N51" s="6">
        <f>IFERROR(HLOOKUP("teff",[1]pl!$O:$O,pos!N51),)</f>
        <v>0</v>
      </c>
      <c r="O51" s="6">
        <f>IFERROR(HLOOKUP("teff",[1]pl!$O:$O,pos!O51),)</f>
        <v>0</v>
      </c>
      <c r="P51" s="6">
        <f>IFERROR(HLOOKUP("teff",[1]pl!$O:$O,pos!P51),)</f>
        <v>0</v>
      </c>
      <c r="Q51" s="6">
        <f>IFERROR(HLOOKUP("teff",[1]pl!$O:$O,pos!Q51),)</f>
        <v>0</v>
      </c>
      <c r="R51" s="6">
        <f>IFERROR(HLOOKUP("teff",[1]pl!$O:$O,pos!R51),)</f>
        <v>0</v>
      </c>
      <c r="S51" s="6">
        <f>IFERROR(HLOOKUP("teff",[1]pl!$O:$O,pos!S51),)</f>
        <v>0</v>
      </c>
      <c r="T51" s="6">
        <f>IFERROR(HLOOKUP("teff",[1]pl!$O:$O,pos!T51),)</f>
        <v>0</v>
      </c>
      <c r="U51" s="6">
        <f>IFERROR(HLOOKUP("teff",[1]pl!$O:$O,pos!U51),)</f>
        <v>0</v>
      </c>
      <c r="V51" s="6">
        <f>IFERROR(HLOOKUP("teff",[1]pl!$O:$O,pos!V51),)</f>
        <v>0</v>
      </c>
      <c r="W51" s="6">
        <f>IFERROR(HLOOKUP("teff",[1]pl!$O:$O,pos!W51),)</f>
        <v>0</v>
      </c>
      <c r="X51" s="6">
        <f>IFERROR(HLOOKUP("teff",[1]pl!$O:$O,pos!X51),)</f>
        <v>0</v>
      </c>
      <c r="Y51" s="6">
        <f>IFERROR(HLOOKUP("teff",[1]pl!$O:$O,pos!Y51),)</f>
        <v>0</v>
      </c>
      <c r="Z51" s="6">
        <f>IFERROR(HLOOKUP("teff",[1]pl!$O:$O,pos!Z51),)</f>
        <v>0</v>
      </c>
      <c r="AA51" s="6">
        <f>IFERROR(HLOOKUP("teff",[1]pl!$O:$O,pos!AA51),)</f>
        <v>0</v>
      </c>
      <c r="AB51" s="6">
        <f>IFERROR(HLOOKUP("teff",[1]pl!$O:$O,pos!AB51),)</f>
        <v>0</v>
      </c>
      <c r="AC51" s="6">
        <f>IFERROR(HLOOKUP("teff",[1]pl!$O:$O,pos!AC51),)</f>
        <v>0</v>
      </c>
      <c r="AD51" s="6">
        <f>IFERROR(HLOOKUP("teff",[1]pl!$O:$O,pos!AD51),)</f>
        <v>0</v>
      </c>
      <c r="AE51" s="6">
        <f>IFERROR(HLOOKUP("teff",[1]pl!$O:$O,pos!AE51),)</f>
        <v>0</v>
      </c>
    </row>
    <row r="52" spans="1:31" x14ac:dyDescent="0.25">
      <c r="A52" s="6">
        <f>IFERROR(HLOOKUP("teff",[1]pl!$O:$O,pos!A52),)</f>
        <v>0</v>
      </c>
      <c r="B52" s="6">
        <f>IFERROR(HLOOKUP("teff",[1]pl!$O:$O,pos!B52),)</f>
        <v>0</v>
      </c>
      <c r="C52" s="6">
        <f>IFERROR(HLOOKUP("teff",[1]pl!$O:$O,pos!C52),)</f>
        <v>0</v>
      </c>
      <c r="D52" s="6">
        <f>IFERROR(HLOOKUP("teff",[1]pl!$O:$O,pos!D52),)</f>
        <v>0</v>
      </c>
      <c r="E52" s="6">
        <f>IFERROR(HLOOKUP("teff",[1]pl!$O:$O,pos!E52),)</f>
        <v>0</v>
      </c>
      <c r="F52" s="6">
        <f>IFERROR(HLOOKUP("teff",[1]pl!$O:$O,pos!F52),)</f>
        <v>0</v>
      </c>
      <c r="G52" s="6">
        <f>IFERROR(HLOOKUP("teff",[1]pl!$O:$O,pos!G52),)</f>
        <v>0</v>
      </c>
      <c r="H52" s="6">
        <f>IFERROR(HLOOKUP("teff",[1]pl!$O:$O,pos!H52),)</f>
        <v>0</v>
      </c>
      <c r="I52" s="6">
        <f>IFERROR(HLOOKUP("teff",[1]pl!$O:$O,pos!I52),)</f>
        <v>0</v>
      </c>
      <c r="J52" s="6">
        <f>IFERROR(HLOOKUP("teff",[1]pl!$O:$O,pos!J52),)</f>
        <v>0</v>
      </c>
      <c r="K52" s="6">
        <f>IFERROR(HLOOKUP("teff",[1]pl!$O:$O,pos!K52),)</f>
        <v>0</v>
      </c>
      <c r="L52" s="6">
        <f>IFERROR(HLOOKUP("teff",[1]pl!$O:$O,pos!L52),)</f>
        <v>0</v>
      </c>
      <c r="M52" s="6">
        <f>IFERROR(HLOOKUP("teff",[1]pl!$O:$O,pos!M52),)</f>
        <v>0</v>
      </c>
      <c r="N52" s="6">
        <f>IFERROR(HLOOKUP("teff",[1]pl!$O:$O,pos!N52),)</f>
        <v>0</v>
      </c>
      <c r="O52" s="6">
        <f>IFERROR(HLOOKUP("teff",[1]pl!$O:$O,pos!O52),)</f>
        <v>0</v>
      </c>
      <c r="P52" s="6">
        <f>IFERROR(HLOOKUP("teff",[1]pl!$O:$O,pos!P52),)</f>
        <v>0</v>
      </c>
      <c r="Q52" s="6">
        <f>IFERROR(HLOOKUP("teff",[1]pl!$O:$O,pos!Q52),)</f>
        <v>0</v>
      </c>
      <c r="R52" s="6">
        <f>IFERROR(HLOOKUP("teff",[1]pl!$O:$O,pos!R52),)</f>
        <v>0</v>
      </c>
      <c r="S52" s="6">
        <f>IFERROR(HLOOKUP("teff",[1]pl!$O:$O,pos!S52),)</f>
        <v>0</v>
      </c>
      <c r="T52" s="6">
        <f>IFERROR(HLOOKUP("teff",[1]pl!$O:$O,pos!T52),)</f>
        <v>0</v>
      </c>
      <c r="U52" s="6">
        <f>IFERROR(HLOOKUP("teff",[1]pl!$O:$O,pos!U52),)</f>
        <v>0</v>
      </c>
      <c r="V52" s="6">
        <f>IFERROR(HLOOKUP("teff",[1]pl!$O:$O,pos!V52),)</f>
        <v>0</v>
      </c>
      <c r="W52" s="6">
        <f>IFERROR(HLOOKUP("teff",[1]pl!$O:$O,pos!W52),)</f>
        <v>0</v>
      </c>
      <c r="X52" s="6">
        <f>IFERROR(HLOOKUP("teff",[1]pl!$O:$O,pos!X52),)</f>
        <v>0</v>
      </c>
      <c r="Y52" s="6">
        <f>IFERROR(HLOOKUP("teff",[1]pl!$O:$O,pos!Y52),)</f>
        <v>0</v>
      </c>
      <c r="Z52" s="6">
        <f>IFERROR(HLOOKUP("teff",[1]pl!$O:$O,pos!Z52),)</f>
        <v>0</v>
      </c>
      <c r="AA52" s="6">
        <f>IFERROR(HLOOKUP("teff",[1]pl!$O:$O,pos!AA52),)</f>
        <v>0</v>
      </c>
      <c r="AB52" s="6">
        <f>IFERROR(HLOOKUP("teff",[1]pl!$O:$O,pos!AB52),)</f>
        <v>0</v>
      </c>
      <c r="AC52" s="6">
        <f>IFERROR(HLOOKUP("teff",[1]pl!$O:$O,pos!AC52),)</f>
        <v>0</v>
      </c>
      <c r="AD52" s="6">
        <f>IFERROR(HLOOKUP("teff",[1]pl!$O:$O,pos!AD52),)</f>
        <v>0</v>
      </c>
      <c r="AE52" s="6">
        <f>IFERROR(HLOOKUP("teff",[1]pl!$O:$O,pos!AE52),)</f>
        <v>0</v>
      </c>
    </row>
    <row r="53" spans="1:31" x14ac:dyDescent="0.25">
      <c r="A53" s="6">
        <f>IFERROR(HLOOKUP("teff",[1]pl!$O:$O,pos!A53),)</f>
        <v>0</v>
      </c>
      <c r="B53" s="6">
        <f>IFERROR(HLOOKUP("teff",[1]pl!$O:$O,pos!B53),)</f>
        <v>0</v>
      </c>
      <c r="C53" s="6">
        <f>IFERROR(HLOOKUP("teff",[1]pl!$O:$O,pos!C53),)</f>
        <v>0</v>
      </c>
      <c r="D53" s="6">
        <f>IFERROR(HLOOKUP("teff",[1]pl!$O:$O,pos!D53),)</f>
        <v>0</v>
      </c>
      <c r="E53" s="6">
        <f>IFERROR(HLOOKUP("teff",[1]pl!$O:$O,pos!E53),)</f>
        <v>0</v>
      </c>
      <c r="F53" s="6">
        <f>IFERROR(HLOOKUP("teff",[1]pl!$O:$O,pos!F53),)</f>
        <v>0</v>
      </c>
      <c r="G53" s="6">
        <f>IFERROR(HLOOKUP("teff",[1]pl!$O:$O,pos!G53),)</f>
        <v>0</v>
      </c>
      <c r="H53" s="6">
        <f>IFERROR(HLOOKUP("teff",[1]pl!$O:$O,pos!H53),)</f>
        <v>0</v>
      </c>
      <c r="I53" s="6">
        <f>IFERROR(HLOOKUP("teff",[1]pl!$O:$O,pos!I53),)</f>
        <v>0</v>
      </c>
      <c r="J53" s="6">
        <f>IFERROR(HLOOKUP("teff",[1]pl!$O:$O,pos!J53),)</f>
        <v>0</v>
      </c>
      <c r="K53" s="6">
        <f>IFERROR(HLOOKUP("teff",[1]pl!$O:$O,pos!K53),)</f>
        <v>0</v>
      </c>
      <c r="L53" s="6">
        <f>IFERROR(HLOOKUP("teff",[1]pl!$O:$O,pos!L53),)</f>
        <v>0</v>
      </c>
      <c r="M53" s="6">
        <f>IFERROR(HLOOKUP("teff",[1]pl!$O:$O,pos!M53),)</f>
        <v>0</v>
      </c>
      <c r="N53" s="6">
        <f>IFERROR(HLOOKUP("teff",[1]pl!$O:$O,pos!N53),)</f>
        <v>0</v>
      </c>
      <c r="O53" s="6">
        <f>IFERROR(HLOOKUP("teff",[1]pl!$O:$O,pos!O53),)</f>
        <v>0</v>
      </c>
      <c r="P53" s="6">
        <f>IFERROR(HLOOKUP("teff",[1]pl!$O:$O,pos!P53),)</f>
        <v>0</v>
      </c>
      <c r="Q53" s="6">
        <f>IFERROR(HLOOKUP("teff",[1]pl!$O:$O,pos!Q53),)</f>
        <v>0</v>
      </c>
      <c r="R53" s="6">
        <f>IFERROR(HLOOKUP("teff",[1]pl!$O:$O,pos!R53),)</f>
        <v>0</v>
      </c>
      <c r="S53" s="6">
        <f>IFERROR(HLOOKUP("teff",[1]pl!$O:$O,pos!S53),)</f>
        <v>0</v>
      </c>
      <c r="T53" s="6">
        <f>IFERROR(HLOOKUP("teff",[1]pl!$O:$O,pos!T53),)</f>
        <v>0</v>
      </c>
      <c r="U53" s="6">
        <f>IFERROR(HLOOKUP("teff",[1]pl!$O:$O,pos!U53),)</f>
        <v>0</v>
      </c>
      <c r="V53" s="6">
        <f>IFERROR(HLOOKUP("teff",[1]pl!$O:$O,pos!V53),)</f>
        <v>0</v>
      </c>
      <c r="W53" s="6">
        <f>IFERROR(HLOOKUP("teff",[1]pl!$O:$O,pos!W53),)</f>
        <v>0</v>
      </c>
      <c r="X53" s="6">
        <f>IFERROR(HLOOKUP("teff",[1]pl!$O:$O,pos!X53),)</f>
        <v>0</v>
      </c>
      <c r="Y53" s="6">
        <f>IFERROR(HLOOKUP("teff",[1]pl!$O:$O,pos!Y53),)</f>
        <v>0</v>
      </c>
      <c r="Z53" s="6">
        <f>IFERROR(HLOOKUP("teff",[1]pl!$O:$O,pos!Z53),)</f>
        <v>0</v>
      </c>
      <c r="AA53" s="6">
        <f>IFERROR(HLOOKUP("teff",[1]pl!$O:$O,pos!AA53),)</f>
        <v>0</v>
      </c>
      <c r="AB53" s="6">
        <f>IFERROR(HLOOKUP("teff",[1]pl!$O:$O,pos!AB53),)</f>
        <v>0</v>
      </c>
      <c r="AC53" s="6">
        <f>IFERROR(HLOOKUP("teff",[1]pl!$O:$O,pos!AC53),)</f>
        <v>0</v>
      </c>
      <c r="AD53" s="6">
        <f>IFERROR(HLOOKUP("teff",[1]pl!$O:$O,pos!AD53),)</f>
        <v>0</v>
      </c>
      <c r="AE53" s="6">
        <f>IFERROR(HLOOKUP("teff",[1]pl!$O:$O,pos!AE53),)</f>
        <v>0</v>
      </c>
    </row>
    <row r="54" spans="1:31" x14ac:dyDescent="0.25">
      <c r="A54" s="6">
        <f>IFERROR(HLOOKUP("teff",[1]pl!$O:$O,pos!A54),)</f>
        <v>0</v>
      </c>
      <c r="B54" s="6">
        <f>IFERROR(HLOOKUP("teff",[1]pl!$O:$O,pos!B54),)</f>
        <v>0</v>
      </c>
      <c r="C54" s="6">
        <f>IFERROR(HLOOKUP("teff",[1]pl!$O:$O,pos!C54),)</f>
        <v>0</v>
      </c>
      <c r="D54" s="6">
        <f>IFERROR(HLOOKUP("teff",[1]pl!$O:$O,pos!D54),)</f>
        <v>0</v>
      </c>
      <c r="E54" s="6">
        <f>IFERROR(HLOOKUP("teff",[1]pl!$O:$O,pos!E54),)</f>
        <v>0</v>
      </c>
      <c r="F54" s="6">
        <f>IFERROR(HLOOKUP("teff",[1]pl!$O:$O,pos!F54),)</f>
        <v>0</v>
      </c>
      <c r="G54" s="6">
        <f>IFERROR(HLOOKUP("teff",[1]pl!$O:$O,pos!G54),)</f>
        <v>0</v>
      </c>
      <c r="H54" s="6">
        <f>IFERROR(HLOOKUP("teff",[1]pl!$O:$O,pos!H54),)</f>
        <v>0</v>
      </c>
      <c r="I54" s="6">
        <f>IFERROR(HLOOKUP("teff",[1]pl!$O:$O,pos!I54),)</f>
        <v>0</v>
      </c>
      <c r="J54" s="6">
        <f>IFERROR(HLOOKUP("teff",[1]pl!$O:$O,pos!J54),)</f>
        <v>0</v>
      </c>
      <c r="K54" s="6">
        <f>IFERROR(HLOOKUP("teff",[1]pl!$O:$O,pos!K54),)</f>
        <v>0</v>
      </c>
      <c r="L54" s="6">
        <f>IFERROR(HLOOKUP("teff",[1]pl!$O:$O,pos!L54),)</f>
        <v>0</v>
      </c>
      <c r="M54" s="6">
        <f>IFERROR(HLOOKUP("teff",[1]pl!$O:$O,pos!M54),)</f>
        <v>0</v>
      </c>
      <c r="N54" s="6">
        <f>IFERROR(HLOOKUP("teff",[1]pl!$O:$O,pos!N54),)</f>
        <v>0</v>
      </c>
      <c r="O54" s="6">
        <f>IFERROR(HLOOKUP("teff",[1]pl!$O:$O,pos!O54),)</f>
        <v>0</v>
      </c>
      <c r="P54" s="6">
        <f>IFERROR(HLOOKUP("teff",[1]pl!$O:$O,pos!P54),)</f>
        <v>0</v>
      </c>
      <c r="Q54" s="6">
        <f>IFERROR(HLOOKUP("teff",[1]pl!$O:$O,pos!Q54),)</f>
        <v>0</v>
      </c>
      <c r="R54" s="6">
        <f>IFERROR(HLOOKUP("teff",[1]pl!$O:$O,pos!R54),)</f>
        <v>0</v>
      </c>
      <c r="S54" s="6">
        <f>IFERROR(HLOOKUP("teff",[1]pl!$O:$O,pos!S54),)</f>
        <v>0</v>
      </c>
      <c r="T54" s="6">
        <f>IFERROR(HLOOKUP("teff",[1]pl!$O:$O,pos!T54),)</f>
        <v>0</v>
      </c>
      <c r="U54" s="6">
        <f>IFERROR(HLOOKUP("teff",[1]pl!$O:$O,pos!U54),)</f>
        <v>0</v>
      </c>
      <c r="V54" s="6">
        <f>IFERROR(HLOOKUP("teff",[1]pl!$O:$O,pos!V54),)</f>
        <v>0</v>
      </c>
      <c r="W54" s="6">
        <f>IFERROR(HLOOKUP("teff",[1]pl!$O:$O,pos!W54),)</f>
        <v>0</v>
      </c>
      <c r="X54" s="6">
        <f>IFERROR(HLOOKUP("teff",[1]pl!$O:$O,pos!X54),)</f>
        <v>0</v>
      </c>
      <c r="Y54" s="6">
        <f>IFERROR(HLOOKUP("teff",[1]pl!$O:$O,pos!Y54),)</f>
        <v>0</v>
      </c>
      <c r="Z54" s="6">
        <f>IFERROR(HLOOKUP("teff",[1]pl!$O:$O,pos!Z54),)</f>
        <v>0</v>
      </c>
      <c r="AA54" s="6">
        <f>IFERROR(HLOOKUP("teff",[1]pl!$O:$O,pos!AA54),)</f>
        <v>0</v>
      </c>
      <c r="AB54" s="6">
        <f>IFERROR(HLOOKUP("teff",[1]pl!$O:$O,pos!AB54),)</f>
        <v>0</v>
      </c>
      <c r="AC54" s="6">
        <f>IFERROR(HLOOKUP("teff",[1]pl!$O:$O,pos!AC54),)</f>
        <v>0</v>
      </c>
      <c r="AD54" s="6">
        <f>IFERROR(HLOOKUP("teff",[1]pl!$O:$O,pos!AD54),)</f>
        <v>0</v>
      </c>
      <c r="AE54" s="6">
        <f>IFERROR(HLOOKUP("teff",[1]pl!$O:$O,pos!AE54),)</f>
        <v>0</v>
      </c>
    </row>
    <row r="55" spans="1:31" x14ac:dyDescent="0.25">
      <c r="A55" s="6">
        <f>IFERROR(HLOOKUP("teff",[1]pl!$O:$O,pos!A55),)</f>
        <v>0</v>
      </c>
      <c r="B55" s="6">
        <f>IFERROR(HLOOKUP("teff",[1]pl!$O:$O,pos!B55),)</f>
        <v>0</v>
      </c>
      <c r="C55" s="6">
        <f>IFERROR(HLOOKUP("teff",[1]pl!$O:$O,pos!C55),)</f>
        <v>0</v>
      </c>
      <c r="D55" s="6">
        <f>IFERROR(HLOOKUP("teff",[1]pl!$O:$O,pos!D55),)</f>
        <v>0</v>
      </c>
      <c r="E55" s="6">
        <f>IFERROR(HLOOKUP("teff",[1]pl!$O:$O,pos!E55),)</f>
        <v>0</v>
      </c>
      <c r="F55" s="6">
        <f>IFERROR(HLOOKUP("teff",[1]pl!$O:$O,pos!F55),)</f>
        <v>0</v>
      </c>
      <c r="G55" s="6">
        <f>IFERROR(HLOOKUP("teff",[1]pl!$O:$O,pos!G55),)</f>
        <v>0</v>
      </c>
      <c r="H55" s="6">
        <f>IFERROR(HLOOKUP("teff",[1]pl!$O:$O,pos!H55),)</f>
        <v>0</v>
      </c>
      <c r="I55" s="6">
        <f>IFERROR(HLOOKUP("teff",[1]pl!$O:$O,pos!I55),)</f>
        <v>0</v>
      </c>
      <c r="J55" s="6">
        <f>IFERROR(HLOOKUP("teff",[1]pl!$O:$O,pos!J55),)</f>
        <v>0</v>
      </c>
      <c r="K55" s="6">
        <f>IFERROR(HLOOKUP("teff",[1]pl!$O:$O,pos!K55),)</f>
        <v>0</v>
      </c>
      <c r="L55" s="6">
        <f>IFERROR(HLOOKUP("teff",[1]pl!$O:$O,pos!L55),)</f>
        <v>0</v>
      </c>
      <c r="M55" s="6">
        <f>IFERROR(HLOOKUP("teff",[1]pl!$O:$O,pos!M55),)</f>
        <v>0</v>
      </c>
      <c r="N55" s="6">
        <f>IFERROR(HLOOKUP("teff",[1]pl!$O:$O,pos!N55),)</f>
        <v>0</v>
      </c>
      <c r="O55" s="6">
        <f>IFERROR(HLOOKUP("teff",[1]pl!$O:$O,pos!O55),)</f>
        <v>0</v>
      </c>
      <c r="P55" s="6">
        <f>IFERROR(HLOOKUP("teff",[1]pl!$O:$O,pos!P55),)</f>
        <v>0</v>
      </c>
      <c r="Q55" s="6">
        <f>IFERROR(HLOOKUP("teff",[1]pl!$O:$O,pos!Q55),)</f>
        <v>0</v>
      </c>
      <c r="R55" s="6">
        <f>IFERROR(HLOOKUP("teff",[1]pl!$O:$O,pos!R55),)</f>
        <v>0</v>
      </c>
      <c r="S55" s="6">
        <f>IFERROR(HLOOKUP("teff",[1]pl!$O:$O,pos!S55),)</f>
        <v>0</v>
      </c>
      <c r="T55" s="6">
        <f>IFERROR(HLOOKUP("teff",[1]pl!$O:$O,pos!T55),)</f>
        <v>0</v>
      </c>
      <c r="U55" s="6">
        <f>IFERROR(HLOOKUP("teff",[1]pl!$O:$O,pos!U55),)</f>
        <v>0</v>
      </c>
      <c r="V55" s="6">
        <f>IFERROR(HLOOKUP("teff",[1]pl!$O:$O,pos!V55),)</f>
        <v>0</v>
      </c>
      <c r="W55" s="6">
        <f>IFERROR(HLOOKUP("teff",[1]pl!$O:$O,pos!W55),)</f>
        <v>0</v>
      </c>
      <c r="X55" s="6">
        <f>IFERROR(HLOOKUP("teff",[1]pl!$O:$O,pos!X55),)</f>
        <v>0</v>
      </c>
      <c r="Y55" s="6">
        <f>IFERROR(HLOOKUP("teff",[1]pl!$O:$O,pos!Y55),)</f>
        <v>0</v>
      </c>
      <c r="Z55" s="6">
        <f>IFERROR(HLOOKUP("teff",[1]pl!$O:$O,pos!Z55),)</f>
        <v>0</v>
      </c>
      <c r="AA55" s="6">
        <f>IFERROR(HLOOKUP("teff",[1]pl!$O:$O,pos!AA55),)</f>
        <v>0</v>
      </c>
      <c r="AB55" s="6">
        <f>IFERROR(HLOOKUP("teff",[1]pl!$O:$O,pos!AB55),)</f>
        <v>0</v>
      </c>
      <c r="AC55" s="6">
        <f>IFERROR(HLOOKUP("teff",[1]pl!$O:$O,pos!AC55),)</f>
        <v>0</v>
      </c>
      <c r="AD55" s="6">
        <f>IFERROR(HLOOKUP("teff",[1]pl!$O:$O,pos!AD55),)</f>
        <v>0</v>
      </c>
      <c r="AE55" s="6">
        <f>IFERROR(HLOOKUP("teff",[1]pl!$O:$O,pos!AE55),)</f>
        <v>0</v>
      </c>
    </row>
    <row r="56" spans="1:31" x14ac:dyDescent="0.25">
      <c r="A56" s="6">
        <f>IFERROR(HLOOKUP("teff",[1]pl!$O:$O,pos!A56),)</f>
        <v>0</v>
      </c>
      <c r="B56" s="6">
        <f>IFERROR(HLOOKUP("teff",[1]pl!$O:$O,pos!B56),)</f>
        <v>0</v>
      </c>
      <c r="C56" s="6">
        <f>IFERROR(HLOOKUP("teff",[1]pl!$O:$O,pos!C56),)</f>
        <v>0</v>
      </c>
      <c r="D56" s="6">
        <f>IFERROR(HLOOKUP("teff",[1]pl!$O:$O,pos!D56),)</f>
        <v>0</v>
      </c>
      <c r="E56" s="6">
        <f>IFERROR(HLOOKUP("teff",[1]pl!$O:$O,pos!E56),)</f>
        <v>0</v>
      </c>
      <c r="F56" s="6">
        <f>IFERROR(HLOOKUP("teff",[1]pl!$O:$O,pos!F56),)</f>
        <v>0</v>
      </c>
      <c r="G56" s="6">
        <f>IFERROR(HLOOKUP("teff",[1]pl!$O:$O,pos!G56),)</f>
        <v>0</v>
      </c>
      <c r="H56" s="6">
        <f>IFERROR(HLOOKUP("teff",[1]pl!$O:$O,pos!H56),)</f>
        <v>0</v>
      </c>
      <c r="I56" s="6">
        <f>IFERROR(HLOOKUP("teff",[1]pl!$O:$O,pos!I56),)</f>
        <v>0</v>
      </c>
      <c r="J56" s="6">
        <f>IFERROR(HLOOKUP("teff",[1]pl!$O:$O,pos!J56),)</f>
        <v>0</v>
      </c>
      <c r="K56" s="6">
        <f>IFERROR(HLOOKUP("teff",[1]pl!$O:$O,pos!K56),)</f>
        <v>0</v>
      </c>
      <c r="L56" s="6">
        <f>IFERROR(HLOOKUP("teff",[1]pl!$O:$O,pos!L56),)</f>
        <v>0</v>
      </c>
      <c r="M56" s="6">
        <f>IFERROR(HLOOKUP("teff",[1]pl!$O:$O,pos!M56),)</f>
        <v>0</v>
      </c>
      <c r="N56" s="6">
        <f>IFERROR(HLOOKUP("teff",[1]pl!$O:$O,pos!N56),)</f>
        <v>0</v>
      </c>
      <c r="O56" s="6">
        <f>IFERROR(HLOOKUP("teff",[1]pl!$O:$O,pos!O56),)</f>
        <v>0</v>
      </c>
      <c r="P56" s="6">
        <f>IFERROR(HLOOKUP("teff",[1]pl!$O:$O,pos!P56),)</f>
        <v>0</v>
      </c>
      <c r="Q56" s="6">
        <f>IFERROR(HLOOKUP("teff",[1]pl!$O:$O,pos!Q56),)</f>
        <v>0</v>
      </c>
      <c r="R56" s="6">
        <f>IFERROR(HLOOKUP("teff",[1]pl!$O:$O,pos!R56),)</f>
        <v>0</v>
      </c>
      <c r="S56" s="6">
        <f>IFERROR(HLOOKUP("teff",[1]pl!$O:$O,pos!S56),)</f>
        <v>0</v>
      </c>
      <c r="T56" s="6">
        <f>IFERROR(HLOOKUP("teff",[1]pl!$O:$O,pos!T56),)</f>
        <v>0</v>
      </c>
      <c r="U56" s="6">
        <f>IFERROR(HLOOKUP("teff",[1]pl!$O:$O,pos!U56),)</f>
        <v>0</v>
      </c>
      <c r="V56" s="6">
        <f>IFERROR(HLOOKUP("teff",[1]pl!$O:$O,pos!V56),)</f>
        <v>0</v>
      </c>
      <c r="W56" s="6">
        <f>IFERROR(HLOOKUP("teff",[1]pl!$O:$O,pos!W56),)</f>
        <v>0</v>
      </c>
      <c r="X56" s="6">
        <f>IFERROR(HLOOKUP("teff",[1]pl!$O:$O,pos!X56),)</f>
        <v>0</v>
      </c>
      <c r="Y56" s="6">
        <f>IFERROR(HLOOKUP("teff",[1]pl!$O:$O,pos!Y56),)</f>
        <v>0</v>
      </c>
      <c r="Z56" s="6">
        <f>IFERROR(HLOOKUP("teff",[1]pl!$O:$O,pos!Z56),)</f>
        <v>0</v>
      </c>
      <c r="AA56" s="6">
        <f>IFERROR(HLOOKUP("teff",[1]pl!$O:$O,pos!AA56),)</f>
        <v>0</v>
      </c>
      <c r="AB56" s="6">
        <f>IFERROR(HLOOKUP("teff",[1]pl!$O:$O,pos!AB56),)</f>
        <v>0</v>
      </c>
      <c r="AC56" s="6">
        <f>IFERROR(HLOOKUP("teff",[1]pl!$O:$O,pos!AC56),)</f>
        <v>0</v>
      </c>
      <c r="AD56" s="6">
        <f>IFERROR(HLOOKUP("teff",[1]pl!$O:$O,pos!AD56),)</f>
        <v>0</v>
      </c>
      <c r="AE56" s="6">
        <f>IFERROR(HLOOKUP("teff",[1]pl!$O:$O,pos!AE56),)</f>
        <v>0</v>
      </c>
    </row>
    <row r="57" spans="1:31" x14ac:dyDescent="0.25">
      <c r="A57" s="6">
        <f>IFERROR(HLOOKUP("teff",[1]pl!$O:$O,pos!A57),)</f>
        <v>0</v>
      </c>
      <c r="B57" s="6">
        <f>IFERROR(HLOOKUP("teff",[1]pl!$O:$O,pos!B57),)</f>
        <v>0</v>
      </c>
      <c r="C57" s="6">
        <f>IFERROR(HLOOKUP("teff",[1]pl!$O:$O,pos!C57),)</f>
        <v>0</v>
      </c>
      <c r="D57" s="6">
        <f>IFERROR(HLOOKUP("teff",[1]pl!$O:$O,pos!D57),)</f>
        <v>0</v>
      </c>
      <c r="E57" s="6">
        <f>IFERROR(HLOOKUP("teff",[1]pl!$O:$O,pos!E57),)</f>
        <v>0</v>
      </c>
      <c r="F57" s="6">
        <f>IFERROR(HLOOKUP("teff",[1]pl!$O:$O,pos!F57),)</f>
        <v>0</v>
      </c>
      <c r="G57" s="6">
        <f>IFERROR(HLOOKUP("teff",[1]pl!$O:$O,pos!G57),)</f>
        <v>0</v>
      </c>
      <c r="H57" s="6">
        <f>IFERROR(HLOOKUP("teff",[1]pl!$O:$O,pos!H57),)</f>
        <v>0</v>
      </c>
      <c r="I57" s="6">
        <f>IFERROR(HLOOKUP("teff",[1]pl!$O:$O,pos!I57),)</f>
        <v>0</v>
      </c>
      <c r="J57" s="6">
        <f>IFERROR(HLOOKUP("teff",[1]pl!$O:$O,pos!J57),)</f>
        <v>0</v>
      </c>
      <c r="K57" s="6">
        <f>IFERROR(HLOOKUP("teff",[1]pl!$O:$O,pos!K57),)</f>
        <v>0</v>
      </c>
      <c r="L57" s="6">
        <f>IFERROR(HLOOKUP("teff",[1]pl!$O:$O,pos!L57),)</f>
        <v>0</v>
      </c>
      <c r="M57" s="6">
        <f>IFERROR(HLOOKUP("teff",[1]pl!$O:$O,pos!M57),)</f>
        <v>0</v>
      </c>
      <c r="N57" s="6">
        <f>IFERROR(HLOOKUP("teff",[1]pl!$O:$O,pos!N57),)</f>
        <v>0</v>
      </c>
      <c r="O57" s="6">
        <f>IFERROR(HLOOKUP("teff",[1]pl!$O:$O,pos!O57),)</f>
        <v>0</v>
      </c>
      <c r="P57" s="6">
        <f>IFERROR(HLOOKUP("teff",[1]pl!$O:$O,pos!P57),)</f>
        <v>0</v>
      </c>
      <c r="Q57" s="6">
        <f>IFERROR(HLOOKUP("teff",[1]pl!$O:$O,pos!Q57),)</f>
        <v>0</v>
      </c>
      <c r="R57" s="6">
        <f>IFERROR(HLOOKUP("teff",[1]pl!$O:$O,pos!R57),)</f>
        <v>0</v>
      </c>
      <c r="S57" s="6">
        <f>IFERROR(HLOOKUP("teff",[1]pl!$O:$O,pos!S57),)</f>
        <v>0</v>
      </c>
      <c r="T57" s="6">
        <f>IFERROR(HLOOKUP("teff",[1]pl!$O:$O,pos!T57),)</f>
        <v>0</v>
      </c>
      <c r="U57" s="6">
        <f>IFERROR(HLOOKUP("teff",[1]pl!$O:$O,pos!U57),)</f>
        <v>0</v>
      </c>
      <c r="V57" s="6">
        <f>IFERROR(HLOOKUP("teff",[1]pl!$O:$O,pos!V57),)</f>
        <v>0</v>
      </c>
      <c r="W57" s="6">
        <f>IFERROR(HLOOKUP("teff",[1]pl!$O:$O,pos!W57),)</f>
        <v>0</v>
      </c>
      <c r="X57" s="6">
        <f>IFERROR(HLOOKUP("teff",[1]pl!$O:$O,pos!X57),)</f>
        <v>0</v>
      </c>
      <c r="Y57" s="6">
        <f>IFERROR(HLOOKUP("teff",[1]pl!$O:$O,pos!Y57),)</f>
        <v>0</v>
      </c>
      <c r="Z57" s="6">
        <f>IFERROR(HLOOKUP("teff",[1]pl!$O:$O,pos!Z57),)</f>
        <v>0</v>
      </c>
      <c r="AA57" s="6">
        <f>IFERROR(HLOOKUP("teff",[1]pl!$O:$O,pos!AA57),)</f>
        <v>0</v>
      </c>
      <c r="AB57" s="6">
        <f>IFERROR(HLOOKUP("teff",[1]pl!$O:$O,pos!AB57),)</f>
        <v>0</v>
      </c>
      <c r="AC57" s="6">
        <f>IFERROR(HLOOKUP("teff",[1]pl!$O:$O,pos!AC57),)</f>
        <v>0</v>
      </c>
      <c r="AD57" s="6">
        <f>IFERROR(HLOOKUP("teff",[1]pl!$O:$O,pos!AD57),)</f>
        <v>0</v>
      </c>
      <c r="AE57" s="6">
        <f>IFERROR(HLOOKUP("teff",[1]pl!$O:$O,pos!AE57),)</f>
        <v>0</v>
      </c>
    </row>
    <row r="58" spans="1:31" x14ac:dyDescent="0.25">
      <c r="A58" s="6">
        <f>IFERROR(HLOOKUP("teff",[1]pl!$O:$O,pos!A58),)</f>
        <v>0</v>
      </c>
      <c r="B58" s="6">
        <f>IFERROR(HLOOKUP("teff",[1]pl!$O:$O,pos!B58),)</f>
        <v>0</v>
      </c>
      <c r="C58" s="6">
        <f>IFERROR(HLOOKUP("teff",[1]pl!$O:$O,pos!C58),)</f>
        <v>0</v>
      </c>
      <c r="D58" s="6">
        <f>IFERROR(HLOOKUP("teff",[1]pl!$O:$O,pos!D58),)</f>
        <v>0</v>
      </c>
      <c r="E58" s="6">
        <f>IFERROR(HLOOKUP("teff",[1]pl!$O:$O,pos!E58),)</f>
        <v>0</v>
      </c>
      <c r="F58" s="6">
        <f>IFERROR(HLOOKUP("teff",[1]pl!$O:$O,pos!F58),)</f>
        <v>0</v>
      </c>
      <c r="G58" s="6">
        <f>IFERROR(HLOOKUP("teff",[1]pl!$O:$O,pos!G58),)</f>
        <v>0</v>
      </c>
      <c r="H58" s="6">
        <f>IFERROR(HLOOKUP("teff",[1]pl!$O:$O,pos!H58),)</f>
        <v>0</v>
      </c>
      <c r="I58" s="6">
        <f>IFERROR(HLOOKUP("teff",[1]pl!$O:$O,pos!I58),)</f>
        <v>0</v>
      </c>
      <c r="J58" s="6">
        <f>IFERROR(HLOOKUP("teff",[1]pl!$O:$O,pos!J58),)</f>
        <v>0</v>
      </c>
      <c r="K58" s="6">
        <f>IFERROR(HLOOKUP("teff",[1]pl!$O:$O,pos!K58),)</f>
        <v>0</v>
      </c>
      <c r="L58" s="6">
        <f>IFERROR(HLOOKUP("teff",[1]pl!$O:$O,pos!L58),)</f>
        <v>0</v>
      </c>
      <c r="M58" s="6">
        <f>IFERROR(HLOOKUP("teff",[1]pl!$O:$O,pos!M58),)</f>
        <v>0</v>
      </c>
      <c r="N58" s="6">
        <f>IFERROR(HLOOKUP("teff",[1]pl!$O:$O,pos!N58),)</f>
        <v>0</v>
      </c>
      <c r="O58" s="6">
        <f>IFERROR(HLOOKUP("teff",[1]pl!$O:$O,pos!O58),)</f>
        <v>0</v>
      </c>
      <c r="P58" s="6">
        <f>IFERROR(HLOOKUP("teff",[1]pl!$O:$O,pos!P58),)</f>
        <v>0</v>
      </c>
      <c r="Q58" s="6">
        <f>IFERROR(HLOOKUP("teff",[1]pl!$O:$O,pos!Q58),)</f>
        <v>0</v>
      </c>
      <c r="R58" s="6">
        <f>IFERROR(HLOOKUP("teff",[1]pl!$O:$O,pos!R58),)</f>
        <v>0</v>
      </c>
      <c r="S58" s="6">
        <f>IFERROR(HLOOKUP("teff",[1]pl!$O:$O,pos!S58),)</f>
        <v>0</v>
      </c>
      <c r="T58" s="6">
        <f>IFERROR(HLOOKUP("teff",[1]pl!$O:$O,pos!T58),)</f>
        <v>0</v>
      </c>
      <c r="U58" s="6">
        <f>IFERROR(HLOOKUP("teff",[1]pl!$O:$O,pos!U58),)</f>
        <v>0</v>
      </c>
      <c r="V58" s="6">
        <f>IFERROR(HLOOKUP("teff",[1]pl!$O:$O,pos!V58),)</f>
        <v>0</v>
      </c>
      <c r="W58" s="6">
        <f>IFERROR(HLOOKUP("teff",[1]pl!$O:$O,pos!W58),)</f>
        <v>0</v>
      </c>
      <c r="X58" s="6">
        <f>IFERROR(HLOOKUP("teff",[1]pl!$O:$O,pos!X58),)</f>
        <v>0</v>
      </c>
      <c r="Y58" s="6">
        <f>IFERROR(HLOOKUP("teff",[1]pl!$O:$O,pos!Y58),)</f>
        <v>0</v>
      </c>
      <c r="Z58" s="6">
        <f>IFERROR(HLOOKUP("teff",[1]pl!$O:$O,pos!Z58),)</f>
        <v>0</v>
      </c>
      <c r="AA58" s="6">
        <f>IFERROR(HLOOKUP("teff",[1]pl!$O:$O,pos!AA58),)</f>
        <v>0</v>
      </c>
      <c r="AB58" s="6">
        <f>IFERROR(HLOOKUP("teff",[1]pl!$O:$O,pos!AB58),)</f>
        <v>0</v>
      </c>
      <c r="AC58" s="6">
        <f>IFERROR(HLOOKUP("teff",[1]pl!$O:$O,pos!AC58),)</f>
        <v>0</v>
      </c>
      <c r="AD58" s="6">
        <f>IFERROR(HLOOKUP("teff",[1]pl!$O:$O,pos!AD58),)</f>
        <v>0</v>
      </c>
      <c r="AE58" s="6">
        <f>IFERROR(HLOOKUP("teff",[1]pl!$O:$O,pos!AE58),)</f>
        <v>0</v>
      </c>
    </row>
    <row r="59" spans="1:31" x14ac:dyDescent="0.25">
      <c r="A59" s="6">
        <f>IFERROR(HLOOKUP("teff",[1]pl!$O:$O,pos!A59),)</f>
        <v>0</v>
      </c>
      <c r="B59" s="6">
        <f>IFERROR(HLOOKUP("teff",[1]pl!$O:$O,pos!B59),)</f>
        <v>0</v>
      </c>
      <c r="C59" s="6">
        <f>IFERROR(HLOOKUP("teff",[1]pl!$O:$O,pos!C59),)</f>
        <v>0</v>
      </c>
      <c r="D59" s="6">
        <f>IFERROR(HLOOKUP("teff",[1]pl!$O:$O,pos!D59),)</f>
        <v>0</v>
      </c>
      <c r="E59" s="6">
        <f>IFERROR(HLOOKUP("teff",[1]pl!$O:$O,pos!E59),)</f>
        <v>0</v>
      </c>
      <c r="F59" s="6">
        <f>IFERROR(HLOOKUP("teff",[1]pl!$O:$O,pos!F59),)</f>
        <v>0</v>
      </c>
      <c r="G59" s="6">
        <f>IFERROR(HLOOKUP("teff",[1]pl!$O:$O,pos!G59),)</f>
        <v>0</v>
      </c>
      <c r="H59" s="6">
        <f>IFERROR(HLOOKUP("teff",[1]pl!$O:$O,pos!H59),)</f>
        <v>0</v>
      </c>
      <c r="I59" s="6">
        <f>IFERROR(HLOOKUP("teff",[1]pl!$O:$O,pos!I59),)</f>
        <v>0</v>
      </c>
      <c r="J59" s="6">
        <f>IFERROR(HLOOKUP("teff",[1]pl!$O:$O,pos!J59),)</f>
        <v>0</v>
      </c>
      <c r="K59" s="6">
        <f>IFERROR(HLOOKUP("teff",[1]pl!$O:$O,pos!K59),)</f>
        <v>0</v>
      </c>
      <c r="L59" s="6">
        <f>IFERROR(HLOOKUP("teff",[1]pl!$O:$O,pos!L59),)</f>
        <v>0</v>
      </c>
      <c r="M59" s="6">
        <f>IFERROR(HLOOKUP("teff",[1]pl!$O:$O,pos!M59),)</f>
        <v>0</v>
      </c>
      <c r="N59" s="6">
        <f>IFERROR(HLOOKUP("teff",[1]pl!$O:$O,pos!N59),)</f>
        <v>0</v>
      </c>
      <c r="O59" s="6">
        <f>IFERROR(HLOOKUP("teff",[1]pl!$O:$O,pos!O59),)</f>
        <v>0</v>
      </c>
      <c r="P59" s="6">
        <f>IFERROR(HLOOKUP("teff",[1]pl!$O:$O,pos!P59),)</f>
        <v>0</v>
      </c>
      <c r="Q59" s="6">
        <f>IFERROR(HLOOKUP("teff",[1]pl!$O:$O,pos!Q59),)</f>
        <v>0</v>
      </c>
      <c r="R59" s="6">
        <f>IFERROR(HLOOKUP("teff",[1]pl!$O:$O,pos!R59),)</f>
        <v>0</v>
      </c>
      <c r="S59" s="6">
        <f>IFERROR(HLOOKUP("teff",[1]pl!$O:$O,pos!S59),)</f>
        <v>0</v>
      </c>
      <c r="T59" s="6">
        <f>IFERROR(HLOOKUP("teff",[1]pl!$O:$O,pos!T59),)</f>
        <v>0</v>
      </c>
      <c r="U59" s="6">
        <f>IFERROR(HLOOKUP("teff",[1]pl!$O:$O,pos!U59),)</f>
        <v>0</v>
      </c>
      <c r="V59" s="6">
        <f>IFERROR(HLOOKUP("teff",[1]pl!$O:$O,pos!V59),)</f>
        <v>0</v>
      </c>
      <c r="W59" s="6">
        <f>IFERROR(HLOOKUP("teff",[1]pl!$O:$O,pos!W59),)</f>
        <v>0</v>
      </c>
      <c r="X59" s="6">
        <f>IFERROR(HLOOKUP("teff",[1]pl!$O:$O,pos!X59),)</f>
        <v>0</v>
      </c>
      <c r="Y59" s="6">
        <f>IFERROR(HLOOKUP("teff",[1]pl!$O:$O,pos!Y59),)</f>
        <v>0</v>
      </c>
      <c r="Z59" s="6">
        <f>IFERROR(HLOOKUP("teff",[1]pl!$O:$O,pos!Z59),)</f>
        <v>0</v>
      </c>
      <c r="AA59" s="6">
        <f>IFERROR(HLOOKUP("teff",[1]pl!$O:$O,pos!AA59),)</f>
        <v>0</v>
      </c>
      <c r="AB59" s="6">
        <f>IFERROR(HLOOKUP("teff",[1]pl!$O:$O,pos!AB59),)</f>
        <v>0</v>
      </c>
      <c r="AC59" s="6">
        <f>IFERROR(HLOOKUP("teff",[1]pl!$O:$O,pos!AC59),)</f>
        <v>0</v>
      </c>
      <c r="AD59" s="6">
        <f>IFERROR(HLOOKUP("teff",[1]pl!$O:$O,pos!AD59),)</f>
        <v>0</v>
      </c>
      <c r="AE59" s="6">
        <f>IFERROR(HLOOKUP("teff",[1]pl!$O:$O,pos!AE59),)</f>
        <v>0</v>
      </c>
    </row>
    <row r="60" spans="1:31" x14ac:dyDescent="0.25">
      <c r="A60" s="6">
        <f>IFERROR(HLOOKUP("teff",[1]pl!$O:$O,pos!A60),)</f>
        <v>0</v>
      </c>
      <c r="B60" s="6">
        <f>IFERROR(HLOOKUP("teff",[1]pl!$O:$O,pos!B60),)</f>
        <v>0</v>
      </c>
      <c r="C60" s="6">
        <f>IFERROR(HLOOKUP("teff",[1]pl!$O:$O,pos!C60),)</f>
        <v>0</v>
      </c>
      <c r="D60" s="6">
        <f>IFERROR(HLOOKUP("teff",[1]pl!$O:$O,pos!D60),)</f>
        <v>0</v>
      </c>
      <c r="E60" s="6">
        <f>IFERROR(HLOOKUP("teff",[1]pl!$O:$O,pos!E60),)</f>
        <v>0</v>
      </c>
      <c r="F60" s="6">
        <f>IFERROR(HLOOKUP("teff",[1]pl!$O:$O,pos!F60),)</f>
        <v>0</v>
      </c>
      <c r="G60" s="6">
        <f>IFERROR(HLOOKUP("teff",[1]pl!$O:$O,pos!G60),)</f>
        <v>0</v>
      </c>
      <c r="H60" s="6">
        <f>IFERROR(HLOOKUP("teff",[1]pl!$O:$O,pos!H60),)</f>
        <v>0</v>
      </c>
      <c r="I60" s="6">
        <f>IFERROR(HLOOKUP("teff",[1]pl!$O:$O,pos!I60),)</f>
        <v>0</v>
      </c>
      <c r="J60" s="6">
        <f>IFERROR(HLOOKUP("teff",[1]pl!$O:$O,pos!J60),)</f>
        <v>0</v>
      </c>
      <c r="K60" s="6">
        <f>IFERROR(HLOOKUP("teff",[1]pl!$O:$O,pos!K60),)</f>
        <v>0</v>
      </c>
      <c r="L60" s="6">
        <f>IFERROR(HLOOKUP("teff",[1]pl!$O:$O,pos!L60),)</f>
        <v>0</v>
      </c>
      <c r="M60" s="6">
        <f>IFERROR(HLOOKUP("teff",[1]pl!$O:$O,pos!M60),)</f>
        <v>0</v>
      </c>
      <c r="N60" s="6">
        <f>IFERROR(HLOOKUP("teff",[1]pl!$O:$O,pos!N60),)</f>
        <v>0</v>
      </c>
      <c r="O60" s="6">
        <f>IFERROR(HLOOKUP("teff",[1]pl!$O:$O,pos!O60),)</f>
        <v>0</v>
      </c>
      <c r="P60" s="6">
        <f>IFERROR(HLOOKUP("teff",[1]pl!$O:$O,pos!P60),)</f>
        <v>0</v>
      </c>
      <c r="Q60" s="6">
        <f>IFERROR(HLOOKUP("teff",[1]pl!$O:$O,pos!Q60),)</f>
        <v>0</v>
      </c>
      <c r="R60" s="6">
        <f>IFERROR(HLOOKUP("teff",[1]pl!$O:$O,pos!R60),)</f>
        <v>0</v>
      </c>
      <c r="S60" s="6">
        <f>IFERROR(HLOOKUP("teff",[1]pl!$O:$O,pos!S60),)</f>
        <v>0</v>
      </c>
      <c r="T60" s="6">
        <f>IFERROR(HLOOKUP("teff",[1]pl!$O:$O,pos!T60),)</f>
        <v>0</v>
      </c>
      <c r="U60" s="6">
        <f>IFERROR(HLOOKUP("teff",[1]pl!$O:$O,pos!U60),)</f>
        <v>0</v>
      </c>
      <c r="V60" s="6">
        <f>IFERROR(HLOOKUP("teff",[1]pl!$O:$O,pos!V60),)</f>
        <v>0</v>
      </c>
      <c r="W60" s="6">
        <f>IFERROR(HLOOKUP("teff",[1]pl!$O:$O,pos!W60),)</f>
        <v>0</v>
      </c>
      <c r="X60" s="6">
        <f>IFERROR(HLOOKUP("teff",[1]pl!$O:$O,pos!X60),)</f>
        <v>0</v>
      </c>
      <c r="Y60" s="6">
        <f>IFERROR(HLOOKUP("teff",[1]pl!$O:$O,pos!Y60),)</f>
        <v>0</v>
      </c>
      <c r="Z60" s="6">
        <f>IFERROR(HLOOKUP("teff",[1]pl!$O:$O,pos!Z60),)</f>
        <v>0</v>
      </c>
      <c r="AA60" s="6">
        <f>IFERROR(HLOOKUP("teff",[1]pl!$O:$O,pos!AA60),)</f>
        <v>0</v>
      </c>
      <c r="AB60" s="6">
        <f>IFERROR(HLOOKUP("teff",[1]pl!$O:$O,pos!AB60),)</f>
        <v>0</v>
      </c>
      <c r="AC60" s="6">
        <f>IFERROR(HLOOKUP("teff",[1]pl!$O:$O,pos!AC60),)</f>
        <v>0</v>
      </c>
      <c r="AD60" s="6">
        <f>IFERROR(HLOOKUP("teff",[1]pl!$O:$O,pos!AD60),)</f>
        <v>0</v>
      </c>
      <c r="AE60" s="6">
        <f>IFERROR(HLOOKUP("teff",[1]pl!$O:$O,pos!AE60),)</f>
        <v>0</v>
      </c>
    </row>
    <row r="61" spans="1:31" x14ac:dyDescent="0.25">
      <c r="A61" s="6">
        <f>IFERROR(HLOOKUP("teff",[1]pl!$O:$O,pos!A61),)</f>
        <v>0</v>
      </c>
      <c r="B61" s="6">
        <f>IFERROR(HLOOKUP("teff",[1]pl!$O:$O,pos!B61),)</f>
        <v>0</v>
      </c>
      <c r="C61" s="6">
        <f>IFERROR(HLOOKUP("teff",[1]pl!$O:$O,pos!C61),)</f>
        <v>0</v>
      </c>
      <c r="D61" s="6">
        <f>IFERROR(HLOOKUP("teff",[1]pl!$O:$O,pos!D61),)</f>
        <v>0</v>
      </c>
      <c r="E61" s="6">
        <f>IFERROR(HLOOKUP("teff",[1]pl!$O:$O,pos!E61),)</f>
        <v>0</v>
      </c>
      <c r="F61" s="6">
        <f>IFERROR(HLOOKUP("teff",[1]pl!$O:$O,pos!F61),)</f>
        <v>0</v>
      </c>
      <c r="G61" s="6">
        <f>IFERROR(HLOOKUP("teff",[1]pl!$O:$O,pos!G61),)</f>
        <v>0</v>
      </c>
      <c r="H61" s="6">
        <f>IFERROR(HLOOKUP("teff",[1]pl!$O:$O,pos!H61),)</f>
        <v>0</v>
      </c>
      <c r="I61" s="6">
        <f>IFERROR(HLOOKUP("teff",[1]pl!$O:$O,pos!I61),)</f>
        <v>0</v>
      </c>
      <c r="J61" s="6">
        <f>IFERROR(HLOOKUP("teff",[1]pl!$O:$O,pos!J61),)</f>
        <v>0</v>
      </c>
      <c r="K61" s="6">
        <f>IFERROR(HLOOKUP("teff",[1]pl!$O:$O,pos!K61),)</f>
        <v>0</v>
      </c>
      <c r="L61" s="6">
        <f>IFERROR(HLOOKUP("teff",[1]pl!$O:$O,pos!L61),)</f>
        <v>0</v>
      </c>
      <c r="M61" s="6">
        <f>IFERROR(HLOOKUP("teff",[1]pl!$O:$O,pos!M61),)</f>
        <v>0</v>
      </c>
      <c r="N61" s="6">
        <f>IFERROR(HLOOKUP("teff",[1]pl!$O:$O,pos!N61),)</f>
        <v>0</v>
      </c>
      <c r="O61" s="6">
        <f>IFERROR(HLOOKUP("teff",[1]pl!$O:$O,pos!O61),)</f>
        <v>0</v>
      </c>
      <c r="P61" s="6">
        <f>IFERROR(HLOOKUP("teff",[1]pl!$O:$O,pos!P61),)</f>
        <v>0</v>
      </c>
      <c r="Q61" s="6">
        <f>IFERROR(HLOOKUP("teff",[1]pl!$O:$O,pos!Q61),)</f>
        <v>0</v>
      </c>
      <c r="R61" s="6">
        <f>IFERROR(HLOOKUP("teff",[1]pl!$O:$O,pos!R61),)</f>
        <v>0</v>
      </c>
      <c r="S61" s="6">
        <f>IFERROR(HLOOKUP("teff",[1]pl!$O:$O,pos!S61),)</f>
        <v>0</v>
      </c>
      <c r="T61" s="6">
        <f>IFERROR(HLOOKUP("teff",[1]pl!$O:$O,pos!T61),)</f>
        <v>0</v>
      </c>
      <c r="U61" s="6">
        <f>IFERROR(HLOOKUP("teff",[1]pl!$O:$O,pos!U61),)</f>
        <v>0</v>
      </c>
      <c r="V61" s="6">
        <f>IFERROR(HLOOKUP("teff",[1]pl!$O:$O,pos!V61),)</f>
        <v>0</v>
      </c>
      <c r="W61" s="6">
        <f>IFERROR(HLOOKUP("teff",[1]pl!$O:$O,pos!W61),)</f>
        <v>0</v>
      </c>
      <c r="X61" s="6">
        <f>IFERROR(HLOOKUP("teff",[1]pl!$O:$O,pos!X61),)</f>
        <v>0</v>
      </c>
      <c r="Y61" s="6">
        <f>IFERROR(HLOOKUP("teff",[1]pl!$O:$O,pos!Y61),)</f>
        <v>0</v>
      </c>
      <c r="Z61" s="6">
        <f>IFERROR(HLOOKUP("teff",[1]pl!$O:$O,pos!Z61),)</f>
        <v>0</v>
      </c>
      <c r="AA61" s="6">
        <f>IFERROR(HLOOKUP("teff",[1]pl!$O:$O,pos!AA61),)</f>
        <v>0</v>
      </c>
      <c r="AB61" s="6">
        <f>IFERROR(HLOOKUP("teff",[1]pl!$O:$O,pos!AB61),)</f>
        <v>0</v>
      </c>
      <c r="AC61" s="6">
        <f>IFERROR(HLOOKUP("teff",[1]pl!$O:$O,pos!AC61),)</f>
        <v>0</v>
      </c>
      <c r="AD61" s="6">
        <f>IFERROR(HLOOKUP("teff",[1]pl!$O:$O,pos!AD61),)</f>
        <v>0</v>
      </c>
      <c r="AE61" s="6">
        <f>IFERROR(HLOOKUP("teff",[1]pl!$O:$O,pos!AE61),)</f>
        <v>0</v>
      </c>
    </row>
    <row r="62" spans="1:31" x14ac:dyDescent="0.25">
      <c r="A62" s="6">
        <f>IFERROR(HLOOKUP("teff",[1]pl!$O:$O,pos!A62),)</f>
        <v>0</v>
      </c>
      <c r="B62" s="6">
        <f>IFERROR(HLOOKUP("teff",[1]pl!$O:$O,pos!B62),)</f>
        <v>0</v>
      </c>
      <c r="C62" s="6">
        <f>IFERROR(HLOOKUP("teff",[1]pl!$O:$O,pos!C62),)</f>
        <v>0</v>
      </c>
      <c r="D62" s="6">
        <f>IFERROR(HLOOKUP("teff",[1]pl!$O:$O,pos!D62),)</f>
        <v>0</v>
      </c>
      <c r="E62" s="6">
        <f>IFERROR(HLOOKUP("teff",[1]pl!$O:$O,pos!E62),)</f>
        <v>0</v>
      </c>
      <c r="F62" s="6">
        <f>IFERROR(HLOOKUP("teff",[1]pl!$O:$O,pos!F62),)</f>
        <v>0</v>
      </c>
      <c r="G62" s="6">
        <f>IFERROR(HLOOKUP("teff",[1]pl!$O:$O,pos!G62),)</f>
        <v>0</v>
      </c>
      <c r="H62" s="6">
        <f>IFERROR(HLOOKUP("teff",[1]pl!$O:$O,pos!H62),)</f>
        <v>0</v>
      </c>
      <c r="I62" s="6">
        <f>IFERROR(HLOOKUP("teff",[1]pl!$O:$O,pos!I62),)</f>
        <v>0</v>
      </c>
      <c r="J62" s="6">
        <f>IFERROR(HLOOKUP("teff",[1]pl!$O:$O,pos!J62),)</f>
        <v>0</v>
      </c>
      <c r="K62" s="6">
        <f>IFERROR(HLOOKUP("teff",[1]pl!$O:$O,pos!K62),)</f>
        <v>0</v>
      </c>
      <c r="L62" s="6">
        <f>IFERROR(HLOOKUP("teff",[1]pl!$O:$O,pos!L62),)</f>
        <v>0</v>
      </c>
      <c r="M62" s="6">
        <f>IFERROR(HLOOKUP("teff",[1]pl!$O:$O,pos!M62),)</f>
        <v>0</v>
      </c>
      <c r="N62" s="6">
        <f>IFERROR(HLOOKUP("teff",[1]pl!$O:$O,pos!N62),)</f>
        <v>0</v>
      </c>
      <c r="O62" s="6">
        <f>IFERROR(HLOOKUP("teff",[1]pl!$O:$O,pos!O62),)</f>
        <v>0</v>
      </c>
      <c r="P62" s="6">
        <f>IFERROR(HLOOKUP("teff",[1]pl!$O:$O,pos!P62),)</f>
        <v>0</v>
      </c>
      <c r="Q62" s="6">
        <f>IFERROR(HLOOKUP("teff",[1]pl!$O:$O,pos!Q62),)</f>
        <v>0</v>
      </c>
      <c r="R62" s="6">
        <f>IFERROR(HLOOKUP("teff",[1]pl!$O:$O,pos!R62),)</f>
        <v>0</v>
      </c>
      <c r="S62" s="6">
        <f>IFERROR(HLOOKUP("teff",[1]pl!$O:$O,pos!S62),)</f>
        <v>0</v>
      </c>
      <c r="T62" s="6">
        <f>IFERROR(HLOOKUP("teff",[1]pl!$O:$O,pos!T62),)</f>
        <v>0</v>
      </c>
      <c r="U62" s="6">
        <f>IFERROR(HLOOKUP("teff",[1]pl!$O:$O,pos!U62),)</f>
        <v>0</v>
      </c>
      <c r="V62" s="6">
        <f>IFERROR(HLOOKUP("teff",[1]pl!$O:$O,pos!V62),)</f>
        <v>0</v>
      </c>
      <c r="W62" s="6">
        <f>IFERROR(HLOOKUP("teff",[1]pl!$O:$O,pos!W62),)</f>
        <v>0</v>
      </c>
      <c r="X62" s="6">
        <f>IFERROR(HLOOKUP("teff",[1]pl!$O:$O,pos!X62),)</f>
        <v>0</v>
      </c>
      <c r="Y62" s="6">
        <f>IFERROR(HLOOKUP("teff",[1]pl!$O:$O,pos!Y62),)</f>
        <v>0</v>
      </c>
      <c r="Z62" s="6">
        <f>IFERROR(HLOOKUP("teff",[1]pl!$O:$O,pos!Z62),)</f>
        <v>0</v>
      </c>
      <c r="AA62" s="6">
        <f>IFERROR(HLOOKUP("teff",[1]pl!$O:$O,pos!AA62),)</f>
        <v>0</v>
      </c>
      <c r="AB62" s="6">
        <f>IFERROR(HLOOKUP("teff",[1]pl!$O:$O,pos!AB62),)</f>
        <v>0</v>
      </c>
      <c r="AC62" s="6">
        <f>IFERROR(HLOOKUP("teff",[1]pl!$O:$O,pos!AC62),)</f>
        <v>0</v>
      </c>
      <c r="AD62" s="6">
        <f>IFERROR(HLOOKUP("teff",[1]pl!$O:$O,pos!AD62),)</f>
        <v>0</v>
      </c>
      <c r="AE62" s="6">
        <f>IFERROR(HLOOKUP("teff",[1]pl!$O:$O,pos!AE62),)</f>
        <v>0</v>
      </c>
    </row>
    <row r="63" spans="1:31" x14ac:dyDescent="0.25">
      <c r="A63" s="6">
        <f>IFERROR(HLOOKUP("teff",[1]pl!$O:$O,pos!A63),)</f>
        <v>0</v>
      </c>
      <c r="B63" s="6">
        <f>IFERROR(HLOOKUP("teff",[1]pl!$O:$O,pos!B63),)</f>
        <v>0</v>
      </c>
      <c r="C63" s="6">
        <f>IFERROR(HLOOKUP("teff",[1]pl!$O:$O,pos!C63),)</f>
        <v>0</v>
      </c>
      <c r="D63" s="6">
        <f>IFERROR(HLOOKUP("teff",[1]pl!$O:$O,pos!D63),)</f>
        <v>0</v>
      </c>
      <c r="E63" s="6">
        <f>IFERROR(HLOOKUP("teff",[1]pl!$O:$O,pos!E63),)</f>
        <v>0</v>
      </c>
      <c r="F63" s="6">
        <f>IFERROR(HLOOKUP("teff",[1]pl!$O:$O,pos!F63),)</f>
        <v>0</v>
      </c>
      <c r="G63" s="6">
        <f>IFERROR(HLOOKUP("teff",[1]pl!$O:$O,pos!G63),)</f>
        <v>0</v>
      </c>
      <c r="H63" s="6">
        <f>IFERROR(HLOOKUP("teff",[1]pl!$O:$O,pos!H63),)</f>
        <v>0</v>
      </c>
      <c r="I63" s="6">
        <f>IFERROR(HLOOKUP("teff",[1]pl!$O:$O,pos!I63),)</f>
        <v>0</v>
      </c>
      <c r="J63" s="6">
        <f>IFERROR(HLOOKUP("teff",[1]pl!$O:$O,pos!J63),)</f>
        <v>0</v>
      </c>
      <c r="K63" s="6">
        <f>IFERROR(HLOOKUP("teff",[1]pl!$O:$O,pos!K63),)</f>
        <v>0</v>
      </c>
      <c r="L63" s="6">
        <f>IFERROR(HLOOKUP("teff",[1]pl!$O:$O,pos!L63),)</f>
        <v>0</v>
      </c>
      <c r="M63" s="6">
        <f>IFERROR(HLOOKUP("teff",[1]pl!$O:$O,pos!M63),)</f>
        <v>0</v>
      </c>
      <c r="N63" s="6">
        <f>IFERROR(HLOOKUP("teff",[1]pl!$O:$O,pos!N63),)</f>
        <v>0</v>
      </c>
      <c r="O63" s="6">
        <f>IFERROR(HLOOKUP("teff",[1]pl!$O:$O,pos!O63),)</f>
        <v>0</v>
      </c>
      <c r="P63" s="6">
        <f>IFERROR(HLOOKUP("teff",[1]pl!$O:$O,pos!P63),)</f>
        <v>0</v>
      </c>
      <c r="Q63" s="6">
        <f>IFERROR(HLOOKUP("teff",[1]pl!$O:$O,pos!Q63),)</f>
        <v>0</v>
      </c>
      <c r="R63" s="6">
        <f>IFERROR(HLOOKUP("teff",[1]pl!$O:$O,pos!R63),)</f>
        <v>0</v>
      </c>
      <c r="S63" s="6">
        <f>IFERROR(HLOOKUP("teff",[1]pl!$O:$O,pos!S63),)</f>
        <v>0</v>
      </c>
      <c r="T63" s="6">
        <f>IFERROR(HLOOKUP("teff",[1]pl!$O:$O,pos!T63),)</f>
        <v>0</v>
      </c>
      <c r="U63" s="6">
        <f>IFERROR(HLOOKUP("teff",[1]pl!$O:$O,pos!U63),)</f>
        <v>0</v>
      </c>
      <c r="V63" s="6">
        <f>IFERROR(HLOOKUP("teff",[1]pl!$O:$O,pos!V63),)</f>
        <v>0</v>
      </c>
      <c r="W63" s="6">
        <f>IFERROR(HLOOKUP("teff",[1]pl!$O:$O,pos!W63),)</f>
        <v>0</v>
      </c>
      <c r="X63" s="6">
        <f>IFERROR(HLOOKUP("teff",[1]pl!$O:$O,pos!X63),)</f>
        <v>0</v>
      </c>
      <c r="Y63" s="6">
        <f>IFERROR(HLOOKUP("teff",[1]pl!$O:$O,pos!Y63),)</f>
        <v>0</v>
      </c>
      <c r="Z63" s="6">
        <f>IFERROR(HLOOKUP("teff",[1]pl!$O:$O,pos!Z63),)</f>
        <v>0</v>
      </c>
      <c r="AA63" s="6">
        <f>IFERROR(HLOOKUP("teff",[1]pl!$O:$O,pos!AA63),)</f>
        <v>0</v>
      </c>
      <c r="AB63" s="6">
        <f>IFERROR(HLOOKUP("teff",[1]pl!$O:$O,pos!AB63),)</f>
        <v>0</v>
      </c>
      <c r="AC63" s="6">
        <f>IFERROR(HLOOKUP("teff",[1]pl!$O:$O,pos!AC63),)</f>
        <v>0</v>
      </c>
      <c r="AD63" s="6">
        <f>IFERROR(HLOOKUP("teff",[1]pl!$O:$O,pos!AD63),)</f>
        <v>0</v>
      </c>
      <c r="AE63" s="6">
        <f>IFERROR(HLOOKUP("teff",[1]pl!$O:$O,pos!AE63),)</f>
        <v>0</v>
      </c>
    </row>
    <row r="64" spans="1:31" x14ac:dyDescent="0.25">
      <c r="A64" s="6">
        <f>IFERROR(HLOOKUP("teff",[1]pl!$O:$O,pos!A64),)</f>
        <v>0</v>
      </c>
      <c r="B64" s="6">
        <f>IFERROR(HLOOKUP("teff",[1]pl!$O:$O,pos!B64),)</f>
        <v>0</v>
      </c>
      <c r="C64" s="6">
        <f>IFERROR(HLOOKUP("teff",[1]pl!$O:$O,pos!C64),)</f>
        <v>0</v>
      </c>
      <c r="D64" s="6">
        <f>IFERROR(HLOOKUP("teff",[1]pl!$O:$O,pos!D64),)</f>
        <v>0</v>
      </c>
      <c r="E64" s="6">
        <f>IFERROR(HLOOKUP("teff",[1]pl!$O:$O,pos!E64),)</f>
        <v>0</v>
      </c>
      <c r="F64" s="6">
        <f>IFERROR(HLOOKUP("teff",[1]pl!$O:$O,pos!F64),)</f>
        <v>0</v>
      </c>
      <c r="G64" s="6">
        <f>IFERROR(HLOOKUP("teff",[1]pl!$O:$O,pos!G64),)</f>
        <v>0</v>
      </c>
      <c r="H64" s="6">
        <f>IFERROR(HLOOKUP("teff",[1]pl!$O:$O,pos!H64),)</f>
        <v>0</v>
      </c>
      <c r="I64" s="6">
        <f>IFERROR(HLOOKUP("teff",[1]pl!$O:$O,pos!I64),)</f>
        <v>0</v>
      </c>
      <c r="J64" s="6">
        <f>IFERROR(HLOOKUP("teff",[1]pl!$O:$O,pos!J64),)</f>
        <v>0</v>
      </c>
      <c r="K64" s="6">
        <f>IFERROR(HLOOKUP("teff",[1]pl!$O:$O,pos!K64),)</f>
        <v>0</v>
      </c>
      <c r="L64" s="6">
        <f>IFERROR(HLOOKUP("teff",[1]pl!$O:$O,pos!L64),)</f>
        <v>0</v>
      </c>
      <c r="M64" s="6">
        <f>IFERROR(HLOOKUP("teff",[1]pl!$O:$O,pos!M64),)</f>
        <v>0</v>
      </c>
      <c r="N64" s="6">
        <f>IFERROR(HLOOKUP("teff",[1]pl!$O:$O,pos!N64),)</f>
        <v>0</v>
      </c>
      <c r="O64" s="6">
        <f>IFERROR(HLOOKUP("teff",[1]pl!$O:$O,pos!O64),)</f>
        <v>0</v>
      </c>
      <c r="P64" s="6">
        <f>IFERROR(HLOOKUP("teff",[1]pl!$O:$O,pos!P64),)</f>
        <v>0</v>
      </c>
      <c r="Q64" s="6">
        <f>IFERROR(HLOOKUP("teff",[1]pl!$O:$O,pos!Q64),)</f>
        <v>0</v>
      </c>
      <c r="R64" s="6">
        <f>IFERROR(HLOOKUP("teff",[1]pl!$O:$O,pos!R64),)</f>
        <v>0</v>
      </c>
      <c r="S64" s="6">
        <f>IFERROR(HLOOKUP("teff",[1]pl!$O:$O,pos!S64),)</f>
        <v>0</v>
      </c>
      <c r="T64" s="6">
        <f>IFERROR(HLOOKUP("teff",[1]pl!$O:$O,pos!T64),)</f>
        <v>0</v>
      </c>
      <c r="U64" s="6">
        <f>IFERROR(HLOOKUP("teff",[1]pl!$O:$O,pos!U64),)</f>
        <v>0</v>
      </c>
      <c r="V64" s="6">
        <f>IFERROR(HLOOKUP("teff",[1]pl!$O:$O,pos!V64),)</f>
        <v>0</v>
      </c>
      <c r="W64" s="6">
        <f>IFERROR(HLOOKUP("teff",[1]pl!$O:$O,pos!W64),)</f>
        <v>0</v>
      </c>
      <c r="X64" s="6">
        <f>IFERROR(HLOOKUP("teff",[1]pl!$O:$O,pos!X64),)</f>
        <v>0</v>
      </c>
      <c r="Y64" s="6">
        <f>IFERROR(HLOOKUP("teff",[1]pl!$O:$O,pos!Y64),)</f>
        <v>0</v>
      </c>
      <c r="Z64" s="6">
        <f>IFERROR(HLOOKUP("teff",[1]pl!$O:$O,pos!Z64),)</f>
        <v>0</v>
      </c>
      <c r="AA64" s="6">
        <f>IFERROR(HLOOKUP("teff",[1]pl!$O:$O,pos!AA64),)</f>
        <v>0</v>
      </c>
      <c r="AB64" s="6">
        <f>IFERROR(HLOOKUP("teff",[1]pl!$O:$O,pos!AB64),)</f>
        <v>0</v>
      </c>
      <c r="AC64" s="6">
        <f>IFERROR(HLOOKUP("teff",[1]pl!$O:$O,pos!AC64),)</f>
        <v>0</v>
      </c>
      <c r="AD64" s="6">
        <f>IFERROR(HLOOKUP("teff",[1]pl!$O:$O,pos!AD64),)</f>
        <v>0</v>
      </c>
      <c r="AE64" s="6">
        <f>IFERROR(HLOOKUP("teff",[1]pl!$O:$O,pos!AE64),)</f>
        <v>0</v>
      </c>
    </row>
    <row r="65" spans="1:31" x14ac:dyDescent="0.25">
      <c r="A65" s="6">
        <f>IFERROR(HLOOKUP("teff",[1]pl!$O:$O,pos!A65),)</f>
        <v>0</v>
      </c>
      <c r="B65" s="6">
        <f>IFERROR(HLOOKUP("teff",[1]pl!$O:$O,pos!B65),)</f>
        <v>0</v>
      </c>
      <c r="C65" s="6">
        <f>IFERROR(HLOOKUP("teff",[1]pl!$O:$O,pos!C65),)</f>
        <v>0</v>
      </c>
      <c r="D65" s="6">
        <f>IFERROR(HLOOKUP("teff",[1]pl!$O:$O,pos!D65),)</f>
        <v>0</v>
      </c>
      <c r="E65" s="6">
        <f>IFERROR(HLOOKUP("teff",[1]pl!$O:$O,pos!E65),)</f>
        <v>0</v>
      </c>
      <c r="F65" s="6">
        <f>IFERROR(HLOOKUP("teff",[1]pl!$O:$O,pos!F65),)</f>
        <v>0</v>
      </c>
      <c r="G65" s="6">
        <f>IFERROR(HLOOKUP("teff",[1]pl!$O:$O,pos!G65),)</f>
        <v>0</v>
      </c>
      <c r="H65" s="6">
        <f>IFERROR(HLOOKUP("teff",[1]pl!$O:$O,pos!H65),)</f>
        <v>0</v>
      </c>
      <c r="I65" s="6">
        <f>IFERROR(HLOOKUP("teff",[1]pl!$O:$O,pos!I65),)</f>
        <v>0</v>
      </c>
      <c r="J65" s="6">
        <f>IFERROR(HLOOKUP("teff",[1]pl!$O:$O,pos!J65),)</f>
        <v>0</v>
      </c>
      <c r="K65" s="6">
        <f>IFERROR(HLOOKUP("teff",[1]pl!$O:$O,pos!K65),)</f>
        <v>0</v>
      </c>
      <c r="L65" s="6">
        <f>IFERROR(HLOOKUP("teff",[1]pl!$O:$O,pos!L65),)</f>
        <v>0</v>
      </c>
      <c r="M65" s="6">
        <f>IFERROR(HLOOKUP("teff",[1]pl!$O:$O,pos!M65),)</f>
        <v>0</v>
      </c>
      <c r="N65" s="6">
        <f>IFERROR(HLOOKUP("teff",[1]pl!$O:$O,pos!N65),)</f>
        <v>0</v>
      </c>
      <c r="O65" s="6">
        <f>IFERROR(HLOOKUP("teff",[1]pl!$O:$O,pos!O65),)</f>
        <v>0</v>
      </c>
      <c r="P65" s="6">
        <f>IFERROR(HLOOKUP("teff",[1]pl!$O:$O,pos!P65),)</f>
        <v>0</v>
      </c>
      <c r="Q65" s="6">
        <f>IFERROR(HLOOKUP("teff",[1]pl!$O:$O,pos!Q65),)</f>
        <v>0</v>
      </c>
      <c r="R65" s="6">
        <f>IFERROR(HLOOKUP("teff",[1]pl!$O:$O,pos!R65),)</f>
        <v>0</v>
      </c>
      <c r="S65" s="6">
        <f>IFERROR(HLOOKUP("teff",[1]pl!$O:$O,pos!S65),)</f>
        <v>0</v>
      </c>
      <c r="T65" s="6">
        <f>IFERROR(HLOOKUP("teff",[1]pl!$O:$O,pos!T65),)</f>
        <v>0</v>
      </c>
      <c r="U65" s="6">
        <f>IFERROR(HLOOKUP("teff",[1]pl!$O:$O,pos!U65),)</f>
        <v>0</v>
      </c>
      <c r="V65" s="6">
        <f>IFERROR(HLOOKUP("teff",[1]pl!$O:$O,pos!V65),)</f>
        <v>0</v>
      </c>
      <c r="W65" s="6">
        <f>IFERROR(HLOOKUP("teff",[1]pl!$O:$O,pos!W65),)</f>
        <v>0</v>
      </c>
      <c r="X65" s="6">
        <f>IFERROR(HLOOKUP("teff",[1]pl!$O:$O,pos!X65),)</f>
        <v>0</v>
      </c>
      <c r="Y65" s="6">
        <f>IFERROR(HLOOKUP("teff",[1]pl!$O:$O,pos!Y65),)</f>
        <v>0</v>
      </c>
      <c r="Z65" s="6">
        <f>IFERROR(HLOOKUP("teff",[1]pl!$O:$O,pos!Z65),)</f>
        <v>0</v>
      </c>
      <c r="AA65" s="6">
        <f>IFERROR(HLOOKUP("teff",[1]pl!$O:$O,pos!AA65),)</f>
        <v>0</v>
      </c>
      <c r="AB65" s="6">
        <f>IFERROR(HLOOKUP("teff",[1]pl!$O:$O,pos!AB65),)</f>
        <v>0</v>
      </c>
      <c r="AC65" s="6">
        <f>IFERROR(HLOOKUP("teff",[1]pl!$O:$O,pos!AC65),)</f>
        <v>0</v>
      </c>
      <c r="AD65" s="6">
        <f>IFERROR(HLOOKUP("teff",[1]pl!$O:$O,pos!AD65),)</f>
        <v>0</v>
      </c>
      <c r="AE65" s="6">
        <f>IFERROR(HLOOKUP("teff",[1]pl!$O:$O,pos!AE65),)</f>
        <v>0</v>
      </c>
    </row>
    <row r="66" spans="1:31" x14ac:dyDescent="0.25">
      <c r="A66" s="6">
        <f>IFERROR(HLOOKUP("teff",[1]pl!$O:$O,pos!A66),)</f>
        <v>0</v>
      </c>
      <c r="B66" s="6">
        <f>IFERROR(HLOOKUP("teff",[1]pl!$O:$O,pos!B66),)</f>
        <v>0</v>
      </c>
      <c r="C66" s="6">
        <f>IFERROR(HLOOKUP("teff",[1]pl!$O:$O,pos!C66),)</f>
        <v>0</v>
      </c>
      <c r="D66" s="6">
        <f>IFERROR(HLOOKUP("teff",[1]pl!$O:$O,pos!D66),)</f>
        <v>0</v>
      </c>
      <c r="E66" s="6">
        <f>IFERROR(HLOOKUP("teff",[1]pl!$O:$O,pos!E66),)</f>
        <v>0</v>
      </c>
      <c r="F66" s="6">
        <f>IFERROR(HLOOKUP("teff",[1]pl!$O:$O,pos!F66),)</f>
        <v>0</v>
      </c>
      <c r="G66" s="6">
        <f>IFERROR(HLOOKUP("teff",[1]pl!$O:$O,pos!G66),)</f>
        <v>0</v>
      </c>
      <c r="H66" s="6">
        <f>IFERROR(HLOOKUP("teff",[1]pl!$O:$O,pos!H66),)</f>
        <v>0</v>
      </c>
      <c r="I66" s="6">
        <f>IFERROR(HLOOKUP("teff",[1]pl!$O:$O,pos!I66),)</f>
        <v>0</v>
      </c>
      <c r="J66" s="6">
        <f>IFERROR(HLOOKUP("teff",[1]pl!$O:$O,pos!J66),)</f>
        <v>0</v>
      </c>
      <c r="K66" s="6">
        <f>IFERROR(HLOOKUP("teff",[1]pl!$O:$O,pos!K66),)</f>
        <v>0</v>
      </c>
      <c r="L66" s="6">
        <f>IFERROR(HLOOKUP("teff",[1]pl!$O:$O,pos!L66),)</f>
        <v>0</v>
      </c>
      <c r="M66" s="6">
        <f>IFERROR(HLOOKUP("teff",[1]pl!$O:$O,pos!M66),)</f>
        <v>0</v>
      </c>
      <c r="N66" s="6">
        <f>IFERROR(HLOOKUP("teff",[1]pl!$O:$O,pos!N66),)</f>
        <v>0</v>
      </c>
      <c r="O66" s="6">
        <f>IFERROR(HLOOKUP("teff",[1]pl!$O:$O,pos!O66),)</f>
        <v>0</v>
      </c>
      <c r="P66" s="6">
        <f>IFERROR(HLOOKUP("teff",[1]pl!$O:$O,pos!P66),)</f>
        <v>0</v>
      </c>
      <c r="Q66" s="6">
        <f>IFERROR(HLOOKUP("teff",[1]pl!$O:$O,pos!Q66),)</f>
        <v>0</v>
      </c>
      <c r="R66" s="6">
        <f>IFERROR(HLOOKUP("teff",[1]pl!$O:$O,pos!R66),)</f>
        <v>0</v>
      </c>
      <c r="S66" s="6">
        <f>IFERROR(HLOOKUP("teff",[1]pl!$O:$O,pos!S66),)</f>
        <v>0</v>
      </c>
      <c r="T66" s="6">
        <f>IFERROR(HLOOKUP("teff",[1]pl!$O:$O,pos!T66),)</f>
        <v>0</v>
      </c>
      <c r="U66" s="6">
        <f>IFERROR(HLOOKUP("teff",[1]pl!$O:$O,pos!U66),)</f>
        <v>0</v>
      </c>
      <c r="V66" s="6">
        <f>IFERROR(HLOOKUP("teff",[1]pl!$O:$O,pos!V66),)</f>
        <v>0</v>
      </c>
      <c r="W66" s="6">
        <f>IFERROR(HLOOKUP("teff",[1]pl!$O:$O,pos!W66),)</f>
        <v>0</v>
      </c>
      <c r="X66" s="6">
        <f>IFERROR(HLOOKUP("teff",[1]pl!$O:$O,pos!X66),)</f>
        <v>0</v>
      </c>
      <c r="Y66" s="6">
        <f>IFERROR(HLOOKUP("teff",[1]pl!$O:$O,pos!Y66),)</f>
        <v>0</v>
      </c>
      <c r="Z66" s="6">
        <f>IFERROR(HLOOKUP("teff",[1]pl!$O:$O,pos!Z66),)</f>
        <v>0</v>
      </c>
      <c r="AA66" s="6">
        <f>IFERROR(HLOOKUP("teff",[1]pl!$O:$O,pos!AA66),)</f>
        <v>0</v>
      </c>
      <c r="AB66" s="6">
        <f>IFERROR(HLOOKUP("teff",[1]pl!$O:$O,pos!AB66),)</f>
        <v>0</v>
      </c>
      <c r="AC66" s="6">
        <f>IFERROR(HLOOKUP("teff",[1]pl!$O:$O,pos!AC66),)</f>
        <v>0</v>
      </c>
      <c r="AD66" s="6">
        <f>IFERROR(HLOOKUP("teff",[1]pl!$O:$O,pos!AD66),)</f>
        <v>0</v>
      </c>
      <c r="AE66" s="6">
        <f>IFERROR(HLOOKUP("teff",[1]pl!$O:$O,pos!AE66),)</f>
        <v>0</v>
      </c>
    </row>
    <row r="67" spans="1:31" x14ac:dyDescent="0.25">
      <c r="A67" s="6">
        <f>IFERROR(HLOOKUP("teff",[1]pl!$O:$O,pos!A67),)</f>
        <v>0</v>
      </c>
      <c r="B67" s="6">
        <f>IFERROR(HLOOKUP("teff",[1]pl!$O:$O,pos!B67),)</f>
        <v>0</v>
      </c>
      <c r="C67" s="6">
        <f>IFERROR(HLOOKUP("teff",[1]pl!$O:$O,pos!C67),)</f>
        <v>0</v>
      </c>
      <c r="D67" s="6">
        <f>IFERROR(HLOOKUP("teff",[1]pl!$O:$O,pos!D67),)</f>
        <v>0</v>
      </c>
      <c r="E67" s="6">
        <f>IFERROR(HLOOKUP("teff",[1]pl!$O:$O,pos!E67),)</f>
        <v>0</v>
      </c>
      <c r="F67" s="6">
        <f>IFERROR(HLOOKUP("teff",[1]pl!$O:$O,pos!F67),)</f>
        <v>0</v>
      </c>
      <c r="G67" s="6">
        <f>IFERROR(HLOOKUP("teff",[1]pl!$O:$O,pos!G67),)</f>
        <v>0</v>
      </c>
      <c r="H67" s="6">
        <f>IFERROR(HLOOKUP("teff",[1]pl!$O:$O,pos!H67),)</f>
        <v>0</v>
      </c>
      <c r="I67" s="6">
        <f>IFERROR(HLOOKUP("teff",[1]pl!$O:$O,pos!I67),)</f>
        <v>0</v>
      </c>
      <c r="J67" s="6">
        <f>IFERROR(HLOOKUP("teff",[1]pl!$O:$O,pos!J67),)</f>
        <v>0</v>
      </c>
      <c r="K67" s="6">
        <f>IFERROR(HLOOKUP("teff",[1]pl!$O:$O,pos!K67),)</f>
        <v>0</v>
      </c>
      <c r="L67" s="6">
        <f>IFERROR(HLOOKUP("teff",[1]pl!$O:$O,pos!L67),)</f>
        <v>0</v>
      </c>
      <c r="M67" s="6">
        <f>IFERROR(HLOOKUP("teff",[1]pl!$O:$O,pos!M67),)</f>
        <v>0</v>
      </c>
      <c r="N67" s="6">
        <f>IFERROR(HLOOKUP("teff",[1]pl!$O:$O,pos!N67),)</f>
        <v>0</v>
      </c>
      <c r="O67" s="6">
        <f>IFERROR(HLOOKUP("teff",[1]pl!$O:$O,pos!O67),)</f>
        <v>0</v>
      </c>
      <c r="P67" s="6">
        <f>IFERROR(HLOOKUP("teff",[1]pl!$O:$O,pos!P67),)</f>
        <v>0</v>
      </c>
      <c r="Q67" s="6">
        <f>IFERROR(HLOOKUP("teff",[1]pl!$O:$O,pos!Q67),)</f>
        <v>0</v>
      </c>
      <c r="R67" s="6">
        <f>IFERROR(HLOOKUP("teff",[1]pl!$O:$O,pos!R67),)</f>
        <v>0</v>
      </c>
      <c r="S67" s="6">
        <f>IFERROR(HLOOKUP("teff",[1]pl!$O:$O,pos!S67),)</f>
        <v>0</v>
      </c>
      <c r="T67" s="6">
        <f>IFERROR(HLOOKUP("teff",[1]pl!$O:$O,pos!T67),)</f>
        <v>0</v>
      </c>
      <c r="U67" s="6">
        <f>IFERROR(HLOOKUP("teff",[1]pl!$O:$O,pos!U67),)</f>
        <v>0</v>
      </c>
      <c r="V67" s="6">
        <f>IFERROR(HLOOKUP("teff",[1]pl!$O:$O,pos!V67),)</f>
        <v>0</v>
      </c>
      <c r="W67" s="6">
        <f>IFERROR(HLOOKUP("teff",[1]pl!$O:$O,pos!W67),)</f>
        <v>0</v>
      </c>
      <c r="X67" s="6">
        <f>IFERROR(HLOOKUP("teff",[1]pl!$O:$O,pos!X67),)</f>
        <v>0</v>
      </c>
      <c r="Y67" s="6">
        <f>IFERROR(HLOOKUP("teff",[1]pl!$O:$O,pos!Y67),)</f>
        <v>0</v>
      </c>
      <c r="Z67" s="6">
        <f>IFERROR(HLOOKUP("teff",[1]pl!$O:$O,pos!Z67),)</f>
        <v>0</v>
      </c>
      <c r="AA67" s="6">
        <f>IFERROR(HLOOKUP("teff",[1]pl!$O:$O,pos!AA67),)</f>
        <v>0</v>
      </c>
      <c r="AB67" s="6">
        <f>IFERROR(HLOOKUP("teff",[1]pl!$O:$O,pos!AB67),)</f>
        <v>0</v>
      </c>
      <c r="AC67" s="6">
        <f>IFERROR(HLOOKUP("teff",[1]pl!$O:$O,pos!AC67),)</f>
        <v>0</v>
      </c>
      <c r="AD67" s="6">
        <f>IFERROR(HLOOKUP("teff",[1]pl!$O:$O,pos!AD67),)</f>
        <v>0</v>
      </c>
      <c r="AE67" s="6">
        <f>IFERROR(HLOOKUP("teff",[1]pl!$O:$O,pos!AE67),)</f>
        <v>0</v>
      </c>
    </row>
    <row r="68" spans="1:31" x14ac:dyDescent="0.25">
      <c r="A68" s="6">
        <f>IFERROR(HLOOKUP("teff",[1]pl!$O:$O,pos!A68),)</f>
        <v>0</v>
      </c>
      <c r="B68" s="6">
        <f>IFERROR(HLOOKUP("teff",[1]pl!$O:$O,pos!B68),)</f>
        <v>0</v>
      </c>
      <c r="C68" s="6">
        <f>IFERROR(HLOOKUP("teff",[1]pl!$O:$O,pos!C68),)</f>
        <v>0</v>
      </c>
      <c r="D68" s="6">
        <f>IFERROR(HLOOKUP("teff",[1]pl!$O:$O,pos!D68),)</f>
        <v>0</v>
      </c>
      <c r="E68" s="6">
        <f>IFERROR(HLOOKUP("teff",[1]pl!$O:$O,pos!E68),)</f>
        <v>0</v>
      </c>
      <c r="F68" s="6">
        <f>IFERROR(HLOOKUP("teff",[1]pl!$O:$O,pos!F68),)</f>
        <v>0</v>
      </c>
      <c r="G68" s="6">
        <f>IFERROR(HLOOKUP("teff",[1]pl!$O:$O,pos!G68),)</f>
        <v>0</v>
      </c>
      <c r="H68" s="6">
        <f>IFERROR(HLOOKUP("teff",[1]pl!$O:$O,pos!H68),)</f>
        <v>0</v>
      </c>
      <c r="I68" s="6">
        <f>IFERROR(HLOOKUP("teff",[1]pl!$O:$O,pos!I68),)</f>
        <v>0</v>
      </c>
      <c r="J68" s="6">
        <f>IFERROR(HLOOKUP("teff",[1]pl!$O:$O,pos!J68),)</f>
        <v>0</v>
      </c>
      <c r="K68" s="6">
        <f>IFERROR(HLOOKUP("teff",[1]pl!$O:$O,pos!K68),)</f>
        <v>0</v>
      </c>
      <c r="L68" s="6">
        <f>IFERROR(HLOOKUP("teff",[1]pl!$O:$O,pos!L68),)</f>
        <v>0</v>
      </c>
      <c r="M68" s="6">
        <f>IFERROR(HLOOKUP("teff",[1]pl!$O:$O,pos!M68),)</f>
        <v>0</v>
      </c>
      <c r="N68" s="6">
        <f>IFERROR(HLOOKUP("teff",[1]pl!$O:$O,pos!N68),)</f>
        <v>0</v>
      </c>
      <c r="O68" s="6">
        <f>IFERROR(HLOOKUP("teff",[1]pl!$O:$O,pos!O68),)</f>
        <v>0</v>
      </c>
      <c r="P68" s="6">
        <f>IFERROR(HLOOKUP("teff",[1]pl!$O:$O,pos!P68),)</f>
        <v>0</v>
      </c>
      <c r="Q68" s="6">
        <f>IFERROR(HLOOKUP("teff",[1]pl!$O:$O,pos!Q68),)</f>
        <v>0</v>
      </c>
      <c r="R68" s="6">
        <f>IFERROR(HLOOKUP("teff",[1]pl!$O:$O,pos!R68),)</f>
        <v>0</v>
      </c>
      <c r="S68" s="6">
        <f>IFERROR(HLOOKUP("teff",[1]pl!$O:$O,pos!S68),)</f>
        <v>0</v>
      </c>
      <c r="T68" s="6">
        <f>IFERROR(HLOOKUP("teff",[1]pl!$O:$O,pos!T68),)</f>
        <v>0</v>
      </c>
      <c r="U68" s="6">
        <f>IFERROR(HLOOKUP("teff",[1]pl!$O:$O,pos!U68),)</f>
        <v>0</v>
      </c>
      <c r="V68" s="6">
        <f>IFERROR(HLOOKUP("teff",[1]pl!$O:$O,pos!V68),)</f>
        <v>0</v>
      </c>
      <c r="W68" s="6">
        <f>IFERROR(HLOOKUP("teff",[1]pl!$O:$O,pos!W68),)</f>
        <v>0</v>
      </c>
      <c r="X68" s="6">
        <f>IFERROR(HLOOKUP("teff",[1]pl!$O:$O,pos!X68),)</f>
        <v>0</v>
      </c>
      <c r="Y68" s="6">
        <f>IFERROR(HLOOKUP("teff",[1]pl!$O:$O,pos!Y68),)</f>
        <v>0</v>
      </c>
      <c r="Z68" s="6">
        <f>IFERROR(HLOOKUP("teff",[1]pl!$O:$O,pos!Z68),)</f>
        <v>0</v>
      </c>
      <c r="AA68" s="6">
        <f>IFERROR(HLOOKUP("teff",[1]pl!$O:$O,pos!AA68),)</f>
        <v>0</v>
      </c>
      <c r="AB68" s="6">
        <f>IFERROR(HLOOKUP("teff",[1]pl!$O:$O,pos!AB68),)</f>
        <v>0</v>
      </c>
      <c r="AC68" s="6">
        <f>IFERROR(HLOOKUP("teff",[1]pl!$O:$O,pos!AC68),)</f>
        <v>0</v>
      </c>
      <c r="AD68" s="6">
        <f>IFERROR(HLOOKUP("teff",[1]pl!$O:$O,pos!AD68),)</f>
        <v>0</v>
      </c>
      <c r="AE68" s="6">
        <f>IFERROR(HLOOKUP("teff",[1]pl!$O:$O,pos!AE68),)</f>
        <v>0</v>
      </c>
    </row>
    <row r="69" spans="1:31" x14ac:dyDescent="0.25">
      <c r="A69" s="6">
        <f>IFERROR(HLOOKUP("teff",[1]pl!$O:$O,pos!A69),)</f>
        <v>0</v>
      </c>
      <c r="B69" s="6">
        <f>IFERROR(HLOOKUP("teff",[1]pl!$O:$O,pos!B69),)</f>
        <v>0</v>
      </c>
      <c r="C69" s="6">
        <f>IFERROR(HLOOKUP("teff",[1]pl!$O:$O,pos!C69),)</f>
        <v>0</v>
      </c>
      <c r="D69" s="6">
        <f>IFERROR(HLOOKUP("teff",[1]pl!$O:$O,pos!D69),)</f>
        <v>0</v>
      </c>
      <c r="E69" s="6">
        <f>IFERROR(HLOOKUP("teff",[1]pl!$O:$O,pos!E69),)</f>
        <v>0</v>
      </c>
      <c r="F69" s="6">
        <f>IFERROR(HLOOKUP("teff",[1]pl!$O:$O,pos!F69),)</f>
        <v>0</v>
      </c>
      <c r="G69" s="6">
        <f>IFERROR(HLOOKUP("teff",[1]pl!$O:$O,pos!G69),)</f>
        <v>0</v>
      </c>
      <c r="H69" s="6">
        <f>IFERROR(HLOOKUP("teff",[1]pl!$O:$O,pos!H69),)</f>
        <v>0</v>
      </c>
      <c r="I69" s="6">
        <f>IFERROR(HLOOKUP("teff",[1]pl!$O:$O,pos!I69),)</f>
        <v>0</v>
      </c>
      <c r="J69" s="6">
        <f>IFERROR(HLOOKUP("teff",[1]pl!$O:$O,pos!J69),)</f>
        <v>0</v>
      </c>
      <c r="K69" s="6">
        <f>IFERROR(HLOOKUP("teff",[1]pl!$O:$O,pos!K69),)</f>
        <v>0</v>
      </c>
      <c r="L69" s="6">
        <f>IFERROR(HLOOKUP("teff",[1]pl!$O:$O,pos!L69),)</f>
        <v>0</v>
      </c>
      <c r="M69" s="6">
        <f>IFERROR(HLOOKUP("teff",[1]pl!$O:$O,pos!M69),)</f>
        <v>0</v>
      </c>
      <c r="N69" s="6">
        <f>IFERROR(HLOOKUP("teff",[1]pl!$O:$O,pos!N69),)</f>
        <v>0</v>
      </c>
      <c r="O69" s="6">
        <f>IFERROR(HLOOKUP("teff",[1]pl!$O:$O,pos!O69),)</f>
        <v>0</v>
      </c>
      <c r="P69" s="6">
        <f>IFERROR(HLOOKUP("teff",[1]pl!$O:$O,pos!P69),)</f>
        <v>0</v>
      </c>
      <c r="Q69" s="6">
        <f>IFERROR(HLOOKUP("teff",[1]pl!$O:$O,pos!Q69),)</f>
        <v>0</v>
      </c>
      <c r="R69" s="6">
        <f>IFERROR(HLOOKUP("teff",[1]pl!$O:$O,pos!R69),)</f>
        <v>0</v>
      </c>
      <c r="S69" s="6">
        <f>IFERROR(HLOOKUP("teff",[1]pl!$O:$O,pos!S69),)</f>
        <v>0</v>
      </c>
      <c r="T69" s="6">
        <f>IFERROR(HLOOKUP("teff",[1]pl!$O:$O,pos!T69),)</f>
        <v>0</v>
      </c>
      <c r="U69" s="6">
        <f>IFERROR(HLOOKUP("teff",[1]pl!$O:$O,pos!U69),)</f>
        <v>0</v>
      </c>
      <c r="V69" s="6">
        <f>IFERROR(HLOOKUP("teff",[1]pl!$O:$O,pos!V69),)</f>
        <v>0</v>
      </c>
      <c r="W69" s="6">
        <f>IFERROR(HLOOKUP("teff",[1]pl!$O:$O,pos!W69),)</f>
        <v>0</v>
      </c>
      <c r="X69" s="6">
        <f>IFERROR(HLOOKUP("teff",[1]pl!$O:$O,pos!X69),)</f>
        <v>0</v>
      </c>
      <c r="Y69" s="6">
        <f>IFERROR(HLOOKUP("teff",[1]pl!$O:$O,pos!Y69),)</f>
        <v>0</v>
      </c>
      <c r="Z69" s="6">
        <f>IFERROR(HLOOKUP("teff",[1]pl!$O:$O,pos!Z69),)</f>
        <v>0</v>
      </c>
      <c r="AA69" s="6">
        <f>IFERROR(HLOOKUP("teff",[1]pl!$O:$O,pos!AA69),)</f>
        <v>0</v>
      </c>
      <c r="AB69" s="6">
        <f>IFERROR(HLOOKUP("teff",[1]pl!$O:$O,pos!AB69),)</f>
        <v>0</v>
      </c>
      <c r="AC69" s="6">
        <f>IFERROR(HLOOKUP("teff",[1]pl!$O:$O,pos!AC69),)</f>
        <v>0</v>
      </c>
      <c r="AD69" s="6">
        <f>IFERROR(HLOOKUP("teff",[1]pl!$O:$O,pos!AD69),)</f>
        <v>0</v>
      </c>
      <c r="AE69" s="6">
        <f>IFERROR(HLOOKUP("teff",[1]pl!$O:$O,pos!AE69),)</f>
        <v>0</v>
      </c>
    </row>
    <row r="70" spans="1:31" x14ac:dyDescent="0.25">
      <c r="A70" s="6">
        <f>IFERROR(HLOOKUP("teff",[1]pl!$O:$O,pos!A70),)</f>
        <v>0</v>
      </c>
      <c r="B70" s="6">
        <f>IFERROR(HLOOKUP("teff",[1]pl!$O:$O,pos!B70),)</f>
        <v>0</v>
      </c>
      <c r="C70" s="6">
        <f>IFERROR(HLOOKUP("teff",[1]pl!$O:$O,pos!C70),)</f>
        <v>0</v>
      </c>
      <c r="D70" s="6">
        <f>IFERROR(HLOOKUP("teff",[1]pl!$O:$O,pos!D70),)</f>
        <v>0</v>
      </c>
      <c r="E70" s="6">
        <f>IFERROR(HLOOKUP("teff",[1]pl!$O:$O,pos!E70),)</f>
        <v>0</v>
      </c>
      <c r="F70" s="6">
        <f>IFERROR(HLOOKUP("teff",[1]pl!$O:$O,pos!F70),)</f>
        <v>0</v>
      </c>
      <c r="G70" s="6">
        <f>IFERROR(HLOOKUP("teff",[1]pl!$O:$O,pos!G70),)</f>
        <v>0</v>
      </c>
      <c r="H70" s="6">
        <f>IFERROR(HLOOKUP("teff",[1]pl!$O:$O,pos!H70),)</f>
        <v>0</v>
      </c>
      <c r="I70" s="6">
        <f>IFERROR(HLOOKUP("teff",[1]pl!$O:$O,pos!I70),)</f>
        <v>0</v>
      </c>
      <c r="J70" s="6">
        <f>IFERROR(HLOOKUP("teff",[1]pl!$O:$O,pos!J70),)</f>
        <v>0</v>
      </c>
      <c r="K70" s="6">
        <f>IFERROR(HLOOKUP("teff",[1]pl!$O:$O,pos!K70),)</f>
        <v>0</v>
      </c>
      <c r="L70" s="6">
        <f>IFERROR(HLOOKUP("teff",[1]pl!$O:$O,pos!L70),)</f>
        <v>0</v>
      </c>
      <c r="M70" s="6">
        <f>IFERROR(HLOOKUP("teff",[1]pl!$O:$O,pos!M70),)</f>
        <v>0</v>
      </c>
      <c r="N70" s="6">
        <f>IFERROR(HLOOKUP("teff",[1]pl!$O:$O,pos!N70),)</f>
        <v>0</v>
      </c>
      <c r="O70" s="6">
        <f>IFERROR(HLOOKUP("teff",[1]pl!$O:$O,pos!O70),)</f>
        <v>0</v>
      </c>
      <c r="P70" s="6">
        <f>IFERROR(HLOOKUP("teff",[1]pl!$O:$O,pos!P70),)</f>
        <v>0</v>
      </c>
      <c r="Q70" s="6">
        <f>IFERROR(HLOOKUP("teff",[1]pl!$O:$O,pos!Q70),)</f>
        <v>0</v>
      </c>
      <c r="R70" s="6">
        <f>IFERROR(HLOOKUP("teff",[1]pl!$O:$O,pos!R70),)</f>
        <v>0</v>
      </c>
      <c r="S70" s="6">
        <f>IFERROR(HLOOKUP("teff",[1]pl!$O:$O,pos!S70),)</f>
        <v>0</v>
      </c>
      <c r="T70" s="6">
        <f>IFERROR(HLOOKUP("teff",[1]pl!$O:$O,pos!T70),)</f>
        <v>0</v>
      </c>
      <c r="U70" s="6">
        <f>IFERROR(HLOOKUP("teff",[1]pl!$O:$O,pos!U70),)</f>
        <v>0</v>
      </c>
      <c r="V70" s="6">
        <f>IFERROR(HLOOKUP("teff",[1]pl!$O:$O,pos!V70),)</f>
        <v>0</v>
      </c>
      <c r="W70" s="6">
        <f>IFERROR(HLOOKUP("teff",[1]pl!$O:$O,pos!W70),)</f>
        <v>0</v>
      </c>
      <c r="X70" s="6">
        <f>IFERROR(HLOOKUP("teff",[1]pl!$O:$O,pos!X70),)</f>
        <v>0</v>
      </c>
      <c r="Y70" s="6">
        <f>IFERROR(HLOOKUP("teff",[1]pl!$O:$O,pos!Y70),)</f>
        <v>0</v>
      </c>
      <c r="Z70" s="6">
        <f>IFERROR(HLOOKUP("teff",[1]pl!$O:$O,pos!Z70),)</f>
        <v>0</v>
      </c>
      <c r="AA70" s="6">
        <f>IFERROR(HLOOKUP("teff",[1]pl!$O:$O,pos!AA70),)</f>
        <v>0</v>
      </c>
      <c r="AB70" s="6">
        <f>IFERROR(HLOOKUP("teff",[1]pl!$O:$O,pos!AB70),)</f>
        <v>0</v>
      </c>
      <c r="AC70" s="6">
        <f>IFERROR(HLOOKUP("teff",[1]pl!$O:$O,pos!AC70),)</f>
        <v>0</v>
      </c>
      <c r="AD70" s="6">
        <f>IFERROR(HLOOKUP("teff",[1]pl!$O:$O,pos!AD70),)</f>
        <v>0</v>
      </c>
      <c r="AE70" s="6">
        <f>IFERROR(HLOOKUP("teff",[1]pl!$O:$O,pos!AE70),)</f>
        <v>0</v>
      </c>
    </row>
    <row r="71" spans="1:31" x14ac:dyDescent="0.25">
      <c r="A71" s="6">
        <f>IFERROR(HLOOKUP("teff",[1]pl!$O:$O,pos!A71),)</f>
        <v>0</v>
      </c>
      <c r="B71" s="6">
        <f>IFERROR(HLOOKUP("teff",[1]pl!$O:$O,pos!B71),)</f>
        <v>0</v>
      </c>
      <c r="C71" s="6">
        <f>IFERROR(HLOOKUP("teff",[1]pl!$O:$O,pos!C71),)</f>
        <v>0</v>
      </c>
      <c r="D71" s="6">
        <f>IFERROR(HLOOKUP("teff",[1]pl!$O:$O,pos!D71),)</f>
        <v>0</v>
      </c>
      <c r="E71" s="6">
        <f>IFERROR(HLOOKUP("teff",[1]pl!$O:$O,pos!E71),)</f>
        <v>0</v>
      </c>
      <c r="F71" s="6">
        <f>IFERROR(HLOOKUP("teff",[1]pl!$O:$O,pos!F71),)</f>
        <v>0</v>
      </c>
      <c r="G71" s="6">
        <f>IFERROR(HLOOKUP("teff",[1]pl!$O:$O,pos!G71),)</f>
        <v>0</v>
      </c>
      <c r="H71" s="6">
        <f>IFERROR(HLOOKUP("teff",[1]pl!$O:$O,pos!H71),)</f>
        <v>0</v>
      </c>
      <c r="I71" s="6">
        <f>IFERROR(HLOOKUP("teff",[1]pl!$O:$O,pos!I71),)</f>
        <v>0</v>
      </c>
      <c r="J71" s="6">
        <f>IFERROR(HLOOKUP("teff",[1]pl!$O:$O,pos!J71),)</f>
        <v>0</v>
      </c>
      <c r="K71" s="6">
        <f>IFERROR(HLOOKUP("teff",[1]pl!$O:$O,pos!K71),)</f>
        <v>0</v>
      </c>
      <c r="L71" s="6">
        <f>IFERROR(HLOOKUP("teff",[1]pl!$O:$O,pos!L71),)</f>
        <v>0</v>
      </c>
      <c r="M71" s="6">
        <f>IFERROR(HLOOKUP("teff",[1]pl!$O:$O,pos!M71),)</f>
        <v>0</v>
      </c>
      <c r="N71" s="6">
        <f>IFERROR(HLOOKUP("teff",[1]pl!$O:$O,pos!N71),)</f>
        <v>0</v>
      </c>
      <c r="O71" s="6">
        <f>IFERROR(HLOOKUP("teff",[1]pl!$O:$O,pos!O71),)</f>
        <v>0</v>
      </c>
      <c r="P71" s="6">
        <f>IFERROR(HLOOKUP("teff",[1]pl!$O:$O,pos!P71),)</f>
        <v>0</v>
      </c>
      <c r="Q71" s="6">
        <f>IFERROR(HLOOKUP("teff",[1]pl!$O:$O,pos!Q71),)</f>
        <v>0</v>
      </c>
      <c r="R71" s="6">
        <f>IFERROR(HLOOKUP("teff",[1]pl!$O:$O,pos!R71),)</f>
        <v>0</v>
      </c>
      <c r="S71" s="6">
        <f>IFERROR(HLOOKUP("teff",[1]pl!$O:$O,pos!S71),)</f>
        <v>0</v>
      </c>
      <c r="T71" s="6">
        <f>IFERROR(HLOOKUP("teff",[1]pl!$O:$O,pos!T71),)</f>
        <v>0</v>
      </c>
      <c r="U71" s="6">
        <f>IFERROR(HLOOKUP("teff",[1]pl!$O:$O,pos!U71),)</f>
        <v>0</v>
      </c>
      <c r="V71" s="6">
        <f>IFERROR(HLOOKUP("teff",[1]pl!$O:$O,pos!V71),)</f>
        <v>0</v>
      </c>
      <c r="W71" s="6">
        <f>IFERROR(HLOOKUP("teff",[1]pl!$O:$O,pos!W71),)</f>
        <v>0</v>
      </c>
      <c r="X71" s="6">
        <f>IFERROR(HLOOKUP("teff",[1]pl!$O:$O,pos!X71),)</f>
        <v>0</v>
      </c>
      <c r="Y71" s="6">
        <f>IFERROR(HLOOKUP("teff",[1]pl!$O:$O,pos!Y71),)</f>
        <v>0</v>
      </c>
      <c r="Z71" s="6">
        <f>IFERROR(HLOOKUP("teff",[1]pl!$O:$O,pos!Z71),)</f>
        <v>0</v>
      </c>
      <c r="AA71" s="6">
        <f>IFERROR(HLOOKUP("teff",[1]pl!$O:$O,pos!AA71),)</f>
        <v>0</v>
      </c>
      <c r="AB71" s="6">
        <f>IFERROR(HLOOKUP("teff",[1]pl!$O:$O,pos!AB71),)</f>
        <v>0</v>
      </c>
      <c r="AC71" s="6">
        <f>IFERROR(HLOOKUP("teff",[1]pl!$O:$O,pos!AC71),)</f>
        <v>0</v>
      </c>
      <c r="AD71" s="6">
        <f>IFERROR(HLOOKUP("teff",[1]pl!$O:$O,pos!AD71),)</f>
        <v>0</v>
      </c>
      <c r="AE71" s="6">
        <f>IFERROR(HLOOKUP("teff",[1]pl!$O:$O,pos!AE71),)</f>
        <v>0</v>
      </c>
    </row>
    <row r="72" spans="1:31" x14ac:dyDescent="0.25">
      <c r="A72" s="6">
        <f>IFERROR(HLOOKUP("teff",[1]pl!$O:$O,pos!A72),)</f>
        <v>0</v>
      </c>
      <c r="B72" s="6">
        <f>IFERROR(HLOOKUP("teff",[1]pl!$O:$O,pos!B72),)</f>
        <v>0</v>
      </c>
      <c r="C72" s="6">
        <f>IFERROR(HLOOKUP("teff",[1]pl!$O:$O,pos!C72),)</f>
        <v>0</v>
      </c>
      <c r="D72" s="6">
        <f>IFERROR(HLOOKUP("teff",[1]pl!$O:$O,pos!D72),)</f>
        <v>0</v>
      </c>
      <c r="E72" s="6">
        <f>IFERROR(HLOOKUP("teff",[1]pl!$O:$O,pos!E72),)</f>
        <v>0</v>
      </c>
      <c r="F72" s="6">
        <f>IFERROR(HLOOKUP("teff",[1]pl!$O:$O,pos!F72),)</f>
        <v>0</v>
      </c>
      <c r="G72" s="6">
        <f>IFERROR(HLOOKUP("teff",[1]pl!$O:$O,pos!G72),)</f>
        <v>0</v>
      </c>
      <c r="H72" s="6">
        <f>IFERROR(HLOOKUP("teff",[1]pl!$O:$O,pos!H72),)</f>
        <v>0</v>
      </c>
      <c r="I72" s="6">
        <f>IFERROR(HLOOKUP("teff",[1]pl!$O:$O,pos!I72),)</f>
        <v>0</v>
      </c>
      <c r="J72" s="6">
        <f>IFERROR(HLOOKUP("teff",[1]pl!$O:$O,pos!J72),)</f>
        <v>0</v>
      </c>
      <c r="K72" s="6">
        <f>IFERROR(HLOOKUP("teff",[1]pl!$O:$O,pos!K72),)</f>
        <v>0</v>
      </c>
      <c r="L72" s="6">
        <f>IFERROR(HLOOKUP("teff",[1]pl!$O:$O,pos!L72),)</f>
        <v>0</v>
      </c>
      <c r="M72" s="6">
        <f>IFERROR(HLOOKUP("teff",[1]pl!$O:$O,pos!M72),)</f>
        <v>0</v>
      </c>
      <c r="N72" s="6">
        <f>IFERROR(HLOOKUP("teff",[1]pl!$O:$O,pos!N72),)</f>
        <v>0</v>
      </c>
      <c r="O72" s="6">
        <f>IFERROR(HLOOKUP("teff",[1]pl!$O:$O,pos!O72),)</f>
        <v>0</v>
      </c>
      <c r="P72" s="6">
        <f>IFERROR(HLOOKUP("teff",[1]pl!$O:$O,pos!P72),)</f>
        <v>0</v>
      </c>
      <c r="Q72" s="6">
        <f>IFERROR(HLOOKUP("teff",[1]pl!$O:$O,pos!Q72),)</f>
        <v>0</v>
      </c>
      <c r="R72" s="6">
        <f>IFERROR(HLOOKUP("teff",[1]pl!$O:$O,pos!R72),)</f>
        <v>0</v>
      </c>
      <c r="S72" s="6">
        <f>IFERROR(HLOOKUP("teff",[1]pl!$O:$O,pos!S72),)</f>
        <v>0</v>
      </c>
      <c r="T72" s="6">
        <f>IFERROR(HLOOKUP("teff",[1]pl!$O:$O,pos!T72),)</f>
        <v>0</v>
      </c>
      <c r="U72" s="6">
        <f>IFERROR(HLOOKUP("teff",[1]pl!$O:$O,pos!U72),)</f>
        <v>0</v>
      </c>
      <c r="V72" s="6">
        <f>IFERROR(HLOOKUP("teff",[1]pl!$O:$O,pos!V72),)</f>
        <v>0</v>
      </c>
      <c r="W72" s="6">
        <f>IFERROR(HLOOKUP("teff",[1]pl!$O:$O,pos!W72),)</f>
        <v>0</v>
      </c>
      <c r="X72" s="6">
        <f>IFERROR(HLOOKUP("teff",[1]pl!$O:$O,pos!X72),)</f>
        <v>0</v>
      </c>
      <c r="Y72" s="6">
        <f>IFERROR(HLOOKUP("teff",[1]pl!$O:$O,pos!Y72),)</f>
        <v>0</v>
      </c>
      <c r="Z72" s="6">
        <f>IFERROR(HLOOKUP("teff",[1]pl!$O:$O,pos!Z72),)</f>
        <v>0</v>
      </c>
      <c r="AA72" s="6">
        <f>IFERROR(HLOOKUP("teff",[1]pl!$O:$O,pos!AA72),)</f>
        <v>0</v>
      </c>
      <c r="AB72" s="6">
        <f>IFERROR(HLOOKUP("teff",[1]pl!$O:$O,pos!AB72),)</f>
        <v>0</v>
      </c>
      <c r="AC72" s="6">
        <f>IFERROR(HLOOKUP("teff",[1]pl!$O:$O,pos!AC72),)</f>
        <v>0</v>
      </c>
      <c r="AD72" s="6">
        <f>IFERROR(HLOOKUP("teff",[1]pl!$O:$O,pos!AD72),)</f>
        <v>0</v>
      </c>
      <c r="AE72" s="6">
        <f>IFERROR(HLOOKUP("teff",[1]pl!$O:$O,pos!AE72),)</f>
        <v>0</v>
      </c>
    </row>
    <row r="73" spans="1:31" x14ac:dyDescent="0.25">
      <c r="A73" s="6">
        <f>IFERROR(HLOOKUP("teff",[1]pl!$O:$O,pos!A73),)</f>
        <v>0</v>
      </c>
      <c r="B73" s="6">
        <f>IFERROR(HLOOKUP("teff",[1]pl!$O:$O,pos!B73),)</f>
        <v>0</v>
      </c>
      <c r="C73" s="6">
        <f>IFERROR(HLOOKUP("teff",[1]pl!$O:$O,pos!C73),)</f>
        <v>0</v>
      </c>
      <c r="D73" s="6">
        <f>IFERROR(HLOOKUP("teff",[1]pl!$O:$O,pos!D73),)</f>
        <v>0</v>
      </c>
      <c r="E73" s="6">
        <f>IFERROR(HLOOKUP("teff",[1]pl!$O:$O,pos!E73),)</f>
        <v>0</v>
      </c>
      <c r="F73" s="6">
        <f>IFERROR(HLOOKUP("teff",[1]pl!$O:$O,pos!F73),)</f>
        <v>0</v>
      </c>
      <c r="G73" s="6">
        <f>IFERROR(HLOOKUP("teff",[1]pl!$O:$O,pos!G73),)</f>
        <v>0</v>
      </c>
      <c r="H73" s="6">
        <f>IFERROR(HLOOKUP("teff",[1]pl!$O:$O,pos!H73),)</f>
        <v>0</v>
      </c>
      <c r="I73" s="6">
        <f>IFERROR(HLOOKUP("teff",[1]pl!$O:$O,pos!I73),)</f>
        <v>0</v>
      </c>
      <c r="J73" s="6">
        <f>IFERROR(HLOOKUP("teff",[1]pl!$O:$O,pos!J73),)</f>
        <v>0</v>
      </c>
      <c r="K73" s="6">
        <f>IFERROR(HLOOKUP("teff",[1]pl!$O:$O,pos!K73),)</f>
        <v>0</v>
      </c>
      <c r="L73" s="6">
        <f>IFERROR(HLOOKUP("teff",[1]pl!$O:$O,pos!L73),)</f>
        <v>0</v>
      </c>
      <c r="M73" s="6">
        <f>IFERROR(HLOOKUP("teff",[1]pl!$O:$O,pos!M73),)</f>
        <v>0</v>
      </c>
      <c r="N73" s="6">
        <f>IFERROR(HLOOKUP("teff",[1]pl!$O:$O,pos!N73),)</f>
        <v>0</v>
      </c>
      <c r="O73" s="6">
        <f>IFERROR(HLOOKUP("teff",[1]pl!$O:$O,pos!O73),)</f>
        <v>0</v>
      </c>
      <c r="P73" s="6">
        <f>IFERROR(HLOOKUP("teff",[1]pl!$O:$O,pos!P73),)</f>
        <v>0</v>
      </c>
      <c r="Q73" s="6">
        <f>IFERROR(HLOOKUP("teff",[1]pl!$O:$O,pos!Q73),)</f>
        <v>0</v>
      </c>
      <c r="R73" s="6">
        <f>IFERROR(HLOOKUP("teff",[1]pl!$O:$O,pos!R73),)</f>
        <v>0</v>
      </c>
      <c r="S73" s="6">
        <f>IFERROR(HLOOKUP("teff",[1]pl!$O:$O,pos!S73),)</f>
        <v>0</v>
      </c>
      <c r="T73" s="6">
        <f>IFERROR(HLOOKUP("teff",[1]pl!$O:$O,pos!T73),)</f>
        <v>0</v>
      </c>
      <c r="U73" s="6">
        <f>IFERROR(HLOOKUP("teff",[1]pl!$O:$O,pos!U73),)</f>
        <v>0</v>
      </c>
      <c r="V73" s="6">
        <f>IFERROR(HLOOKUP("teff",[1]pl!$O:$O,pos!V73),)</f>
        <v>0</v>
      </c>
      <c r="W73" s="6">
        <f>IFERROR(HLOOKUP("teff",[1]pl!$O:$O,pos!W73),)</f>
        <v>0</v>
      </c>
      <c r="X73" s="6">
        <f>IFERROR(HLOOKUP("teff",[1]pl!$O:$O,pos!X73),)</f>
        <v>0</v>
      </c>
      <c r="Y73" s="6">
        <f>IFERROR(HLOOKUP("teff",[1]pl!$O:$O,pos!Y73),)</f>
        <v>0</v>
      </c>
      <c r="Z73" s="6">
        <f>IFERROR(HLOOKUP("teff",[1]pl!$O:$O,pos!Z73),)</f>
        <v>0</v>
      </c>
      <c r="AA73" s="6">
        <f>IFERROR(HLOOKUP("teff",[1]pl!$O:$O,pos!AA73),)</f>
        <v>0</v>
      </c>
      <c r="AB73" s="6">
        <f>IFERROR(HLOOKUP("teff",[1]pl!$O:$O,pos!AB73),)</f>
        <v>0</v>
      </c>
      <c r="AC73" s="6">
        <f>IFERROR(HLOOKUP("teff",[1]pl!$O:$O,pos!AC73),)</f>
        <v>0</v>
      </c>
      <c r="AD73" s="6">
        <f>IFERROR(HLOOKUP("teff",[1]pl!$O:$O,pos!AD73),)</f>
        <v>0</v>
      </c>
      <c r="AE73" s="6">
        <f>IFERROR(HLOOKUP("teff",[1]pl!$O:$O,pos!AE73),)</f>
        <v>0</v>
      </c>
    </row>
    <row r="74" spans="1:31" x14ac:dyDescent="0.25">
      <c r="A74" s="6">
        <f>IFERROR(HLOOKUP("teff",[1]pl!$O:$O,pos!A74),)</f>
        <v>0</v>
      </c>
      <c r="B74" s="6">
        <f>IFERROR(HLOOKUP("teff",[1]pl!$O:$O,pos!B74),)</f>
        <v>0</v>
      </c>
      <c r="C74" s="6">
        <f>IFERROR(HLOOKUP("teff",[1]pl!$O:$O,pos!C74),)</f>
        <v>0</v>
      </c>
      <c r="D74" s="6">
        <f>IFERROR(HLOOKUP("teff",[1]pl!$O:$O,pos!D74),)</f>
        <v>0</v>
      </c>
      <c r="E74" s="6">
        <f>IFERROR(HLOOKUP("teff",[1]pl!$O:$O,pos!E74),)</f>
        <v>0</v>
      </c>
      <c r="F74" s="6">
        <f>IFERROR(HLOOKUP("teff",[1]pl!$O:$O,pos!F74),)</f>
        <v>0</v>
      </c>
      <c r="G74" s="6">
        <f>IFERROR(HLOOKUP("teff",[1]pl!$O:$O,pos!G74),)</f>
        <v>0</v>
      </c>
      <c r="H74" s="6">
        <f>IFERROR(HLOOKUP("teff",[1]pl!$O:$O,pos!H74),)</f>
        <v>0</v>
      </c>
      <c r="I74" s="6">
        <f>IFERROR(HLOOKUP("teff",[1]pl!$O:$O,pos!I74),)</f>
        <v>0</v>
      </c>
      <c r="J74" s="6">
        <f>IFERROR(HLOOKUP("teff",[1]pl!$O:$O,pos!J74),)</f>
        <v>0</v>
      </c>
      <c r="K74" s="6">
        <f>IFERROR(HLOOKUP("teff",[1]pl!$O:$O,pos!K74),)</f>
        <v>0</v>
      </c>
      <c r="L74" s="6">
        <f>IFERROR(HLOOKUP("teff",[1]pl!$O:$O,pos!L74),)</f>
        <v>0</v>
      </c>
      <c r="M74" s="6">
        <f>IFERROR(HLOOKUP("teff",[1]pl!$O:$O,pos!M74),)</f>
        <v>0</v>
      </c>
      <c r="N74" s="6">
        <f>IFERROR(HLOOKUP("teff",[1]pl!$O:$O,pos!N74),)</f>
        <v>0</v>
      </c>
      <c r="O74" s="6">
        <f>IFERROR(HLOOKUP("teff",[1]pl!$O:$O,pos!O74),)</f>
        <v>0</v>
      </c>
      <c r="P74" s="6">
        <f>IFERROR(HLOOKUP("teff",[1]pl!$O:$O,pos!P74),)</f>
        <v>0</v>
      </c>
      <c r="Q74" s="6">
        <f>IFERROR(HLOOKUP("teff",[1]pl!$O:$O,pos!Q74),)</f>
        <v>0</v>
      </c>
      <c r="R74" s="6">
        <f>IFERROR(HLOOKUP("teff",[1]pl!$O:$O,pos!R74),)</f>
        <v>0</v>
      </c>
      <c r="S74" s="6">
        <f>IFERROR(HLOOKUP("teff",[1]pl!$O:$O,pos!S74),)</f>
        <v>0</v>
      </c>
      <c r="T74" s="6">
        <f>IFERROR(HLOOKUP("teff",[1]pl!$O:$O,pos!T74),)</f>
        <v>0</v>
      </c>
      <c r="U74" s="6">
        <f>IFERROR(HLOOKUP("teff",[1]pl!$O:$O,pos!U74),)</f>
        <v>0</v>
      </c>
      <c r="V74" s="6">
        <f>IFERROR(HLOOKUP("teff",[1]pl!$O:$O,pos!V74),)</f>
        <v>0</v>
      </c>
      <c r="W74" s="6">
        <f>IFERROR(HLOOKUP("teff",[1]pl!$O:$O,pos!W74),)</f>
        <v>0</v>
      </c>
      <c r="X74" s="6">
        <f>IFERROR(HLOOKUP("teff",[1]pl!$O:$O,pos!X74),)</f>
        <v>0</v>
      </c>
      <c r="Y74" s="6">
        <f>IFERROR(HLOOKUP("teff",[1]pl!$O:$O,pos!Y74),)</f>
        <v>0</v>
      </c>
      <c r="Z74" s="6">
        <f>IFERROR(HLOOKUP("teff",[1]pl!$O:$O,pos!Z74),)</f>
        <v>0</v>
      </c>
      <c r="AA74" s="6">
        <f>IFERROR(HLOOKUP("teff",[1]pl!$O:$O,pos!AA74),)</f>
        <v>0</v>
      </c>
      <c r="AB74" s="6">
        <f>IFERROR(HLOOKUP("teff",[1]pl!$O:$O,pos!AB74),)</f>
        <v>0</v>
      </c>
      <c r="AC74" s="6">
        <f>IFERROR(HLOOKUP("teff",[1]pl!$O:$O,pos!AC74),)</f>
        <v>0</v>
      </c>
      <c r="AD74" s="6">
        <f>IFERROR(HLOOKUP("teff",[1]pl!$O:$O,pos!AD74),)</f>
        <v>0</v>
      </c>
      <c r="AE74" s="6">
        <f>IFERROR(HLOOKUP("teff",[1]pl!$O:$O,pos!AE74),)</f>
        <v>0</v>
      </c>
    </row>
    <row r="75" spans="1:31" x14ac:dyDescent="0.25">
      <c r="A75" s="6">
        <f>IFERROR(HLOOKUP("teff",[1]pl!$O:$O,pos!A75),)</f>
        <v>0</v>
      </c>
      <c r="B75" s="6">
        <f>IFERROR(HLOOKUP("teff",[1]pl!$O:$O,pos!B75),)</f>
        <v>0</v>
      </c>
      <c r="C75" s="6">
        <f>IFERROR(HLOOKUP("teff",[1]pl!$O:$O,pos!C75),)</f>
        <v>0</v>
      </c>
      <c r="D75" s="6">
        <f>IFERROR(HLOOKUP("teff",[1]pl!$O:$O,pos!D75),)</f>
        <v>0</v>
      </c>
      <c r="E75" s="6">
        <f>IFERROR(HLOOKUP("teff",[1]pl!$O:$O,pos!E75),)</f>
        <v>0</v>
      </c>
      <c r="F75" s="6">
        <f>IFERROR(HLOOKUP("teff",[1]pl!$O:$O,pos!F75),)</f>
        <v>0</v>
      </c>
      <c r="G75" s="6">
        <f>IFERROR(HLOOKUP("teff",[1]pl!$O:$O,pos!G75),)</f>
        <v>0</v>
      </c>
      <c r="H75" s="6">
        <f>IFERROR(HLOOKUP("teff",[1]pl!$O:$O,pos!H75),)</f>
        <v>0</v>
      </c>
      <c r="I75" s="6">
        <f>IFERROR(HLOOKUP("teff",[1]pl!$O:$O,pos!I75),)</f>
        <v>0</v>
      </c>
      <c r="J75" s="6">
        <f>IFERROR(HLOOKUP("teff",[1]pl!$O:$O,pos!J75),)</f>
        <v>0</v>
      </c>
      <c r="K75" s="6">
        <f>IFERROR(HLOOKUP("teff",[1]pl!$O:$O,pos!K75),)</f>
        <v>0</v>
      </c>
      <c r="L75" s="6">
        <f>IFERROR(HLOOKUP("teff",[1]pl!$O:$O,pos!L75),)</f>
        <v>0</v>
      </c>
      <c r="M75" s="6">
        <f>IFERROR(HLOOKUP("teff",[1]pl!$O:$O,pos!M75),)</f>
        <v>0</v>
      </c>
      <c r="N75" s="6">
        <f>IFERROR(HLOOKUP("teff",[1]pl!$O:$O,pos!N75),)</f>
        <v>0</v>
      </c>
      <c r="O75" s="6">
        <f>IFERROR(HLOOKUP("teff",[1]pl!$O:$O,pos!O75),)</f>
        <v>0</v>
      </c>
      <c r="P75" s="6">
        <f>IFERROR(HLOOKUP("teff",[1]pl!$O:$O,pos!P75),)</f>
        <v>0</v>
      </c>
      <c r="Q75" s="6">
        <f>IFERROR(HLOOKUP("teff",[1]pl!$O:$O,pos!Q75),)</f>
        <v>0</v>
      </c>
      <c r="R75" s="6">
        <f>IFERROR(HLOOKUP("teff",[1]pl!$O:$O,pos!R75),)</f>
        <v>0</v>
      </c>
      <c r="S75" s="6">
        <f>IFERROR(HLOOKUP("teff",[1]pl!$O:$O,pos!S75),)</f>
        <v>0</v>
      </c>
      <c r="T75" s="6">
        <f>IFERROR(HLOOKUP("teff",[1]pl!$O:$O,pos!T75),)</f>
        <v>0</v>
      </c>
      <c r="U75" s="6">
        <f>IFERROR(HLOOKUP("teff",[1]pl!$O:$O,pos!U75),)</f>
        <v>0</v>
      </c>
      <c r="V75" s="6">
        <f>IFERROR(HLOOKUP("teff",[1]pl!$O:$O,pos!V75),)</f>
        <v>0</v>
      </c>
      <c r="W75" s="6">
        <f>IFERROR(HLOOKUP("teff",[1]pl!$O:$O,pos!W75),)</f>
        <v>0</v>
      </c>
      <c r="X75" s="6">
        <f>IFERROR(HLOOKUP("teff",[1]pl!$O:$O,pos!X75),)</f>
        <v>0</v>
      </c>
      <c r="Y75" s="6">
        <f>IFERROR(HLOOKUP("teff",[1]pl!$O:$O,pos!Y75),)</f>
        <v>0</v>
      </c>
      <c r="Z75" s="6">
        <f>IFERROR(HLOOKUP("teff",[1]pl!$O:$O,pos!Z75),)</f>
        <v>0</v>
      </c>
      <c r="AA75" s="6">
        <f>IFERROR(HLOOKUP("teff",[1]pl!$O:$O,pos!AA75),)</f>
        <v>0</v>
      </c>
      <c r="AB75" s="6">
        <f>IFERROR(HLOOKUP("teff",[1]pl!$O:$O,pos!AB75),)</f>
        <v>0</v>
      </c>
      <c r="AC75" s="6">
        <f>IFERROR(HLOOKUP("teff",[1]pl!$O:$O,pos!AC75),)</f>
        <v>0</v>
      </c>
      <c r="AD75" s="6">
        <f>IFERROR(HLOOKUP("teff",[1]pl!$O:$O,pos!AD75),)</f>
        <v>0</v>
      </c>
      <c r="AE75" s="6">
        <f>IFERROR(HLOOKUP("teff",[1]pl!$O:$O,pos!AE75),)</f>
        <v>0</v>
      </c>
    </row>
    <row r="76" spans="1:31" x14ac:dyDescent="0.25">
      <c r="A76" s="6">
        <f>IFERROR(HLOOKUP("teff",[1]pl!$O:$O,pos!A76),)</f>
        <v>0</v>
      </c>
      <c r="B76" s="6">
        <f>IFERROR(HLOOKUP("teff",[1]pl!$O:$O,pos!B76),)</f>
        <v>0</v>
      </c>
      <c r="C76" s="6">
        <f>IFERROR(HLOOKUP("teff",[1]pl!$O:$O,pos!C76),)</f>
        <v>0</v>
      </c>
      <c r="D76" s="6">
        <f>IFERROR(HLOOKUP("teff",[1]pl!$O:$O,pos!D76),)</f>
        <v>0</v>
      </c>
      <c r="E76" s="6">
        <f>IFERROR(HLOOKUP("teff",[1]pl!$O:$O,pos!E76),)</f>
        <v>0</v>
      </c>
      <c r="F76" s="6">
        <f>IFERROR(HLOOKUP("teff",[1]pl!$O:$O,pos!F76),)</f>
        <v>0</v>
      </c>
      <c r="G76" s="6">
        <f>IFERROR(HLOOKUP("teff",[1]pl!$O:$O,pos!G76),)</f>
        <v>0</v>
      </c>
      <c r="H76" s="6">
        <f>IFERROR(HLOOKUP("teff",[1]pl!$O:$O,pos!H76),)</f>
        <v>0</v>
      </c>
      <c r="I76" s="6">
        <f>IFERROR(HLOOKUP("teff",[1]pl!$O:$O,pos!I76),)</f>
        <v>0</v>
      </c>
      <c r="J76" s="6">
        <f>IFERROR(HLOOKUP("teff",[1]pl!$O:$O,pos!J76),)</f>
        <v>0</v>
      </c>
      <c r="K76" s="6">
        <f>IFERROR(HLOOKUP("teff",[1]pl!$O:$O,pos!K76),)</f>
        <v>0</v>
      </c>
      <c r="L76" s="6">
        <f>IFERROR(HLOOKUP("teff",[1]pl!$O:$O,pos!L76),)</f>
        <v>0</v>
      </c>
      <c r="M76" s="6">
        <f>IFERROR(HLOOKUP("teff",[1]pl!$O:$O,pos!M76),)</f>
        <v>0</v>
      </c>
      <c r="N76" s="6">
        <f>IFERROR(HLOOKUP("teff",[1]pl!$O:$O,pos!N76),)</f>
        <v>0</v>
      </c>
      <c r="O76" s="6">
        <f>IFERROR(HLOOKUP("teff",[1]pl!$O:$O,pos!O76),)</f>
        <v>0</v>
      </c>
      <c r="P76" s="6">
        <f>IFERROR(HLOOKUP("teff",[1]pl!$O:$O,pos!P76),)</f>
        <v>0</v>
      </c>
      <c r="Q76" s="6">
        <f>IFERROR(HLOOKUP("teff",[1]pl!$O:$O,pos!Q76),)</f>
        <v>0</v>
      </c>
      <c r="R76" s="6">
        <f>IFERROR(HLOOKUP("teff",[1]pl!$O:$O,pos!R76),)</f>
        <v>0</v>
      </c>
      <c r="S76" s="6">
        <f>IFERROR(HLOOKUP("teff",[1]pl!$O:$O,pos!S76),)</f>
        <v>0</v>
      </c>
      <c r="T76" s="6">
        <f>IFERROR(HLOOKUP("teff",[1]pl!$O:$O,pos!T76),)</f>
        <v>0</v>
      </c>
      <c r="U76" s="6">
        <f>IFERROR(HLOOKUP("teff",[1]pl!$O:$O,pos!U76),)</f>
        <v>0</v>
      </c>
      <c r="V76" s="6">
        <f>IFERROR(HLOOKUP("teff",[1]pl!$O:$O,pos!V76),)</f>
        <v>0</v>
      </c>
      <c r="W76" s="6">
        <f>IFERROR(HLOOKUP("teff",[1]pl!$O:$O,pos!W76),)</f>
        <v>0</v>
      </c>
      <c r="X76" s="6">
        <f>IFERROR(HLOOKUP("teff",[1]pl!$O:$O,pos!X76),)</f>
        <v>0</v>
      </c>
      <c r="Y76" s="6">
        <f>IFERROR(HLOOKUP("teff",[1]pl!$O:$O,pos!Y76),)</f>
        <v>0</v>
      </c>
      <c r="Z76" s="6">
        <f>IFERROR(HLOOKUP("teff",[1]pl!$O:$O,pos!Z76),)</f>
        <v>0</v>
      </c>
      <c r="AA76" s="6">
        <f>IFERROR(HLOOKUP("teff",[1]pl!$O:$O,pos!AA76),)</f>
        <v>0</v>
      </c>
      <c r="AB76" s="6">
        <f>IFERROR(HLOOKUP("teff",[1]pl!$O:$O,pos!AB76),)</f>
        <v>0</v>
      </c>
      <c r="AC76" s="6">
        <f>IFERROR(HLOOKUP("teff",[1]pl!$O:$O,pos!AC76),)</f>
        <v>0</v>
      </c>
      <c r="AD76" s="6">
        <f>IFERROR(HLOOKUP("teff",[1]pl!$O:$O,pos!AD76),)</f>
        <v>0</v>
      </c>
      <c r="AE76" s="6">
        <f>IFERROR(HLOOKUP("teff",[1]pl!$O:$O,pos!AE76),)</f>
        <v>0</v>
      </c>
    </row>
    <row r="77" spans="1:31" x14ac:dyDescent="0.25">
      <c r="A77" s="6">
        <f>IFERROR(HLOOKUP("teff",[1]pl!$O:$O,pos!A77),)</f>
        <v>0</v>
      </c>
      <c r="B77" s="6">
        <f>IFERROR(HLOOKUP("teff",[1]pl!$O:$O,pos!B77),)</f>
        <v>0</v>
      </c>
      <c r="C77" s="6">
        <f>IFERROR(HLOOKUP("teff",[1]pl!$O:$O,pos!C77),)</f>
        <v>0</v>
      </c>
      <c r="D77" s="6">
        <f>IFERROR(HLOOKUP("teff",[1]pl!$O:$O,pos!D77),)</f>
        <v>0</v>
      </c>
      <c r="E77" s="6">
        <f>IFERROR(HLOOKUP("teff",[1]pl!$O:$O,pos!E77),)</f>
        <v>0</v>
      </c>
      <c r="F77" s="6">
        <f>IFERROR(HLOOKUP("teff",[1]pl!$O:$O,pos!F77),)</f>
        <v>0</v>
      </c>
      <c r="G77" s="6">
        <f>IFERROR(HLOOKUP("teff",[1]pl!$O:$O,pos!G77),)</f>
        <v>0</v>
      </c>
      <c r="H77" s="6">
        <f>IFERROR(HLOOKUP("teff",[1]pl!$O:$O,pos!H77),)</f>
        <v>0</v>
      </c>
      <c r="I77" s="6">
        <f>IFERROR(HLOOKUP("teff",[1]pl!$O:$O,pos!I77),)</f>
        <v>0</v>
      </c>
      <c r="J77" s="6">
        <f>IFERROR(HLOOKUP("teff",[1]pl!$O:$O,pos!J77),)</f>
        <v>0</v>
      </c>
      <c r="K77" s="6">
        <f>IFERROR(HLOOKUP("teff",[1]pl!$O:$O,pos!K77),)</f>
        <v>0</v>
      </c>
      <c r="L77" s="6">
        <f>IFERROR(HLOOKUP("teff",[1]pl!$O:$O,pos!L77),)</f>
        <v>0</v>
      </c>
      <c r="M77" s="6">
        <f>IFERROR(HLOOKUP("teff",[1]pl!$O:$O,pos!M77),)</f>
        <v>0</v>
      </c>
      <c r="N77" s="6">
        <f>IFERROR(HLOOKUP("teff",[1]pl!$O:$O,pos!N77),)</f>
        <v>0</v>
      </c>
      <c r="O77" s="6">
        <f>IFERROR(HLOOKUP("teff",[1]pl!$O:$O,pos!O77),)</f>
        <v>0</v>
      </c>
      <c r="P77" s="6">
        <f>IFERROR(HLOOKUP("teff",[1]pl!$O:$O,pos!P77),)</f>
        <v>0</v>
      </c>
      <c r="Q77" s="6">
        <f>IFERROR(HLOOKUP("teff",[1]pl!$O:$O,pos!Q77),)</f>
        <v>0</v>
      </c>
      <c r="R77" s="6">
        <f>IFERROR(HLOOKUP("teff",[1]pl!$O:$O,pos!R77),)</f>
        <v>0</v>
      </c>
      <c r="S77" s="6">
        <f>IFERROR(HLOOKUP("teff",[1]pl!$O:$O,pos!S77),)</f>
        <v>0</v>
      </c>
      <c r="T77" s="6">
        <f>IFERROR(HLOOKUP("teff",[1]pl!$O:$O,pos!T77),)</f>
        <v>0</v>
      </c>
      <c r="U77" s="6">
        <f>IFERROR(HLOOKUP("teff",[1]pl!$O:$O,pos!U77),)</f>
        <v>0</v>
      </c>
      <c r="V77" s="6">
        <f>IFERROR(HLOOKUP("teff",[1]pl!$O:$O,pos!V77),)</f>
        <v>0</v>
      </c>
      <c r="W77" s="6">
        <f>IFERROR(HLOOKUP("teff",[1]pl!$O:$O,pos!W77),)</f>
        <v>0</v>
      </c>
      <c r="X77" s="6">
        <f>IFERROR(HLOOKUP("teff",[1]pl!$O:$O,pos!X77),)</f>
        <v>0</v>
      </c>
      <c r="Y77" s="6">
        <f>IFERROR(HLOOKUP("teff",[1]pl!$O:$O,pos!Y77),)</f>
        <v>0</v>
      </c>
      <c r="Z77" s="6">
        <f>IFERROR(HLOOKUP("teff",[1]pl!$O:$O,pos!Z77),)</f>
        <v>0</v>
      </c>
      <c r="AA77" s="6">
        <f>IFERROR(HLOOKUP("teff",[1]pl!$O:$O,pos!AA77),)</f>
        <v>0</v>
      </c>
      <c r="AB77" s="6">
        <f>IFERROR(HLOOKUP("teff",[1]pl!$O:$O,pos!AB77),)</f>
        <v>0</v>
      </c>
      <c r="AC77" s="6">
        <f>IFERROR(HLOOKUP("teff",[1]pl!$O:$O,pos!AC77),)</f>
        <v>0</v>
      </c>
      <c r="AD77" s="6">
        <f>IFERROR(HLOOKUP("teff",[1]pl!$O:$O,pos!AD77),)</f>
        <v>0</v>
      </c>
      <c r="AE77" s="6">
        <f>IFERROR(HLOOKUP("teff",[1]pl!$O:$O,pos!AE77),)</f>
        <v>0</v>
      </c>
    </row>
    <row r="78" spans="1:31" x14ac:dyDescent="0.25">
      <c r="A78" s="6">
        <f>IFERROR(HLOOKUP("teff",[1]pl!$O:$O,pos!A78),)</f>
        <v>0</v>
      </c>
      <c r="B78" s="6">
        <f>IFERROR(HLOOKUP("teff",[1]pl!$O:$O,pos!B78),)</f>
        <v>0</v>
      </c>
      <c r="C78" s="6">
        <f>IFERROR(HLOOKUP("teff",[1]pl!$O:$O,pos!C78),)</f>
        <v>0</v>
      </c>
      <c r="D78" s="6">
        <f>IFERROR(HLOOKUP("teff",[1]pl!$O:$O,pos!D78),)</f>
        <v>0</v>
      </c>
      <c r="E78" s="6">
        <f>IFERROR(HLOOKUP("teff",[1]pl!$O:$O,pos!E78),)</f>
        <v>0</v>
      </c>
      <c r="F78" s="6">
        <f>IFERROR(HLOOKUP("teff",[1]pl!$O:$O,pos!F78),)</f>
        <v>0</v>
      </c>
      <c r="G78" s="6">
        <f>IFERROR(HLOOKUP("teff",[1]pl!$O:$O,pos!G78),)</f>
        <v>0</v>
      </c>
      <c r="H78" s="6">
        <f>IFERROR(HLOOKUP("teff",[1]pl!$O:$O,pos!H78),)</f>
        <v>0</v>
      </c>
      <c r="I78" s="6">
        <f>IFERROR(HLOOKUP("teff",[1]pl!$O:$O,pos!I78),)</f>
        <v>0</v>
      </c>
      <c r="J78" s="6">
        <f>IFERROR(HLOOKUP("teff",[1]pl!$O:$O,pos!J78),)</f>
        <v>0</v>
      </c>
      <c r="K78" s="6">
        <f>IFERROR(HLOOKUP("teff",[1]pl!$O:$O,pos!K78),)</f>
        <v>0</v>
      </c>
      <c r="L78" s="6">
        <f>IFERROR(HLOOKUP("teff",[1]pl!$O:$O,pos!L78),)</f>
        <v>0</v>
      </c>
      <c r="M78" s="6">
        <f>IFERROR(HLOOKUP("teff",[1]pl!$O:$O,pos!M78),)</f>
        <v>0</v>
      </c>
      <c r="N78" s="6">
        <f>IFERROR(HLOOKUP("teff",[1]pl!$O:$O,pos!N78),)</f>
        <v>0</v>
      </c>
      <c r="O78" s="6">
        <f>IFERROR(HLOOKUP("teff",[1]pl!$O:$O,pos!O78),)</f>
        <v>0</v>
      </c>
      <c r="P78" s="6">
        <f>IFERROR(HLOOKUP("teff",[1]pl!$O:$O,pos!P78),)</f>
        <v>0</v>
      </c>
      <c r="Q78" s="6">
        <f>IFERROR(HLOOKUP("teff",[1]pl!$O:$O,pos!Q78),)</f>
        <v>0</v>
      </c>
      <c r="R78" s="6">
        <f>IFERROR(HLOOKUP("teff",[1]pl!$O:$O,pos!R78),)</f>
        <v>0</v>
      </c>
      <c r="S78" s="6">
        <f>IFERROR(HLOOKUP("teff",[1]pl!$O:$O,pos!S78),)</f>
        <v>0</v>
      </c>
      <c r="T78" s="6">
        <f>IFERROR(HLOOKUP("teff",[1]pl!$O:$O,pos!T78),)</f>
        <v>0</v>
      </c>
      <c r="U78" s="6">
        <f>IFERROR(HLOOKUP("teff",[1]pl!$O:$O,pos!U78),)</f>
        <v>0</v>
      </c>
      <c r="V78" s="6">
        <f>IFERROR(HLOOKUP("teff",[1]pl!$O:$O,pos!V78),)</f>
        <v>0</v>
      </c>
      <c r="W78" s="6">
        <f>IFERROR(HLOOKUP("teff",[1]pl!$O:$O,pos!W78),)</f>
        <v>0</v>
      </c>
      <c r="X78" s="6">
        <f>IFERROR(HLOOKUP("teff",[1]pl!$O:$O,pos!X78),)</f>
        <v>0</v>
      </c>
      <c r="Y78" s="6">
        <f>IFERROR(HLOOKUP("teff",[1]pl!$O:$O,pos!Y78),)</f>
        <v>0</v>
      </c>
      <c r="Z78" s="6">
        <f>IFERROR(HLOOKUP("teff",[1]pl!$O:$O,pos!Z78),)</f>
        <v>0</v>
      </c>
      <c r="AA78" s="6">
        <f>IFERROR(HLOOKUP("teff",[1]pl!$O:$O,pos!AA78),)</f>
        <v>0</v>
      </c>
      <c r="AB78" s="6">
        <f>IFERROR(HLOOKUP("teff",[1]pl!$O:$O,pos!AB78),)</f>
        <v>0</v>
      </c>
      <c r="AC78" s="6">
        <f>IFERROR(HLOOKUP("teff",[1]pl!$O:$O,pos!AC78),)</f>
        <v>0</v>
      </c>
      <c r="AD78" s="6">
        <f>IFERROR(HLOOKUP("teff",[1]pl!$O:$O,pos!AD78),)</f>
        <v>0</v>
      </c>
      <c r="AE78" s="6">
        <f>IFERROR(HLOOKUP("teff",[1]pl!$O:$O,pos!AE78),)</f>
        <v>0</v>
      </c>
    </row>
    <row r="79" spans="1:31" x14ac:dyDescent="0.25">
      <c r="A79" s="6">
        <f>IFERROR(HLOOKUP("teff",[1]pl!$O:$O,pos!A79),)</f>
        <v>0</v>
      </c>
      <c r="B79" s="6">
        <f>IFERROR(HLOOKUP("teff",[1]pl!$O:$O,pos!B79),)</f>
        <v>0</v>
      </c>
      <c r="C79" s="6">
        <f>IFERROR(HLOOKUP("teff",[1]pl!$O:$O,pos!C79),)</f>
        <v>0</v>
      </c>
      <c r="D79" s="6">
        <f>IFERROR(HLOOKUP("teff",[1]pl!$O:$O,pos!D79),)</f>
        <v>0</v>
      </c>
      <c r="E79" s="6">
        <f>IFERROR(HLOOKUP("teff",[1]pl!$O:$O,pos!E79),)</f>
        <v>0</v>
      </c>
      <c r="F79" s="6">
        <f>IFERROR(HLOOKUP("teff",[1]pl!$O:$O,pos!F79),)</f>
        <v>0</v>
      </c>
      <c r="G79" s="6">
        <f>IFERROR(HLOOKUP("teff",[1]pl!$O:$O,pos!G79),)</f>
        <v>0</v>
      </c>
      <c r="H79" s="6">
        <f>IFERROR(HLOOKUP("teff",[1]pl!$O:$O,pos!H79),)</f>
        <v>0</v>
      </c>
      <c r="I79" s="6">
        <f>IFERROR(HLOOKUP("teff",[1]pl!$O:$O,pos!I79),)</f>
        <v>0</v>
      </c>
      <c r="J79" s="6">
        <f>IFERROR(HLOOKUP("teff",[1]pl!$O:$O,pos!J79),)</f>
        <v>0</v>
      </c>
      <c r="K79" s="6">
        <f>IFERROR(HLOOKUP("teff",[1]pl!$O:$O,pos!K79),)</f>
        <v>0</v>
      </c>
      <c r="L79" s="6">
        <f>IFERROR(HLOOKUP("teff",[1]pl!$O:$O,pos!L79),)</f>
        <v>0</v>
      </c>
      <c r="M79" s="6">
        <f>IFERROR(HLOOKUP("teff",[1]pl!$O:$O,pos!M79),)</f>
        <v>0</v>
      </c>
      <c r="N79" s="6">
        <f>IFERROR(HLOOKUP("teff",[1]pl!$O:$O,pos!N79),)</f>
        <v>0</v>
      </c>
      <c r="O79" s="6">
        <f>IFERROR(HLOOKUP("teff",[1]pl!$O:$O,pos!O79),)</f>
        <v>0</v>
      </c>
      <c r="P79" s="6">
        <f>IFERROR(HLOOKUP("teff",[1]pl!$O:$O,pos!P79),)</f>
        <v>0</v>
      </c>
      <c r="Q79" s="6">
        <f>IFERROR(HLOOKUP("teff",[1]pl!$O:$O,pos!Q79),)</f>
        <v>0</v>
      </c>
      <c r="R79" s="6">
        <f>IFERROR(HLOOKUP("teff",[1]pl!$O:$O,pos!R79),)</f>
        <v>0</v>
      </c>
      <c r="S79" s="6">
        <f>IFERROR(HLOOKUP("teff",[1]pl!$O:$O,pos!S79),)</f>
        <v>0</v>
      </c>
      <c r="T79" s="6">
        <f>IFERROR(HLOOKUP("teff",[1]pl!$O:$O,pos!T79),)</f>
        <v>0</v>
      </c>
      <c r="U79" s="6">
        <f>IFERROR(HLOOKUP("teff",[1]pl!$O:$O,pos!U79),)</f>
        <v>0</v>
      </c>
      <c r="V79" s="6">
        <f>IFERROR(HLOOKUP("teff",[1]pl!$O:$O,pos!V79),)</f>
        <v>0</v>
      </c>
      <c r="W79" s="6">
        <f>IFERROR(HLOOKUP("teff",[1]pl!$O:$O,pos!W79),)</f>
        <v>0</v>
      </c>
      <c r="X79" s="6">
        <f>IFERROR(HLOOKUP("teff",[1]pl!$O:$O,pos!X79),)</f>
        <v>0</v>
      </c>
      <c r="Y79" s="6">
        <f>IFERROR(HLOOKUP("teff",[1]pl!$O:$O,pos!Y79),)</f>
        <v>0</v>
      </c>
      <c r="Z79" s="6">
        <f>IFERROR(HLOOKUP("teff",[1]pl!$O:$O,pos!Z79),)</f>
        <v>0</v>
      </c>
      <c r="AA79" s="6">
        <f>IFERROR(HLOOKUP("teff",[1]pl!$O:$O,pos!AA79),)</f>
        <v>0</v>
      </c>
      <c r="AB79" s="6">
        <f>IFERROR(HLOOKUP("teff",[1]pl!$O:$O,pos!AB79),)</f>
        <v>0</v>
      </c>
      <c r="AC79" s="6">
        <f>IFERROR(HLOOKUP("teff",[1]pl!$O:$O,pos!AC79),)</f>
        <v>0</v>
      </c>
      <c r="AD79" s="6">
        <f>IFERROR(HLOOKUP("teff",[1]pl!$O:$O,pos!AD79),)</f>
        <v>0</v>
      </c>
      <c r="AE79" s="6">
        <f>IFERROR(HLOOKUP("teff",[1]pl!$O:$O,pos!AE79),)</f>
        <v>0</v>
      </c>
    </row>
    <row r="80" spans="1:31" x14ac:dyDescent="0.25">
      <c r="A80" s="6">
        <f>IFERROR(HLOOKUP("teff",[1]pl!$O:$O,pos!A80),)</f>
        <v>0</v>
      </c>
      <c r="B80" s="6">
        <f>IFERROR(HLOOKUP("teff",[1]pl!$O:$O,pos!B80),)</f>
        <v>0</v>
      </c>
      <c r="C80" s="6">
        <f>IFERROR(HLOOKUP("teff",[1]pl!$O:$O,pos!C80),)</f>
        <v>0</v>
      </c>
      <c r="D80" s="6">
        <f>IFERROR(HLOOKUP("teff",[1]pl!$O:$O,pos!D80),)</f>
        <v>0</v>
      </c>
      <c r="E80" s="6">
        <f>IFERROR(HLOOKUP("teff",[1]pl!$O:$O,pos!E80),)</f>
        <v>0</v>
      </c>
      <c r="F80" s="6">
        <f>IFERROR(HLOOKUP("teff",[1]pl!$O:$O,pos!F80),)</f>
        <v>0</v>
      </c>
      <c r="G80" s="6">
        <f>IFERROR(HLOOKUP("teff",[1]pl!$O:$O,pos!G80),)</f>
        <v>0</v>
      </c>
      <c r="H80" s="6">
        <f>IFERROR(HLOOKUP("teff",[1]pl!$O:$O,pos!H80),)</f>
        <v>0</v>
      </c>
      <c r="I80" s="6">
        <f>IFERROR(HLOOKUP("teff",[1]pl!$O:$O,pos!I80),)</f>
        <v>0</v>
      </c>
      <c r="J80" s="6">
        <f>IFERROR(HLOOKUP("teff",[1]pl!$O:$O,pos!J80),)</f>
        <v>0</v>
      </c>
      <c r="K80" s="6">
        <f>IFERROR(HLOOKUP("teff",[1]pl!$O:$O,pos!K80),)</f>
        <v>0</v>
      </c>
      <c r="L80" s="6">
        <f>IFERROR(HLOOKUP("teff",[1]pl!$O:$O,pos!L80),)</f>
        <v>0</v>
      </c>
      <c r="M80" s="6">
        <f>IFERROR(HLOOKUP("teff",[1]pl!$O:$O,pos!M80),)</f>
        <v>0</v>
      </c>
      <c r="N80" s="6">
        <f>IFERROR(HLOOKUP("teff",[1]pl!$O:$O,pos!N80),)</f>
        <v>0</v>
      </c>
      <c r="O80" s="6">
        <f>IFERROR(HLOOKUP("teff",[1]pl!$O:$O,pos!O80),)</f>
        <v>0</v>
      </c>
      <c r="P80" s="6">
        <f>IFERROR(HLOOKUP("teff",[1]pl!$O:$O,pos!P80),)</f>
        <v>0</v>
      </c>
      <c r="Q80" s="6">
        <f>IFERROR(HLOOKUP("teff",[1]pl!$O:$O,pos!Q80),)</f>
        <v>0</v>
      </c>
      <c r="R80" s="6">
        <f>IFERROR(HLOOKUP("teff",[1]pl!$O:$O,pos!R80),)</f>
        <v>0</v>
      </c>
      <c r="S80" s="6">
        <f>IFERROR(HLOOKUP("teff",[1]pl!$O:$O,pos!S80),)</f>
        <v>0</v>
      </c>
      <c r="T80" s="6">
        <f>IFERROR(HLOOKUP("teff",[1]pl!$O:$O,pos!T80),)</f>
        <v>0</v>
      </c>
      <c r="U80" s="6">
        <f>IFERROR(HLOOKUP("teff",[1]pl!$O:$O,pos!U80),)</f>
        <v>0</v>
      </c>
      <c r="V80" s="6">
        <f>IFERROR(HLOOKUP("teff",[1]pl!$O:$O,pos!V80),)</f>
        <v>0</v>
      </c>
      <c r="W80" s="6">
        <f>IFERROR(HLOOKUP("teff",[1]pl!$O:$O,pos!W80),)</f>
        <v>0</v>
      </c>
      <c r="X80" s="6">
        <f>IFERROR(HLOOKUP("teff",[1]pl!$O:$O,pos!X80),)</f>
        <v>0</v>
      </c>
      <c r="Y80" s="6">
        <f>IFERROR(HLOOKUP("teff",[1]pl!$O:$O,pos!Y80),)</f>
        <v>0</v>
      </c>
      <c r="Z80" s="6">
        <f>IFERROR(HLOOKUP("teff",[1]pl!$O:$O,pos!Z80),)</f>
        <v>0</v>
      </c>
      <c r="AA80" s="6">
        <f>IFERROR(HLOOKUP("teff",[1]pl!$O:$O,pos!AA80),)</f>
        <v>0</v>
      </c>
      <c r="AB80" s="6">
        <f>IFERROR(HLOOKUP("teff",[1]pl!$O:$O,pos!AB80),)</f>
        <v>0</v>
      </c>
      <c r="AC80" s="6">
        <f>IFERROR(HLOOKUP("teff",[1]pl!$O:$O,pos!AC80),)</f>
        <v>0</v>
      </c>
      <c r="AD80" s="6">
        <f>IFERROR(HLOOKUP("teff",[1]pl!$O:$O,pos!AD80),)</f>
        <v>0</v>
      </c>
      <c r="AE80" s="6">
        <f>IFERROR(HLOOKUP("teff",[1]pl!$O:$O,pos!AE80),)</f>
        <v>0</v>
      </c>
    </row>
    <row r="81" spans="1:31" x14ac:dyDescent="0.25">
      <c r="A81" s="6">
        <f>IFERROR(HLOOKUP("teff",[1]pl!$O:$O,pos!A81),)</f>
        <v>0</v>
      </c>
      <c r="B81" s="6">
        <f>IFERROR(HLOOKUP("teff",[1]pl!$O:$O,pos!B81),)</f>
        <v>0</v>
      </c>
      <c r="C81" s="6">
        <f>IFERROR(HLOOKUP("teff",[1]pl!$O:$O,pos!C81),)</f>
        <v>0</v>
      </c>
      <c r="D81" s="6">
        <f>IFERROR(HLOOKUP("teff",[1]pl!$O:$O,pos!D81),)</f>
        <v>0</v>
      </c>
      <c r="E81" s="6">
        <f>IFERROR(HLOOKUP("teff",[1]pl!$O:$O,pos!E81),)</f>
        <v>0</v>
      </c>
      <c r="F81" s="6">
        <f>IFERROR(HLOOKUP("teff",[1]pl!$O:$O,pos!F81),)</f>
        <v>0</v>
      </c>
      <c r="G81" s="6">
        <f>IFERROR(HLOOKUP("teff",[1]pl!$O:$O,pos!G81),)</f>
        <v>0</v>
      </c>
      <c r="H81" s="6">
        <f>IFERROR(HLOOKUP("teff",[1]pl!$O:$O,pos!H81),)</f>
        <v>0</v>
      </c>
      <c r="I81" s="6">
        <f>IFERROR(HLOOKUP("teff",[1]pl!$O:$O,pos!I81),)</f>
        <v>0</v>
      </c>
      <c r="J81" s="6">
        <f>IFERROR(HLOOKUP("teff",[1]pl!$O:$O,pos!J81),)</f>
        <v>0</v>
      </c>
      <c r="K81" s="6">
        <f>IFERROR(HLOOKUP("teff",[1]pl!$O:$O,pos!K81),)</f>
        <v>0</v>
      </c>
      <c r="L81" s="6">
        <f>IFERROR(HLOOKUP("teff",[1]pl!$O:$O,pos!L81),)</f>
        <v>0</v>
      </c>
      <c r="M81" s="6">
        <f>IFERROR(HLOOKUP("teff",[1]pl!$O:$O,pos!M81),)</f>
        <v>0</v>
      </c>
      <c r="N81" s="6">
        <f>IFERROR(HLOOKUP("teff",[1]pl!$O:$O,pos!N81),)</f>
        <v>0</v>
      </c>
      <c r="O81" s="6">
        <f>IFERROR(HLOOKUP("teff",[1]pl!$O:$O,pos!O81),)</f>
        <v>0</v>
      </c>
      <c r="P81" s="6">
        <f>IFERROR(HLOOKUP("teff",[1]pl!$O:$O,pos!P81),)</f>
        <v>0</v>
      </c>
      <c r="Q81" s="6">
        <f>IFERROR(HLOOKUP("teff",[1]pl!$O:$O,pos!Q81),)</f>
        <v>0</v>
      </c>
      <c r="R81" s="6">
        <f>IFERROR(HLOOKUP("teff",[1]pl!$O:$O,pos!R81),)</f>
        <v>0</v>
      </c>
      <c r="S81" s="6">
        <f>IFERROR(HLOOKUP("teff",[1]pl!$O:$O,pos!S81),)</f>
        <v>0</v>
      </c>
      <c r="T81" s="6">
        <f>IFERROR(HLOOKUP("teff",[1]pl!$O:$O,pos!T81),)</f>
        <v>0</v>
      </c>
      <c r="U81" s="6">
        <f>IFERROR(HLOOKUP("teff",[1]pl!$O:$O,pos!U81),)</f>
        <v>0</v>
      </c>
      <c r="V81" s="6">
        <f>IFERROR(HLOOKUP("teff",[1]pl!$O:$O,pos!V81),)</f>
        <v>0</v>
      </c>
      <c r="W81" s="6">
        <f>IFERROR(HLOOKUP("teff",[1]pl!$O:$O,pos!W81),)</f>
        <v>0</v>
      </c>
      <c r="X81" s="6">
        <f>IFERROR(HLOOKUP("teff",[1]pl!$O:$O,pos!X81),)</f>
        <v>0</v>
      </c>
      <c r="Y81" s="6">
        <f>IFERROR(HLOOKUP("teff",[1]pl!$O:$O,pos!Y81),)</f>
        <v>0</v>
      </c>
      <c r="Z81" s="6">
        <f>IFERROR(HLOOKUP("teff",[1]pl!$O:$O,pos!Z81),)</f>
        <v>0</v>
      </c>
      <c r="AA81" s="6">
        <f>IFERROR(HLOOKUP("teff",[1]pl!$O:$O,pos!AA81),)</f>
        <v>0</v>
      </c>
      <c r="AB81" s="6">
        <f>IFERROR(HLOOKUP("teff",[1]pl!$O:$O,pos!AB81),)</f>
        <v>0</v>
      </c>
      <c r="AC81" s="6">
        <f>IFERROR(HLOOKUP("teff",[1]pl!$O:$O,pos!AC81),)</f>
        <v>0</v>
      </c>
      <c r="AD81" s="6">
        <f>IFERROR(HLOOKUP("teff",[1]pl!$O:$O,pos!AD81),)</f>
        <v>0</v>
      </c>
      <c r="AE81" s="6">
        <f>IFERROR(HLOOKUP("teff",[1]pl!$O:$O,pos!AE81),)</f>
        <v>0</v>
      </c>
    </row>
    <row r="82" spans="1:31" x14ac:dyDescent="0.25">
      <c r="A82" s="6">
        <f>IFERROR(HLOOKUP("teff",[1]pl!$O:$O,pos!A82),)</f>
        <v>0</v>
      </c>
      <c r="B82" s="6">
        <f>IFERROR(HLOOKUP("teff",[1]pl!$O:$O,pos!B82),)</f>
        <v>0</v>
      </c>
      <c r="C82" s="6">
        <f>IFERROR(HLOOKUP("teff",[1]pl!$O:$O,pos!C82),)</f>
        <v>0</v>
      </c>
      <c r="D82" s="6">
        <f>IFERROR(HLOOKUP("teff",[1]pl!$O:$O,pos!D82),)</f>
        <v>0</v>
      </c>
      <c r="E82" s="6">
        <f>IFERROR(HLOOKUP("teff",[1]pl!$O:$O,pos!E82),)</f>
        <v>0</v>
      </c>
      <c r="F82" s="6">
        <f>IFERROR(HLOOKUP("teff",[1]pl!$O:$O,pos!F82),)</f>
        <v>0</v>
      </c>
      <c r="G82" s="6">
        <f>IFERROR(HLOOKUP("teff",[1]pl!$O:$O,pos!G82),)</f>
        <v>0</v>
      </c>
      <c r="H82" s="6">
        <f>IFERROR(HLOOKUP("teff",[1]pl!$O:$O,pos!H82),)</f>
        <v>0</v>
      </c>
      <c r="I82" s="6">
        <f>IFERROR(HLOOKUP("teff",[1]pl!$O:$O,pos!I82),)</f>
        <v>0</v>
      </c>
      <c r="J82" s="6">
        <f>IFERROR(HLOOKUP("teff",[1]pl!$O:$O,pos!J82),)</f>
        <v>0</v>
      </c>
      <c r="K82" s="6">
        <f>IFERROR(HLOOKUP("teff",[1]pl!$O:$O,pos!K82),)</f>
        <v>0</v>
      </c>
      <c r="L82" s="6">
        <f>IFERROR(HLOOKUP("teff",[1]pl!$O:$O,pos!L82),)</f>
        <v>0</v>
      </c>
      <c r="M82" s="6">
        <f>IFERROR(HLOOKUP("teff",[1]pl!$O:$O,pos!M82),)</f>
        <v>0</v>
      </c>
      <c r="N82" s="6">
        <f>IFERROR(HLOOKUP("teff",[1]pl!$O:$O,pos!N82),)</f>
        <v>0</v>
      </c>
      <c r="O82" s="6">
        <f>IFERROR(HLOOKUP("teff",[1]pl!$O:$O,pos!O82),)</f>
        <v>0</v>
      </c>
      <c r="P82" s="6">
        <f>IFERROR(HLOOKUP("teff",[1]pl!$O:$O,pos!P82),)</f>
        <v>0</v>
      </c>
      <c r="Q82" s="6">
        <f>IFERROR(HLOOKUP("teff",[1]pl!$O:$O,pos!Q82),)</f>
        <v>0</v>
      </c>
      <c r="R82" s="6">
        <f>IFERROR(HLOOKUP("teff",[1]pl!$O:$O,pos!R82),)</f>
        <v>0</v>
      </c>
      <c r="S82" s="6">
        <f>IFERROR(HLOOKUP("teff",[1]pl!$O:$O,pos!S82),)</f>
        <v>0</v>
      </c>
      <c r="T82" s="6">
        <f>IFERROR(HLOOKUP("teff",[1]pl!$O:$O,pos!T82),)</f>
        <v>0</v>
      </c>
      <c r="U82" s="6">
        <f>IFERROR(HLOOKUP("teff",[1]pl!$O:$O,pos!U82),)</f>
        <v>0</v>
      </c>
      <c r="V82" s="6">
        <f>IFERROR(HLOOKUP("teff",[1]pl!$O:$O,pos!V82),)</f>
        <v>0</v>
      </c>
      <c r="W82" s="6">
        <f>IFERROR(HLOOKUP("teff",[1]pl!$O:$O,pos!W82),)</f>
        <v>0</v>
      </c>
      <c r="X82" s="6">
        <f>IFERROR(HLOOKUP("teff",[1]pl!$O:$O,pos!X82),)</f>
        <v>0</v>
      </c>
      <c r="Y82" s="6">
        <f>IFERROR(HLOOKUP("teff",[1]pl!$O:$O,pos!Y82),)</f>
        <v>0</v>
      </c>
      <c r="Z82" s="6">
        <f>IFERROR(HLOOKUP("teff",[1]pl!$O:$O,pos!Z82),)</f>
        <v>0</v>
      </c>
      <c r="AA82" s="6">
        <f>IFERROR(HLOOKUP("teff",[1]pl!$O:$O,pos!AA82),)</f>
        <v>0</v>
      </c>
      <c r="AB82" s="6">
        <f>IFERROR(HLOOKUP("teff",[1]pl!$O:$O,pos!AB82),)</f>
        <v>0</v>
      </c>
      <c r="AC82" s="6">
        <f>IFERROR(HLOOKUP("teff",[1]pl!$O:$O,pos!AC82),)</f>
        <v>0</v>
      </c>
      <c r="AD82" s="6">
        <f>IFERROR(HLOOKUP("teff",[1]pl!$O:$O,pos!AD82),)</f>
        <v>0</v>
      </c>
      <c r="AE82" s="6">
        <f>IFERROR(HLOOKUP("teff",[1]pl!$O:$O,pos!AE82),)</f>
        <v>0</v>
      </c>
    </row>
    <row r="83" spans="1:31" x14ac:dyDescent="0.25">
      <c r="A83" s="6">
        <f>IFERROR(HLOOKUP("teff",[1]pl!$O:$O,pos!A83),)</f>
        <v>0</v>
      </c>
      <c r="B83" s="6">
        <f>IFERROR(HLOOKUP("teff",[1]pl!$O:$O,pos!B83),)</f>
        <v>0</v>
      </c>
      <c r="C83" s="6">
        <f>IFERROR(HLOOKUP("teff",[1]pl!$O:$O,pos!C83),)</f>
        <v>0</v>
      </c>
      <c r="D83" s="6">
        <f>IFERROR(HLOOKUP("teff",[1]pl!$O:$O,pos!D83),)</f>
        <v>0</v>
      </c>
      <c r="E83" s="6">
        <f>IFERROR(HLOOKUP("teff",[1]pl!$O:$O,pos!E83),)</f>
        <v>0</v>
      </c>
      <c r="F83" s="6">
        <f>IFERROR(HLOOKUP("teff",[1]pl!$O:$O,pos!F83),)</f>
        <v>0</v>
      </c>
      <c r="G83" s="6">
        <f>IFERROR(HLOOKUP("teff",[1]pl!$O:$O,pos!G83),)</f>
        <v>0</v>
      </c>
      <c r="H83" s="6">
        <f>IFERROR(HLOOKUP("teff",[1]pl!$O:$O,pos!H83),)</f>
        <v>0</v>
      </c>
      <c r="I83" s="6">
        <f>IFERROR(HLOOKUP("teff",[1]pl!$O:$O,pos!I83),)</f>
        <v>0</v>
      </c>
      <c r="J83" s="6">
        <f>IFERROR(HLOOKUP("teff",[1]pl!$O:$O,pos!J83),)</f>
        <v>0</v>
      </c>
      <c r="K83" s="6">
        <f>IFERROR(HLOOKUP("teff",[1]pl!$O:$O,pos!K83),)</f>
        <v>0</v>
      </c>
      <c r="L83" s="6">
        <f>IFERROR(HLOOKUP("teff",[1]pl!$O:$O,pos!L83),)</f>
        <v>0</v>
      </c>
      <c r="M83" s="6">
        <f>IFERROR(HLOOKUP("teff",[1]pl!$O:$O,pos!M83),)</f>
        <v>0</v>
      </c>
      <c r="N83" s="6">
        <f>IFERROR(HLOOKUP("teff",[1]pl!$O:$O,pos!N83),)</f>
        <v>0</v>
      </c>
      <c r="O83" s="6">
        <f>IFERROR(HLOOKUP("teff",[1]pl!$O:$O,pos!O83),)</f>
        <v>0</v>
      </c>
      <c r="P83" s="6">
        <f>IFERROR(HLOOKUP("teff",[1]pl!$O:$O,pos!P83),)</f>
        <v>0</v>
      </c>
      <c r="Q83" s="6">
        <f>IFERROR(HLOOKUP("teff",[1]pl!$O:$O,pos!Q83),)</f>
        <v>0</v>
      </c>
      <c r="R83" s="6">
        <f>IFERROR(HLOOKUP("teff",[1]pl!$O:$O,pos!R83),)</f>
        <v>0</v>
      </c>
      <c r="S83" s="6">
        <f>IFERROR(HLOOKUP("teff",[1]pl!$O:$O,pos!S83),)</f>
        <v>0</v>
      </c>
      <c r="T83" s="6">
        <f>IFERROR(HLOOKUP("teff",[1]pl!$O:$O,pos!T83),)</f>
        <v>0</v>
      </c>
      <c r="U83" s="6">
        <f>IFERROR(HLOOKUP("teff",[1]pl!$O:$O,pos!U83),)</f>
        <v>0</v>
      </c>
      <c r="V83" s="6">
        <f>IFERROR(HLOOKUP("teff",[1]pl!$O:$O,pos!V83),)</f>
        <v>0</v>
      </c>
      <c r="W83" s="6">
        <f>IFERROR(HLOOKUP("teff",[1]pl!$O:$O,pos!W83),)</f>
        <v>0</v>
      </c>
      <c r="X83" s="6">
        <f>IFERROR(HLOOKUP("teff",[1]pl!$O:$O,pos!X83),)</f>
        <v>0</v>
      </c>
      <c r="Y83" s="6">
        <f>IFERROR(HLOOKUP("teff",[1]pl!$O:$O,pos!Y83),)</f>
        <v>0</v>
      </c>
      <c r="Z83" s="6">
        <f>IFERROR(HLOOKUP("teff",[1]pl!$O:$O,pos!Z83),)</f>
        <v>0</v>
      </c>
      <c r="AA83" s="6">
        <f>IFERROR(HLOOKUP("teff",[1]pl!$O:$O,pos!AA83),)</f>
        <v>0</v>
      </c>
      <c r="AB83" s="6">
        <f>IFERROR(HLOOKUP("teff",[1]pl!$O:$O,pos!AB83),)</f>
        <v>0</v>
      </c>
      <c r="AC83" s="6">
        <f>IFERROR(HLOOKUP("teff",[1]pl!$O:$O,pos!AC83),)</f>
        <v>0</v>
      </c>
      <c r="AD83" s="6">
        <f>IFERROR(HLOOKUP("teff",[1]pl!$O:$O,pos!AD83),)</f>
        <v>0</v>
      </c>
      <c r="AE83" s="6">
        <f>IFERROR(HLOOKUP("teff",[1]pl!$O:$O,pos!AE83),)</f>
        <v>0</v>
      </c>
    </row>
    <row r="84" spans="1:31" x14ac:dyDescent="0.25">
      <c r="A84" s="6">
        <f>IFERROR(HLOOKUP("teff",[1]pl!$O:$O,pos!A84),)</f>
        <v>0</v>
      </c>
      <c r="B84" s="6">
        <f>IFERROR(HLOOKUP("teff",[1]pl!$O:$O,pos!B84),)</f>
        <v>0</v>
      </c>
      <c r="C84" s="6">
        <f>IFERROR(HLOOKUP("teff",[1]pl!$O:$O,pos!C84),)</f>
        <v>0</v>
      </c>
      <c r="D84" s="6">
        <f>IFERROR(HLOOKUP("teff",[1]pl!$O:$O,pos!D84),)</f>
        <v>0</v>
      </c>
      <c r="E84" s="6">
        <f>IFERROR(HLOOKUP("teff",[1]pl!$O:$O,pos!E84),)</f>
        <v>0</v>
      </c>
      <c r="F84" s="6">
        <f>IFERROR(HLOOKUP("teff",[1]pl!$O:$O,pos!F84),)</f>
        <v>0</v>
      </c>
      <c r="G84" s="6">
        <f>IFERROR(HLOOKUP("teff",[1]pl!$O:$O,pos!G84),)</f>
        <v>0</v>
      </c>
      <c r="H84" s="6">
        <f>IFERROR(HLOOKUP("teff",[1]pl!$O:$O,pos!H84),)</f>
        <v>0</v>
      </c>
      <c r="I84" s="6">
        <f>IFERROR(HLOOKUP("teff",[1]pl!$O:$O,pos!I84),)</f>
        <v>0</v>
      </c>
      <c r="J84" s="6">
        <f>IFERROR(HLOOKUP("teff",[1]pl!$O:$O,pos!J84),)</f>
        <v>0</v>
      </c>
      <c r="K84" s="6">
        <f>IFERROR(HLOOKUP("teff",[1]pl!$O:$O,pos!K84),)</f>
        <v>0</v>
      </c>
      <c r="L84" s="6">
        <f>IFERROR(HLOOKUP("teff",[1]pl!$O:$O,pos!L84),)</f>
        <v>0</v>
      </c>
      <c r="M84" s="6">
        <f>IFERROR(HLOOKUP("teff",[1]pl!$O:$O,pos!M84),)</f>
        <v>0</v>
      </c>
      <c r="N84" s="6">
        <f>IFERROR(HLOOKUP("teff",[1]pl!$O:$O,pos!N84),)</f>
        <v>0</v>
      </c>
      <c r="O84" s="6">
        <f>IFERROR(HLOOKUP("teff",[1]pl!$O:$O,pos!O84),)</f>
        <v>0</v>
      </c>
      <c r="P84" s="6">
        <f>IFERROR(HLOOKUP("teff",[1]pl!$O:$O,pos!P84),)</f>
        <v>0</v>
      </c>
      <c r="Q84" s="6">
        <f>IFERROR(HLOOKUP("teff",[1]pl!$O:$O,pos!Q84),)</f>
        <v>0</v>
      </c>
      <c r="R84" s="6">
        <f>IFERROR(HLOOKUP("teff",[1]pl!$O:$O,pos!R84),)</f>
        <v>0</v>
      </c>
      <c r="S84" s="6">
        <f>IFERROR(HLOOKUP("teff",[1]pl!$O:$O,pos!S84),)</f>
        <v>0</v>
      </c>
      <c r="T84" s="6">
        <f>IFERROR(HLOOKUP("teff",[1]pl!$O:$O,pos!T84),)</f>
        <v>0</v>
      </c>
      <c r="U84" s="6">
        <f>IFERROR(HLOOKUP("teff",[1]pl!$O:$O,pos!U84),)</f>
        <v>0</v>
      </c>
      <c r="V84" s="6">
        <f>IFERROR(HLOOKUP("teff",[1]pl!$O:$O,pos!V84),)</f>
        <v>0</v>
      </c>
      <c r="W84" s="6">
        <f>IFERROR(HLOOKUP("teff",[1]pl!$O:$O,pos!W84),)</f>
        <v>0</v>
      </c>
      <c r="X84" s="6">
        <f>IFERROR(HLOOKUP("teff",[1]pl!$O:$O,pos!X84),)</f>
        <v>0</v>
      </c>
      <c r="Y84" s="6">
        <f>IFERROR(HLOOKUP("teff",[1]pl!$O:$O,pos!Y84),)</f>
        <v>0</v>
      </c>
      <c r="Z84" s="6">
        <f>IFERROR(HLOOKUP("teff",[1]pl!$O:$O,pos!Z84),)</f>
        <v>0</v>
      </c>
      <c r="AA84" s="6">
        <f>IFERROR(HLOOKUP("teff",[1]pl!$O:$O,pos!AA84),)</f>
        <v>0</v>
      </c>
      <c r="AB84" s="6">
        <f>IFERROR(HLOOKUP("teff",[1]pl!$O:$O,pos!AB84),)</f>
        <v>0</v>
      </c>
      <c r="AC84" s="6">
        <f>IFERROR(HLOOKUP("teff",[1]pl!$O:$O,pos!AC84),)</f>
        <v>0</v>
      </c>
      <c r="AD84" s="6">
        <f>IFERROR(HLOOKUP("teff",[1]pl!$O:$O,pos!AD84),)</f>
        <v>0</v>
      </c>
      <c r="AE84" s="6">
        <f>IFERROR(HLOOKUP("teff",[1]pl!$O:$O,pos!AE84),)</f>
        <v>0</v>
      </c>
    </row>
    <row r="85" spans="1:31" x14ac:dyDescent="0.25">
      <c r="A85" s="6">
        <f>IFERROR(HLOOKUP("teff",[1]pl!$O:$O,pos!A85),)</f>
        <v>0</v>
      </c>
      <c r="B85" s="6">
        <f>IFERROR(HLOOKUP("teff",[1]pl!$O:$O,pos!B85),)</f>
        <v>0</v>
      </c>
      <c r="C85" s="6">
        <f>IFERROR(HLOOKUP("teff",[1]pl!$O:$O,pos!C85),)</f>
        <v>0</v>
      </c>
      <c r="D85" s="6">
        <f>IFERROR(HLOOKUP("teff",[1]pl!$O:$O,pos!D85),)</f>
        <v>0</v>
      </c>
      <c r="E85" s="6">
        <f>IFERROR(HLOOKUP("teff",[1]pl!$O:$O,pos!E85),)</f>
        <v>0</v>
      </c>
      <c r="F85" s="6">
        <f>IFERROR(HLOOKUP("teff",[1]pl!$O:$O,pos!F85),)</f>
        <v>0</v>
      </c>
      <c r="G85" s="6">
        <f>IFERROR(HLOOKUP("teff",[1]pl!$O:$O,pos!G85),)</f>
        <v>0</v>
      </c>
      <c r="H85" s="6">
        <f>IFERROR(HLOOKUP("teff",[1]pl!$O:$O,pos!H85),)</f>
        <v>0</v>
      </c>
      <c r="I85" s="6">
        <f>IFERROR(HLOOKUP("teff",[1]pl!$O:$O,pos!I85),)</f>
        <v>0</v>
      </c>
      <c r="J85" s="6">
        <f>IFERROR(HLOOKUP("teff",[1]pl!$O:$O,pos!J85),)</f>
        <v>0</v>
      </c>
      <c r="K85" s="6">
        <f>IFERROR(HLOOKUP("teff",[1]pl!$O:$O,pos!K85),)</f>
        <v>0</v>
      </c>
      <c r="L85" s="6">
        <f>IFERROR(HLOOKUP("teff",[1]pl!$O:$O,pos!L85),)</f>
        <v>0</v>
      </c>
      <c r="M85" s="6">
        <f>IFERROR(HLOOKUP("teff",[1]pl!$O:$O,pos!M85),)</f>
        <v>0</v>
      </c>
      <c r="N85" s="6">
        <f>IFERROR(HLOOKUP("teff",[1]pl!$O:$O,pos!N85),)</f>
        <v>0</v>
      </c>
      <c r="O85" s="6">
        <f>IFERROR(HLOOKUP("teff",[1]pl!$O:$O,pos!O85),)</f>
        <v>0</v>
      </c>
      <c r="P85" s="6">
        <f>IFERROR(HLOOKUP("teff",[1]pl!$O:$O,pos!P85),)</f>
        <v>0</v>
      </c>
      <c r="Q85" s="6">
        <f>IFERROR(HLOOKUP("teff",[1]pl!$O:$O,pos!Q85),)</f>
        <v>0</v>
      </c>
      <c r="R85" s="6">
        <f>IFERROR(HLOOKUP("teff",[1]pl!$O:$O,pos!R85),)</f>
        <v>0</v>
      </c>
      <c r="S85" s="6">
        <f>IFERROR(HLOOKUP("teff",[1]pl!$O:$O,pos!S85),)</f>
        <v>0</v>
      </c>
      <c r="T85" s="6">
        <f>IFERROR(HLOOKUP("teff",[1]pl!$O:$O,pos!T85),)</f>
        <v>0</v>
      </c>
      <c r="U85" s="6">
        <f>IFERROR(HLOOKUP("teff",[1]pl!$O:$O,pos!U85),)</f>
        <v>0</v>
      </c>
      <c r="V85" s="6">
        <f>IFERROR(HLOOKUP("teff",[1]pl!$O:$O,pos!V85),)</f>
        <v>0</v>
      </c>
      <c r="W85" s="6">
        <f>IFERROR(HLOOKUP("teff",[1]pl!$O:$O,pos!W85),)</f>
        <v>0</v>
      </c>
      <c r="X85" s="6">
        <f>IFERROR(HLOOKUP("teff",[1]pl!$O:$O,pos!X85),)</f>
        <v>0</v>
      </c>
      <c r="Y85" s="6">
        <f>IFERROR(HLOOKUP("teff",[1]pl!$O:$O,pos!Y85),)</f>
        <v>0</v>
      </c>
      <c r="Z85" s="6">
        <f>IFERROR(HLOOKUP("teff",[1]pl!$O:$O,pos!Z85),)</f>
        <v>0</v>
      </c>
      <c r="AA85" s="6">
        <f>IFERROR(HLOOKUP("teff",[1]pl!$O:$O,pos!AA85),)</f>
        <v>0</v>
      </c>
      <c r="AB85" s="6">
        <f>IFERROR(HLOOKUP("teff",[1]pl!$O:$O,pos!AB85),)</f>
        <v>0</v>
      </c>
      <c r="AC85" s="6">
        <f>IFERROR(HLOOKUP("teff",[1]pl!$O:$O,pos!AC85),)</f>
        <v>0</v>
      </c>
      <c r="AD85" s="6">
        <f>IFERROR(HLOOKUP("teff",[1]pl!$O:$O,pos!AD85),)</f>
        <v>0</v>
      </c>
      <c r="AE85" s="6">
        <f>IFERROR(HLOOKUP("teff",[1]pl!$O:$O,pos!AE85),)</f>
        <v>0</v>
      </c>
    </row>
    <row r="86" spans="1:31" x14ac:dyDescent="0.25">
      <c r="A86" s="6">
        <f>IFERROR(HLOOKUP("teff",[1]pl!$O:$O,pos!A86),)</f>
        <v>0</v>
      </c>
      <c r="B86" s="6">
        <f>IFERROR(HLOOKUP("teff",[1]pl!$O:$O,pos!B86),)</f>
        <v>0</v>
      </c>
      <c r="C86" s="6">
        <f>IFERROR(HLOOKUP("teff",[1]pl!$O:$O,pos!C86),)</f>
        <v>0</v>
      </c>
      <c r="D86" s="6">
        <f>IFERROR(HLOOKUP("teff",[1]pl!$O:$O,pos!D86),)</f>
        <v>0</v>
      </c>
      <c r="E86" s="6">
        <f>IFERROR(HLOOKUP("teff",[1]pl!$O:$O,pos!E86),)</f>
        <v>0</v>
      </c>
      <c r="F86" s="6">
        <f>IFERROR(HLOOKUP("teff",[1]pl!$O:$O,pos!F86),)</f>
        <v>0</v>
      </c>
      <c r="G86" s="6">
        <f>IFERROR(HLOOKUP("teff",[1]pl!$O:$O,pos!G86),)</f>
        <v>0</v>
      </c>
      <c r="H86" s="6">
        <f>IFERROR(HLOOKUP("teff",[1]pl!$O:$O,pos!H86),)</f>
        <v>0</v>
      </c>
      <c r="I86" s="6">
        <f>IFERROR(HLOOKUP("teff",[1]pl!$O:$O,pos!I86),)</f>
        <v>0</v>
      </c>
      <c r="J86" s="6">
        <f>IFERROR(HLOOKUP("teff",[1]pl!$O:$O,pos!J86),)</f>
        <v>0</v>
      </c>
      <c r="K86" s="6">
        <f>IFERROR(HLOOKUP("teff",[1]pl!$O:$O,pos!K86),)</f>
        <v>0</v>
      </c>
      <c r="L86" s="6">
        <f>IFERROR(HLOOKUP("teff",[1]pl!$O:$O,pos!L86),)</f>
        <v>0</v>
      </c>
      <c r="M86" s="6">
        <f>IFERROR(HLOOKUP("teff",[1]pl!$O:$O,pos!M86),)</f>
        <v>0</v>
      </c>
      <c r="N86" s="6">
        <f>IFERROR(HLOOKUP("teff",[1]pl!$O:$O,pos!N86),)</f>
        <v>0</v>
      </c>
      <c r="O86" s="6">
        <f>IFERROR(HLOOKUP("teff",[1]pl!$O:$O,pos!O86),)</f>
        <v>0</v>
      </c>
      <c r="P86" s="6">
        <f>IFERROR(HLOOKUP("teff",[1]pl!$O:$O,pos!P86),)</f>
        <v>0</v>
      </c>
      <c r="Q86" s="6">
        <f>IFERROR(HLOOKUP("teff",[1]pl!$O:$O,pos!Q86),)</f>
        <v>0</v>
      </c>
      <c r="R86" s="6">
        <f>IFERROR(HLOOKUP("teff",[1]pl!$O:$O,pos!R86),)</f>
        <v>0</v>
      </c>
      <c r="S86" s="6">
        <f>IFERROR(HLOOKUP("teff",[1]pl!$O:$O,pos!S86),)</f>
        <v>0</v>
      </c>
      <c r="T86" s="6">
        <f>IFERROR(HLOOKUP("teff",[1]pl!$O:$O,pos!T86),)</f>
        <v>0</v>
      </c>
      <c r="U86" s="6">
        <f>IFERROR(HLOOKUP("teff",[1]pl!$O:$O,pos!U86),)</f>
        <v>0</v>
      </c>
      <c r="V86" s="6">
        <f>IFERROR(HLOOKUP("teff",[1]pl!$O:$O,pos!V86),)</f>
        <v>0</v>
      </c>
      <c r="W86" s="6">
        <f>IFERROR(HLOOKUP("teff",[1]pl!$O:$O,pos!W86),)</f>
        <v>0</v>
      </c>
      <c r="X86" s="6">
        <f>IFERROR(HLOOKUP("teff",[1]pl!$O:$O,pos!X86),)</f>
        <v>0</v>
      </c>
      <c r="Y86" s="6">
        <f>IFERROR(HLOOKUP("teff",[1]pl!$O:$O,pos!Y86),)</f>
        <v>0</v>
      </c>
      <c r="Z86" s="6">
        <f>IFERROR(HLOOKUP("teff",[1]pl!$O:$O,pos!Z86),)</f>
        <v>0</v>
      </c>
      <c r="AA86" s="6">
        <f>IFERROR(HLOOKUP("teff",[1]pl!$O:$O,pos!AA86),)</f>
        <v>0</v>
      </c>
      <c r="AB86" s="6">
        <f>IFERROR(HLOOKUP("teff",[1]pl!$O:$O,pos!AB86),)</f>
        <v>0</v>
      </c>
      <c r="AC86" s="6">
        <f>IFERROR(HLOOKUP("teff",[1]pl!$O:$O,pos!AC86),)</f>
        <v>0</v>
      </c>
      <c r="AD86" s="6">
        <f>IFERROR(HLOOKUP("teff",[1]pl!$O:$O,pos!AD86),)</f>
        <v>0</v>
      </c>
      <c r="AE86" s="6">
        <f>IFERROR(HLOOKUP("teff",[1]pl!$O:$O,pos!AE86),)</f>
        <v>0</v>
      </c>
    </row>
    <row r="87" spans="1:31" x14ac:dyDescent="0.25">
      <c r="A87" s="6">
        <f>IFERROR(HLOOKUP("teff",[1]pl!$O:$O,pos!A87),)</f>
        <v>0</v>
      </c>
      <c r="B87" s="6">
        <f>IFERROR(HLOOKUP("teff",[1]pl!$O:$O,pos!B87),)</f>
        <v>0</v>
      </c>
      <c r="C87" s="6">
        <f>IFERROR(HLOOKUP("teff",[1]pl!$O:$O,pos!C87),)</f>
        <v>0</v>
      </c>
      <c r="D87" s="6">
        <f>IFERROR(HLOOKUP("teff",[1]pl!$O:$O,pos!D87),)</f>
        <v>0</v>
      </c>
      <c r="E87" s="6">
        <f>IFERROR(HLOOKUP("teff",[1]pl!$O:$O,pos!E87),)</f>
        <v>0</v>
      </c>
      <c r="F87" s="6">
        <f>IFERROR(HLOOKUP("teff",[1]pl!$O:$O,pos!F87),)</f>
        <v>0</v>
      </c>
      <c r="G87" s="6">
        <f>IFERROR(HLOOKUP("teff",[1]pl!$O:$O,pos!G87),)</f>
        <v>0</v>
      </c>
      <c r="H87" s="6">
        <f>IFERROR(HLOOKUP("teff",[1]pl!$O:$O,pos!H87),)</f>
        <v>0</v>
      </c>
      <c r="I87" s="6">
        <f>IFERROR(HLOOKUP("teff",[1]pl!$O:$O,pos!I87),)</f>
        <v>0</v>
      </c>
      <c r="J87" s="6">
        <f>IFERROR(HLOOKUP("teff",[1]pl!$O:$O,pos!J87),)</f>
        <v>0</v>
      </c>
      <c r="K87" s="6">
        <f>IFERROR(HLOOKUP("teff",[1]pl!$O:$O,pos!K87),)</f>
        <v>0</v>
      </c>
      <c r="L87" s="6">
        <f>IFERROR(HLOOKUP("teff",[1]pl!$O:$O,pos!L87),)</f>
        <v>0</v>
      </c>
      <c r="M87" s="6">
        <f>IFERROR(HLOOKUP("teff",[1]pl!$O:$O,pos!M87),)</f>
        <v>0</v>
      </c>
      <c r="N87" s="6">
        <f>IFERROR(HLOOKUP("teff",[1]pl!$O:$O,pos!N87),)</f>
        <v>0</v>
      </c>
      <c r="O87" s="6">
        <f>IFERROR(HLOOKUP("teff",[1]pl!$O:$O,pos!O87),)</f>
        <v>0</v>
      </c>
      <c r="P87" s="6">
        <f>IFERROR(HLOOKUP("teff",[1]pl!$O:$O,pos!P87),)</f>
        <v>0</v>
      </c>
      <c r="Q87" s="6">
        <f>IFERROR(HLOOKUP("teff",[1]pl!$O:$O,pos!Q87),)</f>
        <v>0</v>
      </c>
      <c r="R87" s="6">
        <f>IFERROR(HLOOKUP("teff",[1]pl!$O:$O,pos!R87),)</f>
        <v>0</v>
      </c>
      <c r="S87" s="6">
        <f>IFERROR(HLOOKUP("teff",[1]pl!$O:$O,pos!S87),)</f>
        <v>0</v>
      </c>
      <c r="T87" s="6">
        <f>IFERROR(HLOOKUP("teff",[1]pl!$O:$O,pos!T87),)</f>
        <v>0</v>
      </c>
      <c r="U87" s="6">
        <f>IFERROR(HLOOKUP("teff",[1]pl!$O:$O,pos!U87),)</f>
        <v>0</v>
      </c>
      <c r="V87" s="6">
        <f>IFERROR(HLOOKUP("teff",[1]pl!$O:$O,pos!V87),)</f>
        <v>0</v>
      </c>
      <c r="W87" s="6">
        <f>IFERROR(HLOOKUP("teff",[1]pl!$O:$O,pos!W87),)</f>
        <v>0</v>
      </c>
      <c r="X87" s="6">
        <f>IFERROR(HLOOKUP("teff",[1]pl!$O:$O,pos!X87),)</f>
        <v>0</v>
      </c>
      <c r="Y87" s="6">
        <f>IFERROR(HLOOKUP("teff",[1]pl!$O:$O,pos!Y87),)</f>
        <v>0</v>
      </c>
      <c r="Z87" s="6">
        <f>IFERROR(HLOOKUP("teff",[1]pl!$O:$O,pos!Z87),)</f>
        <v>0</v>
      </c>
      <c r="AA87" s="6">
        <f>IFERROR(HLOOKUP("teff",[1]pl!$O:$O,pos!AA87),)</f>
        <v>0</v>
      </c>
      <c r="AB87" s="6">
        <f>IFERROR(HLOOKUP("teff",[1]pl!$O:$O,pos!AB87),)</f>
        <v>0</v>
      </c>
      <c r="AC87" s="6">
        <f>IFERROR(HLOOKUP("teff",[1]pl!$O:$O,pos!AC87),)</f>
        <v>0</v>
      </c>
      <c r="AD87" s="6">
        <f>IFERROR(HLOOKUP("teff",[1]pl!$O:$O,pos!AD87),)</f>
        <v>0</v>
      </c>
      <c r="AE87" s="6">
        <f>IFERROR(HLOOKUP("teff",[1]pl!$O:$O,pos!AE87),)</f>
        <v>0</v>
      </c>
    </row>
    <row r="88" spans="1:31" x14ac:dyDescent="0.25">
      <c r="A88" s="6">
        <f>IFERROR(HLOOKUP("teff",[1]pl!$O:$O,pos!A88),)</f>
        <v>0</v>
      </c>
      <c r="B88" s="6">
        <f>IFERROR(HLOOKUP("teff",[1]pl!$O:$O,pos!B88),)</f>
        <v>0</v>
      </c>
      <c r="C88" s="6">
        <f>IFERROR(HLOOKUP("teff",[1]pl!$O:$O,pos!C88),)</f>
        <v>0</v>
      </c>
      <c r="D88" s="6">
        <f>IFERROR(HLOOKUP("teff",[1]pl!$O:$O,pos!D88),)</f>
        <v>0</v>
      </c>
      <c r="E88" s="6">
        <f>IFERROR(HLOOKUP("teff",[1]pl!$O:$O,pos!E88),)</f>
        <v>0</v>
      </c>
      <c r="F88" s="6">
        <f>IFERROR(HLOOKUP("teff",[1]pl!$O:$O,pos!F88),)</f>
        <v>0</v>
      </c>
      <c r="G88" s="6">
        <f>IFERROR(HLOOKUP("teff",[1]pl!$O:$O,pos!G88),)</f>
        <v>0</v>
      </c>
      <c r="H88" s="6">
        <f>IFERROR(HLOOKUP("teff",[1]pl!$O:$O,pos!H88),)</f>
        <v>0</v>
      </c>
      <c r="I88" s="6">
        <f>IFERROR(HLOOKUP("teff",[1]pl!$O:$O,pos!I88),)</f>
        <v>0</v>
      </c>
      <c r="J88" s="6">
        <f>IFERROR(HLOOKUP("teff",[1]pl!$O:$O,pos!J88),)</f>
        <v>0</v>
      </c>
      <c r="K88" s="6">
        <f>IFERROR(HLOOKUP("teff",[1]pl!$O:$O,pos!K88),)</f>
        <v>0</v>
      </c>
      <c r="L88" s="6">
        <f>IFERROR(HLOOKUP("teff",[1]pl!$O:$O,pos!L88),)</f>
        <v>0</v>
      </c>
      <c r="M88" s="6">
        <f>IFERROR(HLOOKUP("teff",[1]pl!$O:$O,pos!M88),)</f>
        <v>0</v>
      </c>
      <c r="N88" s="6">
        <f>IFERROR(HLOOKUP("teff",[1]pl!$O:$O,pos!N88),)</f>
        <v>0</v>
      </c>
      <c r="O88" s="6">
        <f>IFERROR(HLOOKUP("teff",[1]pl!$O:$O,pos!O88),)</f>
        <v>0</v>
      </c>
      <c r="P88" s="6">
        <f>IFERROR(HLOOKUP("teff",[1]pl!$O:$O,pos!P88),)</f>
        <v>0</v>
      </c>
      <c r="Q88" s="6">
        <f>IFERROR(HLOOKUP("teff",[1]pl!$O:$O,pos!Q88),)</f>
        <v>0</v>
      </c>
      <c r="R88" s="6">
        <f>IFERROR(HLOOKUP("teff",[1]pl!$O:$O,pos!R88),)</f>
        <v>0</v>
      </c>
      <c r="S88" s="6">
        <f>IFERROR(HLOOKUP("teff",[1]pl!$O:$O,pos!S88),)</f>
        <v>0</v>
      </c>
      <c r="T88" s="6">
        <f>IFERROR(HLOOKUP("teff",[1]pl!$O:$O,pos!T88),)</f>
        <v>0</v>
      </c>
      <c r="U88" s="6">
        <f>IFERROR(HLOOKUP("teff",[1]pl!$O:$O,pos!U88),)</f>
        <v>0</v>
      </c>
      <c r="V88" s="6">
        <f>IFERROR(HLOOKUP("teff",[1]pl!$O:$O,pos!V88),)</f>
        <v>0</v>
      </c>
      <c r="W88" s="6">
        <f>IFERROR(HLOOKUP("teff",[1]pl!$O:$O,pos!W88),)</f>
        <v>0</v>
      </c>
      <c r="X88" s="6">
        <f>IFERROR(HLOOKUP("teff",[1]pl!$O:$O,pos!X88),)</f>
        <v>0</v>
      </c>
      <c r="Y88" s="6">
        <f>IFERROR(HLOOKUP("teff",[1]pl!$O:$O,pos!Y88),)</f>
        <v>0</v>
      </c>
      <c r="Z88" s="6">
        <f>IFERROR(HLOOKUP("teff",[1]pl!$O:$O,pos!Z88),)</f>
        <v>0</v>
      </c>
      <c r="AA88" s="6">
        <f>IFERROR(HLOOKUP("teff",[1]pl!$O:$O,pos!AA88),)</f>
        <v>0</v>
      </c>
      <c r="AB88" s="6">
        <f>IFERROR(HLOOKUP("teff",[1]pl!$O:$O,pos!AB88),)</f>
        <v>0</v>
      </c>
      <c r="AC88" s="6">
        <f>IFERROR(HLOOKUP("teff",[1]pl!$O:$O,pos!AC88),)</f>
        <v>0</v>
      </c>
      <c r="AD88" s="6">
        <f>IFERROR(HLOOKUP("teff",[1]pl!$O:$O,pos!AD88),)</f>
        <v>0</v>
      </c>
      <c r="AE88" s="6">
        <f>IFERROR(HLOOKUP("teff",[1]pl!$O:$O,pos!AE88),)</f>
        <v>0</v>
      </c>
    </row>
    <row r="89" spans="1:31" x14ac:dyDescent="0.25">
      <c r="A89" s="6">
        <f>IFERROR(HLOOKUP("teff",[1]pl!$O:$O,pos!A89),)</f>
        <v>0</v>
      </c>
      <c r="B89" s="6">
        <f>IFERROR(HLOOKUP("teff",[1]pl!$O:$O,pos!B89),)</f>
        <v>0</v>
      </c>
      <c r="C89" s="6">
        <f>IFERROR(HLOOKUP("teff",[1]pl!$O:$O,pos!C89),)</f>
        <v>0</v>
      </c>
      <c r="D89" s="6">
        <f>IFERROR(HLOOKUP("teff",[1]pl!$O:$O,pos!D89),)</f>
        <v>0</v>
      </c>
      <c r="E89" s="6">
        <f>IFERROR(HLOOKUP("teff",[1]pl!$O:$O,pos!E89),)</f>
        <v>0</v>
      </c>
      <c r="F89" s="6">
        <f>IFERROR(HLOOKUP("teff",[1]pl!$O:$O,pos!F89),)</f>
        <v>0</v>
      </c>
      <c r="G89" s="6">
        <f>IFERROR(HLOOKUP("teff",[1]pl!$O:$O,pos!G89),)</f>
        <v>0</v>
      </c>
      <c r="H89" s="6">
        <f>IFERROR(HLOOKUP("teff",[1]pl!$O:$O,pos!H89),)</f>
        <v>0</v>
      </c>
      <c r="I89" s="6">
        <f>IFERROR(HLOOKUP("teff",[1]pl!$O:$O,pos!I89),)</f>
        <v>0</v>
      </c>
      <c r="J89" s="6">
        <f>IFERROR(HLOOKUP("teff",[1]pl!$O:$O,pos!J89),)</f>
        <v>0</v>
      </c>
      <c r="K89" s="6">
        <f>IFERROR(HLOOKUP("teff",[1]pl!$O:$O,pos!K89),)</f>
        <v>0</v>
      </c>
      <c r="L89" s="6">
        <f>IFERROR(HLOOKUP("teff",[1]pl!$O:$O,pos!L89),)</f>
        <v>0</v>
      </c>
      <c r="M89" s="6">
        <f>IFERROR(HLOOKUP("teff",[1]pl!$O:$O,pos!M89),)</f>
        <v>0</v>
      </c>
      <c r="N89" s="6">
        <f>IFERROR(HLOOKUP("teff",[1]pl!$O:$O,pos!N89),)</f>
        <v>0</v>
      </c>
      <c r="O89" s="6">
        <f>IFERROR(HLOOKUP("teff",[1]pl!$O:$O,pos!O89),)</f>
        <v>0</v>
      </c>
      <c r="P89" s="6">
        <f>IFERROR(HLOOKUP("teff",[1]pl!$O:$O,pos!P89),)</f>
        <v>0</v>
      </c>
      <c r="Q89" s="6">
        <f>IFERROR(HLOOKUP("teff",[1]pl!$O:$O,pos!Q89),)</f>
        <v>0</v>
      </c>
      <c r="R89" s="6">
        <f>IFERROR(HLOOKUP("teff",[1]pl!$O:$O,pos!R89),)</f>
        <v>0</v>
      </c>
      <c r="S89" s="6">
        <f>IFERROR(HLOOKUP("teff",[1]pl!$O:$O,pos!S89),)</f>
        <v>0</v>
      </c>
      <c r="T89" s="6">
        <f>IFERROR(HLOOKUP("teff",[1]pl!$O:$O,pos!T89),)</f>
        <v>0</v>
      </c>
      <c r="U89" s="6">
        <f>IFERROR(HLOOKUP("teff",[1]pl!$O:$O,pos!U89),)</f>
        <v>0</v>
      </c>
      <c r="V89" s="6">
        <f>IFERROR(HLOOKUP("teff",[1]pl!$O:$O,pos!V89),)</f>
        <v>0</v>
      </c>
      <c r="W89" s="6">
        <f>IFERROR(HLOOKUP("teff",[1]pl!$O:$O,pos!W89),)</f>
        <v>0</v>
      </c>
      <c r="X89" s="6">
        <f>IFERROR(HLOOKUP("teff",[1]pl!$O:$O,pos!X89),)</f>
        <v>0</v>
      </c>
      <c r="Y89" s="6">
        <f>IFERROR(HLOOKUP("teff",[1]pl!$O:$O,pos!Y89),)</f>
        <v>0</v>
      </c>
      <c r="Z89" s="6">
        <f>IFERROR(HLOOKUP("teff",[1]pl!$O:$O,pos!Z89),)</f>
        <v>0</v>
      </c>
      <c r="AA89" s="6">
        <f>IFERROR(HLOOKUP("teff",[1]pl!$O:$O,pos!AA89),)</f>
        <v>0</v>
      </c>
      <c r="AB89" s="6">
        <f>IFERROR(HLOOKUP("teff",[1]pl!$O:$O,pos!AB89),)</f>
        <v>0</v>
      </c>
      <c r="AC89" s="6">
        <f>IFERROR(HLOOKUP("teff",[1]pl!$O:$O,pos!AC89),)</f>
        <v>0</v>
      </c>
      <c r="AD89" s="6">
        <f>IFERROR(HLOOKUP("teff",[1]pl!$O:$O,pos!AD89),)</f>
        <v>0</v>
      </c>
      <c r="AE89" s="6">
        <f>IFERROR(HLOOKUP("teff",[1]pl!$O:$O,pos!AE89),)</f>
        <v>0</v>
      </c>
    </row>
    <row r="90" spans="1:31" x14ac:dyDescent="0.25">
      <c r="A90" s="6">
        <f>IFERROR(HLOOKUP("teff",[1]pl!$O:$O,pos!A90),)</f>
        <v>0</v>
      </c>
      <c r="B90" s="6">
        <f>IFERROR(HLOOKUP("teff",[1]pl!$O:$O,pos!B90),)</f>
        <v>0</v>
      </c>
      <c r="C90" s="6">
        <f>IFERROR(HLOOKUP("teff",[1]pl!$O:$O,pos!C90),)</f>
        <v>0</v>
      </c>
      <c r="D90" s="6">
        <f>IFERROR(HLOOKUP("teff",[1]pl!$O:$O,pos!D90),)</f>
        <v>0</v>
      </c>
      <c r="E90" s="6">
        <f>IFERROR(HLOOKUP("teff",[1]pl!$O:$O,pos!E90),)</f>
        <v>0</v>
      </c>
      <c r="F90" s="6">
        <f>IFERROR(HLOOKUP("teff",[1]pl!$O:$O,pos!F90),)</f>
        <v>0</v>
      </c>
      <c r="G90" s="6">
        <f>IFERROR(HLOOKUP("teff",[1]pl!$O:$O,pos!G90),)</f>
        <v>0</v>
      </c>
      <c r="H90" s="6">
        <f>IFERROR(HLOOKUP("teff",[1]pl!$O:$O,pos!H90),)</f>
        <v>0</v>
      </c>
      <c r="I90" s="6">
        <f>IFERROR(HLOOKUP("teff",[1]pl!$O:$O,pos!I90),)</f>
        <v>0</v>
      </c>
      <c r="J90" s="6">
        <f>IFERROR(HLOOKUP("teff",[1]pl!$O:$O,pos!J90),)</f>
        <v>0</v>
      </c>
      <c r="K90" s="6">
        <f>IFERROR(HLOOKUP("teff",[1]pl!$O:$O,pos!K90),)</f>
        <v>0</v>
      </c>
      <c r="L90" s="6">
        <f>IFERROR(HLOOKUP("teff",[1]pl!$O:$O,pos!L90),)</f>
        <v>0</v>
      </c>
      <c r="M90" s="6">
        <f>IFERROR(HLOOKUP("teff",[1]pl!$O:$O,pos!M90),)</f>
        <v>0</v>
      </c>
      <c r="N90" s="6">
        <f>IFERROR(HLOOKUP("teff",[1]pl!$O:$O,pos!N90),)</f>
        <v>0</v>
      </c>
      <c r="O90" s="6">
        <f>IFERROR(HLOOKUP("teff",[1]pl!$O:$O,pos!O90),)</f>
        <v>0</v>
      </c>
      <c r="P90" s="6">
        <f>IFERROR(HLOOKUP("teff",[1]pl!$O:$O,pos!P90),)</f>
        <v>0</v>
      </c>
      <c r="Q90" s="6">
        <f>IFERROR(HLOOKUP("teff",[1]pl!$O:$O,pos!Q90),)</f>
        <v>0</v>
      </c>
      <c r="R90" s="6">
        <f>IFERROR(HLOOKUP("teff",[1]pl!$O:$O,pos!R90),)</f>
        <v>0</v>
      </c>
      <c r="S90" s="6">
        <f>IFERROR(HLOOKUP("teff",[1]pl!$O:$O,pos!S90),)</f>
        <v>0</v>
      </c>
      <c r="T90" s="6">
        <f>IFERROR(HLOOKUP("teff",[1]pl!$O:$O,pos!T90),)</f>
        <v>0</v>
      </c>
      <c r="U90" s="6">
        <f>IFERROR(HLOOKUP("teff",[1]pl!$O:$O,pos!U90),)</f>
        <v>0</v>
      </c>
      <c r="V90" s="6">
        <f>IFERROR(HLOOKUP("teff",[1]pl!$O:$O,pos!V90),)</f>
        <v>0</v>
      </c>
      <c r="W90" s="6">
        <f>IFERROR(HLOOKUP("teff",[1]pl!$O:$O,pos!W90),)</f>
        <v>0</v>
      </c>
      <c r="X90" s="6">
        <f>IFERROR(HLOOKUP("teff",[1]pl!$O:$O,pos!X90),)</f>
        <v>0</v>
      </c>
      <c r="Y90" s="6">
        <f>IFERROR(HLOOKUP("teff",[1]pl!$O:$O,pos!Y90),)</f>
        <v>0</v>
      </c>
      <c r="Z90" s="6">
        <f>IFERROR(HLOOKUP("teff",[1]pl!$O:$O,pos!Z90),)</f>
        <v>0</v>
      </c>
      <c r="AA90" s="6">
        <f>IFERROR(HLOOKUP("teff",[1]pl!$O:$O,pos!AA90),)</f>
        <v>0</v>
      </c>
      <c r="AB90" s="6">
        <f>IFERROR(HLOOKUP("teff",[1]pl!$O:$O,pos!AB90),)</f>
        <v>0</v>
      </c>
      <c r="AC90" s="6">
        <f>IFERROR(HLOOKUP("teff",[1]pl!$O:$O,pos!AC90),)</f>
        <v>0</v>
      </c>
      <c r="AD90" s="6">
        <f>IFERROR(HLOOKUP("teff",[1]pl!$O:$O,pos!AD90),)</f>
        <v>0</v>
      </c>
      <c r="AE90" s="6">
        <f>IFERROR(HLOOKUP("teff",[1]pl!$O:$O,pos!AE90),)</f>
        <v>0</v>
      </c>
    </row>
    <row r="91" spans="1:31" x14ac:dyDescent="0.25">
      <c r="A91" s="6">
        <f>IFERROR(HLOOKUP("teff",[1]pl!$O:$O,pos!A91),)</f>
        <v>0</v>
      </c>
      <c r="B91" s="6">
        <f>IFERROR(HLOOKUP("teff",[1]pl!$O:$O,pos!B91),)</f>
        <v>0</v>
      </c>
      <c r="C91" s="6">
        <f>IFERROR(HLOOKUP("teff",[1]pl!$O:$O,pos!C91),)</f>
        <v>0</v>
      </c>
      <c r="D91" s="6">
        <f>IFERROR(HLOOKUP("teff",[1]pl!$O:$O,pos!D91),)</f>
        <v>0</v>
      </c>
      <c r="E91" s="6">
        <f>IFERROR(HLOOKUP("teff",[1]pl!$O:$O,pos!E91),)</f>
        <v>0</v>
      </c>
      <c r="F91" s="6">
        <f>IFERROR(HLOOKUP("teff",[1]pl!$O:$O,pos!F91),)</f>
        <v>0</v>
      </c>
      <c r="G91" s="6">
        <f>IFERROR(HLOOKUP("teff",[1]pl!$O:$O,pos!G91),)</f>
        <v>0</v>
      </c>
      <c r="H91" s="6">
        <f>IFERROR(HLOOKUP("teff",[1]pl!$O:$O,pos!H91),)</f>
        <v>0</v>
      </c>
      <c r="I91" s="6">
        <f>IFERROR(HLOOKUP("teff",[1]pl!$O:$O,pos!I91),)</f>
        <v>0</v>
      </c>
      <c r="J91" s="6">
        <f>IFERROR(HLOOKUP("teff",[1]pl!$O:$O,pos!J91),)</f>
        <v>0</v>
      </c>
      <c r="K91" s="6">
        <f>IFERROR(HLOOKUP("teff",[1]pl!$O:$O,pos!K91),)</f>
        <v>0</v>
      </c>
      <c r="L91" s="6">
        <f>IFERROR(HLOOKUP("teff",[1]pl!$O:$O,pos!L91),)</f>
        <v>0</v>
      </c>
      <c r="M91" s="6">
        <f>IFERROR(HLOOKUP("teff",[1]pl!$O:$O,pos!M91),)</f>
        <v>0</v>
      </c>
      <c r="N91" s="6">
        <f>IFERROR(HLOOKUP("teff",[1]pl!$O:$O,pos!N91),)</f>
        <v>0</v>
      </c>
      <c r="O91" s="6">
        <f>IFERROR(HLOOKUP("teff",[1]pl!$O:$O,pos!O91),)</f>
        <v>0</v>
      </c>
      <c r="P91" s="6">
        <f>IFERROR(HLOOKUP("teff",[1]pl!$O:$O,pos!P91),)</f>
        <v>0</v>
      </c>
      <c r="Q91" s="6">
        <f>IFERROR(HLOOKUP("teff",[1]pl!$O:$O,pos!Q91),)</f>
        <v>0</v>
      </c>
      <c r="R91" s="6">
        <f>IFERROR(HLOOKUP("teff",[1]pl!$O:$O,pos!R91),)</f>
        <v>0</v>
      </c>
      <c r="S91" s="6">
        <f>IFERROR(HLOOKUP("teff",[1]pl!$O:$O,pos!S91),)</f>
        <v>0</v>
      </c>
      <c r="T91" s="6">
        <f>IFERROR(HLOOKUP("teff",[1]pl!$O:$O,pos!T91),)</f>
        <v>0</v>
      </c>
      <c r="U91" s="6">
        <f>IFERROR(HLOOKUP("teff",[1]pl!$O:$O,pos!U91),)</f>
        <v>0</v>
      </c>
      <c r="V91" s="6">
        <f>IFERROR(HLOOKUP("teff",[1]pl!$O:$O,pos!V91),)</f>
        <v>0</v>
      </c>
      <c r="W91" s="6">
        <f>IFERROR(HLOOKUP("teff",[1]pl!$O:$O,pos!W91),)</f>
        <v>0</v>
      </c>
      <c r="X91" s="6">
        <f>IFERROR(HLOOKUP("teff",[1]pl!$O:$O,pos!X91),)</f>
        <v>0</v>
      </c>
      <c r="Y91" s="6">
        <f>IFERROR(HLOOKUP("teff",[1]pl!$O:$O,pos!Y91),)</f>
        <v>0</v>
      </c>
      <c r="Z91" s="6">
        <f>IFERROR(HLOOKUP("teff",[1]pl!$O:$O,pos!Z91),)</f>
        <v>0</v>
      </c>
      <c r="AA91" s="6">
        <f>IFERROR(HLOOKUP("teff",[1]pl!$O:$O,pos!AA91),)</f>
        <v>0</v>
      </c>
      <c r="AB91" s="6">
        <f>IFERROR(HLOOKUP("teff",[1]pl!$O:$O,pos!AB91),)</f>
        <v>0</v>
      </c>
      <c r="AC91" s="6">
        <f>IFERROR(HLOOKUP("teff",[1]pl!$O:$O,pos!AC91),)</f>
        <v>0</v>
      </c>
      <c r="AD91" s="6">
        <f>IFERROR(HLOOKUP("teff",[1]pl!$O:$O,pos!AD91),)</f>
        <v>0</v>
      </c>
      <c r="AE91" s="6">
        <f>IFERROR(HLOOKUP("teff",[1]pl!$O:$O,pos!AE91),)</f>
        <v>0</v>
      </c>
    </row>
    <row r="92" spans="1:31" x14ac:dyDescent="0.25">
      <c r="A92" s="6">
        <f>IFERROR(HLOOKUP("teff",[1]pl!$O:$O,pos!A92),)</f>
        <v>0</v>
      </c>
      <c r="B92" s="6">
        <f>IFERROR(HLOOKUP("teff",[1]pl!$O:$O,pos!B92),)</f>
        <v>0</v>
      </c>
      <c r="C92" s="6">
        <f>IFERROR(HLOOKUP("teff",[1]pl!$O:$O,pos!C92),)</f>
        <v>0</v>
      </c>
      <c r="D92" s="6">
        <f>IFERROR(HLOOKUP("teff",[1]pl!$O:$O,pos!D92),)</f>
        <v>0</v>
      </c>
      <c r="E92" s="6">
        <f>IFERROR(HLOOKUP("teff",[1]pl!$O:$O,pos!E92),)</f>
        <v>0</v>
      </c>
      <c r="F92" s="6">
        <f>IFERROR(HLOOKUP("teff",[1]pl!$O:$O,pos!F92),)</f>
        <v>0</v>
      </c>
      <c r="G92" s="6">
        <f>IFERROR(HLOOKUP("teff",[1]pl!$O:$O,pos!G92),)</f>
        <v>0</v>
      </c>
      <c r="H92" s="6">
        <f>IFERROR(HLOOKUP("teff",[1]pl!$O:$O,pos!H92),)</f>
        <v>0</v>
      </c>
      <c r="I92" s="6">
        <f>IFERROR(HLOOKUP("teff",[1]pl!$O:$O,pos!I92),)</f>
        <v>0</v>
      </c>
      <c r="J92" s="6">
        <f>IFERROR(HLOOKUP("teff",[1]pl!$O:$O,pos!J92),)</f>
        <v>0</v>
      </c>
      <c r="K92" s="6">
        <f>IFERROR(HLOOKUP("teff",[1]pl!$O:$O,pos!K92),)</f>
        <v>0</v>
      </c>
      <c r="L92" s="6">
        <f>IFERROR(HLOOKUP("teff",[1]pl!$O:$O,pos!L92),)</f>
        <v>0</v>
      </c>
      <c r="M92" s="6">
        <f>IFERROR(HLOOKUP("teff",[1]pl!$O:$O,pos!M92),)</f>
        <v>0</v>
      </c>
      <c r="N92" s="6">
        <f>IFERROR(HLOOKUP("teff",[1]pl!$O:$O,pos!N92),)</f>
        <v>0</v>
      </c>
      <c r="O92" s="6">
        <f>IFERROR(HLOOKUP("teff",[1]pl!$O:$O,pos!O92),)</f>
        <v>0</v>
      </c>
      <c r="P92" s="6">
        <f>IFERROR(HLOOKUP("teff",[1]pl!$O:$O,pos!P92),)</f>
        <v>0</v>
      </c>
      <c r="Q92" s="6">
        <f>IFERROR(HLOOKUP("teff",[1]pl!$O:$O,pos!Q92),)</f>
        <v>0</v>
      </c>
      <c r="R92" s="6">
        <f>IFERROR(HLOOKUP("teff",[1]pl!$O:$O,pos!R92),)</f>
        <v>0</v>
      </c>
      <c r="S92" s="6">
        <f>IFERROR(HLOOKUP("teff",[1]pl!$O:$O,pos!S92),)</f>
        <v>0</v>
      </c>
      <c r="T92" s="6">
        <f>IFERROR(HLOOKUP("teff",[1]pl!$O:$O,pos!T92),)</f>
        <v>0</v>
      </c>
      <c r="U92" s="6">
        <f>IFERROR(HLOOKUP("teff",[1]pl!$O:$O,pos!U92),)</f>
        <v>0</v>
      </c>
      <c r="V92" s="6">
        <f>IFERROR(HLOOKUP("teff",[1]pl!$O:$O,pos!V92),)</f>
        <v>0</v>
      </c>
      <c r="W92" s="6">
        <f>IFERROR(HLOOKUP("teff",[1]pl!$O:$O,pos!W92),)</f>
        <v>0</v>
      </c>
      <c r="X92" s="6">
        <f>IFERROR(HLOOKUP("teff",[1]pl!$O:$O,pos!X92),)</f>
        <v>0</v>
      </c>
      <c r="Y92" s="6">
        <f>IFERROR(HLOOKUP("teff",[1]pl!$O:$O,pos!Y92),)</f>
        <v>0</v>
      </c>
      <c r="Z92" s="6">
        <f>IFERROR(HLOOKUP("teff",[1]pl!$O:$O,pos!Z92),)</f>
        <v>0</v>
      </c>
      <c r="AA92" s="6">
        <f>IFERROR(HLOOKUP("teff",[1]pl!$O:$O,pos!AA92),)</f>
        <v>0</v>
      </c>
      <c r="AB92" s="6">
        <f>IFERROR(HLOOKUP("teff",[1]pl!$O:$O,pos!AB92),)</f>
        <v>0</v>
      </c>
      <c r="AC92" s="6">
        <f>IFERROR(HLOOKUP("teff",[1]pl!$O:$O,pos!AC92),)</f>
        <v>0</v>
      </c>
      <c r="AD92" s="6">
        <f>IFERROR(HLOOKUP("teff",[1]pl!$O:$O,pos!AD92),)</f>
        <v>0</v>
      </c>
      <c r="AE92" s="6">
        <f>IFERROR(HLOOKUP("teff",[1]pl!$O:$O,pos!AE92),)</f>
        <v>0</v>
      </c>
    </row>
    <row r="93" spans="1:31" x14ac:dyDescent="0.25">
      <c r="A93" s="6">
        <f>IFERROR(HLOOKUP("teff",[1]pl!$O:$O,pos!A93),)</f>
        <v>0</v>
      </c>
      <c r="B93" s="6">
        <f>IFERROR(HLOOKUP("teff",[1]pl!$O:$O,pos!B93),)</f>
        <v>0</v>
      </c>
      <c r="C93" s="6">
        <f>IFERROR(HLOOKUP("teff",[1]pl!$O:$O,pos!C93),)</f>
        <v>0</v>
      </c>
      <c r="D93" s="6">
        <f>IFERROR(HLOOKUP("teff",[1]pl!$O:$O,pos!D93),)</f>
        <v>0</v>
      </c>
      <c r="E93" s="6">
        <f>IFERROR(HLOOKUP("teff",[1]pl!$O:$O,pos!E93),)</f>
        <v>0</v>
      </c>
      <c r="F93" s="6">
        <f>IFERROR(HLOOKUP("teff",[1]pl!$O:$O,pos!F93),)</f>
        <v>0</v>
      </c>
      <c r="G93" s="6">
        <f>IFERROR(HLOOKUP("teff",[1]pl!$O:$O,pos!G93),)</f>
        <v>0</v>
      </c>
      <c r="H93" s="6">
        <f>IFERROR(HLOOKUP("teff",[1]pl!$O:$O,pos!H93),)</f>
        <v>0</v>
      </c>
      <c r="I93" s="6">
        <f>IFERROR(HLOOKUP("teff",[1]pl!$O:$O,pos!I93),)</f>
        <v>0</v>
      </c>
      <c r="J93" s="6">
        <f>IFERROR(HLOOKUP("teff",[1]pl!$O:$O,pos!J93),)</f>
        <v>0</v>
      </c>
      <c r="K93" s="6">
        <f>IFERROR(HLOOKUP("teff",[1]pl!$O:$O,pos!K93),)</f>
        <v>0</v>
      </c>
      <c r="L93" s="6">
        <f>IFERROR(HLOOKUP("teff",[1]pl!$O:$O,pos!L93),)</f>
        <v>0</v>
      </c>
      <c r="M93" s="6">
        <f>IFERROR(HLOOKUP("teff",[1]pl!$O:$O,pos!M93),)</f>
        <v>0</v>
      </c>
      <c r="N93" s="6">
        <f>IFERROR(HLOOKUP("teff",[1]pl!$O:$O,pos!N93),)</f>
        <v>0</v>
      </c>
      <c r="O93" s="6">
        <f>IFERROR(HLOOKUP("teff",[1]pl!$O:$O,pos!O93),)</f>
        <v>0</v>
      </c>
      <c r="P93" s="6">
        <f>IFERROR(HLOOKUP("teff",[1]pl!$O:$O,pos!P93),)</f>
        <v>0</v>
      </c>
      <c r="Q93" s="6">
        <f>IFERROR(HLOOKUP("teff",[1]pl!$O:$O,pos!Q93),)</f>
        <v>0</v>
      </c>
      <c r="R93" s="6">
        <f>IFERROR(HLOOKUP("teff",[1]pl!$O:$O,pos!R93),)</f>
        <v>0</v>
      </c>
      <c r="S93" s="6">
        <f>IFERROR(HLOOKUP("teff",[1]pl!$O:$O,pos!S93),)</f>
        <v>0</v>
      </c>
      <c r="T93" s="6">
        <f>IFERROR(HLOOKUP("teff",[1]pl!$O:$O,pos!T93),)</f>
        <v>0</v>
      </c>
      <c r="U93" s="6">
        <f>IFERROR(HLOOKUP("teff",[1]pl!$O:$O,pos!U93),)</f>
        <v>0</v>
      </c>
      <c r="V93" s="6">
        <f>IFERROR(HLOOKUP("teff",[1]pl!$O:$O,pos!V93),)</f>
        <v>0</v>
      </c>
      <c r="W93" s="6">
        <f>IFERROR(HLOOKUP("teff",[1]pl!$O:$O,pos!W93),)</f>
        <v>0</v>
      </c>
      <c r="X93" s="6">
        <f>IFERROR(HLOOKUP("teff",[1]pl!$O:$O,pos!X93),)</f>
        <v>0</v>
      </c>
      <c r="Y93" s="6">
        <f>IFERROR(HLOOKUP("teff",[1]pl!$O:$O,pos!Y93),)</f>
        <v>0</v>
      </c>
      <c r="Z93" s="6">
        <f>IFERROR(HLOOKUP("teff",[1]pl!$O:$O,pos!Z93),)</f>
        <v>0</v>
      </c>
      <c r="AA93" s="6">
        <f>IFERROR(HLOOKUP("teff",[1]pl!$O:$O,pos!AA93),)</f>
        <v>0</v>
      </c>
      <c r="AB93" s="6">
        <f>IFERROR(HLOOKUP("teff",[1]pl!$O:$O,pos!AB93),)</f>
        <v>0</v>
      </c>
      <c r="AC93" s="6">
        <f>IFERROR(HLOOKUP("teff",[1]pl!$O:$O,pos!AC93),)</f>
        <v>0</v>
      </c>
      <c r="AD93" s="6">
        <f>IFERROR(HLOOKUP("teff",[1]pl!$O:$O,pos!AD93),)</f>
        <v>0</v>
      </c>
      <c r="AE93" s="6">
        <f>IFERROR(HLOOKUP("teff",[1]pl!$O:$O,pos!AE93),)</f>
        <v>0</v>
      </c>
    </row>
    <row r="94" spans="1:31" x14ac:dyDescent="0.25">
      <c r="A94" s="6">
        <f>IFERROR(HLOOKUP("teff",[1]pl!$O:$O,pos!A94),)</f>
        <v>0</v>
      </c>
      <c r="B94" s="6">
        <f>IFERROR(HLOOKUP("teff",[1]pl!$O:$O,pos!B94),)</f>
        <v>0</v>
      </c>
      <c r="C94" s="6">
        <f>IFERROR(HLOOKUP("teff",[1]pl!$O:$O,pos!C94),)</f>
        <v>0</v>
      </c>
      <c r="D94" s="6">
        <f>IFERROR(HLOOKUP("teff",[1]pl!$O:$O,pos!D94),)</f>
        <v>0</v>
      </c>
      <c r="E94" s="6">
        <f>IFERROR(HLOOKUP("teff",[1]pl!$O:$O,pos!E94),)</f>
        <v>0</v>
      </c>
      <c r="F94" s="6">
        <f>IFERROR(HLOOKUP("teff",[1]pl!$O:$O,pos!F94),)</f>
        <v>0</v>
      </c>
      <c r="G94" s="6">
        <f>IFERROR(HLOOKUP("teff",[1]pl!$O:$O,pos!G94),)</f>
        <v>0</v>
      </c>
      <c r="H94" s="6">
        <f>IFERROR(HLOOKUP("teff",[1]pl!$O:$O,pos!H94),)</f>
        <v>0</v>
      </c>
      <c r="I94" s="6">
        <f>IFERROR(HLOOKUP("teff",[1]pl!$O:$O,pos!I94),)</f>
        <v>0</v>
      </c>
      <c r="J94" s="6">
        <f>IFERROR(HLOOKUP("teff",[1]pl!$O:$O,pos!J94),)</f>
        <v>0</v>
      </c>
      <c r="K94" s="6">
        <f>IFERROR(HLOOKUP("teff",[1]pl!$O:$O,pos!K94),)</f>
        <v>0</v>
      </c>
      <c r="L94" s="6">
        <f>IFERROR(HLOOKUP("teff",[1]pl!$O:$O,pos!L94),)</f>
        <v>0</v>
      </c>
      <c r="M94" s="6">
        <f>IFERROR(HLOOKUP("teff",[1]pl!$O:$O,pos!M94),)</f>
        <v>0</v>
      </c>
      <c r="N94" s="6">
        <f>IFERROR(HLOOKUP("teff",[1]pl!$O:$O,pos!N94),)</f>
        <v>0</v>
      </c>
      <c r="O94" s="6">
        <f>IFERROR(HLOOKUP("teff",[1]pl!$O:$O,pos!O94),)</f>
        <v>0</v>
      </c>
      <c r="P94" s="6">
        <f>IFERROR(HLOOKUP("teff",[1]pl!$O:$O,pos!P94),)</f>
        <v>0</v>
      </c>
      <c r="Q94" s="6">
        <f>IFERROR(HLOOKUP("teff",[1]pl!$O:$O,pos!Q94),)</f>
        <v>0</v>
      </c>
      <c r="R94" s="6">
        <f>IFERROR(HLOOKUP("teff",[1]pl!$O:$O,pos!R94),)</f>
        <v>0</v>
      </c>
      <c r="S94" s="6">
        <f>IFERROR(HLOOKUP("teff",[1]pl!$O:$O,pos!S94),)</f>
        <v>0</v>
      </c>
      <c r="T94" s="6">
        <f>IFERROR(HLOOKUP("teff",[1]pl!$O:$O,pos!T94),)</f>
        <v>0</v>
      </c>
      <c r="U94" s="6">
        <f>IFERROR(HLOOKUP("teff",[1]pl!$O:$O,pos!U94),)</f>
        <v>0</v>
      </c>
      <c r="V94" s="6">
        <f>IFERROR(HLOOKUP("teff",[1]pl!$O:$O,pos!V94),)</f>
        <v>0</v>
      </c>
      <c r="W94" s="6">
        <f>IFERROR(HLOOKUP("teff",[1]pl!$O:$O,pos!W94),)</f>
        <v>0</v>
      </c>
      <c r="X94" s="6">
        <f>IFERROR(HLOOKUP("teff",[1]pl!$O:$O,pos!X94),)</f>
        <v>0</v>
      </c>
      <c r="Y94" s="6">
        <f>IFERROR(HLOOKUP("teff",[1]pl!$O:$O,pos!Y94),)</f>
        <v>0</v>
      </c>
      <c r="Z94" s="6">
        <f>IFERROR(HLOOKUP("teff",[1]pl!$O:$O,pos!Z94),)</f>
        <v>0</v>
      </c>
      <c r="AA94" s="6">
        <f>IFERROR(HLOOKUP("teff",[1]pl!$O:$O,pos!AA94),)</f>
        <v>0</v>
      </c>
      <c r="AB94" s="6">
        <f>IFERROR(HLOOKUP("teff",[1]pl!$O:$O,pos!AB94),)</f>
        <v>0</v>
      </c>
      <c r="AC94" s="6">
        <f>IFERROR(HLOOKUP("teff",[1]pl!$O:$O,pos!AC94),)</f>
        <v>0</v>
      </c>
      <c r="AD94" s="6">
        <f>IFERROR(HLOOKUP("teff",[1]pl!$O:$O,pos!AD94),)</f>
        <v>0</v>
      </c>
      <c r="AE94" s="6">
        <f>IFERROR(HLOOKUP("teff",[1]pl!$O:$O,pos!AE94),)</f>
        <v>0</v>
      </c>
    </row>
    <row r="95" spans="1:31" x14ac:dyDescent="0.25">
      <c r="A95" s="6">
        <f>IFERROR(HLOOKUP("teff",[1]pl!$O:$O,pos!A95),)</f>
        <v>0</v>
      </c>
      <c r="B95" s="6">
        <f>IFERROR(HLOOKUP("teff",[1]pl!$O:$O,pos!B95),)</f>
        <v>0</v>
      </c>
      <c r="C95" s="6">
        <f>IFERROR(HLOOKUP("teff",[1]pl!$O:$O,pos!C95),)</f>
        <v>0</v>
      </c>
      <c r="D95" s="6">
        <f>IFERROR(HLOOKUP("teff",[1]pl!$O:$O,pos!D95),)</f>
        <v>0</v>
      </c>
      <c r="E95" s="6">
        <f>IFERROR(HLOOKUP("teff",[1]pl!$O:$O,pos!E95),)</f>
        <v>0</v>
      </c>
      <c r="F95" s="6">
        <f>IFERROR(HLOOKUP("teff",[1]pl!$O:$O,pos!F95),)</f>
        <v>0</v>
      </c>
      <c r="G95" s="6">
        <f>IFERROR(HLOOKUP("teff",[1]pl!$O:$O,pos!G95),)</f>
        <v>0</v>
      </c>
      <c r="H95" s="6">
        <f>IFERROR(HLOOKUP("teff",[1]pl!$O:$O,pos!H95),)</f>
        <v>0</v>
      </c>
      <c r="I95" s="6">
        <f>IFERROR(HLOOKUP("teff",[1]pl!$O:$O,pos!I95),)</f>
        <v>0</v>
      </c>
      <c r="J95" s="6">
        <f>IFERROR(HLOOKUP("teff",[1]pl!$O:$O,pos!J95),)</f>
        <v>0</v>
      </c>
      <c r="K95" s="6">
        <f>IFERROR(HLOOKUP("teff",[1]pl!$O:$O,pos!K95),)</f>
        <v>0</v>
      </c>
      <c r="L95" s="6">
        <f>IFERROR(HLOOKUP("teff",[1]pl!$O:$O,pos!L95),)</f>
        <v>0</v>
      </c>
      <c r="M95" s="6">
        <f>IFERROR(HLOOKUP("teff",[1]pl!$O:$O,pos!M95),)</f>
        <v>0</v>
      </c>
      <c r="N95" s="6">
        <f>IFERROR(HLOOKUP("teff",[1]pl!$O:$O,pos!N95),)</f>
        <v>0</v>
      </c>
      <c r="O95" s="6">
        <f>IFERROR(HLOOKUP("teff",[1]pl!$O:$O,pos!O95),)</f>
        <v>0</v>
      </c>
      <c r="P95" s="6">
        <f>IFERROR(HLOOKUP("teff",[1]pl!$O:$O,pos!P95),)</f>
        <v>0</v>
      </c>
      <c r="Q95" s="6">
        <f>IFERROR(HLOOKUP("teff",[1]pl!$O:$O,pos!Q95),)</f>
        <v>0</v>
      </c>
      <c r="R95" s="6">
        <f>IFERROR(HLOOKUP("teff",[1]pl!$O:$O,pos!R95),)</f>
        <v>0</v>
      </c>
      <c r="S95" s="6">
        <f>IFERROR(HLOOKUP("teff",[1]pl!$O:$O,pos!S95),)</f>
        <v>0</v>
      </c>
      <c r="T95" s="6">
        <f>IFERROR(HLOOKUP("teff",[1]pl!$O:$O,pos!T95),)</f>
        <v>0</v>
      </c>
      <c r="U95" s="6">
        <f>IFERROR(HLOOKUP("teff",[1]pl!$O:$O,pos!U95),)</f>
        <v>0</v>
      </c>
      <c r="V95" s="6">
        <f>IFERROR(HLOOKUP("teff",[1]pl!$O:$O,pos!V95),)</f>
        <v>0</v>
      </c>
      <c r="W95" s="6">
        <f>IFERROR(HLOOKUP("teff",[1]pl!$O:$O,pos!W95),)</f>
        <v>0</v>
      </c>
      <c r="X95" s="6">
        <f>IFERROR(HLOOKUP("teff",[1]pl!$O:$O,pos!X95),)</f>
        <v>0</v>
      </c>
      <c r="Y95" s="6">
        <f>IFERROR(HLOOKUP("teff",[1]pl!$O:$O,pos!Y95),)</f>
        <v>0</v>
      </c>
      <c r="Z95" s="6">
        <f>IFERROR(HLOOKUP("teff",[1]pl!$O:$O,pos!Z95),)</f>
        <v>0</v>
      </c>
      <c r="AA95" s="6">
        <f>IFERROR(HLOOKUP("teff",[1]pl!$O:$O,pos!AA95),)</f>
        <v>0</v>
      </c>
      <c r="AB95" s="6">
        <f>IFERROR(HLOOKUP("teff",[1]pl!$O:$O,pos!AB95),)</f>
        <v>0</v>
      </c>
      <c r="AC95" s="6">
        <f>IFERROR(HLOOKUP("teff",[1]pl!$O:$O,pos!AC95),)</f>
        <v>0</v>
      </c>
      <c r="AD95" s="6">
        <f>IFERROR(HLOOKUP("teff",[1]pl!$O:$O,pos!AD95),)</f>
        <v>0</v>
      </c>
      <c r="AE95" s="6">
        <f>IFERROR(HLOOKUP("teff",[1]pl!$O:$O,pos!AE95),)</f>
        <v>0</v>
      </c>
    </row>
    <row r="96" spans="1:31" x14ac:dyDescent="0.25">
      <c r="A96" s="6">
        <f>IFERROR(HLOOKUP("teff",[1]pl!$O:$O,pos!A96),)</f>
        <v>0</v>
      </c>
      <c r="B96" s="6">
        <f>IFERROR(HLOOKUP("teff",[1]pl!$O:$O,pos!B96),)</f>
        <v>0</v>
      </c>
      <c r="C96" s="6">
        <f>IFERROR(HLOOKUP("teff",[1]pl!$O:$O,pos!C96),)</f>
        <v>0</v>
      </c>
      <c r="D96" s="6">
        <f>IFERROR(HLOOKUP("teff",[1]pl!$O:$O,pos!D96),)</f>
        <v>0</v>
      </c>
      <c r="E96" s="6">
        <f>IFERROR(HLOOKUP("teff",[1]pl!$O:$O,pos!E96),)</f>
        <v>0</v>
      </c>
      <c r="F96" s="6">
        <f>IFERROR(HLOOKUP("teff",[1]pl!$O:$O,pos!F96),)</f>
        <v>0</v>
      </c>
      <c r="G96" s="6">
        <f>IFERROR(HLOOKUP("teff",[1]pl!$O:$O,pos!G96),)</f>
        <v>0</v>
      </c>
      <c r="H96" s="6">
        <f>IFERROR(HLOOKUP("teff",[1]pl!$O:$O,pos!H96),)</f>
        <v>0</v>
      </c>
      <c r="I96" s="6">
        <f>IFERROR(HLOOKUP("teff",[1]pl!$O:$O,pos!I96),)</f>
        <v>0</v>
      </c>
      <c r="J96" s="6">
        <f>IFERROR(HLOOKUP("teff",[1]pl!$O:$O,pos!J96),)</f>
        <v>0</v>
      </c>
      <c r="K96" s="6">
        <f>IFERROR(HLOOKUP("teff",[1]pl!$O:$O,pos!K96),)</f>
        <v>0</v>
      </c>
      <c r="L96" s="6">
        <f>IFERROR(HLOOKUP("teff",[1]pl!$O:$O,pos!L96),)</f>
        <v>0</v>
      </c>
      <c r="M96" s="6">
        <f>IFERROR(HLOOKUP("teff",[1]pl!$O:$O,pos!M96),)</f>
        <v>0</v>
      </c>
      <c r="N96" s="6">
        <f>IFERROR(HLOOKUP("teff",[1]pl!$O:$O,pos!N96),)</f>
        <v>0</v>
      </c>
      <c r="O96" s="6">
        <f>IFERROR(HLOOKUP("teff",[1]pl!$O:$O,pos!O96),)</f>
        <v>0</v>
      </c>
      <c r="P96" s="6">
        <f>IFERROR(HLOOKUP("teff",[1]pl!$O:$O,pos!P96),)</f>
        <v>0</v>
      </c>
      <c r="Q96" s="6">
        <f>IFERROR(HLOOKUP("teff",[1]pl!$O:$O,pos!Q96),)</f>
        <v>0</v>
      </c>
      <c r="R96" s="6">
        <f>IFERROR(HLOOKUP("teff",[1]pl!$O:$O,pos!R96),)</f>
        <v>0</v>
      </c>
      <c r="S96" s="6">
        <f>IFERROR(HLOOKUP("teff",[1]pl!$O:$O,pos!S96),)</f>
        <v>0</v>
      </c>
      <c r="T96" s="6">
        <f>IFERROR(HLOOKUP("teff",[1]pl!$O:$O,pos!T96),)</f>
        <v>0</v>
      </c>
      <c r="U96" s="6">
        <f>IFERROR(HLOOKUP("teff",[1]pl!$O:$O,pos!U96),)</f>
        <v>0</v>
      </c>
      <c r="V96" s="6">
        <f>IFERROR(HLOOKUP("teff",[1]pl!$O:$O,pos!V96),)</f>
        <v>0</v>
      </c>
      <c r="W96" s="6">
        <f>IFERROR(HLOOKUP("teff",[1]pl!$O:$O,pos!W96),)</f>
        <v>0</v>
      </c>
      <c r="X96" s="6">
        <f>IFERROR(HLOOKUP("teff",[1]pl!$O:$O,pos!X96),)</f>
        <v>0</v>
      </c>
      <c r="Y96" s="6">
        <f>IFERROR(HLOOKUP("teff",[1]pl!$O:$O,pos!Y96),)</f>
        <v>0</v>
      </c>
      <c r="Z96" s="6">
        <f>IFERROR(HLOOKUP("teff",[1]pl!$O:$O,pos!Z96),)</f>
        <v>0</v>
      </c>
      <c r="AA96" s="6">
        <f>IFERROR(HLOOKUP("teff",[1]pl!$O:$O,pos!AA96),)</f>
        <v>0</v>
      </c>
      <c r="AB96" s="6">
        <f>IFERROR(HLOOKUP("teff",[1]pl!$O:$O,pos!AB96),)</f>
        <v>0</v>
      </c>
      <c r="AC96" s="6">
        <f>IFERROR(HLOOKUP("teff",[1]pl!$O:$O,pos!AC96),)</f>
        <v>0</v>
      </c>
      <c r="AD96" s="6">
        <f>IFERROR(HLOOKUP("teff",[1]pl!$O:$O,pos!AD96),)</f>
        <v>0</v>
      </c>
      <c r="AE96" s="6">
        <f>IFERROR(HLOOKUP("teff",[1]pl!$O:$O,pos!AE96),)</f>
        <v>0</v>
      </c>
    </row>
    <row r="97" spans="1:31" x14ac:dyDescent="0.25">
      <c r="A97" s="6">
        <f>IFERROR(HLOOKUP("teff",[1]pl!$O:$O,pos!A97),)</f>
        <v>0</v>
      </c>
      <c r="B97" s="6">
        <f>IFERROR(HLOOKUP("teff",[1]pl!$O:$O,pos!B97),)</f>
        <v>0</v>
      </c>
      <c r="C97" s="6">
        <f>IFERROR(HLOOKUP("teff",[1]pl!$O:$O,pos!C97),)</f>
        <v>0</v>
      </c>
      <c r="D97" s="6">
        <f>IFERROR(HLOOKUP("teff",[1]pl!$O:$O,pos!D97),)</f>
        <v>0</v>
      </c>
      <c r="E97" s="6">
        <f>IFERROR(HLOOKUP("teff",[1]pl!$O:$O,pos!E97),)</f>
        <v>0</v>
      </c>
      <c r="F97" s="6">
        <f>IFERROR(HLOOKUP("teff",[1]pl!$O:$O,pos!F97),)</f>
        <v>0</v>
      </c>
      <c r="G97" s="6">
        <f>IFERROR(HLOOKUP("teff",[1]pl!$O:$O,pos!G97),)</f>
        <v>0</v>
      </c>
      <c r="H97" s="6">
        <f>IFERROR(HLOOKUP("teff",[1]pl!$O:$O,pos!H97),)</f>
        <v>0</v>
      </c>
      <c r="I97" s="6">
        <f>IFERROR(HLOOKUP("teff",[1]pl!$O:$O,pos!I97),)</f>
        <v>0</v>
      </c>
      <c r="J97" s="6">
        <f>IFERROR(HLOOKUP("teff",[1]pl!$O:$O,pos!J97),)</f>
        <v>0</v>
      </c>
      <c r="K97" s="6">
        <f>IFERROR(HLOOKUP("teff",[1]pl!$O:$O,pos!K97),)</f>
        <v>0</v>
      </c>
      <c r="L97" s="6">
        <f>IFERROR(HLOOKUP("teff",[1]pl!$O:$O,pos!L97),)</f>
        <v>0</v>
      </c>
      <c r="M97" s="6">
        <f>IFERROR(HLOOKUP("teff",[1]pl!$O:$O,pos!M97),)</f>
        <v>0</v>
      </c>
      <c r="N97" s="6">
        <f>IFERROR(HLOOKUP("teff",[1]pl!$O:$O,pos!N97),)</f>
        <v>0</v>
      </c>
      <c r="O97" s="6">
        <f>IFERROR(HLOOKUP("teff",[1]pl!$O:$O,pos!O97),)</f>
        <v>0</v>
      </c>
      <c r="P97" s="6">
        <f>IFERROR(HLOOKUP("teff",[1]pl!$O:$O,pos!P97),)</f>
        <v>0</v>
      </c>
      <c r="Q97" s="6">
        <f>IFERROR(HLOOKUP("teff",[1]pl!$O:$O,pos!Q97),)</f>
        <v>0</v>
      </c>
      <c r="R97" s="6">
        <f>IFERROR(HLOOKUP("teff",[1]pl!$O:$O,pos!R97),)</f>
        <v>0</v>
      </c>
      <c r="S97" s="6">
        <f>IFERROR(HLOOKUP("teff",[1]pl!$O:$O,pos!S97),)</f>
        <v>0</v>
      </c>
      <c r="T97" s="6">
        <f>IFERROR(HLOOKUP("teff",[1]pl!$O:$O,pos!T97),)</f>
        <v>0</v>
      </c>
      <c r="U97" s="6">
        <f>IFERROR(HLOOKUP("teff",[1]pl!$O:$O,pos!U97),)</f>
        <v>0</v>
      </c>
      <c r="V97" s="6">
        <f>IFERROR(HLOOKUP("teff",[1]pl!$O:$O,pos!V97),)</f>
        <v>0</v>
      </c>
      <c r="W97" s="6">
        <f>IFERROR(HLOOKUP("teff",[1]pl!$O:$O,pos!W97),)</f>
        <v>0</v>
      </c>
      <c r="X97" s="6">
        <f>IFERROR(HLOOKUP("teff",[1]pl!$O:$O,pos!X97),)</f>
        <v>0</v>
      </c>
      <c r="Y97" s="6">
        <f>IFERROR(HLOOKUP("teff",[1]pl!$O:$O,pos!Y97),)</f>
        <v>0</v>
      </c>
      <c r="Z97" s="6">
        <f>IFERROR(HLOOKUP("teff",[1]pl!$O:$O,pos!Z97),)</f>
        <v>0</v>
      </c>
      <c r="AA97" s="6">
        <f>IFERROR(HLOOKUP("teff",[1]pl!$O:$O,pos!AA97),)</f>
        <v>0</v>
      </c>
      <c r="AB97" s="6">
        <f>IFERROR(HLOOKUP("teff",[1]pl!$O:$O,pos!AB97),)</f>
        <v>0</v>
      </c>
      <c r="AC97" s="6">
        <f>IFERROR(HLOOKUP("teff",[1]pl!$O:$O,pos!AC97),)</f>
        <v>0</v>
      </c>
      <c r="AD97" s="6">
        <f>IFERROR(HLOOKUP("teff",[1]pl!$O:$O,pos!AD97),)</f>
        <v>0</v>
      </c>
      <c r="AE97" s="6">
        <f>IFERROR(HLOOKUP("teff",[1]pl!$O:$O,pos!AE97),)</f>
        <v>0</v>
      </c>
    </row>
    <row r="98" spans="1:31" x14ac:dyDescent="0.25">
      <c r="A98" s="6">
        <f>IFERROR(HLOOKUP("teff",[1]pl!$O:$O,pos!A98),)</f>
        <v>0</v>
      </c>
      <c r="B98" s="6">
        <f>IFERROR(HLOOKUP("teff",[1]pl!$O:$O,pos!B98),)</f>
        <v>0</v>
      </c>
      <c r="C98" s="6">
        <f>IFERROR(HLOOKUP("teff",[1]pl!$O:$O,pos!C98),)</f>
        <v>0</v>
      </c>
      <c r="D98" s="6">
        <f>IFERROR(HLOOKUP("teff",[1]pl!$O:$O,pos!D98),)</f>
        <v>0</v>
      </c>
      <c r="E98" s="6">
        <f>IFERROR(HLOOKUP("teff",[1]pl!$O:$O,pos!E98),)</f>
        <v>0</v>
      </c>
      <c r="F98" s="6">
        <f>IFERROR(HLOOKUP("teff",[1]pl!$O:$O,pos!F98),)</f>
        <v>0</v>
      </c>
      <c r="G98" s="6">
        <f>IFERROR(HLOOKUP("teff",[1]pl!$O:$O,pos!G98),)</f>
        <v>0</v>
      </c>
      <c r="H98" s="6">
        <f>IFERROR(HLOOKUP("teff",[1]pl!$O:$O,pos!H98),)</f>
        <v>0</v>
      </c>
      <c r="I98" s="6">
        <f>IFERROR(HLOOKUP("teff",[1]pl!$O:$O,pos!I98),)</f>
        <v>0</v>
      </c>
      <c r="J98" s="6">
        <f>IFERROR(HLOOKUP("teff",[1]pl!$O:$O,pos!J98),)</f>
        <v>0</v>
      </c>
      <c r="K98" s="6">
        <f>IFERROR(HLOOKUP("teff",[1]pl!$O:$O,pos!K98),)</f>
        <v>0</v>
      </c>
      <c r="L98" s="6">
        <f>IFERROR(HLOOKUP("teff",[1]pl!$O:$O,pos!L98),)</f>
        <v>0</v>
      </c>
      <c r="M98" s="6">
        <f>IFERROR(HLOOKUP("teff",[1]pl!$O:$O,pos!M98),)</f>
        <v>0</v>
      </c>
      <c r="N98" s="6">
        <f>IFERROR(HLOOKUP("teff",[1]pl!$O:$O,pos!N98),)</f>
        <v>0</v>
      </c>
      <c r="O98" s="6">
        <f>IFERROR(HLOOKUP("teff",[1]pl!$O:$O,pos!O98),)</f>
        <v>0</v>
      </c>
      <c r="P98" s="6">
        <f>IFERROR(HLOOKUP("teff",[1]pl!$O:$O,pos!P98),)</f>
        <v>0</v>
      </c>
      <c r="Q98" s="6">
        <f>IFERROR(HLOOKUP("teff",[1]pl!$O:$O,pos!Q98),)</f>
        <v>0</v>
      </c>
      <c r="R98" s="6">
        <f>IFERROR(HLOOKUP("teff",[1]pl!$O:$O,pos!R98),)</f>
        <v>0</v>
      </c>
      <c r="S98" s="6">
        <f>IFERROR(HLOOKUP("teff",[1]pl!$O:$O,pos!S98),)</f>
        <v>0</v>
      </c>
      <c r="T98" s="6">
        <f>IFERROR(HLOOKUP("teff",[1]pl!$O:$O,pos!T98),)</f>
        <v>0</v>
      </c>
      <c r="U98" s="6">
        <f>IFERROR(HLOOKUP("teff",[1]pl!$O:$O,pos!U98),)</f>
        <v>0</v>
      </c>
      <c r="V98" s="6">
        <f>IFERROR(HLOOKUP("teff",[1]pl!$O:$O,pos!V98),)</f>
        <v>0</v>
      </c>
      <c r="W98" s="6">
        <f>IFERROR(HLOOKUP("teff",[1]pl!$O:$O,pos!W98),)</f>
        <v>0</v>
      </c>
      <c r="X98" s="6">
        <f>IFERROR(HLOOKUP("teff",[1]pl!$O:$O,pos!X98),)</f>
        <v>0</v>
      </c>
      <c r="Y98" s="6">
        <f>IFERROR(HLOOKUP("teff",[1]pl!$O:$O,pos!Y98),)</f>
        <v>0</v>
      </c>
      <c r="Z98" s="6">
        <f>IFERROR(HLOOKUP("teff",[1]pl!$O:$O,pos!Z98),)</f>
        <v>0</v>
      </c>
      <c r="AA98" s="6">
        <f>IFERROR(HLOOKUP("teff",[1]pl!$O:$O,pos!AA98),)</f>
        <v>0</v>
      </c>
      <c r="AB98" s="6">
        <f>IFERROR(HLOOKUP("teff",[1]pl!$O:$O,pos!AB98),)</f>
        <v>0</v>
      </c>
      <c r="AC98" s="6">
        <f>IFERROR(HLOOKUP("teff",[1]pl!$O:$O,pos!AC98),)</f>
        <v>0</v>
      </c>
      <c r="AD98" s="6">
        <f>IFERROR(HLOOKUP("teff",[1]pl!$O:$O,pos!AD98),)</f>
        <v>0</v>
      </c>
      <c r="AE98" s="6">
        <f>IFERROR(HLOOKUP("teff",[1]pl!$O:$O,pos!AE98),)</f>
        <v>0</v>
      </c>
    </row>
    <row r="99" spans="1:31" x14ac:dyDescent="0.25">
      <c r="A99" s="6">
        <f>IFERROR(HLOOKUP("teff",[1]pl!$O:$O,pos!A99),)</f>
        <v>0</v>
      </c>
      <c r="B99" s="6">
        <f>IFERROR(HLOOKUP("teff",[1]pl!$O:$O,pos!B99),)</f>
        <v>0</v>
      </c>
      <c r="C99" s="6">
        <f>IFERROR(HLOOKUP("teff",[1]pl!$O:$O,pos!C99),)</f>
        <v>0</v>
      </c>
      <c r="D99" s="6">
        <f>IFERROR(HLOOKUP("teff",[1]pl!$O:$O,pos!D99),)</f>
        <v>0</v>
      </c>
      <c r="E99" s="6">
        <f>IFERROR(HLOOKUP("teff",[1]pl!$O:$O,pos!E99),)</f>
        <v>0</v>
      </c>
      <c r="F99" s="6">
        <f>IFERROR(HLOOKUP("teff",[1]pl!$O:$O,pos!F99),)</f>
        <v>0</v>
      </c>
      <c r="G99" s="6">
        <f>IFERROR(HLOOKUP("teff",[1]pl!$O:$O,pos!G99),)</f>
        <v>0</v>
      </c>
      <c r="H99" s="6">
        <f>IFERROR(HLOOKUP("teff",[1]pl!$O:$O,pos!H99),)</f>
        <v>0</v>
      </c>
      <c r="I99" s="6">
        <f>IFERROR(HLOOKUP("teff",[1]pl!$O:$O,pos!I99),)</f>
        <v>0</v>
      </c>
      <c r="J99" s="6">
        <f>IFERROR(HLOOKUP("teff",[1]pl!$O:$O,pos!J99),)</f>
        <v>0</v>
      </c>
      <c r="K99" s="6">
        <f>IFERROR(HLOOKUP("teff",[1]pl!$O:$O,pos!K99),)</f>
        <v>0</v>
      </c>
      <c r="L99" s="6">
        <f>IFERROR(HLOOKUP("teff",[1]pl!$O:$O,pos!L99),)</f>
        <v>0</v>
      </c>
      <c r="M99" s="6">
        <f>IFERROR(HLOOKUP("teff",[1]pl!$O:$O,pos!M99),)</f>
        <v>0</v>
      </c>
      <c r="N99" s="6">
        <f>IFERROR(HLOOKUP("teff",[1]pl!$O:$O,pos!N99),)</f>
        <v>0</v>
      </c>
      <c r="O99" s="6">
        <f>IFERROR(HLOOKUP("teff",[1]pl!$O:$O,pos!O99),)</f>
        <v>0</v>
      </c>
      <c r="P99" s="6">
        <f>IFERROR(HLOOKUP("teff",[1]pl!$O:$O,pos!P99),)</f>
        <v>0</v>
      </c>
      <c r="Q99" s="6">
        <f>IFERROR(HLOOKUP("teff",[1]pl!$O:$O,pos!Q99),)</f>
        <v>0</v>
      </c>
      <c r="R99" s="6">
        <f>IFERROR(HLOOKUP("teff",[1]pl!$O:$O,pos!R99),)</f>
        <v>0</v>
      </c>
      <c r="S99" s="6">
        <f>IFERROR(HLOOKUP("teff",[1]pl!$O:$O,pos!S99),)</f>
        <v>0</v>
      </c>
      <c r="T99" s="6">
        <f>IFERROR(HLOOKUP("teff",[1]pl!$O:$O,pos!T99),)</f>
        <v>0</v>
      </c>
      <c r="U99" s="6">
        <f>IFERROR(HLOOKUP("teff",[1]pl!$O:$O,pos!U99),)</f>
        <v>0</v>
      </c>
      <c r="V99" s="6">
        <f>IFERROR(HLOOKUP("teff",[1]pl!$O:$O,pos!V99),)</f>
        <v>0</v>
      </c>
      <c r="W99" s="6">
        <f>IFERROR(HLOOKUP("teff",[1]pl!$O:$O,pos!W99),)</f>
        <v>0</v>
      </c>
      <c r="X99" s="6">
        <f>IFERROR(HLOOKUP("teff",[1]pl!$O:$O,pos!X99),)</f>
        <v>0</v>
      </c>
      <c r="Y99" s="6">
        <f>IFERROR(HLOOKUP("teff",[1]pl!$O:$O,pos!Y99),)</f>
        <v>0</v>
      </c>
      <c r="Z99" s="6">
        <f>IFERROR(HLOOKUP("teff",[1]pl!$O:$O,pos!Z99),)</f>
        <v>0</v>
      </c>
      <c r="AA99" s="6">
        <f>IFERROR(HLOOKUP("teff",[1]pl!$O:$O,pos!AA99),)</f>
        <v>0</v>
      </c>
      <c r="AB99" s="6">
        <f>IFERROR(HLOOKUP("teff",[1]pl!$O:$O,pos!AB99),)</f>
        <v>0</v>
      </c>
      <c r="AC99" s="6">
        <f>IFERROR(HLOOKUP("teff",[1]pl!$O:$O,pos!AC99),)</f>
        <v>0</v>
      </c>
      <c r="AD99" s="6">
        <f>IFERROR(HLOOKUP("teff",[1]pl!$O:$O,pos!AD99),)</f>
        <v>0</v>
      </c>
      <c r="AE99" s="6">
        <f>IFERROR(HLOOKUP("teff",[1]pl!$O:$O,pos!AE99),)</f>
        <v>0</v>
      </c>
    </row>
    <row r="100" spans="1:31" x14ac:dyDescent="0.25">
      <c r="A100" s="6">
        <f>IFERROR(HLOOKUP("teff",[1]pl!$O:$O,pos!A100),)</f>
        <v>0</v>
      </c>
      <c r="B100" s="6">
        <f>IFERROR(HLOOKUP("teff",[1]pl!$O:$O,pos!B100),)</f>
        <v>0</v>
      </c>
      <c r="C100" s="6">
        <f>IFERROR(HLOOKUP("teff",[1]pl!$O:$O,pos!C100),)</f>
        <v>0</v>
      </c>
      <c r="D100" s="6">
        <f>IFERROR(HLOOKUP("teff",[1]pl!$O:$O,pos!D100),)</f>
        <v>0</v>
      </c>
      <c r="E100" s="6">
        <f>IFERROR(HLOOKUP("teff",[1]pl!$O:$O,pos!E100),)</f>
        <v>0</v>
      </c>
      <c r="F100" s="6">
        <f>IFERROR(HLOOKUP("teff",[1]pl!$O:$O,pos!F100),)</f>
        <v>0</v>
      </c>
      <c r="G100" s="6">
        <f>IFERROR(HLOOKUP("teff",[1]pl!$O:$O,pos!G100),)</f>
        <v>0</v>
      </c>
      <c r="H100" s="6">
        <f>IFERROR(HLOOKUP("teff",[1]pl!$O:$O,pos!H100),)</f>
        <v>0</v>
      </c>
      <c r="I100" s="6">
        <f>IFERROR(HLOOKUP("teff",[1]pl!$O:$O,pos!I100),)</f>
        <v>0</v>
      </c>
      <c r="J100" s="6">
        <f>IFERROR(HLOOKUP("teff",[1]pl!$O:$O,pos!J100),)</f>
        <v>0</v>
      </c>
      <c r="K100" s="6">
        <f>IFERROR(HLOOKUP("teff",[1]pl!$O:$O,pos!K100),)</f>
        <v>0</v>
      </c>
      <c r="L100" s="6">
        <f>IFERROR(HLOOKUP("teff",[1]pl!$O:$O,pos!L100),)</f>
        <v>0</v>
      </c>
      <c r="M100" s="6">
        <f>IFERROR(HLOOKUP("teff",[1]pl!$O:$O,pos!M100),)</f>
        <v>0</v>
      </c>
      <c r="N100" s="6">
        <f>IFERROR(HLOOKUP("teff",[1]pl!$O:$O,pos!N100),)</f>
        <v>0</v>
      </c>
      <c r="O100" s="6">
        <f>IFERROR(HLOOKUP("teff",[1]pl!$O:$O,pos!O100),)</f>
        <v>0</v>
      </c>
      <c r="P100" s="6">
        <f>IFERROR(HLOOKUP("teff",[1]pl!$O:$O,pos!P100),)</f>
        <v>0</v>
      </c>
      <c r="Q100" s="6">
        <f>IFERROR(HLOOKUP("teff",[1]pl!$O:$O,pos!Q100),)</f>
        <v>0</v>
      </c>
      <c r="R100" s="6">
        <f>IFERROR(HLOOKUP("teff",[1]pl!$O:$O,pos!R100),)</f>
        <v>0</v>
      </c>
      <c r="S100" s="6">
        <f>IFERROR(HLOOKUP("teff",[1]pl!$O:$O,pos!S100),)</f>
        <v>0</v>
      </c>
      <c r="T100" s="6">
        <f>IFERROR(HLOOKUP("teff",[1]pl!$O:$O,pos!T100),)</f>
        <v>0</v>
      </c>
      <c r="U100" s="6">
        <f>IFERROR(HLOOKUP("teff",[1]pl!$O:$O,pos!U100),)</f>
        <v>0</v>
      </c>
      <c r="V100" s="6">
        <f>IFERROR(HLOOKUP("teff",[1]pl!$O:$O,pos!V100),)</f>
        <v>0</v>
      </c>
      <c r="W100" s="6">
        <f>IFERROR(HLOOKUP("teff",[1]pl!$O:$O,pos!W100),)</f>
        <v>0</v>
      </c>
      <c r="X100" s="6">
        <f>IFERROR(HLOOKUP("teff",[1]pl!$O:$O,pos!X100),)</f>
        <v>0</v>
      </c>
      <c r="Y100" s="6">
        <f>IFERROR(HLOOKUP("teff",[1]pl!$O:$O,pos!Y100),)</f>
        <v>0</v>
      </c>
      <c r="Z100" s="6">
        <f>IFERROR(HLOOKUP("teff",[1]pl!$O:$O,pos!Z100),)</f>
        <v>0</v>
      </c>
      <c r="AA100" s="6">
        <f>IFERROR(HLOOKUP("teff",[1]pl!$O:$O,pos!AA100),)</f>
        <v>0</v>
      </c>
      <c r="AB100" s="6">
        <f>IFERROR(HLOOKUP("teff",[1]pl!$O:$O,pos!AB100),)</f>
        <v>0</v>
      </c>
      <c r="AC100" s="6">
        <f>IFERROR(HLOOKUP("teff",[1]pl!$O:$O,pos!AC100),)</f>
        <v>0</v>
      </c>
      <c r="AD100" s="6">
        <f>IFERROR(HLOOKUP("teff",[1]pl!$O:$O,pos!AD100),)</f>
        <v>0</v>
      </c>
      <c r="AE100" s="6">
        <f>IFERROR(HLOOKUP("teff",[1]pl!$O:$O,pos!AE100),)</f>
        <v>0</v>
      </c>
    </row>
    <row r="101" spans="1:31" x14ac:dyDescent="0.25">
      <c r="A101" s="6">
        <f>IFERROR(HLOOKUP("teff",[1]pl!$O:$O,pos!A101),)</f>
        <v>0</v>
      </c>
      <c r="B101" s="6">
        <f>IFERROR(HLOOKUP("teff",[1]pl!$O:$O,pos!B101),)</f>
        <v>0</v>
      </c>
      <c r="C101" s="6">
        <f>IFERROR(HLOOKUP("teff",[1]pl!$O:$O,pos!C101),)</f>
        <v>0</v>
      </c>
      <c r="D101" s="6">
        <f>IFERROR(HLOOKUP("teff",[1]pl!$O:$O,pos!D101),)</f>
        <v>0</v>
      </c>
      <c r="E101" s="6">
        <f>IFERROR(HLOOKUP("teff",[1]pl!$O:$O,pos!E101),)</f>
        <v>0</v>
      </c>
      <c r="F101" s="6">
        <f>IFERROR(HLOOKUP("teff",[1]pl!$O:$O,pos!F101),)</f>
        <v>0</v>
      </c>
      <c r="G101" s="6">
        <f>IFERROR(HLOOKUP("teff",[1]pl!$O:$O,pos!G101),)</f>
        <v>0</v>
      </c>
      <c r="H101" s="6">
        <f>IFERROR(HLOOKUP("teff",[1]pl!$O:$O,pos!H101),)</f>
        <v>0</v>
      </c>
      <c r="I101" s="6">
        <f>IFERROR(HLOOKUP("teff",[1]pl!$O:$O,pos!I101),)</f>
        <v>0</v>
      </c>
      <c r="J101" s="6">
        <f>IFERROR(HLOOKUP("teff",[1]pl!$O:$O,pos!J101),)</f>
        <v>0</v>
      </c>
      <c r="K101" s="6">
        <f>IFERROR(HLOOKUP("teff",[1]pl!$O:$O,pos!K101),)</f>
        <v>0</v>
      </c>
      <c r="L101" s="6">
        <f>IFERROR(HLOOKUP("teff",[1]pl!$O:$O,pos!L101),)</f>
        <v>0</v>
      </c>
      <c r="M101" s="6">
        <f>IFERROR(HLOOKUP("teff",[1]pl!$O:$O,pos!M101),)</f>
        <v>0</v>
      </c>
      <c r="N101" s="6">
        <f>IFERROR(HLOOKUP("teff",[1]pl!$O:$O,pos!N101),)</f>
        <v>0</v>
      </c>
      <c r="O101" s="6">
        <f>IFERROR(HLOOKUP("teff",[1]pl!$O:$O,pos!O101),)</f>
        <v>0</v>
      </c>
      <c r="P101" s="6">
        <f>IFERROR(HLOOKUP("teff",[1]pl!$O:$O,pos!P101),)</f>
        <v>0</v>
      </c>
      <c r="Q101" s="6">
        <f>IFERROR(HLOOKUP("teff",[1]pl!$O:$O,pos!Q101),)</f>
        <v>0</v>
      </c>
      <c r="R101" s="6">
        <f>IFERROR(HLOOKUP("teff",[1]pl!$O:$O,pos!R101),)</f>
        <v>0</v>
      </c>
      <c r="S101" s="6">
        <f>IFERROR(HLOOKUP("teff",[1]pl!$O:$O,pos!S101),)</f>
        <v>0</v>
      </c>
      <c r="T101" s="6">
        <f>IFERROR(HLOOKUP("teff",[1]pl!$O:$O,pos!T101),)</f>
        <v>0</v>
      </c>
      <c r="U101" s="6">
        <f>IFERROR(HLOOKUP("teff",[1]pl!$O:$O,pos!U101),)</f>
        <v>0</v>
      </c>
      <c r="V101" s="6">
        <f>IFERROR(HLOOKUP("teff",[1]pl!$O:$O,pos!V101),)</f>
        <v>0</v>
      </c>
      <c r="W101" s="6">
        <f>IFERROR(HLOOKUP("teff",[1]pl!$O:$O,pos!W101),)</f>
        <v>0</v>
      </c>
      <c r="X101" s="6">
        <f>IFERROR(HLOOKUP("teff",[1]pl!$O:$O,pos!X101),)</f>
        <v>0</v>
      </c>
      <c r="Y101" s="6">
        <f>IFERROR(HLOOKUP("teff",[1]pl!$O:$O,pos!Y101),)</f>
        <v>0</v>
      </c>
      <c r="Z101" s="6">
        <f>IFERROR(HLOOKUP("teff",[1]pl!$O:$O,pos!Z101),)</f>
        <v>0</v>
      </c>
      <c r="AA101" s="6">
        <f>IFERROR(HLOOKUP("teff",[1]pl!$O:$O,pos!AA101),)</f>
        <v>0</v>
      </c>
      <c r="AB101" s="6">
        <f>IFERROR(HLOOKUP("teff",[1]pl!$O:$O,pos!AB101),)</f>
        <v>0</v>
      </c>
      <c r="AC101" s="6">
        <f>IFERROR(HLOOKUP("teff",[1]pl!$O:$O,pos!AC101),)</f>
        <v>0</v>
      </c>
      <c r="AD101" s="6">
        <f>IFERROR(HLOOKUP("teff",[1]pl!$O:$O,pos!AD101),)</f>
        <v>0</v>
      </c>
      <c r="AE101" s="6">
        <f>IFERROR(HLOOKUP("teff",[1]pl!$O:$O,pos!AE101),)</f>
        <v>0</v>
      </c>
    </row>
    <row r="102" spans="1:31" x14ac:dyDescent="0.25">
      <c r="A102" s="6">
        <f>IFERROR(HLOOKUP("teff",[1]pl!$O:$O,pos!A102),)</f>
        <v>0</v>
      </c>
      <c r="B102" s="6">
        <f>IFERROR(HLOOKUP("teff",[1]pl!$O:$O,pos!B102),)</f>
        <v>0</v>
      </c>
      <c r="C102" s="6">
        <f>IFERROR(HLOOKUP("teff",[1]pl!$O:$O,pos!C102),)</f>
        <v>0</v>
      </c>
      <c r="D102" s="6">
        <f>IFERROR(HLOOKUP("teff",[1]pl!$O:$O,pos!D102),)</f>
        <v>0</v>
      </c>
      <c r="E102" s="6">
        <f>IFERROR(HLOOKUP("teff",[1]pl!$O:$O,pos!E102),)</f>
        <v>0</v>
      </c>
      <c r="F102" s="6">
        <f>IFERROR(HLOOKUP("teff",[1]pl!$O:$O,pos!F102),)</f>
        <v>0</v>
      </c>
      <c r="G102" s="6">
        <f>IFERROR(HLOOKUP("teff",[1]pl!$O:$O,pos!G102),)</f>
        <v>0</v>
      </c>
      <c r="H102" s="6">
        <f>IFERROR(HLOOKUP("teff",[1]pl!$O:$O,pos!H102),)</f>
        <v>0</v>
      </c>
      <c r="I102" s="6">
        <f>IFERROR(HLOOKUP("teff",[1]pl!$O:$O,pos!I102),)</f>
        <v>0</v>
      </c>
      <c r="J102" s="6">
        <f>IFERROR(HLOOKUP("teff",[1]pl!$O:$O,pos!J102),)</f>
        <v>0</v>
      </c>
      <c r="K102" s="6">
        <f>IFERROR(HLOOKUP("teff",[1]pl!$O:$O,pos!K102),)</f>
        <v>0</v>
      </c>
      <c r="L102" s="6">
        <f>IFERROR(HLOOKUP("teff",[1]pl!$O:$O,pos!L102),)</f>
        <v>0</v>
      </c>
      <c r="M102" s="6">
        <f>IFERROR(HLOOKUP("teff",[1]pl!$O:$O,pos!M102),)</f>
        <v>0</v>
      </c>
      <c r="N102" s="6">
        <f>IFERROR(HLOOKUP("teff",[1]pl!$O:$O,pos!N102),)</f>
        <v>0</v>
      </c>
      <c r="O102" s="6">
        <f>IFERROR(HLOOKUP("teff",[1]pl!$O:$O,pos!O102),)</f>
        <v>0</v>
      </c>
      <c r="P102" s="6">
        <f>IFERROR(HLOOKUP("teff",[1]pl!$O:$O,pos!P102),)</f>
        <v>0</v>
      </c>
      <c r="Q102" s="6">
        <f>IFERROR(HLOOKUP("teff",[1]pl!$O:$O,pos!Q102),)</f>
        <v>0</v>
      </c>
      <c r="R102" s="6">
        <f>IFERROR(HLOOKUP("teff",[1]pl!$O:$O,pos!R102),)</f>
        <v>0</v>
      </c>
      <c r="S102" s="6">
        <f>IFERROR(HLOOKUP("teff",[1]pl!$O:$O,pos!S102),)</f>
        <v>0</v>
      </c>
      <c r="T102" s="6">
        <f>IFERROR(HLOOKUP("teff",[1]pl!$O:$O,pos!T102),)</f>
        <v>0</v>
      </c>
      <c r="U102" s="6">
        <f>IFERROR(HLOOKUP("teff",[1]pl!$O:$O,pos!U102),)</f>
        <v>0</v>
      </c>
      <c r="V102" s="6">
        <f>IFERROR(HLOOKUP("teff",[1]pl!$O:$O,pos!V102),)</f>
        <v>0</v>
      </c>
      <c r="W102" s="6">
        <f>IFERROR(HLOOKUP("teff",[1]pl!$O:$O,pos!W102),)</f>
        <v>0</v>
      </c>
      <c r="X102" s="6">
        <f>IFERROR(HLOOKUP("teff",[1]pl!$O:$O,pos!X102),)</f>
        <v>0</v>
      </c>
      <c r="Y102" s="6">
        <f>IFERROR(HLOOKUP("teff",[1]pl!$O:$O,pos!Y102),)</f>
        <v>0</v>
      </c>
      <c r="Z102" s="6">
        <f>IFERROR(HLOOKUP("teff",[1]pl!$O:$O,pos!Z102),)</f>
        <v>0</v>
      </c>
      <c r="AA102" s="6">
        <f>IFERROR(HLOOKUP("teff",[1]pl!$O:$O,pos!AA102),)</f>
        <v>0</v>
      </c>
      <c r="AB102" s="6">
        <f>IFERROR(HLOOKUP("teff",[1]pl!$O:$O,pos!AB102),)</f>
        <v>0</v>
      </c>
      <c r="AC102" s="6">
        <f>IFERROR(HLOOKUP("teff",[1]pl!$O:$O,pos!AC102),)</f>
        <v>0</v>
      </c>
      <c r="AD102" s="6">
        <f>IFERROR(HLOOKUP("teff",[1]pl!$O:$O,pos!AD102),)</f>
        <v>0</v>
      </c>
      <c r="AE102" s="6">
        <f>IFERROR(HLOOKUP("teff",[1]pl!$O:$O,pos!AE102),)</f>
        <v>0</v>
      </c>
    </row>
    <row r="103" spans="1:31" x14ac:dyDescent="0.25">
      <c r="A103" s="6">
        <f>IFERROR(HLOOKUP("teff",[1]pl!$O:$O,pos!A103),)</f>
        <v>0</v>
      </c>
      <c r="B103" s="6">
        <f>IFERROR(HLOOKUP("teff",[1]pl!$O:$O,pos!B103),)</f>
        <v>0</v>
      </c>
      <c r="C103" s="6">
        <f>IFERROR(HLOOKUP("teff",[1]pl!$O:$O,pos!C103),)</f>
        <v>0</v>
      </c>
      <c r="D103" s="6">
        <f>IFERROR(HLOOKUP("teff",[1]pl!$O:$O,pos!D103),)</f>
        <v>0</v>
      </c>
      <c r="E103" s="6">
        <f>IFERROR(HLOOKUP("teff",[1]pl!$O:$O,pos!E103),)</f>
        <v>0</v>
      </c>
      <c r="F103" s="6">
        <f>IFERROR(HLOOKUP("teff",[1]pl!$O:$O,pos!F103),)</f>
        <v>0</v>
      </c>
      <c r="G103" s="6">
        <f>IFERROR(HLOOKUP("teff",[1]pl!$O:$O,pos!G103),)</f>
        <v>0</v>
      </c>
      <c r="H103" s="6">
        <f>IFERROR(HLOOKUP("teff",[1]pl!$O:$O,pos!H103),)</f>
        <v>0</v>
      </c>
      <c r="I103" s="6">
        <f>IFERROR(HLOOKUP("teff",[1]pl!$O:$O,pos!I103),)</f>
        <v>0</v>
      </c>
      <c r="J103" s="6">
        <f>IFERROR(HLOOKUP("teff",[1]pl!$O:$O,pos!J103),)</f>
        <v>0</v>
      </c>
      <c r="K103" s="6">
        <f>IFERROR(HLOOKUP("teff",[1]pl!$O:$O,pos!K103),)</f>
        <v>0</v>
      </c>
      <c r="L103" s="6">
        <f>IFERROR(HLOOKUP("teff",[1]pl!$O:$O,pos!L103),)</f>
        <v>0</v>
      </c>
      <c r="M103" s="6">
        <f>IFERROR(HLOOKUP("teff",[1]pl!$O:$O,pos!M103),)</f>
        <v>0</v>
      </c>
      <c r="N103" s="6">
        <f>IFERROR(HLOOKUP("teff",[1]pl!$O:$O,pos!N103),)</f>
        <v>0</v>
      </c>
      <c r="O103" s="6">
        <f>IFERROR(HLOOKUP("teff",[1]pl!$O:$O,pos!O103),)</f>
        <v>0</v>
      </c>
      <c r="P103" s="6">
        <f>IFERROR(HLOOKUP("teff",[1]pl!$O:$O,pos!P103),)</f>
        <v>0</v>
      </c>
      <c r="Q103" s="6">
        <f>IFERROR(HLOOKUP("teff",[1]pl!$O:$O,pos!Q103),)</f>
        <v>0</v>
      </c>
      <c r="R103" s="6">
        <f>IFERROR(HLOOKUP("teff",[1]pl!$O:$O,pos!R103),)</f>
        <v>0</v>
      </c>
      <c r="S103" s="6">
        <f>IFERROR(HLOOKUP("teff",[1]pl!$O:$O,pos!S103),)</f>
        <v>0</v>
      </c>
      <c r="T103" s="6">
        <f>IFERROR(HLOOKUP("teff",[1]pl!$O:$O,pos!T103),)</f>
        <v>0</v>
      </c>
      <c r="U103" s="6">
        <f>IFERROR(HLOOKUP("teff",[1]pl!$O:$O,pos!U103),)</f>
        <v>0</v>
      </c>
      <c r="V103" s="6">
        <f>IFERROR(HLOOKUP("teff",[1]pl!$O:$O,pos!V103),)</f>
        <v>0</v>
      </c>
      <c r="W103" s="6">
        <f>IFERROR(HLOOKUP("teff",[1]pl!$O:$O,pos!W103),)</f>
        <v>0</v>
      </c>
      <c r="X103" s="6">
        <f>IFERROR(HLOOKUP("teff",[1]pl!$O:$O,pos!X103),)</f>
        <v>0</v>
      </c>
      <c r="Y103" s="6">
        <f>IFERROR(HLOOKUP("teff",[1]pl!$O:$O,pos!Y103),)</f>
        <v>0</v>
      </c>
      <c r="Z103" s="6">
        <f>IFERROR(HLOOKUP("teff",[1]pl!$O:$O,pos!Z103),)</f>
        <v>0</v>
      </c>
      <c r="AA103" s="6">
        <f>IFERROR(HLOOKUP("teff",[1]pl!$O:$O,pos!AA103),)</f>
        <v>0</v>
      </c>
      <c r="AB103" s="6">
        <f>IFERROR(HLOOKUP("teff",[1]pl!$O:$O,pos!AB103),)</f>
        <v>0</v>
      </c>
      <c r="AC103" s="6">
        <f>IFERROR(HLOOKUP("teff",[1]pl!$O:$O,pos!AC103),)</f>
        <v>0</v>
      </c>
      <c r="AD103" s="6">
        <f>IFERROR(HLOOKUP("teff",[1]pl!$O:$O,pos!AD103),)</f>
        <v>0</v>
      </c>
      <c r="AE103" s="6">
        <f>IFERROR(HLOOKUP("teff",[1]pl!$O:$O,pos!AE103),)</f>
        <v>0</v>
      </c>
    </row>
    <row r="104" spans="1:31" x14ac:dyDescent="0.25">
      <c r="A104" s="6">
        <f>IFERROR(HLOOKUP("teff",[1]pl!$O:$O,pos!A104),)</f>
        <v>0</v>
      </c>
      <c r="B104" s="6">
        <f>IFERROR(HLOOKUP("teff",[1]pl!$O:$O,pos!B104),)</f>
        <v>0</v>
      </c>
      <c r="C104" s="6">
        <f>IFERROR(HLOOKUP("teff",[1]pl!$O:$O,pos!C104),)</f>
        <v>0</v>
      </c>
      <c r="D104" s="6">
        <f>IFERROR(HLOOKUP("teff",[1]pl!$O:$O,pos!D104),)</f>
        <v>0</v>
      </c>
      <c r="E104" s="6">
        <f>IFERROR(HLOOKUP("teff",[1]pl!$O:$O,pos!E104),)</f>
        <v>0</v>
      </c>
      <c r="F104" s="6">
        <f>IFERROR(HLOOKUP("teff",[1]pl!$O:$O,pos!F104),)</f>
        <v>0</v>
      </c>
      <c r="G104" s="6">
        <f>IFERROR(HLOOKUP("teff",[1]pl!$O:$O,pos!G104),)</f>
        <v>0</v>
      </c>
      <c r="H104" s="6">
        <f>IFERROR(HLOOKUP("teff",[1]pl!$O:$O,pos!H104),)</f>
        <v>0</v>
      </c>
      <c r="I104" s="6">
        <f>IFERROR(HLOOKUP("teff",[1]pl!$O:$O,pos!I104),)</f>
        <v>0</v>
      </c>
      <c r="J104" s="6">
        <f>IFERROR(HLOOKUP("teff",[1]pl!$O:$O,pos!J104),)</f>
        <v>0</v>
      </c>
      <c r="K104" s="6">
        <f>IFERROR(HLOOKUP("teff",[1]pl!$O:$O,pos!K104),)</f>
        <v>0</v>
      </c>
      <c r="L104" s="6">
        <f>IFERROR(HLOOKUP("teff",[1]pl!$O:$O,pos!L104),)</f>
        <v>0</v>
      </c>
      <c r="M104" s="6">
        <f>IFERROR(HLOOKUP("teff",[1]pl!$O:$O,pos!M104),)</f>
        <v>0</v>
      </c>
      <c r="N104" s="6">
        <f>IFERROR(HLOOKUP("teff",[1]pl!$O:$O,pos!N104),)</f>
        <v>0</v>
      </c>
      <c r="O104" s="6">
        <f>IFERROR(HLOOKUP("teff",[1]pl!$O:$O,pos!O104),)</f>
        <v>0</v>
      </c>
      <c r="P104" s="6">
        <f>IFERROR(HLOOKUP("teff",[1]pl!$O:$O,pos!P104),)</f>
        <v>0</v>
      </c>
      <c r="Q104" s="6">
        <f>IFERROR(HLOOKUP("teff",[1]pl!$O:$O,pos!Q104),)</f>
        <v>0</v>
      </c>
      <c r="R104" s="6">
        <f>IFERROR(HLOOKUP("teff",[1]pl!$O:$O,pos!R104),)</f>
        <v>0</v>
      </c>
      <c r="S104" s="6">
        <f>IFERROR(HLOOKUP("teff",[1]pl!$O:$O,pos!S104),)</f>
        <v>0</v>
      </c>
      <c r="T104" s="6">
        <f>IFERROR(HLOOKUP("teff",[1]pl!$O:$O,pos!T104),)</f>
        <v>0</v>
      </c>
      <c r="U104" s="6">
        <f>IFERROR(HLOOKUP("teff",[1]pl!$O:$O,pos!U104),)</f>
        <v>0</v>
      </c>
      <c r="V104" s="6">
        <f>IFERROR(HLOOKUP("teff",[1]pl!$O:$O,pos!V104),)</f>
        <v>0</v>
      </c>
      <c r="W104" s="6">
        <f>IFERROR(HLOOKUP("teff",[1]pl!$O:$O,pos!W104),)</f>
        <v>0</v>
      </c>
      <c r="X104" s="6">
        <f>IFERROR(HLOOKUP("teff",[1]pl!$O:$O,pos!X104),)</f>
        <v>0</v>
      </c>
      <c r="Y104" s="6">
        <f>IFERROR(HLOOKUP("teff",[1]pl!$O:$O,pos!Y104),)</f>
        <v>0</v>
      </c>
      <c r="Z104" s="6">
        <f>IFERROR(HLOOKUP("teff",[1]pl!$O:$O,pos!Z104),)</f>
        <v>0</v>
      </c>
      <c r="AA104" s="6">
        <f>IFERROR(HLOOKUP("teff",[1]pl!$O:$O,pos!AA104),)</f>
        <v>0</v>
      </c>
      <c r="AB104" s="6">
        <f>IFERROR(HLOOKUP("teff",[1]pl!$O:$O,pos!AB104),)</f>
        <v>0</v>
      </c>
      <c r="AC104" s="6">
        <f>IFERROR(HLOOKUP("teff",[1]pl!$O:$O,pos!AC104),)</f>
        <v>0</v>
      </c>
      <c r="AD104" s="6">
        <f>IFERROR(HLOOKUP("teff",[1]pl!$O:$O,pos!AD104),)</f>
        <v>0</v>
      </c>
      <c r="AE104" s="6">
        <f>IFERROR(HLOOKUP("teff",[1]pl!$O:$O,pos!AE104),)</f>
        <v>0</v>
      </c>
    </row>
    <row r="105" spans="1:31" x14ac:dyDescent="0.25">
      <c r="A105" s="6">
        <f>IFERROR(HLOOKUP("teff",[1]pl!$O:$O,pos!A105),)</f>
        <v>0</v>
      </c>
      <c r="B105" s="6">
        <f>IFERROR(HLOOKUP("teff",[1]pl!$O:$O,pos!B105),)</f>
        <v>0</v>
      </c>
      <c r="C105" s="6">
        <f>IFERROR(HLOOKUP("teff",[1]pl!$O:$O,pos!C105),)</f>
        <v>0</v>
      </c>
      <c r="D105" s="6">
        <f>IFERROR(HLOOKUP("teff",[1]pl!$O:$O,pos!D105),)</f>
        <v>0</v>
      </c>
      <c r="E105" s="6">
        <f>IFERROR(HLOOKUP("teff",[1]pl!$O:$O,pos!E105),)</f>
        <v>0</v>
      </c>
      <c r="F105" s="6">
        <f>IFERROR(HLOOKUP("teff",[1]pl!$O:$O,pos!F105),)</f>
        <v>0</v>
      </c>
      <c r="G105" s="6">
        <f>IFERROR(HLOOKUP("teff",[1]pl!$O:$O,pos!G105),)</f>
        <v>0</v>
      </c>
      <c r="H105" s="6">
        <f>IFERROR(HLOOKUP("teff",[1]pl!$O:$O,pos!H105),)</f>
        <v>0</v>
      </c>
      <c r="I105" s="6">
        <f>IFERROR(HLOOKUP("teff",[1]pl!$O:$O,pos!I105),)</f>
        <v>0</v>
      </c>
      <c r="J105" s="6">
        <f>IFERROR(HLOOKUP("teff",[1]pl!$O:$O,pos!J105),)</f>
        <v>0</v>
      </c>
      <c r="K105" s="6">
        <f>IFERROR(HLOOKUP("teff",[1]pl!$O:$O,pos!K105),)</f>
        <v>0</v>
      </c>
      <c r="L105" s="6">
        <f>IFERROR(HLOOKUP("teff",[1]pl!$O:$O,pos!L105),)</f>
        <v>0</v>
      </c>
      <c r="M105" s="6">
        <f>IFERROR(HLOOKUP("teff",[1]pl!$O:$O,pos!M105),)</f>
        <v>0</v>
      </c>
      <c r="N105" s="6">
        <f>IFERROR(HLOOKUP("teff",[1]pl!$O:$O,pos!N105),)</f>
        <v>0</v>
      </c>
      <c r="O105" s="6">
        <f>IFERROR(HLOOKUP("teff",[1]pl!$O:$O,pos!O105),)</f>
        <v>0</v>
      </c>
      <c r="P105" s="6">
        <f>IFERROR(HLOOKUP("teff",[1]pl!$O:$O,pos!P105),)</f>
        <v>0</v>
      </c>
      <c r="Q105" s="6">
        <f>IFERROR(HLOOKUP("teff",[1]pl!$O:$O,pos!Q105),)</f>
        <v>0</v>
      </c>
      <c r="R105" s="6">
        <f>IFERROR(HLOOKUP("teff",[1]pl!$O:$O,pos!R105),)</f>
        <v>0</v>
      </c>
      <c r="S105" s="6">
        <f>IFERROR(HLOOKUP("teff",[1]pl!$O:$O,pos!S105),)</f>
        <v>0</v>
      </c>
      <c r="T105" s="6">
        <f>IFERROR(HLOOKUP("teff",[1]pl!$O:$O,pos!T105),)</f>
        <v>0</v>
      </c>
      <c r="U105" s="6">
        <f>IFERROR(HLOOKUP("teff",[1]pl!$O:$O,pos!U105),)</f>
        <v>0</v>
      </c>
      <c r="V105" s="6">
        <f>IFERROR(HLOOKUP("teff",[1]pl!$O:$O,pos!V105),)</f>
        <v>0</v>
      </c>
      <c r="W105" s="6">
        <f>IFERROR(HLOOKUP("teff",[1]pl!$O:$O,pos!W105),)</f>
        <v>0</v>
      </c>
      <c r="X105" s="6">
        <f>IFERROR(HLOOKUP("teff",[1]pl!$O:$O,pos!X105),)</f>
        <v>0</v>
      </c>
      <c r="Y105" s="6">
        <f>IFERROR(HLOOKUP("teff",[1]pl!$O:$O,pos!Y105),)</f>
        <v>0</v>
      </c>
      <c r="Z105" s="6">
        <f>IFERROR(HLOOKUP("teff",[1]pl!$O:$O,pos!Z105),)</f>
        <v>0</v>
      </c>
      <c r="AA105" s="6">
        <f>IFERROR(HLOOKUP("teff",[1]pl!$O:$O,pos!AA105),)</f>
        <v>0</v>
      </c>
      <c r="AB105" s="6">
        <f>IFERROR(HLOOKUP("teff",[1]pl!$O:$O,pos!AB105),)</f>
        <v>0</v>
      </c>
      <c r="AC105" s="6">
        <f>IFERROR(HLOOKUP("teff",[1]pl!$O:$O,pos!AC105),)</f>
        <v>0</v>
      </c>
      <c r="AD105" s="6">
        <f>IFERROR(HLOOKUP("teff",[1]pl!$O:$O,pos!AD105),)</f>
        <v>0</v>
      </c>
      <c r="AE105" s="6">
        <f>IFERROR(HLOOKUP("teff",[1]pl!$O:$O,pos!AE105),)</f>
        <v>0</v>
      </c>
    </row>
    <row r="106" spans="1:31" x14ac:dyDescent="0.25">
      <c r="A106" s="6">
        <f>IFERROR(HLOOKUP("teff",[1]pl!$O:$O,pos!A106),)</f>
        <v>0</v>
      </c>
      <c r="B106" s="6">
        <f>IFERROR(HLOOKUP("teff",[1]pl!$O:$O,pos!B106),)</f>
        <v>0</v>
      </c>
      <c r="C106" s="6">
        <f>IFERROR(HLOOKUP("teff",[1]pl!$O:$O,pos!C106),)</f>
        <v>0</v>
      </c>
      <c r="D106" s="6">
        <f>IFERROR(HLOOKUP("teff",[1]pl!$O:$O,pos!D106),)</f>
        <v>0</v>
      </c>
      <c r="E106" s="6">
        <f>IFERROR(HLOOKUP("teff",[1]pl!$O:$O,pos!E106),)</f>
        <v>0</v>
      </c>
      <c r="F106" s="6">
        <f>IFERROR(HLOOKUP("teff",[1]pl!$O:$O,pos!F106),)</f>
        <v>0</v>
      </c>
      <c r="G106" s="6">
        <f>IFERROR(HLOOKUP("teff",[1]pl!$O:$O,pos!G106),)</f>
        <v>0</v>
      </c>
      <c r="H106" s="6">
        <f>IFERROR(HLOOKUP("teff",[1]pl!$O:$O,pos!H106),)</f>
        <v>0</v>
      </c>
      <c r="I106" s="6">
        <f>IFERROR(HLOOKUP("teff",[1]pl!$O:$O,pos!I106),)</f>
        <v>0</v>
      </c>
      <c r="J106" s="6">
        <f>IFERROR(HLOOKUP("teff",[1]pl!$O:$O,pos!J106),)</f>
        <v>0</v>
      </c>
      <c r="K106" s="6">
        <f>IFERROR(HLOOKUP("teff",[1]pl!$O:$O,pos!K106),)</f>
        <v>0</v>
      </c>
      <c r="L106" s="6">
        <f>IFERROR(HLOOKUP("teff",[1]pl!$O:$O,pos!L106),)</f>
        <v>0</v>
      </c>
      <c r="M106" s="6">
        <f>IFERROR(HLOOKUP("teff",[1]pl!$O:$O,pos!M106),)</f>
        <v>0</v>
      </c>
      <c r="N106" s="6">
        <f>IFERROR(HLOOKUP("teff",[1]pl!$O:$O,pos!N106),)</f>
        <v>0</v>
      </c>
      <c r="O106" s="6">
        <f>IFERROR(HLOOKUP("teff",[1]pl!$O:$O,pos!O106),)</f>
        <v>0</v>
      </c>
      <c r="P106" s="6">
        <f>IFERROR(HLOOKUP("teff",[1]pl!$O:$O,pos!P106),)</f>
        <v>0</v>
      </c>
      <c r="Q106" s="6">
        <f>IFERROR(HLOOKUP("teff",[1]pl!$O:$O,pos!Q106),)</f>
        <v>0</v>
      </c>
      <c r="R106" s="6">
        <f>IFERROR(HLOOKUP("teff",[1]pl!$O:$O,pos!R106),)</f>
        <v>0</v>
      </c>
      <c r="S106" s="6">
        <f>IFERROR(HLOOKUP("teff",[1]pl!$O:$O,pos!S106),)</f>
        <v>0</v>
      </c>
      <c r="T106" s="6">
        <f>IFERROR(HLOOKUP("teff",[1]pl!$O:$O,pos!T106),)</f>
        <v>0</v>
      </c>
      <c r="U106" s="6">
        <f>IFERROR(HLOOKUP("teff",[1]pl!$O:$O,pos!U106),)</f>
        <v>0</v>
      </c>
      <c r="V106" s="6">
        <f>IFERROR(HLOOKUP("teff",[1]pl!$O:$O,pos!V106),)</f>
        <v>0</v>
      </c>
      <c r="W106" s="6">
        <f>IFERROR(HLOOKUP("teff",[1]pl!$O:$O,pos!W106),)</f>
        <v>0</v>
      </c>
      <c r="X106" s="6">
        <f>IFERROR(HLOOKUP("teff",[1]pl!$O:$O,pos!X106),)</f>
        <v>0</v>
      </c>
      <c r="Y106" s="6">
        <f>IFERROR(HLOOKUP("teff",[1]pl!$O:$O,pos!Y106),)</f>
        <v>0</v>
      </c>
      <c r="Z106" s="6">
        <f>IFERROR(HLOOKUP("teff",[1]pl!$O:$O,pos!Z106),)</f>
        <v>0</v>
      </c>
      <c r="AA106" s="6">
        <f>IFERROR(HLOOKUP("teff",[1]pl!$O:$O,pos!AA106),)</f>
        <v>0</v>
      </c>
      <c r="AB106" s="6">
        <f>IFERROR(HLOOKUP("teff",[1]pl!$O:$O,pos!AB106),)</f>
        <v>0</v>
      </c>
      <c r="AC106" s="6">
        <f>IFERROR(HLOOKUP("teff",[1]pl!$O:$O,pos!AC106),)</f>
        <v>0</v>
      </c>
      <c r="AD106" s="6">
        <f>IFERROR(HLOOKUP("teff",[1]pl!$O:$O,pos!AD106),)</f>
        <v>0</v>
      </c>
      <c r="AE106" s="6">
        <f>IFERROR(HLOOKUP("teff",[1]pl!$O:$O,pos!AE106),)</f>
        <v>0</v>
      </c>
    </row>
    <row r="107" spans="1:31" x14ac:dyDescent="0.25">
      <c r="A107" s="6">
        <f>IFERROR(HLOOKUP("teff",[1]pl!$O:$O,pos!A107),)</f>
        <v>0</v>
      </c>
      <c r="B107" s="6">
        <f>IFERROR(HLOOKUP("teff",[1]pl!$O:$O,pos!B107),)</f>
        <v>0</v>
      </c>
      <c r="C107" s="6">
        <f>IFERROR(HLOOKUP("teff",[1]pl!$O:$O,pos!C107),)</f>
        <v>0</v>
      </c>
      <c r="D107" s="6">
        <f>IFERROR(HLOOKUP("teff",[1]pl!$O:$O,pos!D107),)</f>
        <v>0</v>
      </c>
      <c r="E107" s="6">
        <f>IFERROR(HLOOKUP("teff",[1]pl!$O:$O,pos!E107),)</f>
        <v>0</v>
      </c>
      <c r="F107" s="6">
        <f>IFERROR(HLOOKUP("teff",[1]pl!$O:$O,pos!F107),)</f>
        <v>0</v>
      </c>
      <c r="G107" s="6">
        <f>IFERROR(HLOOKUP("teff",[1]pl!$O:$O,pos!G107),)</f>
        <v>0</v>
      </c>
      <c r="H107" s="6">
        <f>IFERROR(HLOOKUP("teff",[1]pl!$O:$O,pos!H107),)</f>
        <v>0</v>
      </c>
      <c r="I107" s="6">
        <f>IFERROR(HLOOKUP("teff",[1]pl!$O:$O,pos!I107),)</f>
        <v>0</v>
      </c>
      <c r="J107" s="6">
        <f>IFERROR(HLOOKUP("teff",[1]pl!$O:$O,pos!J107),)</f>
        <v>0</v>
      </c>
      <c r="K107" s="6">
        <f>IFERROR(HLOOKUP("teff",[1]pl!$O:$O,pos!K107),)</f>
        <v>0</v>
      </c>
      <c r="L107" s="6">
        <f>IFERROR(HLOOKUP("teff",[1]pl!$O:$O,pos!L107),)</f>
        <v>0</v>
      </c>
      <c r="M107" s="6">
        <f>IFERROR(HLOOKUP("teff",[1]pl!$O:$O,pos!M107),)</f>
        <v>0</v>
      </c>
      <c r="N107" s="6">
        <f>IFERROR(HLOOKUP("teff",[1]pl!$O:$O,pos!N107),)</f>
        <v>0</v>
      </c>
      <c r="O107" s="6">
        <f>IFERROR(HLOOKUP("teff",[1]pl!$O:$O,pos!O107),)</f>
        <v>0</v>
      </c>
      <c r="P107" s="6">
        <f>IFERROR(HLOOKUP("teff",[1]pl!$O:$O,pos!P107),)</f>
        <v>0</v>
      </c>
      <c r="Q107" s="6">
        <f>IFERROR(HLOOKUP("teff",[1]pl!$O:$O,pos!Q107),)</f>
        <v>0</v>
      </c>
      <c r="R107" s="6">
        <f>IFERROR(HLOOKUP("teff",[1]pl!$O:$O,pos!R107),)</f>
        <v>0</v>
      </c>
      <c r="S107" s="6">
        <f>IFERROR(HLOOKUP("teff",[1]pl!$O:$O,pos!S107),)</f>
        <v>0</v>
      </c>
      <c r="T107" s="6">
        <f>IFERROR(HLOOKUP("teff",[1]pl!$O:$O,pos!T107),)</f>
        <v>0</v>
      </c>
      <c r="U107" s="6">
        <f>IFERROR(HLOOKUP("teff",[1]pl!$O:$O,pos!U107),)</f>
        <v>0</v>
      </c>
      <c r="V107" s="6">
        <f>IFERROR(HLOOKUP("teff",[1]pl!$O:$O,pos!V107),)</f>
        <v>0</v>
      </c>
      <c r="W107" s="6">
        <f>IFERROR(HLOOKUP("teff",[1]pl!$O:$O,pos!W107),)</f>
        <v>0</v>
      </c>
      <c r="X107" s="6">
        <f>IFERROR(HLOOKUP("teff",[1]pl!$O:$O,pos!X107),)</f>
        <v>0</v>
      </c>
      <c r="Y107" s="6">
        <f>IFERROR(HLOOKUP("teff",[1]pl!$O:$O,pos!Y107),)</f>
        <v>0</v>
      </c>
      <c r="Z107" s="6">
        <f>IFERROR(HLOOKUP("teff",[1]pl!$O:$O,pos!Z107),)</f>
        <v>0</v>
      </c>
      <c r="AA107" s="6">
        <f>IFERROR(HLOOKUP("teff",[1]pl!$O:$O,pos!AA107),)</f>
        <v>0</v>
      </c>
      <c r="AB107" s="6">
        <f>IFERROR(HLOOKUP("teff",[1]pl!$O:$O,pos!AB107),)</f>
        <v>0</v>
      </c>
      <c r="AC107" s="6">
        <f>IFERROR(HLOOKUP("teff",[1]pl!$O:$O,pos!AC107),)</f>
        <v>0</v>
      </c>
      <c r="AD107" s="6">
        <f>IFERROR(HLOOKUP("teff",[1]pl!$O:$O,pos!AD107),)</f>
        <v>0</v>
      </c>
      <c r="AE107" s="6">
        <f>IFERROR(HLOOKUP("teff",[1]pl!$O:$O,pos!AE107),)</f>
        <v>0</v>
      </c>
    </row>
    <row r="108" spans="1:31" x14ac:dyDescent="0.25">
      <c r="A108" s="6">
        <f>IFERROR(HLOOKUP("teff",[1]pl!$O:$O,pos!A108),)</f>
        <v>0</v>
      </c>
      <c r="B108" s="6">
        <f>IFERROR(HLOOKUP("teff",[1]pl!$O:$O,pos!B108),)</f>
        <v>0</v>
      </c>
      <c r="C108" s="6">
        <f>IFERROR(HLOOKUP("teff",[1]pl!$O:$O,pos!C108),)</f>
        <v>0</v>
      </c>
      <c r="D108" s="6">
        <f>IFERROR(HLOOKUP("teff",[1]pl!$O:$O,pos!D108),)</f>
        <v>0</v>
      </c>
      <c r="E108" s="6">
        <f>IFERROR(HLOOKUP("teff",[1]pl!$O:$O,pos!E108),)</f>
        <v>0</v>
      </c>
      <c r="F108" s="6">
        <f>IFERROR(HLOOKUP("teff",[1]pl!$O:$O,pos!F108),)</f>
        <v>0</v>
      </c>
      <c r="G108" s="6">
        <f>IFERROR(HLOOKUP("teff",[1]pl!$O:$O,pos!G108),)</f>
        <v>0</v>
      </c>
      <c r="H108" s="6">
        <f>IFERROR(HLOOKUP("teff",[1]pl!$O:$O,pos!H108),)</f>
        <v>0</v>
      </c>
      <c r="I108" s="6">
        <f>IFERROR(HLOOKUP("teff",[1]pl!$O:$O,pos!I108),)</f>
        <v>0</v>
      </c>
      <c r="J108" s="6">
        <f>IFERROR(HLOOKUP("teff",[1]pl!$O:$O,pos!J108),)</f>
        <v>0</v>
      </c>
      <c r="K108" s="6">
        <f>IFERROR(HLOOKUP("teff",[1]pl!$O:$O,pos!K108),)</f>
        <v>0</v>
      </c>
      <c r="L108" s="6">
        <f>IFERROR(HLOOKUP("teff",[1]pl!$O:$O,pos!L108),)</f>
        <v>0</v>
      </c>
      <c r="M108" s="6">
        <f>IFERROR(HLOOKUP("teff",[1]pl!$O:$O,pos!M108),)</f>
        <v>0</v>
      </c>
      <c r="N108" s="6">
        <f>IFERROR(HLOOKUP("teff",[1]pl!$O:$O,pos!N108),)</f>
        <v>0</v>
      </c>
      <c r="O108" s="6">
        <f>IFERROR(HLOOKUP("teff",[1]pl!$O:$O,pos!O108),)</f>
        <v>0</v>
      </c>
      <c r="P108" s="6">
        <f>IFERROR(HLOOKUP("teff",[1]pl!$O:$O,pos!P108),)</f>
        <v>0</v>
      </c>
      <c r="Q108" s="6">
        <f>IFERROR(HLOOKUP("teff",[1]pl!$O:$O,pos!Q108),)</f>
        <v>0</v>
      </c>
      <c r="R108" s="6">
        <f>IFERROR(HLOOKUP("teff",[1]pl!$O:$O,pos!R108),)</f>
        <v>0</v>
      </c>
      <c r="S108" s="6">
        <f>IFERROR(HLOOKUP("teff",[1]pl!$O:$O,pos!S108),)</f>
        <v>0</v>
      </c>
      <c r="T108" s="6">
        <f>IFERROR(HLOOKUP("teff",[1]pl!$O:$O,pos!T108),)</f>
        <v>0</v>
      </c>
      <c r="U108" s="6">
        <f>IFERROR(HLOOKUP("teff",[1]pl!$O:$O,pos!U108),)</f>
        <v>0</v>
      </c>
      <c r="V108" s="6">
        <f>IFERROR(HLOOKUP("teff",[1]pl!$O:$O,pos!V108),)</f>
        <v>0</v>
      </c>
      <c r="W108" s="6">
        <f>IFERROR(HLOOKUP("teff",[1]pl!$O:$O,pos!W108),)</f>
        <v>0</v>
      </c>
      <c r="X108" s="6">
        <f>IFERROR(HLOOKUP("teff",[1]pl!$O:$O,pos!X108),)</f>
        <v>0</v>
      </c>
      <c r="Y108" s="6">
        <f>IFERROR(HLOOKUP("teff",[1]pl!$O:$O,pos!Y108),)</f>
        <v>0</v>
      </c>
      <c r="Z108" s="6">
        <f>IFERROR(HLOOKUP("teff",[1]pl!$O:$O,pos!Z108),)</f>
        <v>0</v>
      </c>
      <c r="AA108" s="6">
        <f>IFERROR(HLOOKUP("teff",[1]pl!$O:$O,pos!AA108),)</f>
        <v>0</v>
      </c>
      <c r="AB108" s="6">
        <f>IFERROR(HLOOKUP("teff",[1]pl!$O:$O,pos!AB108),)</f>
        <v>0</v>
      </c>
      <c r="AC108" s="6">
        <f>IFERROR(HLOOKUP("teff",[1]pl!$O:$O,pos!AC108),)</f>
        <v>0</v>
      </c>
      <c r="AD108" s="6">
        <f>IFERROR(HLOOKUP("teff",[1]pl!$O:$O,pos!AD108),)</f>
        <v>0</v>
      </c>
      <c r="AE108" s="6">
        <f>IFERROR(HLOOKUP("teff",[1]pl!$O:$O,pos!AE108),)</f>
        <v>0</v>
      </c>
    </row>
    <row r="109" spans="1:31" x14ac:dyDescent="0.25">
      <c r="A109" s="6">
        <f>IFERROR(HLOOKUP("teff",[1]pl!$O:$O,pos!A109),)</f>
        <v>0</v>
      </c>
      <c r="B109" s="6">
        <f>IFERROR(HLOOKUP("teff",[1]pl!$O:$O,pos!B109),)</f>
        <v>0</v>
      </c>
      <c r="C109" s="6">
        <f>IFERROR(HLOOKUP("teff",[1]pl!$O:$O,pos!C109),)</f>
        <v>0</v>
      </c>
      <c r="D109" s="6">
        <f>IFERROR(HLOOKUP("teff",[1]pl!$O:$O,pos!D109),)</f>
        <v>0</v>
      </c>
      <c r="E109" s="6">
        <f>IFERROR(HLOOKUP("teff",[1]pl!$O:$O,pos!E109),)</f>
        <v>0</v>
      </c>
      <c r="F109" s="6">
        <f>IFERROR(HLOOKUP("teff",[1]pl!$O:$O,pos!F109),)</f>
        <v>0</v>
      </c>
      <c r="G109" s="6">
        <f>IFERROR(HLOOKUP("teff",[1]pl!$O:$O,pos!G109),)</f>
        <v>0</v>
      </c>
      <c r="H109" s="6">
        <f>IFERROR(HLOOKUP("teff",[1]pl!$O:$O,pos!H109),)</f>
        <v>0</v>
      </c>
      <c r="I109" s="6">
        <f>IFERROR(HLOOKUP("teff",[1]pl!$O:$O,pos!I109),)</f>
        <v>0</v>
      </c>
      <c r="J109" s="6">
        <f>IFERROR(HLOOKUP("teff",[1]pl!$O:$O,pos!J109),)</f>
        <v>0</v>
      </c>
      <c r="K109" s="6">
        <f>IFERROR(HLOOKUP("teff",[1]pl!$O:$O,pos!K109),)</f>
        <v>0</v>
      </c>
      <c r="L109" s="6">
        <f>IFERROR(HLOOKUP("teff",[1]pl!$O:$O,pos!L109),)</f>
        <v>0</v>
      </c>
      <c r="M109" s="6">
        <f>IFERROR(HLOOKUP("teff",[1]pl!$O:$O,pos!M109),)</f>
        <v>0</v>
      </c>
      <c r="N109" s="6">
        <f>IFERROR(HLOOKUP("teff",[1]pl!$O:$O,pos!N109),)</f>
        <v>0</v>
      </c>
      <c r="O109" s="6">
        <f>IFERROR(HLOOKUP("teff",[1]pl!$O:$O,pos!O109),)</f>
        <v>0</v>
      </c>
      <c r="P109" s="6">
        <f>IFERROR(HLOOKUP("teff",[1]pl!$O:$O,pos!P109),)</f>
        <v>0</v>
      </c>
      <c r="Q109" s="6">
        <f>IFERROR(HLOOKUP("teff",[1]pl!$O:$O,pos!Q109),)</f>
        <v>0</v>
      </c>
      <c r="R109" s="6">
        <f>IFERROR(HLOOKUP("teff",[1]pl!$O:$O,pos!R109),)</f>
        <v>0</v>
      </c>
      <c r="S109" s="6">
        <f>IFERROR(HLOOKUP("teff",[1]pl!$O:$O,pos!S109),)</f>
        <v>0</v>
      </c>
      <c r="T109" s="6">
        <f>IFERROR(HLOOKUP("teff",[1]pl!$O:$O,pos!T109),)</f>
        <v>0</v>
      </c>
      <c r="U109" s="6">
        <f>IFERROR(HLOOKUP("teff",[1]pl!$O:$O,pos!U109),)</f>
        <v>0</v>
      </c>
      <c r="V109" s="6">
        <f>IFERROR(HLOOKUP("teff",[1]pl!$O:$O,pos!V109),)</f>
        <v>0</v>
      </c>
      <c r="W109" s="6">
        <f>IFERROR(HLOOKUP("teff",[1]pl!$O:$O,pos!W109),)</f>
        <v>0</v>
      </c>
      <c r="X109" s="6">
        <f>IFERROR(HLOOKUP("teff",[1]pl!$O:$O,pos!X109),)</f>
        <v>0</v>
      </c>
      <c r="Y109" s="6">
        <f>IFERROR(HLOOKUP("teff",[1]pl!$O:$O,pos!Y109),)</f>
        <v>0</v>
      </c>
      <c r="Z109" s="6">
        <f>IFERROR(HLOOKUP("teff",[1]pl!$O:$O,pos!Z109),)</f>
        <v>0</v>
      </c>
      <c r="AA109" s="6">
        <f>IFERROR(HLOOKUP("teff",[1]pl!$O:$O,pos!AA109),)</f>
        <v>0</v>
      </c>
      <c r="AB109" s="6">
        <f>IFERROR(HLOOKUP("teff",[1]pl!$O:$O,pos!AB109),)</f>
        <v>0</v>
      </c>
      <c r="AC109" s="6">
        <f>IFERROR(HLOOKUP("teff",[1]pl!$O:$O,pos!AC109),)</f>
        <v>0</v>
      </c>
      <c r="AD109" s="6">
        <f>IFERROR(HLOOKUP("teff",[1]pl!$O:$O,pos!AD109),)</f>
        <v>0</v>
      </c>
      <c r="AE109" s="6">
        <f>IFERROR(HLOOKUP("teff",[1]pl!$O:$O,pos!AE109),)</f>
        <v>0</v>
      </c>
    </row>
    <row r="110" spans="1:31" x14ac:dyDescent="0.25">
      <c r="A110" s="6">
        <f>IFERROR(HLOOKUP("teff",[1]pl!$O:$O,pos!A110),)</f>
        <v>0</v>
      </c>
      <c r="B110" s="6">
        <f>IFERROR(HLOOKUP("teff",[1]pl!$O:$O,pos!B110),)</f>
        <v>0</v>
      </c>
      <c r="C110" s="6">
        <f>IFERROR(HLOOKUP("teff",[1]pl!$O:$O,pos!C110),)</f>
        <v>0</v>
      </c>
      <c r="D110" s="6">
        <f>IFERROR(HLOOKUP("teff",[1]pl!$O:$O,pos!D110),)</f>
        <v>0</v>
      </c>
      <c r="E110" s="6">
        <f>IFERROR(HLOOKUP("teff",[1]pl!$O:$O,pos!E110),)</f>
        <v>0</v>
      </c>
      <c r="F110" s="6">
        <f>IFERROR(HLOOKUP("teff",[1]pl!$O:$O,pos!F110),)</f>
        <v>0</v>
      </c>
      <c r="G110" s="6">
        <f>IFERROR(HLOOKUP("teff",[1]pl!$O:$O,pos!G110),)</f>
        <v>0</v>
      </c>
      <c r="H110" s="6">
        <f>IFERROR(HLOOKUP("teff",[1]pl!$O:$O,pos!H110),)</f>
        <v>0</v>
      </c>
      <c r="I110" s="6">
        <f>IFERROR(HLOOKUP("teff",[1]pl!$O:$O,pos!I110),)</f>
        <v>0</v>
      </c>
      <c r="J110" s="6">
        <f>IFERROR(HLOOKUP("teff",[1]pl!$O:$O,pos!J110),)</f>
        <v>0</v>
      </c>
      <c r="K110" s="6">
        <f>IFERROR(HLOOKUP("teff",[1]pl!$O:$O,pos!K110),)</f>
        <v>0</v>
      </c>
      <c r="L110" s="6">
        <f>IFERROR(HLOOKUP("teff",[1]pl!$O:$O,pos!L110),)</f>
        <v>0</v>
      </c>
      <c r="M110" s="6">
        <f>IFERROR(HLOOKUP("teff",[1]pl!$O:$O,pos!M110),)</f>
        <v>0</v>
      </c>
      <c r="N110" s="6">
        <f>IFERROR(HLOOKUP("teff",[1]pl!$O:$O,pos!N110),)</f>
        <v>0</v>
      </c>
      <c r="O110" s="6">
        <f>IFERROR(HLOOKUP("teff",[1]pl!$O:$O,pos!O110),)</f>
        <v>0</v>
      </c>
      <c r="P110" s="6">
        <f>IFERROR(HLOOKUP("teff",[1]pl!$O:$O,pos!P110),)</f>
        <v>0</v>
      </c>
      <c r="Q110" s="6">
        <f>IFERROR(HLOOKUP("teff",[1]pl!$O:$O,pos!Q110),)</f>
        <v>0</v>
      </c>
      <c r="R110" s="6">
        <f>IFERROR(HLOOKUP("teff",[1]pl!$O:$O,pos!R110),)</f>
        <v>0</v>
      </c>
      <c r="S110" s="6">
        <f>IFERROR(HLOOKUP("teff",[1]pl!$O:$O,pos!S110),)</f>
        <v>0</v>
      </c>
      <c r="T110" s="6">
        <f>IFERROR(HLOOKUP("teff",[1]pl!$O:$O,pos!T110),)</f>
        <v>0</v>
      </c>
      <c r="U110" s="6">
        <f>IFERROR(HLOOKUP("teff",[1]pl!$O:$O,pos!U110),)</f>
        <v>0</v>
      </c>
      <c r="V110" s="6">
        <f>IFERROR(HLOOKUP("teff",[1]pl!$O:$O,pos!V110),)</f>
        <v>0</v>
      </c>
      <c r="W110" s="6">
        <f>IFERROR(HLOOKUP("teff",[1]pl!$O:$O,pos!W110),)</f>
        <v>0</v>
      </c>
      <c r="X110" s="6">
        <f>IFERROR(HLOOKUP("teff",[1]pl!$O:$O,pos!X110),)</f>
        <v>0</v>
      </c>
      <c r="Y110" s="6">
        <f>IFERROR(HLOOKUP("teff",[1]pl!$O:$O,pos!Y110),)</f>
        <v>0</v>
      </c>
      <c r="Z110" s="6">
        <f>IFERROR(HLOOKUP("teff",[1]pl!$O:$O,pos!Z110),)</f>
        <v>0</v>
      </c>
      <c r="AA110" s="6">
        <f>IFERROR(HLOOKUP("teff",[1]pl!$O:$O,pos!AA110),)</f>
        <v>0</v>
      </c>
      <c r="AB110" s="6">
        <f>IFERROR(HLOOKUP("teff",[1]pl!$O:$O,pos!AB110),)</f>
        <v>0</v>
      </c>
      <c r="AC110" s="6">
        <f>IFERROR(HLOOKUP("teff",[1]pl!$O:$O,pos!AC110),)</f>
        <v>0</v>
      </c>
      <c r="AD110" s="6">
        <f>IFERROR(HLOOKUP("teff",[1]pl!$O:$O,pos!AD110),)</f>
        <v>0</v>
      </c>
      <c r="AE110" s="6">
        <f>IFERROR(HLOOKUP("teff",[1]pl!$O:$O,pos!AE110),)</f>
        <v>0</v>
      </c>
    </row>
    <row r="111" spans="1:31" x14ac:dyDescent="0.25">
      <c r="A111" s="6">
        <f>IFERROR(HLOOKUP("teff",[1]pl!$O:$O,pos!A111),)</f>
        <v>0</v>
      </c>
      <c r="B111" s="6">
        <f>IFERROR(HLOOKUP("teff",[1]pl!$O:$O,pos!B111),)</f>
        <v>0</v>
      </c>
      <c r="C111" s="6">
        <f>IFERROR(HLOOKUP("teff",[1]pl!$O:$O,pos!C111),)</f>
        <v>0</v>
      </c>
      <c r="D111" s="6">
        <f>IFERROR(HLOOKUP("teff",[1]pl!$O:$O,pos!D111),)</f>
        <v>0</v>
      </c>
      <c r="E111" s="6">
        <f>IFERROR(HLOOKUP("teff",[1]pl!$O:$O,pos!E111),)</f>
        <v>0</v>
      </c>
      <c r="F111" s="6">
        <f>IFERROR(HLOOKUP("teff",[1]pl!$O:$O,pos!F111),)</f>
        <v>0</v>
      </c>
      <c r="G111" s="6">
        <f>IFERROR(HLOOKUP("teff",[1]pl!$O:$O,pos!G111),)</f>
        <v>0</v>
      </c>
      <c r="H111" s="6">
        <f>IFERROR(HLOOKUP("teff",[1]pl!$O:$O,pos!H111),)</f>
        <v>0</v>
      </c>
      <c r="I111" s="6">
        <f>IFERROR(HLOOKUP("teff",[1]pl!$O:$O,pos!I111),)</f>
        <v>0</v>
      </c>
      <c r="J111" s="6">
        <f>IFERROR(HLOOKUP("teff",[1]pl!$O:$O,pos!J111),)</f>
        <v>0</v>
      </c>
      <c r="K111" s="6">
        <f>IFERROR(HLOOKUP("teff",[1]pl!$O:$O,pos!K111),)</f>
        <v>0</v>
      </c>
      <c r="L111" s="6">
        <f>IFERROR(HLOOKUP("teff",[1]pl!$O:$O,pos!L111),)</f>
        <v>0</v>
      </c>
      <c r="M111" s="6">
        <f>IFERROR(HLOOKUP("teff",[1]pl!$O:$O,pos!M111),)</f>
        <v>0</v>
      </c>
      <c r="N111" s="6">
        <f>IFERROR(HLOOKUP("teff",[1]pl!$O:$O,pos!N111),)</f>
        <v>0</v>
      </c>
      <c r="O111" s="6">
        <f>IFERROR(HLOOKUP("teff",[1]pl!$O:$O,pos!O111),)</f>
        <v>0</v>
      </c>
      <c r="P111" s="6">
        <f>IFERROR(HLOOKUP("teff",[1]pl!$O:$O,pos!P111),)</f>
        <v>0</v>
      </c>
      <c r="Q111" s="6">
        <f>IFERROR(HLOOKUP("teff",[1]pl!$O:$O,pos!Q111),)</f>
        <v>0</v>
      </c>
      <c r="R111" s="6">
        <f>IFERROR(HLOOKUP("teff",[1]pl!$O:$O,pos!R111),)</f>
        <v>0</v>
      </c>
      <c r="S111" s="6">
        <f>IFERROR(HLOOKUP("teff",[1]pl!$O:$O,pos!S111),)</f>
        <v>0</v>
      </c>
      <c r="T111" s="6">
        <f>IFERROR(HLOOKUP("teff",[1]pl!$O:$O,pos!T111),)</f>
        <v>0</v>
      </c>
      <c r="U111" s="6">
        <f>IFERROR(HLOOKUP("teff",[1]pl!$O:$O,pos!U111),)</f>
        <v>0</v>
      </c>
      <c r="V111" s="6">
        <f>IFERROR(HLOOKUP("teff",[1]pl!$O:$O,pos!V111),)</f>
        <v>0</v>
      </c>
      <c r="W111" s="6">
        <f>IFERROR(HLOOKUP("teff",[1]pl!$O:$O,pos!W111),)</f>
        <v>0</v>
      </c>
      <c r="X111" s="6">
        <f>IFERROR(HLOOKUP("teff",[1]pl!$O:$O,pos!X111),)</f>
        <v>0</v>
      </c>
      <c r="Y111" s="6">
        <f>IFERROR(HLOOKUP("teff",[1]pl!$O:$O,pos!Y111),)</f>
        <v>0</v>
      </c>
      <c r="Z111" s="6">
        <f>IFERROR(HLOOKUP("teff",[1]pl!$O:$O,pos!Z111),)</f>
        <v>0</v>
      </c>
      <c r="AA111" s="6">
        <f>IFERROR(HLOOKUP("teff",[1]pl!$O:$O,pos!AA111),)</f>
        <v>0</v>
      </c>
      <c r="AB111" s="6">
        <f>IFERROR(HLOOKUP("teff",[1]pl!$O:$O,pos!AB111),)</f>
        <v>0</v>
      </c>
      <c r="AC111" s="6">
        <f>IFERROR(HLOOKUP("teff",[1]pl!$O:$O,pos!AC111),)</f>
        <v>0</v>
      </c>
      <c r="AD111" s="6">
        <f>IFERROR(HLOOKUP("teff",[1]pl!$O:$O,pos!AD111),)</f>
        <v>0</v>
      </c>
      <c r="AE111" s="6">
        <f>IFERROR(HLOOKUP("teff",[1]pl!$O:$O,pos!AE111),)</f>
        <v>0</v>
      </c>
    </row>
    <row r="112" spans="1:31" x14ac:dyDescent="0.25">
      <c r="A112" s="6">
        <f>IFERROR(HLOOKUP("teff",[1]pl!$O:$O,pos!A112),)</f>
        <v>0</v>
      </c>
      <c r="B112" s="6">
        <f>IFERROR(HLOOKUP("teff",[1]pl!$O:$O,pos!B112),)</f>
        <v>0</v>
      </c>
      <c r="C112" s="6">
        <f>IFERROR(HLOOKUP("teff",[1]pl!$O:$O,pos!C112),)</f>
        <v>0</v>
      </c>
      <c r="D112" s="6">
        <f>IFERROR(HLOOKUP("teff",[1]pl!$O:$O,pos!D112),)</f>
        <v>0</v>
      </c>
      <c r="E112" s="6">
        <f>IFERROR(HLOOKUP("teff",[1]pl!$O:$O,pos!E112),)</f>
        <v>0</v>
      </c>
      <c r="F112" s="6">
        <f>IFERROR(HLOOKUP("teff",[1]pl!$O:$O,pos!F112),)</f>
        <v>0</v>
      </c>
      <c r="G112" s="6">
        <f>IFERROR(HLOOKUP("teff",[1]pl!$O:$O,pos!G112),)</f>
        <v>0</v>
      </c>
      <c r="H112" s="6">
        <f>IFERROR(HLOOKUP("teff",[1]pl!$O:$O,pos!H112),)</f>
        <v>0</v>
      </c>
      <c r="I112" s="6">
        <f>IFERROR(HLOOKUP("teff",[1]pl!$O:$O,pos!I112),)</f>
        <v>0</v>
      </c>
      <c r="J112" s="6">
        <f>IFERROR(HLOOKUP("teff",[1]pl!$O:$O,pos!J112),)</f>
        <v>0</v>
      </c>
      <c r="K112" s="6">
        <f>IFERROR(HLOOKUP("teff",[1]pl!$O:$O,pos!K112),)</f>
        <v>0</v>
      </c>
      <c r="L112" s="6">
        <f>IFERROR(HLOOKUP("teff",[1]pl!$O:$O,pos!L112),)</f>
        <v>0</v>
      </c>
      <c r="M112" s="6">
        <f>IFERROR(HLOOKUP("teff",[1]pl!$O:$O,pos!M112),)</f>
        <v>0</v>
      </c>
      <c r="N112" s="6">
        <f>IFERROR(HLOOKUP("teff",[1]pl!$O:$O,pos!N112),)</f>
        <v>0</v>
      </c>
      <c r="O112" s="6">
        <f>IFERROR(HLOOKUP("teff",[1]pl!$O:$O,pos!O112),)</f>
        <v>0</v>
      </c>
      <c r="P112" s="6">
        <f>IFERROR(HLOOKUP("teff",[1]pl!$O:$O,pos!P112),)</f>
        <v>0</v>
      </c>
      <c r="Q112" s="6">
        <f>IFERROR(HLOOKUP("teff",[1]pl!$O:$O,pos!Q112),)</f>
        <v>0</v>
      </c>
      <c r="R112" s="6">
        <f>IFERROR(HLOOKUP("teff",[1]pl!$O:$O,pos!R112),)</f>
        <v>0</v>
      </c>
      <c r="S112" s="6">
        <f>IFERROR(HLOOKUP("teff",[1]pl!$O:$O,pos!S112),)</f>
        <v>0</v>
      </c>
      <c r="T112" s="6">
        <f>IFERROR(HLOOKUP("teff",[1]pl!$O:$O,pos!T112),)</f>
        <v>0</v>
      </c>
      <c r="U112" s="6">
        <f>IFERROR(HLOOKUP("teff",[1]pl!$O:$O,pos!U112),)</f>
        <v>0</v>
      </c>
      <c r="V112" s="6">
        <f>IFERROR(HLOOKUP("teff",[1]pl!$O:$O,pos!V112),)</f>
        <v>0</v>
      </c>
      <c r="W112" s="6">
        <f>IFERROR(HLOOKUP("teff",[1]pl!$O:$O,pos!W112),)</f>
        <v>0</v>
      </c>
      <c r="X112" s="6">
        <f>IFERROR(HLOOKUP("teff",[1]pl!$O:$O,pos!X112),)</f>
        <v>0</v>
      </c>
      <c r="Y112" s="6">
        <f>IFERROR(HLOOKUP("teff",[1]pl!$O:$O,pos!Y112),)</f>
        <v>0</v>
      </c>
      <c r="Z112" s="6">
        <f>IFERROR(HLOOKUP("teff",[1]pl!$O:$O,pos!Z112),)</f>
        <v>0</v>
      </c>
      <c r="AA112" s="6">
        <f>IFERROR(HLOOKUP("teff",[1]pl!$O:$O,pos!AA112),)</f>
        <v>0</v>
      </c>
      <c r="AB112" s="6">
        <f>IFERROR(HLOOKUP("teff",[1]pl!$O:$O,pos!AB112),)</f>
        <v>0</v>
      </c>
      <c r="AC112" s="6">
        <f>IFERROR(HLOOKUP("teff",[1]pl!$O:$O,pos!AC112),)</f>
        <v>0</v>
      </c>
      <c r="AD112" s="6">
        <f>IFERROR(HLOOKUP("teff",[1]pl!$O:$O,pos!AD112),)</f>
        <v>0</v>
      </c>
      <c r="AE112" s="6">
        <f>IFERROR(HLOOKUP("teff",[1]pl!$O:$O,pos!AE112),)</f>
        <v>0</v>
      </c>
    </row>
    <row r="113" spans="1:31" x14ac:dyDescent="0.25">
      <c r="A113" s="6">
        <f>IFERROR(HLOOKUP("teff",[1]pl!$O:$O,pos!A113),)</f>
        <v>0</v>
      </c>
      <c r="B113" s="6">
        <f>IFERROR(HLOOKUP("teff",[1]pl!$O:$O,pos!B113),)</f>
        <v>0</v>
      </c>
      <c r="C113" s="6">
        <f>IFERROR(HLOOKUP("teff",[1]pl!$O:$O,pos!C113),)</f>
        <v>0</v>
      </c>
      <c r="D113" s="6">
        <f>IFERROR(HLOOKUP("teff",[1]pl!$O:$O,pos!D113),)</f>
        <v>0</v>
      </c>
      <c r="E113" s="6">
        <f>IFERROR(HLOOKUP("teff",[1]pl!$O:$O,pos!E113),)</f>
        <v>0</v>
      </c>
      <c r="F113" s="6">
        <f>IFERROR(HLOOKUP("teff",[1]pl!$O:$O,pos!F113),)</f>
        <v>0</v>
      </c>
      <c r="G113" s="6">
        <f>IFERROR(HLOOKUP("teff",[1]pl!$O:$O,pos!G113),)</f>
        <v>0</v>
      </c>
      <c r="H113" s="6">
        <f>IFERROR(HLOOKUP("teff",[1]pl!$O:$O,pos!H113),)</f>
        <v>0</v>
      </c>
      <c r="I113" s="6">
        <f>IFERROR(HLOOKUP("teff",[1]pl!$O:$O,pos!I113),)</f>
        <v>0</v>
      </c>
      <c r="J113" s="6">
        <f>IFERROR(HLOOKUP("teff",[1]pl!$O:$O,pos!J113),)</f>
        <v>0</v>
      </c>
      <c r="K113" s="6">
        <f>IFERROR(HLOOKUP("teff",[1]pl!$O:$O,pos!K113),)</f>
        <v>0</v>
      </c>
      <c r="L113" s="6">
        <f>IFERROR(HLOOKUP("teff",[1]pl!$O:$O,pos!L113),)</f>
        <v>0</v>
      </c>
      <c r="M113" s="6">
        <f>IFERROR(HLOOKUP("teff",[1]pl!$O:$O,pos!M113),)</f>
        <v>0</v>
      </c>
      <c r="N113" s="6">
        <f>IFERROR(HLOOKUP("teff",[1]pl!$O:$O,pos!N113),)</f>
        <v>0</v>
      </c>
      <c r="O113" s="6">
        <f>IFERROR(HLOOKUP("teff",[1]pl!$O:$O,pos!O113),)</f>
        <v>0</v>
      </c>
      <c r="P113" s="6">
        <f>IFERROR(HLOOKUP("teff",[1]pl!$O:$O,pos!P113),)</f>
        <v>0</v>
      </c>
      <c r="Q113" s="6">
        <f>IFERROR(HLOOKUP("teff",[1]pl!$O:$O,pos!Q113),)</f>
        <v>0</v>
      </c>
      <c r="R113" s="6">
        <f>IFERROR(HLOOKUP("teff",[1]pl!$O:$O,pos!R113),)</f>
        <v>0</v>
      </c>
      <c r="S113" s="6">
        <f>IFERROR(HLOOKUP("teff",[1]pl!$O:$O,pos!S113),)</f>
        <v>0</v>
      </c>
      <c r="T113" s="6">
        <f>IFERROR(HLOOKUP("teff",[1]pl!$O:$O,pos!T113),)</f>
        <v>0</v>
      </c>
      <c r="U113" s="6">
        <f>IFERROR(HLOOKUP("teff",[1]pl!$O:$O,pos!U113),)</f>
        <v>0</v>
      </c>
      <c r="V113" s="6">
        <f>IFERROR(HLOOKUP("teff",[1]pl!$O:$O,pos!V113),)</f>
        <v>0</v>
      </c>
      <c r="W113" s="6">
        <f>IFERROR(HLOOKUP("teff",[1]pl!$O:$O,pos!W113),)</f>
        <v>0</v>
      </c>
      <c r="X113" s="6">
        <f>IFERROR(HLOOKUP("teff",[1]pl!$O:$O,pos!X113),)</f>
        <v>0</v>
      </c>
      <c r="Y113" s="6">
        <f>IFERROR(HLOOKUP("teff",[1]pl!$O:$O,pos!Y113),)</f>
        <v>0</v>
      </c>
      <c r="Z113" s="6">
        <f>IFERROR(HLOOKUP("teff",[1]pl!$O:$O,pos!Z113),)</f>
        <v>0</v>
      </c>
      <c r="AA113" s="6">
        <f>IFERROR(HLOOKUP("teff",[1]pl!$O:$O,pos!AA113),)</f>
        <v>0</v>
      </c>
      <c r="AB113" s="6">
        <f>IFERROR(HLOOKUP("teff",[1]pl!$O:$O,pos!AB113),)</f>
        <v>0</v>
      </c>
      <c r="AC113" s="6">
        <f>IFERROR(HLOOKUP("teff",[1]pl!$O:$O,pos!AC113),)</f>
        <v>0</v>
      </c>
      <c r="AD113" s="6">
        <f>IFERROR(HLOOKUP("teff",[1]pl!$O:$O,pos!AD113),)</f>
        <v>0</v>
      </c>
      <c r="AE113" s="6">
        <f>IFERROR(HLOOKUP("teff",[1]pl!$O:$O,pos!AE113),)</f>
        <v>0</v>
      </c>
    </row>
    <row r="114" spans="1:31" x14ac:dyDescent="0.25">
      <c r="A114" s="6">
        <f>IFERROR(HLOOKUP("teff",[1]pl!$O:$O,pos!A114),)</f>
        <v>0</v>
      </c>
      <c r="B114" s="6">
        <f>IFERROR(HLOOKUP("teff",[1]pl!$O:$O,pos!B114),)</f>
        <v>0</v>
      </c>
      <c r="C114" s="6">
        <f>IFERROR(HLOOKUP("teff",[1]pl!$O:$O,pos!C114),)</f>
        <v>0</v>
      </c>
      <c r="D114" s="6">
        <f>IFERROR(HLOOKUP("teff",[1]pl!$O:$O,pos!D114),)</f>
        <v>0</v>
      </c>
      <c r="E114" s="6">
        <f>IFERROR(HLOOKUP("teff",[1]pl!$O:$O,pos!E114),)</f>
        <v>0</v>
      </c>
      <c r="F114" s="6">
        <f>IFERROR(HLOOKUP("teff",[1]pl!$O:$O,pos!F114),)</f>
        <v>0</v>
      </c>
      <c r="G114" s="6">
        <f>IFERROR(HLOOKUP("teff",[1]pl!$O:$O,pos!G114),)</f>
        <v>0</v>
      </c>
      <c r="H114" s="6">
        <f>IFERROR(HLOOKUP("teff",[1]pl!$O:$O,pos!H114),)</f>
        <v>0</v>
      </c>
      <c r="I114" s="6">
        <f>IFERROR(HLOOKUP("teff",[1]pl!$O:$O,pos!I114),)</f>
        <v>0</v>
      </c>
      <c r="J114" s="6">
        <f>IFERROR(HLOOKUP("teff",[1]pl!$O:$O,pos!J114),)</f>
        <v>0</v>
      </c>
      <c r="K114" s="6">
        <f>IFERROR(HLOOKUP("teff",[1]pl!$O:$O,pos!K114),)</f>
        <v>0</v>
      </c>
      <c r="L114" s="6">
        <f>IFERROR(HLOOKUP("teff",[1]pl!$O:$O,pos!L114),)</f>
        <v>0</v>
      </c>
      <c r="M114" s="6">
        <f>IFERROR(HLOOKUP("teff",[1]pl!$O:$O,pos!M114),)</f>
        <v>0</v>
      </c>
      <c r="N114" s="6">
        <f>IFERROR(HLOOKUP("teff",[1]pl!$O:$O,pos!N114),)</f>
        <v>0</v>
      </c>
      <c r="O114" s="6">
        <f>IFERROR(HLOOKUP("teff",[1]pl!$O:$O,pos!O114),)</f>
        <v>0</v>
      </c>
      <c r="P114" s="6">
        <f>IFERROR(HLOOKUP("teff",[1]pl!$O:$O,pos!P114),)</f>
        <v>0</v>
      </c>
      <c r="Q114" s="6">
        <f>IFERROR(HLOOKUP("teff",[1]pl!$O:$O,pos!Q114),)</f>
        <v>0</v>
      </c>
      <c r="R114" s="6">
        <f>IFERROR(HLOOKUP("teff",[1]pl!$O:$O,pos!R114),)</f>
        <v>0</v>
      </c>
      <c r="S114" s="6">
        <f>IFERROR(HLOOKUP("teff",[1]pl!$O:$O,pos!S114),)</f>
        <v>0</v>
      </c>
      <c r="T114" s="6">
        <f>IFERROR(HLOOKUP("teff",[1]pl!$O:$O,pos!T114),)</f>
        <v>0</v>
      </c>
      <c r="U114" s="6">
        <f>IFERROR(HLOOKUP("teff",[1]pl!$O:$O,pos!U114),)</f>
        <v>0</v>
      </c>
      <c r="V114" s="6">
        <f>IFERROR(HLOOKUP("teff",[1]pl!$O:$O,pos!V114),)</f>
        <v>0</v>
      </c>
      <c r="W114" s="6">
        <f>IFERROR(HLOOKUP("teff",[1]pl!$O:$O,pos!W114),)</f>
        <v>0</v>
      </c>
      <c r="X114" s="6">
        <f>IFERROR(HLOOKUP("teff",[1]pl!$O:$O,pos!X114),)</f>
        <v>0</v>
      </c>
      <c r="Y114" s="6">
        <f>IFERROR(HLOOKUP("teff",[1]pl!$O:$O,pos!Y114),)</f>
        <v>0</v>
      </c>
      <c r="Z114" s="6">
        <f>IFERROR(HLOOKUP("teff",[1]pl!$O:$O,pos!Z114),)</f>
        <v>0</v>
      </c>
      <c r="AA114" s="6">
        <f>IFERROR(HLOOKUP("teff",[1]pl!$O:$O,pos!AA114),)</f>
        <v>0</v>
      </c>
      <c r="AB114" s="6">
        <f>IFERROR(HLOOKUP("teff",[1]pl!$O:$O,pos!AB114),)</f>
        <v>0</v>
      </c>
      <c r="AC114" s="6">
        <f>IFERROR(HLOOKUP("teff",[1]pl!$O:$O,pos!AC114),)</f>
        <v>0</v>
      </c>
      <c r="AD114" s="6">
        <f>IFERROR(HLOOKUP("teff",[1]pl!$O:$O,pos!AD114),)</f>
        <v>0</v>
      </c>
      <c r="AE114" s="6">
        <f>IFERROR(HLOOKUP("teff",[1]pl!$O:$O,pos!AE114),)</f>
        <v>0</v>
      </c>
    </row>
    <row r="115" spans="1:31" x14ac:dyDescent="0.25">
      <c r="A115" s="6">
        <f>IFERROR(HLOOKUP("teff",[1]pl!$O:$O,pos!A115),)</f>
        <v>0</v>
      </c>
      <c r="B115" s="6">
        <f>IFERROR(HLOOKUP("teff",[1]pl!$O:$O,pos!B115),)</f>
        <v>0</v>
      </c>
      <c r="C115" s="6">
        <f>IFERROR(HLOOKUP("teff",[1]pl!$O:$O,pos!C115),)</f>
        <v>0</v>
      </c>
      <c r="D115" s="6">
        <f>IFERROR(HLOOKUP("teff",[1]pl!$O:$O,pos!D115),)</f>
        <v>0</v>
      </c>
      <c r="E115" s="6">
        <f>IFERROR(HLOOKUP("teff",[1]pl!$O:$O,pos!E115),)</f>
        <v>0</v>
      </c>
      <c r="F115" s="6">
        <f>IFERROR(HLOOKUP("teff",[1]pl!$O:$O,pos!F115),)</f>
        <v>0</v>
      </c>
      <c r="G115" s="6">
        <f>IFERROR(HLOOKUP("teff",[1]pl!$O:$O,pos!G115),)</f>
        <v>0</v>
      </c>
      <c r="H115" s="6">
        <f>IFERROR(HLOOKUP("teff",[1]pl!$O:$O,pos!H115),)</f>
        <v>0</v>
      </c>
      <c r="I115" s="6">
        <f>IFERROR(HLOOKUP("teff",[1]pl!$O:$O,pos!I115),)</f>
        <v>0</v>
      </c>
      <c r="J115" s="6">
        <f>IFERROR(HLOOKUP("teff",[1]pl!$O:$O,pos!J115),)</f>
        <v>0</v>
      </c>
      <c r="K115" s="6">
        <f>IFERROR(HLOOKUP("teff",[1]pl!$O:$O,pos!K115),)</f>
        <v>0</v>
      </c>
      <c r="L115" s="6">
        <f>IFERROR(HLOOKUP("teff",[1]pl!$O:$O,pos!L115),)</f>
        <v>0</v>
      </c>
      <c r="M115" s="6">
        <f>IFERROR(HLOOKUP("teff",[1]pl!$O:$O,pos!M115),)</f>
        <v>0</v>
      </c>
      <c r="N115" s="6">
        <f>IFERROR(HLOOKUP("teff",[1]pl!$O:$O,pos!N115),)</f>
        <v>0</v>
      </c>
      <c r="O115" s="6">
        <f>IFERROR(HLOOKUP("teff",[1]pl!$O:$O,pos!O115),)</f>
        <v>0</v>
      </c>
      <c r="P115" s="6">
        <f>IFERROR(HLOOKUP("teff",[1]pl!$O:$O,pos!P115),)</f>
        <v>0</v>
      </c>
      <c r="Q115" s="6">
        <f>IFERROR(HLOOKUP("teff",[1]pl!$O:$O,pos!Q115),)</f>
        <v>0</v>
      </c>
      <c r="R115" s="6">
        <f>IFERROR(HLOOKUP("teff",[1]pl!$O:$O,pos!R115),)</f>
        <v>0</v>
      </c>
      <c r="S115" s="6">
        <f>IFERROR(HLOOKUP("teff",[1]pl!$O:$O,pos!S115),)</f>
        <v>0</v>
      </c>
      <c r="T115" s="6">
        <f>IFERROR(HLOOKUP("teff",[1]pl!$O:$O,pos!T115),)</f>
        <v>0</v>
      </c>
      <c r="U115" s="6">
        <f>IFERROR(HLOOKUP("teff",[1]pl!$O:$O,pos!U115),)</f>
        <v>0</v>
      </c>
      <c r="V115" s="6">
        <f>IFERROR(HLOOKUP("teff",[1]pl!$O:$O,pos!V115),)</f>
        <v>0</v>
      </c>
      <c r="W115" s="6">
        <f>IFERROR(HLOOKUP("teff",[1]pl!$O:$O,pos!W115),)</f>
        <v>0</v>
      </c>
      <c r="X115" s="6">
        <f>IFERROR(HLOOKUP("teff",[1]pl!$O:$O,pos!X115),)</f>
        <v>0</v>
      </c>
      <c r="Y115" s="6">
        <f>IFERROR(HLOOKUP("teff",[1]pl!$O:$O,pos!Y115),)</f>
        <v>0</v>
      </c>
      <c r="Z115" s="6">
        <f>IFERROR(HLOOKUP("teff",[1]pl!$O:$O,pos!Z115),)</f>
        <v>0</v>
      </c>
      <c r="AA115" s="6">
        <f>IFERROR(HLOOKUP("teff",[1]pl!$O:$O,pos!AA115),)</f>
        <v>0</v>
      </c>
      <c r="AB115" s="6">
        <f>IFERROR(HLOOKUP("teff",[1]pl!$O:$O,pos!AB115),)</f>
        <v>0</v>
      </c>
      <c r="AC115" s="6">
        <f>IFERROR(HLOOKUP("teff",[1]pl!$O:$O,pos!AC115),)</f>
        <v>0</v>
      </c>
      <c r="AD115" s="6">
        <f>IFERROR(HLOOKUP("teff",[1]pl!$O:$O,pos!AD115),)</f>
        <v>0</v>
      </c>
      <c r="AE115" s="6">
        <f>IFERROR(HLOOKUP("teff",[1]pl!$O:$O,pos!AE115),)</f>
        <v>0</v>
      </c>
    </row>
    <row r="116" spans="1:31" x14ac:dyDescent="0.25">
      <c r="A116" s="6">
        <f>IFERROR(HLOOKUP("teff",[1]pl!$O:$O,pos!A116),)</f>
        <v>0</v>
      </c>
      <c r="B116" s="6">
        <f>IFERROR(HLOOKUP("teff",[1]pl!$O:$O,pos!B116),)</f>
        <v>0</v>
      </c>
      <c r="C116" s="6">
        <f>IFERROR(HLOOKUP("teff",[1]pl!$O:$O,pos!C116),)</f>
        <v>0</v>
      </c>
      <c r="D116" s="6">
        <f>IFERROR(HLOOKUP("teff",[1]pl!$O:$O,pos!D116),)</f>
        <v>0</v>
      </c>
      <c r="E116" s="6">
        <f>IFERROR(HLOOKUP("teff",[1]pl!$O:$O,pos!E116),)</f>
        <v>0</v>
      </c>
      <c r="F116" s="6">
        <f>IFERROR(HLOOKUP("teff",[1]pl!$O:$O,pos!F116),)</f>
        <v>0</v>
      </c>
      <c r="G116" s="6">
        <f>IFERROR(HLOOKUP("teff",[1]pl!$O:$O,pos!G116),)</f>
        <v>0</v>
      </c>
      <c r="H116" s="6">
        <f>IFERROR(HLOOKUP("teff",[1]pl!$O:$O,pos!H116),)</f>
        <v>0</v>
      </c>
      <c r="I116" s="6">
        <f>IFERROR(HLOOKUP("teff",[1]pl!$O:$O,pos!I116),)</f>
        <v>0</v>
      </c>
      <c r="J116" s="6">
        <f>IFERROR(HLOOKUP("teff",[1]pl!$O:$O,pos!J116),)</f>
        <v>0</v>
      </c>
      <c r="K116" s="6">
        <f>IFERROR(HLOOKUP("teff",[1]pl!$O:$O,pos!K116),)</f>
        <v>0</v>
      </c>
      <c r="L116" s="6">
        <f>IFERROR(HLOOKUP("teff",[1]pl!$O:$O,pos!L116),)</f>
        <v>0</v>
      </c>
      <c r="M116" s="6">
        <f>IFERROR(HLOOKUP("teff",[1]pl!$O:$O,pos!M116),)</f>
        <v>0</v>
      </c>
      <c r="N116" s="6">
        <f>IFERROR(HLOOKUP("teff",[1]pl!$O:$O,pos!N116),)</f>
        <v>0</v>
      </c>
      <c r="O116" s="6">
        <f>IFERROR(HLOOKUP("teff",[1]pl!$O:$O,pos!O116),)</f>
        <v>0</v>
      </c>
      <c r="P116" s="6">
        <f>IFERROR(HLOOKUP("teff",[1]pl!$O:$O,pos!P116),)</f>
        <v>0</v>
      </c>
      <c r="Q116" s="6">
        <f>IFERROR(HLOOKUP("teff",[1]pl!$O:$O,pos!Q116),)</f>
        <v>0</v>
      </c>
      <c r="R116" s="6">
        <f>IFERROR(HLOOKUP("teff",[1]pl!$O:$O,pos!R116),)</f>
        <v>0</v>
      </c>
      <c r="S116" s="6">
        <f>IFERROR(HLOOKUP("teff",[1]pl!$O:$O,pos!S116),)</f>
        <v>0</v>
      </c>
      <c r="T116" s="6">
        <f>IFERROR(HLOOKUP("teff",[1]pl!$O:$O,pos!T116),)</f>
        <v>0</v>
      </c>
      <c r="U116" s="6">
        <f>IFERROR(HLOOKUP("teff",[1]pl!$O:$O,pos!U116),)</f>
        <v>0</v>
      </c>
      <c r="V116" s="6">
        <f>IFERROR(HLOOKUP("teff",[1]pl!$O:$O,pos!V116),)</f>
        <v>0</v>
      </c>
      <c r="W116" s="6">
        <f>IFERROR(HLOOKUP("teff",[1]pl!$O:$O,pos!W116),)</f>
        <v>0</v>
      </c>
      <c r="X116" s="6">
        <f>IFERROR(HLOOKUP("teff",[1]pl!$O:$O,pos!X116),)</f>
        <v>0</v>
      </c>
      <c r="Y116" s="6">
        <f>IFERROR(HLOOKUP("teff",[1]pl!$O:$O,pos!Y116),)</f>
        <v>0</v>
      </c>
      <c r="Z116" s="6">
        <f>IFERROR(HLOOKUP("teff",[1]pl!$O:$O,pos!Z116),)</f>
        <v>0</v>
      </c>
      <c r="AA116" s="6">
        <f>IFERROR(HLOOKUP("teff",[1]pl!$O:$O,pos!AA116),)</f>
        <v>0</v>
      </c>
      <c r="AB116" s="6">
        <f>IFERROR(HLOOKUP("teff",[1]pl!$O:$O,pos!AB116),)</f>
        <v>0</v>
      </c>
      <c r="AC116" s="6">
        <f>IFERROR(HLOOKUP("teff",[1]pl!$O:$O,pos!AC116),)</f>
        <v>0</v>
      </c>
      <c r="AD116" s="6">
        <f>IFERROR(HLOOKUP("teff",[1]pl!$O:$O,pos!AD116),)</f>
        <v>0</v>
      </c>
      <c r="AE116" s="6">
        <f>IFERROR(HLOOKUP("teff",[1]pl!$O:$O,pos!AE116),)</f>
        <v>0</v>
      </c>
    </row>
    <row r="117" spans="1:31" x14ac:dyDescent="0.25">
      <c r="A117" s="6">
        <f>IFERROR(HLOOKUP("teff",[1]pl!$O:$O,pos!A117),)</f>
        <v>0</v>
      </c>
      <c r="B117" s="6">
        <f>IFERROR(HLOOKUP("teff",[1]pl!$O:$O,pos!B117),)</f>
        <v>0</v>
      </c>
      <c r="C117" s="6">
        <f>IFERROR(HLOOKUP("teff",[1]pl!$O:$O,pos!C117),)</f>
        <v>0</v>
      </c>
      <c r="D117" s="6">
        <f>IFERROR(HLOOKUP("teff",[1]pl!$O:$O,pos!D117),)</f>
        <v>0</v>
      </c>
      <c r="E117" s="6">
        <f>IFERROR(HLOOKUP("teff",[1]pl!$O:$O,pos!E117),)</f>
        <v>0</v>
      </c>
      <c r="F117" s="6">
        <f>IFERROR(HLOOKUP("teff",[1]pl!$O:$O,pos!F117),)</f>
        <v>0</v>
      </c>
      <c r="G117" s="6">
        <f>IFERROR(HLOOKUP("teff",[1]pl!$O:$O,pos!G117),)</f>
        <v>0</v>
      </c>
      <c r="H117" s="6">
        <f>IFERROR(HLOOKUP("teff",[1]pl!$O:$O,pos!H117),)</f>
        <v>0</v>
      </c>
      <c r="I117" s="6">
        <f>IFERROR(HLOOKUP("teff",[1]pl!$O:$O,pos!I117),)</f>
        <v>0</v>
      </c>
      <c r="J117" s="6">
        <f>IFERROR(HLOOKUP("teff",[1]pl!$O:$O,pos!J117),)</f>
        <v>0</v>
      </c>
      <c r="K117" s="6">
        <f>IFERROR(HLOOKUP("teff",[1]pl!$O:$O,pos!K117),)</f>
        <v>0</v>
      </c>
      <c r="L117" s="6">
        <f>IFERROR(HLOOKUP("teff",[1]pl!$O:$O,pos!L117),)</f>
        <v>0</v>
      </c>
      <c r="M117" s="6">
        <f>IFERROR(HLOOKUP("teff",[1]pl!$O:$O,pos!M117),)</f>
        <v>0</v>
      </c>
      <c r="N117" s="6">
        <f>IFERROR(HLOOKUP("teff",[1]pl!$O:$O,pos!N117),)</f>
        <v>0</v>
      </c>
      <c r="O117" s="6">
        <f>IFERROR(HLOOKUP("teff",[1]pl!$O:$O,pos!O117),)</f>
        <v>0</v>
      </c>
      <c r="P117" s="6">
        <f>IFERROR(HLOOKUP("teff",[1]pl!$O:$O,pos!P117),)</f>
        <v>0</v>
      </c>
      <c r="Q117" s="6">
        <f>IFERROR(HLOOKUP("teff",[1]pl!$O:$O,pos!Q117),)</f>
        <v>0</v>
      </c>
      <c r="R117" s="6">
        <f>IFERROR(HLOOKUP("teff",[1]pl!$O:$O,pos!R117),)</f>
        <v>0</v>
      </c>
      <c r="S117" s="6">
        <f>IFERROR(HLOOKUP("teff",[1]pl!$O:$O,pos!S117),)</f>
        <v>0</v>
      </c>
      <c r="T117" s="6">
        <f>IFERROR(HLOOKUP("teff",[1]pl!$O:$O,pos!T117),)</f>
        <v>0</v>
      </c>
      <c r="U117" s="6">
        <f>IFERROR(HLOOKUP("teff",[1]pl!$O:$O,pos!U117),)</f>
        <v>0</v>
      </c>
      <c r="V117" s="6">
        <f>IFERROR(HLOOKUP("teff",[1]pl!$O:$O,pos!V117),)</f>
        <v>0</v>
      </c>
      <c r="W117" s="6">
        <f>IFERROR(HLOOKUP("teff",[1]pl!$O:$O,pos!W117),)</f>
        <v>0</v>
      </c>
      <c r="X117" s="6">
        <f>IFERROR(HLOOKUP("teff",[1]pl!$O:$O,pos!X117),)</f>
        <v>0</v>
      </c>
      <c r="Y117" s="6">
        <f>IFERROR(HLOOKUP("teff",[1]pl!$O:$O,pos!Y117),)</f>
        <v>0</v>
      </c>
      <c r="Z117" s="6">
        <f>IFERROR(HLOOKUP("teff",[1]pl!$O:$O,pos!Z117),)</f>
        <v>0</v>
      </c>
      <c r="AA117" s="6">
        <f>IFERROR(HLOOKUP("teff",[1]pl!$O:$O,pos!AA117),)</f>
        <v>0</v>
      </c>
      <c r="AB117" s="6">
        <f>IFERROR(HLOOKUP("teff",[1]pl!$O:$O,pos!AB117),)</f>
        <v>0</v>
      </c>
      <c r="AC117" s="6">
        <f>IFERROR(HLOOKUP("teff",[1]pl!$O:$O,pos!AC117),)</f>
        <v>0</v>
      </c>
      <c r="AD117" s="6">
        <f>IFERROR(HLOOKUP("teff",[1]pl!$O:$O,pos!AD117),)</f>
        <v>0</v>
      </c>
      <c r="AE117" s="6">
        <f>IFERROR(HLOOKUP("teff",[1]pl!$O:$O,pos!AE117),)</f>
        <v>0</v>
      </c>
    </row>
    <row r="118" spans="1:31" x14ac:dyDescent="0.25">
      <c r="A118" s="6">
        <f>IFERROR(HLOOKUP("teff",[1]pl!$O:$O,pos!A118),)</f>
        <v>0</v>
      </c>
      <c r="B118" s="6">
        <f>IFERROR(HLOOKUP("teff",[1]pl!$O:$O,pos!B118),)</f>
        <v>0</v>
      </c>
      <c r="C118" s="6">
        <f>IFERROR(HLOOKUP("teff",[1]pl!$O:$O,pos!C118),)</f>
        <v>0</v>
      </c>
      <c r="D118" s="6">
        <f>IFERROR(HLOOKUP("teff",[1]pl!$O:$O,pos!D118),)</f>
        <v>0</v>
      </c>
      <c r="E118" s="6">
        <f>IFERROR(HLOOKUP("teff",[1]pl!$O:$O,pos!E118),)</f>
        <v>0</v>
      </c>
      <c r="F118" s="6">
        <f>IFERROR(HLOOKUP("teff",[1]pl!$O:$O,pos!F118),)</f>
        <v>0</v>
      </c>
      <c r="G118" s="6">
        <f>IFERROR(HLOOKUP("teff",[1]pl!$O:$O,pos!G118),)</f>
        <v>0</v>
      </c>
      <c r="H118" s="6">
        <f>IFERROR(HLOOKUP("teff",[1]pl!$O:$O,pos!H118),)</f>
        <v>0</v>
      </c>
      <c r="I118" s="6">
        <f>IFERROR(HLOOKUP("teff",[1]pl!$O:$O,pos!I118),)</f>
        <v>0</v>
      </c>
      <c r="J118" s="6">
        <f>IFERROR(HLOOKUP("teff",[1]pl!$O:$O,pos!J118),)</f>
        <v>0</v>
      </c>
      <c r="K118" s="6">
        <f>IFERROR(HLOOKUP("teff",[1]pl!$O:$O,pos!K118),)</f>
        <v>0</v>
      </c>
      <c r="L118" s="6">
        <f>IFERROR(HLOOKUP("teff",[1]pl!$O:$O,pos!L118),)</f>
        <v>0</v>
      </c>
      <c r="M118" s="6">
        <f>IFERROR(HLOOKUP("teff",[1]pl!$O:$O,pos!M118),)</f>
        <v>0</v>
      </c>
      <c r="N118" s="6">
        <f>IFERROR(HLOOKUP("teff",[1]pl!$O:$O,pos!N118),)</f>
        <v>0</v>
      </c>
      <c r="O118" s="6">
        <f>IFERROR(HLOOKUP("teff",[1]pl!$O:$O,pos!O118),)</f>
        <v>0</v>
      </c>
      <c r="P118" s="6">
        <f>IFERROR(HLOOKUP("teff",[1]pl!$O:$O,pos!P118),)</f>
        <v>0</v>
      </c>
      <c r="Q118" s="6">
        <f>IFERROR(HLOOKUP("teff",[1]pl!$O:$O,pos!Q118),)</f>
        <v>0</v>
      </c>
      <c r="R118" s="6">
        <f>IFERROR(HLOOKUP("teff",[1]pl!$O:$O,pos!R118),)</f>
        <v>0</v>
      </c>
      <c r="S118" s="6">
        <f>IFERROR(HLOOKUP("teff",[1]pl!$O:$O,pos!S118),)</f>
        <v>0</v>
      </c>
      <c r="T118" s="6">
        <f>IFERROR(HLOOKUP("teff",[1]pl!$O:$O,pos!T118),)</f>
        <v>0</v>
      </c>
      <c r="U118" s="6">
        <f>IFERROR(HLOOKUP("teff",[1]pl!$O:$O,pos!U118),)</f>
        <v>0</v>
      </c>
      <c r="V118" s="6">
        <f>IFERROR(HLOOKUP("teff",[1]pl!$O:$O,pos!V118),)</f>
        <v>0</v>
      </c>
      <c r="W118" s="6">
        <f>IFERROR(HLOOKUP("teff",[1]pl!$O:$O,pos!W118),)</f>
        <v>0</v>
      </c>
      <c r="X118" s="6">
        <f>IFERROR(HLOOKUP("teff",[1]pl!$O:$O,pos!X118),)</f>
        <v>0</v>
      </c>
      <c r="Y118" s="6">
        <f>IFERROR(HLOOKUP("teff",[1]pl!$O:$O,pos!Y118),)</f>
        <v>0</v>
      </c>
      <c r="Z118" s="6">
        <f>IFERROR(HLOOKUP("teff",[1]pl!$O:$O,pos!Z118),)</f>
        <v>0</v>
      </c>
      <c r="AA118" s="6">
        <f>IFERROR(HLOOKUP("teff",[1]pl!$O:$O,pos!AA118),)</f>
        <v>0</v>
      </c>
      <c r="AB118" s="6">
        <f>IFERROR(HLOOKUP("teff",[1]pl!$O:$O,pos!AB118),)</f>
        <v>0</v>
      </c>
      <c r="AC118" s="6">
        <f>IFERROR(HLOOKUP("teff",[1]pl!$O:$O,pos!AC118),)</f>
        <v>0</v>
      </c>
      <c r="AD118" s="6">
        <f>IFERROR(HLOOKUP("teff",[1]pl!$O:$O,pos!AD118),)</f>
        <v>0</v>
      </c>
      <c r="AE118" s="6">
        <f>IFERROR(HLOOKUP("teff",[1]pl!$O:$O,pos!AE118),)</f>
        <v>0</v>
      </c>
    </row>
    <row r="119" spans="1:31" x14ac:dyDescent="0.25">
      <c r="A119" s="6">
        <f>IFERROR(HLOOKUP("teff",[1]pl!$O:$O,pos!A119),)</f>
        <v>0</v>
      </c>
      <c r="B119" s="6">
        <f>IFERROR(HLOOKUP("teff",[1]pl!$O:$O,pos!B119),)</f>
        <v>0</v>
      </c>
      <c r="C119" s="6">
        <f>IFERROR(HLOOKUP("teff",[1]pl!$O:$O,pos!C119),)</f>
        <v>0</v>
      </c>
      <c r="D119" s="6">
        <f>IFERROR(HLOOKUP("teff",[1]pl!$O:$O,pos!D119),)</f>
        <v>0</v>
      </c>
      <c r="E119" s="6">
        <f>IFERROR(HLOOKUP("teff",[1]pl!$O:$O,pos!E119),)</f>
        <v>0</v>
      </c>
      <c r="F119" s="6">
        <f>IFERROR(HLOOKUP("teff",[1]pl!$O:$O,pos!F119),)</f>
        <v>0</v>
      </c>
      <c r="G119" s="6">
        <f>IFERROR(HLOOKUP("teff",[1]pl!$O:$O,pos!G119),)</f>
        <v>0</v>
      </c>
      <c r="H119" s="6">
        <f>IFERROR(HLOOKUP("teff",[1]pl!$O:$O,pos!H119),)</f>
        <v>0</v>
      </c>
      <c r="I119" s="6">
        <f>IFERROR(HLOOKUP("teff",[1]pl!$O:$O,pos!I119),)</f>
        <v>0</v>
      </c>
      <c r="J119" s="6">
        <f>IFERROR(HLOOKUP("teff",[1]pl!$O:$O,pos!J119),)</f>
        <v>0</v>
      </c>
      <c r="K119" s="6">
        <f>IFERROR(HLOOKUP("teff",[1]pl!$O:$O,pos!K119),)</f>
        <v>0</v>
      </c>
      <c r="L119" s="6">
        <f>IFERROR(HLOOKUP("teff",[1]pl!$O:$O,pos!L119),)</f>
        <v>0</v>
      </c>
      <c r="M119" s="6">
        <f>IFERROR(HLOOKUP("teff",[1]pl!$O:$O,pos!M119),)</f>
        <v>0</v>
      </c>
      <c r="N119" s="6">
        <f>IFERROR(HLOOKUP("teff",[1]pl!$O:$O,pos!N119),)</f>
        <v>0</v>
      </c>
      <c r="O119" s="6">
        <f>IFERROR(HLOOKUP("teff",[1]pl!$O:$O,pos!O119),)</f>
        <v>0</v>
      </c>
      <c r="P119" s="6">
        <f>IFERROR(HLOOKUP("teff",[1]pl!$O:$O,pos!P119),)</f>
        <v>0</v>
      </c>
      <c r="Q119" s="6">
        <f>IFERROR(HLOOKUP("teff",[1]pl!$O:$O,pos!Q119),)</f>
        <v>0</v>
      </c>
      <c r="R119" s="6">
        <f>IFERROR(HLOOKUP("teff",[1]pl!$O:$O,pos!R119),)</f>
        <v>0</v>
      </c>
      <c r="S119" s="6">
        <f>IFERROR(HLOOKUP("teff",[1]pl!$O:$O,pos!S119),)</f>
        <v>0</v>
      </c>
      <c r="T119" s="6">
        <f>IFERROR(HLOOKUP("teff",[1]pl!$O:$O,pos!T119),)</f>
        <v>0</v>
      </c>
      <c r="U119" s="6">
        <f>IFERROR(HLOOKUP("teff",[1]pl!$O:$O,pos!U119),)</f>
        <v>0</v>
      </c>
      <c r="V119" s="6">
        <f>IFERROR(HLOOKUP("teff",[1]pl!$O:$O,pos!V119),)</f>
        <v>0</v>
      </c>
      <c r="W119" s="6">
        <f>IFERROR(HLOOKUP("teff",[1]pl!$O:$O,pos!W119),)</f>
        <v>0</v>
      </c>
      <c r="X119" s="6">
        <f>IFERROR(HLOOKUP("teff",[1]pl!$O:$O,pos!X119),)</f>
        <v>0</v>
      </c>
      <c r="Y119" s="6">
        <f>IFERROR(HLOOKUP("teff",[1]pl!$O:$O,pos!Y119),)</f>
        <v>0</v>
      </c>
      <c r="Z119" s="6">
        <f>IFERROR(HLOOKUP("teff",[1]pl!$O:$O,pos!Z119),)</f>
        <v>0</v>
      </c>
      <c r="AA119" s="6">
        <f>IFERROR(HLOOKUP("teff",[1]pl!$O:$O,pos!AA119),)</f>
        <v>0</v>
      </c>
      <c r="AB119" s="6">
        <f>IFERROR(HLOOKUP("teff",[1]pl!$O:$O,pos!AB119),)</f>
        <v>0</v>
      </c>
      <c r="AC119" s="6">
        <f>IFERROR(HLOOKUP("teff",[1]pl!$O:$O,pos!AC119),)</f>
        <v>0</v>
      </c>
      <c r="AD119" s="6">
        <f>IFERROR(HLOOKUP("teff",[1]pl!$O:$O,pos!AD119),)</f>
        <v>0</v>
      </c>
      <c r="AE119" s="6">
        <f>IFERROR(HLOOKUP("teff",[1]pl!$O:$O,pos!AE119),)</f>
        <v>0</v>
      </c>
    </row>
    <row r="120" spans="1:31" x14ac:dyDescent="0.25">
      <c r="A120" s="6">
        <f>IFERROR(HLOOKUP("teff",[1]pl!$O:$O,pos!A120),)</f>
        <v>0</v>
      </c>
      <c r="B120" s="6">
        <f>IFERROR(HLOOKUP("teff",[1]pl!$O:$O,pos!B120),)</f>
        <v>0</v>
      </c>
      <c r="C120" s="6">
        <f>IFERROR(HLOOKUP("teff",[1]pl!$O:$O,pos!C120),)</f>
        <v>0</v>
      </c>
      <c r="D120" s="6">
        <f>IFERROR(HLOOKUP("teff",[1]pl!$O:$O,pos!D120),)</f>
        <v>0</v>
      </c>
      <c r="E120" s="6">
        <f>IFERROR(HLOOKUP("teff",[1]pl!$O:$O,pos!E120),)</f>
        <v>0</v>
      </c>
      <c r="F120" s="6">
        <f>IFERROR(HLOOKUP("teff",[1]pl!$O:$O,pos!F120),)</f>
        <v>0</v>
      </c>
      <c r="G120" s="6">
        <f>IFERROR(HLOOKUP("teff",[1]pl!$O:$O,pos!G120),)</f>
        <v>0</v>
      </c>
      <c r="H120" s="6">
        <f>IFERROR(HLOOKUP("teff",[1]pl!$O:$O,pos!H120),)</f>
        <v>0</v>
      </c>
      <c r="I120" s="6">
        <f>IFERROR(HLOOKUP("teff",[1]pl!$O:$O,pos!I120),)</f>
        <v>0</v>
      </c>
      <c r="J120" s="6">
        <f>IFERROR(HLOOKUP("teff",[1]pl!$O:$O,pos!J120),)</f>
        <v>0</v>
      </c>
      <c r="K120" s="6">
        <f>IFERROR(HLOOKUP("teff",[1]pl!$O:$O,pos!K120),)</f>
        <v>0</v>
      </c>
      <c r="L120" s="6">
        <f>IFERROR(HLOOKUP("teff",[1]pl!$O:$O,pos!L120),)</f>
        <v>0</v>
      </c>
      <c r="M120" s="6">
        <f>IFERROR(HLOOKUP("teff",[1]pl!$O:$O,pos!M120),)</f>
        <v>0</v>
      </c>
      <c r="N120" s="6">
        <f>IFERROR(HLOOKUP("teff",[1]pl!$O:$O,pos!N120),)</f>
        <v>0</v>
      </c>
      <c r="O120" s="6">
        <f>IFERROR(HLOOKUP("teff",[1]pl!$O:$O,pos!O120),)</f>
        <v>0</v>
      </c>
      <c r="P120" s="6">
        <f>IFERROR(HLOOKUP("teff",[1]pl!$O:$O,pos!P120),)</f>
        <v>0</v>
      </c>
      <c r="Q120" s="6">
        <f>IFERROR(HLOOKUP("teff",[1]pl!$O:$O,pos!Q120),)</f>
        <v>0</v>
      </c>
      <c r="R120" s="6">
        <f>IFERROR(HLOOKUP("teff",[1]pl!$O:$O,pos!R120),)</f>
        <v>0</v>
      </c>
      <c r="S120" s="6">
        <f>IFERROR(HLOOKUP("teff",[1]pl!$O:$O,pos!S120),)</f>
        <v>0</v>
      </c>
      <c r="T120" s="6">
        <f>IFERROR(HLOOKUP("teff",[1]pl!$O:$O,pos!T120),)</f>
        <v>0</v>
      </c>
      <c r="U120" s="6">
        <f>IFERROR(HLOOKUP("teff",[1]pl!$O:$O,pos!U120),)</f>
        <v>0</v>
      </c>
      <c r="V120" s="6">
        <f>IFERROR(HLOOKUP("teff",[1]pl!$O:$O,pos!V120),)</f>
        <v>0</v>
      </c>
      <c r="W120" s="6">
        <f>IFERROR(HLOOKUP("teff",[1]pl!$O:$O,pos!W120),)</f>
        <v>0</v>
      </c>
      <c r="X120" s="6">
        <f>IFERROR(HLOOKUP("teff",[1]pl!$O:$O,pos!X120),)</f>
        <v>0</v>
      </c>
      <c r="Y120" s="6">
        <f>IFERROR(HLOOKUP("teff",[1]pl!$O:$O,pos!Y120),)</f>
        <v>0</v>
      </c>
      <c r="Z120" s="6">
        <f>IFERROR(HLOOKUP("teff",[1]pl!$O:$O,pos!Z120),)</f>
        <v>0</v>
      </c>
      <c r="AA120" s="6">
        <f>IFERROR(HLOOKUP("teff",[1]pl!$O:$O,pos!AA120),)</f>
        <v>0</v>
      </c>
      <c r="AB120" s="6">
        <f>IFERROR(HLOOKUP("teff",[1]pl!$O:$O,pos!AB120),)</f>
        <v>0</v>
      </c>
      <c r="AC120" s="6">
        <f>IFERROR(HLOOKUP("teff",[1]pl!$O:$O,pos!AC120),)</f>
        <v>0</v>
      </c>
      <c r="AD120" s="6">
        <f>IFERROR(HLOOKUP("teff",[1]pl!$O:$O,pos!AD120),)</f>
        <v>0</v>
      </c>
      <c r="AE120" s="6">
        <f>IFERROR(HLOOKUP("teff",[1]pl!$O:$O,pos!AE120),)</f>
        <v>0</v>
      </c>
    </row>
    <row r="121" spans="1:31" x14ac:dyDescent="0.25">
      <c r="A121" s="6">
        <f>IFERROR(HLOOKUP("teff",[1]pl!$O:$O,pos!A121),)</f>
        <v>0</v>
      </c>
      <c r="B121" s="6">
        <f>IFERROR(HLOOKUP("teff",[1]pl!$O:$O,pos!B121),)</f>
        <v>0</v>
      </c>
      <c r="C121" s="6">
        <f>IFERROR(HLOOKUP("teff",[1]pl!$O:$O,pos!C121),)</f>
        <v>0</v>
      </c>
      <c r="D121" s="6">
        <f>IFERROR(HLOOKUP("teff",[1]pl!$O:$O,pos!D121),)</f>
        <v>0</v>
      </c>
      <c r="E121" s="6">
        <f>IFERROR(HLOOKUP("teff",[1]pl!$O:$O,pos!E121),)</f>
        <v>0</v>
      </c>
      <c r="F121" s="6">
        <f>IFERROR(HLOOKUP("teff",[1]pl!$O:$O,pos!F121),)</f>
        <v>0</v>
      </c>
      <c r="G121" s="6">
        <f>IFERROR(HLOOKUP("teff",[1]pl!$O:$O,pos!G121),)</f>
        <v>0</v>
      </c>
      <c r="H121" s="6">
        <f>IFERROR(HLOOKUP("teff",[1]pl!$O:$O,pos!H121),)</f>
        <v>0</v>
      </c>
      <c r="I121" s="6">
        <f>IFERROR(HLOOKUP("teff",[1]pl!$O:$O,pos!I121),)</f>
        <v>0</v>
      </c>
      <c r="J121" s="6">
        <f>IFERROR(HLOOKUP("teff",[1]pl!$O:$O,pos!J121),)</f>
        <v>0</v>
      </c>
      <c r="K121" s="6">
        <f>IFERROR(HLOOKUP("teff",[1]pl!$O:$O,pos!K121),)</f>
        <v>0</v>
      </c>
      <c r="L121" s="6">
        <f>IFERROR(HLOOKUP("teff",[1]pl!$O:$O,pos!L121),)</f>
        <v>0</v>
      </c>
      <c r="M121" s="6">
        <f>IFERROR(HLOOKUP("teff",[1]pl!$O:$O,pos!M121),)</f>
        <v>0</v>
      </c>
      <c r="N121" s="6">
        <f>IFERROR(HLOOKUP("teff",[1]pl!$O:$O,pos!N121),)</f>
        <v>0</v>
      </c>
      <c r="O121" s="6">
        <f>IFERROR(HLOOKUP("teff",[1]pl!$O:$O,pos!O121),)</f>
        <v>0</v>
      </c>
      <c r="P121" s="6">
        <f>IFERROR(HLOOKUP("teff",[1]pl!$O:$O,pos!P121),)</f>
        <v>0</v>
      </c>
      <c r="Q121" s="6">
        <f>IFERROR(HLOOKUP("teff",[1]pl!$O:$O,pos!Q121),)</f>
        <v>0</v>
      </c>
      <c r="R121" s="6">
        <f>IFERROR(HLOOKUP("teff",[1]pl!$O:$O,pos!R121),)</f>
        <v>0</v>
      </c>
      <c r="S121" s="6">
        <f>IFERROR(HLOOKUP("teff",[1]pl!$O:$O,pos!S121),)</f>
        <v>0</v>
      </c>
      <c r="T121" s="6">
        <f>IFERROR(HLOOKUP("teff",[1]pl!$O:$O,pos!T121),)</f>
        <v>0</v>
      </c>
      <c r="U121" s="6">
        <f>IFERROR(HLOOKUP("teff",[1]pl!$O:$O,pos!U121),)</f>
        <v>0</v>
      </c>
      <c r="V121" s="6">
        <f>IFERROR(HLOOKUP("teff",[1]pl!$O:$O,pos!V121),)</f>
        <v>0</v>
      </c>
      <c r="W121" s="6">
        <f>IFERROR(HLOOKUP("teff",[1]pl!$O:$O,pos!W121),)</f>
        <v>0</v>
      </c>
      <c r="X121" s="6">
        <f>IFERROR(HLOOKUP("teff",[1]pl!$O:$O,pos!X121),)</f>
        <v>0</v>
      </c>
      <c r="Y121" s="6">
        <f>IFERROR(HLOOKUP("teff",[1]pl!$O:$O,pos!Y121),)</f>
        <v>0</v>
      </c>
      <c r="Z121" s="6">
        <f>IFERROR(HLOOKUP("teff",[1]pl!$O:$O,pos!Z121),)</f>
        <v>0</v>
      </c>
      <c r="AA121" s="6">
        <f>IFERROR(HLOOKUP("teff",[1]pl!$O:$O,pos!AA121),)</f>
        <v>0</v>
      </c>
      <c r="AB121" s="6">
        <f>IFERROR(HLOOKUP("teff",[1]pl!$O:$O,pos!AB121),)</f>
        <v>0</v>
      </c>
      <c r="AC121" s="6">
        <f>IFERROR(HLOOKUP("teff",[1]pl!$O:$O,pos!AC121),)</f>
        <v>0</v>
      </c>
      <c r="AD121" s="6">
        <f>IFERROR(HLOOKUP("teff",[1]pl!$O:$O,pos!AD121),)</f>
        <v>0</v>
      </c>
      <c r="AE121" s="6">
        <f>IFERROR(HLOOKUP("teff",[1]pl!$O:$O,pos!AE121),)</f>
        <v>0</v>
      </c>
    </row>
    <row r="122" spans="1:31" x14ac:dyDescent="0.25">
      <c r="A122" s="6">
        <f>IFERROR(HLOOKUP("teff",[1]pl!$O:$O,pos!A122),)</f>
        <v>0</v>
      </c>
      <c r="B122" s="6">
        <f>IFERROR(HLOOKUP("teff",[1]pl!$O:$O,pos!B122),)</f>
        <v>0</v>
      </c>
      <c r="C122" s="6">
        <f>IFERROR(HLOOKUP("teff",[1]pl!$O:$O,pos!C122),)</f>
        <v>0</v>
      </c>
      <c r="D122" s="6">
        <f>IFERROR(HLOOKUP("teff",[1]pl!$O:$O,pos!D122),)</f>
        <v>0</v>
      </c>
      <c r="E122" s="6">
        <f>IFERROR(HLOOKUP("teff",[1]pl!$O:$O,pos!E122),)</f>
        <v>0</v>
      </c>
      <c r="F122" s="6">
        <f>IFERROR(HLOOKUP("teff",[1]pl!$O:$O,pos!F122),)</f>
        <v>0</v>
      </c>
      <c r="G122" s="6">
        <f>IFERROR(HLOOKUP("teff",[1]pl!$O:$O,pos!G122),)</f>
        <v>0</v>
      </c>
      <c r="H122" s="6">
        <f>IFERROR(HLOOKUP("teff",[1]pl!$O:$O,pos!H122),)</f>
        <v>0</v>
      </c>
      <c r="I122" s="6">
        <f>IFERROR(HLOOKUP("teff",[1]pl!$O:$O,pos!I122),)</f>
        <v>0</v>
      </c>
      <c r="J122" s="6">
        <f>IFERROR(HLOOKUP("teff",[1]pl!$O:$O,pos!J122),)</f>
        <v>0</v>
      </c>
      <c r="K122" s="6">
        <f>IFERROR(HLOOKUP("teff",[1]pl!$O:$O,pos!K122),)</f>
        <v>0</v>
      </c>
      <c r="L122" s="6">
        <f>IFERROR(HLOOKUP("teff",[1]pl!$O:$O,pos!L122),)</f>
        <v>0</v>
      </c>
      <c r="M122" s="6">
        <f>IFERROR(HLOOKUP("teff",[1]pl!$O:$O,pos!M122),)</f>
        <v>0</v>
      </c>
      <c r="N122" s="6">
        <f>IFERROR(HLOOKUP("teff",[1]pl!$O:$O,pos!N122),)</f>
        <v>0</v>
      </c>
      <c r="O122" s="6">
        <f>IFERROR(HLOOKUP("teff",[1]pl!$O:$O,pos!O122),)</f>
        <v>0</v>
      </c>
      <c r="P122" s="6">
        <f>IFERROR(HLOOKUP("teff",[1]pl!$O:$O,pos!P122),)</f>
        <v>0</v>
      </c>
      <c r="Q122" s="6">
        <f>IFERROR(HLOOKUP("teff",[1]pl!$O:$O,pos!Q122),)</f>
        <v>0</v>
      </c>
      <c r="R122" s="6">
        <f>IFERROR(HLOOKUP("teff",[1]pl!$O:$O,pos!R122),)</f>
        <v>0</v>
      </c>
      <c r="S122" s="6">
        <f>IFERROR(HLOOKUP("teff",[1]pl!$O:$O,pos!S122),)</f>
        <v>0</v>
      </c>
      <c r="T122" s="6">
        <f>IFERROR(HLOOKUP("teff",[1]pl!$O:$O,pos!T122),)</f>
        <v>0</v>
      </c>
      <c r="U122" s="6">
        <f>IFERROR(HLOOKUP("teff",[1]pl!$O:$O,pos!U122),)</f>
        <v>0</v>
      </c>
      <c r="V122" s="6">
        <f>IFERROR(HLOOKUP("teff",[1]pl!$O:$O,pos!V122),)</f>
        <v>0</v>
      </c>
      <c r="W122" s="6">
        <f>IFERROR(HLOOKUP("teff",[1]pl!$O:$O,pos!W122),)</f>
        <v>0</v>
      </c>
      <c r="X122" s="6">
        <f>IFERROR(HLOOKUP("teff",[1]pl!$O:$O,pos!X122),)</f>
        <v>0</v>
      </c>
      <c r="Y122" s="6">
        <f>IFERROR(HLOOKUP("teff",[1]pl!$O:$O,pos!Y122),)</f>
        <v>0</v>
      </c>
      <c r="Z122" s="6">
        <f>IFERROR(HLOOKUP("teff",[1]pl!$O:$O,pos!Z122),)</f>
        <v>0</v>
      </c>
      <c r="AA122" s="6">
        <f>IFERROR(HLOOKUP("teff",[1]pl!$O:$O,pos!AA122),)</f>
        <v>0</v>
      </c>
      <c r="AB122" s="6">
        <f>IFERROR(HLOOKUP("teff",[1]pl!$O:$O,pos!AB122),)</f>
        <v>0</v>
      </c>
      <c r="AC122" s="6">
        <f>IFERROR(HLOOKUP("teff",[1]pl!$O:$O,pos!AC122),)</f>
        <v>0</v>
      </c>
      <c r="AD122" s="6">
        <f>IFERROR(HLOOKUP("teff",[1]pl!$O:$O,pos!AD122),)</f>
        <v>0</v>
      </c>
      <c r="AE122" s="6">
        <f>IFERROR(HLOOKUP("teff",[1]pl!$O:$O,pos!AE122),)</f>
        <v>0</v>
      </c>
    </row>
    <row r="123" spans="1:31" x14ac:dyDescent="0.25">
      <c r="A123" s="6">
        <f>IFERROR(HLOOKUP("teff",[1]pl!$O:$O,pos!A123),)</f>
        <v>0</v>
      </c>
      <c r="B123" s="6">
        <f>IFERROR(HLOOKUP("teff",[1]pl!$O:$O,pos!B123),)</f>
        <v>0</v>
      </c>
      <c r="C123" s="6">
        <f>IFERROR(HLOOKUP("teff",[1]pl!$O:$O,pos!C123),)</f>
        <v>0</v>
      </c>
      <c r="D123" s="6">
        <f>IFERROR(HLOOKUP("teff",[1]pl!$O:$O,pos!D123),)</f>
        <v>0</v>
      </c>
      <c r="E123" s="6">
        <f>IFERROR(HLOOKUP("teff",[1]pl!$O:$O,pos!E123),)</f>
        <v>0</v>
      </c>
      <c r="F123" s="6">
        <f>IFERROR(HLOOKUP("teff",[1]pl!$O:$O,pos!F123),)</f>
        <v>0</v>
      </c>
      <c r="G123" s="6">
        <f>IFERROR(HLOOKUP("teff",[1]pl!$O:$O,pos!G123),)</f>
        <v>0</v>
      </c>
      <c r="H123" s="6">
        <f>IFERROR(HLOOKUP("teff",[1]pl!$O:$O,pos!H123),)</f>
        <v>0</v>
      </c>
      <c r="I123" s="6">
        <f>IFERROR(HLOOKUP("teff",[1]pl!$O:$O,pos!I123),)</f>
        <v>0</v>
      </c>
      <c r="J123" s="6">
        <f>IFERROR(HLOOKUP("teff",[1]pl!$O:$O,pos!J123),)</f>
        <v>0</v>
      </c>
      <c r="K123" s="6">
        <f>IFERROR(HLOOKUP("teff",[1]pl!$O:$O,pos!K123),)</f>
        <v>0</v>
      </c>
      <c r="L123" s="6">
        <f>IFERROR(HLOOKUP("teff",[1]pl!$O:$O,pos!L123),)</f>
        <v>0</v>
      </c>
      <c r="M123" s="6">
        <f>IFERROR(HLOOKUP("teff",[1]pl!$O:$O,pos!M123),)</f>
        <v>0</v>
      </c>
      <c r="N123" s="6">
        <f>IFERROR(HLOOKUP("teff",[1]pl!$O:$O,pos!N123),)</f>
        <v>0</v>
      </c>
      <c r="O123" s="6">
        <f>IFERROR(HLOOKUP("teff",[1]pl!$O:$O,pos!O123),)</f>
        <v>0</v>
      </c>
      <c r="P123" s="6">
        <f>IFERROR(HLOOKUP("teff",[1]pl!$O:$O,pos!P123),)</f>
        <v>0</v>
      </c>
      <c r="Q123" s="6">
        <f>IFERROR(HLOOKUP("teff",[1]pl!$O:$O,pos!Q123),)</f>
        <v>0</v>
      </c>
      <c r="R123" s="6">
        <f>IFERROR(HLOOKUP("teff",[1]pl!$O:$O,pos!R123),)</f>
        <v>0</v>
      </c>
      <c r="S123" s="6">
        <f>IFERROR(HLOOKUP("teff",[1]pl!$O:$O,pos!S123),)</f>
        <v>0</v>
      </c>
      <c r="T123" s="6">
        <f>IFERROR(HLOOKUP("teff",[1]pl!$O:$O,pos!T123),)</f>
        <v>0</v>
      </c>
      <c r="U123" s="6">
        <f>IFERROR(HLOOKUP("teff",[1]pl!$O:$O,pos!U123),)</f>
        <v>0</v>
      </c>
      <c r="V123" s="6">
        <f>IFERROR(HLOOKUP("teff",[1]pl!$O:$O,pos!V123),)</f>
        <v>0</v>
      </c>
      <c r="W123" s="6">
        <f>IFERROR(HLOOKUP("teff",[1]pl!$O:$O,pos!W123),)</f>
        <v>0</v>
      </c>
      <c r="X123" s="6">
        <f>IFERROR(HLOOKUP("teff",[1]pl!$O:$O,pos!X123),)</f>
        <v>0</v>
      </c>
      <c r="Y123" s="6">
        <f>IFERROR(HLOOKUP("teff",[1]pl!$O:$O,pos!Y123),)</f>
        <v>0</v>
      </c>
      <c r="Z123" s="6">
        <f>IFERROR(HLOOKUP("teff",[1]pl!$O:$O,pos!Z123),)</f>
        <v>0</v>
      </c>
      <c r="AA123" s="6">
        <f>IFERROR(HLOOKUP("teff",[1]pl!$O:$O,pos!AA123),)</f>
        <v>0</v>
      </c>
      <c r="AB123" s="6">
        <f>IFERROR(HLOOKUP("teff",[1]pl!$O:$O,pos!AB123),)</f>
        <v>0</v>
      </c>
      <c r="AC123" s="6">
        <f>IFERROR(HLOOKUP("teff",[1]pl!$O:$O,pos!AC123),)</f>
        <v>0</v>
      </c>
      <c r="AD123" s="6">
        <f>IFERROR(HLOOKUP("teff",[1]pl!$O:$O,pos!AD123),)</f>
        <v>0</v>
      </c>
      <c r="AE123" s="6">
        <f>IFERROR(HLOOKUP("teff",[1]pl!$O:$O,pos!AE123),)</f>
        <v>0</v>
      </c>
    </row>
    <row r="124" spans="1:31" x14ac:dyDescent="0.25">
      <c r="A124" s="6">
        <f>IFERROR(HLOOKUP("teff",[1]pl!$O:$O,pos!A124),)</f>
        <v>0</v>
      </c>
      <c r="B124" s="6">
        <f>IFERROR(HLOOKUP("teff",[1]pl!$O:$O,pos!B124),)</f>
        <v>0</v>
      </c>
      <c r="C124" s="6">
        <f>IFERROR(HLOOKUP("teff",[1]pl!$O:$O,pos!C124),)</f>
        <v>0</v>
      </c>
      <c r="D124" s="6">
        <f>IFERROR(HLOOKUP("teff",[1]pl!$O:$O,pos!D124),)</f>
        <v>0</v>
      </c>
      <c r="E124" s="6">
        <f>IFERROR(HLOOKUP("teff",[1]pl!$O:$O,pos!E124),)</f>
        <v>0</v>
      </c>
      <c r="F124" s="6">
        <f>IFERROR(HLOOKUP("teff",[1]pl!$O:$O,pos!F124),)</f>
        <v>0</v>
      </c>
      <c r="G124" s="6">
        <f>IFERROR(HLOOKUP("teff",[1]pl!$O:$O,pos!G124),)</f>
        <v>0</v>
      </c>
      <c r="H124" s="6">
        <f>IFERROR(HLOOKUP("teff",[1]pl!$O:$O,pos!H124),)</f>
        <v>0</v>
      </c>
      <c r="I124" s="6">
        <f>IFERROR(HLOOKUP("teff",[1]pl!$O:$O,pos!I124),)</f>
        <v>0</v>
      </c>
      <c r="J124" s="6">
        <f>IFERROR(HLOOKUP("teff",[1]pl!$O:$O,pos!J124),)</f>
        <v>0</v>
      </c>
      <c r="K124" s="6">
        <f>IFERROR(HLOOKUP("teff",[1]pl!$O:$O,pos!K124),)</f>
        <v>0</v>
      </c>
      <c r="L124" s="6">
        <f>IFERROR(HLOOKUP("teff",[1]pl!$O:$O,pos!L124),)</f>
        <v>0</v>
      </c>
      <c r="M124" s="6">
        <f>IFERROR(HLOOKUP("teff",[1]pl!$O:$O,pos!M124),)</f>
        <v>0</v>
      </c>
      <c r="N124" s="6">
        <f>IFERROR(HLOOKUP("teff",[1]pl!$O:$O,pos!N124),)</f>
        <v>0</v>
      </c>
      <c r="O124" s="6">
        <f>IFERROR(HLOOKUP("teff",[1]pl!$O:$O,pos!O124),)</f>
        <v>0</v>
      </c>
      <c r="P124" s="6">
        <f>IFERROR(HLOOKUP("teff",[1]pl!$O:$O,pos!P124),)</f>
        <v>0</v>
      </c>
      <c r="Q124" s="6">
        <f>IFERROR(HLOOKUP("teff",[1]pl!$O:$O,pos!Q124),)</f>
        <v>0</v>
      </c>
      <c r="R124" s="6">
        <f>IFERROR(HLOOKUP("teff",[1]pl!$O:$O,pos!R124),)</f>
        <v>0</v>
      </c>
      <c r="S124" s="6">
        <f>IFERROR(HLOOKUP("teff",[1]pl!$O:$O,pos!S124),)</f>
        <v>0</v>
      </c>
      <c r="T124" s="6">
        <f>IFERROR(HLOOKUP("teff",[1]pl!$O:$O,pos!T124),)</f>
        <v>0</v>
      </c>
      <c r="U124" s="6">
        <f>IFERROR(HLOOKUP("teff",[1]pl!$O:$O,pos!U124),)</f>
        <v>0</v>
      </c>
      <c r="V124" s="6">
        <f>IFERROR(HLOOKUP("teff",[1]pl!$O:$O,pos!V124),)</f>
        <v>0</v>
      </c>
      <c r="W124" s="6">
        <f>IFERROR(HLOOKUP("teff",[1]pl!$O:$O,pos!W124),)</f>
        <v>0</v>
      </c>
      <c r="X124" s="6">
        <f>IFERROR(HLOOKUP("teff",[1]pl!$O:$O,pos!X124),)</f>
        <v>0</v>
      </c>
      <c r="Y124" s="6">
        <f>IFERROR(HLOOKUP("teff",[1]pl!$O:$O,pos!Y124),)</f>
        <v>0</v>
      </c>
      <c r="Z124" s="6">
        <f>IFERROR(HLOOKUP("teff",[1]pl!$O:$O,pos!Z124),)</f>
        <v>0</v>
      </c>
      <c r="AA124" s="6">
        <f>IFERROR(HLOOKUP("teff",[1]pl!$O:$O,pos!AA124),)</f>
        <v>0</v>
      </c>
      <c r="AB124" s="6">
        <f>IFERROR(HLOOKUP("teff",[1]pl!$O:$O,pos!AB124),)</f>
        <v>0</v>
      </c>
      <c r="AC124" s="6">
        <f>IFERROR(HLOOKUP("teff",[1]pl!$O:$O,pos!AC124),)</f>
        <v>0</v>
      </c>
      <c r="AD124" s="6">
        <f>IFERROR(HLOOKUP("teff",[1]pl!$O:$O,pos!AD124),)</f>
        <v>0</v>
      </c>
      <c r="AE124" s="6">
        <f>IFERROR(HLOOKUP("teff",[1]pl!$O:$O,pos!AE124),)</f>
        <v>0</v>
      </c>
    </row>
    <row r="125" spans="1:31" x14ac:dyDescent="0.25">
      <c r="A125" s="6">
        <f>IFERROR(HLOOKUP("teff",[1]pl!$O:$O,pos!A125),)</f>
        <v>0</v>
      </c>
      <c r="B125" s="6">
        <f>IFERROR(HLOOKUP("teff",[1]pl!$O:$O,pos!B125),)</f>
        <v>0</v>
      </c>
      <c r="C125" s="6">
        <f>IFERROR(HLOOKUP("teff",[1]pl!$O:$O,pos!C125),)</f>
        <v>0</v>
      </c>
      <c r="D125" s="6">
        <f>IFERROR(HLOOKUP("teff",[1]pl!$O:$O,pos!D125),)</f>
        <v>0</v>
      </c>
      <c r="E125" s="6">
        <f>IFERROR(HLOOKUP("teff",[1]pl!$O:$O,pos!E125),)</f>
        <v>0</v>
      </c>
      <c r="F125" s="6">
        <f>IFERROR(HLOOKUP("teff",[1]pl!$O:$O,pos!F125),)</f>
        <v>0</v>
      </c>
      <c r="G125" s="6">
        <f>IFERROR(HLOOKUP("teff",[1]pl!$O:$O,pos!G125),)</f>
        <v>0</v>
      </c>
      <c r="H125" s="6">
        <f>IFERROR(HLOOKUP("teff",[1]pl!$O:$O,pos!H125),)</f>
        <v>0</v>
      </c>
      <c r="I125" s="6">
        <f>IFERROR(HLOOKUP("teff",[1]pl!$O:$O,pos!I125),)</f>
        <v>0</v>
      </c>
      <c r="J125" s="6">
        <f>IFERROR(HLOOKUP("teff",[1]pl!$O:$O,pos!J125),)</f>
        <v>0</v>
      </c>
      <c r="K125" s="6">
        <f>IFERROR(HLOOKUP("teff",[1]pl!$O:$O,pos!K125),)</f>
        <v>0</v>
      </c>
      <c r="L125" s="6">
        <f>IFERROR(HLOOKUP("teff",[1]pl!$O:$O,pos!L125),)</f>
        <v>0</v>
      </c>
      <c r="M125" s="6">
        <f>IFERROR(HLOOKUP("teff",[1]pl!$O:$O,pos!M125),)</f>
        <v>0</v>
      </c>
      <c r="N125" s="6">
        <f>IFERROR(HLOOKUP("teff",[1]pl!$O:$O,pos!N125),)</f>
        <v>0</v>
      </c>
      <c r="O125" s="6">
        <f>IFERROR(HLOOKUP("teff",[1]pl!$O:$O,pos!O125),)</f>
        <v>0</v>
      </c>
      <c r="P125" s="6">
        <f>IFERROR(HLOOKUP("teff",[1]pl!$O:$O,pos!P125),)</f>
        <v>0</v>
      </c>
      <c r="Q125" s="6">
        <f>IFERROR(HLOOKUP("teff",[1]pl!$O:$O,pos!Q125),)</f>
        <v>0</v>
      </c>
      <c r="R125" s="6">
        <f>IFERROR(HLOOKUP("teff",[1]pl!$O:$O,pos!R125),)</f>
        <v>0</v>
      </c>
      <c r="S125" s="6">
        <f>IFERROR(HLOOKUP("teff",[1]pl!$O:$O,pos!S125),)</f>
        <v>0</v>
      </c>
      <c r="T125" s="6">
        <f>IFERROR(HLOOKUP("teff",[1]pl!$O:$O,pos!T125),)</f>
        <v>0</v>
      </c>
      <c r="U125" s="6">
        <f>IFERROR(HLOOKUP("teff",[1]pl!$O:$O,pos!U125),)</f>
        <v>0</v>
      </c>
      <c r="V125" s="6">
        <f>IFERROR(HLOOKUP("teff",[1]pl!$O:$O,pos!V125),)</f>
        <v>0</v>
      </c>
      <c r="W125" s="6">
        <f>IFERROR(HLOOKUP("teff",[1]pl!$O:$O,pos!W125),)</f>
        <v>0</v>
      </c>
      <c r="X125" s="6">
        <f>IFERROR(HLOOKUP("teff",[1]pl!$O:$O,pos!X125),)</f>
        <v>0</v>
      </c>
      <c r="Y125" s="6">
        <f>IFERROR(HLOOKUP("teff",[1]pl!$O:$O,pos!Y125),)</f>
        <v>0</v>
      </c>
      <c r="Z125" s="6">
        <f>IFERROR(HLOOKUP("teff",[1]pl!$O:$O,pos!Z125),)</f>
        <v>0</v>
      </c>
      <c r="AA125" s="6">
        <f>IFERROR(HLOOKUP("teff",[1]pl!$O:$O,pos!AA125),)</f>
        <v>0</v>
      </c>
      <c r="AB125" s="6">
        <f>IFERROR(HLOOKUP("teff",[1]pl!$O:$O,pos!AB125),)</f>
        <v>0</v>
      </c>
      <c r="AC125" s="6">
        <f>IFERROR(HLOOKUP("teff",[1]pl!$O:$O,pos!AC125),)</f>
        <v>0</v>
      </c>
      <c r="AD125" s="6">
        <f>IFERROR(HLOOKUP("teff",[1]pl!$O:$O,pos!AD125),)</f>
        <v>0</v>
      </c>
      <c r="AE125" s="6">
        <f>IFERROR(HLOOKUP("teff",[1]pl!$O:$O,pos!AE125),)</f>
        <v>0</v>
      </c>
    </row>
    <row r="126" spans="1:31" x14ac:dyDescent="0.25">
      <c r="A126" s="6">
        <f>IFERROR(HLOOKUP("teff",[1]pl!$O:$O,pos!A126),)</f>
        <v>0</v>
      </c>
      <c r="B126" s="6">
        <f>IFERROR(HLOOKUP("teff",[1]pl!$O:$O,pos!B126),)</f>
        <v>0</v>
      </c>
      <c r="C126" s="6">
        <f>IFERROR(HLOOKUP("teff",[1]pl!$O:$O,pos!C126),)</f>
        <v>0</v>
      </c>
      <c r="D126" s="6">
        <f>IFERROR(HLOOKUP("teff",[1]pl!$O:$O,pos!D126),)</f>
        <v>0</v>
      </c>
      <c r="E126" s="6">
        <f>IFERROR(HLOOKUP("teff",[1]pl!$O:$O,pos!E126),)</f>
        <v>0</v>
      </c>
      <c r="F126" s="6">
        <f>IFERROR(HLOOKUP("teff",[1]pl!$O:$O,pos!F126),)</f>
        <v>0</v>
      </c>
      <c r="G126" s="6">
        <f>IFERROR(HLOOKUP("teff",[1]pl!$O:$O,pos!G126),)</f>
        <v>0</v>
      </c>
      <c r="H126" s="6">
        <f>IFERROR(HLOOKUP("teff",[1]pl!$O:$O,pos!H126),)</f>
        <v>0</v>
      </c>
      <c r="I126" s="6">
        <f>IFERROR(HLOOKUP("teff",[1]pl!$O:$O,pos!I126),)</f>
        <v>0</v>
      </c>
      <c r="J126" s="6">
        <f>IFERROR(HLOOKUP("teff",[1]pl!$O:$O,pos!J126),)</f>
        <v>0</v>
      </c>
      <c r="K126" s="6">
        <f>IFERROR(HLOOKUP("teff",[1]pl!$O:$O,pos!K126),)</f>
        <v>0</v>
      </c>
      <c r="L126" s="6">
        <f>IFERROR(HLOOKUP("teff",[1]pl!$O:$O,pos!L126),)</f>
        <v>0</v>
      </c>
      <c r="M126" s="6">
        <f>IFERROR(HLOOKUP("teff",[1]pl!$O:$O,pos!M126),)</f>
        <v>0</v>
      </c>
      <c r="N126" s="6">
        <f>IFERROR(HLOOKUP("teff",[1]pl!$O:$O,pos!N126),)</f>
        <v>0</v>
      </c>
      <c r="O126" s="6">
        <f>IFERROR(HLOOKUP("teff",[1]pl!$O:$O,pos!O126),)</f>
        <v>0</v>
      </c>
      <c r="P126" s="6">
        <f>IFERROR(HLOOKUP("teff",[1]pl!$O:$O,pos!P126),)</f>
        <v>0</v>
      </c>
      <c r="Q126" s="6">
        <f>IFERROR(HLOOKUP("teff",[1]pl!$O:$O,pos!Q126),)</f>
        <v>0</v>
      </c>
      <c r="R126" s="6">
        <f>IFERROR(HLOOKUP("teff",[1]pl!$O:$O,pos!R126),)</f>
        <v>0</v>
      </c>
      <c r="S126" s="6">
        <f>IFERROR(HLOOKUP("teff",[1]pl!$O:$O,pos!S126),)</f>
        <v>0</v>
      </c>
      <c r="T126" s="6">
        <f>IFERROR(HLOOKUP("teff",[1]pl!$O:$O,pos!T126),)</f>
        <v>0</v>
      </c>
      <c r="U126" s="6">
        <f>IFERROR(HLOOKUP("teff",[1]pl!$O:$O,pos!U126),)</f>
        <v>0</v>
      </c>
      <c r="V126" s="6">
        <f>IFERROR(HLOOKUP("teff",[1]pl!$O:$O,pos!V126),)</f>
        <v>0</v>
      </c>
      <c r="W126" s="6">
        <f>IFERROR(HLOOKUP("teff",[1]pl!$O:$O,pos!W126),)</f>
        <v>0</v>
      </c>
      <c r="X126" s="6">
        <f>IFERROR(HLOOKUP("teff",[1]pl!$O:$O,pos!X126),)</f>
        <v>0</v>
      </c>
      <c r="Y126" s="6">
        <f>IFERROR(HLOOKUP("teff",[1]pl!$O:$O,pos!Y126),)</f>
        <v>0</v>
      </c>
      <c r="Z126" s="6">
        <f>IFERROR(HLOOKUP("teff",[1]pl!$O:$O,pos!Z126),)</f>
        <v>0</v>
      </c>
      <c r="AA126" s="6">
        <f>IFERROR(HLOOKUP("teff",[1]pl!$O:$O,pos!AA126),)</f>
        <v>0</v>
      </c>
      <c r="AB126" s="6">
        <f>IFERROR(HLOOKUP("teff",[1]pl!$O:$O,pos!AB126),)</f>
        <v>0</v>
      </c>
      <c r="AC126" s="6">
        <f>IFERROR(HLOOKUP("teff",[1]pl!$O:$O,pos!AC126),)</f>
        <v>0</v>
      </c>
      <c r="AD126" s="6">
        <f>IFERROR(HLOOKUP("teff",[1]pl!$O:$O,pos!AD126),)</f>
        <v>0</v>
      </c>
      <c r="AE126" s="6">
        <f>IFERROR(HLOOKUP("teff",[1]pl!$O:$O,pos!AE126),)</f>
        <v>0</v>
      </c>
    </row>
    <row r="127" spans="1:31" x14ac:dyDescent="0.25">
      <c r="A127" s="6">
        <f>IFERROR(HLOOKUP("teff",[1]pl!$O:$O,pos!A127),)</f>
        <v>0</v>
      </c>
      <c r="B127" s="6">
        <f>IFERROR(HLOOKUP("teff",[1]pl!$O:$O,pos!B127),)</f>
        <v>0</v>
      </c>
      <c r="C127" s="6">
        <f>IFERROR(HLOOKUP("teff",[1]pl!$O:$O,pos!C127),)</f>
        <v>0</v>
      </c>
      <c r="D127" s="6">
        <f>IFERROR(HLOOKUP("teff",[1]pl!$O:$O,pos!D127),)</f>
        <v>0</v>
      </c>
      <c r="E127" s="6">
        <f>IFERROR(HLOOKUP("teff",[1]pl!$O:$O,pos!E127),)</f>
        <v>0</v>
      </c>
      <c r="F127" s="6">
        <f>IFERROR(HLOOKUP("teff",[1]pl!$O:$O,pos!F127),)</f>
        <v>0</v>
      </c>
      <c r="G127" s="6">
        <f>IFERROR(HLOOKUP("teff",[1]pl!$O:$O,pos!G127),)</f>
        <v>0</v>
      </c>
      <c r="H127" s="6">
        <f>IFERROR(HLOOKUP("teff",[1]pl!$O:$O,pos!H127),)</f>
        <v>0</v>
      </c>
      <c r="I127" s="6">
        <f>IFERROR(HLOOKUP("teff",[1]pl!$O:$O,pos!I127),)</f>
        <v>0</v>
      </c>
      <c r="J127" s="6">
        <f>IFERROR(HLOOKUP("teff",[1]pl!$O:$O,pos!J127),)</f>
        <v>0</v>
      </c>
      <c r="K127" s="6">
        <f>IFERROR(HLOOKUP("teff",[1]pl!$O:$O,pos!K127),)</f>
        <v>0</v>
      </c>
      <c r="L127" s="6">
        <f>IFERROR(HLOOKUP("teff",[1]pl!$O:$O,pos!L127),)</f>
        <v>0</v>
      </c>
      <c r="M127" s="6">
        <f>IFERROR(HLOOKUP("teff",[1]pl!$O:$O,pos!M127),)</f>
        <v>0</v>
      </c>
      <c r="N127" s="6">
        <f>IFERROR(HLOOKUP("teff",[1]pl!$O:$O,pos!N127),)</f>
        <v>0</v>
      </c>
      <c r="O127" s="6">
        <f>IFERROR(HLOOKUP("teff",[1]pl!$O:$O,pos!O127),)</f>
        <v>0</v>
      </c>
      <c r="P127" s="6">
        <f>IFERROR(HLOOKUP("teff",[1]pl!$O:$O,pos!P127),)</f>
        <v>0</v>
      </c>
      <c r="Q127" s="6">
        <f>IFERROR(HLOOKUP("teff",[1]pl!$O:$O,pos!Q127),)</f>
        <v>0</v>
      </c>
      <c r="R127" s="6">
        <f>IFERROR(HLOOKUP("teff",[1]pl!$O:$O,pos!R127),)</f>
        <v>0</v>
      </c>
      <c r="S127" s="6">
        <f>IFERROR(HLOOKUP("teff",[1]pl!$O:$O,pos!S127),)</f>
        <v>0</v>
      </c>
      <c r="T127" s="6">
        <f>IFERROR(HLOOKUP("teff",[1]pl!$O:$O,pos!T127),)</f>
        <v>0</v>
      </c>
      <c r="U127" s="6">
        <f>IFERROR(HLOOKUP("teff",[1]pl!$O:$O,pos!U127),)</f>
        <v>0</v>
      </c>
      <c r="V127" s="6">
        <f>IFERROR(HLOOKUP("teff",[1]pl!$O:$O,pos!V127),)</f>
        <v>0</v>
      </c>
      <c r="W127" s="6">
        <f>IFERROR(HLOOKUP("teff",[1]pl!$O:$O,pos!W127),)</f>
        <v>0</v>
      </c>
      <c r="X127" s="6">
        <f>IFERROR(HLOOKUP("teff",[1]pl!$O:$O,pos!X127),)</f>
        <v>0</v>
      </c>
      <c r="Y127" s="6">
        <f>IFERROR(HLOOKUP("teff",[1]pl!$O:$O,pos!Y127),)</f>
        <v>0</v>
      </c>
      <c r="Z127" s="6">
        <f>IFERROR(HLOOKUP("teff",[1]pl!$O:$O,pos!Z127),)</f>
        <v>0</v>
      </c>
      <c r="AA127" s="6">
        <f>IFERROR(HLOOKUP("teff",[1]pl!$O:$O,pos!AA127),)</f>
        <v>0</v>
      </c>
      <c r="AB127" s="6">
        <f>IFERROR(HLOOKUP("teff",[1]pl!$O:$O,pos!AB127),)</f>
        <v>0</v>
      </c>
      <c r="AC127" s="6">
        <f>IFERROR(HLOOKUP("teff",[1]pl!$O:$O,pos!AC127),)</f>
        <v>0</v>
      </c>
      <c r="AD127" s="6">
        <f>IFERROR(HLOOKUP("teff",[1]pl!$O:$O,pos!AD127),)</f>
        <v>0</v>
      </c>
      <c r="AE127" s="6">
        <f>IFERROR(HLOOKUP("teff",[1]pl!$O:$O,pos!AE127),)</f>
        <v>0</v>
      </c>
    </row>
    <row r="128" spans="1:31" x14ac:dyDescent="0.25">
      <c r="A128" s="6">
        <f>IFERROR(HLOOKUP("teff",[1]pl!$O:$O,pos!A128),)</f>
        <v>0</v>
      </c>
      <c r="B128" s="6">
        <f>IFERROR(HLOOKUP("teff",[1]pl!$O:$O,pos!B128),)</f>
        <v>0</v>
      </c>
      <c r="C128" s="6">
        <f>IFERROR(HLOOKUP("teff",[1]pl!$O:$O,pos!C128),)</f>
        <v>0</v>
      </c>
      <c r="D128" s="6">
        <f>IFERROR(HLOOKUP("teff",[1]pl!$O:$O,pos!D128),)</f>
        <v>0</v>
      </c>
      <c r="E128" s="6">
        <f>IFERROR(HLOOKUP("teff",[1]pl!$O:$O,pos!E128),)</f>
        <v>0</v>
      </c>
      <c r="F128" s="6">
        <f>IFERROR(HLOOKUP("teff",[1]pl!$O:$O,pos!F128),)</f>
        <v>0</v>
      </c>
      <c r="G128" s="6">
        <f>IFERROR(HLOOKUP("teff",[1]pl!$O:$O,pos!G128),)</f>
        <v>0</v>
      </c>
      <c r="H128" s="6">
        <f>IFERROR(HLOOKUP("teff",[1]pl!$O:$O,pos!H128),)</f>
        <v>0</v>
      </c>
      <c r="I128" s="6">
        <f>IFERROR(HLOOKUP("teff",[1]pl!$O:$O,pos!I128),)</f>
        <v>0</v>
      </c>
      <c r="J128" s="6">
        <f>IFERROR(HLOOKUP("teff",[1]pl!$O:$O,pos!J128),)</f>
        <v>0</v>
      </c>
      <c r="K128" s="6">
        <f>IFERROR(HLOOKUP("teff",[1]pl!$O:$O,pos!K128),)</f>
        <v>0</v>
      </c>
      <c r="L128" s="6">
        <f>IFERROR(HLOOKUP("teff",[1]pl!$O:$O,pos!L128),)</f>
        <v>0</v>
      </c>
      <c r="M128" s="6">
        <f>IFERROR(HLOOKUP("teff",[1]pl!$O:$O,pos!M128),)</f>
        <v>0</v>
      </c>
      <c r="N128" s="6">
        <f>IFERROR(HLOOKUP("teff",[1]pl!$O:$O,pos!N128),)</f>
        <v>0</v>
      </c>
      <c r="O128" s="6">
        <f>IFERROR(HLOOKUP("teff",[1]pl!$O:$O,pos!O128),)</f>
        <v>0</v>
      </c>
      <c r="P128" s="6">
        <f>IFERROR(HLOOKUP("teff",[1]pl!$O:$O,pos!P128),)</f>
        <v>0</v>
      </c>
      <c r="Q128" s="6">
        <f>IFERROR(HLOOKUP("teff",[1]pl!$O:$O,pos!Q128),)</f>
        <v>0</v>
      </c>
      <c r="R128" s="6">
        <f>IFERROR(HLOOKUP("teff",[1]pl!$O:$O,pos!R128),)</f>
        <v>0</v>
      </c>
      <c r="S128" s="6">
        <f>IFERROR(HLOOKUP("teff",[1]pl!$O:$O,pos!S128),)</f>
        <v>0</v>
      </c>
      <c r="T128" s="6">
        <f>IFERROR(HLOOKUP("teff",[1]pl!$O:$O,pos!T128),)</f>
        <v>0</v>
      </c>
      <c r="U128" s="6">
        <f>IFERROR(HLOOKUP("teff",[1]pl!$O:$O,pos!U128),)</f>
        <v>0</v>
      </c>
      <c r="V128" s="6">
        <f>IFERROR(HLOOKUP("teff",[1]pl!$O:$O,pos!V128),)</f>
        <v>0</v>
      </c>
      <c r="W128" s="6">
        <f>IFERROR(HLOOKUP("teff",[1]pl!$O:$O,pos!W128),)</f>
        <v>0</v>
      </c>
      <c r="X128" s="6">
        <f>IFERROR(HLOOKUP("teff",[1]pl!$O:$O,pos!X128),)</f>
        <v>0</v>
      </c>
      <c r="Y128" s="6">
        <f>IFERROR(HLOOKUP("teff",[1]pl!$O:$O,pos!Y128),)</f>
        <v>0</v>
      </c>
      <c r="Z128" s="6">
        <f>IFERROR(HLOOKUP("teff",[1]pl!$O:$O,pos!Z128),)</f>
        <v>0</v>
      </c>
      <c r="AA128" s="6">
        <f>IFERROR(HLOOKUP("teff",[1]pl!$O:$O,pos!AA128),)</f>
        <v>0</v>
      </c>
      <c r="AB128" s="6">
        <f>IFERROR(HLOOKUP("teff",[1]pl!$O:$O,pos!AB128),)</f>
        <v>0</v>
      </c>
      <c r="AC128" s="6">
        <f>IFERROR(HLOOKUP("teff",[1]pl!$O:$O,pos!AC128),)</f>
        <v>0</v>
      </c>
      <c r="AD128" s="6">
        <f>IFERROR(HLOOKUP("teff",[1]pl!$O:$O,pos!AD128),)</f>
        <v>0</v>
      </c>
      <c r="AE128" s="6">
        <f>IFERROR(HLOOKUP("teff",[1]pl!$O:$O,pos!AE128),)</f>
        <v>0</v>
      </c>
    </row>
    <row r="129" spans="1:31" x14ac:dyDescent="0.25">
      <c r="A129" s="6">
        <f>IFERROR(HLOOKUP("teff",[1]pl!$O:$O,pos!A129),)</f>
        <v>0</v>
      </c>
      <c r="B129" s="6">
        <f>IFERROR(HLOOKUP("teff",[1]pl!$O:$O,pos!B129),)</f>
        <v>0</v>
      </c>
      <c r="C129" s="6">
        <f>IFERROR(HLOOKUP("teff",[1]pl!$O:$O,pos!C129),)</f>
        <v>0</v>
      </c>
      <c r="D129" s="6">
        <f>IFERROR(HLOOKUP("teff",[1]pl!$O:$O,pos!D129),)</f>
        <v>0</v>
      </c>
      <c r="E129" s="6">
        <f>IFERROR(HLOOKUP("teff",[1]pl!$O:$O,pos!E129),)</f>
        <v>0</v>
      </c>
      <c r="F129" s="6">
        <f>IFERROR(HLOOKUP("teff",[1]pl!$O:$O,pos!F129),)</f>
        <v>0</v>
      </c>
      <c r="G129" s="6">
        <f>IFERROR(HLOOKUP("teff",[1]pl!$O:$O,pos!G129),)</f>
        <v>0</v>
      </c>
      <c r="H129" s="6">
        <f>IFERROR(HLOOKUP("teff",[1]pl!$O:$O,pos!H129),)</f>
        <v>0</v>
      </c>
      <c r="I129" s="6">
        <f>IFERROR(HLOOKUP("teff",[1]pl!$O:$O,pos!I129),)</f>
        <v>0</v>
      </c>
      <c r="J129" s="6">
        <f>IFERROR(HLOOKUP("teff",[1]pl!$O:$O,pos!J129),)</f>
        <v>0</v>
      </c>
      <c r="K129" s="6">
        <f>IFERROR(HLOOKUP("teff",[1]pl!$O:$O,pos!K129),)</f>
        <v>0</v>
      </c>
      <c r="L129" s="6">
        <f>IFERROR(HLOOKUP("teff",[1]pl!$O:$O,pos!L129),)</f>
        <v>0</v>
      </c>
      <c r="M129" s="6">
        <f>IFERROR(HLOOKUP("teff",[1]pl!$O:$O,pos!M129),)</f>
        <v>0</v>
      </c>
      <c r="N129" s="6">
        <f>IFERROR(HLOOKUP("teff",[1]pl!$O:$O,pos!N129),)</f>
        <v>0</v>
      </c>
      <c r="O129" s="6">
        <f>IFERROR(HLOOKUP("teff",[1]pl!$O:$O,pos!O129),)</f>
        <v>0</v>
      </c>
      <c r="P129" s="6">
        <f>IFERROR(HLOOKUP("teff",[1]pl!$O:$O,pos!P129),)</f>
        <v>0</v>
      </c>
      <c r="Q129" s="6">
        <f>IFERROR(HLOOKUP("teff",[1]pl!$O:$O,pos!Q129),)</f>
        <v>0</v>
      </c>
      <c r="R129" s="6">
        <f>IFERROR(HLOOKUP("teff",[1]pl!$O:$O,pos!R129),)</f>
        <v>0</v>
      </c>
      <c r="S129" s="6">
        <f>IFERROR(HLOOKUP("teff",[1]pl!$O:$O,pos!S129),)</f>
        <v>0</v>
      </c>
      <c r="T129" s="6">
        <f>IFERROR(HLOOKUP("teff",[1]pl!$O:$O,pos!T129),)</f>
        <v>0</v>
      </c>
      <c r="U129" s="6">
        <f>IFERROR(HLOOKUP("teff",[1]pl!$O:$O,pos!U129),)</f>
        <v>0</v>
      </c>
      <c r="V129" s="6">
        <f>IFERROR(HLOOKUP("teff",[1]pl!$O:$O,pos!V129),)</f>
        <v>0</v>
      </c>
      <c r="W129" s="6">
        <f>IFERROR(HLOOKUP("teff",[1]pl!$O:$O,pos!W129),)</f>
        <v>0</v>
      </c>
      <c r="X129" s="6">
        <f>IFERROR(HLOOKUP("teff",[1]pl!$O:$O,pos!X129),)</f>
        <v>0</v>
      </c>
      <c r="Y129" s="6">
        <f>IFERROR(HLOOKUP("teff",[1]pl!$O:$O,pos!Y129),)</f>
        <v>0</v>
      </c>
      <c r="Z129" s="6">
        <f>IFERROR(HLOOKUP("teff",[1]pl!$O:$O,pos!Z129),)</f>
        <v>0</v>
      </c>
      <c r="AA129" s="6">
        <f>IFERROR(HLOOKUP("teff",[1]pl!$O:$O,pos!AA129),)</f>
        <v>0</v>
      </c>
      <c r="AB129" s="6">
        <f>IFERROR(HLOOKUP("teff",[1]pl!$O:$O,pos!AB129),)</f>
        <v>0</v>
      </c>
      <c r="AC129" s="6">
        <f>IFERROR(HLOOKUP("teff",[1]pl!$O:$O,pos!AC129),)</f>
        <v>0</v>
      </c>
      <c r="AD129" s="6">
        <f>IFERROR(HLOOKUP("teff",[1]pl!$O:$O,pos!AD129),)</f>
        <v>0</v>
      </c>
      <c r="AE129" s="6">
        <f>IFERROR(HLOOKUP("teff",[1]pl!$O:$O,pos!AE129),)</f>
        <v>0</v>
      </c>
    </row>
    <row r="130" spans="1:31" x14ac:dyDescent="0.25">
      <c r="A130" s="6">
        <f>IFERROR(HLOOKUP("teff",[1]pl!$O:$O,pos!A130),)</f>
        <v>0</v>
      </c>
      <c r="B130" s="6">
        <f>IFERROR(HLOOKUP("teff",[1]pl!$O:$O,pos!B130),)</f>
        <v>0</v>
      </c>
      <c r="C130" s="6">
        <f>IFERROR(HLOOKUP("teff",[1]pl!$O:$O,pos!C130),)</f>
        <v>0</v>
      </c>
      <c r="D130" s="6">
        <f>IFERROR(HLOOKUP("teff",[1]pl!$O:$O,pos!D130),)</f>
        <v>0</v>
      </c>
      <c r="E130" s="6">
        <f>IFERROR(HLOOKUP("teff",[1]pl!$O:$O,pos!E130),)</f>
        <v>0</v>
      </c>
      <c r="F130" s="6">
        <f>IFERROR(HLOOKUP("teff",[1]pl!$O:$O,pos!F130),)</f>
        <v>0</v>
      </c>
      <c r="G130" s="6">
        <f>IFERROR(HLOOKUP("teff",[1]pl!$O:$O,pos!G130),)</f>
        <v>0</v>
      </c>
      <c r="H130" s="6">
        <f>IFERROR(HLOOKUP("teff",[1]pl!$O:$O,pos!H130),)</f>
        <v>0</v>
      </c>
      <c r="I130" s="6">
        <f>IFERROR(HLOOKUP("teff",[1]pl!$O:$O,pos!I130),)</f>
        <v>0</v>
      </c>
      <c r="J130" s="6">
        <f>IFERROR(HLOOKUP("teff",[1]pl!$O:$O,pos!J130),)</f>
        <v>0</v>
      </c>
      <c r="K130" s="6">
        <f>IFERROR(HLOOKUP("teff",[1]pl!$O:$O,pos!K130),)</f>
        <v>0</v>
      </c>
      <c r="L130" s="6">
        <f>IFERROR(HLOOKUP("teff",[1]pl!$O:$O,pos!L130),)</f>
        <v>0</v>
      </c>
      <c r="M130" s="6">
        <f>IFERROR(HLOOKUP("teff",[1]pl!$O:$O,pos!M130),)</f>
        <v>0</v>
      </c>
      <c r="N130" s="6">
        <f>IFERROR(HLOOKUP("teff",[1]pl!$O:$O,pos!N130),)</f>
        <v>0</v>
      </c>
      <c r="O130" s="6">
        <f>IFERROR(HLOOKUP("teff",[1]pl!$O:$O,pos!O130),)</f>
        <v>0</v>
      </c>
      <c r="P130" s="6">
        <f>IFERROR(HLOOKUP("teff",[1]pl!$O:$O,pos!P130),)</f>
        <v>0</v>
      </c>
      <c r="Q130" s="6">
        <f>IFERROR(HLOOKUP("teff",[1]pl!$O:$O,pos!Q130),)</f>
        <v>0</v>
      </c>
      <c r="R130" s="6">
        <f>IFERROR(HLOOKUP("teff",[1]pl!$O:$O,pos!R130),)</f>
        <v>0</v>
      </c>
      <c r="S130" s="6">
        <f>IFERROR(HLOOKUP("teff",[1]pl!$O:$O,pos!S130),)</f>
        <v>0</v>
      </c>
      <c r="T130" s="6">
        <f>IFERROR(HLOOKUP("teff",[1]pl!$O:$O,pos!T130),)</f>
        <v>0</v>
      </c>
      <c r="U130" s="6">
        <f>IFERROR(HLOOKUP("teff",[1]pl!$O:$O,pos!U130),)</f>
        <v>0</v>
      </c>
      <c r="V130" s="6">
        <f>IFERROR(HLOOKUP("teff",[1]pl!$O:$O,pos!V130),)</f>
        <v>0</v>
      </c>
      <c r="W130" s="6">
        <f>IFERROR(HLOOKUP("teff",[1]pl!$O:$O,pos!W130),)</f>
        <v>0</v>
      </c>
      <c r="X130" s="6">
        <f>IFERROR(HLOOKUP("teff",[1]pl!$O:$O,pos!X130),)</f>
        <v>0</v>
      </c>
      <c r="Y130" s="6">
        <f>IFERROR(HLOOKUP("teff",[1]pl!$O:$O,pos!Y130),)</f>
        <v>0</v>
      </c>
      <c r="Z130" s="6">
        <f>IFERROR(HLOOKUP("teff",[1]pl!$O:$O,pos!Z130),)</f>
        <v>0</v>
      </c>
      <c r="AA130" s="6">
        <f>IFERROR(HLOOKUP("teff",[1]pl!$O:$O,pos!AA130),)</f>
        <v>0</v>
      </c>
      <c r="AB130" s="6">
        <f>IFERROR(HLOOKUP("teff",[1]pl!$O:$O,pos!AB130),)</f>
        <v>0</v>
      </c>
      <c r="AC130" s="6">
        <f>IFERROR(HLOOKUP("teff",[1]pl!$O:$O,pos!AC130),)</f>
        <v>0</v>
      </c>
      <c r="AD130" s="6">
        <f>IFERROR(HLOOKUP("teff",[1]pl!$O:$O,pos!AD130),)</f>
        <v>0</v>
      </c>
      <c r="AE130" s="6">
        <f>IFERROR(HLOOKUP("teff",[1]pl!$O:$O,pos!AE130),)</f>
        <v>0</v>
      </c>
    </row>
    <row r="131" spans="1:31" x14ac:dyDescent="0.25">
      <c r="A131" s="6">
        <f>IFERROR(HLOOKUP("teff",[1]pl!$O:$O,pos!A131),)</f>
        <v>0</v>
      </c>
      <c r="B131" s="6">
        <f>IFERROR(HLOOKUP("teff",[1]pl!$O:$O,pos!B131),)</f>
        <v>0</v>
      </c>
      <c r="C131" s="6">
        <f>IFERROR(HLOOKUP("teff",[1]pl!$O:$O,pos!C131),)</f>
        <v>0</v>
      </c>
      <c r="D131" s="6">
        <f>IFERROR(HLOOKUP("teff",[1]pl!$O:$O,pos!D131),)</f>
        <v>0</v>
      </c>
      <c r="E131" s="6">
        <f>IFERROR(HLOOKUP("teff",[1]pl!$O:$O,pos!E131),)</f>
        <v>0</v>
      </c>
      <c r="F131" s="6">
        <f>IFERROR(HLOOKUP("teff",[1]pl!$O:$O,pos!F131),)</f>
        <v>0</v>
      </c>
      <c r="G131" s="6">
        <f>IFERROR(HLOOKUP("teff",[1]pl!$O:$O,pos!G131),)</f>
        <v>0</v>
      </c>
      <c r="H131" s="6">
        <f>IFERROR(HLOOKUP("teff",[1]pl!$O:$O,pos!H131),)</f>
        <v>0</v>
      </c>
      <c r="I131" s="6">
        <f>IFERROR(HLOOKUP("teff",[1]pl!$O:$O,pos!I131),)</f>
        <v>0</v>
      </c>
      <c r="J131" s="6">
        <f>IFERROR(HLOOKUP("teff",[1]pl!$O:$O,pos!J131),)</f>
        <v>0</v>
      </c>
      <c r="K131" s="6">
        <f>IFERROR(HLOOKUP("teff",[1]pl!$O:$O,pos!K131),)</f>
        <v>0</v>
      </c>
      <c r="L131" s="6">
        <f>IFERROR(HLOOKUP("teff",[1]pl!$O:$O,pos!L131),)</f>
        <v>0</v>
      </c>
      <c r="M131" s="6">
        <f>IFERROR(HLOOKUP("teff",[1]pl!$O:$O,pos!M131),)</f>
        <v>0</v>
      </c>
      <c r="N131" s="6">
        <f>IFERROR(HLOOKUP("teff",[1]pl!$O:$O,pos!N131),)</f>
        <v>0</v>
      </c>
      <c r="O131" s="6">
        <f>IFERROR(HLOOKUP("teff",[1]pl!$O:$O,pos!O131),)</f>
        <v>0</v>
      </c>
      <c r="P131" s="6">
        <f>IFERROR(HLOOKUP("teff",[1]pl!$O:$O,pos!P131),)</f>
        <v>0</v>
      </c>
      <c r="Q131" s="6">
        <f>IFERROR(HLOOKUP("teff",[1]pl!$O:$O,pos!Q131),)</f>
        <v>0</v>
      </c>
      <c r="R131" s="6">
        <f>IFERROR(HLOOKUP("teff",[1]pl!$O:$O,pos!R131),)</f>
        <v>0</v>
      </c>
      <c r="S131" s="6">
        <f>IFERROR(HLOOKUP("teff",[1]pl!$O:$O,pos!S131),)</f>
        <v>0</v>
      </c>
      <c r="T131" s="6">
        <f>IFERROR(HLOOKUP("teff",[1]pl!$O:$O,pos!T131),)</f>
        <v>0</v>
      </c>
      <c r="U131" s="6">
        <f>IFERROR(HLOOKUP("teff",[1]pl!$O:$O,pos!U131),)</f>
        <v>0</v>
      </c>
      <c r="V131" s="6">
        <f>IFERROR(HLOOKUP("teff",[1]pl!$O:$O,pos!V131),)</f>
        <v>0</v>
      </c>
      <c r="W131" s="6">
        <f>IFERROR(HLOOKUP("teff",[1]pl!$O:$O,pos!W131),)</f>
        <v>0</v>
      </c>
      <c r="X131" s="6">
        <f>IFERROR(HLOOKUP("teff",[1]pl!$O:$O,pos!X131),)</f>
        <v>0</v>
      </c>
      <c r="Y131" s="6">
        <f>IFERROR(HLOOKUP("teff",[1]pl!$O:$O,pos!Y131),)</f>
        <v>0</v>
      </c>
      <c r="Z131" s="6">
        <f>IFERROR(HLOOKUP("teff",[1]pl!$O:$O,pos!Z131),)</f>
        <v>0</v>
      </c>
      <c r="AA131" s="6">
        <f>IFERROR(HLOOKUP("teff",[1]pl!$O:$O,pos!AA131),)</f>
        <v>0</v>
      </c>
      <c r="AB131" s="6">
        <f>IFERROR(HLOOKUP("teff",[1]pl!$O:$O,pos!AB131),)</f>
        <v>0</v>
      </c>
      <c r="AC131" s="6">
        <f>IFERROR(HLOOKUP("teff",[1]pl!$O:$O,pos!AC131),)</f>
        <v>0</v>
      </c>
      <c r="AD131" s="6">
        <f>IFERROR(HLOOKUP("teff",[1]pl!$O:$O,pos!AD131),)</f>
        <v>0</v>
      </c>
      <c r="AE131" s="6">
        <f>IFERROR(HLOOKUP("teff",[1]pl!$O:$O,pos!AE131),)</f>
        <v>0</v>
      </c>
    </row>
    <row r="132" spans="1:31" x14ac:dyDescent="0.25">
      <c r="A132" s="6">
        <f>IFERROR(HLOOKUP("teff",[1]pl!$O:$O,pos!A132),)</f>
        <v>0</v>
      </c>
      <c r="B132" s="6">
        <f>IFERROR(HLOOKUP("teff",[1]pl!$O:$O,pos!B132),)</f>
        <v>0</v>
      </c>
      <c r="C132" s="6">
        <f>IFERROR(HLOOKUP("teff",[1]pl!$O:$O,pos!C132),)</f>
        <v>0</v>
      </c>
      <c r="D132" s="6">
        <f>IFERROR(HLOOKUP("teff",[1]pl!$O:$O,pos!D132),)</f>
        <v>0</v>
      </c>
      <c r="E132" s="6">
        <f>IFERROR(HLOOKUP("teff",[1]pl!$O:$O,pos!E132),)</f>
        <v>0</v>
      </c>
      <c r="F132" s="6">
        <f>IFERROR(HLOOKUP("teff",[1]pl!$O:$O,pos!F132),)</f>
        <v>0</v>
      </c>
      <c r="G132" s="6">
        <f>IFERROR(HLOOKUP("teff",[1]pl!$O:$O,pos!G132),)</f>
        <v>0</v>
      </c>
      <c r="H132" s="6">
        <f>IFERROR(HLOOKUP("teff",[1]pl!$O:$O,pos!H132),)</f>
        <v>0</v>
      </c>
      <c r="I132" s="6">
        <f>IFERROR(HLOOKUP("teff",[1]pl!$O:$O,pos!I132),)</f>
        <v>0</v>
      </c>
      <c r="J132" s="6">
        <f>IFERROR(HLOOKUP("teff",[1]pl!$O:$O,pos!J132),)</f>
        <v>0</v>
      </c>
      <c r="K132" s="6">
        <f>IFERROR(HLOOKUP("teff",[1]pl!$O:$O,pos!K132),)</f>
        <v>0</v>
      </c>
      <c r="L132" s="6">
        <f>IFERROR(HLOOKUP("teff",[1]pl!$O:$O,pos!L132),)</f>
        <v>0</v>
      </c>
      <c r="M132" s="6">
        <f>IFERROR(HLOOKUP("teff",[1]pl!$O:$O,pos!M132),)</f>
        <v>0</v>
      </c>
      <c r="N132" s="6">
        <f>IFERROR(HLOOKUP("teff",[1]pl!$O:$O,pos!N132),)</f>
        <v>0</v>
      </c>
      <c r="O132" s="6">
        <f>IFERROR(HLOOKUP("teff",[1]pl!$O:$O,pos!O132),)</f>
        <v>0</v>
      </c>
      <c r="P132" s="6">
        <f>IFERROR(HLOOKUP("teff",[1]pl!$O:$O,pos!P132),)</f>
        <v>0</v>
      </c>
      <c r="Q132" s="6">
        <f>IFERROR(HLOOKUP("teff",[1]pl!$O:$O,pos!Q132),)</f>
        <v>0</v>
      </c>
      <c r="R132" s="6">
        <f>IFERROR(HLOOKUP("teff",[1]pl!$O:$O,pos!R132),)</f>
        <v>0</v>
      </c>
      <c r="S132" s="6">
        <f>IFERROR(HLOOKUP("teff",[1]pl!$O:$O,pos!S132),)</f>
        <v>0</v>
      </c>
      <c r="T132" s="6">
        <f>IFERROR(HLOOKUP("teff",[1]pl!$O:$O,pos!T132),)</f>
        <v>0</v>
      </c>
      <c r="U132" s="6">
        <f>IFERROR(HLOOKUP("teff",[1]pl!$O:$O,pos!U132),)</f>
        <v>0</v>
      </c>
      <c r="V132" s="6">
        <f>IFERROR(HLOOKUP("teff",[1]pl!$O:$O,pos!V132),)</f>
        <v>0</v>
      </c>
      <c r="W132" s="6">
        <f>IFERROR(HLOOKUP("teff",[1]pl!$O:$O,pos!W132),)</f>
        <v>0</v>
      </c>
      <c r="X132" s="6">
        <f>IFERROR(HLOOKUP("teff",[1]pl!$O:$O,pos!X132),)</f>
        <v>0</v>
      </c>
      <c r="Y132" s="6">
        <f>IFERROR(HLOOKUP("teff",[1]pl!$O:$O,pos!Y132),)</f>
        <v>0</v>
      </c>
      <c r="Z132" s="6">
        <f>IFERROR(HLOOKUP("teff",[1]pl!$O:$O,pos!Z132),)</f>
        <v>0</v>
      </c>
      <c r="AA132" s="6">
        <f>IFERROR(HLOOKUP("teff",[1]pl!$O:$O,pos!AA132),)</f>
        <v>0</v>
      </c>
      <c r="AB132" s="6">
        <f>IFERROR(HLOOKUP("teff",[1]pl!$O:$O,pos!AB132),)</f>
        <v>0</v>
      </c>
      <c r="AC132" s="6">
        <f>IFERROR(HLOOKUP("teff",[1]pl!$O:$O,pos!AC132),)</f>
        <v>0</v>
      </c>
      <c r="AD132" s="6">
        <f>IFERROR(HLOOKUP("teff",[1]pl!$O:$O,pos!AD132),)</f>
        <v>0</v>
      </c>
      <c r="AE132" s="6">
        <f>IFERROR(HLOOKUP("teff",[1]pl!$O:$O,pos!AE132),)</f>
        <v>0</v>
      </c>
    </row>
    <row r="133" spans="1:31" x14ac:dyDescent="0.25">
      <c r="A133" s="6">
        <f>IFERROR(HLOOKUP("teff",[1]pl!$O:$O,pos!A133),)</f>
        <v>0</v>
      </c>
      <c r="B133" s="6">
        <f>IFERROR(HLOOKUP("teff",[1]pl!$O:$O,pos!B133),)</f>
        <v>0</v>
      </c>
      <c r="C133" s="6">
        <f>IFERROR(HLOOKUP("teff",[1]pl!$O:$O,pos!C133),)</f>
        <v>0</v>
      </c>
      <c r="D133" s="6">
        <f>IFERROR(HLOOKUP("teff",[1]pl!$O:$O,pos!D133),)</f>
        <v>0</v>
      </c>
      <c r="E133" s="6">
        <f>IFERROR(HLOOKUP("teff",[1]pl!$O:$O,pos!E133),)</f>
        <v>0</v>
      </c>
      <c r="F133" s="6">
        <f>IFERROR(HLOOKUP("teff",[1]pl!$O:$O,pos!F133),)</f>
        <v>0</v>
      </c>
      <c r="G133" s="6">
        <f>IFERROR(HLOOKUP("teff",[1]pl!$O:$O,pos!G133),)</f>
        <v>0</v>
      </c>
      <c r="H133" s="6">
        <f>IFERROR(HLOOKUP("teff",[1]pl!$O:$O,pos!H133),)</f>
        <v>0</v>
      </c>
      <c r="I133" s="6">
        <f>IFERROR(HLOOKUP("teff",[1]pl!$O:$O,pos!I133),)</f>
        <v>0</v>
      </c>
      <c r="J133" s="6">
        <f>IFERROR(HLOOKUP("teff",[1]pl!$O:$O,pos!J133),)</f>
        <v>0</v>
      </c>
      <c r="K133" s="6">
        <f>IFERROR(HLOOKUP("teff",[1]pl!$O:$O,pos!K133),)</f>
        <v>0</v>
      </c>
      <c r="L133" s="6">
        <f>IFERROR(HLOOKUP("teff",[1]pl!$O:$O,pos!L133),)</f>
        <v>0</v>
      </c>
      <c r="M133" s="6">
        <f>IFERROR(HLOOKUP("teff",[1]pl!$O:$O,pos!M133),)</f>
        <v>0</v>
      </c>
      <c r="N133" s="6">
        <f>IFERROR(HLOOKUP("teff",[1]pl!$O:$O,pos!N133),)</f>
        <v>0</v>
      </c>
      <c r="O133" s="6">
        <f>IFERROR(HLOOKUP("teff",[1]pl!$O:$O,pos!O133),)</f>
        <v>0</v>
      </c>
      <c r="P133" s="6">
        <f>IFERROR(HLOOKUP("teff",[1]pl!$O:$O,pos!P133),)</f>
        <v>0</v>
      </c>
      <c r="Q133" s="6">
        <f>IFERROR(HLOOKUP("teff",[1]pl!$O:$O,pos!Q133),)</f>
        <v>0</v>
      </c>
      <c r="R133" s="6">
        <f>IFERROR(HLOOKUP("teff",[1]pl!$O:$O,pos!R133),)</f>
        <v>0</v>
      </c>
      <c r="S133" s="6">
        <f>IFERROR(HLOOKUP("teff",[1]pl!$O:$O,pos!S133),)</f>
        <v>0</v>
      </c>
      <c r="T133" s="6">
        <f>IFERROR(HLOOKUP("teff",[1]pl!$O:$O,pos!T133),)</f>
        <v>0</v>
      </c>
      <c r="U133" s="6">
        <f>IFERROR(HLOOKUP("teff",[1]pl!$O:$O,pos!U133),)</f>
        <v>0</v>
      </c>
      <c r="V133" s="6">
        <f>IFERROR(HLOOKUP("teff",[1]pl!$O:$O,pos!V133),)</f>
        <v>0</v>
      </c>
      <c r="W133" s="6">
        <f>IFERROR(HLOOKUP("teff",[1]pl!$O:$O,pos!W133),)</f>
        <v>0</v>
      </c>
      <c r="X133" s="6">
        <f>IFERROR(HLOOKUP("teff",[1]pl!$O:$O,pos!X133),)</f>
        <v>0</v>
      </c>
      <c r="Y133" s="6">
        <f>IFERROR(HLOOKUP("teff",[1]pl!$O:$O,pos!Y133),)</f>
        <v>0</v>
      </c>
      <c r="Z133" s="6">
        <f>IFERROR(HLOOKUP("teff",[1]pl!$O:$O,pos!Z133),)</f>
        <v>0</v>
      </c>
      <c r="AA133" s="6">
        <f>IFERROR(HLOOKUP("teff",[1]pl!$O:$O,pos!AA133),)</f>
        <v>0</v>
      </c>
      <c r="AB133" s="6">
        <f>IFERROR(HLOOKUP("teff",[1]pl!$O:$O,pos!AB133),)</f>
        <v>0</v>
      </c>
      <c r="AC133" s="6">
        <f>IFERROR(HLOOKUP("teff",[1]pl!$O:$O,pos!AC133),)</f>
        <v>0</v>
      </c>
      <c r="AD133" s="6">
        <f>IFERROR(HLOOKUP("teff",[1]pl!$O:$O,pos!AD133),)</f>
        <v>0</v>
      </c>
      <c r="AE133" s="6">
        <f>IFERROR(HLOOKUP("teff",[1]pl!$O:$O,pos!AE133),)</f>
        <v>0</v>
      </c>
    </row>
    <row r="134" spans="1:31" x14ac:dyDescent="0.25">
      <c r="A134" s="6">
        <f>IFERROR(HLOOKUP("teff",[1]pl!$O:$O,pos!A134),)</f>
        <v>0</v>
      </c>
      <c r="B134" s="6">
        <f>IFERROR(HLOOKUP("teff",[1]pl!$O:$O,pos!B134),)</f>
        <v>0</v>
      </c>
      <c r="C134" s="6">
        <f>IFERROR(HLOOKUP("teff",[1]pl!$O:$O,pos!C134),)</f>
        <v>0</v>
      </c>
      <c r="D134" s="6">
        <f>IFERROR(HLOOKUP("teff",[1]pl!$O:$O,pos!D134),)</f>
        <v>0</v>
      </c>
      <c r="E134" s="6">
        <f>IFERROR(HLOOKUP("teff",[1]pl!$O:$O,pos!E134),)</f>
        <v>0</v>
      </c>
      <c r="F134" s="6">
        <f>IFERROR(HLOOKUP("teff",[1]pl!$O:$O,pos!F134),)</f>
        <v>0</v>
      </c>
      <c r="G134" s="6">
        <f>IFERROR(HLOOKUP("teff",[1]pl!$O:$O,pos!G134),)</f>
        <v>0</v>
      </c>
      <c r="H134" s="6">
        <f>IFERROR(HLOOKUP("teff",[1]pl!$O:$O,pos!H134),)</f>
        <v>0</v>
      </c>
      <c r="I134" s="6">
        <f>IFERROR(HLOOKUP("teff",[1]pl!$O:$O,pos!I134),)</f>
        <v>0</v>
      </c>
      <c r="J134" s="6">
        <f>IFERROR(HLOOKUP("teff",[1]pl!$O:$O,pos!J134),)</f>
        <v>0</v>
      </c>
      <c r="K134" s="6">
        <f>IFERROR(HLOOKUP("teff",[1]pl!$O:$O,pos!K134),)</f>
        <v>0</v>
      </c>
      <c r="L134" s="6">
        <f>IFERROR(HLOOKUP("teff",[1]pl!$O:$O,pos!L134),)</f>
        <v>0</v>
      </c>
      <c r="M134" s="6">
        <f>IFERROR(HLOOKUP("teff",[1]pl!$O:$O,pos!M134),)</f>
        <v>0</v>
      </c>
      <c r="N134" s="6">
        <f>IFERROR(HLOOKUP("teff",[1]pl!$O:$O,pos!N134),)</f>
        <v>0</v>
      </c>
      <c r="O134" s="6">
        <f>IFERROR(HLOOKUP("teff",[1]pl!$O:$O,pos!O134),)</f>
        <v>0</v>
      </c>
      <c r="P134" s="6">
        <f>IFERROR(HLOOKUP("teff",[1]pl!$O:$O,pos!P134),)</f>
        <v>0</v>
      </c>
      <c r="Q134" s="6">
        <f>IFERROR(HLOOKUP("teff",[1]pl!$O:$O,pos!Q134),)</f>
        <v>0</v>
      </c>
      <c r="R134" s="6">
        <f>IFERROR(HLOOKUP("teff",[1]pl!$O:$O,pos!R134),)</f>
        <v>0</v>
      </c>
      <c r="S134" s="6">
        <f>IFERROR(HLOOKUP("teff",[1]pl!$O:$O,pos!S134),)</f>
        <v>0</v>
      </c>
      <c r="T134" s="6">
        <f>IFERROR(HLOOKUP("teff",[1]pl!$O:$O,pos!T134),)</f>
        <v>0</v>
      </c>
      <c r="U134" s="6">
        <f>IFERROR(HLOOKUP("teff",[1]pl!$O:$O,pos!U134),)</f>
        <v>0</v>
      </c>
      <c r="V134" s="6">
        <f>IFERROR(HLOOKUP("teff",[1]pl!$O:$O,pos!V134),)</f>
        <v>0</v>
      </c>
      <c r="W134" s="6">
        <f>IFERROR(HLOOKUP("teff",[1]pl!$O:$O,pos!W134),)</f>
        <v>0</v>
      </c>
      <c r="X134" s="6">
        <f>IFERROR(HLOOKUP("teff",[1]pl!$O:$O,pos!X134),)</f>
        <v>0</v>
      </c>
      <c r="Y134" s="6">
        <f>IFERROR(HLOOKUP("teff",[1]pl!$O:$O,pos!Y134),)</f>
        <v>0</v>
      </c>
      <c r="Z134" s="6">
        <f>IFERROR(HLOOKUP("teff",[1]pl!$O:$O,pos!Z134),)</f>
        <v>0</v>
      </c>
      <c r="AA134" s="6">
        <f>IFERROR(HLOOKUP("teff",[1]pl!$O:$O,pos!AA134),)</f>
        <v>0</v>
      </c>
      <c r="AB134" s="6">
        <f>IFERROR(HLOOKUP("teff",[1]pl!$O:$O,pos!AB134),)</f>
        <v>0</v>
      </c>
      <c r="AC134" s="6">
        <f>IFERROR(HLOOKUP("teff",[1]pl!$O:$O,pos!AC134),)</f>
        <v>0</v>
      </c>
      <c r="AD134" s="6">
        <f>IFERROR(HLOOKUP("teff",[1]pl!$O:$O,pos!AD134),)</f>
        <v>0</v>
      </c>
      <c r="AE134" s="6">
        <f>IFERROR(HLOOKUP("teff",[1]pl!$O:$O,pos!AE134),)</f>
        <v>0</v>
      </c>
    </row>
    <row r="135" spans="1:31" x14ac:dyDescent="0.25">
      <c r="A135" s="6">
        <f>IFERROR(HLOOKUP("teff",[1]pl!$O:$O,pos!A135),)</f>
        <v>0</v>
      </c>
      <c r="B135" s="6">
        <f>IFERROR(HLOOKUP("teff",[1]pl!$O:$O,pos!B135),)</f>
        <v>0</v>
      </c>
      <c r="C135" s="6">
        <f>IFERROR(HLOOKUP("teff",[1]pl!$O:$O,pos!C135),)</f>
        <v>0</v>
      </c>
      <c r="D135" s="6">
        <f>IFERROR(HLOOKUP("teff",[1]pl!$O:$O,pos!D135),)</f>
        <v>0</v>
      </c>
      <c r="E135" s="6">
        <f>IFERROR(HLOOKUP("teff",[1]pl!$O:$O,pos!E135),)</f>
        <v>0</v>
      </c>
      <c r="F135" s="6">
        <f>IFERROR(HLOOKUP("teff",[1]pl!$O:$O,pos!F135),)</f>
        <v>0</v>
      </c>
      <c r="G135" s="6">
        <f>IFERROR(HLOOKUP("teff",[1]pl!$O:$O,pos!G135),)</f>
        <v>0</v>
      </c>
      <c r="H135" s="6">
        <f>IFERROR(HLOOKUP("teff",[1]pl!$O:$O,pos!H135),)</f>
        <v>0</v>
      </c>
      <c r="I135" s="6">
        <f>IFERROR(HLOOKUP("teff",[1]pl!$O:$O,pos!I135),)</f>
        <v>0</v>
      </c>
      <c r="J135" s="6">
        <f>IFERROR(HLOOKUP("teff",[1]pl!$O:$O,pos!J135),)</f>
        <v>0</v>
      </c>
      <c r="K135" s="6">
        <f>IFERROR(HLOOKUP("teff",[1]pl!$O:$O,pos!K135),)</f>
        <v>0</v>
      </c>
      <c r="L135" s="6">
        <f>IFERROR(HLOOKUP("teff",[1]pl!$O:$O,pos!L135),)</f>
        <v>0</v>
      </c>
      <c r="M135" s="6">
        <f>IFERROR(HLOOKUP("teff",[1]pl!$O:$O,pos!M135),)</f>
        <v>0</v>
      </c>
      <c r="N135" s="6">
        <f>IFERROR(HLOOKUP("teff",[1]pl!$O:$O,pos!N135),)</f>
        <v>0</v>
      </c>
      <c r="O135" s="6">
        <f>IFERROR(HLOOKUP("teff",[1]pl!$O:$O,pos!O135),)</f>
        <v>0</v>
      </c>
      <c r="P135" s="6">
        <f>IFERROR(HLOOKUP("teff",[1]pl!$O:$O,pos!P135),)</f>
        <v>0</v>
      </c>
      <c r="Q135" s="6">
        <f>IFERROR(HLOOKUP("teff",[1]pl!$O:$O,pos!Q135),)</f>
        <v>0</v>
      </c>
      <c r="R135" s="6">
        <f>IFERROR(HLOOKUP("teff",[1]pl!$O:$O,pos!R135),)</f>
        <v>0</v>
      </c>
      <c r="S135" s="6">
        <f>IFERROR(HLOOKUP("teff",[1]pl!$O:$O,pos!S135),)</f>
        <v>0</v>
      </c>
      <c r="T135" s="6">
        <f>IFERROR(HLOOKUP("teff",[1]pl!$O:$O,pos!T135),)</f>
        <v>0</v>
      </c>
      <c r="U135" s="6">
        <f>IFERROR(HLOOKUP("teff",[1]pl!$O:$O,pos!U135),)</f>
        <v>0</v>
      </c>
      <c r="V135" s="6">
        <f>IFERROR(HLOOKUP("teff",[1]pl!$O:$O,pos!V135),)</f>
        <v>0</v>
      </c>
      <c r="W135" s="6">
        <f>IFERROR(HLOOKUP("teff",[1]pl!$O:$O,pos!W135),)</f>
        <v>0</v>
      </c>
      <c r="X135" s="6">
        <f>IFERROR(HLOOKUP("teff",[1]pl!$O:$O,pos!X135),)</f>
        <v>0</v>
      </c>
      <c r="Y135" s="6">
        <f>IFERROR(HLOOKUP("teff",[1]pl!$O:$O,pos!Y135),)</f>
        <v>0</v>
      </c>
      <c r="Z135" s="6">
        <f>IFERROR(HLOOKUP("teff",[1]pl!$O:$O,pos!Z135),)</f>
        <v>0</v>
      </c>
      <c r="AA135" s="6">
        <f>IFERROR(HLOOKUP("teff",[1]pl!$O:$O,pos!AA135),)</f>
        <v>0</v>
      </c>
      <c r="AB135" s="6">
        <f>IFERROR(HLOOKUP("teff",[1]pl!$O:$O,pos!AB135),)</f>
        <v>0</v>
      </c>
      <c r="AC135" s="6">
        <f>IFERROR(HLOOKUP("teff",[1]pl!$O:$O,pos!AC135),)</f>
        <v>0</v>
      </c>
      <c r="AD135" s="6">
        <f>IFERROR(HLOOKUP("teff",[1]pl!$O:$O,pos!AD135),)</f>
        <v>0</v>
      </c>
      <c r="AE135" s="6">
        <f>IFERROR(HLOOKUP("teff",[1]pl!$O:$O,pos!AE135),)</f>
        <v>0</v>
      </c>
    </row>
    <row r="136" spans="1:31" x14ac:dyDescent="0.25">
      <c r="A136" s="6">
        <f>IFERROR(HLOOKUP("teff",[1]pl!$O:$O,pos!A136),)</f>
        <v>0</v>
      </c>
      <c r="B136" s="6">
        <f>IFERROR(HLOOKUP("teff",[1]pl!$O:$O,pos!B136),)</f>
        <v>0</v>
      </c>
      <c r="C136" s="6">
        <f>IFERROR(HLOOKUP("teff",[1]pl!$O:$O,pos!C136),)</f>
        <v>0</v>
      </c>
      <c r="D136" s="6">
        <f>IFERROR(HLOOKUP("teff",[1]pl!$O:$O,pos!D136),)</f>
        <v>0</v>
      </c>
      <c r="E136" s="6">
        <f>IFERROR(HLOOKUP("teff",[1]pl!$O:$O,pos!E136),)</f>
        <v>0</v>
      </c>
      <c r="F136" s="6">
        <f>IFERROR(HLOOKUP("teff",[1]pl!$O:$O,pos!F136),)</f>
        <v>0</v>
      </c>
      <c r="G136" s="6">
        <f>IFERROR(HLOOKUP("teff",[1]pl!$O:$O,pos!G136),)</f>
        <v>0</v>
      </c>
      <c r="H136" s="6">
        <f>IFERROR(HLOOKUP("teff",[1]pl!$O:$O,pos!H136),)</f>
        <v>0</v>
      </c>
      <c r="I136" s="6">
        <f>IFERROR(HLOOKUP("teff",[1]pl!$O:$O,pos!I136),)</f>
        <v>0</v>
      </c>
      <c r="J136" s="6">
        <f>IFERROR(HLOOKUP("teff",[1]pl!$O:$O,pos!J136),)</f>
        <v>0</v>
      </c>
      <c r="K136" s="6">
        <f>IFERROR(HLOOKUP("teff",[1]pl!$O:$O,pos!K136),)</f>
        <v>0</v>
      </c>
      <c r="L136" s="6">
        <f>IFERROR(HLOOKUP("teff",[1]pl!$O:$O,pos!L136),)</f>
        <v>0</v>
      </c>
      <c r="M136" s="6">
        <f>IFERROR(HLOOKUP("teff",[1]pl!$O:$O,pos!M136),)</f>
        <v>0</v>
      </c>
      <c r="N136" s="6">
        <f>IFERROR(HLOOKUP("teff",[1]pl!$O:$O,pos!N136),)</f>
        <v>0</v>
      </c>
      <c r="O136" s="6">
        <f>IFERROR(HLOOKUP("teff",[1]pl!$O:$O,pos!O136),)</f>
        <v>0</v>
      </c>
      <c r="P136" s="6">
        <f>IFERROR(HLOOKUP("teff",[1]pl!$O:$O,pos!P136),)</f>
        <v>0</v>
      </c>
      <c r="Q136" s="6">
        <f>IFERROR(HLOOKUP("teff",[1]pl!$O:$O,pos!Q136),)</f>
        <v>0</v>
      </c>
      <c r="R136" s="6">
        <f>IFERROR(HLOOKUP("teff",[1]pl!$O:$O,pos!R136),)</f>
        <v>0</v>
      </c>
      <c r="S136" s="6">
        <f>IFERROR(HLOOKUP("teff",[1]pl!$O:$O,pos!S136),)</f>
        <v>0</v>
      </c>
      <c r="T136" s="6">
        <f>IFERROR(HLOOKUP("teff",[1]pl!$O:$O,pos!T136),)</f>
        <v>0</v>
      </c>
      <c r="U136" s="6">
        <f>IFERROR(HLOOKUP("teff",[1]pl!$O:$O,pos!U136),)</f>
        <v>0</v>
      </c>
      <c r="V136" s="6">
        <f>IFERROR(HLOOKUP("teff",[1]pl!$O:$O,pos!V136),)</f>
        <v>0</v>
      </c>
      <c r="W136" s="6">
        <f>IFERROR(HLOOKUP("teff",[1]pl!$O:$O,pos!W136),)</f>
        <v>0</v>
      </c>
      <c r="X136" s="6">
        <f>IFERROR(HLOOKUP("teff",[1]pl!$O:$O,pos!X136),)</f>
        <v>0</v>
      </c>
      <c r="Y136" s="6">
        <f>IFERROR(HLOOKUP("teff",[1]pl!$O:$O,pos!Y136),)</f>
        <v>0</v>
      </c>
      <c r="Z136" s="6">
        <f>IFERROR(HLOOKUP("teff",[1]pl!$O:$O,pos!Z136),)</f>
        <v>0</v>
      </c>
      <c r="AA136" s="6">
        <f>IFERROR(HLOOKUP("teff",[1]pl!$O:$O,pos!AA136),)</f>
        <v>0</v>
      </c>
      <c r="AB136" s="6">
        <f>IFERROR(HLOOKUP("teff",[1]pl!$O:$O,pos!AB136),)</f>
        <v>0</v>
      </c>
      <c r="AC136" s="6">
        <f>IFERROR(HLOOKUP("teff",[1]pl!$O:$O,pos!AC136),)</f>
        <v>0</v>
      </c>
      <c r="AD136" s="6">
        <f>IFERROR(HLOOKUP("teff",[1]pl!$O:$O,pos!AD136),)</f>
        <v>0</v>
      </c>
      <c r="AE136" s="6">
        <f>IFERROR(HLOOKUP("teff",[1]pl!$O:$O,pos!AE136),)</f>
        <v>0</v>
      </c>
    </row>
    <row r="137" spans="1:31" x14ac:dyDescent="0.25">
      <c r="A137" s="6">
        <f>IFERROR(HLOOKUP("teff",[1]pl!$O:$O,pos!A137),)</f>
        <v>0</v>
      </c>
      <c r="B137" s="6">
        <f>IFERROR(HLOOKUP("teff",[1]pl!$O:$O,pos!B137),)</f>
        <v>0</v>
      </c>
      <c r="C137" s="6">
        <f>IFERROR(HLOOKUP("teff",[1]pl!$O:$O,pos!C137),)</f>
        <v>0</v>
      </c>
      <c r="D137" s="6">
        <f>IFERROR(HLOOKUP("teff",[1]pl!$O:$O,pos!D137),)</f>
        <v>0</v>
      </c>
      <c r="E137" s="6">
        <f>IFERROR(HLOOKUP("teff",[1]pl!$O:$O,pos!E137),)</f>
        <v>0</v>
      </c>
      <c r="F137" s="6">
        <f>IFERROR(HLOOKUP("teff",[1]pl!$O:$O,pos!F137),)</f>
        <v>0</v>
      </c>
      <c r="G137" s="6">
        <f>IFERROR(HLOOKUP("teff",[1]pl!$O:$O,pos!G137),)</f>
        <v>0</v>
      </c>
      <c r="H137" s="6">
        <f>IFERROR(HLOOKUP("teff",[1]pl!$O:$O,pos!H137),)</f>
        <v>0</v>
      </c>
      <c r="I137" s="6">
        <f>IFERROR(HLOOKUP("teff",[1]pl!$O:$O,pos!I137),)</f>
        <v>0</v>
      </c>
      <c r="J137" s="6">
        <f>IFERROR(HLOOKUP("teff",[1]pl!$O:$O,pos!J137),)</f>
        <v>0</v>
      </c>
      <c r="K137" s="6">
        <f>IFERROR(HLOOKUP("teff",[1]pl!$O:$O,pos!K137),)</f>
        <v>0</v>
      </c>
      <c r="L137" s="6">
        <f>IFERROR(HLOOKUP("teff",[1]pl!$O:$O,pos!L137),)</f>
        <v>0</v>
      </c>
      <c r="M137" s="6">
        <f>IFERROR(HLOOKUP("teff",[1]pl!$O:$O,pos!M137),)</f>
        <v>0</v>
      </c>
      <c r="N137" s="6">
        <f>IFERROR(HLOOKUP("teff",[1]pl!$O:$O,pos!N137),)</f>
        <v>0</v>
      </c>
      <c r="O137" s="6">
        <f>IFERROR(HLOOKUP("teff",[1]pl!$O:$O,pos!O137),)</f>
        <v>0</v>
      </c>
      <c r="P137" s="6">
        <f>IFERROR(HLOOKUP("teff",[1]pl!$O:$O,pos!P137),)</f>
        <v>0</v>
      </c>
      <c r="Q137" s="6">
        <f>IFERROR(HLOOKUP("teff",[1]pl!$O:$O,pos!Q137),)</f>
        <v>0</v>
      </c>
      <c r="R137" s="6">
        <f>IFERROR(HLOOKUP("teff",[1]pl!$O:$O,pos!R137),)</f>
        <v>0</v>
      </c>
      <c r="S137" s="6">
        <f>IFERROR(HLOOKUP("teff",[1]pl!$O:$O,pos!S137),)</f>
        <v>0</v>
      </c>
      <c r="T137" s="6">
        <f>IFERROR(HLOOKUP("teff",[1]pl!$O:$O,pos!T137),)</f>
        <v>0</v>
      </c>
      <c r="U137" s="6">
        <f>IFERROR(HLOOKUP("teff",[1]pl!$O:$O,pos!U137),)</f>
        <v>0</v>
      </c>
      <c r="V137" s="6">
        <f>IFERROR(HLOOKUP("teff",[1]pl!$O:$O,pos!V137),)</f>
        <v>0</v>
      </c>
      <c r="W137" s="6">
        <f>IFERROR(HLOOKUP("teff",[1]pl!$O:$O,pos!W137),)</f>
        <v>0</v>
      </c>
      <c r="X137" s="6">
        <f>IFERROR(HLOOKUP("teff",[1]pl!$O:$O,pos!X137),)</f>
        <v>0</v>
      </c>
      <c r="Y137" s="6">
        <f>IFERROR(HLOOKUP("teff",[1]pl!$O:$O,pos!Y137),)</f>
        <v>0</v>
      </c>
      <c r="Z137" s="6">
        <f>IFERROR(HLOOKUP("teff",[1]pl!$O:$O,pos!Z137),)</f>
        <v>0</v>
      </c>
      <c r="AA137" s="6">
        <f>IFERROR(HLOOKUP("teff",[1]pl!$O:$O,pos!AA137),)</f>
        <v>0</v>
      </c>
      <c r="AB137" s="6">
        <f>IFERROR(HLOOKUP("teff",[1]pl!$O:$O,pos!AB137),)</f>
        <v>0</v>
      </c>
      <c r="AC137" s="6">
        <f>IFERROR(HLOOKUP("teff",[1]pl!$O:$O,pos!AC137),)</f>
        <v>0</v>
      </c>
      <c r="AD137" s="6">
        <f>IFERROR(HLOOKUP("teff",[1]pl!$O:$O,pos!AD137),)</f>
        <v>0</v>
      </c>
      <c r="AE137" s="6">
        <f>IFERROR(HLOOKUP("teff",[1]pl!$O:$O,pos!AE137),)</f>
        <v>0</v>
      </c>
    </row>
    <row r="138" spans="1:31" x14ac:dyDescent="0.25">
      <c r="A138" s="6">
        <f>IFERROR(HLOOKUP("teff",[1]pl!$O:$O,pos!A138),)</f>
        <v>0</v>
      </c>
      <c r="B138" s="6">
        <f>IFERROR(HLOOKUP("teff",[1]pl!$O:$O,pos!B138),)</f>
        <v>0</v>
      </c>
      <c r="C138" s="6">
        <f>IFERROR(HLOOKUP("teff",[1]pl!$O:$O,pos!C138),)</f>
        <v>0</v>
      </c>
      <c r="D138" s="6">
        <f>IFERROR(HLOOKUP("teff",[1]pl!$O:$O,pos!D138),)</f>
        <v>0</v>
      </c>
      <c r="E138" s="6">
        <f>IFERROR(HLOOKUP("teff",[1]pl!$O:$O,pos!E138),)</f>
        <v>0</v>
      </c>
      <c r="F138" s="6">
        <f>IFERROR(HLOOKUP("teff",[1]pl!$O:$O,pos!F138),)</f>
        <v>0</v>
      </c>
      <c r="G138" s="6">
        <f>IFERROR(HLOOKUP("teff",[1]pl!$O:$O,pos!G138),)</f>
        <v>0</v>
      </c>
      <c r="H138" s="6">
        <f>IFERROR(HLOOKUP("teff",[1]pl!$O:$O,pos!H138),)</f>
        <v>0</v>
      </c>
      <c r="I138" s="6">
        <f>IFERROR(HLOOKUP("teff",[1]pl!$O:$O,pos!I138),)</f>
        <v>0</v>
      </c>
      <c r="J138" s="6">
        <f>IFERROR(HLOOKUP("teff",[1]pl!$O:$O,pos!J138),)</f>
        <v>0</v>
      </c>
      <c r="K138" s="6">
        <f>IFERROR(HLOOKUP("teff",[1]pl!$O:$O,pos!K138),)</f>
        <v>0</v>
      </c>
      <c r="L138" s="6">
        <f>IFERROR(HLOOKUP("teff",[1]pl!$O:$O,pos!L138),)</f>
        <v>0</v>
      </c>
      <c r="M138" s="6">
        <f>IFERROR(HLOOKUP("teff",[1]pl!$O:$O,pos!M138),)</f>
        <v>0</v>
      </c>
      <c r="N138" s="6">
        <f>IFERROR(HLOOKUP("teff",[1]pl!$O:$O,pos!N138),)</f>
        <v>0</v>
      </c>
      <c r="O138" s="6">
        <f>IFERROR(HLOOKUP("teff",[1]pl!$O:$O,pos!O138),)</f>
        <v>0</v>
      </c>
      <c r="P138" s="6">
        <f>IFERROR(HLOOKUP("teff",[1]pl!$O:$O,pos!P138),)</f>
        <v>0</v>
      </c>
      <c r="Q138" s="6">
        <f>IFERROR(HLOOKUP("teff",[1]pl!$O:$O,pos!Q138),)</f>
        <v>0</v>
      </c>
      <c r="R138" s="6">
        <f>IFERROR(HLOOKUP("teff",[1]pl!$O:$O,pos!R138),)</f>
        <v>0</v>
      </c>
      <c r="S138" s="6">
        <f>IFERROR(HLOOKUP("teff",[1]pl!$O:$O,pos!S138),)</f>
        <v>0</v>
      </c>
      <c r="T138" s="6">
        <f>IFERROR(HLOOKUP("teff",[1]pl!$O:$O,pos!T138),)</f>
        <v>0</v>
      </c>
      <c r="U138" s="6">
        <f>IFERROR(HLOOKUP("teff",[1]pl!$O:$O,pos!U138),)</f>
        <v>0</v>
      </c>
      <c r="V138" s="6">
        <f>IFERROR(HLOOKUP("teff",[1]pl!$O:$O,pos!V138),)</f>
        <v>0</v>
      </c>
      <c r="W138" s="6">
        <f>IFERROR(HLOOKUP("teff",[1]pl!$O:$O,pos!W138),)</f>
        <v>0</v>
      </c>
      <c r="X138" s="6">
        <f>IFERROR(HLOOKUP("teff",[1]pl!$O:$O,pos!X138),)</f>
        <v>0</v>
      </c>
      <c r="Y138" s="6">
        <f>IFERROR(HLOOKUP("teff",[1]pl!$O:$O,pos!Y138),)</f>
        <v>0</v>
      </c>
      <c r="Z138" s="6">
        <f>IFERROR(HLOOKUP("teff",[1]pl!$O:$O,pos!Z138),)</f>
        <v>0</v>
      </c>
      <c r="AA138" s="6">
        <f>IFERROR(HLOOKUP("teff",[1]pl!$O:$O,pos!AA138),)</f>
        <v>0</v>
      </c>
      <c r="AB138" s="6">
        <f>IFERROR(HLOOKUP("teff",[1]pl!$O:$O,pos!AB138),)</f>
        <v>0</v>
      </c>
      <c r="AC138" s="6">
        <f>IFERROR(HLOOKUP("teff",[1]pl!$O:$O,pos!AC138),)</f>
        <v>0</v>
      </c>
      <c r="AD138" s="6">
        <f>IFERROR(HLOOKUP("teff",[1]pl!$O:$O,pos!AD138),)</f>
        <v>0</v>
      </c>
      <c r="AE138" s="6">
        <f>IFERROR(HLOOKUP("teff",[1]pl!$O:$O,pos!AE138),)</f>
        <v>0</v>
      </c>
    </row>
    <row r="139" spans="1:31" x14ac:dyDescent="0.25">
      <c r="A139" s="6">
        <f>IFERROR(HLOOKUP("teff",[1]pl!$O:$O,pos!A139),)</f>
        <v>0</v>
      </c>
      <c r="B139" s="6">
        <f>IFERROR(HLOOKUP("teff",[1]pl!$O:$O,pos!B139),)</f>
        <v>0</v>
      </c>
      <c r="C139" s="6">
        <f>IFERROR(HLOOKUP("teff",[1]pl!$O:$O,pos!C139),)</f>
        <v>0</v>
      </c>
      <c r="D139" s="6">
        <f>IFERROR(HLOOKUP("teff",[1]pl!$O:$O,pos!D139),)</f>
        <v>0</v>
      </c>
      <c r="E139" s="6">
        <f>IFERROR(HLOOKUP("teff",[1]pl!$O:$O,pos!E139),)</f>
        <v>0</v>
      </c>
      <c r="F139" s="6">
        <f>IFERROR(HLOOKUP("teff",[1]pl!$O:$O,pos!F139),)</f>
        <v>0</v>
      </c>
      <c r="G139" s="6">
        <f>IFERROR(HLOOKUP("teff",[1]pl!$O:$O,pos!G139),)</f>
        <v>0</v>
      </c>
      <c r="H139" s="6">
        <f>IFERROR(HLOOKUP("teff",[1]pl!$O:$O,pos!H139),)</f>
        <v>0</v>
      </c>
      <c r="I139" s="6">
        <f>IFERROR(HLOOKUP("teff",[1]pl!$O:$O,pos!I139),)</f>
        <v>0</v>
      </c>
      <c r="J139" s="6">
        <f>IFERROR(HLOOKUP("teff",[1]pl!$O:$O,pos!J139),)</f>
        <v>0</v>
      </c>
      <c r="K139" s="6">
        <f>IFERROR(HLOOKUP("teff",[1]pl!$O:$O,pos!K139),)</f>
        <v>0</v>
      </c>
      <c r="L139" s="6">
        <f>IFERROR(HLOOKUP("teff",[1]pl!$O:$O,pos!L139),)</f>
        <v>0</v>
      </c>
      <c r="M139" s="6">
        <f>IFERROR(HLOOKUP("teff",[1]pl!$O:$O,pos!M139),)</f>
        <v>0</v>
      </c>
      <c r="N139" s="6">
        <f>IFERROR(HLOOKUP("teff",[1]pl!$O:$O,pos!N139),)</f>
        <v>0</v>
      </c>
      <c r="O139" s="6">
        <f>IFERROR(HLOOKUP("teff",[1]pl!$O:$O,pos!O139),)</f>
        <v>0</v>
      </c>
      <c r="P139" s="6">
        <f>IFERROR(HLOOKUP("teff",[1]pl!$O:$O,pos!P139),)</f>
        <v>0</v>
      </c>
      <c r="Q139" s="6">
        <f>IFERROR(HLOOKUP("teff",[1]pl!$O:$O,pos!Q139),)</f>
        <v>0</v>
      </c>
      <c r="R139" s="6">
        <f>IFERROR(HLOOKUP("teff",[1]pl!$O:$O,pos!R139),)</f>
        <v>0</v>
      </c>
      <c r="S139" s="6">
        <f>IFERROR(HLOOKUP("teff",[1]pl!$O:$O,pos!S139),)</f>
        <v>0</v>
      </c>
      <c r="T139" s="6">
        <f>IFERROR(HLOOKUP("teff",[1]pl!$O:$O,pos!T139),)</f>
        <v>0</v>
      </c>
      <c r="U139" s="6">
        <f>IFERROR(HLOOKUP("teff",[1]pl!$O:$O,pos!U139),)</f>
        <v>0</v>
      </c>
      <c r="V139" s="6">
        <f>IFERROR(HLOOKUP("teff",[1]pl!$O:$O,pos!V139),)</f>
        <v>0</v>
      </c>
      <c r="W139" s="6">
        <f>IFERROR(HLOOKUP("teff",[1]pl!$O:$O,pos!W139),)</f>
        <v>0</v>
      </c>
      <c r="X139" s="6">
        <f>IFERROR(HLOOKUP("teff",[1]pl!$O:$O,pos!X139),)</f>
        <v>0</v>
      </c>
      <c r="Y139" s="6">
        <f>IFERROR(HLOOKUP("teff",[1]pl!$O:$O,pos!Y139),)</f>
        <v>0</v>
      </c>
      <c r="Z139" s="6">
        <f>IFERROR(HLOOKUP("teff",[1]pl!$O:$O,pos!Z139),)</f>
        <v>0</v>
      </c>
      <c r="AA139" s="6">
        <f>IFERROR(HLOOKUP("teff",[1]pl!$O:$O,pos!AA139),)</f>
        <v>0</v>
      </c>
      <c r="AB139" s="6">
        <f>IFERROR(HLOOKUP("teff",[1]pl!$O:$O,pos!AB139),)</f>
        <v>0</v>
      </c>
      <c r="AC139" s="6">
        <f>IFERROR(HLOOKUP("teff",[1]pl!$O:$O,pos!AC139),)</f>
        <v>0</v>
      </c>
      <c r="AD139" s="6">
        <f>IFERROR(HLOOKUP("teff",[1]pl!$O:$O,pos!AD139),)</f>
        <v>0</v>
      </c>
      <c r="AE139" s="6">
        <f>IFERROR(HLOOKUP("teff",[1]pl!$O:$O,pos!AE139),)</f>
        <v>0</v>
      </c>
    </row>
    <row r="140" spans="1:31" x14ac:dyDescent="0.25">
      <c r="A140" s="6">
        <f>IFERROR(HLOOKUP("teff",[1]pl!$O:$O,pos!A140),)</f>
        <v>0</v>
      </c>
      <c r="B140" s="6">
        <f>IFERROR(HLOOKUP("teff",[1]pl!$O:$O,pos!B140),)</f>
        <v>0</v>
      </c>
      <c r="C140" s="6">
        <f>IFERROR(HLOOKUP("teff",[1]pl!$O:$O,pos!C140),)</f>
        <v>0</v>
      </c>
      <c r="D140" s="6">
        <f>IFERROR(HLOOKUP("teff",[1]pl!$O:$O,pos!D140),)</f>
        <v>0</v>
      </c>
      <c r="E140" s="6">
        <f>IFERROR(HLOOKUP("teff",[1]pl!$O:$O,pos!E140),)</f>
        <v>0</v>
      </c>
      <c r="F140" s="6">
        <f>IFERROR(HLOOKUP("teff",[1]pl!$O:$O,pos!F140),)</f>
        <v>0</v>
      </c>
      <c r="G140" s="6">
        <f>IFERROR(HLOOKUP("teff",[1]pl!$O:$O,pos!G140),)</f>
        <v>0</v>
      </c>
      <c r="H140" s="6">
        <f>IFERROR(HLOOKUP("teff",[1]pl!$O:$O,pos!H140),)</f>
        <v>0</v>
      </c>
      <c r="I140" s="6">
        <f>IFERROR(HLOOKUP("teff",[1]pl!$O:$O,pos!I140),)</f>
        <v>0</v>
      </c>
      <c r="J140" s="6">
        <f>IFERROR(HLOOKUP("teff",[1]pl!$O:$O,pos!J140),)</f>
        <v>0</v>
      </c>
      <c r="K140" s="6">
        <f>IFERROR(HLOOKUP("teff",[1]pl!$O:$O,pos!K140),)</f>
        <v>0</v>
      </c>
      <c r="L140" s="6">
        <f>IFERROR(HLOOKUP("teff",[1]pl!$O:$O,pos!L140),)</f>
        <v>0</v>
      </c>
      <c r="M140" s="6">
        <f>IFERROR(HLOOKUP("teff",[1]pl!$O:$O,pos!M140),)</f>
        <v>0</v>
      </c>
      <c r="N140" s="6">
        <f>IFERROR(HLOOKUP("teff",[1]pl!$O:$O,pos!N140),)</f>
        <v>0</v>
      </c>
      <c r="O140" s="6">
        <f>IFERROR(HLOOKUP("teff",[1]pl!$O:$O,pos!O140),)</f>
        <v>0</v>
      </c>
      <c r="P140" s="6">
        <f>IFERROR(HLOOKUP("teff",[1]pl!$O:$O,pos!P140),)</f>
        <v>0</v>
      </c>
      <c r="Q140" s="6">
        <f>IFERROR(HLOOKUP("teff",[1]pl!$O:$O,pos!Q140),)</f>
        <v>0</v>
      </c>
      <c r="R140" s="6">
        <f>IFERROR(HLOOKUP("teff",[1]pl!$O:$O,pos!R140),)</f>
        <v>0</v>
      </c>
      <c r="S140" s="6">
        <f>IFERROR(HLOOKUP("teff",[1]pl!$O:$O,pos!S140),)</f>
        <v>0</v>
      </c>
      <c r="T140" s="6">
        <f>IFERROR(HLOOKUP("teff",[1]pl!$O:$O,pos!T140),)</f>
        <v>0</v>
      </c>
      <c r="U140" s="6">
        <f>IFERROR(HLOOKUP("teff",[1]pl!$O:$O,pos!U140),)</f>
        <v>0</v>
      </c>
      <c r="V140" s="6">
        <f>IFERROR(HLOOKUP("teff",[1]pl!$O:$O,pos!V140),)</f>
        <v>0</v>
      </c>
      <c r="W140" s="6">
        <f>IFERROR(HLOOKUP("teff",[1]pl!$O:$O,pos!W140),)</f>
        <v>0</v>
      </c>
      <c r="X140" s="6">
        <f>IFERROR(HLOOKUP("teff",[1]pl!$O:$O,pos!X140),)</f>
        <v>0</v>
      </c>
      <c r="Y140" s="6">
        <f>IFERROR(HLOOKUP("teff",[1]pl!$O:$O,pos!Y140),)</f>
        <v>0</v>
      </c>
      <c r="Z140" s="6">
        <f>IFERROR(HLOOKUP("teff",[1]pl!$O:$O,pos!Z140),)</f>
        <v>0</v>
      </c>
      <c r="AA140" s="6">
        <f>IFERROR(HLOOKUP("teff",[1]pl!$O:$O,pos!AA140),)</f>
        <v>0</v>
      </c>
      <c r="AB140" s="6">
        <f>IFERROR(HLOOKUP("teff",[1]pl!$O:$O,pos!AB140),)</f>
        <v>0</v>
      </c>
      <c r="AC140" s="6">
        <f>IFERROR(HLOOKUP("teff",[1]pl!$O:$O,pos!AC140),)</f>
        <v>0</v>
      </c>
      <c r="AD140" s="6">
        <f>IFERROR(HLOOKUP("teff",[1]pl!$O:$O,pos!AD140),)</f>
        <v>0</v>
      </c>
      <c r="AE140" s="6">
        <f>IFERROR(HLOOKUP("teff",[1]pl!$O:$O,pos!AE140),)</f>
        <v>0</v>
      </c>
    </row>
    <row r="141" spans="1:31" x14ac:dyDescent="0.25">
      <c r="A141" s="6">
        <f>IFERROR(HLOOKUP("teff",[1]pl!$O:$O,pos!A141),)</f>
        <v>0</v>
      </c>
      <c r="B141" s="6">
        <f>IFERROR(HLOOKUP("teff",[1]pl!$O:$O,pos!B141),)</f>
        <v>0</v>
      </c>
      <c r="C141" s="6">
        <f>IFERROR(HLOOKUP("teff",[1]pl!$O:$O,pos!C141),)</f>
        <v>0</v>
      </c>
      <c r="D141" s="6">
        <f>IFERROR(HLOOKUP("teff",[1]pl!$O:$O,pos!D141),)</f>
        <v>0</v>
      </c>
      <c r="E141" s="6">
        <f>IFERROR(HLOOKUP("teff",[1]pl!$O:$O,pos!E141),)</f>
        <v>0</v>
      </c>
      <c r="F141" s="6">
        <f>IFERROR(HLOOKUP("teff",[1]pl!$O:$O,pos!F141),)</f>
        <v>0</v>
      </c>
      <c r="G141" s="6">
        <f>IFERROR(HLOOKUP("teff",[1]pl!$O:$O,pos!G141),)</f>
        <v>0</v>
      </c>
      <c r="H141" s="6">
        <f>IFERROR(HLOOKUP("teff",[1]pl!$O:$O,pos!H141),)</f>
        <v>0</v>
      </c>
      <c r="I141" s="6">
        <f>IFERROR(HLOOKUP("teff",[1]pl!$O:$O,pos!I141),)</f>
        <v>0</v>
      </c>
      <c r="J141" s="6">
        <f>IFERROR(HLOOKUP("teff",[1]pl!$O:$O,pos!J141),)</f>
        <v>0</v>
      </c>
      <c r="K141" s="6">
        <f>IFERROR(HLOOKUP("teff",[1]pl!$O:$O,pos!K141),)</f>
        <v>0</v>
      </c>
      <c r="L141" s="6">
        <f>IFERROR(HLOOKUP("teff",[1]pl!$O:$O,pos!L141),)</f>
        <v>0</v>
      </c>
      <c r="M141" s="6">
        <f>IFERROR(HLOOKUP("teff",[1]pl!$O:$O,pos!M141),)</f>
        <v>0</v>
      </c>
      <c r="N141" s="6">
        <f>IFERROR(HLOOKUP("teff",[1]pl!$O:$O,pos!N141),)</f>
        <v>0</v>
      </c>
      <c r="O141" s="6">
        <f>IFERROR(HLOOKUP("teff",[1]pl!$O:$O,pos!O141),)</f>
        <v>0</v>
      </c>
      <c r="P141" s="6">
        <f>IFERROR(HLOOKUP("teff",[1]pl!$O:$O,pos!P141),)</f>
        <v>0</v>
      </c>
      <c r="Q141" s="6">
        <f>IFERROR(HLOOKUP("teff",[1]pl!$O:$O,pos!Q141),)</f>
        <v>0</v>
      </c>
      <c r="R141" s="6">
        <f>IFERROR(HLOOKUP("teff",[1]pl!$O:$O,pos!R141),)</f>
        <v>0</v>
      </c>
      <c r="S141" s="6">
        <f>IFERROR(HLOOKUP("teff",[1]pl!$O:$O,pos!S141),)</f>
        <v>0</v>
      </c>
      <c r="T141" s="6">
        <f>IFERROR(HLOOKUP("teff",[1]pl!$O:$O,pos!T141),)</f>
        <v>0</v>
      </c>
      <c r="U141" s="6">
        <f>IFERROR(HLOOKUP("teff",[1]pl!$O:$O,pos!U141),)</f>
        <v>0</v>
      </c>
      <c r="V141" s="6">
        <f>IFERROR(HLOOKUP("teff",[1]pl!$O:$O,pos!V141),)</f>
        <v>0</v>
      </c>
      <c r="W141" s="6">
        <f>IFERROR(HLOOKUP("teff",[1]pl!$O:$O,pos!W141),)</f>
        <v>0</v>
      </c>
      <c r="X141" s="6">
        <f>IFERROR(HLOOKUP("teff",[1]pl!$O:$O,pos!X141),)</f>
        <v>0</v>
      </c>
      <c r="Y141" s="6">
        <f>IFERROR(HLOOKUP("teff",[1]pl!$O:$O,pos!Y141),)</f>
        <v>0</v>
      </c>
      <c r="Z141" s="6">
        <f>IFERROR(HLOOKUP("teff",[1]pl!$O:$O,pos!Z141),)</f>
        <v>0</v>
      </c>
      <c r="AA141" s="6">
        <f>IFERROR(HLOOKUP("teff",[1]pl!$O:$O,pos!AA141),)</f>
        <v>0</v>
      </c>
      <c r="AB141" s="6">
        <f>IFERROR(HLOOKUP("teff",[1]pl!$O:$O,pos!AB141),)</f>
        <v>0</v>
      </c>
      <c r="AC141" s="6">
        <f>IFERROR(HLOOKUP("teff",[1]pl!$O:$O,pos!AC141),)</f>
        <v>0</v>
      </c>
      <c r="AD141" s="6">
        <f>IFERROR(HLOOKUP("teff",[1]pl!$O:$O,pos!AD141),)</f>
        <v>0</v>
      </c>
      <c r="AE141" s="6">
        <f>IFERROR(HLOOKUP("teff",[1]pl!$O:$O,pos!AE141),)</f>
        <v>0</v>
      </c>
    </row>
    <row r="142" spans="1:31" x14ac:dyDescent="0.25">
      <c r="A142" s="6">
        <f>IFERROR(HLOOKUP("teff",[1]pl!$O:$O,pos!A142),)</f>
        <v>0</v>
      </c>
      <c r="B142" s="6">
        <f>IFERROR(HLOOKUP("teff",[1]pl!$O:$O,pos!B142),)</f>
        <v>0</v>
      </c>
      <c r="C142" s="6">
        <f>IFERROR(HLOOKUP("teff",[1]pl!$O:$O,pos!C142),)</f>
        <v>0</v>
      </c>
      <c r="D142" s="6">
        <f>IFERROR(HLOOKUP("teff",[1]pl!$O:$O,pos!D142),)</f>
        <v>0</v>
      </c>
      <c r="E142" s="6">
        <f>IFERROR(HLOOKUP("teff",[1]pl!$O:$O,pos!E142),)</f>
        <v>0</v>
      </c>
      <c r="F142" s="6">
        <f>IFERROR(HLOOKUP("teff",[1]pl!$O:$O,pos!F142),)</f>
        <v>0</v>
      </c>
      <c r="G142" s="6">
        <f>IFERROR(HLOOKUP("teff",[1]pl!$O:$O,pos!G142),)</f>
        <v>0</v>
      </c>
      <c r="H142" s="6">
        <f>IFERROR(HLOOKUP("teff",[1]pl!$O:$O,pos!H142),)</f>
        <v>0</v>
      </c>
      <c r="I142" s="6">
        <f>IFERROR(HLOOKUP("teff",[1]pl!$O:$O,pos!I142),)</f>
        <v>0</v>
      </c>
      <c r="J142" s="6">
        <f>IFERROR(HLOOKUP("teff",[1]pl!$O:$O,pos!J142),)</f>
        <v>0</v>
      </c>
      <c r="K142" s="6">
        <f>IFERROR(HLOOKUP("teff",[1]pl!$O:$O,pos!K142),)</f>
        <v>0</v>
      </c>
      <c r="L142" s="6">
        <f>IFERROR(HLOOKUP("teff",[1]pl!$O:$O,pos!L142),)</f>
        <v>0</v>
      </c>
      <c r="M142" s="6">
        <f>IFERROR(HLOOKUP("teff",[1]pl!$O:$O,pos!M142),)</f>
        <v>0</v>
      </c>
      <c r="N142" s="6">
        <f>IFERROR(HLOOKUP("teff",[1]pl!$O:$O,pos!N142),)</f>
        <v>0</v>
      </c>
      <c r="O142" s="6">
        <f>IFERROR(HLOOKUP("teff",[1]pl!$O:$O,pos!O142),)</f>
        <v>0</v>
      </c>
      <c r="P142" s="6">
        <f>IFERROR(HLOOKUP("teff",[1]pl!$O:$O,pos!P142),)</f>
        <v>0</v>
      </c>
      <c r="Q142" s="6">
        <f>IFERROR(HLOOKUP("teff",[1]pl!$O:$O,pos!Q142),)</f>
        <v>0</v>
      </c>
      <c r="R142" s="6">
        <f>IFERROR(HLOOKUP("teff",[1]pl!$O:$O,pos!R142),)</f>
        <v>0</v>
      </c>
      <c r="S142" s="6">
        <f>IFERROR(HLOOKUP("teff",[1]pl!$O:$O,pos!S142),)</f>
        <v>0</v>
      </c>
      <c r="T142" s="6">
        <f>IFERROR(HLOOKUP("teff",[1]pl!$O:$O,pos!T142),)</f>
        <v>0</v>
      </c>
      <c r="U142" s="6">
        <f>IFERROR(HLOOKUP("teff",[1]pl!$O:$O,pos!U142),)</f>
        <v>0</v>
      </c>
      <c r="V142" s="6">
        <f>IFERROR(HLOOKUP("teff",[1]pl!$O:$O,pos!V142),)</f>
        <v>0</v>
      </c>
      <c r="W142" s="6">
        <f>IFERROR(HLOOKUP("teff",[1]pl!$O:$O,pos!W142),)</f>
        <v>0</v>
      </c>
      <c r="X142" s="6">
        <f>IFERROR(HLOOKUP("teff",[1]pl!$O:$O,pos!X142),)</f>
        <v>0</v>
      </c>
      <c r="Y142" s="6">
        <f>IFERROR(HLOOKUP("teff",[1]pl!$O:$O,pos!Y142),)</f>
        <v>0</v>
      </c>
      <c r="Z142" s="6">
        <f>IFERROR(HLOOKUP("teff",[1]pl!$O:$O,pos!Z142),)</f>
        <v>0</v>
      </c>
      <c r="AA142" s="6">
        <f>IFERROR(HLOOKUP("teff",[1]pl!$O:$O,pos!AA142),)</f>
        <v>0</v>
      </c>
      <c r="AB142" s="6">
        <f>IFERROR(HLOOKUP("teff",[1]pl!$O:$O,pos!AB142),)</f>
        <v>0</v>
      </c>
      <c r="AC142" s="6">
        <f>IFERROR(HLOOKUP("teff",[1]pl!$O:$O,pos!AC142),)</f>
        <v>0</v>
      </c>
      <c r="AD142" s="6">
        <f>IFERROR(HLOOKUP("teff",[1]pl!$O:$O,pos!AD142),)</f>
        <v>0</v>
      </c>
      <c r="AE142" s="6">
        <f>IFERROR(HLOOKUP("teff",[1]pl!$O:$O,pos!AE142),)</f>
        <v>0</v>
      </c>
    </row>
    <row r="143" spans="1:31" x14ac:dyDescent="0.25">
      <c r="A143" s="6">
        <f>IFERROR(HLOOKUP("teff",[1]pl!$O:$O,pos!A143),)</f>
        <v>0</v>
      </c>
      <c r="B143" s="6">
        <f>IFERROR(HLOOKUP("teff",[1]pl!$O:$O,pos!B143),)</f>
        <v>0</v>
      </c>
      <c r="C143" s="6">
        <f>IFERROR(HLOOKUP("teff",[1]pl!$O:$O,pos!C143),)</f>
        <v>0</v>
      </c>
      <c r="D143" s="6">
        <f>IFERROR(HLOOKUP("teff",[1]pl!$O:$O,pos!D143),)</f>
        <v>0</v>
      </c>
      <c r="E143" s="6">
        <f>IFERROR(HLOOKUP("teff",[1]pl!$O:$O,pos!E143),)</f>
        <v>0</v>
      </c>
      <c r="F143" s="6">
        <f>IFERROR(HLOOKUP("teff",[1]pl!$O:$O,pos!F143),)</f>
        <v>0</v>
      </c>
      <c r="G143" s="6">
        <f>IFERROR(HLOOKUP("teff",[1]pl!$O:$O,pos!G143),)</f>
        <v>0</v>
      </c>
      <c r="H143" s="6">
        <f>IFERROR(HLOOKUP("teff",[1]pl!$O:$O,pos!H143),)</f>
        <v>0</v>
      </c>
      <c r="I143" s="6">
        <f>IFERROR(HLOOKUP("teff",[1]pl!$O:$O,pos!I143),)</f>
        <v>0</v>
      </c>
      <c r="J143" s="6">
        <f>IFERROR(HLOOKUP("teff",[1]pl!$O:$O,pos!J143),)</f>
        <v>0</v>
      </c>
      <c r="K143" s="6">
        <f>IFERROR(HLOOKUP("teff",[1]pl!$O:$O,pos!K143),)</f>
        <v>0</v>
      </c>
      <c r="L143" s="6">
        <f>IFERROR(HLOOKUP("teff",[1]pl!$O:$O,pos!L143),)</f>
        <v>0</v>
      </c>
      <c r="M143" s="6">
        <f>IFERROR(HLOOKUP("teff",[1]pl!$O:$O,pos!M143),)</f>
        <v>0</v>
      </c>
      <c r="N143" s="6">
        <f>IFERROR(HLOOKUP("teff",[1]pl!$O:$O,pos!N143),)</f>
        <v>0</v>
      </c>
      <c r="O143" s="6">
        <f>IFERROR(HLOOKUP("teff",[1]pl!$O:$O,pos!O143),)</f>
        <v>0</v>
      </c>
      <c r="P143" s="6">
        <f>IFERROR(HLOOKUP("teff",[1]pl!$O:$O,pos!P143),)</f>
        <v>0</v>
      </c>
      <c r="Q143" s="6">
        <f>IFERROR(HLOOKUP("teff",[1]pl!$O:$O,pos!Q143),)</f>
        <v>0</v>
      </c>
      <c r="R143" s="6">
        <f>IFERROR(HLOOKUP("teff",[1]pl!$O:$O,pos!R143),)</f>
        <v>0</v>
      </c>
      <c r="S143" s="6">
        <f>IFERROR(HLOOKUP("teff",[1]pl!$O:$O,pos!S143),)</f>
        <v>0</v>
      </c>
      <c r="T143" s="6">
        <f>IFERROR(HLOOKUP("teff",[1]pl!$O:$O,pos!T143),)</f>
        <v>0</v>
      </c>
      <c r="U143" s="6">
        <f>IFERROR(HLOOKUP("teff",[1]pl!$O:$O,pos!U143),)</f>
        <v>0</v>
      </c>
      <c r="V143" s="6">
        <f>IFERROR(HLOOKUP("teff",[1]pl!$O:$O,pos!V143),)</f>
        <v>0</v>
      </c>
      <c r="W143" s="6">
        <f>IFERROR(HLOOKUP("teff",[1]pl!$O:$O,pos!W143),)</f>
        <v>0</v>
      </c>
      <c r="X143" s="6">
        <f>IFERROR(HLOOKUP("teff",[1]pl!$O:$O,pos!X143),)</f>
        <v>0</v>
      </c>
      <c r="Y143" s="6">
        <f>IFERROR(HLOOKUP("teff",[1]pl!$O:$O,pos!Y143),)</f>
        <v>0</v>
      </c>
      <c r="Z143" s="6">
        <f>IFERROR(HLOOKUP("teff",[1]pl!$O:$O,pos!Z143),)</f>
        <v>0</v>
      </c>
      <c r="AA143" s="6">
        <f>IFERROR(HLOOKUP("teff",[1]pl!$O:$O,pos!AA143),)</f>
        <v>0</v>
      </c>
      <c r="AB143" s="6">
        <f>IFERROR(HLOOKUP("teff",[1]pl!$O:$O,pos!AB143),)</f>
        <v>0</v>
      </c>
      <c r="AC143" s="6">
        <f>IFERROR(HLOOKUP("teff",[1]pl!$O:$O,pos!AC143),)</f>
        <v>0</v>
      </c>
      <c r="AD143" s="6">
        <f>IFERROR(HLOOKUP("teff",[1]pl!$O:$O,pos!AD143),)</f>
        <v>0</v>
      </c>
      <c r="AE143" s="6">
        <f>IFERROR(HLOOKUP("teff",[1]pl!$O:$O,pos!AE143),)</f>
        <v>0</v>
      </c>
    </row>
    <row r="144" spans="1:31" x14ac:dyDescent="0.25">
      <c r="A144" s="6">
        <f>IFERROR(HLOOKUP("teff",[1]pl!$O:$O,pos!A144),)</f>
        <v>0</v>
      </c>
      <c r="B144" s="6">
        <f>IFERROR(HLOOKUP("teff",[1]pl!$O:$O,pos!B144),)</f>
        <v>0</v>
      </c>
      <c r="C144" s="6">
        <f>IFERROR(HLOOKUP("teff",[1]pl!$O:$O,pos!C144),)</f>
        <v>0</v>
      </c>
      <c r="D144" s="6">
        <f>IFERROR(HLOOKUP("teff",[1]pl!$O:$O,pos!D144),)</f>
        <v>0</v>
      </c>
      <c r="E144" s="6">
        <f>IFERROR(HLOOKUP("teff",[1]pl!$O:$O,pos!E144),)</f>
        <v>0</v>
      </c>
      <c r="F144" s="6">
        <f>IFERROR(HLOOKUP("teff",[1]pl!$O:$O,pos!F144),)</f>
        <v>0</v>
      </c>
      <c r="G144" s="6">
        <f>IFERROR(HLOOKUP("teff",[1]pl!$O:$O,pos!G144),)</f>
        <v>0</v>
      </c>
      <c r="H144" s="6">
        <f>IFERROR(HLOOKUP("teff",[1]pl!$O:$O,pos!H144),)</f>
        <v>0</v>
      </c>
      <c r="I144" s="6">
        <f>IFERROR(HLOOKUP("teff",[1]pl!$O:$O,pos!I144),)</f>
        <v>0</v>
      </c>
      <c r="J144" s="6">
        <f>IFERROR(HLOOKUP("teff",[1]pl!$O:$O,pos!J144),)</f>
        <v>0</v>
      </c>
      <c r="K144" s="6">
        <f>IFERROR(HLOOKUP("teff",[1]pl!$O:$O,pos!K144),)</f>
        <v>0</v>
      </c>
      <c r="L144" s="6">
        <f>IFERROR(HLOOKUP("teff",[1]pl!$O:$O,pos!L144),)</f>
        <v>0</v>
      </c>
      <c r="M144" s="6">
        <f>IFERROR(HLOOKUP("teff",[1]pl!$O:$O,pos!M144),)</f>
        <v>0</v>
      </c>
      <c r="N144" s="6">
        <f>IFERROR(HLOOKUP("teff",[1]pl!$O:$O,pos!N144),)</f>
        <v>0</v>
      </c>
      <c r="O144" s="6">
        <f>IFERROR(HLOOKUP("teff",[1]pl!$O:$O,pos!O144),)</f>
        <v>0</v>
      </c>
      <c r="P144" s="6">
        <f>IFERROR(HLOOKUP("teff",[1]pl!$O:$O,pos!P144),)</f>
        <v>0</v>
      </c>
      <c r="Q144" s="6">
        <f>IFERROR(HLOOKUP("teff",[1]pl!$O:$O,pos!Q144),)</f>
        <v>0</v>
      </c>
      <c r="R144" s="6">
        <f>IFERROR(HLOOKUP("teff",[1]pl!$O:$O,pos!R144),)</f>
        <v>0</v>
      </c>
      <c r="S144" s="6">
        <f>IFERROR(HLOOKUP("teff",[1]pl!$O:$O,pos!S144),)</f>
        <v>0</v>
      </c>
      <c r="T144" s="6">
        <f>IFERROR(HLOOKUP("teff",[1]pl!$O:$O,pos!T144),)</f>
        <v>0</v>
      </c>
      <c r="U144" s="6">
        <f>IFERROR(HLOOKUP("teff",[1]pl!$O:$O,pos!U144),)</f>
        <v>0</v>
      </c>
      <c r="V144" s="6">
        <f>IFERROR(HLOOKUP("teff",[1]pl!$O:$O,pos!V144),)</f>
        <v>0</v>
      </c>
      <c r="W144" s="6">
        <f>IFERROR(HLOOKUP("teff",[1]pl!$O:$O,pos!W144),)</f>
        <v>0</v>
      </c>
      <c r="X144" s="6">
        <f>IFERROR(HLOOKUP("teff",[1]pl!$O:$O,pos!X144),)</f>
        <v>0</v>
      </c>
      <c r="Y144" s="6">
        <f>IFERROR(HLOOKUP("teff",[1]pl!$O:$O,pos!Y144),)</f>
        <v>0</v>
      </c>
      <c r="Z144" s="6">
        <f>IFERROR(HLOOKUP("teff",[1]pl!$O:$O,pos!Z144),)</f>
        <v>0</v>
      </c>
      <c r="AA144" s="6">
        <f>IFERROR(HLOOKUP("teff",[1]pl!$O:$O,pos!AA144),)</f>
        <v>0</v>
      </c>
      <c r="AB144" s="6">
        <f>IFERROR(HLOOKUP("teff",[1]pl!$O:$O,pos!AB144),)</f>
        <v>0</v>
      </c>
      <c r="AC144" s="6">
        <f>IFERROR(HLOOKUP("teff",[1]pl!$O:$O,pos!AC144),)</f>
        <v>0</v>
      </c>
      <c r="AD144" s="6">
        <f>IFERROR(HLOOKUP("teff",[1]pl!$O:$O,pos!AD144),)</f>
        <v>0</v>
      </c>
      <c r="AE144" s="6">
        <f>IFERROR(HLOOKUP("teff",[1]pl!$O:$O,pos!AE144),)</f>
        <v>0</v>
      </c>
    </row>
    <row r="145" spans="1:31" x14ac:dyDescent="0.25">
      <c r="A145" s="6">
        <f>IFERROR(HLOOKUP("teff",[1]pl!$O:$O,pos!A145),)</f>
        <v>0</v>
      </c>
      <c r="B145" s="6">
        <f>IFERROR(HLOOKUP("teff",[1]pl!$O:$O,pos!B145),)</f>
        <v>0</v>
      </c>
      <c r="C145" s="6">
        <f>IFERROR(HLOOKUP("teff",[1]pl!$O:$O,pos!C145),)</f>
        <v>0</v>
      </c>
      <c r="D145" s="6">
        <f>IFERROR(HLOOKUP("teff",[1]pl!$O:$O,pos!D145),)</f>
        <v>0</v>
      </c>
      <c r="E145" s="6">
        <f>IFERROR(HLOOKUP("teff",[1]pl!$O:$O,pos!E145),)</f>
        <v>0</v>
      </c>
      <c r="F145" s="6">
        <f>IFERROR(HLOOKUP("teff",[1]pl!$O:$O,pos!F145),)</f>
        <v>0</v>
      </c>
      <c r="G145" s="6">
        <f>IFERROR(HLOOKUP("teff",[1]pl!$O:$O,pos!G145),)</f>
        <v>0</v>
      </c>
      <c r="H145" s="6">
        <f>IFERROR(HLOOKUP("teff",[1]pl!$O:$O,pos!H145),)</f>
        <v>0</v>
      </c>
      <c r="I145" s="6">
        <f>IFERROR(HLOOKUP("teff",[1]pl!$O:$O,pos!I145),)</f>
        <v>0</v>
      </c>
      <c r="J145" s="6">
        <f>IFERROR(HLOOKUP("teff",[1]pl!$O:$O,pos!J145),)</f>
        <v>0</v>
      </c>
      <c r="K145" s="6">
        <f>IFERROR(HLOOKUP("teff",[1]pl!$O:$O,pos!K145),)</f>
        <v>0</v>
      </c>
      <c r="L145" s="6">
        <f>IFERROR(HLOOKUP("teff",[1]pl!$O:$O,pos!L145),)</f>
        <v>0</v>
      </c>
      <c r="M145" s="6">
        <f>IFERROR(HLOOKUP("teff",[1]pl!$O:$O,pos!M145),)</f>
        <v>0</v>
      </c>
      <c r="N145" s="6">
        <f>IFERROR(HLOOKUP("teff",[1]pl!$O:$O,pos!N145),)</f>
        <v>0</v>
      </c>
      <c r="O145" s="6">
        <f>IFERROR(HLOOKUP("teff",[1]pl!$O:$O,pos!O145),)</f>
        <v>0</v>
      </c>
      <c r="P145" s="6">
        <f>IFERROR(HLOOKUP("teff",[1]pl!$O:$O,pos!P145),)</f>
        <v>0</v>
      </c>
      <c r="Q145" s="6">
        <f>IFERROR(HLOOKUP("teff",[1]pl!$O:$O,pos!Q145),)</f>
        <v>0</v>
      </c>
      <c r="R145" s="6">
        <f>IFERROR(HLOOKUP("teff",[1]pl!$O:$O,pos!R145),)</f>
        <v>0</v>
      </c>
      <c r="S145" s="6">
        <f>IFERROR(HLOOKUP("teff",[1]pl!$O:$O,pos!S145),)</f>
        <v>0</v>
      </c>
      <c r="T145" s="6">
        <f>IFERROR(HLOOKUP("teff",[1]pl!$O:$O,pos!T145),)</f>
        <v>0</v>
      </c>
      <c r="U145" s="6">
        <f>IFERROR(HLOOKUP("teff",[1]pl!$O:$O,pos!U145),)</f>
        <v>0</v>
      </c>
      <c r="V145" s="6">
        <f>IFERROR(HLOOKUP("teff",[1]pl!$O:$O,pos!V145),)</f>
        <v>0</v>
      </c>
      <c r="W145" s="6">
        <f>IFERROR(HLOOKUP("teff",[1]pl!$O:$O,pos!W145),)</f>
        <v>0</v>
      </c>
      <c r="X145" s="6">
        <f>IFERROR(HLOOKUP("teff",[1]pl!$O:$O,pos!X145),)</f>
        <v>0</v>
      </c>
      <c r="Y145" s="6">
        <f>IFERROR(HLOOKUP("teff",[1]pl!$O:$O,pos!Y145),)</f>
        <v>0</v>
      </c>
      <c r="Z145" s="6">
        <f>IFERROR(HLOOKUP("teff",[1]pl!$O:$O,pos!Z145),)</f>
        <v>0</v>
      </c>
      <c r="AA145" s="6">
        <f>IFERROR(HLOOKUP("teff",[1]pl!$O:$O,pos!AA145),)</f>
        <v>0</v>
      </c>
      <c r="AB145" s="6">
        <f>IFERROR(HLOOKUP("teff",[1]pl!$O:$O,pos!AB145),)</f>
        <v>0</v>
      </c>
      <c r="AC145" s="6">
        <f>IFERROR(HLOOKUP("teff",[1]pl!$O:$O,pos!AC145),)</f>
        <v>0</v>
      </c>
      <c r="AD145" s="6">
        <f>IFERROR(HLOOKUP("teff",[1]pl!$O:$O,pos!AD145),)</f>
        <v>0</v>
      </c>
      <c r="AE145" s="6">
        <f>IFERROR(HLOOKUP("teff",[1]pl!$O:$O,pos!AE145),)</f>
        <v>0</v>
      </c>
    </row>
    <row r="146" spans="1:31" x14ac:dyDescent="0.25">
      <c r="A146" s="6">
        <f>IFERROR(HLOOKUP("teff",[1]pl!$O:$O,pos!A146),)</f>
        <v>0</v>
      </c>
      <c r="B146" s="6">
        <f>IFERROR(HLOOKUP("teff",[1]pl!$O:$O,pos!B146),)</f>
        <v>0</v>
      </c>
      <c r="C146" s="6">
        <f>IFERROR(HLOOKUP("teff",[1]pl!$O:$O,pos!C146),)</f>
        <v>0</v>
      </c>
      <c r="D146" s="6">
        <f>IFERROR(HLOOKUP("teff",[1]pl!$O:$O,pos!D146),)</f>
        <v>0</v>
      </c>
      <c r="E146" s="6">
        <f>IFERROR(HLOOKUP("teff",[1]pl!$O:$O,pos!E146),)</f>
        <v>0</v>
      </c>
      <c r="F146" s="6">
        <f>IFERROR(HLOOKUP("teff",[1]pl!$O:$O,pos!F146),)</f>
        <v>0</v>
      </c>
      <c r="G146" s="6">
        <f>IFERROR(HLOOKUP("teff",[1]pl!$O:$O,pos!G146),)</f>
        <v>0</v>
      </c>
      <c r="H146" s="6">
        <f>IFERROR(HLOOKUP("teff",[1]pl!$O:$O,pos!H146),)</f>
        <v>0</v>
      </c>
      <c r="I146" s="6">
        <f>IFERROR(HLOOKUP("teff",[1]pl!$O:$O,pos!I146),)</f>
        <v>0</v>
      </c>
      <c r="J146" s="6">
        <f>IFERROR(HLOOKUP("teff",[1]pl!$O:$O,pos!J146),)</f>
        <v>0</v>
      </c>
      <c r="K146" s="6">
        <f>IFERROR(HLOOKUP("teff",[1]pl!$O:$O,pos!K146),)</f>
        <v>0</v>
      </c>
      <c r="L146" s="6">
        <f>IFERROR(HLOOKUP("teff",[1]pl!$O:$O,pos!L146),)</f>
        <v>0</v>
      </c>
      <c r="M146" s="6">
        <f>IFERROR(HLOOKUP("teff",[1]pl!$O:$O,pos!M146),)</f>
        <v>0</v>
      </c>
      <c r="N146" s="6">
        <f>IFERROR(HLOOKUP("teff",[1]pl!$O:$O,pos!N146),)</f>
        <v>0</v>
      </c>
      <c r="O146" s="6">
        <f>IFERROR(HLOOKUP("teff",[1]pl!$O:$O,pos!O146),)</f>
        <v>0</v>
      </c>
      <c r="P146" s="6">
        <f>IFERROR(HLOOKUP("teff",[1]pl!$O:$O,pos!P146),)</f>
        <v>0</v>
      </c>
      <c r="Q146" s="6">
        <f>IFERROR(HLOOKUP("teff",[1]pl!$O:$O,pos!Q146),)</f>
        <v>0</v>
      </c>
      <c r="R146" s="6">
        <f>IFERROR(HLOOKUP("teff",[1]pl!$O:$O,pos!R146),)</f>
        <v>0</v>
      </c>
      <c r="S146" s="6">
        <f>IFERROR(HLOOKUP("teff",[1]pl!$O:$O,pos!S146),)</f>
        <v>0</v>
      </c>
      <c r="T146" s="6">
        <f>IFERROR(HLOOKUP("teff",[1]pl!$O:$O,pos!T146),)</f>
        <v>0</v>
      </c>
      <c r="U146" s="6">
        <f>IFERROR(HLOOKUP("teff",[1]pl!$O:$O,pos!U146),)</f>
        <v>0</v>
      </c>
      <c r="V146" s="6">
        <f>IFERROR(HLOOKUP("teff",[1]pl!$O:$O,pos!V146),)</f>
        <v>0</v>
      </c>
      <c r="W146" s="6">
        <f>IFERROR(HLOOKUP("teff",[1]pl!$O:$O,pos!W146),)</f>
        <v>0</v>
      </c>
      <c r="X146" s="6">
        <f>IFERROR(HLOOKUP("teff",[1]pl!$O:$O,pos!X146),)</f>
        <v>0</v>
      </c>
      <c r="Y146" s="6">
        <f>IFERROR(HLOOKUP("teff",[1]pl!$O:$O,pos!Y146),)</f>
        <v>0</v>
      </c>
      <c r="Z146" s="6">
        <f>IFERROR(HLOOKUP("teff",[1]pl!$O:$O,pos!Z146),)</f>
        <v>0</v>
      </c>
      <c r="AA146" s="6">
        <f>IFERROR(HLOOKUP("teff",[1]pl!$O:$O,pos!AA146),)</f>
        <v>0</v>
      </c>
      <c r="AB146" s="6">
        <f>IFERROR(HLOOKUP("teff",[1]pl!$O:$O,pos!AB146),)</f>
        <v>0</v>
      </c>
      <c r="AC146" s="6">
        <f>IFERROR(HLOOKUP("teff",[1]pl!$O:$O,pos!AC146),)</f>
        <v>0</v>
      </c>
      <c r="AD146" s="6">
        <f>IFERROR(HLOOKUP("teff",[1]pl!$O:$O,pos!AD146),)</f>
        <v>0</v>
      </c>
      <c r="AE146" s="6">
        <f>IFERROR(HLOOKUP("teff",[1]pl!$O:$O,pos!AE146),)</f>
        <v>0</v>
      </c>
    </row>
    <row r="147" spans="1:31" x14ac:dyDescent="0.25">
      <c r="A147" s="6">
        <f>IFERROR(HLOOKUP("teff",[1]pl!$O:$O,pos!A147),)</f>
        <v>0</v>
      </c>
      <c r="B147" s="6">
        <f>IFERROR(HLOOKUP("teff",[1]pl!$O:$O,pos!B147),)</f>
        <v>0</v>
      </c>
      <c r="C147" s="6">
        <f>IFERROR(HLOOKUP("teff",[1]pl!$O:$O,pos!C147),)</f>
        <v>0</v>
      </c>
      <c r="D147" s="6">
        <f>IFERROR(HLOOKUP("teff",[1]pl!$O:$O,pos!D147),)</f>
        <v>0</v>
      </c>
      <c r="E147" s="6">
        <f>IFERROR(HLOOKUP("teff",[1]pl!$O:$O,pos!E147),)</f>
        <v>0</v>
      </c>
      <c r="F147" s="6">
        <f>IFERROR(HLOOKUP("teff",[1]pl!$O:$O,pos!F147),)</f>
        <v>0</v>
      </c>
      <c r="G147" s="6">
        <f>IFERROR(HLOOKUP("teff",[1]pl!$O:$O,pos!G147),)</f>
        <v>0</v>
      </c>
      <c r="H147" s="6">
        <f>IFERROR(HLOOKUP("teff",[1]pl!$O:$O,pos!H147),)</f>
        <v>0</v>
      </c>
      <c r="I147" s="6">
        <f>IFERROR(HLOOKUP("teff",[1]pl!$O:$O,pos!I147),)</f>
        <v>0</v>
      </c>
      <c r="J147" s="6">
        <f>IFERROR(HLOOKUP("teff",[1]pl!$O:$O,pos!J147),)</f>
        <v>0</v>
      </c>
      <c r="K147" s="6">
        <f>IFERROR(HLOOKUP("teff",[1]pl!$O:$O,pos!K147),)</f>
        <v>0</v>
      </c>
      <c r="L147" s="6">
        <f>IFERROR(HLOOKUP("teff",[1]pl!$O:$O,pos!L147),)</f>
        <v>0</v>
      </c>
      <c r="M147" s="6">
        <f>IFERROR(HLOOKUP("teff",[1]pl!$O:$O,pos!M147),)</f>
        <v>0</v>
      </c>
      <c r="N147" s="6">
        <f>IFERROR(HLOOKUP("teff",[1]pl!$O:$O,pos!N147),)</f>
        <v>0</v>
      </c>
      <c r="O147" s="6">
        <f>IFERROR(HLOOKUP("teff",[1]pl!$O:$O,pos!O147),)</f>
        <v>0</v>
      </c>
      <c r="P147" s="6">
        <f>IFERROR(HLOOKUP("teff",[1]pl!$O:$O,pos!P147),)</f>
        <v>0</v>
      </c>
      <c r="Q147" s="6">
        <f>IFERROR(HLOOKUP("teff",[1]pl!$O:$O,pos!Q147),)</f>
        <v>0</v>
      </c>
      <c r="R147" s="6">
        <f>IFERROR(HLOOKUP("teff",[1]pl!$O:$O,pos!R147),)</f>
        <v>0</v>
      </c>
      <c r="S147" s="6">
        <f>IFERROR(HLOOKUP("teff",[1]pl!$O:$O,pos!S147),)</f>
        <v>0</v>
      </c>
      <c r="T147" s="6">
        <f>IFERROR(HLOOKUP("teff",[1]pl!$O:$O,pos!T147),)</f>
        <v>0</v>
      </c>
      <c r="U147" s="6">
        <f>IFERROR(HLOOKUP("teff",[1]pl!$O:$O,pos!U147),)</f>
        <v>0</v>
      </c>
      <c r="V147" s="6">
        <f>IFERROR(HLOOKUP("teff",[1]pl!$O:$O,pos!V147),)</f>
        <v>0</v>
      </c>
      <c r="W147" s="6">
        <f>IFERROR(HLOOKUP("teff",[1]pl!$O:$O,pos!W147),)</f>
        <v>0</v>
      </c>
      <c r="X147" s="6">
        <f>IFERROR(HLOOKUP("teff",[1]pl!$O:$O,pos!X147),)</f>
        <v>0</v>
      </c>
      <c r="Y147" s="6">
        <f>IFERROR(HLOOKUP("teff",[1]pl!$O:$O,pos!Y147),)</f>
        <v>0</v>
      </c>
      <c r="Z147" s="6">
        <f>IFERROR(HLOOKUP("teff",[1]pl!$O:$O,pos!Z147),)</f>
        <v>0</v>
      </c>
      <c r="AA147" s="6">
        <f>IFERROR(HLOOKUP("teff",[1]pl!$O:$O,pos!AA147),)</f>
        <v>0</v>
      </c>
      <c r="AB147" s="6">
        <f>IFERROR(HLOOKUP("teff",[1]pl!$O:$O,pos!AB147),)</f>
        <v>0</v>
      </c>
      <c r="AC147" s="6">
        <f>IFERROR(HLOOKUP("teff",[1]pl!$O:$O,pos!AC147),)</f>
        <v>0</v>
      </c>
      <c r="AD147" s="6">
        <f>IFERROR(HLOOKUP("teff",[1]pl!$O:$O,pos!AD147),)</f>
        <v>0</v>
      </c>
      <c r="AE147" s="6">
        <f>IFERROR(HLOOKUP("teff",[1]pl!$O:$O,pos!AE147),)</f>
        <v>0</v>
      </c>
    </row>
    <row r="148" spans="1:31" x14ac:dyDescent="0.25">
      <c r="A148" s="6">
        <f>IFERROR(HLOOKUP("teff",[1]pl!$O:$O,pos!A148),)</f>
        <v>0</v>
      </c>
      <c r="B148" s="6">
        <f>IFERROR(HLOOKUP("teff",[1]pl!$O:$O,pos!B148),)</f>
        <v>0</v>
      </c>
      <c r="C148" s="6">
        <f>IFERROR(HLOOKUP("teff",[1]pl!$O:$O,pos!C148),)</f>
        <v>0</v>
      </c>
      <c r="D148" s="6">
        <f>IFERROR(HLOOKUP("teff",[1]pl!$O:$O,pos!D148),)</f>
        <v>0</v>
      </c>
      <c r="E148" s="6">
        <f>IFERROR(HLOOKUP("teff",[1]pl!$O:$O,pos!E148),)</f>
        <v>0</v>
      </c>
      <c r="F148" s="6">
        <f>IFERROR(HLOOKUP("teff",[1]pl!$O:$O,pos!F148),)</f>
        <v>0</v>
      </c>
      <c r="G148" s="6">
        <f>IFERROR(HLOOKUP("teff",[1]pl!$O:$O,pos!G148),)</f>
        <v>0</v>
      </c>
      <c r="H148" s="6">
        <f>IFERROR(HLOOKUP("teff",[1]pl!$O:$O,pos!H148),)</f>
        <v>0</v>
      </c>
      <c r="I148" s="6">
        <f>IFERROR(HLOOKUP("teff",[1]pl!$O:$O,pos!I148),)</f>
        <v>0</v>
      </c>
      <c r="J148" s="6">
        <f>IFERROR(HLOOKUP("teff",[1]pl!$O:$O,pos!J148),)</f>
        <v>0</v>
      </c>
      <c r="K148" s="6">
        <f>IFERROR(HLOOKUP("teff",[1]pl!$O:$O,pos!K148),)</f>
        <v>0</v>
      </c>
      <c r="L148" s="6">
        <f>IFERROR(HLOOKUP("teff",[1]pl!$O:$O,pos!L148),)</f>
        <v>0</v>
      </c>
      <c r="M148" s="6">
        <f>IFERROR(HLOOKUP("teff",[1]pl!$O:$O,pos!M148),)</f>
        <v>0</v>
      </c>
      <c r="N148" s="6">
        <f>IFERROR(HLOOKUP("teff",[1]pl!$O:$O,pos!N148),)</f>
        <v>0</v>
      </c>
      <c r="O148" s="6">
        <f>IFERROR(HLOOKUP("teff",[1]pl!$O:$O,pos!O148),)</f>
        <v>0</v>
      </c>
      <c r="P148" s="6">
        <f>IFERROR(HLOOKUP("teff",[1]pl!$O:$O,pos!P148),)</f>
        <v>0</v>
      </c>
      <c r="Q148" s="6">
        <f>IFERROR(HLOOKUP("teff",[1]pl!$O:$O,pos!Q148),)</f>
        <v>0</v>
      </c>
      <c r="R148" s="6">
        <f>IFERROR(HLOOKUP("teff",[1]pl!$O:$O,pos!R148),)</f>
        <v>0</v>
      </c>
      <c r="S148" s="6">
        <f>IFERROR(HLOOKUP("teff",[1]pl!$O:$O,pos!S148),)</f>
        <v>0</v>
      </c>
      <c r="T148" s="6">
        <f>IFERROR(HLOOKUP("teff",[1]pl!$O:$O,pos!T148),)</f>
        <v>0</v>
      </c>
      <c r="U148" s="6">
        <f>IFERROR(HLOOKUP("teff",[1]pl!$O:$O,pos!U148),)</f>
        <v>0</v>
      </c>
      <c r="V148" s="6">
        <f>IFERROR(HLOOKUP("teff",[1]pl!$O:$O,pos!V148),)</f>
        <v>0</v>
      </c>
      <c r="W148" s="6">
        <f>IFERROR(HLOOKUP("teff",[1]pl!$O:$O,pos!W148),)</f>
        <v>0</v>
      </c>
      <c r="X148" s="6">
        <f>IFERROR(HLOOKUP("teff",[1]pl!$O:$O,pos!X148),)</f>
        <v>0</v>
      </c>
      <c r="Y148" s="6">
        <f>IFERROR(HLOOKUP("teff",[1]pl!$O:$O,pos!Y148),)</f>
        <v>0</v>
      </c>
      <c r="Z148" s="6">
        <f>IFERROR(HLOOKUP("teff",[1]pl!$O:$O,pos!Z148),)</f>
        <v>0</v>
      </c>
      <c r="AA148" s="6">
        <f>IFERROR(HLOOKUP("teff",[1]pl!$O:$O,pos!AA148),)</f>
        <v>0</v>
      </c>
      <c r="AB148" s="6">
        <f>IFERROR(HLOOKUP("teff",[1]pl!$O:$O,pos!AB148),)</f>
        <v>0</v>
      </c>
      <c r="AC148" s="6">
        <f>IFERROR(HLOOKUP("teff",[1]pl!$O:$O,pos!AC148),)</f>
        <v>0</v>
      </c>
      <c r="AD148" s="6">
        <f>IFERROR(HLOOKUP("teff",[1]pl!$O:$O,pos!AD148),)</f>
        <v>0</v>
      </c>
      <c r="AE148" s="6">
        <f>IFERROR(HLOOKUP("teff",[1]pl!$O:$O,pos!AE148),)</f>
        <v>0</v>
      </c>
    </row>
    <row r="149" spans="1:31" x14ac:dyDescent="0.25">
      <c r="A149" s="6">
        <f>IFERROR(HLOOKUP("teff",[1]pl!$O:$O,pos!A149),)</f>
        <v>0</v>
      </c>
      <c r="B149" s="6">
        <f>IFERROR(HLOOKUP("teff",[1]pl!$O:$O,pos!B149),)</f>
        <v>0</v>
      </c>
      <c r="C149" s="6">
        <f>IFERROR(HLOOKUP("teff",[1]pl!$O:$O,pos!C149),)</f>
        <v>0</v>
      </c>
      <c r="D149" s="6">
        <f>IFERROR(HLOOKUP("teff",[1]pl!$O:$O,pos!D149),)</f>
        <v>0</v>
      </c>
      <c r="E149" s="6">
        <f>IFERROR(HLOOKUP("teff",[1]pl!$O:$O,pos!E149),)</f>
        <v>0</v>
      </c>
      <c r="F149" s="6">
        <f>IFERROR(HLOOKUP("teff",[1]pl!$O:$O,pos!F149),)</f>
        <v>0</v>
      </c>
      <c r="G149" s="6">
        <f>IFERROR(HLOOKUP("teff",[1]pl!$O:$O,pos!G149),)</f>
        <v>0</v>
      </c>
      <c r="H149" s="6">
        <f>IFERROR(HLOOKUP("teff",[1]pl!$O:$O,pos!H149),)</f>
        <v>0</v>
      </c>
      <c r="I149" s="6">
        <f>IFERROR(HLOOKUP("teff",[1]pl!$O:$O,pos!I149),)</f>
        <v>0</v>
      </c>
      <c r="J149" s="6">
        <f>IFERROR(HLOOKUP("teff",[1]pl!$O:$O,pos!J149),)</f>
        <v>0</v>
      </c>
      <c r="K149" s="6">
        <f>IFERROR(HLOOKUP("teff",[1]pl!$O:$O,pos!K149),)</f>
        <v>0</v>
      </c>
      <c r="L149" s="6">
        <f>IFERROR(HLOOKUP("teff",[1]pl!$O:$O,pos!L149),)</f>
        <v>0</v>
      </c>
      <c r="M149" s="6">
        <f>IFERROR(HLOOKUP("teff",[1]pl!$O:$O,pos!M149),)</f>
        <v>0</v>
      </c>
      <c r="N149" s="6">
        <f>IFERROR(HLOOKUP("teff",[1]pl!$O:$O,pos!N149),)</f>
        <v>0</v>
      </c>
      <c r="O149" s="6">
        <f>IFERROR(HLOOKUP("teff",[1]pl!$O:$O,pos!O149),)</f>
        <v>0</v>
      </c>
      <c r="P149" s="6">
        <f>IFERROR(HLOOKUP("teff",[1]pl!$O:$O,pos!P149),)</f>
        <v>0</v>
      </c>
      <c r="Q149" s="6">
        <f>IFERROR(HLOOKUP("teff",[1]pl!$O:$O,pos!Q149),)</f>
        <v>0</v>
      </c>
      <c r="R149" s="6">
        <f>IFERROR(HLOOKUP("teff",[1]pl!$O:$O,pos!R149),)</f>
        <v>0</v>
      </c>
      <c r="S149" s="6">
        <f>IFERROR(HLOOKUP("teff",[1]pl!$O:$O,pos!S149),)</f>
        <v>0</v>
      </c>
      <c r="T149" s="6">
        <f>IFERROR(HLOOKUP("teff",[1]pl!$O:$O,pos!T149),)</f>
        <v>0</v>
      </c>
      <c r="U149" s="6">
        <f>IFERROR(HLOOKUP("teff",[1]pl!$O:$O,pos!U149),)</f>
        <v>0</v>
      </c>
      <c r="V149" s="6">
        <f>IFERROR(HLOOKUP("teff",[1]pl!$O:$O,pos!V149),)</f>
        <v>0</v>
      </c>
      <c r="W149" s="6">
        <f>IFERROR(HLOOKUP("teff",[1]pl!$O:$O,pos!W149),)</f>
        <v>0</v>
      </c>
      <c r="X149" s="6">
        <f>IFERROR(HLOOKUP("teff",[1]pl!$O:$O,pos!X149),)</f>
        <v>0</v>
      </c>
      <c r="Y149" s="6">
        <f>IFERROR(HLOOKUP("teff",[1]pl!$O:$O,pos!Y149),)</f>
        <v>0</v>
      </c>
      <c r="Z149" s="6">
        <f>IFERROR(HLOOKUP("teff",[1]pl!$O:$O,pos!Z149),)</f>
        <v>0</v>
      </c>
      <c r="AA149" s="6">
        <f>IFERROR(HLOOKUP("teff",[1]pl!$O:$O,pos!AA149),)</f>
        <v>0</v>
      </c>
      <c r="AB149" s="6">
        <f>IFERROR(HLOOKUP("teff",[1]pl!$O:$O,pos!AB149),)</f>
        <v>0</v>
      </c>
      <c r="AC149" s="6">
        <f>IFERROR(HLOOKUP("teff",[1]pl!$O:$O,pos!AC149),)</f>
        <v>0</v>
      </c>
      <c r="AD149" s="6">
        <f>IFERROR(HLOOKUP("teff",[1]pl!$O:$O,pos!AD149),)</f>
        <v>0</v>
      </c>
      <c r="AE149" s="6">
        <f>IFERROR(HLOOKUP("teff",[1]pl!$O:$O,pos!AE149),)</f>
        <v>0</v>
      </c>
    </row>
    <row r="150" spans="1:31" x14ac:dyDescent="0.25">
      <c r="A150" s="6">
        <f>IFERROR(HLOOKUP("teff",[1]pl!$O:$O,pos!A150),)</f>
        <v>0</v>
      </c>
      <c r="B150" s="6">
        <f>IFERROR(HLOOKUP("teff",[1]pl!$O:$O,pos!B150),)</f>
        <v>0</v>
      </c>
      <c r="C150" s="6">
        <f>IFERROR(HLOOKUP("teff",[1]pl!$O:$O,pos!C150),)</f>
        <v>0</v>
      </c>
      <c r="D150" s="6">
        <f>IFERROR(HLOOKUP("teff",[1]pl!$O:$O,pos!D150),)</f>
        <v>0</v>
      </c>
      <c r="E150" s="6">
        <f>IFERROR(HLOOKUP("teff",[1]pl!$O:$O,pos!E150),)</f>
        <v>0</v>
      </c>
      <c r="F150" s="6">
        <f>IFERROR(HLOOKUP("teff",[1]pl!$O:$O,pos!F150),)</f>
        <v>0</v>
      </c>
      <c r="G150" s="6">
        <f>IFERROR(HLOOKUP("teff",[1]pl!$O:$O,pos!G150),)</f>
        <v>0</v>
      </c>
      <c r="H150" s="6">
        <f>IFERROR(HLOOKUP("teff",[1]pl!$O:$O,pos!H150),)</f>
        <v>0</v>
      </c>
      <c r="I150" s="6">
        <f>IFERROR(HLOOKUP("teff",[1]pl!$O:$O,pos!I150),)</f>
        <v>0</v>
      </c>
      <c r="J150" s="6">
        <f>IFERROR(HLOOKUP("teff",[1]pl!$O:$O,pos!J150),)</f>
        <v>0</v>
      </c>
      <c r="K150" s="6">
        <f>IFERROR(HLOOKUP("teff",[1]pl!$O:$O,pos!K150),)</f>
        <v>0</v>
      </c>
      <c r="L150" s="6">
        <f>IFERROR(HLOOKUP("teff",[1]pl!$O:$O,pos!L150),)</f>
        <v>0</v>
      </c>
      <c r="M150" s="6">
        <f>IFERROR(HLOOKUP("teff",[1]pl!$O:$O,pos!M150),)</f>
        <v>0</v>
      </c>
      <c r="N150" s="6">
        <f>IFERROR(HLOOKUP("teff",[1]pl!$O:$O,pos!N150),)</f>
        <v>0</v>
      </c>
      <c r="O150" s="6">
        <f>IFERROR(HLOOKUP("teff",[1]pl!$O:$O,pos!O150),)</f>
        <v>0</v>
      </c>
      <c r="P150" s="6">
        <f>IFERROR(HLOOKUP("teff",[1]pl!$O:$O,pos!P150),)</f>
        <v>0</v>
      </c>
      <c r="Q150" s="6">
        <f>IFERROR(HLOOKUP("teff",[1]pl!$O:$O,pos!Q150),)</f>
        <v>0</v>
      </c>
      <c r="R150" s="6">
        <f>IFERROR(HLOOKUP("teff",[1]pl!$O:$O,pos!R150),)</f>
        <v>0</v>
      </c>
      <c r="S150" s="6">
        <f>IFERROR(HLOOKUP("teff",[1]pl!$O:$O,pos!S150),)</f>
        <v>0</v>
      </c>
      <c r="T150" s="6">
        <f>IFERROR(HLOOKUP("teff",[1]pl!$O:$O,pos!T150),)</f>
        <v>0</v>
      </c>
      <c r="U150" s="6">
        <f>IFERROR(HLOOKUP("teff",[1]pl!$O:$O,pos!U150),)</f>
        <v>0</v>
      </c>
      <c r="V150" s="6">
        <f>IFERROR(HLOOKUP("teff",[1]pl!$O:$O,pos!V150),)</f>
        <v>0</v>
      </c>
      <c r="W150" s="6">
        <f>IFERROR(HLOOKUP("teff",[1]pl!$O:$O,pos!W150),)</f>
        <v>0</v>
      </c>
      <c r="X150" s="6">
        <f>IFERROR(HLOOKUP("teff",[1]pl!$O:$O,pos!X150),)</f>
        <v>0</v>
      </c>
      <c r="Y150" s="6">
        <f>IFERROR(HLOOKUP("teff",[1]pl!$O:$O,pos!Y150),)</f>
        <v>0</v>
      </c>
      <c r="Z150" s="6">
        <f>IFERROR(HLOOKUP("teff",[1]pl!$O:$O,pos!Z150),)</f>
        <v>0</v>
      </c>
      <c r="AA150" s="6">
        <f>IFERROR(HLOOKUP("teff",[1]pl!$O:$O,pos!AA150),)</f>
        <v>0</v>
      </c>
      <c r="AB150" s="6">
        <f>IFERROR(HLOOKUP("teff",[1]pl!$O:$O,pos!AB150),)</f>
        <v>0</v>
      </c>
      <c r="AC150" s="6">
        <f>IFERROR(HLOOKUP("teff",[1]pl!$O:$O,pos!AC150),)</f>
        <v>0</v>
      </c>
      <c r="AD150" s="6">
        <f>IFERROR(HLOOKUP("teff",[1]pl!$O:$O,pos!AD150),)</f>
        <v>0</v>
      </c>
      <c r="AE150" s="6">
        <f>IFERROR(HLOOKUP("teff",[1]pl!$O:$O,pos!AE150),)</f>
        <v>0</v>
      </c>
    </row>
    <row r="151" spans="1:31" x14ac:dyDescent="0.25">
      <c r="A151" s="6">
        <f>IFERROR(HLOOKUP("teff",[1]pl!$O:$O,pos!A151),)</f>
        <v>0</v>
      </c>
      <c r="B151" s="6">
        <f>IFERROR(HLOOKUP("teff",[1]pl!$O:$O,pos!B151),)</f>
        <v>0</v>
      </c>
      <c r="C151" s="6">
        <f>IFERROR(HLOOKUP("teff",[1]pl!$O:$O,pos!C151),)</f>
        <v>0</v>
      </c>
      <c r="D151" s="6">
        <f>IFERROR(HLOOKUP("teff",[1]pl!$O:$O,pos!D151),)</f>
        <v>0</v>
      </c>
      <c r="E151" s="6">
        <f>IFERROR(HLOOKUP("teff",[1]pl!$O:$O,pos!E151),)</f>
        <v>0</v>
      </c>
      <c r="F151" s="6">
        <f>IFERROR(HLOOKUP("teff",[1]pl!$O:$O,pos!F151),)</f>
        <v>0</v>
      </c>
      <c r="G151" s="6">
        <f>IFERROR(HLOOKUP("teff",[1]pl!$O:$O,pos!G151),)</f>
        <v>0</v>
      </c>
      <c r="H151" s="6">
        <f>IFERROR(HLOOKUP("teff",[1]pl!$O:$O,pos!H151),)</f>
        <v>0</v>
      </c>
      <c r="I151" s="6">
        <f>IFERROR(HLOOKUP("teff",[1]pl!$O:$O,pos!I151),)</f>
        <v>0</v>
      </c>
      <c r="J151" s="6">
        <f>IFERROR(HLOOKUP("teff",[1]pl!$O:$O,pos!J151),)</f>
        <v>0</v>
      </c>
      <c r="K151" s="6">
        <f>IFERROR(HLOOKUP("teff",[1]pl!$O:$O,pos!K151),)</f>
        <v>0</v>
      </c>
      <c r="L151" s="6">
        <f>IFERROR(HLOOKUP("teff",[1]pl!$O:$O,pos!L151),)</f>
        <v>0</v>
      </c>
      <c r="M151" s="6">
        <f>IFERROR(HLOOKUP("teff",[1]pl!$O:$O,pos!M151),)</f>
        <v>0</v>
      </c>
      <c r="N151" s="6">
        <f>IFERROR(HLOOKUP("teff",[1]pl!$O:$O,pos!N151),)</f>
        <v>0</v>
      </c>
      <c r="O151" s="6">
        <f>IFERROR(HLOOKUP("teff",[1]pl!$O:$O,pos!O151),)</f>
        <v>0</v>
      </c>
      <c r="P151" s="6">
        <f>IFERROR(HLOOKUP("teff",[1]pl!$O:$O,pos!P151),)</f>
        <v>0</v>
      </c>
      <c r="Q151" s="6">
        <f>IFERROR(HLOOKUP("teff",[1]pl!$O:$O,pos!Q151),)</f>
        <v>0</v>
      </c>
      <c r="R151" s="6">
        <f>IFERROR(HLOOKUP("teff",[1]pl!$O:$O,pos!R151),)</f>
        <v>0</v>
      </c>
      <c r="S151" s="6">
        <f>IFERROR(HLOOKUP("teff",[1]pl!$O:$O,pos!S151),)</f>
        <v>0</v>
      </c>
      <c r="T151" s="6">
        <f>IFERROR(HLOOKUP("teff",[1]pl!$O:$O,pos!T151),)</f>
        <v>0</v>
      </c>
      <c r="U151" s="6">
        <f>IFERROR(HLOOKUP("teff",[1]pl!$O:$O,pos!U151),)</f>
        <v>0</v>
      </c>
      <c r="V151" s="6">
        <f>IFERROR(HLOOKUP("teff",[1]pl!$O:$O,pos!V151),)</f>
        <v>0</v>
      </c>
      <c r="W151" s="6">
        <f>IFERROR(HLOOKUP("teff",[1]pl!$O:$O,pos!W151),)</f>
        <v>0</v>
      </c>
      <c r="X151" s="6">
        <f>IFERROR(HLOOKUP("teff",[1]pl!$O:$O,pos!X151),)</f>
        <v>0</v>
      </c>
      <c r="Y151" s="6">
        <f>IFERROR(HLOOKUP("teff",[1]pl!$O:$O,pos!Y151),)</f>
        <v>0</v>
      </c>
      <c r="Z151" s="6">
        <f>IFERROR(HLOOKUP("teff",[1]pl!$O:$O,pos!Z151),)</f>
        <v>0</v>
      </c>
      <c r="AA151" s="6">
        <f>IFERROR(HLOOKUP("teff",[1]pl!$O:$O,pos!AA151),)</f>
        <v>0</v>
      </c>
      <c r="AB151" s="6">
        <f>IFERROR(HLOOKUP("teff",[1]pl!$O:$O,pos!AB151),)</f>
        <v>0</v>
      </c>
      <c r="AC151" s="6">
        <f>IFERROR(HLOOKUP("teff",[1]pl!$O:$O,pos!AC151),)</f>
        <v>0</v>
      </c>
      <c r="AD151" s="6">
        <f>IFERROR(HLOOKUP("teff",[1]pl!$O:$O,pos!AD151),)</f>
        <v>0</v>
      </c>
      <c r="AE151" s="6">
        <f>IFERROR(HLOOKUP("teff",[1]pl!$O:$O,pos!AE151),)</f>
        <v>0</v>
      </c>
    </row>
    <row r="152" spans="1:31" x14ac:dyDescent="0.25">
      <c r="A152" s="6">
        <f>IFERROR(HLOOKUP("teff",[1]pl!$O:$O,pos!A152),)</f>
        <v>0</v>
      </c>
      <c r="B152" s="6">
        <f>IFERROR(HLOOKUP("teff",[1]pl!$O:$O,pos!B152),)</f>
        <v>0</v>
      </c>
      <c r="C152" s="6">
        <f>IFERROR(HLOOKUP("teff",[1]pl!$O:$O,pos!C152),)</f>
        <v>0</v>
      </c>
      <c r="D152" s="6">
        <f>IFERROR(HLOOKUP("teff",[1]pl!$O:$O,pos!D152),)</f>
        <v>0</v>
      </c>
      <c r="E152" s="6">
        <f>IFERROR(HLOOKUP("teff",[1]pl!$O:$O,pos!E152),)</f>
        <v>0</v>
      </c>
      <c r="F152" s="6">
        <f>IFERROR(HLOOKUP("teff",[1]pl!$O:$O,pos!F152),)</f>
        <v>0</v>
      </c>
      <c r="G152" s="6">
        <f>IFERROR(HLOOKUP("teff",[1]pl!$O:$O,pos!G152),)</f>
        <v>0</v>
      </c>
      <c r="H152" s="6">
        <f>IFERROR(HLOOKUP("teff",[1]pl!$O:$O,pos!H152),)</f>
        <v>0</v>
      </c>
      <c r="I152" s="6">
        <f>IFERROR(HLOOKUP("teff",[1]pl!$O:$O,pos!I152),)</f>
        <v>0</v>
      </c>
      <c r="J152" s="6">
        <f>IFERROR(HLOOKUP("teff",[1]pl!$O:$O,pos!J152),)</f>
        <v>0</v>
      </c>
      <c r="K152" s="6">
        <f>IFERROR(HLOOKUP("teff",[1]pl!$O:$O,pos!K152),)</f>
        <v>0</v>
      </c>
      <c r="L152" s="6">
        <f>IFERROR(HLOOKUP("teff",[1]pl!$O:$O,pos!L152),)</f>
        <v>0</v>
      </c>
      <c r="M152" s="6">
        <f>IFERROR(HLOOKUP("teff",[1]pl!$O:$O,pos!M152),)</f>
        <v>0</v>
      </c>
      <c r="N152" s="6">
        <f>IFERROR(HLOOKUP("teff",[1]pl!$O:$O,pos!N152),)</f>
        <v>0</v>
      </c>
      <c r="O152" s="6">
        <f>IFERROR(HLOOKUP("teff",[1]pl!$O:$O,pos!O152),)</f>
        <v>0</v>
      </c>
      <c r="P152" s="6">
        <f>IFERROR(HLOOKUP("teff",[1]pl!$O:$O,pos!P152),)</f>
        <v>0</v>
      </c>
      <c r="Q152" s="6">
        <f>IFERROR(HLOOKUP("teff",[1]pl!$O:$O,pos!Q152),)</f>
        <v>0</v>
      </c>
      <c r="R152" s="6">
        <f>IFERROR(HLOOKUP("teff",[1]pl!$O:$O,pos!R152),)</f>
        <v>0</v>
      </c>
      <c r="S152" s="6">
        <f>IFERROR(HLOOKUP("teff",[1]pl!$O:$O,pos!S152),)</f>
        <v>0</v>
      </c>
      <c r="T152" s="6">
        <f>IFERROR(HLOOKUP("teff",[1]pl!$O:$O,pos!T152),)</f>
        <v>0</v>
      </c>
      <c r="U152" s="6">
        <f>IFERROR(HLOOKUP("teff",[1]pl!$O:$O,pos!U152),)</f>
        <v>0</v>
      </c>
      <c r="V152" s="6">
        <f>IFERROR(HLOOKUP("teff",[1]pl!$O:$O,pos!V152),)</f>
        <v>0</v>
      </c>
      <c r="W152" s="6">
        <f>IFERROR(HLOOKUP("teff",[1]pl!$O:$O,pos!W152),)</f>
        <v>0</v>
      </c>
      <c r="X152" s="6">
        <f>IFERROR(HLOOKUP("teff",[1]pl!$O:$O,pos!X152),)</f>
        <v>0</v>
      </c>
      <c r="Y152" s="6">
        <f>IFERROR(HLOOKUP("teff",[1]pl!$O:$O,pos!Y152),)</f>
        <v>0</v>
      </c>
      <c r="Z152" s="6">
        <f>IFERROR(HLOOKUP("teff",[1]pl!$O:$O,pos!Z152),)</f>
        <v>0</v>
      </c>
      <c r="AA152" s="6">
        <f>IFERROR(HLOOKUP("teff",[1]pl!$O:$O,pos!AA152),)</f>
        <v>0</v>
      </c>
      <c r="AB152" s="6">
        <f>IFERROR(HLOOKUP("teff",[1]pl!$O:$O,pos!AB152),)</f>
        <v>0</v>
      </c>
      <c r="AC152" s="6">
        <f>IFERROR(HLOOKUP("teff",[1]pl!$O:$O,pos!AC152),)</f>
        <v>0</v>
      </c>
      <c r="AD152" s="6">
        <f>IFERROR(HLOOKUP("teff",[1]pl!$O:$O,pos!AD152),)</f>
        <v>0</v>
      </c>
      <c r="AE152" s="6">
        <f>IFERROR(HLOOKUP("teff",[1]pl!$O:$O,pos!AE152),)</f>
        <v>0</v>
      </c>
    </row>
    <row r="153" spans="1:31" x14ac:dyDescent="0.25">
      <c r="A153" s="6">
        <f>IFERROR(HLOOKUP("teff",[1]pl!$O:$O,pos!A153),)</f>
        <v>0</v>
      </c>
      <c r="B153" s="6">
        <f>IFERROR(HLOOKUP("teff",[1]pl!$O:$O,pos!B153),)</f>
        <v>0</v>
      </c>
      <c r="C153" s="6">
        <f>IFERROR(HLOOKUP("teff",[1]pl!$O:$O,pos!C153),)</f>
        <v>0</v>
      </c>
      <c r="D153" s="6">
        <f>IFERROR(HLOOKUP("teff",[1]pl!$O:$O,pos!D153),)</f>
        <v>0</v>
      </c>
      <c r="E153" s="6">
        <f>IFERROR(HLOOKUP("teff",[1]pl!$O:$O,pos!E153),)</f>
        <v>0</v>
      </c>
      <c r="F153" s="6">
        <f>IFERROR(HLOOKUP("teff",[1]pl!$O:$O,pos!F153),)</f>
        <v>0</v>
      </c>
      <c r="G153" s="6">
        <f>IFERROR(HLOOKUP("teff",[1]pl!$O:$O,pos!G153),)</f>
        <v>0</v>
      </c>
      <c r="H153" s="6">
        <f>IFERROR(HLOOKUP("teff",[1]pl!$O:$O,pos!H153),)</f>
        <v>0</v>
      </c>
      <c r="I153" s="6">
        <f>IFERROR(HLOOKUP("teff",[1]pl!$O:$O,pos!I153),)</f>
        <v>0</v>
      </c>
      <c r="J153" s="6">
        <f>IFERROR(HLOOKUP("teff",[1]pl!$O:$O,pos!J153),)</f>
        <v>0</v>
      </c>
      <c r="K153" s="6">
        <f>IFERROR(HLOOKUP("teff",[1]pl!$O:$O,pos!K153),)</f>
        <v>0</v>
      </c>
      <c r="L153" s="6">
        <f>IFERROR(HLOOKUP("teff",[1]pl!$O:$O,pos!L153),)</f>
        <v>0</v>
      </c>
      <c r="M153" s="6">
        <f>IFERROR(HLOOKUP("teff",[1]pl!$O:$O,pos!M153),)</f>
        <v>0</v>
      </c>
      <c r="N153" s="6">
        <f>IFERROR(HLOOKUP("teff",[1]pl!$O:$O,pos!N153),)</f>
        <v>0</v>
      </c>
      <c r="O153" s="6">
        <f>IFERROR(HLOOKUP("teff",[1]pl!$O:$O,pos!O153),)</f>
        <v>0</v>
      </c>
      <c r="P153" s="6">
        <f>IFERROR(HLOOKUP("teff",[1]pl!$O:$O,pos!P153),)</f>
        <v>0</v>
      </c>
      <c r="Q153" s="6">
        <f>IFERROR(HLOOKUP("teff",[1]pl!$O:$O,pos!Q153),)</f>
        <v>0</v>
      </c>
      <c r="R153" s="6">
        <f>IFERROR(HLOOKUP("teff",[1]pl!$O:$O,pos!R153),)</f>
        <v>0</v>
      </c>
      <c r="S153" s="6">
        <f>IFERROR(HLOOKUP("teff",[1]pl!$O:$O,pos!S153),)</f>
        <v>0</v>
      </c>
      <c r="T153" s="6">
        <f>IFERROR(HLOOKUP("teff",[1]pl!$O:$O,pos!T153),)</f>
        <v>0</v>
      </c>
      <c r="U153" s="6">
        <f>IFERROR(HLOOKUP("teff",[1]pl!$O:$O,pos!U153),)</f>
        <v>0</v>
      </c>
      <c r="V153" s="6">
        <f>IFERROR(HLOOKUP("teff",[1]pl!$O:$O,pos!V153),)</f>
        <v>0</v>
      </c>
      <c r="W153" s="6">
        <f>IFERROR(HLOOKUP("teff",[1]pl!$O:$O,pos!W153),)</f>
        <v>0</v>
      </c>
      <c r="X153" s="6">
        <f>IFERROR(HLOOKUP("teff",[1]pl!$O:$O,pos!X153),)</f>
        <v>0</v>
      </c>
      <c r="Y153" s="6">
        <f>IFERROR(HLOOKUP("teff",[1]pl!$O:$O,pos!Y153),)</f>
        <v>0</v>
      </c>
      <c r="Z153" s="6">
        <f>IFERROR(HLOOKUP("teff",[1]pl!$O:$O,pos!Z153),)</f>
        <v>0</v>
      </c>
      <c r="AA153" s="6">
        <f>IFERROR(HLOOKUP("teff",[1]pl!$O:$O,pos!AA153),)</f>
        <v>0</v>
      </c>
      <c r="AB153" s="6">
        <f>IFERROR(HLOOKUP("teff",[1]pl!$O:$O,pos!AB153),)</f>
        <v>0</v>
      </c>
      <c r="AC153" s="6">
        <f>IFERROR(HLOOKUP("teff",[1]pl!$O:$O,pos!AC153),)</f>
        <v>0</v>
      </c>
      <c r="AD153" s="6">
        <f>IFERROR(HLOOKUP("teff",[1]pl!$O:$O,pos!AD153),)</f>
        <v>0</v>
      </c>
      <c r="AE153" s="6">
        <f>IFERROR(HLOOKUP("teff",[1]pl!$O:$O,pos!AE153),)</f>
        <v>0</v>
      </c>
    </row>
    <row r="154" spans="1:31" x14ac:dyDescent="0.25">
      <c r="A154" s="6">
        <f>IFERROR(HLOOKUP("teff",[1]pl!$O:$O,pos!A154),)</f>
        <v>0</v>
      </c>
      <c r="B154" s="6">
        <f>IFERROR(HLOOKUP("teff",[1]pl!$O:$O,pos!B154),)</f>
        <v>0</v>
      </c>
      <c r="C154" s="6">
        <f>IFERROR(HLOOKUP("teff",[1]pl!$O:$O,pos!C154),)</f>
        <v>0</v>
      </c>
      <c r="D154" s="6">
        <f>IFERROR(HLOOKUP("teff",[1]pl!$O:$O,pos!D154),)</f>
        <v>0</v>
      </c>
      <c r="E154" s="6">
        <f>IFERROR(HLOOKUP("teff",[1]pl!$O:$O,pos!E154),)</f>
        <v>0</v>
      </c>
      <c r="F154" s="6">
        <f>IFERROR(HLOOKUP("teff",[1]pl!$O:$O,pos!F154),)</f>
        <v>0</v>
      </c>
      <c r="G154" s="6">
        <f>IFERROR(HLOOKUP("teff",[1]pl!$O:$O,pos!G154),)</f>
        <v>0</v>
      </c>
      <c r="H154" s="6">
        <f>IFERROR(HLOOKUP("teff",[1]pl!$O:$O,pos!H154),)</f>
        <v>0</v>
      </c>
      <c r="I154" s="6">
        <f>IFERROR(HLOOKUP("teff",[1]pl!$O:$O,pos!I154),)</f>
        <v>0</v>
      </c>
      <c r="J154" s="6">
        <f>IFERROR(HLOOKUP("teff",[1]pl!$O:$O,pos!J154),)</f>
        <v>0</v>
      </c>
      <c r="K154" s="6">
        <f>IFERROR(HLOOKUP("teff",[1]pl!$O:$O,pos!K154),)</f>
        <v>0</v>
      </c>
      <c r="L154" s="6">
        <f>IFERROR(HLOOKUP("teff",[1]pl!$O:$O,pos!L154),)</f>
        <v>0</v>
      </c>
      <c r="M154" s="6">
        <f>IFERROR(HLOOKUP("teff",[1]pl!$O:$O,pos!M154),)</f>
        <v>0</v>
      </c>
      <c r="N154" s="6">
        <f>IFERROR(HLOOKUP("teff",[1]pl!$O:$O,pos!N154),)</f>
        <v>0</v>
      </c>
      <c r="O154" s="6">
        <f>IFERROR(HLOOKUP("teff",[1]pl!$O:$O,pos!O154),)</f>
        <v>0</v>
      </c>
      <c r="P154" s="6">
        <f>IFERROR(HLOOKUP("teff",[1]pl!$O:$O,pos!P154),)</f>
        <v>0</v>
      </c>
      <c r="Q154" s="6">
        <f>IFERROR(HLOOKUP("teff",[1]pl!$O:$O,pos!Q154),)</f>
        <v>0</v>
      </c>
      <c r="R154" s="6">
        <f>IFERROR(HLOOKUP("teff",[1]pl!$O:$O,pos!R154),)</f>
        <v>0</v>
      </c>
      <c r="S154" s="6">
        <f>IFERROR(HLOOKUP("teff",[1]pl!$O:$O,pos!S154),)</f>
        <v>0</v>
      </c>
      <c r="T154" s="6">
        <f>IFERROR(HLOOKUP("teff",[1]pl!$O:$O,pos!T154),)</f>
        <v>0</v>
      </c>
      <c r="U154" s="6">
        <f>IFERROR(HLOOKUP("teff",[1]pl!$O:$O,pos!U154),)</f>
        <v>0</v>
      </c>
      <c r="V154" s="6">
        <f>IFERROR(HLOOKUP("teff",[1]pl!$O:$O,pos!V154),)</f>
        <v>0</v>
      </c>
      <c r="W154" s="6">
        <f>IFERROR(HLOOKUP("teff",[1]pl!$O:$O,pos!W154),)</f>
        <v>0</v>
      </c>
      <c r="X154" s="6">
        <f>IFERROR(HLOOKUP("teff",[1]pl!$O:$O,pos!X154),)</f>
        <v>0</v>
      </c>
      <c r="Y154" s="6">
        <f>IFERROR(HLOOKUP("teff",[1]pl!$O:$O,pos!Y154),)</f>
        <v>0</v>
      </c>
      <c r="Z154" s="6">
        <f>IFERROR(HLOOKUP("teff",[1]pl!$O:$O,pos!Z154),)</f>
        <v>0</v>
      </c>
      <c r="AA154" s="6">
        <f>IFERROR(HLOOKUP("teff",[1]pl!$O:$O,pos!AA154),)</f>
        <v>0</v>
      </c>
      <c r="AB154" s="6">
        <f>IFERROR(HLOOKUP("teff",[1]pl!$O:$O,pos!AB154),)</f>
        <v>0</v>
      </c>
      <c r="AC154" s="6">
        <f>IFERROR(HLOOKUP("teff",[1]pl!$O:$O,pos!AC154),)</f>
        <v>0</v>
      </c>
      <c r="AD154" s="6">
        <f>IFERROR(HLOOKUP("teff",[1]pl!$O:$O,pos!AD154),)</f>
        <v>0</v>
      </c>
      <c r="AE154" s="6">
        <f>IFERROR(HLOOKUP("teff",[1]pl!$O:$O,pos!AE154),)</f>
        <v>0</v>
      </c>
    </row>
    <row r="155" spans="1:31" x14ac:dyDescent="0.25">
      <c r="A155" s="6">
        <f>IFERROR(HLOOKUP("teff",[1]pl!$O:$O,pos!A155),)</f>
        <v>0</v>
      </c>
      <c r="B155" s="6">
        <f>IFERROR(HLOOKUP("teff",[1]pl!$O:$O,pos!B155),)</f>
        <v>0</v>
      </c>
      <c r="C155" s="6">
        <f>IFERROR(HLOOKUP("teff",[1]pl!$O:$O,pos!C155),)</f>
        <v>0</v>
      </c>
      <c r="D155" s="6">
        <f>IFERROR(HLOOKUP("teff",[1]pl!$O:$O,pos!D155),)</f>
        <v>0</v>
      </c>
      <c r="E155" s="6">
        <f>IFERROR(HLOOKUP("teff",[1]pl!$O:$O,pos!E155),)</f>
        <v>0</v>
      </c>
      <c r="F155" s="6">
        <f>IFERROR(HLOOKUP("teff",[1]pl!$O:$O,pos!F155),)</f>
        <v>0</v>
      </c>
      <c r="G155" s="6">
        <f>IFERROR(HLOOKUP("teff",[1]pl!$O:$O,pos!G155),)</f>
        <v>0</v>
      </c>
      <c r="H155" s="6">
        <f>IFERROR(HLOOKUP("teff",[1]pl!$O:$O,pos!H155),)</f>
        <v>0</v>
      </c>
      <c r="I155" s="6">
        <f>IFERROR(HLOOKUP("teff",[1]pl!$O:$O,pos!I155),)</f>
        <v>0</v>
      </c>
      <c r="J155" s="6">
        <f>IFERROR(HLOOKUP("teff",[1]pl!$O:$O,pos!J155),)</f>
        <v>0</v>
      </c>
      <c r="K155" s="6">
        <f>IFERROR(HLOOKUP("teff",[1]pl!$O:$O,pos!K155),)</f>
        <v>0</v>
      </c>
      <c r="L155" s="6">
        <f>IFERROR(HLOOKUP("teff",[1]pl!$O:$O,pos!L155),)</f>
        <v>0</v>
      </c>
      <c r="M155" s="6">
        <f>IFERROR(HLOOKUP("teff",[1]pl!$O:$O,pos!M155),)</f>
        <v>0</v>
      </c>
      <c r="N155" s="6">
        <f>IFERROR(HLOOKUP("teff",[1]pl!$O:$O,pos!N155),)</f>
        <v>0</v>
      </c>
      <c r="O155" s="6">
        <f>IFERROR(HLOOKUP("teff",[1]pl!$O:$O,pos!O155),)</f>
        <v>0</v>
      </c>
      <c r="P155" s="6">
        <f>IFERROR(HLOOKUP("teff",[1]pl!$O:$O,pos!P155),)</f>
        <v>0</v>
      </c>
      <c r="Q155" s="6">
        <f>IFERROR(HLOOKUP("teff",[1]pl!$O:$O,pos!Q155),)</f>
        <v>0</v>
      </c>
      <c r="R155" s="6">
        <f>IFERROR(HLOOKUP("teff",[1]pl!$O:$O,pos!R155),)</f>
        <v>0</v>
      </c>
      <c r="S155" s="6">
        <f>IFERROR(HLOOKUP("teff",[1]pl!$O:$O,pos!S155),)</f>
        <v>0</v>
      </c>
      <c r="T155" s="6">
        <f>IFERROR(HLOOKUP("teff",[1]pl!$O:$O,pos!T155),)</f>
        <v>0</v>
      </c>
      <c r="U155" s="6">
        <f>IFERROR(HLOOKUP("teff",[1]pl!$O:$O,pos!U155),)</f>
        <v>0</v>
      </c>
      <c r="V155" s="6">
        <f>IFERROR(HLOOKUP("teff",[1]pl!$O:$O,pos!V155),)</f>
        <v>0</v>
      </c>
      <c r="W155" s="6">
        <f>IFERROR(HLOOKUP("teff",[1]pl!$O:$O,pos!W155),)</f>
        <v>0</v>
      </c>
      <c r="X155" s="6">
        <f>IFERROR(HLOOKUP("teff",[1]pl!$O:$O,pos!X155),)</f>
        <v>0</v>
      </c>
      <c r="Y155" s="6">
        <f>IFERROR(HLOOKUP("teff",[1]pl!$O:$O,pos!Y155),)</f>
        <v>0</v>
      </c>
      <c r="Z155" s="6">
        <f>IFERROR(HLOOKUP("teff",[1]pl!$O:$O,pos!Z155),)</f>
        <v>0</v>
      </c>
      <c r="AA155" s="6">
        <f>IFERROR(HLOOKUP("teff",[1]pl!$O:$O,pos!AA155),)</f>
        <v>0</v>
      </c>
      <c r="AB155" s="6">
        <f>IFERROR(HLOOKUP("teff",[1]pl!$O:$O,pos!AB155),)</f>
        <v>0</v>
      </c>
      <c r="AC155" s="6">
        <f>IFERROR(HLOOKUP("teff",[1]pl!$O:$O,pos!AC155),)</f>
        <v>0</v>
      </c>
      <c r="AD155" s="6">
        <f>IFERROR(HLOOKUP("teff",[1]pl!$O:$O,pos!AD155),)</f>
        <v>0</v>
      </c>
      <c r="AE155" s="6">
        <f>IFERROR(HLOOKUP("teff",[1]pl!$O:$O,pos!AE155),)</f>
        <v>0</v>
      </c>
    </row>
    <row r="156" spans="1:31" x14ac:dyDescent="0.25">
      <c r="A156" s="6">
        <f>IFERROR(HLOOKUP("teff",[1]pl!$O:$O,pos!A156),)</f>
        <v>0</v>
      </c>
      <c r="B156" s="6">
        <f>IFERROR(HLOOKUP("teff",[1]pl!$O:$O,pos!B156),)</f>
        <v>0</v>
      </c>
      <c r="C156" s="6">
        <f>IFERROR(HLOOKUP("teff",[1]pl!$O:$O,pos!C156),)</f>
        <v>0</v>
      </c>
      <c r="D156" s="6">
        <f>IFERROR(HLOOKUP("teff",[1]pl!$O:$O,pos!D156),)</f>
        <v>0</v>
      </c>
      <c r="E156" s="6">
        <f>IFERROR(HLOOKUP("teff",[1]pl!$O:$O,pos!E156),)</f>
        <v>0</v>
      </c>
      <c r="F156" s="6">
        <f>IFERROR(HLOOKUP("teff",[1]pl!$O:$O,pos!F156),)</f>
        <v>0</v>
      </c>
      <c r="G156" s="6">
        <f>IFERROR(HLOOKUP("teff",[1]pl!$O:$O,pos!G156),)</f>
        <v>0</v>
      </c>
      <c r="H156" s="6">
        <f>IFERROR(HLOOKUP("teff",[1]pl!$O:$O,pos!H156),)</f>
        <v>0</v>
      </c>
      <c r="I156" s="6">
        <f>IFERROR(HLOOKUP("teff",[1]pl!$O:$O,pos!I156),)</f>
        <v>0</v>
      </c>
      <c r="J156" s="6">
        <f>IFERROR(HLOOKUP("teff",[1]pl!$O:$O,pos!J156),)</f>
        <v>0</v>
      </c>
      <c r="K156" s="6">
        <f>IFERROR(HLOOKUP("teff",[1]pl!$O:$O,pos!K156),)</f>
        <v>0</v>
      </c>
      <c r="L156" s="6">
        <f>IFERROR(HLOOKUP("teff",[1]pl!$O:$O,pos!L156),)</f>
        <v>0</v>
      </c>
      <c r="M156" s="6">
        <f>IFERROR(HLOOKUP("teff",[1]pl!$O:$O,pos!M156),)</f>
        <v>0</v>
      </c>
      <c r="N156" s="6">
        <f>IFERROR(HLOOKUP("teff",[1]pl!$O:$O,pos!N156),)</f>
        <v>0</v>
      </c>
      <c r="O156" s="6">
        <f>IFERROR(HLOOKUP("teff",[1]pl!$O:$O,pos!O156),)</f>
        <v>0</v>
      </c>
      <c r="P156" s="6">
        <f>IFERROR(HLOOKUP("teff",[1]pl!$O:$O,pos!P156),)</f>
        <v>0</v>
      </c>
      <c r="Q156" s="6">
        <f>IFERROR(HLOOKUP("teff",[1]pl!$O:$O,pos!Q156),)</f>
        <v>0</v>
      </c>
      <c r="R156" s="6">
        <f>IFERROR(HLOOKUP("teff",[1]pl!$O:$O,pos!R156),)</f>
        <v>0</v>
      </c>
      <c r="S156" s="6">
        <f>IFERROR(HLOOKUP("teff",[1]pl!$O:$O,pos!S156),)</f>
        <v>0</v>
      </c>
      <c r="T156" s="6">
        <f>IFERROR(HLOOKUP("teff",[1]pl!$O:$O,pos!T156),)</f>
        <v>0</v>
      </c>
      <c r="U156" s="6">
        <f>IFERROR(HLOOKUP("teff",[1]pl!$O:$O,pos!U156),)</f>
        <v>0</v>
      </c>
      <c r="V156" s="6">
        <f>IFERROR(HLOOKUP("teff",[1]pl!$O:$O,pos!V156),)</f>
        <v>0</v>
      </c>
      <c r="W156" s="6">
        <f>IFERROR(HLOOKUP("teff",[1]pl!$O:$O,pos!W156),)</f>
        <v>0</v>
      </c>
      <c r="X156" s="6">
        <f>IFERROR(HLOOKUP("teff",[1]pl!$O:$O,pos!X156),)</f>
        <v>0</v>
      </c>
      <c r="Y156" s="6">
        <f>IFERROR(HLOOKUP("teff",[1]pl!$O:$O,pos!Y156),)</f>
        <v>0</v>
      </c>
      <c r="Z156" s="6">
        <f>IFERROR(HLOOKUP("teff",[1]pl!$O:$O,pos!Z156),)</f>
        <v>0</v>
      </c>
      <c r="AA156" s="6">
        <f>IFERROR(HLOOKUP("teff",[1]pl!$O:$O,pos!AA156),)</f>
        <v>0</v>
      </c>
      <c r="AB156" s="6">
        <f>IFERROR(HLOOKUP("teff",[1]pl!$O:$O,pos!AB156),)</f>
        <v>0</v>
      </c>
      <c r="AC156" s="6">
        <f>IFERROR(HLOOKUP("teff",[1]pl!$O:$O,pos!AC156),)</f>
        <v>0</v>
      </c>
      <c r="AD156" s="6">
        <f>IFERROR(HLOOKUP("teff",[1]pl!$O:$O,pos!AD156),)</f>
        <v>0</v>
      </c>
      <c r="AE156" s="6">
        <f>IFERROR(HLOOKUP("teff",[1]pl!$O:$O,pos!AE156),)</f>
        <v>0</v>
      </c>
    </row>
    <row r="157" spans="1:31" x14ac:dyDescent="0.25">
      <c r="A157" s="6">
        <f>IFERROR(HLOOKUP("teff",[1]pl!$O:$O,pos!A157),)</f>
        <v>0</v>
      </c>
      <c r="B157" s="6">
        <f>IFERROR(HLOOKUP("teff",[1]pl!$O:$O,pos!B157),)</f>
        <v>0</v>
      </c>
      <c r="C157" s="6">
        <f>IFERROR(HLOOKUP("teff",[1]pl!$O:$O,pos!C157),)</f>
        <v>0</v>
      </c>
      <c r="D157" s="6">
        <f>IFERROR(HLOOKUP("teff",[1]pl!$O:$O,pos!D157),)</f>
        <v>0</v>
      </c>
      <c r="E157" s="6">
        <f>IFERROR(HLOOKUP("teff",[1]pl!$O:$O,pos!E157),)</f>
        <v>0</v>
      </c>
      <c r="F157" s="6">
        <f>IFERROR(HLOOKUP("teff",[1]pl!$O:$O,pos!F157),)</f>
        <v>0</v>
      </c>
      <c r="G157" s="6">
        <f>IFERROR(HLOOKUP("teff",[1]pl!$O:$O,pos!G157),)</f>
        <v>0</v>
      </c>
      <c r="H157" s="6">
        <f>IFERROR(HLOOKUP("teff",[1]pl!$O:$O,pos!H157),)</f>
        <v>0</v>
      </c>
      <c r="I157" s="6">
        <f>IFERROR(HLOOKUP("teff",[1]pl!$O:$O,pos!I157),)</f>
        <v>0</v>
      </c>
      <c r="J157" s="6">
        <f>IFERROR(HLOOKUP("teff",[1]pl!$O:$O,pos!J157),)</f>
        <v>0</v>
      </c>
      <c r="K157" s="6">
        <f>IFERROR(HLOOKUP("teff",[1]pl!$O:$O,pos!K157),)</f>
        <v>0</v>
      </c>
      <c r="L157" s="6">
        <f>IFERROR(HLOOKUP("teff",[1]pl!$O:$O,pos!L157),)</f>
        <v>0</v>
      </c>
      <c r="M157" s="6">
        <f>IFERROR(HLOOKUP("teff",[1]pl!$O:$O,pos!M157),)</f>
        <v>0</v>
      </c>
      <c r="N157" s="6">
        <f>IFERROR(HLOOKUP("teff",[1]pl!$O:$O,pos!N157),)</f>
        <v>0</v>
      </c>
      <c r="O157" s="6">
        <f>IFERROR(HLOOKUP("teff",[1]pl!$O:$O,pos!O157),)</f>
        <v>0</v>
      </c>
      <c r="P157" s="6">
        <f>IFERROR(HLOOKUP("teff",[1]pl!$O:$O,pos!P157),)</f>
        <v>0</v>
      </c>
      <c r="Q157" s="6">
        <f>IFERROR(HLOOKUP("teff",[1]pl!$O:$O,pos!Q157),)</f>
        <v>0</v>
      </c>
      <c r="R157" s="6">
        <f>IFERROR(HLOOKUP("teff",[1]pl!$O:$O,pos!R157),)</f>
        <v>0</v>
      </c>
      <c r="S157" s="6">
        <f>IFERROR(HLOOKUP("teff",[1]pl!$O:$O,pos!S157),)</f>
        <v>0</v>
      </c>
      <c r="T157" s="6">
        <f>IFERROR(HLOOKUP("teff",[1]pl!$O:$O,pos!T157),)</f>
        <v>0</v>
      </c>
      <c r="U157" s="6">
        <f>IFERROR(HLOOKUP("teff",[1]pl!$O:$O,pos!U157),)</f>
        <v>0</v>
      </c>
      <c r="V157" s="6">
        <f>IFERROR(HLOOKUP("teff",[1]pl!$O:$O,pos!V157),)</f>
        <v>0</v>
      </c>
      <c r="W157" s="6">
        <f>IFERROR(HLOOKUP("teff",[1]pl!$O:$O,pos!W157),)</f>
        <v>0</v>
      </c>
      <c r="X157" s="6">
        <f>IFERROR(HLOOKUP("teff",[1]pl!$O:$O,pos!X157),)</f>
        <v>0</v>
      </c>
      <c r="Y157" s="6">
        <f>IFERROR(HLOOKUP("teff",[1]pl!$O:$O,pos!Y157),)</f>
        <v>0</v>
      </c>
      <c r="Z157" s="6">
        <f>IFERROR(HLOOKUP("teff",[1]pl!$O:$O,pos!Z157),)</f>
        <v>0</v>
      </c>
      <c r="AA157" s="6">
        <f>IFERROR(HLOOKUP("teff",[1]pl!$O:$O,pos!AA157),)</f>
        <v>0</v>
      </c>
      <c r="AB157" s="6">
        <f>IFERROR(HLOOKUP("teff",[1]pl!$O:$O,pos!AB157),)</f>
        <v>0</v>
      </c>
      <c r="AC157" s="6">
        <f>IFERROR(HLOOKUP("teff",[1]pl!$O:$O,pos!AC157),)</f>
        <v>0</v>
      </c>
      <c r="AD157" s="6">
        <f>IFERROR(HLOOKUP("teff",[1]pl!$O:$O,pos!AD157),)</f>
        <v>0</v>
      </c>
      <c r="AE157" s="6">
        <f>IFERROR(HLOOKUP("teff",[1]pl!$O:$O,pos!AE157),)</f>
        <v>0</v>
      </c>
    </row>
    <row r="158" spans="1:31" x14ac:dyDescent="0.25">
      <c r="A158" s="6">
        <f>IFERROR(HLOOKUP("teff",[1]pl!$O:$O,pos!A158),)</f>
        <v>0</v>
      </c>
      <c r="B158" s="6">
        <f>IFERROR(HLOOKUP("teff",[1]pl!$O:$O,pos!B158),)</f>
        <v>0</v>
      </c>
      <c r="C158" s="6">
        <f>IFERROR(HLOOKUP("teff",[1]pl!$O:$O,pos!C158),)</f>
        <v>0</v>
      </c>
      <c r="D158" s="6">
        <f>IFERROR(HLOOKUP("teff",[1]pl!$O:$O,pos!D158),)</f>
        <v>0</v>
      </c>
      <c r="E158" s="6">
        <f>IFERROR(HLOOKUP("teff",[1]pl!$O:$O,pos!E158),)</f>
        <v>0</v>
      </c>
      <c r="F158" s="6">
        <f>IFERROR(HLOOKUP("teff",[1]pl!$O:$O,pos!F158),)</f>
        <v>0</v>
      </c>
      <c r="G158" s="6">
        <f>IFERROR(HLOOKUP("teff",[1]pl!$O:$O,pos!G158),)</f>
        <v>0</v>
      </c>
      <c r="H158" s="6">
        <f>IFERROR(HLOOKUP("teff",[1]pl!$O:$O,pos!H158),)</f>
        <v>0</v>
      </c>
      <c r="I158" s="6">
        <f>IFERROR(HLOOKUP("teff",[1]pl!$O:$O,pos!I158),)</f>
        <v>0</v>
      </c>
      <c r="J158" s="6">
        <f>IFERROR(HLOOKUP("teff",[1]pl!$O:$O,pos!J158),)</f>
        <v>0</v>
      </c>
      <c r="K158" s="6">
        <f>IFERROR(HLOOKUP("teff",[1]pl!$O:$O,pos!K158),)</f>
        <v>0</v>
      </c>
      <c r="L158" s="6">
        <f>IFERROR(HLOOKUP("teff",[1]pl!$O:$O,pos!L158),)</f>
        <v>0</v>
      </c>
      <c r="M158" s="6">
        <f>IFERROR(HLOOKUP("teff",[1]pl!$O:$O,pos!M158),)</f>
        <v>0</v>
      </c>
      <c r="N158" s="6">
        <f>IFERROR(HLOOKUP("teff",[1]pl!$O:$O,pos!N158),)</f>
        <v>0</v>
      </c>
      <c r="O158" s="6">
        <f>IFERROR(HLOOKUP("teff",[1]pl!$O:$O,pos!O158),)</f>
        <v>0</v>
      </c>
      <c r="P158" s="6">
        <f>IFERROR(HLOOKUP("teff",[1]pl!$O:$O,pos!P158),)</f>
        <v>0</v>
      </c>
      <c r="Q158" s="6">
        <f>IFERROR(HLOOKUP("teff",[1]pl!$O:$O,pos!Q158),)</f>
        <v>0</v>
      </c>
      <c r="R158" s="6">
        <f>IFERROR(HLOOKUP("teff",[1]pl!$O:$O,pos!R158),)</f>
        <v>0</v>
      </c>
      <c r="S158" s="6">
        <f>IFERROR(HLOOKUP("teff",[1]pl!$O:$O,pos!S158),)</f>
        <v>0</v>
      </c>
      <c r="T158" s="6">
        <f>IFERROR(HLOOKUP("teff",[1]pl!$O:$O,pos!T158),)</f>
        <v>0</v>
      </c>
      <c r="U158" s="6">
        <f>IFERROR(HLOOKUP("teff",[1]pl!$O:$O,pos!U158),)</f>
        <v>0</v>
      </c>
      <c r="V158" s="6">
        <f>IFERROR(HLOOKUP("teff",[1]pl!$O:$O,pos!V158),)</f>
        <v>0</v>
      </c>
      <c r="W158" s="6">
        <f>IFERROR(HLOOKUP("teff",[1]pl!$O:$O,pos!W158),)</f>
        <v>0</v>
      </c>
      <c r="X158" s="6">
        <f>IFERROR(HLOOKUP("teff",[1]pl!$O:$O,pos!X158),)</f>
        <v>0</v>
      </c>
      <c r="Y158" s="6">
        <f>IFERROR(HLOOKUP("teff",[1]pl!$O:$O,pos!Y158),)</f>
        <v>0</v>
      </c>
      <c r="Z158" s="6">
        <f>IFERROR(HLOOKUP("teff",[1]pl!$O:$O,pos!Z158),)</f>
        <v>0</v>
      </c>
      <c r="AA158" s="6">
        <f>IFERROR(HLOOKUP("teff",[1]pl!$O:$O,pos!AA158),)</f>
        <v>0</v>
      </c>
      <c r="AB158" s="6">
        <f>IFERROR(HLOOKUP("teff",[1]pl!$O:$O,pos!AB158),)</f>
        <v>0</v>
      </c>
      <c r="AC158" s="6">
        <f>IFERROR(HLOOKUP("teff",[1]pl!$O:$O,pos!AC158),)</f>
        <v>0</v>
      </c>
      <c r="AD158" s="6">
        <f>IFERROR(HLOOKUP("teff",[1]pl!$O:$O,pos!AD158),)</f>
        <v>0</v>
      </c>
      <c r="AE158" s="6">
        <f>IFERROR(HLOOKUP("teff",[1]pl!$O:$O,pos!AE158),)</f>
        <v>0</v>
      </c>
    </row>
    <row r="159" spans="1:31" x14ac:dyDescent="0.25">
      <c r="A159" s="6">
        <f>IFERROR(HLOOKUP("teff",[1]pl!$O:$O,pos!A159),)</f>
        <v>0</v>
      </c>
      <c r="B159" s="6">
        <f>IFERROR(HLOOKUP("teff",[1]pl!$O:$O,pos!B159),)</f>
        <v>0</v>
      </c>
      <c r="C159" s="6">
        <f>IFERROR(HLOOKUP("teff",[1]pl!$O:$O,pos!C159),)</f>
        <v>0</v>
      </c>
      <c r="D159" s="6">
        <f>IFERROR(HLOOKUP("teff",[1]pl!$O:$O,pos!D159),)</f>
        <v>0</v>
      </c>
      <c r="E159" s="6">
        <f>IFERROR(HLOOKUP("teff",[1]pl!$O:$O,pos!E159),)</f>
        <v>0</v>
      </c>
      <c r="F159" s="6">
        <f>IFERROR(HLOOKUP("teff",[1]pl!$O:$O,pos!F159),)</f>
        <v>0</v>
      </c>
      <c r="G159" s="6">
        <f>IFERROR(HLOOKUP("teff",[1]pl!$O:$O,pos!G159),)</f>
        <v>0</v>
      </c>
      <c r="H159" s="6">
        <f>IFERROR(HLOOKUP("teff",[1]pl!$O:$O,pos!H159),)</f>
        <v>0</v>
      </c>
      <c r="I159" s="6">
        <f>IFERROR(HLOOKUP("teff",[1]pl!$O:$O,pos!I159),)</f>
        <v>0</v>
      </c>
      <c r="J159" s="6">
        <f>IFERROR(HLOOKUP("teff",[1]pl!$O:$O,pos!J159),)</f>
        <v>0</v>
      </c>
      <c r="K159" s="6">
        <f>IFERROR(HLOOKUP("teff",[1]pl!$O:$O,pos!K159),)</f>
        <v>0</v>
      </c>
      <c r="L159" s="6">
        <f>IFERROR(HLOOKUP("teff",[1]pl!$O:$O,pos!L159),)</f>
        <v>0</v>
      </c>
      <c r="M159" s="6">
        <f>IFERROR(HLOOKUP("teff",[1]pl!$O:$O,pos!M159),)</f>
        <v>0</v>
      </c>
      <c r="N159" s="6">
        <f>IFERROR(HLOOKUP("teff",[1]pl!$O:$O,pos!N159),)</f>
        <v>0</v>
      </c>
      <c r="O159" s="6">
        <f>IFERROR(HLOOKUP("teff",[1]pl!$O:$O,pos!O159),)</f>
        <v>0</v>
      </c>
      <c r="P159" s="6">
        <f>IFERROR(HLOOKUP("teff",[1]pl!$O:$O,pos!P159),)</f>
        <v>0</v>
      </c>
      <c r="Q159" s="6">
        <f>IFERROR(HLOOKUP("teff",[1]pl!$O:$O,pos!Q159),)</f>
        <v>0</v>
      </c>
      <c r="R159" s="6">
        <f>IFERROR(HLOOKUP("teff",[1]pl!$O:$O,pos!R159),)</f>
        <v>0</v>
      </c>
      <c r="S159" s="6">
        <f>IFERROR(HLOOKUP("teff",[1]pl!$O:$O,pos!S159),)</f>
        <v>0</v>
      </c>
      <c r="T159" s="6">
        <f>IFERROR(HLOOKUP("teff",[1]pl!$O:$O,pos!T159),)</f>
        <v>0</v>
      </c>
      <c r="U159" s="6">
        <f>IFERROR(HLOOKUP("teff",[1]pl!$O:$O,pos!U159),)</f>
        <v>0</v>
      </c>
      <c r="V159" s="6">
        <f>IFERROR(HLOOKUP("teff",[1]pl!$O:$O,pos!V159),)</f>
        <v>0</v>
      </c>
      <c r="W159" s="6">
        <f>IFERROR(HLOOKUP("teff",[1]pl!$O:$O,pos!W159),)</f>
        <v>0</v>
      </c>
      <c r="X159" s="6">
        <f>IFERROR(HLOOKUP("teff",[1]pl!$O:$O,pos!X159),)</f>
        <v>0</v>
      </c>
      <c r="Y159" s="6">
        <f>IFERROR(HLOOKUP("teff",[1]pl!$O:$O,pos!Y159),)</f>
        <v>0</v>
      </c>
      <c r="Z159" s="6">
        <f>IFERROR(HLOOKUP("teff",[1]pl!$O:$O,pos!Z159),)</f>
        <v>0</v>
      </c>
      <c r="AA159" s="6">
        <f>IFERROR(HLOOKUP("teff",[1]pl!$O:$O,pos!AA159),)</f>
        <v>0</v>
      </c>
      <c r="AB159" s="6">
        <f>IFERROR(HLOOKUP("teff",[1]pl!$O:$O,pos!AB159),)</f>
        <v>0</v>
      </c>
      <c r="AC159" s="6">
        <f>IFERROR(HLOOKUP("teff",[1]pl!$O:$O,pos!AC159),)</f>
        <v>0</v>
      </c>
      <c r="AD159" s="6">
        <f>IFERROR(HLOOKUP("teff",[1]pl!$O:$O,pos!AD159),)</f>
        <v>0</v>
      </c>
      <c r="AE159" s="6">
        <f>IFERROR(HLOOKUP("teff",[1]pl!$O:$O,pos!AE159),)</f>
        <v>0</v>
      </c>
    </row>
    <row r="160" spans="1:31" x14ac:dyDescent="0.25">
      <c r="A160" s="6">
        <f>IFERROR(HLOOKUP("teff",[1]pl!$O:$O,pos!A160),)</f>
        <v>0</v>
      </c>
      <c r="B160" s="6">
        <f>IFERROR(HLOOKUP("teff",[1]pl!$O:$O,pos!B160),)</f>
        <v>0</v>
      </c>
      <c r="C160" s="6">
        <f>IFERROR(HLOOKUP("teff",[1]pl!$O:$O,pos!C160),)</f>
        <v>0</v>
      </c>
      <c r="D160" s="6">
        <f>IFERROR(HLOOKUP("teff",[1]pl!$O:$O,pos!D160),)</f>
        <v>0</v>
      </c>
      <c r="E160" s="6">
        <f>IFERROR(HLOOKUP("teff",[1]pl!$O:$O,pos!E160),)</f>
        <v>0</v>
      </c>
      <c r="F160" s="6">
        <f>IFERROR(HLOOKUP("teff",[1]pl!$O:$O,pos!F160),)</f>
        <v>0</v>
      </c>
      <c r="G160" s="6">
        <f>IFERROR(HLOOKUP("teff",[1]pl!$O:$O,pos!G160),)</f>
        <v>0</v>
      </c>
      <c r="H160" s="6">
        <f>IFERROR(HLOOKUP("teff",[1]pl!$O:$O,pos!H160),)</f>
        <v>0</v>
      </c>
      <c r="I160" s="6">
        <f>IFERROR(HLOOKUP("teff",[1]pl!$O:$O,pos!I160),)</f>
        <v>0</v>
      </c>
      <c r="J160" s="6">
        <f>IFERROR(HLOOKUP("teff",[1]pl!$O:$O,pos!J160),)</f>
        <v>0</v>
      </c>
      <c r="K160" s="6">
        <f>IFERROR(HLOOKUP("teff",[1]pl!$O:$O,pos!K160),)</f>
        <v>0</v>
      </c>
      <c r="L160" s="6">
        <f>IFERROR(HLOOKUP("teff",[1]pl!$O:$O,pos!L160),)</f>
        <v>0</v>
      </c>
      <c r="M160" s="6">
        <f>IFERROR(HLOOKUP("teff",[1]pl!$O:$O,pos!M160),)</f>
        <v>0</v>
      </c>
      <c r="N160" s="6">
        <f>IFERROR(HLOOKUP("teff",[1]pl!$O:$O,pos!N160),)</f>
        <v>0</v>
      </c>
      <c r="O160" s="6">
        <f>IFERROR(HLOOKUP("teff",[1]pl!$O:$O,pos!O160),)</f>
        <v>0</v>
      </c>
      <c r="P160" s="6">
        <f>IFERROR(HLOOKUP("teff",[1]pl!$O:$O,pos!P160),)</f>
        <v>0</v>
      </c>
      <c r="Q160" s="6">
        <f>IFERROR(HLOOKUP("teff",[1]pl!$O:$O,pos!Q160),)</f>
        <v>0</v>
      </c>
      <c r="R160" s="6">
        <f>IFERROR(HLOOKUP("teff",[1]pl!$O:$O,pos!R160),)</f>
        <v>0</v>
      </c>
      <c r="S160" s="6">
        <f>IFERROR(HLOOKUP("teff",[1]pl!$O:$O,pos!S160),)</f>
        <v>0</v>
      </c>
      <c r="T160" s="6">
        <f>IFERROR(HLOOKUP("teff",[1]pl!$O:$O,pos!T160),)</f>
        <v>0</v>
      </c>
      <c r="U160" s="6">
        <f>IFERROR(HLOOKUP("teff",[1]pl!$O:$O,pos!U160),)</f>
        <v>0</v>
      </c>
      <c r="V160" s="6">
        <f>IFERROR(HLOOKUP("teff",[1]pl!$O:$O,pos!V160),)</f>
        <v>0</v>
      </c>
      <c r="W160" s="6">
        <f>IFERROR(HLOOKUP("teff",[1]pl!$O:$O,pos!W160),)</f>
        <v>0</v>
      </c>
      <c r="X160" s="6">
        <f>IFERROR(HLOOKUP("teff",[1]pl!$O:$O,pos!X160),)</f>
        <v>0</v>
      </c>
      <c r="Y160" s="6">
        <f>IFERROR(HLOOKUP("teff",[1]pl!$O:$O,pos!Y160),)</f>
        <v>0</v>
      </c>
      <c r="Z160" s="6">
        <f>IFERROR(HLOOKUP("teff",[1]pl!$O:$O,pos!Z160),)</f>
        <v>0</v>
      </c>
      <c r="AA160" s="6">
        <f>IFERROR(HLOOKUP("teff",[1]pl!$O:$O,pos!AA160),)</f>
        <v>0</v>
      </c>
      <c r="AB160" s="6">
        <f>IFERROR(HLOOKUP("teff",[1]pl!$O:$O,pos!AB160),)</f>
        <v>0</v>
      </c>
      <c r="AC160" s="6">
        <f>IFERROR(HLOOKUP("teff",[1]pl!$O:$O,pos!AC160),)</f>
        <v>0</v>
      </c>
      <c r="AD160" s="6">
        <f>IFERROR(HLOOKUP("teff",[1]pl!$O:$O,pos!AD160),)</f>
        <v>0</v>
      </c>
      <c r="AE160" s="6">
        <f>IFERROR(HLOOKUP("teff",[1]pl!$O:$O,pos!AE160),)</f>
        <v>0</v>
      </c>
    </row>
    <row r="161" spans="1:31" x14ac:dyDescent="0.25">
      <c r="A161" s="6">
        <f>IFERROR(HLOOKUP("teff",[1]pl!$O:$O,pos!A161),)</f>
        <v>0</v>
      </c>
      <c r="B161" s="6">
        <f>IFERROR(HLOOKUP("teff",[1]pl!$O:$O,pos!B161),)</f>
        <v>0</v>
      </c>
      <c r="C161" s="6">
        <f>IFERROR(HLOOKUP("teff",[1]pl!$O:$O,pos!C161),)</f>
        <v>0</v>
      </c>
      <c r="D161" s="6">
        <f>IFERROR(HLOOKUP("teff",[1]pl!$O:$O,pos!D161),)</f>
        <v>0</v>
      </c>
      <c r="E161" s="6">
        <f>IFERROR(HLOOKUP("teff",[1]pl!$O:$O,pos!E161),)</f>
        <v>0</v>
      </c>
      <c r="F161" s="6">
        <f>IFERROR(HLOOKUP("teff",[1]pl!$O:$O,pos!F161),)</f>
        <v>0</v>
      </c>
      <c r="G161" s="6">
        <f>IFERROR(HLOOKUP("teff",[1]pl!$O:$O,pos!G161),)</f>
        <v>0</v>
      </c>
      <c r="H161" s="6">
        <f>IFERROR(HLOOKUP("teff",[1]pl!$O:$O,pos!H161),)</f>
        <v>0</v>
      </c>
      <c r="I161" s="6">
        <f>IFERROR(HLOOKUP("teff",[1]pl!$O:$O,pos!I161),)</f>
        <v>0</v>
      </c>
      <c r="J161" s="6">
        <f>IFERROR(HLOOKUP("teff",[1]pl!$O:$O,pos!J161),)</f>
        <v>0</v>
      </c>
      <c r="K161" s="6">
        <f>IFERROR(HLOOKUP("teff",[1]pl!$O:$O,pos!K161),)</f>
        <v>0</v>
      </c>
      <c r="L161" s="6">
        <f>IFERROR(HLOOKUP("teff",[1]pl!$O:$O,pos!L161),)</f>
        <v>0</v>
      </c>
      <c r="M161" s="6">
        <f>IFERROR(HLOOKUP("teff",[1]pl!$O:$O,pos!M161),)</f>
        <v>0</v>
      </c>
      <c r="N161" s="6">
        <f>IFERROR(HLOOKUP("teff",[1]pl!$O:$O,pos!N161),)</f>
        <v>0</v>
      </c>
      <c r="O161" s="6">
        <f>IFERROR(HLOOKUP("teff",[1]pl!$O:$O,pos!O161),)</f>
        <v>0</v>
      </c>
      <c r="P161" s="6">
        <f>IFERROR(HLOOKUP("teff",[1]pl!$O:$O,pos!P161),)</f>
        <v>0</v>
      </c>
      <c r="Q161" s="6">
        <f>IFERROR(HLOOKUP("teff",[1]pl!$O:$O,pos!Q161),)</f>
        <v>0</v>
      </c>
      <c r="R161" s="6">
        <f>IFERROR(HLOOKUP("teff",[1]pl!$O:$O,pos!R161),)</f>
        <v>0</v>
      </c>
      <c r="S161" s="6">
        <f>IFERROR(HLOOKUP("teff",[1]pl!$O:$O,pos!S161),)</f>
        <v>0</v>
      </c>
      <c r="T161" s="6">
        <f>IFERROR(HLOOKUP("teff",[1]pl!$O:$O,pos!T161),)</f>
        <v>0</v>
      </c>
      <c r="U161" s="6">
        <f>IFERROR(HLOOKUP("teff",[1]pl!$O:$O,pos!U161),)</f>
        <v>0</v>
      </c>
      <c r="V161" s="6">
        <f>IFERROR(HLOOKUP("teff",[1]pl!$O:$O,pos!V161),)</f>
        <v>0</v>
      </c>
      <c r="W161" s="6">
        <f>IFERROR(HLOOKUP("teff",[1]pl!$O:$O,pos!W161),)</f>
        <v>0</v>
      </c>
      <c r="X161" s="6">
        <f>IFERROR(HLOOKUP("teff",[1]pl!$O:$O,pos!X161),)</f>
        <v>0</v>
      </c>
      <c r="Y161" s="6">
        <f>IFERROR(HLOOKUP("teff",[1]pl!$O:$O,pos!Y161),)</f>
        <v>0</v>
      </c>
      <c r="Z161" s="6">
        <f>IFERROR(HLOOKUP("teff",[1]pl!$O:$O,pos!Z161),)</f>
        <v>0</v>
      </c>
      <c r="AA161" s="6">
        <f>IFERROR(HLOOKUP("teff",[1]pl!$O:$O,pos!AA161),)</f>
        <v>0</v>
      </c>
      <c r="AB161" s="6">
        <f>IFERROR(HLOOKUP("teff",[1]pl!$O:$O,pos!AB161),)</f>
        <v>0</v>
      </c>
      <c r="AC161" s="6">
        <f>IFERROR(HLOOKUP("teff",[1]pl!$O:$O,pos!AC161),)</f>
        <v>0</v>
      </c>
      <c r="AD161" s="6">
        <f>IFERROR(HLOOKUP("teff",[1]pl!$O:$O,pos!AD161),)</f>
        <v>0</v>
      </c>
      <c r="AE161" s="6">
        <f>IFERROR(HLOOKUP("teff",[1]pl!$O:$O,pos!AE161),)</f>
        <v>0</v>
      </c>
    </row>
    <row r="162" spans="1:31" x14ac:dyDescent="0.25">
      <c r="A162" s="6">
        <f>IFERROR(HLOOKUP("teff",[1]pl!$O:$O,pos!A162),)</f>
        <v>0</v>
      </c>
      <c r="B162" s="6">
        <f>IFERROR(HLOOKUP("teff",[1]pl!$O:$O,pos!B162),)</f>
        <v>0</v>
      </c>
      <c r="C162" s="6">
        <f>IFERROR(HLOOKUP("teff",[1]pl!$O:$O,pos!C162),)</f>
        <v>0</v>
      </c>
      <c r="D162" s="6">
        <f>IFERROR(HLOOKUP("teff",[1]pl!$O:$O,pos!D162),)</f>
        <v>0</v>
      </c>
      <c r="E162" s="6">
        <f>IFERROR(HLOOKUP("teff",[1]pl!$O:$O,pos!E162),)</f>
        <v>0</v>
      </c>
      <c r="F162" s="6">
        <f>IFERROR(HLOOKUP("teff",[1]pl!$O:$O,pos!F162),)</f>
        <v>0</v>
      </c>
      <c r="G162" s="6">
        <f>IFERROR(HLOOKUP("teff",[1]pl!$O:$O,pos!G162),)</f>
        <v>0</v>
      </c>
      <c r="H162" s="6">
        <f>IFERROR(HLOOKUP("teff",[1]pl!$O:$O,pos!H162),)</f>
        <v>0</v>
      </c>
      <c r="I162" s="6">
        <f>IFERROR(HLOOKUP("teff",[1]pl!$O:$O,pos!I162),)</f>
        <v>0</v>
      </c>
      <c r="J162" s="6">
        <f>IFERROR(HLOOKUP("teff",[1]pl!$O:$O,pos!J162),)</f>
        <v>0</v>
      </c>
      <c r="K162" s="6">
        <f>IFERROR(HLOOKUP("teff",[1]pl!$O:$O,pos!K162),)</f>
        <v>0</v>
      </c>
      <c r="L162" s="6">
        <f>IFERROR(HLOOKUP("teff",[1]pl!$O:$O,pos!L162),)</f>
        <v>0</v>
      </c>
      <c r="M162" s="6">
        <f>IFERROR(HLOOKUP("teff",[1]pl!$O:$O,pos!M162),)</f>
        <v>0</v>
      </c>
      <c r="N162" s="6">
        <f>IFERROR(HLOOKUP("teff",[1]pl!$O:$O,pos!N162),)</f>
        <v>0</v>
      </c>
      <c r="O162" s="6">
        <f>IFERROR(HLOOKUP("teff",[1]pl!$O:$O,pos!O162),)</f>
        <v>0</v>
      </c>
      <c r="P162" s="6">
        <f>IFERROR(HLOOKUP("teff",[1]pl!$O:$O,pos!P162),)</f>
        <v>0</v>
      </c>
      <c r="Q162" s="6">
        <f>IFERROR(HLOOKUP("teff",[1]pl!$O:$O,pos!Q162),)</f>
        <v>0</v>
      </c>
      <c r="R162" s="6">
        <f>IFERROR(HLOOKUP("teff",[1]pl!$O:$O,pos!R162),)</f>
        <v>0</v>
      </c>
      <c r="S162" s="6">
        <f>IFERROR(HLOOKUP("teff",[1]pl!$O:$O,pos!S162),)</f>
        <v>0</v>
      </c>
      <c r="T162" s="6">
        <f>IFERROR(HLOOKUP("teff",[1]pl!$O:$O,pos!T162),)</f>
        <v>0</v>
      </c>
      <c r="U162" s="6">
        <f>IFERROR(HLOOKUP("teff",[1]pl!$O:$O,pos!U162),)</f>
        <v>0</v>
      </c>
      <c r="V162" s="6">
        <f>IFERROR(HLOOKUP("teff",[1]pl!$O:$O,pos!V162),)</f>
        <v>0</v>
      </c>
      <c r="W162" s="6">
        <f>IFERROR(HLOOKUP("teff",[1]pl!$O:$O,pos!W162),)</f>
        <v>0</v>
      </c>
      <c r="X162" s="6">
        <f>IFERROR(HLOOKUP("teff",[1]pl!$O:$O,pos!X162),)</f>
        <v>0</v>
      </c>
      <c r="Y162" s="6">
        <f>IFERROR(HLOOKUP("teff",[1]pl!$O:$O,pos!Y162),)</f>
        <v>0</v>
      </c>
      <c r="Z162" s="6">
        <f>IFERROR(HLOOKUP("teff",[1]pl!$O:$O,pos!Z162),)</f>
        <v>0</v>
      </c>
      <c r="AA162" s="6">
        <f>IFERROR(HLOOKUP("teff",[1]pl!$O:$O,pos!AA162),)</f>
        <v>0</v>
      </c>
      <c r="AB162" s="6">
        <f>IFERROR(HLOOKUP("teff",[1]pl!$O:$O,pos!AB162),)</f>
        <v>0</v>
      </c>
      <c r="AC162" s="6">
        <f>IFERROR(HLOOKUP("teff",[1]pl!$O:$O,pos!AC162),)</f>
        <v>0</v>
      </c>
      <c r="AD162" s="6">
        <f>IFERROR(HLOOKUP("teff",[1]pl!$O:$O,pos!AD162),)</f>
        <v>0</v>
      </c>
      <c r="AE162" s="6">
        <f>IFERROR(HLOOKUP("teff",[1]pl!$O:$O,pos!AE162),)</f>
        <v>0</v>
      </c>
    </row>
    <row r="163" spans="1:31" x14ac:dyDescent="0.25">
      <c r="A163" s="6">
        <f>IFERROR(HLOOKUP("teff",[1]pl!$O:$O,pos!A163),)</f>
        <v>0</v>
      </c>
      <c r="B163" s="6">
        <f>IFERROR(HLOOKUP("teff",[1]pl!$O:$O,pos!B163),)</f>
        <v>0</v>
      </c>
      <c r="C163" s="6">
        <f>IFERROR(HLOOKUP("teff",[1]pl!$O:$O,pos!C163),)</f>
        <v>0</v>
      </c>
      <c r="D163" s="6">
        <f>IFERROR(HLOOKUP("teff",[1]pl!$O:$O,pos!D163),)</f>
        <v>0</v>
      </c>
      <c r="E163" s="6">
        <f>IFERROR(HLOOKUP("teff",[1]pl!$O:$O,pos!E163),)</f>
        <v>0</v>
      </c>
      <c r="F163" s="6">
        <f>IFERROR(HLOOKUP("teff",[1]pl!$O:$O,pos!F163),)</f>
        <v>0</v>
      </c>
      <c r="G163" s="6">
        <f>IFERROR(HLOOKUP("teff",[1]pl!$O:$O,pos!G163),)</f>
        <v>0</v>
      </c>
      <c r="H163" s="6">
        <f>IFERROR(HLOOKUP("teff",[1]pl!$O:$O,pos!H163),)</f>
        <v>0</v>
      </c>
      <c r="I163" s="6">
        <f>IFERROR(HLOOKUP("teff",[1]pl!$O:$O,pos!I163),)</f>
        <v>0</v>
      </c>
      <c r="J163" s="6">
        <f>IFERROR(HLOOKUP("teff",[1]pl!$O:$O,pos!J163),)</f>
        <v>0</v>
      </c>
      <c r="K163" s="6">
        <f>IFERROR(HLOOKUP("teff",[1]pl!$O:$O,pos!K163),)</f>
        <v>0</v>
      </c>
      <c r="L163" s="6">
        <f>IFERROR(HLOOKUP("teff",[1]pl!$O:$O,pos!L163),)</f>
        <v>0</v>
      </c>
      <c r="M163" s="6">
        <f>IFERROR(HLOOKUP("teff",[1]pl!$O:$O,pos!M163),)</f>
        <v>0</v>
      </c>
      <c r="N163" s="6">
        <f>IFERROR(HLOOKUP("teff",[1]pl!$O:$O,pos!N163),)</f>
        <v>0</v>
      </c>
      <c r="O163" s="6">
        <f>IFERROR(HLOOKUP("teff",[1]pl!$O:$O,pos!O163),)</f>
        <v>0</v>
      </c>
      <c r="P163" s="6">
        <f>IFERROR(HLOOKUP("teff",[1]pl!$O:$O,pos!P163),)</f>
        <v>0</v>
      </c>
      <c r="Q163" s="6">
        <f>IFERROR(HLOOKUP("teff",[1]pl!$O:$O,pos!Q163),)</f>
        <v>0</v>
      </c>
      <c r="R163" s="6">
        <f>IFERROR(HLOOKUP("teff",[1]pl!$O:$O,pos!R163),)</f>
        <v>0</v>
      </c>
      <c r="S163" s="6">
        <f>IFERROR(HLOOKUP("teff",[1]pl!$O:$O,pos!S163),)</f>
        <v>0</v>
      </c>
      <c r="T163" s="6">
        <f>IFERROR(HLOOKUP("teff",[1]pl!$O:$O,pos!T163),)</f>
        <v>0</v>
      </c>
      <c r="U163" s="6">
        <f>IFERROR(HLOOKUP("teff",[1]pl!$O:$O,pos!U163),)</f>
        <v>0</v>
      </c>
      <c r="V163" s="6">
        <f>IFERROR(HLOOKUP("teff",[1]pl!$O:$O,pos!V163),)</f>
        <v>0</v>
      </c>
      <c r="W163" s="6">
        <f>IFERROR(HLOOKUP("teff",[1]pl!$O:$O,pos!W163),)</f>
        <v>0</v>
      </c>
      <c r="X163" s="6">
        <f>IFERROR(HLOOKUP("teff",[1]pl!$O:$O,pos!X163),)</f>
        <v>0</v>
      </c>
      <c r="Y163" s="6">
        <f>IFERROR(HLOOKUP("teff",[1]pl!$O:$O,pos!Y163),)</f>
        <v>0</v>
      </c>
      <c r="Z163" s="6">
        <f>IFERROR(HLOOKUP("teff",[1]pl!$O:$O,pos!Z163),)</f>
        <v>0</v>
      </c>
      <c r="AA163" s="6">
        <f>IFERROR(HLOOKUP("teff",[1]pl!$O:$O,pos!AA163),)</f>
        <v>0</v>
      </c>
      <c r="AB163" s="6">
        <f>IFERROR(HLOOKUP("teff",[1]pl!$O:$O,pos!AB163),)</f>
        <v>0</v>
      </c>
      <c r="AC163" s="6">
        <f>IFERROR(HLOOKUP("teff",[1]pl!$O:$O,pos!AC163),)</f>
        <v>0</v>
      </c>
      <c r="AD163" s="6">
        <f>IFERROR(HLOOKUP("teff",[1]pl!$O:$O,pos!AD163),)</f>
        <v>0</v>
      </c>
      <c r="AE163" s="6">
        <f>IFERROR(HLOOKUP("teff",[1]pl!$O:$O,pos!AE163),)</f>
        <v>0</v>
      </c>
    </row>
    <row r="164" spans="1:31" x14ac:dyDescent="0.25">
      <c r="A164" s="6">
        <f>IFERROR(HLOOKUP("teff",[1]pl!$O:$O,pos!A164),)</f>
        <v>0</v>
      </c>
      <c r="B164" s="6">
        <f>IFERROR(HLOOKUP("teff",[1]pl!$O:$O,pos!B164),)</f>
        <v>0</v>
      </c>
      <c r="C164" s="6">
        <f>IFERROR(HLOOKUP("teff",[1]pl!$O:$O,pos!C164),)</f>
        <v>0</v>
      </c>
      <c r="D164" s="6">
        <f>IFERROR(HLOOKUP("teff",[1]pl!$O:$O,pos!D164),)</f>
        <v>0</v>
      </c>
      <c r="E164" s="6">
        <f>IFERROR(HLOOKUP("teff",[1]pl!$O:$O,pos!E164),)</f>
        <v>0</v>
      </c>
      <c r="F164" s="6">
        <f>IFERROR(HLOOKUP("teff",[1]pl!$O:$O,pos!F164),)</f>
        <v>0</v>
      </c>
      <c r="G164" s="6">
        <f>IFERROR(HLOOKUP("teff",[1]pl!$O:$O,pos!G164),)</f>
        <v>0</v>
      </c>
      <c r="H164" s="6">
        <f>IFERROR(HLOOKUP("teff",[1]pl!$O:$O,pos!H164),)</f>
        <v>0</v>
      </c>
      <c r="I164" s="6">
        <f>IFERROR(HLOOKUP("teff",[1]pl!$O:$O,pos!I164),)</f>
        <v>0</v>
      </c>
      <c r="J164" s="6">
        <f>IFERROR(HLOOKUP("teff",[1]pl!$O:$O,pos!J164),)</f>
        <v>0</v>
      </c>
      <c r="K164" s="6">
        <f>IFERROR(HLOOKUP("teff",[1]pl!$O:$O,pos!K164),)</f>
        <v>0</v>
      </c>
      <c r="L164" s="6">
        <f>IFERROR(HLOOKUP("teff",[1]pl!$O:$O,pos!L164),)</f>
        <v>0</v>
      </c>
      <c r="M164" s="6">
        <f>IFERROR(HLOOKUP("teff",[1]pl!$O:$O,pos!M164),)</f>
        <v>0</v>
      </c>
      <c r="N164" s="6">
        <f>IFERROR(HLOOKUP("teff",[1]pl!$O:$O,pos!N164),)</f>
        <v>0</v>
      </c>
      <c r="O164" s="6">
        <f>IFERROR(HLOOKUP("teff",[1]pl!$O:$O,pos!O164),)</f>
        <v>0</v>
      </c>
      <c r="P164" s="6">
        <f>IFERROR(HLOOKUP("teff",[1]pl!$O:$O,pos!P164),)</f>
        <v>0</v>
      </c>
      <c r="Q164" s="6">
        <f>IFERROR(HLOOKUP("teff",[1]pl!$O:$O,pos!Q164),)</f>
        <v>0</v>
      </c>
      <c r="R164" s="6">
        <f>IFERROR(HLOOKUP("teff",[1]pl!$O:$O,pos!R164),)</f>
        <v>0</v>
      </c>
      <c r="S164" s="6">
        <f>IFERROR(HLOOKUP("teff",[1]pl!$O:$O,pos!S164),)</f>
        <v>0</v>
      </c>
      <c r="T164" s="6">
        <f>IFERROR(HLOOKUP("teff",[1]pl!$O:$O,pos!T164),)</f>
        <v>0</v>
      </c>
      <c r="U164" s="6">
        <f>IFERROR(HLOOKUP("teff",[1]pl!$O:$O,pos!U164),)</f>
        <v>0</v>
      </c>
      <c r="V164" s="6">
        <f>IFERROR(HLOOKUP("teff",[1]pl!$O:$O,pos!V164),)</f>
        <v>0</v>
      </c>
      <c r="W164" s="6">
        <f>IFERROR(HLOOKUP("teff",[1]pl!$O:$O,pos!W164),)</f>
        <v>0</v>
      </c>
      <c r="X164" s="6">
        <f>IFERROR(HLOOKUP("teff",[1]pl!$O:$O,pos!X164),)</f>
        <v>0</v>
      </c>
      <c r="Y164" s="6">
        <f>IFERROR(HLOOKUP("teff",[1]pl!$O:$O,pos!Y164),)</f>
        <v>0</v>
      </c>
      <c r="Z164" s="6">
        <f>IFERROR(HLOOKUP("teff",[1]pl!$O:$O,pos!Z164),)</f>
        <v>0</v>
      </c>
      <c r="AA164" s="6">
        <f>IFERROR(HLOOKUP("teff",[1]pl!$O:$O,pos!AA164),)</f>
        <v>0</v>
      </c>
      <c r="AB164" s="6">
        <f>IFERROR(HLOOKUP("teff",[1]pl!$O:$O,pos!AB164),)</f>
        <v>0</v>
      </c>
      <c r="AC164" s="6">
        <f>IFERROR(HLOOKUP("teff",[1]pl!$O:$O,pos!AC164),)</f>
        <v>0</v>
      </c>
      <c r="AD164" s="6">
        <f>IFERROR(HLOOKUP("teff",[1]pl!$O:$O,pos!AD164),)</f>
        <v>0</v>
      </c>
      <c r="AE164" s="6">
        <f>IFERROR(HLOOKUP("teff",[1]pl!$O:$O,pos!AE164),)</f>
        <v>0</v>
      </c>
    </row>
    <row r="165" spans="1:31" x14ac:dyDescent="0.25">
      <c r="A165" s="6">
        <f>IFERROR(HLOOKUP("teff",[1]pl!$O:$O,pos!A165),)</f>
        <v>0</v>
      </c>
      <c r="B165" s="6">
        <f>IFERROR(HLOOKUP("teff",[1]pl!$O:$O,pos!B165),)</f>
        <v>0</v>
      </c>
      <c r="C165" s="6">
        <f>IFERROR(HLOOKUP("teff",[1]pl!$O:$O,pos!C165),)</f>
        <v>0</v>
      </c>
      <c r="D165" s="6">
        <f>IFERROR(HLOOKUP("teff",[1]pl!$O:$O,pos!D165),)</f>
        <v>0</v>
      </c>
      <c r="E165" s="6">
        <f>IFERROR(HLOOKUP("teff",[1]pl!$O:$O,pos!E165),)</f>
        <v>0</v>
      </c>
      <c r="F165" s="6">
        <f>IFERROR(HLOOKUP("teff",[1]pl!$O:$O,pos!F165),)</f>
        <v>0</v>
      </c>
      <c r="G165" s="6">
        <f>IFERROR(HLOOKUP("teff",[1]pl!$O:$O,pos!G165),)</f>
        <v>0</v>
      </c>
      <c r="H165" s="6">
        <f>IFERROR(HLOOKUP("teff",[1]pl!$O:$O,pos!H165),)</f>
        <v>0</v>
      </c>
      <c r="I165" s="6">
        <f>IFERROR(HLOOKUP("teff",[1]pl!$O:$O,pos!I165),)</f>
        <v>0</v>
      </c>
      <c r="J165" s="6">
        <f>IFERROR(HLOOKUP("teff",[1]pl!$O:$O,pos!J165),)</f>
        <v>0</v>
      </c>
      <c r="K165" s="6">
        <f>IFERROR(HLOOKUP("teff",[1]pl!$O:$O,pos!K165),)</f>
        <v>0</v>
      </c>
      <c r="L165" s="6">
        <f>IFERROR(HLOOKUP("teff",[1]pl!$O:$O,pos!L165),)</f>
        <v>0</v>
      </c>
      <c r="M165" s="6">
        <f>IFERROR(HLOOKUP("teff",[1]pl!$O:$O,pos!M165),)</f>
        <v>0</v>
      </c>
      <c r="N165" s="6">
        <f>IFERROR(HLOOKUP("teff",[1]pl!$O:$O,pos!N165),)</f>
        <v>0</v>
      </c>
      <c r="O165" s="6">
        <f>IFERROR(HLOOKUP("teff",[1]pl!$O:$O,pos!O165),)</f>
        <v>0</v>
      </c>
      <c r="P165" s="6">
        <f>IFERROR(HLOOKUP("teff",[1]pl!$O:$O,pos!P165),)</f>
        <v>0</v>
      </c>
      <c r="Q165" s="6">
        <f>IFERROR(HLOOKUP("teff",[1]pl!$O:$O,pos!Q165),)</f>
        <v>0</v>
      </c>
      <c r="R165" s="6">
        <f>IFERROR(HLOOKUP("teff",[1]pl!$O:$O,pos!R165),)</f>
        <v>0</v>
      </c>
      <c r="S165" s="6">
        <f>IFERROR(HLOOKUP("teff",[1]pl!$O:$O,pos!S165),)</f>
        <v>0</v>
      </c>
      <c r="T165" s="6">
        <f>IFERROR(HLOOKUP("teff",[1]pl!$O:$O,pos!T165),)</f>
        <v>0</v>
      </c>
      <c r="U165" s="6">
        <f>IFERROR(HLOOKUP("teff",[1]pl!$O:$O,pos!U165),)</f>
        <v>0</v>
      </c>
      <c r="V165" s="6">
        <f>IFERROR(HLOOKUP("teff",[1]pl!$O:$O,pos!V165),)</f>
        <v>0</v>
      </c>
      <c r="W165" s="6">
        <f>IFERROR(HLOOKUP("teff",[1]pl!$O:$O,pos!W165),)</f>
        <v>0</v>
      </c>
      <c r="X165" s="6">
        <f>IFERROR(HLOOKUP("teff",[1]pl!$O:$O,pos!X165),)</f>
        <v>0</v>
      </c>
      <c r="Y165" s="6">
        <f>IFERROR(HLOOKUP("teff",[1]pl!$O:$O,pos!Y165),)</f>
        <v>0</v>
      </c>
      <c r="Z165" s="6">
        <f>IFERROR(HLOOKUP("teff",[1]pl!$O:$O,pos!Z165),)</f>
        <v>0</v>
      </c>
      <c r="AA165" s="6">
        <f>IFERROR(HLOOKUP("teff",[1]pl!$O:$O,pos!AA165),)</f>
        <v>0</v>
      </c>
      <c r="AB165" s="6">
        <f>IFERROR(HLOOKUP("teff",[1]pl!$O:$O,pos!AB165),)</f>
        <v>0</v>
      </c>
      <c r="AC165" s="6">
        <f>IFERROR(HLOOKUP("teff",[1]pl!$O:$O,pos!AC165),)</f>
        <v>0</v>
      </c>
      <c r="AD165" s="6">
        <f>IFERROR(HLOOKUP("teff",[1]pl!$O:$O,pos!AD165),)</f>
        <v>0</v>
      </c>
      <c r="AE165" s="6">
        <f>IFERROR(HLOOKUP("teff",[1]pl!$O:$O,pos!AE165),)</f>
        <v>0</v>
      </c>
    </row>
    <row r="166" spans="1:31" x14ac:dyDescent="0.25">
      <c r="A166" s="6">
        <f>IFERROR(HLOOKUP("teff",[1]pl!$O:$O,pos!A166),)</f>
        <v>0</v>
      </c>
      <c r="B166" s="6">
        <f>IFERROR(HLOOKUP("teff",[1]pl!$O:$O,pos!B166),)</f>
        <v>0</v>
      </c>
      <c r="C166" s="6">
        <f>IFERROR(HLOOKUP("teff",[1]pl!$O:$O,pos!C166),)</f>
        <v>0</v>
      </c>
      <c r="D166" s="6">
        <f>IFERROR(HLOOKUP("teff",[1]pl!$O:$O,pos!D166),)</f>
        <v>0</v>
      </c>
      <c r="E166" s="6">
        <f>IFERROR(HLOOKUP("teff",[1]pl!$O:$O,pos!E166),)</f>
        <v>0</v>
      </c>
      <c r="F166" s="6">
        <f>IFERROR(HLOOKUP("teff",[1]pl!$O:$O,pos!F166),)</f>
        <v>0</v>
      </c>
      <c r="G166" s="6">
        <f>IFERROR(HLOOKUP("teff",[1]pl!$O:$O,pos!G166),)</f>
        <v>0</v>
      </c>
      <c r="H166" s="6">
        <f>IFERROR(HLOOKUP("teff",[1]pl!$O:$O,pos!H166),)</f>
        <v>0</v>
      </c>
      <c r="I166" s="6">
        <f>IFERROR(HLOOKUP("teff",[1]pl!$O:$O,pos!I166),)</f>
        <v>0</v>
      </c>
      <c r="J166" s="6">
        <f>IFERROR(HLOOKUP("teff",[1]pl!$O:$O,pos!J166),)</f>
        <v>0</v>
      </c>
      <c r="K166" s="6">
        <f>IFERROR(HLOOKUP("teff",[1]pl!$O:$O,pos!K166),)</f>
        <v>0</v>
      </c>
      <c r="L166" s="6">
        <f>IFERROR(HLOOKUP("teff",[1]pl!$O:$O,pos!L166),)</f>
        <v>0</v>
      </c>
      <c r="M166" s="6">
        <f>IFERROR(HLOOKUP("teff",[1]pl!$O:$O,pos!M166),)</f>
        <v>0</v>
      </c>
      <c r="N166" s="6">
        <f>IFERROR(HLOOKUP("teff",[1]pl!$O:$O,pos!N166),)</f>
        <v>0</v>
      </c>
      <c r="O166" s="6">
        <f>IFERROR(HLOOKUP("teff",[1]pl!$O:$O,pos!O166),)</f>
        <v>0</v>
      </c>
      <c r="P166" s="6">
        <f>IFERROR(HLOOKUP("teff",[1]pl!$O:$O,pos!P166),)</f>
        <v>0</v>
      </c>
      <c r="Q166" s="6">
        <f>IFERROR(HLOOKUP("teff",[1]pl!$O:$O,pos!Q166),)</f>
        <v>0</v>
      </c>
      <c r="R166" s="6">
        <f>IFERROR(HLOOKUP("teff",[1]pl!$O:$O,pos!R166),)</f>
        <v>0</v>
      </c>
      <c r="S166" s="6">
        <f>IFERROR(HLOOKUP("teff",[1]pl!$O:$O,pos!S166),)</f>
        <v>0</v>
      </c>
      <c r="T166" s="6">
        <f>IFERROR(HLOOKUP("teff",[1]pl!$O:$O,pos!T166),)</f>
        <v>0</v>
      </c>
      <c r="U166" s="6">
        <f>IFERROR(HLOOKUP("teff",[1]pl!$O:$O,pos!U166),)</f>
        <v>0</v>
      </c>
      <c r="V166" s="6">
        <f>IFERROR(HLOOKUP("teff",[1]pl!$O:$O,pos!V166),)</f>
        <v>0</v>
      </c>
      <c r="W166" s="6">
        <f>IFERROR(HLOOKUP("teff",[1]pl!$O:$O,pos!W166),)</f>
        <v>0</v>
      </c>
      <c r="X166" s="6">
        <f>IFERROR(HLOOKUP("teff",[1]pl!$O:$O,pos!X166),)</f>
        <v>0</v>
      </c>
      <c r="Y166" s="6">
        <f>IFERROR(HLOOKUP("teff",[1]pl!$O:$O,pos!Y166),)</f>
        <v>0</v>
      </c>
      <c r="Z166" s="6">
        <f>IFERROR(HLOOKUP("teff",[1]pl!$O:$O,pos!Z166),)</f>
        <v>0</v>
      </c>
      <c r="AA166" s="6">
        <f>IFERROR(HLOOKUP("teff",[1]pl!$O:$O,pos!AA166),)</f>
        <v>0</v>
      </c>
      <c r="AB166" s="6">
        <f>IFERROR(HLOOKUP("teff",[1]pl!$O:$O,pos!AB166),)</f>
        <v>0</v>
      </c>
      <c r="AC166" s="6">
        <f>IFERROR(HLOOKUP("teff",[1]pl!$O:$O,pos!AC166),)</f>
        <v>0</v>
      </c>
      <c r="AD166" s="6">
        <f>IFERROR(HLOOKUP("teff",[1]pl!$O:$O,pos!AD166),)</f>
        <v>0</v>
      </c>
      <c r="AE166" s="6">
        <f>IFERROR(HLOOKUP("teff",[1]pl!$O:$O,pos!AE166),)</f>
        <v>0</v>
      </c>
    </row>
    <row r="167" spans="1:31" x14ac:dyDescent="0.25">
      <c r="A167" s="6">
        <f>IFERROR(HLOOKUP("teff",[1]pl!$O:$O,pos!A167),)</f>
        <v>0</v>
      </c>
      <c r="B167" s="6">
        <f>IFERROR(HLOOKUP("teff",[1]pl!$O:$O,pos!B167),)</f>
        <v>0</v>
      </c>
      <c r="C167" s="6">
        <f>IFERROR(HLOOKUP("teff",[1]pl!$O:$O,pos!C167),)</f>
        <v>0</v>
      </c>
      <c r="D167" s="6">
        <f>IFERROR(HLOOKUP("teff",[1]pl!$O:$O,pos!D167),)</f>
        <v>0</v>
      </c>
      <c r="E167" s="6">
        <f>IFERROR(HLOOKUP("teff",[1]pl!$O:$O,pos!E167),)</f>
        <v>0</v>
      </c>
      <c r="F167" s="6">
        <f>IFERROR(HLOOKUP("teff",[1]pl!$O:$O,pos!F167),)</f>
        <v>0</v>
      </c>
      <c r="G167" s="6">
        <f>IFERROR(HLOOKUP("teff",[1]pl!$O:$O,pos!G167),)</f>
        <v>0</v>
      </c>
      <c r="H167" s="6">
        <f>IFERROR(HLOOKUP("teff",[1]pl!$O:$O,pos!H167),)</f>
        <v>0</v>
      </c>
      <c r="I167" s="6">
        <f>IFERROR(HLOOKUP("teff",[1]pl!$O:$O,pos!I167),)</f>
        <v>0</v>
      </c>
      <c r="J167" s="6">
        <f>IFERROR(HLOOKUP("teff",[1]pl!$O:$O,pos!J167),)</f>
        <v>0</v>
      </c>
      <c r="K167" s="6">
        <f>IFERROR(HLOOKUP("teff",[1]pl!$O:$O,pos!K167),)</f>
        <v>0</v>
      </c>
      <c r="L167" s="6">
        <f>IFERROR(HLOOKUP("teff",[1]pl!$O:$O,pos!L167),)</f>
        <v>0</v>
      </c>
      <c r="M167" s="6">
        <f>IFERROR(HLOOKUP("teff",[1]pl!$O:$O,pos!M167),)</f>
        <v>0</v>
      </c>
      <c r="N167" s="6">
        <f>IFERROR(HLOOKUP("teff",[1]pl!$O:$O,pos!N167),)</f>
        <v>0</v>
      </c>
      <c r="O167" s="6">
        <f>IFERROR(HLOOKUP("teff",[1]pl!$O:$O,pos!O167),)</f>
        <v>0</v>
      </c>
      <c r="P167" s="6">
        <f>IFERROR(HLOOKUP("teff",[1]pl!$O:$O,pos!P167),)</f>
        <v>0</v>
      </c>
      <c r="Q167" s="6">
        <f>IFERROR(HLOOKUP("teff",[1]pl!$O:$O,pos!Q167),)</f>
        <v>0</v>
      </c>
      <c r="R167" s="6">
        <f>IFERROR(HLOOKUP("teff",[1]pl!$O:$O,pos!R167),)</f>
        <v>0</v>
      </c>
      <c r="S167" s="6">
        <f>IFERROR(HLOOKUP("teff",[1]pl!$O:$O,pos!S167),)</f>
        <v>0</v>
      </c>
      <c r="T167" s="6">
        <f>IFERROR(HLOOKUP("teff",[1]pl!$O:$O,pos!T167),)</f>
        <v>0</v>
      </c>
      <c r="U167" s="6">
        <f>IFERROR(HLOOKUP("teff",[1]pl!$O:$O,pos!U167),)</f>
        <v>0</v>
      </c>
      <c r="V167" s="6">
        <f>IFERROR(HLOOKUP("teff",[1]pl!$O:$O,pos!V167),)</f>
        <v>0</v>
      </c>
      <c r="W167" s="6">
        <f>IFERROR(HLOOKUP("teff",[1]pl!$O:$O,pos!W167),)</f>
        <v>0</v>
      </c>
      <c r="X167" s="6">
        <f>IFERROR(HLOOKUP("teff",[1]pl!$O:$O,pos!X167),)</f>
        <v>0</v>
      </c>
      <c r="Y167" s="6">
        <f>IFERROR(HLOOKUP("teff",[1]pl!$O:$O,pos!Y167),)</f>
        <v>0</v>
      </c>
      <c r="Z167" s="6">
        <f>IFERROR(HLOOKUP("teff",[1]pl!$O:$O,pos!Z167),)</f>
        <v>0</v>
      </c>
      <c r="AA167" s="6">
        <f>IFERROR(HLOOKUP("teff",[1]pl!$O:$O,pos!AA167),)</f>
        <v>0</v>
      </c>
      <c r="AB167" s="6">
        <f>IFERROR(HLOOKUP("teff",[1]pl!$O:$O,pos!AB167),)</f>
        <v>0</v>
      </c>
      <c r="AC167" s="6">
        <f>IFERROR(HLOOKUP("teff",[1]pl!$O:$O,pos!AC167),)</f>
        <v>0</v>
      </c>
      <c r="AD167" s="6">
        <f>IFERROR(HLOOKUP("teff",[1]pl!$O:$O,pos!AD167),)</f>
        <v>0</v>
      </c>
      <c r="AE167" s="6">
        <f>IFERROR(HLOOKUP("teff",[1]pl!$O:$O,pos!AE167),)</f>
        <v>0</v>
      </c>
    </row>
    <row r="168" spans="1:31" x14ac:dyDescent="0.25">
      <c r="A168" s="6">
        <f>IFERROR(HLOOKUP("teff",[1]pl!$O:$O,pos!A168),)</f>
        <v>0</v>
      </c>
      <c r="B168" s="6">
        <f>IFERROR(HLOOKUP("teff",[1]pl!$O:$O,pos!B168),)</f>
        <v>0</v>
      </c>
      <c r="C168" s="6">
        <f>IFERROR(HLOOKUP("teff",[1]pl!$O:$O,pos!C168),)</f>
        <v>0</v>
      </c>
      <c r="D168" s="6">
        <f>IFERROR(HLOOKUP("teff",[1]pl!$O:$O,pos!D168),)</f>
        <v>0</v>
      </c>
      <c r="E168" s="6">
        <f>IFERROR(HLOOKUP("teff",[1]pl!$O:$O,pos!E168),)</f>
        <v>0</v>
      </c>
      <c r="F168" s="6">
        <f>IFERROR(HLOOKUP("teff",[1]pl!$O:$O,pos!F168),)</f>
        <v>0</v>
      </c>
      <c r="G168" s="6">
        <f>IFERROR(HLOOKUP("teff",[1]pl!$O:$O,pos!G168),)</f>
        <v>0</v>
      </c>
      <c r="H168" s="6">
        <f>IFERROR(HLOOKUP("teff",[1]pl!$O:$O,pos!H168),)</f>
        <v>0</v>
      </c>
      <c r="I168" s="6">
        <f>IFERROR(HLOOKUP("teff",[1]pl!$O:$O,pos!I168),)</f>
        <v>0</v>
      </c>
      <c r="J168" s="6">
        <f>IFERROR(HLOOKUP("teff",[1]pl!$O:$O,pos!J168),)</f>
        <v>0</v>
      </c>
      <c r="K168" s="6">
        <f>IFERROR(HLOOKUP("teff",[1]pl!$O:$O,pos!K168),)</f>
        <v>0</v>
      </c>
      <c r="L168" s="6">
        <f>IFERROR(HLOOKUP("teff",[1]pl!$O:$O,pos!L168),)</f>
        <v>0</v>
      </c>
      <c r="M168" s="6">
        <f>IFERROR(HLOOKUP("teff",[1]pl!$O:$O,pos!M168),)</f>
        <v>0</v>
      </c>
      <c r="N168" s="6">
        <f>IFERROR(HLOOKUP("teff",[1]pl!$O:$O,pos!N168),)</f>
        <v>0</v>
      </c>
      <c r="O168" s="6">
        <f>IFERROR(HLOOKUP("teff",[1]pl!$O:$O,pos!O168),)</f>
        <v>0</v>
      </c>
      <c r="P168" s="6">
        <f>IFERROR(HLOOKUP("teff",[1]pl!$O:$O,pos!P168),)</f>
        <v>0</v>
      </c>
      <c r="Q168" s="6">
        <f>IFERROR(HLOOKUP("teff",[1]pl!$O:$O,pos!Q168),)</f>
        <v>0</v>
      </c>
      <c r="R168" s="6">
        <f>IFERROR(HLOOKUP("teff",[1]pl!$O:$O,pos!R168),)</f>
        <v>0</v>
      </c>
      <c r="S168" s="6">
        <f>IFERROR(HLOOKUP("teff",[1]pl!$O:$O,pos!S168),)</f>
        <v>0</v>
      </c>
      <c r="T168" s="6">
        <f>IFERROR(HLOOKUP("teff",[1]pl!$O:$O,pos!T168),)</f>
        <v>0</v>
      </c>
      <c r="U168" s="6">
        <f>IFERROR(HLOOKUP("teff",[1]pl!$O:$O,pos!U168),)</f>
        <v>0</v>
      </c>
      <c r="V168" s="6">
        <f>IFERROR(HLOOKUP("teff",[1]pl!$O:$O,pos!V168),)</f>
        <v>0</v>
      </c>
      <c r="W168" s="6">
        <f>IFERROR(HLOOKUP("teff",[1]pl!$O:$O,pos!W168),)</f>
        <v>0</v>
      </c>
      <c r="X168" s="6">
        <f>IFERROR(HLOOKUP("teff",[1]pl!$O:$O,pos!X168),)</f>
        <v>0</v>
      </c>
      <c r="Y168" s="6">
        <f>IFERROR(HLOOKUP("teff",[1]pl!$O:$O,pos!Y168),)</f>
        <v>0</v>
      </c>
      <c r="Z168" s="6">
        <f>IFERROR(HLOOKUP("teff",[1]pl!$O:$O,pos!Z168),)</f>
        <v>0</v>
      </c>
      <c r="AA168" s="6">
        <f>IFERROR(HLOOKUP("teff",[1]pl!$O:$O,pos!AA168),)</f>
        <v>0</v>
      </c>
      <c r="AB168" s="6">
        <f>IFERROR(HLOOKUP("teff",[1]pl!$O:$O,pos!AB168),)</f>
        <v>0</v>
      </c>
      <c r="AC168" s="6">
        <f>IFERROR(HLOOKUP("teff",[1]pl!$O:$O,pos!AC168),)</f>
        <v>0</v>
      </c>
      <c r="AD168" s="6">
        <f>IFERROR(HLOOKUP("teff",[1]pl!$O:$O,pos!AD168),)</f>
        <v>0</v>
      </c>
      <c r="AE168" s="6">
        <f>IFERROR(HLOOKUP("teff",[1]pl!$O:$O,pos!AE168),)</f>
        <v>0</v>
      </c>
    </row>
    <row r="169" spans="1:31" x14ac:dyDescent="0.25">
      <c r="A169" s="6">
        <f>IFERROR(HLOOKUP("teff",[1]pl!$O:$O,pos!A169),)</f>
        <v>0</v>
      </c>
      <c r="B169" s="6">
        <f>IFERROR(HLOOKUP("teff",[1]pl!$O:$O,pos!B169),)</f>
        <v>0</v>
      </c>
      <c r="C169" s="6">
        <f>IFERROR(HLOOKUP("teff",[1]pl!$O:$O,pos!C169),)</f>
        <v>0</v>
      </c>
      <c r="D169" s="6">
        <f>IFERROR(HLOOKUP("teff",[1]pl!$O:$O,pos!D169),)</f>
        <v>0</v>
      </c>
      <c r="E169" s="6">
        <f>IFERROR(HLOOKUP("teff",[1]pl!$O:$O,pos!E169),)</f>
        <v>0</v>
      </c>
      <c r="F169" s="6">
        <f>IFERROR(HLOOKUP("teff",[1]pl!$O:$O,pos!F169),)</f>
        <v>0</v>
      </c>
      <c r="G169" s="6">
        <f>IFERROR(HLOOKUP("teff",[1]pl!$O:$O,pos!G169),)</f>
        <v>0</v>
      </c>
      <c r="H169" s="6">
        <f>IFERROR(HLOOKUP("teff",[1]pl!$O:$O,pos!H169),)</f>
        <v>0</v>
      </c>
      <c r="I169" s="6">
        <f>IFERROR(HLOOKUP("teff",[1]pl!$O:$O,pos!I169),)</f>
        <v>0</v>
      </c>
      <c r="J169" s="6">
        <f>IFERROR(HLOOKUP("teff",[1]pl!$O:$O,pos!J169),)</f>
        <v>0</v>
      </c>
      <c r="K169" s="6">
        <f>IFERROR(HLOOKUP("teff",[1]pl!$O:$O,pos!K169),)</f>
        <v>0</v>
      </c>
      <c r="L169" s="6">
        <f>IFERROR(HLOOKUP("teff",[1]pl!$O:$O,pos!L169),)</f>
        <v>0</v>
      </c>
      <c r="M169" s="6">
        <f>IFERROR(HLOOKUP("teff",[1]pl!$O:$O,pos!M169),)</f>
        <v>0</v>
      </c>
      <c r="N169" s="6">
        <f>IFERROR(HLOOKUP("teff",[1]pl!$O:$O,pos!N169),)</f>
        <v>0</v>
      </c>
      <c r="O169" s="6">
        <f>IFERROR(HLOOKUP("teff",[1]pl!$O:$O,pos!O169),)</f>
        <v>0</v>
      </c>
      <c r="P169" s="6">
        <f>IFERROR(HLOOKUP("teff",[1]pl!$O:$O,pos!P169),)</f>
        <v>0</v>
      </c>
      <c r="Q169" s="6">
        <f>IFERROR(HLOOKUP("teff",[1]pl!$O:$O,pos!Q169),)</f>
        <v>0</v>
      </c>
      <c r="R169" s="6">
        <f>IFERROR(HLOOKUP("teff",[1]pl!$O:$O,pos!R169),)</f>
        <v>0</v>
      </c>
      <c r="S169" s="6">
        <f>IFERROR(HLOOKUP("teff",[1]pl!$O:$O,pos!S169),)</f>
        <v>0</v>
      </c>
      <c r="T169" s="6">
        <f>IFERROR(HLOOKUP("teff",[1]pl!$O:$O,pos!T169),)</f>
        <v>0</v>
      </c>
      <c r="U169" s="6">
        <f>IFERROR(HLOOKUP("teff",[1]pl!$O:$O,pos!U169),)</f>
        <v>0</v>
      </c>
      <c r="V169" s="6">
        <f>IFERROR(HLOOKUP("teff",[1]pl!$O:$O,pos!V169),)</f>
        <v>0</v>
      </c>
      <c r="W169" s="6">
        <f>IFERROR(HLOOKUP("teff",[1]pl!$O:$O,pos!W169),)</f>
        <v>0</v>
      </c>
      <c r="X169" s="6">
        <f>IFERROR(HLOOKUP("teff",[1]pl!$O:$O,pos!X169),)</f>
        <v>0</v>
      </c>
      <c r="Y169" s="6">
        <f>IFERROR(HLOOKUP("teff",[1]pl!$O:$O,pos!Y169),)</f>
        <v>0</v>
      </c>
      <c r="Z169" s="6">
        <f>IFERROR(HLOOKUP("teff",[1]pl!$O:$O,pos!Z169),)</f>
        <v>0</v>
      </c>
      <c r="AA169" s="6">
        <f>IFERROR(HLOOKUP("teff",[1]pl!$O:$O,pos!AA169),)</f>
        <v>0</v>
      </c>
      <c r="AB169" s="6">
        <f>IFERROR(HLOOKUP("teff",[1]pl!$O:$O,pos!AB169),)</f>
        <v>0</v>
      </c>
      <c r="AC169" s="6">
        <f>IFERROR(HLOOKUP("teff",[1]pl!$O:$O,pos!AC169),)</f>
        <v>0</v>
      </c>
      <c r="AD169" s="6">
        <f>IFERROR(HLOOKUP("teff",[1]pl!$O:$O,pos!AD169),)</f>
        <v>0</v>
      </c>
      <c r="AE169" s="6">
        <f>IFERROR(HLOOKUP("teff",[1]pl!$O:$O,pos!AE169),)</f>
        <v>0</v>
      </c>
    </row>
    <row r="170" spans="1:31" x14ac:dyDescent="0.25">
      <c r="A170" s="6">
        <f>IFERROR(HLOOKUP("teff",[1]pl!$O:$O,pos!A170),)</f>
        <v>0</v>
      </c>
      <c r="B170" s="6">
        <f>IFERROR(HLOOKUP("teff",[1]pl!$O:$O,pos!B170),)</f>
        <v>0</v>
      </c>
      <c r="C170" s="6">
        <f>IFERROR(HLOOKUP("teff",[1]pl!$O:$O,pos!C170),)</f>
        <v>0</v>
      </c>
      <c r="D170" s="6">
        <f>IFERROR(HLOOKUP("teff",[1]pl!$O:$O,pos!D170),)</f>
        <v>0</v>
      </c>
      <c r="E170" s="6">
        <f>IFERROR(HLOOKUP("teff",[1]pl!$O:$O,pos!E170),)</f>
        <v>0</v>
      </c>
      <c r="F170" s="6">
        <f>IFERROR(HLOOKUP("teff",[1]pl!$O:$O,pos!F170),)</f>
        <v>0</v>
      </c>
      <c r="G170" s="6">
        <f>IFERROR(HLOOKUP("teff",[1]pl!$O:$O,pos!G170),)</f>
        <v>0</v>
      </c>
      <c r="H170" s="6">
        <f>IFERROR(HLOOKUP("teff",[1]pl!$O:$O,pos!H170),)</f>
        <v>0</v>
      </c>
      <c r="I170" s="6">
        <f>IFERROR(HLOOKUP("teff",[1]pl!$O:$O,pos!I170),)</f>
        <v>0</v>
      </c>
      <c r="J170" s="6">
        <f>IFERROR(HLOOKUP("teff",[1]pl!$O:$O,pos!J170),)</f>
        <v>0</v>
      </c>
      <c r="K170" s="6">
        <f>IFERROR(HLOOKUP("teff",[1]pl!$O:$O,pos!K170),)</f>
        <v>0</v>
      </c>
      <c r="L170" s="6">
        <f>IFERROR(HLOOKUP("teff",[1]pl!$O:$O,pos!L170),)</f>
        <v>0</v>
      </c>
      <c r="M170" s="6">
        <f>IFERROR(HLOOKUP("teff",[1]pl!$O:$O,pos!M170),)</f>
        <v>0</v>
      </c>
      <c r="N170" s="6">
        <f>IFERROR(HLOOKUP("teff",[1]pl!$O:$O,pos!N170),)</f>
        <v>0</v>
      </c>
      <c r="O170" s="6">
        <f>IFERROR(HLOOKUP("teff",[1]pl!$O:$O,pos!O170),)</f>
        <v>0</v>
      </c>
      <c r="P170" s="6">
        <f>IFERROR(HLOOKUP("teff",[1]pl!$O:$O,pos!P170),)</f>
        <v>0</v>
      </c>
      <c r="Q170" s="6">
        <f>IFERROR(HLOOKUP("teff",[1]pl!$O:$O,pos!Q170),)</f>
        <v>0</v>
      </c>
      <c r="R170" s="6">
        <f>IFERROR(HLOOKUP("teff",[1]pl!$O:$O,pos!R170),)</f>
        <v>0</v>
      </c>
      <c r="S170" s="6">
        <f>IFERROR(HLOOKUP("teff",[1]pl!$O:$O,pos!S170),)</f>
        <v>0</v>
      </c>
      <c r="T170" s="6">
        <f>IFERROR(HLOOKUP("teff",[1]pl!$O:$O,pos!T170),)</f>
        <v>0</v>
      </c>
      <c r="U170" s="6">
        <f>IFERROR(HLOOKUP("teff",[1]pl!$O:$O,pos!U170),)</f>
        <v>0</v>
      </c>
      <c r="V170" s="6">
        <f>IFERROR(HLOOKUP("teff",[1]pl!$O:$O,pos!V170),)</f>
        <v>0</v>
      </c>
      <c r="W170" s="6">
        <f>IFERROR(HLOOKUP("teff",[1]pl!$O:$O,pos!W170),)</f>
        <v>0</v>
      </c>
      <c r="X170" s="6">
        <f>IFERROR(HLOOKUP("teff",[1]pl!$O:$O,pos!X170),)</f>
        <v>0</v>
      </c>
      <c r="Y170" s="6">
        <f>IFERROR(HLOOKUP("teff",[1]pl!$O:$O,pos!Y170),)</f>
        <v>0</v>
      </c>
      <c r="Z170" s="6">
        <f>IFERROR(HLOOKUP("teff",[1]pl!$O:$O,pos!Z170),)</f>
        <v>0</v>
      </c>
      <c r="AA170" s="6">
        <f>IFERROR(HLOOKUP("teff",[1]pl!$O:$O,pos!AA170),)</f>
        <v>0</v>
      </c>
      <c r="AB170" s="6">
        <f>IFERROR(HLOOKUP("teff",[1]pl!$O:$O,pos!AB170),)</f>
        <v>0</v>
      </c>
      <c r="AC170" s="6">
        <f>IFERROR(HLOOKUP("teff",[1]pl!$O:$O,pos!AC170),)</f>
        <v>0</v>
      </c>
      <c r="AD170" s="6">
        <f>IFERROR(HLOOKUP("teff",[1]pl!$O:$O,pos!AD170),)</f>
        <v>0</v>
      </c>
      <c r="AE170" s="6">
        <f>IFERROR(HLOOKUP("teff",[1]pl!$O:$O,pos!AE170),)</f>
        <v>0</v>
      </c>
    </row>
    <row r="171" spans="1:31" x14ac:dyDescent="0.25">
      <c r="A171" s="6">
        <f>IFERROR(HLOOKUP("teff",[1]pl!$O:$O,pos!A171),)</f>
        <v>0</v>
      </c>
      <c r="B171" s="6">
        <f>IFERROR(HLOOKUP("teff",[1]pl!$O:$O,pos!B171),)</f>
        <v>0</v>
      </c>
      <c r="C171" s="6">
        <f>IFERROR(HLOOKUP("teff",[1]pl!$O:$O,pos!C171),)</f>
        <v>0</v>
      </c>
      <c r="D171" s="6">
        <f>IFERROR(HLOOKUP("teff",[1]pl!$O:$O,pos!D171),)</f>
        <v>0</v>
      </c>
      <c r="E171" s="6">
        <f>IFERROR(HLOOKUP("teff",[1]pl!$O:$O,pos!E171),)</f>
        <v>0</v>
      </c>
      <c r="F171" s="6">
        <f>IFERROR(HLOOKUP("teff",[1]pl!$O:$O,pos!F171),)</f>
        <v>0</v>
      </c>
      <c r="G171" s="6">
        <f>IFERROR(HLOOKUP("teff",[1]pl!$O:$O,pos!G171),)</f>
        <v>0</v>
      </c>
      <c r="H171" s="6">
        <f>IFERROR(HLOOKUP("teff",[1]pl!$O:$O,pos!H171),)</f>
        <v>0</v>
      </c>
      <c r="I171" s="6">
        <f>IFERROR(HLOOKUP("teff",[1]pl!$O:$O,pos!I171),)</f>
        <v>0</v>
      </c>
      <c r="J171" s="6">
        <f>IFERROR(HLOOKUP("teff",[1]pl!$O:$O,pos!J171),)</f>
        <v>0</v>
      </c>
      <c r="K171" s="6">
        <f>IFERROR(HLOOKUP("teff",[1]pl!$O:$O,pos!K171),)</f>
        <v>0</v>
      </c>
      <c r="L171" s="6">
        <f>IFERROR(HLOOKUP("teff",[1]pl!$O:$O,pos!L171),)</f>
        <v>0</v>
      </c>
      <c r="M171" s="6">
        <f>IFERROR(HLOOKUP("teff",[1]pl!$O:$O,pos!M171),)</f>
        <v>0</v>
      </c>
      <c r="N171" s="6">
        <f>IFERROR(HLOOKUP("teff",[1]pl!$O:$O,pos!N171),)</f>
        <v>0</v>
      </c>
      <c r="O171" s="6">
        <f>IFERROR(HLOOKUP("teff",[1]pl!$O:$O,pos!O171),)</f>
        <v>0</v>
      </c>
      <c r="P171" s="6">
        <f>IFERROR(HLOOKUP("teff",[1]pl!$O:$O,pos!P171),)</f>
        <v>0</v>
      </c>
      <c r="Q171" s="6">
        <f>IFERROR(HLOOKUP("teff",[1]pl!$O:$O,pos!Q171),)</f>
        <v>0</v>
      </c>
      <c r="R171" s="6">
        <f>IFERROR(HLOOKUP("teff",[1]pl!$O:$O,pos!R171),)</f>
        <v>0</v>
      </c>
      <c r="S171" s="6">
        <f>IFERROR(HLOOKUP("teff",[1]pl!$O:$O,pos!S171),)</f>
        <v>0</v>
      </c>
      <c r="T171" s="6">
        <f>IFERROR(HLOOKUP("teff",[1]pl!$O:$O,pos!T171),)</f>
        <v>0</v>
      </c>
      <c r="U171" s="6">
        <f>IFERROR(HLOOKUP("teff",[1]pl!$O:$O,pos!U171),)</f>
        <v>0</v>
      </c>
      <c r="V171" s="6">
        <f>IFERROR(HLOOKUP("teff",[1]pl!$O:$O,pos!V171),)</f>
        <v>0</v>
      </c>
      <c r="W171" s="6">
        <f>IFERROR(HLOOKUP("teff",[1]pl!$O:$O,pos!W171),)</f>
        <v>0</v>
      </c>
      <c r="X171" s="6">
        <f>IFERROR(HLOOKUP("teff",[1]pl!$O:$O,pos!X171),)</f>
        <v>0</v>
      </c>
      <c r="Y171" s="6">
        <f>IFERROR(HLOOKUP("teff",[1]pl!$O:$O,pos!Y171),)</f>
        <v>0</v>
      </c>
      <c r="Z171" s="6">
        <f>IFERROR(HLOOKUP("teff",[1]pl!$O:$O,pos!Z171),)</f>
        <v>0</v>
      </c>
      <c r="AA171" s="6">
        <f>IFERROR(HLOOKUP("teff",[1]pl!$O:$O,pos!AA171),)</f>
        <v>0</v>
      </c>
      <c r="AB171" s="6">
        <f>IFERROR(HLOOKUP("teff",[1]pl!$O:$O,pos!AB171),)</f>
        <v>0</v>
      </c>
      <c r="AC171" s="6">
        <f>IFERROR(HLOOKUP("teff",[1]pl!$O:$O,pos!AC171),)</f>
        <v>0</v>
      </c>
      <c r="AD171" s="6">
        <f>IFERROR(HLOOKUP("teff",[1]pl!$O:$O,pos!AD171),)</f>
        <v>0</v>
      </c>
      <c r="AE171" s="6">
        <f>IFERROR(HLOOKUP("teff",[1]pl!$O:$O,pos!AE171),)</f>
        <v>0</v>
      </c>
    </row>
    <row r="172" spans="1:31" x14ac:dyDescent="0.25">
      <c r="A172" s="6">
        <f>IFERROR(HLOOKUP("teff",[1]pl!$O:$O,pos!A172),)</f>
        <v>0</v>
      </c>
      <c r="B172" s="6">
        <f>IFERROR(HLOOKUP("teff",[1]pl!$O:$O,pos!B172),)</f>
        <v>0</v>
      </c>
      <c r="C172" s="6">
        <f>IFERROR(HLOOKUP("teff",[1]pl!$O:$O,pos!C172),)</f>
        <v>0</v>
      </c>
      <c r="D172" s="6">
        <f>IFERROR(HLOOKUP("teff",[1]pl!$O:$O,pos!D172),)</f>
        <v>0</v>
      </c>
      <c r="E172" s="6">
        <f>IFERROR(HLOOKUP("teff",[1]pl!$O:$O,pos!E172),)</f>
        <v>0</v>
      </c>
      <c r="F172" s="6">
        <f>IFERROR(HLOOKUP("teff",[1]pl!$O:$O,pos!F172),)</f>
        <v>0</v>
      </c>
      <c r="G172" s="6">
        <f>IFERROR(HLOOKUP("teff",[1]pl!$O:$O,pos!G172),)</f>
        <v>0</v>
      </c>
      <c r="H172" s="6">
        <f>IFERROR(HLOOKUP("teff",[1]pl!$O:$O,pos!H172),)</f>
        <v>0</v>
      </c>
      <c r="I172" s="6">
        <f>IFERROR(HLOOKUP("teff",[1]pl!$O:$O,pos!I172),)</f>
        <v>0</v>
      </c>
      <c r="J172" s="6">
        <f>IFERROR(HLOOKUP("teff",[1]pl!$O:$O,pos!J172),)</f>
        <v>0</v>
      </c>
      <c r="K172" s="6">
        <f>IFERROR(HLOOKUP("teff",[1]pl!$O:$O,pos!K172),)</f>
        <v>0</v>
      </c>
      <c r="L172" s="6">
        <f>IFERROR(HLOOKUP("teff",[1]pl!$O:$O,pos!L172),)</f>
        <v>0</v>
      </c>
      <c r="M172" s="6">
        <f>IFERROR(HLOOKUP("teff",[1]pl!$O:$O,pos!M172),)</f>
        <v>0</v>
      </c>
      <c r="N172" s="6">
        <f>IFERROR(HLOOKUP("teff",[1]pl!$O:$O,pos!N172),)</f>
        <v>0</v>
      </c>
      <c r="O172" s="6">
        <f>IFERROR(HLOOKUP("teff",[1]pl!$O:$O,pos!O172),)</f>
        <v>0</v>
      </c>
      <c r="P172" s="6">
        <f>IFERROR(HLOOKUP("teff",[1]pl!$O:$O,pos!P172),)</f>
        <v>0</v>
      </c>
      <c r="Q172" s="6">
        <f>IFERROR(HLOOKUP("teff",[1]pl!$O:$O,pos!Q172),)</f>
        <v>0</v>
      </c>
      <c r="R172" s="6">
        <f>IFERROR(HLOOKUP("teff",[1]pl!$O:$O,pos!R172),)</f>
        <v>0</v>
      </c>
      <c r="S172" s="6">
        <f>IFERROR(HLOOKUP("teff",[1]pl!$O:$O,pos!S172),)</f>
        <v>0</v>
      </c>
      <c r="T172" s="6">
        <f>IFERROR(HLOOKUP("teff",[1]pl!$O:$O,pos!T172),)</f>
        <v>0</v>
      </c>
      <c r="U172" s="6">
        <f>IFERROR(HLOOKUP("teff",[1]pl!$O:$O,pos!U172),)</f>
        <v>0</v>
      </c>
      <c r="V172" s="6">
        <f>IFERROR(HLOOKUP("teff",[1]pl!$O:$O,pos!V172),)</f>
        <v>0</v>
      </c>
      <c r="W172" s="6">
        <f>IFERROR(HLOOKUP("teff",[1]pl!$O:$O,pos!W172),)</f>
        <v>0</v>
      </c>
      <c r="X172" s="6">
        <f>IFERROR(HLOOKUP("teff",[1]pl!$O:$O,pos!X172),)</f>
        <v>0</v>
      </c>
      <c r="Y172" s="6">
        <f>IFERROR(HLOOKUP("teff",[1]pl!$O:$O,pos!Y172),)</f>
        <v>0</v>
      </c>
      <c r="Z172" s="6">
        <f>IFERROR(HLOOKUP("teff",[1]pl!$O:$O,pos!Z172),)</f>
        <v>0</v>
      </c>
      <c r="AA172" s="6">
        <f>IFERROR(HLOOKUP("teff",[1]pl!$O:$O,pos!AA172),)</f>
        <v>0</v>
      </c>
      <c r="AB172" s="6">
        <f>IFERROR(HLOOKUP("teff",[1]pl!$O:$O,pos!AB172),)</f>
        <v>0</v>
      </c>
      <c r="AC172" s="6">
        <f>IFERROR(HLOOKUP("teff",[1]pl!$O:$O,pos!AC172),)</f>
        <v>0</v>
      </c>
      <c r="AD172" s="6">
        <f>IFERROR(HLOOKUP("teff",[1]pl!$O:$O,pos!AD172),)</f>
        <v>0</v>
      </c>
      <c r="AE172" s="6">
        <f>IFERROR(HLOOKUP("teff",[1]pl!$O:$O,pos!AE172),)</f>
        <v>0</v>
      </c>
    </row>
    <row r="173" spans="1:31" x14ac:dyDescent="0.25">
      <c r="A173" s="6">
        <f>IFERROR(HLOOKUP("teff",[1]pl!$O:$O,pos!A173),)</f>
        <v>0</v>
      </c>
      <c r="B173" s="6">
        <f>IFERROR(HLOOKUP("teff",[1]pl!$O:$O,pos!B173),)</f>
        <v>0</v>
      </c>
      <c r="C173" s="6">
        <f>IFERROR(HLOOKUP("teff",[1]pl!$O:$O,pos!C173),)</f>
        <v>0</v>
      </c>
      <c r="D173" s="6">
        <f>IFERROR(HLOOKUP("teff",[1]pl!$O:$O,pos!D173),)</f>
        <v>0</v>
      </c>
      <c r="E173" s="6">
        <f>IFERROR(HLOOKUP("teff",[1]pl!$O:$O,pos!E173),)</f>
        <v>0</v>
      </c>
      <c r="F173" s="6">
        <f>IFERROR(HLOOKUP("teff",[1]pl!$O:$O,pos!F173),)</f>
        <v>0</v>
      </c>
      <c r="G173" s="6">
        <f>IFERROR(HLOOKUP("teff",[1]pl!$O:$O,pos!G173),)</f>
        <v>0</v>
      </c>
      <c r="H173" s="6">
        <f>IFERROR(HLOOKUP("teff",[1]pl!$O:$O,pos!H173),)</f>
        <v>0</v>
      </c>
      <c r="I173" s="6">
        <f>IFERROR(HLOOKUP("teff",[1]pl!$O:$O,pos!I173),)</f>
        <v>0</v>
      </c>
      <c r="J173" s="6">
        <f>IFERROR(HLOOKUP("teff",[1]pl!$O:$O,pos!J173),)</f>
        <v>0</v>
      </c>
      <c r="K173" s="6">
        <f>IFERROR(HLOOKUP("teff",[1]pl!$O:$O,pos!K173),)</f>
        <v>0</v>
      </c>
      <c r="L173" s="6">
        <f>IFERROR(HLOOKUP("teff",[1]pl!$O:$O,pos!L173),)</f>
        <v>0</v>
      </c>
      <c r="M173" s="6">
        <f>IFERROR(HLOOKUP("teff",[1]pl!$O:$O,pos!M173),)</f>
        <v>0</v>
      </c>
      <c r="N173" s="6">
        <f>IFERROR(HLOOKUP("teff",[1]pl!$O:$O,pos!N173),)</f>
        <v>0</v>
      </c>
      <c r="O173" s="6">
        <f>IFERROR(HLOOKUP("teff",[1]pl!$O:$O,pos!O173),)</f>
        <v>0</v>
      </c>
      <c r="P173" s="6">
        <f>IFERROR(HLOOKUP("teff",[1]pl!$O:$O,pos!P173),)</f>
        <v>0</v>
      </c>
      <c r="Q173" s="6">
        <f>IFERROR(HLOOKUP("teff",[1]pl!$O:$O,pos!Q173),)</f>
        <v>0</v>
      </c>
      <c r="R173" s="6">
        <f>IFERROR(HLOOKUP("teff",[1]pl!$O:$O,pos!R173),)</f>
        <v>0</v>
      </c>
      <c r="S173" s="6">
        <f>IFERROR(HLOOKUP("teff",[1]pl!$O:$O,pos!S173),)</f>
        <v>0</v>
      </c>
      <c r="T173" s="6">
        <f>IFERROR(HLOOKUP("teff",[1]pl!$O:$O,pos!T173),)</f>
        <v>0</v>
      </c>
      <c r="U173" s="6">
        <f>IFERROR(HLOOKUP("teff",[1]pl!$O:$O,pos!U173),)</f>
        <v>0</v>
      </c>
      <c r="V173" s="6">
        <f>IFERROR(HLOOKUP("teff",[1]pl!$O:$O,pos!V173),)</f>
        <v>0</v>
      </c>
      <c r="W173" s="6">
        <f>IFERROR(HLOOKUP("teff",[1]pl!$O:$O,pos!W173),)</f>
        <v>0</v>
      </c>
      <c r="X173" s="6">
        <f>IFERROR(HLOOKUP("teff",[1]pl!$O:$O,pos!X173),)</f>
        <v>0</v>
      </c>
      <c r="Y173" s="6">
        <f>IFERROR(HLOOKUP("teff",[1]pl!$O:$O,pos!Y173),)</f>
        <v>0</v>
      </c>
      <c r="Z173" s="6">
        <f>IFERROR(HLOOKUP("teff",[1]pl!$O:$O,pos!Z173),)</f>
        <v>0</v>
      </c>
      <c r="AA173" s="6">
        <f>IFERROR(HLOOKUP("teff",[1]pl!$O:$O,pos!AA173),)</f>
        <v>0</v>
      </c>
      <c r="AB173" s="6">
        <f>IFERROR(HLOOKUP("teff",[1]pl!$O:$O,pos!AB173),)</f>
        <v>0</v>
      </c>
      <c r="AC173" s="6">
        <f>IFERROR(HLOOKUP("teff",[1]pl!$O:$O,pos!AC173),)</f>
        <v>0</v>
      </c>
      <c r="AD173" s="6">
        <f>IFERROR(HLOOKUP("teff",[1]pl!$O:$O,pos!AD173),)</f>
        <v>0</v>
      </c>
      <c r="AE173" s="6">
        <f>IFERROR(HLOOKUP("teff",[1]pl!$O:$O,pos!AE173),)</f>
        <v>0</v>
      </c>
    </row>
    <row r="174" spans="1:31" x14ac:dyDescent="0.25">
      <c r="A174" s="6">
        <f>IFERROR(HLOOKUP("teff",[1]pl!$O:$O,pos!A174),)</f>
        <v>0</v>
      </c>
      <c r="B174" s="6">
        <f>IFERROR(HLOOKUP("teff",[1]pl!$O:$O,pos!B174),)</f>
        <v>0</v>
      </c>
      <c r="C174" s="6">
        <f>IFERROR(HLOOKUP("teff",[1]pl!$O:$O,pos!C174),)</f>
        <v>0</v>
      </c>
      <c r="D174" s="6">
        <f>IFERROR(HLOOKUP("teff",[1]pl!$O:$O,pos!D174),)</f>
        <v>0</v>
      </c>
      <c r="E174" s="6">
        <f>IFERROR(HLOOKUP("teff",[1]pl!$O:$O,pos!E174),)</f>
        <v>0</v>
      </c>
      <c r="F174" s="6">
        <f>IFERROR(HLOOKUP("teff",[1]pl!$O:$O,pos!F174),)</f>
        <v>0</v>
      </c>
      <c r="G174" s="6">
        <f>IFERROR(HLOOKUP("teff",[1]pl!$O:$O,pos!G174),)</f>
        <v>0</v>
      </c>
      <c r="H174" s="6">
        <f>IFERROR(HLOOKUP("teff",[1]pl!$O:$O,pos!H174),)</f>
        <v>0</v>
      </c>
      <c r="I174" s="6">
        <f>IFERROR(HLOOKUP("teff",[1]pl!$O:$O,pos!I174),)</f>
        <v>0</v>
      </c>
      <c r="J174" s="6">
        <f>IFERROR(HLOOKUP("teff",[1]pl!$O:$O,pos!J174),)</f>
        <v>0</v>
      </c>
      <c r="K174" s="6">
        <f>IFERROR(HLOOKUP("teff",[1]pl!$O:$O,pos!K174),)</f>
        <v>0</v>
      </c>
      <c r="L174" s="6">
        <f>IFERROR(HLOOKUP("teff",[1]pl!$O:$O,pos!L174),)</f>
        <v>0</v>
      </c>
      <c r="M174" s="6">
        <f>IFERROR(HLOOKUP("teff",[1]pl!$O:$O,pos!M174),)</f>
        <v>0</v>
      </c>
      <c r="N174" s="6">
        <f>IFERROR(HLOOKUP("teff",[1]pl!$O:$O,pos!N174),)</f>
        <v>0</v>
      </c>
      <c r="O174" s="6">
        <f>IFERROR(HLOOKUP("teff",[1]pl!$O:$O,pos!O174),)</f>
        <v>0</v>
      </c>
      <c r="P174" s="6">
        <f>IFERROR(HLOOKUP("teff",[1]pl!$O:$O,pos!P174),)</f>
        <v>0</v>
      </c>
      <c r="Q174" s="6">
        <f>IFERROR(HLOOKUP("teff",[1]pl!$O:$O,pos!Q174),)</f>
        <v>0</v>
      </c>
      <c r="R174" s="6">
        <f>IFERROR(HLOOKUP("teff",[1]pl!$O:$O,pos!R174),)</f>
        <v>0</v>
      </c>
      <c r="S174" s="6">
        <f>IFERROR(HLOOKUP("teff",[1]pl!$O:$O,pos!S174),)</f>
        <v>0</v>
      </c>
      <c r="T174" s="6">
        <f>IFERROR(HLOOKUP("teff",[1]pl!$O:$O,pos!T174),)</f>
        <v>0</v>
      </c>
      <c r="U174" s="6">
        <f>IFERROR(HLOOKUP("teff",[1]pl!$O:$O,pos!U174),)</f>
        <v>0</v>
      </c>
      <c r="V174" s="6">
        <f>IFERROR(HLOOKUP("teff",[1]pl!$O:$O,pos!V174),)</f>
        <v>0</v>
      </c>
      <c r="W174" s="6">
        <f>IFERROR(HLOOKUP("teff",[1]pl!$O:$O,pos!W174),)</f>
        <v>0</v>
      </c>
      <c r="X174" s="6">
        <f>IFERROR(HLOOKUP("teff",[1]pl!$O:$O,pos!X174),)</f>
        <v>0</v>
      </c>
      <c r="Y174" s="6">
        <f>IFERROR(HLOOKUP("teff",[1]pl!$O:$O,pos!Y174),)</f>
        <v>0</v>
      </c>
      <c r="Z174" s="6">
        <f>IFERROR(HLOOKUP("teff",[1]pl!$O:$O,pos!Z174),)</f>
        <v>0</v>
      </c>
      <c r="AA174" s="6">
        <f>IFERROR(HLOOKUP("teff",[1]pl!$O:$O,pos!AA174),)</f>
        <v>0</v>
      </c>
      <c r="AB174" s="6">
        <f>IFERROR(HLOOKUP("teff",[1]pl!$O:$O,pos!AB174),)</f>
        <v>0</v>
      </c>
      <c r="AC174" s="6">
        <f>IFERROR(HLOOKUP("teff",[1]pl!$O:$O,pos!AC174),)</f>
        <v>0</v>
      </c>
      <c r="AD174" s="6">
        <f>IFERROR(HLOOKUP("teff",[1]pl!$O:$O,pos!AD174),)</f>
        <v>0</v>
      </c>
      <c r="AE174" s="6">
        <f>IFERROR(HLOOKUP("teff",[1]pl!$O:$O,pos!AE174),)</f>
        <v>0</v>
      </c>
    </row>
    <row r="175" spans="1:31" x14ac:dyDescent="0.25">
      <c r="A175" s="6">
        <f>IFERROR(HLOOKUP("teff",[1]pl!$O:$O,pos!A175),)</f>
        <v>0</v>
      </c>
      <c r="B175" s="6">
        <f>IFERROR(HLOOKUP("teff",[1]pl!$O:$O,pos!B175),)</f>
        <v>0</v>
      </c>
      <c r="C175" s="6">
        <f>IFERROR(HLOOKUP("teff",[1]pl!$O:$O,pos!C175),)</f>
        <v>0</v>
      </c>
      <c r="D175" s="6">
        <f>IFERROR(HLOOKUP("teff",[1]pl!$O:$O,pos!D175),)</f>
        <v>0</v>
      </c>
      <c r="E175" s="6">
        <f>IFERROR(HLOOKUP("teff",[1]pl!$O:$O,pos!E175),)</f>
        <v>0</v>
      </c>
      <c r="F175" s="6">
        <f>IFERROR(HLOOKUP("teff",[1]pl!$O:$O,pos!F175),)</f>
        <v>0</v>
      </c>
      <c r="G175" s="6">
        <f>IFERROR(HLOOKUP("teff",[1]pl!$O:$O,pos!G175),)</f>
        <v>0</v>
      </c>
      <c r="H175" s="6">
        <f>IFERROR(HLOOKUP("teff",[1]pl!$O:$O,pos!H175),)</f>
        <v>0</v>
      </c>
      <c r="I175" s="6">
        <f>IFERROR(HLOOKUP("teff",[1]pl!$O:$O,pos!I175),)</f>
        <v>0</v>
      </c>
      <c r="J175" s="6">
        <f>IFERROR(HLOOKUP("teff",[1]pl!$O:$O,pos!J175),)</f>
        <v>0</v>
      </c>
      <c r="K175" s="6">
        <f>IFERROR(HLOOKUP("teff",[1]pl!$O:$O,pos!K175),)</f>
        <v>0</v>
      </c>
      <c r="L175" s="6">
        <f>IFERROR(HLOOKUP("teff",[1]pl!$O:$O,pos!L175),)</f>
        <v>0</v>
      </c>
      <c r="M175" s="6">
        <f>IFERROR(HLOOKUP("teff",[1]pl!$O:$O,pos!M175),)</f>
        <v>0</v>
      </c>
      <c r="N175" s="6">
        <f>IFERROR(HLOOKUP("teff",[1]pl!$O:$O,pos!N175),)</f>
        <v>0</v>
      </c>
      <c r="O175" s="6">
        <f>IFERROR(HLOOKUP("teff",[1]pl!$O:$O,pos!O175),)</f>
        <v>0</v>
      </c>
      <c r="P175" s="6">
        <f>IFERROR(HLOOKUP("teff",[1]pl!$O:$O,pos!P175),)</f>
        <v>0</v>
      </c>
      <c r="Q175" s="6">
        <f>IFERROR(HLOOKUP("teff",[1]pl!$O:$O,pos!Q175),)</f>
        <v>0</v>
      </c>
      <c r="R175" s="6">
        <f>IFERROR(HLOOKUP("teff",[1]pl!$O:$O,pos!R175),)</f>
        <v>0</v>
      </c>
      <c r="S175" s="6">
        <f>IFERROR(HLOOKUP("teff",[1]pl!$O:$O,pos!S175),)</f>
        <v>0</v>
      </c>
      <c r="T175" s="6">
        <f>IFERROR(HLOOKUP("teff",[1]pl!$O:$O,pos!T175),)</f>
        <v>0</v>
      </c>
      <c r="U175" s="6">
        <f>IFERROR(HLOOKUP("teff",[1]pl!$O:$O,pos!U175),)</f>
        <v>0</v>
      </c>
      <c r="V175" s="6">
        <f>IFERROR(HLOOKUP("teff",[1]pl!$O:$O,pos!V175),)</f>
        <v>0</v>
      </c>
      <c r="W175" s="6">
        <f>IFERROR(HLOOKUP("teff",[1]pl!$O:$O,pos!W175),)</f>
        <v>0</v>
      </c>
      <c r="X175" s="6">
        <f>IFERROR(HLOOKUP("teff",[1]pl!$O:$O,pos!X175),)</f>
        <v>0</v>
      </c>
      <c r="Y175" s="6">
        <f>IFERROR(HLOOKUP("teff",[1]pl!$O:$O,pos!Y175),)</f>
        <v>0</v>
      </c>
      <c r="Z175" s="6">
        <f>IFERROR(HLOOKUP("teff",[1]pl!$O:$O,pos!Z175),)</f>
        <v>0</v>
      </c>
      <c r="AA175" s="6">
        <f>IFERROR(HLOOKUP("teff",[1]pl!$O:$O,pos!AA175),)</f>
        <v>0</v>
      </c>
      <c r="AB175" s="6">
        <f>IFERROR(HLOOKUP("teff",[1]pl!$O:$O,pos!AB175),)</f>
        <v>0</v>
      </c>
      <c r="AC175" s="6">
        <f>IFERROR(HLOOKUP("teff",[1]pl!$O:$O,pos!AC175),)</f>
        <v>0</v>
      </c>
      <c r="AD175" s="6">
        <f>IFERROR(HLOOKUP("teff",[1]pl!$O:$O,pos!AD175),)</f>
        <v>0</v>
      </c>
      <c r="AE175" s="6">
        <f>IFERROR(HLOOKUP("teff",[1]pl!$O:$O,pos!AE175),)</f>
        <v>0</v>
      </c>
    </row>
    <row r="176" spans="1:31" x14ac:dyDescent="0.25">
      <c r="A176" s="6">
        <f>IFERROR(HLOOKUP("teff",[1]pl!$O:$O,pos!A176),)</f>
        <v>0</v>
      </c>
      <c r="B176" s="6">
        <f>IFERROR(HLOOKUP("teff",[1]pl!$O:$O,pos!B176),)</f>
        <v>0</v>
      </c>
      <c r="C176" s="6">
        <f>IFERROR(HLOOKUP("teff",[1]pl!$O:$O,pos!C176),)</f>
        <v>0</v>
      </c>
      <c r="D176" s="6">
        <f>IFERROR(HLOOKUP("teff",[1]pl!$O:$O,pos!D176),)</f>
        <v>0</v>
      </c>
      <c r="E176" s="6">
        <f>IFERROR(HLOOKUP("teff",[1]pl!$O:$O,pos!E176),)</f>
        <v>0</v>
      </c>
      <c r="F176" s="6">
        <f>IFERROR(HLOOKUP("teff",[1]pl!$O:$O,pos!F176),)</f>
        <v>0</v>
      </c>
      <c r="G176" s="6">
        <f>IFERROR(HLOOKUP("teff",[1]pl!$O:$O,pos!G176),)</f>
        <v>0</v>
      </c>
      <c r="H176" s="6">
        <f>IFERROR(HLOOKUP("teff",[1]pl!$O:$O,pos!H176),)</f>
        <v>0</v>
      </c>
      <c r="I176" s="6">
        <f>IFERROR(HLOOKUP("teff",[1]pl!$O:$O,pos!I176),)</f>
        <v>0</v>
      </c>
      <c r="J176" s="6">
        <f>IFERROR(HLOOKUP("teff",[1]pl!$O:$O,pos!J176),)</f>
        <v>0</v>
      </c>
      <c r="K176" s="6">
        <f>IFERROR(HLOOKUP("teff",[1]pl!$O:$O,pos!K176),)</f>
        <v>0</v>
      </c>
      <c r="L176" s="6">
        <f>IFERROR(HLOOKUP("teff",[1]pl!$O:$O,pos!L176),)</f>
        <v>0</v>
      </c>
      <c r="M176" s="6">
        <f>IFERROR(HLOOKUP("teff",[1]pl!$O:$O,pos!M176),)</f>
        <v>0</v>
      </c>
      <c r="N176" s="6">
        <f>IFERROR(HLOOKUP("teff",[1]pl!$O:$O,pos!N176),)</f>
        <v>0</v>
      </c>
      <c r="O176" s="6">
        <f>IFERROR(HLOOKUP("teff",[1]pl!$O:$O,pos!O176),)</f>
        <v>0</v>
      </c>
      <c r="P176" s="6">
        <f>IFERROR(HLOOKUP("teff",[1]pl!$O:$O,pos!P176),)</f>
        <v>0</v>
      </c>
      <c r="Q176" s="6">
        <f>IFERROR(HLOOKUP("teff",[1]pl!$O:$O,pos!Q176),)</f>
        <v>0</v>
      </c>
      <c r="R176" s="6">
        <f>IFERROR(HLOOKUP("teff",[1]pl!$O:$O,pos!R176),)</f>
        <v>0</v>
      </c>
      <c r="S176" s="6">
        <f>IFERROR(HLOOKUP("teff",[1]pl!$O:$O,pos!S176),)</f>
        <v>0</v>
      </c>
      <c r="T176" s="6">
        <f>IFERROR(HLOOKUP("teff",[1]pl!$O:$O,pos!T176),)</f>
        <v>0</v>
      </c>
      <c r="U176" s="6">
        <f>IFERROR(HLOOKUP("teff",[1]pl!$O:$O,pos!U176),)</f>
        <v>0</v>
      </c>
      <c r="V176" s="6">
        <f>IFERROR(HLOOKUP("teff",[1]pl!$O:$O,pos!V176),)</f>
        <v>0</v>
      </c>
      <c r="W176" s="6">
        <f>IFERROR(HLOOKUP("teff",[1]pl!$O:$O,pos!W176),)</f>
        <v>0</v>
      </c>
      <c r="X176" s="6">
        <f>IFERROR(HLOOKUP("teff",[1]pl!$O:$O,pos!X176),)</f>
        <v>0</v>
      </c>
      <c r="Y176" s="6">
        <f>IFERROR(HLOOKUP("teff",[1]pl!$O:$O,pos!Y176),)</f>
        <v>0</v>
      </c>
      <c r="Z176" s="6">
        <f>IFERROR(HLOOKUP("teff",[1]pl!$O:$O,pos!Z176),)</f>
        <v>0</v>
      </c>
      <c r="AA176" s="6">
        <f>IFERROR(HLOOKUP("teff",[1]pl!$O:$O,pos!AA176),)</f>
        <v>0</v>
      </c>
      <c r="AB176" s="6">
        <f>IFERROR(HLOOKUP("teff",[1]pl!$O:$O,pos!AB176),)</f>
        <v>0</v>
      </c>
      <c r="AC176" s="6">
        <f>IFERROR(HLOOKUP("teff",[1]pl!$O:$O,pos!AC176),)</f>
        <v>0</v>
      </c>
      <c r="AD176" s="6">
        <f>IFERROR(HLOOKUP("teff",[1]pl!$O:$O,pos!AD176),)</f>
        <v>0</v>
      </c>
      <c r="AE176" s="6">
        <f>IFERROR(HLOOKUP("teff",[1]pl!$O:$O,pos!AE176),)</f>
        <v>0</v>
      </c>
    </row>
    <row r="177" spans="1:31" x14ac:dyDescent="0.25">
      <c r="A177" s="6">
        <f>IFERROR(HLOOKUP("teff",[1]pl!$O:$O,pos!A177),)</f>
        <v>0</v>
      </c>
      <c r="B177" s="6">
        <f>IFERROR(HLOOKUP("teff",[1]pl!$O:$O,pos!B177),)</f>
        <v>0</v>
      </c>
      <c r="C177" s="6">
        <f>IFERROR(HLOOKUP("teff",[1]pl!$O:$O,pos!C177),)</f>
        <v>0</v>
      </c>
      <c r="D177" s="6">
        <f>IFERROR(HLOOKUP("teff",[1]pl!$O:$O,pos!D177),)</f>
        <v>0</v>
      </c>
      <c r="E177" s="6">
        <f>IFERROR(HLOOKUP("teff",[1]pl!$O:$O,pos!E177),)</f>
        <v>0</v>
      </c>
      <c r="F177" s="6">
        <f>IFERROR(HLOOKUP("teff",[1]pl!$O:$O,pos!F177),)</f>
        <v>0</v>
      </c>
      <c r="G177" s="6">
        <f>IFERROR(HLOOKUP("teff",[1]pl!$O:$O,pos!G177),)</f>
        <v>0</v>
      </c>
      <c r="H177" s="6">
        <f>IFERROR(HLOOKUP("teff",[1]pl!$O:$O,pos!H177),)</f>
        <v>0</v>
      </c>
      <c r="I177" s="6">
        <f>IFERROR(HLOOKUP("teff",[1]pl!$O:$O,pos!I177),)</f>
        <v>0</v>
      </c>
      <c r="J177" s="6">
        <f>IFERROR(HLOOKUP("teff",[1]pl!$O:$O,pos!J177),)</f>
        <v>0</v>
      </c>
      <c r="K177" s="6">
        <f>IFERROR(HLOOKUP("teff",[1]pl!$O:$O,pos!K177),)</f>
        <v>0</v>
      </c>
      <c r="L177" s="6">
        <f>IFERROR(HLOOKUP("teff",[1]pl!$O:$O,pos!L177),)</f>
        <v>0</v>
      </c>
      <c r="M177" s="6">
        <f>IFERROR(HLOOKUP("teff",[1]pl!$O:$O,pos!M177),)</f>
        <v>0</v>
      </c>
      <c r="N177" s="6">
        <f>IFERROR(HLOOKUP("teff",[1]pl!$O:$O,pos!N177),)</f>
        <v>0</v>
      </c>
      <c r="O177" s="6">
        <f>IFERROR(HLOOKUP("teff",[1]pl!$O:$O,pos!O177),)</f>
        <v>0</v>
      </c>
      <c r="P177" s="6">
        <f>IFERROR(HLOOKUP("teff",[1]pl!$O:$O,pos!P177),)</f>
        <v>0</v>
      </c>
      <c r="Q177" s="6">
        <f>IFERROR(HLOOKUP("teff",[1]pl!$O:$O,pos!Q177),)</f>
        <v>0</v>
      </c>
      <c r="R177" s="6">
        <f>IFERROR(HLOOKUP("teff",[1]pl!$O:$O,pos!R177),)</f>
        <v>0</v>
      </c>
      <c r="S177" s="6">
        <f>IFERROR(HLOOKUP("teff",[1]pl!$O:$O,pos!S177),)</f>
        <v>0</v>
      </c>
      <c r="T177" s="6">
        <f>IFERROR(HLOOKUP("teff",[1]pl!$O:$O,pos!T177),)</f>
        <v>0</v>
      </c>
      <c r="U177" s="6">
        <f>IFERROR(HLOOKUP("teff",[1]pl!$O:$O,pos!U177),)</f>
        <v>0</v>
      </c>
      <c r="V177" s="6">
        <f>IFERROR(HLOOKUP("teff",[1]pl!$O:$O,pos!V177),)</f>
        <v>0</v>
      </c>
      <c r="W177" s="6">
        <f>IFERROR(HLOOKUP("teff",[1]pl!$O:$O,pos!W177),)</f>
        <v>0</v>
      </c>
      <c r="X177" s="6">
        <f>IFERROR(HLOOKUP("teff",[1]pl!$O:$O,pos!X177),)</f>
        <v>0</v>
      </c>
      <c r="Y177" s="6">
        <f>IFERROR(HLOOKUP("teff",[1]pl!$O:$O,pos!Y177),)</f>
        <v>0</v>
      </c>
      <c r="Z177" s="6">
        <f>IFERROR(HLOOKUP("teff",[1]pl!$O:$O,pos!Z177),)</f>
        <v>0</v>
      </c>
      <c r="AA177" s="6">
        <f>IFERROR(HLOOKUP("teff",[1]pl!$O:$O,pos!AA177),)</f>
        <v>0</v>
      </c>
      <c r="AB177" s="6">
        <f>IFERROR(HLOOKUP("teff",[1]pl!$O:$O,pos!AB177),)</f>
        <v>0</v>
      </c>
      <c r="AC177" s="6">
        <f>IFERROR(HLOOKUP("teff",[1]pl!$O:$O,pos!AC177),)</f>
        <v>0</v>
      </c>
      <c r="AD177" s="6">
        <f>IFERROR(HLOOKUP("teff",[1]pl!$O:$O,pos!AD177),)</f>
        <v>0</v>
      </c>
      <c r="AE177" s="6">
        <f>IFERROR(HLOOKUP("teff",[1]pl!$O:$O,pos!AE177),)</f>
        <v>0</v>
      </c>
    </row>
    <row r="178" spans="1:31" x14ac:dyDescent="0.25">
      <c r="A178" s="6">
        <f>IFERROR(HLOOKUP("teff",[1]pl!$O:$O,pos!A178),)</f>
        <v>0</v>
      </c>
      <c r="B178" s="6">
        <f>IFERROR(HLOOKUP("teff",[1]pl!$O:$O,pos!B178),)</f>
        <v>0</v>
      </c>
      <c r="C178" s="6">
        <f>IFERROR(HLOOKUP("teff",[1]pl!$O:$O,pos!C178),)</f>
        <v>0</v>
      </c>
      <c r="D178" s="6">
        <f>IFERROR(HLOOKUP("teff",[1]pl!$O:$O,pos!D178),)</f>
        <v>0</v>
      </c>
      <c r="E178" s="6">
        <f>IFERROR(HLOOKUP("teff",[1]pl!$O:$O,pos!E178),)</f>
        <v>0</v>
      </c>
      <c r="F178" s="6">
        <f>IFERROR(HLOOKUP("teff",[1]pl!$O:$O,pos!F178),)</f>
        <v>0</v>
      </c>
      <c r="G178" s="6">
        <f>IFERROR(HLOOKUP("teff",[1]pl!$O:$O,pos!G178),)</f>
        <v>0</v>
      </c>
      <c r="H178" s="6">
        <f>IFERROR(HLOOKUP("teff",[1]pl!$O:$O,pos!H178),)</f>
        <v>0</v>
      </c>
      <c r="I178" s="6">
        <f>IFERROR(HLOOKUP("teff",[1]pl!$O:$O,pos!I178),)</f>
        <v>0</v>
      </c>
      <c r="J178" s="6">
        <f>IFERROR(HLOOKUP("teff",[1]pl!$O:$O,pos!J178),)</f>
        <v>0</v>
      </c>
      <c r="K178" s="6">
        <f>IFERROR(HLOOKUP("teff",[1]pl!$O:$O,pos!K178),)</f>
        <v>0</v>
      </c>
      <c r="L178" s="6">
        <f>IFERROR(HLOOKUP("teff",[1]pl!$O:$O,pos!L178),)</f>
        <v>0</v>
      </c>
      <c r="M178" s="6">
        <f>IFERROR(HLOOKUP("teff",[1]pl!$O:$O,pos!M178),)</f>
        <v>0</v>
      </c>
      <c r="N178" s="6">
        <f>IFERROR(HLOOKUP("teff",[1]pl!$O:$O,pos!N178),)</f>
        <v>0</v>
      </c>
      <c r="O178" s="6">
        <f>IFERROR(HLOOKUP("teff",[1]pl!$O:$O,pos!O178),)</f>
        <v>0</v>
      </c>
      <c r="P178" s="6">
        <f>IFERROR(HLOOKUP("teff",[1]pl!$O:$O,pos!P178),)</f>
        <v>0</v>
      </c>
      <c r="Q178" s="6">
        <f>IFERROR(HLOOKUP("teff",[1]pl!$O:$O,pos!Q178),)</f>
        <v>0</v>
      </c>
      <c r="R178" s="6">
        <f>IFERROR(HLOOKUP("teff",[1]pl!$O:$O,pos!R178),)</f>
        <v>0</v>
      </c>
      <c r="S178" s="6">
        <f>IFERROR(HLOOKUP("teff",[1]pl!$O:$O,pos!S178),)</f>
        <v>0</v>
      </c>
      <c r="T178" s="6">
        <f>IFERROR(HLOOKUP("teff",[1]pl!$O:$O,pos!T178),)</f>
        <v>0</v>
      </c>
      <c r="U178" s="6">
        <f>IFERROR(HLOOKUP("teff",[1]pl!$O:$O,pos!U178),)</f>
        <v>0</v>
      </c>
      <c r="V178" s="6">
        <f>IFERROR(HLOOKUP("teff",[1]pl!$O:$O,pos!V178),)</f>
        <v>0</v>
      </c>
      <c r="W178" s="6">
        <f>IFERROR(HLOOKUP("teff",[1]pl!$O:$O,pos!W178),)</f>
        <v>0</v>
      </c>
      <c r="X178" s="6">
        <f>IFERROR(HLOOKUP("teff",[1]pl!$O:$O,pos!X178),)</f>
        <v>0</v>
      </c>
      <c r="Y178" s="6">
        <f>IFERROR(HLOOKUP("teff",[1]pl!$O:$O,pos!Y178),)</f>
        <v>0</v>
      </c>
      <c r="Z178" s="6">
        <f>IFERROR(HLOOKUP("teff",[1]pl!$O:$O,pos!Z178),)</f>
        <v>0</v>
      </c>
      <c r="AA178" s="6">
        <f>IFERROR(HLOOKUP("teff",[1]pl!$O:$O,pos!AA178),)</f>
        <v>0</v>
      </c>
      <c r="AB178" s="6">
        <f>IFERROR(HLOOKUP("teff",[1]pl!$O:$O,pos!AB178),)</f>
        <v>0</v>
      </c>
      <c r="AC178" s="6">
        <f>IFERROR(HLOOKUP("teff",[1]pl!$O:$O,pos!AC178),)</f>
        <v>0</v>
      </c>
      <c r="AD178" s="6">
        <f>IFERROR(HLOOKUP("teff",[1]pl!$O:$O,pos!AD178),)</f>
        <v>0</v>
      </c>
      <c r="AE178" s="6">
        <f>IFERROR(HLOOKUP("teff",[1]pl!$O:$O,pos!AE178),)</f>
        <v>0</v>
      </c>
    </row>
    <row r="179" spans="1:31" x14ac:dyDescent="0.25">
      <c r="A179" s="6">
        <f>IFERROR(HLOOKUP("teff",[1]pl!$O:$O,pos!A179),)</f>
        <v>0</v>
      </c>
      <c r="B179" s="6">
        <f>IFERROR(HLOOKUP("teff",[1]pl!$O:$O,pos!B179),)</f>
        <v>0</v>
      </c>
      <c r="C179" s="6">
        <f>IFERROR(HLOOKUP("teff",[1]pl!$O:$O,pos!C179),)</f>
        <v>0</v>
      </c>
      <c r="D179" s="6">
        <f>IFERROR(HLOOKUP("teff",[1]pl!$O:$O,pos!D179),)</f>
        <v>0</v>
      </c>
      <c r="E179" s="6">
        <f>IFERROR(HLOOKUP("teff",[1]pl!$O:$O,pos!E179),)</f>
        <v>0</v>
      </c>
      <c r="F179" s="6">
        <f>IFERROR(HLOOKUP("teff",[1]pl!$O:$O,pos!F179),)</f>
        <v>0</v>
      </c>
      <c r="G179" s="6">
        <f>IFERROR(HLOOKUP("teff",[1]pl!$O:$O,pos!G179),)</f>
        <v>0</v>
      </c>
      <c r="H179" s="6">
        <f>IFERROR(HLOOKUP("teff",[1]pl!$O:$O,pos!H179),)</f>
        <v>0</v>
      </c>
      <c r="I179" s="6">
        <f>IFERROR(HLOOKUP("teff",[1]pl!$O:$O,pos!I179),)</f>
        <v>0</v>
      </c>
      <c r="J179" s="6">
        <f>IFERROR(HLOOKUP("teff",[1]pl!$O:$O,pos!J179),)</f>
        <v>0</v>
      </c>
      <c r="K179" s="6">
        <f>IFERROR(HLOOKUP("teff",[1]pl!$O:$O,pos!K179),)</f>
        <v>0</v>
      </c>
      <c r="L179" s="6">
        <f>IFERROR(HLOOKUP("teff",[1]pl!$O:$O,pos!L179),)</f>
        <v>0</v>
      </c>
      <c r="M179" s="6">
        <f>IFERROR(HLOOKUP("teff",[1]pl!$O:$O,pos!M179),)</f>
        <v>0</v>
      </c>
      <c r="N179" s="6">
        <f>IFERROR(HLOOKUP("teff",[1]pl!$O:$O,pos!N179),)</f>
        <v>0</v>
      </c>
      <c r="O179" s="6">
        <f>IFERROR(HLOOKUP("teff",[1]pl!$O:$O,pos!O179),)</f>
        <v>0</v>
      </c>
      <c r="P179" s="6">
        <f>IFERROR(HLOOKUP("teff",[1]pl!$O:$O,pos!P179),)</f>
        <v>0</v>
      </c>
      <c r="Q179" s="6">
        <f>IFERROR(HLOOKUP("teff",[1]pl!$O:$O,pos!Q179),)</f>
        <v>0</v>
      </c>
      <c r="R179" s="6">
        <f>IFERROR(HLOOKUP("teff",[1]pl!$O:$O,pos!R179),)</f>
        <v>0</v>
      </c>
      <c r="S179" s="6">
        <f>IFERROR(HLOOKUP("teff",[1]pl!$O:$O,pos!S179),)</f>
        <v>0</v>
      </c>
      <c r="T179" s="6">
        <f>IFERROR(HLOOKUP("teff",[1]pl!$O:$O,pos!T179),)</f>
        <v>0</v>
      </c>
      <c r="U179" s="6">
        <f>IFERROR(HLOOKUP("teff",[1]pl!$O:$O,pos!U179),)</f>
        <v>0</v>
      </c>
      <c r="V179" s="6">
        <f>IFERROR(HLOOKUP("teff",[1]pl!$O:$O,pos!V179),)</f>
        <v>0</v>
      </c>
      <c r="W179" s="6">
        <f>IFERROR(HLOOKUP("teff",[1]pl!$O:$O,pos!W179),)</f>
        <v>0</v>
      </c>
      <c r="X179" s="6">
        <f>IFERROR(HLOOKUP("teff",[1]pl!$O:$O,pos!X179),)</f>
        <v>0</v>
      </c>
      <c r="Y179" s="6">
        <f>IFERROR(HLOOKUP("teff",[1]pl!$O:$O,pos!Y179),)</f>
        <v>0</v>
      </c>
      <c r="Z179" s="6">
        <f>IFERROR(HLOOKUP("teff",[1]pl!$O:$O,pos!Z179),)</f>
        <v>0</v>
      </c>
      <c r="AA179" s="6">
        <f>IFERROR(HLOOKUP("teff",[1]pl!$O:$O,pos!AA179),)</f>
        <v>0</v>
      </c>
      <c r="AB179" s="6">
        <f>IFERROR(HLOOKUP("teff",[1]pl!$O:$O,pos!AB179),)</f>
        <v>0</v>
      </c>
      <c r="AC179" s="6">
        <f>IFERROR(HLOOKUP("teff",[1]pl!$O:$O,pos!AC179),)</f>
        <v>0</v>
      </c>
      <c r="AD179" s="6">
        <f>IFERROR(HLOOKUP("teff",[1]pl!$O:$O,pos!AD179),)</f>
        <v>0</v>
      </c>
      <c r="AE179" s="6">
        <f>IFERROR(HLOOKUP("teff",[1]pl!$O:$O,pos!AE179),)</f>
        <v>0</v>
      </c>
    </row>
    <row r="180" spans="1:31" x14ac:dyDescent="0.25">
      <c r="A180" s="6">
        <f>IFERROR(HLOOKUP("teff",[1]pl!$O:$O,pos!A180),)</f>
        <v>0</v>
      </c>
      <c r="B180" s="6">
        <f>IFERROR(HLOOKUP("teff",[1]pl!$O:$O,pos!B180),)</f>
        <v>0</v>
      </c>
      <c r="C180" s="6">
        <f>IFERROR(HLOOKUP("teff",[1]pl!$O:$O,pos!C180),)</f>
        <v>0</v>
      </c>
      <c r="D180" s="6">
        <f>IFERROR(HLOOKUP("teff",[1]pl!$O:$O,pos!D180),)</f>
        <v>0</v>
      </c>
      <c r="E180" s="6">
        <f>IFERROR(HLOOKUP("teff",[1]pl!$O:$O,pos!E180),)</f>
        <v>0</v>
      </c>
      <c r="F180" s="6">
        <f>IFERROR(HLOOKUP("teff",[1]pl!$O:$O,pos!F180),)</f>
        <v>0</v>
      </c>
      <c r="G180" s="6">
        <f>IFERROR(HLOOKUP("teff",[1]pl!$O:$O,pos!G180),)</f>
        <v>0</v>
      </c>
      <c r="H180" s="6">
        <f>IFERROR(HLOOKUP("teff",[1]pl!$O:$O,pos!H180),)</f>
        <v>0</v>
      </c>
      <c r="I180" s="6">
        <f>IFERROR(HLOOKUP("teff",[1]pl!$O:$O,pos!I180),)</f>
        <v>0</v>
      </c>
      <c r="J180" s="6">
        <f>IFERROR(HLOOKUP("teff",[1]pl!$O:$O,pos!J180),)</f>
        <v>0</v>
      </c>
      <c r="K180" s="6">
        <f>IFERROR(HLOOKUP("teff",[1]pl!$O:$O,pos!K180),)</f>
        <v>0</v>
      </c>
      <c r="L180" s="6">
        <f>IFERROR(HLOOKUP("teff",[1]pl!$O:$O,pos!L180),)</f>
        <v>0</v>
      </c>
      <c r="M180" s="6">
        <f>IFERROR(HLOOKUP("teff",[1]pl!$O:$O,pos!M180),)</f>
        <v>0</v>
      </c>
      <c r="N180" s="6">
        <f>IFERROR(HLOOKUP("teff",[1]pl!$O:$O,pos!N180),)</f>
        <v>0</v>
      </c>
      <c r="O180" s="6">
        <f>IFERROR(HLOOKUP("teff",[1]pl!$O:$O,pos!O180),)</f>
        <v>0</v>
      </c>
      <c r="P180" s="6">
        <f>IFERROR(HLOOKUP("teff",[1]pl!$O:$O,pos!P180),)</f>
        <v>0</v>
      </c>
      <c r="Q180" s="6">
        <f>IFERROR(HLOOKUP("teff",[1]pl!$O:$O,pos!Q180),)</f>
        <v>0</v>
      </c>
      <c r="R180" s="6">
        <f>IFERROR(HLOOKUP("teff",[1]pl!$O:$O,pos!R180),)</f>
        <v>0</v>
      </c>
      <c r="S180" s="6">
        <f>IFERROR(HLOOKUP("teff",[1]pl!$O:$O,pos!S180),)</f>
        <v>0</v>
      </c>
      <c r="T180" s="6">
        <f>IFERROR(HLOOKUP("teff",[1]pl!$O:$O,pos!T180),)</f>
        <v>0</v>
      </c>
      <c r="U180" s="6">
        <f>IFERROR(HLOOKUP("teff",[1]pl!$O:$O,pos!U180),)</f>
        <v>0</v>
      </c>
      <c r="V180" s="6">
        <f>IFERROR(HLOOKUP("teff",[1]pl!$O:$O,pos!V180),)</f>
        <v>0</v>
      </c>
      <c r="W180" s="6">
        <f>IFERROR(HLOOKUP("teff",[1]pl!$O:$O,pos!W180),)</f>
        <v>0</v>
      </c>
      <c r="X180" s="6">
        <f>IFERROR(HLOOKUP("teff",[1]pl!$O:$O,pos!X180),)</f>
        <v>0</v>
      </c>
      <c r="Y180" s="6">
        <f>IFERROR(HLOOKUP("teff",[1]pl!$O:$O,pos!Y180),)</f>
        <v>0</v>
      </c>
      <c r="Z180" s="6">
        <f>IFERROR(HLOOKUP("teff",[1]pl!$O:$O,pos!Z180),)</f>
        <v>0</v>
      </c>
      <c r="AA180" s="6">
        <f>IFERROR(HLOOKUP("teff",[1]pl!$O:$O,pos!AA180),)</f>
        <v>0</v>
      </c>
      <c r="AB180" s="6">
        <f>IFERROR(HLOOKUP("teff",[1]pl!$O:$O,pos!AB180),)</f>
        <v>0</v>
      </c>
      <c r="AC180" s="6">
        <f>IFERROR(HLOOKUP("teff",[1]pl!$O:$O,pos!AC180),)</f>
        <v>0</v>
      </c>
      <c r="AD180" s="6">
        <f>IFERROR(HLOOKUP("teff",[1]pl!$O:$O,pos!AD180),)</f>
        <v>0</v>
      </c>
      <c r="AE180" s="6">
        <f>IFERROR(HLOOKUP("teff",[1]pl!$O:$O,pos!AE180),)</f>
        <v>0</v>
      </c>
    </row>
    <row r="181" spans="1:31" x14ac:dyDescent="0.25">
      <c r="A181" s="6">
        <f>IFERROR(HLOOKUP("teff",[1]pl!$O:$O,pos!A181),)</f>
        <v>0</v>
      </c>
      <c r="B181" s="6">
        <f>IFERROR(HLOOKUP("teff",[1]pl!$O:$O,pos!B181),)</f>
        <v>0</v>
      </c>
      <c r="C181" s="6">
        <f>IFERROR(HLOOKUP("teff",[1]pl!$O:$O,pos!C181),)</f>
        <v>0</v>
      </c>
      <c r="D181" s="6">
        <f>IFERROR(HLOOKUP("teff",[1]pl!$O:$O,pos!D181),)</f>
        <v>0</v>
      </c>
      <c r="E181" s="6">
        <f>IFERROR(HLOOKUP("teff",[1]pl!$O:$O,pos!E181),)</f>
        <v>0</v>
      </c>
      <c r="F181" s="6">
        <f>IFERROR(HLOOKUP("teff",[1]pl!$O:$O,pos!F181),)</f>
        <v>0</v>
      </c>
      <c r="G181" s="6">
        <f>IFERROR(HLOOKUP("teff",[1]pl!$O:$O,pos!G181),)</f>
        <v>0</v>
      </c>
      <c r="H181" s="6">
        <f>IFERROR(HLOOKUP("teff",[1]pl!$O:$O,pos!H181),)</f>
        <v>0</v>
      </c>
      <c r="I181" s="6">
        <f>IFERROR(HLOOKUP("teff",[1]pl!$O:$O,pos!I181),)</f>
        <v>0</v>
      </c>
      <c r="J181" s="6">
        <f>IFERROR(HLOOKUP("teff",[1]pl!$O:$O,pos!J181),)</f>
        <v>0</v>
      </c>
      <c r="K181" s="6">
        <f>IFERROR(HLOOKUP("teff",[1]pl!$O:$O,pos!K181),)</f>
        <v>0</v>
      </c>
      <c r="L181" s="6">
        <f>IFERROR(HLOOKUP("teff",[1]pl!$O:$O,pos!L181),)</f>
        <v>0</v>
      </c>
      <c r="M181" s="6">
        <f>IFERROR(HLOOKUP("teff",[1]pl!$O:$O,pos!M181),)</f>
        <v>0</v>
      </c>
      <c r="N181" s="6">
        <f>IFERROR(HLOOKUP("teff",[1]pl!$O:$O,pos!N181),)</f>
        <v>0</v>
      </c>
      <c r="O181" s="6">
        <f>IFERROR(HLOOKUP("teff",[1]pl!$O:$O,pos!O181),)</f>
        <v>0</v>
      </c>
      <c r="P181" s="6">
        <f>IFERROR(HLOOKUP("teff",[1]pl!$O:$O,pos!P181),)</f>
        <v>0</v>
      </c>
      <c r="Q181" s="6">
        <f>IFERROR(HLOOKUP("teff",[1]pl!$O:$O,pos!Q181),)</f>
        <v>0</v>
      </c>
      <c r="R181" s="6">
        <f>IFERROR(HLOOKUP("teff",[1]pl!$O:$O,pos!R181),)</f>
        <v>0</v>
      </c>
      <c r="S181" s="6">
        <f>IFERROR(HLOOKUP("teff",[1]pl!$O:$O,pos!S181),)</f>
        <v>0</v>
      </c>
      <c r="T181" s="6">
        <f>IFERROR(HLOOKUP("teff",[1]pl!$O:$O,pos!T181),)</f>
        <v>0</v>
      </c>
      <c r="U181" s="6">
        <f>IFERROR(HLOOKUP("teff",[1]pl!$O:$O,pos!U181),)</f>
        <v>0</v>
      </c>
      <c r="V181" s="6">
        <f>IFERROR(HLOOKUP("teff",[1]pl!$O:$O,pos!V181),)</f>
        <v>0</v>
      </c>
      <c r="W181" s="6">
        <f>IFERROR(HLOOKUP("teff",[1]pl!$O:$O,pos!W181),)</f>
        <v>0</v>
      </c>
      <c r="X181" s="6">
        <f>IFERROR(HLOOKUP("teff",[1]pl!$O:$O,pos!X181),)</f>
        <v>0</v>
      </c>
      <c r="Y181" s="6">
        <f>IFERROR(HLOOKUP("teff",[1]pl!$O:$O,pos!Y181),)</f>
        <v>0</v>
      </c>
      <c r="Z181" s="6">
        <f>IFERROR(HLOOKUP("teff",[1]pl!$O:$O,pos!Z181),)</f>
        <v>0</v>
      </c>
      <c r="AA181" s="6">
        <f>IFERROR(HLOOKUP("teff",[1]pl!$O:$O,pos!AA181),)</f>
        <v>0</v>
      </c>
      <c r="AB181" s="6">
        <f>IFERROR(HLOOKUP("teff",[1]pl!$O:$O,pos!AB181),)</f>
        <v>0</v>
      </c>
      <c r="AC181" s="6">
        <f>IFERROR(HLOOKUP("teff",[1]pl!$O:$O,pos!AC181),)</f>
        <v>0</v>
      </c>
      <c r="AD181" s="6">
        <f>IFERROR(HLOOKUP("teff",[1]pl!$O:$O,pos!AD181),)</f>
        <v>0</v>
      </c>
      <c r="AE181" s="6">
        <f>IFERROR(HLOOKUP("teff",[1]pl!$O:$O,pos!AE181),)</f>
        <v>0</v>
      </c>
    </row>
    <row r="182" spans="1:31" x14ac:dyDescent="0.25">
      <c r="A182" s="6">
        <f>IFERROR(HLOOKUP("teff",[1]pl!$O:$O,pos!A182),)</f>
        <v>0</v>
      </c>
      <c r="B182" s="6">
        <f>IFERROR(HLOOKUP("teff",[1]pl!$O:$O,pos!B182),)</f>
        <v>0</v>
      </c>
      <c r="C182" s="6">
        <f>IFERROR(HLOOKUP("teff",[1]pl!$O:$O,pos!C182),)</f>
        <v>0</v>
      </c>
      <c r="D182" s="6">
        <f>IFERROR(HLOOKUP("teff",[1]pl!$O:$O,pos!D182),)</f>
        <v>0</v>
      </c>
      <c r="E182" s="6">
        <f>IFERROR(HLOOKUP("teff",[1]pl!$O:$O,pos!E182),)</f>
        <v>0</v>
      </c>
      <c r="F182" s="6">
        <f>IFERROR(HLOOKUP("teff",[1]pl!$O:$O,pos!F182),)</f>
        <v>0</v>
      </c>
      <c r="G182" s="6">
        <f>IFERROR(HLOOKUP("teff",[1]pl!$O:$O,pos!G182),)</f>
        <v>0</v>
      </c>
      <c r="H182" s="6">
        <f>IFERROR(HLOOKUP("teff",[1]pl!$O:$O,pos!H182),)</f>
        <v>0</v>
      </c>
      <c r="I182" s="6">
        <f>IFERROR(HLOOKUP("teff",[1]pl!$O:$O,pos!I182),)</f>
        <v>0</v>
      </c>
      <c r="J182" s="6">
        <f>IFERROR(HLOOKUP("teff",[1]pl!$O:$O,pos!J182),)</f>
        <v>0</v>
      </c>
      <c r="K182" s="6">
        <f>IFERROR(HLOOKUP("teff",[1]pl!$O:$O,pos!K182),)</f>
        <v>0</v>
      </c>
      <c r="L182" s="6">
        <f>IFERROR(HLOOKUP("teff",[1]pl!$O:$O,pos!L182),)</f>
        <v>0</v>
      </c>
      <c r="M182" s="6">
        <f>IFERROR(HLOOKUP("teff",[1]pl!$O:$O,pos!M182),)</f>
        <v>0</v>
      </c>
      <c r="N182" s="6">
        <f>IFERROR(HLOOKUP("teff",[1]pl!$O:$O,pos!N182),)</f>
        <v>0</v>
      </c>
      <c r="O182" s="6">
        <f>IFERROR(HLOOKUP("teff",[1]pl!$O:$O,pos!O182),)</f>
        <v>0</v>
      </c>
      <c r="P182" s="6">
        <f>IFERROR(HLOOKUP("teff",[1]pl!$O:$O,pos!P182),)</f>
        <v>0</v>
      </c>
      <c r="Q182" s="6">
        <f>IFERROR(HLOOKUP("teff",[1]pl!$O:$O,pos!Q182),)</f>
        <v>0</v>
      </c>
      <c r="R182" s="6">
        <f>IFERROR(HLOOKUP("teff",[1]pl!$O:$O,pos!R182),)</f>
        <v>0</v>
      </c>
      <c r="S182" s="6">
        <f>IFERROR(HLOOKUP("teff",[1]pl!$O:$O,pos!S182),)</f>
        <v>0</v>
      </c>
      <c r="T182" s="6">
        <f>IFERROR(HLOOKUP("teff",[1]pl!$O:$O,pos!T182),)</f>
        <v>0</v>
      </c>
      <c r="U182" s="6">
        <f>IFERROR(HLOOKUP("teff",[1]pl!$O:$O,pos!U182),)</f>
        <v>0</v>
      </c>
      <c r="V182" s="6">
        <f>IFERROR(HLOOKUP("teff",[1]pl!$O:$O,pos!V182),)</f>
        <v>0</v>
      </c>
      <c r="W182" s="6">
        <f>IFERROR(HLOOKUP("teff",[1]pl!$O:$O,pos!W182),)</f>
        <v>0</v>
      </c>
      <c r="X182" s="6">
        <f>IFERROR(HLOOKUP("teff",[1]pl!$O:$O,pos!X182),)</f>
        <v>0</v>
      </c>
      <c r="Y182" s="6">
        <f>IFERROR(HLOOKUP("teff",[1]pl!$O:$O,pos!Y182),)</f>
        <v>0</v>
      </c>
      <c r="Z182" s="6">
        <f>IFERROR(HLOOKUP("teff",[1]pl!$O:$O,pos!Z182),)</f>
        <v>0</v>
      </c>
      <c r="AA182" s="6">
        <f>IFERROR(HLOOKUP("teff",[1]pl!$O:$O,pos!AA182),)</f>
        <v>0</v>
      </c>
      <c r="AB182" s="6">
        <f>IFERROR(HLOOKUP("teff",[1]pl!$O:$O,pos!AB182),)</f>
        <v>0</v>
      </c>
      <c r="AC182" s="6">
        <f>IFERROR(HLOOKUP("teff",[1]pl!$O:$O,pos!AC182),)</f>
        <v>0</v>
      </c>
      <c r="AD182" s="6">
        <f>IFERROR(HLOOKUP("teff",[1]pl!$O:$O,pos!AD182),)</f>
        <v>0</v>
      </c>
      <c r="AE182" s="6">
        <f>IFERROR(HLOOKUP("teff",[1]pl!$O:$O,pos!AE182),)</f>
        <v>0</v>
      </c>
    </row>
    <row r="183" spans="1:31" x14ac:dyDescent="0.25">
      <c r="A183" s="6">
        <f>IFERROR(HLOOKUP("teff",[1]pl!$O:$O,pos!A183),)</f>
        <v>0</v>
      </c>
      <c r="B183" s="6">
        <f>IFERROR(HLOOKUP("teff",[1]pl!$O:$O,pos!B183),)</f>
        <v>0</v>
      </c>
      <c r="C183" s="6">
        <f>IFERROR(HLOOKUP("teff",[1]pl!$O:$O,pos!C183),)</f>
        <v>0</v>
      </c>
      <c r="D183" s="6">
        <f>IFERROR(HLOOKUP("teff",[1]pl!$O:$O,pos!D183),)</f>
        <v>0</v>
      </c>
      <c r="E183" s="6">
        <f>IFERROR(HLOOKUP("teff",[1]pl!$O:$O,pos!E183),)</f>
        <v>0</v>
      </c>
      <c r="F183" s="6">
        <f>IFERROR(HLOOKUP("teff",[1]pl!$O:$O,pos!F183),)</f>
        <v>0</v>
      </c>
      <c r="G183" s="6">
        <f>IFERROR(HLOOKUP("teff",[1]pl!$O:$O,pos!G183),)</f>
        <v>0</v>
      </c>
      <c r="H183" s="6">
        <f>IFERROR(HLOOKUP("teff",[1]pl!$O:$O,pos!H183),)</f>
        <v>0</v>
      </c>
      <c r="I183" s="6">
        <f>IFERROR(HLOOKUP("teff",[1]pl!$O:$O,pos!I183),)</f>
        <v>0</v>
      </c>
      <c r="J183" s="6">
        <f>IFERROR(HLOOKUP("teff",[1]pl!$O:$O,pos!J183),)</f>
        <v>0</v>
      </c>
      <c r="K183" s="6">
        <f>IFERROR(HLOOKUP("teff",[1]pl!$O:$O,pos!K183),)</f>
        <v>0</v>
      </c>
      <c r="L183" s="6">
        <f>IFERROR(HLOOKUP("teff",[1]pl!$O:$O,pos!L183),)</f>
        <v>0</v>
      </c>
      <c r="M183" s="6">
        <f>IFERROR(HLOOKUP("teff",[1]pl!$O:$O,pos!M183),)</f>
        <v>0</v>
      </c>
      <c r="N183" s="6">
        <f>IFERROR(HLOOKUP("teff",[1]pl!$O:$O,pos!N183),)</f>
        <v>0</v>
      </c>
      <c r="O183" s="6">
        <f>IFERROR(HLOOKUP("teff",[1]pl!$O:$O,pos!O183),)</f>
        <v>0</v>
      </c>
      <c r="P183" s="6">
        <f>IFERROR(HLOOKUP("teff",[1]pl!$O:$O,pos!P183),)</f>
        <v>0</v>
      </c>
      <c r="Q183" s="6">
        <f>IFERROR(HLOOKUP("teff",[1]pl!$O:$O,pos!Q183),)</f>
        <v>0</v>
      </c>
      <c r="R183" s="6">
        <f>IFERROR(HLOOKUP("teff",[1]pl!$O:$O,pos!R183),)</f>
        <v>0</v>
      </c>
      <c r="S183" s="6">
        <f>IFERROR(HLOOKUP("teff",[1]pl!$O:$O,pos!S183),)</f>
        <v>0</v>
      </c>
      <c r="T183" s="6">
        <f>IFERROR(HLOOKUP("teff",[1]pl!$O:$O,pos!T183),)</f>
        <v>0</v>
      </c>
      <c r="U183" s="6">
        <f>IFERROR(HLOOKUP("teff",[1]pl!$O:$O,pos!U183),)</f>
        <v>0</v>
      </c>
      <c r="V183" s="6">
        <f>IFERROR(HLOOKUP("teff",[1]pl!$O:$O,pos!V183),)</f>
        <v>0</v>
      </c>
      <c r="W183" s="6">
        <f>IFERROR(HLOOKUP("teff",[1]pl!$O:$O,pos!W183),)</f>
        <v>0</v>
      </c>
      <c r="X183" s="6">
        <f>IFERROR(HLOOKUP("teff",[1]pl!$O:$O,pos!X183),)</f>
        <v>0</v>
      </c>
      <c r="Y183" s="6">
        <f>IFERROR(HLOOKUP("teff",[1]pl!$O:$O,pos!Y183),)</f>
        <v>0</v>
      </c>
      <c r="Z183" s="6">
        <f>IFERROR(HLOOKUP("teff",[1]pl!$O:$O,pos!Z183),)</f>
        <v>0</v>
      </c>
      <c r="AA183" s="6">
        <f>IFERROR(HLOOKUP("teff",[1]pl!$O:$O,pos!AA183),)</f>
        <v>0</v>
      </c>
      <c r="AB183" s="6">
        <f>IFERROR(HLOOKUP("teff",[1]pl!$O:$O,pos!AB183),)</f>
        <v>0</v>
      </c>
      <c r="AC183" s="6">
        <f>IFERROR(HLOOKUP("teff",[1]pl!$O:$O,pos!AC183),)</f>
        <v>0</v>
      </c>
      <c r="AD183" s="6">
        <f>IFERROR(HLOOKUP("teff",[1]pl!$O:$O,pos!AD183),)</f>
        <v>0</v>
      </c>
      <c r="AE183" s="6">
        <f>IFERROR(HLOOKUP("teff",[1]pl!$O:$O,pos!AE183),)</f>
        <v>0</v>
      </c>
    </row>
    <row r="184" spans="1:31" x14ac:dyDescent="0.25">
      <c r="A184" s="6">
        <f>IFERROR(HLOOKUP("teff",[1]pl!$O:$O,pos!A184),)</f>
        <v>0</v>
      </c>
      <c r="B184" s="6">
        <f>IFERROR(HLOOKUP("teff",[1]pl!$O:$O,pos!B184),)</f>
        <v>0</v>
      </c>
      <c r="C184" s="6">
        <f>IFERROR(HLOOKUP("teff",[1]pl!$O:$O,pos!C184),)</f>
        <v>0</v>
      </c>
      <c r="D184" s="6">
        <f>IFERROR(HLOOKUP("teff",[1]pl!$O:$O,pos!D184),)</f>
        <v>0</v>
      </c>
      <c r="E184" s="6">
        <f>IFERROR(HLOOKUP("teff",[1]pl!$O:$O,pos!E184),)</f>
        <v>0</v>
      </c>
      <c r="F184" s="6">
        <f>IFERROR(HLOOKUP("teff",[1]pl!$O:$O,pos!F184),)</f>
        <v>0</v>
      </c>
      <c r="G184" s="6">
        <f>IFERROR(HLOOKUP("teff",[1]pl!$O:$O,pos!G184),)</f>
        <v>0</v>
      </c>
      <c r="H184" s="6">
        <f>IFERROR(HLOOKUP("teff",[1]pl!$O:$O,pos!H184),)</f>
        <v>0</v>
      </c>
      <c r="I184" s="6">
        <f>IFERROR(HLOOKUP("teff",[1]pl!$O:$O,pos!I184),)</f>
        <v>0</v>
      </c>
      <c r="J184" s="6">
        <f>IFERROR(HLOOKUP("teff",[1]pl!$O:$O,pos!J184),)</f>
        <v>0</v>
      </c>
      <c r="K184" s="6">
        <f>IFERROR(HLOOKUP("teff",[1]pl!$O:$O,pos!K184),)</f>
        <v>0</v>
      </c>
      <c r="L184" s="6">
        <f>IFERROR(HLOOKUP("teff",[1]pl!$O:$O,pos!L184),)</f>
        <v>0</v>
      </c>
      <c r="M184" s="6">
        <f>IFERROR(HLOOKUP("teff",[1]pl!$O:$O,pos!M184),)</f>
        <v>0</v>
      </c>
      <c r="N184" s="6">
        <f>IFERROR(HLOOKUP("teff",[1]pl!$O:$O,pos!N184),)</f>
        <v>0</v>
      </c>
      <c r="O184" s="6">
        <f>IFERROR(HLOOKUP("teff",[1]pl!$O:$O,pos!O184),)</f>
        <v>0</v>
      </c>
      <c r="P184" s="6">
        <f>IFERROR(HLOOKUP("teff",[1]pl!$O:$O,pos!P184),)</f>
        <v>0</v>
      </c>
      <c r="Q184" s="6">
        <f>IFERROR(HLOOKUP("teff",[1]pl!$O:$O,pos!Q184),)</f>
        <v>0</v>
      </c>
      <c r="R184" s="6">
        <f>IFERROR(HLOOKUP("teff",[1]pl!$O:$O,pos!R184),)</f>
        <v>0</v>
      </c>
      <c r="S184" s="6">
        <f>IFERROR(HLOOKUP("teff",[1]pl!$O:$O,pos!S184),)</f>
        <v>0</v>
      </c>
      <c r="T184" s="6">
        <f>IFERROR(HLOOKUP("teff",[1]pl!$O:$O,pos!T184),)</f>
        <v>0</v>
      </c>
      <c r="U184" s="6">
        <f>IFERROR(HLOOKUP("teff",[1]pl!$O:$O,pos!U184),)</f>
        <v>0</v>
      </c>
      <c r="V184" s="6">
        <f>IFERROR(HLOOKUP("teff",[1]pl!$O:$O,pos!V184),)</f>
        <v>0</v>
      </c>
      <c r="W184" s="6">
        <f>IFERROR(HLOOKUP("teff",[1]pl!$O:$O,pos!W184),)</f>
        <v>0</v>
      </c>
      <c r="X184" s="6">
        <f>IFERROR(HLOOKUP("teff",[1]pl!$O:$O,pos!X184),)</f>
        <v>0</v>
      </c>
      <c r="Y184" s="6">
        <f>IFERROR(HLOOKUP("teff",[1]pl!$O:$O,pos!Y184),)</f>
        <v>0</v>
      </c>
      <c r="Z184" s="6">
        <f>IFERROR(HLOOKUP("teff",[1]pl!$O:$O,pos!Z184),)</f>
        <v>0</v>
      </c>
      <c r="AA184" s="6">
        <f>IFERROR(HLOOKUP("teff",[1]pl!$O:$O,pos!AA184),)</f>
        <v>0</v>
      </c>
      <c r="AB184" s="6">
        <f>IFERROR(HLOOKUP("teff",[1]pl!$O:$O,pos!AB184),)</f>
        <v>0</v>
      </c>
      <c r="AC184" s="6">
        <f>IFERROR(HLOOKUP("teff",[1]pl!$O:$O,pos!AC184),)</f>
        <v>0</v>
      </c>
      <c r="AD184" s="6">
        <f>IFERROR(HLOOKUP("teff",[1]pl!$O:$O,pos!AD184),)</f>
        <v>0</v>
      </c>
      <c r="AE184" s="6">
        <f>IFERROR(HLOOKUP("teff",[1]pl!$O:$O,pos!AE184),)</f>
        <v>0</v>
      </c>
    </row>
    <row r="185" spans="1:31" x14ac:dyDescent="0.25">
      <c r="A185" s="6">
        <f>IFERROR(HLOOKUP("teff",[1]pl!$O:$O,pos!A185),)</f>
        <v>0</v>
      </c>
      <c r="B185" s="6">
        <f>IFERROR(HLOOKUP("teff",[1]pl!$O:$O,pos!B185),)</f>
        <v>0</v>
      </c>
      <c r="C185" s="6">
        <f>IFERROR(HLOOKUP("teff",[1]pl!$O:$O,pos!C185),)</f>
        <v>0</v>
      </c>
      <c r="D185" s="6">
        <f>IFERROR(HLOOKUP("teff",[1]pl!$O:$O,pos!D185),)</f>
        <v>0</v>
      </c>
      <c r="E185" s="6">
        <f>IFERROR(HLOOKUP("teff",[1]pl!$O:$O,pos!E185),)</f>
        <v>0</v>
      </c>
      <c r="F185" s="6">
        <f>IFERROR(HLOOKUP("teff",[1]pl!$O:$O,pos!F185),)</f>
        <v>0</v>
      </c>
      <c r="G185" s="6">
        <f>IFERROR(HLOOKUP("teff",[1]pl!$O:$O,pos!G185),)</f>
        <v>0</v>
      </c>
      <c r="H185" s="6">
        <f>IFERROR(HLOOKUP("teff",[1]pl!$O:$O,pos!H185),)</f>
        <v>0</v>
      </c>
      <c r="I185" s="6">
        <f>IFERROR(HLOOKUP("teff",[1]pl!$O:$O,pos!I185),)</f>
        <v>0</v>
      </c>
      <c r="J185" s="6">
        <f>IFERROR(HLOOKUP("teff",[1]pl!$O:$O,pos!J185),)</f>
        <v>0</v>
      </c>
      <c r="K185" s="6">
        <f>IFERROR(HLOOKUP("teff",[1]pl!$O:$O,pos!K185),)</f>
        <v>0</v>
      </c>
      <c r="L185" s="6">
        <f>IFERROR(HLOOKUP("teff",[1]pl!$O:$O,pos!L185),)</f>
        <v>0</v>
      </c>
      <c r="M185" s="6">
        <f>IFERROR(HLOOKUP("teff",[1]pl!$O:$O,pos!M185),)</f>
        <v>0</v>
      </c>
      <c r="N185" s="6">
        <f>IFERROR(HLOOKUP("teff",[1]pl!$O:$O,pos!N185),)</f>
        <v>0</v>
      </c>
      <c r="O185" s="6">
        <f>IFERROR(HLOOKUP("teff",[1]pl!$O:$O,pos!O185),)</f>
        <v>0</v>
      </c>
      <c r="P185" s="6">
        <f>IFERROR(HLOOKUP("teff",[1]pl!$O:$O,pos!P185),)</f>
        <v>0</v>
      </c>
      <c r="Q185" s="6">
        <f>IFERROR(HLOOKUP("teff",[1]pl!$O:$O,pos!Q185),)</f>
        <v>0</v>
      </c>
      <c r="R185" s="6">
        <f>IFERROR(HLOOKUP("teff",[1]pl!$O:$O,pos!R185),)</f>
        <v>0</v>
      </c>
      <c r="S185" s="6">
        <f>IFERROR(HLOOKUP("teff",[1]pl!$O:$O,pos!S185),)</f>
        <v>0</v>
      </c>
      <c r="T185" s="6">
        <f>IFERROR(HLOOKUP("teff",[1]pl!$O:$O,pos!T185),)</f>
        <v>0</v>
      </c>
      <c r="U185" s="6">
        <f>IFERROR(HLOOKUP("teff",[1]pl!$O:$O,pos!U185),)</f>
        <v>0</v>
      </c>
      <c r="V185" s="6">
        <f>IFERROR(HLOOKUP("teff",[1]pl!$O:$O,pos!V185),)</f>
        <v>0</v>
      </c>
      <c r="W185" s="6">
        <f>IFERROR(HLOOKUP("teff",[1]pl!$O:$O,pos!W185),)</f>
        <v>0</v>
      </c>
      <c r="X185" s="6">
        <f>IFERROR(HLOOKUP("teff",[1]pl!$O:$O,pos!X185),)</f>
        <v>0</v>
      </c>
      <c r="Y185" s="6">
        <f>IFERROR(HLOOKUP("teff",[1]pl!$O:$O,pos!Y185),)</f>
        <v>0</v>
      </c>
      <c r="Z185" s="6">
        <f>IFERROR(HLOOKUP("teff",[1]pl!$O:$O,pos!Z185),)</f>
        <v>0</v>
      </c>
      <c r="AA185" s="6">
        <f>IFERROR(HLOOKUP("teff",[1]pl!$O:$O,pos!AA185),)</f>
        <v>0</v>
      </c>
      <c r="AB185" s="6">
        <f>IFERROR(HLOOKUP("teff",[1]pl!$O:$O,pos!AB185),)</f>
        <v>0</v>
      </c>
      <c r="AC185" s="6">
        <f>IFERROR(HLOOKUP("teff",[1]pl!$O:$O,pos!AC185),)</f>
        <v>0</v>
      </c>
      <c r="AD185" s="6">
        <f>IFERROR(HLOOKUP("teff",[1]pl!$O:$O,pos!AD185),)</f>
        <v>0</v>
      </c>
      <c r="AE185" s="6">
        <f>IFERROR(HLOOKUP("teff",[1]pl!$O:$O,pos!AE185),)</f>
        <v>0</v>
      </c>
    </row>
    <row r="186" spans="1:31" x14ac:dyDescent="0.25">
      <c r="A186" s="6">
        <f>IFERROR(HLOOKUP("teff",[1]pl!$O:$O,pos!A186),)</f>
        <v>0</v>
      </c>
      <c r="B186" s="6">
        <f>IFERROR(HLOOKUP("teff",[1]pl!$O:$O,pos!B186),)</f>
        <v>0</v>
      </c>
      <c r="C186" s="6">
        <f>IFERROR(HLOOKUP("teff",[1]pl!$O:$O,pos!C186),)</f>
        <v>0</v>
      </c>
      <c r="D186" s="6">
        <f>IFERROR(HLOOKUP("teff",[1]pl!$O:$O,pos!D186),)</f>
        <v>0</v>
      </c>
      <c r="E186" s="6">
        <f>IFERROR(HLOOKUP("teff",[1]pl!$O:$O,pos!E186),)</f>
        <v>0</v>
      </c>
      <c r="F186" s="6">
        <f>IFERROR(HLOOKUP("teff",[1]pl!$O:$O,pos!F186),)</f>
        <v>0</v>
      </c>
      <c r="G186" s="6">
        <f>IFERROR(HLOOKUP("teff",[1]pl!$O:$O,pos!G186),)</f>
        <v>0</v>
      </c>
      <c r="H186" s="6">
        <f>IFERROR(HLOOKUP("teff",[1]pl!$O:$O,pos!H186),)</f>
        <v>0</v>
      </c>
      <c r="I186" s="6">
        <f>IFERROR(HLOOKUP("teff",[1]pl!$O:$O,pos!I186),)</f>
        <v>0</v>
      </c>
      <c r="J186" s="6">
        <f>IFERROR(HLOOKUP("teff",[1]pl!$O:$O,pos!J186),)</f>
        <v>0</v>
      </c>
      <c r="K186" s="6">
        <f>IFERROR(HLOOKUP("teff",[1]pl!$O:$O,pos!K186),)</f>
        <v>0</v>
      </c>
      <c r="L186" s="6">
        <f>IFERROR(HLOOKUP("teff",[1]pl!$O:$O,pos!L186),)</f>
        <v>0</v>
      </c>
      <c r="M186" s="6">
        <f>IFERROR(HLOOKUP("teff",[1]pl!$O:$O,pos!M186),)</f>
        <v>0</v>
      </c>
      <c r="N186" s="6">
        <f>IFERROR(HLOOKUP("teff",[1]pl!$O:$O,pos!N186),)</f>
        <v>0</v>
      </c>
      <c r="O186" s="6">
        <f>IFERROR(HLOOKUP("teff",[1]pl!$O:$O,pos!O186),)</f>
        <v>0</v>
      </c>
      <c r="P186" s="6">
        <f>IFERROR(HLOOKUP("teff",[1]pl!$O:$O,pos!P186),)</f>
        <v>0</v>
      </c>
      <c r="Q186" s="6">
        <f>IFERROR(HLOOKUP("teff",[1]pl!$O:$O,pos!Q186),)</f>
        <v>0</v>
      </c>
      <c r="R186" s="6">
        <f>IFERROR(HLOOKUP("teff",[1]pl!$O:$O,pos!R186),)</f>
        <v>0</v>
      </c>
      <c r="S186" s="6">
        <f>IFERROR(HLOOKUP("teff",[1]pl!$O:$O,pos!S186),)</f>
        <v>0</v>
      </c>
      <c r="T186" s="6">
        <f>IFERROR(HLOOKUP("teff",[1]pl!$O:$O,pos!T186),)</f>
        <v>0</v>
      </c>
      <c r="U186" s="6">
        <f>IFERROR(HLOOKUP("teff",[1]pl!$O:$O,pos!U186),)</f>
        <v>0</v>
      </c>
      <c r="V186" s="6">
        <f>IFERROR(HLOOKUP("teff",[1]pl!$O:$O,pos!V186),)</f>
        <v>0</v>
      </c>
      <c r="W186" s="6">
        <f>IFERROR(HLOOKUP("teff",[1]pl!$O:$O,pos!W186),)</f>
        <v>0</v>
      </c>
      <c r="X186" s="6">
        <f>IFERROR(HLOOKUP("teff",[1]pl!$O:$O,pos!X186),)</f>
        <v>0</v>
      </c>
      <c r="Y186" s="6">
        <f>IFERROR(HLOOKUP("teff",[1]pl!$O:$O,pos!Y186),)</f>
        <v>0</v>
      </c>
      <c r="Z186" s="6">
        <f>IFERROR(HLOOKUP("teff",[1]pl!$O:$O,pos!Z186),)</f>
        <v>0</v>
      </c>
      <c r="AA186" s="6">
        <f>IFERROR(HLOOKUP("teff",[1]pl!$O:$O,pos!AA186),)</f>
        <v>0</v>
      </c>
      <c r="AB186" s="6">
        <f>IFERROR(HLOOKUP("teff",[1]pl!$O:$O,pos!AB186),)</f>
        <v>0</v>
      </c>
      <c r="AC186" s="6">
        <f>IFERROR(HLOOKUP("teff",[1]pl!$O:$O,pos!AC186),)</f>
        <v>0</v>
      </c>
      <c r="AD186" s="6">
        <f>IFERROR(HLOOKUP("teff",[1]pl!$O:$O,pos!AD186),)</f>
        <v>0</v>
      </c>
      <c r="AE186" s="6">
        <f>IFERROR(HLOOKUP("teff",[1]pl!$O:$O,pos!AE186),)</f>
        <v>0</v>
      </c>
    </row>
    <row r="187" spans="1:31" x14ac:dyDescent="0.25">
      <c r="A187" s="6">
        <f>IFERROR(HLOOKUP("teff",[1]pl!$O:$O,pos!A187),)</f>
        <v>0</v>
      </c>
      <c r="B187" s="6">
        <f>IFERROR(HLOOKUP("teff",[1]pl!$O:$O,pos!B187),)</f>
        <v>0</v>
      </c>
      <c r="C187" s="6">
        <f>IFERROR(HLOOKUP("teff",[1]pl!$O:$O,pos!C187),)</f>
        <v>0</v>
      </c>
      <c r="D187" s="6">
        <f>IFERROR(HLOOKUP("teff",[1]pl!$O:$O,pos!D187),)</f>
        <v>0</v>
      </c>
      <c r="E187" s="6">
        <f>IFERROR(HLOOKUP("teff",[1]pl!$O:$O,pos!E187),)</f>
        <v>0</v>
      </c>
      <c r="F187" s="6">
        <f>IFERROR(HLOOKUP("teff",[1]pl!$O:$O,pos!F187),)</f>
        <v>0</v>
      </c>
      <c r="G187" s="6">
        <f>IFERROR(HLOOKUP("teff",[1]pl!$O:$O,pos!G187),)</f>
        <v>0</v>
      </c>
      <c r="H187" s="6">
        <f>IFERROR(HLOOKUP("teff",[1]pl!$O:$O,pos!H187),)</f>
        <v>0</v>
      </c>
      <c r="I187" s="6">
        <f>IFERROR(HLOOKUP("teff",[1]pl!$O:$O,pos!I187),)</f>
        <v>0</v>
      </c>
      <c r="J187" s="6">
        <f>IFERROR(HLOOKUP("teff",[1]pl!$O:$O,pos!J187),)</f>
        <v>0</v>
      </c>
      <c r="K187" s="6">
        <f>IFERROR(HLOOKUP("teff",[1]pl!$O:$O,pos!K187),)</f>
        <v>0</v>
      </c>
      <c r="L187" s="6">
        <f>IFERROR(HLOOKUP("teff",[1]pl!$O:$O,pos!L187),)</f>
        <v>0</v>
      </c>
      <c r="M187" s="6">
        <f>IFERROR(HLOOKUP("teff",[1]pl!$O:$O,pos!M187),)</f>
        <v>0</v>
      </c>
      <c r="N187" s="6">
        <f>IFERROR(HLOOKUP("teff",[1]pl!$O:$O,pos!N187),)</f>
        <v>0</v>
      </c>
      <c r="O187" s="6">
        <f>IFERROR(HLOOKUP("teff",[1]pl!$O:$O,pos!O187),)</f>
        <v>0</v>
      </c>
      <c r="P187" s="6">
        <f>IFERROR(HLOOKUP("teff",[1]pl!$O:$O,pos!P187),)</f>
        <v>0</v>
      </c>
      <c r="Q187" s="6">
        <f>IFERROR(HLOOKUP("teff",[1]pl!$O:$O,pos!Q187),)</f>
        <v>0</v>
      </c>
      <c r="R187" s="6">
        <f>IFERROR(HLOOKUP("teff",[1]pl!$O:$O,pos!R187),)</f>
        <v>0</v>
      </c>
      <c r="S187" s="6">
        <f>IFERROR(HLOOKUP("teff",[1]pl!$O:$O,pos!S187),)</f>
        <v>0</v>
      </c>
      <c r="T187" s="6">
        <f>IFERROR(HLOOKUP("teff",[1]pl!$O:$O,pos!T187),)</f>
        <v>0</v>
      </c>
      <c r="U187" s="6">
        <f>IFERROR(HLOOKUP("teff",[1]pl!$O:$O,pos!U187),)</f>
        <v>0</v>
      </c>
      <c r="V187" s="6">
        <f>IFERROR(HLOOKUP("teff",[1]pl!$O:$O,pos!V187),)</f>
        <v>0</v>
      </c>
      <c r="W187" s="6">
        <f>IFERROR(HLOOKUP("teff",[1]pl!$O:$O,pos!W187),)</f>
        <v>0</v>
      </c>
      <c r="X187" s="6">
        <f>IFERROR(HLOOKUP("teff",[1]pl!$O:$O,pos!X187),)</f>
        <v>0</v>
      </c>
      <c r="Y187" s="6">
        <f>IFERROR(HLOOKUP("teff",[1]pl!$O:$O,pos!Y187),)</f>
        <v>0</v>
      </c>
      <c r="Z187" s="6">
        <f>IFERROR(HLOOKUP("teff",[1]pl!$O:$O,pos!Z187),)</f>
        <v>0</v>
      </c>
      <c r="AA187" s="6">
        <f>IFERROR(HLOOKUP("teff",[1]pl!$O:$O,pos!AA187),)</f>
        <v>0</v>
      </c>
      <c r="AB187" s="6">
        <f>IFERROR(HLOOKUP("teff",[1]pl!$O:$O,pos!AB187),)</f>
        <v>0</v>
      </c>
      <c r="AC187" s="6">
        <f>IFERROR(HLOOKUP("teff",[1]pl!$O:$O,pos!AC187),)</f>
        <v>0</v>
      </c>
      <c r="AD187" s="6">
        <f>IFERROR(HLOOKUP("teff",[1]pl!$O:$O,pos!AD187),)</f>
        <v>0</v>
      </c>
      <c r="AE187" s="6">
        <f>IFERROR(HLOOKUP("teff",[1]pl!$O:$O,pos!AE187),)</f>
        <v>0</v>
      </c>
    </row>
    <row r="188" spans="1:31" x14ac:dyDescent="0.25">
      <c r="A188" s="6">
        <f>IFERROR(HLOOKUP("teff",[1]pl!$O:$O,pos!A188),)</f>
        <v>0</v>
      </c>
      <c r="B188" s="6">
        <f>IFERROR(HLOOKUP("teff",[1]pl!$O:$O,pos!B188),)</f>
        <v>0</v>
      </c>
      <c r="C188" s="6">
        <f>IFERROR(HLOOKUP("teff",[1]pl!$O:$O,pos!C188),)</f>
        <v>0</v>
      </c>
      <c r="D188" s="6">
        <f>IFERROR(HLOOKUP("teff",[1]pl!$O:$O,pos!D188),)</f>
        <v>0</v>
      </c>
      <c r="E188" s="6">
        <f>IFERROR(HLOOKUP("teff",[1]pl!$O:$O,pos!E188),)</f>
        <v>0</v>
      </c>
      <c r="F188" s="6">
        <f>IFERROR(HLOOKUP("teff",[1]pl!$O:$O,pos!F188),)</f>
        <v>0</v>
      </c>
      <c r="G188" s="6">
        <f>IFERROR(HLOOKUP("teff",[1]pl!$O:$O,pos!G188),)</f>
        <v>0</v>
      </c>
      <c r="H188" s="6">
        <f>IFERROR(HLOOKUP("teff",[1]pl!$O:$O,pos!H188),)</f>
        <v>0</v>
      </c>
      <c r="I188" s="6">
        <f>IFERROR(HLOOKUP("teff",[1]pl!$O:$O,pos!I188),)</f>
        <v>0</v>
      </c>
      <c r="J188" s="6">
        <f>IFERROR(HLOOKUP("teff",[1]pl!$O:$O,pos!J188),)</f>
        <v>0</v>
      </c>
      <c r="K188" s="6">
        <f>IFERROR(HLOOKUP("teff",[1]pl!$O:$O,pos!K188),)</f>
        <v>0</v>
      </c>
      <c r="L188" s="6">
        <f>IFERROR(HLOOKUP("teff",[1]pl!$O:$O,pos!L188),)</f>
        <v>0</v>
      </c>
      <c r="M188" s="6">
        <f>IFERROR(HLOOKUP("teff",[1]pl!$O:$O,pos!M188),)</f>
        <v>0</v>
      </c>
      <c r="N188" s="6">
        <f>IFERROR(HLOOKUP("teff",[1]pl!$O:$O,pos!N188),)</f>
        <v>0</v>
      </c>
      <c r="O188" s="6">
        <f>IFERROR(HLOOKUP("teff",[1]pl!$O:$O,pos!O188),)</f>
        <v>0</v>
      </c>
      <c r="P188" s="6">
        <f>IFERROR(HLOOKUP("teff",[1]pl!$O:$O,pos!P188),)</f>
        <v>0</v>
      </c>
      <c r="Q188" s="6">
        <f>IFERROR(HLOOKUP("teff",[1]pl!$O:$O,pos!Q188),)</f>
        <v>0</v>
      </c>
      <c r="R188" s="6">
        <f>IFERROR(HLOOKUP("teff",[1]pl!$O:$O,pos!R188),)</f>
        <v>0</v>
      </c>
      <c r="S188" s="6">
        <f>IFERROR(HLOOKUP("teff",[1]pl!$O:$O,pos!S188),)</f>
        <v>0</v>
      </c>
      <c r="T188" s="6">
        <f>IFERROR(HLOOKUP("teff",[1]pl!$O:$O,pos!T188),)</f>
        <v>0</v>
      </c>
      <c r="U188" s="6">
        <f>IFERROR(HLOOKUP("teff",[1]pl!$O:$O,pos!U188),)</f>
        <v>0</v>
      </c>
      <c r="V188" s="6">
        <f>IFERROR(HLOOKUP("teff",[1]pl!$O:$O,pos!V188),)</f>
        <v>0</v>
      </c>
      <c r="W188" s="6">
        <f>IFERROR(HLOOKUP("teff",[1]pl!$O:$O,pos!W188),)</f>
        <v>0</v>
      </c>
      <c r="X188" s="6">
        <f>IFERROR(HLOOKUP("teff",[1]pl!$O:$O,pos!X188),)</f>
        <v>0</v>
      </c>
      <c r="Y188" s="6">
        <f>IFERROR(HLOOKUP("teff",[1]pl!$O:$O,pos!Y188),)</f>
        <v>0</v>
      </c>
      <c r="Z188" s="6">
        <f>IFERROR(HLOOKUP("teff",[1]pl!$O:$O,pos!Z188),)</f>
        <v>0</v>
      </c>
      <c r="AA188" s="6">
        <f>IFERROR(HLOOKUP("teff",[1]pl!$O:$O,pos!AA188),)</f>
        <v>0</v>
      </c>
      <c r="AB188" s="6">
        <f>IFERROR(HLOOKUP("teff",[1]pl!$O:$O,pos!AB188),)</f>
        <v>0</v>
      </c>
      <c r="AC188" s="6">
        <f>IFERROR(HLOOKUP("teff",[1]pl!$O:$O,pos!AC188),)</f>
        <v>0</v>
      </c>
      <c r="AD188" s="6">
        <f>IFERROR(HLOOKUP("teff",[1]pl!$O:$O,pos!AD188),)</f>
        <v>0</v>
      </c>
      <c r="AE188" s="6">
        <f>IFERROR(HLOOKUP("teff",[1]pl!$O:$O,pos!AE188),)</f>
        <v>0</v>
      </c>
    </row>
    <row r="189" spans="1:31" x14ac:dyDescent="0.25">
      <c r="A189" s="6">
        <f>IFERROR(HLOOKUP("teff",[1]pl!$O:$O,pos!A189),)</f>
        <v>0</v>
      </c>
      <c r="B189" s="6">
        <f>IFERROR(HLOOKUP("teff",[1]pl!$O:$O,pos!B189),)</f>
        <v>0</v>
      </c>
      <c r="C189" s="6">
        <f>IFERROR(HLOOKUP("teff",[1]pl!$O:$O,pos!C189),)</f>
        <v>0</v>
      </c>
      <c r="D189" s="6">
        <f>IFERROR(HLOOKUP("teff",[1]pl!$O:$O,pos!D189),)</f>
        <v>0</v>
      </c>
      <c r="E189" s="6">
        <f>IFERROR(HLOOKUP("teff",[1]pl!$O:$O,pos!E189),)</f>
        <v>0</v>
      </c>
      <c r="F189" s="6">
        <f>IFERROR(HLOOKUP("teff",[1]pl!$O:$O,pos!F189),)</f>
        <v>0</v>
      </c>
      <c r="G189" s="6">
        <f>IFERROR(HLOOKUP("teff",[1]pl!$O:$O,pos!G189),)</f>
        <v>0</v>
      </c>
      <c r="H189" s="6">
        <f>IFERROR(HLOOKUP("teff",[1]pl!$O:$O,pos!H189),)</f>
        <v>0</v>
      </c>
      <c r="I189" s="6">
        <f>IFERROR(HLOOKUP("teff",[1]pl!$O:$O,pos!I189),)</f>
        <v>0</v>
      </c>
      <c r="J189" s="6">
        <f>IFERROR(HLOOKUP("teff",[1]pl!$O:$O,pos!J189),)</f>
        <v>0</v>
      </c>
      <c r="K189" s="6">
        <f>IFERROR(HLOOKUP("teff",[1]pl!$O:$O,pos!K189),)</f>
        <v>0</v>
      </c>
      <c r="L189" s="6">
        <f>IFERROR(HLOOKUP("teff",[1]pl!$O:$O,pos!L189),)</f>
        <v>0</v>
      </c>
      <c r="M189" s="6">
        <f>IFERROR(HLOOKUP("teff",[1]pl!$O:$O,pos!M189),)</f>
        <v>0</v>
      </c>
      <c r="N189" s="6">
        <f>IFERROR(HLOOKUP("teff",[1]pl!$O:$O,pos!N189),)</f>
        <v>0</v>
      </c>
      <c r="O189" s="6">
        <f>IFERROR(HLOOKUP("teff",[1]pl!$O:$O,pos!O189),)</f>
        <v>0</v>
      </c>
      <c r="P189" s="6">
        <f>IFERROR(HLOOKUP("teff",[1]pl!$O:$O,pos!P189),)</f>
        <v>0</v>
      </c>
      <c r="Q189" s="6">
        <f>IFERROR(HLOOKUP("teff",[1]pl!$O:$O,pos!Q189),)</f>
        <v>0</v>
      </c>
      <c r="R189" s="6">
        <f>IFERROR(HLOOKUP("teff",[1]pl!$O:$O,pos!R189),)</f>
        <v>0</v>
      </c>
      <c r="S189" s="6">
        <f>IFERROR(HLOOKUP("teff",[1]pl!$O:$O,pos!S189),)</f>
        <v>0</v>
      </c>
      <c r="T189" s="6">
        <f>IFERROR(HLOOKUP("teff",[1]pl!$O:$O,pos!T189),)</f>
        <v>0</v>
      </c>
      <c r="U189" s="6">
        <f>IFERROR(HLOOKUP("teff",[1]pl!$O:$O,pos!U189),)</f>
        <v>0</v>
      </c>
      <c r="V189" s="6">
        <f>IFERROR(HLOOKUP("teff",[1]pl!$O:$O,pos!V189),)</f>
        <v>0</v>
      </c>
      <c r="W189" s="6">
        <f>IFERROR(HLOOKUP("teff",[1]pl!$O:$O,pos!W189),)</f>
        <v>0</v>
      </c>
      <c r="X189" s="6">
        <f>IFERROR(HLOOKUP("teff",[1]pl!$O:$O,pos!X189),)</f>
        <v>0</v>
      </c>
      <c r="Y189" s="6">
        <f>IFERROR(HLOOKUP("teff",[1]pl!$O:$O,pos!Y189),)</f>
        <v>0</v>
      </c>
      <c r="Z189" s="6">
        <f>IFERROR(HLOOKUP("teff",[1]pl!$O:$O,pos!Z189),)</f>
        <v>0</v>
      </c>
      <c r="AA189" s="6">
        <f>IFERROR(HLOOKUP("teff",[1]pl!$O:$O,pos!AA189),)</f>
        <v>0</v>
      </c>
      <c r="AB189" s="6">
        <f>IFERROR(HLOOKUP("teff",[1]pl!$O:$O,pos!AB189),)</f>
        <v>0</v>
      </c>
      <c r="AC189" s="6">
        <f>IFERROR(HLOOKUP("teff",[1]pl!$O:$O,pos!AC189),)</f>
        <v>0</v>
      </c>
      <c r="AD189" s="6">
        <f>IFERROR(HLOOKUP("teff",[1]pl!$O:$O,pos!AD189),)</f>
        <v>0</v>
      </c>
      <c r="AE189" s="6">
        <f>IFERROR(HLOOKUP("teff",[1]pl!$O:$O,pos!AE189),)</f>
        <v>0</v>
      </c>
    </row>
    <row r="190" spans="1:31" x14ac:dyDescent="0.25">
      <c r="A190" s="6">
        <f>IFERROR(HLOOKUP("teff",[1]pl!$O:$O,pos!A190),)</f>
        <v>0</v>
      </c>
      <c r="B190" s="6">
        <f>IFERROR(HLOOKUP("teff",[1]pl!$O:$O,pos!B190),)</f>
        <v>0</v>
      </c>
      <c r="C190" s="6">
        <f>IFERROR(HLOOKUP("teff",[1]pl!$O:$O,pos!C190),)</f>
        <v>0</v>
      </c>
      <c r="D190" s="6">
        <f>IFERROR(HLOOKUP("teff",[1]pl!$O:$O,pos!D190),)</f>
        <v>0</v>
      </c>
      <c r="E190" s="6">
        <f>IFERROR(HLOOKUP("teff",[1]pl!$O:$O,pos!E190),)</f>
        <v>0</v>
      </c>
      <c r="F190" s="6">
        <f>IFERROR(HLOOKUP("teff",[1]pl!$O:$O,pos!F190),)</f>
        <v>0</v>
      </c>
      <c r="G190" s="6">
        <f>IFERROR(HLOOKUP("teff",[1]pl!$O:$O,pos!G190),)</f>
        <v>0</v>
      </c>
      <c r="H190" s="6">
        <f>IFERROR(HLOOKUP("teff",[1]pl!$O:$O,pos!H190),)</f>
        <v>0</v>
      </c>
      <c r="I190" s="6">
        <f>IFERROR(HLOOKUP("teff",[1]pl!$O:$O,pos!I190),)</f>
        <v>0</v>
      </c>
      <c r="J190" s="6">
        <f>IFERROR(HLOOKUP("teff",[1]pl!$O:$O,pos!J190),)</f>
        <v>0</v>
      </c>
      <c r="K190" s="6">
        <f>IFERROR(HLOOKUP("teff",[1]pl!$O:$O,pos!K190),)</f>
        <v>0</v>
      </c>
      <c r="L190" s="6">
        <f>IFERROR(HLOOKUP("teff",[1]pl!$O:$O,pos!L190),)</f>
        <v>0</v>
      </c>
      <c r="M190" s="6">
        <f>IFERROR(HLOOKUP("teff",[1]pl!$O:$O,pos!M190),)</f>
        <v>0</v>
      </c>
      <c r="N190" s="6">
        <f>IFERROR(HLOOKUP("teff",[1]pl!$O:$O,pos!N190),)</f>
        <v>0</v>
      </c>
      <c r="O190" s="6">
        <f>IFERROR(HLOOKUP("teff",[1]pl!$O:$O,pos!O190),)</f>
        <v>0</v>
      </c>
      <c r="P190" s="6">
        <f>IFERROR(HLOOKUP("teff",[1]pl!$O:$O,pos!P190),)</f>
        <v>0</v>
      </c>
      <c r="Q190" s="6">
        <f>IFERROR(HLOOKUP("teff",[1]pl!$O:$O,pos!Q190),)</f>
        <v>0</v>
      </c>
      <c r="R190" s="6">
        <f>IFERROR(HLOOKUP("teff",[1]pl!$O:$O,pos!R190),)</f>
        <v>0</v>
      </c>
      <c r="S190" s="6">
        <f>IFERROR(HLOOKUP("teff",[1]pl!$O:$O,pos!S190),)</f>
        <v>0</v>
      </c>
      <c r="T190" s="6">
        <f>IFERROR(HLOOKUP("teff",[1]pl!$O:$O,pos!T190),)</f>
        <v>0</v>
      </c>
      <c r="U190" s="6">
        <f>IFERROR(HLOOKUP("teff",[1]pl!$O:$O,pos!U190),)</f>
        <v>0</v>
      </c>
      <c r="V190" s="6">
        <f>IFERROR(HLOOKUP("teff",[1]pl!$O:$O,pos!V190),)</f>
        <v>0</v>
      </c>
      <c r="W190" s="6">
        <f>IFERROR(HLOOKUP("teff",[1]pl!$O:$O,pos!W190),)</f>
        <v>0</v>
      </c>
      <c r="X190" s="6">
        <f>IFERROR(HLOOKUP("teff",[1]pl!$O:$O,pos!X190),)</f>
        <v>0</v>
      </c>
      <c r="Y190" s="6">
        <f>IFERROR(HLOOKUP("teff",[1]pl!$O:$O,pos!Y190),)</f>
        <v>0</v>
      </c>
      <c r="Z190" s="6">
        <f>IFERROR(HLOOKUP("teff",[1]pl!$O:$O,pos!Z190),)</f>
        <v>0</v>
      </c>
      <c r="AA190" s="6">
        <f>IFERROR(HLOOKUP("teff",[1]pl!$O:$O,pos!AA190),)</f>
        <v>0</v>
      </c>
      <c r="AB190" s="6">
        <f>IFERROR(HLOOKUP("teff",[1]pl!$O:$O,pos!AB190),)</f>
        <v>0</v>
      </c>
      <c r="AC190" s="6">
        <f>IFERROR(HLOOKUP("teff",[1]pl!$O:$O,pos!AC190),)</f>
        <v>0</v>
      </c>
      <c r="AD190" s="6">
        <f>IFERROR(HLOOKUP("teff",[1]pl!$O:$O,pos!AD190),)</f>
        <v>0</v>
      </c>
      <c r="AE190" s="6">
        <f>IFERROR(HLOOKUP("teff",[1]pl!$O:$O,pos!AE190),)</f>
        <v>0</v>
      </c>
    </row>
    <row r="191" spans="1:31" x14ac:dyDescent="0.25">
      <c r="A191" s="6">
        <f>IFERROR(HLOOKUP("teff",[1]pl!$O:$O,pos!A191),)</f>
        <v>0</v>
      </c>
      <c r="B191" s="6">
        <f>IFERROR(HLOOKUP("teff",[1]pl!$O:$O,pos!B191),)</f>
        <v>0</v>
      </c>
      <c r="C191" s="6">
        <f>IFERROR(HLOOKUP("teff",[1]pl!$O:$O,pos!C191),)</f>
        <v>0</v>
      </c>
      <c r="D191" s="6">
        <f>IFERROR(HLOOKUP("teff",[1]pl!$O:$O,pos!D191),)</f>
        <v>0</v>
      </c>
      <c r="E191" s="6">
        <f>IFERROR(HLOOKUP("teff",[1]pl!$O:$O,pos!E191),)</f>
        <v>0</v>
      </c>
      <c r="F191" s="6">
        <f>IFERROR(HLOOKUP("teff",[1]pl!$O:$O,pos!F191),)</f>
        <v>0</v>
      </c>
      <c r="G191" s="6">
        <f>IFERROR(HLOOKUP("teff",[1]pl!$O:$O,pos!G191),)</f>
        <v>0</v>
      </c>
      <c r="H191" s="6">
        <f>IFERROR(HLOOKUP("teff",[1]pl!$O:$O,pos!H191),)</f>
        <v>0</v>
      </c>
      <c r="I191" s="6">
        <f>IFERROR(HLOOKUP("teff",[1]pl!$O:$O,pos!I191),)</f>
        <v>0</v>
      </c>
      <c r="J191" s="6">
        <f>IFERROR(HLOOKUP("teff",[1]pl!$O:$O,pos!J191),)</f>
        <v>0</v>
      </c>
      <c r="K191" s="6">
        <f>IFERROR(HLOOKUP("teff",[1]pl!$O:$O,pos!K191),)</f>
        <v>0</v>
      </c>
      <c r="L191" s="6">
        <f>IFERROR(HLOOKUP("teff",[1]pl!$O:$O,pos!L191),)</f>
        <v>0</v>
      </c>
      <c r="M191" s="6">
        <f>IFERROR(HLOOKUP("teff",[1]pl!$O:$O,pos!M191),)</f>
        <v>0</v>
      </c>
      <c r="N191" s="6">
        <f>IFERROR(HLOOKUP("teff",[1]pl!$O:$O,pos!N191),)</f>
        <v>0</v>
      </c>
      <c r="O191" s="6">
        <f>IFERROR(HLOOKUP("teff",[1]pl!$O:$O,pos!O191),)</f>
        <v>0</v>
      </c>
      <c r="P191" s="6">
        <f>IFERROR(HLOOKUP("teff",[1]pl!$O:$O,pos!P191),)</f>
        <v>0</v>
      </c>
      <c r="Q191" s="6">
        <f>IFERROR(HLOOKUP("teff",[1]pl!$O:$O,pos!Q191),)</f>
        <v>0</v>
      </c>
      <c r="R191" s="6">
        <f>IFERROR(HLOOKUP("teff",[1]pl!$O:$O,pos!R191),)</f>
        <v>0</v>
      </c>
      <c r="S191" s="6">
        <f>IFERROR(HLOOKUP("teff",[1]pl!$O:$O,pos!S191),)</f>
        <v>0</v>
      </c>
      <c r="T191" s="6">
        <f>IFERROR(HLOOKUP("teff",[1]pl!$O:$O,pos!T191),)</f>
        <v>0</v>
      </c>
      <c r="U191" s="6">
        <f>IFERROR(HLOOKUP("teff",[1]pl!$O:$O,pos!U191),)</f>
        <v>0</v>
      </c>
      <c r="V191" s="6">
        <f>IFERROR(HLOOKUP("teff",[1]pl!$O:$O,pos!V191),)</f>
        <v>0</v>
      </c>
      <c r="W191" s="6">
        <f>IFERROR(HLOOKUP("teff",[1]pl!$O:$O,pos!W191),)</f>
        <v>0</v>
      </c>
      <c r="X191" s="6">
        <f>IFERROR(HLOOKUP("teff",[1]pl!$O:$O,pos!X191),)</f>
        <v>0</v>
      </c>
      <c r="Y191" s="6">
        <f>IFERROR(HLOOKUP("teff",[1]pl!$O:$O,pos!Y191),)</f>
        <v>0</v>
      </c>
      <c r="Z191" s="6">
        <f>IFERROR(HLOOKUP("teff",[1]pl!$O:$O,pos!Z191),)</f>
        <v>0</v>
      </c>
      <c r="AA191" s="6">
        <f>IFERROR(HLOOKUP("teff",[1]pl!$O:$O,pos!AA191),)</f>
        <v>0</v>
      </c>
      <c r="AB191" s="6">
        <f>IFERROR(HLOOKUP("teff",[1]pl!$O:$O,pos!AB191),)</f>
        <v>0</v>
      </c>
      <c r="AC191" s="6">
        <f>IFERROR(HLOOKUP("teff",[1]pl!$O:$O,pos!AC191),)</f>
        <v>0</v>
      </c>
      <c r="AD191" s="6">
        <f>IFERROR(HLOOKUP("teff",[1]pl!$O:$O,pos!AD191),)</f>
        <v>0</v>
      </c>
      <c r="AE191" s="6">
        <f>IFERROR(HLOOKUP("teff",[1]pl!$O:$O,pos!AE191),)</f>
        <v>0</v>
      </c>
    </row>
    <row r="192" spans="1:31" x14ac:dyDescent="0.25">
      <c r="A192" s="6">
        <f>IFERROR(HLOOKUP("teff",[1]pl!$O:$O,pos!A192),)</f>
        <v>0</v>
      </c>
      <c r="B192" s="6">
        <f>IFERROR(HLOOKUP("teff",[1]pl!$O:$O,pos!B192),)</f>
        <v>0</v>
      </c>
      <c r="C192" s="6">
        <f>IFERROR(HLOOKUP("teff",[1]pl!$O:$O,pos!C192),)</f>
        <v>0</v>
      </c>
      <c r="D192" s="6">
        <f>IFERROR(HLOOKUP("teff",[1]pl!$O:$O,pos!D192),)</f>
        <v>0</v>
      </c>
      <c r="E192" s="6">
        <f>IFERROR(HLOOKUP("teff",[1]pl!$O:$O,pos!E192),)</f>
        <v>0</v>
      </c>
      <c r="F192" s="6">
        <f>IFERROR(HLOOKUP("teff",[1]pl!$O:$O,pos!F192),)</f>
        <v>0</v>
      </c>
      <c r="G192" s="6">
        <f>IFERROR(HLOOKUP("teff",[1]pl!$O:$O,pos!G192),)</f>
        <v>0</v>
      </c>
      <c r="H192" s="6">
        <f>IFERROR(HLOOKUP("teff",[1]pl!$O:$O,pos!H192),)</f>
        <v>0</v>
      </c>
      <c r="I192" s="6">
        <f>IFERROR(HLOOKUP("teff",[1]pl!$O:$O,pos!I192),)</f>
        <v>0</v>
      </c>
      <c r="J192" s="6">
        <f>IFERROR(HLOOKUP("teff",[1]pl!$O:$O,pos!J192),)</f>
        <v>0</v>
      </c>
      <c r="K192" s="6">
        <f>IFERROR(HLOOKUP("teff",[1]pl!$O:$O,pos!K192),)</f>
        <v>0</v>
      </c>
      <c r="L192" s="6">
        <f>IFERROR(HLOOKUP("teff",[1]pl!$O:$O,pos!L192),)</f>
        <v>0</v>
      </c>
      <c r="M192" s="6">
        <f>IFERROR(HLOOKUP("teff",[1]pl!$O:$O,pos!M192),)</f>
        <v>0</v>
      </c>
      <c r="N192" s="6">
        <f>IFERROR(HLOOKUP("teff",[1]pl!$O:$O,pos!N192),)</f>
        <v>0</v>
      </c>
      <c r="O192" s="6">
        <f>IFERROR(HLOOKUP("teff",[1]pl!$O:$O,pos!O192),)</f>
        <v>0</v>
      </c>
      <c r="P192" s="6">
        <f>IFERROR(HLOOKUP("teff",[1]pl!$O:$O,pos!P192),)</f>
        <v>0</v>
      </c>
      <c r="Q192" s="6">
        <f>IFERROR(HLOOKUP("teff",[1]pl!$O:$O,pos!Q192),)</f>
        <v>0</v>
      </c>
      <c r="R192" s="6">
        <f>IFERROR(HLOOKUP("teff",[1]pl!$O:$O,pos!R192),)</f>
        <v>0</v>
      </c>
      <c r="S192" s="6">
        <f>IFERROR(HLOOKUP("teff",[1]pl!$O:$O,pos!S192),)</f>
        <v>0</v>
      </c>
      <c r="T192" s="6">
        <f>IFERROR(HLOOKUP("teff",[1]pl!$O:$O,pos!T192),)</f>
        <v>0</v>
      </c>
      <c r="U192" s="6">
        <f>IFERROR(HLOOKUP("teff",[1]pl!$O:$O,pos!U192),)</f>
        <v>0</v>
      </c>
      <c r="V192" s="6">
        <f>IFERROR(HLOOKUP("teff",[1]pl!$O:$O,pos!V192),)</f>
        <v>0</v>
      </c>
      <c r="W192" s="6">
        <f>IFERROR(HLOOKUP("teff",[1]pl!$O:$O,pos!W192),)</f>
        <v>0</v>
      </c>
      <c r="X192" s="6">
        <f>IFERROR(HLOOKUP("teff",[1]pl!$O:$O,pos!X192),)</f>
        <v>0</v>
      </c>
      <c r="Y192" s="6">
        <f>IFERROR(HLOOKUP("teff",[1]pl!$O:$O,pos!Y192),)</f>
        <v>0</v>
      </c>
      <c r="Z192" s="6">
        <f>IFERROR(HLOOKUP("teff",[1]pl!$O:$O,pos!Z192),)</f>
        <v>0</v>
      </c>
      <c r="AA192" s="6">
        <f>IFERROR(HLOOKUP("teff",[1]pl!$O:$O,pos!AA192),)</f>
        <v>0</v>
      </c>
      <c r="AB192" s="6">
        <f>IFERROR(HLOOKUP("teff",[1]pl!$O:$O,pos!AB192),)</f>
        <v>0</v>
      </c>
      <c r="AC192" s="6">
        <f>IFERROR(HLOOKUP("teff",[1]pl!$O:$O,pos!AC192),)</f>
        <v>0</v>
      </c>
      <c r="AD192" s="6">
        <f>IFERROR(HLOOKUP("teff",[1]pl!$O:$O,pos!AD192),)</f>
        <v>0</v>
      </c>
      <c r="AE192" s="6">
        <f>IFERROR(HLOOKUP("teff",[1]pl!$O:$O,pos!AE192),)</f>
        <v>0</v>
      </c>
    </row>
    <row r="193" spans="1:31" x14ac:dyDescent="0.25">
      <c r="A193" s="6">
        <f>IFERROR(HLOOKUP("teff",[1]pl!$O:$O,pos!A193),)</f>
        <v>0</v>
      </c>
      <c r="B193" s="6">
        <f>IFERROR(HLOOKUP("teff",[1]pl!$O:$O,pos!B193),)</f>
        <v>0</v>
      </c>
      <c r="C193" s="6">
        <f>IFERROR(HLOOKUP("teff",[1]pl!$O:$O,pos!C193),)</f>
        <v>0</v>
      </c>
      <c r="D193" s="6">
        <f>IFERROR(HLOOKUP("teff",[1]pl!$O:$O,pos!D193),)</f>
        <v>0</v>
      </c>
      <c r="E193" s="6">
        <f>IFERROR(HLOOKUP("teff",[1]pl!$O:$O,pos!E193),)</f>
        <v>0</v>
      </c>
      <c r="F193" s="6">
        <f>IFERROR(HLOOKUP("teff",[1]pl!$O:$O,pos!F193),)</f>
        <v>0</v>
      </c>
      <c r="G193" s="6">
        <f>IFERROR(HLOOKUP("teff",[1]pl!$O:$O,pos!G193),)</f>
        <v>0</v>
      </c>
      <c r="H193" s="6">
        <f>IFERROR(HLOOKUP("teff",[1]pl!$O:$O,pos!H193),)</f>
        <v>0</v>
      </c>
      <c r="I193" s="6">
        <f>IFERROR(HLOOKUP("teff",[1]pl!$O:$O,pos!I193),)</f>
        <v>0</v>
      </c>
      <c r="J193" s="6">
        <f>IFERROR(HLOOKUP("teff",[1]pl!$O:$O,pos!J193),)</f>
        <v>0</v>
      </c>
      <c r="K193" s="6">
        <f>IFERROR(HLOOKUP("teff",[1]pl!$O:$O,pos!K193),)</f>
        <v>0</v>
      </c>
      <c r="L193" s="6">
        <f>IFERROR(HLOOKUP("teff",[1]pl!$O:$O,pos!L193),)</f>
        <v>0</v>
      </c>
      <c r="M193" s="6">
        <f>IFERROR(HLOOKUP("teff",[1]pl!$O:$O,pos!M193),)</f>
        <v>0</v>
      </c>
      <c r="N193" s="6">
        <f>IFERROR(HLOOKUP("teff",[1]pl!$O:$O,pos!N193),)</f>
        <v>0</v>
      </c>
      <c r="O193" s="6">
        <f>IFERROR(HLOOKUP("teff",[1]pl!$O:$O,pos!O193),)</f>
        <v>0</v>
      </c>
      <c r="P193" s="6">
        <f>IFERROR(HLOOKUP("teff",[1]pl!$O:$O,pos!P193),)</f>
        <v>0</v>
      </c>
      <c r="Q193" s="6">
        <f>IFERROR(HLOOKUP("teff",[1]pl!$O:$O,pos!Q193),)</f>
        <v>0</v>
      </c>
      <c r="R193" s="6">
        <f>IFERROR(HLOOKUP("teff",[1]pl!$O:$O,pos!R193),)</f>
        <v>0</v>
      </c>
      <c r="S193" s="6">
        <f>IFERROR(HLOOKUP("teff",[1]pl!$O:$O,pos!S193),)</f>
        <v>0</v>
      </c>
      <c r="T193" s="6">
        <f>IFERROR(HLOOKUP("teff",[1]pl!$O:$O,pos!T193),)</f>
        <v>0</v>
      </c>
      <c r="U193" s="6">
        <f>IFERROR(HLOOKUP("teff",[1]pl!$O:$O,pos!U193),)</f>
        <v>0</v>
      </c>
      <c r="V193" s="6">
        <f>IFERROR(HLOOKUP("teff",[1]pl!$O:$O,pos!V193),)</f>
        <v>0</v>
      </c>
      <c r="W193" s="6">
        <f>IFERROR(HLOOKUP("teff",[1]pl!$O:$O,pos!W193),)</f>
        <v>0</v>
      </c>
      <c r="X193" s="6">
        <f>IFERROR(HLOOKUP("teff",[1]pl!$O:$O,pos!X193),)</f>
        <v>0</v>
      </c>
      <c r="Y193" s="6">
        <f>IFERROR(HLOOKUP("teff",[1]pl!$O:$O,pos!Y193),)</f>
        <v>0</v>
      </c>
      <c r="Z193" s="6">
        <f>IFERROR(HLOOKUP("teff",[1]pl!$O:$O,pos!Z193),)</f>
        <v>0</v>
      </c>
      <c r="AA193" s="6">
        <f>IFERROR(HLOOKUP("teff",[1]pl!$O:$O,pos!AA193),)</f>
        <v>0</v>
      </c>
      <c r="AB193" s="6">
        <f>IFERROR(HLOOKUP("teff",[1]pl!$O:$O,pos!AB193),)</f>
        <v>0</v>
      </c>
      <c r="AC193" s="6">
        <f>IFERROR(HLOOKUP("teff",[1]pl!$O:$O,pos!AC193),)</f>
        <v>0</v>
      </c>
      <c r="AD193" s="6">
        <f>IFERROR(HLOOKUP("teff",[1]pl!$O:$O,pos!AD193),)</f>
        <v>0</v>
      </c>
      <c r="AE193" s="6">
        <f>IFERROR(HLOOKUP("teff",[1]pl!$O:$O,pos!AE193),)</f>
        <v>0</v>
      </c>
    </row>
    <row r="194" spans="1:31" x14ac:dyDescent="0.25">
      <c r="A194" s="6">
        <f>IFERROR(HLOOKUP("teff",[1]pl!$O:$O,pos!A194),)</f>
        <v>0</v>
      </c>
      <c r="B194" s="6">
        <f>IFERROR(HLOOKUP("teff",[1]pl!$O:$O,pos!B194),)</f>
        <v>0</v>
      </c>
      <c r="C194" s="6">
        <f>IFERROR(HLOOKUP("teff",[1]pl!$O:$O,pos!C194),)</f>
        <v>0</v>
      </c>
      <c r="D194" s="6">
        <f>IFERROR(HLOOKUP("teff",[1]pl!$O:$O,pos!D194),)</f>
        <v>0</v>
      </c>
      <c r="E194" s="6">
        <f>IFERROR(HLOOKUP("teff",[1]pl!$O:$O,pos!E194),)</f>
        <v>0</v>
      </c>
      <c r="F194" s="6">
        <f>IFERROR(HLOOKUP("teff",[1]pl!$O:$O,pos!F194),)</f>
        <v>0</v>
      </c>
      <c r="G194" s="6">
        <f>IFERROR(HLOOKUP("teff",[1]pl!$O:$O,pos!G194),)</f>
        <v>0</v>
      </c>
      <c r="H194" s="6">
        <f>IFERROR(HLOOKUP("teff",[1]pl!$O:$O,pos!H194),)</f>
        <v>0</v>
      </c>
      <c r="I194" s="6">
        <f>IFERROR(HLOOKUP("teff",[1]pl!$O:$O,pos!I194),)</f>
        <v>0</v>
      </c>
      <c r="J194" s="6">
        <f>IFERROR(HLOOKUP("teff",[1]pl!$O:$O,pos!J194),)</f>
        <v>0</v>
      </c>
      <c r="K194" s="6">
        <f>IFERROR(HLOOKUP("teff",[1]pl!$O:$O,pos!K194),)</f>
        <v>0</v>
      </c>
      <c r="L194" s="6">
        <f>IFERROR(HLOOKUP("teff",[1]pl!$O:$O,pos!L194),)</f>
        <v>0</v>
      </c>
      <c r="M194" s="6">
        <f>IFERROR(HLOOKUP("teff",[1]pl!$O:$O,pos!M194),)</f>
        <v>0</v>
      </c>
      <c r="N194" s="6">
        <f>IFERROR(HLOOKUP("teff",[1]pl!$O:$O,pos!N194),)</f>
        <v>0</v>
      </c>
      <c r="O194" s="6">
        <f>IFERROR(HLOOKUP("teff",[1]pl!$O:$O,pos!O194),)</f>
        <v>0</v>
      </c>
      <c r="P194" s="6">
        <f>IFERROR(HLOOKUP("teff",[1]pl!$O:$O,pos!P194),)</f>
        <v>0</v>
      </c>
      <c r="Q194" s="6">
        <f>IFERROR(HLOOKUP("teff",[1]pl!$O:$O,pos!Q194),)</f>
        <v>0</v>
      </c>
      <c r="R194" s="6">
        <f>IFERROR(HLOOKUP("teff",[1]pl!$O:$O,pos!R194),)</f>
        <v>0</v>
      </c>
      <c r="S194" s="6">
        <f>IFERROR(HLOOKUP("teff",[1]pl!$O:$O,pos!S194),)</f>
        <v>0</v>
      </c>
      <c r="T194" s="6">
        <f>IFERROR(HLOOKUP("teff",[1]pl!$O:$O,pos!T194),)</f>
        <v>0</v>
      </c>
      <c r="U194" s="6">
        <f>IFERROR(HLOOKUP("teff",[1]pl!$O:$O,pos!U194),)</f>
        <v>0</v>
      </c>
      <c r="V194" s="6">
        <f>IFERROR(HLOOKUP("teff",[1]pl!$O:$O,pos!V194),)</f>
        <v>0</v>
      </c>
      <c r="W194" s="6">
        <f>IFERROR(HLOOKUP("teff",[1]pl!$O:$O,pos!W194),)</f>
        <v>0</v>
      </c>
      <c r="X194" s="6">
        <f>IFERROR(HLOOKUP("teff",[1]pl!$O:$O,pos!X194),)</f>
        <v>0</v>
      </c>
      <c r="Y194" s="6">
        <f>IFERROR(HLOOKUP("teff",[1]pl!$O:$O,pos!Y194),)</f>
        <v>0</v>
      </c>
      <c r="Z194" s="6">
        <f>IFERROR(HLOOKUP("teff",[1]pl!$O:$O,pos!Z194),)</f>
        <v>0</v>
      </c>
      <c r="AA194" s="6">
        <f>IFERROR(HLOOKUP("teff",[1]pl!$O:$O,pos!AA194),)</f>
        <v>0</v>
      </c>
      <c r="AB194" s="6">
        <f>IFERROR(HLOOKUP("teff",[1]pl!$O:$O,pos!AB194),)</f>
        <v>0</v>
      </c>
      <c r="AC194" s="6">
        <f>IFERROR(HLOOKUP("teff",[1]pl!$O:$O,pos!AC194),)</f>
        <v>0</v>
      </c>
      <c r="AD194" s="6">
        <f>IFERROR(HLOOKUP("teff",[1]pl!$O:$O,pos!AD194),)</f>
        <v>0</v>
      </c>
      <c r="AE194" s="6">
        <f>IFERROR(HLOOKUP("teff",[1]pl!$O:$O,pos!AE194),)</f>
        <v>0</v>
      </c>
    </row>
    <row r="195" spans="1:31" x14ac:dyDescent="0.25">
      <c r="A195" s="6">
        <f>IFERROR(HLOOKUP("teff",[1]pl!$O:$O,pos!A195),)</f>
        <v>0</v>
      </c>
      <c r="B195" s="6">
        <f>IFERROR(HLOOKUP("teff",[1]pl!$O:$O,pos!B195),)</f>
        <v>0</v>
      </c>
      <c r="C195" s="6">
        <f>IFERROR(HLOOKUP("teff",[1]pl!$O:$O,pos!C195),)</f>
        <v>0</v>
      </c>
      <c r="D195" s="6">
        <f>IFERROR(HLOOKUP("teff",[1]pl!$O:$O,pos!D195),)</f>
        <v>0</v>
      </c>
      <c r="E195" s="6">
        <f>IFERROR(HLOOKUP("teff",[1]pl!$O:$O,pos!E195),)</f>
        <v>0</v>
      </c>
      <c r="F195" s="6">
        <f>IFERROR(HLOOKUP("teff",[1]pl!$O:$O,pos!F195),)</f>
        <v>0</v>
      </c>
      <c r="G195" s="6">
        <f>IFERROR(HLOOKUP("teff",[1]pl!$O:$O,pos!G195),)</f>
        <v>0</v>
      </c>
      <c r="H195" s="6">
        <f>IFERROR(HLOOKUP("teff",[1]pl!$O:$O,pos!H195),)</f>
        <v>0</v>
      </c>
      <c r="I195" s="6">
        <f>IFERROR(HLOOKUP("teff",[1]pl!$O:$O,pos!I195),)</f>
        <v>0</v>
      </c>
      <c r="J195" s="6">
        <f>IFERROR(HLOOKUP("teff",[1]pl!$O:$O,pos!J195),)</f>
        <v>0</v>
      </c>
      <c r="K195" s="6">
        <f>IFERROR(HLOOKUP("teff",[1]pl!$O:$O,pos!K195),)</f>
        <v>0</v>
      </c>
      <c r="L195" s="6">
        <f>IFERROR(HLOOKUP("teff",[1]pl!$O:$O,pos!L195),)</f>
        <v>0</v>
      </c>
      <c r="M195" s="6">
        <f>IFERROR(HLOOKUP("teff",[1]pl!$O:$O,pos!M195),)</f>
        <v>0</v>
      </c>
      <c r="N195" s="6">
        <f>IFERROR(HLOOKUP("teff",[1]pl!$O:$O,pos!N195),)</f>
        <v>0</v>
      </c>
      <c r="O195" s="6">
        <f>IFERROR(HLOOKUP("teff",[1]pl!$O:$O,pos!O195),)</f>
        <v>0</v>
      </c>
      <c r="P195" s="6">
        <f>IFERROR(HLOOKUP("teff",[1]pl!$O:$O,pos!P195),)</f>
        <v>0</v>
      </c>
      <c r="Q195" s="6">
        <f>IFERROR(HLOOKUP("teff",[1]pl!$O:$O,pos!Q195),)</f>
        <v>0</v>
      </c>
      <c r="R195" s="6">
        <f>IFERROR(HLOOKUP("teff",[1]pl!$O:$O,pos!R195),)</f>
        <v>0</v>
      </c>
      <c r="S195" s="6">
        <f>IFERROR(HLOOKUP("teff",[1]pl!$O:$O,pos!S195),)</f>
        <v>0</v>
      </c>
      <c r="T195" s="6">
        <f>IFERROR(HLOOKUP("teff",[1]pl!$O:$O,pos!T195),)</f>
        <v>0</v>
      </c>
      <c r="U195" s="6">
        <f>IFERROR(HLOOKUP("teff",[1]pl!$O:$O,pos!U195),)</f>
        <v>0</v>
      </c>
      <c r="V195" s="6">
        <f>IFERROR(HLOOKUP("teff",[1]pl!$O:$O,pos!V195),)</f>
        <v>0</v>
      </c>
      <c r="W195" s="6">
        <f>IFERROR(HLOOKUP("teff",[1]pl!$O:$O,pos!W195),)</f>
        <v>0</v>
      </c>
      <c r="X195" s="6">
        <f>IFERROR(HLOOKUP("teff",[1]pl!$O:$O,pos!X195),)</f>
        <v>0</v>
      </c>
      <c r="Y195" s="6">
        <f>IFERROR(HLOOKUP("teff",[1]pl!$O:$O,pos!Y195),)</f>
        <v>0</v>
      </c>
      <c r="Z195" s="6">
        <f>IFERROR(HLOOKUP("teff",[1]pl!$O:$O,pos!Z195),)</f>
        <v>0</v>
      </c>
      <c r="AA195" s="6">
        <f>IFERROR(HLOOKUP("teff",[1]pl!$O:$O,pos!AA195),)</f>
        <v>0</v>
      </c>
      <c r="AB195" s="6">
        <f>IFERROR(HLOOKUP("teff",[1]pl!$O:$O,pos!AB195),)</f>
        <v>0</v>
      </c>
      <c r="AC195" s="6">
        <f>IFERROR(HLOOKUP("teff",[1]pl!$O:$O,pos!AC195),)</f>
        <v>0</v>
      </c>
      <c r="AD195" s="6">
        <f>IFERROR(HLOOKUP("teff",[1]pl!$O:$O,pos!AD195),)</f>
        <v>0</v>
      </c>
      <c r="AE195" s="6">
        <f>IFERROR(HLOOKUP("teff",[1]pl!$O:$O,pos!AE195),)</f>
        <v>0</v>
      </c>
    </row>
    <row r="196" spans="1:31" x14ac:dyDescent="0.25">
      <c r="A196" s="6">
        <f>IFERROR(HLOOKUP("teff",[1]pl!$O:$O,pos!A196),)</f>
        <v>0</v>
      </c>
      <c r="B196" s="6">
        <f>IFERROR(HLOOKUP("teff",[1]pl!$O:$O,pos!B196),)</f>
        <v>0</v>
      </c>
      <c r="C196" s="6">
        <f>IFERROR(HLOOKUP("teff",[1]pl!$O:$O,pos!C196),)</f>
        <v>0</v>
      </c>
      <c r="D196" s="6">
        <f>IFERROR(HLOOKUP("teff",[1]pl!$O:$O,pos!D196),)</f>
        <v>0</v>
      </c>
      <c r="E196" s="6">
        <f>IFERROR(HLOOKUP("teff",[1]pl!$O:$O,pos!E196),)</f>
        <v>0</v>
      </c>
      <c r="F196" s="6">
        <f>IFERROR(HLOOKUP("teff",[1]pl!$O:$O,pos!F196),)</f>
        <v>0</v>
      </c>
      <c r="G196" s="6">
        <f>IFERROR(HLOOKUP("teff",[1]pl!$O:$O,pos!G196),)</f>
        <v>0</v>
      </c>
      <c r="H196" s="6">
        <f>IFERROR(HLOOKUP("teff",[1]pl!$O:$O,pos!H196),)</f>
        <v>0</v>
      </c>
      <c r="I196" s="6">
        <f>IFERROR(HLOOKUP("teff",[1]pl!$O:$O,pos!I196),)</f>
        <v>0</v>
      </c>
      <c r="J196" s="6">
        <f>IFERROR(HLOOKUP("teff",[1]pl!$O:$O,pos!J196),)</f>
        <v>0</v>
      </c>
      <c r="K196" s="6">
        <f>IFERROR(HLOOKUP("teff",[1]pl!$O:$O,pos!K196),)</f>
        <v>0</v>
      </c>
      <c r="L196" s="6">
        <f>IFERROR(HLOOKUP("teff",[1]pl!$O:$O,pos!L196),)</f>
        <v>0</v>
      </c>
      <c r="M196" s="6">
        <f>IFERROR(HLOOKUP("teff",[1]pl!$O:$O,pos!M196),)</f>
        <v>0</v>
      </c>
      <c r="N196" s="6">
        <f>IFERROR(HLOOKUP("teff",[1]pl!$O:$O,pos!N196),)</f>
        <v>0</v>
      </c>
      <c r="O196" s="6">
        <f>IFERROR(HLOOKUP("teff",[1]pl!$O:$O,pos!O196),)</f>
        <v>0</v>
      </c>
      <c r="P196" s="6">
        <f>IFERROR(HLOOKUP("teff",[1]pl!$O:$O,pos!P196),)</f>
        <v>0</v>
      </c>
      <c r="Q196" s="6">
        <f>IFERROR(HLOOKUP("teff",[1]pl!$O:$O,pos!Q196),)</f>
        <v>0</v>
      </c>
      <c r="R196" s="6">
        <f>IFERROR(HLOOKUP("teff",[1]pl!$O:$O,pos!R196),)</f>
        <v>0</v>
      </c>
      <c r="S196" s="6">
        <f>IFERROR(HLOOKUP("teff",[1]pl!$O:$O,pos!S196),)</f>
        <v>0</v>
      </c>
      <c r="T196" s="6">
        <f>IFERROR(HLOOKUP("teff",[1]pl!$O:$O,pos!T196),)</f>
        <v>0</v>
      </c>
      <c r="U196" s="6">
        <f>IFERROR(HLOOKUP("teff",[1]pl!$O:$O,pos!U196),)</f>
        <v>0</v>
      </c>
      <c r="V196" s="6">
        <f>IFERROR(HLOOKUP("teff",[1]pl!$O:$O,pos!V196),)</f>
        <v>0</v>
      </c>
      <c r="W196" s="6">
        <f>IFERROR(HLOOKUP("teff",[1]pl!$O:$O,pos!W196),)</f>
        <v>0</v>
      </c>
      <c r="X196" s="6">
        <f>IFERROR(HLOOKUP("teff",[1]pl!$O:$O,pos!X196),)</f>
        <v>0</v>
      </c>
      <c r="Y196" s="6">
        <f>IFERROR(HLOOKUP("teff",[1]pl!$O:$O,pos!Y196),)</f>
        <v>0</v>
      </c>
      <c r="Z196" s="6">
        <f>IFERROR(HLOOKUP("teff",[1]pl!$O:$O,pos!Z196),)</f>
        <v>0</v>
      </c>
      <c r="AA196" s="6">
        <f>IFERROR(HLOOKUP("teff",[1]pl!$O:$O,pos!AA196),)</f>
        <v>0</v>
      </c>
      <c r="AB196" s="6">
        <f>IFERROR(HLOOKUP("teff",[1]pl!$O:$O,pos!AB196),)</f>
        <v>0</v>
      </c>
      <c r="AC196" s="6">
        <f>IFERROR(HLOOKUP("teff",[1]pl!$O:$O,pos!AC196),)</f>
        <v>0</v>
      </c>
      <c r="AD196" s="6">
        <f>IFERROR(HLOOKUP("teff",[1]pl!$O:$O,pos!AD196),)</f>
        <v>0</v>
      </c>
      <c r="AE196" s="6">
        <f>IFERROR(HLOOKUP("teff",[1]pl!$O:$O,pos!AE196),)</f>
        <v>0</v>
      </c>
    </row>
    <row r="197" spans="1:31" x14ac:dyDescent="0.25">
      <c r="A197" s="6">
        <f>IFERROR(HLOOKUP("teff",[1]pl!$O:$O,pos!A197),)</f>
        <v>0</v>
      </c>
      <c r="B197" s="6">
        <f>IFERROR(HLOOKUP("teff",[1]pl!$O:$O,pos!B197),)</f>
        <v>0</v>
      </c>
      <c r="C197" s="6">
        <f>IFERROR(HLOOKUP("teff",[1]pl!$O:$O,pos!C197),)</f>
        <v>0</v>
      </c>
      <c r="D197" s="6">
        <f>IFERROR(HLOOKUP("teff",[1]pl!$O:$O,pos!D197),)</f>
        <v>0</v>
      </c>
      <c r="E197" s="6">
        <f>IFERROR(HLOOKUP("teff",[1]pl!$O:$O,pos!E197),)</f>
        <v>0</v>
      </c>
      <c r="F197" s="6">
        <f>IFERROR(HLOOKUP("teff",[1]pl!$O:$O,pos!F197),)</f>
        <v>0</v>
      </c>
      <c r="G197" s="6">
        <f>IFERROR(HLOOKUP("teff",[1]pl!$O:$O,pos!G197),)</f>
        <v>0</v>
      </c>
      <c r="H197" s="6">
        <f>IFERROR(HLOOKUP("teff",[1]pl!$O:$O,pos!H197),)</f>
        <v>0</v>
      </c>
      <c r="I197" s="6">
        <f>IFERROR(HLOOKUP("teff",[1]pl!$O:$O,pos!I197),)</f>
        <v>0</v>
      </c>
      <c r="J197" s="6">
        <f>IFERROR(HLOOKUP("teff",[1]pl!$O:$O,pos!J197),)</f>
        <v>0</v>
      </c>
      <c r="K197" s="6">
        <f>IFERROR(HLOOKUP("teff",[1]pl!$O:$O,pos!K197),)</f>
        <v>0</v>
      </c>
      <c r="L197" s="6">
        <f>IFERROR(HLOOKUP("teff",[1]pl!$O:$O,pos!L197),)</f>
        <v>0</v>
      </c>
      <c r="M197" s="6">
        <f>IFERROR(HLOOKUP("teff",[1]pl!$O:$O,pos!M197),)</f>
        <v>0</v>
      </c>
      <c r="N197" s="6">
        <f>IFERROR(HLOOKUP("teff",[1]pl!$O:$O,pos!N197),)</f>
        <v>0</v>
      </c>
      <c r="O197" s="6">
        <f>IFERROR(HLOOKUP("teff",[1]pl!$O:$O,pos!O197),)</f>
        <v>0</v>
      </c>
      <c r="P197" s="6">
        <f>IFERROR(HLOOKUP("teff",[1]pl!$O:$O,pos!P197),)</f>
        <v>0</v>
      </c>
      <c r="Q197" s="6">
        <f>IFERROR(HLOOKUP("teff",[1]pl!$O:$O,pos!Q197),)</f>
        <v>0</v>
      </c>
      <c r="R197" s="6">
        <f>IFERROR(HLOOKUP("teff",[1]pl!$O:$O,pos!R197),)</f>
        <v>0</v>
      </c>
      <c r="S197" s="6">
        <f>IFERROR(HLOOKUP("teff",[1]pl!$O:$O,pos!S197),)</f>
        <v>0</v>
      </c>
      <c r="T197" s="6">
        <f>IFERROR(HLOOKUP("teff",[1]pl!$O:$O,pos!T197),)</f>
        <v>0</v>
      </c>
      <c r="U197" s="6">
        <f>IFERROR(HLOOKUP("teff",[1]pl!$O:$O,pos!U197),)</f>
        <v>0</v>
      </c>
      <c r="V197" s="6">
        <f>IFERROR(HLOOKUP("teff",[1]pl!$O:$O,pos!V197),)</f>
        <v>0</v>
      </c>
      <c r="W197" s="6">
        <f>IFERROR(HLOOKUP("teff",[1]pl!$O:$O,pos!W197),)</f>
        <v>0</v>
      </c>
      <c r="X197" s="6">
        <f>IFERROR(HLOOKUP("teff",[1]pl!$O:$O,pos!X197),)</f>
        <v>0</v>
      </c>
      <c r="Y197" s="6">
        <f>IFERROR(HLOOKUP("teff",[1]pl!$O:$O,pos!Y197),)</f>
        <v>0</v>
      </c>
      <c r="Z197" s="6">
        <f>IFERROR(HLOOKUP("teff",[1]pl!$O:$O,pos!Z197),)</f>
        <v>0</v>
      </c>
      <c r="AA197" s="6">
        <f>IFERROR(HLOOKUP("teff",[1]pl!$O:$O,pos!AA197),)</f>
        <v>0</v>
      </c>
      <c r="AB197" s="6">
        <f>IFERROR(HLOOKUP("teff",[1]pl!$O:$O,pos!AB197),)</f>
        <v>0</v>
      </c>
      <c r="AC197" s="6">
        <f>IFERROR(HLOOKUP("teff",[1]pl!$O:$O,pos!AC197),)</f>
        <v>0</v>
      </c>
      <c r="AD197" s="6">
        <f>IFERROR(HLOOKUP("teff",[1]pl!$O:$O,pos!AD197),)</f>
        <v>0</v>
      </c>
      <c r="AE197" s="6">
        <f>IFERROR(HLOOKUP("teff",[1]pl!$O:$O,pos!AE197),)</f>
        <v>0</v>
      </c>
    </row>
    <row r="198" spans="1:31" x14ac:dyDescent="0.25">
      <c r="A198" s="6">
        <f>IFERROR(HLOOKUP("teff",[1]pl!$O:$O,pos!A198),)</f>
        <v>0</v>
      </c>
      <c r="B198" s="6">
        <f>IFERROR(HLOOKUP("teff",[1]pl!$O:$O,pos!B198),)</f>
        <v>0</v>
      </c>
      <c r="C198" s="6">
        <f>IFERROR(HLOOKUP("teff",[1]pl!$O:$O,pos!C198),)</f>
        <v>0</v>
      </c>
      <c r="D198" s="6">
        <f>IFERROR(HLOOKUP("teff",[1]pl!$O:$O,pos!D198),)</f>
        <v>0</v>
      </c>
      <c r="E198" s="6">
        <f>IFERROR(HLOOKUP("teff",[1]pl!$O:$O,pos!E198),)</f>
        <v>0</v>
      </c>
      <c r="F198" s="6">
        <f>IFERROR(HLOOKUP("teff",[1]pl!$O:$O,pos!F198),)</f>
        <v>0</v>
      </c>
      <c r="G198" s="6">
        <f>IFERROR(HLOOKUP("teff",[1]pl!$O:$O,pos!G198),)</f>
        <v>0</v>
      </c>
      <c r="H198" s="6">
        <f>IFERROR(HLOOKUP("teff",[1]pl!$O:$O,pos!H198),)</f>
        <v>0</v>
      </c>
      <c r="I198" s="6">
        <f>IFERROR(HLOOKUP("teff",[1]pl!$O:$O,pos!I198),)</f>
        <v>0</v>
      </c>
      <c r="J198" s="6">
        <f>IFERROR(HLOOKUP("teff",[1]pl!$O:$O,pos!J198),)</f>
        <v>0</v>
      </c>
      <c r="K198" s="6">
        <f>IFERROR(HLOOKUP("teff",[1]pl!$O:$O,pos!K198),)</f>
        <v>0</v>
      </c>
      <c r="L198" s="6">
        <f>IFERROR(HLOOKUP("teff",[1]pl!$O:$O,pos!L198),)</f>
        <v>0</v>
      </c>
      <c r="M198" s="6">
        <f>IFERROR(HLOOKUP("teff",[1]pl!$O:$O,pos!M198),)</f>
        <v>0</v>
      </c>
      <c r="N198" s="6">
        <f>IFERROR(HLOOKUP("teff",[1]pl!$O:$O,pos!N198),)</f>
        <v>0</v>
      </c>
      <c r="O198" s="6">
        <f>IFERROR(HLOOKUP("teff",[1]pl!$O:$O,pos!O198),)</f>
        <v>0</v>
      </c>
      <c r="P198" s="6">
        <f>IFERROR(HLOOKUP("teff",[1]pl!$O:$O,pos!P198),)</f>
        <v>0</v>
      </c>
      <c r="Q198" s="6">
        <f>IFERROR(HLOOKUP("teff",[1]pl!$O:$O,pos!Q198),)</f>
        <v>0</v>
      </c>
      <c r="R198" s="6">
        <f>IFERROR(HLOOKUP("teff",[1]pl!$O:$O,pos!R198),)</f>
        <v>0</v>
      </c>
      <c r="S198" s="6">
        <f>IFERROR(HLOOKUP("teff",[1]pl!$O:$O,pos!S198),)</f>
        <v>0</v>
      </c>
      <c r="T198" s="6">
        <f>IFERROR(HLOOKUP("teff",[1]pl!$O:$O,pos!T198),)</f>
        <v>0</v>
      </c>
      <c r="U198" s="6">
        <f>IFERROR(HLOOKUP("teff",[1]pl!$O:$O,pos!U198),)</f>
        <v>0</v>
      </c>
      <c r="V198" s="6">
        <f>IFERROR(HLOOKUP("teff",[1]pl!$O:$O,pos!V198),)</f>
        <v>0</v>
      </c>
      <c r="W198" s="6">
        <f>IFERROR(HLOOKUP("teff",[1]pl!$O:$O,pos!W198),)</f>
        <v>0</v>
      </c>
      <c r="X198" s="6">
        <f>IFERROR(HLOOKUP("teff",[1]pl!$O:$O,pos!X198),)</f>
        <v>0</v>
      </c>
      <c r="Y198" s="6">
        <f>IFERROR(HLOOKUP("teff",[1]pl!$O:$O,pos!Y198),)</f>
        <v>0</v>
      </c>
      <c r="Z198" s="6">
        <f>IFERROR(HLOOKUP("teff",[1]pl!$O:$O,pos!Z198),)</f>
        <v>0</v>
      </c>
      <c r="AA198" s="6">
        <f>IFERROR(HLOOKUP("teff",[1]pl!$O:$O,pos!AA198),)</f>
        <v>0</v>
      </c>
      <c r="AB198" s="6">
        <f>IFERROR(HLOOKUP("teff",[1]pl!$O:$O,pos!AB198),)</f>
        <v>0</v>
      </c>
      <c r="AC198" s="6">
        <f>IFERROR(HLOOKUP("teff",[1]pl!$O:$O,pos!AC198),)</f>
        <v>0</v>
      </c>
      <c r="AD198" s="6">
        <f>IFERROR(HLOOKUP("teff",[1]pl!$O:$O,pos!AD198),)</f>
        <v>0</v>
      </c>
      <c r="AE198" s="6">
        <f>IFERROR(HLOOKUP("teff",[1]pl!$O:$O,pos!AE198),)</f>
        <v>0</v>
      </c>
    </row>
    <row r="199" spans="1:31" x14ac:dyDescent="0.25">
      <c r="A199" s="6">
        <f>IFERROR(HLOOKUP("teff",[1]pl!$O:$O,pos!A199),)</f>
        <v>0</v>
      </c>
      <c r="B199" s="6">
        <f>IFERROR(HLOOKUP("teff",[1]pl!$O:$O,pos!B199),)</f>
        <v>0</v>
      </c>
      <c r="C199" s="6">
        <f>IFERROR(HLOOKUP("teff",[1]pl!$O:$O,pos!C199),)</f>
        <v>0</v>
      </c>
      <c r="D199" s="6">
        <f>IFERROR(HLOOKUP("teff",[1]pl!$O:$O,pos!D199),)</f>
        <v>0</v>
      </c>
      <c r="E199" s="6">
        <f>IFERROR(HLOOKUP("teff",[1]pl!$O:$O,pos!E199),)</f>
        <v>0</v>
      </c>
      <c r="F199" s="6">
        <f>IFERROR(HLOOKUP("teff",[1]pl!$O:$O,pos!F199),)</f>
        <v>0</v>
      </c>
      <c r="G199" s="6">
        <f>IFERROR(HLOOKUP("teff",[1]pl!$O:$O,pos!G199),)</f>
        <v>0</v>
      </c>
      <c r="H199" s="6">
        <f>IFERROR(HLOOKUP("teff",[1]pl!$O:$O,pos!H199),)</f>
        <v>0</v>
      </c>
      <c r="I199" s="6">
        <f>IFERROR(HLOOKUP("teff",[1]pl!$O:$O,pos!I199),)</f>
        <v>0</v>
      </c>
      <c r="J199" s="6">
        <f>IFERROR(HLOOKUP("teff",[1]pl!$O:$O,pos!J199),)</f>
        <v>0</v>
      </c>
      <c r="K199" s="6">
        <f>IFERROR(HLOOKUP("teff",[1]pl!$O:$O,pos!K199),)</f>
        <v>0</v>
      </c>
      <c r="L199" s="6">
        <f>IFERROR(HLOOKUP("teff",[1]pl!$O:$O,pos!L199),)</f>
        <v>0</v>
      </c>
      <c r="M199" s="6">
        <f>IFERROR(HLOOKUP("teff",[1]pl!$O:$O,pos!M199),)</f>
        <v>0</v>
      </c>
      <c r="N199" s="6">
        <f>IFERROR(HLOOKUP("teff",[1]pl!$O:$O,pos!N199),)</f>
        <v>0</v>
      </c>
      <c r="O199" s="6">
        <f>IFERROR(HLOOKUP("teff",[1]pl!$O:$O,pos!O199),)</f>
        <v>0</v>
      </c>
      <c r="P199" s="6">
        <f>IFERROR(HLOOKUP("teff",[1]pl!$O:$O,pos!P199),)</f>
        <v>0</v>
      </c>
      <c r="Q199" s="6">
        <f>IFERROR(HLOOKUP("teff",[1]pl!$O:$O,pos!Q199),)</f>
        <v>0</v>
      </c>
      <c r="R199" s="6">
        <f>IFERROR(HLOOKUP("teff",[1]pl!$O:$O,pos!R199),)</f>
        <v>0</v>
      </c>
      <c r="S199" s="6">
        <f>IFERROR(HLOOKUP("teff",[1]pl!$O:$O,pos!S199),)</f>
        <v>0</v>
      </c>
      <c r="T199" s="6">
        <f>IFERROR(HLOOKUP("teff",[1]pl!$O:$O,pos!T199),)</f>
        <v>0</v>
      </c>
      <c r="U199" s="6">
        <f>IFERROR(HLOOKUP("teff",[1]pl!$O:$O,pos!U199),)</f>
        <v>0</v>
      </c>
      <c r="V199" s="6">
        <f>IFERROR(HLOOKUP("teff",[1]pl!$O:$O,pos!V199),)</f>
        <v>0</v>
      </c>
      <c r="W199" s="6">
        <f>IFERROR(HLOOKUP("teff",[1]pl!$O:$O,pos!W199),)</f>
        <v>0</v>
      </c>
      <c r="X199" s="6">
        <f>IFERROR(HLOOKUP("teff",[1]pl!$O:$O,pos!X199),)</f>
        <v>0</v>
      </c>
      <c r="Y199" s="6">
        <f>IFERROR(HLOOKUP("teff",[1]pl!$O:$O,pos!Y199),)</f>
        <v>0</v>
      </c>
      <c r="Z199" s="6">
        <f>IFERROR(HLOOKUP("teff",[1]pl!$O:$O,pos!Z199),)</f>
        <v>0</v>
      </c>
      <c r="AA199" s="6">
        <f>IFERROR(HLOOKUP("teff",[1]pl!$O:$O,pos!AA199),)</f>
        <v>0</v>
      </c>
      <c r="AB199" s="6">
        <f>IFERROR(HLOOKUP("teff",[1]pl!$O:$O,pos!AB199),)</f>
        <v>0</v>
      </c>
      <c r="AC199" s="6">
        <f>IFERROR(HLOOKUP("teff",[1]pl!$O:$O,pos!AC199),)</f>
        <v>0</v>
      </c>
      <c r="AD199" s="6">
        <f>IFERROR(HLOOKUP("teff",[1]pl!$O:$O,pos!AD199),)</f>
        <v>0</v>
      </c>
      <c r="AE199" s="6">
        <f>IFERROR(HLOOKUP("teff",[1]pl!$O:$O,pos!AE199),)</f>
        <v>0</v>
      </c>
    </row>
    <row r="200" spans="1:31" x14ac:dyDescent="0.25">
      <c r="A200" s="6">
        <f>IFERROR(HLOOKUP("teff",[1]pl!$O:$O,pos!A200),)</f>
        <v>0</v>
      </c>
      <c r="B200" s="6">
        <f>IFERROR(HLOOKUP("teff",[1]pl!$O:$O,pos!B200),)</f>
        <v>0</v>
      </c>
      <c r="C200" s="6">
        <f>IFERROR(HLOOKUP("teff",[1]pl!$O:$O,pos!C200),)</f>
        <v>0</v>
      </c>
      <c r="D200" s="6">
        <f>IFERROR(HLOOKUP("teff",[1]pl!$O:$O,pos!D200),)</f>
        <v>0</v>
      </c>
      <c r="E200" s="6">
        <f>IFERROR(HLOOKUP("teff",[1]pl!$O:$O,pos!E200),)</f>
        <v>0</v>
      </c>
      <c r="F200" s="6">
        <f>IFERROR(HLOOKUP("teff",[1]pl!$O:$O,pos!F200),)</f>
        <v>0</v>
      </c>
      <c r="G200" s="6">
        <f>IFERROR(HLOOKUP("teff",[1]pl!$O:$O,pos!G200),)</f>
        <v>0</v>
      </c>
      <c r="H200" s="6">
        <f>IFERROR(HLOOKUP("teff",[1]pl!$O:$O,pos!H200),)</f>
        <v>0</v>
      </c>
      <c r="I200" s="6">
        <f>IFERROR(HLOOKUP("teff",[1]pl!$O:$O,pos!I200),)</f>
        <v>0</v>
      </c>
      <c r="J200" s="6">
        <f>IFERROR(HLOOKUP("teff",[1]pl!$O:$O,pos!J200),)</f>
        <v>0</v>
      </c>
      <c r="K200" s="6">
        <f>IFERROR(HLOOKUP("teff",[1]pl!$O:$O,pos!K200),)</f>
        <v>0</v>
      </c>
      <c r="L200" s="6">
        <f>IFERROR(HLOOKUP("teff",[1]pl!$O:$O,pos!L200),)</f>
        <v>0</v>
      </c>
      <c r="M200" s="6">
        <f>IFERROR(HLOOKUP("teff",[1]pl!$O:$O,pos!M200),)</f>
        <v>0</v>
      </c>
      <c r="N200" s="6">
        <f>IFERROR(HLOOKUP("teff",[1]pl!$O:$O,pos!N200),)</f>
        <v>0</v>
      </c>
      <c r="O200" s="6">
        <f>IFERROR(HLOOKUP("teff",[1]pl!$O:$O,pos!O200),)</f>
        <v>0</v>
      </c>
      <c r="P200" s="6">
        <f>IFERROR(HLOOKUP("teff",[1]pl!$O:$O,pos!P200),)</f>
        <v>0</v>
      </c>
      <c r="Q200" s="6">
        <f>IFERROR(HLOOKUP("teff",[1]pl!$O:$O,pos!Q200),)</f>
        <v>0</v>
      </c>
      <c r="R200" s="6">
        <f>IFERROR(HLOOKUP("teff",[1]pl!$O:$O,pos!R200),)</f>
        <v>0</v>
      </c>
      <c r="S200" s="6">
        <f>IFERROR(HLOOKUP("teff",[1]pl!$O:$O,pos!S200),)</f>
        <v>0</v>
      </c>
      <c r="T200" s="6">
        <f>IFERROR(HLOOKUP("teff",[1]pl!$O:$O,pos!T200),)</f>
        <v>0</v>
      </c>
      <c r="U200" s="6">
        <f>IFERROR(HLOOKUP("teff",[1]pl!$O:$O,pos!U200),)</f>
        <v>0</v>
      </c>
      <c r="V200" s="6">
        <f>IFERROR(HLOOKUP("teff",[1]pl!$O:$O,pos!V200),)</f>
        <v>0</v>
      </c>
      <c r="W200" s="6">
        <f>IFERROR(HLOOKUP("teff",[1]pl!$O:$O,pos!W200),)</f>
        <v>0</v>
      </c>
      <c r="X200" s="6">
        <f>IFERROR(HLOOKUP("teff",[1]pl!$O:$O,pos!X200),)</f>
        <v>0</v>
      </c>
      <c r="Y200" s="6">
        <f>IFERROR(HLOOKUP("teff",[1]pl!$O:$O,pos!Y200),)</f>
        <v>0</v>
      </c>
      <c r="Z200" s="6">
        <f>IFERROR(HLOOKUP("teff",[1]pl!$O:$O,pos!Z200),)</f>
        <v>0</v>
      </c>
      <c r="AA200" s="6">
        <f>IFERROR(HLOOKUP("teff",[1]pl!$O:$O,pos!AA200),)</f>
        <v>0</v>
      </c>
      <c r="AB200" s="6">
        <f>IFERROR(HLOOKUP("teff",[1]pl!$O:$O,pos!AB200),)</f>
        <v>0</v>
      </c>
      <c r="AC200" s="6">
        <f>IFERROR(HLOOKUP("teff",[1]pl!$O:$O,pos!AC200),)</f>
        <v>0</v>
      </c>
      <c r="AD200" s="6">
        <f>IFERROR(HLOOKUP("teff",[1]pl!$O:$O,pos!AD200),)</f>
        <v>0</v>
      </c>
      <c r="AE200" s="6">
        <f>IFERROR(HLOOKUP("teff",[1]pl!$O:$O,pos!AE200),)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>
      <selection activeCell="A6" sqref="A6"/>
    </sheetView>
  </sheetViews>
  <sheetFormatPr defaultRowHeight="15" x14ac:dyDescent="0.25"/>
  <cols>
    <col min="1" max="15" width="6.140625" style="23" bestFit="1" customWidth="1"/>
    <col min="16" max="16" width="3.85546875" style="23" customWidth="1"/>
    <col min="17" max="21" width="6.140625" style="23" bestFit="1" customWidth="1"/>
    <col min="22" max="22" width="7.140625" style="23" bestFit="1" customWidth="1"/>
    <col min="23" max="31" width="6.140625" style="23" bestFit="1" customWidth="1"/>
    <col min="32" max="16384" width="9.140625" style="23"/>
  </cols>
  <sheetData>
    <row r="1" spans="1:31" x14ac:dyDescent="0.25">
      <c r="A1" s="23">
        <f>IFERROR(HLOOKUP("wins",[1]pl!$M:$M,pos!A1)/b!A1,)</f>
        <v>0.49190439475713182</v>
      </c>
      <c r="B1" s="23">
        <f>IFERROR(HLOOKUP("wins",[1]pl!$M:$M,pos!B1)/b!B1,)</f>
        <v>0.4485294117647059</v>
      </c>
      <c r="C1" s="23">
        <f>IFERROR(HLOOKUP("wins",[1]pl!$M:$M,pos!C1)/b!C1,)</f>
        <v>0.41861240827218144</v>
      </c>
      <c r="D1" s="23">
        <f>IFERROR(HLOOKUP("wins",[1]pl!$M:$M,pos!D1)/b!D1,)</f>
        <v>0.51793835270338551</v>
      </c>
      <c r="E1" s="23">
        <f>IFERROR(HLOOKUP("wins",[1]pl!$M:$M,pos!E1)/b!E1,)</f>
        <v>0.45683453237410071</v>
      </c>
      <c r="F1" s="23">
        <f>IFERROR(HLOOKUP("wins",[1]pl!$M:$M,pos!F1)/b!F1,)</f>
        <v>0.49187592319054652</v>
      </c>
      <c r="G1" s="23">
        <f>IFERROR(HLOOKUP("wins",[1]pl!$M:$M,pos!G1)/b!G1,)</f>
        <v>0.46375266524520253</v>
      </c>
      <c r="H1" s="23">
        <f>IFERROR(HLOOKUP("wins",[1]pl!$M:$M,pos!H1)/b!H1,)</f>
        <v>0.45777027027027029</v>
      </c>
      <c r="I1" s="23">
        <f>IFERROR(HLOOKUP("wins",[1]pl!$M:$M,pos!I1)/b!I1,)</f>
        <v>0.43130434782608695</v>
      </c>
      <c r="J1" s="23">
        <f>IFERROR(HLOOKUP("wins",[1]pl!$M:$M,pos!J1)/b!J1,)</f>
        <v>0.54626235699211378</v>
      </c>
      <c r="K1" s="23">
        <f>IFERROR(HLOOKUP("wins",[1]pl!$M:$M,pos!K1)/b!K1,)</f>
        <v>0.51968503937007871</v>
      </c>
      <c r="L1" s="23">
        <f>IFERROR(HLOOKUP("wins",[1]pl!$M:$M,pos!L1)/b!L1,)</f>
        <v>0.47812906019922047</v>
      </c>
      <c r="M1" s="23">
        <f>IFERROR(HLOOKUP("wins",[1]pl!$M:$M,pos!M1)/b!M1,)</f>
        <v>0.48055338031845474</v>
      </c>
      <c r="N1" s="23">
        <f>IFERROR(HLOOKUP("wins",[1]pl!$M:$M,pos!N1)/b!N1,)</f>
        <v>0.47641509433962265</v>
      </c>
      <c r="O1" s="23">
        <f>IFERROR(HLOOKUP("wins",[1]pl!$M:$M,pos!O1)/b!O1,)</f>
        <v>0.48576512455516013</v>
      </c>
      <c r="Q1" s="23">
        <f>IFERROR(HLOOKUP("wins",[1]pl!$M:$M,pos!Q1)/b!Q1,)</f>
        <v>0.52382485511912424</v>
      </c>
      <c r="R1" s="23">
        <f>IFERROR(HLOOKUP("wins",[1]pl!$M:$M,pos!R1)/b!R1,)</f>
        <v>0.47272727272727272</v>
      </c>
      <c r="S1" s="23">
        <f>IFERROR(HLOOKUP("wins",[1]pl!$M:$M,pos!S1)/b!S1,)</f>
        <v>0.47921760391198043</v>
      </c>
      <c r="T1" s="23">
        <f>IFERROR(HLOOKUP("wins",[1]pl!$M:$M,pos!T1)/b!T1,)</f>
        <v>0.4743439091265178</v>
      </c>
      <c r="U1" s="23">
        <f>IFERROR(HLOOKUP("wins",[1]pl!$M:$M,pos!U1)/b!U1,)</f>
        <v>0.50289017341040465</v>
      </c>
      <c r="V1" s="23">
        <f>IFERROR(HLOOKUP("wins",[1]pl!$M:$M,pos!V1)/b!V1,)</f>
        <v>0.5</v>
      </c>
      <c r="W1" s="23">
        <f>IFERROR(HLOOKUP("wins",[1]pl!$M:$M,pos!W1)/b!W1,)</f>
        <v>0.4459016393442623</v>
      </c>
      <c r="X1" s="23">
        <f>IFERROR(HLOOKUP("wins",[1]pl!$M:$M,pos!X1)/b!X1,)</f>
        <v>0.48772504091653029</v>
      </c>
      <c r="Y1" s="23">
        <f>IFERROR(HLOOKUP("wins",[1]pl!$M:$M,pos!Y1)/b!Y1,)</f>
        <v>0.46830985915492956</v>
      </c>
      <c r="Z1" s="23">
        <f>IFERROR(HLOOKUP("wins",[1]pl!$M:$M,pos!Z1)/b!Z1,)</f>
        <v>0.47839506172839508</v>
      </c>
      <c r="AA1" s="23">
        <f>IFERROR(HLOOKUP("wins",[1]pl!$M:$M,pos!AA1)/b!AA1,)</f>
        <v>0.42727272727272725</v>
      </c>
      <c r="AB1" s="23">
        <f>IFERROR(HLOOKUP("wins",[1]pl!$M:$M,pos!AB1)/b!AB1,)</f>
        <v>0.44179104477611941</v>
      </c>
      <c r="AC1" s="23">
        <f>IFERROR(HLOOKUP("wins",[1]pl!$M:$M,pos!AC1)/b!AC1,)</f>
        <v>0.46759941089837997</v>
      </c>
      <c r="AD1" s="23">
        <f>IFERROR(HLOOKUP("wins",[1]pl!$M:$M,pos!AD1)/b!AD1,)</f>
        <v>0.48717948717948717</v>
      </c>
      <c r="AE1" s="23">
        <f>IFERROR(HLOOKUP("wins",[1]pl!$M:$M,pos!AE1)/b!AE1,)</f>
        <v>0.45569620253164556</v>
      </c>
    </row>
    <row r="2" spans="1:31" x14ac:dyDescent="0.25">
      <c r="A2" s="23">
        <f>IFERROR(HLOOKUP("wins",[1]pl!$M:$M,pos!A2)/b!A2,)</f>
        <v>0.45836545875096374</v>
      </c>
      <c r="B2" s="23">
        <f>IFERROR(HLOOKUP("wins",[1]pl!$M:$M,pos!B2)/b!B2,)</f>
        <v>0.51305595408895266</v>
      </c>
      <c r="C2" s="23">
        <f>IFERROR(HLOOKUP("wins",[1]pl!$M:$M,pos!C2)/b!C2,)</f>
        <v>0.48173076923076924</v>
      </c>
      <c r="D2" s="23">
        <f>IFERROR(HLOOKUP("wins",[1]pl!$M:$M,pos!D2)/b!D2,)</f>
        <v>0.46137184115523466</v>
      </c>
      <c r="E2" s="23">
        <f>IFERROR(HLOOKUP("wins",[1]pl!$M:$M,pos!E2)/b!E2,)</f>
        <v>0.47290640394088668</v>
      </c>
      <c r="F2" s="23">
        <f>IFERROR(HLOOKUP("wins",[1]pl!$M:$M,pos!F2)/b!F2,)</f>
        <v>0.46523016650342802</v>
      </c>
      <c r="G2" s="23">
        <f>IFERROR(HLOOKUP("wins",[1]pl!$M:$M,pos!G2)/b!G2,)</f>
        <v>0.51793835270338551</v>
      </c>
      <c r="H2" s="23">
        <f>IFERROR(HLOOKUP("wins",[1]pl!$M:$M,pos!H2)/b!H2,)</f>
        <v>0.50704020374749859</v>
      </c>
      <c r="I2" s="23">
        <f>IFERROR(HLOOKUP("wins",[1]pl!$M:$M,pos!I2)/b!I2,)</f>
        <v>0.47625968992248063</v>
      </c>
      <c r="J2" s="23">
        <f>IFERROR(HLOOKUP("wins",[1]pl!$M:$M,pos!J2)/b!J2,)</f>
        <v>0.51211840888066607</v>
      </c>
      <c r="K2" s="23">
        <f>IFERROR(HLOOKUP("wins",[1]pl!$M:$M,pos!K2)/b!K2,)</f>
        <v>0.47611350574712646</v>
      </c>
      <c r="L2" s="23">
        <f>IFERROR(HLOOKUP("wins",[1]pl!$M:$M,pos!L2)/b!L2,)</f>
        <v>0.43971631205673761</v>
      </c>
      <c r="M2" s="23">
        <f>IFERROR(HLOOKUP("wins",[1]pl!$M:$M,pos!M2)/b!M2,)</f>
        <v>0.4451371571072319</v>
      </c>
      <c r="N2" s="23">
        <f>IFERROR(HLOOKUP("wins",[1]pl!$M:$M,pos!N2)/b!N2,)</f>
        <v>0.46213729653220098</v>
      </c>
      <c r="O2" s="23">
        <f>IFERROR(HLOOKUP("wins",[1]pl!$M:$M,pos!O2)/b!O2,)</f>
        <v>0.52628538417099946</v>
      </c>
      <c r="Q2" s="23">
        <f>IFERROR(HLOOKUP("wins",[1]pl!$M:$M,pos!Q2)/b!Q2,)</f>
        <v>0.43925233644859812</v>
      </c>
      <c r="R2" s="23">
        <f>IFERROR(HLOOKUP("wins",[1]pl!$M:$M,pos!R2)/b!R2,)</f>
        <v>0.45278022947925861</v>
      </c>
      <c r="S2" s="23">
        <f>IFERROR(HLOOKUP("wins",[1]pl!$M:$M,pos!S2)/b!S2,)</f>
        <v>0.52545327754532778</v>
      </c>
      <c r="T2" s="23">
        <f>IFERROR(HLOOKUP("wins",[1]pl!$M:$M,pos!T2)/b!T2,)</f>
        <v>0.48973880597014924</v>
      </c>
      <c r="U2" s="23">
        <f>IFERROR(HLOOKUP("wins",[1]pl!$M:$M,pos!U2)/b!U2,)</f>
        <v>0.47125710675931776</v>
      </c>
      <c r="V2" s="23">
        <f>IFERROR(HLOOKUP("wins",[1]pl!$M:$M,pos!V2)/b!V2,)</f>
        <v>0.49396718146718149</v>
      </c>
      <c r="W2" s="23">
        <f>IFERROR(HLOOKUP("wins",[1]pl!$M:$M,pos!W2)/b!W2,)</f>
        <v>0.52356020942408377</v>
      </c>
      <c r="X2" s="23">
        <f>IFERROR(HLOOKUP("wins",[1]pl!$M:$M,pos!X2)/b!X2,)</f>
        <v>0.4612027158098933</v>
      </c>
      <c r="Y2" s="23">
        <f>IFERROR(HLOOKUP("wins",[1]pl!$M:$M,pos!Y2)/b!Y2,)</f>
        <v>0.43816254416961131</v>
      </c>
      <c r="Z2" s="23">
        <f>IFERROR(HLOOKUP("wins",[1]pl!$M:$M,pos!Z2)/b!Z2,)</f>
        <v>0.4684095860566449</v>
      </c>
      <c r="AA2" s="23">
        <f>IFERROR(HLOOKUP("wins",[1]pl!$M:$M,pos!AA2)/b!AA2,)</f>
        <v>0.43719008264462811</v>
      </c>
      <c r="AB2" s="23">
        <f>IFERROR(HLOOKUP("wins",[1]pl!$M:$M,pos!AB2)/b!AB2,)</f>
        <v>0.48478382930937675</v>
      </c>
      <c r="AC2" s="23">
        <f>IFERROR(HLOOKUP("wins",[1]pl!$M:$M,pos!AC2)/b!AC2,)</f>
        <v>0.44601962922573607</v>
      </c>
      <c r="AD2" s="23">
        <f>IFERROR(HLOOKUP("wins",[1]pl!$M:$M,pos!AD2)/b!AD2,)</f>
        <v>0.52540346682606098</v>
      </c>
      <c r="AE2" s="23">
        <f>IFERROR(HLOOKUP("wins",[1]pl!$M:$M,pos!AE2)/b!AE2,)</f>
        <v>0.5108848314606742</v>
      </c>
    </row>
    <row r="3" spans="1:31" x14ac:dyDescent="0.25">
      <c r="A3" s="23">
        <f>IFERROR(HLOOKUP("wins",[1]pl!$M:$M,pos!A3)/b!A3,)</f>
        <v>0.42772861356932151</v>
      </c>
      <c r="B3" s="23">
        <f>IFERROR(HLOOKUP("wins",[1]pl!$M:$M,pos!B3)/b!B3,)</f>
        <v>0.44476744186046513</v>
      </c>
      <c r="C3" s="23">
        <f>IFERROR(HLOOKUP("wins",[1]pl!$M:$M,pos!C3)/b!C3,)</f>
        <v>0.43731778425655976</v>
      </c>
      <c r="D3" s="23">
        <f>IFERROR(HLOOKUP("wins",[1]pl!$M:$M,pos!D3)/b!D3,)</f>
        <v>0.46405228758169936</v>
      </c>
      <c r="E3" s="23">
        <f>IFERROR(HLOOKUP("wins",[1]pl!$M:$M,pos!E3)/b!E3,)</f>
        <v>0.62274618585298191</v>
      </c>
      <c r="F3" s="23">
        <f>IFERROR(HLOOKUP("wins",[1]pl!$M:$M,pos!F3)/b!F3,)</f>
        <v>0.47766990291262135</v>
      </c>
      <c r="G3" s="23">
        <f>IFERROR(HLOOKUP("wins",[1]pl!$M:$M,pos!G3)/b!G3,)</f>
        <v>0.48031929534819706</v>
      </c>
      <c r="H3" s="23">
        <f>IFERROR(HLOOKUP("wins",[1]pl!$M:$M,pos!H3)/b!H3,)</f>
        <v>0.49951459452462627</v>
      </c>
      <c r="I3" s="23">
        <f>IFERROR(HLOOKUP("wins",[1]pl!$M:$M,pos!I3)/b!I3,)</f>
        <v>0.41279069767441862</v>
      </c>
      <c r="J3" s="23">
        <f>IFERROR(HLOOKUP("wins",[1]pl!$M:$M,pos!J3)/b!J3,)</f>
        <v>0.47079037800687284</v>
      </c>
      <c r="K3" s="23">
        <f>IFERROR(HLOOKUP("wins",[1]pl!$M:$M,pos!K3)/b!K3,)</f>
        <v>0.45875251509054327</v>
      </c>
      <c r="L3" s="23">
        <f>IFERROR(HLOOKUP("wins",[1]pl!$M:$M,pos!L3)/b!L3,)</f>
        <v>0.46816479400749061</v>
      </c>
      <c r="M3" s="23">
        <f>IFERROR(HLOOKUP("wins",[1]pl!$M:$M,pos!M3)/b!M3,)</f>
        <v>0.49047069015304651</v>
      </c>
      <c r="N3" s="23">
        <f>IFERROR(HLOOKUP("wins",[1]pl!$M:$M,pos!N3)/b!N3,)</f>
        <v>0.44244105409153955</v>
      </c>
      <c r="O3" s="23">
        <f>IFERROR(HLOOKUP("wins",[1]pl!$M:$M,pos!O3)/b!O3,)</f>
        <v>0.42666666666666669</v>
      </c>
      <c r="Q3" s="23">
        <f>IFERROR(HLOOKUP("wins",[1]pl!$M:$M,pos!Q3)/b!Q3,)</f>
        <v>0.47799696509863432</v>
      </c>
      <c r="R3" s="23">
        <f>IFERROR(HLOOKUP("wins",[1]pl!$M:$M,pos!R3)/b!R3,)</f>
        <v>0.4631578947368421</v>
      </c>
      <c r="S3" s="23">
        <f>IFERROR(HLOOKUP("wins",[1]pl!$M:$M,pos!S3)/b!S3,)</f>
        <v>0.40860215053763443</v>
      </c>
      <c r="T3" s="23">
        <f>IFERROR(HLOOKUP("wins",[1]pl!$M:$M,pos!T3)/b!T3,)</f>
        <v>0.50097087378640781</v>
      </c>
      <c r="U3" s="23">
        <f>IFERROR(HLOOKUP("wins",[1]pl!$M:$M,pos!U3)/b!U3,)</f>
        <v>0.4336283185840708</v>
      </c>
      <c r="V3" s="23">
        <f>IFERROR(HLOOKUP("wins",[1]pl!$M:$M,pos!V3)/b!V3,)</f>
        <v>0.46232971921045318</v>
      </c>
      <c r="W3" s="23">
        <f>IFERROR(HLOOKUP("wins",[1]pl!$M:$M,pos!W3)/b!W3,)</f>
        <v>0.48767123287671232</v>
      </c>
      <c r="X3" s="23">
        <f>IFERROR(HLOOKUP("wins",[1]pl!$M:$M,pos!X3)/b!X3,)</f>
        <v>0.46463022508038587</v>
      </c>
      <c r="Y3" s="23">
        <f>IFERROR(HLOOKUP("wins",[1]pl!$M:$M,pos!Y3)/b!Y3,)</f>
        <v>0.47392739273927392</v>
      </c>
      <c r="Z3" s="23">
        <f>IFERROR(HLOOKUP("wins",[1]pl!$M:$M,pos!Z3)/b!Z3,)</f>
        <v>0.4880668257756563</v>
      </c>
      <c r="AA3" s="23">
        <f>IFERROR(HLOOKUP("wins",[1]pl!$M:$M,pos!AA3)/b!AA3,)</f>
        <v>0.4567901234567901</v>
      </c>
      <c r="AB3" s="23">
        <f>IFERROR(HLOOKUP("wins",[1]pl!$M:$M,pos!AB3)/b!AB3,)</f>
        <v>0.46127366609294318</v>
      </c>
      <c r="AC3" s="23">
        <f>IFERROR(HLOOKUP("wins",[1]pl!$M:$M,pos!AC3)/b!AC3,)</f>
        <v>0.44897959183673469</v>
      </c>
      <c r="AD3" s="23">
        <f>IFERROR(HLOOKUP("wins",[1]pl!$M:$M,pos!AD3)/b!AD3,)</f>
        <v>0.48710990502035278</v>
      </c>
      <c r="AE3" s="23">
        <f>IFERROR(HLOOKUP("wins",[1]pl!$M:$M,pos!AE3)/b!AE3,)</f>
        <v>0.46580027359781123</v>
      </c>
    </row>
    <row r="4" spans="1:31" x14ac:dyDescent="0.25">
      <c r="A4" s="23">
        <f>IFERROR(HLOOKUP("wins",[1]pl!$M:$M,pos!A4)/b!A4,)</f>
        <v>0.45329471397538018</v>
      </c>
      <c r="B4" s="23">
        <f>IFERROR(HLOOKUP("wins",[1]pl!$M:$M,pos!B4)/b!B4,)</f>
        <v>0.45992366412213742</v>
      </c>
      <c r="C4" s="23">
        <f>IFERROR(HLOOKUP("wins",[1]pl!$M:$M,pos!C4)/b!C4,)</f>
        <v>0.4807436918990704</v>
      </c>
      <c r="D4" s="23">
        <f>IFERROR(HLOOKUP("wins",[1]pl!$M:$M,pos!D4)/b!D4,)</f>
        <v>0.5455761513472196</v>
      </c>
      <c r="E4" s="23">
        <f>IFERROR(HLOOKUP("wins",[1]pl!$M:$M,pos!E4)/b!E4,)</f>
        <v>0.477999453402569</v>
      </c>
      <c r="F4" s="23">
        <f>IFERROR(HLOOKUP("wins",[1]pl!$M:$M,pos!F4)/b!F4,)</f>
        <v>0.47839506172839508</v>
      </c>
      <c r="G4" s="23">
        <f>IFERROR(HLOOKUP("wins",[1]pl!$M:$M,pos!G4)/b!G4,)</f>
        <v>0.50660586928563078</v>
      </c>
      <c r="H4" s="23">
        <f>IFERROR(HLOOKUP("wins",[1]pl!$M:$M,pos!H4)/b!H4,)</f>
        <v>0.44459833795013848</v>
      </c>
      <c r="I4" s="23">
        <f>IFERROR(HLOOKUP("wins",[1]pl!$M:$M,pos!I4)/b!I4,)</f>
        <v>0.46652542372881356</v>
      </c>
      <c r="J4" s="23">
        <f>IFERROR(HLOOKUP("wins",[1]pl!$M:$M,pos!J4)/b!J4,)</f>
        <v>0.45130641330166271</v>
      </c>
      <c r="K4" s="23">
        <f>IFERROR(HLOOKUP("wins",[1]pl!$M:$M,pos!K4)/b!K4,)</f>
        <v>0.49440298507462688</v>
      </c>
      <c r="L4" s="23">
        <f>IFERROR(HLOOKUP("wins",[1]pl!$M:$M,pos!L4)/b!L4,)</f>
        <v>0.50716332378223494</v>
      </c>
      <c r="M4" s="23">
        <f>IFERROR(HLOOKUP("wins",[1]pl!$M:$M,pos!M4)/b!M4,)</f>
        <v>0.5</v>
      </c>
      <c r="N4" s="23">
        <f>IFERROR(HLOOKUP("wins",[1]pl!$M:$M,pos!N4)/b!N4,)</f>
        <v>0.49910873440285203</v>
      </c>
      <c r="O4" s="23">
        <f>IFERROR(HLOOKUP("wins",[1]pl!$M:$M,pos!O4)/b!O4,)</f>
        <v>0.43045774647887325</v>
      </c>
      <c r="Q4" s="23">
        <f>IFERROR(HLOOKUP("wins",[1]pl!$M:$M,pos!Q4)/b!Q4,)</f>
        <v>0.4873291097032344</v>
      </c>
      <c r="R4" s="23">
        <f>IFERROR(HLOOKUP("wins",[1]pl!$M:$M,pos!R4)/b!R4,)</f>
        <v>0.45913818722139671</v>
      </c>
      <c r="S4" s="23">
        <f>IFERROR(HLOOKUP("wins",[1]pl!$M:$M,pos!S4)/b!S4,)</f>
        <v>0.4481044126786824</v>
      </c>
      <c r="T4" s="23">
        <f>IFERROR(HLOOKUP("wins",[1]pl!$M:$M,pos!T4)/b!T4,)</f>
        <v>0.48050400136216587</v>
      </c>
      <c r="U4" s="23">
        <f>IFERROR(HLOOKUP("wins",[1]pl!$M:$M,pos!U4)/b!U4,)</f>
        <v>0.45764671870482798</v>
      </c>
      <c r="V4" s="23">
        <f>IFERROR(HLOOKUP("wins",[1]pl!$M:$M,pos!V4)/b!V4,)</f>
        <v>0.43130227001194743</v>
      </c>
      <c r="W4" s="23">
        <f>IFERROR(HLOOKUP("wins",[1]pl!$M:$M,pos!W4)/b!W4,)</f>
        <v>0.43737414418042692</v>
      </c>
      <c r="X4" s="23">
        <f>IFERROR(HLOOKUP("wins",[1]pl!$M:$M,pos!X4)/b!X4,)</f>
        <v>0.47934232715008429</v>
      </c>
      <c r="Y4" s="23">
        <f>IFERROR(HLOOKUP("wins",[1]pl!$M:$M,pos!Y4)/b!Y4,)</f>
        <v>0.46444040799217551</v>
      </c>
      <c r="Z4" s="23">
        <f>IFERROR(HLOOKUP("wins",[1]pl!$M:$M,pos!Z4)/b!Z4,)</f>
        <v>0.45212038303693569</v>
      </c>
      <c r="AA4" s="23">
        <f>IFERROR(HLOOKUP("wins",[1]pl!$M:$M,pos!AA4)/b!AA4,)</f>
        <v>0.47237280076081789</v>
      </c>
      <c r="AB4" s="23">
        <f>IFERROR(HLOOKUP("wins",[1]pl!$M:$M,pos!AB4)/b!AB4,)</f>
        <v>0.49795501022494887</v>
      </c>
      <c r="AC4" s="23">
        <f>IFERROR(HLOOKUP("wins",[1]pl!$M:$M,pos!AC4)/b!AC4,)</f>
        <v>0.41471571906354515</v>
      </c>
      <c r="AD4" s="23">
        <f>IFERROR(HLOOKUP("wins",[1]pl!$M:$M,pos!AD4)/b!AD4,)</f>
        <v>0.46012269938650308</v>
      </c>
      <c r="AE4" s="23">
        <f>IFERROR(HLOOKUP("wins",[1]pl!$M:$M,pos!AE4)/b!AE4,)</f>
        <v>0.52694877505567927</v>
      </c>
    </row>
    <row r="5" spans="1:31" x14ac:dyDescent="0.25">
      <c r="A5" s="23">
        <f>IFERROR(HLOOKUP("wins",[1]pl!$M:$M,pos!A5)/b!A5,)</f>
        <v>0.45997346306943832</v>
      </c>
      <c r="B5" s="23">
        <f>IFERROR(HLOOKUP("wins",[1]pl!$M:$M,pos!B5)/b!B5,)</f>
        <v>0.4872375463153561</v>
      </c>
      <c r="C5" s="23">
        <f>IFERROR(HLOOKUP("wins",[1]pl!$M:$M,pos!C5)/b!C5,)</f>
        <v>0.48884833738848338</v>
      </c>
      <c r="D5" s="23">
        <f>IFERROR(HLOOKUP("wins",[1]pl!$M:$M,pos!D5)/b!D5,)</f>
        <v>0.49090909090909091</v>
      </c>
      <c r="E5" s="23">
        <f>IFERROR(HLOOKUP("wins",[1]pl!$M:$M,pos!E5)/b!E5,)</f>
        <v>0.46040393303215521</v>
      </c>
      <c r="F5" s="23">
        <f>IFERROR(HLOOKUP("wins",[1]pl!$M:$M,pos!F5)/b!F5,)</f>
        <v>0.5455761513472196</v>
      </c>
      <c r="G5" s="23">
        <f>IFERROR(HLOOKUP("wins",[1]pl!$M:$M,pos!G5)/b!G5,)</f>
        <v>0.52573611214121485</v>
      </c>
      <c r="H5" s="23">
        <f>IFERROR(HLOOKUP("wins",[1]pl!$M:$M,pos!H5)/b!H5,)</f>
        <v>0.52450896669513236</v>
      </c>
      <c r="I5" s="23">
        <f>IFERROR(HLOOKUP("wins",[1]pl!$M:$M,pos!I5)/b!I5,)</f>
        <v>0.4358974358974359</v>
      </c>
      <c r="J5" s="23">
        <f>IFERROR(HLOOKUP("wins",[1]pl!$M:$M,pos!J5)/b!J5,)</f>
        <v>0.48260280162675101</v>
      </c>
      <c r="K5" s="23">
        <f>IFERROR(HLOOKUP("wins",[1]pl!$M:$M,pos!K5)/b!K5,)</f>
        <v>0.47363401008311762</v>
      </c>
      <c r="L5" s="23">
        <f>IFERROR(HLOOKUP("wins",[1]pl!$M:$M,pos!L5)/b!L5,)</f>
        <v>0.47624249044238121</v>
      </c>
      <c r="M5" s="23">
        <f>IFERROR(HLOOKUP("wins",[1]pl!$M:$M,pos!M5)/b!M5,)</f>
        <v>0.46992729676140121</v>
      </c>
      <c r="N5" s="23">
        <f>IFERROR(HLOOKUP("wins",[1]pl!$M:$M,pos!N5)/b!N5,)</f>
        <v>0.49230769230769234</v>
      </c>
      <c r="O5" s="23">
        <f>IFERROR(HLOOKUP("wins",[1]pl!$M:$M,pos!O5)/b!O5,)</f>
        <v>0.44032921810699588</v>
      </c>
      <c r="Q5" s="23">
        <f>IFERROR(HLOOKUP("wins",[1]pl!$M:$M,pos!Q5)/b!Q5,)</f>
        <v>0.4609013867488444</v>
      </c>
      <c r="R5" s="23">
        <f>IFERROR(HLOOKUP("wins",[1]pl!$M:$M,pos!R5)/b!R5,)</f>
        <v>0.41463414634146339</v>
      </c>
      <c r="S5" s="23">
        <f>IFERROR(HLOOKUP("wins",[1]pl!$M:$M,pos!S5)/b!S5,)</f>
        <v>0.48341786968396411</v>
      </c>
      <c r="T5" s="23">
        <f>IFERROR(HLOOKUP("wins",[1]pl!$M:$M,pos!T5)/b!T5,)</f>
        <v>0.4763779527559055</v>
      </c>
      <c r="U5" s="23">
        <f>IFERROR(HLOOKUP("wins",[1]pl!$M:$M,pos!U5)/b!U5,)</f>
        <v>0.51083591331269351</v>
      </c>
      <c r="V5" s="23">
        <f>IFERROR(HLOOKUP("wins",[1]pl!$M:$M,pos!V5)/b!V5,)</f>
        <v>1</v>
      </c>
      <c r="W5" s="23">
        <f>IFERROR(HLOOKUP("wins",[1]pl!$M:$M,pos!W5)/b!W5,)</f>
        <v>0.47859922178988329</v>
      </c>
      <c r="X5" s="23">
        <f>IFERROR(HLOOKUP("wins",[1]pl!$M:$M,pos!X5)/b!X5,)</f>
        <v>0.45668078552175589</v>
      </c>
      <c r="Y5" s="23">
        <f>IFERROR(HLOOKUP("wins",[1]pl!$M:$M,pos!Y5)/b!Y5,)</f>
        <v>0.43478260869565216</v>
      </c>
      <c r="Z5" s="23">
        <f>IFERROR(HLOOKUP("wins",[1]pl!$M:$M,pos!Z5)/b!Z5,)</f>
        <v>0.45751633986928103</v>
      </c>
      <c r="AA5" s="23">
        <f>IFERROR(HLOOKUP("wins",[1]pl!$M:$M,pos!AA5)/b!AA5,)</f>
        <v>0.46575809199318569</v>
      </c>
      <c r="AB5" s="23">
        <f>IFERROR(HLOOKUP("wins",[1]pl!$M:$M,pos!AB5)/b!AB5,)</f>
        <v>0.47687642153146326</v>
      </c>
      <c r="AC5" s="23">
        <f>IFERROR(HLOOKUP("wins",[1]pl!$M:$M,pos!AC5)/b!AC5,)</f>
        <v>0.47621184919210052</v>
      </c>
      <c r="AD5" s="23">
        <f>IFERROR(HLOOKUP("wins",[1]pl!$M:$M,pos!AD5)/b!AD5,)</f>
        <v>0.53081132524387342</v>
      </c>
      <c r="AE5" s="23">
        <f>IFERROR(HLOOKUP("wins",[1]pl!$M:$M,pos!AE5)/b!AE5,)</f>
        <v>0.46581196581196582</v>
      </c>
    </row>
    <row r="6" spans="1:31" x14ac:dyDescent="0.25">
      <c r="A6" s="23">
        <f>IFERROR(HLOOKUP("wins",[1]pl!$M:$M,pos!A6)/b!A6,)</f>
        <v>0.48303970549566133</v>
      </c>
      <c r="B6" s="23">
        <f>IFERROR(HLOOKUP("wins",[1]pl!$M:$M,pos!B6)/b!B6,)</f>
        <v>0.4815681685196021</v>
      </c>
      <c r="C6" s="23">
        <f>IFERROR(HLOOKUP("wins",[1]pl!$M:$M,pos!C6)/b!C6,)</f>
        <v>0.5455761513472196</v>
      </c>
      <c r="D6" s="23">
        <f>IFERROR(HLOOKUP("wins",[1]pl!$M:$M,pos!D6)/b!D6,)</f>
        <v>0.46153846153846156</v>
      </c>
      <c r="E6" s="23">
        <f>IFERROR(HLOOKUP("wins",[1]pl!$M:$M,pos!E6)/b!E6,)</f>
        <v>0.47799895233106338</v>
      </c>
      <c r="F6" s="23">
        <f>IFERROR(HLOOKUP("wins",[1]pl!$M:$M,pos!F6)/b!F6,)</f>
        <v>0.52324195470798573</v>
      </c>
      <c r="G6" s="23">
        <f>IFERROR(HLOOKUP("wins",[1]pl!$M:$M,pos!G6)/b!G6,)</f>
        <v>0.47947178871548618</v>
      </c>
      <c r="H6" s="23">
        <f>IFERROR(HLOOKUP("wins",[1]pl!$M:$M,pos!H6)/b!H6,)</f>
        <v>0.49593495934959347</v>
      </c>
      <c r="I6" s="23">
        <f>IFERROR(HLOOKUP("wins",[1]pl!$M:$M,pos!I6)/b!I6,)</f>
        <v>0.47900497512437812</v>
      </c>
      <c r="J6" s="23">
        <f>IFERROR(HLOOKUP("wins",[1]pl!$M:$M,pos!J6)/b!J6,)</f>
        <v>0.48626907073509013</v>
      </c>
      <c r="K6" s="23">
        <f>IFERROR(HLOOKUP("wins",[1]pl!$M:$M,pos!K6)/b!K6,)</f>
        <v>0.47398843930635837</v>
      </c>
      <c r="L6" s="23">
        <f>IFERROR(HLOOKUP("wins",[1]pl!$M:$M,pos!L6)/b!L6,)</f>
        <v>0.47248576850094876</v>
      </c>
      <c r="M6" s="23">
        <f>IFERROR(HLOOKUP("wins",[1]pl!$M:$M,pos!M6)/b!M6,)</f>
        <v>0.44237918215613381</v>
      </c>
      <c r="N6" s="23">
        <f>IFERROR(HLOOKUP("wins",[1]pl!$M:$M,pos!N6)/b!N6,)</f>
        <v>0.47254725472547254</v>
      </c>
      <c r="O6" s="23">
        <f>IFERROR(HLOOKUP("wins",[1]pl!$M:$M,pos!O6)/b!O6,)</f>
        <v>0.49697310995354077</v>
      </c>
      <c r="Q6" s="23">
        <f>IFERROR(HLOOKUP("wins",[1]pl!$M:$M,pos!Q6)/b!Q6,)</f>
        <v>0.46857142857142858</v>
      </c>
      <c r="R6" s="23">
        <f>IFERROR(HLOOKUP("wins",[1]pl!$M:$M,pos!R6)/b!R6,)</f>
        <v>0.46564435269831905</v>
      </c>
      <c r="S6" s="23">
        <f>IFERROR(HLOOKUP("wins",[1]pl!$M:$M,pos!S6)/b!S6,)</f>
        <v>0.49353448275862066</v>
      </c>
      <c r="T6" s="23">
        <f>IFERROR(HLOOKUP("wins",[1]pl!$M:$M,pos!T6)/b!T6,)</f>
        <v>0.41891891891891891</v>
      </c>
      <c r="U6" s="23">
        <f>IFERROR(HLOOKUP("wins",[1]pl!$M:$M,pos!U6)/b!U6,)</f>
        <v>0.41586538461538464</v>
      </c>
      <c r="V6" s="23">
        <f>IFERROR(HLOOKUP("wins",[1]pl!$M:$M,pos!V6)/b!V6,)</f>
        <v>0.46445497630331756</v>
      </c>
      <c r="W6" s="23">
        <f>IFERROR(HLOOKUP("wins",[1]pl!$M:$M,pos!W6)/b!W6,)</f>
        <v>0.47982708933717577</v>
      </c>
      <c r="X6" s="23">
        <f>IFERROR(HLOOKUP("wins",[1]pl!$M:$M,pos!X6)/b!X6,)</f>
        <v>0.49457784663051896</v>
      </c>
      <c r="Y6" s="23">
        <f>IFERROR(HLOOKUP("wins",[1]pl!$M:$M,pos!Y6)/b!Y6,)</f>
        <v>0.49183744355679054</v>
      </c>
      <c r="Z6" s="23">
        <f>IFERROR(HLOOKUP("wins",[1]pl!$M:$M,pos!Z6)/b!Z6,)</f>
        <v>0.51932518075515488</v>
      </c>
      <c r="AA6" s="23">
        <f>IFERROR(HLOOKUP("wins",[1]pl!$M:$M,pos!AA6)/b!AA6,)</f>
        <v>0.47286012526096033</v>
      </c>
      <c r="AB6" s="23">
        <f>IFERROR(HLOOKUP("wins",[1]pl!$M:$M,pos!AB6)/b!AB6,)</f>
        <v>0.47418967587034816</v>
      </c>
      <c r="AC6" s="23">
        <f>IFERROR(HLOOKUP("wins",[1]pl!$M:$M,pos!AC6)/b!AC6,)</f>
        <v>0.49110807113543092</v>
      </c>
      <c r="AD6" s="23">
        <f>IFERROR(HLOOKUP("wins",[1]pl!$M:$M,pos!AD6)/b!AD6,)</f>
        <v>0.47419986936642716</v>
      </c>
      <c r="AE6" s="23">
        <f>IFERROR(HLOOKUP("wins",[1]pl!$M:$M,pos!AE6)/b!AE6,)</f>
        <v>0.46489104116222763</v>
      </c>
    </row>
    <row r="7" spans="1:31" x14ac:dyDescent="0.25">
      <c r="A7" s="23">
        <f>IFERROR(HLOOKUP("wins",[1]pl!$M:$M,pos!A7)/b!A7,)</f>
        <v>0.41610738255033558</v>
      </c>
      <c r="B7" s="23">
        <f>IFERROR(HLOOKUP("wins",[1]pl!$M:$M,pos!B7)/b!B7,)</f>
        <v>0.52288135593220342</v>
      </c>
      <c r="C7" s="23">
        <f>IFERROR(HLOOKUP("wins",[1]pl!$M:$M,pos!C7)/b!C7,)</f>
        <v>0.48884870403857744</v>
      </c>
      <c r="D7" s="23">
        <f>IFERROR(HLOOKUP("wins",[1]pl!$M:$M,pos!D7)/b!D7,)</f>
        <v>0.49159615161701636</v>
      </c>
      <c r="E7" s="23">
        <f>IFERROR(HLOOKUP("wins",[1]pl!$M:$M,pos!E7)/b!E7,)</f>
        <v>0.44890929965556831</v>
      </c>
      <c r="F7" s="23">
        <f>IFERROR(HLOOKUP("wins",[1]pl!$M:$M,pos!F7)/b!F7,)</f>
        <v>0.45934379457917263</v>
      </c>
      <c r="G7" s="23">
        <f>IFERROR(HLOOKUP("wins",[1]pl!$M:$M,pos!G7)/b!G7,)</f>
        <v>0.5455761513472196</v>
      </c>
      <c r="H7" s="23">
        <f>IFERROR(HLOOKUP("wins",[1]pl!$M:$M,pos!H7)/b!H7,)</f>
        <v>0.46671388101983002</v>
      </c>
      <c r="I7" s="23">
        <f>IFERROR(HLOOKUP("wins",[1]pl!$M:$M,pos!I7)/b!I7,)</f>
        <v>0.45546558704453444</v>
      </c>
      <c r="J7" s="23">
        <f>IFERROR(HLOOKUP("wins",[1]pl!$M:$M,pos!J7)/b!J7,)</f>
        <v>0.4853801169590643</v>
      </c>
      <c r="K7" s="23">
        <f>IFERROR(HLOOKUP("wins",[1]pl!$M:$M,pos!K7)/b!K7,)</f>
        <v>0.47331786542923432</v>
      </c>
      <c r="L7" s="23">
        <f>IFERROR(HLOOKUP("wins",[1]pl!$M:$M,pos!L7)/b!L7,)</f>
        <v>0.51882005899705019</v>
      </c>
      <c r="M7" s="23">
        <f>IFERROR(HLOOKUP("wins",[1]pl!$M:$M,pos!M7)/b!M7,)</f>
        <v>0.47270545890821836</v>
      </c>
      <c r="N7" s="23">
        <f>IFERROR(HLOOKUP("wins",[1]pl!$M:$M,pos!N7)/b!N7,)</f>
        <v>0.49403341288782815</v>
      </c>
      <c r="O7" s="23">
        <f>IFERROR(HLOOKUP("wins",[1]pl!$M:$M,pos!O7)/b!O7,)</f>
        <v>0.46292159928523563</v>
      </c>
      <c r="Q7" s="23">
        <f>IFERROR(HLOOKUP("wins",[1]pl!$M:$M,pos!Q7)/b!Q7,)</f>
        <v>0.44787775891341258</v>
      </c>
      <c r="R7" s="23">
        <f>IFERROR(HLOOKUP("wins",[1]pl!$M:$M,pos!R7)/b!R7,)</f>
        <v>0.48172757475083056</v>
      </c>
      <c r="S7" s="23">
        <f>IFERROR(HLOOKUP("wins",[1]pl!$M:$M,pos!S7)/b!S7,)</f>
        <v>0.44470588235294117</v>
      </c>
      <c r="T7" s="23">
        <f>IFERROR(HLOOKUP("wins",[1]pl!$M:$M,pos!T7)/b!T7,)</f>
        <v>0.45754985754985755</v>
      </c>
      <c r="U7" s="23">
        <f>IFERROR(HLOOKUP("wins",[1]pl!$M:$M,pos!U7)/b!U7,)</f>
        <v>0.5220689098684741</v>
      </c>
      <c r="V7" s="23">
        <f>IFERROR(HLOOKUP("wins",[1]pl!$M:$M,pos!V7)/b!V7,)</f>
        <v>0.45448916408668733</v>
      </c>
      <c r="W7" s="23">
        <f>IFERROR(HLOOKUP("wins",[1]pl!$M:$M,pos!W7)/b!W7,)</f>
        <v>0.48060928885150922</v>
      </c>
      <c r="X7" s="23">
        <f>IFERROR(HLOOKUP("wins",[1]pl!$M:$M,pos!X7)/b!X7,)</f>
        <v>0.4904862579281184</v>
      </c>
      <c r="Y7" s="23">
        <f>IFERROR(HLOOKUP("wins",[1]pl!$M:$M,pos!Y7)/b!Y7,)</f>
        <v>0.51519691780821919</v>
      </c>
      <c r="Z7" s="23">
        <f>IFERROR(HLOOKUP("wins",[1]pl!$M:$M,pos!Z7)/b!Z7,)</f>
        <v>0.51936286709805879</v>
      </c>
      <c r="AA7" s="23">
        <f>IFERROR(HLOOKUP("wins",[1]pl!$M:$M,pos!AA7)/b!AA7,)</f>
        <v>0.48941798941798942</v>
      </c>
      <c r="AB7" s="23">
        <f>IFERROR(HLOOKUP("wins",[1]pl!$M:$M,pos!AB7)/b!AB7,)</f>
        <v>0.4496732026143791</v>
      </c>
      <c r="AC7" s="23">
        <f>IFERROR(HLOOKUP("wins",[1]pl!$M:$M,pos!AC7)/b!AC7,)</f>
        <v>0.4334862385321101</v>
      </c>
      <c r="AD7" s="23">
        <f>IFERROR(HLOOKUP("wins",[1]pl!$M:$M,pos!AD7)/b!AD7,)</f>
        <v>0.4840520540954325</v>
      </c>
      <c r="AE7" s="23">
        <f>IFERROR(HLOOKUP("wins",[1]pl!$M:$M,pos!AE7)/b!AE7,)</f>
        <v>0.52083333333333337</v>
      </c>
    </row>
    <row r="8" spans="1:31" x14ac:dyDescent="0.25">
      <c r="A8" s="23">
        <f>IFERROR(HLOOKUP("wins",[1]pl!$M:$M,pos!A8)/b!A8,)</f>
        <v>0.47681607418856259</v>
      </c>
      <c r="B8" s="23">
        <f>IFERROR(HLOOKUP("wins",[1]pl!$M:$M,pos!B8)/b!B8,)</f>
        <v>0.47124600638977637</v>
      </c>
      <c r="C8" s="23">
        <f>IFERROR(HLOOKUP("wins",[1]pl!$M:$M,pos!C8)/b!C8,)</f>
        <v>0.45908841295991215</v>
      </c>
      <c r="D8" s="23">
        <f>IFERROR(HLOOKUP("wins",[1]pl!$M:$M,pos!D8)/b!D8,)</f>
        <v>0.515625</v>
      </c>
      <c r="E8" s="23">
        <f>IFERROR(HLOOKUP("wins",[1]pl!$M:$M,pos!E8)/b!E8,)</f>
        <v>0.4877384196185286</v>
      </c>
      <c r="F8" s="23">
        <f>IFERROR(HLOOKUP("wins",[1]pl!$M:$M,pos!F8)/b!F8,)</f>
        <v>0.5455761513472196</v>
      </c>
      <c r="G8" s="23">
        <f>IFERROR(HLOOKUP("wins",[1]pl!$M:$M,pos!G8)/b!G8,)</f>
        <v>0.55609492988133769</v>
      </c>
      <c r="H8" s="23">
        <f>IFERROR(HLOOKUP("wins",[1]pl!$M:$M,pos!H8)/b!H8,)</f>
        <v>0.48947609242736217</v>
      </c>
      <c r="I8" s="23">
        <f>IFERROR(HLOOKUP("wins",[1]pl!$M:$M,pos!I8)/b!I8,)</f>
        <v>0.52156057494866526</v>
      </c>
      <c r="J8" s="23">
        <f>IFERROR(HLOOKUP("wins",[1]pl!$M:$M,pos!J8)/b!J8,)</f>
        <v>0.51355089912393048</v>
      </c>
      <c r="K8" s="23">
        <f>IFERROR(HLOOKUP("wins",[1]pl!$M:$M,pos!K8)/b!K8,)</f>
        <v>0.48359887535145268</v>
      </c>
      <c r="L8" s="23">
        <f>IFERROR(HLOOKUP("wins",[1]pl!$M:$M,pos!L8)/b!L8,)</f>
        <v>0.45219000616903149</v>
      </c>
      <c r="M8" s="23">
        <f>IFERROR(HLOOKUP("wins",[1]pl!$M:$M,pos!M8)/b!M8,)</f>
        <v>0.50645161290322582</v>
      </c>
      <c r="N8" s="23">
        <f>IFERROR(HLOOKUP("wins",[1]pl!$M:$M,pos!N8)/b!N8,)</f>
        <v>0.44055201698513802</v>
      </c>
      <c r="O8" s="23">
        <f>IFERROR(HLOOKUP("wins",[1]pl!$M:$M,pos!O8)/b!O8,)</f>
        <v>0.47833935018050544</v>
      </c>
      <c r="Q8" s="23">
        <f>IFERROR(HLOOKUP("wins",[1]pl!$M:$M,pos!Q8)/b!Q8,)</f>
        <v>0.45998291085160925</v>
      </c>
      <c r="R8" s="23">
        <f>IFERROR(HLOOKUP("wins",[1]pl!$M:$M,pos!R8)/b!R8,)</f>
        <v>0.44577006507592193</v>
      </c>
      <c r="S8" s="23">
        <f>IFERROR(HLOOKUP("wins",[1]pl!$M:$M,pos!S8)/b!S8,)</f>
        <v>0.50271557884707008</v>
      </c>
      <c r="T8" s="23">
        <f>IFERROR(HLOOKUP("wins",[1]pl!$M:$M,pos!T8)/b!T8,)</f>
        <v>0.46733111849390918</v>
      </c>
      <c r="U8" s="23">
        <f>IFERROR(HLOOKUP("wins",[1]pl!$M:$M,pos!U8)/b!U8,)</f>
        <v>0.42667299477930709</v>
      </c>
      <c r="V8" s="23">
        <f>IFERROR(HLOOKUP("wins",[1]pl!$M:$M,pos!V8)/b!V8,)</f>
        <v>0.45820433436532509</v>
      </c>
      <c r="W8" s="23">
        <f>IFERROR(HLOOKUP("wins",[1]pl!$M:$M,pos!W8)/b!W8,)</f>
        <v>0.47141255605381166</v>
      </c>
      <c r="X8" s="23">
        <f>IFERROR(HLOOKUP("wins",[1]pl!$M:$M,pos!X8)/b!X8,)</f>
        <v>0.47668195718654433</v>
      </c>
      <c r="Y8" s="23">
        <f>IFERROR(HLOOKUP("wins",[1]pl!$M:$M,pos!Y8)/b!Y8,)</f>
        <v>0.49179030662710188</v>
      </c>
      <c r="Z8" s="23">
        <f>IFERROR(HLOOKUP("wins",[1]pl!$M:$M,pos!Z8)/b!Z8,)</f>
        <v>0.51635111876075734</v>
      </c>
      <c r="AA8" s="23">
        <f>IFERROR(HLOOKUP("wins",[1]pl!$M:$M,pos!AA8)/b!AA8,)</f>
        <v>0.4910150558523555</v>
      </c>
      <c r="AB8" s="23">
        <f>IFERROR(HLOOKUP("wins",[1]pl!$M:$M,pos!AB8)/b!AB8,)</f>
        <v>0.48509828788839571</v>
      </c>
      <c r="AC8" s="23">
        <f>IFERROR(HLOOKUP("wins",[1]pl!$M:$M,pos!AC8)/b!AC8,)</f>
        <v>0.46296597753540614</v>
      </c>
      <c r="AD8" s="23">
        <f>IFERROR(HLOOKUP("wins",[1]pl!$M:$M,pos!AD8)/b!AD8,)</f>
        <v>0.47058823529411764</v>
      </c>
      <c r="AE8" s="23">
        <f>IFERROR(HLOOKUP("wins",[1]pl!$M:$M,pos!AE8)/b!AE8,)</f>
        <v>0.46872461413484973</v>
      </c>
    </row>
    <row r="9" spans="1:31" x14ac:dyDescent="0.25">
      <c r="A9" s="23">
        <f>IFERROR(HLOOKUP("wins",[1]pl!$M:$M,pos!A9)/b!A9,)</f>
        <v>0.46607009694258017</v>
      </c>
      <c r="B9" s="23">
        <f>IFERROR(HLOOKUP("wins",[1]pl!$M:$M,pos!B9)/b!B9,)</f>
        <v>0.47566411124977714</v>
      </c>
      <c r="C9" s="23">
        <f>IFERROR(HLOOKUP("wins",[1]pl!$M:$M,pos!C9)/b!C9,)</f>
        <v>0.4932562620423892</v>
      </c>
      <c r="D9" s="23">
        <f>IFERROR(HLOOKUP("wins",[1]pl!$M:$M,pos!D9)/b!D9,)</f>
        <v>0.47682801235839339</v>
      </c>
      <c r="E9" s="23">
        <f>IFERROR(HLOOKUP("wins",[1]pl!$M:$M,pos!E9)/b!E9,)</f>
        <v>0.46216768916155421</v>
      </c>
      <c r="F9" s="23">
        <f>IFERROR(HLOOKUP("wins",[1]pl!$M:$M,pos!F9)/b!F9,)</f>
        <v>0.49302087335126138</v>
      </c>
      <c r="G9" s="23">
        <f>IFERROR(HLOOKUP("wins",[1]pl!$M:$M,pos!G9)/b!G9,)</f>
        <v>0.5455761513472196</v>
      </c>
      <c r="H9" s="23">
        <f>IFERROR(HLOOKUP("wins",[1]pl!$M:$M,pos!H9)/b!H9,)</f>
        <v>0.48048780487804876</v>
      </c>
      <c r="I9" s="23">
        <f>IFERROR(HLOOKUP("wins",[1]pl!$M:$M,pos!I9)/b!I9,)</f>
        <v>0.48915032679738563</v>
      </c>
      <c r="J9" s="23">
        <f>IFERROR(HLOOKUP("wins",[1]pl!$M:$M,pos!J9)/b!J9,)</f>
        <v>0.40285714285714286</v>
      </c>
      <c r="K9" s="23">
        <f>IFERROR(HLOOKUP("wins",[1]pl!$M:$M,pos!K9)/b!K9,)</f>
        <v>0.48353096179183136</v>
      </c>
      <c r="L9" s="23">
        <f>IFERROR(HLOOKUP("wins",[1]pl!$M:$M,pos!L9)/b!L9,)</f>
        <v>0.44444444444444442</v>
      </c>
      <c r="M9" s="23">
        <f>IFERROR(HLOOKUP("wins",[1]pl!$M:$M,pos!M9)/b!M9,)</f>
        <v>0.46177081366811401</v>
      </c>
      <c r="N9" s="23">
        <f>IFERROR(HLOOKUP("wins",[1]pl!$M:$M,pos!N9)/b!N9,)</f>
        <v>0.47337567171470446</v>
      </c>
      <c r="O9" s="23">
        <f>IFERROR(HLOOKUP("wins",[1]pl!$M:$M,pos!O9)/b!O9,)</f>
        <v>0.47564102564102562</v>
      </c>
      <c r="Q9" s="23">
        <f>IFERROR(HLOOKUP("wins",[1]pl!$M:$M,pos!Q9)/b!Q9,)</f>
        <v>0.47157894736842104</v>
      </c>
      <c r="R9" s="23">
        <f>IFERROR(HLOOKUP("wins",[1]pl!$M:$M,pos!R9)/b!R9,)</f>
        <v>0</v>
      </c>
      <c r="S9" s="23">
        <f>IFERROR(HLOOKUP("wins",[1]pl!$M:$M,pos!S9)/b!S9,)</f>
        <v>0.53620474406991259</v>
      </c>
      <c r="T9" s="23">
        <f>IFERROR(HLOOKUP("wins",[1]pl!$M:$M,pos!T9)/b!T9,)</f>
        <v>0.45666666666666667</v>
      </c>
      <c r="U9" s="23">
        <f>IFERROR(HLOOKUP("wins",[1]pl!$M:$M,pos!U9)/b!U9,)</f>
        <v>0.48317631224764468</v>
      </c>
      <c r="V9" s="23">
        <f>IFERROR(HLOOKUP("wins",[1]pl!$M:$M,pos!V9)/b!V9,)</f>
        <v>0.46401644962302946</v>
      </c>
      <c r="W9" s="23">
        <f>IFERROR(HLOOKUP("wins",[1]pl!$M:$M,pos!W9)/b!W9,)</f>
        <v>0.46315946794201168</v>
      </c>
      <c r="X9" s="23">
        <f>IFERROR(HLOOKUP("wins",[1]pl!$M:$M,pos!X9)/b!X9,)</f>
        <v>0.48330871491875921</v>
      </c>
      <c r="Y9" s="23">
        <f>IFERROR(HLOOKUP("wins",[1]pl!$M:$M,pos!Y9)/b!Y9,)</f>
        <v>0.4715475364330326</v>
      </c>
      <c r="Z9" s="23">
        <f>IFERROR(HLOOKUP("wins",[1]pl!$M:$M,pos!Z9)/b!Z9,)</f>
        <v>0.4908630868709587</v>
      </c>
      <c r="AA9" s="23">
        <f>IFERROR(HLOOKUP("wins",[1]pl!$M:$M,pos!AA9)/b!AA9,)</f>
        <v>0.46892039258451473</v>
      </c>
      <c r="AB9" s="23">
        <f>IFERROR(HLOOKUP("wins",[1]pl!$M:$M,pos!AB9)/b!AB9,)</f>
        <v>0.49681866383881229</v>
      </c>
      <c r="AC9" s="23">
        <f>IFERROR(HLOOKUP("wins",[1]pl!$M:$M,pos!AC9)/b!AC9,)</f>
        <v>0.41958762886597939</v>
      </c>
      <c r="AD9" s="23">
        <f>IFERROR(HLOOKUP("wins",[1]pl!$M:$M,pos!AD9)/b!AD9,)</f>
        <v>0.4707792207792208</v>
      </c>
      <c r="AE9" s="23">
        <f>IFERROR(HLOOKUP("wins",[1]pl!$M:$M,pos!AE9)/b!AE9,)</f>
        <v>0.47194654613343817</v>
      </c>
    </row>
    <row r="10" spans="1:31" x14ac:dyDescent="0.25">
      <c r="A10" s="23">
        <f>IFERROR(HLOOKUP("wins",[1]pl!$M:$M,pos!A10)/b!A10,)</f>
        <v>0.48092680262199561</v>
      </c>
      <c r="B10" s="23">
        <f>IFERROR(HLOOKUP("wins",[1]pl!$M:$M,pos!B10)/b!B10,)</f>
        <v>0.46656229031536567</v>
      </c>
      <c r="C10" s="23">
        <f>IFERROR(HLOOKUP("wins",[1]pl!$M:$M,pos!C10)/b!C10,)</f>
        <v>0.47499999999999998</v>
      </c>
      <c r="D10" s="23">
        <f>IFERROR(HLOOKUP("wins",[1]pl!$M:$M,pos!D10)/b!D10,)</f>
        <v>0.48587570621468928</v>
      </c>
      <c r="E10" s="23">
        <f>IFERROR(HLOOKUP("wins",[1]pl!$M:$M,pos!E10)/b!E10,)</f>
        <v>0.52761044176706828</v>
      </c>
      <c r="F10" s="23">
        <f>IFERROR(HLOOKUP("wins",[1]pl!$M:$M,pos!F10)/b!F10,)</f>
        <v>0.43292682926829268</v>
      </c>
      <c r="G10" s="23">
        <f>IFERROR(HLOOKUP("wins",[1]pl!$M:$M,pos!G10)/b!G10,)</f>
        <v>0.46799254195152268</v>
      </c>
      <c r="H10" s="23">
        <f>IFERROR(HLOOKUP("wins",[1]pl!$M:$M,pos!H10)/b!H10,)</f>
        <v>0.46888664648503198</v>
      </c>
      <c r="I10" s="23">
        <f>IFERROR(HLOOKUP("wins",[1]pl!$M:$M,pos!I10)/b!I10,)</f>
        <v>0.5455761513472196</v>
      </c>
      <c r="J10" s="23">
        <f>IFERROR(HLOOKUP("wins",[1]pl!$M:$M,pos!J10)/b!J10,)</f>
        <v>0.48795811518324606</v>
      </c>
      <c r="K10" s="23">
        <f>IFERROR(HLOOKUP("wins",[1]pl!$M:$M,pos!K10)/b!K10,)</f>
        <v>0.45376078914919854</v>
      </c>
      <c r="L10" s="23">
        <f>IFERROR(HLOOKUP("wins",[1]pl!$M:$M,pos!L10)/b!L10,)</f>
        <v>0.43203883495145629</v>
      </c>
      <c r="M10" s="23">
        <f>IFERROR(HLOOKUP("wins",[1]pl!$M:$M,pos!M10)/b!M10,)</f>
        <v>0.46865671641791046</v>
      </c>
      <c r="N10" s="23">
        <f>IFERROR(HLOOKUP("wins",[1]pl!$M:$M,pos!N10)/b!N10,)</f>
        <v>0.47392638036809814</v>
      </c>
      <c r="O10" s="23">
        <f>IFERROR(HLOOKUP("wins",[1]pl!$M:$M,pos!O10)/b!O10,)</f>
        <v>0.45980465815176558</v>
      </c>
      <c r="Q10" s="23">
        <f>IFERROR(HLOOKUP("wins",[1]pl!$M:$M,pos!Q10)/b!Q10,)</f>
        <v>0.45447761194029851</v>
      </c>
      <c r="R10" s="23">
        <f>IFERROR(HLOOKUP("wins",[1]pl!$M:$M,pos!R10)/b!R10,)</f>
        <v>0.47823218997361477</v>
      </c>
      <c r="S10" s="23">
        <f>IFERROR(HLOOKUP("wins",[1]pl!$M:$M,pos!S10)/b!S10,)</f>
        <v>0.48396334478808706</v>
      </c>
      <c r="T10" s="23">
        <f>IFERROR(HLOOKUP("wins",[1]pl!$M:$M,pos!T10)/b!T10,)</f>
        <v>0.48870056497175141</v>
      </c>
      <c r="U10" s="23">
        <f>IFERROR(HLOOKUP("wins",[1]pl!$M:$M,pos!U10)/b!U10,)</f>
        <v>0.50410958904109593</v>
      </c>
      <c r="V10" s="23">
        <f>IFERROR(HLOOKUP("wins",[1]pl!$M:$M,pos!V10)/b!V10,)</f>
        <v>0.45187436676798381</v>
      </c>
      <c r="W10" s="23">
        <f>IFERROR(HLOOKUP("wins",[1]pl!$M:$M,pos!W10)/b!W10,)</f>
        <v>0.54220156411391474</v>
      </c>
      <c r="X10" s="23">
        <f>IFERROR(HLOOKUP("wins",[1]pl!$M:$M,pos!X10)/b!X10,)</f>
        <v>0.47626680915486685</v>
      </c>
      <c r="Y10" s="23">
        <f>IFERROR(HLOOKUP("wins",[1]pl!$M:$M,pos!Y10)/b!Y10,)</f>
        <v>0.50258815917178912</v>
      </c>
      <c r="Z10" s="23">
        <f>IFERROR(HLOOKUP("wins",[1]pl!$M:$M,pos!Z10)/b!Z10,)</f>
        <v>0.44668008048289737</v>
      </c>
      <c r="AA10" s="23">
        <f>IFERROR(HLOOKUP("wins",[1]pl!$M:$M,pos!AA10)/b!AA10,)</f>
        <v>0.53918918918918923</v>
      </c>
      <c r="AB10" s="23">
        <f>IFERROR(HLOOKUP("wins",[1]pl!$M:$M,pos!AB10)/b!AB10,)</f>
        <v>0</v>
      </c>
      <c r="AC10" s="23">
        <f>IFERROR(HLOOKUP("wins",[1]pl!$M:$M,pos!AC10)/b!AC10,)</f>
        <v>0.47857142857142859</v>
      </c>
      <c r="AD10" s="23">
        <f>IFERROR(HLOOKUP("wins",[1]pl!$M:$M,pos!AD10)/b!AD10,)</f>
        <v>0.51980647112186273</v>
      </c>
      <c r="AE10" s="23">
        <f>IFERROR(HLOOKUP("wins",[1]pl!$M:$M,pos!AE10)/b!AE10,)</f>
        <v>0.50623937848992473</v>
      </c>
    </row>
    <row r="11" spans="1:31" x14ac:dyDescent="0.25">
      <c r="A11" s="23">
        <f>IFERROR(HLOOKUP("wins",[1]pl!$M:$M,pos!A11)/b!A11,)</f>
        <v>0.47299999999999998</v>
      </c>
      <c r="B11" s="23">
        <f>IFERROR(HLOOKUP("wins",[1]pl!$M:$M,pos!B11)/b!B11,)</f>
        <v>0.43877551020408162</v>
      </c>
      <c r="C11" s="23">
        <f>IFERROR(HLOOKUP("wins",[1]pl!$M:$M,pos!C11)/b!C11,)</f>
        <v>0.49310468881160813</v>
      </c>
      <c r="D11" s="23">
        <f>IFERROR(HLOOKUP("wins",[1]pl!$M:$M,pos!D11)/b!D11,)</f>
        <v>0.48803827751196172</v>
      </c>
      <c r="E11" s="23">
        <f>IFERROR(HLOOKUP("wins",[1]pl!$M:$M,pos!E11)/b!E11,)</f>
        <v>0.45752427184466021</v>
      </c>
      <c r="F11" s="23">
        <f>IFERROR(HLOOKUP("wins",[1]pl!$M:$M,pos!F11)/b!F11,)</f>
        <v>0.5455761513472196</v>
      </c>
      <c r="G11" s="23">
        <f>IFERROR(HLOOKUP("wins",[1]pl!$M:$M,pos!G11)/b!G11,)</f>
        <v>0.48152213684595685</v>
      </c>
      <c r="H11" s="23">
        <f>IFERROR(HLOOKUP("wins",[1]pl!$M:$M,pos!H11)/b!H11,)</f>
        <v>0.4366812227074236</v>
      </c>
      <c r="I11" s="23">
        <f>IFERROR(HLOOKUP("wins",[1]pl!$M:$M,pos!I11)/b!I11,)</f>
        <v>0.4932562620423892</v>
      </c>
      <c r="J11" s="23">
        <f>IFERROR(HLOOKUP("wins",[1]pl!$M:$M,pos!J11)/b!J11,)</f>
        <v>0.45585625554569653</v>
      </c>
      <c r="K11" s="23">
        <f>IFERROR(HLOOKUP("wins",[1]pl!$M:$M,pos!K11)/b!K11,)</f>
        <v>0.4560927479033054</v>
      </c>
      <c r="L11" s="23">
        <f>IFERROR(HLOOKUP("wins",[1]pl!$M:$M,pos!L11)/b!L11,)</f>
        <v>0.4877523998675935</v>
      </c>
      <c r="M11" s="23">
        <f>IFERROR(HLOOKUP("wins",[1]pl!$M:$M,pos!M11)/b!M11,)</f>
        <v>0.49083619702176401</v>
      </c>
      <c r="N11" s="23">
        <f>IFERROR(HLOOKUP("wins",[1]pl!$M:$M,pos!N11)/b!N11,)</f>
        <v>0.49693593314763229</v>
      </c>
      <c r="O11" s="23">
        <f>IFERROR(HLOOKUP("wins",[1]pl!$M:$M,pos!O11)/b!O11,)</f>
        <v>0.4569640062597809</v>
      </c>
      <c r="Q11" s="23">
        <f>IFERROR(HLOOKUP("wins",[1]pl!$M:$M,pos!Q11)/b!Q11,)</f>
        <v>0.47393364928909953</v>
      </c>
      <c r="R11" s="23">
        <f>IFERROR(HLOOKUP("wins",[1]pl!$M:$M,pos!R11)/b!R11,)</f>
        <v>0.45128939828080228</v>
      </c>
      <c r="S11" s="23">
        <f>IFERROR(HLOOKUP("wins",[1]pl!$M:$M,pos!S11)/b!S11,)</f>
        <v>0.47134333755197977</v>
      </c>
      <c r="T11" s="23">
        <f>IFERROR(HLOOKUP("wins",[1]pl!$M:$M,pos!T11)/b!T11,)</f>
        <v>0.52622576966932721</v>
      </c>
      <c r="U11" s="23">
        <f>IFERROR(HLOOKUP("wins",[1]pl!$M:$M,pos!U11)/b!U11,)</f>
        <v>0.51987632508833925</v>
      </c>
      <c r="V11" s="23">
        <f>IFERROR(HLOOKUP("wins",[1]pl!$M:$M,pos!V11)/b!V11,)</f>
        <v>0.43085106382978722</v>
      </c>
      <c r="W11" s="23">
        <f>IFERROR(HLOOKUP("wins",[1]pl!$M:$M,pos!W11)/b!W11,)</f>
        <v>0.4837594672901947</v>
      </c>
      <c r="X11" s="23">
        <f>IFERROR(HLOOKUP("wins",[1]pl!$M:$M,pos!X11)/b!X11,)</f>
        <v>0.48033847685415632</v>
      </c>
      <c r="Y11" s="23">
        <f>IFERROR(HLOOKUP("wins",[1]pl!$M:$M,pos!Y11)/b!Y11,)</f>
        <v>0.48122065727699531</v>
      </c>
      <c r="Z11" s="23">
        <f>IFERROR(HLOOKUP("wins",[1]pl!$M:$M,pos!Z11)/b!Z11,)</f>
        <v>0.45874999999999999</v>
      </c>
      <c r="AA11" s="23">
        <f>IFERROR(HLOOKUP("wins",[1]pl!$M:$M,pos!AA11)/b!AA11,)</f>
        <v>0.46119402985074626</v>
      </c>
      <c r="AB11" s="23">
        <f>IFERROR(HLOOKUP("wins",[1]pl!$M:$M,pos!AB11)/b!AB11,)</f>
        <v>0.43702747556702931</v>
      </c>
      <c r="AC11" s="23">
        <f>IFERROR(HLOOKUP("wins",[1]pl!$M:$M,pos!AC11)/b!AC11,)</f>
        <v>0.52442237535468184</v>
      </c>
      <c r="AD11" s="23">
        <f>IFERROR(HLOOKUP("wins",[1]pl!$M:$M,pos!AD11)/b!AD11,)</f>
        <v>0.45821596244131457</v>
      </c>
      <c r="AE11" s="23">
        <f>IFERROR(HLOOKUP("wins",[1]pl!$M:$M,pos!AE11)/b!AE11,)</f>
        <v>0.50111886270896411</v>
      </c>
    </row>
    <row r="12" spans="1:31" x14ac:dyDescent="0.25">
      <c r="A12" s="23">
        <f>IFERROR(HLOOKUP("wins",[1]pl!$M:$M,pos!A12)/b!A12,)</f>
        <v>0.45980019029495717</v>
      </c>
      <c r="B12" s="23">
        <f>IFERROR(HLOOKUP("wins",[1]pl!$M:$M,pos!B12)/b!B12,)</f>
        <v>0.47225806451612901</v>
      </c>
      <c r="C12" s="23">
        <f>IFERROR(HLOOKUP("wins",[1]pl!$M:$M,pos!C12)/b!C12,)</f>
        <v>0.4416379039849388</v>
      </c>
      <c r="D12" s="23">
        <f>IFERROR(HLOOKUP("wins",[1]pl!$M:$M,pos!D12)/b!D12,)</f>
        <v>0.47979274611398964</v>
      </c>
      <c r="E12" s="23">
        <f>IFERROR(HLOOKUP("wins",[1]pl!$M:$M,pos!E12)/b!E12,)</f>
        <v>0.5455761513472196</v>
      </c>
      <c r="F12" s="23">
        <f>IFERROR(HLOOKUP("wins",[1]pl!$M:$M,pos!F12)/b!F12,)</f>
        <v>0.48055662930034787</v>
      </c>
      <c r="G12" s="23">
        <f>IFERROR(HLOOKUP("wins",[1]pl!$M:$M,pos!G12)/b!G12,)</f>
        <v>0.44460769908903908</v>
      </c>
      <c r="H12" s="23">
        <f>IFERROR(HLOOKUP("wins",[1]pl!$M:$M,pos!H12)/b!H12,)</f>
        <v>0.49000219731927047</v>
      </c>
      <c r="I12" s="23">
        <f>IFERROR(HLOOKUP("wins",[1]pl!$M:$M,pos!I12)/b!I12,)</f>
        <v>0.46450809464508097</v>
      </c>
      <c r="J12" s="23">
        <f>IFERROR(HLOOKUP("wins",[1]pl!$M:$M,pos!J12)/b!J12,)</f>
        <v>0.45405982905982906</v>
      </c>
      <c r="K12" s="23">
        <f>IFERROR(HLOOKUP("wins",[1]pl!$M:$M,pos!K12)/b!K12,)</f>
        <v>0.45852895148669798</v>
      </c>
      <c r="L12" s="23">
        <f>IFERROR(HLOOKUP("wins",[1]pl!$M:$M,pos!L12)/b!L12,)</f>
        <v>0.46140995656531908</v>
      </c>
      <c r="M12" s="23">
        <f>IFERROR(HLOOKUP("wins",[1]pl!$M:$M,pos!M12)/b!M12,)</f>
        <v>0.55232950708980422</v>
      </c>
      <c r="N12" s="23">
        <f>IFERROR(HLOOKUP("wins",[1]pl!$M:$M,pos!N12)/b!N12,)</f>
        <v>0.45688689809630462</v>
      </c>
      <c r="O12" s="23">
        <f>IFERROR(HLOOKUP("wins",[1]pl!$M:$M,pos!O12)/b!O12,)</f>
        <v>0.50596342433077124</v>
      </c>
      <c r="Q12" s="23">
        <f>IFERROR(HLOOKUP("wins",[1]pl!$M:$M,pos!Q12)/b!Q12,)</f>
        <v>0.47799208704253215</v>
      </c>
      <c r="R12" s="23">
        <f>IFERROR(HLOOKUP("wins",[1]pl!$M:$M,pos!R12)/b!R12,)</f>
        <v>0.46129788897576229</v>
      </c>
      <c r="S12" s="23">
        <f>IFERROR(HLOOKUP("wins",[1]pl!$M:$M,pos!S12)/b!S12,)</f>
        <v>0.46937537901758641</v>
      </c>
      <c r="T12" s="23">
        <f>IFERROR(HLOOKUP("wins",[1]pl!$M:$M,pos!T12)/b!T12,)</f>
        <v>0.49099034164624478</v>
      </c>
      <c r="U12" s="23">
        <f>IFERROR(HLOOKUP("wins",[1]pl!$M:$M,pos!U12)/b!U12,)</f>
        <v>0.50508852641851387</v>
      </c>
      <c r="V12" s="23">
        <f>IFERROR(HLOOKUP("wins",[1]pl!$M:$M,pos!V12)/b!V12,)</f>
        <v>0.49311294765840219</v>
      </c>
      <c r="W12" s="23">
        <f>IFERROR(HLOOKUP("wins",[1]pl!$M:$M,pos!W12)/b!W12,)</f>
        <v>0.46948356807511737</v>
      </c>
      <c r="X12" s="23">
        <f>IFERROR(HLOOKUP("wins",[1]pl!$M:$M,pos!X12)/b!X12,)</f>
        <v>0.48843679360111286</v>
      </c>
      <c r="Y12" s="23">
        <f>IFERROR(HLOOKUP("wins",[1]pl!$M:$M,pos!Y12)/b!Y12,)</f>
        <v>0.46461949265687585</v>
      </c>
      <c r="Z12" s="23">
        <f>IFERROR(HLOOKUP("wins",[1]pl!$M:$M,pos!Z12)/b!Z12,)</f>
        <v>0.46176419817020542</v>
      </c>
      <c r="AA12" s="23">
        <f>IFERROR(HLOOKUP("wins",[1]pl!$M:$M,pos!AA12)/b!AA12,)</f>
        <v>0.44637558287409917</v>
      </c>
      <c r="AB12" s="23">
        <f>IFERROR(HLOOKUP("wins",[1]pl!$M:$M,pos!AB12)/b!AB12,)</f>
        <v>0.51724137931034486</v>
      </c>
      <c r="AC12" s="23">
        <f>IFERROR(HLOOKUP("wins",[1]pl!$M:$M,pos!AC12)/b!AC12,)</f>
        <v>0.50838457238680823</v>
      </c>
      <c r="AD12" s="23">
        <f>IFERROR(HLOOKUP("wins",[1]pl!$M:$M,pos!AD12)/b!AD12,)</f>
        <v>0.50209474701901391</v>
      </c>
      <c r="AE12" s="23">
        <f>IFERROR(HLOOKUP("wins",[1]pl!$M:$M,pos!AE12)/b!AE12,)</f>
        <v>0.46790589602091198</v>
      </c>
    </row>
    <row r="13" spans="1:31" x14ac:dyDescent="0.25">
      <c r="A13" s="23">
        <f>IFERROR(HLOOKUP("wins",[1]pl!$M:$M,pos!A13)/b!A13,)</f>
        <v>0.4889705882352941</v>
      </c>
      <c r="B13" s="23">
        <f>IFERROR(HLOOKUP("wins",[1]pl!$M:$M,pos!B13)/b!B13,)</f>
        <v>0.51706657654613042</v>
      </c>
      <c r="C13" s="23">
        <f>IFERROR(HLOOKUP("wins",[1]pl!$M:$M,pos!C13)/b!C13,)</f>
        <v>0.47652363184079605</v>
      </c>
      <c r="D13" s="23">
        <f>IFERROR(HLOOKUP("wins",[1]pl!$M:$M,pos!D13)/b!D13,)</f>
        <v>0.51851851851851849</v>
      </c>
      <c r="E13" s="23">
        <f>IFERROR(HLOOKUP("wins",[1]pl!$M:$M,pos!E13)/b!E13,)</f>
        <v>0.5455761513472196</v>
      </c>
      <c r="F13" s="23">
        <f>IFERROR(HLOOKUP("wins",[1]pl!$M:$M,pos!F13)/b!F13,)</f>
        <v>0.48531393155483699</v>
      </c>
      <c r="G13" s="23">
        <f>IFERROR(HLOOKUP("wins",[1]pl!$M:$M,pos!G13)/b!G13,)</f>
        <v>0.5161250766400981</v>
      </c>
      <c r="H13" s="23">
        <f>IFERROR(HLOOKUP("wins",[1]pl!$M:$M,pos!H13)/b!H13,)</f>
        <v>0.49931506849315066</v>
      </c>
      <c r="I13" s="23">
        <f>IFERROR(HLOOKUP("wins",[1]pl!$M:$M,pos!I13)/b!I13,)</f>
        <v>0.47476125511596179</v>
      </c>
      <c r="J13" s="23">
        <f>IFERROR(HLOOKUP("wins",[1]pl!$M:$M,pos!J13)/b!J13,)</f>
        <v>0.49574920297555791</v>
      </c>
      <c r="K13" s="23">
        <f>IFERROR(HLOOKUP("wins",[1]pl!$M:$M,pos!K13)/b!K13,)</f>
        <v>0.46522522522522525</v>
      </c>
      <c r="L13" s="23">
        <f>IFERROR(HLOOKUP("wins",[1]pl!$M:$M,pos!L13)/b!L13,)</f>
        <v>0.48213034337771549</v>
      </c>
      <c r="M13" s="23">
        <f>IFERROR(HLOOKUP("wins",[1]pl!$M:$M,pos!M13)/b!M13,)</f>
        <v>0.47798475867908552</v>
      </c>
      <c r="N13" s="23">
        <f>IFERROR(HLOOKUP("wins",[1]pl!$M:$M,pos!N13)/b!N13,)</f>
        <v>0.51358024691358029</v>
      </c>
      <c r="O13" s="23">
        <f>IFERROR(HLOOKUP("wins",[1]pl!$M:$M,pos!O13)/b!O13,)</f>
        <v>0.45825602968460111</v>
      </c>
      <c r="Q13" s="23">
        <f>IFERROR(HLOOKUP("wins",[1]pl!$M:$M,pos!Q13)/b!Q13,)</f>
        <v>0.3707865168539326</v>
      </c>
      <c r="R13" s="23">
        <f>IFERROR(HLOOKUP("wins",[1]pl!$M:$M,pos!R13)/b!R13,)</f>
        <v>0.51560818083961246</v>
      </c>
      <c r="S13" s="23">
        <f>IFERROR(HLOOKUP("wins",[1]pl!$M:$M,pos!S13)/b!S13,)</f>
        <v>0.47280513918629552</v>
      </c>
      <c r="T13" s="23">
        <f>IFERROR(HLOOKUP("wins",[1]pl!$M:$M,pos!T13)/b!T13,)</f>
        <v>0.46080508474576271</v>
      </c>
      <c r="U13" s="23">
        <f>IFERROR(HLOOKUP("wins",[1]pl!$M:$M,pos!U13)/b!U13,)</f>
        <v>0.49374469889737066</v>
      </c>
      <c r="V13" s="23">
        <f>IFERROR(HLOOKUP("wins",[1]pl!$M:$M,pos!V13)/b!V13,)</f>
        <v>0.52715365775742729</v>
      </c>
      <c r="W13" s="23">
        <f>IFERROR(HLOOKUP("wins",[1]pl!$M:$M,pos!W13)/b!W13,)</f>
        <v>0.54697986577181212</v>
      </c>
      <c r="X13" s="23">
        <f>IFERROR(HLOOKUP("wins",[1]pl!$M:$M,pos!X13)/b!X13,)</f>
        <v>0.53717845659163987</v>
      </c>
      <c r="Y13" s="23">
        <f>IFERROR(HLOOKUP("wins",[1]pl!$M:$M,pos!Y13)/b!Y13,)</f>
        <v>0.51539408866995073</v>
      </c>
      <c r="Z13" s="23">
        <f>IFERROR(HLOOKUP("wins",[1]pl!$M:$M,pos!Z13)/b!Z13,)</f>
        <v>0.38152610441767071</v>
      </c>
      <c r="AA13" s="23">
        <f>IFERROR(HLOOKUP("wins",[1]pl!$M:$M,pos!AA13)/b!AA13,)</f>
        <v>0.47019867549668876</v>
      </c>
      <c r="AB13" s="23">
        <f>IFERROR(HLOOKUP("wins",[1]pl!$M:$M,pos!AB13)/b!AB13,)</f>
        <v>0.49718574108818009</v>
      </c>
      <c r="AC13" s="23">
        <f>IFERROR(HLOOKUP("wins",[1]pl!$M:$M,pos!AC13)/b!AC13,)</f>
        <v>0.45909283594743533</v>
      </c>
      <c r="AD13" s="23">
        <f>IFERROR(HLOOKUP("wins",[1]pl!$M:$M,pos!AD13)/b!AD13,)</f>
        <v>0.46183206106870228</v>
      </c>
      <c r="AE13" s="23">
        <f>IFERROR(HLOOKUP("wins",[1]pl!$M:$M,pos!AE13)/b!AE13,)</f>
        <v>0.51621685606060608</v>
      </c>
    </row>
    <row r="14" spans="1:31" x14ac:dyDescent="0.25">
      <c r="A14" s="23">
        <f>IFERROR(HLOOKUP("wins",[1]pl!$M:$M,pos!A14)/b!A14,)</f>
        <v>0.4801216089803555</v>
      </c>
      <c r="B14" s="23">
        <f>IFERROR(HLOOKUP("wins",[1]pl!$M:$M,pos!B14)/b!B14,)</f>
        <v>0.46735024284943333</v>
      </c>
      <c r="C14" s="23">
        <f>IFERROR(HLOOKUP("wins",[1]pl!$M:$M,pos!C14)/b!C14,)</f>
        <v>0.50399744163735205</v>
      </c>
      <c r="D14" s="23">
        <f>IFERROR(HLOOKUP("wins",[1]pl!$M:$M,pos!D14)/b!D14,)</f>
        <v>0.51584725536992837</v>
      </c>
      <c r="E14" s="23">
        <f>IFERROR(HLOOKUP("wins",[1]pl!$M:$M,pos!E14)/b!E14,)</f>
        <v>0.49280408542246984</v>
      </c>
      <c r="F14" s="23">
        <f>IFERROR(HLOOKUP("wins",[1]pl!$M:$M,pos!F14)/b!F14,)</f>
        <v>0.49398194583751254</v>
      </c>
      <c r="G14" s="23">
        <f>IFERROR(HLOOKUP("wins",[1]pl!$M:$M,pos!G14)/b!G14,)</f>
        <v>0.48777120315581857</v>
      </c>
      <c r="H14" s="23">
        <f>IFERROR(HLOOKUP("wins",[1]pl!$M:$M,pos!H14)/b!H14,)</f>
        <v>0.51138258839226147</v>
      </c>
      <c r="I14" s="23">
        <f>IFERROR(HLOOKUP("wins",[1]pl!$M:$M,pos!I14)/b!I14,)</f>
        <v>0.5455761513472196</v>
      </c>
      <c r="J14" s="23">
        <f>IFERROR(HLOOKUP("wins",[1]pl!$M:$M,pos!J14)/b!J14,)</f>
        <v>0.46378115720327545</v>
      </c>
      <c r="K14" s="23">
        <f>IFERROR(HLOOKUP("wins",[1]pl!$M:$M,pos!K14)/b!K14,)</f>
        <v>0.47553241204352759</v>
      </c>
      <c r="L14" s="23">
        <f>IFERROR(HLOOKUP("wins",[1]pl!$M:$M,pos!L14)/b!L14,)</f>
        <v>0.44988344988344986</v>
      </c>
      <c r="M14" s="23">
        <f>IFERROR(HLOOKUP("wins",[1]pl!$M:$M,pos!M14)/b!M14,)</f>
        <v>0.48415042331167552</v>
      </c>
      <c r="N14" s="23">
        <f>IFERROR(HLOOKUP("wins",[1]pl!$M:$M,pos!N14)/b!N14,)</f>
        <v>0.48706110351117193</v>
      </c>
      <c r="O14" s="23">
        <f>IFERROR(HLOOKUP("wins",[1]pl!$M:$M,pos!O14)/b!O14,)</f>
        <v>0.49608615999555877</v>
      </c>
      <c r="Q14" s="23">
        <f>IFERROR(HLOOKUP("wins",[1]pl!$M:$M,pos!Q14)/b!Q14,)</f>
        <v>0.46518836432999522</v>
      </c>
      <c r="R14" s="23">
        <f>IFERROR(HLOOKUP("wins",[1]pl!$M:$M,pos!R14)/b!R14,)</f>
        <v>0.49155629139072848</v>
      </c>
      <c r="S14" s="23">
        <f>IFERROR(HLOOKUP("wins",[1]pl!$M:$M,pos!S14)/b!S14,)</f>
        <v>0.48603512813129857</v>
      </c>
      <c r="T14" s="23">
        <f>IFERROR(HLOOKUP("wins",[1]pl!$M:$M,pos!T14)/b!T14,)</f>
        <v>0.50101435705368291</v>
      </c>
      <c r="U14" s="23">
        <f>IFERROR(HLOOKUP("wins",[1]pl!$M:$M,pos!U14)/b!U14,)</f>
        <v>0.49699533971057147</v>
      </c>
      <c r="V14" s="23">
        <f>IFERROR(HLOOKUP("wins",[1]pl!$M:$M,pos!V14)/b!V14,)</f>
        <v>0.48635334842231392</v>
      </c>
      <c r="W14" s="23">
        <f>IFERROR(HLOOKUP("wins",[1]pl!$M:$M,pos!W14)/b!W14,)</f>
        <v>0.52123419755731737</v>
      </c>
      <c r="X14" s="23">
        <f>IFERROR(HLOOKUP("wins",[1]pl!$M:$M,pos!X14)/b!X14,)</f>
        <v>0.52122752518121063</v>
      </c>
      <c r="Y14" s="23">
        <f>IFERROR(HLOOKUP("wins",[1]pl!$M:$M,pos!Y14)/b!Y14,)</f>
        <v>0.47891156462585033</v>
      </c>
      <c r="Z14" s="23">
        <f>IFERROR(HLOOKUP("wins",[1]pl!$M:$M,pos!Z14)/b!Z14,)</f>
        <v>0.46890647714424166</v>
      </c>
      <c r="AA14" s="23">
        <f>IFERROR(HLOOKUP("wins",[1]pl!$M:$M,pos!AA14)/b!AA14,)</f>
        <v>0.48871003800581264</v>
      </c>
      <c r="AB14" s="23">
        <f>IFERROR(HLOOKUP("wins",[1]pl!$M:$M,pos!AB14)/b!AB14,)</f>
        <v>0.44981157930798221</v>
      </c>
      <c r="AC14" s="23">
        <f>IFERROR(HLOOKUP("wins",[1]pl!$M:$M,pos!AC14)/b!AC14,)</f>
        <v>0.48679440704298294</v>
      </c>
      <c r="AD14" s="23">
        <f>IFERROR(HLOOKUP("wins",[1]pl!$M:$M,pos!AD14)/b!AD14,)</f>
        <v>0.47127468581687615</v>
      </c>
      <c r="AE14" s="23">
        <f>IFERROR(HLOOKUP("wins",[1]pl!$M:$M,pos!AE14)/b!AE14,)</f>
        <v>0.46699787083037614</v>
      </c>
    </row>
    <row r="15" spans="1:31" x14ac:dyDescent="0.25">
      <c r="A15" s="23">
        <f>IFERROR(HLOOKUP("wins",[1]pl!$M:$M,pos!A15)/b!A15,)</f>
        <v>0.47352496217851742</v>
      </c>
      <c r="B15" s="23">
        <f>IFERROR(HLOOKUP("wins",[1]pl!$M:$M,pos!B15)/b!B15,)</f>
        <v>0.49357945425361155</v>
      </c>
      <c r="C15" s="23">
        <f>IFERROR(HLOOKUP("wins",[1]pl!$M:$M,pos!C15)/b!C15,)</f>
        <v>0.45623069001029865</v>
      </c>
      <c r="D15" s="23">
        <f>IFERROR(HLOOKUP("wins",[1]pl!$M:$M,pos!D15)/b!D15,)</f>
        <v>0.83333333333333337</v>
      </c>
      <c r="E15" s="23">
        <f>IFERROR(HLOOKUP("wins",[1]pl!$M:$M,pos!E15)/b!E15,)</f>
        <v>0.5455761513472196</v>
      </c>
      <c r="F15" s="23">
        <f>IFERROR(HLOOKUP("wins",[1]pl!$M:$M,pos!F15)/b!F15,)</f>
        <v>0.46861184792219274</v>
      </c>
      <c r="G15" s="23">
        <f>IFERROR(HLOOKUP("wins",[1]pl!$M:$M,pos!G15)/b!G15,)</f>
        <v>0.48136645962732921</v>
      </c>
      <c r="H15" s="23">
        <f>IFERROR(HLOOKUP("wins",[1]pl!$M:$M,pos!H15)/b!H15,)</f>
        <v>0.43126436781609195</v>
      </c>
      <c r="I15" s="23">
        <f>IFERROR(HLOOKUP("wins",[1]pl!$M:$M,pos!I15)/b!I15,)</f>
        <v>0.46</v>
      </c>
      <c r="J15" s="23">
        <f>IFERROR(HLOOKUP("wins",[1]pl!$M:$M,pos!J15)/b!J15,)</f>
        <v>0.45305164319248825</v>
      </c>
      <c r="K15" s="23">
        <f>IFERROR(HLOOKUP("wins",[1]pl!$M:$M,pos!K15)/b!K15,)</f>
        <v>0.48879187305851735</v>
      </c>
      <c r="L15" s="23">
        <f>IFERROR(HLOOKUP("wins",[1]pl!$M:$M,pos!L15)/b!L15,)</f>
        <v>0.41082802547770703</v>
      </c>
      <c r="M15" s="23">
        <f>IFERROR(HLOOKUP("wins",[1]pl!$M:$M,pos!M15)/b!M15,)</f>
        <v>0.48708288482238965</v>
      </c>
      <c r="N15" s="23">
        <f>IFERROR(HLOOKUP("wins",[1]pl!$M:$M,pos!N15)/b!N15,)</f>
        <v>0.44901262544512788</v>
      </c>
      <c r="O15" s="23">
        <f>IFERROR(HLOOKUP("wins",[1]pl!$M:$M,pos!O15)/b!O15,)</f>
        <v>0.4838095238095238</v>
      </c>
      <c r="Q15" s="23">
        <f>IFERROR(HLOOKUP("wins",[1]pl!$M:$M,pos!Q15)/b!Q15,)</f>
        <v>0.47602739726027399</v>
      </c>
      <c r="R15" s="23">
        <f>IFERROR(HLOOKUP("wins",[1]pl!$M:$M,pos!R15)/b!R15,)</f>
        <v>0.48268839103869654</v>
      </c>
      <c r="S15" s="23">
        <f>IFERROR(HLOOKUP("wins",[1]pl!$M:$M,pos!S15)/b!S15,)</f>
        <v>0.45355626326963905</v>
      </c>
      <c r="T15" s="23">
        <f>IFERROR(HLOOKUP("wins",[1]pl!$M:$M,pos!T15)/b!T15,)</f>
        <v>0.47292817679558014</v>
      </c>
      <c r="U15" s="23">
        <f>IFERROR(HLOOKUP("wins",[1]pl!$M:$M,pos!U15)/b!U15,)</f>
        <v>0.50407177363699107</v>
      </c>
      <c r="V15" s="23">
        <f>IFERROR(HLOOKUP("wins",[1]pl!$M:$M,pos!V15)/b!V15,)</f>
        <v>0.51409135082604474</v>
      </c>
      <c r="W15" s="23">
        <f>IFERROR(HLOOKUP("wins",[1]pl!$M:$M,pos!W15)/b!W15,)</f>
        <v>0.46904355251921437</v>
      </c>
      <c r="X15" s="23">
        <f>IFERROR(HLOOKUP("wins",[1]pl!$M:$M,pos!X15)/b!X15,)</f>
        <v>0.49601275917065391</v>
      </c>
      <c r="Y15" s="23">
        <f>IFERROR(HLOOKUP("wins",[1]pl!$M:$M,pos!Y15)/b!Y15,)</f>
        <v>0.47634069400630913</v>
      </c>
      <c r="Z15" s="23">
        <f>IFERROR(HLOOKUP("wins",[1]pl!$M:$M,pos!Z15)/b!Z15,)</f>
        <v>0.45709828393135726</v>
      </c>
      <c r="AA15" s="23">
        <f>IFERROR(HLOOKUP("wins",[1]pl!$M:$M,pos!AA15)/b!AA15,)</f>
        <v>0.475288482473329</v>
      </c>
      <c r="AB15" s="23">
        <f>IFERROR(HLOOKUP("wins",[1]pl!$M:$M,pos!AB15)/b!AB15,)</f>
        <v>0.45149911816578481</v>
      </c>
      <c r="AC15" s="23">
        <f>IFERROR(HLOOKUP("wins",[1]pl!$M:$M,pos!AC15)/b!AC15,)</f>
        <v>0.4918585064570466</v>
      </c>
      <c r="AD15" s="23">
        <f>IFERROR(HLOOKUP("wins",[1]pl!$M:$M,pos!AD15)/b!AD15,)</f>
        <v>0.47038626609442058</v>
      </c>
      <c r="AE15" s="23">
        <f>IFERROR(HLOOKUP("wins",[1]pl!$M:$M,pos!AE15)/b!AE15,)</f>
        <v>0.50319119415410229</v>
      </c>
    </row>
    <row r="16" spans="1:31" x14ac:dyDescent="0.25">
      <c r="A16" s="23">
        <f>IFERROR(HLOOKUP("wins",[1]pl!$M:$M,pos!A16)/b!A16,)</f>
        <v>0.46955128205128205</v>
      </c>
      <c r="B16" s="23">
        <f>IFERROR(HLOOKUP("wins",[1]pl!$M:$M,pos!B16)/b!B16,)</f>
        <v>0.49793388429752067</v>
      </c>
      <c r="C16" s="23">
        <f>IFERROR(HLOOKUP("wins",[1]pl!$M:$M,pos!C16)/b!C16,)</f>
        <v>0.5209524799833628</v>
      </c>
      <c r="D16" s="23">
        <f>IFERROR(HLOOKUP("wins",[1]pl!$M:$M,pos!D16)/b!D16,)</f>
        <v>0.5455761513472196</v>
      </c>
      <c r="E16" s="23">
        <f>IFERROR(HLOOKUP("wins",[1]pl!$M:$M,pos!E16)/b!E16,)</f>
        <v>0.48379761227970436</v>
      </c>
      <c r="F16" s="23">
        <f>IFERROR(HLOOKUP("wins",[1]pl!$M:$M,pos!F16)/b!F16,)</f>
        <v>0.49268001195100092</v>
      </c>
      <c r="G16" s="23">
        <f>IFERROR(HLOOKUP("wins",[1]pl!$M:$M,pos!G16)/b!G16,)</f>
        <v>0.46380885453267745</v>
      </c>
      <c r="H16" s="23">
        <f>IFERROR(HLOOKUP("wins",[1]pl!$M:$M,pos!H16)/b!H16,)</f>
        <v>0.49445105033690051</v>
      </c>
      <c r="I16" s="23">
        <f>IFERROR(HLOOKUP("wins",[1]pl!$M:$M,pos!I16)/b!I16,)</f>
        <v>0.49155722326454032</v>
      </c>
      <c r="J16" s="23">
        <f>IFERROR(HLOOKUP("wins",[1]pl!$M:$M,pos!J16)/b!J16,)</f>
        <v>0.49071092395343074</v>
      </c>
      <c r="K16" s="23">
        <f>IFERROR(HLOOKUP("wins",[1]pl!$M:$M,pos!K16)/b!K16,)</f>
        <v>0.50694395980180051</v>
      </c>
      <c r="L16" s="23">
        <f>IFERROR(HLOOKUP("wins",[1]pl!$M:$M,pos!L16)/b!L16,)</f>
        <v>0.46499567847882456</v>
      </c>
      <c r="M16" s="23">
        <f>IFERROR(HLOOKUP("wins",[1]pl!$M:$M,pos!M16)/b!M16,)</f>
        <v>0.48304910622560099</v>
      </c>
      <c r="N16" s="23">
        <f>IFERROR(HLOOKUP("wins",[1]pl!$M:$M,pos!N16)/b!N16,)</f>
        <v>0.46952010376134889</v>
      </c>
      <c r="O16" s="23">
        <f>IFERROR(HLOOKUP("wins",[1]pl!$M:$M,pos!O16)/b!O16,)</f>
        <v>0.50411751613621192</v>
      </c>
      <c r="Q16" s="23">
        <f>IFERROR(HLOOKUP("wins",[1]pl!$M:$M,pos!Q16)/b!Q16,)</f>
        <v>0.49639711769415534</v>
      </c>
      <c r="R16" s="23">
        <f>IFERROR(HLOOKUP("wins",[1]pl!$M:$M,pos!R16)/b!R16,)</f>
        <v>0.45716034271725825</v>
      </c>
      <c r="S16" s="23">
        <f>IFERROR(HLOOKUP("wins",[1]pl!$M:$M,pos!S16)/b!S16,)</f>
        <v>0.44435548438750999</v>
      </c>
      <c r="T16" s="23">
        <f>IFERROR(HLOOKUP("wins",[1]pl!$M:$M,pos!T16)/b!T16,)</f>
        <v>0.49581313353900397</v>
      </c>
      <c r="U16" s="23">
        <f>IFERROR(HLOOKUP("wins",[1]pl!$M:$M,pos!U16)/b!U16,)</f>
        <v>0.50271950271950272</v>
      </c>
      <c r="V16" s="23">
        <f>IFERROR(HLOOKUP("wins",[1]pl!$M:$M,pos!V16)/b!V16,)</f>
        <v>0.44832605531295489</v>
      </c>
      <c r="W16" s="23">
        <f>IFERROR(HLOOKUP("wins",[1]pl!$M:$M,pos!W16)/b!W16,)</f>
        <v>0.48722131593257206</v>
      </c>
      <c r="X16" s="23">
        <f>IFERROR(HLOOKUP("wins",[1]pl!$M:$M,pos!X16)/b!X16,)</f>
        <v>0.48311390955924444</v>
      </c>
      <c r="Y16" s="23">
        <f>IFERROR(HLOOKUP("wins",[1]pl!$M:$M,pos!Y16)/b!Y16,)</f>
        <v>0.47761790567545964</v>
      </c>
      <c r="Z16" s="23">
        <f>IFERROR(HLOOKUP("wins",[1]pl!$M:$M,pos!Z16)/b!Z16,)</f>
        <v>0.51361681796464409</v>
      </c>
      <c r="AA16" s="23">
        <f>IFERROR(HLOOKUP("wins",[1]pl!$M:$M,pos!AA16)/b!AA16,)</f>
        <v>0.47438882421420259</v>
      </c>
      <c r="AB16" s="23">
        <f>IFERROR(HLOOKUP("wins",[1]pl!$M:$M,pos!AB16)/b!AB16,)</f>
        <v>0.4869198312236287</v>
      </c>
      <c r="AC16" s="23">
        <f>IFERROR(HLOOKUP("wins",[1]pl!$M:$M,pos!AC16)/b!AC16,)</f>
        <v>0.48884578079534435</v>
      </c>
      <c r="AD16" s="23">
        <f>IFERROR(HLOOKUP("wins",[1]pl!$M:$M,pos!AD16)/b!AD16,)</f>
        <v>0.43273542600896858</v>
      </c>
      <c r="AE16" s="23">
        <f>IFERROR(HLOOKUP("wins",[1]pl!$M:$M,pos!AE16)/b!AE16,)</f>
        <v>0.47461368653421632</v>
      </c>
    </row>
    <row r="17" spans="1:31" x14ac:dyDescent="0.25">
      <c r="A17" s="23">
        <f>IFERROR(HLOOKUP("wins",[1]pl!$M:$M,pos!A17)/b!A17,)</f>
        <v>0.46729973962321947</v>
      </c>
      <c r="B17" s="23">
        <f>IFERROR(HLOOKUP("wins",[1]pl!$M:$M,pos!B17)/b!B17,)</f>
        <v>0.51822611206352076</v>
      </c>
      <c r="C17" s="23">
        <f>IFERROR(HLOOKUP("wins",[1]pl!$M:$M,pos!C17)/b!C17,)</f>
        <v>0.48650568181818182</v>
      </c>
      <c r="D17" s="23">
        <f>IFERROR(HLOOKUP("wins",[1]pl!$M:$M,pos!D17)/b!D17,)</f>
        <v>0.5455761513472196</v>
      </c>
      <c r="E17" s="23">
        <f>IFERROR(HLOOKUP("wins",[1]pl!$M:$M,pos!E17)/b!E17,)</f>
        <v>0.48834525732748674</v>
      </c>
      <c r="F17" s="23">
        <f>IFERROR(HLOOKUP("wins",[1]pl!$M:$M,pos!F17)/b!F17,)</f>
        <v>0.49280027104861934</v>
      </c>
      <c r="G17" s="23">
        <f>IFERROR(HLOOKUP("wins",[1]pl!$M:$M,pos!G17)/b!G17,)</f>
        <v>0.43923381770145309</v>
      </c>
      <c r="H17" s="23">
        <f>IFERROR(HLOOKUP("wins",[1]pl!$M:$M,pos!H17)/b!H17,)</f>
        <v>0.51719892823520897</v>
      </c>
      <c r="I17" s="23">
        <f>IFERROR(HLOOKUP("wins",[1]pl!$M:$M,pos!I17)/b!I17,)</f>
        <v>0.47536995742955607</v>
      </c>
      <c r="J17" s="23">
        <f>IFERROR(HLOOKUP("wins",[1]pl!$M:$M,pos!J17)/b!J17,)</f>
        <v>0.48853211009174313</v>
      </c>
      <c r="K17" s="23">
        <f>IFERROR(HLOOKUP("wins",[1]pl!$M:$M,pos!K17)/b!K17,)</f>
        <v>0.53098510410665789</v>
      </c>
      <c r="L17" s="23">
        <f>IFERROR(HLOOKUP("wins",[1]pl!$M:$M,pos!L17)/b!L17,)</f>
        <v>0.44412028725314184</v>
      </c>
      <c r="M17" s="23">
        <f>IFERROR(HLOOKUP("wins",[1]pl!$M:$M,pos!M17)/b!M17,)</f>
        <v>0.48530443937532902</v>
      </c>
      <c r="N17" s="23">
        <f>IFERROR(HLOOKUP("wins",[1]pl!$M:$M,pos!N17)/b!N17,)</f>
        <v>0.4838709677419355</v>
      </c>
      <c r="O17" s="23">
        <f>IFERROR(HLOOKUP("wins",[1]pl!$M:$M,pos!O17)/b!O17,)</f>
        <v>0.48617966436327742</v>
      </c>
      <c r="Q17" s="23">
        <f>IFERROR(HLOOKUP("wins",[1]pl!$M:$M,pos!Q17)/b!Q17,)</f>
        <v>0.46727676095396559</v>
      </c>
      <c r="R17" s="23">
        <f>IFERROR(HLOOKUP("wins",[1]pl!$M:$M,pos!R17)/b!R17,)</f>
        <v>0.48901515151515151</v>
      </c>
      <c r="S17" s="23">
        <f>IFERROR(HLOOKUP("wins",[1]pl!$M:$M,pos!S17)/b!S17,)</f>
        <v>0.48025300833076212</v>
      </c>
      <c r="T17" s="23">
        <f>IFERROR(HLOOKUP("wins",[1]pl!$M:$M,pos!T17)/b!T17,)</f>
        <v>0.48390393459376596</v>
      </c>
      <c r="U17" s="23">
        <f>IFERROR(HLOOKUP("wins",[1]pl!$M:$M,pos!U17)/b!U17,)</f>
        <v>0.48300370828182942</v>
      </c>
      <c r="V17" s="23">
        <f>IFERROR(HLOOKUP("wins",[1]pl!$M:$M,pos!V17)/b!V17,)</f>
        <v>0.47784431137724553</v>
      </c>
      <c r="W17" s="23">
        <f>IFERROR(HLOOKUP("wins",[1]pl!$M:$M,pos!W17)/b!W17,)</f>
        <v>0.47613435474366528</v>
      </c>
      <c r="X17" s="23">
        <f>IFERROR(HLOOKUP("wins",[1]pl!$M:$M,pos!X17)/b!X17,)</f>
        <v>0.49321758003255561</v>
      </c>
      <c r="Y17" s="23">
        <f>IFERROR(HLOOKUP("wins",[1]pl!$M:$M,pos!Y17)/b!Y17,)</f>
        <v>0.49316375198728141</v>
      </c>
      <c r="Z17" s="23">
        <f>IFERROR(HLOOKUP("wins",[1]pl!$M:$M,pos!Z17)/b!Z17,)</f>
        <v>0.47216084843128592</v>
      </c>
      <c r="AA17" s="23">
        <f>IFERROR(HLOOKUP("wins",[1]pl!$M:$M,pos!AA17)/b!AA17,)</f>
        <v>0.49102333931777381</v>
      </c>
      <c r="AB17" s="23">
        <f>IFERROR(HLOOKUP("wins",[1]pl!$M:$M,pos!AB17)/b!AB17,)</f>
        <v>0.44809491216062058</v>
      </c>
      <c r="AC17" s="23">
        <f>IFERROR(HLOOKUP("wins",[1]pl!$M:$M,pos!AC17)/b!AC17,)</f>
        <v>0.47132169576059851</v>
      </c>
      <c r="AD17" s="23">
        <f>IFERROR(HLOOKUP("wins",[1]pl!$M:$M,pos!AD17)/b!AD17,)</f>
        <v>0.52849887133182849</v>
      </c>
      <c r="AE17" s="23">
        <f>IFERROR(HLOOKUP("wins",[1]pl!$M:$M,pos!AE17)/b!AE17,)</f>
        <v>0.45601647543395119</v>
      </c>
    </row>
    <row r="18" spans="1:31" x14ac:dyDescent="0.25">
      <c r="A18" s="23">
        <f>IFERROR(HLOOKUP("wins",[1]pl!$M:$M,pos!A18)/b!A18,)</f>
        <v>0.43512409676405905</v>
      </c>
      <c r="B18" s="23">
        <f>IFERROR(HLOOKUP("wins",[1]pl!$M:$M,pos!B18)/b!B18,)</f>
        <v>0.47836589698046184</v>
      </c>
      <c r="C18" s="23">
        <f>IFERROR(HLOOKUP("wins",[1]pl!$M:$M,pos!C18)/b!C18,)</f>
        <v>0.46096096096096095</v>
      </c>
      <c r="D18" s="23">
        <f>IFERROR(HLOOKUP("wins",[1]pl!$M:$M,pos!D18)/b!D18,)</f>
        <v>0.47189790931306003</v>
      </c>
      <c r="E18" s="23">
        <f>IFERROR(HLOOKUP("wins",[1]pl!$M:$M,pos!E18)/b!E18,)</f>
        <v>0.49504950495049505</v>
      </c>
      <c r="F18" s="23">
        <f>IFERROR(HLOOKUP("wins",[1]pl!$M:$M,pos!F18)/b!F18,)</f>
        <v>0.43888888888888888</v>
      </c>
      <c r="G18" s="23">
        <f>IFERROR(HLOOKUP("wins",[1]pl!$M:$M,pos!G18)/b!G18,)</f>
        <v>0.46905537459283386</v>
      </c>
      <c r="H18" s="23">
        <f>IFERROR(HLOOKUP("wins",[1]pl!$M:$M,pos!H18)/b!H18,)</f>
        <v>0.46548672566371679</v>
      </c>
      <c r="I18" s="23">
        <f>IFERROR(HLOOKUP("wins",[1]pl!$M:$M,pos!I18)/b!I18,)</f>
        <v>0.44639718804920914</v>
      </c>
      <c r="J18" s="23">
        <f>IFERROR(HLOOKUP("wins",[1]pl!$M:$M,pos!J18)/b!J18,)</f>
        <v>0.47513540128015758</v>
      </c>
      <c r="K18" s="23">
        <f>IFERROR(HLOOKUP("wins",[1]pl!$M:$M,pos!K18)/b!K18,)</f>
        <v>0.5455761513472196</v>
      </c>
      <c r="L18" s="23">
        <f>IFERROR(HLOOKUP("wins",[1]pl!$M:$M,pos!L18)/b!L18,)</f>
        <v>0.4658007234462348</v>
      </c>
      <c r="M18" s="23">
        <f>IFERROR(HLOOKUP("wins",[1]pl!$M:$M,pos!M18)/b!M18,)</f>
        <v>0.49604221635883905</v>
      </c>
      <c r="N18" s="23">
        <f>IFERROR(HLOOKUP("wins",[1]pl!$M:$M,pos!N18)/b!N18,)</f>
        <v>0.44984802431610943</v>
      </c>
      <c r="O18" s="23">
        <f>IFERROR(HLOOKUP("wins",[1]pl!$M:$M,pos!O18)/b!O18,)</f>
        <v>0.53276955602537002</v>
      </c>
      <c r="Q18" s="23">
        <f>IFERROR(HLOOKUP("wins",[1]pl!$M:$M,pos!Q18)/b!Q18,)</f>
        <v>0.47759282970550576</v>
      </c>
      <c r="R18" s="23">
        <f>IFERROR(HLOOKUP("wins",[1]pl!$M:$M,pos!R18)/b!R18,)</f>
        <v>0.40061791967044286</v>
      </c>
      <c r="S18" s="23">
        <f>IFERROR(HLOOKUP("wins",[1]pl!$M:$M,pos!S18)/b!S18,)</f>
        <v>0.45807622504537204</v>
      </c>
      <c r="T18" s="23">
        <f>IFERROR(HLOOKUP("wins",[1]pl!$M:$M,pos!T18)/b!T18,)</f>
        <v>0.48155737704918034</v>
      </c>
      <c r="U18" s="23">
        <f>IFERROR(HLOOKUP("wins",[1]pl!$M:$M,pos!U18)/b!U18,)</f>
        <v>0.45387792565396973</v>
      </c>
      <c r="V18" s="23">
        <f>IFERROR(HLOOKUP("wins",[1]pl!$M:$M,pos!V18)/b!V18,)</f>
        <v>0.47955519518128115</v>
      </c>
      <c r="W18" s="23">
        <f>IFERROR(HLOOKUP("wins",[1]pl!$M:$M,pos!W18)/b!W18,)</f>
        <v>0.47628865979381441</v>
      </c>
      <c r="X18" s="23">
        <f>IFERROR(HLOOKUP("wins",[1]pl!$M:$M,pos!X18)/b!X18,)</f>
        <v>0.43110504774897679</v>
      </c>
      <c r="Y18" s="23">
        <f>IFERROR(HLOOKUP("wins",[1]pl!$M:$M,pos!Y18)/b!Y18,)</f>
        <v>0.46180555555555558</v>
      </c>
      <c r="Z18" s="23">
        <f>IFERROR(HLOOKUP("wins",[1]pl!$M:$M,pos!Z18)/b!Z18,)</f>
        <v>0.47406936048361437</v>
      </c>
      <c r="AA18" s="23">
        <f>IFERROR(HLOOKUP("wins",[1]pl!$M:$M,pos!AA18)/b!AA18,)</f>
        <v>0.48846761453396526</v>
      </c>
      <c r="AB18" s="23">
        <f>IFERROR(HLOOKUP("wins",[1]pl!$M:$M,pos!AB18)/b!AB18,)</f>
        <v>0.48271363339856488</v>
      </c>
      <c r="AC18" s="23">
        <f>IFERROR(HLOOKUP("wins",[1]pl!$M:$M,pos!AC18)/b!AC18,)</f>
        <v>0.43526170798898073</v>
      </c>
      <c r="AD18" s="23">
        <f>IFERROR(HLOOKUP("wins",[1]pl!$M:$M,pos!AD18)/b!AD18,)</f>
        <v>0.47231487658438959</v>
      </c>
      <c r="AE18" s="23">
        <f>IFERROR(HLOOKUP("wins",[1]pl!$M:$M,pos!AE18)/b!AE18,)</f>
        <v>0.46572280178837555</v>
      </c>
    </row>
    <row r="19" spans="1:31" x14ac:dyDescent="0.25">
      <c r="A19" s="23">
        <f>IFERROR(HLOOKUP("wins",[1]pl!$M:$M,pos!A19)/b!A19,)</f>
        <v>0.52941176470588236</v>
      </c>
      <c r="B19" s="23">
        <f>IFERROR(HLOOKUP("wins",[1]pl!$M:$M,pos!B19)/b!B19,)</f>
        <v>0.45746164574616455</v>
      </c>
      <c r="C19" s="23">
        <f>IFERROR(HLOOKUP("wins",[1]pl!$M:$M,pos!C19)/b!C19,)</f>
        <v>0.47800869985500244</v>
      </c>
      <c r="D19" s="23">
        <f>IFERROR(HLOOKUP("wins",[1]pl!$M:$M,pos!D19)/b!D19,)</f>
        <v>0.45887961859356374</v>
      </c>
      <c r="E19" s="23">
        <f>IFERROR(HLOOKUP("wins",[1]pl!$M:$M,pos!E19)/b!E19,)</f>
        <v>0.47104851330203446</v>
      </c>
      <c r="F19" s="23">
        <f>IFERROR(HLOOKUP("wins",[1]pl!$M:$M,pos!F19)/b!F19,)</f>
        <v>0.45624907776302198</v>
      </c>
      <c r="G19" s="23">
        <f>IFERROR(HLOOKUP("wins",[1]pl!$M:$M,pos!G19)/b!G19,)</f>
        <v>0.5455761513472196</v>
      </c>
      <c r="H19" s="23">
        <f>IFERROR(HLOOKUP("wins",[1]pl!$M:$M,pos!H19)/b!H19,)</f>
        <v>0.49587141506460763</v>
      </c>
      <c r="I19" s="23">
        <f>IFERROR(HLOOKUP("wins",[1]pl!$M:$M,pos!I19)/b!I19,)</f>
        <v>0.51211072664359858</v>
      </c>
      <c r="J19" s="23">
        <f>IFERROR(HLOOKUP("wins",[1]pl!$M:$M,pos!J19)/b!J19,)</f>
        <v>0.47215909090909092</v>
      </c>
      <c r="K19" s="23">
        <f>IFERROR(HLOOKUP("wins",[1]pl!$M:$M,pos!K19)/b!K19,)</f>
        <v>0.47931873479318737</v>
      </c>
      <c r="L19" s="23">
        <f>IFERROR(HLOOKUP("wins",[1]pl!$M:$M,pos!L19)/b!L19,)</f>
        <v>0.45521853355624553</v>
      </c>
      <c r="M19" s="23">
        <f>IFERROR(HLOOKUP("wins",[1]pl!$M:$M,pos!M19)/b!M19,)</f>
        <v>0.48763368983957217</v>
      </c>
      <c r="N19" s="23">
        <f>IFERROR(HLOOKUP("wins",[1]pl!$M:$M,pos!N19)/b!N19,)</f>
        <v>0.49180327868852458</v>
      </c>
      <c r="O19" s="23">
        <f>IFERROR(HLOOKUP("wins",[1]pl!$M:$M,pos!O19)/b!O19,)</f>
        <v>0.4828897338403042</v>
      </c>
      <c r="Q19" s="23">
        <f>IFERROR(HLOOKUP("wins",[1]pl!$M:$M,pos!Q19)/b!Q19,)</f>
        <v>0.49271636675235647</v>
      </c>
      <c r="R19" s="23">
        <f>IFERROR(HLOOKUP("wins",[1]pl!$M:$M,pos!R19)/b!R19,)</f>
        <v>0.4554410080183276</v>
      </c>
      <c r="S19" s="23">
        <f>IFERROR(HLOOKUP("wins",[1]pl!$M:$M,pos!S19)/b!S19,)</f>
        <v>0.50660792951541855</v>
      </c>
      <c r="T19" s="23">
        <f>IFERROR(HLOOKUP("wins",[1]pl!$M:$M,pos!T19)/b!T19,)</f>
        <v>0.45857988165680474</v>
      </c>
      <c r="U19" s="23">
        <f>IFERROR(HLOOKUP("wins",[1]pl!$M:$M,pos!U19)/b!U19,)</f>
        <v>0.44073139974779318</v>
      </c>
      <c r="V19" s="23">
        <f>IFERROR(HLOOKUP("wins",[1]pl!$M:$M,pos!V19)/b!V19,)</f>
        <v>0.47342088805503441</v>
      </c>
      <c r="W19" s="23">
        <f>IFERROR(HLOOKUP("wins",[1]pl!$M:$M,pos!W19)/b!W19,)</f>
        <v>0.4454828660436137</v>
      </c>
      <c r="X19" s="23">
        <f>IFERROR(HLOOKUP("wins",[1]pl!$M:$M,pos!X19)/b!X19,)</f>
        <v>0.45833333333333331</v>
      </c>
      <c r="Y19" s="23">
        <f>IFERROR(HLOOKUP("wins",[1]pl!$M:$M,pos!Y19)/b!Y19,)</f>
        <v>0.53061224489795922</v>
      </c>
      <c r="Z19" s="23">
        <f>IFERROR(HLOOKUP("wins",[1]pl!$M:$M,pos!Z19)/b!Z19,)</f>
        <v>0.45857988165680474</v>
      </c>
      <c r="AA19" s="23">
        <f>IFERROR(HLOOKUP("wins",[1]pl!$M:$M,pos!AA19)/b!AA19,)</f>
        <v>0.44472573839662449</v>
      </c>
      <c r="AB19" s="23">
        <f>IFERROR(HLOOKUP("wins",[1]pl!$M:$M,pos!AB19)/b!AB19,)</f>
        <v>0.43159609120521175</v>
      </c>
      <c r="AC19" s="23">
        <f>IFERROR(HLOOKUP("wins",[1]pl!$M:$M,pos!AC19)/b!AC19,)</f>
        <v>0.51836103594897565</v>
      </c>
      <c r="AD19" s="23">
        <f>IFERROR(HLOOKUP("wins",[1]pl!$M:$M,pos!AD19)/b!AD19,)</f>
        <v>0.4617314930991217</v>
      </c>
      <c r="AE19" s="23">
        <f>IFERROR(HLOOKUP("wins",[1]pl!$M:$M,pos!AE19)/b!AE19,)</f>
        <v>0.46714950853595449</v>
      </c>
    </row>
    <row r="20" spans="1:31" x14ac:dyDescent="0.25">
      <c r="A20" s="23">
        <f>IFERROR(HLOOKUP("wins",[1]pl!$M:$M,pos!A20)/b!A20,)</f>
        <v>0.46729540614542137</v>
      </c>
      <c r="B20" s="23">
        <f>IFERROR(HLOOKUP("wins",[1]pl!$M:$M,pos!B20)/b!B20,)</f>
        <v>0.46157979580870501</v>
      </c>
      <c r="C20" s="23">
        <f>IFERROR(HLOOKUP("wins",[1]pl!$M:$M,pos!C20)/b!C20,)</f>
        <v>0.49971703452178834</v>
      </c>
      <c r="D20" s="23">
        <f>IFERROR(HLOOKUP("wins",[1]pl!$M:$M,pos!D20)/b!D20,)</f>
        <v>0.49853372434017595</v>
      </c>
      <c r="E20" s="23">
        <f>IFERROR(HLOOKUP("wins",[1]pl!$M:$M,pos!E20)/b!E20,)</f>
        <v>0.5455761513472196</v>
      </c>
      <c r="F20" s="23">
        <f>IFERROR(HLOOKUP("wins",[1]pl!$M:$M,pos!F20)/b!F20,)</f>
        <v>0.48867558239861952</v>
      </c>
      <c r="G20" s="23">
        <f>IFERROR(HLOOKUP("wins",[1]pl!$M:$M,pos!G20)/b!G20,)</f>
        <v>0.44824016563146996</v>
      </c>
      <c r="H20" s="23">
        <f>IFERROR(HLOOKUP("wins",[1]pl!$M:$M,pos!H20)/b!H20,)</f>
        <v>0.46760217774710527</v>
      </c>
      <c r="I20" s="23">
        <f>IFERROR(HLOOKUP("wins",[1]pl!$M:$M,pos!I20)/b!I20,)</f>
        <v>0.45092838196286472</v>
      </c>
      <c r="J20" s="23">
        <f>IFERROR(HLOOKUP("wins",[1]pl!$M:$M,pos!J20)/b!J20,)</f>
        <v>0.43197278911564624</v>
      </c>
      <c r="K20" s="23">
        <f>IFERROR(HLOOKUP("wins",[1]pl!$M:$M,pos!K20)/b!K20,)</f>
        <v>0.48786783686112545</v>
      </c>
      <c r="L20" s="23">
        <f>IFERROR(HLOOKUP("wins",[1]pl!$M:$M,pos!L20)/b!L20,)</f>
        <v>0.47566371681415931</v>
      </c>
      <c r="M20" s="23">
        <f>IFERROR(HLOOKUP("wins",[1]pl!$M:$M,pos!M20)/b!M20,)</f>
        <v>0.47055427251732102</v>
      </c>
      <c r="N20" s="23">
        <f>IFERROR(HLOOKUP("wins",[1]pl!$M:$M,pos!N20)/b!N20,)</f>
        <v>0.45493257629524486</v>
      </c>
      <c r="O20" s="23">
        <f>IFERROR(HLOOKUP("wins",[1]pl!$M:$M,pos!O20)/b!O20,)</f>
        <v>0.46956835831677801</v>
      </c>
      <c r="Q20" s="23">
        <f>IFERROR(HLOOKUP("wins",[1]pl!$M:$M,pos!Q20)/b!Q20,)</f>
        <v>0.48385202583675868</v>
      </c>
      <c r="R20" s="23">
        <f>IFERROR(HLOOKUP("wins",[1]pl!$M:$M,pos!R20)/b!R20,)</f>
        <v>0.45702364394993045</v>
      </c>
      <c r="S20" s="23">
        <f>IFERROR(HLOOKUP("wins",[1]pl!$M:$M,pos!S20)/b!S20,)</f>
        <v>0.4332865168539326</v>
      </c>
      <c r="T20" s="23">
        <f>IFERROR(HLOOKUP("wins",[1]pl!$M:$M,pos!T20)/b!T20,)</f>
        <v>0.44912280701754387</v>
      </c>
      <c r="U20" s="23">
        <f>IFERROR(HLOOKUP("wins",[1]pl!$M:$M,pos!U20)/b!U20,)</f>
        <v>0.47516275751360026</v>
      </c>
      <c r="V20" s="23">
        <f>IFERROR(HLOOKUP("wins",[1]pl!$M:$M,pos!V20)/b!V20,)</f>
        <v>0.48191365227537925</v>
      </c>
      <c r="W20" s="23">
        <f>IFERROR(HLOOKUP("wins",[1]pl!$M:$M,pos!W20)/b!W20,)</f>
        <v>0.53099471407976939</v>
      </c>
      <c r="X20" s="23">
        <f>IFERROR(HLOOKUP("wins",[1]pl!$M:$M,pos!X20)/b!X20,)</f>
        <v>0.46514935988620199</v>
      </c>
      <c r="Y20" s="23">
        <f>IFERROR(HLOOKUP("wins",[1]pl!$M:$M,pos!Y20)/b!Y20,)</f>
        <v>0.45041635124905377</v>
      </c>
      <c r="Z20" s="23">
        <f>IFERROR(HLOOKUP("wins",[1]pl!$M:$M,pos!Z20)/b!Z20,)</f>
        <v>0.45208497246262785</v>
      </c>
      <c r="AA20" s="23">
        <f>IFERROR(HLOOKUP("wins",[1]pl!$M:$M,pos!AA20)/b!AA20,)</f>
        <v>0.48494288681204567</v>
      </c>
      <c r="AB20" s="23">
        <f>IFERROR(HLOOKUP("wins",[1]pl!$M:$M,pos!AB20)/b!AB20,)</f>
        <v>0.4607250755287009</v>
      </c>
      <c r="AC20" s="23">
        <f>IFERROR(HLOOKUP("wins",[1]pl!$M:$M,pos!AC20)/b!AC20,)</f>
        <v>0.46286188894162317</v>
      </c>
      <c r="AD20" s="23">
        <f>IFERROR(HLOOKUP("wins",[1]pl!$M:$M,pos!AD20)/b!AD20,)</f>
        <v>0.43646408839779005</v>
      </c>
      <c r="AE20" s="23">
        <f>IFERROR(HLOOKUP("wins",[1]pl!$M:$M,pos!AE20)/b!AE20,)</f>
        <v>0.48254423720707795</v>
      </c>
    </row>
    <row r="21" spans="1:31" x14ac:dyDescent="0.25">
      <c r="A21" s="23">
        <f>IFERROR(HLOOKUP("wins",[1]pl!$M:$M,pos!A21)/b!A21,)</f>
        <v>0.50179257362355956</v>
      </c>
      <c r="B21" s="23">
        <f>IFERROR(HLOOKUP("wins",[1]pl!$M:$M,pos!B21)/b!B21,)</f>
        <v>0.4692752824469551</v>
      </c>
      <c r="C21" s="23">
        <f>IFERROR(HLOOKUP("wins",[1]pl!$M:$M,pos!C21)/b!C21,)</f>
        <v>0.49735084082008751</v>
      </c>
      <c r="D21" s="23">
        <f>IFERROR(HLOOKUP("wins",[1]pl!$M:$M,pos!D21)/b!D21,)</f>
        <v>0.5455761513472196</v>
      </c>
      <c r="E21" s="23">
        <f>IFERROR(HLOOKUP("wins",[1]pl!$M:$M,pos!E21)/b!E21,)</f>
        <v>0.50296570898980542</v>
      </c>
      <c r="F21" s="23">
        <f>IFERROR(HLOOKUP("wins",[1]pl!$M:$M,pos!F21)/b!F21,)</f>
        <v>0.50331819769472586</v>
      </c>
      <c r="G21" s="23">
        <f>IFERROR(HLOOKUP("wins",[1]pl!$M:$M,pos!G21)/b!G21,)</f>
        <v>0.49808135072908671</v>
      </c>
      <c r="H21" s="23">
        <f>IFERROR(HLOOKUP("wins",[1]pl!$M:$M,pos!H21)/b!H21,)</f>
        <v>0.44504830917874394</v>
      </c>
      <c r="I21" s="23">
        <f>IFERROR(HLOOKUP("wins",[1]pl!$M:$M,pos!I21)/b!I21,)</f>
        <v>0.46230298162835054</v>
      </c>
      <c r="J21" s="23">
        <f>IFERROR(HLOOKUP("wins",[1]pl!$M:$M,pos!J21)/b!J21,)</f>
        <v>0.49213587715216378</v>
      </c>
      <c r="K21" s="23">
        <f>IFERROR(HLOOKUP("wins",[1]pl!$M:$M,pos!K21)/b!K21,)</f>
        <v>0.445578231292517</v>
      </c>
      <c r="L21" s="23">
        <f>IFERROR(HLOOKUP("wins",[1]pl!$M:$M,pos!L21)/b!L21,)</f>
        <v>0.48645792046505482</v>
      </c>
      <c r="M21" s="23">
        <f>IFERROR(HLOOKUP("wins",[1]pl!$M:$M,pos!M21)/b!M21,)</f>
        <v>0.44955654101995568</v>
      </c>
      <c r="N21" s="23">
        <f>IFERROR(HLOOKUP("wins",[1]pl!$M:$M,pos!N21)/b!N21,)</f>
        <v>0.52036659877800406</v>
      </c>
      <c r="O21" s="23">
        <f>IFERROR(HLOOKUP("wins",[1]pl!$M:$M,pos!O21)/b!O21,)</f>
        <v>0.4547499744350138</v>
      </c>
      <c r="Q21" s="23">
        <f>IFERROR(HLOOKUP("wins",[1]pl!$M:$M,pos!Q21)/b!Q21,)</f>
        <v>0.45533221663874929</v>
      </c>
      <c r="R21" s="23">
        <f>IFERROR(HLOOKUP("wins",[1]pl!$M:$M,pos!R21)/b!R21,)</f>
        <v>0.49891956782713087</v>
      </c>
      <c r="S21" s="23">
        <f>IFERROR(HLOOKUP("wins",[1]pl!$M:$M,pos!S21)/b!S21,)</f>
        <v>0.55019556714471973</v>
      </c>
      <c r="T21" s="23">
        <f>IFERROR(HLOOKUP("wins",[1]pl!$M:$M,pos!T21)/b!T21,)</f>
        <v>0.50301620130989311</v>
      </c>
      <c r="U21" s="23">
        <f>IFERROR(HLOOKUP("wins",[1]pl!$M:$M,pos!U21)/b!U21,)</f>
        <v>0.49787573021773768</v>
      </c>
      <c r="V21" s="23">
        <f>IFERROR(HLOOKUP("wins",[1]pl!$M:$M,pos!V21)/b!V21,)</f>
        <v>0.44765995930364005</v>
      </c>
      <c r="W21" s="23">
        <f>IFERROR(HLOOKUP("wins",[1]pl!$M:$M,pos!W21)/b!W21,)</f>
        <v>0.49569090733029919</v>
      </c>
      <c r="X21" s="23">
        <f>IFERROR(HLOOKUP("wins",[1]pl!$M:$M,pos!X21)/b!X21,)</f>
        <v>0.47710622710622713</v>
      </c>
      <c r="Y21" s="23">
        <f>IFERROR(HLOOKUP("wins",[1]pl!$M:$M,pos!Y21)/b!Y21,)</f>
        <v>0.48808290155440415</v>
      </c>
      <c r="Z21" s="23">
        <f>IFERROR(HLOOKUP("wins",[1]pl!$M:$M,pos!Z21)/b!Z21,)</f>
        <v>0.47484498308906425</v>
      </c>
      <c r="AA21" s="23">
        <f>IFERROR(HLOOKUP("wins",[1]pl!$M:$M,pos!AA21)/b!AA21,)</f>
        <v>0.48535342344338578</v>
      </c>
      <c r="AB21" s="23">
        <f>IFERROR(HLOOKUP("wins",[1]pl!$M:$M,pos!AB21)/b!AB21,)</f>
        <v>0.57453151618398635</v>
      </c>
      <c r="AC21" s="23">
        <f>IFERROR(HLOOKUP("wins",[1]pl!$M:$M,pos!AC21)/b!AC21,)</f>
        <v>0.52092517318371789</v>
      </c>
      <c r="AD21" s="23">
        <f>IFERROR(HLOOKUP("wins",[1]pl!$M:$M,pos!AD21)/b!AD21,)</f>
        <v>0.48666271487848251</v>
      </c>
      <c r="AE21" s="23">
        <f>IFERROR(HLOOKUP("wins",[1]pl!$M:$M,pos!AE21)/b!AE21,)</f>
        <v>0.50701647345942646</v>
      </c>
    </row>
    <row r="22" spans="1:31" x14ac:dyDescent="0.25">
      <c r="A22" s="23">
        <f>IFERROR(HLOOKUP("wins",[1]pl!$M:$M,pos!A22)/b!A22,)</f>
        <v>0.45980019029495717</v>
      </c>
      <c r="B22" s="23">
        <f>IFERROR(HLOOKUP("wins",[1]pl!$M:$M,pos!B22)/b!B22,)</f>
        <v>0.47225806451612901</v>
      </c>
      <c r="C22" s="23">
        <f>IFERROR(HLOOKUP("wins",[1]pl!$M:$M,pos!C22)/b!C22,)</f>
        <v>0.4416379039849388</v>
      </c>
      <c r="D22" s="23">
        <f>IFERROR(HLOOKUP("wins",[1]pl!$M:$M,pos!D22)/b!D22,)</f>
        <v>0.47979274611398964</v>
      </c>
      <c r="E22" s="23">
        <f>IFERROR(HLOOKUP("wins",[1]pl!$M:$M,pos!E22)/b!E22,)</f>
        <v>0.5455761513472196</v>
      </c>
      <c r="F22" s="23">
        <f>IFERROR(HLOOKUP("wins",[1]pl!$M:$M,pos!F22)/b!F22,)</f>
        <v>0.48055662930034787</v>
      </c>
      <c r="G22" s="23">
        <f>IFERROR(HLOOKUP("wins",[1]pl!$M:$M,pos!G22)/b!G22,)</f>
        <v>0.44460769908903908</v>
      </c>
      <c r="H22" s="23">
        <f>IFERROR(HLOOKUP("wins",[1]pl!$M:$M,pos!H22)/b!H22,)</f>
        <v>0.49000219731927047</v>
      </c>
      <c r="I22" s="23">
        <f>IFERROR(HLOOKUP("wins",[1]pl!$M:$M,pos!I22)/b!I22,)</f>
        <v>0.46450809464508097</v>
      </c>
      <c r="J22" s="23">
        <f>IFERROR(HLOOKUP("wins",[1]pl!$M:$M,pos!J22)/b!J22,)</f>
        <v>0.45405982905982906</v>
      </c>
      <c r="K22" s="23">
        <f>IFERROR(HLOOKUP("wins",[1]pl!$M:$M,pos!K22)/b!K22,)</f>
        <v>0.45852895148669798</v>
      </c>
      <c r="L22" s="23">
        <f>IFERROR(HLOOKUP("wins",[1]pl!$M:$M,pos!L22)/b!L22,)</f>
        <v>0.46140995656531908</v>
      </c>
      <c r="M22" s="23">
        <f>IFERROR(HLOOKUP("wins",[1]pl!$M:$M,pos!M22)/b!M22,)</f>
        <v>0.55232950708980422</v>
      </c>
      <c r="N22" s="23">
        <f>IFERROR(HLOOKUP("wins",[1]pl!$M:$M,pos!N22)/b!N22,)</f>
        <v>0.45688689809630462</v>
      </c>
      <c r="O22" s="23">
        <f>IFERROR(HLOOKUP("wins",[1]pl!$M:$M,pos!O22)/b!O22,)</f>
        <v>0.50596342433077124</v>
      </c>
      <c r="Q22" s="23">
        <f>IFERROR(HLOOKUP("wins",[1]pl!$M:$M,pos!Q22)/b!Q22,)</f>
        <v>0.47799208704253215</v>
      </c>
      <c r="R22" s="23">
        <f>IFERROR(HLOOKUP("wins",[1]pl!$M:$M,pos!R22)/b!R22,)</f>
        <v>0.46129788897576229</v>
      </c>
      <c r="S22" s="23">
        <f>IFERROR(HLOOKUP("wins",[1]pl!$M:$M,pos!S22)/b!S22,)</f>
        <v>0.46937537901758641</v>
      </c>
      <c r="T22" s="23">
        <f>IFERROR(HLOOKUP("wins",[1]pl!$M:$M,pos!T22)/b!T22,)</f>
        <v>0.49099034164624478</v>
      </c>
      <c r="U22" s="23">
        <f>IFERROR(HLOOKUP("wins",[1]pl!$M:$M,pos!U22)/b!U22,)</f>
        <v>0.50508852641851387</v>
      </c>
      <c r="V22" s="23">
        <f>IFERROR(HLOOKUP("wins",[1]pl!$M:$M,pos!V22)/b!V22,)</f>
        <v>0.49311294765840219</v>
      </c>
      <c r="W22" s="23">
        <f>IFERROR(HLOOKUP("wins",[1]pl!$M:$M,pos!W22)/b!W22,)</f>
        <v>0.46948356807511737</v>
      </c>
      <c r="X22" s="23">
        <f>IFERROR(HLOOKUP("wins",[1]pl!$M:$M,pos!X22)/b!X22,)</f>
        <v>0.48843679360111286</v>
      </c>
      <c r="Y22" s="23">
        <f>IFERROR(HLOOKUP("wins",[1]pl!$M:$M,pos!Y22)/b!Y22,)</f>
        <v>0.46461949265687585</v>
      </c>
      <c r="Z22" s="23">
        <f>IFERROR(HLOOKUP("wins",[1]pl!$M:$M,pos!Z22)/b!Z22,)</f>
        <v>0.46176419817020542</v>
      </c>
      <c r="AA22" s="23">
        <f>IFERROR(HLOOKUP("wins",[1]pl!$M:$M,pos!AA22)/b!AA22,)</f>
        <v>0.44637558287409917</v>
      </c>
      <c r="AB22" s="23">
        <f>IFERROR(HLOOKUP("wins",[1]pl!$M:$M,pos!AB22)/b!AB22,)</f>
        <v>0.51724137931034486</v>
      </c>
      <c r="AC22" s="23">
        <f>IFERROR(HLOOKUP("wins",[1]pl!$M:$M,pos!AC22)/b!AC22,)</f>
        <v>0.50838457238680823</v>
      </c>
      <c r="AD22" s="23">
        <f>IFERROR(HLOOKUP("wins",[1]pl!$M:$M,pos!AD22)/b!AD22,)</f>
        <v>0.50209474701901391</v>
      </c>
      <c r="AE22" s="23">
        <f>IFERROR(HLOOKUP("wins",[1]pl!$M:$M,pos!AE22)/b!AE22,)</f>
        <v>0.46790589602091198</v>
      </c>
    </row>
    <row r="23" spans="1:31" x14ac:dyDescent="0.25">
      <c r="A23" s="23">
        <f>IFERROR(HLOOKUP("wins",[1]pl!$M:$M,pos!A23)/b!A23,)</f>
        <v>0.4889705882352941</v>
      </c>
      <c r="B23" s="23">
        <f>IFERROR(HLOOKUP("wins",[1]pl!$M:$M,pos!B23)/b!B23,)</f>
        <v>0.51706657654613042</v>
      </c>
      <c r="C23" s="23">
        <f>IFERROR(HLOOKUP("wins",[1]pl!$M:$M,pos!C23)/b!C23,)</f>
        <v>0.47652363184079605</v>
      </c>
      <c r="D23" s="23">
        <f>IFERROR(HLOOKUP("wins",[1]pl!$M:$M,pos!D23)/b!D23,)</f>
        <v>0.51851851851851849</v>
      </c>
      <c r="E23" s="23">
        <f>IFERROR(HLOOKUP("wins",[1]pl!$M:$M,pos!E23)/b!E23,)</f>
        <v>0.5455761513472196</v>
      </c>
      <c r="F23" s="23">
        <f>IFERROR(HLOOKUP("wins",[1]pl!$M:$M,pos!F23)/b!F23,)</f>
        <v>0.48531393155483699</v>
      </c>
      <c r="G23" s="23">
        <f>IFERROR(HLOOKUP("wins",[1]pl!$M:$M,pos!G23)/b!G23,)</f>
        <v>0.5161250766400981</v>
      </c>
      <c r="H23" s="23">
        <f>IFERROR(HLOOKUP("wins",[1]pl!$M:$M,pos!H23)/b!H23,)</f>
        <v>0.49931506849315066</v>
      </c>
      <c r="I23" s="23">
        <f>IFERROR(HLOOKUP("wins",[1]pl!$M:$M,pos!I23)/b!I23,)</f>
        <v>0.47476125511596179</v>
      </c>
      <c r="J23" s="23">
        <f>IFERROR(HLOOKUP("wins",[1]pl!$M:$M,pos!J23)/b!J23,)</f>
        <v>0.49574920297555791</v>
      </c>
      <c r="K23" s="23">
        <f>IFERROR(HLOOKUP("wins",[1]pl!$M:$M,pos!K23)/b!K23,)</f>
        <v>0.46522522522522525</v>
      </c>
      <c r="L23" s="23">
        <f>IFERROR(HLOOKUP("wins",[1]pl!$M:$M,pos!L23)/b!L23,)</f>
        <v>0.48213034337771549</v>
      </c>
      <c r="M23" s="23">
        <f>IFERROR(HLOOKUP("wins",[1]pl!$M:$M,pos!M23)/b!M23,)</f>
        <v>0.47798475867908552</v>
      </c>
      <c r="N23" s="23">
        <f>IFERROR(HLOOKUP("wins",[1]pl!$M:$M,pos!N23)/b!N23,)</f>
        <v>0.51358024691358029</v>
      </c>
      <c r="O23" s="23">
        <f>IFERROR(HLOOKUP("wins",[1]pl!$M:$M,pos!O23)/b!O23,)</f>
        <v>0.45825602968460111</v>
      </c>
      <c r="Q23" s="23">
        <f>IFERROR(HLOOKUP("wins",[1]pl!$M:$M,pos!Q23)/b!Q23,)</f>
        <v>0.3707865168539326</v>
      </c>
      <c r="R23" s="23">
        <f>IFERROR(HLOOKUP("wins",[1]pl!$M:$M,pos!R23)/b!R23,)</f>
        <v>0.51560818083961246</v>
      </c>
      <c r="S23" s="23">
        <f>IFERROR(HLOOKUP("wins",[1]pl!$M:$M,pos!S23)/b!S23,)</f>
        <v>0.47280513918629552</v>
      </c>
      <c r="T23" s="23">
        <f>IFERROR(HLOOKUP("wins",[1]pl!$M:$M,pos!T23)/b!T23,)</f>
        <v>0.46080508474576271</v>
      </c>
      <c r="U23" s="23">
        <f>IFERROR(HLOOKUP("wins",[1]pl!$M:$M,pos!U23)/b!U23,)</f>
        <v>0.49374469889737066</v>
      </c>
      <c r="V23" s="23">
        <f>IFERROR(HLOOKUP("wins",[1]pl!$M:$M,pos!V23)/b!V23,)</f>
        <v>0.52715365775742729</v>
      </c>
      <c r="W23" s="23">
        <f>IFERROR(HLOOKUP("wins",[1]pl!$M:$M,pos!W23)/b!W23,)</f>
        <v>0.54697986577181212</v>
      </c>
      <c r="X23" s="23">
        <f>IFERROR(HLOOKUP("wins",[1]pl!$M:$M,pos!X23)/b!X23,)</f>
        <v>0.53717845659163987</v>
      </c>
      <c r="Y23" s="23">
        <f>IFERROR(HLOOKUP("wins",[1]pl!$M:$M,pos!Y23)/b!Y23,)</f>
        <v>0.51539408866995073</v>
      </c>
      <c r="Z23" s="23">
        <f>IFERROR(HLOOKUP("wins",[1]pl!$M:$M,pos!Z23)/b!Z23,)</f>
        <v>0.38152610441767071</v>
      </c>
      <c r="AA23" s="23">
        <f>IFERROR(HLOOKUP("wins",[1]pl!$M:$M,pos!AA23)/b!AA23,)</f>
        <v>0.47019867549668876</v>
      </c>
      <c r="AB23" s="23">
        <f>IFERROR(HLOOKUP("wins",[1]pl!$M:$M,pos!AB23)/b!AB23,)</f>
        <v>0.49718574108818009</v>
      </c>
      <c r="AC23" s="23">
        <f>IFERROR(HLOOKUP("wins",[1]pl!$M:$M,pos!AC23)/b!AC23,)</f>
        <v>0.45909283594743533</v>
      </c>
      <c r="AD23" s="23">
        <f>IFERROR(HLOOKUP("wins",[1]pl!$M:$M,pos!AD23)/b!AD23,)</f>
        <v>0.46183206106870228</v>
      </c>
      <c r="AE23" s="23">
        <f>IFERROR(HLOOKUP("wins",[1]pl!$M:$M,pos!AE23)/b!AE23,)</f>
        <v>0.51621685606060608</v>
      </c>
    </row>
    <row r="24" spans="1:31" x14ac:dyDescent="0.25">
      <c r="A24" s="23">
        <f>IFERROR(HLOOKUP("wins",[1]pl!$M:$M,pos!A24)/b!A24,)</f>
        <v>0.4801216089803555</v>
      </c>
      <c r="B24" s="23">
        <f>IFERROR(HLOOKUP("wins",[1]pl!$M:$M,pos!B24)/b!B24,)</f>
        <v>0.46735024284943333</v>
      </c>
      <c r="C24" s="23">
        <f>IFERROR(HLOOKUP("wins",[1]pl!$M:$M,pos!C24)/b!C24,)</f>
        <v>0.50399744163735205</v>
      </c>
      <c r="D24" s="23">
        <f>IFERROR(HLOOKUP("wins",[1]pl!$M:$M,pos!D24)/b!D24,)</f>
        <v>0.51584725536992837</v>
      </c>
      <c r="E24" s="23">
        <f>IFERROR(HLOOKUP("wins",[1]pl!$M:$M,pos!E24)/b!E24,)</f>
        <v>0.49280408542246984</v>
      </c>
      <c r="F24" s="23">
        <f>IFERROR(HLOOKUP("wins",[1]pl!$M:$M,pos!F24)/b!F24,)</f>
        <v>0.49398194583751254</v>
      </c>
      <c r="G24" s="23">
        <f>IFERROR(HLOOKUP("wins",[1]pl!$M:$M,pos!G24)/b!G24,)</f>
        <v>0.48777120315581857</v>
      </c>
      <c r="H24" s="23">
        <f>IFERROR(HLOOKUP("wins",[1]pl!$M:$M,pos!H24)/b!H24,)</f>
        <v>0.51138258839226147</v>
      </c>
      <c r="I24" s="23">
        <f>IFERROR(HLOOKUP("wins",[1]pl!$M:$M,pos!I24)/b!I24,)</f>
        <v>0.5455761513472196</v>
      </c>
      <c r="J24" s="23">
        <f>IFERROR(HLOOKUP("wins",[1]pl!$M:$M,pos!J24)/b!J24,)</f>
        <v>0.46378115720327545</v>
      </c>
      <c r="K24" s="23">
        <f>IFERROR(HLOOKUP("wins",[1]pl!$M:$M,pos!K24)/b!K24,)</f>
        <v>0.47553241204352759</v>
      </c>
      <c r="L24" s="23">
        <f>IFERROR(HLOOKUP("wins",[1]pl!$M:$M,pos!L24)/b!L24,)</f>
        <v>0.44988344988344986</v>
      </c>
      <c r="M24" s="23">
        <f>IFERROR(HLOOKUP("wins",[1]pl!$M:$M,pos!M24)/b!M24,)</f>
        <v>0.48415042331167552</v>
      </c>
      <c r="N24" s="23">
        <f>IFERROR(HLOOKUP("wins",[1]pl!$M:$M,pos!N24)/b!N24,)</f>
        <v>0.48706110351117193</v>
      </c>
      <c r="O24" s="23">
        <f>IFERROR(HLOOKUP("wins",[1]pl!$M:$M,pos!O24)/b!O24,)</f>
        <v>0.49608615999555877</v>
      </c>
      <c r="Q24" s="23">
        <f>IFERROR(HLOOKUP("wins",[1]pl!$M:$M,pos!Q24)/b!Q24,)</f>
        <v>0.46518836432999522</v>
      </c>
      <c r="R24" s="23">
        <f>IFERROR(HLOOKUP("wins",[1]pl!$M:$M,pos!R24)/b!R24,)</f>
        <v>0.49155629139072848</v>
      </c>
      <c r="S24" s="23">
        <f>IFERROR(HLOOKUP("wins",[1]pl!$M:$M,pos!S24)/b!S24,)</f>
        <v>0.48603512813129857</v>
      </c>
      <c r="T24" s="23">
        <f>IFERROR(HLOOKUP("wins",[1]pl!$M:$M,pos!T24)/b!T24,)</f>
        <v>0.50101435705368291</v>
      </c>
      <c r="U24" s="23">
        <f>IFERROR(HLOOKUP("wins",[1]pl!$M:$M,pos!U24)/b!U24,)</f>
        <v>0.49699533971057147</v>
      </c>
      <c r="V24" s="23">
        <f>IFERROR(HLOOKUP("wins",[1]pl!$M:$M,pos!V24)/b!V24,)</f>
        <v>0.48635334842231392</v>
      </c>
      <c r="W24" s="23">
        <f>IFERROR(HLOOKUP("wins",[1]pl!$M:$M,pos!W24)/b!W24,)</f>
        <v>0.52123419755731737</v>
      </c>
      <c r="X24" s="23">
        <f>IFERROR(HLOOKUP("wins",[1]pl!$M:$M,pos!X24)/b!X24,)</f>
        <v>0.52122752518121063</v>
      </c>
      <c r="Y24" s="23">
        <f>IFERROR(HLOOKUP("wins",[1]pl!$M:$M,pos!Y24)/b!Y24,)</f>
        <v>0.47891156462585033</v>
      </c>
      <c r="Z24" s="23">
        <f>IFERROR(HLOOKUP("wins",[1]pl!$M:$M,pos!Z24)/b!Z24,)</f>
        <v>0.46890647714424166</v>
      </c>
      <c r="AA24" s="23">
        <f>IFERROR(HLOOKUP("wins",[1]pl!$M:$M,pos!AA24)/b!AA24,)</f>
        <v>0.48871003800581264</v>
      </c>
      <c r="AB24" s="23">
        <f>IFERROR(HLOOKUP("wins",[1]pl!$M:$M,pos!AB24)/b!AB24,)</f>
        <v>0.44981157930798221</v>
      </c>
      <c r="AC24" s="23">
        <f>IFERROR(HLOOKUP("wins",[1]pl!$M:$M,pos!AC24)/b!AC24,)</f>
        <v>0.48679440704298294</v>
      </c>
      <c r="AD24" s="23">
        <f>IFERROR(HLOOKUP("wins",[1]pl!$M:$M,pos!AD24)/b!AD24,)</f>
        <v>0.47127468581687615</v>
      </c>
      <c r="AE24" s="23">
        <f>IFERROR(HLOOKUP("wins",[1]pl!$M:$M,pos!AE24)/b!AE24,)</f>
        <v>0.46699787083037614</v>
      </c>
    </row>
    <row r="25" spans="1:31" x14ac:dyDescent="0.25">
      <c r="A25" s="23">
        <f>IFERROR(HLOOKUP("wins",[1]pl!$M:$M,pos!A25)/b!A25,)</f>
        <v>0.47352496217851742</v>
      </c>
      <c r="B25" s="23">
        <f>IFERROR(HLOOKUP("wins",[1]pl!$M:$M,pos!B25)/b!B25,)</f>
        <v>0.49357945425361155</v>
      </c>
      <c r="C25" s="23">
        <f>IFERROR(HLOOKUP("wins",[1]pl!$M:$M,pos!C25)/b!C25,)</f>
        <v>0.45623069001029865</v>
      </c>
      <c r="D25" s="23">
        <f>IFERROR(HLOOKUP("wins",[1]pl!$M:$M,pos!D25)/b!D25,)</f>
        <v>0.83333333333333337</v>
      </c>
      <c r="E25" s="23">
        <f>IFERROR(HLOOKUP("wins",[1]pl!$M:$M,pos!E25)/b!E25,)</f>
        <v>0.5455761513472196</v>
      </c>
      <c r="F25" s="23">
        <f>IFERROR(HLOOKUP("wins",[1]pl!$M:$M,pos!F25)/b!F25,)</f>
        <v>0.46861184792219274</v>
      </c>
      <c r="G25" s="23">
        <f>IFERROR(HLOOKUP("wins",[1]pl!$M:$M,pos!G25)/b!G25,)</f>
        <v>0.48136645962732921</v>
      </c>
      <c r="H25" s="23">
        <f>IFERROR(HLOOKUP("wins",[1]pl!$M:$M,pos!H25)/b!H25,)</f>
        <v>0.43126436781609195</v>
      </c>
      <c r="I25" s="23">
        <f>IFERROR(HLOOKUP("wins",[1]pl!$M:$M,pos!I25)/b!I25,)</f>
        <v>0.46</v>
      </c>
      <c r="J25" s="23">
        <f>IFERROR(HLOOKUP("wins",[1]pl!$M:$M,pos!J25)/b!J25,)</f>
        <v>0.45305164319248825</v>
      </c>
      <c r="K25" s="23">
        <f>IFERROR(HLOOKUP("wins",[1]pl!$M:$M,pos!K25)/b!K25,)</f>
        <v>0.48879187305851735</v>
      </c>
      <c r="L25" s="23">
        <f>IFERROR(HLOOKUP("wins",[1]pl!$M:$M,pos!L25)/b!L25,)</f>
        <v>0.41082802547770703</v>
      </c>
      <c r="M25" s="23">
        <f>IFERROR(HLOOKUP("wins",[1]pl!$M:$M,pos!M25)/b!M25,)</f>
        <v>0.48708288482238965</v>
      </c>
      <c r="N25" s="23">
        <f>IFERROR(HLOOKUP("wins",[1]pl!$M:$M,pos!N25)/b!N25,)</f>
        <v>0.44901262544512788</v>
      </c>
      <c r="O25" s="23">
        <f>IFERROR(HLOOKUP("wins",[1]pl!$M:$M,pos!O25)/b!O25,)</f>
        <v>0.4838095238095238</v>
      </c>
      <c r="Q25" s="23">
        <f>IFERROR(HLOOKUP("wins",[1]pl!$M:$M,pos!Q25)/b!Q25,)</f>
        <v>0.47602739726027399</v>
      </c>
      <c r="R25" s="23">
        <f>IFERROR(HLOOKUP("wins",[1]pl!$M:$M,pos!R25)/b!R25,)</f>
        <v>0.48268839103869654</v>
      </c>
      <c r="S25" s="23">
        <f>IFERROR(HLOOKUP("wins",[1]pl!$M:$M,pos!S25)/b!S25,)</f>
        <v>0.45355626326963905</v>
      </c>
      <c r="T25" s="23">
        <f>IFERROR(HLOOKUP("wins",[1]pl!$M:$M,pos!T25)/b!T25,)</f>
        <v>0.47292817679558014</v>
      </c>
      <c r="U25" s="23">
        <f>IFERROR(HLOOKUP("wins",[1]pl!$M:$M,pos!U25)/b!U25,)</f>
        <v>0.50407177363699107</v>
      </c>
      <c r="V25" s="23">
        <f>IFERROR(HLOOKUP("wins",[1]pl!$M:$M,pos!V25)/b!V25,)</f>
        <v>0.51409135082604474</v>
      </c>
      <c r="W25" s="23">
        <f>IFERROR(HLOOKUP("wins",[1]pl!$M:$M,pos!W25)/b!W25,)</f>
        <v>0.46904355251921437</v>
      </c>
      <c r="X25" s="23">
        <f>IFERROR(HLOOKUP("wins",[1]pl!$M:$M,pos!X25)/b!X25,)</f>
        <v>0.49601275917065391</v>
      </c>
      <c r="Y25" s="23">
        <f>IFERROR(HLOOKUP("wins",[1]pl!$M:$M,pos!Y25)/b!Y25,)</f>
        <v>0.47634069400630913</v>
      </c>
      <c r="Z25" s="23">
        <f>IFERROR(HLOOKUP("wins",[1]pl!$M:$M,pos!Z25)/b!Z25,)</f>
        <v>0.45709828393135726</v>
      </c>
      <c r="AA25" s="23">
        <f>IFERROR(HLOOKUP("wins",[1]pl!$M:$M,pos!AA25)/b!AA25,)</f>
        <v>0.475288482473329</v>
      </c>
      <c r="AB25" s="23">
        <f>IFERROR(HLOOKUP("wins",[1]pl!$M:$M,pos!AB25)/b!AB25,)</f>
        <v>0.45149911816578481</v>
      </c>
      <c r="AC25" s="23">
        <f>IFERROR(HLOOKUP("wins",[1]pl!$M:$M,pos!AC25)/b!AC25,)</f>
        <v>0.4918585064570466</v>
      </c>
      <c r="AD25" s="23">
        <f>IFERROR(HLOOKUP("wins",[1]pl!$M:$M,pos!AD25)/b!AD25,)</f>
        <v>0.47038626609442058</v>
      </c>
      <c r="AE25" s="23">
        <f>IFERROR(HLOOKUP("wins",[1]pl!$M:$M,pos!AE25)/b!AE25,)</f>
        <v>0.50319119415410229</v>
      </c>
    </row>
    <row r="26" spans="1:31" x14ac:dyDescent="0.25">
      <c r="A26" s="23">
        <f>IFERROR(HLOOKUP("wins",[1]pl!$M:$M,pos!A26)/b!A26,)</f>
        <v>0.46955128205128205</v>
      </c>
      <c r="B26" s="23">
        <f>IFERROR(HLOOKUP("wins",[1]pl!$M:$M,pos!B26)/b!B26,)</f>
        <v>0.49793388429752067</v>
      </c>
      <c r="C26" s="23">
        <f>IFERROR(HLOOKUP("wins",[1]pl!$M:$M,pos!C26)/b!C26,)</f>
        <v>0.5209524799833628</v>
      </c>
      <c r="D26" s="23">
        <f>IFERROR(HLOOKUP("wins",[1]pl!$M:$M,pos!D26)/b!D26,)</f>
        <v>0.5455761513472196</v>
      </c>
      <c r="E26" s="23">
        <f>IFERROR(HLOOKUP("wins",[1]pl!$M:$M,pos!E26)/b!E26,)</f>
        <v>0.48379761227970436</v>
      </c>
      <c r="F26" s="23">
        <f>IFERROR(HLOOKUP("wins",[1]pl!$M:$M,pos!F26)/b!F26,)</f>
        <v>0.49268001195100092</v>
      </c>
      <c r="G26" s="23">
        <f>IFERROR(HLOOKUP("wins",[1]pl!$M:$M,pos!G26)/b!G26,)</f>
        <v>0.46380885453267745</v>
      </c>
      <c r="H26" s="23">
        <f>IFERROR(HLOOKUP("wins",[1]pl!$M:$M,pos!H26)/b!H26,)</f>
        <v>0.49445105033690051</v>
      </c>
      <c r="I26" s="23">
        <f>IFERROR(HLOOKUP("wins",[1]pl!$M:$M,pos!I26)/b!I26,)</f>
        <v>0.49155722326454032</v>
      </c>
      <c r="J26" s="23">
        <f>IFERROR(HLOOKUP("wins",[1]pl!$M:$M,pos!J26)/b!J26,)</f>
        <v>0.49071092395343074</v>
      </c>
      <c r="K26" s="23">
        <f>IFERROR(HLOOKUP("wins",[1]pl!$M:$M,pos!K26)/b!K26,)</f>
        <v>0.50694395980180051</v>
      </c>
      <c r="L26" s="23">
        <f>IFERROR(HLOOKUP("wins",[1]pl!$M:$M,pos!L26)/b!L26,)</f>
        <v>0.46499567847882456</v>
      </c>
      <c r="M26" s="23">
        <f>IFERROR(HLOOKUP("wins",[1]pl!$M:$M,pos!M26)/b!M26,)</f>
        <v>0.48304910622560099</v>
      </c>
      <c r="N26" s="23">
        <f>IFERROR(HLOOKUP("wins",[1]pl!$M:$M,pos!N26)/b!N26,)</f>
        <v>0.46952010376134889</v>
      </c>
      <c r="O26" s="23">
        <f>IFERROR(HLOOKUP("wins",[1]pl!$M:$M,pos!O26)/b!O26,)</f>
        <v>0.50411751613621192</v>
      </c>
      <c r="Q26" s="23">
        <f>IFERROR(HLOOKUP("wins",[1]pl!$M:$M,pos!Q26)/b!Q26,)</f>
        <v>0.49639711769415534</v>
      </c>
      <c r="R26" s="23">
        <f>IFERROR(HLOOKUP("wins",[1]pl!$M:$M,pos!R26)/b!R26,)</f>
        <v>0.45716034271725825</v>
      </c>
      <c r="S26" s="23">
        <f>IFERROR(HLOOKUP("wins",[1]pl!$M:$M,pos!S26)/b!S26,)</f>
        <v>0.44435548438750999</v>
      </c>
      <c r="T26" s="23">
        <f>IFERROR(HLOOKUP("wins",[1]pl!$M:$M,pos!T26)/b!T26,)</f>
        <v>0.49581313353900397</v>
      </c>
      <c r="U26" s="23">
        <f>IFERROR(HLOOKUP("wins",[1]pl!$M:$M,pos!U26)/b!U26,)</f>
        <v>0.50271950271950272</v>
      </c>
      <c r="V26" s="23">
        <f>IFERROR(HLOOKUP("wins",[1]pl!$M:$M,pos!V26)/b!V26,)</f>
        <v>0.44832605531295489</v>
      </c>
      <c r="W26" s="23">
        <f>IFERROR(HLOOKUP("wins",[1]pl!$M:$M,pos!W26)/b!W26,)</f>
        <v>0.48722131593257206</v>
      </c>
      <c r="X26" s="23">
        <f>IFERROR(HLOOKUP("wins",[1]pl!$M:$M,pos!X26)/b!X26,)</f>
        <v>0.48311390955924444</v>
      </c>
      <c r="Y26" s="23">
        <f>IFERROR(HLOOKUP("wins",[1]pl!$M:$M,pos!Y26)/b!Y26,)</f>
        <v>0.47761790567545964</v>
      </c>
      <c r="Z26" s="23">
        <f>IFERROR(HLOOKUP("wins",[1]pl!$M:$M,pos!Z26)/b!Z26,)</f>
        <v>0.51361681796464409</v>
      </c>
      <c r="AA26" s="23">
        <f>IFERROR(HLOOKUP("wins",[1]pl!$M:$M,pos!AA26)/b!AA26,)</f>
        <v>0.47438882421420259</v>
      </c>
      <c r="AB26" s="23">
        <f>IFERROR(HLOOKUP("wins",[1]pl!$M:$M,pos!AB26)/b!AB26,)</f>
        <v>0.4869198312236287</v>
      </c>
      <c r="AC26" s="23">
        <f>IFERROR(HLOOKUP("wins",[1]pl!$M:$M,pos!AC26)/b!AC26,)</f>
        <v>0.48884578079534435</v>
      </c>
      <c r="AD26" s="23">
        <f>IFERROR(HLOOKUP("wins",[1]pl!$M:$M,pos!AD26)/b!AD26,)</f>
        <v>0.43273542600896858</v>
      </c>
      <c r="AE26" s="23">
        <f>IFERROR(HLOOKUP("wins",[1]pl!$M:$M,pos!AE26)/b!AE26,)</f>
        <v>0.47461368653421632</v>
      </c>
    </row>
    <row r="27" spans="1:31" x14ac:dyDescent="0.25">
      <c r="A27" s="23">
        <f>IFERROR(HLOOKUP("wins",[1]pl!$M:$M,pos!A27)/b!A27,)</f>
        <v>0.46729973962321947</v>
      </c>
      <c r="B27" s="23">
        <f>IFERROR(HLOOKUP("wins",[1]pl!$M:$M,pos!B27)/b!B27,)</f>
        <v>0.51822611206352076</v>
      </c>
      <c r="C27" s="23">
        <f>IFERROR(HLOOKUP("wins",[1]pl!$M:$M,pos!C27)/b!C27,)</f>
        <v>0.48650568181818182</v>
      </c>
      <c r="D27" s="23">
        <f>IFERROR(HLOOKUP("wins",[1]pl!$M:$M,pos!D27)/b!D27,)</f>
        <v>0.5455761513472196</v>
      </c>
      <c r="E27" s="23">
        <f>IFERROR(HLOOKUP("wins",[1]pl!$M:$M,pos!E27)/b!E27,)</f>
        <v>0.48834525732748674</v>
      </c>
      <c r="F27" s="23">
        <f>IFERROR(HLOOKUP("wins",[1]pl!$M:$M,pos!F27)/b!F27,)</f>
        <v>0.49280027104861934</v>
      </c>
      <c r="G27" s="23">
        <f>IFERROR(HLOOKUP("wins",[1]pl!$M:$M,pos!G27)/b!G27,)</f>
        <v>0.43923381770145309</v>
      </c>
      <c r="H27" s="23">
        <f>IFERROR(HLOOKUP("wins",[1]pl!$M:$M,pos!H27)/b!H27,)</f>
        <v>0.51719892823520897</v>
      </c>
      <c r="I27" s="23">
        <f>IFERROR(HLOOKUP("wins",[1]pl!$M:$M,pos!I27)/b!I27,)</f>
        <v>0.47536995742955607</v>
      </c>
      <c r="J27" s="23">
        <f>IFERROR(HLOOKUP("wins",[1]pl!$M:$M,pos!J27)/b!J27,)</f>
        <v>0.48853211009174313</v>
      </c>
      <c r="K27" s="23">
        <f>IFERROR(HLOOKUP("wins",[1]pl!$M:$M,pos!K27)/b!K27,)</f>
        <v>0.53098510410665789</v>
      </c>
      <c r="L27" s="23">
        <f>IFERROR(HLOOKUP("wins",[1]pl!$M:$M,pos!L27)/b!L27,)</f>
        <v>0.44412028725314184</v>
      </c>
      <c r="M27" s="23">
        <f>IFERROR(HLOOKUP("wins",[1]pl!$M:$M,pos!M27)/b!M27,)</f>
        <v>0.48530443937532902</v>
      </c>
      <c r="N27" s="23">
        <f>IFERROR(HLOOKUP("wins",[1]pl!$M:$M,pos!N27)/b!N27,)</f>
        <v>0.4838709677419355</v>
      </c>
      <c r="O27" s="23">
        <f>IFERROR(HLOOKUP("wins",[1]pl!$M:$M,pos!O27)/b!O27,)</f>
        <v>0.48617966436327742</v>
      </c>
      <c r="Q27" s="23">
        <f>IFERROR(HLOOKUP("wins",[1]pl!$M:$M,pos!Q27)/b!Q27,)</f>
        <v>0.46727676095396559</v>
      </c>
      <c r="R27" s="23">
        <f>IFERROR(HLOOKUP("wins",[1]pl!$M:$M,pos!R27)/b!R27,)</f>
        <v>0.48901515151515151</v>
      </c>
      <c r="S27" s="23">
        <f>IFERROR(HLOOKUP("wins",[1]pl!$M:$M,pos!S27)/b!S27,)</f>
        <v>0.48025300833076212</v>
      </c>
      <c r="T27" s="23">
        <f>IFERROR(HLOOKUP("wins",[1]pl!$M:$M,pos!T27)/b!T27,)</f>
        <v>0.48390393459376596</v>
      </c>
      <c r="U27" s="23">
        <f>IFERROR(HLOOKUP("wins",[1]pl!$M:$M,pos!U27)/b!U27,)</f>
        <v>0.48300370828182942</v>
      </c>
      <c r="V27" s="23">
        <f>IFERROR(HLOOKUP("wins",[1]pl!$M:$M,pos!V27)/b!V27,)</f>
        <v>0.47784431137724553</v>
      </c>
      <c r="W27" s="23">
        <f>IFERROR(HLOOKUP("wins",[1]pl!$M:$M,pos!W27)/b!W27,)</f>
        <v>0.47613435474366528</v>
      </c>
      <c r="X27" s="23">
        <f>IFERROR(HLOOKUP("wins",[1]pl!$M:$M,pos!X27)/b!X27,)</f>
        <v>0.49321758003255561</v>
      </c>
      <c r="Y27" s="23">
        <f>IFERROR(HLOOKUP("wins",[1]pl!$M:$M,pos!Y27)/b!Y27,)</f>
        <v>0.49316375198728141</v>
      </c>
      <c r="Z27" s="23">
        <f>IFERROR(HLOOKUP("wins",[1]pl!$M:$M,pos!Z27)/b!Z27,)</f>
        <v>0.47216084843128592</v>
      </c>
      <c r="AA27" s="23">
        <f>IFERROR(HLOOKUP("wins",[1]pl!$M:$M,pos!AA27)/b!AA27,)</f>
        <v>0.49102333931777381</v>
      </c>
      <c r="AB27" s="23">
        <f>IFERROR(HLOOKUP("wins",[1]pl!$M:$M,pos!AB27)/b!AB27,)</f>
        <v>0.44809491216062058</v>
      </c>
      <c r="AC27" s="23">
        <f>IFERROR(HLOOKUP("wins",[1]pl!$M:$M,pos!AC27)/b!AC27,)</f>
        <v>0.47132169576059851</v>
      </c>
      <c r="AD27" s="23">
        <f>IFERROR(HLOOKUP("wins",[1]pl!$M:$M,pos!AD27)/b!AD27,)</f>
        <v>0.52849887133182849</v>
      </c>
      <c r="AE27" s="23">
        <f>IFERROR(HLOOKUP("wins",[1]pl!$M:$M,pos!AE27)/b!AE27,)</f>
        <v>0.45601647543395119</v>
      </c>
    </row>
    <row r="28" spans="1:31" x14ac:dyDescent="0.25">
      <c r="A28" s="23">
        <f>IFERROR(HLOOKUP("wins",[1]pl!$M:$M,pos!A28)/b!A28,)</f>
        <v>0.43512409676405905</v>
      </c>
      <c r="B28" s="23">
        <f>IFERROR(HLOOKUP("wins",[1]pl!$M:$M,pos!B28)/b!B28,)</f>
        <v>0.47836589698046184</v>
      </c>
      <c r="C28" s="23">
        <f>IFERROR(HLOOKUP("wins",[1]pl!$M:$M,pos!C28)/b!C28,)</f>
        <v>0.46096096096096095</v>
      </c>
      <c r="D28" s="23">
        <f>IFERROR(HLOOKUP("wins",[1]pl!$M:$M,pos!D28)/b!D28,)</f>
        <v>0.47189790931306003</v>
      </c>
      <c r="E28" s="23">
        <f>IFERROR(HLOOKUP("wins",[1]pl!$M:$M,pos!E28)/b!E28,)</f>
        <v>0.49504950495049505</v>
      </c>
      <c r="F28" s="23">
        <f>IFERROR(HLOOKUP("wins",[1]pl!$M:$M,pos!F28)/b!F28,)</f>
        <v>0.43888888888888888</v>
      </c>
      <c r="G28" s="23">
        <f>IFERROR(HLOOKUP("wins",[1]pl!$M:$M,pos!G28)/b!G28,)</f>
        <v>0.46905537459283386</v>
      </c>
      <c r="H28" s="23">
        <f>IFERROR(HLOOKUP("wins",[1]pl!$M:$M,pos!H28)/b!H28,)</f>
        <v>0.46548672566371679</v>
      </c>
      <c r="I28" s="23">
        <f>IFERROR(HLOOKUP("wins",[1]pl!$M:$M,pos!I28)/b!I28,)</f>
        <v>0.44639718804920914</v>
      </c>
      <c r="J28" s="23">
        <f>IFERROR(HLOOKUP("wins",[1]pl!$M:$M,pos!J28)/b!J28,)</f>
        <v>0.47513540128015758</v>
      </c>
      <c r="K28" s="23">
        <f>IFERROR(HLOOKUP("wins",[1]pl!$M:$M,pos!K28)/b!K28,)</f>
        <v>0.5455761513472196</v>
      </c>
      <c r="L28" s="23">
        <f>IFERROR(HLOOKUP("wins",[1]pl!$M:$M,pos!L28)/b!L28,)</f>
        <v>0.4658007234462348</v>
      </c>
      <c r="M28" s="23">
        <f>IFERROR(HLOOKUP("wins",[1]pl!$M:$M,pos!M28)/b!M28,)</f>
        <v>0.49604221635883905</v>
      </c>
      <c r="N28" s="23">
        <f>IFERROR(HLOOKUP("wins",[1]pl!$M:$M,pos!N28)/b!N28,)</f>
        <v>0.44984802431610943</v>
      </c>
      <c r="O28" s="23">
        <f>IFERROR(HLOOKUP("wins",[1]pl!$M:$M,pos!O28)/b!O28,)</f>
        <v>0.53276955602537002</v>
      </c>
      <c r="Q28" s="23">
        <f>IFERROR(HLOOKUP("wins",[1]pl!$M:$M,pos!Q28)/b!Q28,)</f>
        <v>0.47759282970550576</v>
      </c>
      <c r="R28" s="23">
        <f>IFERROR(HLOOKUP("wins",[1]pl!$M:$M,pos!R28)/b!R28,)</f>
        <v>0.40061791967044286</v>
      </c>
      <c r="S28" s="23">
        <f>IFERROR(HLOOKUP("wins",[1]pl!$M:$M,pos!S28)/b!S28,)</f>
        <v>0.45807622504537204</v>
      </c>
      <c r="T28" s="23">
        <f>IFERROR(HLOOKUP("wins",[1]pl!$M:$M,pos!T28)/b!T28,)</f>
        <v>0.48155737704918034</v>
      </c>
      <c r="U28" s="23">
        <f>IFERROR(HLOOKUP("wins",[1]pl!$M:$M,pos!U28)/b!U28,)</f>
        <v>0.45387792565396973</v>
      </c>
      <c r="V28" s="23">
        <f>IFERROR(HLOOKUP("wins",[1]pl!$M:$M,pos!V28)/b!V28,)</f>
        <v>0.47955519518128115</v>
      </c>
      <c r="W28" s="23">
        <f>IFERROR(HLOOKUP("wins",[1]pl!$M:$M,pos!W28)/b!W28,)</f>
        <v>0.47628865979381441</v>
      </c>
      <c r="X28" s="23">
        <f>IFERROR(HLOOKUP("wins",[1]pl!$M:$M,pos!X28)/b!X28,)</f>
        <v>0.43110504774897679</v>
      </c>
      <c r="Y28" s="23">
        <f>IFERROR(HLOOKUP("wins",[1]pl!$M:$M,pos!Y28)/b!Y28,)</f>
        <v>0.46180555555555558</v>
      </c>
      <c r="Z28" s="23">
        <f>IFERROR(HLOOKUP("wins",[1]pl!$M:$M,pos!Z28)/b!Z28,)</f>
        <v>0.47406936048361437</v>
      </c>
      <c r="AA28" s="23">
        <f>IFERROR(HLOOKUP("wins",[1]pl!$M:$M,pos!AA28)/b!AA28,)</f>
        <v>0.48846761453396526</v>
      </c>
      <c r="AB28" s="23">
        <f>IFERROR(HLOOKUP("wins",[1]pl!$M:$M,pos!AB28)/b!AB28,)</f>
        <v>0.48271363339856488</v>
      </c>
      <c r="AC28" s="23">
        <f>IFERROR(HLOOKUP("wins",[1]pl!$M:$M,pos!AC28)/b!AC28,)</f>
        <v>0.43526170798898073</v>
      </c>
      <c r="AD28" s="23">
        <f>IFERROR(HLOOKUP("wins",[1]pl!$M:$M,pos!AD28)/b!AD28,)</f>
        <v>0.47231487658438959</v>
      </c>
      <c r="AE28" s="23">
        <f>IFERROR(HLOOKUP("wins",[1]pl!$M:$M,pos!AE28)/b!AE28,)</f>
        <v>0.46572280178837555</v>
      </c>
    </row>
    <row r="29" spans="1:31" x14ac:dyDescent="0.25">
      <c r="A29" s="23">
        <f>IFERROR(HLOOKUP("wins",[1]pl!$M:$M,pos!A29)/b!A29,)</f>
        <v>0.52941176470588236</v>
      </c>
      <c r="B29" s="23">
        <f>IFERROR(HLOOKUP("wins",[1]pl!$M:$M,pos!B29)/b!B29,)</f>
        <v>0.45746164574616455</v>
      </c>
      <c r="C29" s="23">
        <f>IFERROR(HLOOKUP("wins",[1]pl!$M:$M,pos!C29)/b!C29,)</f>
        <v>0.47800869985500244</v>
      </c>
      <c r="D29" s="23">
        <f>IFERROR(HLOOKUP("wins",[1]pl!$M:$M,pos!D29)/b!D29,)</f>
        <v>0.45887961859356374</v>
      </c>
      <c r="E29" s="23">
        <f>IFERROR(HLOOKUP("wins",[1]pl!$M:$M,pos!E29)/b!E29,)</f>
        <v>0.47104851330203446</v>
      </c>
      <c r="F29" s="23">
        <f>IFERROR(HLOOKUP("wins",[1]pl!$M:$M,pos!F29)/b!F29,)</f>
        <v>0.45624907776302198</v>
      </c>
      <c r="G29" s="23">
        <f>IFERROR(HLOOKUP("wins",[1]pl!$M:$M,pos!G29)/b!G29,)</f>
        <v>0.5455761513472196</v>
      </c>
      <c r="H29" s="23">
        <f>IFERROR(HLOOKUP("wins",[1]pl!$M:$M,pos!H29)/b!H29,)</f>
        <v>0.49587141506460763</v>
      </c>
      <c r="I29" s="23">
        <f>IFERROR(HLOOKUP("wins",[1]pl!$M:$M,pos!I29)/b!I29,)</f>
        <v>0.51211072664359858</v>
      </c>
      <c r="J29" s="23">
        <f>IFERROR(HLOOKUP("wins",[1]pl!$M:$M,pos!J29)/b!J29,)</f>
        <v>0.47215909090909092</v>
      </c>
      <c r="K29" s="23">
        <f>IFERROR(HLOOKUP("wins",[1]pl!$M:$M,pos!K29)/b!K29,)</f>
        <v>0.47931873479318737</v>
      </c>
      <c r="L29" s="23">
        <f>IFERROR(HLOOKUP("wins",[1]pl!$M:$M,pos!L29)/b!L29,)</f>
        <v>0.45521853355624553</v>
      </c>
      <c r="M29" s="23">
        <f>IFERROR(HLOOKUP("wins",[1]pl!$M:$M,pos!M29)/b!M29,)</f>
        <v>0.48763368983957217</v>
      </c>
      <c r="N29" s="23">
        <f>IFERROR(HLOOKUP("wins",[1]pl!$M:$M,pos!N29)/b!N29,)</f>
        <v>0.49180327868852458</v>
      </c>
      <c r="O29" s="23">
        <f>IFERROR(HLOOKUP("wins",[1]pl!$M:$M,pos!O29)/b!O29,)</f>
        <v>0.4828897338403042</v>
      </c>
      <c r="Q29" s="23">
        <f>IFERROR(HLOOKUP("wins",[1]pl!$M:$M,pos!Q29)/b!Q29,)</f>
        <v>0.49271636675235647</v>
      </c>
      <c r="R29" s="23">
        <f>IFERROR(HLOOKUP("wins",[1]pl!$M:$M,pos!R29)/b!R29,)</f>
        <v>0.4554410080183276</v>
      </c>
      <c r="S29" s="23">
        <f>IFERROR(HLOOKUP("wins",[1]pl!$M:$M,pos!S29)/b!S29,)</f>
        <v>0.50660792951541855</v>
      </c>
      <c r="T29" s="23">
        <f>IFERROR(HLOOKUP("wins",[1]pl!$M:$M,pos!T29)/b!T29,)</f>
        <v>0.45857988165680474</v>
      </c>
      <c r="U29" s="23">
        <f>IFERROR(HLOOKUP("wins",[1]pl!$M:$M,pos!U29)/b!U29,)</f>
        <v>0.44073139974779318</v>
      </c>
      <c r="V29" s="23">
        <f>IFERROR(HLOOKUP("wins",[1]pl!$M:$M,pos!V29)/b!V29,)</f>
        <v>0.47342088805503441</v>
      </c>
      <c r="W29" s="23">
        <f>IFERROR(HLOOKUP("wins",[1]pl!$M:$M,pos!W29)/b!W29,)</f>
        <v>0.4454828660436137</v>
      </c>
      <c r="X29" s="23">
        <f>IFERROR(HLOOKUP("wins",[1]pl!$M:$M,pos!X29)/b!X29,)</f>
        <v>0.45833333333333331</v>
      </c>
      <c r="Y29" s="23">
        <f>IFERROR(HLOOKUP("wins",[1]pl!$M:$M,pos!Y29)/b!Y29,)</f>
        <v>0.53061224489795922</v>
      </c>
      <c r="Z29" s="23">
        <f>IFERROR(HLOOKUP("wins",[1]pl!$M:$M,pos!Z29)/b!Z29,)</f>
        <v>0.45857988165680474</v>
      </c>
      <c r="AA29" s="23">
        <f>IFERROR(HLOOKUP("wins",[1]pl!$M:$M,pos!AA29)/b!AA29,)</f>
        <v>0.44472573839662449</v>
      </c>
      <c r="AB29" s="23">
        <f>IFERROR(HLOOKUP("wins",[1]pl!$M:$M,pos!AB29)/b!AB29,)</f>
        <v>0.43159609120521175</v>
      </c>
      <c r="AC29" s="23">
        <f>IFERROR(HLOOKUP("wins",[1]pl!$M:$M,pos!AC29)/b!AC29,)</f>
        <v>0.51836103594897565</v>
      </c>
      <c r="AD29" s="23">
        <f>IFERROR(HLOOKUP("wins",[1]pl!$M:$M,pos!AD29)/b!AD29,)</f>
        <v>0.4617314930991217</v>
      </c>
      <c r="AE29" s="23">
        <f>IFERROR(HLOOKUP("wins",[1]pl!$M:$M,pos!AE29)/b!AE29,)</f>
        <v>0.46714950853595449</v>
      </c>
    </row>
    <row r="30" spans="1:31" x14ac:dyDescent="0.25">
      <c r="A30" s="23">
        <f>IFERROR(HLOOKUP("wins",[1]pl!$M:$M,pos!A30)/b!A30,)</f>
        <v>0.46729540614542137</v>
      </c>
      <c r="B30" s="23">
        <f>IFERROR(HLOOKUP("wins",[1]pl!$M:$M,pos!B30)/b!B30,)</f>
        <v>0.46157979580870501</v>
      </c>
      <c r="C30" s="23">
        <f>IFERROR(HLOOKUP("wins",[1]pl!$M:$M,pos!C30)/b!C30,)</f>
        <v>0.49971703452178834</v>
      </c>
      <c r="D30" s="23">
        <f>IFERROR(HLOOKUP("wins",[1]pl!$M:$M,pos!D30)/b!D30,)</f>
        <v>0.49853372434017595</v>
      </c>
      <c r="E30" s="23">
        <f>IFERROR(HLOOKUP("wins",[1]pl!$M:$M,pos!E30)/b!E30,)</f>
        <v>0.5455761513472196</v>
      </c>
      <c r="F30" s="23">
        <f>IFERROR(HLOOKUP("wins",[1]pl!$M:$M,pos!F30)/b!F30,)</f>
        <v>0.48867558239861952</v>
      </c>
      <c r="G30" s="23">
        <f>IFERROR(HLOOKUP("wins",[1]pl!$M:$M,pos!G30)/b!G30,)</f>
        <v>0.44824016563146996</v>
      </c>
      <c r="H30" s="23">
        <f>IFERROR(HLOOKUP("wins",[1]pl!$M:$M,pos!H30)/b!H30,)</f>
        <v>0.46760217774710527</v>
      </c>
      <c r="I30" s="23">
        <f>IFERROR(HLOOKUP("wins",[1]pl!$M:$M,pos!I30)/b!I30,)</f>
        <v>0.45092838196286472</v>
      </c>
      <c r="J30" s="23">
        <f>IFERROR(HLOOKUP("wins",[1]pl!$M:$M,pos!J30)/b!J30,)</f>
        <v>0.43197278911564624</v>
      </c>
      <c r="K30" s="23">
        <f>IFERROR(HLOOKUP("wins",[1]pl!$M:$M,pos!K30)/b!K30,)</f>
        <v>0.48786783686112545</v>
      </c>
      <c r="L30" s="23">
        <f>IFERROR(HLOOKUP("wins",[1]pl!$M:$M,pos!L30)/b!L30,)</f>
        <v>0.47566371681415931</v>
      </c>
      <c r="M30" s="23">
        <f>IFERROR(HLOOKUP("wins",[1]pl!$M:$M,pos!M30)/b!M30,)</f>
        <v>0.47055427251732102</v>
      </c>
      <c r="N30" s="23">
        <f>IFERROR(HLOOKUP("wins",[1]pl!$M:$M,pos!N30)/b!N30,)</f>
        <v>0.45493257629524486</v>
      </c>
      <c r="O30" s="23">
        <f>IFERROR(HLOOKUP("wins",[1]pl!$M:$M,pos!O30)/b!O30,)</f>
        <v>0.46956835831677801</v>
      </c>
      <c r="Q30" s="23">
        <f>IFERROR(HLOOKUP("wins",[1]pl!$M:$M,pos!Q30)/b!Q30,)</f>
        <v>0.48385202583675868</v>
      </c>
      <c r="R30" s="23">
        <f>IFERROR(HLOOKUP("wins",[1]pl!$M:$M,pos!R30)/b!R30,)</f>
        <v>0.45702364394993045</v>
      </c>
      <c r="S30" s="23">
        <f>IFERROR(HLOOKUP("wins",[1]pl!$M:$M,pos!S30)/b!S30,)</f>
        <v>0.4332865168539326</v>
      </c>
      <c r="T30" s="23">
        <f>IFERROR(HLOOKUP("wins",[1]pl!$M:$M,pos!T30)/b!T30,)</f>
        <v>0.44912280701754387</v>
      </c>
      <c r="U30" s="23">
        <f>IFERROR(HLOOKUP("wins",[1]pl!$M:$M,pos!U30)/b!U30,)</f>
        <v>0.47516275751360026</v>
      </c>
      <c r="V30" s="23">
        <f>IFERROR(HLOOKUP("wins",[1]pl!$M:$M,pos!V30)/b!V30,)</f>
        <v>0.48191365227537925</v>
      </c>
      <c r="W30" s="23">
        <f>IFERROR(HLOOKUP("wins",[1]pl!$M:$M,pos!W30)/b!W30,)</f>
        <v>0.53099471407976939</v>
      </c>
      <c r="X30" s="23">
        <f>IFERROR(HLOOKUP("wins",[1]pl!$M:$M,pos!X30)/b!X30,)</f>
        <v>0.46514935988620199</v>
      </c>
      <c r="Y30" s="23">
        <f>IFERROR(HLOOKUP("wins",[1]pl!$M:$M,pos!Y30)/b!Y30,)</f>
        <v>0.45041635124905377</v>
      </c>
      <c r="Z30" s="23">
        <f>IFERROR(HLOOKUP("wins",[1]pl!$M:$M,pos!Z30)/b!Z30,)</f>
        <v>0.45208497246262785</v>
      </c>
      <c r="AA30" s="23">
        <f>IFERROR(HLOOKUP("wins",[1]pl!$M:$M,pos!AA30)/b!AA30,)</f>
        <v>0.48494288681204567</v>
      </c>
      <c r="AB30" s="23">
        <f>IFERROR(HLOOKUP("wins",[1]pl!$M:$M,pos!AB30)/b!AB30,)</f>
        <v>0.4607250755287009</v>
      </c>
      <c r="AC30" s="23">
        <f>IFERROR(HLOOKUP("wins",[1]pl!$M:$M,pos!AC30)/b!AC30,)</f>
        <v>0.46286188894162317</v>
      </c>
      <c r="AD30" s="23">
        <f>IFERROR(HLOOKUP("wins",[1]pl!$M:$M,pos!AD30)/b!AD30,)</f>
        <v>0.43646408839779005</v>
      </c>
      <c r="AE30" s="23">
        <f>IFERROR(HLOOKUP("wins",[1]pl!$M:$M,pos!AE30)/b!AE30,)</f>
        <v>0.48254423720707795</v>
      </c>
    </row>
    <row r="31" spans="1:31" x14ac:dyDescent="0.25">
      <c r="A31" s="23">
        <f>IFERROR(HLOOKUP("wins",[1]pl!$M:$M,pos!A31)/b!A31,)</f>
        <v>0.50179257362355956</v>
      </c>
      <c r="B31" s="23">
        <f>IFERROR(HLOOKUP("wins",[1]pl!$M:$M,pos!B31)/b!B31,)</f>
        <v>0.4692752824469551</v>
      </c>
      <c r="C31" s="23">
        <f>IFERROR(HLOOKUP("wins",[1]pl!$M:$M,pos!C31)/b!C31,)</f>
        <v>0.49735084082008751</v>
      </c>
      <c r="D31" s="23">
        <f>IFERROR(HLOOKUP("wins",[1]pl!$M:$M,pos!D31)/b!D31,)</f>
        <v>0.5455761513472196</v>
      </c>
      <c r="E31" s="23">
        <f>IFERROR(HLOOKUP("wins",[1]pl!$M:$M,pos!E31)/b!E31,)</f>
        <v>0.50296570898980542</v>
      </c>
      <c r="F31" s="23">
        <f>IFERROR(HLOOKUP("wins",[1]pl!$M:$M,pos!F31)/b!F31,)</f>
        <v>0.50331819769472586</v>
      </c>
      <c r="G31" s="23">
        <f>IFERROR(HLOOKUP("wins",[1]pl!$M:$M,pos!G31)/b!G31,)</f>
        <v>0.49808135072908671</v>
      </c>
      <c r="H31" s="23">
        <f>IFERROR(HLOOKUP("wins",[1]pl!$M:$M,pos!H31)/b!H31,)</f>
        <v>0.44504830917874394</v>
      </c>
      <c r="I31" s="23">
        <f>IFERROR(HLOOKUP("wins",[1]pl!$M:$M,pos!I31)/b!I31,)</f>
        <v>0.46230298162835054</v>
      </c>
      <c r="J31" s="23">
        <f>IFERROR(HLOOKUP("wins",[1]pl!$M:$M,pos!J31)/b!J31,)</f>
        <v>0.49213587715216378</v>
      </c>
      <c r="K31" s="23">
        <f>IFERROR(HLOOKUP("wins",[1]pl!$M:$M,pos!K31)/b!K31,)</f>
        <v>0.445578231292517</v>
      </c>
      <c r="L31" s="23">
        <f>IFERROR(HLOOKUP("wins",[1]pl!$M:$M,pos!L31)/b!L31,)</f>
        <v>0.48645792046505482</v>
      </c>
      <c r="M31" s="23">
        <f>IFERROR(HLOOKUP("wins",[1]pl!$M:$M,pos!M31)/b!M31,)</f>
        <v>0.44955654101995568</v>
      </c>
      <c r="N31" s="23">
        <f>IFERROR(HLOOKUP("wins",[1]pl!$M:$M,pos!N31)/b!N31,)</f>
        <v>0.52036659877800406</v>
      </c>
      <c r="O31" s="23">
        <f>IFERROR(HLOOKUP("wins",[1]pl!$M:$M,pos!O31)/b!O31,)</f>
        <v>0.4547499744350138</v>
      </c>
      <c r="Q31" s="23">
        <f>IFERROR(HLOOKUP("wins",[1]pl!$M:$M,pos!Q31)/b!Q31,)</f>
        <v>0.45533221663874929</v>
      </c>
      <c r="R31" s="23">
        <f>IFERROR(HLOOKUP("wins",[1]pl!$M:$M,pos!R31)/b!R31,)</f>
        <v>0.49891956782713087</v>
      </c>
      <c r="S31" s="23">
        <f>IFERROR(HLOOKUP("wins",[1]pl!$M:$M,pos!S31)/b!S31,)</f>
        <v>0.55019556714471973</v>
      </c>
      <c r="T31" s="23">
        <f>IFERROR(HLOOKUP("wins",[1]pl!$M:$M,pos!T31)/b!T31,)</f>
        <v>0.50301620130989311</v>
      </c>
      <c r="U31" s="23">
        <f>IFERROR(HLOOKUP("wins",[1]pl!$M:$M,pos!U31)/b!U31,)</f>
        <v>0.49787573021773768</v>
      </c>
      <c r="V31" s="23">
        <f>IFERROR(HLOOKUP("wins",[1]pl!$M:$M,pos!V31)/b!V31,)</f>
        <v>0.44765995930364005</v>
      </c>
      <c r="W31" s="23">
        <f>IFERROR(HLOOKUP("wins",[1]pl!$M:$M,pos!W31)/b!W31,)</f>
        <v>0.49569090733029919</v>
      </c>
      <c r="X31" s="23">
        <f>IFERROR(HLOOKUP("wins",[1]pl!$M:$M,pos!X31)/b!X31,)</f>
        <v>0.47710622710622713</v>
      </c>
      <c r="Y31" s="23">
        <f>IFERROR(HLOOKUP("wins",[1]pl!$M:$M,pos!Y31)/b!Y31,)</f>
        <v>0.48808290155440415</v>
      </c>
      <c r="Z31" s="23">
        <f>IFERROR(HLOOKUP("wins",[1]pl!$M:$M,pos!Z31)/b!Z31,)</f>
        <v>0.47484498308906425</v>
      </c>
      <c r="AA31" s="23">
        <f>IFERROR(HLOOKUP("wins",[1]pl!$M:$M,pos!AA31)/b!AA31,)</f>
        <v>0.48535342344338578</v>
      </c>
      <c r="AB31" s="23">
        <f>IFERROR(HLOOKUP("wins",[1]pl!$M:$M,pos!AB31)/b!AB31,)</f>
        <v>0.57453151618398635</v>
      </c>
      <c r="AC31" s="23">
        <f>IFERROR(HLOOKUP("wins",[1]pl!$M:$M,pos!AC31)/b!AC31,)</f>
        <v>0.52092517318371789</v>
      </c>
      <c r="AD31" s="23">
        <f>IFERROR(HLOOKUP("wins",[1]pl!$M:$M,pos!AD31)/b!AD31,)</f>
        <v>0.48666271487848251</v>
      </c>
      <c r="AE31" s="23">
        <f>IFERROR(HLOOKUP("wins",[1]pl!$M:$M,pos!AE31)/b!AE31,)</f>
        <v>0.50701647345942646</v>
      </c>
    </row>
    <row r="32" spans="1:31" x14ac:dyDescent="0.25">
      <c r="A32" s="23">
        <f>IFERROR(HLOOKUP("wins",[1]pl!$M:$M,pos!A32)/b!A32,)</f>
        <v>0</v>
      </c>
      <c r="B32" s="23">
        <f>IFERROR(HLOOKUP("wins",[1]pl!$M:$M,pos!B32)/b!B32,)</f>
        <v>0</v>
      </c>
      <c r="C32" s="23">
        <f>IFERROR(HLOOKUP("wins",[1]pl!$M:$M,pos!C32)/b!C32,)</f>
        <v>0</v>
      </c>
      <c r="D32" s="23">
        <f>IFERROR(HLOOKUP("wins",[1]pl!$M:$M,pos!D32)/b!D32,)</f>
        <v>0</v>
      </c>
      <c r="E32" s="23">
        <f>IFERROR(HLOOKUP("wins",[1]pl!$M:$M,pos!E32)/b!E32,)</f>
        <v>0</v>
      </c>
      <c r="F32" s="23">
        <f>IFERROR(HLOOKUP("wins",[1]pl!$M:$M,pos!F32)/b!F32,)</f>
        <v>0</v>
      </c>
      <c r="G32" s="23">
        <f>IFERROR(HLOOKUP("wins",[1]pl!$M:$M,pos!G32)/b!G32,)</f>
        <v>0</v>
      </c>
      <c r="H32" s="23">
        <f>IFERROR(HLOOKUP("wins",[1]pl!$M:$M,pos!H32)/b!H32,)</f>
        <v>0</v>
      </c>
      <c r="I32" s="23">
        <f>IFERROR(HLOOKUP("wins",[1]pl!$M:$M,pos!I32)/b!I32,)</f>
        <v>0</v>
      </c>
      <c r="J32" s="23">
        <f>IFERROR(HLOOKUP("wins",[1]pl!$M:$M,pos!J32)/b!J32,)</f>
        <v>0</v>
      </c>
      <c r="K32" s="23">
        <f>IFERROR(HLOOKUP("wins",[1]pl!$M:$M,pos!K32)/b!K32,)</f>
        <v>0</v>
      </c>
      <c r="L32" s="23">
        <f>IFERROR(HLOOKUP("wins",[1]pl!$M:$M,pos!L32)/b!L32,)</f>
        <v>0</v>
      </c>
      <c r="M32" s="23">
        <f>IFERROR(HLOOKUP("wins",[1]pl!$M:$M,pos!M32)/b!M32,)</f>
        <v>0</v>
      </c>
      <c r="N32" s="23">
        <f>IFERROR(HLOOKUP("wins",[1]pl!$M:$M,pos!N32)/b!N32,)</f>
        <v>0</v>
      </c>
      <c r="O32" s="23">
        <f>IFERROR(HLOOKUP("wins",[1]pl!$M:$M,pos!O32)/b!O32,)</f>
        <v>0</v>
      </c>
      <c r="Q32" s="23">
        <f>IFERROR(HLOOKUP("wins",[1]pl!$M:$M,pos!Q32)/b!Q32,)</f>
        <v>0</v>
      </c>
      <c r="R32" s="23">
        <f>IFERROR(HLOOKUP("wins",[1]pl!$M:$M,pos!R32)/b!R32,)</f>
        <v>0</v>
      </c>
      <c r="S32" s="23">
        <f>IFERROR(HLOOKUP("wins",[1]pl!$M:$M,pos!S32)/b!S32,)</f>
        <v>0</v>
      </c>
      <c r="T32" s="23">
        <f>IFERROR(HLOOKUP("wins",[1]pl!$M:$M,pos!T32)/b!T32,)</f>
        <v>0</v>
      </c>
      <c r="U32" s="23">
        <f>IFERROR(HLOOKUP("wins",[1]pl!$M:$M,pos!U32)/b!U32,)</f>
        <v>0</v>
      </c>
      <c r="V32" s="23">
        <f>IFERROR(HLOOKUP("wins",[1]pl!$M:$M,pos!V32)/b!V32,)</f>
        <v>0</v>
      </c>
      <c r="W32" s="23">
        <f>IFERROR(HLOOKUP("wins",[1]pl!$M:$M,pos!W32)/b!W32,)</f>
        <v>0</v>
      </c>
      <c r="X32" s="23">
        <f>IFERROR(HLOOKUP("wins",[1]pl!$M:$M,pos!X32)/b!X32,)</f>
        <v>0</v>
      </c>
      <c r="Y32" s="23">
        <f>IFERROR(HLOOKUP("wins",[1]pl!$M:$M,pos!Y32)/b!Y32,)</f>
        <v>0</v>
      </c>
      <c r="Z32" s="23">
        <f>IFERROR(HLOOKUP("wins",[1]pl!$M:$M,pos!Z32)/b!Z32,)</f>
        <v>0</v>
      </c>
      <c r="AA32" s="23">
        <f>IFERROR(HLOOKUP("wins",[1]pl!$M:$M,pos!AA32)/b!AA32,)</f>
        <v>0</v>
      </c>
      <c r="AB32" s="23">
        <f>IFERROR(HLOOKUP("wins",[1]pl!$M:$M,pos!AB32)/b!AB32,)</f>
        <v>0</v>
      </c>
      <c r="AC32" s="23">
        <f>IFERROR(HLOOKUP("wins",[1]pl!$M:$M,pos!AC32)/b!AC32,)</f>
        <v>0</v>
      </c>
      <c r="AD32" s="23">
        <f>IFERROR(HLOOKUP("wins",[1]pl!$M:$M,pos!AD32)/b!AD32,)</f>
        <v>0</v>
      </c>
      <c r="AE32" s="23">
        <f>IFERROR(HLOOKUP("wins",[1]pl!$M:$M,pos!AE32)/b!AE32,)</f>
        <v>0</v>
      </c>
    </row>
    <row r="33" spans="1:31" x14ac:dyDescent="0.25">
      <c r="A33" s="23">
        <f>IFERROR(HLOOKUP("wins",[1]pl!$M:$M,pos!A33)/b!A33,)</f>
        <v>0</v>
      </c>
      <c r="B33" s="23">
        <f>IFERROR(HLOOKUP("wins",[1]pl!$M:$M,pos!B33)/b!B33,)</f>
        <v>0</v>
      </c>
      <c r="C33" s="23">
        <f>IFERROR(HLOOKUP("wins",[1]pl!$M:$M,pos!C33)/b!C33,)</f>
        <v>0</v>
      </c>
      <c r="D33" s="23">
        <f>IFERROR(HLOOKUP("wins",[1]pl!$M:$M,pos!D33)/b!D33,)</f>
        <v>0</v>
      </c>
      <c r="E33" s="23">
        <f>IFERROR(HLOOKUP("wins",[1]pl!$M:$M,pos!E33)/b!E33,)</f>
        <v>0</v>
      </c>
      <c r="F33" s="23">
        <f>IFERROR(HLOOKUP("wins",[1]pl!$M:$M,pos!F33)/b!F33,)</f>
        <v>0</v>
      </c>
      <c r="G33" s="23">
        <f>IFERROR(HLOOKUP("wins",[1]pl!$M:$M,pos!G33)/b!G33,)</f>
        <v>0</v>
      </c>
      <c r="H33" s="23">
        <f>IFERROR(HLOOKUP("wins",[1]pl!$M:$M,pos!H33)/b!H33,)</f>
        <v>0</v>
      </c>
      <c r="I33" s="23">
        <f>IFERROR(HLOOKUP("wins",[1]pl!$M:$M,pos!I33)/b!I33,)</f>
        <v>0</v>
      </c>
      <c r="J33" s="23">
        <f>IFERROR(HLOOKUP("wins",[1]pl!$M:$M,pos!J33)/b!J33,)</f>
        <v>0</v>
      </c>
      <c r="K33" s="23">
        <f>IFERROR(HLOOKUP("wins",[1]pl!$M:$M,pos!K33)/b!K33,)</f>
        <v>0</v>
      </c>
      <c r="L33" s="23">
        <f>IFERROR(HLOOKUP("wins",[1]pl!$M:$M,pos!L33)/b!L33,)</f>
        <v>0</v>
      </c>
      <c r="M33" s="23">
        <f>IFERROR(HLOOKUP("wins",[1]pl!$M:$M,pos!M33)/b!M33,)</f>
        <v>0</v>
      </c>
      <c r="N33" s="23">
        <f>IFERROR(HLOOKUP("wins",[1]pl!$M:$M,pos!N33)/b!N33,)</f>
        <v>0</v>
      </c>
      <c r="O33" s="23">
        <f>IFERROR(HLOOKUP("wins",[1]pl!$M:$M,pos!O33)/b!O33,)</f>
        <v>0</v>
      </c>
      <c r="Q33" s="23">
        <f>IFERROR(HLOOKUP("wins",[1]pl!$M:$M,pos!Q33)/b!Q33,)</f>
        <v>0</v>
      </c>
      <c r="R33" s="23">
        <f>IFERROR(HLOOKUP("wins",[1]pl!$M:$M,pos!R33)/b!R33,)</f>
        <v>0</v>
      </c>
      <c r="S33" s="23">
        <f>IFERROR(HLOOKUP("wins",[1]pl!$M:$M,pos!S33)/b!S33,)</f>
        <v>0</v>
      </c>
      <c r="T33" s="23">
        <f>IFERROR(HLOOKUP("wins",[1]pl!$M:$M,pos!T33)/b!T33,)</f>
        <v>0</v>
      </c>
      <c r="U33" s="23">
        <f>IFERROR(HLOOKUP("wins",[1]pl!$M:$M,pos!U33)/b!U33,)</f>
        <v>0</v>
      </c>
      <c r="V33" s="23">
        <f>IFERROR(HLOOKUP("wins",[1]pl!$M:$M,pos!V33)/b!V33,)</f>
        <v>0</v>
      </c>
      <c r="W33" s="23">
        <f>IFERROR(HLOOKUP("wins",[1]pl!$M:$M,pos!W33)/b!W33,)</f>
        <v>0</v>
      </c>
      <c r="X33" s="23">
        <f>IFERROR(HLOOKUP("wins",[1]pl!$M:$M,pos!X33)/b!X33,)</f>
        <v>0</v>
      </c>
      <c r="Y33" s="23">
        <f>IFERROR(HLOOKUP("wins",[1]pl!$M:$M,pos!Y33)/b!Y33,)</f>
        <v>0</v>
      </c>
      <c r="Z33" s="23">
        <f>IFERROR(HLOOKUP("wins",[1]pl!$M:$M,pos!Z33)/b!Z33,)</f>
        <v>0</v>
      </c>
      <c r="AA33" s="23">
        <f>IFERROR(HLOOKUP("wins",[1]pl!$M:$M,pos!AA33)/b!AA33,)</f>
        <v>0</v>
      </c>
      <c r="AB33" s="23">
        <f>IFERROR(HLOOKUP("wins",[1]pl!$M:$M,pos!AB33)/b!AB33,)</f>
        <v>0</v>
      </c>
      <c r="AC33" s="23">
        <f>IFERROR(HLOOKUP("wins",[1]pl!$M:$M,pos!AC33)/b!AC33,)</f>
        <v>0</v>
      </c>
      <c r="AD33" s="23">
        <f>IFERROR(HLOOKUP("wins",[1]pl!$M:$M,pos!AD33)/b!AD33,)</f>
        <v>0</v>
      </c>
      <c r="AE33" s="23">
        <f>IFERROR(HLOOKUP("wins",[1]pl!$M:$M,pos!AE33)/b!AE33,)</f>
        <v>0</v>
      </c>
    </row>
    <row r="34" spans="1:31" x14ac:dyDescent="0.25">
      <c r="A34" s="23">
        <f>IFERROR(HLOOKUP("wins",[1]pl!$M:$M,pos!A34)/b!A34,)</f>
        <v>0</v>
      </c>
      <c r="B34" s="23">
        <f>IFERROR(HLOOKUP("wins",[1]pl!$M:$M,pos!B34)/b!B34,)</f>
        <v>0</v>
      </c>
      <c r="C34" s="23">
        <f>IFERROR(HLOOKUP("wins",[1]pl!$M:$M,pos!C34)/b!C34,)</f>
        <v>0</v>
      </c>
      <c r="D34" s="23">
        <f>IFERROR(HLOOKUP("wins",[1]pl!$M:$M,pos!D34)/b!D34,)</f>
        <v>0</v>
      </c>
      <c r="E34" s="23">
        <f>IFERROR(HLOOKUP("wins",[1]pl!$M:$M,pos!E34)/b!E34,)</f>
        <v>0</v>
      </c>
      <c r="F34" s="23">
        <f>IFERROR(HLOOKUP("wins",[1]pl!$M:$M,pos!F34)/b!F34,)</f>
        <v>0</v>
      </c>
      <c r="G34" s="23">
        <f>IFERROR(HLOOKUP("wins",[1]pl!$M:$M,pos!G34)/b!G34,)</f>
        <v>0</v>
      </c>
      <c r="H34" s="23">
        <f>IFERROR(HLOOKUP("wins",[1]pl!$M:$M,pos!H34)/b!H34,)</f>
        <v>0</v>
      </c>
      <c r="I34" s="23">
        <f>IFERROR(HLOOKUP("wins",[1]pl!$M:$M,pos!I34)/b!I34,)</f>
        <v>0</v>
      </c>
      <c r="J34" s="23">
        <f>IFERROR(HLOOKUP("wins",[1]pl!$M:$M,pos!J34)/b!J34,)</f>
        <v>0</v>
      </c>
      <c r="K34" s="23">
        <f>IFERROR(HLOOKUP("wins",[1]pl!$M:$M,pos!K34)/b!K34,)</f>
        <v>0</v>
      </c>
      <c r="L34" s="23">
        <f>IFERROR(HLOOKUP("wins",[1]pl!$M:$M,pos!L34)/b!L34,)</f>
        <v>0</v>
      </c>
      <c r="M34" s="23">
        <f>IFERROR(HLOOKUP("wins",[1]pl!$M:$M,pos!M34)/b!M34,)</f>
        <v>0</v>
      </c>
      <c r="N34" s="23">
        <f>IFERROR(HLOOKUP("wins",[1]pl!$M:$M,pos!N34)/b!N34,)</f>
        <v>0</v>
      </c>
      <c r="O34" s="23">
        <f>IFERROR(HLOOKUP("wins",[1]pl!$M:$M,pos!O34)/b!O34,)</f>
        <v>0</v>
      </c>
      <c r="Q34" s="23">
        <f>IFERROR(HLOOKUP("wins",[1]pl!$M:$M,pos!Q34)/b!Q34,)</f>
        <v>0</v>
      </c>
      <c r="R34" s="23">
        <f>IFERROR(HLOOKUP("wins",[1]pl!$M:$M,pos!R34)/b!R34,)</f>
        <v>0</v>
      </c>
      <c r="S34" s="23">
        <f>IFERROR(HLOOKUP("wins",[1]pl!$M:$M,pos!S34)/b!S34,)</f>
        <v>0</v>
      </c>
      <c r="T34" s="23">
        <f>IFERROR(HLOOKUP("wins",[1]pl!$M:$M,pos!T34)/b!T34,)</f>
        <v>0</v>
      </c>
      <c r="U34" s="23">
        <f>IFERROR(HLOOKUP("wins",[1]pl!$M:$M,pos!U34)/b!U34,)</f>
        <v>0</v>
      </c>
      <c r="V34" s="23">
        <f>IFERROR(HLOOKUP("wins",[1]pl!$M:$M,pos!V34)/b!V34,)</f>
        <v>0</v>
      </c>
      <c r="W34" s="23">
        <f>IFERROR(HLOOKUP("wins",[1]pl!$M:$M,pos!W34)/b!W34,)</f>
        <v>0</v>
      </c>
      <c r="X34" s="23">
        <f>IFERROR(HLOOKUP("wins",[1]pl!$M:$M,pos!X34)/b!X34,)</f>
        <v>0</v>
      </c>
      <c r="Y34" s="23">
        <f>IFERROR(HLOOKUP("wins",[1]pl!$M:$M,pos!Y34)/b!Y34,)</f>
        <v>0</v>
      </c>
      <c r="Z34" s="23">
        <f>IFERROR(HLOOKUP("wins",[1]pl!$M:$M,pos!Z34)/b!Z34,)</f>
        <v>0</v>
      </c>
      <c r="AA34" s="23">
        <f>IFERROR(HLOOKUP("wins",[1]pl!$M:$M,pos!AA34)/b!AA34,)</f>
        <v>0</v>
      </c>
      <c r="AB34" s="23">
        <f>IFERROR(HLOOKUP("wins",[1]pl!$M:$M,pos!AB34)/b!AB34,)</f>
        <v>0</v>
      </c>
      <c r="AC34" s="23">
        <f>IFERROR(HLOOKUP("wins",[1]pl!$M:$M,pos!AC34)/b!AC34,)</f>
        <v>0</v>
      </c>
      <c r="AD34" s="23">
        <f>IFERROR(HLOOKUP("wins",[1]pl!$M:$M,pos!AD34)/b!AD34,)</f>
        <v>0</v>
      </c>
      <c r="AE34" s="23">
        <f>IFERROR(HLOOKUP("wins",[1]pl!$M:$M,pos!AE34)/b!AE34,)</f>
        <v>0</v>
      </c>
    </row>
    <row r="35" spans="1:31" x14ac:dyDescent="0.25">
      <c r="A35" s="23">
        <f>IFERROR(HLOOKUP("wins",[1]pl!$M:$M,pos!A35)/b!A35,)</f>
        <v>0</v>
      </c>
      <c r="B35" s="23">
        <f>IFERROR(HLOOKUP("wins",[1]pl!$M:$M,pos!B35)/b!B35,)</f>
        <v>0</v>
      </c>
      <c r="C35" s="23">
        <f>IFERROR(HLOOKUP("wins",[1]pl!$M:$M,pos!C35)/b!C35,)</f>
        <v>0</v>
      </c>
      <c r="D35" s="23">
        <f>IFERROR(HLOOKUP("wins",[1]pl!$M:$M,pos!D35)/b!D35,)</f>
        <v>0</v>
      </c>
      <c r="E35" s="23">
        <f>IFERROR(HLOOKUP("wins",[1]pl!$M:$M,pos!E35)/b!E35,)</f>
        <v>0</v>
      </c>
      <c r="F35" s="23">
        <f>IFERROR(HLOOKUP("wins",[1]pl!$M:$M,pos!F35)/b!F35,)</f>
        <v>0</v>
      </c>
      <c r="G35" s="23">
        <f>IFERROR(HLOOKUP("wins",[1]pl!$M:$M,pos!G35)/b!G35,)</f>
        <v>0</v>
      </c>
      <c r="H35" s="23">
        <f>IFERROR(HLOOKUP("wins",[1]pl!$M:$M,pos!H35)/b!H35,)</f>
        <v>0</v>
      </c>
      <c r="I35" s="23">
        <f>IFERROR(HLOOKUP("wins",[1]pl!$M:$M,pos!I35)/b!I35,)</f>
        <v>0</v>
      </c>
      <c r="J35" s="23">
        <f>IFERROR(HLOOKUP("wins",[1]pl!$M:$M,pos!J35)/b!J35,)</f>
        <v>0</v>
      </c>
      <c r="K35" s="23">
        <f>IFERROR(HLOOKUP("wins",[1]pl!$M:$M,pos!K35)/b!K35,)</f>
        <v>0</v>
      </c>
      <c r="L35" s="23">
        <f>IFERROR(HLOOKUP("wins",[1]pl!$M:$M,pos!L35)/b!L35,)</f>
        <v>0</v>
      </c>
      <c r="M35" s="23">
        <f>IFERROR(HLOOKUP("wins",[1]pl!$M:$M,pos!M35)/b!M35,)</f>
        <v>0</v>
      </c>
      <c r="N35" s="23">
        <f>IFERROR(HLOOKUP("wins",[1]pl!$M:$M,pos!N35)/b!N35,)</f>
        <v>0</v>
      </c>
      <c r="O35" s="23">
        <f>IFERROR(HLOOKUP("wins",[1]pl!$M:$M,pos!O35)/b!O35,)</f>
        <v>0</v>
      </c>
      <c r="Q35" s="23">
        <f>IFERROR(HLOOKUP("wins",[1]pl!$M:$M,pos!Q35)/b!Q35,)</f>
        <v>0</v>
      </c>
      <c r="R35" s="23">
        <f>IFERROR(HLOOKUP("wins",[1]pl!$M:$M,pos!R35)/b!R35,)</f>
        <v>0</v>
      </c>
      <c r="S35" s="23">
        <f>IFERROR(HLOOKUP("wins",[1]pl!$M:$M,pos!S35)/b!S35,)</f>
        <v>0</v>
      </c>
      <c r="T35" s="23">
        <f>IFERROR(HLOOKUP("wins",[1]pl!$M:$M,pos!T35)/b!T35,)</f>
        <v>0</v>
      </c>
      <c r="U35" s="23">
        <f>IFERROR(HLOOKUP("wins",[1]pl!$M:$M,pos!U35)/b!U35,)</f>
        <v>0</v>
      </c>
      <c r="V35" s="23">
        <f>IFERROR(HLOOKUP("wins",[1]pl!$M:$M,pos!V35)/b!V35,)</f>
        <v>0</v>
      </c>
      <c r="W35" s="23">
        <f>IFERROR(HLOOKUP("wins",[1]pl!$M:$M,pos!W35)/b!W35,)</f>
        <v>0</v>
      </c>
      <c r="X35" s="23">
        <f>IFERROR(HLOOKUP("wins",[1]pl!$M:$M,pos!X35)/b!X35,)</f>
        <v>0</v>
      </c>
      <c r="Y35" s="23">
        <f>IFERROR(HLOOKUP("wins",[1]pl!$M:$M,pos!Y35)/b!Y35,)</f>
        <v>0</v>
      </c>
      <c r="Z35" s="23">
        <f>IFERROR(HLOOKUP("wins",[1]pl!$M:$M,pos!Z35)/b!Z35,)</f>
        <v>0</v>
      </c>
      <c r="AA35" s="23">
        <f>IFERROR(HLOOKUP("wins",[1]pl!$M:$M,pos!AA35)/b!AA35,)</f>
        <v>0</v>
      </c>
      <c r="AB35" s="23">
        <f>IFERROR(HLOOKUP("wins",[1]pl!$M:$M,pos!AB35)/b!AB35,)</f>
        <v>0</v>
      </c>
      <c r="AC35" s="23">
        <f>IFERROR(HLOOKUP("wins",[1]pl!$M:$M,pos!AC35)/b!AC35,)</f>
        <v>0</v>
      </c>
      <c r="AD35" s="23">
        <f>IFERROR(HLOOKUP("wins",[1]pl!$M:$M,pos!AD35)/b!AD35,)</f>
        <v>0</v>
      </c>
      <c r="AE35" s="23">
        <f>IFERROR(HLOOKUP("wins",[1]pl!$M:$M,pos!AE35)/b!AE35,)</f>
        <v>0</v>
      </c>
    </row>
    <row r="36" spans="1:31" x14ac:dyDescent="0.25">
      <c r="A36" s="23">
        <f>IFERROR(HLOOKUP("wins",[1]pl!$M:$M,pos!A36)/b!A36,)</f>
        <v>0</v>
      </c>
      <c r="B36" s="23">
        <f>IFERROR(HLOOKUP("wins",[1]pl!$M:$M,pos!B36)/b!B36,)</f>
        <v>0</v>
      </c>
      <c r="C36" s="23">
        <f>IFERROR(HLOOKUP("wins",[1]pl!$M:$M,pos!C36)/b!C36,)</f>
        <v>0</v>
      </c>
      <c r="D36" s="23">
        <f>IFERROR(HLOOKUP("wins",[1]pl!$M:$M,pos!D36)/b!D36,)</f>
        <v>0</v>
      </c>
      <c r="E36" s="23">
        <f>IFERROR(HLOOKUP("wins",[1]pl!$M:$M,pos!E36)/b!E36,)</f>
        <v>0</v>
      </c>
      <c r="F36" s="23">
        <f>IFERROR(HLOOKUP("wins",[1]pl!$M:$M,pos!F36)/b!F36,)</f>
        <v>0</v>
      </c>
      <c r="G36" s="23">
        <f>IFERROR(HLOOKUP("wins",[1]pl!$M:$M,pos!G36)/b!G36,)</f>
        <v>0</v>
      </c>
      <c r="H36" s="23">
        <f>IFERROR(HLOOKUP("wins",[1]pl!$M:$M,pos!H36)/b!H36,)</f>
        <v>0</v>
      </c>
      <c r="I36" s="23">
        <f>IFERROR(HLOOKUP("wins",[1]pl!$M:$M,pos!I36)/b!I36,)</f>
        <v>0</v>
      </c>
      <c r="J36" s="23">
        <f>IFERROR(HLOOKUP("wins",[1]pl!$M:$M,pos!J36)/b!J36,)</f>
        <v>0</v>
      </c>
      <c r="K36" s="23">
        <f>IFERROR(HLOOKUP("wins",[1]pl!$M:$M,pos!K36)/b!K36,)</f>
        <v>0</v>
      </c>
      <c r="L36" s="23">
        <f>IFERROR(HLOOKUP("wins",[1]pl!$M:$M,pos!L36)/b!L36,)</f>
        <v>0</v>
      </c>
      <c r="M36" s="23">
        <f>IFERROR(HLOOKUP("wins",[1]pl!$M:$M,pos!M36)/b!M36,)</f>
        <v>0</v>
      </c>
      <c r="N36" s="23">
        <f>IFERROR(HLOOKUP("wins",[1]pl!$M:$M,pos!N36)/b!N36,)</f>
        <v>0</v>
      </c>
      <c r="O36" s="23">
        <f>IFERROR(HLOOKUP("wins",[1]pl!$M:$M,pos!O36)/b!O36,)</f>
        <v>0</v>
      </c>
      <c r="Q36" s="23">
        <f>IFERROR(HLOOKUP("wins",[1]pl!$M:$M,pos!Q36)/b!Q36,)</f>
        <v>0</v>
      </c>
      <c r="R36" s="23">
        <f>IFERROR(HLOOKUP("wins",[1]pl!$M:$M,pos!R36)/b!R36,)</f>
        <v>0</v>
      </c>
      <c r="S36" s="23">
        <f>IFERROR(HLOOKUP("wins",[1]pl!$M:$M,pos!S36)/b!S36,)</f>
        <v>0</v>
      </c>
      <c r="T36" s="23">
        <f>IFERROR(HLOOKUP("wins",[1]pl!$M:$M,pos!T36)/b!T36,)</f>
        <v>0</v>
      </c>
      <c r="U36" s="23">
        <f>IFERROR(HLOOKUP("wins",[1]pl!$M:$M,pos!U36)/b!U36,)</f>
        <v>0</v>
      </c>
      <c r="V36" s="23">
        <f>IFERROR(HLOOKUP("wins",[1]pl!$M:$M,pos!V36)/b!V36,)</f>
        <v>0</v>
      </c>
      <c r="W36" s="23">
        <f>IFERROR(HLOOKUP("wins",[1]pl!$M:$M,pos!W36)/b!W36,)</f>
        <v>0</v>
      </c>
      <c r="X36" s="23">
        <f>IFERROR(HLOOKUP("wins",[1]pl!$M:$M,pos!X36)/b!X36,)</f>
        <v>0</v>
      </c>
      <c r="Y36" s="23">
        <f>IFERROR(HLOOKUP("wins",[1]pl!$M:$M,pos!Y36)/b!Y36,)</f>
        <v>0</v>
      </c>
      <c r="Z36" s="23">
        <f>IFERROR(HLOOKUP("wins",[1]pl!$M:$M,pos!Z36)/b!Z36,)</f>
        <v>0</v>
      </c>
      <c r="AA36" s="23">
        <f>IFERROR(HLOOKUP("wins",[1]pl!$M:$M,pos!AA36)/b!AA36,)</f>
        <v>0</v>
      </c>
      <c r="AB36" s="23">
        <f>IFERROR(HLOOKUP("wins",[1]pl!$M:$M,pos!AB36)/b!AB36,)</f>
        <v>0</v>
      </c>
      <c r="AC36" s="23">
        <f>IFERROR(HLOOKUP("wins",[1]pl!$M:$M,pos!AC36)/b!AC36,)</f>
        <v>0</v>
      </c>
      <c r="AD36" s="23">
        <f>IFERROR(HLOOKUP("wins",[1]pl!$M:$M,pos!AD36)/b!AD36,)</f>
        <v>0</v>
      </c>
      <c r="AE36" s="23">
        <f>IFERROR(HLOOKUP("wins",[1]pl!$M:$M,pos!AE36)/b!AE36,)</f>
        <v>0</v>
      </c>
    </row>
    <row r="37" spans="1:31" x14ac:dyDescent="0.25">
      <c r="A37" s="23">
        <f>IFERROR(HLOOKUP("wins",[1]pl!$M:$M,pos!A37)/b!A37,)</f>
        <v>0</v>
      </c>
      <c r="B37" s="23">
        <f>IFERROR(HLOOKUP("wins",[1]pl!$M:$M,pos!B37)/b!B37,)</f>
        <v>0</v>
      </c>
      <c r="C37" s="23">
        <f>IFERROR(HLOOKUP("wins",[1]pl!$M:$M,pos!C37)/b!C37,)</f>
        <v>0</v>
      </c>
      <c r="D37" s="23">
        <f>IFERROR(HLOOKUP("wins",[1]pl!$M:$M,pos!D37)/b!D37,)</f>
        <v>0</v>
      </c>
      <c r="E37" s="23">
        <f>IFERROR(HLOOKUP("wins",[1]pl!$M:$M,pos!E37)/b!E37,)</f>
        <v>0</v>
      </c>
      <c r="F37" s="23">
        <f>IFERROR(HLOOKUP("wins",[1]pl!$M:$M,pos!F37)/b!F37,)</f>
        <v>0</v>
      </c>
      <c r="G37" s="23">
        <f>IFERROR(HLOOKUP("wins",[1]pl!$M:$M,pos!G37)/b!G37,)</f>
        <v>0</v>
      </c>
      <c r="H37" s="23">
        <f>IFERROR(HLOOKUP("wins",[1]pl!$M:$M,pos!H37)/b!H37,)</f>
        <v>0</v>
      </c>
      <c r="I37" s="23">
        <f>IFERROR(HLOOKUP("wins",[1]pl!$M:$M,pos!I37)/b!I37,)</f>
        <v>0</v>
      </c>
      <c r="J37" s="23">
        <f>IFERROR(HLOOKUP("wins",[1]pl!$M:$M,pos!J37)/b!J37,)</f>
        <v>0</v>
      </c>
      <c r="K37" s="23">
        <f>IFERROR(HLOOKUP("wins",[1]pl!$M:$M,pos!K37)/b!K37,)</f>
        <v>0</v>
      </c>
      <c r="L37" s="23">
        <f>IFERROR(HLOOKUP("wins",[1]pl!$M:$M,pos!L37)/b!L37,)</f>
        <v>0</v>
      </c>
      <c r="M37" s="23">
        <f>IFERROR(HLOOKUP("wins",[1]pl!$M:$M,pos!M37)/b!M37,)</f>
        <v>0</v>
      </c>
      <c r="N37" s="23">
        <f>IFERROR(HLOOKUP("wins",[1]pl!$M:$M,pos!N37)/b!N37,)</f>
        <v>0</v>
      </c>
      <c r="O37" s="23">
        <f>IFERROR(HLOOKUP("wins",[1]pl!$M:$M,pos!O37)/b!O37,)</f>
        <v>0</v>
      </c>
      <c r="Q37" s="23">
        <f>IFERROR(HLOOKUP("wins",[1]pl!$M:$M,pos!Q37)/b!Q37,)</f>
        <v>0</v>
      </c>
      <c r="R37" s="23">
        <f>IFERROR(HLOOKUP("wins",[1]pl!$M:$M,pos!R37)/b!R37,)</f>
        <v>0</v>
      </c>
      <c r="S37" s="23">
        <f>IFERROR(HLOOKUP("wins",[1]pl!$M:$M,pos!S37)/b!S37,)</f>
        <v>0</v>
      </c>
      <c r="T37" s="23">
        <f>IFERROR(HLOOKUP("wins",[1]pl!$M:$M,pos!T37)/b!T37,)</f>
        <v>0</v>
      </c>
      <c r="U37" s="23">
        <f>IFERROR(HLOOKUP("wins",[1]pl!$M:$M,pos!U37)/b!U37,)</f>
        <v>0</v>
      </c>
      <c r="V37" s="23">
        <f>IFERROR(HLOOKUP("wins",[1]pl!$M:$M,pos!V37)/b!V37,)</f>
        <v>0</v>
      </c>
      <c r="W37" s="23">
        <f>IFERROR(HLOOKUP("wins",[1]pl!$M:$M,pos!W37)/b!W37,)</f>
        <v>0</v>
      </c>
      <c r="X37" s="23">
        <f>IFERROR(HLOOKUP("wins",[1]pl!$M:$M,pos!X37)/b!X37,)</f>
        <v>0</v>
      </c>
      <c r="Y37" s="23">
        <f>IFERROR(HLOOKUP("wins",[1]pl!$M:$M,pos!Y37)/b!Y37,)</f>
        <v>0</v>
      </c>
      <c r="Z37" s="23">
        <f>IFERROR(HLOOKUP("wins",[1]pl!$M:$M,pos!Z37)/b!Z37,)</f>
        <v>0</v>
      </c>
      <c r="AA37" s="23">
        <f>IFERROR(HLOOKUP("wins",[1]pl!$M:$M,pos!AA37)/b!AA37,)</f>
        <v>0</v>
      </c>
      <c r="AB37" s="23">
        <f>IFERROR(HLOOKUP("wins",[1]pl!$M:$M,pos!AB37)/b!AB37,)</f>
        <v>0</v>
      </c>
      <c r="AC37" s="23">
        <f>IFERROR(HLOOKUP("wins",[1]pl!$M:$M,pos!AC37)/b!AC37,)</f>
        <v>0</v>
      </c>
      <c r="AD37" s="23">
        <f>IFERROR(HLOOKUP("wins",[1]pl!$M:$M,pos!AD37)/b!AD37,)</f>
        <v>0</v>
      </c>
      <c r="AE37" s="23">
        <f>IFERROR(HLOOKUP("wins",[1]pl!$M:$M,pos!AE37)/b!AE37,)</f>
        <v>0</v>
      </c>
    </row>
    <row r="38" spans="1:31" x14ac:dyDescent="0.25">
      <c r="A38" s="23">
        <f>IFERROR(HLOOKUP("wins",[1]pl!$M:$M,pos!A38)/b!A38,)</f>
        <v>0</v>
      </c>
      <c r="B38" s="23">
        <f>IFERROR(HLOOKUP("wins",[1]pl!$M:$M,pos!B38)/b!B38,)</f>
        <v>0</v>
      </c>
      <c r="C38" s="23">
        <f>IFERROR(HLOOKUP("wins",[1]pl!$M:$M,pos!C38)/b!C38,)</f>
        <v>0</v>
      </c>
      <c r="D38" s="23">
        <f>IFERROR(HLOOKUP("wins",[1]pl!$M:$M,pos!D38)/b!D38,)</f>
        <v>0</v>
      </c>
      <c r="E38" s="23">
        <f>IFERROR(HLOOKUP("wins",[1]pl!$M:$M,pos!E38)/b!E38,)</f>
        <v>0</v>
      </c>
      <c r="F38" s="23">
        <f>IFERROR(HLOOKUP("wins",[1]pl!$M:$M,pos!F38)/b!F38,)</f>
        <v>0</v>
      </c>
      <c r="G38" s="23">
        <f>IFERROR(HLOOKUP("wins",[1]pl!$M:$M,pos!G38)/b!G38,)</f>
        <v>0</v>
      </c>
      <c r="H38" s="23">
        <f>IFERROR(HLOOKUP("wins",[1]pl!$M:$M,pos!H38)/b!H38,)</f>
        <v>0</v>
      </c>
      <c r="I38" s="23">
        <f>IFERROR(HLOOKUP("wins",[1]pl!$M:$M,pos!I38)/b!I38,)</f>
        <v>0</v>
      </c>
      <c r="J38" s="23">
        <f>IFERROR(HLOOKUP("wins",[1]pl!$M:$M,pos!J38)/b!J38,)</f>
        <v>0</v>
      </c>
      <c r="K38" s="23">
        <f>IFERROR(HLOOKUP("wins",[1]pl!$M:$M,pos!K38)/b!K38,)</f>
        <v>0</v>
      </c>
      <c r="L38" s="23">
        <f>IFERROR(HLOOKUP("wins",[1]pl!$M:$M,pos!L38)/b!L38,)</f>
        <v>0</v>
      </c>
      <c r="M38" s="23">
        <f>IFERROR(HLOOKUP("wins",[1]pl!$M:$M,pos!M38)/b!M38,)</f>
        <v>0</v>
      </c>
      <c r="N38" s="23">
        <f>IFERROR(HLOOKUP("wins",[1]pl!$M:$M,pos!N38)/b!N38,)</f>
        <v>0</v>
      </c>
      <c r="O38" s="23">
        <f>IFERROR(HLOOKUP("wins",[1]pl!$M:$M,pos!O38)/b!O38,)</f>
        <v>0</v>
      </c>
      <c r="Q38" s="23">
        <f>IFERROR(HLOOKUP("wins",[1]pl!$M:$M,pos!Q38)/b!Q38,)</f>
        <v>0</v>
      </c>
      <c r="R38" s="23">
        <f>IFERROR(HLOOKUP("wins",[1]pl!$M:$M,pos!R38)/b!R38,)</f>
        <v>0</v>
      </c>
      <c r="S38" s="23">
        <f>IFERROR(HLOOKUP("wins",[1]pl!$M:$M,pos!S38)/b!S38,)</f>
        <v>0</v>
      </c>
      <c r="T38" s="23">
        <f>IFERROR(HLOOKUP("wins",[1]pl!$M:$M,pos!T38)/b!T38,)</f>
        <v>0</v>
      </c>
      <c r="U38" s="23">
        <f>IFERROR(HLOOKUP("wins",[1]pl!$M:$M,pos!U38)/b!U38,)</f>
        <v>0</v>
      </c>
      <c r="V38" s="23">
        <f>IFERROR(HLOOKUP("wins",[1]pl!$M:$M,pos!V38)/b!V38,)</f>
        <v>0</v>
      </c>
      <c r="W38" s="23">
        <f>IFERROR(HLOOKUP("wins",[1]pl!$M:$M,pos!W38)/b!W38,)</f>
        <v>0</v>
      </c>
      <c r="X38" s="23">
        <f>IFERROR(HLOOKUP("wins",[1]pl!$M:$M,pos!X38)/b!X38,)</f>
        <v>0</v>
      </c>
      <c r="Y38" s="23">
        <f>IFERROR(HLOOKUP("wins",[1]pl!$M:$M,pos!Y38)/b!Y38,)</f>
        <v>0</v>
      </c>
      <c r="Z38" s="23">
        <f>IFERROR(HLOOKUP("wins",[1]pl!$M:$M,pos!Z38)/b!Z38,)</f>
        <v>0</v>
      </c>
      <c r="AA38" s="23">
        <f>IFERROR(HLOOKUP("wins",[1]pl!$M:$M,pos!AA38)/b!AA38,)</f>
        <v>0</v>
      </c>
      <c r="AB38" s="23">
        <f>IFERROR(HLOOKUP("wins",[1]pl!$M:$M,pos!AB38)/b!AB38,)</f>
        <v>0</v>
      </c>
      <c r="AC38" s="23">
        <f>IFERROR(HLOOKUP("wins",[1]pl!$M:$M,pos!AC38)/b!AC38,)</f>
        <v>0</v>
      </c>
      <c r="AD38" s="23">
        <f>IFERROR(HLOOKUP("wins",[1]pl!$M:$M,pos!AD38)/b!AD38,)</f>
        <v>0</v>
      </c>
      <c r="AE38" s="23">
        <f>IFERROR(HLOOKUP("wins",[1]pl!$M:$M,pos!AE38)/b!AE38,)</f>
        <v>0</v>
      </c>
    </row>
    <row r="39" spans="1:31" x14ac:dyDescent="0.25">
      <c r="A39" s="23">
        <f>IFERROR(HLOOKUP("wins",[1]pl!$M:$M,pos!A39)/b!A39,)</f>
        <v>0</v>
      </c>
      <c r="B39" s="23">
        <f>IFERROR(HLOOKUP("wins",[1]pl!$M:$M,pos!B39)/b!B39,)</f>
        <v>0</v>
      </c>
      <c r="C39" s="23">
        <f>IFERROR(HLOOKUP("wins",[1]pl!$M:$M,pos!C39)/b!C39,)</f>
        <v>0</v>
      </c>
      <c r="D39" s="23">
        <f>IFERROR(HLOOKUP("wins",[1]pl!$M:$M,pos!D39)/b!D39,)</f>
        <v>0</v>
      </c>
      <c r="E39" s="23">
        <f>IFERROR(HLOOKUP("wins",[1]pl!$M:$M,pos!E39)/b!E39,)</f>
        <v>0</v>
      </c>
      <c r="F39" s="23">
        <f>IFERROR(HLOOKUP("wins",[1]pl!$M:$M,pos!F39)/b!F39,)</f>
        <v>0</v>
      </c>
      <c r="G39" s="23">
        <f>IFERROR(HLOOKUP("wins",[1]pl!$M:$M,pos!G39)/b!G39,)</f>
        <v>0</v>
      </c>
      <c r="H39" s="23">
        <f>IFERROR(HLOOKUP("wins",[1]pl!$M:$M,pos!H39)/b!H39,)</f>
        <v>0</v>
      </c>
      <c r="I39" s="23">
        <f>IFERROR(HLOOKUP("wins",[1]pl!$M:$M,pos!I39)/b!I39,)</f>
        <v>0</v>
      </c>
      <c r="J39" s="23">
        <f>IFERROR(HLOOKUP("wins",[1]pl!$M:$M,pos!J39)/b!J39,)</f>
        <v>0</v>
      </c>
      <c r="K39" s="23">
        <f>IFERROR(HLOOKUP("wins",[1]pl!$M:$M,pos!K39)/b!K39,)</f>
        <v>0</v>
      </c>
      <c r="L39" s="23">
        <f>IFERROR(HLOOKUP("wins",[1]pl!$M:$M,pos!L39)/b!L39,)</f>
        <v>0</v>
      </c>
      <c r="M39" s="23">
        <f>IFERROR(HLOOKUP("wins",[1]pl!$M:$M,pos!M39)/b!M39,)</f>
        <v>0</v>
      </c>
      <c r="N39" s="23">
        <f>IFERROR(HLOOKUP("wins",[1]pl!$M:$M,pos!N39)/b!N39,)</f>
        <v>0</v>
      </c>
      <c r="O39" s="23">
        <f>IFERROR(HLOOKUP("wins",[1]pl!$M:$M,pos!O39)/b!O39,)</f>
        <v>0</v>
      </c>
      <c r="Q39" s="23">
        <f>IFERROR(HLOOKUP("wins",[1]pl!$M:$M,pos!Q39)/b!Q39,)</f>
        <v>0</v>
      </c>
      <c r="R39" s="23">
        <f>IFERROR(HLOOKUP("wins",[1]pl!$M:$M,pos!R39)/b!R39,)</f>
        <v>0</v>
      </c>
      <c r="S39" s="23">
        <f>IFERROR(HLOOKUP("wins",[1]pl!$M:$M,pos!S39)/b!S39,)</f>
        <v>0</v>
      </c>
      <c r="T39" s="23">
        <f>IFERROR(HLOOKUP("wins",[1]pl!$M:$M,pos!T39)/b!T39,)</f>
        <v>0</v>
      </c>
      <c r="U39" s="23">
        <f>IFERROR(HLOOKUP("wins",[1]pl!$M:$M,pos!U39)/b!U39,)</f>
        <v>0</v>
      </c>
      <c r="V39" s="23">
        <f>IFERROR(HLOOKUP("wins",[1]pl!$M:$M,pos!V39)/b!V39,)</f>
        <v>0</v>
      </c>
      <c r="W39" s="23">
        <f>IFERROR(HLOOKUP("wins",[1]pl!$M:$M,pos!W39)/b!W39,)</f>
        <v>0</v>
      </c>
      <c r="X39" s="23">
        <f>IFERROR(HLOOKUP("wins",[1]pl!$M:$M,pos!X39)/b!X39,)</f>
        <v>0</v>
      </c>
      <c r="Y39" s="23">
        <f>IFERROR(HLOOKUP("wins",[1]pl!$M:$M,pos!Y39)/b!Y39,)</f>
        <v>0</v>
      </c>
      <c r="Z39" s="23">
        <f>IFERROR(HLOOKUP("wins",[1]pl!$M:$M,pos!Z39)/b!Z39,)</f>
        <v>0</v>
      </c>
      <c r="AA39" s="23">
        <f>IFERROR(HLOOKUP("wins",[1]pl!$M:$M,pos!AA39)/b!AA39,)</f>
        <v>0</v>
      </c>
      <c r="AB39" s="23">
        <f>IFERROR(HLOOKUP("wins",[1]pl!$M:$M,pos!AB39)/b!AB39,)</f>
        <v>0</v>
      </c>
      <c r="AC39" s="23">
        <f>IFERROR(HLOOKUP("wins",[1]pl!$M:$M,pos!AC39)/b!AC39,)</f>
        <v>0</v>
      </c>
      <c r="AD39" s="23">
        <f>IFERROR(HLOOKUP("wins",[1]pl!$M:$M,pos!AD39)/b!AD39,)</f>
        <v>0</v>
      </c>
      <c r="AE39" s="23">
        <f>IFERROR(HLOOKUP("wins",[1]pl!$M:$M,pos!AE39)/b!AE39,)</f>
        <v>0</v>
      </c>
    </row>
    <row r="40" spans="1:31" x14ac:dyDescent="0.25">
      <c r="A40" s="23">
        <f>IFERROR(HLOOKUP("wins",[1]pl!$M:$M,pos!A40)/b!A40,)</f>
        <v>0</v>
      </c>
      <c r="B40" s="23">
        <f>IFERROR(HLOOKUP("wins",[1]pl!$M:$M,pos!B40)/b!B40,)</f>
        <v>0</v>
      </c>
      <c r="C40" s="23">
        <f>IFERROR(HLOOKUP("wins",[1]pl!$M:$M,pos!C40)/b!C40,)</f>
        <v>0</v>
      </c>
      <c r="D40" s="23">
        <f>IFERROR(HLOOKUP("wins",[1]pl!$M:$M,pos!D40)/b!D40,)</f>
        <v>0</v>
      </c>
      <c r="E40" s="23">
        <f>IFERROR(HLOOKUP("wins",[1]pl!$M:$M,pos!E40)/b!E40,)</f>
        <v>0</v>
      </c>
      <c r="F40" s="23">
        <f>IFERROR(HLOOKUP("wins",[1]pl!$M:$M,pos!F40)/b!F40,)</f>
        <v>0</v>
      </c>
      <c r="G40" s="23">
        <f>IFERROR(HLOOKUP("wins",[1]pl!$M:$M,pos!G40)/b!G40,)</f>
        <v>0</v>
      </c>
      <c r="H40" s="23">
        <f>IFERROR(HLOOKUP("wins",[1]pl!$M:$M,pos!H40)/b!H40,)</f>
        <v>0</v>
      </c>
      <c r="I40" s="23">
        <f>IFERROR(HLOOKUP("wins",[1]pl!$M:$M,pos!I40)/b!I40,)</f>
        <v>0</v>
      </c>
      <c r="J40" s="23">
        <f>IFERROR(HLOOKUP("wins",[1]pl!$M:$M,pos!J40)/b!J40,)</f>
        <v>0</v>
      </c>
      <c r="K40" s="23">
        <f>IFERROR(HLOOKUP("wins",[1]pl!$M:$M,pos!K40)/b!K40,)</f>
        <v>0</v>
      </c>
      <c r="L40" s="23">
        <f>IFERROR(HLOOKUP("wins",[1]pl!$M:$M,pos!L40)/b!L40,)</f>
        <v>0</v>
      </c>
      <c r="M40" s="23">
        <f>IFERROR(HLOOKUP("wins",[1]pl!$M:$M,pos!M40)/b!M40,)</f>
        <v>0</v>
      </c>
      <c r="N40" s="23">
        <f>IFERROR(HLOOKUP("wins",[1]pl!$M:$M,pos!N40)/b!N40,)</f>
        <v>0</v>
      </c>
      <c r="O40" s="23">
        <f>IFERROR(HLOOKUP("wins",[1]pl!$M:$M,pos!O40)/b!O40,)</f>
        <v>0</v>
      </c>
      <c r="Q40" s="23">
        <f>IFERROR(HLOOKUP("wins",[1]pl!$M:$M,pos!Q40)/b!Q40,)</f>
        <v>0</v>
      </c>
      <c r="R40" s="23">
        <f>IFERROR(HLOOKUP("wins",[1]pl!$M:$M,pos!R40)/b!R40,)</f>
        <v>0</v>
      </c>
      <c r="S40" s="23">
        <f>IFERROR(HLOOKUP("wins",[1]pl!$M:$M,pos!S40)/b!S40,)</f>
        <v>0</v>
      </c>
      <c r="T40" s="23">
        <f>IFERROR(HLOOKUP("wins",[1]pl!$M:$M,pos!T40)/b!T40,)</f>
        <v>0</v>
      </c>
      <c r="U40" s="23">
        <f>IFERROR(HLOOKUP("wins",[1]pl!$M:$M,pos!U40)/b!U40,)</f>
        <v>0</v>
      </c>
      <c r="V40" s="23">
        <f>IFERROR(HLOOKUP("wins",[1]pl!$M:$M,pos!V40)/b!V40,)</f>
        <v>0</v>
      </c>
      <c r="W40" s="23">
        <f>IFERROR(HLOOKUP("wins",[1]pl!$M:$M,pos!W40)/b!W40,)</f>
        <v>0</v>
      </c>
      <c r="X40" s="23">
        <f>IFERROR(HLOOKUP("wins",[1]pl!$M:$M,pos!X40)/b!X40,)</f>
        <v>0</v>
      </c>
      <c r="Y40" s="23">
        <f>IFERROR(HLOOKUP("wins",[1]pl!$M:$M,pos!Y40)/b!Y40,)</f>
        <v>0</v>
      </c>
      <c r="Z40" s="23">
        <f>IFERROR(HLOOKUP("wins",[1]pl!$M:$M,pos!Z40)/b!Z40,)</f>
        <v>0</v>
      </c>
      <c r="AA40" s="23">
        <f>IFERROR(HLOOKUP("wins",[1]pl!$M:$M,pos!AA40)/b!AA40,)</f>
        <v>0</v>
      </c>
      <c r="AB40" s="23">
        <f>IFERROR(HLOOKUP("wins",[1]pl!$M:$M,pos!AB40)/b!AB40,)</f>
        <v>0</v>
      </c>
      <c r="AC40" s="23">
        <f>IFERROR(HLOOKUP("wins",[1]pl!$M:$M,pos!AC40)/b!AC40,)</f>
        <v>0</v>
      </c>
      <c r="AD40" s="23">
        <f>IFERROR(HLOOKUP("wins",[1]pl!$M:$M,pos!AD40)/b!AD40,)</f>
        <v>0</v>
      </c>
      <c r="AE40" s="23">
        <f>IFERROR(HLOOKUP("wins",[1]pl!$M:$M,pos!AE40)/b!AE40,)</f>
        <v>0</v>
      </c>
    </row>
    <row r="41" spans="1:31" x14ac:dyDescent="0.25">
      <c r="A41" s="23">
        <f>IFERROR(HLOOKUP("wins",[1]pl!$M:$M,pos!A41)/b!A41,)</f>
        <v>0</v>
      </c>
      <c r="B41" s="23">
        <f>IFERROR(HLOOKUP("wins",[1]pl!$M:$M,pos!B41)/b!B41,)</f>
        <v>0</v>
      </c>
      <c r="C41" s="23">
        <f>IFERROR(HLOOKUP("wins",[1]pl!$M:$M,pos!C41)/b!C41,)</f>
        <v>0</v>
      </c>
      <c r="D41" s="23">
        <f>IFERROR(HLOOKUP("wins",[1]pl!$M:$M,pos!D41)/b!D41,)</f>
        <v>0</v>
      </c>
      <c r="E41" s="23">
        <f>IFERROR(HLOOKUP("wins",[1]pl!$M:$M,pos!E41)/b!E41,)</f>
        <v>0</v>
      </c>
      <c r="F41" s="23">
        <f>IFERROR(HLOOKUP("wins",[1]pl!$M:$M,pos!F41)/b!F41,)</f>
        <v>0</v>
      </c>
      <c r="G41" s="23">
        <f>IFERROR(HLOOKUP("wins",[1]pl!$M:$M,pos!G41)/b!G41,)</f>
        <v>0</v>
      </c>
      <c r="H41" s="23">
        <f>IFERROR(HLOOKUP("wins",[1]pl!$M:$M,pos!H41)/b!H41,)</f>
        <v>0</v>
      </c>
      <c r="I41" s="23">
        <f>IFERROR(HLOOKUP("wins",[1]pl!$M:$M,pos!I41)/b!I41,)</f>
        <v>0</v>
      </c>
      <c r="J41" s="23">
        <f>IFERROR(HLOOKUP("wins",[1]pl!$M:$M,pos!J41)/b!J41,)</f>
        <v>0</v>
      </c>
      <c r="K41" s="23">
        <f>IFERROR(HLOOKUP("wins",[1]pl!$M:$M,pos!K41)/b!K41,)</f>
        <v>0</v>
      </c>
      <c r="L41" s="23">
        <f>IFERROR(HLOOKUP("wins",[1]pl!$M:$M,pos!L41)/b!L41,)</f>
        <v>0</v>
      </c>
      <c r="M41" s="23">
        <f>IFERROR(HLOOKUP("wins",[1]pl!$M:$M,pos!M41)/b!M41,)</f>
        <v>0</v>
      </c>
      <c r="N41" s="23">
        <f>IFERROR(HLOOKUP("wins",[1]pl!$M:$M,pos!N41)/b!N41,)</f>
        <v>0</v>
      </c>
      <c r="O41" s="23">
        <f>IFERROR(HLOOKUP("wins",[1]pl!$M:$M,pos!O41)/b!O41,)</f>
        <v>0</v>
      </c>
      <c r="Q41" s="23">
        <f>IFERROR(HLOOKUP("wins",[1]pl!$M:$M,pos!Q41)/b!Q41,)</f>
        <v>0</v>
      </c>
      <c r="R41" s="23">
        <f>IFERROR(HLOOKUP("wins",[1]pl!$M:$M,pos!R41)/b!R41,)</f>
        <v>0</v>
      </c>
      <c r="S41" s="23">
        <f>IFERROR(HLOOKUP("wins",[1]pl!$M:$M,pos!S41)/b!S41,)</f>
        <v>0</v>
      </c>
      <c r="T41" s="23">
        <f>IFERROR(HLOOKUP("wins",[1]pl!$M:$M,pos!T41)/b!T41,)</f>
        <v>0</v>
      </c>
      <c r="U41" s="23">
        <f>IFERROR(HLOOKUP("wins",[1]pl!$M:$M,pos!U41)/b!U41,)</f>
        <v>0</v>
      </c>
      <c r="V41" s="23">
        <f>IFERROR(HLOOKUP("wins",[1]pl!$M:$M,pos!V41)/b!V41,)</f>
        <v>0</v>
      </c>
      <c r="W41" s="23">
        <f>IFERROR(HLOOKUP("wins",[1]pl!$M:$M,pos!W41)/b!W41,)</f>
        <v>0</v>
      </c>
      <c r="X41" s="23">
        <f>IFERROR(HLOOKUP("wins",[1]pl!$M:$M,pos!X41)/b!X41,)</f>
        <v>0</v>
      </c>
      <c r="Y41" s="23">
        <f>IFERROR(HLOOKUP("wins",[1]pl!$M:$M,pos!Y41)/b!Y41,)</f>
        <v>0</v>
      </c>
      <c r="Z41" s="23">
        <f>IFERROR(HLOOKUP("wins",[1]pl!$M:$M,pos!Z41)/b!Z41,)</f>
        <v>0</v>
      </c>
      <c r="AA41" s="23">
        <f>IFERROR(HLOOKUP("wins",[1]pl!$M:$M,pos!AA41)/b!AA41,)</f>
        <v>0</v>
      </c>
      <c r="AB41" s="23">
        <f>IFERROR(HLOOKUP("wins",[1]pl!$M:$M,pos!AB41)/b!AB41,)</f>
        <v>0</v>
      </c>
      <c r="AC41" s="23">
        <f>IFERROR(HLOOKUP("wins",[1]pl!$M:$M,pos!AC41)/b!AC41,)</f>
        <v>0</v>
      </c>
      <c r="AD41" s="23">
        <f>IFERROR(HLOOKUP("wins",[1]pl!$M:$M,pos!AD41)/b!AD41,)</f>
        <v>0</v>
      </c>
      <c r="AE41" s="23">
        <f>IFERROR(HLOOKUP("wins",[1]pl!$M:$M,pos!AE41)/b!AE41,)</f>
        <v>0</v>
      </c>
    </row>
    <row r="42" spans="1:31" x14ac:dyDescent="0.25">
      <c r="A42" s="23">
        <f>IFERROR(HLOOKUP("wins",[1]pl!$M:$M,pos!A42)/b!A42,)</f>
        <v>0</v>
      </c>
      <c r="B42" s="23">
        <f>IFERROR(HLOOKUP("wins",[1]pl!$M:$M,pos!B42)/b!B42,)</f>
        <v>0</v>
      </c>
      <c r="C42" s="23">
        <f>IFERROR(HLOOKUP("wins",[1]pl!$M:$M,pos!C42)/b!C42,)</f>
        <v>0</v>
      </c>
      <c r="D42" s="23">
        <f>IFERROR(HLOOKUP("wins",[1]pl!$M:$M,pos!D42)/b!D42,)</f>
        <v>0</v>
      </c>
      <c r="E42" s="23">
        <f>IFERROR(HLOOKUP("wins",[1]pl!$M:$M,pos!E42)/b!E42,)</f>
        <v>0</v>
      </c>
      <c r="F42" s="23">
        <f>IFERROR(HLOOKUP("wins",[1]pl!$M:$M,pos!F42)/b!F42,)</f>
        <v>0</v>
      </c>
      <c r="G42" s="23">
        <f>IFERROR(HLOOKUP("wins",[1]pl!$M:$M,pos!G42)/b!G42,)</f>
        <v>0</v>
      </c>
      <c r="H42" s="23">
        <f>IFERROR(HLOOKUP("wins",[1]pl!$M:$M,pos!H42)/b!H42,)</f>
        <v>0</v>
      </c>
      <c r="I42" s="23">
        <f>IFERROR(HLOOKUP("wins",[1]pl!$M:$M,pos!I42)/b!I42,)</f>
        <v>0</v>
      </c>
      <c r="J42" s="23">
        <f>IFERROR(HLOOKUP("wins",[1]pl!$M:$M,pos!J42)/b!J42,)</f>
        <v>0</v>
      </c>
      <c r="K42" s="23">
        <f>IFERROR(HLOOKUP("wins",[1]pl!$M:$M,pos!K42)/b!K42,)</f>
        <v>0</v>
      </c>
      <c r="L42" s="23">
        <f>IFERROR(HLOOKUP("wins",[1]pl!$M:$M,pos!L42)/b!L42,)</f>
        <v>0</v>
      </c>
      <c r="M42" s="23">
        <f>IFERROR(HLOOKUP("wins",[1]pl!$M:$M,pos!M42)/b!M42,)</f>
        <v>0</v>
      </c>
      <c r="N42" s="23">
        <f>IFERROR(HLOOKUP("wins",[1]pl!$M:$M,pos!N42)/b!N42,)</f>
        <v>0</v>
      </c>
      <c r="O42" s="23">
        <f>IFERROR(HLOOKUP("wins",[1]pl!$M:$M,pos!O42)/b!O42,)</f>
        <v>0</v>
      </c>
      <c r="Q42" s="23">
        <f>IFERROR(HLOOKUP("wins",[1]pl!$M:$M,pos!Q42)/b!Q42,)</f>
        <v>0</v>
      </c>
      <c r="R42" s="23">
        <f>IFERROR(HLOOKUP("wins",[1]pl!$M:$M,pos!R42)/b!R42,)</f>
        <v>0</v>
      </c>
      <c r="S42" s="23">
        <f>IFERROR(HLOOKUP("wins",[1]pl!$M:$M,pos!S42)/b!S42,)</f>
        <v>0</v>
      </c>
      <c r="T42" s="23">
        <f>IFERROR(HLOOKUP("wins",[1]pl!$M:$M,pos!T42)/b!T42,)</f>
        <v>0</v>
      </c>
      <c r="U42" s="23">
        <f>IFERROR(HLOOKUP("wins",[1]pl!$M:$M,pos!U42)/b!U42,)</f>
        <v>0</v>
      </c>
      <c r="V42" s="23">
        <f>IFERROR(HLOOKUP("wins",[1]pl!$M:$M,pos!V42)/b!V42,)</f>
        <v>0</v>
      </c>
      <c r="W42" s="23">
        <f>IFERROR(HLOOKUP("wins",[1]pl!$M:$M,pos!W42)/b!W42,)</f>
        <v>0</v>
      </c>
      <c r="X42" s="23">
        <f>IFERROR(HLOOKUP("wins",[1]pl!$M:$M,pos!X42)/b!X42,)</f>
        <v>0</v>
      </c>
      <c r="Y42" s="23">
        <f>IFERROR(HLOOKUP("wins",[1]pl!$M:$M,pos!Y42)/b!Y42,)</f>
        <v>0</v>
      </c>
      <c r="Z42" s="23">
        <f>IFERROR(HLOOKUP("wins",[1]pl!$M:$M,pos!Z42)/b!Z42,)</f>
        <v>0</v>
      </c>
      <c r="AA42" s="23">
        <f>IFERROR(HLOOKUP("wins",[1]pl!$M:$M,pos!AA42)/b!AA42,)</f>
        <v>0</v>
      </c>
      <c r="AB42" s="23">
        <f>IFERROR(HLOOKUP("wins",[1]pl!$M:$M,pos!AB42)/b!AB42,)</f>
        <v>0</v>
      </c>
      <c r="AC42" s="23">
        <f>IFERROR(HLOOKUP("wins",[1]pl!$M:$M,pos!AC42)/b!AC42,)</f>
        <v>0</v>
      </c>
      <c r="AD42" s="23">
        <f>IFERROR(HLOOKUP("wins",[1]pl!$M:$M,pos!AD42)/b!AD42,)</f>
        <v>0</v>
      </c>
      <c r="AE42" s="23">
        <f>IFERROR(HLOOKUP("wins",[1]pl!$M:$M,pos!AE42)/b!AE42,)</f>
        <v>0</v>
      </c>
    </row>
    <row r="43" spans="1:31" x14ac:dyDescent="0.25">
      <c r="A43" s="23">
        <f>IFERROR(HLOOKUP("wins",[1]pl!$M:$M,pos!A43)/b!A43,)</f>
        <v>0</v>
      </c>
      <c r="B43" s="23">
        <f>IFERROR(HLOOKUP("wins",[1]pl!$M:$M,pos!B43)/b!B43,)</f>
        <v>0</v>
      </c>
      <c r="C43" s="23">
        <f>IFERROR(HLOOKUP("wins",[1]pl!$M:$M,pos!C43)/b!C43,)</f>
        <v>0</v>
      </c>
      <c r="D43" s="23">
        <f>IFERROR(HLOOKUP("wins",[1]pl!$M:$M,pos!D43)/b!D43,)</f>
        <v>0</v>
      </c>
      <c r="E43" s="23">
        <f>IFERROR(HLOOKUP("wins",[1]pl!$M:$M,pos!E43)/b!E43,)</f>
        <v>0</v>
      </c>
      <c r="F43" s="23">
        <f>IFERROR(HLOOKUP("wins",[1]pl!$M:$M,pos!F43)/b!F43,)</f>
        <v>0</v>
      </c>
      <c r="G43" s="23">
        <f>IFERROR(HLOOKUP("wins",[1]pl!$M:$M,pos!G43)/b!G43,)</f>
        <v>0</v>
      </c>
      <c r="H43" s="23">
        <f>IFERROR(HLOOKUP("wins",[1]pl!$M:$M,pos!H43)/b!H43,)</f>
        <v>0</v>
      </c>
      <c r="I43" s="23">
        <f>IFERROR(HLOOKUP("wins",[1]pl!$M:$M,pos!I43)/b!I43,)</f>
        <v>0</v>
      </c>
      <c r="J43" s="23">
        <f>IFERROR(HLOOKUP("wins",[1]pl!$M:$M,pos!J43)/b!J43,)</f>
        <v>0</v>
      </c>
      <c r="K43" s="23">
        <f>IFERROR(HLOOKUP("wins",[1]pl!$M:$M,pos!K43)/b!K43,)</f>
        <v>0</v>
      </c>
      <c r="L43" s="23">
        <f>IFERROR(HLOOKUP("wins",[1]pl!$M:$M,pos!L43)/b!L43,)</f>
        <v>0</v>
      </c>
      <c r="M43" s="23">
        <f>IFERROR(HLOOKUP("wins",[1]pl!$M:$M,pos!M43)/b!M43,)</f>
        <v>0</v>
      </c>
      <c r="N43" s="23">
        <f>IFERROR(HLOOKUP("wins",[1]pl!$M:$M,pos!N43)/b!N43,)</f>
        <v>0</v>
      </c>
      <c r="O43" s="23">
        <f>IFERROR(HLOOKUP("wins",[1]pl!$M:$M,pos!O43)/b!O43,)</f>
        <v>0</v>
      </c>
      <c r="Q43" s="23">
        <f>IFERROR(HLOOKUP("wins",[1]pl!$M:$M,pos!Q43)/b!Q43,)</f>
        <v>0</v>
      </c>
      <c r="R43" s="23">
        <f>IFERROR(HLOOKUP("wins",[1]pl!$M:$M,pos!R43)/b!R43,)</f>
        <v>0</v>
      </c>
      <c r="S43" s="23">
        <f>IFERROR(HLOOKUP("wins",[1]pl!$M:$M,pos!S43)/b!S43,)</f>
        <v>0</v>
      </c>
      <c r="T43" s="23">
        <f>IFERROR(HLOOKUP("wins",[1]pl!$M:$M,pos!T43)/b!T43,)</f>
        <v>0</v>
      </c>
      <c r="U43" s="23">
        <f>IFERROR(HLOOKUP("wins",[1]pl!$M:$M,pos!U43)/b!U43,)</f>
        <v>0</v>
      </c>
      <c r="V43" s="23">
        <f>IFERROR(HLOOKUP("wins",[1]pl!$M:$M,pos!V43)/b!V43,)</f>
        <v>0</v>
      </c>
      <c r="W43" s="23">
        <f>IFERROR(HLOOKUP("wins",[1]pl!$M:$M,pos!W43)/b!W43,)</f>
        <v>0</v>
      </c>
      <c r="X43" s="23">
        <f>IFERROR(HLOOKUP("wins",[1]pl!$M:$M,pos!X43)/b!X43,)</f>
        <v>0</v>
      </c>
      <c r="Y43" s="23">
        <f>IFERROR(HLOOKUP("wins",[1]pl!$M:$M,pos!Y43)/b!Y43,)</f>
        <v>0</v>
      </c>
      <c r="Z43" s="23">
        <f>IFERROR(HLOOKUP("wins",[1]pl!$M:$M,pos!Z43)/b!Z43,)</f>
        <v>0</v>
      </c>
      <c r="AA43" s="23">
        <f>IFERROR(HLOOKUP("wins",[1]pl!$M:$M,pos!AA43)/b!AA43,)</f>
        <v>0</v>
      </c>
      <c r="AB43" s="23">
        <f>IFERROR(HLOOKUP("wins",[1]pl!$M:$M,pos!AB43)/b!AB43,)</f>
        <v>0</v>
      </c>
      <c r="AC43" s="23">
        <f>IFERROR(HLOOKUP("wins",[1]pl!$M:$M,pos!AC43)/b!AC43,)</f>
        <v>0</v>
      </c>
      <c r="AD43" s="23">
        <f>IFERROR(HLOOKUP("wins",[1]pl!$M:$M,pos!AD43)/b!AD43,)</f>
        <v>0</v>
      </c>
      <c r="AE43" s="23">
        <f>IFERROR(HLOOKUP("wins",[1]pl!$M:$M,pos!AE43)/b!AE43,)</f>
        <v>0</v>
      </c>
    </row>
    <row r="44" spans="1:31" x14ac:dyDescent="0.25">
      <c r="A44" s="23">
        <f>IFERROR(HLOOKUP("wins",[1]pl!$M:$M,pos!A44)/b!A44,)</f>
        <v>0</v>
      </c>
      <c r="B44" s="23">
        <f>IFERROR(HLOOKUP("wins",[1]pl!$M:$M,pos!B44)/b!B44,)</f>
        <v>0</v>
      </c>
      <c r="C44" s="23">
        <f>IFERROR(HLOOKUP("wins",[1]pl!$M:$M,pos!C44)/b!C44,)</f>
        <v>0</v>
      </c>
      <c r="D44" s="23">
        <f>IFERROR(HLOOKUP("wins",[1]pl!$M:$M,pos!D44)/b!D44,)</f>
        <v>0</v>
      </c>
      <c r="E44" s="23">
        <f>IFERROR(HLOOKUP("wins",[1]pl!$M:$M,pos!E44)/b!E44,)</f>
        <v>0</v>
      </c>
      <c r="F44" s="23">
        <f>IFERROR(HLOOKUP("wins",[1]pl!$M:$M,pos!F44)/b!F44,)</f>
        <v>0</v>
      </c>
      <c r="G44" s="23">
        <f>IFERROR(HLOOKUP("wins",[1]pl!$M:$M,pos!G44)/b!G44,)</f>
        <v>0</v>
      </c>
      <c r="H44" s="23">
        <f>IFERROR(HLOOKUP("wins",[1]pl!$M:$M,pos!H44)/b!H44,)</f>
        <v>0</v>
      </c>
      <c r="I44" s="23">
        <f>IFERROR(HLOOKUP("wins",[1]pl!$M:$M,pos!I44)/b!I44,)</f>
        <v>0</v>
      </c>
      <c r="J44" s="23">
        <f>IFERROR(HLOOKUP("wins",[1]pl!$M:$M,pos!J44)/b!J44,)</f>
        <v>0</v>
      </c>
      <c r="K44" s="23">
        <f>IFERROR(HLOOKUP("wins",[1]pl!$M:$M,pos!K44)/b!K44,)</f>
        <v>0</v>
      </c>
      <c r="L44" s="23">
        <f>IFERROR(HLOOKUP("wins",[1]pl!$M:$M,pos!L44)/b!L44,)</f>
        <v>0</v>
      </c>
      <c r="M44" s="23">
        <f>IFERROR(HLOOKUP("wins",[1]pl!$M:$M,pos!M44)/b!M44,)</f>
        <v>0</v>
      </c>
      <c r="N44" s="23">
        <f>IFERROR(HLOOKUP("wins",[1]pl!$M:$M,pos!N44)/b!N44,)</f>
        <v>0</v>
      </c>
      <c r="O44" s="23">
        <f>IFERROR(HLOOKUP("wins",[1]pl!$M:$M,pos!O44)/b!O44,)</f>
        <v>0</v>
      </c>
      <c r="Q44" s="23">
        <f>IFERROR(HLOOKUP("wins",[1]pl!$M:$M,pos!Q44)/b!Q44,)</f>
        <v>0</v>
      </c>
      <c r="R44" s="23">
        <f>IFERROR(HLOOKUP("wins",[1]pl!$M:$M,pos!R44)/b!R44,)</f>
        <v>0</v>
      </c>
      <c r="S44" s="23">
        <f>IFERROR(HLOOKUP("wins",[1]pl!$M:$M,pos!S44)/b!S44,)</f>
        <v>0</v>
      </c>
      <c r="T44" s="23">
        <f>IFERROR(HLOOKUP("wins",[1]pl!$M:$M,pos!T44)/b!T44,)</f>
        <v>0</v>
      </c>
      <c r="U44" s="23">
        <f>IFERROR(HLOOKUP("wins",[1]pl!$M:$M,pos!U44)/b!U44,)</f>
        <v>0</v>
      </c>
      <c r="V44" s="23">
        <f>IFERROR(HLOOKUP("wins",[1]pl!$M:$M,pos!V44)/b!V44,)</f>
        <v>0</v>
      </c>
      <c r="W44" s="23">
        <f>IFERROR(HLOOKUP("wins",[1]pl!$M:$M,pos!W44)/b!W44,)</f>
        <v>0</v>
      </c>
      <c r="X44" s="23">
        <f>IFERROR(HLOOKUP("wins",[1]pl!$M:$M,pos!X44)/b!X44,)</f>
        <v>0</v>
      </c>
      <c r="Y44" s="23">
        <f>IFERROR(HLOOKUP("wins",[1]pl!$M:$M,pos!Y44)/b!Y44,)</f>
        <v>0</v>
      </c>
      <c r="Z44" s="23">
        <f>IFERROR(HLOOKUP("wins",[1]pl!$M:$M,pos!Z44)/b!Z44,)</f>
        <v>0</v>
      </c>
      <c r="AA44" s="23">
        <f>IFERROR(HLOOKUP("wins",[1]pl!$M:$M,pos!AA44)/b!AA44,)</f>
        <v>0</v>
      </c>
      <c r="AB44" s="23">
        <f>IFERROR(HLOOKUP("wins",[1]pl!$M:$M,pos!AB44)/b!AB44,)</f>
        <v>0</v>
      </c>
      <c r="AC44" s="23">
        <f>IFERROR(HLOOKUP("wins",[1]pl!$M:$M,pos!AC44)/b!AC44,)</f>
        <v>0</v>
      </c>
      <c r="AD44" s="23">
        <f>IFERROR(HLOOKUP("wins",[1]pl!$M:$M,pos!AD44)/b!AD44,)</f>
        <v>0</v>
      </c>
      <c r="AE44" s="23">
        <f>IFERROR(HLOOKUP("wins",[1]pl!$M:$M,pos!AE44)/b!AE44,)</f>
        <v>0</v>
      </c>
    </row>
    <row r="45" spans="1:31" x14ac:dyDescent="0.25">
      <c r="A45" s="23">
        <f>IFERROR(HLOOKUP("wins",[1]pl!$M:$M,pos!A45)/b!A45,)</f>
        <v>0</v>
      </c>
      <c r="B45" s="23">
        <f>IFERROR(HLOOKUP("wins",[1]pl!$M:$M,pos!B45)/b!B45,)</f>
        <v>0</v>
      </c>
      <c r="C45" s="23">
        <f>IFERROR(HLOOKUP("wins",[1]pl!$M:$M,pos!C45)/b!C45,)</f>
        <v>0</v>
      </c>
      <c r="D45" s="23">
        <f>IFERROR(HLOOKUP("wins",[1]pl!$M:$M,pos!D45)/b!D45,)</f>
        <v>0</v>
      </c>
      <c r="E45" s="23">
        <f>IFERROR(HLOOKUP("wins",[1]pl!$M:$M,pos!E45)/b!E45,)</f>
        <v>0</v>
      </c>
      <c r="F45" s="23">
        <f>IFERROR(HLOOKUP("wins",[1]pl!$M:$M,pos!F45)/b!F45,)</f>
        <v>0</v>
      </c>
      <c r="G45" s="23">
        <f>IFERROR(HLOOKUP("wins",[1]pl!$M:$M,pos!G45)/b!G45,)</f>
        <v>0</v>
      </c>
      <c r="H45" s="23">
        <f>IFERROR(HLOOKUP("wins",[1]pl!$M:$M,pos!H45)/b!H45,)</f>
        <v>0</v>
      </c>
      <c r="I45" s="23">
        <f>IFERROR(HLOOKUP("wins",[1]pl!$M:$M,pos!I45)/b!I45,)</f>
        <v>0</v>
      </c>
      <c r="J45" s="23">
        <f>IFERROR(HLOOKUP("wins",[1]pl!$M:$M,pos!J45)/b!J45,)</f>
        <v>0</v>
      </c>
      <c r="K45" s="23">
        <f>IFERROR(HLOOKUP("wins",[1]pl!$M:$M,pos!K45)/b!K45,)</f>
        <v>0</v>
      </c>
      <c r="L45" s="23">
        <f>IFERROR(HLOOKUP("wins",[1]pl!$M:$M,pos!L45)/b!L45,)</f>
        <v>0</v>
      </c>
      <c r="M45" s="23">
        <f>IFERROR(HLOOKUP("wins",[1]pl!$M:$M,pos!M45)/b!M45,)</f>
        <v>0</v>
      </c>
      <c r="N45" s="23">
        <f>IFERROR(HLOOKUP("wins",[1]pl!$M:$M,pos!N45)/b!N45,)</f>
        <v>0</v>
      </c>
      <c r="O45" s="23">
        <f>IFERROR(HLOOKUP("wins",[1]pl!$M:$M,pos!O45)/b!O45,)</f>
        <v>0</v>
      </c>
      <c r="Q45" s="23">
        <f>IFERROR(HLOOKUP("wins",[1]pl!$M:$M,pos!Q45)/b!Q45,)</f>
        <v>0</v>
      </c>
      <c r="R45" s="23">
        <f>IFERROR(HLOOKUP("wins",[1]pl!$M:$M,pos!R45)/b!R45,)</f>
        <v>0</v>
      </c>
      <c r="S45" s="23">
        <f>IFERROR(HLOOKUP("wins",[1]pl!$M:$M,pos!S45)/b!S45,)</f>
        <v>0</v>
      </c>
      <c r="T45" s="23">
        <f>IFERROR(HLOOKUP("wins",[1]pl!$M:$M,pos!T45)/b!T45,)</f>
        <v>0</v>
      </c>
      <c r="U45" s="23">
        <f>IFERROR(HLOOKUP("wins",[1]pl!$M:$M,pos!U45)/b!U45,)</f>
        <v>0</v>
      </c>
      <c r="V45" s="23">
        <f>IFERROR(HLOOKUP("wins",[1]pl!$M:$M,pos!V45)/b!V45,)</f>
        <v>0</v>
      </c>
      <c r="W45" s="23">
        <f>IFERROR(HLOOKUP("wins",[1]pl!$M:$M,pos!W45)/b!W45,)</f>
        <v>0</v>
      </c>
      <c r="X45" s="23">
        <f>IFERROR(HLOOKUP("wins",[1]pl!$M:$M,pos!X45)/b!X45,)</f>
        <v>0</v>
      </c>
      <c r="Y45" s="23">
        <f>IFERROR(HLOOKUP("wins",[1]pl!$M:$M,pos!Y45)/b!Y45,)</f>
        <v>0</v>
      </c>
      <c r="Z45" s="23">
        <f>IFERROR(HLOOKUP("wins",[1]pl!$M:$M,pos!Z45)/b!Z45,)</f>
        <v>0</v>
      </c>
      <c r="AA45" s="23">
        <f>IFERROR(HLOOKUP("wins",[1]pl!$M:$M,pos!AA45)/b!AA45,)</f>
        <v>0</v>
      </c>
      <c r="AB45" s="23">
        <f>IFERROR(HLOOKUP("wins",[1]pl!$M:$M,pos!AB45)/b!AB45,)</f>
        <v>0</v>
      </c>
      <c r="AC45" s="23">
        <f>IFERROR(HLOOKUP("wins",[1]pl!$M:$M,pos!AC45)/b!AC45,)</f>
        <v>0</v>
      </c>
      <c r="AD45" s="23">
        <f>IFERROR(HLOOKUP("wins",[1]pl!$M:$M,pos!AD45)/b!AD45,)</f>
        <v>0</v>
      </c>
      <c r="AE45" s="23">
        <f>IFERROR(HLOOKUP("wins",[1]pl!$M:$M,pos!AE45)/b!AE45,)</f>
        <v>0</v>
      </c>
    </row>
    <row r="46" spans="1:31" x14ac:dyDescent="0.25">
      <c r="A46" s="23">
        <f>IFERROR(HLOOKUP("wins",[1]pl!$M:$M,pos!A46)/b!A46,)</f>
        <v>0</v>
      </c>
      <c r="B46" s="23">
        <f>IFERROR(HLOOKUP("wins",[1]pl!$M:$M,pos!B46)/b!B46,)</f>
        <v>0</v>
      </c>
      <c r="C46" s="23">
        <f>IFERROR(HLOOKUP("wins",[1]pl!$M:$M,pos!C46)/b!C46,)</f>
        <v>0</v>
      </c>
      <c r="D46" s="23">
        <f>IFERROR(HLOOKUP("wins",[1]pl!$M:$M,pos!D46)/b!D46,)</f>
        <v>0</v>
      </c>
      <c r="E46" s="23">
        <f>IFERROR(HLOOKUP("wins",[1]pl!$M:$M,pos!E46)/b!E46,)</f>
        <v>0</v>
      </c>
      <c r="F46" s="23">
        <f>IFERROR(HLOOKUP("wins",[1]pl!$M:$M,pos!F46)/b!F46,)</f>
        <v>0</v>
      </c>
      <c r="G46" s="23">
        <f>IFERROR(HLOOKUP("wins",[1]pl!$M:$M,pos!G46)/b!G46,)</f>
        <v>0</v>
      </c>
      <c r="H46" s="23">
        <f>IFERROR(HLOOKUP("wins",[1]pl!$M:$M,pos!H46)/b!H46,)</f>
        <v>0</v>
      </c>
      <c r="I46" s="23">
        <f>IFERROR(HLOOKUP("wins",[1]pl!$M:$M,pos!I46)/b!I46,)</f>
        <v>0</v>
      </c>
      <c r="J46" s="23">
        <f>IFERROR(HLOOKUP("wins",[1]pl!$M:$M,pos!J46)/b!J46,)</f>
        <v>0</v>
      </c>
      <c r="K46" s="23">
        <f>IFERROR(HLOOKUP("wins",[1]pl!$M:$M,pos!K46)/b!K46,)</f>
        <v>0</v>
      </c>
      <c r="L46" s="23">
        <f>IFERROR(HLOOKUP("wins",[1]pl!$M:$M,pos!L46)/b!L46,)</f>
        <v>0</v>
      </c>
      <c r="M46" s="23">
        <f>IFERROR(HLOOKUP("wins",[1]pl!$M:$M,pos!M46)/b!M46,)</f>
        <v>0</v>
      </c>
      <c r="N46" s="23">
        <f>IFERROR(HLOOKUP("wins",[1]pl!$M:$M,pos!N46)/b!N46,)</f>
        <v>0</v>
      </c>
      <c r="O46" s="23">
        <f>IFERROR(HLOOKUP("wins",[1]pl!$M:$M,pos!O46)/b!O46,)</f>
        <v>0</v>
      </c>
      <c r="Q46" s="23">
        <f>IFERROR(HLOOKUP("wins",[1]pl!$M:$M,pos!Q46)/b!Q46,)</f>
        <v>0</v>
      </c>
      <c r="R46" s="23">
        <f>IFERROR(HLOOKUP("wins",[1]pl!$M:$M,pos!R46)/b!R46,)</f>
        <v>0</v>
      </c>
      <c r="S46" s="23">
        <f>IFERROR(HLOOKUP("wins",[1]pl!$M:$M,pos!S46)/b!S46,)</f>
        <v>0</v>
      </c>
      <c r="T46" s="23">
        <f>IFERROR(HLOOKUP("wins",[1]pl!$M:$M,pos!T46)/b!T46,)</f>
        <v>0</v>
      </c>
      <c r="U46" s="23">
        <f>IFERROR(HLOOKUP("wins",[1]pl!$M:$M,pos!U46)/b!U46,)</f>
        <v>0</v>
      </c>
      <c r="V46" s="23">
        <f>IFERROR(HLOOKUP("wins",[1]pl!$M:$M,pos!V46)/b!V46,)</f>
        <v>0</v>
      </c>
      <c r="W46" s="23">
        <f>IFERROR(HLOOKUP("wins",[1]pl!$M:$M,pos!W46)/b!W46,)</f>
        <v>0</v>
      </c>
      <c r="X46" s="23">
        <f>IFERROR(HLOOKUP("wins",[1]pl!$M:$M,pos!X46)/b!X46,)</f>
        <v>0</v>
      </c>
      <c r="Y46" s="23">
        <f>IFERROR(HLOOKUP("wins",[1]pl!$M:$M,pos!Y46)/b!Y46,)</f>
        <v>0</v>
      </c>
      <c r="Z46" s="23">
        <f>IFERROR(HLOOKUP("wins",[1]pl!$M:$M,pos!Z46)/b!Z46,)</f>
        <v>0</v>
      </c>
      <c r="AA46" s="23">
        <f>IFERROR(HLOOKUP("wins",[1]pl!$M:$M,pos!AA46)/b!AA46,)</f>
        <v>0</v>
      </c>
      <c r="AB46" s="23">
        <f>IFERROR(HLOOKUP("wins",[1]pl!$M:$M,pos!AB46)/b!AB46,)</f>
        <v>0</v>
      </c>
      <c r="AC46" s="23">
        <f>IFERROR(HLOOKUP("wins",[1]pl!$M:$M,pos!AC46)/b!AC46,)</f>
        <v>0</v>
      </c>
      <c r="AD46" s="23">
        <f>IFERROR(HLOOKUP("wins",[1]pl!$M:$M,pos!AD46)/b!AD46,)</f>
        <v>0</v>
      </c>
      <c r="AE46" s="23">
        <f>IFERROR(HLOOKUP("wins",[1]pl!$M:$M,pos!AE46)/b!AE46,)</f>
        <v>0</v>
      </c>
    </row>
    <row r="47" spans="1:31" x14ac:dyDescent="0.25">
      <c r="A47" s="23">
        <f>IFERROR(HLOOKUP("wins",[1]pl!$M:$M,pos!A47)/b!A47,)</f>
        <v>0</v>
      </c>
      <c r="B47" s="23">
        <f>IFERROR(HLOOKUP("wins",[1]pl!$M:$M,pos!B47)/b!B47,)</f>
        <v>0</v>
      </c>
      <c r="C47" s="23">
        <f>IFERROR(HLOOKUP("wins",[1]pl!$M:$M,pos!C47)/b!C47,)</f>
        <v>0</v>
      </c>
      <c r="D47" s="23">
        <f>IFERROR(HLOOKUP("wins",[1]pl!$M:$M,pos!D47)/b!D47,)</f>
        <v>0</v>
      </c>
      <c r="E47" s="23">
        <f>IFERROR(HLOOKUP("wins",[1]pl!$M:$M,pos!E47)/b!E47,)</f>
        <v>0</v>
      </c>
      <c r="F47" s="23">
        <f>IFERROR(HLOOKUP("wins",[1]pl!$M:$M,pos!F47)/b!F47,)</f>
        <v>0</v>
      </c>
      <c r="G47" s="23">
        <f>IFERROR(HLOOKUP("wins",[1]pl!$M:$M,pos!G47)/b!G47,)</f>
        <v>0</v>
      </c>
      <c r="H47" s="23">
        <f>IFERROR(HLOOKUP("wins",[1]pl!$M:$M,pos!H47)/b!H47,)</f>
        <v>0</v>
      </c>
      <c r="I47" s="23">
        <f>IFERROR(HLOOKUP("wins",[1]pl!$M:$M,pos!I47)/b!I47,)</f>
        <v>0</v>
      </c>
      <c r="J47" s="23">
        <f>IFERROR(HLOOKUP("wins",[1]pl!$M:$M,pos!J47)/b!J47,)</f>
        <v>0</v>
      </c>
      <c r="K47" s="23">
        <f>IFERROR(HLOOKUP("wins",[1]pl!$M:$M,pos!K47)/b!K47,)</f>
        <v>0</v>
      </c>
      <c r="L47" s="23">
        <f>IFERROR(HLOOKUP("wins",[1]pl!$M:$M,pos!L47)/b!L47,)</f>
        <v>0</v>
      </c>
      <c r="M47" s="23">
        <f>IFERROR(HLOOKUP("wins",[1]pl!$M:$M,pos!M47)/b!M47,)</f>
        <v>0</v>
      </c>
      <c r="N47" s="23">
        <f>IFERROR(HLOOKUP("wins",[1]pl!$M:$M,pos!N47)/b!N47,)</f>
        <v>0</v>
      </c>
      <c r="O47" s="23">
        <f>IFERROR(HLOOKUP("wins",[1]pl!$M:$M,pos!O47)/b!O47,)</f>
        <v>0</v>
      </c>
      <c r="Q47" s="23">
        <f>IFERROR(HLOOKUP("wins",[1]pl!$M:$M,pos!Q47)/b!Q47,)</f>
        <v>0</v>
      </c>
      <c r="R47" s="23">
        <f>IFERROR(HLOOKUP("wins",[1]pl!$M:$M,pos!R47)/b!R47,)</f>
        <v>0</v>
      </c>
      <c r="S47" s="23">
        <f>IFERROR(HLOOKUP("wins",[1]pl!$M:$M,pos!S47)/b!S47,)</f>
        <v>0</v>
      </c>
      <c r="T47" s="23">
        <f>IFERROR(HLOOKUP("wins",[1]pl!$M:$M,pos!T47)/b!T47,)</f>
        <v>0</v>
      </c>
      <c r="U47" s="23">
        <f>IFERROR(HLOOKUP("wins",[1]pl!$M:$M,pos!U47)/b!U47,)</f>
        <v>0</v>
      </c>
      <c r="V47" s="23">
        <f>IFERROR(HLOOKUP("wins",[1]pl!$M:$M,pos!V47)/b!V47,)</f>
        <v>0</v>
      </c>
      <c r="W47" s="23">
        <f>IFERROR(HLOOKUP("wins",[1]pl!$M:$M,pos!W47)/b!W47,)</f>
        <v>0</v>
      </c>
      <c r="X47" s="23">
        <f>IFERROR(HLOOKUP("wins",[1]pl!$M:$M,pos!X47)/b!X47,)</f>
        <v>0</v>
      </c>
      <c r="Y47" s="23">
        <f>IFERROR(HLOOKUP("wins",[1]pl!$M:$M,pos!Y47)/b!Y47,)</f>
        <v>0</v>
      </c>
      <c r="Z47" s="23">
        <f>IFERROR(HLOOKUP("wins",[1]pl!$M:$M,pos!Z47)/b!Z47,)</f>
        <v>0</v>
      </c>
      <c r="AA47" s="23">
        <f>IFERROR(HLOOKUP("wins",[1]pl!$M:$M,pos!AA47)/b!AA47,)</f>
        <v>0</v>
      </c>
      <c r="AB47" s="23">
        <f>IFERROR(HLOOKUP("wins",[1]pl!$M:$M,pos!AB47)/b!AB47,)</f>
        <v>0</v>
      </c>
      <c r="AC47" s="23">
        <f>IFERROR(HLOOKUP("wins",[1]pl!$M:$M,pos!AC47)/b!AC47,)</f>
        <v>0</v>
      </c>
      <c r="AD47" s="23">
        <f>IFERROR(HLOOKUP("wins",[1]pl!$M:$M,pos!AD47)/b!AD47,)</f>
        <v>0</v>
      </c>
      <c r="AE47" s="23">
        <f>IFERROR(HLOOKUP("wins",[1]pl!$M:$M,pos!AE47)/b!AE47,)</f>
        <v>0</v>
      </c>
    </row>
    <row r="48" spans="1:31" x14ac:dyDescent="0.25">
      <c r="A48" s="23">
        <f>IFERROR(HLOOKUP("wins",[1]pl!$M:$M,pos!A48)/b!A48,)</f>
        <v>0</v>
      </c>
      <c r="B48" s="23">
        <f>IFERROR(HLOOKUP("wins",[1]pl!$M:$M,pos!B48)/b!B48,)</f>
        <v>0</v>
      </c>
      <c r="C48" s="23">
        <f>IFERROR(HLOOKUP("wins",[1]pl!$M:$M,pos!C48)/b!C48,)</f>
        <v>0</v>
      </c>
      <c r="D48" s="23">
        <f>IFERROR(HLOOKUP("wins",[1]pl!$M:$M,pos!D48)/b!D48,)</f>
        <v>0</v>
      </c>
      <c r="E48" s="23">
        <f>IFERROR(HLOOKUP("wins",[1]pl!$M:$M,pos!E48)/b!E48,)</f>
        <v>0</v>
      </c>
      <c r="F48" s="23">
        <f>IFERROR(HLOOKUP("wins",[1]pl!$M:$M,pos!F48)/b!F48,)</f>
        <v>0</v>
      </c>
      <c r="G48" s="23">
        <f>IFERROR(HLOOKUP("wins",[1]pl!$M:$M,pos!G48)/b!G48,)</f>
        <v>0</v>
      </c>
      <c r="H48" s="23">
        <f>IFERROR(HLOOKUP("wins",[1]pl!$M:$M,pos!H48)/b!H48,)</f>
        <v>0</v>
      </c>
      <c r="I48" s="23">
        <f>IFERROR(HLOOKUP("wins",[1]pl!$M:$M,pos!I48)/b!I48,)</f>
        <v>0</v>
      </c>
      <c r="J48" s="23">
        <f>IFERROR(HLOOKUP("wins",[1]pl!$M:$M,pos!J48)/b!J48,)</f>
        <v>0</v>
      </c>
      <c r="K48" s="23">
        <f>IFERROR(HLOOKUP("wins",[1]pl!$M:$M,pos!K48)/b!K48,)</f>
        <v>0</v>
      </c>
      <c r="L48" s="23">
        <f>IFERROR(HLOOKUP("wins",[1]pl!$M:$M,pos!L48)/b!L48,)</f>
        <v>0</v>
      </c>
      <c r="M48" s="23">
        <f>IFERROR(HLOOKUP("wins",[1]pl!$M:$M,pos!M48)/b!M48,)</f>
        <v>0</v>
      </c>
      <c r="N48" s="23">
        <f>IFERROR(HLOOKUP("wins",[1]pl!$M:$M,pos!N48)/b!N48,)</f>
        <v>0</v>
      </c>
      <c r="O48" s="23">
        <f>IFERROR(HLOOKUP("wins",[1]pl!$M:$M,pos!O48)/b!O48,)</f>
        <v>0</v>
      </c>
      <c r="Q48" s="23">
        <f>IFERROR(HLOOKUP("wins",[1]pl!$M:$M,pos!Q48)/b!Q48,)</f>
        <v>0</v>
      </c>
      <c r="R48" s="23">
        <f>IFERROR(HLOOKUP("wins",[1]pl!$M:$M,pos!R48)/b!R48,)</f>
        <v>0</v>
      </c>
      <c r="S48" s="23">
        <f>IFERROR(HLOOKUP("wins",[1]pl!$M:$M,pos!S48)/b!S48,)</f>
        <v>0</v>
      </c>
      <c r="T48" s="23">
        <f>IFERROR(HLOOKUP("wins",[1]pl!$M:$M,pos!T48)/b!T48,)</f>
        <v>0</v>
      </c>
      <c r="U48" s="23">
        <f>IFERROR(HLOOKUP("wins",[1]pl!$M:$M,pos!U48)/b!U48,)</f>
        <v>0</v>
      </c>
      <c r="V48" s="23">
        <f>IFERROR(HLOOKUP("wins",[1]pl!$M:$M,pos!V48)/b!V48,)</f>
        <v>0</v>
      </c>
      <c r="W48" s="23">
        <f>IFERROR(HLOOKUP("wins",[1]pl!$M:$M,pos!W48)/b!W48,)</f>
        <v>0</v>
      </c>
      <c r="X48" s="23">
        <f>IFERROR(HLOOKUP("wins",[1]pl!$M:$M,pos!X48)/b!X48,)</f>
        <v>0</v>
      </c>
      <c r="Y48" s="23">
        <f>IFERROR(HLOOKUP("wins",[1]pl!$M:$M,pos!Y48)/b!Y48,)</f>
        <v>0</v>
      </c>
      <c r="Z48" s="23">
        <f>IFERROR(HLOOKUP("wins",[1]pl!$M:$M,pos!Z48)/b!Z48,)</f>
        <v>0</v>
      </c>
      <c r="AA48" s="23">
        <f>IFERROR(HLOOKUP("wins",[1]pl!$M:$M,pos!AA48)/b!AA48,)</f>
        <v>0</v>
      </c>
      <c r="AB48" s="23">
        <f>IFERROR(HLOOKUP("wins",[1]pl!$M:$M,pos!AB48)/b!AB48,)</f>
        <v>0</v>
      </c>
      <c r="AC48" s="23">
        <f>IFERROR(HLOOKUP("wins",[1]pl!$M:$M,pos!AC48)/b!AC48,)</f>
        <v>0</v>
      </c>
      <c r="AD48" s="23">
        <f>IFERROR(HLOOKUP("wins",[1]pl!$M:$M,pos!AD48)/b!AD48,)</f>
        <v>0</v>
      </c>
      <c r="AE48" s="23">
        <f>IFERROR(HLOOKUP("wins",[1]pl!$M:$M,pos!AE48)/b!AE48,)</f>
        <v>0</v>
      </c>
    </row>
    <row r="49" spans="1:31" x14ac:dyDescent="0.25">
      <c r="A49" s="23">
        <f>IFERROR(HLOOKUP("wins",[1]pl!$M:$M,pos!A49)/b!A49,)</f>
        <v>0</v>
      </c>
      <c r="B49" s="23">
        <f>IFERROR(HLOOKUP("wins",[1]pl!$M:$M,pos!B49)/b!B49,)</f>
        <v>0</v>
      </c>
      <c r="C49" s="23">
        <f>IFERROR(HLOOKUP("wins",[1]pl!$M:$M,pos!C49)/b!C49,)</f>
        <v>0</v>
      </c>
      <c r="D49" s="23">
        <f>IFERROR(HLOOKUP("wins",[1]pl!$M:$M,pos!D49)/b!D49,)</f>
        <v>0</v>
      </c>
      <c r="E49" s="23">
        <f>IFERROR(HLOOKUP("wins",[1]pl!$M:$M,pos!E49)/b!E49,)</f>
        <v>0</v>
      </c>
      <c r="F49" s="23">
        <f>IFERROR(HLOOKUP("wins",[1]pl!$M:$M,pos!F49)/b!F49,)</f>
        <v>0</v>
      </c>
      <c r="G49" s="23">
        <f>IFERROR(HLOOKUP("wins",[1]pl!$M:$M,pos!G49)/b!G49,)</f>
        <v>0</v>
      </c>
      <c r="H49" s="23">
        <f>IFERROR(HLOOKUP("wins",[1]pl!$M:$M,pos!H49)/b!H49,)</f>
        <v>0</v>
      </c>
      <c r="I49" s="23">
        <f>IFERROR(HLOOKUP("wins",[1]pl!$M:$M,pos!I49)/b!I49,)</f>
        <v>0</v>
      </c>
      <c r="J49" s="23">
        <f>IFERROR(HLOOKUP("wins",[1]pl!$M:$M,pos!J49)/b!J49,)</f>
        <v>0</v>
      </c>
      <c r="K49" s="23">
        <f>IFERROR(HLOOKUP("wins",[1]pl!$M:$M,pos!K49)/b!K49,)</f>
        <v>0</v>
      </c>
      <c r="L49" s="23">
        <f>IFERROR(HLOOKUP("wins",[1]pl!$M:$M,pos!L49)/b!L49,)</f>
        <v>0</v>
      </c>
      <c r="M49" s="23">
        <f>IFERROR(HLOOKUP("wins",[1]pl!$M:$M,pos!M49)/b!M49,)</f>
        <v>0</v>
      </c>
      <c r="N49" s="23">
        <f>IFERROR(HLOOKUP("wins",[1]pl!$M:$M,pos!N49)/b!N49,)</f>
        <v>0</v>
      </c>
      <c r="O49" s="23">
        <f>IFERROR(HLOOKUP("wins",[1]pl!$M:$M,pos!O49)/b!O49,)</f>
        <v>0</v>
      </c>
      <c r="Q49" s="23">
        <f>IFERROR(HLOOKUP("wins",[1]pl!$M:$M,pos!Q49)/b!Q49,)</f>
        <v>0</v>
      </c>
      <c r="R49" s="23">
        <f>IFERROR(HLOOKUP("wins",[1]pl!$M:$M,pos!R49)/b!R49,)</f>
        <v>0</v>
      </c>
      <c r="S49" s="23">
        <f>IFERROR(HLOOKUP("wins",[1]pl!$M:$M,pos!S49)/b!S49,)</f>
        <v>0</v>
      </c>
      <c r="T49" s="23">
        <f>IFERROR(HLOOKUP("wins",[1]pl!$M:$M,pos!T49)/b!T49,)</f>
        <v>0</v>
      </c>
      <c r="U49" s="23">
        <f>IFERROR(HLOOKUP("wins",[1]pl!$M:$M,pos!U49)/b!U49,)</f>
        <v>0</v>
      </c>
      <c r="V49" s="23">
        <f>IFERROR(HLOOKUP("wins",[1]pl!$M:$M,pos!V49)/b!V49,)</f>
        <v>0</v>
      </c>
      <c r="W49" s="23">
        <f>IFERROR(HLOOKUP("wins",[1]pl!$M:$M,pos!W49)/b!W49,)</f>
        <v>0</v>
      </c>
      <c r="X49" s="23">
        <f>IFERROR(HLOOKUP("wins",[1]pl!$M:$M,pos!X49)/b!X49,)</f>
        <v>0</v>
      </c>
      <c r="Y49" s="23">
        <f>IFERROR(HLOOKUP("wins",[1]pl!$M:$M,pos!Y49)/b!Y49,)</f>
        <v>0</v>
      </c>
      <c r="Z49" s="23">
        <f>IFERROR(HLOOKUP("wins",[1]pl!$M:$M,pos!Z49)/b!Z49,)</f>
        <v>0</v>
      </c>
      <c r="AA49" s="23">
        <f>IFERROR(HLOOKUP("wins",[1]pl!$M:$M,pos!AA49)/b!AA49,)</f>
        <v>0</v>
      </c>
      <c r="AB49" s="23">
        <f>IFERROR(HLOOKUP("wins",[1]pl!$M:$M,pos!AB49)/b!AB49,)</f>
        <v>0</v>
      </c>
      <c r="AC49" s="23">
        <f>IFERROR(HLOOKUP("wins",[1]pl!$M:$M,pos!AC49)/b!AC49,)</f>
        <v>0</v>
      </c>
      <c r="AD49" s="23">
        <f>IFERROR(HLOOKUP("wins",[1]pl!$M:$M,pos!AD49)/b!AD49,)</f>
        <v>0</v>
      </c>
      <c r="AE49" s="23">
        <f>IFERROR(HLOOKUP("wins",[1]pl!$M:$M,pos!AE49)/b!AE49,)</f>
        <v>0</v>
      </c>
    </row>
    <row r="50" spans="1:31" x14ac:dyDescent="0.25">
      <c r="A50" s="23">
        <f>IFERROR(HLOOKUP("wins",[1]pl!$M:$M,pos!A50)/b!A50,)</f>
        <v>0</v>
      </c>
      <c r="B50" s="23">
        <f>IFERROR(HLOOKUP("wins",[1]pl!$M:$M,pos!B50)/b!B50,)</f>
        <v>0</v>
      </c>
      <c r="C50" s="23">
        <f>IFERROR(HLOOKUP("wins",[1]pl!$M:$M,pos!C50)/b!C50,)</f>
        <v>0</v>
      </c>
      <c r="D50" s="23">
        <f>IFERROR(HLOOKUP("wins",[1]pl!$M:$M,pos!D50)/b!D50,)</f>
        <v>0</v>
      </c>
      <c r="E50" s="23">
        <f>IFERROR(HLOOKUP("wins",[1]pl!$M:$M,pos!E50)/b!E50,)</f>
        <v>0</v>
      </c>
      <c r="F50" s="23">
        <f>IFERROR(HLOOKUP("wins",[1]pl!$M:$M,pos!F50)/b!F50,)</f>
        <v>0</v>
      </c>
      <c r="G50" s="23">
        <f>IFERROR(HLOOKUP("wins",[1]pl!$M:$M,pos!G50)/b!G50,)</f>
        <v>0</v>
      </c>
      <c r="H50" s="23">
        <f>IFERROR(HLOOKUP("wins",[1]pl!$M:$M,pos!H50)/b!H50,)</f>
        <v>0</v>
      </c>
      <c r="I50" s="23">
        <f>IFERROR(HLOOKUP("wins",[1]pl!$M:$M,pos!I50)/b!I50,)</f>
        <v>0</v>
      </c>
      <c r="J50" s="23">
        <f>IFERROR(HLOOKUP("wins",[1]pl!$M:$M,pos!J50)/b!J50,)</f>
        <v>0</v>
      </c>
      <c r="K50" s="23">
        <f>IFERROR(HLOOKUP("wins",[1]pl!$M:$M,pos!K50)/b!K50,)</f>
        <v>0</v>
      </c>
      <c r="L50" s="23">
        <f>IFERROR(HLOOKUP("wins",[1]pl!$M:$M,pos!L50)/b!L50,)</f>
        <v>0</v>
      </c>
      <c r="M50" s="23">
        <f>IFERROR(HLOOKUP("wins",[1]pl!$M:$M,pos!M50)/b!M50,)</f>
        <v>0</v>
      </c>
      <c r="N50" s="23">
        <f>IFERROR(HLOOKUP("wins",[1]pl!$M:$M,pos!N50)/b!N50,)</f>
        <v>0</v>
      </c>
      <c r="O50" s="23">
        <f>IFERROR(HLOOKUP("wins",[1]pl!$M:$M,pos!O50)/b!O50,)</f>
        <v>0</v>
      </c>
      <c r="Q50" s="23">
        <f>IFERROR(HLOOKUP("wins",[1]pl!$M:$M,pos!Q50)/b!Q50,)</f>
        <v>0</v>
      </c>
      <c r="R50" s="23">
        <f>IFERROR(HLOOKUP("wins",[1]pl!$M:$M,pos!R50)/b!R50,)</f>
        <v>0</v>
      </c>
      <c r="S50" s="23">
        <f>IFERROR(HLOOKUP("wins",[1]pl!$M:$M,pos!S50)/b!S50,)</f>
        <v>0</v>
      </c>
      <c r="T50" s="23">
        <f>IFERROR(HLOOKUP("wins",[1]pl!$M:$M,pos!T50)/b!T50,)</f>
        <v>0</v>
      </c>
      <c r="U50" s="23">
        <f>IFERROR(HLOOKUP("wins",[1]pl!$M:$M,pos!U50)/b!U50,)</f>
        <v>0</v>
      </c>
      <c r="V50" s="23">
        <f>IFERROR(HLOOKUP("wins",[1]pl!$M:$M,pos!V50)/b!V50,)</f>
        <v>0</v>
      </c>
      <c r="W50" s="23">
        <f>IFERROR(HLOOKUP("wins",[1]pl!$M:$M,pos!W50)/b!W50,)</f>
        <v>0</v>
      </c>
      <c r="X50" s="23">
        <f>IFERROR(HLOOKUP("wins",[1]pl!$M:$M,pos!X50)/b!X50,)</f>
        <v>0</v>
      </c>
      <c r="Y50" s="23">
        <f>IFERROR(HLOOKUP("wins",[1]pl!$M:$M,pos!Y50)/b!Y50,)</f>
        <v>0</v>
      </c>
      <c r="Z50" s="23">
        <f>IFERROR(HLOOKUP("wins",[1]pl!$M:$M,pos!Z50)/b!Z50,)</f>
        <v>0</v>
      </c>
      <c r="AA50" s="23">
        <f>IFERROR(HLOOKUP("wins",[1]pl!$M:$M,pos!AA50)/b!AA50,)</f>
        <v>0</v>
      </c>
      <c r="AB50" s="23">
        <f>IFERROR(HLOOKUP("wins",[1]pl!$M:$M,pos!AB50)/b!AB50,)</f>
        <v>0</v>
      </c>
      <c r="AC50" s="23">
        <f>IFERROR(HLOOKUP("wins",[1]pl!$M:$M,pos!AC50)/b!AC50,)</f>
        <v>0</v>
      </c>
      <c r="AD50" s="23">
        <f>IFERROR(HLOOKUP("wins",[1]pl!$M:$M,pos!AD50)/b!AD50,)</f>
        <v>0</v>
      </c>
      <c r="AE50" s="23">
        <f>IFERROR(HLOOKUP("wins",[1]pl!$M:$M,pos!AE50)/b!AE50,)</f>
        <v>0</v>
      </c>
    </row>
    <row r="51" spans="1:31" x14ac:dyDescent="0.25">
      <c r="A51" s="23">
        <f>IFERROR(HLOOKUP("wins",[1]pl!$M:$M,pos!A51)/b!A51,)</f>
        <v>0</v>
      </c>
      <c r="B51" s="23">
        <f>IFERROR(HLOOKUP("wins",[1]pl!$M:$M,pos!B51)/b!B51,)</f>
        <v>0</v>
      </c>
      <c r="C51" s="23">
        <f>IFERROR(HLOOKUP("wins",[1]pl!$M:$M,pos!C51)/b!C51,)</f>
        <v>0</v>
      </c>
      <c r="D51" s="23">
        <f>IFERROR(HLOOKUP("wins",[1]pl!$M:$M,pos!D51)/b!D51,)</f>
        <v>0</v>
      </c>
      <c r="E51" s="23">
        <f>IFERROR(HLOOKUP("wins",[1]pl!$M:$M,pos!E51)/b!E51,)</f>
        <v>0</v>
      </c>
      <c r="F51" s="23">
        <f>IFERROR(HLOOKUP("wins",[1]pl!$M:$M,pos!F51)/b!F51,)</f>
        <v>0</v>
      </c>
      <c r="G51" s="23">
        <f>IFERROR(HLOOKUP("wins",[1]pl!$M:$M,pos!G51)/b!G51,)</f>
        <v>0</v>
      </c>
      <c r="H51" s="23">
        <f>IFERROR(HLOOKUP("wins",[1]pl!$M:$M,pos!H51)/b!H51,)</f>
        <v>0</v>
      </c>
      <c r="I51" s="23">
        <f>IFERROR(HLOOKUP("wins",[1]pl!$M:$M,pos!I51)/b!I51,)</f>
        <v>0</v>
      </c>
      <c r="J51" s="23">
        <f>IFERROR(HLOOKUP("wins",[1]pl!$M:$M,pos!J51)/b!J51,)</f>
        <v>0</v>
      </c>
      <c r="K51" s="23">
        <f>IFERROR(HLOOKUP("wins",[1]pl!$M:$M,pos!K51)/b!K51,)</f>
        <v>0</v>
      </c>
      <c r="L51" s="23">
        <f>IFERROR(HLOOKUP("wins",[1]pl!$M:$M,pos!L51)/b!L51,)</f>
        <v>0</v>
      </c>
      <c r="M51" s="23">
        <f>IFERROR(HLOOKUP("wins",[1]pl!$M:$M,pos!M51)/b!M51,)</f>
        <v>0</v>
      </c>
      <c r="N51" s="23">
        <f>IFERROR(HLOOKUP("wins",[1]pl!$M:$M,pos!N51)/b!N51,)</f>
        <v>0</v>
      </c>
      <c r="O51" s="23">
        <f>IFERROR(HLOOKUP("wins",[1]pl!$M:$M,pos!O51)/b!O51,)</f>
        <v>0</v>
      </c>
      <c r="Q51" s="23">
        <f>IFERROR(HLOOKUP("wins",[1]pl!$M:$M,pos!Q51)/b!Q51,)</f>
        <v>0</v>
      </c>
      <c r="R51" s="23">
        <f>IFERROR(HLOOKUP("wins",[1]pl!$M:$M,pos!R51)/b!R51,)</f>
        <v>0</v>
      </c>
      <c r="S51" s="23">
        <f>IFERROR(HLOOKUP("wins",[1]pl!$M:$M,pos!S51)/b!S51,)</f>
        <v>0</v>
      </c>
      <c r="T51" s="23">
        <f>IFERROR(HLOOKUP("wins",[1]pl!$M:$M,pos!T51)/b!T51,)</f>
        <v>0</v>
      </c>
      <c r="U51" s="23">
        <f>IFERROR(HLOOKUP("wins",[1]pl!$M:$M,pos!U51)/b!U51,)</f>
        <v>0</v>
      </c>
      <c r="V51" s="23">
        <f>IFERROR(HLOOKUP("wins",[1]pl!$M:$M,pos!V51)/b!V51,)</f>
        <v>0</v>
      </c>
      <c r="W51" s="23">
        <f>IFERROR(HLOOKUP("wins",[1]pl!$M:$M,pos!W51)/b!W51,)</f>
        <v>0</v>
      </c>
      <c r="X51" s="23">
        <f>IFERROR(HLOOKUP("wins",[1]pl!$M:$M,pos!X51)/b!X51,)</f>
        <v>0</v>
      </c>
      <c r="Y51" s="23">
        <f>IFERROR(HLOOKUP("wins",[1]pl!$M:$M,pos!Y51)/b!Y51,)</f>
        <v>0</v>
      </c>
      <c r="Z51" s="23">
        <f>IFERROR(HLOOKUP("wins",[1]pl!$M:$M,pos!Z51)/b!Z51,)</f>
        <v>0</v>
      </c>
      <c r="AA51" s="23">
        <f>IFERROR(HLOOKUP("wins",[1]pl!$M:$M,pos!AA51)/b!AA51,)</f>
        <v>0</v>
      </c>
      <c r="AB51" s="23">
        <f>IFERROR(HLOOKUP("wins",[1]pl!$M:$M,pos!AB51)/b!AB51,)</f>
        <v>0</v>
      </c>
      <c r="AC51" s="23">
        <f>IFERROR(HLOOKUP("wins",[1]pl!$M:$M,pos!AC51)/b!AC51,)</f>
        <v>0</v>
      </c>
      <c r="AD51" s="23">
        <f>IFERROR(HLOOKUP("wins",[1]pl!$M:$M,pos!AD51)/b!AD51,)</f>
        <v>0</v>
      </c>
      <c r="AE51" s="23">
        <f>IFERROR(HLOOKUP("wins",[1]pl!$M:$M,pos!AE51)/b!AE51,)</f>
        <v>0</v>
      </c>
    </row>
    <row r="52" spans="1:31" x14ac:dyDescent="0.25">
      <c r="A52" s="23">
        <f>IFERROR(HLOOKUP("wins",[1]pl!$M:$M,pos!A52)/b!A52,)</f>
        <v>0</v>
      </c>
      <c r="B52" s="23">
        <f>IFERROR(HLOOKUP("wins",[1]pl!$M:$M,pos!B52)/b!B52,)</f>
        <v>0</v>
      </c>
      <c r="C52" s="23">
        <f>IFERROR(HLOOKUP("wins",[1]pl!$M:$M,pos!C52)/b!C52,)</f>
        <v>0</v>
      </c>
      <c r="D52" s="23">
        <f>IFERROR(HLOOKUP("wins",[1]pl!$M:$M,pos!D52)/b!D52,)</f>
        <v>0</v>
      </c>
      <c r="E52" s="23">
        <f>IFERROR(HLOOKUP("wins",[1]pl!$M:$M,pos!E52)/b!E52,)</f>
        <v>0</v>
      </c>
      <c r="F52" s="23">
        <f>IFERROR(HLOOKUP("wins",[1]pl!$M:$M,pos!F52)/b!F52,)</f>
        <v>0</v>
      </c>
      <c r="G52" s="23">
        <f>IFERROR(HLOOKUP("wins",[1]pl!$M:$M,pos!G52)/b!G52,)</f>
        <v>0</v>
      </c>
      <c r="H52" s="23">
        <f>IFERROR(HLOOKUP("wins",[1]pl!$M:$M,pos!H52)/b!H52,)</f>
        <v>0</v>
      </c>
      <c r="I52" s="23">
        <f>IFERROR(HLOOKUP("wins",[1]pl!$M:$M,pos!I52)/b!I52,)</f>
        <v>0</v>
      </c>
      <c r="J52" s="23">
        <f>IFERROR(HLOOKUP("wins",[1]pl!$M:$M,pos!J52)/b!J52,)</f>
        <v>0</v>
      </c>
      <c r="K52" s="23">
        <f>IFERROR(HLOOKUP("wins",[1]pl!$M:$M,pos!K52)/b!K52,)</f>
        <v>0</v>
      </c>
      <c r="L52" s="23">
        <f>IFERROR(HLOOKUP("wins",[1]pl!$M:$M,pos!L52)/b!L52,)</f>
        <v>0</v>
      </c>
      <c r="M52" s="23">
        <f>IFERROR(HLOOKUP("wins",[1]pl!$M:$M,pos!M52)/b!M52,)</f>
        <v>0</v>
      </c>
      <c r="N52" s="23">
        <f>IFERROR(HLOOKUP("wins",[1]pl!$M:$M,pos!N52)/b!N52,)</f>
        <v>0</v>
      </c>
      <c r="O52" s="23">
        <f>IFERROR(HLOOKUP("wins",[1]pl!$M:$M,pos!O52)/b!O52,)</f>
        <v>0</v>
      </c>
      <c r="Q52" s="23">
        <f>IFERROR(HLOOKUP("wins",[1]pl!$M:$M,pos!Q52)/b!Q52,)</f>
        <v>0</v>
      </c>
      <c r="R52" s="23">
        <f>IFERROR(HLOOKUP("wins",[1]pl!$M:$M,pos!R52)/b!R52,)</f>
        <v>0</v>
      </c>
      <c r="S52" s="23">
        <f>IFERROR(HLOOKUP("wins",[1]pl!$M:$M,pos!S52)/b!S52,)</f>
        <v>0</v>
      </c>
      <c r="T52" s="23">
        <f>IFERROR(HLOOKUP("wins",[1]pl!$M:$M,pos!T52)/b!T52,)</f>
        <v>0</v>
      </c>
      <c r="U52" s="23">
        <f>IFERROR(HLOOKUP("wins",[1]pl!$M:$M,pos!U52)/b!U52,)</f>
        <v>0</v>
      </c>
      <c r="V52" s="23">
        <f>IFERROR(HLOOKUP("wins",[1]pl!$M:$M,pos!V52)/b!V52,)</f>
        <v>0</v>
      </c>
      <c r="W52" s="23">
        <f>IFERROR(HLOOKUP("wins",[1]pl!$M:$M,pos!W52)/b!W52,)</f>
        <v>0</v>
      </c>
      <c r="X52" s="23">
        <f>IFERROR(HLOOKUP("wins",[1]pl!$M:$M,pos!X52)/b!X52,)</f>
        <v>0</v>
      </c>
      <c r="Y52" s="23">
        <f>IFERROR(HLOOKUP("wins",[1]pl!$M:$M,pos!Y52)/b!Y52,)</f>
        <v>0</v>
      </c>
      <c r="Z52" s="23">
        <f>IFERROR(HLOOKUP("wins",[1]pl!$M:$M,pos!Z52)/b!Z52,)</f>
        <v>0</v>
      </c>
      <c r="AA52" s="23">
        <f>IFERROR(HLOOKUP("wins",[1]pl!$M:$M,pos!AA52)/b!AA52,)</f>
        <v>0</v>
      </c>
      <c r="AB52" s="23">
        <f>IFERROR(HLOOKUP("wins",[1]pl!$M:$M,pos!AB52)/b!AB52,)</f>
        <v>0</v>
      </c>
      <c r="AC52" s="23">
        <f>IFERROR(HLOOKUP("wins",[1]pl!$M:$M,pos!AC52)/b!AC52,)</f>
        <v>0</v>
      </c>
      <c r="AD52" s="23">
        <f>IFERROR(HLOOKUP("wins",[1]pl!$M:$M,pos!AD52)/b!AD52,)</f>
        <v>0</v>
      </c>
      <c r="AE52" s="23">
        <f>IFERROR(HLOOKUP("wins",[1]pl!$M:$M,pos!AE52)/b!AE52,)</f>
        <v>0</v>
      </c>
    </row>
    <row r="53" spans="1:31" x14ac:dyDescent="0.25">
      <c r="A53" s="23">
        <f>IFERROR(HLOOKUP("wins",[1]pl!$M:$M,pos!A53)/b!A53,)</f>
        <v>0</v>
      </c>
      <c r="B53" s="23">
        <f>IFERROR(HLOOKUP("wins",[1]pl!$M:$M,pos!B53)/b!B53,)</f>
        <v>0</v>
      </c>
      <c r="C53" s="23">
        <f>IFERROR(HLOOKUP("wins",[1]pl!$M:$M,pos!C53)/b!C53,)</f>
        <v>0</v>
      </c>
      <c r="D53" s="23">
        <f>IFERROR(HLOOKUP("wins",[1]pl!$M:$M,pos!D53)/b!D53,)</f>
        <v>0</v>
      </c>
      <c r="E53" s="23">
        <f>IFERROR(HLOOKUP("wins",[1]pl!$M:$M,pos!E53)/b!E53,)</f>
        <v>0</v>
      </c>
      <c r="F53" s="23">
        <f>IFERROR(HLOOKUP("wins",[1]pl!$M:$M,pos!F53)/b!F53,)</f>
        <v>0</v>
      </c>
      <c r="G53" s="23">
        <f>IFERROR(HLOOKUP("wins",[1]pl!$M:$M,pos!G53)/b!G53,)</f>
        <v>0</v>
      </c>
      <c r="H53" s="23">
        <f>IFERROR(HLOOKUP("wins",[1]pl!$M:$M,pos!H53)/b!H53,)</f>
        <v>0</v>
      </c>
      <c r="I53" s="23">
        <f>IFERROR(HLOOKUP("wins",[1]pl!$M:$M,pos!I53)/b!I53,)</f>
        <v>0</v>
      </c>
      <c r="J53" s="23">
        <f>IFERROR(HLOOKUP("wins",[1]pl!$M:$M,pos!J53)/b!J53,)</f>
        <v>0</v>
      </c>
      <c r="K53" s="23">
        <f>IFERROR(HLOOKUP("wins",[1]pl!$M:$M,pos!K53)/b!K53,)</f>
        <v>0</v>
      </c>
      <c r="L53" s="23">
        <f>IFERROR(HLOOKUP("wins",[1]pl!$M:$M,pos!L53)/b!L53,)</f>
        <v>0</v>
      </c>
      <c r="M53" s="23">
        <f>IFERROR(HLOOKUP("wins",[1]pl!$M:$M,pos!M53)/b!M53,)</f>
        <v>0</v>
      </c>
      <c r="N53" s="23">
        <f>IFERROR(HLOOKUP("wins",[1]pl!$M:$M,pos!N53)/b!N53,)</f>
        <v>0</v>
      </c>
      <c r="O53" s="23">
        <f>IFERROR(HLOOKUP("wins",[1]pl!$M:$M,pos!O53)/b!O53,)</f>
        <v>0</v>
      </c>
      <c r="Q53" s="23">
        <f>IFERROR(HLOOKUP("wins",[1]pl!$M:$M,pos!Q53)/b!Q53,)</f>
        <v>0</v>
      </c>
      <c r="R53" s="23">
        <f>IFERROR(HLOOKUP("wins",[1]pl!$M:$M,pos!R53)/b!R53,)</f>
        <v>0</v>
      </c>
      <c r="S53" s="23">
        <f>IFERROR(HLOOKUP("wins",[1]pl!$M:$M,pos!S53)/b!S53,)</f>
        <v>0</v>
      </c>
      <c r="T53" s="23">
        <f>IFERROR(HLOOKUP("wins",[1]pl!$M:$M,pos!T53)/b!T53,)</f>
        <v>0</v>
      </c>
      <c r="U53" s="23">
        <f>IFERROR(HLOOKUP("wins",[1]pl!$M:$M,pos!U53)/b!U53,)</f>
        <v>0</v>
      </c>
      <c r="V53" s="23">
        <f>IFERROR(HLOOKUP("wins",[1]pl!$M:$M,pos!V53)/b!V53,)</f>
        <v>0</v>
      </c>
      <c r="W53" s="23">
        <f>IFERROR(HLOOKUP("wins",[1]pl!$M:$M,pos!W53)/b!W53,)</f>
        <v>0</v>
      </c>
      <c r="X53" s="23">
        <f>IFERROR(HLOOKUP("wins",[1]pl!$M:$M,pos!X53)/b!X53,)</f>
        <v>0</v>
      </c>
      <c r="Y53" s="23">
        <f>IFERROR(HLOOKUP("wins",[1]pl!$M:$M,pos!Y53)/b!Y53,)</f>
        <v>0</v>
      </c>
      <c r="Z53" s="23">
        <f>IFERROR(HLOOKUP("wins",[1]pl!$M:$M,pos!Z53)/b!Z53,)</f>
        <v>0</v>
      </c>
      <c r="AA53" s="23">
        <f>IFERROR(HLOOKUP("wins",[1]pl!$M:$M,pos!AA53)/b!AA53,)</f>
        <v>0</v>
      </c>
      <c r="AB53" s="23">
        <f>IFERROR(HLOOKUP("wins",[1]pl!$M:$M,pos!AB53)/b!AB53,)</f>
        <v>0</v>
      </c>
      <c r="AC53" s="23">
        <f>IFERROR(HLOOKUP("wins",[1]pl!$M:$M,pos!AC53)/b!AC53,)</f>
        <v>0</v>
      </c>
      <c r="AD53" s="23">
        <f>IFERROR(HLOOKUP("wins",[1]pl!$M:$M,pos!AD53)/b!AD53,)</f>
        <v>0</v>
      </c>
      <c r="AE53" s="23">
        <f>IFERROR(HLOOKUP("wins",[1]pl!$M:$M,pos!AE53)/b!AE53,)</f>
        <v>0</v>
      </c>
    </row>
    <row r="54" spans="1:31" x14ac:dyDescent="0.25">
      <c r="A54" s="23">
        <f>IFERROR(HLOOKUP("wins",[1]pl!$M:$M,pos!A54)/b!A54,)</f>
        <v>0</v>
      </c>
      <c r="B54" s="23">
        <f>IFERROR(HLOOKUP("wins",[1]pl!$M:$M,pos!B54)/b!B54,)</f>
        <v>0</v>
      </c>
      <c r="C54" s="23">
        <f>IFERROR(HLOOKUP("wins",[1]pl!$M:$M,pos!C54)/b!C54,)</f>
        <v>0</v>
      </c>
      <c r="D54" s="23">
        <f>IFERROR(HLOOKUP("wins",[1]pl!$M:$M,pos!D54)/b!D54,)</f>
        <v>0</v>
      </c>
      <c r="E54" s="23">
        <f>IFERROR(HLOOKUP("wins",[1]pl!$M:$M,pos!E54)/b!E54,)</f>
        <v>0</v>
      </c>
      <c r="F54" s="23">
        <f>IFERROR(HLOOKUP("wins",[1]pl!$M:$M,pos!F54)/b!F54,)</f>
        <v>0</v>
      </c>
      <c r="G54" s="23">
        <f>IFERROR(HLOOKUP("wins",[1]pl!$M:$M,pos!G54)/b!G54,)</f>
        <v>0</v>
      </c>
      <c r="H54" s="23">
        <f>IFERROR(HLOOKUP("wins",[1]pl!$M:$M,pos!H54)/b!H54,)</f>
        <v>0</v>
      </c>
      <c r="I54" s="23">
        <f>IFERROR(HLOOKUP("wins",[1]pl!$M:$M,pos!I54)/b!I54,)</f>
        <v>0</v>
      </c>
      <c r="J54" s="23">
        <f>IFERROR(HLOOKUP("wins",[1]pl!$M:$M,pos!J54)/b!J54,)</f>
        <v>0</v>
      </c>
      <c r="K54" s="23">
        <f>IFERROR(HLOOKUP("wins",[1]pl!$M:$M,pos!K54)/b!K54,)</f>
        <v>0</v>
      </c>
      <c r="L54" s="23">
        <f>IFERROR(HLOOKUP("wins",[1]pl!$M:$M,pos!L54)/b!L54,)</f>
        <v>0</v>
      </c>
      <c r="M54" s="23">
        <f>IFERROR(HLOOKUP("wins",[1]pl!$M:$M,pos!M54)/b!M54,)</f>
        <v>0</v>
      </c>
      <c r="N54" s="23">
        <f>IFERROR(HLOOKUP("wins",[1]pl!$M:$M,pos!N54)/b!N54,)</f>
        <v>0</v>
      </c>
      <c r="O54" s="23">
        <f>IFERROR(HLOOKUP("wins",[1]pl!$M:$M,pos!O54)/b!O54,)</f>
        <v>0</v>
      </c>
      <c r="Q54" s="23">
        <f>IFERROR(HLOOKUP("wins",[1]pl!$M:$M,pos!Q54)/b!Q54,)</f>
        <v>0</v>
      </c>
      <c r="R54" s="23">
        <f>IFERROR(HLOOKUP("wins",[1]pl!$M:$M,pos!R54)/b!R54,)</f>
        <v>0</v>
      </c>
      <c r="S54" s="23">
        <f>IFERROR(HLOOKUP("wins",[1]pl!$M:$M,pos!S54)/b!S54,)</f>
        <v>0</v>
      </c>
      <c r="T54" s="23">
        <f>IFERROR(HLOOKUP("wins",[1]pl!$M:$M,pos!T54)/b!T54,)</f>
        <v>0</v>
      </c>
      <c r="U54" s="23">
        <f>IFERROR(HLOOKUP("wins",[1]pl!$M:$M,pos!U54)/b!U54,)</f>
        <v>0</v>
      </c>
      <c r="V54" s="23">
        <f>IFERROR(HLOOKUP("wins",[1]pl!$M:$M,pos!V54)/b!V54,)</f>
        <v>0</v>
      </c>
      <c r="W54" s="23">
        <f>IFERROR(HLOOKUP("wins",[1]pl!$M:$M,pos!W54)/b!W54,)</f>
        <v>0</v>
      </c>
      <c r="X54" s="23">
        <f>IFERROR(HLOOKUP("wins",[1]pl!$M:$M,pos!X54)/b!X54,)</f>
        <v>0</v>
      </c>
      <c r="Y54" s="23">
        <f>IFERROR(HLOOKUP("wins",[1]pl!$M:$M,pos!Y54)/b!Y54,)</f>
        <v>0</v>
      </c>
      <c r="Z54" s="23">
        <f>IFERROR(HLOOKUP("wins",[1]pl!$M:$M,pos!Z54)/b!Z54,)</f>
        <v>0</v>
      </c>
      <c r="AA54" s="23">
        <f>IFERROR(HLOOKUP("wins",[1]pl!$M:$M,pos!AA54)/b!AA54,)</f>
        <v>0</v>
      </c>
      <c r="AB54" s="23">
        <f>IFERROR(HLOOKUP("wins",[1]pl!$M:$M,pos!AB54)/b!AB54,)</f>
        <v>0</v>
      </c>
      <c r="AC54" s="23">
        <f>IFERROR(HLOOKUP("wins",[1]pl!$M:$M,pos!AC54)/b!AC54,)</f>
        <v>0</v>
      </c>
      <c r="AD54" s="23">
        <f>IFERROR(HLOOKUP("wins",[1]pl!$M:$M,pos!AD54)/b!AD54,)</f>
        <v>0</v>
      </c>
      <c r="AE54" s="23">
        <f>IFERROR(HLOOKUP("wins",[1]pl!$M:$M,pos!AE54)/b!AE54,)</f>
        <v>0</v>
      </c>
    </row>
    <row r="55" spans="1:31" x14ac:dyDescent="0.25">
      <c r="A55" s="23">
        <f>IFERROR(HLOOKUP("wins",[1]pl!$M:$M,pos!A55)/b!A55,)</f>
        <v>0</v>
      </c>
      <c r="B55" s="23">
        <f>IFERROR(HLOOKUP("wins",[1]pl!$M:$M,pos!B55)/b!B55,)</f>
        <v>0</v>
      </c>
      <c r="C55" s="23">
        <f>IFERROR(HLOOKUP("wins",[1]pl!$M:$M,pos!C55)/b!C55,)</f>
        <v>0</v>
      </c>
      <c r="D55" s="23">
        <f>IFERROR(HLOOKUP("wins",[1]pl!$M:$M,pos!D55)/b!D55,)</f>
        <v>0</v>
      </c>
      <c r="E55" s="23">
        <f>IFERROR(HLOOKUP("wins",[1]pl!$M:$M,pos!E55)/b!E55,)</f>
        <v>0</v>
      </c>
      <c r="F55" s="23">
        <f>IFERROR(HLOOKUP("wins",[1]pl!$M:$M,pos!F55)/b!F55,)</f>
        <v>0</v>
      </c>
      <c r="G55" s="23">
        <f>IFERROR(HLOOKUP("wins",[1]pl!$M:$M,pos!G55)/b!G55,)</f>
        <v>0</v>
      </c>
      <c r="H55" s="23">
        <f>IFERROR(HLOOKUP("wins",[1]pl!$M:$M,pos!H55)/b!H55,)</f>
        <v>0</v>
      </c>
      <c r="I55" s="23">
        <f>IFERROR(HLOOKUP("wins",[1]pl!$M:$M,pos!I55)/b!I55,)</f>
        <v>0</v>
      </c>
      <c r="J55" s="23">
        <f>IFERROR(HLOOKUP("wins",[1]pl!$M:$M,pos!J55)/b!J55,)</f>
        <v>0</v>
      </c>
      <c r="K55" s="23">
        <f>IFERROR(HLOOKUP("wins",[1]pl!$M:$M,pos!K55)/b!K55,)</f>
        <v>0</v>
      </c>
      <c r="L55" s="23">
        <f>IFERROR(HLOOKUP("wins",[1]pl!$M:$M,pos!L55)/b!L55,)</f>
        <v>0</v>
      </c>
      <c r="M55" s="23">
        <f>IFERROR(HLOOKUP("wins",[1]pl!$M:$M,pos!M55)/b!M55,)</f>
        <v>0</v>
      </c>
      <c r="N55" s="23">
        <f>IFERROR(HLOOKUP("wins",[1]pl!$M:$M,pos!N55)/b!N55,)</f>
        <v>0</v>
      </c>
      <c r="O55" s="23">
        <f>IFERROR(HLOOKUP("wins",[1]pl!$M:$M,pos!O55)/b!O55,)</f>
        <v>0</v>
      </c>
      <c r="Q55" s="23">
        <f>IFERROR(HLOOKUP("wins",[1]pl!$M:$M,pos!Q55)/b!Q55,)</f>
        <v>0</v>
      </c>
      <c r="R55" s="23">
        <f>IFERROR(HLOOKUP("wins",[1]pl!$M:$M,pos!R55)/b!R55,)</f>
        <v>0</v>
      </c>
      <c r="S55" s="23">
        <f>IFERROR(HLOOKUP("wins",[1]pl!$M:$M,pos!S55)/b!S55,)</f>
        <v>0</v>
      </c>
      <c r="T55" s="23">
        <f>IFERROR(HLOOKUP("wins",[1]pl!$M:$M,pos!T55)/b!T55,)</f>
        <v>0</v>
      </c>
      <c r="U55" s="23">
        <f>IFERROR(HLOOKUP("wins",[1]pl!$M:$M,pos!U55)/b!U55,)</f>
        <v>0</v>
      </c>
      <c r="V55" s="23">
        <f>IFERROR(HLOOKUP("wins",[1]pl!$M:$M,pos!V55)/b!V55,)</f>
        <v>0</v>
      </c>
      <c r="W55" s="23">
        <f>IFERROR(HLOOKUP("wins",[1]pl!$M:$M,pos!W55)/b!W55,)</f>
        <v>0</v>
      </c>
      <c r="X55" s="23">
        <f>IFERROR(HLOOKUP("wins",[1]pl!$M:$M,pos!X55)/b!X55,)</f>
        <v>0</v>
      </c>
      <c r="Y55" s="23">
        <f>IFERROR(HLOOKUP("wins",[1]pl!$M:$M,pos!Y55)/b!Y55,)</f>
        <v>0</v>
      </c>
      <c r="Z55" s="23">
        <f>IFERROR(HLOOKUP("wins",[1]pl!$M:$M,pos!Z55)/b!Z55,)</f>
        <v>0</v>
      </c>
      <c r="AA55" s="23">
        <f>IFERROR(HLOOKUP("wins",[1]pl!$M:$M,pos!AA55)/b!AA55,)</f>
        <v>0</v>
      </c>
      <c r="AB55" s="23">
        <f>IFERROR(HLOOKUP("wins",[1]pl!$M:$M,pos!AB55)/b!AB55,)</f>
        <v>0</v>
      </c>
      <c r="AC55" s="23">
        <f>IFERROR(HLOOKUP("wins",[1]pl!$M:$M,pos!AC55)/b!AC55,)</f>
        <v>0</v>
      </c>
      <c r="AD55" s="23">
        <f>IFERROR(HLOOKUP("wins",[1]pl!$M:$M,pos!AD55)/b!AD55,)</f>
        <v>0</v>
      </c>
      <c r="AE55" s="23">
        <f>IFERROR(HLOOKUP("wins",[1]pl!$M:$M,pos!AE55)/b!AE55,)</f>
        <v>0</v>
      </c>
    </row>
    <row r="56" spans="1:31" x14ac:dyDescent="0.25">
      <c r="A56" s="23">
        <f>IFERROR(HLOOKUP("wins",[1]pl!$M:$M,pos!A56)/b!A56,)</f>
        <v>0</v>
      </c>
      <c r="B56" s="23">
        <f>IFERROR(HLOOKUP("wins",[1]pl!$M:$M,pos!B56)/b!B56,)</f>
        <v>0</v>
      </c>
      <c r="C56" s="23">
        <f>IFERROR(HLOOKUP("wins",[1]pl!$M:$M,pos!C56)/b!C56,)</f>
        <v>0</v>
      </c>
      <c r="D56" s="23">
        <f>IFERROR(HLOOKUP("wins",[1]pl!$M:$M,pos!D56)/b!D56,)</f>
        <v>0</v>
      </c>
      <c r="E56" s="23">
        <f>IFERROR(HLOOKUP("wins",[1]pl!$M:$M,pos!E56)/b!E56,)</f>
        <v>0</v>
      </c>
      <c r="F56" s="23">
        <f>IFERROR(HLOOKUP("wins",[1]pl!$M:$M,pos!F56)/b!F56,)</f>
        <v>0</v>
      </c>
      <c r="G56" s="23">
        <f>IFERROR(HLOOKUP("wins",[1]pl!$M:$M,pos!G56)/b!G56,)</f>
        <v>0</v>
      </c>
      <c r="H56" s="23">
        <f>IFERROR(HLOOKUP("wins",[1]pl!$M:$M,pos!H56)/b!H56,)</f>
        <v>0</v>
      </c>
      <c r="I56" s="23">
        <f>IFERROR(HLOOKUP("wins",[1]pl!$M:$M,pos!I56)/b!I56,)</f>
        <v>0</v>
      </c>
      <c r="J56" s="23">
        <f>IFERROR(HLOOKUP("wins",[1]pl!$M:$M,pos!J56)/b!J56,)</f>
        <v>0</v>
      </c>
      <c r="K56" s="23">
        <f>IFERROR(HLOOKUP("wins",[1]pl!$M:$M,pos!K56)/b!K56,)</f>
        <v>0</v>
      </c>
      <c r="L56" s="23">
        <f>IFERROR(HLOOKUP("wins",[1]pl!$M:$M,pos!L56)/b!L56,)</f>
        <v>0</v>
      </c>
      <c r="M56" s="23">
        <f>IFERROR(HLOOKUP("wins",[1]pl!$M:$M,pos!M56)/b!M56,)</f>
        <v>0</v>
      </c>
      <c r="N56" s="23">
        <f>IFERROR(HLOOKUP("wins",[1]pl!$M:$M,pos!N56)/b!N56,)</f>
        <v>0</v>
      </c>
      <c r="O56" s="23">
        <f>IFERROR(HLOOKUP("wins",[1]pl!$M:$M,pos!O56)/b!O56,)</f>
        <v>0</v>
      </c>
      <c r="Q56" s="23">
        <f>IFERROR(HLOOKUP("wins",[1]pl!$M:$M,pos!Q56)/b!Q56,)</f>
        <v>0</v>
      </c>
      <c r="R56" s="23">
        <f>IFERROR(HLOOKUP("wins",[1]pl!$M:$M,pos!R56)/b!R56,)</f>
        <v>0</v>
      </c>
      <c r="S56" s="23">
        <f>IFERROR(HLOOKUP("wins",[1]pl!$M:$M,pos!S56)/b!S56,)</f>
        <v>0</v>
      </c>
      <c r="T56" s="23">
        <f>IFERROR(HLOOKUP("wins",[1]pl!$M:$M,pos!T56)/b!T56,)</f>
        <v>0</v>
      </c>
      <c r="U56" s="23">
        <f>IFERROR(HLOOKUP("wins",[1]pl!$M:$M,pos!U56)/b!U56,)</f>
        <v>0</v>
      </c>
      <c r="V56" s="23">
        <f>IFERROR(HLOOKUP("wins",[1]pl!$M:$M,pos!V56)/b!V56,)</f>
        <v>0</v>
      </c>
      <c r="W56" s="23">
        <f>IFERROR(HLOOKUP("wins",[1]pl!$M:$M,pos!W56)/b!W56,)</f>
        <v>0</v>
      </c>
      <c r="X56" s="23">
        <f>IFERROR(HLOOKUP("wins",[1]pl!$M:$M,pos!X56)/b!X56,)</f>
        <v>0</v>
      </c>
      <c r="Y56" s="23">
        <f>IFERROR(HLOOKUP("wins",[1]pl!$M:$M,pos!Y56)/b!Y56,)</f>
        <v>0</v>
      </c>
      <c r="Z56" s="23">
        <f>IFERROR(HLOOKUP("wins",[1]pl!$M:$M,pos!Z56)/b!Z56,)</f>
        <v>0</v>
      </c>
      <c r="AA56" s="23">
        <f>IFERROR(HLOOKUP("wins",[1]pl!$M:$M,pos!AA56)/b!AA56,)</f>
        <v>0</v>
      </c>
      <c r="AB56" s="23">
        <f>IFERROR(HLOOKUP("wins",[1]pl!$M:$M,pos!AB56)/b!AB56,)</f>
        <v>0</v>
      </c>
      <c r="AC56" s="23">
        <f>IFERROR(HLOOKUP("wins",[1]pl!$M:$M,pos!AC56)/b!AC56,)</f>
        <v>0</v>
      </c>
      <c r="AD56" s="23">
        <f>IFERROR(HLOOKUP("wins",[1]pl!$M:$M,pos!AD56)/b!AD56,)</f>
        <v>0</v>
      </c>
      <c r="AE56" s="23">
        <f>IFERROR(HLOOKUP("wins",[1]pl!$M:$M,pos!AE56)/b!AE56,)</f>
        <v>0</v>
      </c>
    </row>
    <row r="57" spans="1:31" x14ac:dyDescent="0.25">
      <c r="A57" s="23">
        <f>IFERROR(HLOOKUP("wins",[1]pl!$M:$M,pos!A57)/b!A57,)</f>
        <v>0</v>
      </c>
      <c r="B57" s="23">
        <f>IFERROR(HLOOKUP("wins",[1]pl!$M:$M,pos!B57)/b!B57,)</f>
        <v>0</v>
      </c>
      <c r="C57" s="23">
        <f>IFERROR(HLOOKUP("wins",[1]pl!$M:$M,pos!C57)/b!C57,)</f>
        <v>0</v>
      </c>
      <c r="D57" s="23">
        <f>IFERROR(HLOOKUP("wins",[1]pl!$M:$M,pos!D57)/b!D57,)</f>
        <v>0</v>
      </c>
      <c r="E57" s="23">
        <f>IFERROR(HLOOKUP("wins",[1]pl!$M:$M,pos!E57)/b!E57,)</f>
        <v>0</v>
      </c>
      <c r="F57" s="23">
        <f>IFERROR(HLOOKUP("wins",[1]pl!$M:$M,pos!F57)/b!F57,)</f>
        <v>0</v>
      </c>
      <c r="G57" s="23">
        <f>IFERROR(HLOOKUP("wins",[1]pl!$M:$M,pos!G57)/b!G57,)</f>
        <v>0</v>
      </c>
      <c r="H57" s="23">
        <f>IFERROR(HLOOKUP("wins",[1]pl!$M:$M,pos!H57)/b!H57,)</f>
        <v>0</v>
      </c>
      <c r="I57" s="23">
        <f>IFERROR(HLOOKUP("wins",[1]pl!$M:$M,pos!I57)/b!I57,)</f>
        <v>0</v>
      </c>
      <c r="J57" s="23">
        <f>IFERROR(HLOOKUP("wins",[1]pl!$M:$M,pos!J57)/b!J57,)</f>
        <v>0</v>
      </c>
      <c r="K57" s="23">
        <f>IFERROR(HLOOKUP("wins",[1]pl!$M:$M,pos!K57)/b!K57,)</f>
        <v>0</v>
      </c>
      <c r="L57" s="23">
        <f>IFERROR(HLOOKUP("wins",[1]pl!$M:$M,pos!L57)/b!L57,)</f>
        <v>0</v>
      </c>
      <c r="M57" s="23">
        <f>IFERROR(HLOOKUP("wins",[1]pl!$M:$M,pos!M57)/b!M57,)</f>
        <v>0</v>
      </c>
      <c r="N57" s="23">
        <f>IFERROR(HLOOKUP("wins",[1]pl!$M:$M,pos!N57)/b!N57,)</f>
        <v>0</v>
      </c>
      <c r="O57" s="23">
        <f>IFERROR(HLOOKUP("wins",[1]pl!$M:$M,pos!O57)/b!O57,)</f>
        <v>0</v>
      </c>
      <c r="Q57" s="23">
        <f>IFERROR(HLOOKUP("wins",[1]pl!$M:$M,pos!Q57)/b!Q57,)</f>
        <v>0</v>
      </c>
      <c r="R57" s="23">
        <f>IFERROR(HLOOKUP("wins",[1]pl!$M:$M,pos!R57)/b!R57,)</f>
        <v>0</v>
      </c>
      <c r="S57" s="23">
        <f>IFERROR(HLOOKUP("wins",[1]pl!$M:$M,pos!S57)/b!S57,)</f>
        <v>0</v>
      </c>
      <c r="T57" s="23">
        <f>IFERROR(HLOOKUP("wins",[1]pl!$M:$M,pos!T57)/b!T57,)</f>
        <v>0</v>
      </c>
      <c r="U57" s="23">
        <f>IFERROR(HLOOKUP("wins",[1]pl!$M:$M,pos!U57)/b!U57,)</f>
        <v>0</v>
      </c>
      <c r="V57" s="23">
        <f>IFERROR(HLOOKUP("wins",[1]pl!$M:$M,pos!V57)/b!V57,)</f>
        <v>0</v>
      </c>
      <c r="W57" s="23">
        <f>IFERROR(HLOOKUP("wins",[1]pl!$M:$M,pos!W57)/b!W57,)</f>
        <v>0</v>
      </c>
      <c r="X57" s="23">
        <f>IFERROR(HLOOKUP("wins",[1]pl!$M:$M,pos!X57)/b!X57,)</f>
        <v>0</v>
      </c>
      <c r="Y57" s="23">
        <f>IFERROR(HLOOKUP("wins",[1]pl!$M:$M,pos!Y57)/b!Y57,)</f>
        <v>0</v>
      </c>
      <c r="Z57" s="23">
        <f>IFERROR(HLOOKUP("wins",[1]pl!$M:$M,pos!Z57)/b!Z57,)</f>
        <v>0</v>
      </c>
      <c r="AA57" s="23">
        <f>IFERROR(HLOOKUP("wins",[1]pl!$M:$M,pos!AA57)/b!AA57,)</f>
        <v>0</v>
      </c>
      <c r="AB57" s="23">
        <f>IFERROR(HLOOKUP("wins",[1]pl!$M:$M,pos!AB57)/b!AB57,)</f>
        <v>0</v>
      </c>
      <c r="AC57" s="23">
        <f>IFERROR(HLOOKUP("wins",[1]pl!$M:$M,pos!AC57)/b!AC57,)</f>
        <v>0</v>
      </c>
      <c r="AD57" s="23">
        <f>IFERROR(HLOOKUP("wins",[1]pl!$M:$M,pos!AD57)/b!AD57,)</f>
        <v>0</v>
      </c>
      <c r="AE57" s="23">
        <f>IFERROR(HLOOKUP("wins",[1]pl!$M:$M,pos!AE57)/b!AE57,)</f>
        <v>0</v>
      </c>
    </row>
    <row r="58" spans="1:31" x14ac:dyDescent="0.25">
      <c r="A58" s="23">
        <f>IFERROR(HLOOKUP("wins",[1]pl!$M:$M,pos!A58)/b!A58,)</f>
        <v>0</v>
      </c>
      <c r="B58" s="23">
        <f>IFERROR(HLOOKUP("wins",[1]pl!$M:$M,pos!B58)/b!B58,)</f>
        <v>0</v>
      </c>
      <c r="C58" s="23">
        <f>IFERROR(HLOOKUP("wins",[1]pl!$M:$M,pos!C58)/b!C58,)</f>
        <v>0</v>
      </c>
      <c r="D58" s="23">
        <f>IFERROR(HLOOKUP("wins",[1]pl!$M:$M,pos!D58)/b!D58,)</f>
        <v>0</v>
      </c>
      <c r="E58" s="23">
        <f>IFERROR(HLOOKUP("wins",[1]pl!$M:$M,pos!E58)/b!E58,)</f>
        <v>0</v>
      </c>
      <c r="F58" s="23">
        <f>IFERROR(HLOOKUP("wins",[1]pl!$M:$M,pos!F58)/b!F58,)</f>
        <v>0</v>
      </c>
      <c r="G58" s="23">
        <f>IFERROR(HLOOKUP("wins",[1]pl!$M:$M,pos!G58)/b!G58,)</f>
        <v>0</v>
      </c>
      <c r="H58" s="23">
        <f>IFERROR(HLOOKUP("wins",[1]pl!$M:$M,pos!H58)/b!H58,)</f>
        <v>0</v>
      </c>
      <c r="I58" s="23">
        <f>IFERROR(HLOOKUP("wins",[1]pl!$M:$M,pos!I58)/b!I58,)</f>
        <v>0</v>
      </c>
      <c r="J58" s="23">
        <f>IFERROR(HLOOKUP("wins",[1]pl!$M:$M,pos!J58)/b!J58,)</f>
        <v>0</v>
      </c>
      <c r="K58" s="23">
        <f>IFERROR(HLOOKUP("wins",[1]pl!$M:$M,pos!K58)/b!K58,)</f>
        <v>0</v>
      </c>
      <c r="L58" s="23">
        <f>IFERROR(HLOOKUP("wins",[1]pl!$M:$M,pos!L58)/b!L58,)</f>
        <v>0</v>
      </c>
      <c r="M58" s="23">
        <f>IFERROR(HLOOKUP("wins",[1]pl!$M:$M,pos!M58)/b!M58,)</f>
        <v>0</v>
      </c>
      <c r="N58" s="23">
        <f>IFERROR(HLOOKUP("wins",[1]pl!$M:$M,pos!N58)/b!N58,)</f>
        <v>0</v>
      </c>
      <c r="O58" s="23">
        <f>IFERROR(HLOOKUP("wins",[1]pl!$M:$M,pos!O58)/b!O58,)</f>
        <v>0</v>
      </c>
      <c r="Q58" s="23">
        <f>IFERROR(HLOOKUP("wins",[1]pl!$M:$M,pos!Q58)/b!Q58,)</f>
        <v>0</v>
      </c>
      <c r="R58" s="23">
        <f>IFERROR(HLOOKUP("wins",[1]pl!$M:$M,pos!R58)/b!R58,)</f>
        <v>0</v>
      </c>
      <c r="S58" s="23">
        <f>IFERROR(HLOOKUP("wins",[1]pl!$M:$M,pos!S58)/b!S58,)</f>
        <v>0</v>
      </c>
      <c r="T58" s="23">
        <f>IFERROR(HLOOKUP("wins",[1]pl!$M:$M,pos!T58)/b!T58,)</f>
        <v>0</v>
      </c>
      <c r="U58" s="23">
        <f>IFERROR(HLOOKUP("wins",[1]pl!$M:$M,pos!U58)/b!U58,)</f>
        <v>0</v>
      </c>
      <c r="V58" s="23">
        <f>IFERROR(HLOOKUP("wins",[1]pl!$M:$M,pos!V58)/b!V58,)</f>
        <v>0</v>
      </c>
      <c r="W58" s="23">
        <f>IFERROR(HLOOKUP("wins",[1]pl!$M:$M,pos!W58)/b!W58,)</f>
        <v>0</v>
      </c>
      <c r="X58" s="23">
        <f>IFERROR(HLOOKUP("wins",[1]pl!$M:$M,pos!X58)/b!X58,)</f>
        <v>0</v>
      </c>
      <c r="Y58" s="23">
        <f>IFERROR(HLOOKUP("wins",[1]pl!$M:$M,pos!Y58)/b!Y58,)</f>
        <v>0</v>
      </c>
      <c r="Z58" s="23">
        <f>IFERROR(HLOOKUP("wins",[1]pl!$M:$M,pos!Z58)/b!Z58,)</f>
        <v>0</v>
      </c>
      <c r="AA58" s="23">
        <f>IFERROR(HLOOKUP("wins",[1]pl!$M:$M,pos!AA58)/b!AA58,)</f>
        <v>0</v>
      </c>
      <c r="AB58" s="23">
        <f>IFERROR(HLOOKUP("wins",[1]pl!$M:$M,pos!AB58)/b!AB58,)</f>
        <v>0</v>
      </c>
      <c r="AC58" s="23">
        <f>IFERROR(HLOOKUP("wins",[1]pl!$M:$M,pos!AC58)/b!AC58,)</f>
        <v>0</v>
      </c>
      <c r="AD58" s="23">
        <f>IFERROR(HLOOKUP("wins",[1]pl!$M:$M,pos!AD58)/b!AD58,)</f>
        <v>0</v>
      </c>
      <c r="AE58" s="23">
        <f>IFERROR(HLOOKUP("wins",[1]pl!$M:$M,pos!AE58)/b!AE58,)</f>
        <v>0</v>
      </c>
    </row>
    <row r="59" spans="1:31" x14ac:dyDescent="0.25">
      <c r="A59" s="23">
        <f>IFERROR(HLOOKUP("wins",[1]pl!$M:$M,pos!A59)/b!A59,)</f>
        <v>0</v>
      </c>
      <c r="B59" s="23">
        <f>IFERROR(HLOOKUP("wins",[1]pl!$M:$M,pos!B59)/b!B59,)</f>
        <v>0</v>
      </c>
      <c r="C59" s="23">
        <f>IFERROR(HLOOKUP("wins",[1]pl!$M:$M,pos!C59)/b!C59,)</f>
        <v>0</v>
      </c>
      <c r="D59" s="23">
        <f>IFERROR(HLOOKUP("wins",[1]pl!$M:$M,pos!D59)/b!D59,)</f>
        <v>0</v>
      </c>
      <c r="E59" s="23">
        <f>IFERROR(HLOOKUP("wins",[1]pl!$M:$M,pos!E59)/b!E59,)</f>
        <v>0</v>
      </c>
      <c r="F59" s="23">
        <f>IFERROR(HLOOKUP("wins",[1]pl!$M:$M,pos!F59)/b!F59,)</f>
        <v>0</v>
      </c>
      <c r="G59" s="23">
        <f>IFERROR(HLOOKUP("wins",[1]pl!$M:$M,pos!G59)/b!G59,)</f>
        <v>0</v>
      </c>
      <c r="H59" s="23">
        <f>IFERROR(HLOOKUP("wins",[1]pl!$M:$M,pos!H59)/b!H59,)</f>
        <v>0</v>
      </c>
      <c r="I59" s="23">
        <f>IFERROR(HLOOKUP("wins",[1]pl!$M:$M,pos!I59)/b!I59,)</f>
        <v>0</v>
      </c>
      <c r="J59" s="23">
        <f>IFERROR(HLOOKUP("wins",[1]pl!$M:$M,pos!J59)/b!J59,)</f>
        <v>0</v>
      </c>
      <c r="K59" s="23">
        <f>IFERROR(HLOOKUP("wins",[1]pl!$M:$M,pos!K59)/b!K59,)</f>
        <v>0</v>
      </c>
      <c r="L59" s="23">
        <f>IFERROR(HLOOKUP("wins",[1]pl!$M:$M,pos!L59)/b!L59,)</f>
        <v>0</v>
      </c>
      <c r="M59" s="23">
        <f>IFERROR(HLOOKUP("wins",[1]pl!$M:$M,pos!M59)/b!M59,)</f>
        <v>0</v>
      </c>
      <c r="N59" s="23">
        <f>IFERROR(HLOOKUP("wins",[1]pl!$M:$M,pos!N59)/b!N59,)</f>
        <v>0</v>
      </c>
      <c r="O59" s="23">
        <f>IFERROR(HLOOKUP("wins",[1]pl!$M:$M,pos!O59)/b!O59,)</f>
        <v>0</v>
      </c>
      <c r="Q59" s="23">
        <f>IFERROR(HLOOKUP("wins",[1]pl!$M:$M,pos!Q59)/b!Q59,)</f>
        <v>0</v>
      </c>
      <c r="R59" s="23">
        <f>IFERROR(HLOOKUP("wins",[1]pl!$M:$M,pos!R59)/b!R59,)</f>
        <v>0</v>
      </c>
      <c r="S59" s="23">
        <f>IFERROR(HLOOKUP("wins",[1]pl!$M:$M,pos!S59)/b!S59,)</f>
        <v>0</v>
      </c>
      <c r="T59" s="23">
        <f>IFERROR(HLOOKUP("wins",[1]pl!$M:$M,pos!T59)/b!T59,)</f>
        <v>0</v>
      </c>
      <c r="U59" s="23">
        <f>IFERROR(HLOOKUP("wins",[1]pl!$M:$M,pos!U59)/b!U59,)</f>
        <v>0</v>
      </c>
      <c r="V59" s="23">
        <f>IFERROR(HLOOKUP("wins",[1]pl!$M:$M,pos!V59)/b!V59,)</f>
        <v>0</v>
      </c>
      <c r="W59" s="23">
        <f>IFERROR(HLOOKUP("wins",[1]pl!$M:$M,pos!W59)/b!W59,)</f>
        <v>0</v>
      </c>
      <c r="X59" s="23">
        <f>IFERROR(HLOOKUP("wins",[1]pl!$M:$M,pos!X59)/b!X59,)</f>
        <v>0</v>
      </c>
      <c r="Y59" s="23">
        <f>IFERROR(HLOOKUP("wins",[1]pl!$M:$M,pos!Y59)/b!Y59,)</f>
        <v>0</v>
      </c>
      <c r="Z59" s="23">
        <f>IFERROR(HLOOKUP("wins",[1]pl!$M:$M,pos!Z59)/b!Z59,)</f>
        <v>0</v>
      </c>
      <c r="AA59" s="23">
        <f>IFERROR(HLOOKUP("wins",[1]pl!$M:$M,pos!AA59)/b!AA59,)</f>
        <v>0</v>
      </c>
      <c r="AB59" s="23">
        <f>IFERROR(HLOOKUP("wins",[1]pl!$M:$M,pos!AB59)/b!AB59,)</f>
        <v>0</v>
      </c>
      <c r="AC59" s="23">
        <f>IFERROR(HLOOKUP("wins",[1]pl!$M:$M,pos!AC59)/b!AC59,)</f>
        <v>0</v>
      </c>
      <c r="AD59" s="23">
        <f>IFERROR(HLOOKUP("wins",[1]pl!$M:$M,pos!AD59)/b!AD59,)</f>
        <v>0</v>
      </c>
      <c r="AE59" s="23">
        <f>IFERROR(HLOOKUP("wins",[1]pl!$M:$M,pos!AE59)/b!AE59,)</f>
        <v>0</v>
      </c>
    </row>
    <row r="60" spans="1:31" x14ac:dyDescent="0.25">
      <c r="A60" s="23">
        <f>IFERROR(HLOOKUP("wins",[1]pl!$M:$M,pos!A60)/b!A60,)</f>
        <v>0</v>
      </c>
      <c r="B60" s="23">
        <f>IFERROR(HLOOKUP("wins",[1]pl!$M:$M,pos!B60)/b!B60,)</f>
        <v>0</v>
      </c>
      <c r="C60" s="23">
        <f>IFERROR(HLOOKUP("wins",[1]pl!$M:$M,pos!C60)/b!C60,)</f>
        <v>0</v>
      </c>
      <c r="D60" s="23">
        <f>IFERROR(HLOOKUP("wins",[1]pl!$M:$M,pos!D60)/b!D60,)</f>
        <v>0</v>
      </c>
      <c r="E60" s="23">
        <f>IFERROR(HLOOKUP("wins",[1]pl!$M:$M,pos!E60)/b!E60,)</f>
        <v>0</v>
      </c>
      <c r="F60" s="23">
        <f>IFERROR(HLOOKUP("wins",[1]pl!$M:$M,pos!F60)/b!F60,)</f>
        <v>0</v>
      </c>
      <c r="G60" s="23">
        <f>IFERROR(HLOOKUP("wins",[1]pl!$M:$M,pos!G60)/b!G60,)</f>
        <v>0</v>
      </c>
      <c r="H60" s="23">
        <f>IFERROR(HLOOKUP("wins",[1]pl!$M:$M,pos!H60)/b!H60,)</f>
        <v>0</v>
      </c>
      <c r="I60" s="23">
        <f>IFERROR(HLOOKUP("wins",[1]pl!$M:$M,pos!I60)/b!I60,)</f>
        <v>0</v>
      </c>
      <c r="J60" s="23">
        <f>IFERROR(HLOOKUP("wins",[1]pl!$M:$M,pos!J60)/b!J60,)</f>
        <v>0</v>
      </c>
      <c r="K60" s="23">
        <f>IFERROR(HLOOKUP("wins",[1]pl!$M:$M,pos!K60)/b!K60,)</f>
        <v>0</v>
      </c>
      <c r="L60" s="23">
        <f>IFERROR(HLOOKUP("wins",[1]pl!$M:$M,pos!L60)/b!L60,)</f>
        <v>0</v>
      </c>
      <c r="M60" s="23">
        <f>IFERROR(HLOOKUP("wins",[1]pl!$M:$M,pos!M60)/b!M60,)</f>
        <v>0</v>
      </c>
      <c r="N60" s="23">
        <f>IFERROR(HLOOKUP("wins",[1]pl!$M:$M,pos!N60)/b!N60,)</f>
        <v>0</v>
      </c>
      <c r="O60" s="23">
        <f>IFERROR(HLOOKUP("wins",[1]pl!$M:$M,pos!O60)/b!O60,)</f>
        <v>0</v>
      </c>
      <c r="Q60" s="23">
        <f>IFERROR(HLOOKUP("wins",[1]pl!$M:$M,pos!Q60)/b!Q60,)</f>
        <v>0</v>
      </c>
      <c r="R60" s="23">
        <f>IFERROR(HLOOKUP("wins",[1]pl!$M:$M,pos!R60)/b!R60,)</f>
        <v>0</v>
      </c>
      <c r="S60" s="23">
        <f>IFERROR(HLOOKUP("wins",[1]pl!$M:$M,pos!S60)/b!S60,)</f>
        <v>0</v>
      </c>
      <c r="T60" s="23">
        <f>IFERROR(HLOOKUP("wins",[1]pl!$M:$M,pos!T60)/b!T60,)</f>
        <v>0</v>
      </c>
      <c r="U60" s="23">
        <f>IFERROR(HLOOKUP("wins",[1]pl!$M:$M,pos!U60)/b!U60,)</f>
        <v>0</v>
      </c>
      <c r="V60" s="23">
        <f>IFERROR(HLOOKUP("wins",[1]pl!$M:$M,pos!V60)/b!V60,)</f>
        <v>0</v>
      </c>
      <c r="W60" s="23">
        <f>IFERROR(HLOOKUP("wins",[1]pl!$M:$M,pos!W60)/b!W60,)</f>
        <v>0</v>
      </c>
      <c r="X60" s="23">
        <f>IFERROR(HLOOKUP("wins",[1]pl!$M:$M,pos!X60)/b!X60,)</f>
        <v>0</v>
      </c>
      <c r="Y60" s="23">
        <f>IFERROR(HLOOKUP("wins",[1]pl!$M:$M,pos!Y60)/b!Y60,)</f>
        <v>0</v>
      </c>
      <c r="Z60" s="23">
        <f>IFERROR(HLOOKUP("wins",[1]pl!$M:$M,pos!Z60)/b!Z60,)</f>
        <v>0</v>
      </c>
      <c r="AA60" s="23">
        <f>IFERROR(HLOOKUP("wins",[1]pl!$M:$M,pos!AA60)/b!AA60,)</f>
        <v>0</v>
      </c>
      <c r="AB60" s="23">
        <f>IFERROR(HLOOKUP("wins",[1]pl!$M:$M,pos!AB60)/b!AB60,)</f>
        <v>0</v>
      </c>
      <c r="AC60" s="23">
        <f>IFERROR(HLOOKUP("wins",[1]pl!$M:$M,pos!AC60)/b!AC60,)</f>
        <v>0</v>
      </c>
      <c r="AD60" s="23">
        <f>IFERROR(HLOOKUP("wins",[1]pl!$M:$M,pos!AD60)/b!AD60,)</f>
        <v>0</v>
      </c>
      <c r="AE60" s="23">
        <f>IFERROR(HLOOKUP("wins",[1]pl!$M:$M,pos!AE60)/b!AE60,)</f>
        <v>0</v>
      </c>
    </row>
    <row r="61" spans="1:31" x14ac:dyDescent="0.25">
      <c r="A61" s="23">
        <f>IFERROR(HLOOKUP("wins",[1]pl!$M:$M,pos!A61)/b!A61,)</f>
        <v>0</v>
      </c>
      <c r="B61" s="23">
        <f>IFERROR(HLOOKUP("wins",[1]pl!$M:$M,pos!B61)/b!B61,)</f>
        <v>0</v>
      </c>
      <c r="C61" s="23">
        <f>IFERROR(HLOOKUP("wins",[1]pl!$M:$M,pos!C61)/b!C61,)</f>
        <v>0</v>
      </c>
      <c r="D61" s="23">
        <f>IFERROR(HLOOKUP("wins",[1]pl!$M:$M,pos!D61)/b!D61,)</f>
        <v>0</v>
      </c>
      <c r="E61" s="23">
        <f>IFERROR(HLOOKUP("wins",[1]pl!$M:$M,pos!E61)/b!E61,)</f>
        <v>0</v>
      </c>
      <c r="F61" s="23">
        <f>IFERROR(HLOOKUP("wins",[1]pl!$M:$M,pos!F61)/b!F61,)</f>
        <v>0</v>
      </c>
      <c r="G61" s="23">
        <f>IFERROR(HLOOKUP("wins",[1]pl!$M:$M,pos!G61)/b!G61,)</f>
        <v>0</v>
      </c>
      <c r="H61" s="23">
        <f>IFERROR(HLOOKUP("wins",[1]pl!$M:$M,pos!H61)/b!H61,)</f>
        <v>0</v>
      </c>
      <c r="I61" s="23">
        <f>IFERROR(HLOOKUP("wins",[1]pl!$M:$M,pos!I61)/b!I61,)</f>
        <v>0</v>
      </c>
      <c r="J61" s="23">
        <f>IFERROR(HLOOKUP("wins",[1]pl!$M:$M,pos!J61)/b!J61,)</f>
        <v>0</v>
      </c>
      <c r="K61" s="23">
        <f>IFERROR(HLOOKUP("wins",[1]pl!$M:$M,pos!K61)/b!K61,)</f>
        <v>0</v>
      </c>
      <c r="L61" s="23">
        <f>IFERROR(HLOOKUP("wins",[1]pl!$M:$M,pos!L61)/b!L61,)</f>
        <v>0</v>
      </c>
      <c r="M61" s="23">
        <f>IFERROR(HLOOKUP("wins",[1]pl!$M:$M,pos!M61)/b!M61,)</f>
        <v>0</v>
      </c>
      <c r="N61" s="23">
        <f>IFERROR(HLOOKUP("wins",[1]pl!$M:$M,pos!N61)/b!N61,)</f>
        <v>0</v>
      </c>
      <c r="O61" s="23">
        <f>IFERROR(HLOOKUP("wins",[1]pl!$M:$M,pos!O61)/b!O61,)</f>
        <v>0</v>
      </c>
      <c r="Q61" s="23">
        <f>IFERROR(HLOOKUP("wins",[1]pl!$M:$M,pos!Q61)/b!Q61,)</f>
        <v>0</v>
      </c>
      <c r="R61" s="23">
        <f>IFERROR(HLOOKUP("wins",[1]pl!$M:$M,pos!R61)/b!R61,)</f>
        <v>0</v>
      </c>
      <c r="S61" s="23">
        <f>IFERROR(HLOOKUP("wins",[1]pl!$M:$M,pos!S61)/b!S61,)</f>
        <v>0</v>
      </c>
      <c r="T61" s="23">
        <f>IFERROR(HLOOKUP("wins",[1]pl!$M:$M,pos!T61)/b!T61,)</f>
        <v>0</v>
      </c>
      <c r="U61" s="23">
        <f>IFERROR(HLOOKUP("wins",[1]pl!$M:$M,pos!U61)/b!U61,)</f>
        <v>0</v>
      </c>
      <c r="V61" s="23">
        <f>IFERROR(HLOOKUP("wins",[1]pl!$M:$M,pos!V61)/b!V61,)</f>
        <v>0</v>
      </c>
      <c r="W61" s="23">
        <f>IFERROR(HLOOKUP("wins",[1]pl!$M:$M,pos!W61)/b!W61,)</f>
        <v>0</v>
      </c>
      <c r="X61" s="23">
        <f>IFERROR(HLOOKUP("wins",[1]pl!$M:$M,pos!X61)/b!X61,)</f>
        <v>0</v>
      </c>
      <c r="Y61" s="23">
        <f>IFERROR(HLOOKUP("wins",[1]pl!$M:$M,pos!Y61)/b!Y61,)</f>
        <v>0</v>
      </c>
      <c r="Z61" s="23">
        <f>IFERROR(HLOOKUP("wins",[1]pl!$M:$M,pos!Z61)/b!Z61,)</f>
        <v>0</v>
      </c>
      <c r="AA61" s="23">
        <f>IFERROR(HLOOKUP("wins",[1]pl!$M:$M,pos!AA61)/b!AA61,)</f>
        <v>0</v>
      </c>
      <c r="AB61" s="23">
        <f>IFERROR(HLOOKUP("wins",[1]pl!$M:$M,pos!AB61)/b!AB61,)</f>
        <v>0</v>
      </c>
      <c r="AC61" s="23">
        <f>IFERROR(HLOOKUP("wins",[1]pl!$M:$M,pos!AC61)/b!AC61,)</f>
        <v>0</v>
      </c>
      <c r="AD61" s="23">
        <f>IFERROR(HLOOKUP("wins",[1]pl!$M:$M,pos!AD61)/b!AD61,)</f>
        <v>0</v>
      </c>
      <c r="AE61" s="23">
        <f>IFERROR(HLOOKUP("wins",[1]pl!$M:$M,pos!AE61)/b!AE61,)</f>
        <v>0</v>
      </c>
    </row>
    <row r="62" spans="1:31" x14ac:dyDescent="0.25">
      <c r="A62" s="23">
        <f>IFERROR(HLOOKUP("wins",[1]pl!$M:$M,pos!A62)/b!A62,)</f>
        <v>0</v>
      </c>
      <c r="B62" s="23">
        <f>IFERROR(HLOOKUP("wins",[1]pl!$M:$M,pos!B62)/b!B62,)</f>
        <v>0</v>
      </c>
      <c r="C62" s="23">
        <f>IFERROR(HLOOKUP("wins",[1]pl!$M:$M,pos!C62)/b!C62,)</f>
        <v>0</v>
      </c>
      <c r="D62" s="23">
        <f>IFERROR(HLOOKUP("wins",[1]pl!$M:$M,pos!D62)/b!D62,)</f>
        <v>0</v>
      </c>
      <c r="E62" s="23">
        <f>IFERROR(HLOOKUP("wins",[1]pl!$M:$M,pos!E62)/b!E62,)</f>
        <v>0</v>
      </c>
      <c r="F62" s="23">
        <f>IFERROR(HLOOKUP("wins",[1]pl!$M:$M,pos!F62)/b!F62,)</f>
        <v>0</v>
      </c>
      <c r="G62" s="23">
        <f>IFERROR(HLOOKUP("wins",[1]pl!$M:$M,pos!G62)/b!G62,)</f>
        <v>0</v>
      </c>
      <c r="H62" s="23">
        <f>IFERROR(HLOOKUP("wins",[1]pl!$M:$M,pos!H62)/b!H62,)</f>
        <v>0</v>
      </c>
      <c r="I62" s="23">
        <f>IFERROR(HLOOKUP("wins",[1]pl!$M:$M,pos!I62)/b!I62,)</f>
        <v>0</v>
      </c>
      <c r="J62" s="23">
        <f>IFERROR(HLOOKUP("wins",[1]pl!$M:$M,pos!J62)/b!J62,)</f>
        <v>0</v>
      </c>
      <c r="K62" s="23">
        <f>IFERROR(HLOOKUP("wins",[1]pl!$M:$M,pos!K62)/b!K62,)</f>
        <v>0</v>
      </c>
      <c r="L62" s="23">
        <f>IFERROR(HLOOKUP("wins",[1]pl!$M:$M,pos!L62)/b!L62,)</f>
        <v>0</v>
      </c>
      <c r="M62" s="23">
        <f>IFERROR(HLOOKUP("wins",[1]pl!$M:$M,pos!M62)/b!M62,)</f>
        <v>0</v>
      </c>
      <c r="N62" s="23">
        <f>IFERROR(HLOOKUP("wins",[1]pl!$M:$M,pos!N62)/b!N62,)</f>
        <v>0</v>
      </c>
      <c r="O62" s="23">
        <f>IFERROR(HLOOKUP("wins",[1]pl!$M:$M,pos!O62)/b!O62,)</f>
        <v>0</v>
      </c>
      <c r="Q62" s="23">
        <f>IFERROR(HLOOKUP("wins",[1]pl!$M:$M,pos!Q62)/b!Q62,)</f>
        <v>0</v>
      </c>
      <c r="R62" s="23">
        <f>IFERROR(HLOOKUP("wins",[1]pl!$M:$M,pos!R62)/b!R62,)</f>
        <v>0</v>
      </c>
      <c r="S62" s="23">
        <f>IFERROR(HLOOKUP("wins",[1]pl!$M:$M,pos!S62)/b!S62,)</f>
        <v>0</v>
      </c>
      <c r="T62" s="23">
        <f>IFERROR(HLOOKUP("wins",[1]pl!$M:$M,pos!T62)/b!T62,)</f>
        <v>0</v>
      </c>
      <c r="U62" s="23">
        <f>IFERROR(HLOOKUP("wins",[1]pl!$M:$M,pos!U62)/b!U62,)</f>
        <v>0</v>
      </c>
      <c r="V62" s="23">
        <f>IFERROR(HLOOKUP("wins",[1]pl!$M:$M,pos!V62)/b!V62,)</f>
        <v>0</v>
      </c>
      <c r="W62" s="23">
        <f>IFERROR(HLOOKUP("wins",[1]pl!$M:$M,pos!W62)/b!W62,)</f>
        <v>0</v>
      </c>
      <c r="X62" s="23">
        <f>IFERROR(HLOOKUP("wins",[1]pl!$M:$M,pos!X62)/b!X62,)</f>
        <v>0</v>
      </c>
      <c r="Y62" s="23">
        <f>IFERROR(HLOOKUP("wins",[1]pl!$M:$M,pos!Y62)/b!Y62,)</f>
        <v>0</v>
      </c>
      <c r="Z62" s="23">
        <f>IFERROR(HLOOKUP("wins",[1]pl!$M:$M,pos!Z62)/b!Z62,)</f>
        <v>0</v>
      </c>
      <c r="AA62" s="23">
        <f>IFERROR(HLOOKUP("wins",[1]pl!$M:$M,pos!AA62)/b!AA62,)</f>
        <v>0</v>
      </c>
      <c r="AB62" s="23">
        <f>IFERROR(HLOOKUP("wins",[1]pl!$M:$M,pos!AB62)/b!AB62,)</f>
        <v>0</v>
      </c>
      <c r="AC62" s="23">
        <f>IFERROR(HLOOKUP("wins",[1]pl!$M:$M,pos!AC62)/b!AC62,)</f>
        <v>0</v>
      </c>
      <c r="AD62" s="23">
        <f>IFERROR(HLOOKUP("wins",[1]pl!$M:$M,pos!AD62)/b!AD62,)</f>
        <v>0</v>
      </c>
      <c r="AE62" s="23">
        <f>IFERROR(HLOOKUP("wins",[1]pl!$M:$M,pos!AE62)/b!AE62,)</f>
        <v>0</v>
      </c>
    </row>
    <row r="63" spans="1:31" x14ac:dyDescent="0.25">
      <c r="A63" s="23">
        <f>IFERROR(HLOOKUP("wins",[1]pl!$M:$M,pos!A63)/b!A63,)</f>
        <v>0</v>
      </c>
      <c r="B63" s="23">
        <f>IFERROR(HLOOKUP("wins",[1]pl!$M:$M,pos!B63)/b!B63,)</f>
        <v>0</v>
      </c>
      <c r="C63" s="23">
        <f>IFERROR(HLOOKUP("wins",[1]pl!$M:$M,pos!C63)/b!C63,)</f>
        <v>0</v>
      </c>
      <c r="D63" s="23">
        <f>IFERROR(HLOOKUP("wins",[1]pl!$M:$M,pos!D63)/b!D63,)</f>
        <v>0</v>
      </c>
      <c r="E63" s="23">
        <f>IFERROR(HLOOKUP("wins",[1]pl!$M:$M,pos!E63)/b!E63,)</f>
        <v>0</v>
      </c>
      <c r="F63" s="23">
        <f>IFERROR(HLOOKUP("wins",[1]pl!$M:$M,pos!F63)/b!F63,)</f>
        <v>0</v>
      </c>
      <c r="G63" s="23">
        <f>IFERROR(HLOOKUP("wins",[1]pl!$M:$M,pos!G63)/b!G63,)</f>
        <v>0</v>
      </c>
      <c r="H63" s="23">
        <f>IFERROR(HLOOKUP("wins",[1]pl!$M:$M,pos!H63)/b!H63,)</f>
        <v>0</v>
      </c>
      <c r="I63" s="23">
        <f>IFERROR(HLOOKUP("wins",[1]pl!$M:$M,pos!I63)/b!I63,)</f>
        <v>0</v>
      </c>
      <c r="J63" s="23">
        <f>IFERROR(HLOOKUP("wins",[1]pl!$M:$M,pos!J63)/b!J63,)</f>
        <v>0</v>
      </c>
      <c r="K63" s="23">
        <f>IFERROR(HLOOKUP("wins",[1]pl!$M:$M,pos!K63)/b!K63,)</f>
        <v>0</v>
      </c>
      <c r="L63" s="23">
        <f>IFERROR(HLOOKUP("wins",[1]pl!$M:$M,pos!L63)/b!L63,)</f>
        <v>0</v>
      </c>
      <c r="M63" s="23">
        <f>IFERROR(HLOOKUP("wins",[1]pl!$M:$M,pos!M63)/b!M63,)</f>
        <v>0</v>
      </c>
      <c r="N63" s="23">
        <f>IFERROR(HLOOKUP("wins",[1]pl!$M:$M,pos!N63)/b!N63,)</f>
        <v>0</v>
      </c>
      <c r="O63" s="23">
        <f>IFERROR(HLOOKUP("wins",[1]pl!$M:$M,pos!O63)/b!O63,)</f>
        <v>0</v>
      </c>
      <c r="Q63" s="23">
        <f>IFERROR(HLOOKUP("wins",[1]pl!$M:$M,pos!Q63)/b!Q63,)</f>
        <v>0</v>
      </c>
      <c r="R63" s="23">
        <f>IFERROR(HLOOKUP("wins",[1]pl!$M:$M,pos!R63)/b!R63,)</f>
        <v>0</v>
      </c>
      <c r="S63" s="23">
        <f>IFERROR(HLOOKUP("wins",[1]pl!$M:$M,pos!S63)/b!S63,)</f>
        <v>0</v>
      </c>
      <c r="T63" s="23">
        <f>IFERROR(HLOOKUP("wins",[1]pl!$M:$M,pos!T63)/b!T63,)</f>
        <v>0</v>
      </c>
      <c r="U63" s="23">
        <f>IFERROR(HLOOKUP("wins",[1]pl!$M:$M,pos!U63)/b!U63,)</f>
        <v>0</v>
      </c>
      <c r="V63" s="23">
        <f>IFERROR(HLOOKUP("wins",[1]pl!$M:$M,pos!V63)/b!V63,)</f>
        <v>0</v>
      </c>
      <c r="W63" s="23">
        <f>IFERROR(HLOOKUP("wins",[1]pl!$M:$M,pos!W63)/b!W63,)</f>
        <v>0</v>
      </c>
      <c r="X63" s="23">
        <f>IFERROR(HLOOKUP("wins",[1]pl!$M:$M,pos!X63)/b!X63,)</f>
        <v>0</v>
      </c>
      <c r="Y63" s="23">
        <f>IFERROR(HLOOKUP("wins",[1]pl!$M:$M,pos!Y63)/b!Y63,)</f>
        <v>0</v>
      </c>
      <c r="Z63" s="23">
        <f>IFERROR(HLOOKUP("wins",[1]pl!$M:$M,pos!Z63)/b!Z63,)</f>
        <v>0</v>
      </c>
      <c r="AA63" s="23">
        <f>IFERROR(HLOOKUP("wins",[1]pl!$M:$M,pos!AA63)/b!AA63,)</f>
        <v>0</v>
      </c>
      <c r="AB63" s="23">
        <f>IFERROR(HLOOKUP("wins",[1]pl!$M:$M,pos!AB63)/b!AB63,)</f>
        <v>0</v>
      </c>
      <c r="AC63" s="23">
        <f>IFERROR(HLOOKUP("wins",[1]pl!$M:$M,pos!AC63)/b!AC63,)</f>
        <v>0</v>
      </c>
      <c r="AD63" s="23">
        <f>IFERROR(HLOOKUP("wins",[1]pl!$M:$M,pos!AD63)/b!AD63,)</f>
        <v>0</v>
      </c>
      <c r="AE63" s="23">
        <f>IFERROR(HLOOKUP("wins",[1]pl!$M:$M,pos!AE63)/b!AE63,)</f>
        <v>0</v>
      </c>
    </row>
    <row r="64" spans="1:31" x14ac:dyDescent="0.25">
      <c r="A64" s="23">
        <f>IFERROR(HLOOKUP("wins",[1]pl!$M:$M,pos!A64)/b!A64,)</f>
        <v>0</v>
      </c>
      <c r="B64" s="23">
        <f>IFERROR(HLOOKUP("wins",[1]pl!$M:$M,pos!B64)/b!B64,)</f>
        <v>0</v>
      </c>
      <c r="C64" s="23">
        <f>IFERROR(HLOOKUP("wins",[1]pl!$M:$M,pos!C64)/b!C64,)</f>
        <v>0</v>
      </c>
      <c r="D64" s="23">
        <f>IFERROR(HLOOKUP("wins",[1]pl!$M:$M,pos!D64)/b!D64,)</f>
        <v>0</v>
      </c>
      <c r="E64" s="23">
        <f>IFERROR(HLOOKUP("wins",[1]pl!$M:$M,pos!E64)/b!E64,)</f>
        <v>0</v>
      </c>
      <c r="F64" s="23">
        <f>IFERROR(HLOOKUP("wins",[1]pl!$M:$M,pos!F64)/b!F64,)</f>
        <v>0</v>
      </c>
      <c r="G64" s="23">
        <f>IFERROR(HLOOKUP("wins",[1]pl!$M:$M,pos!G64)/b!G64,)</f>
        <v>0</v>
      </c>
      <c r="H64" s="23">
        <f>IFERROR(HLOOKUP("wins",[1]pl!$M:$M,pos!H64)/b!H64,)</f>
        <v>0</v>
      </c>
      <c r="I64" s="23">
        <f>IFERROR(HLOOKUP("wins",[1]pl!$M:$M,pos!I64)/b!I64,)</f>
        <v>0</v>
      </c>
      <c r="J64" s="23">
        <f>IFERROR(HLOOKUP("wins",[1]pl!$M:$M,pos!J64)/b!J64,)</f>
        <v>0</v>
      </c>
      <c r="K64" s="23">
        <f>IFERROR(HLOOKUP("wins",[1]pl!$M:$M,pos!K64)/b!K64,)</f>
        <v>0</v>
      </c>
      <c r="L64" s="23">
        <f>IFERROR(HLOOKUP("wins",[1]pl!$M:$M,pos!L64)/b!L64,)</f>
        <v>0</v>
      </c>
      <c r="M64" s="23">
        <f>IFERROR(HLOOKUP("wins",[1]pl!$M:$M,pos!M64)/b!M64,)</f>
        <v>0</v>
      </c>
      <c r="N64" s="23">
        <f>IFERROR(HLOOKUP("wins",[1]pl!$M:$M,pos!N64)/b!N64,)</f>
        <v>0</v>
      </c>
      <c r="O64" s="23">
        <f>IFERROR(HLOOKUP("wins",[1]pl!$M:$M,pos!O64)/b!O64,)</f>
        <v>0</v>
      </c>
      <c r="Q64" s="23">
        <f>IFERROR(HLOOKUP("wins",[1]pl!$M:$M,pos!Q64)/b!Q64,)</f>
        <v>0</v>
      </c>
      <c r="R64" s="23">
        <f>IFERROR(HLOOKUP("wins",[1]pl!$M:$M,pos!R64)/b!R64,)</f>
        <v>0</v>
      </c>
      <c r="S64" s="23">
        <f>IFERROR(HLOOKUP("wins",[1]pl!$M:$M,pos!S64)/b!S64,)</f>
        <v>0</v>
      </c>
      <c r="T64" s="23">
        <f>IFERROR(HLOOKUP("wins",[1]pl!$M:$M,pos!T64)/b!T64,)</f>
        <v>0</v>
      </c>
      <c r="U64" s="23">
        <f>IFERROR(HLOOKUP("wins",[1]pl!$M:$M,pos!U64)/b!U64,)</f>
        <v>0</v>
      </c>
      <c r="V64" s="23">
        <f>IFERROR(HLOOKUP("wins",[1]pl!$M:$M,pos!V64)/b!V64,)</f>
        <v>0</v>
      </c>
      <c r="W64" s="23">
        <f>IFERROR(HLOOKUP("wins",[1]pl!$M:$M,pos!W64)/b!W64,)</f>
        <v>0</v>
      </c>
      <c r="X64" s="23">
        <f>IFERROR(HLOOKUP("wins",[1]pl!$M:$M,pos!X64)/b!X64,)</f>
        <v>0</v>
      </c>
      <c r="Y64" s="23">
        <f>IFERROR(HLOOKUP("wins",[1]pl!$M:$M,pos!Y64)/b!Y64,)</f>
        <v>0</v>
      </c>
      <c r="Z64" s="23">
        <f>IFERROR(HLOOKUP("wins",[1]pl!$M:$M,pos!Z64)/b!Z64,)</f>
        <v>0</v>
      </c>
      <c r="AA64" s="23">
        <f>IFERROR(HLOOKUP("wins",[1]pl!$M:$M,pos!AA64)/b!AA64,)</f>
        <v>0</v>
      </c>
      <c r="AB64" s="23">
        <f>IFERROR(HLOOKUP("wins",[1]pl!$M:$M,pos!AB64)/b!AB64,)</f>
        <v>0</v>
      </c>
      <c r="AC64" s="23">
        <f>IFERROR(HLOOKUP("wins",[1]pl!$M:$M,pos!AC64)/b!AC64,)</f>
        <v>0</v>
      </c>
      <c r="AD64" s="23">
        <f>IFERROR(HLOOKUP("wins",[1]pl!$M:$M,pos!AD64)/b!AD64,)</f>
        <v>0</v>
      </c>
      <c r="AE64" s="23">
        <f>IFERROR(HLOOKUP("wins",[1]pl!$M:$M,pos!AE64)/b!AE64,)</f>
        <v>0</v>
      </c>
    </row>
    <row r="65" spans="1:31" x14ac:dyDescent="0.25">
      <c r="A65" s="23">
        <f>IFERROR(HLOOKUP("wins",[1]pl!$M:$M,pos!A65)/b!A65,)</f>
        <v>0</v>
      </c>
      <c r="B65" s="23">
        <f>IFERROR(HLOOKUP("wins",[1]pl!$M:$M,pos!B65)/b!B65,)</f>
        <v>0</v>
      </c>
      <c r="C65" s="23">
        <f>IFERROR(HLOOKUP("wins",[1]pl!$M:$M,pos!C65)/b!C65,)</f>
        <v>0</v>
      </c>
      <c r="D65" s="23">
        <f>IFERROR(HLOOKUP("wins",[1]pl!$M:$M,pos!D65)/b!D65,)</f>
        <v>0</v>
      </c>
      <c r="E65" s="23">
        <f>IFERROR(HLOOKUP("wins",[1]pl!$M:$M,pos!E65)/b!E65,)</f>
        <v>0</v>
      </c>
      <c r="F65" s="23">
        <f>IFERROR(HLOOKUP("wins",[1]pl!$M:$M,pos!F65)/b!F65,)</f>
        <v>0</v>
      </c>
      <c r="G65" s="23">
        <f>IFERROR(HLOOKUP("wins",[1]pl!$M:$M,pos!G65)/b!G65,)</f>
        <v>0</v>
      </c>
      <c r="H65" s="23">
        <f>IFERROR(HLOOKUP("wins",[1]pl!$M:$M,pos!H65)/b!H65,)</f>
        <v>0</v>
      </c>
      <c r="I65" s="23">
        <f>IFERROR(HLOOKUP("wins",[1]pl!$M:$M,pos!I65)/b!I65,)</f>
        <v>0</v>
      </c>
      <c r="J65" s="23">
        <f>IFERROR(HLOOKUP("wins",[1]pl!$M:$M,pos!J65)/b!J65,)</f>
        <v>0</v>
      </c>
      <c r="K65" s="23">
        <f>IFERROR(HLOOKUP("wins",[1]pl!$M:$M,pos!K65)/b!K65,)</f>
        <v>0</v>
      </c>
      <c r="L65" s="23">
        <f>IFERROR(HLOOKUP("wins",[1]pl!$M:$M,pos!L65)/b!L65,)</f>
        <v>0</v>
      </c>
      <c r="M65" s="23">
        <f>IFERROR(HLOOKUP("wins",[1]pl!$M:$M,pos!M65)/b!M65,)</f>
        <v>0</v>
      </c>
      <c r="N65" s="23">
        <f>IFERROR(HLOOKUP("wins",[1]pl!$M:$M,pos!N65)/b!N65,)</f>
        <v>0</v>
      </c>
      <c r="O65" s="23">
        <f>IFERROR(HLOOKUP("wins",[1]pl!$M:$M,pos!O65)/b!O65,)</f>
        <v>0</v>
      </c>
      <c r="Q65" s="23">
        <f>IFERROR(HLOOKUP("wins",[1]pl!$M:$M,pos!Q65)/b!Q65,)</f>
        <v>0</v>
      </c>
      <c r="R65" s="23">
        <f>IFERROR(HLOOKUP("wins",[1]pl!$M:$M,pos!R65)/b!R65,)</f>
        <v>0</v>
      </c>
      <c r="S65" s="23">
        <f>IFERROR(HLOOKUP("wins",[1]pl!$M:$M,pos!S65)/b!S65,)</f>
        <v>0</v>
      </c>
      <c r="T65" s="23">
        <f>IFERROR(HLOOKUP("wins",[1]pl!$M:$M,pos!T65)/b!T65,)</f>
        <v>0</v>
      </c>
      <c r="U65" s="23">
        <f>IFERROR(HLOOKUP("wins",[1]pl!$M:$M,pos!U65)/b!U65,)</f>
        <v>0</v>
      </c>
      <c r="V65" s="23">
        <f>IFERROR(HLOOKUP("wins",[1]pl!$M:$M,pos!V65)/b!V65,)</f>
        <v>0</v>
      </c>
      <c r="W65" s="23">
        <f>IFERROR(HLOOKUP("wins",[1]pl!$M:$M,pos!W65)/b!W65,)</f>
        <v>0</v>
      </c>
      <c r="X65" s="23">
        <f>IFERROR(HLOOKUP("wins",[1]pl!$M:$M,pos!X65)/b!X65,)</f>
        <v>0</v>
      </c>
      <c r="Y65" s="23">
        <f>IFERROR(HLOOKUP("wins",[1]pl!$M:$M,pos!Y65)/b!Y65,)</f>
        <v>0</v>
      </c>
      <c r="Z65" s="23">
        <f>IFERROR(HLOOKUP("wins",[1]pl!$M:$M,pos!Z65)/b!Z65,)</f>
        <v>0</v>
      </c>
      <c r="AA65" s="23">
        <f>IFERROR(HLOOKUP("wins",[1]pl!$M:$M,pos!AA65)/b!AA65,)</f>
        <v>0</v>
      </c>
      <c r="AB65" s="23">
        <f>IFERROR(HLOOKUP("wins",[1]pl!$M:$M,pos!AB65)/b!AB65,)</f>
        <v>0</v>
      </c>
      <c r="AC65" s="23">
        <f>IFERROR(HLOOKUP("wins",[1]pl!$M:$M,pos!AC65)/b!AC65,)</f>
        <v>0</v>
      </c>
      <c r="AD65" s="23">
        <f>IFERROR(HLOOKUP("wins",[1]pl!$M:$M,pos!AD65)/b!AD65,)</f>
        <v>0</v>
      </c>
      <c r="AE65" s="23">
        <f>IFERROR(HLOOKUP("wins",[1]pl!$M:$M,pos!AE65)/b!AE65,)</f>
        <v>0</v>
      </c>
    </row>
    <row r="66" spans="1:31" x14ac:dyDescent="0.25">
      <c r="A66" s="23">
        <f>IFERROR(HLOOKUP("wins",[1]pl!$M:$M,pos!A66)/b!A66,)</f>
        <v>0</v>
      </c>
      <c r="B66" s="23">
        <f>IFERROR(HLOOKUP("wins",[1]pl!$M:$M,pos!B66)/b!B66,)</f>
        <v>0</v>
      </c>
      <c r="C66" s="23">
        <f>IFERROR(HLOOKUP("wins",[1]pl!$M:$M,pos!C66)/b!C66,)</f>
        <v>0</v>
      </c>
      <c r="D66" s="23">
        <f>IFERROR(HLOOKUP("wins",[1]pl!$M:$M,pos!D66)/b!D66,)</f>
        <v>0</v>
      </c>
      <c r="E66" s="23">
        <f>IFERROR(HLOOKUP("wins",[1]pl!$M:$M,pos!E66)/b!E66,)</f>
        <v>0</v>
      </c>
      <c r="F66" s="23">
        <f>IFERROR(HLOOKUP("wins",[1]pl!$M:$M,pos!F66)/b!F66,)</f>
        <v>0</v>
      </c>
      <c r="G66" s="23">
        <f>IFERROR(HLOOKUP("wins",[1]pl!$M:$M,pos!G66)/b!G66,)</f>
        <v>0</v>
      </c>
      <c r="H66" s="23">
        <f>IFERROR(HLOOKUP("wins",[1]pl!$M:$M,pos!H66)/b!H66,)</f>
        <v>0</v>
      </c>
      <c r="I66" s="23">
        <f>IFERROR(HLOOKUP("wins",[1]pl!$M:$M,pos!I66)/b!I66,)</f>
        <v>0</v>
      </c>
      <c r="J66" s="23">
        <f>IFERROR(HLOOKUP("wins",[1]pl!$M:$M,pos!J66)/b!J66,)</f>
        <v>0</v>
      </c>
      <c r="K66" s="23">
        <f>IFERROR(HLOOKUP("wins",[1]pl!$M:$M,pos!K66)/b!K66,)</f>
        <v>0</v>
      </c>
      <c r="L66" s="23">
        <f>IFERROR(HLOOKUP("wins",[1]pl!$M:$M,pos!L66)/b!L66,)</f>
        <v>0</v>
      </c>
      <c r="M66" s="23">
        <f>IFERROR(HLOOKUP("wins",[1]pl!$M:$M,pos!M66)/b!M66,)</f>
        <v>0</v>
      </c>
      <c r="N66" s="23">
        <f>IFERROR(HLOOKUP("wins",[1]pl!$M:$M,pos!N66)/b!N66,)</f>
        <v>0</v>
      </c>
      <c r="O66" s="23">
        <f>IFERROR(HLOOKUP("wins",[1]pl!$M:$M,pos!O66)/b!O66,)</f>
        <v>0</v>
      </c>
      <c r="Q66" s="23">
        <f>IFERROR(HLOOKUP("wins",[1]pl!$M:$M,pos!Q66)/b!Q66,)</f>
        <v>0</v>
      </c>
      <c r="R66" s="23">
        <f>IFERROR(HLOOKUP("wins",[1]pl!$M:$M,pos!R66)/b!R66,)</f>
        <v>0</v>
      </c>
      <c r="S66" s="23">
        <f>IFERROR(HLOOKUP("wins",[1]pl!$M:$M,pos!S66)/b!S66,)</f>
        <v>0</v>
      </c>
      <c r="T66" s="23">
        <f>IFERROR(HLOOKUP("wins",[1]pl!$M:$M,pos!T66)/b!T66,)</f>
        <v>0</v>
      </c>
      <c r="U66" s="23">
        <f>IFERROR(HLOOKUP("wins",[1]pl!$M:$M,pos!U66)/b!U66,)</f>
        <v>0</v>
      </c>
      <c r="V66" s="23">
        <f>IFERROR(HLOOKUP("wins",[1]pl!$M:$M,pos!V66)/b!V66,)</f>
        <v>0</v>
      </c>
      <c r="W66" s="23">
        <f>IFERROR(HLOOKUP("wins",[1]pl!$M:$M,pos!W66)/b!W66,)</f>
        <v>0</v>
      </c>
      <c r="X66" s="23">
        <f>IFERROR(HLOOKUP("wins",[1]pl!$M:$M,pos!X66)/b!X66,)</f>
        <v>0</v>
      </c>
      <c r="Y66" s="23">
        <f>IFERROR(HLOOKUP("wins",[1]pl!$M:$M,pos!Y66)/b!Y66,)</f>
        <v>0</v>
      </c>
      <c r="Z66" s="23">
        <f>IFERROR(HLOOKUP("wins",[1]pl!$M:$M,pos!Z66)/b!Z66,)</f>
        <v>0</v>
      </c>
      <c r="AA66" s="23">
        <f>IFERROR(HLOOKUP("wins",[1]pl!$M:$M,pos!AA66)/b!AA66,)</f>
        <v>0</v>
      </c>
      <c r="AB66" s="23">
        <f>IFERROR(HLOOKUP("wins",[1]pl!$M:$M,pos!AB66)/b!AB66,)</f>
        <v>0</v>
      </c>
      <c r="AC66" s="23">
        <f>IFERROR(HLOOKUP("wins",[1]pl!$M:$M,pos!AC66)/b!AC66,)</f>
        <v>0</v>
      </c>
      <c r="AD66" s="23">
        <f>IFERROR(HLOOKUP("wins",[1]pl!$M:$M,pos!AD66)/b!AD66,)</f>
        <v>0</v>
      </c>
      <c r="AE66" s="23">
        <f>IFERROR(HLOOKUP("wins",[1]pl!$M:$M,pos!AE66)/b!AE66,)</f>
        <v>0</v>
      </c>
    </row>
    <row r="67" spans="1:31" x14ac:dyDescent="0.25">
      <c r="A67" s="23">
        <f>IFERROR(HLOOKUP("wins",[1]pl!$M:$M,pos!A67)/b!A67,)</f>
        <v>0</v>
      </c>
      <c r="B67" s="23">
        <f>IFERROR(HLOOKUP("wins",[1]pl!$M:$M,pos!B67)/b!B67,)</f>
        <v>0</v>
      </c>
      <c r="C67" s="23">
        <f>IFERROR(HLOOKUP("wins",[1]pl!$M:$M,pos!C67)/b!C67,)</f>
        <v>0</v>
      </c>
      <c r="D67" s="23">
        <f>IFERROR(HLOOKUP("wins",[1]pl!$M:$M,pos!D67)/b!D67,)</f>
        <v>0</v>
      </c>
      <c r="E67" s="23">
        <f>IFERROR(HLOOKUP("wins",[1]pl!$M:$M,pos!E67)/b!E67,)</f>
        <v>0</v>
      </c>
      <c r="F67" s="23">
        <f>IFERROR(HLOOKUP("wins",[1]pl!$M:$M,pos!F67)/b!F67,)</f>
        <v>0</v>
      </c>
      <c r="G67" s="23">
        <f>IFERROR(HLOOKUP("wins",[1]pl!$M:$M,pos!G67)/b!G67,)</f>
        <v>0</v>
      </c>
      <c r="H67" s="23">
        <f>IFERROR(HLOOKUP("wins",[1]pl!$M:$M,pos!H67)/b!H67,)</f>
        <v>0</v>
      </c>
      <c r="I67" s="23">
        <f>IFERROR(HLOOKUP("wins",[1]pl!$M:$M,pos!I67)/b!I67,)</f>
        <v>0</v>
      </c>
      <c r="J67" s="23">
        <f>IFERROR(HLOOKUP("wins",[1]pl!$M:$M,pos!J67)/b!J67,)</f>
        <v>0</v>
      </c>
      <c r="K67" s="23">
        <f>IFERROR(HLOOKUP("wins",[1]pl!$M:$M,pos!K67)/b!K67,)</f>
        <v>0</v>
      </c>
      <c r="L67" s="23">
        <f>IFERROR(HLOOKUP("wins",[1]pl!$M:$M,pos!L67)/b!L67,)</f>
        <v>0</v>
      </c>
      <c r="M67" s="23">
        <f>IFERROR(HLOOKUP("wins",[1]pl!$M:$M,pos!M67)/b!M67,)</f>
        <v>0</v>
      </c>
      <c r="N67" s="23">
        <f>IFERROR(HLOOKUP("wins",[1]pl!$M:$M,pos!N67)/b!N67,)</f>
        <v>0</v>
      </c>
      <c r="O67" s="23">
        <f>IFERROR(HLOOKUP("wins",[1]pl!$M:$M,pos!O67)/b!O67,)</f>
        <v>0</v>
      </c>
      <c r="Q67" s="23">
        <f>IFERROR(HLOOKUP("wins",[1]pl!$M:$M,pos!Q67)/b!Q67,)</f>
        <v>0</v>
      </c>
      <c r="R67" s="23">
        <f>IFERROR(HLOOKUP("wins",[1]pl!$M:$M,pos!R67)/b!R67,)</f>
        <v>0</v>
      </c>
      <c r="S67" s="23">
        <f>IFERROR(HLOOKUP("wins",[1]pl!$M:$M,pos!S67)/b!S67,)</f>
        <v>0</v>
      </c>
      <c r="T67" s="23">
        <f>IFERROR(HLOOKUP("wins",[1]pl!$M:$M,pos!T67)/b!T67,)</f>
        <v>0</v>
      </c>
      <c r="U67" s="23">
        <f>IFERROR(HLOOKUP("wins",[1]pl!$M:$M,pos!U67)/b!U67,)</f>
        <v>0</v>
      </c>
      <c r="V67" s="23">
        <f>IFERROR(HLOOKUP("wins",[1]pl!$M:$M,pos!V67)/b!V67,)</f>
        <v>0</v>
      </c>
      <c r="W67" s="23">
        <f>IFERROR(HLOOKUP("wins",[1]pl!$M:$M,pos!W67)/b!W67,)</f>
        <v>0</v>
      </c>
      <c r="X67" s="23">
        <f>IFERROR(HLOOKUP("wins",[1]pl!$M:$M,pos!X67)/b!X67,)</f>
        <v>0</v>
      </c>
      <c r="Y67" s="23">
        <f>IFERROR(HLOOKUP("wins",[1]pl!$M:$M,pos!Y67)/b!Y67,)</f>
        <v>0</v>
      </c>
      <c r="Z67" s="23">
        <f>IFERROR(HLOOKUP("wins",[1]pl!$M:$M,pos!Z67)/b!Z67,)</f>
        <v>0</v>
      </c>
      <c r="AA67" s="23">
        <f>IFERROR(HLOOKUP("wins",[1]pl!$M:$M,pos!AA67)/b!AA67,)</f>
        <v>0</v>
      </c>
      <c r="AB67" s="23">
        <f>IFERROR(HLOOKUP("wins",[1]pl!$M:$M,pos!AB67)/b!AB67,)</f>
        <v>0</v>
      </c>
      <c r="AC67" s="23">
        <f>IFERROR(HLOOKUP("wins",[1]pl!$M:$M,pos!AC67)/b!AC67,)</f>
        <v>0</v>
      </c>
      <c r="AD67" s="23">
        <f>IFERROR(HLOOKUP("wins",[1]pl!$M:$M,pos!AD67)/b!AD67,)</f>
        <v>0</v>
      </c>
      <c r="AE67" s="23">
        <f>IFERROR(HLOOKUP("wins",[1]pl!$M:$M,pos!AE67)/b!AE67,)</f>
        <v>0</v>
      </c>
    </row>
    <row r="68" spans="1:31" x14ac:dyDescent="0.25">
      <c r="A68" s="23">
        <f>IFERROR(HLOOKUP("wins",[1]pl!$M:$M,pos!A68)/b!A68,)</f>
        <v>0</v>
      </c>
      <c r="B68" s="23">
        <f>IFERROR(HLOOKUP("wins",[1]pl!$M:$M,pos!B68)/b!B68,)</f>
        <v>0</v>
      </c>
      <c r="C68" s="23">
        <f>IFERROR(HLOOKUP("wins",[1]pl!$M:$M,pos!C68)/b!C68,)</f>
        <v>0</v>
      </c>
      <c r="D68" s="23">
        <f>IFERROR(HLOOKUP("wins",[1]pl!$M:$M,pos!D68)/b!D68,)</f>
        <v>0</v>
      </c>
      <c r="E68" s="23">
        <f>IFERROR(HLOOKUP("wins",[1]pl!$M:$M,pos!E68)/b!E68,)</f>
        <v>0</v>
      </c>
      <c r="F68" s="23">
        <f>IFERROR(HLOOKUP("wins",[1]pl!$M:$M,pos!F68)/b!F68,)</f>
        <v>0</v>
      </c>
      <c r="G68" s="23">
        <f>IFERROR(HLOOKUP("wins",[1]pl!$M:$M,pos!G68)/b!G68,)</f>
        <v>0</v>
      </c>
      <c r="H68" s="23">
        <f>IFERROR(HLOOKUP("wins",[1]pl!$M:$M,pos!H68)/b!H68,)</f>
        <v>0</v>
      </c>
      <c r="I68" s="23">
        <f>IFERROR(HLOOKUP("wins",[1]pl!$M:$M,pos!I68)/b!I68,)</f>
        <v>0</v>
      </c>
      <c r="J68" s="23">
        <f>IFERROR(HLOOKUP("wins",[1]pl!$M:$M,pos!J68)/b!J68,)</f>
        <v>0</v>
      </c>
      <c r="K68" s="23">
        <f>IFERROR(HLOOKUP("wins",[1]pl!$M:$M,pos!K68)/b!K68,)</f>
        <v>0</v>
      </c>
      <c r="L68" s="23">
        <f>IFERROR(HLOOKUP("wins",[1]pl!$M:$M,pos!L68)/b!L68,)</f>
        <v>0</v>
      </c>
      <c r="M68" s="23">
        <f>IFERROR(HLOOKUP("wins",[1]pl!$M:$M,pos!M68)/b!M68,)</f>
        <v>0</v>
      </c>
      <c r="N68" s="23">
        <f>IFERROR(HLOOKUP("wins",[1]pl!$M:$M,pos!N68)/b!N68,)</f>
        <v>0</v>
      </c>
      <c r="O68" s="23">
        <f>IFERROR(HLOOKUP("wins",[1]pl!$M:$M,pos!O68)/b!O68,)</f>
        <v>0</v>
      </c>
      <c r="Q68" s="23">
        <f>IFERROR(HLOOKUP("wins",[1]pl!$M:$M,pos!Q68)/b!Q68,)</f>
        <v>0</v>
      </c>
      <c r="R68" s="23">
        <f>IFERROR(HLOOKUP("wins",[1]pl!$M:$M,pos!R68)/b!R68,)</f>
        <v>0</v>
      </c>
      <c r="S68" s="23">
        <f>IFERROR(HLOOKUP("wins",[1]pl!$M:$M,pos!S68)/b!S68,)</f>
        <v>0</v>
      </c>
      <c r="T68" s="23">
        <f>IFERROR(HLOOKUP("wins",[1]pl!$M:$M,pos!T68)/b!T68,)</f>
        <v>0</v>
      </c>
      <c r="U68" s="23">
        <f>IFERROR(HLOOKUP("wins",[1]pl!$M:$M,pos!U68)/b!U68,)</f>
        <v>0</v>
      </c>
      <c r="V68" s="23">
        <f>IFERROR(HLOOKUP("wins",[1]pl!$M:$M,pos!V68)/b!V68,)</f>
        <v>0</v>
      </c>
      <c r="W68" s="23">
        <f>IFERROR(HLOOKUP("wins",[1]pl!$M:$M,pos!W68)/b!W68,)</f>
        <v>0</v>
      </c>
      <c r="X68" s="23">
        <f>IFERROR(HLOOKUP("wins",[1]pl!$M:$M,pos!X68)/b!X68,)</f>
        <v>0</v>
      </c>
      <c r="Y68" s="23">
        <f>IFERROR(HLOOKUP("wins",[1]pl!$M:$M,pos!Y68)/b!Y68,)</f>
        <v>0</v>
      </c>
      <c r="Z68" s="23">
        <f>IFERROR(HLOOKUP("wins",[1]pl!$M:$M,pos!Z68)/b!Z68,)</f>
        <v>0</v>
      </c>
      <c r="AA68" s="23">
        <f>IFERROR(HLOOKUP("wins",[1]pl!$M:$M,pos!AA68)/b!AA68,)</f>
        <v>0</v>
      </c>
      <c r="AB68" s="23">
        <f>IFERROR(HLOOKUP("wins",[1]pl!$M:$M,pos!AB68)/b!AB68,)</f>
        <v>0</v>
      </c>
      <c r="AC68" s="23">
        <f>IFERROR(HLOOKUP("wins",[1]pl!$M:$M,pos!AC68)/b!AC68,)</f>
        <v>0</v>
      </c>
      <c r="AD68" s="23">
        <f>IFERROR(HLOOKUP("wins",[1]pl!$M:$M,pos!AD68)/b!AD68,)</f>
        <v>0</v>
      </c>
      <c r="AE68" s="23">
        <f>IFERROR(HLOOKUP("wins",[1]pl!$M:$M,pos!AE68)/b!AE68,)</f>
        <v>0</v>
      </c>
    </row>
    <row r="69" spans="1:31" x14ac:dyDescent="0.25">
      <c r="A69" s="23">
        <f>IFERROR(HLOOKUP("wins",[1]pl!$M:$M,pos!A69)/b!A69,)</f>
        <v>0</v>
      </c>
      <c r="B69" s="23">
        <f>IFERROR(HLOOKUP("wins",[1]pl!$M:$M,pos!B69)/b!B69,)</f>
        <v>0</v>
      </c>
      <c r="C69" s="23">
        <f>IFERROR(HLOOKUP("wins",[1]pl!$M:$M,pos!C69)/b!C69,)</f>
        <v>0</v>
      </c>
      <c r="D69" s="23">
        <f>IFERROR(HLOOKUP("wins",[1]pl!$M:$M,pos!D69)/b!D69,)</f>
        <v>0</v>
      </c>
      <c r="E69" s="23">
        <f>IFERROR(HLOOKUP("wins",[1]pl!$M:$M,pos!E69)/b!E69,)</f>
        <v>0</v>
      </c>
      <c r="F69" s="23">
        <f>IFERROR(HLOOKUP("wins",[1]pl!$M:$M,pos!F69)/b!F69,)</f>
        <v>0</v>
      </c>
      <c r="G69" s="23">
        <f>IFERROR(HLOOKUP("wins",[1]pl!$M:$M,pos!G69)/b!G69,)</f>
        <v>0</v>
      </c>
      <c r="H69" s="23">
        <f>IFERROR(HLOOKUP("wins",[1]pl!$M:$M,pos!H69)/b!H69,)</f>
        <v>0</v>
      </c>
      <c r="I69" s="23">
        <f>IFERROR(HLOOKUP("wins",[1]pl!$M:$M,pos!I69)/b!I69,)</f>
        <v>0</v>
      </c>
      <c r="J69" s="23">
        <f>IFERROR(HLOOKUP("wins",[1]pl!$M:$M,pos!J69)/b!J69,)</f>
        <v>0</v>
      </c>
      <c r="K69" s="23">
        <f>IFERROR(HLOOKUP("wins",[1]pl!$M:$M,pos!K69)/b!K69,)</f>
        <v>0</v>
      </c>
      <c r="L69" s="23">
        <f>IFERROR(HLOOKUP("wins",[1]pl!$M:$M,pos!L69)/b!L69,)</f>
        <v>0</v>
      </c>
      <c r="M69" s="23">
        <f>IFERROR(HLOOKUP("wins",[1]pl!$M:$M,pos!M69)/b!M69,)</f>
        <v>0</v>
      </c>
      <c r="N69" s="23">
        <f>IFERROR(HLOOKUP("wins",[1]pl!$M:$M,pos!N69)/b!N69,)</f>
        <v>0</v>
      </c>
      <c r="O69" s="23">
        <f>IFERROR(HLOOKUP("wins",[1]pl!$M:$M,pos!O69)/b!O69,)</f>
        <v>0</v>
      </c>
      <c r="Q69" s="23">
        <f>IFERROR(HLOOKUP("wins",[1]pl!$M:$M,pos!Q69)/b!Q69,)</f>
        <v>0</v>
      </c>
      <c r="R69" s="23">
        <f>IFERROR(HLOOKUP("wins",[1]pl!$M:$M,pos!R69)/b!R69,)</f>
        <v>0</v>
      </c>
      <c r="S69" s="23">
        <f>IFERROR(HLOOKUP("wins",[1]pl!$M:$M,pos!S69)/b!S69,)</f>
        <v>0</v>
      </c>
      <c r="T69" s="23">
        <f>IFERROR(HLOOKUP("wins",[1]pl!$M:$M,pos!T69)/b!T69,)</f>
        <v>0</v>
      </c>
      <c r="U69" s="23">
        <f>IFERROR(HLOOKUP("wins",[1]pl!$M:$M,pos!U69)/b!U69,)</f>
        <v>0</v>
      </c>
      <c r="V69" s="23">
        <f>IFERROR(HLOOKUP("wins",[1]pl!$M:$M,pos!V69)/b!V69,)</f>
        <v>0</v>
      </c>
      <c r="W69" s="23">
        <f>IFERROR(HLOOKUP("wins",[1]pl!$M:$M,pos!W69)/b!W69,)</f>
        <v>0</v>
      </c>
      <c r="X69" s="23">
        <f>IFERROR(HLOOKUP("wins",[1]pl!$M:$M,pos!X69)/b!X69,)</f>
        <v>0</v>
      </c>
      <c r="Y69" s="23">
        <f>IFERROR(HLOOKUP("wins",[1]pl!$M:$M,pos!Y69)/b!Y69,)</f>
        <v>0</v>
      </c>
      <c r="Z69" s="23">
        <f>IFERROR(HLOOKUP("wins",[1]pl!$M:$M,pos!Z69)/b!Z69,)</f>
        <v>0</v>
      </c>
      <c r="AA69" s="23">
        <f>IFERROR(HLOOKUP("wins",[1]pl!$M:$M,pos!AA69)/b!AA69,)</f>
        <v>0</v>
      </c>
      <c r="AB69" s="23">
        <f>IFERROR(HLOOKUP("wins",[1]pl!$M:$M,pos!AB69)/b!AB69,)</f>
        <v>0</v>
      </c>
      <c r="AC69" s="23">
        <f>IFERROR(HLOOKUP("wins",[1]pl!$M:$M,pos!AC69)/b!AC69,)</f>
        <v>0</v>
      </c>
      <c r="AD69" s="23">
        <f>IFERROR(HLOOKUP("wins",[1]pl!$M:$M,pos!AD69)/b!AD69,)</f>
        <v>0</v>
      </c>
      <c r="AE69" s="23">
        <f>IFERROR(HLOOKUP("wins",[1]pl!$M:$M,pos!AE69)/b!AE69,)</f>
        <v>0</v>
      </c>
    </row>
    <row r="70" spans="1:31" x14ac:dyDescent="0.25">
      <c r="A70" s="23">
        <f>IFERROR(HLOOKUP("wins",[1]pl!$M:$M,pos!A70)/b!A70,)</f>
        <v>0</v>
      </c>
      <c r="B70" s="23">
        <f>IFERROR(HLOOKUP("wins",[1]pl!$M:$M,pos!B70)/b!B70,)</f>
        <v>0</v>
      </c>
      <c r="C70" s="23">
        <f>IFERROR(HLOOKUP("wins",[1]pl!$M:$M,pos!C70)/b!C70,)</f>
        <v>0</v>
      </c>
      <c r="D70" s="23">
        <f>IFERROR(HLOOKUP("wins",[1]pl!$M:$M,pos!D70)/b!D70,)</f>
        <v>0</v>
      </c>
      <c r="E70" s="23">
        <f>IFERROR(HLOOKUP("wins",[1]pl!$M:$M,pos!E70)/b!E70,)</f>
        <v>0</v>
      </c>
      <c r="F70" s="23">
        <f>IFERROR(HLOOKUP("wins",[1]pl!$M:$M,pos!F70)/b!F70,)</f>
        <v>0</v>
      </c>
      <c r="G70" s="23">
        <f>IFERROR(HLOOKUP("wins",[1]pl!$M:$M,pos!G70)/b!G70,)</f>
        <v>0</v>
      </c>
      <c r="H70" s="23">
        <f>IFERROR(HLOOKUP("wins",[1]pl!$M:$M,pos!H70)/b!H70,)</f>
        <v>0</v>
      </c>
      <c r="I70" s="23">
        <f>IFERROR(HLOOKUP("wins",[1]pl!$M:$M,pos!I70)/b!I70,)</f>
        <v>0</v>
      </c>
      <c r="J70" s="23">
        <f>IFERROR(HLOOKUP("wins",[1]pl!$M:$M,pos!J70)/b!J70,)</f>
        <v>0</v>
      </c>
      <c r="K70" s="23">
        <f>IFERROR(HLOOKUP("wins",[1]pl!$M:$M,pos!K70)/b!K70,)</f>
        <v>0</v>
      </c>
      <c r="L70" s="23">
        <f>IFERROR(HLOOKUP("wins",[1]pl!$M:$M,pos!L70)/b!L70,)</f>
        <v>0</v>
      </c>
      <c r="M70" s="23">
        <f>IFERROR(HLOOKUP("wins",[1]pl!$M:$M,pos!M70)/b!M70,)</f>
        <v>0</v>
      </c>
      <c r="N70" s="23">
        <f>IFERROR(HLOOKUP("wins",[1]pl!$M:$M,pos!N70)/b!N70,)</f>
        <v>0</v>
      </c>
      <c r="O70" s="23">
        <f>IFERROR(HLOOKUP("wins",[1]pl!$M:$M,pos!O70)/b!O70,)</f>
        <v>0</v>
      </c>
      <c r="Q70" s="23">
        <f>IFERROR(HLOOKUP("wins",[1]pl!$M:$M,pos!Q70)/b!Q70,)</f>
        <v>0</v>
      </c>
      <c r="R70" s="23">
        <f>IFERROR(HLOOKUP("wins",[1]pl!$M:$M,pos!R70)/b!R70,)</f>
        <v>0</v>
      </c>
      <c r="S70" s="23">
        <f>IFERROR(HLOOKUP("wins",[1]pl!$M:$M,pos!S70)/b!S70,)</f>
        <v>0</v>
      </c>
      <c r="T70" s="23">
        <f>IFERROR(HLOOKUP("wins",[1]pl!$M:$M,pos!T70)/b!T70,)</f>
        <v>0</v>
      </c>
      <c r="U70" s="23">
        <f>IFERROR(HLOOKUP("wins",[1]pl!$M:$M,pos!U70)/b!U70,)</f>
        <v>0</v>
      </c>
      <c r="V70" s="23">
        <f>IFERROR(HLOOKUP("wins",[1]pl!$M:$M,pos!V70)/b!V70,)</f>
        <v>0</v>
      </c>
      <c r="W70" s="23">
        <f>IFERROR(HLOOKUP("wins",[1]pl!$M:$M,pos!W70)/b!W70,)</f>
        <v>0</v>
      </c>
      <c r="X70" s="23">
        <f>IFERROR(HLOOKUP("wins",[1]pl!$M:$M,pos!X70)/b!X70,)</f>
        <v>0</v>
      </c>
      <c r="Y70" s="23">
        <f>IFERROR(HLOOKUP("wins",[1]pl!$M:$M,pos!Y70)/b!Y70,)</f>
        <v>0</v>
      </c>
      <c r="Z70" s="23">
        <f>IFERROR(HLOOKUP("wins",[1]pl!$M:$M,pos!Z70)/b!Z70,)</f>
        <v>0</v>
      </c>
      <c r="AA70" s="23">
        <f>IFERROR(HLOOKUP("wins",[1]pl!$M:$M,pos!AA70)/b!AA70,)</f>
        <v>0</v>
      </c>
      <c r="AB70" s="23">
        <f>IFERROR(HLOOKUP("wins",[1]pl!$M:$M,pos!AB70)/b!AB70,)</f>
        <v>0</v>
      </c>
      <c r="AC70" s="23">
        <f>IFERROR(HLOOKUP("wins",[1]pl!$M:$M,pos!AC70)/b!AC70,)</f>
        <v>0</v>
      </c>
      <c r="AD70" s="23">
        <f>IFERROR(HLOOKUP("wins",[1]pl!$M:$M,pos!AD70)/b!AD70,)</f>
        <v>0</v>
      </c>
      <c r="AE70" s="23">
        <f>IFERROR(HLOOKUP("wins",[1]pl!$M:$M,pos!AE70)/b!AE70,)</f>
        <v>0</v>
      </c>
    </row>
    <row r="71" spans="1:31" x14ac:dyDescent="0.25">
      <c r="A71" s="23">
        <f>IFERROR(HLOOKUP("wins",[1]pl!$M:$M,pos!A71)/b!A71,)</f>
        <v>0</v>
      </c>
      <c r="B71" s="23">
        <f>IFERROR(HLOOKUP("wins",[1]pl!$M:$M,pos!B71)/b!B71,)</f>
        <v>0</v>
      </c>
      <c r="C71" s="23">
        <f>IFERROR(HLOOKUP("wins",[1]pl!$M:$M,pos!C71)/b!C71,)</f>
        <v>0</v>
      </c>
      <c r="D71" s="23">
        <f>IFERROR(HLOOKUP("wins",[1]pl!$M:$M,pos!D71)/b!D71,)</f>
        <v>0</v>
      </c>
      <c r="E71" s="23">
        <f>IFERROR(HLOOKUP("wins",[1]pl!$M:$M,pos!E71)/b!E71,)</f>
        <v>0</v>
      </c>
      <c r="F71" s="23">
        <f>IFERROR(HLOOKUP("wins",[1]pl!$M:$M,pos!F71)/b!F71,)</f>
        <v>0</v>
      </c>
      <c r="G71" s="23">
        <f>IFERROR(HLOOKUP("wins",[1]pl!$M:$M,pos!G71)/b!G71,)</f>
        <v>0</v>
      </c>
      <c r="H71" s="23">
        <f>IFERROR(HLOOKUP("wins",[1]pl!$M:$M,pos!H71)/b!H71,)</f>
        <v>0</v>
      </c>
      <c r="I71" s="23">
        <f>IFERROR(HLOOKUP("wins",[1]pl!$M:$M,pos!I71)/b!I71,)</f>
        <v>0</v>
      </c>
      <c r="J71" s="23">
        <f>IFERROR(HLOOKUP("wins",[1]pl!$M:$M,pos!J71)/b!J71,)</f>
        <v>0</v>
      </c>
      <c r="K71" s="23">
        <f>IFERROR(HLOOKUP("wins",[1]pl!$M:$M,pos!K71)/b!K71,)</f>
        <v>0</v>
      </c>
      <c r="L71" s="23">
        <f>IFERROR(HLOOKUP("wins",[1]pl!$M:$M,pos!L71)/b!L71,)</f>
        <v>0</v>
      </c>
      <c r="M71" s="23">
        <f>IFERROR(HLOOKUP("wins",[1]pl!$M:$M,pos!M71)/b!M71,)</f>
        <v>0</v>
      </c>
      <c r="N71" s="23">
        <f>IFERROR(HLOOKUP("wins",[1]pl!$M:$M,pos!N71)/b!N71,)</f>
        <v>0</v>
      </c>
      <c r="O71" s="23">
        <f>IFERROR(HLOOKUP("wins",[1]pl!$M:$M,pos!O71)/b!O71,)</f>
        <v>0</v>
      </c>
      <c r="Q71" s="23">
        <f>IFERROR(HLOOKUP("wins",[1]pl!$M:$M,pos!Q71)/b!Q71,)</f>
        <v>0</v>
      </c>
      <c r="R71" s="23">
        <f>IFERROR(HLOOKUP("wins",[1]pl!$M:$M,pos!R71)/b!R71,)</f>
        <v>0</v>
      </c>
      <c r="S71" s="23">
        <f>IFERROR(HLOOKUP("wins",[1]pl!$M:$M,pos!S71)/b!S71,)</f>
        <v>0</v>
      </c>
      <c r="T71" s="23">
        <f>IFERROR(HLOOKUP("wins",[1]pl!$M:$M,pos!T71)/b!T71,)</f>
        <v>0</v>
      </c>
      <c r="U71" s="23">
        <f>IFERROR(HLOOKUP("wins",[1]pl!$M:$M,pos!U71)/b!U71,)</f>
        <v>0</v>
      </c>
      <c r="V71" s="23">
        <f>IFERROR(HLOOKUP("wins",[1]pl!$M:$M,pos!V71)/b!V71,)</f>
        <v>0</v>
      </c>
      <c r="W71" s="23">
        <f>IFERROR(HLOOKUP("wins",[1]pl!$M:$M,pos!W71)/b!W71,)</f>
        <v>0</v>
      </c>
      <c r="X71" s="23">
        <f>IFERROR(HLOOKUP("wins",[1]pl!$M:$M,pos!X71)/b!X71,)</f>
        <v>0</v>
      </c>
      <c r="Y71" s="23">
        <f>IFERROR(HLOOKUP("wins",[1]pl!$M:$M,pos!Y71)/b!Y71,)</f>
        <v>0</v>
      </c>
      <c r="Z71" s="23">
        <f>IFERROR(HLOOKUP("wins",[1]pl!$M:$M,pos!Z71)/b!Z71,)</f>
        <v>0</v>
      </c>
      <c r="AA71" s="23">
        <f>IFERROR(HLOOKUP("wins",[1]pl!$M:$M,pos!AA71)/b!AA71,)</f>
        <v>0</v>
      </c>
      <c r="AB71" s="23">
        <f>IFERROR(HLOOKUP("wins",[1]pl!$M:$M,pos!AB71)/b!AB71,)</f>
        <v>0</v>
      </c>
      <c r="AC71" s="23">
        <f>IFERROR(HLOOKUP("wins",[1]pl!$M:$M,pos!AC71)/b!AC71,)</f>
        <v>0</v>
      </c>
      <c r="AD71" s="23">
        <f>IFERROR(HLOOKUP("wins",[1]pl!$M:$M,pos!AD71)/b!AD71,)</f>
        <v>0</v>
      </c>
      <c r="AE71" s="23">
        <f>IFERROR(HLOOKUP("wins",[1]pl!$M:$M,pos!AE71)/b!AE71,)</f>
        <v>0</v>
      </c>
    </row>
    <row r="72" spans="1:31" x14ac:dyDescent="0.25">
      <c r="A72" s="23">
        <f>IFERROR(HLOOKUP("wins",[1]pl!$M:$M,pos!A72)/b!A72,)</f>
        <v>0</v>
      </c>
      <c r="B72" s="23">
        <f>IFERROR(HLOOKUP("wins",[1]pl!$M:$M,pos!B72)/b!B72,)</f>
        <v>0</v>
      </c>
      <c r="C72" s="23">
        <f>IFERROR(HLOOKUP("wins",[1]pl!$M:$M,pos!C72)/b!C72,)</f>
        <v>0</v>
      </c>
      <c r="D72" s="23">
        <f>IFERROR(HLOOKUP("wins",[1]pl!$M:$M,pos!D72)/b!D72,)</f>
        <v>0</v>
      </c>
      <c r="E72" s="23">
        <f>IFERROR(HLOOKUP("wins",[1]pl!$M:$M,pos!E72)/b!E72,)</f>
        <v>0</v>
      </c>
      <c r="F72" s="23">
        <f>IFERROR(HLOOKUP("wins",[1]pl!$M:$M,pos!F72)/b!F72,)</f>
        <v>0</v>
      </c>
      <c r="G72" s="23">
        <f>IFERROR(HLOOKUP("wins",[1]pl!$M:$M,pos!G72)/b!G72,)</f>
        <v>0</v>
      </c>
      <c r="H72" s="23">
        <f>IFERROR(HLOOKUP("wins",[1]pl!$M:$M,pos!H72)/b!H72,)</f>
        <v>0</v>
      </c>
      <c r="I72" s="23">
        <f>IFERROR(HLOOKUP("wins",[1]pl!$M:$M,pos!I72)/b!I72,)</f>
        <v>0</v>
      </c>
      <c r="J72" s="23">
        <f>IFERROR(HLOOKUP("wins",[1]pl!$M:$M,pos!J72)/b!J72,)</f>
        <v>0</v>
      </c>
      <c r="K72" s="23">
        <f>IFERROR(HLOOKUP("wins",[1]pl!$M:$M,pos!K72)/b!K72,)</f>
        <v>0</v>
      </c>
      <c r="L72" s="23">
        <f>IFERROR(HLOOKUP("wins",[1]pl!$M:$M,pos!L72)/b!L72,)</f>
        <v>0</v>
      </c>
      <c r="M72" s="23">
        <f>IFERROR(HLOOKUP("wins",[1]pl!$M:$M,pos!M72)/b!M72,)</f>
        <v>0</v>
      </c>
      <c r="N72" s="23">
        <f>IFERROR(HLOOKUP("wins",[1]pl!$M:$M,pos!N72)/b!N72,)</f>
        <v>0</v>
      </c>
      <c r="O72" s="23">
        <f>IFERROR(HLOOKUP("wins",[1]pl!$M:$M,pos!O72)/b!O72,)</f>
        <v>0</v>
      </c>
      <c r="Q72" s="23">
        <f>IFERROR(HLOOKUP("wins",[1]pl!$M:$M,pos!Q72)/b!Q72,)</f>
        <v>0</v>
      </c>
      <c r="R72" s="23">
        <f>IFERROR(HLOOKUP("wins",[1]pl!$M:$M,pos!R72)/b!R72,)</f>
        <v>0</v>
      </c>
      <c r="S72" s="23">
        <f>IFERROR(HLOOKUP("wins",[1]pl!$M:$M,pos!S72)/b!S72,)</f>
        <v>0</v>
      </c>
      <c r="T72" s="23">
        <f>IFERROR(HLOOKUP("wins",[1]pl!$M:$M,pos!T72)/b!T72,)</f>
        <v>0</v>
      </c>
      <c r="U72" s="23">
        <f>IFERROR(HLOOKUP("wins",[1]pl!$M:$M,pos!U72)/b!U72,)</f>
        <v>0</v>
      </c>
      <c r="V72" s="23">
        <f>IFERROR(HLOOKUP("wins",[1]pl!$M:$M,pos!V72)/b!V72,)</f>
        <v>0</v>
      </c>
      <c r="W72" s="23">
        <f>IFERROR(HLOOKUP("wins",[1]pl!$M:$M,pos!W72)/b!W72,)</f>
        <v>0</v>
      </c>
      <c r="X72" s="23">
        <f>IFERROR(HLOOKUP("wins",[1]pl!$M:$M,pos!X72)/b!X72,)</f>
        <v>0</v>
      </c>
      <c r="Y72" s="23">
        <f>IFERROR(HLOOKUP("wins",[1]pl!$M:$M,pos!Y72)/b!Y72,)</f>
        <v>0</v>
      </c>
      <c r="Z72" s="23">
        <f>IFERROR(HLOOKUP("wins",[1]pl!$M:$M,pos!Z72)/b!Z72,)</f>
        <v>0</v>
      </c>
      <c r="AA72" s="23">
        <f>IFERROR(HLOOKUP("wins",[1]pl!$M:$M,pos!AA72)/b!AA72,)</f>
        <v>0</v>
      </c>
      <c r="AB72" s="23">
        <f>IFERROR(HLOOKUP("wins",[1]pl!$M:$M,pos!AB72)/b!AB72,)</f>
        <v>0</v>
      </c>
      <c r="AC72" s="23">
        <f>IFERROR(HLOOKUP("wins",[1]pl!$M:$M,pos!AC72)/b!AC72,)</f>
        <v>0</v>
      </c>
      <c r="AD72" s="23">
        <f>IFERROR(HLOOKUP("wins",[1]pl!$M:$M,pos!AD72)/b!AD72,)</f>
        <v>0</v>
      </c>
      <c r="AE72" s="23">
        <f>IFERROR(HLOOKUP("wins",[1]pl!$M:$M,pos!AE72)/b!AE72,)</f>
        <v>0</v>
      </c>
    </row>
    <row r="73" spans="1:31" x14ac:dyDescent="0.25">
      <c r="A73" s="23">
        <f>IFERROR(HLOOKUP("wins",[1]pl!$M:$M,pos!A73)/b!A73,)</f>
        <v>0</v>
      </c>
      <c r="B73" s="23">
        <f>IFERROR(HLOOKUP("wins",[1]pl!$M:$M,pos!B73)/b!B73,)</f>
        <v>0</v>
      </c>
      <c r="C73" s="23">
        <f>IFERROR(HLOOKUP("wins",[1]pl!$M:$M,pos!C73)/b!C73,)</f>
        <v>0</v>
      </c>
      <c r="D73" s="23">
        <f>IFERROR(HLOOKUP("wins",[1]pl!$M:$M,pos!D73)/b!D73,)</f>
        <v>0</v>
      </c>
      <c r="E73" s="23">
        <f>IFERROR(HLOOKUP("wins",[1]pl!$M:$M,pos!E73)/b!E73,)</f>
        <v>0</v>
      </c>
      <c r="F73" s="23">
        <f>IFERROR(HLOOKUP("wins",[1]pl!$M:$M,pos!F73)/b!F73,)</f>
        <v>0</v>
      </c>
      <c r="G73" s="23">
        <f>IFERROR(HLOOKUP("wins",[1]pl!$M:$M,pos!G73)/b!G73,)</f>
        <v>0</v>
      </c>
      <c r="H73" s="23">
        <f>IFERROR(HLOOKUP("wins",[1]pl!$M:$M,pos!H73)/b!H73,)</f>
        <v>0</v>
      </c>
      <c r="I73" s="23">
        <f>IFERROR(HLOOKUP("wins",[1]pl!$M:$M,pos!I73)/b!I73,)</f>
        <v>0</v>
      </c>
      <c r="J73" s="23">
        <f>IFERROR(HLOOKUP("wins",[1]pl!$M:$M,pos!J73)/b!J73,)</f>
        <v>0</v>
      </c>
      <c r="K73" s="23">
        <f>IFERROR(HLOOKUP("wins",[1]pl!$M:$M,pos!K73)/b!K73,)</f>
        <v>0</v>
      </c>
      <c r="L73" s="23">
        <f>IFERROR(HLOOKUP("wins",[1]pl!$M:$M,pos!L73)/b!L73,)</f>
        <v>0</v>
      </c>
      <c r="M73" s="23">
        <f>IFERROR(HLOOKUP("wins",[1]pl!$M:$M,pos!M73)/b!M73,)</f>
        <v>0</v>
      </c>
      <c r="N73" s="23">
        <f>IFERROR(HLOOKUP("wins",[1]pl!$M:$M,pos!N73)/b!N73,)</f>
        <v>0</v>
      </c>
      <c r="O73" s="23">
        <f>IFERROR(HLOOKUP("wins",[1]pl!$M:$M,pos!O73)/b!O73,)</f>
        <v>0</v>
      </c>
      <c r="Q73" s="23">
        <f>IFERROR(HLOOKUP("wins",[1]pl!$M:$M,pos!Q73)/b!Q73,)</f>
        <v>0</v>
      </c>
      <c r="R73" s="23">
        <f>IFERROR(HLOOKUP("wins",[1]pl!$M:$M,pos!R73)/b!R73,)</f>
        <v>0</v>
      </c>
      <c r="S73" s="23">
        <f>IFERROR(HLOOKUP("wins",[1]pl!$M:$M,pos!S73)/b!S73,)</f>
        <v>0</v>
      </c>
      <c r="T73" s="23">
        <f>IFERROR(HLOOKUP("wins",[1]pl!$M:$M,pos!T73)/b!T73,)</f>
        <v>0</v>
      </c>
      <c r="U73" s="23">
        <f>IFERROR(HLOOKUP("wins",[1]pl!$M:$M,pos!U73)/b!U73,)</f>
        <v>0</v>
      </c>
      <c r="V73" s="23">
        <f>IFERROR(HLOOKUP("wins",[1]pl!$M:$M,pos!V73)/b!V73,)</f>
        <v>0</v>
      </c>
      <c r="W73" s="23">
        <f>IFERROR(HLOOKUP("wins",[1]pl!$M:$M,pos!W73)/b!W73,)</f>
        <v>0</v>
      </c>
      <c r="X73" s="23">
        <f>IFERROR(HLOOKUP("wins",[1]pl!$M:$M,pos!X73)/b!X73,)</f>
        <v>0</v>
      </c>
      <c r="Y73" s="23">
        <f>IFERROR(HLOOKUP("wins",[1]pl!$M:$M,pos!Y73)/b!Y73,)</f>
        <v>0</v>
      </c>
      <c r="Z73" s="23">
        <f>IFERROR(HLOOKUP("wins",[1]pl!$M:$M,pos!Z73)/b!Z73,)</f>
        <v>0</v>
      </c>
      <c r="AA73" s="23">
        <f>IFERROR(HLOOKUP("wins",[1]pl!$M:$M,pos!AA73)/b!AA73,)</f>
        <v>0</v>
      </c>
      <c r="AB73" s="23">
        <f>IFERROR(HLOOKUP("wins",[1]pl!$M:$M,pos!AB73)/b!AB73,)</f>
        <v>0</v>
      </c>
      <c r="AC73" s="23">
        <f>IFERROR(HLOOKUP("wins",[1]pl!$M:$M,pos!AC73)/b!AC73,)</f>
        <v>0</v>
      </c>
      <c r="AD73" s="23">
        <f>IFERROR(HLOOKUP("wins",[1]pl!$M:$M,pos!AD73)/b!AD73,)</f>
        <v>0</v>
      </c>
      <c r="AE73" s="23">
        <f>IFERROR(HLOOKUP("wins",[1]pl!$M:$M,pos!AE73)/b!AE73,)</f>
        <v>0</v>
      </c>
    </row>
    <row r="74" spans="1:31" x14ac:dyDescent="0.25">
      <c r="A74" s="23">
        <f>IFERROR(HLOOKUP("wins",[1]pl!$M:$M,pos!A74)/b!A74,)</f>
        <v>0</v>
      </c>
      <c r="B74" s="23">
        <f>IFERROR(HLOOKUP("wins",[1]pl!$M:$M,pos!B74)/b!B74,)</f>
        <v>0</v>
      </c>
      <c r="C74" s="23">
        <f>IFERROR(HLOOKUP("wins",[1]pl!$M:$M,pos!C74)/b!C74,)</f>
        <v>0</v>
      </c>
      <c r="D74" s="23">
        <f>IFERROR(HLOOKUP("wins",[1]pl!$M:$M,pos!D74)/b!D74,)</f>
        <v>0</v>
      </c>
      <c r="E74" s="23">
        <f>IFERROR(HLOOKUP("wins",[1]pl!$M:$M,pos!E74)/b!E74,)</f>
        <v>0</v>
      </c>
      <c r="F74" s="23">
        <f>IFERROR(HLOOKUP("wins",[1]pl!$M:$M,pos!F74)/b!F74,)</f>
        <v>0</v>
      </c>
      <c r="G74" s="23">
        <f>IFERROR(HLOOKUP("wins",[1]pl!$M:$M,pos!G74)/b!G74,)</f>
        <v>0</v>
      </c>
      <c r="H74" s="23">
        <f>IFERROR(HLOOKUP("wins",[1]pl!$M:$M,pos!H74)/b!H74,)</f>
        <v>0</v>
      </c>
      <c r="I74" s="23">
        <f>IFERROR(HLOOKUP("wins",[1]pl!$M:$M,pos!I74)/b!I74,)</f>
        <v>0</v>
      </c>
      <c r="J74" s="23">
        <f>IFERROR(HLOOKUP("wins",[1]pl!$M:$M,pos!J74)/b!J74,)</f>
        <v>0</v>
      </c>
      <c r="K74" s="23">
        <f>IFERROR(HLOOKUP("wins",[1]pl!$M:$M,pos!K74)/b!K74,)</f>
        <v>0</v>
      </c>
      <c r="L74" s="23">
        <f>IFERROR(HLOOKUP("wins",[1]pl!$M:$M,pos!L74)/b!L74,)</f>
        <v>0</v>
      </c>
      <c r="M74" s="23">
        <f>IFERROR(HLOOKUP("wins",[1]pl!$M:$M,pos!M74)/b!M74,)</f>
        <v>0</v>
      </c>
      <c r="N74" s="23">
        <f>IFERROR(HLOOKUP("wins",[1]pl!$M:$M,pos!N74)/b!N74,)</f>
        <v>0</v>
      </c>
      <c r="O74" s="23">
        <f>IFERROR(HLOOKUP("wins",[1]pl!$M:$M,pos!O74)/b!O74,)</f>
        <v>0</v>
      </c>
      <c r="Q74" s="23">
        <f>IFERROR(HLOOKUP("wins",[1]pl!$M:$M,pos!Q74)/b!Q74,)</f>
        <v>0</v>
      </c>
      <c r="R74" s="23">
        <f>IFERROR(HLOOKUP("wins",[1]pl!$M:$M,pos!R74)/b!R74,)</f>
        <v>0</v>
      </c>
      <c r="S74" s="23">
        <f>IFERROR(HLOOKUP("wins",[1]pl!$M:$M,pos!S74)/b!S74,)</f>
        <v>0</v>
      </c>
      <c r="T74" s="23">
        <f>IFERROR(HLOOKUP("wins",[1]pl!$M:$M,pos!T74)/b!T74,)</f>
        <v>0</v>
      </c>
      <c r="U74" s="23">
        <f>IFERROR(HLOOKUP("wins",[1]pl!$M:$M,pos!U74)/b!U74,)</f>
        <v>0</v>
      </c>
      <c r="V74" s="23">
        <f>IFERROR(HLOOKUP("wins",[1]pl!$M:$M,pos!V74)/b!V74,)</f>
        <v>0</v>
      </c>
      <c r="W74" s="23">
        <f>IFERROR(HLOOKUP("wins",[1]pl!$M:$M,pos!W74)/b!W74,)</f>
        <v>0</v>
      </c>
      <c r="X74" s="23">
        <f>IFERROR(HLOOKUP("wins",[1]pl!$M:$M,pos!X74)/b!X74,)</f>
        <v>0</v>
      </c>
      <c r="Y74" s="23">
        <f>IFERROR(HLOOKUP("wins",[1]pl!$M:$M,pos!Y74)/b!Y74,)</f>
        <v>0</v>
      </c>
      <c r="Z74" s="23">
        <f>IFERROR(HLOOKUP("wins",[1]pl!$M:$M,pos!Z74)/b!Z74,)</f>
        <v>0</v>
      </c>
      <c r="AA74" s="23">
        <f>IFERROR(HLOOKUP("wins",[1]pl!$M:$M,pos!AA74)/b!AA74,)</f>
        <v>0</v>
      </c>
      <c r="AB74" s="23">
        <f>IFERROR(HLOOKUP("wins",[1]pl!$M:$M,pos!AB74)/b!AB74,)</f>
        <v>0</v>
      </c>
      <c r="AC74" s="23">
        <f>IFERROR(HLOOKUP("wins",[1]pl!$M:$M,pos!AC74)/b!AC74,)</f>
        <v>0</v>
      </c>
      <c r="AD74" s="23">
        <f>IFERROR(HLOOKUP("wins",[1]pl!$M:$M,pos!AD74)/b!AD74,)</f>
        <v>0</v>
      </c>
      <c r="AE74" s="23">
        <f>IFERROR(HLOOKUP("wins",[1]pl!$M:$M,pos!AE74)/b!AE74,)</f>
        <v>0</v>
      </c>
    </row>
    <row r="75" spans="1:31" x14ac:dyDescent="0.25">
      <c r="A75" s="23">
        <f>IFERROR(HLOOKUP("wins",[1]pl!$M:$M,pos!A75)/b!A75,)</f>
        <v>0</v>
      </c>
      <c r="B75" s="23">
        <f>IFERROR(HLOOKUP("wins",[1]pl!$M:$M,pos!B75)/b!B75,)</f>
        <v>0</v>
      </c>
      <c r="C75" s="23">
        <f>IFERROR(HLOOKUP("wins",[1]pl!$M:$M,pos!C75)/b!C75,)</f>
        <v>0</v>
      </c>
      <c r="D75" s="23">
        <f>IFERROR(HLOOKUP("wins",[1]pl!$M:$M,pos!D75)/b!D75,)</f>
        <v>0</v>
      </c>
      <c r="E75" s="23">
        <f>IFERROR(HLOOKUP("wins",[1]pl!$M:$M,pos!E75)/b!E75,)</f>
        <v>0</v>
      </c>
      <c r="F75" s="23">
        <f>IFERROR(HLOOKUP("wins",[1]pl!$M:$M,pos!F75)/b!F75,)</f>
        <v>0</v>
      </c>
      <c r="G75" s="23">
        <f>IFERROR(HLOOKUP("wins",[1]pl!$M:$M,pos!G75)/b!G75,)</f>
        <v>0</v>
      </c>
      <c r="H75" s="23">
        <f>IFERROR(HLOOKUP("wins",[1]pl!$M:$M,pos!H75)/b!H75,)</f>
        <v>0</v>
      </c>
      <c r="I75" s="23">
        <f>IFERROR(HLOOKUP("wins",[1]pl!$M:$M,pos!I75)/b!I75,)</f>
        <v>0</v>
      </c>
      <c r="J75" s="23">
        <f>IFERROR(HLOOKUP("wins",[1]pl!$M:$M,pos!J75)/b!J75,)</f>
        <v>0</v>
      </c>
      <c r="K75" s="23">
        <f>IFERROR(HLOOKUP("wins",[1]pl!$M:$M,pos!K75)/b!K75,)</f>
        <v>0</v>
      </c>
      <c r="L75" s="23">
        <f>IFERROR(HLOOKUP("wins",[1]pl!$M:$M,pos!L75)/b!L75,)</f>
        <v>0</v>
      </c>
      <c r="M75" s="23">
        <f>IFERROR(HLOOKUP("wins",[1]pl!$M:$M,pos!M75)/b!M75,)</f>
        <v>0</v>
      </c>
      <c r="N75" s="23">
        <f>IFERROR(HLOOKUP("wins",[1]pl!$M:$M,pos!N75)/b!N75,)</f>
        <v>0</v>
      </c>
      <c r="O75" s="23">
        <f>IFERROR(HLOOKUP("wins",[1]pl!$M:$M,pos!O75)/b!O75,)</f>
        <v>0</v>
      </c>
      <c r="Q75" s="23">
        <f>IFERROR(HLOOKUP("wins",[1]pl!$M:$M,pos!Q75)/b!Q75,)</f>
        <v>0</v>
      </c>
      <c r="R75" s="23">
        <f>IFERROR(HLOOKUP("wins",[1]pl!$M:$M,pos!R75)/b!R75,)</f>
        <v>0</v>
      </c>
      <c r="S75" s="23">
        <f>IFERROR(HLOOKUP("wins",[1]pl!$M:$M,pos!S75)/b!S75,)</f>
        <v>0</v>
      </c>
      <c r="T75" s="23">
        <f>IFERROR(HLOOKUP("wins",[1]pl!$M:$M,pos!T75)/b!T75,)</f>
        <v>0</v>
      </c>
      <c r="U75" s="23">
        <f>IFERROR(HLOOKUP("wins",[1]pl!$M:$M,pos!U75)/b!U75,)</f>
        <v>0</v>
      </c>
      <c r="V75" s="23">
        <f>IFERROR(HLOOKUP("wins",[1]pl!$M:$M,pos!V75)/b!V75,)</f>
        <v>0</v>
      </c>
      <c r="W75" s="23">
        <f>IFERROR(HLOOKUP("wins",[1]pl!$M:$M,pos!W75)/b!W75,)</f>
        <v>0</v>
      </c>
      <c r="X75" s="23">
        <f>IFERROR(HLOOKUP("wins",[1]pl!$M:$M,pos!X75)/b!X75,)</f>
        <v>0</v>
      </c>
      <c r="Y75" s="23">
        <f>IFERROR(HLOOKUP("wins",[1]pl!$M:$M,pos!Y75)/b!Y75,)</f>
        <v>0</v>
      </c>
      <c r="Z75" s="23">
        <f>IFERROR(HLOOKUP("wins",[1]pl!$M:$M,pos!Z75)/b!Z75,)</f>
        <v>0</v>
      </c>
      <c r="AA75" s="23">
        <f>IFERROR(HLOOKUP("wins",[1]pl!$M:$M,pos!AA75)/b!AA75,)</f>
        <v>0</v>
      </c>
      <c r="AB75" s="23">
        <f>IFERROR(HLOOKUP("wins",[1]pl!$M:$M,pos!AB75)/b!AB75,)</f>
        <v>0</v>
      </c>
      <c r="AC75" s="23">
        <f>IFERROR(HLOOKUP("wins",[1]pl!$M:$M,pos!AC75)/b!AC75,)</f>
        <v>0</v>
      </c>
      <c r="AD75" s="23">
        <f>IFERROR(HLOOKUP("wins",[1]pl!$M:$M,pos!AD75)/b!AD75,)</f>
        <v>0</v>
      </c>
      <c r="AE75" s="23">
        <f>IFERROR(HLOOKUP("wins",[1]pl!$M:$M,pos!AE75)/b!AE75,)</f>
        <v>0</v>
      </c>
    </row>
    <row r="76" spans="1:31" x14ac:dyDescent="0.25">
      <c r="A76" s="23">
        <f>IFERROR(HLOOKUP("wins",[1]pl!$M:$M,pos!A76)/b!A76,)</f>
        <v>0</v>
      </c>
      <c r="B76" s="23">
        <f>IFERROR(HLOOKUP("wins",[1]pl!$M:$M,pos!B76)/b!B76,)</f>
        <v>0</v>
      </c>
      <c r="C76" s="23">
        <f>IFERROR(HLOOKUP("wins",[1]pl!$M:$M,pos!C76)/b!C76,)</f>
        <v>0</v>
      </c>
      <c r="D76" s="23">
        <f>IFERROR(HLOOKUP("wins",[1]pl!$M:$M,pos!D76)/b!D76,)</f>
        <v>0</v>
      </c>
      <c r="E76" s="23">
        <f>IFERROR(HLOOKUP("wins",[1]pl!$M:$M,pos!E76)/b!E76,)</f>
        <v>0</v>
      </c>
      <c r="F76" s="23">
        <f>IFERROR(HLOOKUP("wins",[1]pl!$M:$M,pos!F76)/b!F76,)</f>
        <v>0</v>
      </c>
      <c r="G76" s="23">
        <f>IFERROR(HLOOKUP("wins",[1]pl!$M:$M,pos!G76)/b!G76,)</f>
        <v>0</v>
      </c>
      <c r="H76" s="23">
        <f>IFERROR(HLOOKUP("wins",[1]pl!$M:$M,pos!H76)/b!H76,)</f>
        <v>0</v>
      </c>
      <c r="I76" s="23">
        <f>IFERROR(HLOOKUP("wins",[1]pl!$M:$M,pos!I76)/b!I76,)</f>
        <v>0</v>
      </c>
      <c r="J76" s="23">
        <f>IFERROR(HLOOKUP("wins",[1]pl!$M:$M,pos!J76)/b!J76,)</f>
        <v>0</v>
      </c>
      <c r="K76" s="23">
        <f>IFERROR(HLOOKUP("wins",[1]pl!$M:$M,pos!K76)/b!K76,)</f>
        <v>0</v>
      </c>
      <c r="L76" s="23">
        <f>IFERROR(HLOOKUP("wins",[1]pl!$M:$M,pos!L76)/b!L76,)</f>
        <v>0</v>
      </c>
      <c r="M76" s="23">
        <f>IFERROR(HLOOKUP("wins",[1]pl!$M:$M,pos!M76)/b!M76,)</f>
        <v>0</v>
      </c>
      <c r="N76" s="23">
        <f>IFERROR(HLOOKUP("wins",[1]pl!$M:$M,pos!N76)/b!N76,)</f>
        <v>0</v>
      </c>
      <c r="O76" s="23">
        <f>IFERROR(HLOOKUP("wins",[1]pl!$M:$M,pos!O76)/b!O76,)</f>
        <v>0</v>
      </c>
      <c r="Q76" s="23">
        <f>IFERROR(HLOOKUP("wins",[1]pl!$M:$M,pos!Q76)/b!Q76,)</f>
        <v>0</v>
      </c>
      <c r="R76" s="23">
        <f>IFERROR(HLOOKUP("wins",[1]pl!$M:$M,pos!R76)/b!R76,)</f>
        <v>0</v>
      </c>
      <c r="S76" s="23">
        <f>IFERROR(HLOOKUP("wins",[1]pl!$M:$M,pos!S76)/b!S76,)</f>
        <v>0</v>
      </c>
      <c r="T76" s="23">
        <f>IFERROR(HLOOKUP("wins",[1]pl!$M:$M,pos!T76)/b!T76,)</f>
        <v>0</v>
      </c>
      <c r="U76" s="23">
        <f>IFERROR(HLOOKUP("wins",[1]pl!$M:$M,pos!U76)/b!U76,)</f>
        <v>0</v>
      </c>
      <c r="V76" s="23">
        <f>IFERROR(HLOOKUP("wins",[1]pl!$M:$M,pos!V76)/b!V76,)</f>
        <v>0</v>
      </c>
      <c r="W76" s="23">
        <f>IFERROR(HLOOKUP("wins",[1]pl!$M:$M,pos!W76)/b!W76,)</f>
        <v>0</v>
      </c>
      <c r="X76" s="23">
        <f>IFERROR(HLOOKUP("wins",[1]pl!$M:$M,pos!X76)/b!X76,)</f>
        <v>0</v>
      </c>
      <c r="Y76" s="23">
        <f>IFERROR(HLOOKUP("wins",[1]pl!$M:$M,pos!Y76)/b!Y76,)</f>
        <v>0</v>
      </c>
      <c r="Z76" s="23">
        <f>IFERROR(HLOOKUP("wins",[1]pl!$M:$M,pos!Z76)/b!Z76,)</f>
        <v>0</v>
      </c>
      <c r="AA76" s="23">
        <f>IFERROR(HLOOKUP("wins",[1]pl!$M:$M,pos!AA76)/b!AA76,)</f>
        <v>0</v>
      </c>
      <c r="AB76" s="23">
        <f>IFERROR(HLOOKUP("wins",[1]pl!$M:$M,pos!AB76)/b!AB76,)</f>
        <v>0</v>
      </c>
      <c r="AC76" s="23">
        <f>IFERROR(HLOOKUP("wins",[1]pl!$M:$M,pos!AC76)/b!AC76,)</f>
        <v>0</v>
      </c>
      <c r="AD76" s="23">
        <f>IFERROR(HLOOKUP("wins",[1]pl!$M:$M,pos!AD76)/b!AD76,)</f>
        <v>0</v>
      </c>
      <c r="AE76" s="23">
        <f>IFERROR(HLOOKUP("wins",[1]pl!$M:$M,pos!AE76)/b!AE76,)</f>
        <v>0</v>
      </c>
    </row>
    <row r="77" spans="1:31" x14ac:dyDescent="0.25">
      <c r="A77" s="23">
        <f>IFERROR(HLOOKUP("wins",[1]pl!$M:$M,pos!A77)/b!A77,)</f>
        <v>0</v>
      </c>
      <c r="B77" s="23">
        <f>IFERROR(HLOOKUP("wins",[1]pl!$M:$M,pos!B77)/b!B77,)</f>
        <v>0</v>
      </c>
      <c r="C77" s="23">
        <f>IFERROR(HLOOKUP("wins",[1]pl!$M:$M,pos!C77)/b!C77,)</f>
        <v>0</v>
      </c>
      <c r="D77" s="23">
        <f>IFERROR(HLOOKUP("wins",[1]pl!$M:$M,pos!D77)/b!D77,)</f>
        <v>0</v>
      </c>
      <c r="E77" s="23">
        <f>IFERROR(HLOOKUP("wins",[1]pl!$M:$M,pos!E77)/b!E77,)</f>
        <v>0</v>
      </c>
      <c r="F77" s="23">
        <f>IFERROR(HLOOKUP("wins",[1]pl!$M:$M,pos!F77)/b!F77,)</f>
        <v>0</v>
      </c>
      <c r="G77" s="23">
        <f>IFERROR(HLOOKUP("wins",[1]pl!$M:$M,pos!G77)/b!G77,)</f>
        <v>0</v>
      </c>
      <c r="H77" s="23">
        <f>IFERROR(HLOOKUP("wins",[1]pl!$M:$M,pos!H77)/b!H77,)</f>
        <v>0</v>
      </c>
      <c r="I77" s="23">
        <f>IFERROR(HLOOKUP("wins",[1]pl!$M:$M,pos!I77)/b!I77,)</f>
        <v>0</v>
      </c>
      <c r="J77" s="23">
        <f>IFERROR(HLOOKUP("wins",[1]pl!$M:$M,pos!J77)/b!J77,)</f>
        <v>0</v>
      </c>
      <c r="K77" s="23">
        <f>IFERROR(HLOOKUP("wins",[1]pl!$M:$M,pos!K77)/b!K77,)</f>
        <v>0</v>
      </c>
      <c r="L77" s="23">
        <f>IFERROR(HLOOKUP("wins",[1]pl!$M:$M,pos!L77)/b!L77,)</f>
        <v>0</v>
      </c>
      <c r="M77" s="23">
        <f>IFERROR(HLOOKUP("wins",[1]pl!$M:$M,pos!M77)/b!M77,)</f>
        <v>0</v>
      </c>
      <c r="N77" s="23">
        <f>IFERROR(HLOOKUP("wins",[1]pl!$M:$M,pos!N77)/b!N77,)</f>
        <v>0</v>
      </c>
      <c r="O77" s="23">
        <f>IFERROR(HLOOKUP("wins",[1]pl!$M:$M,pos!O77)/b!O77,)</f>
        <v>0</v>
      </c>
      <c r="Q77" s="23">
        <f>IFERROR(HLOOKUP("wins",[1]pl!$M:$M,pos!Q77)/b!Q77,)</f>
        <v>0</v>
      </c>
      <c r="R77" s="23">
        <f>IFERROR(HLOOKUP("wins",[1]pl!$M:$M,pos!R77)/b!R77,)</f>
        <v>0</v>
      </c>
      <c r="S77" s="23">
        <f>IFERROR(HLOOKUP("wins",[1]pl!$M:$M,pos!S77)/b!S77,)</f>
        <v>0</v>
      </c>
      <c r="T77" s="23">
        <f>IFERROR(HLOOKUP("wins",[1]pl!$M:$M,pos!T77)/b!T77,)</f>
        <v>0</v>
      </c>
      <c r="U77" s="23">
        <f>IFERROR(HLOOKUP("wins",[1]pl!$M:$M,pos!U77)/b!U77,)</f>
        <v>0</v>
      </c>
      <c r="V77" s="23">
        <f>IFERROR(HLOOKUP("wins",[1]pl!$M:$M,pos!V77)/b!V77,)</f>
        <v>0</v>
      </c>
      <c r="W77" s="23">
        <f>IFERROR(HLOOKUP("wins",[1]pl!$M:$M,pos!W77)/b!W77,)</f>
        <v>0</v>
      </c>
      <c r="X77" s="23">
        <f>IFERROR(HLOOKUP("wins",[1]pl!$M:$M,pos!X77)/b!X77,)</f>
        <v>0</v>
      </c>
      <c r="Y77" s="23">
        <f>IFERROR(HLOOKUP("wins",[1]pl!$M:$M,pos!Y77)/b!Y77,)</f>
        <v>0</v>
      </c>
      <c r="Z77" s="23">
        <f>IFERROR(HLOOKUP("wins",[1]pl!$M:$M,pos!Z77)/b!Z77,)</f>
        <v>0</v>
      </c>
      <c r="AA77" s="23">
        <f>IFERROR(HLOOKUP("wins",[1]pl!$M:$M,pos!AA77)/b!AA77,)</f>
        <v>0</v>
      </c>
      <c r="AB77" s="23">
        <f>IFERROR(HLOOKUP("wins",[1]pl!$M:$M,pos!AB77)/b!AB77,)</f>
        <v>0</v>
      </c>
      <c r="AC77" s="23">
        <f>IFERROR(HLOOKUP("wins",[1]pl!$M:$M,pos!AC77)/b!AC77,)</f>
        <v>0</v>
      </c>
      <c r="AD77" s="23">
        <f>IFERROR(HLOOKUP("wins",[1]pl!$M:$M,pos!AD77)/b!AD77,)</f>
        <v>0</v>
      </c>
      <c r="AE77" s="23">
        <f>IFERROR(HLOOKUP("wins",[1]pl!$M:$M,pos!AE77)/b!AE77,)</f>
        <v>0</v>
      </c>
    </row>
    <row r="78" spans="1:31" x14ac:dyDescent="0.25">
      <c r="A78" s="23">
        <f>IFERROR(HLOOKUP("wins",[1]pl!$M:$M,pos!A78)/b!A78,)</f>
        <v>0</v>
      </c>
      <c r="B78" s="23">
        <f>IFERROR(HLOOKUP("wins",[1]pl!$M:$M,pos!B78)/b!B78,)</f>
        <v>0</v>
      </c>
      <c r="C78" s="23">
        <f>IFERROR(HLOOKUP("wins",[1]pl!$M:$M,pos!C78)/b!C78,)</f>
        <v>0</v>
      </c>
      <c r="D78" s="23">
        <f>IFERROR(HLOOKUP("wins",[1]pl!$M:$M,pos!D78)/b!D78,)</f>
        <v>0</v>
      </c>
      <c r="E78" s="23">
        <f>IFERROR(HLOOKUP("wins",[1]pl!$M:$M,pos!E78)/b!E78,)</f>
        <v>0</v>
      </c>
      <c r="F78" s="23">
        <f>IFERROR(HLOOKUP("wins",[1]pl!$M:$M,pos!F78)/b!F78,)</f>
        <v>0</v>
      </c>
      <c r="G78" s="23">
        <f>IFERROR(HLOOKUP("wins",[1]pl!$M:$M,pos!G78)/b!G78,)</f>
        <v>0</v>
      </c>
      <c r="H78" s="23">
        <f>IFERROR(HLOOKUP("wins",[1]pl!$M:$M,pos!H78)/b!H78,)</f>
        <v>0</v>
      </c>
      <c r="I78" s="23">
        <f>IFERROR(HLOOKUP("wins",[1]pl!$M:$M,pos!I78)/b!I78,)</f>
        <v>0</v>
      </c>
      <c r="J78" s="23">
        <f>IFERROR(HLOOKUP("wins",[1]pl!$M:$M,pos!J78)/b!J78,)</f>
        <v>0</v>
      </c>
      <c r="K78" s="23">
        <f>IFERROR(HLOOKUP("wins",[1]pl!$M:$M,pos!K78)/b!K78,)</f>
        <v>0</v>
      </c>
      <c r="L78" s="23">
        <f>IFERROR(HLOOKUP("wins",[1]pl!$M:$M,pos!L78)/b!L78,)</f>
        <v>0</v>
      </c>
      <c r="M78" s="23">
        <f>IFERROR(HLOOKUP("wins",[1]pl!$M:$M,pos!M78)/b!M78,)</f>
        <v>0</v>
      </c>
      <c r="N78" s="23">
        <f>IFERROR(HLOOKUP("wins",[1]pl!$M:$M,pos!N78)/b!N78,)</f>
        <v>0</v>
      </c>
      <c r="O78" s="23">
        <f>IFERROR(HLOOKUP("wins",[1]pl!$M:$M,pos!O78)/b!O78,)</f>
        <v>0</v>
      </c>
      <c r="Q78" s="23">
        <f>IFERROR(HLOOKUP("wins",[1]pl!$M:$M,pos!Q78)/b!Q78,)</f>
        <v>0</v>
      </c>
      <c r="R78" s="23">
        <f>IFERROR(HLOOKUP("wins",[1]pl!$M:$M,pos!R78)/b!R78,)</f>
        <v>0</v>
      </c>
      <c r="S78" s="23">
        <f>IFERROR(HLOOKUP("wins",[1]pl!$M:$M,pos!S78)/b!S78,)</f>
        <v>0</v>
      </c>
      <c r="T78" s="23">
        <f>IFERROR(HLOOKUP("wins",[1]pl!$M:$M,pos!T78)/b!T78,)</f>
        <v>0</v>
      </c>
      <c r="U78" s="23">
        <f>IFERROR(HLOOKUP("wins",[1]pl!$M:$M,pos!U78)/b!U78,)</f>
        <v>0</v>
      </c>
      <c r="V78" s="23">
        <f>IFERROR(HLOOKUP("wins",[1]pl!$M:$M,pos!V78)/b!V78,)</f>
        <v>0</v>
      </c>
      <c r="W78" s="23">
        <f>IFERROR(HLOOKUP("wins",[1]pl!$M:$M,pos!W78)/b!W78,)</f>
        <v>0</v>
      </c>
      <c r="X78" s="23">
        <f>IFERROR(HLOOKUP("wins",[1]pl!$M:$M,pos!X78)/b!X78,)</f>
        <v>0</v>
      </c>
      <c r="Y78" s="23">
        <f>IFERROR(HLOOKUP("wins",[1]pl!$M:$M,pos!Y78)/b!Y78,)</f>
        <v>0</v>
      </c>
      <c r="Z78" s="23">
        <f>IFERROR(HLOOKUP("wins",[1]pl!$M:$M,pos!Z78)/b!Z78,)</f>
        <v>0</v>
      </c>
      <c r="AA78" s="23">
        <f>IFERROR(HLOOKUP("wins",[1]pl!$M:$M,pos!AA78)/b!AA78,)</f>
        <v>0</v>
      </c>
      <c r="AB78" s="23">
        <f>IFERROR(HLOOKUP("wins",[1]pl!$M:$M,pos!AB78)/b!AB78,)</f>
        <v>0</v>
      </c>
      <c r="AC78" s="23">
        <f>IFERROR(HLOOKUP("wins",[1]pl!$M:$M,pos!AC78)/b!AC78,)</f>
        <v>0</v>
      </c>
      <c r="AD78" s="23">
        <f>IFERROR(HLOOKUP("wins",[1]pl!$M:$M,pos!AD78)/b!AD78,)</f>
        <v>0</v>
      </c>
      <c r="AE78" s="23">
        <f>IFERROR(HLOOKUP("wins",[1]pl!$M:$M,pos!AE78)/b!AE78,)</f>
        <v>0</v>
      </c>
    </row>
    <row r="79" spans="1:31" x14ac:dyDescent="0.25">
      <c r="A79" s="23">
        <f>IFERROR(HLOOKUP("wins",[1]pl!$M:$M,pos!A79)/b!A79,)</f>
        <v>0</v>
      </c>
      <c r="B79" s="23">
        <f>IFERROR(HLOOKUP("wins",[1]pl!$M:$M,pos!B79)/b!B79,)</f>
        <v>0</v>
      </c>
      <c r="C79" s="23">
        <f>IFERROR(HLOOKUP("wins",[1]pl!$M:$M,pos!C79)/b!C79,)</f>
        <v>0</v>
      </c>
      <c r="D79" s="23">
        <f>IFERROR(HLOOKUP("wins",[1]pl!$M:$M,pos!D79)/b!D79,)</f>
        <v>0</v>
      </c>
      <c r="E79" s="23">
        <f>IFERROR(HLOOKUP("wins",[1]pl!$M:$M,pos!E79)/b!E79,)</f>
        <v>0</v>
      </c>
      <c r="F79" s="23">
        <f>IFERROR(HLOOKUP("wins",[1]pl!$M:$M,pos!F79)/b!F79,)</f>
        <v>0</v>
      </c>
      <c r="G79" s="23">
        <f>IFERROR(HLOOKUP("wins",[1]pl!$M:$M,pos!G79)/b!G79,)</f>
        <v>0</v>
      </c>
      <c r="H79" s="23">
        <f>IFERROR(HLOOKUP("wins",[1]pl!$M:$M,pos!H79)/b!H79,)</f>
        <v>0</v>
      </c>
      <c r="I79" s="23">
        <f>IFERROR(HLOOKUP("wins",[1]pl!$M:$M,pos!I79)/b!I79,)</f>
        <v>0</v>
      </c>
      <c r="J79" s="23">
        <f>IFERROR(HLOOKUP("wins",[1]pl!$M:$M,pos!J79)/b!J79,)</f>
        <v>0</v>
      </c>
      <c r="K79" s="23">
        <f>IFERROR(HLOOKUP("wins",[1]pl!$M:$M,pos!K79)/b!K79,)</f>
        <v>0</v>
      </c>
      <c r="L79" s="23">
        <f>IFERROR(HLOOKUP("wins",[1]pl!$M:$M,pos!L79)/b!L79,)</f>
        <v>0</v>
      </c>
      <c r="M79" s="23">
        <f>IFERROR(HLOOKUP("wins",[1]pl!$M:$M,pos!M79)/b!M79,)</f>
        <v>0</v>
      </c>
      <c r="N79" s="23">
        <f>IFERROR(HLOOKUP("wins",[1]pl!$M:$M,pos!N79)/b!N79,)</f>
        <v>0</v>
      </c>
      <c r="O79" s="23">
        <f>IFERROR(HLOOKUP("wins",[1]pl!$M:$M,pos!O79)/b!O79,)</f>
        <v>0</v>
      </c>
      <c r="Q79" s="23">
        <f>IFERROR(HLOOKUP("wins",[1]pl!$M:$M,pos!Q79)/b!Q79,)</f>
        <v>0</v>
      </c>
      <c r="R79" s="23">
        <f>IFERROR(HLOOKUP("wins",[1]pl!$M:$M,pos!R79)/b!R79,)</f>
        <v>0</v>
      </c>
      <c r="S79" s="23">
        <f>IFERROR(HLOOKUP("wins",[1]pl!$M:$M,pos!S79)/b!S79,)</f>
        <v>0</v>
      </c>
      <c r="T79" s="23">
        <f>IFERROR(HLOOKUP("wins",[1]pl!$M:$M,pos!T79)/b!T79,)</f>
        <v>0</v>
      </c>
      <c r="U79" s="23">
        <f>IFERROR(HLOOKUP("wins",[1]pl!$M:$M,pos!U79)/b!U79,)</f>
        <v>0</v>
      </c>
      <c r="V79" s="23">
        <f>IFERROR(HLOOKUP("wins",[1]pl!$M:$M,pos!V79)/b!V79,)</f>
        <v>0</v>
      </c>
      <c r="W79" s="23">
        <f>IFERROR(HLOOKUP("wins",[1]pl!$M:$M,pos!W79)/b!W79,)</f>
        <v>0</v>
      </c>
      <c r="X79" s="23">
        <f>IFERROR(HLOOKUP("wins",[1]pl!$M:$M,pos!X79)/b!X79,)</f>
        <v>0</v>
      </c>
      <c r="Y79" s="23">
        <f>IFERROR(HLOOKUP("wins",[1]pl!$M:$M,pos!Y79)/b!Y79,)</f>
        <v>0</v>
      </c>
      <c r="Z79" s="23">
        <f>IFERROR(HLOOKUP("wins",[1]pl!$M:$M,pos!Z79)/b!Z79,)</f>
        <v>0</v>
      </c>
      <c r="AA79" s="23">
        <f>IFERROR(HLOOKUP("wins",[1]pl!$M:$M,pos!AA79)/b!AA79,)</f>
        <v>0</v>
      </c>
      <c r="AB79" s="23">
        <f>IFERROR(HLOOKUP("wins",[1]pl!$M:$M,pos!AB79)/b!AB79,)</f>
        <v>0</v>
      </c>
      <c r="AC79" s="23">
        <f>IFERROR(HLOOKUP("wins",[1]pl!$M:$M,pos!AC79)/b!AC79,)</f>
        <v>0</v>
      </c>
      <c r="AD79" s="23">
        <f>IFERROR(HLOOKUP("wins",[1]pl!$M:$M,pos!AD79)/b!AD79,)</f>
        <v>0</v>
      </c>
      <c r="AE79" s="23">
        <f>IFERROR(HLOOKUP("wins",[1]pl!$M:$M,pos!AE79)/b!AE79,)</f>
        <v>0</v>
      </c>
    </row>
    <row r="80" spans="1:31" x14ac:dyDescent="0.25">
      <c r="A80" s="23">
        <f>IFERROR(HLOOKUP("wins",[1]pl!$M:$M,pos!A80)/b!A80,)</f>
        <v>0</v>
      </c>
      <c r="B80" s="23">
        <f>IFERROR(HLOOKUP("wins",[1]pl!$M:$M,pos!B80)/b!B80,)</f>
        <v>0</v>
      </c>
      <c r="C80" s="23">
        <f>IFERROR(HLOOKUP("wins",[1]pl!$M:$M,pos!C80)/b!C80,)</f>
        <v>0</v>
      </c>
      <c r="D80" s="23">
        <f>IFERROR(HLOOKUP("wins",[1]pl!$M:$M,pos!D80)/b!D80,)</f>
        <v>0</v>
      </c>
      <c r="E80" s="23">
        <f>IFERROR(HLOOKUP("wins",[1]pl!$M:$M,pos!E80)/b!E80,)</f>
        <v>0</v>
      </c>
      <c r="F80" s="23">
        <f>IFERROR(HLOOKUP("wins",[1]pl!$M:$M,pos!F80)/b!F80,)</f>
        <v>0</v>
      </c>
      <c r="G80" s="23">
        <f>IFERROR(HLOOKUP("wins",[1]pl!$M:$M,pos!G80)/b!G80,)</f>
        <v>0</v>
      </c>
      <c r="H80" s="23">
        <f>IFERROR(HLOOKUP("wins",[1]pl!$M:$M,pos!H80)/b!H80,)</f>
        <v>0</v>
      </c>
      <c r="I80" s="23">
        <f>IFERROR(HLOOKUP("wins",[1]pl!$M:$M,pos!I80)/b!I80,)</f>
        <v>0</v>
      </c>
      <c r="J80" s="23">
        <f>IFERROR(HLOOKUP("wins",[1]pl!$M:$M,pos!J80)/b!J80,)</f>
        <v>0</v>
      </c>
      <c r="K80" s="23">
        <f>IFERROR(HLOOKUP("wins",[1]pl!$M:$M,pos!K80)/b!K80,)</f>
        <v>0</v>
      </c>
      <c r="L80" s="23">
        <f>IFERROR(HLOOKUP("wins",[1]pl!$M:$M,pos!L80)/b!L80,)</f>
        <v>0</v>
      </c>
      <c r="M80" s="23">
        <f>IFERROR(HLOOKUP("wins",[1]pl!$M:$M,pos!M80)/b!M80,)</f>
        <v>0</v>
      </c>
      <c r="N80" s="23">
        <f>IFERROR(HLOOKUP("wins",[1]pl!$M:$M,pos!N80)/b!N80,)</f>
        <v>0</v>
      </c>
      <c r="O80" s="23">
        <f>IFERROR(HLOOKUP("wins",[1]pl!$M:$M,pos!O80)/b!O80,)</f>
        <v>0</v>
      </c>
      <c r="Q80" s="23">
        <f>IFERROR(HLOOKUP("wins",[1]pl!$M:$M,pos!Q80)/b!Q80,)</f>
        <v>0</v>
      </c>
      <c r="R80" s="23">
        <f>IFERROR(HLOOKUP("wins",[1]pl!$M:$M,pos!R80)/b!R80,)</f>
        <v>0</v>
      </c>
      <c r="S80" s="23">
        <f>IFERROR(HLOOKUP("wins",[1]pl!$M:$M,pos!S80)/b!S80,)</f>
        <v>0</v>
      </c>
      <c r="T80" s="23">
        <f>IFERROR(HLOOKUP("wins",[1]pl!$M:$M,pos!T80)/b!T80,)</f>
        <v>0</v>
      </c>
      <c r="U80" s="23">
        <f>IFERROR(HLOOKUP("wins",[1]pl!$M:$M,pos!U80)/b!U80,)</f>
        <v>0</v>
      </c>
      <c r="V80" s="23">
        <f>IFERROR(HLOOKUP("wins",[1]pl!$M:$M,pos!V80)/b!V80,)</f>
        <v>0</v>
      </c>
      <c r="W80" s="23">
        <f>IFERROR(HLOOKUP("wins",[1]pl!$M:$M,pos!W80)/b!W80,)</f>
        <v>0</v>
      </c>
      <c r="X80" s="23">
        <f>IFERROR(HLOOKUP("wins",[1]pl!$M:$M,pos!X80)/b!X80,)</f>
        <v>0</v>
      </c>
      <c r="Y80" s="23">
        <f>IFERROR(HLOOKUP("wins",[1]pl!$M:$M,pos!Y80)/b!Y80,)</f>
        <v>0</v>
      </c>
      <c r="Z80" s="23">
        <f>IFERROR(HLOOKUP("wins",[1]pl!$M:$M,pos!Z80)/b!Z80,)</f>
        <v>0</v>
      </c>
      <c r="AA80" s="23">
        <f>IFERROR(HLOOKUP("wins",[1]pl!$M:$M,pos!AA80)/b!AA80,)</f>
        <v>0</v>
      </c>
      <c r="AB80" s="23">
        <f>IFERROR(HLOOKUP("wins",[1]pl!$M:$M,pos!AB80)/b!AB80,)</f>
        <v>0</v>
      </c>
      <c r="AC80" s="23">
        <f>IFERROR(HLOOKUP("wins",[1]pl!$M:$M,pos!AC80)/b!AC80,)</f>
        <v>0</v>
      </c>
      <c r="AD80" s="23">
        <f>IFERROR(HLOOKUP("wins",[1]pl!$M:$M,pos!AD80)/b!AD80,)</f>
        <v>0</v>
      </c>
      <c r="AE80" s="23">
        <f>IFERROR(HLOOKUP("wins",[1]pl!$M:$M,pos!AE80)/b!AE80,)</f>
        <v>0</v>
      </c>
    </row>
    <row r="81" spans="1:31" x14ac:dyDescent="0.25">
      <c r="A81" s="23">
        <f>IFERROR(HLOOKUP("wins",[1]pl!$M:$M,pos!A81)/b!A81,)</f>
        <v>0</v>
      </c>
      <c r="B81" s="23">
        <f>IFERROR(HLOOKUP("wins",[1]pl!$M:$M,pos!B81)/b!B81,)</f>
        <v>0</v>
      </c>
      <c r="C81" s="23">
        <f>IFERROR(HLOOKUP("wins",[1]pl!$M:$M,pos!C81)/b!C81,)</f>
        <v>0</v>
      </c>
      <c r="D81" s="23">
        <f>IFERROR(HLOOKUP("wins",[1]pl!$M:$M,pos!D81)/b!D81,)</f>
        <v>0</v>
      </c>
      <c r="E81" s="23">
        <f>IFERROR(HLOOKUP("wins",[1]pl!$M:$M,pos!E81)/b!E81,)</f>
        <v>0</v>
      </c>
      <c r="F81" s="23">
        <f>IFERROR(HLOOKUP("wins",[1]pl!$M:$M,pos!F81)/b!F81,)</f>
        <v>0</v>
      </c>
      <c r="G81" s="23">
        <f>IFERROR(HLOOKUP("wins",[1]pl!$M:$M,pos!G81)/b!G81,)</f>
        <v>0</v>
      </c>
      <c r="H81" s="23">
        <f>IFERROR(HLOOKUP("wins",[1]pl!$M:$M,pos!H81)/b!H81,)</f>
        <v>0</v>
      </c>
      <c r="I81" s="23">
        <f>IFERROR(HLOOKUP("wins",[1]pl!$M:$M,pos!I81)/b!I81,)</f>
        <v>0</v>
      </c>
      <c r="J81" s="23">
        <f>IFERROR(HLOOKUP("wins",[1]pl!$M:$M,pos!J81)/b!J81,)</f>
        <v>0</v>
      </c>
      <c r="K81" s="23">
        <f>IFERROR(HLOOKUP("wins",[1]pl!$M:$M,pos!K81)/b!K81,)</f>
        <v>0</v>
      </c>
      <c r="L81" s="23">
        <f>IFERROR(HLOOKUP("wins",[1]pl!$M:$M,pos!L81)/b!L81,)</f>
        <v>0</v>
      </c>
      <c r="M81" s="23">
        <f>IFERROR(HLOOKUP("wins",[1]pl!$M:$M,pos!M81)/b!M81,)</f>
        <v>0</v>
      </c>
      <c r="N81" s="23">
        <f>IFERROR(HLOOKUP("wins",[1]pl!$M:$M,pos!N81)/b!N81,)</f>
        <v>0</v>
      </c>
      <c r="O81" s="23">
        <f>IFERROR(HLOOKUP("wins",[1]pl!$M:$M,pos!O81)/b!O81,)</f>
        <v>0</v>
      </c>
      <c r="Q81" s="23">
        <f>IFERROR(HLOOKUP("wins",[1]pl!$M:$M,pos!Q81)/b!Q81,)</f>
        <v>0</v>
      </c>
      <c r="R81" s="23">
        <f>IFERROR(HLOOKUP("wins",[1]pl!$M:$M,pos!R81)/b!R81,)</f>
        <v>0</v>
      </c>
      <c r="S81" s="23">
        <f>IFERROR(HLOOKUP("wins",[1]pl!$M:$M,pos!S81)/b!S81,)</f>
        <v>0</v>
      </c>
      <c r="T81" s="23">
        <f>IFERROR(HLOOKUP("wins",[1]pl!$M:$M,pos!T81)/b!T81,)</f>
        <v>0</v>
      </c>
      <c r="U81" s="23">
        <f>IFERROR(HLOOKUP("wins",[1]pl!$M:$M,pos!U81)/b!U81,)</f>
        <v>0</v>
      </c>
      <c r="V81" s="23">
        <f>IFERROR(HLOOKUP("wins",[1]pl!$M:$M,pos!V81)/b!V81,)</f>
        <v>0</v>
      </c>
      <c r="W81" s="23">
        <f>IFERROR(HLOOKUP("wins",[1]pl!$M:$M,pos!W81)/b!W81,)</f>
        <v>0</v>
      </c>
      <c r="X81" s="23">
        <f>IFERROR(HLOOKUP("wins",[1]pl!$M:$M,pos!X81)/b!X81,)</f>
        <v>0</v>
      </c>
      <c r="Y81" s="23">
        <f>IFERROR(HLOOKUP("wins",[1]pl!$M:$M,pos!Y81)/b!Y81,)</f>
        <v>0</v>
      </c>
      <c r="Z81" s="23">
        <f>IFERROR(HLOOKUP("wins",[1]pl!$M:$M,pos!Z81)/b!Z81,)</f>
        <v>0</v>
      </c>
      <c r="AA81" s="23">
        <f>IFERROR(HLOOKUP("wins",[1]pl!$M:$M,pos!AA81)/b!AA81,)</f>
        <v>0</v>
      </c>
      <c r="AB81" s="23">
        <f>IFERROR(HLOOKUP("wins",[1]pl!$M:$M,pos!AB81)/b!AB81,)</f>
        <v>0</v>
      </c>
      <c r="AC81" s="23">
        <f>IFERROR(HLOOKUP("wins",[1]pl!$M:$M,pos!AC81)/b!AC81,)</f>
        <v>0</v>
      </c>
      <c r="AD81" s="23">
        <f>IFERROR(HLOOKUP("wins",[1]pl!$M:$M,pos!AD81)/b!AD81,)</f>
        <v>0</v>
      </c>
      <c r="AE81" s="23">
        <f>IFERROR(HLOOKUP("wins",[1]pl!$M:$M,pos!AE81)/b!AE81,)</f>
        <v>0</v>
      </c>
    </row>
    <row r="82" spans="1:31" x14ac:dyDescent="0.25">
      <c r="A82" s="23">
        <f>IFERROR(HLOOKUP("wins",[1]pl!$M:$M,pos!A82)/b!A82,)</f>
        <v>0</v>
      </c>
      <c r="B82" s="23">
        <f>IFERROR(HLOOKUP("wins",[1]pl!$M:$M,pos!B82)/b!B82,)</f>
        <v>0</v>
      </c>
      <c r="C82" s="23">
        <f>IFERROR(HLOOKUP("wins",[1]pl!$M:$M,pos!C82)/b!C82,)</f>
        <v>0</v>
      </c>
      <c r="D82" s="23">
        <f>IFERROR(HLOOKUP("wins",[1]pl!$M:$M,pos!D82)/b!D82,)</f>
        <v>0</v>
      </c>
      <c r="E82" s="23">
        <f>IFERROR(HLOOKUP("wins",[1]pl!$M:$M,pos!E82)/b!E82,)</f>
        <v>0</v>
      </c>
      <c r="F82" s="23">
        <f>IFERROR(HLOOKUP("wins",[1]pl!$M:$M,pos!F82)/b!F82,)</f>
        <v>0</v>
      </c>
      <c r="G82" s="23">
        <f>IFERROR(HLOOKUP("wins",[1]pl!$M:$M,pos!G82)/b!G82,)</f>
        <v>0</v>
      </c>
      <c r="H82" s="23">
        <f>IFERROR(HLOOKUP("wins",[1]pl!$M:$M,pos!H82)/b!H82,)</f>
        <v>0</v>
      </c>
      <c r="I82" s="23">
        <f>IFERROR(HLOOKUP("wins",[1]pl!$M:$M,pos!I82)/b!I82,)</f>
        <v>0</v>
      </c>
      <c r="J82" s="23">
        <f>IFERROR(HLOOKUP("wins",[1]pl!$M:$M,pos!J82)/b!J82,)</f>
        <v>0</v>
      </c>
      <c r="K82" s="23">
        <f>IFERROR(HLOOKUP("wins",[1]pl!$M:$M,pos!K82)/b!K82,)</f>
        <v>0</v>
      </c>
      <c r="L82" s="23">
        <f>IFERROR(HLOOKUP("wins",[1]pl!$M:$M,pos!L82)/b!L82,)</f>
        <v>0</v>
      </c>
      <c r="M82" s="23">
        <f>IFERROR(HLOOKUP("wins",[1]pl!$M:$M,pos!M82)/b!M82,)</f>
        <v>0</v>
      </c>
      <c r="N82" s="23">
        <f>IFERROR(HLOOKUP("wins",[1]pl!$M:$M,pos!N82)/b!N82,)</f>
        <v>0</v>
      </c>
      <c r="O82" s="23">
        <f>IFERROR(HLOOKUP("wins",[1]pl!$M:$M,pos!O82)/b!O82,)</f>
        <v>0</v>
      </c>
      <c r="Q82" s="23">
        <f>IFERROR(HLOOKUP("wins",[1]pl!$M:$M,pos!Q82)/b!Q82,)</f>
        <v>0</v>
      </c>
      <c r="R82" s="23">
        <f>IFERROR(HLOOKUP("wins",[1]pl!$M:$M,pos!R82)/b!R82,)</f>
        <v>0</v>
      </c>
      <c r="S82" s="23">
        <f>IFERROR(HLOOKUP("wins",[1]pl!$M:$M,pos!S82)/b!S82,)</f>
        <v>0</v>
      </c>
      <c r="T82" s="23">
        <f>IFERROR(HLOOKUP("wins",[1]pl!$M:$M,pos!T82)/b!T82,)</f>
        <v>0</v>
      </c>
      <c r="U82" s="23">
        <f>IFERROR(HLOOKUP("wins",[1]pl!$M:$M,pos!U82)/b!U82,)</f>
        <v>0</v>
      </c>
      <c r="V82" s="23">
        <f>IFERROR(HLOOKUP("wins",[1]pl!$M:$M,pos!V82)/b!V82,)</f>
        <v>0</v>
      </c>
      <c r="W82" s="23">
        <f>IFERROR(HLOOKUP("wins",[1]pl!$M:$M,pos!W82)/b!W82,)</f>
        <v>0</v>
      </c>
      <c r="X82" s="23">
        <f>IFERROR(HLOOKUP("wins",[1]pl!$M:$M,pos!X82)/b!X82,)</f>
        <v>0</v>
      </c>
      <c r="Y82" s="23">
        <f>IFERROR(HLOOKUP("wins",[1]pl!$M:$M,pos!Y82)/b!Y82,)</f>
        <v>0</v>
      </c>
      <c r="Z82" s="23">
        <f>IFERROR(HLOOKUP("wins",[1]pl!$M:$M,pos!Z82)/b!Z82,)</f>
        <v>0</v>
      </c>
      <c r="AA82" s="23">
        <f>IFERROR(HLOOKUP("wins",[1]pl!$M:$M,pos!AA82)/b!AA82,)</f>
        <v>0</v>
      </c>
      <c r="AB82" s="23">
        <f>IFERROR(HLOOKUP("wins",[1]pl!$M:$M,pos!AB82)/b!AB82,)</f>
        <v>0</v>
      </c>
      <c r="AC82" s="23">
        <f>IFERROR(HLOOKUP("wins",[1]pl!$M:$M,pos!AC82)/b!AC82,)</f>
        <v>0</v>
      </c>
      <c r="AD82" s="23">
        <f>IFERROR(HLOOKUP("wins",[1]pl!$M:$M,pos!AD82)/b!AD82,)</f>
        <v>0</v>
      </c>
      <c r="AE82" s="23">
        <f>IFERROR(HLOOKUP("wins",[1]pl!$M:$M,pos!AE82)/b!AE82,)</f>
        <v>0</v>
      </c>
    </row>
    <row r="83" spans="1:31" x14ac:dyDescent="0.25">
      <c r="A83" s="23">
        <f>IFERROR(HLOOKUP("wins",[1]pl!$M:$M,pos!A83)/b!A83,)</f>
        <v>0</v>
      </c>
      <c r="B83" s="23">
        <f>IFERROR(HLOOKUP("wins",[1]pl!$M:$M,pos!B83)/b!B83,)</f>
        <v>0</v>
      </c>
      <c r="C83" s="23">
        <f>IFERROR(HLOOKUP("wins",[1]pl!$M:$M,pos!C83)/b!C83,)</f>
        <v>0</v>
      </c>
      <c r="D83" s="23">
        <f>IFERROR(HLOOKUP("wins",[1]pl!$M:$M,pos!D83)/b!D83,)</f>
        <v>0</v>
      </c>
      <c r="E83" s="23">
        <f>IFERROR(HLOOKUP("wins",[1]pl!$M:$M,pos!E83)/b!E83,)</f>
        <v>0</v>
      </c>
      <c r="F83" s="23">
        <f>IFERROR(HLOOKUP("wins",[1]pl!$M:$M,pos!F83)/b!F83,)</f>
        <v>0</v>
      </c>
      <c r="G83" s="23">
        <f>IFERROR(HLOOKUP("wins",[1]pl!$M:$M,pos!G83)/b!G83,)</f>
        <v>0</v>
      </c>
      <c r="H83" s="23">
        <f>IFERROR(HLOOKUP("wins",[1]pl!$M:$M,pos!H83)/b!H83,)</f>
        <v>0</v>
      </c>
      <c r="I83" s="23">
        <f>IFERROR(HLOOKUP("wins",[1]pl!$M:$M,pos!I83)/b!I83,)</f>
        <v>0</v>
      </c>
      <c r="J83" s="23">
        <f>IFERROR(HLOOKUP("wins",[1]pl!$M:$M,pos!J83)/b!J83,)</f>
        <v>0</v>
      </c>
      <c r="K83" s="23">
        <f>IFERROR(HLOOKUP("wins",[1]pl!$M:$M,pos!K83)/b!K83,)</f>
        <v>0</v>
      </c>
      <c r="L83" s="23">
        <f>IFERROR(HLOOKUP("wins",[1]pl!$M:$M,pos!L83)/b!L83,)</f>
        <v>0</v>
      </c>
      <c r="M83" s="23">
        <f>IFERROR(HLOOKUP("wins",[1]pl!$M:$M,pos!M83)/b!M83,)</f>
        <v>0</v>
      </c>
      <c r="N83" s="23">
        <f>IFERROR(HLOOKUP("wins",[1]pl!$M:$M,pos!N83)/b!N83,)</f>
        <v>0</v>
      </c>
      <c r="O83" s="23">
        <f>IFERROR(HLOOKUP("wins",[1]pl!$M:$M,pos!O83)/b!O83,)</f>
        <v>0</v>
      </c>
      <c r="Q83" s="23">
        <f>IFERROR(HLOOKUP("wins",[1]pl!$M:$M,pos!Q83)/b!Q83,)</f>
        <v>0</v>
      </c>
      <c r="R83" s="23">
        <f>IFERROR(HLOOKUP("wins",[1]pl!$M:$M,pos!R83)/b!R83,)</f>
        <v>0</v>
      </c>
      <c r="S83" s="23">
        <f>IFERROR(HLOOKUP("wins",[1]pl!$M:$M,pos!S83)/b!S83,)</f>
        <v>0</v>
      </c>
      <c r="T83" s="23">
        <f>IFERROR(HLOOKUP("wins",[1]pl!$M:$M,pos!T83)/b!T83,)</f>
        <v>0</v>
      </c>
      <c r="U83" s="23">
        <f>IFERROR(HLOOKUP("wins",[1]pl!$M:$M,pos!U83)/b!U83,)</f>
        <v>0</v>
      </c>
      <c r="V83" s="23">
        <f>IFERROR(HLOOKUP("wins",[1]pl!$M:$M,pos!V83)/b!V83,)</f>
        <v>0</v>
      </c>
      <c r="W83" s="23">
        <f>IFERROR(HLOOKUP("wins",[1]pl!$M:$M,pos!W83)/b!W83,)</f>
        <v>0</v>
      </c>
      <c r="X83" s="23">
        <f>IFERROR(HLOOKUP("wins",[1]pl!$M:$M,pos!X83)/b!X83,)</f>
        <v>0</v>
      </c>
      <c r="Y83" s="23">
        <f>IFERROR(HLOOKUP("wins",[1]pl!$M:$M,pos!Y83)/b!Y83,)</f>
        <v>0</v>
      </c>
      <c r="Z83" s="23">
        <f>IFERROR(HLOOKUP("wins",[1]pl!$M:$M,pos!Z83)/b!Z83,)</f>
        <v>0</v>
      </c>
      <c r="AA83" s="23">
        <f>IFERROR(HLOOKUP("wins",[1]pl!$M:$M,pos!AA83)/b!AA83,)</f>
        <v>0</v>
      </c>
      <c r="AB83" s="23">
        <f>IFERROR(HLOOKUP("wins",[1]pl!$M:$M,pos!AB83)/b!AB83,)</f>
        <v>0</v>
      </c>
      <c r="AC83" s="23">
        <f>IFERROR(HLOOKUP("wins",[1]pl!$M:$M,pos!AC83)/b!AC83,)</f>
        <v>0</v>
      </c>
      <c r="AD83" s="23">
        <f>IFERROR(HLOOKUP("wins",[1]pl!$M:$M,pos!AD83)/b!AD83,)</f>
        <v>0</v>
      </c>
      <c r="AE83" s="23">
        <f>IFERROR(HLOOKUP("wins",[1]pl!$M:$M,pos!AE83)/b!AE83,)</f>
        <v>0</v>
      </c>
    </row>
    <row r="84" spans="1:31" x14ac:dyDescent="0.25">
      <c r="A84" s="23">
        <f>IFERROR(HLOOKUP("wins",[1]pl!$M:$M,pos!A84)/b!A84,)</f>
        <v>0</v>
      </c>
      <c r="B84" s="23">
        <f>IFERROR(HLOOKUP("wins",[1]pl!$M:$M,pos!B84)/b!B84,)</f>
        <v>0</v>
      </c>
      <c r="C84" s="23">
        <f>IFERROR(HLOOKUP("wins",[1]pl!$M:$M,pos!C84)/b!C84,)</f>
        <v>0</v>
      </c>
      <c r="D84" s="23">
        <f>IFERROR(HLOOKUP("wins",[1]pl!$M:$M,pos!D84)/b!D84,)</f>
        <v>0</v>
      </c>
      <c r="E84" s="23">
        <f>IFERROR(HLOOKUP("wins",[1]pl!$M:$M,pos!E84)/b!E84,)</f>
        <v>0</v>
      </c>
      <c r="F84" s="23">
        <f>IFERROR(HLOOKUP("wins",[1]pl!$M:$M,pos!F84)/b!F84,)</f>
        <v>0</v>
      </c>
      <c r="G84" s="23">
        <f>IFERROR(HLOOKUP("wins",[1]pl!$M:$M,pos!G84)/b!G84,)</f>
        <v>0</v>
      </c>
      <c r="H84" s="23">
        <f>IFERROR(HLOOKUP("wins",[1]pl!$M:$M,pos!H84)/b!H84,)</f>
        <v>0</v>
      </c>
      <c r="I84" s="23">
        <f>IFERROR(HLOOKUP("wins",[1]pl!$M:$M,pos!I84)/b!I84,)</f>
        <v>0</v>
      </c>
      <c r="J84" s="23">
        <f>IFERROR(HLOOKUP("wins",[1]pl!$M:$M,pos!J84)/b!J84,)</f>
        <v>0</v>
      </c>
      <c r="K84" s="23">
        <f>IFERROR(HLOOKUP("wins",[1]pl!$M:$M,pos!K84)/b!K84,)</f>
        <v>0</v>
      </c>
      <c r="L84" s="23">
        <f>IFERROR(HLOOKUP("wins",[1]pl!$M:$M,pos!L84)/b!L84,)</f>
        <v>0</v>
      </c>
      <c r="M84" s="23">
        <f>IFERROR(HLOOKUP("wins",[1]pl!$M:$M,pos!M84)/b!M84,)</f>
        <v>0</v>
      </c>
      <c r="N84" s="23">
        <f>IFERROR(HLOOKUP("wins",[1]pl!$M:$M,pos!N84)/b!N84,)</f>
        <v>0</v>
      </c>
      <c r="O84" s="23">
        <f>IFERROR(HLOOKUP("wins",[1]pl!$M:$M,pos!O84)/b!O84,)</f>
        <v>0</v>
      </c>
      <c r="Q84" s="23">
        <f>IFERROR(HLOOKUP("wins",[1]pl!$M:$M,pos!Q84)/b!Q84,)</f>
        <v>0</v>
      </c>
      <c r="R84" s="23">
        <f>IFERROR(HLOOKUP("wins",[1]pl!$M:$M,pos!R84)/b!R84,)</f>
        <v>0</v>
      </c>
      <c r="S84" s="23">
        <f>IFERROR(HLOOKUP("wins",[1]pl!$M:$M,pos!S84)/b!S84,)</f>
        <v>0</v>
      </c>
      <c r="T84" s="23">
        <f>IFERROR(HLOOKUP("wins",[1]pl!$M:$M,pos!T84)/b!T84,)</f>
        <v>0</v>
      </c>
      <c r="U84" s="23">
        <f>IFERROR(HLOOKUP("wins",[1]pl!$M:$M,pos!U84)/b!U84,)</f>
        <v>0</v>
      </c>
      <c r="V84" s="23">
        <f>IFERROR(HLOOKUP("wins",[1]pl!$M:$M,pos!V84)/b!V84,)</f>
        <v>0</v>
      </c>
      <c r="W84" s="23">
        <f>IFERROR(HLOOKUP("wins",[1]pl!$M:$M,pos!W84)/b!W84,)</f>
        <v>0</v>
      </c>
      <c r="X84" s="23">
        <f>IFERROR(HLOOKUP("wins",[1]pl!$M:$M,pos!X84)/b!X84,)</f>
        <v>0</v>
      </c>
      <c r="Y84" s="23">
        <f>IFERROR(HLOOKUP("wins",[1]pl!$M:$M,pos!Y84)/b!Y84,)</f>
        <v>0</v>
      </c>
      <c r="Z84" s="23">
        <f>IFERROR(HLOOKUP("wins",[1]pl!$M:$M,pos!Z84)/b!Z84,)</f>
        <v>0</v>
      </c>
      <c r="AA84" s="23">
        <f>IFERROR(HLOOKUP("wins",[1]pl!$M:$M,pos!AA84)/b!AA84,)</f>
        <v>0</v>
      </c>
      <c r="AB84" s="23">
        <f>IFERROR(HLOOKUP("wins",[1]pl!$M:$M,pos!AB84)/b!AB84,)</f>
        <v>0</v>
      </c>
      <c r="AC84" s="23">
        <f>IFERROR(HLOOKUP("wins",[1]pl!$M:$M,pos!AC84)/b!AC84,)</f>
        <v>0</v>
      </c>
      <c r="AD84" s="23">
        <f>IFERROR(HLOOKUP("wins",[1]pl!$M:$M,pos!AD84)/b!AD84,)</f>
        <v>0</v>
      </c>
      <c r="AE84" s="23">
        <f>IFERROR(HLOOKUP("wins",[1]pl!$M:$M,pos!AE84)/b!AE84,)</f>
        <v>0</v>
      </c>
    </row>
    <row r="85" spans="1:31" x14ac:dyDescent="0.25">
      <c r="A85" s="23">
        <f>IFERROR(HLOOKUP("wins",[1]pl!$M:$M,pos!A85)/b!A85,)</f>
        <v>0</v>
      </c>
      <c r="B85" s="23">
        <f>IFERROR(HLOOKUP("wins",[1]pl!$M:$M,pos!B85)/b!B85,)</f>
        <v>0</v>
      </c>
      <c r="C85" s="23">
        <f>IFERROR(HLOOKUP("wins",[1]pl!$M:$M,pos!C85)/b!C85,)</f>
        <v>0</v>
      </c>
      <c r="D85" s="23">
        <f>IFERROR(HLOOKUP("wins",[1]pl!$M:$M,pos!D85)/b!D85,)</f>
        <v>0</v>
      </c>
      <c r="E85" s="23">
        <f>IFERROR(HLOOKUP("wins",[1]pl!$M:$M,pos!E85)/b!E85,)</f>
        <v>0</v>
      </c>
      <c r="F85" s="23">
        <f>IFERROR(HLOOKUP("wins",[1]pl!$M:$M,pos!F85)/b!F85,)</f>
        <v>0</v>
      </c>
      <c r="G85" s="23">
        <f>IFERROR(HLOOKUP("wins",[1]pl!$M:$M,pos!G85)/b!G85,)</f>
        <v>0</v>
      </c>
      <c r="H85" s="23">
        <f>IFERROR(HLOOKUP("wins",[1]pl!$M:$M,pos!H85)/b!H85,)</f>
        <v>0</v>
      </c>
      <c r="I85" s="23">
        <f>IFERROR(HLOOKUP("wins",[1]pl!$M:$M,pos!I85)/b!I85,)</f>
        <v>0</v>
      </c>
      <c r="J85" s="23">
        <f>IFERROR(HLOOKUP("wins",[1]pl!$M:$M,pos!J85)/b!J85,)</f>
        <v>0</v>
      </c>
      <c r="K85" s="23">
        <f>IFERROR(HLOOKUP("wins",[1]pl!$M:$M,pos!K85)/b!K85,)</f>
        <v>0</v>
      </c>
      <c r="L85" s="23">
        <f>IFERROR(HLOOKUP("wins",[1]pl!$M:$M,pos!L85)/b!L85,)</f>
        <v>0</v>
      </c>
      <c r="M85" s="23">
        <f>IFERROR(HLOOKUP("wins",[1]pl!$M:$M,pos!M85)/b!M85,)</f>
        <v>0</v>
      </c>
      <c r="N85" s="23">
        <f>IFERROR(HLOOKUP("wins",[1]pl!$M:$M,pos!N85)/b!N85,)</f>
        <v>0</v>
      </c>
      <c r="O85" s="23">
        <f>IFERROR(HLOOKUP("wins",[1]pl!$M:$M,pos!O85)/b!O85,)</f>
        <v>0</v>
      </c>
      <c r="Q85" s="23">
        <f>IFERROR(HLOOKUP("wins",[1]pl!$M:$M,pos!Q85)/b!Q85,)</f>
        <v>0</v>
      </c>
      <c r="R85" s="23">
        <f>IFERROR(HLOOKUP("wins",[1]pl!$M:$M,pos!R85)/b!R85,)</f>
        <v>0</v>
      </c>
      <c r="S85" s="23">
        <f>IFERROR(HLOOKUP("wins",[1]pl!$M:$M,pos!S85)/b!S85,)</f>
        <v>0</v>
      </c>
      <c r="T85" s="23">
        <f>IFERROR(HLOOKUP("wins",[1]pl!$M:$M,pos!T85)/b!T85,)</f>
        <v>0</v>
      </c>
      <c r="U85" s="23">
        <f>IFERROR(HLOOKUP("wins",[1]pl!$M:$M,pos!U85)/b!U85,)</f>
        <v>0</v>
      </c>
      <c r="V85" s="23">
        <f>IFERROR(HLOOKUP("wins",[1]pl!$M:$M,pos!V85)/b!V85,)</f>
        <v>0</v>
      </c>
      <c r="W85" s="23">
        <f>IFERROR(HLOOKUP("wins",[1]pl!$M:$M,pos!W85)/b!W85,)</f>
        <v>0</v>
      </c>
      <c r="X85" s="23">
        <f>IFERROR(HLOOKUP("wins",[1]pl!$M:$M,pos!X85)/b!X85,)</f>
        <v>0</v>
      </c>
      <c r="Y85" s="23">
        <f>IFERROR(HLOOKUP("wins",[1]pl!$M:$M,pos!Y85)/b!Y85,)</f>
        <v>0</v>
      </c>
      <c r="Z85" s="23">
        <f>IFERROR(HLOOKUP("wins",[1]pl!$M:$M,pos!Z85)/b!Z85,)</f>
        <v>0</v>
      </c>
      <c r="AA85" s="23">
        <f>IFERROR(HLOOKUP("wins",[1]pl!$M:$M,pos!AA85)/b!AA85,)</f>
        <v>0</v>
      </c>
      <c r="AB85" s="23">
        <f>IFERROR(HLOOKUP("wins",[1]pl!$M:$M,pos!AB85)/b!AB85,)</f>
        <v>0</v>
      </c>
      <c r="AC85" s="23">
        <f>IFERROR(HLOOKUP("wins",[1]pl!$M:$M,pos!AC85)/b!AC85,)</f>
        <v>0</v>
      </c>
      <c r="AD85" s="23">
        <f>IFERROR(HLOOKUP("wins",[1]pl!$M:$M,pos!AD85)/b!AD85,)</f>
        <v>0</v>
      </c>
      <c r="AE85" s="23">
        <f>IFERROR(HLOOKUP("wins",[1]pl!$M:$M,pos!AE85)/b!AE85,)</f>
        <v>0</v>
      </c>
    </row>
    <row r="86" spans="1:31" x14ac:dyDescent="0.25">
      <c r="A86" s="23">
        <f>IFERROR(HLOOKUP("wins",[1]pl!$M:$M,pos!A86)/b!A86,)</f>
        <v>0</v>
      </c>
      <c r="B86" s="23">
        <f>IFERROR(HLOOKUP("wins",[1]pl!$M:$M,pos!B86)/b!B86,)</f>
        <v>0</v>
      </c>
      <c r="C86" s="23">
        <f>IFERROR(HLOOKUP("wins",[1]pl!$M:$M,pos!C86)/b!C86,)</f>
        <v>0</v>
      </c>
      <c r="D86" s="23">
        <f>IFERROR(HLOOKUP("wins",[1]pl!$M:$M,pos!D86)/b!D86,)</f>
        <v>0</v>
      </c>
      <c r="E86" s="23">
        <f>IFERROR(HLOOKUP("wins",[1]pl!$M:$M,pos!E86)/b!E86,)</f>
        <v>0</v>
      </c>
      <c r="F86" s="23">
        <f>IFERROR(HLOOKUP("wins",[1]pl!$M:$M,pos!F86)/b!F86,)</f>
        <v>0</v>
      </c>
      <c r="G86" s="23">
        <f>IFERROR(HLOOKUP("wins",[1]pl!$M:$M,pos!G86)/b!G86,)</f>
        <v>0</v>
      </c>
      <c r="H86" s="23">
        <f>IFERROR(HLOOKUP("wins",[1]pl!$M:$M,pos!H86)/b!H86,)</f>
        <v>0</v>
      </c>
      <c r="I86" s="23">
        <f>IFERROR(HLOOKUP("wins",[1]pl!$M:$M,pos!I86)/b!I86,)</f>
        <v>0</v>
      </c>
      <c r="J86" s="23">
        <f>IFERROR(HLOOKUP("wins",[1]pl!$M:$M,pos!J86)/b!J86,)</f>
        <v>0</v>
      </c>
      <c r="K86" s="23">
        <f>IFERROR(HLOOKUP("wins",[1]pl!$M:$M,pos!K86)/b!K86,)</f>
        <v>0</v>
      </c>
      <c r="L86" s="23">
        <f>IFERROR(HLOOKUP("wins",[1]pl!$M:$M,pos!L86)/b!L86,)</f>
        <v>0</v>
      </c>
      <c r="M86" s="23">
        <f>IFERROR(HLOOKUP("wins",[1]pl!$M:$M,pos!M86)/b!M86,)</f>
        <v>0</v>
      </c>
      <c r="N86" s="23">
        <f>IFERROR(HLOOKUP("wins",[1]pl!$M:$M,pos!N86)/b!N86,)</f>
        <v>0</v>
      </c>
      <c r="O86" s="23">
        <f>IFERROR(HLOOKUP("wins",[1]pl!$M:$M,pos!O86)/b!O86,)</f>
        <v>0</v>
      </c>
      <c r="Q86" s="23">
        <f>IFERROR(HLOOKUP("wins",[1]pl!$M:$M,pos!Q86)/b!Q86,)</f>
        <v>0</v>
      </c>
      <c r="R86" s="23">
        <f>IFERROR(HLOOKUP("wins",[1]pl!$M:$M,pos!R86)/b!R86,)</f>
        <v>0</v>
      </c>
      <c r="S86" s="23">
        <f>IFERROR(HLOOKUP("wins",[1]pl!$M:$M,pos!S86)/b!S86,)</f>
        <v>0</v>
      </c>
      <c r="T86" s="23">
        <f>IFERROR(HLOOKUP("wins",[1]pl!$M:$M,pos!T86)/b!T86,)</f>
        <v>0</v>
      </c>
      <c r="U86" s="23">
        <f>IFERROR(HLOOKUP("wins",[1]pl!$M:$M,pos!U86)/b!U86,)</f>
        <v>0</v>
      </c>
      <c r="V86" s="23">
        <f>IFERROR(HLOOKUP("wins",[1]pl!$M:$M,pos!V86)/b!V86,)</f>
        <v>0</v>
      </c>
      <c r="W86" s="23">
        <f>IFERROR(HLOOKUP("wins",[1]pl!$M:$M,pos!W86)/b!W86,)</f>
        <v>0</v>
      </c>
      <c r="X86" s="23">
        <f>IFERROR(HLOOKUP("wins",[1]pl!$M:$M,pos!X86)/b!X86,)</f>
        <v>0</v>
      </c>
      <c r="Y86" s="23">
        <f>IFERROR(HLOOKUP("wins",[1]pl!$M:$M,pos!Y86)/b!Y86,)</f>
        <v>0</v>
      </c>
      <c r="Z86" s="23">
        <f>IFERROR(HLOOKUP("wins",[1]pl!$M:$M,pos!Z86)/b!Z86,)</f>
        <v>0</v>
      </c>
      <c r="AA86" s="23">
        <f>IFERROR(HLOOKUP("wins",[1]pl!$M:$M,pos!AA86)/b!AA86,)</f>
        <v>0</v>
      </c>
      <c r="AB86" s="23">
        <f>IFERROR(HLOOKUP("wins",[1]pl!$M:$M,pos!AB86)/b!AB86,)</f>
        <v>0</v>
      </c>
      <c r="AC86" s="23">
        <f>IFERROR(HLOOKUP("wins",[1]pl!$M:$M,pos!AC86)/b!AC86,)</f>
        <v>0</v>
      </c>
      <c r="AD86" s="23">
        <f>IFERROR(HLOOKUP("wins",[1]pl!$M:$M,pos!AD86)/b!AD86,)</f>
        <v>0</v>
      </c>
      <c r="AE86" s="23">
        <f>IFERROR(HLOOKUP("wins",[1]pl!$M:$M,pos!AE86)/b!AE86,)</f>
        <v>0</v>
      </c>
    </row>
    <row r="87" spans="1:31" x14ac:dyDescent="0.25">
      <c r="A87" s="23">
        <f>IFERROR(HLOOKUP("wins",[1]pl!$M:$M,pos!A87)/b!A87,)</f>
        <v>0</v>
      </c>
      <c r="B87" s="23">
        <f>IFERROR(HLOOKUP("wins",[1]pl!$M:$M,pos!B87)/b!B87,)</f>
        <v>0</v>
      </c>
      <c r="C87" s="23">
        <f>IFERROR(HLOOKUP("wins",[1]pl!$M:$M,pos!C87)/b!C87,)</f>
        <v>0</v>
      </c>
      <c r="D87" s="23">
        <f>IFERROR(HLOOKUP("wins",[1]pl!$M:$M,pos!D87)/b!D87,)</f>
        <v>0</v>
      </c>
      <c r="E87" s="23">
        <f>IFERROR(HLOOKUP("wins",[1]pl!$M:$M,pos!E87)/b!E87,)</f>
        <v>0</v>
      </c>
      <c r="F87" s="23">
        <f>IFERROR(HLOOKUP("wins",[1]pl!$M:$M,pos!F87)/b!F87,)</f>
        <v>0</v>
      </c>
      <c r="G87" s="23">
        <f>IFERROR(HLOOKUP("wins",[1]pl!$M:$M,pos!G87)/b!G87,)</f>
        <v>0</v>
      </c>
      <c r="H87" s="23">
        <f>IFERROR(HLOOKUP("wins",[1]pl!$M:$M,pos!H87)/b!H87,)</f>
        <v>0</v>
      </c>
      <c r="I87" s="23">
        <f>IFERROR(HLOOKUP("wins",[1]pl!$M:$M,pos!I87)/b!I87,)</f>
        <v>0</v>
      </c>
      <c r="J87" s="23">
        <f>IFERROR(HLOOKUP("wins",[1]pl!$M:$M,pos!J87)/b!J87,)</f>
        <v>0</v>
      </c>
      <c r="K87" s="23">
        <f>IFERROR(HLOOKUP("wins",[1]pl!$M:$M,pos!K87)/b!K87,)</f>
        <v>0</v>
      </c>
      <c r="L87" s="23">
        <f>IFERROR(HLOOKUP("wins",[1]pl!$M:$M,pos!L87)/b!L87,)</f>
        <v>0</v>
      </c>
      <c r="M87" s="23">
        <f>IFERROR(HLOOKUP("wins",[1]pl!$M:$M,pos!M87)/b!M87,)</f>
        <v>0</v>
      </c>
      <c r="N87" s="23">
        <f>IFERROR(HLOOKUP("wins",[1]pl!$M:$M,pos!N87)/b!N87,)</f>
        <v>0</v>
      </c>
      <c r="O87" s="23">
        <f>IFERROR(HLOOKUP("wins",[1]pl!$M:$M,pos!O87)/b!O87,)</f>
        <v>0</v>
      </c>
      <c r="Q87" s="23">
        <f>IFERROR(HLOOKUP("wins",[1]pl!$M:$M,pos!Q87)/b!Q87,)</f>
        <v>0</v>
      </c>
      <c r="R87" s="23">
        <f>IFERROR(HLOOKUP("wins",[1]pl!$M:$M,pos!R87)/b!R87,)</f>
        <v>0</v>
      </c>
      <c r="S87" s="23">
        <f>IFERROR(HLOOKUP("wins",[1]pl!$M:$M,pos!S87)/b!S87,)</f>
        <v>0</v>
      </c>
      <c r="T87" s="23">
        <f>IFERROR(HLOOKUP("wins",[1]pl!$M:$M,pos!T87)/b!T87,)</f>
        <v>0</v>
      </c>
      <c r="U87" s="23">
        <f>IFERROR(HLOOKUP("wins",[1]pl!$M:$M,pos!U87)/b!U87,)</f>
        <v>0</v>
      </c>
      <c r="V87" s="23">
        <f>IFERROR(HLOOKUP("wins",[1]pl!$M:$M,pos!V87)/b!V87,)</f>
        <v>0</v>
      </c>
      <c r="W87" s="23">
        <f>IFERROR(HLOOKUP("wins",[1]pl!$M:$M,pos!W87)/b!W87,)</f>
        <v>0</v>
      </c>
      <c r="X87" s="23">
        <f>IFERROR(HLOOKUP("wins",[1]pl!$M:$M,pos!X87)/b!X87,)</f>
        <v>0</v>
      </c>
      <c r="Y87" s="23">
        <f>IFERROR(HLOOKUP("wins",[1]pl!$M:$M,pos!Y87)/b!Y87,)</f>
        <v>0</v>
      </c>
      <c r="Z87" s="23">
        <f>IFERROR(HLOOKUP("wins",[1]pl!$M:$M,pos!Z87)/b!Z87,)</f>
        <v>0</v>
      </c>
      <c r="AA87" s="23">
        <f>IFERROR(HLOOKUP("wins",[1]pl!$M:$M,pos!AA87)/b!AA87,)</f>
        <v>0</v>
      </c>
      <c r="AB87" s="23">
        <f>IFERROR(HLOOKUP("wins",[1]pl!$M:$M,pos!AB87)/b!AB87,)</f>
        <v>0</v>
      </c>
      <c r="AC87" s="23">
        <f>IFERROR(HLOOKUP("wins",[1]pl!$M:$M,pos!AC87)/b!AC87,)</f>
        <v>0</v>
      </c>
      <c r="AD87" s="23">
        <f>IFERROR(HLOOKUP("wins",[1]pl!$M:$M,pos!AD87)/b!AD87,)</f>
        <v>0</v>
      </c>
      <c r="AE87" s="23">
        <f>IFERROR(HLOOKUP("wins",[1]pl!$M:$M,pos!AE87)/b!AE87,)</f>
        <v>0</v>
      </c>
    </row>
    <row r="88" spans="1:31" x14ac:dyDescent="0.25">
      <c r="A88" s="23">
        <f>IFERROR(HLOOKUP("wins",[1]pl!$M:$M,pos!A88)/b!A88,)</f>
        <v>0</v>
      </c>
      <c r="B88" s="23">
        <f>IFERROR(HLOOKUP("wins",[1]pl!$M:$M,pos!B88)/b!B88,)</f>
        <v>0</v>
      </c>
      <c r="C88" s="23">
        <f>IFERROR(HLOOKUP("wins",[1]pl!$M:$M,pos!C88)/b!C88,)</f>
        <v>0</v>
      </c>
      <c r="D88" s="23">
        <f>IFERROR(HLOOKUP("wins",[1]pl!$M:$M,pos!D88)/b!D88,)</f>
        <v>0</v>
      </c>
      <c r="E88" s="23">
        <f>IFERROR(HLOOKUP("wins",[1]pl!$M:$M,pos!E88)/b!E88,)</f>
        <v>0</v>
      </c>
      <c r="F88" s="23">
        <f>IFERROR(HLOOKUP("wins",[1]pl!$M:$M,pos!F88)/b!F88,)</f>
        <v>0</v>
      </c>
      <c r="G88" s="23">
        <f>IFERROR(HLOOKUP("wins",[1]pl!$M:$M,pos!G88)/b!G88,)</f>
        <v>0</v>
      </c>
      <c r="H88" s="23">
        <f>IFERROR(HLOOKUP("wins",[1]pl!$M:$M,pos!H88)/b!H88,)</f>
        <v>0</v>
      </c>
      <c r="I88" s="23">
        <f>IFERROR(HLOOKUP("wins",[1]pl!$M:$M,pos!I88)/b!I88,)</f>
        <v>0</v>
      </c>
      <c r="J88" s="23">
        <f>IFERROR(HLOOKUP("wins",[1]pl!$M:$M,pos!J88)/b!J88,)</f>
        <v>0</v>
      </c>
      <c r="K88" s="23">
        <f>IFERROR(HLOOKUP("wins",[1]pl!$M:$M,pos!K88)/b!K88,)</f>
        <v>0</v>
      </c>
      <c r="L88" s="23">
        <f>IFERROR(HLOOKUP("wins",[1]pl!$M:$M,pos!L88)/b!L88,)</f>
        <v>0</v>
      </c>
      <c r="M88" s="23">
        <f>IFERROR(HLOOKUP("wins",[1]pl!$M:$M,pos!M88)/b!M88,)</f>
        <v>0</v>
      </c>
      <c r="N88" s="23">
        <f>IFERROR(HLOOKUP("wins",[1]pl!$M:$M,pos!N88)/b!N88,)</f>
        <v>0</v>
      </c>
      <c r="O88" s="23">
        <f>IFERROR(HLOOKUP("wins",[1]pl!$M:$M,pos!O88)/b!O88,)</f>
        <v>0</v>
      </c>
      <c r="Q88" s="23">
        <f>IFERROR(HLOOKUP("wins",[1]pl!$M:$M,pos!Q88)/b!Q88,)</f>
        <v>0</v>
      </c>
      <c r="R88" s="23">
        <f>IFERROR(HLOOKUP("wins",[1]pl!$M:$M,pos!R88)/b!R88,)</f>
        <v>0</v>
      </c>
      <c r="S88" s="23">
        <f>IFERROR(HLOOKUP("wins",[1]pl!$M:$M,pos!S88)/b!S88,)</f>
        <v>0</v>
      </c>
      <c r="T88" s="23">
        <f>IFERROR(HLOOKUP("wins",[1]pl!$M:$M,pos!T88)/b!T88,)</f>
        <v>0</v>
      </c>
      <c r="U88" s="23">
        <f>IFERROR(HLOOKUP("wins",[1]pl!$M:$M,pos!U88)/b!U88,)</f>
        <v>0</v>
      </c>
      <c r="V88" s="23">
        <f>IFERROR(HLOOKUP("wins",[1]pl!$M:$M,pos!V88)/b!V88,)</f>
        <v>0</v>
      </c>
      <c r="W88" s="23">
        <f>IFERROR(HLOOKUP("wins",[1]pl!$M:$M,pos!W88)/b!W88,)</f>
        <v>0</v>
      </c>
      <c r="X88" s="23">
        <f>IFERROR(HLOOKUP("wins",[1]pl!$M:$M,pos!X88)/b!X88,)</f>
        <v>0</v>
      </c>
      <c r="Y88" s="23">
        <f>IFERROR(HLOOKUP("wins",[1]pl!$M:$M,pos!Y88)/b!Y88,)</f>
        <v>0</v>
      </c>
      <c r="Z88" s="23">
        <f>IFERROR(HLOOKUP("wins",[1]pl!$M:$M,pos!Z88)/b!Z88,)</f>
        <v>0</v>
      </c>
      <c r="AA88" s="23">
        <f>IFERROR(HLOOKUP("wins",[1]pl!$M:$M,pos!AA88)/b!AA88,)</f>
        <v>0</v>
      </c>
      <c r="AB88" s="23">
        <f>IFERROR(HLOOKUP("wins",[1]pl!$M:$M,pos!AB88)/b!AB88,)</f>
        <v>0</v>
      </c>
      <c r="AC88" s="23">
        <f>IFERROR(HLOOKUP("wins",[1]pl!$M:$M,pos!AC88)/b!AC88,)</f>
        <v>0</v>
      </c>
      <c r="AD88" s="23">
        <f>IFERROR(HLOOKUP("wins",[1]pl!$M:$M,pos!AD88)/b!AD88,)</f>
        <v>0</v>
      </c>
      <c r="AE88" s="23">
        <f>IFERROR(HLOOKUP("wins",[1]pl!$M:$M,pos!AE88)/b!AE88,)</f>
        <v>0</v>
      </c>
    </row>
    <row r="89" spans="1:31" x14ac:dyDescent="0.25">
      <c r="A89" s="23">
        <f>IFERROR(HLOOKUP("wins",[1]pl!$M:$M,pos!A89)/b!A89,)</f>
        <v>0</v>
      </c>
      <c r="B89" s="23">
        <f>IFERROR(HLOOKUP("wins",[1]pl!$M:$M,pos!B89)/b!B89,)</f>
        <v>0</v>
      </c>
      <c r="C89" s="23">
        <f>IFERROR(HLOOKUP("wins",[1]pl!$M:$M,pos!C89)/b!C89,)</f>
        <v>0</v>
      </c>
      <c r="D89" s="23">
        <f>IFERROR(HLOOKUP("wins",[1]pl!$M:$M,pos!D89)/b!D89,)</f>
        <v>0</v>
      </c>
      <c r="E89" s="23">
        <f>IFERROR(HLOOKUP("wins",[1]pl!$M:$M,pos!E89)/b!E89,)</f>
        <v>0</v>
      </c>
      <c r="F89" s="23">
        <f>IFERROR(HLOOKUP("wins",[1]pl!$M:$M,pos!F89)/b!F89,)</f>
        <v>0</v>
      </c>
      <c r="G89" s="23">
        <f>IFERROR(HLOOKUP("wins",[1]pl!$M:$M,pos!G89)/b!G89,)</f>
        <v>0</v>
      </c>
      <c r="H89" s="23">
        <f>IFERROR(HLOOKUP("wins",[1]pl!$M:$M,pos!H89)/b!H89,)</f>
        <v>0</v>
      </c>
      <c r="I89" s="23">
        <f>IFERROR(HLOOKUP("wins",[1]pl!$M:$M,pos!I89)/b!I89,)</f>
        <v>0</v>
      </c>
      <c r="J89" s="23">
        <f>IFERROR(HLOOKUP("wins",[1]pl!$M:$M,pos!J89)/b!J89,)</f>
        <v>0</v>
      </c>
      <c r="K89" s="23">
        <f>IFERROR(HLOOKUP("wins",[1]pl!$M:$M,pos!K89)/b!K89,)</f>
        <v>0</v>
      </c>
      <c r="L89" s="23">
        <f>IFERROR(HLOOKUP("wins",[1]pl!$M:$M,pos!L89)/b!L89,)</f>
        <v>0</v>
      </c>
      <c r="M89" s="23">
        <f>IFERROR(HLOOKUP("wins",[1]pl!$M:$M,pos!M89)/b!M89,)</f>
        <v>0</v>
      </c>
      <c r="N89" s="23">
        <f>IFERROR(HLOOKUP("wins",[1]pl!$M:$M,pos!N89)/b!N89,)</f>
        <v>0</v>
      </c>
      <c r="O89" s="23">
        <f>IFERROR(HLOOKUP("wins",[1]pl!$M:$M,pos!O89)/b!O89,)</f>
        <v>0</v>
      </c>
      <c r="Q89" s="23">
        <f>IFERROR(HLOOKUP("wins",[1]pl!$M:$M,pos!Q89)/b!Q89,)</f>
        <v>0</v>
      </c>
      <c r="R89" s="23">
        <f>IFERROR(HLOOKUP("wins",[1]pl!$M:$M,pos!R89)/b!R89,)</f>
        <v>0</v>
      </c>
      <c r="S89" s="23">
        <f>IFERROR(HLOOKUP("wins",[1]pl!$M:$M,pos!S89)/b!S89,)</f>
        <v>0</v>
      </c>
      <c r="T89" s="23">
        <f>IFERROR(HLOOKUP("wins",[1]pl!$M:$M,pos!T89)/b!T89,)</f>
        <v>0</v>
      </c>
      <c r="U89" s="23">
        <f>IFERROR(HLOOKUP("wins",[1]pl!$M:$M,pos!U89)/b!U89,)</f>
        <v>0</v>
      </c>
      <c r="V89" s="23">
        <f>IFERROR(HLOOKUP("wins",[1]pl!$M:$M,pos!V89)/b!V89,)</f>
        <v>0</v>
      </c>
      <c r="W89" s="23">
        <f>IFERROR(HLOOKUP("wins",[1]pl!$M:$M,pos!W89)/b!W89,)</f>
        <v>0</v>
      </c>
      <c r="X89" s="23">
        <f>IFERROR(HLOOKUP("wins",[1]pl!$M:$M,pos!X89)/b!X89,)</f>
        <v>0</v>
      </c>
      <c r="Y89" s="23">
        <f>IFERROR(HLOOKUP("wins",[1]pl!$M:$M,pos!Y89)/b!Y89,)</f>
        <v>0</v>
      </c>
      <c r="Z89" s="23">
        <f>IFERROR(HLOOKUP("wins",[1]pl!$M:$M,pos!Z89)/b!Z89,)</f>
        <v>0</v>
      </c>
      <c r="AA89" s="23">
        <f>IFERROR(HLOOKUP("wins",[1]pl!$M:$M,pos!AA89)/b!AA89,)</f>
        <v>0</v>
      </c>
      <c r="AB89" s="23">
        <f>IFERROR(HLOOKUP("wins",[1]pl!$M:$M,pos!AB89)/b!AB89,)</f>
        <v>0</v>
      </c>
      <c r="AC89" s="23">
        <f>IFERROR(HLOOKUP("wins",[1]pl!$M:$M,pos!AC89)/b!AC89,)</f>
        <v>0</v>
      </c>
      <c r="AD89" s="23">
        <f>IFERROR(HLOOKUP("wins",[1]pl!$M:$M,pos!AD89)/b!AD89,)</f>
        <v>0</v>
      </c>
      <c r="AE89" s="23">
        <f>IFERROR(HLOOKUP("wins",[1]pl!$M:$M,pos!AE89)/b!AE89,)</f>
        <v>0</v>
      </c>
    </row>
    <row r="90" spans="1:31" x14ac:dyDescent="0.25">
      <c r="A90" s="23">
        <f>IFERROR(HLOOKUP("wins",[1]pl!$M:$M,pos!A90)/b!A90,)</f>
        <v>0</v>
      </c>
      <c r="B90" s="23">
        <f>IFERROR(HLOOKUP("wins",[1]pl!$M:$M,pos!B90)/b!B90,)</f>
        <v>0</v>
      </c>
      <c r="C90" s="23">
        <f>IFERROR(HLOOKUP("wins",[1]pl!$M:$M,pos!C90)/b!C90,)</f>
        <v>0</v>
      </c>
      <c r="D90" s="23">
        <f>IFERROR(HLOOKUP("wins",[1]pl!$M:$M,pos!D90)/b!D90,)</f>
        <v>0</v>
      </c>
      <c r="E90" s="23">
        <f>IFERROR(HLOOKUP("wins",[1]pl!$M:$M,pos!E90)/b!E90,)</f>
        <v>0</v>
      </c>
      <c r="F90" s="23">
        <f>IFERROR(HLOOKUP("wins",[1]pl!$M:$M,pos!F90)/b!F90,)</f>
        <v>0</v>
      </c>
      <c r="G90" s="23">
        <f>IFERROR(HLOOKUP("wins",[1]pl!$M:$M,pos!G90)/b!G90,)</f>
        <v>0</v>
      </c>
      <c r="H90" s="23">
        <f>IFERROR(HLOOKUP("wins",[1]pl!$M:$M,pos!H90)/b!H90,)</f>
        <v>0</v>
      </c>
      <c r="I90" s="23">
        <f>IFERROR(HLOOKUP("wins",[1]pl!$M:$M,pos!I90)/b!I90,)</f>
        <v>0</v>
      </c>
      <c r="J90" s="23">
        <f>IFERROR(HLOOKUP("wins",[1]pl!$M:$M,pos!J90)/b!J90,)</f>
        <v>0</v>
      </c>
      <c r="K90" s="23">
        <f>IFERROR(HLOOKUP("wins",[1]pl!$M:$M,pos!K90)/b!K90,)</f>
        <v>0</v>
      </c>
      <c r="L90" s="23">
        <f>IFERROR(HLOOKUP("wins",[1]pl!$M:$M,pos!L90)/b!L90,)</f>
        <v>0</v>
      </c>
      <c r="M90" s="23">
        <f>IFERROR(HLOOKUP("wins",[1]pl!$M:$M,pos!M90)/b!M90,)</f>
        <v>0</v>
      </c>
      <c r="N90" s="23">
        <f>IFERROR(HLOOKUP("wins",[1]pl!$M:$M,pos!N90)/b!N90,)</f>
        <v>0</v>
      </c>
      <c r="O90" s="23">
        <f>IFERROR(HLOOKUP("wins",[1]pl!$M:$M,pos!O90)/b!O90,)</f>
        <v>0</v>
      </c>
      <c r="Q90" s="23">
        <f>IFERROR(HLOOKUP("wins",[1]pl!$M:$M,pos!Q90)/b!Q90,)</f>
        <v>0</v>
      </c>
      <c r="R90" s="23">
        <f>IFERROR(HLOOKUP("wins",[1]pl!$M:$M,pos!R90)/b!R90,)</f>
        <v>0</v>
      </c>
      <c r="S90" s="23">
        <f>IFERROR(HLOOKUP("wins",[1]pl!$M:$M,pos!S90)/b!S90,)</f>
        <v>0</v>
      </c>
      <c r="T90" s="23">
        <f>IFERROR(HLOOKUP("wins",[1]pl!$M:$M,pos!T90)/b!T90,)</f>
        <v>0</v>
      </c>
      <c r="U90" s="23">
        <f>IFERROR(HLOOKUP("wins",[1]pl!$M:$M,pos!U90)/b!U90,)</f>
        <v>0</v>
      </c>
      <c r="V90" s="23">
        <f>IFERROR(HLOOKUP("wins",[1]pl!$M:$M,pos!V90)/b!V90,)</f>
        <v>0</v>
      </c>
      <c r="W90" s="23">
        <f>IFERROR(HLOOKUP("wins",[1]pl!$M:$M,pos!W90)/b!W90,)</f>
        <v>0</v>
      </c>
      <c r="X90" s="23">
        <f>IFERROR(HLOOKUP("wins",[1]pl!$M:$M,pos!X90)/b!X90,)</f>
        <v>0</v>
      </c>
      <c r="Y90" s="23">
        <f>IFERROR(HLOOKUP("wins",[1]pl!$M:$M,pos!Y90)/b!Y90,)</f>
        <v>0</v>
      </c>
      <c r="Z90" s="23">
        <f>IFERROR(HLOOKUP("wins",[1]pl!$M:$M,pos!Z90)/b!Z90,)</f>
        <v>0</v>
      </c>
      <c r="AA90" s="23">
        <f>IFERROR(HLOOKUP("wins",[1]pl!$M:$M,pos!AA90)/b!AA90,)</f>
        <v>0</v>
      </c>
      <c r="AB90" s="23">
        <f>IFERROR(HLOOKUP("wins",[1]pl!$M:$M,pos!AB90)/b!AB90,)</f>
        <v>0</v>
      </c>
      <c r="AC90" s="23">
        <f>IFERROR(HLOOKUP("wins",[1]pl!$M:$M,pos!AC90)/b!AC90,)</f>
        <v>0</v>
      </c>
      <c r="AD90" s="23">
        <f>IFERROR(HLOOKUP("wins",[1]pl!$M:$M,pos!AD90)/b!AD90,)</f>
        <v>0</v>
      </c>
      <c r="AE90" s="23">
        <f>IFERROR(HLOOKUP("wins",[1]pl!$M:$M,pos!AE90)/b!AE90,)</f>
        <v>0</v>
      </c>
    </row>
    <row r="91" spans="1:31" x14ac:dyDescent="0.25">
      <c r="A91" s="23">
        <f>IFERROR(HLOOKUP("wins",[1]pl!$M:$M,pos!A91)/b!A91,)</f>
        <v>0</v>
      </c>
      <c r="B91" s="23">
        <f>IFERROR(HLOOKUP("wins",[1]pl!$M:$M,pos!B91)/b!B91,)</f>
        <v>0</v>
      </c>
      <c r="C91" s="23">
        <f>IFERROR(HLOOKUP("wins",[1]pl!$M:$M,pos!C91)/b!C91,)</f>
        <v>0</v>
      </c>
      <c r="D91" s="23">
        <f>IFERROR(HLOOKUP("wins",[1]pl!$M:$M,pos!D91)/b!D91,)</f>
        <v>0</v>
      </c>
      <c r="E91" s="23">
        <f>IFERROR(HLOOKUP("wins",[1]pl!$M:$M,pos!E91)/b!E91,)</f>
        <v>0</v>
      </c>
      <c r="F91" s="23">
        <f>IFERROR(HLOOKUP("wins",[1]pl!$M:$M,pos!F91)/b!F91,)</f>
        <v>0</v>
      </c>
      <c r="G91" s="23">
        <f>IFERROR(HLOOKUP("wins",[1]pl!$M:$M,pos!G91)/b!G91,)</f>
        <v>0</v>
      </c>
      <c r="H91" s="23">
        <f>IFERROR(HLOOKUP("wins",[1]pl!$M:$M,pos!H91)/b!H91,)</f>
        <v>0</v>
      </c>
      <c r="I91" s="23">
        <f>IFERROR(HLOOKUP("wins",[1]pl!$M:$M,pos!I91)/b!I91,)</f>
        <v>0</v>
      </c>
      <c r="J91" s="23">
        <f>IFERROR(HLOOKUP("wins",[1]pl!$M:$M,pos!J91)/b!J91,)</f>
        <v>0</v>
      </c>
      <c r="K91" s="23">
        <f>IFERROR(HLOOKUP("wins",[1]pl!$M:$M,pos!K91)/b!K91,)</f>
        <v>0</v>
      </c>
      <c r="L91" s="23">
        <f>IFERROR(HLOOKUP("wins",[1]pl!$M:$M,pos!L91)/b!L91,)</f>
        <v>0</v>
      </c>
      <c r="M91" s="23">
        <f>IFERROR(HLOOKUP("wins",[1]pl!$M:$M,pos!M91)/b!M91,)</f>
        <v>0</v>
      </c>
      <c r="N91" s="23">
        <f>IFERROR(HLOOKUP("wins",[1]pl!$M:$M,pos!N91)/b!N91,)</f>
        <v>0</v>
      </c>
      <c r="O91" s="23">
        <f>IFERROR(HLOOKUP("wins",[1]pl!$M:$M,pos!O91)/b!O91,)</f>
        <v>0</v>
      </c>
      <c r="Q91" s="23">
        <f>IFERROR(HLOOKUP("wins",[1]pl!$M:$M,pos!Q91)/b!Q91,)</f>
        <v>0</v>
      </c>
      <c r="R91" s="23">
        <f>IFERROR(HLOOKUP("wins",[1]pl!$M:$M,pos!R91)/b!R91,)</f>
        <v>0</v>
      </c>
      <c r="S91" s="23">
        <f>IFERROR(HLOOKUP("wins",[1]pl!$M:$M,pos!S91)/b!S91,)</f>
        <v>0</v>
      </c>
      <c r="T91" s="23">
        <f>IFERROR(HLOOKUP("wins",[1]pl!$M:$M,pos!T91)/b!T91,)</f>
        <v>0</v>
      </c>
      <c r="U91" s="23">
        <f>IFERROR(HLOOKUP("wins",[1]pl!$M:$M,pos!U91)/b!U91,)</f>
        <v>0</v>
      </c>
      <c r="V91" s="23">
        <f>IFERROR(HLOOKUP("wins",[1]pl!$M:$M,pos!V91)/b!V91,)</f>
        <v>0</v>
      </c>
      <c r="W91" s="23">
        <f>IFERROR(HLOOKUP("wins",[1]pl!$M:$M,pos!W91)/b!W91,)</f>
        <v>0</v>
      </c>
      <c r="X91" s="23">
        <f>IFERROR(HLOOKUP("wins",[1]pl!$M:$M,pos!X91)/b!X91,)</f>
        <v>0</v>
      </c>
      <c r="Y91" s="23">
        <f>IFERROR(HLOOKUP("wins",[1]pl!$M:$M,pos!Y91)/b!Y91,)</f>
        <v>0</v>
      </c>
      <c r="Z91" s="23">
        <f>IFERROR(HLOOKUP("wins",[1]pl!$M:$M,pos!Z91)/b!Z91,)</f>
        <v>0</v>
      </c>
      <c r="AA91" s="23">
        <f>IFERROR(HLOOKUP("wins",[1]pl!$M:$M,pos!AA91)/b!AA91,)</f>
        <v>0</v>
      </c>
      <c r="AB91" s="23">
        <f>IFERROR(HLOOKUP("wins",[1]pl!$M:$M,pos!AB91)/b!AB91,)</f>
        <v>0</v>
      </c>
      <c r="AC91" s="23">
        <f>IFERROR(HLOOKUP("wins",[1]pl!$M:$M,pos!AC91)/b!AC91,)</f>
        <v>0</v>
      </c>
      <c r="AD91" s="23">
        <f>IFERROR(HLOOKUP("wins",[1]pl!$M:$M,pos!AD91)/b!AD91,)</f>
        <v>0</v>
      </c>
      <c r="AE91" s="23">
        <f>IFERROR(HLOOKUP("wins",[1]pl!$M:$M,pos!AE91)/b!AE91,)</f>
        <v>0</v>
      </c>
    </row>
    <row r="92" spans="1:31" x14ac:dyDescent="0.25">
      <c r="A92" s="23">
        <f>IFERROR(HLOOKUP("wins",[1]pl!$M:$M,pos!A92)/b!A92,)</f>
        <v>0</v>
      </c>
      <c r="B92" s="23">
        <f>IFERROR(HLOOKUP("wins",[1]pl!$M:$M,pos!B92)/b!B92,)</f>
        <v>0</v>
      </c>
      <c r="C92" s="23">
        <f>IFERROR(HLOOKUP("wins",[1]pl!$M:$M,pos!C92)/b!C92,)</f>
        <v>0</v>
      </c>
      <c r="D92" s="23">
        <f>IFERROR(HLOOKUP("wins",[1]pl!$M:$M,pos!D92)/b!D92,)</f>
        <v>0</v>
      </c>
      <c r="E92" s="23">
        <f>IFERROR(HLOOKUP("wins",[1]pl!$M:$M,pos!E92)/b!E92,)</f>
        <v>0</v>
      </c>
      <c r="F92" s="23">
        <f>IFERROR(HLOOKUP("wins",[1]pl!$M:$M,pos!F92)/b!F92,)</f>
        <v>0</v>
      </c>
      <c r="G92" s="23">
        <f>IFERROR(HLOOKUP("wins",[1]pl!$M:$M,pos!G92)/b!G92,)</f>
        <v>0</v>
      </c>
      <c r="H92" s="23">
        <f>IFERROR(HLOOKUP("wins",[1]pl!$M:$M,pos!H92)/b!H92,)</f>
        <v>0</v>
      </c>
      <c r="I92" s="23">
        <f>IFERROR(HLOOKUP("wins",[1]pl!$M:$M,pos!I92)/b!I92,)</f>
        <v>0</v>
      </c>
      <c r="J92" s="23">
        <f>IFERROR(HLOOKUP("wins",[1]pl!$M:$M,pos!J92)/b!J92,)</f>
        <v>0</v>
      </c>
      <c r="K92" s="23">
        <f>IFERROR(HLOOKUP("wins",[1]pl!$M:$M,pos!K92)/b!K92,)</f>
        <v>0</v>
      </c>
      <c r="L92" s="23">
        <f>IFERROR(HLOOKUP("wins",[1]pl!$M:$M,pos!L92)/b!L92,)</f>
        <v>0</v>
      </c>
      <c r="M92" s="23">
        <f>IFERROR(HLOOKUP("wins",[1]pl!$M:$M,pos!M92)/b!M92,)</f>
        <v>0</v>
      </c>
      <c r="N92" s="23">
        <f>IFERROR(HLOOKUP("wins",[1]pl!$M:$M,pos!N92)/b!N92,)</f>
        <v>0</v>
      </c>
      <c r="O92" s="23">
        <f>IFERROR(HLOOKUP("wins",[1]pl!$M:$M,pos!O92)/b!O92,)</f>
        <v>0</v>
      </c>
      <c r="Q92" s="23">
        <f>IFERROR(HLOOKUP("wins",[1]pl!$M:$M,pos!Q92)/b!Q92,)</f>
        <v>0</v>
      </c>
      <c r="R92" s="23">
        <f>IFERROR(HLOOKUP("wins",[1]pl!$M:$M,pos!R92)/b!R92,)</f>
        <v>0</v>
      </c>
      <c r="S92" s="23">
        <f>IFERROR(HLOOKUP("wins",[1]pl!$M:$M,pos!S92)/b!S92,)</f>
        <v>0</v>
      </c>
      <c r="T92" s="23">
        <f>IFERROR(HLOOKUP("wins",[1]pl!$M:$M,pos!T92)/b!T92,)</f>
        <v>0</v>
      </c>
      <c r="U92" s="23">
        <f>IFERROR(HLOOKUP("wins",[1]pl!$M:$M,pos!U92)/b!U92,)</f>
        <v>0</v>
      </c>
      <c r="V92" s="23">
        <f>IFERROR(HLOOKUP("wins",[1]pl!$M:$M,pos!V92)/b!V92,)</f>
        <v>0</v>
      </c>
      <c r="W92" s="23">
        <f>IFERROR(HLOOKUP("wins",[1]pl!$M:$M,pos!W92)/b!W92,)</f>
        <v>0</v>
      </c>
      <c r="X92" s="23">
        <f>IFERROR(HLOOKUP("wins",[1]pl!$M:$M,pos!X92)/b!X92,)</f>
        <v>0</v>
      </c>
      <c r="Y92" s="23">
        <f>IFERROR(HLOOKUP("wins",[1]pl!$M:$M,pos!Y92)/b!Y92,)</f>
        <v>0</v>
      </c>
      <c r="Z92" s="23">
        <f>IFERROR(HLOOKUP("wins",[1]pl!$M:$M,pos!Z92)/b!Z92,)</f>
        <v>0</v>
      </c>
      <c r="AA92" s="23">
        <f>IFERROR(HLOOKUP("wins",[1]pl!$M:$M,pos!AA92)/b!AA92,)</f>
        <v>0</v>
      </c>
      <c r="AB92" s="23">
        <f>IFERROR(HLOOKUP("wins",[1]pl!$M:$M,pos!AB92)/b!AB92,)</f>
        <v>0</v>
      </c>
      <c r="AC92" s="23">
        <f>IFERROR(HLOOKUP("wins",[1]pl!$M:$M,pos!AC92)/b!AC92,)</f>
        <v>0</v>
      </c>
      <c r="AD92" s="23">
        <f>IFERROR(HLOOKUP("wins",[1]pl!$M:$M,pos!AD92)/b!AD92,)</f>
        <v>0</v>
      </c>
      <c r="AE92" s="23">
        <f>IFERROR(HLOOKUP("wins",[1]pl!$M:$M,pos!AE92)/b!AE92,)</f>
        <v>0</v>
      </c>
    </row>
    <row r="93" spans="1:31" x14ac:dyDescent="0.25">
      <c r="A93" s="23">
        <f>IFERROR(HLOOKUP("wins",[1]pl!$M:$M,pos!A93)/b!A93,)</f>
        <v>0</v>
      </c>
      <c r="B93" s="23">
        <f>IFERROR(HLOOKUP("wins",[1]pl!$M:$M,pos!B93)/b!B93,)</f>
        <v>0</v>
      </c>
      <c r="C93" s="23">
        <f>IFERROR(HLOOKUP("wins",[1]pl!$M:$M,pos!C93)/b!C93,)</f>
        <v>0</v>
      </c>
      <c r="D93" s="23">
        <f>IFERROR(HLOOKUP("wins",[1]pl!$M:$M,pos!D93)/b!D93,)</f>
        <v>0</v>
      </c>
      <c r="E93" s="23">
        <f>IFERROR(HLOOKUP("wins",[1]pl!$M:$M,pos!E93)/b!E93,)</f>
        <v>0</v>
      </c>
      <c r="F93" s="23">
        <f>IFERROR(HLOOKUP("wins",[1]pl!$M:$M,pos!F93)/b!F93,)</f>
        <v>0</v>
      </c>
      <c r="G93" s="23">
        <f>IFERROR(HLOOKUP("wins",[1]pl!$M:$M,pos!G93)/b!G93,)</f>
        <v>0</v>
      </c>
      <c r="H93" s="23">
        <f>IFERROR(HLOOKUP("wins",[1]pl!$M:$M,pos!H93)/b!H93,)</f>
        <v>0</v>
      </c>
      <c r="I93" s="23">
        <f>IFERROR(HLOOKUP("wins",[1]pl!$M:$M,pos!I93)/b!I93,)</f>
        <v>0</v>
      </c>
      <c r="J93" s="23">
        <f>IFERROR(HLOOKUP("wins",[1]pl!$M:$M,pos!J93)/b!J93,)</f>
        <v>0</v>
      </c>
      <c r="K93" s="23">
        <f>IFERROR(HLOOKUP("wins",[1]pl!$M:$M,pos!K93)/b!K93,)</f>
        <v>0</v>
      </c>
      <c r="L93" s="23">
        <f>IFERROR(HLOOKUP("wins",[1]pl!$M:$M,pos!L93)/b!L93,)</f>
        <v>0</v>
      </c>
      <c r="M93" s="23">
        <f>IFERROR(HLOOKUP("wins",[1]pl!$M:$M,pos!M93)/b!M93,)</f>
        <v>0</v>
      </c>
      <c r="N93" s="23">
        <f>IFERROR(HLOOKUP("wins",[1]pl!$M:$M,pos!N93)/b!N93,)</f>
        <v>0</v>
      </c>
      <c r="O93" s="23">
        <f>IFERROR(HLOOKUP("wins",[1]pl!$M:$M,pos!O93)/b!O93,)</f>
        <v>0</v>
      </c>
      <c r="Q93" s="23">
        <f>IFERROR(HLOOKUP("wins",[1]pl!$M:$M,pos!Q93)/b!Q93,)</f>
        <v>0</v>
      </c>
      <c r="R93" s="23">
        <f>IFERROR(HLOOKUP("wins",[1]pl!$M:$M,pos!R93)/b!R93,)</f>
        <v>0</v>
      </c>
      <c r="S93" s="23">
        <f>IFERROR(HLOOKUP("wins",[1]pl!$M:$M,pos!S93)/b!S93,)</f>
        <v>0</v>
      </c>
      <c r="T93" s="23">
        <f>IFERROR(HLOOKUP("wins",[1]pl!$M:$M,pos!T93)/b!T93,)</f>
        <v>0</v>
      </c>
      <c r="U93" s="23">
        <f>IFERROR(HLOOKUP("wins",[1]pl!$M:$M,pos!U93)/b!U93,)</f>
        <v>0</v>
      </c>
      <c r="V93" s="23">
        <f>IFERROR(HLOOKUP("wins",[1]pl!$M:$M,pos!V93)/b!V93,)</f>
        <v>0</v>
      </c>
      <c r="W93" s="23">
        <f>IFERROR(HLOOKUP("wins",[1]pl!$M:$M,pos!W93)/b!W93,)</f>
        <v>0</v>
      </c>
      <c r="X93" s="23">
        <f>IFERROR(HLOOKUP("wins",[1]pl!$M:$M,pos!X93)/b!X93,)</f>
        <v>0</v>
      </c>
      <c r="Y93" s="23">
        <f>IFERROR(HLOOKUP("wins",[1]pl!$M:$M,pos!Y93)/b!Y93,)</f>
        <v>0</v>
      </c>
      <c r="Z93" s="23">
        <f>IFERROR(HLOOKUP("wins",[1]pl!$M:$M,pos!Z93)/b!Z93,)</f>
        <v>0</v>
      </c>
      <c r="AA93" s="23">
        <f>IFERROR(HLOOKUP("wins",[1]pl!$M:$M,pos!AA93)/b!AA93,)</f>
        <v>0</v>
      </c>
      <c r="AB93" s="23">
        <f>IFERROR(HLOOKUP("wins",[1]pl!$M:$M,pos!AB93)/b!AB93,)</f>
        <v>0</v>
      </c>
      <c r="AC93" s="23">
        <f>IFERROR(HLOOKUP("wins",[1]pl!$M:$M,pos!AC93)/b!AC93,)</f>
        <v>0</v>
      </c>
      <c r="AD93" s="23">
        <f>IFERROR(HLOOKUP("wins",[1]pl!$M:$M,pos!AD93)/b!AD93,)</f>
        <v>0</v>
      </c>
      <c r="AE93" s="23">
        <f>IFERROR(HLOOKUP("wins",[1]pl!$M:$M,pos!AE93)/b!AE93,)</f>
        <v>0</v>
      </c>
    </row>
    <row r="94" spans="1:31" x14ac:dyDescent="0.25">
      <c r="A94" s="23">
        <f>IFERROR(HLOOKUP("wins",[1]pl!$M:$M,pos!A94)/b!A94,)</f>
        <v>0</v>
      </c>
      <c r="B94" s="23">
        <f>IFERROR(HLOOKUP("wins",[1]pl!$M:$M,pos!B94)/b!B94,)</f>
        <v>0</v>
      </c>
      <c r="C94" s="23">
        <f>IFERROR(HLOOKUP("wins",[1]pl!$M:$M,pos!C94)/b!C94,)</f>
        <v>0</v>
      </c>
      <c r="D94" s="23">
        <f>IFERROR(HLOOKUP("wins",[1]pl!$M:$M,pos!D94)/b!D94,)</f>
        <v>0</v>
      </c>
      <c r="E94" s="23">
        <f>IFERROR(HLOOKUP("wins",[1]pl!$M:$M,pos!E94)/b!E94,)</f>
        <v>0</v>
      </c>
      <c r="F94" s="23">
        <f>IFERROR(HLOOKUP("wins",[1]pl!$M:$M,pos!F94)/b!F94,)</f>
        <v>0</v>
      </c>
      <c r="G94" s="23">
        <f>IFERROR(HLOOKUP("wins",[1]pl!$M:$M,pos!G94)/b!G94,)</f>
        <v>0</v>
      </c>
      <c r="H94" s="23">
        <f>IFERROR(HLOOKUP("wins",[1]pl!$M:$M,pos!H94)/b!H94,)</f>
        <v>0</v>
      </c>
      <c r="I94" s="23">
        <f>IFERROR(HLOOKUP("wins",[1]pl!$M:$M,pos!I94)/b!I94,)</f>
        <v>0</v>
      </c>
      <c r="J94" s="23">
        <f>IFERROR(HLOOKUP("wins",[1]pl!$M:$M,pos!J94)/b!J94,)</f>
        <v>0</v>
      </c>
      <c r="K94" s="23">
        <f>IFERROR(HLOOKUP("wins",[1]pl!$M:$M,pos!K94)/b!K94,)</f>
        <v>0</v>
      </c>
      <c r="L94" s="23">
        <f>IFERROR(HLOOKUP("wins",[1]pl!$M:$M,pos!L94)/b!L94,)</f>
        <v>0</v>
      </c>
      <c r="M94" s="23">
        <f>IFERROR(HLOOKUP("wins",[1]pl!$M:$M,pos!M94)/b!M94,)</f>
        <v>0</v>
      </c>
      <c r="N94" s="23">
        <f>IFERROR(HLOOKUP("wins",[1]pl!$M:$M,pos!N94)/b!N94,)</f>
        <v>0</v>
      </c>
      <c r="O94" s="23">
        <f>IFERROR(HLOOKUP("wins",[1]pl!$M:$M,pos!O94)/b!O94,)</f>
        <v>0</v>
      </c>
      <c r="Q94" s="23">
        <f>IFERROR(HLOOKUP("wins",[1]pl!$M:$M,pos!Q94)/b!Q94,)</f>
        <v>0</v>
      </c>
      <c r="R94" s="23">
        <f>IFERROR(HLOOKUP("wins",[1]pl!$M:$M,pos!R94)/b!R94,)</f>
        <v>0</v>
      </c>
      <c r="S94" s="23">
        <f>IFERROR(HLOOKUP("wins",[1]pl!$M:$M,pos!S94)/b!S94,)</f>
        <v>0</v>
      </c>
      <c r="T94" s="23">
        <f>IFERROR(HLOOKUP("wins",[1]pl!$M:$M,pos!T94)/b!T94,)</f>
        <v>0</v>
      </c>
      <c r="U94" s="23">
        <f>IFERROR(HLOOKUP("wins",[1]pl!$M:$M,pos!U94)/b!U94,)</f>
        <v>0</v>
      </c>
      <c r="V94" s="23">
        <f>IFERROR(HLOOKUP("wins",[1]pl!$M:$M,pos!V94)/b!V94,)</f>
        <v>0</v>
      </c>
      <c r="W94" s="23">
        <f>IFERROR(HLOOKUP("wins",[1]pl!$M:$M,pos!W94)/b!W94,)</f>
        <v>0</v>
      </c>
      <c r="X94" s="23">
        <f>IFERROR(HLOOKUP("wins",[1]pl!$M:$M,pos!X94)/b!X94,)</f>
        <v>0</v>
      </c>
      <c r="Y94" s="23">
        <f>IFERROR(HLOOKUP("wins",[1]pl!$M:$M,pos!Y94)/b!Y94,)</f>
        <v>0</v>
      </c>
      <c r="Z94" s="23">
        <f>IFERROR(HLOOKUP("wins",[1]pl!$M:$M,pos!Z94)/b!Z94,)</f>
        <v>0</v>
      </c>
      <c r="AA94" s="23">
        <f>IFERROR(HLOOKUP("wins",[1]pl!$M:$M,pos!AA94)/b!AA94,)</f>
        <v>0</v>
      </c>
      <c r="AB94" s="23">
        <f>IFERROR(HLOOKUP("wins",[1]pl!$M:$M,pos!AB94)/b!AB94,)</f>
        <v>0</v>
      </c>
      <c r="AC94" s="23">
        <f>IFERROR(HLOOKUP("wins",[1]pl!$M:$M,pos!AC94)/b!AC94,)</f>
        <v>0</v>
      </c>
      <c r="AD94" s="23">
        <f>IFERROR(HLOOKUP("wins",[1]pl!$M:$M,pos!AD94)/b!AD94,)</f>
        <v>0</v>
      </c>
      <c r="AE94" s="23">
        <f>IFERROR(HLOOKUP("wins",[1]pl!$M:$M,pos!AE94)/b!AE94,)</f>
        <v>0</v>
      </c>
    </row>
    <row r="95" spans="1:31" x14ac:dyDescent="0.25">
      <c r="A95" s="23">
        <f>IFERROR(HLOOKUP("wins",[1]pl!$M:$M,pos!A95)/b!A95,)</f>
        <v>0</v>
      </c>
      <c r="B95" s="23">
        <f>IFERROR(HLOOKUP("wins",[1]pl!$M:$M,pos!B95)/b!B95,)</f>
        <v>0</v>
      </c>
      <c r="C95" s="23">
        <f>IFERROR(HLOOKUP("wins",[1]pl!$M:$M,pos!C95)/b!C95,)</f>
        <v>0</v>
      </c>
      <c r="D95" s="23">
        <f>IFERROR(HLOOKUP("wins",[1]pl!$M:$M,pos!D95)/b!D95,)</f>
        <v>0</v>
      </c>
      <c r="E95" s="23">
        <f>IFERROR(HLOOKUP("wins",[1]pl!$M:$M,pos!E95)/b!E95,)</f>
        <v>0</v>
      </c>
      <c r="F95" s="23">
        <f>IFERROR(HLOOKUP("wins",[1]pl!$M:$M,pos!F95)/b!F95,)</f>
        <v>0</v>
      </c>
      <c r="G95" s="23">
        <f>IFERROR(HLOOKUP("wins",[1]pl!$M:$M,pos!G95)/b!G95,)</f>
        <v>0</v>
      </c>
      <c r="H95" s="23">
        <f>IFERROR(HLOOKUP("wins",[1]pl!$M:$M,pos!H95)/b!H95,)</f>
        <v>0</v>
      </c>
      <c r="I95" s="23">
        <f>IFERROR(HLOOKUP("wins",[1]pl!$M:$M,pos!I95)/b!I95,)</f>
        <v>0</v>
      </c>
      <c r="J95" s="23">
        <f>IFERROR(HLOOKUP("wins",[1]pl!$M:$M,pos!J95)/b!J95,)</f>
        <v>0</v>
      </c>
      <c r="K95" s="23">
        <f>IFERROR(HLOOKUP("wins",[1]pl!$M:$M,pos!K95)/b!K95,)</f>
        <v>0</v>
      </c>
      <c r="L95" s="23">
        <f>IFERROR(HLOOKUP("wins",[1]pl!$M:$M,pos!L95)/b!L95,)</f>
        <v>0</v>
      </c>
      <c r="M95" s="23">
        <f>IFERROR(HLOOKUP("wins",[1]pl!$M:$M,pos!M95)/b!M95,)</f>
        <v>0</v>
      </c>
      <c r="N95" s="23">
        <f>IFERROR(HLOOKUP("wins",[1]pl!$M:$M,pos!N95)/b!N95,)</f>
        <v>0</v>
      </c>
      <c r="O95" s="23">
        <f>IFERROR(HLOOKUP("wins",[1]pl!$M:$M,pos!O95)/b!O95,)</f>
        <v>0</v>
      </c>
      <c r="Q95" s="23">
        <f>IFERROR(HLOOKUP("wins",[1]pl!$M:$M,pos!Q95)/b!Q95,)</f>
        <v>0</v>
      </c>
      <c r="R95" s="23">
        <f>IFERROR(HLOOKUP("wins",[1]pl!$M:$M,pos!R95)/b!R95,)</f>
        <v>0</v>
      </c>
      <c r="S95" s="23">
        <f>IFERROR(HLOOKUP("wins",[1]pl!$M:$M,pos!S95)/b!S95,)</f>
        <v>0</v>
      </c>
      <c r="T95" s="23">
        <f>IFERROR(HLOOKUP("wins",[1]pl!$M:$M,pos!T95)/b!T95,)</f>
        <v>0</v>
      </c>
      <c r="U95" s="23">
        <f>IFERROR(HLOOKUP("wins",[1]pl!$M:$M,pos!U95)/b!U95,)</f>
        <v>0</v>
      </c>
      <c r="V95" s="23">
        <f>IFERROR(HLOOKUP("wins",[1]pl!$M:$M,pos!V95)/b!V95,)</f>
        <v>0</v>
      </c>
      <c r="W95" s="23">
        <f>IFERROR(HLOOKUP("wins",[1]pl!$M:$M,pos!W95)/b!W95,)</f>
        <v>0</v>
      </c>
      <c r="X95" s="23">
        <f>IFERROR(HLOOKUP("wins",[1]pl!$M:$M,pos!X95)/b!X95,)</f>
        <v>0</v>
      </c>
      <c r="Y95" s="23">
        <f>IFERROR(HLOOKUP("wins",[1]pl!$M:$M,pos!Y95)/b!Y95,)</f>
        <v>0</v>
      </c>
      <c r="Z95" s="23">
        <f>IFERROR(HLOOKUP("wins",[1]pl!$M:$M,pos!Z95)/b!Z95,)</f>
        <v>0</v>
      </c>
      <c r="AA95" s="23">
        <f>IFERROR(HLOOKUP("wins",[1]pl!$M:$M,pos!AA95)/b!AA95,)</f>
        <v>0</v>
      </c>
      <c r="AB95" s="23">
        <f>IFERROR(HLOOKUP("wins",[1]pl!$M:$M,pos!AB95)/b!AB95,)</f>
        <v>0</v>
      </c>
      <c r="AC95" s="23">
        <f>IFERROR(HLOOKUP("wins",[1]pl!$M:$M,pos!AC95)/b!AC95,)</f>
        <v>0</v>
      </c>
      <c r="AD95" s="23">
        <f>IFERROR(HLOOKUP("wins",[1]pl!$M:$M,pos!AD95)/b!AD95,)</f>
        <v>0</v>
      </c>
      <c r="AE95" s="23">
        <f>IFERROR(HLOOKUP("wins",[1]pl!$M:$M,pos!AE95)/b!AE95,)</f>
        <v>0</v>
      </c>
    </row>
    <row r="96" spans="1:31" x14ac:dyDescent="0.25">
      <c r="A96" s="23">
        <f>IFERROR(HLOOKUP("wins",[1]pl!$M:$M,pos!A96)/b!A96,)</f>
        <v>0</v>
      </c>
      <c r="B96" s="23">
        <f>IFERROR(HLOOKUP("wins",[1]pl!$M:$M,pos!B96)/b!B96,)</f>
        <v>0</v>
      </c>
      <c r="C96" s="23">
        <f>IFERROR(HLOOKUP("wins",[1]pl!$M:$M,pos!C96)/b!C96,)</f>
        <v>0</v>
      </c>
      <c r="D96" s="23">
        <f>IFERROR(HLOOKUP("wins",[1]pl!$M:$M,pos!D96)/b!D96,)</f>
        <v>0</v>
      </c>
      <c r="E96" s="23">
        <f>IFERROR(HLOOKUP("wins",[1]pl!$M:$M,pos!E96)/b!E96,)</f>
        <v>0</v>
      </c>
      <c r="F96" s="23">
        <f>IFERROR(HLOOKUP("wins",[1]pl!$M:$M,pos!F96)/b!F96,)</f>
        <v>0</v>
      </c>
      <c r="G96" s="23">
        <f>IFERROR(HLOOKUP("wins",[1]pl!$M:$M,pos!G96)/b!G96,)</f>
        <v>0</v>
      </c>
      <c r="H96" s="23">
        <f>IFERROR(HLOOKUP("wins",[1]pl!$M:$M,pos!H96)/b!H96,)</f>
        <v>0</v>
      </c>
      <c r="I96" s="23">
        <f>IFERROR(HLOOKUP("wins",[1]pl!$M:$M,pos!I96)/b!I96,)</f>
        <v>0</v>
      </c>
      <c r="J96" s="23">
        <f>IFERROR(HLOOKUP("wins",[1]pl!$M:$M,pos!J96)/b!J96,)</f>
        <v>0</v>
      </c>
      <c r="K96" s="23">
        <f>IFERROR(HLOOKUP("wins",[1]pl!$M:$M,pos!K96)/b!K96,)</f>
        <v>0</v>
      </c>
      <c r="L96" s="23">
        <f>IFERROR(HLOOKUP("wins",[1]pl!$M:$M,pos!L96)/b!L96,)</f>
        <v>0</v>
      </c>
      <c r="M96" s="23">
        <f>IFERROR(HLOOKUP("wins",[1]pl!$M:$M,pos!M96)/b!M96,)</f>
        <v>0</v>
      </c>
      <c r="N96" s="23">
        <f>IFERROR(HLOOKUP("wins",[1]pl!$M:$M,pos!N96)/b!N96,)</f>
        <v>0</v>
      </c>
      <c r="O96" s="23">
        <f>IFERROR(HLOOKUP("wins",[1]pl!$M:$M,pos!O96)/b!O96,)</f>
        <v>0</v>
      </c>
      <c r="Q96" s="23">
        <f>IFERROR(HLOOKUP("wins",[1]pl!$M:$M,pos!Q96)/b!Q96,)</f>
        <v>0</v>
      </c>
      <c r="R96" s="23">
        <f>IFERROR(HLOOKUP("wins",[1]pl!$M:$M,pos!R96)/b!R96,)</f>
        <v>0</v>
      </c>
      <c r="S96" s="23">
        <f>IFERROR(HLOOKUP("wins",[1]pl!$M:$M,pos!S96)/b!S96,)</f>
        <v>0</v>
      </c>
      <c r="T96" s="23">
        <f>IFERROR(HLOOKUP("wins",[1]pl!$M:$M,pos!T96)/b!T96,)</f>
        <v>0</v>
      </c>
      <c r="U96" s="23">
        <f>IFERROR(HLOOKUP("wins",[1]pl!$M:$M,pos!U96)/b!U96,)</f>
        <v>0</v>
      </c>
      <c r="V96" s="23">
        <f>IFERROR(HLOOKUP("wins",[1]pl!$M:$M,pos!V96)/b!V96,)</f>
        <v>0</v>
      </c>
      <c r="W96" s="23">
        <f>IFERROR(HLOOKUP("wins",[1]pl!$M:$M,pos!W96)/b!W96,)</f>
        <v>0</v>
      </c>
      <c r="X96" s="23">
        <f>IFERROR(HLOOKUP("wins",[1]pl!$M:$M,pos!X96)/b!X96,)</f>
        <v>0</v>
      </c>
      <c r="Y96" s="23">
        <f>IFERROR(HLOOKUP("wins",[1]pl!$M:$M,pos!Y96)/b!Y96,)</f>
        <v>0</v>
      </c>
      <c r="Z96" s="23">
        <f>IFERROR(HLOOKUP("wins",[1]pl!$M:$M,pos!Z96)/b!Z96,)</f>
        <v>0</v>
      </c>
      <c r="AA96" s="23">
        <f>IFERROR(HLOOKUP("wins",[1]pl!$M:$M,pos!AA96)/b!AA96,)</f>
        <v>0</v>
      </c>
      <c r="AB96" s="23">
        <f>IFERROR(HLOOKUP("wins",[1]pl!$M:$M,pos!AB96)/b!AB96,)</f>
        <v>0</v>
      </c>
      <c r="AC96" s="23">
        <f>IFERROR(HLOOKUP("wins",[1]pl!$M:$M,pos!AC96)/b!AC96,)</f>
        <v>0</v>
      </c>
      <c r="AD96" s="23">
        <f>IFERROR(HLOOKUP("wins",[1]pl!$M:$M,pos!AD96)/b!AD96,)</f>
        <v>0</v>
      </c>
      <c r="AE96" s="23">
        <f>IFERROR(HLOOKUP("wins",[1]pl!$M:$M,pos!AE96)/b!AE96,)</f>
        <v>0</v>
      </c>
    </row>
    <row r="97" spans="1:31" x14ac:dyDescent="0.25">
      <c r="A97" s="23">
        <f>IFERROR(HLOOKUP("wins",[1]pl!$M:$M,pos!A97)/b!A97,)</f>
        <v>0</v>
      </c>
      <c r="B97" s="23">
        <f>IFERROR(HLOOKUP("wins",[1]pl!$M:$M,pos!B97)/b!B97,)</f>
        <v>0</v>
      </c>
      <c r="C97" s="23">
        <f>IFERROR(HLOOKUP("wins",[1]pl!$M:$M,pos!C97)/b!C97,)</f>
        <v>0</v>
      </c>
      <c r="D97" s="23">
        <f>IFERROR(HLOOKUP("wins",[1]pl!$M:$M,pos!D97)/b!D97,)</f>
        <v>0</v>
      </c>
      <c r="E97" s="23">
        <f>IFERROR(HLOOKUP("wins",[1]pl!$M:$M,pos!E97)/b!E97,)</f>
        <v>0</v>
      </c>
      <c r="F97" s="23">
        <f>IFERROR(HLOOKUP("wins",[1]pl!$M:$M,pos!F97)/b!F97,)</f>
        <v>0</v>
      </c>
      <c r="G97" s="23">
        <f>IFERROR(HLOOKUP("wins",[1]pl!$M:$M,pos!G97)/b!G97,)</f>
        <v>0</v>
      </c>
      <c r="H97" s="23">
        <f>IFERROR(HLOOKUP("wins",[1]pl!$M:$M,pos!H97)/b!H97,)</f>
        <v>0</v>
      </c>
      <c r="I97" s="23">
        <f>IFERROR(HLOOKUP("wins",[1]pl!$M:$M,pos!I97)/b!I97,)</f>
        <v>0</v>
      </c>
      <c r="J97" s="23">
        <f>IFERROR(HLOOKUP("wins",[1]pl!$M:$M,pos!J97)/b!J97,)</f>
        <v>0</v>
      </c>
      <c r="K97" s="23">
        <f>IFERROR(HLOOKUP("wins",[1]pl!$M:$M,pos!K97)/b!K97,)</f>
        <v>0</v>
      </c>
      <c r="L97" s="23">
        <f>IFERROR(HLOOKUP("wins",[1]pl!$M:$M,pos!L97)/b!L97,)</f>
        <v>0</v>
      </c>
      <c r="M97" s="23">
        <f>IFERROR(HLOOKUP("wins",[1]pl!$M:$M,pos!M97)/b!M97,)</f>
        <v>0</v>
      </c>
      <c r="N97" s="23">
        <f>IFERROR(HLOOKUP("wins",[1]pl!$M:$M,pos!N97)/b!N97,)</f>
        <v>0</v>
      </c>
      <c r="O97" s="23">
        <f>IFERROR(HLOOKUP("wins",[1]pl!$M:$M,pos!O97)/b!O97,)</f>
        <v>0</v>
      </c>
      <c r="Q97" s="23">
        <f>IFERROR(HLOOKUP("wins",[1]pl!$M:$M,pos!Q97)/b!Q97,)</f>
        <v>0</v>
      </c>
      <c r="R97" s="23">
        <f>IFERROR(HLOOKUP("wins",[1]pl!$M:$M,pos!R97)/b!R97,)</f>
        <v>0</v>
      </c>
      <c r="S97" s="23">
        <f>IFERROR(HLOOKUP("wins",[1]pl!$M:$M,pos!S97)/b!S97,)</f>
        <v>0</v>
      </c>
      <c r="T97" s="23">
        <f>IFERROR(HLOOKUP("wins",[1]pl!$M:$M,pos!T97)/b!T97,)</f>
        <v>0</v>
      </c>
      <c r="U97" s="23">
        <f>IFERROR(HLOOKUP("wins",[1]pl!$M:$M,pos!U97)/b!U97,)</f>
        <v>0</v>
      </c>
      <c r="V97" s="23">
        <f>IFERROR(HLOOKUP("wins",[1]pl!$M:$M,pos!V97)/b!V97,)</f>
        <v>0</v>
      </c>
      <c r="W97" s="23">
        <f>IFERROR(HLOOKUP("wins",[1]pl!$M:$M,pos!W97)/b!W97,)</f>
        <v>0</v>
      </c>
      <c r="X97" s="23">
        <f>IFERROR(HLOOKUP("wins",[1]pl!$M:$M,pos!X97)/b!X97,)</f>
        <v>0</v>
      </c>
      <c r="Y97" s="23">
        <f>IFERROR(HLOOKUP("wins",[1]pl!$M:$M,pos!Y97)/b!Y97,)</f>
        <v>0</v>
      </c>
      <c r="Z97" s="23">
        <f>IFERROR(HLOOKUP("wins",[1]pl!$M:$M,pos!Z97)/b!Z97,)</f>
        <v>0</v>
      </c>
      <c r="AA97" s="23">
        <f>IFERROR(HLOOKUP("wins",[1]pl!$M:$M,pos!AA97)/b!AA97,)</f>
        <v>0</v>
      </c>
      <c r="AB97" s="23">
        <f>IFERROR(HLOOKUP("wins",[1]pl!$M:$M,pos!AB97)/b!AB97,)</f>
        <v>0</v>
      </c>
      <c r="AC97" s="23">
        <f>IFERROR(HLOOKUP("wins",[1]pl!$M:$M,pos!AC97)/b!AC97,)</f>
        <v>0</v>
      </c>
      <c r="AD97" s="23">
        <f>IFERROR(HLOOKUP("wins",[1]pl!$M:$M,pos!AD97)/b!AD97,)</f>
        <v>0</v>
      </c>
      <c r="AE97" s="23">
        <f>IFERROR(HLOOKUP("wins",[1]pl!$M:$M,pos!AE97)/b!AE97,)</f>
        <v>0</v>
      </c>
    </row>
    <row r="98" spans="1:31" x14ac:dyDescent="0.25">
      <c r="A98" s="23">
        <f>IFERROR(HLOOKUP("wins",[1]pl!$M:$M,pos!A98)/b!A98,)</f>
        <v>0</v>
      </c>
      <c r="B98" s="23">
        <f>IFERROR(HLOOKUP("wins",[1]pl!$M:$M,pos!B98)/b!B98,)</f>
        <v>0</v>
      </c>
      <c r="C98" s="23">
        <f>IFERROR(HLOOKUP("wins",[1]pl!$M:$M,pos!C98)/b!C98,)</f>
        <v>0</v>
      </c>
      <c r="D98" s="23">
        <f>IFERROR(HLOOKUP("wins",[1]pl!$M:$M,pos!D98)/b!D98,)</f>
        <v>0</v>
      </c>
      <c r="E98" s="23">
        <f>IFERROR(HLOOKUP("wins",[1]pl!$M:$M,pos!E98)/b!E98,)</f>
        <v>0</v>
      </c>
      <c r="F98" s="23">
        <f>IFERROR(HLOOKUP("wins",[1]pl!$M:$M,pos!F98)/b!F98,)</f>
        <v>0</v>
      </c>
      <c r="G98" s="23">
        <f>IFERROR(HLOOKUP("wins",[1]pl!$M:$M,pos!G98)/b!G98,)</f>
        <v>0</v>
      </c>
      <c r="H98" s="23">
        <f>IFERROR(HLOOKUP("wins",[1]pl!$M:$M,pos!H98)/b!H98,)</f>
        <v>0</v>
      </c>
      <c r="I98" s="23">
        <f>IFERROR(HLOOKUP("wins",[1]pl!$M:$M,pos!I98)/b!I98,)</f>
        <v>0</v>
      </c>
      <c r="J98" s="23">
        <f>IFERROR(HLOOKUP("wins",[1]pl!$M:$M,pos!J98)/b!J98,)</f>
        <v>0</v>
      </c>
      <c r="K98" s="23">
        <f>IFERROR(HLOOKUP("wins",[1]pl!$M:$M,pos!K98)/b!K98,)</f>
        <v>0</v>
      </c>
      <c r="L98" s="23">
        <f>IFERROR(HLOOKUP("wins",[1]pl!$M:$M,pos!L98)/b!L98,)</f>
        <v>0</v>
      </c>
      <c r="M98" s="23">
        <f>IFERROR(HLOOKUP("wins",[1]pl!$M:$M,pos!M98)/b!M98,)</f>
        <v>0</v>
      </c>
      <c r="N98" s="23">
        <f>IFERROR(HLOOKUP("wins",[1]pl!$M:$M,pos!N98)/b!N98,)</f>
        <v>0</v>
      </c>
      <c r="O98" s="23">
        <f>IFERROR(HLOOKUP("wins",[1]pl!$M:$M,pos!O98)/b!O98,)</f>
        <v>0</v>
      </c>
      <c r="Q98" s="23">
        <f>IFERROR(HLOOKUP("wins",[1]pl!$M:$M,pos!Q98)/b!Q98,)</f>
        <v>0</v>
      </c>
      <c r="R98" s="23">
        <f>IFERROR(HLOOKUP("wins",[1]pl!$M:$M,pos!R98)/b!R98,)</f>
        <v>0</v>
      </c>
      <c r="S98" s="23">
        <f>IFERROR(HLOOKUP("wins",[1]pl!$M:$M,pos!S98)/b!S98,)</f>
        <v>0</v>
      </c>
      <c r="T98" s="23">
        <f>IFERROR(HLOOKUP("wins",[1]pl!$M:$M,pos!T98)/b!T98,)</f>
        <v>0</v>
      </c>
      <c r="U98" s="23">
        <f>IFERROR(HLOOKUP("wins",[1]pl!$M:$M,pos!U98)/b!U98,)</f>
        <v>0</v>
      </c>
      <c r="V98" s="23">
        <f>IFERROR(HLOOKUP("wins",[1]pl!$M:$M,pos!V98)/b!V98,)</f>
        <v>0</v>
      </c>
      <c r="W98" s="23">
        <f>IFERROR(HLOOKUP("wins",[1]pl!$M:$M,pos!W98)/b!W98,)</f>
        <v>0</v>
      </c>
      <c r="X98" s="23">
        <f>IFERROR(HLOOKUP("wins",[1]pl!$M:$M,pos!X98)/b!X98,)</f>
        <v>0</v>
      </c>
      <c r="Y98" s="23">
        <f>IFERROR(HLOOKUP("wins",[1]pl!$M:$M,pos!Y98)/b!Y98,)</f>
        <v>0</v>
      </c>
      <c r="Z98" s="23">
        <f>IFERROR(HLOOKUP("wins",[1]pl!$M:$M,pos!Z98)/b!Z98,)</f>
        <v>0</v>
      </c>
      <c r="AA98" s="23">
        <f>IFERROR(HLOOKUP("wins",[1]pl!$M:$M,pos!AA98)/b!AA98,)</f>
        <v>0</v>
      </c>
      <c r="AB98" s="23">
        <f>IFERROR(HLOOKUP("wins",[1]pl!$M:$M,pos!AB98)/b!AB98,)</f>
        <v>0</v>
      </c>
      <c r="AC98" s="23">
        <f>IFERROR(HLOOKUP("wins",[1]pl!$M:$M,pos!AC98)/b!AC98,)</f>
        <v>0</v>
      </c>
      <c r="AD98" s="23">
        <f>IFERROR(HLOOKUP("wins",[1]pl!$M:$M,pos!AD98)/b!AD98,)</f>
        <v>0</v>
      </c>
      <c r="AE98" s="23">
        <f>IFERROR(HLOOKUP("wins",[1]pl!$M:$M,pos!AE98)/b!AE98,)</f>
        <v>0</v>
      </c>
    </row>
    <row r="99" spans="1:31" x14ac:dyDescent="0.25">
      <c r="A99" s="23">
        <f>IFERROR(HLOOKUP("wins",[1]pl!$M:$M,pos!A99)/b!A99,)</f>
        <v>0</v>
      </c>
      <c r="B99" s="23">
        <f>IFERROR(HLOOKUP("wins",[1]pl!$M:$M,pos!B99)/b!B99,)</f>
        <v>0</v>
      </c>
      <c r="C99" s="23">
        <f>IFERROR(HLOOKUP("wins",[1]pl!$M:$M,pos!C99)/b!C99,)</f>
        <v>0</v>
      </c>
      <c r="D99" s="23">
        <f>IFERROR(HLOOKUP("wins",[1]pl!$M:$M,pos!D99)/b!D99,)</f>
        <v>0</v>
      </c>
      <c r="E99" s="23">
        <f>IFERROR(HLOOKUP("wins",[1]pl!$M:$M,pos!E99)/b!E99,)</f>
        <v>0</v>
      </c>
      <c r="F99" s="23">
        <f>IFERROR(HLOOKUP("wins",[1]pl!$M:$M,pos!F99)/b!F99,)</f>
        <v>0</v>
      </c>
      <c r="G99" s="23">
        <f>IFERROR(HLOOKUP("wins",[1]pl!$M:$M,pos!G99)/b!G99,)</f>
        <v>0</v>
      </c>
      <c r="H99" s="23">
        <f>IFERROR(HLOOKUP("wins",[1]pl!$M:$M,pos!H99)/b!H99,)</f>
        <v>0</v>
      </c>
      <c r="I99" s="23">
        <f>IFERROR(HLOOKUP("wins",[1]pl!$M:$M,pos!I99)/b!I99,)</f>
        <v>0</v>
      </c>
      <c r="J99" s="23">
        <f>IFERROR(HLOOKUP("wins",[1]pl!$M:$M,pos!J99)/b!J99,)</f>
        <v>0</v>
      </c>
      <c r="K99" s="23">
        <f>IFERROR(HLOOKUP("wins",[1]pl!$M:$M,pos!K99)/b!K99,)</f>
        <v>0</v>
      </c>
      <c r="L99" s="23">
        <f>IFERROR(HLOOKUP("wins",[1]pl!$M:$M,pos!L99)/b!L99,)</f>
        <v>0</v>
      </c>
      <c r="M99" s="23">
        <f>IFERROR(HLOOKUP("wins",[1]pl!$M:$M,pos!M99)/b!M99,)</f>
        <v>0</v>
      </c>
      <c r="N99" s="23">
        <f>IFERROR(HLOOKUP("wins",[1]pl!$M:$M,pos!N99)/b!N99,)</f>
        <v>0</v>
      </c>
      <c r="O99" s="23">
        <f>IFERROR(HLOOKUP("wins",[1]pl!$M:$M,pos!O99)/b!O99,)</f>
        <v>0</v>
      </c>
      <c r="Q99" s="23">
        <f>IFERROR(HLOOKUP("wins",[1]pl!$M:$M,pos!Q99)/b!Q99,)</f>
        <v>0</v>
      </c>
      <c r="R99" s="23">
        <f>IFERROR(HLOOKUP("wins",[1]pl!$M:$M,pos!R99)/b!R99,)</f>
        <v>0</v>
      </c>
      <c r="S99" s="23">
        <f>IFERROR(HLOOKUP("wins",[1]pl!$M:$M,pos!S99)/b!S99,)</f>
        <v>0</v>
      </c>
      <c r="T99" s="23">
        <f>IFERROR(HLOOKUP("wins",[1]pl!$M:$M,pos!T99)/b!T99,)</f>
        <v>0</v>
      </c>
      <c r="U99" s="23">
        <f>IFERROR(HLOOKUP("wins",[1]pl!$M:$M,pos!U99)/b!U99,)</f>
        <v>0</v>
      </c>
      <c r="V99" s="23">
        <f>IFERROR(HLOOKUP("wins",[1]pl!$M:$M,pos!V99)/b!V99,)</f>
        <v>0</v>
      </c>
      <c r="W99" s="23">
        <f>IFERROR(HLOOKUP("wins",[1]pl!$M:$M,pos!W99)/b!W99,)</f>
        <v>0</v>
      </c>
      <c r="X99" s="23">
        <f>IFERROR(HLOOKUP("wins",[1]pl!$M:$M,pos!X99)/b!X99,)</f>
        <v>0</v>
      </c>
      <c r="Y99" s="23">
        <f>IFERROR(HLOOKUP("wins",[1]pl!$M:$M,pos!Y99)/b!Y99,)</f>
        <v>0</v>
      </c>
      <c r="Z99" s="23">
        <f>IFERROR(HLOOKUP("wins",[1]pl!$M:$M,pos!Z99)/b!Z99,)</f>
        <v>0</v>
      </c>
      <c r="AA99" s="23">
        <f>IFERROR(HLOOKUP("wins",[1]pl!$M:$M,pos!AA99)/b!AA99,)</f>
        <v>0</v>
      </c>
      <c r="AB99" s="23">
        <f>IFERROR(HLOOKUP("wins",[1]pl!$M:$M,pos!AB99)/b!AB99,)</f>
        <v>0</v>
      </c>
      <c r="AC99" s="23">
        <f>IFERROR(HLOOKUP("wins",[1]pl!$M:$M,pos!AC99)/b!AC99,)</f>
        <v>0</v>
      </c>
      <c r="AD99" s="23">
        <f>IFERROR(HLOOKUP("wins",[1]pl!$M:$M,pos!AD99)/b!AD99,)</f>
        <v>0</v>
      </c>
      <c r="AE99" s="23">
        <f>IFERROR(HLOOKUP("wins",[1]pl!$M:$M,pos!AE99)/b!AE99,)</f>
        <v>0</v>
      </c>
    </row>
    <row r="100" spans="1:31" x14ac:dyDescent="0.25">
      <c r="A100" s="23">
        <f>IFERROR(HLOOKUP("wins",[1]pl!$M:$M,pos!A100)/b!A100,)</f>
        <v>0</v>
      </c>
      <c r="B100" s="23">
        <f>IFERROR(HLOOKUP("wins",[1]pl!$M:$M,pos!B100)/b!B100,)</f>
        <v>0</v>
      </c>
      <c r="C100" s="23">
        <f>IFERROR(HLOOKUP("wins",[1]pl!$M:$M,pos!C100)/b!C100,)</f>
        <v>0</v>
      </c>
      <c r="D100" s="23">
        <f>IFERROR(HLOOKUP("wins",[1]pl!$M:$M,pos!D100)/b!D100,)</f>
        <v>0</v>
      </c>
      <c r="E100" s="23">
        <f>IFERROR(HLOOKUP("wins",[1]pl!$M:$M,pos!E100)/b!E100,)</f>
        <v>0</v>
      </c>
      <c r="F100" s="23">
        <f>IFERROR(HLOOKUP("wins",[1]pl!$M:$M,pos!F100)/b!F100,)</f>
        <v>0</v>
      </c>
      <c r="G100" s="23">
        <f>IFERROR(HLOOKUP("wins",[1]pl!$M:$M,pos!G100)/b!G100,)</f>
        <v>0</v>
      </c>
      <c r="H100" s="23">
        <f>IFERROR(HLOOKUP("wins",[1]pl!$M:$M,pos!H100)/b!H100,)</f>
        <v>0</v>
      </c>
      <c r="I100" s="23">
        <f>IFERROR(HLOOKUP("wins",[1]pl!$M:$M,pos!I100)/b!I100,)</f>
        <v>0</v>
      </c>
      <c r="J100" s="23">
        <f>IFERROR(HLOOKUP("wins",[1]pl!$M:$M,pos!J100)/b!J100,)</f>
        <v>0</v>
      </c>
      <c r="K100" s="23">
        <f>IFERROR(HLOOKUP("wins",[1]pl!$M:$M,pos!K100)/b!K100,)</f>
        <v>0</v>
      </c>
      <c r="L100" s="23">
        <f>IFERROR(HLOOKUP("wins",[1]pl!$M:$M,pos!L100)/b!L100,)</f>
        <v>0</v>
      </c>
      <c r="M100" s="23">
        <f>IFERROR(HLOOKUP("wins",[1]pl!$M:$M,pos!M100)/b!M100,)</f>
        <v>0</v>
      </c>
      <c r="N100" s="23">
        <f>IFERROR(HLOOKUP("wins",[1]pl!$M:$M,pos!N100)/b!N100,)</f>
        <v>0</v>
      </c>
      <c r="O100" s="23">
        <f>IFERROR(HLOOKUP("wins",[1]pl!$M:$M,pos!O100)/b!O100,)</f>
        <v>0</v>
      </c>
      <c r="Q100" s="23">
        <f>IFERROR(HLOOKUP("wins",[1]pl!$M:$M,pos!Q100)/b!Q100,)</f>
        <v>0</v>
      </c>
      <c r="R100" s="23">
        <f>IFERROR(HLOOKUP("wins",[1]pl!$M:$M,pos!R100)/b!R100,)</f>
        <v>0</v>
      </c>
      <c r="S100" s="23">
        <f>IFERROR(HLOOKUP("wins",[1]pl!$M:$M,pos!S100)/b!S100,)</f>
        <v>0</v>
      </c>
      <c r="T100" s="23">
        <f>IFERROR(HLOOKUP("wins",[1]pl!$M:$M,pos!T100)/b!T100,)</f>
        <v>0</v>
      </c>
      <c r="U100" s="23">
        <f>IFERROR(HLOOKUP("wins",[1]pl!$M:$M,pos!U100)/b!U100,)</f>
        <v>0</v>
      </c>
      <c r="V100" s="23">
        <f>IFERROR(HLOOKUP("wins",[1]pl!$M:$M,pos!V100)/b!V100,)</f>
        <v>0</v>
      </c>
      <c r="W100" s="23">
        <f>IFERROR(HLOOKUP("wins",[1]pl!$M:$M,pos!W100)/b!W100,)</f>
        <v>0</v>
      </c>
      <c r="X100" s="23">
        <f>IFERROR(HLOOKUP("wins",[1]pl!$M:$M,pos!X100)/b!X100,)</f>
        <v>0</v>
      </c>
      <c r="Y100" s="23">
        <f>IFERROR(HLOOKUP("wins",[1]pl!$M:$M,pos!Y100)/b!Y100,)</f>
        <v>0</v>
      </c>
      <c r="Z100" s="23">
        <f>IFERROR(HLOOKUP("wins",[1]pl!$M:$M,pos!Z100)/b!Z100,)</f>
        <v>0</v>
      </c>
      <c r="AA100" s="23">
        <f>IFERROR(HLOOKUP("wins",[1]pl!$M:$M,pos!AA100)/b!AA100,)</f>
        <v>0</v>
      </c>
      <c r="AB100" s="23">
        <f>IFERROR(HLOOKUP("wins",[1]pl!$M:$M,pos!AB100)/b!AB100,)</f>
        <v>0</v>
      </c>
      <c r="AC100" s="23">
        <f>IFERROR(HLOOKUP("wins",[1]pl!$M:$M,pos!AC100)/b!AC100,)</f>
        <v>0</v>
      </c>
      <c r="AD100" s="23">
        <f>IFERROR(HLOOKUP("wins",[1]pl!$M:$M,pos!AD100)/b!AD100,)</f>
        <v>0</v>
      </c>
      <c r="AE100" s="23">
        <f>IFERROR(HLOOKUP("wins",[1]pl!$M:$M,pos!AE100)/b!AE100,)</f>
        <v>0</v>
      </c>
    </row>
    <row r="101" spans="1:31" x14ac:dyDescent="0.25">
      <c r="A101" s="23">
        <f>IFERROR(HLOOKUP("wins",[1]pl!$M:$M,pos!A101)/b!A101,)</f>
        <v>0</v>
      </c>
      <c r="B101" s="23">
        <f>IFERROR(HLOOKUP("wins",[1]pl!$M:$M,pos!B101)/b!B101,)</f>
        <v>0</v>
      </c>
      <c r="C101" s="23">
        <f>IFERROR(HLOOKUP("wins",[1]pl!$M:$M,pos!C101)/b!C101,)</f>
        <v>0</v>
      </c>
      <c r="D101" s="23">
        <f>IFERROR(HLOOKUP("wins",[1]pl!$M:$M,pos!D101)/b!D101,)</f>
        <v>0</v>
      </c>
      <c r="E101" s="23">
        <f>IFERROR(HLOOKUP("wins",[1]pl!$M:$M,pos!E101)/b!E101,)</f>
        <v>0</v>
      </c>
      <c r="F101" s="23">
        <f>IFERROR(HLOOKUP("wins",[1]pl!$M:$M,pos!F101)/b!F101,)</f>
        <v>0</v>
      </c>
      <c r="G101" s="23">
        <f>IFERROR(HLOOKUP("wins",[1]pl!$M:$M,pos!G101)/b!G101,)</f>
        <v>0</v>
      </c>
      <c r="H101" s="23">
        <f>IFERROR(HLOOKUP("wins",[1]pl!$M:$M,pos!H101)/b!H101,)</f>
        <v>0</v>
      </c>
      <c r="I101" s="23">
        <f>IFERROR(HLOOKUP("wins",[1]pl!$M:$M,pos!I101)/b!I101,)</f>
        <v>0</v>
      </c>
      <c r="J101" s="23">
        <f>IFERROR(HLOOKUP("wins",[1]pl!$M:$M,pos!J101)/b!J101,)</f>
        <v>0</v>
      </c>
      <c r="K101" s="23">
        <f>IFERROR(HLOOKUP("wins",[1]pl!$M:$M,pos!K101)/b!K101,)</f>
        <v>0</v>
      </c>
      <c r="L101" s="23">
        <f>IFERROR(HLOOKUP("wins",[1]pl!$M:$M,pos!L101)/b!L101,)</f>
        <v>0</v>
      </c>
      <c r="M101" s="23">
        <f>IFERROR(HLOOKUP("wins",[1]pl!$M:$M,pos!M101)/b!M101,)</f>
        <v>0</v>
      </c>
      <c r="N101" s="23">
        <f>IFERROR(HLOOKUP("wins",[1]pl!$M:$M,pos!N101)/b!N101,)</f>
        <v>0</v>
      </c>
      <c r="O101" s="23">
        <f>IFERROR(HLOOKUP("wins",[1]pl!$M:$M,pos!O101)/b!O101,)</f>
        <v>0</v>
      </c>
      <c r="Q101" s="23">
        <f>IFERROR(HLOOKUP("wins",[1]pl!$M:$M,pos!Q101)/b!Q101,)</f>
        <v>0</v>
      </c>
      <c r="R101" s="23">
        <f>IFERROR(HLOOKUP("wins",[1]pl!$M:$M,pos!R101)/b!R101,)</f>
        <v>0</v>
      </c>
      <c r="S101" s="23">
        <f>IFERROR(HLOOKUP("wins",[1]pl!$M:$M,pos!S101)/b!S101,)</f>
        <v>0</v>
      </c>
      <c r="T101" s="23">
        <f>IFERROR(HLOOKUP("wins",[1]pl!$M:$M,pos!T101)/b!T101,)</f>
        <v>0</v>
      </c>
      <c r="U101" s="23">
        <f>IFERROR(HLOOKUP("wins",[1]pl!$M:$M,pos!U101)/b!U101,)</f>
        <v>0</v>
      </c>
      <c r="V101" s="23">
        <f>IFERROR(HLOOKUP("wins",[1]pl!$M:$M,pos!V101)/b!V101,)</f>
        <v>0</v>
      </c>
      <c r="W101" s="23">
        <f>IFERROR(HLOOKUP("wins",[1]pl!$M:$M,pos!W101)/b!W101,)</f>
        <v>0</v>
      </c>
      <c r="X101" s="23">
        <f>IFERROR(HLOOKUP("wins",[1]pl!$M:$M,pos!X101)/b!X101,)</f>
        <v>0</v>
      </c>
      <c r="Y101" s="23">
        <f>IFERROR(HLOOKUP("wins",[1]pl!$M:$M,pos!Y101)/b!Y101,)</f>
        <v>0</v>
      </c>
      <c r="Z101" s="23">
        <f>IFERROR(HLOOKUP("wins",[1]pl!$M:$M,pos!Z101)/b!Z101,)</f>
        <v>0</v>
      </c>
      <c r="AA101" s="23">
        <f>IFERROR(HLOOKUP("wins",[1]pl!$M:$M,pos!AA101)/b!AA101,)</f>
        <v>0</v>
      </c>
      <c r="AB101" s="23">
        <f>IFERROR(HLOOKUP("wins",[1]pl!$M:$M,pos!AB101)/b!AB101,)</f>
        <v>0</v>
      </c>
      <c r="AC101" s="23">
        <f>IFERROR(HLOOKUP("wins",[1]pl!$M:$M,pos!AC101)/b!AC101,)</f>
        <v>0</v>
      </c>
      <c r="AD101" s="23">
        <f>IFERROR(HLOOKUP("wins",[1]pl!$M:$M,pos!AD101)/b!AD101,)</f>
        <v>0</v>
      </c>
      <c r="AE101" s="23">
        <f>IFERROR(HLOOKUP("wins",[1]pl!$M:$M,pos!AE101)/b!AE101,)</f>
        <v>0</v>
      </c>
    </row>
    <row r="102" spans="1:31" x14ac:dyDescent="0.25">
      <c r="A102" s="23">
        <f>IFERROR(HLOOKUP("wins",[1]pl!$M:$M,pos!A102)/b!A102,)</f>
        <v>0</v>
      </c>
      <c r="B102" s="23">
        <f>IFERROR(HLOOKUP("wins",[1]pl!$M:$M,pos!B102)/b!B102,)</f>
        <v>0</v>
      </c>
      <c r="C102" s="23">
        <f>IFERROR(HLOOKUP("wins",[1]pl!$M:$M,pos!C102)/b!C102,)</f>
        <v>0</v>
      </c>
      <c r="D102" s="23">
        <f>IFERROR(HLOOKUP("wins",[1]pl!$M:$M,pos!D102)/b!D102,)</f>
        <v>0</v>
      </c>
      <c r="E102" s="23">
        <f>IFERROR(HLOOKUP("wins",[1]pl!$M:$M,pos!E102)/b!E102,)</f>
        <v>0</v>
      </c>
      <c r="F102" s="23">
        <f>IFERROR(HLOOKUP("wins",[1]pl!$M:$M,pos!F102)/b!F102,)</f>
        <v>0</v>
      </c>
      <c r="G102" s="23">
        <f>IFERROR(HLOOKUP("wins",[1]pl!$M:$M,pos!G102)/b!G102,)</f>
        <v>0</v>
      </c>
      <c r="H102" s="23">
        <f>IFERROR(HLOOKUP("wins",[1]pl!$M:$M,pos!H102)/b!H102,)</f>
        <v>0</v>
      </c>
      <c r="I102" s="23">
        <f>IFERROR(HLOOKUP("wins",[1]pl!$M:$M,pos!I102)/b!I102,)</f>
        <v>0</v>
      </c>
      <c r="J102" s="23">
        <f>IFERROR(HLOOKUP("wins",[1]pl!$M:$M,pos!J102)/b!J102,)</f>
        <v>0</v>
      </c>
      <c r="K102" s="23">
        <f>IFERROR(HLOOKUP("wins",[1]pl!$M:$M,pos!K102)/b!K102,)</f>
        <v>0</v>
      </c>
      <c r="L102" s="23">
        <f>IFERROR(HLOOKUP("wins",[1]pl!$M:$M,pos!L102)/b!L102,)</f>
        <v>0</v>
      </c>
      <c r="M102" s="23">
        <f>IFERROR(HLOOKUP("wins",[1]pl!$M:$M,pos!M102)/b!M102,)</f>
        <v>0</v>
      </c>
      <c r="N102" s="23">
        <f>IFERROR(HLOOKUP("wins",[1]pl!$M:$M,pos!N102)/b!N102,)</f>
        <v>0</v>
      </c>
      <c r="O102" s="23">
        <f>IFERROR(HLOOKUP("wins",[1]pl!$M:$M,pos!O102)/b!O102,)</f>
        <v>0</v>
      </c>
      <c r="Q102" s="23">
        <f>IFERROR(HLOOKUP("wins",[1]pl!$M:$M,pos!Q102)/b!Q102,)</f>
        <v>0</v>
      </c>
      <c r="R102" s="23">
        <f>IFERROR(HLOOKUP("wins",[1]pl!$M:$M,pos!R102)/b!R102,)</f>
        <v>0</v>
      </c>
      <c r="S102" s="23">
        <f>IFERROR(HLOOKUP("wins",[1]pl!$M:$M,pos!S102)/b!S102,)</f>
        <v>0</v>
      </c>
      <c r="T102" s="23">
        <f>IFERROR(HLOOKUP("wins",[1]pl!$M:$M,pos!T102)/b!T102,)</f>
        <v>0</v>
      </c>
      <c r="U102" s="23">
        <f>IFERROR(HLOOKUP("wins",[1]pl!$M:$M,pos!U102)/b!U102,)</f>
        <v>0</v>
      </c>
      <c r="V102" s="23">
        <f>IFERROR(HLOOKUP("wins",[1]pl!$M:$M,pos!V102)/b!V102,)</f>
        <v>0</v>
      </c>
      <c r="W102" s="23">
        <f>IFERROR(HLOOKUP("wins",[1]pl!$M:$M,pos!W102)/b!W102,)</f>
        <v>0</v>
      </c>
      <c r="X102" s="23">
        <f>IFERROR(HLOOKUP("wins",[1]pl!$M:$M,pos!X102)/b!X102,)</f>
        <v>0</v>
      </c>
      <c r="Y102" s="23">
        <f>IFERROR(HLOOKUP("wins",[1]pl!$M:$M,pos!Y102)/b!Y102,)</f>
        <v>0</v>
      </c>
      <c r="Z102" s="23">
        <f>IFERROR(HLOOKUP("wins",[1]pl!$M:$M,pos!Z102)/b!Z102,)</f>
        <v>0</v>
      </c>
      <c r="AA102" s="23">
        <f>IFERROR(HLOOKUP("wins",[1]pl!$M:$M,pos!AA102)/b!AA102,)</f>
        <v>0</v>
      </c>
      <c r="AB102" s="23">
        <f>IFERROR(HLOOKUP("wins",[1]pl!$M:$M,pos!AB102)/b!AB102,)</f>
        <v>0</v>
      </c>
      <c r="AC102" s="23">
        <f>IFERROR(HLOOKUP("wins",[1]pl!$M:$M,pos!AC102)/b!AC102,)</f>
        <v>0</v>
      </c>
      <c r="AD102" s="23">
        <f>IFERROR(HLOOKUP("wins",[1]pl!$M:$M,pos!AD102)/b!AD102,)</f>
        <v>0</v>
      </c>
      <c r="AE102" s="23">
        <f>IFERROR(HLOOKUP("wins",[1]pl!$M:$M,pos!AE102)/b!AE102,)</f>
        <v>0</v>
      </c>
    </row>
    <row r="103" spans="1:31" x14ac:dyDescent="0.25">
      <c r="A103" s="23">
        <f>IFERROR(HLOOKUP("wins",[1]pl!$M:$M,pos!A103)/b!A103,)</f>
        <v>0</v>
      </c>
      <c r="B103" s="23">
        <f>IFERROR(HLOOKUP("wins",[1]pl!$M:$M,pos!B103)/b!B103,)</f>
        <v>0</v>
      </c>
      <c r="C103" s="23">
        <f>IFERROR(HLOOKUP("wins",[1]pl!$M:$M,pos!C103)/b!C103,)</f>
        <v>0</v>
      </c>
      <c r="D103" s="23">
        <f>IFERROR(HLOOKUP("wins",[1]pl!$M:$M,pos!D103)/b!D103,)</f>
        <v>0</v>
      </c>
      <c r="E103" s="23">
        <f>IFERROR(HLOOKUP("wins",[1]pl!$M:$M,pos!E103)/b!E103,)</f>
        <v>0</v>
      </c>
      <c r="F103" s="23">
        <f>IFERROR(HLOOKUP("wins",[1]pl!$M:$M,pos!F103)/b!F103,)</f>
        <v>0</v>
      </c>
      <c r="G103" s="23">
        <f>IFERROR(HLOOKUP("wins",[1]pl!$M:$M,pos!G103)/b!G103,)</f>
        <v>0</v>
      </c>
      <c r="H103" s="23">
        <f>IFERROR(HLOOKUP("wins",[1]pl!$M:$M,pos!H103)/b!H103,)</f>
        <v>0</v>
      </c>
      <c r="I103" s="23">
        <f>IFERROR(HLOOKUP("wins",[1]pl!$M:$M,pos!I103)/b!I103,)</f>
        <v>0</v>
      </c>
      <c r="J103" s="23">
        <f>IFERROR(HLOOKUP("wins",[1]pl!$M:$M,pos!J103)/b!J103,)</f>
        <v>0</v>
      </c>
      <c r="K103" s="23">
        <f>IFERROR(HLOOKUP("wins",[1]pl!$M:$M,pos!K103)/b!K103,)</f>
        <v>0</v>
      </c>
      <c r="L103" s="23">
        <f>IFERROR(HLOOKUP("wins",[1]pl!$M:$M,pos!L103)/b!L103,)</f>
        <v>0</v>
      </c>
      <c r="M103" s="23">
        <f>IFERROR(HLOOKUP("wins",[1]pl!$M:$M,pos!M103)/b!M103,)</f>
        <v>0</v>
      </c>
      <c r="N103" s="23">
        <f>IFERROR(HLOOKUP("wins",[1]pl!$M:$M,pos!N103)/b!N103,)</f>
        <v>0</v>
      </c>
      <c r="O103" s="23">
        <f>IFERROR(HLOOKUP("wins",[1]pl!$M:$M,pos!O103)/b!O103,)</f>
        <v>0</v>
      </c>
      <c r="Q103" s="23">
        <f>IFERROR(HLOOKUP("wins",[1]pl!$M:$M,pos!Q103)/b!Q103,)</f>
        <v>0</v>
      </c>
      <c r="R103" s="23">
        <f>IFERROR(HLOOKUP("wins",[1]pl!$M:$M,pos!R103)/b!R103,)</f>
        <v>0</v>
      </c>
      <c r="S103" s="23">
        <f>IFERROR(HLOOKUP("wins",[1]pl!$M:$M,pos!S103)/b!S103,)</f>
        <v>0</v>
      </c>
      <c r="T103" s="23">
        <f>IFERROR(HLOOKUP("wins",[1]pl!$M:$M,pos!T103)/b!T103,)</f>
        <v>0</v>
      </c>
      <c r="U103" s="23">
        <f>IFERROR(HLOOKUP("wins",[1]pl!$M:$M,pos!U103)/b!U103,)</f>
        <v>0</v>
      </c>
      <c r="V103" s="23">
        <f>IFERROR(HLOOKUP("wins",[1]pl!$M:$M,pos!V103)/b!V103,)</f>
        <v>0</v>
      </c>
      <c r="W103" s="23">
        <f>IFERROR(HLOOKUP("wins",[1]pl!$M:$M,pos!W103)/b!W103,)</f>
        <v>0</v>
      </c>
      <c r="X103" s="23">
        <f>IFERROR(HLOOKUP("wins",[1]pl!$M:$M,pos!X103)/b!X103,)</f>
        <v>0</v>
      </c>
      <c r="Y103" s="23">
        <f>IFERROR(HLOOKUP("wins",[1]pl!$M:$M,pos!Y103)/b!Y103,)</f>
        <v>0</v>
      </c>
      <c r="Z103" s="23">
        <f>IFERROR(HLOOKUP("wins",[1]pl!$M:$M,pos!Z103)/b!Z103,)</f>
        <v>0</v>
      </c>
      <c r="AA103" s="23">
        <f>IFERROR(HLOOKUP("wins",[1]pl!$M:$M,pos!AA103)/b!AA103,)</f>
        <v>0</v>
      </c>
      <c r="AB103" s="23">
        <f>IFERROR(HLOOKUP("wins",[1]pl!$M:$M,pos!AB103)/b!AB103,)</f>
        <v>0</v>
      </c>
      <c r="AC103" s="23">
        <f>IFERROR(HLOOKUP("wins",[1]pl!$M:$M,pos!AC103)/b!AC103,)</f>
        <v>0</v>
      </c>
      <c r="AD103" s="23">
        <f>IFERROR(HLOOKUP("wins",[1]pl!$M:$M,pos!AD103)/b!AD103,)</f>
        <v>0</v>
      </c>
      <c r="AE103" s="23">
        <f>IFERROR(HLOOKUP("wins",[1]pl!$M:$M,pos!AE103)/b!AE103,)</f>
        <v>0</v>
      </c>
    </row>
    <row r="104" spans="1:31" x14ac:dyDescent="0.25">
      <c r="A104" s="23">
        <f>IFERROR(HLOOKUP("wins",[1]pl!$M:$M,pos!A104)/b!A104,)</f>
        <v>0</v>
      </c>
      <c r="B104" s="23">
        <f>IFERROR(HLOOKUP("wins",[1]pl!$M:$M,pos!B104)/b!B104,)</f>
        <v>0</v>
      </c>
      <c r="C104" s="23">
        <f>IFERROR(HLOOKUP("wins",[1]pl!$M:$M,pos!C104)/b!C104,)</f>
        <v>0</v>
      </c>
      <c r="D104" s="23">
        <f>IFERROR(HLOOKUP("wins",[1]pl!$M:$M,pos!D104)/b!D104,)</f>
        <v>0</v>
      </c>
      <c r="E104" s="23">
        <f>IFERROR(HLOOKUP("wins",[1]pl!$M:$M,pos!E104)/b!E104,)</f>
        <v>0</v>
      </c>
      <c r="F104" s="23">
        <f>IFERROR(HLOOKUP("wins",[1]pl!$M:$M,pos!F104)/b!F104,)</f>
        <v>0</v>
      </c>
      <c r="G104" s="23">
        <f>IFERROR(HLOOKUP("wins",[1]pl!$M:$M,pos!G104)/b!G104,)</f>
        <v>0</v>
      </c>
      <c r="H104" s="23">
        <f>IFERROR(HLOOKUP("wins",[1]pl!$M:$M,pos!H104)/b!H104,)</f>
        <v>0</v>
      </c>
      <c r="I104" s="23">
        <f>IFERROR(HLOOKUP("wins",[1]pl!$M:$M,pos!I104)/b!I104,)</f>
        <v>0</v>
      </c>
      <c r="J104" s="23">
        <f>IFERROR(HLOOKUP("wins",[1]pl!$M:$M,pos!J104)/b!J104,)</f>
        <v>0</v>
      </c>
      <c r="K104" s="23">
        <f>IFERROR(HLOOKUP("wins",[1]pl!$M:$M,pos!K104)/b!K104,)</f>
        <v>0</v>
      </c>
      <c r="L104" s="23">
        <f>IFERROR(HLOOKUP("wins",[1]pl!$M:$M,pos!L104)/b!L104,)</f>
        <v>0</v>
      </c>
      <c r="M104" s="23">
        <f>IFERROR(HLOOKUP("wins",[1]pl!$M:$M,pos!M104)/b!M104,)</f>
        <v>0</v>
      </c>
      <c r="N104" s="23">
        <f>IFERROR(HLOOKUP("wins",[1]pl!$M:$M,pos!N104)/b!N104,)</f>
        <v>0</v>
      </c>
      <c r="O104" s="23">
        <f>IFERROR(HLOOKUP("wins",[1]pl!$M:$M,pos!O104)/b!O104,)</f>
        <v>0</v>
      </c>
      <c r="Q104" s="23">
        <f>IFERROR(HLOOKUP("wins",[1]pl!$M:$M,pos!Q104)/b!Q104,)</f>
        <v>0</v>
      </c>
      <c r="R104" s="23">
        <f>IFERROR(HLOOKUP("wins",[1]pl!$M:$M,pos!R104)/b!R104,)</f>
        <v>0</v>
      </c>
      <c r="S104" s="23">
        <f>IFERROR(HLOOKUP("wins",[1]pl!$M:$M,pos!S104)/b!S104,)</f>
        <v>0</v>
      </c>
      <c r="T104" s="23">
        <f>IFERROR(HLOOKUP("wins",[1]pl!$M:$M,pos!T104)/b!T104,)</f>
        <v>0</v>
      </c>
      <c r="U104" s="23">
        <f>IFERROR(HLOOKUP("wins",[1]pl!$M:$M,pos!U104)/b!U104,)</f>
        <v>0</v>
      </c>
      <c r="V104" s="23">
        <f>IFERROR(HLOOKUP("wins",[1]pl!$M:$M,pos!V104)/b!V104,)</f>
        <v>0</v>
      </c>
      <c r="W104" s="23">
        <f>IFERROR(HLOOKUP("wins",[1]pl!$M:$M,pos!W104)/b!W104,)</f>
        <v>0</v>
      </c>
      <c r="X104" s="23">
        <f>IFERROR(HLOOKUP("wins",[1]pl!$M:$M,pos!X104)/b!X104,)</f>
        <v>0</v>
      </c>
      <c r="Y104" s="23">
        <f>IFERROR(HLOOKUP("wins",[1]pl!$M:$M,pos!Y104)/b!Y104,)</f>
        <v>0</v>
      </c>
      <c r="Z104" s="23">
        <f>IFERROR(HLOOKUP("wins",[1]pl!$M:$M,pos!Z104)/b!Z104,)</f>
        <v>0</v>
      </c>
      <c r="AA104" s="23">
        <f>IFERROR(HLOOKUP("wins",[1]pl!$M:$M,pos!AA104)/b!AA104,)</f>
        <v>0</v>
      </c>
      <c r="AB104" s="23">
        <f>IFERROR(HLOOKUP("wins",[1]pl!$M:$M,pos!AB104)/b!AB104,)</f>
        <v>0</v>
      </c>
      <c r="AC104" s="23">
        <f>IFERROR(HLOOKUP("wins",[1]pl!$M:$M,pos!AC104)/b!AC104,)</f>
        <v>0</v>
      </c>
      <c r="AD104" s="23">
        <f>IFERROR(HLOOKUP("wins",[1]pl!$M:$M,pos!AD104)/b!AD104,)</f>
        <v>0</v>
      </c>
      <c r="AE104" s="23">
        <f>IFERROR(HLOOKUP("wins",[1]pl!$M:$M,pos!AE104)/b!AE104,)</f>
        <v>0</v>
      </c>
    </row>
    <row r="105" spans="1:31" x14ac:dyDescent="0.25">
      <c r="A105" s="23">
        <f>IFERROR(HLOOKUP("wins",[1]pl!$M:$M,pos!A105)/b!A105,)</f>
        <v>0</v>
      </c>
      <c r="B105" s="23">
        <f>IFERROR(HLOOKUP("wins",[1]pl!$M:$M,pos!B105)/b!B105,)</f>
        <v>0</v>
      </c>
      <c r="C105" s="23">
        <f>IFERROR(HLOOKUP("wins",[1]pl!$M:$M,pos!C105)/b!C105,)</f>
        <v>0</v>
      </c>
      <c r="D105" s="23">
        <f>IFERROR(HLOOKUP("wins",[1]pl!$M:$M,pos!D105)/b!D105,)</f>
        <v>0</v>
      </c>
      <c r="E105" s="23">
        <f>IFERROR(HLOOKUP("wins",[1]pl!$M:$M,pos!E105)/b!E105,)</f>
        <v>0</v>
      </c>
      <c r="F105" s="23">
        <f>IFERROR(HLOOKUP("wins",[1]pl!$M:$M,pos!F105)/b!F105,)</f>
        <v>0</v>
      </c>
      <c r="G105" s="23">
        <f>IFERROR(HLOOKUP("wins",[1]pl!$M:$M,pos!G105)/b!G105,)</f>
        <v>0</v>
      </c>
      <c r="H105" s="23">
        <f>IFERROR(HLOOKUP("wins",[1]pl!$M:$M,pos!H105)/b!H105,)</f>
        <v>0</v>
      </c>
      <c r="I105" s="23">
        <f>IFERROR(HLOOKUP("wins",[1]pl!$M:$M,pos!I105)/b!I105,)</f>
        <v>0</v>
      </c>
      <c r="J105" s="23">
        <f>IFERROR(HLOOKUP("wins",[1]pl!$M:$M,pos!J105)/b!J105,)</f>
        <v>0</v>
      </c>
      <c r="K105" s="23">
        <f>IFERROR(HLOOKUP("wins",[1]pl!$M:$M,pos!K105)/b!K105,)</f>
        <v>0</v>
      </c>
      <c r="L105" s="23">
        <f>IFERROR(HLOOKUP("wins",[1]pl!$M:$M,pos!L105)/b!L105,)</f>
        <v>0</v>
      </c>
      <c r="M105" s="23">
        <f>IFERROR(HLOOKUP("wins",[1]pl!$M:$M,pos!M105)/b!M105,)</f>
        <v>0</v>
      </c>
      <c r="N105" s="23">
        <f>IFERROR(HLOOKUP("wins",[1]pl!$M:$M,pos!N105)/b!N105,)</f>
        <v>0</v>
      </c>
      <c r="O105" s="23">
        <f>IFERROR(HLOOKUP("wins",[1]pl!$M:$M,pos!O105)/b!O105,)</f>
        <v>0</v>
      </c>
      <c r="Q105" s="23">
        <f>IFERROR(HLOOKUP("wins",[1]pl!$M:$M,pos!Q105)/b!Q105,)</f>
        <v>0</v>
      </c>
      <c r="R105" s="23">
        <f>IFERROR(HLOOKUP("wins",[1]pl!$M:$M,pos!R105)/b!R105,)</f>
        <v>0</v>
      </c>
      <c r="S105" s="23">
        <f>IFERROR(HLOOKUP("wins",[1]pl!$M:$M,pos!S105)/b!S105,)</f>
        <v>0</v>
      </c>
      <c r="T105" s="23">
        <f>IFERROR(HLOOKUP("wins",[1]pl!$M:$M,pos!T105)/b!T105,)</f>
        <v>0</v>
      </c>
      <c r="U105" s="23">
        <f>IFERROR(HLOOKUP("wins",[1]pl!$M:$M,pos!U105)/b!U105,)</f>
        <v>0</v>
      </c>
      <c r="V105" s="23">
        <f>IFERROR(HLOOKUP("wins",[1]pl!$M:$M,pos!V105)/b!V105,)</f>
        <v>0</v>
      </c>
      <c r="W105" s="23">
        <f>IFERROR(HLOOKUP("wins",[1]pl!$M:$M,pos!W105)/b!W105,)</f>
        <v>0</v>
      </c>
      <c r="X105" s="23">
        <f>IFERROR(HLOOKUP("wins",[1]pl!$M:$M,pos!X105)/b!X105,)</f>
        <v>0</v>
      </c>
      <c r="Y105" s="23">
        <f>IFERROR(HLOOKUP("wins",[1]pl!$M:$M,pos!Y105)/b!Y105,)</f>
        <v>0</v>
      </c>
      <c r="Z105" s="23">
        <f>IFERROR(HLOOKUP("wins",[1]pl!$M:$M,pos!Z105)/b!Z105,)</f>
        <v>0</v>
      </c>
      <c r="AA105" s="23">
        <f>IFERROR(HLOOKUP("wins",[1]pl!$M:$M,pos!AA105)/b!AA105,)</f>
        <v>0</v>
      </c>
      <c r="AB105" s="23">
        <f>IFERROR(HLOOKUP("wins",[1]pl!$M:$M,pos!AB105)/b!AB105,)</f>
        <v>0</v>
      </c>
      <c r="AC105" s="23">
        <f>IFERROR(HLOOKUP("wins",[1]pl!$M:$M,pos!AC105)/b!AC105,)</f>
        <v>0</v>
      </c>
      <c r="AD105" s="23">
        <f>IFERROR(HLOOKUP("wins",[1]pl!$M:$M,pos!AD105)/b!AD105,)</f>
        <v>0</v>
      </c>
      <c r="AE105" s="23">
        <f>IFERROR(HLOOKUP("wins",[1]pl!$M:$M,pos!AE105)/b!AE105,)</f>
        <v>0</v>
      </c>
    </row>
    <row r="106" spans="1:31" x14ac:dyDescent="0.25">
      <c r="A106" s="23">
        <f>IFERROR(HLOOKUP("wins",[1]pl!$M:$M,pos!A106)/b!A106,)</f>
        <v>0</v>
      </c>
      <c r="B106" s="23">
        <f>IFERROR(HLOOKUP("wins",[1]pl!$M:$M,pos!B106)/b!B106,)</f>
        <v>0</v>
      </c>
      <c r="C106" s="23">
        <f>IFERROR(HLOOKUP("wins",[1]pl!$M:$M,pos!C106)/b!C106,)</f>
        <v>0</v>
      </c>
      <c r="D106" s="23">
        <f>IFERROR(HLOOKUP("wins",[1]pl!$M:$M,pos!D106)/b!D106,)</f>
        <v>0</v>
      </c>
      <c r="E106" s="23">
        <f>IFERROR(HLOOKUP("wins",[1]pl!$M:$M,pos!E106)/b!E106,)</f>
        <v>0</v>
      </c>
      <c r="F106" s="23">
        <f>IFERROR(HLOOKUP("wins",[1]pl!$M:$M,pos!F106)/b!F106,)</f>
        <v>0</v>
      </c>
      <c r="G106" s="23">
        <f>IFERROR(HLOOKUP("wins",[1]pl!$M:$M,pos!G106)/b!G106,)</f>
        <v>0</v>
      </c>
      <c r="H106" s="23">
        <f>IFERROR(HLOOKUP("wins",[1]pl!$M:$M,pos!H106)/b!H106,)</f>
        <v>0</v>
      </c>
      <c r="I106" s="23">
        <f>IFERROR(HLOOKUP("wins",[1]pl!$M:$M,pos!I106)/b!I106,)</f>
        <v>0</v>
      </c>
      <c r="J106" s="23">
        <f>IFERROR(HLOOKUP("wins",[1]pl!$M:$M,pos!J106)/b!J106,)</f>
        <v>0</v>
      </c>
      <c r="K106" s="23">
        <f>IFERROR(HLOOKUP("wins",[1]pl!$M:$M,pos!K106)/b!K106,)</f>
        <v>0</v>
      </c>
      <c r="L106" s="23">
        <f>IFERROR(HLOOKUP("wins",[1]pl!$M:$M,pos!L106)/b!L106,)</f>
        <v>0</v>
      </c>
      <c r="M106" s="23">
        <f>IFERROR(HLOOKUP("wins",[1]pl!$M:$M,pos!M106)/b!M106,)</f>
        <v>0</v>
      </c>
      <c r="N106" s="23">
        <f>IFERROR(HLOOKUP("wins",[1]pl!$M:$M,pos!N106)/b!N106,)</f>
        <v>0</v>
      </c>
      <c r="O106" s="23">
        <f>IFERROR(HLOOKUP("wins",[1]pl!$M:$M,pos!O106)/b!O106,)</f>
        <v>0</v>
      </c>
      <c r="Q106" s="23">
        <f>IFERROR(HLOOKUP("wins",[1]pl!$M:$M,pos!Q106)/b!Q106,)</f>
        <v>0</v>
      </c>
      <c r="R106" s="23">
        <f>IFERROR(HLOOKUP("wins",[1]pl!$M:$M,pos!R106)/b!R106,)</f>
        <v>0</v>
      </c>
      <c r="S106" s="23">
        <f>IFERROR(HLOOKUP("wins",[1]pl!$M:$M,pos!S106)/b!S106,)</f>
        <v>0</v>
      </c>
      <c r="T106" s="23">
        <f>IFERROR(HLOOKUP("wins",[1]pl!$M:$M,pos!T106)/b!T106,)</f>
        <v>0</v>
      </c>
      <c r="U106" s="23">
        <f>IFERROR(HLOOKUP("wins",[1]pl!$M:$M,pos!U106)/b!U106,)</f>
        <v>0</v>
      </c>
      <c r="V106" s="23">
        <f>IFERROR(HLOOKUP("wins",[1]pl!$M:$M,pos!V106)/b!V106,)</f>
        <v>0</v>
      </c>
      <c r="W106" s="23">
        <f>IFERROR(HLOOKUP("wins",[1]pl!$M:$M,pos!W106)/b!W106,)</f>
        <v>0</v>
      </c>
      <c r="X106" s="23">
        <f>IFERROR(HLOOKUP("wins",[1]pl!$M:$M,pos!X106)/b!X106,)</f>
        <v>0</v>
      </c>
      <c r="Y106" s="23">
        <f>IFERROR(HLOOKUP("wins",[1]pl!$M:$M,pos!Y106)/b!Y106,)</f>
        <v>0</v>
      </c>
      <c r="Z106" s="23">
        <f>IFERROR(HLOOKUP("wins",[1]pl!$M:$M,pos!Z106)/b!Z106,)</f>
        <v>0</v>
      </c>
      <c r="AA106" s="23">
        <f>IFERROR(HLOOKUP("wins",[1]pl!$M:$M,pos!AA106)/b!AA106,)</f>
        <v>0</v>
      </c>
      <c r="AB106" s="23">
        <f>IFERROR(HLOOKUP("wins",[1]pl!$M:$M,pos!AB106)/b!AB106,)</f>
        <v>0</v>
      </c>
      <c r="AC106" s="23">
        <f>IFERROR(HLOOKUP("wins",[1]pl!$M:$M,pos!AC106)/b!AC106,)</f>
        <v>0</v>
      </c>
      <c r="AD106" s="23">
        <f>IFERROR(HLOOKUP("wins",[1]pl!$M:$M,pos!AD106)/b!AD106,)</f>
        <v>0</v>
      </c>
      <c r="AE106" s="23">
        <f>IFERROR(HLOOKUP("wins",[1]pl!$M:$M,pos!AE106)/b!AE106,)</f>
        <v>0</v>
      </c>
    </row>
    <row r="107" spans="1:31" x14ac:dyDescent="0.25">
      <c r="A107" s="23">
        <f>IFERROR(HLOOKUP("wins",[1]pl!$M:$M,pos!A107)/b!A107,)</f>
        <v>0</v>
      </c>
      <c r="B107" s="23">
        <f>IFERROR(HLOOKUP("wins",[1]pl!$M:$M,pos!B107)/b!B107,)</f>
        <v>0</v>
      </c>
      <c r="C107" s="23">
        <f>IFERROR(HLOOKUP("wins",[1]pl!$M:$M,pos!C107)/b!C107,)</f>
        <v>0</v>
      </c>
      <c r="D107" s="23">
        <f>IFERROR(HLOOKUP("wins",[1]pl!$M:$M,pos!D107)/b!D107,)</f>
        <v>0</v>
      </c>
      <c r="E107" s="23">
        <f>IFERROR(HLOOKUP("wins",[1]pl!$M:$M,pos!E107)/b!E107,)</f>
        <v>0</v>
      </c>
      <c r="F107" s="23">
        <f>IFERROR(HLOOKUP("wins",[1]pl!$M:$M,pos!F107)/b!F107,)</f>
        <v>0</v>
      </c>
      <c r="G107" s="23">
        <f>IFERROR(HLOOKUP("wins",[1]pl!$M:$M,pos!G107)/b!G107,)</f>
        <v>0</v>
      </c>
      <c r="H107" s="23">
        <f>IFERROR(HLOOKUP("wins",[1]pl!$M:$M,pos!H107)/b!H107,)</f>
        <v>0</v>
      </c>
      <c r="I107" s="23">
        <f>IFERROR(HLOOKUP("wins",[1]pl!$M:$M,pos!I107)/b!I107,)</f>
        <v>0</v>
      </c>
      <c r="J107" s="23">
        <f>IFERROR(HLOOKUP("wins",[1]pl!$M:$M,pos!J107)/b!J107,)</f>
        <v>0</v>
      </c>
      <c r="K107" s="23">
        <f>IFERROR(HLOOKUP("wins",[1]pl!$M:$M,pos!K107)/b!K107,)</f>
        <v>0</v>
      </c>
      <c r="L107" s="23">
        <f>IFERROR(HLOOKUP("wins",[1]pl!$M:$M,pos!L107)/b!L107,)</f>
        <v>0</v>
      </c>
      <c r="M107" s="23">
        <f>IFERROR(HLOOKUP("wins",[1]pl!$M:$M,pos!M107)/b!M107,)</f>
        <v>0</v>
      </c>
      <c r="N107" s="23">
        <f>IFERROR(HLOOKUP("wins",[1]pl!$M:$M,pos!N107)/b!N107,)</f>
        <v>0</v>
      </c>
      <c r="O107" s="23">
        <f>IFERROR(HLOOKUP("wins",[1]pl!$M:$M,pos!O107)/b!O107,)</f>
        <v>0</v>
      </c>
      <c r="Q107" s="23">
        <f>IFERROR(HLOOKUP("wins",[1]pl!$M:$M,pos!Q107)/b!Q107,)</f>
        <v>0</v>
      </c>
      <c r="R107" s="23">
        <f>IFERROR(HLOOKUP("wins",[1]pl!$M:$M,pos!R107)/b!R107,)</f>
        <v>0</v>
      </c>
      <c r="S107" s="23">
        <f>IFERROR(HLOOKUP("wins",[1]pl!$M:$M,pos!S107)/b!S107,)</f>
        <v>0</v>
      </c>
      <c r="T107" s="23">
        <f>IFERROR(HLOOKUP("wins",[1]pl!$M:$M,pos!T107)/b!T107,)</f>
        <v>0</v>
      </c>
      <c r="U107" s="23">
        <f>IFERROR(HLOOKUP("wins",[1]pl!$M:$M,pos!U107)/b!U107,)</f>
        <v>0</v>
      </c>
      <c r="V107" s="23">
        <f>IFERROR(HLOOKUP("wins",[1]pl!$M:$M,pos!V107)/b!V107,)</f>
        <v>0</v>
      </c>
      <c r="W107" s="23">
        <f>IFERROR(HLOOKUP("wins",[1]pl!$M:$M,pos!W107)/b!W107,)</f>
        <v>0</v>
      </c>
      <c r="X107" s="23">
        <f>IFERROR(HLOOKUP("wins",[1]pl!$M:$M,pos!X107)/b!X107,)</f>
        <v>0</v>
      </c>
      <c r="Y107" s="23">
        <f>IFERROR(HLOOKUP("wins",[1]pl!$M:$M,pos!Y107)/b!Y107,)</f>
        <v>0</v>
      </c>
      <c r="Z107" s="23">
        <f>IFERROR(HLOOKUP("wins",[1]pl!$M:$M,pos!Z107)/b!Z107,)</f>
        <v>0</v>
      </c>
      <c r="AA107" s="23">
        <f>IFERROR(HLOOKUP("wins",[1]pl!$M:$M,pos!AA107)/b!AA107,)</f>
        <v>0</v>
      </c>
      <c r="AB107" s="23">
        <f>IFERROR(HLOOKUP("wins",[1]pl!$M:$M,pos!AB107)/b!AB107,)</f>
        <v>0</v>
      </c>
      <c r="AC107" s="23">
        <f>IFERROR(HLOOKUP("wins",[1]pl!$M:$M,pos!AC107)/b!AC107,)</f>
        <v>0</v>
      </c>
      <c r="AD107" s="23">
        <f>IFERROR(HLOOKUP("wins",[1]pl!$M:$M,pos!AD107)/b!AD107,)</f>
        <v>0</v>
      </c>
      <c r="AE107" s="23">
        <f>IFERROR(HLOOKUP("wins",[1]pl!$M:$M,pos!AE107)/b!AE107,)</f>
        <v>0</v>
      </c>
    </row>
    <row r="108" spans="1:31" x14ac:dyDescent="0.25">
      <c r="A108" s="23">
        <f>IFERROR(HLOOKUP("wins",[1]pl!$M:$M,pos!A108)/b!A108,)</f>
        <v>0</v>
      </c>
      <c r="B108" s="23">
        <f>IFERROR(HLOOKUP("wins",[1]pl!$M:$M,pos!B108)/b!B108,)</f>
        <v>0</v>
      </c>
      <c r="C108" s="23">
        <f>IFERROR(HLOOKUP("wins",[1]pl!$M:$M,pos!C108)/b!C108,)</f>
        <v>0</v>
      </c>
      <c r="D108" s="23">
        <f>IFERROR(HLOOKUP("wins",[1]pl!$M:$M,pos!D108)/b!D108,)</f>
        <v>0</v>
      </c>
      <c r="E108" s="23">
        <f>IFERROR(HLOOKUP("wins",[1]pl!$M:$M,pos!E108)/b!E108,)</f>
        <v>0</v>
      </c>
      <c r="F108" s="23">
        <f>IFERROR(HLOOKUP("wins",[1]pl!$M:$M,pos!F108)/b!F108,)</f>
        <v>0</v>
      </c>
      <c r="G108" s="23">
        <f>IFERROR(HLOOKUP("wins",[1]pl!$M:$M,pos!G108)/b!G108,)</f>
        <v>0</v>
      </c>
      <c r="H108" s="23">
        <f>IFERROR(HLOOKUP("wins",[1]pl!$M:$M,pos!H108)/b!H108,)</f>
        <v>0</v>
      </c>
      <c r="I108" s="23">
        <f>IFERROR(HLOOKUP("wins",[1]pl!$M:$M,pos!I108)/b!I108,)</f>
        <v>0</v>
      </c>
      <c r="J108" s="23">
        <f>IFERROR(HLOOKUP("wins",[1]pl!$M:$M,pos!J108)/b!J108,)</f>
        <v>0</v>
      </c>
      <c r="K108" s="23">
        <f>IFERROR(HLOOKUP("wins",[1]pl!$M:$M,pos!K108)/b!K108,)</f>
        <v>0</v>
      </c>
      <c r="L108" s="23">
        <f>IFERROR(HLOOKUP("wins",[1]pl!$M:$M,pos!L108)/b!L108,)</f>
        <v>0</v>
      </c>
      <c r="M108" s="23">
        <f>IFERROR(HLOOKUP("wins",[1]pl!$M:$M,pos!M108)/b!M108,)</f>
        <v>0</v>
      </c>
      <c r="N108" s="23">
        <f>IFERROR(HLOOKUP("wins",[1]pl!$M:$M,pos!N108)/b!N108,)</f>
        <v>0</v>
      </c>
      <c r="O108" s="23">
        <f>IFERROR(HLOOKUP("wins",[1]pl!$M:$M,pos!O108)/b!O108,)</f>
        <v>0</v>
      </c>
      <c r="Q108" s="23">
        <f>IFERROR(HLOOKUP("wins",[1]pl!$M:$M,pos!Q108)/b!Q108,)</f>
        <v>0</v>
      </c>
      <c r="R108" s="23">
        <f>IFERROR(HLOOKUP("wins",[1]pl!$M:$M,pos!R108)/b!R108,)</f>
        <v>0</v>
      </c>
      <c r="S108" s="23">
        <f>IFERROR(HLOOKUP("wins",[1]pl!$M:$M,pos!S108)/b!S108,)</f>
        <v>0</v>
      </c>
      <c r="T108" s="23">
        <f>IFERROR(HLOOKUP("wins",[1]pl!$M:$M,pos!T108)/b!T108,)</f>
        <v>0</v>
      </c>
      <c r="U108" s="23">
        <f>IFERROR(HLOOKUP("wins",[1]pl!$M:$M,pos!U108)/b!U108,)</f>
        <v>0</v>
      </c>
      <c r="V108" s="23">
        <f>IFERROR(HLOOKUP("wins",[1]pl!$M:$M,pos!V108)/b!V108,)</f>
        <v>0</v>
      </c>
      <c r="W108" s="23">
        <f>IFERROR(HLOOKUP("wins",[1]pl!$M:$M,pos!W108)/b!W108,)</f>
        <v>0</v>
      </c>
      <c r="X108" s="23">
        <f>IFERROR(HLOOKUP("wins",[1]pl!$M:$M,pos!X108)/b!X108,)</f>
        <v>0</v>
      </c>
      <c r="Y108" s="23">
        <f>IFERROR(HLOOKUP("wins",[1]pl!$M:$M,pos!Y108)/b!Y108,)</f>
        <v>0</v>
      </c>
      <c r="Z108" s="23">
        <f>IFERROR(HLOOKUP("wins",[1]pl!$M:$M,pos!Z108)/b!Z108,)</f>
        <v>0</v>
      </c>
      <c r="AA108" s="23">
        <f>IFERROR(HLOOKUP("wins",[1]pl!$M:$M,pos!AA108)/b!AA108,)</f>
        <v>0</v>
      </c>
      <c r="AB108" s="23">
        <f>IFERROR(HLOOKUP("wins",[1]pl!$M:$M,pos!AB108)/b!AB108,)</f>
        <v>0</v>
      </c>
      <c r="AC108" s="23">
        <f>IFERROR(HLOOKUP("wins",[1]pl!$M:$M,pos!AC108)/b!AC108,)</f>
        <v>0</v>
      </c>
      <c r="AD108" s="23">
        <f>IFERROR(HLOOKUP("wins",[1]pl!$M:$M,pos!AD108)/b!AD108,)</f>
        <v>0</v>
      </c>
      <c r="AE108" s="23">
        <f>IFERROR(HLOOKUP("wins",[1]pl!$M:$M,pos!AE108)/b!AE108,)</f>
        <v>0</v>
      </c>
    </row>
    <row r="109" spans="1:31" x14ac:dyDescent="0.25">
      <c r="A109" s="23">
        <f>IFERROR(HLOOKUP("wins",[1]pl!$M:$M,pos!A109)/b!A109,)</f>
        <v>0</v>
      </c>
      <c r="B109" s="23">
        <f>IFERROR(HLOOKUP("wins",[1]pl!$M:$M,pos!B109)/b!B109,)</f>
        <v>0</v>
      </c>
      <c r="C109" s="23">
        <f>IFERROR(HLOOKUP("wins",[1]pl!$M:$M,pos!C109)/b!C109,)</f>
        <v>0</v>
      </c>
      <c r="D109" s="23">
        <f>IFERROR(HLOOKUP("wins",[1]pl!$M:$M,pos!D109)/b!D109,)</f>
        <v>0</v>
      </c>
      <c r="E109" s="23">
        <f>IFERROR(HLOOKUP("wins",[1]pl!$M:$M,pos!E109)/b!E109,)</f>
        <v>0</v>
      </c>
      <c r="F109" s="23">
        <f>IFERROR(HLOOKUP("wins",[1]pl!$M:$M,pos!F109)/b!F109,)</f>
        <v>0</v>
      </c>
      <c r="G109" s="23">
        <f>IFERROR(HLOOKUP("wins",[1]pl!$M:$M,pos!G109)/b!G109,)</f>
        <v>0</v>
      </c>
      <c r="H109" s="23">
        <f>IFERROR(HLOOKUP("wins",[1]pl!$M:$M,pos!H109)/b!H109,)</f>
        <v>0</v>
      </c>
      <c r="I109" s="23">
        <f>IFERROR(HLOOKUP("wins",[1]pl!$M:$M,pos!I109)/b!I109,)</f>
        <v>0</v>
      </c>
      <c r="J109" s="23">
        <f>IFERROR(HLOOKUP("wins",[1]pl!$M:$M,pos!J109)/b!J109,)</f>
        <v>0</v>
      </c>
      <c r="K109" s="23">
        <f>IFERROR(HLOOKUP("wins",[1]pl!$M:$M,pos!K109)/b!K109,)</f>
        <v>0</v>
      </c>
      <c r="L109" s="23">
        <f>IFERROR(HLOOKUP("wins",[1]pl!$M:$M,pos!L109)/b!L109,)</f>
        <v>0</v>
      </c>
      <c r="M109" s="23">
        <f>IFERROR(HLOOKUP("wins",[1]pl!$M:$M,pos!M109)/b!M109,)</f>
        <v>0</v>
      </c>
      <c r="N109" s="23">
        <f>IFERROR(HLOOKUP("wins",[1]pl!$M:$M,pos!N109)/b!N109,)</f>
        <v>0</v>
      </c>
      <c r="O109" s="23">
        <f>IFERROR(HLOOKUP("wins",[1]pl!$M:$M,pos!O109)/b!O109,)</f>
        <v>0</v>
      </c>
      <c r="Q109" s="23">
        <f>IFERROR(HLOOKUP("wins",[1]pl!$M:$M,pos!Q109)/b!Q109,)</f>
        <v>0</v>
      </c>
      <c r="R109" s="23">
        <f>IFERROR(HLOOKUP("wins",[1]pl!$M:$M,pos!R109)/b!R109,)</f>
        <v>0</v>
      </c>
      <c r="S109" s="23">
        <f>IFERROR(HLOOKUP("wins",[1]pl!$M:$M,pos!S109)/b!S109,)</f>
        <v>0</v>
      </c>
      <c r="T109" s="23">
        <f>IFERROR(HLOOKUP("wins",[1]pl!$M:$M,pos!T109)/b!T109,)</f>
        <v>0</v>
      </c>
      <c r="U109" s="23">
        <f>IFERROR(HLOOKUP("wins",[1]pl!$M:$M,pos!U109)/b!U109,)</f>
        <v>0</v>
      </c>
      <c r="V109" s="23">
        <f>IFERROR(HLOOKUP("wins",[1]pl!$M:$M,pos!V109)/b!V109,)</f>
        <v>0</v>
      </c>
      <c r="W109" s="23">
        <f>IFERROR(HLOOKUP("wins",[1]pl!$M:$M,pos!W109)/b!W109,)</f>
        <v>0</v>
      </c>
      <c r="X109" s="23">
        <f>IFERROR(HLOOKUP("wins",[1]pl!$M:$M,pos!X109)/b!X109,)</f>
        <v>0</v>
      </c>
      <c r="Y109" s="23">
        <f>IFERROR(HLOOKUP("wins",[1]pl!$M:$M,pos!Y109)/b!Y109,)</f>
        <v>0</v>
      </c>
      <c r="Z109" s="23">
        <f>IFERROR(HLOOKUP("wins",[1]pl!$M:$M,pos!Z109)/b!Z109,)</f>
        <v>0</v>
      </c>
      <c r="AA109" s="23">
        <f>IFERROR(HLOOKUP("wins",[1]pl!$M:$M,pos!AA109)/b!AA109,)</f>
        <v>0</v>
      </c>
      <c r="AB109" s="23">
        <f>IFERROR(HLOOKUP("wins",[1]pl!$M:$M,pos!AB109)/b!AB109,)</f>
        <v>0</v>
      </c>
      <c r="AC109" s="23">
        <f>IFERROR(HLOOKUP("wins",[1]pl!$M:$M,pos!AC109)/b!AC109,)</f>
        <v>0</v>
      </c>
      <c r="AD109" s="23">
        <f>IFERROR(HLOOKUP("wins",[1]pl!$M:$M,pos!AD109)/b!AD109,)</f>
        <v>0</v>
      </c>
      <c r="AE109" s="23">
        <f>IFERROR(HLOOKUP("wins",[1]pl!$M:$M,pos!AE109)/b!AE109,)</f>
        <v>0</v>
      </c>
    </row>
    <row r="110" spans="1:31" x14ac:dyDescent="0.25">
      <c r="A110" s="23">
        <f>IFERROR(HLOOKUP("wins",[1]pl!$M:$M,pos!A110)/b!A110,)</f>
        <v>0</v>
      </c>
      <c r="B110" s="23">
        <f>IFERROR(HLOOKUP("wins",[1]pl!$M:$M,pos!B110)/b!B110,)</f>
        <v>0</v>
      </c>
      <c r="C110" s="23">
        <f>IFERROR(HLOOKUP("wins",[1]pl!$M:$M,pos!C110)/b!C110,)</f>
        <v>0</v>
      </c>
      <c r="D110" s="23">
        <f>IFERROR(HLOOKUP("wins",[1]pl!$M:$M,pos!D110)/b!D110,)</f>
        <v>0</v>
      </c>
      <c r="E110" s="23">
        <f>IFERROR(HLOOKUP("wins",[1]pl!$M:$M,pos!E110)/b!E110,)</f>
        <v>0</v>
      </c>
      <c r="F110" s="23">
        <f>IFERROR(HLOOKUP("wins",[1]pl!$M:$M,pos!F110)/b!F110,)</f>
        <v>0</v>
      </c>
      <c r="G110" s="23">
        <f>IFERROR(HLOOKUP("wins",[1]pl!$M:$M,pos!G110)/b!G110,)</f>
        <v>0</v>
      </c>
      <c r="H110" s="23">
        <f>IFERROR(HLOOKUP("wins",[1]pl!$M:$M,pos!H110)/b!H110,)</f>
        <v>0</v>
      </c>
      <c r="I110" s="23">
        <f>IFERROR(HLOOKUP("wins",[1]pl!$M:$M,pos!I110)/b!I110,)</f>
        <v>0</v>
      </c>
      <c r="J110" s="23">
        <f>IFERROR(HLOOKUP("wins",[1]pl!$M:$M,pos!J110)/b!J110,)</f>
        <v>0</v>
      </c>
      <c r="K110" s="23">
        <f>IFERROR(HLOOKUP("wins",[1]pl!$M:$M,pos!K110)/b!K110,)</f>
        <v>0</v>
      </c>
      <c r="L110" s="23">
        <f>IFERROR(HLOOKUP("wins",[1]pl!$M:$M,pos!L110)/b!L110,)</f>
        <v>0</v>
      </c>
      <c r="M110" s="23">
        <f>IFERROR(HLOOKUP("wins",[1]pl!$M:$M,pos!M110)/b!M110,)</f>
        <v>0</v>
      </c>
      <c r="N110" s="23">
        <f>IFERROR(HLOOKUP("wins",[1]pl!$M:$M,pos!N110)/b!N110,)</f>
        <v>0</v>
      </c>
      <c r="O110" s="23">
        <f>IFERROR(HLOOKUP("wins",[1]pl!$M:$M,pos!O110)/b!O110,)</f>
        <v>0</v>
      </c>
      <c r="Q110" s="23">
        <f>IFERROR(HLOOKUP("wins",[1]pl!$M:$M,pos!Q110)/b!Q110,)</f>
        <v>0</v>
      </c>
      <c r="R110" s="23">
        <f>IFERROR(HLOOKUP("wins",[1]pl!$M:$M,pos!R110)/b!R110,)</f>
        <v>0</v>
      </c>
      <c r="S110" s="23">
        <f>IFERROR(HLOOKUP("wins",[1]pl!$M:$M,pos!S110)/b!S110,)</f>
        <v>0</v>
      </c>
      <c r="T110" s="23">
        <f>IFERROR(HLOOKUP("wins",[1]pl!$M:$M,pos!T110)/b!T110,)</f>
        <v>0</v>
      </c>
      <c r="U110" s="23">
        <f>IFERROR(HLOOKUP("wins",[1]pl!$M:$M,pos!U110)/b!U110,)</f>
        <v>0</v>
      </c>
      <c r="V110" s="23">
        <f>IFERROR(HLOOKUP("wins",[1]pl!$M:$M,pos!V110)/b!V110,)</f>
        <v>0</v>
      </c>
      <c r="W110" s="23">
        <f>IFERROR(HLOOKUP("wins",[1]pl!$M:$M,pos!W110)/b!W110,)</f>
        <v>0</v>
      </c>
      <c r="X110" s="23">
        <f>IFERROR(HLOOKUP("wins",[1]pl!$M:$M,pos!X110)/b!X110,)</f>
        <v>0</v>
      </c>
      <c r="Y110" s="23">
        <f>IFERROR(HLOOKUP("wins",[1]pl!$M:$M,pos!Y110)/b!Y110,)</f>
        <v>0</v>
      </c>
      <c r="Z110" s="23">
        <f>IFERROR(HLOOKUP("wins",[1]pl!$M:$M,pos!Z110)/b!Z110,)</f>
        <v>0</v>
      </c>
      <c r="AA110" s="23">
        <f>IFERROR(HLOOKUP("wins",[1]pl!$M:$M,pos!AA110)/b!AA110,)</f>
        <v>0</v>
      </c>
      <c r="AB110" s="23">
        <f>IFERROR(HLOOKUP("wins",[1]pl!$M:$M,pos!AB110)/b!AB110,)</f>
        <v>0</v>
      </c>
      <c r="AC110" s="23">
        <f>IFERROR(HLOOKUP("wins",[1]pl!$M:$M,pos!AC110)/b!AC110,)</f>
        <v>0</v>
      </c>
      <c r="AD110" s="23">
        <f>IFERROR(HLOOKUP("wins",[1]pl!$M:$M,pos!AD110)/b!AD110,)</f>
        <v>0</v>
      </c>
      <c r="AE110" s="23">
        <f>IFERROR(HLOOKUP("wins",[1]pl!$M:$M,pos!AE110)/b!AE110,)</f>
        <v>0</v>
      </c>
    </row>
    <row r="111" spans="1:31" x14ac:dyDescent="0.25">
      <c r="A111" s="23">
        <f>IFERROR(HLOOKUP("wins",[1]pl!$M:$M,pos!A111)/b!A111,)</f>
        <v>0</v>
      </c>
      <c r="B111" s="23">
        <f>IFERROR(HLOOKUP("wins",[1]pl!$M:$M,pos!B111)/b!B111,)</f>
        <v>0</v>
      </c>
      <c r="C111" s="23">
        <f>IFERROR(HLOOKUP("wins",[1]pl!$M:$M,pos!C111)/b!C111,)</f>
        <v>0</v>
      </c>
      <c r="D111" s="23">
        <f>IFERROR(HLOOKUP("wins",[1]pl!$M:$M,pos!D111)/b!D111,)</f>
        <v>0</v>
      </c>
      <c r="E111" s="23">
        <f>IFERROR(HLOOKUP("wins",[1]pl!$M:$M,pos!E111)/b!E111,)</f>
        <v>0</v>
      </c>
      <c r="F111" s="23">
        <f>IFERROR(HLOOKUP("wins",[1]pl!$M:$M,pos!F111)/b!F111,)</f>
        <v>0</v>
      </c>
      <c r="G111" s="23">
        <f>IFERROR(HLOOKUP("wins",[1]pl!$M:$M,pos!G111)/b!G111,)</f>
        <v>0</v>
      </c>
      <c r="H111" s="23">
        <f>IFERROR(HLOOKUP("wins",[1]pl!$M:$M,pos!H111)/b!H111,)</f>
        <v>0</v>
      </c>
      <c r="I111" s="23">
        <f>IFERROR(HLOOKUP("wins",[1]pl!$M:$M,pos!I111)/b!I111,)</f>
        <v>0</v>
      </c>
      <c r="J111" s="23">
        <f>IFERROR(HLOOKUP("wins",[1]pl!$M:$M,pos!J111)/b!J111,)</f>
        <v>0</v>
      </c>
      <c r="K111" s="23">
        <f>IFERROR(HLOOKUP("wins",[1]pl!$M:$M,pos!K111)/b!K111,)</f>
        <v>0</v>
      </c>
      <c r="L111" s="23">
        <f>IFERROR(HLOOKUP("wins",[1]pl!$M:$M,pos!L111)/b!L111,)</f>
        <v>0</v>
      </c>
      <c r="M111" s="23">
        <f>IFERROR(HLOOKUP("wins",[1]pl!$M:$M,pos!M111)/b!M111,)</f>
        <v>0</v>
      </c>
      <c r="N111" s="23">
        <f>IFERROR(HLOOKUP("wins",[1]pl!$M:$M,pos!N111)/b!N111,)</f>
        <v>0</v>
      </c>
      <c r="O111" s="23">
        <f>IFERROR(HLOOKUP("wins",[1]pl!$M:$M,pos!O111)/b!O111,)</f>
        <v>0</v>
      </c>
      <c r="Q111" s="23">
        <f>IFERROR(HLOOKUP("wins",[1]pl!$M:$M,pos!Q111)/b!Q111,)</f>
        <v>0</v>
      </c>
      <c r="R111" s="23">
        <f>IFERROR(HLOOKUP("wins",[1]pl!$M:$M,pos!R111)/b!R111,)</f>
        <v>0</v>
      </c>
      <c r="S111" s="23">
        <f>IFERROR(HLOOKUP("wins",[1]pl!$M:$M,pos!S111)/b!S111,)</f>
        <v>0</v>
      </c>
      <c r="T111" s="23">
        <f>IFERROR(HLOOKUP("wins",[1]pl!$M:$M,pos!T111)/b!T111,)</f>
        <v>0</v>
      </c>
      <c r="U111" s="23">
        <f>IFERROR(HLOOKUP("wins",[1]pl!$M:$M,pos!U111)/b!U111,)</f>
        <v>0</v>
      </c>
      <c r="V111" s="23">
        <f>IFERROR(HLOOKUP("wins",[1]pl!$M:$M,pos!V111)/b!V111,)</f>
        <v>0</v>
      </c>
      <c r="W111" s="23">
        <f>IFERROR(HLOOKUP("wins",[1]pl!$M:$M,pos!W111)/b!W111,)</f>
        <v>0</v>
      </c>
      <c r="X111" s="23">
        <f>IFERROR(HLOOKUP("wins",[1]pl!$M:$M,pos!X111)/b!X111,)</f>
        <v>0</v>
      </c>
      <c r="Y111" s="23">
        <f>IFERROR(HLOOKUP("wins",[1]pl!$M:$M,pos!Y111)/b!Y111,)</f>
        <v>0</v>
      </c>
      <c r="Z111" s="23">
        <f>IFERROR(HLOOKUP("wins",[1]pl!$M:$M,pos!Z111)/b!Z111,)</f>
        <v>0</v>
      </c>
      <c r="AA111" s="23">
        <f>IFERROR(HLOOKUP("wins",[1]pl!$M:$M,pos!AA111)/b!AA111,)</f>
        <v>0</v>
      </c>
      <c r="AB111" s="23">
        <f>IFERROR(HLOOKUP("wins",[1]pl!$M:$M,pos!AB111)/b!AB111,)</f>
        <v>0</v>
      </c>
      <c r="AC111" s="23">
        <f>IFERROR(HLOOKUP("wins",[1]pl!$M:$M,pos!AC111)/b!AC111,)</f>
        <v>0</v>
      </c>
      <c r="AD111" s="23">
        <f>IFERROR(HLOOKUP("wins",[1]pl!$M:$M,pos!AD111)/b!AD111,)</f>
        <v>0</v>
      </c>
      <c r="AE111" s="23">
        <f>IFERROR(HLOOKUP("wins",[1]pl!$M:$M,pos!AE111)/b!AE111,)</f>
        <v>0</v>
      </c>
    </row>
    <row r="112" spans="1:31" x14ac:dyDescent="0.25">
      <c r="A112" s="23">
        <f>IFERROR(HLOOKUP("wins",[1]pl!$M:$M,pos!A112)/b!A112,)</f>
        <v>0</v>
      </c>
      <c r="B112" s="23">
        <f>IFERROR(HLOOKUP("wins",[1]pl!$M:$M,pos!B112)/b!B112,)</f>
        <v>0</v>
      </c>
      <c r="C112" s="23">
        <f>IFERROR(HLOOKUP("wins",[1]pl!$M:$M,pos!C112)/b!C112,)</f>
        <v>0</v>
      </c>
      <c r="D112" s="23">
        <f>IFERROR(HLOOKUP("wins",[1]pl!$M:$M,pos!D112)/b!D112,)</f>
        <v>0</v>
      </c>
      <c r="E112" s="23">
        <f>IFERROR(HLOOKUP("wins",[1]pl!$M:$M,pos!E112)/b!E112,)</f>
        <v>0</v>
      </c>
      <c r="F112" s="23">
        <f>IFERROR(HLOOKUP("wins",[1]pl!$M:$M,pos!F112)/b!F112,)</f>
        <v>0</v>
      </c>
      <c r="G112" s="23">
        <f>IFERROR(HLOOKUP("wins",[1]pl!$M:$M,pos!G112)/b!G112,)</f>
        <v>0</v>
      </c>
      <c r="H112" s="23">
        <f>IFERROR(HLOOKUP("wins",[1]pl!$M:$M,pos!H112)/b!H112,)</f>
        <v>0</v>
      </c>
      <c r="I112" s="23">
        <f>IFERROR(HLOOKUP("wins",[1]pl!$M:$M,pos!I112)/b!I112,)</f>
        <v>0</v>
      </c>
      <c r="J112" s="23">
        <f>IFERROR(HLOOKUP("wins",[1]pl!$M:$M,pos!J112)/b!J112,)</f>
        <v>0</v>
      </c>
      <c r="K112" s="23">
        <f>IFERROR(HLOOKUP("wins",[1]pl!$M:$M,pos!K112)/b!K112,)</f>
        <v>0</v>
      </c>
      <c r="L112" s="23">
        <f>IFERROR(HLOOKUP("wins",[1]pl!$M:$M,pos!L112)/b!L112,)</f>
        <v>0</v>
      </c>
      <c r="M112" s="23">
        <f>IFERROR(HLOOKUP("wins",[1]pl!$M:$M,pos!M112)/b!M112,)</f>
        <v>0</v>
      </c>
      <c r="N112" s="23">
        <f>IFERROR(HLOOKUP("wins",[1]pl!$M:$M,pos!N112)/b!N112,)</f>
        <v>0</v>
      </c>
      <c r="O112" s="23">
        <f>IFERROR(HLOOKUP("wins",[1]pl!$M:$M,pos!O112)/b!O112,)</f>
        <v>0</v>
      </c>
      <c r="Q112" s="23">
        <f>IFERROR(HLOOKUP("wins",[1]pl!$M:$M,pos!Q112)/b!Q112,)</f>
        <v>0</v>
      </c>
      <c r="R112" s="23">
        <f>IFERROR(HLOOKUP("wins",[1]pl!$M:$M,pos!R112)/b!R112,)</f>
        <v>0</v>
      </c>
      <c r="S112" s="23">
        <f>IFERROR(HLOOKUP("wins",[1]pl!$M:$M,pos!S112)/b!S112,)</f>
        <v>0</v>
      </c>
      <c r="T112" s="23">
        <f>IFERROR(HLOOKUP("wins",[1]pl!$M:$M,pos!T112)/b!T112,)</f>
        <v>0</v>
      </c>
      <c r="U112" s="23">
        <f>IFERROR(HLOOKUP("wins",[1]pl!$M:$M,pos!U112)/b!U112,)</f>
        <v>0</v>
      </c>
      <c r="V112" s="23">
        <f>IFERROR(HLOOKUP("wins",[1]pl!$M:$M,pos!V112)/b!V112,)</f>
        <v>0</v>
      </c>
      <c r="W112" s="23">
        <f>IFERROR(HLOOKUP("wins",[1]pl!$M:$M,pos!W112)/b!W112,)</f>
        <v>0</v>
      </c>
      <c r="X112" s="23">
        <f>IFERROR(HLOOKUP("wins",[1]pl!$M:$M,pos!X112)/b!X112,)</f>
        <v>0</v>
      </c>
      <c r="Y112" s="23">
        <f>IFERROR(HLOOKUP("wins",[1]pl!$M:$M,pos!Y112)/b!Y112,)</f>
        <v>0</v>
      </c>
      <c r="Z112" s="23">
        <f>IFERROR(HLOOKUP("wins",[1]pl!$M:$M,pos!Z112)/b!Z112,)</f>
        <v>0</v>
      </c>
      <c r="AA112" s="23">
        <f>IFERROR(HLOOKUP("wins",[1]pl!$M:$M,pos!AA112)/b!AA112,)</f>
        <v>0</v>
      </c>
      <c r="AB112" s="23">
        <f>IFERROR(HLOOKUP("wins",[1]pl!$M:$M,pos!AB112)/b!AB112,)</f>
        <v>0</v>
      </c>
      <c r="AC112" s="23">
        <f>IFERROR(HLOOKUP("wins",[1]pl!$M:$M,pos!AC112)/b!AC112,)</f>
        <v>0</v>
      </c>
      <c r="AD112" s="23">
        <f>IFERROR(HLOOKUP("wins",[1]pl!$M:$M,pos!AD112)/b!AD112,)</f>
        <v>0</v>
      </c>
      <c r="AE112" s="23">
        <f>IFERROR(HLOOKUP("wins",[1]pl!$M:$M,pos!AE112)/b!AE112,)</f>
        <v>0</v>
      </c>
    </row>
    <row r="113" spans="1:31" x14ac:dyDescent="0.25">
      <c r="A113" s="23">
        <f>IFERROR(HLOOKUP("wins",[1]pl!$M:$M,pos!A113)/b!A113,)</f>
        <v>0</v>
      </c>
      <c r="B113" s="23">
        <f>IFERROR(HLOOKUP("wins",[1]pl!$M:$M,pos!B113)/b!B113,)</f>
        <v>0</v>
      </c>
      <c r="C113" s="23">
        <f>IFERROR(HLOOKUP("wins",[1]pl!$M:$M,pos!C113)/b!C113,)</f>
        <v>0</v>
      </c>
      <c r="D113" s="23">
        <f>IFERROR(HLOOKUP("wins",[1]pl!$M:$M,pos!D113)/b!D113,)</f>
        <v>0</v>
      </c>
      <c r="E113" s="23">
        <f>IFERROR(HLOOKUP("wins",[1]pl!$M:$M,pos!E113)/b!E113,)</f>
        <v>0</v>
      </c>
      <c r="F113" s="23">
        <f>IFERROR(HLOOKUP("wins",[1]pl!$M:$M,pos!F113)/b!F113,)</f>
        <v>0</v>
      </c>
      <c r="G113" s="23">
        <f>IFERROR(HLOOKUP("wins",[1]pl!$M:$M,pos!G113)/b!G113,)</f>
        <v>0</v>
      </c>
      <c r="H113" s="23">
        <f>IFERROR(HLOOKUP("wins",[1]pl!$M:$M,pos!H113)/b!H113,)</f>
        <v>0</v>
      </c>
      <c r="I113" s="23">
        <f>IFERROR(HLOOKUP("wins",[1]pl!$M:$M,pos!I113)/b!I113,)</f>
        <v>0</v>
      </c>
      <c r="J113" s="23">
        <f>IFERROR(HLOOKUP("wins",[1]pl!$M:$M,pos!J113)/b!J113,)</f>
        <v>0</v>
      </c>
      <c r="K113" s="23">
        <f>IFERROR(HLOOKUP("wins",[1]pl!$M:$M,pos!K113)/b!K113,)</f>
        <v>0</v>
      </c>
      <c r="L113" s="23">
        <f>IFERROR(HLOOKUP("wins",[1]pl!$M:$M,pos!L113)/b!L113,)</f>
        <v>0</v>
      </c>
      <c r="M113" s="23">
        <f>IFERROR(HLOOKUP("wins",[1]pl!$M:$M,pos!M113)/b!M113,)</f>
        <v>0</v>
      </c>
      <c r="N113" s="23">
        <f>IFERROR(HLOOKUP("wins",[1]pl!$M:$M,pos!N113)/b!N113,)</f>
        <v>0</v>
      </c>
      <c r="O113" s="23">
        <f>IFERROR(HLOOKUP("wins",[1]pl!$M:$M,pos!O113)/b!O113,)</f>
        <v>0</v>
      </c>
      <c r="Q113" s="23">
        <f>IFERROR(HLOOKUP("wins",[1]pl!$M:$M,pos!Q113)/b!Q113,)</f>
        <v>0</v>
      </c>
      <c r="R113" s="23">
        <f>IFERROR(HLOOKUP("wins",[1]pl!$M:$M,pos!R113)/b!R113,)</f>
        <v>0</v>
      </c>
      <c r="S113" s="23">
        <f>IFERROR(HLOOKUP("wins",[1]pl!$M:$M,pos!S113)/b!S113,)</f>
        <v>0</v>
      </c>
      <c r="T113" s="23">
        <f>IFERROR(HLOOKUP("wins",[1]pl!$M:$M,pos!T113)/b!T113,)</f>
        <v>0</v>
      </c>
      <c r="U113" s="23">
        <f>IFERROR(HLOOKUP("wins",[1]pl!$M:$M,pos!U113)/b!U113,)</f>
        <v>0</v>
      </c>
      <c r="V113" s="23">
        <f>IFERROR(HLOOKUP("wins",[1]pl!$M:$M,pos!V113)/b!V113,)</f>
        <v>0</v>
      </c>
      <c r="W113" s="23">
        <f>IFERROR(HLOOKUP("wins",[1]pl!$M:$M,pos!W113)/b!W113,)</f>
        <v>0</v>
      </c>
      <c r="X113" s="23">
        <f>IFERROR(HLOOKUP("wins",[1]pl!$M:$M,pos!X113)/b!X113,)</f>
        <v>0</v>
      </c>
      <c r="Y113" s="23">
        <f>IFERROR(HLOOKUP("wins",[1]pl!$M:$M,pos!Y113)/b!Y113,)</f>
        <v>0</v>
      </c>
      <c r="Z113" s="23">
        <f>IFERROR(HLOOKUP("wins",[1]pl!$M:$M,pos!Z113)/b!Z113,)</f>
        <v>0</v>
      </c>
      <c r="AA113" s="23">
        <f>IFERROR(HLOOKUP("wins",[1]pl!$M:$M,pos!AA113)/b!AA113,)</f>
        <v>0</v>
      </c>
      <c r="AB113" s="23">
        <f>IFERROR(HLOOKUP("wins",[1]pl!$M:$M,pos!AB113)/b!AB113,)</f>
        <v>0</v>
      </c>
      <c r="AC113" s="23">
        <f>IFERROR(HLOOKUP("wins",[1]pl!$M:$M,pos!AC113)/b!AC113,)</f>
        <v>0</v>
      </c>
      <c r="AD113" s="23">
        <f>IFERROR(HLOOKUP("wins",[1]pl!$M:$M,pos!AD113)/b!AD113,)</f>
        <v>0</v>
      </c>
      <c r="AE113" s="23">
        <f>IFERROR(HLOOKUP("wins",[1]pl!$M:$M,pos!AE113)/b!AE113,)</f>
        <v>0</v>
      </c>
    </row>
    <row r="114" spans="1:31" x14ac:dyDescent="0.25">
      <c r="A114" s="23">
        <f>IFERROR(HLOOKUP("wins",[1]pl!$M:$M,pos!A114)/b!A114,)</f>
        <v>0</v>
      </c>
      <c r="B114" s="23">
        <f>IFERROR(HLOOKUP("wins",[1]pl!$M:$M,pos!B114)/b!B114,)</f>
        <v>0</v>
      </c>
      <c r="C114" s="23">
        <f>IFERROR(HLOOKUP("wins",[1]pl!$M:$M,pos!C114)/b!C114,)</f>
        <v>0</v>
      </c>
      <c r="D114" s="23">
        <f>IFERROR(HLOOKUP("wins",[1]pl!$M:$M,pos!D114)/b!D114,)</f>
        <v>0</v>
      </c>
      <c r="E114" s="23">
        <f>IFERROR(HLOOKUP("wins",[1]pl!$M:$M,pos!E114)/b!E114,)</f>
        <v>0</v>
      </c>
      <c r="F114" s="23">
        <f>IFERROR(HLOOKUP("wins",[1]pl!$M:$M,pos!F114)/b!F114,)</f>
        <v>0</v>
      </c>
      <c r="G114" s="23">
        <f>IFERROR(HLOOKUP("wins",[1]pl!$M:$M,pos!G114)/b!G114,)</f>
        <v>0</v>
      </c>
      <c r="H114" s="23">
        <f>IFERROR(HLOOKUP("wins",[1]pl!$M:$M,pos!H114)/b!H114,)</f>
        <v>0</v>
      </c>
      <c r="I114" s="23">
        <f>IFERROR(HLOOKUP("wins",[1]pl!$M:$M,pos!I114)/b!I114,)</f>
        <v>0</v>
      </c>
      <c r="J114" s="23">
        <f>IFERROR(HLOOKUP("wins",[1]pl!$M:$M,pos!J114)/b!J114,)</f>
        <v>0</v>
      </c>
      <c r="K114" s="23">
        <f>IFERROR(HLOOKUP("wins",[1]pl!$M:$M,pos!K114)/b!K114,)</f>
        <v>0</v>
      </c>
      <c r="L114" s="23">
        <f>IFERROR(HLOOKUP("wins",[1]pl!$M:$M,pos!L114)/b!L114,)</f>
        <v>0</v>
      </c>
      <c r="M114" s="23">
        <f>IFERROR(HLOOKUP("wins",[1]pl!$M:$M,pos!M114)/b!M114,)</f>
        <v>0</v>
      </c>
      <c r="N114" s="23">
        <f>IFERROR(HLOOKUP("wins",[1]pl!$M:$M,pos!N114)/b!N114,)</f>
        <v>0</v>
      </c>
      <c r="O114" s="23">
        <f>IFERROR(HLOOKUP("wins",[1]pl!$M:$M,pos!O114)/b!O114,)</f>
        <v>0</v>
      </c>
      <c r="Q114" s="23">
        <f>IFERROR(HLOOKUP("wins",[1]pl!$M:$M,pos!Q114)/b!Q114,)</f>
        <v>0</v>
      </c>
      <c r="R114" s="23">
        <f>IFERROR(HLOOKUP("wins",[1]pl!$M:$M,pos!R114)/b!R114,)</f>
        <v>0</v>
      </c>
      <c r="S114" s="23">
        <f>IFERROR(HLOOKUP("wins",[1]pl!$M:$M,pos!S114)/b!S114,)</f>
        <v>0</v>
      </c>
      <c r="T114" s="23">
        <f>IFERROR(HLOOKUP("wins",[1]pl!$M:$M,pos!T114)/b!T114,)</f>
        <v>0</v>
      </c>
      <c r="U114" s="23">
        <f>IFERROR(HLOOKUP("wins",[1]pl!$M:$M,pos!U114)/b!U114,)</f>
        <v>0</v>
      </c>
      <c r="V114" s="23">
        <f>IFERROR(HLOOKUP("wins",[1]pl!$M:$M,pos!V114)/b!V114,)</f>
        <v>0</v>
      </c>
      <c r="W114" s="23">
        <f>IFERROR(HLOOKUP("wins",[1]pl!$M:$M,pos!W114)/b!W114,)</f>
        <v>0</v>
      </c>
      <c r="X114" s="23">
        <f>IFERROR(HLOOKUP("wins",[1]pl!$M:$M,pos!X114)/b!X114,)</f>
        <v>0</v>
      </c>
      <c r="Y114" s="23">
        <f>IFERROR(HLOOKUP("wins",[1]pl!$M:$M,pos!Y114)/b!Y114,)</f>
        <v>0</v>
      </c>
      <c r="Z114" s="23">
        <f>IFERROR(HLOOKUP("wins",[1]pl!$M:$M,pos!Z114)/b!Z114,)</f>
        <v>0</v>
      </c>
      <c r="AA114" s="23">
        <f>IFERROR(HLOOKUP("wins",[1]pl!$M:$M,pos!AA114)/b!AA114,)</f>
        <v>0</v>
      </c>
      <c r="AB114" s="23">
        <f>IFERROR(HLOOKUP("wins",[1]pl!$M:$M,pos!AB114)/b!AB114,)</f>
        <v>0</v>
      </c>
      <c r="AC114" s="23">
        <f>IFERROR(HLOOKUP("wins",[1]pl!$M:$M,pos!AC114)/b!AC114,)</f>
        <v>0</v>
      </c>
      <c r="AD114" s="23">
        <f>IFERROR(HLOOKUP("wins",[1]pl!$M:$M,pos!AD114)/b!AD114,)</f>
        <v>0</v>
      </c>
      <c r="AE114" s="23">
        <f>IFERROR(HLOOKUP("wins",[1]pl!$M:$M,pos!AE114)/b!AE114,)</f>
        <v>0</v>
      </c>
    </row>
    <row r="115" spans="1:31" x14ac:dyDescent="0.25">
      <c r="A115" s="23">
        <f>IFERROR(HLOOKUP("wins",[1]pl!$M:$M,pos!A115)/b!A115,)</f>
        <v>0</v>
      </c>
      <c r="B115" s="23">
        <f>IFERROR(HLOOKUP("wins",[1]pl!$M:$M,pos!B115)/b!B115,)</f>
        <v>0</v>
      </c>
      <c r="C115" s="23">
        <f>IFERROR(HLOOKUP("wins",[1]pl!$M:$M,pos!C115)/b!C115,)</f>
        <v>0</v>
      </c>
      <c r="D115" s="23">
        <f>IFERROR(HLOOKUP("wins",[1]pl!$M:$M,pos!D115)/b!D115,)</f>
        <v>0</v>
      </c>
      <c r="E115" s="23">
        <f>IFERROR(HLOOKUP("wins",[1]pl!$M:$M,pos!E115)/b!E115,)</f>
        <v>0</v>
      </c>
      <c r="F115" s="23">
        <f>IFERROR(HLOOKUP("wins",[1]pl!$M:$M,pos!F115)/b!F115,)</f>
        <v>0</v>
      </c>
      <c r="G115" s="23">
        <f>IFERROR(HLOOKUP("wins",[1]pl!$M:$M,pos!G115)/b!G115,)</f>
        <v>0</v>
      </c>
      <c r="H115" s="23">
        <f>IFERROR(HLOOKUP("wins",[1]pl!$M:$M,pos!H115)/b!H115,)</f>
        <v>0</v>
      </c>
      <c r="I115" s="23">
        <f>IFERROR(HLOOKUP("wins",[1]pl!$M:$M,pos!I115)/b!I115,)</f>
        <v>0</v>
      </c>
      <c r="J115" s="23">
        <f>IFERROR(HLOOKUP("wins",[1]pl!$M:$M,pos!J115)/b!J115,)</f>
        <v>0</v>
      </c>
      <c r="K115" s="23">
        <f>IFERROR(HLOOKUP("wins",[1]pl!$M:$M,pos!K115)/b!K115,)</f>
        <v>0</v>
      </c>
      <c r="L115" s="23">
        <f>IFERROR(HLOOKUP("wins",[1]pl!$M:$M,pos!L115)/b!L115,)</f>
        <v>0</v>
      </c>
      <c r="M115" s="23">
        <f>IFERROR(HLOOKUP("wins",[1]pl!$M:$M,pos!M115)/b!M115,)</f>
        <v>0</v>
      </c>
      <c r="N115" s="23">
        <f>IFERROR(HLOOKUP("wins",[1]pl!$M:$M,pos!N115)/b!N115,)</f>
        <v>0</v>
      </c>
      <c r="O115" s="23">
        <f>IFERROR(HLOOKUP("wins",[1]pl!$M:$M,pos!O115)/b!O115,)</f>
        <v>0</v>
      </c>
      <c r="Q115" s="23">
        <f>IFERROR(HLOOKUP("wins",[1]pl!$M:$M,pos!Q115)/b!Q115,)</f>
        <v>0</v>
      </c>
      <c r="R115" s="23">
        <f>IFERROR(HLOOKUP("wins",[1]pl!$M:$M,pos!R115)/b!R115,)</f>
        <v>0</v>
      </c>
      <c r="S115" s="23">
        <f>IFERROR(HLOOKUP("wins",[1]pl!$M:$M,pos!S115)/b!S115,)</f>
        <v>0</v>
      </c>
      <c r="T115" s="23">
        <f>IFERROR(HLOOKUP("wins",[1]pl!$M:$M,pos!T115)/b!T115,)</f>
        <v>0</v>
      </c>
      <c r="U115" s="23">
        <f>IFERROR(HLOOKUP("wins",[1]pl!$M:$M,pos!U115)/b!U115,)</f>
        <v>0</v>
      </c>
      <c r="V115" s="23">
        <f>IFERROR(HLOOKUP("wins",[1]pl!$M:$M,pos!V115)/b!V115,)</f>
        <v>0</v>
      </c>
      <c r="W115" s="23">
        <f>IFERROR(HLOOKUP("wins",[1]pl!$M:$M,pos!W115)/b!W115,)</f>
        <v>0</v>
      </c>
      <c r="X115" s="23">
        <f>IFERROR(HLOOKUP("wins",[1]pl!$M:$M,pos!X115)/b!X115,)</f>
        <v>0</v>
      </c>
      <c r="Y115" s="23">
        <f>IFERROR(HLOOKUP("wins",[1]pl!$M:$M,pos!Y115)/b!Y115,)</f>
        <v>0</v>
      </c>
      <c r="Z115" s="23">
        <f>IFERROR(HLOOKUP("wins",[1]pl!$M:$M,pos!Z115)/b!Z115,)</f>
        <v>0</v>
      </c>
      <c r="AA115" s="23">
        <f>IFERROR(HLOOKUP("wins",[1]pl!$M:$M,pos!AA115)/b!AA115,)</f>
        <v>0</v>
      </c>
      <c r="AB115" s="23">
        <f>IFERROR(HLOOKUP("wins",[1]pl!$M:$M,pos!AB115)/b!AB115,)</f>
        <v>0</v>
      </c>
      <c r="AC115" s="23">
        <f>IFERROR(HLOOKUP("wins",[1]pl!$M:$M,pos!AC115)/b!AC115,)</f>
        <v>0</v>
      </c>
      <c r="AD115" s="23">
        <f>IFERROR(HLOOKUP("wins",[1]pl!$M:$M,pos!AD115)/b!AD115,)</f>
        <v>0</v>
      </c>
      <c r="AE115" s="23">
        <f>IFERROR(HLOOKUP("wins",[1]pl!$M:$M,pos!AE115)/b!AE115,)</f>
        <v>0</v>
      </c>
    </row>
    <row r="116" spans="1:31" x14ac:dyDescent="0.25">
      <c r="A116" s="23">
        <f>IFERROR(HLOOKUP("wins",[1]pl!$M:$M,pos!A116)/b!A116,)</f>
        <v>0</v>
      </c>
      <c r="B116" s="23">
        <f>IFERROR(HLOOKUP("wins",[1]pl!$M:$M,pos!B116)/b!B116,)</f>
        <v>0</v>
      </c>
      <c r="C116" s="23">
        <f>IFERROR(HLOOKUP("wins",[1]pl!$M:$M,pos!C116)/b!C116,)</f>
        <v>0</v>
      </c>
      <c r="D116" s="23">
        <f>IFERROR(HLOOKUP("wins",[1]pl!$M:$M,pos!D116)/b!D116,)</f>
        <v>0</v>
      </c>
      <c r="E116" s="23">
        <f>IFERROR(HLOOKUP("wins",[1]pl!$M:$M,pos!E116)/b!E116,)</f>
        <v>0</v>
      </c>
      <c r="F116" s="23">
        <f>IFERROR(HLOOKUP("wins",[1]pl!$M:$M,pos!F116)/b!F116,)</f>
        <v>0</v>
      </c>
      <c r="G116" s="23">
        <f>IFERROR(HLOOKUP("wins",[1]pl!$M:$M,pos!G116)/b!G116,)</f>
        <v>0</v>
      </c>
      <c r="H116" s="23">
        <f>IFERROR(HLOOKUP("wins",[1]pl!$M:$M,pos!H116)/b!H116,)</f>
        <v>0</v>
      </c>
      <c r="I116" s="23">
        <f>IFERROR(HLOOKUP("wins",[1]pl!$M:$M,pos!I116)/b!I116,)</f>
        <v>0</v>
      </c>
      <c r="J116" s="23">
        <f>IFERROR(HLOOKUP("wins",[1]pl!$M:$M,pos!J116)/b!J116,)</f>
        <v>0</v>
      </c>
      <c r="K116" s="23">
        <f>IFERROR(HLOOKUP("wins",[1]pl!$M:$M,pos!K116)/b!K116,)</f>
        <v>0</v>
      </c>
      <c r="L116" s="23">
        <f>IFERROR(HLOOKUP("wins",[1]pl!$M:$M,pos!L116)/b!L116,)</f>
        <v>0</v>
      </c>
      <c r="M116" s="23">
        <f>IFERROR(HLOOKUP("wins",[1]pl!$M:$M,pos!M116)/b!M116,)</f>
        <v>0</v>
      </c>
      <c r="N116" s="23">
        <f>IFERROR(HLOOKUP("wins",[1]pl!$M:$M,pos!N116)/b!N116,)</f>
        <v>0</v>
      </c>
      <c r="O116" s="23">
        <f>IFERROR(HLOOKUP("wins",[1]pl!$M:$M,pos!O116)/b!O116,)</f>
        <v>0</v>
      </c>
      <c r="Q116" s="23">
        <f>IFERROR(HLOOKUP("wins",[1]pl!$M:$M,pos!Q116)/b!Q116,)</f>
        <v>0</v>
      </c>
      <c r="R116" s="23">
        <f>IFERROR(HLOOKUP("wins",[1]pl!$M:$M,pos!R116)/b!R116,)</f>
        <v>0</v>
      </c>
      <c r="S116" s="23">
        <f>IFERROR(HLOOKUP("wins",[1]pl!$M:$M,pos!S116)/b!S116,)</f>
        <v>0</v>
      </c>
      <c r="T116" s="23">
        <f>IFERROR(HLOOKUP("wins",[1]pl!$M:$M,pos!T116)/b!T116,)</f>
        <v>0</v>
      </c>
      <c r="U116" s="23">
        <f>IFERROR(HLOOKUP("wins",[1]pl!$M:$M,pos!U116)/b!U116,)</f>
        <v>0</v>
      </c>
      <c r="V116" s="23">
        <f>IFERROR(HLOOKUP("wins",[1]pl!$M:$M,pos!V116)/b!V116,)</f>
        <v>0</v>
      </c>
      <c r="W116" s="23">
        <f>IFERROR(HLOOKUP("wins",[1]pl!$M:$M,pos!W116)/b!W116,)</f>
        <v>0</v>
      </c>
      <c r="X116" s="23">
        <f>IFERROR(HLOOKUP("wins",[1]pl!$M:$M,pos!X116)/b!X116,)</f>
        <v>0</v>
      </c>
      <c r="Y116" s="23">
        <f>IFERROR(HLOOKUP("wins",[1]pl!$M:$M,pos!Y116)/b!Y116,)</f>
        <v>0</v>
      </c>
      <c r="Z116" s="23">
        <f>IFERROR(HLOOKUP("wins",[1]pl!$M:$M,pos!Z116)/b!Z116,)</f>
        <v>0</v>
      </c>
      <c r="AA116" s="23">
        <f>IFERROR(HLOOKUP("wins",[1]pl!$M:$M,pos!AA116)/b!AA116,)</f>
        <v>0</v>
      </c>
      <c r="AB116" s="23">
        <f>IFERROR(HLOOKUP("wins",[1]pl!$M:$M,pos!AB116)/b!AB116,)</f>
        <v>0</v>
      </c>
      <c r="AC116" s="23">
        <f>IFERROR(HLOOKUP("wins",[1]pl!$M:$M,pos!AC116)/b!AC116,)</f>
        <v>0</v>
      </c>
      <c r="AD116" s="23">
        <f>IFERROR(HLOOKUP("wins",[1]pl!$M:$M,pos!AD116)/b!AD116,)</f>
        <v>0</v>
      </c>
      <c r="AE116" s="23">
        <f>IFERROR(HLOOKUP("wins",[1]pl!$M:$M,pos!AE116)/b!AE116,)</f>
        <v>0</v>
      </c>
    </row>
    <row r="117" spans="1:31" x14ac:dyDescent="0.25">
      <c r="A117" s="23">
        <f>IFERROR(HLOOKUP("wins",[1]pl!$M:$M,pos!A117)/b!A117,)</f>
        <v>0</v>
      </c>
      <c r="B117" s="23">
        <f>IFERROR(HLOOKUP("wins",[1]pl!$M:$M,pos!B117)/b!B117,)</f>
        <v>0</v>
      </c>
      <c r="C117" s="23">
        <f>IFERROR(HLOOKUP("wins",[1]pl!$M:$M,pos!C117)/b!C117,)</f>
        <v>0</v>
      </c>
      <c r="D117" s="23">
        <f>IFERROR(HLOOKUP("wins",[1]pl!$M:$M,pos!D117)/b!D117,)</f>
        <v>0</v>
      </c>
      <c r="E117" s="23">
        <f>IFERROR(HLOOKUP("wins",[1]pl!$M:$M,pos!E117)/b!E117,)</f>
        <v>0</v>
      </c>
      <c r="F117" s="23">
        <f>IFERROR(HLOOKUP("wins",[1]pl!$M:$M,pos!F117)/b!F117,)</f>
        <v>0</v>
      </c>
      <c r="G117" s="23">
        <f>IFERROR(HLOOKUP("wins",[1]pl!$M:$M,pos!G117)/b!G117,)</f>
        <v>0</v>
      </c>
      <c r="H117" s="23">
        <f>IFERROR(HLOOKUP("wins",[1]pl!$M:$M,pos!H117)/b!H117,)</f>
        <v>0</v>
      </c>
      <c r="I117" s="23">
        <f>IFERROR(HLOOKUP("wins",[1]pl!$M:$M,pos!I117)/b!I117,)</f>
        <v>0</v>
      </c>
      <c r="J117" s="23">
        <f>IFERROR(HLOOKUP("wins",[1]pl!$M:$M,pos!J117)/b!J117,)</f>
        <v>0</v>
      </c>
      <c r="K117" s="23">
        <f>IFERROR(HLOOKUP("wins",[1]pl!$M:$M,pos!K117)/b!K117,)</f>
        <v>0</v>
      </c>
      <c r="L117" s="23">
        <f>IFERROR(HLOOKUP("wins",[1]pl!$M:$M,pos!L117)/b!L117,)</f>
        <v>0</v>
      </c>
      <c r="M117" s="23">
        <f>IFERROR(HLOOKUP("wins",[1]pl!$M:$M,pos!M117)/b!M117,)</f>
        <v>0</v>
      </c>
      <c r="N117" s="23">
        <f>IFERROR(HLOOKUP("wins",[1]pl!$M:$M,pos!N117)/b!N117,)</f>
        <v>0</v>
      </c>
      <c r="O117" s="23">
        <f>IFERROR(HLOOKUP("wins",[1]pl!$M:$M,pos!O117)/b!O117,)</f>
        <v>0</v>
      </c>
      <c r="Q117" s="23">
        <f>IFERROR(HLOOKUP("wins",[1]pl!$M:$M,pos!Q117)/b!Q117,)</f>
        <v>0</v>
      </c>
      <c r="R117" s="23">
        <f>IFERROR(HLOOKUP("wins",[1]pl!$M:$M,pos!R117)/b!R117,)</f>
        <v>0</v>
      </c>
      <c r="S117" s="23">
        <f>IFERROR(HLOOKUP("wins",[1]pl!$M:$M,pos!S117)/b!S117,)</f>
        <v>0</v>
      </c>
      <c r="T117" s="23">
        <f>IFERROR(HLOOKUP("wins",[1]pl!$M:$M,pos!T117)/b!T117,)</f>
        <v>0</v>
      </c>
      <c r="U117" s="23">
        <f>IFERROR(HLOOKUP("wins",[1]pl!$M:$M,pos!U117)/b!U117,)</f>
        <v>0</v>
      </c>
      <c r="V117" s="23">
        <f>IFERROR(HLOOKUP("wins",[1]pl!$M:$M,pos!V117)/b!V117,)</f>
        <v>0</v>
      </c>
      <c r="W117" s="23">
        <f>IFERROR(HLOOKUP("wins",[1]pl!$M:$M,pos!W117)/b!W117,)</f>
        <v>0</v>
      </c>
      <c r="X117" s="23">
        <f>IFERROR(HLOOKUP("wins",[1]pl!$M:$M,pos!X117)/b!X117,)</f>
        <v>0</v>
      </c>
      <c r="Y117" s="23">
        <f>IFERROR(HLOOKUP("wins",[1]pl!$M:$M,pos!Y117)/b!Y117,)</f>
        <v>0</v>
      </c>
      <c r="Z117" s="23">
        <f>IFERROR(HLOOKUP("wins",[1]pl!$M:$M,pos!Z117)/b!Z117,)</f>
        <v>0</v>
      </c>
      <c r="AA117" s="23">
        <f>IFERROR(HLOOKUP("wins",[1]pl!$M:$M,pos!AA117)/b!AA117,)</f>
        <v>0</v>
      </c>
      <c r="AB117" s="23">
        <f>IFERROR(HLOOKUP("wins",[1]pl!$M:$M,pos!AB117)/b!AB117,)</f>
        <v>0</v>
      </c>
      <c r="AC117" s="23">
        <f>IFERROR(HLOOKUP("wins",[1]pl!$M:$M,pos!AC117)/b!AC117,)</f>
        <v>0</v>
      </c>
      <c r="AD117" s="23">
        <f>IFERROR(HLOOKUP("wins",[1]pl!$M:$M,pos!AD117)/b!AD117,)</f>
        <v>0</v>
      </c>
      <c r="AE117" s="23">
        <f>IFERROR(HLOOKUP("wins",[1]pl!$M:$M,pos!AE117)/b!AE117,)</f>
        <v>0</v>
      </c>
    </row>
    <row r="118" spans="1:31" x14ac:dyDescent="0.25">
      <c r="A118" s="23">
        <f>IFERROR(HLOOKUP("wins",[1]pl!$M:$M,pos!A118)/b!A118,)</f>
        <v>0</v>
      </c>
      <c r="B118" s="23">
        <f>IFERROR(HLOOKUP("wins",[1]pl!$M:$M,pos!B118)/b!B118,)</f>
        <v>0</v>
      </c>
      <c r="C118" s="23">
        <f>IFERROR(HLOOKUP("wins",[1]pl!$M:$M,pos!C118)/b!C118,)</f>
        <v>0</v>
      </c>
      <c r="D118" s="23">
        <f>IFERROR(HLOOKUP("wins",[1]pl!$M:$M,pos!D118)/b!D118,)</f>
        <v>0</v>
      </c>
      <c r="E118" s="23">
        <f>IFERROR(HLOOKUP("wins",[1]pl!$M:$M,pos!E118)/b!E118,)</f>
        <v>0</v>
      </c>
      <c r="F118" s="23">
        <f>IFERROR(HLOOKUP("wins",[1]pl!$M:$M,pos!F118)/b!F118,)</f>
        <v>0</v>
      </c>
      <c r="G118" s="23">
        <f>IFERROR(HLOOKUP("wins",[1]pl!$M:$M,pos!G118)/b!G118,)</f>
        <v>0</v>
      </c>
      <c r="H118" s="23">
        <f>IFERROR(HLOOKUP("wins",[1]pl!$M:$M,pos!H118)/b!H118,)</f>
        <v>0</v>
      </c>
      <c r="I118" s="23">
        <f>IFERROR(HLOOKUP("wins",[1]pl!$M:$M,pos!I118)/b!I118,)</f>
        <v>0</v>
      </c>
      <c r="J118" s="23">
        <f>IFERROR(HLOOKUP("wins",[1]pl!$M:$M,pos!J118)/b!J118,)</f>
        <v>0</v>
      </c>
      <c r="K118" s="23">
        <f>IFERROR(HLOOKUP("wins",[1]pl!$M:$M,pos!K118)/b!K118,)</f>
        <v>0</v>
      </c>
      <c r="L118" s="23">
        <f>IFERROR(HLOOKUP("wins",[1]pl!$M:$M,pos!L118)/b!L118,)</f>
        <v>0</v>
      </c>
      <c r="M118" s="23">
        <f>IFERROR(HLOOKUP("wins",[1]pl!$M:$M,pos!M118)/b!M118,)</f>
        <v>0</v>
      </c>
      <c r="N118" s="23">
        <f>IFERROR(HLOOKUP("wins",[1]pl!$M:$M,pos!N118)/b!N118,)</f>
        <v>0</v>
      </c>
      <c r="O118" s="23">
        <f>IFERROR(HLOOKUP("wins",[1]pl!$M:$M,pos!O118)/b!O118,)</f>
        <v>0</v>
      </c>
      <c r="Q118" s="23">
        <f>IFERROR(HLOOKUP("wins",[1]pl!$M:$M,pos!Q118)/b!Q118,)</f>
        <v>0</v>
      </c>
      <c r="R118" s="23">
        <f>IFERROR(HLOOKUP("wins",[1]pl!$M:$M,pos!R118)/b!R118,)</f>
        <v>0</v>
      </c>
      <c r="S118" s="23">
        <f>IFERROR(HLOOKUP("wins",[1]pl!$M:$M,pos!S118)/b!S118,)</f>
        <v>0</v>
      </c>
      <c r="T118" s="23">
        <f>IFERROR(HLOOKUP("wins",[1]pl!$M:$M,pos!T118)/b!T118,)</f>
        <v>0</v>
      </c>
      <c r="U118" s="23">
        <f>IFERROR(HLOOKUP("wins",[1]pl!$M:$M,pos!U118)/b!U118,)</f>
        <v>0</v>
      </c>
      <c r="V118" s="23">
        <f>IFERROR(HLOOKUP("wins",[1]pl!$M:$M,pos!V118)/b!V118,)</f>
        <v>0</v>
      </c>
      <c r="W118" s="23">
        <f>IFERROR(HLOOKUP("wins",[1]pl!$M:$M,pos!W118)/b!W118,)</f>
        <v>0</v>
      </c>
      <c r="X118" s="23">
        <f>IFERROR(HLOOKUP("wins",[1]pl!$M:$M,pos!X118)/b!X118,)</f>
        <v>0</v>
      </c>
      <c r="Y118" s="23">
        <f>IFERROR(HLOOKUP("wins",[1]pl!$M:$M,pos!Y118)/b!Y118,)</f>
        <v>0</v>
      </c>
      <c r="Z118" s="23">
        <f>IFERROR(HLOOKUP("wins",[1]pl!$M:$M,pos!Z118)/b!Z118,)</f>
        <v>0</v>
      </c>
      <c r="AA118" s="23">
        <f>IFERROR(HLOOKUP("wins",[1]pl!$M:$M,pos!AA118)/b!AA118,)</f>
        <v>0</v>
      </c>
      <c r="AB118" s="23">
        <f>IFERROR(HLOOKUP("wins",[1]pl!$M:$M,pos!AB118)/b!AB118,)</f>
        <v>0</v>
      </c>
      <c r="AC118" s="23">
        <f>IFERROR(HLOOKUP("wins",[1]pl!$M:$M,pos!AC118)/b!AC118,)</f>
        <v>0</v>
      </c>
      <c r="AD118" s="23">
        <f>IFERROR(HLOOKUP("wins",[1]pl!$M:$M,pos!AD118)/b!AD118,)</f>
        <v>0</v>
      </c>
      <c r="AE118" s="23">
        <f>IFERROR(HLOOKUP("wins",[1]pl!$M:$M,pos!AE118)/b!AE118,)</f>
        <v>0</v>
      </c>
    </row>
    <row r="119" spans="1:31" x14ac:dyDescent="0.25">
      <c r="A119" s="23">
        <f>IFERROR(HLOOKUP("wins",[1]pl!$M:$M,pos!A119)/b!A119,)</f>
        <v>0</v>
      </c>
      <c r="B119" s="23">
        <f>IFERROR(HLOOKUP("wins",[1]pl!$M:$M,pos!B119)/b!B119,)</f>
        <v>0</v>
      </c>
      <c r="C119" s="23">
        <f>IFERROR(HLOOKUP("wins",[1]pl!$M:$M,pos!C119)/b!C119,)</f>
        <v>0</v>
      </c>
      <c r="D119" s="23">
        <f>IFERROR(HLOOKUP("wins",[1]pl!$M:$M,pos!D119)/b!D119,)</f>
        <v>0</v>
      </c>
      <c r="E119" s="23">
        <f>IFERROR(HLOOKUP("wins",[1]pl!$M:$M,pos!E119)/b!E119,)</f>
        <v>0</v>
      </c>
      <c r="F119" s="23">
        <f>IFERROR(HLOOKUP("wins",[1]pl!$M:$M,pos!F119)/b!F119,)</f>
        <v>0</v>
      </c>
      <c r="G119" s="23">
        <f>IFERROR(HLOOKUP("wins",[1]pl!$M:$M,pos!G119)/b!G119,)</f>
        <v>0</v>
      </c>
      <c r="H119" s="23">
        <f>IFERROR(HLOOKUP("wins",[1]pl!$M:$M,pos!H119)/b!H119,)</f>
        <v>0</v>
      </c>
      <c r="I119" s="23">
        <f>IFERROR(HLOOKUP("wins",[1]pl!$M:$M,pos!I119)/b!I119,)</f>
        <v>0</v>
      </c>
      <c r="J119" s="23">
        <f>IFERROR(HLOOKUP("wins",[1]pl!$M:$M,pos!J119)/b!J119,)</f>
        <v>0</v>
      </c>
      <c r="K119" s="23">
        <f>IFERROR(HLOOKUP("wins",[1]pl!$M:$M,pos!K119)/b!K119,)</f>
        <v>0</v>
      </c>
      <c r="L119" s="23">
        <f>IFERROR(HLOOKUP("wins",[1]pl!$M:$M,pos!L119)/b!L119,)</f>
        <v>0</v>
      </c>
      <c r="M119" s="23">
        <f>IFERROR(HLOOKUP("wins",[1]pl!$M:$M,pos!M119)/b!M119,)</f>
        <v>0</v>
      </c>
      <c r="N119" s="23">
        <f>IFERROR(HLOOKUP("wins",[1]pl!$M:$M,pos!N119)/b!N119,)</f>
        <v>0</v>
      </c>
      <c r="O119" s="23">
        <f>IFERROR(HLOOKUP("wins",[1]pl!$M:$M,pos!O119)/b!O119,)</f>
        <v>0</v>
      </c>
      <c r="Q119" s="23">
        <f>IFERROR(HLOOKUP("wins",[1]pl!$M:$M,pos!Q119)/b!Q119,)</f>
        <v>0</v>
      </c>
      <c r="R119" s="23">
        <f>IFERROR(HLOOKUP("wins",[1]pl!$M:$M,pos!R119)/b!R119,)</f>
        <v>0</v>
      </c>
      <c r="S119" s="23">
        <f>IFERROR(HLOOKUP("wins",[1]pl!$M:$M,pos!S119)/b!S119,)</f>
        <v>0</v>
      </c>
      <c r="T119" s="23">
        <f>IFERROR(HLOOKUP("wins",[1]pl!$M:$M,pos!T119)/b!T119,)</f>
        <v>0</v>
      </c>
      <c r="U119" s="23">
        <f>IFERROR(HLOOKUP("wins",[1]pl!$M:$M,pos!U119)/b!U119,)</f>
        <v>0</v>
      </c>
      <c r="V119" s="23">
        <f>IFERROR(HLOOKUP("wins",[1]pl!$M:$M,pos!V119)/b!V119,)</f>
        <v>0</v>
      </c>
      <c r="W119" s="23">
        <f>IFERROR(HLOOKUP("wins",[1]pl!$M:$M,pos!W119)/b!W119,)</f>
        <v>0</v>
      </c>
      <c r="X119" s="23">
        <f>IFERROR(HLOOKUP("wins",[1]pl!$M:$M,pos!X119)/b!X119,)</f>
        <v>0</v>
      </c>
      <c r="Y119" s="23">
        <f>IFERROR(HLOOKUP("wins",[1]pl!$M:$M,pos!Y119)/b!Y119,)</f>
        <v>0</v>
      </c>
      <c r="Z119" s="23">
        <f>IFERROR(HLOOKUP("wins",[1]pl!$M:$M,pos!Z119)/b!Z119,)</f>
        <v>0</v>
      </c>
      <c r="AA119" s="23">
        <f>IFERROR(HLOOKUP("wins",[1]pl!$M:$M,pos!AA119)/b!AA119,)</f>
        <v>0</v>
      </c>
      <c r="AB119" s="23">
        <f>IFERROR(HLOOKUP("wins",[1]pl!$M:$M,pos!AB119)/b!AB119,)</f>
        <v>0</v>
      </c>
      <c r="AC119" s="23">
        <f>IFERROR(HLOOKUP("wins",[1]pl!$M:$M,pos!AC119)/b!AC119,)</f>
        <v>0</v>
      </c>
      <c r="AD119" s="23">
        <f>IFERROR(HLOOKUP("wins",[1]pl!$M:$M,pos!AD119)/b!AD119,)</f>
        <v>0</v>
      </c>
      <c r="AE119" s="23">
        <f>IFERROR(HLOOKUP("wins",[1]pl!$M:$M,pos!AE119)/b!AE119,)</f>
        <v>0</v>
      </c>
    </row>
    <row r="120" spans="1:31" x14ac:dyDescent="0.25">
      <c r="A120" s="23">
        <f>IFERROR(HLOOKUP("wins",[1]pl!$M:$M,pos!A120)/b!A120,)</f>
        <v>0</v>
      </c>
      <c r="B120" s="23">
        <f>IFERROR(HLOOKUP("wins",[1]pl!$M:$M,pos!B120)/b!B120,)</f>
        <v>0</v>
      </c>
      <c r="C120" s="23">
        <f>IFERROR(HLOOKUP("wins",[1]pl!$M:$M,pos!C120)/b!C120,)</f>
        <v>0</v>
      </c>
      <c r="D120" s="23">
        <f>IFERROR(HLOOKUP("wins",[1]pl!$M:$M,pos!D120)/b!D120,)</f>
        <v>0</v>
      </c>
      <c r="E120" s="23">
        <f>IFERROR(HLOOKUP("wins",[1]pl!$M:$M,pos!E120)/b!E120,)</f>
        <v>0</v>
      </c>
      <c r="F120" s="23">
        <f>IFERROR(HLOOKUP("wins",[1]pl!$M:$M,pos!F120)/b!F120,)</f>
        <v>0</v>
      </c>
      <c r="G120" s="23">
        <f>IFERROR(HLOOKUP("wins",[1]pl!$M:$M,pos!G120)/b!G120,)</f>
        <v>0</v>
      </c>
      <c r="H120" s="23">
        <f>IFERROR(HLOOKUP("wins",[1]pl!$M:$M,pos!H120)/b!H120,)</f>
        <v>0</v>
      </c>
      <c r="I120" s="23">
        <f>IFERROR(HLOOKUP("wins",[1]pl!$M:$M,pos!I120)/b!I120,)</f>
        <v>0</v>
      </c>
      <c r="J120" s="23">
        <f>IFERROR(HLOOKUP("wins",[1]pl!$M:$M,pos!J120)/b!J120,)</f>
        <v>0</v>
      </c>
      <c r="K120" s="23">
        <f>IFERROR(HLOOKUP("wins",[1]pl!$M:$M,pos!K120)/b!K120,)</f>
        <v>0</v>
      </c>
      <c r="L120" s="23">
        <f>IFERROR(HLOOKUP("wins",[1]pl!$M:$M,pos!L120)/b!L120,)</f>
        <v>0</v>
      </c>
      <c r="M120" s="23">
        <f>IFERROR(HLOOKUP("wins",[1]pl!$M:$M,pos!M120)/b!M120,)</f>
        <v>0</v>
      </c>
      <c r="N120" s="23">
        <f>IFERROR(HLOOKUP("wins",[1]pl!$M:$M,pos!N120)/b!N120,)</f>
        <v>0</v>
      </c>
      <c r="O120" s="23">
        <f>IFERROR(HLOOKUP("wins",[1]pl!$M:$M,pos!O120)/b!O120,)</f>
        <v>0</v>
      </c>
      <c r="Q120" s="23">
        <f>IFERROR(HLOOKUP("wins",[1]pl!$M:$M,pos!Q120)/b!Q120,)</f>
        <v>0</v>
      </c>
      <c r="R120" s="23">
        <f>IFERROR(HLOOKUP("wins",[1]pl!$M:$M,pos!R120)/b!R120,)</f>
        <v>0</v>
      </c>
      <c r="S120" s="23">
        <f>IFERROR(HLOOKUP("wins",[1]pl!$M:$M,pos!S120)/b!S120,)</f>
        <v>0</v>
      </c>
      <c r="T120" s="23">
        <f>IFERROR(HLOOKUP("wins",[1]pl!$M:$M,pos!T120)/b!T120,)</f>
        <v>0</v>
      </c>
      <c r="U120" s="23">
        <f>IFERROR(HLOOKUP("wins",[1]pl!$M:$M,pos!U120)/b!U120,)</f>
        <v>0</v>
      </c>
      <c r="V120" s="23">
        <f>IFERROR(HLOOKUP("wins",[1]pl!$M:$M,pos!V120)/b!V120,)</f>
        <v>0</v>
      </c>
      <c r="W120" s="23">
        <f>IFERROR(HLOOKUP("wins",[1]pl!$M:$M,pos!W120)/b!W120,)</f>
        <v>0</v>
      </c>
      <c r="X120" s="23">
        <f>IFERROR(HLOOKUP("wins",[1]pl!$M:$M,pos!X120)/b!X120,)</f>
        <v>0</v>
      </c>
      <c r="Y120" s="23">
        <f>IFERROR(HLOOKUP("wins",[1]pl!$M:$M,pos!Y120)/b!Y120,)</f>
        <v>0</v>
      </c>
      <c r="Z120" s="23">
        <f>IFERROR(HLOOKUP("wins",[1]pl!$M:$M,pos!Z120)/b!Z120,)</f>
        <v>0</v>
      </c>
      <c r="AA120" s="23">
        <f>IFERROR(HLOOKUP("wins",[1]pl!$M:$M,pos!AA120)/b!AA120,)</f>
        <v>0</v>
      </c>
      <c r="AB120" s="23">
        <f>IFERROR(HLOOKUP("wins",[1]pl!$M:$M,pos!AB120)/b!AB120,)</f>
        <v>0</v>
      </c>
      <c r="AC120" s="23">
        <f>IFERROR(HLOOKUP("wins",[1]pl!$M:$M,pos!AC120)/b!AC120,)</f>
        <v>0</v>
      </c>
      <c r="AD120" s="23">
        <f>IFERROR(HLOOKUP("wins",[1]pl!$M:$M,pos!AD120)/b!AD120,)</f>
        <v>0</v>
      </c>
      <c r="AE120" s="23">
        <f>IFERROR(HLOOKUP("wins",[1]pl!$M:$M,pos!AE120)/b!AE120,)</f>
        <v>0</v>
      </c>
    </row>
    <row r="121" spans="1:31" x14ac:dyDescent="0.25">
      <c r="A121" s="23">
        <f>IFERROR(HLOOKUP("wins",[1]pl!$M:$M,pos!A121)/b!A121,)</f>
        <v>0</v>
      </c>
      <c r="B121" s="23">
        <f>IFERROR(HLOOKUP("wins",[1]pl!$M:$M,pos!B121)/b!B121,)</f>
        <v>0</v>
      </c>
      <c r="C121" s="23">
        <f>IFERROR(HLOOKUP("wins",[1]pl!$M:$M,pos!C121)/b!C121,)</f>
        <v>0</v>
      </c>
      <c r="D121" s="23">
        <f>IFERROR(HLOOKUP("wins",[1]pl!$M:$M,pos!D121)/b!D121,)</f>
        <v>0</v>
      </c>
      <c r="E121" s="23">
        <f>IFERROR(HLOOKUP("wins",[1]pl!$M:$M,pos!E121)/b!E121,)</f>
        <v>0</v>
      </c>
      <c r="F121" s="23">
        <f>IFERROR(HLOOKUP("wins",[1]pl!$M:$M,pos!F121)/b!F121,)</f>
        <v>0</v>
      </c>
      <c r="G121" s="23">
        <f>IFERROR(HLOOKUP("wins",[1]pl!$M:$M,pos!G121)/b!G121,)</f>
        <v>0</v>
      </c>
      <c r="H121" s="23">
        <f>IFERROR(HLOOKUP("wins",[1]pl!$M:$M,pos!H121)/b!H121,)</f>
        <v>0</v>
      </c>
      <c r="I121" s="23">
        <f>IFERROR(HLOOKUP("wins",[1]pl!$M:$M,pos!I121)/b!I121,)</f>
        <v>0</v>
      </c>
      <c r="J121" s="23">
        <f>IFERROR(HLOOKUP("wins",[1]pl!$M:$M,pos!J121)/b!J121,)</f>
        <v>0</v>
      </c>
      <c r="K121" s="23">
        <f>IFERROR(HLOOKUP("wins",[1]pl!$M:$M,pos!K121)/b!K121,)</f>
        <v>0</v>
      </c>
      <c r="L121" s="23">
        <f>IFERROR(HLOOKUP("wins",[1]pl!$M:$M,pos!L121)/b!L121,)</f>
        <v>0</v>
      </c>
      <c r="M121" s="23">
        <f>IFERROR(HLOOKUP("wins",[1]pl!$M:$M,pos!M121)/b!M121,)</f>
        <v>0</v>
      </c>
      <c r="N121" s="23">
        <f>IFERROR(HLOOKUP("wins",[1]pl!$M:$M,pos!N121)/b!N121,)</f>
        <v>0</v>
      </c>
      <c r="O121" s="23">
        <f>IFERROR(HLOOKUP("wins",[1]pl!$M:$M,pos!O121)/b!O121,)</f>
        <v>0</v>
      </c>
      <c r="Q121" s="23">
        <f>IFERROR(HLOOKUP("wins",[1]pl!$M:$M,pos!Q121)/b!Q121,)</f>
        <v>0</v>
      </c>
      <c r="R121" s="23">
        <f>IFERROR(HLOOKUP("wins",[1]pl!$M:$M,pos!R121)/b!R121,)</f>
        <v>0</v>
      </c>
      <c r="S121" s="23">
        <f>IFERROR(HLOOKUP("wins",[1]pl!$M:$M,pos!S121)/b!S121,)</f>
        <v>0</v>
      </c>
      <c r="T121" s="23">
        <f>IFERROR(HLOOKUP("wins",[1]pl!$M:$M,pos!T121)/b!T121,)</f>
        <v>0</v>
      </c>
      <c r="U121" s="23">
        <f>IFERROR(HLOOKUP("wins",[1]pl!$M:$M,pos!U121)/b!U121,)</f>
        <v>0</v>
      </c>
      <c r="V121" s="23">
        <f>IFERROR(HLOOKUP("wins",[1]pl!$M:$M,pos!V121)/b!V121,)</f>
        <v>0</v>
      </c>
      <c r="W121" s="23">
        <f>IFERROR(HLOOKUP("wins",[1]pl!$M:$M,pos!W121)/b!W121,)</f>
        <v>0</v>
      </c>
      <c r="X121" s="23">
        <f>IFERROR(HLOOKUP("wins",[1]pl!$M:$M,pos!X121)/b!X121,)</f>
        <v>0</v>
      </c>
      <c r="Y121" s="23">
        <f>IFERROR(HLOOKUP("wins",[1]pl!$M:$M,pos!Y121)/b!Y121,)</f>
        <v>0</v>
      </c>
      <c r="Z121" s="23">
        <f>IFERROR(HLOOKUP("wins",[1]pl!$M:$M,pos!Z121)/b!Z121,)</f>
        <v>0</v>
      </c>
      <c r="AA121" s="23">
        <f>IFERROR(HLOOKUP("wins",[1]pl!$M:$M,pos!AA121)/b!AA121,)</f>
        <v>0</v>
      </c>
      <c r="AB121" s="23">
        <f>IFERROR(HLOOKUP("wins",[1]pl!$M:$M,pos!AB121)/b!AB121,)</f>
        <v>0</v>
      </c>
      <c r="AC121" s="23">
        <f>IFERROR(HLOOKUP("wins",[1]pl!$M:$M,pos!AC121)/b!AC121,)</f>
        <v>0</v>
      </c>
      <c r="AD121" s="23">
        <f>IFERROR(HLOOKUP("wins",[1]pl!$M:$M,pos!AD121)/b!AD121,)</f>
        <v>0</v>
      </c>
      <c r="AE121" s="23">
        <f>IFERROR(HLOOKUP("wins",[1]pl!$M:$M,pos!AE121)/b!AE121,)</f>
        <v>0</v>
      </c>
    </row>
    <row r="122" spans="1:31" x14ac:dyDescent="0.25">
      <c r="A122" s="23">
        <f>IFERROR(HLOOKUP("wins",[1]pl!$M:$M,pos!A122)/b!A122,)</f>
        <v>0</v>
      </c>
      <c r="B122" s="23">
        <f>IFERROR(HLOOKUP("wins",[1]pl!$M:$M,pos!B122)/b!B122,)</f>
        <v>0</v>
      </c>
      <c r="C122" s="23">
        <f>IFERROR(HLOOKUP("wins",[1]pl!$M:$M,pos!C122)/b!C122,)</f>
        <v>0</v>
      </c>
      <c r="D122" s="23">
        <f>IFERROR(HLOOKUP("wins",[1]pl!$M:$M,pos!D122)/b!D122,)</f>
        <v>0</v>
      </c>
      <c r="E122" s="23">
        <f>IFERROR(HLOOKUP("wins",[1]pl!$M:$M,pos!E122)/b!E122,)</f>
        <v>0</v>
      </c>
      <c r="F122" s="23">
        <f>IFERROR(HLOOKUP("wins",[1]pl!$M:$M,pos!F122)/b!F122,)</f>
        <v>0</v>
      </c>
      <c r="G122" s="23">
        <f>IFERROR(HLOOKUP("wins",[1]pl!$M:$M,pos!G122)/b!G122,)</f>
        <v>0</v>
      </c>
      <c r="H122" s="23">
        <f>IFERROR(HLOOKUP("wins",[1]pl!$M:$M,pos!H122)/b!H122,)</f>
        <v>0</v>
      </c>
      <c r="I122" s="23">
        <f>IFERROR(HLOOKUP("wins",[1]pl!$M:$M,pos!I122)/b!I122,)</f>
        <v>0</v>
      </c>
      <c r="J122" s="23">
        <f>IFERROR(HLOOKUP("wins",[1]pl!$M:$M,pos!J122)/b!J122,)</f>
        <v>0</v>
      </c>
      <c r="K122" s="23">
        <f>IFERROR(HLOOKUP("wins",[1]pl!$M:$M,pos!K122)/b!K122,)</f>
        <v>0</v>
      </c>
      <c r="L122" s="23">
        <f>IFERROR(HLOOKUP("wins",[1]pl!$M:$M,pos!L122)/b!L122,)</f>
        <v>0</v>
      </c>
      <c r="M122" s="23">
        <f>IFERROR(HLOOKUP("wins",[1]pl!$M:$M,pos!M122)/b!M122,)</f>
        <v>0</v>
      </c>
      <c r="N122" s="23">
        <f>IFERROR(HLOOKUP("wins",[1]pl!$M:$M,pos!N122)/b!N122,)</f>
        <v>0</v>
      </c>
      <c r="O122" s="23">
        <f>IFERROR(HLOOKUP("wins",[1]pl!$M:$M,pos!O122)/b!O122,)</f>
        <v>0</v>
      </c>
      <c r="Q122" s="23">
        <f>IFERROR(HLOOKUP("wins",[1]pl!$M:$M,pos!Q122)/b!Q122,)</f>
        <v>0</v>
      </c>
      <c r="R122" s="23">
        <f>IFERROR(HLOOKUP("wins",[1]pl!$M:$M,pos!R122)/b!R122,)</f>
        <v>0</v>
      </c>
      <c r="S122" s="23">
        <f>IFERROR(HLOOKUP("wins",[1]pl!$M:$M,pos!S122)/b!S122,)</f>
        <v>0</v>
      </c>
      <c r="T122" s="23">
        <f>IFERROR(HLOOKUP("wins",[1]pl!$M:$M,pos!T122)/b!T122,)</f>
        <v>0</v>
      </c>
      <c r="U122" s="23">
        <f>IFERROR(HLOOKUP("wins",[1]pl!$M:$M,pos!U122)/b!U122,)</f>
        <v>0</v>
      </c>
      <c r="V122" s="23">
        <f>IFERROR(HLOOKUP("wins",[1]pl!$M:$M,pos!V122)/b!V122,)</f>
        <v>0</v>
      </c>
      <c r="W122" s="23">
        <f>IFERROR(HLOOKUP("wins",[1]pl!$M:$M,pos!W122)/b!W122,)</f>
        <v>0</v>
      </c>
      <c r="X122" s="23">
        <f>IFERROR(HLOOKUP("wins",[1]pl!$M:$M,pos!X122)/b!X122,)</f>
        <v>0</v>
      </c>
      <c r="Y122" s="23">
        <f>IFERROR(HLOOKUP("wins",[1]pl!$M:$M,pos!Y122)/b!Y122,)</f>
        <v>0</v>
      </c>
      <c r="Z122" s="23">
        <f>IFERROR(HLOOKUP("wins",[1]pl!$M:$M,pos!Z122)/b!Z122,)</f>
        <v>0</v>
      </c>
      <c r="AA122" s="23">
        <f>IFERROR(HLOOKUP("wins",[1]pl!$M:$M,pos!AA122)/b!AA122,)</f>
        <v>0</v>
      </c>
      <c r="AB122" s="23">
        <f>IFERROR(HLOOKUP("wins",[1]pl!$M:$M,pos!AB122)/b!AB122,)</f>
        <v>0</v>
      </c>
      <c r="AC122" s="23">
        <f>IFERROR(HLOOKUP("wins",[1]pl!$M:$M,pos!AC122)/b!AC122,)</f>
        <v>0</v>
      </c>
      <c r="AD122" s="23">
        <f>IFERROR(HLOOKUP("wins",[1]pl!$M:$M,pos!AD122)/b!AD122,)</f>
        <v>0</v>
      </c>
      <c r="AE122" s="23">
        <f>IFERROR(HLOOKUP("wins",[1]pl!$M:$M,pos!AE122)/b!AE122,)</f>
        <v>0</v>
      </c>
    </row>
    <row r="123" spans="1:31" x14ac:dyDescent="0.25">
      <c r="A123" s="23">
        <f>IFERROR(HLOOKUP("wins",[1]pl!$M:$M,pos!A123)/b!A123,)</f>
        <v>0</v>
      </c>
      <c r="B123" s="23">
        <f>IFERROR(HLOOKUP("wins",[1]pl!$M:$M,pos!B123)/b!B123,)</f>
        <v>0</v>
      </c>
      <c r="C123" s="23">
        <f>IFERROR(HLOOKUP("wins",[1]pl!$M:$M,pos!C123)/b!C123,)</f>
        <v>0</v>
      </c>
      <c r="D123" s="23">
        <f>IFERROR(HLOOKUP("wins",[1]pl!$M:$M,pos!D123)/b!D123,)</f>
        <v>0</v>
      </c>
      <c r="E123" s="23">
        <f>IFERROR(HLOOKUP("wins",[1]pl!$M:$M,pos!E123)/b!E123,)</f>
        <v>0</v>
      </c>
      <c r="F123" s="23">
        <f>IFERROR(HLOOKUP("wins",[1]pl!$M:$M,pos!F123)/b!F123,)</f>
        <v>0</v>
      </c>
      <c r="G123" s="23">
        <f>IFERROR(HLOOKUP("wins",[1]pl!$M:$M,pos!G123)/b!G123,)</f>
        <v>0</v>
      </c>
      <c r="H123" s="23">
        <f>IFERROR(HLOOKUP("wins",[1]pl!$M:$M,pos!H123)/b!H123,)</f>
        <v>0</v>
      </c>
      <c r="I123" s="23">
        <f>IFERROR(HLOOKUP("wins",[1]pl!$M:$M,pos!I123)/b!I123,)</f>
        <v>0</v>
      </c>
      <c r="J123" s="23">
        <f>IFERROR(HLOOKUP("wins",[1]pl!$M:$M,pos!J123)/b!J123,)</f>
        <v>0</v>
      </c>
      <c r="K123" s="23">
        <f>IFERROR(HLOOKUP("wins",[1]pl!$M:$M,pos!K123)/b!K123,)</f>
        <v>0</v>
      </c>
      <c r="L123" s="23">
        <f>IFERROR(HLOOKUP("wins",[1]pl!$M:$M,pos!L123)/b!L123,)</f>
        <v>0</v>
      </c>
      <c r="M123" s="23">
        <f>IFERROR(HLOOKUP("wins",[1]pl!$M:$M,pos!M123)/b!M123,)</f>
        <v>0</v>
      </c>
      <c r="N123" s="23">
        <f>IFERROR(HLOOKUP("wins",[1]pl!$M:$M,pos!N123)/b!N123,)</f>
        <v>0</v>
      </c>
      <c r="O123" s="23">
        <f>IFERROR(HLOOKUP("wins",[1]pl!$M:$M,pos!O123)/b!O123,)</f>
        <v>0</v>
      </c>
      <c r="Q123" s="23">
        <f>IFERROR(HLOOKUP("wins",[1]pl!$M:$M,pos!Q123)/b!Q123,)</f>
        <v>0</v>
      </c>
      <c r="R123" s="23">
        <f>IFERROR(HLOOKUP("wins",[1]pl!$M:$M,pos!R123)/b!R123,)</f>
        <v>0</v>
      </c>
      <c r="S123" s="23">
        <f>IFERROR(HLOOKUP("wins",[1]pl!$M:$M,pos!S123)/b!S123,)</f>
        <v>0</v>
      </c>
      <c r="T123" s="23">
        <f>IFERROR(HLOOKUP("wins",[1]pl!$M:$M,pos!T123)/b!T123,)</f>
        <v>0</v>
      </c>
      <c r="U123" s="23">
        <f>IFERROR(HLOOKUP("wins",[1]pl!$M:$M,pos!U123)/b!U123,)</f>
        <v>0</v>
      </c>
      <c r="V123" s="23">
        <f>IFERROR(HLOOKUP("wins",[1]pl!$M:$M,pos!V123)/b!V123,)</f>
        <v>0</v>
      </c>
      <c r="W123" s="23">
        <f>IFERROR(HLOOKUP("wins",[1]pl!$M:$M,pos!W123)/b!W123,)</f>
        <v>0</v>
      </c>
      <c r="X123" s="23">
        <f>IFERROR(HLOOKUP("wins",[1]pl!$M:$M,pos!X123)/b!X123,)</f>
        <v>0</v>
      </c>
      <c r="Y123" s="23">
        <f>IFERROR(HLOOKUP("wins",[1]pl!$M:$M,pos!Y123)/b!Y123,)</f>
        <v>0</v>
      </c>
      <c r="Z123" s="23">
        <f>IFERROR(HLOOKUP("wins",[1]pl!$M:$M,pos!Z123)/b!Z123,)</f>
        <v>0</v>
      </c>
      <c r="AA123" s="23">
        <f>IFERROR(HLOOKUP("wins",[1]pl!$M:$M,pos!AA123)/b!AA123,)</f>
        <v>0</v>
      </c>
      <c r="AB123" s="23">
        <f>IFERROR(HLOOKUP("wins",[1]pl!$M:$M,pos!AB123)/b!AB123,)</f>
        <v>0</v>
      </c>
      <c r="AC123" s="23">
        <f>IFERROR(HLOOKUP("wins",[1]pl!$M:$M,pos!AC123)/b!AC123,)</f>
        <v>0</v>
      </c>
      <c r="AD123" s="23">
        <f>IFERROR(HLOOKUP("wins",[1]pl!$M:$M,pos!AD123)/b!AD123,)</f>
        <v>0</v>
      </c>
      <c r="AE123" s="23">
        <f>IFERROR(HLOOKUP("wins",[1]pl!$M:$M,pos!AE123)/b!AE123,)</f>
        <v>0</v>
      </c>
    </row>
    <row r="124" spans="1:31" x14ac:dyDescent="0.25">
      <c r="A124" s="23">
        <f>IFERROR(HLOOKUP("wins",[1]pl!$M:$M,pos!A124)/b!A124,)</f>
        <v>0</v>
      </c>
      <c r="B124" s="23">
        <f>IFERROR(HLOOKUP("wins",[1]pl!$M:$M,pos!B124)/b!B124,)</f>
        <v>0</v>
      </c>
      <c r="C124" s="23">
        <f>IFERROR(HLOOKUP("wins",[1]pl!$M:$M,pos!C124)/b!C124,)</f>
        <v>0</v>
      </c>
      <c r="D124" s="23">
        <f>IFERROR(HLOOKUP("wins",[1]pl!$M:$M,pos!D124)/b!D124,)</f>
        <v>0</v>
      </c>
      <c r="E124" s="23">
        <f>IFERROR(HLOOKUP("wins",[1]pl!$M:$M,pos!E124)/b!E124,)</f>
        <v>0</v>
      </c>
      <c r="F124" s="23">
        <f>IFERROR(HLOOKUP("wins",[1]pl!$M:$M,pos!F124)/b!F124,)</f>
        <v>0</v>
      </c>
      <c r="G124" s="23">
        <f>IFERROR(HLOOKUP("wins",[1]pl!$M:$M,pos!G124)/b!G124,)</f>
        <v>0</v>
      </c>
      <c r="H124" s="23">
        <f>IFERROR(HLOOKUP("wins",[1]pl!$M:$M,pos!H124)/b!H124,)</f>
        <v>0</v>
      </c>
      <c r="I124" s="23">
        <f>IFERROR(HLOOKUP("wins",[1]pl!$M:$M,pos!I124)/b!I124,)</f>
        <v>0</v>
      </c>
      <c r="J124" s="23">
        <f>IFERROR(HLOOKUP("wins",[1]pl!$M:$M,pos!J124)/b!J124,)</f>
        <v>0</v>
      </c>
      <c r="K124" s="23">
        <f>IFERROR(HLOOKUP("wins",[1]pl!$M:$M,pos!K124)/b!K124,)</f>
        <v>0</v>
      </c>
      <c r="L124" s="23">
        <f>IFERROR(HLOOKUP("wins",[1]pl!$M:$M,pos!L124)/b!L124,)</f>
        <v>0</v>
      </c>
      <c r="M124" s="23">
        <f>IFERROR(HLOOKUP("wins",[1]pl!$M:$M,pos!M124)/b!M124,)</f>
        <v>0</v>
      </c>
      <c r="N124" s="23">
        <f>IFERROR(HLOOKUP("wins",[1]pl!$M:$M,pos!N124)/b!N124,)</f>
        <v>0</v>
      </c>
      <c r="O124" s="23">
        <f>IFERROR(HLOOKUP("wins",[1]pl!$M:$M,pos!O124)/b!O124,)</f>
        <v>0</v>
      </c>
      <c r="Q124" s="23">
        <f>IFERROR(HLOOKUP("wins",[1]pl!$M:$M,pos!Q124)/b!Q124,)</f>
        <v>0</v>
      </c>
      <c r="R124" s="23">
        <f>IFERROR(HLOOKUP("wins",[1]pl!$M:$M,pos!R124)/b!R124,)</f>
        <v>0</v>
      </c>
      <c r="S124" s="23">
        <f>IFERROR(HLOOKUP("wins",[1]pl!$M:$M,pos!S124)/b!S124,)</f>
        <v>0</v>
      </c>
      <c r="T124" s="23">
        <f>IFERROR(HLOOKUP("wins",[1]pl!$M:$M,pos!T124)/b!T124,)</f>
        <v>0</v>
      </c>
      <c r="U124" s="23">
        <f>IFERROR(HLOOKUP("wins",[1]pl!$M:$M,pos!U124)/b!U124,)</f>
        <v>0</v>
      </c>
      <c r="V124" s="23">
        <f>IFERROR(HLOOKUP("wins",[1]pl!$M:$M,pos!V124)/b!V124,)</f>
        <v>0</v>
      </c>
      <c r="W124" s="23">
        <f>IFERROR(HLOOKUP("wins",[1]pl!$M:$M,pos!W124)/b!W124,)</f>
        <v>0</v>
      </c>
      <c r="X124" s="23">
        <f>IFERROR(HLOOKUP("wins",[1]pl!$M:$M,pos!X124)/b!X124,)</f>
        <v>0</v>
      </c>
      <c r="Y124" s="23">
        <f>IFERROR(HLOOKUP("wins",[1]pl!$M:$M,pos!Y124)/b!Y124,)</f>
        <v>0</v>
      </c>
      <c r="Z124" s="23">
        <f>IFERROR(HLOOKUP("wins",[1]pl!$M:$M,pos!Z124)/b!Z124,)</f>
        <v>0</v>
      </c>
      <c r="AA124" s="23">
        <f>IFERROR(HLOOKUP("wins",[1]pl!$M:$M,pos!AA124)/b!AA124,)</f>
        <v>0</v>
      </c>
      <c r="AB124" s="23">
        <f>IFERROR(HLOOKUP("wins",[1]pl!$M:$M,pos!AB124)/b!AB124,)</f>
        <v>0</v>
      </c>
      <c r="AC124" s="23">
        <f>IFERROR(HLOOKUP("wins",[1]pl!$M:$M,pos!AC124)/b!AC124,)</f>
        <v>0</v>
      </c>
      <c r="AD124" s="23">
        <f>IFERROR(HLOOKUP("wins",[1]pl!$M:$M,pos!AD124)/b!AD124,)</f>
        <v>0</v>
      </c>
      <c r="AE124" s="23">
        <f>IFERROR(HLOOKUP("wins",[1]pl!$M:$M,pos!AE124)/b!AE124,)</f>
        <v>0</v>
      </c>
    </row>
    <row r="125" spans="1:31" x14ac:dyDescent="0.25">
      <c r="A125" s="23">
        <f>IFERROR(HLOOKUP("wins",[1]pl!$M:$M,pos!A125)/b!A125,)</f>
        <v>0</v>
      </c>
      <c r="B125" s="23">
        <f>IFERROR(HLOOKUP("wins",[1]pl!$M:$M,pos!B125)/b!B125,)</f>
        <v>0</v>
      </c>
      <c r="C125" s="23">
        <f>IFERROR(HLOOKUP("wins",[1]pl!$M:$M,pos!C125)/b!C125,)</f>
        <v>0</v>
      </c>
      <c r="D125" s="23">
        <f>IFERROR(HLOOKUP("wins",[1]pl!$M:$M,pos!D125)/b!D125,)</f>
        <v>0</v>
      </c>
      <c r="E125" s="23">
        <f>IFERROR(HLOOKUP("wins",[1]pl!$M:$M,pos!E125)/b!E125,)</f>
        <v>0</v>
      </c>
      <c r="F125" s="23">
        <f>IFERROR(HLOOKUP("wins",[1]pl!$M:$M,pos!F125)/b!F125,)</f>
        <v>0</v>
      </c>
      <c r="G125" s="23">
        <f>IFERROR(HLOOKUP("wins",[1]pl!$M:$M,pos!G125)/b!G125,)</f>
        <v>0</v>
      </c>
      <c r="H125" s="23">
        <f>IFERROR(HLOOKUP("wins",[1]pl!$M:$M,pos!H125)/b!H125,)</f>
        <v>0</v>
      </c>
      <c r="I125" s="23">
        <f>IFERROR(HLOOKUP("wins",[1]pl!$M:$M,pos!I125)/b!I125,)</f>
        <v>0</v>
      </c>
      <c r="J125" s="23">
        <f>IFERROR(HLOOKUP("wins",[1]pl!$M:$M,pos!J125)/b!J125,)</f>
        <v>0</v>
      </c>
      <c r="K125" s="23">
        <f>IFERROR(HLOOKUP("wins",[1]pl!$M:$M,pos!K125)/b!K125,)</f>
        <v>0</v>
      </c>
      <c r="L125" s="23">
        <f>IFERROR(HLOOKUP("wins",[1]pl!$M:$M,pos!L125)/b!L125,)</f>
        <v>0</v>
      </c>
      <c r="M125" s="23">
        <f>IFERROR(HLOOKUP("wins",[1]pl!$M:$M,pos!M125)/b!M125,)</f>
        <v>0</v>
      </c>
      <c r="N125" s="23">
        <f>IFERROR(HLOOKUP("wins",[1]pl!$M:$M,pos!N125)/b!N125,)</f>
        <v>0</v>
      </c>
      <c r="O125" s="23">
        <f>IFERROR(HLOOKUP("wins",[1]pl!$M:$M,pos!O125)/b!O125,)</f>
        <v>0</v>
      </c>
      <c r="Q125" s="23">
        <f>IFERROR(HLOOKUP("wins",[1]pl!$M:$M,pos!Q125)/b!Q125,)</f>
        <v>0</v>
      </c>
      <c r="R125" s="23">
        <f>IFERROR(HLOOKUP("wins",[1]pl!$M:$M,pos!R125)/b!R125,)</f>
        <v>0</v>
      </c>
      <c r="S125" s="23">
        <f>IFERROR(HLOOKUP("wins",[1]pl!$M:$M,pos!S125)/b!S125,)</f>
        <v>0</v>
      </c>
      <c r="T125" s="23">
        <f>IFERROR(HLOOKUP("wins",[1]pl!$M:$M,pos!T125)/b!T125,)</f>
        <v>0</v>
      </c>
      <c r="U125" s="23">
        <f>IFERROR(HLOOKUP("wins",[1]pl!$M:$M,pos!U125)/b!U125,)</f>
        <v>0</v>
      </c>
      <c r="V125" s="23">
        <f>IFERROR(HLOOKUP("wins",[1]pl!$M:$M,pos!V125)/b!V125,)</f>
        <v>0</v>
      </c>
      <c r="W125" s="23">
        <f>IFERROR(HLOOKUP("wins",[1]pl!$M:$M,pos!W125)/b!W125,)</f>
        <v>0</v>
      </c>
      <c r="X125" s="23">
        <f>IFERROR(HLOOKUP("wins",[1]pl!$M:$M,pos!X125)/b!X125,)</f>
        <v>0</v>
      </c>
      <c r="Y125" s="23">
        <f>IFERROR(HLOOKUP("wins",[1]pl!$M:$M,pos!Y125)/b!Y125,)</f>
        <v>0</v>
      </c>
      <c r="Z125" s="23">
        <f>IFERROR(HLOOKUP("wins",[1]pl!$M:$M,pos!Z125)/b!Z125,)</f>
        <v>0</v>
      </c>
      <c r="AA125" s="23">
        <f>IFERROR(HLOOKUP("wins",[1]pl!$M:$M,pos!AA125)/b!AA125,)</f>
        <v>0</v>
      </c>
      <c r="AB125" s="23">
        <f>IFERROR(HLOOKUP("wins",[1]pl!$M:$M,pos!AB125)/b!AB125,)</f>
        <v>0</v>
      </c>
      <c r="AC125" s="23">
        <f>IFERROR(HLOOKUP("wins",[1]pl!$M:$M,pos!AC125)/b!AC125,)</f>
        <v>0</v>
      </c>
      <c r="AD125" s="23">
        <f>IFERROR(HLOOKUP("wins",[1]pl!$M:$M,pos!AD125)/b!AD125,)</f>
        <v>0</v>
      </c>
      <c r="AE125" s="23">
        <f>IFERROR(HLOOKUP("wins",[1]pl!$M:$M,pos!AE125)/b!AE125,)</f>
        <v>0</v>
      </c>
    </row>
    <row r="126" spans="1:31" x14ac:dyDescent="0.25">
      <c r="A126" s="23">
        <f>IFERROR(HLOOKUP("wins",[1]pl!$M:$M,pos!A126)/b!A126,)</f>
        <v>0</v>
      </c>
      <c r="B126" s="23">
        <f>IFERROR(HLOOKUP("wins",[1]pl!$M:$M,pos!B126)/b!B126,)</f>
        <v>0</v>
      </c>
      <c r="C126" s="23">
        <f>IFERROR(HLOOKUP("wins",[1]pl!$M:$M,pos!C126)/b!C126,)</f>
        <v>0</v>
      </c>
      <c r="D126" s="23">
        <f>IFERROR(HLOOKUP("wins",[1]pl!$M:$M,pos!D126)/b!D126,)</f>
        <v>0</v>
      </c>
      <c r="E126" s="23">
        <f>IFERROR(HLOOKUP("wins",[1]pl!$M:$M,pos!E126)/b!E126,)</f>
        <v>0</v>
      </c>
      <c r="F126" s="23">
        <f>IFERROR(HLOOKUP("wins",[1]pl!$M:$M,pos!F126)/b!F126,)</f>
        <v>0</v>
      </c>
      <c r="G126" s="23">
        <f>IFERROR(HLOOKUP("wins",[1]pl!$M:$M,pos!G126)/b!G126,)</f>
        <v>0</v>
      </c>
      <c r="H126" s="23">
        <f>IFERROR(HLOOKUP("wins",[1]pl!$M:$M,pos!H126)/b!H126,)</f>
        <v>0</v>
      </c>
      <c r="I126" s="23">
        <f>IFERROR(HLOOKUP("wins",[1]pl!$M:$M,pos!I126)/b!I126,)</f>
        <v>0</v>
      </c>
      <c r="J126" s="23">
        <f>IFERROR(HLOOKUP("wins",[1]pl!$M:$M,pos!J126)/b!J126,)</f>
        <v>0</v>
      </c>
      <c r="K126" s="23">
        <f>IFERROR(HLOOKUP("wins",[1]pl!$M:$M,pos!K126)/b!K126,)</f>
        <v>0</v>
      </c>
      <c r="L126" s="23">
        <f>IFERROR(HLOOKUP("wins",[1]pl!$M:$M,pos!L126)/b!L126,)</f>
        <v>0</v>
      </c>
      <c r="M126" s="23">
        <f>IFERROR(HLOOKUP("wins",[1]pl!$M:$M,pos!M126)/b!M126,)</f>
        <v>0</v>
      </c>
      <c r="N126" s="23">
        <f>IFERROR(HLOOKUP("wins",[1]pl!$M:$M,pos!N126)/b!N126,)</f>
        <v>0</v>
      </c>
      <c r="O126" s="23">
        <f>IFERROR(HLOOKUP("wins",[1]pl!$M:$M,pos!O126)/b!O126,)</f>
        <v>0</v>
      </c>
      <c r="Q126" s="23">
        <f>IFERROR(HLOOKUP("wins",[1]pl!$M:$M,pos!Q126)/b!Q126,)</f>
        <v>0</v>
      </c>
      <c r="R126" s="23">
        <f>IFERROR(HLOOKUP("wins",[1]pl!$M:$M,pos!R126)/b!R126,)</f>
        <v>0</v>
      </c>
      <c r="S126" s="23">
        <f>IFERROR(HLOOKUP("wins",[1]pl!$M:$M,pos!S126)/b!S126,)</f>
        <v>0</v>
      </c>
      <c r="T126" s="23">
        <f>IFERROR(HLOOKUP("wins",[1]pl!$M:$M,pos!T126)/b!T126,)</f>
        <v>0</v>
      </c>
      <c r="U126" s="23">
        <f>IFERROR(HLOOKUP("wins",[1]pl!$M:$M,pos!U126)/b!U126,)</f>
        <v>0</v>
      </c>
      <c r="V126" s="23">
        <f>IFERROR(HLOOKUP("wins",[1]pl!$M:$M,pos!V126)/b!V126,)</f>
        <v>0</v>
      </c>
      <c r="W126" s="23">
        <f>IFERROR(HLOOKUP("wins",[1]pl!$M:$M,pos!W126)/b!W126,)</f>
        <v>0</v>
      </c>
      <c r="X126" s="23">
        <f>IFERROR(HLOOKUP("wins",[1]pl!$M:$M,pos!X126)/b!X126,)</f>
        <v>0</v>
      </c>
      <c r="Y126" s="23">
        <f>IFERROR(HLOOKUP("wins",[1]pl!$M:$M,pos!Y126)/b!Y126,)</f>
        <v>0</v>
      </c>
      <c r="Z126" s="23">
        <f>IFERROR(HLOOKUP("wins",[1]pl!$M:$M,pos!Z126)/b!Z126,)</f>
        <v>0</v>
      </c>
      <c r="AA126" s="23">
        <f>IFERROR(HLOOKUP("wins",[1]pl!$M:$M,pos!AA126)/b!AA126,)</f>
        <v>0</v>
      </c>
      <c r="AB126" s="23">
        <f>IFERROR(HLOOKUP("wins",[1]pl!$M:$M,pos!AB126)/b!AB126,)</f>
        <v>0</v>
      </c>
      <c r="AC126" s="23">
        <f>IFERROR(HLOOKUP("wins",[1]pl!$M:$M,pos!AC126)/b!AC126,)</f>
        <v>0</v>
      </c>
      <c r="AD126" s="23">
        <f>IFERROR(HLOOKUP("wins",[1]pl!$M:$M,pos!AD126)/b!AD126,)</f>
        <v>0</v>
      </c>
      <c r="AE126" s="23">
        <f>IFERROR(HLOOKUP("wins",[1]pl!$M:$M,pos!AE126)/b!AE126,)</f>
        <v>0</v>
      </c>
    </row>
    <row r="127" spans="1:31" x14ac:dyDescent="0.25">
      <c r="A127" s="23">
        <f>IFERROR(HLOOKUP("wins",[1]pl!$M:$M,pos!A127)/b!A127,)</f>
        <v>0</v>
      </c>
      <c r="B127" s="23">
        <f>IFERROR(HLOOKUP("wins",[1]pl!$M:$M,pos!B127)/b!B127,)</f>
        <v>0</v>
      </c>
      <c r="C127" s="23">
        <f>IFERROR(HLOOKUP("wins",[1]pl!$M:$M,pos!C127)/b!C127,)</f>
        <v>0</v>
      </c>
      <c r="D127" s="23">
        <f>IFERROR(HLOOKUP("wins",[1]pl!$M:$M,pos!D127)/b!D127,)</f>
        <v>0</v>
      </c>
      <c r="E127" s="23">
        <f>IFERROR(HLOOKUP("wins",[1]pl!$M:$M,pos!E127)/b!E127,)</f>
        <v>0</v>
      </c>
      <c r="F127" s="23">
        <f>IFERROR(HLOOKUP("wins",[1]pl!$M:$M,pos!F127)/b!F127,)</f>
        <v>0</v>
      </c>
      <c r="G127" s="23">
        <f>IFERROR(HLOOKUP("wins",[1]pl!$M:$M,pos!G127)/b!G127,)</f>
        <v>0</v>
      </c>
      <c r="H127" s="23">
        <f>IFERROR(HLOOKUP("wins",[1]pl!$M:$M,pos!H127)/b!H127,)</f>
        <v>0</v>
      </c>
      <c r="I127" s="23">
        <f>IFERROR(HLOOKUP("wins",[1]pl!$M:$M,pos!I127)/b!I127,)</f>
        <v>0</v>
      </c>
      <c r="J127" s="23">
        <f>IFERROR(HLOOKUP("wins",[1]pl!$M:$M,pos!J127)/b!J127,)</f>
        <v>0</v>
      </c>
      <c r="K127" s="23">
        <f>IFERROR(HLOOKUP("wins",[1]pl!$M:$M,pos!K127)/b!K127,)</f>
        <v>0</v>
      </c>
      <c r="L127" s="23">
        <f>IFERROR(HLOOKUP("wins",[1]pl!$M:$M,pos!L127)/b!L127,)</f>
        <v>0</v>
      </c>
      <c r="M127" s="23">
        <f>IFERROR(HLOOKUP("wins",[1]pl!$M:$M,pos!M127)/b!M127,)</f>
        <v>0</v>
      </c>
      <c r="N127" s="23">
        <f>IFERROR(HLOOKUP("wins",[1]pl!$M:$M,pos!N127)/b!N127,)</f>
        <v>0</v>
      </c>
      <c r="O127" s="23">
        <f>IFERROR(HLOOKUP("wins",[1]pl!$M:$M,pos!O127)/b!O127,)</f>
        <v>0</v>
      </c>
      <c r="Q127" s="23">
        <f>IFERROR(HLOOKUP("wins",[1]pl!$M:$M,pos!Q127)/b!Q127,)</f>
        <v>0</v>
      </c>
      <c r="R127" s="23">
        <f>IFERROR(HLOOKUP("wins",[1]pl!$M:$M,pos!R127)/b!R127,)</f>
        <v>0</v>
      </c>
      <c r="S127" s="23">
        <f>IFERROR(HLOOKUP("wins",[1]pl!$M:$M,pos!S127)/b!S127,)</f>
        <v>0</v>
      </c>
      <c r="T127" s="23">
        <f>IFERROR(HLOOKUP("wins",[1]pl!$M:$M,pos!T127)/b!T127,)</f>
        <v>0</v>
      </c>
      <c r="U127" s="23">
        <f>IFERROR(HLOOKUP("wins",[1]pl!$M:$M,pos!U127)/b!U127,)</f>
        <v>0</v>
      </c>
      <c r="V127" s="23">
        <f>IFERROR(HLOOKUP("wins",[1]pl!$M:$M,pos!V127)/b!V127,)</f>
        <v>0</v>
      </c>
      <c r="W127" s="23">
        <f>IFERROR(HLOOKUP("wins",[1]pl!$M:$M,pos!W127)/b!W127,)</f>
        <v>0</v>
      </c>
      <c r="X127" s="23">
        <f>IFERROR(HLOOKUP("wins",[1]pl!$M:$M,pos!X127)/b!X127,)</f>
        <v>0</v>
      </c>
      <c r="Y127" s="23">
        <f>IFERROR(HLOOKUP("wins",[1]pl!$M:$M,pos!Y127)/b!Y127,)</f>
        <v>0</v>
      </c>
      <c r="Z127" s="23">
        <f>IFERROR(HLOOKUP("wins",[1]pl!$M:$M,pos!Z127)/b!Z127,)</f>
        <v>0</v>
      </c>
      <c r="AA127" s="23">
        <f>IFERROR(HLOOKUP("wins",[1]pl!$M:$M,pos!AA127)/b!AA127,)</f>
        <v>0</v>
      </c>
      <c r="AB127" s="23">
        <f>IFERROR(HLOOKUP("wins",[1]pl!$M:$M,pos!AB127)/b!AB127,)</f>
        <v>0</v>
      </c>
      <c r="AC127" s="23">
        <f>IFERROR(HLOOKUP("wins",[1]pl!$M:$M,pos!AC127)/b!AC127,)</f>
        <v>0</v>
      </c>
      <c r="AD127" s="23">
        <f>IFERROR(HLOOKUP("wins",[1]pl!$M:$M,pos!AD127)/b!AD127,)</f>
        <v>0</v>
      </c>
      <c r="AE127" s="23">
        <f>IFERROR(HLOOKUP("wins",[1]pl!$M:$M,pos!AE127)/b!AE127,)</f>
        <v>0</v>
      </c>
    </row>
    <row r="128" spans="1:31" x14ac:dyDescent="0.25">
      <c r="A128" s="23">
        <f>IFERROR(HLOOKUP("wins",[1]pl!$M:$M,pos!A128)/b!A128,)</f>
        <v>0</v>
      </c>
      <c r="B128" s="23">
        <f>IFERROR(HLOOKUP("wins",[1]pl!$M:$M,pos!B128)/b!B128,)</f>
        <v>0</v>
      </c>
      <c r="C128" s="23">
        <f>IFERROR(HLOOKUP("wins",[1]pl!$M:$M,pos!C128)/b!C128,)</f>
        <v>0</v>
      </c>
      <c r="D128" s="23">
        <f>IFERROR(HLOOKUP("wins",[1]pl!$M:$M,pos!D128)/b!D128,)</f>
        <v>0</v>
      </c>
      <c r="E128" s="23">
        <f>IFERROR(HLOOKUP("wins",[1]pl!$M:$M,pos!E128)/b!E128,)</f>
        <v>0</v>
      </c>
      <c r="F128" s="23">
        <f>IFERROR(HLOOKUP("wins",[1]pl!$M:$M,pos!F128)/b!F128,)</f>
        <v>0</v>
      </c>
      <c r="G128" s="23">
        <f>IFERROR(HLOOKUP("wins",[1]pl!$M:$M,pos!G128)/b!G128,)</f>
        <v>0</v>
      </c>
      <c r="H128" s="23">
        <f>IFERROR(HLOOKUP("wins",[1]pl!$M:$M,pos!H128)/b!H128,)</f>
        <v>0</v>
      </c>
      <c r="I128" s="23">
        <f>IFERROR(HLOOKUP("wins",[1]pl!$M:$M,pos!I128)/b!I128,)</f>
        <v>0</v>
      </c>
      <c r="J128" s="23">
        <f>IFERROR(HLOOKUP("wins",[1]pl!$M:$M,pos!J128)/b!J128,)</f>
        <v>0</v>
      </c>
      <c r="K128" s="23">
        <f>IFERROR(HLOOKUP("wins",[1]pl!$M:$M,pos!K128)/b!K128,)</f>
        <v>0</v>
      </c>
      <c r="L128" s="23">
        <f>IFERROR(HLOOKUP("wins",[1]pl!$M:$M,pos!L128)/b!L128,)</f>
        <v>0</v>
      </c>
      <c r="M128" s="23">
        <f>IFERROR(HLOOKUP("wins",[1]pl!$M:$M,pos!M128)/b!M128,)</f>
        <v>0</v>
      </c>
      <c r="N128" s="23">
        <f>IFERROR(HLOOKUP("wins",[1]pl!$M:$M,pos!N128)/b!N128,)</f>
        <v>0</v>
      </c>
      <c r="O128" s="23">
        <f>IFERROR(HLOOKUP("wins",[1]pl!$M:$M,pos!O128)/b!O128,)</f>
        <v>0</v>
      </c>
      <c r="Q128" s="23">
        <f>IFERROR(HLOOKUP("wins",[1]pl!$M:$M,pos!Q128)/b!Q128,)</f>
        <v>0</v>
      </c>
      <c r="R128" s="23">
        <f>IFERROR(HLOOKUP("wins",[1]pl!$M:$M,pos!R128)/b!R128,)</f>
        <v>0</v>
      </c>
      <c r="S128" s="23">
        <f>IFERROR(HLOOKUP("wins",[1]pl!$M:$M,pos!S128)/b!S128,)</f>
        <v>0</v>
      </c>
      <c r="T128" s="23">
        <f>IFERROR(HLOOKUP("wins",[1]pl!$M:$M,pos!T128)/b!T128,)</f>
        <v>0</v>
      </c>
      <c r="U128" s="23">
        <f>IFERROR(HLOOKUP("wins",[1]pl!$M:$M,pos!U128)/b!U128,)</f>
        <v>0</v>
      </c>
      <c r="V128" s="23">
        <f>IFERROR(HLOOKUP("wins",[1]pl!$M:$M,pos!V128)/b!V128,)</f>
        <v>0</v>
      </c>
      <c r="W128" s="23">
        <f>IFERROR(HLOOKUP("wins",[1]pl!$M:$M,pos!W128)/b!W128,)</f>
        <v>0</v>
      </c>
      <c r="X128" s="23">
        <f>IFERROR(HLOOKUP("wins",[1]pl!$M:$M,pos!X128)/b!X128,)</f>
        <v>0</v>
      </c>
      <c r="Y128" s="23">
        <f>IFERROR(HLOOKUP("wins",[1]pl!$M:$M,pos!Y128)/b!Y128,)</f>
        <v>0</v>
      </c>
      <c r="Z128" s="23">
        <f>IFERROR(HLOOKUP("wins",[1]pl!$M:$M,pos!Z128)/b!Z128,)</f>
        <v>0</v>
      </c>
      <c r="AA128" s="23">
        <f>IFERROR(HLOOKUP("wins",[1]pl!$M:$M,pos!AA128)/b!AA128,)</f>
        <v>0</v>
      </c>
      <c r="AB128" s="23">
        <f>IFERROR(HLOOKUP("wins",[1]pl!$M:$M,pos!AB128)/b!AB128,)</f>
        <v>0</v>
      </c>
      <c r="AC128" s="23">
        <f>IFERROR(HLOOKUP("wins",[1]pl!$M:$M,pos!AC128)/b!AC128,)</f>
        <v>0</v>
      </c>
      <c r="AD128" s="23">
        <f>IFERROR(HLOOKUP("wins",[1]pl!$M:$M,pos!AD128)/b!AD128,)</f>
        <v>0</v>
      </c>
      <c r="AE128" s="23">
        <f>IFERROR(HLOOKUP("wins",[1]pl!$M:$M,pos!AE128)/b!AE128,)</f>
        <v>0</v>
      </c>
    </row>
    <row r="129" spans="1:31" x14ac:dyDescent="0.25">
      <c r="A129" s="23">
        <f>IFERROR(HLOOKUP("wins",[1]pl!$M:$M,pos!A129)/b!A129,)</f>
        <v>0</v>
      </c>
      <c r="B129" s="23">
        <f>IFERROR(HLOOKUP("wins",[1]pl!$M:$M,pos!B129)/b!B129,)</f>
        <v>0</v>
      </c>
      <c r="C129" s="23">
        <f>IFERROR(HLOOKUP("wins",[1]pl!$M:$M,pos!C129)/b!C129,)</f>
        <v>0</v>
      </c>
      <c r="D129" s="23">
        <f>IFERROR(HLOOKUP("wins",[1]pl!$M:$M,pos!D129)/b!D129,)</f>
        <v>0</v>
      </c>
      <c r="E129" s="23">
        <f>IFERROR(HLOOKUP("wins",[1]pl!$M:$M,pos!E129)/b!E129,)</f>
        <v>0</v>
      </c>
      <c r="F129" s="23">
        <f>IFERROR(HLOOKUP("wins",[1]pl!$M:$M,pos!F129)/b!F129,)</f>
        <v>0</v>
      </c>
      <c r="G129" s="23">
        <f>IFERROR(HLOOKUP("wins",[1]pl!$M:$M,pos!G129)/b!G129,)</f>
        <v>0</v>
      </c>
      <c r="H129" s="23">
        <f>IFERROR(HLOOKUP("wins",[1]pl!$M:$M,pos!H129)/b!H129,)</f>
        <v>0</v>
      </c>
      <c r="I129" s="23">
        <f>IFERROR(HLOOKUP("wins",[1]pl!$M:$M,pos!I129)/b!I129,)</f>
        <v>0</v>
      </c>
      <c r="J129" s="23">
        <f>IFERROR(HLOOKUP("wins",[1]pl!$M:$M,pos!J129)/b!J129,)</f>
        <v>0</v>
      </c>
      <c r="K129" s="23">
        <f>IFERROR(HLOOKUP("wins",[1]pl!$M:$M,pos!K129)/b!K129,)</f>
        <v>0</v>
      </c>
      <c r="L129" s="23">
        <f>IFERROR(HLOOKUP("wins",[1]pl!$M:$M,pos!L129)/b!L129,)</f>
        <v>0</v>
      </c>
      <c r="M129" s="23">
        <f>IFERROR(HLOOKUP("wins",[1]pl!$M:$M,pos!M129)/b!M129,)</f>
        <v>0</v>
      </c>
      <c r="N129" s="23">
        <f>IFERROR(HLOOKUP("wins",[1]pl!$M:$M,pos!N129)/b!N129,)</f>
        <v>0</v>
      </c>
      <c r="O129" s="23">
        <f>IFERROR(HLOOKUP("wins",[1]pl!$M:$M,pos!O129)/b!O129,)</f>
        <v>0</v>
      </c>
      <c r="Q129" s="23">
        <f>IFERROR(HLOOKUP("wins",[1]pl!$M:$M,pos!Q129)/b!Q129,)</f>
        <v>0</v>
      </c>
      <c r="R129" s="23">
        <f>IFERROR(HLOOKUP("wins",[1]pl!$M:$M,pos!R129)/b!R129,)</f>
        <v>0</v>
      </c>
      <c r="S129" s="23">
        <f>IFERROR(HLOOKUP("wins",[1]pl!$M:$M,pos!S129)/b!S129,)</f>
        <v>0</v>
      </c>
      <c r="T129" s="23">
        <f>IFERROR(HLOOKUP("wins",[1]pl!$M:$M,pos!T129)/b!T129,)</f>
        <v>0</v>
      </c>
      <c r="U129" s="23">
        <f>IFERROR(HLOOKUP("wins",[1]pl!$M:$M,pos!U129)/b!U129,)</f>
        <v>0</v>
      </c>
      <c r="V129" s="23">
        <f>IFERROR(HLOOKUP("wins",[1]pl!$M:$M,pos!V129)/b!V129,)</f>
        <v>0</v>
      </c>
      <c r="W129" s="23">
        <f>IFERROR(HLOOKUP("wins",[1]pl!$M:$M,pos!W129)/b!W129,)</f>
        <v>0</v>
      </c>
      <c r="X129" s="23">
        <f>IFERROR(HLOOKUP("wins",[1]pl!$M:$M,pos!X129)/b!X129,)</f>
        <v>0</v>
      </c>
      <c r="Y129" s="23">
        <f>IFERROR(HLOOKUP("wins",[1]pl!$M:$M,pos!Y129)/b!Y129,)</f>
        <v>0</v>
      </c>
      <c r="Z129" s="23">
        <f>IFERROR(HLOOKUP("wins",[1]pl!$M:$M,pos!Z129)/b!Z129,)</f>
        <v>0</v>
      </c>
      <c r="AA129" s="23">
        <f>IFERROR(HLOOKUP("wins",[1]pl!$M:$M,pos!AA129)/b!AA129,)</f>
        <v>0</v>
      </c>
      <c r="AB129" s="23">
        <f>IFERROR(HLOOKUP("wins",[1]pl!$M:$M,pos!AB129)/b!AB129,)</f>
        <v>0</v>
      </c>
      <c r="AC129" s="23">
        <f>IFERROR(HLOOKUP("wins",[1]pl!$M:$M,pos!AC129)/b!AC129,)</f>
        <v>0</v>
      </c>
      <c r="AD129" s="23">
        <f>IFERROR(HLOOKUP("wins",[1]pl!$M:$M,pos!AD129)/b!AD129,)</f>
        <v>0</v>
      </c>
      <c r="AE129" s="23">
        <f>IFERROR(HLOOKUP("wins",[1]pl!$M:$M,pos!AE129)/b!AE129,)</f>
        <v>0</v>
      </c>
    </row>
    <row r="130" spans="1:31" x14ac:dyDescent="0.25">
      <c r="A130" s="23">
        <f>IFERROR(HLOOKUP("wins",[1]pl!$M:$M,pos!A130)/b!A130,)</f>
        <v>0</v>
      </c>
      <c r="B130" s="23">
        <f>IFERROR(HLOOKUP("wins",[1]pl!$M:$M,pos!B130)/b!B130,)</f>
        <v>0</v>
      </c>
      <c r="C130" s="23">
        <f>IFERROR(HLOOKUP("wins",[1]pl!$M:$M,pos!C130)/b!C130,)</f>
        <v>0</v>
      </c>
      <c r="D130" s="23">
        <f>IFERROR(HLOOKUP("wins",[1]pl!$M:$M,pos!D130)/b!D130,)</f>
        <v>0</v>
      </c>
      <c r="E130" s="23">
        <f>IFERROR(HLOOKUP("wins",[1]pl!$M:$M,pos!E130)/b!E130,)</f>
        <v>0</v>
      </c>
      <c r="F130" s="23">
        <f>IFERROR(HLOOKUP("wins",[1]pl!$M:$M,pos!F130)/b!F130,)</f>
        <v>0</v>
      </c>
      <c r="G130" s="23">
        <f>IFERROR(HLOOKUP("wins",[1]pl!$M:$M,pos!G130)/b!G130,)</f>
        <v>0</v>
      </c>
      <c r="H130" s="23">
        <f>IFERROR(HLOOKUP("wins",[1]pl!$M:$M,pos!H130)/b!H130,)</f>
        <v>0</v>
      </c>
      <c r="I130" s="23">
        <f>IFERROR(HLOOKUP("wins",[1]pl!$M:$M,pos!I130)/b!I130,)</f>
        <v>0</v>
      </c>
      <c r="J130" s="23">
        <f>IFERROR(HLOOKUP("wins",[1]pl!$M:$M,pos!J130)/b!J130,)</f>
        <v>0</v>
      </c>
      <c r="K130" s="23">
        <f>IFERROR(HLOOKUP("wins",[1]pl!$M:$M,pos!K130)/b!K130,)</f>
        <v>0</v>
      </c>
      <c r="L130" s="23">
        <f>IFERROR(HLOOKUP("wins",[1]pl!$M:$M,pos!L130)/b!L130,)</f>
        <v>0</v>
      </c>
      <c r="M130" s="23">
        <f>IFERROR(HLOOKUP("wins",[1]pl!$M:$M,pos!M130)/b!M130,)</f>
        <v>0</v>
      </c>
      <c r="N130" s="23">
        <f>IFERROR(HLOOKUP("wins",[1]pl!$M:$M,pos!N130)/b!N130,)</f>
        <v>0</v>
      </c>
      <c r="O130" s="23">
        <f>IFERROR(HLOOKUP("wins",[1]pl!$M:$M,pos!O130)/b!O130,)</f>
        <v>0</v>
      </c>
      <c r="Q130" s="23">
        <f>IFERROR(HLOOKUP("wins",[1]pl!$M:$M,pos!Q130)/b!Q130,)</f>
        <v>0</v>
      </c>
      <c r="R130" s="23">
        <f>IFERROR(HLOOKUP("wins",[1]pl!$M:$M,pos!R130)/b!R130,)</f>
        <v>0</v>
      </c>
      <c r="S130" s="23">
        <f>IFERROR(HLOOKUP("wins",[1]pl!$M:$M,pos!S130)/b!S130,)</f>
        <v>0</v>
      </c>
      <c r="T130" s="23">
        <f>IFERROR(HLOOKUP("wins",[1]pl!$M:$M,pos!T130)/b!T130,)</f>
        <v>0</v>
      </c>
      <c r="U130" s="23">
        <f>IFERROR(HLOOKUP("wins",[1]pl!$M:$M,pos!U130)/b!U130,)</f>
        <v>0</v>
      </c>
      <c r="V130" s="23">
        <f>IFERROR(HLOOKUP("wins",[1]pl!$M:$M,pos!V130)/b!V130,)</f>
        <v>0</v>
      </c>
      <c r="W130" s="23">
        <f>IFERROR(HLOOKUP("wins",[1]pl!$M:$M,pos!W130)/b!W130,)</f>
        <v>0</v>
      </c>
      <c r="X130" s="23">
        <f>IFERROR(HLOOKUP("wins",[1]pl!$M:$M,pos!X130)/b!X130,)</f>
        <v>0</v>
      </c>
      <c r="Y130" s="23">
        <f>IFERROR(HLOOKUP("wins",[1]pl!$M:$M,pos!Y130)/b!Y130,)</f>
        <v>0</v>
      </c>
      <c r="Z130" s="23">
        <f>IFERROR(HLOOKUP("wins",[1]pl!$M:$M,pos!Z130)/b!Z130,)</f>
        <v>0</v>
      </c>
      <c r="AA130" s="23">
        <f>IFERROR(HLOOKUP("wins",[1]pl!$M:$M,pos!AA130)/b!AA130,)</f>
        <v>0</v>
      </c>
      <c r="AB130" s="23">
        <f>IFERROR(HLOOKUP("wins",[1]pl!$M:$M,pos!AB130)/b!AB130,)</f>
        <v>0</v>
      </c>
      <c r="AC130" s="23">
        <f>IFERROR(HLOOKUP("wins",[1]pl!$M:$M,pos!AC130)/b!AC130,)</f>
        <v>0</v>
      </c>
      <c r="AD130" s="23">
        <f>IFERROR(HLOOKUP("wins",[1]pl!$M:$M,pos!AD130)/b!AD130,)</f>
        <v>0</v>
      </c>
      <c r="AE130" s="23">
        <f>IFERROR(HLOOKUP("wins",[1]pl!$M:$M,pos!AE130)/b!AE130,)</f>
        <v>0</v>
      </c>
    </row>
    <row r="131" spans="1:31" x14ac:dyDescent="0.25">
      <c r="A131" s="23">
        <f>IFERROR(HLOOKUP("wins",[1]pl!$M:$M,pos!A131)/b!A131,)</f>
        <v>0</v>
      </c>
      <c r="B131" s="23">
        <f>IFERROR(HLOOKUP("wins",[1]pl!$M:$M,pos!B131)/b!B131,)</f>
        <v>0</v>
      </c>
      <c r="C131" s="23">
        <f>IFERROR(HLOOKUP("wins",[1]pl!$M:$M,pos!C131)/b!C131,)</f>
        <v>0</v>
      </c>
      <c r="D131" s="23">
        <f>IFERROR(HLOOKUP("wins",[1]pl!$M:$M,pos!D131)/b!D131,)</f>
        <v>0</v>
      </c>
      <c r="E131" s="23">
        <f>IFERROR(HLOOKUP("wins",[1]pl!$M:$M,pos!E131)/b!E131,)</f>
        <v>0</v>
      </c>
      <c r="F131" s="23">
        <f>IFERROR(HLOOKUP("wins",[1]pl!$M:$M,pos!F131)/b!F131,)</f>
        <v>0</v>
      </c>
      <c r="G131" s="23">
        <f>IFERROR(HLOOKUP("wins",[1]pl!$M:$M,pos!G131)/b!G131,)</f>
        <v>0</v>
      </c>
      <c r="H131" s="23">
        <f>IFERROR(HLOOKUP("wins",[1]pl!$M:$M,pos!H131)/b!H131,)</f>
        <v>0</v>
      </c>
      <c r="I131" s="23">
        <f>IFERROR(HLOOKUP("wins",[1]pl!$M:$M,pos!I131)/b!I131,)</f>
        <v>0</v>
      </c>
      <c r="J131" s="23">
        <f>IFERROR(HLOOKUP("wins",[1]pl!$M:$M,pos!J131)/b!J131,)</f>
        <v>0</v>
      </c>
      <c r="K131" s="23">
        <f>IFERROR(HLOOKUP("wins",[1]pl!$M:$M,pos!K131)/b!K131,)</f>
        <v>0</v>
      </c>
      <c r="L131" s="23">
        <f>IFERROR(HLOOKUP("wins",[1]pl!$M:$M,pos!L131)/b!L131,)</f>
        <v>0</v>
      </c>
      <c r="M131" s="23">
        <f>IFERROR(HLOOKUP("wins",[1]pl!$M:$M,pos!M131)/b!M131,)</f>
        <v>0</v>
      </c>
      <c r="N131" s="23">
        <f>IFERROR(HLOOKUP("wins",[1]pl!$M:$M,pos!N131)/b!N131,)</f>
        <v>0</v>
      </c>
      <c r="O131" s="23">
        <f>IFERROR(HLOOKUP("wins",[1]pl!$M:$M,pos!O131)/b!O131,)</f>
        <v>0</v>
      </c>
      <c r="Q131" s="23">
        <f>IFERROR(HLOOKUP("wins",[1]pl!$M:$M,pos!Q131)/b!Q131,)</f>
        <v>0</v>
      </c>
      <c r="R131" s="23">
        <f>IFERROR(HLOOKUP("wins",[1]pl!$M:$M,pos!R131)/b!R131,)</f>
        <v>0</v>
      </c>
      <c r="S131" s="23">
        <f>IFERROR(HLOOKUP("wins",[1]pl!$M:$M,pos!S131)/b!S131,)</f>
        <v>0</v>
      </c>
      <c r="T131" s="23">
        <f>IFERROR(HLOOKUP("wins",[1]pl!$M:$M,pos!T131)/b!T131,)</f>
        <v>0</v>
      </c>
      <c r="U131" s="23">
        <f>IFERROR(HLOOKUP("wins",[1]pl!$M:$M,pos!U131)/b!U131,)</f>
        <v>0</v>
      </c>
      <c r="V131" s="23">
        <f>IFERROR(HLOOKUP("wins",[1]pl!$M:$M,pos!V131)/b!V131,)</f>
        <v>0</v>
      </c>
      <c r="W131" s="23">
        <f>IFERROR(HLOOKUP("wins",[1]pl!$M:$M,pos!W131)/b!W131,)</f>
        <v>0</v>
      </c>
      <c r="X131" s="23">
        <f>IFERROR(HLOOKUP("wins",[1]pl!$M:$M,pos!X131)/b!X131,)</f>
        <v>0</v>
      </c>
      <c r="Y131" s="23">
        <f>IFERROR(HLOOKUP("wins",[1]pl!$M:$M,pos!Y131)/b!Y131,)</f>
        <v>0</v>
      </c>
      <c r="Z131" s="23">
        <f>IFERROR(HLOOKUP("wins",[1]pl!$M:$M,pos!Z131)/b!Z131,)</f>
        <v>0</v>
      </c>
      <c r="AA131" s="23">
        <f>IFERROR(HLOOKUP("wins",[1]pl!$M:$M,pos!AA131)/b!AA131,)</f>
        <v>0</v>
      </c>
      <c r="AB131" s="23">
        <f>IFERROR(HLOOKUP("wins",[1]pl!$M:$M,pos!AB131)/b!AB131,)</f>
        <v>0</v>
      </c>
      <c r="AC131" s="23">
        <f>IFERROR(HLOOKUP("wins",[1]pl!$M:$M,pos!AC131)/b!AC131,)</f>
        <v>0</v>
      </c>
      <c r="AD131" s="23">
        <f>IFERROR(HLOOKUP("wins",[1]pl!$M:$M,pos!AD131)/b!AD131,)</f>
        <v>0</v>
      </c>
      <c r="AE131" s="23">
        <f>IFERROR(HLOOKUP("wins",[1]pl!$M:$M,pos!AE131)/b!AE131,)</f>
        <v>0</v>
      </c>
    </row>
    <row r="132" spans="1:31" x14ac:dyDescent="0.25">
      <c r="A132" s="23">
        <f>IFERROR(HLOOKUP("wins",[1]pl!$M:$M,pos!A132)/b!A132,)</f>
        <v>0</v>
      </c>
      <c r="B132" s="23">
        <f>IFERROR(HLOOKUP("wins",[1]pl!$M:$M,pos!B132)/b!B132,)</f>
        <v>0</v>
      </c>
      <c r="C132" s="23">
        <f>IFERROR(HLOOKUP("wins",[1]pl!$M:$M,pos!C132)/b!C132,)</f>
        <v>0</v>
      </c>
      <c r="D132" s="23">
        <f>IFERROR(HLOOKUP("wins",[1]pl!$M:$M,pos!D132)/b!D132,)</f>
        <v>0</v>
      </c>
      <c r="E132" s="23">
        <f>IFERROR(HLOOKUP("wins",[1]pl!$M:$M,pos!E132)/b!E132,)</f>
        <v>0</v>
      </c>
      <c r="F132" s="23">
        <f>IFERROR(HLOOKUP("wins",[1]pl!$M:$M,pos!F132)/b!F132,)</f>
        <v>0</v>
      </c>
      <c r="G132" s="23">
        <f>IFERROR(HLOOKUP("wins",[1]pl!$M:$M,pos!G132)/b!G132,)</f>
        <v>0</v>
      </c>
      <c r="H132" s="23">
        <f>IFERROR(HLOOKUP("wins",[1]pl!$M:$M,pos!H132)/b!H132,)</f>
        <v>0</v>
      </c>
      <c r="I132" s="23">
        <f>IFERROR(HLOOKUP("wins",[1]pl!$M:$M,pos!I132)/b!I132,)</f>
        <v>0</v>
      </c>
      <c r="J132" s="23">
        <f>IFERROR(HLOOKUP("wins",[1]pl!$M:$M,pos!J132)/b!J132,)</f>
        <v>0</v>
      </c>
      <c r="K132" s="23">
        <f>IFERROR(HLOOKUP("wins",[1]pl!$M:$M,pos!K132)/b!K132,)</f>
        <v>0</v>
      </c>
      <c r="L132" s="23">
        <f>IFERROR(HLOOKUP("wins",[1]pl!$M:$M,pos!L132)/b!L132,)</f>
        <v>0</v>
      </c>
      <c r="M132" s="23">
        <f>IFERROR(HLOOKUP("wins",[1]pl!$M:$M,pos!M132)/b!M132,)</f>
        <v>0</v>
      </c>
      <c r="N132" s="23">
        <f>IFERROR(HLOOKUP("wins",[1]pl!$M:$M,pos!N132)/b!N132,)</f>
        <v>0</v>
      </c>
      <c r="O132" s="23">
        <f>IFERROR(HLOOKUP("wins",[1]pl!$M:$M,pos!O132)/b!O132,)</f>
        <v>0</v>
      </c>
      <c r="Q132" s="23">
        <f>IFERROR(HLOOKUP("wins",[1]pl!$M:$M,pos!Q132)/b!Q132,)</f>
        <v>0</v>
      </c>
      <c r="R132" s="23">
        <f>IFERROR(HLOOKUP("wins",[1]pl!$M:$M,pos!R132)/b!R132,)</f>
        <v>0</v>
      </c>
      <c r="S132" s="23">
        <f>IFERROR(HLOOKUP("wins",[1]pl!$M:$M,pos!S132)/b!S132,)</f>
        <v>0</v>
      </c>
      <c r="T132" s="23">
        <f>IFERROR(HLOOKUP("wins",[1]pl!$M:$M,pos!T132)/b!T132,)</f>
        <v>0</v>
      </c>
      <c r="U132" s="23">
        <f>IFERROR(HLOOKUP("wins",[1]pl!$M:$M,pos!U132)/b!U132,)</f>
        <v>0</v>
      </c>
      <c r="V132" s="23">
        <f>IFERROR(HLOOKUP("wins",[1]pl!$M:$M,pos!V132)/b!V132,)</f>
        <v>0</v>
      </c>
      <c r="W132" s="23">
        <f>IFERROR(HLOOKUP("wins",[1]pl!$M:$M,pos!W132)/b!W132,)</f>
        <v>0</v>
      </c>
      <c r="X132" s="23">
        <f>IFERROR(HLOOKUP("wins",[1]pl!$M:$M,pos!X132)/b!X132,)</f>
        <v>0</v>
      </c>
      <c r="Y132" s="23">
        <f>IFERROR(HLOOKUP("wins",[1]pl!$M:$M,pos!Y132)/b!Y132,)</f>
        <v>0</v>
      </c>
      <c r="Z132" s="23">
        <f>IFERROR(HLOOKUP("wins",[1]pl!$M:$M,pos!Z132)/b!Z132,)</f>
        <v>0</v>
      </c>
      <c r="AA132" s="23">
        <f>IFERROR(HLOOKUP("wins",[1]pl!$M:$M,pos!AA132)/b!AA132,)</f>
        <v>0</v>
      </c>
      <c r="AB132" s="23">
        <f>IFERROR(HLOOKUP("wins",[1]pl!$M:$M,pos!AB132)/b!AB132,)</f>
        <v>0</v>
      </c>
      <c r="AC132" s="23">
        <f>IFERROR(HLOOKUP("wins",[1]pl!$M:$M,pos!AC132)/b!AC132,)</f>
        <v>0</v>
      </c>
      <c r="AD132" s="23">
        <f>IFERROR(HLOOKUP("wins",[1]pl!$M:$M,pos!AD132)/b!AD132,)</f>
        <v>0</v>
      </c>
      <c r="AE132" s="23">
        <f>IFERROR(HLOOKUP("wins",[1]pl!$M:$M,pos!AE132)/b!AE132,)</f>
        <v>0</v>
      </c>
    </row>
    <row r="133" spans="1:31" x14ac:dyDescent="0.25">
      <c r="A133" s="23">
        <f>IFERROR(HLOOKUP("wins",[1]pl!$M:$M,pos!A133)/b!A133,)</f>
        <v>0</v>
      </c>
      <c r="B133" s="23">
        <f>IFERROR(HLOOKUP("wins",[1]pl!$M:$M,pos!B133)/b!B133,)</f>
        <v>0</v>
      </c>
      <c r="C133" s="23">
        <f>IFERROR(HLOOKUP("wins",[1]pl!$M:$M,pos!C133)/b!C133,)</f>
        <v>0</v>
      </c>
      <c r="D133" s="23">
        <f>IFERROR(HLOOKUP("wins",[1]pl!$M:$M,pos!D133)/b!D133,)</f>
        <v>0</v>
      </c>
      <c r="E133" s="23">
        <f>IFERROR(HLOOKUP("wins",[1]pl!$M:$M,pos!E133)/b!E133,)</f>
        <v>0</v>
      </c>
      <c r="F133" s="23">
        <f>IFERROR(HLOOKUP("wins",[1]pl!$M:$M,pos!F133)/b!F133,)</f>
        <v>0</v>
      </c>
      <c r="G133" s="23">
        <f>IFERROR(HLOOKUP("wins",[1]pl!$M:$M,pos!G133)/b!G133,)</f>
        <v>0</v>
      </c>
      <c r="H133" s="23">
        <f>IFERROR(HLOOKUP("wins",[1]pl!$M:$M,pos!H133)/b!H133,)</f>
        <v>0</v>
      </c>
      <c r="I133" s="23">
        <f>IFERROR(HLOOKUP("wins",[1]pl!$M:$M,pos!I133)/b!I133,)</f>
        <v>0</v>
      </c>
      <c r="J133" s="23">
        <f>IFERROR(HLOOKUP("wins",[1]pl!$M:$M,pos!J133)/b!J133,)</f>
        <v>0</v>
      </c>
      <c r="K133" s="23">
        <f>IFERROR(HLOOKUP("wins",[1]pl!$M:$M,pos!K133)/b!K133,)</f>
        <v>0</v>
      </c>
      <c r="L133" s="23">
        <f>IFERROR(HLOOKUP("wins",[1]pl!$M:$M,pos!L133)/b!L133,)</f>
        <v>0</v>
      </c>
      <c r="M133" s="23">
        <f>IFERROR(HLOOKUP("wins",[1]pl!$M:$M,pos!M133)/b!M133,)</f>
        <v>0</v>
      </c>
      <c r="N133" s="23">
        <f>IFERROR(HLOOKUP("wins",[1]pl!$M:$M,pos!N133)/b!N133,)</f>
        <v>0</v>
      </c>
      <c r="O133" s="23">
        <f>IFERROR(HLOOKUP("wins",[1]pl!$M:$M,pos!O133)/b!O133,)</f>
        <v>0</v>
      </c>
      <c r="Q133" s="23">
        <f>IFERROR(HLOOKUP("wins",[1]pl!$M:$M,pos!Q133)/b!Q133,)</f>
        <v>0</v>
      </c>
      <c r="R133" s="23">
        <f>IFERROR(HLOOKUP("wins",[1]pl!$M:$M,pos!R133)/b!R133,)</f>
        <v>0</v>
      </c>
      <c r="S133" s="23">
        <f>IFERROR(HLOOKUP("wins",[1]pl!$M:$M,pos!S133)/b!S133,)</f>
        <v>0</v>
      </c>
      <c r="T133" s="23">
        <f>IFERROR(HLOOKUP("wins",[1]pl!$M:$M,pos!T133)/b!T133,)</f>
        <v>0</v>
      </c>
      <c r="U133" s="23">
        <f>IFERROR(HLOOKUP("wins",[1]pl!$M:$M,pos!U133)/b!U133,)</f>
        <v>0</v>
      </c>
      <c r="V133" s="23">
        <f>IFERROR(HLOOKUP("wins",[1]pl!$M:$M,pos!V133)/b!V133,)</f>
        <v>0</v>
      </c>
      <c r="W133" s="23">
        <f>IFERROR(HLOOKUP("wins",[1]pl!$M:$M,pos!W133)/b!W133,)</f>
        <v>0</v>
      </c>
      <c r="X133" s="23">
        <f>IFERROR(HLOOKUP("wins",[1]pl!$M:$M,pos!X133)/b!X133,)</f>
        <v>0</v>
      </c>
      <c r="Y133" s="23">
        <f>IFERROR(HLOOKUP("wins",[1]pl!$M:$M,pos!Y133)/b!Y133,)</f>
        <v>0</v>
      </c>
      <c r="Z133" s="23">
        <f>IFERROR(HLOOKUP("wins",[1]pl!$M:$M,pos!Z133)/b!Z133,)</f>
        <v>0</v>
      </c>
      <c r="AA133" s="23">
        <f>IFERROR(HLOOKUP("wins",[1]pl!$M:$M,pos!AA133)/b!AA133,)</f>
        <v>0</v>
      </c>
      <c r="AB133" s="23">
        <f>IFERROR(HLOOKUP("wins",[1]pl!$M:$M,pos!AB133)/b!AB133,)</f>
        <v>0</v>
      </c>
      <c r="AC133" s="23">
        <f>IFERROR(HLOOKUP("wins",[1]pl!$M:$M,pos!AC133)/b!AC133,)</f>
        <v>0</v>
      </c>
      <c r="AD133" s="23">
        <f>IFERROR(HLOOKUP("wins",[1]pl!$M:$M,pos!AD133)/b!AD133,)</f>
        <v>0</v>
      </c>
      <c r="AE133" s="23">
        <f>IFERROR(HLOOKUP("wins",[1]pl!$M:$M,pos!AE133)/b!AE133,)</f>
        <v>0</v>
      </c>
    </row>
    <row r="134" spans="1:31" x14ac:dyDescent="0.25">
      <c r="A134" s="23">
        <f>IFERROR(HLOOKUP("wins",[1]pl!$M:$M,pos!A134)/b!A134,)</f>
        <v>0</v>
      </c>
      <c r="B134" s="23">
        <f>IFERROR(HLOOKUP("wins",[1]pl!$M:$M,pos!B134)/b!B134,)</f>
        <v>0</v>
      </c>
      <c r="C134" s="23">
        <f>IFERROR(HLOOKUP("wins",[1]pl!$M:$M,pos!C134)/b!C134,)</f>
        <v>0</v>
      </c>
      <c r="D134" s="23">
        <f>IFERROR(HLOOKUP("wins",[1]pl!$M:$M,pos!D134)/b!D134,)</f>
        <v>0</v>
      </c>
      <c r="E134" s="23">
        <f>IFERROR(HLOOKUP("wins",[1]pl!$M:$M,pos!E134)/b!E134,)</f>
        <v>0</v>
      </c>
      <c r="F134" s="23">
        <f>IFERROR(HLOOKUP("wins",[1]pl!$M:$M,pos!F134)/b!F134,)</f>
        <v>0</v>
      </c>
      <c r="G134" s="23">
        <f>IFERROR(HLOOKUP("wins",[1]pl!$M:$M,pos!G134)/b!G134,)</f>
        <v>0</v>
      </c>
      <c r="H134" s="23">
        <f>IFERROR(HLOOKUP("wins",[1]pl!$M:$M,pos!H134)/b!H134,)</f>
        <v>0</v>
      </c>
      <c r="I134" s="23">
        <f>IFERROR(HLOOKUP("wins",[1]pl!$M:$M,pos!I134)/b!I134,)</f>
        <v>0</v>
      </c>
      <c r="J134" s="23">
        <f>IFERROR(HLOOKUP("wins",[1]pl!$M:$M,pos!J134)/b!J134,)</f>
        <v>0</v>
      </c>
      <c r="K134" s="23">
        <f>IFERROR(HLOOKUP("wins",[1]pl!$M:$M,pos!K134)/b!K134,)</f>
        <v>0</v>
      </c>
      <c r="L134" s="23">
        <f>IFERROR(HLOOKUP("wins",[1]pl!$M:$M,pos!L134)/b!L134,)</f>
        <v>0</v>
      </c>
      <c r="M134" s="23">
        <f>IFERROR(HLOOKUP("wins",[1]pl!$M:$M,pos!M134)/b!M134,)</f>
        <v>0</v>
      </c>
      <c r="N134" s="23">
        <f>IFERROR(HLOOKUP("wins",[1]pl!$M:$M,pos!N134)/b!N134,)</f>
        <v>0</v>
      </c>
      <c r="O134" s="23">
        <f>IFERROR(HLOOKUP("wins",[1]pl!$M:$M,pos!O134)/b!O134,)</f>
        <v>0</v>
      </c>
      <c r="Q134" s="23">
        <f>IFERROR(HLOOKUP("wins",[1]pl!$M:$M,pos!Q134)/b!Q134,)</f>
        <v>0</v>
      </c>
      <c r="R134" s="23">
        <f>IFERROR(HLOOKUP("wins",[1]pl!$M:$M,pos!R134)/b!R134,)</f>
        <v>0</v>
      </c>
      <c r="S134" s="23">
        <f>IFERROR(HLOOKUP("wins",[1]pl!$M:$M,pos!S134)/b!S134,)</f>
        <v>0</v>
      </c>
      <c r="T134" s="23">
        <f>IFERROR(HLOOKUP("wins",[1]pl!$M:$M,pos!T134)/b!T134,)</f>
        <v>0</v>
      </c>
      <c r="U134" s="23">
        <f>IFERROR(HLOOKUP("wins",[1]pl!$M:$M,pos!U134)/b!U134,)</f>
        <v>0</v>
      </c>
      <c r="V134" s="23">
        <f>IFERROR(HLOOKUP("wins",[1]pl!$M:$M,pos!V134)/b!V134,)</f>
        <v>0</v>
      </c>
      <c r="W134" s="23">
        <f>IFERROR(HLOOKUP("wins",[1]pl!$M:$M,pos!W134)/b!W134,)</f>
        <v>0</v>
      </c>
      <c r="X134" s="23">
        <f>IFERROR(HLOOKUP("wins",[1]pl!$M:$M,pos!X134)/b!X134,)</f>
        <v>0</v>
      </c>
      <c r="Y134" s="23">
        <f>IFERROR(HLOOKUP("wins",[1]pl!$M:$M,pos!Y134)/b!Y134,)</f>
        <v>0</v>
      </c>
      <c r="Z134" s="23">
        <f>IFERROR(HLOOKUP("wins",[1]pl!$M:$M,pos!Z134)/b!Z134,)</f>
        <v>0</v>
      </c>
      <c r="AA134" s="23">
        <f>IFERROR(HLOOKUP("wins",[1]pl!$M:$M,pos!AA134)/b!AA134,)</f>
        <v>0</v>
      </c>
      <c r="AB134" s="23">
        <f>IFERROR(HLOOKUP("wins",[1]pl!$M:$M,pos!AB134)/b!AB134,)</f>
        <v>0</v>
      </c>
      <c r="AC134" s="23">
        <f>IFERROR(HLOOKUP("wins",[1]pl!$M:$M,pos!AC134)/b!AC134,)</f>
        <v>0</v>
      </c>
      <c r="AD134" s="23">
        <f>IFERROR(HLOOKUP("wins",[1]pl!$M:$M,pos!AD134)/b!AD134,)</f>
        <v>0</v>
      </c>
      <c r="AE134" s="23">
        <f>IFERROR(HLOOKUP("wins",[1]pl!$M:$M,pos!AE134)/b!AE134,)</f>
        <v>0</v>
      </c>
    </row>
    <row r="135" spans="1:31" x14ac:dyDescent="0.25">
      <c r="A135" s="23">
        <f>IFERROR(HLOOKUP("wins",[1]pl!$M:$M,pos!A135)/b!A135,)</f>
        <v>0</v>
      </c>
      <c r="B135" s="23">
        <f>IFERROR(HLOOKUP("wins",[1]pl!$M:$M,pos!B135)/b!B135,)</f>
        <v>0</v>
      </c>
      <c r="C135" s="23">
        <f>IFERROR(HLOOKUP("wins",[1]pl!$M:$M,pos!C135)/b!C135,)</f>
        <v>0</v>
      </c>
      <c r="D135" s="23">
        <f>IFERROR(HLOOKUP("wins",[1]pl!$M:$M,pos!D135)/b!D135,)</f>
        <v>0</v>
      </c>
      <c r="E135" s="23">
        <f>IFERROR(HLOOKUP("wins",[1]pl!$M:$M,pos!E135)/b!E135,)</f>
        <v>0</v>
      </c>
      <c r="F135" s="23">
        <f>IFERROR(HLOOKUP("wins",[1]pl!$M:$M,pos!F135)/b!F135,)</f>
        <v>0</v>
      </c>
      <c r="G135" s="23">
        <f>IFERROR(HLOOKUP("wins",[1]pl!$M:$M,pos!G135)/b!G135,)</f>
        <v>0</v>
      </c>
      <c r="H135" s="23">
        <f>IFERROR(HLOOKUP("wins",[1]pl!$M:$M,pos!H135)/b!H135,)</f>
        <v>0</v>
      </c>
      <c r="I135" s="23">
        <f>IFERROR(HLOOKUP("wins",[1]pl!$M:$M,pos!I135)/b!I135,)</f>
        <v>0</v>
      </c>
      <c r="J135" s="23">
        <f>IFERROR(HLOOKUP("wins",[1]pl!$M:$M,pos!J135)/b!J135,)</f>
        <v>0</v>
      </c>
      <c r="K135" s="23">
        <f>IFERROR(HLOOKUP("wins",[1]pl!$M:$M,pos!K135)/b!K135,)</f>
        <v>0</v>
      </c>
      <c r="L135" s="23">
        <f>IFERROR(HLOOKUP("wins",[1]pl!$M:$M,pos!L135)/b!L135,)</f>
        <v>0</v>
      </c>
      <c r="M135" s="23">
        <f>IFERROR(HLOOKUP("wins",[1]pl!$M:$M,pos!M135)/b!M135,)</f>
        <v>0</v>
      </c>
      <c r="N135" s="23">
        <f>IFERROR(HLOOKUP("wins",[1]pl!$M:$M,pos!N135)/b!N135,)</f>
        <v>0</v>
      </c>
      <c r="O135" s="23">
        <f>IFERROR(HLOOKUP("wins",[1]pl!$M:$M,pos!O135)/b!O135,)</f>
        <v>0</v>
      </c>
      <c r="Q135" s="23">
        <f>IFERROR(HLOOKUP("wins",[1]pl!$M:$M,pos!Q135)/b!Q135,)</f>
        <v>0</v>
      </c>
      <c r="R135" s="23">
        <f>IFERROR(HLOOKUP("wins",[1]pl!$M:$M,pos!R135)/b!R135,)</f>
        <v>0</v>
      </c>
      <c r="S135" s="23">
        <f>IFERROR(HLOOKUP("wins",[1]pl!$M:$M,pos!S135)/b!S135,)</f>
        <v>0</v>
      </c>
      <c r="T135" s="23">
        <f>IFERROR(HLOOKUP("wins",[1]pl!$M:$M,pos!T135)/b!T135,)</f>
        <v>0</v>
      </c>
      <c r="U135" s="23">
        <f>IFERROR(HLOOKUP("wins",[1]pl!$M:$M,pos!U135)/b!U135,)</f>
        <v>0</v>
      </c>
      <c r="V135" s="23">
        <f>IFERROR(HLOOKUP("wins",[1]pl!$M:$M,pos!V135)/b!V135,)</f>
        <v>0</v>
      </c>
      <c r="W135" s="23">
        <f>IFERROR(HLOOKUP("wins",[1]pl!$M:$M,pos!W135)/b!W135,)</f>
        <v>0</v>
      </c>
      <c r="X135" s="23">
        <f>IFERROR(HLOOKUP("wins",[1]pl!$M:$M,pos!X135)/b!X135,)</f>
        <v>0</v>
      </c>
      <c r="Y135" s="23">
        <f>IFERROR(HLOOKUP("wins",[1]pl!$M:$M,pos!Y135)/b!Y135,)</f>
        <v>0</v>
      </c>
      <c r="Z135" s="23">
        <f>IFERROR(HLOOKUP("wins",[1]pl!$M:$M,pos!Z135)/b!Z135,)</f>
        <v>0</v>
      </c>
      <c r="AA135" s="23">
        <f>IFERROR(HLOOKUP("wins",[1]pl!$M:$M,pos!AA135)/b!AA135,)</f>
        <v>0</v>
      </c>
      <c r="AB135" s="23">
        <f>IFERROR(HLOOKUP("wins",[1]pl!$M:$M,pos!AB135)/b!AB135,)</f>
        <v>0</v>
      </c>
      <c r="AC135" s="23">
        <f>IFERROR(HLOOKUP("wins",[1]pl!$M:$M,pos!AC135)/b!AC135,)</f>
        <v>0</v>
      </c>
      <c r="AD135" s="23">
        <f>IFERROR(HLOOKUP("wins",[1]pl!$M:$M,pos!AD135)/b!AD135,)</f>
        <v>0</v>
      </c>
      <c r="AE135" s="23">
        <f>IFERROR(HLOOKUP("wins",[1]pl!$M:$M,pos!AE135)/b!AE135,)</f>
        <v>0</v>
      </c>
    </row>
    <row r="136" spans="1:31" x14ac:dyDescent="0.25">
      <c r="A136" s="23">
        <f>IFERROR(HLOOKUP("wins",[1]pl!$M:$M,pos!A136)/b!A136,)</f>
        <v>0</v>
      </c>
      <c r="B136" s="23">
        <f>IFERROR(HLOOKUP("wins",[1]pl!$M:$M,pos!B136)/b!B136,)</f>
        <v>0</v>
      </c>
      <c r="C136" s="23">
        <f>IFERROR(HLOOKUP("wins",[1]pl!$M:$M,pos!C136)/b!C136,)</f>
        <v>0</v>
      </c>
      <c r="D136" s="23">
        <f>IFERROR(HLOOKUP("wins",[1]pl!$M:$M,pos!D136)/b!D136,)</f>
        <v>0</v>
      </c>
      <c r="E136" s="23">
        <f>IFERROR(HLOOKUP("wins",[1]pl!$M:$M,pos!E136)/b!E136,)</f>
        <v>0</v>
      </c>
      <c r="F136" s="23">
        <f>IFERROR(HLOOKUP("wins",[1]pl!$M:$M,pos!F136)/b!F136,)</f>
        <v>0</v>
      </c>
      <c r="G136" s="23">
        <f>IFERROR(HLOOKUP("wins",[1]pl!$M:$M,pos!G136)/b!G136,)</f>
        <v>0</v>
      </c>
      <c r="H136" s="23">
        <f>IFERROR(HLOOKUP("wins",[1]pl!$M:$M,pos!H136)/b!H136,)</f>
        <v>0</v>
      </c>
      <c r="I136" s="23">
        <f>IFERROR(HLOOKUP("wins",[1]pl!$M:$M,pos!I136)/b!I136,)</f>
        <v>0</v>
      </c>
      <c r="J136" s="23">
        <f>IFERROR(HLOOKUP("wins",[1]pl!$M:$M,pos!J136)/b!J136,)</f>
        <v>0</v>
      </c>
      <c r="K136" s="23">
        <f>IFERROR(HLOOKUP("wins",[1]pl!$M:$M,pos!K136)/b!K136,)</f>
        <v>0</v>
      </c>
      <c r="L136" s="23">
        <f>IFERROR(HLOOKUP("wins",[1]pl!$M:$M,pos!L136)/b!L136,)</f>
        <v>0</v>
      </c>
      <c r="M136" s="23">
        <f>IFERROR(HLOOKUP("wins",[1]pl!$M:$M,pos!M136)/b!M136,)</f>
        <v>0</v>
      </c>
      <c r="N136" s="23">
        <f>IFERROR(HLOOKUP("wins",[1]pl!$M:$M,pos!N136)/b!N136,)</f>
        <v>0</v>
      </c>
      <c r="O136" s="23">
        <f>IFERROR(HLOOKUP("wins",[1]pl!$M:$M,pos!O136)/b!O136,)</f>
        <v>0</v>
      </c>
      <c r="Q136" s="23">
        <f>IFERROR(HLOOKUP("wins",[1]pl!$M:$M,pos!Q136)/b!Q136,)</f>
        <v>0</v>
      </c>
      <c r="R136" s="23">
        <f>IFERROR(HLOOKUP("wins",[1]pl!$M:$M,pos!R136)/b!R136,)</f>
        <v>0</v>
      </c>
      <c r="S136" s="23">
        <f>IFERROR(HLOOKUP("wins",[1]pl!$M:$M,pos!S136)/b!S136,)</f>
        <v>0</v>
      </c>
      <c r="T136" s="23">
        <f>IFERROR(HLOOKUP("wins",[1]pl!$M:$M,pos!T136)/b!T136,)</f>
        <v>0</v>
      </c>
      <c r="U136" s="23">
        <f>IFERROR(HLOOKUP("wins",[1]pl!$M:$M,pos!U136)/b!U136,)</f>
        <v>0</v>
      </c>
      <c r="V136" s="23">
        <f>IFERROR(HLOOKUP("wins",[1]pl!$M:$M,pos!V136)/b!V136,)</f>
        <v>0</v>
      </c>
      <c r="W136" s="23">
        <f>IFERROR(HLOOKUP("wins",[1]pl!$M:$M,pos!W136)/b!W136,)</f>
        <v>0</v>
      </c>
      <c r="X136" s="23">
        <f>IFERROR(HLOOKUP("wins",[1]pl!$M:$M,pos!X136)/b!X136,)</f>
        <v>0</v>
      </c>
      <c r="Y136" s="23">
        <f>IFERROR(HLOOKUP("wins",[1]pl!$M:$M,pos!Y136)/b!Y136,)</f>
        <v>0</v>
      </c>
      <c r="Z136" s="23">
        <f>IFERROR(HLOOKUP("wins",[1]pl!$M:$M,pos!Z136)/b!Z136,)</f>
        <v>0</v>
      </c>
      <c r="AA136" s="23">
        <f>IFERROR(HLOOKUP("wins",[1]pl!$M:$M,pos!AA136)/b!AA136,)</f>
        <v>0</v>
      </c>
      <c r="AB136" s="23">
        <f>IFERROR(HLOOKUP("wins",[1]pl!$M:$M,pos!AB136)/b!AB136,)</f>
        <v>0</v>
      </c>
      <c r="AC136" s="23">
        <f>IFERROR(HLOOKUP("wins",[1]pl!$M:$M,pos!AC136)/b!AC136,)</f>
        <v>0</v>
      </c>
      <c r="AD136" s="23">
        <f>IFERROR(HLOOKUP("wins",[1]pl!$M:$M,pos!AD136)/b!AD136,)</f>
        <v>0</v>
      </c>
      <c r="AE136" s="23">
        <f>IFERROR(HLOOKUP("wins",[1]pl!$M:$M,pos!AE136)/b!AE136,)</f>
        <v>0</v>
      </c>
    </row>
    <row r="137" spans="1:31" x14ac:dyDescent="0.25">
      <c r="A137" s="23">
        <f>IFERROR(HLOOKUP("wins",[1]pl!$M:$M,pos!A137)/b!A137,)</f>
        <v>0</v>
      </c>
      <c r="B137" s="23">
        <f>IFERROR(HLOOKUP("wins",[1]pl!$M:$M,pos!B137)/b!B137,)</f>
        <v>0</v>
      </c>
      <c r="C137" s="23">
        <f>IFERROR(HLOOKUP("wins",[1]pl!$M:$M,pos!C137)/b!C137,)</f>
        <v>0</v>
      </c>
      <c r="D137" s="23">
        <f>IFERROR(HLOOKUP("wins",[1]pl!$M:$M,pos!D137)/b!D137,)</f>
        <v>0</v>
      </c>
      <c r="E137" s="23">
        <f>IFERROR(HLOOKUP("wins",[1]pl!$M:$M,pos!E137)/b!E137,)</f>
        <v>0</v>
      </c>
      <c r="F137" s="23">
        <f>IFERROR(HLOOKUP("wins",[1]pl!$M:$M,pos!F137)/b!F137,)</f>
        <v>0</v>
      </c>
      <c r="G137" s="23">
        <f>IFERROR(HLOOKUP("wins",[1]pl!$M:$M,pos!G137)/b!G137,)</f>
        <v>0</v>
      </c>
      <c r="H137" s="23">
        <f>IFERROR(HLOOKUP("wins",[1]pl!$M:$M,pos!H137)/b!H137,)</f>
        <v>0</v>
      </c>
      <c r="I137" s="23">
        <f>IFERROR(HLOOKUP("wins",[1]pl!$M:$M,pos!I137)/b!I137,)</f>
        <v>0</v>
      </c>
      <c r="J137" s="23">
        <f>IFERROR(HLOOKUP("wins",[1]pl!$M:$M,pos!J137)/b!J137,)</f>
        <v>0</v>
      </c>
      <c r="K137" s="23">
        <f>IFERROR(HLOOKUP("wins",[1]pl!$M:$M,pos!K137)/b!K137,)</f>
        <v>0</v>
      </c>
      <c r="L137" s="23">
        <f>IFERROR(HLOOKUP("wins",[1]pl!$M:$M,pos!L137)/b!L137,)</f>
        <v>0</v>
      </c>
      <c r="M137" s="23">
        <f>IFERROR(HLOOKUP("wins",[1]pl!$M:$M,pos!M137)/b!M137,)</f>
        <v>0</v>
      </c>
      <c r="N137" s="23">
        <f>IFERROR(HLOOKUP("wins",[1]pl!$M:$M,pos!N137)/b!N137,)</f>
        <v>0</v>
      </c>
      <c r="O137" s="23">
        <f>IFERROR(HLOOKUP("wins",[1]pl!$M:$M,pos!O137)/b!O137,)</f>
        <v>0</v>
      </c>
      <c r="Q137" s="23">
        <f>IFERROR(HLOOKUP("wins",[1]pl!$M:$M,pos!Q137)/b!Q137,)</f>
        <v>0</v>
      </c>
      <c r="R137" s="23">
        <f>IFERROR(HLOOKUP("wins",[1]pl!$M:$M,pos!R137)/b!R137,)</f>
        <v>0</v>
      </c>
      <c r="S137" s="23">
        <f>IFERROR(HLOOKUP("wins",[1]pl!$M:$M,pos!S137)/b!S137,)</f>
        <v>0</v>
      </c>
      <c r="T137" s="23">
        <f>IFERROR(HLOOKUP("wins",[1]pl!$M:$M,pos!T137)/b!T137,)</f>
        <v>0</v>
      </c>
      <c r="U137" s="23">
        <f>IFERROR(HLOOKUP("wins",[1]pl!$M:$M,pos!U137)/b!U137,)</f>
        <v>0</v>
      </c>
      <c r="V137" s="23">
        <f>IFERROR(HLOOKUP("wins",[1]pl!$M:$M,pos!V137)/b!V137,)</f>
        <v>0</v>
      </c>
      <c r="W137" s="23">
        <f>IFERROR(HLOOKUP("wins",[1]pl!$M:$M,pos!W137)/b!W137,)</f>
        <v>0</v>
      </c>
      <c r="X137" s="23">
        <f>IFERROR(HLOOKUP("wins",[1]pl!$M:$M,pos!X137)/b!X137,)</f>
        <v>0</v>
      </c>
      <c r="Y137" s="23">
        <f>IFERROR(HLOOKUP("wins",[1]pl!$M:$M,pos!Y137)/b!Y137,)</f>
        <v>0</v>
      </c>
      <c r="Z137" s="23">
        <f>IFERROR(HLOOKUP("wins",[1]pl!$M:$M,pos!Z137)/b!Z137,)</f>
        <v>0</v>
      </c>
      <c r="AA137" s="23">
        <f>IFERROR(HLOOKUP("wins",[1]pl!$M:$M,pos!AA137)/b!AA137,)</f>
        <v>0</v>
      </c>
      <c r="AB137" s="23">
        <f>IFERROR(HLOOKUP("wins",[1]pl!$M:$M,pos!AB137)/b!AB137,)</f>
        <v>0</v>
      </c>
      <c r="AC137" s="23">
        <f>IFERROR(HLOOKUP("wins",[1]pl!$M:$M,pos!AC137)/b!AC137,)</f>
        <v>0</v>
      </c>
      <c r="AD137" s="23">
        <f>IFERROR(HLOOKUP("wins",[1]pl!$M:$M,pos!AD137)/b!AD137,)</f>
        <v>0</v>
      </c>
      <c r="AE137" s="23">
        <f>IFERROR(HLOOKUP("wins",[1]pl!$M:$M,pos!AE137)/b!AE137,)</f>
        <v>0</v>
      </c>
    </row>
    <row r="138" spans="1:31" x14ac:dyDescent="0.25">
      <c r="A138" s="23">
        <f>IFERROR(HLOOKUP("wins",[1]pl!$M:$M,pos!A138)/b!A138,)</f>
        <v>0</v>
      </c>
      <c r="B138" s="23">
        <f>IFERROR(HLOOKUP("wins",[1]pl!$M:$M,pos!B138)/b!B138,)</f>
        <v>0</v>
      </c>
      <c r="C138" s="23">
        <f>IFERROR(HLOOKUP("wins",[1]pl!$M:$M,pos!C138)/b!C138,)</f>
        <v>0</v>
      </c>
      <c r="D138" s="23">
        <f>IFERROR(HLOOKUP("wins",[1]pl!$M:$M,pos!D138)/b!D138,)</f>
        <v>0</v>
      </c>
      <c r="E138" s="23">
        <f>IFERROR(HLOOKUP("wins",[1]pl!$M:$M,pos!E138)/b!E138,)</f>
        <v>0</v>
      </c>
      <c r="F138" s="23">
        <f>IFERROR(HLOOKUP("wins",[1]pl!$M:$M,pos!F138)/b!F138,)</f>
        <v>0</v>
      </c>
      <c r="G138" s="23">
        <f>IFERROR(HLOOKUP("wins",[1]pl!$M:$M,pos!G138)/b!G138,)</f>
        <v>0</v>
      </c>
      <c r="H138" s="23">
        <f>IFERROR(HLOOKUP("wins",[1]pl!$M:$M,pos!H138)/b!H138,)</f>
        <v>0</v>
      </c>
      <c r="I138" s="23">
        <f>IFERROR(HLOOKUP("wins",[1]pl!$M:$M,pos!I138)/b!I138,)</f>
        <v>0</v>
      </c>
      <c r="J138" s="23">
        <f>IFERROR(HLOOKUP("wins",[1]pl!$M:$M,pos!J138)/b!J138,)</f>
        <v>0</v>
      </c>
      <c r="K138" s="23">
        <f>IFERROR(HLOOKUP("wins",[1]pl!$M:$M,pos!K138)/b!K138,)</f>
        <v>0</v>
      </c>
      <c r="L138" s="23">
        <f>IFERROR(HLOOKUP("wins",[1]pl!$M:$M,pos!L138)/b!L138,)</f>
        <v>0</v>
      </c>
      <c r="M138" s="23">
        <f>IFERROR(HLOOKUP("wins",[1]pl!$M:$M,pos!M138)/b!M138,)</f>
        <v>0</v>
      </c>
      <c r="N138" s="23">
        <f>IFERROR(HLOOKUP("wins",[1]pl!$M:$M,pos!N138)/b!N138,)</f>
        <v>0</v>
      </c>
      <c r="O138" s="23">
        <f>IFERROR(HLOOKUP("wins",[1]pl!$M:$M,pos!O138)/b!O138,)</f>
        <v>0</v>
      </c>
      <c r="Q138" s="23">
        <f>IFERROR(HLOOKUP("wins",[1]pl!$M:$M,pos!Q138)/b!Q138,)</f>
        <v>0</v>
      </c>
      <c r="R138" s="23">
        <f>IFERROR(HLOOKUP("wins",[1]pl!$M:$M,pos!R138)/b!R138,)</f>
        <v>0</v>
      </c>
      <c r="S138" s="23">
        <f>IFERROR(HLOOKUP("wins",[1]pl!$M:$M,pos!S138)/b!S138,)</f>
        <v>0</v>
      </c>
      <c r="T138" s="23">
        <f>IFERROR(HLOOKUP("wins",[1]pl!$M:$M,pos!T138)/b!T138,)</f>
        <v>0</v>
      </c>
      <c r="U138" s="23">
        <f>IFERROR(HLOOKUP("wins",[1]pl!$M:$M,pos!U138)/b!U138,)</f>
        <v>0</v>
      </c>
      <c r="V138" s="23">
        <f>IFERROR(HLOOKUP("wins",[1]pl!$M:$M,pos!V138)/b!V138,)</f>
        <v>0</v>
      </c>
      <c r="W138" s="23">
        <f>IFERROR(HLOOKUP("wins",[1]pl!$M:$M,pos!W138)/b!W138,)</f>
        <v>0</v>
      </c>
      <c r="X138" s="23">
        <f>IFERROR(HLOOKUP("wins",[1]pl!$M:$M,pos!X138)/b!X138,)</f>
        <v>0</v>
      </c>
      <c r="Y138" s="23">
        <f>IFERROR(HLOOKUP("wins",[1]pl!$M:$M,pos!Y138)/b!Y138,)</f>
        <v>0</v>
      </c>
      <c r="Z138" s="23">
        <f>IFERROR(HLOOKUP("wins",[1]pl!$M:$M,pos!Z138)/b!Z138,)</f>
        <v>0</v>
      </c>
      <c r="AA138" s="23">
        <f>IFERROR(HLOOKUP("wins",[1]pl!$M:$M,pos!AA138)/b!AA138,)</f>
        <v>0</v>
      </c>
      <c r="AB138" s="23">
        <f>IFERROR(HLOOKUP("wins",[1]pl!$M:$M,pos!AB138)/b!AB138,)</f>
        <v>0</v>
      </c>
      <c r="AC138" s="23">
        <f>IFERROR(HLOOKUP("wins",[1]pl!$M:$M,pos!AC138)/b!AC138,)</f>
        <v>0</v>
      </c>
      <c r="AD138" s="23">
        <f>IFERROR(HLOOKUP("wins",[1]pl!$M:$M,pos!AD138)/b!AD138,)</f>
        <v>0</v>
      </c>
      <c r="AE138" s="23">
        <f>IFERROR(HLOOKUP("wins",[1]pl!$M:$M,pos!AE138)/b!AE138,)</f>
        <v>0</v>
      </c>
    </row>
    <row r="139" spans="1:31" x14ac:dyDescent="0.25">
      <c r="A139" s="23">
        <f>IFERROR(HLOOKUP("wins",[1]pl!$M:$M,pos!A139)/b!A139,)</f>
        <v>0</v>
      </c>
      <c r="B139" s="23">
        <f>IFERROR(HLOOKUP("wins",[1]pl!$M:$M,pos!B139)/b!B139,)</f>
        <v>0</v>
      </c>
      <c r="C139" s="23">
        <f>IFERROR(HLOOKUP("wins",[1]pl!$M:$M,pos!C139)/b!C139,)</f>
        <v>0</v>
      </c>
      <c r="D139" s="23">
        <f>IFERROR(HLOOKUP("wins",[1]pl!$M:$M,pos!D139)/b!D139,)</f>
        <v>0</v>
      </c>
      <c r="E139" s="23">
        <f>IFERROR(HLOOKUP("wins",[1]pl!$M:$M,pos!E139)/b!E139,)</f>
        <v>0</v>
      </c>
      <c r="F139" s="23">
        <f>IFERROR(HLOOKUP("wins",[1]pl!$M:$M,pos!F139)/b!F139,)</f>
        <v>0</v>
      </c>
      <c r="G139" s="23">
        <f>IFERROR(HLOOKUP("wins",[1]pl!$M:$M,pos!G139)/b!G139,)</f>
        <v>0</v>
      </c>
      <c r="H139" s="23">
        <f>IFERROR(HLOOKUP("wins",[1]pl!$M:$M,pos!H139)/b!H139,)</f>
        <v>0</v>
      </c>
      <c r="I139" s="23">
        <f>IFERROR(HLOOKUP("wins",[1]pl!$M:$M,pos!I139)/b!I139,)</f>
        <v>0</v>
      </c>
      <c r="J139" s="23">
        <f>IFERROR(HLOOKUP("wins",[1]pl!$M:$M,pos!J139)/b!J139,)</f>
        <v>0</v>
      </c>
      <c r="K139" s="23">
        <f>IFERROR(HLOOKUP("wins",[1]pl!$M:$M,pos!K139)/b!K139,)</f>
        <v>0</v>
      </c>
      <c r="L139" s="23">
        <f>IFERROR(HLOOKUP("wins",[1]pl!$M:$M,pos!L139)/b!L139,)</f>
        <v>0</v>
      </c>
      <c r="M139" s="23">
        <f>IFERROR(HLOOKUP("wins",[1]pl!$M:$M,pos!M139)/b!M139,)</f>
        <v>0</v>
      </c>
      <c r="N139" s="23">
        <f>IFERROR(HLOOKUP("wins",[1]pl!$M:$M,pos!N139)/b!N139,)</f>
        <v>0</v>
      </c>
      <c r="O139" s="23">
        <f>IFERROR(HLOOKUP("wins",[1]pl!$M:$M,pos!O139)/b!O139,)</f>
        <v>0</v>
      </c>
      <c r="Q139" s="23">
        <f>IFERROR(HLOOKUP("wins",[1]pl!$M:$M,pos!Q139)/b!Q139,)</f>
        <v>0</v>
      </c>
      <c r="R139" s="23">
        <f>IFERROR(HLOOKUP("wins",[1]pl!$M:$M,pos!R139)/b!R139,)</f>
        <v>0</v>
      </c>
      <c r="S139" s="23">
        <f>IFERROR(HLOOKUP("wins",[1]pl!$M:$M,pos!S139)/b!S139,)</f>
        <v>0</v>
      </c>
      <c r="T139" s="23">
        <f>IFERROR(HLOOKUP("wins",[1]pl!$M:$M,pos!T139)/b!T139,)</f>
        <v>0</v>
      </c>
      <c r="U139" s="23">
        <f>IFERROR(HLOOKUP("wins",[1]pl!$M:$M,pos!U139)/b!U139,)</f>
        <v>0</v>
      </c>
      <c r="V139" s="23">
        <f>IFERROR(HLOOKUP("wins",[1]pl!$M:$M,pos!V139)/b!V139,)</f>
        <v>0</v>
      </c>
      <c r="W139" s="23">
        <f>IFERROR(HLOOKUP("wins",[1]pl!$M:$M,pos!W139)/b!W139,)</f>
        <v>0</v>
      </c>
      <c r="X139" s="23">
        <f>IFERROR(HLOOKUP("wins",[1]pl!$M:$M,pos!X139)/b!X139,)</f>
        <v>0</v>
      </c>
      <c r="Y139" s="23">
        <f>IFERROR(HLOOKUP("wins",[1]pl!$M:$M,pos!Y139)/b!Y139,)</f>
        <v>0</v>
      </c>
      <c r="Z139" s="23">
        <f>IFERROR(HLOOKUP("wins",[1]pl!$M:$M,pos!Z139)/b!Z139,)</f>
        <v>0</v>
      </c>
      <c r="AA139" s="23">
        <f>IFERROR(HLOOKUP("wins",[1]pl!$M:$M,pos!AA139)/b!AA139,)</f>
        <v>0</v>
      </c>
      <c r="AB139" s="23">
        <f>IFERROR(HLOOKUP("wins",[1]pl!$M:$M,pos!AB139)/b!AB139,)</f>
        <v>0</v>
      </c>
      <c r="AC139" s="23">
        <f>IFERROR(HLOOKUP("wins",[1]pl!$M:$M,pos!AC139)/b!AC139,)</f>
        <v>0</v>
      </c>
      <c r="AD139" s="23">
        <f>IFERROR(HLOOKUP("wins",[1]pl!$M:$M,pos!AD139)/b!AD139,)</f>
        <v>0</v>
      </c>
      <c r="AE139" s="23">
        <f>IFERROR(HLOOKUP("wins",[1]pl!$M:$M,pos!AE139)/b!AE139,)</f>
        <v>0</v>
      </c>
    </row>
    <row r="140" spans="1:31" x14ac:dyDescent="0.25">
      <c r="A140" s="23">
        <f>IFERROR(HLOOKUP("wins",[1]pl!$M:$M,pos!A140)/b!A140,)</f>
        <v>0</v>
      </c>
      <c r="B140" s="23">
        <f>IFERROR(HLOOKUP("wins",[1]pl!$M:$M,pos!B140)/b!B140,)</f>
        <v>0</v>
      </c>
      <c r="C140" s="23">
        <f>IFERROR(HLOOKUP("wins",[1]pl!$M:$M,pos!C140)/b!C140,)</f>
        <v>0</v>
      </c>
      <c r="D140" s="23">
        <f>IFERROR(HLOOKUP("wins",[1]pl!$M:$M,pos!D140)/b!D140,)</f>
        <v>0</v>
      </c>
      <c r="E140" s="23">
        <f>IFERROR(HLOOKUP("wins",[1]pl!$M:$M,pos!E140)/b!E140,)</f>
        <v>0</v>
      </c>
      <c r="F140" s="23">
        <f>IFERROR(HLOOKUP("wins",[1]pl!$M:$M,pos!F140)/b!F140,)</f>
        <v>0</v>
      </c>
      <c r="G140" s="23">
        <f>IFERROR(HLOOKUP("wins",[1]pl!$M:$M,pos!G140)/b!G140,)</f>
        <v>0</v>
      </c>
      <c r="H140" s="23">
        <f>IFERROR(HLOOKUP("wins",[1]pl!$M:$M,pos!H140)/b!H140,)</f>
        <v>0</v>
      </c>
      <c r="I140" s="23">
        <f>IFERROR(HLOOKUP("wins",[1]pl!$M:$M,pos!I140)/b!I140,)</f>
        <v>0</v>
      </c>
      <c r="J140" s="23">
        <f>IFERROR(HLOOKUP("wins",[1]pl!$M:$M,pos!J140)/b!J140,)</f>
        <v>0</v>
      </c>
      <c r="K140" s="23">
        <f>IFERROR(HLOOKUP("wins",[1]pl!$M:$M,pos!K140)/b!K140,)</f>
        <v>0</v>
      </c>
      <c r="L140" s="23">
        <f>IFERROR(HLOOKUP("wins",[1]pl!$M:$M,pos!L140)/b!L140,)</f>
        <v>0</v>
      </c>
      <c r="M140" s="23">
        <f>IFERROR(HLOOKUP("wins",[1]pl!$M:$M,pos!M140)/b!M140,)</f>
        <v>0</v>
      </c>
      <c r="N140" s="23">
        <f>IFERROR(HLOOKUP("wins",[1]pl!$M:$M,pos!N140)/b!N140,)</f>
        <v>0</v>
      </c>
      <c r="O140" s="23">
        <f>IFERROR(HLOOKUP("wins",[1]pl!$M:$M,pos!O140)/b!O140,)</f>
        <v>0</v>
      </c>
      <c r="Q140" s="23">
        <f>IFERROR(HLOOKUP("wins",[1]pl!$M:$M,pos!Q140)/b!Q140,)</f>
        <v>0</v>
      </c>
      <c r="R140" s="23">
        <f>IFERROR(HLOOKUP("wins",[1]pl!$M:$M,pos!R140)/b!R140,)</f>
        <v>0</v>
      </c>
      <c r="S140" s="23">
        <f>IFERROR(HLOOKUP("wins",[1]pl!$M:$M,pos!S140)/b!S140,)</f>
        <v>0</v>
      </c>
      <c r="T140" s="23">
        <f>IFERROR(HLOOKUP("wins",[1]pl!$M:$M,pos!T140)/b!T140,)</f>
        <v>0</v>
      </c>
      <c r="U140" s="23">
        <f>IFERROR(HLOOKUP("wins",[1]pl!$M:$M,pos!U140)/b!U140,)</f>
        <v>0</v>
      </c>
      <c r="V140" s="23">
        <f>IFERROR(HLOOKUP("wins",[1]pl!$M:$M,pos!V140)/b!V140,)</f>
        <v>0</v>
      </c>
      <c r="W140" s="23">
        <f>IFERROR(HLOOKUP("wins",[1]pl!$M:$M,pos!W140)/b!W140,)</f>
        <v>0</v>
      </c>
      <c r="X140" s="23">
        <f>IFERROR(HLOOKUP("wins",[1]pl!$M:$M,pos!X140)/b!X140,)</f>
        <v>0</v>
      </c>
      <c r="Y140" s="23">
        <f>IFERROR(HLOOKUP("wins",[1]pl!$M:$M,pos!Y140)/b!Y140,)</f>
        <v>0</v>
      </c>
      <c r="Z140" s="23">
        <f>IFERROR(HLOOKUP("wins",[1]pl!$M:$M,pos!Z140)/b!Z140,)</f>
        <v>0</v>
      </c>
      <c r="AA140" s="23">
        <f>IFERROR(HLOOKUP("wins",[1]pl!$M:$M,pos!AA140)/b!AA140,)</f>
        <v>0</v>
      </c>
      <c r="AB140" s="23">
        <f>IFERROR(HLOOKUP("wins",[1]pl!$M:$M,pos!AB140)/b!AB140,)</f>
        <v>0</v>
      </c>
      <c r="AC140" s="23">
        <f>IFERROR(HLOOKUP("wins",[1]pl!$M:$M,pos!AC140)/b!AC140,)</f>
        <v>0</v>
      </c>
      <c r="AD140" s="23">
        <f>IFERROR(HLOOKUP("wins",[1]pl!$M:$M,pos!AD140)/b!AD140,)</f>
        <v>0</v>
      </c>
      <c r="AE140" s="23">
        <f>IFERROR(HLOOKUP("wins",[1]pl!$M:$M,pos!AE140)/b!AE140,)</f>
        <v>0</v>
      </c>
    </row>
    <row r="141" spans="1:31" x14ac:dyDescent="0.25">
      <c r="A141" s="23">
        <f>IFERROR(HLOOKUP("wins",[1]pl!$M:$M,pos!A141)/b!A141,)</f>
        <v>0</v>
      </c>
      <c r="B141" s="23">
        <f>IFERROR(HLOOKUP("wins",[1]pl!$M:$M,pos!B141)/b!B141,)</f>
        <v>0</v>
      </c>
      <c r="C141" s="23">
        <f>IFERROR(HLOOKUP("wins",[1]pl!$M:$M,pos!C141)/b!C141,)</f>
        <v>0</v>
      </c>
      <c r="D141" s="23">
        <f>IFERROR(HLOOKUP("wins",[1]pl!$M:$M,pos!D141)/b!D141,)</f>
        <v>0</v>
      </c>
      <c r="E141" s="23">
        <f>IFERROR(HLOOKUP("wins",[1]pl!$M:$M,pos!E141)/b!E141,)</f>
        <v>0</v>
      </c>
      <c r="F141" s="23">
        <f>IFERROR(HLOOKUP("wins",[1]pl!$M:$M,pos!F141)/b!F141,)</f>
        <v>0</v>
      </c>
      <c r="G141" s="23">
        <f>IFERROR(HLOOKUP("wins",[1]pl!$M:$M,pos!G141)/b!G141,)</f>
        <v>0</v>
      </c>
      <c r="H141" s="23">
        <f>IFERROR(HLOOKUP("wins",[1]pl!$M:$M,pos!H141)/b!H141,)</f>
        <v>0</v>
      </c>
      <c r="I141" s="23">
        <f>IFERROR(HLOOKUP("wins",[1]pl!$M:$M,pos!I141)/b!I141,)</f>
        <v>0</v>
      </c>
      <c r="J141" s="23">
        <f>IFERROR(HLOOKUP("wins",[1]pl!$M:$M,pos!J141)/b!J141,)</f>
        <v>0</v>
      </c>
      <c r="K141" s="23">
        <f>IFERROR(HLOOKUP("wins",[1]pl!$M:$M,pos!K141)/b!K141,)</f>
        <v>0</v>
      </c>
      <c r="L141" s="23">
        <f>IFERROR(HLOOKUP("wins",[1]pl!$M:$M,pos!L141)/b!L141,)</f>
        <v>0</v>
      </c>
      <c r="M141" s="23">
        <f>IFERROR(HLOOKUP("wins",[1]pl!$M:$M,pos!M141)/b!M141,)</f>
        <v>0</v>
      </c>
      <c r="N141" s="23">
        <f>IFERROR(HLOOKUP("wins",[1]pl!$M:$M,pos!N141)/b!N141,)</f>
        <v>0</v>
      </c>
      <c r="O141" s="23">
        <f>IFERROR(HLOOKUP("wins",[1]pl!$M:$M,pos!O141)/b!O141,)</f>
        <v>0</v>
      </c>
      <c r="Q141" s="23">
        <f>IFERROR(HLOOKUP("wins",[1]pl!$M:$M,pos!Q141)/b!Q141,)</f>
        <v>0</v>
      </c>
      <c r="R141" s="23">
        <f>IFERROR(HLOOKUP("wins",[1]pl!$M:$M,pos!R141)/b!R141,)</f>
        <v>0</v>
      </c>
      <c r="S141" s="23">
        <f>IFERROR(HLOOKUP("wins",[1]pl!$M:$M,pos!S141)/b!S141,)</f>
        <v>0</v>
      </c>
      <c r="T141" s="23">
        <f>IFERROR(HLOOKUP("wins",[1]pl!$M:$M,pos!T141)/b!T141,)</f>
        <v>0</v>
      </c>
      <c r="U141" s="23">
        <f>IFERROR(HLOOKUP("wins",[1]pl!$M:$M,pos!U141)/b!U141,)</f>
        <v>0</v>
      </c>
      <c r="V141" s="23">
        <f>IFERROR(HLOOKUP("wins",[1]pl!$M:$M,pos!V141)/b!V141,)</f>
        <v>0</v>
      </c>
      <c r="W141" s="23">
        <f>IFERROR(HLOOKUP("wins",[1]pl!$M:$M,pos!W141)/b!W141,)</f>
        <v>0</v>
      </c>
      <c r="X141" s="23">
        <f>IFERROR(HLOOKUP("wins",[1]pl!$M:$M,pos!X141)/b!X141,)</f>
        <v>0</v>
      </c>
      <c r="Y141" s="23">
        <f>IFERROR(HLOOKUP("wins",[1]pl!$M:$M,pos!Y141)/b!Y141,)</f>
        <v>0</v>
      </c>
      <c r="Z141" s="23">
        <f>IFERROR(HLOOKUP("wins",[1]pl!$M:$M,pos!Z141)/b!Z141,)</f>
        <v>0</v>
      </c>
      <c r="AA141" s="23">
        <f>IFERROR(HLOOKUP("wins",[1]pl!$M:$M,pos!AA141)/b!AA141,)</f>
        <v>0</v>
      </c>
      <c r="AB141" s="23">
        <f>IFERROR(HLOOKUP("wins",[1]pl!$M:$M,pos!AB141)/b!AB141,)</f>
        <v>0</v>
      </c>
      <c r="AC141" s="23">
        <f>IFERROR(HLOOKUP("wins",[1]pl!$M:$M,pos!AC141)/b!AC141,)</f>
        <v>0</v>
      </c>
      <c r="AD141" s="23">
        <f>IFERROR(HLOOKUP("wins",[1]pl!$M:$M,pos!AD141)/b!AD141,)</f>
        <v>0</v>
      </c>
      <c r="AE141" s="23">
        <f>IFERROR(HLOOKUP("wins",[1]pl!$M:$M,pos!AE141)/b!AE141,)</f>
        <v>0</v>
      </c>
    </row>
    <row r="142" spans="1:31" x14ac:dyDescent="0.25">
      <c r="A142" s="23">
        <f>IFERROR(HLOOKUP("wins",[1]pl!$M:$M,pos!A142)/b!A142,)</f>
        <v>0</v>
      </c>
      <c r="B142" s="23">
        <f>IFERROR(HLOOKUP("wins",[1]pl!$M:$M,pos!B142)/b!B142,)</f>
        <v>0</v>
      </c>
      <c r="C142" s="23">
        <f>IFERROR(HLOOKUP("wins",[1]pl!$M:$M,pos!C142)/b!C142,)</f>
        <v>0</v>
      </c>
      <c r="D142" s="23">
        <f>IFERROR(HLOOKUP("wins",[1]pl!$M:$M,pos!D142)/b!D142,)</f>
        <v>0</v>
      </c>
      <c r="E142" s="23">
        <f>IFERROR(HLOOKUP("wins",[1]pl!$M:$M,pos!E142)/b!E142,)</f>
        <v>0</v>
      </c>
      <c r="F142" s="23">
        <f>IFERROR(HLOOKUP("wins",[1]pl!$M:$M,pos!F142)/b!F142,)</f>
        <v>0</v>
      </c>
      <c r="G142" s="23">
        <f>IFERROR(HLOOKUP("wins",[1]pl!$M:$M,pos!G142)/b!G142,)</f>
        <v>0</v>
      </c>
      <c r="H142" s="23">
        <f>IFERROR(HLOOKUP("wins",[1]pl!$M:$M,pos!H142)/b!H142,)</f>
        <v>0</v>
      </c>
      <c r="I142" s="23">
        <f>IFERROR(HLOOKUP("wins",[1]pl!$M:$M,pos!I142)/b!I142,)</f>
        <v>0</v>
      </c>
      <c r="J142" s="23">
        <f>IFERROR(HLOOKUP("wins",[1]pl!$M:$M,pos!J142)/b!J142,)</f>
        <v>0</v>
      </c>
      <c r="K142" s="23">
        <f>IFERROR(HLOOKUP("wins",[1]pl!$M:$M,pos!K142)/b!K142,)</f>
        <v>0</v>
      </c>
      <c r="L142" s="23">
        <f>IFERROR(HLOOKUP("wins",[1]pl!$M:$M,pos!L142)/b!L142,)</f>
        <v>0</v>
      </c>
      <c r="M142" s="23">
        <f>IFERROR(HLOOKUP("wins",[1]pl!$M:$M,pos!M142)/b!M142,)</f>
        <v>0</v>
      </c>
      <c r="N142" s="23">
        <f>IFERROR(HLOOKUP("wins",[1]pl!$M:$M,pos!N142)/b!N142,)</f>
        <v>0</v>
      </c>
      <c r="O142" s="23">
        <f>IFERROR(HLOOKUP("wins",[1]pl!$M:$M,pos!O142)/b!O142,)</f>
        <v>0</v>
      </c>
      <c r="Q142" s="23">
        <f>IFERROR(HLOOKUP("wins",[1]pl!$M:$M,pos!Q142)/b!Q142,)</f>
        <v>0</v>
      </c>
      <c r="R142" s="23">
        <f>IFERROR(HLOOKUP("wins",[1]pl!$M:$M,pos!R142)/b!R142,)</f>
        <v>0</v>
      </c>
      <c r="S142" s="23">
        <f>IFERROR(HLOOKUP("wins",[1]pl!$M:$M,pos!S142)/b!S142,)</f>
        <v>0</v>
      </c>
      <c r="T142" s="23">
        <f>IFERROR(HLOOKUP("wins",[1]pl!$M:$M,pos!T142)/b!T142,)</f>
        <v>0</v>
      </c>
      <c r="U142" s="23">
        <f>IFERROR(HLOOKUP("wins",[1]pl!$M:$M,pos!U142)/b!U142,)</f>
        <v>0</v>
      </c>
      <c r="V142" s="23">
        <f>IFERROR(HLOOKUP("wins",[1]pl!$M:$M,pos!V142)/b!V142,)</f>
        <v>0</v>
      </c>
      <c r="W142" s="23">
        <f>IFERROR(HLOOKUP("wins",[1]pl!$M:$M,pos!W142)/b!W142,)</f>
        <v>0</v>
      </c>
      <c r="X142" s="23">
        <f>IFERROR(HLOOKUP("wins",[1]pl!$M:$M,pos!X142)/b!X142,)</f>
        <v>0</v>
      </c>
      <c r="Y142" s="23">
        <f>IFERROR(HLOOKUP("wins",[1]pl!$M:$M,pos!Y142)/b!Y142,)</f>
        <v>0</v>
      </c>
      <c r="Z142" s="23">
        <f>IFERROR(HLOOKUP("wins",[1]pl!$M:$M,pos!Z142)/b!Z142,)</f>
        <v>0</v>
      </c>
      <c r="AA142" s="23">
        <f>IFERROR(HLOOKUP("wins",[1]pl!$M:$M,pos!AA142)/b!AA142,)</f>
        <v>0</v>
      </c>
      <c r="AB142" s="23">
        <f>IFERROR(HLOOKUP("wins",[1]pl!$M:$M,pos!AB142)/b!AB142,)</f>
        <v>0</v>
      </c>
      <c r="AC142" s="23">
        <f>IFERROR(HLOOKUP("wins",[1]pl!$M:$M,pos!AC142)/b!AC142,)</f>
        <v>0</v>
      </c>
      <c r="AD142" s="23">
        <f>IFERROR(HLOOKUP("wins",[1]pl!$M:$M,pos!AD142)/b!AD142,)</f>
        <v>0</v>
      </c>
      <c r="AE142" s="23">
        <f>IFERROR(HLOOKUP("wins",[1]pl!$M:$M,pos!AE142)/b!AE142,)</f>
        <v>0</v>
      </c>
    </row>
    <row r="143" spans="1:31" x14ac:dyDescent="0.25">
      <c r="A143" s="23">
        <f>IFERROR(HLOOKUP("wins",[1]pl!$M:$M,pos!A143)/b!A143,)</f>
        <v>0</v>
      </c>
      <c r="B143" s="23">
        <f>IFERROR(HLOOKUP("wins",[1]pl!$M:$M,pos!B143)/b!B143,)</f>
        <v>0</v>
      </c>
      <c r="C143" s="23">
        <f>IFERROR(HLOOKUP("wins",[1]pl!$M:$M,pos!C143)/b!C143,)</f>
        <v>0</v>
      </c>
      <c r="D143" s="23">
        <f>IFERROR(HLOOKUP("wins",[1]pl!$M:$M,pos!D143)/b!D143,)</f>
        <v>0</v>
      </c>
      <c r="E143" s="23">
        <f>IFERROR(HLOOKUP("wins",[1]pl!$M:$M,pos!E143)/b!E143,)</f>
        <v>0</v>
      </c>
      <c r="F143" s="23">
        <f>IFERROR(HLOOKUP("wins",[1]pl!$M:$M,pos!F143)/b!F143,)</f>
        <v>0</v>
      </c>
      <c r="G143" s="23">
        <f>IFERROR(HLOOKUP("wins",[1]pl!$M:$M,pos!G143)/b!G143,)</f>
        <v>0</v>
      </c>
      <c r="H143" s="23">
        <f>IFERROR(HLOOKUP("wins",[1]pl!$M:$M,pos!H143)/b!H143,)</f>
        <v>0</v>
      </c>
      <c r="I143" s="23">
        <f>IFERROR(HLOOKUP("wins",[1]pl!$M:$M,pos!I143)/b!I143,)</f>
        <v>0</v>
      </c>
      <c r="J143" s="23">
        <f>IFERROR(HLOOKUP("wins",[1]pl!$M:$M,pos!J143)/b!J143,)</f>
        <v>0</v>
      </c>
      <c r="K143" s="23">
        <f>IFERROR(HLOOKUP("wins",[1]pl!$M:$M,pos!K143)/b!K143,)</f>
        <v>0</v>
      </c>
      <c r="L143" s="23">
        <f>IFERROR(HLOOKUP("wins",[1]pl!$M:$M,pos!L143)/b!L143,)</f>
        <v>0</v>
      </c>
      <c r="M143" s="23">
        <f>IFERROR(HLOOKUP("wins",[1]pl!$M:$M,pos!M143)/b!M143,)</f>
        <v>0</v>
      </c>
      <c r="N143" s="23">
        <f>IFERROR(HLOOKUP("wins",[1]pl!$M:$M,pos!N143)/b!N143,)</f>
        <v>0</v>
      </c>
      <c r="O143" s="23">
        <f>IFERROR(HLOOKUP("wins",[1]pl!$M:$M,pos!O143)/b!O143,)</f>
        <v>0</v>
      </c>
      <c r="Q143" s="23">
        <f>IFERROR(HLOOKUP("wins",[1]pl!$M:$M,pos!Q143)/b!Q143,)</f>
        <v>0</v>
      </c>
      <c r="R143" s="23">
        <f>IFERROR(HLOOKUP("wins",[1]pl!$M:$M,pos!R143)/b!R143,)</f>
        <v>0</v>
      </c>
      <c r="S143" s="23">
        <f>IFERROR(HLOOKUP("wins",[1]pl!$M:$M,pos!S143)/b!S143,)</f>
        <v>0</v>
      </c>
      <c r="T143" s="23">
        <f>IFERROR(HLOOKUP("wins",[1]pl!$M:$M,pos!T143)/b!T143,)</f>
        <v>0</v>
      </c>
      <c r="U143" s="23">
        <f>IFERROR(HLOOKUP("wins",[1]pl!$M:$M,pos!U143)/b!U143,)</f>
        <v>0</v>
      </c>
      <c r="V143" s="23">
        <f>IFERROR(HLOOKUP("wins",[1]pl!$M:$M,pos!V143)/b!V143,)</f>
        <v>0</v>
      </c>
      <c r="W143" s="23">
        <f>IFERROR(HLOOKUP("wins",[1]pl!$M:$M,pos!W143)/b!W143,)</f>
        <v>0</v>
      </c>
      <c r="X143" s="23">
        <f>IFERROR(HLOOKUP("wins",[1]pl!$M:$M,pos!X143)/b!X143,)</f>
        <v>0</v>
      </c>
      <c r="Y143" s="23">
        <f>IFERROR(HLOOKUP("wins",[1]pl!$M:$M,pos!Y143)/b!Y143,)</f>
        <v>0</v>
      </c>
      <c r="Z143" s="23">
        <f>IFERROR(HLOOKUP("wins",[1]pl!$M:$M,pos!Z143)/b!Z143,)</f>
        <v>0</v>
      </c>
      <c r="AA143" s="23">
        <f>IFERROR(HLOOKUP("wins",[1]pl!$M:$M,pos!AA143)/b!AA143,)</f>
        <v>0</v>
      </c>
      <c r="AB143" s="23">
        <f>IFERROR(HLOOKUP("wins",[1]pl!$M:$M,pos!AB143)/b!AB143,)</f>
        <v>0</v>
      </c>
      <c r="AC143" s="23">
        <f>IFERROR(HLOOKUP("wins",[1]pl!$M:$M,pos!AC143)/b!AC143,)</f>
        <v>0</v>
      </c>
      <c r="AD143" s="23">
        <f>IFERROR(HLOOKUP("wins",[1]pl!$M:$M,pos!AD143)/b!AD143,)</f>
        <v>0</v>
      </c>
      <c r="AE143" s="23">
        <f>IFERROR(HLOOKUP("wins",[1]pl!$M:$M,pos!AE143)/b!AE143,)</f>
        <v>0</v>
      </c>
    </row>
    <row r="144" spans="1:31" x14ac:dyDescent="0.25">
      <c r="A144" s="23">
        <f>IFERROR(HLOOKUP("wins",[1]pl!$M:$M,pos!A144)/b!A144,)</f>
        <v>0</v>
      </c>
      <c r="B144" s="23">
        <f>IFERROR(HLOOKUP("wins",[1]pl!$M:$M,pos!B144)/b!B144,)</f>
        <v>0</v>
      </c>
      <c r="C144" s="23">
        <f>IFERROR(HLOOKUP("wins",[1]pl!$M:$M,pos!C144)/b!C144,)</f>
        <v>0</v>
      </c>
      <c r="D144" s="23">
        <f>IFERROR(HLOOKUP("wins",[1]pl!$M:$M,pos!D144)/b!D144,)</f>
        <v>0</v>
      </c>
      <c r="E144" s="23">
        <f>IFERROR(HLOOKUP("wins",[1]pl!$M:$M,pos!E144)/b!E144,)</f>
        <v>0</v>
      </c>
      <c r="F144" s="23">
        <f>IFERROR(HLOOKUP("wins",[1]pl!$M:$M,pos!F144)/b!F144,)</f>
        <v>0</v>
      </c>
      <c r="G144" s="23">
        <f>IFERROR(HLOOKUP("wins",[1]pl!$M:$M,pos!G144)/b!G144,)</f>
        <v>0</v>
      </c>
      <c r="H144" s="23">
        <f>IFERROR(HLOOKUP("wins",[1]pl!$M:$M,pos!H144)/b!H144,)</f>
        <v>0</v>
      </c>
      <c r="I144" s="23">
        <f>IFERROR(HLOOKUP("wins",[1]pl!$M:$M,pos!I144)/b!I144,)</f>
        <v>0</v>
      </c>
      <c r="J144" s="23">
        <f>IFERROR(HLOOKUP("wins",[1]pl!$M:$M,pos!J144)/b!J144,)</f>
        <v>0</v>
      </c>
      <c r="K144" s="23">
        <f>IFERROR(HLOOKUP("wins",[1]pl!$M:$M,pos!K144)/b!K144,)</f>
        <v>0</v>
      </c>
      <c r="L144" s="23">
        <f>IFERROR(HLOOKUP("wins",[1]pl!$M:$M,pos!L144)/b!L144,)</f>
        <v>0</v>
      </c>
      <c r="M144" s="23">
        <f>IFERROR(HLOOKUP("wins",[1]pl!$M:$M,pos!M144)/b!M144,)</f>
        <v>0</v>
      </c>
      <c r="N144" s="23">
        <f>IFERROR(HLOOKUP("wins",[1]pl!$M:$M,pos!N144)/b!N144,)</f>
        <v>0</v>
      </c>
      <c r="O144" s="23">
        <f>IFERROR(HLOOKUP("wins",[1]pl!$M:$M,pos!O144)/b!O144,)</f>
        <v>0</v>
      </c>
      <c r="Q144" s="23">
        <f>IFERROR(HLOOKUP("wins",[1]pl!$M:$M,pos!Q144)/b!Q144,)</f>
        <v>0</v>
      </c>
      <c r="R144" s="23">
        <f>IFERROR(HLOOKUP("wins",[1]pl!$M:$M,pos!R144)/b!R144,)</f>
        <v>0</v>
      </c>
      <c r="S144" s="23">
        <f>IFERROR(HLOOKUP("wins",[1]pl!$M:$M,pos!S144)/b!S144,)</f>
        <v>0</v>
      </c>
      <c r="T144" s="23">
        <f>IFERROR(HLOOKUP("wins",[1]pl!$M:$M,pos!T144)/b!T144,)</f>
        <v>0</v>
      </c>
      <c r="U144" s="23">
        <f>IFERROR(HLOOKUP("wins",[1]pl!$M:$M,pos!U144)/b!U144,)</f>
        <v>0</v>
      </c>
      <c r="V144" s="23">
        <f>IFERROR(HLOOKUP("wins",[1]pl!$M:$M,pos!V144)/b!V144,)</f>
        <v>0</v>
      </c>
      <c r="W144" s="23">
        <f>IFERROR(HLOOKUP("wins",[1]pl!$M:$M,pos!W144)/b!W144,)</f>
        <v>0</v>
      </c>
      <c r="X144" s="23">
        <f>IFERROR(HLOOKUP("wins",[1]pl!$M:$M,pos!X144)/b!X144,)</f>
        <v>0</v>
      </c>
      <c r="Y144" s="23">
        <f>IFERROR(HLOOKUP("wins",[1]pl!$M:$M,pos!Y144)/b!Y144,)</f>
        <v>0</v>
      </c>
      <c r="Z144" s="23">
        <f>IFERROR(HLOOKUP("wins",[1]pl!$M:$M,pos!Z144)/b!Z144,)</f>
        <v>0</v>
      </c>
      <c r="AA144" s="23">
        <f>IFERROR(HLOOKUP("wins",[1]pl!$M:$M,pos!AA144)/b!AA144,)</f>
        <v>0</v>
      </c>
      <c r="AB144" s="23">
        <f>IFERROR(HLOOKUP("wins",[1]pl!$M:$M,pos!AB144)/b!AB144,)</f>
        <v>0</v>
      </c>
      <c r="AC144" s="23">
        <f>IFERROR(HLOOKUP("wins",[1]pl!$M:$M,pos!AC144)/b!AC144,)</f>
        <v>0</v>
      </c>
      <c r="AD144" s="23">
        <f>IFERROR(HLOOKUP("wins",[1]pl!$M:$M,pos!AD144)/b!AD144,)</f>
        <v>0</v>
      </c>
      <c r="AE144" s="23">
        <f>IFERROR(HLOOKUP("wins",[1]pl!$M:$M,pos!AE144)/b!AE144,)</f>
        <v>0</v>
      </c>
    </row>
    <row r="145" spans="1:31" x14ac:dyDescent="0.25">
      <c r="A145" s="23">
        <f>IFERROR(HLOOKUP("wins",[1]pl!$M:$M,pos!A145)/b!A145,)</f>
        <v>0</v>
      </c>
      <c r="B145" s="23">
        <f>IFERROR(HLOOKUP("wins",[1]pl!$M:$M,pos!B145)/b!B145,)</f>
        <v>0</v>
      </c>
      <c r="C145" s="23">
        <f>IFERROR(HLOOKUP("wins",[1]pl!$M:$M,pos!C145)/b!C145,)</f>
        <v>0</v>
      </c>
      <c r="D145" s="23">
        <f>IFERROR(HLOOKUP("wins",[1]pl!$M:$M,pos!D145)/b!D145,)</f>
        <v>0</v>
      </c>
      <c r="E145" s="23">
        <f>IFERROR(HLOOKUP("wins",[1]pl!$M:$M,pos!E145)/b!E145,)</f>
        <v>0</v>
      </c>
      <c r="F145" s="23">
        <f>IFERROR(HLOOKUP("wins",[1]pl!$M:$M,pos!F145)/b!F145,)</f>
        <v>0</v>
      </c>
      <c r="G145" s="23">
        <f>IFERROR(HLOOKUP("wins",[1]pl!$M:$M,pos!G145)/b!G145,)</f>
        <v>0</v>
      </c>
      <c r="H145" s="23">
        <f>IFERROR(HLOOKUP("wins",[1]pl!$M:$M,pos!H145)/b!H145,)</f>
        <v>0</v>
      </c>
      <c r="I145" s="23">
        <f>IFERROR(HLOOKUP("wins",[1]pl!$M:$M,pos!I145)/b!I145,)</f>
        <v>0</v>
      </c>
      <c r="J145" s="23">
        <f>IFERROR(HLOOKUP("wins",[1]pl!$M:$M,pos!J145)/b!J145,)</f>
        <v>0</v>
      </c>
      <c r="K145" s="23">
        <f>IFERROR(HLOOKUP("wins",[1]pl!$M:$M,pos!K145)/b!K145,)</f>
        <v>0</v>
      </c>
      <c r="L145" s="23">
        <f>IFERROR(HLOOKUP("wins",[1]pl!$M:$M,pos!L145)/b!L145,)</f>
        <v>0</v>
      </c>
      <c r="M145" s="23">
        <f>IFERROR(HLOOKUP("wins",[1]pl!$M:$M,pos!M145)/b!M145,)</f>
        <v>0</v>
      </c>
      <c r="N145" s="23">
        <f>IFERROR(HLOOKUP("wins",[1]pl!$M:$M,pos!N145)/b!N145,)</f>
        <v>0</v>
      </c>
      <c r="O145" s="23">
        <f>IFERROR(HLOOKUP("wins",[1]pl!$M:$M,pos!O145)/b!O145,)</f>
        <v>0</v>
      </c>
      <c r="Q145" s="23">
        <f>IFERROR(HLOOKUP("wins",[1]pl!$M:$M,pos!Q145)/b!Q145,)</f>
        <v>0</v>
      </c>
      <c r="R145" s="23">
        <f>IFERROR(HLOOKUP("wins",[1]pl!$M:$M,pos!R145)/b!R145,)</f>
        <v>0</v>
      </c>
      <c r="S145" s="23">
        <f>IFERROR(HLOOKUP("wins",[1]pl!$M:$M,pos!S145)/b!S145,)</f>
        <v>0</v>
      </c>
      <c r="T145" s="23">
        <f>IFERROR(HLOOKUP("wins",[1]pl!$M:$M,pos!T145)/b!T145,)</f>
        <v>0</v>
      </c>
      <c r="U145" s="23">
        <f>IFERROR(HLOOKUP("wins",[1]pl!$M:$M,pos!U145)/b!U145,)</f>
        <v>0</v>
      </c>
      <c r="V145" s="23">
        <f>IFERROR(HLOOKUP("wins",[1]pl!$M:$M,pos!V145)/b!V145,)</f>
        <v>0</v>
      </c>
      <c r="W145" s="23">
        <f>IFERROR(HLOOKUP("wins",[1]pl!$M:$M,pos!W145)/b!W145,)</f>
        <v>0</v>
      </c>
      <c r="X145" s="23">
        <f>IFERROR(HLOOKUP("wins",[1]pl!$M:$M,pos!X145)/b!X145,)</f>
        <v>0</v>
      </c>
      <c r="Y145" s="23">
        <f>IFERROR(HLOOKUP("wins",[1]pl!$M:$M,pos!Y145)/b!Y145,)</f>
        <v>0</v>
      </c>
      <c r="Z145" s="23">
        <f>IFERROR(HLOOKUP("wins",[1]pl!$M:$M,pos!Z145)/b!Z145,)</f>
        <v>0</v>
      </c>
      <c r="AA145" s="23">
        <f>IFERROR(HLOOKUP("wins",[1]pl!$M:$M,pos!AA145)/b!AA145,)</f>
        <v>0</v>
      </c>
      <c r="AB145" s="23">
        <f>IFERROR(HLOOKUP("wins",[1]pl!$M:$M,pos!AB145)/b!AB145,)</f>
        <v>0</v>
      </c>
      <c r="AC145" s="23">
        <f>IFERROR(HLOOKUP("wins",[1]pl!$M:$M,pos!AC145)/b!AC145,)</f>
        <v>0</v>
      </c>
      <c r="AD145" s="23">
        <f>IFERROR(HLOOKUP("wins",[1]pl!$M:$M,pos!AD145)/b!AD145,)</f>
        <v>0</v>
      </c>
      <c r="AE145" s="23">
        <f>IFERROR(HLOOKUP("wins",[1]pl!$M:$M,pos!AE145)/b!AE145,)</f>
        <v>0</v>
      </c>
    </row>
    <row r="146" spans="1:31" x14ac:dyDescent="0.25">
      <c r="A146" s="23">
        <f>IFERROR(HLOOKUP("wins",[1]pl!$M:$M,pos!A146)/b!A146,)</f>
        <v>0</v>
      </c>
      <c r="B146" s="23">
        <f>IFERROR(HLOOKUP("wins",[1]pl!$M:$M,pos!B146)/b!B146,)</f>
        <v>0</v>
      </c>
      <c r="C146" s="23">
        <f>IFERROR(HLOOKUP("wins",[1]pl!$M:$M,pos!C146)/b!C146,)</f>
        <v>0</v>
      </c>
      <c r="D146" s="23">
        <f>IFERROR(HLOOKUP("wins",[1]pl!$M:$M,pos!D146)/b!D146,)</f>
        <v>0</v>
      </c>
      <c r="E146" s="23">
        <f>IFERROR(HLOOKUP("wins",[1]pl!$M:$M,pos!E146)/b!E146,)</f>
        <v>0</v>
      </c>
      <c r="F146" s="23">
        <f>IFERROR(HLOOKUP("wins",[1]pl!$M:$M,pos!F146)/b!F146,)</f>
        <v>0</v>
      </c>
      <c r="G146" s="23">
        <f>IFERROR(HLOOKUP("wins",[1]pl!$M:$M,pos!G146)/b!G146,)</f>
        <v>0</v>
      </c>
      <c r="H146" s="23">
        <f>IFERROR(HLOOKUP("wins",[1]pl!$M:$M,pos!H146)/b!H146,)</f>
        <v>0</v>
      </c>
      <c r="I146" s="23">
        <f>IFERROR(HLOOKUP("wins",[1]pl!$M:$M,pos!I146)/b!I146,)</f>
        <v>0</v>
      </c>
      <c r="J146" s="23">
        <f>IFERROR(HLOOKUP("wins",[1]pl!$M:$M,pos!J146)/b!J146,)</f>
        <v>0</v>
      </c>
      <c r="K146" s="23">
        <f>IFERROR(HLOOKUP("wins",[1]pl!$M:$M,pos!K146)/b!K146,)</f>
        <v>0</v>
      </c>
      <c r="L146" s="23">
        <f>IFERROR(HLOOKUP("wins",[1]pl!$M:$M,pos!L146)/b!L146,)</f>
        <v>0</v>
      </c>
      <c r="M146" s="23">
        <f>IFERROR(HLOOKUP("wins",[1]pl!$M:$M,pos!M146)/b!M146,)</f>
        <v>0</v>
      </c>
      <c r="N146" s="23">
        <f>IFERROR(HLOOKUP("wins",[1]pl!$M:$M,pos!N146)/b!N146,)</f>
        <v>0</v>
      </c>
      <c r="O146" s="23">
        <f>IFERROR(HLOOKUP("wins",[1]pl!$M:$M,pos!O146)/b!O146,)</f>
        <v>0</v>
      </c>
      <c r="Q146" s="23">
        <f>IFERROR(HLOOKUP("wins",[1]pl!$M:$M,pos!Q146)/b!Q146,)</f>
        <v>0</v>
      </c>
      <c r="R146" s="23">
        <f>IFERROR(HLOOKUP("wins",[1]pl!$M:$M,pos!R146)/b!R146,)</f>
        <v>0</v>
      </c>
      <c r="S146" s="23">
        <f>IFERROR(HLOOKUP("wins",[1]pl!$M:$M,pos!S146)/b!S146,)</f>
        <v>0</v>
      </c>
      <c r="T146" s="23">
        <f>IFERROR(HLOOKUP("wins",[1]pl!$M:$M,pos!T146)/b!T146,)</f>
        <v>0</v>
      </c>
      <c r="U146" s="23">
        <f>IFERROR(HLOOKUP("wins",[1]pl!$M:$M,pos!U146)/b!U146,)</f>
        <v>0</v>
      </c>
      <c r="V146" s="23">
        <f>IFERROR(HLOOKUP("wins",[1]pl!$M:$M,pos!V146)/b!V146,)</f>
        <v>0</v>
      </c>
      <c r="W146" s="23">
        <f>IFERROR(HLOOKUP("wins",[1]pl!$M:$M,pos!W146)/b!W146,)</f>
        <v>0</v>
      </c>
      <c r="X146" s="23">
        <f>IFERROR(HLOOKUP("wins",[1]pl!$M:$M,pos!X146)/b!X146,)</f>
        <v>0</v>
      </c>
      <c r="Y146" s="23">
        <f>IFERROR(HLOOKUP("wins",[1]pl!$M:$M,pos!Y146)/b!Y146,)</f>
        <v>0</v>
      </c>
      <c r="Z146" s="23">
        <f>IFERROR(HLOOKUP("wins",[1]pl!$M:$M,pos!Z146)/b!Z146,)</f>
        <v>0</v>
      </c>
      <c r="AA146" s="23">
        <f>IFERROR(HLOOKUP("wins",[1]pl!$M:$M,pos!AA146)/b!AA146,)</f>
        <v>0</v>
      </c>
      <c r="AB146" s="23">
        <f>IFERROR(HLOOKUP("wins",[1]pl!$M:$M,pos!AB146)/b!AB146,)</f>
        <v>0</v>
      </c>
      <c r="AC146" s="23">
        <f>IFERROR(HLOOKUP("wins",[1]pl!$M:$M,pos!AC146)/b!AC146,)</f>
        <v>0</v>
      </c>
      <c r="AD146" s="23">
        <f>IFERROR(HLOOKUP("wins",[1]pl!$M:$M,pos!AD146)/b!AD146,)</f>
        <v>0</v>
      </c>
      <c r="AE146" s="23">
        <f>IFERROR(HLOOKUP("wins",[1]pl!$M:$M,pos!AE146)/b!AE146,)</f>
        <v>0</v>
      </c>
    </row>
    <row r="147" spans="1:31" x14ac:dyDescent="0.25">
      <c r="A147" s="23">
        <f>IFERROR(HLOOKUP("wins",[1]pl!$M:$M,pos!A147)/b!A147,)</f>
        <v>0</v>
      </c>
      <c r="B147" s="23">
        <f>IFERROR(HLOOKUP("wins",[1]pl!$M:$M,pos!B147)/b!B147,)</f>
        <v>0</v>
      </c>
      <c r="C147" s="23">
        <f>IFERROR(HLOOKUP("wins",[1]pl!$M:$M,pos!C147)/b!C147,)</f>
        <v>0</v>
      </c>
      <c r="D147" s="23">
        <f>IFERROR(HLOOKUP("wins",[1]pl!$M:$M,pos!D147)/b!D147,)</f>
        <v>0</v>
      </c>
      <c r="E147" s="23">
        <f>IFERROR(HLOOKUP("wins",[1]pl!$M:$M,pos!E147)/b!E147,)</f>
        <v>0</v>
      </c>
      <c r="F147" s="23">
        <f>IFERROR(HLOOKUP("wins",[1]pl!$M:$M,pos!F147)/b!F147,)</f>
        <v>0</v>
      </c>
      <c r="G147" s="23">
        <f>IFERROR(HLOOKUP("wins",[1]pl!$M:$M,pos!G147)/b!G147,)</f>
        <v>0</v>
      </c>
      <c r="H147" s="23">
        <f>IFERROR(HLOOKUP("wins",[1]pl!$M:$M,pos!H147)/b!H147,)</f>
        <v>0</v>
      </c>
      <c r="I147" s="23">
        <f>IFERROR(HLOOKUP("wins",[1]pl!$M:$M,pos!I147)/b!I147,)</f>
        <v>0</v>
      </c>
      <c r="J147" s="23">
        <f>IFERROR(HLOOKUP("wins",[1]pl!$M:$M,pos!J147)/b!J147,)</f>
        <v>0</v>
      </c>
      <c r="K147" s="23">
        <f>IFERROR(HLOOKUP("wins",[1]pl!$M:$M,pos!K147)/b!K147,)</f>
        <v>0</v>
      </c>
      <c r="L147" s="23">
        <f>IFERROR(HLOOKUP("wins",[1]pl!$M:$M,pos!L147)/b!L147,)</f>
        <v>0</v>
      </c>
      <c r="M147" s="23">
        <f>IFERROR(HLOOKUP("wins",[1]pl!$M:$M,pos!M147)/b!M147,)</f>
        <v>0</v>
      </c>
      <c r="N147" s="23">
        <f>IFERROR(HLOOKUP("wins",[1]pl!$M:$M,pos!N147)/b!N147,)</f>
        <v>0</v>
      </c>
      <c r="O147" s="23">
        <f>IFERROR(HLOOKUP("wins",[1]pl!$M:$M,pos!O147)/b!O147,)</f>
        <v>0</v>
      </c>
      <c r="Q147" s="23">
        <f>IFERROR(HLOOKUP("wins",[1]pl!$M:$M,pos!Q147)/b!Q147,)</f>
        <v>0</v>
      </c>
      <c r="R147" s="23">
        <f>IFERROR(HLOOKUP("wins",[1]pl!$M:$M,pos!R147)/b!R147,)</f>
        <v>0</v>
      </c>
      <c r="S147" s="23">
        <f>IFERROR(HLOOKUP("wins",[1]pl!$M:$M,pos!S147)/b!S147,)</f>
        <v>0</v>
      </c>
      <c r="T147" s="23">
        <f>IFERROR(HLOOKUP("wins",[1]pl!$M:$M,pos!T147)/b!T147,)</f>
        <v>0</v>
      </c>
      <c r="U147" s="23">
        <f>IFERROR(HLOOKUP("wins",[1]pl!$M:$M,pos!U147)/b!U147,)</f>
        <v>0</v>
      </c>
      <c r="V147" s="23">
        <f>IFERROR(HLOOKUP("wins",[1]pl!$M:$M,pos!V147)/b!V147,)</f>
        <v>0</v>
      </c>
      <c r="W147" s="23">
        <f>IFERROR(HLOOKUP("wins",[1]pl!$M:$M,pos!W147)/b!W147,)</f>
        <v>0</v>
      </c>
      <c r="X147" s="23">
        <f>IFERROR(HLOOKUP("wins",[1]pl!$M:$M,pos!X147)/b!X147,)</f>
        <v>0</v>
      </c>
      <c r="Y147" s="23">
        <f>IFERROR(HLOOKUP("wins",[1]pl!$M:$M,pos!Y147)/b!Y147,)</f>
        <v>0</v>
      </c>
      <c r="Z147" s="23">
        <f>IFERROR(HLOOKUP("wins",[1]pl!$M:$M,pos!Z147)/b!Z147,)</f>
        <v>0</v>
      </c>
      <c r="AA147" s="23">
        <f>IFERROR(HLOOKUP("wins",[1]pl!$M:$M,pos!AA147)/b!AA147,)</f>
        <v>0</v>
      </c>
      <c r="AB147" s="23">
        <f>IFERROR(HLOOKUP("wins",[1]pl!$M:$M,pos!AB147)/b!AB147,)</f>
        <v>0</v>
      </c>
      <c r="AC147" s="23">
        <f>IFERROR(HLOOKUP("wins",[1]pl!$M:$M,pos!AC147)/b!AC147,)</f>
        <v>0</v>
      </c>
      <c r="AD147" s="23">
        <f>IFERROR(HLOOKUP("wins",[1]pl!$M:$M,pos!AD147)/b!AD147,)</f>
        <v>0</v>
      </c>
      <c r="AE147" s="23">
        <f>IFERROR(HLOOKUP("wins",[1]pl!$M:$M,pos!AE147)/b!AE147,)</f>
        <v>0</v>
      </c>
    </row>
    <row r="148" spans="1:31" x14ac:dyDescent="0.25">
      <c r="A148" s="23">
        <f>IFERROR(HLOOKUP("wins",[1]pl!$M:$M,pos!A148)/b!A148,)</f>
        <v>0</v>
      </c>
      <c r="B148" s="23">
        <f>IFERROR(HLOOKUP("wins",[1]pl!$M:$M,pos!B148)/b!B148,)</f>
        <v>0</v>
      </c>
      <c r="C148" s="23">
        <f>IFERROR(HLOOKUP("wins",[1]pl!$M:$M,pos!C148)/b!C148,)</f>
        <v>0</v>
      </c>
      <c r="D148" s="23">
        <f>IFERROR(HLOOKUP("wins",[1]pl!$M:$M,pos!D148)/b!D148,)</f>
        <v>0</v>
      </c>
      <c r="E148" s="23">
        <f>IFERROR(HLOOKUP("wins",[1]pl!$M:$M,pos!E148)/b!E148,)</f>
        <v>0</v>
      </c>
      <c r="F148" s="23">
        <f>IFERROR(HLOOKUP("wins",[1]pl!$M:$M,pos!F148)/b!F148,)</f>
        <v>0</v>
      </c>
      <c r="G148" s="23">
        <f>IFERROR(HLOOKUP("wins",[1]pl!$M:$M,pos!G148)/b!G148,)</f>
        <v>0</v>
      </c>
      <c r="H148" s="23">
        <f>IFERROR(HLOOKUP("wins",[1]pl!$M:$M,pos!H148)/b!H148,)</f>
        <v>0</v>
      </c>
      <c r="I148" s="23">
        <f>IFERROR(HLOOKUP("wins",[1]pl!$M:$M,pos!I148)/b!I148,)</f>
        <v>0</v>
      </c>
      <c r="J148" s="23">
        <f>IFERROR(HLOOKUP("wins",[1]pl!$M:$M,pos!J148)/b!J148,)</f>
        <v>0</v>
      </c>
      <c r="K148" s="23">
        <f>IFERROR(HLOOKUP("wins",[1]pl!$M:$M,pos!K148)/b!K148,)</f>
        <v>0</v>
      </c>
      <c r="L148" s="23">
        <f>IFERROR(HLOOKUP("wins",[1]pl!$M:$M,pos!L148)/b!L148,)</f>
        <v>0</v>
      </c>
      <c r="M148" s="23">
        <f>IFERROR(HLOOKUP("wins",[1]pl!$M:$M,pos!M148)/b!M148,)</f>
        <v>0</v>
      </c>
      <c r="N148" s="23">
        <f>IFERROR(HLOOKUP("wins",[1]pl!$M:$M,pos!N148)/b!N148,)</f>
        <v>0</v>
      </c>
      <c r="O148" s="23">
        <f>IFERROR(HLOOKUP("wins",[1]pl!$M:$M,pos!O148)/b!O148,)</f>
        <v>0</v>
      </c>
      <c r="Q148" s="23">
        <f>IFERROR(HLOOKUP("wins",[1]pl!$M:$M,pos!Q148)/b!Q148,)</f>
        <v>0</v>
      </c>
      <c r="R148" s="23">
        <f>IFERROR(HLOOKUP("wins",[1]pl!$M:$M,pos!R148)/b!R148,)</f>
        <v>0</v>
      </c>
      <c r="S148" s="23">
        <f>IFERROR(HLOOKUP("wins",[1]pl!$M:$M,pos!S148)/b!S148,)</f>
        <v>0</v>
      </c>
      <c r="T148" s="23">
        <f>IFERROR(HLOOKUP("wins",[1]pl!$M:$M,pos!T148)/b!T148,)</f>
        <v>0</v>
      </c>
      <c r="U148" s="23">
        <f>IFERROR(HLOOKUP("wins",[1]pl!$M:$M,pos!U148)/b!U148,)</f>
        <v>0</v>
      </c>
      <c r="V148" s="23">
        <f>IFERROR(HLOOKUP("wins",[1]pl!$M:$M,pos!V148)/b!V148,)</f>
        <v>0</v>
      </c>
      <c r="W148" s="23">
        <f>IFERROR(HLOOKUP("wins",[1]pl!$M:$M,pos!W148)/b!W148,)</f>
        <v>0</v>
      </c>
      <c r="X148" s="23">
        <f>IFERROR(HLOOKUP("wins",[1]pl!$M:$M,pos!X148)/b!X148,)</f>
        <v>0</v>
      </c>
      <c r="Y148" s="23">
        <f>IFERROR(HLOOKUP("wins",[1]pl!$M:$M,pos!Y148)/b!Y148,)</f>
        <v>0</v>
      </c>
      <c r="Z148" s="23">
        <f>IFERROR(HLOOKUP("wins",[1]pl!$M:$M,pos!Z148)/b!Z148,)</f>
        <v>0</v>
      </c>
      <c r="AA148" s="23">
        <f>IFERROR(HLOOKUP("wins",[1]pl!$M:$M,pos!AA148)/b!AA148,)</f>
        <v>0</v>
      </c>
      <c r="AB148" s="23">
        <f>IFERROR(HLOOKUP("wins",[1]pl!$M:$M,pos!AB148)/b!AB148,)</f>
        <v>0</v>
      </c>
      <c r="AC148" s="23">
        <f>IFERROR(HLOOKUP("wins",[1]pl!$M:$M,pos!AC148)/b!AC148,)</f>
        <v>0</v>
      </c>
      <c r="AD148" s="23">
        <f>IFERROR(HLOOKUP("wins",[1]pl!$M:$M,pos!AD148)/b!AD148,)</f>
        <v>0</v>
      </c>
      <c r="AE148" s="23">
        <f>IFERROR(HLOOKUP("wins",[1]pl!$M:$M,pos!AE148)/b!AE148,)</f>
        <v>0</v>
      </c>
    </row>
    <row r="149" spans="1:31" x14ac:dyDescent="0.25">
      <c r="A149" s="23">
        <f>IFERROR(HLOOKUP("wins",[1]pl!$M:$M,pos!A149)/b!A149,)</f>
        <v>0</v>
      </c>
      <c r="B149" s="23">
        <f>IFERROR(HLOOKUP("wins",[1]pl!$M:$M,pos!B149)/b!B149,)</f>
        <v>0</v>
      </c>
      <c r="C149" s="23">
        <f>IFERROR(HLOOKUP("wins",[1]pl!$M:$M,pos!C149)/b!C149,)</f>
        <v>0</v>
      </c>
      <c r="D149" s="23">
        <f>IFERROR(HLOOKUP("wins",[1]pl!$M:$M,pos!D149)/b!D149,)</f>
        <v>0</v>
      </c>
      <c r="E149" s="23">
        <f>IFERROR(HLOOKUP("wins",[1]pl!$M:$M,pos!E149)/b!E149,)</f>
        <v>0</v>
      </c>
      <c r="F149" s="23">
        <f>IFERROR(HLOOKUP("wins",[1]pl!$M:$M,pos!F149)/b!F149,)</f>
        <v>0</v>
      </c>
      <c r="G149" s="23">
        <f>IFERROR(HLOOKUP("wins",[1]pl!$M:$M,pos!G149)/b!G149,)</f>
        <v>0</v>
      </c>
      <c r="H149" s="23">
        <f>IFERROR(HLOOKUP("wins",[1]pl!$M:$M,pos!H149)/b!H149,)</f>
        <v>0</v>
      </c>
      <c r="I149" s="23">
        <f>IFERROR(HLOOKUP("wins",[1]pl!$M:$M,pos!I149)/b!I149,)</f>
        <v>0</v>
      </c>
      <c r="J149" s="23">
        <f>IFERROR(HLOOKUP("wins",[1]pl!$M:$M,pos!J149)/b!J149,)</f>
        <v>0</v>
      </c>
      <c r="K149" s="23">
        <f>IFERROR(HLOOKUP("wins",[1]pl!$M:$M,pos!K149)/b!K149,)</f>
        <v>0</v>
      </c>
      <c r="L149" s="23">
        <f>IFERROR(HLOOKUP("wins",[1]pl!$M:$M,pos!L149)/b!L149,)</f>
        <v>0</v>
      </c>
      <c r="M149" s="23">
        <f>IFERROR(HLOOKUP("wins",[1]pl!$M:$M,pos!M149)/b!M149,)</f>
        <v>0</v>
      </c>
      <c r="N149" s="23">
        <f>IFERROR(HLOOKUP("wins",[1]pl!$M:$M,pos!N149)/b!N149,)</f>
        <v>0</v>
      </c>
      <c r="O149" s="23">
        <f>IFERROR(HLOOKUP("wins",[1]pl!$M:$M,pos!O149)/b!O149,)</f>
        <v>0</v>
      </c>
      <c r="Q149" s="23">
        <f>IFERROR(HLOOKUP("wins",[1]pl!$M:$M,pos!Q149)/b!Q149,)</f>
        <v>0</v>
      </c>
      <c r="R149" s="23">
        <f>IFERROR(HLOOKUP("wins",[1]pl!$M:$M,pos!R149)/b!R149,)</f>
        <v>0</v>
      </c>
      <c r="S149" s="23">
        <f>IFERROR(HLOOKUP("wins",[1]pl!$M:$M,pos!S149)/b!S149,)</f>
        <v>0</v>
      </c>
      <c r="T149" s="23">
        <f>IFERROR(HLOOKUP("wins",[1]pl!$M:$M,pos!T149)/b!T149,)</f>
        <v>0</v>
      </c>
      <c r="U149" s="23">
        <f>IFERROR(HLOOKUP("wins",[1]pl!$M:$M,pos!U149)/b!U149,)</f>
        <v>0</v>
      </c>
      <c r="V149" s="23">
        <f>IFERROR(HLOOKUP("wins",[1]pl!$M:$M,pos!V149)/b!V149,)</f>
        <v>0</v>
      </c>
      <c r="W149" s="23">
        <f>IFERROR(HLOOKUP("wins",[1]pl!$M:$M,pos!W149)/b!W149,)</f>
        <v>0</v>
      </c>
      <c r="X149" s="23">
        <f>IFERROR(HLOOKUP("wins",[1]pl!$M:$M,pos!X149)/b!X149,)</f>
        <v>0</v>
      </c>
      <c r="Y149" s="23">
        <f>IFERROR(HLOOKUP("wins",[1]pl!$M:$M,pos!Y149)/b!Y149,)</f>
        <v>0</v>
      </c>
      <c r="Z149" s="23">
        <f>IFERROR(HLOOKUP("wins",[1]pl!$M:$M,pos!Z149)/b!Z149,)</f>
        <v>0</v>
      </c>
      <c r="AA149" s="23">
        <f>IFERROR(HLOOKUP("wins",[1]pl!$M:$M,pos!AA149)/b!AA149,)</f>
        <v>0</v>
      </c>
      <c r="AB149" s="23">
        <f>IFERROR(HLOOKUP("wins",[1]pl!$M:$M,pos!AB149)/b!AB149,)</f>
        <v>0</v>
      </c>
      <c r="AC149" s="23">
        <f>IFERROR(HLOOKUP("wins",[1]pl!$M:$M,pos!AC149)/b!AC149,)</f>
        <v>0</v>
      </c>
      <c r="AD149" s="23">
        <f>IFERROR(HLOOKUP("wins",[1]pl!$M:$M,pos!AD149)/b!AD149,)</f>
        <v>0</v>
      </c>
      <c r="AE149" s="23">
        <f>IFERROR(HLOOKUP("wins",[1]pl!$M:$M,pos!AE149)/b!AE149,)</f>
        <v>0</v>
      </c>
    </row>
    <row r="150" spans="1:31" x14ac:dyDescent="0.25">
      <c r="A150" s="23">
        <f>IFERROR(HLOOKUP("wins",[1]pl!$M:$M,pos!A150)/b!A150,)</f>
        <v>0</v>
      </c>
      <c r="B150" s="23">
        <f>IFERROR(HLOOKUP("wins",[1]pl!$M:$M,pos!B150)/b!B150,)</f>
        <v>0</v>
      </c>
      <c r="C150" s="23">
        <f>IFERROR(HLOOKUP("wins",[1]pl!$M:$M,pos!C150)/b!C150,)</f>
        <v>0</v>
      </c>
      <c r="D150" s="23">
        <f>IFERROR(HLOOKUP("wins",[1]pl!$M:$M,pos!D150)/b!D150,)</f>
        <v>0</v>
      </c>
      <c r="E150" s="23">
        <f>IFERROR(HLOOKUP("wins",[1]pl!$M:$M,pos!E150)/b!E150,)</f>
        <v>0</v>
      </c>
      <c r="F150" s="23">
        <f>IFERROR(HLOOKUP("wins",[1]pl!$M:$M,pos!F150)/b!F150,)</f>
        <v>0</v>
      </c>
      <c r="G150" s="23">
        <f>IFERROR(HLOOKUP("wins",[1]pl!$M:$M,pos!G150)/b!G150,)</f>
        <v>0</v>
      </c>
      <c r="H150" s="23">
        <f>IFERROR(HLOOKUP("wins",[1]pl!$M:$M,pos!H150)/b!H150,)</f>
        <v>0</v>
      </c>
      <c r="I150" s="23">
        <f>IFERROR(HLOOKUP("wins",[1]pl!$M:$M,pos!I150)/b!I150,)</f>
        <v>0</v>
      </c>
      <c r="J150" s="23">
        <f>IFERROR(HLOOKUP("wins",[1]pl!$M:$M,pos!J150)/b!J150,)</f>
        <v>0</v>
      </c>
      <c r="K150" s="23">
        <f>IFERROR(HLOOKUP("wins",[1]pl!$M:$M,pos!K150)/b!K150,)</f>
        <v>0</v>
      </c>
      <c r="L150" s="23">
        <f>IFERROR(HLOOKUP("wins",[1]pl!$M:$M,pos!L150)/b!L150,)</f>
        <v>0</v>
      </c>
      <c r="M150" s="23">
        <f>IFERROR(HLOOKUP("wins",[1]pl!$M:$M,pos!M150)/b!M150,)</f>
        <v>0</v>
      </c>
      <c r="N150" s="23">
        <f>IFERROR(HLOOKUP("wins",[1]pl!$M:$M,pos!N150)/b!N150,)</f>
        <v>0</v>
      </c>
      <c r="O150" s="23">
        <f>IFERROR(HLOOKUP("wins",[1]pl!$M:$M,pos!O150)/b!O150,)</f>
        <v>0</v>
      </c>
      <c r="Q150" s="23">
        <f>IFERROR(HLOOKUP("wins",[1]pl!$M:$M,pos!Q150)/b!Q150,)</f>
        <v>0</v>
      </c>
      <c r="R150" s="23">
        <f>IFERROR(HLOOKUP("wins",[1]pl!$M:$M,pos!R150)/b!R150,)</f>
        <v>0</v>
      </c>
      <c r="S150" s="23">
        <f>IFERROR(HLOOKUP("wins",[1]pl!$M:$M,pos!S150)/b!S150,)</f>
        <v>0</v>
      </c>
      <c r="T150" s="23">
        <f>IFERROR(HLOOKUP("wins",[1]pl!$M:$M,pos!T150)/b!T150,)</f>
        <v>0</v>
      </c>
      <c r="U150" s="23">
        <f>IFERROR(HLOOKUP("wins",[1]pl!$M:$M,pos!U150)/b!U150,)</f>
        <v>0</v>
      </c>
      <c r="V150" s="23">
        <f>IFERROR(HLOOKUP("wins",[1]pl!$M:$M,pos!V150)/b!V150,)</f>
        <v>0</v>
      </c>
      <c r="W150" s="23">
        <f>IFERROR(HLOOKUP("wins",[1]pl!$M:$M,pos!W150)/b!W150,)</f>
        <v>0</v>
      </c>
      <c r="X150" s="23">
        <f>IFERROR(HLOOKUP("wins",[1]pl!$M:$M,pos!X150)/b!X150,)</f>
        <v>0</v>
      </c>
      <c r="Y150" s="23">
        <f>IFERROR(HLOOKUP("wins",[1]pl!$M:$M,pos!Y150)/b!Y150,)</f>
        <v>0</v>
      </c>
      <c r="Z150" s="23">
        <f>IFERROR(HLOOKUP("wins",[1]pl!$M:$M,pos!Z150)/b!Z150,)</f>
        <v>0</v>
      </c>
      <c r="AA150" s="23">
        <f>IFERROR(HLOOKUP("wins",[1]pl!$M:$M,pos!AA150)/b!AA150,)</f>
        <v>0</v>
      </c>
      <c r="AB150" s="23">
        <f>IFERROR(HLOOKUP("wins",[1]pl!$M:$M,pos!AB150)/b!AB150,)</f>
        <v>0</v>
      </c>
      <c r="AC150" s="23">
        <f>IFERROR(HLOOKUP("wins",[1]pl!$M:$M,pos!AC150)/b!AC150,)</f>
        <v>0</v>
      </c>
      <c r="AD150" s="23">
        <f>IFERROR(HLOOKUP("wins",[1]pl!$M:$M,pos!AD150)/b!AD150,)</f>
        <v>0</v>
      </c>
      <c r="AE150" s="23">
        <f>IFERROR(HLOOKUP("wins",[1]pl!$M:$M,pos!AE150)/b!AE150,)</f>
        <v>0</v>
      </c>
    </row>
    <row r="151" spans="1:31" x14ac:dyDescent="0.25">
      <c r="A151" s="23">
        <f>IFERROR(HLOOKUP("wins",[1]pl!$M:$M,pos!A151)/b!A151,)</f>
        <v>0</v>
      </c>
      <c r="B151" s="23">
        <f>IFERROR(HLOOKUP("wins",[1]pl!$M:$M,pos!B151)/b!B151,)</f>
        <v>0</v>
      </c>
      <c r="C151" s="23">
        <f>IFERROR(HLOOKUP("wins",[1]pl!$M:$M,pos!C151)/b!C151,)</f>
        <v>0</v>
      </c>
      <c r="D151" s="23">
        <f>IFERROR(HLOOKUP("wins",[1]pl!$M:$M,pos!D151)/b!D151,)</f>
        <v>0</v>
      </c>
      <c r="E151" s="23">
        <f>IFERROR(HLOOKUP("wins",[1]pl!$M:$M,pos!E151)/b!E151,)</f>
        <v>0</v>
      </c>
      <c r="F151" s="23">
        <f>IFERROR(HLOOKUP("wins",[1]pl!$M:$M,pos!F151)/b!F151,)</f>
        <v>0</v>
      </c>
      <c r="G151" s="23">
        <f>IFERROR(HLOOKUP("wins",[1]pl!$M:$M,pos!G151)/b!G151,)</f>
        <v>0</v>
      </c>
      <c r="H151" s="23">
        <f>IFERROR(HLOOKUP("wins",[1]pl!$M:$M,pos!H151)/b!H151,)</f>
        <v>0</v>
      </c>
      <c r="I151" s="23">
        <f>IFERROR(HLOOKUP("wins",[1]pl!$M:$M,pos!I151)/b!I151,)</f>
        <v>0</v>
      </c>
      <c r="J151" s="23">
        <f>IFERROR(HLOOKUP("wins",[1]pl!$M:$M,pos!J151)/b!J151,)</f>
        <v>0</v>
      </c>
      <c r="K151" s="23">
        <f>IFERROR(HLOOKUP("wins",[1]pl!$M:$M,pos!K151)/b!K151,)</f>
        <v>0</v>
      </c>
      <c r="L151" s="23">
        <f>IFERROR(HLOOKUP("wins",[1]pl!$M:$M,pos!L151)/b!L151,)</f>
        <v>0</v>
      </c>
      <c r="M151" s="23">
        <f>IFERROR(HLOOKUP("wins",[1]pl!$M:$M,pos!M151)/b!M151,)</f>
        <v>0</v>
      </c>
      <c r="N151" s="23">
        <f>IFERROR(HLOOKUP("wins",[1]pl!$M:$M,pos!N151)/b!N151,)</f>
        <v>0</v>
      </c>
      <c r="O151" s="23">
        <f>IFERROR(HLOOKUP("wins",[1]pl!$M:$M,pos!O151)/b!O151,)</f>
        <v>0</v>
      </c>
      <c r="Q151" s="23">
        <f>IFERROR(HLOOKUP("wins",[1]pl!$M:$M,pos!Q151)/b!Q151,)</f>
        <v>0</v>
      </c>
      <c r="R151" s="23">
        <f>IFERROR(HLOOKUP("wins",[1]pl!$M:$M,pos!R151)/b!R151,)</f>
        <v>0</v>
      </c>
      <c r="S151" s="23">
        <f>IFERROR(HLOOKUP("wins",[1]pl!$M:$M,pos!S151)/b!S151,)</f>
        <v>0</v>
      </c>
      <c r="T151" s="23">
        <f>IFERROR(HLOOKUP("wins",[1]pl!$M:$M,pos!T151)/b!T151,)</f>
        <v>0</v>
      </c>
      <c r="U151" s="23">
        <f>IFERROR(HLOOKUP("wins",[1]pl!$M:$M,pos!U151)/b!U151,)</f>
        <v>0</v>
      </c>
      <c r="V151" s="23">
        <f>IFERROR(HLOOKUP("wins",[1]pl!$M:$M,pos!V151)/b!V151,)</f>
        <v>0</v>
      </c>
      <c r="W151" s="23">
        <f>IFERROR(HLOOKUP("wins",[1]pl!$M:$M,pos!W151)/b!W151,)</f>
        <v>0</v>
      </c>
      <c r="X151" s="23">
        <f>IFERROR(HLOOKUP("wins",[1]pl!$M:$M,pos!X151)/b!X151,)</f>
        <v>0</v>
      </c>
      <c r="Y151" s="23">
        <f>IFERROR(HLOOKUP("wins",[1]pl!$M:$M,pos!Y151)/b!Y151,)</f>
        <v>0</v>
      </c>
      <c r="Z151" s="23">
        <f>IFERROR(HLOOKUP("wins",[1]pl!$M:$M,pos!Z151)/b!Z151,)</f>
        <v>0</v>
      </c>
      <c r="AA151" s="23">
        <f>IFERROR(HLOOKUP("wins",[1]pl!$M:$M,pos!AA151)/b!AA151,)</f>
        <v>0</v>
      </c>
      <c r="AB151" s="23">
        <f>IFERROR(HLOOKUP("wins",[1]pl!$M:$M,pos!AB151)/b!AB151,)</f>
        <v>0</v>
      </c>
      <c r="AC151" s="23">
        <f>IFERROR(HLOOKUP("wins",[1]pl!$M:$M,pos!AC151)/b!AC151,)</f>
        <v>0</v>
      </c>
      <c r="AD151" s="23">
        <f>IFERROR(HLOOKUP("wins",[1]pl!$M:$M,pos!AD151)/b!AD151,)</f>
        <v>0</v>
      </c>
      <c r="AE151" s="23">
        <f>IFERROR(HLOOKUP("wins",[1]pl!$M:$M,pos!AE151)/b!AE151,)</f>
        <v>0</v>
      </c>
    </row>
    <row r="152" spans="1:31" x14ac:dyDescent="0.25">
      <c r="A152" s="23">
        <f>IFERROR(HLOOKUP("wins",[1]pl!$M:$M,pos!A152)/b!A152,)</f>
        <v>0</v>
      </c>
      <c r="B152" s="23">
        <f>IFERROR(HLOOKUP("wins",[1]pl!$M:$M,pos!B152)/b!B152,)</f>
        <v>0</v>
      </c>
      <c r="C152" s="23">
        <f>IFERROR(HLOOKUP("wins",[1]pl!$M:$M,pos!C152)/b!C152,)</f>
        <v>0</v>
      </c>
      <c r="D152" s="23">
        <f>IFERROR(HLOOKUP("wins",[1]pl!$M:$M,pos!D152)/b!D152,)</f>
        <v>0</v>
      </c>
      <c r="E152" s="23">
        <f>IFERROR(HLOOKUP("wins",[1]pl!$M:$M,pos!E152)/b!E152,)</f>
        <v>0</v>
      </c>
      <c r="F152" s="23">
        <f>IFERROR(HLOOKUP("wins",[1]pl!$M:$M,pos!F152)/b!F152,)</f>
        <v>0</v>
      </c>
      <c r="G152" s="23">
        <f>IFERROR(HLOOKUP("wins",[1]pl!$M:$M,pos!G152)/b!G152,)</f>
        <v>0</v>
      </c>
      <c r="H152" s="23">
        <f>IFERROR(HLOOKUP("wins",[1]pl!$M:$M,pos!H152)/b!H152,)</f>
        <v>0</v>
      </c>
      <c r="I152" s="23">
        <f>IFERROR(HLOOKUP("wins",[1]pl!$M:$M,pos!I152)/b!I152,)</f>
        <v>0</v>
      </c>
      <c r="J152" s="23">
        <f>IFERROR(HLOOKUP("wins",[1]pl!$M:$M,pos!J152)/b!J152,)</f>
        <v>0</v>
      </c>
      <c r="K152" s="23">
        <f>IFERROR(HLOOKUP("wins",[1]pl!$M:$M,pos!K152)/b!K152,)</f>
        <v>0</v>
      </c>
      <c r="L152" s="23">
        <f>IFERROR(HLOOKUP("wins",[1]pl!$M:$M,pos!L152)/b!L152,)</f>
        <v>0</v>
      </c>
      <c r="M152" s="23">
        <f>IFERROR(HLOOKUP("wins",[1]pl!$M:$M,pos!M152)/b!M152,)</f>
        <v>0</v>
      </c>
      <c r="N152" s="23">
        <f>IFERROR(HLOOKUP("wins",[1]pl!$M:$M,pos!N152)/b!N152,)</f>
        <v>0</v>
      </c>
      <c r="O152" s="23">
        <f>IFERROR(HLOOKUP("wins",[1]pl!$M:$M,pos!O152)/b!O152,)</f>
        <v>0</v>
      </c>
      <c r="Q152" s="23">
        <f>IFERROR(HLOOKUP("wins",[1]pl!$M:$M,pos!Q152)/b!Q152,)</f>
        <v>0</v>
      </c>
      <c r="R152" s="23">
        <f>IFERROR(HLOOKUP("wins",[1]pl!$M:$M,pos!R152)/b!R152,)</f>
        <v>0</v>
      </c>
      <c r="S152" s="23">
        <f>IFERROR(HLOOKUP("wins",[1]pl!$M:$M,pos!S152)/b!S152,)</f>
        <v>0</v>
      </c>
      <c r="T152" s="23">
        <f>IFERROR(HLOOKUP("wins",[1]pl!$M:$M,pos!T152)/b!T152,)</f>
        <v>0</v>
      </c>
      <c r="U152" s="23">
        <f>IFERROR(HLOOKUP("wins",[1]pl!$M:$M,pos!U152)/b!U152,)</f>
        <v>0</v>
      </c>
      <c r="V152" s="23">
        <f>IFERROR(HLOOKUP("wins",[1]pl!$M:$M,pos!V152)/b!V152,)</f>
        <v>0</v>
      </c>
      <c r="W152" s="23">
        <f>IFERROR(HLOOKUP("wins",[1]pl!$M:$M,pos!W152)/b!W152,)</f>
        <v>0</v>
      </c>
      <c r="X152" s="23">
        <f>IFERROR(HLOOKUP("wins",[1]pl!$M:$M,pos!X152)/b!X152,)</f>
        <v>0</v>
      </c>
      <c r="Y152" s="23">
        <f>IFERROR(HLOOKUP("wins",[1]pl!$M:$M,pos!Y152)/b!Y152,)</f>
        <v>0</v>
      </c>
      <c r="Z152" s="23">
        <f>IFERROR(HLOOKUP("wins",[1]pl!$M:$M,pos!Z152)/b!Z152,)</f>
        <v>0</v>
      </c>
      <c r="AA152" s="23">
        <f>IFERROR(HLOOKUP("wins",[1]pl!$M:$M,pos!AA152)/b!AA152,)</f>
        <v>0</v>
      </c>
      <c r="AB152" s="23">
        <f>IFERROR(HLOOKUP("wins",[1]pl!$M:$M,pos!AB152)/b!AB152,)</f>
        <v>0</v>
      </c>
      <c r="AC152" s="23">
        <f>IFERROR(HLOOKUP("wins",[1]pl!$M:$M,pos!AC152)/b!AC152,)</f>
        <v>0</v>
      </c>
      <c r="AD152" s="23">
        <f>IFERROR(HLOOKUP("wins",[1]pl!$M:$M,pos!AD152)/b!AD152,)</f>
        <v>0</v>
      </c>
      <c r="AE152" s="23">
        <f>IFERROR(HLOOKUP("wins",[1]pl!$M:$M,pos!AE152)/b!AE152,)</f>
        <v>0</v>
      </c>
    </row>
    <row r="153" spans="1:31" x14ac:dyDescent="0.25">
      <c r="A153" s="23">
        <f>IFERROR(HLOOKUP("wins",[1]pl!$M:$M,pos!A153)/b!A153,)</f>
        <v>0</v>
      </c>
      <c r="B153" s="23">
        <f>IFERROR(HLOOKUP("wins",[1]pl!$M:$M,pos!B153)/b!B153,)</f>
        <v>0</v>
      </c>
      <c r="C153" s="23">
        <f>IFERROR(HLOOKUP("wins",[1]pl!$M:$M,pos!C153)/b!C153,)</f>
        <v>0</v>
      </c>
      <c r="D153" s="23">
        <f>IFERROR(HLOOKUP("wins",[1]pl!$M:$M,pos!D153)/b!D153,)</f>
        <v>0</v>
      </c>
      <c r="E153" s="23">
        <f>IFERROR(HLOOKUP("wins",[1]pl!$M:$M,pos!E153)/b!E153,)</f>
        <v>0</v>
      </c>
      <c r="F153" s="23">
        <f>IFERROR(HLOOKUP("wins",[1]pl!$M:$M,pos!F153)/b!F153,)</f>
        <v>0</v>
      </c>
      <c r="G153" s="23">
        <f>IFERROR(HLOOKUP("wins",[1]pl!$M:$M,pos!G153)/b!G153,)</f>
        <v>0</v>
      </c>
      <c r="H153" s="23">
        <f>IFERROR(HLOOKUP("wins",[1]pl!$M:$M,pos!H153)/b!H153,)</f>
        <v>0</v>
      </c>
      <c r="I153" s="23">
        <f>IFERROR(HLOOKUP("wins",[1]pl!$M:$M,pos!I153)/b!I153,)</f>
        <v>0</v>
      </c>
      <c r="J153" s="23">
        <f>IFERROR(HLOOKUP("wins",[1]pl!$M:$M,pos!J153)/b!J153,)</f>
        <v>0</v>
      </c>
      <c r="K153" s="23">
        <f>IFERROR(HLOOKUP("wins",[1]pl!$M:$M,pos!K153)/b!K153,)</f>
        <v>0</v>
      </c>
      <c r="L153" s="23">
        <f>IFERROR(HLOOKUP("wins",[1]pl!$M:$M,pos!L153)/b!L153,)</f>
        <v>0</v>
      </c>
      <c r="M153" s="23">
        <f>IFERROR(HLOOKUP("wins",[1]pl!$M:$M,pos!M153)/b!M153,)</f>
        <v>0</v>
      </c>
      <c r="N153" s="23">
        <f>IFERROR(HLOOKUP("wins",[1]pl!$M:$M,pos!N153)/b!N153,)</f>
        <v>0</v>
      </c>
      <c r="O153" s="23">
        <f>IFERROR(HLOOKUP("wins",[1]pl!$M:$M,pos!O153)/b!O153,)</f>
        <v>0</v>
      </c>
      <c r="Q153" s="23">
        <f>IFERROR(HLOOKUP("wins",[1]pl!$M:$M,pos!Q153)/b!Q153,)</f>
        <v>0</v>
      </c>
      <c r="R153" s="23">
        <f>IFERROR(HLOOKUP("wins",[1]pl!$M:$M,pos!R153)/b!R153,)</f>
        <v>0</v>
      </c>
      <c r="S153" s="23">
        <f>IFERROR(HLOOKUP("wins",[1]pl!$M:$M,pos!S153)/b!S153,)</f>
        <v>0</v>
      </c>
      <c r="T153" s="23">
        <f>IFERROR(HLOOKUP("wins",[1]pl!$M:$M,pos!T153)/b!T153,)</f>
        <v>0</v>
      </c>
      <c r="U153" s="23">
        <f>IFERROR(HLOOKUP("wins",[1]pl!$M:$M,pos!U153)/b!U153,)</f>
        <v>0</v>
      </c>
      <c r="V153" s="23">
        <f>IFERROR(HLOOKUP("wins",[1]pl!$M:$M,pos!V153)/b!V153,)</f>
        <v>0</v>
      </c>
      <c r="W153" s="23">
        <f>IFERROR(HLOOKUP("wins",[1]pl!$M:$M,pos!W153)/b!W153,)</f>
        <v>0</v>
      </c>
      <c r="X153" s="23">
        <f>IFERROR(HLOOKUP("wins",[1]pl!$M:$M,pos!X153)/b!X153,)</f>
        <v>0</v>
      </c>
      <c r="Y153" s="23">
        <f>IFERROR(HLOOKUP("wins",[1]pl!$M:$M,pos!Y153)/b!Y153,)</f>
        <v>0</v>
      </c>
      <c r="Z153" s="23">
        <f>IFERROR(HLOOKUP("wins",[1]pl!$M:$M,pos!Z153)/b!Z153,)</f>
        <v>0</v>
      </c>
      <c r="AA153" s="23">
        <f>IFERROR(HLOOKUP("wins",[1]pl!$M:$M,pos!AA153)/b!AA153,)</f>
        <v>0</v>
      </c>
      <c r="AB153" s="23">
        <f>IFERROR(HLOOKUP("wins",[1]pl!$M:$M,pos!AB153)/b!AB153,)</f>
        <v>0</v>
      </c>
      <c r="AC153" s="23">
        <f>IFERROR(HLOOKUP("wins",[1]pl!$M:$M,pos!AC153)/b!AC153,)</f>
        <v>0</v>
      </c>
      <c r="AD153" s="23">
        <f>IFERROR(HLOOKUP("wins",[1]pl!$M:$M,pos!AD153)/b!AD153,)</f>
        <v>0</v>
      </c>
      <c r="AE153" s="23">
        <f>IFERROR(HLOOKUP("wins",[1]pl!$M:$M,pos!AE153)/b!AE153,)</f>
        <v>0</v>
      </c>
    </row>
    <row r="154" spans="1:31" x14ac:dyDescent="0.25">
      <c r="A154" s="23">
        <f>IFERROR(HLOOKUP("wins",[1]pl!$M:$M,pos!A154)/b!A154,)</f>
        <v>0</v>
      </c>
      <c r="B154" s="23">
        <f>IFERROR(HLOOKUP("wins",[1]pl!$M:$M,pos!B154)/b!B154,)</f>
        <v>0</v>
      </c>
      <c r="C154" s="23">
        <f>IFERROR(HLOOKUP("wins",[1]pl!$M:$M,pos!C154)/b!C154,)</f>
        <v>0</v>
      </c>
      <c r="D154" s="23">
        <f>IFERROR(HLOOKUP("wins",[1]pl!$M:$M,pos!D154)/b!D154,)</f>
        <v>0</v>
      </c>
      <c r="E154" s="23">
        <f>IFERROR(HLOOKUP("wins",[1]pl!$M:$M,pos!E154)/b!E154,)</f>
        <v>0</v>
      </c>
      <c r="F154" s="23">
        <f>IFERROR(HLOOKUP("wins",[1]pl!$M:$M,pos!F154)/b!F154,)</f>
        <v>0</v>
      </c>
      <c r="G154" s="23">
        <f>IFERROR(HLOOKUP("wins",[1]pl!$M:$M,pos!G154)/b!G154,)</f>
        <v>0</v>
      </c>
      <c r="H154" s="23">
        <f>IFERROR(HLOOKUP("wins",[1]pl!$M:$M,pos!H154)/b!H154,)</f>
        <v>0</v>
      </c>
      <c r="I154" s="23">
        <f>IFERROR(HLOOKUP("wins",[1]pl!$M:$M,pos!I154)/b!I154,)</f>
        <v>0</v>
      </c>
      <c r="J154" s="23">
        <f>IFERROR(HLOOKUP("wins",[1]pl!$M:$M,pos!J154)/b!J154,)</f>
        <v>0</v>
      </c>
      <c r="K154" s="23">
        <f>IFERROR(HLOOKUP("wins",[1]pl!$M:$M,pos!K154)/b!K154,)</f>
        <v>0</v>
      </c>
      <c r="L154" s="23">
        <f>IFERROR(HLOOKUP("wins",[1]pl!$M:$M,pos!L154)/b!L154,)</f>
        <v>0</v>
      </c>
      <c r="M154" s="23">
        <f>IFERROR(HLOOKUP("wins",[1]pl!$M:$M,pos!M154)/b!M154,)</f>
        <v>0</v>
      </c>
      <c r="N154" s="23">
        <f>IFERROR(HLOOKUP("wins",[1]pl!$M:$M,pos!N154)/b!N154,)</f>
        <v>0</v>
      </c>
      <c r="O154" s="23">
        <f>IFERROR(HLOOKUP("wins",[1]pl!$M:$M,pos!O154)/b!O154,)</f>
        <v>0</v>
      </c>
      <c r="Q154" s="23">
        <f>IFERROR(HLOOKUP("wins",[1]pl!$M:$M,pos!Q154)/b!Q154,)</f>
        <v>0</v>
      </c>
      <c r="R154" s="23">
        <f>IFERROR(HLOOKUP("wins",[1]pl!$M:$M,pos!R154)/b!R154,)</f>
        <v>0</v>
      </c>
      <c r="S154" s="23">
        <f>IFERROR(HLOOKUP("wins",[1]pl!$M:$M,pos!S154)/b!S154,)</f>
        <v>0</v>
      </c>
      <c r="T154" s="23">
        <f>IFERROR(HLOOKUP("wins",[1]pl!$M:$M,pos!T154)/b!T154,)</f>
        <v>0</v>
      </c>
      <c r="U154" s="23">
        <f>IFERROR(HLOOKUP("wins",[1]pl!$M:$M,pos!U154)/b!U154,)</f>
        <v>0</v>
      </c>
      <c r="V154" s="23">
        <f>IFERROR(HLOOKUP("wins",[1]pl!$M:$M,pos!V154)/b!V154,)</f>
        <v>0</v>
      </c>
      <c r="W154" s="23">
        <f>IFERROR(HLOOKUP("wins",[1]pl!$M:$M,pos!W154)/b!W154,)</f>
        <v>0</v>
      </c>
      <c r="X154" s="23">
        <f>IFERROR(HLOOKUP("wins",[1]pl!$M:$M,pos!X154)/b!X154,)</f>
        <v>0</v>
      </c>
      <c r="Y154" s="23">
        <f>IFERROR(HLOOKUP("wins",[1]pl!$M:$M,pos!Y154)/b!Y154,)</f>
        <v>0</v>
      </c>
      <c r="Z154" s="23">
        <f>IFERROR(HLOOKUP("wins",[1]pl!$M:$M,pos!Z154)/b!Z154,)</f>
        <v>0</v>
      </c>
      <c r="AA154" s="23">
        <f>IFERROR(HLOOKUP("wins",[1]pl!$M:$M,pos!AA154)/b!AA154,)</f>
        <v>0</v>
      </c>
      <c r="AB154" s="23">
        <f>IFERROR(HLOOKUP("wins",[1]pl!$M:$M,pos!AB154)/b!AB154,)</f>
        <v>0</v>
      </c>
      <c r="AC154" s="23">
        <f>IFERROR(HLOOKUP("wins",[1]pl!$M:$M,pos!AC154)/b!AC154,)</f>
        <v>0</v>
      </c>
      <c r="AD154" s="23">
        <f>IFERROR(HLOOKUP("wins",[1]pl!$M:$M,pos!AD154)/b!AD154,)</f>
        <v>0</v>
      </c>
      <c r="AE154" s="23">
        <f>IFERROR(HLOOKUP("wins",[1]pl!$M:$M,pos!AE154)/b!AE154,)</f>
        <v>0</v>
      </c>
    </row>
    <row r="155" spans="1:31" x14ac:dyDescent="0.25">
      <c r="A155" s="23">
        <f>IFERROR(HLOOKUP("wins",[1]pl!$M:$M,pos!A155)/b!A155,)</f>
        <v>0</v>
      </c>
      <c r="B155" s="23">
        <f>IFERROR(HLOOKUP("wins",[1]pl!$M:$M,pos!B155)/b!B155,)</f>
        <v>0</v>
      </c>
      <c r="C155" s="23">
        <f>IFERROR(HLOOKUP("wins",[1]pl!$M:$M,pos!C155)/b!C155,)</f>
        <v>0</v>
      </c>
      <c r="D155" s="23">
        <f>IFERROR(HLOOKUP("wins",[1]pl!$M:$M,pos!D155)/b!D155,)</f>
        <v>0</v>
      </c>
      <c r="E155" s="23">
        <f>IFERROR(HLOOKUP("wins",[1]pl!$M:$M,pos!E155)/b!E155,)</f>
        <v>0</v>
      </c>
      <c r="F155" s="23">
        <f>IFERROR(HLOOKUP("wins",[1]pl!$M:$M,pos!F155)/b!F155,)</f>
        <v>0</v>
      </c>
      <c r="G155" s="23">
        <f>IFERROR(HLOOKUP("wins",[1]pl!$M:$M,pos!G155)/b!G155,)</f>
        <v>0</v>
      </c>
      <c r="H155" s="23">
        <f>IFERROR(HLOOKUP("wins",[1]pl!$M:$M,pos!H155)/b!H155,)</f>
        <v>0</v>
      </c>
      <c r="I155" s="23">
        <f>IFERROR(HLOOKUP("wins",[1]pl!$M:$M,pos!I155)/b!I155,)</f>
        <v>0</v>
      </c>
      <c r="J155" s="23">
        <f>IFERROR(HLOOKUP("wins",[1]pl!$M:$M,pos!J155)/b!J155,)</f>
        <v>0</v>
      </c>
      <c r="K155" s="23">
        <f>IFERROR(HLOOKUP("wins",[1]pl!$M:$M,pos!K155)/b!K155,)</f>
        <v>0</v>
      </c>
      <c r="L155" s="23">
        <f>IFERROR(HLOOKUP("wins",[1]pl!$M:$M,pos!L155)/b!L155,)</f>
        <v>0</v>
      </c>
      <c r="M155" s="23">
        <f>IFERROR(HLOOKUP("wins",[1]pl!$M:$M,pos!M155)/b!M155,)</f>
        <v>0</v>
      </c>
      <c r="N155" s="23">
        <f>IFERROR(HLOOKUP("wins",[1]pl!$M:$M,pos!N155)/b!N155,)</f>
        <v>0</v>
      </c>
      <c r="O155" s="23">
        <f>IFERROR(HLOOKUP("wins",[1]pl!$M:$M,pos!O155)/b!O155,)</f>
        <v>0</v>
      </c>
      <c r="Q155" s="23">
        <f>IFERROR(HLOOKUP("wins",[1]pl!$M:$M,pos!Q155)/b!Q155,)</f>
        <v>0</v>
      </c>
      <c r="R155" s="23">
        <f>IFERROR(HLOOKUP("wins",[1]pl!$M:$M,pos!R155)/b!R155,)</f>
        <v>0</v>
      </c>
      <c r="S155" s="23">
        <f>IFERROR(HLOOKUP("wins",[1]pl!$M:$M,pos!S155)/b!S155,)</f>
        <v>0</v>
      </c>
      <c r="T155" s="23">
        <f>IFERROR(HLOOKUP("wins",[1]pl!$M:$M,pos!T155)/b!T155,)</f>
        <v>0</v>
      </c>
      <c r="U155" s="23">
        <f>IFERROR(HLOOKUP("wins",[1]pl!$M:$M,pos!U155)/b!U155,)</f>
        <v>0</v>
      </c>
      <c r="V155" s="23">
        <f>IFERROR(HLOOKUP("wins",[1]pl!$M:$M,pos!V155)/b!V155,)</f>
        <v>0</v>
      </c>
      <c r="W155" s="23">
        <f>IFERROR(HLOOKUP("wins",[1]pl!$M:$M,pos!W155)/b!W155,)</f>
        <v>0</v>
      </c>
      <c r="X155" s="23">
        <f>IFERROR(HLOOKUP("wins",[1]pl!$M:$M,pos!X155)/b!X155,)</f>
        <v>0</v>
      </c>
      <c r="Y155" s="23">
        <f>IFERROR(HLOOKUP("wins",[1]pl!$M:$M,pos!Y155)/b!Y155,)</f>
        <v>0</v>
      </c>
      <c r="Z155" s="23">
        <f>IFERROR(HLOOKUP("wins",[1]pl!$M:$M,pos!Z155)/b!Z155,)</f>
        <v>0</v>
      </c>
      <c r="AA155" s="23">
        <f>IFERROR(HLOOKUP("wins",[1]pl!$M:$M,pos!AA155)/b!AA155,)</f>
        <v>0</v>
      </c>
      <c r="AB155" s="23">
        <f>IFERROR(HLOOKUP("wins",[1]pl!$M:$M,pos!AB155)/b!AB155,)</f>
        <v>0</v>
      </c>
      <c r="AC155" s="23">
        <f>IFERROR(HLOOKUP("wins",[1]pl!$M:$M,pos!AC155)/b!AC155,)</f>
        <v>0</v>
      </c>
      <c r="AD155" s="23">
        <f>IFERROR(HLOOKUP("wins",[1]pl!$M:$M,pos!AD155)/b!AD155,)</f>
        <v>0</v>
      </c>
      <c r="AE155" s="23">
        <f>IFERROR(HLOOKUP("wins",[1]pl!$M:$M,pos!AE155)/b!AE155,)</f>
        <v>0</v>
      </c>
    </row>
    <row r="156" spans="1:31" x14ac:dyDescent="0.25">
      <c r="A156" s="23">
        <f>IFERROR(HLOOKUP("wins",[1]pl!$M:$M,pos!A156)/b!A156,)</f>
        <v>0</v>
      </c>
      <c r="B156" s="23">
        <f>IFERROR(HLOOKUP("wins",[1]pl!$M:$M,pos!B156)/b!B156,)</f>
        <v>0</v>
      </c>
      <c r="C156" s="23">
        <f>IFERROR(HLOOKUP("wins",[1]pl!$M:$M,pos!C156)/b!C156,)</f>
        <v>0</v>
      </c>
      <c r="D156" s="23">
        <f>IFERROR(HLOOKUP("wins",[1]pl!$M:$M,pos!D156)/b!D156,)</f>
        <v>0</v>
      </c>
      <c r="E156" s="23">
        <f>IFERROR(HLOOKUP("wins",[1]pl!$M:$M,pos!E156)/b!E156,)</f>
        <v>0</v>
      </c>
      <c r="F156" s="23">
        <f>IFERROR(HLOOKUP("wins",[1]pl!$M:$M,pos!F156)/b!F156,)</f>
        <v>0</v>
      </c>
      <c r="G156" s="23">
        <f>IFERROR(HLOOKUP("wins",[1]pl!$M:$M,pos!G156)/b!G156,)</f>
        <v>0</v>
      </c>
      <c r="H156" s="23">
        <f>IFERROR(HLOOKUP("wins",[1]pl!$M:$M,pos!H156)/b!H156,)</f>
        <v>0</v>
      </c>
      <c r="I156" s="23">
        <f>IFERROR(HLOOKUP("wins",[1]pl!$M:$M,pos!I156)/b!I156,)</f>
        <v>0</v>
      </c>
      <c r="J156" s="23">
        <f>IFERROR(HLOOKUP("wins",[1]pl!$M:$M,pos!J156)/b!J156,)</f>
        <v>0</v>
      </c>
      <c r="K156" s="23">
        <f>IFERROR(HLOOKUP("wins",[1]pl!$M:$M,pos!K156)/b!K156,)</f>
        <v>0</v>
      </c>
      <c r="L156" s="23">
        <f>IFERROR(HLOOKUP("wins",[1]pl!$M:$M,pos!L156)/b!L156,)</f>
        <v>0</v>
      </c>
      <c r="M156" s="23">
        <f>IFERROR(HLOOKUP("wins",[1]pl!$M:$M,pos!M156)/b!M156,)</f>
        <v>0</v>
      </c>
      <c r="N156" s="23">
        <f>IFERROR(HLOOKUP("wins",[1]pl!$M:$M,pos!N156)/b!N156,)</f>
        <v>0</v>
      </c>
      <c r="O156" s="23">
        <f>IFERROR(HLOOKUP("wins",[1]pl!$M:$M,pos!O156)/b!O156,)</f>
        <v>0</v>
      </c>
      <c r="Q156" s="23">
        <f>IFERROR(HLOOKUP("wins",[1]pl!$M:$M,pos!Q156)/b!Q156,)</f>
        <v>0</v>
      </c>
      <c r="R156" s="23">
        <f>IFERROR(HLOOKUP("wins",[1]pl!$M:$M,pos!R156)/b!R156,)</f>
        <v>0</v>
      </c>
      <c r="S156" s="23">
        <f>IFERROR(HLOOKUP("wins",[1]pl!$M:$M,pos!S156)/b!S156,)</f>
        <v>0</v>
      </c>
      <c r="T156" s="23">
        <f>IFERROR(HLOOKUP("wins",[1]pl!$M:$M,pos!T156)/b!T156,)</f>
        <v>0</v>
      </c>
      <c r="U156" s="23">
        <f>IFERROR(HLOOKUP("wins",[1]pl!$M:$M,pos!U156)/b!U156,)</f>
        <v>0</v>
      </c>
      <c r="V156" s="23">
        <f>IFERROR(HLOOKUP("wins",[1]pl!$M:$M,pos!V156)/b!V156,)</f>
        <v>0</v>
      </c>
      <c r="W156" s="23">
        <f>IFERROR(HLOOKUP("wins",[1]pl!$M:$M,pos!W156)/b!W156,)</f>
        <v>0</v>
      </c>
      <c r="X156" s="23">
        <f>IFERROR(HLOOKUP("wins",[1]pl!$M:$M,pos!X156)/b!X156,)</f>
        <v>0</v>
      </c>
      <c r="Y156" s="23">
        <f>IFERROR(HLOOKUP("wins",[1]pl!$M:$M,pos!Y156)/b!Y156,)</f>
        <v>0</v>
      </c>
      <c r="Z156" s="23">
        <f>IFERROR(HLOOKUP("wins",[1]pl!$M:$M,pos!Z156)/b!Z156,)</f>
        <v>0</v>
      </c>
      <c r="AA156" s="23">
        <f>IFERROR(HLOOKUP("wins",[1]pl!$M:$M,pos!AA156)/b!AA156,)</f>
        <v>0</v>
      </c>
      <c r="AB156" s="23">
        <f>IFERROR(HLOOKUP("wins",[1]pl!$M:$M,pos!AB156)/b!AB156,)</f>
        <v>0</v>
      </c>
      <c r="AC156" s="23">
        <f>IFERROR(HLOOKUP("wins",[1]pl!$M:$M,pos!AC156)/b!AC156,)</f>
        <v>0</v>
      </c>
      <c r="AD156" s="23">
        <f>IFERROR(HLOOKUP("wins",[1]pl!$M:$M,pos!AD156)/b!AD156,)</f>
        <v>0</v>
      </c>
      <c r="AE156" s="23">
        <f>IFERROR(HLOOKUP("wins",[1]pl!$M:$M,pos!AE156)/b!AE156,)</f>
        <v>0</v>
      </c>
    </row>
    <row r="157" spans="1:31" x14ac:dyDescent="0.25">
      <c r="A157" s="23">
        <f>IFERROR(HLOOKUP("wins",[1]pl!$M:$M,pos!A157)/b!A157,)</f>
        <v>0</v>
      </c>
      <c r="B157" s="23">
        <f>IFERROR(HLOOKUP("wins",[1]pl!$M:$M,pos!B157)/b!B157,)</f>
        <v>0</v>
      </c>
      <c r="C157" s="23">
        <f>IFERROR(HLOOKUP("wins",[1]pl!$M:$M,pos!C157)/b!C157,)</f>
        <v>0</v>
      </c>
      <c r="D157" s="23">
        <f>IFERROR(HLOOKUP("wins",[1]pl!$M:$M,pos!D157)/b!D157,)</f>
        <v>0</v>
      </c>
      <c r="E157" s="23">
        <f>IFERROR(HLOOKUP("wins",[1]pl!$M:$M,pos!E157)/b!E157,)</f>
        <v>0</v>
      </c>
      <c r="F157" s="23">
        <f>IFERROR(HLOOKUP("wins",[1]pl!$M:$M,pos!F157)/b!F157,)</f>
        <v>0</v>
      </c>
      <c r="G157" s="23">
        <f>IFERROR(HLOOKUP("wins",[1]pl!$M:$M,pos!G157)/b!G157,)</f>
        <v>0</v>
      </c>
      <c r="H157" s="23">
        <f>IFERROR(HLOOKUP("wins",[1]pl!$M:$M,pos!H157)/b!H157,)</f>
        <v>0</v>
      </c>
      <c r="I157" s="23">
        <f>IFERROR(HLOOKUP("wins",[1]pl!$M:$M,pos!I157)/b!I157,)</f>
        <v>0</v>
      </c>
      <c r="J157" s="23">
        <f>IFERROR(HLOOKUP("wins",[1]pl!$M:$M,pos!J157)/b!J157,)</f>
        <v>0</v>
      </c>
      <c r="K157" s="23">
        <f>IFERROR(HLOOKUP("wins",[1]pl!$M:$M,pos!K157)/b!K157,)</f>
        <v>0</v>
      </c>
      <c r="L157" s="23">
        <f>IFERROR(HLOOKUP("wins",[1]pl!$M:$M,pos!L157)/b!L157,)</f>
        <v>0</v>
      </c>
      <c r="M157" s="23">
        <f>IFERROR(HLOOKUP("wins",[1]pl!$M:$M,pos!M157)/b!M157,)</f>
        <v>0</v>
      </c>
      <c r="N157" s="23">
        <f>IFERROR(HLOOKUP("wins",[1]pl!$M:$M,pos!N157)/b!N157,)</f>
        <v>0</v>
      </c>
      <c r="O157" s="23">
        <f>IFERROR(HLOOKUP("wins",[1]pl!$M:$M,pos!O157)/b!O157,)</f>
        <v>0</v>
      </c>
      <c r="Q157" s="23">
        <f>IFERROR(HLOOKUP("wins",[1]pl!$M:$M,pos!Q157)/b!Q157,)</f>
        <v>0</v>
      </c>
      <c r="R157" s="23">
        <f>IFERROR(HLOOKUP("wins",[1]pl!$M:$M,pos!R157)/b!R157,)</f>
        <v>0</v>
      </c>
      <c r="S157" s="23">
        <f>IFERROR(HLOOKUP("wins",[1]pl!$M:$M,pos!S157)/b!S157,)</f>
        <v>0</v>
      </c>
      <c r="T157" s="23">
        <f>IFERROR(HLOOKUP("wins",[1]pl!$M:$M,pos!T157)/b!T157,)</f>
        <v>0</v>
      </c>
      <c r="U157" s="23">
        <f>IFERROR(HLOOKUP("wins",[1]pl!$M:$M,pos!U157)/b!U157,)</f>
        <v>0</v>
      </c>
      <c r="V157" s="23">
        <f>IFERROR(HLOOKUP("wins",[1]pl!$M:$M,pos!V157)/b!V157,)</f>
        <v>0</v>
      </c>
      <c r="W157" s="23">
        <f>IFERROR(HLOOKUP("wins",[1]pl!$M:$M,pos!W157)/b!W157,)</f>
        <v>0</v>
      </c>
      <c r="X157" s="23">
        <f>IFERROR(HLOOKUP("wins",[1]pl!$M:$M,pos!X157)/b!X157,)</f>
        <v>0</v>
      </c>
      <c r="Y157" s="23">
        <f>IFERROR(HLOOKUP("wins",[1]pl!$M:$M,pos!Y157)/b!Y157,)</f>
        <v>0</v>
      </c>
      <c r="Z157" s="23">
        <f>IFERROR(HLOOKUP("wins",[1]pl!$M:$M,pos!Z157)/b!Z157,)</f>
        <v>0</v>
      </c>
      <c r="AA157" s="23">
        <f>IFERROR(HLOOKUP("wins",[1]pl!$M:$M,pos!AA157)/b!AA157,)</f>
        <v>0</v>
      </c>
      <c r="AB157" s="23">
        <f>IFERROR(HLOOKUP("wins",[1]pl!$M:$M,pos!AB157)/b!AB157,)</f>
        <v>0</v>
      </c>
      <c r="AC157" s="23">
        <f>IFERROR(HLOOKUP("wins",[1]pl!$M:$M,pos!AC157)/b!AC157,)</f>
        <v>0</v>
      </c>
      <c r="AD157" s="23">
        <f>IFERROR(HLOOKUP("wins",[1]pl!$M:$M,pos!AD157)/b!AD157,)</f>
        <v>0</v>
      </c>
      <c r="AE157" s="23">
        <f>IFERROR(HLOOKUP("wins",[1]pl!$M:$M,pos!AE157)/b!AE157,)</f>
        <v>0</v>
      </c>
    </row>
    <row r="158" spans="1:31" x14ac:dyDescent="0.25">
      <c r="A158" s="23">
        <f>IFERROR(HLOOKUP("wins",[1]pl!$M:$M,pos!A158)/b!A158,)</f>
        <v>0</v>
      </c>
      <c r="B158" s="23">
        <f>IFERROR(HLOOKUP("wins",[1]pl!$M:$M,pos!B158)/b!B158,)</f>
        <v>0</v>
      </c>
      <c r="C158" s="23">
        <f>IFERROR(HLOOKUP("wins",[1]pl!$M:$M,pos!C158)/b!C158,)</f>
        <v>0</v>
      </c>
      <c r="D158" s="23">
        <f>IFERROR(HLOOKUP("wins",[1]pl!$M:$M,pos!D158)/b!D158,)</f>
        <v>0</v>
      </c>
      <c r="E158" s="23">
        <f>IFERROR(HLOOKUP("wins",[1]pl!$M:$M,pos!E158)/b!E158,)</f>
        <v>0</v>
      </c>
      <c r="F158" s="23">
        <f>IFERROR(HLOOKUP("wins",[1]pl!$M:$M,pos!F158)/b!F158,)</f>
        <v>0</v>
      </c>
      <c r="G158" s="23">
        <f>IFERROR(HLOOKUP("wins",[1]pl!$M:$M,pos!G158)/b!G158,)</f>
        <v>0</v>
      </c>
      <c r="H158" s="23">
        <f>IFERROR(HLOOKUP("wins",[1]pl!$M:$M,pos!H158)/b!H158,)</f>
        <v>0</v>
      </c>
      <c r="I158" s="23">
        <f>IFERROR(HLOOKUP("wins",[1]pl!$M:$M,pos!I158)/b!I158,)</f>
        <v>0</v>
      </c>
      <c r="J158" s="23">
        <f>IFERROR(HLOOKUP("wins",[1]pl!$M:$M,pos!J158)/b!J158,)</f>
        <v>0</v>
      </c>
      <c r="K158" s="23">
        <f>IFERROR(HLOOKUP("wins",[1]pl!$M:$M,pos!K158)/b!K158,)</f>
        <v>0</v>
      </c>
      <c r="L158" s="23">
        <f>IFERROR(HLOOKUP("wins",[1]pl!$M:$M,pos!L158)/b!L158,)</f>
        <v>0</v>
      </c>
      <c r="M158" s="23">
        <f>IFERROR(HLOOKUP("wins",[1]pl!$M:$M,pos!M158)/b!M158,)</f>
        <v>0</v>
      </c>
      <c r="N158" s="23">
        <f>IFERROR(HLOOKUP("wins",[1]pl!$M:$M,pos!N158)/b!N158,)</f>
        <v>0</v>
      </c>
      <c r="O158" s="23">
        <f>IFERROR(HLOOKUP("wins",[1]pl!$M:$M,pos!O158)/b!O158,)</f>
        <v>0</v>
      </c>
      <c r="Q158" s="23">
        <f>IFERROR(HLOOKUP("wins",[1]pl!$M:$M,pos!Q158)/b!Q158,)</f>
        <v>0</v>
      </c>
      <c r="R158" s="23">
        <f>IFERROR(HLOOKUP("wins",[1]pl!$M:$M,pos!R158)/b!R158,)</f>
        <v>0</v>
      </c>
      <c r="S158" s="23">
        <f>IFERROR(HLOOKUP("wins",[1]pl!$M:$M,pos!S158)/b!S158,)</f>
        <v>0</v>
      </c>
      <c r="T158" s="23">
        <f>IFERROR(HLOOKUP("wins",[1]pl!$M:$M,pos!T158)/b!T158,)</f>
        <v>0</v>
      </c>
      <c r="U158" s="23">
        <f>IFERROR(HLOOKUP("wins",[1]pl!$M:$M,pos!U158)/b!U158,)</f>
        <v>0</v>
      </c>
      <c r="V158" s="23">
        <f>IFERROR(HLOOKUP("wins",[1]pl!$M:$M,pos!V158)/b!V158,)</f>
        <v>0</v>
      </c>
      <c r="W158" s="23">
        <f>IFERROR(HLOOKUP("wins",[1]pl!$M:$M,pos!W158)/b!W158,)</f>
        <v>0</v>
      </c>
      <c r="X158" s="23">
        <f>IFERROR(HLOOKUP("wins",[1]pl!$M:$M,pos!X158)/b!X158,)</f>
        <v>0</v>
      </c>
      <c r="Y158" s="23">
        <f>IFERROR(HLOOKUP("wins",[1]pl!$M:$M,pos!Y158)/b!Y158,)</f>
        <v>0</v>
      </c>
      <c r="Z158" s="23">
        <f>IFERROR(HLOOKUP("wins",[1]pl!$M:$M,pos!Z158)/b!Z158,)</f>
        <v>0</v>
      </c>
      <c r="AA158" s="23">
        <f>IFERROR(HLOOKUP("wins",[1]pl!$M:$M,pos!AA158)/b!AA158,)</f>
        <v>0</v>
      </c>
      <c r="AB158" s="23">
        <f>IFERROR(HLOOKUP("wins",[1]pl!$M:$M,pos!AB158)/b!AB158,)</f>
        <v>0</v>
      </c>
      <c r="AC158" s="23">
        <f>IFERROR(HLOOKUP("wins",[1]pl!$M:$M,pos!AC158)/b!AC158,)</f>
        <v>0</v>
      </c>
      <c r="AD158" s="23">
        <f>IFERROR(HLOOKUP("wins",[1]pl!$M:$M,pos!AD158)/b!AD158,)</f>
        <v>0</v>
      </c>
      <c r="AE158" s="23">
        <f>IFERROR(HLOOKUP("wins",[1]pl!$M:$M,pos!AE158)/b!AE158,)</f>
        <v>0</v>
      </c>
    </row>
    <row r="159" spans="1:31" x14ac:dyDescent="0.25">
      <c r="A159" s="23">
        <f>IFERROR(HLOOKUP("wins",[1]pl!$M:$M,pos!A159)/b!A159,)</f>
        <v>0</v>
      </c>
      <c r="B159" s="23">
        <f>IFERROR(HLOOKUP("wins",[1]pl!$M:$M,pos!B159)/b!B159,)</f>
        <v>0</v>
      </c>
      <c r="C159" s="23">
        <f>IFERROR(HLOOKUP("wins",[1]pl!$M:$M,pos!C159)/b!C159,)</f>
        <v>0</v>
      </c>
      <c r="D159" s="23">
        <f>IFERROR(HLOOKUP("wins",[1]pl!$M:$M,pos!D159)/b!D159,)</f>
        <v>0</v>
      </c>
      <c r="E159" s="23">
        <f>IFERROR(HLOOKUP("wins",[1]pl!$M:$M,pos!E159)/b!E159,)</f>
        <v>0</v>
      </c>
      <c r="F159" s="23">
        <f>IFERROR(HLOOKUP("wins",[1]pl!$M:$M,pos!F159)/b!F159,)</f>
        <v>0</v>
      </c>
      <c r="G159" s="23">
        <f>IFERROR(HLOOKUP("wins",[1]pl!$M:$M,pos!G159)/b!G159,)</f>
        <v>0</v>
      </c>
      <c r="H159" s="23">
        <f>IFERROR(HLOOKUP("wins",[1]pl!$M:$M,pos!H159)/b!H159,)</f>
        <v>0</v>
      </c>
      <c r="I159" s="23">
        <f>IFERROR(HLOOKUP("wins",[1]pl!$M:$M,pos!I159)/b!I159,)</f>
        <v>0</v>
      </c>
      <c r="J159" s="23">
        <f>IFERROR(HLOOKUP("wins",[1]pl!$M:$M,pos!J159)/b!J159,)</f>
        <v>0</v>
      </c>
      <c r="K159" s="23">
        <f>IFERROR(HLOOKUP("wins",[1]pl!$M:$M,pos!K159)/b!K159,)</f>
        <v>0</v>
      </c>
      <c r="L159" s="23">
        <f>IFERROR(HLOOKUP("wins",[1]pl!$M:$M,pos!L159)/b!L159,)</f>
        <v>0</v>
      </c>
      <c r="M159" s="23">
        <f>IFERROR(HLOOKUP("wins",[1]pl!$M:$M,pos!M159)/b!M159,)</f>
        <v>0</v>
      </c>
      <c r="N159" s="23">
        <f>IFERROR(HLOOKUP("wins",[1]pl!$M:$M,pos!N159)/b!N159,)</f>
        <v>0</v>
      </c>
      <c r="O159" s="23">
        <f>IFERROR(HLOOKUP("wins",[1]pl!$M:$M,pos!O159)/b!O159,)</f>
        <v>0</v>
      </c>
      <c r="Q159" s="23">
        <f>IFERROR(HLOOKUP("wins",[1]pl!$M:$M,pos!Q159)/b!Q159,)</f>
        <v>0</v>
      </c>
      <c r="R159" s="23">
        <f>IFERROR(HLOOKUP("wins",[1]pl!$M:$M,pos!R159)/b!R159,)</f>
        <v>0</v>
      </c>
      <c r="S159" s="23">
        <f>IFERROR(HLOOKUP("wins",[1]pl!$M:$M,pos!S159)/b!S159,)</f>
        <v>0</v>
      </c>
      <c r="T159" s="23">
        <f>IFERROR(HLOOKUP("wins",[1]pl!$M:$M,pos!T159)/b!T159,)</f>
        <v>0</v>
      </c>
      <c r="U159" s="23">
        <f>IFERROR(HLOOKUP("wins",[1]pl!$M:$M,pos!U159)/b!U159,)</f>
        <v>0</v>
      </c>
      <c r="V159" s="23">
        <f>IFERROR(HLOOKUP("wins",[1]pl!$M:$M,pos!V159)/b!V159,)</f>
        <v>0</v>
      </c>
      <c r="W159" s="23">
        <f>IFERROR(HLOOKUP("wins",[1]pl!$M:$M,pos!W159)/b!W159,)</f>
        <v>0</v>
      </c>
      <c r="X159" s="23">
        <f>IFERROR(HLOOKUP("wins",[1]pl!$M:$M,pos!X159)/b!X159,)</f>
        <v>0</v>
      </c>
      <c r="Y159" s="23">
        <f>IFERROR(HLOOKUP("wins",[1]pl!$M:$M,pos!Y159)/b!Y159,)</f>
        <v>0</v>
      </c>
      <c r="Z159" s="23">
        <f>IFERROR(HLOOKUP("wins",[1]pl!$M:$M,pos!Z159)/b!Z159,)</f>
        <v>0</v>
      </c>
      <c r="AA159" s="23">
        <f>IFERROR(HLOOKUP("wins",[1]pl!$M:$M,pos!AA159)/b!AA159,)</f>
        <v>0</v>
      </c>
      <c r="AB159" s="23">
        <f>IFERROR(HLOOKUP("wins",[1]pl!$M:$M,pos!AB159)/b!AB159,)</f>
        <v>0</v>
      </c>
      <c r="AC159" s="23">
        <f>IFERROR(HLOOKUP("wins",[1]pl!$M:$M,pos!AC159)/b!AC159,)</f>
        <v>0</v>
      </c>
      <c r="AD159" s="23">
        <f>IFERROR(HLOOKUP("wins",[1]pl!$M:$M,pos!AD159)/b!AD159,)</f>
        <v>0</v>
      </c>
      <c r="AE159" s="23">
        <f>IFERROR(HLOOKUP("wins",[1]pl!$M:$M,pos!AE159)/b!AE159,)</f>
        <v>0</v>
      </c>
    </row>
    <row r="160" spans="1:31" x14ac:dyDescent="0.25">
      <c r="A160" s="23">
        <f>IFERROR(HLOOKUP("wins",[1]pl!$M:$M,pos!A160)/b!A160,)</f>
        <v>0</v>
      </c>
      <c r="B160" s="23">
        <f>IFERROR(HLOOKUP("wins",[1]pl!$M:$M,pos!B160)/b!B160,)</f>
        <v>0</v>
      </c>
      <c r="C160" s="23">
        <f>IFERROR(HLOOKUP("wins",[1]pl!$M:$M,pos!C160)/b!C160,)</f>
        <v>0</v>
      </c>
      <c r="D160" s="23">
        <f>IFERROR(HLOOKUP("wins",[1]pl!$M:$M,pos!D160)/b!D160,)</f>
        <v>0</v>
      </c>
      <c r="E160" s="23">
        <f>IFERROR(HLOOKUP("wins",[1]pl!$M:$M,pos!E160)/b!E160,)</f>
        <v>0</v>
      </c>
      <c r="F160" s="23">
        <f>IFERROR(HLOOKUP("wins",[1]pl!$M:$M,pos!F160)/b!F160,)</f>
        <v>0</v>
      </c>
      <c r="G160" s="23">
        <f>IFERROR(HLOOKUP("wins",[1]pl!$M:$M,pos!G160)/b!G160,)</f>
        <v>0</v>
      </c>
      <c r="H160" s="23">
        <f>IFERROR(HLOOKUP("wins",[1]pl!$M:$M,pos!H160)/b!H160,)</f>
        <v>0</v>
      </c>
      <c r="I160" s="23">
        <f>IFERROR(HLOOKUP("wins",[1]pl!$M:$M,pos!I160)/b!I160,)</f>
        <v>0</v>
      </c>
      <c r="J160" s="23">
        <f>IFERROR(HLOOKUP("wins",[1]pl!$M:$M,pos!J160)/b!J160,)</f>
        <v>0</v>
      </c>
      <c r="K160" s="23">
        <f>IFERROR(HLOOKUP("wins",[1]pl!$M:$M,pos!K160)/b!K160,)</f>
        <v>0</v>
      </c>
      <c r="L160" s="23">
        <f>IFERROR(HLOOKUP("wins",[1]pl!$M:$M,pos!L160)/b!L160,)</f>
        <v>0</v>
      </c>
      <c r="M160" s="23">
        <f>IFERROR(HLOOKUP("wins",[1]pl!$M:$M,pos!M160)/b!M160,)</f>
        <v>0</v>
      </c>
      <c r="N160" s="23">
        <f>IFERROR(HLOOKUP("wins",[1]pl!$M:$M,pos!N160)/b!N160,)</f>
        <v>0</v>
      </c>
      <c r="O160" s="23">
        <f>IFERROR(HLOOKUP("wins",[1]pl!$M:$M,pos!O160)/b!O160,)</f>
        <v>0</v>
      </c>
      <c r="Q160" s="23">
        <f>IFERROR(HLOOKUP("wins",[1]pl!$M:$M,pos!Q160)/b!Q160,)</f>
        <v>0</v>
      </c>
      <c r="R160" s="23">
        <f>IFERROR(HLOOKUP("wins",[1]pl!$M:$M,pos!R160)/b!R160,)</f>
        <v>0</v>
      </c>
      <c r="S160" s="23">
        <f>IFERROR(HLOOKUP("wins",[1]pl!$M:$M,pos!S160)/b!S160,)</f>
        <v>0</v>
      </c>
      <c r="T160" s="23">
        <f>IFERROR(HLOOKUP("wins",[1]pl!$M:$M,pos!T160)/b!T160,)</f>
        <v>0</v>
      </c>
      <c r="U160" s="23">
        <f>IFERROR(HLOOKUP("wins",[1]pl!$M:$M,pos!U160)/b!U160,)</f>
        <v>0</v>
      </c>
      <c r="V160" s="23">
        <f>IFERROR(HLOOKUP("wins",[1]pl!$M:$M,pos!V160)/b!V160,)</f>
        <v>0</v>
      </c>
      <c r="W160" s="23">
        <f>IFERROR(HLOOKUP("wins",[1]pl!$M:$M,pos!W160)/b!W160,)</f>
        <v>0</v>
      </c>
      <c r="X160" s="23">
        <f>IFERROR(HLOOKUP("wins",[1]pl!$M:$M,pos!X160)/b!X160,)</f>
        <v>0</v>
      </c>
      <c r="Y160" s="23">
        <f>IFERROR(HLOOKUP("wins",[1]pl!$M:$M,pos!Y160)/b!Y160,)</f>
        <v>0</v>
      </c>
      <c r="Z160" s="23">
        <f>IFERROR(HLOOKUP("wins",[1]pl!$M:$M,pos!Z160)/b!Z160,)</f>
        <v>0</v>
      </c>
      <c r="AA160" s="23">
        <f>IFERROR(HLOOKUP("wins",[1]pl!$M:$M,pos!AA160)/b!AA160,)</f>
        <v>0</v>
      </c>
      <c r="AB160" s="23">
        <f>IFERROR(HLOOKUP("wins",[1]pl!$M:$M,pos!AB160)/b!AB160,)</f>
        <v>0</v>
      </c>
      <c r="AC160" s="23">
        <f>IFERROR(HLOOKUP("wins",[1]pl!$M:$M,pos!AC160)/b!AC160,)</f>
        <v>0</v>
      </c>
      <c r="AD160" s="23">
        <f>IFERROR(HLOOKUP("wins",[1]pl!$M:$M,pos!AD160)/b!AD160,)</f>
        <v>0</v>
      </c>
      <c r="AE160" s="23">
        <f>IFERROR(HLOOKUP("wins",[1]pl!$M:$M,pos!AE160)/b!AE160,)</f>
        <v>0</v>
      </c>
    </row>
    <row r="161" spans="1:31" x14ac:dyDescent="0.25">
      <c r="A161" s="23">
        <f>IFERROR(HLOOKUP("wins",[1]pl!$M:$M,pos!A161)/b!A161,)</f>
        <v>0</v>
      </c>
      <c r="B161" s="23">
        <f>IFERROR(HLOOKUP("wins",[1]pl!$M:$M,pos!B161)/b!B161,)</f>
        <v>0</v>
      </c>
      <c r="C161" s="23">
        <f>IFERROR(HLOOKUP("wins",[1]pl!$M:$M,pos!C161)/b!C161,)</f>
        <v>0</v>
      </c>
      <c r="D161" s="23">
        <f>IFERROR(HLOOKUP("wins",[1]pl!$M:$M,pos!D161)/b!D161,)</f>
        <v>0</v>
      </c>
      <c r="E161" s="23">
        <f>IFERROR(HLOOKUP("wins",[1]pl!$M:$M,pos!E161)/b!E161,)</f>
        <v>0</v>
      </c>
      <c r="F161" s="23">
        <f>IFERROR(HLOOKUP("wins",[1]pl!$M:$M,pos!F161)/b!F161,)</f>
        <v>0</v>
      </c>
      <c r="G161" s="23">
        <f>IFERROR(HLOOKUP("wins",[1]pl!$M:$M,pos!G161)/b!G161,)</f>
        <v>0</v>
      </c>
      <c r="H161" s="23">
        <f>IFERROR(HLOOKUP("wins",[1]pl!$M:$M,pos!H161)/b!H161,)</f>
        <v>0</v>
      </c>
      <c r="I161" s="23">
        <f>IFERROR(HLOOKUP("wins",[1]pl!$M:$M,pos!I161)/b!I161,)</f>
        <v>0</v>
      </c>
      <c r="J161" s="23">
        <f>IFERROR(HLOOKUP("wins",[1]pl!$M:$M,pos!J161)/b!J161,)</f>
        <v>0</v>
      </c>
      <c r="K161" s="23">
        <f>IFERROR(HLOOKUP("wins",[1]pl!$M:$M,pos!K161)/b!K161,)</f>
        <v>0</v>
      </c>
      <c r="L161" s="23">
        <f>IFERROR(HLOOKUP("wins",[1]pl!$M:$M,pos!L161)/b!L161,)</f>
        <v>0</v>
      </c>
      <c r="M161" s="23">
        <f>IFERROR(HLOOKUP("wins",[1]pl!$M:$M,pos!M161)/b!M161,)</f>
        <v>0</v>
      </c>
      <c r="N161" s="23">
        <f>IFERROR(HLOOKUP("wins",[1]pl!$M:$M,pos!N161)/b!N161,)</f>
        <v>0</v>
      </c>
      <c r="O161" s="23">
        <f>IFERROR(HLOOKUP("wins",[1]pl!$M:$M,pos!O161)/b!O161,)</f>
        <v>0</v>
      </c>
      <c r="Q161" s="23">
        <f>IFERROR(HLOOKUP("wins",[1]pl!$M:$M,pos!Q161)/b!Q161,)</f>
        <v>0</v>
      </c>
      <c r="R161" s="23">
        <f>IFERROR(HLOOKUP("wins",[1]pl!$M:$M,pos!R161)/b!R161,)</f>
        <v>0</v>
      </c>
      <c r="S161" s="23">
        <f>IFERROR(HLOOKUP("wins",[1]pl!$M:$M,pos!S161)/b!S161,)</f>
        <v>0</v>
      </c>
      <c r="T161" s="23">
        <f>IFERROR(HLOOKUP("wins",[1]pl!$M:$M,pos!T161)/b!T161,)</f>
        <v>0</v>
      </c>
      <c r="U161" s="23">
        <f>IFERROR(HLOOKUP("wins",[1]pl!$M:$M,pos!U161)/b!U161,)</f>
        <v>0</v>
      </c>
      <c r="V161" s="23">
        <f>IFERROR(HLOOKUP("wins",[1]pl!$M:$M,pos!V161)/b!V161,)</f>
        <v>0</v>
      </c>
      <c r="W161" s="23">
        <f>IFERROR(HLOOKUP("wins",[1]pl!$M:$M,pos!W161)/b!W161,)</f>
        <v>0</v>
      </c>
      <c r="X161" s="23">
        <f>IFERROR(HLOOKUP("wins",[1]pl!$M:$M,pos!X161)/b!X161,)</f>
        <v>0</v>
      </c>
      <c r="Y161" s="23">
        <f>IFERROR(HLOOKUP("wins",[1]pl!$M:$M,pos!Y161)/b!Y161,)</f>
        <v>0</v>
      </c>
      <c r="Z161" s="23">
        <f>IFERROR(HLOOKUP("wins",[1]pl!$M:$M,pos!Z161)/b!Z161,)</f>
        <v>0</v>
      </c>
      <c r="AA161" s="23">
        <f>IFERROR(HLOOKUP("wins",[1]pl!$M:$M,pos!AA161)/b!AA161,)</f>
        <v>0</v>
      </c>
      <c r="AB161" s="23">
        <f>IFERROR(HLOOKUP("wins",[1]pl!$M:$M,pos!AB161)/b!AB161,)</f>
        <v>0</v>
      </c>
      <c r="AC161" s="23">
        <f>IFERROR(HLOOKUP("wins",[1]pl!$M:$M,pos!AC161)/b!AC161,)</f>
        <v>0</v>
      </c>
      <c r="AD161" s="23">
        <f>IFERROR(HLOOKUP("wins",[1]pl!$M:$M,pos!AD161)/b!AD161,)</f>
        <v>0</v>
      </c>
      <c r="AE161" s="23">
        <f>IFERROR(HLOOKUP("wins",[1]pl!$M:$M,pos!AE161)/b!AE161,)</f>
        <v>0</v>
      </c>
    </row>
    <row r="162" spans="1:31" x14ac:dyDescent="0.25">
      <c r="A162" s="23">
        <f>IFERROR(HLOOKUP("wins",[1]pl!$M:$M,pos!A162)/b!A162,)</f>
        <v>0</v>
      </c>
      <c r="B162" s="23">
        <f>IFERROR(HLOOKUP("wins",[1]pl!$M:$M,pos!B162)/b!B162,)</f>
        <v>0</v>
      </c>
      <c r="C162" s="23">
        <f>IFERROR(HLOOKUP("wins",[1]pl!$M:$M,pos!C162)/b!C162,)</f>
        <v>0</v>
      </c>
      <c r="D162" s="23">
        <f>IFERROR(HLOOKUP("wins",[1]pl!$M:$M,pos!D162)/b!D162,)</f>
        <v>0</v>
      </c>
      <c r="E162" s="23">
        <f>IFERROR(HLOOKUP("wins",[1]pl!$M:$M,pos!E162)/b!E162,)</f>
        <v>0</v>
      </c>
      <c r="F162" s="23">
        <f>IFERROR(HLOOKUP("wins",[1]pl!$M:$M,pos!F162)/b!F162,)</f>
        <v>0</v>
      </c>
      <c r="G162" s="23">
        <f>IFERROR(HLOOKUP("wins",[1]pl!$M:$M,pos!G162)/b!G162,)</f>
        <v>0</v>
      </c>
      <c r="H162" s="23">
        <f>IFERROR(HLOOKUP("wins",[1]pl!$M:$M,pos!H162)/b!H162,)</f>
        <v>0</v>
      </c>
      <c r="I162" s="23">
        <f>IFERROR(HLOOKUP("wins",[1]pl!$M:$M,pos!I162)/b!I162,)</f>
        <v>0</v>
      </c>
      <c r="J162" s="23">
        <f>IFERROR(HLOOKUP("wins",[1]pl!$M:$M,pos!J162)/b!J162,)</f>
        <v>0</v>
      </c>
      <c r="K162" s="23">
        <f>IFERROR(HLOOKUP("wins",[1]pl!$M:$M,pos!K162)/b!K162,)</f>
        <v>0</v>
      </c>
      <c r="L162" s="23">
        <f>IFERROR(HLOOKUP("wins",[1]pl!$M:$M,pos!L162)/b!L162,)</f>
        <v>0</v>
      </c>
      <c r="M162" s="23">
        <f>IFERROR(HLOOKUP("wins",[1]pl!$M:$M,pos!M162)/b!M162,)</f>
        <v>0</v>
      </c>
      <c r="N162" s="23">
        <f>IFERROR(HLOOKUP("wins",[1]pl!$M:$M,pos!N162)/b!N162,)</f>
        <v>0</v>
      </c>
      <c r="O162" s="23">
        <f>IFERROR(HLOOKUP("wins",[1]pl!$M:$M,pos!O162)/b!O162,)</f>
        <v>0</v>
      </c>
      <c r="Q162" s="23">
        <f>IFERROR(HLOOKUP("wins",[1]pl!$M:$M,pos!Q162)/b!Q162,)</f>
        <v>0</v>
      </c>
      <c r="R162" s="23">
        <f>IFERROR(HLOOKUP("wins",[1]pl!$M:$M,pos!R162)/b!R162,)</f>
        <v>0</v>
      </c>
      <c r="S162" s="23">
        <f>IFERROR(HLOOKUP("wins",[1]pl!$M:$M,pos!S162)/b!S162,)</f>
        <v>0</v>
      </c>
      <c r="T162" s="23">
        <f>IFERROR(HLOOKUP("wins",[1]pl!$M:$M,pos!T162)/b!T162,)</f>
        <v>0</v>
      </c>
      <c r="U162" s="23">
        <f>IFERROR(HLOOKUP("wins",[1]pl!$M:$M,pos!U162)/b!U162,)</f>
        <v>0</v>
      </c>
      <c r="V162" s="23">
        <f>IFERROR(HLOOKUP("wins",[1]pl!$M:$M,pos!V162)/b!V162,)</f>
        <v>0</v>
      </c>
      <c r="W162" s="23">
        <f>IFERROR(HLOOKUP("wins",[1]pl!$M:$M,pos!W162)/b!W162,)</f>
        <v>0</v>
      </c>
      <c r="X162" s="23">
        <f>IFERROR(HLOOKUP("wins",[1]pl!$M:$M,pos!X162)/b!X162,)</f>
        <v>0</v>
      </c>
      <c r="Y162" s="23">
        <f>IFERROR(HLOOKUP("wins",[1]pl!$M:$M,pos!Y162)/b!Y162,)</f>
        <v>0</v>
      </c>
      <c r="Z162" s="23">
        <f>IFERROR(HLOOKUP("wins",[1]pl!$M:$M,pos!Z162)/b!Z162,)</f>
        <v>0</v>
      </c>
      <c r="AA162" s="23">
        <f>IFERROR(HLOOKUP("wins",[1]pl!$M:$M,pos!AA162)/b!AA162,)</f>
        <v>0</v>
      </c>
      <c r="AB162" s="23">
        <f>IFERROR(HLOOKUP("wins",[1]pl!$M:$M,pos!AB162)/b!AB162,)</f>
        <v>0</v>
      </c>
      <c r="AC162" s="23">
        <f>IFERROR(HLOOKUP("wins",[1]pl!$M:$M,pos!AC162)/b!AC162,)</f>
        <v>0</v>
      </c>
      <c r="AD162" s="23">
        <f>IFERROR(HLOOKUP("wins",[1]pl!$M:$M,pos!AD162)/b!AD162,)</f>
        <v>0</v>
      </c>
      <c r="AE162" s="23">
        <f>IFERROR(HLOOKUP("wins",[1]pl!$M:$M,pos!AE162)/b!AE162,)</f>
        <v>0</v>
      </c>
    </row>
    <row r="163" spans="1:31" x14ac:dyDescent="0.25">
      <c r="A163" s="23">
        <f>IFERROR(HLOOKUP("wins",[1]pl!$M:$M,pos!A163)/b!A163,)</f>
        <v>0</v>
      </c>
      <c r="B163" s="23">
        <f>IFERROR(HLOOKUP("wins",[1]pl!$M:$M,pos!B163)/b!B163,)</f>
        <v>0</v>
      </c>
      <c r="C163" s="23">
        <f>IFERROR(HLOOKUP("wins",[1]pl!$M:$M,pos!C163)/b!C163,)</f>
        <v>0</v>
      </c>
      <c r="D163" s="23">
        <f>IFERROR(HLOOKUP("wins",[1]pl!$M:$M,pos!D163)/b!D163,)</f>
        <v>0</v>
      </c>
      <c r="E163" s="23">
        <f>IFERROR(HLOOKUP("wins",[1]pl!$M:$M,pos!E163)/b!E163,)</f>
        <v>0</v>
      </c>
      <c r="F163" s="23">
        <f>IFERROR(HLOOKUP("wins",[1]pl!$M:$M,pos!F163)/b!F163,)</f>
        <v>0</v>
      </c>
      <c r="G163" s="23">
        <f>IFERROR(HLOOKUP("wins",[1]pl!$M:$M,pos!G163)/b!G163,)</f>
        <v>0</v>
      </c>
      <c r="H163" s="23">
        <f>IFERROR(HLOOKUP("wins",[1]pl!$M:$M,pos!H163)/b!H163,)</f>
        <v>0</v>
      </c>
      <c r="I163" s="23">
        <f>IFERROR(HLOOKUP("wins",[1]pl!$M:$M,pos!I163)/b!I163,)</f>
        <v>0</v>
      </c>
      <c r="J163" s="23">
        <f>IFERROR(HLOOKUP("wins",[1]pl!$M:$M,pos!J163)/b!J163,)</f>
        <v>0</v>
      </c>
      <c r="K163" s="23">
        <f>IFERROR(HLOOKUP("wins",[1]pl!$M:$M,pos!K163)/b!K163,)</f>
        <v>0</v>
      </c>
      <c r="L163" s="23">
        <f>IFERROR(HLOOKUP("wins",[1]pl!$M:$M,pos!L163)/b!L163,)</f>
        <v>0</v>
      </c>
      <c r="M163" s="23">
        <f>IFERROR(HLOOKUP("wins",[1]pl!$M:$M,pos!M163)/b!M163,)</f>
        <v>0</v>
      </c>
      <c r="N163" s="23">
        <f>IFERROR(HLOOKUP("wins",[1]pl!$M:$M,pos!N163)/b!N163,)</f>
        <v>0</v>
      </c>
      <c r="O163" s="23">
        <f>IFERROR(HLOOKUP("wins",[1]pl!$M:$M,pos!O163)/b!O163,)</f>
        <v>0</v>
      </c>
      <c r="Q163" s="23">
        <f>IFERROR(HLOOKUP("wins",[1]pl!$M:$M,pos!Q163)/b!Q163,)</f>
        <v>0</v>
      </c>
      <c r="R163" s="23">
        <f>IFERROR(HLOOKUP("wins",[1]pl!$M:$M,pos!R163)/b!R163,)</f>
        <v>0</v>
      </c>
      <c r="S163" s="23">
        <f>IFERROR(HLOOKUP("wins",[1]pl!$M:$M,pos!S163)/b!S163,)</f>
        <v>0</v>
      </c>
      <c r="T163" s="23">
        <f>IFERROR(HLOOKUP("wins",[1]pl!$M:$M,pos!T163)/b!T163,)</f>
        <v>0</v>
      </c>
      <c r="U163" s="23">
        <f>IFERROR(HLOOKUP("wins",[1]pl!$M:$M,pos!U163)/b!U163,)</f>
        <v>0</v>
      </c>
      <c r="V163" s="23">
        <f>IFERROR(HLOOKUP("wins",[1]pl!$M:$M,pos!V163)/b!V163,)</f>
        <v>0</v>
      </c>
      <c r="W163" s="23">
        <f>IFERROR(HLOOKUP("wins",[1]pl!$M:$M,pos!W163)/b!W163,)</f>
        <v>0</v>
      </c>
      <c r="X163" s="23">
        <f>IFERROR(HLOOKUP("wins",[1]pl!$M:$M,pos!X163)/b!X163,)</f>
        <v>0</v>
      </c>
      <c r="Y163" s="23">
        <f>IFERROR(HLOOKUP("wins",[1]pl!$M:$M,pos!Y163)/b!Y163,)</f>
        <v>0</v>
      </c>
      <c r="Z163" s="23">
        <f>IFERROR(HLOOKUP("wins",[1]pl!$M:$M,pos!Z163)/b!Z163,)</f>
        <v>0</v>
      </c>
      <c r="AA163" s="23">
        <f>IFERROR(HLOOKUP("wins",[1]pl!$M:$M,pos!AA163)/b!AA163,)</f>
        <v>0</v>
      </c>
      <c r="AB163" s="23">
        <f>IFERROR(HLOOKUP("wins",[1]pl!$M:$M,pos!AB163)/b!AB163,)</f>
        <v>0</v>
      </c>
      <c r="AC163" s="23">
        <f>IFERROR(HLOOKUP("wins",[1]pl!$M:$M,pos!AC163)/b!AC163,)</f>
        <v>0</v>
      </c>
      <c r="AD163" s="23">
        <f>IFERROR(HLOOKUP("wins",[1]pl!$M:$M,pos!AD163)/b!AD163,)</f>
        <v>0</v>
      </c>
      <c r="AE163" s="23">
        <f>IFERROR(HLOOKUP("wins",[1]pl!$M:$M,pos!AE163)/b!AE163,)</f>
        <v>0</v>
      </c>
    </row>
    <row r="164" spans="1:31" x14ac:dyDescent="0.25">
      <c r="A164" s="23">
        <f>IFERROR(HLOOKUP("wins",[1]pl!$M:$M,pos!A164)/b!A164,)</f>
        <v>0</v>
      </c>
      <c r="B164" s="23">
        <f>IFERROR(HLOOKUP("wins",[1]pl!$M:$M,pos!B164)/b!B164,)</f>
        <v>0</v>
      </c>
      <c r="C164" s="23">
        <f>IFERROR(HLOOKUP("wins",[1]pl!$M:$M,pos!C164)/b!C164,)</f>
        <v>0</v>
      </c>
      <c r="D164" s="23">
        <f>IFERROR(HLOOKUP("wins",[1]pl!$M:$M,pos!D164)/b!D164,)</f>
        <v>0</v>
      </c>
      <c r="E164" s="23">
        <f>IFERROR(HLOOKUP("wins",[1]pl!$M:$M,pos!E164)/b!E164,)</f>
        <v>0</v>
      </c>
      <c r="F164" s="23">
        <f>IFERROR(HLOOKUP("wins",[1]pl!$M:$M,pos!F164)/b!F164,)</f>
        <v>0</v>
      </c>
      <c r="G164" s="23">
        <f>IFERROR(HLOOKUP("wins",[1]pl!$M:$M,pos!G164)/b!G164,)</f>
        <v>0</v>
      </c>
      <c r="H164" s="23">
        <f>IFERROR(HLOOKUP("wins",[1]pl!$M:$M,pos!H164)/b!H164,)</f>
        <v>0</v>
      </c>
      <c r="I164" s="23">
        <f>IFERROR(HLOOKUP("wins",[1]pl!$M:$M,pos!I164)/b!I164,)</f>
        <v>0</v>
      </c>
      <c r="J164" s="23">
        <f>IFERROR(HLOOKUP("wins",[1]pl!$M:$M,pos!J164)/b!J164,)</f>
        <v>0</v>
      </c>
      <c r="K164" s="23">
        <f>IFERROR(HLOOKUP("wins",[1]pl!$M:$M,pos!K164)/b!K164,)</f>
        <v>0</v>
      </c>
      <c r="L164" s="23">
        <f>IFERROR(HLOOKUP("wins",[1]pl!$M:$M,pos!L164)/b!L164,)</f>
        <v>0</v>
      </c>
      <c r="M164" s="23">
        <f>IFERROR(HLOOKUP("wins",[1]pl!$M:$M,pos!M164)/b!M164,)</f>
        <v>0</v>
      </c>
      <c r="N164" s="23">
        <f>IFERROR(HLOOKUP("wins",[1]pl!$M:$M,pos!N164)/b!N164,)</f>
        <v>0</v>
      </c>
      <c r="O164" s="23">
        <f>IFERROR(HLOOKUP("wins",[1]pl!$M:$M,pos!O164)/b!O164,)</f>
        <v>0</v>
      </c>
      <c r="Q164" s="23">
        <f>IFERROR(HLOOKUP("wins",[1]pl!$M:$M,pos!Q164)/b!Q164,)</f>
        <v>0</v>
      </c>
      <c r="R164" s="23">
        <f>IFERROR(HLOOKUP("wins",[1]pl!$M:$M,pos!R164)/b!R164,)</f>
        <v>0</v>
      </c>
      <c r="S164" s="23">
        <f>IFERROR(HLOOKUP("wins",[1]pl!$M:$M,pos!S164)/b!S164,)</f>
        <v>0</v>
      </c>
      <c r="T164" s="23">
        <f>IFERROR(HLOOKUP("wins",[1]pl!$M:$M,pos!T164)/b!T164,)</f>
        <v>0</v>
      </c>
      <c r="U164" s="23">
        <f>IFERROR(HLOOKUP("wins",[1]pl!$M:$M,pos!U164)/b!U164,)</f>
        <v>0</v>
      </c>
      <c r="V164" s="23">
        <f>IFERROR(HLOOKUP("wins",[1]pl!$M:$M,pos!V164)/b!V164,)</f>
        <v>0</v>
      </c>
      <c r="W164" s="23">
        <f>IFERROR(HLOOKUP("wins",[1]pl!$M:$M,pos!W164)/b!W164,)</f>
        <v>0</v>
      </c>
      <c r="X164" s="23">
        <f>IFERROR(HLOOKUP("wins",[1]pl!$M:$M,pos!X164)/b!X164,)</f>
        <v>0</v>
      </c>
      <c r="Y164" s="23">
        <f>IFERROR(HLOOKUP("wins",[1]pl!$M:$M,pos!Y164)/b!Y164,)</f>
        <v>0</v>
      </c>
      <c r="Z164" s="23">
        <f>IFERROR(HLOOKUP("wins",[1]pl!$M:$M,pos!Z164)/b!Z164,)</f>
        <v>0</v>
      </c>
      <c r="AA164" s="23">
        <f>IFERROR(HLOOKUP("wins",[1]pl!$M:$M,pos!AA164)/b!AA164,)</f>
        <v>0</v>
      </c>
      <c r="AB164" s="23">
        <f>IFERROR(HLOOKUP("wins",[1]pl!$M:$M,pos!AB164)/b!AB164,)</f>
        <v>0</v>
      </c>
      <c r="AC164" s="23">
        <f>IFERROR(HLOOKUP("wins",[1]pl!$M:$M,pos!AC164)/b!AC164,)</f>
        <v>0</v>
      </c>
      <c r="AD164" s="23">
        <f>IFERROR(HLOOKUP("wins",[1]pl!$M:$M,pos!AD164)/b!AD164,)</f>
        <v>0</v>
      </c>
      <c r="AE164" s="23">
        <f>IFERROR(HLOOKUP("wins",[1]pl!$M:$M,pos!AE164)/b!AE164,)</f>
        <v>0</v>
      </c>
    </row>
    <row r="165" spans="1:31" x14ac:dyDescent="0.25">
      <c r="A165" s="23">
        <f>IFERROR(HLOOKUP("wins",[1]pl!$M:$M,pos!A165)/b!A165,)</f>
        <v>0</v>
      </c>
      <c r="B165" s="23">
        <f>IFERROR(HLOOKUP("wins",[1]pl!$M:$M,pos!B165)/b!B165,)</f>
        <v>0</v>
      </c>
      <c r="C165" s="23">
        <f>IFERROR(HLOOKUP("wins",[1]pl!$M:$M,pos!C165)/b!C165,)</f>
        <v>0</v>
      </c>
      <c r="D165" s="23">
        <f>IFERROR(HLOOKUP("wins",[1]pl!$M:$M,pos!D165)/b!D165,)</f>
        <v>0</v>
      </c>
      <c r="E165" s="23">
        <f>IFERROR(HLOOKUP("wins",[1]pl!$M:$M,pos!E165)/b!E165,)</f>
        <v>0</v>
      </c>
      <c r="F165" s="23">
        <f>IFERROR(HLOOKUP("wins",[1]pl!$M:$M,pos!F165)/b!F165,)</f>
        <v>0</v>
      </c>
      <c r="G165" s="23">
        <f>IFERROR(HLOOKUP("wins",[1]pl!$M:$M,pos!G165)/b!G165,)</f>
        <v>0</v>
      </c>
      <c r="H165" s="23">
        <f>IFERROR(HLOOKUP("wins",[1]pl!$M:$M,pos!H165)/b!H165,)</f>
        <v>0</v>
      </c>
      <c r="I165" s="23">
        <f>IFERROR(HLOOKUP("wins",[1]pl!$M:$M,pos!I165)/b!I165,)</f>
        <v>0</v>
      </c>
      <c r="J165" s="23">
        <f>IFERROR(HLOOKUP("wins",[1]pl!$M:$M,pos!J165)/b!J165,)</f>
        <v>0</v>
      </c>
      <c r="K165" s="23">
        <f>IFERROR(HLOOKUP("wins",[1]pl!$M:$M,pos!K165)/b!K165,)</f>
        <v>0</v>
      </c>
      <c r="L165" s="23">
        <f>IFERROR(HLOOKUP("wins",[1]pl!$M:$M,pos!L165)/b!L165,)</f>
        <v>0</v>
      </c>
      <c r="M165" s="23">
        <f>IFERROR(HLOOKUP("wins",[1]pl!$M:$M,pos!M165)/b!M165,)</f>
        <v>0</v>
      </c>
      <c r="N165" s="23">
        <f>IFERROR(HLOOKUP("wins",[1]pl!$M:$M,pos!N165)/b!N165,)</f>
        <v>0</v>
      </c>
      <c r="O165" s="23">
        <f>IFERROR(HLOOKUP("wins",[1]pl!$M:$M,pos!O165)/b!O165,)</f>
        <v>0</v>
      </c>
      <c r="Q165" s="23">
        <f>IFERROR(HLOOKUP("wins",[1]pl!$M:$M,pos!Q165)/b!Q165,)</f>
        <v>0</v>
      </c>
      <c r="R165" s="23">
        <f>IFERROR(HLOOKUP("wins",[1]pl!$M:$M,pos!R165)/b!R165,)</f>
        <v>0</v>
      </c>
      <c r="S165" s="23">
        <f>IFERROR(HLOOKUP("wins",[1]pl!$M:$M,pos!S165)/b!S165,)</f>
        <v>0</v>
      </c>
      <c r="T165" s="23">
        <f>IFERROR(HLOOKUP("wins",[1]pl!$M:$M,pos!T165)/b!T165,)</f>
        <v>0</v>
      </c>
      <c r="U165" s="23">
        <f>IFERROR(HLOOKUP("wins",[1]pl!$M:$M,pos!U165)/b!U165,)</f>
        <v>0</v>
      </c>
      <c r="V165" s="23">
        <f>IFERROR(HLOOKUP("wins",[1]pl!$M:$M,pos!V165)/b!V165,)</f>
        <v>0</v>
      </c>
      <c r="W165" s="23">
        <f>IFERROR(HLOOKUP("wins",[1]pl!$M:$M,pos!W165)/b!W165,)</f>
        <v>0</v>
      </c>
      <c r="X165" s="23">
        <f>IFERROR(HLOOKUP("wins",[1]pl!$M:$M,pos!X165)/b!X165,)</f>
        <v>0</v>
      </c>
      <c r="Y165" s="23">
        <f>IFERROR(HLOOKUP("wins",[1]pl!$M:$M,pos!Y165)/b!Y165,)</f>
        <v>0</v>
      </c>
      <c r="Z165" s="23">
        <f>IFERROR(HLOOKUP("wins",[1]pl!$M:$M,pos!Z165)/b!Z165,)</f>
        <v>0</v>
      </c>
      <c r="AA165" s="23">
        <f>IFERROR(HLOOKUP("wins",[1]pl!$M:$M,pos!AA165)/b!AA165,)</f>
        <v>0</v>
      </c>
      <c r="AB165" s="23">
        <f>IFERROR(HLOOKUP("wins",[1]pl!$M:$M,pos!AB165)/b!AB165,)</f>
        <v>0</v>
      </c>
      <c r="AC165" s="23">
        <f>IFERROR(HLOOKUP("wins",[1]pl!$M:$M,pos!AC165)/b!AC165,)</f>
        <v>0</v>
      </c>
      <c r="AD165" s="23">
        <f>IFERROR(HLOOKUP("wins",[1]pl!$M:$M,pos!AD165)/b!AD165,)</f>
        <v>0</v>
      </c>
      <c r="AE165" s="23">
        <f>IFERROR(HLOOKUP("wins",[1]pl!$M:$M,pos!AE165)/b!AE165,)</f>
        <v>0</v>
      </c>
    </row>
    <row r="166" spans="1:31" x14ac:dyDescent="0.25">
      <c r="A166" s="23">
        <f>IFERROR(HLOOKUP("wins",[1]pl!$M:$M,pos!A166)/b!A166,)</f>
        <v>0</v>
      </c>
      <c r="B166" s="23">
        <f>IFERROR(HLOOKUP("wins",[1]pl!$M:$M,pos!B166)/b!B166,)</f>
        <v>0</v>
      </c>
      <c r="C166" s="23">
        <f>IFERROR(HLOOKUP("wins",[1]pl!$M:$M,pos!C166)/b!C166,)</f>
        <v>0</v>
      </c>
      <c r="D166" s="23">
        <f>IFERROR(HLOOKUP("wins",[1]pl!$M:$M,pos!D166)/b!D166,)</f>
        <v>0</v>
      </c>
      <c r="E166" s="23">
        <f>IFERROR(HLOOKUP("wins",[1]pl!$M:$M,pos!E166)/b!E166,)</f>
        <v>0</v>
      </c>
      <c r="F166" s="23">
        <f>IFERROR(HLOOKUP("wins",[1]pl!$M:$M,pos!F166)/b!F166,)</f>
        <v>0</v>
      </c>
      <c r="G166" s="23">
        <f>IFERROR(HLOOKUP("wins",[1]pl!$M:$M,pos!G166)/b!G166,)</f>
        <v>0</v>
      </c>
      <c r="H166" s="23">
        <f>IFERROR(HLOOKUP("wins",[1]pl!$M:$M,pos!H166)/b!H166,)</f>
        <v>0</v>
      </c>
      <c r="I166" s="23">
        <f>IFERROR(HLOOKUP("wins",[1]pl!$M:$M,pos!I166)/b!I166,)</f>
        <v>0</v>
      </c>
      <c r="J166" s="23">
        <f>IFERROR(HLOOKUP("wins",[1]pl!$M:$M,pos!J166)/b!J166,)</f>
        <v>0</v>
      </c>
      <c r="K166" s="23">
        <f>IFERROR(HLOOKUP("wins",[1]pl!$M:$M,pos!K166)/b!K166,)</f>
        <v>0</v>
      </c>
      <c r="L166" s="23">
        <f>IFERROR(HLOOKUP("wins",[1]pl!$M:$M,pos!L166)/b!L166,)</f>
        <v>0</v>
      </c>
      <c r="M166" s="23">
        <f>IFERROR(HLOOKUP("wins",[1]pl!$M:$M,pos!M166)/b!M166,)</f>
        <v>0</v>
      </c>
      <c r="N166" s="23">
        <f>IFERROR(HLOOKUP("wins",[1]pl!$M:$M,pos!N166)/b!N166,)</f>
        <v>0</v>
      </c>
      <c r="O166" s="23">
        <f>IFERROR(HLOOKUP("wins",[1]pl!$M:$M,pos!O166)/b!O166,)</f>
        <v>0</v>
      </c>
      <c r="Q166" s="23">
        <f>IFERROR(HLOOKUP("wins",[1]pl!$M:$M,pos!Q166)/b!Q166,)</f>
        <v>0</v>
      </c>
      <c r="R166" s="23">
        <f>IFERROR(HLOOKUP("wins",[1]pl!$M:$M,pos!R166)/b!R166,)</f>
        <v>0</v>
      </c>
      <c r="S166" s="23">
        <f>IFERROR(HLOOKUP("wins",[1]pl!$M:$M,pos!S166)/b!S166,)</f>
        <v>0</v>
      </c>
      <c r="T166" s="23">
        <f>IFERROR(HLOOKUP("wins",[1]pl!$M:$M,pos!T166)/b!T166,)</f>
        <v>0</v>
      </c>
      <c r="U166" s="23">
        <f>IFERROR(HLOOKUP("wins",[1]pl!$M:$M,pos!U166)/b!U166,)</f>
        <v>0</v>
      </c>
      <c r="V166" s="23">
        <f>IFERROR(HLOOKUP("wins",[1]pl!$M:$M,pos!V166)/b!V166,)</f>
        <v>0</v>
      </c>
      <c r="W166" s="23">
        <f>IFERROR(HLOOKUP("wins",[1]pl!$M:$M,pos!W166)/b!W166,)</f>
        <v>0</v>
      </c>
      <c r="X166" s="23">
        <f>IFERROR(HLOOKUP("wins",[1]pl!$M:$M,pos!X166)/b!X166,)</f>
        <v>0</v>
      </c>
      <c r="Y166" s="23">
        <f>IFERROR(HLOOKUP("wins",[1]pl!$M:$M,pos!Y166)/b!Y166,)</f>
        <v>0</v>
      </c>
      <c r="Z166" s="23">
        <f>IFERROR(HLOOKUP("wins",[1]pl!$M:$M,pos!Z166)/b!Z166,)</f>
        <v>0</v>
      </c>
      <c r="AA166" s="23">
        <f>IFERROR(HLOOKUP("wins",[1]pl!$M:$M,pos!AA166)/b!AA166,)</f>
        <v>0</v>
      </c>
      <c r="AB166" s="23">
        <f>IFERROR(HLOOKUP("wins",[1]pl!$M:$M,pos!AB166)/b!AB166,)</f>
        <v>0</v>
      </c>
      <c r="AC166" s="23">
        <f>IFERROR(HLOOKUP("wins",[1]pl!$M:$M,pos!AC166)/b!AC166,)</f>
        <v>0</v>
      </c>
      <c r="AD166" s="23">
        <f>IFERROR(HLOOKUP("wins",[1]pl!$M:$M,pos!AD166)/b!AD166,)</f>
        <v>0</v>
      </c>
      <c r="AE166" s="23">
        <f>IFERROR(HLOOKUP("wins",[1]pl!$M:$M,pos!AE166)/b!AE166,)</f>
        <v>0</v>
      </c>
    </row>
    <row r="167" spans="1:31" x14ac:dyDescent="0.25">
      <c r="A167" s="23">
        <f>IFERROR(HLOOKUP("wins",[1]pl!$M:$M,pos!A167)/b!A167,)</f>
        <v>0</v>
      </c>
      <c r="B167" s="23">
        <f>IFERROR(HLOOKUP("wins",[1]pl!$M:$M,pos!B167)/b!B167,)</f>
        <v>0</v>
      </c>
      <c r="C167" s="23">
        <f>IFERROR(HLOOKUP("wins",[1]pl!$M:$M,pos!C167)/b!C167,)</f>
        <v>0</v>
      </c>
      <c r="D167" s="23">
        <f>IFERROR(HLOOKUP("wins",[1]pl!$M:$M,pos!D167)/b!D167,)</f>
        <v>0</v>
      </c>
      <c r="E167" s="23">
        <f>IFERROR(HLOOKUP("wins",[1]pl!$M:$M,pos!E167)/b!E167,)</f>
        <v>0</v>
      </c>
      <c r="F167" s="23">
        <f>IFERROR(HLOOKUP("wins",[1]pl!$M:$M,pos!F167)/b!F167,)</f>
        <v>0</v>
      </c>
      <c r="G167" s="23">
        <f>IFERROR(HLOOKUP("wins",[1]pl!$M:$M,pos!G167)/b!G167,)</f>
        <v>0</v>
      </c>
      <c r="H167" s="23">
        <f>IFERROR(HLOOKUP("wins",[1]pl!$M:$M,pos!H167)/b!H167,)</f>
        <v>0</v>
      </c>
      <c r="I167" s="23">
        <f>IFERROR(HLOOKUP("wins",[1]pl!$M:$M,pos!I167)/b!I167,)</f>
        <v>0</v>
      </c>
      <c r="J167" s="23">
        <f>IFERROR(HLOOKUP("wins",[1]pl!$M:$M,pos!J167)/b!J167,)</f>
        <v>0</v>
      </c>
      <c r="K167" s="23">
        <f>IFERROR(HLOOKUP("wins",[1]pl!$M:$M,pos!K167)/b!K167,)</f>
        <v>0</v>
      </c>
      <c r="L167" s="23">
        <f>IFERROR(HLOOKUP("wins",[1]pl!$M:$M,pos!L167)/b!L167,)</f>
        <v>0</v>
      </c>
      <c r="M167" s="23">
        <f>IFERROR(HLOOKUP("wins",[1]pl!$M:$M,pos!M167)/b!M167,)</f>
        <v>0</v>
      </c>
      <c r="N167" s="23">
        <f>IFERROR(HLOOKUP("wins",[1]pl!$M:$M,pos!N167)/b!N167,)</f>
        <v>0</v>
      </c>
      <c r="O167" s="23">
        <f>IFERROR(HLOOKUP("wins",[1]pl!$M:$M,pos!O167)/b!O167,)</f>
        <v>0</v>
      </c>
      <c r="Q167" s="23">
        <f>IFERROR(HLOOKUP("wins",[1]pl!$M:$M,pos!Q167)/b!Q167,)</f>
        <v>0</v>
      </c>
      <c r="R167" s="23">
        <f>IFERROR(HLOOKUP("wins",[1]pl!$M:$M,pos!R167)/b!R167,)</f>
        <v>0</v>
      </c>
      <c r="S167" s="23">
        <f>IFERROR(HLOOKUP("wins",[1]pl!$M:$M,pos!S167)/b!S167,)</f>
        <v>0</v>
      </c>
      <c r="T167" s="23">
        <f>IFERROR(HLOOKUP("wins",[1]pl!$M:$M,pos!T167)/b!T167,)</f>
        <v>0</v>
      </c>
      <c r="U167" s="23">
        <f>IFERROR(HLOOKUP("wins",[1]pl!$M:$M,pos!U167)/b!U167,)</f>
        <v>0</v>
      </c>
      <c r="V167" s="23">
        <f>IFERROR(HLOOKUP("wins",[1]pl!$M:$M,pos!V167)/b!V167,)</f>
        <v>0</v>
      </c>
      <c r="W167" s="23">
        <f>IFERROR(HLOOKUP("wins",[1]pl!$M:$M,pos!W167)/b!W167,)</f>
        <v>0</v>
      </c>
      <c r="X167" s="23">
        <f>IFERROR(HLOOKUP("wins",[1]pl!$M:$M,pos!X167)/b!X167,)</f>
        <v>0</v>
      </c>
      <c r="Y167" s="23">
        <f>IFERROR(HLOOKUP("wins",[1]pl!$M:$M,pos!Y167)/b!Y167,)</f>
        <v>0</v>
      </c>
      <c r="Z167" s="23">
        <f>IFERROR(HLOOKUP("wins",[1]pl!$M:$M,pos!Z167)/b!Z167,)</f>
        <v>0</v>
      </c>
      <c r="AA167" s="23">
        <f>IFERROR(HLOOKUP("wins",[1]pl!$M:$M,pos!AA167)/b!AA167,)</f>
        <v>0</v>
      </c>
      <c r="AB167" s="23">
        <f>IFERROR(HLOOKUP("wins",[1]pl!$M:$M,pos!AB167)/b!AB167,)</f>
        <v>0</v>
      </c>
      <c r="AC167" s="23">
        <f>IFERROR(HLOOKUP("wins",[1]pl!$M:$M,pos!AC167)/b!AC167,)</f>
        <v>0</v>
      </c>
      <c r="AD167" s="23">
        <f>IFERROR(HLOOKUP("wins",[1]pl!$M:$M,pos!AD167)/b!AD167,)</f>
        <v>0</v>
      </c>
      <c r="AE167" s="23">
        <f>IFERROR(HLOOKUP("wins",[1]pl!$M:$M,pos!AE167)/b!AE167,)</f>
        <v>0</v>
      </c>
    </row>
    <row r="168" spans="1:31" x14ac:dyDescent="0.25">
      <c r="A168" s="23">
        <f>IFERROR(HLOOKUP("wins",[1]pl!$M:$M,pos!A168)/b!A168,)</f>
        <v>0</v>
      </c>
      <c r="B168" s="23">
        <f>IFERROR(HLOOKUP("wins",[1]pl!$M:$M,pos!B168)/b!B168,)</f>
        <v>0</v>
      </c>
      <c r="C168" s="23">
        <f>IFERROR(HLOOKUP("wins",[1]pl!$M:$M,pos!C168)/b!C168,)</f>
        <v>0</v>
      </c>
      <c r="D168" s="23">
        <f>IFERROR(HLOOKUP("wins",[1]pl!$M:$M,pos!D168)/b!D168,)</f>
        <v>0</v>
      </c>
      <c r="E168" s="23">
        <f>IFERROR(HLOOKUP("wins",[1]pl!$M:$M,pos!E168)/b!E168,)</f>
        <v>0</v>
      </c>
      <c r="F168" s="23">
        <f>IFERROR(HLOOKUP("wins",[1]pl!$M:$M,pos!F168)/b!F168,)</f>
        <v>0</v>
      </c>
      <c r="G168" s="23">
        <f>IFERROR(HLOOKUP("wins",[1]pl!$M:$M,pos!G168)/b!G168,)</f>
        <v>0</v>
      </c>
      <c r="H168" s="23">
        <f>IFERROR(HLOOKUP("wins",[1]pl!$M:$M,pos!H168)/b!H168,)</f>
        <v>0</v>
      </c>
      <c r="I168" s="23">
        <f>IFERROR(HLOOKUP("wins",[1]pl!$M:$M,pos!I168)/b!I168,)</f>
        <v>0</v>
      </c>
      <c r="J168" s="23">
        <f>IFERROR(HLOOKUP("wins",[1]pl!$M:$M,pos!J168)/b!J168,)</f>
        <v>0</v>
      </c>
      <c r="K168" s="23">
        <f>IFERROR(HLOOKUP("wins",[1]pl!$M:$M,pos!K168)/b!K168,)</f>
        <v>0</v>
      </c>
      <c r="L168" s="23">
        <f>IFERROR(HLOOKUP("wins",[1]pl!$M:$M,pos!L168)/b!L168,)</f>
        <v>0</v>
      </c>
      <c r="M168" s="23">
        <f>IFERROR(HLOOKUP("wins",[1]pl!$M:$M,pos!M168)/b!M168,)</f>
        <v>0</v>
      </c>
      <c r="N168" s="23">
        <f>IFERROR(HLOOKUP("wins",[1]pl!$M:$M,pos!N168)/b!N168,)</f>
        <v>0</v>
      </c>
      <c r="O168" s="23">
        <f>IFERROR(HLOOKUP("wins",[1]pl!$M:$M,pos!O168)/b!O168,)</f>
        <v>0</v>
      </c>
      <c r="Q168" s="23">
        <f>IFERROR(HLOOKUP("wins",[1]pl!$M:$M,pos!Q168)/b!Q168,)</f>
        <v>0</v>
      </c>
      <c r="R168" s="23">
        <f>IFERROR(HLOOKUP("wins",[1]pl!$M:$M,pos!R168)/b!R168,)</f>
        <v>0</v>
      </c>
      <c r="S168" s="23">
        <f>IFERROR(HLOOKUP("wins",[1]pl!$M:$M,pos!S168)/b!S168,)</f>
        <v>0</v>
      </c>
      <c r="T168" s="23">
        <f>IFERROR(HLOOKUP("wins",[1]pl!$M:$M,pos!T168)/b!T168,)</f>
        <v>0</v>
      </c>
      <c r="U168" s="23">
        <f>IFERROR(HLOOKUP("wins",[1]pl!$M:$M,pos!U168)/b!U168,)</f>
        <v>0</v>
      </c>
      <c r="V168" s="23">
        <f>IFERROR(HLOOKUP("wins",[1]pl!$M:$M,pos!V168)/b!V168,)</f>
        <v>0</v>
      </c>
      <c r="W168" s="23">
        <f>IFERROR(HLOOKUP("wins",[1]pl!$M:$M,pos!W168)/b!W168,)</f>
        <v>0</v>
      </c>
      <c r="X168" s="23">
        <f>IFERROR(HLOOKUP("wins",[1]pl!$M:$M,pos!X168)/b!X168,)</f>
        <v>0</v>
      </c>
      <c r="Y168" s="23">
        <f>IFERROR(HLOOKUP("wins",[1]pl!$M:$M,pos!Y168)/b!Y168,)</f>
        <v>0</v>
      </c>
      <c r="Z168" s="23">
        <f>IFERROR(HLOOKUP("wins",[1]pl!$M:$M,pos!Z168)/b!Z168,)</f>
        <v>0</v>
      </c>
      <c r="AA168" s="23">
        <f>IFERROR(HLOOKUP("wins",[1]pl!$M:$M,pos!AA168)/b!AA168,)</f>
        <v>0</v>
      </c>
      <c r="AB168" s="23">
        <f>IFERROR(HLOOKUP("wins",[1]pl!$M:$M,pos!AB168)/b!AB168,)</f>
        <v>0</v>
      </c>
      <c r="AC168" s="23">
        <f>IFERROR(HLOOKUP("wins",[1]pl!$M:$M,pos!AC168)/b!AC168,)</f>
        <v>0</v>
      </c>
      <c r="AD168" s="23">
        <f>IFERROR(HLOOKUP("wins",[1]pl!$M:$M,pos!AD168)/b!AD168,)</f>
        <v>0</v>
      </c>
      <c r="AE168" s="23">
        <f>IFERROR(HLOOKUP("wins",[1]pl!$M:$M,pos!AE168)/b!AE168,)</f>
        <v>0</v>
      </c>
    </row>
    <row r="169" spans="1:31" x14ac:dyDescent="0.25">
      <c r="A169" s="23">
        <f>IFERROR(HLOOKUP("wins",[1]pl!$M:$M,pos!A169)/b!A169,)</f>
        <v>0</v>
      </c>
      <c r="B169" s="23">
        <f>IFERROR(HLOOKUP("wins",[1]pl!$M:$M,pos!B169)/b!B169,)</f>
        <v>0</v>
      </c>
      <c r="C169" s="23">
        <f>IFERROR(HLOOKUP("wins",[1]pl!$M:$M,pos!C169)/b!C169,)</f>
        <v>0</v>
      </c>
      <c r="D169" s="23">
        <f>IFERROR(HLOOKUP("wins",[1]pl!$M:$M,pos!D169)/b!D169,)</f>
        <v>0</v>
      </c>
      <c r="E169" s="23">
        <f>IFERROR(HLOOKUP("wins",[1]pl!$M:$M,pos!E169)/b!E169,)</f>
        <v>0</v>
      </c>
      <c r="F169" s="23">
        <f>IFERROR(HLOOKUP("wins",[1]pl!$M:$M,pos!F169)/b!F169,)</f>
        <v>0</v>
      </c>
      <c r="G169" s="23">
        <f>IFERROR(HLOOKUP("wins",[1]pl!$M:$M,pos!G169)/b!G169,)</f>
        <v>0</v>
      </c>
      <c r="H169" s="23">
        <f>IFERROR(HLOOKUP("wins",[1]pl!$M:$M,pos!H169)/b!H169,)</f>
        <v>0</v>
      </c>
      <c r="I169" s="23">
        <f>IFERROR(HLOOKUP("wins",[1]pl!$M:$M,pos!I169)/b!I169,)</f>
        <v>0</v>
      </c>
      <c r="J169" s="23">
        <f>IFERROR(HLOOKUP("wins",[1]pl!$M:$M,pos!J169)/b!J169,)</f>
        <v>0</v>
      </c>
      <c r="K169" s="23">
        <f>IFERROR(HLOOKUP("wins",[1]pl!$M:$M,pos!K169)/b!K169,)</f>
        <v>0</v>
      </c>
      <c r="L169" s="23">
        <f>IFERROR(HLOOKUP("wins",[1]pl!$M:$M,pos!L169)/b!L169,)</f>
        <v>0</v>
      </c>
      <c r="M169" s="23">
        <f>IFERROR(HLOOKUP("wins",[1]pl!$M:$M,pos!M169)/b!M169,)</f>
        <v>0</v>
      </c>
      <c r="N169" s="23">
        <f>IFERROR(HLOOKUP("wins",[1]pl!$M:$M,pos!N169)/b!N169,)</f>
        <v>0</v>
      </c>
      <c r="O169" s="23">
        <f>IFERROR(HLOOKUP("wins",[1]pl!$M:$M,pos!O169)/b!O169,)</f>
        <v>0</v>
      </c>
      <c r="Q169" s="23">
        <f>IFERROR(HLOOKUP("wins",[1]pl!$M:$M,pos!Q169)/b!Q169,)</f>
        <v>0</v>
      </c>
      <c r="R169" s="23">
        <f>IFERROR(HLOOKUP("wins",[1]pl!$M:$M,pos!R169)/b!R169,)</f>
        <v>0</v>
      </c>
      <c r="S169" s="23">
        <f>IFERROR(HLOOKUP("wins",[1]pl!$M:$M,pos!S169)/b!S169,)</f>
        <v>0</v>
      </c>
      <c r="T169" s="23">
        <f>IFERROR(HLOOKUP("wins",[1]pl!$M:$M,pos!T169)/b!T169,)</f>
        <v>0</v>
      </c>
      <c r="U169" s="23">
        <f>IFERROR(HLOOKUP("wins",[1]pl!$M:$M,pos!U169)/b!U169,)</f>
        <v>0</v>
      </c>
      <c r="V169" s="23">
        <f>IFERROR(HLOOKUP("wins",[1]pl!$M:$M,pos!V169)/b!V169,)</f>
        <v>0</v>
      </c>
      <c r="W169" s="23">
        <f>IFERROR(HLOOKUP("wins",[1]pl!$M:$M,pos!W169)/b!W169,)</f>
        <v>0</v>
      </c>
      <c r="X169" s="23">
        <f>IFERROR(HLOOKUP("wins",[1]pl!$M:$M,pos!X169)/b!X169,)</f>
        <v>0</v>
      </c>
      <c r="Y169" s="23">
        <f>IFERROR(HLOOKUP("wins",[1]pl!$M:$M,pos!Y169)/b!Y169,)</f>
        <v>0</v>
      </c>
      <c r="Z169" s="23">
        <f>IFERROR(HLOOKUP("wins",[1]pl!$M:$M,pos!Z169)/b!Z169,)</f>
        <v>0</v>
      </c>
      <c r="AA169" s="23">
        <f>IFERROR(HLOOKUP("wins",[1]pl!$M:$M,pos!AA169)/b!AA169,)</f>
        <v>0</v>
      </c>
      <c r="AB169" s="23">
        <f>IFERROR(HLOOKUP("wins",[1]pl!$M:$M,pos!AB169)/b!AB169,)</f>
        <v>0</v>
      </c>
      <c r="AC169" s="23">
        <f>IFERROR(HLOOKUP("wins",[1]pl!$M:$M,pos!AC169)/b!AC169,)</f>
        <v>0</v>
      </c>
      <c r="AD169" s="23">
        <f>IFERROR(HLOOKUP("wins",[1]pl!$M:$M,pos!AD169)/b!AD169,)</f>
        <v>0</v>
      </c>
      <c r="AE169" s="23">
        <f>IFERROR(HLOOKUP("wins",[1]pl!$M:$M,pos!AE169)/b!AE169,)</f>
        <v>0</v>
      </c>
    </row>
    <row r="170" spans="1:31" x14ac:dyDescent="0.25">
      <c r="A170" s="23">
        <f>IFERROR(HLOOKUP("wins",[1]pl!$M:$M,pos!A170)/b!A170,)</f>
        <v>0</v>
      </c>
      <c r="B170" s="23">
        <f>IFERROR(HLOOKUP("wins",[1]pl!$M:$M,pos!B170)/b!B170,)</f>
        <v>0</v>
      </c>
      <c r="C170" s="23">
        <f>IFERROR(HLOOKUP("wins",[1]pl!$M:$M,pos!C170)/b!C170,)</f>
        <v>0</v>
      </c>
      <c r="D170" s="23">
        <f>IFERROR(HLOOKUP("wins",[1]pl!$M:$M,pos!D170)/b!D170,)</f>
        <v>0</v>
      </c>
      <c r="E170" s="23">
        <f>IFERROR(HLOOKUP("wins",[1]pl!$M:$M,pos!E170)/b!E170,)</f>
        <v>0</v>
      </c>
      <c r="F170" s="23">
        <f>IFERROR(HLOOKUP("wins",[1]pl!$M:$M,pos!F170)/b!F170,)</f>
        <v>0</v>
      </c>
      <c r="G170" s="23">
        <f>IFERROR(HLOOKUP("wins",[1]pl!$M:$M,pos!G170)/b!G170,)</f>
        <v>0</v>
      </c>
      <c r="H170" s="23">
        <f>IFERROR(HLOOKUP("wins",[1]pl!$M:$M,pos!H170)/b!H170,)</f>
        <v>0</v>
      </c>
      <c r="I170" s="23">
        <f>IFERROR(HLOOKUP("wins",[1]pl!$M:$M,pos!I170)/b!I170,)</f>
        <v>0</v>
      </c>
      <c r="J170" s="23">
        <f>IFERROR(HLOOKUP("wins",[1]pl!$M:$M,pos!J170)/b!J170,)</f>
        <v>0</v>
      </c>
      <c r="K170" s="23">
        <f>IFERROR(HLOOKUP("wins",[1]pl!$M:$M,pos!K170)/b!K170,)</f>
        <v>0</v>
      </c>
      <c r="L170" s="23">
        <f>IFERROR(HLOOKUP("wins",[1]pl!$M:$M,pos!L170)/b!L170,)</f>
        <v>0</v>
      </c>
      <c r="M170" s="23">
        <f>IFERROR(HLOOKUP("wins",[1]pl!$M:$M,pos!M170)/b!M170,)</f>
        <v>0</v>
      </c>
      <c r="N170" s="23">
        <f>IFERROR(HLOOKUP("wins",[1]pl!$M:$M,pos!N170)/b!N170,)</f>
        <v>0</v>
      </c>
      <c r="O170" s="23">
        <f>IFERROR(HLOOKUP("wins",[1]pl!$M:$M,pos!O170)/b!O170,)</f>
        <v>0</v>
      </c>
      <c r="Q170" s="23">
        <f>IFERROR(HLOOKUP("wins",[1]pl!$M:$M,pos!Q170)/b!Q170,)</f>
        <v>0</v>
      </c>
      <c r="R170" s="23">
        <f>IFERROR(HLOOKUP("wins",[1]pl!$M:$M,pos!R170)/b!R170,)</f>
        <v>0</v>
      </c>
      <c r="S170" s="23">
        <f>IFERROR(HLOOKUP("wins",[1]pl!$M:$M,pos!S170)/b!S170,)</f>
        <v>0</v>
      </c>
      <c r="T170" s="23">
        <f>IFERROR(HLOOKUP("wins",[1]pl!$M:$M,pos!T170)/b!T170,)</f>
        <v>0</v>
      </c>
      <c r="U170" s="23">
        <f>IFERROR(HLOOKUP("wins",[1]pl!$M:$M,pos!U170)/b!U170,)</f>
        <v>0</v>
      </c>
      <c r="V170" s="23">
        <f>IFERROR(HLOOKUP("wins",[1]pl!$M:$M,pos!V170)/b!V170,)</f>
        <v>0</v>
      </c>
      <c r="W170" s="23">
        <f>IFERROR(HLOOKUP("wins",[1]pl!$M:$M,pos!W170)/b!W170,)</f>
        <v>0</v>
      </c>
      <c r="X170" s="23">
        <f>IFERROR(HLOOKUP("wins",[1]pl!$M:$M,pos!X170)/b!X170,)</f>
        <v>0</v>
      </c>
      <c r="Y170" s="23">
        <f>IFERROR(HLOOKUP("wins",[1]pl!$M:$M,pos!Y170)/b!Y170,)</f>
        <v>0</v>
      </c>
      <c r="Z170" s="23">
        <f>IFERROR(HLOOKUP("wins",[1]pl!$M:$M,pos!Z170)/b!Z170,)</f>
        <v>0</v>
      </c>
      <c r="AA170" s="23">
        <f>IFERROR(HLOOKUP("wins",[1]pl!$M:$M,pos!AA170)/b!AA170,)</f>
        <v>0</v>
      </c>
      <c r="AB170" s="23">
        <f>IFERROR(HLOOKUP("wins",[1]pl!$M:$M,pos!AB170)/b!AB170,)</f>
        <v>0</v>
      </c>
      <c r="AC170" s="23">
        <f>IFERROR(HLOOKUP("wins",[1]pl!$M:$M,pos!AC170)/b!AC170,)</f>
        <v>0</v>
      </c>
      <c r="AD170" s="23">
        <f>IFERROR(HLOOKUP("wins",[1]pl!$M:$M,pos!AD170)/b!AD170,)</f>
        <v>0</v>
      </c>
      <c r="AE170" s="23">
        <f>IFERROR(HLOOKUP("wins",[1]pl!$M:$M,pos!AE170)/b!AE170,)</f>
        <v>0</v>
      </c>
    </row>
    <row r="171" spans="1:31" x14ac:dyDescent="0.25">
      <c r="A171" s="23">
        <f>IFERROR(HLOOKUP("wins",[1]pl!$M:$M,pos!A171)/b!A171,)</f>
        <v>0</v>
      </c>
      <c r="B171" s="23">
        <f>IFERROR(HLOOKUP("wins",[1]pl!$M:$M,pos!B171)/b!B171,)</f>
        <v>0</v>
      </c>
      <c r="C171" s="23">
        <f>IFERROR(HLOOKUP("wins",[1]pl!$M:$M,pos!C171)/b!C171,)</f>
        <v>0</v>
      </c>
      <c r="D171" s="23">
        <f>IFERROR(HLOOKUP("wins",[1]pl!$M:$M,pos!D171)/b!D171,)</f>
        <v>0</v>
      </c>
      <c r="E171" s="23">
        <f>IFERROR(HLOOKUP("wins",[1]pl!$M:$M,pos!E171)/b!E171,)</f>
        <v>0</v>
      </c>
      <c r="F171" s="23">
        <f>IFERROR(HLOOKUP("wins",[1]pl!$M:$M,pos!F171)/b!F171,)</f>
        <v>0</v>
      </c>
      <c r="G171" s="23">
        <f>IFERROR(HLOOKUP("wins",[1]pl!$M:$M,pos!G171)/b!G171,)</f>
        <v>0</v>
      </c>
      <c r="H171" s="23">
        <f>IFERROR(HLOOKUP("wins",[1]pl!$M:$M,pos!H171)/b!H171,)</f>
        <v>0</v>
      </c>
      <c r="I171" s="23">
        <f>IFERROR(HLOOKUP("wins",[1]pl!$M:$M,pos!I171)/b!I171,)</f>
        <v>0</v>
      </c>
      <c r="J171" s="23">
        <f>IFERROR(HLOOKUP("wins",[1]pl!$M:$M,pos!J171)/b!J171,)</f>
        <v>0</v>
      </c>
      <c r="K171" s="23">
        <f>IFERROR(HLOOKUP("wins",[1]pl!$M:$M,pos!K171)/b!K171,)</f>
        <v>0</v>
      </c>
      <c r="L171" s="23">
        <f>IFERROR(HLOOKUP("wins",[1]pl!$M:$M,pos!L171)/b!L171,)</f>
        <v>0</v>
      </c>
      <c r="M171" s="23">
        <f>IFERROR(HLOOKUP("wins",[1]pl!$M:$M,pos!M171)/b!M171,)</f>
        <v>0</v>
      </c>
      <c r="N171" s="23">
        <f>IFERROR(HLOOKUP("wins",[1]pl!$M:$M,pos!N171)/b!N171,)</f>
        <v>0</v>
      </c>
      <c r="O171" s="23">
        <f>IFERROR(HLOOKUP("wins",[1]pl!$M:$M,pos!O171)/b!O171,)</f>
        <v>0</v>
      </c>
      <c r="Q171" s="23">
        <f>IFERROR(HLOOKUP("wins",[1]pl!$M:$M,pos!Q171)/b!Q171,)</f>
        <v>0</v>
      </c>
      <c r="R171" s="23">
        <f>IFERROR(HLOOKUP("wins",[1]pl!$M:$M,pos!R171)/b!R171,)</f>
        <v>0</v>
      </c>
      <c r="S171" s="23">
        <f>IFERROR(HLOOKUP("wins",[1]pl!$M:$M,pos!S171)/b!S171,)</f>
        <v>0</v>
      </c>
      <c r="T171" s="23">
        <f>IFERROR(HLOOKUP("wins",[1]pl!$M:$M,pos!T171)/b!T171,)</f>
        <v>0</v>
      </c>
      <c r="U171" s="23">
        <f>IFERROR(HLOOKUP("wins",[1]pl!$M:$M,pos!U171)/b!U171,)</f>
        <v>0</v>
      </c>
      <c r="V171" s="23">
        <f>IFERROR(HLOOKUP("wins",[1]pl!$M:$M,pos!V171)/b!V171,)</f>
        <v>0</v>
      </c>
      <c r="W171" s="23">
        <f>IFERROR(HLOOKUP("wins",[1]pl!$M:$M,pos!W171)/b!W171,)</f>
        <v>0</v>
      </c>
      <c r="X171" s="23">
        <f>IFERROR(HLOOKUP("wins",[1]pl!$M:$M,pos!X171)/b!X171,)</f>
        <v>0</v>
      </c>
      <c r="Y171" s="23">
        <f>IFERROR(HLOOKUP("wins",[1]pl!$M:$M,pos!Y171)/b!Y171,)</f>
        <v>0</v>
      </c>
      <c r="Z171" s="23">
        <f>IFERROR(HLOOKUP("wins",[1]pl!$M:$M,pos!Z171)/b!Z171,)</f>
        <v>0</v>
      </c>
      <c r="AA171" s="23">
        <f>IFERROR(HLOOKUP("wins",[1]pl!$M:$M,pos!AA171)/b!AA171,)</f>
        <v>0</v>
      </c>
      <c r="AB171" s="23">
        <f>IFERROR(HLOOKUP("wins",[1]pl!$M:$M,pos!AB171)/b!AB171,)</f>
        <v>0</v>
      </c>
      <c r="AC171" s="23">
        <f>IFERROR(HLOOKUP("wins",[1]pl!$M:$M,pos!AC171)/b!AC171,)</f>
        <v>0</v>
      </c>
      <c r="AD171" s="23">
        <f>IFERROR(HLOOKUP("wins",[1]pl!$M:$M,pos!AD171)/b!AD171,)</f>
        <v>0</v>
      </c>
      <c r="AE171" s="23">
        <f>IFERROR(HLOOKUP("wins",[1]pl!$M:$M,pos!AE171)/b!AE171,)</f>
        <v>0</v>
      </c>
    </row>
    <row r="172" spans="1:31" x14ac:dyDescent="0.25">
      <c r="A172" s="23">
        <f>IFERROR(HLOOKUP("wins",[1]pl!$M:$M,pos!A172)/b!A172,)</f>
        <v>0</v>
      </c>
      <c r="B172" s="23">
        <f>IFERROR(HLOOKUP("wins",[1]pl!$M:$M,pos!B172)/b!B172,)</f>
        <v>0</v>
      </c>
      <c r="C172" s="23">
        <f>IFERROR(HLOOKUP("wins",[1]pl!$M:$M,pos!C172)/b!C172,)</f>
        <v>0</v>
      </c>
      <c r="D172" s="23">
        <f>IFERROR(HLOOKUP("wins",[1]pl!$M:$M,pos!D172)/b!D172,)</f>
        <v>0</v>
      </c>
      <c r="E172" s="23">
        <f>IFERROR(HLOOKUP("wins",[1]pl!$M:$M,pos!E172)/b!E172,)</f>
        <v>0</v>
      </c>
      <c r="F172" s="23">
        <f>IFERROR(HLOOKUP("wins",[1]pl!$M:$M,pos!F172)/b!F172,)</f>
        <v>0</v>
      </c>
      <c r="G172" s="23">
        <f>IFERROR(HLOOKUP("wins",[1]pl!$M:$M,pos!G172)/b!G172,)</f>
        <v>0</v>
      </c>
      <c r="H172" s="23">
        <f>IFERROR(HLOOKUP("wins",[1]pl!$M:$M,pos!H172)/b!H172,)</f>
        <v>0</v>
      </c>
      <c r="I172" s="23">
        <f>IFERROR(HLOOKUP("wins",[1]pl!$M:$M,pos!I172)/b!I172,)</f>
        <v>0</v>
      </c>
      <c r="J172" s="23">
        <f>IFERROR(HLOOKUP("wins",[1]pl!$M:$M,pos!J172)/b!J172,)</f>
        <v>0</v>
      </c>
      <c r="K172" s="23">
        <f>IFERROR(HLOOKUP("wins",[1]pl!$M:$M,pos!K172)/b!K172,)</f>
        <v>0</v>
      </c>
      <c r="L172" s="23">
        <f>IFERROR(HLOOKUP("wins",[1]pl!$M:$M,pos!L172)/b!L172,)</f>
        <v>0</v>
      </c>
      <c r="M172" s="23">
        <f>IFERROR(HLOOKUP("wins",[1]pl!$M:$M,pos!M172)/b!M172,)</f>
        <v>0</v>
      </c>
      <c r="N172" s="23">
        <f>IFERROR(HLOOKUP("wins",[1]pl!$M:$M,pos!N172)/b!N172,)</f>
        <v>0</v>
      </c>
      <c r="O172" s="23">
        <f>IFERROR(HLOOKUP("wins",[1]pl!$M:$M,pos!O172)/b!O172,)</f>
        <v>0</v>
      </c>
      <c r="Q172" s="23">
        <f>IFERROR(HLOOKUP("wins",[1]pl!$M:$M,pos!Q172)/b!Q172,)</f>
        <v>0</v>
      </c>
      <c r="R172" s="23">
        <f>IFERROR(HLOOKUP("wins",[1]pl!$M:$M,pos!R172)/b!R172,)</f>
        <v>0</v>
      </c>
      <c r="S172" s="23">
        <f>IFERROR(HLOOKUP("wins",[1]pl!$M:$M,pos!S172)/b!S172,)</f>
        <v>0</v>
      </c>
      <c r="T172" s="23">
        <f>IFERROR(HLOOKUP("wins",[1]pl!$M:$M,pos!T172)/b!T172,)</f>
        <v>0</v>
      </c>
      <c r="U172" s="23">
        <f>IFERROR(HLOOKUP("wins",[1]pl!$M:$M,pos!U172)/b!U172,)</f>
        <v>0</v>
      </c>
      <c r="V172" s="23">
        <f>IFERROR(HLOOKUP("wins",[1]pl!$M:$M,pos!V172)/b!V172,)</f>
        <v>0</v>
      </c>
      <c r="W172" s="23">
        <f>IFERROR(HLOOKUP("wins",[1]pl!$M:$M,pos!W172)/b!W172,)</f>
        <v>0</v>
      </c>
      <c r="X172" s="23">
        <f>IFERROR(HLOOKUP("wins",[1]pl!$M:$M,pos!X172)/b!X172,)</f>
        <v>0</v>
      </c>
      <c r="Y172" s="23">
        <f>IFERROR(HLOOKUP("wins",[1]pl!$M:$M,pos!Y172)/b!Y172,)</f>
        <v>0</v>
      </c>
      <c r="Z172" s="23">
        <f>IFERROR(HLOOKUP("wins",[1]pl!$M:$M,pos!Z172)/b!Z172,)</f>
        <v>0</v>
      </c>
      <c r="AA172" s="23">
        <f>IFERROR(HLOOKUP("wins",[1]pl!$M:$M,pos!AA172)/b!AA172,)</f>
        <v>0</v>
      </c>
      <c r="AB172" s="23">
        <f>IFERROR(HLOOKUP("wins",[1]pl!$M:$M,pos!AB172)/b!AB172,)</f>
        <v>0</v>
      </c>
      <c r="AC172" s="23">
        <f>IFERROR(HLOOKUP("wins",[1]pl!$M:$M,pos!AC172)/b!AC172,)</f>
        <v>0</v>
      </c>
      <c r="AD172" s="23">
        <f>IFERROR(HLOOKUP("wins",[1]pl!$M:$M,pos!AD172)/b!AD172,)</f>
        <v>0</v>
      </c>
      <c r="AE172" s="23">
        <f>IFERROR(HLOOKUP("wins",[1]pl!$M:$M,pos!AE172)/b!AE172,)</f>
        <v>0</v>
      </c>
    </row>
    <row r="173" spans="1:31" x14ac:dyDescent="0.25">
      <c r="A173" s="23">
        <f>IFERROR(HLOOKUP("wins",[1]pl!$M:$M,pos!A173)/b!A173,)</f>
        <v>0</v>
      </c>
      <c r="B173" s="23">
        <f>IFERROR(HLOOKUP("wins",[1]pl!$M:$M,pos!B173)/b!B173,)</f>
        <v>0</v>
      </c>
      <c r="C173" s="23">
        <f>IFERROR(HLOOKUP("wins",[1]pl!$M:$M,pos!C173)/b!C173,)</f>
        <v>0</v>
      </c>
      <c r="D173" s="23">
        <f>IFERROR(HLOOKUP("wins",[1]pl!$M:$M,pos!D173)/b!D173,)</f>
        <v>0</v>
      </c>
      <c r="E173" s="23">
        <f>IFERROR(HLOOKUP("wins",[1]pl!$M:$M,pos!E173)/b!E173,)</f>
        <v>0</v>
      </c>
      <c r="F173" s="23">
        <f>IFERROR(HLOOKUP("wins",[1]pl!$M:$M,pos!F173)/b!F173,)</f>
        <v>0</v>
      </c>
      <c r="G173" s="23">
        <f>IFERROR(HLOOKUP("wins",[1]pl!$M:$M,pos!G173)/b!G173,)</f>
        <v>0</v>
      </c>
      <c r="H173" s="23">
        <f>IFERROR(HLOOKUP("wins",[1]pl!$M:$M,pos!H173)/b!H173,)</f>
        <v>0</v>
      </c>
      <c r="I173" s="23">
        <f>IFERROR(HLOOKUP("wins",[1]pl!$M:$M,pos!I173)/b!I173,)</f>
        <v>0</v>
      </c>
      <c r="J173" s="23">
        <f>IFERROR(HLOOKUP("wins",[1]pl!$M:$M,pos!J173)/b!J173,)</f>
        <v>0</v>
      </c>
      <c r="K173" s="23">
        <f>IFERROR(HLOOKUP("wins",[1]pl!$M:$M,pos!K173)/b!K173,)</f>
        <v>0</v>
      </c>
      <c r="L173" s="23">
        <f>IFERROR(HLOOKUP("wins",[1]pl!$M:$M,pos!L173)/b!L173,)</f>
        <v>0</v>
      </c>
      <c r="M173" s="23">
        <f>IFERROR(HLOOKUP("wins",[1]pl!$M:$M,pos!M173)/b!M173,)</f>
        <v>0</v>
      </c>
      <c r="N173" s="23">
        <f>IFERROR(HLOOKUP("wins",[1]pl!$M:$M,pos!N173)/b!N173,)</f>
        <v>0</v>
      </c>
      <c r="O173" s="23">
        <f>IFERROR(HLOOKUP("wins",[1]pl!$M:$M,pos!O173)/b!O173,)</f>
        <v>0</v>
      </c>
      <c r="Q173" s="23">
        <f>IFERROR(HLOOKUP("wins",[1]pl!$M:$M,pos!Q173)/b!Q173,)</f>
        <v>0</v>
      </c>
      <c r="R173" s="23">
        <f>IFERROR(HLOOKUP("wins",[1]pl!$M:$M,pos!R173)/b!R173,)</f>
        <v>0</v>
      </c>
      <c r="S173" s="23">
        <f>IFERROR(HLOOKUP("wins",[1]pl!$M:$M,pos!S173)/b!S173,)</f>
        <v>0</v>
      </c>
      <c r="T173" s="23">
        <f>IFERROR(HLOOKUP("wins",[1]pl!$M:$M,pos!T173)/b!T173,)</f>
        <v>0</v>
      </c>
      <c r="U173" s="23">
        <f>IFERROR(HLOOKUP("wins",[1]pl!$M:$M,pos!U173)/b!U173,)</f>
        <v>0</v>
      </c>
      <c r="V173" s="23">
        <f>IFERROR(HLOOKUP("wins",[1]pl!$M:$M,pos!V173)/b!V173,)</f>
        <v>0</v>
      </c>
      <c r="W173" s="23">
        <f>IFERROR(HLOOKUP("wins",[1]pl!$M:$M,pos!W173)/b!W173,)</f>
        <v>0</v>
      </c>
      <c r="X173" s="23">
        <f>IFERROR(HLOOKUP("wins",[1]pl!$M:$M,pos!X173)/b!X173,)</f>
        <v>0</v>
      </c>
      <c r="Y173" s="23">
        <f>IFERROR(HLOOKUP("wins",[1]pl!$M:$M,pos!Y173)/b!Y173,)</f>
        <v>0</v>
      </c>
      <c r="Z173" s="23">
        <f>IFERROR(HLOOKUP("wins",[1]pl!$M:$M,pos!Z173)/b!Z173,)</f>
        <v>0</v>
      </c>
      <c r="AA173" s="23">
        <f>IFERROR(HLOOKUP("wins",[1]pl!$M:$M,pos!AA173)/b!AA173,)</f>
        <v>0</v>
      </c>
      <c r="AB173" s="23">
        <f>IFERROR(HLOOKUP("wins",[1]pl!$M:$M,pos!AB173)/b!AB173,)</f>
        <v>0</v>
      </c>
      <c r="AC173" s="23">
        <f>IFERROR(HLOOKUP("wins",[1]pl!$M:$M,pos!AC173)/b!AC173,)</f>
        <v>0</v>
      </c>
      <c r="AD173" s="23">
        <f>IFERROR(HLOOKUP("wins",[1]pl!$M:$M,pos!AD173)/b!AD173,)</f>
        <v>0</v>
      </c>
      <c r="AE173" s="23">
        <f>IFERROR(HLOOKUP("wins",[1]pl!$M:$M,pos!AE173)/b!AE173,)</f>
        <v>0</v>
      </c>
    </row>
    <row r="174" spans="1:31" x14ac:dyDescent="0.25">
      <c r="A174" s="23">
        <f>IFERROR(HLOOKUP("wins",[1]pl!$M:$M,pos!A174)/b!A174,)</f>
        <v>0</v>
      </c>
      <c r="B174" s="23">
        <f>IFERROR(HLOOKUP("wins",[1]pl!$M:$M,pos!B174)/b!B174,)</f>
        <v>0</v>
      </c>
      <c r="C174" s="23">
        <f>IFERROR(HLOOKUP("wins",[1]pl!$M:$M,pos!C174)/b!C174,)</f>
        <v>0</v>
      </c>
      <c r="D174" s="23">
        <f>IFERROR(HLOOKUP("wins",[1]pl!$M:$M,pos!D174)/b!D174,)</f>
        <v>0</v>
      </c>
      <c r="E174" s="23">
        <f>IFERROR(HLOOKUP("wins",[1]pl!$M:$M,pos!E174)/b!E174,)</f>
        <v>0</v>
      </c>
      <c r="F174" s="23">
        <f>IFERROR(HLOOKUP("wins",[1]pl!$M:$M,pos!F174)/b!F174,)</f>
        <v>0</v>
      </c>
      <c r="G174" s="23">
        <f>IFERROR(HLOOKUP("wins",[1]pl!$M:$M,pos!G174)/b!G174,)</f>
        <v>0</v>
      </c>
      <c r="H174" s="23">
        <f>IFERROR(HLOOKUP("wins",[1]pl!$M:$M,pos!H174)/b!H174,)</f>
        <v>0</v>
      </c>
      <c r="I174" s="23">
        <f>IFERROR(HLOOKUP("wins",[1]pl!$M:$M,pos!I174)/b!I174,)</f>
        <v>0</v>
      </c>
      <c r="J174" s="23">
        <f>IFERROR(HLOOKUP("wins",[1]pl!$M:$M,pos!J174)/b!J174,)</f>
        <v>0</v>
      </c>
      <c r="K174" s="23">
        <f>IFERROR(HLOOKUP("wins",[1]pl!$M:$M,pos!K174)/b!K174,)</f>
        <v>0</v>
      </c>
      <c r="L174" s="23">
        <f>IFERROR(HLOOKUP("wins",[1]pl!$M:$M,pos!L174)/b!L174,)</f>
        <v>0</v>
      </c>
      <c r="M174" s="23">
        <f>IFERROR(HLOOKUP("wins",[1]pl!$M:$M,pos!M174)/b!M174,)</f>
        <v>0</v>
      </c>
      <c r="N174" s="23">
        <f>IFERROR(HLOOKUP("wins",[1]pl!$M:$M,pos!N174)/b!N174,)</f>
        <v>0</v>
      </c>
      <c r="O174" s="23">
        <f>IFERROR(HLOOKUP("wins",[1]pl!$M:$M,pos!O174)/b!O174,)</f>
        <v>0</v>
      </c>
      <c r="Q174" s="23">
        <f>IFERROR(HLOOKUP("wins",[1]pl!$M:$M,pos!Q174)/b!Q174,)</f>
        <v>0</v>
      </c>
      <c r="R174" s="23">
        <f>IFERROR(HLOOKUP("wins",[1]pl!$M:$M,pos!R174)/b!R174,)</f>
        <v>0</v>
      </c>
      <c r="S174" s="23">
        <f>IFERROR(HLOOKUP("wins",[1]pl!$M:$M,pos!S174)/b!S174,)</f>
        <v>0</v>
      </c>
      <c r="T174" s="23">
        <f>IFERROR(HLOOKUP("wins",[1]pl!$M:$M,pos!T174)/b!T174,)</f>
        <v>0</v>
      </c>
      <c r="U174" s="23">
        <f>IFERROR(HLOOKUP("wins",[1]pl!$M:$M,pos!U174)/b!U174,)</f>
        <v>0</v>
      </c>
      <c r="V174" s="23">
        <f>IFERROR(HLOOKUP("wins",[1]pl!$M:$M,pos!V174)/b!V174,)</f>
        <v>0</v>
      </c>
      <c r="W174" s="23">
        <f>IFERROR(HLOOKUP("wins",[1]pl!$M:$M,pos!W174)/b!W174,)</f>
        <v>0</v>
      </c>
      <c r="X174" s="23">
        <f>IFERROR(HLOOKUP("wins",[1]pl!$M:$M,pos!X174)/b!X174,)</f>
        <v>0</v>
      </c>
      <c r="Y174" s="23">
        <f>IFERROR(HLOOKUP("wins",[1]pl!$M:$M,pos!Y174)/b!Y174,)</f>
        <v>0</v>
      </c>
      <c r="Z174" s="23">
        <f>IFERROR(HLOOKUP("wins",[1]pl!$M:$M,pos!Z174)/b!Z174,)</f>
        <v>0</v>
      </c>
      <c r="AA174" s="23">
        <f>IFERROR(HLOOKUP("wins",[1]pl!$M:$M,pos!AA174)/b!AA174,)</f>
        <v>0</v>
      </c>
      <c r="AB174" s="23">
        <f>IFERROR(HLOOKUP("wins",[1]pl!$M:$M,pos!AB174)/b!AB174,)</f>
        <v>0</v>
      </c>
      <c r="AC174" s="23">
        <f>IFERROR(HLOOKUP("wins",[1]pl!$M:$M,pos!AC174)/b!AC174,)</f>
        <v>0</v>
      </c>
      <c r="AD174" s="23">
        <f>IFERROR(HLOOKUP("wins",[1]pl!$M:$M,pos!AD174)/b!AD174,)</f>
        <v>0</v>
      </c>
      <c r="AE174" s="23">
        <f>IFERROR(HLOOKUP("wins",[1]pl!$M:$M,pos!AE174)/b!AE174,)</f>
        <v>0</v>
      </c>
    </row>
    <row r="175" spans="1:31" x14ac:dyDescent="0.25">
      <c r="A175" s="23">
        <f>IFERROR(HLOOKUP("wins",[1]pl!$M:$M,pos!A175)/b!A175,)</f>
        <v>0</v>
      </c>
      <c r="B175" s="23">
        <f>IFERROR(HLOOKUP("wins",[1]pl!$M:$M,pos!B175)/b!B175,)</f>
        <v>0</v>
      </c>
      <c r="C175" s="23">
        <f>IFERROR(HLOOKUP("wins",[1]pl!$M:$M,pos!C175)/b!C175,)</f>
        <v>0</v>
      </c>
      <c r="D175" s="23">
        <f>IFERROR(HLOOKUP("wins",[1]pl!$M:$M,pos!D175)/b!D175,)</f>
        <v>0</v>
      </c>
      <c r="E175" s="23">
        <f>IFERROR(HLOOKUP("wins",[1]pl!$M:$M,pos!E175)/b!E175,)</f>
        <v>0</v>
      </c>
      <c r="F175" s="23">
        <f>IFERROR(HLOOKUP("wins",[1]pl!$M:$M,pos!F175)/b!F175,)</f>
        <v>0</v>
      </c>
      <c r="G175" s="23">
        <f>IFERROR(HLOOKUP("wins",[1]pl!$M:$M,pos!G175)/b!G175,)</f>
        <v>0</v>
      </c>
      <c r="H175" s="23">
        <f>IFERROR(HLOOKUP("wins",[1]pl!$M:$M,pos!H175)/b!H175,)</f>
        <v>0</v>
      </c>
      <c r="I175" s="23">
        <f>IFERROR(HLOOKUP("wins",[1]pl!$M:$M,pos!I175)/b!I175,)</f>
        <v>0</v>
      </c>
      <c r="J175" s="23">
        <f>IFERROR(HLOOKUP("wins",[1]pl!$M:$M,pos!J175)/b!J175,)</f>
        <v>0</v>
      </c>
      <c r="K175" s="23">
        <f>IFERROR(HLOOKUP("wins",[1]pl!$M:$M,pos!K175)/b!K175,)</f>
        <v>0</v>
      </c>
      <c r="L175" s="23">
        <f>IFERROR(HLOOKUP("wins",[1]pl!$M:$M,pos!L175)/b!L175,)</f>
        <v>0</v>
      </c>
      <c r="M175" s="23">
        <f>IFERROR(HLOOKUP("wins",[1]pl!$M:$M,pos!M175)/b!M175,)</f>
        <v>0</v>
      </c>
      <c r="N175" s="23">
        <f>IFERROR(HLOOKUP("wins",[1]pl!$M:$M,pos!N175)/b!N175,)</f>
        <v>0</v>
      </c>
      <c r="O175" s="23">
        <f>IFERROR(HLOOKUP("wins",[1]pl!$M:$M,pos!O175)/b!O175,)</f>
        <v>0</v>
      </c>
      <c r="Q175" s="23">
        <f>IFERROR(HLOOKUP("wins",[1]pl!$M:$M,pos!Q175)/b!Q175,)</f>
        <v>0</v>
      </c>
      <c r="R175" s="23">
        <f>IFERROR(HLOOKUP("wins",[1]pl!$M:$M,pos!R175)/b!R175,)</f>
        <v>0</v>
      </c>
      <c r="S175" s="23">
        <f>IFERROR(HLOOKUP("wins",[1]pl!$M:$M,pos!S175)/b!S175,)</f>
        <v>0</v>
      </c>
      <c r="T175" s="23">
        <f>IFERROR(HLOOKUP("wins",[1]pl!$M:$M,pos!T175)/b!T175,)</f>
        <v>0</v>
      </c>
      <c r="U175" s="23">
        <f>IFERROR(HLOOKUP("wins",[1]pl!$M:$M,pos!U175)/b!U175,)</f>
        <v>0</v>
      </c>
      <c r="V175" s="23">
        <f>IFERROR(HLOOKUP("wins",[1]pl!$M:$M,pos!V175)/b!V175,)</f>
        <v>0</v>
      </c>
      <c r="W175" s="23">
        <f>IFERROR(HLOOKUP("wins",[1]pl!$M:$M,pos!W175)/b!W175,)</f>
        <v>0</v>
      </c>
      <c r="X175" s="23">
        <f>IFERROR(HLOOKUP("wins",[1]pl!$M:$M,pos!X175)/b!X175,)</f>
        <v>0</v>
      </c>
      <c r="Y175" s="23">
        <f>IFERROR(HLOOKUP("wins",[1]pl!$M:$M,pos!Y175)/b!Y175,)</f>
        <v>0</v>
      </c>
      <c r="Z175" s="23">
        <f>IFERROR(HLOOKUP("wins",[1]pl!$M:$M,pos!Z175)/b!Z175,)</f>
        <v>0</v>
      </c>
      <c r="AA175" s="23">
        <f>IFERROR(HLOOKUP("wins",[1]pl!$M:$M,pos!AA175)/b!AA175,)</f>
        <v>0</v>
      </c>
      <c r="AB175" s="23">
        <f>IFERROR(HLOOKUP("wins",[1]pl!$M:$M,pos!AB175)/b!AB175,)</f>
        <v>0</v>
      </c>
      <c r="AC175" s="23">
        <f>IFERROR(HLOOKUP("wins",[1]pl!$M:$M,pos!AC175)/b!AC175,)</f>
        <v>0</v>
      </c>
      <c r="AD175" s="23">
        <f>IFERROR(HLOOKUP("wins",[1]pl!$M:$M,pos!AD175)/b!AD175,)</f>
        <v>0</v>
      </c>
      <c r="AE175" s="23">
        <f>IFERROR(HLOOKUP("wins",[1]pl!$M:$M,pos!AE175)/b!AE175,)</f>
        <v>0</v>
      </c>
    </row>
    <row r="176" spans="1:31" x14ac:dyDescent="0.25">
      <c r="A176" s="23">
        <f>IFERROR(HLOOKUP("wins",[1]pl!$M:$M,pos!A176)/b!A176,)</f>
        <v>0</v>
      </c>
      <c r="B176" s="23">
        <f>IFERROR(HLOOKUP("wins",[1]pl!$M:$M,pos!B176)/b!B176,)</f>
        <v>0</v>
      </c>
      <c r="C176" s="23">
        <f>IFERROR(HLOOKUP("wins",[1]pl!$M:$M,pos!C176)/b!C176,)</f>
        <v>0</v>
      </c>
      <c r="D176" s="23">
        <f>IFERROR(HLOOKUP("wins",[1]pl!$M:$M,pos!D176)/b!D176,)</f>
        <v>0</v>
      </c>
      <c r="E176" s="23">
        <f>IFERROR(HLOOKUP("wins",[1]pl!$M:$M,pos!E176)/b!E176,)</f>
        <v>0</v>
      </c>
      <c r="F176" s="23">
        <f>IFERROR(HLOOKUP("wins",[1]pl!$M:$M,pos!F176)/b!F176,)</f>
        <v>0</v>
      </c>
      <c r="G176" s="23">
        <f>IFERROR(HLOOKUP("wins",[1]pl!$M:$M,pos!G176)/b!G176,)</f>
        <v>0</v>
      </c>
      <c r="H176" s="23">
        <f>IFERROR(HLOOKUP("wins",[1]pl!$M:$M,pos!H176)/b!H176,)</f>
        <v>0</v>
      </c>
      <c r="I176" s="23">
        <f>IFERROR(HLOOKUP("wins",[1]pl!$M:$M,pos!I176)/b!I176,)</f>
        <v>0</v>
      </c>
      <c r="J176" s="23">
        <f>IFERROR(HLOOKUP("wins",[1]pl!$M:$M,pos!J176)/b!J176,)</f>
        <v>0</v>
      </c>
      <c r="K176" s="23">
        <f>IFERROR(HLOOKUP("wins",[1]pl!$M:$M,pos!K176)/b!K176,)</f>
        <v>0</v>
      </c>
      <c r="L176" s="23">
        <f>IFERROR(HLOOKUP("wins",[1]pl!$M:$M,pos!L176)/b!L176,)</f>
        <v>0</v>
      </c>
      <c r="M176" s="23">
        <f>IFERROR(HLOOKUP("wins",[1]pl!$M:$M,pos!M176)/b!M176,)</f>
        <v>0</v>
      </c>
      <c r="N176" s="23">
        <f>IFERROR(HLOOKUP("wins",[1]pl!$M:$M,pos!N176)/b!N176,)</f>
        <v>0</v>
      </c>
      <c r="O176" s="23">
        <f>IFERROR(HLOOKUP("wins",[1]pl!$M:$M,pos!O176)/b!O176,)</f>
        <v>0</v>
      </c>
      <c r="Q176" s="23">
        <f>IFERROR(HLOOKUP("wins",[1]pl!$M:$M,pos!Q176)/b!Q176,)</f>
        <v>0</v>
      </c>
      <c r="R176" s="23">
        <f>IFERROR(HLOOKUP("wins",[1]pl!$M:$M,pos!R176)/b!R176,)</f>
        <v>0</v>
      </c>
      <c r="S176" s="23">
        <f>IFERROR(HLOOKUP("wins",[1]pl!$M:$M,pos!S176)/b!S176,)</f>
        <v>0</v>
      </c>
      <c r="T176" s="23">
        <f>IFERROR(HLOOKUP("wins",[1]pl!$M:$M,pos!T176)/b!T176,)</f>
        <v>0</v>
      </c>
      <c r="U176" s="23">
        <f>IFERROR(HLOOKUP("wins",[1]pl!$M:$M,pos!U176)/b!U176,)</f>
        <v>0</v>
      </c>
      <c r="V176" s="23">
        <f>IFERROR(HLOOKUP("wins",[1]pl!$M:$M,pos!V176)/b!V176,)</f>
        <v>0</v>
      </c>
      <c r="W176" s="23">
        <f>IFERROR(HLOOKUP("wins",[1]pl!$M:$M,pos!W176)/b!W176,)</f>
        <v>0</v>
      </c>
      <c r="X176" s="23">
        <f>IFERROR(HLOOKUP("wins",[1]pl!$M:$M,pos!X176)/b!X176,)</f>
        <v>0</v>
      </c>
      <c r="Y176" s="23">
        <f>IFERROR(HLOOKUP("wins",[1]pl!$M:$M,pos!Y176)/b!Y176,)</f>
        <v>0</v>
      </c>
      <c r="Z176" s="23">
        <f>IFERROR(HLOOKUP("wins",[1]pl!$M:$M,pos!Z176)/b!Z176,)</f>
        <v>0</v>
      </c>
      <c r="AA176" s="23">
        <f>IFERROR(HLOOKUP("wins",[1]pl!$M:$M,pos!AA176)/b!AA176,)</f>
        <v>0</v>
      </c>
      <c r="AB176" s="23">
        <f>IFERROR(HLOOKUP("wins",[1]pl!$M:$M,pos!AB176)/b!AB176,)</f>
        <v>0</v>
      </c>
      <c r="AC176" s="23">
        <f>IFERROR(HLOOKUP("wins",[1]pl!$M:$M,pos!AC176)/b!AC176,)</f>
        <v>0</v>
      </c>
      <c r="AD176" s="23">
        <f>IFERROR(HLOOKUP("wins",[1]pl!$M:$M,pos!AD176)/b!AD176,)</f>
        <v>0</v>
      </c>
      <c r="AE176" s="23">
        <f>IFERROR(HLOOKUP("wins",[1]pl!$M:$M,pos!AE176)/b!AE176,)</f>
        <v>0</v>
      </c>
    </row>
    <row r="177" spans="1:31" x14ac:dyDescent="0.25">
      <c r="A177" s="23">
        <f>IFERROR(HLOOKUP("wins",[1]pl!$M:$M,pos!A177)/b!A177,)</f>
        <v>0</v>
      </c>
      <c r="B177" s="23">
        <f>IFERROR(HLOOKUP("wins",[1]pl!$M:$M,pos!B177)/b!B177,)</f>
        <v>0</v>
      </c>
      <c r="C177" s="23">
        <f>IFERROR(HLOOKUP("wins",[1]pl!$M:$M,pos!C177)/b!C177,)</f>
        <v>0</v>
      </c>
      <c r="D177" s="23">
        <f>IFERROR(HLOOKUP("wins",[1]pl!$M:$M,pos!D177)/b!D177,)</f>
        <v>0</v>
      </c>
      <c r="E177" s="23">
        <f>IFERROR(HLOOKUP("wins",[1]pl!$M:$M,pos!E177)/b!E177,)</f>
        <v>0</v>
      </c>
      <c r="F177" s="23">
        <f>IFERROR(HLOOKUP("wins",[1]pl!$M:$M,pos!F177)/b!F177,)</f>
        <v>0</v>
      </c>
      <c r="G177" s="23">
        <f>IFERROR(HLOOKUP("wins",[1]pl!$M:$M,pos!G177)/b!G177,)</f>
        <v>0</v>
      </c>
      <c r="H177" s="23">
        <f>IFERROR(HLOOKUP("wins",[1]pl!$M:$M,pos!H177)/b!H177,)</f>
        <v>0</v>
      </c>
      <c r="I177" s="23">
        <f>IFERROR(HLOOKUP("wins",[1]pl!$M:$M,pos!I177)/b!I177,)</f>
        <v>0</v>
      </c>
      <c r="J177" s="23">
        <f>IFERROR(HLOOKUP("wins",[1]pl!$M:$M,pos!J177)/b!J177,)</f>
        <v>0</v>
      </c>
      <c r="K177" s="23">
        <f>IFERROR(HLOOKUP("wins",[1]pl!$M:$M,pos!K177)/b!K177,)</f>
        <v>0</v>
      </c>
      <c r="L177" s="23">
        <f>IFERROR(HLOOKUP("wins",[1]pl!$M:$M,pos!L177)/b!L177,)</f>
        <v>0</v>
      </c>
      <c r="M177" s="23">
        <f>IFERROR(HLOOKUP("wins",[1]pl!$M:$M,pos!M177)/b!M177,)</f>
        <v>0</v>
      </c>
      <c r="N177" s="23">
        <f>IFERROR(HLOOKUP("wins",[1]pl!$M:$M,pos!N177)/b!N177,)</f>
        <v>0</v>
      </c>
      <c r="O177" s="23">
        <f>IFERROR(HLOOKUP("wins",[1]pl!$M:$M,pos!O177)/b!O177,)</f>
        <v>0</v>
      </c>
      <c r="Q177" s="23">
        <f>IFERROR(HLOOKUP("wins",[1]pl!$M:$M,pos!Q177)/b!Q177,)</f>
        <v>0</v>
      </c>
      <c r="R177" s="23">
        <f>IFERROR(HLOOKUP("wins",[1]pl!$M:$M,pos!R177)/b!R177,)</f>
        <v>0</v>
      </c>
      <c r="S177" s="23">
        <f>IFERROR(HLOOKUP("wins",[1]pl!$M:$M,pos!S177)/b!S177,)</f>
        <v>0</v>
      </c>
      <c r="T177" s="23">
        <f>IFERROR(HLOOKUP("wins",[1]pl!$M:$M,pos!T177)/b!T177,)</f>
        <v>0</v>
      </c>
      <c r="U177" s="23">
        <f>IFERROR(HLOOKUP("wins",[1]pl!$M:$M,pos!U177)/b!U177,)</f>
        <v>0</v>
      </c>
      <c r="V177" s="23">
        <f>IFERROR(HLOOKUP("wins",[1]pl!$M:$M,pos!V177)/b!V177,)</f>
        <v>0</v>
      </c>
      <c r="W177" s="23">
        <f>IFERROR(HLOOKUP("wins",[1]pl!$M:$M,pos!W177)/b!W177,)</f>
        <v>0</v>
      </c>
      <c r="X177" s="23">
        <f>IFERROR(HLOOKUP("wins",[1]pl!$M:$M,pos!X177)/b!X177,)</f>
        <v>0</v>
      </c>
      <c r="Y177" s="23">
        <f>IFERROR(HLOOKUP("wins",[1]pl!$M:$M,pos!Y177)/b!Y177,)</f>
        <v>0</v>
      </c>
      <c r="Z177" s="23">
        <f>IFERROR(HLOOKUP("wins",[1]pl!$M:$M,pos!Z177)/b!Z177,)</f>
        <v>0</v>
      </c>
      <c r="AA177" s="23">
        <f>IFERROR(HLOOKUP("wins",[1]pl!$M:$M,pos!AA177)/b!AA177,)</f>
        <v>0</v>
      </c>
      <c r="AB177" s="23">
        <f>IFERROR(HLOOKUP("wins",[1]pl!$M:$M,pos!AB177)/b!AB177,)</f>
        <v>0</v>
      </c>
      <c r="AC177" s="23">
        <f>IFERROR(HLOOKUP("wins",[1]pl!$M:$M,pos!AC177)/b!AC177,)</f>
        <v>0</v>
      </c>
      <c r="AD177" s="23">
        <f>IFERROR(HLOOKUP("wins",[1]pl!$M:$M,pos!AD177)/b!AD177,)</f>
        <v>0</v>
      </c>
      <c r="AE177" s="23">
        <f>IFERROR(HLOOKUP("wins",[1]pl!$M:$M,pos!AE177)/b!AE177,)</f>
        <v>0</v>
      </c>
    </row>
    <row r="178" spans="1:31" x14ac:dyDescent="0.25">
      <c r="A178" s="23">
        <f>IFERROR(HLOOKUP("wins",[1]pl!$M:$M,pos!A178)/b!A178,)</f>
        <v>0</v>
      </c>
      <c r="B178" s="23">
        <f>IFERROR(HLOOKUP("wins",[1]pl!$M:$M,pos!B178)/b!B178,)</f>
        <v>0</v>
      </c>
      <c r="C178" s="23">
        <f>IFERROR(HLOOKUP("wins",[1]pl!$M:$M,pos!C178)/b!C178,)</f>
        <v>0</v>
      </c>
      <c r="D178" s="23">
        <f>IFERROR(HLOOKUP("wins",[1]pl!$M:$M,pos!D178)/b!D178,)</f>
        <v>0</v>
      </c>
      <c r="E178" s="23">
        <f>IFERROR(HLOOKUP("wins",[1]pl!$M:$M,pos!E178)/b!E178,)</f>
        <v>0</v>
      </c>
      <c r="F178" s="23">
        <f>IFERROR(HLOOKUP("wins",[1]pl!$M:$M,pos!F178)/b!F178,)</f>
        <v>0</v>
      </c>
      <c r="G178" s="23">
        <f>IFERROR(HLOOKUP("wins",[1]pl!$M:$M,pos!G178)/b!G178,)</f>
        <v>0</v>
      </c>
      <c r="H178" s="23">
        <f>IFERROR(HLOOKUP("wins",[1]pl!$M:$M,pos!H178)/b!H178,)</f>
        <v>0</v>
      </c>
      <c r="I178" s="23">
        <f>IFERROR(HLOOKUP("wins",[1]pl!$M:$M,pos!I178)/b!I178,)</f>
        <v>0</v>
      </c>
      <c r="J178" s="23">
        <f>IFERROR(HLOOKUP("wins",[1]pl!$M:$M,pos!J178)/b!J178,)</f>
        <v>0</v>
      </c>
      <c r="K178" s="23">
        <f>IFERROR(HLOOKUP("wins",[1]pl!$M:$M,pos!K178)/b!K178,)</f>
        <v>0</v>
      </c>
      <c r="L178" s="23">
        <f>IFERROR(HLOOKUP("wins",[1]pl!$M:$M,pos!L178)/b!L178,)</f>
        <v>0</v>
      </c>
      <c r="M178" s="23">
        <f>IFERROR(HLOOKUP("wins",[1]pl!$M:$M,pos!M178)/b!M178,)</f>
        <v>0</v>
      </c>
      <c r="N178" s="23">
        <f>IFERROR(HLOOKUP("wins",[1]pl!$M:$M,pos!N178)/b!N178,)</f>
        <v>0</v>
      </c>
      <c r="O178" s="23">
        <f>IFERROR(HLOOKUP("wins",[1]pl!$M:$M,pos!O178)/b!O178,)</f>
        <v>0</v>
      </c>
      <c r="Q178" s="23">
        <f>IFERROR(HLOOKUP("wins",[1]pl!$M:$M,pos!Q178)/b!Q178,)</f>
        <v>0</v>
      </c>
      <c r="R178" s="23">
        <f>IFERROR(HLOOKUP("wins",[1]pl!$M:$M,pos!R178)/b!R178,)</f>
        <v>0</v>
      </c>
      <c r="S178" s="23">
        <f>IFERROR(HLOOKUP("wins",[1]pl!$M:$M,pos!S178)/b!S178,)</f>
        <v>0</v>
      </c>
      <c r="T178" s="23">
        <f>IFERROR(HLOOKUP("wins",[1]pl!$M:$M,pos!T178)/b!T178,)</f>
        <v>0</v>
      </c>
      <c r="U178" s="23">
        <f>IFERROR(HLOOKUP("wins",[1]pl!$M:$M,pos!U178)/b!U178,)</f>
        <v>0</v>
      </c>
      <c r="V178" s="23">
        <f>IFERROR(HLOOKUP("wins",[1]pl!$M:$M,pos!V178)/b!V178,)</f>
        <v>0</v>
      </c>
      <c r="W178" s="23">
        <f>IFERROR(HLOOKUP("wins",[1]pl!$M:$M,pos!W178)/b!W178,)</f>
        <v>0</v>
      </c>
      <c r="X178" s="23">
        <f>IFERROR(HLOOKUP("wins",[1]pl!$M:$M,pos!X178)/b!X178,)</f>
        <v>0</v>
      </c>
      <c r="Y178" s="23">
        <f>IFERROR(HLOOKUP("wins",[1]pl!$M:$M,pos!Y178)/b!Y178,)</f>
        <v>0</v>
      </c>
      <c r="Z178" s="23">
        <f>IFERROR(HLOOKUP("wins",[1]pl!$M:$M,pos!Z178)/b!Z178,)</f>
        <v>0</v>
      </c>
      <c r="AA178" s="23">
        <f>IFERROR(HLOOKUP("wins",[1]pl!$M:$M,pos!AA178)/b!AA178,)</f>
        <v>0</v>
      </c>
      <c r="AB178" s="23">
        <f>IFERROR(HLOOKUP("wins",[1]pl!$M:$M,pos!AB178)/b!AB178,)</f>
        <v>0</v>
      </c>
      <c r="AC178" s="23">
        <f>IFERROR(HLOOKUP("wins",[1]pl!$M:$M,pos!AC178)/b!AC178,)</f>
        <v>0</v>
      </c>
      <c r="AD178" s="23">
        <f>IFERROR(HLOOKUP("wins",[1]pl!$M:$M,pos!AD178)/b!AD178,)</f>
        <v>0</v>
      </c>
      <c r="AE178" s="23">
        <f>IFERROR(HLOOKUP("wins",[1]pl!$M:$M,pos!AE178)/b!AE178,)</f>
        <v>0</v>
      </c>
    </row>
    <row r="179" spans="1:31" x14ac:dyDescent="0.25">
      <c r="A179" s="23">
        <f>IFERROR(HLOOKUP("wins",[1]pl!$M:$M,pos!A179)/b!A179,)</f>
        <v>0</v>
      </c>
      <c r="B179" s="23">
        <f>IFERROR(HLOOKUP("wins",[1]pl!$M:$M,pos!B179)/b!B179,)</f>
        <v>0</v>
      </c>
      <c r="C179" s="23">
        <f>IFERROR(HLOOKUP("wins",[1]pl!$M:$M,pos!C179)/b!C179,)</f>
        <v>0</v>
      </c>
      <c r="D179" s="23">
        <f>IFERROR(HLOOKUP("wins",[1]pl!$M:$M,pos!D179)/b!D179,)</f>
        <v>0</v>
      </c>
      <c r="E179" s="23">
        <f>IFERROR(HLOOKUP("wins",[1]pl!$M:$M,pos!E179)/b!E179,)</f>
        <v>0</v>
      </c>
      <c r="F179" s="23">
        <f>IFERROR(HLOOKUP("wins",[1]pl!$M:$M,pos!F179)/b!F179,)</f>
        <v>0</v>
      </c>
      <c r="G179" s="23">
        <f>IFERROR(HLOOKUP("wins",[1]pl!$M:$M,pos!G179)/b!G179,)</f>
        <v>0</v>
      </c>
      <c r="H179" s="23">
        <f>IFERROR(HLOOKUP("wins",[1]pl!$M:$M,pos!H179)/b!H179,)</f>
        <v>0</v>
      </c>
      <c r="I179" s="23">
        <f>IFERROR(HLOOKUP("wins",[1]pl!$M:$M,pos!I179)/b!I179,)</f>
        <v>0</v>
      </c>
      <c r="J179" s="23">
        <f>IFERROR(HLOOKUP("wins",[1]pl!$M:$M,pos!J179)/b!J179,)</f>
        <v>0</v>
      </c>
      <c r="K179" s="23">
        <f>IFERROR(HLOOKUP("wins",[1]pl!$M:$M,pos!K179)/b!K179,)</f>
        <v>0</v>
      </c>
      <c r="L179" s="23">
        <f>IFERROR(HLOOKUP("wins",[1]pl!$M:$M,pos!L179)/b!L179,)</f>
        <v>0</v>
      </c>
      <c r="M179" s="23">
        <f>IFERROR(HLOOKUP("wins",[1]pl!$M:$M,pos!M179)/b!M179,)</f>
        <v>0</v>
      </c>
      <c r="N179" s="23">
        <f>IFERROR(HLOOKUP("wins",[1]pl!$M:$M,pos!N179)/b!N179,)</f>
        <v>0</v>
      </c>
      <c r="O179" s="23">
        <f>IFERROR(HLOOKUP("wins",[1]pl!$M:$M,pos!O179)/b!O179,)</f>
        <v>0</v>
      </c>
      <c r="Q179" s="23">
        <f>IFERROR(HLOOKUP("wins",[1]pl!$M:$M,pos!Q179)/b!Q179,)</f>
        <v>0</v>
      </c>
      <c r="R179" s="23">
        <f>IFERROR(HLOOKUP("wins",[1]pl!$M:$M,pos!R179)/b!R179,)</f>
        <v>0</v>
      </c>
      <c r="S179" s="23">
        <f>IFERROR(HLOOKUP("wins",[1]pl!$M:$M,pos!S179)/b!S179,)</f>
        <v>0</v>
      </c>
      <c r="T179" s="23">
        <f>IFERROR(HLOOKUP("wins",[1]pl!$M:$M,pos!T179)/b!T179,)</f>
        <v>0</v>
      </c>
      <c r="U179" s="23">
        <f>IFERROR(HLOOKUP("wins",[1]pl!$M:$M,pos!U179)/b!U179,)</f>
        <v>0</v>
      </c>
      <c r="V179" s="23">
        <f>IFERROR(HLOOKUP("wins",[1]pl!$M:$M,pos!V179)/b!V179,)</f>
        <v>0</v>
      </c>
      <c r="W179" s="23">
        <f>IFERROR(HLOOKUP("wins",[1]pl!$M:$M,pos!W179)/b!W179,)</f>
        <v>0</v>
      </c>
      <c r="X179" s="23">
        <f>IFERROR(HLOOKUP("wins",[1]pl!$M:$M,pos!X179)/b!X179,)</f>
        <v>0</v>
      </c>
      <c r="Y179" s="23">
        <f>IFERROR(HLOOKUP("wins",[1]pl!$M:$M,pos!Y179)/b!Y179,)</f>
        <v>0</v>
      </c>
      <c r="Z179" s="23">
        <f>IFERROR(HLOOKUP("wins",[1]pl!$M:$M,pos!Z179)/b!Z179,)</f>
        <v>0</v>
      </c>
      <c r="AA179" s="23">
        <f>IFERROR(HLOOKUP("wins",[1]pl!$M:$M,pos!AA179)/b!AA179,)</f>
        <v>0</v>
      </c>
      <c r="AB179" s="23">
        <f>IFERROR(HLOOKUP("wins",[1]pl!$M:$M,pos!AB179)/b!AB179,)</f>
        <v>0</v>
      </c>
      <c r="AC179" s="23">
        <f>IFERROR(HLOOKUP("wins",[1]pl!$M:$M,pos!AC179)/b!AC179,)</f>
        <v>0</v>
      </c>
      <c r="AD179" s="23">
        <f>IFERROR(HLOOKUP("wins",[1]pl!$M:$M,pos!AD179)/b!AD179,)</f>
        <v>0</v>
      </c>
      <c r="AE179" s="23">
        <f>IFERROR(HLOOKUP("wins",[1]pl!$M:$M,pos!AE179)/b!AE179,)</f>
        <v>0</v>
      </c>
    </row>
    <row r="180" spans="1:31" x14ac:dyDescent="0.25">
      <c r="A180" s="23">
        <f>IFERROR(HLOOKUP("wins",[1]pl!$M:$M,pos!A180)/b!A180,)</f>
        <v>0</v>
      </c>
      <c r="B180" s="23">
        <f>IFERROR(HLOOKUP("wins",[1]pl!$M:$M,pos!B180)/b!B180,)</f>
        <v>0</v>
      </c>
      <c r="C180" s="23">
        <f>IFERROR(HLOOKUP("wins",[1]pl!$M:$M,pos!C180)/b!C180,)</f>
        <v>0</v>
      </c>
      <c r="D180" s="23">
        <f>IFERROR(HLOOKUP("wins",[1]pl!$M:$M,pos!D180)/b!D180,)</f>
        <v>0</v>
      </c>
      <c r="E180" s="23">
        <f>IFERROR(HLOOKUP("wins",[1]pl!$M:$M,pos!E180)/b!E180,)</f>
        <v>0</v>
      </c>
      <c r="F180" s="23">
        <f>IFERROR(HLOOKUP("wins",[1]pl!$M:$M,pos!F180)/b!F180,)</f>
        <v>0</v>
      </c>
      <c r="G180" s="23">
        <f>IFERROR(HLOOKUP("wins",[1]pl!$M:$M,pos!G180)/b!G180,)</f>
        <v>0</v>
      </c>
      <c r="H180" s="23">
        <f>IFERROR(HLOOKUP("wins",[1]pl!$M:$M,pos!H180)/b!H180,)</f>
        <v>0</v>
      </c>
      <c r="I180" s="23">
        <f>IFERROR(HLOOKUP("wins",[1]pl!$M:$M,pos!I180)/b!I180,)</f>
        <v>0</v>
      </c>
      <c r="J180" s="23">
        <f>IFERROR(HLOOKUP("wins",[1]pl!$M:$M,pos!J180)/b!J180,)</f>
        <v>0</v>
      </c>
      <c r="K180" s="23">
        <f>IFERROR(HLOOKUP("wins",[1]pl!$M:$M,pos!K180)/b!K180,)</f>
        <v>0</v>
      </c>
      <c r="L180" s="23">
        <f>IFERROR(HLOOKUP("wins",[1]pl!$M:$M,pos!L180)/b!L180,)</f>
        <v>0</v>
      </c>
      <c r="M180" s="23">
        <f>IFERROR(HLOOKUP("wins",[1]pl!$M:$M,pos!M180)/b!M180,)</f>
        <v>0</v>
      </c>
      <c r="N180" s="23">
        <f>IFERROR(HLOOKUP("wins",[1]pl!$M:$M,pos!N180)/b!N180,)</f>
        <v>0</v>
      </c>
      <c r="O180" s="23">
        <f>IFERROR(HLOOKUP("wins",[1]pl!$M:$M,pos!O180)/b!O180,)</f>
        <v>0</v>
      </c>
      <c r="Q180" s="23">
        <f>IFERROR(HLOOKUP("wins",[1]pl!$M:$M,pos!Q180)/b!Q180,)</f>
        <v>0</v>
      </c>
      <c r="R180" s="23">
        <f>IFERROR(HLOOKUP("wins",[1]pl!$M:$M,pos!R180)/b!R180,)</f>
        <v>0</v>
      </c>
      <c r="S180" s="23">
        <f>IFERROR(HLOOKUP("wins",[1]pl!$M:$M,pos!S180)/b!S180,)</f>
        <v>0</v>
      </c>
      <c r="T180" s="23">
        <f>IFERROR(HLOOKUP("wins",[1]pl!$M:$M,pos!T180)/b!T180,)</f>
        <v>0</v>
      </c>
      <c r="U180" s="23">
        <f>IFERROR(HLOOKUP("wins",[1]pl!$M:$M,pos!U180)/b!U180,)</f>
        <v>0</v>
      </c>
      <c r="V180" s="23">
        <f>IFERROR(HLOOKUP("wins",[1]pl!$M:$M,pos!V180)/b!V180,)</f>
        <v>0</v>
      </c>
      <c r="W180" s="23">
        <f>IFERROR(HLOOKUP("wins",[1]pl!$M:$M,pos!W180)/b!W180,)</f>
        <v>0</v>
      </c>
      <c r="X180" s="23">
        <f>IFERROR(HLOOKUP("wins",[1]pl!$M:$M,pos!X180)/b!X180,)</f>
        <v>0</v>
      </c>
      <c r="Y180" s="23">
        <f>IFERROR(HLOOKUP("wins",[1]pl!$M:$M,pos!Y180)/b!Y180,)</f>
        <v>0</v>
      </c>
      <c r="Z180" s="23">
        <f>IFERROR(HLOOKUP("wins",[1]pl!$M:$M,pos!Z180)/b!Z180,)</f>
        <v>0</v>
      </c>
      <c r="AA180" s="23">
        <f>IFERROR(HLOOKUP("wins",[1]pl!$M:$M,pos!AA180)/b!AA180,)</f>
        <v>0</v>
      </c>
      <c r="AB180" s="23">
        <f>IFERROR(HLOOKUP("wins",[1]pl!$M:$M,pos!AB180)/b!AB180,)</f>
        <v>0</v>
      </c>
      <c r="AC180" s="23">
        <f>IFERROR(HLOOKUP("wins",[1]pl!$M:$M,pos!AC180)/b!AC180,)</f>
        <v>0</v>
      </c>
      <c r="AD180" s="23">
        <f>IFERROR(HLOOKUP("wins",[1]pl!$M:$M,pos!AD180)/b!AD180,)</f>
        <v>0</v>
      </c>
      <c r="AE180" s="23">
        <f>IFERROR(HLOOKUP("wins",[1]pl!$M:$M,pos!AE180)/b!AE180,)</f>
        <v>0</v>
      </c>
    </row>
    <row r="181" spans="1:31" x14ac:dyDescent="0.25">
      <c r="A181" s="23">
        <f>IFERROR(HLOOKUP("wins",[1]pl!$M:$M,pos!A181)/b!A181,)</f>
        <v>0</v>
      </c>
      <c r="B181" s="23">
        <f>IFERROR(HLOOKUP("wins",[1]pl!$M:$M,pos!B181)/b!B181,)</f>
        <v>0</v>
      </c>
      <c r="C181" s="23">
        <f>IFERROR(HLOOKUP("wins",[1]pl!$M:$M,pos!C181)/b!C181,)</f>
        <v>0</v>
      </c>
      <c r="D181" s="23">
        <f>IFERROR(HLOOKUP("wins",[1]pl!$M:$M,pos!D181)/b!D181,)</f>
        <v>0</v>
      </c>
      <c r="E181" s="23">
        <f>IFERROR(HLOOKUP("wins",[1]pl!$M:$M,pos!E181)/b!E181,)</f>
        <v>0</v>
      </c>
      <c r="F181" s="23">
        <f>IFERROR(HLOOKUP("wins",[1]pl!$M:$M,pos!F181)/b!F181,)</f>
        <v>0</v>
      </c>
      <c r="G181" s="23">
        <f>IFERROR(HLOOKUP("wins",[1]pl!$M:$M,pos!G181)/b!G181,)</f>
        <v>0</v>
      </c>
      <c r="H181" s="23">
        <f>IFERROR(HLOOKUP("wins",[1]pl!$M:$M,pos!H181)/b!H181,)</f>
        <v>0</v>
      </c>
      <c r="I181" s="23">
        <f>IFERROR(HLOOKUP("wins",[1]pl!$M:$M,pos!I181)/b!I181,)</f>
        <v>0</v>
      </c>
      <c r="J181" s="23">
        <f>IFERROR(HLOOKUP("wins",[1]pl!$M:$M,pos!J181)/b!J181,)</f>
        <v>0</v>
      </c>
      <c r="K181" s="23">
        <f>IFERROR(HLOOKUP("wins",[1]pl!$M:$M,pos!K181)/b!K181,)</f>
        <v>0</v>
      </c>
      <c r="L181" s="23">
        <f>IFERROR(HLOOKUP("wins",[1]pl!$M:$M,pos!L181)/b!L181,)</f>
        <v>0</v>
      </c>
      <c r="M181" s="23">
        <f>IFERROR(HLOOKUP("wins",[1]pl!$M:$M,pos!M181)/b!M181,)</f>
        <v>0</v>
      </c>
      <c r="N181" s="23">
        <f>IFERROR(HLOOKUP("wins",[1]pl!$M:$M,pos!N181)/b!N181,)</f>
        <v>0</v>
      </c>
      <c r="O181" s="23">
        <f>IFERROR(HLOOKUP("wins",[1]pl!$M:$M,pos!O181)/b!O181,)</f>
        <v>0</v>
      </c>
      <c r="Q181" s="23">
        <f>IFERROR(HLOOKUP("wins",[1]pl!$M:$M,pos!Q181)/b!Q181,)</f>
        <v>0</v>
      </c>
      <c r="R181" s="23">
        <f>IFERROR(HLOOKUP("wins",[1]pl!$M:$M,pos!R181)/b!R181,)</f>
        <v>0</v>
      </c>
      <c r="S181" s="23">
        <f>IFERROR(HLOOKUP("wins",[1]pl!$M:$M,pos!S181)/b!S181,)</f>
        <v>0</v>
      </c>
      <c r="T181" s="23">
        <f>IFERROR(HLOOKUP("wins",[1]pl!$M:$M,pos!T181)/b!T181,)</f>
        <v>0</v>
      </c>
      <c r="U181" s="23">
        <f>IFERROR(HLOOKUP("wins",[1]pl!$M:$M,pos!U181)/b!U181,)</f>
        <v>0</v>
      </c>
      <c r="V181" s="23">
        <f>IFERROR(HLOOKUP("wins",[1]pl!$M:$M,pos!V181)/b!V181,)</f>
        <v>0</v>
      </c>
      <c r="W181" s="23">
        <f>IFERROR(HLOOKUP("wins",[1]pl!$M:$M,pos!W181)/b!W181,)</f>
        <v>0</v>
      </c>
      <c r="X181" s="23">
        <f>IFERROR(HLOOKUP("wins",[1]pl!$M:$M,pos!X181)/b!X181,)</f>
        <v>0</v>
      </c>
      <c r="Y181" s="23">
        <f>IFERROR(HLOOKUP("wins",[1]pl!$M:$M,pos!Y181)/b!Y181,)</f>
        <v>0</v>
      </c>
      <c r="Z181" s="23">
        <f>IFERROR(HLOOKUP("wins",[1]pl!$M:$M,pos!Z181)/b!Z181,)</f>
        <v>0</v>
      </c>
      <c r="AA181" s="23">
        <f>IFERROR(HLOOKUP("wins",[1]pl!$M:$M,pos!AA181)/b!AA181,)</f>
        <v>0</v>
      </c>
      <c r="AB181" s="23">
        <f>IFERROR(HLOOKUP("wins",[1]pl!$M:$M,pos!AB181)/b!AB181,)</f>
        <v>0</v>
      </c>
      <c r="AC181" s="23">
        <f>IFERROR(HLOOKUP("wins",[1]pl!$M:$M,pos!AC181)/b!AC181,)</f>
        <v>0</v>
      </c>
      <c r="AD181" s="23">
        <f>IFERROR(HLOOKUP("wins",[1]pl!$M:$M,pos!AD181)/b!AD181,)</f>
        <v>0</v>
      </c>
      <c r="AE181" s="23">
        <f>IFERROR(HLOOKUP("wins",[1]pl!$M:$M,pos!AE181)/b!AE181,)</f>
        <v>0</v>
      </c>
    </row>
    <row r="182" spans="1:31" x14ac:dyDescent="0.25">
      <c r="A182" s="23">
        <f>IFERROR(HLOOKUP("wins",[1]pl!$M:$M,pos!A182)/b!A182,)</f>
        <v>0</v>
      </c>
      <c r="B182" s="23">
        <f>IFERROR(HLOOKUP("wins",[1]pl!$M:$M,pos!B182)/b!B182,)</f>
        <v>0</v>
      </c>
      <c r="C182" s="23">
        <f>IFERROR(HLOOKUP("wins",[1]pl!$M:$M,pos!C182)/b!C182,)</f>
        <v>0</v>
      </c>
      <c r="D182" s="23">
        <f>IFERROR(HLOOKUP("wins",[1]pl!$M:$M,pos!D182)/b!D182,)</f>
        <v>0</v>
      </c>
      <c r="E182" s="23">
        <f>IFERROR(HLOOKUP("wins",[1]pl!$M:$M,pos!E182)/b!E182,)</f>
        <v>0</v>
      </c>
      <c r="F182" s="23">
        <f>IFERROR(HLOOKUP("wins",[1]pl!$M:$M,pos!F182)/b!F182,)</f>
        <v>0</v>
      </c>
      <c r="G182" s="23">
        <f>IFERROR(HLOOKUP("wins",[1]pl!$M:$M,pos!G182)/b!G182,)</f>
        <v>0</v>
      </c>
      <c r="H182" s="23">
        <f>IFERROR(HLOOKUP("wins",[1]pl!$M:$M,pos!H182)/b!H182,)</f>
        <v>0</v>
      </c>
      <c r="I182" s="23">
        <f>IFERROR(HLOOKUP("wins",[1]pl!$M:$M,pos!I182)/b!I182,)</f>
        <v>0</v>
      </c>
      <c r="J182" s="23">
        <f>IFERROR(HLOOKUP("wins",[1]pl!$M:$M,pos!J182)/b!J182,)</f>
        <v>0</v>
      </c>
      <c r="K182" s="23">
        <f>IFERROR(HLOOKUP("wins",[1]pl!$M:$M,pos!K182)/b!K182,)</f>
        <v>0</v>
      </c>
      <c r="L182" s="23">
        <f>IFERROR(HLOOKUP("wins",[1]pl!$M:$M,pos!L182)/b!L182,)</f>
        <v>0</v>
      </c>
      <c r="M182" s="23">
        <f>IFERROR(HLOOKUP("wins",[1]pl!$M:$M,pos!M182)/b!M182,)</f>
        <v>0</v>
      </c>
      <c r="N182" s="23">
        <f>IFERROR(HLOOKUP("wins",[1]pl!$M:$M,pos!N182)/b!N182,)</f>
        <v>0</v>
      </c>
      <c r="O182" s="23">
        <f>IFERROR(HLOOKUP("wins",[1]pl!$M:$M,pos!O182)/b!O182,)</f>
        <v>0</v>
      </c>
      <c r="Q182" s="23">
        <f>IFERROR(HLOOKUP("wins",[1]pl!$M:$M,pos!Q182)/b!Q182,)</f>
        <v>0</v>
      </c>
      <c r="R182" s="23">
        <f>IFERROR(HLOOKUP("wins",[1]pl!$M:$M,pos!R182)/b!R182,)</f>
        <v>0</v>
      </c>
      <c r="S182" s="23">
        <f>IFERROR(HLOOKUP("wins",[1]pl!$M:$M,pos!S182)/b!S182,)</f>
        <v>0</v>
      </c>
      <c r="T182" s="23">
        <f>IFERROR(HLOOKUP("wins",[1]pl!$M:$M,pos!T182)/b!T182,)</f>
        <v>0</v>
      </c>
      <c r="U182" s="23">
        <f>IFERROR(HLOOKUP("wins",[1]pl!$M:$M,pos!U182)/b!U182,)</f>
        <v>0</v>
      </c>
      <c r="V182" s="23">
        <f>IFERROR(HLOOKUP("wins",[1]pl!$M:$M,pos!V182)/b!V182,)</f>
        <v>0</v>
      </c>
      <c r="W182" s="23">
        <f>IFERROR(HLOOKUP("wins",[1]pl!$M:$M,pos!W182)/b!W182,)</f>
        <v>0</v>
      </c>
      <c r="X182" s="23">
        <f>IFERROR(HLOOKUP("wins",[1]pl!$M:$M,pos!X182)/b!X182,)</f>
        <v>0</v>
      </c>
      <c r="Y182" s="23">
        <f>IFERROR(HLOOKUP("wins",[1]pl!$M:$M,pos!Y182)/b!Y182,)</f>
        <v>0</v>
      </c>
      <c r="Z182" s="23">
        <f>IFERROR(HLOOKUP("wins",[1]pl!$M:$M,pos!Z182)/b!Z182,)</f>
        <v>0</v>
      </c>
      <c r="AA182" s="23">
        <f>IFERROR(HLOOKUP("wins",[1]pl!$M:$M,pos!AA182)/b!AA182,)</f>
        <v>0</v>
      </c>
      <c r="AB182" s="23">
        <f>IFERROR(HLOOKUP("wins",[1]pl!$M:$M,pos!AB182)/b!AB182,)</f>
        <v>0</v>
      </c>
      <c r="AC182" s="23">
        <f>IFERROR(HLOOKUP("wins",[1]pl!$M:$M,pos!AC182)/b!AC182,)</f>
        <v>0</v>
      </c>
      <c r="AD182" s="23">
        <f>IFERROR(HLOOKUP("wins",[1]pl!$M:$M,pos!AD182)/b!AD182,)</f>
        <v>0</v>
      </c>
      <c r="AE182" s="23">
        <f>IFERROR(HLOOKUP("wins",[1]pl!$M:$M,pos!AE182)/b!AE182,)</f>
        <v>0</v>
      </c>
    </row>
    <row r="183" spans="1:31" x14ac:dyDescent="0.25">
      <c r="A183" s="23">
        <f>IFERROR(HLOOKUP("wins",[1]pl!$M:$M,pos!A183)/b!A183,)</f>
        <v>0</v>
      </c>
      <c r="B183" s="23">
        <f>IFERROR(HLOOKUP("wins",[1]pl!$M:$M,pos!B183)/b!B183,)</f>
        <v>0</v>
      </c>
      <c r="C183" s="23">
        <f>IFERROR(HLOOKUP("wins",[1]pl!$M:$M,pos!C183)/b!C183,)</f>
        <v>0</v>
      </c>
      <c r="D183" s="23">
        <f>IFERROR(HLOOKUP("wins",[1]pl!$M:$M,pos!D183)/b!D183,)</f>
        <v>0</v>
      </c>
      <c r="E183" s="23">
        <f>IFERROR(HLOOKUP("wins",[1]pl!$M:$M,pos!E183)/b!E183,)</f>
        <v>0</v>
      </c>
      <c r="F183" s="23">
        <f>IFERROR(HLOOKUP("wins",[1]pl!$M:$M,pos!F183)/b!F183,)</f>
        <v>0</v>
      </c>
      <c r="G183" s="23">
        <f>IFERROR(HLOOKUP("wins",[1]pl!$M:$M,pos!G183)/b!G183,)</f>
        <v>0</v>
      </c>
      <c r="H183" s="23">
        <f>IFERROR(HLOOKUP("wins",[1]pl!$M:$M,pos!H183)/b!H183,)</f>
        <v>0</v>
      </c>
      <c r="I183" s="23">
        <f>IFERROR(HLOOKUP("wins",[1]pl!$M:$M,pos!I183)/b!I183,)</f>
        <v>0</v>
      </c>
      <c r="J183" s="23">
        <f>IFERROR(HLOOKUP("wins",[1]pl!$M:$M,pos!J183)/b!J183,)</f>
        <v>0</v>
      </c>
      <c r="K183" s="23">
        <f>IFERROR(HLOOKUP("wins",[1]pl!$M:$M,pos!K183)/b!K183,)</f>
        <v>0</v>
      </c>
      <c r="L183" s="23">
        <f>IFERROR(HLOOKUP("wins",[1]pl!$M:$M,pos!L183)/b!L183,)</f>
        <v>0</v>
      </c>
      <c r="M183" s="23">
        <f>IFERROR(HLOOKUP("wins",[1]pl!$M:$M,pos!M183)/b!M183,)</f>
        <v>0</v>
      </c>
      <c r="N183" s="23">
        <f>IFERROR(HLOOKUP("wins",[1]pl!$M:$M,pos!N183)/b!N183,)</f>
        <v>0</v>
      </c>
      <c r="O183" s="23">
        <f>IFERROR(HLOOKUP("wins",[1]pl!$M:$M,pos!O183)/b!O183,)</f>
        <v>0</v>
      </c>
      <c r="Q183" s="23">
        <f>IFERROR(HLOOKUP("wins",[1]pl!$M:$M,pos!Q183)/b!Q183,)</f>
        <v>0</v>
      </c>
      <c r="R183" s="23">
        <f>IFERROR(HLOOKUP("wins",[1]pl!$M:$M,pos!R183)/b!R183,)</f>
        <v>0</v>
      </c>
      <c r="S183" s="23">
        <f>IFERROR(HLOOKUP("wins",[1]pl!$M:$M,pos!S183)/b!S183,)</f>
        <v>0</v>
      </c>
      <c r="T183" s="23">
        <f>IFERROR(HLOOKUP("wins",[1]pl!$M:$M,pos!T183)/b!T183,)</f>
        <v>0</v>
      </c>
      <c r="U183" s="23">
        <f>IFERROR(HLOOKUP("wins",[1]pl!$M:$M,pos!U183)/b!U183,)</f>
        <v>0</v>
      </c>
      <c r="V183" s="23">
        <f>IFERROR(HLOOKUP("wins",[1]pl!$M:$M,pos!V183)/b!V183,)</f>
        <v>0</v>
      </c>
      <c r="W183" s="23">
        <f>IFERROR(HLOOKUP("wins",[1]pl!$M:$M,pos!W183)/b!W183,)</f>
        <v>0</v>
      </c>
      <c r="X183" s="23">
        <f>IFERROR(HLOOKUP("wins",[1]pl!$M:$M,pos!X183)/b!X183,)</f>
        <v>0</v>
      </c>
      <c r="Y183" s="23">
        <f>IFERROR(HLOOKUP("wins",[1]pl!$M:$M,pos!Y183)/b!Y183,)</f>
        <v>0</v>
      </c>
      <c r="Z183" s="23">
        <f>IFERROR(HLOOKUP("wins",[1]pl!$M:$M,pos!Z183)/b!Z183,)</f>
        <v>0</v>
      </c>
      <c r="AA183" s="23">
        <f>IFERROR(HLOOKUP("wins",[1]pl!$M:$M,pos!AA183)/b!AA183,)</f>
        <v>0</v>
      </c>
      <c r="AB183" s="23">
        <f>IFERROR(HLOOKUP("wins",[1]pl!$M:$M,pos!AB183)/b!AB183,)</f>
        <v>0</v>
      </c>
      <c r="AC183" s="23">
        <f>IFERROR(HLOOKUP("wins",[1]pl!$M:$M,pos!AC183)/b!AC183,)</f>
        <v>0</v>
      </c>
      <c r="AD183" s="23">
        <f>IFERROR(HLOOKUP("wins",[1]pl!$M:$M,pos!AD183)/b!AD183,)</f>
        <v>0</v>
      </c>
      <c r="AE183" s="23">
        <f>IFERROR(HLOOKUP("wins",[1]pl!$M:$M,pos!AE183)/b!AE183,)</f>
        <v>0</v>
      </c>
    </row>
    <row r="184" spans="1:31" x14ac:dyDescent="0.25">
      <c r="A184" s="23">
        <f>IFERROR(HLOOKUP("wins",[1]pl!$M:$M,pos!A184)/b!A184,)</f>
        <v>0</v>
      </c>
      <c r="B184" s="23">
        <f>IFERROR(HLOOKUP("wins",[1]pl!$M:$M,pos!B184)/b!B184,)</f>
        <v>0</v>
      </c>
      <c r="C184" s="23">
        <f>IFERROR(HLOOKUP("wins",[1]pl!$M:$M,pos!C184)/b!C184,)</f>
        <v>0</v>
      </c>
      <c r="D184" s="23">
        <f>IFERROR(HLOOKUP("wins",[1]pl!$M:$M,pos!D184)/b!D184,)</f>
        <v>0</v>
      </c>
      <c r="E184" s="23">
        <f>IFERROR(HLOOKUP("wins",[1]pl!$M:$M,pos!E184)/b!E184,)</f>
        <v>0</v>
      </c>
      <c r="F184" s="23">
        <f>IFERROR(HLOOKUP("wins",[1]pl!$M:$M,pos!F184)/b!F184,)</f>
        <v>0</v>
      </c>
      <c r="G184" s="23">
        <f>IFERROR(HLOOKUP("wins",[1]pl!$M:$M,pos!G184)/b!G184,)</f>
        <v>0</v>
      </c>
      <c r="H184" s="23">
        <f>IFERROR(HLOOKUP("wins",[1]pl!$M:$M,pos!H184)/b!H184,)</f>
        <v>0</v>
      </c>
      <c r="I184" s="23">
        <f>IFERROR(HLOOKUP("wins",[1]pl!$M:$M,pos!I184)/b!I184,)</f>
        <v>0</v>
      </c>
      <c r="J184" s="23">
        <f>IFERROR(HLOOKUP("wins",[1]pl!$M:$M,pos!J184)/b!J184,)</f>
        <v>0</v>
      </c>
      <c r="K184" s="23">
        <f>IFERROR(HLOOKUP("wins",[1]pl!$M:$M,pos!K184)/b!K184,)</f>
        <v>0</v>
      </c>
      <c r="L184" s="23">
        <f>IFERROR(HLOOKUP("wins",[1]pl!$M:$M,pos!L184)/b!L184,)</f>
        <v>0</v>
      </c>
      <c r="M184" s="23">
        <f>IFERROR(HLOOKUP("wins",[1]pl!$M:$M,pos!M184)/b!M184,)</f>
        <v>0</v>
      </c>
      <c r="N184" s="23">
        <f>IFERROR(HLOOKUP("wins",[1]pl!$M:$M,pos!N184)/b!N184,)</f>
        <v>0</v>
      </c>
      <c r="O184" s="23">
        <f>IFERROR(HLOOKUP("wins",[1]pl!$M:$M,pos!O184)/b!O184,)</f>
        <v>0</v>
      </c>
      <c r="Q184" s="23">
        <f>IFERROR(HLOOKUP("wins",[1]pl!$M:$M,pos!Q184)/b!Q184,)</f>
        <v>0</v>
      </c>
      <c r="R184" s="23">
        <f>IFERROR(HLOOKUP("wins",[1]pl!$M:$M,pos!R184)/b!R184,)</f>
        <v>0</v>
      </c>
      <c r="S184" s="23">
        <f>IFERROR(HLOOKUP("wins",[1]pl!$M:$M,pos!S184)/b!S184,)</f>
        <v>0</v>
      </c>
      <c r="T184" s="23">
        <f>IFERROR(HLOOKUP("wins",[1]pl!$M:$M,pos!T184)/b!T184,)</f>
        <v>0</v>
      </c>
      <c r="U184" s="23">
        <f>IFERROR(HLOOKUP("wins",[1]pl!$M:$M,pos!U184)/b!U184,)</f>
        <v>0</v>
      </c>
      <c r="V184" s="23">
        <f>IFERROR(HLOOKUP("wins",[1]pl!$M:$M,pos!V184)/b!V184,)</f>
        <v>0</v>
      </c>
      <c r="W184" s="23">
        <f>IFERROR(HLOOKUP("wins",[1]pl!$M:$M,pos!W184)/b!W184,)</f>
        <v>0</v>
      </c>
      <c r="X184" s="23">
        <f>IFERROR(HLOOKUP("wins",[1]pl!$M:$M,pos!X184)/b!X184,)</f>
        <v>0</v>
      </c>
      <c r="Y184" s="23">
        <f>IFERROR(HLOOKUP("wins",[1]pl!$M:$M,pos!Y184)/b!Y184,)</f>
        <v>0</v>
      </c>
      <c r="Z184" s="23">
        <f>IFERROR(HLOOKUP("wins",[1]pl!$M:$M,pos!Z184)/b!Z184,)</f>
        <v>0</v>
      </c>
      <c r="AA184" s="23">
        <f>IFERROR(HLOOKUP("wins",[1]pl!$M:$M,pos!AA184)/b!AA184,)</f>
        <v>0</v>
      </c>
      <c r="AB184" s="23">
        <f>IFERROR(HLOOKUP("wins",[1]pl!$M:$M,pos!AB184)/b!AB184,)</f>
        <v>0</v>
      </c>
      <c r="AC184" s="23">
        <f>IFERROR(HLOOKUP("wins",[1]pl!$M:$M,pos!AC184)/b!AC184,)</f>
        <v>0</v>
      </c>
      <c r="AD184" s="23">
        <f>IFERROR(HLOOKUP("wins",[1]pl!$M:$M,pos!AD184)/b!AD184,)</f>
        <v>0</v>
      </c>
      <c r="AE184" s="23">
        <f>IFERROR(HLOOKUP("wins",[1]pl!$M:$M,pos!AE184)/b!AE184,)</f>
        <v>0</v>
      </c>
    </row>
    <row r="185" spans="1:31" x14ac:dyDescent="0.25">
      <c r="A185" s="23">
        <f>IFERROR(HLOOKUP("wins",[1]pl!$M:$M,pos!A185)/b!A185,)</f>
        <v>0</v>
      </c>
      <c r="B185" s="23">
        <f>IFERROR(HLOOKUP("wins",[1]pl!$M:$M,pos!B185)/b!B185,)</f>
        <v>0</v>
      </c>
      <c r="C185" s="23">
        <f>IFERROR(HLOOKUP("wins",[1]pl!$M:$M,pos!C185)/b!C185,)</f>
        <v>0</v>
      </c>
      <c r="D185" s="23">
        <f>IFERROR(HLOOKUP("wins",[1]pl!$M:$M,pos!D185)/b!D185,)</f>
        <v>0</v>
      </c>
      <c r="E185" s="23">
        <f>IFERROR(HLOOKUP("wins",[1]pl!$M:$M,pos!E185)/b!E185,)</f>
        <v>0</v>
      </c>
      <c r="F185" s="23">
        <f>IFERROR(HLOOKUP("wins",[1]pl!$M:$M,pos!F185)/b!F185,)</f>
        <v>0</v>
      </c>
      <c r="G185" s="23">
        <f>IFERROR(HLOOKUP("wins",[1]pl!$M:$M,pos!G185)/b!G185,)</f>
        <v>0</v>
      </c>
      <c r="H185" s="23">
        <f>IFERROR(HLOOKUP("wins",[1]pl!$M:$M,pos!H185)/b!H185,)</f>
        <v>0</v>
      </c>
      <c r="I185" s="23">
        <f>IFERROR(HLOOKUP("wins",[1]pl!$M:$M,pos!I185)/b!I185,)</f>
        <v>0</v>
      </c>
      <c r="J185" s="23">
        <f>IFERROR(HLOOKUP("wins",[1]pl!$M:$M,pos!J185)/b!J185,)</f>
        <v>0</v>
      </c>
      <c r="K185" s="23">
        <f>IFERROR(HLOOKUP("wins",[1]pl!$M:$M,pos!K185)/b!K185,)</f>
        <v>0</v>
      </c>
      <c r="L185" s="23">
        <f>IFERROR(HLOOKUP("wins",[1]pl!$M:$M,pos!L185)/b!L185,)</f>
        <v>0</v>
      </c>
      <c r="M185" s="23">
        <f>IFERROR(HLOOKUP("wins",[1]pl!$M:$M,pos!M185)/b!M185,)</f>
        <v>0</v>
      </c>
      <c r="N185" s="23">
        <f>IFERROR(HLOOKUP("wins",[1]pl!$M:$M,pos!N185)/b!N185,)</f>
        <v>0</v>
      </c>
      <c r="O185" s="23">
        <f>IFERROR(HLOOKUP("wins",[1]pl!$M:$M,pos!O185)/b!O185,)</f>
        <v>0</v>
      </c>
      <c r="Q185" s="23">
        <f>IFERROR(HLOOKUP("wins",[1]pl!$M:$M,pos!Q185)/b!Q185,)</f>
        <v>0</v>
      </c>
      <c r="R185" s="23">
        <f>IFERROR(HLOOKUP("wins",[1]pl!$M:$M,pos!R185)/b!R185,)</f>
        <v>0</v>
      </c>
      <c r="S185" s="23">
        <f>IFERROR(HLOOKUP("wins",[1]pl!$M:$M,pos!S185)/b!S185,)</f>
        <v>0</v>
      </c>
      <c r="T185" s="23">
        <f>IFERROR(HLOOKUP("wins",[1]pl!$M:$M,pos!T185)/b!T185,)</f>
        <v>0</v>
      </c>
      <c r="U185" s="23">
        <f>IFERROR(HLOOKUP("wins",[1]pl!$M:$M,pos!U185)/b!U185,)</f>
        <v>0</v>
      </c>
      <c r="V185" s="23">
        <f>IFERROR(HLOOKUP("wins",[1]pl!$M:$M,pos!V185)/b!V185,)</f>
        <v>0</v>
      </c>
      <c r="W185" s="23">
        <f>IFERROR(HLOOKUP("wins",[1]pl!$M:$M,pos!W185)/b!W185,)</f>
        <v>0</v>
      </c>
      <c r="X185" s="23">
        <f>IFERROR(HLOOKUP("wins",[1]pl!$M:$M,pos!X185)/b!X185,)</f>
        <v>0</v>
      </c>
      <c r="Y185" s="23">
        <f>IFERROR(HLOOKUP("wins",[1]pl!$M:$M,pos!Y185)/b!Y185,)</f>
        <v>0</v>
      </c>
      <c r="Z185" s="23">
        <f>IFERROR(HLOOKUP("wins",[1]pl!$M:$M,pos!Z185)/b!Z185,)</f>
        <v>0</v>
      </c>
      <c r="AA185" s="23">
        <f>IFERROR(HLOOKUP("wins",[1]pl!$M:$M,pos!AA185)/b!AA185,)</f>
        <v>0</v>
      </c>
      <c r="AB185" s="23">
        <f>IFERROR(HLOOKUP("wins",[1]pl!$M:$M,pos!AB185)/b!AB185,)</f>
        <v>0</v>
      </c>
      <c r="AC185" s="23">
        <f>IFERROR(HLOOKUP("wins",[1]pl!$M:$M,pos!AC185)/b!AC185,)</f>
        <v>0</v>
      </c>
      <c r="AD185" s="23">
        <f>IFERROR(HLOOKUP("wins",[1]pl!$M:$M,pos!AD185)/b!AD185,)</f>
        <v>0</v>
      </c>
      <c r="AE185" s="23">
        <f>IFERROR(HLOOKUP("wins",[1]pl!$M:$M,pos!AE185)/b!AE185,)</f>
        <v>0</v>
      </c>
    </row>
    <row r="186" spans="1:31" x14ac:dyDescent="0.25">
      <c r="A186" s="23">
        <f>IFERROR(HLOOKUP("wins",[1]pl!$M:$M,pos!A186)/b!A186,)</f>
        <v>0</v>
      </c>
      <c r="B186" s="23">
        <f>IFERROR(HLOOKUP("wins",[1]pl!$M:$M,pos!B186)/b!B186,)</f>
        <v>0</v>
      </c>
      <c r="C186" s="23">
        <f>IFERROR(HLOOKUP("wins",[1]pl!$M:$M,pos!C186)/b!C186,)</f>
        <v>0</v>
      </c>
      <c r="D186" s="23">
        <f>IFERROR(HLOOKUP("wins",[1]pl!$M:$M,pos!D186)/b!D186,)</f>
        <v>0</v>
      </c>
      <c r="E186" s="23">
        <f>IFERROR(HLOOKUP("wins",[1]pl!$M:$M,pos!E186)/b!E186,)</f>
        <v>0</v>
      </c>
      <c r="F186" s="23">
        <f>IFERROR(HLOOKUP("wins",[1]pl!$M:$M,pos!F186)/b!F186,)</f>
        <v>0</v>
      </c>
      <c r="G186" s="23">
        <f>IFERROR(HLOOKUP("wins",[1]pl!$M:$M,pos!G186)/b!G186,)</f>
        <v>0</v>
      </c>
      <c r="H186" s="23">
        <f>IFERROR(HLOOKUP("wins",[1]pl!$M:$M,pos!H186)/b!H186,)</f>
        <v>0</v>
      </c>
      <c r="I186" s="23">
        <f>IFERROR(HLOOKUP("wins",[1]pl!$M:$M,pos!I186)/b!I186,)</f>
        <v>0</v>
      </c>
      <c r="J186" s="23">
        <f>IFERROR(HLOOKUP("wins",[1]pl!$M:$M,pos!J186)/b!J186,)</f>
        <v>0</v>
      </c>
      <c r="K186" s="23">
        <f>IFERROR(HLOOKUP("wins",[1]pl!$M:$M,pos!K186)/b!K186,)</f>
        <v>0</v>
      </c>
      <c r="L186" s="23">
        <f>IFERROR(HLOOKUP("wins",[1]pl!$M:$M,pos!L186)/b!L186,)</f>
        <v>0</v>
      </c>
      <c r="M186" s="23">
        <f>IFERROR(HLOOKUP("wins",[1]pl!$M:$M,pos!M186)/b!M186,)</f>
        <v>0</v>
      </c>
      <c r="N186" s="23">
        <f>IFERROR(HLOOKUP("wins",[1]pl!$M:$M,pos!N186)/b!N186,)</f>
        <v>0</v>
      </c>
      <c r="O186" s="23">
        <f>IFERROR(HLOOKUP("wins",[1]pl!$M:$M,pos!O186)/b!O186,)</f>
        <v>0</v>
      </c>
      <c r="Q186" s="23">
        <f>IFERROR(HLOOKUP("wins",[1]pl!$M:$M,pos!Q186)/b!Q186,)</f>
        <v>0</v>
      </c>
      <c r="R186" s="23">
        <f>IFERROR(HLOOKUP("wins",[1]pl!$M:$M,pos!R186)/b!R186,)</f>
        <v>0</v>
      </c>
      <c r="S186" s="23">
        <f>IFERROR(HLOOKUP("wins",[1]pl!$M:$M,pos!S186)/b!S186,)</f>
        <v>0</v>
      </c>
      <c r="T186" s="23">
        <f>IFERROR(HLOOKUP("wins",[1]pl!$M:$M,pos!T186)/b!T186,)</f>
        <v>0</v>
      </c>
      <c r="U186" s="23">
        <f>IFERROR(HLOOKUP("wins",[1]pl!$M:$M,pos!U186)/b!U186,)</f>
        <v>0</v>
      </c>
      <c r="V186" s="23">
        <f>IFERROR(HLOOKUP("wins",[1]pl!$M:$M,pos!V186)/b!V186,)</f>
        <v>0</v>
      </c>
      <c r="W186" s="23">
        <f>IFERROR(HLOOKUP("wins",[1]pl!$M:$M,pos!W186)/b!W186,)</f>
        <v>0</v>
      </c>
      <c r="X186" s="23">
        <f>IFERROR(HLOOKUP("wins",[1]pl!$M:$M,pos!X186)/b!X186,)</f>
        <v>0</v>
      </c>
      <c r="Y186" s="23">
        <f>IFERROR(HLOOKUP("wins",[1]pl!$M:$M,pos!Y186)/b!Y186,)</f>
        <v>0</v>
      </c>
      <c r="Z186" s="23">
        <f>IFERROR(HLOOKUP("wins",[1]pl!$M:$M,pos!Z186)/b!Z186,)</f>
        <v>0</v>
      </c>
      <c r="AA186" s="23">
        <f>IFERROR(HLOOKUP("wins",[1]pl!$M:$M,pos!AA186)/b!AA186,)</f>
        <v>0</v>
      </c>
      <c r="AB186" s="23">
        <f>IFERROR(HLOOKUP("wins",[1]pl!$M:$M,pos!AB186)/b!AB186,)</f>
        <v>0</v>
      </c>
      <c r="AC186" s="23">
        <f>IFERROR(HLOOKUP("wins",[1]pl!$M:$M,pos!AC186)/b!AC186,)</f>
        <v>0</v>
      </c>
      <c r="AD186" s="23">
        <f>IFERROR(HLOOKUP("wins",[1]pl!$M:$M,pos!AD186)/b!AD186,)</f>
        <v>0</v>
      </c>
      <c r="AE186" s="23">
        <f>IFERROR(HLOOKUP("wins",[1]pl!$M:$M,pos!AE186)/b!AE186,)</f>
        <v>0</v>
      </c>
    </row>
    <row r="187" spans="1:31" x14ac:dyDescent="0.25">
      <c r="A187" s="23">
        <f>IFERROR(HLOOKUP("wins",[1]pl!$M:$M,pos!A187)/b!A187,)</f>
        <v>0</v>
      </c>
      <c r="B187" s="23">
        <f>IFERROR(HLOOKUP("wins",[1]pl!$M:$M,pos!B187)/b!B187,)</f>
        <v>0</v>
      </c>
      <c r="C187" s="23">
        <f>IFERROR(HLOOKUP("wins",[1]pl!$M:$M,pos!C187)/b!C187,)</f>
        <v>0</v>
      </c>
      <c r="D187" s="23">
        <f>IFERROR(HLOOKUP("wins",[1]pl!$M:$M,pos!D187)/b!D187,)</f>
        <v>0</v>
      </c>
      <c r="E187" s="23">
        <f>IFERROR(HLOOKUP("wins",[1]pl!$M:$M,pos!E187)/b!E187,)</f>
        <v>0</v>
      </c>
      <c r="F187" s="23">
        <f>IFERROR(HLOOKUP("wins",[1]pl!$M:$M,pos!F187)/b!F187,)</f>
        <v>0</v>
      </c>
      <c r="G187" s="23">
        <f>IFERROR(HLOOKUP("wins",[1]pl!$M:$M,pos!G187)/b!G187,)</f>
        <v>0</v>
      </c>
      <c r="H187" s="23">
        <f>IFERROR(HLOOKUP("wins",[1]pl!$M:$M,pos!H187)/b!H187,)</f>
        <v>0</v>
      </c>
      <c r="I187" s="23">
        <f>IFERROR(HLOOKUP("wins",[1]pl!$M:$M,pos!I187)/b!I187,)</f>
        <v>0</v>
      </c>
      <c r="J187" s="23">
        <f>IFERROR(HLOOKUP("wins",[1]pl!$M:$M,pos!J187)/b!J187,)</f>
        <v>0</v>
      </c>
      <c r="K187" s="23">
        <f>IFERROR(HLOOKUP("wins",[1]pl!$M:$M,pos!K187)/b!K187,)</f>
        <v>0</v>
      </c>
      <c r="L187" s="23">
        <f>IFERROR(HLOOKUP("wins",[1]pl!$M:$M,pos!L187)/b!L187,)</f>
        <v>0</v>
      </c>
      <c r="M187" s="23">
        <f>IFERROR(HLOOKUP("wins",[1]pl!$M:$M,pos!M187)/b!M187,)</f>
        <v>0</v>
      </c>
      <c r="N187" s="23">
        <f>IFERROR(HLOOKUP("wins",[1]pl!$M:$M,pos!N187)/b!N187,)</f>
        <v>0</v>
      </c>
      <c r="O187" s="23">
        <f>IFERROR(HLOOKUP("wins",[1]pl!$M:$M,pos!O187)/b!O187,)</f>
        <v>0</v>
      </c>
      <c r="Q187" s="23">
        <f>IFERROR(HLOOKUP("wins",[1]pl!$M:$M,pos!Q187)/b!Q187,)</f>
        <v>0</v>
      </c>
      <c r="R187" s="23">
        <f>IFERROR(HLOOKUP("wins",[1]pl!$M:$M,pos!R187)/b!R187,)</f>
        <v>0</v>
      </c>
      <c r="S187" s="23">
        <f>IFERROR(HLOOKUP("wins",[1]pl!$M:$M,pos!S187)/b!S187,)</f>
        <v>0</v>
      </c>
      <c r="T187" s="23">
        <f>IFERROR(HLOOKUP("wins",[1]pl!$M:$M,pos!T187)/b!T187,)</f>
        <v>0</v>
      </c>
      <c r="U187" s="23">
        <f>IFERROR(HLOOKUP("wins",[1]pl!$M:$M,pos!U187)/b!U187,)</f>
        <v>0</v>
      </c>
      <c r="V187" s="23">
        <f>IFERROR(HLOOKUP("wins",[1]pl!$M:$M,pos!V187)/b!V187,)</f>
        <v>0</v>
      </c>
      <c r="W187" s="23">
        <f>IFERROR(HLOOKUP("wins",[1]pl!$M:$M,pos!W187)/b!W187,)</f>
        <v>0</v>
      </c>
      <c r="X187" s="23">
        <f>IFERROR(HLOOKUP("wins",[1]pl!$M:$M,pos!X187)/b!X187,)</f>
        <v>0</v>
      </c>
      <c r="Y187" s="23">
        <f>IFERROR(HLOOKUP("wins",[1]pl!$M:$M,pos!Y187)/b!Y187,)</f>
        <v>0</v>
      </c>
      <c r="Z187" s="23">
        <f>IFERROR(HLOOKUP("wins",[1]pl!$M:$M,pos!Z187)/b!Z187,)</f>
        <v>0</v>
      </c>
      <c r="AA187" s="23">
        <f>IFERROR(HLOOKUP("wins",[1]pl!$M:$M,pos!AA187)/b!AA187,)</f>
        <v>0</v>
      </c>
      <c r="AB187" s="23">
        <f>IFERROR(HLOOKUP("wins",[1]pl!$M:$M,pos!AB187)/b!AB187,)</f>
        <v>0</v>
      </c>
      <c r="AC187" s="23">
        <f>IFERROR(HLOOKUP("wins",[1]pl!$M:$M,pos!AC187)/b!AC187,)</f>
        <v>0</v>
      </c>
      <c r="AD187" s="23">
        <f>IFERROR(HLOOKUP("wins",[1]pl!$M:$M,pos!AD187)/b!AD187,)</f>
        <v>0</v>
      </c>
      <c r="AE187" s="23">
        <f>IFERROR(HLOOKUP("wins",[1]pl!$M:$M,pos!AE187)/b!AE187,)</f>
        <v>0</v>
      </c>
    </row>
    <row r="188" spans="1:31" x14ac:dyDescent="0.25">
      <c r="A188" s="23">
        <f>IFERROR(HLOOKUP("wins",[1]pl!$M:$M,pos!A188)/b!A188,)</f>
        <v>0</v>
      </c>
      <c r="B188" s="23">
        <f>IFERROR(HLOOKUP("wins",[1]pl!$M:$M,pos!B188)/b!B188,)</f>
        <v>0</v>
      </c>
      <c r="C188" s="23">
        <f>IFERROR(HLOOKUP("wins",[1]pl!$M:$M,pos!C188)/b!C188,)</f>
        <v>0</v>
      </c>
      <c r="D188" s="23">
        <f>IFERROR(HLOOKUP("wins",[1]pl!$M:$M,pos!D188)/b!D188,)</f>
        <v>0</v>
      </c>
      <c r="E188" s="23">
        <f>IFERROR(HLOOKUP("wins",[1]pl!$M:$M,pos!E188)/b!E188,)</f>
        <v>0</v>
      </c>
      <c r="F188" s="23">
        <f>IFERROR(HLOOKUP("wins",[1]pl!$M:$M,pos!F188)/b!F188,)</f>
        <v>0</v>
      </c>
      <c r="G188" s="23">
        <f>IFERROR(HLOOKUP("wins",[1]pl!$M:$M,pos!G188)/b!G188,)</f>
        <v>0</v>
      </c>
      <c r="H188" s="23">
        <f>IFERROR(HLOOKUP("wins",[1]pl!$M:$M,pos!H188)/b!H188,)</f>
        <v>0</v>
      </c>
      <c r="I188" s="23">
        <f>IFERROR(HLOOKUP("wins",[1]pl!$M:$M,pos!I188)/b!I188,)</f>
        <v>0</v>
      </c>
      <c r="J188" s="23">
        <f>IFERROR(HLOOKUP("wins",[1]pl!$M:$M,pos!J188)/b!J188,)</f>
        <v>0</v>
      </c>
      <c r="K188" s="23">
        <f>IFERROR(HLOOKUP("wins",[1]pl!$M:$M,pos!K188)/b!K188,)</f>
        <v>0</v>
      </c>
      <c r="L188" s="23">
        <f>IFERROR(HLOOKUP("wins",[1]pl!$M:$M,pos!L188)/b!L188,)</f>
        <v>0</v>
      </c>
      <c r="M188" s="23">
        <f>IFERROR(HLOOKUP("wins",[1]pl!$M:$M,pos!M188)/b!M188,)</f>
        <v>0</v>
      </c>
      <c r="N188" s="23">
        <f>IFERROR(HLOOKUP("wins",[1]pl!$M:$M,pos!N188)/b!N188,)</f>
        <v>0</v>
      </c>
      <c r="O188" s="23">
        <f>IFERROR(HLOOKUP("wins",[1]pl!$M:$M,pos!O188)/b!O188,)</f>
        <v>0</v>
      </c>
      <c r="Q188" s="23">
        <f>IFERROR(HLOOKUP("wins",[1]pl!$M:$M,pos!Q188)/b!Q188,)</f>
        <v>0</v>
      </c>
      <c r="R188" s="23">
        <f>IFERROR(HLOOKUP("wins",[1]pl!$M:$M,pos!R188)/b!R188,)</f>
        <v>0</v>
      </c>
      <c r="S188" s="23">
        <f>IFERROR(HLOOKUP("wins",[1]pl!$M:$M,pos!S188)/b!S188,)</f>
        <v>0</v>
      </c>
      <c r="T188" s="23">
        <f>IFERROR(HLOOKUP("wins",[1]pl!$M:$M,pos!T188)/b!T188,)</f>
        <v>0</v>
      </c>
      <c r="U188" s="23">
        <f>IFERROR(HLOOKUP("wins",[1]pl!$M:$M,pos!U188)/b!U188,)</f>
        <v>0</v>
      </c>
      <c r="V188" s="23">
        <f>IFERROR(HLOOKUP("wins",[1]pl!$M:$M,pos!V188)/b!V188,)</f>
        <v>0</v>
      </c>
      <c r="W188" s="23">
        <f>IFERROR(HLOOKUP("wins",[1]pl!$M:$M,pos!W188)/b!W188,)</f>
        <v>0</v>
      </c>
      <c r="X188" s="23">
        <f>IFERROR(HLOOKUP("wins",[1]pl!$M:$M,pos!X188)/b!X188,)</f>
        <v>0</v>
      </c>
      <c r="Y188" s="23">
        <f>IFERROR(HLOOKUP("wins",[1]pl!$M:$M,pos!Y188)/b!Y188,)</f>
        <v>0</v>
      </c>
      <c r="Z188" s="23">
        <f>IFERROR(HLOOKUP("wins",[1]pl!$M:$M,pos!Z188)/b!Z188,)</f>
        <v>0</v>
      </c>
      <c r="AA188" s="23">
        <f>IFERROR(HLOOKUP("wins",[1]pl!$M:$M,pos!AA188)/b!AA188,)</f>
        <v>0</v>
      </c>
      <c r="AB188" s="23">
        <f>IFERROR(HLOOKUP("wins",[1]pl!$M:$M,pos!AB188)/b!AB188,)</f>
        <v>0</v>
      </c>
      <c r="AC188" s="23">
        <f>IFERROR(HLOOKUP("wins",[1]pl!$M:$M,pos!AC188)/b!AC188,)</f>
        <v>0</v>
      </c>
      <c r="AD188" s="23">
        <f>IFERROR(HLOOKUP("wins",[1]pl!$M:$M,pos!AD188)/b!AD188,)</f>
        <v>0</v>
      </c>
      <c r="AE188" s="23">
        <f>IFERROR(HLOOKUP("wins",[1]pl!$M:$M,pos!AE188)/b!AE188,)</f>
        <v>0</v>
      </c>
    </row>
    <row r="189" spans="1:31" x14ac:dyDescent="0.25">
      <c r="A189" s="23">
        <f>IFERROR(HLOOKUP("wins",[1]pl!$M:$M,pos!A189)/b!A189,)</f>
        <v>0</v>
      </c>
      <c r="B189" s="23">
        <f>IFERROR(HLOOKUP("wins",[1]pl!$M:$M,pos!B189)/b!B189,)</f>
        <v>0</v>
      </c>
      <c r="C189" s="23">
        <f>IFERROR(HLOOKUP("wins",[1]pl!$M:$M,pos!C189)/b!C189,)</f>
        <v>0</v>
      </c>
      <c r="D189" s="23">
        <f>IFERROR(HLOOKUP("wins",[1]pl!$M:$M,pos!D189)/b!D189,)</f>
        <v>0</v>
      </c>
      <c r="E189" s="23">
        <f>IFERROR(HLOOKUP("wins",[1]pl!$M:$M,pos!E189)/b!E189,)</f>
        <v>0</v>
      </c>
      <c r="F189" s="23">
        <f>IFERROR(HLOOKUP("wins",[1]pl!$M:$M,pos!F189)/b!F189,)</f>
        <v>0</v>
      </c>
      <c r="G189" s="23">
        <f>IFERROR(HLOOKUP("wins",[1]pl!$M:$M,pos!G189)/b!G189,)</f>
        <v>0</v>
      </c>
      <c r="H189" s="23">
        <f>IFERROR(HLOOKUP("wins",[1]pl!$M:$M,pos!H189)/b!H189,)</f>
        <v>0</v>
      </c>
      <c r="I189" s="23">
        <f>IFERROR(HLOOKUP("wins",[1]pl!$M:$M,pos!I189)/b!I189,)</f>
        <v>0</v>
      </c>
      <c r="J189" s="23">
        <f>IFERROR(HLOOKUP("wins",[1]pl!$M:$M,pos!J189)/b!J189,)</f>
        <v>0</v>
      </c>
      <c r="K189" s="23">
        <f>IFERROR(HLOOKUP("wins",[1]pl!$M:$M,pos!K189)/b!K189,)</f>
        <v>0</v>
      </c>
      <c r="L189" s="23">
        <f>IFERROR(HLOOKUP("wins",[1]pl!$M:$M,pos!L189)/b!L189,)</f>
        <v>0</v>
      </c>
      <c r="M189" s="23">
        <f>IFERROR(HLOOKUP("wins",[1]pl!$M:$M,pos!M189)/b!M189,)</f>
        <v>0</v>
      </c>
      <c r="N189" s="23">
        <f>IFERROR(HLOOKUP("wins",[1]pl!$M:$M,pos!N189)/b!N189,)</f>
        <v>0</v>
      </c>
      <c r="O189" s="23">
        <f>IFERROR(HLOOKUP("wins",[1]pl!$M:$M,pos!O189)/b!O189,)</f>
        <v>0</v>
      </c>
      <c r="Q189" s="23">
        <f>IFERROR(HLOOKUP("wins",[1]pl!$M:$M,pos!Q189)/b!Q189,)</f>
        <v>0</v>
      </c>
      <c r="R189" s="23">
        <f>IFERROR(HLOOKUP("wins",[1]pl!$M:$M,pos!R189)/b!R189,)</f>
        <v>0</v>
      </c>
      <c r="S189" s="23">
        <f>IFERROR(HLOOKUP("wins",[1]pl!$M:$M,pos!S189)/b!S189,)</f>
        <v>0</v>
      </c>
      <c r="T189" s="23">
        <f>IFERROR(HLOOKUP("wins",[1]pl!$M:$M,pos!T189)/b!T189,)</f>
        <v>0</v>
      </c>
      <c r="U189" s="23">
        <f>IFERROR(HLOOKUP("wins",[1]pl!$M:$M,pos!U189)/b!U189,)</f>
        <v>0</v>
      </c>
      <c r="V189" s="23">
        <f>IFERROR(HLOOKUP("wins",[1]pl!$M:$M,pos!V189)/b!V189,)</f>
        <v>0</v>
      </c>
      <c r="W189" s="23">
        <f>IFERROR(HLOOKUP("wins",[1]pl!$M:$M,pos!W189)/b!W189,)</f>
        <v>0</v>
      </c>
      <c r="X189" s="23">
        <f>IFERROR(HLOOKUP("wins",[1]pl!$M:$M,pos!X189)/b!X189,)</f>
        <v>0</v>
      </c>
      <c r="Y189" s="23">
        <f>IFERROR(HLOOKUP("wins",[1]pl!$M:$M,pos!Y189)/b!Y189,)</f>
        <v>0</v>
      </c>
      <c r="Z189" s="23">
        <f>IFERROR(HLOOKUP("wins",[1]pl!$M:$M,pos!Z189)/b!Z189,)</f>
        <v>0</v>
      </c>
      <c r="AA189" s="23">
        <f>IFERROR(HLOOKUP("wins",[1]pl!$M:$M,pos!AA189)/b!AA189,)</f>
        <v>0</v>
      </c>
      <c r="AB189" s="23">
        <f>IFERROR(HLOOKUP("wins",[1]pl!$M:$M,pos!AB189)/b!AB189,)</f>
        <v>0</v>
      </c>
      <c r="AC189" s="23">
        <f>IFERROR(HLOOKUP("wins",[1]pl!$M:$M,pos!AC189)/b!AC189,)</f>
        <v>0</v>
      </c>
      <c r="AD189" s="23">
        <f>IFERROR(HLOOKUP("wins",[1]pl!$M:$M,pos!AD189)/b!AD189,)</f>
        <v>0</v>
      </c>
      <c r="AE189" s="23">
        <f>IFERROR(HLOOKUP("wins",[1]pl!$M:$M,pos!AE189)/b!AE189,)</f>
        <v>0</v>
      </c>
    </row>
    <row r="190" spans="1:31" x14ac:dyDescent="0.25">
      <c r="A190" s="23">
        <f>IFERROR(HLOOKUP("wins",[1]pl!$M:$M,pos!A190)/b!A190,)</f>
        <v>0</v>
      </c>
      <c r="B190" s="23">
        <f>IFERROR(HLOOKUP("wins",[1]pl!$M:$M,pos!B190)/b!B190,)</f>
        <v>0</v>
      </c>
      <c r="C190" s="23">
        <f>IFERROR(HLOOKUP("wins",[1]pl!$M:$M,pos!C190)/b!C190,)</f>
        <v>0</v>
      </c>
      <c r="D190" s="23">
        <f>IFERROR(HLOOKUP("wins",[1]pl!$M:$M,pos!D190)/b!D190,)</f>
        <v>0</v>
      </c>
      <c r="E190" s="23">
        <f>IFERROR(HLOOKUP("wins",[1]pl!$M:$M,pos!E190)/b!E190,)</f>
        <v>0</v>
      </c>
      <c r="F190" s="23">
        <f>IFERROR(HLOOKUP("wins",[1]pl!$M:$M,pos!F190)/b!F190,)</f>
        <v>0</v>
      </c>
      <c r="G190" s="23">
        <f>IFERROR(HLOOKUP("wins",[1]pl!$M:$M,pos!G190)/b!G190,)</f>
        <v>0</v>
      </c>
      <c r="H190" s="23">
        <f>IFERROR(HLOOKUP("wins",[1]pl!$M:$M,pos!H190)/b!H190,)</f>
        <v>0</v>
      </c>
      <c r="I190" s="23">
        <f>IFERROR(HLOOKUP("wins",[1]pl!$M:$M,pos!I190)/b!I190,)</f>
        <v>0</v>
      </c>
      <c r="J190" s="23">
        <f>IFERROR(HLOOKUP("wins",[1]pl!$M:$M,pos!J190)/b!J190,)</f>
        <v>0</v>
      </c>
      <c r="K190" s="23">
        <f>IFERROR(HLOOKUP("wins",[1]pl!$M:$M,pos!K190)/b!K190,)</f>
        <v>0</v>
      </c>
      <c r="L190" s="23">
        <f>IFERROR(HLOOKUP("wins",[1]pl!$M:$M,pos!L190)/b!L190,)</f>
        <v>0</v>
      </c>
      <c r="M190" s="23">
        <f>IFERROR(HLOOKUP("wins",[1]pl!$M:$M,pos!M190)/b!M190,)</f>
        <v>0</v>
      </c>
      <c r="N190" s="23">
        <f>IFERROR(HLOOKUP("wins",[1]pl!$M:$M,pos!N190)/b!N190,)</f>
        <v>0</v>
      </c>
      <c r="O190" s="23">
        <f>IFERROR(HLOOKUP("wins",[1]pl!$M:$M,pos!O190)/b!O190,)</f>
        <v>0</v>
      </c>
      <c r="Q190" s="23">
        <f>IFERROR(HLOOKUP("wins",[1]pl!$M:$M,pos!Q190)/b!Q190,)</f>
        <v>0</v>
      </c>
      <c r="R190" s="23">
        <f>IFERROR(HLOOKUP("wins",[1]pl!$M:$M,pos!R190)/b!R190,)</f>
        <v>0</v>
      </c>
      <c r="S190" s="23">
        <f>IFERROR(HLOOKUP("wins",[1]pl!$M:$M,pos!S190)/b!S190,)</f>
        <v>0</v>
      </c>
      <c r="T190" s="23">
        <f>IFERROR(HLOOKUP("wins",[1]pl!$M:$M,pos!T190)/b!T190,)</f>
        <v>0</v>
      </c>
      <c r="U190" s="23">
        <f>IFERROR(HLOOKUP("wins",[1]pl!$M:$M,pos!U190)/b!U190,)</f>
        <v>0</v>
      </c>
      <c r="V190" s="23">
        <f>IFERROR(HLOOKUP("wins",[1]pl!$M:$M,pos!V190)/b!V190,)</f>
        <v>0</v>
      </c>
      <c r="W190" s="23">
        <f>IFERROR(HLOOKUP("wins",[1]pl!$M:$M,pos!W190)/b!W190,)</f>
        <v>0</v>
      </c>
      <c r="X190" s="23">
        <f>IFERROR(HLOOKUP("wins",[1]pl!$M:$M,pos!X190)/b!X190,)</f>
        <v>0</v>
      </c>
      <c r="Y190" s="23">
        <f>IFERROR(HLOOKUP("wins",[1]pl!$M:$M,pos!Y190)/b!Y190,)</f>
        <v>0</v>
      </c>
      <c r="Z190" s="23">
        <f>IFERROR(HLOOKUP("wins",[1]pl!$M:$M,pos!Z190)/b!Z190,)</f>
        <v>0</v>
      </c>
      <c r="AA190" s="23">
        <f>IFERROR(HLOOKUP("wins",[1]pl!$M:$M,pos!AA190)/b!AA190,)</f>
        <v>0</v>
      </c>
      <c r="AB190" s="23">
        <f>IFERROR(HLOOKUP("wins",[1]pl!$M:$M,pos!AB190)/b!AB190,)</f>
        <v>0</v>
      </c>
      <c r="AC190" s="23">
        <f>IFERROR(HLOOKUP("wins",[1]pl!$M:$M,pos!AC190)/b!AC190,)</f>
        <v>0</v>
      </c>
      <c r="AD190" s="23">
        <f>IFERROR(HLOOKUP("wins",[1]pl!$M:$M,pos!AD190)/b!AD190,)</f>
        <v>0</v>
      </c>
      <c r="AE190" s="23">
        <f>IFERROR(HLOOKUP("wins",[1]pl!$M:$M,pos!AE190)/b!AE190,)</f>
        <v>0</v>
      </c>
    </row>
    <row r="191" spans="1:31" x14ac:dyDescent="0.25">
      <c r="A191" s="23">
        <f>IFERROR(HLOOKUP("wins",[1]pl!$M:$M,pos!A191)/b!A191,)</f>
        <v>0</v>
      </c>
      <c r="B191" s="23">
        <f>IFERROR(HLOOKUP("wins",[1]pl!$M:$M,pos!B191)/b!B191,)</f>
        <v>0</v>
      </c>
      <c r="C191" s="23">
        <f>IFERROR(HLOOKUP("wins",[1]pl!$M:$M,pos!C191)/b!C191,)</f>
        <v>0</v>
      </c>
      <c r="D191" s="23">
        <f>IFERROR(HLOOKUP("wins",[1]pl!$M:$M,pos!D191)/b!D191,)</f>
        <v>0</v>
      </c>
      <c r="E191" s="23">
        <f>IFERROR(HLOOKUP("wins",[1]pl!$M:$M,pos!E191)/b!E191,)</f>
        <v>0</v>
      </c>
      <c r="F191" s="23">
        <f>IFERROR(HLOOKUP("wins",[1]pl!$M:$M,pos!F191)/b!F191,)</f>
        <v>0</v>
      </c>
      <c r="G191" s="23">
        <f>IFERROR(HLOOKUP("wins",[1]pl!$M:$M,pos!G191)/b!G191,)</f>
        <v>0</v>
      </c>
      <c r="H191" s="23">
        <f>IFERROR(HLOOKUP("wins",[1]pl!$M:$M,pos!H191)/b!H191,)</f>
        <v>0</v>
      </c>
      <c r="I191" s="23">
        <f>IFERROR(HLOOKUP("wins",[1]pl!$M:$M,pos!I191)/b!I191,)</f>
        <v>0</v>
      </c>
      <c r="J191" s="23">
        <f>IFERROR(HLOOKUP("wins",[1]pl!$M:$M,pos!J191)/b!J191,)</f>
        <v>0</v>
      </c>
      <c r="K191" s="23">
        <f>IFERROR(HLOOKUP("wins",[1]pl!$M:$M,pos!K191)/b!K191,)</f>
        <v>0</v>
      </c>
      <c r="L191" s="23">
        <f>IFERROR(HLOOKUP("wins",[1]pl!$M:$M,pos!L191)/b!L191,)</f>
        <v>0</v>
      </c>
      <c r="M191" s="23">
        <f>IFERROR(HLOOKUP("wins",[1]pl!$M:$M,pos!M191)/b!M191,)</f>
        <v>0</v>
      </c>
      <c r="N191" s="23">
        <f>IFERROR(HLOOKUP("wins",[1]pl!$M:$M,pos!N191)/b!N191,)</f>
        <v>0</v>
      </c>
      <c r="O191" s="23">
        <f>IFERROR(HLOOKUP("wins",[1]pl!$M:$M,pos!O191)/b!O191,)</f>
        <v>0</v>
      </c>
      <c r="Q191" s="23">
        <f>IFERROR(HLOOKUP("wins",[1]pl!$M:$M,pos!Q191)/b!Q191,)</f>
        <v>0</v>
      </c>
      <c r="R191" s="23">
        <f>IFERROR(HLOOKUP("wins",[1]pl!$M:$M,pos!R191)/b!R191,)</f>
        <v>0</v>
      </c>
      <c r="S191" s="23">
        <f>IFERROR(HLOOKUP("wins",[1]pl!$M:$M,pos!S191)/b!S191,)</f>
        <v>0</v>
      </c>
      <c r="T191" s="23">
        <f>IFERROR(HLOOKUP("wins",[1]pl!$M:$M,pos!T191)/b!T191,)</f>
        <v>0</v>
      </c>
      <c r="U191" s="23">
        <f>IFERROR(HLOOKUP("wins",[1]pl!$M:$M,pos!U191)/b!U191,)</f>
        <v>0</v>
      </c>
      <c r="V191" s="23">
        <f>IFERROR(HLOOKUP("wins",[1]pl!$M:$M,pos!V191)/b!V191,)</f>
        <v>0</v>
      </c>
      <c r="W191" s="23">
        <f>IFERROR(HLOOKUP("wins",[1]pl!$M:$M,pos!W191)/b!W191,)</f>
        <v>0</v>
      </c>
      <c r="X191" s="23">
        <f>IFERROR(HLOOKUP("wins",[1]pl!$M:$M,pos!X191)/b!X191,)</f>
        <v>0</v>
      </c>
      <c r="Y191" s="23">
        <f>IFERROR(HLOOKUP("wins",[1]pl!$M:$M,pos!Y191)/b!Y191,)</f>
        <v>0</v>
      </c>
      <c r="Z191" s="23">
        <f>IFERROR(HLOOKUP("wins",[1]pl!$M:$M,pos!Z191)/b!Z191,)</f>
        <v>0</v>
      </c>
      <c r="AA191" s="23">
        <f>IFERROR(HLOOKUP("wins",[1]pl!$M:$M,pos!AA191)/b!AA191,)</f>
        <v>0</v>
      </c>
      <c r="AB191" s="23">
        <f>IFERROR(HLOOKUP("wins",[1]pl!$M:$M,pos!AB191)/b!AB191,)</f>
        <v>0</v>
      </c>
      <c r="AC191" s="23">
        <f>IFERROR(HLOOKUP("wins",[1]pl!$M:$M,pos!AC191)/b!AC191,)</f>
        <v>0</v>
      </c>
      <c r="AD191" s="23">
        <f>IFERROR(HLOOKUP("wins",[1]pl!$M:$M,pos!AD191)/b!AD191,)</f>
        <v>0</v>
      </c>
      <c r="AE191" s="23">
        <f>IFERROR(HLOOKUP("wins",[1]pl!$M:$M,pos!AE191)/b!AE191,)</f>
        <v>0</v>
      </c>
    </row>
    <row r="192" spans="1:31" x14ac:dyDescent="0.25">
      <c r="A192" s="23">
        <f>IFERROR(HLOOKUP("wins",[1]pl!$M:$M,pos!A192)/b!A192,)</f>
        <v>0</v>
      </c>
      <c r="B192" s="23">
        <f>IFERROR(HLOOKUP("wins",[1]pl!$M:$M,pos!B192)/b!B192,)</f>
        <v>0</v>
      </c>
      <c r="C192" s="23">
        <f>IFERROR(HLOOKUP("wins",[1]pl!$M:$M,pos!C192)/b!C192,)</f>
        <v>0</v>
      </c>
      <c r="D192" s="23">
        <f>IFERROR(HLOOKUP("wins",[1]pl!$M:$M,pos!D192)/b!D192,)</f>
        <v>0</v>
      </c>
      <c r="E192" s="23">
        <f>IFERROR(HLOOKUP("wins",[1]pl!$M:$M,pos!E192)/b!E192,)</f>
        <v>0</v>
      </c>
      <c r="F192" s="23">
        <f>IFERROR(HLOOKUP("wins",[1]pl!$M:$M,pos!F192)/b!F192,)</f>
        <v>0</v>
      </c>
      <c r="G192" s="23">
        <f>IFERROR(HLOOKUP("wins",[1]pl!$M:$M,pos!G192)/b!G192,)</f>
        <v>0</v>
      </c>
      <c r="H192" s="23">
        <f>IFERROR(HLOOKUP("wins",[1]pl!$M:$M,pos!H192)/b!H192,)</f>
        <v>0</v>
      </c>
      <c r="I192" s="23">
        <f>IFERROR(HLOOKUP("wins",[1]pl!$M:$M,pos!I192)/b!I192,)</f>
        <v>0</v>
      </c>
      <c r="J192" s="23">
        <f>IFERROR(HLOOKUP("wins",[1]pl!$M:$M,pos!J192)/b!J192,)</f>
        <v>0</v>
      </c>
      <c r="K192" s="23">
        <f>IFERROR(HLOOKUP("wins",[1]pl!$M:$M,pos!K192)/b!K192,)</f>
        <v>0</v>
      </c>
      <c r="L192" s="23">
        <f>IFERROR(HLOOKUP("wins",[1]pl!$M:$M,pos!L192)/b!L192,)</f>
        <v>0</v>
      </c>
      <c r="M192" s="23">
        <f>IFERROR(HLOOKUP("wins",[1]pl!$M:$M,pos!M192)/b!M192,)</f>
        <v>0</v>
      </c>
      <c r="N192" s="23">
        <f>IFERROR(HLOOKUP("wins",[1]pl!$M:$M,pos!N192)/b!N192,)</f>
        <v>0</v>
      </c>
      <c r="O192" s="23">
        <f>IFERROR(HLOOKUP("wins",[1]pl!$M:$M,pos!O192)/b!O192,)</f>
        <v>0</v>
      </c>
      <c r="Q192" s="23">
        <f>IFERROR(HLOOKUP("wins",[1]pl!$M:$M,pos!Q192)/b!Q192,)</f>
        <v>0</v>
      </c>
      <c r="R192" s="23">
        <f>IFERROR(HLOOKUP("wins",[1]pl!$M:$M,pos!R192)/b!R192,)</f>
        <v>0</v>
      </c>
      <c r="S192" s="23">
        <f>IFERROR(HLOOKUP("wins",[1]pl!$M:$M,pos!S192)/b!S192,)</f>
        <v>0</v>
      </c>
      <c r="T192" s="23">
        <f>IFERROR(HLOOKUP("wins",[1]pl!$M:$M,pos!T192)/b!T192,)</f>
        <v>0</v>
      </c>
      <c r="U192" s="23">
        <f>IFERROR(HLOOKUP("wins",[1]pl!$M:$M,pos!U192)/b!U192,)</f>
        <v>0</v>
      </c>
      <c r="V192" s="23">
        <f>IFERROR(HLOOKUP("wins",[1]pl!$M:$M,pos!V192)/b!V192,)</f>
        <v>0</v>
      </c>
      <c r="W192" s="23">
        <f>IFERROR(HLOOKUP("wins",[1]pl!$M:$M,pos!W192)/b!W192,)</f>
        <v>0</v>
      </c>
      <c r="X192" s="23">
        <f>IFERROR(HLOOKUP("wins",[1]pl!$M:$M,pos!X192)/b!X192,)</f>
        <v>0</v>
      </c>
      <c r="Y192" s="23">
        <f>IFERROR(HLOOKUP("wins",[1]pl!$M:$M,pos!Y192)/b!Y192,)</f>
        <v>0</v>
      </c>
      <c r="Z192" s="23">
        <f>IFERROR(HLOOKUP("wins",[1]pl!$M:$M,pos!Z192)/b!Z192,)</f>
        <v>0</v>
      </c>
      <c r="AA192" s="23">
        <f>IFERROR(HLOOKUP("wins",[1]pl!$M:$M,pos!AA192)/b!AA192,)</f>
        <v>0</v>
      </c>
      <c r="AB192" s="23">
        <f>IFERROR(HLOOKUP("wins",[1]pl!$M:$M,pos!AB192)/b!AB192,)</f>
        <v>0</v>
      </c>
      <c r="AC192" s="23">
        <f>IFERROR(HLOOKUP("wins",[1]pl!$M:$M,pos!AC192)/b!AC192,)</f>
        <v>0</v>
      </c>
      <c r="AD192" s="23">
        <f>IFERROR(HLOOKUP("wins",[1]pl!$M:$M,pos!AD192)/b!AD192,)</f>
        <v>0</v>
      </c>
      <c r="AE192" s="23">
        <f>IFERROR(HLOOKUP("wins",[1]pl!$M:$M,pos!AE192)/b!AE192,)</f>
        <v>0</v>
      </c>
    </row>
    <row r="193" spans="1:31" x14ac:dyDescent="0.25">
      <c r="A193" s="23">
        <f>IFERROR(HLOOKUP("wins",[1]pl!$M:$M,pos!A193)/b!A193,)</f>
        <v>0</v>
      </c>
      <c r="B193" s="23">
        <f>IFERROR(HLOOKUP("wins",[1]pl!$M:$M,pos!B193)/b!B193,)</f>
        <v>0</v>
      </c>
      <c r="C193" s="23">
        <f>IFERROR(HLOOKUP("wins",[1]pl!$M:$M,pos!C193)/b!C193,)</f>
        <v>0</v>
      </c>
      <c r="D193" s="23">
        <f>IFERROR(HLOOKUP("wins",[1]pl!$M:$M,pos!D193)/b!D193,)</f>
        <v>0</v>
      </c>
      <c r="E193" s="23">
        <f>IFERROR(HLOOKUP("wins",[1]pl!$M:$M,pos!E193)/b!E193,)</f>
        <v>0</v>
      </c>
      <c r="F193" s="23">
        <f>IFERROR(HLOOKUP("wins",[1]pl!$M:$M,pos!F193)/b!F193,)</f>
        <v>0</v>
      </c>
      <c r="G193" s="23">
        <f>IFERROR(HLOOKUP("wins",[1]pl!$M:$M,pos!G193)/b!G193,)</f>
        <v>0</v>
      </c>
      <c r="H193" s="23">
        <f>IFERROR(HLOOKUP("wins",[1]pl!$M:$M,pos!H193)/b!H193,)</f>
        <v>0</v>
      </c>
      <c r="I193" s="23">
        <f>IFERROR(HLOOKUP("wins",[1]pl!$M:$M,pos!I193)/b!I193,)</f>
        <v>0</v>
      </c>
      <c r="J193" s="23">
        <f>IFERROR(HLOOKUP("wins",[1]pl!$M:$M,pos!J193)/b!J193,)</f>
        <v>0</v>
      </c>
      <c r="K193" s="23">
        <f>IFERROR(HLOOKUP("wins",[1]pl!$M:$M,pos!K193)/b!K193,)</f>
        <v>0</v>
      </c>
      <c r="L193" s="23">
        <f>IFERROR(HLOOKUP("wins",[1]pl!$M:$M,pos!L193)/b!L193,)</f>
        <v>0</v>
      </c>
      <c r="M193" s="23">
        <f>IFERROR(HLOOKUP("wins",[1]pl!$M:$M,pos!M193)/b!M193,)</f>
        <v>0</v>
      </c>
      <c r="N193" s="23">
        <f>IFERROR(HLOOKUP("wins",[1]pl!$M:$M,pos!N193)/b!N193,)</f>
        <v>0</v>
      </c>
      <c r="O193" s="23">
        <f>IFERROR(HLOOKUP("wins",[1]pl!$M:$M,pos!O193)/b!O193,)</f>
        <v>0</v>
      </c>
      <c r="Q193" s="23">
        <f>IFERROR(HLOOKUP("wins",[1]pl!$M:$M,pos!Q193)/b!Q193,)</f>
        <v>0</v>
      </c>
      <c r="R193" s="23">
        <f>IFERROR(HLOOKUP("wins",[1]pl!$M:$M,pos!R193)/b!R193,)</f>
        <v>0</v>
      </c>
      <c r="S193" s="23">
        <f>IFERROR(HLOOKUP("wins",[1]pl!$M:$M,pos!S193)/b!S193,)</f>
        <v>0</v>
      </c>
      <c r="T193" s="23">
        <f>IFERROR(HLOOKUP("wins",[1]pl!$M:$M,pos!T193)/b!T193,)</f>
        <v>0</v>
      </c>
      <c r="U193" s="23">
        <f>IFERROR(HLOOKUP("wins",[1]pl!$M:$M,pos!U193)/b!U193,)</f>
        <v>0</v>
      </c>
      <c r="V193" s="23">
        <f>IFERROR(HLOOKUP("wins",[1]pl!$M:$M,pos!V193)/b!V193,)</f>
        <v>0</v>
      </c>
      <c r="W193" s="23">
        <f>IFERROR(HLOOKUP("wins",[1]pl!$M:$M,pos!W193)/b!W193,)</f>
        <v>0</v>
      </c>
      <c r="X193" s="23">
        <f>IFERROR(HLOOKUP("wins",[1]pl!$M:$M,pos!X193)/b!X193,)</f>
        <v>0</v>
      </c>
      <c r="Y193" s="23">
        <f>IFERROR(HLOOKUP("wins",[1]pl!$M:$M,pos!Y193)/b!Y193,)</f>
        <v>0</v>
      </c>
      <c r="Z193" s="23">
        <f>IFERROR(HLOOKUP("wins",[1]pl!$M:$M,pos!Z193)/b!Z193,)</f>
        <v>0</v>
      </c>
      <c r="AA193" s="23">
        <f>IFERROR(HLOOKUP("wins",[1]pl!$M:$M,pos!AA193)/b!AA193,)</f>
        <v>0</v>
      </c>
      <c r="AB193" s="23">
        <f>IFERROR(HLOOKUP("wins",[1]pl!$M:$M,pos!AB193)/b!AB193,)</f>
        <v>0</v>
      </c>
      <c r="AC193" s="23">
        <f>IFERROR(HLOOKUP("wins",[1]pl!$M:$M,pos!AC193)/b!AC193,)</f>
        <v>0</v>
      </c>
      <c r="AD193" s="23">
        <f>IFERROR(HLOOKUP("wins",[1]pl!$M:$M,pos!AD193)/b!AD193,)</f>
        <v>0</v>
      </c>
      <c r="AE193" s="23">
        <f>IFERROR(HLOOKUP("wins",[1]pl!$M:$M,pos!AE193)/b!AE193,)</f>
        <v>0</v>
      </c>
    </row>
    <row r="194" spans="1:31" x14ac:dyDescent="0.25">
      <c r="A194" s="23">
        <f>IFERROR(HLOOKUP("wins",[1]pl!$M:$M,pos!A194)/b!A194,)</f>
        <v>0</v>
      </c>
      <c r="B194" s="23">
        <f>IFERROR(HLOOKUP("wins",[1]pl!$M:$M,pos!B194)/b!B194,)</f>
        <v>0</v>
      </c>
      <c r="C194" s="23">
        <f>IFERROR(HLOOKUP("wins",[1]pl!$M:$M,pos!C194)/b!C194,)</f>
        <v>0</v>
      </c>
      <c r="D194" s="23">
        <f>IFERROR(HLOOKUP("wins",[1]pl!$M:$M,pos!D194)/b!D194,)</f>
        <v>0</v>
      </c>
      <c r="E194" s="23">
        <f>IFERROR(HLOOKUP("wins",[1]pl!$M:$M,pos!E194)/b!E194,)</f>
        <v>0</v>
      </c>
      <c r="F194" s="23">
        <f>IFERROR(HLOOKUP("wins",[1]pl!$M:$M,pos!F194)/b!F194,)</f>
        <v>0</v>
      </c>
      <c r="G194" s="23">
        <f>IFERROR(HLOOKUP("wins",[1]pl!$M:$M,pos!G194)/b!G194,)</f>
        <v>0</v>
      </c>
      <c r="H194" s="23">
        <f>IFERROR(HLOOKUP("wins",[1]pl!$M:$M,pos!H194)/b!H194,)</f>
        <v>0</v>
      </c>
      <c r="I194" s="23">
        <f>IFERROR(HLOOKUP("wins",[1]pl!$M:$M,pos!I194)/b!I194,)</f>
        <v>0</v>
      </c>
      <c r="J194" s="23">
        <f>IFERROR(HLOOKUP("wins",[1]pl!$M:$M,pos!J194)/b!J194,)</f>
        <v>0</v>
      </c>
      <c r="K194" s="23">
        <f>IFERROR(HLOOKUP("wins",[1]pl!$M:$M,pos!K194)/b!K194,)</f>
        <v>0</v>
      </c>
      <c r="L194" s="23">
        <f>IFERROR(HLOOKUP("wins",[1]pl!$M:$M,pos!L194)/b!L194,)</f>
        <v>0</v>
      </c>
      <c r="M194" s="23">
        <f>IFERROR(HLOOKUP("wins",[1]pl!$M:$M,pos!M194)/b!M194,)</f>
        <v>0</v>
      </c>
      <c r="N194" s="23">
        <f>IFERROR(HLOOKUP("wins",[1]pl!$M:$M,pos!N194)/b!N194,)</f>
        <v>0</v>
      </c>
      <c r="O194" s="23">
        <f>IFERROR(HLOOKUP("wins",[1]pl!$M:$M,pos!O194)/b!O194,)</f>
        <v>0</v>
      </c>
      <c r="Q194" s="23">
        <f>IFERROR(HLOOKUP("wins",[1]pl!$M:$M,pos!Q194)/b!Q194,)</f>
        <v>0</v>
      </c>
      <c r="R194" s="23">
        <f>IFERROR(HLOOKUP("wins",[1]pl!$M:$M,pos!R194)/b!R194,)</f>
        <v>0</v>
      </c>
      <c r="S194" s="23">
        <f>IFERROR(HLOOKUP("wins",[1]pl!$M:$M,pos!S194)/b!S194,)</f>
        <v>0</v>
      </c>
      <c r="T194" s="23">
        <f>IFERROR(HLOOKUP("wins",[1]pl!$M:$M,pos!T194)/b!T194,)</f>
        <v>0</v>
      </c>
      <c r="U194" s="23">
        <f>IFERROR(HLOOKUP("wins",[1]pl!$M:$M,pos!U194)/b!U194,)</f>
        <v>0</v>
      </c>
      <c r="V194" s="23">
        <f>IFERROR(HLOOKUP("wins",[1]pl!$M:$M,pos!V194)/b!V194,)</f>
        <v>0</v>
      </c>
      <c r="W194" s="23">
        <f>IFERROR(HLOOKUP("wins",[1]pl!$M:$M,pos!W194)/b!W194,)</f>
        <v>0</v>
      </c>
      <c r="X194" s="23">
        <f>IFERROR(HLOOKUP("wins",[1]pl!$M:$M,pos!X194)/b!X194,)</f>
        <v>0</v>
      </c>
      <c r="Y194" s="23">
        <f>IFERROR(HLOOKUP("wins",[1]pl!$M:$M,pos!Y194)/b!Y194,)</f>
        <v>0</v>
      </c>
      <c r="Z194" s="23">
        <f>IFERROR(HLOOKUP("wins",[1]pl!$M:$M,pos!Z194)/b!Z194,)</f>
        <v>0</v>
      </c>
      <c r="AA194" s="23">
        <f>IFERROR(HLOOKUP("wins",[1]pl!$M:$M,pos!AA194)/b!AA194,)</f>
        <v>0</v>
      </c>
      <c r="AB194" s="23">
        <f>IFERROR(HLOOKUP("wins",[1]pl!$M:$M,pos!AB194)/b!AB194,)</f>
        <v>0</v>
      </c>
      <c r="AC194" s="23">
        <f>IFERROR(HLOOKUP("wins",[1]pl!$M:$M,pos!AC194)/b!AC194,)</f>
        <v>0</v>
      </c>
      <c r="AD194" s="23">
        <f>IFERROR(HLOOKUP("wins",[1]pl!$M:$M,pos!AD194)/b!AD194,)</f>
        <v>0</v>
      </c>
      <c r="AE194" s="23">
        <f>IFERROR(HLOOKUP("wins",[1]pl!$M:$M,pos!AE194)/b!AE194,)</f>
        <v>0</v>
      </c>
    </row>
    <row r="195" spans="1:31" x14ac:dyDescent="0.25">
      <c r="A195" s="23">
        <f>IFERROR(HLOOKUP("wins",[1]pl!$M:$M,pos!A195)/b!A195,)</f>
        <v>0</v>
      </c>
      <c r="B195" s="23">
        <f>IFERROR(HLOOKUP("wins",[1]pl!$M:$M,pos!B195)/b!B195,)</f>
        <v>0</v>
      </c>
      <c r="C195" s="23">
        <f>IFERROR(HLOOKUP("wins",[1]pl!$M:$M,pos!C195)/b!C195,)</f>
        <v>0</v>
      </c>
      <c r="D195" s="23">
        <f>IFERROR(HLOOKUP("wins",[1]pl!$M:$M,pos!D195)/b!D195,)</f>
        <v>0</v>
      </c>
      <c r="E195" s="23">
        <f>IFERROR(HLOOKUP("wins",[1]pl!$M:$M,pos!E195)/b!E195,)</f>
        <v>0</v>
      </c>
      <c r="F195" s="23">
        <f>IFERROR(HLOOKUP("wins",[1]pl!$M:$M,pos!F195)/b!F195,)</f>
        <v>0</v>
      </c>
      <c r="G195" s="23">
        <f>IFERROR(HLOOKUP("wins",[1]pl!$M:$M,pos!G195)/b!G195,)</f>
        <v>0</v>
      </c>
      <c r="H195" s="23">
        <f>IFERROR(HLOOKUP("wins",[1]pl!$M:$M,pos!H195)/b!H195,)</f>
        <v>0</v>
      </c>
      <c r="I195" s="23">
        <f>IFERROR(HLOOKUP("wins",[1]pl!$M:$M,pos!I195)/b!I195,)</f>
        <v>0</v>
      </c>
      <c r="J195" s="23">
        <f>IFERROR(HLOOKUP("wins",[1]pl!$M:$M,pos!J195)/b!J195,)</f>
        <v>0</v>
      </c>
      <c r="K195" s="23">
        <f>IFERROR(HLOOKUP("wins",[1]pl!$M:$M,pos!K195)/b!K195,)</f>
        <v>0</v>
      </c>
      <c r="L195" s="23">
        <f>IFERROR(HLOOKUP("wins",[1]pl!$M:$M,pos!L195)/b!L195,)</f>
        <v>0</v>
      </c>
      <c r="M195" s="23">
        <f>IFERROR(HLOOKUP("wins",[1]pl!$M:$M,pos!M195)/b!M195,)</f>
        <v>0</v>
      </c>
      <c r="N195" s="23">
        <f>IFERROR(HLOOKUP("wins",[1]pl!$M:$M,pos!N195)/b!N195,)</f>
        <v>0</v>
      </c>
      <c r="O195" s="23">
        <f>IFERROR(HLOOKUP("wins",[1]pl!$M:$M,pos!O195)/b!O195,)</f>
        <v>0</v>
      </c>
      <c r="Q195" s="23">
        <f>IFERROR(HLOOKUP("wins",[1]pl!$M:$M,pos!Q195)/b!Q195,)</f>
        <v>0</v>
      </c>
      <c r="R195" s="23">
        <f>IFERROR(HLOOKUP("wins",[1]pl!$M:$M,pos!R195)/b!R195,)</f>
        <v>0</v>
      </c>
      <c r="S195" s="23">
        <f>IFERROR(HLOOKUP("wins",[1]pl!$M:$M,pos!S195)/b!S195,)</f>
        <v>0</v>
      </c>
      <c r="T195" s="23">
        <f>IFERROR(HLOOKUP("wins",[1]pl!$M:$M,pos!T195)/b!T195,)</f>
        <v>0</v>
      </c>
      <c r="U195" s="23">
        <f>IFERROR(HLOOKUP("wins",[1]pl!$M:$M,pos!U195)/b!U195,)</f>
        <v>0</v>
      </c>
      <c r="V195" s="23">
        <f>IFERROR(HLOOKUP("wins",[1]pl!$M:$M,pos!V195)/b!V195,)</f>
        <v>0</v>
      </c>
      <c r="W195" s="23">
        <f>IFERROR(HLOOKUP("wins",[1]pl!$M:$M,pos!W195)/b!W195,)</f>
        <v>0</v>
      </c>
      <c r="X195" s="23">
        <f>IFERROR(HLOOKUP("wins",[1]pl!$M:$M,pos!X195)/b!X195,)</f>
        <v>0</v>
      </c>
      <c r="Y195" s="23">
        <f>IFERROR(HLOOKUP("wins",[1]pl!$M:$M,pos!Y195)/b!Y195,)</f>
        <v>0</v>
      </c>
      <c r="Z195" s="23">
        <f>IFERROR(HLOOKUP("wins",[1]pl!$M:$M,pos!Z195)/b!Z195,)</f>
        <v>0</v>
      </c>
      <c r="AA195" s="23">
        <f>IFERROR(HLOOKUP("wins",[1]pl!$M:$M,pos!AA195)/b!AA195,)</f>
        <v>0</v>
      </c>
      <c r="AB195" s="23">
        <f>IFERROR(HLOOKUP("wins",[1]pl!$M:$M,pos!AB195)/b!AB195,)</f>
        <v>0</v>
      </c>
      <c r="AC195" s="23">
        <f>IFERROR(HLOOKUP("wins",[1]pl!$M:$M,pos!AC195)/b!AC195,)</f>
        <v>0</v>
      </c>
      <c r="AD195" s="23">
        <f>IFERROR(HLOOKUP("wins",[1]pl!$M:$M,pos!AD195)/b!AD195,)</f>
        <v>0</v>
      </c>
      <c r="AE195" s="23">
        <f>IFERROR(HLOOKUP("wins",[1]pl!$M:$M,pos!AE195)/b!AE195,)</f>
        <v>0</v>
      </c>
    </row>
    <row r="196" spans="1:31" x14ac:dyDescent="0.25">
      <c r="A196" s="23">
        <f>IFERROR(HLOOKUP("wins",[1]pl!$M:$M,pos!A196)/b!A196,)</f>
        <v>0</v>
      </c>
      <c r="B196" s="23">
        <f>IFERROR(HLOOKUP("wins",[1]pl!$M:$M,pos!B196)/b!B196,)</f>
        <v>0</v>
      </c>
      <c r="C196" s="23">
        <f>IFERROR(HLOOKUP("wins",[1]pl!$M:$M,pos!C196)/b!C196,)</f>
        <v>0</v>
      </c>
      <c r="D196" s="23">
        <f>IFERROR(HLOOKUP("wins",[1]pl!$M:$M,pos!D196)/b!D196,)</f>
        <v>0</v>
      </c>
      <c r="E196" s="23">
        <f>IFERROR(HLOOKUP("wins",[1]pl!$M:$M,pos!E196)/b!E196,)</f>
        <v>0</v>
      </c>
      <c r="F196" s="23">
        <f>IFERROR(HLOOKUP("wins",[1]pl!$M:$M,pos!F196)/b!F196,)</f>
        <v>0</v>
      </c>
      <c r="G196" s="23">
        <f>IFERROR(HLOOKUP("wins",[1]pl!$M:$M,pos!G196)/b!G196,)</f>
        <v>0</v>
      </c>
      <c r="H196" s="23">
        <f>IFERROR(HLOOKUP("wins",[1]pl!$M:$M,pos!H196)/b!H196,)</f>
        <v>0</v>
      </c>
      <c r="I196" s="23">
        <f>IFERROR(HLOOKUP("wins",[1]pl!$M:$M,pos!I196)/b!I196,)</f>
        <v>0</v>
      </c>
      <c r="J196" s="23">
        <f>IFERROR(HLOOKUP("wins",[1]pl!$M:$M,pos!J196)/b!J196,)</f>
        <v>0</v>
      </c>
      <c r="K196" s="23">
        <f>IFERROR(HLOOKUP("wins",[1]pl!$M:$M,pos!K196)/b!K196,)</f>
        <v>0</v>
      </c>
      <c r="L196" s="23">
        <f>IFERROR(HLOOKUP("wins",[1]pl!$M:$M,pos!L196)/b!L196,)</f>
        <v>0</v>
      </c>
      <c r="M196" s="23">
        <f>IFERROR(HLOOKUP("wins",[1]pl!$M:$M,pos!M196)/b!M196,)</f>
        <v>0</v>
      </c>
      <c r="N196" s="23">
        <f>IFERROR(HLOOKUP("wins",[1]pl!$M:$M,pos!N196)/b!N196,)</f>
        <v>0</v>
      </c>
      <c r="O196" s="23">
        <f>IFERROR(HLOOKUP("wins",[1]pl!$M:$M,pos!O196)/b!O196,)</f>
        <v>0</v>
      </c>
      <c r="Q196" s="23">
        <f>IFERROR(HLOOKUP("wins",[1]pl!$M:$M,pos!Q196)/b!Q196,)</f>
        <v>0</v>
      </c>
      <c r="R196" s="23">
        <f>IFERROR(HLOOKUP("wins",[1]pl!$M:$M,pos!R196)/b!R196,)</f>
        <v>0</v>
      </c>
      <c r="S196" s="23">
        <f>IFERROR(HLOOKUP("wins",[1]pl!$M:$M,pos!S196)/b!S196,)</f>
        <v>0</v>
      </c>
      <c r="T196" s="23">
        <f>IFERROR(HLOOKUP("wins",[1]pl!$M:$M,pos!T196)/b!T196,)</f>
        <v>0</v>
      </c>
      <c r="U196" s="23">
        <f>IFERROR(HLOOKUP("wins",[1]pl!$M:$M,pos!U196)/b!U196,)</f>
        <v>0</v>
      </c>
      <c r="V196" s="23">
        <f>IFERROR(HLOOKUP("wins",[1]pl!$M:$M,pos!V196)/b!V196,)</f>
        <v>0</v>
      </c>
      <c r="W196" s="23">
        <f>IFERROR(HLOOKUP("wins",[1]pl!$M:$M,pos!W196)/b!W196,)</f>
        <v>0</v>
      </c>
      <c r="X196" s="23">
        <f>IFERROR(HLOOKUP("wins",[1]pl!$M:$M,pos!X196)/b!X196,)</f>
        <v>0</v>
      </c>
      <c r="Y196" s="23">
        <f>IFERROR(HLOOKUP("wins",[1]pl!$M:$M,pos!Y196)/b!Y196,)</f>
        <v>0</v>
      </c>
      <c r="Z196" s="23">
        <f>IFERROR(HLOOKUP("wins",[1]pl!$M:$M,pos!Z196)/b!Z196,)</f>
        <v>0</v>
      </c>
      <c r="AA196" s="23">
        <f>IFERROR(HLOOKUP("wins",[1]pl!$M:$M,pos!AA196)/b!AA196,)</f>
        <v>0</v>
      </c>
      <c r="AB196" s="23">
        <f>IFERROR(HLOOKUP("wins",[1]pl!$M:$M,pos!AB196)/b!AB196,)</f>
        <v>0</v>
      </c>
      <c r="AC196" s="23">
        <f>IFERROR(HLOOKUP("wins",[1]pl!$M:$M,pos!AC196)/b!AC196,)</f>
        <v>0</v>
      </c>
      <c r="AD196" s="23">
        <f>IFERROR(HLOOKUP("wins",[1]pl!$M:$M,pos!AD196)/b!AD196,)</f>
        <v>0</v>
      </c>
      <c r="AE196" s="23">
        <f>IFERROR(HLOOKUP("wins",[1]pl!$M:$M,pos!AE196)/b!AE196,)</f>
        <v>0</v>
      </c>
    </row>
    <row r="197" spans="1:31" x14ac:dyDescent="0.25">
      <c r="A197" s="23">
        <f>IFERROR(HLOOKUP("wins",[1]pl!$M:$M,pos!A197)/b!A197,)</f>
        <v>0</v>
      </c>
      <c r="B197" s="23">
        <f>IFERROR(HLOOKUP("wins",[1]pl!$M:$M,pos!B197)/b!B197,)</f>
        <v>0</v>
      </c>
      <c r="C197" s="23">
        <f>IFERROR(HLOOKUP("wins",[1]pl!$M:$M,pos!C197)/b!C197,)</f>
        <v>0</v>
      </c>
      <c r="D197" s="23">
        <f>IFERROR(HLOOKUP("wins",[1]pl!$M:$M,pos!D197)/b!D197,)</f>
        <v>0</v>
      </c>
      <c r="E197" s="23">
        <f>IFERROR(HLOOKUP("wins",[1]pl!$M:$M,pos!E197)/b!E197,)</f>
        <v>0</v>
      </c>
      <c r="F197" s="23">
        <f>IFERROR(HLOOKUP("wins",[1]pl!$M:$M,pos!F197)/b!F197,)</f>
        <v>0</v>
      </c>
      <c r="G197" s="23">
        <f>IFERROR(HLOOKUP("wins",[1]pl!$M:$M,pos!G197)/b!G197,)</f>
        <v>0</v>
      </c>
      <c r="H197" s="23">
        <f>IFERROR(HLOOKUP("wins",[1]pl!$M:$M,pos!H197)/b!H197,)</f>
        <v>0</v>
      </c>
      <c r="I197" s="23">
        <f>IFERROR(HLOOKUP("wins",[1]pl!$M:$M,pos!I197)/b!I197,)</f>
        <v>0</v>
      </c>
      <c r="J197" s="23">
        <f>IFERROR(HLOOKUP("wins",[1]pl!$M:$M,pos!J197)/b!J197,)</f>
        <v>0</v>
      </c>
      <c r="K197" s="23">
        <f>IFERROR(HLOOKUP("wins",[1]pl!$M:$M,pos!K197)/b!K197,)</f>
        <v>0</v>
      </c>
      <c r="L197" s="23">
        <f>IFERROR(HLOOKUP("wins",[1]pl!$M:$M,pos!L197)/b!L197,)</f>
        <v>0</v>
      </c>
      <c r="M197" s="23">
        <f>IFERROR(HLOOKUP("wins",[1]pl!$M:$M,pos!M197)/b!M197,)</f>
        <v>0</v>
      </c>
      <c r="N197" s="23">
        <f>IFERROR(HLOOKUP("wins",[1]pl!$M:$M,pos!N197)/b!N197,)</f>
        <v>0</v>
      </c>
      <c r="O197" s="23">
        <f>IFERROR(HLOOKUP("wins",[1]pl!$M:$M,pos!O197)/b!O197,)</f>
        <v>0</v>
      </c>
      <c r="Q197" s="23">
        <f>IFERROR(HLOOKUP("wins",[1]pl!$M:$M,pos!Q197)/b!Q197,)</f>
        <v>0</v>
      </c>
      <c r="R197" s="23">
        <f>IFERROR(HLOOKUP("wins",[1]pl!$M:$M,pos!R197)/b!R197,)</f>
        <v>0</v>
      </c>
      <c r="S197" s="23">
        <f>IFERROR(HLOOKUP("wins",[1]pl!$M:$M,pos!S197)/b!S197,)</f>
        <v>0</v>
      </c>
      <c r="T197" s="23">
        <f>IFERROR(HLOOKUP("wins",[1]pl!$M:$M,pos!T197)/b!T197,)</f>
        <v>0</v>
      </c>
      <c r="U197" s="23">
        <f>IFERROR(HLOOKUP("wins",[1]pl!$M:$M,pos!U197)/b!U197,)</f>
        <v>0</v>
      </c>
      <c r="V197" s="23">
        <f>IFERROR(HLOOKUP("wins",[1]pl!$M:$M,pos!V197)/b!V197,)</f>
        <v>0</v>
      </c>
      <c r="W197" s="23">
        <f>IFERROR(HLOOKUP("wins",[1]pl!$M:$M,pos!W197)/b!W197,)</f>
        <v>0</v>
      </c>
      <c r="X197" s="23">
        <f>IFERROR(HLOOKUP("wins",[1]pl!$M:$M,pos!X197)/b!X197,)</f>
        <v>0</v>
      </c>
      <c r="Y197" s="23">
        <f>IFERROR(HLOOKUP("wins",[1]pl!$M:$M,pos!Y197)/b!Y197,)</f>
        <v>0</v>
      </c>
      <c r="Z197" s="23">
        <f>IFERROR(HLOOKUP("wins",[1]pl!$M:$M,pos!Z197)/b!Z197,)</f>
        <v>0</v>
      </c>
      <c r="AA197" s="23">
        <f>IFERROR(HLOOKUP("wins",[1]pl!$M:$M,pos!AA197)/b!AA197,)</f>
        <v>0</v>
      </c>
      <c r="AB197" s="23">
        <f>IFERROR(HLOOKUP("wins",[1]pl!$M:$M,pos!AB197)/b!AB197,)</f>
        <v>0</v>
      </c>
      <c r="AC197" s="23">
        <f>IFERROR(HLOOKUP("wins",[1]pl!$M:$M,pos!AC197)/b!AC197,)</f>
        <v>0</v>
      </c>
      <c r="AD197" s="23">
        <f>IFERROR(HLOOKUP("wins",[1]pl!$M:$M,pos!AD197)/b!AD197,)</f>
        <v>0</v>
      </c>
      <c r="AE197" s="23">
        <f>IFERROR(HLOOKUP("wins",[1]pl!$M:$M,pos!AE197)/b!AE197,)</f>
        <v>0</v>
      </c>
    </row>
    <row r="198" spans="1:31" x14ac:dyDescent="0.25">
      <c r="A198" s="23">
        <f>IFERROR(HLOOKUP("wins",[1]pl!$M:$M,pos!A198)/b!A198,)</f>
        <v>0</v>
      </c>
      <c r="B198" s="23">
        <f>IFERROR(HLOOKUP("wins",[1]pl!$M:$M,pos!B198)/b!B198,)</f>
        <v>0</v>
      </c>
      <c r="C198" s="23">
        <f>IFERROR(HLOOKUP("wins",[1]pl!$M:$M,pos!C198)/b!C198,)</f>
        <v>0</v>
      </c>
      <c r="D198" s="23">
        <f>IFERROR(HLOOKUP("wins",[1]pl!$M:$M,pos!D198)/b!D198,)</f>
        <v>0</v>
      </c>
      <c r="E198" s="23">
        <f>IFERROR(HLOOKUP("wins",[1]pl!$M:$M,pos!E198)/b!E198,)</f>
        <v>0</v>
      </c>
      <c r="F198" s="23">
        <f>IFERROR(HLOOKUP("wins",[1]pl!$M:$M,pos!F198)/b!F198,)</f>
        <v>0</v>
      </c>
      <c r="G198" s="23">
        <f>IFERROR(HLOOKUP("wins",[1]pl!$M:$M,pos!G198)/b!G198,)</f>
        <v>0</v>
      </c>
      <c r="H198" s="23">
        <f>IFERROR(HLOOKUP("wins",[1]pl!$M:$M,pos!H198)/b!H198,)</f>
        <v>0</v>
      </c>
      <c r="I198" s="23">
        <f>IFERROR(HLOOKUP("wins",[1]pl!$M:$M,pos!I198)/b!I198,)</f>
        <v>0</v>
      </c>
      <c r="J198" s="23">
        <f>IFERROR(HLOOKUP("wins",[1]pl!$M:$M,pos!J198)/b!J198,)</f>
        <v>0</v>
      </c>
      <c r="K198" s="23">
        <f>IFERROR(HLOOKUP("wins",[1]pl!$M:$M,pos!K198)/b!K198,)</f>
        <v>0</v>
      </c>
      <c r="L198" s="23">
        <f>IFERROR(HLOOKUP("wins",[1]pl!$M:$M,pos!L198)/b!L198,)</f>
        <v>0</v>
      </c>
      <c r="M198" s="23">
        <f>IFERROR(HLOOKUP("wins",[1]pl!$M:$M,pos!M198)/b!M198,)</f>
        <v>0</v>
      </c>
      <c r="N198" s="23">
        <f>IFERROR(HLOOKUP("wins",[1]pl!$M:$M,pos!N198)/b!N198,)</f>
        <v>0</v>
      </c>
      <c r="O198" s="23">
        <f>IFERROR(HLOOKUP("wins",[1]pl!$M:$M,pos!O198)/b!O198,)</f>
        <v>0</v>
      </c>
      <c r="Q198" s="23">
        <f>IFERROR(HLOOKUP("wins",[1]pl!$M:$M,pos!Q198)/b!Q198,)</f>
        <v>0</v>
      </c>
      <c r="R198" s="23">
        <f>IFERROR(HLOOKUP("wins",[1]pl!$M:$M,pos!R198)/b!R198,)</f>
        <v>0</v>
      </c>
      <c r="S198" s="23">
        <f>IFERROR(HLOOKUP("wins",[1]pl!$M:$M,pos!S198)/b!S198,)</f>
        <v>0</v>
      </c>
      <c r="T198" s="23">
        <f>IFERROR(HLOOKUP("wins",[1]pl!$M:$M,pos!T198)/b!T198,)</f>
        <v>0</v>
      </c>
      <c r="U198" s="23">
        <f>IFERROR(HLOOKUP("wins",[1]pl!$M:$M,pos!U198)/b!U198,)</f>
        <v>0</v>
      </c>
      <c r="V198" s="23">
        <f>IFERROR(HLOOKUP("wins",[1]pl!$M:$M,pos!V198)/b!V198,)</f>
        <v>0</v>
      </c>
      <c r="W198" s="23">
        <f>IFERROR(HLOOKUP("wins",[1]pl!$M:$M,pos!W198)/b!W198,)</f>
        <v>0</v>
      </c>
      <c r="X198" s="23">
        <f>IFERROR(HLOOKUP("wins",[1]pl!$M:$M,pos!X198)/b!X198,)</f>
        <v>0</v>
      </c>
      <c r="Y198" s="23">
        <f>IFERROR(HLOOKUP("wins",[1]pl!$M:$M,pos!Y198)/b!Y198,)</f>
        <v>0</v>
      </c>
      <c r="Z198" s="23">
        <f>IFERROR(HLOOKUP("wins",[1]pl!$M:$M,pos!Z198)/b!Z198,)</f>
        <v>0</v>
      </c>
      <c r="AA198" s="23">
        <f>IFERROR(HLOOKUP("wins",[1]pl!$M:$M,pos!AA198)/b!AA198,)</f>
        <v>0</v>
      </c>
      <c r="AB198" s="23">
        <f>IFERROR(HLOOKUP("wins",[1]pl!$M:$M,pos!AB198)/b!AB198,)</f>
        <v>0</v>
      </c>
      <c r="AC198" s="23">
        <f>IFERROR(HLOOKUP("wins",[1]pl!$M:$M,pos!AC198)/b!AC198,)</f>
        <v>0</v>
      </c>
      <c r="AD198" s="23">
        <f>IFERROR(HLOOKUP("wins",[1]pl!$M:$M,pos!AD198)/b!AD198,)</f>
        <v>0</v>
      </c>
      <c r="AE198" s="23">
        <f>IFERROR(HLOOKUP("wins",[1]pl!$M:$M,pos!AE198)/b!AE198,)</f>
        <v>0</v>
      </c>
    </row>
    <row r="199" spans="1:31" x14ac:dyDescent="0.25">
      <c r="A199" s="23">
        <f>IFERROR(HLOOKUP("wins",[1]pl!$M:$M,pos!A199)/b!A199,)</f>
        <v>0</v>
      </c>
      <c r="B199" s="23">
        <f>IFERROR(HLOOKUP("wins",[1]pl!$M:$M,pos!B199)/b!B199,)</f>
        <v>0</v>
      </c>
      <c r="C199" s="23">
        <f>IFERROR(HLOOKUP("wins",[1]pl!$M:$M,pos!C199)/b!C199,)</f>
        <v>0</v>
      </c>
      <c r="D199" s="23">
        <f>IFERROR(HLOOKUP("wins",[1]pl!$M:$M,pos!D199)/b!D199,)</f>
        <v>0</v>
      </c>
      <c r="E199" s="23">
        <f>IFERROR(HLOOKUP("wins",[1]pl!$M:$M,pos!E199)/b!E199,)</f>
        <v>0</v>
      </c>
      <c r="F199" s="23">
        <f>IFERROR(HLOOKUP("wins",[1]pl!$M:$M,pos!F199)/b!F199,)</f>
        <v>0</v>
      </c>
      <c r="G199" s="23">
        <f>IFERROR(HLOOKUP("wins",[1]pl!$M:$M,pos!G199)/b!G199,)</f>
        <v>0</v>
      </c>
      <c r="H199" s="23">
        <f>IFERROR(HLOOKUP("wins",[1]pl!$M:$M,pos!H199)/b!H199,)</f>
        <v>0</v>
      </c>
      <c r="I199" s="23">
        <f>IFERROR(HLOOKUP("wins",[1]pl!$M:$M,pos!I199)/b!I199,)</f>
        <v>0</v>
      </c>
      <c r="J199" s="23">
        <f>IFERROR(HLOOKUP("wins",[1]pl!$M:$M,pos!J199)/b!J199,)</f>
        <v>0</v>
      </c>
      <c r="K199" s="23">
        <f>IFERROR(HLOOKUP("wins",[1]pl!$M:$M,pos!K199)/b!K199,)</f>
        <v>0</v>
      </c>
      <c r="L199" s="23">
        <f>IFERROR(HLOOKUP("wins",[1]pl!$M:$M,pos!L199)/b!L199,)</f>
        <v>0</v>
      </c>
      <c r="M199" s="23">
        <f>IFERROR(HLOOKUP("wins",[1]pl!$M:$M,pos!M199)/b!M199,)</f>
        <v>0</v>
      </c>
      <c r="N199" s="23">
        <f>IFERROR(HLOOKUP("wins",[1]pl!$M:$M,pos!N199)/b!N199,)</f>
        <v>0</v>
      </c>
      <c r="O199" s="23">
        <f>IFERROR(HLOOKUP("wins",[1]pl!$M:$M,pos!O199)/b!O199,)</f>
        <v>0</v>
      </c>
      <c r="Q199" s="23">
        <f>IFERROR(HLOOKUP("wins",[1]pl!$M:$M,pos!Q199)/b!Q199,)</f>
        <v>0</v>
      </c>
      <c r="R199" s="23">
        <f>IFERROR(HLOOKUP("wins",[1]pl!$M:$M,pos!R199)/b!R199,)</f>
        <v>0</v>
      </c>
      <c r="S199" s="23">
        <f>IFERROR(HLOOKUP("wins",[1]pl!$M:$M,pos!S199)/b!S199,)</f>
        <v>0</v>
      </c>
      <c r="T199" s="23">
        <f>IFERROR(HLOOKUP("wins",[1]pl!$M:$M,pos!T199)/b!T199,)</f>
        <v>0</v>
      </c>
      <c r="U199" s="23">
        <f>IFERROR(HLOOKUP("wins",[1]pl!$M:$M,pos!U199)/b!U199,)</f>
        <v>0</v>
      </c>
      <c r="V199" s="23">
        <f>IFERROR(HLOOKUP("wins",[1]pl!$M:$M,pos!V199)/b!V199,)</f>
        <v>0</v>
      </c>
      <c r="W199" s="23">
        <f>IFERROR(HLOOKUP("wins",[1]pl!$M:$M,pos!W199)/b!W199,)</f>
        <v>0</v>
      </c>
      <c r="X199" s="23">
        <f>IFERROR(HLOOKUP("wins",[1]pl!$M:$M,pos!X199)/b!X199,)</f>
        <v>0</v>
      </c>
      <c r="Y199" s="23">
        <f>IFERROR(HLOOKUP("wins",[1]pl!$M:$M,pos!Y199)/b!Y199,)</f>
        <v>0</v>
      </c>
      <c r="Z199" s="23">
        <f>IFERROR(HLOOKUP("wins",[1]pl!$M:$M,pos!Z199)/b!Z199,)</f>
        <v>0</v>
      </c>
      <c r="AA199" s="23">
        <f>IFERROR(HLOOKUP("wins",[1]pl!$M:$M,pos!AA199)/b!AA199,)</f>
        <v>0</v>
      </c>
      <c r="AB199" s="23">
        <f>IFERROR(HLOOKUP("wins",[1]pl!$M:$M,pos!AB199)/b!AB199,)</f>
        <v>0</v>
      </c>
      <c r="AC199" s="23">
        <f>IFERROR(HLOOKUP("wins",[1]pl!$M:$M,pos!AC199)/b!AC199,)</f>
        <v>0</v>
      </c>
      <c r="AD199" s="23">
        <f>IFERROR(HLOOKUP("wins",[1]pl!$M:$M,pos!AD199)/b!AD199,)</f>
        <v>0</v>
      </c>
      <c r="AE199" s="23">
        <f>IFERROR(HLOOKUP("wins",[1]pl!$M:$M,pos!AE199)/b!AE199,)</f>
        <v>0</v>
      </c>
    </row>
    <row r="200" spans="1:31" x14ac:dyDescent="0.25">
      <c r="A200" s="23">
        <f>IFERROR(HLOOKUP("wins",[1]pl!$M:$M,pos!A200)/b!A200,)</f>
        <v>0</v>
      </c>
      <c r="B200" s="23">
        <f>IFERROR(HLOOKUP("wins",[1]pl!$M:$M,pos!B200)/b!B200,)</f>
        <v>0</v>
      </c>
      <c r="C200" s="23">
        <f>IFERROR(HLOOKUP("wins",[1]pl!$M:$M,pos!C200)/b!C200,)</f>
        <v>0</v>
      </c>
      <c r="D200" s="23">
        <f>IFERROR(HLOOKUP("wins",[1]pl!$M:$M,pos!D200)/b!D200,)</f>
        <v>0</v>
      </c>
      <c r="E200" s="23">
        <f>IFERROR(HLOOKUP("wins",[1]pl!$M:$M,pos!E200)/b!E200,)</f>
        <v>0</v>
      </c>
      <c r="F200" s="23">
        <f>IFERROR(HLOOKUP("wins",[1]pl!$M:$M,pos!F200)/b!F200,)</f>
        <v>0</v>
      </c>
      <c r="G200" s="23">
        <f>IFERROR(HLOOKUP("wins",[1]pl!$M:$M,pos!G200)/b!G200,)</f>
        <v>0</v>
      </c>
      <c r="H200" s="23">
        <f>IFERROR(HLOOKUP("wins",[1]pl!$M:$M,pos!H200)/b!H200,)</f>
        <v>0</v>
      </c>
      <c r="I200" s="23">
        <f>IFERROR(HLOOKUP("wins",[1]pl!$M:$M,pos!I200)/b!I200,)</f>
        <v>0</v>
      </c>
      <c r="J200" s="23">
        <f>IFERROR(HLOOKUP("wins",[1]pl!$M:$M,pos!J200)/b!J200,)</f>
        <v>0</v>
      </c>
      <c r="K200" s="23">
        <f>IFERROR(HLOOKUP("wins",[1]pl!$M:$M,pos!K200)/b!K200,)</f>
        <v>0</v>
      </c>
      <c r="L200" s="23">
        <f>IFERROR(HLOOKUP("wins",[1]pl!$M:$M,pos!L200)/b!L200,)</f>
        <v>0</v>
      </c>
      <c r="M200" s="23">
        <f>IFERROR(HLOOKUP("wins",[1]pl!$M:$M,pos!M200)/b!M200,)</f>
        <v>0</v>
      </c>
      <c r="N200" s="23">
        <f>IFERROR(HLOOKUP("wins",[1]pl!$M:$M,pos!N200)/b!N200,)</f>
        <v>0</v>
      </c>
      <c r="O200" s="23">
        <f>IFERROR(HLOOKUP("wins",[1]pl!$M:$M,pos!O200)/b!O200,)</f>
        <v>0</v>
      </c>
      <c r="Q200" s="23">
        <f>IFERROR(HLOOKUP("wins",[1]pl!$M:$M,pos!Q200)/b!Q200,)</f>
        <v>0</v>
      </c>
      <c r="R200" s="23">
        <f>IFERROR(HLOOKUP("wins",[1]pl!$M:$M,pos!R200)/b!R200,)</f>
        <v>0</v>
      </c>
      <c r="S200" s="23">
        <f>IFERROR(HLOOKUP("wins",[1]pl!$M:$M,pos!S200)/b!S200,)</f>
        <v>0</v>
      </c>
      <c r="T200" s="23">
        <f>IFERROR(HLOOKUP("wins",[1]pl!$M:$M,pos!T200)/b!T200,)</f>
        <v>0</v>
      </c>
      <c r="U200" s="23">
        <f>IFERROR(HLOOKUP("wins",[1]pl!$M:$M,pos!U200)/b!U200,)</f>
        <v>0</v>
      </c>
      <c r="V200" s="23">
        <f>IFERROR(HLOOKUP("wins",[1]pl!$M:$M,pos!V200)/b!V200,)</f>
        <v>0</v>
      </c>
      <c r="W200" s="23">
        <f>IFERROR(HLOOKUP("wins",[1]pl!$M:$M,pos!W200)/b!W200,)</f>
        <v>0</v>
      </c>
      <c r="X200" s="23">
        <f>IFERROR(HLOOKUP("wins",[1]pl!$M:$M,pos!X200)/b!X200,)</f>
        <v>0</v>
      </c>
      <c r="Y200" s="23">
        <f>IFERROR(HLOOKUP("wins",[1]pl!$M:$M,pos!Y200)/b!Y200,)</f>
        <v>0</v>
      </c>
      <c r="Z200" s="23">
        <f>IFERROR(HLOOKUP("wins",[1]pl!$M:$M,pos!Z200)/b!Z200,)</f>
        <v>0</v>
      </c>
      <c r="AA200" s="23">
        <f>IFERROR(HLOOKUP("wins",[1]pl!$M:$M,pos!AA200)/b!AA200,)</f>
        <v>0</v>
      </c>
      <c r="AB200" s="23">
        <f>IFERROR(HLOOKUP("wins",[1]pl!$M:$M,pos!AB200)/b!AB200,)</f>
        <v>0</v>
      </c>
      <c r="AC200" s="23">
        <f>IFERROR(HLOOKUP("wins",[1]pl!$M:$M,pos!AC200)/b!AC200,)</f>
        <v>0</v>
      </c>
      <c r="AD200" s="23">
        <f>IFERROR(HLOOKUP("wins",[1]pl!$M:$M,pos!AD200)/b!AD200,)</f>
        <v>0</v>
      </c>
      <c r="AE200" s="23">
        <f>IFERROR(HLOOKUP("wins",[1]pl!$M:$M,pos!AE200)/b!AE200,)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>
      <selection activeCell="A2" sqref="A2"/>
    </sheetView>
  </sheetViews>
  <sheetFormatPr defaultRowHeight="15" x14ac:dyDescent="0.25"/>
  <cols>
    <col min="1" max="15" width="2" bestFit="1" customWidth="1"/>
    <col min="17" max="31" width="2" bestFit="1" customWidth="1"/>
  </cols>
  <sheetData>
    <row r="1" spans="1:31" x14ac:dyDescent="0.25">
      <c r="A1" s="2">
        <f>IFERROR(HLOOKUP("tier1",'VI2'!$B:$B,MATCH(LOWER(SUBSTITUTE(HLOOKUP("vehicle",[1]pl!$C:$C,pos!A1),"-","_")),'VI2'!$A:$A,0)),)</f>
        <v>4</v>
      </c>
      <c r="B1" s="2">
        <f>IFERROR(HLOOKUP("tier1",'VI2'!$B:$B,MATCH(LOWER(SUBSTITUTE(HLOOKUP("vehicle",[1]pl!$C:$C,pos!B1),"-","_")),'VI2'!$A:$A,0)),)</f>
        <v>4</v>
      </c>
      <c r="C1" s="2">
        <f>IFERROR(HLOOKUP("tier1",'VI2'!$B:$B,MATCH(LOWER(SUBSTITUTE(HLOOKUP("vehicle",[1]pl!$C:$C,pos!C1),"-","_")),'VI2'!$A:$A,0)),)</f>
        <v>4</v>
      </c>
      <c r="D1" s="2">
        <f>IFERROR(HLOOKUP("tier1",'VI2'!$B:$B,MATCH(LOWER(SUBSTITUTE(HLOOKUP("vehicle",[1]pl!$C:$C,pos!D1),"-","_")),'VI2'!$A:$A,0)),)</f>
        <v>4</v>
      </c>
      <c r="E1" s="2">
        <f>IFERROR(HLOOKUP("tier1",'VI2'!$B:$B,MATCH(LOWER(SUBSTITUTE(HLOOKUP("vehicle",[1]pl!$C:$C,pos!E1),"-","_")),'VI2'!$A:$A,0)),)</f>
        <v>4</v>
      </c>
      <c r="F1" s="2">
        <f>IFERROR(HLOOKUP("tier1",'VI2'!$B:$B,MATCH(LOWER(SUBSTITUTE(HLOOKUP("vehicle",[1]pl!$C:$C,pos!F1),"-","_")),'VI2'!$A:$A,0)),)</f>
        <v>4</v>
      </c>
      <c r="G1" s="2">
        <f>IFERROR(HLOOKUP("tier1",'VI2'!$B:$B,MATCH(LOWER(SUBSTITUTE(HLOOKUP("vehicle",[1]pl!$C:$C,pos!G1),"-","_")),'VI2'!$A:$A,0)),)</f>
        <v>4</v>
      </c>
      <c r="H1" s="2">
        <f>IFERROR(HLOOKUP("tier1",'VI2'!$B:$B,MATCH(LOWER(SUBSTITUTE(HLOOKUP("vehicle",[1]pl!$C:$C,pos!H1),"-","_")),'VI2'!$A:$A,0)),)</f>
        <v>4</v>
      </c>
      <c r="I1" s="2">
        <f>IFERROR(HLOOKUP("tier1",'VI2'!$B:$B,MATCH(LOWER(SUBSTITUTE(HLOOKUP("vehicle",[1]pl!$C:$C,pos!I1),"-","_")),'VI2'!$A:$A,0)),)</f>
        <v>4</v>
      </c>
      <c r="J1" s="2">
        <f>IFERROR(HLOOKUP("tier1",'VI2'!$B:$B,MATCH(LOWER(SUBSTITUTE(HLOOKUP("vehicle",[1]pl!$C:$C,pos!J1),"-","_")),'VI2'!$A:$A,0)),)</f>
        <v>4</v>
      </c>
      <c r="K1" s="2">
        <f>IFERROR(HLOOKUP("tier1",'VI2'!$B:$B,MATCH(LOWER(SUBSTITUTE(HLOOKUP("vehicle",[1]pl!$C:$C,pos!K1),"-","_")),'VI2'!$A:$A,0)),)</f>
        <v>3</v>
      </c>
      <c r="L1" s="2">
        <f>IFERROR(HLOOKUP("tier1",'VI2'!$B:$B,MATCH(LOWER(SUBSTITUTE(HLOOKUP("vehicle",[1]pl!$C:$C,pos!L1),"-","_")),'VI2'!$A:$A,0)),)</f>
        <v>4</v>
      </c>
      <c r="M1" s="2">
        <f>IFERROR(HLOOKUP("tier1",'VI2'!$B:$B,MATCH(LOWER(SUBSTITUTE(HLOOKUP("vehicle",[1]pl!$C:$C,pos!M1),"-","_")),'VI2'!$A:$A,0)),)</f>
        <v>4</v>
      </c>
      <c r="N1" s="2">
        <f>IFERROR(HLOOKUP("tier1",'VI2'!$B:$B,MATCH(LOWER(SUBSTITUTE(HLOOKUP("vehicle",[1]pl!$C:$C,pos!N1),"-","_")),'VI2'!$A:$A,0)),)</f>
        <v>4</v>
      </c>
      <c r="O1" s="2">
        <f>IFERROR(HLOOKUP("tier1",'VI2'!$B:$B,MATCH(LOWER(SUBSTITUTE(HLOOKUP("vehicle",[1]pl!$C:$C,pos!O1),"-","_")),'VI2'!$A:$A,0)),)</f>
        <v>4</v>
      </c>
      <c r="P1" s="2"/>
      <c r="Q1" s="2">
        <f>IFERROR(HLOOKUP("tier1",'VI2'!$B:$B,MATCH(LOWER(SUBSTITUTE(HLOOKUP("vehicle",[1]pl!$C:$C,pos!Q1),"-","_")),'VI2'!$A:$A,0)),)</f>
        <v>3</v>
      </c>
      <c r="R1" s="2">
        <f>IFERROR(HLOOKUP("tier1",'VI2'!$B:$B,MATCH(LOWER(SUBSTITUTE(HLOOKUP("vehicle",[1]pl!$C:$C,pos!R1),"-","_")),'VI2'!$A:$A,0)),)</f>
        <v>3</v>
      </c>
      <c r="S1" s="2">
        <f>IFERROR(HLOOKUP("tier1",'VI2'!$B:$B,MATCH(LOWER(SUBSTITUTE(HLOOKUP("vehicle",[1]pl!$C:$C,pos!S1),"-","_")),'VI2'!$A:$A,0)),)</f>
        <v>4</v>
      </c>
      <c r="T1" s="2">
        <f>IFERROR(HLOOKUP("tier1",'VI2'!$B:$B,MATCH(LOWER(SUBSTITUTE(HLOOKUP("vehicle",[1]pl!$C:$C,pos!T1),"-","_")),'VI2'!$A:$A,0)),)</f>
        <v>4</v>
      </c>
      <c r="U1" s="2">
        <f>IFERROR(HLOOKUP("tier1",'VI2'!$B:$B,MATCH(LOWER(SUBSTITUTE(HLOOKUP("vehicle",[1]pl!$C:$C,pos!U1),"-","_")),'VI2'!$A:$A,0)),)</f>
        <v>4</v>
      </c>
      <c r="V1" s="2">
        <f>IFERROR(HLOOKUP("tier1",'VI2'!$B:$B,MATCH(LOWER(SUBSTITUTE(HLOOKUP("vehicle",[1]pl!$C:$C,pos!V1),"-","_")),'VI2'!$A:$A,0)),)</f>
        <v>4</v>
      </c>
      <c r="W1" s="2">
        <f>IFERROR(HLOOKUP("tier1",'VI2'!$B:$B,MATCH(LOWER(SUBSTITUTE(HLOOKUP("vehicle",[1]pl!$C:$C,pos!W1),"-","_")),'VI2'!$A:$A,0)),)</f>
        <v>4</v>
      </c>
      <c r="X1" s="2">
        <f>IFERROR(HLOOKUP("tier1",'VI2'!$B:$B,MATCH(LOWER(SUBSTITUTE(HLOOKUP("vehicle",[1]pl!$C:$C,pos!X1),"-","_")),'VI2'!$A:$A,0)),)</f>
        <v>3</v>
      </c>
      <c r="Y1" s="2">
        <f>IFERROR(HLOOKUP("tier1",'VI2'!$B:$B,MATCH(LOWER(SUBSTITUTE(HLOOKUP("vehicle",[1]pl!$C:$C,pos!Y1),"-","_")),'VI2'!$A:$A,0)),)</f>
        <v>4</v>
      </c>
      <c r="Z1" s="2">
        <f>IFERROR(HLOOKUP("tier1",'VI2'!$B:$B,MATCH(LOWER(SUBSTITUTE(HLOOKUP("vehicle",[1]pl!$C:$C,pos!Z1),"-","_")),'VI2'!$A:$A,0)),)</f>
        <v>4</v>
      </c>
      <c r="AA1" s="2">
        <f>IFERROR(HLOOKUP("tier1",'VI2'!$B:$B,MATCH(LOWER(SUBSTITUTE(HLOOKUP("vehicle",[1]pl!$C:$C,pos!AA1),"-","_")),'VI2'!$A:$A,0)),)</f>
        <v>3</v>
      </c>
      <c r="AB1" s="2">
        <f>IFERROR(HLOOKUP("tier1",'VI2'!$B:$B,MATCH(LOWER(SUBSTITUTE(HLOOKUP("vehicle",[1]pl!$C:$C,pos!AB1),"-","_")),'VI2'!$A:$A,0)),)</f>
        <v>4</v>
      </c>
      <c r="AC1" s="2">
        <f>IFERROR(HLOOKUP("tier1",'VI2'!$B:$B,MATCH(LOWER(SUBSTITUTE(HLOOKUP("vehicle",[1]pl!$C:$C,pos!AC1),"-","_")),'VI2'!$A:$A,0)),)</f>
        <v>4</v>
      </c>
      <c r="AD1" s="2">
        <f>IFERROR(HLOOKUP("tier1",'VI2'!$B:$B,MATCH(LOWER(SUBSTITUTE(HLOOKUP("vehicle",[1]pl!$C:$C,pos!AD1),"-","_")),'VI2'!$A:$A,0)),)</f>
        <v>4</v>
      </c>
      <c r="AE1" s="2">
        <f>IFERROR(HLOOKUP("tier1",'VI2'!$B:$B,MATCH(LOWER(SUBSTITUTE(HLOOKUP("vehicle",[1]pl!$C:$C,pos!AE1),"-","_")),'VI2'!$A:$A,0)),)</f>
        <v>4</v>
      </c>
    </row>
    <row r="2" spans="1:31" s="2" customFormat="1" x14ac:dyDescent="0.25">
      <c r="A2" s="2">
        <f>IFERROR(HLOOKUP("tier1",'VI2'!$B:$B,MATCH(LOWER(SUBSTITUTE(HLOOKUP("vehicle",[1]pl!$C:$C,pos!A2),"-","_")),'VI2'!$A:$A,0)),)</f>
        <v>6</v>
      </c>
      <c r="B2" s="2">
        <f>IFERROR(HLOOKUP("tier1",'VI2'!$B:$B,MATCH(LOWER(SUBSTITUTE(HLOOKUP("vehicle",[1]pl!$C:$C,pos!B2),"-","_")),'VI2'!$A:$A,0)),)</f>
        <v>4</v>
      </c>
      <c r="C2" s="2">
        <f>IFERROR(HLOOKUP("tier1",'VI2'!$B:$B,MATCH(LOWER(SUBSTITUTE(HLOOKUP("vehicle",[1]pl!$C:$C,pos!C2),"-","_")),'VI2'!$A:$A,0)),)</f>
        <v>6</v>
      </c>
      <c r="D2" s="2">
        <f>IFERROR(HLOOKUP("tier1",'VI2'!$B:$B,MATCH(LOWER(SUBSTITUTE(HLOOKUP("vehicle",[1]pl!$C:$C,pos!D2),"-","_")),'VI2'!$A:$A,0)),)</f>
        <v>6</v>
      </c>
      <c r="E2" s="2">
        <f>IFERROR(HLOOKUP("tier1",'VI2'!$B:$B,MATCH(LOWER(SUBSTITUTE(HLOOKUP("vehicle",[1]pl!$C:$C,pos!E2),"-","_")),'VI2'!$A:$A,0)),)</f>
        <v>5</v>
      </c>
      <c r="F2" s="2">
        <f>IFERROR(HLOOKUP("tier1",'VI2'!$B:$B,MATCH(LOWER(SUBSTITUTE(HLOOKUP("vehicle",[1]pl!$C:$C,pos!F2),"-","_")),'VI2'!$A:$A,0)),)</f>
        <v>5</v>
      </c>
      <c r="G2" s="2">
        <f>IFERROR(HLOOKUP("tier1",'VI2'!$B:$B,MATCH(LOWER(SUBSTITUTE(HLOOKUP("vehicle",[1]pl!$C:$C,pos!G2),"-","_")),'VI2'!$A:$A,0)),)</f>
        <v>5</v>
      </c>
      <c r="H2" s="2">
        <f>IFERROR(HLOOKUP("tier1",'VI2'!$B:$B,MATCH(LOWER(SUBSTITUTE(HLOOKUP("vehicle",[1]pl!$C:$C,pos!H2),"-","_")),'VI2'!$A:$A,0)),)</f>
        <v>6</v>
      </c>
      <c r="I2" s="2">
        <f>IFERROR(HLOOKUP("tier1",'VI2'!$B:$B,MATCH(LOWER(SUBSTITUTE(HLOOKUP("vehicle",[1]pl!$C:$C,pos!I2),"-","_")),'VI2'!$A:$A,0)),)</f>
        <v>6</v>
      </c>
      <c r="J2" s="2">
        <f>IFERROR(HLOOKUP("tier1",'VI2'!$B:$B,MATCH(LOWER(SUBSTITUTE(HLOOKUP("vehicle",[1]pl!$C:$C,pos!J2),"-","_")),'VI2'!$A:$A,0)),)</f>
        <v>6</v>
      </c>
      <c r="K2" s="2">
        <f>IFERROR(HLOOKUP("tier1",'VI2'!$B:$B,MATCH(LOWER(SUBSTITUTE(HLOOKUP("vehicle",[1]pl!$C:$C,pos!K2),"-","_")),'VI2'!$A:$A,0)),)</f>
        <v>6</v>
      </c>
      <c r="L2" s="2">
        <f>IFERROR(HLOOKUP("tier1",'VI2'!$B:$B,MATCH(LOWER(SUBSTITUTE(HLOOKUP("vehicle",[1]pl!$C:$C,pos!L2),"-","_")),'VI2'!$A:$A,0)),)</f>
        <v>4</v>
      </c>
      <c r="M2" s="2">
        <f>IFERROR(HLOOKUP("tier1",'VI2'!$B:$B,MATCH(LOWER(SUBSTITUTE(HLOOKUP("vehicle",[1]pl!$C:$C,pos!M2),"-","_")),'VI2'!$A:$A,0)),)</f>
        <v>6</v>
      </c>
      <c r="N2" s="2">
        <f>IFERROR(HLOOKUP("tier1",'VI2'!$B:$B,MATCH(LOWER(SUBSTITUTE(HLOOKUP("vehicle",[1]pl!$C:$C,pos!N2),"-","_")),'VI2'!$A:$A,0)),)</f>
        <v>6</v>
      </c>
      <c r="O2" s="2">
        <f>IFERROR(HLOOKUP("tier1",'VI2'!$B:$B,MATCH(LOWER(SUBSTITUTE(HLOOKUP("vehicle",[1]pl!$C:$C,pos!O2),"-","_")),'VI2'!$A:$A,0)),)</f>
        <v>6</v>
      </c>
      <c r="Q2" s="2">
        <f>IFERROR(HLOOKUP("tier1",'VI2'!$B:$B,MATCH(LOWER(SUBSTITUTE(HLOOKUP("vehicle",[1]pl!$C:$C,pos!Q2),"-","_")),'VI2'!$A:$A,0)),)</f>
        <v>4</v>
      </c>
      <c r="R2" s="2">
        <f>IFERROR(HLOOKUP("tier1",'VI2'!$B:$B,MATCH(LOWER(SUBSTITUTE(HLOOKUP("vehicle",[1]pl!$C:$C,pos!R2),"-","_")),'VI2'!$A:$A,0)),)</f>
        <v>6</v>
      </c>
      <c r="S2" s="2">
        <f>IFERROR(HLOOKUP("tier1",'VI2'!$B:$B,MATCH(LOWER(SUBSTITUTE(HLOOKUP("vehicle",[1]pl!$C:$C,pos!S2),"-","_")),'VI2'!$A:$A,0)),)</f>
        <v>5</v>
      </c>
      <c r="T2" s="2">
        <f>IFERROR(HLOOKUP("tier1",'VI2'!$B:$B,MATCH(LOWER(SUBSTITUTE(HLOOKUP("vehicle",[1]pl!$C:$C,pos!T2),"-","_")),'VI2'!$A:$A,0)),)</f>
        <v>6</v>
      </c>
      <c r="U2" s="2">
        <f>IFERROR(HLOOKUP("tier1",'VI2'!$B:$B,MATCH(LOWER(SUBSTITUTE(HLOOKUP("vehicle",[1]pl!$C:$C,pos!U2),"-","_")),'VI2'!$A:$A,0)),)</f>
        <v>6</v>
      </c>
      <c r="V2" s="2">
        <f>IFERROR(HLOOKUP("tier1",'VI2'!$B:$B,MATCH(LOWER(SUBSTITUTE(HLOOKUP("vehicle",[1]pl!$C:$C,pos!V2),"-","_")),'VI2'!$A:$A,0)),)</f>
        <v>4</v>
      </c>
      <c r="W2" s="2">
        <f>IFERROR(HLOOKUP("tier1",'VI2'!$B:$B,MATCH(LOWER(SUBSTITUTE(HLOOKUP("vehicle",[1]pl!$C:$C,pos!W2),"-","_")),'VI2'!$A:$A,0)),)</f>
        <v>5</v>
      </c>
      <c r="X2" s="2">
        <f>IFERROR(HLOOKUP("tier1",'VI2'!$B:$B,MATCH(LOWER(SUBSTITUTE(HLOOKUP("vehicle",[1]pl!$C:$C,pos!X2),"-","_")),'VI2'!$A:$A,0)),)</f>
        <v>5</v>
      </c>
      <c r="Y2" s="2">
        <f>IFERROR(HLOOKUP("tier1",'VI2'!$B:$B,MATCH(LOWER(SUBSTITUTE(HLOOKUP("vehicle",[1]pl!$C:$C,pos!Y2),"-","_")),'VI2'!$A:$A,0)),)</f>
        <v>5</v>
      </c>
      <c r="Z2" s="2">
        <f>IFERROR(HLOOKUP("tier1",'VI2'!$B:$B,MATCH(LOWER(SUBSTITUTE(HLOOKUP("vehicle",[1]pl!$C:$C,pos!Z2),"-","_")),'VI2'!$A:$A,0)),)</f>
        <v>6</v>
      </c>
      <c r="AA2" s="2">
        <f>IFERROR(HLOOKUP("tier1",'VI2'!$B:$B,MATCH(LOWER(SUBSTITUTE(HLOOKUP("vehicle",[1]pl!$C:$C,pos!AA2),"-","_")),'VI2'!$A:$A,0)),)</f>
        <v>6</v>
      </c>
      <c r="AB2" s="2">
        <f>IFERROR(HLOOKUP("tier1",'VI2'!$B:$B,MATCH(LOWER(SUBSTITUTE(HLOOKUP("vehicle",[1]pl!$C:$C,pos!AB2),"-","_")),'VI2'!$A:$A,0)),)</f>
        <v>6</v>
      </c>
      <c r="AC2" s="2">
        <f>IFERROR(HLOOKUP("tier1",'VI2'!$B:$B,MATCH(LOWER(SUBSTITUTE(HLOOKUP("vehicle",[1]pl!$C:$C,pos!AC2),"-","_")),'VI2'!$A:$A,0)),)</f>
        <v>6</v>
      </c>
      <c r="AD2" s="2">
        <f>IFERROR(HLOOKUP("tier1",'VI2'!$B:$B,MATCH(LOWER(SUBSTITUTE(HLOOKUP("vehicle",[1]pl!$C:$C,pos!AD2),"-","_")),'VI2'!$A:$A,0)),)</f>
        <v>6</v>
      </c>
      <c r="AE2" s="2">
        <f>IFERROR(HLOOKUP("tier1",'VI2'!$B:$B,MATCH(LOWER(SUBSTITUTE(HLOOKUP("vehicle",[1]pl!$C:$C,pos!AE2),"-","_")),'VI2'!$A:$A,0)),)</f>
        <v>6</v>
      </c>
    </row>
    <row r="3" spans="1:31" s="2" customFormat="1" x14ac:dyDescent="0.25">
      <c r="A3" s="2">
        <f>IFERROR(HLOOKUP("tier1",'VI2'!$B:$B,MATCH(LOWER(SUBSTITUTE(HLOOKUP("vehicle",[1]pl!$C:$C,pos!A3),"-","_")),'VI2'!$A:$A,0)),)</f>
        <v>3</v>
      </c>
      <c r="B3" s="2">
        <f>IFERROR(HLOOKUP("tier1",'VI2'!$B:$B,MATCH(LOWER(SUBSTITUTE(HLOOKUP("vehicle",[1]pl!$C:$C,pos!B3),"-","_")),'VI2'!$A:$A,0)),)</f>
        <v>4</v>
      </c>
      <c r="C3" s="2">
        <f>IFERROR(HLOOKUP("tier1",'VI2'!$B:$B,MATCH(LOWER(SUBSTITUTE(HLOOKUP("vehicle",[1]pl!$C:$C,pos!C3),"-","_")),'VI2'!$A:$A,0)),)</f>
        <v>4</v>
      </c>
      <c r="D3" s="2">
        <f>IFERROR(HLOOKUP("tier1",'VI2'!$B:$B,MATCH(LOWER(SUBSTITUTE(HLOOKUP("vehicle",[1]pl!$C:$C,pos!D3),"-","_")),'VI2'!$A:$A,0)),)</f>
        <v>4</v>
      </c>
      <c r="E3" s="2">
        <f>IFERROR(HLOOKUP("tier1",'VI2'!$B:$B,MATCH(LOWER(SUBSTITUTE(HLOOKUP("vehicle",[1]pl!$C:$C,pos!E3),"-","_")),'VI2'!$A:$A,0)),)</f>
        <v>4</v>
      </c>
      <c r="F3" s="2">
        <f>IFERROR(HLOOKUP("tier1",'VI2'!$B:$B,MATCH(LOWER(SUBSTITUTE(HLOOKUP("vehicle",[1]pl!$C:$C,pos!F3),"-","_")),'VI2'!$A:$A,0)),)</f>
        <v>4</v>
      </c>
      <c r="G3" s="2">
        <f>IFERROR(HLOOKUP("tier1",'VI2'!$B:$B,MATCH(LOWER(SUBSTITUTE(HLOOKUP("vehicle",[1]pl!$C:$C,pos!G3),"-","_")),'VI2'!$A:$A,0)),)</f>
        <v>4</v>
      </c>
      <c r="H3" s="2">
        <f>IFERROR(HLOOKUP("tier1",'VI2'!$B:$B,MATCH(LOWER(SUBSTITUTE(HLOOKUP("vehicle",[1]pl!$C:$C,pos!H3),"-","_")),'VI2'!$A:$A,0)),)</f>
        <v>4</v>
      </c>
      <c r="I3" s="2">
        <f>IFERROR(HLOOKUP("tier1",'VI2'!$B:$B,MATCH(LOWER(SUBSTITUTE(HLOOKUP("vehicle",[1]pl!$C:$C,pos!I3),"-","_")),'VI2'!$A:$A,0)),)</f>
        <v>4</v>
      </c>
      <c r="J3" s="2">
        <f>IFERROR(HLOOKUP("tier1",'VI2'!$B:$B,MATCH(LOWER(SUBSTITUTE(HLOOKUP("vehicle",[1]pl!$C:$C,pos!J3),"-","_")),'VI2'!$A:$A,0)),)</f>
        <v>4</v>
      </c>
      <c r="K3" s="2">
        <f>IFERROR(HLOOKUP("tier1",'VI2'!$B:$B,MATCH(LOWER(SUBSTITUTE(HLOOKUP("vehicle",[1]pl!$C:$C,pos!K3),"-","_")),'VI2'!$A:$A,0)),)</f>
        <v>4</v>
      </c>
      <c r="L3" s="2">
        <f>IFERROR(HLOOKUP("tier1",'VI2'!$B:$B,MATCH(LOWER(SUBSTITUTE(HLOOKUP("vehicle",[1]pl!$C:$C,pos!L3),"-","_")),'VI2'!$A:$A,0)),)</f>
        <v>4</v>
      </c>
      <c r="M3" s="2">
        <f>IFERROR(HLOOKUP("tier1",'VI2'!$B:$B,MATCH(LOWER(SUBSTITUTE(HLOOKUP("vehicle",[1]pl!$C:$C,pos!M3),"-","_")),'VI2'!$A:$A,0)),)</f>
        <v>4</v>
      </c>
      <c r="N3" s="2">
        <f>IFERROR(HLOOKUP("tier1",'VI2'!$B:$B,MATCH(LOWER(SUBSTITUTE(HLOOKUP("vehicle",[1]pl!$C:$C,pos!N3),"-","_")),'VI2'!$A:$A,0)),)</f>
        <v>4</v>
      </c>
      <c r="O3" s="2">
        <f>IFERROR(HLOOKUP("tier1",'VI2'!$B:$B,MATCH(LOWER(SUBSTITUTE(HLOOKUP("vehicle",[1]pl!$C:$C,pos!O3),"-","_")),'VI2'!$A:$A,0)),)</f>
        <v>4</v>
      </c>
      <c r="Q3" s="2">
        <f>IFERROR(HLOOKUP("tier1",'VI2'!$B:$B,MATCH(LOWER(SUBSTITUTE(HLOOKUP("vehicle",[1]pl!$C:$C,pos!Q3),"-","_")),'VI2'!$A:$A,0)),)</f>
        <v>4</v>
      </c>
      <c r="R3" s="2">
        <f>IFERROR(HLOOKUP("tier1",'VI2'!$B:$B,MATCH(LOWER(SUBSTITUTE(HLOOKUP("vehicle",[1]pl!$C:$C,pos!R3),"-","_")),'VI2'!$A:$A,0)),)</f>
        <v>3</v>
      </c>
      <c r="S3" s="2">
        <f>IFERROR(HLOOKUP("tier1",'VI2'!$B:$B,MATCH(LOWER(SUBSTITUTE(HLOOKUP("vehicle",[1]pl!$C:$C,pos!S3),"-","_")),'VI2'!$A:$A,0)),)</f>
        <v>4</v>
      </c>
      <c r="T3" s="2">
        <f>IFERROR(HLOOKUP("tier1",'VI2'!$B:$B,MATCH(LOWER(SUBSTITUTE(HLOOKUP("vehicle",[1]pl!$C:$C,pos!T3),"-","_")),'VI2'!$A:$A,0)),)</f>
        <v>4</v>
      </c>
      <c r="U3" s="2">
        <f>IFERROR(HLOOKUP("tier1",'VI2'!$B:$B,MATCH(LOWER(SUBSTITUTE(HLOOKUP("vehicle",[1]pl!$C:$C,pos!U3),"-","_")),'VI2'!$A:$A,0)),)</f>
        <v>4</v>
      </c>
      <c r="V3" s="2">
        <f>IFERROR(HLOOKUP("tier1",'VI2'!$B:$B,MATCH(LOWER(SUBSTITUTE(HLOOKUP("vehicle",[1]pl!$C:$C,pos!V3),"-","_")),'VI2'!$A:$A,0)),)</f>
        <v>4</v>
      </c>
      <c r="W3" s="2">
        <f>IFERROR(HLOOKUP("tier1",'VI2'!$B:$B,MATCH(LOWER(SUBSTITUTE(HLOOKUP("vehicle",[1]pl!$C:$C,pos!W3),"-","_")),'VI2'!$A:$A,0)),)</f>
        <v>4</v>
      </c>
      <c r="X3" s="2">
        <f>IFERROR(HLOOKUP("tier1",'VI2'!$B:$B,MATCH(LOWER(SUBSTITUTE(HLOOKUP("vehicle",[1]pl!$C:$C,pos!X3),"-","_")),'VI2'!$A:$A,0)),)</f>
        <v>4</v>
      </c>
      <c r="Y3" s="2">
        <f>IFERROR(HLOOKUP("tier1",'VI2'!$B:$B,MATCH(LOWER(SUBSTITUTE(HLOOKUP("vehicle",[1]pl!$C:$C,pos!Y3),"-","_")),'VI2'!$A:$A,0)),)</f>
        <v>3</v>
      </c>
      <c r="Z3" s="2">
        <f>IFERROR(HLOOKUP("tier1",'VI2'!$B:$B,MATCH(LOWER(SUBSTITUTE(HLOOKUP("vehicle",[1]pl!$C:$C,pos!Z3),"-","_")),'VI2'!$A:$A,0)),)</f>
        <v>4</v>
      </c>
      <c r="AA3" s="2">
        <f>IFERROR(HLOOKUP("tier1",'VI2'!$B:$B,MATCH(LOWER(SUBSTITUTE(HLOOKUP("vehicle",[1]pl!$C:$C,pos!AA3),"-","_")),'VI2'!$A:$A,0)),)</f>
        <v>4</v>
      </c>
      <c r="AB3" s="2">
        <f>IFERROR(HLOOKUP("tier1",'VI2'!$B:$B,MATCH(LOWER(SUBSTITUTE(HLOOKUP("vehicle",[1]pl!$C:$C,pos!AB3),"-","_")),'VI2'!$A:$A,0)),)</f>
        <v>4</v>
      </c>
      <c r="AC3" s="2">
        <f>IFERROR(HLOOKUP("tier1",'VI2'!$B:$B,MATCH(LOWER(SUBSTITUTE(HLOOKUP("vehicle",[1]pl!$C:$C,pos!AC3),"-","_")),'VI2'!$A:$A,0)),)</f>
        <v>4</v>
      </c>
      <c r="AD3" s="2">
        <f>IFERROR(HLOOKUP("tier1",'VI2'!$B:$B,MATCH(LOWER(SUBSTITUTE(HLOOKUP("vehicle",[1]pl!$C:$C,pos!AD3),"-","_")),'VI2'!$A:$A,0)),)</f>
        <v>4</v>
      </c>
      <c r="AE3" s="2">
        <f>IFERROR(HLOOKUP("tier1",'VI2'!$B:$B,MATCH(LOWER(SUBSTITUTE(HLOOKUP("vehicle",[1]pl!$C:$C,pos!AE3),"-","_")),'VI2'!$A:$A,0)),)</f>
        <v>4</v>
      </c>
    </row>
    <row r="4" spans="1:31" s="2" customFormat="1" x14ac:dyDescent="0.25">
      <c r="A4" s="2">
        <f>IFERROR(HLOOKUP("tier1",'VI2'!$B:$B,MATCH(LOWER(SUBSTITUTE(HLOOKUP("vehicle",[1]pl!$C:$C,pos!A4),"-","_")),'VI2'!$A:$A,0)),)</f>
        <v>5</v>
      </c>
      <c r="B4" s="2">
        <f>IFERROR(HLOOKUP("tier1",'VI2'!$B:$B,MATCH(LOWER(SUBSTITUTE(HLOOKUP("vehicle",[1]pl!$C:$C,pos!B4),"-","_")),'VI2'!$A:$A,0)),)</f>
        <v>6</v>
      </c>
      <c r="C4" s="2">
        <f>IFERROR(HLOOKUP("tier1",'VI2'!$B:$B,MATCH(LOWER(SUBSTITUTE(HLOOKUP("vehicle",[1]pl!$C:$C,pos!C4),"-","_")),'VI2'!$A:$A,0)),)</f>
        <v>5</v>
      </c>
      <c r="D4" s="2">
        <f>IFERROR(HLOOKUP("tier1",'VI2'!$B:$B,MATCH(LOWER(SUBSTITUTE(HLOOKUP("vehicle",[1]pl!$C:$C,pos!D4),"-","_")),'VI2'!$A:$A,0)),)</f>
        <v>5</v>
      </c>
      <c r="E4" s="2">
        <f>IFERROR(HLOOKUP("tier1",'VI2'!$B:$B,MATCH(LOWER(SUBSTITUTE(HLOOKUP("vehicle",[1]pl!$C:$C,pos!E4),"-","_")),'VI2'!$A:$A,0)),)</f>
        <v>6</v>
      </c>
      <c r="F4" s="2">
        <f>IFERROR(HLOOKUP("tier1",'VI2'!$B:$B,MATCH(LOWER(SUBSTITUTE(HLOOKUP("vehicle",[1]pl!$C:$C,pos!F4),"-","_")),'VI2'!$A:$A,0)),)</f>
        <v>5</v>
      </c>
      <c r="G4" s="2">
        <f>IFERROR(HLOOKUP("tier1",'VI2'!$B:$B,MATCH(LOWER(SUBSTITUTE(HLOOKUP("vehicle",[1]pl!$C:$C,pos!G4),"-","_")),'VI2'!$A:$A,0)),)</f>
        <v>5</v>
      </c>
      <c r="H4" s="2">
        <f>IFERROR(HLOOKUP("tier1",'VI2'!$B:$B,MATCH(LOWER(SUBSTITUTE(HLOOKUP("vehicle",[1]pl!$C:$C,pos!H4),"-","_")),'VI2'!$A:$A,0)),)</f>
        <v>4</v>
      </c>
      <c r="I4" s="2">
        <f>IFERROR(HLOOKUP("tier1",'VI2'!$B:$B,MATCH(LOWER(SUBSTITUTE(HLOOKUP("vehicle",[1]pl!$C:$C,pos!I4),"-","_")),'VI2'!$A:$A,0)),)</f>
        <v>6</v>
      </c>
      <c r="J4" s="2">
        <f>IFERROR(HLOOKUP("tier1",'VI2'!$B:$B,MATCH(LOWER(SUBSTITUTE(HLOOKUP("vehicle",[1]pl!$C:$C,pos!J4),"-","_")),'VI2'!$A:$A,0)),)</f>
        <v>5</v>
      </c>
      <c r="K4" s="2">
        <f>IFERROR(HLOOKUP("tier1",'VI2'!$B:$B,MATCH(LOWER(SUBSTITUTE(HLOOKUP("vehicle",[1]pl!$C:$C,pos!K4),"-","_")),'VI2'!$A:$A,0)),)</f>
        <v>6</v>
      </c>
      <c r="L4" s="2">
        <f>IFERROR(HLOOKUP("tier1",'VI2'!$B:$B,MATCH(LOWER(SUBSTITUTE(HLOOKUP("vehicle",[1]pl!$C:$C,pos!L4),"-","_")),'VI2'!$A:$A,0)),)</f>
        <v>6</v>
      </c>
      <c r="M4" s="2">
        <f>IFERROR(HLOOKUP("tier1",'VI2'!$B:$B,MATCH(LOWER(SUBSTITUTE(HLOOKUP("vehicle",[1]pl!$C:$C,pos!M4),"-","_")),'VI2'!$A:$A,0)),)</f>
        <v>6</v>
      </c>
      <c r="N4" s="2">
        <f>IFERROR(HLOOKUP("tier1",'VI2'!$B:$B,MATCH(LOWER(SUBSTITUTE(HLOOKUP("vehicle",[1]pl!$C:$C,pos!N4),"-","_")),'VI2'!$A:$A,0)),)</f>
        <v>6</v>
      </c>
      <c r="O4" s="2">
        <f>IFERROR(HLOOKUP("tier1",'VI2'!$B:$B,MATCH(LOWER(SUBSTITUTE(HLOOKUP("vehicle",[1]pl!$C:$C,pos!O4),"-","_")),'VI2'!$A:$A,0)),)</f>
        <v>6</v>
      </c>
      <c r="Q4" s="2">
        <f>IFERROR(HLOOKUP("tier1",'VI2'!$B:$B,MATCH(LOWER(SUBSTITUTE(HLOOKUP("vehicle",[1]pl!$C:$C,pos!Q4),"-","_")),'VI2'!$A:$A,0)),)</f>
        <v>6</v>
      </c>
      <c r="R4" s="2">
        <f>IFERROR(HLOOKUP("tier1",'VI2'!$B:$B,MATCH(LOWER(SUBSTITUTE(HLOOKUP("vehicle",[1]pl!$C:$C,pos!R4),"-","_")),'VI2'!$A:$A,0)),)</f>
        <v>6</v>
      </c>
      <c r="S4" s="2">
        <f>IFERROR(HLOOKUP("tier1",'VI2'!$B:$B,MATCH(LOWER(SUBSTITUTE(HLOOKUP("vehicle",[1]pl!$C:$C,pos!S4),"-","_")),'VI2'!$A:$A,0)),)</f>
        <v>5</v>
      </c>
      <c r="T4" s="2">
        <f>IFERROR(HLOOKUP("tier1",'VI2'!$B:$B,MATCH(LOWER(SUBSTITUTE(HLOOKUP("vehicle",[1]pl!$C:$C,pos!T4),"-","_")),'VI2'!$A:$A,0)),)</f>
        <v>6</v>
      </c>
      <c r="U4" s="2">
        <f>IFERROR(HLOOKUP("tier1",'VI2'!$B:$B,MATCH(LOWER(SUBSTITUTE(HLOOKUP("vehicle",[1]pl!$C:$C,pos!U4),"-","_")),'VI2'!$A:$A,0)),)</f>
        <v>5</v>
      </c>
      <c r="V4" s="2">
        <f>IFERROR(HLOOKUP("tier1",'VI2'!$B:$B,MATCH(LOWER(SUBSTITUTE(HLOOKUP("vehicle",[1]pl!$C:$C,pos!V4),"-","_")),'VI2'!$A:$A,0)),)</f>
        <v>4</v>
      </c>
      <c r="W4" s="2">
        <f>IFERROR(HLOOKUP("tier1",'VI2'!$B:$B,MATCH(LOWER(SUBSTITUTE(HLOOKUP("vehicle",[1]pl!$C:$C,pos!W4),"-","_")),'VI2'!$A:$A,0)),)</f>
        <v>5</v>
      </c>
      <c r="X4" s="2">
        <f>IFERROR(HLOOKUP("tier1",'VI2'!$B:$B,MATCH(LOWER(SUBSTITUTE(HLOOKUP("vehicle",[1]pl!$C:$C,pos!X4),"-","_")),'VI2'!$A:$A,0)),)</f>
        <v>6</v>
      </c>
      <c r="Y4" s="2">
        <f>IFERROR(HLOOKUP("tier1",'VI2'!$B:$B,MATCH(LOWER(SUBSTITUTE(HLOOKUP("vehicle",[1]pl!$C:$C,pos!Y4),"-","_")),'VI2'!$A:$A,0)),)</f>
        <v>6</v>
      </c>
      <c r="Z4" s="2">
        <f>IFERROR(HLOOKUP("tier1",'VI2'!$B:$B,MATCH(LOWER(SUBSTITUTE(HLOOKUP("vehicle",[1]pl!$C:$C,pos!Z4),"-","_")),'VI2'!$A:$A,0)),)</f>
        <v>5</v>
      </c>
      <c r="AA4" s="2">
        <f>IFERROR(HLOOKUP("tier1",'VI2'!$B:$B,MATCH(LOWER(SUBSTITUTE(HLOOKUP("vehicle",[1]pl!$C:$C,pos!AA4),"-","_")),'VI2'!$A:$A,0)),)</f>
        <v>6</v>
      </c>
      <c r="AB4" s="2">
        <f>IFERROR(HLOOKUP("tier1",'VI2'!$B:$B,MATCH(LOWER(SUBSTITUTE(HLOOKUP("vehicle",[1]pl!$C:$C,pos!AB4),"-","_")),'VI2'!$A:$A,0)),)</f>
        <v>6</v>
      </c>
      <c r="AC4" s="2">
        <f>IFERROR(HLOOKUP("tier1",'VI2'!$B:$B,MATCH(LOWER(SUBSTITUTE(HLOOKUP("vehicle",[1]pl!$C:$C,pos!AC4),"-","_")),'VI2'!$A:$A,0)),)</f>
        <v>5</v>
      </c>
      <c r="AD4" s="2">
        <f>IFERROR(HLOOKUP("tier1",'VI2'!$B:$B,MATCH(LOWER(SUBSTITUTE(HLOOKUP("vehicle",[1]pl!$C:$C,pos!AD4),"-","_")),'VI2'!$A:$A,0)),)</f>
        <v>5</v>
      </c>
      <c r="AE4" s="2">
        <f>IFERROR(HLOOKUP("tier1",'VI2'!$B:$B,MATCH(LOWER(SUBSTITUTE(HLOOKUP("vehicle",[1]pl!$C:$C,pos!AE4),"-","_")),'VI2'!$A:$A,0)),)</f>
        <v>5</v>
      </c>
    </row>
    <row r="5" spans="1:31" s="2" customFormat="1" x14ac:dyDescent="0.25">
      <c r="A5" s="2">
        <f>IFERROR(HLOOKUP("tier1",'VI2'!$B:$B,MATCH(LOWER(SUBSTITUTE(HLOOKUP("vehicle",[1]pl!$C:$C,pos!A5),"-","_")),'VI2'!$A:$A,0)),)</f>
        <v>5</v>
      </c>
      <c r="B5" s="2">
        <f>IFERROR(HLOOKUP("tier1",'VI2'!$B:$B,MATCH(LOWER(SUBSTITUTE(HLOOKUP("vehicle",[1]pl!$C:$C,pos!B5),"-","_")),'VI2'!$A:$A,0)),)</f>
        <v>4</v>
      </c>
      <c r="C5" s="2">
        <f>IFERROR(HLOOKUP("tier1",'VI2'!$B:$B,MATCH(LOWER(SUBSTITUTE(HLOOKUP("vehicle",[1]pl!$C:$C,pos!C5),"-","_")),'VI2'!$A:$A,0)),)</f>
        <v>6</v>
      </c>
      <c r="D5" s="2">
        <f>IFERROR(HLOOKUP("tier1",'VI2'!$B:$B,MATCH(LOWER(SUBSTITUTE(HLOOKUP("vehicle",[1]pl!$C:$C,pos!D5),"-","_")),'VI2'!$A:$A,0)),)</f>
        <v>5</v>
      </c>
      <c r="E5" s="2">
        <f>IFERROR(HLOOKUP("tier1",'VI2'!$B:$B,MATCH(LOWER(SUBSTITUTE(HLOOKUP("vehicle",[1]pl!$C:$C,pos!E5),"-","_")),'VI2'!$A:$A,0)),)</f>
        <v>5</v>
      </c>
      <c r="F5" s="2">
        <f>IFERROR(HLOOKUP("tier1",'VI2'!$B:$B,MATCH(LOWER(SUBSTITUTE(HLOOKUP("vehicle",[1]pl!$C:$C,pos!F5),"-","_")),'VI2'!$A:$A,0)),)</f>
        <v>5</v>
      </c>
      <c r="G5" s="2">
        <f>IFERROR(HLOOKUP("tier1",'VI2'!$B:$B,MATCH(LOWER(SUBSTITUTE(HLOOKUP("vehicle",[1]pl!$C:$C,pos!G5),"-","_")),'VI2'!$A:$A,0)),)</f>
        <v>6</v>
      </c>
      <c r="H5" s="2">
        <f>IFERROR(HLOOKUP("tier1",'VI2'!$B:$B,MATCH(LOWER(SUBSTITUTE(HLOOKUP("vehicle",[1]pl!$C:$C,pos!H5),"-","_")),'VI2'!$A:$A,0)),)</f>
        <v>5</v>
      </c>
      <c r="I5" s="2">
        <f>IFERROR(HLOOKUP("tier1",'VI2'!$B:$B,MATCH(LOWER(SUBSTITUTE(HLOOKUP("vehicle",[1]pl!$C:$C,pos!I5),"-","_")),'VI2'!$A:$A,0)),)</f>
        <v>5</v>
      </c>
      <c r="J5" s="2">
        <f>IFERROR(HLOOKUP("tier1",'VI2'!$B:$B,MATCH(LOWER(SUBSTITUTE(HLOOKUP("vehicle",[1]pl!$C:$C,pos!J5),"-","_")),'VI2'!$A:$A,0)),)</f>
        <v>6</v>
      </c>
      <c r="K5" s="2">
        <f>IFERROR(HLOOKUP("tier1",'VI2'!$B:$B,MATCH(LOWER(SUBSTITUTE(HLOOKUP("vehicle",[1]pl!$C:$C,pos!K5),"-","_")),'VI2'!$A:$A,0)),)</f>
        <v>6</v>
      </c>
      <c r="L5" s="2">
        <f>IFERROR(HLOOKUP("tier1",'VI2'!$B:$B,MATCH(LOWER(SUBSTITUTE(HLOOKUP("vehicle",[1]pl!$C:$C,pos!L5),"-","_")),'VI2'!$A:$A,0)),)</f>
        <v>5</v>
      </c>
      <c r="M5" s="2">
        <f>IFERROR(HLOOKUP("tier1",'VI2'!$B:$B,MATCH(LOWER(SUBSTITUTE(HLOOKUP("vehicle",[1]pl!$C:$C,pos!M5),"-","_")),'VI2'!$A:$A,0)),)</f>
        <v>6</v>
      </c>
      <c r="N5" s="2">
        <f>IFERROR(HLOOKUP("tier1",'VI2'!$B:$B,MATCH(LOWER(SUBSTITUTE(HLOOKUP("vehicle",[1]pl!$C:$C,pos!N5),"-","_")),'VI2'!$A:$A,0)),)</f>
        <v>6</v>
      </c>
      <c r="O5" s="2">
        <f>IFERROR(HLOOKUP("tier1",'VI2'!$B:$B,MATCH(LOWER(SUBSTITUTE(HLOOKUP("vehicle",[1]pl!$C:$C,pos!O5),"-","_")),'VI2'!$A:$A,0)),)</f>
        <v>4</v>
      </c>
      <c r="Q5" s="2">
        <f>IFERROR(HLOOKUP("tier1",'VI2'!$B:$B,MATCH(LOWER(SUBSTITUTE(HLOOKUP("vehicle",[1]pl!$C:$C,pos!Q5),"-","_")),'VI2'!$A:$A,0)),)</f>
        <v>4</v>
      </c>
      <c r="R5" s="2">
        <f>IFERROR(HLOOKUP("tier1",'VI2'!$B:$B,MATCH(LOWER(SUBSTITUTE(HLOOKUP("vehicle",[1]pl!$C:$C,pos!R5),"-","_")),'VI2'!$A:$A,0)),)</f>
        <v>6</v>
      </c>
      <c r="S5" s="2">
        <f>IFERROR(HLOOKUP("tier1",'VI2'!$B:$B,MATCH(LOWER(SUBSTITUTE(HLOOKUP("vehicle",[1]pl!$C:$C,pos!S5),"-","_")),'VI2'!$A:$A,0)),)</f>
        <v>5</v>
      </c>
      <c r="T5" s="2">
        <f>IFERROR(HLOOKUP("tier1",'VI2'!$B:$B,MATCH(LOWER(SUBSTITUTE(HLOOKUP("vehicle",[1]pl!$C:$C,pos!T5),"-","_")),'VI2'!$A:$A,0)),)</f>
        <v>5</v>
      </c>
      <c r="U5" s="2">
        <f>IFERROR(HLOOKUP("tier1",'VI2'!$B:$B,MATCH(LOWER(SUBSTITUTE(HLOOKUP("vehicle",[1]pl!$C:$C,pos!U5),"-","_")),'VI2'!$A:$A,0)),)</f>
        <v>5</v>
      </c>
      <c r="V5" s="2">
        <f>IFERROR(HLOOKUP("tier1",'VI2'!$B:$B,MATCH(LOWER(SUBSTITUTE(HLOOKUP("vehicle",[1]pl!$C:$C,pos!V5),"-","_")),'VI2'!$A:$A,0)),)</f>
        <v>4</v>
      </c>
      <c r="W5" s="2">
        <f>IFERROR(HLOOKUP("tier1",'VI2'!$B:$B,MATCH(LOWER(SUBSTITUTE(HLOOKUP("vehicle",[1]pl!$C:$C,pos!W5),"-","_")),'VI2'!$A:$A,0)),)</f>
        <v>5</v>
      </c>
      <c r="X5" s="2">
        <f>IFERROR(HLOOKUP("tier1",'VI2'!$B:$B,MATCH(LOWER(SUBSTITUTE(HLOOKUP("vehicle",[1]pl!$C:$C,pos!X5),"-","_")),'VI2'!$A:$A,0)),)</f>
        <v>5</v>
      </c>
      <c r="Y5" s="2">
        <f>IFERROR(HLOOKUP("tier1",'VI2'!$B:$B,MATCH(LOWER(SUBSTITUTE(HLOOKUP("vehicle",[1]pl!$C:$C,pos!Y5),"-","_")),'VI2'!$A:$A,0)),)</f>
        <v>4</v>
      </c>
      <c r="Z5" s="2">
        <f>IFERROR(HLOOKUP("tier1",'VI2'!$B:$B,MATCH(LOWER(SUBSTITUTE(HLOOKUP("vehicle",[1]pl!$C:$C,pos!Z5),"-","_")),'VI2'!$A:$A,0)),)</f>
        <v>6</v>
      </c>
      <c r="AA5" s="2">
        <f>IFERROR(HLOOKUP("tier1",'VI2'!$B:$B,MATCH(LOWER(SUBSTITUTE(HLOOKUP("vehicle",[1]pl!$C:$C,pos!AA5),"-","_")),'VI2'!$A:$A,0)),)</f>
        <v>5</v>
      </c>
      <c r="AB5" s="2">
        <f>IFERROR(HLOOKUP("tier1",'VI2'!$B:$B,MATCH(LOWER(SUBSTITUTE(HLOOKUP("vehicle",[1]pl!$C:$C,pos!AB5),"-","_")),'VI2'!$A:$A,0)),)</f>
        <v>6</v>
      </c>
      <c r="AC5" s="2">
        <f>IFERROR(HLOOKUP("tier1",'VI2'!$B:$B,MATCH(LOWER(SUBSTITUTE(HLOOKUP("vehicle",[1]pl!$C:$C,pos!AC5),"-","_")),'VI2'!$A:$A,0)),)</f>
        <v>6</v>
      </c>
      <c r="AD5" s="2">
        <f>IFERROR(HLOOKUP("tier1",'VI2'!$B:$B,MATCH(LOWER(SUBSTITUTE(HLOOKUP("vehicle",[1]pl!$C:$C,pos!AD5),"-","_")),'VI2'!$A:$A,0)),)</f>
        <v>6</v>
      </c>
      <c r="AE5" s="2">
        <f>IFERROR(HLOOKUP("tier1",'VI2'!$B:$B,MATCH(LOWER(SUBSTITUTE(HLOOKUP("vehicle",[1]pl!$C:$C,pos!AE5),"-","_")),'VI2'!$A:$A,0)),)</f>
        <v>6</v>
      </c>
    </row>
    <row r="6" spans="1:31" s="2" customFormat="1" x14ac:dyDescent="0.25">
      <c r="A6" s="2">
        <f>IFERROR(HLOOKUP("tier1",'VI2'!$B:$B,MATCH(LOWER(SUBSTITUTE(HLOOKUP("vehicle",[1]pl!$C:$C,pos!A6),"-","_")),'VI2'!$A:$A,0)),)</f>
        <v>5</v>
      </c>
      <c r="B6" s="2">
        <f>IFERROR(HLOOKUP("tier1",'VI2'!$B:$B,MATCH(LOWER(SUBSTITUTE(HLOOKUP("vehicle",[1]pl!$C:$C,pos!B6),"-","_")),'VI2'!$A:$A,0)),)</f>
        <v>5</v>
      </c>
      <c r="C6" s="2">
        <f>IFERROR(HLOOKUP("tier1",'VI2'!$B:$B,MATCH(LOWER(SUBSTITUTE(HLOOKUP("vehicle",[1]pl!$C:$C,pos!C6),"-","_")),'VI2'!$A:$A,0)),)</f>
        <v>5</v>
      </c>
      <c r="D6" s="2">
        <f>IFERROR(HLOOKUP("tier1",'VI2'!$B:$B,MATCH(LOWER(SUBSTITUTE(HLOOKUP("vehicle",[1]pl!$C:$C,pos!D6),"-","_")),'VI2'!$A:$A,0)),)</f>
        <v>3</v>
      </c>
      <c r="E6" s="2">
        <f>IFERROR(HLOOKUP("tier1",'VI2'!$B:$B,MATCH(LOWER(SUBSTITUTE(HLOOKUP("vehicle",[1]pl!$C:$C,pos!E6),"-","_")),'VI2'!$A:$A,0)),)</f>
        <v>5</v>
      </c>
      <c r="F6" s="2">
        <f>IFERROR(HLOOKUP("tier1",'VI2'!$B:$B,MATCH(LOWER(SUBSTITUTE(HLOOKUP("vehicle",[1]pl!$C:$C,pos!F6),"-","_")),'VI2'!$A:$A,0)),)</f>
        <v>5</v>
      </c>
      <c r="G6" s="2">
        <f>IFERROR(HLOOKUP("tier1",'VI2'!$B:$B,MATCH(LOWER(SUBSTITUTE(HLOOKUP("vehicle",[1]pl!$C:$C,pos!G6),"-","_")),'VI2'!$A:$A,0)),)</f>
        <v>3</v>
      </c>
      <c r="H6" s="2">
        <f>IFERROR(HLOOKUP("tier1",'VI2'!$B:$B,MATCH(LOWER(SUBSTITUTE(HLOOKUP("vehicle",[1]pl!$C:$C,pos!H6),"-","_")),'VI2'!$A:$A,0)),)</f>
        <v>5</v>
      </c>
      <c r="I6" s="2">
        <f>IFERROR(HLOOKUP("tier1",'VI2'!$B:$B,MATCH(LOWER(SUBSTITUTE(HLOOKUP("vehicle",[1]pl!$C:$C,pos!I6),"-","_")),'VI2'!$A:$A,0)),)</f>
        <v>5</v>
      </c>
      <c r="J6" s="2">
        <f>IFERROR(HLOOKUP("tier1",'VI2'!$B:$B,MATCH(LOWER(SUBSTITUTE(HLOOKUP("vehicle",[1]pl!$C:$C,pos!J6),"-","_")),'VI2'!$A:$A,0)),)</f>
        <v>4</v>
      </c>
      <c r="K6" s="2">
        <f>IFERROR(HLOOKUP("tier1",'VI2'!$B:$B,MATCH(LOWER(SUBSTITUTE(HLOOKUP("vehicle",[1]pl!$C:$C,pos!K6),"-","_")),'VI2'!$A:$A,0)),)</f>
        <v>3</v>
      </c>
      <c r="L6" s="2">
        <f>IFERROR(HLOOKUP("tier1",'VI2'!$B:$B,MATCH(LOWER(SUBSTITUTE(HLOOKUP("vehicle",[1]pl!$C:$C,pos!L6),"-","_")),'VI2'!$A:$A,0)),)</f>
        <v>4</v>
      </c>
      <c r="M6" s="2">
        <f>IFERROR(HLOOKUP("tier1",'VI2'!$B:$B,MATCH(LOWER(SUBSTITUTE(HLOOKUP("vehicle",[1]pl!$C:$C,pos!M6),"-","_")),'VI2'!$A:$A,0)),)</f>
        <v>4</v>
      </c>
      <c r="N6" s="2">
        <f>IFERROR(HLOOKUP("tier1",'VI2'!$B:$B,MATCH(LOWER(SUBSTITUTE(HLOOKUP("vehicle",[1]pl!$C:$C,pos!N6),"-","_")),'VI2'!$A:$A,0)),)</f>
        <v>5</v>
      </c>
      <c r="O6" s="2">
        <f>IFERROR(HLOOKUP("tier1",'VI2'!$B:$B,MATCH(LOWER(SUBSTITUTE(HLOOKUP("vehicle",[1]pl!$C:$C,pos!O6),"-","_")),'VI2'!$A:$A,0)),)</f>
        <v>5</v>
      </c>
      <c r="Q6" s="2">
        <f>IFERROR(HLOOKUP("tier1",'VI2'!$B:$B,MATCH(LOWER(SUBSTITUTE(HLOOKUP("vehicle",[1]pl!$C:$C,pos!Q6),"-","_")),'VI2'!$A:$A,0)),)</f>
        <v>4</v>
      </c>
      <c r="R6" s="2">
        <f>IFERROR(HLOOKUP("tier1",'VI2'!$B:$B,MATCH(LOWER(SUBSTITUTE(HLOOKUP("vehicle",[1]pl!$C:$C,pos!R6),"-","_")),'VI2'!$A:$A,0)),)</f>
        <v>5</v>
      </c>
      <c r="S6" s="2">
        <f>IFERROR(HLOOKUP("tier1",'VI2'!$B:$B,MATCH(LOWER(SUBSTITUTE(HLOOKUP("vehicle",[1]pl!$C:$C,pos!S6),"-","_")),'VI2'!$A:$A,0)),)</f>
        <v>5</v>
      </c>
      <c r="T6" s="2">
        <f>IFERROR(HLOOKUP("tier1",'VI2'!$B:$B,MATCH(LOWER(SUBSTITUTE(HLOOKUP("vehicle",[1]pl!$C:$C,pos!T6),"-","_")),'VI2'!$A:$A,0)),)</f>
        <v>3</v>
      </c>
      <c r="U6" s="2">
        <f>IFERROR(HLOOKUP("tier1",'VI2'!$B:$B,MATCH(LOWER(SUBSTITUTE(HLOOKUP("vehicle",[1]pl!$C:$C,pos!U6),"-","_")),'VI2'!$A:$A,0)),)</f>
        <v>5</v>
      </c>
      <c r="V6" s="2">
        <f>IFERROR(HLOOKUP("tier1",'VI2'!$B:$B,MATCH(LOWER(SUBSTITUTE(HLOOKUP("vehicle",[1]pl!$C:$C,pos!V6),"-","_")),'VI2'!$A:$A,0)),)</f>
        <v>3</v>
      </c>
      <c r="W6" s="2">
        <f>IFERROR(HLOOKUP("tier1",'VI2'!$B:$B,MATCH(LOWER(SUBSTITUTE(HLOOKUP("vehicle",[1]pl!$C:$C,pos!W6),"-","_")),'VI2'!$A:$A,0)),)</f>
        <v>5</v>
      </c>
      <c r="X6" s="2">
        <f>IFERROR(HLOOKUP("tier1",'VI2'!$B:$B,MATCH(LOWER(SUBSTITUTE(HLOOKUP("vehicle",[1]pl!$C:$C,pos!X6),"-","_")),'VI2'!$A:$A,0)),)</f>
        <v>5</v>
      </c>
      <c r="Y6" s="2">
        <f>IFERROR(HLOOKUP("tier1",'VI2'!$B:$B,MATCH(LOWER(SUBSTITUTE(HLOOKUP("vehicle",[1]pl!$C:$C,pos!Y6),"-","_")),'VI2'!$A:$A,0)),)</f>
        <v>5</v>
      </c>
      <c r="Z6" s="2">
        <f>IFERROR(HLOOKUP("tier1",'VI2'!$B:$B,MATCH(LOWER(SUBSTITUTE(HLOOKUP("vehicle",[1]pl!$C:$C,pos!Z6),"-","_")),'VI2'!$A:$A,0)),)</f>
        <v>5</v>
      </c>
      <c r="AA6" s="2">
        <f>IFERROR(HLOOKUP("tier1",'VI2'!$B:$B,MATCH(LOWER(SUBSTITUTE(HLOOKUP("vehicle",[1]pl!$C:$C,pos!AA6),"-","_")),'VI2'!$A:$A,0)),)</f>
        <v>4</v>
      </c>
      <c r="AB6" s="2">
        <f>IFERROR(HLOOKUP("tier1",'VI2'!$B:$B,MATCH(LOWER(SUBSTITUTE(HLOOKUP("vehicle",[1]pl!$C:$C,pos!AB6),"-","_")),'VI2'!$A:$A,0)),)</f>
        <v>5</v>
      </c>
      <c r="AC6" s="2">
        <f>IFERROR(HLOOKUP("tier1",'VI2'!$B:$B,MATCH(LOWER(SUBSTITUTE(HLOOKUP("vehicle",[1]pl!$C:$C,pos!AC6),"-","_")),'VI2'!$A:$A,0)),)</f>
        <v>5</v>
      </c>
      <c r="AD6" s="2">
        <f>IFERROR(HLOOKUP("tier1",'VI2'!$B:$B,MATCH(LOWER(SUBSTITUTE(HLOOKUP("vehicle",[1]pl!$C:$C,pos!AD6),"-","_")),'VI2'!$A:$A,0)),)</f>
        <v>5</v>
      </c>
      <c r="AE6" s="2">
        <f>IFERROR(HLOOKUP("tier1",'VI2'!$B:$B,MATCH(LOWER(SUBSTITUTE(HLOOKUP("vehicle",[1]pl!$C:$C,pos!AE6),"-","_")),'VI2'!$A:$A,0)),)</f>
        <v>3</v>
      </c>
    </row>
    <row r="7" spans="1:31" s="2" customFormat="1" x14ac:dyDescent="0.25">
      <c r="A7" s="2">
        <f>IFERROR(HLOOKUP("tier1",'VI2'!$B:$B,MATCH(LOWER(SUBSTITUTE(HLOOKUP("vehicle",[1]pl!$C:$C,pos!A7),"-","_")),'VI2'!$A:$A,0)),)</f>
        <v>3</v>
      </c>
      <c r="B7" s="2">
        <f>IFERROR(HLOOKUP("tier1",'VI2'!$B:$B,MATCH(LOWER(SUBSTITUTE(HLOOKUP("vehicle",[1]pl!$C:$C,pos!B7),"-","_")),'VI2'!$A:$A,0)),)</f>
        <v>4</v>
      </c>
      <c r="C7" s="2">
        <f>IFERROR(HLOOKUP("tier1",'VI2'!$B:$B,MATCH(LOWER(SUBSTITUTE(HLOOKUP("vehicle",[1]pl!$C:$C,pos!C7),"-","_")),'VI2'!$A:$A,0)),)</f>
        <v>5</v>
      </c>
      <c r="D7" s="2">
        <f>IFERROR(HLOOKUP("tier1",'VI2'!$B:$B,MATCH(LOWER(SUBSTITUTE(HLOOKUP("vehicle",[1]pl!$C:$C,pos!D7),"-","_")),'VI2'!$A:$A,0)),)</f>
        <v>5</v>
      </c>
      <c r="E7" s="2">
        <f>IFERROR(HLOOKUP("tier1",'VI2'!$B:$B,MATCH(LOWER(SUBSTITUTE(HLOOKUP("vehicle",[1]pl!$C:$C,pos!E7),"-","_")),'VI2'!$A:$A,0)),)</f>
        <v>5</v>
      </c>
      <c r="F7" s="2">
        <f>IFERROR(HLOOKUP("tier1",'VI2'!$B:$B,MATCH(LOWER(SUBSTITUTE(HLOOKUP("vehicle",[1]pl!$C:$C,pos!F7),"-","_")),'VI2'!$A:$A,0)),)</f>
        <v>5</v>
      </c>
      <c r="G7" s="2">
        <f>IFERROR(HLOOKUP("tier1",'VI2'!$B:$B,MATCH(LOWER(SUBSTITUTE(HLOOKUP("vehicle",[1]pl!$C:$C,pos!G7),"-","_")),'VI2'!$A:$A,0)),)</f>
        <v>5</v>
      </c>
      <c r="H7" s="2">
        <f>IFERROR(HLOOKUP("tier1",'VI2'!$B:$B,MATCH(LOWER(SUBSTITUTE(HLOOKUP("vehicle",[1]pl!$C:$C,pos!H7),"-","_")),'VI2'!$A:$A,0)),)</f>
        <v>5</v>
      </c>
      <c r="I7" s="2">
        <f>IFERROR(HLOOKUP("tier1",'VI2'!$B:$B,MATCH(LOWER(SUBSTITUTE(HLOOKUP("vehicle",[1]pl!$C:$C,pos!I7),"-","_")),'VI2'!$A:$A,0)),)</f>
        <v>5</v>
      </c>
      <c r="J7" s="2">
        <f>IFERROR(HLOOKUP("tier1",'VI2'!$B:$B,MATCH(LOWER(SUBSTITUTE(HLOOKUP("vehicle",[1]pl!$C:$C,pos!J7),"-","_")),'VI2'!$A:$A,0)),)</f>
        <v>5</v>
      </c>
      <c r="K7" s="2">
        <f>IFERROR(HLOOKUP("tier1",'VI2'!$B:$B,MATCH(LOWER(SUBSTITUTE(HLOOKUP("vehicle",[1]pl!$C:$C,pos!K7),"-","_")),'VI2'!$A:$A,0)),)</f>
        <v>5</v>
      </c>
      <c r="L7" s="2">
        <f>IFERROR(HLOOKUP("tier1",'VI2'!$B:$B,MATCH(LOWER(SUBSTITUTE(HLOOKUP("vehicle",[1]pl!$C:$C,pos!L7),"-","_")),'VI2'!$A:$A,0)),)</f>
        <v>5</v>
      </c>
      <c r="M7" s="2">
        <f>IFERROR(HLOOKUP("tier1",'VI2'!$B:$B,MATCH(LOWER(SUBSTITUTE(HLOOKUP("vehicle",[1]pl!$C:$C,pos!M7),"-","_")),'VI2'!$A:$A,0)),)</f>
        <v>5</v>
      </c>
      <c r="N7" s="2">
        <f>IFERROR(HLOOKUP("tier1",'VI2'!$B:$B,MATCH(LOWER(SUBSTITUTE(HLOOKUP("vehicle",[1]pl!$C:$C,pos!N7),"-","_")),'VI2'!$A:$A,0)),)</f>
        <v>5</v>
      </c>
      <c r="O7" s="2">
        <f>IFERROR(HLOOKUP("tier1",'VI2'!$B:$B,MATCH(LOWER(SUBSTITUTE(HLOOKUP("vehicle",[1]pl!$C:$C,pos!O7),"-","_")),'VI2'!$A:$A,0)),)</f>
        <v>5</v>
      </c>
      <c r="Q7" s="2">
        <f>IFERROR(HLOOKUP("tier1",'VI2'!$B:$B,MATCH(LOWER(SUBSTITUTE(HLOOKUP("vehicle",[1]pl!$C:$C,pos!Q7),"-","_")),'VI2'!$A:$A,0)),)</f>
        <v>5</v>
      </c>
      <c r="R7" s="2">
        <f>IFERROR(HLOOKUP("tier1",'VI2'!$B:$B,MATCH(LOWER(SUBSTITUTE(HLOOKUP("vehicle",[1]pl!$C:$C,pos!R7),"-","_")),'VI2'!$A:$A,0)),)</f>
        <v>5</v>
      </c>
      <c r="S7" s="2">
        <f>IFERROR(HLOOKUP("tier1",'VI2'!$B:$B,MATCH(LOWER(SUBSTITUTE(HLOOKUP("vehicle",[1]pl!$C:$C,pos!S7),"-","_")),'VI2'!$A:$A,0)),)</f>
        <v>5</v>
      </c>
      <c r="T7" s="2">
        <f>IFERROR(HLOOKUP("tier1",'VI2'!$B:$B,MATCH(LOWER(SUBSTITUTE(HLOOKUP("vehicle",[1]pl!$C:$C,pos!T7),"-","_")),'VI2'!$A:$A,0)),)</f>
        <v>5</v>
      </c>
      <c r="U7" s="2">
        <f>IFERROR(HLOOKUP("tier1",'VI2'!$B:$B,MATCH(LOWER(SUBSTITUTE(HLOOKUP("vehicle",[1]pl!$C:$C,pos!U7),"-","_")),'VI2'!$A:$A,0)),)</f>
        <v>5</v>
      </c>
      <c r="V7" s="2">
        <f>IFERROR(HLOOKUP("tier1",'VI2'!$B:$B,MATCH(LOWER(SUBSTITUTE(HLOOKUP("vehicle",[1]pl!$C:$C,pos!V7),"-","_")),'VI2'!$A:$A,0)),)</f>
        <v>5</v>
      </c>
      <c r="W7" s="2">
        <f>IFERROR(HLOOKUP("tier1",'VI2'!$B:$B,MATCH(LOWER(SUBSTITUTE(HLOOKUP("vehicle",[1]pl!$C:$C,pos!W7),"-","_")),'VI2'!$A:$A,0)),)</f>
        <v>5</v>
      </c>
      <c r="X7" s="2">
        <f>IFERROR(HLOOKUP("tier1",'VI2'!$B:$B,MATCH(LOWER(SUBSTITUTE(HLOOKUP("vehicle",[1]pl!$C:$C,pos!X7),"-","_")),'VI2'!$A:$A,0)),)</f>
        <v>5</v>
      </c>
      <c r="Y7" s="2">
        <f>IFERROR(HLOOKUP("tier1",'VI2'!$B:$B,MATCH(LOWER(SUBSTITUTE(HLOOKUP("vehicle",[1]pl!$C:$C,pos!Y7),"-","_")),'VI2'!$A:$A,0)),)</f>
        <v>5</v>
      </c>
      <c r="Z7" s="2">
        <f>IFERROR(HLOOKUP("tier1",'VI2'!$B:$B,MATCH(LOWER(SUBSTITUTE(HLOOKUP("vehicle",[1]pl!$C:$C,pos!Z7),"-","_")),'VI2'!$A:$A,0)),)</f>
        <v>5</v>
      </c>
      <c r="AA7" s="2">
        <f>IFERROR(HLOOKUP("tier1",'VI2'!$B:$B,MATCH(LOWER(SUBSTITUTE(HLOOKUP("vehicle",[1]pl!$C:$C,pos!AA7),"-","_")),'VI2'!$A:$A,0)),)</f>
        <v>3</v>
      </c>
      <c r="AB7" s="2">
        <f>IFERROR(HLOOKUP("tier1",'VI2'!$B:$B,MATCH(LOWER(SUBSTITUTE(HLOOKUP("vehicle",[1]pl!$C:$C,pos!AB7),"-","_")),'VI2'!$A:$A,0)),)</f>
        <v>5</v>
      </c>
      <c r="AC7" s="2">
        <f>IFERROR(HLOOKUP("tier1",'VI2'!$B:$B,MATCH(LOWER(SUBSTITUTE(HLOOKUP("vehicle",[1]pl!$C:$C,pos!AC7),"-","_")),'VI2'!$A:$A,0)),)</f>
        <v>5</v>
      </c>
      <c r="AD7" s="2">
        <f>IFERROR(HLOOKUP("tier1",'VI2'!$B:$B,MATCH(LOWER(SUBSTITUTE(HLOOKUP("vehicle",[1]pl!$C:$C,pos!AD7),"-","_")),'VI2'!$A:$A,0)),)</f>
        <v>5</v>
      </c>
      <c r="AE7" s="2">
        <f>IFERROR(HLOOKUP("tier1",'VI2'!$B:$B,MATCH(LOWER(SUBSTITUTE(HLOOKUP("vehicle",[1]pl!$C:$C,pos!AE7),"-","_")),'VI2'!$A:$A,0)),)</f>
        <v>5</v>
      </c>
    </row>
    <row r="8" spans="1:31" s="2" customFormat="1" x14ac:dyDescent="0.25">
      <c r="A8" s="2">
        <f>IFERROR(HLOOKUP("tier1",'VI2'!$B:$B,MATCH(LOWER(SUBSTITUTE(HLOOKUP("vehicle",[1]pl!$C:$C,pos!A8),"-","_")),'VI2'!$A:$A,0)),)</f>
        <v>5</v>
      </c>
      <c r="B8" s="2">
        <f>IFERROR(HLOOKUP("tier1",'VI2'!$B:$B,MATCH(LOWER(SUBSTITUTE(HLOOKUP("vehicle",[1]pl!$C:$C,pos!B8),"-","_")),'VI2'!$A:$A,0)),)</f>
        <v>5</v>
      </c>
      <c r="C8" s="2">
        <f>IFERROR(HLOOKUP("tier1",'VI2'!$B:$B,MATCH(LOWER(SUBSTITUTE(HLOOKUP("vehicle",[1]pl!$C:$C,pos!C8),"-","_")),'VI2'!$A:$A,0)),)</f>
        <v>5</v>
      </c>
      <c r="D8" s="2">
        <f>IFERROR(HLOOKUP("tier1",'VI2'!$B:$B,MATCH(LOWER(SUBSTITUTE(HLOOKUP("vehicle",[1]pl!$C:$C,pos!D8),"-","_")),'VI2'!$A:$A,0)),)</f>
        <v>4</v>
      </c>
      <c r="E8" s="2">
        <f>IFERROR(HLOOKUP("tier1",'VI2'!$B:$B,MATCH(LOWER(SUBSTITUTE(HLOOKUP("vehicle",[1]pl!$C:$C,pos!E8),"-","_")),'VI2'!$A:$A,0)),)</f>
        <v>5</v>
      </c>
      <c r="F8" s="2">
        <f>IFERROR(HLOOKUP("tier1",'VI2'!$B:$B,MATCH(LOWER(SUBSTITUTE(HLOOKUP("vehicle",[1]pl!$C:$C,pos!F8),"-","_")),'VI2'!$A:$A,0)),)</f>
        <v>5</v>
      </c>
      <c r="G8" s="2">
        <f>IFERROR(HLOOKUP("tier1",'VI2'!$B:$B,MATCH(LOWER(SUBSTITUTE(HLOOKUP("vehicle",[1]pl!$C:$C,pos!G8),"-","_")),'VI2'!$A:$A,0)),)</f>
        <v>5</v>
      </c>
      <c r="H8" s="2">
        <f>IFERROR(HLOOKUP("tier1",'VI2'!$B:$B,MATCH(LOWER(SUBSTITUTE(HLOOKUP("vehicle",[1]pl!$C:$C,pos!H8),"-","_")),'VI2'!$A:$A,0)),)</f>
        <v>5</v>
      </c>
      <c r="I8" s="2">
        <f>IFERROR(HLOOKUP("tier1",'VI2'!$B:$B,MATCH(LOWER(SUBSTITUTE(HLOOKUP("vehicle",[1]pl!$C:$C,pos!I8),"-","_")),'VI2'!$A:$A,0)),)</f>
        <v>5</v>
      </c>
      <c r="J8" s="2">
        <f>IFERROR(HLOOKUP("tier1",'VI2'!$B:$B,MATCH(LOWER(SUBSTITUTE(HLOOKUP("vehicle",[1]pl!$C:$C,pos!J8),"-","_")),'VI2'!$A:$A,0)),)</f>
        <v>4</v>
      </c>
      <c r="K8" s="2">
        <f>IFERROR(HLOOKUP("tier1",'VI2'!$B:$B,MATCH(LOWER(SUBSTITUTE(HLOOKUP("vehicle",[1]pl!$C:$C,pos!K8),"-","_")),'VI2'!$A:$A,0)),)</f>
        <v>5</v>
      </c>
      <c r="L8" s="2">
        <f>IFERROR(HLOOKUP("tier1",'VI2'!$B:$B,MATCH(LOWER(SUBSTITUTE(HLOOKUP("vehicle",[1]pl!$C:$C,pos!L8),"-","_")),'VI2'!$A:$A,0)),)</f>
        <v>5</v>
      </c>
      <c r="M8" s="2">
        <f>IFERROR(HLOOKUP("tier1",'VI2'!$B:$B,MATCH(LOWER(SUBSTITUTE(HLOOKUP("vehicle",[1]pl!$C:$C,pos!M8),"-","_")),'VI2'!$A:$A,0)),)</f>
        <v>4</v>
      </c>
      <c r="N8" s="2">
        <f>IFERROR(HLOOKUP("tier1",'VI2'!$B:$B,MATCH(LOWER(SUBSTITUTE(HLOOKUP("vehicle",[1]pl!$C:$C,pos!N8),"-","_")),'VI2'!$A:$A,0)),)</f>
        <v>5</v>
      </c>
      <c r="O8" s="2">
        <f>IFERROR(HLOOKUP("tier1",'VI2'!$B:$B,MATCH(LOWER(SUBSTITUTE(HLOOKUP("vehicle",[1]pl!$C:$C,pos!O8),"-","_")),'VI2'!$A:$A,0)),)</f>
        <v>5</v>
      </c>
      <c r="Q8" s="2">
        <f>IFERROR(HLOOKUP("tier1",'VI2'!$B:$B,MATCH(LOWER(SUBSTITUTE(HLOOKUP("vehicle",[1]pl!$C:$C,pos!Q8),"-","_")),'VI2'!$A:$A,0)),)</f>
        <v>5</v>
      </c>
      <c r="R8" s="2">
        <f>IFERROR(HLOOKUP("tier1",'VI2'!$B:$B,MATCH(LOWER(SUBSTITUTE(HLOOKUP("vehicle",[1]pl!$C:$C,pos!R8),"-","_")),'VI2'!$A:$A,0)),)</f>
        <v>5</v>
      </c>
      <c r="S8" s="2">
        <f>IFERROR(HLOOKUP("tier1",'VI2'!$B:$B,MATCH(LOWER(SUBSTITUTE(HLOOKUP("vehicle",[1]pl!$C:$C,pos!S8),"-","_")),'VI2'!$A:$A,0)),)</f>
        <v>5</v>
      </c>
      <c r="T8" s="2">
        <f>IFERROR(HLOOKUP("tier1",'VI2'!$B:$B,MATCH(LOWER(SUBSTITUTE(HLOOKUP("vehicle",[1]pl!$C:$C,pos!T8),"-","_")),'VI2'!$A:$A,0)),)</f>
        <v>5</v>
      </c>
      <c r="U8" s="2">
        <f>IFERROR(HLOOKUP("tier1",'VI2'!$B:$B,MATCH(LOWER(SUBSTITUTE(HLOOKUP("vehicle",[1]pl!$C:$C,pos!U8),"-","_")),'VI2'!$A:$A,0)),)</f>
        <v>5</v>
      </c>
      <c r="V8" s="2">
        <f>IFERROR(HLOOKUP("tier1",'VI2'!$B:$B,MATCH(LOWER(SUBSTITUTE(HLOOKUP("vehicle",[1]pl!$C:$C,pos!V8),"-","_")),'VI2'!$A:$A,0)),)</f>
        <v>5</v>
      </c>
      <c r="W8" s="2">
        <f>IFERROR(HLOOKUP("tier1",'VI2'!$B:$B,MATCH(LOWER(SUBSTITUTE(HLOOKUP("vehicle",[1]pl!$C:$C,pos!W8),"-","_")),'VI2'!$A:$A,0)),)</f>
        <v>5</v>
      </c>
      <c r="X8" s="2">
        <f>IFERROR(HLOOKUP("tier1",'VI2'!$B:$B,MATCH(LOWER(SUBSTITUTE(HLOOKUP("vehicle",[1]pl!$C:$C,pos!X8),"-","_")),'VI2'!$A:$A,0)),)</f>
        <v>5</v>
      </c>
      <c r="Y8" s="2">
        <f>IFERROR(HLOOKUP("tier1",'VI2'!$B:$B,MATCH(LOWER(SUBSTITUTE(HLOOKUP("vehicle",[1]pl!$C:$C,pos!Y8),"-","_")),'VI2'!$A:$A,0)),)</f>
        <v>5</v>
      </c>
      <c r="Z8" s="2">
        <f>IFERROR(HLOOKUP("tier1",'VI2'!$B:$B,MATCH(LOWER(SUBSTITUTE(HLOOKUP("vehicle",[1]pl!$C:$C,pos!Z8),"-","_")),'VI2'!$A:$A,0)),)</f>
        <v>5</v>
      </c>
      <c r="AA8" s="2">
        <f>IFERROR(HLOOKUP("tier1",'VI2'!$B:$B,MATCH(LOWER(SUBSTITUTE(HLOOKUP("vehicle",[1]pl!$C:$C,pos!AA8),"-","_")),'VI2'!$A:$A,0)),)</f>
        <v>5</v>
      </c>
      <c r="AB8" s="2">
        <f>IFERROR(HLOOKUP("tier1",'VI2'!$B:$B,MATCH(LOWER(SUBSTITUTE(HLOOKUP("vehicle",[1]pl!$C:$C,pos!AB8),"-","_")),'VI2'!$A:$A,0)),)</f>
        <v>5</v>
      </c>
      <c r="AC8" s="2">
        <f>IFERROR(HLOOKUP("tier1",'VI2'!$B:$B,MATCH(LOWER(SUBSTITUTE(HLOOKUP("vehicle",[1]pl!$C:$C,pos!AC8),"-","_")),'VI2'!$A:$A,0)),)</f>
        <v>5</v>
      </c>
      <c r="AD8" s="2">
        <f>IFERROR(HLOOKUP("tier1",'VI2'!$B:$B,MATCH(LOWER(SUBSTITUTE(HLOOKUP("vehicle",[1]pl!$C:$C,pos!AD8),"-","_")),'VI2'!$A:$A,0)),)</f>
        <v>4</v>
      </c>
      <c r="AE8" s="2">
        <f>IFERROR(HLOOKUP("tier1",'VI2'!$B:$B,MATCH(LOWER(SUBSTITUTE(HLOOKUP("vehicle",[1]pl!$C:$C,pos!AE8),"-","_")),'VI2'!$A:$A,0)),)</f>
        <v>5</v>
      </c>
    </row>
    <row r="9" spans="1:31" s="2" customFormat="1" x14ac:dyDescent="0.25">
      <c r="A9" s="2">
        <f>IFERROR(HLOOKUP("tier1",'VI2'!$B:$B,MATCH(LOWER(SUBSTITUTE(HLOOKUP("vehicle",[1]pl!$C:$C,pos!A9),"-","_")),'VI2'!$A:$A,0)),)</f>
        <v>5</v>
      </c>
      <c r="B9" s="2">
        <f>IFERROR(HLOOKUP("tier1",'VI2'!$B:$B,MATCH(LOWER(SUBSTITUTE(HLOOKUP("vehicle",[1]pl!$C:$C,pos!B9),"-","_")),'VI2'!$A:$A,0)),)</f>
        <v>5</v>
      </c>
      <c r="C9" s="2">
        <f>IFERROR(HLOOKUP("tier1",'VI2'!$B:$B,MATCH(LOWER(SUBSTITUTE(HLOOKUP("vehicle",[1]pl!$C:$C,pos!C9),"-","_")),'VI2'!$A:$A,0)),)</f>
        <v>4</v>
      </c>
      <c r="D9" s="2">
        <f>IFERROR(HLOOKUP("tier1",'VI2'!$B:$B,MATCH(LOWER(SUBSTITUTE(HLOOKUP("vehicle",[1]pl!$C:$C,pos!D9),"-","_")),'VI2'!$A:$A,0)),)</f>
        <v>4</v>
      </c>
      <c r="E9" s="2">
        <f>IFERROR(HLOOKUP("tier1",'VI2'!$B:$B,MATCH(LOWER(SUBSTITUTE(HLOOKUP("vehicle",[1]pl!$C:$C,pos!E9),"-","_")),'VI2'!$A:$A,0)),)</f>
        <v>5</v>
      </c>
      <c r="F9" s="2">
        <f>IFERROR(HLOOKUP("tier1",'VI2'!$B:$B,MATCH(LOWER(SUBSTITUTE(HLOOKUP("vehicle",[1]pl!$C:$C,pos!F9),"-","_")),'VI2'!$A:$A,0)),)</f>
        <v>3</v>
      </c>
      <c r="G9" s="2">
        <f>IFERROR(HLOOKUP("tier1",'VI2'!$B:$B,MATCH(LOWER(SUBSTITUTE(HLOOKUP("vehicle",[1]pl!$C:$C,pos!G9),"-","_")),'VI2'!$A:$A,0)),)</f>
        <v>5</v>
      </c>
      <c r="H9" s="2">
        <f>IFERROR(HLOOKUP("tier1",'VI2'!$B:$B,MATCH(LOWER(SUBSTITUTE(HLOOKUP("vehicle",[1]pl!$C:$C,pos!H9),"-","_")),'VI2'!$A:$A,0)),)</f>
        <v>5</v>
      </c>
      <c r="I9" s="2">
        <f>IFERROR(HLOOKUP("tier1",'VI2'!$B:$B,MATCH(LOWER(SUBSTITUTE(HLOOKUP("vehicle",[1]pl!$C:$C,pos!I9),"-","_")),'VI2'!$A:$A,0)),)</f>
        <v>4</v>
      </c>
      <c r="J9" s="2">
        <f>IFERROR(HLOOKUP("tier1",'VI2'!$B:$B,MATCH(LOWER(SUBSTITUTE(HLOOKUP("vehicle",[1]pl!$C:$C,pos!J9),"-","_")),'VI2'!$A:$A,0)),)</f>
        <v>5</v>
      </c>
      <c r="K9" s="2">
        <f>IFERROR(HLOOKUP("tier1",'VI2'!$B:$B,MATCH(LOWER(SUBSTITUTE(HLOOKUP("vehicle",[1]pl!$C:$C,pos!K9),"-","_")),'VI2'!$A:$A,0)),)</f>
        <v>5</v>
      </c>
      <c r="L9" s="2">
        <f>IFERROR(HLOOKUP("tier1",'VI2'!$B:$B,MATCH(LOWER(SUBSTITUTE(HLOOKUP("vehicle",[1]pl!$C:$C,pos!L9),"-","_")),'VI2'!$A:$A,0)),)</f>
        <v>5</v>
      </c>
      <c r="M9" s="2">
        <f>IFERROR(HLOOKUP("tier1",'VI2'!$B:$B,MATCH(LOWER(SUBSTITUTE(HLOOKUP("vehicle",[1]pl!$C:$C,pos!M9),"-","_")),'VI2'!$A:$A,0)),)</f>
        <v>5</v>
      </c>
      <c r="N9" s="2">
        <f>IFERROR(HLOOKUP("tier1",'VI2'!$B:$B,MATCH(LOWER(SUBSTITUTE(HLOOKUP("vehicle",[1]pl!$C:$C,pos!N9),"-","_")),'VI2'!$A:$A,0)),)</f>
        <v>5</v>
      </c>
      <c r="O9" s="2">
        <f>IFERROR(HLOOKUP("tier1",'VI2'!$B:$B,MATCH(LOWER(SUBSTITUTE(HLOOKUP("vehicle",[1]pl!$C:$C,pos!O9),"-","_")),'VI2'!$A:$A,0)),)</f>
        <v>4</v>
      </c>
      <c r="Q9" s="2">
        <f>IFERROR(HLOOKUP("tier1",'VI2'!$B:$B,MATCH(LOWER(SUBSTITUTE(HLOOKUP("vehicle",[1]pl!$C:$C,pos!Q9),"-","_")),'VI2'!$A:$A,0)),)</f>
        <v>5</v>
      </c>
      <c r="R9" s="2">
        <f>IFERROR(HLOOKUP("tier1",'VI2'!$B:$B,MATCH(LOWER(SUBSTITUTE(HLOOKUP("vehicle",[1]pl!$C:$C,pos!R9),"-","_")),'VI2'!$A:$A,0)),)</f>
        <v>4</v>
      </c>
      <c r="S9" s="2">
        <f>IFERROR(HLOOKUP("tier1",'VI2'!$B:$B,MATCH(LOWER(SUBSTITUTE(HLOOKUP("vehicle",[1]pl!$C:$C,pos!S9),"-","_")),'VI2'!$A:$A,0)),)</f>
        <v>5</v>
      </c>
      <c r="T9" s="2">
        <f>IFERROR(HLOOKUP("tier1",'VI2'!$B:$B,MATCH(LOWER(SUBSTITUTE(HLOOKUP("vehicle",[1]pl!$C:$C,pos!T9),"-","_")),'VI2'!$A:$A,0)),)</f>
        <v>5</v>
      </c>
      <c r="U9" s="2">
        <f>IFERROR(HLOOKUP("tier1",'VI2'!$B:$B,MATCH(LOWER(SUBSTITUTE(HLOOKUP("vehicle",[1]pl!$C:$C,pos!U9),"-","_")),'VI2'!$A:$A,0)),)</f>
        <v>4</v>
      </c>
      <c r="V9" s="2">
        <f>IFERROR(HLOOKUP("tier1",'VI2'!$B:$B,MATCH(LOWER(SUBSTITUTE(HLOOKUP("vehicle",[1]pl!$C:$C,pos!V9),"-","_")),'VI2'!$A:$A,0)),)</f>
        <v>4</v>
      </c>
      <c r="W9" s="2">
        <f>IFERROR(HLOOKUP("tier1",'VI2'!$B:$B,MATCH(LOWER(SUBSTITUTE(HLOOKUP("vehicle",[1]pl!$C:$C,pos!W9),"-","_")),'VI2'!$A:$A,0)),)</f>
        <v>5</v>
      </c>
      <c r="X9" s="2">
        <f>IFERROR(HLOOKUP("tier1",'VI2'!$B:$B,MATCH(LOWER(SUBSTITUTE(HLOOKUP("vehicle",[1]pl!$C:$C,pos!X9),"-","_")),'VI2'!$A:$A,0)),)</f>
        <v>5</v>
      </c>
      <c r="Y9" s="2">
        <f>IFERROR(HLOOKUP("tier1",'VI2'!$B:$B,MATCH(LOWER(SUBSTITUTE(HLOOKUP("vehicle",[1]pl!$C:$C,pos!Y9),"-","_")),'VI2'!$A:$A,0)),)</f>
        <v>5</v>
      </c>
      <c r="Z9" s="2">
        <f>IFERROR(HLOOKUP("tier1",'VI2'!$B:$B,MATCH(LOWER(SUBSTITUTE(HLOOKUP("vehicle",[1]pl!$C:$C,pos!Z9),"-","_")),'VI2'!$A:$A,0)),)</f>
        <v>5</v>
      </c>
      <c r="AA9" s="2">
        <f>IFERROR(HLOOKUP("tier1",'VI2'!$B:$B,MATCH(LOWER(SUBSTITUTE(HLOOKUP("vehicle",[1]pl!$C:$C,pos!AA9),"-","_")),'VI2'!$A:$A,0)),)</f>
        <v>4</v>
      </c>
      <c r="AB9" s="2">
        <f>IFERROR(HLOOKUP("tier1",'VI2'!$B:$B,MATCH(LOWER(SUBSTITUTE(HLOOKUP("vehicle",[1]pl!$C:$C,pos!AB9),"-","_")),'VI2'!$A:$A,0)),)</f>
        <v>3</v>
      </c>
      <c r="AC9" s="2">
        <f>IFERROR(HLOOKUP("tier1",'VI2'!$B:$B,MATCH(LOWER(SUBSTITUTE(HLOOKUP("vehicle",[1]pl!$C:$C,pos!AC9),"-","_")),'VI2'!$A:$A,0)),)</f>
        <v>5</v>
      </c>
      <c r="AD9" s="2">
        <f>IFERROR(HLOOKUP("tier1",'VI2'!$B:$B,MATCH(LOWER(SUBSTITUTE(HLOOKUP("vehicle",[1]pl!$C:$C,pos!AD9),"-","_")),'VI2'!$A:$A,0)),)</f>
        <v>5</v>
      </c>
      <c r="AE9" s="2">
        <f>IFERROR(HLOOKUP("tier1",'VI2'!$B:$B,MATCH(LOWER(SUBSTITUTE(HLOOKUP("vehicle",[1]pl!$C:$C,pos!AE9),"-","_")),'VI2'!$A:$A,0)),)</f>
        <v>5</v>
      </c>
    </row>
    <row r="10" spans="1:31" s="2" customFormat="1" x14ac:dyDescent="0.25">
      <c r="A10" s="2">
        <f>IFERROR(HLOOKUP("tier1",'VI2'!$B:$B,MATCH(LOWER(SUBSTITUTE(HLOOKUP("vehicle",[1]pl!$C:$C,pos!A10),"-","_")),'VI2'!$A:$A,0)),)</f>
        <v>5</v>
      </c>
      <c r="B10" s="2">
        <f>IFERROR(HLOOKUP("tier1",'VI2'!$B:$B,MATCH(LOWER(SUBSTITUTE(HLOOKUP("vehicle",[1]pl!$C:$C,pos!B10),"-","_")),'VI2'!$A:$A,0)),)</f>
        <v>5</v>
      </c>
      <c r="C10" s="2">
        <f>IFERROR(HLOOKUP("tier1",'VI2'!$B:$B,MATCH(LOWER(SUBSTITUTE(HLOOKUP("vehicle",[1]pl!$C:$C,pos!C10),"-","_")),'VI2'!$A:$A,0)),)</f>
        <v>4</v>
      </c>
      <c r="D10" s="2">
        <f>IFERROR(HLOOKUP("tier1",'VI2'!$B:$B,MATCH(LOWER(SUBSTITUTE(HLOOKUP("vehicle",[1]pl!$C:$C,pos!D10),"-","_")),'VI2'!$A:$A,0)),)</f>
        <v>5</v>
      </c>
      <c r="E10" s="2">
        <f>IFERROR(HLOOKUP("tier1",'VI2'!$B:$B,MATCH(LOWER(SUBSTITUTE(HLOOKUP("vehicle",[1]pl!$C:$C,pos!E10),"-","_")),'VI2'!$A:$A,0)),)</f>
        <v>5</v>
      </c>
      <c r="F10" s="2">
        <f>IFERROR(HLOOKUP("tier1",'VI2'!$B:$B,MATCH(LOWER(SUBSTITUTE(HLOOKUP("vehicle",[1]pl!$C:$C,pos!F10),"-","_")),'VI2'!$A:$A,0)),)</f>
        <v>5</v>
      </c>
      <c r="G10" s="2">
        <f>IFERROR(HLOOKUP("tier1",'VI2'!$B:$B,MATCH(LOWER(SUBSTITUTE(HLOOKUP("vehicle",[1]pl!$C:$C,pos!G10),"-","_")),'VI2'!$A:$A,0)),)</f>
        <v>5</v>
      </c>
      <c r="H10" s="2">
        <f>IFERROR(HLOOKUP("tier1",'VI2'!$B:$B,MATCH(LOWER(SUBSTITUTE(HLOOKUP("vehicle",[1]pl!$C:$C,pos!H10),"-","_")),'VI2'!$A:$A,0)),)</f>
        <v>5</v>
      </c>
      <c r="I10" s="2">
        <f>IFERROR(HLOOKUP("tier1",'VI2'!$B:$B,MATCH(LOWER(SUBSTITUTE(HLOOKUP("vehicle",[1]pl!$C:$C,pos!I10),"-","_")),'VI2'!$A:$A,0)),)</f>
        <v>5</v>
      </c>
      <c r="J10" s="2">
        <f>IFERROR(HLOOKUP("tier1",'VI2'!$B:$B,MATCH(LOWER(SUBSTITUTE(HLOOKUP("vehicle",[1]pl!$C:$C,pos!J10),"-","_")),'VI2'!$A:$A,0)),)</f>
        <v>5</v>
      </c>
      <c r="K10" s="2">
        <f>IFERROR(HLOOKUP("tier1",'VI2'!$B:$B,MATCH(LOWER(SUBSTITUTE(HLOOKUP("vehicle",[1]pl!$C:$C,pos!K10),"-","_")),'VI2'!$A:$A,0)),)</f>
        <v>5</v>
      </c>
      <c r="L10" s="2">
        <f>IFERROR(HLOOKUP("tier1",'VI2'!$B:$B,MATCH(LOWER(SUBSTITUTE(HLOOKUP("vehicle",[1]pl!$C:$C,pos!L10),"-","_")),'VI2'!$A:$A,0)),)</f>
        <v>3</v>
      </c>
      <c r="M10" s="2">
        <f>IFERROR(HLOOKUP("tier1",'VI2'!$B:$B,MATCH(LOWER(SUBSTITUTE(HLOOKUP("vehicle",[1]pl!$C:$C,pos!M10),"-","_")),'VI2'!$A:$A,0)),)</f>
        <v>4</v>
      </c>
      <c r="N10" s="2">
        <f>IFERROR(HLOOKUP("tier1",'VI2'!$B:$B,MATCH(LOWER(SUBSTITUTE(HLOOKUP("vehicle",[1]pl!$C:$C,pos!N10),"-","_")),'VI2'!$A:$A,0)),)</f>
        <v>5</v>
      </c>
      <c r="O10" s="2">
        <f>IFERROR(HLOOKUP("tier1",'VI2'!$B:$B,MATCH(LOWER(SUBSTITUTE(HLOOKUP("vehicle",[1]pl!$C:$C,pos!O10),"-","_")),'VI2'!$A:$A,0)),)</f>
        <v>5</v>
      </c>
      <c r="Q10" s="2">
        <f>IFERROR(HLOOKUP("tier1",'VI2'!$B:$B,MATCH(LOWER(SUBSTITUTE(HLOOKUP("vehicle",[1]pl!$C:$C,pos!Q10),"-","_")),'VI2'!$A:$A,0)),)</f>
        <v>5</v>
      </c>
      <c r="R10" s="2">
        <f>IFERROR(HLOOKUP("tier1",'VI2'!$B:$B,MATCH(LOWER(SUBSTITUTE(HLOOKUP("vehicle",[1]pl!$C:$C,pos!R10),"-","_")),'VI2'!$A:$A,0)),)</f>
        <v>5</v>
      </c>
      <c r="S10" s="2">
        <f>IFERROR(HLOOKUP("tier1",'VI2'!$B:$B,MATCH(LOWER(SUBSTITUTE(HLOOKUP("vehicle",[1]pl!$C:$C,pos!S10),"-","_")),'VI2'!$A:$A,0)),)</f>
        <v>5</v>
      </c>
      <c r="T10" s="2">
        <f>IFERROR(HLOOKUP("tier1",'VI2'!$B:$B,MATCH(LOWER(SUBSTITUTE(HLOOKUP("vehicle",[1]pl!$C:$C,pos!T10),"-","_")),'VI2'!$A:$A,0)),)</f>
        <v>5</v>
      </c>
      <c r="U10" s="2">
        <f>IFERROR(HLOOKUP("tier1",'VI2'!$B:$B,MATCH(LOWER(SUBSTITUTE(HLOOKUP("vehicle",[1]pl!$C:$C,pos!U10),"-","_")),'VI2'!$A:$A,0)),)</f>
        <v>3</v>
      </c>
      <c r="V10" s="2">
        <f>IFERROR(HLOOKUP("tier1",'VI2'!$B:$B,MATCH(LOWER(SUBSTITUTE(HLOOKUP("vehicle",[1]pl!$C:$C,pos!V10),"-","_")),'VI2'!$A:$A,0)),)</f>
        <v>5</v>
      </c>
      <c r="W10" s="2">
        <f>IFERROR(HLOOKUP("tier1",'VI2'!$B:$B,MATCH(LOWER(SUBSTITUTE(HLOOKUP("vehicle",[1]pl!$C:$C,pos!W10),"-","_")),'VI2'!$A:$A,0)),)</f>
        <v>4</v>
      </c>
      <c r="X10" s="2">
        <f>IFERROR(HLOOKUP("tier1",'VI2'!$B:$B,MATCH(LOWER(SUBSTITUTE(HLOOKUP("vehicle",[1]pl!$C:$C,pos!X10),"-","_")),'VI2'!$A:$A,0)),)</f>
        <v>5</v>
      </c>
      <c r="Y10" s="2">
        <f>IFERROR(HLOOKUP("tier1",'VI2'!$B:$B,MATCH(LOWER(SUBSTITUTE(HLOOKUP("vehicle",[1]pl!$C:$C,pos!Y10),"-","_")),'VI2'!$A:$A,0)),)</f>
        <v>5</v>
      </c>
      <c r="Z10" s="2">
        <f>IFERROR(HLOOKUP("tier1",'VI2'!$B:$B,MATCH(LOWER(SUBSTITUTE(HLOOKUP("vehicle",[1]pl!$C:$C,pos!Z10),"-","_")),'VI2'!$A:$A,0)),)</f>
        <v>5</v>
      </c>
      <c r="AA10" s="2">
        <f>IFERROR(HLOOKUP("tier1",'VI2'!$B:$B,MATCH(LOWER(SUBSTITUTE(HLOOKUP("vehicle",[1]pl!$C:$C,pos!AA10),"-","_")),'VI2'!$A:$A,0)),)</f>
        <v>5</v>
      </c>
      <c r="AB10" s="2">
        <f>IFERROR(HLOOKUP("tier1",'VI2'!$B:$B,MATCH(LOWER(SUBSTITUTE(HLOOKUP("vehicle",[1]pl!$C:$C,pos!AB10),"-","_")),'VI2'!$A:$A,0)),)</f>
        <v>4</v>
      </c>
      <c r="AC10" s="2">
        <f>IFERROR(HLOOKUP("tier1",'VI2'!$B:$B,MATCH(LOWER(SUBSTITUTE(HLOOKUP("vehicle",[1]pl!$C:$C,pos!AC10),"-","_")),'VI2'!$A:$A,0)),)</f>
        <v>5</v>
      </c>
      <c r="AD10" s="2">
        <f>IFERROR(HLOOKUP("tier1",'VI2'!$B:$B,MATCH(LOWER(SUBSTITUTE(HLOOKUP("vehicle",[1]pl!$C:$C,pos!AD10),"-","_")),'VI2'!$A:$A,0)),)</f>
        <v>5</v>
      </c>
      <c r="AE10" s="2">
        <f>IFERROR(HLOOKUP("tier1",'VI2'!$B:$B,MATCH(LOWER(SUBSTITUTE(HLOOKUP("vehicle",[1]pl!$C:$C,pos!AE10),"-","_")),'VI2'!$A:$A,0)),)</f>
        <v>5</v>
      </c>
    </row>
    <row r="11" spans="1:31" s="2" customFormat="1" x14ac:dyDescent="0.25">
      <c r="A11" s="2">
        <f>IFERROR(HLOOKUP("tier1",'VI2'!$B:$B,MATCH(LOWER(SUBSTITUTE(HLOOKUP("vehicle",[1]pl!$C:$C,pos!A11),"-","_")),'VI2'!$A:$A,0)),)</f>
        <v>5</v>
      </c>
      <c r="B11" s="2">
        <f>IFERROR(HLOOKUP("tier1",'VI2'!$B:$B,MATCH(LOWER(SUBSTITUTE(HLOOKUP("vehicle",[1]pl!$C:$C,pos!B11),"-","_")),'VI2'!$A:$A,0)),)</f>
        <v>5</v>
      </c>
      <c r="C11" s="2">
        <f>IFERROR(HLOOKUP("tier1",'VI2'!$B:$B,MATCH(LOWER(SUBSTITUTE(HLOOKUP("vehicle",[1]pl!$C:$C,pos!C11),"-","_")),'VI2'!$A:$A,0)),)</f>
        <v>5</v>
      </c>
      <c r="D11" s="2">
        <f>IFERROR(HLOOKUP("tier1",'VI2'!$B:$B,MATCH(LOWER(SUBSTITUTE(HLOOKUP("vehicle",[1]pl!$C:$C,pos!D11),"-","_")),'VI2'!$A:$A,0)),)</f>
        <v>5</v>
      </c>
      <c r="E11" s="2">
        <f>IFERROR(HLOOKUP("tier1",'VI2'!$B:$B,MATCH(LOWER(SUBSTITUTE(HLOOKUP("vehicle",[1]pl!$C:$C,pos!E11),"-","_")),'VI2'!$A:$A,0)),)</f>
        <v>5</v>
      </c>
      <c r="F11" s="2">
        <f>IFERROR(HLOOKUP("tier1",'VI2'!$B:$B,MATCH(LOWER(SUBSTITUTE(HLOOKUP("vehicle",[1]pl!$C:$C,pos!F11),"-","_")),'VI2'!$A:$A,0)),)</f>
        <v>5</v>
      </c>
      <c r="G11" s="2">
        <f>IFERROR(HLOOKUP("tier1",'VI2'!$B:$B,MATCH(LOWER(SUBSTITUTE(HLOOKUP("vehicle",[1]pl!$C:$C,pos!G11),"-","_")),'VI2'!$A:$A,0)),)</f>
        <v>5</v>
      </c>
      <c r="H11" s="2">
        <f>IFERROR(HLOOKUP("tier1",'VI2'!$B:$B,MATCH(LOWER(SUBSTITUTE(HLOOKUP("vehicle",[1]pl!$C:$C,pos!H11),"-","_")),'VI2'!$A:$A,0)),)</f>
        <v>3</v>
      </c>
      <c r="I11" s="2">
        <f>IFERROR(HLOOKUP("tier1",'VI2'!$B:$B,MATCH(LOWER(SUBSTITUTE(HLOOKUP("vehicle",[1]pl!$C:$C,pos!I11),"-","_")),'VI2'!$A:$A,0)),)</f>
        <v>4</v>
      </c>
      <c r="J11" s="2">
        <f>IFERROR(HLOOKUP("tier1",'VI2'!$B:$B,MATCH(LOWER(SUBSTITUTE(HLOOKUP("vehicle",[1]pl!$C:$C,pos!J11),"-","_")),'VI2'!$A:$A,0)),)</f>
        <v>4</v>
      </c>
      <c r="K11" s="2">
        <f>IFERROR(HLOOKUP("tier1",'VI2'!$B:$B,MATCH(LOWER(SUBSTITUTE(HLOOKUP("vehicle",[1]pl!$C:$C,pos!K11),"-","_")),'VI2'!$A:$A,0)),)</f>
        <v>5</v>
      </c>
      <c r="L11" s="2">
        <f>IFERROR(HLOOKUP("tier1",'VI2'!$B:$B,MATCH(LOWER(SUBSTITUTE(HLOOKUP("vehicle",[1]pl!$C:$C,pos!L11),"-","_")),'VI2'!$A:$A,0)),)</f>
        <v>4</v>
      </c>
      <c r="M11" s="2">
        <f>IFERROR(HLOOKUP("tier1",'VI2'!$B:$B,MATCH(LOWER(SUBSTITUTE(HLOOKUP("vehicle",[1]pl!$C:$C,pos!M11),"-","_")),'VI2'!$A:$A,0)),)</f>
        <v>5</v>
      </c>
      <c r="N11" s="2">
        <f>IFERROR(HLOOKUP("tier1",'VI2'!$B:$B,MATCH(LOWER(SUBSTITUTE(HLOOKUP("vehicle",[1]pl!$C:$C,pos!N11),"-","_")),'VI2'!$A:$A,0)),)</f>
        <v>4</v>
      </c>
      <c r="O11" s="2">
        <f>IFERROR(HLOOKUP("tier1",'VI2'!$B:$B,MATCH(LOWER(SUBSTITUTE(HLOOKUP("vehicle",[1]pl!$C:$C,pos!O11),"-","_")),'VI2'!$A:$A,0)),)</f>
        <v>5</v>
      </c>
      <c r="Q11" s="2">
        <f>IFERROR(HLOOKUP("tier1",'VI2'!$B:$B,MATCH(LOWER(SUBSTITUTE(HLOOKUP("vehicle",[1]pl!$C:$C,pos!Q11),"-","_")),'VI2'!$A:$A,0)),)</f>
        <v>5</v>
      </c>
      <c r="R11" s="2">
        <f>IFERROR(HLOOKUP("tier1",'VI2'!$B:$B,MATCH(LOWER(SUBSTITUTE(HLOOKUP("vehicle",[1]pl!$C:$C,pos!R11),"-","_")),'VI2'!$A:$A,0)),)</f>
        <v>4</v>
      </c>
      <c r="S11" s="2">
        <f>IFERROR(HLOOKUP("tier1",'VI2'!$B:$B,MATCH(LOWER(SUBSTITUTE(HLOOKUP("vehicle",[1]pl!$C:$C,pos!S11),"-","_")),'VI2'!$A:$A,0)),)</f>
        <v>5</v>
      </c>
      <c r="T11" s="2">
        <f>IFERROR(HLOOKUP("tier1",'VI2'!$B:$B,MATCH(LOWER(SUBSTITUTE(HLOOKUP("vehicle",[1]pl!$C:$C,pos!T11),"-","_")),'VI2'!$A:$A,0)),)</f>
        <v>5</v>
      </c>
      <c r="U11" s="2">
        <f>IFERROR(HLOOKUP("tier1",'VI2'!$B:$B,MATCH(LOWER(SUBSTITUTE(HLOOKUP("vehicle",[1]pl!$C:$C,pos!U11),"-","_")),'VI2'!$A:$A,0)),)</f>
        <v>4</v>
      </c>
      <c r="V11" s="2">
        <f>IFERROR(HLOOKUP("tier1",'VI2'!$B:$B,MATCH(LOWER(SUBSTITUTE(HLOOKUP("vehicle",[1]pl!$C:$C,pos!V11),"-","_")),'VI2'!$A:$A,0)),)</f>
        <v>4</v>
      </c>
      <c r="W11" s="2">
        <f>IFERROR(HLOOKUP("tier1",'VI2'!$B:$B,MATCH(LOWER(SUBSTITUTE(HLOOKUP("vehicle",[1]pl!$C:$C,pos!W11),"-","_")),'VI2'!$A:$A,0)),)</f>
        <v>5</v>
      </c>
      <c r="X11" s="2">
        <f>IFERROR(HLOOKUP("tier1",'VI2'!$B:$B,MATCH(LOWER(SUBSTITUTE(HLOOKUP("vehicle",[1]pl!$C:$C,pos!X11),"-","_")),'VI2'!$A:$A,0)),)</f>
        <v>5</v>
      </c>
      <c r="Y11" s="2">
        <f>IFERROR(HLOOKUP("tier1",'VI2'!$B:$B,MATCH(LOWER(SUBSTITUTE(HLOOKUP("vehicle",[1]pl!$C:$C,pos!Y11),"-","_")),'VI2'!$A:$A,0)),)</f>
        <v>5</v>
      </c>
      <c r="Z11" s="2">
        <f>IFERROR(HLOOKUP("tier1",'VI2'!$B:$B,MATCH(LOWER(SUBSTITUTE(HLOOKUP("vehicle",[1]pl!$C:$C,pos!Z11),"-","_")),'VI2'!$A:$A,0)),)</f>
        <v>3</v>
      </c>
      <c r="AA11" s="2">
        <f>IFERROR(HLOOKUP("tier1",'VI2'!$B:$B,MATCH(LOWER(SUBSTITUTE(HLOOKUP("vehicle",[1]pl!$C:$C,pos!AA11),"-","_")),'VI2'!$A:$A,0)),)</f>
        <v>5</v>
      </c>
      <c r="AB11" s="2">
        <f>IFERROR(HLOOKUP("tier1",'VI2'!$B:$B,MATCH(LOWER(SUBSTITUTE(HLOOKUP("vehicle",[1]pl!$C:$C,pos!AB11),"-","_")),'VI2'!$A:$A,0)),)</f>
        <v>5</v>
      </c>
      <c r="AC11" s="2">
        <f>IFERROR(HLOOKUP("tier1",'VI2'!$B:$B,MATCH(LOWER(SUBSTITUTE(HLOOKUP("vehicle",[1]pl!$C:$C,pos!AC11),"-","_")),'VI2'!$A:$A,0)),)</f>
        <v>5</v>
      </c>
      <c r="AD11" s="2">
        <f>IFERROR(HLOOKUP("tier1",'VI2'!$B:$B,MATCH(LOWER(SUBSTITUTE(HLOOKUP("vehicle",[1]pl!$C:$C,pos!AD11),"-","_")),'VI2'!$A:$A,0)),)</f>
        <v>5</v>
      </c>
      <c r="AE11" s="2">
        <f>IFERROR(HLOOKUP("tier1",'VI2'!$B:$B,MATCH(LOWER(SUBSTITUTE(HLOOKUP("vehicle",[1]pl!$C:$C,pos!AE11),"-","_")),'VI2'!$A:$A,0)),)</f>
        <v>5</v>
      </c>
    </row>
    <row r="12" spans="1:31" s="2" customFormat="1" x14ac:dyDescent="0.25">
      <c r="A12" s="2">
        <f>IFERROR(HLOOKUP("tier1",'VI2'!$B:$B,MATCH(LOWER(SUBSTITUTE(HLOOKUP("vehicle",[1]pl!$C:$C,pos!A12),"-","_")),'VI2'!$A:$A,0)),)</f>
        <v>7</v>
      </c>
      <c r="B12" s="2">
        <f>IFERROR(HLOOKUP("tier1",'VI2'!$B:$B,MATCH(LOWER(SUBSTITUTE(HLOOKUP("vehicle",[1]pl!$C:$C,pos!B12),"-","_")),'VI2'!$A:$A,0)),)</f>
        <v>7</v>
      </c>
      <c r="C12" s="2">
        <f>IFERROR(HLOOKUP("tier1",'VI2'!$B:$B,MATCH(LOWER(SUBSTITUTE(HLOOKUP("vehicle",[1]pl!$C:$C,pos!C12),"-","_")),'VI2'!$A:$A,0)),)</f>
        <v>6</v>
      </c>
      <c r="D12" s="2">
        <f>IFERROR(HLOOKUP("tier1",'VI2'!$B:$B,MATCH(LOWER(SUBSTITUTE(HLOOKUP("vehicle",[1]pl!$C:$C,pos!D12),"-","_")),'VI2'!$A:$A,0)),)</f>
        <v>7</v>
      </c>
      <c r="E12" s="2">
        <f>IFERROR(HLOOKUP("tier1",'VI2'!$B:$B,MATCH(LOWER(SUBSTITUTE(HLOOKUP("vehicle",[1]pl!$C:$C,pos!E12),"-","_")),'VI2'!$A:$A,0)),)</f>
        <v>5</v>
      </c>
      <c r="F12" s="2">
        <f>IFERROR(HLOOKUP("tier1",'VI2'!$B:$B,MATCH(LOWER(SUBSTITUTE(HLOOKUP("vehicle",[1]pl!$C:$C,pos!F12),"-","_")),'VI2'!$A:$A,0)),)</f>
        <v>7</v>
      </c>
      <c r="G12" s="2">
        <f>IFERROR(HLOOKUP("tier1",'VI2'!$B:$B,MATCH(LOWER(SUBSTITUTE(HLOOKUP("vehicle",[1]pl!$C:$C,pos!G12),"-","_")),'VI2'!$A:$A,0)),)</f>
        <v>7</v>
      </c>
      <c r="H12" s="2">
        <f>IFERROR(HLOOKUP("tier1",'VI2'!$B:$B,MATCH(LOWER(SUBSTITUTE(HLOOKUP("vehicle",[1]pl!$C:$C,pos!H12),"-","_")),'VI2'!$A:$A,0)),)</f>
        <v>7</v>
      </c>
      <c r="I12" s="2">
        <f>IFERROR(HLOOKUP("tier1",'VI2'!$B:$B,MATCH(LOWER(SUBSTITUTE(HLOOKUP("vehicle",[1]pl!$C:$C,pos!I12),"-","_")),'VI2'!$A:$A,0)),)</f>
        <v>6</v>
      </c>
      <c r="J12" s="2">
        <f>IFERROR(HLOOKUP("tier1",'VI2'!$B:$B,MATCH(LOWER(SUBSTITUTE(HLOOKUP("vehicle",[1]pl!$C:$C,pos!J12),"-","_")),'VI2'!$A:$A,0)),)</f>
        <v>7</v>
      </c>
      <c r="K12" s="2">
        <f>IFERROR(HLOOKUP("tier1",'VI2'!$B:$B,MATCH(LOWER(SUBSTITUTE(HLOOKUP("vehicle",[1]pl!$C:$C,pos!K12),"-","_")),'VI2'!$A:$A,0)),)</f>
        <v>7</v>
      </c>
      <c r="L12" s="2">
        <f>IFERROR(HLOOKUP("tier1",'VI2'!$B:$B,MATCH(LOWER(SUBSTITUTE(HLOOKUP("vehicle",[1]pl!$C:$C,pos!L12),"-","_")),'VI2'!$A:$A,0)),)</f>
        <v>6</v>
      </c>
      <c r="M12" s="2">
        <f>IFERROR(HLOOKUP("tier1",'VI2'!$B:$B,MATCH(LOWER(SUBSTITUTE(HLOOKUP("vehicle",[1]pl!$C:$C,pos!M12),"-","_")),'VI2'!$A:$A,0)),)</f>
        <v>6</v>
      </c>
      <c r="N12" s="2">
        <f>IFERROR(HLOOKUP("tier1",'VI2'!$B:$B,MATCH(LOWER(SUBSTITUTE(HLOOKUP("vehicle",[1]pl!$C:$C,pos!N12),"-","_")),'VI2'!$A:$A,0)),)</f>
        <v>6</v>
      </c>
      <c r="O12" s="2">
        <f>IFERROR(HLOOKUP("tier1",'VI2'!$B:$B,MATCH(LOWER(SUBSTITUTE(HLOOKUP("vehicle",[1]pl!$C:$C,pos!O12),"-","_")),'VI2'!$A:$A,0)),)</f>
        <v>7</v>
      </c>
      <c r="Q12" s="2">
        <f>IFERROR(HLOOKUP("tier1",'VI2'!$B:$B,MATCH(LOWER(SUBSTITUTE(HLOOKUP("vehicle",[1]pl!$C:$C,pos!Q12),"-","_")),'VI2'!$A:$A,0)),)</f>
        <v>7</v>
      </c>
      <c r="R12" s="2">
        <f>IFERROR(HLOOKUP("tier1",'VI2'!$B:$B,MATCH(LOWER(SUBSTITUTE(HLOOKUP("vehicle",[1]pl!$C:$C,pos!R12),"-","_")),'VI2'!$A:$A,0)),)</f>
        <v>7</v>
      </c>
      <c r="S12" s="2">
        <f>IFERROR(HLOOKUP("tier1",'VI2'!$B:$B,MATCH(LOWER(SUBSTITUTE(HLOOKUP("vehicle",[1]pl!$C:$C,pos!S12),"-","_")),'VI2'!$A:$A,0)),)</f>
        <v>7</v>
      </c>
      <c r="T12" s="2">
        <f>IFERROR(HLOOKUP("tier1",'VI2'!$B:$B,MATCH(LOWER(SUBSTITUTE(HLOOKUP("vehicle",[1]pl!$C:$C,pos!T12),"-","_")),'VI2'!$A:$A,0)),)</f>
        <v>7</v>
      </c>
      <c r="U12" s="2">
        <f>IFERROR(HLOOKUP("tier1",'VI2'!$B:$B,MATCH(LOWER(SUBSTITUTE(HLOOKUP("vehicle",[1]pl!$C:$C,pos!U12),"-","_")),'VI2'!$A:$A,0)),)</f>
        <v>7</v>
      </c>
      <c r="V12" s="2">
        <f>IFERROR(HLOOKUP("tier1",'VI2'!$B:$B,MATCH(LOWER(SUBSTITUTE(HLOOKUP("vehicle",[1]pl!$C:$C,pos!V12),"-","_")),'VI2'!$A:$A,0)),)</f>
        <v>6</v>
      </c>
      <c r="W12" s="2">
        <f>IFERROR(HLOOKUP("tier1",'VI2'!$B:$B,MATCH(LOWER(SUBSTITUTE(HLOOKUP("vehicle",[1]pl!$C:$C,pos!W12),"-","_")),'VI2'!$A:$A,0)),)</f>
        <v>7</v>
      </c>
      <c r="X12" s="2">
        <f>IFERROR(HLOOKUP("tier1",'VI2'!$B:$B,MATCH(LOWER(SUBSTITUTE(HLOOKUP("vehicle",[1]pl!$C:$C,pos!X12),"-","_")),'VI2'!$A:$A,0)),)</f>
        <v>6</v>
      </c>
      <c r="Y12" s="2">
        <f>IFERROR(HLOOKUP("tier1",'VI2'!$B:$B,MATCH(LOWER(SUBSTITUTE(HLOOKUP("vehicle",[1]pl!$C:$C,pos!Y12),"-","_")),'VI2'!$A:$A,0)),)</f>
        <v>5</v>
      </c>
      <c r="Z12" s="2">
        <f>IFERROR(HLOOKUP("tier1",'VI2'!$B:$B,MATCH(LOWER(SUBSTITUTE(HLOOKUP("vehicle",[1]pl!$C:$C,pos!Z12),"-","_")),'VI2'!$A:$A,0)),)</f>
        <v>7</v>
      </c>
      <c r="AA12" s="2">
        <f>IFERROR(HLOOKUP("tier1",'VI2'!$B:$B,MATCH(LOWER(SUBSTITUTE(HLOOKUP("vehicle",[1]pl!$C:$C,pos!AA12),"-","_")),'VI2'!$A:$A,0)),)</f>
        <v>6</v>
      </c>
      <c r="AB12" s="2">
        <f>IFERROR(HLOOKUP("tier1",'VI2'!$B:$B,MATCH(LOWER(SUBSTITUTE(HLOOKUP("vehicle",[1]pl!$C:$C,pos!AB12),"-","_")),'VI2'!$A:$A,0)),)</f>
        <v>6</v>
      </c>
      <c r="AC12" s="2">
        <f>IFERROR(HLOOKUP("tier1",'VI2'!$B:$B,MATCH(LOWER(SUBSTITUTE(HLOOKUP("vehicle",[1]pl!$C:$C,pos!AC12),"-","_")),'VI2'!$A:$A,0)),)</f>
        <v>7</v>
      </c>
      <c r="AD12" s="2">
        <f>IFERROR(HLOOKUP("tier1",'VI2'!$B:$B,MATCH(LOWER(SUBSTITUTE(HLOOKUP("vehicle",[1]pl!$C:$C,pos!AD12),"-","_")),'VI2'!$A:$A,0)),)</f>
        <v>6</v>
      </c>
      <c r="AE12" s="2">
        <f>IFERROR(HLOOKUP("tier1",'VI2'!$B:$B,MATCH(LOWER(SUBSTITUTE(HLOOKUP("vehicle",[1]pl!$C:$C,pos!AE12),"-","_")),'VI2'!$A:$A,0)),)</f>
        <v>4</v>
      </c>
    </row>
    <row r="13" spans="1:31" s="2" customFormat="1" x14ac:dyDescent="0.25">
      <c r="A13" s="2">
        <f>IFERROR(HLOOKUP("tier1",'VI2'!$B:$B,MATCH(LOWER(SUBSTITUTE(HLOOKUP("vehicle",[1]pl!$C:$C,pos!A13),"-","_")),'VI2'!$A:$A,0)),)</f>
        <v>6</v>
      </c>
      <c r="B13" s="2">
        <f>IFERROR(HLOOKUP("tier1",'VI2'!$B:$B,MATCH(LOWER(SUBSTITUTE(HLOOKUP("vehicle",[1]pl!$C:$C,pos!B13),"-","_")),'VI2'!$A:$A,0)),)</f>
        <v>5</v>
      </c>
      <c r="C13" s="2">
        <f>IFERROR(HLOOKUP("tier1",'VI2'!$B:$B,MATCH(LOWER(SUBSTITUTE(HLOOKUP("vehicle",[1]pl!$C:$C,pos!C13),"-","_")),'VI2'!$A:$A,0)),)</f>
        <v>6</v>
      </c>
      <c r="D13" s="2">
        <f>IFERROR(HLOOKUP("tier1",'VI2'!$B:$B,MATCH(LOWER(SUBSTITUTE(HLOOKUP("vehicle",[1]pl!$C:$C,pos!D13),"-","_")),'VI2'!$A:$A,0)),)</f>
        <v>4</v>
      </c>
      <c r="E13" s="2">
        <f>IFERROR(HLOOKUP("tier1",'VI2'!$B:$B,MATCH(LOWER(SUBSTITUTE(HLOOKUP("vehicle",[1]pl!$C:$C,pos!E13),"-","_")),'VI2'!$A:$A,0)),)</f>
        <v>5</v>
      </c>
      <c r="F13" s="2">
        <f>IFERROR(HLOOKUP("tier1",'VI2'!$B:$B,MATCH(LOWER(SUBSTITUTE(HLOOKUP("vehicle",[1]pl!$C:$C,pos!F13),"-","_")),'VI2'!$A:$A,0)),)</f>
        <v>6</v>
      </c>
      <c r="G13" s="2">
        <f>IFERROR(HLOOKUP("tier1",'VI2'!$B:$B,MATCH(LOWER(SUBSTITUTE(HLOOKUP("vehicle",[1]pl!$C:$C,pos!G13),"-","_")),'VI2'!$A:$A,0)),)</f>
        <v>5</v>
      </c>
      <c r="H13" s="2">
        <f>IFERROR(HLOOKUP("tier1",'VI2'!$B:$B,MATCH(LOWER(SUBSTITUTE(HLOOKUP("vehicle",[1]pl!$C:$C,pos!H13),"-","_")),'VI2'!$A:$A,0)),)</f>
        <v>4</v>
      </c>
      <c r="I13" s="2">
        <f>IFERROR(HLOOKUP("tier1",'VI2'!$B:$B,MATCH(LOWER(SUBSTITUTE(HLOOKUP("vehicle",[1]pl!$C:$C,pos!I13),"-","_")),'VI2'!$A:$A,0)),)</f>
        <v>6</v>
      </c>
      <c r="J13" s="2">
        <f>IFERROR(HLOOKUP("tier1",'VI2'!$B:$B,MATCH(LOWER(SUBSTITUTE(HLOOKUP("vehicle",[1]pl!$C:$C,pos!J13),"-","_")),'VI2'!$A:$A,0)),)</f>
        <v>5</v>
      </c>
      <c r="K13" s="2">
        <f>IFERROR(HLOOKUP("tier1",'VI2'!$B:$B,MATCH(LOWER(SUBSTITUTE(HLOOKUP("vehicle",[1]pl!$C:$C,pos!K13),"-","_")),'VI2'!$A:$A,0)),)</f>
        <v>6</v>
      </c>
      <c r="L13" s="2">
        <f>IFERROR(HLOOKUP("tier1",'VI2'!$B:$B,MATCH(LOWER(SUBSTITUTE(HLOOKUP("vehicle",[1]pl!$C:$C,pos!L13),"-","_")),'VI2'!$A:$A,0)),)</f>
        <v>6</v>
      </c>
      <c r="M13" s="2">
        <f>IFERROR(HLOOKUP("tier1",'VI2'!$B:$B,MATCH(LOWER(SUBSTITUTE(HLOOKUP("vehicle",[1]pl!$C:$C,pos!M13),"-","_")),'VI2'!$A:$A,0)),)</f>
        <v>6</v>
      </c>
      <c r="N13" s="2">
        <f>IFERROR(HLOOKUP("tier1",'VI2'!$B:$B,MATCH(LOWER(SUBSTITUTE(HLOOKUP("vehicle",[1]pl!$C:$C,pos!N13),"-","_")),'VI2'!$A:$A,0)),)</f>
        <v>6</v>
      </c>
      <c r="O13" s="2">
        <f>IFERROR(HLOOKUP("tier1",'VI2'!$B:$B,MATCH(LOWER(SUBSTITUTE(HLOOKUP("vehicle",[1]pl!$C:$C,pos!O13),"-","_")),'VI2'!$A:$A,0)),)</f>
        <v>6</v>
      </c>
      <c r="Q13" s="2">
        <f>IFERROR(HLOOKUP("tier1",'VI2'!$B:$B,MATCH(LOWER(SUBSTITUTE(HLOOKUP("vehicle",[1]pl!$C:$C,pos!Q13),"-","_")),'VI2'!$A:$A,0)),)</f>
        <v>4</v>
      </c>
      <c r="R13" s="2">
        <f>IFERROR(HLOOKUP("tier1",'VI2'!$B:$B,MATCH(LOWER(SUBSTITUTE(HLOOKUP("vehicle",[1]pl!$C:$C,pos!R13),"-","_")),'VI2'!$A:$A,0)),)</f>
        <v>6</v>
      </c>
      <c r="S13" s="2">
        <f>IFERROR(HLOOKUP("tier1",'VI2'!$B:$B,MATCH(LOWER(SUBSTITUTE(HLOOKUP("vehicle",[1]pl!$C:$C,pos!S13),"-","_")),'VI2'!$A:$A,0)),)</f>
        <v>6</v>
      </c>
      <c r="T13" s="2">
        <f>IFERROR(HLOOKUP("tier1",'VI2'!$B:$B,MATCH(LOWER(SUBSTITUTE(HLOOKUP("vehicle",[1]pl!$C:$C,pos!T13),"-","_")),'VI2'!$A:$A,0)),)</f>
        <v>4</v>
      </c>
      <c r="U13" s="2">
        <f>IFERROR(HLOOKUP("tier1",'VI2'!$B:$B,MATCH(LOWER(SUBSTITUTE(HLOOKUP("vehicle",[1]pl!$C:$C,pos!U13),"-","_")),'VI2'!$A:$A,0)),)</f>
        <v>6</v>
      </c>
      <c r="V13" s="2">
        <f>IFERROR(HLOOKUP("tier1",'VI2'!$B:$B,MATCH(LOWER(SUBSTITUTE(HLOOKUP("vehicle",[1]pl!$C:$C,pos!V13),"-","_")),'VI2'!$A:$A,0)),)</f>
        <v>6</v>
      </c>
      <c r="W13" s="2">
        <f>IFERROR(HLOOKUP("tier1",'VI2'!$B:$B,MATCH(LOWER(SUBSTITUTE(HLOOKUP("vehicle",[1]pl!$C:$C,pos!W13),"-","_")),'VI2'!$A:$A,0)),)</f>
        <v>5</v>
      </c>
      <c r="X13" s="2">
        <f>IFERROR(HLOOKUP("tier1",'VI2'!$B:$B,MATCH(LOWER(SUBSTITUTE(HLOOKUP("vehicle",[1]pl!$C:$C,pos!X13),"-","_")),'VI2'!$A:$A,0)),)</f>
        <v>6</v>
      </c>
      <c r="Y13" s="2">
        <f>IFERROR(HLOOKUP("tier1",'VI2'!$B:$B,MATCH(LOWER(SUBSTITUTE(HLOOKUP("vehicle",[1]pl!$C:$C,pos!Y13),"-","_")),'VI2'!$A:$A,0)),)</f>
        <v>6</v>
      </c>
      <c r="Z13" s="2">
        <f>IFERROR(HLOOKUP("tier1",'VI2'!$B:$B,MATCH(LOWER(SUBSTITUTE(HLOOKUP("vehicle",[1]pl!$C:$C,pos!Z13),"-","_")),'VI2'!$A:$A,0)),)</f>
        <v>4</v>
      </c>
      <c r="AA13" s="2">
        <f>IFERROR(HLOOKUP("tier1",'VI2'!$B:$B,MATCH(LOWER(SUBSTITUTE(HLOOKUP("vehicle",[1]pl!$C:$C,pos!AA13),"-","_")),'VI2'!$A:$A,0)),)</f>
        <v>5</v>
      </c>
      <c r="AB13" s="2">
        <f>IFERROR(HLOOKUP("tier1",'VI2'!$B:$B,MATCH(LOWER(SUBSTITUTE(HLOOKUP("vehicle",[1]pl!$C:$C,pos!AB13),"-","_")),'VI2'!$A:$A,0)),)</f>
        <v>6</v>
      </c>
      <c r="AC13" s="2">
        <f>IFERROR(HLOOKUP("tier1",'VI2'!$B:$B,MATCH(LOWER(SUBSTITUTE(HLOOKUP("vehicle",[1]pl!$C:$C,pos!AC13),"-","_")),'VI2'!$A:$A,0)),)</f>
        <v>6</v>
      </c>
      <c r="AD13" s="2">
        <f>IFERROR(HLOOKUP("tier1",'VI2'!$B:$B,MATCH(LOWER(SUBSTITUTE(HLOOKUP("vehicle",[1]pl!$C:$C,pos!AD13),"-","_")),'VI2'!$A:$A,0)),)</f>
        <v>5</v>
      </c>
      <c r="AE13" s="2">
        <f>IFERROR(HLOOKUP("tier1",'VI2'!$B:$B,MATCH(LOWER(SUBSTITUTE(HLOOKUP("vehicle",[1]pl!$C:$C,pos!AE13),"-","_")),'VI2'!$A:$A,0)),)</f>
        <v>6</v>
      </c>
    </row>
    <row r="14" spans="1:31" s="2" customFormat="1" x14ac:dyDescent="0.25">
      <c r="A14" s="2">
        <f>IFERROR(HLOOKUP("tier1",'VI2'!$B:$B,MATCH(LOWER(SUBSTITUTE(HLOOKUP("vehicle",[1]pl!$C:$C,pos!A14),"-","_")),'VI2'!$A:$A,0)),)</f>
        <v>8</v>
      </c>
      <c r="B14" s="2">
        <f>IFERROR(HLOOKUP("tier1",'VI2'!$B:$B,MATCH(LOWER(SUBSTITUTE(HLOOKUP("vehicle",[1]pl!$C:$C,pos!B14),"-","_")),'VI2'!$A:$A,0)),)</f>
        <v>8</v>
      </c>
      <c r="C14" s="2">
        <f>IFERROR(HLOOKUP("tier1",'VI2'!$B:$B,MATCH(LOWER(SUBSTITUTE(HLOOKUP("vehicle",[1]pl!$C:$C,pos!C14),"-","_")),'VI2'!$A:$A,0)),)</f>
        <v>8</v>
      </c>
      <c r="D14" s="2">
        <f>IFERROR(HLOOKUP("tier1",'VI2'!$B:$B,MATCH(LOWER(SUBSTITUTE(HLOOKUP("vehicle",[1]pl!$C:$C,pos!D14),"-","_")),'VI2'!$A:$A,0)),)</f>
        <v>8</v>
      </c>
      <c r="E14" s="2">
        <f>IFERROR(HLOOKUP("tier1",'VI2'!$B:$B,MATCH(LOWER(SUBSTITUTE(HLOOKUP("vehicle",[1]pl!$C:$C,pos!E14),"-","_")),'VI2'!$A:$A,0)),)</f>
        <v>8</v>
      </c>
      <c r="F14" s="2">
        <f>IFERROR(HLOOKUP("tier1",'VI2'!$B:$B,MATCH(LOWER(SUBSTITUTE(HLOOKUP("vehicle",[1]pl!$C:$C,pos!F14),"-","_")),'VI2'!$A:$A,0)),)</f>
        <v>8</v>
      </c>
      <c r="G14" s="2">
        <f>IFERROR(HLOOKUP("tier1",'VI2'!$B:$B,MATCH(LOWER(SUBSTITUTE(HLOOKUP("vehicle",[1]pl!$C:$C,pos!G14),"-","_")),'VI2'!$A:$A,0)),)</f>
        <v>7</v>
      </c>
      <c r="H14" s="2">
        <f>IFERROR(HLOOKUP("tier1",'VI2'!$B:$B,MATCH(LOWER(SUBSTITUTE(HLOOKUP("vehicle",[1]pl!$C:$C,pos!H14),"-","_")),'VI2'!$A:$A,0)),)</f>
        <v>8</v>
      </c>
      <c r="I14" s="2">
        <f>IFERROR(HLOOKUP("tier1",'VI2'!$B:$B,MATCH(LOWER(SUBSTITUTE(HLOOKUP("vehicle",[1]pl!$C:$C,pos!I14),"-","_")),'VI2'!$A:$A,0)),)</f>
        <v>5</v>
      </c>
      <c r="J14" s="2">
        <f>IFERROR(HLOOKUP("tier1",'VI2'!$B:$B,MATCH(LOWER(SUBSTITUTE(HLOOKUP("vehicle",[1]pl!$C:$C,pos!J14),"-","_")),'VI2'!$A:$A,0)),)</f>
        <v>8</v>
      </c>
      <c r="K14" s="2">
        <f>IFERROR(HLOOKUP("tier1",'VI2'!$B:$B,MATCH(LOWER(SUBSTITUTE(HLOOKUP("vehicle",[1]pl!$C:$C,pos!K14),"-","_")),'VI2'!$A:$A,0)),)</f>
        <v>8</v>
      </c>
      <c r="L14" s="2">
        <f>IFERROR(HLOOKUP("tier1",'VI2'!$B:$B,MATCH(LOWER(SUBSTITUTE(HLOOKUP("vehicle",[1]pl!$C:$C,pos!L14),"-","_")),'VI2'!$A:$A,0)),)</f>
        <v>7</v>
      </c>
      <c r="M14" s="2">
        <f>IFERROR(HLOOKUP("tier1",'VI2'!$B:$B,MATCH(LOWER(SUBSTITUTE(HLOOKUP("vehicle",[1]pl!$C:$C,pos!M14),"-","_")),'VI2'!$A:$A,0)),)</f>
        <v>7</v>
      </c>
      <c r="N14" s="2">
        <f>IFERROR(HLOOKUP("tier1",'VI2'!$B:$B,MATCH(LOWER(SUBSTITUTE(HLOOKUP("vehicle",[1]pl!$C:$C,pos!N14),"-","_")),'VI2'!$A:$A,0)),)</f>
        <v>8</v>
      </c>
      <c r="O14" s="2">
        <f>IFERROR(HLOOKUP("tier1",'VI2'!$B:$B,MATCH(LOWER(SUBSTITUTE(HLOOKUP("vehicle",[1]pl!$C:$C,pos!O14),"-","_")),'VI2'!$A:$A,0)),)</f>
        <v>8</v>
      </c>
      <c r="Q14" s="2">
        <f>IFERROR(HLOOKUP("tier1",'VI2'!$B:$B,MATCH(LOWER(SUBSTITUTE(HLOOKUP("vehicle",[1]pl!$C:$C,pos!Q14),"-","_")),'VI2'!$A:$A,0)),)</f>
        <v>7</v>
      </c>
      <c r="R14" s="2">
        <f>IFERROR(HLOOKUP("tier1",'VI2'!$B:$B,MATCH(LOWER(SUBSTITUTE(HLOOKUP("vehicle",[1]pl!$C:$C,pos!R14),"-","_")),'VI2'!$A:$A,0)),)</f>
        <v>8</v>
      </c>
      <c r="S14" s="2">
        <f>IFERROR(HLOOKUP("tier1",'VI2'!$B:$B,MATCH(LOWER(SUBSTITUTE(HLOOKUP("vehicle",[1]pl!$C:$C,pos!S14),"-","_")),'VI2'!$A:$A,0)),)</f>
        <v>8</v>
      </c>
      <c r="T14" s="2">
        <f>IFERROR(HLOOKUP("tier1",'VI2'!$B:$B,MATCH(LOWER(SUBSTITUTE(HLOOKUP("vehicle",[1]pl!$C:$C,pos!T14),"-","_")),'VI2'!$A:$A,0)),)</f>
        <v>8</v>
      </c>
      <c r="U14" s="2">
        <f>IFERROR(HLOOKUP("tier1",'VI2'!$B:$B,MATCH(LOWER(SUBSTITUTE(HLOOKUP("vehicle",[1]pl!$C:$C,pos!U14),"-","_")),'VI2'!$A:$A,0)),)</f>
        <v>8</v>
      </c>
      <c r="V14" s="2">
        <f>IFERROR(HLOOKUP("tier1",'VI2'!$B:$B,MATCH(LOWER(SUBSTITUTE(HLOOKUP("vehicle",[1]pl!$C:$C,pos!V14),"-","_")),'VI2'!$A:$A,0)),)</f>
        <v>5</v>
      </c>
      <c r="W14" s="2">
        <f>IFERROR(HLOOKUP("tier1",'VI2'!$B:$B,MATCH(LOWER(SUBSTITUTE(HLOOKUP("vehicle",[1]pl!$C:$C,pos!W14),"-","_")),'VI2'!$A:$A,0)),)</f>
        <v>8</v>
      </c>
      <c r="X14" s="2">
        <f>IFERROR(HLOOKUP("tier1",'VI2'!$B:$B,MATCH(LOWER(SUBSTITUTE(HLOOKUP("vehicle",[1]pl!$C:$C,pos!X14),"-","_")),'VI2'!$A:$A,0)),)</f>
        <v>8</v>
      </c>
      <c r="Y14" s="2">
        <f>IFERROR(HLOOKUP("tier1",'VI2'!$B:$B,MATCH(LOWER(SUBSTITUTE(HLOOKUP("vehicle",[1]pl!$C:$C,pos!Y14),"-","_")),'VI2'!$A:$A,0)),)</f>
        <v>8</v>
      </c>
      <c r="Z14" s="2">
        <f>IFERROR(HLOOKUP("tier1",'VI2'!$B:$B,MATCH(LOWER(SUBSTITUTE(HLOOKUP("vehicle",[1]pl!$C:$C,pos!Z14),"-","_")),'VI2'!$A:$A,0)),)</f>
        <v>8</v>
      </c>
      <c r="AA14" s="2">
        <f>IFERROR(HLOOKUP("tier1",'VI2'!$B:$B,MATCH(LOWER(SUBSTITUTE(HLOOKUP("vehicle",[1]pl!$C:$C,pos!AA14),"-","_")),'VI2'!$A:$A,0)),)</f>
        <v>8</v>
      </c>
      <c r="AB14" s="2">
        <f>IFERROR(HLOOKUP("tier1",'VI2'!$B:$B,MATCH(LOWER(SUBSTITUTE(HLOOKUP("vehicle",[1]pl!$C:$C,pos!AB14),"-","_")),'VI2'!$A:$A,0)),)</f>
        <v>7</v>
      </c>
      <c r="AC14" s="2">
        <f>IFERROR(HLOOKUP("tier1",'VI2'!$B:$B,MATCH(LOWER(SUBSTITUTE(HLOOKUP("vehicle",[1]pl!$C:$C,pos!AC14),"-","_")),'VI2'!$A:$A,0)),)</f>
        <v>8</v>
      </c>
      <c r="AD14" s="2">
        <f>IFERROR(HLOOKUP("tier1",'VI2'!$B:$B,MATCH(LOWER(SUBSTITUTE(HLOOKUP("vehicle",[1]pl!$C:$C,pos!AD14),"-","_")),'VI2'!$A:$A,0)),)</f>
        <v>8</v>
      </c>
      <c r="AE14" s="2">
        <f>IFERROR(HLOOKUP("tier1",'VI2'!$B:$B,MATCH(LOWER(SUBSTITUTE(HLOOKUP("vehicle",[1]pl!$C:$C,pos!AE14),"-","_")),'VI2'!$A:$A,0)),)</f>
        <v>7</v>
      </c>
    </row>
    <row r="15" spans="1:31" s="2" customFormat="1" x14ac:dyDescent="0.25">
      <c r="A15" s="2">
        <f>IFERROR(HLOOKUP("tier1",'VI2'!$B:$B,MATCH(LOWER(SUBSTITUTE(HLOOKUP("vehicle",[1]pl!$C:$C,pos!A15),"-","_")),'VI2'!$A:$A,0)),)</f>
        <v>5</v>
      </c>
      <c r="B15" s="2">
        <f>IFERROR(HLOOKUP("tier1",'VI2'!$B:$B,MATCH(LOWER(SUBSTITUTE(HLOOKUP("vehicle",[1]pl!$C:$C,pos!B15),"-","_")),'VI2'!$A:$A,0)),)</f>
        <v>5</v>
      </c>
      <c r="C15" s="2">
        <f>IFERROR(HLOOKUP("tier1",'VI2'!$B:$B,MATCH(LOWER(SUBSTITUTE(HLOOKUP("vehicle",[1]pl!$C:$C,pos!C15),"-","_")),'VI2'!$A:$A,0)),)</f>
        <v>5</v>
      </c>
      <c r="D15" s="2">
        <f>IFERROR(HLOOKUP("tier1",'VI2'!$B:$B,MATCH(LOWER(SUBSTITUTE(HLOOKUP("vehicle",[1]pl!$C:$C,pos!D15),"-","_")),'VI2'!$A:$A,0)),)</f>
        <v>5</v>
      </c>
      <c r="E15" s="2">
        <f>IFERROR(HLOOKUP("tier1",'VI2'!$B:$B,MATCH(LOWER(SUBSTITUTE(HLOOKUP("vehicle",[1]pl!$C:$C,pos!E15),"-","_")),'VI2'!$A:$A,0)),)</f>
        <v>5</v>
      </c>
      <c r="F15" s="2">
        <f>IFERROR(HLOOKUP("tier1",'VI2'!$B:$B,MATCH(LOWER(SUBSTITUTE(HLOOKUP("vehicle",[1]pl!$C:$C,pos!F15),"-","_")),'VI2'!$A:$A,0)),)</f>
        <v>5</v>
      </c>
      <c r="G15" s="2">
        <f>IFERROR(HLOOKUP("tier1",'VI2'!$B:$B,MATCH(LOWER(SUBSTITUTE(HLOOKUP("vehicle",[1]pl!$C:$C,pos!G15),"-","_")),'VI2'!$A:$A,0)),)</f>
        <v>4</v>
      </c>
      <c r="H15" s="2">
        <f>IFERROR(HLOOKUP("tier1",'VI2'!$B:$B,MATCH(LOWER(SUBSTITUTE(HLOOKUP("vehicle",[1]pl!$C:$C,pos!H15),"-","_")),'VI2'!$A:$A,0)),)</f>
        <v>5</v>
      </c>
      <c r="I15" s="2">
        <f>IFERROR(HLOOKUP("tier1",'VI2'!$B:$B,MATCH(LOWER(SUBSTITUTE(HLOOKUP("vehicle",[1]pl!$C:$C,pos!I15),"-","_")),'VI2'!$A:$A,0)),)</f>
        <v>5</v>
      </c>
      <c r="J15" s="2">
        <f>IFERROR(HLOOKUP("tier1",'VI2'!$B:$B,MATCH(LOWER(SUBSTITUTE(HLOOKUP("vehicle",[1]pl!$C:$C,pos!J15),"-","_")),'VI2'!$A:$A,0)),)</f>
        <v>5</v>
      </c>
      <c r="K15" s="2">
        <f>IFERROR(HLOOKUP("tier1",'VI2'!$B:$B,MATCH(LOWER(SUBSTITUTE(HLOOKUP("vehicle",[1]pl!$C:$C,pos!K15),"-","_")),'VI2'!$A:$A,0)),)</f>
        <v>5</v>
      </c>
      <c r="L15" s="2">
        <f>IFERROR(HLOOKUP("tier1",'VI2'!$B:$B,MATCH(LOWER(SUBSTITUTE(HLOOKUP("vehicle",[1]pl!$C:$C,pos!L15),"-","_")),'VI2'!$A:$A,0)),)</f>
        <v>5</v>
      </c>
      <c r="M15" s="2">
        <f>IFERROR(HLOOKUP("tier1",'VI2'!$B:$B,MATCH(LOWER(SUBSTITUTE(HLOOKUP("vehicle",[1]pl!$C:$C,pos!M15),"-","_")),'VI2'!$A:$A,0)),)</f>
        <v>5</v>
      </c>
      <c r="N15" s="2">
        <f>IFERROR(HLOOKUP("tier1",'VI2'!$B:$B,MATCH(LOWER(SUBSTITUTE(HLOOKUP("vehicle",[1]pl!$C:$C,pos!N15),"-","_")),'VI2'!$A:$A,0)),)</f>
        <v>5</v>
      </c>
      <c r="O15" s="2">
        <f>IFERROR(HLOOKUP("tier1",'VI2'!$B:$B,MATCH(LOWER(SUBSTITUTE(HLOOKUP("vehicle",[1]pl!$C:$C,pos!O15),"-","_")),'VI2'!$A:$A,0)),)</f>
        <v>5</v>
      </c>
      <c r="Q15" s="2">
        <f>IFERROR(HLOOKUP("tier1",'VI2'!$B:$B,MATCH(LOWER(SUBSTITUTE(HLOOKUP("vehicle",[1]pl!$C:$C,pos!Q15),"-","_")),'VI2'!$A:$A,0)),)</f>
        <v>5</v>
      </c>
      <c r="R15" s="2">
        <f>IFERROR(HLOOKUP("tier1",'VI2'!$B:$B,MATCH(LOWER(SUBSTITUTE(HLOOKUP("vehicle",[1]pl!$C:$C,pos!R15),"-","_")),'VI2'!$A:$A,0)),)</f>
        <v>5</v>
      </c>
      <c r="S15" s="2">
        <f>IFERROR(HLOOKUP("tier1",'VI2'!$B:$B,MATCH(LOWER(SUBSTITUTE(HLOOKUP("vehicle",[1]pl!$C:$C,pos!S15),"-","_")),'VI2'!$A:$A,0)),)</f>
        <v>5</v>
      </c>
      <c r="T15" s="2">
        <f>IFERROR(HLOOKUP("tier1",'VI2'!$B:$B,MATCH(LOWER(SUBSTITUTE(HLOOKUP("vehicle",[1]pl!$C:$C,pos!T15),"-","_")),'VI2'!$A:$A,0)),)</f>
        <v>5</v>
      </c>
      <c r="U15" s="2">
        <f>IFERROR(HLOOKUP("tier1",'VI2'!$B:$B,MATCH(LOWER(SUBSTITUTE(HLOOKUP("vehicle",[1]pl!$C:$C,pos!U15),"-","_")),'VI2'!$A:$A,0)),)</f>
        <v>5</v>
      </c>
      <c r="V15" s="2">
        <f>IFERROR(HLOOKUP("tier1",'VI2'!$B:$B,MATCH(LOWER(SUBSTITUTE(HLOOKUP("vehicle",[1]pl!$C:$C,pos!V15),"-","_")),'VI2'!$A:$A,0)),)</f>
        <v>5</v>
      </c>
      <c r="W15" s="2">
        <f>IFERROR(HLOOKUP("tier1",'VI2'!$B:$B,MATCH(LOWER(SUBSTITUTE(HLOOKUP("vehicle",[1]pl!$C:$C,pos!W15),"-","_")),'VI2'!$A:$A,0)),)</f>
        <v>5</v>
      </c>
      <c r="X15" s="2">
        <f>IFERROR(HLOOKUP("tier1",'VI2'!$B:$B,MATCH(LOWER(SUBSTITUTE(HLOOKUP("vehicle",[1]pl!$C:$C,pos!X15),"-","_")),'VI2'!$A:$A,0)),)</f>
        <v>5</v>
      </c>
      <c r="Y15" s="2">
        <f>IFERROR(HLOOKUP("tier1",'VI2'!$B:$B,MATCH(LOWER(SUBSTITUTE(HLOOKUP("vehicle",[1]pl!$C:$C,pos!Y15),"-","_")),'VI2'!$A:$A,0)),)</f>
        <v>5</v>
      </c>
      <c r="Z15" s="2">
        <f>IFERROR(HLOOKUP("tier1",'VI2'!$B:$B,MATCH(LOWER(SUBSTITUTE(HLOOKUP("vehicle",[1]pl!$C:$C,pos!Z15),"-","_")),'VI2'!$A:$A,0)),)</f>
        <v>5</v>
      </c>
      <c r="AA15" s="2">
        <f>IFERROR(HLOOKUP("tier1",'VI2'!$B:$B,MATCH(LOWER(SUBSTITUTE(HLOOKUP("vehicle",[1]pl!$C:$C,pos!AA15),"-","_")),'VI2'!$A:$A,0)),)</f>
        <v>5</v>
      </c>
      <c r="AB15" s="2">
        <f>IFERROR(HLOOKUP("tier1",'VI2'!$B:$B,MATCH(LOWER(SUBSTITUTE(HLOOKUP("vehicle",[1]pl!$C:$C,pos!AB15),"-","_")),'VI2'!$A:$A,0)),)</f>
        <v>4</v>
      </c>
      <c r="AC15" s="2">
        <f>IFERROR(HLOOKUP("tier1",'VI2'!$B:$B,MATCH(LOWER(SUBSTITUTE(HLOOKUP("vehicle",[1]pl!$C:$C,pos!AC15),"-","_")),'VI2'!$A:$A,0)),)</f>
        <v>4</v>
      </c>
      <c r="AD15" s="2">
        <f>IFERROR(HLOOKUP("tier1",'VI2'!$B:$B,MATCH(LOWER(SUBSTITUTE(HLOOKUP("vehicle",[1]pl!$C:$C,pos!AD15),"-","_")),'VI2'!$A:$A,0)),)</f>
        <v>5</v>
      </c>
      <c r="AE15" s="2">
        <f>IFERROR(HLOOKUP("tier1",'VI2'!$B:$B,MATCH(LOWER(SUBSTITUTE(HLOOKUP("vehicle",[1]pl!$C:$C,pos!AE15),"-","_")),'VI2'!$A:$A,0)),)</f>
        <v>5</v>
      </c>
    </row>
    <row r="16" spans="1:31" s="2" customFormat="1" x14ac:dyDescent="0.25">
      <c r="A16" s="2">
        <f>IFERROR(HLOOKUP("tier1",'VI2'!$B:$B,MATCH(LOWER(SUBSTITUTE(HLOOKUP("vehicle",[1]pl!$C:$C,pos!A16),"-","_")),'VI2'!$A:$A,0)),)</f>
        <v>7</v>
      </c>
      <c r="B16" s="2">
        <f>IFERROR(HLOOKUP("tier1",'VI2'!$B:$B,MATCH(LOWER(SUBSTITUTE(HLOOKUP("vehicle",[1]pl!$C:$C,pos!B16),"-","_")),'VI2'!$A:$A,0)),)</f>
        <v>6</v>
      </c>
      <c r="C16" s="2">
        <f>IFERROR(HLOOKUP("tier1",'VI2'!$B:$B,MATCH(LOWER(SUBSTITUTE(HLOOKUP("vehicle",[1]pl!$C:$C,pos!C16),"-","_")),'VI2'!$A:$A,0)),)</f>
        <v>7</v>
      </c>
      <c r="D16" s="2">
        <f>IFERROR(HLOOKUP("tier1",'VI2'!$B:$B,MATCH(LOWER(SUBSTITUTE(HLOOKUP("vehicle",[1]pl!$C:$C,pos!D16),"-","_")),'VI2'!$A:$A,0)),)</f>
        <v>5</v>
      </c>
      <c r="E16" s="2">
        <f>IFERROR(HLOOKUP("tier1",'VI2'!$B:$B,MATCH(LOWER(SUBSTITUTE(HLOOKUP("vehicle",[1]pl!$C:$C,pos!E16),"-","_")),'VI2'!$A:$A,0)),)</f>
        <v>7</v>
      </c>
      <c r="F16" s="2">
        <f>IFERROR(HLOOKUP("tier1",'VI2'!$B:$B,MATCH(LOWER(SUBSTITUTE(HLOOKUP("vehicle",[1]pl!$C:$C,pos!F16),"-","_")),'VI2'!$A:$A,0)),)</f>
        <v>7</v>
      </c>
      <c r="G16" s="2">
        <f>IFERROR(HLOOKUP("tier1",'VI2'!$B:$B,MATCH(LOWER(SUBSTITUTE(HLOOKUP("vehicle",[1]pl!$C:$C,pos!G16),"-","_")),'VI2'!$A:$A,0)),)</f>
        <v>7</v>
      </c>
      <c r="H16" s="2">
        <f>IFERROR(HLOOKUP("tier1",'VI2'!$B:$B,MATCH(LOWER(SUBSTITUTE(HLOOKUP("vehicle",[1]pl!$C:$C,pos!H16),"-","_")),'VI2'!$A:$A,0)),)</f>
        <v>5</v>
      </c>
      <c r="I16" s="2">
        <f>IFERROR(HLOOKUP("tier1",'VI2'!$B:$B,MATCH(LOWER(SUBSTITUTE(HLOOKUP("vehicle",[1]pl!$C:$C,pos!I16),"-","_")),'VI2'!$A:$A,0)),)</f>
        <v>7</v>
      </c>
      <c r="J16" s="2">
        <f>IFERROR(HLOOKUP("tier1",'VI2'!$B:$B,MATCH(LOWER(SUBSTITUTE(HLOOKUP("vehicle",[1]pl!$C:$C,pos!J16),"-","_")),'VI2'!$A:$A,0)),)</f>
        <v>6</v>
      </c>
      <c r="K16" s="2">
        <f>IFERROR(HLOOKUP("tier1",'VI2'!$B:$B,MATCH(LOWER(SUBSTITUTE(HLOOKUP("vehicle",[1]pl!$C:$C,pos!K16),"-","_")),'VI2'!$A:$A,0)),)</f>
        <v>7</v>
      </c>
      <c r="L16" s="2">
        <f>IFERROR(HLOOKUP("tier1",'VI2'!$B:$B,MATCH(LOWER(SUBSTITUTE(HLOOKUP("vehicle",[1]pl!$C:$C,pos!L16),"-","_")),'VI2'!$A:$A,0)),)</f>
        <v>6</v>
      </c>
      <c r="M16" s="2">
        <f>IFERROR(HLOOKUP("tier1",'VI2'!$B:$B,MATCH(LOWER(SUBSTITUTE(HLOOKUP("vehicle",[1]pl!$C:$C,pos!M16),"-","_")),'VI2'!$A:$A,0)),)</f>
        <v>7</v>
      </c>
      <c r="N16" s="2">
        <f>IFERROR(HLOOKUP("tier1",'VI2'!$B:$B,MATCH(LOWER(SUBSTITUTE(HLOOKUP("vehicle",[1]pl!$C:$C,pos!N16),"-","_")),'VI2'!$A:$A,0)),)</f>
        <v>6</v>
      </c>
      <c r="O16" s="2">
        <f>IFERROR(HLOOKUP("tier1",'VI2'!$B:$B,MATCH(LOWER(SUBSTITUTE(HLOOKUP("vehicle",[1]pl!$C:$C,pos!O16),"-","_")),'VI2'!$A:$A,0)),)</f>
        <v>6</v>
      </c>
      <c r="Q16" s="2">
        <f>IFERROR(HLOOKUP("tier1",'VI2'!$B:$B,MATCH(LOWER(SUBSTITUTE(HLOOKUP("vehicle",[1]pl!$C:$C,pos!Q16),"-","_")),'VI2'!$A:$A,0)),)</f>
        <v>6</v>
      </c>
      <c r="R16" s="2">
        <f>IFERROR(HLOOKUP("tier1",'VI2'!$B:$B,MATCH(LOWER(SUBSTITUTE(HLOOKUP("vehicle",[1]pl!$C:$C,pos!R16),"-","_")),'VI2'!$A:$A,0)),)</f>
        <v>6</v>
      </c>
      <c r="S16" s="2">
        <f>IFERROR(HLOOKUP("tier1",'VI2'!$B:$B,MATCH(LOWER(SUBSTITUTE(HLOOKUP("vehicle",[1]pl!$C:$C,pos!S16),"-","_")),'VI2'!$A:$A,0)),)</f>
        <v>7</v>
      </c>
      <c r="T16" s="2">
        <f>IFERROR(HLOOKUP("tier1",'VI2'!$B:$B,MATCH(LOWER(SUBSTITUTE(HLOOKUP("vehicle",[1]pl!$C:$C,pos!T16),"-","_")),'VI2'!$A:$A,0)),)</f>
        <v>7</v>
      </c>
      <c r="U16" s="2">
        <f>IFERROR(HLOOKUP("tier1",'VI2'!$B:$B,MATCH(LOWER(SUBSTITUTE(HLOOKUP("vehicle",[1]pl!$C:$C,pos!U16),"-","_")),'VI2'!$A:$A,0)),)</f>
        <v>7</v>
      </c>
      <c r="V16" s="2">
        <f>IFERROR(HLOOKUP("tier1",'VI2'!$B:$B,MATCH(LOWER(SUBSTITUTE(HLOOKUP("vehicle",[1]pl!$C:$C,pos!V16),"-","_")),'VI2'!$A:$A,0)),)</f>
        <v>6</v>
      </c>
      <c r="W16" s="2">
        <f>IFERROR(HLOOKUP("tier1",'VI2'!$B:$B,MATCH(LOWER(SUBSTITUTE(HLOOKUP("vehicle",[1]pl!$C:$C,pos!W16),"-","_")),'VI2'!$A:$A,0)),)</f>
        <v>7</v>
      </c>
      <c r="X16" s="2">
        <f>IFERROR(HLOOKUP("tier1",'VI2'!$B:$B,MATCH(LOWER(SUBSTITUTE(HLOOKUP("vehicle",[1]pl!$C:$C,pos!X16),"-","_")),'VI2'!$A:$A,0)),)</f>
        <v>6</v>
      </c>
      <c r="Y16" s="2">
        <f>IFERROR(HLOOKUP("tier1",'VI2'!$B:$B,MATCH(LOWER(SUBSTITUTE(HLOOKUP("vehicle",[1]pl!$C:$C,pos!Y16),"-","_")),'VI2'!$A:$A,0)),)</f>
        <v>7</v>
      </c>
      <c r="Z16" s="2">
        <f>IFERROR(HLOOKUP("tier1",'VI2'!$B:$B,MATCH(LOWER(SUBSTITUTE(HLOOKUP("vehicle",[1]pl!$C:$C,pos!Z16),"-","_")),'VI2'!$A:$A,0)),)</f>
        <v>5</v>
      </c>
      <c r="AA16" s="2">
        <f>IFERROR(HLOOKUP("tier1",'VI2'!$B:$B,MATCH(LOWER(SUBSTITUTE(HLOOKUP("vehicle",[1]pl!$C:$C,pos!AA16),"-","_")),'VI2'!$A:$A,0)),)</f>
        <v>6</v>
      </c>
      <c r="AB16" s="2">
        <f>IFERROR(HLOOKUP("tier1",'VI2'!$B:$B,MATCH(LOWER(SUBSTITUTE(HLOOKUP("vehicle",[1]pl!$C:$C,pos!AB16),"-","_")),'VI2'!$A:$A,0)),)</f>
        <v>7</v>
      </c>
      <c r="AC16" s="2">
        <f>IFERROR(HLOOKUP("tier1",'VI2'!$B:$B,MATCH(LOWER(SUBSTITUTE(HLOOKUP("vehicle",[1]pl!$C:$C,pos!AC16),"-","_")),'VI2'!$A:$A,0)),)</f>
        <v>7</v>
      </c>
      <c r="AD16" s="2">
        <f>IFERROR(HLOOKUP("tier1",'VI2'!$B:$B,MATCH(LOWER(SUBSTITUTE(HLOOKUP("vehicle",[1]pl!$C:$C,pos!AD16),"-","_")),'VI2'!$A:$A,0)),)</f>
        <v>5</v>
      </c>
      <c r="AE16" s="2">
        <f>IFERROR(HLOOKUP("tier1",'VI2'!$B:$B,MATCH(LOWER(SUBSTITUTE(HLOOKUP("vehicle",[1]pl!$C:$C,pos!AE16),"-","_")),'VI2'!$A:$A,0)),)</f>
        <v>6</v>
      </c>
    </row>
    <row r="17" spans="1:31" s="2" customFormat="1" x14ac:dyDescent="0.25">
      <c r="A17" s="2">
        <f>IFERROR(HLOOKUP("tier1",'VI2'!$B:$B,MATCH(LOWER(SUBSTITUTE(HLOOKUP("vehicle",[1]pl!$C:$C,pos!A17),"-","_")),'VI2'!$A:$A,0)),)</f>
        <v>8</v>
      </c>
      <c r="B17" s="2">
        <f>IFERROR(HLOOKUP("tier1",'VI2'!$B:$B,MATCH(LOWER(SUBSTITUTE(HLOOKUP("vehicle",[1]pl!$C:$C,pos!B17),"-","_")),'VI2'!$A:$A,0)),)</f>
        <v>8</v>
      </c>
      <c r="C17" s="2">
        <f>IFERROR(HLOOKUP("tier1",'VI2'!$B:$B,MATCH(LOWER(SUBSTITUTE(HLOOKUP("vehicle",[1]pl!$C:$C,pos!C17),"-","_")),'VI2'!$A:$A,0)),)</f>
        <v>8</v>
      </c>
      <c r="D17" s="2">
        <f>IFERROR(HLOOKUP("tier1",'VI2'!$B:$B,MATCH(LOWER(SUBSTITUTE(HLOOKUP("vehicle",[1]pl!$C:$C,pos!D17),"-","_")),'VI2'!$A:$A,0)),)</f>
        <v>5</v>
      </c>
      <c r="E17" s="2">
        <f>IFERROR(HLOOKUP("tier1",'VI2'!$B:$B,MATCH(LOWER(SUBSTITUTE(HLOOKUP("vehicle",[1]pl!$C:$C,pos!E17),"-","_")),'VI2'!$A:$A,0)),)</f>
        <v>8</v>
      </c>
      <c r="F17" s="2">
        <f>IFERROR(HLOOKUP("tier1",'VI2'!$B:$B,MATCH(LOWER(SUBSTITUTE(HLOOKUP("vehicle",[1]pl!$C:$C,pos!F17),"-","_")),'VI2'!$A:$A,0)),)</f>
        <v>8</v>
      </c>
      <c r="G17" s="2">
        <f>IFERROR(HLOOKUP("tier1",'VI2'!$B:$B,MATCH(LOWER(SUBSTITUTE(HLOOKUP("vehicle",[1]pl!$C:$C,pos!G17),"-","_")),'VI2'!$A:$A,0)),)</f>
        <v>7</v>
      </c>
      <c r="H17" s="2">
        <f>IFERROR(HLOOKUP("tier1",'VI2'!$B:$B,MATCH(LOWER(SUBSTITUTE(HLOOKUP("vehicle",[1]pl!$C:$C,pos!H17),"-","_")),'VI2'!$A:$A,0)),)</f>
        <v>8</v>
      </c>
      <c r="I17" s="2">
        <f>IFERROR(HLOOKUP("tier1",'VI2'!$B:$B,MATCH(LOWER(SUBSTITUTE(HLOOKUP("vehicle",[1]pl!$C:$C,pos!I17),"-","_")),'VI2'!$A:$A,0)),)</f>
        <v>8</v>
      </c>
      <c r="J17" s="2">
        <f>IFERROR(HLOOKUP("tier1",'VI2'!$B:$B,MATCH(LOWER(SUBSTITUTE(HLOOKUP("vehicle",[1]pl!$C:$C,pos!J17),"-","_")),'VI2'!$A:$A,0)),)</f>
        <v>8</v>
      </c>
      <c r="K17" s="2">
        <f>IFERROR(HLOOKUP("tier1",'VI2'!$B:$B,MATCH(LOWER(SUBSTITUTE(HLOOKUP("vehicle",[1]pl!$C:$C,pos!K17),"-","_")),'VI2'!$A:$A,0)),)</f>
        <v>8</v>
      </c>
      <c r="L17" s="2">
        <f>IFERROR(HLOOKUP("tier1",'VI2'!$B:$B,MATCH(LOWER(SUBSTITUTE(HLOOKUP("vehicle",[1]pl!$C:$C,pos!L17),"-","_")),'VI2'!$A:$A,0)),)</f>
        <v>7</v>
      </c>
      <c r="M17" s="2">
        <f>IFERROR(HLOOKUP("tier1",'VI2'!$B:$B,MATCH(LOWER(SUBSTITUTE(HLOOKUP("vehicle",[1]pl!$C:$C,pos!M17),"-","_")),'VI2'!$A:$A,0)),)</f>
        <v>8</v>
      </c>
      <c r="N17" s="2">
        <f>IFERROR(HLOOKUP("tier1",'VI2'!$B:$B,MATCH(LOWER(SUBSTITUTE(HLOOKUP("vehicle",[1]pl!$C:$C,pos!N17),"-","_")),'VI2'!$A:$A,0)),)</f>
        <v>7</v>
      </c>
      <c r="O17" s="2">
        <f>IFERROR(HLOOKUP("tier1",'VI2'!$B:$B,MATCH(LOWER(SUBSTITUTE(HLOOKUP("vehicle",[1]pl!$C:$C,pos!O17),"-","_")),'VI2'!$A:$A,0)),)</f>
        <v>8</v>
      </c>
      <c r="Q17" s="2">
        <f>IFERROR(HLOOKUP("tier1",'VI2'!$B:$B,MATCH(LOWER(SUBSTITUTE(HLOOKUP("vehicle",[1]pl!$C:$C,pos!Q17),"-","_")),'VI2'!$A:$A,0)),)</f>
        <v>8</v>
      </c>
      <c r="R17" s="2">
        <f>IFERROR(HLOOKUP("tier1",'VI2'!$B:$B,MATCH(LOWER(SUBSTITUTE(HLOOKUP("vehicle",[1]pl!$C:$C,pos!R17),"-","_")),'VI2'!$A:$A,0)),)</f>
        <v>8</v>
      </c>
      <c r="S17" s="2">
        <f>IFERROR(HLOOKUP("tier1",'VI2'!$B:$B,MATCH(LOWER(SUBSTITUTE(HLOOKUP("vehicle",[1]pl!$C:$C,pos!S17),"-","_")),'VI2'!$A:$A,0)),)</f>
        <v>8</v>
      </c>
      <c r="T17" s="2">
        <f>IFERROR(HLOOKUP("tier1",'VI2'!$B:$B,MATCH(LOWER(SUBSTITUTE(HLOOKUP("vehicle",[1]pl!$C:$C,pos!T17),"-","_")),'VI2'!$A:$A,0)),)</f>
        <v>5</v>
      </c>
      <c r="U17" s="2">
        <f>IFERROR(HLOOKUP("tier1",'VI2'!$B:$B,MATCH(LOWER(SUBSTITUTE(HLOOKUP("vehicle",[1]pl!$C:$C,pos!U17),"-","_")),'VI2'!$A:$A,0)),)</f>
        <v>8</v>
      </c>
      <c r="V17" s="2">
        <f>IFERROR(HLOOKUP("tier1",'VI2'!$B:$B,MATCH(LOWER(SUBSTITUTE(HLOOKUP("vehicle",[1]pl!$C:$C,pos!V17),"-","_")),'VI2'!$A:$A,0)),)</f>
        <v>7</v>
      </c>
      <c r="W17" s="2">
        <f>IFERROR(HLOOKUP("tier1",'VI2'!$B:$B,MATCH(LOWER(SUBSTITUTE(HLOOKUP("vehicle",[1]pl!$C:$C,pos!W17),"-","_")),'VI2'!$A:$A,0)),)</f>
        <v>8</v>
      </c>
      <c r="X17" s="2">
        <f>IFERROR(HLOOKUP("tier1",'VI2'!$B:$B,MATCH(LOWER(SUBSTITUTE(HLOOKUP("vehicle",[1]pl!$C:$C,pos!X17),"-","_")),'VI2'!$A:$A,0)),)</f>
        <v>8</v>
      </c>
      <c r="Y17" s="2">
        <f>IFERROR(HLOOKUP("tier1",'VI2'!$B:$B,MATCH(LOWER(SUBSTITUTE(HLOOKUP("vehicle",[1]pl!$C:$C,pos!Y17),"-","_")),'VI2'!$A:$A,0)),)</f>
        <v>7</v>
      </c>
      <c r="Z17" s="2">
        <f>IFERROR(HLOOKUP("tier1",'VI2'!$B:$B,MATCH(LOWER(SUBSTITUTE(HLOOKUP("vehicle",[1]pl!$C:$C,pos!Z17),"-","_")),'VI2'!$A:$A,0)),)</f>
        <v>8</v>
      </c>
      <c r="AA17" s="2">
        <f>IFERROR(HLOOKUP("tier1",'VI2'!$B:$B,MATCH(LOWER(SUBSTITUTE(HLOOKUP("vehicle",[1]pl!$C:$C,pos!AA17),"-","_")),'VI2'!$A:$A,0)),)</f>
        <v>8</v>
      </c>
      <c r="AB17" s="2">
        <f>IFERROR(HLOOKUP("tier1",'VI2'!$B:$B,MATCH(LOWER(SUBSTITUTE(HLOOKUP("vehicle",[1]pl!$C:$C,pos!AB17),"-","_")),'VI2'!$A:$A,0)),)</f>
        <v>7</v>
      </c>
      <c r="AC17" s="2">
        <f>IFERROR(HLOOKUP("tier1",'VI2'!$B:$B,MATCH(LOWER(SUBSTITUTE(HLOOKUP("vehicle",[1]pl!$C:$C,pos!AC17),"-","_")),'VI2'!$A:$A,0)),)</f>
        <v>8</v>
      </c>
      <c r="AD17" s="2">
        <f>IFERROR(HLOOKUP("tier1",'VI2'!$B:$B,MATCH(LOWER(SUBSTITUTE(HLOOKUP("vehicle",[1]pl!$C:$C,pos!AD17),"-","_")),'VI2'!$A:$A,0)),)</f>
        <v>8</v>
      </c>
      <c r="AE17" s="2">
        <f>IFERROR(HLOOKUP("tier1",'VI2'!$B:$B,MATCH(LOWER(SUBSTITUTE(HLOOKUP("vehicle",[1]pl!$C:$C,pos!AE17),"-","_")),'VI2'!$A:$A,0)),)</f>
        <v>8</v>
      </c>
    </row>
    <row r="18" spans="1:31" s="2" customFormat="1" x14ac:dyDescent="0.25">
      <c r="A18" s="2">
        <f>IFERROR(HLOOKUP("tier1",'VI2'!$B:$B,MATCH(LOWER(SUBSTITUTE(HLOOKUP("vehicle",[1]pl!$C:$C,pos!A18),"-","_")),'VI2'!$A:$A,0)),)</f>
        <v>5</v>
      </c>
      <c r="B18" s="2">
        <f>IFERROR(HLOOKUP("tier1",'VI2'!$B:$B,MATCH(LOWER(SUBSTITUTE(HLOOKUP("vehicle",[1]pl!$C:$C,pos!B18),"-","_")),'VI2'!$A:$A,0)),)</f>
        <v>5</v>
      </c>
      <c r="C18" s="2">
        <f>IFERROR(HLOOKUP("tier1",'VI2'!$B:$B,MATCH(LOWER(SUBSTITUTE(HLOOKUP("vehicle",[1]pl!$C:$C,pos!C18),"-","_")),'VI2'!$A:$A,0)),)</f>
        <v>5</v>
      </c>
      <c r="D18" s="2">
        <f>IFERROR(HLOOKUP("tier1",'VI2'!$B:$B,MATCH(LOWER(SUBSTITUTE(HLOOKUP("vehicle",[1]pl!$C:$C,pos!D18),"-","_")),'VI2'!$A:$A,0)),)</f>
        <v>5</v>
      </c>
      <c r="E18" s="2">
        <f>IFERROR(HLOOKUP("tier1",'VI2'!$B:$B,MATCH(LOWER(SUBSTITUTE(HLOOKUP("vehicle",[1]pl!$C:$C,pos!E18),"-","_")),'VI2'!$A:$A,0)),)</f>
        <v>5</v>
      </c>
      <c r="F18" s="2">
        <f>IFERROR(HLOOKUP("tier1",'VI2'!$B:$B,MATCH(LOWER(SUBSTITUTE(HLOOKUP("vehicle",[1]pl!$C:$C,pos!F18),"-","_")),'VI2'!$A:$A,0)),)</f>
        <v>5</v>
      </c>
      <c r="G18" s="2">
        <f>IFERROR(HLOOKUP("tier1",'VI2'!$B:$B,MATCH(LOWER(SUBSTITUTE(HLOOKUP("vehicle",[1]pl!$C:$C,pos!G18),"-","_")),'VI2'!$A:$A,0)),)</f>
        <v>5</v>
      </c>
      <c r="H18" s="2">
        <f>IFERROR(HLOOKUP("tier1",'VI2'!$B:$B,MATCH(LOWER(SUBSTITUTE(HLOOKUP("vehicle",[1]pl!$C:$C,pos!H18),"-","_")),'VI2'!$A:$A,0)),)</f>
        <v>5</v>
      </c>
      <c r="I18" s="2">
        <f>IFERROR(HLOOKUP("tier1",'VI2'!$B:$B,MATCH(LOWER(SUBSTITUTE(HLOOKUP("vehicle",[1]pl!$C:$C,pos!I18),"-","_")),'VI2'!$A:$A,0)),)</f>
        <v>4</v>
      </c>
      <c r="J18" s="2">
        <f>IFERROR(HLOOKUP("tier1",'VI2'!$B:$B,MATCH(LOWER(SUBSTITUTE(HLOOKUP("vehicle",[1]pl!$C:$C,pos!J18),"-","_")),'VI2'!$A:$A,0)),)</f>
        <v>5</v>
      </c>
      <c r="K18" s="2">
        <f>IFERROR(HLOOKUP("tier1",'VI2'!$B:$B,MATCH(LOWER(SUBSTITUTE(HLOOKUP("vehicle",[1]pl!$C:$C,pos!K18),"-","_")),'VI2'!$A:$A,0)),)</f>
        <v>5</v>
      </c>
      <c r="L18" s="2">
        <f>IFERROR(HLOOKUP("tier1",'VI2'!$B:$B,MATCH(LOWER(SUBSTITUTE(HLOOKUP("vehicle",[1]pl!$C:$C,pos!L18),"-","_")),'VI2'!$A:$A,0)),)</f>
        <v>6</v>
      </c>
      <c r="M18" s="2">
        <f>IFERROR(HLOOKUP("tier1",'VI2'!$B:$B,MATCH(LOWER(SUBSTITUTE(HLOOKUP("vehicle",[1]pl!$C:$C,pos!M18),"-","_")),'VI2'!$A:$A,0)),)</f>
        <v>5</v>
      </c>
      <c r="N18" s="2">
        <f>IFERROR(HLOOKUP("tier1",'VI2'!$B:$B,MATCH(LOWER(SUBSTITUTE(HLOOKUP("vehicle",[1]pl!$C:$C,pos!N18),"-","_")),'VI2'!$A:$A,0)),)</f>
        <v>5</v>
      </c>
      <c r="O18" s="2">
        <f>IFERROR(HLOOKUP("tier1",'VI2'!$B:$B,MATCH(LOWER(SUBSTITUTE(HLOOKUP("vehicle",[1]pl!$C:$C,pos!O18),"-","_")),'VI2'!$A:$A,0)),)</f>
        <v>5</v>
      </c>
      <c r="Q18" s="2">
        <f>IFERROR(HLOOKUP("tier1",'VI2'!$B:$B,MATCH(LOWER(SUBSTITUTE(HLOOKUP("vehicle",[1]pl!$C:$C,pos!Q18),"-","_")),'VI2'!$A:$A,0)),)</f>
        <v>5</v>
      </c>
      <c r="R18" s="2">
        <f>IFERROR(HLOOKUP("tier1",'VI2'!$B:$B,MATCH(LOWER(SUBSTITUTE(HLOOKUP("vehicle",[1]pl!$C:$C,pos!R18),"-","_")),'VI2'!$A:$A,0)),)</f>
        <v>5</v>
      </c>
      <c r="S18" s="2">
        <f>IFERROR(HLOOKUP("tier1",'VI2'!$B:$B,MATCH(LOWER(SUBSTITUTE(HLOOKUP("vehicle",[1]pl!$C:$C,pos!S18),"-","_")),'VI2'!$A:$A,0)),)</f>
        <v>5</v>
      </c>
      <c r="T18" s="2">
        <f>IFERROR(HLOOKUP("tier1",'VI2'!$B:$B,MATCH(LOWER(SUBSTITUTE(HLOOKUP("vehicle",[1]pl!$C:$C,pos!T18),"-","_")),'VI2'!$A:$A,0)),)</f>
        <v>5</v>
      </c>
      <c r="U18" s="2">
        <f>IFERROR(HLOOKUP("tier1",'VI2'!$B:$B,MATCH(LOWER(SUBSTITUTE(HLOOKUP("vehicle",[1]pl!$C:$C,pos!U18),"-","_")),'VI2'!$A:$A,0)),)</f>
        <v>6</v>
      </c>
      <c r="V18" s="2">
        <f>IFERROR(HLOOKUP("tier1",'VI2'!$B:$B,MATCH(LOWER(SUBSTITUTE(HLOOKUP("vehicle",[1]pl!$C:$C,pos!V18),"-","_")),'VI2'!$A:$A,0)),)</f>
        <v>5</v>
      </c>
      <c r="W18" s="2">
        <f>IFERROR(HLOOKUP("tier1",'VI2'!$B:$B,MATCH(LOWER(SUBSTITUTE(HLOOKUP("vehicle",[1]pl!$C:$C,pos!W18),"-","_")),'VI2'!$A:$A,0)),)</f>
        <v>5</v>
      </c>
      <c r="X18" s="2">
        <f>IFERROR(HLOOKUP("tier1",'VI2'!$B:$B,MATCH(LOWER(SUBSTITUTE(HLOOKUP("vehicle",[1]pl!$C:$C,pos!X18),"-","_")),'VI2'!$A:$A,0)),)</f>
        <v>5</v>
      </c>
      <c r="Y18" s="2">
        <f>IFERROR(HLOOKUP("tier1",'VI2'!$B:$B,MATCH(LOWER(SUBSTITUTE(HLOOKUP("vehicle",[1]pl!$C:$C,pos!Y18),"-","_")),'VI2'!$A:$A,0)),)</f>
        <v>5</v>
      </c>
      <c r="Z18" s="2">
        <f>IFERROR(HLOOKUP("tier1",'VI2'!$B:$B,MATCH(LOWER(SUBSTITUTE(HLOOKUP("vehicle",[1]pl!$C:$C,pos!Z18),"-","_")),'VI2'!$A:$A,0)),)</f>
        <v>5</v>
      </c>
      <c r="AA18" s="2">
        <f>IFERROR(HLOOKUP("tier1",'VI2'!$B:$B,MATCH(LOWER(SUBSTITUTE(HLOOKUP("vehicle",[1]pl!$C:$C,pos!AA18),"-","_")),'VI2'!$A:$A,0)),)</f>
        <v>5</v>
      </c>
      <c r="AB18" s="2">
        <f>IFERROR(HLOOKUP("tier1",'VI2'!$B:$B,MATCH(LOWER(SUBSTITUTE(HLOOKUP("vehicle",[1]pl!$C:$C,pos!AB18),"-","_")),'VI2'!$A:$A,0)),)</f>
        <v>5</v>
      </c>
      <c r="AC18" s="2">
        <f>IFERROR(HLOOKUP("tier1",'VI2'!$B:$B,MATCH(LOWER(SUBSTITUTE(HLOOKUP("vehicle",[1]pl!$C:$C,pos!AC18),"-","_")),'VI2'!$A:$A,0)),)</f>
        <v>5</v>
      </c>
      <c r="AD18" s="2">
        <f>IFERROR(HLOOKUP("tier1",'VI2'!$B:$B,MATCH(LOWER(SUBSTITUTE(HLOOKUP("vehicle",[1]pl!$C:$C,pos!AD18),"-","_")),'VI2'!$A:$A,0)),)</f>
        <v>5</v>
      </c>
      <c r="AE18" s="2">
        <f>IFERROR(HLOOKUP("tier1",'VI2'!$B:$B,MATCH(LOWER(SUBSTITUTE(HLOOKUP("vehicle",[1]pl!$C:$C,pos!AE18),"-","_")),'VI2'!$A:$A,0)),)</f>
        <v>5</v>
      </c>
    </row>
    <row r="19" spans="1:31" s="2" customFormat="1" x14ac:dyDescent="0.25">
      <c r="A19" s="2">
        <f>IFERROR(HLOOKUP("tier1",'VI2'!$B:$B,MATCH(LOWER(SUBSTITUTE(HLOOKUP("vehicle",[1]pl!$C:$C,pos!A19),"-","_")),'VI2'!$A:$A,0)),)</f>
        <v>3</v>
      </c>
      <c r="B19" s="2">
        <f>IFERROR(HLOOKUP("tier1",'VI2'!$B:$B,MATCH(LOWER(SUBSTITUTE(HLOOKUP("vehicle",[1]pl!$C:$C,pos!B19),"-","_")),'VI2'!$A:$A,0)),)</f>
        <v>4</v>
      </c>
      <c r="C19" s="2">
        <f>IFERROR(HLOOKUP("tier1",'VI2'!$B:$B,MATCH(LOWER(SUBSTITUTE(HLOOKUP("vehicle",[1]pl!$C:$C,pos!C19),"-","_")),'VI2'!$A:$A,0)),)</f>
        <v>5</v>
      </c>
      <c r="D19" s="2">
        <f>IFERROR(HLOOKUP("tier1",'VI2'!$B:$B,MATCH(LOWER(SUBSTITUTE(HLOOKUP("vehicle",[1]pl!$C:$C,pos!D19),"-","_")),'VI2'!$A:$A,0)),)</f>
        <v>5</v>
      </c>
      <c r="E19" s="2">
        <f>IFERROR(HLOOKUP("tier1",'VI2'!$B:$B,MATCH(LOWER(SUBSTITUTE(HLOOKUP("vehicle",[1]pl!$C:$C,pos!E19),"-","_")),'VI2'!$A:$A,0)),)</f>
        <v>5</v>
      </c>
      <c r="F19" s="2">
        <f>IFERROR(HLOOKUP("tier1",'VI2'!$B:$B,MATCH(LOWER(SUBSTITUTE(HLOOKUP("vehicle",[1]pl!$C:$C,pos!F19),"-","_")),'VI2'!$A:$A,0)),)</f>
        <v>5</v>
      </c>
      <c r="G19" s="2">
        <f>IFERROR(HLOOKUP("tier1",'VI2'!$B:$B,MATCH(LOWER(SUBSTITUTE(HLOOKUP("vehicle",[1]pl!$C:$C,pos!G19),"-","_")),'VI2'!$A:$A,0)),)</f>
        <v>5</v>
      </c>
      <c r="H19" s="2">
        <f>IFERROR(HLOOKUP("tier1",'VI2'!$B:$B,MATCH(LOWER(SUBSTITUTE(HLOOKUP("vehicle",[1]pl!$C:$C,pos!H19),"-","_")),'VI2'!$A:$A,0)),)</f>
        <v>5</v>
      </c>
      <c r="I19" s="2">
        <f>IFERROR(HLOOKUP("tier1",'VI2'!$B:$B,MATCH(LOWER(SUBSTITUTE(HLOOKUP("vehicle",[1]pl!$C:$C,pos!I19),"-","_")),'VI2'!$A:$A,0)),)</f>
        <v>5</v>
      </c>
      <c r="J19" s="2">
        <f>IFERROR(HLOOKUP("tier1",'VI2'!$B:$B,MATCH(LOWER(SUBSTITUTE(HLOOKUP("vehicle",[1]pl!$C:$C,pos!J19),"-","_")),'VI2'!$A:$A,0)),)</f>
        <v>5</v>
      </c>
      <c r="K19" s="2">
        <f>IFERROR(HLOOKUP("tier1",'VI2'!$B:$B,MATCH(LOWER(SUBSTITUTE(HLOOKUP("vehicle",[1]pl!$C:$C,pos!K19),"-","_")),'VI2'!$A:$A,0)),)</f>
        <v>5</v>
      </c>
      <c r="L19" s="2">
        <f>IFERROR(HLOOKUP("tier1",'VI2'!$B:$B,MATCH(LOWER(SUBSTITUTE(HLOOKUP("vehicle",[1]pl!$C:$C,pos!L19),"-","_")),'VI2'!$A:$A,0)),)</f>
        <v>5</v>
      </c>
      <c r="M19" s="2">
        <f>IFERROR(HLOOKUP("tier1",'VI2'!$B:$B,MATCH(LOWER(SUBSTITUTE(HLOOKUP("vehicle",[1]pl!$C:$C,pos!M19),"-","_")),'VI2'!$A:$A,0)),)</f>
        <v>5</v>
      </c>
      <c r="N19" s="2">
        <f>IFERROR(HLOOKUP("tier1",'VI2'!$B:$B,MATCH(LOWER(SUBSTITUTE(HLOOKUP("vehicle",[1]pl!$C:$C,pos!N19),"-","_")),'VI2'!$A:$A,0)),)</f>
        <v>5</v>
      </c>
      <c r="O19" s="2">
        <f>IFERROR(HLOOKUP("tier1",'VI2'!$B:$B,MATCH(LOWER(SUBSTITUTE(HLOOKUP("vehicle",[1]pl!$C:$C,pos!O19),"-","_")),'VI2'!$A:$A,0)),)</f>
        <v>4</v>
      </c>
      <c r="Q19" s="2">
        <f>IFERROR(HLOOKUP("tier1",'VI2'!$B:$B,MATCH(LOWER(SUBSTITUTE(HLOOKUP("vehicle",[1]pl!$C:$C,pos!Q19),"-","_")),'VI2'!$A:$A,0)),)</f>
        <v>5</v>
      </c>
      <c r="R19" s="2">
        <f>IFERROR(HLOOKUP("tier1",'VI2'!$B:$B,MATCH(LOWER(SUBSTITUTE(HLOOKUP("vehicle",[1]pl!$C:$C,pos!R19),"-","_")),'VI2'!$A:$A,0)),)</f>
        <v>4</v>
      </c>
      <c r="S19" s="2">
        <f>IFERROR(HLOOKUP("tier1",'VI2'!$B:$B,MATCH(LOWER(SUBSTITUTE(HLOOKUP("vehicle",[1]pl!$C:$C,pos!S19),"-","_")),'VI2'!$A:$A,0)),)</f>
        <v>5</v>
      </c>
      <c r="T19" s="2">
        <f>IFERROR(HLOOKUP("tier1",'VI2'!$B:$B,MATCH(LOWER(SUBSTITUTE(HLOOKUP("vehicle",[1]pl!$C:$C,pos!T19),"-","_")),'VI2'!$A:$A,0)),)</f>
        <v>5</v>
      </c>
      <c r="U19" s="2">
        <f>IFERROR(HLOOKUP("tier1",'VI2'!$B:$B,MATCH(LOWER(SUBSTITUTE(HLOOKUP("vehicle",[1]pl!$C:$C,pos!U19),"-","_")),'VI2'!$A:$A,0)),)</f>
        <v>5</v>
      </c>
      <c r="V19" s="2">
        <f>IFERROR(HLOOKUP("tier1",'VI2'!$B:$B,MATCH(LOWER(SUBSTITUTE(HLOOKUP("vehicle",[1]pl!$C:$C,pos!V19),"-","_")),'VI2'!$A:$A,0)),)</f>
        <v>5</v>
      </c>
      <c r="W19" s="2">
        <f>IFERROR(HLOOKUP("tier1",'VI2'!$B:$B,MATCH(LOWER(SUBSTITUTE(HLOOKUP("vehicle",[1]pl!$C:$C,pos!W19),"-","_")),'VI2'!$A:$A,0)),)</f>
        <v>5</v>
      </c>
      <c r="X19" s="2">
        <f>IFERROR(HLOOKUP("tier1",'VI2'!$B:$B,MATCH(LOWER(SUBSTITUTE(HLOOKUP("vehicle",[1]pl!$C:$C,pos!X19),"-","_")),'VI2'!$A:$A,0)),)</f>
        <v>3</v>
      </c>
      <c r="Y19" s="2">
        <f>IFERROR(HLOOKUP("tier1",'VI2'!$B:$B,MATCH(LOWER(SUBSTITUTE(HLOOKUP("vehicle",[1]pl!$C:$C,pos!Y19),"-","_")),'VI2'!$A:$A,0)),)</f>
        <v>5</v>
      </c>
      <c r="Z19" s="2">
        <f>IFERROR(HLOOKUP("tier1",'VI2'!$B:$B,MATCH(LOWER(SUBSTITUTE(HLOOKUP("vehicle",[1]pl!$C:$C,pos!Z19),"-","_")),'VI2'!$A:$A,0)),)</f>
        <v>5</v>
      </c>
      <c r="AA19" s="2">
        <f>IFERROR(HLOOKUP("tier1",'VI2'!$B:$B,MATCH(LOWER(SUBSTITUTE(HLOOKUP("vehicle",[1]pl!$C:$C,pos!AA19),"-","_")),'VI2'!$A:$A,0)),)</f>
        <v>5</v>
      </c>
      <c r="AB19" s="2">
        <f>IFERROR(HLOOKUP("tier1",'VI2'!$B:$B,MATCH(LOWER(SUBSTITUTE(HLOOKUP("vehicle",[1]pl!$C:$C,pos!AB19),"-","_")),'VI2'!$A:$A,0)),)</f>
        <v>5</v>
      </c>
      <c r="AC19" s="2">
        <f>IFERROR(HLOOKUP("tier1",'VI2'!$B:$B,MATCH(LOWER(SUBSTITUTE(HLOOKUP("vehicle",[1]pl!$C:$C,pos!AC19),"-","_")),'VI2'!$A:$A,0)),)</f>
        <v>5</v>
      </c>
      <c r="AD19" s="2">
        <f>IFERROR(HLOOKUP("tier1",'VI2'!$B:$B,MATCH(LOWER(SUBSTITUTE(HLOOKUP("vehicle",[1]pl!$C:$C,pos!AD19),"-","_")),'VI2'!$A:$A,0)),)</f>
        <v>3</v>
      </c>
      <c r="AE19" s="2">
        <f>IFERROR(HLOOKUP("tier1",'VI2'!$B:$B,MATCH(LOWER(SUBSTITUTE(HLOOKUP("vehicle",[1]pl!$C:$C,pos!AE19),"-","_")),'VI2'!$A:$A,0)),)</f>
        <v>5</v>
      </c>
    </row>
    <row r="20" spans="1:31" s="2" customFormat="1" x14ac:dyDescent="0.25">
      <c r="A20" s="2">
        <f>IFERROR(HLOOKUP("tier1",'VI2'!$B:$B,MATCH(LOWER(SUBSTITUTE(HLOOKUP("vehicle",[1]pl!$C:$C,pos!A20),"-","_")),'VI2'!$A:$A,0)),)</f>
        <v>6</v>
      </c>
      <c r="B20" s="2">
        <f>IFERROR(HLOOKUP("tier1",'VI2'!$B:$B,MATCH(LOWER(SUBSTITUTE(HLOOKUP("vehicle",[1]pl!$C:$C,pos!B20),"-","_")),'VI2'!$A:$A,0)),)</f>
        <v>6</v>
      </c>
      <c r="C20" s="2">
        <f>IFERROR(HLOOKUP("tier1",'VI2'!$B:$B,MATCH(LOWER(SUBSTITUTE(HLOOKUP("vehicle",[1]pl!$C:$C,pos!C20),"-","_")),'VI2'!$A:$A,0)),)</f>
        <v>6</v>
      </c>
      <c r="D20" s="2">
        <f>IFERROR(HLOOKUP("tier1",'VI2'!$B:$B,MATCH(LOWER(SUBSTITUTE(HLOOKUP("vehicle",[1]pl!$C:$C,pos!D20),"-","_")),'VI2'!$A:$A,0)),)</f>
        <v>4</v>
      </c>
      <c r="E20" s="2">
        <f>IFERROR(HLOOKUP("tier1",'VI2'!$B:$B,MATCH(LOWER(SUBSTITUTE(HLOOKUP("vehicle",[1]pl!$C:$C,pos!E20),"-","_")),'VI2'!$A:$A,0)),)</f>
        <v>5</v>
      </c>
      <c r="F20" s="2">
        <f>IFERROR(HLOOKUP("tier1",'VI2'!$B:$B,MATCH(LOWER(SUBSTITUTE(HLOOKUP("vehicle",[1]pl!$C:$C,pos!F20),"-","_")),'VI2'!$A:$A,0)),)</f>
        <v>5</v>
      </c>
      <c r="G20" s="2">
        <f>IFERROR(HLOOKUP("tier1",'VI2'!$B:$B,MATCH(LOWER(SUBSTITUTE(HLOOKUP("vehicle",[1]pl!$C:$C,pos!G20),"-","_")),'VI2'!$A:$A,0)),)</f>
        <v>4</v>
      </c>
      <c r="H20" s="2">
        <f>IFERROR(HLOOKUP("tier1",'VI2'!$B:$B,MATCH(LOWER(SUBSTITUTE(HLOOKUP("vehicle",[1]pl!$C:$C,pos!H20),"-","_")),'VI2'!$A:$A,0)),)</f>
        <v>5</v>
      </c>
      <c r="I20" s="2">
        <f>IFERROR(HLOOKUP("tier1",'VI2'!$B:$B,MATCH(LOWER(SUBSTITUTE(HLOOKUP("vehicle",[1]pl!$C:$C,pos!I20),"-","_")),'VI2'!$A:$A,0)),)</f>
        <v>5</v>
      </c>
      <c r="J20" s="2">
        <f>IFERROR(HLOOKUP("tier1",'VI2'!$B:$B,MATCH(LOWER(SUBSTITUTE(HLOOKUP("vehicle",[1]pl!$C:$C,pos!J20),"-","_")),'VI2'!$A:$A,0)),)</f>
        <v>5</v>
      </c>
      <c r="K20" s="2">
        <f>IFERROR(HLOOKUP("tier1",'VI2'!$B:$B,MATCH(LOWER(SUBSTITUTE(HLOOKUP("vehicle",[1]pl!$C:$C,pos!K20),"-","_")),'VI2'!$A:$A,0)),)</f>
        <v>6</v>
      </c>
      <c r="L20" s="2">
        <f>IFERROR(HLOOKUP("tier1",'VI2'!$B:$B,MATCH(LOWER(SUBSTITUTE(HLOOKUP("vehicle",[1]pl!$C:$C,pos!L20),"-","_")),'VI2'!$A:$A,0)),)</f>
        <v>6</v>
      </c>
      <c r="M20" s="2">
        <f>IFERROR(HLOOKUP("tier1",'VI2'!$B:$B,MATCH(LOWER(SUBSTITUTE(HLOOKUP("vehicle",[1]pl!$C:$C,pos!M20),"-","_")),'VI2'!$A:$A,0)),)</f>
        <v>6</v>
      </c>
      <c r="N20" s="2">
        <f>IFERROR(HLOOKUP("tier1",'VI2'!$B:$B,MATCH(LOWER(SUBSTITUTE(HLOOKUP("vehicle",[1]pl!$C:$C,pos!N20),"-","_")),'VI2'!$A:$A,0)),)</f>
        <v>6</v>
      </c>
      <c r="O20" s="2">
        <f>IFERROR(HLOOKUP("tier1",'VI2'!$B:$B,MATCH(LOWER(SUBSTITUTE(HLOOKUP("vehicle",[1]pl!$C:$C,pos!O20),"-","_")),'VI2'!$A:$A,0)),)</f>
        <v>6</v>
      </c>
      <c r="Q20" s="2">
        <f>IFERROR(HLOOKUP("tier1",'VI2'!$B:$B,MATCH(LOWER(SUBSTITUTE(HLOOKUP("vehicle",[1]pl!$C:$C,pos!Q20),"-","_")),'VI2'!$A:$A,0)),)</f>
        <v>6</v>
      </c>
      <c r="R20" s="2">
        <f>IFERROR(HLOOKUP("tier1",'VI2'!$B:$B,MATCH(LOWER(SUBSTITUTE(HLOOKUP("vehicle",[1]pl!$C:$C,pos!R20),"-","_")),'VI2'!$A:$A,0)),)</f>
        <v>5</v>
      </c>
      <c r="S20" s="2">
        <f>IFERROR(HLOOKUP("tier1",'VI2'!$B:$B,MATCH(LOWER(SUBSTITUTE(HLOOKUP("vehicle",[1]pl!$C:$C,pos!S20),"-","_")),'VI2'!$A:$A,0)),)</f>
        <v>6</v>
      </c>
      <c r="T20" s="2">
        <f>IFERROR(HLOOKUP("tier1",'VI2'!$B:$B,MATCH(LOWER(SUBSTITUTE(HLOOKUP("vehicle",[1]pl!$C:$C,pos!T20),"-","_")),'VI2'!$A:$A,0)),)</f>
        <v>5</v>
      </c>
      <c r="U20" s="2">
        <f>IFERROR(HLOOKUP("tier1",'VI2'!$B:$B,MATCH(LOWER(SUBSTITUTE(HLOOKUP("vehicle",[1]pl!$C:$C,pos!U20),"-","_")),'VI2'!$A:$A,0)),)</f>
        <v>6</v>
      </c>
      <c r="V20" s="2">
        <f>IFERROR(HLOOKUP("tier1",'VI2'!$B:$B,MATCH(LOWER(SUBSTITUTE(HLOOKUP("vehicle",[1]pl!$C:$C,pos!V20),"-","_")),'VI2'!$A:$A,0)),)</f>
        <v>5</v>
      </c>
      <c r="W20" s="2">
        <f>IFERROR(HLOOKUP("tier1",'VI2'!$B:$B,MATCH(LOWER(SUBSTITUTE(HLOOKUP("vehicle",[1]pl!$C:$C,pos!W20),"-","_")),'VI2'!$A:$A,0)),)</f>
        <v>6</v>
      </c>
      <c r="X20" s="2">
        <f>IFERROR(HLOOKUP("tier1",'VI2'!$B:$B,MATCH(LOWER(SUBSTITUTE(HLOOKUP("vehicle",[1]pl!$C:$C,pos!X20),"-","_")),'VI2'!$A:$A,0)),)</f>
        <v>5</v>
      </c>
      <c r="Y20" s="2">
        <f>IFERROR(HLOOKUP("tier1",'VI2'!$B:$B,MATCH(LOWER(SUBSTITUTE(HLOOKUP("vehicle",[1]pl!$C:$C,pos!Y20),"-","_")),'VI2'!$A:$A,0)),)</f>
        <v>6</v>
      </c>
      <c r="Z20" s="2">
        <f>IFERROR(HLOOKUP("tier1",'VI2'!$B:$B,MATCH(LOWER(SUBSTITUTE(HLOOKUP("vehicle",[1]pl!$C:$C,pos!Z20),"-","_")),'VI2'!$A:$A,0)),)</f>
        <v>6</v>
      </c>
      <c r="AA20" s="2">
        <f>IFERROR(HLOOKUP("tier1",'VI2'!$B:$B,MATCH(LOWER(SUBSTITUTE(HLOOKUP("vehicle",[1]pl!$C:$C,pos!AA20),"-","_")),'VI2'!$A:$A,0)),)</f>
        <v>5</v>
      </c>
      <c r="AB20" s="2">
        <f>IFERROR(HLOOKUP("tier1",'VI2'!$B:$B,MATCH(LOWER(SUBSTITUTE(HLOOKUP("vehicle",[1]pl!$C:$C,pos!AB20),"-","_")),'VI2'!$A:$A,0)),)</f>
        <v>5</v>
      </c>
      <c r="AC20" s="2">
        <f>IFERROR(HLOOKUP("tier1",'VI2'!$B:$B,MATCH(LOWER(SUBSTITUTE(HLOOKUP("vehicle",[1]pl!$C:$C,pos!AC20),"-","_")),'VI2'!$A:$A,0)),)</f>
        <v>6</v>
      </c>
      <c r="AD20" s="2">
        <f>IFERROR(HLOOKUP("tier1",'VI2'!$B:$B,MATCH(LOWER(SUBSTITUTE(HLOOKUP("vehicle",[1]pl!$C:$C,pos!AD20),"-","_")),'VI2'!$A:$A,0)),)</f>
        <v>4</v>
      </c>
      <c r="AE20" s="2">
        <f>IFERROR(HLOOKUP("tier1",'VI2'!$B:$B,MATCH(LOWER(SUBSTITUTE(HLOOKUP("vehicle",[1]pl!$C:$C,pos!AE20),"-","_")),'VI2'!$A:$A,0)),)</f>
        <v>6</v>
      </c>
    </row>
    <row r="21" spans="1:31" s="2" customFormat="1" x14ac:dyDescent="0.25">
      <c r="A21" s="2">
        <f>IFERROR(HLOOKUP("tier1",'VI2'!$B:$B,MATCH(LOWER(SUBSTITUTE(HLOOKUP("vehicle",[1]pl!$C:$C,pos!A21),"-","_")),'VI2'!$A:$A,0)),)</f>
        <v>8</v>
      </c>
      <c r="B21" s="2">
        <f>IFERROR(HLOOKUP("tier1",'VI2'!$B:$B,MATCH(LOWER(SUBSTITUTE(HLOOKUP("vehicle",[1]pl!$C:$C,pos!B21),"-","_")),'VI2'!$A:$A,0)),)</f>
        <v>8</v>
      </c>
      <c r="C21" s="2">
        <f>IFERROR(HLOOKUP("tier1",'VI2'!$B:$B,MATCH(LOWER(SUBSTITUTE(HLOOKUP("vehicle",[1]pl!$C:$C,pos!C21),"-","_")),'VI2'!$A:$A,0)),)</f>
        <v>8</v>
      </c>
      <c r="D21" s="2">
        <f>IFERROR(HLOOKUP("tier1",'VI2'!$B:$B,MATCH(LOWER(SUBSTITUTE(HLOOKUP("vehicle",[1]pl!$C:$C,pos!D21),"-","_")),'VI2'!$A:$A,0)),)</f>
        <v>5</v>
      </c>
      <c r="E21" s="2">
        <f>IFERROR(HLOOKUP("tier1",'VI2'!$B:$B,MATCH(LOWER(SUBSTITUTE(HLOOKUP("vehicle",[1]pl!$C:$C,pos!E21),"-","_")),'VI2'!$A:$A,0)),)</f>
        <v>8</v>
      </c>
      <c r="F21" s="2">
        <f>IFERROR(HLOOKUP("tier1",'VI2'!$B:$B,MATCH(LOWER(SUBSTITUTE(HLOOKUP("vehicle",[1]pl!$C:$C,pos!F21),"-","_")),'VI2'!$A:$A,0)),)</f>
        <v>7</v>
      </c>
      <c r="G21" s="2">
        <f>IFERROR(HLOOKUP("tier1",'VI2'!$B:$B,MATCH(LOWER(SUBSTITUTE(HLOOKUP("vehicle",[1]pl!$C:$C,pos!G21),"-","_")),'VI2'!$A:$A,0)),)</f>
        <v>8</v>
      </c>
      <c r="H21" s="2">
        <f>IFERROR(HLOOKUP("tier1",'VI2'!$B:$B,MATCH(LOWER(SUBSTITUTE(HLOOKUP("vehicle",[1]pl!$C:$C,pos!H21),"-","_")),'VI2'!$A:$A,0)),)</f>
        <v>7</v>
      </c>
      <c r="I21" s="2">
        <f>IFERROR(HLOOKUP("tier1",'VI2'!$B:$B,MATCH(LOWER(SUBSTITUTE(HLOOKUP("vehicle",[1]pl!$C:$C,pos!I21),"-","_")),'VI2'!$A:$A,0)),)</f>
        <v>7</v>
      </c>
      <c r="J21" s="2">
        <f>IFERROR(HLOOKUP("tier1",'VI2'!$B:$B,MATCH(LOWER(SUBSTITUTE(HLOOKUP("vehicle",[1]pl!$C:$C,pos!J21),"-","_")),'VI2'!$A:$A,0)),)</f>
        <v>8</v>
      </c>
      <c r="K21" s="2">
        <f>IFERROR(HLOOKUP("tier1",'VI2'!$B:$B,MATCH(LOWER(SUBSTITUTE(HLOOKUP("vehicle",[1]pl!$C:$C,pos!K21),"-","_")),'VI2'!$A:$A,0)),)</f>
        <v>7</v>
      </c>
      <c r="L21" s="2">
        <f>IFERROR(HLOOKUP("tier1",'VI2'!$B:$B,MATCH(LOWER(SUBSTITUTE(HLOOKUP("vehicle",[1]pl!$C:$C,pos!L21),"-","_")),'VI2'!$A:$A,0)),)</f>
        <v>8</v>
      </c>
      <c r="M21" s="2">
        <f>IFERROR(HLOOKUP("tier1",'VI2'!$B:$B,MATCH(LOWER(SUBSTITUTE(HLOOKUP("vehicle",[1]pl!$C:$C,pos!M21),"-","_")),'VI2'!$A:$A,0)),)</f>
        <v>7</v>
      </c>
      <c r="N21" s="2">
        <f>IFERROR(HLOOKUP("tier1",'VI2'!$B:$B,MATCH(LOWER(SUBSTITUTE(HLOOKUP("vehicle",[1]pl!$C:$C,pos!N21),"-","_")),'VI2'!$A:$A,0)),)</f>
        <v>7</v>
      </c>
      <c r="O21" s="2">
        <f>IFERROR(HLOOKUP("tier1",'VI2'!$B:$B,MATCH(LOWER(SUBSTITUTE(HLOOKUP("vehicle",[1]pl!$C:$C,pos!O21),"-","_")),'VI2'!$A:$A,0)),)</f>
        <v>7</v>
      </c>
      <c r="Q21" s="2">
        <f>IFERROR(HLOOKUP("tier1",'VI2'!$B:$B,MATCH(LOWER(SUBSTITUTE(HLOOKUP("vehicle",[1]pl!$C:$C,pos!Q21),"-","_")),'VI2'!$A:$A,0)),)</f>
        <v>8</v>
      </c>
      <c r="R21" s="2">
        <f>IFERROR(HLOOKUP("tier1",'VI2'!$B:$B,MATCH(LOWER(SUBSTITUTE(HLOOKUP("vehicle",[1]pl!$C:$C,pos!R21),"-","_")),'VI2'!$A:$A,0)),)</f>
        <v>7</v>
      </c>
      <c r="S21" s="2">
        <f>IFERROR(HLOOKUP("tier1",'VI2'!$B:$B,MATCH(LOWER(SUBSTITUTE(HLOOKUP("vehicle",[1]pl!$C:$C,pos!S21),"-","_")),'VI2'!$A:$A,0)),)</f>
        <v>7</v>
      </c>
      <c r="T21" s="2">
        <f>IFERROR(HLOOKUP("tier1",'VI2'!$B:$B,MATCH(LOWER(SUBSTITUTE(HLOOKUP("vehicle",[1]pl!$C:$C,pos!T21),"-","_")),'VI2'!$A:$A,0)),)</f>
        <v>8</v>
      </c>
      <c r="U21" s="2">
        <f>IFERROR(HLOOKUP("tier1",'VI2'!$B:$B,MATCH(LOWER(SUBSTITUTE(HLOOKUP("vehicle",[1]pl!$C:$C,pos!U21),"-","_")),'VI2'!$A:$A,0)),)</f>
        <v>8</v>
      </c>
      <c r="V21" s="2">
        <f>IFERROR(HLOOKUP("tier1",'VI2'!$B:$B,MATCH(LOWER(SUBSTITUTE(HLOOKUP("vehicle",[1]pl!$C:$C,pos!V21),"-","_")),'VI2'!$A:$A,0)),)</f>
        <v>7</v>
      </c>
      <c r="W21" s="2">
        <f>IFERROR(HLOOKUP("tier1",'VI2'!$B:$B,MATCH(LOWER(SUBSTITUTE(HLOOKUP("vehicle",[1]pl!$C:$C,pos!W21),"-","_")),'VI2'!$A:$A,0)),)</f>
        <v>8</v>
      </c>
      <c r="X21" s="2">
        <f>IFERROR(HLOOKUP("tier1",'VI2'!$B:$B,MATCH(LOWER(SUBSTITUTE(HLOOKUP("vehicle",[1]pl!$C:$C,pos!X21),"-","_")),'VI2'!$A:$A,0)),)</f>
        <v>5</v>
      </c>
      <c r="Y21" s="2">
        <f>IFERROR(HLOOKUP("tier1",'VI2'!$B:$B,MATCH(LOWER(SUBSTITUTE(HLOOKUP("vehicle",[1]pl!$C:$C,pos!Y21),"-","_")),'VI2'!$A:$A,0)),)</f>
        <v>8</v>
      </c>
      <c r="Z21" s="2">
        <f>IFERROR(HLOOKUP("tier1",'VI2'!$B:$B,MATCH(LOWER(SUBSTITUTE(HLOOKUP("vehicle",[1]pl!$C:$C,pos!Z21),"-","_")),'VI2'!$A:$A,0)),)</f>
        <v>7</v>
      </c>
      <c r="AA21" s="2">
        <f>IFERROR(HLOOKUP("tier1",'VI2'!$B:$B,MATCH(LOWER(SUBSTITUTE(HLOOKUP("vehicle",[1]pl!$C:$C,pos!AA21),"-","_")),'VI2'!$A:$A,0)),)</f>
        <v>8</v>
      </c>
      <c r="AB21" s="2">
        <f>IFERROR(HLOOKUP("tier1",'VI2'!$B:$B,MATCH(LOWER(SUBSTITUTE(HLOOKUP("vehicle",[1]pl!$C:$C,pos!AB21),"-","_")),'VI2'!$A:$A,0)),)</f>
        <v>7</v>
      </c>
      <c r="AC21" s="2">
        <f>IFERROR(HLOOKUP("tier1",'VI2'!$B:$B,MATCH(LOWER(SUBSTITUTE(HLOOKUP("vehicle",[1]pl!$C:$C,pos!AC21),"-","_")),'VI2'!$A:$A,0)),)</f>
        <v>6</v>
      </c>
      <c r="AD21" s="2">
        <f>IFERROR(HLOOKUP("tier1",'VI2'!$B:$B,MATCH(LOWER(SUBSTITUTE(HLOOKUP("vehicle",[1]pl!$C:$C,pos!AD21),"-","_")),'VI2'!$A:$A,0)),)</f>
        <v>8</v>
      </c>
      <c r="AE21" s="2">
        <f>IFERROR(HLOOKUP("tier1",'VI2'!$B:$B,MATCH(LOWER(SUBSTITUTE(HLOOKUP("vehicle",[1]pl!$C:$C,pos!AE21),"-","_")),'VI2'!$A:$A,0)),)</f>
        <v>7</v>
      </c>
    </row>
    <row r="22" spans="1:31" s="2" customFormat="1" x14ac:dyDescent="0.25">
      <c r="A22" s="2">
        <f>IFERROR(HLOOKUP("tier1",'VI2'!$B:$B,MATCH(LOWER(SUBSTITUTE(HLOOKUP("vehicle",[1]pl!$C:$C,pos!A22),"-","_")),'VI2'!$A:$A,0)),)</f>
        <v>7</v>
      </c>
      <c r="B22" s="2">
        <f>IFERROR(HLOOKUP("tier1",'VI2'!$B:$B,MATCH(LOWER(SUBSTITUTE(HLOOKUP("vehicle",[1]pl!$C:$C,pos!B22),"-","_")),'VI2'!$A:$A,0)),)</f>
        <v>7</v>
      </c>
      <c r="C22" s="2">
        <f>IFERROR(HLOOKUP("tier1",'VI2'!$B:$B,MATCH(LOWER(SUBSTITUTE(HLOOKUP("vehicle",[1]pl!$C:$C,pos!C22),"-","_")),'VI2'!$A:$A,0)),)</f>
        <v>6</v>
      </c>
      <c r="D22" s="2">
        <f>IFERROR(HLOOKUP("tier1",'VI2'!$B:$B,MATCH(LOWER(SUBSTITUTE(HLOOKUP("vehicle",[1]pl!$C:$C,pos!D22),"-","_")),'VI2'!$A:$A,0)),)</f>
        <v>7</v>
      </c>
      <c r="E22" s="2">
        <f>IFERROR(HLOOKUP("tier1",'VI2'!$B:$B,MATCH(LOWER(SUBSTITUTE(HLOOKUP("vehicle",[1]pl!$C:$C,pos!E22),"-","_")),'VI2'!$A:$A,0)),)</f>
        <v>5</v>
      </c>
      <c r="F22" s="2">
        <f>IFERROR(HLOOKUP("tier1",'VI2'!$B:$B,MATCH(LOWER(SUBSTITUTE(HLOOKUP("vehicle",[1]pl!$C:$C,pos!F22),"-","_")),'VI2'!$A:$A,0)),)</f>
        <v>7</v>
      </c>
      <c r="G22" s="2">
        <f>IFERROR(HLOOKUP("tier1",'VI2'!$B:$B,MATCH(LOWER(SUBSTITUTE(HLOOKUP("vehicle",[1]pl!$C:$C,pos!G22),"-","_")),'VI2'!$A:$A,0)),)</f>
        <v>7</v>
      </c>
      <c r="H22" s="2">
        <f>IFERROR(HLOOKUP("tier1",'VI2'!$B:$B,MATCH(LOWER(SUBSTITUTE(HLOOKUP("vehicle",[1]pl!$C:$C,pos!H22),"-","_")),'VI2'!$A:$A,0)),)</f>
        <v>7</v>
      </c>
      <c r="I22" s="2">
        <f>IFERROR(HLOOKUP("tier1",'VI2'!$B:$B,MATCH(LOWER(SUBSTITUTE(HLOOKUP("vehicle",[1]pl!$C:$C,pos!I22),"-","_")),'VI2'!$A:$A,0)),)</f>
        <v>6</v>
      </c>
      <c r="J22" s="2">
        <f>IFERROR(HLOOKUP("tier1",'VI2'!$B:$B,MATCH(LOWER(SUBSTITUTE(HLOOKUP("vehicle",[1]pl!$C:$C,pos!J22),"-","_")),'VI2'!$A:$A,0)),)</f>
        <v>7</v>
      </c>
      <c r="K22" s="2">
        <f>IFERROR(HLOOKUP("tier1",'VI2'!$B:$B,MATCH(LOWER(SUBSTITUTE(HLOOKUP("vehicle",[1]pl!$C:$C,pos!K22),"-","_")),'VI2'!$A:$A,0)),)</f>
        <v>7</v>
      </c>
      <c r="L22" s="2">
        <f>IFERROR(HLOOKUP("tier1",'VI2'!$B:$B,MATCH(LOWER(SUBSTITUTE(HLOOKUP("vehicle",[1]pl!$C:$C,pos!L22),"-","_")),'VI2'!$A:$A,0)),)</f>
        <v>6</v>
      </c>
      <c r="M22" s="2">
        <f>IFERROR(HLOOKUP("tier1",'VI2'!$B:$B,MATCH(LOWER(SUBSTITUTE(HLOOKUP("vehicle",[1]pl!$C:$C,pos!M22),"-","_")),'VI2'!$A:$A,0)),)</f>
        <v>6</v>
      </c>
      <c r="N22" s="2">
        <f>IFERROR(HLOOKUP("tier1",'VI2'!$B:$B,MATCH(LOWER(SUBSTITUTE(HLOOKUP("vehicle",[1]pl!$C:$C,pos!N22),"-","_")),'VI2'!$A:$A,0)),)</f>
        <v>6</v>
      </c>
      <c r="O22" s="2">
        <f>IFERROR(HLOOKUP("tier1",'VI2'!$B:$B,MATCH(LOWER(SUBSTITUTE(HLOOKUP("vehicle",[1]pl!$C:$C,pos!O22),"-","_")),'VI2'!$A:$A,0)),)</f>
        <v>7</v>
      </c>
      <c r="Q22" s="2">
        <f>IFERROR(HLOOKUP("tier1",'VI2'!$B:$B,MATCH(LOWER(SUBSTITUTE(HLOOKUP("vehicle",[1]pl!$C:$C,pos!Q22),"-","_")),'VI2'!$A:$A,0)),)</f>
        <v>7</v>
      </c>
      <c r="R22" s="2">
        <f>IFERROR(HLOOKUP("tier1",'VI2'!$B:$B,MATCH(LOWER(SUBSTITUTE(HLOOKUP("vehicle",[1]pl!$C:$C,pos!R22),"-","_")),'VI2'!$A:$A,0)),)</f>
        <v>7</v>
      </c>
      <c r="S22" s="2">
        <f>IFERROR(HLOOKUP("tier1",'VI2'!$B:$B,MATCH(LOWER(SUBSTITUTE(HLOOKUP("vehicle",[1]pl!$C:$C,pos!S22),"-","_")),'VI2'!$A:$A,0)),)</f>
        <v>7</v>
      </c>
      <c r="T22" s="2">
        <f>IFERROR(HLOOKUP("tier1",'VI2'!$B:$B,MATCH(LOWER(SUBSTITUTE(HLOOKUP("vehicle",[1]pl!$C:$C,pos!T22),"-","_")),'VI2'!$A:$A,0)),)</f>
        <v>7</v>
      </c>
      <c r="U22" s="2">
        <f>IFERROR(HLOOKUP("tier1",'VI2'!$B:$B,MATCH(LOWER(SUBSTITUTE(HLOOKUP("vehicle",[1]pl!$C:$C,pos!U22),"-","_")),'VI2'!$A:$A,0)),)</f>
        <v>7</v>
      </c>
      <c r="V22" s="2">
        <f>IFERROR(HLOOKUP("tier1",'VI2'!$B:$B,MATCH(LOWER(SUBSTITUTE(HLOOKUP("vehicle",[1]pl!$C:$C,pos!V22),"-","_")),'VI2'!$A:$A,0)),)</f>
        <v>6</v>
      </c>
      <c r="W22" s="2">
        <f>IFERROR(HLOOKUP("tier1",'VI2'!$B:$B,MATCH(LOWER(SUBSTITUTE(HLOOKUP("vehicle",[1]pl!$C:$C,pos!W22),"-","_")),'VI2'!$A:$A,0)),)</f>
        <v>7</v>
      </c>
      <c r="X22" s="2">
        <f>IFERROR(HLOOKUP("tier1",'VI2'!$B:$B,MATCH(LOWER(SUBSTITUTE(HLOOKUP("vehicle",[1]pl!$C:$C,pos!X22),"-","_")),'VI2'!$A:$A,0)),)</f>
        <v>6</v>
      </c>
      <c r="Y22" s="2">
        <f>IFERROR(HLOOKUP("tier1",'VI2'!$B:$B,MATCH(LOWER(SUBSTITUTE(HLOOKUP("vehicle",[1]pl!$C:$C,pos!Y22),"-","_")),'VI2'!$A:$A,0)),)</f>
        <v>5</v>
      </c>
      <c r="Z22" s="2">
        <f>IFERROR(HLOOKUP("tier1",'VI2'!$B:$B,MATCH(LOWER(SUBSTITUTE(HLOOKUP("vehicle",[1]pl!$C:$C,pos!Z22),"-","_")),'VI2'!$A:$A,0)),)</f>
        <v>7</v>
      </c>
      <c r="AA22" s="2">
        <f>IFERROR(HLOOKUP("tier1",'VI2'!$B:$B,MATCH(LOWER(SUBSTITUTE(HLOOKUP("vehicle",[1]pl!$C:$C,pos!AA22),"-","_")),'VI2'!$A:$A,0)),)</f>
        <v>6</v>
      </c>
      <c r="AB22" s="2">
        <f>IFERROR(HLOOKUP("tier1",'VI2'!$B:$B,MATCH(LOWER(SUBSTITUTE(HLOOKUP("vehicle",[1]pl!$C:$C,pos!AB22),"-","_")),'VI2'!$A:$A,0)),)</f>
        <v>6</v>
      </c>
      <c r="AC22" s="2">
        <f>IFERROR(HLOOKUP("tier1",'VI2'!$B:$B,MATCH(LOWER(SUBSTITUTE(HLOOKUP("vehicle",[1]pl!$C:$C,pos!AC22),"-","_")),'VI2'!$A:$A,0)),)</f>
        <v>7</v>
      </c>
      <c r="AD22" s="2">
        <f>IFERROR(HLOOKUP("tier1",'VI2'!$B:$B,MATCH(LOWER(SUBSTITUTE(HLOOKUP("vehicle",[1]pl!$C:$C,pos!AD22),"-","_")),'VI2'!$A:$A,0)),)</f>
        <v>6</v>
      </c>
      <c r="AE22" s="2">
        <f>IFERROR(HLOOKUP("tier1",'VI2'!$B:$B,MATCH(LOWER(SUBSTITUTE(HLOOKUP("vehicle",[1]pl!$C:$C,pos!AE22),"-","_")),'VI2'!$A:$A,0)),)</f>
        <v>4</v>
      </c>
    </row>
    <row r="23" spans="1:31" s="2" customFormat="1" x14ac:dyDescent="0.25">
      <c r="A23" s="2">
        <f>IFERROR(HLOOKUP("tier1",'VI2'!$B:$B,MATCH(LOWER(SUBSTITUTE(HLOOKUP("vehicle",[1]pl!$C:$C,pos!A23),"-","_")),'VI2'!$A:$A,0)),)</f>
        <v>6</v>
      </c>
      <c r="B23" s="2">
        <f>IFERROR(HLOOKUP("tier1",'VI2'!$B:$B,MATCH(LOWER(SUBSTITUTE(HLOOKUP("vehicle",[1]pl!$C:$C,pos!B23),"-","_")),'VI2'!$A:$A,0)),)</f>
        <v>5</v>
      </c>
      <c r="C23" s="2">
        <f>IFERROR(HLOOKUP("tier1",'VI2'!$B:$B,MATCH(LOWER(SUBSTITUTE(HLOOKUP("vehicle",[1]pl!$C:$C,pos!C23),"-","_")),'VI2'!$A:$A,0)),)</f>
        <v>6</v>
      </c>
      <c r="D23" s="2">
        <f>IFERROR(HLOOKUP("tier1",'VI2'!$B:$B,MATCH(LOWER(SUBSTITUTE(HLOOKUP("vehicle",[1]pl!$C:$C,pos!D23),"-","_")),'VI2'!$A:$A,0)),)</f>
        <v>4</v>
      </c>
      <c r="E23" s="2">
        <f>IFERROR(HLOOKUP("tier1",'VI2'!$B:$B,MATCH(LOWER(SUBSTITUTE(HLOOKUP("vehicle",[1]pl!$C:$C,pos!E23),"-","_")),'VI2'!$A:$A,0)),)</f>
        <v>5</v>
      </c>
      <c r="F23" s="2">
        <f>IFERROR(HLOOKUP("tier1",'VI2'!$B:$B,MATCH(LOWER(SUBSTITUTE(HLOOKUP("vehicle",[1]pl!$C:$C,pos!F23),"-","_")),'VI2'!$A:$A,0)),)</f>
        <v>6</v>
      </c>
      <c r="G23" s="2">
        <f>IFERROR(HLOOKUP("tier1",'VI2'!$B:$B,MATCH(LOWER(SUBSTITUTE(HLOOKUP("vehicle",[1]pl!$C:$C,pos!G23),"-","_")),'VI2'!$A:$A,0)),)</f>
        <v>5</v>
      </c>
      <c r="H23" s="2">
        <f>IFERROR(HLOOKUP("tier1",'VI2'!$B:$B,MATCH(LOWER(SUBSTITUTE(HLOOKUP("vehicle",[1]pl!$C:$C,pos!H23),"-","_")),'VI2'!$A:$A,0)),)</f>
        <v>4</v>
      </c>
      <c r="I23" s="2">
        <f>IFERROR(HLOOKUP("tier1",'VI2'!$B:$B,MATCH(LOWER(SUBSTITUTE(HLOOKUP("vehicle",[1]pl!$C:$C,pos!I23),"-","_")),'VI2'!$A:$A,0)),)</f>
        <v>6</v>
      </c>
      <c r="J23" s="2">
        <f>IFERROR(HLOOKUP("tier1",'VI2'!$B:$B,MATCH(LOWER(SUBSTITUTE(HLOOKUP("vehicle",[1]pl!$C:$C,pos!J23),"-","_")),'VI2'!$A:$A,0)),)</f>
        <v>5</v>
      </c>
      <c r="K23" s="2">
        <f>IFERROR(HLOOKUP("tier1",'VI2'!$B:$B,MATCH(LOWER(SUBSTITUTE(HLOOKUP("vehicle",[1]pl!$C:$C,pos!K23),"-","_")),'VI2'!$A:$A,0)),)</f>
        <v>6</v>
      </c>
      <c r="L23" s="2">
        <f>IFERROR(HLOOKUP("tier1",'VI2'!$B:$B,MATCH(LOWER(SUBSTITUTE(HLOOKUP("vehicle",[1]pl!$C:$C,pos!L23),"-","_")),'VI2'!$A:$A,0)),)</f>
        <v>6</v>
      </c>
      <c r="M23" s="2">
        <f>IFERROR(HLOOKUP("tier1",'VI2'!$B:$B,MATCH(LOWER(SUBSTITUTE(HLOOKUP("vehicle",[1]pl!$C:$C,pos!M23),"-","_")),'VI2'!$A:$A,0)),)</f>
        <v>6</v>
      </c>
      <c r="N23" s="2">
        <f>IFERROR(HLOOKUP("tier1",'VI2'!$B:$B,MATCH(LOWER(SUBSTITUTE(HLOOKUP("vehicle",[1]pl!$C:$C,pos!N23),"-","_")),'VI2'!$A:$A,0)),)</f>
        <v>6</v>
      </c>
      <c r="O23" s="2">
        <f>IFERROR(HLOOKUP("tier1",'VI2'!$B:$B,MATCH(LOWER(SUBSTITUTE(HLOOKUP("vehicle",[1]pl!$C:$C,pos!O23),"-","_")),'VI2'!$A:$A,0)),)</f>
        <v>6</v>
      </c>
      <c r="Q23" s="2">
        <f>IFERROR(HLOOKUP("tier1",'VI2'!$B:$B,MATCH(LOWER(SUBSTITUTE(HLOOKUP("vehicle",[1]pl!$C:$C,pos!Q23),"-","_")),'VI2'!$A:$A,0)),)</f>
        <v>4</v>
      </c>
      <c r="R23" s="2">
        <f>IFERROR(HLOOKUP("tier1",'VI2'!$B:$B,MATCH(LOWER(SUBSTITUTE(HLOOKUP("vehicle",[1]pl!$C:$C,pos!R23),"-","_")),'VI2'!$A:$A,0)),)</f>
        <v>6</v>
      </c>
      <c r="S23" s="2">
        <f>IFERROR(HLOOKUP("tier1",'VI2'!$B:$B,MATCH(LOWER(SUBSTITUTE(HLOOKUP("vehicle",[1]pl!$C:$C,pos!S23),"-","_")),'VI2'!$A:$A,0)),)</f>
        <v>6</v>
      </c>
      <c r="T23" s="2">
        <f>IFERROR(HLOOKUP("tier1",'VI2'!$B:$B,MATCH(LOWER(SUBSTITUTE(HLOOKUP("vehicle",[1]pl!$C:$C,pos!T23),"-","_")),'VI2'!$A:$A,0)),)</f>
        <v>4</v>
      </c>
      <c r="U23" s="2">
        <f>IFERROR(HLOOKUP("tier1",'VI2'!$B:$B,MATCH(LOWER(SUBSTITUTE(HLOOKUP("vehicle",[1]pl!$C:$C,pos!U23),"-","_")),'VI2'!$A:$A,0)),)</f>
        <v>6</v>
      </c>
      <c r="V23" s="2">
        <f>IFERROR(HLOOKUP("tier1",'VI2'!$B:$B,MATCH(LOWER(SUBSTITUTE(HLOOKUP("vehicle",[1]pl!$C:$C,pos!V23),"-","_")),'VI2'!$A:$A,0)),)</f>
        <v>6</v>
      </c>
      <c r="W23" s="2">
        <f>IFERROR(HLOOKUP("tier1",'VI2'!$B:$B,MATCH(LOWER(SUBSTITUTE(HLOOKUP("vehicle",[1]pl!$C:$C,pos!W23),"-","_")),'VI2'!$A:$A,0)),)</f>
        <v>5</v>
      </c>
      <c r="X23" s="2">
        <f>IFERROR(HLOOKUP("tier1",'VI2'!$B:$B,MATCH(LOWER(SUBSTITUTE(HLOOKUP("vehicle",[1]pl!$C:$C,pos!X23),"-","_")),'VI2'!$A:$A,0)),)</f>
        <v>6</v>
      </c>
      <c r="Y23" s="2">
        <f>IFERROR(HLOOKUP("tier1",'VI2'!$B:$B,MATCH(LOWER(SUBSTITUTE(HLOOKUP("vehicle",[1]pl!$C:$C,pos!Y23),"-","_")),'VI2'!$A:$A,0)),)</f>
        <v>6</v>
      </c>
      <c r="Z23" s="2">
        <f>IFERROR(HLOOKUP("tier1",'VI2'!$B:$B,MATCH(LOWER(SUBSTITUTE(HLOOKUP("vehicle",[1]pl!$C:$C,pos!Z23),"-","_")),'VI2'!$A:$A,0)),)</f>
        <v>4</v>
      </c>
      <c r="AA23" s="2">
        <f>IFERROR(HLOOKUP("tier1",'VI2'!$B:$B,MATCH(LOWER(SUBSTITUTE(HLOOKUP("vehicle",[1]pl!$C:$C,pos!AA23),"-","_")),'VI2'!$A:$A,0)),)</f>
        <v>5</v>
      </c>
      <c r="AB23" s="2">
        <f>IFERROR(HLOOKUP("tier1",'VI2'!$B:$B,MATCH(LOWER(SUBSTITUTE(HLOOKUP("vehicle",[1]pl!$C:$C,pos!AB23),"-","_")),'VI2'!$A:$A,0)),)</f>
        <v>6</v>
      </c>
      <c r="AC23" s="2">
        <f>IFERROR(HLOOKUP("tier1",'VI2'!$B:$B,MATCH(LOWER(SUBSTITUTE(HLOOKUP("vehicle",[1]pl!$C:$C,pos!AC23),"-","_")),'VI2'!$A:$A,0)),)</f>
        <v>6</v>
      </c>
      <c r="AD23" s="2">
        <f>IFERROR(HLOOKUP("tier1",'VI2'!$B:$B,MATCH(LOWER(SUBSTITUTE(HLOOKUP("vehicle",[1]pl!$C:$C,pos!AD23),"-","_")),'VI2'!$A:$A,0)),)</f>
        <v>5</v>
      </c>
      <c r="AE23" s="2">
        <f>IFERROR(HLOOKUP("tier1",'VI2'!$B:$B,MATCH(LOWER(SUBSTITUTE(HLOOKUP("vehicle",[1]pl!$C:$C,pos!AE23),"-","_")),'VI2'!$A:$A,0)),)</f>
        <v>6</v>
      </c>
    </row>
    <row r="24" spans="1:31" s="2" customFormat="1" x14ac:dyDescent="0.25">
      <c r="A24" s="2">
        <f>IFERROR(HLOOKUP("tier1",'VI2'!$B:$B,MATCH(LOWER(SUBSTITUTE(HLOOKUP("vehicle",[1]pl!$C:$C,pos!A24),"-","_")),'VI2'!$A:$A,0)),)</f>
        <v>8</v>
      </c>
      <c r="B24" s="2">
        <f>IFERROR(HLOOKUP("tier1",'VI2'!$B:$B,MATCH(LOWER(SUBSTITUTE(HLOOKUP("vehicle",[1]pl!$C:$C,pos!B24),"-","_")),'VI2'!$A:$A,0)),)</f>
        <v>8</v>
      </c>
      <c r="C24" s="2">
        <f>IFERROR(HLOOKUP("tier1",'VI2'!$B:$B,MATCH(LOWER(SUBSTITUTE(HLOOKUP("vehicle",[1]pl!$C:$C,pos!C24),"-","_")),'VI2'!$A:$A,0)),)</f>
        <v>8</v>
      </c>
      <c r="D24" s="2">
        <f>IFERROR(HLOOKUP("tier1",'VI2'!$B:$B,MATCH(LOWER(SUBSTITUTE(HLOOKUP("vehicle",[1]pl!$C:$C,pos!D24),"-","_")),'VI2'!$A:$A,0)),)</f>
        <v>8</v>
      </c>
      <c r="E24" s="2">
        <f>IFERROR(HLOOKUP("tier1",'VI2'!$B:$B,MATCH(LOWER(SUBSTITUTE(HLOOKUP("vehicle",[1]pl!$C:$C,pos!E24),"-","_")),'VI2'!$A:$A,0)),)</f>
        <v>8</v>
      </c>
      <c r="F24" s="2">
        <f>IFERROR(HLOOKUP("tier1",'VI2'!$B:$B,MATCH(LOWER(SUBSTITUTE(HLOOKUP("vehicle",[1]pl!$C:$C,pos!F24),"-","_")),'VI2'!$A:$A,0)),)</f>
        <v>8</v>
      </c>
      <c r="G24" s="2">
        <f>IFERROR(HLOOKUP("tier1",'VI2'!$B:$B,MATCH(LOWER(SUBSTITUTE(HLOOKUP("vehicle",[1]pl!$C:$C,pos!G24),"-","_")),'VI2'!$A:$A,0)),)</f>
        <v>7</v>
      </c>
      <c r="H24" s="2">
        <f>IFERROR(HLOOKUP("tier1",'VI2'!$B:$B,MATCH(LOWER(SUBSTITUTE(HLOOKUP("vehicle",[1]pl!$C:$C,pos!H24),"-","_")),'VI2'!$A:$A,0)),)</f>
        <v>8</v>
      </c>
      <c r="I24" s="2">
        <f>IFERROR(HLOOKUP("tier1",'VI2'!$B:$B,MATCH(LOWER(SUBSTITUTE(HLOOKUP("vehicle",[1]pl!$C:$C,pos!I24),"-","_")),'VI2'!$A:$A,0)),)</f>
        <v>5</v>
      </c>
      <c r="J24" s="2">
        <f>IFERROR(HLOOKUP("tier1",'VI2'!$B:$B,MATCH(LOWER(SUBSTITUTE(HLOOKUP("vehicle",[1]pl!$C:$C,pos!J24),"-","_")),'VI2'!$A:$A,0)),)</f>
        <v>8</v>
      </c>
      <c r="K24" s="2">
        <f>IFERROR(HLOOKUP("tier1",'VI2'!$B:$B,MATCH(LOWER(SUBSTITUTE(HLOOKUP("vehicle",[1]pl!$C:$C,pos!K24),"-","_")),'VI2'!$A:$A,0)),)</f>
        <v>8</v>
      </c>
      <c r="L24" s="2">
        <f>IFERROR(HLOOKUP("tier1",'VI2'!$B:$B,MATCH(LOWER(SUBSTITUTE(HLOOKUP("vehicle",[1]pl!$C:$C,pos!L24),"-","_")),'VI2'!$A:$A,0)),)</f>
        <v>7</v>
      </c>
      <c r="M24" s="2">
        <f>IFERROR(HLOOKUP("tier1",'VI2'!$B:$B,MATCH(LOWER(SUBSTITUTE(HLOOKUP("vehicle",[1]pl!$C:$C,pos!M24),"-","_")),'VI2'!$A:$A,0)),)</f>
        <v>7</v>
      </c>
      <c r="N24" s="2">
        <f>IFERROR(HLOOKUP("tier1",'VI2'!$B:$B,MATCH(LOWER(SUBSTITUTE(HLOOKUP("vehicle",[1]pl!$C:$C,pos!N24),"-","_")),'VI2'!$A:$A,0)),)</f>
        <v>8</v>
      </c>
      <c r="O24" s="2">
        <f>IFERROR(HLOOKUP("tier1",'VI2'!$B:$B,MATCH(LOWER(SUBSTITUTE(HLOOKUP("vehicle",[1]pl!$C:$C,pos!O24),"-","_")),'VI2'!$A:$A,0)),)</f>
        <v>8</v>
      </c>
      <c r="Q24" s="2">
        <f>IFERROR(HLOOKUP("tier1",'VI2'!$B:$B,MATCH(LOWER(SUBSTITUTE(HLOOKUP("vehicle",[1]pl!$C:$C,pos!Q24),"-","_")),'VI2'!$A:$A,0)),)</f>
        <v>7</v>
      </c>
      <c r="R24" s="2">
        <f>IFERROR(HLOOKUP("tier1",'VI2'!$B:$B,MATCH(LOWER(SUBSTITUTE(HLOOKUP("vehicle",[1]pl!$C:$C,pos!R24),"-","_")),'VI2'!$A:$A,0)),)</f>
        <v>8</v>
      </c>
      <c r="S24" s="2">
        <f>IFERROR(HLOOKUP("tier1",'VI2'!$B:$B,MATCH(LOWER(SUBSTITUTE(HLOOKUP("vehicle",[1]pl!$C:$C,pos!S24),"-","_")),'VI2'!$A:$A,0)),)</f>
        <v>8</v>
      </c>
      <c r="T24" s="2">
        <f>IFERROR(HLOOKUP("tier1",'VI2'!$B:$B,MATCH(LOWER(SUBSTITUTE(HLOOKUP("vehicle",[1]pl!$C:$C,pos!T24),"-","_")),'VI2'!$A:$A,0)),)</f>
        <v>8</v>
      </c>
      <c r="U24" s="2">
        <f>IFERROR(HLOOKUP("tier1",'VI2'!$B:$B,MATCH(LOWER(SUBSTITUTE(HLOOKUP("vehicle",[1]pl!$C:$C,pos!U24),"-","_")),'VI2'!$A:$A,0)),)</f>
        <v>8</v>
      </c>
      <c r="V24" s="2">
        <f>IFERROR(HLOOKUP("tier1",'VI2'!$B:$B,MATCH(LOWER(SUBSTITUTE(HLOOKUP("vehicle",[1]pl!$C:$C,pos!V24),"-","_")),'VI2'!$A:$A,0)),)</f>
        <v>5</v>
      </c>
      <c r="W24" s="2">
        <f>IFERROR(HLOOKUP("tier1",'VI2'!$B:$B,MATCH(LOWER(SUBSTITUTE(HLOOKUP("vehicle",[1]pl!$C:$C,pos!W24),"-","_")),'VI2'!$A:$A,0)),)</f>
        <v>8</v>
      </c>
      <c r="X24" s="2">
        <f>IFERROR(HLOOKUP("tier1",'VI2'!$B:$B,MATCH(LOWER(SUBSTITUTE(HLOOKUP("vehicle",[1]pl!$C:$C,pos!X24),"-","_")),'VI2'!$A:$A,0)),)</f>
        <v>8</v>
      </c>
      <c r="Y24" s="2">
        <f>IFERROR(HLOOKUP("tier1",'VI2'!$B:$B,MATCH(LOWER(SUBSTITUTE(HLOOKUP("vehicle",[1]pl!$C:$C,pos!Y24),"-","_")),'VI2'!$A:$A,0)),)</f>
        <v>8</v>
      </c>
      <c r="Z24" s="2">
        <f>IFERROR(HLOOKUP("tier1",'VI2'!$B:$B,MATCH(LOWER(SUBSTITUTE(HLOOKUP("vehicle",[1]pl!$C:$C,pos!Z24),"-","_")),'VI2'!$A:$A,0)),)</f>
        <v>8</v>
      </c>
      <c r="AA24" s="2">
        <f>IFERROR(HLOOKUP("tier1",'VI2'!$B:$B,MATCH(LOWER(SUBSTITUTE(HLOOKUP("vehicle",[1]pl!$C:$C,pos!AA24),"-","_")),'VI2'!$A:$A,0)),)</f>
        <v>8</v>
      </c>
      <c r="AB24" s="2">
        <f>IFERROR(HLOOKUP("tier1",'VI2'!$B:$B,MATCH(LOWER(SUBSTITUTE(HLOOKUP("vehicle",[1]pl!$C:$C,pos!AB24),"-","_")),'VI2'!$A:$A,0)),)</f>
        <v>7</v>
      </c>
      <c r="AC24" s="2">
        <f>IFERROR(HLOOKUP("tier1",'VI2'!$B:$B,MATCH(LOWER(SUBSTITUTE(HLOOKUP("vehicle",[1]pl!$C:$C,pos!AC24),"-","_")),'VI2'!$A:$A,0)),)</f>
        <v>8</v>
      </c>
      <c r="AD24" s="2">
        <f>IFERROR(HLOOKUP("tier1",'VI2'!$B:$B,MATCH(LOWER(SUBSTITUTE(HLOOKUP("vehicle",[1]pl!$C:$C,pos!AD24),"-","_")),'VI2'!$A:$A,0)),)</f>
        <v>8</v>
      </c>
      <c r="AE24" s="2">
        <f>IFERROR(HLOOKUP("tier1",'VI2'!$B:$B,MATCH(LOWER(SUBSTITUTE(HLOOKUP("vehicle",[1]pl!$C:$C,pos!AE24),"-","_")),'VI2'!$A:$A,0)),)</f>
        <v>7</v>
      </c>
    </row>
    <row r="25" spans="1:31" s="2" customFormat="1" x14ac:dyDescent="0.25">
      <c r="A25" s="2">
        <f>IFERROR(HLOOKUP("tier1",'VI2'!$B:$B,MATCH(LOWER(SUBSTITUTE(HLOOKUP("vehicle",[1]pl!$C:$C,pos!A25),"-","_")),'VI2'!$A:$A,0)),)</f>
        <v>5</v>
      </c>
      <c r="B25" s="2">
        <f>IFERROR(HLOOKUP("tier1",'VI2'!$B:$B,MATCH(LOWER(SUBSTITUTE(HLOOKUP("vehicle",[1]pl!$C:$C,pos!B25),"-","_")),'VI2'!$A:$A,0)),)</f>
        <v>5</v>
      </c>
      <c r="C25" s="2">
        <f>IFERROR(HLOOKUP("tier1",'VI2'!$B:$B,MATCH(LOWER(SUBSTITUTE(HLOOKUP("vehicle",[1]pl!$C:$C,pos!C25),"-","_")),'VI2'!$A:$A,0)),)</f>
        <v>5</v>
      </c>
      <c r="D25" s="2">
        <f>IFERROR(HLOOKUP("tier1",'VI2'!$B:$B,MATCH(LOWER(SUBSTITUTE(HLOOKUP("vehicle",[1]pl!$C:$C,pos!D25),"-","_")),'VI2'!$A:$A,0)),)</f>
        <v>5</v>
      </c>
      <c r="E25" s="2">
        <f>IFERROR(HLOOKUP("tier1",'VI2'!$B:$B,MATCH(LOWER(SUBSTITUTE(HLOOKUP("vehicle",[1]pl!$C:$C,pos!E25),"-","_")),'VI2'!$A:$A,0)),)</f>
        <v>5</v>
      </c>
      <c r="F25" s="2">
        <f>IFERROR(HLOOKUP("tier1",'VI2'!$B:$B,MATCH(LOWER(SUBSTITUTE(HLOOKUP("vehicle",[1]pl!$C:$C,pos!F25),"-","_")),'VI2'!$A:$A,0)),)</f>
        <v>5</v>
      </c>
      <c r="G25" s="2">
        <f>IFERROR(HLOOKUP("tier1",'VI2'!$B:$B,MATCH(LOWER(SUBSTITUTE(HLOOKUP("vehicle",[1]pl!$C:$C,pos!G25),"-","_")),'VI2'!$A:$A,0)),)</f>
        <v>4</v>
      </c>
      <c r="H25" s="2">
        <f>IFERROR(HLOOKUP("tier1",'VI2'!$B:$B,MATCH(LOWER(SUBSTITUTE(HLOOKUP("vehicle",[1]pl!$C:$C,pos!H25),"-","_")),'VI2'!$A:$A,0)),)</f>
        <v>5</v>
      </c>
      <c r="I25" s="2">
        <f>IFERROR(HLOOKUP("tier1",'VI2'!$B:$B,MATCH(LOWER(SUBSTITUTE(HLOOKUP("vehicle",[1]pl!$C:$C,pos!I25),"-","_")),'VI2'!$A:$A,0)),)</f>
        <v>5</v>
      </c>
      <c r="J25" s="2">
        <f>IFERROR(HLOOKUP("tier1",'VI2'!$B:$B,MATCH(LOWER(SUBSTITUTE(HLOOKUP("vehicle",[1]pl!$C:$C,pos!J25),"-","_")),'VI2'!$A:$A,0)),)</f>
        <v>5</v>
      </c>
      <c r="K25" s="2">
        <f>IFERROR(HLOOKUP("tier1",'VI2'!$B:$B,MATCH(LOWER(SUBSTITUTE(HLOOKUP("vehicle",[1]pl!$C:$C,pos!K25),"-","_")),'VI2'!$A:$A,0)),)</f>
        <v>5</v>
      </c>
      <c r="L25" s="2">
        <f>IFERROR(HLOOKUP("tier1",'VI2'!$B:$B,MATCH(LOWER(SUBSTITUTE(HLOOKUP("vehicle",[1]pl!$C:$C,pos!L25),"-","_")),'VI2'!$A:$A,0)),)</f>
        <v>5</v>
      </c>
      <c r="M25" s="2">
        <f>IFERROR(HLOOKUP("tier1",'VI2'!$B:$B,MATCH(LOWER(SUBSTITUTE(HLOOKUP("vehicle",[1]pl!$C:$C,pos!M25),"-","_")),'VI2'!$A:$A,0)),)</f>
        <v>5</v>
      </c>
      <c r="N25" s="2">
        <f>IFERROR(HLOOKUP("tier1",'VI2'!$B:$B,MATCH(LOWER(SUBSTITUTE(HLOOKUP("vehicle",[1]pl!$C:$C,pos!N25),"-","_")),'VI2'!$A:$A,0)),)</f>
        <v>5</v>
      </c>
      <c r="O25" s="2">
        <f>IFERROR(HLOOKUP("tier1",'VI2'!$B:$B,MATCH(LOWER(SUBSTITUTE(HLOOKUP("vehicle",[1]pl!$C:$C,pos!O25),"-","_")),'VI2'!$A:$A,0)),)</f>
        <v>5</v>
      </c>
      <c r="Q25" s="2">
        <f>IFERROR(HLOOKUP("tier1",'VI2'!$B:$B,MATCH(LOWER(SUBSTITUTE(HLOOKUP("vehicle",[1]pl!$C:$C,pos!Q25),"-","_")),'VI2'!$A:$A,0)),)</f>
        <v>5</v>
      </c>
      <c r="R25" s="2">
        <f>IFERROR(HLOOKUP("tier1",'VI2'!$B:$B,MATCH(LOWER(SUBSTITUTE(HLOOKUP("vehicle",[1]pl!$C:$C,pos!R25),"-","_")),'VI2'!$A:$A,0)),)</f>
        <v>5</v>
      </c>
      <c r="S25" s="2">
        <f>IFERROR(HLOOKUP("tier1",'VI2'!$B:$B,MATCH(LOWER(SUBSTITUTE(HLOOKUP("vehicle",[1]pl!$C:$C,pos!S25),"-","_")),'VI2'!$A:$A,0)),)</f>
        <v>5</v>
      </c>
      <c r="T25" s="2">
        <f>IFERROR(HLOOKUP("tier1",'VI2'!$B:$B,MATCH(LOWER(SUBSTITUTE(HLOOKUP("vehicle",[1]pl!$C:$C,pos!T25),"-","_")),'VI2'!$A:$A,0)),)</f>
        <v>5</v>
      </c>
      <c r="U25" s="2">
        <f>IFERROR(HLOOKUP("tier1",'VI2'!$B:$B,MATCH(LOWER(SUBSTITUTE(HLOOKUP("vehicle",[1]pl!$C:$C,pos!U25),"-","_")),'VI2'!$A:$A,0)),)</f>
        <v>5</v>
      </c>
      <c r="V25" s="2">
        <f>IFERROR(HLOOKUP("tier1",'VI2'!$B:$B,MATCH(LOWER(SUBSTITUTE(HLOOKUP("vehicle",[1]pl!$C:$C,pos!V25),"-","_")),'VI2'!$A:$A,0)),)</f>
        <v>5</v>
      </c>
      <c r="W25" s="2">
        <f>IFERROR(HLOOKUP("tier1",'VI2'!$B:$B,MATCH(LOWER(SUBSTITUTE(HLOOKUP("vehicle",[1]pl!$C:$C,pos!W25),"-","_")),'VI2'!$A:$A,0)),)</f>
        <v>5</v>
      </c>
      <c r="X25" s="2">
        <f>IFERROR(HLOOKUP("tier1",'VI2'!$B:$B,MATCH(LOWER(SUBSTITUTE(HLOOKUP("vehicle",[1]pl!$C:$C,pos!X25),"-","_")),'VI2'!$A:$A,0)),)</f>
        <v>5</v>
      </c>
      <c r="Y25" s="2">
        <f>IFERROR(HLOOKUP("tier1",'VI2'!$B:$B,MATCH(LOWER(SUBSTITUTE(HLOOKUP("vehicle",[1]pl!$C:$C,pos!Y25),"-","_")),'VI2'!$A:$A,0)),)</f>
        <v>5</v>
      </c>
      <c r="Z25" s="2">
        <f>IFERROR(HLOOKUP("tier1",'VI2'!$B:$B,MATCH(LOWER(SUBSTITUTE(HLOOKUP("vehicle",[1]pl!$C:$C,pos!Z25),"-","_")),'VI2'!$A:$A,0)),)</f>
        <v>5</v>
      </c>
      <c r="AA25" s="2">
        <f>IFERROR(HLOOKUP("tier1",'VI2'!$B:$B,MATCH(LOWER(SUBSTITUTE(HLOOKUP("vehicle",[1]pl!$C:$C,pos!AA25),"-","_")),'VI2'!$A:$A,0)),)</f>
        <v>5</v>
      </c>
      <c r="AB25" s="2">
        <f>IFERROR(HLOOKUP("tier1",'VI2'!$B:$B,MATCH(LOWER(SUBSTITUTE(HLOOKUP("vehicle",[1]pl!$C:$C,pos!AB25),"-","_")),'VI2'!$A:$A,0)),)</f>
        <v>4</v>
      </c>
      <c r="AC25" s="2">
        <f>IFERROR(HLOOKUP("tier1",'VI2'!$B:$B,MATCH(LOWER(SUBSTITUTE(HLOOKUP("vehicle",[1]pl!$C:$C,pos!AC25),"-","_")),'VI2'!$A:$A,0)),)</f>
        <v>4</v>
      </c>
      <c r="AD25" s="2">
        <f>IFERROR(HLOOKUP("tier1",'VI2'!$B:$B,MATCH(LOWER(SUBSTITUTE(HLOOKUP("vehicle",[1]pl!$C:$C,pos!AD25),"-","_")),'VI2'!$A:$A,0)),)</f>
        <v>5</v>
      </c>
      <c r="AE25" s="2">
        <f>IFERROR(HLOOKUP("tier1",'VI2'!$B:$B,MATCH(LOWER(SUBSTITUTE(HLOOKUP("vehicle",[1]pl!$C:$C,pos!AE25),"-","_")),'VI2'!$A:$A,0)),)</f>
        <v>5</v>
      </c>
    </row>
    <row r="26" spans="1:31" s="2" customFormat="1" x14ac:dyDescent="0.25">
      <c r="A26" s="2">
        <f>IFERROR(HLOOKUP("tier1",'VI2'!$B:$B,MATCH(LOWER(SUBSTITUTE(HLOOKUP("vehicle",[1]pl!$C:$C,pos!A26),"-","_")),'VI2'!$A:$A,0)),)</f>
        <v>7</v>
      </c>
      <c r="B26" s="2">
        <f>IFERROR(HLOOKUP("tier1",'VI2'!$B:$B,MATCH(LOWER(SUBSTITUTE(HLOOKUP("vehicle",[1]pl!$C:$C,pos!B26),"-","_")),'VI2'!$A:$A,0)),)</f>
        <v>6</v>
      </c>
      <c r="C26" s="2">
        <f>IFERROR(HLOOKUP("tier1",'VI2'!$B:$B,MATCH(LOWER(SUBSTITUTE(HLOOKUP("vehicle",[1]pl!$C:$C,pos!C26),"-","_")),'VI2'!$A:$A,0)),)</f>
        <v>7</v>
      </c>
      <c r="D26" s="2">
        <f>IFERROR(HLOOKUP("tier1",'VI2'!$B:$B,MATCH(LOWER(SUBSTITUTE(HLOOKUP("vehicle",[1]pl!$C:$C,pos!D26),"-","_")),'VI2'!$A:$A,0)),)</f>
        <v>5</v>
      </c>
      <c r="E26" s="2">
        <f>IFERROR(HLOOKUP("tier1",'VI2'!$B:$B,MATCH(LOWER(SUBSTITUTE(HLOOKUP("vehicle",[1]pl!$C:$C,pos!E26),"-","_")),'VI2'!$A:$A,0)),)</f>
        <v>7</v>
      </c>
      <c r="F26" s="2">
        <f>IFERROR(HLOOKUP("tier1",'VI2'!$B:$B,MATCH(LOWER(SUBSTITUTE(HLOOKUP("vehicle",[1]pl!$C:$C,pos!F26),"-","_")),'VI2'!$A:$A,0)),)</f>
        <v>7</v>
      </c>
      <c r="G26" s="2">
        <f>IFERROR(HLOOKUP("tier1",'VI2'!$B:$B,MATCH(LOWER(SUBSTITUTE(HLOOKUP("vehicle",[1]pl!$C:$C,pos!G26),"-","_")),'VI2'!$A:$A,0)),)</f>
        <v>7</v>
      </c>
      <c r="H26" s="2">
        <f>IFERROR(HLOOKUP("tier1",'VI2'!$B:$B,MATCH(LOWER(SUBSTITUTE(HLOOKUP("vehicle",[1]pl!$C:$C,pos!H26),"-","_")),'VI2'!$A:$A,0)),)</f>
        <v>5</v>
      </c>
      <c r="I26" s="2">
        <f>IFERROR(HLOOKUP("tier1",'VI2'!$B:$B,MATCH(LOWER(SUBSTITUTE(HLOOKUP("vehicle",[1]pl!$C:$C,pos!I26),"-","_")),'VI2'!$A:$A,0)),)</f>
        <v>7</v>
      </c>
      <c r="J26" s="2">
        <f>IFERROR(HLOOKUP("tier1",'VI2'!$B:$B,MATCH(LOWER(SUBSTITUTE(HLOOKUP("vehicle",[1]pl!$C:$C,pos!J26),"-","_")),'VI2'!$A:$A,0)),)</f>
        <v>6</v>
      </c>
      <c r="K26" s="2">
        <f>IFERROR(HLOOKUP("tier1",'VI2'!$B:$B,MATCH(LOWER(SUBSTITUTE(HLOOKUP("vehicle",[1]pl!$C:$C,pos!K26),"-","_")),'VI2'!$A:$A,0)),)</f>
        <v>7</v>
      </c>
      <c r="L26" s="2">
        <f>IFERROR(HLOOKUP("tier1",'VI2'!$B:$B,MATCH(LOWER(SUBSTITUTE(HLOOKUP("vehicle",[1]pl!$C:$C,pos!L26),"-","_")),'VI2'!$A:$A,0)),)</f>
        <v>6</v>
      </c>
      <c r="M26" s="2">
        <f>IFERROR(HLOOKUP("tier1",'VI2'!$B:$B,MATCH(LOWER(SUBSTITUTE(HLOOKUP("vehicle",[1]pl!$C:$C,pos!M26),"-","_")),'VI2'!$A:$A,0)),)</f>
        <v>7</v>
      </c>
      <c r="N26" s="2">
        <f>IFERROR(HLOOKUP("tier1",'VI2'!$B:$B,MATCH(LOWER(SUBSTITUTE(HLOOKUP("vehicle",[1]pl!$C:$C,pos!N26),"-","_")),'VI2'!$A:$A,0)),)</f>
        <v>6</v>
      </c>
      <c r="O26" s="2">
        <f>IFERROR(HLOOKUP("tier1",'VI2'!$B:$B,MATCH(LOWER(SUBSTITUTE(HLOOKUP("vehicle",[1]pl!$C:$C,pos!O26),"-","_")),'VI2'!$A:$A,0)),)</f>
        <v>6</v>
      </c>
      <c r="Q26" s="2">
        <f>IFERROR(HLOOKUP("tier1",'VI2'!$B:$B,MATCH(LOWER(SUBSTITUTE(HLOOKUP("vehicle",[1]pl!$C:$C,pos!Q26),"-","_")),'VI2'!$A:$A,0)),)</f>
        <v>6</v>
      </c>
      <c r="R26" s="2">
        <f>IFERROR(HLOOKUP("tier1",'VI2'!$B:$B,MATCH(LOWER(SUBSTITUTE(HLOOKUP("vehicle",[1]pl!$C:$C,pos!R26),"-","_")),'VI2'!$A:$A,0)),)</f>
        <v>6</v>
      </c>
      <c r="S26" s="2">
        <f>IFERROR(HLOOKUP("tier1",'VI2'!$B:$B,MATCH(LOWER(SUBSTITUTE(HLOOKUP("vehicle",[1]pl!$C:$C,pos!S26),"-","_")),'VI2'!$A:$A,0)),)</f>
        <v>7</v>
      </c>
      <c r="T26" s="2">
        <f>IFERROR(HLOOKUP("tier1",'VI2'!$B:$B,MATCH(LOWER(SUBSTITUTE(HLOOKUP("vehicle",[1]pl!$C:$C,pos!T26),"-","_")),'VI2'!$A:$A,0)),)</f>
        <v>7</v>
      </c>
      <c r="U26" s="2">
        <f>IFERROR(HLOOKUP("tier1",'VI2'!$B:$B,MATCH(LOWER(SUBSTITUTE(HLOOKUP("vehicle",[1]pl!$C:$C,pos!U26),"-","_")),'VI2'!$A:$A,0)),)</f>
        <v>7</v>
      </c>
      <c r="V26" s="2">
        <f>IFERROR(HLOOKUP("tier1",'VI2'!$B:$B,MATCH(LOWER(SUBSTITUTE(HLOOKUP("vehicle",[1]pl!$C:$C,pos!V26),"-","_")),'VI2'!$A:$A,0)),)</f>
        <v>6</v>
      </c>
      <c r="W26" s="2">
        <f>IFERROR(HLOOKUP("tier1",'VI2'!$B:$B,MATCH(LOWER(SUBSTITUTE(HLOOKUP("vehicle",[1]pl!$C:$C,pos!W26),"-","_")),'VI2'!$A:$A,0)),)</f>
        <v>7</v>
      </c>
      <c r="X26" s="2">
        <f>IFERROR(HLOOKUP("tier1",'VI2'!$B:$B,MATCH(LOWER(SUBSTITUTE(HLOOKUP("vehicle",[1]pl!$C:$C,pos!X26),"-","_")),'VI2'!$A:$A,0)),)</f>
        <v>6</v>
      </c>
      <c r="Y26" s="2">
        <f>IFERROR(HLOOKUP("tier1",'VI2'!$B:$B,MATCH(LOWER(SUBSTITUTE(HLOOKUP("vehicle",[1]pl!$C:$C,pos!Y26),"-","_")),'VI2'!$A:$A,0)),)</f>
        <v>7</v>
      </c>
      <c r="Z26" s="2">
        <f>IFERROR(HLOOKUP("tier1",'VI2'!$B:$B,MATCH(LOWER(SUBSTITUTE(HLOOKUP("vehicle",[1]pl!$C:$C,pos!Z26),"-","_")),'VI2'!$A:$A,0)),)</f>
        <v>5</v>
      </c>
      <c r="AA26" s="2">
        <f>IFERROR(HLOOKUP("tier1",'VI2'!$B:$B,MATCH(LOWER(SUBSTITUTE(HLOOKUP("vehicle",[1]pl!$C:$C,pos!AA26),"-","_")),'VI2'!$A:$A,0)),)</f>
        <v>6</v>
      </c>
      <c r="AB26" s="2">
        <f>IFERROR(HLOOKUP("tier1",'VI2'!$B:$B,MATCH(LOWER(SUBSTITUTE(HLOOKUP("vehicle",[1]pl!$C:$C,pos!AB26),"-","_")),'VI2'!$A:$A,0)),)</f>
        <v>7</v>
      </c>
      <c r="AC26" s="2">
        <f>IFERROR(HLOOKUP("tier1",'VI2'!$B:$B,MATCH(LOWER(SUBSTITUTE(HLOOKUP("vehicle",[1]pl!$C:$C,pos!AC26),"-","_")),'VI2'!$A:$A,0)),)</f>
        <v>7</v>
      </c>
      <c r="AD26" s="2">
        <f>IFERROR(HLOOKUP("tier1",'VI2'!$B:$B,MATCH(LOWER(SUBSTITUTE(HLOOKUP("vehicle",[1]pl!$C:$C,pos!AD26),"-","_")),'VI2'!$A:$A,0)),)</f>
        <v>5</v>
      </c>
      <c r="AE26" s="2">
        <f>IFERROR(HLOOKUP("tier1",'VI2'!$B:$B,MATCH(LOWER(SUBSTITUTE(HLOOKUP("vehicle",[1]pl!$C:$C,pos!AE26),"-","_")),'VI2'!$A:$A,0)),)</f>
        <v>6</v>
      </c>
    </row>
    <row r="27" spans="1:31" s="2" customFormat="1" x14ac:dyDescent="0.25">
      <c r="A27" s="2">
        <f>IFERROR(HLOOKUP("tier1",'VI2'!$B:$B,MATCH(LOWER(SUBSTITUTE(HLOOKUP("vehicle",[1]pl!$C:$C,pos!A27),"-","_")),'VI2'!$A:$A,0)),)</f>
        <v>8</v>
      </c>
      <c r="B27" s="2">
        <f>IFERROR(HLOOKUP("tier1",'VI2'!$B:$B,MATCH(LOWER(SUBSTITUTE(HLOOKUP("vehicle",[1]pl!$C:$C,pos!B27),"-","_")),'VI2'!$A:$A,0)),)</f>
        <v>8</v>
      </c>
      <c r="C27" s="2">
        <f>IFERROR(HLOOKUP("tier1",'VI2'!$B:$B,MATCH(LOWER(SUBSTITUTE(HLOOKUP("vehicle",[1]pl!$C:$C,pos!C27),"-","_")),'VI2'!$A:$A,0)),)</f>
        <v>8</v>
      </c>
      <c r="D27" s="2">
        <f>IFERROR(HLOOKUP("tier1",'VI2'!$B:$B,MATCH(LOWER(SUBSTITUTE(HLOOKUP("vehicle",[1]pl!$C:$C,pos!D27),"-","_")),'VI2'!$A:$A,0)),)</f>
        <v>5</v>
      </c>
      <c r="E27" s="2">
        <f>IFERROR(HLOOKUP("tier1",'VI2'!$B:$B,MATCH(LOWER(SUBSTITUTE(HLOOKUP("vehicle",[1]pl!$C:$C,pos!E27),"-","_")),'VI2'!$A:$A,0)),)</f>
        <v>8</v>
      </c>
      <c r="F27" s="2">
        <f>IFERROR(HLOOKUP("tier1",'VI2'!$B:$B,MATCH(LOWER(SUBSTITUTE(HLOOKUP("vehicle",[1]pl!$C:$C,pos!F27),"-","_")),'VI2'!$A:$A,0)),)</f>
        <v>8</v>
      </c>
      <c r="G27" s="2">
        <f>IFERROR(HLOOKUP("tier1",'VI2'!$B:$B,MATCH(LOWER(SUBSTITUTE(HLOOKUP("vehicle",[1]pl!$C:$C,pos!G27),"-","_")),'VI2'!$A:$A,0)),)</f>
        <v>7</v>
      </c>
      <c r="H27" s="2">
        <f>IFERROR(HLOOKUP("tier1",'VI2'!$B:$B,MATCH(LOWER(SUBSTITUTE(HLOOKUP("vehicle",[1]pl!$C:$C,pos!H27),"-","_")),'VI2'!$A:$A,0)),)</f>
        <v>8</v>
      </c>
      <c r="I27" s="2">
        <f>IFERROR(HLOOKUP("tier1",'VI2'!$B:$B,MATCH(LOWER(SUBSTITUTE(HLOOKUP("vehicle",[1]pl!$C:$C,pos!I27),"-","_")),'VI2'!$A:$A,0)),)</f>
        <v>8</v>
      </c>
      <c r="J27" s="2">
        <f>IFERROR(HLOOKUP("tier1",'VI2'!$B:$B,MATCH(LOWER(SUBSTITUTE(HLOOKUP("vehicle",[1]pl!$C:$C,pos!J27),"-","_")),'VI2'!$A:$A,0)),)</f>
        <v>8</v>
      </c>
      <c r="K27" s="2">
        <f>IFERROR(HLOOKUP("tier1",'VI2'!$B:$B,MATCH(LOWER(SUBSTITUTE(HLOOKUP("vehicle",[1]pl!$C:$C,pos!K27),"-","_")),'VI2'!$A:$A,0)),)</f>
        <v>8</v>
      </c>
      <c r="L27" s="2">
        <f>IFERROR(HLOOKUP("tier1",'VI2'!$B:$B,MATCH(LOWER(SUBSTITUTE(HLOOKUP("vehicle",[1]pl!$C:$C,pos!L27),"-","_")),'VI2'!$A:$A,0)),)</f>
        <v>7</v>
      </c>
      <c r="M27" s="2">
        <f>IFERROR(HLOOKUP("tier1",'VI2'!$B:$B,MATCH(LOWER(SUBSTITUTE(HLOOKUP("vehicle",[1]pl!$C:$C,pos!M27),"-","_")),'VI2'!$A:$A,0)),)</f>
        <v>8</v>
      </c>
      <c r="N27" s="2">
        <f>IFERROR(HLOOKUP("tier1",'VI2'!$B:$B,MATCH(LOWER(SUBSTITUTE(HLOOKUP("vehicle",[1]pl!$C:$C,pos!N27),"-","_")),'VI2'!$A:$A,0)),)</f>
        <v>7</v>
      </c>
      <c r="O27" s="2">
        <f>IFERROR(HLOOKUP("tier1",'VI2'!$B:$B,MATCH(LOWER(SUBSTITUTE(HLOOKUP("vehicle",[1]pl!$C:$C,pos!O27),"-","_")),'VI2'!$A:$A,0)),)</f>
        <v>8</v>
      </c>
      <c r="Q27" s="2">
        <f>IFERROR(HLOOKUP("tier1",'VI2'!$B:$B,MATCH(LOWER(SUBSTITUTE(HLOOKUP("vehicle",[1]pl!$C:$C,pos!Q27),"-","_")),'VI2'!$A:$A,0)),)</f>
        <v>8</v>
      </c>
      <c r="R27" s="2">
        <f>IFERROR(HLOOKUP("tier1",'VI2'!$B:$B,MATCH(LOWER(SUBSTITUTE(HLOOKUP("vehicle",[1]pl!$C:$C,pos!R27),"-","_")),'VI2'!$A:$A,0)),)</f>
        <v>8</v>
      </c>
      <c r="S27" s="2">
        <f>IFERROR(HLOOKUP("tier1",'VI2'!$B:$B,MATCH(LOWER(SUBSTITUTE(HLOOKUP("vehicle",[1]pl!$C:$C,pos!S27),"-","_")),'VI2'!$A:$A,0)),)</f>
        <v>8</v>
      </c>
      <c r="T27" s="2">
        <f>IFERROR(HLOOKUP("tier1",'VI2'!$B:$B,MATCH(LOWER(SUBSTITUTE(HLOOKUP("vehicle",[1]pl!$C:$C,pos!T27),"-","_")),'VI2'!$A:$A,0)),)</f>
        <v>5</v>
      </c>
      <c r="U27" s="2">
        <f>IFERROR(HLOOKUP("tier1",'VI2'!$B:$B,MATCH(LOWER(SUBSTITUTE(HLOOKUP("vehicle",[1]pl!$C:$C,pos!U27),"-","_")),'VI2'!$A:$A,0)),)</f>
        <v>8</v>
      </c>
      <c r="V27" s="2">
        <f>IFERROR(HLOOKUP("tier1",'VI2'!$B:$B,MATCH(LOWER(SUBSTITUTE(HLOOKUP("vehicle",[1]pl!$C:$C,pos!V27),"-","_")),'VI2'!$A:$A,0)),)</f>
        <v>7</v>
      </c>
      <c r="W27" s="2">
        <f>IFERROR(HLOOKUP("tier1",'VI2'!$B:$B,MATCH(LOWER(SUBSTITUTE(HLOOKUP("vehicle",[1]pl!$C:$C,pos!W27),"-","_")),'VI2'!$A:$A,0)),)</f>
        <v>8</v>
      </c>
      <c r="X27" s="2">
        <f>IFERROR(HLOOKUP("tier1",'VI2'!$B:$B,MATCH(LOWER(SUBSTITUTE(HLOOKUP("vehicle",[1]pl!$C:$C,pos!X27),"-","_")),'VI2'!$A:$A,0)),)</f>
        <v>8</v>
      </c>
      <c r="Y27" s="2">
        <f>IFERROR(HLOOKUP("tier1",'VI2'!$B:$B,MATCH(LOWER(SUBSTITUTE(HLOOKUP("vehicle",[1]pl!$C:$C,pos!Y27),"-","_")),'VI2'!$A:$A,0)),)</f>
        <v>7</v>
      </c>
      <c r="Z27" s="2">
        <f>IFERROR(HLOOKUP("tier1",'VI2'!$B:$B,MATCH(LOWER(SUBSTITUTE(HLOOKUP("vehicle",[1]pl!$C:$C,pos!Z27),"-","_")),'VI2'!$A:$A,0)),)</f>
        <v>8</v>
      </c>
      <c r="AA27" s="2">
        <f>IFERROR(HLOOKUP("tier1",'VI2'!$B:$B,MATCH(LOWER(SUBSTITUTE(HLOOKUP("vehicle",[1]pl!$C:$C,pos!AA27),"-","_")),'VI2'!$A:$A,0)),)</f>
        <v>8</v>
      </c>
      <c r="AB27" s="2">
        <f>IFERROR(HLOOKUP("tier1",'VI2'!$B:$B,MATCH(LOWER(SUBSTITUTE(HLOOKUP("vehicle",[1]pl!$C:$C,pos!AB27),"-","_")),'VI2'!$A:$A,0)),)</f>
        <v>7</v>
      </c>
      <c r="AC27" s="2">
        <f>IFERROR(HLOOKUP("tier1",'VI2'!$B:$B,MATCH(LOWER(SUBSTITUTE(HLOOKUP("vehicle",[1]pl!$C:$C,pos!AC27),"-","_")),'VI2'!$A:$A,0)),)</f>
        <v>8</v>
      </c>
      <c r="AD27" s="2">
        <f>IFERROR(HLOOKUP("tier1",'VI2'!$B:$B,MATCH(LOWER(SUBSTITUTE(HLOOKUP("vehicle",[1]pl!$C:$C,pos!AD27),"-","_")),'VI2'!$A:$A,0)),)</f>
        <v>8</v>
      </c>
      <c r="AE27" s="2">
        <f>IFERROR(HLOOKUP("tier1",'VI2'!$B:$B,MATCH(LOWER(SUBSTITUTE(HLOOKUP("vehicle",[1]pl!$C:$C,pos!AE27),"-","_")),'VI2'!$A:$A,0)),)</f>
        <v>8</v>
      </c>
    </row>
    <row r="28" spans="1:31" s="2" customFormat="1" x14ac:dyDescent="0.25">
      <c r="A28" s="2">
        <f>IFERROR(HLOOKUP("tier1",'VI2'!$B:$B,MATCH(LOWER(SUBSTITUTE(HLOOKUP("vehicle",[1]pl!$C:$C,pos!A28),"-","_")),'VI2'!$A:$A,0)),)</f>
        <v>5</v>
      </c>
      <c r="B28" s="2">
        <f>IFERROR(HLOOKUP("tier1",'VI2'!$B:$B,MATCH(LOWER(SUBSTITUTE(HLOOKUP("vehicle",[1]pl!$C:$C,pos!B28),"-","_")),'VI2'!$A:$A,0)),)</f>
        <v>5</v>
      </c>
      <c r="C28" s="2">
        <f>IFERROR(HLOOKUP("tier1",'VI2'!$B:$B,MATCH(LOWER(SUBSTITUTE(HLOOKUP("vehicle",[1]pl!$C:$C,pos!C28),"-","_")),'VI2'!$A:$A,0)),)</f>
        <v>5</v>
      </c>
      <c r="D28" s="2">
        <f>IFERROR(HLOOKUP("tier1",'VI2'!$B:$B,MATCH(LOWER(SUBSTITUTE(HLOOKUP("vehicle",[1]pl!$C:$C,pos!D28),"-","_")),'VI2'!$A:$A,0)),)</f>
        <v>5</v>
      </c>
      <c r="E28" s="2">
        <f>IFERROR(HLOOKUP("tier1",'VI2'!$B:$B,MATCH(LOWER(SUBSTITUTE(HLOOKUP("vehicle",[1]pl!$C:$C,pos!E28),"-","_")),'VI2'!$A:$A,0)),)</f>
        <v>5</v>
      </c>
      <c r="F28" s="2">
        <f>IFERROR(HLOOKUP("tier1",'VI2'!$B:$B,MATCH(LOWER(SUBSTITUTE(HLOOKUP("vehicle",[1]pl!$C:$C,pos!F28),"-","_")),'VI2'!$A:$A,0)),)</f>
        <v>5</v>
      </c>
      <c r="G28" s="2">
        <f>IFERROR(HLOOKUP("tier1",'VI2'!$B:$B,MATCH(LOWER(SUBSTITUTE(HLOOKUP("vehicle",[1]pl!$C:$C,pos!G28),"-","_")),'VI2'!$A:$A,0)),)</f>
        <v>5</v>
      </c>
      <c r="H28" s="2">
        <f>IFERROR(HLOOKUP("tier1",'VI2'!$B:$B,MATCH(LOWER(SUBSTITUTE(HLOOKUP("vehicle",[1]pl!$C:$C,pos!H28),"-","_")),'VI2'!$A:$A,0)),)</f>
        <v>5</v>
      </c>
      <c r="I28" s="2">
        <f>IFERROR(HLOOKUP("tier1",'VI2'!$B:$B,MATCH(LOWER(SUBSTITUTE(HLOOKUP("vehicle",[1]pl!$C:$C,pos!I28),"-","_")),'VI2'!$A:$A,0)),)</f>
        <v>4</v>
      </c>
      <c r="J28" s="2">
        <f>IFERROR(HLOOKUP("tier1",'VI2'!$B:$B,MATCH(LOWER(SUBSTITUTE(HLOOKUP("vehicle",[1]pl!$C:$C,pos!J28),"-","_")),'VI2'!$A:$A,0)),)</f>
        <v>5</v>
      </c>
      <c r="K28" s="2">
        <f>IFERROR(HLOOKUP("tier1",'VI2'!$B:$B,MATCH(LOWER(SUBSTITUTE(HLOOKUP("vehicle",[1]pl!$C:$C,pos!K28),"-","_")),'VI2'!$A:$A,0)),)</f>
        <v>5</v>
      </c>
      <c r="L28" s="2">
        <f>IFERROR(HLOOKUP("tier1",'VI2'!$B:$B,MATCH(LOWER(SUBSTITUTE(HLOOKUP("vehicle",[1]pl!$C:$C,pos!L28),"-","_")),'VI2'!$A:$A,0)),)</f>
        <v>6</v>
      </c>
      <c r="M28" s="2">
        <f>IFERROR(HLOOKUP("tier1",'VI2'!$B:$B,MATCH(LOWER(SUBSTITUTE(HLOOKUP("vehicle",[1]pl!$C:$C,pos!M28),"-","_")),'VI2'!$A:$A,0)),)</f>
        <v>5</v>
      </c>
      <c r="N28" s="2">
        <f>IFERROR(HLOOKUP("tier1",'VI2'!$B:$B,MATCH(LOWER(SUBSTITUTE(HLOOKUP("vehicle",[1]pl!$C:$C,pos!N28),"-","_")),'VI2'!$A:$A,0)),)</f>
        <v>5</v>
      </c>
      <c r="O28" s="2">
        <f>IFERROR(HLOOKUP("tier1",'VI2'!$B:$B,MATCH(LOWER(SUBSTITUTE(HLOOKUP("vehicle",[1]pl!$C:$C,pos!O28),"-","_")),'VI2'!$A:$A,0)),)</f>
        <v>5</v>
      </c>
      <c r="Q28" s="2">
        <f>IFERROR(HLOOKUP("tier1",'VI2'!$B:$B,MATCH(LOWER(SUBSTITUTE(HLOOKUP("vehicle",[1]pl!$C:$C,pos!Q28),"-","_")),'VI2'!$A:$A,0)),)</f>
        <v>5</v>
      </c>
      <c r="R28" s="2">
        <f>IFERROR(HLOOKUP("tier1",'VI2'!$B:$B,MATCH(LOWER(SUBSTITUTE(HLOOKUP("vehicle",[1]pl!$C:$C,pos!R28),"-","_")),'VI2'!$A:$A,0)),)</f>
        <v>5</v>
      </c>
      <c r="S28" s="2">
        <f>IFERROR(HLOOKUP("tier1",'VI2'!$B:$B,MATCH(LOWER(SUBSTITUTE(HLOOKUP("vehicle",[1]pl!$C:$C,pos!S28),"-","_")),'VI2'!$A:$A,0)),)</f>
        <v>5</v>
      </c>
      <c r="T28" s="2">
        <f>IFERROR(HLOOKUP("tier1",'VI2'!$B:$B,MATCH(LOWER(SUBSTITUTE(HLOOKUP("vehicle",[1]pl!$C:$C,pos!T28),"-","_")),'VI2'!$A:$A,0)),)</f>
        <v>5</v>
      </c>
      <c r="U28" s="2">
        <f>IFERROR(HLOOKUP("tier1",'VI2'!$B:$B,MATCH(LOWER(SUBSTITUTE(HLOOKUP("vehicle",[1]pl!$C:$C,pos!U28),"-","_")),'VI2'!$A:$A,0)),)</f>
        <v>6</v>
      </c>
      <c r="V28" s="2">
        <f>IFERROR(HLOOKUP("tier1",'VI2'!$B:$B,MATCH(LOWER(SUBSTITUTE(HLOOKUP("vehicle",[1]pl!$C:$C,pos!V28),"-","_")),'VI2'!$A:$A,0)),)</f>
        <v>5</v>
      </c>
      <c r="W28" s="2">
        <f>IFERROR(HLOOKUP("tier1",'VI2'!$B:$B,MATCH(LOWER(SUBSTITUTE(HLOOKUP("vehicle",[1]pl!$C:$C,pos!W28),"-","_")),'VI2'!$A:$A,0)),)</f>
        <v>5</v>
      </c>
      <c r="X28" s="2">
        <f>IFERROR(HLOOKUP("tier1",'VI2'!$B:$B,MATCH(LOWER(SUBSTITUTE(HLOOKUP("vehicle",[1]pl!$C:$C,pos!X28),"-","_")),'VI2'!$A:$A,0)),)</f>
        <v>5</v>
      </c>
      <c r="Y28" s="2">
        <f>IFERROR(HLOOKUP("tier1",'VI2'!$B:$B,MATCH(LOWER(SUBSTITUTE(HLOOKUP("vehicle",[1]pl!$C:$C,pos!Y28),"-","_")),'VI2'!$A:$A,0)),)</f>
        <v>5</v>
      </c>
      <c r="Z28" s="2">
        <f>IFERROR(HLOOKUP("tier1",'VI2'!$B:$B,MATCH(LOWER(SUBSTITUTE(HLOOKUP("vehicle",[1]pl!$C:$C,pos!Z28),"-","_")),'VI2'!$A:$A,0)),)</f>
        <v>5</v>
      </c>
      <c r="AA28" s="2">
        <f>IFERROR(HLOOKUP("tier1",'VI2'!$B:$B,MATCH(LOWER(SUBSTITUTE(HLOOKUP("vehicle",[1]pl!$C:$C,pos!AA28),"-","_")),'VI2'!$A:$A,0)),)</f>
        <v>5</v>
      </c>
      <c r="AB28" s="2">
        <f>IFERROR(HLOOKUP("tier1",'VI2'!$B:$B,MATCH(LOWER(SUBSTITUTE(HLOOKUP("vehicle",[1]pl!$C:$C,pos!AB28),"-","_")),'VI2'!$A:$A,0)),)</f>
        <v>5</v>
      </c>
      <c r="AC28" s="2">
        <f>IFERROR(HLOOKUP("tier1",'VI2'!$B:$B,MATCH(LOWER(SUBSTITUTE(HLOOKUP("vehicle",[1]pl!$C:$C,pos!AC28),"-","_")),'VI2'!$A:$A,0)),)</f>
        <v>5</v>
      </c>
      <c r="AD28" s="2">
        <f>IFERROR(HLOOKUP("tier1",'VI2'!$B:$B,MATCH(LOWER(SUBSTITUTE(HLOOKUP("vehicle",[1]pl!$C:$C,pos!AD28),"-","_")),'VI2'!$A:$A,0)),)</f>
        <v>5</v>
      </c>
      <c r="AE28" s="2">
        <f>IFERROR(HLOOKUP("tier1",'VI2'!$B:$B,MATCH(LOWER(SUBSTITUTE(HLOOKUP("vehicle",[1]pl!$C:$C,pos!AE28),"-","_")),'VI2'!$A:$A,0)),)</f>
        <v>5</v>
      </c>
    </row>
    <row r="29" spans="1:31" s="2" customFormat="1" x14ac:dyDescent="0.25">
      <c r="A29" s="2">
        <f>IFERROR(HLOOKUP("tier1",'VI2'!$B:$B,MATCH(LOWER(SUBSTITUTE(HLOOKUP("vehicle",[1]pl!$C:$C,pos!A29),"-","_")),'VI2'!$A:$A,0)),)</f>
        <v>3</v>
      </c>
      <c r="B29" s="2">
        <f>IFERROR(HLOOKUP("tier1",'VI2'!$B:$B,MATCH(LOWER(SUBSTITUTE(HLOOKUP("vehicle",[1]pl!$C:$C,pos!B29),"-","_")),'VI2'!$A:$A,0)),)</f>
        <v>4</v>
      </c>
      <c r="C29" s="2">
        <f>IFERROR(HLOOKUP("tier1",'VI2'!$B:$B,MATCH(LOWER(SUBSTITUTE(HLOOKUP("vehicle",[1]pl!$C:$C,pos!C29),"-","_")),'VI2'!$A:$A,0)),)</f>
        <v>5</v>
      </c>
      <c r="D29" s="2">
        <f>IFERROR(HLOOKUP("tier1",'VI2'!$B:$B,MATCH(LOWER(SUBSTITUTE(HLOOKUP("vehicle",[1]pl!$C:$C,pos!D29),"-","_")),'VI2'!$A:$A,0)),)</f>
        <v>5</v>
      </c>
      <c r="E29" s="2">
        <f>IFERROR(HLOOKUP("tier1",'VI2'!$B:$B,MATCH(LOWER(SUBSTITUTE(HLOOKUP("vehicle",[1]pl!$C:$C,pos!E29),"-","_")),'VI2'!$A:$A,0)),)</f>
        <v>5</v>
      </c>
      <c r="F29" s="2">
        <f>IFERROR(HLOOKUP("tier1",'VI2'!$B:$B,MATCH(LOWER(SUBSTITUTE(HLOOKUP("vehicle",[1]pl!$C:$C,pos!F29),"-","_")),'VI2'!$A:$A,0)),)</f>
        <v>5</v>
      </c>
      <c r="G29" s="2">
        <f>IFERROR(HLOOKUP("tier1",'VI2'!$B:$B,MATCH(LOWER(SUBSTITUTE(HLOOKUP("vehicle",[1]pl!$C:$C,pos!G29),"-","_")),'VI2'!$A:$A,0)),)</f>
        <v>5</v>
      </c>
      <c r="H29" s="2">
        <f>IFERROR(HLOOKUP("tier1",'VI2'!$B:$B,MATCH(LOWER(SUBSTITUTE(HLOOKUP("vehicle",[1]pl!$C:$C,pos!H29),"-","_")),'VI2'!$A:$A,0)),)</f>
        <v>5</v>
      </c>
      <c r="I29" s="2">
        <f>IFERROR(HLOOKUP("tier1",'VI2'!$B:$B,MATCH(LOWER(SUBSTITUTE(HLOOKUP("vehicle",[1]pl!$C:$C,pos!I29),"-","_")),'VI2'!$A:$A,0)),)</f>
        <v>5</v>
      </c>
      <c r="J29" s="2">
        <f>IFERROR(HLOOKUP("tier1",'VI2'!$B:$B,MATCH(LOWER(SUBSTITUTE(HLOOKUP("vehicle",[1]pl!$C:$C,pos!J29),"-","_")),'VI2'!$A:$A,0)),)</f>
        <v>5</v>
      </c>
      <c r="K29" s="2">
        <f>IFERROR(HLOOKUP("tier1",'VI2'!$B:$B,MATCH(LOWER(SUBSTITUTE(HLOOKUP("vehicle",[1]pl!$C:$C,pos!K29),"-","_")),'VI2'!$A:$A,0)),)</f>
        <v>5</v>
      </c>
      <c r="L29" s="2">
        <f>IFERROR(HLOOKUP("tier1",'VI2'!$B:$B,MATCH(LOWER(SUBSTITUTE(HLOOKUP("vehicle",[1]pl!$C:$C,pos!L29),"-","_")),'VI2'!$A:$A,0)),)</f>
        <v>5</v>
      </c>
      <c r="M29" s="2">
        <f>IFERROR(HLOOKUP("tier1",'VI2'!$B:$B,MATCH(LOWER(SUBSTITUTE(HLOOKUP("vehicle",[1]pl!$C:$C,pos!M29),"-","_")),'VI2'!$A:$A,0)),)</f>
        <v>5</v>
      </c>
      <c r="N29" s="2">
        <f>IFERROR(HLOOKUP("tier1",'VI2'!$B:$B,MATCH(LOWER(SUBSTITUTE(HLOOKUP("vehicle",[1]pl!$C:$C,pos!N29),"-","_")),'VI2'!$A:$A,0)),)</f>
        <v>5</v>
      </c>
      <c r="O29" s="2">
        <f>IFERROR(HLOOKUP("tier1",'VI2'!$B:$B,MATCH(LOWER(SUBSTITUTE(HLOOKUP("vehicle",[1]pl!$C:$C,pos!O29),"-","_")),'VI2'!$A:$A,0)),)</f>
        <v>4</v>
      </c>
      <c r="Q29" s="2">
        <f>IFERROR(HLOOKUP("tier1",'VI2'!$B:$B,MATCH(LOWER(SUBSTITUTE(HLOOKUP("vehicle",[1]pl!$C:$C,pos!Q29),"-","_")),'VI2'!$A:$A,0)),)</f>
        <v>5</v>
      </c>
      <c r="R29" s="2">
        <f>IFERROR(HLOOKUP("tier1",'VI2'!$B:$B,MATCH(LOWER(SUBSTITUTE(HLOOKUP("vehicle",[1]pl!$C:$C,pos!R29),"-","_")),'VI2'!$A:$A,0)),)</f>
        <v>4</v>
      </c>
      <c r="S29" s="2">
        <f>IFERROR(HLOOKUP("tier1",'VI2'!$B:$B,MATCH(LOWER(SUBSTITUTE(HLOOKUP("vehicle",[1]pl!$C:$C,pos!S29),"-","_")),'VI2'!$A:$A,0)),)</f>
        <v>5</v>
      </c>
      <c r="T29" s="2">
        <f>IFERROR(HLOOKUP("tier1",'VI2'!$B:$B,MATCH(LOWER(SUBSTITUTE(HLOOKUP("vehicle",[1]pl!$C:$C,pos!T29),"-","_")),'VI2'!$A:$A,0)),)</f>
        <v>5</v>
      </c>
      <c r="U29" s="2">
        <f>IFERROR(HLOOKUP("tier1",'VI2'!$B:$B,MATCH(LOWER(SUBSTITUTE(HLOOKUP("vehicle",[1]pl!$C:$C,pos!U29),"-","_")),'VI2'!$A:$A,0)),)</f>
        <v>5</v>
      </c>
      <c r="V29" s="2">
        <f>IFERROR(HLOOKUP("tier1",'VI2'!$B:$B,MATCH(LOWER(SUBSTITUTE(HLOOKUP("vehicle",[1]pl!$C:$C,pos!V29),"-","_")),'VI2'!$A:$A,0)),)</f>
        <v>5</v>
      </c>
      <c r="W29" s="2">
        <f>IFERROR(HLOOKUP("tier1",'VI2'!$B:$B,MATCH(LOWER(SUBSTITUTE(HLOOKUP("vehicle",[1]pl!$C:$C,pos!W29),"-","_")),'VI2'!$A:$A,0)),)</f>
        <v>5</v>
      </c>
      <c r="X29" s="2">
        <f>IFERROR(HLOOKUP("tier1",'VI2'!$B:$B,MATCH(LOWER(SUBSTITUTE(HLOOKUP("vehicle",[1]pl!$C:$C,pos!X29),"-","_")),'VI2'!$A:$A,0)),)</f>
        <v>3</v>
      </c>
      <c r="Y29" s="2">
        <f>IFERROR(HLOOKUP("tier1",'VI2'!$B:$B,MATCH(LOWER(SUBSTITUTE(HLOOKUP("vehicle",[1]pl!$C:$C,pos!Y29),"-","_")),'VI2'!$A:$A,0)),)</f>
        <v>5</v>
      </c>
      <c r="Z29" s="2">
        <f>IFERROR(HLOOKUP("tier1",'VI2'!$B:$B,MATCH(LOWER(SUBSTITUTE(HLOOKUP("vehicle",[1]pl!$C:$C,pos!Z29),"-","_")),'VI2'!$A:$A,0)),)</f>
        <v>5</v>
      </c>
      <c r="AA29" s="2">
        <f>IFERROR(HLOOKUP("tier1",'VI2'!$B:$B,MATCH(LOWER(SUBSTITUTE(HLOOKUP("vehicle",[1]pl!$C:$C,pos!AA29),"-","_")),'VI2'!$A:$A,0)),)</f>
        <v>5</v>
      </c>
      <c r="AB29" s="2">
        <f>IFERROR(HLOOKUP("tier1",'VI2'!$B:$B,MATCH(LOWER(SUBSTITUTE(HLOOKUP("vehicle",[1]pl!$C:$C,pos!AB29),"-","_")),'VI2'!$A:$A,0)),)</f>
        <v>5</v>
      </c>
      <c r="AC29" s="2">
        <f>IFERROR(HLOOKUP("tier1",'VI2'!$B:$B,MATCH(LOWER(SUBSTITUTE(HLOOKUP("vehicle",[1]pl!$C:$C,pos!AC29),"-","_")),'VI2'!$A:$A,0)),)</f>
        <v>5</v>
      </c>
      <c r="AD29" s="2">
        <f>IFERROR(HLOOKUP("tier1",'VI2'!$B:$B,MATCH(LOWER(SUBSTITUTE(HLOOKUP("vehicle",[1]pl!$C:$C,pos!AD29),"-","_")),'VI2'!$A:$A,0)),)</f>
        <v>3</v>
      </c>
      <c r="AE29" s="2">
        <f>IFERROR(HLOOKUP("tier1",'VI2'!$B:$B,MATCH(LOWER(SUBSTITUTE(HLOOKUP("vehicle",[1]pl!$C:$C,pos!AE29),"-","_")),'VI2'!$A:$A,0)),)</f>
        <v>5</v>
      </c>
    </row>
    <row r="30" spans="1:31" s="2" customFormat="1" x14ac:dyDescent="0.25">
      <c r="A30" s="2">
        <f>IFERROR(HLOOKUP("tier1",'VI2'!$B:$B,MATCH(LOWER(SUBSTITUTE(HLOOKUP("vehicle",[1]pl!$C:$C,pos!A30),"-","_")),'VI2'!$A:$A,0)),)</f>
        <v>6</v>
      </c>
      <c r="B30" s="2">
        <f>IFERROR(HLOOKUP("tier1",'VI2'!$B:$B,MATCH(LOWER(SUBSTITUTE(HLOOKUP("vehicle",[1]pl!$C:$C,pos!B30),"-","_")),'VI2'!$A:$A,0)),)</f>
        <v>6</v>
      </c>
      <c r="C30" s="2">
        <f>IFERROR(HLOOKUP("tier1",'VI2'!$B:$B,MATCH(LOWER(SUBSTITUTE(HLOOKUP("vehicle",[1]pl!$C:$C,pos!C30),"-","_")),'VI2'!$A:$A,0)),)</f>
        <v>6</v>
      </c>
      <c r="D30" s="2">
        <f>IFERROR(HLOOKUP("tier1",'VI2'!$B:$B,MATCH(LOWER(SUBSTITUTE(HLOOKUP("vehicle",[1]pl!$C:$C,pos!D30),"-","_")),'VI2'!$A:$A,0)),)</f>
        <v>4</v>
      </c>
      <c r="E30" s="2">
        <f>IFERROR(HLOOKUP("tier1",'VI2'!$B:$B,MATCH(LOWER(SUBSTITUTE(HLOOKUP("vehicle",[1]pl!$C:$C,pos!E30),"-","_")),'VI2'!$A:$A,0)),)</f>
        <v>5</v>
      </c>
      <c r="F30" s="2">
        <f>IFERROR(HLOOKUP("tier1",'VI2'!$B:$B,MATCH(LOWER(SUBSTITUTE(HLOOKUP("vehicle",[1]pl!$C:$C,pos!F30),"-","_")),'VI2'!$A:$A,0)),)</f>
        <v>5</v>
      </c>
      <c r="G30" s="2">
        <f>IFERROR(HLOOKUP("tier1",'VI2'!$B:$B,MATCH(LOWER(SUBSTITUTE(HLOOKUP("vehicle",[1]pl!$C:$C,pos!G30),"-","_")),'VI2'!$A:$A,0)),)</f>
        <v>4</v>
      </c>
      <c r="H30" s="2">
        <f>IFERROR(HLOOKUP("tier1",'VI2'!$B:$B,MATCH(LOWER(SUBSTITUTE(HLOOKUP("vehicle",[1]pl!$C:$C,pos!H30),"-","_")),'VI2'!$A:$A,0)),)</f>
        <v>5</v>
      </c>
      <c r="I30" s="2">
        <f>IFERROR(HLOOKUP("tier1",'VI2'!$B:$B,MATCH(LOWER(SUBSTITUTE(HLOOKUP("vehicle",[1]pl!$C:$C,pos!I30),"-","_")),'VI2'!$A:$A,0)),)</f>
        <v>5</v>
      </c>
      <c r="J30" s="2">
        <f>IFERROR(HLOOKUP("tier1",'VI2'!$B:$B,MATCH(LOWER(SUBSTITUTE(HLOOKUP("vehicle",[1]pl!$C:$C,pos!J30),"-","_")),'VI2'!$A:$A,0)),)</f>
        <v>5</v>
      </c>
      <c r="K30" s="2">
        <f>IFERROR(HLOOKUP("tier1",'VI2'!$B:$B,MATCH(LOWER(SUBSTITUTE(HLOOKUP("vehicle",[1]pl!$C:$C,pos!K30),"-","_")),'VI2'!$A:$A,0)),)</f>
        <v>6</v>
      </c>
      <c r="L30" s="2">
        <f>IFERROR(HLOOKUP("tier1",'VI2'!$B:$B,MATCH(LOWER(SUBSTITUTE(HLOOKUP("vehicle",[1]pl!$C:$C,pos!L30),"-","_")),'VI2'!$A:$A,0)),)</f>
        <v>6</v>
      </c>
      <c r="M30" s="2">
        <f>IFERROR(HLOOKUP("tier1",'VI2'!$B:$B,MATCH(LOWER(SUBSTITUTE(HLOOKUP("vehicle",[1]pl!$C:$C,pos!M30),"-","_")),'VI2'!$A:$A,0)),)</f>
        <v>6</v>
      </c>
      <c r="N30" s="2">
        <f>IFERROR(HLOOKUP("tier1",'VI2'!$B:$B,MATCH(LOWER(SUBSTITUTE(HLOOKUP("vehicle",[1]pl!$C:$C,pos!N30),"-","_")),'VI2'!$A:$A,0)),)</f>
        <v>6</v>
      </c>
      <c r="O30" s="2">
        <f>IFERROR(HLOOKUP("tier1",'VI2'!$B:$B,MATCH(LOWER(SUBSTITUTE(HLOOKUP("vehicle",[1]pl!$C:$C,pos!O30),"-","_")),'VI2'!$A:$A,0)),)</f>
        <v>6</v>
      </c>
      <c r="Q30" s="2">
        <f>IFERROR(HLOOKUP("tier1",'VI2'!$B:$B,MATCH(LOWER(SUBSTITUTE(HLOOKUP("vehicle",[1]pl!$C:$C,pos!Q30),"-","_")),'VI2'!$A:$A,0)),)</f>
        <v>6</v>
      </c>
      <c r="R30" s="2">
        <f>IFERROR(HLOOKUP("tier1",'VI2'!$B:$B,MATCH(LOWER(SUBSTITUTE(HLOOKUP("vehicle",[1]pl!$C:$C,pos!R30),"-","_")),'VI2'!$A:$A,0)),)</f>
        <v>5</v>
      </c>
      <c r="S30" s="2">
        <f>IFERROR(HLOOKUP("tier1",'VI2'!$B:$B,MATCH(LOWER(SUBSTITUTE(HLOOKUP("vehicle",[1]pl!$C:$C,pos!S30),"-","_")),'VI2'!$A:$A,0)),)</f>
        <v>6</v>
      </c>
      <c r="T30" s="2">
        <f>IFERROR(HLOOKUP("tier1",'VI2'!$B:$B,MATCH(LOWER(SUBSTITUTE(HLOOKUP("vehicle",[1]pl!$C:$C,pos!T30),"-","_")),'VI2'!$A:$A,0)),)</f>
        <v>5</v>
      </c>
      <c r="U30" s="2">
        <f>IFERROR(HLOOKUP("tier1",'VI2'!$B:$B,MATCH(LOWER(SUBSTITUTE(HLOOKUP("vehicle",[1]pl!$C:$C,pos!U30),"-","_")),'VI2'!$A:$A,0)),)</f>
        <v>6</v>
      </c>
      <c r="V30" s="2">
        <f>IFERROR(HLOOKUP("tier1",'VI2'!$B:$B,MATCH(LOWER(SUBSTITUTE(HLOOKUP("vehicle",[1]pl!$C:$C,pos!V30),"-","_")),'VI2'!$A:$A,0)),)</f>
        <v>5</v>
      </c>
      <c r="W30" s="2">
        <f>IFERROR(HLOOKUP("tier1",'VI2'!$B:$B,MATCH(LOWER(SUBSTITUTE(HLOOKUP("vehicle",[1]pl!$C:$C,pos!W30),"-","_")),'VI2'!$A:$A,0)),)</f>
        <v>6</v>
      </c>
      <c r="X30" s="2">
        <f>IFERROR(HLOOKUP("tier1",'VI2'!$B:$B,MATCH(LOWER(SUBSTITUTE(HLOOKUP("vehicle",[1]pl!$C:$C,pos!X30),"-","_")),'VI2'!$A:$A,0)),)</f>
        <v>5</v>
      </c>
      <c r="Y30" s="2">
        <f>IFERROR(HLOOKUP("tier1",'VI2'!$B:$B,MATCH(LOWER(SUBSTITUTE(HLOOKUP("vehicle",[1]pl!$C:$C,pos!Y30),"-","_")),'VI2'!$A:$A,0)),)</f>
        <v>6</v>
      </c>
      <c r="Z30" s="2">
        <f>IFERROR(HLOOKUP("tier1",'VI2'!$B:$B,MATCH(LOWER(SUBSTITUTE(HLOOKUP("vehicle",[1]pl!$C:$C,pos!Z30),"-","_")),'VI2'!$A:$A,0)),)</f>
        <v>6</v>
      </c>
      <c r="AA30" s="2">
        <f>IFERROR(HLOOKUP("tier1",'VI2'!$B:$B,MATCH(LOWER(SUBSTITUTE(HLOOKUP("vehicle",[1]pl!$C:$C,pos!AA30),"-","_")),'VI2'!$A:$A,0)),)</f>
        <v>5</v>
      </c>
      <c r="AB30" s="2">
        <f>IFERROR(HLOOKUP("tier1",'VI2'!$B:$B,MATCH(LOWER(SUBSTITUTE(HLOOKUP("vehicle",[1]pl!$C:$C,pos!AB30),"-","_")),'VI2'!$A:$A,0)),)</f>
        <v>5</v>
      </c>
      <c r="AC30" s="2">
        <f>IFERROR(HLOOKUP("tier1",'VI2'!$B:$B,MATCH(LOWER(SUBSTITUTE(HLOOKUP("vehicle",[1]pl!$C:$C,pos!AC30),"-","_")),'VI2'!$A:$A,0)),)</f>
        <v>6</v>
      </c>
      <c r="AD30" s="2">
        <f>IFERROR(HLOOKUP("tier1",'VI2'!$B:$B,MATCH(LOWER(SUBSTITUTE(HLOOKUP("vehicle",[1]pl!$C:$C,pos!AD30),"-","_")),'VI2'!$A:$A,0)),)</f>
        <v>4</v>
      </c>
      <c r="AE30" s="2">
        <f>IFERROR(HLOOKUP("tier1",'VI2'!$B:$B,MATCH(LOWER(SUBSTITUTE(HLOOKUP("vehicle",[1]pl!$C:$C,pos!AE30),"-","_")),'VI2'!$A:$A,0)),)</f>
        <v>6</v>
      </c>
    </row>
    <row r="31" spans="1:31" s="2" customFormat="1" x14ac:dyDescent="0.25">
      <c r="A31" s="2">
        <f>IFERROR(HLOOKUP("tier1",'VI2'!$B:$B,MATCH(LOWER(SUBSTITUTE(HLOOKUP("vehicle",[1]pl!$C:$C,pos!A31),"-","_")),'VI2'!$A:$A,0)),)</f>
        <v>8</v>
      </c>
      <c r="B31" s="2">
        <f>IFERROR(HLOOKUP("tier1",'VI2'!$B:$B,MATCH(LOWER(SUBSTITUTE(HLOOKUP("vehicle",[1]pl!$C:$C,pos!B31),"-","_")),'VI2'!$A:$A,0)),)</f>
        <v>8</v>
      </c>
      <c r="C31" s="2">
        <f>IFERROR(HLOOKUP("tier1",'VI2'!$B:$B,MATCH(LOWER(SUBSTITUTE(HLOOKUP("vehicle",[1]pl!$C:$C,pos!C31),"-","_")),'VI2'!$A:$A,0)),)</f>
        <v>8</v>
      </c>
      <c r="D31" s="2">
        <f>IFERROR(HLOOKUP("tier1",'VI2'!$B:$B,MATCH(LOWER(SUBSTITUTE(HLOOKUP("vehicle",[1]pl!$C:$C,pos!D31),"-","_")),'VI2'!$A:$A,0)),)</f>
        <v>5</v>
      </c>
      <c r="E31" s="2">
        <f>IFERROR(HLOOKUP("tier1",'VI2'!$B:$B,MATCH(LOWER(SUBSTITUTE(HLOOKUP("vehicle",[1]pl!$C:$C,pos!E31),"-","_")),'VI2'!$A:$A,0)),)</f>
        <v>8</v>
      </c>
      <c r="F31" s="2">
        <f>IFERROR(HLOOKUP("tier1",'VI2'!$B:$B,MATCH(LOWER(SUBSTITUTE(HLOOKUP("vehicle",[1]pl!$C:$C,pos!F31),"-","_")),'VI2'!$A:$A,0)),)</f>
        <v>7</v>
      </c>
      <c r="G31" s="2">
        <f>IFERROR(HLOOKUP("tier1",'VI2'!$B:$B,MATCH(LOWER(SUBSTITUTE(HLOOKUP("vehicle",[1]pl!$C:$C,pos!G31),"-","_")),'VI2'!$A:$A,0)),)</f>
        <v>8</v>
      </c>
      <c r="H31" s="2">
        <f>IFERROR(HLOOKUP("tier1",'VI2'!$B:$B,MATCH(LOWER(SUBSTITUTE(HLOOKUP("vehicle",[1]pl!$C:$C,pos!H31),"-","_")),'VI2'!$A:$A,0)),)</f>
        <v>7</v>
      </c>
      <c r="I31" s="2">
        <f>IFERROR(HLOOKUP("tier1",'VI2'!$B:$B,MATCH(LOWER(SUBSTITUTE(HLOOKUP("vehicle",[1]pl!$C:$C,pos!I31),"-","_")),'VI2'!$A:$A,0)),)</f>
        <v>7</v>
      </c>
      <c r="J31" s="2">
        <f>IFERROR(HLOOKUP("tier1",'VI2'!$B:$B,MATCH(LOWER(SUBSTITUTE(HLOOKUP("vehicle",[1]pl!$C:$C,pos!J31),"-","_")),'VI2'!$A:$A,0)),)</f>
        <v>8</v>
      </c>
      <c r="K31" s="2">
        <f>IFERROR(HLOOKUP("tier1",'VI2'!$B:$B,MATCH(LOWER(SUBSTITUTE(HLOOKUP("vehicle",[1]pl!$C:$C,pos!K31),"-","_")),'VI2'!$A:$A,0)),)</f>
        <v>7</v>
      </c>
      <c r="L31" s="2">
        <f>IFERROR(HLOOKUP("tier1",'VI2'!$B:$B,MATCH(LOWER(SUBSTITUTE(HLOOKUP("vehicle",[1]pl!$C:$C,pos!L31),"-","_")),'VI2'!$A:$A,0)),)</f>
        <v>8</v>
      </c>
      <c r="M31" s="2">
        <f>IFERROR(HLOOKUP("tier1",'VI2'!$B:$B,MATCH(LOWER(SUBSTITUTE(HLOOKUP("vehicle",[1]pl!$C:$C,pos!M31),"-","_")),'VI2'!$A:$A,0)),)</f>
        <v>7</v>
      </c>
      <c r="N31" s="2">
        <f>IFERROR(HLOOKUP("tier1",'VI2'!$B:$B,MATCH(LOWER(SUBSTITUTE(HLOOKUP("vehicle",[1]pl!$C:$C,pos!N31),"-","_")),'VI2'!$A:$A,0)),)</f>
        <v>7</v>
      </c>
      <c r="O31" s="2">
        <f>IFERROR(HLOOKUP("tier1",'VI2'!$B:$B,MATCH(LOWER(SUBSTITUTE(HLOOKUP("vehicle",[1]pl!$C:$C,pos!O31),"-","_")),'VI2'!$A:$A,0)),)</f>
        <v>7</v>
      </c>
      <c r="Q31" s="2">
        <f>IFERROR(HLOOKUP("tier1",'VI2'!$B:$B,MATCH(LOWER(SUBSTITUTE(HLOOKUP("vehicle",[1]pl!$C:$C,pos!Q31),"-","_")),'VI2'!$A:$A,0)),)</f>
        <v>8</v>
      </c>
      <c r="R31" s="2">
        <f>IFERROR(HLOOKUP("tier1",'VI2'!$B:$B,MATCH(LOWER(SUBSTITUTE(HLOOKUP("vehicle",[1]pl!$C:$C,pos!R31),"-","_")),'VI2'!$A:$A,0)),)</f>
        <v>7</v>
      </c>
      <c r="S31" s="2">
        <f>IFERROR(HLOOKUP("tier1",'VI2'!$B:$B,MATCH(LOWER(SUBSTITUTE(HLOOKUP("vehicle",[1]pl!$C:$C,pos!S31),"-","_")),'VI2'!$A:$A,0)),)</f>
        <v>7</v>
      </c>
      <c r="T31" s="2">
        <f>IFERROR(HLOOKUP("tier1",'VI2'!$B:$B,MATCH(LOWER(SUBSTITUTE(HLOOKUP("vehicle",[1]pl!$C:$C,pos!T31),"-","_")),'VI2'!$A:$A,0)),)</f>
        <v>8</v>
      </c>
      <c r="U31" s="2">
        <f>IFERROR(HLOOKUP("tier1",'VI2'!$B:$B,MATCH(LOWER(SUBSTITUTE(HLOOKUP("vehicle",[1]pl!$C:$C,pos!U31),"-","_")),'VI2'!$A:$A,0)),)</f>
        <v>8</v>
      </c>
      <c r="V31" s="2">
        <f>IFERROR(HLOOKUP("tier1",'VI2'!$B:$B,MATCH(LOWER(SUBSTITUTE(HLOOKUP("vehicle",[1]pl!$C:$C,pos!V31),"-","_")),'VI2'!$A:$A,0)),)</f>
        <v>7</v>
      </c>
      <c r="W31" s="2">
        <f>IFERROR(HLOOKUP("tier1",'VI2'!$B:$B,MATCH(LOWER(SUBSTITUTE(HLOOKUP("vehicle",[1]pl!$C:$C,pos!W31),"-","_")),'VI2'!$A:$A,0)),)</f>
        <v>8</v>
      </c>
      <c r="X31" s="2">
        <f>IFERROR(HLOOKUP("tier1",'VI2'!$B:$B,MATCH(LOWER(SUBSTITUTE(HLOOKUP("vehicle",[1]pl!$C:$C,pos!X31),"-","_")),'VI2'!$A:$A,0)),)</f>
        <v>5</v>
      </c>
      <c r="Y31" s="2">
        <f>IFERROR(HLOOKUP("tier1",'VI2'!$B:$B,MATCH(LOWER(SUBSTITUTE(HLOOKUP("vehicle",[1]pl!$C:$C,pos!Y31),"-","_")),'VI2'!$A:$A,0)),)</f>
        <v>8</v>
      </c>
      <c r="Z31" s="2">
        <f>IFERROR(HLOOKUP("tier1",'VI2'!$B:$B,MATCH(LOWER(SUBSTITUTE(HLOOKUP("vehicle",[1]pl!$C:$C,pos!Z31),"-","_")),'VI2'!$A:$A,0)),)</f>
        <v>7</v>
      </c>
      <c r="AA31" s="2">
        <f>IFERROR(HLOOKUP("tier1",'VI2'!$B:$B,MATCH(LOWER(SUBSTITUTE(HLOOKUP("vehicle",[1]pl!$C:$C,pos!AA31),"-","_")),'VI2'!$A:$A,0)),)</f>
        <v>8</v>
      </c>
      <c r="AB31" s="2">
        <f>IFERROR(HLOOKUP("tier1",'VI2'!$B:$B,MATCH(LOWER(SUBSTITUTE(HLOOKUP("vehicle",[1]pl!$C:$C,pos!AB31),"-","_")),'VI2'!$A:$A,0)),)</f>
        <v>7</v>
      </c>
      <c r="AC31" s="2">
        <f>IFERROR(HLOOKUP("tier1",'VI2'!$B:$B,MATCH(LOWER(SUBSTITUTE(HLOOKUP("vehicle",[1]pl!$C:$C,pos!AC31),"-","_")),'VI2'!$A:$A,0)),)</f>
        <v>6</v>
      </c>
      <c r="AD31" s="2">
        <f>IFERROR(HLOOKUP("tier1",'VI2'!$B:$B,MATCH(LOWER(SUBSTITUTE(HLOOKUP("vehicle",[1]pl!$C:$C,pos!AD31),"-","_")),'VI2'!$A:$A,0)),)</f>
        <v>8</v>
      </c>
      <c r="AE31" s="2">
        <f>IFERROR(HLOOKUP("tier1",'VI2'!$B:$B,MATCH(LOWER(SUBSTITUTE(HLOOKUP("vehicle",[1]pl!$C:$C,pos!AE31),"-","_")),'VI2'!$A:$A,0)),)</f>
        <v>7</v>
      </c>
    </row>
    <row r="32" spans="1:31" s="2" customFormat="1" x14ac:dyDescent="0.25">
      <c r="A32" s="2">
        <f>IFERROR(HLOOKUP("tier1",'VI2'!$B:$B,MATCH(LOWER(SUBSTITUTE(HLOOKUP("vehicle",[1]pl!$C:$C,pos!A32),"-","_")),'VI2'!$A:$A,0)),)</f>
        <v>0</v>
      </c>
      <c r="B32" s="2">
        <f>IFERROR(HLOOKUP("tier1",'VI2'!$B:$B,MATCH(LOWER(SUBSTITUTE(HLOOKUP("vehicle",[1]pl!$C:$C,pos!B32),"-","_")),'VI2'!$A:$A,0)),)</f>
        <v>0</v>
      </c>
      <c r="C32" s="2">
        <f>IFERROR(HLOOKUP("tier1",'VI2'!$B:$B,MATCH(LOWER(SUBSTITUTE(HLOOKUP("vehicle",[1]pl!$C:$C,pos!C32),"-","_")),'VI2'!$A:$A,0)),)</f>
        <v>0</v>
      </c>
      <c r="D32" s="2">
        <f>IFERROR(HLOOKUP("tier1",'VI2'!$B:$B,MATCH(LOWER(SUBSTITUTE(HLOOKUP("vehicle",[1]pl!$C:$C,pos!D32),"-","_")),'VI2'!$A:$A,0)),)</f>
        <v>0</v>
      </c>
      <c r="E32" s="2">
        <f>IFERROR(HLOOKUP("tier1",'VI2'!$B:$B,MATCH(LOWER(SUBSTITUTE(HLOOKUP("vehicle",[1]pl!$C:$C,pos!E32),"-","_")),'VI2'!$A:$A,0)),)</f>
        <v>0</v>
      </c>
      <c r="F32" s="2">
        <f>IFERROR(HLOOKUP("tier1",'VI2'!$B:$B,MATCH(LOWER(SUBSTITUTE(HLOOKUP("vehicle",[1]pl!$C:$C,pos!F32),"-","_")),'VI2'!$A:$A,0)),)</f>
        <v>0</v>
      </c>
      <c r="G32" s="2">
        <f>IFERROR(HLOOKUP("tier1",'VI2'!$B:$B,MATCH(LOWER(SUBSTITUTE(HLOOKUP("vehicle",[1]pl!$C:$C,pos!G32),"-","_")),'VI2'!$A:$A,0)),)</f>
        <v>0</v>
      </c>
      <c r="H32" s="2">
        <f>IFERROR(HLOOKUP("tier1",'VI2'!$B:$B,MATCH(LOWER(SUBSTITUTE(HLOOKUP("vehicle",[1]pl!$C:$C,pos!H32),"-","_")),'VI2'!$A:$A,0)),)</f>
        <v>0</v>
      </c>
      <c r="I32" s="2">
        <f>IFERROR(HLOOKUP("tier1",'VI2'!$B:$B,MATCH(LOWER(SUBSTITUTE(HLOOKUP("vehicle",[1]pl!$C:$C,pos!I32),"-","_")),'VI2'!$A:$A,0)),)</f>
        <v>0</v>
      </c>
      <c r="J32" s="2">
        <f>IFERROR(HLOOKUP("tier1",'VI2'!$B:$B,MATCH(LOWER(SUBSTITUTE(HLOOKUP("vehicle",[1]pl!$C:$C,pos!J32),"-","_")),'VI2'!$A:$A,0)),)</f>
        <v>0</v>
      </c>
      <c r="K32" s="2">
        <f>IFERROR(HLOOKUP("tier1",'VI2'!$B:$B,MATCH(LOWER(SUBSTITUTE(HLOOKUP("vehicle",[1]pl!$C:$C,pos!K32),"-","_")),'VI2'!$A:$A,0)),)</f>
        <v>0</v>
      </c>
      <c r="L32" s="2">
        <f>IFERROR(HLOOKUP("tier1",'VI2'!$B:$B,MATCH(LOWER(SUBSTITUTE(HLOOKUP("vehicle",[1]pl!$C:$C,pos!L32),"-","_")),'VI2'!$A:$A,0)),)</f>
        <v>0</v>
      </c>
      <c r="M32" s="2">
        <f>IFERROR(HLOOKUP("tier1",'VI2'!$B:$B,MATCH(LOWER(SUBSTITUTE(HLOOKUP("vehicle",[1]pl!$C:$C,pos!M32),"-","_")),'VI2'!$A:$A,0)),)</f>
        <v>0</v>
      </c>
      <c r="N32" s="2">
        <f>IFERROR(HLOOKUP("tier1",'VI2'!$B:$B,MATCH(LOWER(SUBSTITUTE(HLOOKUP("vehicle",[1]pl!$C:$C,pos!N32),"-","_")),'VI2'!$A:$A,0)),)</f>
        <v>0</v>
      </c>
      <c r="O32" s="2">
        <f>IFERROR(HLOOKUP("tier1",'VI2'!$B:$B,MATCH(LOWER(SUBSTITUTE(HLOOKUP("vehicle",[1]pl!$C:$C,pos!O32),"-","_")),'VI2'!$A:$A,0)),)</f>
        <v>0</v>
      </c>
      <c r="Q32" s="2">
        <f>IFERROR(HLOOKUP("tier1",'VI2'!$B:$B,MATCH(LOWER(SUBSTITUTE(HLOOKUP("vehicle",[1]pl!$C:$C,pos!Q32),"-","_")),'VI2'!$A:$A,0)),)</f>
        <v>0</v>
      </c>
      <c r="R32" s="2">
        <f>IFERROR(HLOOKUP("tier1",'VI2'!$B:$B,MATCH(LOWER(SUBSTITUTE(HLOOKUP("vehicle",[1]pl!$C:$C,pos!R32),"-","_")),'VI2'!$A:$A,0)),)</f>
        <v>0</v>
      </c>
      <c r="S32" s="2">
        <f>IFERROR(HLOOKUP("tier1",'VI2'!$B:$B,MATCH(LOWER(SUBSTITUTE(HLOOKUP("vehicle",[1]pl!$C:$C,pos!S32),"-","_")),'VI2'!$A:$A,0)),)</f>
        <v>0</v>
      </c>
      <c r="T32" s="2">
        <f>IFERROR(HLOOKUP("tier1",'VI2'!$B:$B,MATCH(LOWER(SUBSTITUTE(HLOOKUP("vehicle",[1]pl!$C:$C,pos!T32),"-","_")),'VI2'!$A:$A,0)),)</f>
        <v>0</v>
      </c>
      <c r="U32" s="2">
        <f>IFERROR(HLOOKUP("tier1",'VI2'!$B:$B,MATCH(LOWER(SUBSTITUTE(HLOOKUP("vehicle",[1]pl!$C:$C,pos!U32),"-","_")),'VI2'!$A:$A,0)),)</f>
        <v>0</v>
      </c>
      <c r="V32" s="2">
        <f>IFERROR(HLOOKUP("tier1",'VI2'!$B:$B,MATCH(LOWER(SUBSTITUTE(HLOOKUP("vehicle",[1]pl!$C:$C,pos!V32),"-","_")),'VI2'!$A:$A,0)),)</f>
        <v>0</v>
      </c>
      <c r="W32" s="2">
        <f>IFERROR(HLOOKUP("tier1",'VI2'!$B:$B,MATCH(LOWER(SUBSTITUTE(HLOOKUP("vehicle",[1]pl!$C:$C,pos!W32),"-","_")),'VI2'!$A:$A,0)),)</f>
        <v>0</v>
      </c>
      <c r="X32" s="2">
        <f>IFERROR(HLOOKUP("tier1",'VI2'!$B:$B,MATCH(LOWER(SUBSTITUTE(HLOOKUP("vehicle",[1]pl!$C:$C,pos!X32),"-","_")),'VI2'!$A:$A,0)),)</f>
        <v>0</v>
      </c>
      <c r="Y32" s="2">
        <f>IFERROR(HLOOKUP("tier1",'VI2'!$B:$B,MATCH(LOWER(SUBSTITUTE(HLOOKUP("vehicle",[1]pl!$C:$C,pos!Y32),"-","_")),'VI2'!$A:$A,0)),)</f>
        <v>0</v>
      </c>
      <c r="Z32" s="2">
        <f>IFERROR(HLOOKUP("tier1",'VI2'!$B:$B,MATCH(LOWER(SUBSTITUTE(HLOOKUP("vehicle",[1]pl!$C:$C,pos!Z32),"-","_")),'VI2'!$A:$A,0)),)</f>
        <v>0</v>
      </c>
      <c r="AA32" s="2">
        <f>IFERROR(HLOOKUP("tier1",'VI2'!$B:$B,MATCH(LOWER(SUBSTITUTE(HLOOKUP("vehicle",[1]pl!$C:$C,pos!AA32),"-","_")),'VI2'!$A:$A,0)),)</f>
        <v>0</v>
      </c>
      <c r="AB32" s="2">
        <f>IFERROR(HLOOKUP("tier1",'VI2'!$B:$B,MATCH(LOWER(SUBSTITUTE(HLOOKUP("vehicle",[1]pl!$C:$C,pos!AB32),"-","_")),'VI2'!$A:$A,0)),)</f>
        <v>0</v>
      </c>
      <c r="AC32" s="2">
        <f>IFERROR(HLOOKUP("tier1",'VI2'!$B:$B,MATCH(LOWER(SUBSTITUTE(HLOOKUP("vehicle",[1]pl!$C:$C,pos!AC32),"-","_")),'VI2'!$A:$A,0)),)</f>
        <v>0</v>
      </c>
      <c r="AD32" s="2">
        <f>IFERROR(HLOOKUP("tier1",'VI2'!$B:$B,MATCH(LOWER(SUBSTITUTE(HLOOKUP("vehicle",[1]pl!$C:$C,pos!AD32),"-","_")),'VI2'!$A:$A,0)),)</f>
        <v>0</v>
      </c>
      <c r="AE32" s="2">
        <f>IFERROR(HLOOKUP("tier1",'VI2'!$B:$B,MATCH(LOWER(SUBSTITUTE(HLOOKUP("vehicle",[1]pl!$C:$C,pos!AE32),"-","_")),'VI2'!$A:$A,0)),)</f>
        <v>0</v>
      </c>
    </row>
    <row r="33" spans="1:31" s="2" customFormat="1" x14ac:dyDescent="0.25">
      <c r="A33" s="2">
        <f>IFERROR(HLOOKUP("tier1",'VI2'!$B:$B,MATCH(LOWER(SUBSTITUTE(HLOOKUP("vehicle",[1]pl!$C:$C,pos!A33),"-","_")),'VI2'!$A:$A,0)),)</f>
        <v>0</v>
      </c>
      <c r="B33" s="2">
        <f>IFERROR(HLOOKUP("tier1",'VI2'!$B:$B,MATCH(LOWER(SUBSTITUTE(HLOOKUP("vehicle",[1]pl!$C:$C,pos!B33),"-","_")),'VI2'!$A:$A,0)),)</f>
        <v>0</v>
      </c>
      <c r="C33" s="2">
        <f>IFERROR(HLOOKUP("tier1",'VI2'!$B:$B,MATCH(LOWER(SUBSTITUTE(HLOOKUP("vehicle",[1]pl!$C:$C,pos!C33),"-","_")),'VI2'!$A:$A,0)),)</f>
        <v>0</v>
      </c>
      <c r="D33" s="2">
        <f>IFERROR(HLOOKUP("tier1",'VI2'!$B:$B,MATCH(LOWER(SUBSTITUTE(HLOOKUP("vehicle",[1]pl!$C:$C,pos!D33),"-","_")),'VI2'!$A:$A,0)),)</f>
        <v>0</v>
      </c>
      <c r="E33" s="2">
        <f>IFERROR(HLOOKUP("tier1",'VI2'!$B:$B,MATCH(LOWER(SUBSTITUTE(HLOOKUP("vehicle",[1]pl!$C:$C,pos!E33),"-","_")),'VI2'!$A:$A,0)),)</f>
        <v>0</v>
      </c>
      <c r="F33" s="2">
        <f>IFERROR(HLOOKUP("tier1",'VI2'!$B:$B,MATCH(LOWER(SUBSTITUTE(HLOOKUP("vehicle",[1]pl!$C:$C,pos!F33),"-","_")),'VI2'!$A:$A,0)),)</f>
        <v>0</v>
      </c>
      <c r="G33" s="2">
        <f>IFERROR(HLOOKUP("tier1",'VI2'!$B:$B,MATCH(LOWER(SUBSTITUTE(HLOOKUP("vehicle",[1]pl!$C:$C,pos!G33),"-","_")),'VI2'!$A:$A,0)),)</f>
        <v>0</v>
      </c>
      <c r="H33" s="2">
        <f>IFERROR(HLOOKUP("tier1",'VI2'!$B:$B,MATCH(LOWER(SUBSTITUTE(HLOOKUP("vehicle",[1]pl!$C:$C,pos!H33),"-","_")),'VI2'!$A:$A,0)),)</f>
        <v>0</v>
      </c>
      <c r="I33" s="2">
        <f>IFERROR(HLOOKUP("tier1",'VI2'!$B:$B,MATCH(LOWER(SUBSTITUTE(HLOOKUP("vehicle",[1]pl!$C:$C,pos!I33),"-","_")),'VI2'!$A:$A,0)),)</f>
        <v>0</v>
      </c>
      <c r="J33" s="2">
        <f>IFERROR(HLOOKUP("tier1",'VI2'!$B:$B,MATCH(LOWER(SUBSTITUTE(HLOOKUP("vehicle",[1]pl!$C:$C,pos!J33),"-","_")),'VI2'!$A:$A,0)),)</f>
        <v>0</v>
      </c>
      <c r="K33" s="2">
        <f>IFERROR(HLOOKUP("tier1",'VI2'!$B:$B,MATCH(LOWER(SUBSTITUTE(HLOOKUP("vehicle",[1]pl!$C:$C,pos!K33),"-","_")),'VI2'!$A:$A,0)),)</f>
        <v>0</v>
      </c>
      <c r="L33" s="2">
        <f>IFERROR(HLOOKUP("tier1",'VI2'!$B:$B,MATCH(LOWER(SUBSTITUTE(HLOOKUP("vehicle",[1]pl!$C:$C,pos!L33),"-","_")),'VI2'!$A:$A,0)),)</f>
        <v>0</v>
      </c>
      <c r="M33" s="2">
        <f>IFERROR(HLOOKUP("tier1",'VI2'!$B:$B,MATCH(LOWER(SUBSTITUTE(HLOOKUP("vehicle",[1]pl!$C:$C,pos!M33),"-","_")),'VI2'!$A:$A,0)),)</f>
        <v>0</v>
      </c>
      <c r="N33" s="2">
        <f>IFERROR(HLOOKUP("tier1",'VI2'!$B:$B,MATCH(LOWER(SUBSTITUTE(HLOOKUP("vehicle",[1]pl!$C:$C,pos!N33),"-","_")),'VI2'!$A:$A,0)),)</f>
        <v>0</v>
      </c>
      <c r="O33" s="2">
        <f>IFERROR(HLOOKUP("tier1",'VI2'!$B:$B,MATCH(LOWER(SUBSTITUTE(HLOOKUP("vehicle",[1]pl!$C:$C,pos!O33),"-","_")),'VI2'!$A:$A,0)),)</f>
        <v>0</v>
      </c>
      <c r="Q33" s="2">
        <f>IFERROR(HLOOKUP("tier1",'VI2'!$B:$B,MATCH(LOWER(SUBSTITUTE(HLOOKUP("vehicle",[1]pl!$C:$C,pos!Q33),"-","_")),'VI2'!$A:$A,0)),)</f>
        <v>0</v>
      </c>
      <c r="R33" s="2">
        <f>IFERROR(HLOOKUP("tier1",'VI2'!$B:$B,MATCH(LOWER(SUBSTITUTE(HLOOKUP("vehicle",[1]pl!$C:$C,pos!R33),"-","_")),'VI2'!$A:$A,0)),)</f>
        <v>0</v>
      </c>
      <c r="S33" s="2">
        <f>IFERROR(HLOOKUP("tier1",'VI2'!$B:$B,MATCH(LOWER(SUBSTITUTE(HLOOKUP("vehicle",[1]pl!$C:$C,pos!S33),"-","_")),'VI2'!$A:$A,0)),)</f>
        <v>0</v>
      </c>
      <c r="T33" s="2">
        <f>IFERROR(HLOOKUP("tier1",'VI2'!$B:$B,MATCH(LOWER(SUBSTITUTE(HLOOKUP("vehicle",[1]pl!$C:$C,pos!T33),"-","_")),'VI2'!$A:$A,0)),)</f>
        <v>0</v>
      </c>
      <c r="U33" s="2">
        <f>IFERROR(HLOOKUP("tier1",'VI2'!$B:$B,MATCH(LOWER(SUBSTITUTE(HLOOKUP("vehicle",[1]pl!$C:$C,pos!U33),"-","_")),'VI2'!$A:$A,0)),)</f>
        <v>0</v>
      </c>
      <c r="V33" s="2">
        <f>IFERROR(HLOOKUP("tier1",'VI2'!$B:$B,MATCH(LOWER(SUBSTITUTE(HLOOKUP("vehicle",[1]pl!$C:$C,pos!V33),"-","_")),'VI2'!$A:$A,0)),)</f>
        <v>0</v>
      </c>
      <c r="W33" s="2">
        <f>IFERROR(HLOOKUP("tier1",'VI2'!$B:$B,MATCH(LOWER(SUBSTITUTE(HLOOKUP("vehicle",[1]pl!$C:$C,pos!W33),"-","_")),'VI2'!$A:$A,0)),)</f>
        <v>0</v>
      </c>
      <c r="X33" s="2">
        <f>IFERROR(HLOOKUP("tier1",'VI2'!$B:$B,MATCH(LOWER(SUBSTITUTE(HLOOKUP("vehicle",[1]pl!$C:$C,pos!X33),"-","_")),'VI2'!$A:$A,0)),)</f>
        <v>0</v>
      </c>
      <c r="Y33" s="2">
        <f>IFERROR(HLOOKUP("tier1",'VI2'!$B:$B,MATCH(LOWER(SUBSTITUTE(HLOOKUP("vehicle",[1]pl!$C:$C,pos!Y33),"-","_")),'VI2'!$A:$A,0)),)</f>
        <v>0</v>
      </c>
      <c r="Z33" s="2">
        <f>IFERROR(HLOOKUP("tier1",'VI2'!$B:$B,MATCH(LOWER(SUBSTITUTE(HLOOKUP("vehicle",[1]pl!$C:$C,pos!Z33),"-","_")),'VI2'!$A:$A,0)),)</f>
        <v>0</v>
      </c>
      <c r="AA33" s="2">
        <f>IFERROR(HLOOKUP("tier1",'VI2'!$B:$B,MATCH(LOWER(SUBSTITUTE(HLOOKUP("vehicle",[1]pl!$C:$C,pos!AA33),"-","_")),'VI2'!$A:$A,0)),)</f>
        <v>0</v>
      </c>
      <c r="AB33" s="2">
        <f>IFERROR(HLOOKUP("tier1",'VI2'!$B:$B,MATCH(LOWER(SUBSTITUTE(HLOOKUP("vehicle",[1]pl!$C:$C,pos!AB33),"-","_")),'VI2'!$A:$A,0)),)</f>
        <v>0</v>
      </c>
      <c r="AC33" s="2">
        <f>IFERROR(HLOOKUP("tier1",'VI2'!$B:$B,MATCH(LOWER(SUBSTITUTE(HLOOKUP("vehicle",[1]pl!$C:$C,pos!AC33),"-","_")),'VI2'!$A:$A,0)),)</f>
        <v>0</v>
      </c>
      <c r="AD33" s="2">
        <f>IFERROR(HLOOKUP("tier1",'VI2'!$B:$B,MATCH(LOWER(SUBSTITUTE(HLOOKUP("vehicle",[1]pl!$C:$C,pos!AD33),"-","_")),'VI2'!$A:$A,0)),)</f>
        <v>0</v>
      </c>
      <c r="AE33" s="2">
        <f>IFERROR(HLOOKUP("tier1",'VI2'!$B:$B,MATCH(LOWER(SUBSTITUTE(HLOOKUP("vehicle",[1]pl!$C:$C,pos!AE33),"-","_")),'VI2'!$A:$A,0)),)</f>
        <v>0</v>
      </c>
    </row>
    <row r="34" spans="1:31" s="2" customFormat="1" x14ac:dyDescent="0.25">
      <c r="A34" s="2">
        <f>IFERROR(HLOOKUP("tier1",'VI2'!$B:$B,MATCH(LOWER(SUBSTITUTE(HLOOKUP("vehicle",[1]pl!$C:$C,pos!A34),"-","_")),'VI2'!$A:$A,0)),)</f>
        <v>0</v>
      </c>
      <c r="B34" s="2">
        <f>IFERROR(HLOOKUP("tier1",'VI2'!$B:$B,MATCH(LOWER(SUBSTITUTE(HLOOKUP("vehicle",[1]pl!$C:$C,pos!B34),"-","_")),'VI2'!$A:$A,0)),)</f>
        <v>0</v>
      </c>
      <c r="C34" s="2">
        <f>IFERROR(HLOOKUP("tier1",'VI2'!$B:$B,MATCH(LOWER(SUBSTITUTE(HLOOKUP("vehicle",[1]pl!$C:$C,pos!C34),"-","_")),'VI2'!$A:$A,0)),)</f>
        <v>0</v>
      </c>
      <c r="D34" s="2">
        <f>IFERROR(HLOOKUP("tier1",'VI2'!$B:$B,MATCH(LOWER(SUBSTITUTE(HLOOKUP("vehicle",[1]pl!$C:$C,pos!D34),"-","_")),'VI2'!$A:$A,0)),)</f>
        <v>0</v>
      </c>
      <c r="E34" s="2">
        <f>IFERROR(HLOOKUP("tier1",'VI2'!$B:$B,MATCH(LOWER(SUBSTITUTE(HLOOKUP("vehicle",[1]pl!$C:$C,pos!E34),"-","_")),'VI2'!$A:$A,0)),)</f>
        <v>0</v>
      </c>
      <c r="F34" s="2">
        <f>IFERROR(HLOOKUP("tier1",'VI2'!$B:$B,MATCH(LOWER(SUBSTITUTE(HLOOKUP("vehicle",[1]pl!$C:$C,pos!F34),"-","_")),'VI2'!$A:$A,0)),)</f>
        <v>0</v>
      </c>
      <c r="G34" s="2">
        <f>IFERROR(HLOOKUP("tier1",'VI2'!$B:$B,MATCH(LOWER(SUBSTITUTE(HLOOKUP("vehicle",[1]pl!$C:$C,pos!G34),"-","_")),'VI2'!$A:$A,0)),)</f>
        <v>0</v>
      </c>
      <c r="H34" s="2">
        <f>IFERROR(HLOOKUP("tier1",'VI2'!$B:$B,MATCH(LOWER(SUBSTITUTE(HLOOKUP("vehicle",[1]pl!$C:$C,pos!H34),"-","_")),'VI2'!$A:$A,0)),)</f>
        <v>0</v>
      </c>
      <c r="I34" s="2">
        <f>IFERROR(HLOOKUP("tier1",'VI2'!$B:$B,MATCH(LOWER(SUBSTITUTE(HLOOKUP("vehicle",[1]pl!$C:$C,pos!I34),"-","_")),'VI2'!$A:$A,0)),)</f>
        <v>0</v>
      </c>
      <c r="J34" s="2">
        <f>IFERROR(HLOOKUP("tier1",'VI2'!$B:$B,MATCH(LOWER(SUBSTITUTE(HLOOKUP("vehicle",[1]pl!$C:$C,pos!J34),"-","_")),'VI2'!$A:$A,0)),)</f>
        <v>0</v>
      </c>
      <c r="K34" s="2">
        <f>IFERROR(HLOOKUP("tier1",'VI2'!$B:$B,MATCH(LOWER(SUBSTITUTE(HLOOKUP("vehicle",[1]pl!$C:$C,pos!K34),"-","_")),'VI2'!$A:$A,0)),)</f>
        <v>0</v>
      </c>
      <c r="L34" s="2">
        <f>IFERROR(HLOOKUP("tier1",'VI2'!$B:$B,MATCH(LOWER(SUBSTITUTE(HLOOKUP("vehicle",[1]pl!$C:$C,pos!L34),"-","_")),'VI2'!$A:$A,0)),)</f>
        <v>0</v>
      </c>
      <c r="M34" s="2">
        <f>IFERROR(HLOOKUP("tier1",'VI2'!$B:$B,MATCH(LOWER(SUBSTITUTE(HLOOKUP("vehicle",[1]pl!$C:$C,pos!M34),"-","_")),'VI2'!$A:$A,0)),)</f>
        <v>0</v>
      </c>
      <c r="N34" s="2">
        <f>IFERROR(HLOOKUP("tier1",'VI2'!$B:$B,MATCH(LOWER(SUBSTITUTE(HLOOKUP("vehicle",[1]pl!$C:$C,pos!N34),"-","_")),'VI2'!$A:$A,0)),)</f>
        <v>0</v>
      </c>
      <c r="O34" s="2">
        <f>IFERROR(HLOOKUP("tier1",'VI2'!$B:$B,MATCH(LOWER(SUBSTITUTE(HLOOKUP("vehicle",[1]pl!$C:$C,pos!O34),"-","_")),'VI2'!$A:$A,0)),)</f>
        <v>0</v>
      </c>
      <c r="Q34" s="2">
        <f>IFERROR(HLOOKUP("tier1",'VI2'!$B:$B,MATCH(LOWER(SUBSTITUTE(HLOOKUP("vehicle",[1]pl!$C:$C,pos!Q34),"-","_")),'VI2'!$A:$A,0)),)</f>
        <v>0</v>
      </c>
      <c r="R34" s="2">
        <f>IFERROR(HLOOKUP("tier1",'VI2'!$B:$B,MATCH(LOWER(SUBSTITUTE(HLOOKUP("vehicle",[1]pl!$C:$C,pos!R34),"-","_")),'VI2'!$A:$A,0)),)</f>
        <v>0</v>
      </c>
      <c r="S34" s="2">
        <f>IFERROR(HLOOKUP("tier1",'VI2'!$B:$B,MATCH(LOWER(SUBSTITUTE(HLOOKUP("vehicle",[1]pl!$C:$C,pos!S34),"-","_")),'VI2'!$A:$A,0)),)</f>
        <v>0</v>
      </c>
      <c r="T34" s="2">
        <f>IFERROR(HLOOKUP("tier1",'VI2'!$B:$B,MATCH(LOWER(SUBSTITUTE(HLOOKUP("vehicle",[1]pl!$C:$C,pos!T34),"-","_")),'VI2'!$A:$A,0)),)</f>
        <v>0</v>
      </c>
      <c r="U34" s="2">
        <f>IFERROR(HLOOKUP("tier1",'VI2'!$B:$B,MATCH(LOWER(SUBSTITUTE(HLOOKUP("vehicle",[1]pl!$C:$C,pos!U34),"-","_")),'VI2'!$A:$A,0)),)</f>
        <v>0</v>
      </c>
      <c r="V34" s="2">
        <f>IFERROR(HLOOKUP("tier1",'VI2'!$B:$B,MATCH(LOWER(SUBSTITUTE(HLOOKUP("vehicle",[1]pl!$C:$C,pos!V34),"-","_")),'VI2'!$A:$A,0)),)</f>
        <v>0</v>
      </c>
      <c r="W34" s="2">
        <f>IFERROR(HLOOKUP("tier1",'VI2'!$B:$B,MATCH(LOWER(SUBSTITUTE(HLOOKUP("vehicle",[1]pl!$C:$C,pos!W34),"-","_")),'VI2'!$A:$A,0)),)</f>
        <v>0</v>
      </c>
      <c r="X34" s="2">
        <f>IFERROR(HLOOKUP("tier1",'VI2'!$B:$B,MATCH(LOWER(SUBSTITUTE(HLOOKUP("vehicle",[1]pl!$C:$C,pos!X34),"-","_")),'VI2'!$A:$A,0)),)</f>
        <v>0</v>
      </c>
      <c r="Y34" s="2">
        <f>IFERROR(HLOOKUP("tier1",'VI2'!$B:$B,MATCH(LOWER(SUBSTITUTE(HLOOKUP("vehicle",[1]pl!$C:$C,pos!Y34),"-","_")),'VI2'!$A:$A,0)),)</f>
        <v>0</v>
      </c>
      <c r="Z34" s="2">
        <f>IFERROR(HLOOKUP("tier1",'VI2'!$B:$B,MATCH(LOWER(SUBSTITUTE(HLOOKUP("vehicle",[1]pl!$C:$C,pos!Z34),"-","_")),'VI2'!$A:$A,0)),)</f>
        <v>0</v>
      </c>
      <c r="AA34" s="2">
        <f>IFERROR(HLOOKUP("tier1",'VI2'!$B:$B,MATCH(LOWER(SUBSTITUTE(HLOOKUP("vehicle",[1]pl!$C:$C,pos!AA34),"-","_")),'VI2'!$A:$A,0)),)</f>
        <v>0</v>
      </c>
      <c r="AB34" s="2">
        <f>IFERROR(HLOOKUP("tier1",'VI2'!$B:$B,MATCH(LOWER(SUBSTITUTE(HLOOKUP("vehicle",[1]pl!$C:$C,pos!AB34),"-","_")),'VI2'!$A:$A,0)),)</f>
        <v>0</v>
      </c>
      <c r="AC34" s="2">
        <f>IFERROR(HLOOKUP("tier1",'VI2'!$B:$B,MATCH(LOWER(SUBSTITUTE(HLOOKUP("vehicle",[1]pl!$C:$C,pos!AC34),"-","_")),'VI2'!$A:$A,0)),)</f>
        <v>0</v>
      </c>
      <c r="AD34" s="2">
        <f>IFERROR(HLOOKUP("tier1",'VI2'!$B:$B,MATCH(LOWER(SUBSTITUTE(HLOOKUP("vehicle",[1]pl!$C:$C,pos!AD34),"-","_")),'VI2'!$A:$A,0)),)</f>
        <v>0</v>
      </c>
      <c r="AE34" s="2">
        <f>IFERROR(HLOOKUP("tier1",'VI2'!$B:$B,MATCH(LOWER(SUBSTITUTE(HLOOKUP("vehicle",[1]pl!$C:$C,pos!AE34),"-","_")),'VI2'!$A:$A,0)),)</f>
        <v>0</v>
      </c>
    </row>
    <row r="35" spans="1:31" s="2" customFormat="1" x14ac:dyDescent="0.25">
      <c r="A35" s="2">
        <f>IFERROR(HLOOKUP("tier1",'VI2'!$B:$B,MATCH(LOWER(SUBSTITUTE(HLOOKUP("vehicle",[1]pl!$C:$C,pos!A35),"-","_")),'VI2'!$A:$A,0)),)</f>
        <v>0</v>
      </c>
      <c r="B35" s="2">
        <f>IFERROR(HLOOKUP("tier1",'VI2'!$B:$B,MATCH(LOWER(SUBSTITUTE(HLOOKUP("vehicle",[1]pl!$C:$C,pos!B35),"-","_")),'VI2'!$A:$A,0)),)</f>
        <v>0</v>
      </c>
      <c r="C35" s="2">
        <f>IFERROR(HLOOKUP("tier1",'VI2'!$B:$B,MATCH(LOWER(SUBSTITUTE(HLOOKUP("vehicle",[1]pl!$C:$C,pos!C35),"-","_")),'VI2'!$A:$A,0)),)</f>
        <v>0</v>
      </c>
      <c r="D35" s="2">
        <f>IFERROR(HLOOKUP("tier1",'VI2'!$B:$B,MATCH(LOWER(SUBSTITUTE(HLOOKUP("vehicle",[1]pl!$C:$C,pos!D35),"-","_")),'VI2'!$A:$A,0)),)</f>
        <v>0</v>
      </c>
      <c r="E35" s="2">
        <f>IFERROR(HLOOKUP("tier1",'VI2'!$B:$B,MATCH(LOWER(SUBSTITUTE(HLOOKUP("vehicle",[1]pl!$C:$C,pos!E35),"-","_")),'VI2'!$A:$A,0)),)</f>
        <v>0</v>
      </c>
      <c r="F35" s="2">
        <f>IFERROR(HLOOKUP("tier1",'VI2'!$B:$B,MATCH(LOWER(SUBSTITUTE(HLOOKUP("vehicle",[1]pl!$C:$C,pos!F35),"-","_")),'VI2'!$A:$A,0)),)</f>
        <v>0</v>
      </c>
      <c r="G35" s="2">
        <f>IFERROR(HLOOKUP("tier1",'VI2'!$B:$B,MATCH(LOWER(SUBSTITUTE(HLOOKUP("vehicle",[1]pl!$C:$C,pos!G35),"-","_")),'VI2'!$A:$A,0)),)</f>
        <v>0</v>
      </c>
      <c r="H35" s="2">
        <f>IFERROR(HLOOKUP("tier1",'VI2'!$B:$B,MATCH(LOWER(SUBSTITUTE(HLOOKUP("vehicle",[1]pl!$C:$C,pos!H35),"-","_")),'VI2'!$A:$A,0)),)</f>
        <v>0</v>
      </c>
      <c r="I35" s="2">
        <f>IFERROR(HLOOKUP("tier1",'VI2'!$B:$B,MATCH(LOWER(SUBSTITUTE(HLOOKUP("vehicle",[1]pl!$C:$C,pos!I35),"-","_")),'VI2'!$A:$A,0)),)</f>
        <v>0</v>
      </c>
      <c r="J35" s="2">
        <f>IFERROR(HLOOKUP("tier1",'VI2'!$B:$B,MATCH(LOWER(SUBSTITUTE(HLOOKUP("vehicle",[1]pl!$C:$C,pos!J35),"-","_")),'VI2'!$A:$A,0)),)</f>
        <v>0</v>
      </c>
      <c r="K35" s="2">
        <f>IFERROR(HLOOKUP("tier1",'VI2'!$B:$B,MATCH(LOWER(SUBSTITUTE(HLOOKUP("vehicle",[1]pl!$C:$C,pos!K35),"-","_")),'VI2'!$A:$A,0)),)</f>
        <v>0</v>
      </c>
      <c r="L35" s="2">
        <f>IFERROR(HLOOKUP("tier1",'VI2'!$B:$B,MATCH(LOWER(SUBSTITUTE(HLOOKUP("vehicle",[1]pl!$C:$C,pos!L35),"-","_")),'VI2'!$A:$A,0)),)</f>
        <v>0</v>
      </c>
      <c r="M35" s="2">
        <f>IFERROR(HLOOKUP("tier1",'VI2'!$B:$B,MATCH(LOWER(SUBSTITUTE(HLOOKUP("vehicle",[1]pl!$C:$C,pos!M35),"-","_")),'VI2'!$A:$A,0)),)</f>
        <v>0</v>
      </c>
      <c r="N35" s="2">
        <f>IFERROR(HLOOKUP("tier1",'VI2'!$B:$B,MATCH(LOWER(SUBSTITUTE(HLOOKUP("vehicle",[1]pl!$C:$C,pos!N35),"-","_")),'VI2'!$A:$A,0)),)</f>
        <v>0</v>
      </c>
      <c r="O35" s="2">
        <f>IFERROR(HLOOKUP("tier1",'VI2'!$B:$B,MATCH(LOWER(SUBSTITUTE(HLOOKUP("vehicle",[1]pl!$C:$C,pos!O35),"-","_")),'VI2'!$A:$A,0)),)</f>
        <v>0</v>
      </c>
      <c r="Q35" s="2">
        <f>IFERROR(HLOOKUP("tier1",'VI2'!$B:$B,MATCH(LOWER(SUBSTITUTE(HLOOKUP("vehicle",[1]pl!$C:$C,pos!Q35),"-","_")),'VI2'!$A:$A,0)),)</f>
        <v>0</v>
      </c>
      <c r="R35" s="2">
        <f>IFERROR(HLOOKUP("tier1",'VI2'!$B:$B,MATCH(LOWER(SUBSTITUTE(HLOOKUP("vehicle",[1]pl!$C:$C,pos!R35),"-","_")),'VI2'!$A:$A,0)),)</f>
        <v>0</v>
      </c>
      <c r="S35" s="2">
        <f>IFERROR(HLOOKUP("tier1",'VI2'!$B:$B,MATCH(LOWER(SUBSTITUTE(HLOOKUP("vehicle",[1]pl!$C:$C,pos!S35),"-","_")),'VI2'!$A:$A,0)),)</f>
        <v>0</v>
      </c>
      <c r="T35" s="2">
        <f>IFERROR(HLOOKUP("tier1",'VI2'!$B:$B,MATCH(LOWER(SUBSTITUTE(HLOOKUP("vehicle",[1]pl!$C:$C,pos!T35),"-","_")),'VI2'!$A:$A,0)),)</f>
        <v>0</v>
      </c>
      <c r="U35" s="2">
        <f>IFERROR(HLOOKUP("tier1",'VI2'!$B:$B,MATCH(LOWER(SUBSTITUTE(HLOOKUP("vehicle",[1]pl!$C:$C,pos!U35),"-","_")),'VI2'!$A:$A,0)),)</f>
        <v>0</v>
      </c>
      <c r="V35" s="2">
        <f>IFERROR(HLOOKUP("tier1",'VI2'!$B:$B,MATCH(LOWER(SUBSTITUTE(HLOOKUP("vehicle",[1]pl!$C:$C,pos!V35),"-","_")),'VI2'!$A:$A,0)),)</f>
        <v>0</v>
      </c>
      <c r="W35" s="2">
        <f>IFERROR(HLOOKUP("tier1",'VI2'!$B:$B,MATCH(LOWER(SUBSTITUTE(HLOOKUP("vehicle",[1]pl!$C:$C,pos!W35),"-","_")),'VI2'!$A:$A,0)),)</f>
        <v>0</v>
      </c>
      <c r="X35" s="2">
        <f>IFERROR(HLOOKUP("tier1",'VI2'!$B:$B,MATCH(LOWER(SUBSTITUTE(HLOOKUP("vehicle",[1]pl!$C:$C,pos!X35),"-","_")),'VI2'!$A:$A,0)),)</f>
        <v>0</v>
      </c>
      <c r="Y35" s="2">
        <f>IFERROR(HLOOKUP("tier1",'VI2'!$B:$B,MATCH(LOWER(SUBSTITUTE(HLOOKUP("vehicle",[1]pl!$C:$C,pos!Y35),"-","_")),'VI2'!$A:$A,0)),)</f>
        <v>0</v>
      </c>
      <c r="Z35" s="2">
        <f>IFERROR(HLOOKUP("tier1",'VI2'!$B:$B,MATCH(LOWER(SUBSTITUTE(HLOOKUP("vehicle",[1]pl!$C:$C,pos!Z35),"-","_")),'VI2'!$A:$A,0)),)</f>
        <v>0</v>
      </c>
      <c r="AA35" s="2">
        <f>IFERROR(HLOOKUP("tier1",'VI2'!$B:$B,MATCH(LOWER(SUBSTITUTE(HLOOKUP("vehicle",[1]pl!$C:$C,pos!AA35),"-","_")),'VI2'!$A:$A,0)),)</f>
        <v>0</v>
      </c>
      <c r="AB35" s="2">
        <f>IFERROR(HLOOKUP("tier1",'VI2'!$B:$B,MATCH(LOWER(SUBSTITUTE(HLOOKUP("vehicle",[1]pl!$C:$C,pos!AB35),"-","_")),'VI2'!$A:$A,0)),)</f>
        <v>0</v>
      </c>
      <c r="AC35" s="2">
        <f>IFERROR(HLOOKUP("tier1",'VI2'!$B:$B,MATCH(LOWER(SUBSTITUTE(HLOOKUP("vehicle",[1]pl!$C:$C,pos!AC35),"-","_")),'VI2'!$A:$A,0)),)</f>
        <v>0</v>
      </c>
      <c r="AD35" s="2">
        <f>IFERROR(HLOOKUP("tier1",'VI2'!$B:$B,MATCH(LOWER(SUBSTITUTE(HLOOKUP("vehicle",[1]pl!$C:$C,pos!AD35),"-","_")),'VI2'!$A:$A,0)),)</f>
        <v>0</v>
      </c>
      <c r="AE35" s="2">
        <f>IFERROR(HLOOKUP("tier1",'VI2'!$B:$B,MATCH(LOWER(SUBSTITUTE(HLOOKUP("vehicle",[1]pl!$C:$C,pos!AE35),"-","_")),'VI2'!$A:$A,0)),)</f>
        <v>0</v>
      </c>
    </row>
    <row r="36" spans="1:31" s="2" customFormat="1" x14ac:dyDescent="0.25">
      <c r="A36" s="2">
        <f>IFERROR(HLOOKUP("tier1",'VI2'!$B:$B,MATCH(LOWER(SUBSTITUTE(HLOOKUP("vehicle",[1]pl!$C:$C,pos!A36),"-","_")),'VI2'!$A:$A,0)),)</f>
        <v>0</v>
      </c>
      <c r="B36" s="2">
        <f>IFERROR(HLOOKUP("tier1",'VI2'!$B:$B,MATCH(LOWER(SUBSTITUTE(HLOOKUP("vehicle",[1]pl!$C:$C,pos!B36),"-","_")),'VI2'!$A:$A,0)),)</f>
        <v>0</v>
      </c>
      <c r="C36" s="2">
        <f>IFERROR(HLOOKUP("tier1",'VI2'!$B:$B,MATCH(LOWER(SUBSTITUTE(HLOOKUP("vehicle",[1]pl!$C:$C,pos!C36),"-","_")),'VI2'!$A:$A,0)),)</f>
        <v>0</v>
      </c>
      <c r="D36" s="2">
        <f>IFERROR(HLOOKUP("tier1",'VI2'!$B:$B,MATCH(LOWER(SUBSTITUTE(HLOOKUP("vehicle",[1]pl!$C:$C,pos!D36),"-","_")),'VI2'!$A:$A,0)),)</f>
        <v>0</v>
      </c>
      <c r="E36" s="2">
        <f>IFERROR(HLOOKUP("tier1",'VI2'!$B:$B,MATCH(LOWER(SUBSTITUTE(HLOOKUP("vehicle",[1]pl!$C:$C,pos!E36),"-","_")),'VI2'!$A:$A,0)),)</f>
        <v>0</v>
      </c>
      <c r="F36" s="2">
        <f>IFERROR(HLOOKUP("tier1",'VI2'!$B:$B,MATCH(LOWER(SUBSTITUTE(HLOOKUP("vehicle",[1]pl!$C:$C,pos!F36),"-","_")),'VI2'!$A:$A,0)),)</f>
        <v>0</v>
      </c>
      <c r="G36" s="2">
        <f>IFERROR(HLOOKUP("tier1",'VI2'!$B:$B,MATCH(LOWER(SUBSTITUTE(HLOOKUP("vehicle",[1]pl!$C:$C,pos!G36),"-","_")),'VI2'!$A:$A,0)),)</f>
        <v>0</v>
      </c>
      <c r="H36" s="2">
        <f>IFERROR(HLOOKUP("tier1",'VI2'!$B:$B,MATCH(LOWER(SUBSTITUTE(HLOOKUP("vehicle",[1]pl!$C:$C,pos!H36),"-","_")),'VI2'!$A:$A,0)),)</f>
        <v>0</v>
      </c>
      <c r="I36" s="2">
        <f>IFERROR(HLOOKUP("tier1",'VI2'!$B:$B,MATCH(LOWER(SUBSTITUTE(HLOOKUP("vehicle",[1]pl!$C:$C,pos!I36),"-","_")),'VI2'!$A:$A,0)),)</f>
        <v>0</v>
      </c>
      <c r="J36" s="2">
        <f>IFERROR(HLOOKUP("tier1",'VI2'!$B:$B,MATCH(LOWER(SUBSTITUTE(HLOOKUP("vehicle",[1]pl!$C:$C,pos!J36),"-","_")),'VI2'!$A:$A,0)),)</f>
        <v>0</v>
      </c>
      <c r="K36" s="2">
        <f>IFERROR(HLOOKUP("tier1",'VI2'!$B:$B,MATCH(LOWER(SUBSTITUTE(HLOOKUP("vehicle",[1]pl!$C:$C,pos!K36),"-","_")),'VI2'!$A:$A,0)),)</f>
        <v>0</v>
      </c>
      <c r="L36" s="2">
        <f>IFERROR(HLOOKUP("tier1",'VI2'!$B:$B,MATCH(LOWER(SUBSTITUTE(HLOOKUP("vehicle",[1]pl!$C:$C,pos!L36),"-","_")),'VI2'!$A:$A,0)),)</f>
        <v>0</v>
      </c>
      <c r="M36" s="2">
        <f>IFERROR(HLOOKUP("tier1",'VI2'!$B:$B,MATCH(LOWER(SUBSTITUTE(HLOOKUP("vehicle",[1]pl!$C:$C,pos!M36),"-","_")),'VI2'!$A:$A,0)),)</f>
        <v>0</v>
      </c>
      <c r="N36" s="2">
        <f>IFERROR(HLOOKUP("tier1",'VI2'!$B:$B,MATCH(LOWER(SUBSTITUTE(HLOOKUP("vehicle",[1]pl!$C:$C,pos!N36),"-","_")),'VI2'!$A:$A,0)),)</f>
        <v>0</v>
      </c>
      <c r="O36" s="2">
        <f>IFERROR(HLOOKUP("tier1",'VI2'!$B:$B,MATCH(LOWER(SUBSTITUTE(HLOOKUP("vehicle",[1]pl!$C:$C,pos!O36),"-","_")),'VI2'!$A:$A,0)),)</f>
        <v>0</v>
      </c>
      <c r="Q36" s="2">
        <f>IFERROR(HLOOKUP("tier1",'VI2'!$B:$B,MATCH(LOWER(SUBSTITUTE(HLOOKUP("vehicle",[1]pl!$C:$C,pos!Q36),"-","_")),'VI2'!$A:$A,0)),)</f>
        <v>0</v>
      </c>
      <c r="R36" s="2">
        <f>IFERROR(HLOOKUP("tier1",'VI2'!$B:$B,MATCH(LOWER(SUBSTITUTE(HLOOKUP("vehicle",[1]pl!$C:$C,pos!R36),"-","_")),'VI2'!$A:$A,0)),)</f>
        <v>0</v>
      </c>
      <c r="S36" s="2">
        <f>IFERROR(HLOOKUP("tier1",'VI2'!$B:$B,MATCH(LOWER(SUBSTITUTE(HLOOKUP("vehicle",[1]pl!$C:$C,pos!S36),"-","_")),'VI2'!$A:$A,0)),)</f>
        <v>0</v>
      </c>
      <c r="T36" s="2">
        <f>IFERROR(HLOOKUP("tier1",'VI2'!$B:$B,MATCH(LOWER(SUBSTITUTE(HLOOKUP("vehicle",[1]pl!$C:$C,pos!T36),"-","_")),'VI2'!$A:$A,0)),)</f>
        <v>0</v>
      </c>
      <c r="U36" s="2">
        <f>IFERROR(HLOOKUP("tier1",'VI2'!$B:$B,MATCH(LOWER(SUBSTITUTE(HLOOKUP("vehicle",[1]pl!$C:$C,pos!U36),"-","_")),'VI2'!$A:$A,0)),)</f>
        <v>0</v>
      </c>
      <c r="V36" s="2">
        <f>IFERROR(HLOOKUP("tier1",'VI2'!$B:$B,MATCH(LOWER(SUBSTITUTE(HLOOKUP("vehicle",[1]pl!$C:$C,pos!V36),"-","_")),'VI2'!$A:$A,0)),)</f>
        <v>0</v>
      </c>
      <c r="W36" s="2">
        <f>IFERROR(HLOOKUP("tier1",'VI2'!$B:$B,MATCH(LOWER(SUBSTITUTE(HLOOKUP("vehicle",[1]pl!$C:$C,pos!W36),"-","_")),'VI2'!$A:$A,0)),)</f>
        <v>0</v>
      </c>
      <c r="X36" s="2">
        <f>IFERROR(HLOOKUP("tier1",'VI2'!$B:$B,MATCH(LOWER(SUBSTITUTE(HLOOKUP("vehicle",[1]pl!$C:$C,pos!X36),"-","_")),'VI2'!$A:$A,0)),)</f>
        <v>0</v>
      </c>
      <c r="Y36" s="2">
        <f>IFERROR(HLOOKUP("tier1",'VI2'!$B:$B,MATCH(LOWER(SUBSTITUTE(HLOOKUP("vehicle",[1]pl!$C:$C,pos!Y36),"-","_")),'VI2'!$A:$A,0)),)</f>
        <v>0</v>
      </c>
      <c r="Z36" s="2">
        <f>IFERROR(HLOOKUP("tier1",'VI2'!$B:$B,MATCH(LOWER(SUBSTITUTE(HLOOKUP("vehicle",[1]pl!$C:$C,pos!Z36),"-","_")),'VI2'!$A:$A,0)),)</f>
        <v>0</v>
      </c>
      <c r="AA36" s="2">
        <f>IFERROR(HLOOKUP("tier1",'VI2'!$B:$B,MATCH(LOWER(SUBSTITUTE(HLOOKUP("vehicle",[1]pl!$C:$C,pos!AA36),"-","_")),'VI2'!$A:$A,0)),)</f>
        <v>0</v>
      </c>
      <c r="AB36" s="2">
        <f>IFERROR(HLOOKUP("tier1",'VI2'!$B:$B,MATCH(LOWER(SUBSTITUTE(HLOOKUP("vehicle",[1]pl!$C:$C,pos!AB36),"-","_")),'VI2'!$A:$A,0)),)</f>
        <v>0</v>
      </c>
      <c r="AC36" s="2">
        <f>IFERROR(HLOOKUP("tier1",'VI2'!$B:$B,MATCH(LOWER(SUBSTITUTE(HLOOKUP("vehicle",[1]pl!$C:$C,pos!AC36),"-","_")),'VI2'!$A:$A,0)),)</f>
        <v>0</v>
      </c>
      <c r="AD36" s="2">
        <f>IFERROR(HLOOKUP("tier1",'VI2'!$B:$B,MATCH(LOWER(SUBSTITUTE(HLOOKUP("vehicle",[1]pl!$C:$C,pos!AD36),"-","_")),'VI2'!$A:$A,0)),)</f>
        <v>0</v>
      </c>
      <c r="AE36" s="2">
        <f>IFERROR(HLOOKUP("tier1",'VI2'!$B:$B,MATCH(LOWER(SUBSTITUTE(HLOOKUP("vehicle",[1]pl!$C:$C,pos!AE36),"-","_")),'VI2'!$A:$A,0)),)</f>
        <v>0</v>
      </c>
    </row>
    <row r="37" spans="1:31" s="2" customFormat="1" x14ac:dyDescent="0.25">
      <c r="A37" s="2">
        <f>IFERROR(HLOOKUP("tier1",'VI2'!$B:$B,MATCH(LOWER(SUBSTITUTE(HLOOKUP("vehicle",[1]pl!$C:$C,pos!A37),"-","_")),'VI2'!$A:$A,0)),)</f>
        <v>0</v>
      </c>
      <c r="B37" s="2">
        <f>IFERROR(HLOOKUP("tier1",'VI2'!$B:$B,MATCH(LOWER(SUBSTITUTE(HLOOKUP("vehicle",[1]pl!$C:$C,pos!B37),"-","_")),'VI2'!$A:$A,0)),)</f>
        <v>0</v>
      </c>
      <c r="C37" s="2">
        <f>IFERROR(HLOOKUP("tier1",'VI2'!$B:$B,MATCH(LOWER(SUBSTITUTE(HLOOKUP("vehicle",[1]pl!$C:$C,pos!C37),"-","_")),'VI2'!$A:$A,0)),)</f>
        <v>0</v>
      </c>
      <c r="D37" s="2">
        <f>IFERROR(HLOOKUP("tier1",'VI2'!$B:$B,MATCH(LOWER(SUBSTITUTE(HLOOKUP("vehicle",[1]pl!$C:$C,pos!D37),"-","_")),'VI2'!$A:$A,0)),)</f>
        <v>0</v>
      </c>
      <c r="E37" s="2">
        <f>IFERROR(HLOOKUP("tier1",'VI2'!$B:$B,MATCH(LOWER(SUBSTITUTE(HLOOKUP("vehicle",[1]pl!$C:$C,pos!E37),"-","_")),'VI2'!$A:$A,0)),)</f>
        <v>0</v>
      </c>
      <c r="F37" s="2">
        <f>IFERROR(HLOOKUP("tier1",'VI2'!$B:$B,MATCH(LOWER(SUBSTITUTE(HLOOKUP("vehicle",[1]pl!$C:$C,pos!F37),"-","_")),'VI2'!$A:$A,0)),)</f>
        <v>0</v>
      </c>
      <c r="G37" s="2">
        <f>IFERROR(HLOOKUP("tier1",'VI2'!$B:$B,MATCH(LOWER(SUBSTITUTE(HLOOKUP("vehicle",[1]pl!$C:$C,pos!G37),"-","_")),'VI2'!$A:$A,0)),)</f>
        <v>0</v>
      </c>
      <c r="H37" s="2">
        <f>IFERROR(HLOOKUP("tier1",'VI2'!$B:$B,MATCH(LOWER(SUBSTITUTE(HLOOKUP("vehicle",[1]pl!$C:$C,pos!H37),"-","_")),'VI2'!$A:$A,0)),)</f>
        <v>0</v>
      </c>
      <c r="I37" s="2">
        <f>IFERROR(HLOOKUP("tier1",'VI2'!$B:$B,MATCH(LOWER(SUBSTITUTE(HLOOKUP("vehicle",[1]pl!$C:$C,pos!I37),"-","_")),'VI2'!$A:$A,0)),)</f>
        <v>0</v>
      </c>
      <c r="J37" s="2">
        <f>IFERROR(HLOOKUP("tier1",'VI2'!$B:$B,MATCH(LOWER(SUBSTITUTE(HLOOKUP("vehicle",[1]pl!$C:$C,pos!J37),"-","_")),'VI2'!$A:$A,0)),)</f>
        <v>0</v>
      </c>
      <c r="K37" s="2">
        <f>IFERROR(HLOOKUP("tier1",'VI2'!$B:$B,MATCH(LOWER(SUBSTITUTE(HLOOKUP("vehicle",[1]pl!$C:$C,pos!K37),"-","_")),'VI2'!$A:$A,0)),)</f>
        <v>0</v>
      </c>
      <c r="L37" s="2">
        <f>IFERROR(HLOOKUP("tier1",'VI2'!$B:$B,MATCH(LOWER(SUBSTITUTE(HLOOKUP("vehicle",[1]pl!$C:$C,pos!L37),"-","_")),'VI2'!$A:$A,0)),)</f>
        <v>0</v>
      </c>
      <c r="M37" s="2">
        <f>IFERROR(HLOOKUP("tier1",'VI2'!$B:$B,MATCH(LOWER(SUBSTITUTE(HLOOKUP("vehicle",[1]pl!$C:$C,pos!M37),"-","_")),'VI2'!$A:$A,0)),)</f>
        <v>0</v>
      </c>
      <c r="N37" s="2">
        <f>IFERROR(HLOOKUP("tier1",'VI2'!$B:$B,MATCH(LOWER(SUBSTITUTE(HLOOKUP("vehicle",[1]pl!$C:$C,pos!N37),"-","_")),'VI2'!$A:$A,0)),)</f>
        <v>0</v>
      </c>
      <c r="O37" s="2">
        <f>IFERROR(HLOOKUP("tier1",'VI2'!$B:$B,MATCH(LOWER(SUBSTITUTE(HLOOKUP("vehicle",[1]pl!$C:$C,pos!O37),"-","_")),'VI2'!$A:$A,0)),)</f>
        <v>0</v>
      </c>
      <c r="Q37" s="2">
        <f>IFERROR(HLOOKUP("tier1",'VI2'!$B:$B,MATCH(LOWER(SUBSTITUTE(HLOOKUP("vehicle",[1]pl!$C:$C,pos!Q37),"-","_")),'VI2'!$A:$A,0)),)</f>
        <v>0</v>
      </c>
      <c r="R37" s="2">
        <f>IFERROR(HLOOKUP("tier1",'VI2'!$B:$B,MATCH(LOWER(SUBSTITUTE(HLOOKUP("vehicle",[1]pl!$C:$C,pos!R37),"-","_")),'VI2'!$A:$A,0)),)</f>
        <v>0</v>
      </c>
      <c r="S37" s="2">
        <f>IFERROR(HLOOKUP("tier1",'VI2'!$B:$B,MATCH(LOWER(SUBSTITUTE(HLOOKUP("vehicle",[1]pl!$C:$C,pos!S37),"-","_")),'VI2'!$A:$A,0)),)</f>
        <v>0</v>
      </c>
      <c r="T37" s="2">
        <f>IFERROR(HLOOKUP("tier1",'VI2'!$B:$B,MATCH(LOWER(SUBSTITUTE(HLOOKUP("vehicle",[1]pl!$C:$C,pos!T37),"-","_")),'VI2'!$A:$A,0)),)</f>
        <v>0</v>
      </c>
      <c r="U37" s="2">
        <f>IFERROR(HLOOKUP("tier1",'VI2'!$B:$B,MATCH(LOWER(SUBSTITUTE(HLOOKUP("vehicle",[1]pl!$C:$C,pos!U37),"-","_")),'VI2'!$A:$A,0)),)</f>
        <v>0</v>
      </c>
      <c r="V37" s="2">
        <f>IFERROR(HLOOKUP("tier1",'VI2'!$B:$B,MATCH(LOWER(SUBSTITUTE(HLOOKUP("vehicle",[1]pl!$C:$C,pos!V37),"-","_")),'VI2'!$A:$A,0)),)</f>
        <v>0</v>
      </c>
      <c r="W37" s="2">
        <f>IFERROR(HLOOKUP("tier1",'VI2'!$B:$B,MATCH(LOWER(SUBSTITUTE(HLOOKUP("vehicle",[1]pl!$C:$C,pos!W37),"-","_")),'VI2'!$A:$A,0)),)</f>
        <v>0</v>
      </c>
      <c r="X37" s="2">
        <f>IFERROR(HLOOKUP("tier1",'VI2'!$B:$B,MATCH(LOWER(SUBSTITUTE(HLOOKUP("vehicle",[1]pl!$C:$C,pos!X37),"-","_")),'VI2'!$A:$A,0)),)</f>
        <v>0</v>
      </c>
      <c r="Y37" s="2">
        <f>IFERROR(HLOOKUP("tier1",'VI2'!$B:$B,MATCH(LOWER(SUBSTITUTE(HLOOKUP("vehicle",[1]pl!$C:$C,pos!Y37),"-","_")),'VI2'!$A:$A,0)),)</f>
        <v>0</v>
      </c>
      <c r="Z37" s="2">
        <f>IFERROR(HLOOKUP("tier1",'VI2'!$B:$B,MATCH(LOWER(SUBSTITUTE(HLOOKUP("vehicle",[1]pl!$C:$C,pos!Z37),"-","_")),'VI2'!$A:$A,0)),)</f>
        <v>0</v>
      </c>
      <c r="AA37" s="2">
        <f>IFERROR(HLOOKUP("tier1",'VI2'!$B:$B,MATCH(LOWER(SUBSTITUTE(HLOOKUP("vehicle",[1]pl!$C:$C,pos!AA37),"-","_")),'VI2'!$A:$A,0)),)</f>
        <v>0</v>
      </c>
      <c r="AB37" s="2">
        <f>IFERROR(HLOOKUP("tier1",'VI2'!$B:$B,MATCH(LOWER(SUBSTITUTE(HLOOKUP("vehicle",[1]pl!$C:$C,pos!AB37),"-","_")),'VI2'!$A:$A,0)),)</f>
        <v>0</v>
      </c>
      <c r="AC37" s="2">
        <f>IFERROR(HLOOKUP("tier1",'VI2'!$B:$B,MATCH(LOWER(SUBSTITUTE(HLOOKUP("vehicle",[1]pl!$C:$C,pos!AC37),"-","_")),'VI2'!$A:$A,0)),)</f>
        <v>0</v>
      </c>
      <c r="AD37" s="2">
        <f>IFERROR(HLOOKUP("tier1",'VI2'!$B:$B,MATCH(LOWER(SUBSTITUTE(HLOOKUP("vehicle",[1]pl!$C:$C,pos!AD37),"-","_")),'VI2'!$A:$A,0)),)</f>
        <v>0</v>
      </c>
      <c r="AE37" s="2">
        <f>IFERROR(HLOOKUP("tier1",'VI2'!$B:$B,MATCH(LOWER(SUBSTITUTE(HLOOKUP("vehicle",[1]pl!$C:$C,pos!AE37),"-","_")),'VI2'!$A:$A,0)),)</f>
        <v>0</v>
      </c>
    </row>
    <row r="38" spans="1:31" s="2" customFormat="1" x14ac:dyDescent="0.25">
      <c r="A38" s="2">
        <f>IFERROR(HLOOKUP("tier1",'VI2'!$B:$B,MATCH(LOWER(SUBSTITUTE(HLOOKUP("vehicle",[1]pl!$C:$C,pos!A38),"-","_")),'VI2'!$A:$A,0)),)</f>
        <v>0</v>
      </c>
      <c r="B38" s="2">
        <f>IFERROR(HLOOKUP("tier1",'VI2'!$B:$B,MATCH(LOWER(SUBSTITUTE(HLOOKUP("vehicle",[1]pl!$C:$C,pos!B38),"-","_")),'VI2'!$A:$A,0)),)</f>
        <v>0</v>
      </c>
      <c r="C38" s="2">
        <f>IFERROR(HLOOKUP("tier1",'VI2'!$B:$B,MATCH(LOWER(SUBSTITUTE(HLOOKUP("vehicle",[1]pl!$C:$C,pos!C38),"-","_")),'VI2'!$A:$A,0)),)</f>
        <v>0</v>
      </c>
      <c r="D38" s="2">
        <f>IFERROR(HLOOKUP("tier1",'VI2'!$B:$B,MATCH(LOWER(SUBSTITUTE(HLOOKUP("vehicle",[1]pl!$C:$C,pos!D38),"-","_")),'VI2'!$A:$A,0)),)</f>
        <v>0</v>
      </c>
      <c r="E38" s="2">
        <f>IFERROR(HLOOKUP("tier1",'VI2'!$B:$B,MATCH(LOWER(SUBSTITUTE(HLOOKUP("vehicle",[1]pl!$C:$C,pos!E38),"-","_")),'VI2'!$A:$A,0)),)</f>
        <v>0</v>
      </c>
      <c r="F38" s="2">
        <f>IFERROR(HLOOKUP("tier1",'VI2'!$B:$B,MATCH(LOWER(SUBSTITUTE(HLOOKUP("vehicle",[1]pl!$C:$C,pos!F38),"-","_")),'VI2'!$A:$A,0)),)</f>
        <v>0</v>
      </c>
      <c r="G38" s="2">
        <f>IFERROR(HLOOKUP("tier1",'VI2'!$B:$B,MATCH(LOWER(SUBSTITUTE(HLOOKUP("vehicle",[1]pl!$C:$C,pos!G38),"-","_")),'VI2'!$A:$A,0)),)</f>
        <v>0</v>
      </c>
      <c r="H38" s="2">
        <f>IFERROR(HLOOKUP("tier1",'VI2'!$B:$B,MATCH(LOWER(SUBSTITUTE(HLOOKUP("vehicle",[1]pl!$C:$C,pos!H38),"-","_")),'VI2'!$A:$A,0)),)</f>
        <v>0</v>
      </c>
      <c r="I38" s="2">
        <f>IFERROR(HLOOKUP("tier1",'VI2'!$B:$B,MATCH(LOWER(SUBSTITUTE(HLOOKUP("vehicle",[1]pl!$C:$C,pos!I38),"-","_")),'VI2'!$A:$A,0)),)</f>
        <v>0</v>
      </c>
      <c r="J38" s="2">
        <f>IFERROR(HLOOKUP("tier1",'VI2'!$B:$B,MATCH(LOWER(SUBSTITUTE(HLOOKUP("vehicle",[1]pl!$C:$C,pos!J38),"-","_")),'VI2'!$A:$A,0)),)</f>
        <v>0</v>
      </c>
      <c r="K38" s="2">
        <f>IFERROR(HLOOKUP("tier1",'VI2'!$B:$B,MATCH(LOWER(SUBSTITUTE(HLOOKUP("vehicle",[1]pl!$C:$C,pos!K38),"-","_")),'VI2'!$A:$A,0)),)</f>
        <v>0</v>
      </c>
      <c r="L38" s="2">
        <f>IFERROR(HLOOKUP("tier1",'VI2'!$B:$B,MATCH(LOWER(SUBSTITUTE(HLOOKUP("vehicle",[1]pl!$C:$C,pos!L38),"-","_")),'VI2'!$A:$A,0)),)</f>
        <v>0</v>
      </c>
      <c r="M38" s="2">
        <f>IFERROR(HLOOKUP("tier1",'VI2'!$B:$B,MATCH(LOWER(SUBSTITUTE(HLOOKUP("vehicle",[1]pl!$C:$C,pos!M38),"-","_")),'VI2'!$A:$A,0)),)</f>
        <v>0</v>
      </c>
      <c r="N38" s="2">
        <f>IFERROR(HLOOKUP("tier1",'VI2'!$B:$B,MATCH(LOWER(SUBSTITUTE(HLOOKUP("vehicle",[1]pl!$C:$C,pos!N38),"-","_")),'VI2'!$A:$A,0)),)</f>
        <v>0</v>
      </c>
      <c r="O38" s="2">
        <f>IFERROR(HLOOKUP("tier1",'VI2'!$B:$B,MATCH(LOWER(SUBSTITUTE(HLOOKUP("vehicle",[1]pl!$C:$C,pos!O38),"-","_")),'VI2'!$A:$A,0)),)</f>
        <v>0</v>
      </c>
      <c r="Q38" s="2">
        <f>IFERROR(HLOOKUP("tier1",'VI2'!$B:$B,MATCH(LOWER(SUBSTITUTE(HLOOKUP("vehicle",[1]pl!$C:$C,pos!Q38),"-","_")),'VI2'!$A:$A,0)),)</f>
        <v>0</v>
      </c>
      <c r="R38" s="2">
        <f>IFERROR(HLOOKUP("tier1",'VI2'!$B:$B,MATCH(LOWER(SUBSTITUTE(HLOOKUP("vehicle",[1]pl!$C:$C,pos!R38),"-","_")),'VI2'!$A:$A,0)),)</f>
        <v>0</v>
      </c>
      <c r="S38" s="2">
        <f>IFERROR(HLOOKUP("tier1",'VI2'!$B:$B,MATCH(LOWER(SUBSTITUTE(HLOOKUP("vehicle",[1]pl!$C:$C,pos!S38),"-","_")),'VI2'!$A:$A,0)),)</f>
        <v>0</v>
      </c>
      <c r="T38" s="2">
        <f>IFERROR(HLOOKUP("tier1",'VI2'!$B:$B,MATCH(LOWER(SUBSTITUTE(HLOOKUP("vehicle",[1]pl!$C:$C,pos!T38),"-","_")),'VI2'!$A:$A,0)),)</f>
        <v>0</v>
      </c>
      <c r="U38" s="2">
        <f>IFERROR(HLOOKUP("tier1",'VI2'!$B:$B,MATCH(LOWER(SUBSTITUTE(HLOOKUP("vehicle",[1]pl!$C:$C,pos!U38),"-","_")),'VI2'!$A:$A,0)),)</f>
        <v>0</v>
      </c>
      <c r="V38" s="2">
        <f>IFERROR(HLOOKUP("tier1",'VI2'!$B:$B,MATCH(LOWER(SUBSTITUTE(HLOOKUP("vehicle",[1]pl!$C:$C,pos!V38),"-","_")),'VI2'!$A:$A,0)),)</f>
        <v>0</v>
      </c>
      <c r="W38" s="2">
        <f>IFERROR(HLOOKUP("tier1",'VI2'!$B:$B,MATCH(LOWER(SUBSTITUTE(HLOOKUP("vehicle",[1]pl!$C:$C,pos!W38),"-","_")),'VI2'!$A:$A,0)),)</f>
        <v>0</v>
      </c>
      <c r="X38" s="2">
        <f>IFERROR(HLOOKUP("tier1",'VI2'!$B:$B,MATCH(LOWER(SUBSTITUTE(HLOOKUP("vehicle",[1]pl!$C:$C,pos!X38),"-","_")),'VI2'!$A:$A,0)),)</f>
        <v>0</v>
      </c>
      <c r="Y38" s="2">
        <f>IFERROR(HLOOKUP("tier1",'VI2'!$B:$B,MATCH(LOWER(SUBSTITUTE(HLOOKUP("vehicle",[1]pl!$C:$C,pos!Y38),"-","_")),'VI2'!$A:$A,0)),)</f>
        <v>0</v>
      </c>
      <c r="Z38" s="2">
        <f>IFERROR(HLOOKUP("tier1",'VI2'!$B:$B,MATCH(LOWER(SUBSTITUTE(HLOOKUP("vehicle",[1]pl!$C:$C,pos!Z38),"-","_")),'VI2'!$A:$A,0)),)</f>
        <v>0</v>
      </c>
      <c r="AA38" s="2">
        <f>IFERROR(HLOOKUP("tier1",'VI2'!$B:$B,MATCH(LOWER(SUBSTITUTE(HLOOKUP("vehicle",[1]pl!$C:$C,pos!AA38),"-","_")),'VI2'!$A:$A,0)),)</f>
        <v>0</v>
      </c>
      <c r="AB38" s="2">
        <f>IFERROR(HLOOKUP("tier1",'VI2'!$B:$B,MATCH(LOWER(SUBSTITUTE(HLOOKUP("vehicle",[1]pl!$C:$C,pos!AB38),"-","_")),'VI2'!$A:$A,0)),)</f>
        <v>0</v>
      </c>
      <c r="AC38" s="2">
        <f>IFERROR(HLOOKUP("tier1",'VI2'!$B:$B,MATCH(LOWER(SUBSTITUTE(HLOOKUP("vehicle",[1]pl!$C:$C,pos!AC38),"-","_")),'VI2'!$A:$A,0)),)</f>
        <v>0</v>
      </c>
      <c r="AD38" s="2">
        <f>IFERROR(HLOOKUP("tier1",'VI2'!$B:$B,MATCH(LOWER(SUBSTITUTE(HLOOKUP("vehicle",[1]pl!$C:$C,pos!AD38),"-","_")),'VI2'!$A:$A,0)),)</f>
        <v>0</v>
      </c>
      <c r="AE38" s="2">
        <f>IFERROR(HLOOKUP("tier1",'VI2'!$B:$B,MATCH(LOWER(SUBSTITUTE(HLOOKUP("vehicle",[1]pl!$C:$C,pos!AE38),"-","_")),'VI2'!$A:$A,0)),)</f>
        <v>0</v>
      </c>
    </row>
    <row r="39" spans="1:31" s="2" customFormat="1" x14ac:dyDescent="0.25">
      <c r="A39" s="2">
        <f>IFERROR(HLOOKUP("tier1",'VI2'!$B:$B,MATCH(LOWER(SUBSTITUTE(HLOOKUP("vehicle",[1]pl!$C:$C,pos!A39),"-","_")),'VI2'!$A:$A,0)),)</f>
        <v>0</v>
      </c>
      <c r="B39" s="2">
        <f>IFERROR(HLOOKUP("tier1",'VI2'!$B:$B,MATCH(LOWER(SUBSTITUTE(HLOOKUP("vehicle",[1]pl!$C:$C,pos!B39),"-","_")),'VI2'!$A:$A,0)),)</f>
        <v>0</v>
      </c>
      <c r="C39" s="2">
        <f>IFERROR(HLOOKUP("tier1",'VI2'!$B:$B,MATCH(LOWER(SUBSTITUTE(HLOOKUP("vehicle",[1]pl!$C:$C,pos!C39),"-","_")),'VI2'!$A:$A,0)),)</f>
        <v>0</v>
      </c>
      <c r="D39" s="2">
        <f>IFERROR(HLOOKUP("tier1",'VI2'!$B:$B,MATCH(LOWER(SUBSTITUTE(HLOOKUP("vehicle",[1]pl!$C:$C,pos!D39),"-","_")),'VI2'!$A:$A,0)),)</f>
        <v>0</v>
      </c>
      <c r="E39" s="2">
        <f>IFERROR(HLOOKUP("tier1",'VI2'!$B:$B,MATCH(LOWER(SUBSTITUTE(HLOOKUP("vehicle",[1]pl!$C:$C,pos!E39),"-","_")),'VI2'!$A:$A,0)),)</f>
        <v>0</v>
      </c>
      <c r="F39" s="2">
        <f>IFERROR(HLOOKUP("tier1",'VI2'!$B:$B,MATCH(LOWER(SUBSTITUTE(HLOOKUP("vehicle",[1]pl!$C:$C,pos!F39),"-","_")),'VI2'!$A:$A,0)),)</f>
        <v>0</v>
      </c>
      <c r="G39" s="2">
        <f>IFERROR(HLOOKUP("tier1",'VI2'!$B:$B,MATCH(LOWER(SUBSTITUTE(HLOOKUP("vehicle",[1]pl!$C:$C,pos!G39),"-","_")),'VI2'!$A:$A,0)),)</f>
        <v>0</v>
      </c>
      <c r="H39" s="2">
        <f>IFERROR(HLOOKUP("tier1",'VI2'!$B:$B,MATCH(LOWER(SUBSTITUTE(HLOOKUP("vehicle",[1]pl!$C:$C,pos!H39),"-","_")),'VI2'!$A:$A,0)),)</f>
        <v>0</v>
      </c>
      <c r="I39" s="2">
        <f>IFERROR(HLOOKUP("tier1",'VI2'!$B:$B,MATCH(LOWER(SUBSTITUTE(HLOOKUP("vehicle",[1]pl!$C:$C,pos!I39),"-","_")),'VI2'!$A:$A,0)),)</f>
        <v>0</v>
      </c>
      <c r="J39" s="2">
        <f>IFERROR(HLOOKUP("tier1",'VI2'!$B:$B,MATCH(LOWER(SUBSTITUTE(HLOOKUP("vehicle",[1]pl!$C:$C,pos!J39),"-","_")),'VI2'!$A:$A,0)),)</f>
        <v>0</v>
      </c>
      <c r="K39" s="2">
        <f>IFERROR(HLOOKUP("tier1",'VI2'!$B:$B,MATCH(LOWER(SUBSTITUTE(HLOOKUP("vehicle",[1]pl!$C:$C,pos!K39),"-","_")),'VI2'!$A:$A,0)),)</f>
        <v>0</v>
      </c>
      <c r="L39" s="2">
        <f>IFERROR(HLOOKUP("tier1",'VI2'!$B:$B,MATCH(LOWER(SUBSTITUTE(HLOOKUP("vehicle",[1]pl!$C:$C,pos!L39),"-","_")),'VI2'!$A:$A,0)),)</f>
        <v>0</v>
      </c>
      <c r="M39" s="2">
        <f>IFERROR(HLOOKUP("tier1",'VI2'!$B:$B,MATCH(LOWER(SUBSTITUTE(HLOOKUP("vehicle",[1]pl!$C:$C,pos!M39),"-","_")),'VI2'!$A:$A,0)),)</f>
        <v>0</v>
      </c>
      <c r="N39" s="2">
        <f>IFERROR(HLOOKUP("tier1",'VI2'!$B:$B,MATCH(LOWER(SUBSTITUTE(HLOOKUP("vehicle",[1]pl!$C:$C,pos!N39),"-","_")),'VI2'!$A:$A,0)),)</f>
        <v>0</v>
      </c>
      <c r="O39" s="2">
        <f>IFERROR(HLOOKUP("tier1",'VI2'!$B:$B,MATCH(LOWER(SUBSTITUTE(HLOOKUP("vehicle",[1]pl!$C:$C,pos!O39),"-","_")),'VI2'!$A:$A,0)),)</f>
        <v>0</v>
      </c>
      <c r="Q39" s="2">
        <f>IFERROR(HLOOKUP("tier1",'VI2'!$B:$B,MATCH(LOWER(SUBSTITUTE(HLOOKUP("vehicle",[1]pl!$C:$C,pos!Q39),"-","_")),'VI2'!$A:$A,0)),)</f>
        <v>0</v>
      </c>
      <c r="R39" s="2">
        <f>IFERROR(HLOOKUP("tier1",'VI2'!$B:$B,MATCH(LOWER(SUBSTITUTE(HLOOKUP("vehicle",[1]pl!$C:$C,pos!R39),"-","_")),'VI2'!$A:$A,0)),)</f>
        <v>0</v>
      </c>
      <c r="S39" s="2">
        <f>IFERROR(HLOOKUP("tier1",'VI2'!$B:$B,MATCH(LOWER(SUBSTITUTE(HLOOKUP("vehicle",[1]pl!$C:$C,pos!S39),"-","_")),'VI2'!$A:$A,0)),)</f>
        <v>0</v>
      </c>
      <c r="T39" s="2">
        <f>IFERROR(HLOOKUP("tier1",'VI2'!$B:$B,MATCH(LOWER(SUBSTITUTE(HLOOKUP("vehicle",[1]pl!$C:$C,pos!T39),"-","_")),'VI2'!$A:$A,0)),)</f>
        <v>0</v>
      </c>
      <c r="U39" s="2">
        <f>IFERROR(HLOOKUP("tier1",'VI2'!$B:$B,MATCH(LOWER(SUBSTITUTE(HLOOKUP("vehicle",[1]pl!$C:$C,pos!U39),"-","_")),'VI2'!$A:$A,0)),)</f>
        <v>0</v>
      </c>
      <c r="V39" s="2">
        <f>IFERROR(HLOOKUP("tier1",'VI2'!$B:$B,MATCH(LOWER(SUBSTITUTE(HLOOKUP("vehicle",[1]pl!$C:$C,pos!V39),"-","_")),'VI2'!$A:$A,0)),)</f>
        <v>0</v>
      </c>
      <c r="W39" s="2">
        <f>IFERROR(HLOOKUP("tier1",'VI2'!$B:$B,MATCH(LOWER(SUBSTITUTE(HLOOKUP("vehicle",[1]pl!$C:$C,pos!W39),"-","_")),'VI2'!$A:$A,0)),)</f>
        <v>0</v>
      </c>
      <c r="X39" s="2">
        <f>IFERROR(HLOOKUP("tier1",'VI2'!$B:$B,MATCH(LOWER(SUBSTITUTE(HLOOKUP("vehicle",[1]pl!$C:$C,pos!X39),"-","_")),'VI2'!$A:$A,0)),)</f>
        <v>0</v>
      </c>
      <c r="Y39" s="2">
        <f>IFERROR(HLOOKUP("tier1",'VI2'!$B:$B,MATCH(LOWER(SUBSTITUTE(HLOOKUP("vehicle",[1]pl!$C:$C,pos!Y39),"-","_")),'VI2'!$A:$A,0)),)</f>
        <v>0</v>
      </c>
      <c r="Z39" s="2">
        <f>IFERROR(HLOOKUP("tier1",'VI2'!$B:$B,MATCH(LOWER(SUBSTITUTE(HLOOKUP("vehicle",[1]pl!$C:$C,pos!Z39),"-","_")),'VI2'!$A:$A,0)),)</f>
        <v>0</v>
      </c>
      <c r="AA39" s="2">
        <f>IFERROR(HLOOKUP("tier1",'VI2'!$B:$B,MATCH(LOWER(SUBSTITUTE(HLOOKUP("vehicle",[1]pl!$C:$C,pos!AA39),"-","_")),'VI2'!$A:$A,0)),)</f>
        <v>0</v>
      </c>
      <c r="AB39" s="2">
        <f>IFERROR(HLOOKUP("tier1",'VI2'!$B:$B,MATCH(LOWER(SUBSTITUTE(HLOOKUP("vehicle",[1]pl!$C:$C,pos!AB39),"-","_")),'VI2'!$A:$A,0)),)</f>
        <v>0</v>
      </c>
      <c r="AC39" s="2">
        <f>IFERROR(HLOOKUP("tier1",'VI2'!$B:$B,MATCH(LOWER(SUBSTITUTE(HLOOKUP("vehicle",[1]pl!$C:$C,pos!AC39),"-","_")),'VI2'!$A:$A,0)),)</f>
        <v>0</v>
      </c>
      <c r="AD39" s="2">
        <f>IFERROR(HLOOKUP("tier1",'VI2'!$B:$B,MATCH(LOWER(SUBSTITUTE(HLOOKUP("vehicle",[1]pl!$C:$C,pos!AD39),"-","_")),'VI2'!$A:$A,0)),)</f>
        <v>0</v>
      </c>
      <c r="AE39" s="2">
        <f>IFERROR(HLOOKUP("tier1",'VI2'!$B:$B,MATCH(LOWER(SUBSTITUTE(HLOOKUP("vehicle",[1]pl!$C:$C,pos!AE39),"-","_")),'VI2'!$A:$A,0)),)</f>
        <v>0</v>
      </c>
    </row>
    <row r="40" spans="1:31" s="2" customFormat="1" x14ac:dyDescent="0.25">
      <c r="A40" s="2">
        <f>IFERROR(HLOOKUP("tier1",'VI2'!$B:$B,MATCH(LOWER(SUBSTITUTE(HLOOKUP("vehicle",[1]pl!$C:$C,pos!A40),"-","_")),'VI2'!$A:$A,0)),)</f>
        <v>0</v>
      </c>
      <c r="B40" s="2">
        <f>IFERROR(HLOOKUP("tier1",'VI2'!$B:$B,MATCH(LOWER(SUBSTITUTE(HLOOKUP("vehicle",[1]pl!$C:$C,pos!B40),"-","_")),'VI2'!$A:$A,0)),)</f>
        <v>0</v>
      </c>
      <c r="C40" s="2">
        <f>IFERROR(HLOOKUP("tier1",'VI2'!$B:$B,MATCH(LOWER(SUBSTITUTE(HLOOKUP("vehicle",[1]pl!$C:$C,pos!C40),"-","_")),'VI2'!$A:$A,0)),)</f>
        <v>0</v>
      </c>
      <c r="D40" s="2">
        <f>IFERROR(HLOOKUP("tier1",'VI2'!$B:$B,MATCH(LOWER(SUBSTITUTE(HLOOKUP("vehicle",[1]pl!$C:$C,pos!D40),"-","_")),'VI2'!$A:$A,0)),)</f>
        <v>0</v>
      </c>
      <c r="E40" s="2">
        <f>IFERROR(HLOOKUP("tier1",'VI2'!$B:$B,MATCH(LOWER(SUBSTITUTE(HLOOKUP("vehicle",[1]pl!$C:$C,pos!E40),"-","_")),'VI2'!$A:$A,0)),)</f>
        <v>0</v>
      </c>
      <c r="F40" s="2">
        <f>IFERROR(HLOOKUP("tier1",'VI2'!$B:$B,MATCH(LOWER(SUBSTITUTE(HLOOKUP("vehicle",[1]pl!$C:$C,pos!F40),"-","_")),'VI2'!$A:$A,0)),)</f>
        <v>0</v>
      </c>
      <c r="G40" s="2">
        <f>IFERROR(HLOOKUP("tier1",'VI2'!$B:$B,MATCH(LOWER(SUBSTITUTE(HLOOKUP("vehicle",[1]pl!$C:$C,pos!G40),"-","_")),'VI2'!$A:$A,0)),)</f>
        <v>0</v>
      </c>
      <c r="H40" s="2">
        <f>IFERROR(HLOOKUP("tier1",'VI2'!$B:$B,MATCH(LOWER(SUBSTITUTE(HLOOKUP("vehicle",[1]pl!$C:$C,pos!H40),"-","_")),'VI2'!$A:$A,0)),)</f>
        <v>0</v>
      </c>
      <c r="I40" s="2">
        <f>IFERROR(HLOOKUP("tier1",'VI2'!$B:$B,MATCH(LOWER(SUBSTITUTE(HLOOKUP("vehicle",[1]pl!$C:$C,pos!I40),"-","_")),'VI2'!$A:$A,0)),)</f>
        <v>0</v>
      </c>
      <c r="J40" s="2">
        <f>IFERROR(HLOOKUP("tier1",'VI2'!$B:$B,MATCH(LOWER(SUBSTITUTE(HLOOKUP("vehicle",[1]pl!$C:$C,pos!J40),"-","_")),'VI2'!$A:$A,0)),)</f>
        <v>0</v>
      </c>
      <c r="K40" s="2">
        <f>IFERROR(HLOOKUP("tier1",'VI2'!$B:$B,MATCH(LOWER(SUBSTITUTE(HLOOKUP("vehicle",[1]pl!$C:$C,pos!K40),"-","_")),'VI2'!$A:$A,0)),)</f>
        <v>0</v>
      </c>
      <c r="L40" s="2">
        <f>IFERROR(HLOOKUP("tier1",'VI2'!$B:$B,MATCH(LOWER(SUBSTITUTE(HLOOKUP("vehicle",[1]pl!$C:$C,pos!L40),"-","_")),'VI2'!$A:$A,0)),)</f>
        <v>0</v>
      </c>
      <c r="M40" s="2">
        <f>IFERROR(HLOOKUP("tier1",'VI2'!$B:$B,MATCH(LOWER(SUBSTITUTE(HLOOKUP("vehicle",[1]pl!$C:$C,pos!M40),"-","_")),'VI2'!$A:$A,0)),)</f>
        <v>0</v>
      </c>
      <c r="N40" s="2">
        <f>IFERROR(HLOOKUP("tier1",'VI2'!$B:$B,MATCH(LOWER(SUBSTITUTE(HLOOKUP("vehicle",[1]pl!$C:$C,pos!N40),"-","_")),'VI2'!$A:$A,0)),)</f>
        <v>0</v>
      </c>
      <c r="O40" s="2">
        <f>IFERROR(HLOOKUP("tier1",'VI2'!$B:$B,MATCH(LOWER(SUBSTITUTE(HLOOKUP("vehicle",[1]pl!$C:$C,pos!O40),"-","_")),'VI2'!$A:$A,0)),)</f>
        <v>0</v>
      </c>
      <c r="Q40" s="2">
        <f>IFERROR(HLOOKUP("tier1",'VI2'!$B:$B,MATCH(LOWER(SUBSTITUTE(HLOOKUP("vehicle",[1]pl!$C:$C,pos!Q40),"-","_")),'VI2'!$A:$A,0)),)</f>
        <v>0</v>
      </c>
      <c r="R40" s="2">
        <f>IFERROR(HLOOKUP("tier1",'VI2'!$B:$B,MATCH(LOWER(SUBSTITUTE(HLOOKUP("vehicle",[1]pl!$C:$C,pos!R40),"-","_")),'VI2'!$A:$A,0)),)</f>
        <v>0</v>
      </c>
      <c r="S40" s="2">
        <f>IFERROR(HLOOKUP("tier1",'VI2'!$B:$B,MATCH(LOWER(SUBSTITUTE(HLOOKUP("vehicle",[1]pl!$C:$C,pos!S40),"-","_")),'VI2'!$A:$A,0)),)</f>
        <v>0</v>
      </c>
      <c r="T40" s="2">
        <f>IFERROR(HLOOKUP("tier1",'VI2'!$B:$B,MATCH(LOWER(SUBSTITUTE(HLOOKUP("vehicle",[1]pl!$C:$C,pos!T40),"-","_")),'VI2'!$A:$A,0)),)</f>
        <v>0</v>
      </c>
      <c r="U40" s="2">
        <f>IFERROR(HLOOKUP("tier1",'VI2'!$B:$B,MATCH(LOWER(SUBSTITUTE(HLOOKUP("vehicle",[1]pl!$C:$C,pos!U40),"-","_")),'VI2'!$A:$A,0)),)</f>
        <v>0</v>
      </c>
      <c r="V40" s="2">
        <f>IFERROR(HLOOKUP("tier1",'VI2'!$B:$B,MATCH(LOWER(SUBSTITUTE(HLOOKUP("vehicle",[1]pl!$C:$C,pos!V40),"-","_")),'VI2'!$A:$A,0)),)</f>
        <v>0</v>
      </c>
      <c r="W40" s="2">
        <f>IFERROR(HLOOKUP("tier1",'VI2'!$B:$B,MATCH(LOWER(SUBSTITUTE(HLOOKUP("vehicle",[1]pl!$C:$C,pos!W40),"-","_")),'VI2'!$A:$A,0)),)</f>
        <v>0</v>
      </c>
      <c r="X40" s="2">
        <f>IFERROR(HLOOKUP("tier1",'VI2'!$B:$B,MATCH(LOWER(SUBSTITUTE(HLOOKUP("vehicle",[1]pl!$C:$C,pos!X40),"-","_")),'VI2'!$A:$A,0)),)</f>
        <v>0</v>
      </c>
      <c r="Y40" s="2">
        <f>IFERROR(HLOOKUP("tier1",'VI2'!$B:$B,MATCH(LOWER(SUBSTITUTE(HLOOKUP("vehicle",[1]pl!$C:$C,pos!Y40),"-","_")),'VI2'!$A:$A,0)),)</f>
        <v>0</v>
      </c>
      <c r="Z40" s="2">
        <f>IFERROR(HLOOKUP("tier1",'VI2'!$B:$B,MATCH(LOWER(SUBSTITUTE(HLOOKUP("vehicle",[1]pl!$C:$C,pos!Z40),"-","_")),'VI2'!$A:$A,0)),)</f>
        <v>0</v>
      </c>
      <c r="AA40" s="2">
        <f>IFERROR(HLOOKUP("tier1",'VI2'!$B:$B,MATCH(LOWER(SUBSTITUTE(HLOOKUP("vehicle",[1]pl!$C:$C,pos!AA40),"-","_")),'VI2'!$A:$A,0)),)</f>
        <v>0</v>
      </c>
      <c r="AB40" s="2">
        <f>IFERROR(HLOOKUP("tier1",'VI2'!$B:$B,MATCH(LOWER(SUBSTITUTE(HLOOKUP("vehicle",[1]pl!$C:$C,pos!AB40),"-","_")),'VI2'!$A:$A,0)),)</f>
        <v>0</v>
      </c>
      <c r="AC40" s="2">
        <f>IFERROR(HLOOKUP("tier1",'VI2'!$B:$B,MATCH(LOWER(SUBSTITUTE(HLOOKUP("vehicle",[1]pl!$C:$C,pos!AC40),"-","_")),'VI2'!$A:$A,0)),)</f>
        <v>0</v>
      </c>
      <c r="AD40" s="2">
        <f>IFERROR(HLOOKUP("tier1",'VI2'!$B:$B,MATCH(LOWER(SUBSTITUTE(HLOOKUP("vehicle",[1]pl!$C:$C,pos!AD40),"-","_")),'VI2'!$A:$A,0)),)</f>
        <v>0</v>
      </c>
      <c r="AE40" s="2">
        <f>IFERROR(HLOOKUP("tier1",'VI2'!$B:$B,MATCH(LOWER(SUBSTITUTE(HLOOKUP("vehicle",[1]pl!$C:$C,pos!AE40),"-","_")),'VI2'!$A:$A,0)),)</f>
        <v>0</v>
      </c>
    </row>
    <row r="41" spans="1:31" s="2" customFormat="1" x14ac:dyDescent="0.25">
      <c r="A41" s="2">
        <f>IFERROR(HLOOKUP("tier1",'VI2'!$B:$B,MATCH(LOWER(SUBSTITUTE(HLOOKUP("vehicle",[1]pl!$C:$C,pos!A41),"-","_")),'VI2'!$A:$A,0)),)</f>
        <v>0</v>
      </c>
      <c r="B41" s="2">
        <f>IFERROR(HLOOKUP("tier1",'VI2'!$B:$B,MATCH(LOWER(SUBSTITUTE(HLOOKUP("vehicle",[1]pl!$C:$C,pos!B41),"-","_")),'VI2'!$A:$A,0)),)</f>
        <v>0</v>
      </c>
      <c r="C41" s="2">
        <f>IFERROR(HLOOKUP("tier1",'VI2'!$B:$B,MATCH(LOWER(SUBSTITUTE(HLOOKUP("vehicle",[1]pl!$C:$C,pos!C41),"-","_")),'VI2'!$A:$A,0)),)</f>
        <v>0</v>
      </c>
      <c r="D41" s="2">
        <f>IFERROR(HLOOKUP("tier1",'VI2'!$B:$B,MATCH(LOWER(SUBSTITUTE(HLOOKUP("vehicle",[1]pl!$C:$C,pos!D41),"-","_")),'VI2'!$A:$A,0)),)</f>
        <v>0</v>
      </c>
      <c r="E41" s="2">
        <f>IFERROR(HLOOKUP("tier1",'VI2'!$B:$B,MATCH(LOWER(SUBSTITUTE(HLOOKUP("vehicle",[1]pl!$C:$C,pos!E41),"-","_")),'VI2'!$A:$A,0)),)</f>
        <v>0</v>
      </c>
      <c r="F41" s="2">
        <f>IFERROR(HLOOKUP("tier1",'VI2'!$B:$B,MATCH(LOWER(SUBSTITUTE(HLOOKUP("vehicle",[1]pl!$C:$C,pos!F41),"-","_")),'VI2'!$A:$A,0)),)</f>
        <v>0</v>
      </c>
      <c r="G41" s="2">
        <f>IFERROR(HLOOKUP("tier1",'VI2'!$B:$B,MATCH(LOWER(SUBSTITUTE(HLOOKUP("vehicle",[1]pl!$C:$C,pos!G41),"-","_")),'VI2'!$A:$A,0)),)</f>
        <v>0</v>
      </c>
      <c r="H41" s="2">
        <f>IFERROR(HLOOKUP("tier1",'VI2'!$B:$B,MATCH(LOWER(SUBSTITUTE(HLOOKUP("vehicle",[1]pl!$C:$C,pos!H41),"-","_")),'VI2'!$A:$A,0)),)</f>
        <v>0</v>
      </c>
      <c r="I41" s="2">
        <f>IFERROR(HLOOKUP("tier1",'VI2'!$B:$B,MATCH(LOWER(SUBSTITUTE(HLOOKUP("vehicle",[1]pl!$C:$C,pos!I41),"-","_")),'VI2'!$A:$A,0)),)</f>
        <v>0</v>
      </c>
      <c r="J41" s="2">
        <f>IFERROR(HLOOKUP("tier1",'VI2'!$B:$B,MATCH(LOWER(SUBSTITUTE(HLOOKUP("vehicle",[1]pl!$C:$C,pos!J41),"-","_")),'VI2'!$A:$A,0)),)</f>
        <v>0</v>
      </c>
      <c r="K41" s="2">
        <f>IFERROR(HLOOKUP("tier1",'VI2'!$B:$B,MATCH(LOWER(SUBSTITUTE(HLOOKUP("vehicle",[1]pl!$C:$C,pos!K41),"-","_")),'VI2'!$A:$A,0)),)</f>
        <v>0</v>
      </c>
      <c r="L41" s="2">
        <f>IFERROR(HLOOKUP("tier1",'VI2'!$B:$B,MATCH(LOWER(SUBSTITUTE(HLOOKUP("vehicle",[1]pl!$C:$C,pos!L41),"-","_")),'VI2'!$A:$A,0)),)</f>
        <v>0</v>
      </c>
      <c r="M41" s="2">
        <f>IFERROR(HLOOKUP("tier1",'VI2'!$B:$B,MATCH(LOWER(SUBSTITUTE(HLOOKUP("vehicle",[1]pl!$C:$C,pos!M41),"-","_")),'VI2'!$A:$A,0)),)</f>
        <v>0</v>
      </c>
      <c r="N41" s="2">
        <f>IFERROR(HLOOKUP("tier1",'VI2'!$B:$B,MATCH(LOWER(SUBSTITUTE(HLOOKUP("vehicle",[1]pl!$C:$C,pos!N41),"-","_")),'VI2'!$A:$A,0)),)</f>
        <v>0</v>
      </c>
      <c r="O41" s="2">
        <f>IFERROR(HLOOKUP("tier1",'VI2'!$B:$B,MATCH(LOWER(SUBSTITUTE(HLOOKUP("vehicle",[1]pl!$C:$C,pos!O41),"-","_")),'VI2'!$A:$A,0)),)</f>
        <v>0</v>
      </c>
      <c r="Q41" s="2">
        <f>IFERROR(HLOOKUP("tier1",'VI2'!$B:$B,MATCH(LOWER(SUBSTITUTE(HLOOKUP("vehicle",[1]pl!$C:$C,pos!Q41),"-","_")),'VI2'!$A:$A,0)),)</f>
        <v>0</v>
      </c>
      <c r="R41" s="2">
        <f>IFERROR(HLOOKUP("tier1",'VI2'!$B:$B,MATCH(LOWER(SUBSTITUTE(HLOOKUP("vehicle",[1]pl!$C:$C,pos!R41),"-","_")),'VI2'!$A:$A,0)),)</f>
        <v>0</v>
      </c>
      <c r="S41" s="2">
        <f>IFERROR(HLOOKUP("tier1",'VI2'!$B:$B,MATCH(LOWER(SUBSTITUTE(HLOOKUP("vehicle",[1]pl!$C:$C,pos!S41),"-","_")),'VI2'!$A:$A,0)),)</f>
        <v>0</v>
      </c>
      <c r="T41" s="2">
        <f>IFERROR(HLOOKUP("tier1",'VI2'!$B:$B,MATCH(LOWER(SUBSTITUTE(HLOOKUP("vehicle",[1]pl!$C:$C,pos!T41),"-","_")),'VI2'!$A:$A,0)),)</f>
        <v>0</v>
      </c>
      <c r="U41" s="2">
        <f>IFERROR(HLOOKUP("tier1",'VI2'!$B:$B,MATCH(LOWER(SUBSTITUTE(HLOOKUP("vehicle",[1]pl!$C:$C,pos!U41),"-","_")),'VI2'!$A:$A,0)),)</f>
        <v>0</v>
      </c>
      <c r="V41" s="2">
        <f>IFERROR(HLOOKUP("tier1",'VI2'!$B:$B,MATCH(LOWER(SUBSTITUTE(HLOOKUP("vehicle",[1]pl!$C:$C,pos!V41),"-","_")),'VI2'!$A:$A,0)),)</f>
        <v>0</v>
      </c>
      <c r="W41" s="2">
        <f>IFERROR(HLOOKUP("tier1",'VI2'!$B:$B,MATCH(LOWER(SUBSTITUTE(HLOOKUP("vehicle",[1]pl!$C:$C,pos!W41),"-","_")),'VI2'!$A:$A,0)),)</f>
        <v>0</v>
      </c>
      <c r="X41" s="2">
        <f>IFERROR(HLOOKUP("tier1",'VI2'!$B:$B,MATCH(LOWER(SUBSTITUTE(HLOOKUP("vehicle",[1]pl!$C:$C,pos!X41),"-","_")),'VI2'!$A:$A,0)),)</f>
        <v>0</v>
      </c>
      <c r="Y41" s="2">
        <f>IFERROR(HLOOKUP("tier1",'VI2'!$B:$B,MATCH(LOWER(SUBSTITUTE(HLOOKUP("vehicle",[1]pl!$C:$C,pos!Y41),"-","_")),'VI2'!$A:$A,0)),)</f>
        <v>0</v>
      </c>
      <c r="Z41" s="2">
        <f>IFERROR(HLOOKUP("tier1",'VI2'!$B:$B,MATCH(LOWER(SUBSTITUTE(HLOOKUP("vehicle",[1]pl!$C:$C,pos!Z41),"-","_")),'VI2'!$A:$A,0)),)</f>
        <v>0</v>
      </c>
      <c r="AA41" s="2">
        <f>IFERROR(HLOOKUP("tier1",'VI2'!$B:$B,MATCH(LOWER(SUBSTITUTE(HLOOKUP("vehicle",[1]pl!$C:$C,pos!AA41),"-","_")),'VI2'!$A:$A,0)),)</f>
        <v>0</v>
      </c>
      <c r="AB41" s="2">
        <f>IFERROR(HLOOKUP("tier1",'VI2'!$B:$B,MATCH(LOWER(SUBSTITUTE(HLOOKUP("vehicle",[1]pl!$C:$C,pos!AB41),"-","_")),'VI2'!$A:$A,0)),)</f>
        <v>0</v>
      </c>
      <c r="AC41" s="2">
        <f>IFERROR(HLOOKUP("tier1",'VI2'!$B:$B,MATCH(LOWER(SUBSTITUTE(HLOOKUP("vehicle",[1]pl!$C:$C,pos!AC41),"-","_")),'VI2'!$A:$A,0)),)</f>
        <v>0</v>
      </c>
      <c r="AD41" s="2">
        <f>IFERROR(HLOOKUP("tier1",'VI2'!$B:$B,MATCH(LOWER(SUBSTITUTE(HLOOKUP("vehicle",[1]pl!$C:$C,pos!AD41),"-","_")),'VI2'!$A:$A,0)),)</f>
        <v>0</v>
      </c>
      <c r="AE41" s="2">
        <f>IFERROR(HLOOKUP("tier1",'VI2'!$B:$B,MATCH(LOWER(SUBSTITUTE(HLOOKUP("vehicle",[1]pl!$C:$C,pos!AE41),"-","_")),'VI2'!$A:$A,0)),)</f>
        <v>0</v>
      </c>
    </row>
    <row r="42" spans="1:31" s="2" customFormat="1" x14ac:dyDescent="0.25">
      <c r="A42" s="2">
        <f>IFERROR(HLOOKUP("tier1",'VI2'!$B:$B,MATCH(LOWER(SUBSTITUTE(HLOOKUP("vehicle",[1]pl!$C:$C,pos!A42),"-","_")),'VI2'!$A:$A,0)),)</f>
        <v>0</v>
      </c>
      <c r="B42" s="2">
        <f>IFERROR(HLOOKUP("tier1",'VI2'!$B:$B,MATCH(LOWER(SUBSTITUTE(HLOOKUP("vehicle",[1]pl!$C:$C,pos!B42),"-","_")),'VI2'!$A:$A,0)),)</f>
        <v>0</v>
      </c>
      <c r="C42" s="2">
        <f>IFERROR(HLOOKUP("tier1",'VI2'!$B:$B,MATCH(LOWER(SUBSTITUTE(HLOOKUP("vehicle",[1]pl!$C:$C,pos!C42),"-","_")),'VI2'!$A:$A,0)),)</f>
        <v>0</v>
      </c>
      <c r="D42" s="2">
        <f>IFERROR(HLOOKUP("tier1",'VI2'!$B:$B,MATCH(LOWER(SUBSTITUTE(HLOOKUP("vehicle",[1]pl!$C:$C,pos!D42),"-","_")),'VI2'!$A:$A,0)),)</f>
        <v>0</v>
      </c>
      <c r="E42" s="2">
        <f>IFERROR(HLOOKUP("tier1",'VI2'!$B:$B,MATCH(LOWER(SUBSTITUTE(HLOOKUP("vehicle",[1]pl!$C:$C,pos!E42),"-","_")),'VI2'!$A:$A,0)),)</f>
        <v>0</v>
      </c>
      <c r="F42" s="2">
        <f>IFERROR(HLOOKUP("tier1",'VI2'!$B:$B,MATCH(LOWER(SUBSTITUTE(HLOOKUP("vehicle",[1]pl!$C:$C,pos!F42),"-","_")),'VI2'!$A:$A,0)),)</f>
        <v>0</v>
      </c>
      <c r="G42" s="2">
        <f>IFERROR(HLOOKUP("tier1",'VI2'!$B:$B,MATCH(LOWER(SUBSTITUTE(HLOOKUP("vehicle",[1]pl!$C:$C,pos!G42),"-","_")),'VI2'!$A:$A,0)),)</f>
        <v>0</v>
      </c>
      <c r="H42" s="2">
        <f>IFERROR(HLOOKUP("tier1",'VI2'!$B:$B,MATCH(LOWER(SUBSTITUTE(HLOOKUP("vehicle",[1]pl!$C:$C,pos!H42),"-","_")),'VI2'!$A:$A,0)),)</f>
        <v>0</v>
      </c>
      <c r="I42" s="2">
        <f>IFERROR(HLOOKUP("tier1",'VI2'!$B:$B,MATCH(LOWER(SUBSTITUTE(HLOOKUP("vehicle",[1]pl!$C:$C,pos!I42),"-","_")),'VI2'!$A:$A,0)),)</f>
        <v>0</v>
      </c>
      <c r="J42" s="2">
        <f>IFERROR(HLOOKUP("tier1",'VI2'!$B:$B,MATCH(LOWER(SUBSTITUTE(HLOOKUP("vehicle",[1]pl!$C:$C,pos!J42),"-","_")),'VI2'!$A:$A,0)),)</f>
        <v>0</v>
      </c>
      <c r="K42" s="2">
        <f>IFERROR(HLOOKUP("tier1",'VI2'!$B:$B,MATCH(LOWER(SUBSTITUTE(HLOOKUP("vehicle",[1]pl!$C:$C,pos!K42),"-","_")),'VI2'!$A:$A,0)),)</f>
        <v>0</v>
      </c>
      <c r="L42" s="2">
        <f>IFERROR(HLOOKUP("tier1",'VI2'!$B:$B,MATCH(LOWER(SUBSTITUTE(HLOOKUP("vehicle",[1]pl!$C:$C,pos!L42),"-","_")),'VI2'!$A:$A,0)),)</f>
        <v>0</v>
      </c>
      <c r="M42" s="2">
        <f>IFERROR(HLOOKUP("tier1",'VI2'!$B:$B,MATCH(LOWER(SUBSTITUTE(HLOOKUP("vehicle",[1]pl!$C:$C,pos!M42),"-","_")),'VI2'!$A:$A,0)),)</f>
        <v>0</v>
      </c>
      <c r="N42" s="2">
        <f>IFERROR(HLOOKUP("tier1",'VI2'!$B:$B,MATCH(LOWER(SUBSTITUTE(HLOOKUP("vehicle",[1]pl!$C:$C,pos!N42),"-","_")),'VI2'!$A:$A,0)),)</f>
        <v>0</v>
      </c>
      <c r="O42" s="2">
        <f>IFERROR(HLOOKUP("tier1",'VI2'!$B:$B,MATCH(LOWER(SUBSTITUTE(HLOOKUP("vehicle",[1]pl!$C:$C,pos!O42),"-","_")),'VI2'!$A:$A,0)),)</f>
        <v>0</v>
      </c>
      <c r="Q42" s="2">
        <f>IFERROR(HLOOKUP("tier1",'VI2'!$B:$B,MATCH(LOWER(SUBSTITUTE(HLOOKUP("vehicle",[1]pl!$C:$C,pos!Q42),"-","_")),'VI2'!$A:$A,0)),)</f>
        <v>0</v>
      </c>
      <c r="R42" s="2">
        <f>IFERROR(HLOOKUP("tier1",'VI2'!$B:$B,MATCH(LOWER(SUBSTITUTE(HLOOKUP("vehicle",[1]pl!$C:$C,pos!R42),"-","_")),'VI2'!$A:$A,0)),)</f>
        <v>0</v>
      </c>
      <c r="S42" s="2">
        <f>IFERROR(HLOOKUP("tier1",'VI2'!$B:$B,MATCH(LOWER(SUBSTITUTE(HLOOKUP("vehicle",[1]pl!$C:$C,pos!S42),"-","_")),'VI2'!$A:$A,0)),)</f>
        <v>0</v>
      </c>
      <c r="T42" s="2">
        <f>IFERROR(HLOOKUP("tier1",'VI2'!$B:$B,MATCH(LOWER(SUBSTITUTE(HLOOKUP("vehicle",[1]pl!$C:$C,pos!T42),"-","_")),'VI2'!$A:$A,0)),)</f>
        <v>0</v>
      </c>
      <c r="U42" s="2">
        <f>IFERROR(HLOOKUP("tier1",'VI2'!$B:$B,MATCH(LOWER(SUBSTITUTE(HLOOKUP("vehicle",[1]pl!$C:$C,pos!U42),"-","_")),'VI2'!$A:$A,0)),)</f>
        <v>0</v>
      </c>
      <c r="V42" s="2">
        <f>IFERROR(HLOOKUP("tier1",'VI2'!$B:$B,MATCH(LOWER(SUBSTITUTE(HLOOKUP("vehicle",[1]pl!$C:$C,pos!V42),"-","_")),'VI2'!$A:$A,0)),)</f>
        <v>0</v>
      </c>
      <c r="W42" s="2">
        <f>IFERROR(HLOOKUP("tier1",'VI2'!$B:$B,MATCH(LOWER(SUBSTITUTE(HLOOKUP("vehicle",[1]pl!$C:$C,pos!W42),"-","_")),'VI2'!$A:$A,0)),)</f>
        <v>0</v>
      </c>
      <c r="X42" s="2">
        <f>IFERROR(HLOOKUP("tier1",'VI2'!$B:$B,MATCH(LOWER(SUBSTITUTE(HLOOKUP("vehicle",[1]pl!$C:$C,pos!X42),"-","_")),'VI2'!$A:$A,0)),)</f>
        <v>0</v>
      </c>
      <c r="Y42" s="2">
        <f>IFERROR(HLOOKUP("tier1",'VI2'!$B:$B,MATCH(LOWER(SUBSTITUTE(HLOOKUP("vehicle",[1]pl!$C:$C,pos!Y42),"-","_")),'VI2'!$A:$A,0)),)</f>
        <v>0</v>
      </c>
      <c r="Z42" s="2">
        <f>IFERROR(HLOOKUP("tier1",'VI2'!$B:$B,MATCH(LOWER(SUBSTITUTE(HLOOKUP("vehicle",[1]pl!$C:$C,pos!Z42),"-","_")),'VI2'!$A:$A,0)),)</f>
        <v>0</v>
      </c>
      <c r="AA42" s="2">
        <f>IFERROR(HLOOKUP("tier1",'VI2'!$B:$B,MATCH(LOWER(SUBSTITUTE(HLOOKUP("vehicle",[1]pl!$C:$C,pos!AA42),"-","_")),'VI2'!$A:$A,0)),)</f>
        <v>0</v>
      </c>
      <c r="AB42" s="2">
        <f>IFERROR(HLOOKUP("tier1",'VI2'!$B:$B,MATCH(LOWER(SUBSTITUTE(HLOOKUP("vehicle",[1]pl!$C:$C,pos!AB42),"-","_")),'VI2'!$A:$A,0)),)</f>
        <v>0</v>
      </c>
      <c r="AC42" s="2">
        <f>IFERROR(HLOOKUP("tier1",'VI2'!$B:$B,MATCH(LOWER(SUBSTITUTE(HLOOKUP("vehicle",[1]pl!$C:$C,pos!AC42),"-","_")),'VI2'!$A:$A,0)),)</f>
        <v>0</v>
      </c>
      <c r="AD42" s="2">
        <f>IFERROR(HLOOKUP("tier1",'VI2'!$B:$B,MATCH(LOWER(SUBSTITUTE(HLOOKUP("vehicle",[1]pl!$C:$C,pos!AD42),"-","_")),'VI2'!$A:$A,0)),)</f>
        <v>0</v>
      </c>
      <c r="AE42" s="2">
        <f>IFERROR(HLOOKUP("tier1",'VI2'!$B:$B,MATCH(LOWER(SUBSTITUTE(HLOOKUP("vehicle",[1]pl!$C:$C,pos!AE42),"-","_")),'VI2'!$A:$A,0)),)</f>
        <v>0</v>
      </c>
    </row>
    <row r="43" spans="1:31" s="2" customFormat="1" x14ac:dyDescent="0.25">
      <c r="A43" s="2">
        <f>IFERROR(HLOOKUP("tier1",'VI2'!$B:$B,MATCH(LOWER(SUBSTITUTE(HLOOKUP("vehicle",[1]pl!$C:$C,pos!A43),"-","_")),'VI2'!$A:$A,0)),)</f>
        <v>0</v>
      </c>
      <c r="B43" s="2">
        <f>IFERROR(HLOOKUP("tier1",'VI2'!$B:$B,MATCH(LOWER(SUBSTITUTE(HLOOKUP("vehicle",[1]pl!$C:$C,pos!B43),"-","_")),'VI2'!$A:$A,0)),)</f>
        <v>0</v>
      </c>
      <c r="C43" s="2">
        <f>IFERROR(HLOOKUP("tier1",'VI2'!$B:$B,MATCH(LOWER(SUBSTITUTE(HLOOKUP("vehicle",[1]pl!$C:$C,pos!C43),"-","_")),'VI2'!$A:$A,0)),)</f>
        <v>0</v>
      </c>
      <c r="D43" s="2">
        <f>IFERROR(HLOOKUP("tier1",'VI2'!$B:$B,MATCH(LOWER(SUBSTITUTE(HLOOKUP("vehicle",[1]pl!$C:$C,pos!D43),"-","_")),'VI2'!$A:$A,0)),)</f>
        <v>0</v>
      </c>
      <c r="E43" s="2">
        <f>IFERROR(HLOOKUP("tier1",'VI2'!$B:$B,MATCH(LOWER(SUBSTITUTE(HLOOKUP("vehicle",[1]pl!$C:$C,pos!E43),"-","_")),'VI2'!$A:$A,0)),)</f>
        <v>0</v>
      </c>
      <c r="F43" s="2">
        <f>IFERROR(HLOOKUP("tier1",'VI2'!$B:$B,MATCH(LOWER(SUBSTITUTE(HLOOKUP("vehicle",[1]pl!$C:$C,pos!F43),"-","_")),'VI2'!$A:$A,0)),)</f>
        <v>0</v>
      </c>
      <c r="G43" s="2">
        <f>IFERROR(HLOOKUP("tier1",'VI2'!$B:$B,MATCH(LOWER(SUBSTITUTE(HLOOKUP("vehicle",[1]pl!$C:$C,pos!G43),"-","_")),'VI2'!$A:$A,0)),)</f>
        <v>0</v>
      </c>
      <c r="H43" s="2">
        <f>IFERROR(HLOOKUP("tier1",'VI2'!$B:$B,MATCH(LOWER(SUBSTITUTE(HLOOKUP("vehicle",[1]pl!$C:$C,pos!H43),"-","_")),'VI2'!$A:$A,0)),)</f>
        <v>0</v>
      </c>
      <c r="I43" s="2">
        <f>IFERROR(HLOOKUP("tier1",'VI2'!$B:$B,MATCH(LOWER(SUBSTITUTE(HLOOKUP("vehicle",[1]pl!$C:$C,pos!I43),"-","_")),'VI2'!$A:$A,0)),)</f>
        <v>0</v>
      </c>
      <c r="J43" s="2">
        <f>IFERROR(HLOOKUP("tier1",'VI2'!$B:$B,MATCH(LOWER(SUBSTITUTE(HLOOKUP("vehicle",[1]pl!$C:$C,pos!J43),"-","_")),'VI2'!$A:$A,0)),)</f>
        <v>0</v>
      </c>
      <c r="K43" s="2">
        <f>IFERROR(HLOOKUP("tier1",'VI2'!$B:$B,MATCH(LOWER(SUBSTITUTE(HLOOKUP("vehicle",[1]pl!$C:$C,pos!K43),"-","_")),'VI2'!$A:$A,0)),)</f>
        <v>0</v>
      </c>
      <c r="L43" s="2">
        <f>IFERROR(HLOOKUP("tier1",'VI2'!$B:$B,MATCH(LOWER(SUBSTITUTE(HLOOKUP("vehicle",[1]pl!$C:$C,pos!L43),"-","_")),'VI2'!$A:$A,0)),)</f>
        <v>0</v>
      </c>
      <c r="M43" s="2">
        <f>IFERROR(HLOOKUP("tier1",'VI2'!$B:$B,MATCH(LOWER(SUBSTITUTE(HLOOKUP("vehicle",[1]pl!$C:$C,pos!M43),"-","_")),'VI2'!$A:$A,0)),)</f>
        <v>0</v>
      </c>
      <c r="N43" s="2">
        <f>IFERROR(HLOOKUP("tier1",'VI2'!$B:$B,MATCH(LOWER(SUBSTITUTE(HLOOKUP("vehicle",[1]pl!$C:$C,pos!N43),"-","_")),'VI2'!$A:$A,0)),)</f>
        <v>0</v>
      </c>
      <c r="O43" s="2">
        <f>IFERROR(HLOOKUP("tier1",'VI2'!$B:$B,MATCH(LOWER(SUBSTITUTE(HLOOKUP("vehicle",[1]pl!$C:$C,pos!O43),"-","_")),'VI2'!$A:$A,0)),)</f>
        <v>0</v>
      </c>
      <c r="Q43" s="2">
        <f>IFERROR(HLOOKUP("tier1",'VI2'!$B:$B,MATCH(LOWER(SUBSTITUTE(HLOOKUP("vehicle",[1]pl!$C:$C,pos!Q43),"-","_")),'VI2'!$A:$A,0)),)</f>
        <v>0</v>
      </c>
      <c r="R43" s="2">
        <f>IFERROR(HLOOKUP("tier1",'VI2'!$B:$B,MATCH(LOWER(SUBSTITUTE(HLOOKUP("vehicle",[1]pl!$C:$C,pos!R43),"-","_")),'VI2'!$A:$A,0)),)</f>
        <v>0</v>
      </c>
      <c r="S43" s="2">
        <f>IFERROR(HLOOKUP("tier1",'VI2'!$B:$B,MATCH(LOWER(SUBSTITUTE(HLOOKUP("vehicle",[1]pl!$C:$C,pos!S43),"-","_")),'VI2'!$A:$A,0)),)</f>
        <v>0</v>
      </c>
      <c r="T43" s="2">
        <f>IFERROR(HLOOKUP("tier1",'VI2'!$B:$B,MATCH(LOWER(SUBSTITUTE(HLOOKUP("vehicle",[1]pl!$C:$C,pos!T43),"-","_")),'VI2'!$A:$A,0)),)</f>
        <v>0</v>
      </c>
      <c r="U43" s="2">
        <f>IFERROR(HLOOKUP("tier1",'VI2'!$B:$B,MATCH(LOWER(SUBSTITUTE(HLOOKUP("vehicle",[1]pl!$C:$C,pos!U43),"-","_")),'VI2'!$A:$A,0)),)</f>
        <v>0</v>
      </c>
      <c r="V43" s="2">
        <f>IFERROR(HLOOKUP("tier1",'VI2'!$B:$B,MATCH(LOWER(SUBSTITUTE(HLOOKUP("vehicle",[1]pl!$C:$C,pos!V43),"-","_")),'VI2'!$A:$A,0)),)</f>
        <v>0</v>
      </c>
      <c r="W43" s="2">
        <f>IFERROR(HLOOKUP("tier1",'VI2'!$B:$B,MATCH(LOWER(SUBSTITUTE(HLOOKUP("vehicle",[1]pl!$C:$C,pos!W43),"-","_")),'VI2'!$A:$A,0)),)</f>
        <v>0</v>
      </c>
      <c r="X43" s="2">
        <f>IFERROR(HLOOKUP("tier1",'VI2'!$B:$B,MATCH(LOWER(SUBSTITUTE(HLOOKUP("vehicle",[1]pl!$C:$C,pos!X43),"-","_")),'VI2'!$A:$A,0)),)</f>
        <v>0</v>
      </c>
      <c r="Y43" s="2">
        <f>IFERROR(HLOOKUP("tier1",'VI2'!$B:$B,MATCH(LOWER(SUBSTITUTE(HLOOKUP("vehicle",[1]pl!$C:$C,pos!Y43),"-","_")),'VI2'!$A:$A,0)),)</f>
        <v>0</v>
      </c>
      <c r="Z43" s="2">
        <f>IFERROR(HLOOKUP("tier1",'VI2'!$B:$B,MATCH(LOWER(SUBSTITUTE(HLOOKUP("vehicle",[1]pl!$C:$C,pos!Z43),"-","_")),'VI2'!$A:$A,0)),)</f>
        <v>0</v>
      </c>
      <c r="AA43" s="2">
        <f>IFERROR(HLOOKUP("tier1",'VI2'!$B:$B,MATCH(LOWER(SUBSTITUTE(HLOOKUP("vehicle",[1]pl!$C:$C,pos!AA43),"-","_")),'VI2'!$A:$A,0)),)</f>
        <v>0</v>
      </c>
      <c r="AB43" s="2">
        <f>IFERROR(HLOOKUP("tier1",'VI2'!$B:$B,MATCH(LOWER(SUBSTITUTE(HLOOKUP("vehicle",[1]pl!$C:$C,pos!AB43),"-","_")),'VI2'!$A:$A,0)),)</f>
        <v>0</v>
      </c>
      <c r="AC43" s="2">
        <f>IFERROR(HLOOKUP("tier1",'VI2'!$B:$B,MATCH(LOWER(SUBSTITUTE(HLOOKUP("vehicle",[1]pl!$C:$C,pos!AC43),"-","_")),'VI2'!$A:$A,0)),)</f>
        <v>0</v>
      </c>
      <c r="AD43" s="2">
        <f>IFERROR(HLOOKUP("tier1",'VI2'!$B:$B,MATCH(LOWER(SUBSTITUTE(HLOOKUP("vehicle",[1]pl!$C:$C,pos!AD43),"-","_")),'VI2'!$A:$A,0)),)</f>
        <v>0</v>
      </c>
      <c r="AE43" s="2">
        <f>IFERROR(HLOOKUP("tier1",'VI2'!$B:$B,MATCH(LOWER(SUBSTITUTE(HLOOKUP("vehicle",[1]pl!$C:$C,pos!AE43),"-","_")),'VI2'!$A:$A,0)),)</f>
        <v>0</v>
      </c>
    </row>
    <row r="44" spans="1:31" s="2" customFormat="1" x14ac:dyDescent="0.25">
      <c r="A44" s="2">
        <f>IFERROR(HLOOKUP("tier1",'VI2'!$B:$B,MATCH(LOWER(SUBSTITUTE(HLOOKUP("vehicle",[1]pl!$C:$C,pos!A44),"-","_")),'VI2'!$A:$A,0)),)</f>
        <v>0</v>
      </c>
      <c r="B44" s="2">
        <f>IFERROR(HLOOKUP("tier1",'VI2'!$B:$B,MATCH(LOWER(SUBSTITUTE(HLOOKUP("vehicle",[1]pl!$C:$C,pos!B44),"-","_")),'VI2'!$A:$A,0)),)</f>
        <v>0</v>
      </c>
      <c r="C44" s="2">
        <f>IFERROR(HLOOKUP("tier1",'VI2'!$B:$B,MATCH(LOWER(SUBSTITUTE(HLOOKUP("vehicle",[1]pl!$C:$C,pos!C44),"-","_")),'VI2'!$A:$A,0)),)</f>
        <v>0</v>
      </c>
      <c r="D44" s="2">
        <f>IFERROR(HLOOKUP("tier1",'VI2'!$B:$B,MATCH(LOWER(SUBSTITUTE(HLOOKUP("vehicle",[1]pl!$C:$C,pos!D44),"-","_")),'VI2'!$A:$A,0)),)</f>
        <v>0</v>
      </c>
      <c r="E44" s="2">
        <f>IFERROR(HLOOKUP("tier1",'VI2'!$B:$B,MATCH(LOWER(SUBSTITUTE(HLOOKUP("vehicle",[1]pl!$C:$C,pos!E44),"-","_")),'VI2'!$A:$A,0)),)</f>
        <v>0</v>
      </c>
      <c r="F44" s="2">
        <f>IFERROR(HLOOKUP("tier1",'VI2'!$B:$B,MATCH(LOWER(SUBSTITUTE(HLOOKUP("vehicle",[1]pl!$C:$C,pos!F44),"-","_")),'VI2'!$A:$A,0)),)</f>
        <v>0</v>
      </c>
      <c r="G44" s="2">
        <f>IFERROR(HLOOKUP("tier1",'VI2'!$B:$B,MATCH(LOWER(SUBSTITUTE(HLOOKUP("vehicle",[1]pl!$C:$C,pos!G44),"-","_")),'VI2'!$A:$A,0)),)</f>
        <v>0</v>
      </c>
      <c r="H44" s="2">
        <f>IFERROR(HLOOKUP("tier1",'VI2'!$B:$B,MATCH(LOWER(SUBSTITUTE(HLOOKUP("vehicle",[1]pl!$C:$C,pos!H44),"-","_")),'VI2'!$A:$A,0)),)</f>
        <v>0</v>
      </c>
      <c r="I44" s="2">
        <f>IFERROR(HLOOKUP("tier1",'VI2'!$B:$B,MATCH(LOWER(SUBSTITUTE(HLOOKUP("vehicle",[1]pl!$C:$C,pos!I44),"-","_")),'VI2'!$A:$A,0)),)</f>
        <v>0</v>
      </c>
      <c r="J44" s="2">
        <f>IFERROR(HLOOKUP("tier1",'VI2'!$B:$B,MATCH(LOWER(SUBSTITUTE(HLOOKUP("vehicle",[1]pl!$C:$C,pos!J44),"-","_")),'VI2'!$A:$A,0)),)</f>
        <v>0</v>
      </c>
      <c r="K44" s="2">
        <f>IFERROR(HLOOKUP("tier1",'VI2'!$B:$B,MATCH(LOWER(SUBSTITUTE(HLOOKUP("vehicle",[1]pl!$C:$C,pos!K44),"-","_")),'VI2'!$A:$A,0)),)</f>
        <v>0</v>
      </c>
      <c r="L44" s="2">
        <f>IFERROR(HLOOKUP("tier1",'VI2'!$B:$B,MATCH(LOWER(SUBSTITUTE(HLOOKUP("vehicle",[1]pl!$C:$C,pos!L44),"-","_")),'VI2'!$A:$A,0)),)</f>
        <v>0</v>
      </c>
      <c r="M44" s="2">
        <f>IFERROR(HLOOKUP("tier1",'VI2'!$B:$B,MATCH(LOWER(SUBSTITUTE(HLOOKUP("vehicle",[1]pl!$C:$C,pos!M44),"-","_")),'VI2'!$A:$A,0)),)</f>
        <v>0</v>
      </c>
      <c r="N44" s="2">
        <f>IFERROR(HLOOKUP("tier1",'VI2'!$B:$B,MATCH(LOWER(SUBSTITUTE(HLOOKUP("vehicle",[1]pl!$C:$C,pos!N44),"-","_")),'VI2'!$A:$A,0)),)</f>
        <v>0</v>
      </c>
      <c r="O44" s="2">
        <f>IFERROR(HLOOKUP("tier1",'VI2'!$B:$B,MATCH(LOWER(SUBSTITUTE(HLOOKUP("vehicle",[1]pl!$C:$C,pos!O44),"-","_")),'VI2'!$A:$A,0)),)</f>
        <v>0</v>
      </c>
      <c r="Q44" s="2">
        <f>IFERROR(HLOOKUP("tier1",'VI2'!$B:$B,MATCH(LOWER(SUBSTITUTE(HLOOKUP("vehicle",[1]pl!$C:$C,pos!Q44),"-","_")),'VI2'!$A:$A,0)),)</f>
        <v>0</v>
      </c>
      <c r="R44" s="2">
        <f>IFERROR(HLOOKUP("tier1",'VI2'!$B:$B,MATCH(LOWER(SUBSTITUTE(HLOOKUP("vehicle",[1]pl!$C:$C,pos!R44),"-","_")),'VI2'!$A:$A,0)),)</f>
        <v>0</v>
      </c>
      <c r="S44" s="2">
        <f>IFERROR(HLOOKUP("tier1",'VI2'!$B:$B,MATCH(LOWER(SUBSTITUTE(HLOOKUP("vehicle",[1]pl!$C:$C,pos!S44),"-","_")),'VI2'!$A:$A,0)),)</f>
        <v>0</v>
      </c>
      <c r="T44" s="2">
        <f>IFERROR(HLOOKUP("tier1",'VI2'!$B:$B,MATCH(LOWER(SUBSTITUTE(HLOOKUP("vehicle",[1]pl!$C:$C,pos!T44),"-","_")),'VI2'!$A:$A,0)),)</f>
        <v>0</v>
      </c>
      <c r="U44" s="2">
        <f>IFERROR(HLOOKUP("tier1",'VI2'!$B:$B,MATCH(LOWER(SUBSTITUTE(HLOOKUP("vehicle",[1]pl!$C:$C,pos!U44),"-","_")),'VI2'!$A:$A,0)),)</f>
        <v>0</v>
      </c>
      <c r="V44" s="2">
        <f>IFERROR(HLOOKUP("tier1",'VI2'!$B:$B,MATCH(LOWER(SUBSTITUTE(HLOOKUP("vehicle",[1]pl!$C:$C,pos!V44),"-","_")),'VI2'!$A:$A,0)),)</f>
        <v>0</v>
      </c>
      <c r="W44" s="2">
        <f>IFERROR(HLOOKUP("tier1",'VI2'!$B:$B,MATCH(LOWER(SUBSTITUTE(HLOOKUP("vehicle",[1]pl!$C:$C,pos!W44),"-","_")),'VI2'!$A:$A,0)),)</f>
        <v>0</v>
      </c>
      <c r="X44" s="2">
        <f>IFERROR(HLOOKUP("tier1",'VI2'!$B:$B,MATCH(LOWER(SUBSTITUTE(HLOOKUP("vehicle",[1]pl!$C:$C,pos!X44),"-","_")),'VI2'!$A:$A,0)),)</f>
        <v>0</v>
      </c>
      <c r="Y44" s="2">
        <f>IFERROR(HLOOKUP("tier1",'VI2'!$B:$B,MATCH(LOWER(SUBSTITUTE(HLOOKUP("vehicle",[1]pl!$C:$C,pos!Y44),"-","_")),'VI2'!$A:$A,0)),)</f>
        <v>0</v>
      </c>
      <c r="Z44" s="2">
        <f>IFERROR(HLOOKUP("tier1",'VI2'!$B:$B,MATCH(LOWER(SUBSTITUTE(HLOOKUP("vehicle",[1]pl!$C:$C,pos!Z44),"-","_")),'VI2'!$A:$A,0)),)</f>
        <v>0</v>
      </c>
      <c r="AA44" s="2">
        <f>IFERROR(HLOOKUP("tier1",'VI2'!$B:$B,MATCH(LOWER(SUBSTITUTE(HLOOKUP("vehicle",[1]pl!$C:$C,pos!AA44),"-","_")),'VI2'!$A:$A,0)),)</f>
        <v>0</v>
      </c>
      <c r="AB44" s="2">
        <f>IFERROR(HLOOKUP("tier1",'VI2'!$B:$B,MATCH(LOWER(SUBSTITUTE(HLOOKUP("vehicle",[1]pl!$C:$C,pos!AB44),"-","_")),'VI2'!$A:$A,0)),)</f>
        <v>0</v>
      </c>
      <c r="AC44" s="2">
        <f>IFERROR(HLOOKUP("tier1",'VI2'!$B:$B,MATCH(LOWER(SUBSTITUTE(HLOOKUP("vehicle",[1]pl!$C:$C,pos!AC44),"-","_")),'VI2'!$A:$A,0)),)</f>
        <v>0</v>
      </c>
      <c r="AD44" s="2">
        <f>IFERROR(HLOOKUP("tier1",'VI2'!$B:$B,MATCH(LOWER(SUBSTITUTE(HLOOKUP("vehicle",[1]pl!$C:$C,pos!AD44),"-","_")),'VI2'!$A:$A,0)),)</f>
        <v>0</v>
      </c>
      <c r="AE44" s="2">
        <f>IFERROR(HLOOKUP("tier1",'VI2'!$B:$B,MATCH(LOWER(SUBSTITUTE(HLOOKUP("vehicle",[1]pl!$C:$C,pos!AE44),"-","_")),'VI2'!$A:$A,0)),)</f>
        <v>0</v>
      </c>
    </row>
    <row r="45" spans="1:31" s="2" customFormat="1" x14ac:dyDescent="0.25">
      <c r="A45" s="2">
        <f>IFERROR(HLOOKUP("tier1",'VI2'!$B:$B,MATCH(LOWER(SUBSTITUTE(HLOOKUP("vehicle",[1]pl!$C:$C,pos!A45),"-","_")),'VI2'!$A:$A,0)),)</f>
        <v>0</v>
      </c>
      <c r="B45" s="2">
        <f>IFERROR(HLOOKUP("tier1",'VI2'!$B:$B,MATCH(LOWER(SUBSTITUTE(HLOOKUP("vehicle",[1]pl!$C:$C,pos!B45),"-","_")),'VI2'!$A:$A,0)),)</f>
        <v>0</v>
      </c>
      <c r="C45" s="2">
        <f>IFERROR(HLOOKUP("tier1",'VI2'!$B:$B,MATCH(LOWER(SUBSTITUTE(HLOOKUP("vehicle",[1]pl!$C:$C,pos!C45),"-","_")),'VI2'!$A:$A,0)),)</f>
        <v>0</v>
      </c>
      <c r="D45" s="2">
        <f>IFERROR(HLOOKUP("tier1",'VI2'!$B:$B,MATCH(LOWER(SUBSTITUTE(HLOOKUP("vehicle",[1]pl!$C:$C,pos!D45),"-","_")),'VI2'!$A:$A,0)),)</f>
        <v>0</v>
      </c>
      <c r="E45" s="2">
        <f>IFERROR(HLOOKUP("tier1",'VI2'!$B:$B,MATCH(LOWER(SUBSTITUTE(HLOOKUP("vehicle",[1]pl!$C:$C,pos!E45),"-","_")),'VI2'!$A:$A,0)),)</f>
        <v>0</v>
      </c>
      <c r="F45" s="2">
        <f>IFERROR(HLOOKUP("tier1",'VI2'!$B:$B,MATCH(LOWER(SUBSTITUTE(HLOOKUP("vehicle",[1]pl!$C:$C,pos!F45),"-","_")),'VI2'!$A:$A,0)),)</f>
        <v>0</v>
      </c>
      <c r="G45" s="2">
        <f>IFERROR(HLOOKUP("tier1",'VI2'!$B:$B,MATCH(LOWER(SUBSTITUTE(HLOOKUP("vehicle",[1]pl!$C:$C,pos!G45),"-","_")),'VI2'!$A:$A,0)),)</f>
        <v>0</v>
      </c>
      <c r="H45" s="2">
        <f>IFERROR(HLOOKUP("tier1",'VI2'!$B:$B,MATCH(LOWER(SUBSTITUTE(HLOOKUP("vehicle",[1]pl!$C:$C,pos!H45),"-","_")),'VI2'!$A:$A,0)),)</f>
        <v>0</v>
      </c>
      <c r="I45" s="2">
        <f>IFERROR(HLOOKUP("tier1",'VI2'!$B:$B,MATCH(LOWER(SUBSTITUTE(HLOOKUP("vehicle",[1]pl!$C:$C,pos!I45),"-","_")),'VI2'!$A:$A,0)),)</f>
        <v>0</v>
      </c>
      <c r="J45" s="2">
        <f>IFERROR(HLOOKUP("tier1",'VI2'!$B:$B,MATCH(LOWER(SUBSTITUTE(HLOOKUP("vehicle",[1]pl!$C:$C,pos!J45),"-","_")),'VI2'!$A:$A,0)),)</f>
        <v>0</v>
      </c>
      <c r="K45" s="2">
        <f>IFERROR(HLOOKUP("tier1",'VI2'!$B:$B,MATCH(LOWER(SUBSTITUTE(HLOOKUP("vehicle",[1]pl!$C:$C,pos!K45),"-","_")),'VI2'!$A:$A,0)),)</f>
        <v>0</v>
      </c>
      <c r="L45" s="2">
        <f>IFERROR(HLOOKUP("tier1",'VI2'!$B:$B,MATCH(LOWER(SUBSTITUTE(HLOOKUP("vehicle",[1]pl!$C:$C,pos!L45),"-","_")),'VI2'!$A:$A,0)),)</f>
        <v>0</v>
      </c>
      <c r="M45" s="2">
        <f>IFERROR(HLOOKUP("tier1",'VI2'!$B:$B,MATCH(LOWER(SUBSTITUTE(HLOOKUP("vehicle",[1]pl!$C:$C,pos!M45),"-","_")),'VI2'!$A:$A,0)),)</f>
        <v>0</v>
      </c>
      <c r="N45" s="2">
        <f>IFERROR(HLOOKUP("tier1",'VI2'!$B:$B,MATCH(LOWER(SUBSTITUTE(HLOOKUP("vehicle",[1]pl!$C:$C,pos!N45),"-","_")),'VI2'!$A:$A,0)),)</f>
        <v>0</v>
      </c>
      <c r="O45" s="2">
        <f>IFERROR(HLOOKUP("tier1",'VI2'!$B:$B,MATCH(LOWER(SUBSTITUTE(HLOOKUP("vehicle",[1]pl!$C:$C,pos!O45),"-","_")),'VI2'!$A:$A,0)),)</f>
        <v>0</v>
      </c>
      <c r="Q45" s="2">
        <f>IFERROR(HLOOKUP("tier1",'VI2'!$B:$B,MATCH(LOWER(SUBSTITUTE(HLOOKUP("vehicle",[1]pl!$C:$C,pos!Q45),"-","_")),'VI2'!$A:$A,0)),)</f>
        <v>0</v>
      </c>
      <c r="R45" s="2">
        <f>IFERROR(HLOOKUP("tier1",'VI2'!$B:$B,MATCH(LOWER(SUBSTITUTE(HLOOKUP("vehicle",[1]pl!$C:$C,pos!R45),"-","_")),'VI2'!$A:$A,0)),)</f>
        <v>0</v>
      </c>
      <c r="S45" s="2">
        <f>IFERROR(HLOOKUP("tier1",'VI2'!$B:$B,MATCH(LOWER(SUBSTITUTE(HLOOKUP("vehicle",[1]pl!$C:$C,pos!S45),"-","_")),'VI2'!$A:$A,0)),)</f>
        <v>0</v>
      </c>
      <c r="T45" s="2">
        <f>IFERROR(HLOOKUP("tier1",'VI2'!$B:$B,MATCH(LOWER(SUBSTITUTE(HLOOKUP("vehicle",[1]pl!$C:$C,pos!T45),"-","_")),'VI2'!$A:$A,0)),)</f>
        <v>0</v>
      </c>
      <c r="U45" s="2">
        <f>IFERROR(HLOOKUP("tier1",'VI2'!$B:$B,MATCH(LOWER(SUBSTITUTE(HLOOKUP("vehicle",[1]pl!$C:$C,pos!U45),"-","_")),'VI2'!$A:$A,0)),)</f>
        <v>0</v>
      </c>
      <c r="V45" s="2">
        <f>IFERROR(HLOOKUP("tier1",'VI2'!$B:$B,MATCH(LOWER(SUBSTITUTE(HLOOKUP("vehicle",[1]pl!$C:$C,pos!V45),"-","_")),'VI2'!$A:$A,0)),)</f>
        <v>0</v>
      </c>
      <c r="W45" s="2">
        <f>IFERROR(HLOOKUP("tier1",'VI2'!$B:$B,MATCH(LOWER(SUBSTITUTE(HLOOKUP("vehicle",[1]pl!$C:$C,pos!W45),"-","_")),'VI2'!$A:$A,0)),)</f>
        <v>0</v>
      </c>
      <c r="X45" s="2">
        <f>IFERROR(HLOOKUP("tier1",'VI2'!$B:$B,MATCH(LOWER(SUBSTITUTE(HLOOKUP("vehicle",[1]pl!$C:$C,pos!X45),"-","_")),'VI2'!$A:$A,0)),)</f>
        <v>0</v>
      </c>
      <c r="Y45" s="2">
        <f>IFERROR(HLOOKUP("tier1",'VI2'!$B:$B,MATCH(LOWER(SUBSTITUTE(HLOOKUP("vehicle",[1]pl!$C:$C,pos!Y45),"-","_")),'VI2'!$A:$A,0)),)</f>
        <v>0</v>
      </c>
      <c r="Z45" s="2">
        <f>IFERROR(HLOOKUP("tier1",'VI2'!$B:$B,MATCH(LOWER(SUBSTITUTE(HLOOKUP("vehicle",[1]pl!$C:$C,pos!Z45),"-","_")),'VI2'!$A:$A,0)),)</f>
        <v>0</v>
      </c>
      <c r="AA45" s="2">
        <f>IFERROR(HLOOKUP("tier1",'VI2'!$B:$B,MATCH(LOWER(SUBSTITUTE(HLOOKUP("vehicle",[1]pl!$C:$C,pos!AA45),"-","_")),'VI2'!$A:$A,0)),)</f>
        <v>0</v>
      </c>
      <c r="AB45" s="2">
        <f>IFERROR(HLOOKUP("tier1",'VI2'!$B:$B,MATCH(LOWER(SUBSTITUTE(HLOOKUP("vehicle",[1]pl!$C:$C,pos!AB45),"-","_")),'VI2'!$A:$A,0)),)</f>
        <v>0</v>
      </c>
      <c r="AC45" s="2">
        <f>IFERROR(HLOOKUP("tier1",'VI2'!$B:$B,MATCH(LOWER(SUBSTITUTE(HLOOKUP("vehicle",[1]pl!$C:$C,pos!AC45),"-","_")),'VI2'!$A:$A,0)),)</f>
        <v>0</v>
      </c>
      <c r="AD45" s="2">
        <f>IFERROR(HLOOKUP("tier1",'VI2'!$B:$B,MATCH(LOWER(SUBSTITUTE(HLOOKUP("vehicle",[1]pl!$C:$C,pos!AD45),"-","_")),'VI2'!$A:$A,0)),)</f>
        <v>0</v>
      </c>
      <c r="AE45" s="2">
        <f>IFERROR(HLOOKUP("tier1",'VI2'!$B:$B,MATCH(LOWER(SUBSTITUTE(HLOOKUP("vehicle",[1]pl!$C:$C,pos!AE45),"-","_")),'VI2'!$A:$A,0)),)</f>
        <v>0</v>
      </c>
    </row>
    <row r="46" spans="1:31" s="2" customFormat="1" x14ac:dyDescent="0.25">
      <c r="A46" s="2">
        <f>IFERROR(HLOOKUP("tier1",'VI2'!$B:$B,MATCH(LOWER(SUBSTITUTE(HLOOKUP("vehicle",[1]pl!$C:$C,pos!A46),"-","_")),'VI2'!$A:$A,0)),)</f>
        <v>0</v>
      </c>
      <c r="B46" s="2">
        <f>IFERROR(HLOOKUP("tier1",'VI2'!$B:$B,MATCH(LOWER(SUBSTITUTE(HLOOKUP("vehicle",[1]pl!$C:$C,pos!B46),"-","_")),'VI2'!$A:$A,0)),)</f>
        <v>0</v>
      </c>
      <c r="C46" s="2">
        <f>IFERROR(HLOOKUP("tier1",'VI2'!$B:$B,MATCH(LOWER(SUBSTITUTE(HLOOKUP("vehicle",[1]pl!$C:$C,pos!C46),"-","_")),'VI2'!$A:$A,0)),)</f>
        <v>0</v>
      </c>
      <c r="D46" s="2">
        <f>IFERROR(HLOOKUP("tier1",'VI2'!$B:$B,MATCH(LOWER(SUBSTITUTE(HLOOKUP("vehicle",[1]pl!$C:$C,pos!D46),"-","_")),'VI2'!$A:$A,0)),)</f>
        <v>0</v>
      </c>
      <c r="E46" s="2">
        <f>IFERROR(HLOOKUP("tier1",'VI2'!$B:$B,MATCH(LOWER(SUBSTITUTE(HLOOKUP("vehicle",[1]pl!$C:$C,pos!E46),"-","_")),'VI2'!$A:$A,0)),)</f>
        <v>0</v>
      </c>
      <c r="F46" s="2">
        <f>IFERROR(HLOOKUP("tier1",'VI2'!$B:$B,MATCH(LOWER(SUBSTITUTE(HLOOKUP("vehicle",[1]pl!$C:$C,pos!F46),"-","_")),'VI2'!$A:$A,0)),)</f>
        <v>0</v>
      </c>
      <c r="G46" s="2">
        <f>IFERROR(HLOOKUP("tier1",'VI2'!$B:$B,MATCH(LOWER(SUBSTITUTE(HLOOKUP("vehicle",[1]pl!$C:$C,pos!G46),"-","_")),'VI2'!$A:$A,0)),)</f>
        <v>0</v>
      </c>
      <c r="H46" s="2">
        <f>IFERROR(HLOOKUP("tier1",'VI2'!$B:$B,MATCH(LOWER(SUBSTITUTE(HLOOKUP("vehicle",[1]pl!$C:$C,pos!H46),"-","_")),'VI2'!$A:$A,0)),)</f>
        <v>0</v>
      </c>
      <c r="I46" s="2">
        <f>IFERROR(HLOOKUP("tier1",'VI2'!$B:$B,MATCH(LOWER(SUBSTITUTE(HLOOKUP("vehicle",[1]pl!$C:$C,pos!I46),"-","_")),'VI2'!$A:$A,0)),)</f>
        <v>0</v>
      </c>
      <c r="J46" s="2">
        <f>IFERROR(HLOOKUP("tier1",'VI2'!$B:$B,MATCH(LOWER(SUBSTITUTE(HLOOKUP("vehicle",[1]pl!$C:$C,pos!J46),"-","_")),'VI2'!$A:$A,0)),)</f>
        <v>0</v>
      </c>
      <c r="K46" s="2">
        <f>IFERROR(HLOOKUP("tier1",'VI2'!$B:$B,MATCH(LOWER(SUBSTITUTE(HLOOKUP("vehicle",[1]pl!$C:$C,pos!K46),"-","_")),'VI2'!$A:$A,0)),)</f>
        <v>0</v>
      </c>
      <c r="L46" s="2">
        <f>IFERROR(HLOOKUP("tier1",'VI2'!$B:$B,MATCH(LOWER(SUBSTITUTE(HLOOKUP("vehicle",[1]pl!$C:$C,pos!L46),"-","_")),'VI2'!$A:$A,0)),)</f>
        <v>0</v>
      </c>
      <c r="M46" s="2">
        <f>IFERROR(HLOOKUP("tier1",'VI2'!$B:$B,MATCH(LOWER(SUBSTITUTE(HLOOKUP("vehicle",[1]pl!$C:$C,pos!M46),"-","_")),'VI2'!$A:$A,0)),)</f>
        <v>0</v>
      </c>
      <c r="N46" s="2">
        <f>IFERROR(HLOOKUP("tier1",'VI2'!$B:$B,MATCH(LOWER(SUBSTITUTE(HLOOKUP("vehicle",[1]pl!$C:$C,pos!N46),"-","_")),'VI2'!$A:$A,0)),)</f>
        <v>0</v>
      </c>
      <c r="O46" s="2">
        <f>IFERROR(HLOOKUP("tier1",'VI2'!$B:$B,MATCH(LOWER(SUBSTITUTE(HLOOKUP("vehicle",[1]pl!$C:$C,pos!O46),"-","_")),'VI2'!$A:$A,0)),)</f>
        <v>0</v>
      </c>
      <c r="Q46" s="2">
        <f>IFERROR(HLOOKUP("tier1",'VI2'!$B:$B,MATCH(LOWER(SUBSTITUTE(HLOOKUP("vehicle",[1]pl!$C:$C,pos!Q46),"-","_")),'VI2'!$A:$A,0)),)</f>
        <v>0</v>
      </c>
      <c r="R46" s="2">
        <f>IFERROR(HLOOKUP("tier1",'VI2'!$B:$B,MATCH(LOWER(SUBSTITUTE(HLOOKUP("vehicle",[1]pl!$C:$C,pos!R46),"-","_")),'VI2'!$A:$A,0)),)</f>
        <v>0</v>
      </c>
      <c r="S46" s="2">
        <f>IFERROR(HLOOKUP("tier1",'VI2'!$B:$B,MATCH(LOWER(SUBSTITUTE(HLOOKUP("vehicle",[1]pl!$C:$C,pos!S46),"-","_")),'VI2'!$A:$A,0)),)</f>
        <v>0</v>
      </c>
      <c r="T46" s="2">
        <f>IFERROR(HLOOKUP("tier1",'VI2'!$B:$B,MATCH(LOWER(SUBSTITUTE(HLOOKUP("vehicle",[1]pl!$C:$C,pos!T46),"-","_")),'VI2'!$A:$A,0)),)</f>
        <v>0</v>
      </c>
      <c r="U46" s="2">
        <f>IFERROR(HLOOKUP("tier1",'VI2'!$B:$B,MATCH(LOWER(SUBSTITUTE(HLOOKUP("vehicle",[1]pl!$C:$C,pos!U46),"-","_")),'VI2'!$A:$A,0)),)</f>
        <v>0</v>
      </c>
      <c r="V46" s="2">
        <f>IFERROR(HLOOKUP("tier1",'VI2'!$B:$B,MATCH(LOWER(SUBSTITUTE(HLOOKUP("vehicle",[1]pl!$C:$C,pos!V46),"-","_")),'VI2'!$A:$A,0)),)</f>
        <v>0</v>
      </c>
      <c r="W46" s="2">
        <f>IFERROR(HLOOKUP("tier1",'VI2'!$B:$B,MATCH(LOWER(SUBSTITUTE(HLOOKUP("vehicle",[1]pl!$C:$C,pos!W46),"-","_")),'VI2'!$A:$A,0)),)</f>
        <v>0</v>
      </c>
      <c r="X46" s="2">
        <f>IFERROR(HLOOKUP("tier1",'VI2'!$B:$B,MATCH(LOWER(SUBSTITUTE(HLOOKUP("vehicle",[1]pl!$C:$C,pos!X46),"-","_")),'VI2'!$A:$A,0)),)</f>
        <v>0</v>
      </c>
      <c r="Y46" s="2">
        <f>IFERROR(HLOOKUP("tier1",'VI2'!$B:$B,MATCH(LOWER(SUBSTITUTE(HLOOKUP("vehicle",[1]pl!$C:$C,pos!Y46),"-","_")),'VI2'!$A:$A,0)),)</f>
        <v>0</v>
      </c>
      <c r="Z46" s="2">
        <f>IFERROR(HLOOKUP("tier1",'VI2'!$B:$B,MATCH(LOWER(SUBSTITUTE(HLOOKUP("vehicle",[1]pl!$C:$C,pos!Z46),"-","_")),'VI2'!$A:$A,0)),)</f>
        <v>0</v>
      </c>
      <c r="AA46" s="2">
        <f>IFERROR(HLOOKUP("tier1",'VI2'!$B:$B,MATCH(LOWER(SUBSTITUTE(HLOOKUP("vehicle",[1]pl!$C:$C,pos!AA46),"-","_")),'VI2'!$A:$A,0)),)</f>
        <v>0</v>
      </c>
      <c r="AB46" s="2">
        <f>IFERROR(HLOOKUP("tier1",'VI2'!$B:$B,MATCH(LOWER(SUBSTITUTE(HLOOKUP("vehicle",[1]pl!$C:$C,pos!AB46),"-","_")),'VI2'!$A:$A,0)),)</f>
        <v>0</v>
      </c>
      <c r="AC46" s="2">
        <f>IFERROR(HLOOKUP("tier1",'VI2'!$B:$B,MATCH(LOWER(SUBSTITUTE(HLOOKUP("vehicle",[1]pl!$C:$C,pos!AC46),"-","_")),'VI2'!$A:$A,0)),)</f>
        <v>0</v>
      </c>
      <c r="AD46" s="2">
        <f>IFERROR(HLOOKUP("tier1",'VI2'!$B:$B,MATCH(LOWER(SUBSTITUTE(HLOOKUP("vehicle",[1]pl!$C:$C,pos!AD46),"-","_")),'VI2'!$A:$A,0)),)</f>
        <v>0</v>
      </c>
      <c r="AE46" s="2">
        <f>IFERROR(HLOOKUP("tier1",'VI2'!$B:$B,MATCH(LOWER(SUBSTITUTE(HLOOKUP("vehicle",[1]pl!$C:$C,pos!AE46),"-","_")),'VI2'!$A:$A,0)),)</f>
        <v>0</v>
      </c>
    </row>
    <row r="47" spans="1:31" s="2" customFormat="1" x14ac:dyDescent="0.25">
      <c r="A47" s="2">
        <f>IFERROR(HLOOKUP("tier1",'VI2'!$B:$B,MATCH(LOWER(SUBSTITUTE(HLOOKUP("vehicle",[1]pl!$C:$C,pos!A47),"-","_")),'VI2'!$A:$A,0)),)</f>
        <v>0</v>
      </c>
      <c r="B47" s="2">
        <f>IFERROR(HLOOKUP("tier1",'VI2'!$B:$B,MATCH(LOWER(SUBSTITUTE(HLOOKUP("vehicle",[1]pl!$C:$C,pos!B47),"-","_")),'VI2'!$A:$A,0)),)</f>
        <v>0</v>
      </c>
      <c r="C47" s="2">
        <f>IFERROR(HLOOKUP("tier1",'VI2'!$B:$B,MATCH(LOWER(SUBSTITUTE(HLOOKUP("vehicle",[1]pl!$C:$C,pos!C47),"-","_")),'VI2'!$A:$A,0)),)</f>
        <v>0</v>
      </c>
      <c r="D47" s="2">
        <f>IFERROR(HLOOKUP("tier1",'VI2'!$B:$B,MATCH(LOWER(SUBSTITUTE(HLOOKUP("vehicle",[1]pl!$C:$C,pos!D47),"-","_")),'VI2'!$A:$A,0)),)</f>
        <v>0</v>
      </c>
      <c r="E47" s="2">
        <f>IFERROR(HLOOKUP("tier1",'VI2'!$B:$B,MATCH(LOWER(SUBSTITUTE(HLOOKUP("vehicle",[1]pl!$C:$C,pos!E47),"-","_")),'VI2'!$A:$A,0)),)</f>
        <v>0</v>
      </c>
      <c r="F47" s="2">
        <f>IFERROR(HLOOKUP("tier1",'VI2'!$B:$B,MATCH(LOWER(SUBSTITUTE(HLOOKUP("vehicle",[1]pl!$C:$C,pos!F47),"-","_")),'VI2'!$A:$A,0)),)</f>
        <v>0</v>
      </c>
      <c r="G47" s="2">
        <f>IFERROR(HLOOKUP("tier1",'VI2'!$B:$B,MATCH(LOWER(SUBSTITUTE(HLOOKUP("vehicle",[1]pl!$C:$C,pos!G47),"-","_")),'VI2'!$A:$A,0)),)</f>
        <v>0</v>
      </c>
      <c r="H47" s="2">
        <f>IFERROR(HLOOKUP("tier1",'VI2'!$B:$B,MATCH(LOWER(SUBSTITUTE(HLOOKUP("vehicle",[1]pl!$C:$C,pos!H47),"-","_")),'VI2'!$A:$A,0)),)</f>
        <v>0</v>
      </c>
      <c r="I47" s="2">
        <f>IFERROR(HLOOKUP("tier1",'VI2'!$B:$B,MATCH(LOWER(SUBSTITUTE(HLOOKUP("vehicle",[1]pl!$C:$C,pos!I47),"-","_")),'VI2'!$A:$A,0)),)</f>
        <v>0</v>
      </c>
      <c r="J47" s="2">
        <f>IFERROR(HLOOKUP("tier1",'VI2'!$B:$B,MATCH(LOWER(SUBSTITUTE(HLOOKUP("vehicle",[1]pl!$C:$C,pos!J47),"-","_")),'VI2'!$A:$A,0)),)</f>
        <v>0</v>
      </c>
      <c r="K47" s="2">
        <f>IFERROR(HLOOKUP("tier1",'VI2'!$B:$B,MATCH(LOWER(SUBSTITUTE(HLOOKUP("vehicle",[1]pl!$C:$C,pos!K47),"-","_")),'VI2'!$A:$A,0)),)</f>
        <v>0</v>
      </c>
      <c r="L47" s="2">
        <f>IFERROR(HLOOKUP("tier1",'VI2'!$B:$B,MATCH(LOWER(SUBSTITUTE(HLOOKUP("vehicle",[1]pl!$C:$C,pos!L47),"-","_")),'VI2'!$A:$A,0)),)</f>
        <v>0</v>
      </c>
      <c r="M47" s="2">
        <f>IFERROR(HLOOKUP("tier1",'VI2'!$B:$B,MATCH(LOWER(SUBSTITUTE(HLOOKUP("vehicle",[1]pl!$C:$C,pos!M47),"-","_")),'VI2'!$A:$A,0)),)</f>
        <v>0</v>
      </c>
      <c r="N47" s="2">
        <f>IFERROR(HLOOKUP("tier1",'VI2'!$B:$B,MATCH(LOWER(SUBSTITUTE(HLOOKUP("vehicle",[1]pl!$C:$C,pos!N47),"-","_")),'VI2'!$A:$A,0)),)</f>
        <v>0</v>
      </c>
      <c r="O47" s="2">
        <f>IFERROR(HLOOKUP("tier1",'VI2'!$B:$B,MATCH(LOWER(SUBSTITUTE(HLOOKUP("vehicle",[1]pl!$C:$C,pos!O47),"-","_")),'VI2'!$A:$A,0)),)</f>
        <v>0</v>
      </c>
      <c r="Q47" s="2">
        <f>IFERROR(HLOOKUP("tier1",'VI2'!$B:$B,MATCH(LOWER(SUBSTITUTE(HLOOKUP("vehicle",[1]pl!$C:$C,pos!Q47),"-","_")),'VI2'!$A:$A,0)),)</f>
        <v>0</v>
      </c>
      <c r="R47" s="2">
        <f>IFERROR(HLOOKUP("tier1",'VI2'!$B:$B,MATCH(LOWER(SUBSTITUTE(HLOOKUP("vehicle",[1]pl!$C:$C,pos!R47),"-","_")),'VI2'!$A:$A,0)),)</f>
        <v>0</v>
      </c>
      <c r="S47" s="2">
        <f>IFERROR(HLOOKUP("tier1",'VI2'!$B:$B,MATCH(LOWER(SUBSTITUTE(HLOOKUP("vehicle",[1]pl!$C:$C,pos!S47),"-","_")),'VI2'!$A:$A,0)),)</f>
        <v>0</v>
      </c>
      <c r="T47" s="2">
        <f>IFERROR(HLOOKUP("tier1",'VI2'!$B:$B,MATCH(LOWER(SUBSTITUTE(HLOOKUP("vehicle",[1]pl!$C:$C,pos!T47),"-","_")),'VI2'!$A:$A,0)),)</f>
        <v>0</v>
      </c>
      <c r="U47" s="2">
        <f>IFERROR(HLOOKUP("tier1",'VI2'!$B:$B,MATCH(LOWER(SUBSTITUTE(HLOOKUP("vehicle",[1]pl!$C:$C,pos!U47),"-","_")),'VI2'!$A:$A,0)),)</f>
        <v>0</v>
      </c>
      <c r="V47" s="2">
        <f>IFERROR(HLOOKUP("tier1",'VI2'!$B:$B,MATCH(LOWER(SUBSTITUTE(HLOOKUP("vehicle",[1]pl!$C:$C,pos!V47),"-","_")),'VI2'!$A:$A,0)),)</f>
        <v>0</v>
      </c>
      <c r="W47" s="2">
        <f>IFERROR(HLOOKUP("tier1",'VI2'!$B:$B,MATCH(LOWER(SUBSTITUTE(HLOOKUP("vehicle",[1]pl!$C:$C,pos!W47),"-","_")),'VI2'!$A:$A,0)),)</f>
        <v>0</v>
      </c>
      <c r="X47" s="2">
        <f>IFERROR(HLOOKUP("tier1",'VI2'!$B:$B,MATCH(LOWER(SUBSTITUTE(HLOOKUP("vehicle",[1]pl!$C:$C,pos!X47),"-","_")),'VI2'!$A:$A,0)),)</f>
        <v>0</v>
      </c>
      <c r="Y47" s="2">
        <f>IFERROR(HLOOKUP("tier1",'VI2'!$B:$B,MATCH(LOWER(SUBSTITUTE(HLOOKUP("vehicle",[1]pl!$C:$C,pos!Y47),"-","_")),'VI2'!$A:$A,0)),)</f>
        <v>0</v>
      </c>
      <c r="Z47" s="2">
        <f>IFERROR(HLOOKUP("tier1",'VI2'!$B:$B,MATCH(LOWER(SUBSTITUTE(HLOOKUP("vehicle",[1]pl!$C:$C,pos!Z47),"-","_")),'VI2'!$A:$A,0)),)</f>
        <v>0</v>
      </c>
      <c r="AA47" s="2">
        <f>IFERROR(HLOOKUP("tier1",'VI2'!$B:$B,MATCH(LOWER(SUBSTITUTE(HLOOKUP("vehicle",[1]pl!$C:$C,pos!AA47),"-","_")),'VI2'!$A:$A,0)),)</f>
        <v>0</v>
      </c>
      <c r="AB47" s="2">
        <f>IFERROR(HLOOKUP("tier1",'VI2'!$B:$B,MATCH(LOWER(SUBSTITUTE(HLOOKUP("vehicle",[1]pl!$C:$C,pos!AB47),"-","_")),'VI2'!$A:$A,0)),)</f>
        <v>0</v>
      </c>
      <c r="AC47" s="2">
        <f>IFERROR(HLOOKUP("tier1",'VI2'!$B:$B,MATCH(LOWER(SUBSTITUTE(HLOOKUP("vehicle",[1]pl!$C:$C,pos!AC47),"-","_")),'VI2'!$A:$A,0)),)</f>
        <v>0</v>
      </c>
      <c r="AD47" s="2">
        <f>IFERROR(HLOOKUP("tier1",'VI2'!$B:$B,MATCH(LOWER(SUBSTITUTE(HLOOKUP("vehicle",[1]pl!$C:$C,pos!AD47),"-","_")),'VI2'!$A:$A,0)),)</f>
        <v>0</v>
      </c>
      <c r="AE47" s="2">
        <f>IFERROR(HLOOKUP("tier1",'VI2'!$B:$B,MATCH(LOWER(SUBSTITUTE(HLOOKUP("vehicle",[1]pl!$C:$C,pos!AE47),"-","_")),'VI2'!$A:$A,0)),)</f>
        <v>0</v>
      </c>
    </row>
    <row r="48" spans="1:31" s="2" customFormat="1" x14ac:dyDescent="0.25">
      <c r="A48" s="2">
        <f>IFERROR(HLOOKUP("tier1",'VI2'!$B:$B,MATCH(LOWER(SUBSTITUTE(HLOOKUP("vehicle",[1]pl!$C:$C,pos!A48),"-","_")),'VI2'!$A:$A,0)),)</f>
        <v>0</v>
      </c>
      <c r="B48" s="2">
        <f>IFERROR(HLOOKUP("tier1",'VI2'!$B:$B,MATCH(LOWER(SUBSTITUTE(HLOOKUP("vehicle",[1]pl!$C:$C,pos!B48),"-","_")),'VI2'!$A:$A,0)),)</f>
        <v>0</v>
      </c>
      <c r="C48" s="2">
        <f>IFERROR(HLOOKUP("tier1",'VI2'!$B:$B,MATCH(LOWER(SUBSTITUTE(HLOOKUP("vehicle",[1]pl!$C:$C,pos!C48),"-","_")),'VI2'!$A:$A,0)),)</f>
        <v>0</v>
      </c>
      <c r="D48" s="2">
        <f>IFERROR(HLOOKUP("tier1",'VI2'!$B:$B,MATCH(LOWER(SUBSTITUTE(HLOOKUP("vehicle",[1]pl!$C:$C,pos!D48),"-","_")),'VI2'!$A:$A,0)),)</f>
        <v>0</v>
      </c>
      <c r="E48" s="2">
        <f>IFERROR(HLOOKUP("tier1",'VI2'!$B:$B,MATCH(LOWER(SUBSTITUTE(HLOOKUP("vehicle",[1]pl!$C:$C,pos!E48),"-","_")),'VI2'!$A:$A,0)),)</f>
        <v>0</v>
      </c>
      <c r="F48" s="2">
        <f>IFERROR(HLOOKUP("tier1",'VI2'!$B:$B,MATCH(LOWER(SUBSTITUTE(HLOOKUP("vehicle",[1]pl!$C:$C,pos!F48),"-","_")),'VI2'!$A:$A,0)),)</f>
        <v>0</v>
      </c>
      <c r="G48" s="2">
        <f>IFERROR(HLOOKUP("tier1",'VI2'!$B:$B,MATCH(LOWER(SUBSTITUTE(HLOOKUP("vehicle",[1]pl!$C:$C,pos!G48),"-","_")),'VI2'!$A:$A,0)),)</f>
        <v>0</v>
      </c>
      <c r="H48" s="2">
        <f>IFERROR(HLOOKUP("tier1",'VI2'!$B:$B,MATCH(LOWER(SUBSTITUTE(HLOOKUP("vehicle",[1]pl!$C:$C,pos!H48),"-","_")),'VI2'!$A:$A,0)),)</f>
        <v>0</v>
      </c>
      <c r="I48" s="2">
        <f>IFERROR(HLOOKUP("tier1",'VI2'!$B:$B,MATCH(LOWER(SUBSTITUTE(HLOOKUP("vehicle",[1]pl!$C:$C,pos!I48),"-","_")),'VI2'!$A:$A,0)),)</f>
        <v>0</v>
      </c>
      <c r="J48" s="2">
        <f>IFERROR(HLOOKUP("tier1",'VI2'!$B:$B,MATCH(LOWER(SUBSTITUTE(HLOOKUP("vehicle",[1]pl!$C:$C,pos!J48),"-","_")),'VI2'!$A:$A,0)),)</f>
        <v>0</v>
      </c>
      <c r="K48" s="2">
        <f>IFERROR(HLOOKUP("tier1",'VI2'!$B:$B,MATCH(LOWER(SUBSTITUTE(HLOOKUP("vehicle",[1]pl!$C:$C,pos!K48),"-","_")),'VI2'!$A:$A,0)),)</f>
        <v>0</v>
      </c>
      <c r="L48" s="2">
        <f>IFERROR(HLOOKUP("tier1",'VI2'!$B:$B,MATCH(LOWER(SUBSTITUTE(HLOOKUP("vehicle",[1]pl!$C:$C,pos!L48),"-","_")),'VI2'!$A:$A,0)),)</f>
        <v>0</v>
      </c>
      <c r="M48" s="2">
        <f>IFERROR(HLOOKUP("tier1",'VI2'!$B:$B,MATCH(LOWER(SUBSTITUTE(HLOOKUP("vehicle",[1]pl!$C:$C,pos!M48),"-","_")),'VI2'!$A:$A,0)),)</f>
        <v>0</v>
      </c>
      <c r="N48" s="2">
        <f>IFERROR(HLOOKUP("tier1",'VI2'!$B:$B,MATCH(LOWER(SUBSTITUTE(HLOOKUP("vehicle",[1]pl!$C:$C,pos!N48),"-","_")),'VI2'!$A:$A,0)),)</f>
        <v>0</v>
      </c>
      <c r="O48" s="2">
        <f>IFERROR(HLOOKUP("tier1",'VI2'!$B:$B,MATCH(LOWER(SUBSTITUTE(HLOOKUP("vehicle",[1]pl!$C:$C,pos!O48),"-","_")),'VI2'!$A:$A,0)),)</f>
        <v>0</v>
      </c>
      <c r="Q48" s="2">
        <f>IFERROR(HLOOKUP("tier1",'VI2'!$B:$B,MATCH(LOWER(SUBSTITUTE(HLOOKUP("vehicle",[1]pl!$C:$C,pos!Q48),"-","_")),'VI2'!$A:$A,0)),)</f>
        <v>0</v>
      </c>
      <c r="R48" s="2">
        <f>IFERROR(HLOOKUP("tier1",'VI2'!$B:$B,MATCH(LOWER(SUBSTITUTE(HLOOKUP("vehicle",[1]pl!$C:$C,pos!R48),"-","_")),'VI2'!$A:$A,0)),)</f>
        <v>0</v>
      </c>
      <c r="S48" s="2">
        <f>IFERROR(HLOOKUP("tier1",'VI2'!$B:$B,MATCH(LOWER(SUBSTITUTE(HLOOKUP("vehicle",[1]pl!$C:$C,pos!S48),"-","_")),'VI2'!$A:$A,0)),)</f>
        <v>0</v>
      </c>
      <c r="T48" s="2">
        <f>IFERROR(HLOOKUP("tier1",'VI2'!$B:$B,MATCH(LOWER(SUBSTITUTE(HLOOKUP("vehicle",[1]pl!$C:$C,pos!T48),"-","_")),'VI2'!$A:$A,0)),)</f>
        <v>0</v>
      </c>
      <c r="U48" s="2">
        <f>IFERROR(HLOOKUP("tier1",'VI2'!$B:$B,MATCH(LOWER(SUBSTITUTE(HLOOKUP("vehicle",[1]pl!$C:$C,pos!U48),"-","_")),'VI2'!$A:$A,0)),)</f>
        <v>0</v>
      </c>
      <c r="V48" s="2">
        <f>IFERROR(HLOOKUP("tier1",'VI2'!$B:$B,MATCH(LOWER(SUBSTITUTE(HLOOKUP("vehicle",[1]pl!$C:$C,pos!V48),"-","_")),'VI2'!$A:$A,0)),)</f>
        <v>0</v>
      </c>
      <c r="W48" s="2">
        <f>IFERROR(HLOOKUP("tier1",'VI2'!$B:$B,MATCH(LOWER(SUBSTITUTE(HLOOKUP("vehicle",[1]pl!$C:$C,pos!W48),"-","_")),'VI2'!$A:$A,0)),)</f>
        <v>0</v>
      </c>
      <c r="X48" s="2">
        <f>IFERROR(HLOOKUP("tier1",'VI2'!$B:$B,MATCH(LOWER(SUBSTITUTE(HLOOKUP("vehicle",[1]pl!$C:$C,pos!X48),"-","_")),'VI2'!$A:$A,0)),)</f>
        <v>0</v>
      </c>
      <c r="Y48" s="2">
        <f>IFERROR(HLOOKUP("tier1",'VI2'!$B:$B,MATCH(LOWER(SUBSTITUTE(HLOOKUP("vehicle",[1]pl!$C:$C,pos!Y48),"-","_")),'VI2'!$A:$A,0)),)</f>
        <v>0</v>
      </c>
      <c r="Z48" s="2">
        <f>IFERROR(HLOOKUP("tier1",'VI2'!$B:$B,MATCH(LOWER(SUBSTITUTE(HLOOKUP("vehicle",[1]pl!$C:$C,pos!Z48),"-","_")),'VI2'!$A:$A,0)),)</f>
        <v>0</v>
      </c>
      <c r="AA48" s="2">
        <f>IFERROR(HLOOKUP("tier1",'VI2'!$B:$B,MATCH(LOWER(SUBSTITUTE(HLOOKUP("vehicle",[1]pl!$C:$C,pos!AA48),"-","_")),'VI2'!$A:$A,0)),)</f>
        <v>0</v>
      </c>
      <c r="AB48" s="2">
        <f>IFERROR(HLOOKUP("tier1",'VI2'!$B:$B,MATCH(LOWER(SUBSTITUTE(HLOOKUP("vehicle",[1]pl!$C:$C,pos!AB48),"-","_")),'VI2'!$A:$A,0)),)</f>
        <v>0</v>
      </c>
      <c r="AC48" s="2">
        <f>IFERROR(HLOOKUP("tier1",'VI2'!$B:$B,MATCH(LOWER(SUBSTITUTE(HLOOKUP("vehicle",[1]pl!$C:$C,pos!AC48),"-","_")),'VI2'!$A:$A,0)),)</f>
        <v>0</v>
      </c>
      <c r="AD48" s="2">
        <f>IFERROR(HLOOKUP("tier1",'VI2'!$B:$B,MATCH(LOWER(SUBSTITUTE(HLOOKUP("vehicle",[1]pl!$C:$C,pos!AD48),"-","_")),'VI2'!$A:$A,0)),)</f>
        <v>0</v>
      </c>
      <c r="AE48" s="2">
        <f>IFERROR(HLOOKUP("tier1",'VI2'!$B:$B,MATCH(LOWER(SUBSTITUTE(HLOOKUP("vehicle",[1]pl!$C:$C,pos!AE48),"-","_")),'VI2'!$A:$A,0)),)</f>
        <v>0</v>
      </c>
    </row>
    <row r="49" spans="1:31" s="2" customFormat="1" x14ac:dyDescent="0.25">
      <c r="A49" s="2">
        <f>IFERROR(HLOOKUP("tier1",'VI2'!$B:$B,MATCH(LOWER(SUBSTITUTE(HLOOKUP("vehicle",[1]pl!$C:$C,pos!A49),"-","_")),'VI2'!$A:$A,0)),)</f>
        <v>0</v>
      </c>
      <c r="B49" s="2">
        <f>IFERROR(HLOOKUP("tier1",'VI2'!$B:$B,MATCH(LOWER(SUBSTITUTE(HLOOKUP("vehicle",[1]pl!$C:$C,pos!B49),"-","_")),'VI2'!$A:$A,0)),)</f>
        <v>0</v>
      </c>
      <c r="C49" s="2">
        <f>IFERROR(HLOOKUP("tier1",'VI2'!$B:$B,MATCH(LOWER(SUBSTITUTE(HLOOKUP("vehicle",[1]pl!$C:$C,pos!C49),"-","_")),'VI2'!$A:$A,0)),)</f>
        <v>0</v>
      </c>
      <c r="D49" s="2">
        <f>IFERROR(HLOOKUP("tier1",'VI2'!$B:$B,MATCH(LOWER(SUBSTITUTE(HLOOKUP("vehicle",[1]pl!$C:$C,pos!D49),"-","_")),'VI2'!$A:$A,0)),)</f>
        <v>0</v>
      </c>
      <c r="E49" s="2">
        <f>IFERROR(HLOOKUP("tier1",'VI2'!$B:$B,MATCH(LOWER(SUBSTITUTE(HLOOKUP("vehicle",[1]pl!$C:$C,pos!E49),"-","_")),'VI2'!$A:$A,0)),)</f>
        <v>0</v>
      </c>
      <c r="F49" s="2">
        <f>IFERROR(HLOOKUP("tier1",'VI2'!$B:$B,MATCH(LOWER(SUBSTITUTE(HLOOKUP("vehicle",[1]pl!$C:$C,pos!F49),"-","_")),'VI2'!$A:$A,0)),)</f>
        <v>0</v>
      </c>
      <c r="G49" s="2">
        <f>IFERROR(HLOOKUP("tier1",'VI2'!$B:$B,MATCH(LOWER(SUBSTITUTE(HLOOKUP("vehicle",[1]pl!$C:$C,pos!G49),"-","_")),'VI2'!$A:$A,0)),)</f>
        <v>0</v>
      </c>
      <c r="H49" s="2">
        <f>IFERROR(HLOOKUP("tier1",'VI2'!$B:$B,MATCH(LOWER(SUBSTITUTE(HLOOKUP("vehicle",[1]pl!$C:$C,pos!H49),"-","_")),'VI2'!$A:$A,0)),)</f>
        <v>0</v>
      </c>
      <c r="I49" s="2">
        <f>IFERROR(HLOOKUP("tier1",'VI2'!$B:$B,MATCH(LOWER(SUBSTITUTE(HLOOKUP("vehicle",[1]pl!$C:$C,pos!I49),"-","_")),'VI2'!$A:$A,0)),)</f>
        <v>0</v>
      </c>
      <c r="J49" s="2">
        <f>IFERROR(HLOOKUP("tier1",'VI2'!$B:$B,MATCH(LOWER(SUBSTITUTE(HLOOKUP("vehicle",[1]pl!$C:$C,pos!J49),"-","_")),'VI2'!$A:$A,0)),)</f>
        <v>0</v>
      </c>
      <c r="K49" s="2">
        <f>IFERROR(HLOOKUP("tier1",'VI2'!$B:$B,MATCH(LOWER(SUBSTITUTE(HLOOKUP("vehicle",[1]pl!$C:$C,pos!K49),"-","_")),'VI2'!$A:$A,0)),)</f>
        <v>0</v>
      </c>
      <c r="L49" s="2">
        <f>IFERROR(HLOOKUP("tier1",'VI2'!$B:$B,MATCH(LOWER(SUBSTITUTE(HLOOKUP("vehicle",[1]pl!$C:$C,pos!L49),"-","_")),'VI2'!$A:$A,0)),)</f>
        <v>0</v>
      </c>
      <c r="M49" s="2">
        <f>IFERROR(HLOOKUP("tier1",'VI2'!$B:$B,MATCH(LOWER(SUBSTITUTE(HLOOKUP("vehicle",[1]pl!$C:$C,pos!M49),"-","_")),'VI2'!$A:$A,0)),)</f>
        <v>0</v>
      </c>
      <c r="N49" s="2">
        <f>IFERROR(HLOOKUP("tier1",'VI2'!$B:$B,MATCH(LOWER(SUBSTITUTE(HLOOKUP("vehicle",[1]pl!$C:$C,pos!N49),"-","_")),'VI2'!$A:$A,0)),)</f>
        <v>0</v>
      </c>
      <c r="O49" s="2">
        <f>IFERROR(HLOOKUP("tier1",'VI2'!$B:$B,MATCH(LOWER(SUBSTITUTE(HLOOKUP("vehicle",[1]pl!$C:$C,pos!O49),"-","_")),'VI2'!$A:$A,0)),)</f>
        <v>0</v>
      </c>
      <c r="Q49" s="2">
        <f>IFERROR(HLOOKUP("tier1",'VI2'!$B:$B,MATCH(LOWER(SUBSTITUTE(HLOOKUP("vehicle",[1]pl!$C:$C,pos!Q49),"-","_")),'VI2'!$A:$A,0)),)</f>
        <v>0</v>
      </c>
      <c r="R49" s="2">
        <f>IFERROR(HLOOKUP("tier1",'VI2'!$B:$B,MATCH(LOWER(SUBSTITUTE(HLOOKUP("vehicle",[1]pl!$C:$C,pos!R49),"-","_")),'VI2'!$A:$A,0)),)</f>
        <v>0</v>
      </c>
      <c r="S49" s="2">
        <f>IFERROR(HLOOKUP("tier1",'VI2'!$B:$B,MATCH(LOWER(SUBSTITUTE(HLOOKUP("vehicle",[1]pl!$C:$C,pos!S49),"-","_")),'VI2'!$A:$A,0)),)</f>
        <v>0</v>
      </c>
      <c r="T49" s="2">
        <f>IFERROR(HLOOKUP("tier1",'VI2'!$B:$B,MATCH(LOWER(SUBSTITUTE(HLOOKUP("vehicle",[1]pl!$C:$C,pos!T49),"-","_")),'VI2'!$A:$A,0)),)</f>
        <v>0</v>
      </c>
      <c r="U49" s="2">
        <f>IFERROR(HLOOKUP("tier1",'VI2'!$B:$B,MATCH(LOWER(SUBSTITUTE(HLOOKUP("vehicle",[1]pl!$C:$C,pos!U49),"-","_")),'VI2'!$A:$A,0)),)</f>
        <v>0</v>
      </c>
      <c r="V49" s="2">
        <f>IFERROR(HLOOKUP("tier1",'VI2'!$B:$B,MATCH(LOWER(SUBSTITUTE(HLOOKUP("vehicle",[1]pl!$C:$C,pos!V49),"-","_")),'VI2'!$A:$A,0)),)</f>
        <v>0</v>
      </c>
      <c r="W49" s="2">
        <f>IFERROR(HLOOKUP("tier1",'VI2'!$B:$B,MATCH(LOWER(SUBSTITUTE(HLOOKUP("vehicle",[1]pl!$C:$C,pos!W49),"-","_")),'VI2'!$A:$A,0)),)</f>
        <v>0</v>
      </c>
      <c r="X49" s="2">
        <f>IFERROR(HLOOKUP("tier1",'VI2'!$B:$B,MATCH(LOWER(SUBSTITUTE(HLOOKUP("vehicle",[1]pl!$C:$C,pos!X49),"-","_")),'VI2'!$A:$A,0)),)</f>
        <v>0</v>
      </c>
      <c r="Y49" s="2">
        <f>IFERROR(HLOOKUP("tier1",'VI2'!$B:$B,MATCH(LOWER(SUBSTITUTE(HLOOKUP("vehicle",[1]pl!$C:$C,pos!Y49),"-","_")),'VI2'!$A:$A,0)),)</f>
        <v>0</v>
      </c>
      <c r="Z49" s="2">
        <f>IFERROR(HLOOKUP("tier1",'VI2'!$B:$B,MATCH(LOWER(SUBSTITUTE(HLOOKUP("vehicle",[1]pl!$C:$C,pos!Z49),"-","_")),'VI2'!$A:$A,0)),)</f>
        <v>0</v>
      </c>
      <c r="AA49" s="2">
        <f>IFERROR(HLOOKUP("tier1",'VI2'!$B:$B,MATCH(LOWER(SUBSTITUTE(HLOOKUP("vehicle",[1]pl!$C:$C,pos!AA49),"-","_")),'VI2'!$A:$A,0)),)</f>
        <v>0</v>
      </c>
      <c r="AB49" s="2">
        <f>IFERROR(HLOOKUP("tier1",'VI2'!$B:$B,MATCH(LOWER(SUBSTITUTE(HLOOKUP("vehicle",[1]pl!$C:$C,pos!AB49),"-","_")),'VI2'!$A:$A,0)),)</f>
        <v>0</v>
      </c>
      <c r="AC49" s="2">
        <f>IFERROR(HLOOKUP("tier1",'VI2'!$B:$B,MATCH(LOWER(SUBSTITUTE(HLOOKUP("vehicle",[1]pl!$C:$C,pos!AC49),"-","_")),'VI2'!$A:$A,0)),)</f>
        <v>0</v>
      </c>
      <c r="AD49" s="2">
        <f>IFERROR(HLOOKUP("tier1",'VI2'!$B:$B,MATCH(LOWER(SUBSTITUTE(HLOOKUP("vehicle",[1]pl!$C:$C,pos!AD49),"-","_")),'VI2'!$A:$A,0)),)</f>
        <v>0</v>
      </c>
      <c r="AE49" s="2">
        <f>IFERROR(HLOOKUP("tier1",'VI2'!$B:$B,MATCH(LOWER(SUBSTITUTE(HLOOKUP("vehicle",[1]pl!$C:$C,pos!AE49),"-","_")),'VI2'!$A:$A,0)),)</f>
        <v>0</v>
      </c>
    </row>
    <row r="50" spans="1:31" s="2" customFormat="1" x14ac:dyDescent="0.25">
      <c r="A50" s="2">
        <f>IFERROR(HLOOKUP("tier1",'VI2'!$B:$B,MATCH(LOWER(SUBSTITUTE(HLOOKUP("vehicle",[1]pl!$C:$C,pos!A50),"-","_")),'VI2'!$A:$A,0)),)</f>
        <v>0</v>
      </c>
      <c r="B50" s="2">
        <f>IFERROR(HLOOKUP("tier1",'VI2'!$B:$B,MATCH(LOWER(SUBSTITUTE(HLOOKUP("vehicle",[1]pl!$C:$C,pos!B50),"-","_")),'VI2'!$A:$A,0)),)</f>
        <v>0</v>
      </c>
      <c r="C50" s="2">
        <f>IFERROR(HLOOKUP("tier1",'VI2'!$B:$B,MATCH(LOWER(SUBSTITUTE(HLOOKUP("vehicle",[1]pl!$C:$C,pos!C50),"-","_")),'VI2'!$A:$A,0)),)</f>
        <v>0</v>
      </c>
      <c r="D50" s="2">
        <f>IFERROR(HLOOKUP("tier1",'VI2'!$B:$B,MATCH(LOWER(SUBSTITUTE(HLOOKUP("vehicle",[1]pl!$C:$C,pos!D50),"-","_")),'VI2'!$A:$A,0)),)</f>
        <v>0</v>
      </c>
      <c r="E50" s="2">
        <f>IFERROR(HLOOKUP("tier1",'VI2'!$B:$B,MATCH(LOWER(SUBSTITUTE(HLOOKUP("vehicle",[1]pl!$C:$C,pos!E50),"-","_")),'VI2'!$A:$A,0)),)</f>
        <v>0</v>
      </c>
      <c r="F50" s="2">
        <f>IFERROR(HLOOKUP("tier1",'VI2'!$B:$B,MATCH(LOWER(SUBSTITUTE(HLOOKUP("vehicle",[1]pl!$C:$C,pos!F50),"-","_")),'VI2'!$A:$A,0)),)</f>
        <v>0</v>
      </c>
      <c r="G50" s="2">
        <f>IFERROR(HLOOKUP("tier1",'VI2'!$B:$B,MATCH(LOWER(SUBSTITUTE(HLOOKUP("vehicle",[1]pl!$C:$C,pos!G50),"-","_")),'VI2'!$A:$A,0)),)</f>
        <v>0</v>
      </c>
      <c r="H50" s="2">
        <f>IFERROR(HLOOKUP("tier1",'VI2'!$B:$B,MATCH(LOWER(SUBSTITUTE(HLOOKUP("vehicle",[1]pl!$C:$C,pos!H50),"-","_")),'VI2'!$A:$A,0)),)</f>
        <v>0</v>
      </c>
      <c r="I50" s="2">
        <f>IFERROR(HLOOKUP("tier1",'VI2'!$B:$B,MATCH(LOWER(SUBSTITUTE(HLOOKUP("vehicle",[1]pl!$C:$C,pos!I50),"-","_")),'VI2'!$A:$A,0)),)</f>
        <v>0</v>
      </c>
      <c r="J50" s="2">
        <f>IFERROR(HLOOKUP("tier1",'VI2'!$B:$B,MATCH(LOWER(SUBSTITUTE(HLOOKUP("vehicle",[1]pl!$C:$C,pos!J50),"-","_")),'VI2'!$A:$A,0)),)</f>
        <v>0</v>
      </c>
      <c r="K50" s="2">
        <f>IFERROR(HLOOKUP("tier1",'VI2'!$B:$B,MATCH(LOWER(SUBSTITUTE(HLOOKUP("vehicle",[1]pl!$C:$C,pos!K50),"-","_")),'VI2'!$A:$A,0)),)</f>
        <v>0</v>
      </c>
      <c r="L50" s="2">
        <f>IFERROR(HLOOKUP("tier1",'VI2'!$B:$B,MATCH(LOWER(SUBSTITUTE(HLOOKUP("vehicle",[1]pl!$C:$C,pos!L50),"-","_")),'VI2'!$A:$A,0)),)</f>
        <v>0</v>
      </c>
      <c r="M50" s="2">
        <f>IFERROR(HLOOKUP("tier1",'VI2'!$B:$B,MATCH(LOWER(SUBSTITUTE(HLOOKUP("vehicle",[1]pl!$C:$C,pos!M50),"-","_")),'VI2'!$A:$A,0)),)</f>
        <v>0</v>
      </c>
      <c r="N50" s="2">
        <f>IFERROR(HLOOKUP("tier1",'VI2'!$B:$B,MATCH(LOWER(SUBSTITUTE(HLOOKUP("vehicle",[1]pl!$C:$C,pos!N50),"-","_")),'VI2'!$A:$A,0)),)</f>
        <v>0</v>
      </c>
      <c r="O50" s="2">
        <f>IFERROR(HLOOKUP("tier1",'VI2'!$B:$B,MATCH(LOWER(SUBSTITUTE(HLOOKUP("vehicle",[1]pl!$C:$C,pos!O50),"-","_")),'VI2'!$A:$A,0)),)</f>
        <v>0</v>
      </c>
      <c r="Q50" s="2">
        <f>IFERROR(HLOOKUP("tier1",'VI2'!$B:$B,MATCH(LOWER(SUBSTITUTE(HLOOKUP("vehicle",[1]pl!$C:$C,pos!Q50),"-","_")),'VI2'!$A:$A,0)),)</f>
        <v>0</v>
      </c>
      <c r="R50" s="2">
        <f>IFERROR(HLOOKUP("tier1",'VI2'!$B:$B,MATCH(LOWER(SUBSTITUTE(HLOOKUP("vehicle",[1]pl!$C:$C,pos!R50),"-","_")),'VI2'!$A:$A,0)),)</f>
        <v>0</v>
      </c>
      <c r="S50" s="2">
        <f>IFERROR(HLOOKUP("tier1",'VI2'!$B:$B,MATCH(LOWER(SUBSTITUTE(HLOOKUP("vehicle",[1]pl!$C:$C,pos!S50),"-","_")),'VI2'!$A:$A,0)),)</f>
        <v>0</v>
      </c>
      <c r="T50" s="2">
        <f>IFERROR(HLOOKUP("tier1",'VI2'!$B:$B,MATCH(LOWER(SUBSTITUTE(HLOOKUP("vehicle",[1]pl!$C:$C,pos!T50),"-","_")),'VI2'!$A:$A,0)),)</f>
        <v>0</v>
      </c>
      <c r="U50" s="2">
        <f>IFERROR(HLOOKUP("tier1",'VI2'!$B:$B,MATCH(LOWER(SUBSTITUTE(HLOOKUP("vehicle",[1]pl!$C:$C,pos!U50),"-","_")),'VI2'!$A:$A,0)),)</f>
        <v>0</v>
      </c>
      <c r="V50" s="2">
        <f>IFERROR(HLOOKUP("tier1",'VI2'!$B:$B,MATCH(LOWER(SUBSTITUTE(HLOOKUP("vehicle",[1]pl!$C:$C,pos!V50),"-","_")),'VI2'!$A:$A,0)),)</f>
        <v>0</v>
      </c>
      <c r="W50" s="2">
        <f>IFERROR(HLOOKUP("tier1",'VI2'!$B:$B,MATCH(LOWER(SUBSTITUTE(HLOOKUP("vehicle",[1]pl!$C:$C,pos!W50),"-","_")),'VI2'!$A:$A,0)),)</f>
        <v>0</v>
      </c>
      <c r="X50" s="2">
        <f>IFERROR(HLOOKUP("tier1",'VI2'!$B:$B,MATCH(LOWER(SUBSTITUTE(HLOOKUP("vehicle",[1]pl!$C:$C,pos!X50),"-","_")),'VI2'!$A:$A,0)),)</f>
        <v>0</v>
      </c>
      <c r="Y50" s="2">
        <f>IFERROR(HLOOKUP("tier1",'VI2'!$B:$B,MATCH(LOWER(SUBSTITUTE(HLOOKUP("vehicle",[1]pl!$C:$C,pos!Y50),"-","_")),'VI2'!$A:$A,0)),)</f>
        <v>0</v>
      </c>
      <c r="Z50" s="2">
        <f>IFERROR(HLOOKUP("tier1",'VI2'!$B:$B,MATCH(LOWER(SUBSTITUTE(HLOOKUP("vehicle",[1]pl!$C:$C,pos!Z50),"-","_")),'VI2'!$A:$A,0)),)</f>
        <v>0</v>
      </c>
      <c r="AA50" s="2">
        <f>IFERROR(HLOOKUP("tier1",'VI2'!$B:$B,MATCH(LOWER(SUBSTITUTE(HLOOKUP("vehicle",[1]pl!$C:$C,pos!AA50),"-","_")),'VI2'!$A:$A,0)),)</f>
        <v>0</v>
      </c>
      <c r="AB50" s="2">
        <f>IFERROR(HLOOKUP("tier1",'VI2'!$B:$B,MATCH(LOWER(SUBSTITUTE(HLOOKUP("vehicle",[1]pl!$C:$C,pos!AB50),"-","_")),'VI2'!$A:$A,0)),)</f>
        <v>0</v>
      </c>
      <c r="AC50" s="2">
        <f>IFERROR(HLOOKUP("tier1",'VI2'!$B:$B,MATCH(LOWER(SUBSTITUTE(HLOOKUP("vehicle",[1]pl!$C:$C,pos!AC50),"-","_")),'VI2'!$A:$A,0)),)</f>
        <v>0</v>
      </c>
      <c r="AD50" s="2">
        <f>IFERROR(HLOOKUP("tier1",'VI2'!$B:$B,MATCH(LOWER(SUBSTITUTE(HLOOKUP("vehicle",[1]pl!$C:$C,pos!AD50),"-","_")),'VI2'!$A:$A,0)),)</f>
        <v>0</v>
      </c>
      <c r="AE50" s="2">
        <f>IFERROR(HLOOKUP("tier1",'VI2'!$B:$B,MATCH(LOWER(SUBSTITUTE(HLOOKUP("vehicle",[1]pl!$C:$C,pos!AE50),"-","_")),'VI2'!$A:$A,0)),)</f>
        <v>0</v>
      </c>
    </row>
    <row r="51" spans="1:31" s="2" customFormat="1" x14ac:dyDescent="0.25">
      <c r="A51" s="2">
        <f>IFERROR(HLOOKUP("tier1",'VI2'!$B:$B,MATCH(LOWER(SUBSTITUTE(HLOOKUP("vehicle",[1]pl!$C:$C,pos!A51),"-","_")),'VI2'!$A:$A,0)),)</f>
        <v>0</v>
      </c>
      <c r="B51" s="2">
        <f>IFERROR(HLOOKUP("tier1",'VI2'!$B:$B,MATCH(LOWER(SUBSTITUTE(HLOOKUP("vehicle",[1]pl!$C:$C,pos!B51),"-","_")),'VI2'!$A:$A,0)),)</f>
        <v>0</v>
      </c>
      <c r="C51" s="2">
        <f>IFERROR(HLOOKUP("tier1",'VI2'!$B:$B,MATCH(LOWER(SUBSTITUTE(HLOOKUP("vehicle",[1]pl!$C:$C,pos!C51),"-","_")),'VI2'!$A:$A,0)),)</f>
        <v>0</v>
      </c>
      <c r="D51" s="2">
        <f>IFERROR(HLOOKUP("tier1",'VI2'!$B:$B,MATCH(LOWER(SUBSTITUTE(HLOOKUP("vehicle",[1]pl!$C:$C,pos!D51),"-","_")),'VI2'!$A:$A,0)),)</f>
        <v>0</v>
      </c>
      <c r="E51" s="2">
        <f>IFERROR(HLOOKUP("tier1",'VI2'!$B:$B,MATCH(LOWER(SUBSTITUTE(HLOOKUP("vehicle",[1]pl!$C:$C,pos!E51),"-","_")),'VI2'!$A:$A,0)),)</f>
        <v>0</v>
      </c>
      <c r="F51" s="2">
        <f>IFERROR(HLOOKUP("tier1",'VI2'!$B:$B,MATCH(LOWER(SUBSTITUTE(HLOOKUP("vehicle",[1]pl!$C:$C,pos!F51),"-","_")),'VI2'!$A:$A,0)),)</f>
        <v>0</v>
      </c>
      <c r="G51" s="2">
        <f>IFERROR(HLOOKUP("tier1",'VI2'!$B:$B,MATCH(LOWER(SUBSTITUTE(HLOOKUP("vehicle",[1]pl!$C:$C,pos!G51),"-","_")),'VI2'!$A:$A,0)),)</f>
        <v>0</v>
      </c>
      <c r="H51" s="2">
        <f>IFERROR(HLOOKUP("tier1",'VI2'!$B:$B,MATCH(LOWER(SUBSTITUTE(HLOOKUP("vehicle",[1]pl!$C:$C,pos!H51),"-","_")),'VI2'!$A:$A,0)),)</f>
        <v>0</v>
      </c>
      <c r="I51" s="2">
        <f>IFERROR(HLOOKUP("tier1",'VI2'!$B:$B,MATCH(LOWER(SUBSTITUTE(HLOOKUP("vehicle",[1]pl!$C:$C,pos!I51),"-","_")),'VI2'!$A:$A,0)),)</f>
        <v>0</v>
      </c>
      <c r="J51" s="2">
        <f>IFERROR(HLOOKUP("tier1",'VI2'!$B:$B,MATCH(LOWER(SUBSTITUTE(HLOOKUP("vehicle",[1]pl!$C:$C,pos!J51),"-","_")),'VI2'!$A:$A,0)),)</f>
        <v>0</v>
      </c>
      <c r="K51" s="2">
        <f>IFERROR(HLOOKUP("tier1",'VI2'!$B:$B,MATCH(LOWER(SUBSTITUTE(HLOOKUP("vehicle",[1]pl!$C:$C,pos!K51),"-","_")),'VI2'!$A:$A,0)),)</f>
        <v>0</v>
      </c>
      <c r="L51" s="2">
        <f>IFERROR(HLOOKUP("tier1",'VI2'!$B:$B,MATCH(LOWER(SUBSTITUTE(HLOOKUP("vehicle",[1]pl!$C:$C,pos!L51),"-","_")),'VI2'!$A:$A,0)),)</f>
        <v>0</v>
      </c>
      <c r="M51" s="2">
        <f>IFERROR(HLOOKUP("tier1",'VI2'!$B:$B,MATCH(LOWER(SUBSTITUTE(HLOOKUP("vehicle",[1]pl!$C:$C,pos!M51),"-","_")),'VI2'!$A:$A,0)),)</f>
        <v>0</v>
      </c>
      <c r="N51" s="2">
        <f>IFERROR(HLOOKUP("tier1",'VI2'!$B:$B,MATCH(LOWER(SUBSTITUTE(HLOOKUP("vehicle",[1]pl!$C:$C,pos!N51),"-","_")),'VI2'!$A:$A,0)),)</f>
        <v>0</v>
      </c>
      <c r="O51" s="2">
        <f>IFERROR(HLOOKUP("tier1",'VI2'!$B:$B,MATCH(LOWER(SUBSTITUTE(HLOOKUP("vehicle",[1]pl!$C:$C,pos!O51),"-","_")),'VI2'!$A:$A,0)),)</f>
        <v>0</v>
      </c>
      <c r="Q51" s="2">
        <f>IFERROR(HLOOKUP("tier1",'VI2'!$B:$B,MATCH(LOWER(SUBSTITUTE(HLOOKUP("vehicle",[1]pl!$C:$C,pos!Q51),"-","_")),'VI2'!$A:$A,0)),)</f>
        <v>0</v>
      </c>
      <c r="R51" s="2">
        <f>IFERROR(HLOOKUP("tier1",'VI2'!$B:$B,MATCH(LOWER(SUBSTITUTE(HLOOKUP("vehicle",[1]pl!$C:$C,pos!R51),"-","_")),'VI2'!$A:$A,0)),)</f>
        <v>0</v>
      </c>
      <c r="S51" s="2">
        <f>IFERROR(HLOOKUP("tier1",'VI2'!$B:$B,MATCH(LOWER(SUBSTITUTE(HLOOKUP("vehicle",[1]pl!$C:$C,pos!S51),"-","_")),'VI2'!$A:$A,0)),)</f>
        <v>0</v>
      </c>
      <c r="T51" s="2">
        <f>IFERROR(HLOOKUP("tier1",'VI2'!$B:$B,MATCH(LOWER(SUBSTITUTE(HLOOKUP("vehicle",[1]pl!$C:$C,pos!T51),"-","_")),'VI2'!$A:$A,0)),)</f>
        <v>0</v>
      </c>
      <c r="U51" s="2">
        <f>IFERROR(HLOOKUP("tier1",'VI2'!$B:$B,MATCH(LOWER(SUBSTITUTE(HLOOKUP("vehicle",[1]pl!$C:$C,pos!U51),"-","_")),'VI2'!$A:$A,0)),)</f>
        <v>0</v>
      </c>
      <c r="V51" s="2">
        <f>IFERROR(HLOOKUP("tier1",'VI2'!$B:$B,MATCH(LOWER(SUBSTITUTE(HLOOKUP("vehicle",[1]pl!$C:$C,pos!V51),"-","_")),'VI2'!$A:$A,0)),)</f>
        <v>0</v>
      </c>
      <c r="W51" s="2">
        <f>IFERROR(HLOOKUP("tier1",'VI2'!$B:$B,MATCH(LOWER(SUBSTITUTE(HLOOKUP("vehicle",[1]pl!$C:$C,pos!W51),"-","_")),'VI2'!$A:$A,0)),)</f>
        <v>0</v>
      </c>
      <c r="X51" s="2">
        <f>IFERROR(HLOOKUP("tier1",'VI2'!$B:$B,MATCH(LOWER(SUBSTITUTE(HLOOKUP("vehicle",[1]pl!$C:$C,pos!X51),"-","_")),'VI2'!$A:$A,0)),)</f>
        <v>0</v>
      </c>
      <c r="Y51" s="2">
        <f>IFERROR(HLOOKUP("tier1",'VI2'!$B:$B,MATCH(LOWER(SUBSTITUTE(HLOOKUP("vehicle",[1]pl!$C:$C,pos!Y51),"-","_")),'VI2'!$A:$A,0)),)</f>
        <v>0</v>
      </c>
      <c r="Z51" s="2">
        <f>IFERROR(HLOOKUP("tier1",'VI2'!$B:$B,MATCH(LOWER(SUBSTITUTE(HLOOKUP("vehicle",[1]pl!$C:$C,pos!Z51),"-","_")),'VI2'!$A:$A,0)),)</f>
        <v>0</v>
      </c>
      <c r="AA51" s="2">
        <f>IFERROR(HLOOKUP("tier1",'VI2'!$B:$B,MATCH(LOWER(SUBSTITUTE(HLOOKUP("vehicle",[1]pl!$C:$C,pos!AA51),"-","_")),'VI2'!$A:$A,0)),)</f>
        <v>0</v>
      </c>
      <c r="AB51" s="2">
        <f>IFERROR(HLOOKUP("tier1",'VI2'!$B:$B,MATCH(LOWER(SUBSTITUTE(HLOOKUP("vehicle",[1]pl!$C:$C,pos!AB51),"-","_")),'VI2'!$A:$A,0)),)</f>
        <v>0</v>
      </c>
      <c r="AC51" s="2">
        <f>IFERROR(HLOOKUP("tier1",'VI2'!$B:$B,MATCH(LOWER(SUBSTITUTE(HLOOKUP("vehicle",[1]pl!$C:$C,pos!AC51),"-","_")),'VI2'!$A:$A,0)),)</f>
        <v>0</v>
      </c>
      <c r="AD51" s="2">
        <f>IFERROR(HLOOKUP("tier1",'VI2'!$B:$B,MATCH(LOWER(SUBSTITUTE(HLOOKUP("vehicle",[1]pl!$C:$C,pos!AD51),"-","_")),'VI2'!$A:$A,0)),)</f>
        <v>0</v>
      </c>
      <c r="AE51" s="2">
        <f>IFERROR(HLOOKUP("tier1",'VI2'!$B:$B,MATCH(LOWER(SUBSTITUTE(HLOOKUP("vehicle",[1]pl!$C:$C,pos!AE51),"-","_")),'VI2'!$A:$A,0)),)</f>
        <v>0</v>
      </c>
    </row>
    <row r="52" spans="1:31" s="2" customFormat="1" x14ac:dyDescent="0.25">
      <c r="A52" s="2">
        <f>IFERROR(HLOOKUP("tier1",'VI2'!$B:$B,MATCH(LOWER(SUBSTITUTE(HLOOKUP("vehicle",[1]pl!$C:$C,pos!A52),"-","_")),'VI2'!$A:$A,0)),)</f>
        <v>0</v>
      </c>
      <c r="B52" s="2">
        <f>IFERROR(HLOOKUP("tier1",'VI2'!$B:$B,MATCH(LOWER(SUBSTITUTE(HLOOKUP("vehicle",[1]pl!$C:$C,pos!B52),"-","_")),'VI2'!$A:$A,0)),)</f>
        <v>0</v>
      </c>
      <c r="C52" s="2">
        <f>IFERROR(HLOOKUP("tier1",'VI2'!$B:$B,MATCH(LOWER(SUBSTITUTE(HLOOKUP("vehicle",[1]pl!$C:$C,pos!C52),"-","_")),'VI2'!$A:$A,0)),)</f>
        <v>0</v>
      </c>
      <c r="D52" s="2">
        <f>IFERROR(HLOOKUP("tier1",'VI2'!$B:$B,MATCH(LOWER(SUBSTITUTE(HLOOKUP("vehicle",[1]pl!$C:$C,pos!D52),"-","_")),'VI2'!$A:$A,0)),)</f>
        <v>0</v>
      </c>
      <c r="E52" s="2">
        <f>IFERROR(HLOOKUP("tier1",'VI2'!$B:$B,MATCH(LOWER(SUBSTITUTE(HLOOKUP("vehicle",[1]pl!$C:$C,pos!E52),"-","_")),'VI2'!$A:$A,0)),)</f>
        <v>0</v>
      </c>
      <c r="F52" s="2">
        <f>IFERROR(HLOOKUP("tier1",'VI2'!$B:$B,MATCH(LOWER(SUBSTITUTE(HLOOKUP("vehicle",[1]pl!$C:$C,pos!F52),"-","_")),'VI2'!$A:$A,0)),)</f>
        <v>0</v>
      </c>
      <c r="G52" s="2">
        <f>IFERROR(HLOOKUP("tier1",'VI2'!$B:$B,MATCH(LOWER(SUBSTITUTE(HLOOKUP("vehicle",[1]pl!$C:$C,pos!G52),"-","_")),'VI2'!$A:$A,0)),)</f>
        <v>0</v>
      </c>
      <c r="H52" s="2">
        <f>IFERROR(HLOOKUP("tier1",'VI2'!$B:$B,MATCH(LOWER(SUBSTITUTE(HLOOKUP("vehicle",[1]pl!$C:$C,pos!H52),"-","_")),'VI2'!$A:$A,0)),)</f>
        <v>0</v>
      </c>
      <c r="I52" s="2">
        <f>IFERROR(HLOOKUP("tier1",'VI2'!$B:$B,MATCH(LOWER(SUBSTITUTE(HLOOKUP("vehicle",[1]pl!$C:$C,pos!I52),"-","_")),'VI2'!$A:$A,0)),)</f>
        <v>0</v>
      </c>
      <c r="J52" s="2">
        <f>IFERROR(HLOOKUP("tier1",'VI2'!$B:$B,MATCH(LOWER(SUBSTITUTE(HLOOKUP("vehicle",[1]pl!$C:$C,pos!J52),"-","_")),'VI2'!$A:$A,0)),)</f>
        <v>0</v>
      </c>
      <c r="K52" s="2">
        <f>IFERROR(HLOOKUP("tier1",'VI2'!$B:$B,MATCH(LOWER(SUBSTITUTE(HLOOKUP("vehicle",[1]pl!$C:$C,pos!K52),"-","_")),'VI2'!$A:$A,0)),)</f>
        <v>0</v>
      </c>
      <c r="L52" s="2">
        <f>IFERROR(HLOOKUP("tier1",'VI2'!$B:$B,MATCH(LOWER(SUBSTITUTE(HLOOKUP("vehicle",[1]pl!$C:$C,pos!L52),"-","_")),'VI2'!$A:$A,0)),)</f>
        <v>0</v>
      </c>
      <c r="M52" s="2">
        <f>IFERROR(HLOOKUP("tier1",'VI2'!$B:$B,MATCH(LOWER(SUBSTITUTE(HLOOKUP("vehicle",[1]pl!$C:$C,pos!M52),"-","_")),'VI2'!$A:$A,0)),)</f>
        <v>0</v>
      </c>
      <c r="N52" s="2">
        <f>IFERROR(HLOOKUP("tier1",'VI2'!$B:$B,MATCH(LOWER(SUBSTITUTE(HLOOKUP("vehicle",[1]pl!$C:$C,pos!N52),"-","_")),'VI2'!$A:$A,0)),)</f>
        <v>0</v>
      </c>
      <c r="O52" s="2">
        <f>IFERROR(HLOOKUP("tier1",'VI2'!$B:$B,MATCH(LOWER(SUBSTITUTE(HLOOKUP("vehicle",[1]pl!$C:$C,pos!O52),"-","_")),'VI2'!$A:$A,0)),)</f>
        <v>0</v>
      </c>
      <c r="Q52" s="2">
        <f>IFERROR(HLOOKUP("tier1",'VI2'!$B:$B,MATCH(LOWER(SUBSTITUTE(HLOOKUP("vehicle",[1]pl!$C:$C,pos!Q52),"-","_")),'VI2'!$A:$A,0)),)</f>
        <v>0</v>
      </c>
      <c r="R52" s="2">
        <f>IFERROR(HLOOKUP("tier1",'VI2'!$B:$B,MATCH(LOWER(SUBSTITUTE(HLOOKUP("vehicle",[1]pl!$C:$C,pos!R52),"-","_")),'VI2'!$A:$A,0)),)</f>
        <v>0</v>
      </c>
      <c r="S52" s="2">
        <f>IFERROR(HLOOKUP("tier1",'VI2'!$B:$B,MATCH(LOWER(SUBSTITUTE(HLOOKUP("vehicle",[1]pl!$C:$C,pos!S52),"-","_")),'VI2'!$A:$A,0)),)</f>
        <v>0</v>
      </c>
      <c r="T52" s="2">
        <f>IFERROR(HLOOKUP("tier1",'VI2'!$B:$B,MATCH(LOWER(SUBSTITUTE(HLOOKUP("vehicle",[1]pl!$C:$C,pos!T52),"-","_")),'VI2'!$A:$A,0)),)</f>
        <v>0</v>
      </c>
      <c r="U52" s="2">
        <f>IFERROR(HLOOKUP("tier1",'VI2'!$B:$B,MATCH(LOWER(SUBSTITUTE(HLOOKUP("vehicle",[1]pl!$C:$C,pos!U52),"-","_")),'VI2'!$A:$A,0)),)</f>
        <v>0</v>
      </c>
      <c r="V52" s="2">
        <f>IFERROR(HLOOKUP("tier1",'VI2'!$B:$B,MATCH(LOWER(SUBSTITUTE(HLOOKUP("vehicle",[1]pl!$C:$C,pos!V52),"-","_")),'VI2'!$A:$A,0)),)</f>
        <v>0</v>
      </c>
      <c r="W52" s="2">
        <f>IFERROR(HLOOKUP("tier1",'VI2'!$B:$B,MATCH(LOWER(SUBSTITUTE(HLOOKUP("vehicle",[1]pl!$C:$C,pos!W52),"-","_")),'VI2'!$A:$A,0)),)</f>
        <v>0</v>
      </c>
      <c r="X52" s="2">
        <f>IFERROR(HLOOKUP("tier1",'VI2'!$B:$B,MATCH(LOWER(SUBSTITUTE(HLOOKUP("vehicle",[1]pl!$C:$C,pos!X52),"-","_")),'VI2'!$A:$A,0)),)</f>
        <v>0</v>
      </c>
      <c r="Y52" s="2">
        <f>IFERROR(HLOOKUP("tier1",'VI2'!$B:$B,MATCH(LOWER(SUBSTITUTE(HLOOKUP("vehicle",[1]pl!$C:$C,pos!Y52),"-","_")),'VI2'!$A:$A,0)),)</f>
        <v>0</v>
      </c>
      <c r="Z52" s="2">
        <f>IFERROR(HLOOKUP("tier1",'VI2'!$B:$B,MATCH(LOWER(SUBSTITUTE(HLOOKUP("vehicle",[1]pl!$C:$C,pos!Z52),"-","_")),'VI2'!$A:$A,0)),)</f>
        <v>0</v>
      </c>
      <c r="AA52" s="2">
        <f>IFERROR(HLOOKUP("tier1",'VI2'!$B:$B,MATCH(LOWER(SUBSTITUTE(HLOOKUP("vehicle",[1]pl!$C:$C,pos!AA52),"-","_")),'VI2'!$A:$A,0)),)</f>
        <v>0</v>
      </c>
      <c r="AB52" s="2">
        <f>IFERROR(HLOOKUP("tier1",'VI2'!$B:$B,MATCH(LOWER(SUBSTITUTE(HLOOKUP("vehicle",[1]pl!$C:$C,pos!AB52),"-","_")),'VI2'!$A:$A,0)),)</f>
        <v>0</v>
      </c>
      <c r="AC52" s="2">
        <f>IFERROR(HLOOKUP("tier1",'VI2'!$B:$B,MATCH(LOWER(SUBSTITUTE(HLOOKUP("vehicle",[1]pl!$C:$C,pos!AC52),"-","_")),'VI2'!$A:$A,0)),)</f>
        <v>0</v>
      </c>
      <c r="AD52" s="2">
        <f>IFERROR(HLOOKUP("tier1",'VI2'!$B:$B,MATCH(LOWER(SUBSTITUTE(HLOOKUP("vehicle",[1]pl!$C:$C,pos!AD52),"-","_")),'VI2'!$A:$A,0)),)</f>
        <v>0</v>
      </c>
      <c r="AE52" s="2">
        <f>IFERROR(HLOOKUP("tier1",'VI2'!$B:$B,MATCH(LOWER(SUBSTITUTE(HLOOKUP("vehicle",[1]pl!$C:$C,pos!AE52),"-","_")),'VI2'!$A:$A,0)),)</f>
        <v>0</v>
      </c>
    </row>
    <row r="53" spans="1:31" s="2" customFormat="1" x14ac:dyDescent="0.25">
      <c r="A53" s="2">
        <f>IFERROR(HLOOKUP("tier1",'VI2'!$B:$B,MATCH(LOWER(SUBSTITUTE(HLOOKUP("vehicle",[1]pl!$C:$C,pos!A53),"-","_")),'VI2'!$A:$A,0)),)</f>
        <v>0</v>
      </c>
      <c r="B53" s="2">
        <f>IFERROR(HLOOKUP("tier1",'VI2'!$B:$B,MATCH(LOWER(SUBSTITUTE(HLOOKUP("vehicle",[1]pl!$C:$C,pos!B53),"-","_")),'VI2'!$A:$A,0)),)</f>
        <v>0</v>
      </c>
      <c r="C53" s="2">
        <f>IFERROR(HLOOKUP("tier1",'VI2'!$B:$B,MATCH(LOWER(SUBSTITUTE(HLOOKUP("vehicle",[1]pl!$C:$C,pos!C53),"-","_")),'VI2'!$A:$A,0)),)</f>
        <v>0</v>
      </c>
      <c r="D53" s="2">
        <f>IFERROR(HLOOKUP("tier1",'VI2'!$B:$B,MATCH(LOWER(SUBSTITUTE(HLOOKUP("vehicle",[1]pl!$C:$C,pos!D53),"-","_")),'VI2'!$A:$A,0)),)</f>
        <v>0</v>
      </c>
      <c r="E53" s="2">
        <f>IFERROR(HLOOKUP("tier1",'VI2'!$B:$B,MATCH(LOWER(SUBSTITUTE(HLOOKUP("vehicle",[1]pl!$C:$C,pos!E53),"-","_")),'VI2'!$A:$A,0)),)</f>
        <v>0</v>
      </c>
      <c r="F53" s="2">
        <f>IFERROR(HLOOKUP("tier1",'VI2'!$B:$B,MATCH(LOWER(SUBSTITUTE(HLOOKUP("vehicle",[1]pl!$C:$C,pos!F53),"-","_")),'VI2'!$A:$A,0)),)</f>
        <v>0</v>
      </c>
      <c r="G53" s="2">
        <f>IFERROR(HLOOKUP("tier1",'VI2'!$B:$B,MATCH(LOWER(SUBSTITUTE(HLOOKUP("vehicle",[1]pl!$C:$C,pos!G53),"-","_")),'VI2'!$A:$A,0)),)</f>
        <v>0</v>
      </c>
      <c r="H53" s="2">
        <f>IFERROR(HLOOKUP("tier1",'VI2'!$B:$B,MATCH(LOWER(SUBSTITUTE(HLOOKUP("vehicle",[1]pl!$C:$C,pos!H53),"-","_")),'VI2'!$A:$A,0)),)</f>
        <v>0</v>
      </c>
      <c r="I53" s="2">
        <f>IFERROR(HLOOKUP("tier1",'VI2'!$B:$B,MATCH(LOWER(SUBSTITUTE(HLOOKUP("vehicle",[1]pl!$C:$C,pos!I53),"-","_")),'VI2'!$A:$A,0)),)</f>
        <v>0</v>
      </c>
      <c r="J53" s="2">
        <f>IFERROR(HLOOKUP("tier1",'VI2'!$B:$B,MATCH(LOWER(SUBSTITUTE(HLOOKUP("vehicle",[1]pl!$C:$C,pos!J53),"-","_")),'VI2'!$A:$A,0)),)</f>
        <v>0</v>
      </c>
      <c r="K53" s="2">
        <f>IFERROR(HLOOKUP("tier1",'VI2'!$B:$B,MATCH(LOWER(SUBSTITUTE(HLOOKUP("vehicle",[1]pl!$C:$C,pos!K53),"-","_")),'VI2'!$A:$A,0)),)</f>
        <v>0</v>
      </c>
      <c r="L53" s="2">
        <f>IFERROR(HLOOKUP("tier1",'VI2'!$B:$B,MATCH(LOWER(SUBSTITUTE(HLOOKUP("vehicle",[1]pl!$C:$C,pos!L53),"-","_")),'VI2'!$A:$A,0)),)</f>
        <v>0</v>
      </c>
      <c r="M53" s="2">
        <f>IFERROR(HLOOKUP("tier1",'VI2'!$B:$B,MATCH(LOWER(SUBSTITUTE(HLOOKUP("vehicle",[1]pl!$C:$C,pos!M53),"-","_")),'VI2'!$A:$A,0)),)</f>
        <v>0</v>
      </c>
      <c r="N53" s="2">
        <f>IFERROR(HLOOKUP("tier1",'VI2'!$B:$B,MATCH(LOWER(SUBSTITUTE(HLOOKUP("vehicle",[1]pl!$C:$C,pos!N53),"-","_")),'VI2'!$A:$A,0)),)</f>
        <v>0</v>
      </c>
      <c r="O53" s="2">
        <f>IFERROR(HLOOKUP("tier1",'VI2'!$B:$B,MATCH(LOWER(SUBSTITUTE(HLOOKUP("vehicle",[1]pl!$C:$C,pos!O53),"-","_")),'VI2'!$A:$A,0)),)</f>
        <v>0</v>
      </c>
      <c r="Q53" s="2">
        <f>IFERROR(HLOOKUP("tier1",'VI2'!$B:$B,MATCH(LOWER(SUBSTITUTE(HLOOKUP("vehicle",[1]pl!$C:$C,pos!Q53),"-","_")),'VI2'!$A:$A,0)),)</f>
        <v>0</v>
      </c>
      <c r="R53" s="2">
        <f>IFERROR(HLOOKUP("tier1",'VI2'!$B:$B,MATCH(LOWER(SUBSTITUTE(HLOOKUP("vehicle",[1]pl!$C:$C,pos!R53),"-","_")),'VI2'!$A:$A,0)),)</f>
        <v>0</v>
      </c>
      <c r="S53" s="2">
        <f>IFERROR(HLOOKUP("tier1",'VI2'!$B:$B,MATCH(LOWER(SUBSTITUTE(HLOOKUP("vehicle",[1]pl!$C:$C,pos!S53),"-","_")),'VI2'!$A:$A,0)),)</f>
        <v>0</v>
      </c>
      <c r="T53" s="2">
        <f>IFERROR(HLOOKUP("tier1",'VI2'!$B:$B,MATCH(LOWER(SUBSTITUTE(HLOOKUP("vehicle",[1]pl!$C:$C,pos!T53),"-","_")),'VI2'!$A:$A,0)),)</f>
        <v>0</v>
      </c>
      <c r="U53" s="2">
        <f>IFERROR(HLOOKUP("tier1",'VI2'!$B:$B,MATCH(LOWER(SUBSTITUTE(HLOOKUP("vehicle",[1]pl!$C:$C,pos!U53),"-","_")),'VI2'!$A:$A,0)),)</f>
        <v>0</v>
      </c>
      <c r="V53" s="2">
        <f>IFERROR(HLOOKUP("tier1",'VI2'!$B:$B,MATCH(LOWER(SUBSTITUTE(HLOOKUP("vehicle",[1]pl!$C:$C,pos!V53),"-","_")),'VI2'!$A:$A,0)),)</f>
        <v>0</v>
      </c>
      <c r="W53" s="2">
        <f>IFERROR(HLOOKUP("tier1",'VI2'!$B:$B,MATCH(LOWER(SUBSTITUTE(HLOOKUP("vehicle",[1]pl!$C:$C,pos!W53),"-","_")),'VI2'!$A:$A,0)),)</f>
        <v>0</v>
      </c>
      <c r="X53" s="2">
        <f>IFERROR(HLOOKUP("tier1",'VI2'!$B:$B,MATCH(LOWER(SUBSTITUTE(HLOOKUP("vehicle",[1]pl!$C:$C,pos!X53),"-","_")),'VI2'!$A:$A,0)),)</f>
        <v>0</v>
      </c>
      <c r="Y53" s="2">
        <f>IFERROR(HLOOKUP("tier1",'VI2'!$B:$B,MATCH(LOWER(SUBSTITUTE(HLOOKUP("vehicle",[1]pl!$C:$C,pos!Y53),"-","_")),'VI2'!$A:$A,0)),)</f>
        <v>0</v>
      </c>
      <c r="Z53" s="2">
        <f>IFERROR(HLOOKUP("tier1",'VI2'!$B:$B,MATCH(LOWER(SUBSTITUTE(HLOOKUP("vehicle",[1]pl!$C:$C,pos!Z53),"-","_")),'VI2'!$A:$A,0)),)</f>
        <v>0</v>
      </c>
      <c r="AA53" s="2">
        <f>IFERROR(HLOOKUP("tier1",'VI2'!$B:$B,MATCH(LOWER(SUBSTITUTE(HLOOKUP("vehicle",[1]pl!$C:$C,pos!AA53),"-","_")),'VI2'!$A:$A,0)),)</f>
        <v>0</v>
      </c>
      <c r="AB53" s="2">
        <f>IFERROR(HLOOKUP("tier1",'VI2'!$B:$B,MATCH(LOWER(SUBSTITUTE(HLOOKUP("vehicle",[1]pl!$C:$C,pos!AB53),"-","_")),'VI2'!$A:$A,0)),)</f>
        <v>0</v>
      </c>
      <c r="AC53" s="2">
        <f>IFERROR(HLOOKUP("tier1",'VI2'!$B:$B,MATCH(LOWER(SUBSTITUTE(HLOOKUP("vehicle",[1]pl!$C:$C,pos!AC53),"-","_")),'VI2'!$A:$A,0)),)</f>
        <v>0</v>
      </c>
      <c r="AD53" s="2">
        <f>IFERROR(HLOOKUP("tier1",'VI2'!$B:$B,MATCH(LOWER(SUBSTITUTE(HLOOKUP("vehicle",[1]pl!$C:$C,pos!AD53),"-","_")),'VI2'!$A:$A,0)),)</f>
        <v>0</v>
      </c>
      <c r="AE53" s="2">
        <f>IFERROR(HLOOKUP("tier1",'VI2'!$B:$B,MATCH(LOWER(SUBSTITUTE(HLOOKUP("vehicle",[1]pl!$C:$C,pos!AE53),"-","_")),'VI2'!$A:$A,0)),)</f>
        <v>0</v>
      </c>
    </row>
    <row r="54" spans="1:31" s="2" customFormat="1" x14ac:dyDescent="0.25">
      <c r="A54" s="2">
        <f>IFERROR(HLOOKUP("tier1",'VI2'!$B:$B,MATCH(LOWER(SUBSTITUTE(HLOOKUP("vehicle",[1]pl!$C:$C,pos!A54),"-","_")),'VI2'!$A:$A,0)),)</f>
        <v>0</v>
      </c>
      <c r="B54" s="2">
        <f>IFERROR(HLOOKUP("tier1",'VI2'!$B:$B,MATCH(LOWER(SUBSTITUTE(HLOOKUP("vehicle",[1]pl!$C:$C,pos!B54),"-","_")),'VI2'!$A:$A,0)),)</f>
        <v>0</v>
      </c>
      <c r="C54" s="2">
        <f>IFERROR(HLOOKUP("tier1",'VI2'!$B:$B,MATCH(LOWER(SUBSTITUTE(HLOOKUP("vehicle",[1]pl!$C:$C,pos!C54),"-","_")),'VI2'!$A:$A,0)),)</f>
        <v>0</v>
      </c>
      <c r="D54" s="2">
        <f>IFERROR(HLOOKUP("tier1",'VI2'!$B:$B,MATCH(LOWER(SUBSTITUTE(HLOOKUP("vehicle",[1]pl!$C:$C,pos!D54),"-","_")),'VI2'!$A:$A,0)),)</f>
        <v>0</v>
      </c>
      <c r="E54" s="2">
        <f>IFERROR(HLOOKUP("tier1",'VI2'!$B:$B,MATCH(LOWER(SUBSTITUTE(HLOOKUP("vehicle",[1]pl!$C:$C,pos!E54),"-","_")),'VI2'!$A:$A,0)),)</f>
        <v>0</v>
      </c>
      <c r="F54" s="2">
        <f>IFERROR(HLOOKUP("tier1",'VI2'!$B:$B,MATCH(LOWER(SUBSTITUTE(HLOOKUP("vehicle",[1]pl!$C:$C,pos!F54),"-","_")),'VI2'!$A:$A,0)),)</f>
        <v>0</v>
      </c>
      <c r="G54" s="2">
        <f>IFERROR(HLOOKUP("tier1",'VI2'!$B:$B,MATCH(LOWER(SUBSTITUTE(HLOOKUP("vehicle",[1]pl!$C:$C,pos!G54),"-","_")),'VI2'!$A:$A,0)),)</f>
        <v>0</v>
      </c>
      <c r="H54" s="2">
        <f>IFERROR(HLOOKUP("tier1",'VI2'!$B:$B,MATCH(LOWER(SUBSTITUTE(HLOOKUP("vehicle",[1]pl!$C:$C,pos!H54),"-","_")),'VI2'!$A:$A,0)),)</f>
        <v>0</v>
      </c>
      <c r="I54" s="2">
        <f>IFERROR(HLOOKUP("tier1",'VI2'!$B:$B,MATCH(LOWER(SUBSTITUTE(HLOOKUP("vehicle",[1]pl!$C:$C,pos!I54),"-","_")),'VI2'!$A:$A,0)),)</f>
        <v>0</v>
      </c>
      <c r="J54" s="2">
        <f>IFERROR(HLOOKUP("tier1",'VI2'!$B:$B,MATCH(LOWER(SUBSTITUTE(HLOOKUP("vehicle",[1]pl!$C:$C,pos!J54),"-","_")),'VI2'!$A:$A,0)),)</f>
        <v>0</v>
      </c>
      <c r="K54" s="2">
        <f>IFERROR(HLOOKUP("tier1",'VI2'!$B:$B,MATCH(LOWER(SUBSTITUTE(HLOOKUP("vehicle",[1]pl!$C:$C,pos!K54),"-","_")),'VI2'!$A:$A,0)),)</f>
        <v>0</v>
      </c>
      <c r="L54" s="2">
        <f>IFERROR(HLOOKUP("tier1",'VI2'!$B:$B,MATCH(LOWER(SUBSTITUTE(HLOOKUP("vehicle",[1]pl!$C:$C,pos!L54),"-","_")),'VI2'!$A:$A,0)),)</f>
        <v>0</v>
      </c>
      <c r="M54" s="2">
        <f>IFERROR(HLOOKUP("tier1",'VI2'!$B:$B,MATCH(LOWER(SUBSTITUTE(HLOOKUP("vehicle",[1]pl!$C:$C,pos!M54),"-","_")),'VI2'!$A:$A,0)),)</f>
        <v>0</v>
      </c>
      <c r="N54" s="2">
        <f>IFERROR(HLOOKUP("tier1",'VI2'!$B:$B,MATCH(LOWER(SUBSTITUTE(HLOOKUP("vehicle",[1]pl!$C:$C,pos!N54),"-","_")),'VI2'!$A:$A,0)),)</f>
        <v>0</v>
      </c>
      <c r="O54" s="2">
        <f>IFERROR(HLOOKUP("tier1",'VI2'!$B:$B,MATCH(LOWER(SUBSTITUTE(HLOOKUP("vehicle",[1]pl!$C:$C,pos!O54),"-","_")),'VI2'!$A:$A,0)),)</f>
        <v>0</v>
      </c>
      <c r="Q54" s="2">
        <f>IFERROR(HLOOKUP("tier1",'VI2'!$B:$B,MATCH(LOWER(SUBSTITUTE(HLOOKUP("vehicle",[1]pl!$C:$C,pos!Q54),"-","_")),'VI2'!$A:$A,0)),)</f>
        <v>0</v>
      </c>
      <c r="R54" s="2">
        <f>IFERROR(HLOOKUP("tier1",'VI2'!$B:$B,MATCH(LOWER(SUBSTITUTE(HLOOKUP("vehicle",[1]pl!$C:$C,pos!R54),"-","_")),'VI2'!$A:$A,0)),)</f>
        <v>0</v>
      </c>
      <c r="S54" s="2">
        <f>IFERROR(HLOOKUP("tier1",'VI2'!$B:$B,MATCH(LOWER(SUBSTITUTE(HLOOKUP("vehicle",[1]pl!$C:$C,pos!S54),"-","_")),'VI2'!$A:$A,0)),)</f>
        <v>0</v>
      </c>
      <c r="T54" s="2">
        <f>IFERROR(HLOOKUP("tier1",'VI2'!$B:$B,MATCH(LOWER(SUBSTITUTE(HLOOKUP("vehicle",[1]pl!$C:$C,pos!T54),"-","_")),'VI2'!$A:$A,0)),)</f>
        <v>0</v>
      </c>
      <c r="U54" s="2">
        <f>IFERROR(HLOOKUP("tier1",'VI2'!$B:$B,MATCH(LOWER(SUBSTITUTE(HLOOKUP("vehicle",[1]pl!$C:$C,pos!U54),"-","_")),'VI2'!$A:$A,0)),)</f>
        <v>0</v>
      </c>
      <c r="V54" s="2">
        <f>IFERROR(HLOOKUP("tier1",'VI2'!$B:$B,MATCH(LOWER(SUBSTITUTE(HLOOKUP("vehicle",[1]pl!$C:$C,pos!V54),"-","_")),'VI2'!$A:$A,0)),)</f>
        <v>0</v>
      </c>
      <c r="W54" s="2">
        <f>IFERROR(HLOOKUP("tier1",'VI2'!$B:$B,MATCH(LOWER(SUBSTITUTE(HLOOKUP("vehicle",[1]pl!$C:$C,pos!W54),"-","_")),'VI2'!$A:$A,0)),)</f>
        <v>0</v>
      </c>
      <c r="X54" s="2">
        <f>IFERROR(HLOOKUP("tier1",'VI2'!$B:$B,MATCH(LOWER(SUBSTITUTE(HLOOKUP("vehicle",[1]pl!$C:$C,pos!X54),"-","_")),'VI2'!$A:$A,0)),)</f>
        <v>0</v>
      </c>
      <c r="Y54" s="2">
        <f>IFERROR(HLOOKUP("tier1",'VI2'!$B:$B,MATCH(LOWER(SUBSTITUTE(HLOOKUP("vehicle",[1]pl!$C:$C,pos!Y54),"-","_")),'VI2'!$A:$A,0)),)</f>
        <v>0</v>
      </c>
      <c r="Z54" s="2">
        <f>IFERROR(HLOOKUP("tier1",'VI2'!$B:$B,MATCH(LOWER(SUBSTITUTE(HLOOKUP("vehicle",[1]pl!$C:$C,pos!Z54),"-","_")),'VI2'!$A:$A,0)),)</f>
        <v>0</v>
      </c>
      <c r="AA54" s="2">
        <f>IFERROR(HLOOKUP("tier1",'VI2'!$B:$B,MATCH(LOWER(SUBSTITUTE(HLOOKUP("vehicle",[1]pl!$C:$C,pos!AA54),"-","_")),'VI2'!$A:$A,0)),)</f>
        <v>0</v>
      </c>
      <c r="AB54" s="2">
        <f>IFERROR(HLOOKUP("tier1",'VI2'!$B:$B,MATCH(LOWER(SUBSTITUTE(HLOOKUP("vehicle",[1]pl!$C:$C,pos!AB54),"-","_")),'VI2'!$A:$A,0)),)</f>
        <v>0</v>
      </c>
      <c r="AC54" s="2">
        <f>IFERROR(HLOOKUP("tier1",'VI2'!$B:$B,MATCH(LOWER(SUBSTITUTE(HLOOKUP("vehicle",[1]pl!$C:$C,pos!AC54),"-","_")),'VI2'!$A:$A,0)),)</f>
        <v>0</v>
      </c>
      <c r="AD54" s="2">
        <f>IFERROR(HLOOKUP("tier1",'VI2'!$B:$B,MATCH(LOWER(SUBSTITUTE(HLOOKUP("vehicle",[1]pl!$C:$C,pos!AD54),"-","_")),'VI2'!$A:$A,0)),)</f>
        <v>0</v>
      </c>
      <c r="AE54" s="2">
        <f>IFERROR(HLOOKUP("tier1",'VI2'!$B:$B,MATCH(LOWER(SUBSTITUTE(HLOOKUP("vehicle",[1]pl!$C:$C,pos!AE54),"-","_")),'VI2'!$A:$A,0)),)</f>
        <v>0</v>
      </c>
    </row>
    <row r="55" spans="1:31" s="2" customFormat="1" x14ac:dyDescent="0.25">
      <c r="A55" s="2">
        <f>IFERROR(HLOOKUP("tier1",'VI2'!$B:$B,MATCH(LOWER(SUBSTITUTE(HLOOKUP("vehicle",[1]pl!$C:$C,pos!A55),"-","_")),'VI2'!$A:$A,0)),)</f>
        <v>0</v>
      </c>
      <c r="B55" s="2">
        <f>IFERROR(HLOOKUP("tier1",'VI2'!$B:$B,MATCH(LOWER(SUBSTITUTE(HLOOKUP("vehicle",[1]pl!$C:$C,pos!B55),"-","_")),'VI2'!$A:$A,0)),)</f>
        <v>0</v>
      </c>
      <c r="C55" s="2">
        <f>IFERROR(HLOOKUP("tier1",'VI2'!$B:$B,MATCH(LOWER(SUBSTITUTE(HLOOKUP("vehicle",[1]pl!$C:$C,pos!C55),"-","_")),'VI2'!$A:$A,0)),)</f>
        <v>0</v>
      </c>
      <c r="D55" s="2">
        <f>IFERROR(HLOOKUP("tier1",'VI2'!$B:$B,MATCH(LOWER(SUBSTITUTE(HLOOKUP("vehicle",[1]pl!$C:$C,pos!D55),"-","_")),'VI2'!$A:$A,0)),)</f>
        <v>0</v>
      </c>
      <c r="E55" s="2">
        <f>IFERROR(HLOOKUP("tier1",'VI2'!$B:$B,MATCH(LOWER(SUBSTITUTE(HLOOKUP("vehicle",[1]pl!$C:$C,pos!E55),"-","_")),'VI2'!$A:$A,0)),)</f>
        <v>0</v>
      </c>
      <c r="F55" s="2">
        <f>IFERROR(HLOOKUP("tier1",'VI2'!$B:$B,MATCH(LOWER(SUBSTITUTE(HLOOKUP("vehicle",[1]pl!$C:$C,pos!F55),"-","_")),'VI2'!$A:$A,0)),)</f>
        <v>0</v>
      </c>
      <c r="G55" s="2">
        <f>IFERROR(HLOOKUP("tier1",'VI2'!$B:$B,MATCH(LOWER(SUBSTITUTE(HLOOKUP("vehicle",[1]pl!$C:$C,pos!G55),"-","_")),'VI2'!$A:$A,0)),)</f>
        <v>0</v>
      </c>
      <c r="H55" s="2">
        <f>IFERROR(HLOOKUP("tier1",'VI2'!$B:$B,MATCH(LOWER(SUBSTITUTE(HLOOKUP("vehicle",[1]pl!$C:$C,pos!H55),"-","_")),'VI2'!$A:$A,0)),)</f>
        <v>0</v>
      </c>
      <c r="I55" s="2">
        <f>IFERROR(HLOOKUP("tier1",'VI2'!$B:$B,MATCH(LOWER(SUBSTITUTE(HLOOKUP("vehicle",[1]pl!$C:$C,pos!I55),"-","_")),'VI2'!$A:$A,0)),)</f>
        <v>0</v>
      </c>
      <c r="J55" s="2">
        <f>IFERROR(HLOOKUP("tier1",'VI2'!$B:$B,MATCH(LOWER(SUBSTITUTE(HLOOKUP("vehicle",[1]pl!$C:$C,pos!J55),"-","_")),'VI2'!$A:$A,0)),)</f>
        <v>0</v>
      </c>
      <c r="K55" s="2">
        <f>IFERROR(HLOOKUP("tier1",'VI2'!$B:$B,MATCH(LOWER(SUBSTITUTE(HLOOKUP("vehicle",[1]pl!$C:$C,pos!K55),"-","_")),'VI2'!$A:$A,0)),)</f>
        <v>0</v>
      </c>
      <c r="L55" s="2">
        <f>IFERROR(HLOOKUP("tier1",'VI2'!$B:$B,MATCH(LOWER(SUBSTITUTE(HLOOKUP("vehicle",[1]pl!$C:$C,pos!L55),"-","_")),'VI2'!$A:$A,0)),)</f>
        <v>0</v>
      </c>
      <c r="M55" s="2">
        <f>IFERROR(HLOOKUP("tier1",'VI2'!$B:$B,MATCH(LOWER(SUBSTITUTE(HLOOKUP("vehicle",[1]pl!$C:$C,pos!M55),"-","_")),'VI2'!$A:$A,0)),)</f>
        <v>0</v>
      </c>
      <c r="N55" s="2">
        <f>IFERROR(HLOOKUP("tier1",'VI2'!$B:$B,MATCH(LOWER(SUBSTITUTE(HLOOKUP("vehicle",[1]pl!$C:$C,pos!N55),"-","_")),'VI2'!$A:$A,0)),)</f>
        <v>0</v>
      </c>
      <c r="O55" s="2">
        <f>IFERROR(HLOOKUP("tier1",'VI2'!$B:$B,MATCH(LOWER(SUBSTITUTE(HLOOKUP("vehicle",[1]pl!$C:$C,pos!O55),"-","_")),'VI2'!$A:$A,0)),)</f>
        <v>0</v>
      </c>
      <c r="Q55" s="2">
        <f>IFERROR(HLOOKUP("tier1",'VI2'!$B:$B,MATCH(LOWER(SUBSTITUTE(HLOOKUP("vehicle",[1]pl!$C:$C,pos!Q55),"-","_")),'VI2'!$A:$A,0)),)</f>
        <v>0</v>
      </c>
      <c r="R55" s="2">
        <f>IFERROR(HLOOKUP("tier1",'VI2'!$B:$B,MATCH(LOWER(SUBSTITUTE(HLOOKUP("vehicle",[1]pl!$C:$C,pos!R55),"-","_")),'VI2'!$A:$A,0)),)</f>
        <v>0</v>
      </c>
      <c r="S55" s="2">
        <f>IFERROR(HLOOKUP("tier1",'VI2'!$B:$B,MATCH(LOWER(SUBSTITUTE(HLOOKUP("vehicle",[1]pl!$C:$C,pos!S55),"-","_")),'VI2'!$A:$A,0)),)</f>
        <v>0</v>
      </c>
      <c r="T55" s="2">
        <f>IFERROR(HLOOKUP("tier1",'VI2'!$B:$B,MATCH(LOWER(SUBSTITUTE(HLOOKUP("vehicle",[1]pl!$C:$C,pos!T55),"-","_")),'VI2'!$A:$A,0)),)</f>
        <v>0</v>
      </c>
      <c r="U55" s="2">
        <f>IFERROR(HLOOKUP("tier1",'VI2'!$B:$B,MATCH(LOWER(SUBSTITUTE(HLOOKUP("vehicle",[1]pl!$C:$C,pos!U55),"-","_")),'VI2'!$A:$A,0)),)</f>
        <v>0</v>
      </c>
      <c r="V55" s="2">
        <f>IFERROR(HLOOKUP("tier1",'VI2'!$B:$B,MATCH(LOWER(SUBSTITUTE(HLOOKUP("vehicle",[1]pl!$C:$C,pos!V55),"-","_")),'VI2'!$A:$A,0)),)</f>
        <v>0</v>
      </c>
      <c r="W55" s="2">
        <f>IFERROR(HLOOKUP("tier1",'VI2'!$B:$B,MATCH(LOWER(SUBSTITUTE(HLOOKUP("vehicle",[1]pl!$C:$C,pos!W55),"-","_")),'VI2'!$A:$A,0)),)</f>
        <v>0</v>
      </c>
      <c r="X55" s="2">
        <f>IFERROR(HLOOKUP("tier1",'VI2'!$B:$B,MATCH(LOWER(SUBSTITUTE(HLOOKUP("vehicle",[1]pl!$C:$C,pos!X55),"-","_")),'VI2'!$A:$A,0)),)</f>
        <v>0</v>
      </c>
      <c r="Y55" s="2">
        <f>IFERROR(HLOOKUP("tier1",'VI2'!$B:$B,MATCH(LOWER(SUBSTITUTE(HLOOKUP("vehicle",[1]pl!$C:$C,pos!Y55),"-","_")),'VI2'!$A:$A,0)),)</f>
        <v>0</v>
      </c>
      <c r="Z55" s="2">
        <f>IFERROR(HLOOKUP("tier1",'VI2'!$B:$B,MATCH(LOWER(SUBSTITUTE(HLOOKUP("vehicle",[1]pl!$C:$C,pos!Z55),"-","_")),'VI2'!$A:$A,0)),)</f>
        <v>0</v>
      </c>
      <c r="AA55" s="2">
        <f>IFERROR(HLOOKUP("tier1",'VI2'!$B:$B,MATCH(LOWER(SUBSTITUTE(HLOOKUP("vehicle",[1]pl!$C:$C,pos!AA55),"-","_")),'VI2'!$A:$A,0)),)</f>
        <v>0</v>
      </c>
      <c r="AB55" s="2">
        <f>IFERROR(HLOOKUP("tier1",'VI2'!$B:$B,MATCH(LOWER(SUBSTITUTE(HLOOKUP("vehicle",[1]pl!$C:$C,pos!AB55),"-","_")),'VI2'!$A:$A,0)),)</f>
        <v>0</v>
      </c>
      <c r="AC55" s="2">
        <f>IFERROR(HLOOKUP("tier1",'VI2'!$B:$B,MATCH(LOWER(SUBSTITUTE(HLOOKUP("vehicle",[1]pl!$C:$C,pos!AC55),"-","_")),'VI2'!$A:$A,0)),)</f>
        <v>0</v>
      </c>
      <c r="AD55" s="2">
        <f>IFERROR(HLOOKUP("tier1",'VI2'!$B:$B,MATCH(LOWER(SUBSTITUTE(HLOOKUP("vehicle",[1]pl!$C:$C,pos!AD55),"-","_")),'VI2'!$A:$A,0)),)</f>
        <v>0</v>
      </c>
      <c r="AE55" s="2">
        <f>IFERROR(HLOOKUP("tier1",'VI2'!$B:$B,MATCH(LOWER(SUBSTITUTE(HLOOKUP("vehicle",[1]pl!$C:$C,pos!AE55),"-","_")),'VI2'!$A:$A,0)),)</f>
        <v>0</v>
      </c>
    </row>
    <row r="56" spans="1:31" s="2" customFormat="1" x14ac:dyDescent="0.25">
      <c r="A56" s="2">
        <f>IFERROR(HLOOKUP("tier1",'VI2'!$B:$B,MATCH(LOWER(SUBSTITUTE(HLOOKUP("vehicle",[1]pl!$C:$C,pos!A56),"-","_")),'VI2'!$A:$A,0)),)</f>
        <v>0</v>
      </c>
      <c r="B56" s="2">
        <f>IFERROR(HLOOKUP("tier1",'VI2'!$B:$B,MATCH(LOWER(SUBSTITUTE(HLOOKUP("vehicle",[1]pl!$C:$C,pos!B56),"-","_")),'VI2'!$A:$A,0)),)</f>
        <v>0</v>
      </c>
      <c r="C56" s="2">
        <f>IFERROR(HLOOKUP("tier1",'VI2'!$B:$B,MATCH(LOWER(SUBSTITUTE(HLOOKUP("vehicle",[1]pl!$C:$C,pos!C56),"-","_")),'VI2'!$A:$A,0)),)</f>
        <v>0</v>
      </c>
      <c r="D56" s="2">
        <f>IFERROR(HLOOKUP("tier1",'VI2'!$B:$B,MATCH(LOWER(SUBSTITUTE(HLOOKUP("vehicle",[1]pl!$C:$C,pos!D56),"-","_")),'VI2'!$A:$A,0)),)</f>
        <v>0</v>
      </c>
      <c r="E56" s="2">
        <f>IFERROR(HLOOKUP("tier1",'VI2'!$B:$B,MATCH(LOWER(SUBSTITUTE(HLOOKUP("vehicle",[1]pl!$C:$C,pos!E56),"-","_")),'VI2'!$A:$A,0)),)</f>
        <v>0</v>
      </c>
      <c r="F56" s="2">
        <f>IFERROR(HLOOKUP("tier1",'VI2'!$B:$B,MATCH(LOWER(SUBSTITUTE(HLOOKUP("vehicle",[1]pl!$C:$C,pos!F56),"-","_")),'VI2'!$A:$A,0)),)</f>
        <v>0</v>
      </c>
      <c r="G56" s="2">
        <f>IFERROR(HLOOKUP("tier1",'VI2'!$B:$B,MATCH(LOWER(SUBSTITUTE(HLOOKUP("vehicle",[1]pl!$C:$C,pos!G56),"-","_")),'VI2'!$A:$A,0)),)</f>
        <v>0</v>
      </c>
      <c r="H56" s="2">
        <f>IFERROR(HLOOKUP("tier1",'VI2'!$B:$B,MATCH(LOWER(SUBSTITUTE(HLOOKUP("vehicle",[1]pl!$C:$C,pos!H56),"-","_")),'VI2'!$A:$A,0)),)</f>
        <v>0</v>
      </c>
      <c r="I56" s="2">
        <f>IFERROR(HLOOKUP("tier1",'VI2'!$B:$B,MATCH(LOWER(SUBSTITUTE(HLOOKUP("vehicle",[1]pl!$C:$C,pos!I56),"-","_")),'VI2'!$A:$A,0)),)</f>
        <v>0</v>
      </c>
      <c r="J56" s="2">
        <f>IFERROR(HLOOKUP("tier1",'VI2'!$B:$B,MATCH(LOWER(SUBSTITUTE(HLOOKUP("vehicle",[1]pl!$C:$C,pos!J56),"-","_")),'VI2'!$A:$A,0)),)</f>
        <v>0</v>
      </c>
      <c r="K56" s="2">
        <f>IFERROR(HLOOKUP("tier1",'VI2'!$B:$B,MATCH(LOWER(SUBSTITUTE(HLOOKUP("vehicle",[1]pl!$C:$C,pos!K56),"-","_")),'VI2'!$A:$A,0)),)</f>
        <v>0</v>
      </c>
      <c r="L56" s="2">
        <f>IFERROR(HLOOKUP("tier1",'VI2'!$B:$B,MATCH(LOWER(SUBSTITUTE(HLOOKUP("vehicle",[1]pl!$C:$C,pos!L56),"-","_")),'VI2'!$A:$A,0)),)</f>
        <v>0</v>
      </c>
      <c r="M56" s="2">
        <f>IFERROR(HLOOKUP("tier1",'VI2'!$B:$B,MATCH(LOWER(SUBSTITUTE(HLOOKUP("vehicle",[1]pl!$C:$C,pos!M56),"-","_")),'VI2'!$A:$A,0)),)</f>
        <v>0</v>
      </c>
      <c r="N56" s="2">
        <f>IFERROR(HLOOKUP("tier1",'VI2'!$B:$B,MATCH(LOWER(SUBSTITUTE(HLOOKUP("vehicle",[1]pl!$C:$C,pos!N56),"-","_")),'VI2'!$A:$A,0)),)</f>
        <v>0</v>
      </c>
      <c r="O56" s="2">
        <f>IFERROR(HLOOKUP("tier1",'VI2'!$B:$B,MATCH(LOWER(SUBSTITUTE(HLOOKUP("vehicle",[1]pl!$C:$C,pos!O56),"-","_")),'VI2'!$A:$A,0)),)</f>
        <v>0</v>
      </c>
      <c r="Q56" s="2">
        <f>IFERROR(HLOOKUP("tier1",'VI2'!$B:$B,MATCH(LOWER(SUBSTITUTE(HLOOKUP("vehicle",[1]pl!$C:$C,pos!Q56),"-","_")),'VI2'!$A:$A,0)),)</f>
        <v>0</v>
      </c>
      <c r="R56" s="2">
        <f>IFERROR(HLOOKUP("tier1",'VI2'!$B:$B,MATCH(LOWER(SUBSTITUTE(HLOOKUP("vehicle",[1]pl!$C:$C,pos!R56),"-","_")),'VI2'!$A:$A,0)),)</f>
        <v>0</v>
      </c>
      <c r="S56" s="2">
        <f>IFERROR(HLOOKUP("tier1",'VI2'!$B:$B,MATCH(LOWER(SUBSTITUTE(HLOOKUP("vehicle",[1]pl!$C:$C,pos!S56),"-","_")),'VI2'!$A:$A,0)),)</f>
        <v>0</v>
      </c>
      <c r="T56" s="2">
        <f>IFERROR(HLOOKUP("tier1",'VI2'!$B:$B,MATCH(LOWER(SUBSTITUTE(HLOOKUP("vehicle",[1]pl!$C:$C,pos!T56),"-","_")),'VI2'!$A:$A,0)),)</f>
        <v>0</v>
      </c>
      <c r="U56" s="2">
        <f>IFERROR(HLOOKUP("tier1",'VI2'!$B:$B,MATCH(LOWER(SUBSTITUTE(HLOOKUP("vehicle",[1]pl!$C:$C,pos!U56),"-","_")),'VI2'!$A:$A,0)),)</f>
        <v>0</v>
      </c>
      <c r="V56" s="2">
        <f>IFERROR(HLOOKUP("tier1",'VI2'!$B:$B,MATCH(LOWER(SUBSTITUTE(HLOOKUP("vehicle",[1]pl!$C:$C,pos!V56),"-","_")),'VI2'!$A:$A,0)),)</f>
        <v>0</v>
      </c>
      <c r="W56" s="2">
        <f>IFERROR(HLOOKUP("tier1",'VI2'!$B:$B,MATCH(LOWER(SUBSTITUTE(HLOOKUP("vehicle",[1]pl!$C:$C,pos!W56),"-","_")),'VI2'!$A:$A,0)),)</f>
        <v>0</v>
      </c>
      <c r="X56" s="2">
        <f>IFERROR(HLOOKUP("tier1",'VI2'!$B:$B,MATCH(LOWER(SUBSTITUTE(HLOOKUP("vehicle",[1]pl!$C:$C,pos!X56),"-","_")),'VI2'!$A:$A,0)),)</f>
        <v>0</v>
      </c>
      <c r="Y56" s="2">
        <f>IFERROR(HLOOKUP("tier1",'VI2'!$B:$B,MATCH(LOWER(SUBSTITUTE(HLOOKUP("vehicle",[1]pl!$C:$C,pos!Y56),"-","_")),'VI2'!$A:$A,0)),)</f>
        <v>0</v>
      </c>
      <c r="Z56" s="2">
        <f>IFERROR(HLOOKUP("tier1",'VI2'!$B:$B,MATCH(LOWER(SUBSTITUTE(HLOOKUP("vehicle",[1]pl!$C:$C,pos!Z56),"-","_")),'VI2'!$A:$A,0)),)</f>
        <v>0</v>
      </c>
      <c r="AA56" s="2">
        <f>IFERROR(HLOOKUP("tier1",'VI2'!$B:$B,MATCH(LOWER(SUBSTITUTE(HLOOKUP("vehicle",[1]pl!$C:$C,pos!AA56),"-","_")),'VI2'!$A:$A,0)),)</f>
        <v>0</v>
      </c>
      <c r="AB56" s="2">
        <f>IFERROR(HLOOKUP("tier1",'VI2'!$B:$B,MATCH(LOWER(SUBSTITUTE(HLOOKUP("vehicle",[1]pl!$C:$C,pos!AB56),"-","_")),'VI2'!$A:$A,0)),)</f>
        <v>0</v>
      </c>
      <c r="AC56" s="2">
        <f>IFERROR(HLOOKUP("tier1",'VI2'!$B:$B,MATCH(LOWER(SUBSTITUTE(HLOOKUP("vehicle",[1]pl!$C:$C,pos!AC56),"-","_")),'VI2'!$A:$A,0)),)</f>
        <v>0</v>
      </c>
      <c r="AD56" s="2">
        <f>IFERROR(HLOOKUP("tier1",'VI2'!$B:$B,MATCH(LOWER(SUBSTITUTE(HLOOKUP("vehicle",[1]pl!$C:$C,pos!AD56),"-","_")),'VI2'!$A:$A,0)),)</f>
        <v>0</v>
      </c>
      <c r="AE56" s="2">
        <f>IFERROR(HLOOKUP("tier1",'VI2'!$B:$B,MATCH(LOWER(SUBSTITUTE(HLOOKUP("vehicle",[1]pl!$C:$C,pos!AE56),"-","_")),'VI2'!$A:$A,0)),)</f>
        <v>0</v>
      </c>
    </row>
    <row r="57" spans="1:31" s="2" customFormat="1" x14ac:dyDescent="0.25">
      <c r="A57" s="2">
        <f>IFERROR(HLOOKUP("tier1",'VI2'!$B:$B,MATCH(LOWER(SUBSTITUTE(HLOOKUP("vehicle",[1]pl!$C:$C,pos!A57),"-","_")),'VI2'!$A:$A,0)),)</f>
        <v>0</v>
      </c>
      <c r="B57" s="2">
        <f>IFERROR(HLOOKUP("tier1",'VI2'!$B:$B,MATCH(LOWER(SUBSTITUTE(HLOOKUP("vehicle",[1]pl!$C:$C,pos!B57),"-","_")),'VI2'!$A:$A,0)),)</f>
        <v>0</v>
      </c>
      <c r="C57" s="2">
        <f>IFERROR(HLOOKUP("tier1",'VI2'!$B:$B,MATCH(LOWER(SUBSTITUTE(HLOOKUP("vehicle",[1]pl!$C:$C,pos!C57),"-","_")),'VI2'!$A:$A,0)),)</f>
        <v>0</v>
      </c>
      <c r="D57" s="2">
        <f>IFERROR(HLOOKUP("tier1",'VI2'!$B:$B,MATCH(LOWER(SUBSTITUTE(HLOOKUP("vehicle",[1]pl!$C:$C,pos!D57),"-","_")),'VI2'!$A:$A,0)),)</f>
        <v>0</v>
      </c>
      <c r="E57" s="2">
        <f>IFERROR(HLOOKUP("tier1",'VI2'!$B:$B,MATCH(LOWER(SUBSTITUTE(HLOOKUP("vehicle",[1]pl!$C:$C,pos!E57),"-","_")),'VI2'!$A:$A,0)),)</f>
        <v>0</v>
      </c>
      <c r="F57" s="2">
        <f>IFERROR(HLOOKUP("tier1",'VI2'!$B:$B,MATCH(LOWER(SUBSTITUTE(HLOOKUP("vehicle",[1]pl!$C:$C,pos!F57),"-","_")),'VI2'!$A:$A,0)),)</f>
        <v>0</v>
      </c>
      <c r="G57" s="2">
        <f>IFERROR(HLOOKUP("tier1",'VI2'!$B:$B,MATCH(LOWER(SUBSTITUTE(HLOOKUP("vehicle",[1]pl!$C:$C,pos!G57),"-","_")),'VI2'!$A:$A,0)),)</f>
        <v>0</v>
      </c>
      <c r="H57" s="2">
        <f>IFERROR(HLOOKUP("tier1",'VI2'!$B:$B,MATCH(LOWER(SUBSTITUTE(HLOOKUP("vehicle",[1]pl!$C:$C,pos!H57),"-","_")),'VI2'!$A:$A,0)),)</f>
        <v>0</v>
      </c>
      <c r="I57" s="2">
        <f>IFERROR(HLOOKUP("tier1",'VI2'!$B:$B,MATCH(LOWER(SUBSTITUTE(HLOOKUP("vehicle",[1]pl!$C:$C,pos!I57),"-","_")),'VI2'!$A:$A,0)),)</f>
        <v>0</v>
      </c>
      <c r="J57" s="2">
        <f>IFERROR(HLOOKUP("tier1",'VI2'!$B:$B,MATCH(LOWER(SUBSTITUTE(HLOOKUP("vehicle",[1]pl!$C:$C,pos!J57),"-","_")),'VI2'!$A:$A,0)),)</f>
        <v>0</v>
      </c>
      <c r="K57" s="2">
        <f>IFERROR(HLOOKUP("tier1",'VI2'!$B:$B,MATCH(LOWER(SUBSTITUTE(HLOOKUP("vehicle",[1]pl!$C:$C,pos!K57),"-","_")),'VI2'!$A:$A,0)),)</f>
        <v>0</v>
      </c>
      <c r="L57" s="2">
        <f>IFERROR(HLOOKUP("tier1",'VI2'!$B:$B,MATCH(LOWER(SUBSTITUTE(HLOOKUP("vehicle",[1]pl!$C:$C,pos!L57),"-","_")),'VI2'!$A:$A,0)),)</f>
        <v>0</v>
      </c>
      <c r="M57" s="2">
        <f>IFERROR(HLOOKUP("tier1",'VI2'!$B:$B,MATCH(LOWER(SUBSTITUTE(HLOOKUP("vehicle",[1]pl!$C:$C,pos!M57),"-","_")),'VI2'!$A:$A,0)),)</f>
        <v>0</v>
      </c>
      <c r="N57" s="2">
        <f>IFERROR(HLOOKUP("tier1",'VI2'!$B:$B,MATCH(LOWER(SUBSTITUTE(HLOOKUP("vehicle",[1]pl!$C:$C,pos!N57),"-","_")),'VI2'!$A:$A,0)),)</f>
        <v>0</v>
      </c>
      <c r="O57" s="2">
        <f>IFERROR(HLOOKUP("tier1",'VI2'!$B:$B,MATCH(LOWER(SUBSTITUTE(HLOOKUP("vehicle",[1]pl!$C:$C,pos!O57),"-","_")),'VI2'!$A:$A,0)),)</f>
        <v>0</v>
      </c>
      <c r="Q57" s="2">
        <f>IFERROR(HLOOKUP("tier1",'VI2'!$B:$B,MATCH(LOWER(SUBSTITUTE(HLOOKUP("vehicle",[1]pl!$C:$C,pos!Q57),"-","_")),'VI2'!$A:$A,0)),)</f>
        <v>0</v>
      </c>
      <c r="R57" s="2">
        <f>IFERROR(HLOOKUP("tier1",'VI2'!$B:$B,MATCH(LOWER(SUBSTITUTE(HLOOKUP("vehicle",[1]pl!$C:$C,pos!R57),"-","_")),'VI2'!$A:$A,0)),)</f>
        <v>0</v>
      </c>
      <c r="S57" s="2">
        <f>IFERROR(HLOOKUP("tier1",'VI2'!$B:$B,MATCH(LOWER(SUBSTITUTE(HLOOKUP("vehicle",[1]pl!$C:$C,pos!S57),"-","_")),'VI2'!$A:$A,0)),)</f>
        <v>0</v>
      </c>
      <c r="T57" s="2">
        <f>IFERROR(HLOOKUP("tier1",'VI2'!$B:$B,MATCH(LOWER(SUBSTITUTE(HLOOKUP("vehicle",[1]pl!$C:$C,pos!T57),"-","_")),'VI2'!$A:$A,0)),)</f>
        <v>0</v>
      </c>
      <c r="U57" s="2">
        <f>IFERROR(HLOOKUP("tier1",'VI2'!$B:$B,MATCH(LOWER(SUBSTITUTE(HLOOKUP("vehicle",[1]pl!$C:$C,pos!U57),"-","_")),'VI2'!$A:$A,0)),)</f>
        <v>0</v>
      </c>
      <c r="V57" s="2">
        <f>IFERROR(HLOOKUP("tier1",'VI2'!$B:$B,MATCH(LOWER(SUBSTITUTE(HLOOKUP("vehicle",[1]pl!$C:$C,pos!V57),"-","_")),'VI2'!$A:$A,0)),)</f>
        <v>0</v>
      </c>
      <c r="W57" s="2">
        <f>IFERROR(HLOOKUP("tier1",'VI2'!$B:$B,MATCH(LOWER(SUBSTITUTE(HLOOKUP("vehicle",[1]pl!$C:$C,pos!W57),"-","_")),'VI2'!$A:$A,0)),)</f>
        <v>0</v>
      </c>
      <c r="X57" s="2">
        <f>IFERROR(HLOOKUP("tier1",'VI2'!$B:$B,MATCH(LOWER(SUBSTITUTE(HLOOKUP("vehicle",[1]pl!$C:$C,pos!X57),"-","_")),'VI2'!$A:$A,0)),)</f>
        <v>0</v>
      </c>
      <c r="Y57" s="2">
        <f>IFERROR(HLOOKUP("tier1",'VI2'!$B:$B,MATCH(LOWER(SUBSTITUTE(HLOOKUP("vehicle",[1]pl!$C:$C,pos!Y57),"-","_")),'VI2'!$A:$A,0)),)</f>
        <v>0</v>
      </c>
      <c r="Z57" s="2">
        <f>IFERROR(HLOOKUP("tier1",'VI2'!$B:$B,MATCH(LOWER(SUBSTITUTE(HLOOKUP("vehicle",[1]pl!$C:$C,pos!Z57),"-","_")),'VI2'!$A:$A,0)),)</f>
        <v>0</v>
      </c>
      <c r="AA57" s="2">
        <f>IFERROR(HLOOKUP("tier1",'VI2'!$B:$B,MATCH(LOWER(SUBSTITUTE(HLOOKUP("vehicle",[1]pl!$C:$C,pos!AA57),"-","_")),'VI2'!$A:$A,0)),)</f>
        <v>0</v>
      </c>
      <c r="AB57" s="2">
        <f>IFERROR(HLOOKUP("tier1",'VI2'!$B:$B,MATCH(LOWER(SUBSTITUTE(HLOOKUP("vehicle",[1]pl!$C:$C,pos!AB57),"-","_")),'VI2'!$A:$A,0)),)</f>
        <v>0</v>
      </c>
      <c r="AC57" s="2">
        <f>IFERROR(HLOOKUP("tier1",'VI2'!$B:$B,MATCH(LOWER(SUBSTITUTE(HLOOKUP("vehicle",[1]pl!$C:$C,pos!AC57),"-","_")),'VI2'!$A:$A,0)),)</f>
        <v>0</v>
      </c>
      <c r="AD57" s="2">
        <f>IFERROR(HLOOKUP("tier1",'VI2'!$B:$B,MATCH(LOWER(SUBSTITUTE(HLOOKUP("vehicle",[1]pl!$C:$C,pos!AD57),"-","_")),'VI2'!$A:$A,0)),)</f>
        <v>0</v>
      </c>
      <c r="AE57" s="2">
        <f>IFERROR(HLOOKUP("tier1",'VI2'!$B:$B,MATCH(LOWER(SUBSTITUTE(HLOOKUP("vehicle",[1]pl!$C:$C,pos!AE57),"-","_")),'VI2'!$A:$A,0)),)</f>
        <v>0</v>
      </c>
    </row>
    <row r="58" spans="1:31" s="2" customFormat="1" x14ac:dyDescent="0.25">
      <c r="A58" s="2">
        <f>IFERROR(HLOOKUP("tier1",'VI2'!$B:$B,MATCH(LOWER(SUBSTITUTE(HLOOKUP("vehicle",[1]pl!$C:$C,pos!A58),"-","_")),'VI2'!$A:$A,0)),)</f>
        <v>0</v>
      </c>
      <c r="B58" s="2">
        <f>IFERROR(HLOOKUP("tier1",'VI2'!$B:$B,MATCH(LOWER(SUBSTITUTE(HLOOKUP("vehicle",[1]pl!$C:$C,pos!B58),"-","_")),'VI2'!$A:$A,0)),)</f>
        <v>0</v>
      </c>
      <c r="C58" s="2">
        <f>IFERROR(HLOOKUP("tier1",'VI2'!$B:$B,MATCH(LOWER(SUBSTITUTE(HLOOKUP("vehicle",[1]pl!$C:$C,pos!C58),"-","_")),'VI2'!$A:$A,0)),)</f>
        <v>0</v>
      </c>
      <c r="D58" s="2">
        <f>IFERROR(HLOOKUP("tier1",'VI2'!$B:$B,MATCH(LOWER(SUBSTITUTE(HLOOKUP("vehicle",[1]pl!$C:$C,pos!D58),"-","_")),'VI2'!$A:$A,0)),)</f>
        <v>0</v>
      </c>
      <c r="E58" s="2">
        <f>IFERROR(HLOOKUP("tier1",'VI2'!$B:$B,MATCH(LOWER(SUBSTITUTE(HLOOKUP("vehicle",[1]pl!$C:$C,pos!E58),"-","_")),'VI2'!$A:$A,0)),)</f>
        <v>0</v>
      </c>
      <c r="F58" s="2">
        <f>IFERROR(HLOOKUP("tier1",'VI2'!$B:$B,MATCH(LOWER(SUBSTITUTE(HLOOKUP("vehicle",[1]pl!$C:$C,pos!F58),"-","_")),'VI2'!$A:$A,0)),)</f>
        <v>0</v>
      </c>
      <c r="G58" s="2">
        <f>IFERROR(HLOOKUP("tier1",'VI2'!$B:$B,MATCH(LOWER(SUBSTITUTE(HLOOKUP("vehicle",[1]pl!$C:$C,pos!G58),"-","_")),'VI2'!$A:$A,0)),)</f>
        <v>0</v>
      </c>
      <c r="H58" s="2">
        <f>IFERROR(HLOOKUP("tier1",'VI2'!$B:$B,MATCH(LOWER(SUBSTITUTE(HLOOKUP("vehicle",[1]pl!$C:$C,pos!H58),"-","_")),'VI2'!$A:$A,0)),)</f>
        <v>0</v>
      </c>
      <c r="I58" s="2">
        <f>IFERROR(HLOOKUP("tier1",'VI2'!$B:$B,MATCH(LOWER(SUBSTITUTE(HLOOKUP("vehicle",[1]pl!$C:$C,pos!I58),"-","_")),'VI2'!$A:$A,0)),)</f>
        <v>0</v>
      </c>
      <c r="J58" s="2">
        <f>IFERROR(HLOOKUP("tier1",'VI2'!$B:$B,MATCH(LOWER(SUBSTITUTE(HLOOKUP("vehicle",[1]pl!$C:$C,pos!J58),"-","_")),'VI2'!$A:$A,0)),)</f>
        <v>0</v>
      </c>
      <c r="K58" s="2">
        <f>IFERROR(HLOOKUP("tier1",'VI2'!$B:$B,MATCH(LOWER(SUBSTITUTE(HLOOKUP("vehicle",[1]pl!$C:$C,pos!K58),"-","_")),'VI2'!$A:$A,0)),)</f>
        <v>0</v>
      </c>
      <c r="L58" s="2">
        <f>IFERROR(HLOOKUP("tier1",'VI2'!$B:$B,MATCH(LOWER(SUBSTITUTE(HLOOKUP("vehicle",[1]pl!$C:$C,pos!L58),"-","_")),'VI2'!$A:$A,0)),)</f>
        <v>0</v>
      </c>
      <c r="M58" s="2">
        <f>IFERROR(HLOOKUP("tier1",'VI2'!$B:$B,MATCH(LOWER(SUBSTITUTE(HLOOKUP("vehicle",[1]pl!$C:$C,pos!M58),"-","_")),'VI2'!$A:$A,0)),)</f>
        <v>0</v>
      </c>
      <c r="N58" s="2">
        <f>IFERROR(HLOOKUP("tier1",'VI2'!$B:$B,MATCH(LOWER(SUBSTITUTE(HLOOKUP("vehicle",[1]pl!$C:$C,pos!N58),"-","_")),'VI2'!$A:$A,0)),)</f>
        <v>0</v>
      </c>
      <c r="O58" s="2">
        <f>IFERROR(HLOOKUP("tier1",'VI2'!$B:$B,MATCH(LOWER(SUBSTITUTE(HLOOKUP("vehicle",[1]pl!$C:$C,pos!O58),"-","_")),'VI2'!$A:$A,0)),)</f>
        <v>0</v>
      </c>
      <c r="Q58" s="2">
        <f>IFERROR(HLOOKUP("tier1",'VI2'!$B:$B,MATCH(LOWER(SUBSTITUTE(HLOOKUP("vehicle",[1]pl!$C:$C,pos!Q58),"-","_")),'VI2'!$A:$A,0)),)</f>
        <v>0</v>
      </c>
      <c r="R58" s="2">
        <f>IFERROR(HLOOKUP("tier1",'VI2'!$B:$B,MATCH(LOWER(SUBSTITUTE(HLOOKUP("vehicle",[1]pl!$C:$C,pos!R58),"-","_")),'VI2'!$A:$A,0)),)</f>
        <v>0</v>
      </c>
      <c r="S58" s="2">
        <f>IFERROR(HLOOKUP("tier1",'VI2'!$B:$B,MATCH(LOWER(SUBSTITUTE(HLOOKUP("vehicle",[1]pl!$C:$C,pos!S58),"-","_")),'VI2'!$A:$A,0)),)</f>
        <v>0</v>
      </c>
      <c r="T58" s="2">
        <f>IFERROR(HLOOKUP("tier1",'VI2'!$B:$B,MATCH(LOWER(SUBSTITUTE(HLOOKUP("vehicle",[1]pl!$C:$C,pos!T58),"-","_")),'VI2'!$A:$A,0)),)</f>
        <v>0</v>
      </c>
      <c r="U58" s="2">
        <f>IFERROR(HLOOKUP("tier1",'VI2'!$B:$B,MATCH(LOWER(SUBSTITUTE(HLOOKUP("vehicle",[1]pl!$C:$C,pos!U58),"-","_")),'VI2'!$A:$A,0)),)</f>
        <v>0</v>
      </c>
      <c r="V58" s="2">
        <f>IFERROR(HLOOKUP("tier1",'VI2'!$B:$B,MATCH(LOWER(SUBSTITUTE(HLOOKUP("vehicle",[1]pl!$C:$C,pos!V58),"-","_")),'VI2'!$A:$A,0)),)</f>
        <v>0</v>
      </c>
      <c r="W58" s="2">
        <f>IFERROR(HLOOKUP("tier1",'VI2'!$B:$B,MATCH(LOWER(SUBSTITUTE(HLOOKUP("vehicle",[1]pl!$C:$C,pos!W58),"-","_")),'VI2'!$A:$A,0)),)</f>
        <v>0</v>
      </c>
      <c r="X58" s="2">
        <f>IFERROR(HLOOKUP("tier1",'VI2'!$B:$B,MATCH(LOWER(SUBSTITUTE(HLOOKUP("vehicle",[1]pl!$C:$C,pos!X58),"-","_")),'VI2'!$A:$A,0)),)</f>
        <v>0</v>
      </c>
      <c r="Y58" s="2">
        <f>IFERROR(HLOOKUP("tier1",'VI2'!$B:$B,MATCH(LOWER(SUBSTITUTE(HLOOKUP("vehicle",[1]pl!$C:$C,pos!Y58),"-","_")),'VI2'!$A:$A,0)),)</f>
        <v>0</v>
      </c>
      <c r="Z58" s="2">
        <f>IFERROR(HLOOKUP("tier1",'VI2'!$B:$B,MATCH(LOWER(SUBSTITUTE(HLOOKUP("vehicle",[1]pl!$C:$C,pos!Z58),"-","_")),'VI2'!$A:$A,0)),)</f>
        <v>0</v>
      </c>
      <c r="AA58" s="2">
        <f>IFERROR(HLOOKUP("tier1",'VI2'!$B:$B,MATCH(LOWER(SUBSTITUTE(HLOOKUP("vehicle",[1]pl!$C:$C,pos!AA58),"-","_")),'VI2'!$A:$A,0)),)</f>
        <v>0</v>
      </c>
      <c r="AB58" s="2">
        <f>IFERROR(HLOOKUP("tier1",'VI2'!$B:$B,MATCH(LOWER(SUBSTITUTE(HLOOKUP("vehicle",[1]pl!$C:$C,pos!AB58),"-","_")),'VI2'!$A:$A,0)),)</f>
        <v>0</v>
      </c>
      <c r="AC58" s="2">
        <f>IFERROR(HLOOKUP("tier1",'VI2'!$B:$B,MATCH(LOWER(SUBSTITUTE(HLOOKUP("vehicle",[1]pl!$C:$C,pos!AC58),"-","_")),'VI2'!$A:$A,0)),)</f>
        <v>0</v>
      </c>
      <c r="AD58" s="2">
        <f>IFERROR(HLOOKUP("tier1",'VI2'!$B:$B,MATCH(LOWER(SUBSTITUTE(HLOOKUP("vehicle",[1]pl!$C:$C,pos!AD58),"-","_")),'VI2'!$A:$A,0)),)</f>
        <v>0</v>
      </c>
      <c r="AE58" s="2">
        <f>IFERROR(HLOOKUP("tier1",'VI2'!$B:$B,MATCH(LOWER(SUBSTITUTE(HLOOKUP("vehicle",[1]pl!$C:$C,pos!AE58),"-","_")),'VI2'!$A:$A,0)),)</f>
        <v>0</v>
      </c>
    </row>
    <row r="59" spans="1:31" s="2" customFormat="1" x14ac:dyDescent="0.25">
      <c r="A59" s="2">
        <f>IFERROR(HLOOKUP("tier1",'VI2'!$B:$B,MATCH(LOWER(SUBSTITUTE(HLOOKUP("vehicle",[1]pl!$C:$C,pos!A59),"-","_")),'VI2'!$A:$A,0)),)</f>
        <v>0</v>
      </c>
      <c r="B59" s="2">
        <f>IFERROR(HLOOKUP("tier1",'VI2'!$B:$B,MATCH(LOWER(SUBSTITUTE(HLOOKUP("vehicle",[1]pl!$C:$C,pos!B59),"-","_")),'VI2'!$A:$A,0)),)</f>
        <v>0</v>
      </c>
      <c r="C59" s="2">
        <f>IFERROR(HLOOKUP("tier1",'VI2'!$B:$B,MATCH(LOWER(SUBSTITUTE(HLOOKUP("vehicle",[1]pl!$C:$C,pos!C59),"-","_")),'VI2'!$A:$A,0)),)</f>
        <v>0</v>
      </c>
      <c r="D59" s="2">
        <f>IFERROR(HLOOKUP("tier1",'VI2'!$B:$B,MATCH(LOWER(SUBSTITUTE(HLOOKUP("vehicle",[1]pl!$C:$C,pos!D59),"-","_")),'VI2'!$A:$A,0)),)</f>
        <v>0</v>
      </c>
      <c r="E59" s="2">
        <f>IFERROR(HLOOKUP("tier1",'VI2'!$B:$B,MATCH(LOWER(SUBSTITUTE(HLOOKUP("vehicle",[1]pl!$C:$C,pos!E59),"-","_")),'VI2'!$A:$A,0)),)</f>
        <v>0</v>
      </c>
      <c r="F59" s="2">
        <f>IFERROR(HLOOKUP("tier1",'VI2'!$B:$B,MATCH(LOWER(SUBSTITUTE(HLOOKUP("vehicle",[1]pl!$C:$C,pos!F59),"-","_")),'VI2'!$A:$A,0)),)</f>
        <v>0</v>
      </c>
      <c r="G59" s="2">
        <f>IFERROR(HLOOKUP("tier1",'VI2'!$B:$B,MATCH(LOWER(SUBSTITUTE(HLOOKUP("vehicle",[1]pl!$C:$C,pos!G59),"-","_")),'VI2'!$A:$A,0)),)</f>
        <v>0</v>
      </c>
      <c r="H59" s="2">
        <f>IFERROR(HLOOKUP("tier1",'VI2'!$B:$B,MATCH(LOWER(SUBSTITUTE(HLOOKUP("vehicle",[1]pl!$C:$C,pos!H59),"-","_")),'VI2'!$A:$A,0)),)</f>
        <v>0</v>
      </c>
      <c r="I59" s="2">
        <f>IFERROR(HLOOKUP("tier1",'VI2'!$B:$B,MATCH(LOWER(SUBSTITUTE(HLOOKUP("vehicle",[1]pl!$C:$C,pos!I59),"-","_")),'VI2'!$A:$A,0)),)</f>
        <v>0</v>
      </c>
      <c r="J59" s="2">
        <f>IFERROR(HLOOKUP("tier1",'VI2'!$B:$B,MATCH(LOWER(SUBSTITUTE(HLOOKUP("vehicle",[1]pl!$C:$C,pos!J59),"-","_")),'VI2'!$A:$A,0)),)</f>
        <v>0</v>
      </c>
      <c r="K59" s="2">
        <f>IFERROR(HLOOKUP("tier1",'VI2'!$B:$B,MATCH(LOWER(SUBSTITUTE(HLOOKUP("vehicle",[1]pl!$C:$C,pos!K59),"-","_")),'VI2'!$A:$A,0)),)</f>
        <v>0</v>
      </c>
      <c r="L59" s="2">
        <f>IFERROR(HLOOKUP("tier1",'VI2'!$B:$B,MATCH(LOWER(SUBSTITUTE(HLOOKUP("vehicle",[1]pl!$C:$C,pos!L59),"-","_")),'VI2'!$A:$A,0)),)</f>
        <v>0</v>
      </c>
      <c r="M59" s="2">
        <f>IFERROR(HLOOKUP("tier1",'VI2'!$B:$B,MATCH(LOWER(SUBSTITUTE(HLOOKUP("vehicle",[1]pl!$C:$C,pos!M59),"-","_")),'VI2'!$A:$A,0)),)</f>
        <v>0</v>
      </c>
      <c r="N59" s="2">
        <f>IFERROR(HLOOKUP("tier1",'VI2'!$B:$B,MATCH(LOWER(SUBSTITUTE(HLOOKUP("vehicle",[1]pl!$C:$C,pos!N59),"-","_")),'VI2'!$A:$A,0)),)</f>
        <v>0</v>
      </c>
      <c r="O59" s="2">
        <f>IFERROR(HLOOKUP("tier1",'VI2'!$B:$B,MATCH(LOWER(SUBSTITUTE(HLOOKUP("vehicle",[1]pl!$C:$C,pos!O59),"-","_")),'VI2'!$A:$A,0)),)</f>
        <v>0</v>
      </c>
      <c r="Q59" s="2">
        <f>IFERROR(HLOOKUP("tier1",'VI2'!$B:$B,MATCH(LOWER(SUBSTITUTE(HLOOKUP("vehicle",[1]pl!$C:$C,pos!Q59),"-","_")),'VI2'!$A:$A,0)),)</f>
        <v>0</v>
      </c>
      <c r="R59" s="2">
        <f>IFERROR(HLOOKUP("tier1",'VI2'!$B:$B,MATCH(LOWER(SUBSTITUTE(HLOOKUP("vehicle",[1]pl!$C:$C,pos!R59),"-","_")),'VI2'!$A:$A,0)),)</f>
        <v>0</v>
      </c>
      <c r="S59" s="2">
        <f>IFERROR(HLOOKUP("tier1",'VI2'!$B:$B,MATCH(LOWER(SUBSTITUTE(HLOOKUP("vehicle",[1]pl!$C:$C,pos!S59),"-","_")),'VI2'!$A:$A,0)),)</f>
        <v>0</v>
      </c>
      <c r="T59" s="2">
        <f>IFERROR(HLOOKUP("tier1",'VI2'!$B:$B,MATCH(LOWER(SUBSTITUTE(HLOOKUP("vehicle",[1]pl!$C:$C,pos!T59),"-","_")),'VI2'!$A:$A,0)),)</f>
        <v>0</v>
      </c>
      <c r="U59" s="2">
        <f>IFERROR(HLOOKUP("tier1",'VI2'!$B:$B,MATCH(LOWER(SUBSTITUTE(HLOOKUP("vehicle",[1]pl!$C:$C,pos!U59),"-","_")),'VI2'!$A:$A,0)),)</f>
        <v>0</v>
      </c>
      <c r="V59" s="2">
        <f>IFERROR(HLOOKUP("tier1",'VI2'!$B:$B,MATCH(LOWER(SUBSTITUTE(HLOOKUP("vehicle",[1]pl!$C:$C,pos!V59),"-","_")),'VI2'!$A:$A,0)),)</f>
        <v>0</v>
      </c>
      <c r="W59" s="2">
        <f>IFERROR(HLOOKUP("tier1",'VI2'!$B:$B,MATCH(LOWER(SUBSTITUTE(HLOOKUP("vehicle",[1]pl!$C:$C,pos!W59),"-","_")),'VI2'!$A:$A,0)),)</f>
        <v>0</v>
      </c>
      <c r="X59" s="2">
        <f>IFERROR(HLOOKUP("tier1",'VI2'!$B:$B,MATCH(LOWER(SUBSTITUTE(HLOOKUP("vehicle",[1]pl!$C:$C,pos!X59),"-","_")),'VI2'!$A:$A,0)),)</f>
        <v>0</v>
      </c>
      <c r="Y59" s="2">
        <f>IFERROR(HLOOKUP("tier1",'VI2'!$B:$B,MATCH(LOWER(SUBSTITUTE(HLOOKUP("vehicle",[1]pl!$C:$C,pos!Y59),"-","_")),'VI2'!$A:$A,0)),)</f>
        <v>0</v>
      </c>
      <c r="Z59" s="2">
        <f>IFERROR(HLOOKUP("tier1",'VI2'!$B:$B,MATCH(LOWER(SUBSTITUTE(HLOOKUP("vehicle",[1]pl!$C:$C,pos!Z59),"-","_")),'VI2'!$A:$A,0)),)</f>
        <v>0</v>
      </c>
      <c r="AA59" s="2">
        <f>IFERROR(HLOOKUP("tier1",'VI2'!$B:$B,MATCH(LOWER(SUBSTITUTE(HLOOKUP("vehicle",[1]pl!$C:$C,pos!AA59),"-","_")),'VI2'!$A:$A,0)),)</f>
        <v>0</v>
      </c>
      <c r="AB59" s="2">
        <f>IFERROR(HLOOKUP("tier1",'VI2'!$B:$B,MATCH(LOWER(SUBSTITUTE(HLOOKUP("vehicle",[1]pl!$C:$C,pos!AB59),"-","_")),'VI2'!$A:$A,0)),)</f>
        <v>0</v>
      </c>
      <c r="AC59" s="2">
        <f>IFERROR(HLOOKUP("tier1",'VI2'!$B:$B,MATCH(LOWER(SUBSTITUTE(HLOOKUP("vehicle",[1]pl!$C:$C,pos!AC59),"-","_")),'VI2'!$A:$A,0)),)</f>
        <v>0</v>
      </c>
      <c r="AD59" s="2">
        <f>IFERROR(HLOOKUP("tier1",'VI2'!$B:$B,MATCH(LOWER(SUBSTITUTE(HLOOKUP("vehicle",[1]pl!$C:$C,pos!AD59),"-","_")),'VI2'!$A:$A,0)),)</f>
        <v>0</v>
      </c>
      <c r="AE59" s="2">
        <f>IFERROR(HLOOKUP("tier1",'VI2'!$B:$B,MATCH(LOWER(SUBSTITUTE(HLOOKUP("vehicle",[1]pl!$C:$C,pos!AE59),"-","_")),'VI2'!$A:$A,0)),)</f>
        <v>0</v>
      </c>
    </row>
    <row r="60" spans="1:31" s="2" customFormat="1" x14ac:dyDescent="0.25">
      <c r="A60" s="2">
        <f>IFERROR(HLOOKUP("tier1",'VI2'!$B:$B,MATCH(LOWER(SUBSTITUTE(HLOOKUP("vehicle",[1]pl!$C:$C,pos!A60),"-","_")),'VI2'!$A:$A,0)),)</f>
        <v>0</v>
      </c>
      <c r="B60" s="2">
        <f>IFERROR(HLOOKUP("tier1",'VI2'!$B:$B,MATCH(LOWER(SUBSTITUTE(HLOOKUP("vehicle",[1]pl!$C:$C,pos!B60),"-","_")),'VI2'!$A:$A,0)),)</f>
        <v>0</v>
      </c>
      <c r="C60" s="2">
        <f>IFERROR(HLOOKUP("tier1",'VI2'!$B:$B,MATCH(LOWER(SUBSTITUTE(HLOOKUP("vehicle",[1]pl!$C:$C,pos!C60),"-","_")),'VI2'!$A:$A,0)),)</f>
        <v>0</v>
      </c>
      <c r="D60" s="2">
        <f>IFERROR(HLOOKUP("tier1",'VI2'!$B:$B,MATCH(LOWER(SUBSTITUTE(HLOOKUP("vehicle",[1]pl!$C:$C,pos!D60),"-","_")),'VI2'!$A:$A,0)),)</f>
        <v>0</v>
      </c>
      <c r="E60" s="2">
        <f>IFERROR(HLOOKUP("tier1",'VI2'!$B:$B,MATCH(LOWER(SUBSTITUTE(HLOOKUP("vehicle",[1]pl!$C:$C,pos!E60),"-","_")),'VI2'!$A:$A,0)),)</f>
        <v>0</v>
      </c>
      <c r="F60" s="2">
        <f>IFERROR(HLOOKUP("tier1",'VI2'!$B:$B,MATCH(LOWER(SUBSTITUTE(HLOOKUP("vehicle",[1]pl!$C:$C,pos!F60),"-","_")),'VI2'!$A:$A,0)),)</f>
        <v>0</v>
      </c>
      <c r="G60" s="2">
        <f>IFERROR(HLOOKUP("tier1",'VI2'!$B:$B,MATCH(LOWER(SUBSTITUTE(HLOOKUP("vehicle",[1]pl!$C:$C,pos!G60),"-","_")),'VI2'!$A:$A,0)),)</f>
        <v>0</v>
      </c>
      <c r="H60" s="2">
        <f>IFERROR(HLOOKUP("tier1",'VI2'!$B:$B,MATCH(LOWER(SUBSTITUTE(HLOOKUP("vehicle",[1]pl!$C:$C,pos!H60),"-","_")),'VI2'!$A:$A,0)),)</f>
        <v>0</v>
      </c>
      <c r="I60" s="2">
        <f>IFERROR(HLOOKUP("tier1",'VI2'!$B:$B,MATCH(LOWER(SUBSTITUTE(HLOOKUP("vehicle",[1]pl!$C:$C,pos!I60),"-","_")),'VI2'!$A:$A,0)),)</f>
        <v>0</v>
      </c>
      <c r="J60" s="2">
        <f>IFERROR(HLOOKUP("tier1",'VI2'!$B:$B,MATCH(LOWER(SUBSTITUTE(HLOOKUP("vehicle",[1]pl!$C:$C,pos!J60),"-","_")),'VI2'!$A:$A,0)),)</f>
        <v>0</v>
      </c>
      <c r="K60" s="2">
        <f>IFERROR(HLOOKUP("tier1",'VI2'!$B:$B,MATCH(LOWER(SUBSTITUTE(HLOOKUP("vehicle",[1]pl!$C:$C,pos!K60),"-","_")),'VI2'!$A:$A,0)),)</f>
        <v>0</v>
      </c>
      <c r="L60" s="2">
        <f>IFERROR(HLOOKUP("tier1",'VI2'!$B:$B,MATCH(LOWER(SUBSTITUTE(HLOOKUP("vehicle",[1]pl!$C:$C,pos!L60),"-","_")),'VI2'!$A:$A,0)),)</f>
        <v>0</v>
      </c>
      <c r="M60" s="2">
        <f>IFERROR(HLOOKUP("tier1",'VI2'!$B:$B,MATCH(LOWER(SUBSTITUTE(HLOOKUP("vehicle",[1]pl!$C:$C,pos!M60),"-","_")),'VI2'!$A:$A,0)),)</f>
        <v>0</v>
      </c>
      <c r="N60" s="2">
        <f>IFERROR(HLOOKUP("tier1",'VI2'!$B:$B,MATCH(LOWER(SUBSTITUTE(HLOOKUP("vehicle",[1]pl!$C:$C,pos!N60),"-","_")),'VI2'!$A:$A,0)),)</f>
        <v>0</v>
      </c>
      <c r="O60" s="2">
        <f>IFERROR(HLOOKUP("tier1",'VI2'!$B:$B,MATCH(LOWER(SUBSTITUTE(HLOOKUP("vehicle",[1]pl!$C:$C,pos!O60),"-","_")),'VI2'!$A:$A,0)),)</f>
        <v>0</v>
      </c>
      <c r="Q60" s="2">
        <f>IFERROR(HLOOKUP("tier1",'VI2'!$B:$B,MATCH(LOWER(SUBSTITUTE(HLOOKUP("vehicle",[1]pl!$C:$C,pos!Q60),"-","_")),'VI2'!$A:$A,0)),)</f>
        <v>0</v>
      </c>
      <c r="R60" s="2">
        <f>IFERROR(HLOOKUP("tier1",'VI2'!$B:$B,MATCH(LOWER(SUBSTITUTE(HLOOKUP("vehicle",[1]pl!$C:$C,pos!R60),"-","_")),'VI2'!$A:$A,0)),)</f>
        <v>0</v>
      </c>
      <c r="S60" s="2">
        <f>IFERROR(HLOOKUP("tier1",'VI2'!$B:$B,MATCH(LOWER(SUBSTITUTE(HLOOKUP("vehicle",[1]pl!$C:$C,pos!S60),"-","_")),'VI2'!$A:$A,0)),)</f>
        <v>0</v>
      </c>
      <c r="T60" s="2">
        <f>IFERROR(HLOOKUP("tier1",'VI2'!$B:$B,MATCH(LOWER(SUBSTITUTE(HLOOKUP("vehicle",[1]pl!$C:$C,pos!T60),"-","_")),'VI2'!$A:$A,0)),)</f>
        <v>0</v>
      </c>
      <c r="U60" s="2">
        <f>IFERROR(HLOOKUP("tier1",'VI2'!$B:$B,MATCH(LOWER(SUBSTITUTE(HLOOKUP("vehicle",[1]pl!$C:$C,pos!U60),"-","_")),'VI2'!$A:$A,0)),)</f>
        <v>0</v>
      </c>
      <c r="V60" s="2">
        <f>IFERROR(HLOOKUP("tier1",'VI2'!$B:$B,MATCH(LOWER(SUBSTITUTE(HLOOKUP("vehicle",[1]pl!$C:$C,pos!V60),"-","_")),'VI2'!$A:$A,0)),)</f>
        <v>0</v>
      </c>
      <c r="W60" s="2">
        <f>IFERROR(HLOOKUP("tier1",'VI2'!$B:$B,MATCH(LOWER(SUBSTITUTE(HLOOKUP("vehicle",[1]pl!$C:$C,pos!W60),"-","_")),'VI2'!$A:$A,0)),)</f>
        <v>0</v>
      </c>
      <c r="X60" s="2">
        <f>IFERROR(HLOOKUP("tier1",'VI2'!$B:$B,MATCH(LOWER(SUBSTITUTE(HLOOKUP("vehicle",[1]pl!$C:$C,pos!X60),"-","_")),'VI2'!$A:$A,0)),)</f>
        <v>0</v>
      </c>
      <c r="Y60" s="2">
        <f>IFERROR(HLOOKUP("tier1",'VI2'!$B:$B,MATCH(LOWER(SUBSTITUTE(HLOOKUP("vehicle",[1]pl!$C:$C,pos!Y60),"-","_")),'VI2'!$A:$A,0)),)</f>
        <v>0</v>
      </c>
      <c r="Z60" s="2">
        <f>IFERROR(HLOOKUP("tier1",'VI2'!$B:$B,MATCH(LOWER(SUBSTITUTE(HLOOKUP("vehicle",[1]pl!$C:$C,pos!Z60),"-","_")),'VI2'!$A:$A,0)),)</f>
        <v>0</v>
      </c>
      <c r="AA60" s="2">
        <f>IFERROR(HLOOKUP("tier1",'VI2'!$B:$B,MATCH(LOWER(SUBSTITUTE(HLOOKUP("vehicle",[1]pl!$C:$C,pos!AA60),"-","_")),'VI2'!$A:$A,0)),)</f>
        <v>0</v>
      </c>
      <c r="AB60" s="2">
        <f>IFERROR(HLOOKUP("tier1",'VI2'!$B:$B,MATCH(LOWER(SUBSTITUTE(HLOOKUP("vehicle",[1]pl!$C:$C,pos!AB60),"-","_")),'VI2'!$A:$A,0)),)</f>
        <v>0</v>
      </c>
      <c r="AC60" s="2">
        <f>IFERROR(HLOOKUP("tier1",'VI2'!$B:$B,MATCH(LOWER(SUBSTITUTE(HLOOKUP("vehicle",[1]pl!$C:$C,pos!AC60),"-","_")),'VI2'!$A:$A,0)),)</f>
        <v>0</v>
      </c>
      <c r="AD60" s="2">
        <f>IFERROR(HLOOKUP("tier1",'VI2'!$B:$B,MATCH(LOWER(SUBSTITUTE(HLOOKUP("vehicle",[1]pl!$C:$C,pos!AD60),"-","_")),'VI2'!$A:$A,0)),)</f>
        <v>0</v>
      </c>
      <c r="AE60" s="2">
        <f>IFERROR(HLOOKUP("tier1",'VI2'!$B:$B,MATCH(LOWER(SUBSTITUTE(HLOOKUP("vehicle",[1]pl!$C:$C,pos!AE60),"-","_")),'VI2'!$A:$A,0)),)</f>
        <v>0</v>
      </c>
    </row>
    <row r="61" spans="1:31" s="2" customFormat="1" x14ac:dyDescent="0.25">
      <c r="A61" s="2">
        <f>IFERROR(HLOOKUP("tier1",'VI2'!$B:$B,MATCH(LOWER(SUBSTITUTE(HLOOKUP("vehicle",[1]pl!$C:$C,pos!A61),"-","_")),'VI2'!$A:$A,0)),)</f>
        <v>0</v>
      </c>
      <c r="B61" s="2">
        <f>IFERROR(HLOOKUP("tier1",'VI2'!$B:$B,MATCH(LOWER(SUBSTITUTE(HLOOKUP("vehicle",[1]pl!$C:$C,pos!B61),"-","_")),'VI2'!$A:$A,0)),)</f>
        <v>0</v>
      </c>
      <c r="C61" s="2">
        <f>IFERROR(HLOOKUP("tier1",'VI2'!$B:$B,MATCH(LOWER(SUBSTITUTE(HLOOKUP("vehicle",[1]pl!$C:$C,pos!C61),"-","_")),'VI2'!$A:$A,0)),)</f>
        <v>0</v>
      </c>
      <c r="D61" s="2">
        <f>IFERROR(HLOOKUP("tier1",'VI2'!$B:$B,MATCH(LOWER(SUBSTITUTE(HLOOKUP("vehicle",[1]pl!$C:$C,pos!D61),"-","_")),'VI2'!$A:$A,0)),)</f>
        <v>0</v>
      </c>
      <c r="E61" s="2">
        <f>IFERROR(HLOOKUP("tier1",'VI2'!$B:$B,MATCH(LOWER(SUBSTITUTE(HLOOKUP("vehicle",[1]pl!$C:$C,pos!E61),"-","_")),'VI2'!$A:$A,0)),)</f>
        <v>0</v>
      </c>
      <c r="F61" s="2">
        <f>IFERROR(HLOOKUP("tier1",'VI2'!$B:$B,MATCH(LOWER(SUBSTITUTE(HLOOKUP("vehicle",[1]pl!$C:$C,pos!F61),"-","_")),'VI2'!$A:$A,0)),)</f>
        <v>0</v>
      </c>
      <c r="G61" s="2">
        <f>IFERROR(HLOOKUP("tier1",'VI2'!$B:$B,MATCH(LOWER(SUBSTITUTE(HLOOKUP("vehicle",[1]pl!$C:$C,pos!G61),"-","_")),'VI2'!$A:$A,0)),)</f>
        <v>0</v>
      </c>
      <c r="H61" s="2">
        <f>IFERROR(HLOOKUP("tier1",'VI2'!$B:$B,MATCH(LOWER(SUBSTITUTE(HLOOKUP("vehicle",[1]pl!$C:$C,pos!H61),"-","_")),'VI2'!$A:$A,0)),)</f>
        <v>0</v>
      </c>
      <c r="I61" s="2">
        <f>IFERROR(HLOOKUP("tier1",'VI2'!$B:$B,MATCH(LOWER(SUBSTITUTE(HLOOKUP("vehicle",[1]pl!$C:$C,pos!I61),"-","_")),'VI2'!$A:$A,0)),)</f>
        <v>0</v>
      </c>
      <c r="J61" s="2">
        <f>IFERROR(HLOOKUP("tier1",'VI2'!$B:$B,MATCH(LOWER(SUBSTITUTE(HLOOKUP("vehicle",[1]pl!$C:$C,pos!J61),"-","_")),'VI2'!$A:$A,0)),)</f>
        <v>0</v>
      </c>
      <c r="K61" s="2">
        <f>IFERROR(HLOOKUP("tier1",'VI2'!$B:$B,MATCH(LOWER(SUBSTITUTE(HLOOKUP("vehicle",[1]pl!$C:$C,pos!K61),"-","_")),'VI2'!$A:$A,0)),)</f>
        <v>0</v>
      </c>
      <c r="L61" s="2">
        <f>IFERROR(HLOOKUP("tier1",'VI2'!$B:$B,MATCH(LOWER(SUBSTITUTE(HLOOKUP("vehicle",[1]pl!$C:$C,pos!L61),"-","_")),'VI2'!$A:$A,0)),)</f>
        <v>0</v>
      </c>
      <c r="M61" s="2">
        <f>IFERROR(HLOOKUP("tier1",'VI2'!$B:$B,MATCH(LOWER(SUBSTITUTE(HLOOKUP("vehicle",[1]pl!$C:$C,pos!M61),"-","_")),'VI2'!$A:$A,0)),)</f>
        <v>0</v>
      </c>
      <c r="N61" s="2">
        <f>IFERROR(HLOOKUP("tier1",'VI2'!$B:$B,MATCH(LOWER(SUBSTITUTE(HLOOKUP("vehicle",[1]pl!$C:$C,pos!N61),"-","_")),'VI2'!$A:$A,0)),)</f>
        <v>0</v>
      </c>
      <c r="O61" s="2">
        <f>IFERROR(HLOOKUP("tier1",'VI2'!$B:$B,MATCH(LOWER(SUBSTITUTE(HLOOKUP("vehicle",[1]pl!$C:$C,pos!O61),"-","_")),'VI2'!$A:$A,0)),)</f>
        <v>0</v>
      </c>
      <c r="Q61" s="2">
        <f>IFERROR(HLOOKUP("tier1",'VI2'!$B:$B,MATCH(LOWER(SUBSTITUTE(HLOOKUP("vehicle",[1]pl!$C:$C,pos!Q61),"-","_")),'VI2'!$A:$A,0)),)</f>
        <v>0</v>
      </c>
      <c r="R61" s="2">
        <f>IFERROR(HLOOKUP("tier1",'VI2'!$B:$B,MATCH(LOWER(SUBSTITUTE(HLOOKUP("vehicle",[1]pl!$C:$C,pos!R61),"-","_")),'VI2'!$A:$A,0)),)</f>
        <v>0</v>
      </c>
      <c r="S61" s="2">
        <f>IFERROR(HLOOKUP("tier1",'VI2'!$B:$B,MATCH(LOWER(SUBSTITUTE(HLOOKUP("vehicle",[1]pl!$C:$C,pos!S61),"-","_")),'VI2'!$A:$A,0)),)</f>
        <v>0</v>
      </c>
      <c r="T61" s="2">
        <f>IFERROR(HLOOKUP("tier1",'VI2'!$B:$B,MATCH(LOWER(SUBSTITUTE(HLOOKUP("vehicle",[1]pl!$C:$C,pos!T61),"-","_")),'VI2'!$A:$A,0)),)</f>
        <v>0</v>
      </c>
      <c r="U61" s="2">
        <f>IFERROR(HLOOKUP("tier1",'VI2'!$B:$B,MATCH(LOWER(SUBSTITUTE(HLOOKUP("vehicle",[1]pl!$C:$C,pos!U61),"-","_")),'VI2'!$A:$A,0)),)</f>
        <v>0</v>
      </c>
      <c r="V61" s="2">
        <f>IFERROR(HLOOKUP("tier1",'VI2'!$B:$B,MATCH(LOWER(SUBSTITUTE(HLOOKUP("vehicle",[1]pl!$C:$C,pos!V61),"-","_")),'VI2'!$A:$A,0)),)</f>
        <v>0</v>
      </c>
      <c r="W61" s="2">
        <f>IFERROR(HLOOKUP("tier1",'VI2'!$B:$B,MATCH(LOWER(SUBSTITUTE(HLOOKUP("vehicle",[1]pl!$C:$C,pos!W61),"-","_")),'VI2'!$A:$A,0)),)</f>
        <v>0</v>
      </c>
      <c r="X61" s="2">
        <f>IFERROR(HLOOKUP("tier1",'VI2'!$B:$B,MATCH(LOWER(SUBSTITUTE(HLOOKUP("vehicle",[1]pl!$C:$C,pos!X61),"-","_")),'VI2'!$A:$A,0)),)</f>
        <v>0</v>
      </c>
      <c r="Y61" s="2">
        <f>IFERROR(HLOOKUP("tier1",'VI2'!$B:$B,MATCH(LOWER(SUBSTITUTE(HLOOKUP("vehicle",[1]pl!$C:$C,pos!Y61),"-","_")),'VI2'!$A:$A,0)),)</f>
        <v>0</v>
      </c>
      <c r="Z61" s="2">
        <f>IFERROR(HLOOKUP("tier1",'VI2'!$B:$B,MATCH(LOWER(SUBSTITUTE(HLOOKUP("vehicle",[1]pl!$C:$C,pos!Z61),"-","_")),'VI2'!$A:$A,0)),)</f>
        <v>0</v>
      </c>
      <c r="AA61" s="2">
        <f>IFERROR(HLOOKUP("tier1",'VI2'!$B:$B,MATCH(LOWER(SUBSTITUTE(HLOOKUP("vehicle",[1]pl!$C:$C,pos!AA61),"-","_")),'VI2'!$A:$A,0)),)</f>
        <v>0</v>
      </c>
      <c r="AB61" s="2">
        <f>IFERROR(HLOOKUP("tier1",'VI2'!$B:$B,MATCH(LOWER(SUBSTITUTE(HLOOKUP("vehicle",[1]pl!$C:$C,pos!AB61),"-","_")),'VI2'!$A:$A,0)),)</f>
        <v>0</v>
      </c>
      <c r="AC61" s="2">
        <f>IFERROR(HLOOKUP("tier1",'VI2'!$B:$B,MATCH(LOWER(SUBSTITUTE(HLOOKUP("vehicle",[1]pl!$C:$C,pos!AC61),"-","_")),'VI2'!$A:$A,0)),)</f>
        <v>0</v>
      </c>
      <c r="AD61" s="2">
        <f>IFERROR(HLOOKUP("tier1",'VI2'!$B:$B,MATCH(LOWER(SUBSTITUTE(HLOOKUP("vehicle",[1]pl!$C:$C,pos!AD61),"-","_")),'VI2'!$A:$A,0)),)</f>
        <v>0</v>
      </c>
      <c r="AE61" s="2">
        <f>IFERROR(HLOOKUP("tier1",'VI2'!$B:$B,MATCH(LOWER(SUBSTITUTE(HLOOKUP("vehicle",[1]pl!$C:$C,pos!AE61),"-","_")),'VI2'!$A:$A,0)),)</f>
        <v>0</v>
      </c>
    </row>
    <row r="62" spans="1:31" s="2" customFormat="1" x14ac:dyDescent="0.25">
      <c r="A62" s="2">
        <f>IFERROR(HLOOKUP("tier1",'VI2'!$B:$B,MATCH(LOWER(SUBSTITUTE(HLOOKUP("vehicle",[1]pl!$C:$C,pos!A62),"-","_")),'VI2'!$A:$A,0)),)</f>
        <v>0</v>
      </c>
      <c r="B62" s="2">
        <f>IFERROR(HLOOKUP("tier1",'VI2'!$B:$B,MATCH(LOWER(SUBSTITUTE(HLOOKUP("vehicle",[1]pl!$C:$C,pos!B62),"-","_")),'VI2'!$A:$A,0)),)</f>
        <v>0</v>
      </c>
      <c r="C62" s="2">
        <f>IFERROR(HLOOKUP("tier1",'VI2'!$B:$B,MATCH(LOWER(SUBSTITUTE(HLOOKUP("vehicle",[1]pl!$C:$C,pos!C62),"-","_")),'VI2'!$A:$A,0)),)</f>
        <v>0</v>
      </c>
      <c r="D62" s="2">
        <f>IFERROR(HLOOKUP("tier1",'VI2'!$B:$B,MATCH(LOWER(SUBSTITUTE(HLOOKUP("vehicle",[1]pl!$C:$C,pos!D62),"-","_")),'VI2'!$A:$A,0)),)</f>
        <v>0</v>
      </c>
      <c r="E62" s="2">
        <f>IFERROR(HLOOKUP("tier1",'VI2'!$B:$B,MATCH(LOWER(SUBSTITUTE(HLOOKUP("vehicle",[1]pl!$C:$C,pos!E62),"-","_")),'VI2'!$A:$A,0)),)</f>
        <v>0</v>
      </c>
      <c r="F62" s="2">
        <f>IFERROR(HLOOKUP("tier1",'VI2'!$B:$B,MATCH(LOWER(SUBSTITUTE(HLOOKUP("vehicle",[1]pl!$C:$C,pos!F62),"-","_")),'VI2'!$A:$A,0)),)</f>
        <v>0</v>
      </c>
      <c r="G62" s="2">
        <f>IFERROR(HLOOKUP("tier1",'VI2'!$B:$B,MATCH(LOWER(SUBSTITUTE(HLOOKUP("vehicle",[1]pl!$C:$C,pos!G62),"-","_")),'VI2'!$A:$A,0)),)</f>
        <v>0</v>
      </c>
      <c r="H62" s="2">
        <f>IFERROR(HLOOKUP("tier1",'VI2'!$B:$B,MATCH(LOWER(SUBSTITUTE(HLOOKUP("vehicle",[1]pl!$C:$C,pos!H62),"-","_")),'VI2'!$A:$A,0)),)</f>
        <v>0</v>
      </c>
      <c r="I62" s="2">
        <f>IFERROR(HLOOKUP("tier1",'VI2'!$B:$B,MATCH(LOWER(SUBSTITUTE(HLOOKUP("vehicle",[1]pl!$C:$C,pos!I62),"-","_")),'VI2'!$A:$A,0)),)</f>
        <v>0</v>
      </c>
      <c r="J62" s="2">
        <f>IFERROR(HLOOKUP("tier1",'VI2'!$B:$B,MATCH(LOWER(SUBSTITUTE(HLOOKUP("vehicle",[1]pl!$C:$C,pos!J62),"-","_")),'VI2'!$A:$A,0)),)</f>
        <v>0</v>
      </c>
      <c r="K62" s="2">
        <f>IFERROR(HLOOKUP("tier1",'VI2'!$B:$B,MATCH(LOWER(SUBSTITUTE(HLOOKUP("vehicle",[1]pl!$C:$C,pos!K62),"-","_")),'VI2'!$A:$A,0)),)</f>
        <v>0</v>
      </c>
      <c r="L62" s="2">
        <f>IFERROR(HLOOKUP("tier1",'VI2'!$B:$B,MATCH(LOWER(SUBSTITUTE(HLOOKUP("vehicle",[1]pl!$C:$C,pos!L62),"-","_")),'VI2'!$A:$A,0)),)</f>
        <v>0</v>
      </c>
      <c r="M62" s="2">
        <f>IFERROR(HLOOKUP("tier1",'VI2'!$B:$B,MATCH(LOWER(SUBSTITUTE(HLOOKUP("vehicle",[1]pl!$C:$C,pos!M62),"-","_")),'VI2'!$A:$A,0)),)</f>
        <v>0</v>
      </c>
      <c r="N62" s="2">
        <f>IFERROR(HLOOKUP("tier1",'VI2'!$B:$B,MATCH(LOWER(SUBSTITUTE(HLOOKUP("vehicle",[1]pl!$C:$C,pos!N62),"-","_")),'VI2'!$A:$A,0)),)</f>
        <v>0</v>
      </c>
      <c r="O62" s="2">
        <f>IFERROR(HLOOKUP("tier1",'VI2'!$B:$B,MATCH(LOWER(SUBSTITUTE(HLOOKUP("vehicle",[1]pl!$C:$C,pos!O62),"-","_")),'VI2'!$A:$A,0)),)</f>
        <v>0</v>
      </c>
      <c r="Q62" s="2">
        <f>IFERROR(HLOOKUP("tier1",'VI2'!$B:$B,MATCH(LOWER(SUBSTITUTE(HLOOKUP("vehicle",[1]pl!$C:$C,pos!Q62),"-","_")),'VI2'!$A:$A,0)),)</f>
        <v>0</v>
      </c>
      <c r="R62" s="2">
        <f>IFERROR(HLOOKUP("tier1",'VI2'!$B:$B,MATCH(LOWER(SUBSTITUTE(HLOOKUP("vehicle",[1]pl!$C:$C,pos!R62),"-","_")),'VI2'!$A:$A,0)),)</f>
        <v>0</v>
      </c>
      <c r="S62" s="2">
        <f>IFERROR(HLOOKUP("tier1",'VI2'!$B:$B,MATCH(LOWER(SUBSTITUTE(HLOOKUP("vehicle",[1]pl!$C:$C,pos!S62),"-","_")),'VI2'!$A:$A,0)),)</f>
        <v>0</v>
      </c>
      <c r="T62" s="2">
        <f>IFERROR(HLOOKUP("tier1",'VI2'!$B:$B,MATCH(LOWER(SUBSTITUTE(HLOOKUP("vehicle",[1]pl!$C:$C,pos!T62),"-","_")),'VI2'!$A:$A,0)),)</f>
        <v>0</v>
      </c>
      <c r="U62" s="2">
        <f>IFERROR(HLOOKUP("tier1",'VI2'!$B:$B,MATCH(LOWER(SUBSTITUTE(HLOOKUP("vehicle",[1]pl!$C:$C,pos!U62),"-","_")),'VI2'!$A:$A,0)),)</f>
        <v>0</v>
      </c>
      <c r="V62" s="2">
        <f>IFERROR(HLOOKUP("tier1",'VI2'!$B:$B,MATCH(LOWER(SUBSTITUTE(HLOOKUP("vehicle",[1]pl!$C:$C,pos!V62),"-","_")),'VI2'!$A:$A,0)),)</f>
        <v>0</v>
      </c>
      <c r="W62" s="2">
        <f>IFERROR(HLOOKUP("tier1",'VI2'!$B:$B,MATCH(LOWER(SUBSTITUTE(HLOOKUP("vehicle",[1]pl!$C:$C,pos!W62),"-","_")),'VI2'!$A:$A,0)),)</f>
        <v>0</v>
      </c>
      <c r="X62" s="2">
        <f>IFERROR(HLOOKUP("tier1",'VI2'!$B:$B,MATCH(LOWER(SUBSTITUTE(HLOOKUP("vehicle",[1]pl!$C:$C,pos!X62),"-","_")),'VI2'!$A:$A,0)),)</f>
        <v>0</v>
      </c>
      <c r="Y62" s="2">
        <f>IFERROR(HLOOKUP("tier1",'VI2'!$B:$B,MATCH(LOWER(SUBSTITUTE(HLOOKUP("vehicle",[1]pl!$C:$C,pos!Y62),"-","_")),'VI2'!$A:$A,0)),)</f>
        <v>0</v>
      </c>
      <c r="Z62" s="2">
        <f>IFERROR(HLOOKUP("tier1",'VI2'!$B:$B,MATCH(LOWER(SUBSTITUTE(HLOOKUP("vehicle",[1]pl!$C:$C,pos!Z62),"-","_")),'VI2'!$A:$A,0)),)</f>
        <v>0</v>
      </c>
      <c r="AA62" s="2">
        <f>IFERROR(HLOOKUP("tier1",'VI2'!$B:$B,MATCH(LOWER(SUBSTITUTE(HLOOKUP("vehicle",[1]pl!$C:$C,pos!AA62),"-","_")),'VI2'!$A:$A,0)),)</f>
        <v>0</v>
      </c>
      <c r="AB62" s="2">
        <f>IFERROR(HLOOKUP("tier1",'VI2'!$B:$B,MATCH(LOWER(SUBSTITUTE(HLOOKUP("vehicle",[1]pl!$C:$C,pos!AB62),"-","_")),'VI2'!$A:$A,0)),)</f>
        <v>0</v>
      </c>
      <c r="AC62" s="2">
        <f>IFERROR(HLOOKUP("tier1",'VI2'!$B:$B,MATCH(LOWER(SUBSTITUTE(HLOOKUP("vehicle",[1]pl!$C:$C,pos!AC62),"-","_")),'VI2'!$A:$A,0)),)</f>
        <v>0</v>
      </c>
      <c r="AD62" s="2">
        <f>IFERROR(HLOOKUP("tier1",'VI2'!$B:$B,MATCH(LOWER(SUBSTITUTE(HLOOKUP("vehicle",[1]pl!$C:$C,pos!AD62),"-","_")),'VI2'!$A:$A,0)),)</f>
        <v>0</v>
      </c>
      <c r="AE62" s="2">
        <f>IFERROR(HLOOKUP("tier1",'VI2'!$B:$B,MATCH(LOWER(SUBSTITUTE(HLOOKUP("vehicle",[1]pl!$C:$C,pos!AE62),"-","_")),'VI2'!$A:$A,0)),)</f>
        <v>0</v>
      </c>
    </row>
    <row r="63" spans="1:31" s="2" customFormat="1" x14ac:dyDescent="0.25">
      <c r="A63" s="2">
        <f>IFERROR(HLOOKUP("tier1",'VI2'!$B:$B,MATCH(LOWER(SUBSTITUTE(HLOOKUP("vehicle",[1]pl!$C:$C,pos!A63),"-","_")),'VI2'!$A:$A,0)),)</f>
        <v>0</v>
      </c>
      <c r="B63" s="2">
        <f>IFERROR(HLOOKUP("tier1",'VI2'!$B:$B,MATCH(LOWER(SUBSTITUTE(HLOOKUP("vehicle",[1]pl!$C:$C,pos!B63),"-","_")),'VI2'!$A:$A,0)),)</f>
        <v>0</v>
      </c>
      <c r="C63" s="2">
        <f>IFERROR(HLOOKUP("tier1",'VI2'!$B:$B,MATCH(LOWER(SUBSTITUTE(HLOOKUP("vehicle",[1]pl!$C:$C,pos!C63),"-","_")),'VI2'!$A:$A,0)),)</f>
        <v>0</v>
      </c>
      <c r="D63" s="2">
        <f>IFERROR(HLOOKUP("tier1",'VI2'!$B:$B,MATCH(LOWER(SUBSTITUTE(HLOOKUP("vehicle",[1]pl!$C:$C,pos!D63),"-","_")),'VI2'!$A:$A,0)),)</f>
        <v>0</v>
      </c>
      <c r="E63" s="2">
        <f>IFERROR(HLOOKUP("tier1",'VI2'!$B:$B,MATCH(LOWER(SUBSTITUTE(HLOOKUP("vehicle",[1]pl!$C:$C,pos!E63),"-","_")),'VI2'!$A:$A,0)),)</f>
        <v>0</v>
      </c>
      <c r="F63" s="2">
        <f>IFERROR(HLOOKUP("tier1",'VI2'!$B:$B,MATCH(LOWER(SUBSTITUTE(HLOOKUP("vehicle",[1]pl!$C:$C,pos!F63),"-","_")),'VI2'!$A:$A,0)),)</f>
        <v>0</v>
      </c>
      <c r="G63" s="2">
        <f>IFERROR(HLOOKUP("tier1",'VI2'!$B:$B,MATCH(LOWER(SUBSTITUTE(HLOOKUP("vehicle",[1]pl!$C:$C,pos!G63),"-","_")),'VI2'!$A:$A,0)),)</f>
        <v>0</v>
      </c>
      <c r="H63" s="2">
        <f>IFERROR(HLOOKUP("tier1",'VI2'!$B:$B,MATCH(LOWER(SUBSTITUTE(HLOOKUP("vehicle",[1]pl!$C:$C,pos!H63),"-","_")),'VI2'!$A:$A,0)),)</f>
        <v>0</v>
      </c>
      <c r="I63" s="2">
        <f>IFERROR(HLOOKUP("tier1",'VI2'!$B:$B,MATCH(LOWER(SUBSTITUTE(HLOOKUP("vehicle",[1]pl!$C:$C,pos!I63),"-","_")),'VI2'!$A:$A,0)),)</f>
        <v>0</v>
      </c>
      <c r="J63" s="2">
        <f>IFERROR(HLOOKUP("tier1",'VI2'!$B:$B,MATCH(LOWER(SUBSTITUTE(HLOOKUP("vehicle",[1]pl!$C:$C,pos!J63),"-","_")),'VI2'!$A:$A,0)),)</f>
        <v>0</v>
      </c>
      <c r="K63" s="2">
        <f>IFERROR(HLOOKUP("tier1",'VI2'!$B:$B,MATCH(LOWER(SUBSTITUTE(HLOOKUP("vehicle",[1]pl!$C:$C,pos!K63),"-","_")),'VI2'!$A:$A,0)),)</f>
        <v>0</v>
      </c>
      <c r="L63" s="2">
        <f>IFERROR(HLOOKUP("tier1",'VI2'!$B:$B,MATCH(LOWER(SUBSTITUTE(HLOOKUP("vehicle",[1]pl!$C:$C,pos!L63),"-","_")),'VI2'!$A:$A,0)),)</f>
        <v>0</v>
      </c>
      <c r="M63" s="2">
        <f>IFERROR(HLOOKUP("tier1",'VI2'!$B:$B,MATCH(LOWER(SUBSTITUTE(HLOOKUP("vehicle",[1]pl!$C:$C,pos!M63),"-","_")),'VI2'!$A:$A,0)),)</f>
        <v>0</v>
      </c>
      <c r="N63" s="2">
        <f>IFERROR(HLOOKUP("tier1",'VI2'!$B:$B,MATCH(LOWER(SUBSTITUTE(HLOOKUP("vehicle",[1]pl!$C:$C,pos!N63),"-","_")),'VI2'!$A:$A,0)),)</f>
        <v>0</v>
      </c>
      <c r="O63" s="2">
        <f>IFERROR(HLOOKUP("tier1",'VI2'!$B:$B,MATCH(LOWER(SUBSTITUTE(HLOOKUP("vehicle",[1]pl!$C:$C,pos!O63),"-","_")),'VI2'!$A:$A,0)),)</f>
        <v>0</v>
      </c>
      <c r="Q63" s="2">
        <f>IFERROR(HLOOKUP("tier1",'VI2'!$B:$B,MATCH(LOWER(SUBSTITUTE(HLOOKUP("vehicle",[1]pl!$C:$C,pos!Q63),"-","_")),'VI2'!$A:$A,0)),)</f>
        <v>0</v>
      </c>
      <c r="R63" s="2">
        <f>IFERROR(HLOOKUP("tier1",'VI2'!$B:$B,MATCH(LOWER(SUBSTITUTE(HLOOKUP("vehicle",[1]pl!$C:$C,pos!R63),"-","_")),'VI2'!$A:$A,0)),)</f>
        <v>0</v>
      </c>
      <c r="S63" s="2">
        <f>IFERROR(HLOOKUP("tier1",'VI2'!$B:$B,MATCH(LOWER(SUBSTITUTE(HLOOKUP("vehicle",[1]pl!$C:$C,pos!S63),"-","_")),'VI2'!$A:$A,0)),)</f>
        <v>0</v>
      </c>
      <c r="T63" s="2">
        <f>IFERROR(HLOOKUP("tier1",'VI2'!$B:$B,MATCH(LOWER(SUBSTITUTE(HLOOKUP("vehicle",[1]pl!$C:$C,pos!T63),"-","_")),'VI2'!$A:$A,0)),)</f>
        <v>0</v>
      </c>
      <c r="U63" s="2">
        <f>IFERROR(HLOOKUP("tier1",'VI2'!$B:$B,MATCH(LOWER(SUBSTITUTE(HLOOKUP("vehicle",[1]pl!$C:$C,pos!U63),"-","_")),'VI2'!$A:$A,0)),)</f>
        <v>0</v>
      </c>
      <c r="V63" s="2">
        <f>IFERROR(HLOOKUP("tier1",'VI2'!$B:$B,MATCH(LOWER(SUBSTITUTE(HLOOKUP("vehicle",[1]pl!$C:$C,pos!V63),"-","_")),'VI2'!$A:$A,0)),)</f>
        <v>0</v>
      </c>
      <c r="W63" s="2">
        <f>IFERROR(HLOOKUP("tier1",'VI2'!$B:$B,MATCH(LOWER(SUBSTITUTE(HLOOKUP("vehicle",[1]pl!$C:$C,pos!W63),"-","_")),'VI2'!$A:$A,0)),)</f>
        <v>0</v>
      </c>
      <c r="X63" s="2">
        <f>IFERROR(HLOOKUP("tier1",'VI2'!$B:$B,MATCH(LOWER(SUBSTITUTE(HLOOKUP("vehicle",[1]pl!$C:$C,pos!X63),"-","_")),'VI2'!$A:$A,0)),)</f>
        <v>0</v>
      </c>
      <c r="Y63" s="2">
        <f>IFERROR(HLOOKUP("tier1",'VI2'!$B:$B,MATCH(LOWER(SUBSTITUTE(HLOOKUP("vehicle",[1]pl!$C:$C,pos!Y63),"-","_")),'VI2'!$A:$A,0)),)</f>
        <v>0</v>
      </c>
      <c r="Z63" s="2">
        <f>IFERROR(HLOOKUP("tier1",'VI2'!$B:$B,MATCH(LOWER(SUBSTITUTE(HLOOKUP("vehicle",[1]pl!$C:$C,pos!Z63),"-","_")),'VI2'!$A:$A,0)),)</f>
        <v>0</v>
      </c>
      <c r="AA63" s="2">
        <f>IFERROR(HLOOKUP("tier1",'VI2'!$B:$B,MATCH(LOWER(SUBSTITUTE(HLOOKUP("vehicle",[1]pl!$C:$C,pos!AA63),"-","_")),'VI2'!$A:$A,0)),)</f>
        <v>0</v>
      </c>
      <c r="AB63" s="2">
        <f>IFERROR(HLOOKUP("tier1",'VI2'!$B:$B,MATCH(LOWER(SUBSTITUTE(HLOOKUP("vehicle",[1]pl!$C:$C,pos!AB63),"-","_")),'VI2'!$A:$A,0)),)</f>
        <v>0</v>
      </c>
      <c r="AC63" s="2">
        <f>IFERROR(HLOOKUP("tier1",'VI2'!$B:$B,MATCH(LOWER(SUBSTITUTE(HLOOKUP("vehicle",[1]pl!$C:$C,pos!AC63),"-","_")),'VI2'!$A:$A,0)),)</f>
        <v>0</v>
      </c>
      <c r="AD63" s="2">
        <f>IFERROR(HLOOKUP("tier1",'VI2'!$B:$B,MATCH(LOWER(SUBSTITUTE(HLOOKUP("vehicle",[1]pl!$C:$C,pos!AD63),"-","_")),'VI2'!$A:$A,0)),)</f>
        <v>0</v>
      </c>
      <c r="AE63" s="2">
        <f>IFERROR(HLOOKUP("tier1",'VI2'!$B:$B,MATCH(LOWER(SUBSTITUTE(HLOOKUP("vehicle",[1]pl!$C:$C,pos!AE63),"-","_")),'VI2'!$A:$A,0)),)</f>
        <v>0</v>
      </c>
    </row>
    <row r="64" spans="1:31" s="2" customFormat="1" x14ac:dyDescent="0.25">
      <c r="A64" s="2">
        <f>IFERROR(HLOOKUP("tier1",'VI2'!$B:$B,MATCH(LOWER(SUBSTITUTE(HLOOKUP("vehicle",[1]pl!$C:$C,pos!A64),"-","_")),'VI2'!$A:$A,0)),)</f>
        <v>0</v>
      </c>
      <c r="B64" s="2">
        <f>IFERROR(HLOOKUP("tier1",'VI2'!$B:$B,MATCH(LOWER(SUBSTITUTE(HLOOKUP("vehicle",[1]pl!$C:$C,pos!B64),"-","_")),'VI2'!$A:$A,0)),)</f>
        <v>0</v>
      </c>
      <c r="C64" s="2">
        <f>IFERROR(HLOOKUP("tier1",'VI2'!$B:$B,MATCH(LOWER(SUBSTITUTE(HLOOKUP("vehicle",[1]pl!$C:$C,pos!C64),"-","_")),'VI2'!$A:$A,0)),)</f>
        <v>0</v>
      </c>
      <c r="D64" s="2">
        <f>IFERROR(HLOOKUP("tier1",'VI2'!$B:$B,MATCH(LOWER(SUBSTITUTE(HLOOKUP("vehicle",[1]pl!$C:$C,pos!D64),"-","_")),'VI2'!$A:$A,0)),)</f>
        <v>0</v>
      </c>
      <c r="E64" s="2">
        <f>IFERROR(HLOOKUP("tier1",'VI2'!$B:$B,MATCH(LOWER(SUBSTITUTE(HLOOKUP("vehicle",[1]pl!$C:$C,pos!E64),"-","_")),'VI2'!$A:$A,0)),)</f>
        <v>0</v>
      </c>
      <c r="F64" s="2">
        <f>IFERROR(HLOOKUP("tier1",'VI2'!$B:$B,MATCH(LOWER(SUBSTITUTE(HLOOKUP("vehicle",[1]pl!$C:$C,pos!F64),"-","_")),'VI2'!$A:$A,0)),)</f>
        <v>0</v>
      </c>
      <c r="G64" s="2">
        <f>IFERROR(HLOOKUP("tier1",'VI2'!$B:$B,MATCH(LOWER(SUBSTITUTE(HLOOKUP("vehicle",[1]pl!$C:$C,pos!G64),"-","_")),'VI2'!$A:$A,0)),)</f>
        <v>0</v>
      </c>
      <c r="H64" s="2">
        <f>IFERROR(HLOOKUP("tier1",'VI2'!$B:$B,MATCH(LOWER(SUBSTITUTE(HLOOKUP("vehicle",[1]pl!$C:$C,pos!H64),"-","_")),'VI2'!$A:$A,0)),)</f>
        <v>0</v>
      </c>
      <c r="I64" s="2">
        <f>IFERROR(HLOOKUP("tier1",'VI2'!$B:$B,MATCH(LOWER(SUBSTITUTE(HLOOKUP("vehicle",[1]pl!$C:$C,pos!I64),"-","_")),'VI2'!$A:$A,0)),)</f>
        <v>0</v>
      </c>
      <c r="J64" s="2">
        <f>IFERROR(HLOOKUP("tier1",'VI2'!$B:$B,MATCH(LOWER(SUBSTITUTE(HLOOKUP("vehicle",[1]pl!$C:$C,pos!J64),"-","_")),'VI2'!$A:$A,0)),)</f>
        <v>0</v>
      </c>
      <c r="K64" s="2">
        <f>IFERROR(HLOOKUP("tier1",'VI2'!$B:$B,MATCH(LOWER(SUBSTITUTE(HLOOKUP("vehicle",[1]pl!$C:$C,pos!K64),"-","_")),'VI2'!$A:$A,0)),)</f>
        <v>0</v>
      </c>
      <c r="L64" s="2">
        <f>IFERROR(HLOOKUP("tier1",'VI2'!$B:$B,MATCH(LOWER(SUBSTITUTE(HLOOKUP("vehicle",[1]pl!$C:$C,pos!L64),"-","_")),'VI2'!$A:$A,0)),)</f>
        <v>0</v>
      </c>
      <c r="M64" s="2">
        <f>IFERROR(HLOOKUP("tier1",'VI2'!$B:$B,MATCH(LOWER(SUBSTITUTE(HLOOKUP("vehicle",[1]pl!$C:$C,pos!M64),"-","_")),'VI2'!$A:$A,0)),)</f>
        <v>0</v>
      </c>
      <c r="N64" s="2">
        <f>IFERROR(HLOOKUP("tier1",'VI2'!$B:$B,MATCH(LOWER(SUBSTITUTE(HLOOKUP("vehicle",[1]pl!$C:$C,pos!N64),"-","_")),'VI2'!$A:$A,0)),)</f>
        <v>0</v>
      </c>
      <c r="O64" s="2">
        <f>IFERROR(HLOOKUP("tier1",'VI2'!$B:$B,MATCH(LOWER(SUBSTITUTE(HLOOKUP("vehicle",[1]pl!$C:$C,pos!O64),"-","_")),'VI2'!$A:$A,0)),)</f>
        <v>0</v>
      </c>
      <c r="Q64" s="2">
        <f>IFERROR(HLOOKUP("tier1",'VI2'!$B:$B,MATCH(LOWER(SUBSTITUTE(HLOOKUP("vehicle",[1]pl!$C:$C,pos!Q64),"-","_")),'VI2'!$A:$A,0)),)</f>
        <v>0</v>
      </c>
      <c r="R64" s="2">
        <f>IFERROR(HLOOKUP("tier1",'VI2'!$B:$B,MATCH(LOWER(SUBSTITUTE(HLOOKUP("vehicle",[1]pl!$C:$C,pos!R64),"-","_")),'VI2'!$A:$A,0)),)</f>
        <v>0</v>
      </c>
      <c r="S64" s="2">
        <f>IFERROR(HLOOKUP("tier1",'VI2'!$B:$B,MATCH(LOWER(SUBSTITUTE(HLOOKUP("vehicle",[1]pl!$C:$C,pos!S64),"-","_")),'VI2'!$A:$A,0)),)</f>
        <v>0</v>
      </c>
      <c r="T64" s="2">
        <f>IFERROR(HLOOKUP("tier1",'VI2'!$B:$B,MATCH(LOWER(SUBSTITUTE(HLOOKUP("vehicle",[1]pl!$C:$C,pos!T64),"-","_")),'VI2'!$A:$A,0)),)</f>
        <v>0</v>
      </c>
      <c r="U64" s="2">
        <f>IFERROR(HLOOKUP("tier1",'VI2'!$B:$B,MATCH(LOWER(SUBSTITUTE(HLOOKUP("vehicle",[1]pl!$C:$C,pos!U64),"-","_")),'VI2'!$A:$A,0)),)</f>
        <v>0</v>
      </c>
      <c r="V64" s="2">
        <f>IFERROR(HLOOKUP("tier1",'VI2'!$B:$B,MATCH(LOWER(SUBSTITUTE(HLOOKUP("vehicle",[1]pl!$C:$C,pos!V64),"-","_")),'VI2'!$A:$A,0)),)</f>
        <v>0</v>
      </c>
      <c r="W64" s="2">
        <f>IFERROR(HLOOKUP("tier1",'VI2'!$B:$B,MATCH(LOWER(SUBSTITUTE(HLOOKUP("vehicle",[1]pl!$C:$C,pos!W64),"-","_")),'VI2'!$A:$A,0)),)</f>
        <v>0</v>
      </c>
      <c r="X64" s="2">
        <f>IFERROR(HLOOKUP("tier1",'VI2'!$B:$B,MATCH(LOWER(SUBSTITUTE(HLOOKUP("vehicle",[1]pl!$C:$C,pos!X64),"-","_")),'VI2'!$A:$A,0)),)</f>
        <v>0</v>
      </c>
      <c r="Y64" s="2">
        <f>IFERROR(HLOOKUP("tier1",'VI2'!$B:$B,MATCH(LOWER(SUBSTITUTE(HLOOKUP("vehicle",[1]pl!$C:$C,pos!Y64),"-","_")),'VI2'!$A:$A,0)),)</f>
        <v>0</v>
      </c>
      <c r="Z64" s="2">
        <f>IFERROR(HLOOKUP("tier1",'VI2'!$B:$B,MATCH(LOWER(SUBSTITUTE(HLOOKUP("vehicle",[1]pl!$C:$C,pos!Z64),"-","_")),'VI2'!$A:$A,0)),)</f>
        <v>0</v>
      </c>
      <c r="AA64" s="2">
        <f>IFERROR(HLOOKUP("tier1",'VI2'!$B:$B,MATCH(LOWER(SUBSTITUTE(HLOOKUP("vehicle",[1]pl!$C:$C,pos!AA64),"-","_")),'VI2'!$A:$A,0)),)</f>
        <v>0</v>
      </c>
      <c r="AB64" s="2">
        <f>IFERROR(HLOOKUP("tier1",'VI2'!$B:$B,MATCH(LOWER(SUBSTITUTE(HLOOKUP("vehicle",[1]pl!$C:$C,pos!AB64),"-","_")),'VI2'!$A:$A,0)),)</f>
        <v>0</v>
      </c>
      <c r="AC64" s="2">
        <f>IFERROR(HLOOKUP("tier1",'VI2'!$B:$B,MATCH(LOWER(SUBSTITUTE(HLOOKUP("vehicle",[1]pl!$C:$C,pos!AC64),"-","_")),'VI2'!$A:$A,0)),)</f>
        <v>0</v>
      </c>
      <c r="AD64" s="2">
        <f>IFERROR(HLOOKUP("tier1",'VI2'!$B:$B,MATCH(LOWER(SUBSTITUTE(HLOOKUP("vehicle",[1]pl!$C:$C,pos!AD64),"-","_")),'VI2'!$A:$A,0)),)</f>
        <v>0</v>
      </c>
      <c r="AE64" s="2">
        <f>IFERROR(HLOOKUP("tier1",'VI2'!$B:$B,MATCH(LOWER(SUBSTITUTE(HLOOKUP("vehicle",[1]pl!$C:$C,pos!AE64),"-","_")),'VI2'!$A:$A,0)),)</f>
        <v>0</v>
      </c>
    </row>
    <row r="65" spans="1:31" s="2" customFormat="1" x14ac:dyDescent="0.25">
      <c r="A65" s="2">
        <f>IFERROR(HLOOKUP("tier1",'VI2'!$B:$B,MATCH(LOWER(SUBSTITUTE(HLOOKUP("vehicle",[1]pl!$C:$C,pos!A65),"-","_")),'VI2'!$A:$A,0)),)</f>
        <v>0</v>
      </c>
      <c r="B65" s="2">
        <f>IFERROR(HLOOKUP("tier1",'VI2'!$B:$B,MATCH(LOWER(SUBSTITUTE(HLOOKUP("vehicle",[1]pl!$C:$C,pos!B65),"-","_")),'VI2'!$A:$A,0)),)</f>
        <v>0</v>
      </c>
      <c r="C65" s="2">
        <f>IFERROR(HLOOKUP("tier1",'VI2'!$B:$B,MATCH(LOWER(SUBSTITUTE(HLOOKUP("vehicle",[1]pl!$C:$C,pos!C65),"-","_")),'VI2'!$A:$A,0)),)</f>
        <v>0</v>
      </c>
      <c r="D65" s="2">
        <f>IFERROR(HLOOKUP("tier1",'VI2'!$B:$B,MATCH(LOWER(SUBSTITUTE(HLOOKUP("vehicle",[1]pl!$C:$C,pos!D65),"-","_")),'VI2'!$A:$A,0)),)</f>
        <v>0</v>
      </c>
      <c r="E65" s="2">
        <f>IFERROR(HLOOKUP("tier1",'VI2'!$B:$B,MATCH(LOWER(SUBSTITUTE(HLOOKUP("vehicle",[1]pl!$C:$C,pos!E65),"-","_")),'VI2'!$A:$A,0)),)</f>
        <v>0</v>
      </c>
      <c r="F65" s="2">
        <f>IFERROR(HLOOKUP("tier1",'VI2'!$B:$B,MATCH(LOWER(SUBSTITUTE(HLOOKUP("vehicle",[1]pl!$C:$C,pos!F65),"-","_")),'VI2'!$A:$A,0)),)</f>
        <v>0</v>
      </c>
      <c r="G65" s="2">
        <f>IFERROR(HLOOKUP("tier1",'VI2'!$B:$B,MATCH(LOWER(SUBSTITUTE(HLOOKUP("vehicle",[1]pl!$C:$C,pos!G65),"-","_")),'VI2'!$A:$A,0)),)</f>
        <v>0</v>
      </c>
      <c r="H65" s="2">
        <f>IFERROR(HLOOKUP("tier1",'VI2'!$B:$B,MATCH(LOWER(SUBSTITUTE(HLOOKUP("vehicle",[1]pl!$C:$C,pos!H65),"-","_")),'VI2'!$A:$A,0)),)</f>
        <v>0</v>
      </c>
      <c r="I65" s="2">
        <f>IFERROR(HLOOKUP("tier1",'VI2'!$B:$B,MATCH(LOWER(SUBSTITUTE(HLOOKUP("vehicle",[1]pl!$C:$C,pos!I65),"-","_")),'VI2'!$A:$A,0)),)</f>
        <v>0</v>
      </c>
      <c r="J65" s="2">
        <f>IFERROR(HLOOKUP("tier1",'VI2'!$B:$B,MATCH(LOWER(SUBSTITUTE(HLOOKUP("vehicle",[1]pl!$C:$C,pos!J65),"-","_")),'VI2'!$A:$A,0)),)</f>
        <v>0</v>
      </c>
      <c r="K65" s="2">
        <f>IFERROR(HLOOKUP("tier1",'VI2'!$B:$B,MATCH(LOWER(SUBSTITUTE(HLOOKUP("vehicle",[1]pl!$C:$C,pos!K65),"-","_")),'VI2'!$A:$A,0)),)</f>
        <v>0</v>
      </c>
      <c r="L65" s="2">
        <f>IFERROR(HLOOKUP("tier1",'VI2'!$B:$B,MATCH(LOWER(SUBSTITUTE(HLOOKUP("vehicle",[1]pl!$C:$C,pos!L65),"-","_")),'VI2'!$A:$A,0)),)</f>
        <v>0</v>
      </c>
      <c r="M65" s="2">
        <f>IFERROR(HLOOKUP("tier1",'VI2'!$B:$B,MATCH(LOWER(SUBSTITUTE(HLOOKUP("vehicle",[1]pl!$C:$C,pos!M65),"-","_")),'VI2'!$A:$A,0)),)</f>
        <v>0</v>
      </c>
      <c r="N65" s="2">
        <f>IFERROR(HLOOKUP("tier1",'VI2'!$B:$B,MATCH(LOWER(SUBSTITUTE(HLOOKUP("vehicle",[1]pl!$C:$C,pos!N65),"-","_")),'VI2'!$A:$A,0)),)</f>
        <v>0</v>
      </c>
      <c r="O65" s="2">
        <f>IFERROR(HLOOKUP("tier1",'VI2'!$B:$B,MATCH(LOWER(SUBSTITUTE(HLOOKUP("vehicle",[1]pl!$C:$C,pos!O65),"-","_")),'VI2'!$A:$A,0)),)</f>
        <v>0</v>
      </c>
      <c r="Q65" s="2">
        <f>IFERROR(HLOOKUP("tier1",'VI2'!$B:$B,MATCH(LOWER(SUBSTITUTE(HLOOKUP("vehicle",[1]pl!$C:$C,pos!Q65),"-","_")),'VI2'!$A:$A,0)),)</f>
        <v>0</v>
      </c>
      <c r="R65" s="2">
        <f>IFERROR(HLOOKUP("tier1",'VI2'!$B:$B,MATCH(LOWER(SUBSTITUTE(HLOOKUP("vehicle",[1]pl!$C:$C,pos!R65),"-","_")),'VI2'!$A:$A,0)),)</f>
        <v>0</v>
      </c>
      <c r="S65" s="2">
        <f>IFERROR(HLOOKUP("tier1",'VI2'!$B:$B,MATCH(LOWER(SUBSTITUTE(HLOOKUP("vehicle",[1]pl!$C:$C,pos!S65),"-","_")),'VI2'!$A:$A,0)),)</f>
        <v>0</v>
      </c>
      <c r="T65" s="2">
        <f>IFERROR(HLOOKUP("tier1",'VI2'!$B:$B,MATCH(LOWER(SUBSTITUTE(HLOOKUP("vehicle",[1]pl!$C:$C,pos!T65),"-","_")),'VI2'!$A:$A,0)),)</f>
        <v>0</v>
      </c>
      <c r="U65" s="2">
        <f>IFERROR(HLOOKUP("tier1",'VI2'!$B:$B,MATCH(LOWER(SUBSTITUTE(HLOOKUP("vehicle",[1]pl!$C:$C,pos!U65),"-","_")),'VI2'!$A:$A,0)),)</f>
        <v>0</v>
      </c>
      <c r="V65" s="2">
        <f>IFERROR(HLOOKUP("tier1",'VI2'!$B:$B,MATCH(LOWER(SUBSTITUTE(HLOOKUP("vehicle",[1]pl!$C:$C,pos!V65),"-","_")),'VI2'!$A:$A,0)),)</f>
        <v>0</v>
      </c>
      <c r="W65" s="2">
        <f>IFERROR(HLOOKUP("tier1",'VI2'!$B:$B,MATCH(LOWER(SUBSTITUTE(HLOOKUP("vehicle",[1]pl!$C:$C,pos!W65),"-","_")),'VI2'!$A:$A,0)),)</f>
        <v>0</v>
      </c>
      <c r="X65" s="2">
        <f>IFERROR(HLOOKUP("tier1",'VI2'!$B:$B,MATCH(LOWER(SUBSTITUTE(HLOOKUP("vehicle",[1]pl!$C:$C,pos!X65),"-","_")),'VI2'!$A:$A,0)),)</f>
        <v>0</v>
      </c>
      <c r="Y65" s="2">
        <f>IFERROR(HLOOKUP("tier1",'VI2'!$B:$B,MATCH(LOWER(SUBSTITUTE(HLOOKUP("vehicle",[1]pl!$C:$C,pos!Y65),"-","_")),'VI2'!$A:$A,0)),)</f>
        <v>0</v>
      </c>
      <c r="Z65" s="2">
        <f>IFERROR(HLOOKUP("tier1",'VI2'!$B:$B,MATCH(LOWER(SUBSTITUTE(HLOOKUP("vehicle",[1]pl!$C:$C,pos!Z65),"-","_")),'VI2'!$A:$A,0)),)</f>
        <v>0</v>
      </c>
      <c r="AA65" s="2">
        <f>IFERROR(HLOOKUP("tier1",'VI2'!$B:$B,MATCH(LOWER(SUBSTITUTE(HLOOKUP("vehicle",[1]pl!$C:$C,pos!AA65),"-","_")),'VI2'!$A:$A,0)),)</f>
        <v>0</v>
      </c>
      <c r="AB65" s="2">
        <f>IFERROR(HLOOKUP("tier1",'VI2'!$B:$B,MATCH(LOWER(SUBSTITUTE(HLOOKUP("vehicle",[1]pl!$C:$C,pos!AB65),"-","_")),'VI2'!$A:$A,0)),)</f>
        <v>0</v>
      </c>
      <c r="AC65" s="2">
        <f>IFERROR(HLOOKUP("tier1",'VI2'!$B:$B,MATCH(LOWER(SUBSTITUTE(HLOOKUP("vehicle",[1]pl!$C:$C,pos!AC65),"-","_")),'VI2'!$A:$A,0)),)</f>
        <v>0</v>
      </c>
      <c r="AD65" s="2">
        <f>IFERROR(HLOOKUP("tier1",'VI2'!$B:$B,MATCH(LOWER(SUBSTITUTE(HLOOKUP("vehicle",[1]pl!$C:$C,pos!AD65),"-","_")),'VI2'!$A:$A,0)),)</f>
        <v>0</v>
      </c>
      <c r="AE65" s="2">
        <f>IFERROR(HLOOKUP("tier1",'VI2'!$B:$B,MATCH(LOWER(SUBSTITUTE(HLOOKUP("vehicle",[1]pl!$C:$C,pos!AE65),"-","_")),'VI2'!$A:$A,0)),)</f>
        <v>0</v>
      </c>
    </row>
    <row r="66" spans="1:31" s="2" customFormat="1" x14ac:dyDescent="0.25">
      <c r="A66" s="2">
        <f>IFERROR(HLOOKUP("tier1",'VI2'!$B:$B,MATCH(LOWER(SUBSTITUTE(HLOOKUP("vehicle",[1]pl!$C:$C,pos!A66),"-","_")),'VI2'!$A:$A,0)),)</f>
        <v>0</v>
      </c>
      <c r="B66" s="2">
        <f>IFERROR(HLOOKUP("tier1",'VI2'!$B:$B,MATCH(LOWER(SUBSTITUTE(HLOOKUP("vehicle",[1]pl!$C:$C,pos!B66),"-","_")),'VI2'!$A:$A,0)),)</f>
        <v>0</v>
      </c>
      <c r="C66" s="2">
        <f>IFERROR(HLOOKUP("tier1",'VI2'!$B:$B,MATCH(LOWER(SUBSTITUTE(HLOOKUP("vehicle",[1]pl!$C:$C,pos!C66),"-","_")),'VI2'!$A:$A,0)),)</f>
        <v>0</v>
      </c>
      <c r="D66" s="2">
        <f>IFERROR(HLOOKUP("tier1",'VI2'!$B:$B,MATCH(LOWER(SUBSTITUTE(HLOOKUP("vehicle",[1]pl!$C:$C,pos!D66),"-","_")),'VI2'!$A:$A,0)),)</f>
        <v>0</v>
      </c>
      <c r="E66" s="2">
        <f>IFERROR(HLOOKUP("tier1",'VI2'!$B:$B,MATCH(LOWER(SUBSTITUTE(HLOOKUP("vehicle",[1]pl!$C:$C,pos!E66),"-","_")),'VI2'!$A:$A,0)),)</f>
        <v>0</v>
      </c>
      <c r="F66" s="2">
        <f>IFERROR(HLOOKUP("tier1",'VI2'!$B:$B,MATCH(LOWER(SUBSTITUTE(HLOOKUP("vehicle",[1]pl!$C:$C,pos!F66),"-","_")),'VI2'!$A:$A,0)),)</f>
        <v>0</v>
      </c>
      <c r="G66" s="2">
        <f>IFERROR(HLOOKUP("tier1",'VI2'!$B:$B,MATCH(LOWER(SUBSTITUTE(HLOOKUP("vehicle",[1]pl!$C:$C,pos!G66),"-","_")),'VI2'!$A:$A,0)),)</f>
        <v>0</v>
      </c>
      <c r="H66" s="2">
        <f>IFERROR(HLOOKUP("tier1",'VI2'!$B:$B,MATCH(LOWER(SUBSTITUTE(HLOOKUP("vehicle",[1]pl!$C:$C,pos!H66),"-","_")),'VI2'!$A:$A,0)),)</f>
        <v>0</v>
      </c>
      <c r="I66" s="2">
        <f>IFERROR(HLOOKUP("tier1",'VI2'!$B:$B,MATCH(LOWER(SUBSTITUTE(HLOOKUP("vehicle",[1]pl!$C:$C,pos!I66),"-","_")),'VI2'!$A:$A,0)),)</f>
        <v>0</v>
      </c>
      <c r="J66" s="2">
        <f>IFERROR(HLOOKUP("tier1",'VI2'!$B:$B,MATCH(LOWER(SUBSTITUTE(HLOOKUP("vehicle",[1]pl!$C:$C,pos!J66),"-","_")),'VI2'!$A:$A,0)),)</f>
        <v>0</v>
      </c>
      <c r="K66" s="2">
        <f>IFERROR(HLOOKUP("tier1",'VI2'!$B:$B,MATCH(LOWER(SUBSTITUTE(HLOOKUP("vehicle",[1]pl!$C:$C,pos!K66),"-","_")),'VI2'!$A:$A,0)),)</f>
        <v>0</v>
      </c>
      <c r="L66" s="2">
        <f>IFERROR(HLOOKUP("tier1",'VI2'!$B:$B,MATCH(LOWER(SUBSTITUTE(HLOOKUP("vehicle",[1]pl!$C:$C,pos!L66),"-","_")),'VI2'!$A:$A,0)),)</f>
        <v>0</v>
      </c>
      <c r="M66" s="2">
        <f>IFERROR(HLOOKUP("tier1",'VI2'!$B:$B,MATCH(LOWER(SUBSTITUTE(HLOOKUP("vehicle",[1]pl!$C:$C,pos!M66),"-","_")),'VI2'!$A:$A,0)),)</f>
        <v>0</v>
      </c>
      <c r="N66" s="2">
        <f>IFERROR(HLOOKUP("tier1",'VI2'!$B:$B,MATCH(LOWER(SUBSTITUTE(HLOOKUP("vehicle",[1]pl!$C:$C,pos!N66),"-","_")),'VI2'!$A:$A,0)),)</f>
        <v>0</v>
      </c>
      <c r="O66" s="2">
        <f>IFERROR(HLOOKUP("tier1",'VI2'!$B:$B,MATCH(LOWER(SUBSTITUTE(HLOOKUP("vehicle",[1]pl!$C:$C,pos!O66),"-","_")),'VI2'!$A:$A,0)),)</f>
        <v>0</v>
      </c>
      <c r="Q66" s="2">
        <f>IFERROR(HLOOKUP("tier1",'VI2'!$B:$B,MATCH(LOWER(SUBSTITUTE(HLOOKUP("vehicle",[1]pl!$C:$C,pos!Q66),"-","_")),'VI2'!$A:$A,0)),)</f>
        <v>0</v>
      </c>
      <c r="R66" s="2">
        <f>IFERROR(HLOOKUP("tier1",'VI2'!$B:$B,MATCH(LOWER(SUBSTITUTE(HLOOKUP("vehicle",[1]pl!$C:$C,pos!R66),"-","_")),'VI2'!$A:$A,0)),)</f>
        <v>0</v>
      </c>
      <c r="S66" s="2">
        <f>IFERROR(HLOOKUP("tier1",'VI2'!$B:$B,MATCH(LOWER(SUBSTITUTE(HLOOKUP("vehicle",[1]pl!$C:$C,pos!S66),"-","_")),'VI2'!$A:$A,0)),)</f>
        <v>0</v>
      </c>
      <c r="T66" s="2">
        <f>IFERROR(HLOOKUP("tier1",'VI2'!$B:$B,MATCH(LOWER(SUBSTITUTE(HLOOKUP("vehicle",[1]pl!$C:$C,pos!T66),"-","_")),'VI2'!$A:$A,0)),)</f>
        <v>0</v>
      </c>
      <c r="U66" s="2">
        <f>IFERROR(HLOOKUP("tier1",'VI2'!$B:$B,MATCH(LOWER(SUBSTITUTE(HLOOKUP("vehicle",[1]pl!$C:$C,pos!U66),"-","_")),'VI2'!$A:$A,0)),)</f>
        <v>0</v>
      </c>
      <c r="V66" s="2">
        <f>IFERROR(HLOOKUP("tier1",'VI2'!$B:$B,MATCH(LOWER(SUBSTITUTE(HLOOKUP("vehicle",[1]pl!$C:$C,pos!V66),"-","_")),'VI2'!$A:$A,0)),)</f>
        <v>0</v>
      </c>
      <c r="W66" s="2">
        <f>IFERROR(HLOOKUP("tier1",'VI2'!$B:$B,MATCH(LOWER(SUBSTITUTE(HLOOKUP("vehicle",[1]pl!$C:$C,pos!W66),"-","_")),'VI2'!$A:$A,0)),)</f>
        <v>0</v>
      </c>
      <c r="X66" s="2">
        <f>IFERROR(HLOOKUP("tier1",'VI2'!$B:$B,MATCH(LOWER(SUBSTITUTE(HLOOKUP("vehicle",[1]pl!$C:$C,pos!X66),"-","_")),'VI2'!$A:$A,0)),)</f>
        <v>0</v>
      </c>
      <c r="Y66" s="2">
        <f>IFERROR(HLOOKUP("tier1",'VI2'!$B:$B,MATCH(LOWER(SUBSTITUTE(HLOOKUP("vehicle",[1]pl!$C:$C,pos!Y66),"-","_")),'VI2'!$A:$A,0)),)</f>
        <v>0</v>
      </c>
      <c r="Z66" s="2">
        <f>IFERROR(HLOOKUP("tier1",'VI2'!$B:$B,MATCH(LOWER(SUBSTITUTE(HLOOKUP("vehicle",[1]pl!$C:$C,pos!Z66),"-","_")),'VI2'!$A:$A,0)),)</f>
        <v>0</v>
      </c>
      <c r="AA66" s="2">
        <f>IFERROR(HLOOKUP("tier1",'VI2'!$B:$B,MATCH(LOWER(SUBSTITUTE(HLOOKUP("vehicle",[1]pl!$C:$C,pos!AA66),"-","_")),'VI2'!$A:$A,0)),)</f>
        <v>0</v>
      </c>
      <c r="AB66" s="2">
        <f>IFERROR(HLOOKUP("tier1",'VI2'!$B:$B,MATCH(LOWER(SUBSTITUTE(HLOOKUP("vehicle",[1]pl!$C:$C,pos!AB66),"-","_")),'VI2'!$A:$A,0)),)</f>
        <v>0</v>
      </c>
      <c r="AC66" s="2">
        <f>IFERROR(HLOOKUP("tier1",'VI2'!$B:$B,MATCH(LOWER(SUBSTITUTE(HLOOKUP("vehicle",[1]pl!$C:$C,pos!AC66),"-","_")),'VI2'!$A:$A,0)),)</f>
        <v>0</v>
      </c>
      <c r="AD66" s="2">
        <f>IFERROR(HLOOKUP("tier1",'VI2'!$B:$B,MATCH(LOWER(SUBSTITUTE(HLOOKUP("vehicle",[1]pl!$C:$C,pos!AD66),"-","_")),'VI2'!$A:$A,0)),)</f>
        <v>0</v>
      </c>
      <c r="AE66" s="2">
        <f>IFERROR(HLOOKUP("tier1",'VI2'!$B:$B,MATCH(LOWER(SUBSTITUTE(HLOOKUP("vehicle",[1]pl!$C:$C,pos!AE66),"-","_")),'VI2'!$A:$A,0)),)</f>
        <v>0</v>
      </c>
    </row>
    <row r="67" spans="1:31" s="2" customFormat="1" x14ac:dyDescent="0.25">
      <c r="A67" s="2">
        <f>IFERROR(HLOOKUP("tier1",'VI2'!$B:$B,MATCH(LOWER(SUBSTITUTE(HLOOKUP("vehicle",[1]pl!$C:$C,pos!A67),"-","_")),'VI2'!$A:$A,0)),)</f>
        <v>0</v>
      </c>
      <c r="B67" s="2">
        <f>IFERROR(HLOOKUP("tier1",'VI2'!$B:$B,MATCH(LOWER(SUBSTITUTE(HLOOKUP("vehicle",[1]pl!$C:$C,pos!B67),"-","_")),'VI2'!$A:$A,0)),)</f>
        <v>0</v>
      </c>
      <c r="C67" s="2">
        <f>IFERROR(HLOOKUP("tier1",'VI2'!$B:$B,MATCH(LOWER(SUBSTITUTE(HLOOKUP("vehicle",[1]pl!$C:$C,pos!C67),"-","_")),'VI2'!$A:$A,0)),)</f>
        <v>0</v>
      </c>
      <c r="D67" s="2">
        <f>IFERROR(HLOOKUP("tier1",'VI2'!$B:$B,MATCH(LOWER(SUBSTITUTE(HLOOKUP("vehicle",[1]pl!$C:$C,pos!D67),"-","_")),'VI2'!$A:$A,0)),)</f>
        <v>0</v>
      </c>
      <c r="E67" s="2">
        <f>IFERROR(HLOOKUP("tier1",'VI2'!$B:$B,MATCH(LOWER(SUBSTITUTE(HLOOKUP("vehicle",[1]pl!$C:$C,pos!E67),"-","_")),'VI2'!$A:$A,0)),)</f>
        <v>0</v>
      </c>
      <c r="F67" s="2">
        <f>IFERROR(HLOOKUP("tier1",'VI2'!$B:$B,MATCH(LOWER(SUBSTITUTE(HLOOKUP("vehicle",[1]pl!$C:$C,pos!F67),"-","_")),'VI2'!$A:$A,0)),)</f>
        <v>0</v>
      </c>
      <c r="G67" s="2">
        <f>IFERROR(HLOOKUP("tier1",'VI2'!$B:$B,MATCH(LOWER(SUBSTITUTE(HLOOKUP("vehicle",[1]pl!$C:$C,pos!G67),"-","_")),'VI2'!$A:$A,0)),)</f>
        <v>0</v>
      </c>
      <c r="H67" s="2">
        <f>IFERROR(HLOOKUP("tier1",'VI2'!$B:$B,MATCH(LOWER(SUBSTITUTE(HLOOKUP("vehicle",[1]pl!$C:$C,pos!H67),"-","_")),'VI2'!$A:$A,0)),)</f>
        <v>0</v>
      </c>
      <c r="I67" s="2">
        <f>IFERROR(HLOOKUP("tier1",'VI2'!$B:$B,MATCH(LOWER(SUBSTITUTE(HLOOKUP("vehicle",[1]pl!$C:$C,pos!I67),"-","_")),'VI2'!$A:$A,0)),)</f>
        <v>0</v>
      </c>
      <c r="J67" s="2">
        <f>IFERROR(HLOOKUP("tier1",'VI2'!$B:$B,MATCH(LOWER(SUBSTITUTE(HLOOKUP("vehicle",[1]pl!$C:$C,pos!J67),"-","_")),'VI2'!$A:$A,0)),)</f>
        <v>0</v>
      </c>
      <c r="K67" s="2">
        <f>IFERROR(HLOOKUP("tier1",'VI2'!$B:$B,MATCH(LOWER(SUBSTITUTE(HLOOKUP("vehicle",[1]pl!$C:$C,pos!K67),"-","_")),'VI2'!$A:$A,0)),)</f>
        <v>0</v>
      </c>
      <c r="L67" s="2">
        <f>IFERROR(HLOOKUP("tier1",'VI2'!$B:$B,MATCH(LOWER(SUBSTITUTE(HLOOKUP("vehicle",[1]pl!$C:$C,pos!L67),"-","_")),'VI2'!$A:$A,0)),)</f>
        <v>0</v>
      </c>
      <c r="M67" s="2">
        <f>IFERROR(HLOOKUP("tier1",'VI2'!$B:$B,MATCH(LOWER(SUBSTITUTE(HLOOKUP("vehicle",[1]pl!$C:$C,pos!M67),"-","_")),'VI2'!$A:$A,0)),)</f>
        <v>0</v>
      </c>
      <c r="N67" s="2">
        <f>IFERROR(HLOOKUP("tier1",'VI2'!$B:$B,MATCH(LOWER(SUBSTITUTE(HLOOKUP("vehicle",[1]pl!$C:$C,pos!N67),"-","_")),'VI2'!$A:$A,0)),)</f>
        <v>0</v>
      </c>
      <c r="O67" s="2">
        <f>IFERROR(HLOOKUP("tier1",'VI2'!$B:$B,MATCH(LOWER(SUBSTITUTE(HLOOKUP("vehicle",[1]pl!$C:$C,pos!O67),"-","_")),'VI2'!$A:$A,0)),)</f>
        <v>0</v>
      </c>
      <c r="Q67" s="2">
        <f>IFERROR(HLOOKUP("tier1",'VI2'!$B:$B,MATCH(LOWER(SUBSTITUTE(HLOOKUP("vehicle",[1]pl!$C:$C,pos!Q67),"-","_")),'VI2'!$A:$A,0)),)</f>
        <v>0</v>
      </c>
      <c r="R67" s="2">
        <f>IFERROR(HLOOKUP("tier1",'VI2'!$B:$B,MATCH(LOWER(SUBSTITUTE(HLOOKUP("vehicle",[1]pl!$C:$C,pos!R67),"-","_")),'VI2'!$A:$A,0)),)</f>
        <v>0</v>
      </c>
      <c r="S67" s="2">
        <f>IFERROR(HLOOKUP("tier1",'VI2'!$B:$B,MATCH(LOWER(SUBSTITUTE(HLOOKUP("vehicle",[1]pl!$C:$C,pos!S67),"-","_")),'VI2'!$A:$A,0)),)</f>
        <v>0</v>
      </c>
      <c r="T67" s="2">
        <f>IFERROR(HLOOKUP("tier1",'VI2'!$B:$B,MATCH(LOWER(SUBSTITUTE(HLOOKUP("vehicle",[1]pl!$C:$C,pos!T67),"-","_")),'VI2'!$A:$A,0)),)</f>
        <v>0</v>
      </c>
      <c r="U67" s="2">
        <f>IFERROR(HLOOKUP("tier1",'VI2'!$B:$B,MATCH(LOWER(SUBSTITUTE(HLOOKUP("vehicle",[1]pl!$C:$C,pos!U67),"-","_")),'VI2'!$A:$A,0)),)</f>
        <v>0</v>
      </c>
      <c r="V67" s="2">
        <f>IFERROR(HLOOKUP("tier1",'VI2'!$B:$B,MATCH(LOWER(SUBSTITUTE(HLOOKUP("vehicle",[1]pl!$C:$C,pos!V67),"-","_")),'VI2'!$A:$A,0)),)</f>
        <v>0</v>
      </c>
      <c r="W67" s="2">
        <f>IFERROR(HLOOKUP("tier1",'VI2'!$B:$B,MATCH(LOWER(SUBSTITUTE(HLOOKUP("vehicle",[1]pl!$C:$C,pos!W67),"-","_")),'VI2'!$A:$A,0)),)</f>
        <v>0</v>
      </c>
      <c r="X67" s="2">
        <f>IFERROR(HLOOKUP("tier1",'VI2'!$B:$B,MATCH(LOWER(SUBSTITUTE(HLOOKUP("vehicle",[1]pl!$C:$C,pos!X67),"-","_")),'VI2'!$A:$A,0)),)</f>
        <v>0</v>
      </c>
      <c r="Y67" s="2">
        <f>IFERROR(HLOOKUP("tier1",'VI2'!$B:$B,MATCH(LOWER(SUBSTITUTE(HLOOKUP("vehicle",[1]pl!$C:$C,pos!Y67),"-","_")),'VI2'!$A:$A,0)),)</f>
        <v>0</v>
      </c>
      <c r="Z67" s="2">
        <f>IFERROR(HLOOKUP("tier1",'VI2'!$B:$B,MATCH(LOWER(SUBSTITUTE(HLOOKUP("vehicle",[1]pl!$C:$C,pos!Z67),"-","_")),'VI2'!$A:$A,0)),)</f>
        <v>0</v>
      </c>
      <c r="AA67" s="2">
        <f>IFERROR(HLOOKUP("tier1",'VI2'!$B:$B,MATCH(LOWER(SUBSTITUTE(HLOOKUP("vehicle",[1]pl!$C:$C,pos!AA67),"-","_")),'VI2'!$A:$A,0)),)</f>
        <v>0</v>
      </c>
      <c r="AB67" s="2">
        <f>IFERROR(HLOOKUP("tier1",'VI2'!$B:$B,MATCH(LOWER(SUBSTITUTE(HLOOKUP("vehicle",[1]pl!$C:$C,pos!AB67),"-","_")),'VI2'!$A:$A,0)),)</f>
        <v>0</v>
      </c>
      <c r="AC67" s="2">
        <f>IFERROR(HLOOKUP("tier1",'VI2'!$B:$B,MATCH(LOWER(SUBSTITUTE(HLOOKUP("vehicle",[1]pl!$C:$C,pos!AC67),"-","_")),'VI2'!$A:$A,0)),)</f>
        <v>0</v>
      </c>
      <c r="AD67" s="2">
        <f>IFERROR(HLOOKUP("tier1",'VI2'!$B:$B,MATCH(LOWER(SUBSTITUTE(HLOOKUP("vehicle",[1]pl!$C:$C,pos!AD67),"-","_")),'VI2'!$A:$A,0)),)</f>
        <v>0</v>
      </c>
      <c r="AE67" s="2">
        <f>IFERROR(HLOOKUP("tier1",'VI2'!$B:$B,MATCH(LOWER(SUBSTITUTE(HLOOKUP("vehicle",[1]pl!$C:$C,pos!AE67),"-","_")),'VI2'!$A:$A,0)),)</f>
        <v>0</v>
      </c>
    </row>
    <row r="68" spans="1:31" s="2" customFormat="1" x14ac:dyDescent="0.25">
      <c r="A68" s="2">
        <f>IFERROR(HLOOKUP("tier1",'VI2'!$B:$B,MATCH(LOWER(SUBSTITUTE(HLOOKUP("vehicle",[1]pl!$C:$C,pos!A68),"-","_")),'VI2'!$A:$A,0)),)</f>
        <v>0</v>
      </c>
      <c r="B68" s="2">
        <f>IFERROR(HLOOKUP("tier1",'VI2'!$B:$B,MATCH(LOWER(SUBSTITUTE(HLOOKUP("vehicle",[1]pl!$C:$C,pos!B68),"-","_")),'VI2'!$A:$A,0)),)</f>
        <v>0</v>
      </c>
      <c r="C68" s="2">
        <f>IFERROR(HLOOKUP("tier1",'VI2'!$B:$B,MATCH(LOWER(SUBSTITUTE(HLOOKUP("vehicle",[1]pl!$C:$C,pos!C68),"-","_")),'VI2'!$A:$A,0)),)</f>
        <v>0</v>
      </c>
      <c r="D68" s="2">
        <f>IFERROR(HLOOKUP("tier1",'VI2'!$B:$B,MATCH(LOWER(SUBSTITUTE(HLOOKUP("vehicle",[1]pl!$C:$C,pos!D68),"-","_")),'VI2'!$A:$A,0)),)</f>
        <v>0</v>
      </c>
      <c r="E68" s="2">
        <f>IFERROR(HLOOKUP("tier1",'VI2'!$B:$B,MATCH(LOWER(SUBSTITUTE(HLOOKUP("vehicle",[1]pl!$C:$C,pos!E68),"-","_")),'VI2'!$A:$A,0)),)</f>
        <v>0</v>
      </c>
      <c r="F68" s="2">
        <f>IFERROR(HLOOKUP("tier1",'VI2'!$B:$B,MATCH(LOWER(SUBSTITUTE(HLOOKUP("vehicle",[1]pl!$C:$C,pos!F68),"-","_")),'VI2'!$A:$A,0)),)</f>
        <v>0</v>
      </c>
      <c r="G68" s="2">
        <f>IFERROR(HLOOKUP("tier1",'VI2'!$B:$B,MATCH(LOWER(SUBSTITUTE(HLOOKUP("vehicle",[1]pl!$C:$C,pos!G68),"-","_")),'VI2'!$A:$A,0)),)</f>
        <v>0</v>
      </c>
      <c r="H68" s="2">
        <f>IFERROR(HLOOKUP("tier1",'VI2'!$B:$B,MATCH(LOWER(SUBSTITUTE(HLOOKUP("vehicle",[1]pl!$C:$C,pos!H68),"-","_")),'VI2'!$A:$A,0)),)</f>
        <v>0</v>
      </c>
      <c r="I68" s="2">
        <f>IFERROR(HLOOKUP("tier1",'VI2'!$B:$B,MATCH(LOWER(SUBSTITUTE(HLOOKUP("vehicle",[1]pl!$C:$C,pos!I68),"-","_")),'VI2'!$A:$A,0)),)</f>
        <v>0</v>
      </c>
      <c r="J68" s="2">
        <f>IFERROR(HLOOKUP("tier1",'VI2'!$B:$B,MATCH(LOWER(SUBSTITUTE(HLOOKUP("vehicle",[1]pl!$C:$C,pos!J68),"-","_")),'VI2'!$A:$A,0)),)</f>
        <v>0</v>
      </c>
      <c r="K68" s="2">
        <f>IFERROR(HLOOKUP("tier1",'VI2'!$B:$B,MATCH(LOWER(SUBSTITUTE(HLOOKUP("vehicle",[1]pl!$C:$C,pos!K68),"-","_")),'VI2'!$A:$A,0)),)</f>
        <v>0</v>
      </c>
      <c r="L68" s="2">
        <f>IFERROR(HLOOKUP("tier1",'VI2'!$B:$B,MATCH(LOWER(SUBSTITUTE(HLOOKUP("vehicle",[1]pl!$C:$C,pos!L68),"-","_")),'VI2'!$A:$A,0)),)</f>
        <v>0</v>
      </c>
      <c r="M68" s="2">
        <f>IFERROR(HLOOKUP("tier1",'VI2'!$B:$B,MATCH(LOWER(SUBSTITUTE(HLOOKUP("vehicle",[1]pl!$C:$C,pos!M68),"-","_")),'VI2'!$A:$A,0)),)</f>
        <v>0</v>
      </c>
      <c r="N68" s="2">
        <f>IFERROR(HLOOKUP("tier1",'VI2'!$B:$B,MATCH(LOWER(SUBSTITUTE(HLOOKUP("vehicle",[1]pl!$C:$C,pos!N68),"-","_")),'VI2'!$A:$A,0)),)</f>
        <v>0</v>
      </c>
      <c r="O68" s="2">
        <f>IFERROR(HLOOKUP("tier1",'VI2'!$B:$B,MATCH(LOWER(SUBSTITUTE(HLOOKUP("vehicle",[1]pl!$C:$C,pos!O68),"-","_")),'VI2'!$A:$A,0)),)</f>
        <v>0</v>
      </c>
      <c r="Q68" s="2">
        <f>IFERROR(HLOOKUP("tier1",'VI2'!$B:$B,MATCH(LOWER(SUBSTITUTE(HLOOKUP("vehicle",[1]pl!$C:$C,pos!Q68),"-","_")),'VI2'!$A:$A,0)),)</f>
        <v>0</v>
      </c>
      <c r="R68" s="2">
        <f>IFERROR(HLOOKUP("tier1",'VI2'!$B:$B,MATCH(LOWER(SUBSTITUTE(HLOOKUP("vehicle",[1]pl!$C:$C,pos!R68),"-","_")),'VI2'!$A:$A,0)),)</f>
        <v>0</v>
      </c>
      <c r="S68" s="2">
        <f>IFERROR(HLOOKUP("tier1",'VI2'!$B:$B,MATCH(LOWER(SUBSTITUTE(HLOOKUP("vehicle",[1]pl!$C:$C,pos!S68),"-","_")),'VI2'!$A:$A,0)),)</f>
        <v>0</v>
      </c>
      <c r="T68" s="2">
        <f>IFERROR(HLOOKUP("tier1",'VI2'!$B:$B,MATCH(LOWER(SUBSTITUTE(HLOOKUP("vehicle",[1]pl!$C:$C,pos!T68),"-","_")),'VI2'!$A:$A,0)),)</f>
        <v>0</v>
      </c>
      <c r="U68" s="2">
        <f>IFERROR(HLOOKUP("tier1",'VI2'!$B:$B,MATCH(LOWER(SUBSTITUTE(HLOOKUP("vehicle",[1]pl!$C:$C,pos!U68),"-","_")),'VI2'!$A:$A,0)),)</f>
        <v>0</v>
      </c>
      <c r="V68" s="2">
        <f>IFERROR(HLOOKUP("tier1",'VI2'!$B:$B,MATCH(LOWER(SUBSTITUTE(HLOOKUP("vehicle",[1]pl!$C:$C,pos!V68),"-","_")),'VI2'!$A:$A,0)),)</f>
        <v>0</v>
      </c>
      <c r="W68" s="2">
        <f>IFERROR(HLOOKUP("tier1",'VI2'!$B:$B,MATCH(LOWER(SUBSTITUTE(HLOOKUP("vehicle",[1]pl!$C:$C,pos!W68),"-","_")),'VI2'!$A:$A,0)),)</f>
        <v>0</v>
      </c>
      <c r="X68" s="2">
        <f>IFERROR(HLOOKUP("tier1",'VI2'!$B:$B,MATCH(LOWER(SUBSTITUTE(HLOOKUP("vehicle",[1]pl!$C:$C,pos!X68),"-","_")),'VI2'!$A:$A,0)),)</f>
        <v>0</v>
      </c>
      <c r="Y68" s="2">
        <f>IFERROR(HLOOKUP("tier1",'VI2'!$B:$B,MATCH(LOWER(SUBSTITUTE(HLOOKUP("vehicle",[1]pl!$C:$C,pos!Y68),"-","_")),'VI2'!$A:$A,0)),)</f>
        <v>0</v>
      </c>
      <c r="Z68" s="2">
        <f>IFERROR(HLOOKUP("tier1",'VI2'!$B:$B,MATCH(LOWER(SUBSTITUTE(HLOOKUP("vehicle",[1]pl!$C:$C,pos!Z68),"-","_")),'VI2'!$A:$A,0)),)</f>
        <v>0</v>
      </c>
      <c r="AA68" s="2">
        <f>IFERROR(HLOOKUP("tier1",'VI2'!$B:$B,MATCH(LOWER(SUBSTITUTE(HLOOKUP("vehicle",[1]pl!$C:$C,pos!AA68),"-","_")),'VI2'!$A:$A,0)),)</f>
        <v>0</v>
      </c>
      <c r="AB68" s="2">
        <f>IFERROR(HLOOKUP("tier1",'VI2'!$B:$B,MATCH(LOWER(SUBSTITUTE(HLOOKUP("vehicle",[1]pl!$C:$C,pos!AB68),"-","_")),'VI2'!$A:$A,0)),)</f>
        <v>0</v>
      </c>
      <c r="AC68" s="2">
        <f>IFERROR(HLOOKUP("tier1",'VI2'!$B:$B,MATCH(LOWER(SUBSTITUTE(HLOOKUP("vehicle",[1]pl!$C:$C,pos!AC68),"-","_")),'VI2'!$A:$A,0)),)</f>
        <v>0</v>
      </c>
      <c r="AD68" s="2">
        <f>IFERROR(HLOOKUP("tier1",'VI2'!$B:$B,MATCH(LOWER(SUBSTITUTE(HLOOKUP("vehicle",[1]pl!$C:$C,pos!AD68),"-","_")),'VI2'!$A:$A,0)),)</f>
        <v>0</v>
      </c>
      <c r="AE68" s="2">
        <f>IFERROR(HLOOKUP("tier1",'VI2'!$B:$B,MATCH(LOWER(SUBSTITUTE(HLOOKUP("vehicle",[1]pl!$C:$C,pos!AE68),"-","_")),'VI2'!$A:$A,0)),)</f>
        <v>0</v>
      </c>
    </row>
    <row r="69" spans="1:31" s="2" customFormat="1" x14ac:dyDescent="0.25">
      <c r="A69" s="2">
        <f>IFERROR(HLOOKUP("tier1",'VI2'!$B:$B,MATCH(LOWER(SUBSTITUTE(HLOOKUP("vehicle",[1]pl!$C:$C,pos!A69),"-","_")),'VI2'!$A:$A,0)),)</f>
        <v>0</v>
      </c>
      <c r="B69" s="2">
        <f>IFERROR(HLOOKUP("tier1",'VI2'!$B:$B,MATCH(LOWER(SUBSTITUTE(HLOOKUP("vehicle",[1]pl!$C:$C,pos!B69),"-","_")),'VI2'!$A:$A,0)),)</f>
        <v>0</v>
      </c>
      <c r="C69" s="2">
        <f>IFERROR(HLOOKUP("tier1",'VI2'!$B:$B,MATCH(LOWER(SUBSTITUTE(HLOOKUP("vehicle",[1]pl!$C:$C,pos!C69),"-","_")),'VI2'!$A:$A,0)),)</f>
        <v>0</v>
      </c>
      <c r="D69" s="2">
        <f>IFERROR(HLOOKUP("tier1",'VI2'!$B:$B,MATCH(LOWER(SUBSTITUTE(HLOOKUP("vehicle",[1]pl!$C:$C,pos!D69),"-","_")),'VI2'!$A:$A,0)),)</f>
        <v>0</v>
      </c>
      <c r="E69" s="2">
        <f>IFERROR(HLOOKUP("tier1",'VI2'!$B:$B,MATCH(LOWER(SUBSTITUTE(HLOOKUP("vehicle",[1]pl!$C:$C,pos!E69),"-","_")),'VI2'!$A:$A,0)),)</f>
        <v>0</v>
      </c>
      <c r="F69" s="2">
        <f>IFERROR(HLOOKUP("tier1",'VI2'!$B:$B,MATCH(LOWER(SUBSTITUTE(HLOOKUP("vehicle",[1]pl!$C:$C,pos!F69),"-","_")),'VI2'!$A:$A,0)),)</f>
        <v>0</v>
      </c>
      <c r="G69" s="2">
        <f>IFERROR(HLOOKUP("tier1",'VI2'!$B:$B,MATCH(LOWER(SUBSTITUTE(HLOOKUP("vehicle",[1]pl!$C:$C,pos!G69),"-","_")),'VI2'!$A:$A,0)),)</f>
        <v>0</v>
      </c>
      <c r="H69" s="2">
        <f>IFERROR(HLOOKUP("tier1",'VI2'!$B:$B,MATCH(LOWER(SUBSTITUTE(HLOOKUP("vehicle",[1]pl!$C:$C,pos!H69),"-","_")),'VI2'!$A:$A,0)),)</f>
        <v>0</v>
      </c>
      <c r="I69" s="2">
        <f>IFERROR(HLOOKUP("tier1",'VI2'!$B:$B,MATCH(LOWER(SUBSTITUTE(HLOOKUP("vehicle",[1]pl!$C:$C,pos!I69),"-","_")),'VI2'!$A:$A,0)),)</f>
        <v>0</v>
      </c>
      <c r="J69" s="2">
        <f>IFERROR(HLOOKUP("tier1",'VI2'!$B:$B,MATCH(LOWER(SUBSTITUTE(HLOOKUP("vehicle",[1]pl!$C:$C,pos!J69),"-","_")),'VI2'!$A:$A,0)),)</f>
        <v>0</v>
      </c>
      <c r="K69" s="2">
        <f>IFERROR(HLOOKUP("tier1",'VI2'!$B:$B,MATCH(LOWER(SUBSTITUTE(HLOOKUP("vehicle",[1]pl!$C:$C,pos!K69),"-","_")),'VI2'!$A:$A,0)),)</f>
        <v>0</v>
      </c>
      <c r="L69" s="2">
        <f>IFERROR(HLOOKUP("tier1",'VI2'!$B:$B,MATCH(LOWER(SUBSTITUTE(HLOOKUP("vehicle",[1]pl!$C:$C,pos!L69),"-","_")),'VI2'!$A:$A,0)),)</f>
        <v>0</v>
      </c>
      <c r="M69" s="2">
        <f>IFERROR(HLOOKUP("tier1",'VI2'!$B:$B,MATCH(LOWER(SUBSTITUTE(HLOOKUP("vehicle",[1]pl!$C:$C,pos!M69),"-","_")),'VI2'!$A:$A,0)),)</f>
        <v>0</v>
      </c>
      <c r="N69" s="2">
        <f>IFERROR(HLOOKUP("tier1",'VI2'!$B:$B,MATCH(LOWER(SUBSTITUTE(HLOOKUP("vehicle",[1]pl!$C:$C,pos!N69),"-","_")),'VI2'!$A:$A,0)),)</f>
        <v>0</v>
      </c>
      <c r="O69" s="2">
        <f>IFERROR(HLOOKUP("tier1",'VI2'!$B:$B,MATCH(LOWER(SUBSTITUTE(HLOOKUP("vehicle",[1]pl!$C:$C,pos!O69),"-","_")),'VI2'!$A:$A,0)),)</f>
        <v>0</v>
      </c>
      <c r="Q69" s="2">
        <f>IFERROR(HLOOKUP("tier1",'VI2'!$B:$B,MATCH(LOWER(SUBSTITUTE(HLOOKUP("vehicle",[1]pl!$C:$C,pos!Q69),"-","_")),'VI2'!$A:$A,0)),)</f>
        <v>0</v>
      </c>
      <c r="R69" s="2">
        <f>IFERROR(HLOOKUP("tier1",'VI2'!$B:$B,MATCH(LOWER(SUBSTITUTE(HLOOKUP("vehicle",[1]pl!$C:$C,pos!R69),"-","_")),'VI2'!$A:$A,0)),)</f>
        <v>0</v>
      </c>
      <c r="S69" s="2">
        <f>IFERROR(HLOOKUP("tier1",'VI2'!$B:$B,MATCH(LOWER(SUBSTITUTE(HLOOKUP("vehicle",[1]pl!$C:$C,pos!S69),"-","_")),'VI2'!$A:$A,0)),)</f>
        <v>0</v>
      </c>
      <c r="T69" s="2">
        <f>IFERROR(HLOOKUP("tier1",'VI2'!$B:$B,MATCH(LOWER(SUBSTITUTE(HLOOKUP("vehicle",[1]pl!$C:$C,pos!T69),"-","_")),'VI2'!$A:$A,0)),)</f>
        <v>0</v>
      </c>
      <c r="U69" s="2">
        <f>IFERROR(HLOOKUP("tier1",'VI2'!$B:$B,MATCH(LOWER(SUBSTITUTE(HLOOKUP("vehicle",[1]pl!$C:$C,pos!U69),"-","_")),'VI2'!$A:$A,0)),)</f>
        <v>0</v>
      </c>
      <c r="V69" s="2">
        <f>IFERROR(HLOOKUP("tier1",'VI2'!$B:$B,MATCH(LOWER(SUBSTITUTE(HLOOKUP("vehicle",[1]pl!$C:$C,pos!V69),"-","_")),'VI2'!$A:$A,0)),)</f>
        <v>0</v>
      </c>
      <c r="W69" s="2">
        <f>IFERROR(HLOOKUP("tier1",'VI2'!$B:$B,MATCH(LOWER(SUBSTITUTE(HLOOKUP("vehicle",[1]pl!$C:$C,pos!W69),"-","_")),'VI2'!$A:$A,0)),)</f>
        <v>0</v>
      </c>
      <c r="X69" s="2">
        <f>IFERROR(HLOOKUP("tier1",'VI2'!$B:$B,MATCH(LOWER(SUBSTITUTE(HLOOKUP("vehicle",[1]pl!$C:$C,pos!X69),"-","_")),'VI2'!$A:$A,0)),)</f>
        <v>0</v>
      </c>
      <c r="Y69" s="2">
        <f>IFERROR(HLOOKUP("tier1",'VI2'!$B:$B,MATCH(LOWER(SUBSTITUTE(HLOOKUP("vehicle",[1]pl!$C:$C,pos!Y69),"-","_")),'VI2'!$A:$A,0)),)</f>
        <v>0</v>
      </c>
      <c r="Z69" s="2">
        <f>IFERROR(HLOOKUP("tier1",'VI2'!$B:$B,MATCH(LOWER(SUBSTITUTE(HLOOKUP("vehicle",[1]pl!$C:$C,pos!Z69),"-","_")),'VI2'!$A:$A,0)),)</f>
        <v>0</v>
      </c>
      <c r="AA69" s="2">
        <f>IFERROR(HLOOKUP("tier1",'VI2'!$B:$B,MATCH(LOWER(SUBSTITUTE(HLOOKUP("vehicle",[1]pl!$C:$C,pos!AA69),"-","_")),'VI2'!$A:$A,0)),)</f>
        <v>0</v>
      </c>
      <c r="AB69" s="2">
        <f>IFERROR(HLOOKUP("tier1",'VI2'!$B:$B,MATCH(LOWER(SUBSTITUTE(HLOOKUP("vehicle",[1]pl!$C:$C,pos!AB69),"-","_")),'VI2'!$A:$A,0)),)</f>
        <v>0</v>
      </c>
      <c r="AC69" s="2">
        <f>IFERROR(HLOOKUP("tier1",'VI2'!$B:$B,MATCH(LOWER(SUBSTITUTE(HLOOKUP("vehicle",[1]pl!$C:$C,pos!AC69),"-","_")),'VI2'!$A:$A,0)),)</f>
        <v>0</v>
      </c>
      <c r="AD69" s="2">
        <f>IFERROR(HLOOKUP("tier1",'VI2'!$B:$B,MATCH(LOWER(SUBSTITUTE(HLOOKUP("vehicle",[1]pl!$C:$C,pos!AD69),"-","_")),'VI2'!$A:$A,0)),)</f>
        <v>0</v>
      </c>
      <c r="AE69" s="2">
        <f>IFERROR(HLOOKUP("tier1",'VI2'!$B:$B,MATCH(LOWER(SUBSTITUTE(HLOOKUP("vehicle",[1]pl!$C:$C,pos!AE69),"-","_")),'VI2'!$A:$A,0)),)</f>
        <v>0</v>
      </c>
    </row>
    <row r="70" spans="1:31" s="2" customFormat="1" x14ac:dyDescent="0.25">
      <c r="A70" s="2">
        <f>IFERROR(HLOOKUP("tier1",'VI2'!$B:$B,MATCH(LOWER(SUBSTITUTE(HLOOKUP("vehicle",[1]pl!$C:$C,pos!A70),"-","_")),'VI2'!$A:$A,0)),)</f>
        <v>0</v>
      </c>
      <c r="B70" s="2">
        <f>IFERROR(HLOOKUP("tier1",'VI2'!$B:$B,MATCH(LOWER(SUBSTITUTE(HLOOKUP("vehicle",[1]pl!$C:$C,pos!B70),"-","_")),'VI2'!$A:$A,0)),)</f>
        <v>0</v>
      </c>
      <c r="C70" s="2">
        <f>IFERROR(HLOOKUP("tier1",'VI2'!$B:$B,MATCH(LOWER(SUBSTITUTE(HLOOKUP("vehicle",[1]pl!$C:$C,pos!C70),"-","_")),'VI2'!$A:$A,0)),)</f>
        <v>0</v>
      </c>
      <c r="D70" s="2">
        <f>IFERROR(HLOOKUP("tier1",'VI2'!$B:$B,MATCH(LOWER(SUBSTITUTE(HLOOKUP("vehicle",[1]pl!$C:$C,pos!D70),"-","_")),'VI2'!$A:$A,0)),)</f>
        <v>0</v>
      </c>
      <c r="E70" s="2">
        <f>IFERROR(HLOOKUP("tier1",'VI2'!$B:$B,MATCH(LOWER(SUBSTITUTE(HLOOKUP("vehicle",[1]pl!$C:$C,pos!E70),"-","_")),'VI2'!$A:$A,0)),)</f>
        <v>0</v>
      </c>
      <c r="F70" s="2">
        <f>IFERROR(HLOOKUP("tier1",'VI2'!$B:$B,MATCH(LOWER(SUBSTITUTE(HLOOKUP("vehicle",[1]pl!$C:$C,pos!F70),"-","_")),'VI2'!$A:$A,0)),)</f>
        <v>0</v>
      </c>
      <c r="G70" s="2">
        <f>IFERROR(HLOOKUP("tier1",'VI2'!$B:$B,MATCH(LOWER(SUBSTITUTE(HLOOKUP("vehicle",[1]pl!$C:$C,pos!G70),"-","_")),'VI2'!$A:$A,0)),)</f>
        <v>0</v>
      </c>
      <c r="H70" s="2">
        <f>IFERROR(HLOOKUP("tier1",'VI2'!$B:$B,MATCH(LOWER(SUBSTITUTE(HLOOKUP("vehicle",[1]pl!$C:$C,pos!H70),"-","_")),'VI2'!$A:$A,0)),)</f>
        <v>0</v>
      </c>
      <c r="I70" s="2">
        <f>IFERROR(HLOOKUP("tier1",'VI2'!$B:$B,MATCH(LOWER(SUBSTITUTE(HLOOKUP("vehicle",[1]pl!$C:$C,pos!I70),"-","_")),'VI2'!$A:$A,0)),)</f>
        <v>0</v>
      </c>
      <c r="J70" s="2">
        <f>IFERROR(HLOOKUP("tier1",'VI2'!$B:$B,MATCH(LOWER(SUBSTITUTE(HLOOKUP("vehicle",[1]pl!$C:$C,pos!J70),"-","_")),'VI2'!$A:$A,0)),)</f>
        <v>0</v>
      </c>
      <c r="K70" s="2">
        <f>IFERROR(HLOOKUP("tier1",'VI2'!$B:$B,MATCH(LOWER(SUBSTITUTE(HLOOKUP("vehicle",[1]pl!$C:$C,pos!K70),"-","_")),'VI2'!$A:$A,0)),)</f>
        <v>0</v>
      </c>
      <c r="L70" s="2">
        <f>IFERROR(HLOOKUP("tier1",'VI2'!$B:$B,MATCH(LOWER(SUBSTITUTE(HLOOKUP("vehicle",[1]pl!$C:$C,pos!L70),"-","_")),'VI2'!$A:$A,0)),)</f>
        <v>0</v>
      </c>
      <c r="M70" s="2">
        <f>IFERROR(HLOOKUP("tier1",'VI2'!$B:$B,MATCH(LOWER(SUBSTITUTE(HLOOKUP("vehicle",[1]pl!$C:$C,pos!M70),"-","_")),'VI2'!$A:$A,0)),)</f>
        <v>0</v>
      </c>
      <c r="N70" s="2">
        <f>IFERROR(HLOOKUP("tier1",'VI2'!$B:$B,MATCH(LOWER(SUBSTITUTE(HLOOKUP("vehicle",[1]pl!$C:$C,pos!N70),"-","_")),'VI2'!$A:$A,0)),)</f>
        <v>0</v>
      </c>
      <c r="O70" s="2">
        <f>IFERROR(HLOOKUP("tier1",'VI2'!$B:$B,MATCH(LOWER(SUBSTITUTE(HLOOKUP("vehicle",[1]pl!$C:$C,pos!O70),"-","_")),'VI2'!$A:$A,0)),)</f>
        <v>0</v>
      </c>
      <c r="Q70" s="2">
        <f>IFERROR(HLOOKUP("tier1",'VI2'!$B:$B,MATCH(LOWER(SUBSTITUTE(HLOOKUP("vehicle",[1]pl!$C:$C,pos!Q70),"-","_")),'VI2'!$A:$A,0)),)</f>
        <v>0</v>
      </c>
      <c r="R70" s="2">
        <f>IFERROR(HLOOKUP("tier1",'VI2'!$B:$B,MATCH(LOWER(SUBSTITUTE(HLOOKUP("vehicle",[1]pl!$C:$C,pos!R70),"-","_")),'VI2'!$A:$A,0)),)</f>
        <v>0</v>
      </c>
      <c r="S70" s="2">
        <f>IFERROR(HLOOKUP("tier1",'VI2'!$B:$B,MATCH(LOWER(SUBSTITUTE(HLOOKUP("vehicle",[1]pl!$C:$C,pos!S70),"-","_")),'VI2'!$A:$A,0)),)</f>
        <v>0</v>
      </c>
      <c r="T70" s="2">
        <f>IFERROR(HLOOKUP("tier1",'VI2'!$B:$B,MATCH(LOWER(SUBSTITUTE(HLOOKUP("vehicle",[1]pl!$C:$C,pos!T70),"-","_")),'VI2'!$A:$A,0)),)</f>
        <v>0</v>
      </c>
      <c r="U70" s="2">
        <f>IFERROR(HLOOKUP("tier1",'VI2'!$B:$B,MATCH(LOWER(SUBSTITUTE(HLOOKUP("vehicle",[1]pl!$C:$C,pos!U70),"-","_")),'VI2'!$A:$A,0)),)</f>
        <v>0</v>
      </c>
      <c r="V70" s="2">
        <f>IFERROR(HLOOKUP("tier1",'VI2'!$B:$B,MATCH(LOWER(SUBSTITUTE(HLOOKUP("vehicle",[1]pl!$C:$C,pos!V70),"-","_")),'VI2'!$A:$A,0)),)</f>
        <v>0</v>
      </c>
      <c r="W70" s="2">
        <f>IFERROR(HLOOKUP("tier1",'VI2'!$B:$B,MATCH(LOWER(SUBSTITUTE(HLOOKUP("vehicle",[1]pl!$C:$C,pos!W70),"-","_")),'VI2'!$A:$A,0)),)</f>
        <v>0</v>
      </c>
      <c r="X70" s="2">
        <f>IFERROR(HLOOKUP("tier1",'VI2'!$B:$B,MATCH(LOWER(SUBSTITUTE(HLOOKUP("vehicle",[1]pl!$C:$C,pos!X70),"-","_")),'VI2'!$A:$A,0)),)</f>
        <v>0</v>
      </c>
      <c r="Y70" s="2">
        <f>IFERROR(HLOOKUP("tier1",'VI2'!$B:$B,MATCH(LOWER(SUBSTITUTE(HLOOKUP("vehicle",[1]pl!$C:$C,pos!Y70),"-","_")),'VI2'!$A:$A,0)),)</f>
        <v>0</v>
      </c>
      <c r="Z70" s="2">
        <f>IFERROR(HLOOKUP("tier1",'VI2'!$B:$B,MATCH(LOWER(SUBSTITUTE(HLOOKUP("vehicle",[1]pl!$C:$C,pos!Z70),"-","_")),'VI2'!$A:$A,0)),)</f>
        <v>0</v>
      </c>
      <c r="AA70" s="2">
        <f>IFERROR(HLOOKUP("tier1",'VI2'!$B:$B,MATCH(LOWER(SUBSTITUTE(HLOOKUP("vehicle",[1]pl!$C:$C,pos!AA70),"-","_")),'VI2'!$A:$A,0)),)</f>
        <v>0</v>
      </c>
      <c r="AB70" s="2">
        <f>IFERROR(HLOOKUP("tier1",'VI2'!$B:$B,MATCH(LOWER(SUBSTITUTE(HLOOKUP("vehicle",[1]pl!$C:$C,pos!AB70),"-","_")),'VI2'!$A:$A,0)),)</f>
        <v>0</v>
      </c>
      <c r="AC70" s="2">
        <f>IFERROR(HLOOKUP("tier1",'VI2'!$B:$B,MATCH(LOWER(SUBSTITUTE(HLOOKUP("vehicle",[1]pl!$C:$C,pos!AC70),"-","_")),'VI2'!$A:$A,0)),)</f>
        <v>0</v>
      </c>
      <c r="AD70" s="2">
        <f>IFERROR(HLOOKUP("tier1",'VI2'!$B:$B,MATCH(LOWER(SUBSTITUTE(HLOOKUP("vehicle",[1]pl!$C:$C,pos!AD70),"-","_")),'VI2'!$A:$A,0)),)</f>
        <v>0</v>
      </c>
      <c r="AE70" s="2">
        <f>IFERROR(HLOOKUP("tier1",'VI2'!$B:$B,MATCH(LOWER(SUBSTITUTE(HLOOKUP("vehicle",[1]pl!$C:$C,pos!AE70),"-","_")),'VI2'!$A:$A,0)),)</f>
        <v>0</v>
      </c>
    </row>
    <row r="71" spans="1:31" s="2" customFormat="1" x14ac:dyDescent="0.25">
      <c r="A71" s="2">
        <f>IFERROR(HLOOKUP("tier1",'VI2'!$B:$B,MATCH(LOWER(SUBSTITUTE(HLOOKUP("vehicle",[1]pl!$C:$C,pos!A71),"-","_")),'VI2'!$A:$A,0)),)</f>
        <v>0</v>
      </c>
      <c r="B71" s="2">
        <f>IFERROR(HLOOKUP("tier1",'VI2'!$B:$B,MATCH(LOWER(SUBSTITUTE(HLOOKUP("vehicle",[1]pl!$C:$C,pos!B71),"-","_")),'VI2'!$A:$A,0)),)</f>
        <v>0</v>
      </c>
      <c r="C71" s="2">
        <f>IFERROR(HLOOKUP("tier1",'VI2'!$B:$B,MATCH(LOWER(SUBSTITUTE(HLOOKUP("vehicle",[1]pl!$C:$C,pos!C71),"-","_")),'VI2'!$A:$A,0)),)</f>
        <v>0</v>
      </c>
      <c r="D71" s="2">
        <f>IFERROR(HLOOKUP("tier1",'VI2'!$B:$B,MATCH(LOWER(SUBSTITUTE(HLOOKUP("vehicle",[1]pl!$C:$C,pos!D71),"-","_")),'VI2'!$A:$A,0)),)</f>
        <v>0</v>
      </c>
      <c r="E71" s="2">
        <f>IFERROR(HLOOKUP("tier1",'VI2'!$B:$B,MATCH(LOWER(SUBSTITUTE(HLOOKUP("vehicle",[1]pl!$C:$C,pos!E71),"-","_")),'VI2'!$A:$A,0)),)</f>
        <v>0</v>
      </c>
      <c r="F71" s="2">
        <f>IFERROR(HLOOKUP("tier1",'VI2'!$B:$B,MATCH(LOWER(SUBSTITUTE(HLOOKUP("vehicle",[1]pl!$C:$C,pos!F71),"-","_")),'VI2'!$A:$A,0)),)</f>
        <v>0</v>
      </c>
      <c r="G71" s="2">
        <f>IFERROR(HLOOKUP("tier1",'VI2'!$B:$B,MATCH(LOWER(SUBSTITUTE(HLOOKUP("vehicle",[1]pl!$C:$C,pos!G71),"-","_")),'VI2'!$A:$A,0)),)</f>
        <v>0</v>
      </c>
      <c r="H71" s="2">
        <f>IFERROR(HLOOKUP("tier1",'VI2'!$B:$B,MATCH(LOWER(SUBSTITUTE(HLOOKUP("vehicle",[1]pl!$C:$C,pos!H71),"-","_")),'VI2'!$A:$A,0)),)</f>
        <v>0</v>
      </c>
      <c r="I71" s="2">
        <f>IFERROR(HLOOKUP("tier1",'VI2'!$B:$B,MATCH(LOWER(SUBSTITUTE(HLOOKUP("vehicle",[1]pl!$C:$C,pos!I71),"-","_")),'VI2'!$A:$A,0)),)</f>
        <v>0</v>
      </c>
      <c r="J71" s="2">
        <f>IFERROR(HLOOKUP("tier1",'VI2'!$B:$B,MATCH(LOWER(SUBSTITUTE(HLOOKUP("vehicle",[1]pl!$C:$C,pos!J71),"-","_")),'VI2'!$A:$A,0)),)</f>
        <v>0</v>
      </c>
      <c r="K71" s="2">
        <f>IFERROR(HLOOKUP("tier1",'VI2'!$B:$B,MATCH(LOWER(SUBSTITUTE(HLOOKUP("vehicle",[1]pl!$C:$C,pos!K71),"-","_")),'VI2'!$A:$A,0)),)</f>
        <v>0</v>
      </c>
      <c r="L71" s="2">
        <f>IFERROR(HLOOKUP("tier1",'VI2'!$B:$B,MATCH(LOWER(SUBSTITUTE(HLOOKUP("vehicle",[1]pl!$C:$C,pos!L71),"-","_")),'VI2'!$A:$A,0)),)</f>
        <v>0</v>
      </c>
      <c r="M71" s="2">
        <f>IFERROR(HLOOKUP("tier1",'VI2'!$B:$B,MATCH(LOWER(SUBSTITUTE(HLOOKUP("vehicle",[1]pl!$C:$C,pos!M71),"-","_")),'VI2'!$A:$A,0)),)</f>
        <v>0</v>
      </c>
      <c r="N71" s="2">
        <f>IFERROR(HLOOKUP("tier1",'VI2'!$B:$B,MATCH(LOWER(SUBSTITUTE(HLOOKUP("vehicle",[1]pl!$C:$C,pos!N71),"-","_")),'VI2'!$A:$A,0)),)</f>
        <v>0</v>
      </c>
      <c r="O71" s="2">
        <f>IFERROR(HLOOKUP("tier1",'VI2'!$B:$B,MATCH(LOWER(SUBSTITUTE(HLOOKUP("vehicle",[1]pl!$C:$C,pos!O71),"-","_")),'VI2'!$A:$A,0)),)</f>
        <v>0</v>
      </c>
      <c r="Q71" s="2">
        <f>IFERROR(HLOOKUP("tier1",'VI2'!$B:$B,MATCH(LOWER(SUBSTITUTE(HLOOKUP("vehicle",[1]pl!$C:$C,pos!Q71),"-","_")),'VI2'!$A:$A,0)),)</f>
        <v>0</v>
      </c>
      <c r="R71" s="2">
        <f>IFERROR(HLOOKUP("tier1",'VI2'!$B:$B,MATCH(LOWER(SUBSTITUTE(HLOOKUP("vehicle",[1]pl!$C:$C,pos!R71),"-","_")),'VI2'!$A:$A,0)),)</f>
        <v>0</v>
      </c>
      <c r="S71" s="2">
        <f>IFERROR(HLOOKUP("tier1",'VI2'!$B:$B,MATCH(LOWER(SUBSTITUTE(HLOOKUP("vehicle",[1]pl!$C:$C,pos!S71),"-","_")),'VI2'!$A:$A,0)),)</f>
        <v>0</v>
      </c>
      <c r="T71" s="2">
        <f>IFERROR(HLOOKUP("tier1",'VI2'!$B:$B,MATCH(LOWER(SUBSTITUTE(HLOOKUP("vehicle",[1]pl!$C:$C,pos!T71),"-","_")),'VI2'!$A:$A,0)),)</f>
        <v>0</v>
      </c>
      <c r="U71" s="2">
        <f>IFERROR(HLOOKUP("tier1",'VI2'!$B:$B,MATCH(LOWER(SUBSTITUTE(HLOOKUP("vehicle",[1]pl!$C:$C,pos!U71),"-","_")),'VI2'!$A:$A,0)),)</f>
        <v>0</v>
      </c>
      <c r="V71" s="2">
        <f>IFERROR(HLOOKUP("tier1",'VI2'!$B:$B,MATCH(LOWER(SUBSTITUTE(HLOOKUP("vehicle",[1]pl!$C:$C,pos!V71),"-","_")),'VI2'!$A:$A,0)),)</f>
        <v>0</v>
      </c>
      <c r="W71" s="2">
        <f>IFERROR(HLOOKUP("tier1",'VI2'!$B:$B,MATCH(LOWER(SUBSTITUTE(HLOOKUP("vehicle",[1]pl!$C:$C,pos!W71),"-","_")),'VI2'!$A:$A,0)),)</f>
        <v>0</v>
      </c>
      <c r="X71" s="2">
        <f>IFERROR(HLOOKUP("tier1",'VI2'!$B:$B,MATCH(LOWER(SUBSTITUTE(HLOOKUP("vehicle",[1]pl!$C:$C,pos!X71),"-","_")),'VI2'!$A:$A,0)),)</f>
        <v>0</v>
      </c>
      <c r="Y71" s="2">
        <f>IFERROR(HLOOKUP("tier1",'VI2'!$B:$B,MATCH(LOWER(SUBSTITUTE(HLOOKUP("vehicle",[1]pl!$C:$C,pos!Y71),"-","_")),'VI2'!$A:$A,0)),)</f>
        <v>0</v>
      </c>
      <c r="Z71" s="2">
        <f>IFERROR(HLOOKUP("tier1",'VI2'!$B:$B,MATCH(LOWER(SUBSTITUTE(HLOOKUP("vehicle",[1]pl!$C:$C,pos!Z71),"-","_")),'VI2'!$A:$A,0)),)</f>
        <v>0</v>
      </c>
      <c r="AA71" s="2">
        <f>IFERROR(HLOOKUP("tier1",'VI2'!$B:$B,MATCH(LOWER(SUBSTITUTE(HLOOKUP("vehicle",[1]pl!$C:$C,pos!AA71),"-","_")),'VI2'!$A:$A,0)),)</f>
        <v>0</v>
      </c>
      <c r="AB71" s="2">
        <f>IFERROR(HLOOKUP("tier1",'VI2'!$B:$B,MATCH(LOWER(SUBSTITUTE(HLOOKUP("vehicle",[1]pl!$C:$C,pos!AB71),"-","_")),'VI2'!$A:$A,0)),)</f>
        <v>0</v>
      </c>
      <c r="AC71" s="2">
        <f>IFERROR(HLOOKUP("tier1",'VI2'!$B:$B,MATCH(LOWER(SUBSTITUTE(HLOOKUP("vehicle",[1]pl!$C:$C,pos!AC71),"-","_")),'VI2'!$A:$A,0)),)</f>
        <v>0</v>
      </c>
      <c r="AD71" s="2">
        <f>IFERROR(HLOOKUP("tier1",'VI2'!$B:$B,MATCH(LOWER(SUBSTITUTE(HLOOKUP("vehicle",[1]pl!$C:$C,pos!AD71),"-","_")),'VI2'!$A:$A,0)),)</f>
        <v>0</v>
      </c>
      <c r="AE71" s="2">
        <f>IFERROR(HLOOKUP("tier1",'VI2'!$B:$B,MATCH(LOWER(SUBSTITUTE(HLOOKUP("vehicle",[1]pl!$C:$C,pos!AE71),"-","_")),'VI2'!$A:$A,0)),)</f>
        <v>0</v>
      </c>
    </row>
    <row r="72" spans="1:31" s="2" customFormat="1" x14ac:dyDescent="0.25">
      <c r="A72" s="2">
        <f>IFERROR(HLOOKUP("tier1",'VI2'!$B:$B,MATCH(LOWER(SUBSTITUTE(HLOOKUP("vehicle",[1]pl!$C:$C,pos!A72),"-","_")),'VI2'!$A:$A,0)),)</f>
        <v>0</v>
      </c>
      <c r="B72" s="2">
        <f>IFERROR(HLOOKUP("tier1",'VI2'!$B:$B,MATCH(LOWER(SUBSTITUTE(HLOOKUP("vehicle",[1]pl!$C:$C,pos!B72),"-","_")),'VI2'!$A:$A,0)),)</f>
        <v>0</v>
      </c>
      <c r="C72" s="2">
        <f>IFERROR(HLOOKUP("tier1",'VI2'!$B:$B,MATCH(LOWER(SUBSTITUTE(HLOOKUP("vehicle",[1]pl!$C:$C,pos!C72),"-","_")),'VI2'!$A:$A,0)),)</f>
        <v>0</v>
      </c>
      <c r="D72" s="2">
        <f>IFERROR(HLOOKUP("tier1",'VI2'!$B:$B,MATCH(LOWER(SUBSTITUTE(HLOOKUP("vehicle",[1]pl!$C:$C,pos!D72),"-","_")),'VI2'!$A:$A,0)),)</f>
        <v>0</v>
      </c>
      <c r="E72" s="2">
        <f>IFERROR(HLOOKUP("tier1",'VI2'!$B:$B,MATCH(LOWER(SUBSTITUTE(HLOOKUP("vehicle",[1]pl!$C:$C,pos!E72),"-","_")),'VI2'!$A:$A,0)),)</f>
        <v>0</v>
      </c>
      <c r="F72" s="2">
        <f>IFERROR(HLOOKUP("tier1",'VI2'!$B:$B,MATCH(LOWER(SUBSTITUTE(HLOOKUP("vehicle",[1]pl!$C:$C,pos!F72),"-","_")),'VI2'!$A:$A,0)),)</f>
        <v>0</v>
      </c>
      <c r="G72" s="2">
        <f>IFERROR(HLOOKUP("tier1",'VI2'!$B:$B,MATCH(LOWER(SUBSTITUTE(HLOOKUP("vehicle",[1]pl!$C:$C,pos!G72),"-","_")),'VI2'!$A:$A,0)),)</f>
        <v>0</v>
      </c>
      <c r="H72" s="2">
        <f>IFERROR(HLOOKUP("tier1",'VI2'!$B:$B,MATCH(LOWER(SUBSTITUTE(HLOOKUP("vehicle",[1]pl!$C:$C,pos!H72),"-","_")),'VI2'!$A:$A,0)),)</f>
        <v>0</v>
      </c>
      <c r="I72" s="2">
        <f>IFERROR(HLOOKUP("tier1",'VI2'!$B:$B,MATCH(LOWER(SUBSTITUTE(HLOOKUP("vehicle",[1]pl!$C:$C,pos!I72),"-","_")),'VI2'!$A:$A,0)),)</f>
        <v>0</v>
      </c>
      <c r="J72" s="2">
        <f>IFERROR(HLOOKUP("tier1",'VI2'!$B:$B,MATCH(LOWER(SUBSTITUTE(HLOOKUP("vehicle",[1]pl!$C:$C,pos!J72),"-","_")),'VI2'!$A:$A,0)),)</f>
        <v>0</v>
      </c>
      <c r="K72" s="2">
        <f>IFERROR(HLOOKUP("tier1",'VI2'!$B:$B,MATCH(LOWER(SUBSTITUTE(HLOOKUP("vehicle",[1]pl!$C:$C,pos!K72),"-","_")),'VI2'!$A:$A,0)),)</f>
        <v>0</v>
      </c>
      <c r="L72" s="2">
        <f>IFERROR(HLOOKUP("tier1",'VI2'!$B:$B,MATCH(LOWER(SUBSTITUTE(HLOOKUP("vehicle",[1]pl!$C:$C,pos!L72),"-","_")),'VI2'!$A:$A,0)),)</f>
        <v>0</v>
      </c>
      <c r="M72" s="2">
        <f>IFERROR(HLOOKUP("tier1",'VI2'!$B:$B,MATCH(LOWER(SUBSTITUTE(HLOOKUP("vehicle",[1]pl!$C:$C,pos!M72),"-","_")),'VI2'!$A:$A,0)),)</f>
        <v>0</v>
      </c>
      <c r="N72" s="2">
        <f>IFERROR(HLOOKUP("tier1",'VI2'!$B:$B,MATCH(LOWER(SUBSTITUTE(HLOOKUP("vehicle",[1]pl!$C:$C,pos!N72),"-","_")),'VI2'!$A:$A,0)),)</f>
        <v>0</v>
      </c>
      <c r="O72" s="2">
        <f>IFERROR(HLOOKUP("tier1",'VI2'!$B:$B,MATCH(LOWER(SUBSTITUTE(HLOOKUP("vehicle",[1]pl!$C:$C,pos!O72),"-","_")),'VI2'!$A:$A,0)),)</f>
        <v>0</v>
      </c>
      <c r="Q72" s="2">
        <f>IFERROR(HLOOKUP("tier1",'VI2'!$B:$B,MATCH(LOWER(SUBSTITUTE(HLOOKUP("vehicle",[1]pl!$C:$C,pos!Q72),"-","_")),'VI2'!$A:$A,0)),)</f>
        <v>0</v>
      </c>
      <c r="R72" s="2">
        <f>IFERROR(HLOOKUP("tier1",'VI2'!$B:$B,MATCH(LOWER(SUBSTITUTE(HLOOKUP("vehicle",[1]pl!$C:$C,pos!R72),"-","_")),'VI2'!$A:$A,0)),)</f>
        <v>0</v>
      </c>
      <c r="S72" s="2">
        <f>IFERROR(HLOOKUP("tier1",'VI2'!$B:$B,MATCH(LOWER(SUBSTITUTE(HLOOKUP("vehicle",[1]pl!$C:$C,pos!S72),"-","_")),'VI2'!$A:$A,0)),)</f>
        <v>0</v>
      </c>
      <c r="T72" s="2">
        <f>IFERROR(HLOOKUP("tier1",'VI2'!$B:$B,MATCH(LOWER(SUBSTITUTE(HLOOKUP("vehicle",[1]pl!$C:$C,pos!T72),"-","_")),'VI2'!$A:$A,0)),)</f>
        <v>0</v>
      </c>
      <c r="U72" s="2">
        <f>IFERROR(HLOOKUP("tier1",'VI2'!$B:$B,MATCH(LOWER(SUBSTITUTE(HLOOKUP("vehicle",[1]pl!$C:$C,pos!U72),"-","_")),'VI2'!$A:$A,0)),)</f>
        <v>0</v>
      </c>
      <c r="V72" s="2">
        <f>IFERROR(HLOOKUP("tier1",'VI2'!$B:$B,MATCH(LOWER(SUBSTITUTE(HLOOKUP("vehicle",[1]pl!$C:$C,pos!V72),"-","_")),'VI2'!$A:$A,0)),)</f>
        <v>0</v>
      </c>
      <c r="W72" s="2">
        <f>IFERROR(HLOOKUP("tier1",'VI2'!$B:$B,MATCH(LOWER(SUBSTITUTE(HLOOKUP("vehicle",[1]pl!$C:$C,pos!W72),"-","_")),'VI2'!$A:$A,0)),)</f>
        <v>0</v>
      </c>
      <c r="X72" s="2">
        <f>IFERROR(HLOOKUP("tier1",'VI2'!$B:$B,MATCH(LOWER(SUBSTITUTE(HLOOKUP("vehicle",[1]pl!$C:$C,pos!X72),"-","_")),'VI2'!$A:$A,0)),)</f>
        <v>0</v>
      </c>
      <c r="Y72" s="2">
        <f>IFERROR(HLOOKUP("tier1",'VI2'!$B:$B,MATCH(LOWER(SUBSTITUTE(HLOOKUP("vehicle",[1]pl!$C:$C,pos!Y72),"-","_")),'VI2'!$A:$A,0)),)</f>
        <v>0</v>
      </c>
      <c r="Z72" s="2">
        <f>IFERROR(HLOOKUP("tier1",'VI2'!$B:$B,MATCH(LOWER(SUBSTITUTE(HLOOKUP("vehicle",[1]pl!$C:$C,pos!Z72),"-","_")),'VI2'!$A:$A,0)),)</f>
        <v>0</v>
      </c>
      <c r="AA72" s="2">
        <f>IFERROR(HLOOKUP("tier1",'VI2'!$B:$B,MATCH(LOWER(SUBSTITUTE(HLOOKUP("vehicle",[1]pl!$C:$C,pos!AA72),"-","_")),'VI2'!$A:$A,0)),)</f>
        <v>0</v>
      </c>
      <c r="AB72" s="2">
        <f>IFERROR(HLOOKUP("tier1",'VI2'!$B:$B,MATCH(LOWER(SUBSTITUTE(HLOOKUP("vehicle",[1]pl!$C:$C,pos!AB72),"-","_")),'VI2'!$A:$A,0)),)</f>
        <v>0</v>
      </c>
      <c r="AC72" s="2">
        <f>IFERROR(HLOOKUP("tier1",'VI2'!$B:$B,MATCH(LOWER(SUBSTITUTE(HLOOKUP("vehicle",[1]pl!$C:$C,pos!AC72),"-","_")),'VI2'!$A:$A,0)),)</f>
        <v>0</v>
      </c>
      <c r="AD72" s="2">
        <f>IFERROR(HLOOKUP("tier1",'VI2'!$B:$B,MATCH(LOWER(SUBSTITUTE(HLOOKUP("vehicle",[1]pl!$C:$C,pos!AD72),"-","_")),'VI2'!$A:$A,0)),)</f>
        <v>0</v>
      </c>
      <c r="AE72" s="2">
        <f>IFERROR(HLOOKUP("tier1",'VI2'!$B:$B,MATCH(LOWER(SUBSTITUTE(HLOOKUP("vehicle",[1]pl!$C:$C,pos!AE72),"-","_")),'VI2'!$A:$A,0)),)</f>
        <v>0</v>
      </c>
    </row>
    <row r="73" spans="1:31" s="2" customFormat="1" x14ac:dyDescent="0.25">
      <c r="A73" s="2">
        <f>IFERROR(HLOOKUP("tier1",'VI2'!$B:$B,MATCH(LOWER(SUBSTITUTE(HLOOKUP("vehicle",[1]pl!$C:$C,pos!A73),"-","_")),'VI2'!$A:$A,0)),)</f>
        <v>0</v>
      </c>
      <c r="B73" s="2">
        <f>IFERROR(HLOOKUP("tier1",'VI2'!$B:$B,MATCH(LOWER(SUBSTITUTE(HLOOKUP("vehicle",[1]pl!$C:$C,pos!B73),"-","_")),'VI2'!$A:$A,0)),)</f>
        <v>0</v>
      </c>
      <c r="C73" s="2">
        <f>IFERROR(HLOOKUP("tier1",'VI2'!$B:$B,MATCH(LOWER(SUBSTITUTE(HLOOKUP("vehicle",[1]pl!$C:$C,pos!C73),"-","_")),'VI2'!$A:$A,0)),)</f>
        <v>0</v>
      </c>
      <c r="D73" s="2">
        <f>IFERROR(HLOOKUP("tier1",'VI2'!$B:$B,MATCH(LOWER(SUBSTITUTE(HLOOKUP("vehicle",[1]pl!$C:$C,pos!D73),"-","_")),'VI2'!$A:$A,0)),)</f>
        <v>0</v>
      </c>
      <c r="E73" s="2">
        <f>IFERROR(HLOOKUP("tier1",'VI2'!$B:$B,MATCH(LOWER(SUBSTITUTE(HLOOKUP("vehicle",[1]pl!$C:$C,pos!E73),"-","_")),'VI2'!$A:$A,0)),)</f>
        <v>0</v>
      </c>
      <c r="F73" s="2">
        <f>IFERROR(HLOOKUP("tier1",'VI2'!$B:$B,MATCH(LOWER(SUBSTITUTE(HLOOKUP("vehicle",[1]pl!$C:$C,pos!F73),"-","_")),'VI2'!$A:$A,0)),)</f>
        <v>0</v>
      </c>
      <c r="G73" s="2">
        <f>IFERROR(HLOOKUP("tier1",'VI2'!$B:$B,MATCH(LOWER(SUBSTITUTE(HLOOKUP("vehicle",[1]pl!$C:$C,pos!G73),"-","_")),'VI2'!$A:$A,0)),)</f>
        <v>0</v>
      </c>
      <c r="H73" s="2">
        <f>IFERROR(HLOOKUP("tier1",'VI2'!$B:$B,MATCH(LOWER(SUBSTITUTE(HLOOKUP("vehicle",[1]pl!$C:$C,pos!H73),"-","_")),'VI2'!$A:$A,0)),)</f>
        <v>0</v>
      </c>
      <c r="I73" s="2">
        <f>IFERROR(HLOOKUP("tier1",'VI2'!$B:$B,MATCH(LOWER(SUBSTITUTE(HLOOKUP("vehicle",[1]pl!$C:$C,pos!I73),"-","_")),'VI2'!$A:$A,0)),)</f>
        <v>0</v>
      </c>
      <c r="J73" s="2">
        <f>IFERROR(HLOOKUP("tier1",'VI2'!$B:$B,MATCH(LOWER(SUBSTITUTE(HLOOKUP("vehicle",[1]pl!$C:$C,pos!J73),"-","_")),'VI2'!$A:$A,0)),)</f>
        <v>0</v>
      </c>
      <c r="K73" s="2">
        <f>IFERROR(HLOOKUP("tier1",'VI2'!$B:$B,MATCH(LOWER(SUBSTITUTE(HLOOKUP("vehicle",[1]pl!$C:$C,pos!K73),"-","_")),'VI2'!$A:$A,0)),)</f>
        <v>0</v>
      </c>
      <c r="L73" s="2">
        <f>IFERROR(HLOOKUP("tier1",'VI2'!$B:$B,MATCH(LOWER(SUBSTITUTE(HLOOKUP("vehicle",[1]pl!$C:$C,pos!L73),"-","_")),'VI2'!$A:$A,0)),)</f>
        <v>0</v>
      </c>
      <c r="M73" s="2">
        <f>IFERROR(HLOOKUP("tier1",'VI2'!$B:$B,MATCH(LOWER(SUBSTITUTE(HLOOKUP("vehicle",[1]pl!$C:$C,pos!M73),"-","_")),'VI2'!$A:$A,0)),)</f>
        <v>0</v>
      </c>
      <c r="N73" s="2">
        <f>IFERROR(HLOOKUP("tier1",'VI2'!$B:$B,MATCH(LOWER(SUBSTITUTE(HLOOKUP("vehicle",[1]pl!$C:$C,pos!N73),"-","_")),'VI2'!$A:$A,0)),)</f>
        <v>0</v>
      </c>
      <c r="O73" s="2">
        <f>IFERROR(HLOOKUP("tier1",'VI2'!$B:$B,MATCH(LOWER(SUBSTITUTE(HLOOKUP("vehicle",[1]pl!$C:$C,pos!O73),"-","_")),'VI2'!$A:$A,0)),)</f>
        <v>0</v>
      </c>
      <c r="Q73" s="2">
        <f>IFERROR(HLOOKUP("tier1",'VI2'!$B:$B,MATCH(LOWER(SUBSTITUTE(HLOOKUP("vehicle",[1]pl!$C:$C,pos!Q73),"-","_")),'VI2'!$A:$A,0)),)</f>
        <v>0</v>
      </c>
      <c r="R73" s="2">
        <f>IFERROR(HLOOKUP("tier1",'VI2'!$B:$B,MATCH(LOWER(SUBSTITUTE(HLOOKUP("vehicle",[1]pl!$C:$C,pos!R73),"-","_")),'VI2'!$A:$A,0)),)</f>
        <v>0</v>
      </c>
      <c r="S73" s="2">
        <f>IFERROR(HLOOKUP("tier1",'VI2'!$B:$B,MATCH(LOWER(SUBSTITUTE(HLOOKUP("vehicle",[1]pl!$C:$C,pos!S73),"-","_")),'VI2'!$A:$A,0)),)</f>
        <v>0</v>
      </c>
      <c r="T73" s="2">
        <f>IFERROR(HLOOKUP("tier1",'VI2'!$B:$B,MATCH(LOWER(SUBSTITUTE(HLOOKUP("vehicle",[1]pl!$C:$C,pos!T73),"-","_")),'VI2'!$A:$A,0)),)</f>
        <v>0</v>
      </c>
      <c r="U73" s="2">
        <f>IFERROR(HLOOKUP("tier1",'VI2'!$B:$B,MATCH(LOWER(SUBSTITUTE(HLOOKUP("vehicle",[1]pl!$C:$C,pos!U73),"-","_")),'VI2'!$A:$A,0)),)</f>
        <v>0</v>
      </c>
      <c r="V73" s="2">
        <f>IFERROR(HLOOKUP("tier1",'VI2'!$B:$B,MATCH(LOWER(SUBSTITUTE(HLOOKUP("vehicle",[1]pl!$C:$C,pos!V73),"-","_")),'VI2'!$A:$A,0)),)</f>
        <v>0</v>
      </c>
      <c r="W73" s="2">
        <f>IFERROR(HLOOKUP("tier1",'VI2'!$B:$B,MATCH(LOWER(SUBSTITUTE(HLOOKUP("vehicle",[1]pl!$C:$C,pos!W73),"-","_")),'VI2'!$A:$A,0)),)</f>
        <v>0</v>
      </c>
      <c r="X73" s="2">
        <f>IFERROR(HLOOKUP("tier1",'VI2'!$B:$B,MATCH(LOWER(SUBSTITUTE(HLOOKUP("vehicle",[1]pl!$C:$C,pos!X73),"-","_")),'VI2'!$A:$A,0)),)</f>
        <v>0</v>
      </c>
      <c r="Y73" s="2">
        <f>IFERROR(HLOOKUP("tier1",'VI2'!$B:$B,MATCH(LOWER(SUBSTITUTE(HLOOKUP("vehicle",[1]pl!$C:$C,pos!Y73),"-","_")),'VI2'!$A:$A,0)),)</f>
        <v>0</v>
      </c>
      <c r="Z73" s="2">
        <f>IFERROR(HLOOKUP("tier1",'VI2'!$B:$B,MATCH(LOWER(SUBSTITUTE(HLOOKUP("vehicle",[1]pl!$C:$C,pos!Z73),"-","_")),'VI2'!$A:$A,0)),)</f>
        <v>0</v>
      </c>
      <c r="AA73" s="2">
        <f>IFERROR(HLOOKUP("tier1",'VI2'!$B:$B,MATCH(LOWER(SUBSTITUTE(HLOOKUP("vehicle",[1]pl!$C:$C,pos!AA73),"-","_")),'VI2'!$A:$A,0)),)</f>
        <v>0</v>
      </c>
      <c r="AB73" s="2">
        <f>IFERROR(HLOOKUP("tier1",'VI2'!$B:$B,MATCH(LOWER(SUBSTITUTE(HLOOKUP("vehicle",[1]pl!$C:$C,pos!AB73),"-","_")),'VI2'!$A:$A,0)),)</f>
        <v>0</v>
      </c>
      <c r="AC73" s="2">
        <f>IFERROR(HLOOKUP("tier1",'VI2'!$B:$B,MATCH(LOWER(SUBSTITUTE(HLOOKUP("vehicle",[1]pl!$C:$C,pos!AC73),"-","_")),'VI2'!$A:$A,0)),)</f>
        <v>0</v>
      </c>
      <c r="AD73" s="2">
        <f>IFERROR(HLOOKUP("tier1",'VI2'!$B:$B,MATCH(LOWER(SUBSTITUTE(HLOOKUP("vehicle",[1]pl!$C:$C,pos!AD73),"-","_")),'VI2'!$A:$A,0)),)</f>
        <v>0</v>
      </c>
      <c r="AE73" s="2">
        <f>IFERROR(HLOOKUP("tier1",'VI2'!$B:$B,MATCH(LOWER(SUBSTITUTE(HLOOKUP("vehicle",[1]pl!$C:$C,pos!AE73),"-","_")),'VI2'!$A:$A,0)),)</f>
        <v>0</v>
      </c>
    </row>
    <row r="74" spans="1:31" s="2" customFormat="1" x14ac:dyDescent="0.25">
      <c r="A74" s="2">
        <f>IFERROR(HLOOKUP("tier1",'VI2'!$B:$B,MATCH(LOWER(SUBSTITUTE(HLOOKUP("vehicle",[1]pl!$C:$C,pos!A74),"-","_")),'VI2'!$A:$A,0)),)</f>
        <v>0</v>
      </c>
      <c r="B74" s="2">
        <f>IFERROR(HLOOKUP("tier1",'VI2'!$B:$B,MATCH(LOWER(SUBSTITUTE(HLOOKUP("vehicle",[1]pl!$C:$C,pos!B74),"-","_")),'VI2'!$A:$A,0)),)</f>
        <v>0</v>
      </c>
      <c r="C74" s="2">
        <f>IFERROR(HLOOKUP("tier1",'VI2'!$B:$B,MATCH(LOWER(SUBSTITUTE(HLOOKUP("vehicle",[1]pl!$C:$C,pos!C74),"-","_")),'VI2'!$A:$A,0)),)</f>
        <v>0</v>
      </c>
      <c r="D74" s="2">
        <f>IFERROR(HLOOKUP("tier1",'VI2'!$B:$B,MATCH(LOWER(SUBSTITUTE(HLOOKUP("vehicle",[1]pl!$C:$C,pos!D74),"-","_")),'VI2'!$A:$A,0)),)</f>
        <v>0</v>
      </c>
      <c r="E74" s="2">
        <f>IFERROR(HLOOKUP("tier1",'VI2'!$B:$B,MATCH(LOWER(SUBSTITUTE(HLOOKUP("vehicle",[1]pl!$C:$C,pos!E74),"-","_")),'VI2'!$A:$A,0)),)</f>
        <v>0</v>
      </c>
      <c r="F74" s="2">
        <f>IFERROR(HLOOKUP("tier1",'VI2'!$B:$B,MATCH(LOWER(SUBSTITUTE(HLOOKUP("vehicle",[1]pl!$C:$C,pos!F74),"-","_")),'VI2'!$A:$A,0)),)</f>
        <v>0</v>
      </c>
      <c r="G74" s="2">
        <f>IFERROR(HLOOKUP("tier1",'VI2'!$B:$B,MATCH(LOWER(SUBSTITUTE(HLOOKUP("vehicle",[1]pl!$C:$C,pos!G74),"-","_")),'VI2'!$A:$A,0)),)</f>
        <v>0</v>
      </c>
      <c r="H74" s="2">
        <f>IFERROR(HLOOKUP("tier1",'VI2'!$B:$B,MATCH(LOWER(SUBSTITUTE(HLOOKUP("vehicle",[1]pl!$C:$C,pos!H74),"-","_")),'VI2'!$A:$A,0)),)</f>
        <v>0</v>
      </c>
      <c r="I74" s="2">
        <f>IFERROR(HLOOKUP("tier1",'VI2'!$B:$B,MATCH(LOWER(SUBSTITUTE(HLOOKUP("vehicle",[1]pl!$C:$C,pos!I74),"-","_")),'VI2'!$A:$A,0)),)</f>
        <v>0</v>
      </c>
      <c r="J74" s="2">
        <f>IFERROR(HLOOKUP("tier1",'VI2'!$B:$B,MATCH(LOWER(SUBSTITUTE(HLOOKUP("vehicle",[1]pl!$C:$C,pos!J74),"-","_")),'VI2'!$A:$A,0)),)</f>
        <v>0</v>
      </c>
      <c r="K74" s="2">
        <f>IFERROR(HLOOKUP("tier1",'VI2'!$B:$B,MATCH(LOWER(SUBSTITUTE(HLOOKUP("vehicle",[1]pl!$C:$C,pos!K74),"-","_")),'VI2'!$A:$A,0)),)</f>
        <v>0</v>
      </c>
      <c r="L74" s="2">
        <f>IFERROR(HLOOKUP("tier1",'VI2'!$B:$B,MATCH(LOWER(SUBSTITUTE(HLOOKUP("vehicle",[1]pl!$C:$C,pos!L74),"-","_")),'VI2'!$A:$A,0)),)</f>
        <v>0</v>
      </c>
      <c r="M74" s="2">
        <f>IFERROR(HLOOKUP("tier1",'VI2'!$B:$B,MATCH(LOWER(SUBSTITUTE(HLOOKUP("vehicle",[1]pl!$C:$C,pos!M74),"-","_")),'VI2'!$A:$A,0)),)</f>
        <v>0</v>
      </c>
      <c r="N74" s="2">
        <f>IFERROR(HLOOKUP("tier1",'VI2'!$B:$B,MATCH(LOWER(SUBSTITUTE(HLOOKUP("vehicle",[1]pl!$C:$C,pos!N74),"-","_")),'VI2'!$A:$A,0)),)</f>
        <v>0</v>
      </c>
      <c r="O74" s="2">
        <f>IFERROR(HLOOKUP("tier1",'VI2'!$B:$B,MATCH(LOWER(SUBSTITUTE(HLOOKUP("vehicle",[1]pl!$C:$C,pos!O74),"-","_")),'VI2'!$A:$A,0)),)</f>
        <v>0</v>
      </c>
      <c r="Q74" s="2">
        <f>IFERROR(HLOOKUP("tier1",'VI2'!$B:$B,MATCH(LOWER(SUBSTITUTE(HLOOKUP("vehicle",[1]pl!$C:$C,pos!Q74),"-","_")),'VI2'!$A:$A,0)),)</f>
        <v>0</v>
      </c>
      <c r="R74" s="2">
        <f>IFERROR(HLOOKUP("tier1",'VI2'!$B:$B,MATCH(LOWER(SUBSTITUTE(HLOOKUP("vehicle",[1]pl!$C:$C,pos!R74),"-","_")),'VI2'!$A:$A,0)),)</f>
        <v>0</v>
      </c>
      <c r="S74" s="2">
        <f>IFERROR(HLOOKUP("tier1",'VI2'!$B:$B,MATCH(LOWER(SUBSTITUTE(HLOOKUP("vehicle",[1]pl!$C:$C,pos!S74),"-","_")),'VI2'!$A:$A,0)),)</f>
        <v>0</v>
      </c>
      <c r="T74" s="2">
        <f>IFERROR(HLOOKUP("tier1",'VI2'!$B:$B,MATCH(LOWER(SUBSTITUTE(HLOOKUP("vehicle",[1]pl!$C:$C,pos!T74),"-","_")),'VI2'!$A:$A,0)),)</f>
        <v>0</v>
      </c>
      <c r="U74" s="2">
        <f>IFERROR(HLOOKUP("tier1",'VI2'!$B:$B,MATCH(LOWER(SUBSTITUTE(HLOOKUP("vehicle",[1]pl!$C:$C,pos!U74),"-","_")),'VI2'!$A:$A,0)),)</f>
        <v>0</v>
      </c>
      <c r="V74" s="2">
        <f>IFERROR(HLOOKUP("tier1",'VI2'!$B:$B,MATCH(LOWER(SUBSTITUTE(HLOOKUP("vehicle",[1]pl!$C:$C,pos!V74),"-","_")),'VI2'!$A:$A,0)),)</f>
        <v>0</v>
      </c>
      <c r="W74" s="2">
        <f>IFERROR(HLOOKUP("tier1",'VI2'!$B:$B,MATCH(LOWER(SUBSTITUTE(HLOOKUP("vehicle",[1]pl!$C:$C,pos!W74),"-","_")),'VI2'!$A:$A,0)),)</f>
        <v>0</v>
      </c>
      <c r="X74" s="2">
        <f>IFERROR(HLOOKUP("tier1",'VI2'!$B:$B,MATCH(LOWER(SUBSTITUTE(HLOOKUP("vehicle",[1]pl!$C:$C,pos!X74),"-","_")),'VI2'!$A:$A,0)),)</f>
        <v>0</v>
      </c>
      <c r="Y74" s="2">
        <f>IFERROR(HLOOKUP("tier1",'VI2'!$B:$B,MATCH(LOWER(SUBSTITUTE(HLOOKUP("vehicle",[1]pl!$C:$C,pos!Y74),"-","_")),'VI2'!$A:$A,0)),)</f>
        <v>0</v>
      </c>
      <c r="Z74" s="2">
        <f>IFERROR(HLOOKUP("tier1",'VI2'!$B:$B,MATCH(LOWER(SUBSTITUTE(HLOOKUP("vehicle",[1]pl!$C:$C,pos!Z74),"-","_")),'VI2'!$A:$A,0)),)</f>
        <v>0</v>
      </c>
      <c r="AA74" s="2">
        <f>IFERROR(HLOOKUP("tier1",'VI2'!$B:$B,MATCH(LOWER(SUBSTITUTE(HLOOKUP("vehicle",[1]pl!$C:$C,pos!AA74),"-","_")),'VI2'!$A:$A,0)),)</f>
        <v>0</v>
      </c>
      <c r="AB74" s="2">
        <f>IFERROR(HLOOKUP("tier1",'VI2'!$B:$B,MATCH(LOWER(SUBSTITUTE(HLOOKUP("vehicle",[1]pl!$C:$C,pos!AB74),"-","_")),'VI2'!$A:$A,0)),)</f>
        <v>0</v>
      </c>
      <c r="AC74" s="2">
        <f>IFERROR(HLOOKUP("tier1",'VI2'!$B:$B,MATCH(LOWER(SUBSTITUTE(HLOOKUP("vehicle",[1]pl!$C:$C,pos!AC74),"-","_")),'VI2'!$A:$A,0)),)</f>
        <v>0</v>
      </c>
      <c r="AD74" s="2">
        <f>IFERROR(HLOOKUP("tier1",'VI2'!$B:$B,MATCH(LOWER(SUBSTITUTE(HLOOKUP("vehicle",[1]pl!$C:$C,pos!AD74),"-","_")),'VI2'!$A:$A,0)),)</f>
        <v>0</v>
      </c>
      <c r="AE74" s="2">
        <f>IFERROR(HLOOKUP("tier1",'VI2'!$B:$B,MATCH(LOWER(SUBSTITUTE(HLOOKUP("vehicle",[1]pl!$C:$C,pos!AE74),"-","_")),'VI2'!$A:$A,0)),)</f>
        <v>0</v>
      </c>
    </row>
    <row r="75" spans="1:31" s="2" customFormat="1" x14ac:dyDescent="0.25">
      <c r="A75" s="2">
        <f>IFERROR(HLOOKUP("tier1",'VI2'!$B:$B,MATCH(LOWER(SUBSTITUTE(HLOOKUP("vehicle",[1]pl!$C:$C,pos!A75),"-","_")),'VI2'!$A:$A,0)),)</f>
        <v>0</v>
      </c>
      <c r="B75" s="2">
        <f>IFERROR(HLOOKUP("tier1",'VI2'!$B:$B,MATCH(LOWER(SUBSTITUTE(HLOOKUP("vehicle",[1]pl!$C:$C,pos!B75),"-","_")),'VI2'!$A:$A,0)),)</f>
        <v>0</v>
      </c>
      <c r="C75" s="2">
        <f>IFERROR(HLOOKUP("tier1",'VI2'!$B:$B,MATCH(LOWER(SUBSTITUTE(HLOOKUP("vehicle",[1]pl!$C:$C,pos!C75),"-","_")),'VI2'!$A:$A,0)),)</f>
        <v>0</v>
      </c>
      <c r="D75" s="2">
        <f>IFERROR(HLOOKUP("tier1",'VI2'!$B:$B,MATCH(LOWER(SUBSTITUTE(HLOOKUP("vehicle",[1]pl!$C:$C,pos!D75),"-","_")),'VI2'!$A:$A,0)),)</f>
        <v>0</v>
      </c>
      <c r="E75" s="2">
        <f>IFERROR(HLOOKUP("tier1",'VI2'!$B:$B,MATCH(LOWER(SUBSTITUTE(HLOOKUP("vehicle",[1]pl!$C:$C,pos!E75),"-","_")),'VI2'!$A:$A,0)),)</f>
        <v>0</v>
      </c>
      <c r="F75" s="2">
        <f>IFERROR(HLOOKUP("tier1",'VI2'!$B:$B,MATCH(LOWER(SUBSTITUTE(HLOOKUP("vehicle",[1]pl!$C:$C,pos!F75),"-","_")),'VI2'!$A:$A,0)),)</f>
        <v>0</v>
      </c>
      <c r="G75" s="2">
        <f>IFERROR(HLOOKUP("tier1",'VI2'!$B:$B,MATCH(LOWER(SUBSTITUTE(HLOOKUP("vehicle",[1]pl!$C:$C,pos!G75),"-","_")),'VI2'!$A:$A,0)),)</f>
        <v>0</v>
      </c>
      <c r="H75" s="2">
        <f>IFERROR(HLOOKUP("tier1",'VI2'!$B:$B,MATCH(LOWER(SUBSTITUTE(HLOOKUP("vehicle",[1]pl!$C:$C,pos!H75),"-","_")),'VI2'!$A:$A,0)),)</f>
        <v>0</v>
      </c>
      <c r="I75" s="2">
        <f>IFERROR(HLOOKUP("tier1",'VI2'!$B:$B,MATCH(LOWER(SUBSTITUTE(HLOOKUP("vehicle",[1]pl!$C:$C,pos!I75),"-","_")),'VI2'!$A:$A,0)),)</f>
        <v>0</v>
      </c>
      <c r="J75" s="2">
        <f>IFERROR(HLOOKUP("tier1",'VI2'!$B:$B,MATCH(LOWER(SUBSTITUTE(HLOOKUP("vehicle",[1]pl!$C:$C,pos!J75),"-","_")),'VI2'!$A:$A,0)),)</f>
        <v>0</v>
      </c>
      <c r="K75" s="2">
        <f>IFERROR(HLOOKUP("tier1",'VI2'!$B:$B,MATCH(LOWER(SUBSTITUTE(HLOOKUP("vehicle",[1]pl!$C:$C,pos!K75),"-","_")),'VI2'!$A:$A,0)),)</f>
        <v>0</v>
      </c>
      <c r="L75" s="2">
        <f>IFERROR(HLOOKUP("tier1",'VI2'!$B:$B,MATCH(LOWER(SUBSTITUTE(HLOOKUP("vehicle",[1]pl!$C:$C,pos!L75),"-","_")),'VI2'!$A:$A,0)),)</f>
        <v>0</v>
      </c>
      <c r="M75" s="2">
        <f>IFERROR(HLOOKUP("tier1",'VI2'!$B:$B,MATCH(LOWER(SUBSTITUTE(HLOOKUP("vehicle",[1]pl!$C:$C,pos!M75),"-","_")),'VI2'!$A:$A,0)),)</f>
        <v>0</v>
      </c>
      <c r="N75" s="2">
        <f>IFERROR(HLOOKUP("tier1",'VI2'!$B:$B,MATCH(LOWER(SUBSTITUTE(HLOOKUP("vehicle",[1]pl!$C:$C,pos!N75),"-","_")),'VI2'!$A:$A,0)),)</f>
        <v>0</v>
      </c>
      <c r="O75" s="2">
        <f>IFERROR(HLOOKUP("tier1",'VI2'!$B:$B,MATCH(LOWER(SUBSTITUTE(HLOOKUP("vehicle",[1]pl!$C:$C,pos!O75),"-","_")),'VI2'!$A:$A,0)),)</f>
        <v>0</v>
      </c>
      <c r="Q75" s="2">
        <f>IFERROR(HLOOKUP("tier1",'VI2'!$B:$B,MATCH(LOWER(SUBSTITUTE(HLOOKUP("vehicle",[1]pl!$C:$C,pos!Q75),"-","_")),'VI2'!$A:$A,0)),)</f>
        <v>0</v>
      </c>
      <c r="R75" s="2">
        <f>IFERROR(HLOOKUP("tier1",'VI2'!$B:$B,MATCH(LOWER(SUBSTITUTE(HLOOKUP("vehicle",[1]pl!$C:$C,pos!R75),"-","_")),'VI2'!$A:$A,0)),)</f>
        <v>0</v>
      </c>
      <c r="S75" s="2">
        <f>IFERROR(HLOOKUP("tier1",'VI2'!$B:$B,MATCH(LOWER(SUBSTITUTE(HLOOKUP("vehicle",[1]pl!$C:$C,pos!S75),"-","_")),'VI2'!$A:$A,0)),)</f>
        <v>0</v>
      </c>
      <c r="T75" s="2">
        <f>IFERROR(HLOOKUP("tier1",'VI2'!$B:$B,MATCH(LOWER(SUBSTITUTE(HLOOKUP("vehicle",[1]pl!$C:$C,pos!T75),"-","_")),'VI2'!$A:$A,0)),)</f>
        <v>0</v>
      </c>
      <c r="U75" s="2">
        <f>IFERROR(HLOOKUP("tier1",'VI2'!$B:$B,MATCH(LOWER(SUBSTITUTE(HLOOKUP("vehicle",[1]pl!$C:$C,pos!U75),"-","_")),'VI2'!$A:$A,0)),)</f>
        <v>0</v>
      </c>
      <c r="V75" s="2">
        <f>IFERROR(HLOOKUP("tier1",'VI2'!$B:$B,MATCH(LOWER(SUBSTITUTE(HLOOKUP("vehicle",[1]pl!$C:$C,pos!V75),"-","_")),'VI2'!$A:$A,0)),)</f>
        <v>0</v>
      </c>
      <c r="W75" s="2">
        <f>IFERROR(HLOOKUP("tier1",'VI2'!$B:$B,MATCH(LOWER(SUBSTITUTE(HLOOKUP("vehicle",[1]pl!$C:$C,pos!W75),"-","_")),'VI2'!$A:$A,0)),)</f>
        <v>0</v>
      </c>
      <c r="X75" s="2">
        <f>IFERROR(HLOOKUP("tier1",'VI2'!$B:$B,MATCH(LOWER(SUBSTITUTE(HLOOKUP("vehicle",[1]pl!$C:$C,pos!X75),"-","_")),'VI2'!$A:$A,0)),)</f>
        <v>0</v>
      </c>
      <c r="Y75" s="2">
        <f>IFERROR(HLOOKUP("tier1",'VI2'!$B:$B,MATCH(LOWER(SUBSTITUTE(HLOOKUP("vehicle",[1]pl!$C:$C,pos!Y75),"-","_")),'VI2'!$A:$A,0)),)</f>
        <v>0</v>
      </c>
      <c r="Z75" s="2">
        <f>IFERROR(HLOOKUP("tier1",'VI2'!$B:$B,MATCH(LOWER(SUBSTITUTE(HLOOKUP("vehicle",[1]pl!$C:$C,pos!Z75),"-","_")),'VI2'!$A:$A,0)),)</f>
        <v>0</v>
      </c>
      <c r="AA75" s="2">
        <f>IFERROR(HLOOKUP("tier1",'VI2'!$B:$B,MATCH(LOWER(SUBSTITUTE(HLOOKUP("vehicle",[1]pl!$C:$C,pos!AA75),"-","_")),'VI2'!$A:$A,0)),)</f>
        <v>0</v>
      </c>
      <c r="AB75" s="2">
        <f>IFERROR(HLOOKUP("tier1",'VI2'!$B:$B,MATCH(LOWER(SUBSTITUTE(HLOOKUP("vehicle",[1]pl!$C:$C,pos!AB75),"-","_")),'VI2'!$A:$A,0)),)</f>
        <v>0</v>
      </c>
      <c r="AC75" s="2">
        <f>IFERROR(HLOOKUP("tier1",'VI2'!$B:$B,MATCH(LOWER(SUBSTITUTE(HLOOKUP("vehicle",[1]pl!$C:$C,pos!AC75),"-","_")),'VI2'!$A:$A,0)),)</f>
        <v>0</v>
      </c>
      <c r="AD75" s="2">
        <f>IFERROR(HLOOKUP("tier1",'VI2'!$B:$B,MATCH(LOWER(SUBSTITUTE(HLOOKUP("vehicle",[1]pl!$C:$C,pos!AD75),"-","_")),'VI2'!$A:$A,0)),)</f>
        <v>0</v>
      </c>
      <c r="AE75" s="2">
        <f>IFERROR(HLOOKUP("tier1",'VI2'!$B:$B,MATCH(LOWER(SUBSTITUTE(HLOOKUP("vehicle",[1]pl!$C:$C,pos!AE75),"-","_")),'VI2'!$A:$A,0)),)</f>
        <v>0</v>
      </c>
    </row>
    <row r="76" spans="1:31" s="2" customFormat="1" x14ac:dyDescent="0.25">
      <c r="A76" s="2">
        <f>IFERROR(HLOOKUP("tier1",'VI2'!$B:$B,MATCH(LOWER(SUBSTITUTE(HLOOKUP("vehicle",[1]pl!$C:$C,pos!A76),"-","_")),'VI2'!$A:$A,0)),)</f>
        <v>0</v>
      </c>
      <c r="B76" s="2">
        <f>IFERROR(HLOOKUP("tier1",'VI2'!$B:$B,MATCH(LOWER(SUBSTITUTE(HLOOKUP("vehicle",[1]pl!$C:$C,pos!B76),"-","_")),'VI2'!$A:$A,0)),)</f>
        <v>0</v>
      </c>
      <c r="C76" s="2">
        <f>IFERROR(HLOOKUP("tier1",'VI2'!$B:$B,MATCH(LOWER(SUBSTITUTE(HLOOKUP("vehicle",[1]pl!$C:$C,pos!C76),"-","_")),'VI2'!$A:$A,0)),)</f>
        <v>0</v>
      </c>
      <c r="D76" s="2">
        <f>IFERROR(HLOOKUP("tier1",'VI2'!$B:$B,MATCH(LOWER(SUBSTITUTE(HLOOKUP("vehicle",[1]pl!$C:$C,pos!D76),"-","_")),'VI2'!$A:$A,0)),)</f>
        <v>0</v>
      </c>
      <c r="E76" s="2">
        <f>IFERROR(HLOOKUP("tier1",'VI2'!$B:$B,MATCH(LOWER(SUBSTITUTE(HLOOKUP("vehicle",[1]pl!$C:$C,pos!E76),"-","_")),'VI2'!$A:$A,0)),)</f>
        <v>0</v>
      </c>
      <c r="F76" s="2">
        <f>IFERROR(HLOOKUP("tier1",'VI2'!$B:$B,MATCH(LOWER(SUBSTITUTE(HLOOKUP("vehicle",[1]pl!$C:$C,pos!F76),"-","_")),'VI2'!$A:$A,0)),)</f>
        <v>0</v>
      </c>
      <c r="G76" s="2">
        <f>IFERROR(HLOOKUP("tier1",'VI2'!$B:$B,MATCH(LOWER(SUBSTITUTE(HLOOKUP("vehicle",[1]pl!$C:$C,pos!G76),"-","_")),'VI2'!$A:$A,0)),)</f>
        <v>0</v>
      </c>
      <c r="H76" s="2">
        <f>IFERROR(HLOOKUP("tier1",'VI2'!$B:$B,MATCH(LOWER(SUBSTITUTE(HLOOKUP("vehicle",[1]pl!$C:$C,pos!H76),"-","_")),'VI2'!$A:$A,0)),)</f>
        <v>0</v>
      </c>
      <c r="I76" s="2">
        <f>IFERROR(HLOOKUP("tier1",'VI2'!$B:$B,MATCH(LOWER(SUBSTITUTE(HLOOKUP("vehicle",[1]pl!$C:$C,pos!I76),"-","_")),'VI2'!$A:$A,0)),)</f>
        <v>0</v>
      </c>
      <c r="J76" s="2">
        <f>IFERROR(HLOOKUP("tier1",'VI2'!$B:$B,MATCH(LOWER(SUBSTITUTE(HLOOKUP("vehicle",[1]pl!$C:$C,pos!J76),"-","_")),'VI2'!$A:$A,0)),)</f>
        <v>0</v>
      </c>
      <c r="K76" s="2">
        <f>IFERROR(HLOOKUP("tier1",'VI2'!$B:$B,MATCH(LOWER(SUBSTITUTE(HLOOKUP("vehicle",[1]pl!$C:$C,pos!K76),"-","_")),'VI2'!$A:$A,0)),)</f>
        <v>0</v>
      </c>
      <c r="L76" s="2">
        <f>IFERROR(HLOOKUP("tier1",'VI2'!$B:$B,MATCH(LOWER(SUBSTITUTE(HLOOKUP("vehicle",[1]pl!$C:$C,pos!L76),"-","_")),'VI2'!$A:$A,0)),)</f>
        <v>0</v>
      </c>
      <c r="M76" s="2">
        <f>IFERROR(HLOOKUP("tier1",'VI2'!$B:$B,MATCH(LOWER(SUBSTITUTE(HLOOKUP("vehicle",[1]pl!$C:$C,pos!M76),"-","_")),'VI2'!$A:$A,0)),)</f>
        <v>0</v>
      </c>
      <c r="N76" s="2">
        <f>IFERROR(HLOOKUP("tier1",'VI2'!$B:$B,MATCH(LOWER(SUBSTITUTE(HLOOKUP("vehicle",[1]pl!$C:$C,pos!N76),"-","_")),'VI2'!$A:$A,0)),)</f>
        <v>0</v>
      </c>
      <c r="O76" s="2">
        <f>IFERROR(HLOOKUP("tier1",'VI2'!$B:$B,MATCH(LOWER(SUBSTITUTE(HLOOKUP("vehicle",[1]pl!$C:$C,pos!O76),"-","_")),'VI2'!$A:$A,0)),)</f>
        <v>0</v>
      </c>
      <c r="Q76" s="2">
        <f>IFERROR(HLOOKUP("tier1",'VI2'!$B:$B,MATCH(LOWER(SUBSTITUTE(HLOOKUP("vehicle",[1]pl!$C:$C,pos!Q76),"-","_")),'VI2'!$A:$A,0)),)</f>
        <v>0</v>
      </c>
      <c r="R76" s="2">
        <f>IFERROR(HLOOKUP("tier1",'VI2'!$B:$B,MATCH(LOWER(SUBSTITUTE(HLOOKUP("vehicle",[1]pl!$C:$C,pos!R76),"-","_")),'VI2'!$A:$A,0)),)</f>
        <v>0</v>
      </c>
      <c r="S76" s="2">
        <f>IFERROR(HLOOKUP("tier1",'VI2'!$B:$B,MATCH(LOWER(SUBSTITUTE(HLOOKUP("vehicle",[1]pl!$C:$C,pos!S76),"-","_")),'VI2'!$A:$A,0)),)</f>
        <v>0</v>
      </c>
      <c r="T76" s="2">
        <f>IFERROR(HLOOKUP("tier1",'VI2'!$B:$B,MATCH(LOWER(SUBSTITUTE(HLOOKUP("vehicle",[1]pl!$C:$C,pos!T76),"-","_")),'VI2'!$A:$A,0)),)</f>
        <v>0</v>
      </c>
      <c r="U76" s="2">
        <f>IFERROR(HLOOKUP("tier1",'VI2'!$B:$B,MATCH(LOWER(SUBSTITUTE(HLOOKUP("vehicle",[1]pl!$C:$C,pos!U76),"-","_")),'VI2'!$A:$A,0)),)</f>
        <v>0</v>
      </c>
      <c r="V76" s="2">
        <f>IFERROR(HLOOKUP("tier1",'VI2'!$B:$B,MATCH(LOWER(SUBSTITUTE(HLOOKUP("vehicle",[1]pl!$C:$C,pos!V76),"-","_")),'VI2'!$A:$A,0)),)</f>
        <v>0</v>
      </c>
      <c r="W76" s="2">
        <f>IFERROR(HLOOKUP("tier1",'VI2'!$B:$B,MATCH(LOWER(SUBSTITUTE(HLOOKUP("vehicle",[1]pl!$C:$C,pos!W76),"-","_")),'VI2'!$A:$A,0)),)</f>
        <v>0</v>
      </c>
      <c r="X76" s="2">
        <f>IFERROR(HLOOKUP("tier1",'VI2'!$B:$B,MATCH(LOWER(SUBSTITUTE(HLOOKUP("vehicle",[1]pl!$C:$C,pos!X76),"-","_")),'VI2'!$A:$A,0)),)</f>
        <v>0</v>
      </c>
      <c r="Y76" s="2">
        <f>IFERROR(HLOOKUP("tier1",'VI2'!$B:$B,MATCH(LOWER(SUBSTITUTE(HLOOKUP("vehicle",[1]pl!$C:$C,pos!Y76),"-","_")),'VI2'!$A:$A,0)),)</f>
        <v>0</v>
      </c>
      <c r="Z76" s="2">
        <f>IFERROR(HLOOKUP("tier1",'VI2'!$B:$B,MATCH(LOWER(SUBSTITUTE(HLOOKUP("vehicle",[1]pl!$C:$C,pos!Z76),"-","_")),'VI2'!$A:$A,0)),)</f>
        <v>0</v>
      </c>
      <c r="AA76" s="2">
        <f>IFERROR(HLOOKUP("tier1",'VI2'!$B:$B,MATCH(LOWER(SUBSTITUTE(HLOOKUP("vehicle",[1]pl!$C:$C,pos!AA76),"-","_")),'VI2'!$A:$A,0)),)</f>
        <v>0</v>
      </c>
      <c r="AB76" s="2">
        <f>IFERROR(HLOOKUP("tier1",'VI2'!$B:$B,MATCH(LOWER(SUBSTITUTE(HLOOKUP("vehicle",[1]pl!$C:$C,pos!AB76),"-","_")),'VI2'!$A:$A,0)),)</f>
        <v>0</v>
      </c>
      <c r="AC76" s="2">
        <f>IFERROR(HLOOKUP("tier1",'VI2'!$B:$B,MATCH(LOWER(SUBSTITUTE(HLOOKUP("vehicle",[1]pl!$C:$C,pos!AC76),"-","_")),'VI2'!$A:$A,0)),)</f>
        <v>0</v>
      </c>
      <c r="AD76" s="2">
        <f>IFERROR(HLOOKUP("tier1",'VI2'!$B:$B,MATCH(LOWER(SUBSTITUTE(HLOOKUP("vehicle",[1]pl!$C:$C,pos!AD76),"-","_")),'VI2'!$A:$A,0)),)</f>
        <v>0</v>
      </c>
      <c r="AE76" s="2">
        <f>IFERROR(HLOOKUP("tier1",'VI2'!$B:$B,MATCH(LOWER(SUBSTITUTE(HLOOKUP("vehicle",[1]pl!$C:$C,pos!AE76),"-","_")),'VI2'!$A:$A,0)),)</f>
        <v>0</v>
      </c>
    </row>
    <row r="77" spans="1:31" s="2" customFormat="1" x14ac:dyDescent="0.25">
      <c r="A77" s="2">
        <f>IFERROR(HLOOKUP("tier1",'VI2'!$B:$B,MATCH(LOWER(SUBSTITUTE(HLOOKUP("vehicle",[1]pl!$C:$C,pos!A77),"-","_")),'VI2'!$A:$A,0)),)</f>
        <v>0</v>
      </c>
      <c r="B77" s="2">
        <f>IFERROR(HLOOKUP("tier1",'VI2'!$B:$B,MATCH(LOWER(SUBSTITUTE(HLOOKUP("vehicle",[1]pl!$C:$C,pos!B77),"-","_")),'VI2'!$A:$A,0)),)</f>
        <v>0</v>
      </c>
      <c r="C77" s="2">
        <f>IFERROR(HLOOKUP("tier1",'VI2'!$B:$B,MATCH(LOWER(SUBSTITUTE(HLOOKUP("vehicle",[1]pl!$C:$C,pos!C77),"-","_")),'VI2'!$A:$A,0)),)</f>
        <v>0</v>
      </c>
      <c r="D77" s="2">
        <f>IFERROR(HLOOKUP("tier1",'VI2'!$B:$B,MATCH(LOWER(SUBSTITUTE(HLOOKUP("vehicle",[1]pl!$C:$C,pos!D77),"-","_")),'VI2'!$A:$A,0)),)</f>
        <v>0</v>
      </c>
      <c r="E77" s="2">
        <f>IFERROR(HLOOKUP("tier1",'VI2'!$B:$B,MATCH(LOWER(SUBSTITUTE(HLOOKUP("vehicle",[1]pl!$C:$C,pos!E77),"-","_")),'VI2'!$A:$A,0)),)</f>
        <v>0</v>
      </c>
      <c r="F77" s="2">
        <f>IFERROR(HLOOKUP("tier1",'VI2'!$B:$B,MATCH(LOWER(SUBSTITUTE(HLOOKUP("vehicle",[1]pl!$C:$C,pos!F77),"-","_")),'VI2'!$A:$A,0)),)</f>
        <v>0</v>
      </c>
      <c r="G77" s="2">
        <f>IFERROR(HLOOKUP("tier1",'VI2'!$B:$B,MATCH(LOWER(SUBSTITUTE(HLOOKUP("vehicle",[1]pl!$C:$C,pos!G77),"-","_")),'VI2'!$A:$A,0)),)</f>
        <v>0</v>
      </c>
      <c r="H77" s="2">
        <f>IFERROR(HLOOKUP("tier1",'VI2'!$B:$B,MATCH(LOWER(SUBSTITUTE(HLOOKUP("vehicle",[1]pl!$C:$C,pos!H77),"-","_")),'VI2'!$A:$A,0)),)</f>
        <v>0</v>
      </c>
      <c r="I77" s="2">
        <f>IFERROR(HLOOKUP("tier1",'VI2'!$B:$B,MATCH(LOWER(SUBSTITUTE(HLOOKUP("vehicle",[1]pl!$C:$C,pos!I77),"-","_")),'VI2'!$A:$A,0)),)</f>
        <v>0</v>
      </c>
      <c r="J77" s="2">
        <f>IFERROR(HLOOKUP("tier1",'VI2'!$B:$B,MATCH(LOWER(SUBSTITUTE(HLOOKUP("vehicle",[1]pl!$C:$C,pos!J77),"-","_")),'VI2'!$A:$A,0)),)</f>
        <v>0</v>
      </c>
      <c r="K77" s="2">
        <f>IFERROR(HLOOKUP("tier1",'VI2'!$B:$B,MATCH(LOWER(SUBSTITUTE(HLOOKUP("vehicle",[1]pl!$C:$C,pos!K77),"-","_")),'VI2'!$A:$A,0)),)</f>
        <v>0</v>
      </c>
      <c r="L77" s="2">
        <f>IFERROR(HLOOKUP("tier1",'VI2'!$B:$B,MATCH(LOWER(SUBSTITUTE(HLOOKUP("vehicle",[1]pl!$C:$C,pos!L77),"-","_")),'VI2'!$A:$A,0)),)</f>
        <v>0</v>
      </c>
      <c r="M77" s="2">
        <f>IFERROR(HLOOKUP("tier1",'VI2'!$B:$B,MATCH(LOWER(SUBSTITUTE(HLOOKUP("vehicle",[1]pl!$C:$C,pos!M77),"-","_")),'VI2'!$A:$A,0)),)</f>
        <v>0</v>
      </c>
      <c r="N77" s="2">
        <f>IFERROR(HLOOKUP("tier1",'VI2'!$B:$B,MATCH(LOWER(SUBSTITUTE(HLOOKUP("vehicle",[1]pl!$C:$C,pos!N77),"-","_")),'VI2'!$A:$A,0)),)</f>
        <v>0</v>
      </c>
      <c r="O77" s="2">
        <f>IFERROR(HLOOKUP("tier1",'VI2'!$B:$B,MATCH(LOWER(SUBSTITUTE(HLOOKUP("vehicle",[1]pl!$C:$C,pos!O77),"-","_")),'VI2'!$A:$A,0)),)</f>
        <v>0</v>
      </c>
      <c r="Q77" s="2">
        <f>IFERROR(HLOOKUP("tier1",'VI2'!$B:$B,MATCH(LOWER(SUBSTITUTE(HLOOKUP("vehicle",[1]pl!$C:$C,pos!Q77),"-","_")),'VI2'!$A:$A,0)),)</f>
        <v>0</v>
      </c>
      <c r="R77" s="2">
        <f>IFERROR(HLOOKUP("tier1",'VI2'!$B:$B,MATCH(LOWER(SUBSTITUTE(HLOOKUP("vehicle",[1]pl!$C:$C,pos!R77),"-","_")),'VI2'!$A:$A,0)),)</f>
        <v>0</v>
      </c>
      <c r="S77" s="2">
        <f>IFERROR(HLOOKUP("tier1",'VI2'!$B:$B,MATCH(LOWER(SUBSTITUTE(HLOOKUP("vehicle",[1]pl!$C:$C,pos!S77),"-","_")),'VI2'!$A:$A,0)),)</f>
        <v>0</v>
      </c>
      <c r="T77" s="2">
        <f>IFERROR(HLOOKUP("tier1",'VI2'!$B:$B,MATCH(LOWER(SUBSTITUTE(HLOOKUP("vehicle",[1]pl!$C:$C,pos!T77),"-","_")),'VI2'!$A:$A,0)),)</f>
        <v>0</v>
      </c>
      <c r="U77" s="2">
        <f>IFERROR(HLOOKUP("tier1",'VI2'!$B:$B,MATCH(LOWER(SUBSTITUTE(HLOOKUP("vehicle",[1]pl!$C:$C,pos!U77),"-","_")),'VI2'!$A:$A,0)),)</f>
        <v>0</v>
      </c>
      <c r="V77" s="2">
        <f>IFERROR(HLOOKUP("tier1",'VI2'!$B:$B,MATCH(LOWER(SUBSTITUTE(HLOOKUP("vehicle",[1]pl!$C:$C,pos!V77),"-","_")),'VI2'!$A:$A,0)),)</f>
        <v>0</v>
      </c>
      <c r="W77" s="2">
        <f>IFERROR(HLOOKUP("tier1",'VI2'!$B:$B,MATCH(LOWER(SUBSTITUTE(HLOOKUP("vehicle",[1]pl!$C:$C,pos!W77),"-","_")),'VI2'!$A:$A,0)),)</f>
        <v>0</v>
      </c>
      <c r="X77" s="2">
        <f>IFERROR(HLOOKUP("tier1",'VI2'!$B:$B,MATCH(LOWER(SUBSTITUTE(HLOOKUP("vehicle",[1]pl!$C:$C,pos!X77),"-","_")),'VI2'!$A:$A,0)),)</f>
        <v>0</v>
      </c>
      <c r="Y77" s="2">
        <f>IFERROR(HLOOKUP("tier1",'VI2'!$B:$B,MATCH(LOWER(SUBSTITUTE(HLOOKUP("vehicle",[1]pl!$C:$C,pos!Y77),"-","_")),'VI2'!$A:$A,0)),)</f>
        <v>0</v>
      </c>
      <c r="Z77" s="2">
        <f>IFERROR(HLOOKUP("tier1",'VI2'!$B:$B,MATCH(LOWER(SUBSTITUTE(HLOOKUP("vehicle",[1]pl!$C:$C,pos!Z77),"-","_")),'VI2'!$A:$A,0)),)</f>
        <v>0</v>
      </c>
      <c r="AA77" s="2">
        <f>IFERROR(HLOOKUP("tier1",'VI2'!$B:$B,MATCH(LOWER(SUBSTITUTE(HLOOKUP("vehicle",[1]pl!$C:$C,pos!AA77),"-","_")),'VI2'!$A:$A,0)),)</f>
        <v>0</v>
      </c>
      <c r="AB77" s="2">
        <f>IFERROR(HLOOKUP("tier1",'VI2'!$B:$B,MATCH(LOWER(SUBSTITUTE(HLOOKUP("vehicle",[1]pl!$C:$C,pos!AB77),"-","_")),'VI2'!$A:$A,0)),)</f>
        <v>0</v>
      </c>
      <c r="AC77" s="2">
        <f>IFERROR(HLOOKUP("tier1",'VI2'!$B:$B,MATCH(LOWER(SUBSTITUTE(HLOOKUP("vehicle",[1]pl!$C:$C,pos!AC77),"-","_")),'VI2'!$A:$A,0)),)</f>
        <v>0</v>
      </c>
      <c r="AD77" s="2">
        <f>IFERROR(HLOOKUP("tier1",'VI2'!$B:$B,MATCH(LOWER(SUBSTITUTE(HLOOKUP("vehicle",[1]pl!$C:$C,pos!AD77),"-","_")),'VI2'!$A:$A,0)),)</f>
        <v>0</v>
      </c>
      <c r="AE77" s="2">
        <f>IFERROR(HLOOKUP("tier1",'VI2'!$B:$B,MATCH(LOWER(SUBSTITUTE(HLOOKUP("vehicle",[1]pl!$C:$C,pos!AE77),"-","_")),'VI2'!$A:$A,0)),)</f>
        <v>0</v>
      </c>
    </row>
    <row r="78" spans="1:31" s="2" customFormat="1" x14ac:dyDescent="0.25">
      <c r="A78" s="2">
        <f>IFERROR(HLOOKUP("tier1",'VI2'!$B:$B,MATCH(LOWER(SUBSTITUTE(HLOOKUP("vehicle",[1]pl!$C:$C,pos!A78),"-","_")),'VI2'!$A:$A,0)),)</f>
        <v>0</v>
      </c>
      <c r="B78" s="2">
        <f>IFERROR(HLOOKUP("tier1",'VI2'!$B:$B,MATCH(LOWER(SUBSTITUTE(HLOOKUP("vehicle",[1]pl!$C:$C,pos!B78),"-","_")),'VI2'!$A:$A,0)),)</f>
        <v>0</v>
      </c>
      <c r="C78" s="2">
        <f>IFERROR(HLOOKUP("tier1",'VI2'!$B:$B,MATCH(LOWER(SUBSTITUTE(HLOOKUP("vehicle",[1]pl!$C:$C,pos!C78),"-","_")),'VI2'!$A:$A,0)),)</f>
        <v>0</v>
      </c>
      <c r="D78" s="2">
        <f>IFERROR(HLOOKUP("tier1",'VI2'!$B:$B,MATCH(LOWER(SUBSTITUTE(HLOOKUP("vehicle",[1]pl!$C:$C,pos!D78),"-","_")),'VI2'!$A:$A,0)),)</f>
        <v>0</v>
      </c>
      <c r="E78" s="2">
        <f>IFERROR(HLOOKUP("tier1",'VI2'!$B:$B,MATCH(LOWER(SUBSTITUTE(HLOOKUP("vehicle",[1]pl!$C:$C,pos!E78),"-","_")),'VI2'!$A:$A,0)),)</f>
        <v>0</v>
      </c>
      <c r="F78" s="2">
        <f>IFERROR(HLOOKUP("tier1",'VI2'!$B:$B,MATCH(LOWER(SUBSTITUTE(HLOOKUP("vehicle",[1]pl!$C:$C,pos!F78),"-","_")),'VI2'!$A:$A,0)),)</f>
        <v>0</v>
      </c>
      <c r="G78" s="2">
        <f>IFERROR(HLOOKUP("tier1",'VI2'!$B:$B,MATCH(LOWER(SUBSTITUTE(HLOOKUP("vehicle",[1]pl!$C:$C,pos!G78),"-","_")),'VI2'!$A:$A,0)),)</f>
        <v>0</v>
      </c>
      <c r="H78" s="2">
        <f>IFERROR(HLOOKUP("tier1",'VI2'!$B:$B,MATCH(LOWER(SUBSTITUTE(HLOOKUP("vehicle",[1]pl!$C:$C,pos!H78),"-","_")),'VI2'!$A:$A,0)),)</f>
        <v>0</v>
      </c>
      <c r="I78" s="2">
        <f>IFERROR(HLOOKUP("tier1",'VI2'!$B:$B,MATCH(LOWER(SUBSTITUTE(HLOOKUP("vehicle",[1]pl!$C:$C,pos!I78),"-","_")),'VI2'!$A:$A,0)),)</f>
        <v>0</v>
      </c>
      <c r="J78" s="2">
        <f>IFERROR(HLOOKUP("tier1",'VI2'!$B:$B,MATCH(LOWER(SUBSTITUTE(HLOOKUP("vehicle",[1]pl!$C:$C,pos!J78),"-","_")),'VI2'!$A:$A,0)),)</f>
        <v>0</v>
      </c>
      <c r="K78" s="2">
        <f>IFERROR(HLOOKUP("tier1",'VI2'!$B:$B,MATCH(LOWER(SUBSTITUTE(HLOOKUP("vehicle",[1]pl!$C:$C,pos!K78),"-","_")),'VI2'!$A:$A,0)),)</f>
        <v>0</v>
      </c>
      <c r="L78" s="2">
        <f>IFERROR(HLOOKUP("tier1",'VI2'!$B:$B,MATCH(LOWER(SUBSTITUTE(HLOOKUP("vehicle",[1]pl!$C:$C,pos!L78),"-","_")),'VI2'!$A:$A,0)),)</f>
        <v>0</v>
      </c>
      <c r="M78" s="2">
        <f>IFERROR(HLOOKUP("tier1",'VI2'!$B:$B,MATCH(LOWER(SUBSTITUTE(HLOOKUP("vehicle",[1]pl!$C:$C,pos!M78),"-","_")),'VI2'!$A:$A,0)),)</f>
        <v>0</v>
      </c>
      <c r="N78" s="2">
        <f>IFERROR(HLOOKUP("tier1",'VI2'!$B:$B,MATCH(LOWER(SUBSTITUTE(HLOOKUP("vehicle",[1]pl!$C:$C,pos!N78),"-","_")),'VI2'!$A:$A,0)),)</f>
        <v>0</v>
      </c>
      <c r="O78" s="2">
        <f>IFERROR(HLOOKUP("tier1",'VI2'!$B:$B,MATCH(LOWER(SUBSTITUTE(HLOOKUP("vehicle",[1]pl!$C:$C,pos!O78),"-","_")),'VI2'!$A:$A,0)),)</f>
        <v>0</v>
      </c>
      <c r="Q78" s="2">
        <f>IFERROR(HLOOKUP("tier1",'VI2'!$B:$B,MATCH(LOWER(SUBSTITUTE(HLOOKUP("vehicle",[1]pl!$C:$C,pos!Q78),"-","_")),'VI2'!$A:$A,0)),)</f>
        <v>0</v>
      </c>
      <c r="R78" s="2">
        <f>IFERROR(HLOOKUP("tier1",'VI2'!$B:$B,MATCH(LOWER(SUBSTITUTE(HLOOKUP("vehicle",[1]pl!$C:$C,pos!R78),"-","_")),'VI2'!$A:$A,0)),)</f>
        <v>0</v>
      </c>
      <c r="S78" s="2">
        <f>IFERROR(HLOOKUP("tier1",'VI2'!$B:$B,MATCH(LOWER(SUBSTITUTE(HLOOKUP("vehicle",[1]pl!$C:$C,pos!S78),"-","_")),'VI2'!$A:$A,0)),)</f>
        <v>0</v>
      </c>
      <c r="T78" s="2">
        <f>IFERROR(HLOOKUP("tier1",'VI2'!$B:$B,MATCH(LOWER(SUBSTITUTE(HLOOKUP("vehicle",[1]pl!$C:$C,pos!T78),"-","_")),'VI2'!$A:$A,0)),)</f>
        <v>0</v>
      </c>
      <c r="U78" s="2">
        <f>IFERROR(HLOOKUP("tier1",'VI2'!$B:$B,MATCH(LOWER(SUBSTITUTE(HLOOKUP("vehicle",[1]pl!$C:$C,pos!U78),"-","_")),'VI2'!$A:$A,0)),)</f>
        <v>0</v>
      </c>
      <c r="V78" s="2">
        <f>IFERROR(HLOOKUP("tier1",'VI2'!$B:$B,MATCH(LOWER(SUBSTITUTE(HLOOKUP("vehicle",[1]pl!$C:$C,pos!V78),"-","_")),'VI2'!$A:$A,0)),)</f>
        <v>0</v>
      </c>
      <c r="W78" s="2">
        <f>IFERROR(HLOOKUP("tier1",'VI2'!$B:$B,MATCH(LOWER(SUBSTITUTE(HLOOKUP("vehicle",[1]pl!$C:$C,pos!W78),"-","_")),'VI2'!$A:$A,0)),)</f>
        <v>0</v>
      </c>
      <c r="X78" s="2">
        <f>IFERROR(HLOOKUP("tier1",'VI2'!$B:$B,MATCH(LOWER(SUBSTITUTE(HLOOKUP("vehicle",[1]pl!$C:$C,pos!X78),"-","_")),'VI2'!$A:$A,0)),)</f>
        <v>0</v>
      </c>
      <c r="Y78" s="2">
        <f>IFERROR(HLOOKUP("tier1",'VI2'!$B:$B,MATCH(LOWER(SUBSTITUTE(HLOOKUP("vehicle",[1]pl!$C:$C,pos!Y78),"-","_")),'VI2'!$A:$A,0)),)</f>
        <v>0</v>
      </c>
      <c r="Z78" s="2">
        <f>IFERROR(HLOOKUP("tier1",'VI2'!$B:$B,MATCH(LOWER(SUBSTITUTE(HLOOKUP("vehicle",[1]pl!$C:$C,pos!Z78),"-","_")),'VI2'!$A:$A,0)),)</f>
        <v>0</v>
      </c>
      <c r="AA78" s="2">
        <f>IFERROR(HLOOKUP("tier1",'VI2'!$B:$B,MATCH(LOWER(SUBSTITUTE(HLOOKUP("vehicle",[1]pl!$C:$C,pos!AA78),"-","_")),'VI2'!$A:$A,0)),)</f>
        <v>0</v>
      </c>
      <c r="AB78" s="2">
        <f>IFERROR(HLOOKUP("tier1",'VI2'!$B:$B,MATCH(LOWER(SUBSTITUTE(HLOOKUP("vehicle",[1]pl!$C:$C,pos!AB78),"-","_")),'VI2'!$A:$A,0)),)</f>
        <v>0</v>
      </c>
      <c r="AC78" s="2">
        <f>IFERROR(HLOOKUP("tier1",'VI2'!$B:$B,MATCH(LOWER(SUBSTITUTE(HLOOKUP("vehicle",[1]pl!$C:$C,pos!AC78),"-","_")),'VI2'!$A:$A,0)),)</f>
        <v>0</v>
      </c>
      <c r="AD78" s="2">
        <f>IFERROR(HLOOKUP("tier1",'VI2'!$B:$B,MATCH(LOWER(SUBSTITUTE(HLOOKUP("vehicle",[1]pl!$C:$C,pos!AD78),"-","_")),'VI2'!$A:$A,0)),)</f>
        <v>0</v>
      </c>
      <c r="AE78" s="2">
        <f>IFERROR(HLOOKUP("tier1",'VI2'!$B:$B,MATCH(LOWER(SUBSTITUTE(HLOOKUP("vehicle",[1]pl!$C:$C,pos!AE78),"-","_")),'VI2'!$A:$A,0)),)</f>
        <v>0</v>
      </c>
    </row>
    <row r="79" spans="1:31" s="2" customFormat="1" x14ac:dyDescent="0.25">
      <c r="A79" s="2">
        <f>IFERROR(HLOOKUP("tier1",'VI2'!$B:$B,MATCH(LOWER(SUBSTITUTE(HLOOKUP("vehicle",[1]pl!$C:$C,pos!A79),"-","_")),'VI2'!$A:$A,0)),)</f>
        <v>0</v>
      </c>
      <c r="B79" s="2">
        <f>IFERROR(HLOOKUP("tier1",'VI2'!$B:$B,MATCH(LOWER(SUBSTITUTE(HLOOKUP("vehicle",[1]pl!$C:$C,pos!B79),"-","_")),'VI2'!$A:$A,0)),)</f>
        <v>0</v>
      </c>
      <c r="C79" s="2">
        <f>IFERROR(HLOOKUP("tier1",'VI2'!$B:$B,MATCH(LOWER(SUBSTITUTE(HLOOKUP("vehicle",[1]pl!$C:$C,pos!C79),"-","_")),'VI2'!$A:$A,0)),)</f>
        <v>0</v>
      </c>
      <c r="D79" s="2">
        <f>IFERROR(HLOOKUP("tier1",'VI2'!$B:$B,MATCH(LOWER(SUBSTITUTE(HLOOKUP("vehicle",[1]pl!$C:$C,pos!D79),"-","_")),'VI2'!$A:$A,0)),)</f>
        <v>0</v>
      </c>
      <c r="E79" s="2">
        <f>IFERROR(HLOOKUP("tier1",'VI2'!$B:$B,MATCH(LOWER(SUBSTITUTE(HLOOKUP("vehicle",[1]pl!$C:$C,pos!E79),"-","_")),'VI2'!$A:$A,0)),)</f>
        <v>0</v>
      </c>
      <c r="F79" s="2">
        <f>IFERROR(HLOOKUP("tier1",'VI2'!$B:$B,MATCH(LOWER(SUBSTITUTE(HLOOKUP("vehicle",[1]pl!$C:$C,pos!F79),"-","_")),'VI2'!$A:$A,0)),)</f>
        <v>0</v>
      </c>
      <c r="G79" s="2">
        <f>IFERROR(HLOOKUP("tier1",'VI2'!$B:$B,MATCH(LOWER(SUBSTITUTE(HLOOKUP("vehicle",[1]pl!$C:$C,pos!G79),"-","_")),'VI2'!$A:$A,0)),)</f>
        <v>0</v>
      </c>
      <c r="H79" s="2">
        <f>IFERROR(HLOOKUP("tier1",'VI2'!$B:$B,MATCH(LOWER(SUBSTITUTE(HLOOKUP("vehicle",[1]pl!$C:$C,pos!H79),"-","_")),'VI2'!$A:$A,0)),)</f>
        <v>0</v>
      </c>
      <c r="I79" s="2">
        <f>IFERROR(HLOOKUP("tier1",'VI2'!$B:$B,MATCH(LOWER(SUBSTITUTE(HLOOKUP("vehicle",[1]pl!$C:$C,pos!I79),"-","_")),'VI2'!$A:$A,0)),)</f>
        <v>0</v>
      </c>
      <c r="J79" s="2">
        <f>IFERROR(HLOOKUP("tier1",'VI2'!$B:$B,MATCH(LOWER(SUBSTITUTE(HLOOKUP("vehicle",[1]pl!$C:$C,pos!J79),"-","_")),'VI2'!$A:$A,0)),)</f>
        <v>0</v>
      </c>
      <c r="K79" s="2">
        <f>IFERROR(HLOOKUP("tier1",'VI2'!$B:$B,MATCH(LOWER(SUBSTITUTE(HLOOKUP("vehicle",[1]pl!$C:$C,pos!K79),"-","_")),'VI2'!$A:$A,0)),)</f>
        <v>0</v>
      </c>
      <c r="L79" s="2">
        <f>IFERROR(HLOOKUP("tier1",'VI2'!$B:$B,MATCH(LOWER(SUBSTITUTE(HLOOKUP("vehicle",[1]pl!$C:$C,pos!L79),"-","_")),'VI2'!$A:$A,0)),)</f>
        <v>0</v>
      </c>
      <c r="M79" s="2">
        <f>IFERROR(HLOOKUP("tier1",'VI2'!$B:$B,MATCH(LOWER(SUBSTITUTE(HLOOKUP("vehicle",[1]pl!$C:$C,pos!M79),"-","_")),'VI2'!$A:$A,0)),)</f>
        <v>0</v>
      </c>
      <c r="N79" s="2">
        <f>IFERROR(HLOOKUP("tier1",'VI2'!$B:$B,MATCH(LOWER(SUBSTITUTE(HLOOKUP("vehicle",[1]pl!$C:$C,pos!N79),"-","_")),'VI2'!$A:$A,0)),)</f>
        <v>0</v>
      </c>
      <c r="O79" s="2">
        <f>IFERROR(HLOOKUP("tier1",'VI2'!$B:$B,MATCH(LOWER(SUBSTITUTE(HLOOKUP("vehicle",[1]pl!$C:$C,pos!O79),"-","_")),'VI2'!$A:$A,0)),)</f>
        <v>0</v>
      </c>
      <c r="Q79" s="2">
        <f>IFERROR(HLOOKUP("tier1",'VI2'!$B:$B,MATCH(LOWER(SUBSTITUTE(HLOOKUP("vehicle",[1]pl!$C:$C,pos!Q79),"-","_")),'VI2'!$A:$A,0)),)</f>
        <v>0</v>
      </c>
      <c r="R79" s="2">
        <f>IFERROR(HLOOKUP("tier1",'VI2'!$B:$B,MATCH(LOWER(SUBSTITUTE(HLOOKUP("vehicle",[1]pl!$C:$C,pos!R79),"-","_")),'VI2'!$A:$A,0)),)</f>
        <v>0</v>
      </c>
      <c r="S79" s="2">
        <f>IFERROR(HLOOKUP("tier1",'VI2'!$B:$B,MATCH(LOWER(SUBSTITUTE(HLOOKUP("vehicle",[1]pl!$C:$C,pos!S79),"-","_")),'VI2'!$A:$A,0)),)</f>
        <v>0</v>
      </c>
      <c r="T79" s="2">
        <f>IFERROR(HLOOKUP("tier1",'VI2'!$B:$B,MATCH(LOWER(SUBSTITUTE(HLOOKUP("vehicle",[1]pl!$C:$C,pos!T79),"-","_")),'VI2'!$A:$A,0)),)</f>
        <v>0</v>
      </c>
      <c r="U79" s="2">
        <f>IFERROR(HLOOKUP("tier1",'VI2'!$B:$B,MATCH(LOWER(SUBSTITUTE(HLOOKUP("vehicle",[1]pl!$C:$C,pos!U79),"-","_")),'VI2'!$A:$A,0)),)</f>
        <v>0</v>
      </c>
      <c r="V79" s="2">
        <f>IFERROR(HLOOKUP("tier1",'VI2'!$B:$B,MATCH(LOWER(SUBSTITUTE(HLOOKUP("vehicle",[1]pl!$C:$C,pos!V79),"-","_")),'VI2'!$A:$A,0)),)</f>
        <v>0</v>
      </c>
      <c r="W79" s="2">
        <f>IFERROR(HLOOKUP("tier1",'VI2'!$B:$B,MATCH(LOWER(SUBSTITUTE(HLOOKUP("vehicle",[1]pl!$C:$C,pos!W79),"-","_")),'VI2'!$A:$A,0)),)</f>
        <v>0</v>
      </c>
      <c r="X79" s="2">
        <f>IFERROR(HLOOKUP("tier1",'VI2'!$B:$B,MATCH(LOWER(SUBSTITUTE(HLOOKUP("vehicle",[1]pl!$C:$C,pos!X79),"-","_")),'VI2'!$A:$A,0)),)</f>
        <v>0</v>
      </c>
      <c r="Y79" s="2">
        <f>IFERROR(HLOOKUP("tier1",'VI2'!$B:$B,MATCH(LOWER(SUBSTITUTE(HLOOKUP("vehicle",[1]pl!$C:$C,pos!Y79),"-","_")),'VI2'!$A:$A,0)),)</f>
        <v>0</v>
      </c>
      <c r="Z79" s="2">
        <f>IFERROR(HLOOKUP("tier1",'VI2'!$B:$B,MATCH(LOWER(SUBSTITUTE(HLOOKUP("vehicle",[1]pl!$C:$C,pos!Z79),"-","_")),'VI2'!$A:$A,0)),)</f>
        <v>0</v>
      </c>
      <c r="AA79" s="2">
        <f>IFERROR(HLOOKUP("tier1",'VI2'!$B:$B,MATCH(LOWER(SUBSTITUTE(HLOOKUP("vehicle",[1]pl!$C:$C,pos!AA79),"-","_")),'VI2'!$A:$A,0)),)</f>
        <v>0</v>
      </c>
      <c r="AB79" s="2">
        <f>IFERROR(HLOOKUP("tier1",'VI2'!$B:$B,MATCH(LOWER(SUBSTITUTE(HLOOKUP("vehicle",[1]pl!$C:$C,pos!AB79),"-","_")),'VI2'!$A:$A,0)),)</f>
        <v>0</v>
      </c>
      <c r="AC79" s="2">
        <f>IFERROR(HLOOKUP("tier1",'VI2'!$B:$B,MATCH(LOWER(SUBSTITUTE(HLOOKUP("vehicle",[1]pl!$C:$C,pos!AC79),"-","_")),'VI2'!$A:$A,0)),)</f>
        <v>0</v>
      </c>
      <c r="AD79" s="2">
        <f>IFERROR(HLOOKUP("tier1",'VI2'!$B:$B,MATCH(LOWER(SUBSTITUTE(HLOOKUP("vehicle",[1]pl!$C:$C,pos!AD79),"-","_")),'VI2'!$A:$A,0)),)</f>
        <v>0</v>
      </c>
      <c r="AE79" s="2">
        <f>IFERROR(HLOOKUP("tier1",'VI2'!$B:$B,MATCH(LOWER(SUBSTITUTE(HLOOKUP("vehicle",[1]pl!$C:$C,pos!AE79),"-","_")),'VI2'!$A:$A,0)),)</f>
        <v>0</v>
      </c>
    </row>
    <row r="80" spans="1:31" s="2" customFormat="1" x14ac:dyDescent="0.25">
      <c r="A80" s="2">
        <f>IFERROR(HLOOKUP("tier1",'VI2'!$B:$B,MATCH(LOWER(SUBSTITUTE(HLOOKUP("vehicle",[1]pl!$C:$C,pos!A80),"-","_")),'VI2'!$A:$A,0)),)</f>
        <v>0</v>
      </c>
      <c r="B80" s="2">
        <f>IFERROR(HLOOKUP("tier1",'VI2'!$B:$B,MATCH(LOWER(SUBSTITUTE(HLOOKUP("vehicle",[1]pl!$C:$C,pos!B80),"-","_")),'VI2'!$A:$A,0)),)</f>
        <v>0</v>
      </c>
      <c r="C80" s="2">
        <f>IFERROR(HLOOKUP("tier1",'VI2'!$B:$B,MATCH(LOWER(SUBSTITUTE(HLOOKUP("vehicle",[1]pl!$C:$C,pos!C80),"-","_")),'VI2'!$A:$A,0)),)</f>
        <v>0</v>
      </c>
      <c r="D80" s="2">
        <f>IFERROR(HLOOKUP("tier1",'VI2'!$B:$B,MATCH(LOWER(SUBSTITUTE(HLOOKUP("vehicle",[1]pl!$C:$C,pos!D80),"-","_")),'VI2'!$A:$A,0)),)</f>
        <v>0</v>
      </c>
      <c r="E80" s="2">
        <f>IFERROR(HLOOKUP("tier1",'VI2'!$B:$B,MATCH(LOWER(SUBSTITUTE(HLOOKUP("vehicle",[1]pl!$C:$C,pos!E80),"-","_")),'VI2'!$A:$A,0)),)</f>
        <v>0</v>
      </c>
      <c r="F80" s="2">
        <f>IFERROR(HLOOKUP("tier1",'VI2'!$B:$B,MATCH(LOWER(SUBSTITUTE(HLOOKUP("vehicle",[1]pl!$C:$C,pos!F80),"-","_")),'VI2'!$A:$A,0)),)</f>
        <v>0</v>
      </c>
      <c r="G80" s="2">
        <f>IFERROR(HLOOKUP("tier1",'VI2'!$B:$B,MATCH(LOWER(SUBSTITUTE(HLOOKUP("vehicle",[1]pl!$C:$C,pos!G80),"-","_")),'VI2'!$A:$A,0)),)</f>
        <v>0</v>
      </c>
      <c r="H80" s="2">
        <f>IFERROR(HLOOKUP("tier1",'VI2'!$B:$B,MATCH(LOWER(SUBSTITUTE(HLOOKUP("vehicle",[1]pl!$C:$C,pos!H80),"-","_")),'VI2'!$A:$A,0)),)</f>
        <v>0</v>
      </c>
      <c r="I80" s="2">
        <f>IFERROR(HLOOKUP("tier1",'VI2'!$B:$B,MATCH(LOWER(SUBSTITUTE(HLOOKUP("vehicle",[1]pl!$C:$C,pos!I80),"-","_")),'VI2'!$A:$A,0)),)</f>
        <v>0</v>
      </c>
      <c r="J80" s="2">
        <f>IFERROR(HLOOKUP("tier1",'VI2'!$B:$B,MATCH(LOWER(SUBSTITUTE(HLOOKUP("vehicle",[1]pl!$C:$C,pos!J80),"-","_")),'VI2'!$A:$A,0)),)</f>
        <v>0</v>
      </c>
      <c r="K80" s="2">
        <f>IFERROR(HLOOKUP("tier1",'VI2'!$B:$B,MATCH(LOWER(SUBSTITUTE(HLOOKUP("vehicle",[1]pl!$C:$C,pos!K80),"-","_")),'VI2'!$A:$A,0)),)</f>
        <v>0</v>
      </c>
      <c r="L80" s="2">
        <f>IFERROR(HLOOKUP("tier1",'VI2'!$B:$B,MATCH(LOWER(SUBSTITUTE(HLOOKUP("vehicle",[1]pl!$C:$C,pos!L80),"-","_")),'VI2'!$A:$A,0)),)</f>
        <v>0</v>
      </c>
      <c r="M80" s="2">
        <f>IFERROR(HLOOKUP("tier1",'VI2'!$B:$B,MATCH(LOWER(SUBSTITUTE(HLOOKUP("vehicle",[1]pl!$C:$C,pos!M80),"-","_")),'VI2'!$A:$A,0)),)</f>
        <v>0</v>
      </c>
      <c r="N80" s="2">
        <f>IFERROR(HLOOKUP("tier1",'VI2'!$B:$B,MATCH(LOWER(SUBSTITUTE(HLOOKUP("vehicle",[1]pl!$C:$C,pos!N80),"-","_")),'VI2'!$A:$A,0)),)</f>
        <v>0</v>
      </c>
      <c r="O80" s="2">
        <f>IFERROR(HLOOKUP("tier1",'VI2'!$B:$B,MATCH(LOWER(SUBSTITUTE(HLOOKUP("vehicle",[1]pl!$C:$C,pos!O80),"-","_")),'VI2'!$A:$A,0)),)</f>
        <v>0</v>
      </c>
      <c r="Q80" s="2">
        <f>IFERROR(HLOOKUP("tier1",'VI2'!$B:$B,MATCH(LOWER(SUBSTITUTE(HLOOKUP("vehicle",[1]pl!$C:$C,pos!Q80),"-","_")),'VI2'!$A:$A,0)),)</f>
        <v>0</v>
      </c>
      <c r="R80" s="2">
        <f>IFERROR(HLOOKUP("tier1",'VI2'!$B:$B,MATCH(LOWER(SUBSTITUTE(HLOOKUP("vehicle",[1]pl!$C:$C,pos!R80),"-","_")),'VI2'!$A:$A,0)),)</f>
        <v>0</v>
      </c>
      <c r="S80" s="2">
        <f>IFERROR(HLOOKUP("tier1",'VI2'!$B:$B,MATCH(LOWER(SUBSTITUTE(HLOOKUP("vehicle",[1]pl!$C:$C,pos!S80),"-","_")),'VI2'!$A:$A,0)),)</f>
        <v>0</v>
      </c>
      <c r="T80" s="2">
        <f>IFERROR(HLOOKUP("tier1",'VI2'!$B:$B,MATCH(LOWER(SUBSTITUTE(HLOOKUP("vehicle",[1]pl!$C:$C,pos!T80),"-","_")),'VI2'!$A:$A,0)),)</f>
        <v>0</v>
      </c>
      <c r="U80" s="2">
        <f>IFERROR(HLOOKUP("tier1",'VI2'!$B:$B,MATCH(LOWER(SUBSTITUTE(HLOOKUP("vehicle",[1]pl!$C:$C,pos!U80),"-","_")),'VI2'!$A:$A,0)),)</f>
        <v>0</v>
      </c>
      <c r="V80" s="2">
        <f>IFERROR(HLOOKUP("tier1",'VI2'!$B:$B,MATCH(LOWER(SUBSTITUTE(HLOOKUP("vehicle",[1]pl!$C:$C,pos!V80),"-","_")),'VI2'!$A:$A,0)),)</f>
        <v>0</v>
      </c>
      <c r="W80" s="2">
        <f>IFERROR(HLOOKUP("tier1",'VI2'!$B:$B,MATCH(LOWER(SUBSTITUTE(HLOOKUP("vehicle",[1]pl!$C:$C,pos!W80),"-","_")),'VI2'!$A:$A,0)),)</f>
        <v>0</v>
      </c>
      <c r="X80" s="2">
        <f>IFERROR(HLOOKUP("tier1",'VI2'!$B:$B,MATCH(LOWER(SUBSTITUTE(HLOOKUP("vehicle",[1]pl!$C:$C,pos!X80),"-","_")),'VI2'!$A:$A,0)),)</f>
        <v>0</v>
      </c>
      <c r="Y80" s="2">
        <f>IFERROR(HLOOKUP("tier1",'VI2'!$B:$B,MATCH(LOWER(SUBSTITUTE(HLOOKUP("vehicle",[1]pl!$C:$C,pos!Y80),"-","_")),'VI2'!$A:$A,0)),)</f>
        <v>0</v>
      </c>
      <c r="Z80" s="2">
        <f>IFERROR(HLOOKUP("tier1",'VI2'!$B:$B,MATCH(LOWER(SUBSTITUTE(HLOOKUP("vehicle",[1]pl!$C:$C,pos!Z80),"-","_")),'VI2'!$A:$A,0)),)</f>
        <v>0</v>
      </c>
      <c r="AA80" s="2">
        <f>IFERROR(HLOOKUP("tier1",'VI2'!$B:$B,MATCH(LOWER(SUBSTITUTE(HLOOKUP("vehicle",[1]pl!$C:$C,pos!AA80),"-","_")),'VI2'!$A:$A,0)),)</f>
        <v>0</v>
      </c>
      <c r="AB80" s="2">
        <f>IFERROR(HLOOKUP("tier1",'VI2'!$B:$B,MATCH(LOWER(SUBSTITUTE(HLOOKUP("vehicle",[1]pl!$C:$C,pos!AB80),"-","_")),'VI2'!$A:$A,0)),)</f>
        <v>0</v>
      </c>
      <c r="AC80" s="2">
        <f>IFERROR(HLOOKUP("tier1",'VI2'!$B:$B,MATCH(LOWER(SUBSTITUTE(HLOOKUP("vehicle",[1]pl!$C:$C,pos!AC80),"-","_")),'VI2'!$A:$A,0)),)</f>
        <v>0</v>
      </c>
      <c r="AD80" s="2">
        <f>IFERROR(HLOOKUP("tier1",'VI2'!$B:$B,MATCH(LOWER(SUBSTITUTE(HLOOKUP("vehicle",[1]pl!$C:$C,pos!AD80),"-","_")),'VI2'!$A:$A,0)),)</f>
        <v>0</v>
      </c>
      <c r="AE80" s="2">
        <f>IFERROR(HLOOKUP("tier1",'VI2'!$B:$B,MATCH(LOWER(SUBSTITUTE(HLOOKUP("vehicle",[1]pl!$C:$C,pos!AE80),"-","_")),'VI2'!$A:$A,0)),)</f>
        <v>0</v>
      </c>
    </row>
    <row r="81" spans="1:31" s="2" customFormat="1" x14ac:dyDescent="0.25">
      <c r="A81" s="2">
        <f>IFERROR(HLOOKUP("tier1",'VI2'!$B:$B,MATCH(LOWER(SUBSTITUTE(HLOOKUP("vehicle",[1]pl!$C:$C,pos!A81),"-","_")),'VI2'!$A:$A,0)),)</f>
        <v>0</v>
      </c>
      <c r="B81" s="2">
        <f>IFERROR(HLOOKUP("tier1",'VI2'!$B:$B,MATCH(LOWER(SUBSTITUTE(HLOOKUP("vehicle",[1]pl!$C:$C,pos!B81),"-","_")),'VI2'!$A:$A,0)),)</f>
        <v>0</v>
      </c>
      <c r="C81" s="2">
        <f>IFERROR(HLOOKUP("tier1",'VI2'!$B:$B,MATCH(LOWER(SUBSTITUTE(HLOOKUP("vehicle",[1]pl!$C:$C,pos!C81),"-","_")),'VI2'!$A:$A,0)),)</f>
        <v>0</v>
      </c>
      <c r="D81" s="2">
        <f>IFERROR(HLOOKUP("tier1",'VI2'!$B:$B,MATCH(LOWER(SUBSTITUTE(HLOOKUP("vehicle",[1]pl!$C:$C,pos!D81),"-","_")),'VI2'!$A:$A,0)),)</f>
        <v>0</v>
      </c>
      <c r="E81" s="2">
        <f>IFERROR(HLOOKUP("tier1",'VI2'!$B:$B,MATCH(LOWER(SUBSTITUTE(HLOOKUP("vehicle",[1]pl!$C:$C,pos!E81),"-","_")),'VI2'!$A:$A,0)),)</f>
        <v>0</v>
      </c>
      <c r="F81" s="2">
        <f>IFERROR(HLOOKUP("tier1",'VI2'!$B:$B,MATCH(LOWER(SUBSTITUTE(HLOOKUP("vehicle",[1]pl!$C:$C,pos!F81),"-","_")),'VI2'!$A:$A,0)),)</f>
        <v>0</v>
      </c>
      <c r="G81" s="2">
        <f>IFERROR(HLOOKUP("tier1",'VI2'!$B:$B,MATCH(LOWER(SUBSTITUTE(HLOOKUP("vehicle",[1]pl!$C:$C,pos!G81),"-","_")),'VI2'!$A:$A,0)),)</f>
        <v>0</v>
      </c>
      <c r="H81" s="2">
        <f>IFERROR(HLOOKUP("tier1",'VI2'!$B:$B,MATCH(LOWER(SUBSTITUTE(HLOOKUP("vehicle",[1]pl!$C:$C,pos!H81),"-","_")),'VI2'!$A:$A,0)),)</f>
        <v>0</v>
      </c>
      <c r="I81" s="2">
        <f>IFERROR(HLOOKUP("tier1",'VI2'!$B:$B,MATCH(LOWER(SUBSTITUTE(HLOOKUP("vehicle",[1]pl!$C:$C,pos!I81),"-","_")),'VI2'!$A:$A,0)),)</f>
        <v>0</v>
      </c>
      <c r="J81" s="2">
        <f>IFERROR(HLOOKUP("tier1",'VI2'!$B:$B,MATCH(LOWER(SUBSTITUTE(HLOOKUP("vehicle",[1]pl!$C:$C,pos!J81),"-","_")),'VI2'!$A:$A,0)),)</f>
        <v>0</v>
      </c>
      <c r="K81" s="2">
        <f>IFERROR(HLOOKUP("tier1",'VI2'!$B:$B,MATCH(LOWER(SUBSTITUTE(HLOOKUP("vehicle",[1]pl!$C:$C,pos!K81),"-","_")),'VI2'!$A:$A,0)),)</f>
        <v>0</v>
      </c>
      <c r="L81" s="2">
        <f>IFERROR(HLOOKUP("tier1",'VI2'!$B:$B,MATCH(LOWER(SUBSTITUTE(HLOOKUP("vehicle",[1]pl!$C:$C,pos!L81),"-","_")),'VI2'!$A:$A,0)),)</f>
        <v>0</v>
      </c>
      <c r="M81" s="2">
        <f>IFERROR(HLOOKUP("tier1",'VI2'!$B:$B,MATCH(LOWER(SUBSTITUTE(HLOOKUP("vehicle",[1]pl!$C:$C,pos!M81),"-","_")),'VI2'!$A:$A,0)),)</f>
        <v>0</v>
      </c>
      <c r="N81" s="2">
        <f>IFERROR(HLOOKUP("tier1",'VI2'!$B:$B,MATCH(LOWER(SUBSTITUTE(HLOOKUP("vehicle",[1]pl!$C:$C,pos!N81),"-","_")),'VI2'!$A:$A,0)),)</f>
        <v>0</v>
      </c>
      <c r="O81" s="2">
        <f>IFERROR(HLOOKUP("tier1",'VI2'!$B:$B,MATCH(LOWER(SUBSTITUTE(HLOOKUP("vehicle",[1]pl!$C:$C,pos!O81),"-","_")),'VI2'!$A:$A,0)),)</f>
        <v>0</v>
      </c>
      <c r="Q81" s="2">
        <f>IFERROR(HLOOKUP("tier1",'VI2'!$B:$B,MATCH(LOWER(SUBSTITUTE(HLOOKUP("vehicle",[1]pl!$C:$C,pos!Q81),"-","_")),'VI2'!$A:$A,0)),)</f>
        <v>0</v>
      </c>
      <c r="R81" s="2">
        <f>IFERROR(HLOOKUP("tier1",'VI2'!$B:$B,MATCH(LOWER(SUBSTITUTE(HLOOKUP("vehicle",[1]pl!$C:$C,pos!R81),"-","_")),'VI2'!$A:$A,0)),)</f>
        <v>0</v>
      </c>
      <c r="S81" s="2">
        <f>IFERROR(HLOOKUP("tier1",'VI2'!$B:$B,MATCH(LOWER(SUBSTITUTE(HLOOKUP("vehicle",[1]pl!$C:$C,pos!S81),"-","_")),'VI2'!$A:$A,0)),)</f>
        <v>0</v>
      </c>
      <c r="T81" s="2">
        <f>IFERROR(HLOOKUP("tier1",'VI2'!$B:$B,MATCH(LOWER(SUBSTITUTE(HLOOKUP("vehicle",[1]pl!$C:$C,pos!T81),"-","_")),'VI2'!$A:$A,0)),)</f>
        <v>0</v>
      </c>
      <c r="U81" s="2">
        <f>IFERROR(HLOOKUP("tier1",'VI2'!$B:$B,MATCH(LOWER(SUBSTITUTE(HLOOKUP("vehicle",[1]pl!$C:$C,pos!U81),"-","_")),'VI2'!$A:$A,0)),)</f>
        <v>0</v>
      </c>
      <c r="V81" s="2">
        <f>IFERROR(HLOOKUP("tier1",'VI2'!$B:$B,MATCH(LOWER(SUBSTITUTE(HLOOKUP("vehicle",[1]pl!$C:$C,pos!V81),"-","_")),'VI2'!$A:$A,0)),)</f>
        <v>0</v>
      </c>
      <c r="W81" s="2">
        <f>IFERROR(HLOOKUP("tier1",'VI2'!$B:$B,MATCH(LOWER(SUBSTITUTE(HLOOKUP("vehicle",[1]pl!$C:$C,pos!W81),"-","_")),'VI2'!$A:$A,0)),)</f>
        <v>0</v>
      </c>
      <c r="X81" s="2">
        <f>IFERROR(HLOOKUP("tier1",'VI2'!$B:$B,MATCH(LOWER(SUBSTITUTE(HLOOKUP("vehicle",[1]pl!$C:$C,pos!X81),"-","_")),'VI2'!$A:$A,0)),)</f>
        <v>0</v>
      </c>
      <c r="Y81" s="2">
        <f>IFERROR(HLOOKUP("tier1",'VI2'!$B:$B,MATCH(LOWER(SUBSTITUTE(HLOOKUP("vehicle",[1]pl!$C:$C,pos!Y81),"-","_")),'VI2'!$A:$A,0)),)</f>
        <v>0</v>
      </c>
      <c r="Z81" s="2">
        <f>IFERROR(HLOOKUP("tier1",'VI2'!$B:$B,MATCH(LOWER(SUBSTITUTE(HLOOKUP("vehicle",[1]pl!$C:$C,pos!Z81),"-","_")),'VI2'!$A:$A,0)),)</f>
        <v>0</v>
      </c>
      <c r="AA81" s="2">
        <f>IFERROR(HLOOKUP("tier1",'VI2'!$B:$B,MATCH(LOWER(SUBSTITUTE(HLOOKUP("vehicle",[1]pl!$C:$C,pos!AA81),"-","_")),'VI2'!$A:$A,0)),)</f>
        <v>0</v>
      </c>
      <c r="AB81" s="2">
        <f>IFERROR(HLOOKUP("tier1",'VI2'!$B:$B,MATCH(LOWER(SUBSTITUTE(HLOOKUP("vehicle",[1]pl!$C:$C,pos!AB81),"-","_")),'VI2'!$A:$A,0)),)</f>
        <v>0</v>
      </c>
      <c r="AC81" s="2">
        <f>IFERROR(HLOOKUP("tier1",'VI2'!$B:$B,MATCH(LOWER(SUBSTITUTE(HLOOKUP("vehicle",[1]pl!$C:$C,pos!AC81),"-","_")),'VI2'!$A:$A,0)),)</f>
        <v>0</v>
      </c>
      <c r="AD81" s="2">
        <f>IFERROR(HLOOKUP("tier1",'VI2'!$B:$B,MATCH(LOWER(SUBSTITUTE(HLOOKUP("vehicle",[1]pl!$C:$C,pos!AD81),"-","_")),'VI2'!$A:$A,0)),)</f>
        <v>0</v>
      </c>
      <c r="AE81" s="2">
        <f>IFERROR(HLOOKUP("tier1",'VI2'!$B:$B,MATCH(LOWER(SUBSTITUTE(HLOOKUP("vehicle",[1]pl!$C:$C,pos!AE81),"-","_")),'VI2'!$A:$A,0)),)</f>
        <v>0</v>
      </c>
    </row>
    <row r="82" spans="1:31" s="2" customFormat="1" x14ac:dyDescent="0.25">
      <c r="A82" s="2">
        <f>IFERROR(HLOOKUP("tier1",'VI2'!$B:$B,MATCH(LOWER(SUBSTITUTE(HLOOKUP("vehicle",[1]pl!$C:$C,pos!A82),"-","_")),'VI2'!$A:$A,0)),)</f>
        <v>0</v>
      </c>
      <c r="B82" s="2">
        <f>IFERROR(HLOOKUP("tier1",'VI2'!$B:$B,MATCH(LOWER(SUBSTITUTE(HLOOKUP("vehicle",[1]pl!$C:$C,pos!B82),"-","_")),'VI2'!$A:$A,0)),)</f>
        <v>0</v>
      </c>
      <c r="C82" s="2">
        <f>IFERROR(HLOOKUP("tier1",'VI2'!$B:$B,MATCH(LOWER(SUBSTITUTE(HLOOKUP("vehicle",[1]pl!$C:$C,pos!C82),"-","_")),'VI2'!$A:$A,0)),)</f>
        <v>0</v>
      </c>
      <c r="D82" s="2">
        <f>IFERROR(HLOOKUP("tier1",'VI2'!$B:$B,MATCH(LOWER(SUBSTITUTE(HLOOKUP("vehicle",[1]pl!$C:$C,pos!D82),"-","_")),'VI2'!$A:$A,0)),)</f>
        <v>0</v>
      </c>
      <c r="E82" s="2">
        <f>IFERROR(HLOOKUP("tier1",'VI2'!$B:$B,MATCH(LOWER(SUBSTITUTE(HLOOKUP("vehicle",[1]pl!$C:$C,pos!E82),"-","_")),'VI2'!$A:$A,0)),)</f>
        <v>0</v>
      </c>
      <c r="F82" s="2">
        <f>IFERROR(HLOOKUP("tier1",'VI2'!$B:$B,MATCH(LOWER(SUBSTITUTE(HLOOKUP("vehicle",[1]pl!$C:$C,pos!F82),"-","_")),'VI2'!$A:$A,0)),)</f>
        <v>0</v>
      </c>
      <c r="G82" s="2">
        <f>IFERROR(HLOOKUP("tier1",'VI2'!$B:$B,MATCH(LOWER(SUBSTITUTE(HLOOKUP("vehicle",[1]pl!$C:$C,pos!G82),"-","_")),'VI2'!$A:$A,0)),)</f>
        <v>0</v>
      </c>
      <c r="H82" s="2">
        <f>IFERROR(HLOOKUP("tier1",'VI2'!$B:$B,MATCH(LOWER(SUBSTITUTE(HLOOKUP("vehicle",[1]pl!$C:$C,pos!H82),"-","_")),'VI2'!$A:$A,0)),)</f>
        <v>0</v>
      </c>
      <c r="I82" s="2">
        <f>IFERROR(HLOOKUP("tier1",'VI2'!$B:$B,MATCH(LOWER(SUBSTITUTE(HLOOKUP("vehicle",[1]pl!$C:$C,pos!I82),"-","_")),'VI2'!$A:$A,0)),)</f>
        <v>0</v>
      </c>
      <c r="J82" s="2">
        <f>IFERROR(HLOOKUP("tier1",'VI2'!$B:$B,MATCH(LOWER(SUBSTITUTE(HLOOKUP("vehicle",[1]pl!$C:$C,pos!J82),"-","_")),'VI2'!$A:$A,0)),)</f>
        <v>0</v>
      </c>
      <c r="K82" s="2">
        <f>IFERROR(HLOOKUP("tier1",'VI2'!$B:$B,MATCH(LOWER(SUBSTITUTE(HLOOKUP("vehicle",[1]pl!$C:$C,pos!K82),"-","_")),'VI2'!$A:$A,0)),)</f>
        <v>0</v>
      </c>
      <c r="L82" s="2">
        <f>IFERROR(HLOOKUP("tier1",'VI2'!$B:$B,MATCH(LOWER(SUBSTITUTE(HLOOKUP("vehicle",[1]pl!$C:$C,pos!L82),"-","_")),'VI2'!$A:$A,0)),)</f>
        <v>0</v>
      </c>
      <c r="M82" s="2">
        <f>IFERROR(HLOOKUP("tier1",'VI2'!$B:$B,MATCH(LOWER(SUBSTITUTE(HLOOKUP("vehicle",[1]pl!$C:$C,pos!M82),"-","_")),'VI2'!$A:$A,0)),)</f>
        <v>0</v>
      </c>
      <c r="N82" s="2">
        <f>IFERROR(HLOOKUP("tier1",'VI2'!$B:$B,MATCH(LOWER(SUBSTITUTE(HLOOKUP("vehicle",[1]pl!$C:$C,pos!N82),"-","_")),'VI2'!$A:$A,0)),)</f>
        <v>0</v>
      </c>
      <c r="O82" s="2">
        <f>IFERROR(HLOOKUP("tier1",'VI2'!$B:$B,MATCH(LOWER(SUBSTITUTE(HLOOKUP("vehicle",[1]pl!$C:$C,pos!O82),"-","_")),'VI2'!$A:$A,0)),)</f>
        <v>0</v>
      </c>
      <c r="Q82" s="2">
        <f>IFERROR(HLOOKUP("tier1",'VI2'!$B:$B,MATCH(LOWER(SUBSTITUTE(HLOOKUP("vehicle",[1]pl!$C:$C,pos!Q82),"-","_")),'VI2'!$A:$A,0)),)</f>
        <v>0</v>
      </c>
      <c r="R82" s="2">
        <f>IFERROR(HLOOKUP("tier1",'VI2'!$B:$B,MATCH(LOWER(SUBSTITUTE(HLOOKUP("vehicle",[1]pl!$C:$C,pos!R82),"-","_")),'VI2'!$A:$A,0)),)</f>
        <v>0</v>
      </c>
      <c r="S82" s="2">
        <f>IFERROR(HLOOKUP("tier1",'VI2'!$B:$B,MATCH(LOWER(SUBSTITUTE(HLOOKUP("vehicle",[1]pl!$C:$C,pos!S82),"-","_")),'VI2'!$A:$A,0)),)</f>
        <v>0</v>
      </c>
      <c r="T82" s="2">
        <f>IFERROR(HLOOKUP("tier1",'VI2'!$B:$B,MATCH(LOWER(SUBSTITUTE(HLOOKUP("vehicle",[1]pl!$C:$C,pos!T82),"-","_")),'VI2'!$A:$A,0)),)</f>
        <v>0</v>
      </c>
      <c r="U82" s="2">
        <f>IFERROR(HLOOKUP("tier1",'VI2'!$B:$B,MATCH(LOWER(SUBSTITUTE(HLOOKUP("vehicle",[1]pl!$C:$C,pos!U82),"-","_")),'VI2'!$A:$A,0)),)</f>
        <v>0</v>
      </c>
      <c r="V82" s="2">
        <f>IFERROR(HLOOKUP("tier1",'VI2'!$B:$B,MATCH(LOWER(SUBSTITUTE(HLOOKUP("vehicle",[1]pl!$C:$C,pos!V82),"-","_")),'VI2'!$A:$A,0)),)</f>
        <v>0</v>
      </c>
      <c r="W82" s="2">
        <f>IFERROR(HLOOKUP("tier1",'VI2'!$B:$B,MATCH(LOWER(SUBSTITUTE(HLOOKUP("vehicle",[1]pl!$C:$C,pos!W82),"-","_")),'VI2'!$A:$A,0)),)</f>
        <v>0</v>
      </c>
      <c r="X82" s="2">
        <f>IFERROR(HLOOKUP("tier1",'VI2'!$B:$B,MATCH(LOWER(SUBSTITUTE(HLOOKUP("vehicle",[1]pl!$C:$C,pos!X82),"-","_")),'VI2'!$A:$A,0)),)</f>
        <v>0</v>
      </c>
      <c r="Y82" s="2">
        <f>IFERROR(HLOOKUP("tier1",'VI2'!$B:$B,MATCH(LOWER(SUBSTITUTE(HLOOKUP("vehicle",[1]pl!$C:$C,pos!Y82),"-","_")),'VI2'!$A:$A,0)),)</f>
        <v>0</v>
      </c>
      <c r="Z82" s="2">
        <f>IFERROR(HLOOKUP("tier1",'VI2'!$B:$B,MATCH(LOWER(SUBSTITUTE(HLOOKUP("vehicle",[1]pl!$C:$C,pos!Z82),"-","_")),'VI2'!$A:$A,0)),)</f>
        <v>0</v>
      </c>
      <c r="AA82" s="2">
        <f>IFERROR(HLOOKUP("tier1",'VI2'!$B:$B,MATCH(LOWER(SUBSTITUTE(HLOOKUP("vehicle",[1]pl!$C:$C,pos!AA82),"-","_")),'VI2'!$A:$A,0)),)</f>
        <v>0</v>
      </c>
      <c r="AB82" s="2">
        <f>IFERROR(HLOOKUP("tier1",'VI2'!$B:$B,MATCH(LOWER(SUBSTITUTE(HLOOKUP("vehicle",[1]pl!$C:$C,pos!AB82),"-","_")),'VI2'!$A:$A,0)),)</f>
        <v>0</v>
      </c>
      <c r="AC82" s="2">
        <f>IFERROR(HLOOKUP("tier1",'VI2'!$B:$B,MATCH(LOWER(SUBSTITUTE(HLOOKUP("vehicle",[1]pl!$C:$C,pos!AC82),"-","_")),'VI2'!$A:$A,0)),)</f>
        <v>0</v>
      </c>
      <c r="AD82" s="2">
        <f>IFERROR(HLOOKUP("tier1",'VI2'!$B:$B,MATCH(LOWER(SUBSTITUTE(HLOOKUP("vehicle",[1]pl!$C:$C,pos!AD82),"-","_")),'VI2'!$A:$A,0)),)</f>
        <v>0</v>
      </c>
      <c r="AE82" s="2">
        <f>IFERROR(HLOOKUP("tier1",'VI2'!$B:$B,MATCH(LOWER(SUBSTITUTE(HLOOKUP("vehicle",[1]pl!$C:$C,pos!AE82),"-","_")),'VI2'!$A:$A,0)),)</f>
        <v>0</v>
      </c>
    </row>
    <row r="83" spans="1:31" s="2" customFormat="1" x14ac:dyDescent="0.25">
      <c r="A83" s="2">
        <f>IFERROR(HLOOKUP("tier1",'VI2'!$B:$B,MATCH(LOWER(SUBSTITUTE(HLOOKUP("vehicle",[1]pl!$C:$C,pos!A83),"-","_")),'VI2'!$A:$A,0)),)</f>
        <v>0</v>
      </c>
      <c r="B83" s="2">
        <f>IFERROR(HLOOKUP("tier1",'VI2'!$B:$B,MATCH(LOWER(SUBSTITUTE(HLOOKUP("vehicle",[1]pl!$C:$C,pos!B83),"-","_")),'VI2'!$A:$A,0)),)</f>
        <v>0</v>
      </c>
      <c r="C83" s="2">
        <f>IFERROR(HLOOKUP("tier1",'VI2'!$B:$B,MATCH(LOWER(SUBSTITUTE(HLOOKUP("vehicle",[1]pl!$C:$C,pos!C83),"-","_")),'VI2'!$A:$A,0)),)</f>
        <v>0</v>
      </c>
      <c r="D83" s="2">
        <f>IFERROR(HLOOKUP("tier1",'VI2'!$B:$B,MATCH(LOWER(SUBSTITUTE(HLOOKUP("vehicle",[1]pl!$C:$C,pos!D83),"-","_")),'VI2'!$A:$A,0)),)</f>
        <v>0</v>
      </c>
      <c r="E83" s="2">
        <f>IFERROR(HLOOKUP("tier1",'VI2'!$B:$B,MATCH(LOWER(SUBSTITUTE(HLOOKUP("vehicle",[1]pl!$C:$C,pos!E83),"-","_")),'VI2'!$A:$A,0)),)</f>
        <v>0</v>
      </c>
      <c r="F83" s="2">
        <f>IFERROR(HLOOKUP("tier1",'VI2'!$B:$B,MATCH(LOWER(SUBSTITUTE(HLOOKUP("vehicle",[1]pl!$C:$C,pos!F83),"-","_")),'VI2'!$A:$A,0)),)</f>
        <v>0</v>
      </c>
      <c r="G83" s="2">
        <f>IFERROR(HLOOKUP("tier1",'VI2'!$B:$B,MATCH(LOWER(SUBSTITUTE(HLOOKUP("vehicle",[1]pl!$C:$C,pos!G83),"-","_")),'VI2'!$A:$A,0)),)</f>
        <v>0</v>
      </c>
      <c r="H83" s="2">
        <f>IFERROR(HLOOKUP("tier1",'VI2'!$B:$B,MATCH(LOWER(SUBSTITUTE(HLOOKUP("vehicle",[1]pl!$C:$C,pos!H83),"-","_")),'VI2'!$A:$A,0)),)</f>
        <v>0</v>
      </c>
      <c r="I83" s="2">
        <f>IFERROR(HLOOKUP("tier1",'VI2'!$B:$B,MATCH(LOWER(SUBSTITUTE(HLOOKUP("vehicle",[1]pl!$C:$C,pos!I83),"-","_")),'VI2'!$A:$A,0)),)</f>
        <v>0</v>
      </c>
      <c r="J83" s="2">
        <f>IFERROR(HLOOKUP("tier1",'VI2'!$B:$B,MATCH(LOWER(SUBSTITUTE(HLOOKUP("vehicle",[1]pl!$C:$C,pos!J83),"-","_")),'VI2'!$A:$A,0)),)</f>
        <v>0</v>
      </c>
      <c r="K83" s="2">
        <f>IFERROR(HLOOKUP("tier1",'VI2'!$B:$B,MATCH(LOWER(SUBSTITUTE(HLOOKUP("vehicle",[1]pl!$C:$C,pos!K83),"-","_")),'VI2'!$A:$A,0)),)</f>
        <v>0</v>
      </c>
      <c r="L83" s="2">
        <f>IFERROR(HLOOKUP("tier1",'VI2'!$B:$B,MATCH(LOWER(SUBSTITUTE(HLOOKUP("vehicle",[1]pl!$C:$C,pos!L83),"-","_")),'VI2'!$A:$A,0)),)</f>
        <v>0</v>
      </c>
      <c r="M83" s="2">
        <f>IFERROR(HLOOKUP("tier1",'VI2'!$B:$B,MATCH(LOWER(SUBSTITUTE(HLOOKUP("vehicle",[1]pl!$C:$C,pos!M83),"-","_")),'VI2'!$A:$A,0)),)</f>
        <v>0</v>
      </c>
      <c r="N83" s="2">
        <f>IFERROR(HLOOKUP("tier1",'VI2'!$B:$B,MATCH(LOWER(SUBSTITUTE(HLOOKUP("vehicle",[1]pl!$C:$C,pos!N83),"-","_")),'VI2'!$A:$A,0)),)</f>
        <v>0</v>
      </c>
      <c r="O83" s="2">
        <f>IFERROR(HLOOKUP("tier1",'VI2'!$B:$B,MATCH(LOWER(SUBSTITUTE(HLOOKUP("vehicle",[1]pl!$C:$C,pos!O83),"-","_")),'VI2'!$A:$A,0)),)</f>
        <v>0</v>
      </c>
      <c r="Q83" s="2">
        <f>IFERROR(HLOOKUP("tier1",'VI2'!$B:$B,MATCH(LOWER(SUBSTITUTE(HLOOKUP("vehicle",[1]pl!$C:$C,pos!Q83),"-","_")),'VI2'!$A:$A,0)),)</f>
        <v>0</v>
      </c>
      <c r="R83" s="2">
        <f>IFERROR(HLOOKUP("tier1",'VI2'!$B:$B,MATCH(LOWER(SUBSTITUTE(HLOOKUP("vehicle",[1]pl!$C:$C,pos!R83),"-","_")),'VI2'!$A:$A,0)),)</f>
        <v>0</v>
      </c>
      <c r="S83" s="2">
        <f>IFERROR(HLOOKUP("tier1",'VI2'!$B:$B,MATCH(LOWER(SUBSTITUTE(HLOOKUP("vehicle",[1]pl!$C:$C,pos!S83),"-","_")),'VI2'!$A:$A,0)),)</f>
        <v>0</v>
      </c>
      <c r="T83" s="2">
        <f>IFERROR(HLOOKUP("tier1",'VI2'!$B:$B,MATCH(LOWER(SUBSTITUTE(HLOOKUP("vehicle",[1]pl!$C:$C,pos!T83),"-","_")),'VI2'!$A:$A,0)),)</f>
        <v>0</v>
      </c>
      <c r="U83" s="2">
        <f>IFERROR(HLOOKUP("tier1",'VI2'!$B:$B,MATCH(LOWER(SUBSTITUTE(HLOOKUP("vehicle",[1]pl!$C:$C,pos!U83),"-","_")),'VI2'!$A:$A,0)),)</f>
        <v>0</v>
      </c>
      <c r="V83" s="2">
        <f>IFERROR(HLOOKUP("tier1",'VI2'!$B:$B,MATCH(LOWER(SUBSTITUTE(HLOOKUP("vehicle",[1]pl!$C:$C,pos!V83),"-","_")),'VI2'!$A:$A,0)),)</f>
        <v>0</v>
      </c>
      <c r="W83" s="2">
        <f>IFERROR(HLOOKUP("tier1",'VI2'!$B:$B,MATCH(LOWER(SUBSTITUTE(HLOOKUP("vehicle",[1]pl!$C:$C,pos!W83),"-","_")),'VI2'!$A:$A,0)),)</f>
        <v>0</v>
      </c>
      <c r="X83" s="2">
        <f>IFERROR(HLOOKUP("tier1",'VI2'!$B:$B,MATCH(LOWER(SUBSTITUTE(HLOOKUP("vehicle",[1]pl!$C:$C,pos!X83),"-","_")),'VI2'!$A:$A,0)),)</f>
        <v>0</v>
      </c>
      <c r="Y83" s="2">
        <f>IFERROR(HLOOKUP("tier1",'VI2'!$B:$B,MATCH(LOWER(SUBSTITUTE(HLOOKUP("vehicle",[1]pl!$C:$C,pos!Y83),"-","_")),'VI2'!$A:$A,0)),)</f>
        <v>0</v>
      </c>
      <c r="Z83" s="2">
        <f>IFERROR(HLOOKUP("tier1",'VI2'!$B:$B,MATCH(LOWER(SUBSTITUTE(HLOOKUP("vehicle",[1]pl!$C:$C,pos!Z83),"-","_")),'VI2'!$A:$A,0)),)</f>
        <v>0</v>
      </c>
      <c r="AA83" s="2">
        <f>IFERROR(HLOOKUP("tier1",'VI2'!$B:$B,MATCH(LOWER(SUBSTITUTE(HLOOKUP("vehicle",[1]pl!$C:$C,pos!AA83),"-","_")),'VI2'!$A:$A,0)),)</f>
        <v>0</v>
      </c>
      <c r="AB83" s="2">
        <f>IFERROR(HLOOKUP("tier1",'VI2'!$B:$B,MATCH(LOWER(SUBSTITUTE(HLOOKUP("vehicle",[1]pl!$C:$C,pos!AB83),"-","_")),'VI2'!$A:$A,0)),)</f>
        <v>0</v>
      </c>
      <c r="AC83" s="2">
        <f>IFERROR(HLOOKUP("tier1",'VI2'!$B:$B,MATCH(LOWER(SUBSTITUTE(HLOOKUP("vehicle",[1]pl!$C:$C,pos!AC83),"-","_")),'VI2'!$A:$A,0)),)</f>
        <v>0</v>
      </c>
      <c r="AD83" s="2">
        <f>IFERROR(HLOOKUP("tier1",'VI2'!$B:$B,MATCH(LOWER(SUBSTITUTE(HLOOKUP("vehicle",[1]pl!$C:$C,pos!AD83),"-","_")),'VI2'!$A:$A,0)),)</f>
        <v>0</v>
      </c>
      <c r="AE83" s="2">
        <f>IFERROR(HLOOKUP("tier1",'VI2'!$B:$B,MATCH(LOWER(SUBSTITUTE(HLOOKUP("vehicle",[1]pl!$C:$C,pos!AE83),"-","_")),'VI2'!$A:$A,0)),)</f>
        <v>0</v>
      </c>
    </row>
    <row r="84" spans="1:31" s="2" customFormat="1" x14ac:dyDescent="0.25">
      <c r="A84" s="2">
        <f>IFERROR(HLOOKUP("tier1",'VI2'!$B:$B,MATCH(LOWER(SUBSTITUTE(HLOOKUP("vehicle",[1]pl!$C:$C,pos!A84),"-","_")),'VI2'!$A:$A,0)),)</f>
        <v>0</v>
      </c>
      <c r="B84" s="2">
        <f>IFERROR(HLOOKUP("tier1",'VI2'!$B:$B,MATCH(LOWER(SUBSTITUTE(HLOOKUP("vehicle",[1]pl!$C:$C,pos!B84),"-","_")),'VI2'!$A:$A,0)),)</f>
        <v>0</v>
      </c>
      <c r="C84" s="2">
        <f>IFERROR(HLOOKUP("tier1",'VI2'!$B:$B,MATCH(LOWER(SUBSTITUTE(HLOOKUP("vehicle",[1]pl!$C:$C,pos!C84),"-","_")),'VI2'!$A:$A,0)),)</f>
        <v>0</v>
      </c>
      <c r="D84" s="2">
        <f>IFERROR(HLOOKUP("tier1",'VI2'!$B:$B,MATCH(LOWER(SUBSTITUTE(HLOOKUP("vehicle",[1]pl!$C:$C,pos!D84),"-","_")),'VI2'!$A:$A,0)),)</f>
        <v>0</v>
      </c>
      <c r="E84" s="2">
        <f>IFERROR(HLOOKUP("tier1",'VI2'!$B:$B,MATCH(LOWER(SUBSTITUTE(HLOOKUP("vehicle",[1]pl!$C:$C,pos!E84),"-","_")),'VI2'!$A:$A,0)),)</f>
        <v>0</v>
      </c>
      <c r="F84" s="2">
        <f>IFERROR(HLOOKUP("tier1",'VI2'!$B:$B,MATCH(LOWER(SUBSTITUTE(HLOOKUP("vehicle",[1]pl!$C:$C,pos!F84),"-","_")),'VI2'!$A:$A,0)),)</f>
        <v>0</v>
      </c>
      <c r="G84" s="2">
        <f>IFERROR(HLOOKUP("tier1",'VI2'!$B:$B,MATCH(LOWER(SUBSTITUTE(HLOOKUP("vehicle",[1]pl!$C:$C,pos!G84),"-","_")),'VI2'!$A:$A,0)),)</f>
        <v>0</v>
      </c>
      <c r="H84" s="2">
        <f>IFERROR(HLOOKUP("tier1",'VI2'!$B:$B,MATCH(LOWER(SUBSTITUTE(HLOOKUP("vehicle",[1]pl!$C:$C,pos!H84),"-","_")),'VI2'!$A:$A,0)),)</f>
        <v>0</v>
      </c>
      <c r="I84" s="2">
        <f>IFERROR(HLOOKUP("tier1",'VI2'!$B:$B,MATCH(LOWER(SUBSTITUTE(HLOOKUP("vehicle",[1]pl!$C:$C,pos!I84),"-","_")),'VI2'!$A:$A,0)),)</f>
        <v>0</v>
      </c>
      <c r="J84" s="2">
        <f>IFERROR(HLOOKUP("tier1",'VI2'!$B:$B,MATCH(LOWER(SUBSTITUTE(HLOOKUP("vehicle",[1]pl!$C:$C,pos!J84),"-","_")),'VI2'!$A:$A,0)),)</f>
        <v>0</v>
      </c>
      <c r="K84" s="2">
        <f>IFERROR(HLOOKUP("tier1",'VI2'!$B:$B,MATCH(LOWER(SUBSTITUTE(HLOOKUP("vehicle",[1]pl!$C:$C,pos!K84),"-","_")),'VI2'!$A:$A,0)),)</f>
        <v>0</v>
      </c>
      <c r="L84" s="2">
        <f>IFERROR(HLOOKUP("tier1",'VI2'!$B:$B,MATCH(LOWER(SUBSTITUTE(HLOOKUP("vehicle",[1]pl!$C:$C,pos!L84),"-","_")),'VI2'!$A:$A,0)),)</f>
        <v>0</v>
      </c>
      <c r="M84" s="2">
        <f>IFERROR(HLOOKUP("tier1",'VI2'!$B:$B,MATCH(LOWER(SUBSTITUTE(HLOOKUP("vehicle",[1]pl!$C:$C,pos!M84),"-","_")),'VI2'!$A:$A,0)),)</f>
        <v>0</v>
      </c>
      <c r="N84" s="2">
        <f>IFERROR(HLOOKUP("tier1",'VI2'!$B:$B,MATCH(LOWER(SUBSTITUTE(HLOOKUP("vehicle",[1]pl!$C:$C,pos!N84),"-","_")),'VI2'!$A:$A,0)),)</f>
        <v>0</v>
      </c>
      <c r="O84" s="2">
        <f>IFERROR(HLOOKUP("tier1",'VI2'!$B:$B,MATCH(LOWER(SUBSTITUTE(HLOOKUP("vehicle",[1]pl!$C:$C,pos!O84),"-","_")),'VI2'!$A:$A,0)),)</f>
        <v>0</v>
      </c>
      <c r="Q84" s="2">
        <f>IFERROR(HLOOKUP("tier1",'VI2'!$B:$B,MATCH(LOWER(SUBSTITUTE(HLOOKUP("vehicle",[1]pl!$C:$C,pos!Q84),"-","_")),'VI2'!$A:$A,0)),)</f>
        <v>0</v>
      </c>
      <c r="R84" s="2">
        <f>IFERROR(HLOOKUP("tier1",'VI2'!$B:$B,MATCH(LOWER(SUBSTITUTE(HLOOKUP("vehicle",[1]pl!$C:$C,pos!R84),"-","_")),'VI2'!$A:$A,0)),)</f>
        <v>0</v>
      </c>
      <c r="S84" s="2">
        <f>IFERROR(HLOOKUP("tier1",'VI2'!$B:$B,MATCH(LOWER(SUBSTITUTE(HLOOKUP("vehicle",[1]pl!$C:$C,pos!S84),"-","_")),'VI2'!$A:$A,0)),)</f>
        <v>0</v>
      </c>
      <c r="T84" s="2">
        <f>IFERROR(HLOOKUP("tier1",'VI2'!$B:$B,MATCH(LOWER(SUBSTITUTE(HLOOKUP("vehicle",[1]pl!$C:$C,pos!T84),"-","_")),'VI2'!$A:$A,0)),)</f>
        <v>0</v>
      </c>
      <c r="U84" s="2">
        <f>IFERROR(HLOOKUP("tier1",'VI2'!$B:$B,MATCH(LOWER(SUBSTITUTE(HLOOKUP("vehicle",[1]pl!$C:$C,pos!U84),"-","_")),'VI2'!$A:$A,0)),)</f>
        <v>0</v>
      </c>
      <c r="V84" s="2">
        <f>IFERROR(HLOOKUP("tier1",'VI2'!$B:$B,MATCH(LOWER(SUBSTITUTE(HLOOKUP("vehicle",[1]pl!$C:$C,pos!V84),"-","_")),'VI2'!$A:$A,0)),)</f>
        <v>0</v>
      </c>
      <c r="W84" s="2">
        <f>IFERROR(HLOOKUP("tier1",'VI2'!$B:$B,MATCH(LOWER(SUBSTITUTE(HLOOKUP("vehicle",[1]pl!$C:$C,pos!W84),"-","_")),'VI2'!$A:$A,0)),)</f>
        <v>0</v>
      </c>
      <c r="X84" s="2">
        <f>IFERROR(HLOOKUP("tier1",'VI2'!$B:$B,MATCH(LOWER(SUBSTITUTE(HLOOKUP("vehicle",[1]pl!$C:$C,pos!X84),"-","_")),'VI2'!$A:$A,0)),)</f>
        <v>0</v>
      </c>
      <c r="Y84" s="2">
        <f>IFERROR(HLOOKUP("tier1",'VI2'!$B:$B,MATCH(LOWER(SUBSTITUTE(HLOOKUP("vehicle",[1]pl!$C:$C,pos!Y84),"-","_")),'VI2'!$A:$A,0)),)</f>
        <v>0</v>
      </c>
      <c r="Z84" s="2">
        <f>IFERROR(HLOOKUP("tier1",'VI2'!$B:$B,MATCH(LOWER(SUBSTITUTE(HLOOKUP("vehicle",[1]pl!$C:$C,pos!Z84),"-","_")),'VI2'!$A:$A,0)),)</f>
        <v>0</v>
      </c>
      <c r="AA84" s="2">
        <f>IFERROR(HLOOKUP("tier1",'VI2'!$B:$B,MATCH(LOWER(SUBSTITUTE(HLOOKUP("vehicle",[1]pl!$C:$C,pos!AA84),"-","_")),'VI2'!$A:$A,0)),)</f>
        <v>0</v>
      </c>
      <c r="AB84" s="2">
        <f>IFERROR(HLOOKUP("tier1",'VI2'!$B:$B,MATCH(LOWER(SUBSTITUTE(HLOOKUP("vehicle",[1]pl!$C:$C,pos!AB84),"-","_")),'VI2'!$A:$A,0)),)</f>
        <v>0</v>
      </c>
      <c r="AC84" s="2">
        <f>IFERROR(HLOOKUP("tier1",'VI2'!$B:$B,MATCH(LOWER(SUBSTITUTE(HLOOKUP("vehicle",[1]pl!$C:$C,pos!AC84),"-","_")),'VI2'!$A:$A,0)),)</f>
        <v>0</v>
      </c>
      <c r="AD84" s="2">
        <f>IFERROR(HLOOKUP("tier1",'VI2'!$B:$B,MATCH(LOWER(SUBSTITUTE(HLOOKUP("vehicle",[1]pl!$C:$C,pos!AD84),"-","_")),'VI2'!$A:$A,0)),)</f>
        <v>0</v>
      </c>
      <c r="AE84" s="2">
        <f>IFERROR(HLOOKUP("tier1",'VI2'!$B:$B,MATCH(LOWER(SUBSTITUTE(HLOOKUP("vehicle",[1]pl!$C:$C,pos!AE84),"-","_")),'VI2'!$A:$A,0)),)</f>
        <v>0</v>
      </c>
    </row>
    <row r="85" spans="1:31" s="2" customFormat="1" x14ac:dyDescent="0.25">
      <c r="A85" s="2">
        <f>IFERROR(HLOOKUP("tier1",'VI2'!$B:$B,MATCH(LOWER(SUBSTITUTE(HLOOKUP("vehicle",[1]pl!$C:$C,pos!A85),"-","_")),'VI2'!$A:$A,0)),)</f>
        <v>0</v>
      </c>
      <c r="B85" s="2">
        <f>IFERROR(HLOOKUP("tier1",'VI2'!$B:$B,MATCH(LOWER(SUBSTITUTE(HLOOKUP("vehicle",[1]pl!$C:$C,pos!B85),"-","_")),'VI2'!$A:$A,0)),)</f>
        <v>0</v>
      </c>
      <c r="C85" s="2">
        <f>IFERROR(HLOOKUP("tier1",'VI2'!$B:$B,MATCH(LOWER(SUBSTITUTE(HLOOKUP("vehicle",[1]pl!$C:$C,pos!C85),"-","_")),'VI2'!$A:$A,0)),)</f>
        <v>0</v>
      </c>
      <c r="D85" s="2">
        <f>IFERROR(HLOOKUP("tier1",'VI2'!$B:$B,MATCH(LOWER(SUBSTITUTE(HLOOKUP("vehicle",[1]pl!$C:$C,pos!D85),"-","_")),'VI2'!$A:$A,0)),)</f>
        <v>0</v>
      </c>
      <c r="E85" s="2">
        <f>IFERROR(HLOOKUP("tier1",'VI2'!$B:$B,MATCH(LOWER(SUBSTITUTE(HLOOKUP("vehicle",[1]pl!$C:$C,pos!E85),"-","_")),'VI2'!$A:$A,0)),)</f>
        <v>0</v>
      </c>
      <c r="F85" s="2">
        <f>IFERROR(HLOOKUP("tier1",'VI2'!$B:$B,MATCH(LOWER(SUBSTITUTE(HLOOKUP("vehicle",[1]pl!$C:$C,pos!F85),"-","_")),'VI2'!$A:$A,0)),)</f>
        <v>0</v>
      </c>
      <c r="G85" s="2">
        <f>IFERROR(HLOOKUP("tier1",'VI2'!$B:$B,MATCH(LOWER(SUBSTITUTE(HLOOKUP("vehicle",[1]pl!$C:$C,pos!G85),"-","_")),'VI2'!$A:$A,0)),)</f>
        <v>0</v>
      </c>
      <c r="H85" s="2">
        <f>IFERROR(HLOOKUP("tier1",'VI2'!$B:$B,MATCH(LOWER(SUBSTITUTE(HLOOKUP("vehicle",[1]pl!$C:$C,pos!H85),"-","_")),'VI2'!$A:$A,0)),)</f>
        <v>0</v>
      </c>
      <c r="I85" s="2">
        <f>IFERROR(HLOOKUP("tier1",'VI2'!$B:$B,MATCH(LOWER(SUBSTITUTE(HLOOKUP("vehicle",[1]pl!$C:$C,pos!I85),"-","_")),'VI2'!$A:$A,0)),)</f>
        <v>0</v>
      </c>
      <c r="J85" s="2">
        <f>IFERROR(HLOOKUP("tier1",'VI2'!$B:$B,MATCH(LOWER(SUBSTITUTE(HLOOKUP("vehicle",[1]pl!$C:$C,pos!J85),"-","_")),'VI2'!$A:$A,0)),)</f>
        <v>0</v>
      </c>
      <c r="K85" s="2">
        <f>IFERROR(HLOOKUP("tier1",'VI2'!$B:$B,MATCH(LOWER(SUBSTITUTE(HLOOKUP("vehicle",[1]pl!$C:$C,pos!K85),"-","_")),'VI2'!$A:$A,0)),)</f>
        <v>0</v>
      </c>
      <c r="L85" s="2">
        <f>IFERROR(HLOOKUP("tier1",'VI2'!$B:$B,MATCH(LOWER(SUBSTITUTE(HLOOKUP("vehicle",[1]pl!$C:$C,pos!L85),"-","_")),'VI2'!$A:$A,0)),)</f>
        <v>0</v>
      </c>
      <c r="M85" s="2">
        <f>IFERROR(HLOOKUP("tier1",'VI2'!$B:$B,MATCH(LOWER(SUBSTITUTE(HLOOKUP("vehicle",[1]pl!$C:$C,pos!M85),"-","_")),'VI2'!$A:$A,0)),)</f>
        <v>0</v>
      </c>
      <c r="N85" s="2">
        <f>IFERROR(HLOOKUP("tier1",'VI2'!$B:$B,MATCH(LOWER(SUBSTITUTE(HLOOKUP("vehicle",[1]pl!$C:$C,pos!N85),"-","_")),'VI2'!$A:$A,0)),)</f>
        <v>0</v>
      </c>
      <c r="O85" s="2">
        <f>IFERROR(HLOOKUP("tier1",'VI2'!$B:$B,MATCH(LOWER(SUBSTITUTE(HLOOKUP("vehicle",[1]pl!$C:$C,pos!O85),"-","_")),'VI2'!$A:$A,0)),)</f>
        <v>0</v>
      </c>
      <c r="Q85" s="2">
        <f>IFERROR(HLOOKUP("tier1",'VI2'!$B:$B,MATCH(LOWER(SUBSTITUTE(HLOOKUP("vehicle",[1]pl!$C:$C,pos!Q85),"-","_")),'VI2'!$A:$A,0)),)</f>
        <v>0</v>
      </c>
      <c r="R85" s="2">
        <f>IFERROR(HLOOKUP("tier1",'VI2'!$B:$B,MATCH(LOWER(SUBSTITUTE(HLOOKUP("vehicle",[1]pl!$C:$C,pos!R85),"-","_")),'VI2'!$A:$A,0)),)</f>
        <v>0</v>
      </c>
      <c r="S85" s="2">
        <f>IFERROR(HLOOKUP("tier1",'VI2'!$B:$B,MATCH(LOWER(SUBSTITUTE(HLOOKUP("vehicle",[1]pl!$C:$C,pos!S85),"-","_")),'VI2'!$A:$A,0)),)</f>
        <v>0</v>
      </c>
      <c r="T85" s="2">
        <f>IFERROR(HLOOKUP("tier1",'VI2'!$B:$B,MATCH(LOWER(SUBSTITUTE(HLOOKUP("vehicle",[1]pl!$C:$C,pos!T85),"-","_")),'VI2'!$A:$A,0)),)</f>
        <v>0</v>
      </c>
      <c r="U85" s="2">
        <f>IFERROR(HLOOKUP("tier1",'VI2'!$B:$B,MATCH(LOWER(SUBSTITUTE(HLOOKUP("vehicle",[1]pl!$C:$C,pos!U85),"-","_")),'VI2'!$A:$A,0)),)</f>
        <v>0</v>
      </c>
      <c r="V85" s="2">
        <f>IFERROR(HLOOKUP("tier1",'VI2'!$B:$B,MATCH(LOWER(SUBSTITUTE(HLOOKUP("vehicle",[1]pl!$C:$C,pos!V85),"-","_")),'VI2'!$A:$A,0)),)</f>
        <v>0</v>
      </c>
      <c r="W85" s="2">
        <f>IFERROR(HLOOKUP("tier1",'VI2'!$B:$B,MATCH(LOWER(SUBSTITUTE(HLOOKUP("vehicle",[1]pl!$C:$C,pos!W85),"-","_")),'VI2'!$A:$A,0)),)</f>
        <v>0</v>
      </c>
      <c r="X85" s="2">
        <f>IFERROR(HLOOKUP("tier1",'VI2'!$B:$B,MATCH(LOWER(SUBSTITUTE(HLOOKUP("vehicle",[1]pl!$C:$C,pos!X85),"-","_")),'VI2'!$A:$A,0)),)</f>
        <v>0</v>
      </c>
      <c r="Y85" s="2">
        <f>IFERROR(HLOOKUP("tier1",'VI2'!$B:$B,MATCH(LOWER(SUBSTITUTE(HLOOKUP("vehicle",[1]pl!$C:$C,pos!Y85),"-","_")),'VI2'!$A:$A,0)),)</f>
        <v>0</v>
      </c>
      <c r="Z85" s="2">
        <f>IFERROR(HLOOKUP("tier1",'VI2'!$B:$B,MATCH(LOWER(SUBSTITUTE(HLOOKUP("vehicle",[1]pl!$C:$C,pos!Z85),"-","_")),'VI2'!$A:$A,0)),)</f>
        <v>0</v>
      </c>
      <c r="AA85" s="2">
        <f>IFERROR(HLOOKUP("tier1",'VI2'!$B:$B,MATCH(LOWER(SUBSTITUTE(HLOOKUP("vehicle",[1]pl!$C:$C,pos!AA85),"-","_")),'VI2'!$A:$A,0)),)</f>
        <v>0</v>
      </c>
      <c r="AB85" s="2">
        <f>IFERROR(HLOOKUP("tier1",'VI2'!$B:$B,MATCH(LOWER(SUBSTITUTE(HLOOKUP("vehicle",[1]pl!$C:$C,pos!AB85),"-","_")),'VI2'!$A:$A,0)),)</f>
        <v>0</v>
      </c>
      <c r="AC85" s="2">
        <f>IFERROR(HLOOKUP("tier1",'VI2'!$B:$B,MATCH(LOWER(SUBSTITUTE(HLOOKUP("vehicle",[1]pl!$C:$C,pos!AC85),"-","_")),'VI2'!$A:$A,0)),)</f>
        <v>0</v>
      </c>
      <c r="AD85" s="2">
        <f>IFERROR(HLOOKUP("tier1",'VI2'!$B:$B,MATCH(LOWER(SUBSTITUTE(HLOOKUP("vehicle",[1]pl!$C:$C,pos!AD85),"-","_")),'VI2'!$A:$A,0)),)</f>
        <v>0</v>
      </c>
      <c r="AE85" s="2">
        <f>IFERROR(HLOOKUP("tier1",'VI2'!$B:$B,MATCH(LOWER(SUBSTITUTE(HLOOKUP("vehicle",[1]pl!$C:$C,pos!AE85),"-","_")),'VI2'!$A:$A,0)),)</f>
        <v>0</v>
      </c>
    </row>
    <row r="86" spans="1:31" s="2" customFormat="1" x14ac:dyDescent="0.25">
      <c r="A86" s="2">
        <f>IFERROR(HLOOKUP("tier1",'VI2'!$B:$B,MATCH(LOWER(SUBSTITUTE(HLOOKUP("vehicle",[1]pl!$C:$C,pos!A86),"-","_")),'VI2'!$A:$A,0)),)</f>
        <v>0</v>
      </c>
      <c r="B86" s="2">
        <f>IFERROR(HLOOKUP("tier1",'VI2'!$B:$B,MATCH(LOWER(SUBSTITUTE(HLOOKUP("vehicle",[1]pl!$C:$C,pos!B86),"-","_")),'VI2'!$A:$A,0)),)</f>
        <v>0</v>
      </c>
      <c r="C86" s="2">
        <f>IFERROR(HLOOKUP("tier1",'VI2'!$B:$B,MATCH(LOWER(SUBSTITUTE(HLOOKUP("vehicle",[1]pl!$C:$C,pos!C86),"-","_")),'VI2'!$A:$A,0)),)</f>
        <v>0</v>
      </c>
      <c r="D86" s="2">
        <f>IFERROR(HLOOKUP("tier1",'VI2'!$B:$B,MATCH(LOWER(SUBSTITUTE(HLOOKUP("vehicle",[1]pl!$C:$C,pos!D86),"-","_")),'VI2'!$A:$A,0)),)</f>
        <v>0</v>
      </c>
      <c r="E86" s="2">
        <f>IFERROR(HLOOKUP("tier1",'VI2'!$B:$B,MATCH(LOWER(SUBSTITUTE(HLOOKUP("vehicle",[1]pl!$C:$C,pos!E86),"-","_")),'VI2'!$A:$A,0)),)</f>
        <v>0</v>
      </c>
      <c r="F86" s="2">
        <f>IFERROR(HLOOKUP("tier1",'VI2'!$B:$B,MATCH(LOWER(SUBSTITUTE(HLOOKUP("vehicle",[1]pl!$C:$C,pos!F86),"-","_")),'VI2'!$A:$A,0)),)</f>
        <v>0</v>
      </c>
      <c r="G86" s="2">
        <f>IFERROR(HLOOKUP("tier1",'VI2'!$B:$B,MATCH(LOWER(SUBSTITUTE(HLOOKUP("vehicle",[1]pl!$C:$C,pos!G86),"-","_")),'VI2'!$A:$A,0)),)</f>
        <v>0</v>
      </c>
      <c r="H86" s="2">
        <f>IFERROR(HLOOKUP("tier1",'VI2'!$B:$B,MATCH(LOWER(SUBSTITUTE(HLOOKUP("vehicle",[1]pl!$C:$C,pos!H86),"-","_")),'VI2'!$A:$A,0)),)</f>
        <v>0</v>
      </c>
      <c r="I86" s="2">
        <f>IFERROR(HLOOKUP("tier1",'VI2'!$B:$B,MATCH(LOWER(SUBSTITUTE(HLOOKUP("vehicle",[1]pl!$C:$C,pos!I86),"-","_")),'VI2'!$A:$A,0)),)</f>
        <v>0</v>
      </c>
      <c r="J86" s="2">
        <f>IFERROR(HLOOKUP("tier1",'VI2'!$B:$B,MATCH(LOWER(SUBSTITUTE(HLOOKUP("vehicle",[1]pl!$C:$C,pos!J86),"-","_")),'VI2'!$A:$A,0)),)</f>
        <v>0</v>
      </c>
      <c r="K86" s="2">
        <f>IFERROR(HLOOKUP("tier1",'VI2'!$B:$B,MATCH(LOWER(SUBSTITUTE(HLOOKUP("vehicle",[1]pl!$C:$C,pos!K86),"-","_")),'VI2'!$A:$A,0)),)</f>
        <v>0</v>
      </c>
      <c r="L86" s="2">
        <f>IFERROR(HLOOKUP("tier1",'VI2'!$B:$B,MATCH(LOWER(SUBSTITUTE(HLOOKUP("vehicle",[1]pl!$C:$C,pos!L86),"-","_")),'VI2'!$A:$A,0)),)</f>
        <v>0</v>
      </c>
      <c r="M86" s="2">
        <f>IFERROR(HLOOKUP("tier1",'VI2'!$B:$B,MATCH(LOWER(SUBSTITUTE(HLOOKUP("vehicle",[1]pl!$C:$C,pos!M86),"-","_")),'VI2'!$A:$A,0)),)</f>
        <v>0</v>
      </c>
      <c r="N86" s="2">
        <f>IFERROR(HLOOKUP("tier1",'VI2'!$B:$B,MATCH(LOWER(SUBSTITUTE(HLOOKUP("vehicle",[1]pl!$C:$C,pos!N86),"-","_")),'VI2'!$A:$A,0)),)</f>
        <v>0</v>
      </c>
      <c r="O86" s="2">
        <f>IFERROR(HLOOKUP("tier1",'VI2'!$B:$B,MATCH(LOWER(SUBSTITUTE(HLOOKUP("vehicle",[1]pl!$C:$C,pos!O86),"-","_")),'VI2'!$A:$A,0)),)</f>
        <v>0</v>
      </c>
      <c r="Q86" s="2">
        <f>IFERROR(HLOOKUP("tier1",'VI2'!$B:$B,MATCH(LOWER(SUBSTITUTE(HLOOKUP("vehicle",[1]pl!$C:$C,pos!Q86),"-","_")),'VI2'!$A:$A,0)),)</f>
        <v>0</v>
      </c>
      <c r="R86" s="2">
        <f>IFERROR(HLOOKUP("tier1",'VI2'!$B:$B,MATCH(LOWER(SUBSTITUTE(HLOOKUP("vehicle",[1]pl!$C:$C,pos!R86),"-","_")),'VI2'!$A:$A,0)),)</f>
        <v>0</v>
      </c>
      <c r="S86" s="2">
        <f>IFERROR(HLOOKUP("tier1",'VI2'!$B:$B,MATCH(LOWER(SUBSTITUTE(HLOOKUP("vehicle",[1]pl!$C:$C,pos!S86),"-","_")),'VI2'!$A:$A,0)),)</f>
        <v>0</v>
      </c>
      <c r="T86" s="2">
        <f>IFERROR(HLOOKUP("tier1",'VI2'!$B:$B,MATCH(LOWER(SUBSTITUTE(HLOOKUP("vehicle",[1]pl!$C:$C,pos!T86),"-","_")),'VI2'!$A:$A,0)),)</f>
        <v>0</v>
      </c>
      <c r="U86" s="2">
        <f>IFERROR(HLOOKUP("tier1",'VI2'!$B:$B,MATCH(LOWER(SUBSTITUTE(HLOOKUP("vehicle",[1]pl!$C:$C,pos!U86),"-","_")),'VI2'!$A:$A,0)),)</f>
        <v>0</v>
      </c>
      <c r="V86" s="2">
        <f>IFERROR(HLOOKUP("tier1",'VI2'!$B:$B,MATCH(LOWER(SUBSTITUTE(HLOOKUP("vehicle",[1]pl!$C:$C,pos!V86),"-","_")),'VI2'!$A:$A,0)),)</f>
        <v>0</v>
      </c>
      <c r="W86" s="2">
        <f>IFERROR(HLOOKUP("tier1",'VI2'!$B:$B,MATCH(LOWER(SUBSTITUTE(HLOOKUP("vehicle",[1]pl!$C:$C,pos!W86),"-","_")),'VI2'!$A:$A,0)),)</f>
        <v>0</v>
      </c>
      <c r="X86" s="2">
        <f>IFERROR(HLOOKUP("tier1",'VI2'!$B:$B,MATCH(LOWER(SUBSTITUTE(HLOOKUP("vehicle",[1]pl!$C:$C,pos!X86),"-","_")),'VI2'!$A:$A,0)),)</f>
        <v>0</v>
      </c>
      <c r="Y86" s="2">
        <f>IFERROR(HLOOKUP("tier1",'VI2'!$B:$B,MATCH(LOWER(SUBSTITUTE(HLOOKUP("vehicle",[1]pl!$C:$C,pos!Y86),"-","_")),'VI2'!$A:$A,0)),)</f>
        <v>0</v>
      </c>
      <c r="Z86" s="2">
        <f>IFERROR(HLOOKUP("tier1",'VI2'!$B:$B,MATCH(LOWER(SUBSTITUTE(HLOOKUP("vehicle",[1]pl!$C:$C,pos!Z86),"-","_")),'VI2'!$A:$A,0)),)</f>
        <v>0</v>
      </c>
      <c r="AA86" s="2">
        <f>IFERROR(HLOOKUP("tier1",'VI2'!$B:$B,MATCH(LOWER(SUBSTITUTE(HLOOKUP("vehicle",[1]pl!$C:$C,pos!AA86),"-","_")),'VI2'!$A:$A,0)),)</f>
        <v>0</v>
      </c>
      <c r="AB86" s="2">
        <f>IFERROR(HLOOKUP("tier1",'VI2'!$B:$B,MATCH(LOWER(SUBSTITUTE(HLOOKUP("vehicle",[1]pl!$C:$C,pos!AB86),"-","_")),'VI2'!$A:$A,0)),)</f>
        <v>0</v>
      </c>
      <c r="AC86" s="2">
        <f>IFERROR(HLOOKUP("tier1",'VI2'!$B:$B,MATCH(LOWER(SUBSTITUTE(HLOOKUP("vehicle",[1]pl!$C:$C,pos!AC86),"-","_")),'VI2'!$A:$A,0)),)</f>
        <v>0</v>
      </c>
      <c r="AD86" s="2">
        <f>IFERROR(HLOOKUP("tier1",'VI2'!$B:$B,MATCH(LOWER(SUBSTITUTE(HLOOKUP("vehicle",[1]pl!$C:$C,pos!AD86),"-","_")),'VI2'!$A:$A,0)),)</f>
        <v>0</v>
      </c>
      <c r="AE86" s="2">
        <f>IFERROR(HLOOKUP("tier1",'VI2'!$B:$B,MATCH(LOWER(SUBSTITUTE(HLOOKUP("vehicle",[1]pl!$C:$C,pos!AE86),"-","_")),'VI2'!$A:$A,0)),)</f>
        <v>0</v>
      </c>
    </row>
    <row r="87" spans="1:31" s="2" customFormat="1" x14ac:dyDescent="0.25">
      <c r="A87" s="2">
        <f>IFERROR(HLOOKUP("tier1",'VI2'!$B:$B,MATCH(LOWER(SUBSTITUTE(HLOOKUP("vehicle",[1]pl!$C:$C,pos!A87),"-","_")),'VI2'!$A:$A,0)),)</f>
        <v>0</v>
      </c>
      <c r="B87" s="2">
        <f>IFERROR(HLOOKUP("tier1",'VI2'!$B:$B,MATCH(LOWER(SUBSTITUTE(HLOOKUP("vehicle",[1]pl!$C:$C,pos!B87),"-","_")),'VI2'!$A:$A,0)),)</f>
        <v>0</v>
      </c>
      <c r="C87" s="2">
        <f>IFERROR(HLOOKUP("tier1",'VI2'!$B:$B,MATCH(LOWER(SUBSTITUTE(HLOOKUP("vehicle",[1]pl!$C:$C,pos!C87),"-","_")),'VI2'!$A:$A,0)),)</f>
        <v>0</v>
      </c>
      <c r="D87" s="2">
        <f>IFERROR(HLOOKUP("tier1",'VI2'!$B:$B,MATCH(LOWER(SUBSTITUTE(HLOOKUP("vehicle",[1]pl!$C:$C,pos!D87),"-","_")),'VI2'!$A:$A,0)),)</f>
        <v>0</v>
      </c>
      <c r="E87" s="2">
        <f>IFERROR(HLOOKUP("tier1",'VI2'!$B:$B,MATCH(LOWER(SUBSTITUTE(HLOOKUP("vehicle",[1]pl!$C:$C,pos!E87),"-","_")),'VI2'!$A:$A,0)),)</f>
        <v>0</v>
      </c>
      <c r="F87" s="2">
        <f>IFERROR(HLOOKUP("tier1",'VI2'!$B:$B,MATCH(LOWER(SUBSTITUTE(HLOOKUP("vehicle",[1]pl!$C:$C,pos!F87),"-","_")),'VI2'!$A:$A,0)),)</f>
        <v>0</v>
      </c>
      <c r="G87" s="2">
        <f>IFERROR(HLOOKUP("tier1",'VI2'!$B:$B,MATCH(LOWER(SUBSTITUTE(HLOOKUP("vehicle",[1]pl!$C:$C,pos!G87),"-","_")),'VI2'!$A:$A,0)),)</f>
        <v>0</v>
      </c>
      <c r="H87" s="2">
        <f>IFERROR(HLOOKUP("tier1",'VI2'!$B:$B,MATCH(LOWER(SUBSTITUTE(HLOOKUP("vehicle",[1]pl!$C:$C,pos!H87),"-","_")),'VI2'!$A:$A,0)),)</f>
        <v>0</v>
      </c>
      <c r="I87" s="2">
        <f>IFERROR(HLOOKUP("tier1",'VI2'!$B:$B,MATCH(LOWER(SUBSTITUTE(HLOOKUP("vehicle",[1]pl!$C:$C,pos!I87),"-","_")),'VI2'!$A:$A,0)),)</f>
        <v>0</v>
      </c>
      <c r="J87" s="2">
        <f>IFERROR(HLOOKUP("tier1",'VI2'!$B:$B,MATCH(LOWER(SUBSTITUTE(HLOOKUP("vehicle",[1]pl!$C:$C,pos!J87),"-","_")),'VI2'!$A:$A,0)),)</f>
        <v>0</v>
      </c>
      <c r="K87" s="2">
        <f>IFERROR(HLOOKUP("tier1",'VI2'!$B:$B,MATCH(LOWER(SUBSTITUTE(HLOOKUP("vehicle",[1]pl!$C:$C,pos!K87),"-","_")),'VI2'!$A:$A,0)),)</f>
        <v>0</v>
      </c>
      <c r="L87" s="2">
        <f>IFERROR(HLOOKUP("tier1",'VI2'!$B:$B,MATCH(LOWER(SUBSTITUTE(HLOOKUP("vehicle",[1]pl!$C:$C,pos!L87),"-","_")),'VI2'!$A:$A,0)),)</f>
        <v>0</v>
      </c>
      <c r="M87" s="2">
        <f>IFERROR(HLOOKUP("tier1",'VI2'!$B:$B,MATCH(LOWER(SUBSTITUTE(HLOOKUP("vehicle",[1]pl!$C:$C,pos!M87),"-","_")),'VI2'!$A:$A,0)),)</f>
        <v>0</v>
      </c>
      <c r="N87" s="2">
        <f>IFERROR(HLOOKUP("tier1",'VI2'!$B:$B,MATCH(LOWER(SUBSTITUTE(HLOOKUP("vehicle",[1]pl!$C:$C,pos!N87),"-","_")),'VI2'!$A:$A,0)),)</f>
        <v>0</v>
      </c>
      <c r="O87" s="2">
        <f>IFERROR(HLOOKUP("tier1",'VI2'!$B:$B,MATCH(LOWER(SUBSTITUTE(HLOOKUP("vehicle",[1]pl!$C:$C,pos!O87),"-","_")),'VI2'!$A:$A,0)),)</f>
        <v>0</v>
      </c>
      <c r="Q87" s="2">
        <f>IFERROR(HLOOKUP("tier1",'VI2'!$B:$B,MATCH(LOWER(SUBSTITUTE(HLOOKUP("vehicle",[1]pl!$C:$C,pos!Q87),"-","_")),'VI2'!$A:$A,0)),)</f>
        <v>0</v>
      </c>
      <c r="R87" s="2">
        <f>IFERROR(HLOOKUP("tier1",'VI2'!$B:$B,MATCH(LOWER(SUBSTITUTE(HLOOKUP("vehicle",[1]pl!$C:$C,pos!R87),"-","_")),'VI2'!$A:$A,0)),)</f>
        <v>0</v>
      </c>
      <c r="S87" s="2">
        <f>IFERROR(HLOOKUP("tier1",'VI2'!$B:$B,MATCH(LOWER(SUBSTITUTE(HLOOKUP("vehicle",[1]pl!$C:$C,pos!S87),"-","_")),'VI2'!$A:$A,0)),)</f>
        <v>0</v>
      </c>
      <c r="T87" s="2">
        <f>IFERROR(HLOOKUP("tier1",'VI2'!$B:$B,MATCH(LOWER(SUBSTITUTE(HLOOKUP("vehicle",[1]pl!$C:$C,pos!T87),"-","_")),'VI2'!$A:$A,0)),)</f>
        <v>0</v>
      </c>
      <c r="U87" s="2">
        <f>IFERROR(HLOOKUP("tier1",'VI2'!$B:$B,MATCH(LOWER(SUBSTITUTE(HLOOKUP("vehicle",[1]pl!$C:$C,pos!U87),"-","_")),'VI2'!$A:$A,0)),)</f>
        <v>0</v>
      </c>
      <c r="V87" s="2">
        <f>IFERROR(HLOOKUP("tier1",'VI2'!$B:$B,MATCH(LOWER(SUBSTITUTE(HLOOKUP("vehicle",[1]pl!$C:$C,pos!V87),"-","_")),'VI2'!$A:$A,0)),)</f>
        <v>0</v>
      </c>
      <c r="W87" s="2">
        <f>IFERROR(HLOOKUP("tier1",'VI2'!$B:$B,MATCH(LOWER(SUBSTITUTE(HLOOKUP("vehicle",[1]pl!$C:$C,pos!W87),"-","_")),'VI2'!$A:$A,0)),)</f>
        <v>0</v>
      </c>
      <c r="X87" s="2">
        <f>IFERROR(HLOOKUP("tier1",'VI2'!$B:$B,MATCH(LOWER(SUBSTITUTE(HLOOKUP("vehicle",[1]pl!$C:$C,pos!X87),"-","_")),'VI2'!$A:$A,0)),)</f>
        <v>0</v>
      </c>
      <c r="Y87" s="2">
        <f>IFERROR(HLOOKUP("tier1",'VI2'!$B:$B,MATCH(LOWER(SUBSTITUTE(HLOOKUP("vehicle",[1]pl!$C:$C,pos!Y87),"-","_")),'VI2'!$A:$A,0)),)</f>
        <v>0</v>
      </c>
      <c r="Z87" s="2">
        <f>IFERROR(HLOOKUP("tier1",'VI2'!$B:$B,MATCH(LOWER(SUBSTITUTE(HLOOKUP("vehicle",[1]pl!$C:$C,pos!Z87),"-","_")),'VI2'!$A:$A,0)),)</f>
        <v>0</v>
      </c>
      <c r="AA87" s="2">
        <f>IFERROR(HLOOKUP("tier1",'VI2'!$B:$B,MATCH(LOWER(SUBSTITUTE(HLOOKUP("vehicle",[1]pl!$C:$C,pos!AA87),"-","_")),'VI2'!$A:$A,0)),)</f>
        <v>0</v>
      </c>
      <c r="AB87" s="2">
        <f>IFERROR(HLOOKUP("tier1",'VI2'!$B:$B,MATCH(LOWER(SUBSTITUTE(HLOOKUP("vehicle",[1]pl!$C:$C,pos!AB87),"-","_")),'VI2'!$A:$A,0)),)</f>
        <v>0</v>
      </c>
      <c r="AC87" s="2">
        <f>IFERROR(HLOOKUP("tier1",'VI2'!$B:$B,MATCH(LOWER(SUBSTITUTE(HLOOKUP("vehicle",[1]pl!$C:$C,pos!AC87),"-","_")),'VI2'!$A:$A,0)),)</f>
        <v>0</v>
      </c>
      <c r="AD87" s="2">
        <f>IFERROR(HLOOKUP("tier1",'VI2'!$B:$B,MATCH(LOWER(SUBSTITUTE(HLOOKUP("vehicle",[1]pl!$C:$C,pos!AD87),"-","_")),'VI2'!$A:$A,0)),)</f>
        <v>0</v>
      </c>
      <c r="AE87" s="2">
        <f>IFERROR(HLOOKUP("tier1",'VI2'!$B:$B,MATCH(LOWER(SUBSTITUTE(HLOOKUP("vehicle",[1]pl!$C:$C,pos!AE87),"-","_")),'VI2'!$A:$A,0)),)</f>
        <v>0</v>
      </c>
    </row>
    <row r="88" spans="1:31" s="2" customFormat="1" x14ac:dyDescent="0.25">
      <c r="A88" s="2">
        <f>IFERROR(HLOOKUP("tier1",'VI2'!$B:$B,MATCH(LOWER(SUBSTITUTE(HLOOKUP("vehicle",[1]pl!$C:$C,pos!A88),"-","_")),'VI2'!$A:$A,0)),)</f>
        <v>0</v>
      </c>
      <c r="B88" s="2">
        <f>IFERROR(HLOOKUP("tier1",'VI2'!$B:$B,MATCH(LOWER(SUBSTITUTE(HLOOKUP("vehicle",[1]pl!$C:$C,pos!B88),"-","_")),'VI2'!$A:$A,0)),)</f>
        <v>0</v>
      </c>
      <c r="C88" s="2">
        <f>IFERROR(HLOOKUP("tier1",'VI2'!$B:$B,MATCH(LOWER(SUBSTITUTE(HLOOKUP("vehicle",[1]pl!$C:$C,pos!C88),"-","_")),'VI2'!$A:$A,0)),)</f>
        <v>0</v>
      </c>
      <c r="D88" s="2">
        <f>IFERROR(HLOOKUP("tier1",'VI2'!$B:$B,MATCH(LOWER(SUBSTITUTE(HLOOKUP("vehicle",[1]pl!$C:$C,pos!D88),"-","_")),'VI2'!$A:$A,0)),)</f>
        <v>0</v>
      </c>
      <c r="E88" s="2">
        <f>IFERROR(HLOOKUP("tier1",'VI2'!$B:$B,MATCH(LOWER(SUBSTITUTE(HLOOKUP("vehicle",[1]pl!$C:$C,pos!E88),"-","_")),'VI2'!$A:$A,0)),)</f>
        <v>0</v>
      </c>
      <c r="F88" s="2">
        <f>IFERROR(HLOOKUP("tier1",'VI2'!$B:$B,MATCH(LOWER(SUBSTITUTE(HLOOKUP("vehicle",[1]pl!$C:$C,pos!F88),"-","_")),'VI2'!$A:$A,0)),)</f>
        <v>0</v>
      </c>
      <c r="G88" s="2">
        <f>IFERROR(HLOOKUP("tier1",'VI2'!$B:$B,MATCH(LOWER(SUBSTITUTE(HLOOKUP("vehicle",[1]pl!$C:$C,pos!G88),"-","_")),'VI2'!$A:$A,0)),)</f>
        <v>0</v>
      </c>
      <c r="H88" s="2">
        <f>IFERROR(HLOOKUP("tier1",'VI2'!$B:$B,MATCH(LOWER(SUBSTITUTE(HLOOKUP("vehicle",[1]pl!$C:$C,pos!H88),"-","_")),'VI2'!$A:$A,0)),)</f>
        <v>0</v>
      </c>
      <c r="I88" s="2">
        <f>IFERROR(HLOOKUP("tier1",'VI2'!$B:$B,MATCH(LOWER(SUBSTITUTE(HLOOKUP("vehicle",[1]pl!$C:$C,pos!I88),"-","_")),'VI2'!$A:$A,0)),)</f>
        <v>0</v>
      </c>
      <c r="J88" s="2">
        <f>IFERROR(HLOOKUP("tier1",'VI2'!$B:$B,MATCH(LOWER(SUBSTITUTE(HLOOKUP("vehicle",[1]pl!$C:$C,pos!J88),"-","_")),'VI2'!$A:$A,0)),)</f>
        <v>0</v>
      </c>
      <c r="K88" s="2">
        <f>IFERROR(HLOOKUP("tier1",'VI2'!$B:$B,MATCH(LOWER(SUBSTITUTE(HLOOKUP("vehicle",[1]pl!$C:$C,pos!K88),"-","_")),'VI2'!$A:$A,0)),)</f>
        <v>0</v>
      </c>
      <c r="L88" s="2">
        <f>IFERROR(HLOOKUP("tier1",'VI2'!$B:$B,MATCH(LOWER(SUBSTITUTE(HLOOKUP("vehicle",[1]pl!$C:$C,pos!L88),"-","_")),'VI2'!$A:$A,0)),)</f>
        <v>0</v>
      </c>
      <c r="M88" s="2">
        <f>IFERROR(HLOOKUP("tier1",'VI2'!$B:$B,MATCH(LOWER(SUBSTITUTE(HLOOKUP("vehicle",[1]pl!$C:$C,pos!M88),"-","_")),'VI2'!$A:$A,0)),)</f>
        <v>0</v>
      </c>
      <c r="N88" s="2">
        <f>IFERROR(HLOOKUP("tier1",'VI2'!$B:$B,MATCH(LOWER(SUBSTITUTE(HLOOKUP("vehicle",[1]pl!$C:$C,pos!N88),"-","_")),'VI2'!$A:$A,0)),)</f>
        <v>0</v>
      </c>
      <c r="O88" s="2">
        <f>IFERROR(HLOOKUP("tier1",'VI2'!$B:$B,MATCH(LOWER(SUBSTITUTE(HLOOKUP("vehicle",[1]pl!$C:$C,pos!O88),"-","_")),'VI2'!$A:$A,0)),)</f>
        <v>0</v>
      </c>
      <c r="Q88" s="2">
        <f>IFERROR(HLOOKUP("tier1",'VI2'!$B:$B,MATCH(LOWER(SUBSTITUTE(HLOOKUP("vehicle",[1]pl!$C:$C,pos!Q88),"-","_")),'VI2'!$A:$A,0)),)</f>
        <v>0</v>
      </c>
      <c r="R88" s="2">
        <f>IFERROR(HLOOKUP("tier1",'VI2'!$B:$B,MATCH(LOWER(SUBSTITUTE(HLOOKUP("vehicle",[1]pl!$C:$C,pos!R88),"-","_")),'VI2'!$A:$A,0)),)</f>
        <v>0</v>
      </c>
      <c r="S88" s="2">
        <f>IFERROR(HLOOKUP("tier1",'VI2'!$B:$B,MATCH(LOWER(SUBSTITUTE(HLOOKUP("vehicle",[1]pl!$C:$C,pos!S88),"-","_")),'VI2'!$A:$A,0)),)</f>
        <v>0</v>
      </c>
      <c r="T88" s="2">
        <f>IFERROR(HLOOKUP("tier1",'VI2'!$B:$B,MATCH(LOWER(SUBSTITUTE(HLOOKUP("vehicle",[1]pl!$C:$C,pos!T88),"-","_")),'VI2'!$A:$A,0)),)</f>
        <v>0</v>
      </c>
      <c r="U88" s="2">
        <f>IFERROR(HLOOKUP("tier1",'VI2'!$B:$B,MATCH(LOWER(SUBSTITUTE(HLOOKUP("vehicle",[1]pl!$C:$C,pos!U88),"-","_")),'VI2'!$A:$A,0)),)</f>
        <v>0</v>
      </c>
      <c r="V88" s="2">
        <f>IFERROR(HLOOKUP("tier1",'VI2'!$B:$B,MATCH(LOWER(SUBSTITUTE(HLOOKUP("vehicle",[1]pl!$C:$C,pos!V88),"-","_")),'VI2'!$A:$A,0)),)</f>
        <v>0</v>
      </c>
      <c r="W88" s="2">
        <f>IFERROR(HLOOKUP("tier1",'VI2'!$B:$B,MATCH(LOWER(SUBSTITUTE(HLOOKUP("vehicle",[1]pl!$C:$C,pos!W88),"-","_")),'VI2'!$A:$A,0)),)</f>
        <v>0</v>
      </c>
      <c r="X88" s="2">
        <f>IFERROR(HLOOKUP("tier1",'VI2'!$B:$B,MATCH(LOWER(SUBSTITUTE(HLOOKUP("vehicle",[1]pl!$C:$C,pos!X88),"-","_")),'VI2'!$A:$A,0)),)</f>
        <v>0</v>
      </c>
      <c r="Y88" s="2">
        <f>IFERROR(HLOOKUP("tier1",'VI2'!$B:$B,MATCH(LOWER(SUBSTITUTE(HLOOKUP("vehicle",[1]pl!$C:$C,pos!Y88),"-","_")),'VI2'!$A:$A,0)),)</f>
        <v>0</v>
      </c>
      <c r="Z88" s="2">
        <f>IFERROR(HLOOKUP("tier1",'VI2'!$B:$B,MATCH(LOWER(SUBSTITUTE(HLOOKUP("vehicle",[1]pl!$C:$C,pos!Z88),"-","_")),'VI2'!$A:$A,0)),)</f>
        <v>0</v>
      </c>
      <c r="AA88" s="2">
        <f>IFERROR(HLOOKUP("tier1",'VI2'!$B:$B,MATCH(LOWER(SUBSTITUTE(HLOOKUP("vehicle",[1]pl!$C:$C,pos!AA88),"-","_")),'VI2'!$A:$A,0)),)</f>
        <v>0</v>
      </c>
      <c r="AB88" s="2">
        <f>IFERROR(HLOOKUP("tier1",'VI2'!$B:$B,MATCH(LOWER(SUBSTITUTE(HLOOKUP("vehicle",[1]pl!$C:$C,pos!AB88),"-","_")),'VI2'!$A:$A,0)),)</f>
        <v>0</v>
      </c>
      <c r="AC88" s="2">
        <f>IFERROR(HLOOKUP("tier1",'VI2'!$B:$B,MATCH(LOWER(SUBSTITUTE(HLOOKUP("vehicle",[1]pl!$C:$C,pos!AC88),"-","_")),'VI2'!$A:$A,0)),)</f>
        <v>0</v>
      </c>
      <c r="AD88" s="2">
        <f>IFERROR(HLOOKUP("tier1",'VI2'!$B:$B,MATCH(LOWER(SUBSTITUTE(HLOOKUP("vehicle",[1]pl!$C:$C,pos!AD88),"-","_")),'VI2'!$A:$A,0)),)</f>
        <v>0</v>
      </c>
      <c r="AE88" s="2">
        <f>IFERROR(HLOOKUP("tier1",'VI2'!$B:$B,MATCH(LOWER(SUBSTITUTE(HLOOKUP("vehicle",[1]pl!$C:$C,pos!AE88),"-","_")),'VI2'!$A:$A,0)),)</f>
        <v>0</v>
      </c>
    </row>
    <row r="89" spans="1:31" s="2" customFormat="1" x14ac:dyDescent="0.25">
      <c r="A89" s="2">
        <f>IFERROR(HLOOKUP("tier1",'VI2'!$B:$B,MATCH(LOWER(SUBSTITUTE(HLOOKUP("vehicle",[1]pl!$C:$C,pos!A89),"-","_")),'VI2'!$A:$A,0)),)</f>
        <v>0</v>
      </c>
      <c r="B89" s="2">
        <f>IFERROR(HLOOKUP("tier1",'VI2'!$B:$B,MATCH(LOWER(SUBSTITUTE(HLOOKUP("vehicle",[1]pl!$C:$C,pos!B89),"-","_")),'VI2'!$A:$A,0)),)</f>
        <v>0</v>
      </c>
      <c r="C89" s="2">
        <f>IFERROR(HLOOKUP("tier1",'VI2'!$B:$B,MATCH(LOWER(SUBSTITUTE(HLOOKUP("vehicle",[1]pl!$C:$C,pos!C89),"-","_")),'VI2'!$A:$A,0)),)</f>
        <v>0</v>
      </c>
      <c r="D89" s="2">
        <f>IFERROR(HLOOKUP("tier1",'VI2'!$B:$B,MATCH(LOWER(SUBSTITUTE(HLOOKUP("vehicle",[1]pl!$C:$C,pos!D89),"-","_")),'VI2'!$A:$A,0)),)</f>
        <v>0</v>
      </c>
      <c r="E89" s="2">
        <f>IFERROR(HLOOKUP("tier1",'VI2'!$B:$B,MATCH(LOWER(SUBSTITUTE(HLOOKUP("vehicle",[1]pl!$C:$C,pos!E89),"-","_")),'VI2'!$A:$A,0)),)</f>
        <v>0</v>
      </c>
      <c r="F89" s="2">
        <f>IFERROR(HLOOKUP("tier1",'VI2'!$B:$B,MATCH(LOWER(SUBSTITUTE(HLOOKUP("vehicle",[1]pl!$C:$C,pos!F89),"-","_")),'VI2'!$A:$A,0)),)</f>
        <v>0</v>
      </c>
      <c r="G89" s="2">
        <f>IFERROR(HLOOKUP("tier1",'VI2'!$B:$B,MATCH(LOWER(SUBSTITUTE(HLOOKUP("vehicle",[1]pl!$C:$C,pos!G89),"-","_")),'VI2'!$A:$A,0)),)</f>
        <v>0</v>
      </c>
      <c r="H89" s="2">
        <f>IFERROR(HLOOKUP("tier1",'VI2'!$B:$B,MATCH(LOWER(SUBSTITUTE(HLOOKUP("vehicle",[1]pl!$C:$C,pos!H89),"-","_")),'VI2'!$A:$A,0)),)</f>
        <v>0</v>
      </c>
      <c r="I89" s="2">
        <f>IFERROR(HLOOKUP("tier1",'VI2'!$B:$B,MATCH(LOWER(SUBSTITUTE(HLOOKUP("vehicle",[1]pl!$C:$C,pos!I89),"-","_")),'VI2'!$A:$A,0)),)</f>
        <v>0</v>
      </c>
      <c r="J89" s="2">
        <f>IFERROR(HLOOKUP("tier1",'VI2'!$B:$B,MATCH(LOWER(SUBSTITUTE(HLOOKUP("vehicle",[1]pl!$C:$C,pos!J89),"-","_")),'VI2'!$A:$A,0)),)</f>
        <v>0</v>
      </c>
      <c r="K89" s="2">
        <f>IFERROR(HLOOKUP("tier1",'VI2'!$B:$B,MATCH(LOWER(SUBSTITUTE(HLOOKUP("vehicle",[1]pl!$C:$C,pos!K89),"-","_")),'VI2'!$A:$A,0)),)</f>
        <v>0</v>
      </c>
      <c r="L89" s="2">
        <f>IFERROR(HLOOKUP("tier1",'VI2'!$B:$B,MATCH(LOWER(SUBSTITUTE(HLOOKUP("vehicle",[1]pl!$C:$C,pos!L89),"-","_")),'VI2'!$A:$A,0)),)</f>
        <v>0</v>
      </c>
      <c r="M89" s="2">
        <f>IFERROR(HLOOKUP("tier1",'VI2'!$B:$B,MATCH(LOWER(SUBSTITUTE(HLOOKUP("vehicle",[1]pl!$C:$C,pos!M89),"-","_")),'VI2'!$A:$A,0)),)</f>
        <v>0</v>
      </c>
      <c r="N89" s="2">
        <f>IFERROR(HLOOKUP("tier1",'VI2'!$B:$B,MATCH(LOWER(SUBSTITUTE(HLOOKUP("vehicle",[1]pl!$C:$C,pos!N89),"-","_")),'VI2'!$A:$A,0)),)</f>
        <v>0</v>
      </c>
      <c r="O89" s="2">
        <f>IFERROR(HLOOKUP("tier1",'VI2'!$B:$B,MATCH(LOWER(SUBSTITUTE(HLOOKUP("vehicle",[1]pl!$C:$C,pos!O89),"-","_")),'VI2'!$A:$A,0)),)</f>
        <v>0</v>
      </c>
      <c r="Q89" s="2">
        <f>IFERROR(HLOOKUP("tier1",'VI2'!$B:$B,MATCH(LOWER(SUBSTITUTE(HLOOKUP("vehicle",[1]pl!$C:$C,pos!Q89),"-","_")),'VI2'!$A:$A,0)),)</f>
        <v>0</v>
      </c>
      <c r="R89" s="2">
        <f>IFERROR(HLOOKUP("tier1",'VI2'!$B:$B,MATCH(LOWER(SUBSTITUTE(HLOOKUP("vehicle",[1]pl!$C:$C,pos!R89),"-","_")),'VI2'!$A:$A,0)),)</f>
        <v>0</v>
      </c>
      <c r="S89" s="2">
        <f>IFERROR(HLOOKUP("tier1",'VI2'!$B:$B,MATCH(LOWER(SUBSTITUTE(HLOOKUP("vehicle",[1]pl!$C:$C,pos!S89),"-","_")),'VI2'!$A:$A,0)),)</f>
        <v>0</v>
      </c>
      <c r="T89" s="2">
        <f>IFERROR(HLOOKUP("tier1",'VI2'!$B:$B,MATCH(LOWER(SUBSTITUTE(HLOOKUP("vehicle",[1]pl!$C:$C,pos!T89),"-","_")),'VI2'!$A:$A,0)),)</f>
        <v>0</v>
      </c>
      <c r="U89" s="2">
        <f>IFERROR(HLOOKUP("tier1",'VI2'!$B:$B,MATCH(LOWER(SUBSTITUTE(HLOOKUP("vehicle",[1]pl!$C:$C,pos!U89),"-","_")),'VI2'!$A:$A,0)),)</f>
        <v>0</v>
      </c>
      <c r="V89" s="2">
        <f>IFERROR(HLOOKUP("tier1",'VI2'!$B:$B,MATCH(LOWER(SUBSTITUTE(HLOOKUP("vehicle",[1]pl!$C:$C,pos!V89),"-","_")),'VI2'!$A:$A,0)),)</f>
        <v>0</v>
      </c>
      <c r="W89" s="2">
        <f>IFERROR(HLOOKUP("tier1",'VI2'!$B:$B,MATCH(LOWER(SUBSTITUTE(HLOOKUP("vehicle",[1]pl!$C:$C,pos!W89),"-","_")),'VI2'!$A:$A,0)),)</f>
        <v>0</v>
      </c>
      <c r="X89" s="2">
        <f>IFERROR(HLOOKUP("tier1",'VI2'!$B:$B,MATCH(LOWER(SUBSTITUTE(HLOOKUP("vehicle",[1]pl!$C:$C,pos!X89),"-","_")),'VI2'!$A:$A,0)),)</f>
        <v>0</v>
      </c>
      <c r="Y89" s="2">
        <f>IFERROR(HLOOKUP("tier1",'VI2'!$B:$B,MATCH(LOWER(SUBSTITUTE(HLOOKUP("vehicle",[1]pl!$C:$C,pos!Y89),"-","_")),'VI2'!$A:$A,0)),)</f>
        <v>0</v>
      </c>
      <c r="Z89" s="2">
        <f>IFERROR(HLOOKUP("tier1",'VI2'!$B:$B,MATCH(LOWER(SUBSTITUTE(HLOOKUP("vehicle",[1]pl!$C:$C,pos!Z89),"-","_")),'VI2'!$A:$A,0)),)</f>
        <v>0</v>
      </c>
      <c r="AA89" s="2">
        <f>IFERROR(HLOOKUP("tier1",'VI2'!$B:$B,MATCH(LOWER(SUBSTITUTE(HLOOKUP("vehicle",[1]pl!$C:$C,pos!AA89),"-","_")),'VI2'!$A:$A,0)),)</f>
        <v>0</v>
      </c>
      <c r="AB89" s="2">
        <f>IFERROR(HLOOKUP("tier1",'VI2'!$B:$B,MATCH(LOWER(SUBSTITUTE(HLOOKUP("vehicle",[1]pl!$C:$C,pos!AB89),"-","_")),'VI2'!$A:$A,0)),)</f>
        <v>0</v>
      </c>
      <c r="AC89" s="2">
        <f>IFERROR(HLOOKUP("tier1",'VI2'!$B:$B,MATCH(LOWER(SUBSTITUTE(HLOOKUP("vehicle",[1]pl!$C:$C,pos!AC89),"-","_")),'VI2'!$A:$A,0)),)</f>
        <v>0</v>
      </c>
      <c r="AD89" s="2">
        <f>IFERROR(HLOOKUP("tier1",'VI2'!$B:$B,MATCH(LOWER(SUBSTITUTE(HLOOKUP("vehicle",[1]pl!$C:$C,pos!AD89),"-","_")),'VI2'!$A:$A,0)),)</f>
        <v>0</v>
      </c>
      <c r="AE89" s="2">
        <f>IFERROR(HLOOKUP("tier1",'VI2'!$B:$B,MATCH(LOWER(SUBSTITUTE(HLOOKUP("vehicle",[1]pl!$C:$C,pos!AE89),"-","_")),'VI2'!$A:$A,0)),)</f>
        <v>0</v>
      </c>
    </row>
    <row r="90" spans="1:31" s="2" customFormat="1" x14ac:dyDescent="0.25">
      <c r="A90" s="2">
        <f>IFERROR(HLOOKUP("tier1",'VI2'!$B:$B,MATCH(LOWER(SUBSTITUTE(HLOOKUP("vehicle",[1]pl!$C:$C,pos!A90),"-","_")),'VI2'!$A:$A,0)),)</f>
        <v>0</v>
      </c>
      <c r="B90" s="2">
        <f>IFERROR(HLOOKUP("tier1",'VI2'!$B:$B,MATCH(LOWER(SUBSTITUTE(HLOOKUP("vehicle",[1]pl!$C:$C,pos!B90),"-","_")),'VI2'!$A:$A,0)),)</f>
        <v>0</v>
      </c>
      <c r="C90" s="2">
        <f>IFERROR(HLOOKUP("tier1",'VI2'!$B:$B,MATCH(LOWER(SUBSTITUTE(HLOOKUP("vehicle",[1]pl!$C:$C,pos!C90),"-","_")),'VI2'!$A:$A,0)),)</f>
        <v>0</v>
      </c>
      <c r="D90" s="2">
        <f>IFERROR(HLOOKUP("tier1",'VI2'!$B:$B,MATCH(LOWER(SUBSTITUTE(HLOOKUP("vehicle",[1]pl!$C:$C,pos!D90),"-","_")),'VI2'!$A:$A,0)),)</f>
        <v>0</v>
      </c>
      <c r="E90" s="2">
        <f>IFERROR(HLOOKUP("tier1",'VI2'!$B:$B,MATCH(LOWER(SUBSTITUTE(HLOOKUP("vehicle",[1]pl!$C:$C,pos!E90),"-","_")),'VI2'!$A:$A,0)),)</f>
        <v>0</v>
      </c>
      <c r="F90" s="2">
        <f>IFERROR(HLOOKUP("tier1",'VI2'!$B:$B,MATCH(LOWER(SUBSTITUTE(HLOOKUP("vehicle",[1]pl!$C:$C,pos!F90),"-","_")),'VI2'!$A:$A,0)),)</f>
        <v>0</v>
      </c>
      <c r="G90" s="2">
        <f>IFERROR(HLOOKUP("tier1",'VI2'!$B:$B,MATCH(LOWER(SUBSTITUTE(HLOOKUP("vehicle",[1]pl!$C:$C,pos!G90),"-","_")),'VI2'!$A:$A,0)),)</f>
        <v>0</v>
      </c>
      <c r="H90" s="2">
        <f>IFERROR(HLOOKUP("tier1",'VI2'!$B:$B,MATCH(LOWER(SUBSTITUTE(HLOOKUP("vehicle",[1]pl!$C:$C,pos!H90),"-","_")),'VI2'!$A:$A,0)),)</f>
        <v>0</v>
      </c>
      <c r="I90" s="2">
        <f>IFERROR(HLOOKUP("tier1",'VI2'!$B:$B,MATCH(LOWER(SUBSTITUTE(HLOOKUP("vehicle",[1]pl!$C:$C,pos!I90),"-","_")),'VI2'!$A:$A,0)),)</f>
        <v>0</v>
      </c>
      <c r="J90" s="2">
        <f>IFERROR(HLOOKUP("tier1",'VI2'!$B:$B,MATCH(LOWER(SUBSTITUTE(HLOOKUP("vehicle",[1]pl!$C:$C,pos!J90),"-","_")),'VI2'!$A:$A,0)),)</f>
        <v>0</v>
      </c>
      <c r="K90" s="2">
        <f>IFERROR(HLOOKUP("tier1",'VI2'!$B:$B,MATCH(LOWER(SUBSTITUTE(HLOOKUP("vehicle",[1]pl!$C:$C,pos!K90),"-","_")),'VI2'!$A:$A,0)),)</f>
        <v>0</v>
      </c>
      <c r="L90" s="2">
        <f>IFERROR(HLOOKUP("tier1",'VI2'!$B:$B,MATCH(LOWER(SUBSTITUTE(HLOOKUP("vehicle",[1]pl!$C:$C,pos!L90),"-","_")),'VI2'!$A:$A,0)),)</f>
        <v>0</v>
      </c>
      <c r="M90" s="2">
        <f>IFERROR(HLOOKUP("tier1",'VI2'!$B:$B,MATCH(LOWER(SUBSTITUTE(HLOOKUP("vehicle",[1]pl!$C:$C,pos!M90),"-","_")),'VI2'!$A:$A,0)),)</f>
        <v>0</v>
      </c>
      <c r="N90" s="2">
        <f>IFERROR(HLOOKUP("tier1",'VI2'!$B:$B,MATCH(LOWER(SUBSTITUTE(HLOOKUP("vehicle",[1]pl!$C:$C,pos!N90),"-","_")),'VI2'!$A:$A,0)),)</f>
        <v>0</v>
      </c>
      <c r="O90" s="2">
        <f>IFERROR(HLOOKUP("tier1",'VI2'!$B:$B,MATCH(LOWER(SUBSTITUTE(HLOOKUP("vehicle",[1]pl!$C:$C,pos!O90),"-","_")),'VI2'!$A:$A,0)),)</f>
        <v>0</v>
      </c>
      <c r="Q90" s="2">
        <f>IFERROR(HLOOKUP("tier1",'VI2'!$B:$B,MATCH(LOWER(SUBSTITUTE(HLOOKUP("vehicle",[1]pl!$C:$C,pos!Q90),"-","_")),'VI2'!$A:$A,0)),)</f>
        <v>0</v>
      </c>
      <c r="R90" s="2">
        <f>IFERROR(HLOOKUP("tier1",'VI2'!$B:$B,MATCH(LOWER(SUBSTITUTE(HLOOKUP("vehicle",[1]pl!$C:$C,pos!R90),"-","_")),'VI2'!$A:$A,0)),)</f>
        <v>0</v>
      </c>
      <c r="S90" s="2">
        <f>IFERROR(HLOOKUP("tier1",'VI2'!$B:$B,MATCH(LOWER(SUBSTITUTE(HLOOKUP("vehicle",[1]pl!$C:$C,pos!S90),"-","_")),'VI2'!$A:$A,0)),)</f>
        <v>0</v>
      </c>
      <c r="T90" s="2">
        <f>IFERROR(HLOOKUP("tier1",'VI2'!$B:$B,MATCH(LOWER(SUBSTITUTE(HLOOKUP("vehicle",[1]pl!$C:$C,pos!T90),"-","_")),'VI2'!$A:$A,0)),)</f>
        <v>0</v>
      </c>
      <c r="U90" s="2">
        <f>IFERROR(HLOOKUP("tier1",'VI2'!$B:$B,MATCH(LOWER(SUBSTITUTE(HLOOKUP("vehicle",[1]pl!$C:$C,pos!U90),"-","_")),'VI2'!$A:$A,0)),)</f>
        <v>0</v>
      </c>
      <c r="V90" s="2">
        <f>IFERROR(HLOOKUP("tier1",'VI2'!$B:$B,MATCH(LOWER(SUBSTITUTE(HLOOKUP("vehicle",[1]pl!$C:$C,pos!V90),"-","_")),'VI2'!$A:$A,0)),)</f>
        <v>0</v>
      </c>
      <c r="W90" s="2">
        <f>IFERROR(HLOOKUP("tier1",'VI2'!$B:$B,MATCH(LOWER(SUBSTITUTE(HLOOKUP("vehicle",[1]pl!$C:$C,pos!W90),"-","_")),'VI2'!$A:$A,0)),)</f>
        <v>0</v>
      </c>
      <c r="X90" s="2">
        <f>IFERROR(HLOOKUP("tier1",'VI2'!$B:$B,MATCH(LOWER(SUBSTITUTE(HLOOKUP("vehicle",[1]pl!$C:$C,pos!X90),"-","_")),'VI2'!$A:$A,0)),)</f>
        <v>0</v>
      </c>
      <c r="Y90" s="2">
        <f>IFERROR(HLOOKUP("tier1",'VI2'!$B:$B,MATCH(LOWER(SUBSTITUTE(HLOOKUP("vehicle",[1]pl!$C:$C,pos!Y90),"-","_")),'VI2'!$A:$A,0)),)</f>
        <v>0</v>
      </c>
      <c r="Z90" s="2">
        <f>IFERROR(HLOOKUP("tier1",'VI2'!$B:$B,MATCH(LOWER(SUBSTITUTE(HLOOKUP("vehicle",[1]pl!$C:$C,pos!Z90),"-","_")),'VI2'!$A:$A,0)),)</f>
        <v>0</v>
      </c>
      <c r="AA90" s="2">
        <f>IFERROR(HLOOKUP("tier1",'VI2'!$B:$B,MATCH(LOWER(SUBSTITUTE(HLOOKUP("vehicle",[1]pl!$C:$C,pos!AA90),"-","_")),'VI2'!$A:$A,0)),)</f>
        <v>0</v>
      </c>
      <c r="AB90" s="2">
        <f>IFERROR(HLOOKUP("tier1",'VI2'!$B:$B,MATCH(LOWER(SUBSTITUTE(HLOOKUP("vehicle",[1]pl!$C:$C,pos!AB90),"-","_")),'VI2'!$A:$A,0)),)</f>
        <v>0</v>
      </c>
      <c r="AC90" s="2">
        <f>IFERROR(HLOOKUP("tier1",'VI2'!$B:$B,MATCH(LOWER(SUBSTITUTE(HLOOKUP("vehicle",[1]pl!$C:$C,pos!AC90),"-","_")),'VI2'!$A:$A,0)),)</f>
        <v>0</v>
      </c>
      <c r="AD90" s="2">
        <f>IFERROR(HLOOKUP("tier1",'VI2'!$B:$B,MATCH(LOWER(SUBSTITUTE(HLOOKUP("vehicle",[1]pl!$C:$C,pos!AD90),"-","_")),'VI2'!$A:$A,0)),)</f>
        <v>0</v>
      </c>
      <c r="AE90" s="2">
        <f>IFERROR(HLOOKUP("tier1",'VI2'!$B:$B,MATCH(LOWER(SUBSTITUTE(HLOOKUP("vehicle",[1]pl!$C:$C,pos!AE90),"-","_")),'VI2'!$A:$A,0)),)</f>
        <v>0</v>
      </c>
    </row>
    <row r="91" spans="1:31" s="2" customFormat="1" x14ac:dyDescent="0.25">
      <c r="A91" s="2">
        <f>IFERROR(HLOOKUP("tier1",'VI2'!$B:$B,MATCH(LOWER(SUBSTITUTE(HLOOKUP("vehicle",[1]pl!$C:$C,pos!A91),"-","_")),'VI2'!$A:$A,0)),)</f>
        <v>0</v>
      </c>
      <c r="B91" s="2">
        <f>IFERROR(HLOOKUP("tier1",'VI2'!$B:$B,MATCH(LOWER(SUBSTITUTE(HLOOKUP("vehicle",[1]pl!$C:$C,pos!B91),"-","_")),'VI2'!$A:$A,0)),)</f>
        <v>0</v>
      </c>
      <c r="C91" s="2">
        <f>IFERROR(HLOOKUP("tier1",'VI2'!$B:$B,MATCH(LOWER(SUBSTITUTE(HLOOKUP("vehicle",[1]pl!$C:$C,pos!C91),"-","_")),'VI2'!$A:$A,0)),)</f>
        <v>0</v>
      </c>
      <c r="D91" s="2">
        <f>IFERROR(HLOOKUP("tier1",'VI2'!$B:$B,MATCH(LOWER(SUBSTITUTE(HLOOKUP("vehicle",[1]pl!$C:$C,pos!D91),"-","_")),'VI2'!$A:$A,0)),)</f>
        <v>0</v>
      </c>
      <c r="E91" s="2">
        <f>IFERROR(HLOOKUP("tier1",'VI2'!$B:$B,MATCH(LOWER(SUBSTITUTE(HLOOKUP("vehicle",[1]pl!$C:$C,pos!E91),"-","_")),'VI2'!$A:$A,0)),)</f>
        <v>0</v>
      </c>
      <c r="F91" s="2">
        <f>IFERROR(HLOOKUP("tier1",'VI2'!$B:$B,MATCH(LOWER(SUBSTITUTE(HLOOKUP("vehicle",[1]pl!$C:$C,pos!F91),"-","_")),'VI2'!$A:$A,0)),)</f>
        <v>0</v>
      </c>
      <c r="G91" s="2">
        <f>IFERROR(HLOOKUP("tier1",'VI2'!$B:$B,MATCH(LOWER(SUBSTITUTE(HLOOKUP("vehicle",[1]pl!$C:$C,pos!G91),"-","_")),'VI2'!$A:$A,0)),)</f>
        <v>0</v>
      </c>
      <c r="H91" s="2">
        <f>IFERROR(HLOOKUP("tier1",'VI2'!$B:$B,MATCH(LOWER(SUBSTITUTE(HLOOKUP("vehicle",[1]pl!$C:$C,pos!H91),"-","_")),'VI2'!$A:$A,0)),)</f>
        <v>0</v>
      </c>
      <c r="I91" s="2">
        <f>IFERROR(HLOOKUP("tier1",'VI2'!$B:$B,MATCH(LOWER(SUBSTITUTE(HLOOKUP("vehicle",[1]pl!$C:$C,pos!I91),"-","_")),'VI2'!$A:$A,0)),)</f>
        <v>0</v>
      </c>
      <c r="J91" s="2">
        <f>IFERROR(HLOOKUP("tier1",'VI2'!$B:$B,MATCH(LOWER(SUBSTITUTE(HLOOKUP("vehicle",[1]pl!$C:$C,pos!J91),"-","_")),'VI2'!$A:$A,0)),)</f>
        <v>0</v>
      </c>
      <c r="K91" s="2">
        <f>IFERROR(HLOOKUP("tier1",'VI2'!$B:$B,MATCH(LOWER(SUBSTITUTE(HLOOKUP("vehicle",[1]pl!$C:$C,pos!K91),"-","_")),'VI2'!$A:$A,0)),)</f>
        <v>0</v>
      </c>
      <c r="L91" s="2">
        <f>IFERROR(HLOOKUP("tier1",'VI2'!$B:$B,MATCH(LOWER(SUBSTITUTE(HLOOKUP("vehicle",[1]pl!$C:$C,pos!L91),"-","_")),'VI2'!$A:$A,0)),)</f>
        <v>0</v>
      </c>
      <c r="M91" s="2">
        <f>IFERROR(HLOOKUP("tier1",'VI2'!$B:$B,MATCH(LOWER(SUBSTITUTE(HLOOKUP("vehicle",[1]pl!$C:$C,pos!M91),"-","_")),'VI2'!$A:$A,0)),)</f>
        <v>0</v>
      </c>
      <c r="N91" s="2">
        <f>IFERROR(HLOOKUP("tier1",'VI2'!$B:$B,MATCH(LOWER(SUBSTITUTE(HLOOKUP("vehicle",[1]pl!$C:$C,pos!N91),"-","_")),'VI2'!$A:$A,0)),)</f>
        <v>0</v>
      </c>
      <c r="O91" s="2">
        <f>IFERROR(HLOOKUP("tier1",'VI2'!$B:$B,MATCH(LOWER(SUBSTITUTE(HLOOKUP("vehicle",[1]pl!$C:$C,pos!O91),"-","_")),'VI2'!$A:$A,0)),)</f>
        <v>0</v>
      </c>
      <c r="Q91" s="2">
        <f>IFERROR(HLOOKUP("tier1",'VI2'!$B:$B,MATCH(LOWER(SUBSTITUTE(HLOOKUP("vehicle",[1]pl!$C:$C,pos!Q91),"-","_")),'VI2'!$A:$A,0)),)</f>
        <v>0</v>
      </c>
      <c r="R91" s="2">
        <f>IFERROR(HLOOKUP("tier1",'VI2'!$B:$B,MATCH(LOWER(SUBSTITUTE(HLOOKUP("vehicle",[1]pl!$C:$C,pos!R91),"-","_")),'VI2'!$A:$A,0)),)</f>
        <v>0</v>
      </c>
      <c r="S91" s="2">
        <f>IFERROR(HLOOKUP("tier1",'VI2'!$B:$B,MATCH(LOWER(SUBSTITUTE(HLOOKUP("vehicle",[1]pl!$C:$C,pos!S91),"-","_")),'VI2'!$A:$A,0)),)</f>
        <v>0</v>
      </c>
      <c r="T91" s="2">
        <f>IFERROR(HLOOKUP("tier1",'VI2'!$B:$B,MATCH(LOWER(SUBSTITUTE(HLOOKUP("vehicle",[1]pl!$C:$C,pos!T91),"-","_")),'VI2'!$A:$A,0)),)</f>
        <v>0</v>
      </c>
      <c r="U91" s="2">
        <f>IFERROR(HLOOKUP("tier1",'VI2'!$B:$B,MATCH(LOWER(SUBSTITUTE(HLOOKUP("vehicle",[1]pl!$C:$C,pos!U91),"-","_")),'VI2'!$A:$A,0)),)</f>
        <v>0</v>
      </c>
      <c r="V91" s="2">
        <f>IFERROR(HLOOKUP("tier1",'VI2'!$B:$B,MATCH(LOWER(SUBSTITUTE(HLOOKUP("vehicle",[1]pl!$C:$C,pos!V91),"-","_")),'VI2'!$A:$A,0)),)</f>
        <v>0</v>
      </c>
      <c r="W91" s="2">
        <f>IFERROR(HLOOKUP("tier1",'VI2'!$B:$B,MATCH(LOWER(SUBSTITUTE(HLOOKUP("vehicle",[1]pl!$C:$C,pos!W91),"-","_")),'VI2'!$A:$A,0)),)</f>
        <v>0</v>
      </c>
      <c r="X91" s="2">
        <f>IFERROR(HLOOKUP("tier1",'VI2'!$B:$B,MATCH(LOWER(SUBSTITUTE(HLOOKUP("vehicle",[1]pl!$C:$C,pos!X91),"-","_")),'VI2'!$A:$A,0)),)</f>
        <v>0</v>
      </c>
      <c r="Y91" s="2">
        <f>IFERROR(HLOOKUP("tier1",'VI2'!$B:$B,MATCH(LOWER(SUBSTITUTE(HLOOKUP("vehicle",[1]pl!$C:$C,pos!Y91),"-","_")),'VI2'!$A:$A,0)),)</f>
        <v>0</v>
      </c>
      <c r="Z91" s="2">
        <f>IFERROR(HLOOKUP("tier1",'VI2'!$B:$B,MATCH(LOWER(SUBSTITUTE(HLOOKUP("vehicle",[1]pl!$C:$C,pos!Z91),"-","_")),'VI2'!$A:$A,0)),)</f>
        <v>0</v>
      </c>
      <c r="AA91" s="2">
        <f>IFERROR(HLOOKUP("tier1",'VI2'!$B:$B,MATCH(LOWER(SUBSTITUTE(HLOOKUP("vehicle",[1]pl!$C:$C,pos!AA91),"-","_")),'VI2'!$A:$A,0)),)</f>
        <v>0</v>
      </c>
      <c r="AB91" s="2">
        <f>IFERROR(HLOOKUP("tier1",'VI2'!$B:$B,MATCH(LOWER(SUBSTITUTE(HLOOKUP("vehicle",[1]pl!$C:$C,pos!AB91),"-","_")),'VI2'!$A:$A,0)),)</f>
        <v>0</v>
      </c>
      <c r="AC91" s="2">
        <f>IFERROR(HLOOKUP("tier1",'VI2'!$B:$B,MATCH(LOWER(SUBSTITUTE(HLOOKUP("vehicle",[1]pl!$C:$C,pos!AC91),"-","_")),'VI2'!$A:$A,0)),)</f>
        <v>0</v>
      </c>
      <c r="AD91" s="2">
        <f>IFERROR(HLOOKUP("tier1",'VI2'!$B:$B,MATCH(LOWER(SUBSTITUTE(HLOOKUP("vehicle",[1]pl!$C:$C,pos!AD91),"-","_")),'VI2'!$A:$A,0)),)</f>
        <v>0</v>
      </c>
      <c r="AE91" s="2">
        <f>IFERROR(HLOOKUP("tier1",'VI2'!$B:$B,MATCH(LOWER(SUBSTITUTE(HLOOKUP("vehicle",[1]pl!$C:$C,pos!AE91),"-","_")),'VI2'!$A:$A,0)),)</f>
        <v>0</v>
      </c>
    </row>
    <row r="92" spans="1:31" s="2" customFormat="1" x14ac:dyDescent="0.25">
      <c r="A92" s="2">
        <f>IFERROR(HLOOKUP("tier1",'VI2'!$B:$B,MATCH(LOWER(SUBSTITUTE(HLOOKUP("vehicle",[1]pl!$C:$C,pos!A92),"-","_")),'VI2'!$A:$A,0)),)</f>
        <v>0</v>
      </c>
      <c r="B92" s="2">
        <f>IFERROR(HLOOKUP("tier1",'VI2'!$B:$B,MATCH(LOWER(SUBSTITUTE(HLOOKUP("vehicle",[1]pl!$C:$C,pos!B92),"-","_")),'VI2'!$A:$A,0)),)</f>
        <v>0</v>
      </c>
      <c r="C92" s="2">
        <f>IFERROR(HLOOKUP("tier1",'VI2'!$B:$B,MATCH(LOWER(SUBSTITUTE(HLOOKUP("vehicle",[1]pl!$C:$C,pos!C92),"-","_")),'VI2'!$A:$A,0)),)</f>
        <v>0</v>
      </c>
      <c r="D92" s="2">
        <f>IFERROR(HLOOKUP("tier1",'VI2'!$B:$B,MATCH(LOWER(SUBSTITUTE(HLOOKUP("vehicle",[1]pl!$C:$C,pos!D92),"-","_")),'VI2'!$A:$A,0)),)</f>
        <v>0</v>
      </c>
      <c r="E92" s="2">
        <f>IFERROR(HLOOKUP("tier1",'VI2'!$B:$B,MATCH(LOWER(SUBSTITUTE(HLOOKUP("vehicle",[1]pl!$C:$C,pos!E92),"-","_")),'VI2'!$A:$A,0)),)</f>
        <v>0</v>
      </c>
      <c r="F92" s="2">
        <f>IFERROR(HLOOKUP("tier1",'VI2'!$B:$B,MATCH(LOWER(SUBSTITUTE(HLOOKUP("vehicle",[1]pl!$C:$C,pos!F92),"-","_")),'VI2'!$A:$A,0)),)</f>
        <v>0</v>
      </c>
      <c r="G92" s="2">
        <f>IFERROR(HLOOKUP("tier1",'VI2'!$B:$B,MATCH(LOWER(SUBSTITUTE(HLOOKUP("vehicle",[1]pl!$C:$C,pos!G92),"-","_")),'VI2'!$A:$A,0)),)</f>
        <v>0</v>
      </c>
      <c r="H92" s="2">
        <f>IFERROR(HLOOKUP("tier1",'VI2'!$B:$B,MATCH(LOWER(SUBSTITUTE(HLOOKUP("vehicle",[1]pl!$C:$C,pos!H92),"-","_")),'VI2'!$A:$A,0)),)</f>
        <v>0</v>
      </c>
      <c r="I92" s="2">
        <f>IFERROR(HLOOKUP("tier1",'VI2'!$B:$B,MATCH(LOWER(SUBSTITUTE(HLOOKUP("vehicle",[1]pl!$C:$C,pos!I92),"-","_")),'VI2'!$A:$A,0)),)</f>
        <v>0</v>
      </c>
      <c r="J92" s="2">
        <f>IFERROR(HLOOKUP("tier1",'VI2'!$B:$B,MATCH(LOWER(SUBSTITUTE(HLOOKUP("vehicle",[1]pl!$C:$C,pos!J92),"-","_")),'VI2'!$A:$A,0)),)</f>
        <v>0</v>
      </c>
      <c r="K92" s="2">
        <f>IFERROR(HLOOKUP("tier1",'VI2'!$B:$B,MATCH(LOWER(SUBSTITUTE(HLOOKUP("vehicle",[1]pl!$C:$C,pos!K92),"-","_")),'VI2'!$A:$A,0)),)</f>
        <v>0</v>
      </c>
      <c r="L92" s="2">
        <f>IFERROR(HLOOKUP("tier1",'VI2'!$B:$B,MATCH(LOWER(SUBSTITUTE(HLOOKUP("vehicle",[1]pl!$C:$C,pos!L92),"-","_")),'VI2'!$A:$A,0)),)</f>
        <v>0</v>
      </c>
      <c r="M92" s="2">
        <f>IFERROR(HLOOKUP("tier1",'VI2'!$B:$B,MATCH(LOWER(SUBSTITUTE(HLOOKUP("vehicle",[1]pl!$C:$C,pos!M92),"-","_")),'VI2'!$A:$A,0)),)</f>
        <v>0</v>
      </c>
      <c r="N92" s="2">
        <f>IFERROR(HLOOKUP("tier1",'VI2'!$B:$B,MATCH(LOWER(SUBSTITUTE(HLOOKUP("vehicle",[1]pl!$C:$C,pos!N92),"-","_")),'VI2'!$A:$A,0)),)</f>
        <v>0</v>
      </c>
      <c r="O92" s="2">
        <f>IFERROR(HLOOKUP("tier1",'VI2'!$B:$B,MATCH(LOWER(SUBSTITUTE(HLOOKUP("vehicle",[1]pl!$C:$C,pos!O92),"-","_")),'VI2'!$A:$A,0)),)</f>
        <v>0</v>
      </c>
      <c r="Q92" s="2">
        <f>IFERROR(HLOOKUP("tier1",'VI2'!$B:$B,MATCH(LOWER(SUBSTITUTE(HLOOKUP("vehicle",[1]pl!$C:$C,pos!Q92),"-","_")),'VI2'!$A:$A,0)),)</f>
        <v>0</v>
      </c>
      <c r="R92" s="2">
        <f>IFERROR(HLOOKUP("tier1",'VI2'!$B:$B,MATCH(LOWER(SUBSTITUTE(HLOOKUP("vehicle",[1]pl!$C:$C,pos!R92),"-","_")),'VI2'!$A:$A,0)),)</f>
        <v>0</v>
      </c>
      <c r="S92" s="2">
        <f>IFERROR(HLOOKUP("tier1",'VI2'!$B:$B,MATCH(LOWER(SUBSTITUTE(HLOOKUP("vehicle",[1]pl!$C:$C,pos!S92),"-","_")),'VI2'!$A:$A,0)),)</f>
        <v>0</v>
      </c>
      <c r="T92" s="2">
        <f>IFERROR(HLOOKUP("tier1",'VI2'!$B:$B,MATCH(LOWER(SUBSTITUTE(HLOOKUP("vehicle",[1]pl!$C:$C,pos!T92),"-","_")),'VI2'!$A:$A,0)),)</f>
        <v>0</v>
      </c>
      <c r="U92" s="2">
        <f>IFERROR(HLOOKUP("tier1",'VI2'!$B:$B,MATCH(LOWER(SUBSTITUTE(HLOOKUP("vehicle",[1]pl!$C:$C,pos!U92),"-","_")),'VI2'!$A:$A,0)),)</f>
        <v>0</v>
      </c>
      <c r="V92" s="2">
        <f>IFERROR(HLOOKUP("tier1",'VI2'!$B:$B,MATCH(LOWER(SUBSTITUTE(HLOOKUP("vehicle",[1]pl!$C:$C,pos!V92),"-","_")),'VI2'!$A:$A,0)),)</f>
        <v>0</v>
      </c>
      <c r="W92" s="2">
        <f>IFERROR(HLOOKUP("tier1",'VI2'!$B:$B,MATCH(LOWER(SUBSTITUTE(HLOOKUP("vehicle",[1]pl!$C:$C,pos!W92),"-","_")),'VI2'!$A:$A,0)),)</f>
        <v>0</v>
      </c>
      <c r="X92" s="2">
        <f>IFERROR(HLOOKUP("tier1",'VI2'!$B:$B,MATCH(LOWER(SUBSTITUTE(HLOOKUP("vehicle",[1]pl!$C:$C,pos!X92),"-","_")),'VI2'!$A:$A,0)),)</f>
        <v>0</v>
      </c>
      <c r="Y92" s="2">
        <f>IFERROR(HLOOKUP("tier1",'VI2'!$B:$B,MATCH(LOWER(SUBSTITUTE(HLOOKUP("vehicle",[1]pl!$C:$C,pos!Y92),"-","_")),'VI2'!$A:$A,0)),)</f>
        <v>0</v>
      </c>
      <c r="Z92" s="2">
        <f>IFERROR(HLOOKUP("tier1",'VI2'!$B:$B,MATCH(LOWER(SUBSTITUTE(HLOOKUP("vehicle",[1]pl!$C:$C,pos!Z92),"-","_")),'VI2'!$A:$A,0)),)</f>
        <v>0</v>
      </c>
      <c r="AA92" s="2">
        <f>IFERROR(HLOOKUP("tier1",'VI2'!$B:$B,MATCH(LOWER(SUBSTITUTE(HLOOKUP("vehicle",[1]pl!$C:$C,pos!AA92),"-","_")),'VI2'!$A:$A,0)),)</f>
        <v>0</v>
      </c>
      <c r="AB92" s="2">
        <f>IFERROR(HLOOKUP("tier1",'VI2'!$B:$B,MATCH(LOWER(SUBSTITUTE(HLOOKUP("vehicle",[1]pl!$C:$C,pos!AB92),"-","_")),'VI2'!$A:$A,0)),)</f>
        <v>0</v>
      </c>
      <c r="AC92" s="2">
        <f>IFERROR(HLOOKUP("tier1",'VI2'!$B:$B,MATCH(LOWER(SUBSTITUTE(HLOOKUP("vehicle",[1]pl!$C:$C,pos!AC92),"-","_")),'VI2'!$A:$A,0)),)</f>
        <v>0</v>
      </c>
      <c r="AD92" s="2">
        <f>IFERROR(HLOOKUP("tier1",'VI2'!$B:$B,MATCH(LOWER(SUBSTITUTE(HLOOKUP("vehicle",[1]pl!$C:$C,pos!AD92),"-","_")),'VI2'!$A:$A,0)),)</f>
        <v>0</v>
      </c>
      <c r="AE92" s="2">
        <f>IFERROR(HLOOKUP("tier1",'VI2'!$B:$B,MATCH(LOWER(SUBSTITUTE(HLOOKUP("vehicle",[1]pl!$C:$C,pos!AE92),"-","_")),'VI2'!$A:$A,0)),)</f>
        <v>0</v>
      </c>
    </row>
    <row r="93" spans="1:31" s="2" customFormat="1" x14ac:dyDescent="0.25">
      <c r="A93" s="2">
        <f>IFERROR(HLOOKUP("tier1",'VI2'!$B:$B,MATCH(LOWER(SUBSTITUTE(HLOOKUP("vehicle",[1]pl!$C:$C,pos!A93),"-","_")),'VI2'!$A:$A,0)),)</f>
        <v>0</v>
      </c>
      <c r="B93" s="2">
        <f>IFERROR(HLOOKUP("tier1",'VI2'!$B:$B,MATCH(LOWER(SUBSTITUTE(HLOOKUP("vehicle",[1]pl!$C:$C,pos!B93),"-","_")),'VI2'!$A:$A,0)),)</f>
        <v>0</v>
      </c>
      <c r="C93" s="2">
        <f>IFERROR(HLOOKUP("tier1",'VI2'!$B:$B,MATCH(LOWER(SUBSTITUTE(HLOOKUP("vehicle",[1]pl!$C:$C,pos!C93),"-","_")),'VI2'!$A:$A,0)),)</f>
        <v>0</v>
      </c>
      <c r="D93" s="2">
        <f>IFERROR(HLOOKUP("tier1",'VI2'!$B:$B,MATCH(LOWER(SUBSTITUTE(HLOOKUP("vehicle",[1]pl!$C:$C,pos!D93),"-","_")),'VI2'!$A:$A,0)),)</f>
        <v>0</v>
      </c>
      <c r="E93" s="2">
        <f>IFERROR(HLOOKUP("tier1",'VI2'!$B:$B,MATCH(LOWER(SUBSTITUTE(HLOOKUP("vehicle",[1]pl!$C:$C,pos!E93),"-","_")),'VI2'!$A:$A,0)),)</f>
        <v>0</v>
      </c>
      <c r="F93" s="2">
        <f>IFERROR(HLOOKUP("tier1",'VI2'!$B:$B,MATCH(LOWER(SUBSTITUTE(HLOOKUP("vehicle",[1]pl!$C:$C,pos!F93),"-","_")),'VI2'!$A:$A,0)),)</f>
        <v>0</v>
      </c>
      <c r="G93" s="2">
        <f>IFERROR(HLOOKUP("tier1",'VI2'!$B:$B,MATCH(LOWER(SUBSTITUTE(HLOOKUP("vehicle",[1]pl!$C:$C,pos!G93),"-","_")),'VI2'!$A:$A,0)),)</f>
        <v>0</v>
      </c>
      <c r="H93" s="2">
        <f>IFERROR(HLOOKUP("tier1",'VI2'!$B:$B,MATCH(LOWER(SUBSTITUTE(HLOOKUP("vehicle",[1]pl!$C:$C,pos!H93),"-","_")),'VI2'!$A:$A,0)),)</f>
        <v>0</v>
      </c>
      <c r="I93" s="2">
        <f>IFERROR(HLOOKUP("tier1",'VI2'!$B:$B,MATCH(LOWER(SUBSTITUTE(HLOOKUP("vehicle",[1]pl!$C:$C,pos!I93),"-","_")),'VI2'!$A:$A,0)),)</f>
        <v>0</v>
      </c>
      <c r="J93" s="2">
        <f>IFERROR(HLOOKUP("tier1",'VI2'!$B:$B,MATCH(LOWER(SUBSTITUTE(HLOOKUP("vehicle",[1]pl!$C:$C,pos!J93),"-","_")),'VI2'!$A:$A,0)),)</f>
        <v>0</v>
      </c>
      <c r="K93" s="2">
        <f>IFERROR(HLOOKUP("tier1",'VI2'!$B:$B,MATCH(LOWER(SUBSTITUTE(HLOOKUP("vehicle",[1]pl!$C:$C,pos!K93),"-","_")),'VI2'!$A:$A,0)),)</f>
        <v>0</v>
      </c>
      <c r="L93" s="2">
        <f>IFERROR(HLOOKUP("tier1",'VI2'!$B:$B,MATCH(LOWER(SUBSTITUTE(HLOOKUP("vehicle",[1]pl!$C:$C,pos!L93),"-","_")),'VI2'!$A:$A,0)),)</f>
        <v>0</v>
      </c>
      <c r="M93" s="2">
        <f>IFERROR(HLOOKUP("tier1",'VI2'!$B:$B,MATCH(LOWER(SUBSTITUTE(HLOOKUP("vehicle",[1]pl!$C:$C,pos!M93),"-","_")),'VI2'!$A:$A,0)),)</f>
        <v>0</v>
      </c>
      <c r="N93" s="2">
        <f>IFERROR(HLOOKUP("tier1",'VI2'!$B:$B,MATCH(LOWER(SUBSTITUTE(HLOOKUP("vehicle",[1]pl!$C:$C,pos!N93),"-","_")),'VI2'!$A:$A,0)),)</f>
        <v>0</v>
      </c>
      <c r="O93" s="2">
        <f>IFERROR(HLOOKUP("tier1",'VI2'!$B:$B,MATCH(LOWER(SUBSTITUTE(HLOOKUP("vehicle",[1]pl!$C:$C,pos!O93),"-","_")),'VI2'!$A:$A,0)),)</f>
        <v>0</v>
      </c>
      <c r="Q93" s="2">
        <f>IFERROR(HLOOKUP("tier1",'VI2'!$B:$B,MATCH(LOWER(SUBSTITUTE(HLOOKUP("vehicle",[1]pl!$C:$C,pos!Q93),"-","_")),'VI2'!$A:$A,0)),)</f>
        <v>0</v>
      </c>
      <c r="R93" s="2">
        <f>IFERROR(HLOOKUP("tier1",'VI2'!$B:$B,MATCH(LOWER(SUBSTITUTE(HLOOKUP("vehicle",[1]pl!$C:$C,pos!R93),"-","_")),'VI2'!$A:$A,0)),)</f>
        <v>0</v>
      </c>
      <c r="S93" s="2">
        <f>IFERROR(HLOOKUP("tier1",'VI2'!$B:$B,MATCH(LOWER(SUBSTITUTE(HLOOKUP("vehicle",[1]pl!$C:$C,pos!S93),"-","_")),'VI2'!$A:$A,0)),)</f>
        <v>0</v>
      </c>
      <c r="T93" s="2">
        <f>IFERROR(HLOOKUP("tier1",'VI2'!$B:$B,MATCH(LOWER(SUBSTITUTE(HLOOKUP("vehicle",[1]pl!$C:$C,pos!T93),"-","_")),'VI2'!$A:$A,0)),)</f>
        <v>0</v>
      </c>
      <c r="U93" s="2">
        <f>IFERROR(HLOOKUP("tier1",'VI2'!$B:$B,MATCH(LOWER(SUBSTITUTE(HLOOKUP("vehicle",[1]pl!$C:$C,pos!U93),"-","_")),'VI2'!$A:$A,0)),)</f>
        <v>0</v>
      </c>
      <c r="V93" s="2">
        <f>IFERROR(HLOOKUP("tier1",'VI2'!$B:$B,MATCH(LOWER(SUBSTITUTE(HLOOKUP("vehicle",[1]pl!$C:$C,pos!V93),"-","_")),'VI2'!$A:$A,0)),)</f>
        <v>0</v>
      </c>
      <c r="W93" s="2">
        <f>IFERROR(HLOOKUP("tier1",'VI2'!$B:$B,MATCH(LOWER(SUBSTITUTE(HLOOKUP("vehicle",[1]pl!$C:$C,pos!W93),"-","_")),'VI2'!$A:$A,0)),)</f>
        <v>0</v>
      </c>
      <c r="X93" s="2">
        <f>IFERROR(HLOOKUP("tier1",'VI2'!$B:$B,MATCH(LOWER(SUBSTITUTE(HLOOKUP("vehicle",[1]pl!$C:$C,pos!X93),"-","_")),'VI2'!$A:$A,0)),)</f>
        <v>0</v>
      </c>
      <c r="Y93" s="2">
        <f>IFERROR(HLOOKUP("tier1",'VI2'!$B:$B,MATCH(LOWER(SUBSTITUTE(HLOOKUP("vehicle",[1]pl!$C:$C,pos!Y93),"-","_")),'VI2'!$A:$A,0)),)</f>
        <v>0</v>
      </c>
      <c r="Z93" s="2">
        <f>IFERROR(HLOOKUP("tier1",'VI2'!$B:$B,MATCH(LOWER(SUBSTITUTE(HLOOKUP("vehicle",[1]pl!$C:$C,pos!Z93),"-","_")),'VI2'!$A:$A,0)),)</f>
        <v>0</v>
      </c>
      <c r="AA93" s="2">
        <f>IFERROR(HLOOKUP("tier1",'VI2'!$B:$B,MATCH(LOWER(SUBSTITUTE(HLOOKUP("vehicle",[1]pl!$C:$C,pos!AA93),"-","_")),'VI2'!$A:$A,0)),)</f>
        <v>0</v>
      </c>
      <c r="AB93" s="2">
        <f>IFERROR(HLOOKUP("tier1",'VI2'!$B:$B,MATCH(LOWER(SUBSTITUTE(HLOOKUP("vehicle",[1]pl!$C:$C,pos!AB93),"-","_")),'VI2'!$A:$A,0)),)</f>
        <v>0</v>
      </c>
      <c r="AC93" s="2">
        <f>IFERROR(HLOOKUP("tier1",'VI2'!$B:$B,MATCH(LOWER(SUBSTITUTE(HLOOKUP("vehicle",[1]pl!$C:$C,pos!AC93),"-","_")),'VI2'!$A:$A,0)),)</f>
        <v>0</v>
      </c>
      <c r="AD93" s="2">
        <f>IFERROR(HLOOKUP("tier1",'VI2'!$B:$B,MATCH(LOWER(SUBSTITUTE(HLOOKUP("vehicle",[1]pl!$C:$C,pos!AD93),"-","_")),'VI2'!$A:$A,0)),)</f>
        <v>0</v>
      </c>
      <c r="AE93" s="2">
        <f>IFERROR(HLOOKUP("tier1",'VI2'!$B:$B,MATCH(LOWER(SUBSTITUTE(HLOOKUP("vehicle",[1]pl!$C:$C,pos!AE93),"-","_")),'VI2'!$A:$A,0)),)</f>
        <v>0</v>
      </c>
    </row>
    <row r="94" spans="1:31" s="2" customFormat="1" x14ac:dyDescent="0.25">
      <c r="A94" s="2">
        <f>IFERROR(HLOOKUP("tier1",'VI2'!$B:$B,MATCH(LOWER(SUBSTITUTE(HLOOKUP("vehicle",[1]pl!$C:$C,pos!A94),"-","_")),'VI2'!$A:$A,0)),)</f>
        <v>0</v>
      </c>
      <c r="B94" s="2">
        <f>IFERROR(HLOOKUP("tier1",'VI2'!$B:$B,MATCH(LOWER(SUBSTITUTE(HLOOKUP("vehicle",[1]pl!$C:$C,pos!B94),"-","_")),'VI2'!$A:$A,0)),)</f>
        <v>0</v>
      </c>
      <c r="C94" s="2">
        <f>IFERROR(HLOOKUP("tier1",'VI2'!$B:$B,MATCH(LOWER(SUBSTITUTE(HLOOKUP("vehicle",[1]pl!$C:$C,pos!C94),"-","_")),'VI2'!$A:$A,0)),)</f>
        <v>0</v>
      </c>
      <c r="D94" s="2">
        <f>IFERROR(HLOOKUP("tier1",'VI2'!$B:$B,MATCH(LOWER(SUBSTITUTE(HLOOKUP("vehicle",[1]pl!$C:$C,pos!D94),"-","_")),'VI2'!$A:$A,0)),)</f>
        <v>0</v>
      </c>
      <c r="E94" s="2">
        <f>IFERROR(HLOOKUP("tier1",'VI2'!$B:$B,MATCH(LOWER(SUBSTITUTE(HLOOKUP("vehicle",[1]pl!$C:$C,pos!E94),"-","_")),'VI2'!$A:$A,0)),)</f>
        <v>0</v>
      </c>
      <c r="F94" s="2">
        <f>IFERROR(HLOOKUP("tier1",'VI2'!$B:$B,MATCH(LOWER(SUBSTITUTE(HLOOKUP("vehicle",[1]pl!$C:$C,pos!F94),"-","_")),'VI2'!$A:$A,0)),)</f>
        <v>0</v>
      </c>
      <c r="G94" s="2">
        <f>IFERROR(HLOOKUP("tier1",'VI2'!$B:$B,MATCH(LOWER(SUBSTITUTE(HLOOKUP("vehicle",[1]pl!$C:$C,pos!G94),"-","_")),'VI2'!$A:$A,0)),)</f>
        <v>0</v>
      </c>
      <c r="H94" s="2">
        <f>IFERROR(HLOOKUP("tier1",'VI2'!$B:$B,MATCH(LOWER(SUBSTITUTE(HLOOKUP("vehicle",[1]pl!$C:$C,pos!H94),"-","_")),'VI2'!$A:$A,0)),)</f>
        <v>0</v>
      </c>
      <c r="I94" s="2">
        <f>IFERROR(HLOOKUP("tier1",'VI2'!$B:$B,MATCH(LOWER(SUBSTITUTE(HLOOKUP("vehicle",[1]pl!$C:$C,pos!I94),"-","_")),'VI2'!$A:$A,0)),)</f>
        <v>0</v>
      </c>
      <c r="J94" s="2">
        <f>IFERROR(HLOOKUP("tier1",'VI2'!$B:$B,MATCH(LOWER(SUBSTITUTE(HLOOKUP("vehicle",[1]pl!$C:$C,pos!J94),"-","_")),'VI2'!$A:$A,0)),)</f>
        <v>0</v>
      </c>
      <c r="K94" s="2">
        <f>IFERROR(HLOOKUP("tier1",'VI2'!$B:$B,MATCH(LOWER(SUBSTITUTE(HLOOKUP("vehicle",[1]pl!$C:$C,pos!K94),"-","_")),'VI2'!$A:$A,0)),)</f>
        <v>0</v>
      </c>
      <c r="L94" s="2">
        <f>IFERROR(HLOOKUP("tier1",'VI2'!$B:$B,MATCH(LOWER(SUBSTITUTE(HLOOKUP("vehicle",[1]pl!$C:$C,pos!L94),"-","_")),'VI2'!$A:$A,0)),)</f>
        <v>0</v>
      </c>
      <c r="M94" s="2">
        <f>IFERROR(HLOOKUP("tier1",'VI2'!$B:$B,MATCH(LOWER(SUBSTITUTE(HLOOKUP("vehicle",[1]pl!$C:$C,pos!M94),"-","_")),'VI2'!$A:$A,0)),)</f>
        <v>0</v>
      </c>
      <c r="N94" s="2">
        <f>IFERROR(HLOOKUP("tier1",'VI2'!$B:$B,MATCH(LOWER(SUBSTITUTE(HLOOKUP("vehicle",[1]pl!$C:$C,pos!N94),"-","_")),'VI2'!$A:$A,0)),)</f>
        <v>0</v>
      </c>
      <c r="O94" s="2">
        <f>IFERROR(HLOOKUP("tier1",'VI2'!$B:$B,MATCH(LOWER(SUBSTITUTE(HLOOKUP("vehicle",[1]pl!$C:$C,pos!O94),"-","_")),'VI2'!$A:$A,0)),)</f>
        <v>0</v>
      </c>
      <c r="Q94" s="2">
        <f>IFERROR(HLOOKUP("tier1",'VI2'!$B:$B,MATCH(LOWER(SUBSTITUTE(HLOOKUP("vehicle",[1]pl!$C:$C,pos!Q94),"-","_")),'VI2'!$A:$A,0)),)</f>
        <v>0</v>
      </c>
      <c r="R94" s="2">
        <f>IFERROR(HLOOKUP("tier1",'VI2'!$B:$B,MATCH(LOWER(SUBSTITUTE(HLOOKUP("vehicle",[1]pl!$C:$C,pos!R94),"-","_")),'VI2'!$A:$A,0)),)</f>
        <v>0</v>
      </c>
      <c r="S94" s="2">
        <f>IFERROR(HLOOKUP("tier1",'VI2'!$B:$B,MATCH(LOWER(SUBSTITUTE(HLOOKUP("vehicle",[1]pl!$C:$C,pos!S94),"-","_")),'VI2'!$A:$A,0)),)</f>
        <v>0</v>
      </c>
      <c r="T94" s="2">
        <f>IFERROR(HLOOKUP("tier1",'VI2'!$B:$B,MATCH(LOWER(SUBSTITUTE(HLOOKUP("vehicle",[1]pl!$C:$C,pos!T94),"-","_")),'VI2'!$A:$A,0)),)</f>
        <v>0</v>
      </c>
      <c r="U94" s="2">
        <f>IFERROR(HLOOKUP("tier1",'VI2'!$B:$B,MATCH(LOWER(SUBSTITUTE(HLOOKUP("vehicle",[1]pl!$C:$C,pos!U94),"-","_")),'VI2'!$A:$A,0)),)</f>
        <v>0</v>
      </c>
      <c r="V94" s="2">
        <f>IFERROR(HLOOKUP("tier1",'VI2'!$B:$B,MATCH(LOWER(SUBSTITUTE(HLOOKUP("vehicle",[1]pl!$C:$C,pos!V94),"-","_")),'VI2'!$A:$A,0)),)</f>
        <v>0</v>
      </c>
      <c r="W94" s="2">
        <f>IFERROR(HLOOKUP("tier1",'VI2'!$B:$B,MATCH(LOWER(SUBSTITUTE(HLOOKUP("vehicle",[1]pl!$C:$C,pos!W94),"-","_")),'VI2'!$A:$A,0)),)</f>
        <v>0</v>
      </c>
      <c r="X94" s="2">
        <f>IFERROR(HLOOKUP("tier1",'VI2'!$B:$B,MATCH(LOWER(SUBSTITUTE(HLOOKUP("vehicle",[1]pl!$C:$C,pos!X94),"-","_")),'VI2'!$A:$A,0)),)</f>
        <v>0</v>
      </c>
      <c r="Y94" s="2">
        <f>IFERROR(HLOOKUP("tier1",'VI2'!$B:$B,MATCH(LOWER(SUBSTITUTE(HLOOKUP("vehicle",[1]pl!$C:$C,pos!Y94),"-","_")),'VI2'!$A:$A,0)),)</f>
        <v>0</v>
      </c>
      <c r="Z94" s="2">
        <f>IFERROR(HLOOKUP("tier1",'VI2'!$B:$B,MATCH(LOWER(SUBSTITUTE(HLOOKUP("vehicle",[1]pl!$C:$C,pos!Z94),"-","_")),'VI2'!$A:$A,0)),)</f>
        <v>0</v>
      </c>
      <c r="AA94" s="2">
        <f>IFERROR(HLOOKUP("tier1",'VI2'!$B:$B,MATCH(LOWER(SUBSTITUTE(HLOOKUP("vehicle",[1]pl!$C:$C,pos!AA94),"-","_")),'VI2'!$A:$A,0)),)</f>
        <v>0</v>
      </c>
      <c r="AB94" s="2">
        <f>IFERROR(HLOOKUP("tier1",'VI2'!$B:$B,MATCH(LOWER(SUBSTITUTE(HLOOKUP("vehicle",[1]pl!$C:$C,pos!AB94),"-","_")),'VI2'!$A:$A,0)),)</f>
        <v>0</v>
      </c>
      <c r="AC94" s="2">
        <f>IFERROR(HLOOKUP("tier1",'VI2'!$B:$B,MATCH(LOWER(SUBSTITUTE(HLOOKUP("vehicle",[1]pl!$C:$C,pos!AC94),"-","_")),'VI2'!$A:$A,0)),)</f>
        <v>0</v>
      </c>
      <c r="AD94" s="2">
        <f>IFERROR(HLOOKUP("tier1",'VI2'!$B:$B,MATCH(LOWER(SUBSTITUTE(HLOOKUP("vehicle",[1]pl!$C:$C,pos!AD94),"-","_")),'VI2'!$A:$A,0)),)</f>
        <v>0</v>
      </c>
      <c r="AE94" s="2">
        <f>IFERROR(HLOOKUP("tier1",'VI2'!$B:$B,MATCH(LOWER(SUBSTITUTE(HLOOKUP("vehicle",[1]pl!$C:$C,pos!AE94),"-","_")),'VI2'!$A:$A,0)),)</f>
        <v>0</v>
      </c>
    </row>
    <row r="95" spans="1:31" s="2" customFormat="1" x14ac:dyDescent="0.25">
      <c r="A95" s="2">
        <f>IFERROR(HLOOKUP("tier1",'VI2'!$B:$B,MATCH(LOWER(SUBSTITUTE(HLOOKUP("vehicle",[1]pl!$C:$C,pos!A95),"-","_")),'VI2'!$A:$A,0)),)</f>
        <v>0</v>
      </c>
      <c r="B95" s="2">
        <f>IFERROR(HLOOKUP("tier1",'VI2'!$B:$B,MATCH(LOWER(SUBSTITUTE(HLOOKUP("vehicle",[1]pl!$C:$C,pos!B95),"-","_")),'VI2'!$A:$A,0)),)</f>
        <v>0</v>
      </c>
      <c r="C95" s="2">
        <f>IFERROR(HLOOKUP("tier1",'VI2'!$B:$B,MATCH(LOWER(SUBSTITUTE(HLOOKUP("vehicle",[1]pl!$C:$C,pos!C95),"-","_")),'VI2'!$A:$A,0)),)</f>
        <v>0</v>
      </c>
      <c r="D95" s="2">
        <f>IFERROR(HLOOKUP("tier1",'VI2'!$B:$B,MATCH(LOWER(SUBSTITUTE(HLOOKUP("vehicle",[1]pl!$C:$C,pos!D95),"-","_")),'VI2'!$A:$A,0)),)</f>
        <v>0</v>
      </c>
      <c r="E95" s="2">
        <f>IFERROR(HLOOKUP("tier1",'VI2'!$B:$B,MATCH(LOWER(SUBSTITUTE(HLOOKUP("vehicle",[1]pl!$C:$C,pos!E95),"-","_")),'VI2'!$A:$A,0)),)</f>
        <v>0</v>
      </c>
      <c r="F95" s="2">
        <f>IFERROR(HLOOKUP("tier1",'VI2'!$B:$B,MATCH(LOWER(SUBSTITUTE(HLOOKUP("vehicle",[1]pl!$C:$C,pos!F95),"-","_")),'VI2'!$A:$A,0)),)</f>
        <v>0</v>
      </c>
      <c r="G95" s="2">
        <f>IFERROR(HLOOKUP("tier1",'VI2'!$B:$B,MATCH(LOWER(SUBSTITUTE(HLOOKUP("vehicle",[1]pl!$C:$C,pos!G95),"-","_")),'VI2'!$A:$A,0)),)</f>
        <v>0</v>
      </c>
      <c r="H95" s="2">
        <f>IFERROR(HLOOKUP("tier1",'VI2'!$B:$B,MATCH(LOWER(SUBSTITUTE(HLOOKUP("vehicle",[1]pl!$C:$C,pos!H95),"-","_")),'VI2'!$A:$A,0)),)</f>
        <v>0</v>
      </c>
      <c r="I95" s="2">
        <f>IFERROR(HLOOKUP("tier1",'VI2'!$B:$B,MATCH(LOWER(SUBSTITUTE(HLOOKUP("vehicle",[1]pl!$C:$C,pos!I95),"-","_")),'VI2'!$A:$A,0)),)</f>
        <v>0</v>
      </c>
      <c r="J95" s="2">
        <f>IFERROR(HLOOKUP("tier1",'VI2'!$B:$B,MATCH(LOWER(SUBSTITUTE(HLOOKUP("vehicle",[1]pl!$C:$C,pos!J95),"-","_")),'VI2'!$A:$A,0)),)</f>
        <v>0</v>
      </c>
      <c r="K95" s="2">
        <f>IFERROR(HLOOKUP("tier1",'VI2'!$B:$B,MATCH(LOWER(SUBSTITUTE(HLOOKUP("vehicle",[1]pl!$C:$C,pos!K95),"-","_")),'VI2'!$A:$A,0)),)</f>
        <v>0</v>
      </c>
      <c r="L95" s="2">
        <f>IFERROR(HLOOKUP("tier1",'VI2'!$B:$B,MATCH(LOWER(SUBSTITUTE(HLOOKUP("vehicle",[1]pl!$C:$C,pos!L95),"-","_")),'VI2'!$A:$A,0)),)</f>
        <v>0</v>
      </c>
      <c r="M95" s="2">
        <f>IFERROR(HLOOKUP("tier1",'VI2'!$B:$B,MATCH(LOWER(SUBSTITUTE(HLOOKUP("vehicle",[1]pl!$C:$C,pos!M95),"-","_")),'VI2'!$A:$A,0)),)</f>
        <v>0</v>
      </c>
      <c r="N95" s="2">
        <f>IFERROR(HLOOKUP("tier1",'VI2'!$B:$B,MATCH(LOWER(SUBSTITUTE(HLOOKUP("vehicle",[1]pl!$C:$C,pos!N95),"-","_")),'VI2'!$A:$A,0)),)</f>
        <v>0</v>
      </c>
      <c r="O95" s="2">
        <f>IFERROR(HLOOKUP("tier1",'VI2'!$B:$B,MATCH(LOWER(SUBSTITUTE(HLOOKUP("vehicle",[1]pl!$C:$C,pos!O95),"-","_")),'VI2'!$A:$A,0)),)</f>
        <v>0</v>
      </c>
      <c r="Q95" s="2">
        <f>IFERROR(HLOOKUP("tier1",'VI2'!$B:$B,MATCH(LOWER(SUBSTITUTE(HLOOKUP("vehicle",[1]pl!$C:$C,pos!Q95),"-","_")),'VI2'!$A:$A,0)),)</f>
        <v>0</v>
      </c>
      <c r="R95" s="2">
        <f>IFERROR(HLOOKUP("tier1",'VI2'!$B:$B,MATCH(LOWER(SUBSTITUTE(HLOOKUP("vehicle",[1]pl!$C:$C,pos!R95),"-","_")),'VI2'!$A:$A,0)),)</f>
        <v>0</v>
      </c>
      <c r="S95" s="2">
        <f>IFERROR(HLOOKUP("tier1",'VI2'!$B:$B,MATCH(LOWER(SUBSTITUTE(HLOOKUP("vehicle",[1]pl!$C:$C,pos!S95),"-","_")),'VI2'!$A:$A,0)),)</f>
        <v>0</v>
      </c>
      <c r="T95" s="2">
        <f>IFERROR(HLOOKUP("tier1",'VI2'!$B:$B,MATCH(LOWER(SUBSTITUTE(HLOOKUP("vehicle",[1]pl!$C:$C,pos!T95),"-","_")),'VI2'!$A:$A,0)),)</f>
        <v>0</v>
      </c>
      <c r="U95" s="2">
        <f>IFERROR(HLOOKUP("tier1",'VI2'!$B:$B,MATCH(LOWER(SUBSTITUTE(HLOOKUP("vehicle",[1]pl!$C:$C,pos!U95),"-","_")),'VI2'!$A:$A,0)),)</f>
        <v>0</v>
      </c>
      <c r="V95" s="2">
        <f>IFERROR(HLOOKUP("tier1",'VI2'!$B:$B,MATCH(LOWER(SUBSTITUTE(HLOOKUP("vehicle",[1]pl!$C:$C,pos!V95),"-","_")),'VI2'!$A:$A,0)),)</f>
        <v>0</v>
      </c>
      <c r="W95" s="2">
        <f>IFERROR(HLOOKUP("tier1",'VI2'!$B:$B,MATCH(LOWER(SUBSTITUTE(HLOOKUP("vehicle",[1]pl!$C:$C,pos!W95),"-","_")),'VI2'!$A:$A,0)),)</f>
        <v>0</v>
      </c>
      <c r="X95" s="2">
        <f>IFERROR(HLOOKUP("tier1",'VI2'!$B:$B,MATCH(LOWER(SUBSTITUTE(HLOOKUP("vehicle",[1]pl!$C:$C,pos!X95),"-","_")),'VI2'!$A:$A,0)),)</f>
        <v>0</v>
      </c>
      <c r="Y95" s="2">
        <f>IFERROR(HLOOKUP("tier1",'VI2'!$B:$B,MATCH(LOWER(SUBSTITUTE(HLOOKUP("vehicle",[1]pl!$C:$C,pos!Y95),"-","_")),'VI2'!$A:$A,0)),)</f>
        <v>0</v>
      </c>
      <c r="Z95" s="2">
        <f>IFERROR(HLOOKUP("tier1",'VI2'!$B:$B,MATCH(LOWER(SUBSTITUTE(HLOOKUP("vehicle",[1]pl!$C:$C,pos!Z95),"-","_")),'VI2'!$A:$A,0)),)</f>
        <v>0</v>
      </c>
      <c r="AA95" s="2">
        <f>IFERROR(HLOOKUP("tier1",'VI2'!$B:$B,MATCH(LOWER(SUBSTITUTE(HLOOKUP("vehicle",[1]pl!$C:$C,pos!AA95),"-","_")),'VI2'!$A:$A,0)),)</f>
        <v>0</v>
      </c>
      <c r="AB95" s="2">
        <f>IFERROR(HLOOKUP("tier1",'VI2'!$B:$B,MATCH(LOWER(SUBSTITUTE(HLOOKUP("vehicle",[1]pl!$C:$C,pos!AB95),"-","_")),'VI2'!$A:$A,0)),)</f>
        <v>0</v>
      </c>
      <c r="AC95" s="2">
        <f>IFERROR(HLOOKUP("tier1",'VI2'!$B:$B,MATCH(LOWER(SUBSTITUTE(HLOOKUP("vehicle",[1]pl!$C:$C,pos!AC95),"-","_")),'VI2'!$A:$A,0)),)</f>
        <v>0</v>
      </c>
      <c r="AD95" s="2">
        <f>IFERROR(HLOOKUP("tier1",'VI2'!$B:$B,MATCH(LOWER(SUBSTITUTE(HLOOKUP("vehicle",[1]pl!$C:$C,pos!AD95),"-","_")),'VI2'!$A:$A,0)),)</f>
        <v>0</v>
      </c>
      <c r="AE95" s="2">
        <f>IFERROR(HLOOKUP("tier1",'VI2'!$B:$B,MATCH(LOWER(SUBSTITUTE(HLOOKUP("vehicle",[1]pl!$C:$C,pos!AE95),"-","_")),'VI2'!$A:$A,0)),)</f>
        <v>0</v>
      </c>
    </row>
    <row r="96" spans="1:31" s="2" customFormat="1" x14ac:dyDescent="0.25">
      <c r="A96" s="2">
        <f>IFERROR(HLOOKUP("tier1",'VI2'!$B:$B,MATCH(LOWER(SUBSTITUTE(HLOOKUP("vehicle",[1]pl!$C:$C,pos!A96),"-","_")),'VI2'!$A:$A,0)),)</f>
        <v>0</v>
      </c>
      <c r="B96" s="2">
        <f>IFERROR(HLOOKUP("tier1",'VI2'!$B:$B,MATCH(LOWER(SUBSTITUTE(HLOOKUP("vehicle",[1]pl!$C:$C,pos!B96),"-","_")),'VI2'!$A:$A,0)),)</f>
        <v>0</v>
      </c>
      <c r="C96" s="2">
        <f>IFERROR(HLOOKUP("tier1",'VI2'!$B:$B,MATCH(LOWER(SUBSTITUTE(HLOOKUP("vehicle",[1]pl!$C:$C,pos!C96),"-","_")),'VI2'!$A:$A,0)),)</f>
        <v>0</v>
      </c>
      <c r="D96" s="2">
        <f>IFERROR(HLOOKUP("tier1",'VI2'!$B:$B,MATCH(LOWER(SUBSTITUTE(HLOOKUP("vehicle",[1]pl!$C:$C,pos!D96),"-","_")),'VI2'!$A:$A,0)),)</f>
        <v>0</v>
      </c>
      <c r="E96" s="2">
        <f>IFERROR(HLOOKUP("tier1",'VI2'!$B:$B,MATCH(LOWER(SUBSTITUTE(HLOOKUP("vehicle",[1]pl!$C:$C,pos!E96),"-","_")),'VI2'!$A:$A,0)),)</f>
        <v>0</v>
      </c>
      <c r="F96" s="2">
        <f>IFERROR(HLOOKUP("tier1",'VI2'!$B:$B,MATCH(LOWER(SUBSTITUTE(HLOOKUP("vehicle",[1]pl!$C:$C,pos!F96),"-","_")),'VI2'!$A:$A,0)),)</f>
        <v>0</v>
      </c>
      <c r="G96" s="2">
        <f>IFERROR(HLOOKUP("tier1",'VI2'!$B:$B,MATCH(LOWER(SUBSTITUTE(HLOOKUP("vehicle",[1]pl!$C:$C,pos!G96),"-","_")),'VI2'!$A:$A,0)),)</f>
        <v>0</v>
      </c>
      <c r="H96" s="2">
        <f>IFERROR(HLOOKUP("tier1",'VI2'!$B:$B,MATCH(LOWER(SUBSTITUTE(HLOOKUP("vehicle",[1]pl!$C:$C,pos!H96),"-","_")),'VI2'!$A:$A,0)),)</f>
        <v>0</v>
      </c>
      <c r="I96" s="2">
        <f>IFERROR(HLOOKUP("tier1",'VI2'!$B:$B,MATCH(LOWER(SUBSTITUTE(HLOOKUP("vehicle",[1]pl!$C:$C,pos!I96),"-","_")),'VI2'!$A:$A,0)),)</f>
        <v>0</v>
      </c>
      <c r="J96" s="2">
        <f>IFERROR(HLOOKUP("tier1",'VI2'!$B:$B,MATCH(LOWER(SUBSTITUTE(HLOOKUP("vehicle",[1]pl!$C:$C,pos!J96),"-","_")),'VI2'!$A:$A,0)),)</f>
        <v>0</v>
      </c>
      <c r="K96" s="2">
        <f>IFERROR(HLOOKUP("tier1",'VI2'!$B:$B,MATCH(LOWER(SUBSTITUTE(HLOOKUP("vehicle",[1]pl!$C:$C,pos!K96),"-","_")),'VI2'!$A:$A,0)),)</f>
        <v>0</v>
      </c>
      <c r="L96" s="2">
        <f>IFERROR(HLOOKUP("tier1",'VI2'!$B:$B,MATCH(LOWER(SUBSTITUTE(HLOOKUP("vehicle",[1]pl!$C:$C,pos!L96),"-","_")),'VI2'!$A:$A,0)),)</f>
        <v>0</v>
      </c>
      <c r="M96" s="2">
        <f>IFERROR(HLOOKUP("tier1",'VI2'!$B:$B,MATCH(LOWER(SUBSTITUTE(HLOOKUP("vehicle",[1]pl!$C:$C,pos!M96),"-","_")),'VI2'!$A:$A,0)),)</f>
        <v>0</v>
      </c>
      <c r="N96" s="2">
        <f>IFERROR(HLOOKUP("tier1",'VI2'!$B:$B,MATCH(LOWER(SUBSTITUTE(HLOOKUP("vehicle",[1]pl!$C:$C,pos!N96),"-","_")),'VI2'!$A:$A,0)),)</f>
        <v>0</v>
      </c>
      <c r="O96" s="2">
        <f>IFERROR(HLOOKUP("tier1",'VI2'!$B:$B,MATCH(LOWER(SUBSTITUTE(HLOOKUP("vehicle",[1]pl!$C:$C,pos!O96),"-","_")),'VI2'!$A:$A,0)),)</f>
        <v>0</v>
      </c>
      <c r="Q96" s="2">
        <f>IFERROR(HLOOKUP("tier1",'VI2'!$B:$B,MATCH(LOWER(SUBSTITUTE(HLOOKUP("vehicle",[1]pl!$C:$C,pos!Q96),"-","_")),'VI2'!$A:$A,0)),)</f>
        <v>0</v>
      </c>
      <c r="R96" s="2">
        <f>IFERROR(HLOOKUP("tier1",'VI2'!$B:$B,MATCH(LOWER(SUBSTITUTE(HLOOKUP("vehicle",[1]pl!$C:$C,pos!R96),"-","_")),'VI2'!$A:$A,0)),)</f>
        <v>0</v>
      </c>
      <c r="S96" s="2">
        <f>IFERROR(HLOOKUP("tier1",'VI2'!$B:$B,MATCH(LOWER(SUBSTITUTE(HLOOKUP("vehicle",[1]pl!$C:$C,pos!S96),"-","_")),'VI2'!$A:$A,0)),)</f>
        <v>0</v>
      </c>
      <c r="T96" s="2">
        <f>IFERROR(HLOOKUP("tier1",'VI2'!$B:$B,MATCH(LOWER(SUBSTITUTE(HLOOKUP("vehicle",[1]pl!$C:$C,pos!T96),"-","_")),'VI2'!$A:$A,0)),)</f>
        <v>0</v>
      </c>
      <c r="U96" s="2">
        <f>IFERROR(HLOOKUP("tier1",'VI2'!$B:$B,MATCH(LOWER(SUBSTITUTE(HLOOKUP("vehicle",[1]pl!$C:$C,pos!U96),"-","_")),'VI2'!$A:$A,0)),)</f>
        <v>0</v>
      </c>
      <c r="V96" s="2">
        <f>IFERROR(HLOOKUP("tier1",'VI2'!$B:$B,MATCH(LOWER(SUBSTITUTE(HLOOKUP("vehicle",[1]pl!$C:$C,pos!V96),"-","_")),'VI2'!$A:$A,0)),)</f>
        <v>0</v>
      </c>
      <c r="W96" s="2">
        <f>IFERROR(HLOOKUP("tier1",'VI2'!$B:$B,MATCH(LOWER(SUBSTITUTE(HLOOKUP("vehicle",[1]pl!$C:$C,pos!W96),"-","_")),'VI2'!$A:$A,0)),)</f>
        <v>0</v>
      </c>
      <c r="X96" s="2">
        <f>IFERROR(HLOOKUP("tier1",'VI2'!$B:$B,MATCH(LOWER(SUBSTITUTE(HLOOKUP("vehicle",[1]pl!$C:$C,pos!X96),"-","_")),'VI2'!$A:$A,0)),)</f>
        <v>0</v>
      </c>
      <c r="Y96" s="2">
        <f>IFERROR(HLOOKUP("tier1",'VI2'!$B:$B,MATCH(LOWER(SUBSTITUTE(HLOOKUP("vehicle",[1]pl!$C:$C,pos!Y96),"-","_")),'VI2'!$A:$A,0)),)</f>
        <v>0</v>
      </c>
      <c r="Z96" s="2">
        <f>IFERROR(HLOOKUP("tier1",'VI2'!$B:$B,MATCH(LOWER(SUBSTITUTE(HLOOKUP("vehicle",[1]pl!$C:$C,pos!Z96),"-","_")),'VI2'!$A:$A,0)),)</f>
        <v>0</v>
      </c>
      <c r="AA96" s="2">
        <f>IFERROR(HLOOKUP("tier1",'VI2'!$B:$B,MATCH(LOWER(SUBSTITUTE(HLOOKUP("vehicle",[1]pl!$C:$C,pos!AA96),"-","_")),'VI2'!$A:$A,0)),)</f>
        <v>0</v>
      </c>
      <c r="AB96" s="2">
        <f>IFERROR(HLOOKUP("tier1",'VI2'!$B:$B,MATCH(LOWER(SUBSTITUTE(HLOOKUP("vehicle",[1]pl!$C:$C,pos!AB96),"-","_")),'VI2'!$A:$A,0)),)</f>
        <v>0</v>
      </c>
      <c r="AC96" s="2">
        <f>IFERROR(HLOOKUP("tier1",'VI2'!$B:$B,MATCH(LOWER(SUBSTITUTE(HLOOKUP("vehicle",[1]pl!$C:$C,pos!AC96),"-","_")),'VI2'!$A:$A,0)),)</f>
        <v>0</v>
      </c>
      <c r="AD96" s="2">
        <f>IFERROR(HLOOKUP("tier1",'VI2'!$B:$B,MATCH(LOWER(SUBSTITUTE(HLOOKUP("vehicle",[1]pl!$C:$C,pos!AD96),"-","_")),'VI2'!$A:$A,0)),)</f>
        <v>0</v>
      </c>
      <c r="AE96" s="2">
        <f>IFERROR(HLOOKUP("tier1",'VI2'!$B:$B,MATCH(LOWER(SUBSTITUTE(HLOOKUP("vehicle",[1]pl!$C:$C,pos!AE96),"-","_")),'VI2'!$A:$A,0)),)</f>
        <v>0</v>
      </c>
    </row>
    <row r="97" spans="1:31" s="2" customFormat="1" x14ac:dyDescent="0.25">
      <c r="A97" s="2">
        <f>IFERROR(HLOOKUP("tier1",'VI2'!$B:$B,MATCH(LOWER(SUBSTITUTE(HLOOKUP("vehicle",[1]pl!$C:$C,pos!A97),"-","_")),'VI2'!$A:$A,0)),)</f>
        <v>0</v>
      </c>
      <c r="B97" s="2">
        <f>IFERROR(HLOOKUP("tier1",'VI2'!$B:$B,MATCH(LOWER(SUBSTITUTE(HLOOKUP("vehicle",[1]pl!$C:$C,pos!B97),"-","_")),'VI2'!$A:$A,0)),)</f>
        <v>0</v>
      </c>
      <c r="C97" s="2">
        <f>IFERROR(HLOOKUP("tier1",'VI2'!$B:$B,MATCH(LOWER(SUBSTITUTE(HLOOKUP("vehicle",[1]pl!$C:$C,pos!C97),"-","_")),'VI2'!$A:$A,0)),)</f>
        <v>0</v>
      </c>
      <c r="D97" s="2">
        <f>IFERROR(HLOOKUP("tier1",'VI2'!$B:$B,MATCH(LOWER(SUBSTITUTE(HLOOKUP("vehicle",[1]pl!$C:$C,pos!D97),"-","_")),'VI2'!$A:$A,0)),)</f>
        <v>0</v>
      </c>
      <c r="E97" s="2">
        <f>IFERROR(HLOOKUP("tier1",'VI2'!$B:$B,MATCH(LOWER(SUBSTITUTE(HLOOKUP("vehicle",[1]pl!$C:$C,pos!E97),"-","_")),'VI2'!$A:$A,0)),)</f>
        <v>0</v>
      </c>
      <c r="F97" s="2">
        <f>IFERROR(HLOOKUP("tier1",'VI2'!$B:$B,MATCH(LOWER(SUBSTITUTE(HLOOKUP("vehicle",[1]pl!$C:$C,pos!F97),"-","_")),'VI2'!$A:$A,0)),)</f>
        <v>0</v>
      </c>
      <c r="G97" s="2">
        <f>IFERROR(HLOOKUP("tier1",'VI2'!$B:$B,MATCH(LOWER(SUBSTITUTE(HLOOKUP("vehicle",[1]pl!$C:$C,pos!G97),"-","_")),'VI2'!$A:$A,0)),)</f>
        <v>0</v>
      </c>
      <c r="H97" s="2">
        <f>IFERROR(HLOOKUP("tier1",'VI2'!$B:$B,MATCH(LOWER(SUBSTITUTE(HLOOKUP("vehicle",[1]pl!$C:$C,pos!H97),"-","_")),'VI2'!$A:$A,0)),)</f>
        <v>0</v>
      </c>
      <c r="I97" s="2">
        <f>IFERROR(HLOOKUP("tier1",'VI2'!$B:$B,MATCH(LOWER(SUBSTITUTE(HLOOKUP("vehicle",[1]pl!$C:$C,pos!I97),"-","_")),'VI2'!$A:$A,0)),)</f>
        <v>0</v>
      </c>
      <c r="J97" s="2">
        <f>IFERROR(HLOOKUP("tier1",'VI2'!$B:$B,MATCH(LOWER(SUBSTITUTE(HLOOKUP("vehicle",[1]pl!$C:$C,pos!J97),"-","_")),'VI2'!$A:$A,0)),)</f>
        <v>0</v>
      </c>
      <c r="K97" s="2">
        <f>IFERROR(HLOOKUP("tier1",'VI2'!$B:$B,MATCH(LOWER(SUBSTITUTE(HLOOKUP("vehicle",[1]pl!$C:$C,pos!K97),"-","_")),'VI2'!$A:$A,0)),)</f>
        <v>0</v>
      </c>
      <c r="L97" s="2">
        <f>IFERROR(HLOOKUP("tier1",'VI2'!$B:$B,MATCH(LOWER(SUBSTITUTE(HLOOKUP("vehicle",[1]pl!$C:$C,pos!L97),"-","_")),'VI2'!$A:$A,0)),)</f>
        <v>0</v>
      </c>
      <c r="M97" s="2">
        <f>IFERROR(HLOOKUP("tier1",'VI2'!$B:$B,MATCH(LOWER(SUBSTITUTE(HLOOKUP("vehicle",[1]pl!$C:$C,pos!M97),"-","_")),'VI2'!$A:$A,0)),)</f>
        <v>0</v>
      </c>
      <c r="N97" s="2">
        <f>IFERROR(HLOOKUP("tier1",'VI2'!$B:$B,MATCH(LOWER(SUBSTITUTE(HLOOKUP("vehicle",[1]pl!$C:$C,pos!N97),"-","_")),'VI2'!$A:$A,0)),)</f>
        <v>0</v>
      </c>
      <c r="O97" s="2">
        <f>IFERROR(HLOOKUP("tier1",'VI2'!$B:$B,MATCH(LOWER(SUBSTITUTE(HLOOKUP("vehicle",[1]pl!$C:$C,pos!O97),"-","_")),'VI2'!$A:$A,0)),)</f>
        <v>0</v>
      </c>
      <c r="Q97" s="2">
        <f>IFERROR(HLOOKUP("tier1",'VI2'!$B:$B,MATCH(LOWER(SUBSTITUTE(HLOOKUP("vehicle",[1]pl!$C:$C,pos!Q97),"-","_")),'VI2'!$A:$A,0)),)</f>
        <v>0</v>
      </c>
      <c r="R97" s="2">
        <f>IFERROR(HLOOKUP("tier1",'VI2'!$B:$B,MATCH(LOWER(SUBSTITUTE(HLOOKUP("vehicle",[1]pl!$C:$C,pos!R97),"-","_")),'VI2'!$A:$A,0)),)</f>
        <v>0</v>
      </c>
      <c r="S97" s="2">
        <f>IFERROR(HLOOKUP("tier1",'VI2'!$B:$B,MATCH(LOWER(SUBSTITUTE(HLOOKUP("vehicle",[1]pl!$C:$C,pos!S97),"-","_")),'VI2'!$A:$A,0)),)</f>
        <v>0</v>
      </c>
      <c r="T97" s="2">
        <f>IFERROR(HLOOKUP("tier1",'VI2'!$B:$B,MATCH(LOWER(SUBSTITUTE(HLOOKUP("vehicle",[1]pl!$C:$C,pos!T97),"-","_")),'VI2'!$A:$A,0)),)</f>
        <v>0</v>
      </c>
      <c r="U97" s="2">
        <f>IFERROR(HLOOKUP("tier1",'VI2'!$B:$B,MATCH(LOWER(SUBSTITUTE(HLOOKUP("vehicle",[1]pl!$C:$C,pos!U97),"-","_")),'VI2'!$A:$A,0)),)</f>
        <v>0</v>
      </c>
      <c r="V97" s="2">
        <f>IFERROR(HLOOKUP("tier1",'VI2'!$B:$B,MATCH(LOWER(SUBSTITUTE(HLOOKUP("vehicle",[1]pl!$C:$C,pos!V97),"-","_")),'VI2'!$A:$A,0)),)</f>
        <v>0</v>
      </c>
      <c r="W97" s="2">
        <f>IFERROR(HLOOKUP("tier1",'VI2'!$B:$B,MATCH(LOWER(SUBSTITUTE(HLOOKUP("vehicle",[1]pl!$C:$C,pos!W97),"-","_")),'VI2'!$A:$A,0)),)</f>
        <v>0</v>
      </c>
      <c r="X97" s="2">
        <f>IFERROR(HLOOKUP("tier1",'VI2'!$B:$B,MATCH(LOWER(SUBSTITUTE(HLOOKUP("vehicle",[1]pl!$C:$C,pos!X97),"-","_")),'VI2'!$A:$A,0)),)</f>
        <v>0</v>
      </c>
      <c r="Y97" s="2">
        <f>IFERROR(HLOOKUP("tier1",'VI2'!$B:$B,MATCH(LOWER(SUBSTITUTE(HLOOKUP("vehicle",[1]pl!$C:$C,pos!Y97),"-","_")),'VI2'!$A:$A,0)),)</f>
        <v>0</v>
      </c>
      <c r="Z97" s="2">
        <f>IFERROR(HLOOKUP("tier1",'VI2'!$B:$B,MATCH(LOWER(SUBSTITUTE(HLOOKUP("vehicle",[1]pl!$C:$C,pos!Z97),"-","_")),'VI2'!$A:$A,0)),)</f>
        <v>0</v>
      </c>
      <c r="AA97" s="2">
        <f>IFERROR(HLOOKUP("tier1",'VI2'!$B:$B,MATCH(LOWER(SUBSTITUTE(HLOOKUP("vehicle",[1]pl!$C:$C,pos!AA97),"-","_")),'VI2'!$A:$A,0)),)</f>
        <v>0</v>
      </c>
      <c r="AB97" s="2">
        <f>IFERROR(HLOOKUP("tier1",'VI2'!$B:$B,MATCH(LOWER(SUBSTITUTE(HLOOKUP("vehicle",[1]pl!$C:$C,pos!AB97),"-","_")),'VI2'!$A:$A,0)),)</f>
        <v>0</v>
      </c>
      <c r="AC97" s="2">
        <f>IFERROR(HLOOKUP("tier1",'VI2'!$B:$B,MATCH(LOWER(SUBSTITUTE(HLOOKUP("vehicle",[1]pl!$C:$C,pos!AC97),"-","_")),'VI2'!$A:$A,0)),)</f>
        <v>0</v>
      </c>
      <c r="AD97" s="2">
        <f>IFERROR(HLOOKUP("tier1",'VI2'!$B:$B,MATCH(LOWER(SUBSTITUTE(HLOOKUP("vehicle",[1]pl!$C:$C,pos!AD97),"-","_")),'VI2'!$A:$A,0)),)</f>
        <v>0</v>
      </c>
      <c r="AE97" s="2">
        <f>IFERROR(HLOOKUP("tier1",'VI2'!$B:$B,MATCH(LOWER(SUBSTITUTE(HLOOKUP("vehicle",[1]pl!$C:$C,pos!AE97),"-","_")),'VI2'!$A:$A,0)),)</f>
        <v>0</v>
      </c>
    </row>
    <row r="98" spans="1:31" s="2" customFormat="1" x14ac:dyDescent="0.25">
      <c r="A98" s="2">
        <f>IFERROR(HLOOKUP("tier1",'VI2'!$B:$B,MATCH(LOWER(SUBSTITUTE(HLOOKUP("vehicle",[1]pl!$C:$C,pos!A98),"-","_")),'VI2'!$A:$A,0)),)</f>
        <v>0</v>
      </c>
      <c r="B98" s="2">
        <f>IFERROR(HLOOKUP("tier1",'VI2'!$B:$B,MATCH(LOWER(SUBSTITUTE(HLOOKUP("vehicle",[1]pl!$C:$C,pos!B98),"-","_")),'VI2'!$A:$A,0)),)</f>
        <v>0</v>
      </c>
      <c r="C98" s="2">
        <f>IFERROR(HLOOKUP("tier1",'VI2'!$B:$B,MATCH(LOWER(SUBSTITUTE(HLOOKUP("vehicle",[1]pl!$C:$C,pos!C98),"-","_")),'VI2'!$A:$A,0)),)</f>
        <v>0</v>
      </c>
      <c r="D98" s="2">
        <f>IFERROR(HLOOKUP("tier1",'VI2'!$B:$B,MATCH(LOWER(SUBSTITUTE(HLOOKUP("vehicle",[1]pl!$C:$C,pos!D98),"-","_")),'VI2'!$A:$A,0)),)</f>
        <v>0</v>
      </c>
      <c r="E98" s="2">
        <f>IFERROR(HLOOKUP("tier1",'VI2'!$B:$B,MATCH(LOWER(SUBSTITUTE(HLOOKUP("vehicle",[1]pl!$C:$C,pos!E98),"-","_")),'VI2'!$A:$A,0)),)</f>
        <v>0</v>
      </c>
      <c r="F98" s="2">
        <f>IFERROR(HLOOKUP("tier1",'VI2'!$B:$B,MATCH(LOWER(SUBSTITUTE(HLOOKUP("vehicle",[1]pl!$C:$C,pos!F98),"-","_")),'VI2'!$A:$A,0)),)</f>
        <v>0</v>
      </c>
      <c r="G98" s="2">
        <f>IFERROR(HLOOKUP("tier1",'VI2'!$B:$B,MATCH(LOWER(SUBSTITUTE(HLOOKUP("vehicle",[1]pl!$C:$C,pos!G98),"-","_")),'VI2'!$A:$A,0)),)</f>
        <v>0</v>
      </c>
      <c r="H98" s="2">
        <f>IFERROR(HLOOKUP("tier1",'VI2'!$B:$B,MATCH(LOWER(SUBSTITUTE(HLOOKUP("vehicle",[1]pl!$C:$C,pos!H98),"-","_")),'VI2'!$A:$A,0)),)</f>
        <v>0</v>
      </c>
      <c r="I98" s="2">
        <f>IFERROR(HLOOKUP("tier1",'VI2'!$B:$B,MATCH(LOWER(SUBSTITUTE(HLOOKUP("vehicle",[1]pl!$C:$C,pos!I98),"-","_")),'VI2'!$A:$A,0)),)</f>
        <v>0</v>
      </c>
      <c r="J98" s="2">
        <f>IFERROR(HLOOKUP("tier1",'VI2'!$B:$B,MATCH(LOWER(SUBSTITUTE(HLOOKUP("vehicle",[1]pl!$C:$C,pos!J98),"-","_")),'VI2'!$A:$A,0)),)</f>
        <v>0</v>
      </c>
      <c r="K98" s="2">
        <f>IFERROR(HLOOKUP("tier1",'VI2'!$B:$B,MATCH(LOWER(SUBSTITUTE(HLOOKUP("vehicle",[1]pl!$C:$C,pos!K98),"-","_")),'VI2'!$A:$A,0)),)</f>
        <v>0</v>
      </c>
      <c r="L98" s="2">
        <f>IFERROR(HLOOKUP("tier1",'VI2'!$B:$B,MATCH(LOWER(SUBSTITUTE(HLOOKUP("vehicle",[1]pl!$C:$C,pos!L98),"-","_")),'VI2'!$A:$A,0)),)</f>
        <v>0</v>
      </c>
      <c r="M98" s="2">
        <f>IFERROR(HLOOKUP("tier1",'VI2'!$B:$B,MATCH(LOWER(SUBSTITUTE(HLOOKUP("vehicle",[1]pl!$C:$C,pos!M98),"-","_")),'VI2'!$A:$A,0)),)</f>
        <v>0</v>
      </c>
      <c r="N98" s="2">
        <f>IFERROR(HLOOKUP("tier1",'VI2'!$B:$B,MATCH(LOWER(SUBSTITUTE(HLOOKUP("vehicle",[1]pl!$C:$C,pos!N98),"-","_")),'VI2'!$A:$A,0)),)</f>
        <v>0</v>
      </c>
      <c r="O98" s="2">
        <f>IFERROR(HLOOKUP("tier1",'VI2'!$B:$B,MATCH(LOWER(SUBSTITUTE(HLOOKUP("vehicle",[1]pl!$C:$C,pos!O98),"-","_")),'VI2'!$A:$A,0)),)</f>
        <v>0</v>
      </c>
      <c r="Q98" s="2">
        <f>IFERROR(HLOOKUP("tier1",'VI2'!$B:$B,MATCH(LOWER(SUBSTITUTE(HLOOKUP("vehicle",[1]pl!$C:$C,pos!Q98),"-","_")),'VI2'!$A:$A,0)),)</f>
        <v>0</v>
      </c>
      <c r="R98" s="2">
        <f>IFERROR(HLOOKUP("tier1",'VI2'!$B:$B,MATCH(LOWER(SUBSTITUTE(HLOOKUP("vehicle",[1]pl!$C:$C,pos!R98),"-","_")),'VI2'!$A:$A,0)),)</f>
        <v>0</v>
      </c>
      <c r="S98" s="2">
        <f>IFERROR(HLOOKUP("tier1",'VI2'!$B:$B,MATCH(LOWER(SUBSTITUTE(HLOOKUP("vehicle",[1]pl!$C:$C,pos!S98),"-","_")),'VI2'!$A:$A,0)),)</f>
        <v>0</v>
      </c>
      <c r="T98" s="2">
        <f>IFERROR(HLOOKUP("tier1",'VI2'!$B:$B,MATCH(LOWER(SUBSTITUTE(HLOOKUP("vehicle",[1]pl!$C:$C,pos!T98),"-","_")),'VI2'!$A:$A,0)),)</f>
        <v>0</v>
      </c>
      <c r="U98" s="2">
        <f>IFERROR(HLOOKUP("tier1",'VI2'!$B:$B,MATCH(LOWER(SUBSTITUTE(HLOOKUP("vehicle",[1]pl!$C:$C,pos!U98),"-","_")),'VI2'!$A:$A,0)),)</f>
        <v>0</v>
      </c>
      <c r="V98" s="2">
        <f>IFERROR(HLOOKUP("tier1",'VI2'!$B:$B,MATCH(LOWER(SUBSTITUTE(HLOOKUP("vehicle",[1]pl!$C:$C,pos!V98),"-","_")),'VI2'!$A:$A,0)),)</f>
        <v>0</v>
      </c>
      <c r="W98" s="2">
        <f>IFERROR(HLOOKUP("tier1",'VI2'!$B:$B,MATCH(LOWER(SUBSTITUTE(HLOOKUP("vehicle",[1]pl!$C:$C,pos!W98),"-","_")),'VI2'!$A:$A,0)),)</f>
        <v>0</v>
      </c>
      <c r="X98" s="2">
        <f>IFERROR(HLOOKUP("tier1",'VI2'!$B:$B,MATCH(LOWER(SUBSTITUTE(HLOOKUP("vehicle",[1]pl!$C:$C,pos!X98),"-","_")),'VI2'!$A:$A,0)),)</f>
        <v>0</v>
      </c>
      <c r="Y98" s="2">
        <f>IFERROR(HLOOKUP("tier1",'VI2'!$B:$B,MATCH(LOWER(SUBSTITUTE(HLOOKUP("vehicle",[1]pl!$C:$C,pos!Y98),"-","_")),'VI2'!$A:$A,0)),)</f>
        <v>0</v>
      </c>
      <c r="Z98" s="2">
        <f>IFERROR(HLOOKUP("tier1",'VI2'!$B:$B,MATCH(LOWER(SUBSTITUTE(HLOOKUP("vehicle",[1]pl!$C:$C,pos!Z98),"-","_")),'VI2'!$A:$A,0)),)</f>
        <v>0</v>
      </c>
      <c r="AA98" s="2">
        <f>IFERROR(HLOOKUP("tier1",'VI2'!$B:$B,MATCH(LOWER(SUBSTITUTE(HLOOKUP("vehicle",[1]pl!$C:$C,pos!AA98),"-","_")),'VI2'!$A:$A,0)),)</f>
        <v>0</v>
      </c>
      <c r="AB98" s="2">
        <f>IFERROR(HLOOKUP("tier1",'VI2'!$B:$B,MATCH(LOWER(SUBSTITUTE(HLOOKUP("vehicle",[1]pl!$C:$C,pos!AB98),"-","_")),'VI2'!$A:$A,0)),)</f>
        <v>0</v>
      </c>
      <c r="AC98" s="2">
        <f>IFERROR(HLOOKUP("tier1",'VI2'!$B:$B,MATCH(LOWER(SUBSTITUTE(HLOOKUP("vehicle",[1]pl!$C:$C,pos!AC98),"-","_")),'VI2'!$A:$A,0)),)</f>
        <v>0</v>
      </c>
      <c r="AD98" s="2">
        <f>IFERROR(HLOOKUP("tier1",'VI2'!$B:$B,MATCH(LOWER(SUBSTITUTE(HLOOKUP("vehicle",[1]pl!$C:$C,pos!AD98),"-","_")),'VI2'!$A:$A,0)),)</f>
        <v>0</v>
      </c>
      <c r="AE98" s="2">
        <f>IFERROR(HLOOKUP("tier1",'VI2'!$B:$B,MATCH(LOWER(SUBSTITUTE(HLOOKUP("vehicle",[1]pl!$C:$C,pos!AE98),"-","_")),'VI2'!$A:$A,0)),)</f>
        <v>0</v>
      </c>
    </row>
    <row r="99" spans="1:31" s="2" customFormat="1" x14ac:dyDescent="0.25">
      <c r="A99" s="2">
        <f>IFERROR(HLOOKUP("tier1",'VI2'!$B:$B,MATCH(LOWER(SUBSTITUTE(HLOOKUP("vehicle",[1]pl!$C:$C,pos!A99),"-","_")),'VI2'!$A:$A,0)),)</f>
        <v>0</v>
      </c>
      <c r="B99" s="2">
        <f>IFERROR(HLOOKUP("tier1",'VI2'!$B:$B,MATCH(LOWER(SUBSTITUTE(HLOOKUP("vehicle",[1]pl!$C:$C,pos!B99),"-","_")),'VI2'!$A:$A,0)),)</f>
        <v>0</v>
      </c>
      <c r="C99" s="2">
        <f>IFERROR(HLOOKUP("tier1",'VI2'!$B:$B,MATCH(LOWER(SUBSTITUTE(HLOOKUP("vehicle",[1]pl!$C:$C,pos!C99),"-","_")),'VI2'!$A:$A,0)),)</f>
        <v>0</v>
      </c>
      <c r="D99" s="2">
        <f>IFERROR(HLOOKUP("tier1",'VI2'!$B:$B,MATCH(LOWER(SUBSTITUTE(HLOOKUP("vehicle",[1]pl!$C:$C,pos!D99),"-","_")),'VI2'!$A:$A,0)),)</f>
        <v>0</v>
      </c>
      <c r="E99" s="2">
        <f>IFERROR(HLOOKUP("tier1",'VI2'!$B:$B,MATCH(LOWER(SUBSTITUTE(HLOOKUP("vehicle",[1]pl!$C:$C,pos!E99),"-","_")),'VI2'!$A:$A,0)),)</f>
        <v>0</v>
      </c>
      <c r="F99" s="2">
        <f>IFERROR(HLOOKUP("tier1",'VI2'!$B:$B,MATCH(LOWER(SUBSTITUTE(HLOOKUP("vehicle",[1]pl!$C:$C,pos!F99),"-","_")),'VI2'!$A:$A,0)),)</f>
        <v>0</v>
      </c>
      <c r="G99" s="2">
        <f>IFERROR(HLOOKUP("tier1",'VI2'!$B:$B,MATCH(LOWER(SUBSTITUTE(HLOOKUP("vehicle",[1]pl!$C:$C,pos!G99),"-","_")),'VI2'!$A:$A,0)),)</f>
        <v>0</v>
      </c>
      <c r="H99" s="2">
        <f>IFERROR(HLOOKUP("tier1",'VI2'!$B:$B,MATCH(LOWER(SUBSTITUTE(HLOOKUP("vehicle",[1]pl!$C:$C,pos!H99),"-","_")),'VI2'!$A:$A,0)),)</f>
        <v>0</v>
      </c>
      <c r="I99" s="2">
        <f>IFERROR(HLOOKUP("tier1",'VI2'!$B:$B,MATCH(LOWER(SUBSTITUTE(HLOOKUP("vehicle",[1]pl!$C:$C,pos!I99),"-","_")),'VI2'!$A:$A,0)),)</f>
        <v>0</v>
      </c>
      <c r="J99" s="2">
        <f>IFERROR(HLOOKUP("tier1",'VI2'!$B:$B,MATCH(LOWER(SUBSTITUTE(HLOOKUP("vehicle",[1]pl!$C:$C,pos!J99),"-","_")),'VI2'!$A:$A,0)),)</f>
        <v>0</v>
      </c>
      <c r="K99" s="2">
        <f>IFERROR(HLOOKUP("tier1",'VI2'!$B:$B,MATCH(LOWER(SUBSTITUTE(HLOOKUP("vehicle",[1]pl!$C:$C,pos!K99),"-","_")),'VI2'!$A:$A,0)),)</f>
        <v>0</v>
      </c>
      <c r="L99" s="2">
        <f>IFERROR(HLOOKUP("tier1",'VI2'!$B:$B,MATCH(LOWER(SUBSTITUTE(HLOOKUP("vehicle",[1]pl!$C:$C,pos!L99),"-","_")),'VI2'!$A:$A,0)),)</f>
        <v>0</v>
      </c>
      <c r="M99" s="2">
        <f>IFERROR(HLOOKUP("tier1",'VI2'!$B:$B,MATCH(LOWER(SUBSTITUTE(HLOOKUP("vehicle",[1]pl!$C:$C,pos!M99),"-","_")),'VI2'!$A:$A,0)),)</f>
        <v>0</v>
      </c>
      <c r="N99" s="2">
        <f>IFERROR(HLOOKUP("tier1",'VI2'!$B:$B,MATCH(LOWER(SUBSTITUTE(HLOOKUP("vehicle",[1]pl!$C:$C,pos!N99),"-","_")),'VI2'!$A:$A,0)),)</f>
        <v>0</v>
      </c>
      <c r="O99" s="2">
        <f>IFERROR(HLOOKUP("tier1",'VI2'!$B:$B,MATCH(LOWER(SUBSTITUTE(HLOOKUP("vehicle",[1]pl!$C:$C,pos!O99),"-","_")),'VI2'!$A:$A,0)),)</f>
        <v>0</v>
      </c>
      <c r="Q99" s="2">
        <f>IFERROR(HLOOKUP("tier1",'VI2'!$B:$B,MATCH(LOWER(SUBSTITUTE(HLOOKUP("vehicle",[1]pl!$C:$C,pos!Q99),"-","_")),'VI2'!$A:$A,0)),)</f>
        <v>0</v>
      </c>
      <c r="R99" s="2">
        <f>IFERROR(HLOOKUP("tier1",'VI2'!$B:$B,MATCH(LOWER(SUBSTITUTE(HLOOKUP("vehicle",[1]pl!$C:$C,pos!R99),"-","_")),'VI2'!$A:$A,0)),)</f>
        <v>0</v>
      </c>
      <c r="S99" s="2">
        <f>IFERROR(HLOOKUP("tier1",'VI2'!$B:$B,MATCH(LOWER(SUBSTITUTE(HLOOKUP("vehicle",[1]pl!$C:$C,pos!S99),"-","_")),'VI2'!$A:$A,0)),)</f>
        <v>0</v>
      </c>
      <c r="T99" s="2">
        <f>IFERROR(HLOOKUP("tier1",'VI2'!$B:$B,MATCH(LOWER(SUBSTITUTE(HLOOKUP("vehicle",[1]pl!$C:$C,pos!T99),"-","_")),'VI2'!$A:$A,0)),)</f>
        <v>0</v>
      </c>
      <c r="U99" s="2">
        <f>IFERROR(HLOOKUP("tier1",'VI2'!$B:$B,MATCH(LOWER(SUBSTITUTE(HLOOKUP("vehicle",[1]pl!$C:$C,pos!U99),"-","_")),'VI2'!$A:$A,0)),)</f>
        <v>0</v>
      </c>
      <c r="V99" s="2">
        <f>IFERROR(HLOOKUP("tier1",'VI2'!$B:$B,MATCH(LOWER(SUBSTITUTE(HLOOKUP("vehicle",[1]pl!$C:$C,pos!V99),"-","_")),'VI2'!$A:$A,0)),)</f>
        <v>0</v>
      </c>
      <c r="W99" s="2">
        <f>IFERROR(HLOOKUP("tier1",'VI2'!$B:$B,MATCH(LOWER(SUBSTITUTE(HLOOKUP("vehicle",[1]pl!$C:$C,pos!W99),"-","_")),'VI2'!$A:$A,0)),)</f>
        <v>0</v>
      </c>
      <c r="X99" s="2">
        <f>IFERROR(HLOOKUP("tier1",'VI2'!$B:$B,MATCH(LOWER(SUBSTITUTE(HLOOKUP("vehicle",[1]pl!$C:$C,pos!X99),"-","_")),'VI2'!$A:$A,0)),)</f>
        <v>0</v>
      </c>
      <c r="Y99" s="2">
        <f>IFERROR(HLOOKUP("tier1",'VI2'!$B:$B,MATCH(LOWER(SUBSTITUTE(HLOOKUP("vehicle",[1]pl!$C:$C,pos!Y99),"-","_")),'VI2'!$A:$A,0)),)</f>
        <v>0</v>
      </c>
      <c r="Z99" s="2">
        <f>IFERROR(HLOOKUP("tier1",'VI2'!$B:$B,MATCH(LOWER(SUBSTITUTE(HLOOKUP("vehicle",[1]pl!$C:$C,pos!Z99),"-","_")),'VI2'!$A:$A,0)),)</f>
        <v>0</v>
      </c>
      <c r="AA99" s="2">
        <f>IFERROR(HLOOKUP("tier1",'VI2'!$B:$B,MATCH(LOWER(SUBSTITUTE(HLOOKUP("vehicle",[1]pl!$C:$C,pos!AA99),"-","_")),'VI2'!$A:$A,0)),)</f>
        <v>0</v>
      </c>
      <c r="AB99" s="2">
        <f>IFERROR(HLOOKUP("tier1",'VI2'!$B:$B,MATCH(LOWER(SUBSTITUTE(HLOOKUP("vehicle",[1]pl!$C:$C,pos!AB99),"-","_")),'VI2'!$A:$A,0)),)</f>
        <v>0</v>
      </c>
      <c r="AC99" s="2">
        <f>IFERROR(HLOOKUP("tier1",'VI2'!$B:$B,MATCH(LOWER(SUBSTITUTE(HLOOKUP("vehicle",[1]pl!$C:$C,pos!AC99),"-","_")),'VI2'!$A:$A,0)),)</f>
        <v>0</v>
      </c>
      <c r="AD99" s="2">
        <f>IFERROR(HLOOKUP("tier1",'VI2'!$B:$B,MATCH(LOWER(SUBSTITUTE(HLOOKUP("vehicle",[1]pl!$C:$C,pos!AD99),"-","_")),'VI2'!$A:$A,0)),)</f>
        <v>0</v>
      </c>
      <c r="AE99" s="2">
        <f>IFERROR(HLOOKUP("tier1",'VI2'!$B:$B,MATCH(LOWER(SUBSTITUTE(HLOOKUP("vehicle",[1]pl!$C:$C,pos!AE99),"-","_")),'VI2'!$A:$A,0)),)</f>
        <v>0</v>
      </c>
    </row>
    <row r="100" spans="1:31" s="2" customFormat="1" x14ac:dyDescent="0.25">
      <c r="A100" s="2">
        <f>IFERROR(HLOOKUP("tier1",'VI2'!$B:$B,MATCH(LOWER(SUBSTITUTE(HLOOKUP("vehicle",[1]pl!$C:$C,pos!A100),"-","_")),'VI2'!$A:$A,0)),)</f>
        <v>0</v>
      </c>
      <c r="B100" s="2">
        <f>IFERROR(HLOOKUP("tier1",'VI2'!$B:$B,MATCH(LOWER(SUBSTITUTE(HLOOKUP("vehicle",[1]pl!$C:$C,pos!B100),"-","_")),'VI2'!$A:$A,0)),)</f>
        <v>0</v>
      </c>
      <c r="C100" s="2">
        <f>IFERROR(HLOOKUP("tier1",'VI2'!$B:$B,MATCH(LOWER(SUBSTITUTE(HLOOKUP("vehicle",[1]pl!$C:$C,pos!C100),"-","_")),'VI2'!$A:$A,0)),)</f>
        <v>0</v>
      </c>
      <c r="D100" s="2">
        <f>IFERROR(HLOOKUP("tier1",'VI2'!$B:$B,MATCH(LOWER(SUBSTITUTE(HLOOKUP("vehicle",[1]pl!$C:$C,pos!D100),"-","_")),'VI2'!$A:$A,0)),)</f>
        <v>0</v>
      </c>
      <c r="E100" s="2">
        <f>IFERROR(HLOOKUP("tier1",'VI2'!$B:$B,MATCH(LOWER(SUBSTITUTE(HLOOKUP("vehicle",[1]pl!$C:$C,pos!E100),"-","_")),'VI2'!$A:$A,0)),)</f>
        <v>0</v>
      </c>
      <c r="F100" s="2">
        <f>IFERROR(HLOOKUP("tier1",'VI2'!$B:$B,MATCH(LOWER(SUBSTITUTE(HLOOKUP("vehicle",[1]pl!$C:$C,pos!F100),"-","_")),'VI2'!$A:$A,0)),)</f>
        <v>0</v>
      </c>
      <c r="G100" s="2">
        <f>IFERROR(HLOOKUP("tier1",'VI2'!$B:$B,MATCH(LOWER(SUBSTITUTE(HLOOKUP("vehicle",[1]pl!$C:$C,pos!G100),"-","_")),'VI2'!$A:$A,0)),)</f>
        <v>0</v>
      </c>
      <c r="H100" s="2">
        <f>IFERROR(HLOOKUP("tier1",'VI2'!$B:$B,MATCH(LOWER(SUBSTITUTE(HLOOKUP("vehicle",[1]pl!$C:$C,pos!H100),"-","_")),'VI2'!$A:$A,0)),)</f>
        <v>0</v>
      </c>
      <c r="I100" s="2">
        <f>IFERROR(HLOOKUP("tier1",'VI2'!$B:$B,MATCH(LOWER(SUBSTITUTE(HLOOKUP("vehicle",[1]pl!$C:$C,pos!I100),"-","_")),'VI2'!$A:$A,0)),)</f>
        <v>0</v>
      </c>
      <c r="J100" s="2">
        <f>IFERROR(HLOOKUP("tier1",'VI2'!$B:$B,MATCH(LOWER(SUBSTITUTE(HLOOKUP("vehicle",[1]pl!$C:$C,pos!J100),"-","_")),'VI2'!$A:$A,0)),)</f>
        <v>0</v>
      </c>
      <c r="K100" s="2">
        <f>IFERROR(HLOOKUP("tier1",'VI2'!$B:$B,MATCH(LOWER(SUBSTITUTE(HLOOKUP("vehicle",[1]pl!$C:$C,pos!K100),"-","_")),'VI2'!$A:$A,0)),)</f>
        <v>0</v>
      </c>
      <c r="L100" s="2">
        <f>IFERROR(HLOOKUP("tier1",'VI2'!$B:$B,MATCH(LOWER(SUBSTITUTE(HLOOKUP("vehicle",[1]pl!$C:$C,pos!L100),"-","_")),'VI2'!$A:$A,0)),)</f>
        <v>0</v>
      </c>
      <c r="M100" s="2">
        <f>IFERROR(HLOOKUP("tier1",'VI2'!$B:$B,MATCH(LOWER(SUBSTITUTE(HLOOKUP("vehicle",[1]pl!$C:$C,pos!M100),"-","_")),'VI2'!$A:$A,0)),)</f>
        <v>0</v>
      </c>
      <c r="N100" s="2">
        <f>IFERROR(HLOOKUP("tier1",'VI2'!$B:$B,MATCH(LOWER(SUBSTITUTE(HLOOKUP("vehicle",[1]pl!$C:$C,pos!N100),"-","_")),'VI2'!$A:$A,0)),)</f>
        <v>0</v>
      </c>
      <c r="O100" s="2">
        <f>IFERROR(HLOOKUP("tier1",'VI2'!$B:$B,MATCH(LOWER(SUBSTITUTE(HLOOKUP("vehicle",[1]pl!$C:$C,pos!O100),"-","_")),'VI2'!$A:$A,0)),)</f>
        <v>0</v>
      </c>
      <c r="Q100" s="2">
        <f>IFERROR(HLOOKUP("tier1",'VI2'!$B:$B,MATCH(LOWER(SUBSTITUTE(HLOOKUP("vehicle",[1]pl!$C:$C,pos!Q100),"-","_")),'VI2'!$A:$A,0)),)</f>
        <v>0</v>
      </c>
      <c r="R100" s="2">
        <f>IFERROR(HLOOKUP("tier1",'VI2'!$B:$B,MATCH(LOWER(SUBSTITUTE(HLOOKUP("vehicle",[1]pl!$C:$C,pos!R100),"-","_")),'VI2'!$A:$A,0)),)</f>
        <v>0</v>
      </c>
      <c r="S100" s="2">
        <f>IFERROR(HLOOKUP("tier1",'VI2'!$B:$B,MATCH(LOWER(SUBSTITUTE(HLOOKUP("vehicle",[1]pl!$C:$C,pos!S100),"-","_")),'VI2'!$A:$A,0)),)</f>
        <v>0</v>
      </c>
      <c r="T100" s="2">
        <f>IFERROR(HLOOKUP("tier1",'VI2'!$B:$B,MATCH(LOWER(SUBSTITUTE(HLOOKUP("vehicle",[1]pl!$C:$C,pos!T100),"-","_")),'VI2'!$A:$A,0)),)</f>
        <v>0</v>
      </c>
      <c r="U100" s="2">
        <f>IFERROR(HLOOKUP("tier1",'VI2'!$B:$B,MATCH(LOWER(SUBSTITUTE(HLOOKUP("vehicle",[1]pl!$C:$C,pos!U100),"-","_")),'VI2'!$A:$A,0)),)</f>
        <v>0</v>
      </c>
      <c r="V100" s="2">
        <f>IFERROR(HLOOKUP("tier1",'VI2'!$B:$B,MATCH(LOWER(SUBSTITUTE(HLOOKUP("vehicle",[1]pl!$C:$C,pos!V100),"-","_")),'VI2'!$A:$A,0)),)</f>
        <v>0</v>
      </c>
      <c r="W100" s="2">
        <f>IFERROR(HLOOKUP("tier1",'VI2'!$B:$B,MATCH(LOWER(SUBSTITUTE(HLOOKUP("vehicle",[1]pl!$C:$C,pos!W100),"-","_")),'VI2'!$A:$A,0)),)</f>
        <v>0</v>
      </c>
      <c r="X100" s="2">
        <f>IFERROR(HLOOKUP("tier1",'VI2'!$B:$B,MATCH(LOWER(SUBSTITUTE(HLOOKUP("vehicle",[1]pl!$C:$C,pos!X100),"-","_")),'VI2'!$A:$A,0)),)</f>
        <v>0</v>
      </c>
      <c r="Y100" s="2">
        <f>IFERROR(HLOOKUP("tier1",'VI2'!$B:$B,MATCH(LOWER(SUBSTITUTE(HLOOKUP("vehicle",[1]pl!$C:$C,pos!Y100),"-","_")),'VI2'!$A:$A,0)),)</f>
        <v>0</v>
      </c>
      <c r="Z100" s="2">
        <f>IFERROR(HLOOKUP("tier1",'VI2'!$B:$B,MATCH(LOWER(SUBSTITUTE(HLOOKUP("vehicle",[1]pl!$C:$C,pos!Z100),"-","_")),'VI2'!$A:$A,0)),)</f>
        <v>0</v>
      </c>
      <c r="AA100" s="2">
        <f>IFERROR(HLOOKUP("tier1",'VI2'!$B:$B,MATCH(LOWER(SUBSTITUTE(HLOOKUP("vehicle",[1]pl!$C:$C,pos!AA100),"-","_")),'VI2'!$A:$A,0)),)</f>
        <v>0</v>
      </c>
      <c r="AB100" s="2">
        <f>IFERROR(HLOOKUP("tier1",'VI2'!$B:$B,MATCH(LOWER(SUBSTITUTE(HLOOKUP("vehicle",[1]pl!$C:$C,pos!AB100),"-","_")),'VI2'!$A:$A,0)),)</f>
        <v>0</v>
      </c>
      <c r="AC100" s="2">
        <f>IFERROR(HLOOKUP("tier1",'VI2'!$B:$B,MATCH(LOWER(SUBSTITUTE(HLOOKUP("vehicle",[1]pl!$C:$C,pos!AC100),"-","_")),'VI2'!$A:$A,0)),)</f>
        <v>0</v>
      </c>
      <c r="AD100" s="2">
        <f>IFERROR(HLOOKUP("tier1",'VI2'!$B:$B,MATCH(LOWER(SUBSTITUTE(HLOOKUP("vehicle",[1]pl!$C:$C,pos!AD100),"-","_")),'VI2'!$A:$A,0)),)</f>
        <v>0</v>
      </c>
      <c r="AE100" s="2">
        <f>IFERROR(HLOOKUP("tier1",'VI2'!$B:$B,MATCH(LOWER(SUBSTITUTE(HLOOKUP("vehicle",[1]pl!$C:$C,pos!AE100),"-","_")),'VI2'!$A:$A,0)),)</f>
        <v>0</v>
      </c>
    </row>
    <row r="101" spans="1:31" s="2" customFormat="1" x14ac:dyDescent="0.25">
      <c r="A101" s="2">
        <f>IFERROR(HLOOKUP("tier1",'VI2'!$B:$B,MATCH(LOWER(SUBSTITUTE(HLOOKUP("vehicle",[1]pl!$C:$C,pos!A101),"-","_")),'VI2'!$A:$A,0)),)</f>
        <v>0</v>
      </c>
      <c r="B101" s="2">
        <f>IFERROR(HLOOKUP("tier1",'VI2'!$B:$B,MATCH(LOWER(SUBSTITUTE(HLOOKUP("vehicle",[1]pl!$C:$C,pos!B101),"-","_")),'VI2'!$A:$A,0)),)</f>
        <v>0</v>
      </c>
      <c r="C101" s="2">
        <f>IFERROR(HLOOKUP("tier1",'VI2'!$B:$B,MATCH(LOWER(SUBSTITUTE(HLOOKUP("vehicle",[1]pl!$C:$C,pos!C101),"-","_")),'VI2'!$A:$A,0)),)</f>
        <v>0</v>
      </c>
      <c r="D101" s="2">
        <f>IFERROR(HLOOKUP("tier1",'VI2'!$B:$B,MATCH(LOWER(SUBSTITUTE(HLOOKUP("vehicle",[1]pl!$C:$C,pos!D101),"-","_")),'VI2'!$A:$A,0)),)</f>
        <v>0</v>
      </c>
      <c r="E101" s="2">
        <f>IFERROR(HLOOKUP("tier1",'VI2'!$B:$B,MATCH(LOWER(SUBSTITUTE(HLOOKUP("vehicle",[1]pl!$C:$C,pos!E101),"-","_")),'VI2'!$A:$A,0)),)</f>
        <v>0</v>
      </c>
      <c r="F101" s="2">
        <f>IFERROR(HLOOKUP("tier1",'VI2'!$B:$B,MATCH(LOWER(SUBSTITUTE(HLOOKUP("vehicle",[1]pl!$C:$C,pos!F101),"-","_")),'VI2'!$A:$A,0)),)</f>
        <v>0</v>
      </c>
      <c r="G101" s="2">
        <f>IFERROR(HLOOKUP("tier1",'VI2'!$B:$B,MATCH(LOWER(SUBSTITUTE(HLOOKUP("vehicle",[1]pl!$C:$C,pos!G101),"-","_")),'VI2'!$A:$A,0)),)</f>
        <v>0</v>
      </c>
      <c r="H101" s="2">
        <f>IFERROR(HLOOKUP("tier1",'VI2'!$B:$B,MATCH(LOWER(SUBSTITUTE(HLOOKUP("vehicle",[1]pl!$C:$C,pos!H101),"-","_")),'VI2'!$A:$A,0)),)</f>
        <v>0</v>
      </c>
      <c r="I101" s="2">
        <f>IFERROR(HLOOKUP("tier1",'VI2'!$B:$B,MATCH(LOWER(SUBSTITUTE(HLOOKUP("vehicle",[1]pl!$C:$C,pos!I101),"-","_")),'VI2'!$A:$A,0)),)</f>
        <v>0</v>
      </c>
      <c r="J101" s="2">
        <f>IFERROR(HLOOKUP("tier1",'VI2'!$B:$B,MATCH(LOWER(SUBSTITUTE(HLOOKUP("vehicle",[1]pl!$C:$C,pos!J101),"-","_")),'VI2'!$A:$A,0)),)</f>
        <v>0</v>
      </c>
      <c r="K101" s="2">
        <f>IFERROR(HLOOKUP("tier1",'VI2'!$B:$B,MATCH(LOWER(SUBSTITUTE(HLOOKUP("vehicle",[1]pl!$C:$C,pos!K101),"-","_")),'VI2'!$A:$A,0)),)</f>
        <v>0</v>
      </c>
      <c r="L101" s="2">
        <f>IFERROR(HLOOKUP("tier1",'VI2'!$B:$B,MATCH(LOWER(SUBSTITUTE(HLOOKUP("vehicle",[1]pl!$C:$C,pos!L101),"-","_")),'VI2'!$A:$A,0)),)</f>
        <v>0</v>
      </c>
      <c r="M101" s="2">
        <f>IFERROR(HLOOKUP("tier1",'VI2'!$B:$B,MATCH(LOWER(SUBSTITUTE(HLOOKUP("vehicle",[1]pl!$C:$C,pos!M101),"-","_")),'VI2'!$A:$A,0)),)</f>
        <v>0</v>
      </c>
      <c r="N101" s="2">
        <f>IFERROR(HLOOKUP("tier1",'VI2'!$B:$B,MATCH(LOWER(SUBSTITUTE(HLOOKUP("vehicle",[1]pl!$C:$C,pos!N101),"-","_")),'VI2'!$A:$A,0)),)</f>
        <v>0</v>
      </c>
      <c r="O101" s="2">
        <f>IFERROR(HLOOKUP("tier1",'VI2'!$B:$B,MATCH(LOWER(SUBSTITUTE(HLOOKUP("vehicle",[1]pl!$C:$C,pos!O101),"-","_")),'VI2'!$A:$A,0)),)</f>
        <v>0</v>
      </c>
      <c r="Q101" s="2">
        <f>IFERROR(HLOOKUP("tier1",'VI2'!$B:$B,MATCH(LOWER(SUBSTITUTE(HLOOKUP("vehicle",[1]pl!$C:$C,pos!Q101),"-","_")),'VI2'!$A:$A,0)),)</f>
        <v>0</v>
      </c>
      <c r="R101" s="2">
        <f>IFERROR(HLOOKUP("tier1",'VI2'!$B:$B,MATCH(LOWER(SUBSTITUTE(HLOOKUP("vehicle",[1]pl!$C:$C,pos!R101),"-","_")),'VI2'!$A:$A,0)),)</f>
        <v>0</v>
      </c>
      <c r="S101" s="2">
        <f>IFERROR(HLOOKUP("tier1",'VI2'!$B:$B,MATCH(LOWER(SUBSTITUTE(HLOOKUP("vehicle",[1]pl!$C:$C,pos!S101),"-","_")),'VI2'!$A:$A,0)),)</f>
        <v>0</v>
      </c>
      <c r="T101" s="2">
        <f>IFERROR(HLOOKUP("tier1",'VI2'!$B:$B,MATCH(LOWER(SUBSTITUTE(HLOOKUP("vehicle",[1]pl!$C:$C,pos!T101),"-","_")),'VI2'!$A:$A,0)),)</f>
        <v>0</v>
      </c>
      <c r="U101" s="2">
        <f>IFERROR(HLOOKUP("tier1",'VI2'!$B:$B,MATCH(LOWER(SUBSTITUTE(HLOOKUP("vehicle",[1]pl!$C:$C,pos!U101),"-","_")),'VI2'!$A:$A,0)),)</f>
        <v>0</v>
      </c>
      <c r="V101" s="2">
        <f>IFERROR(HLOOKUP("tier1",'VI2'!$B:$B,MATCH(LOWER(SUBSTITUTE(HLOOKUP("vehicle",[1]pl!$C:$C,pos!V101),"-","_")),'VI2'!$A:$A,0)),)</f>
        <v>0</v>
      </c>
      <c r="W101" s="2">
        <f>IFERROR(HLOOKUP("tier1",'VI2'!$B:$B,MATCH(LOWER(SUBSTITUTE(HLOOKUP("vehicle",[1]pl!$C:$C,pos!W101),"-","_")),'VI2'!$A:$A,0)),)</f>
        <v>0</v>
      </c>
      <c r="X101" s="2">
        <f>IFERROR(HLOOKUP("tier1",'VI2'!$B:$B,MATCH(LOWER(SUBSTITUTE(HLOOKUP("vehicle",[1]pl!$C:$C,pos!X101),"-","_")),'VI2'!$A:$A,0)),)</f>
        <v>0</v>
      </c>
      <c r="Y101" s="2">
        <f>IFERROR(HLOOKUP("tier1",'VI2'!$B:$B,MATCH(LOWER(SUBSTITUTE(HLOOKUP("vehicle",[1]pl!$C:$C,pos!Y101),"-","_")),'VI2'!$A:$A,0)),)</f>
        <v>0</v>
      </c>
      <c r="Z101" s="2">
        <f>IFERROR(HLOOKUP("tier1",'VI2'!$B:$B,MATCH(LOWER(SUBSTITUTE(HLOOKUP("vehicle",[1]pl!$C:$C,pos!Z101),"-","_")),'VI2'!$A:$A,0)),)</f>
        <v>0</v>
      </c>
      <c r="AA101" s="2">
        <f>IFERROR(HLOOKUP("tier1",'VI2'!$B:$B,MATCH(LOWER(SUBSTITUTE(HLOOKUP("vehicle",[1]pl!$C:$C,pos!AA101),"-","_")),'VI2'!$A:$A,0)),)</f>
        <v>0</v>
      </c>
      <c r="AB101" s="2">
        <f>IFERROR(HLOOKUP("tier1",'VI2'!$B:$B,MATCH(LOWER(SUBSTITUTE(HLOOKUP("vehicle",[1]pl!$C:$C,pos!AB101),"-","_")),'VI2'!$A:$A,0)),)</f>
        <v>0</v>
      </c>
      <c r="AC101" s="2">
        <f>IFERROR(HLOOKUP("tier1",'VI2'!$B:$B,MATCH(LOWER(SUBSTITUTE(HLOOKUP("vehicle",[1]pl!$C:$C,pos!AC101),"-","_")),'VI2'!$A:$A,0)),)</f>
        <v>0</v>
      </c>
      <c r="AD101" s="2">
        <f>IFERROR(HLOOKUP("tier1",'VI2'!$B:$B,MATCH(LOWER(SUBSTITUTE(HLOOKUP("vehicle",[1]pl!$C:$C,pos!AD101),"-","_")),'VI2'!$A:$A,0)),)</f>
        <v>0</v>
      </c>
      <c r="AE101" s="2">
        <f>IFERROR(HLOOKUP("tier1",'VI2'!$B:$B,MATCH(LOWER(SUBSTITUTE(HLOOKUP("vehicle",[1]pl!$C:$C,pos!AE101),"-","_")),'VI2'!$A:$A,0)),)</f>
        <v>0</v>
      </c>
    </row>
    <row r="102" spans="1:31" s="2" customFormat="1" x14ac:dyDescent="0.25">
      <c r="A102" s="2">
        <f>IFERROR(HLOOKUP("tier1",'VI2'!$B:$B,MATCH(LOWER(SUBSTITUTE(HLOOKUP("vehicle",[1]pl!$C:$C,pos!A102),"-","_")),'VI2'!$A:$A,0)),)</f>
        <v>0</v>
      </c>
      <c r="B102" s="2">
        <f>IFERROR(HLOOKUP("tier1",'VI2'!$B:$B,MATCH(LOWER(SUBSTITUTE(HLOOKUP("vehicle",[1]pl!$C:$C,pos!B102),"-","_")),'VI2'!$A:$A,0)),)</f>
        <v>0</v>
      </c>
      <c r="C102" s="2">
        <f>IFERROR(HLOOKUP("tier1",'VI2'!$B:$B,MATCH(LOWER(SUBSTITUTE(HLOOKUP("vehicle",[1]pl!$C:$C,pos!C102),"-","_")),'VI2'!$A:$A,0)),)</f>
        <v>0</v>
      </c>
      <c r="D102" s="2">
        <f>IFERROR(HLOOKUP("tier1",'VI2'!$B:$B,MATCH(LOWER(SUBSTITUTE(HLOOKUP("vehicle",[1]pl!$C:$C,pos!D102),"-","_")),'VI2'!$A:$A,0)),)</f>
        <v>0</v>
      </c>
      <c r="E102" s="2">
        <f>IFERROR(HLOOKUP("tier1",'VI2'!$B:$B,MATCH(LOWER(SUBSTITUTE(HLOOKUP("vehicle",[1]pl!$C:$C,pos!E102),"-","_")),'VI2'!$A:$A,0)),)</f>
        <v>0</v>
      </c>
      <c r="F102" s="2">
        <f>IFERROR(HLOOKUP("tier1",'VI2'!$B:$B,MATCH(LOWER(SUBSTITUTE(HLOOKUP("vehicle",[1]pl!$C:$C,pos!F102),"-","_")),'VI2'!$A:$A,0)),)</f>
        <v>0</v>
      </c>
      <c r="G102" s="2">
        <f>IFERROR(HLOOKUP("tier1",'VI2'!$B:$B,MATCH(LOWER(SUBSTITUTE(HLOOKUP("vehicle",[1]pl!$C:$C,pos!G102),"-","_")),'VI2'!$A:$A,0)),)</f>
        <v>0</v>
      </c>
      <c r="H102" s="2">
        <f>IFERROR(HLOOKUP("tier1",'VI2'!$B:$B,MATCH(LOWER(SUBSTITUTE(HLOOKUP("vehicle",[1]pl!$C:$C,pos!H102),"-","_")),'VI2'!$A:$A,0)),)</f>
        <v>0</v>
      </c>
      <c r="I102" s="2">
        <f>IFERROR(HLOOKUP("tier1",'VI2'!$B:$B,MATCH(LOWER(SUBSTITUTE(HLOOKUP("vehicle",[1]pl!$C:$C,pos!I102),"-","_")),'VI2'!$A:$A,0)),)</f>
        <v>0</v>
      </c>
      <c r="J102" s="2">
        <f>IFERROR(HLOOKUP("tier1",'VI2'!$B:$B,MATCH(LOWER(SUBSTITUTE(HLOOKUP("vehicle",[1]pl!$C:$C,pos!J102),"-","_")),'VI2'!$A:$A,0)),)</f>
        <v>0</v>
      </c>
      <c r="K102" s="2">
        <f>IFERROR(HLOOKUP("tier1",'VI2'!$B:$B,MATCH(LOWER(SUBSTITUTE(HLOOKUP("vehicle",[1]pl!$C:$C,pos!K102),"-","_")),'VI2'!$A:$A,0)),)</f>
        <v>0</v>
      </c>
      <c r="L102" s="2">
        <f>IFERROR(HLOOKUP("tier1",'VI2'!$B:$B,MATCH(LOWER(SUBSTITUTE(HLOOKUP("vehicle",[1]pl!$C:$C,pos!L102),"-","_")),'VI2'!$A:$A,0)),)</f>
        <v>0</v>
      </c>
      <c r="M102" s="2">
        <f>IFERROR(HLOOKUP("tier1",'VI2'!$B:$B,MATCH(LOWER(SUBSTITUTE(HLOOKUP("vehicle",[1]pl!$C:$C,pos!M102),"-","_")),'VI2'!$A:$A,0)),)</f>
        <v>0</v>
      </c>
      <c r="N102" s="2">
        <f>IFERROR(HLOOKUP("tier1",'VI2'!$B:$B,MATCH(LOWER(SUBSTITUTE(HLOOKUP("vehicle",[1]pl!$C:$C,pos!N102),"-","_")),'VI2'!$A:$A,0)),)</f>
        <v>0</v>
      </c>
      <c r="O102" s="2">
        <f>IFERROR(HLOOKUP("tier1",'VI2'!$B:$B,MATCH(LOWER(SUBSTITUTE(HLOOKUP("vehicle",[1]pl!$C:$C,pos!O102),"-","_")),'VI2'!$A:$A,0)),)</f>
        <v>0</v>
      </c>
      <c r="Q102" s="2">
        <f>IFERROR(HLOOKUP("tier1",'VI2'!$B:$B,MATCH(LOWER(SUBSTITUTE(HLOOKUP("vehicle",[1]pl!$C:$C,pos!Q102),"-","_")),'VI2'!$A:$A,0)),)</f>
        <v>0</v>
      </c>
      <c r="R102" s="2">
        <f>IFERROR(HLOOKUP("tier1",'VI2'!$B:$B,MATCH(LOWER(SUBSTITUTE(HLOOKUP("vehicle",[1]pl!$C:$C,pos!R102),"-","_")),'VI2'!$A:$A,0)),)</f>
        <v>0</v>
      </c>
      <c r="S102" s="2">
        <f>IFERROR(HLOOKUP("tier1",'VI2'!$B:$B,MATCH(LOWER(SUBSTITUTE(HLOOKUP("vehicle",[1]pl!$C:$C,pos!S102),"-","_")),'VI2'!$A:$A,0)),)</f>
        <v>0</v>
      </c>
      <c r="T102" s="2">
        <f>IFERROR(HLOOKUP("tier1",'VI2'!$B:$B,MATCH(LOWER(SUBSTITUTE(HLOOKUP("vehicle",[1]pl!$C:$C,pos!T102),"-","_")),'VI2'!$A:$A,0)),)</f>
        <v>0</v>
      </c>
      <c r="U102" s="2">
        <f>IFERROR(HLOOKUP("tier1",'VI2'!$B:$B,MATCH(LOWER(SUBSTITUTE(HLOOKUP("vehicle",[1]pl!$C:$C,pos!U102),"-","_")),'VI2'!$A:$A,0)),)</f>
        <v>0</v>
      </c>
      <c r="V102" s="2">
        <f>IFERROR(HLOOKUP("tier1",'VI2'!$B:$B,MATCH(LOWER(SUBSTITUTE(HLOOKUP("vehicle",[1]pl!$C:$C,pos!V102),"-","_")),'VI2'!$A:$A,0)),)</f>
        <v>0</v>
      </c>
      <c r="W102" s="2">
        <f>IFERROR(HLOOKUP("tier1",'VI2'!$B:$B,MATCH(LOWER(SUBSTITUTE(HLOOKUP("vehicle",[1]pl!$C:$C,pos!W102),"-","_")),'VI2'!$A:$A,0)),)</f>
        <v>0</v>
      </c>
      <c r="X102" s="2">
        <f>IFERROR(HLOOKUP("tier1",'VI2'!$B:$B,MATCH(LOWER(SUBSTITUTE(HLOOKUP("vehicle",[1]pl!$C:$C,pos!X102),"-","_")),'VI2'!$A:$A,0)),)</f>
        <v>0</v>
      </c>
      <c r="Y102" s="2">
        <f>IFERROR(HLOOKUP("tier1",'VI2'!$B:$B,MATCH(LOWER(SUBSTITUTE(HLOOKUP("vehicle",[1]pl!$C:$C,pos!Y102),"-","_")),'VI2'!$A:$A,0)),)</f>
        <v>0</v>
      </c>
      <c r="Z102" s="2">
        <f>IFERROR(HLOOKUP("tier1",'VI2'!$B:$B,MATCH(LOWER(SUBSTITUTE(HLOOKUP("vehicle",[1]pl!$C:$C,pos!Z102),"-","_")),'VI2'!$A:$A,0)),)</f>
        <v>0</v>
      </c>
      <c r="AA102" s="2">
        <f>IFERROR(HLOOKUP("tier1",'VI2'!$B:$B,MATCH(LOWER(SUBSTITUTE(HLOOKUP("vehicle",[1]pl!$C:$C,pos!AA102),"-","_")),'VI2'!$A:$A,0)),)</f>
        <v>0</v>
      </c>
      <c r="AB102" s="2">
        <f>IFERROR(HLOOKUP("tier1",'VI2'!$B:$B,MATCH(LOWER(SUBSTITUTE(HLOOKUP("vehicle",[1]pl!$C:$C,pos!AB102),"-","_")),'VI2'!$A:$A,0)),)</f>
        <v>0</v>
      </c>
      <c r="AC102" s="2">
        <f>IFERROR(HLOOKUP("tier1",'VI2'!$B:$B,MATCH(LOWER(SUBSTITUTE(HLOOKUP("vehicle",[1]pl!$C:$C,pos!AC102),"-","_")),'VI2'!$A:$A,0)),)</f>
        <v>0</v>
      </c>
      <c r="AD102" s="2">
        <f>IFERROR(HLOOKUP("tier1",'VI2'!$B:$B,MATCH(LOWER(SUBSTITUTE(HLOOKUP("vehicle",[1]pl!$C:$C,pos!AD102),"-","_")),'VI2'!$A:$A,0)),)</f>
        <v>0</v>
      </c>
      <c r="AE102" s="2">
        <f>IFERROR(HLOOKUP("tier1",'VI2'!$B:$B,MATCH(LOWER(SUBSTITUTE(HLOOKUP("vehicle",[1]pl!$C:$C,pos!AE102),"-","_")),'VI2'!$A:$A,0)),)</f>
        <v>0</v>
      </c>
    </row>
    <row r="103" spans="1:31" s="2" customFormat="1" x14ac:dyDescent="0.25">
      <c r="A103" s="2">
        <f>IFERROR(HLOOKUP("tier1",'VI2'!$B:$B,MATCH(LOWER(SUBSTITUTE(HLOOKUP("vehicle",[1]pl!$C:$C,pos!A103),"-","_")),'VI2'!$A:$A,0)),)</f>
        <v>0</v>
      </c>
      <c r="B103" s="2">
        <f>IFERROR(HLOOKUP("tier1",'VI2'!$B:$B,MATCH(LOWER(SUBSTITUTE(HLOOKUP("vehicle",[1]pl!$C:$C,pos!B103),"-","_")),'VI2'!$A:$A,0)),)</f>
        <v>0</v>
      </c>
      <c r="C103" s="2">
        <f>IFERROR(HLOOKUP("tier1",'VI2'!$B:$B,MATCH(LOWER(SUBSTITUTE(HLOOKUP("vehicle",[1]pl!$C:$C,pos!C103),"-","_")),'VI2'!$A:$A,0)),)</f>
        <v>0</v>
      </c>
      <c r="D103" s="2">
        <f>IFERROR(HLOOKUP("tier1",'VI2'!$B:$B,MATCH(LOWER(SUBSTITUTE(HLOOKUP("vehicle",[1]pl!$C:$C,pos!D103),"-","_")),'VI2'!$A:$A,0)),)</f>
        <v>0</v>
      </c>
      <c r="E103" s="2">
        <f>IFERROR(HLOOKUP("tier1",'VI2'!$B:$B,MATCH(LOWER(SUBSTITUTE(HLOOKUP("vehicle",[1]pl!$C:$C,pos!E103),"-","_")),'VI2'!$A:$A,0)),)</f>
        <v>0</v>
      </c>
      <c r="F103" s="2">
        <f>IFERROR(HLOOKUP("tier1",'VI2'!$B:$B,MATCH(LOWER(SUBSTITUTE(HLOOKUP("vehicle",[1]pl!$C:$C,pos!F103),"-","_")),'VI2'!$A:$A,0)),)</f>
        <v>0</v>
      </c>
      <c r="G103" s="2">
        <f>IFERROR(HLOOKUP("tier1",'VI2'!$B:$B,MATCH(LOWER(SUBSTITUTE(HLOOKUP("vehicle",[1]pl!$C:$C,pos!G103),"-","_")),'VI2'!$A:$A,0)),)</f>
        <v>0</v>
      </c>
      <c r="H103" s="2">
        <f>IFERROR(HLOOKUP("tier1",'VI2'!$B:$B,MATCH(LOWER(SUBSTITUTE(HLOOKUP("vehicle",[1]pl!$C:$C,pos!H103),"-","_")),'VI2'!$A:$A,0)),)</f>
        <v>0</v>
      </c>
      <c r="I103" s="2">
        <f>IFERROR(HLOOKUP("tier1",'VI2'!$B:$B,MATCH(LOWER(SUBSTITUTE(HLOOKUP("vehicle",[1]pl!$C:$C,pos!I103),"-","_")),'VI2'!$A:$A,0)),)</f>
        <v>0</v>
      </c>
      <c r="J103" s="2">
        <f>IFERROR(HLOOKUP("tier1",'VI2'!$B:$B,MATCH(LOWER(SUBSTITUTE(HLOOKUP("vehicle",[1]pl!$C:$C,pos!J103),"-","_")),'VI2'!$A:$A,0)),)</f>
        <v>0</v>
      </c>
      <c r="K103" s="2">
        <f>IFERROR(HLOOKUP("tier1",'VI2'!$B:$B,MATCH(LOWER(SUBSTITUTE(HLOOKUP("vehicle",[1]pl!$C:$C,pos!K103),"-","_")),'VI2'!$A:$A,0)),)</f>
        <v>0</v>
      </c>
      <c r="L103" s="2">
        <f>IFERROR(HLOOKUP("tier1",'VI2'!$B:$B,MATCH(LOWER(SUBSTITUTE(HLOOKUP("vehicle",[1]pl!$C:$C,pos!L103),"-","_")),'VI2'!$A:$A,0)),)</f>
        <v>0</v>
      </c>
      <c r="M103" s="2">
        <f>IFERROR(HLOOKUP("tier1",'VI2'!$B:$B,MATCH(LOWER(SUBSTITUTE(HLOOKUP("vehicle",[1]pl!$C:$C,pos!M103),"-","_")),'VI2'!$A:$A,0)),)</f>
        <v>0</v>
      </c>
      <c r="N103" s="2">
        <f>IFERROR(HLOOKUP("tier1",'VI2'!$B:$B,MATCH(LOWER(SUBSTITUTE(HLOOKUP("vehicle",[1]pl!$C:$C,pos!N103),"-","_")),'VI2'!$A:$A,0)),)</f>
        <v>0</v>
      </c>
      <c r="O103" s="2">
        <f>IFERROR(HLOOKUP("tier1",'VI2'!$B:$B,MATCH(LOWER(SUBSTITUTE(HLOOKUP("vehicle",[1]pl!$C:$C,pos!O103),"-","_")),'VI2'!$A:$A,0)),)</f>
        <v>0</v>
      </c>
      <c r="Q103" s="2">
        <f>IFERROR(HLOOKUP("tier1",'VI2'!$B:$B,MATCH(LOWER(SUBSTITUTE(HLOOKUP("vehicle",[1]pl!$C:$C,pos!Q103),"-","_")),'VI2'!$A:$A,0)),)</f>
        <v>0</v>
      </c>
      <c r="R103" s="2">
        <f>IFERROR(HLOOKUP("tier1",'VI2'!$B:$B,MATCH(LOWER(SUBSTITUTE(HLOOKUP("vehicle",[1]pl!$C:$C,pos!R103),"-","_")),'VI2'!$A:$A,0)),)</f>
        <v>0</v>
      </c>
      <c r="S103" s="2">
        <f>IFERROR(HLOOKUP("tier1",'VI2'!$B:$B,MATCH(LOWER(SUBSTITUTE(HLOOKUP("vehicle",[1]pl!$C:$C,pos!S103),"-","_")),'VI2'!$A:$A,0)),)</f>
        <v>0</v>
      </c>
      <c r="T103" s="2">
        <f>IFERROR(HLOOKUP("tier1",'VI2'!$B:$B,MATCH(LOWER(SUBSTITUTE(HLOOKUP("vehicle",[1]pl!$C:$C,pos!T103),"-","_")),'VI2'!$A:$A,0)),)</f>
        <v>0</v>
      </c>
      <c r="U103" s="2">
        <f>IFERROR(HLOOKUP("tier1",'VI2'!$B:$B,MATCH(LOWER(SUBSTITUTE(HLOOKUP("vehicle",[1]pl!$C:$C,pos!U103),"-","_")),'VI2'!$A:$A,0)),)</f>
        <v>0</v>
      </c>
      <c r="V103" s="2">
        <f>IFERROR(HLOOKUP("tier1",'VI2'!$B:$B,MATCH(LOWER(SUBSTITUTE(HLOOKUP("vehicle",[1]pl!$C:$C,pos!V103),"-","_")),'VI2'!$A:$A,0)),)</f>
        <v>0</v>
      </c>
      <c r="W103" s="2">
        <f>IFERROR(HLOOKUP("tier1",'VI2'!$B:$B,MATCH(LOWER(SUBSTITUTE(HLOOKUP("vehicle",[1]pl!$C:$C,pos!W103),"-","_")),'VI2'!$A:$A,0)),)</f>
        <v>0</v>
      </c>
      <c r="X103" s="2">
        <f>IFERROR(HLOOKUP("tier1",'VI2'!$B:$B,MATCH(LOWER(SUBSTITUTE(HLOOKUP("vehicle",[1]pl!$C:$C,pos!X103),"-","_")),'VI2'!$A:$A,0)),)</f>
        <v>0</v>
      </c>
      <c r="Y103" s="2">
        <f>IFERROR(HLOOKUP("tier1",'VI2'!$B:$B,MATCH(LOWER(SUBSTITUTE(HLOOKUP("vehicle",[1]pl!$C:$C,pos!Y103),"-","_")),'VI2'!$A:$A,0)),)</f>
        <v>0</v>
      </c>
      <c r="Z103" s="2">
        <f>IFERROR(HLOOKUP("tier1",'VI2'!$B:$B,MATCH(LOWER(SUBSTITUTE(HLOOKUP("vehicle",[1]pl!$C:$C,pos!Z103),"-","_")),'VI2'!$A:$A,0)),)</f>
        <v>0</v>
      </c>
      <c r="AA103" s="2">
        <f>IFERROR(HLOOKUP("tier1",'VI2'!$B:$B,MATCH(LOWER(SUBSTITUTE(HLOOKUP("vehicle",[1]pl!$C:$C,pos!AA103),"-","_")),'VI2'!$A:$A,0)),)</f>
        <v>0</v>
      </c>
      <c r="AB103" s="2">
        <f>IFERROR(HLOOKUP("tier1",'VI2'!$B:$B,MATCH(LOWER(SUBSTITUTE(HLOOKUP("vehicle",[1]pl!$C:$C,pos!AB103),"-","_")),'VI2'!$A:$A,0)),)</f>
        <v>0</v>
      </c>
      <c r="AC103" s="2">
        <f>IFERROR(HLOOKUP("tier1",'VI2'!$B:$B,MATCH(LOWER(SUBSTITUTE(HLOOKUP("vehicle",[1]pl!$C:$C,pos!AC103),"-","_")),'VI2'!$A:$A,0)),)</f>
        <v>0</v>
      </c>
      <c r="AD103" s="2">
        <f>IFERROR(HLOOKUP("tier1",'VI2'!$B:$B,MATCH(LOWER(SUBSTITUTE(HLOOKUP("vehicle",[1]pl!$C:$C,pos!AD103),"-","_")),'VI2'!$A:$A,0)),)</f>
        <v>0</v>
      </c>
      <c r="AE103" s="2">
        <f>IFERROR(HLOOKUP("tier1",'VI2'!$B:$B,MATCH(LOWER(SUBSTITUTE(HLOOKUP("vehicle",[1]pl!$C:$C,pos!AE103),"-","_")),'VI2'!$A:$A,0)),)</f>
        <v>0</v>
      </c>
    </row>
    <row r="104" spans="1:31" s="2" customFormat="1" x14ac:dyDescent="0.25">
      <c r="A104" s="2">
        <f>IFERROR(HLOOKUP("tier1",'VI2'!$B:$B,MATCH(LOWER(SUBSTITUTE(HLOOKUP("vehicle",[1]pl!$C:$C,pos!A104),"-","_")),'VI2'!$A:$A,0)),)</f>
        <v>0</v>
      </c>
      <c r="B104" s="2">
        <f>IFERROR(HLOOKUP("tier1",'VI2'!$B:$B,MATCH(LOWER(SUBSTITUTE(HLOOKUP("vehicle",[1]pl!$C:$C,pos!B104),"-","_")),'VI2'!$A:$A,0)),)</f>
        <v>0</v>
      </c>
      <c r="C104" s="2">
        <f>IFERROR(HLOOKUP("tier1",'VI2'!$B:$B,MATCH(LOWER(SUBSTITUTE(HLOOKUP("vehicle",[1]pl!$C:$C,pos!C104),"-","_")),'VI2'!$A:$A,0)),)</f>
        <v>0</v>
      </c>
      <c r="D104" s="2">
        <f>IFERROR(HLOOKUP("tier1",'VI2'!$B:$B,MATCH(LOWER(SUBSTITUTE(HLOOKUP("vehicle",[1]pl!$C:$C,pos!D104),"-","_")),'VI2'!$A:$A,0)),)</f>
        <v>0</v>
      </c>
      <c r="E104" s="2">
        <f>IFERROR(HLOOKUP("tier1",'VI2'!$B:$B,MATCH(LOWER(SUBSTITUTE(HLOOKUP("vehicle",[1]pl!$C:$C,pos!E104),"-","_")),'VI2'!$A:$A,0)),)</f>
        <v>0</v>
      </c>
      <c r="F104" s="2">
        <f>IFERROR(HLOOKUP("tier1",'VI2'!$B:$B,MATCH(LOWER(SUBSTITUTE(HLOOKUP("vehicle",[1]pl!$C:$C,pos!F104),"-","_")),'VI2'!$A:$A,0)),)</f>
        <v>0</v>
      </c>
      <c r="G104" s="2">
        <f>IFERROR(HLOOKUP("tier1",'VI2'!$B:$B,MATCH(LOWER(SUBSTITUTE(HLOOKUP("vehicle",[1]pl!$C:$C,pos!G104),"-","_")),'VI2'!$A:$A,0)),)</f>
        <v>0</v>
      </c>
      <c r="H104" s="2">
        <f>IFERROR(HLOOKUP("tier1",'VI2'!$B:$B,MATCH(LOWER(SUBSTITUTE(HLOOKUP("vehicle",[1]pl!$C:$C,pos!H104),"-","_")),'VI2'!$A:$A,0)),)</f>
        <v>0</v>
      </c>
      <c r="I104" s="2">
        <f>IFERROR(HLOOKUP("tier1",'VI2'!$B:$B,MATCH(LOWER(SUBSTITUTE(HLOOKUP("vehicle",[1]pl!$C:$C,pos!I104),"-","_")),'VI2'!$A:$A,0)),)</f>
        <v>0</v>
      </c>
      <c r="J104" s="2">
        <f>IFERROR(HLOOKUP("tier1",'VI2'!$B:$B,MATCH(LOWER(SUBSTITUTE(HLOOKUP("vehicle",[1]pl!$C:$C,pos!J104),"-","_")),'VI2'!$A:$A,0)),)</f>
        <v>0</v>
      </c>
      <c r="K104" s="2">
        <f>IFERROR(HLOOKUP("tier1",'VI2'!$B:$B,MATCH(LOWER(SUBSTITUTE(HLOOKUP("vehicle",[1]pl!$C:$C,pos!K104),"-","_")),'VI2'!$A:$A,0)),)</f>
        <v>0</v>
      </c>
      <c r="L104" s="2">
        <f>IFERROR(HLOOKUP("tier1",'VI2'!$B:$B,MATCH(LOWER(SUBSTITUTE(HLOOKUP("vehicle",[1]pl!$C:$C,pos!L104),"-","_")),'VI2'!$A:$A,0)),)</f>
        <v>0</v>
      </c>
      <c r="M104" s="2">
        <f>IFERROR(HLOOKUP("tier1",'VI2'!$B:$B,MATCH(LOWER(SUBSTITUTE(HLOOKUP("vehicle",[1]pl!$C:$C,pos!M104),"-","_")),'VI2'!$A:$A,0)),)</f>
        <v>0</v>
      </c>
      <c r="N104" s="2">
        <f>IFERROR(HLOOKUP("tier1",'VI2'!$B:$B,MATCH(LOWER(SUBSTITUTE(HLOOKUP("vehicle",[1]pl!$C:$C,pos!N104),"-","_")),'VI2'!$A:$A,0)),)</f>
        <v>0</v>
      </c>
      <c r="O104" s="2">
        <f>IFERROR(HLOOKUP("tier1",'VI2'!$B:$B,MATCH(LOWER(SUBSTITUTE(HLOOKUP("vehicle",[1]pl!$C:$C,pos!O104),"-","_")),'VI2'!$A:$A,0)),)</f>
        <v>0</v>
      </c>
      <c r="Q104" s="2">
        <f>IFERROR(HLOOKUP("tier1",'VI2'!$B:$B,MATCH(LOWER(SUBSTITUTE(HLOOKUP("vehicle",[1]pl!$C:$C,pos!Q104),"-","_")),'VI2'!$A:$A,0)),)</f>
        <v>0</v>
      </c>
      <c r="R104" s="2">
        <f>IFERROR(HLOOKUP("tier1",'VI2'!$B:$B,MATCH(LOWER(SUBSTITUTE(HLOOKUP("vehicle",[1]pl!$C:$C,pos!R104),"-","_")),'VI2'!$A:$A,0)),)</f>
        <v>0</v>
      </c>
      <c r="S104" s="2">
        <f>IFERROR(HLOOKUP("tier1",'VI2'!$B:$B,MATCH(LOWER(SUBSTITUTE(HLOOKUP("vehicle",[1]pl!$C:$C,pos!S104),"-","_")),'VI2'!$A:$A,0)),)</f>
        <v>0</v>
      </c>
      <c r="T104" s="2">
        <f>IFERROR(HLOOKUP("tier1",'VI2'!$B:$B,MATCH(LOWER(SUBSTITUTE(HLOOKUP("vehicle",[1]pl!$C:$C,pos!T104),"-","_")),'VI2'!$A:$A,0)),)</f>
        <v>0</v>
      </c>
      <c r="U104" s="2">
        <f>IFERROR(HLOOKUP("tier1",'VI2'!$B:$B,MATCH(LOWER(SUBSTITUTE(HLOOKUP("vehicle",[1]pl!$C:$C,pos!U104),"-","_")),'VI2'!$A:$A,0)),)</f>
        <v>0</v>
      </c>
      <c r="V104" s="2">
        <f>IFERROR(HLOOKUP("tier1",'VI2'!$B:$B,MATCH(LOWER(SUBSTITUTE(HLOOKUP("vehicle",[1]pl!$C:$C,pos!V104),"-","_")),'VI2'!$A:$A,0)),)</f>
        <v>0</v>
      </c>
      <c r="W104" s="2">
        <f>IFERROR(HLOOKUP("tier1",'VI2'!$B:$B,MATCH(LOWER(SUBSTITUTE(HLOOKUP("vehicle",[1]pl!$C:$C,pos!W104),"-","_")),'VI2'!$A:$A,0)),)</f>
        <v>0</v>
      </c>
      <c r="X104" s="2">
        <f>IFERROR(HLOOKUP("tier1",'VI2'!$B:$B,MATCH(LOWER(SUBSTITUTE(HLOOKUP("vehicle",[1]pl!$C:$C,pos!X104),"-","_")),'VI2'!$A:$A,0)),)</f>
        <v>0</v>
      </c>
      <c r="Y104" s="2">
        <f>IFERROR(HLOOKUP("tier1",'VI2'!$B:$B,MATCH(LOWER(SUBSTITUTE(HLOOKUP("vehicle",[1]pl!$C:$C,pos!Y104),"-","_")),'VI2'!$A:$A,0)),)</f>
        <v>0</v>
      </c>
      <c r="Z104" s="2">
        <f>IFERROR(HLOOKUP("tier1",'VI2'!$B:$B,MATCH(LOWER(SUBSTITUTE(HLOOKUP("vehicle",[1]pl!$C:$C,pos!Z104),"-","_")),'VI2'!$A:$A,0)),)</f>
        <v>0</v>
      </c>
      <c r="AA104" s="2">
        <f>IFERROR(HLOOKUP("tier1",'VI2'!$B:$B,MATCH(LOWER(SUBSTITUTE(HLOOKUP("vehicle",[1]pl!$C:$C,pos!AA104),"-","_")),'VI2'!$A:$A,0)),)</f>
        <v>0</v>
      </c>
      <c r="AB104" s="2">
        <f>IFERROR(HLOOKUP("tier1",'VI2'!$B:$B,MATCH(LOWER(SUBSTITUTE(HLOOKUP("vehicle",[1]pl!$C:$C,pos!AB104),"-","_")),'VI2'!$A:$A,0)),)</f>
        <v>0</v>
      </c>
      <c r="AC104" s="2">
        <f>IFERROR(HLOOKUP("tier1",'VI2'!$B:$B,MATCH(LOWER(SUBSTITUTE(HLOOKUP("vehicle",[1]pl!$C:$C,pos!AC104),"-","_")),'VI2'!$A:$A,0)),)</f>
        <v>0</v>
      </c>
      <c r="AD104" s="2">
        <f>IFERROR(HLOOKUP("tier1",'VI2'!$B:$B,MATCH(LOWER(SUBSTITUTE(HLOOKUP("vehicle",[1]pl!$C:$C,pos!AD104),"-","_")),'VI2'!$A:$A,0)),)</f>
        <v>0</v>
      </c>
      <c r="AE104" s="2">
        <f>IFERROR(HLOOKUP("tier1",'VI2'!$B:$B,MATCH(LOWER(SUBSTITUTE(HLOOKUP("vehicle",[1]pl!$C:$C,pos!AE104),"-","_")),'VI2'!$A:$A,0)),)</f>
        <v>0</v>
      </c>
    </row>
    <row r="105" spans="1:31" s="2" customFormat="1" x14ac:dyDescent="0.25">
      <c r="A105" s="2">
        <f>IFERROR(HLOOKUP("tier1",'VI2'!$B:$B,MATCH(LOWER(SUBSTITUTE(HLOOKUP("vehicle",[1]pl!$C:$C,pos!A105),"-","_")),'VI2'!$A:$A,0)),)</f>
        <v>0</v>
      </c>
      <c r="B105" s="2">
        <f>IFERROR(HLOOKUP("tier1",'VI2'!$B:$B,MATCH(LOWER(SUBSTITUTE(HLOOKUP("vehicle",[1]pl!$C:$C,pos!B105),"-","_")),'VI2'!$A:$A,0)),)</f>
        <v>0</v>
      </c>
      <c r="C105" s="2">
        <f>IFERROR(HLOOKUP("tier1",'VI2'!$B:$B,MATCH(LOWER(SUBSTITUTE(HLOOKUP("vehicle",[1]pl!$C:$C,pos!C105),"-","_")),'VI2'!$A:$A,0)),)</f>
        <v>0</v>
      </c>
      <c r="D105" s="2">
        <f>IFERROR(HLOOKUP("tier1",'VI2'!$B:$B,MATCH(LOWER(SUBSTITUTE(HLOOKUP("vehicle",[1]pl!$C:$C,pos!D105),"-","_")),'VI2'!$A:$A,0)),)</f>
        <v>0</v>
      </c>
      <c r="E105" s="2">
        <f>IFERROR(HLOOKUP("tier1",'VI2'!$B:$B,MATCH(LOWER(SUBSTITUTE(HLOOKUP("vehicle",[1]pl!$C:$C,pos!E105),"-","_")),'VI2'!$A:$A,0)),)</f>
        <v>0</v>
      </c>
      <c r="F105" s="2">
        <f>IFERROR(HLOOKUP("tier1",'VI2'!$B:$B,MATCH(LOWER(SUBSTITUTE(HLOOKUP("vehicle",[1]pl!$C:$C,pos!F105),"-","_")),'VI2'!$A:$A,0)),)</f>
        <v>0</v>
      </c>
      <c r="G105" s="2">
        <f>IFERROR(HLOOKUP("tier1",'VI2'!$B:$B,MATCH(LOWER(SUBSTITUTE(HLOOKUP("vehicle",[1]pl!$C:$C,pos!G105),"-","_")),'VI2'!$A:$A,0)),)</f>
        <v>0</v>
      </c>
      <c r="H105" s="2">
        <f>IFERROR(HLOOKUP("tier1",'VI2'!$B:$B,MATCH(LOWER(SUBSTITUTE(HLOOKUP("vehicle",[1]pl!$C:$C,pos!H105),"-","_")),'VI2'!$A:$A,0)),)</f>
        <v>0</v>
      </c>
      <c r="I105" s="2">
        <f>IFERROR(HLOOKUP("tier1",'VI2'!$B:$B,MATCH(LOWER(SUBSTITUTE(HLOOKUP("vehicle",[1]pl!$C:$C,pos!I105),"-","_")),'VI2'!$A:$A,0)),)</f>
        <v>0</v>
      </c>
      <c r="J105" s="2">
        <f>IFERROR(HLOOKUP("tier1",'VI2'!$B:$B,MATCH(LOWER(SUBSTITUTE(HLOOKUP("vehicle",[1]pl!$C:$C,pos!J105),"-","_")),'VI2'!$A:$A,0)),)</f>
        <v>0</v>
      </c>
      <c r="K105" s="2">
        <f>IFERROR(HLOOKUP("tier1",'VI2'!$B:$B,MATCH(LOWER(SUBSTITUTE(HLOOKUP("vehicle",[1]pl!$C:$C,pos!K105),"-","_")),'VI2'!$A:$A,0)),)</f>
        <v>0</v>
      </c>
      <c r="L105" s="2">
        <f>IFERROR(HLOOKUP("tier1",'VI2'!$B:$B,MATCH(LOWER(SUBSTITUTE(HLOOKUP("vehicle",[1]pl!$C:$C,pos!L105),"-","_")),'VI2'!$A:$A,0)),)</f>
        <v>0</v>
      </c>
      <c r="M105" s="2">
        <f>IFERROR(HLOOKUP("tier1",'VI2'!$B:$B,MATCH(LOWER(SUBSTITUTE(HLOOKUP("vehicle",[1]pl!$C:$C,pos!M105),"-","_")),'VI2'!$A:$A,0)),)</f>
        <v>0</v>
      </c>
      <c r="N105" s="2">
        <f>IFERROR(HLOOKUP("tier1",'VI2'!$B:$B,MATCH(LOWER(SUBSTITUTE(HLOOKUP("vehicle",[1]pl!$C:$C,pos!N105),"-","_")),'VI2'!$A:$A,0)),)</f>
        <v>0</v>
      </c>
      <c r="O105" s="2">
        <f>IFERROR(HLOOKUP("tier1",'VI2'!$B:$B,MATCH(LOWER(SUBSTITUTE(HLOOKUP("vehicle",[1]pl!$C:$C,pos!O105),"-","_")),'VI2'!$A:$A,0)),)</f>
        <v>0</v>
      </c>
      <c r="Q105" s="2">
        <f>IFERROR(HLOOKUP("tier1",'VI2'!$B:$B,MATCH(LOWER(SUBSTITUTE(HLOOKUP("vehicle",[1]pl!$C:$C,pos!Q105),"-","_")),'VI2'!$A:$A,0)),)</f>
        <v>0</v>
      </c>
      <c r="R105" s="2">
        <f>IFERROR(HLOOKUP("tier1",'VI2'!$B:$B,MATCH(LOWER(SUBSTITUTE(HLOOKUP("vehicle",[1]pl!$C:$C,pos!R105),"-","_")),'VI2'!$A:$A,0)),)</f>
        <v>0</v>
      </c>
      <c r="S105" s="2">
        <f>IFERROR(HLOOKUP("tier1",'VI2'!$B:$B,MATCH(LOWER(SUBSTITUTE(HLOOKUP("vehicle",[1]pl!$C:$C,pos!S105),"-","_")),'VI2'!$A:$A,0)),)</f>
        <v>0</v>
      </c>
      <c r="T105" s="2">
        <f>IFERROR(HLOOKUP("tier1",'VI2'!$B:$B,MATCH(LOWER(SUBSTITUTE(HLOOKUP("vehicle",[1]pl!$C:$C,pos!T105),"-","_")),'VI2'!$A:$A,0)),)</f>
        <v>0</v>
      </c>
      <c r="U105" s="2">
        <f>IFERROR(HLOOKUP("tier1",'VI2'!$B:$B,MATCH(LOWER(SUBSTITUTE(HLOOKUP("vehicle",[1]pl!$C:$C,pos!U105),"-","_")),'VI2'!$A:$A,0)),)</f>
        <v>0</v>
      </c>
      <c r="V105" s="2">
        <f>IFERROR(HLOOKUP("tier1",'VI2'!$B:$B,MATCH(LOWER(SUBSTITUTE(HLOOKUP("vehicle",[1]pl!$C:$C,pos!V105),"-","_")),'VI2'!$A:$A,0)),)</f>
        <v>0</v>
      </c>
      <c r="W105" s="2">
        <f>IFERROR(HLOOKUP("tier1",'VI2'!$B:$B,MATCH(LOWER(SUBSTITUTE(HLOOKUP("vehicle",[1]pl!$C:$C,pos!W105),"-","_")),'VI2'!$A:$A,0)),)</f>
        <v>0</v>
      </c>
      <c r="X105" s="2">
        <f>IFERROR(HLOOKUP("tier1",'VI2'!$B:$B,MATCH(LOWER(SUBSTITUTE(HLOOKUP("vehicle",[1]pl!$C:$C,pos!X105),"-","_")),'VI2'!$A:$A,0)),)</f>
        <v>0</v>
      </c>
      <c r="Y105" s="2">
        <f>IFERROR(HLOOKUP("tier1",'VI2'!$B:$B,MATCH(LOWER(SUBSTITUTE(HLOOKUP("vehicle",[1]pl!$C:$C,pos!Y105),"-","_")),'VI2'!$A:$A,0)),)</f>
        <v>0</v>
      </c>
      <c r="Z105" s="2">
        <f>IFERROR(HLOOKUP("tier1",'VI2'!$B:$B,MATCH(LOWER(SUBSTITUTE(HLOOKUP("vehicle",[1]pl!$C:$C,pos!Z105),"-","_")),'VI2'!$A:$A,0)),)</f>
        <v>0</v>
      </c>
      <c r="AA105" s="2">
        <f>IFERROR(HLOOKUP("tier1",'VI2'!$B:$B,MATCH(LOWER(SUBSTITUTE(HLOOKUP("vehicle",[1]pl!$C:$C,pos!AA105),"-","_")),'VI2'!$A:$A,0)),)</f>
        <v>0</v>
      </c>
      <c r="AB105" s="2">
        <f>IFERROR(HLOOKUP("tier1",'VI2'!$B:$B,MATCH(LOWER(SUBSTITUTE(HLOOKUP("vehicle",[1]pl!$C:$C,pos!AB105),"-","_")),'VI2'!$A:$A,0)),)</f>
        <v>0</v>
      </c>
      <c r="AC105" s="2">
        <f>IFERROR(HLOOKUP("tier1",'VI2'!$B:$B,MATCH(LOWER(SUBSTITUTE(HLOOKUP("vehicle",[1]pl!$C:$C,pos!AC105),"-","_")),'VI2'!$A:$A,0)),)</f>
        <v>0</v>
      </c>
      <c r="AD105" s="2">
        <f>IFERROR(HLOOKUP("tier1",'VI2'!$B:$B,MATCH(LOWER(SUBSTITUTE(HLOOKUP("vehicle",[1]pl!$C:$C,pos!AD105),"-","_")),'VI2'!$A:$A,0)),)</f>
        <v>0</v>
      </c>
      <c r="AE105" s="2">
        <f>IFERROR(HLOOKUP("tier1",'VI2'!$B:$B,MATCH(LOWER(SUBSTITUTE(HLOOKUP("vehicle",[1]pl!$C:$C,pos!AE105),"-","_")),'VI2'!$A:$A,0)),)</f>
        <v>0</v>
      </c>
    </row>
    <row r="106" spans="1:31" s="2" customFormat="1" x14ac:dyDescent="0.25">
      <c r="A106" s="2">
        <f>IFERROR(HLOOKUP("tier1",'VI2'!$B:$B,MATCH(LOWER(SUBSTITUTE(HLOOKUP("vehicle",[1]pl!$C:$C,pos!A106),"-","_")),'VI2'!$A:$A,0)),)</f>
        <v>0</v>
      </c>
      <c r="B106" s="2">
        <f>IFERROR(HLOOKUP("tier1",'VI2'!$B:$B,MATCH(LOWER(SUBSTITUTE(HLOOKUP("vehicle",[1]pl!$C:$C,pos!B106),"-","_")),'VI2'!$A:$A,0)),)</f>
        <v>0</v>
      </c>
      <c r="C106" s="2">
        <f>IFERROR(HLOOKUP("tier1",'VI2'!$B:$B,MATCH(LOWER(SUBSTITUTE(HLOOKUP("vehicle",[1]pl!$C:$C,pos!C106),"-","_")),'VI2'!$A:$A,0)),)</f>
        <v>0</v>
      </c>
      <c r="D106" s="2">
        <f>IFERROR(HLOOKUP("tier1",'VI2'!$B:$B,MATCH(LOWER(SUBSTITUTE(HLOOKUP("vehicle",[1]pl!$C:$C,pos!D106),"-","_")),'VI2'!$A:$A,0)),)</f>
        <v>0</v>
      </c>
      <c r="E106" s="2">
        <f>IFERROR(HLOOKUP("tier1",'VI2'!$B:$B,MATCH(LOWER(SUBSTITUTE(HLOOKUP("vehicle",[1]pl!$C:$C,pos!E106),"-","_")),'VI2'!$A:$A,0)),)</f>
        <v>0</v>
      </c>
      <c r="F106" s="2">
        <f>IFERROR(HLOOKUP("tier1",'VI2'!$B:$B,MATCH(LOWER(SUBSTITUTE(HLOOKUP("vehicle",[1]pl!$C:$C,pos!F106),"-","_")),'VI2'!$A:$A,0)),)</f>
        <v>0</v>
      </c>
      <c r="G106" s="2">
        <f>IFERROR(HLOOKUP("tier1",'VI2'!$B:$B,MATCH(LOWER(SUBSTITUTE(HLOOKUP("vehicle",[1]pl!$C:$C,pos!G106),"-","_")),'VI2'!$A:$A,0)),)</f>
        <v>0</v>
      </c>
      <c r="H106" s="2">
        <f>IFERROR(HLOOKUP("tier1",'VI2'!$B:$B,MATCH(LOWER(SUBSTITUTE(HLOOKUP("vehicle",[1]pl!$C:$C,pos!H106),"-","_")),'VI2'!$A:$A,0)),)</f>
        <v>0</v>
      </c>
      <c r="I106" s="2">
        <f>IFERROR(HLOOKUP("tier1",'VI2'!$B:$B,MATCH(LOWER(SUBSTITUTE(HLOOKUP("vehicle",[1]pl!$C:$C,pos!I106),"-","_")),'VI2'!$A:$A,0)),)</f>
        <v>0</v>
      </c>
      <c r="J106" s="2">
        <f>IFERROR(HLOOKUP("tier1",'VI2'!$B:$B,MATCH(LOWER(SUBSTITUTE(HLOOKUP("vehicle",[1]pl!$C:$C,pos!J106),"-","_")),'VI2'!$A:$A,0)),)</f>
        <v>0</v>
      </c>
      <c r="K106" s="2">
        <f>IFERROR(HLOOKUP("tier1",'VI2'!$B:$B,MATCH(LOWER(SUBSTITUTE(HLOOKUP("vehicle",[1]pl!$C:$C,pos!K106),"-","_")),'VI2'!$A:$A,0)),)</f>
        <v>0</v>
      </c>
      <c r="L106" s="2">
        <f>IFERROR(HLOOKUP("tier1",'VI2'!$B:$B,MATCH(LOWER(SUBSTITUTE(HLOOKUP("vehicle",[1]pl!$C:$C,pos!L106),"-","_")),'VI2'!$A:$A,0)),)</f>
        <v>0</v>
      </c>
      <c r="M106" s="2">
        <f>IFERROR(HLOOKUP("tier1",'VI2'!$B:$B,MATCH(LOWER(SUBSTITUTE(HLOOKUP("vehicle",[1]pl!$C:$C,pos!M106),"-","_")),'VI2'!$A:$A,0)),)</f>
        <v>0</v>
      </c>
      <c r="N106" s="2">
        <f>IFERROR(HLOOKUP("tier1",'VI2'!$B:$B,MATCH(LOWER(SUBSTITUTE(HLOOKUP("vehicle",[1]pl!$C:$C,pos!N106),"-","_")),'VI2'!$A:$A,0)),)</f>
        <v>0</v>
      </c>
      <c r="O106" s="2">
        <f>IFERROR(HLOOKUP("tier1",'VI2'!$B:$B,MATCH(LOWER(SUBSTITUTE(HLOOKUP("vehicle",[1]pl!$C:$C,pos!O106),"-","_")),'VI2'!$A:$A,0)),)</f>
        <v>0</v>
      </c>
      <c r="Q106" s="2">
        <f>IFERROR(HLOOKUP("tier1",'VI2'!$B:$B,MATCH(LOWER(SUBSTITUTE(HLOOKUP("vehicle",[1]pl!$C:$C,pos!Q106),"-","_")),'VI2'!$A:$A,0)),)</f>
        <v>0</v>
      </c>
      <c r="R106" s="2">
        <f>IFERROR(HLOOKUP("tier1",'VI2'!$B:$B,MATCH(LOWER(SUBSTITUTE(HLOOKUP("vehicle",[1]pl!$C:$C,pos!R106),"-","_")),'VI2'!$A:$A,0)),)</f>
        <v>0</v>
      </c>
      <c r="S106" s="2">
        <f>IFERROR(HLOOKUP("tier1",'VI2'!$B:$B,MATCH(LOWER(SUBSTITUTE(HLOOKUP("vehicle",[1]pl!$C:$C,pos!S106),"-","_")),'VI2'!$A:$A,0)),)</f>
        <v>0</v>
      </c>
      <c r="T106" s="2">
        <f>IFERROR(HLOOKUP("tier1",'VI2'!$B:$B,MATCH(LOWER(SUBSTITUTE(HLOOKUP("vehicle",[1]pl!$C:$C,pos!T106),"-","_")),'VI2'!$A:$A,0)),)</f>
        <v>0</v>
      </c>
      <c r="U106" s="2">
        <f>IFERROR(HLOOKUP("tier1",'VI2'!$B:$B,MATCH(LOWER(SUBSTITUTE(HLOOKUP("vehicle",[1]pl!$C:$C,pos!U106),"-","_")),'VI2'!$A:$A,0)),)</f>
        <v>0</v>
      </c>
      <c r="V106" s="2">
        <f>IFERROR(HLOOKUP("tier1",'VI2'!$B:$B,MATCH(LOWER(SUBSTITUTE(HLOOKUP("vehicle",[1]pl!$C:$C,pos!V106),"-","_")),'VI2'!$A:$A,0)),)</f>
        <v>0</v>
      </c>
      <c r="W106" s="2">
        <f>IFERROR(HLOOKUP("tier1",'VI2'!$B:$B,MATCH(LOWER(SUBSTITUTE(HLOOKUP("vehicle",[1]pl!$C:$C,pos!W106),"-","_")),'VI2'!$A:$A,0)),)</f>
        <v>0</v>
      </c>
      <c r="X106" s="2">
        <f>IFERROR(HLOOKUP("tier1",'VI2'!$B:$B,MATCH(LOWER(SUBSTITUTE(HLOOKUP("vehicle",[1]pl!$C:$C,pos!X106),"-","_")),'VI2'!$A:$A,0)),)</f>
        <v>0</v>
      </c>
      <c r="Y106" s="2">
        <f>IFERROR(HLOOKUP("tier1",'VI2'!$B:$B,MATCH(LOWER(SUBSTITUTE(HLOOKUP("vehicle",[1]pl!$C:$C,pos!Y106),"-","_")),'VI2'!$A:$A,0)),)</f>
        <v>0</v>
      </c>
      <c r="Z106" s="2">
        <f>IFERROR(HLOOKUP("tier1",'VI2'!$B:$B,MATCH(LOWER(SUBSTITUTE(HLOOKUP("vehicle",[1]pl!$C:$C,pos!Z106),"-","_")),'VI2'!$A:$A,0)),)</f>
        <v>0</v>
      </c>
      <c r="AA106" s="2">
        <f>IFERROR(HLOOKUP("tier1",'VI2'!$B:$B,MATCH(LOWER(SUBSTITUTE(HLOOKUP("vehicle",[1]pl!$C:$C,pos!AA106),"-","_")),'VI2'!$A:$A,0)),)</f>
        <v>0</v>
      </c>
      <c r="AB106" s="2">
        <f>IFERROR(HLOOKUP("tier1",'VI2'!$B:$B,MATCH(LOWER(SUBSTITUTE(HLOOKUP("vehicle",[1]pl!$C:$C,pos!AB106),"-","_")),'VI2'!$A:$A,0)),)</f>
        <v>0</v>
      </c>
      <c r="AC106" s="2">
        <f>IFERROR(HLOOKUP("tier1",'VI2'!$B:$B,MATCH(LOWER(SUBSTITUTE(HLOOKUP("vehicle",[1]pl!$C:$C,pos!AC106),"-","_")),'VI2'!$A:$A,0)),)</f>
        <v>0</v>
      </c>
      <c r="AD106" s="2">
        <f>IFERROR(HLOOKUP("tier1",'VI2'!$B:$B,MATCH(LOWER(SUBSTITUTE(HLOOKUP("vehicle",[1]pl!$C:$C,pos!AD106),"-","_")),'VI2'!$A:$A,0)),)</f>
        <v>0</v>
      </c>
      <c r="AE106" s="2">
        <f>IFERROR(HLOOKUP("tier1",'VI2'!$B:$B,MATCH(LOWER(SUBSTITUTE(HLOOKUP("vehicle",[1]pl!$C:$C,pos!AE106),"-","_")),'VI2'!$A:$A,0)),)</f>
        <v>0</v>
      </c>
    </row>
    <row r="107" spans="1:31" s="2" customFormat="1" x14ac:dyDescent="0.25">
      <c r="A107" s="2">
        <f>IFERROR(HLOOKUP("tier1",'VI2'!$B:$B,MATCH(LOWER(SUBSTITUTE(HLOOKUP("vehicle",[1]pl!$C:$C,pos!A107),"-","_")),'VI2'!$A:$A,0)),)</f>
        <v>0</v>
      </c>
      <c r="B107" s="2">
        <f>IFERROR(HLOOKUP("tier1",'VI2'!$B:$B,MATCH(LOWER(SUBSTITUTE(HLOOKUP("vehicle",[1]pl!$C:$C,pos!B107),"-","_")),'VI2'!$A:$A,0)),)</f>
        <v>0</v>
      </c>
      <c r="C107" s="2">
        <f>IFERROR(HLOOKUP("tier1",'VI2'!$B:$B,MATCH(LOWER(SUBSTITUTE(HLOOKUP("vehicle",[1]pl!$C:$C,pos!C107),"-","_")),'VI2'!$A:$A,0)),)</f>
        <v>0</v>
      </c>
      <c r="D107" s="2">
        <f>IFERROR(HLOOKUP("tier1",'VI2'!$B:$B,MATCH(LOWER(SUBSTITUTE(HLOOKUP("vehicle",[1]pl!$C:$C,pos!D107),"-","_")),'VI2'!$A:$A,0)),)</f>
        <v>0</v>
      </c>
      <c r="E107" s="2">
        <f>IFERROR(HLOOKUP("tier1",'VI2'!$B:$B,MATCH(LOWER(SUBSTITUTE(HLOOKUP("vehicle",[1]pl!$C:$C,pos!E107),"-","_")),'VI2'!$A:$A,0)),)</f>
        <v>0</v>
      </c>
      <c r="F107" s="2">
        <f>IFERROR(HLOOKUP("tier1",'VI2'!$B:$B,MATCH(LOWER(SUBSTITUTE(HLOOKUP("vehicle",[1]pl!$C:$C,pos!F107),"-","_")),'VI2'!$A:$A,0)),)</f>
        <v>0</v>
      </c>
      <c r="G107" s="2">
        <f>IFERROR(HLOOKUP("tier1",'VI2'!$B:$B,MATCH(LOWER(SUBSTITUTE(HLOOKUP("vehicle",[1]pl!$C:$C,pos!G107),"-","_")),'VI2'!$A:$A,0)),)</f>
        <v>0</v>
      </c>
      <c r="H107" s="2">
        <f>IFERROR(HLOOKUP("tier1",'VI2'!$B:$B,MATCH(LOWER(SUBSTITUTE(HLOOKUP("vehicle",[1]pl!$C:$C,pos!H107),"-","_")),'VI2'!$A:$A,0)),)</f>
        <v>0</v>
      </c>
      <c r="I107" s="2">
        <f>IFERROR(HLOOKUP("tier1",'VI2'!$B:$B,MATCH(LOWER(SUBSTITUTE(HLOOKUP("vehicle",[1]pl!$C:$C,pos!I107),"-","_")),'VI2'!$A:$A,0)),)</f>
        <v>0</v>
      </c>
      <c r="J107" s="2">
        <f>IFERROR(HLOOKUP("tier1",'VI2'!$B:$B,MATCH(LOWER(SUBSTITUTE(HLOOKUP("vehicle",[1]pl!$C:$C,pos!J107),"-","_")),'VI2'!$A:$A,0)),)</f>
        <v>0</v>
      </c>
      <c r="K107" s="2">
        <f>IFERROR(HLOOKUP("tier1",'VI2'!$B:$B,MATCH(LOWER(SUBSTITUTE(HLOOKUP("vehicle",[1]pl!$C:$C,pos!K107),"-","_")),'VI2'!$A:$A,0)),)</f>
        <v>0</v>
      </c>
      <c r="L107" s="2">
        <f>IFERROR(HLOOKUP("tier1",'VI2'!$B:$B,MATCH(LOWER(SUBSTITUTE(HLOOKUP("vehicle",[1]pl!$C:$C,pos!L107),"-","_")),'VI2'!$A:$A,0)),)</f>
        <v>0</v>
      </c>
      <c r="M107" s="2">
        <f>IFERROR(HLOOKUP("tier1",'VI2'!$B:$B,MATCH(LOWER(SUBSTITUTE(HLOOKUP("vehicle",[1]pl!$C:$C,pos!M107),"-","_")),'VI2'!$A:$A,0)),)</f>
        <v>0</v>
      </c>
      <c r="N107" s="2">
        <f>IFERROR(HLOOKUP("tier1",'VI2'!$B:$B,MATCH(LOWER(SUBSTITUTE(HLOOKUP("vehicle",[1]pl!$C:$C,pos!N107),"-","_")),'VI2'!$A:$A,0)),)</f>
        <v>0</v>
      </c>
      <c r="O107" s="2">
        <f>IFERROR(HLOOKUP("tier1",'VI2'!$B:$B,MATCH(LOWER(SUBSTITUTE(HLOOKUP("vehicle",[1]pl!$C:$C,pos!O107),"-","_")),'VI2'!$A:$A,0)),)</f>
        <v>0</v>
      </c>
      <c r="Q107" s="2">
        <f>IFERROR(HLOOKUP("tier1",'VI2'!$B:$B,MATCH(LOWER(SUBSTITUTE(HLOOKUP("vehicle",[1]pl!$C:$C,pos!Q107),"-","_")),'VI2'!$A:$A,0)),)</f>
        <v>0</v>
      </c>
      <c r="R107" s="2">
        <f>IFERROR(HLOOKUP("tier1",'VI2'!$B:$B,MATCH(LOWER(SUBSTITUTE(HLOOKUP("vehicle",[1]pl!$C:$C,pos!R107),"-","_")),'VI2'!$A:$A,0)),)</f>
        <v>0</v>
      </c>
      <c r="S107" s="2">
        <f>IFERROR(HLOOKUP("tier1",'VI2'!$B:$B,MATCH(LOWER(SUBSTITUTE(HLOOKUP("vehicle",[1]pl!$C:$C,pos!S107),"-","_")),'VI2'!$A:$A,0)),)</f>
        <v>0</v>
      </c>
      <c r="T107" s="2">
        <f>IFERROR(HLOOKUP("tier1",'VI2'!$B:$B,MATCH(LOWER(SUBSTITUTE(HLOOKUP("vehicle",[1]pl!$C:$C,pos!T107),"-","_")),'VI2'!$A:$A,0)),)</f>
        <v>0</v>
      </c>
      <c r="U107" s="2">
        <f>IFERROR(HLOOKUP("tier1",'VI2'!$B:$B,MATCH(LOWER(SUBSTITUTE(HLOOKUP("vehicle",[1]pl!$C:$C,pos!U107),"-","_")),'VI2'!$A:$A,0)),)</f>
        <v>0</v>
      </c>
      <c r="V107" s="2">
        <f>IFERROR(HLOOKUP("tier1",'VI2'!$B:$B,MATCH(LOWER(SUBSTITUTE(HLOOKUP("vehicle",[1]pl!$C:$C,pos!V107),"-","_")),'VI2'!$A:$A,0)),)</f>
        <v>0</v>
      </c>
      <c r="W107" s="2">
        <f>IFERROR(HLOOKUP("tier1",'VI2'!$B:$B,MATCH(LOWER(SUBSTITUTE(HLOOKUP("vehicle",[1]pl!$C:$C,pos!W107),"-","_")),'VI2'!$A:$A,0)),)</f>
        <v>0</v>
      </c>
      <c r="X107" s="2">
        <f>IFERROR(HLOOKUP("tier1",'VI2'!$B:$B,MATCH(LOWER(SUBSTITUTE(HLOOKUP("vehicle",[1]pl!$C:$C,pos!X107),"-","_")),'VI2'!$A:$A,0)),)</f>
        <v>0</v>
      </c>
      <c r="Y107" s="2">
        <f>IFERROR(HLOOKUP("tier1",'VI2'!$B:$B,MATCH(LOWER(SUBSTITUTE(HLOOKUP("vehicle",[1]pl!$C:$C,pos!Y107),"-","_")),'VI2'!$A:$A,0)),)</f>
        <v>0</v>
      </c>
      <c r="Z107" s="2">
        <f>IFERROR(HLOOKUP("tier1",'VI2'!$B:$B,MATCH(LOWER(SUBSTITUTE(HLOOKUP("vehicle",[1]pl!$C:$C,pos!Z107),"-","_")),'VI2'!$A:$A,0)),)</f>
        <v>0</v>
      </c>
      <c r="AA107" s="2">
        <f>IFERROR(HLOOKUP("tier1",'VI2'!$B:$B,MATCH(LOWER(SUBSTITUTE(HLOOKUP("vehicle",[1]pl!$C:$C,pos!AA107),"-","_")),'VI2'!$A:$A,0)),)</f>
        <v>0</v>
      </c>
      <c r="AB107" s="2">
        <f>IFERROR(HLOOKUP("tier1",'VI2'!$B:$B,MATCH(LOWER(SUBSTITUTE(HLOOKUP("vehicle",[1]pl!$C:$C,pos!AB107),"-","_")),'VI2'!$A:$A,0)),)</f>
        <v>0</v>
      </c>
      <c r="AC107" s="2">
        <f>IFERROR(HLOOKUP("tier1",'VI2'!$B:$B,MATCH(LOWER(SUBSTITUTE(HLOOKUP("vehicle",[1]pl!$C:$C,pos!AC107),"-","_")),'VI2'!$A:$A,0)),)</f>
        <v>0</v>
      </c>
      <c r="AD107" s="2">
        <f>IFERROR(HLOOKUP("tier1",'VI2'!$B:$B,MATCH(LOWER(SUBSTITUTE(HLOOKUP("vehicle",[1]pl!$C:$C,pos!AD107),"-","_")),'VI2'!$A:$A,0)),)</f>
        <v>0</v>
      </c>
      <c r="AE107" s="2">
        <f>IFERROR(HLOOKUP("tier1",'VI2'!$B:$B,MATCH(LOWER(SUBSTITUTE(HLOOKUP("vehicle",[1]pl!$C:$C,pos!AE107),"-","_")),'VI2'!$A:$A,0)),)</f>
        <v>0</v>
      </c>
    </row>
    <row r="108" spans="1:31" s="2" customFormat="1" x14ac:dyDescent="0.25">
      <c r="A108" s="2">
        <f>IFERROR(HLOOKUP("tier1",'VI2'!$B:$B,MATCH(LOWER(SUBSTITUTE(HLOOKUP("vehicle",[1]pl!$C:$C,pos!A108),"-","_")),'VI2'!$A:$A,0)),)</f>
        <v>0</v>
      </c>
      <c r="B108" s="2">
        <f>IFERROR(HLOOKUP("tier1",'VI2'!$B:$B,MATCH(LOWER(SUBSTITUTE(HLOOKUP("vehicle",[1]pl!$C:$C,pos!B108),"-","_")),'VI2'!$A:$A,0)),)</f>
        <v>0</v>
      </c>
      <c r="C108" s="2">
        <f>IFERROR(HLOOKUP("tier1",'VI2'!$B:$B,MATCH(LOWER(SUBSTITUTE(HLOOKUP("vehicle",[1]pl!$C:$C,pos!C108),"-","_")),'VI2'!$A:$A,0)),)</f>
        <v>0</v>
      </c>
      <c r="D108" s="2">
        <f>IFERROR(HLOOKUP("tier1",'VI2'!$B:$B,MATCH(LOWER(SUBSTITUTE(HLOOKUP("vehicle",[1]pl!$C:$C,pos!D108),"-","_")),'VI2'!$A:$A,0)),)</f>
        <v>0</v>
      </c>
      <c r="E108" s="2">
        <f>IFERROR(HLOOKUP("tier1",'VI2'!$B:$B,MATCH(LOWER(SUBSTITUTE(HLOOKUP("vehicle",[1]pl!$C:$C,pos!E108),"-","_")),'VI2'!$A:$A,0)),)</f>
        <v>0</v>
      </c>
      <c r="F108" s="2">
        <f>IFERROR(HLOOKUP("tier1",'VI2'!$B:$B,MATCH(LOWER(SUBSTITUTE(HLOOKUP("vehicle",[1]pl!$C:$C,pos!F108),"-","_")),'VI2'!$A:$A,0)),)</f>
        <v>0</v>
      </c>
      <c r="G108" s="2">
        <f>IFERROR(HLOOKUP("tier1",'VI2'!$B:$B,MATCH(LOWER(SUBSTITUTE(HLOOKUP("vehicle",[1]pl!$C:$C,pos!G108),"-","_")),'VI2'!$A:$A,0)),)</f>
        <v>0</v>
      </c>
      <c r="H108" s="2">
        <f>IFERROR(HLOOKUP("tier1",'VI2'!$B:$B,MATCH(LOWER(SUBSTITUTE(HLOOKUP("vehicle",[1]pl!$C:$C,pos!H108),"-","_")),'VI2'!$A:$A,0)),)</f>
        <v>0</v>
      </c>
      <c r="I108" s="2">
        <f>IFERROR(HLOOKUP("tier1",'VI2'!$B:$B,MATCH(LOWER(SUBSTITUTE(HLOOKUP("vehicle",[1]pl!$C:$C,pos!I108),"-","_")),'VI2'!$A:$A,0)),)</f>
        <v>0</v>
      </c>
      <c r="J108" s="2">
        <f>IFERROR(HLOOKUP("tier1",'VI2'!$B:$B,MATCH(LOWER(SUBSTITUTE(HLOOKUP("vehicle",[1]pl!$C:$C,pos!J108),"-","_")),'VI2'!$A:$A,0)),)</f>
        <v>0</v>
      </c>
      <c r="K108" s="2">
        <f>IFERROR(HLOOKUP("tier1",'VI2'!$B:$B,MATCH(LOWER(SUBSTITUTE(HLOOKUP("vehicle",[1]pl!$C:$C,pos!K108),"-","_")),'VI2'!$A:$A,0)),)</f>
        <v>0</v>
      </c>
      <c r="L108" s="2">
        <f>IFERROR(HLOOKUP("tier1",'VI2'!$B:$B,MATCH(LOWER(SUBSTITUTE(HLOOKUP("vehicle",[1]pl!$C:$C,pos!L108),"-","_")),'VI2'!$A:$A,0)),)</f>
        <v>0</v>
      </c>
      <c r="M108" s="2">
        <f>IFERROR(HLOOKUP("tier1",'VI2'!$B:$B,MATCH(LOWER(SUBSTITUTE(HLOOKUP("vehicle",[1]pl!$C:$C,pos!M108),"-","_")),'VI2'!$A:$A,0)),)</f>
        <v>0</v>
      </c>
      <c r="N108" s="2">
        <f>IFERROR(HLOOKUP("tier1",'VI2'!$B:$B,MATCH(LOWER(SUBSTITUTE(HLOOKUP("vehicle",[1]pl!$C:$C,pos!N108),"-","_")),'VI2'!$A:$A,0)),)</f>
        <v>0</v>
      </c>
      <c r="O108" s="2">
        <f>IFERROR(HLOOKUP("tier1",'VI2'!$B:$B,MATCH(LOWER(SUBSTITUTE(HLOOKUP("vehicle",[1]pl!$C:$C,pos!O108),"-","_")),'VI2'!$A:$A,0)),)</f>
        <v>0</v>
      </c>
      <c r="Q108" s="2">
        <f>IFERROR(HLOOKUP("tier1",'VI2'!$B:$B,MATCH(LOWER(SUBSTITUTE(HLOOKUP("vehicle",[1]pl!$C:$C,pos!Q108),"-","_")),'VI2'!$A:$A,0)),)</f>
        <v>0</v>
      </c>
      <c r="R108" s="2">
        <f>IFERROR(HLOOKUP("tier1",'VI2'!$B:$B,MATCH(LOWER(SUBSTITUTE(HLOOKUP("vehicle",[1]pl!$C:$C,pos!R108),"-","_")),'VI2'!$A:$A,0)),)</f>
        <v>0</v>
      </c>
      <c r="S108" s="2">
        <f>IFERROR(HLOOKUP("tier1",'VI2'!$B:$B,MATCH(LOWER(SUBSTITUTE(HLOOKUP("vehicle",[1]pl!$C:$C,pos!S108),"-","_")),'VI2'!$A:$A,0)),)</f>
        <v>0</v>
      </c>
      <c r="T108" s="2">
        <f>IFERROR(HLOOKUP("tier1",'VI2'!$B:$B,MATCH(LOWER(SUBSTITUTE(HLOOKUP("vehicle",[1]pl!$C:$C,pos!T108),"-","_")),'VI2'!$A:$A,0)),)</f>
        <v>0</v>
      </c>
      <c r="U108" s="2">
        <f>IFERROR(HLOOKUP("tier1",'VI2'!$B:$B,MATCH(LOWER(SUBSTITUTE(HLOOKUP("vehicle",[1]pl!$C:$C,pos!U108),"-","_")),'VI2'!$A:$A,0)),)</f>
        <v>0</v>
      </c>
      <c r="V108" s="2">
        <f>IFERROR(HLOOKUP("tier1",'VI2'!$B:$B,MATCH(LOWER(SUBSTITUTE(HLOOKUP("vehicle",[1]pl!$C:$C,pos!V108),"-","_")),'VI2'!$A:$A,0)),)</f>
        <v>0</v>
      </c>
      <c r="W108" s="2">
        <f>IFERROR(HLOOKUP("tier1",'VI2'!$B:$B,MATCH(LOWER(SUBSTITUTE(HLOOKUP("vehicle",[1]pl!$C:$C,pos!W108),"-","_")),'VI2'!$A:$A,0)),)</f>
        <v>0</v>
      </c>
      <c r="X108" s="2">
        <f>IFERROR(HLOOKUP("tier1",'VI2'!$B:$B,MATCH(LOWER(SUBSTITUTE(HLOOKUP("vehicle",[1]pl!$C:$C,pos!X108),"-","_")),'VI2'!$A:$A,0)),)</f>
        <v>0</v>
      </c>
      <c r="Y108" s="2">
        <f>IFERROR(HLOOKUP("tier1",'VI2'!$B:$B,MATCH(LOWER(SUBSTITUTE(HLOOKUP("vehicle",[1]pl!$C:$C,pos!Y108),"-","_")),'VI2'!$A:$A,0)),)</f>
        <v>0</v>
      </c>
      <c r="Z108" s="2">
        <f>IFERROR(HLOOKUP("tier1",'VI2'!$B:$B,MATCH(LOWER(SUBSTITUTE(HLOOKUP("vehicle",[1]pl!$C:$C,pos!Z108),"-","_")),'VI2'!$A:$A,0)),)</f>
        <v>0</v>
      </c>
      <c r="AA108" s="2">
        <f>IFERROR(HLOOKUP("tier1",'VI2'!$B:$B,MATCH(LOWER(SUBSTITUTE(HLOOKUP("vehicle",[1]pl!$C:$C,pos!AA108),"-","_")),'VI2'!$A:$A,0)),)</f>
        <v>0</v>
      </c>
      <c r="AB108" s="2">
        <f>IFERROR(HLOOKUP("tier1",'VI2'!$B:$B,MATCH(LOWER(SUBSTITUTE(HLOOKUP("vehicle",[1]pl!$C:$C,pos!AB108),"-","_")),'VI2'!$A:$A,0)),)</f>
        <v>0</v>
      </c>
      <c r="AC108" s="2">
        <f>IFERROR(HLOOKUP("tier1",'VI2'!$B:$B,MATCH(LOWER(SUBSTITUTE(HLOOKUP("vehicle",[1]pl!$C:$C,pos!AC108),"-","_")),'VI2'!$A:$A,0)),)</f>
        <v>0</v>
      </c>
      <c r="AD108" s="2">
        <f>IFERROR(HLOOKUP("tier1",'VI2'!$B:$B,MATCH(LOWER(SUBSTITUTE(HLOOKUP("vehicle",[1]pl!$C:$C,pos!AD108),"-","_")),'VI2'!$A:$A,0)),)</f>
        <v>0</v>
      </c>
      <c r="AE108" s="2">
        <f>IFERROR(HLOOKUP("tier1",'VI2'!$B:$B,MATCH(LOWER(SUBSTITUTE(HLOOKUP("vehicle",[1]pl!$C:$C,pos!AE108),"-","_")),'VI2'!$A:$A,0)),)</f>
        <v>0</v>
      </c>
    </row>
    <row r="109" spans="1:31" s="2" customFormat="1" x14ac:dyDescent="0.25">
      <c r="A109" s="2">
        <f>IFERROR(HLOOKUP("tier1",'VI2'!$B:$B,MATCH(LOWER(SUBSTITUTE(HLOOKUP("vehicle",[1]pl!$C:$C,pos!A109),"-","_")),'VI2'!$A:$A,0)),)</f>
        <v>0</v>
      </c>
      <c r="B109" s="2">
        <f>IFERROR(HLOOKUP("tier1",'VI2'!$B:$B,MATCH(LOWER(SUBSTITUTE(HLOOKUP("vehicle",[1]pl!$C:$C,pos!B109),"-","_")),'VI2'!$A:$A,0)),)</f>
        <v>0</v>
      </c>
      <c r="C109" s="2">
        <f>IFERROR(HLOOKUP("tier1",'VI2'!$B:$B,MATCH(LOWER(SUBSTITUTE(HLOOKUP("vehicle",[1]pl!$C:$C,pos!C109),"-","_")),'VI2'!$A:$A,0)),)</f>
        <v>0</v>
      </c>
      <c r="D109" s="2">
        <f>IFERROR(HLOOKUP("tier1",'VI2'!$B:$B,MATCH(LOWER(SUBSTITUTE(HLOOKUP("vehicle",[1]pl!$C:$C,pos!D109),"-","_")),'VI2'!$A:$A,0)),)</f>
        <v>0</v>
      </c>
      <c r="E109" s="2">
        <f>IFERROR(HLOOKUP("tier1",'VI2'!$B:$B,MATCH(LOWER(SUBSTITUTE(HLOOKUP("vehicle",[1]pl!$C:$C,pos!E109),"-","_")),'VI2'!$A:$A,0)),)</f>
        <v>0</v>
      </c>
      <c r="F109" s="2">
        <f>IFERROR(HLOOKUP("tier1",'VI2'!$B:$B,MATCH(LOWER(SUBSTITUTE(HLOOKUP("vehicle",[1]pl!$C:$C,pos!F109),"-","_")),'VI2'!$A:$A,0)),)</f>
        <v>0</v>
      </c>
      <c r="G109" s="2">
        <f>IFERROR(HLOOKUP("tier1",'VI2'!$B:$B,MATCH(LOWER(SUBSTITUTE(HLOOKUP("vehicle",[1]pl!$C:$C,pos!G109),"-","_")),'VI2'!$A:$A,0)),)</f>
        <v>0</v>
      </c>
      <c r="H109" s="2">
        <f>IFERROR(HLOOKUP("tier1",'VI2'!$B:$B,MATCH(LOWER(SUBSTITUTE(HLOOKUP("vehicle",[1]pl!$C:$C,pos!H109),"-","_")),'VI2'!$A:$A,0)),)</f>
        <v>0</v>
      </c>
      <c r="I109" s="2">
        <f>IFERROR(HLOOKUP("tier1",'VI2'!$B:$B,MATCH(LOWER(SUBSTITUTE(HLOOKUP("vehicle",[1]pl!$C:$C,pos!I109),"-","_")),'VI2'!$A:$A,0)),)</f>
        <v>0</v>
      </c>
      <c r="J109" s="2">
        <f>IFERROR(HLOOKUP("tier1",'VI2'!$B:$B,MATCH(LOWER(SUBSTITUTE(HLOOKUP("vehicle",[1]pl!$C:$C,pos!J109),"-","_")),'VI2'!$A:$A,0)),)</f>
        <v>0</v>
      </c>
      <c r="K109" s="2">
        <f>IFERROR(HLOOKUP("tier1",'VI2'!$B:$B,MATCH(LOWER(SUBSTITUTE(HLOOKUP("vehicle",[1]pl!$C:$C,pos!K109),"-","_")),'VI2'!$A:$A,0)),)</f>
        <v>0</v>
      </c>
      <c r="L109" s="2">
        <f>IFERROR(HLOOKUP("tier1",'VI2'!$B:$B,MATCH(LOWER(SUBSTITUTE(HLOOKUP("vehicle",[1]pl!$C:$C,pos!L109),"-","_")),'VI2'!$A:$A,0)),)</f>
        <v>0</v>
      </c>
      <c r="M109" s="2">
        <f>IFERROR(HLOOKUP("tier1",'VI2'!$B:$B,MATCH(LOWER(SUBSTITUTE(HLOOKUP("vehicle",[1]pl!$C:$C,pos!M109),"-","_")),'VI2'!$A:$A,0)),)</f>
        <v>0</v>
      </c>
      <c r="N109" s="2">
        <f>IFERROR(HLOOKUP("tier1",'VI2'!$B:$B,MATCH(LOWER(SUBSTITUTE(HLOOKUP("vehicle",[1]pl!$C:$C,pos!N109),"-","_")),'VI2'!$A:$A,0)),)</f>
        <v>0</v>
      </c>
      <c r="O109" s="2">
        <f>IFERROR(HLOOKUP("tier1",'VI2'!$B:$B,MATCH(LOWER(SUBSTITUTE(HLOOKUP("vehicle",[1]pl!$C:$C,pos!O109),"-","_")),'VI2'!$A:$A,0)),)</f>
        <v>0</v>
      </c>
      <c r="Q109" s="2">
        <f>IFERROR(HLOOKUP("tier1",'VI2'!$B:$B,MATCH(LOWER(SUBSTITUTE(HLOOKUP("vehicle",[1]pl!$C:$C,pos!Q109),"-","_")),'VI2'!$A:$A,0)),)</f>
        <v>0</v>
      </c>
      <c r="R109" s="2">
        <f>IFERROR(HLOOKUP("tier1",'VI2'!$B:$B,MATCH(LOWER(SUBSTITUTE(HLOOKUP("vehicle",[1]pl!$C:$C,pos!R109),"-","_")),'VI2'!$A:$A,0)),)</f>
        <v>0</v>
      </c>
      <c r="S109" s="2">
        <f>IFERROR(HLOOKUP("tier1",'VI2'!$B:$B,MATCH(LOWER(SUBSTITUTE(HLOOKUP("vehicle",[1]pl!$C:$C,pos!S109),"-","_")),'VI2'!$A:$A,0)),)</f>
        <v>0</v>
      </c>
      <c r="T109" s="2">
        <f>IFERROR(HLOOKUP("tier1",'VI2'!$B:$B,MATCH(LOWER(SUBSTITUTE(HLOOKUP("vehicle",[1]pl!$C:$C,pos!T109),"-","_")),'VI2'!$A:$A,0)),)</f>
        <v>0</v>
      </c>
      <c r="U109" s="2">
        <f>IFERROR(HLOOKUP("tier1",'VI2'!$B:$B,MATCH(LOWER(SUBSTITUTE(HLOOKUP("vehicle",[1]pl!$C:$C,pos!U109),"-","_")),'VI2'!$A:$A,0)),)</f>
        <v>0</v>
      </c>
      <c r="V109" s="2">
        <f>IFERROR(HLOOKUP("tier1",'VI2'!$B:$B,MATCH(LOWER(SUBSTITUTE(HLOOKUP("vehicle",[1]pl!$C:$C,pos!V109),"-","_")),'VI2'!$A:$A,0)),)</f>
        <v>0</v>
      </c>
      <c r="W109" s="2">
        <f>IFERROR(HLOOKUP("tier1",'VI2'!$B:$B,MATCH(LOWER(SUBSTITUTE(HLOOKUP("vehicle",[1]pl!$C:$C,pos!W109),"-","_")),'VI2'!$A:$A,0)),)</f>
        <v>0</v>
      </c>
      <c r="X109" s="2">
        <f>IFERROR(HLOOKUP("tier1",'VI2'!$B:$B,MATCH(LOWER(SUBSTITUTE(HLOOKUP("vehicle",[1]pl!$C:$C,pos!X109),"-","_")),'VI2'!$A:$A,0)),)</f>
        <v>0</v>
      </c>
      <c r="Y109" s="2">
        <f>IFERROR(HLOOKUP("tier1",'VI2'!$B:$B,MATCH(LOWER(SUBSTITUTE(HLOOKUP("vehicle",[1]pl!$C:$C,pos!Y109),"-","_")),'VI2'!$A:$A,0)),)</f>
        <v>0</v>
      </c>
      <c r="Z109" s="2">
        <f>IFERROR(HLOOKUP("tier1",'VI2'!$B:$B,MATCH(LOWER(SUBSTITUTE(HLOOKUP("vehicle",[1]pl!$C:$C,pos!Z109),"-","_")),'VI2'!$A:$A,0)),)</f>
        <v>0</v>
      </c>
      <c r="AA109" s="2">
        <f>IFERROR(HLOOKUP("tier1",'VI2'!$B:$B,MATCH(LOWER(SUBSTITUTE(HLOOKUP("vehicle",[1]pl!$C:$C,pos!AA109),"-","_")),'VI2'!$A:$A,0)),)</f>
        <v>0</v>
      </c>
      <c r="AB109" s="2">
        <f>IFERROR(HLOOKUP("tier1",'VI2'!$B:$B,MATCH(LOWER(SUBSTITUTE(HLOOKUP("vehicle",[1]pl!$C:$C,pos!AB109),"-","_")),'VI2'!$A:$A,0)),)</f>
        <v>0</v>
      </c>
      <c r="AC109" s="2">
        <f>IFERROR(HLOOKUP("tier1",'VI2'!$B:$B,MATCH(LOWER(SUBSTITUTE(HLOOKUP("vehicle",[1]pl!$C:$C,pos!AC109),"-","_")),'VI2'!$A:$A,0)),)</f>
        <v>0</v>
      </c>
      <c r="AD109" s="2">
        <f>IFERROR(HLOOKUP("tier1",'VI2'!$B:$B,MATCH(LOWER(SUBSTITUTE(HLOOKUP("vehicle",[1]pl!$C:$C,pos!AD109),"-","_")),'VI2'!$A:$A,0)),)</f>
        <v>0</v>
      </c>
      <c r="AE109" s="2">
        <f>IFERROR(HLOOKUP("tier1",'VI2'!$B:$B,MATCH(LOWER(SUBSTITUTE(HLOOKUP("vehicle",[1]pl!$C:$C,pos!AE109),"-","_")),'VI2'!$A:$A,0)),)</f>
        <v>0</v>
      </c>
    </row>
    <row r="110" spans="1:31" s="2" customFormat="1" x14ac:dyDescent="0.25">
      <c r="A110" s="2">
        <f>IFERROR(HLOOKUP("tier1",'VI2'!$B:$B,MATCH(LOWER(SUBSTITUTE(HLOOKUP("vehicle",[1]pl!$C:$C,pos!A110),"-","_")),'VI2'!$A:$A,0)),)</f>
        <v>0</v>
      </c>
      <c r="B110" s="2">
        <f>IFERROR(HLOOKUP("tier1",'VI2'!$B:$B,MATCH(LOWER(SUBSTITUTE(HLOOKUP("vehicle",[1]pl!$C:$C,pos!B110),"-","_")),'VI2'!$A:$A,0)),)</f>
        <v>0</v>
      </c>
      <c r="C110" s="2">
        <f>IFERROR(HLOOKUP("tier1",'VI2'!$B:$B,MATCH(LOWER(SUBSTITUTE(HLOOKUP("vehicle",[1]pl!$C:$C,pos!C110),"-","_")),'VI2'!$A:$A,0)),)</f>
        <v>0</v>
      </c>
      <c r="D110" s="2">
        <f>IFERROR(HLOOKUP("tier1",'VI2'!$B:$B,MATCH(LOWER(SUBSTITUTE(HLOOKUP("vehicle",[1]pl!$C:$C,pos!D110),"-","_")),'VI2'!$A:$A,0)),)</f>
        <v>0</v>
      </c>
      <c r="E110" s="2">
        <f>IFERROR(HLOOKUP("tier1",'VI2'!$B:$B,MATCH(LOWER(SUBSTITUTE(HLOOKUP("vehicle",[1]pl!$C:$C,pos!E110),"-","_")),'VI2'!$A:$A,0)),)</f>
        <v>0</v>
      </c>
      <c r="F110" s="2">
        <f>IFERROR(HLOOKUP("tier1",'VI2'!$B:$B,MATCH(LOWER(SUBSTITUTE(HLOOKUP("vehicle",[1]pl!$C:$C,pos!F110),"-","_")),'VI2'!$A:$A,0)),)</f>
        <v>0</v>
      </c>
      <c r="G110" s="2">
        <f>IFERROR(HLOOKUP("tier1",'VI2'!$B:$B,MATCH(LOWER(SUBSTITUTE(HLOOKUP("vehicle",[1]pl!$C:$C,pos!G110),"-","_")),'VI2'!$A:$A,0)),)</f>
        <v>0</v>
      </c>
      <c r="H110" s="2">
        <f>IFERROR(HLOOKUP("tier1",'VI2'!$B:$B,MATCH(LOWER(SUBSTITUTE(HLOOKUP("vehicle",[1]pl!$C:$C,pos!H110),"-","_")),'VI2'!$A:$A,0)),)</f>
        <v>0</v>
      </c>
      <c r="I110" s="2">
        <f>IFERROR(HLOOKUP("tier1",'VI2'!$B:$B,MATCH(LOWER(SUBSTITUTE(HLOOKUP("vehicle",[1]pl!$C:$C,pos!I110),"-","_")),'VI2'!$A:$A,0)),)</f>
        <v>0</v>
      </c>
      <c r="J110" s="2">
        <f>IFERROR(HLOOKUP("tier1",'VI2'!$B:$B,MATCH(LOWER(SUBSTITUTE(HLOOKUP("vehicle",[1]pl!$C:$C,pos!J110),"-","_")),'VI2'!$A:$A,0)),)</f>
        <v>0</v>
      </c>
      <c r="K110" s="2">
        <f>IFERROR(HLOOKUP("tier1",'VI2'!$B:$B,MATCH(LOWER(SUBSTITUTE(HLOOKUP("vehicle",[1]pl!$C:$C,pos!K110),"-","_")),'VI2'!$A:$A,0)),)</f>
        <v>0</v>
      </c>
      <c r="L110" s="2">
        <f>IFERROR(HLOOKUP("tier1",'VI2'!$B:$B,MATCH(LOWER(SUBSTITUTE(HLOOKUP("vehicle",[1]pl!$C:$C,pos!L110),"-","_")),'VI2'!$A:$A,0)),)</f>
        <v>0</v>
      </c>
      <c r="M110" s="2">
        <f>IFERROR(HLOOKUP("tier1",'VI2'!$B:$B,MATCH(LOWER(SUBSTITUTE(HLOOKUP("vehicle",[1]pl!$C:$C,pos!M110),"-","_")),'VI2'!$A:$A,0)),)</f>
        <v>0</v>
      </c>
      <c r="N110" s="2">
        <f>IFERROR(HLOOKUP("tier1",'VI2'!$B:$B,MATCH(LOWER(SUBSTITUTE(HLOOKUP("vehicle",[1]pl!$C:$C,pos!N110),"-","_")),'VI2'!$A:$A,0)),)</f>
        <v>0</v>
      </c>
      <c r="O110" s="2">
        <f>IFERROR(HLOOKUP("tier1",'VI2'!$B:$B,MATCH(LOWER(SUBSTITUTE(HLOOKUP("vehicle",[1]pl!$C:$C,pos!O110),"-","_")),'VI2'!$A:$A,0)),)</f>
        <v>0</v>
      </c>
      <c r="Q110" s="2">
        <f>IFERROR(HLOOKUP("tier1",'VI2'!$B:$B,MATCH(LOWER(SUBSTITUTE(HLOOKUP("vehicle",[1]pl!$C:$C,pos!Q110),"-","_")),'VI2'!$A:$A,0)),)</f>
        <v>0</v>
      </c>
      <c r="R110" s="2">
        <f>IFERROR(HLOOKUP("tier1",'VI2'!$B:$B,MATCH(LOWER(SUBSTITUTE(HLOOKUP("vehicle",[1]pl!$C:$C,pos!R110),"-","_")),'VI2'!$A:$A,0)),)</f>
        <v>0</v>
      </c>
      <c r="S110" s="2">
        <f>IFERROR(HLOOKUP("tier1",'VI2'!$B:$B,MATCH(LOWER(SUBSTITUTE(HLOOKUP("vehicle",[1]pl!$C:$C,pos!S110),"-","_")),'VI2'!$A:$A,0)),)</f>
        <v>0</v>
      </c>
      <c r="T110" s="2">
        <f>IFERROR(HLOOKUP("tier1",'VI2'!$B:$B,MATCH(LOWER(SUBSTITUTE(HLOOKUP("vehicle",[1]pl!$C:$C,pos!T110),"-","_")),'VI2'!$A:$A,0)),)</f>
        <v>0</v>
      </c>
      <c r="U110" s="2">
        <f>IFERROR(HLOOKUP("tier1",'VI2'!$B:$B,MATCH(LOWER(SUBSTITUTE(HLOOKUP("vehicle",[1]pl!$C:$C,pos!U110),"-","_")),'VI2'!$A:$A,0)),)</f>
        <v>0</v>
      </c>
      <c r="V110" s="2">
        <f>IFERROR(HLOOKUP("tier1",'VI2'!$B:$B,MATCH(LOWER(SUBSTITUTE(HLOOKUP("vehicle",[1]pl!$C:$C,pos!V110),"-","_")),'VI2'!$A:$A,0)),)</f>
        <v>0</v>
      </c>
      <c r="W110" s="2">
        <f>IFERROR(HLOOKUP("tier1",'VI2'!$B:$B,MATCH(LOWER(SUBSTITUTE(HLOOKUP("vehicle",[1]pl!$C:$C,pos!W110),"-","_")),'VI2'!$A:$A,0)),)</f>
        <v>0</v>
      </c>
      <c r="X110" s="2">
        <f>IFERROR(HLOOKUP("tier1",'VI2'!$B:$B,MATCH(LOWER(SUBSTITUTE(HLOOKUP("vehicle",[1]pl!$C:$C,pos!X110),"-","_")),'VI2'!$A:$A,0)),)</f>
        <v>0</v>
      </c>
      <c r="Y110" s="2">
        <f>IFERROR(HLOOKUP("tier1",'VI2'!$B:$B,MATCH(LOWER(SUBSTITUTE(HLOOKUP("vehicle",[1]pl!$C:$C,pos!Y110),"-","_")),'VI2'!$A:$A,0)),)</f>
        <v>0</v>
      </c>
      <c r="Z110" s="2">
        <f>IFERROR(HLOOKUP("tier1",'VI2'!$B:$B,MATCH(LOWER(SUBSTITUTE(HLOOKUP("vehicle",[1]pl!$C:$C,pos!Z110),"-","_")),'VI2'!$A:$A,0)),)</f>
        <v>0</v>
      </c>
      <c r="AA110" s="2">
        <f>IFERROR(HLOOKUP("tier1",'VI2'!$B:$B,MATCH(LOWER(SUBSTITUTE(HLOOKUP("vehicle",[1]pl!$C:$C,pos!AA110),"-","_")),'VI2'!$A:$A,0)),)</f>
        <v>0</v>
      </c>
      <c r="AB110" s="2">
        <f>IFERROR(HLOOKUP("tier1",'VI2'!$B:$B,MATCH(LOWER(SUBSTITUTE(HLOOKUP("vehicle",[1]pl!$C:$C,pos!AB110),"-","_")),'VI2'!$A:$A,0)),)</f>
        <v>0</v>
      </c>
      <c r="AC110" s="2">
        <f>IFERROR(HLOOKUP("tier1",'VI2'!$B:$B,MATCH(LOWER(SUBSTITUTE(HLOOKUP("vehicle",[1]pl!$C:$C,pos!AC110),"-","_")),'VI2'!$A:$A,0)),)</f>
        <v>0</v>
      </c>
      <c r="AD110" s="2">
        <f>IFERROR(HLOOKUP("tier1",'VI2'!$B:$B,MATCH(LOWER(SUBSTITUTE(HLOOKUP("vehicle",[1]pl!$C:$C,pos!AD110),"-","_")),'VI2'!$A:$A,0)),)</f>
        <v>0</v>
      </c>
      <c r="AE110" s="2">
        <f>IFERROR(HLOOKUP("tier1",'VI2'!$B:$B,MATCH(LOWER(SUBSTITUTE(HLOOKUP("vehicle",[1]pl!$C:$C,pos!AE110),"-","_")),'VI2'!$A:$A,0)),)</f>
        <v>0</v>
      </c>
    </row>
    <row r="111" spans="1:31" s="2" customFormat="1" x14ac:dyDescent="0.25">
      <c r="A111" s="2">
        <f>IFERROR(HLOOKUP("tier1",'VI2'!$B:$B,MATCH(LOWER(SUBSTITUTE(HLOOKUP("vehicle",[1]pl!$C:$C,pos!A111),"-","_")),'VI2'!$A:$A,0)),)</f>
        <v>0</v>
      </c>
      <c r="B111" s="2">
        <f>IFERROR(HLOOKUP("tier1",'VI2'!$B:$B,MATCH(LOWER(SUBSTITUTE(HLOOKUP("vehicle",[1]pl!$C:$C,pos!B111),"-","_")),'VI2'!$A:$A,0)),)</f>
        <v>0</v>
      </c>
      <c r="C111" s="2">
        <f>IFERROR(HLOOKUP("tier1",'VI2'!$B:$B,MATCH(LOWER(SUBSTITUTE(HLOOKUP("vehicle",[1]pl!$C:$C,pos!C111),"-","_")),'VI2'!$A:$A,0)),)</f>
        <v>0</v>
      </c>
      <c r="D111" s="2">
        <f>IFERROR(HLOOKUP("tier1",'VI2'!$B:$B,MATCH(LOWER(SUBSTITUTE(HLOOKUP("vehicle",[1]pl!$C:$C,pos!D111),"-","_")),'VI2'!$A:$A,0)),)</f>
        <v>0</v>
      </c>
      <c r="E111" s="2">
        <f>IFERROR(HLOOKUP("tier1",'VI2'!$B:$B,MATCH(LOWER(SUBSTITUTE(HLOOKUP("vehicle",[1]pl!$C:$C,pos!E111),"-","_")),'VI2'!$A:$A,0)),)</f>
        <v>0</v>
      </c>
      <c r="F111" s="2">
        <f>IFERROR(HLOOKUP("tier1",'VI2'!$B:$B,MATCH(LOWER(SUBSTITUTE(HLOOKUP("vehicle",[1]pl!$C:$C,pos!F111),"-","_")),'VI2'!$A:$A,0)),)</f>
        <v>0</v>
      </c>
      <c r="G111" s="2">
        <f>IFERROR(HLOOKUP("tier1",'VI2'!$B:$B,MATCH(LOWER(SUBSTITUTE(HLOOKUP("vehicle",[1]pl!$C:$C,pos!G111),"-","_")),'VI2'!$A:$A,0)),)</f>
        <v>0</v>
      </c>
      <c r="H111" s="2">
        <f>IFERROR(HLOOKUP("tier1",'VI2'!$B:$B,MATCH(LOWER(SUBSTITUTE(HLOOKUP("vehicle",[1]pl!$C:$C,pos!H111),"-","_")),'VI2'!$A:$A,0)),)</f>
        <v>0</v>
      </c>
      <c r="I111" s="2">
        <f>IFERROR(HLOOKUP("tier1",'VI2'!$B:$B,MATCH(LOWER(SUBSTITUTE(HLOOKUP("vehicle",[1]pl!$C:$C,pos!I111),"-","_")),'VI2'!$A:$A,0)),)</f>
        <v>0</v>
      </c>
      <c r="J111" s="2">
        <f>IFERROR(HLOOKUP("tier1",'VI2'!$B:$B,MATCH(LOWER(SUBSTITUTE(HLOOKUP("vehicle",[1]pl!$C:$C,pos!J111),"-","_")),'VI2'!$A:$A,0)),)</f>
        <v>0</v>
      </c>
      <c r="K111" s="2">
        <f>IFERROR(HLOOKUP("tier1",'VI2'!$B:$B,MATCH(LOWER(SUBSTITUTE(HLOOKUP("vehicle",[1]pl!$C:$C,pos!K111),"-","_")),'VI2'!$A:$A,0)),)</f>
        <v>0</v>
      </c>
      <c r="L111" s="2">
        <f>IFERROR(HLOOKUP("tier1",'VI2'!$B:$B,MATCH(LOWER(SUBSTITUTE(HLOOKUP("vehicle",[1]pl!$C:$C,pos!L111),"-","_")),'VI2'!$A:$A,0)),)</f>
        <v>0</v>
      </c>
      <c r="M111" s="2">
        <f>IFERROR(HLOOKUP("tier1",'VI2'!$B:$B,MATCH(LOWER(SUBSTITUTE(HLOOKUP("vehicle",[1]pl!$C:$C,pos!M111),"-","_")),'VI2'!$A:$A,0)),)</f>
        <v>0</v>
      </c>
      <c r="N111" s="2">
        <f>IFERROR(HLOOKUP("tier1",'VI2'!$B:$B,MATCH(LOWER(SUBSTITUTE(HLOOKUP("vehicle",[1]pl!$C:$C,pos!N111),"-","_")),'VI2'!$A:$A,0)),)</f>
        <v>0</v>
      </c>
      <c r="O111" s="2">
        <f>IFERROR(HLOOKUP("tier1",'VI2'!$B:$B,MATCH(LOWER(SUBSTITUTE(HLOOKUP("vehicle",[1]pl!$C:$C,pos!O111),"-","_")),'VI2'!$A:$A,0)),)</f>
        <v>0</v>
      </c>
      <c r="Q111" s="2">
        <f>IFERROR(HLOOKUP("tier1",'VI2'!$B:$B,MATCH(LOWER(SUBSTITUTE(HLOOKUP("vehicle",[1]pl!$C:$C,pos!Q111),"-","_")),'VI2'!$A:$A,0)),)</f>
        <v>0</v>
      </c>
      <c r="R111" s="2">
        <f>IFERROR(HLOOKUP("tier1",'VI2'!$B:$B,MATCH(LOWER(SUBSTITUTE(HLOOKUP("vehicle",[1]pl!$C:$C,pos!R111),"-","_")),'VI2'!$A:$A,0)),)</f>
        <v>0</v>
      </c>
      <c r="S111" s="2">
        <f>IFERROR(HLOOKUP("tier1",'VI2'!$B:$B,MATCH(LOWER(SUBSTITUTE(HLOOKUP("vehicle",[1]pl!$C:$C,pos!S111),"-","_")),'VI2'!$A:$A,0)),)</f>
        <v>0</v>
      </c>
      <c r="T111" s="2">
        <f>IFERROR(HLOOKUP("tier1",'VI2'!$B:$B,MATCH(LOWER(SUBSTITUTE(HLOOKUP("vehicle",[1]pl!$C:$C,pos!T111),"-","_")),'VI2'!$A:$A,0)),)</f>
        <v>0</v>
      </c>
      <c r="U111" s="2">
        <f>IFERROR(HLOOKUP("tier1",'VI2'!$B:$B,MATCH(LOWER(SUBSTITUTE(HLOOKUP("vehicle",[1]pl!$C:$C,pos!U111),"-","_")),'VI2'!$A:$A,0)),)</f>
        <v>0</v>
      </c>
      <c r="V111" s="2">
        <f>IFERROR(HLOOKUP("tier1",'VI2'!$B:$B,MATCH(LOWER(SUBSTITUTE(HLOOKUP("vehicle",[1]pl!$C:$C,pos!V111),"-","_")),'VI2'!$A:$A,0)),)</f>
        <v>0</v>
      </c>
      <c r="W111" s="2">
        <f>IFERROR(HLOOKUP("tier1",'VI2'!$B:$B,MATCH(LOWER(SUBSTITUTE(HLOOKUP("vehicle",[1]pl!$C:$C,pos!W111),"-","_")),'VI2'!$A:$A,0)),)</f>
        <v>0</v>
      </c>
      <c r="X111" s="2">
        <f>IFERROR(HLOOKUP("tier1",'VI2'!$B:$B,MATCH(LOWER(SUBSTITUTE(HLOOKUP("vehicle",[1]pl!$C:$C,pos!X111),"-","_")),'VI2'!$A:$A,0)),)</f>
        <v>0</v>
      </c>
      <c r="Y111" s="2">
        <f>IFERROR(HLOOKUP("tier1",'VI2'!$B:$B,MATCH(LOWER(SUBSTITUTE(HLOOKUP("vehicle",[1]pl!$C:$C,pos!Y111),"-","_")),'VI2'!$A:$A,0)),)</f>
        <v>0</v>
      </c>
      <c r="Z111" s="2">
        <f>IFERROR(HLOOKUP("tier1",'VI2'!$B:$B,MATCH(LOWER(SUBSTITUTE(HLOOKUP("vehicle",[1]pl!$C:$C,pos!Z111),"-","_")),'VI2'!$A:$A,0)),)</f>
        <v>0</v>
      </c>
      <c r="AA111" s="2">
        <f>IFERROR(HLOOKUP("tier1",'VI2'!$B:$B,MATCH(LOWER(SUBSTITUTE(HLOOKUP("vehicle",[1]pl!$C:$C,pos!AA111),"-","_")),'VI2'!$A:$A,0)),)</f>
        <v>0</v>
      </c>
      <c r="AB111" s="2">
        <f>IFERROR(HLOOKUP("tier1",'VI2'!$B:$B,MATCH(LOWER(SUBSTITUTE(HLOOKUP("vehicle",[1]pl!$C:$C,pos!AB111),"-","_")),'VI2'!$A:$A,0)),)</f>
        <v>0</v>
      </c>
      <c r="AC111" s="2">
        <f>IFERROR(HLOOKUP("tier1",'VI2'!$B:$B,MATCH(LOWER(SUBSTITUTE(HLOOKUP("vehicle",[1]pl!$C:$C,pos!AC111),"-","_")),'VI2'!$A:$A,0)),)</f>
        <v>0</v>
      </c>
      <c r="AD111" s="2">
        <f>IFERROR(HLOOKUP("tier1",'VI2'!$B:$B,MATCH(LOWER(SUBSTITUTE(HLOOKUP("vehicle",[1]pl!$C:$C,pos!AD111),"-","_")),'VI2'!$A:$A,0)),)</f>
        <v>0</v>
      </c>
      <c r="AE111" s="2">
        <f>IFERROR(HLOOKUP("tier1",'VI2'!$B:$B,MATCH(LOWER(SUBSTITUTE(HLOOKUP("vehicle",[1]pl!$C:$C,pos!AE111),"-","_")),'VI2'!$A:$A,0)),)</f>
        <v>0</v>
      </c>
    </row>
    <row r="112" spans="1:31" s="2" customFormat="1" x14ac:dyDescent="0.25">
      <c r="A112" s="2">
        <f>IFERROR(HLOOKUP("tier1",'VI2'!$B:$B,MATCH(LOWER(SUBSTITUTE(HLOOKUP("vehicle",[1]pl!$C:$C,pos!A112),"-","_")),'VI2'!$A:$A,0)),)</f>
        <v>0</v>
      </c>
      <c r="B112" s="2">
        <f>IFERROR(HLOOKUP("tier1",'VI2'!$B:$B,MATCH(LOWER(SUBSTITUTE(HLOOKUP("vehicle",[1]pl!$C:$C,pos!B112),"-","_")),'VI2'!$A:$A,0)),)</f>
        <v>0</v>
      </c>
      <c r="C112" s="2">
        <f>IFERROR(HLOOKUP("tier1",'VI2'!$B:$B,MATCH(LOWER(SUBSTITUTE(HLOOKUP("vehicle",[1]pl!$C:$C,pos!C112),"-","_")),'VI2'!$A:$A,0)),)</f>
        <v>0</v>
      </c>
      <c r="D112" s="2">
        <f>IFERROR(HLOOKUP("tier1",'VI2'!$B:$B,MATCH(LOWER(SUBSTITUTE(HLOOKUP("vehicle",[1]pl!$C:$C,pos!D112),"-","_")),'VI2'!$A:$A,0)),)</f>
        <v>0</v>
      </c>
      <c r="E112" s="2">
        <f>IFERROR(HLOOKUP("tier1",'VI2'!$B:$B,MATCH(LOWER(SUBSTITUTE(HLOOKUP("vehicle",[1]pl!$C:$C,pos!E112),"-","_")),'VI2'!$A:$A,0)),)</f>
        <v>0</v>
      </c>
      <c r="F112" s="2">
        <f>IFERROR(HLOOKUP("tier1",'VI2'!$B:$B,MATCH(LOWER(SUBSTITUTE(HLOOKUP("vehicle",[1]pl!$C:$C,pos!F112),"-","_")),'VI2'!$A:$A,0)),)</f>
        <v>0</v>
      </c>
      <c r="G112" s="2">
        <f>IFERROR(HLOOKUP("tier1",'VI2'!$B:$B,MATCH(LOWER(SUBSTITUTE(HLOOKUP("vehicle",[1]pl!$C:$C,pos!G112),"-","_")),'VI2'!$A:$A,0)),)</f>
        <v>0</v>
      </c>
      <c r="H112" s="2">
        <f>IFERROR(HLOOKUP("tier1",'VI2'!$B:$B,MATCH(LOWER(SUBSTITUTE(HLOOKUP("vehicle",[1]pl!$C:$C,pos!H112),"-","_")),'VI2'!$A:$A,0)),)</f>
        <v>0</v>
      </c>
      <c r="I112" s="2">
        <f>IFERROR(HLOOKUP("tier1",'VI2'!$B:$B,MATCH(LOWER(SUBSTITUTE(HLOOKUP("vehicle",[1]pl!$C:$C,pos!I112),"-","_")),'VI2'!$A:$A,0)),)</f>
        <v>0</v>
      </c>
      <c r="J112" s="2">
        <f>IFERROR(HLOOKUP("tier1",'VI2'!$B:$B,MATCH(LOWER(SUBSTITUTE(HLOOKUP("vehicle",[1]pl!$C:$C,pos!J112),"-","_")),'VI2'!$A:$A,0)),)</f>
        <v>0</v>
      </c>
      <c r="K112" s="2">
        <f>IFERROR(HLOOKUP("tier1",'VI2'!$B:$B,MATCH(LOWER(SUBSTITUTE(HLOOKUP("vehicle",[1]pl!$C:$C,pos!K112),"-","_")),'VI2'!$A:$A,0)),)</f>
        <v>0</v>
      </c>
      <c r="L112" s="2">
        <f>IFERROR(HLOOKUP("tier1",'VI2'!$B:$B,MATCH(LOWER(SUBSTITUTE(HLOOKUP("vehicle",[1]pl!$C:$C,pos!L112),"-","_")),'VI2'!$A:$A,0)),)</f>
        <v>0</v>
      </c>
      <c r="M112" s="2">
        <f>IFERROR(HLOOKUP("tier1",'VI2'!$B:$B,MATCH(LOWER(SUBSTITUTE(HLOOKUP("vehicle",[1]pl!$C:$C,pos!M112),"-","_")),'VI2'!$A:$A,0)),)</f>
        <v>0</v>
      </c>
      <c r="N112" s="2">
        <f>IFERROR(HLOOKUP("tier1",'VI2'!$B:$B,MATCH(LOWER(SUBSTITUTE(HLOOKUP("vehicle",[1]pl!$C:$C,pos!N112),"-","_")),'VI2'!$A:$A,0)),)</f>
        <v>0</v>
      </c>
      <c r="O112" s="2">
        <f>IFERROR(HLOOKUP("tier1",'VI2'!$B:$B,MATCH(LOWER(SUBSTITUTE(HLOOKUP("vehicle",[1]pl!$C:$C,pos!O112),"-","_")),'VI2'!$A:$A,0)),)</f>
        <v>0</v>
      </c>
      <c r="Q112" s="2">
        <f>IFERROR(HLOOKUP("tier1",'VI2'!$B:$B,MATCH(LOWER(SUBSTITUTE(HLOOKUP("vehicle",[1]pl!$C:$C,pos!Q112),"-","_")),'VI2'!$A:$A,0)),)</f>
        <v>0</v>
      </c>
      <c r="R112" s="2">
        <f>IFERROR(HLOOKUP("tier1",'VI2'!$B:$B,MATCH(LOWER(SUBSTITUTE(HLOOKUP("vehicle",[1]pl!$C:$C,pos!R112),"-","_")),'VI2'!$A:$A,0)),)</f>
        <v>0</v>
      </c>
      <c r="S112" s="2">
        <f>IFERROR(HLOOKUP("tier1",'VI2'!$B:$B,MATCH(LOWER(SUBSTITUTE(HLOOKUP("vehicle",[1]pl!$C:$C,pos!S112),"-","_")),'VI2'!$A:$A,0)),)</f>
        <v>0</v>
      </c>
      <c r="T112" s="2">
        <f>IFERROR(HLOOKUP("tier1",'VI2'!$B:$B,MATCH(LOWER(SUBSTITUTE(HLOOKUP("vehicle",[1]pl!$C:$C,pos!T112),"-","_")),'VI2'!$A:$A,0)),)</f>
        <v>0</v>
      </c>
      <c r="U112" s="2">
        <f>IFERROR(HLOOKUP("tier1",'VI2'!$B:$B,MATCH(LOWER(SUBSTITUTE(HLOOKUP("vehicle",[1]pl!$C:$C,pos!U112),"-","_")),'VI2'!$A:$A,0)),)</f>
        <v>0</v>
      </c>
      <c r="V112" s="2">
        <f>IFERROR(HLOOKUP("tier1",'VI2'!$B:$B,MATCH(LOWER(SUBSTITUTE(HLOOKUP("vehicle",[1]pl!$C:$C,pos!V112),"-","_")),'VI2'!$A:$A,0)),)</f>
        <v>0</v>
      </c>
      <c r="W112" s="2">
        <f>IFERROR(HLOOKUP("tier1",'VI2'!$B:$B,MATCH(LOWER(SUBSTITUTE(HLOOKUP("vehicle",[1]pl!$C:$C,pos!W112),"-","_")),'VI2'!$A:$A,0)),)</f>
        <v>0</v>
      </c>
      <c r="X112" s="2">
        <f>IFERROR(HLOOKUP("tier1",'VI2'!$B:$B,MATCH(LOWER(SUBSTITUTE(HLOOKUP("vehicle",[1]pl!$C:$C,pos!X112),"-","_")),'VI2'!$A:$A,0)),)</f>
        <v>0</v>
      </c>
      <c r="Y112" s="2">
        <f>IFERROR(HLOOKUP("tier1",'VI2'!$B:$B,MATCH(LOWER(SUBSTITUTE(HLOOKUP("vehicle",[1]pl!$C:$C,pos!Y112),"-","_")),'VI2'!$A:$A,0)),)</f>
        <v>0</v>
      </c>
      <c r="Z112" s="2">
        <f>IFERROR(HLOOKUP("tier1",'VI2'!$B:$B,MATCH(LOWER(SUBSTITUTE(HLOOKUP("vehicle",[1]pl!$C:$C,pos!Z112),"-","_")),'VI2'!$A:$A,0)),)</f>
        <v>0</v>
      </c>
      <c r="AA112" s="2">
        <f>IFERROR(HLOOKUP("tier1",'VI2'!$B:$B,MATCH(LOWER(SUBSTITUTE(HLOOKUP("vehicle",[1]pl!$C:$C,pos!AA112),"-","_")),'VI2'!$A:$A,0)),)</f>
        <v>0</v>
      </c>
      <c r="AB112" s="2">
        <f>IFERROR(HLOOKUP("tier1",'VI2'!$B:$B,MATCH(LOWER(SUBSTITUTE(HLOOKUP("vehicle",[1]pl!$C:$C,pos!AB112),"-","_")),'VI2'!$A:$A,0)),)</f>
        <v>0</v>
      </c>
      <c r="AC112" s="2">
        <f>IFERROR(HLOOKUP("tier1",'VI2'!$B:$B,MATCH(LOWER(SUBSTITUTE(HLOOKUP("vehicle",[1]pl!$C:$C,pos!AC112),"-","_")),'VI2'!$A:$A,0)),)</f>
        <v>0</v>
      </c>
      <c r="AD112" s="2">
        <f>IFERROR(HLOOKUP("tier1",'VI2'!$B:$B,MATCH(LOWER(SUBSTITUTE(HLOOKUP("vehicle",[1]pl!$C:$C,pos!AD112),"-","_")),'VI2'!$A:$A,0)),)</f>
        <v>0</v>
      </c>
      <c r="AE112" s="2">
        <f>IFERROR(HLOOKUP("tier1",'VI2'!$B:$B,MATCH(LOWER(SUBSTITUTE(HLOOKUP("vehicle",[1]pl!$C:$C,pos!AE112),"-","_")),'VI2'!$A:$A,0)),)</f>
        <v>0</v>
      </c>
    </row>
    <row r="113" spans="1:31" s="2" customFormat="1" x14ac:dyDescent="0.25">
      <c r="A113" s="2">
        <f>IFERROR(HLOOKUP("tier1",'VI2'!$B:$B,MATCH(LOWER(SUBSTITUTE(HLOOKUP("vehicle",[1]pl!$C:$C,pos!A113),"-","_")),'VI2'!$A:$A,0)),)</f>
        <v>0</v>
      </c>
      <c r="B113" s="2">
        <f>IFERROR(HLOOKUP("tier1",'VI2'!$B:$B,MATCH(LOWER(SUBSTITUTE(HLOOKUP("vehicle",[1]pl!$C:$C,pos!B113),"-","_")),'VI2'!$A:$A,0)),)</f>
        <v>0</v>
      </c>
      <c r="C113" s="2">
        <f>IFERROR(HLOOKUP("tier1",'VI2'!$B:$B,MATCH(LOWER(SUBSTITUTE(HLOOKUP("vehicle",[1]pl!$C:$C,pos!C113),"-","_")),'VI2'!$A:$A,0)),)</f>
        <v>0</v>
      </c>
      <c r="D113" s="2">
        <f>IFERROR(HLOOKUP("tier1",'VI2'!$B:$B,MATCH(LOWER(SUBSTITUTE(HLOOKUP("vehicle",[1]pl!$C:$C,pos!D113),"-","_")),'VI2'!$A:$A,0)),)</f>
        <v>0</v>
      </c>
      <c r="E113" s="2">
        <f>IFERROR(HLOOKUP("tier1",'VI2'!$B:$B,MATCH(LOWER(SUBSTITUTE(HLOOKUP("vehicle",[1]pl!$C:$C,pos!E113),"-","_")),'VI2'!$A:$A,0)),)</f>
        <v>0</v>
      </c>
      <c r="F113" s="2">
        <f>IFERROR(HLOOKUP("tier1",'VI2'!$B:$B,MATCH(LOWER(SUBSTITUTE(HLOOKUP("vehicle",[1]pl!$C:$C,pos!F113),"-","_")),'VI2'!$A:$A,0)),)</f>
        <v>0</v>
      </c>
      <c r="G113" s="2">
        <f>IFERROR(HLOOKUP("tier1",'VI2'!$B:$B,MATCH(LOWER(SUBSTITUTE(HLOOKUP("vehicle",[1]pl!$C:$C,pos!G113),"-","_")),'VI2'!$A:$A,0)),)</f>
        <v>0</v>
      </c>
      <c r="H113" s="2">
        <f>IFERROR(HLOOKUP("tier1",'VI2'!$B:$B,MATCH(LOWER(SUBSTITUTE(HLOOKUP("vehicle",[1]pl!$C:$C,pos!H113),"-","_")),'VI2'!$A:$A,0)),)</f>
        <v>0</v>
      </c>
      <c r="I113" s="2">
        <f>IFERROR(HLOOKUP("tier1",'VI2'!$B:$B,MATCH(LOWER(SUBSTITUTE(HLOOKUP("vehicle",[1]pl!$C:$C,pos!I113),"-","_")),'VI2'!$A:$A,0)),)</f>
        <v>0</v>
      </c>
      <c r="J113" s="2">
        <f>IFERROR(HLOOKUP("tier1",'VI2'!$B:$B,MATCH(LOWER(SUBSTITUTE(HLOOKUP("vehicle",[1]pl!$C:$C,pos!J113),"-","_")),'VI2'!$A:$A,0)),)</f>
        <v>0</v>
      </c>
      <c r="K113" s="2">
        <f>IFERROR(HLOOKUP("tier1",'VI2'!$B:$B,MATCH(LOWER(SUBSTITUTE(HLOOKUP("vehicle",[1]pl!$C:$C,pos!K113),"-","_")),'VI2'!$A:$A,0)),)</f>
        <v>0</v>
      </c>
      <c r="L113" s="2">
        <f>IFERROR(HLOOKUP("tier1",'VI2'!$B:$B,MATCH(LOWER(SUBSTITUTE(HLOOKUP("vehicle",[1]pl!$C:$C,pos!L113),"-","_")),'VI2'!$A:$A,0)),)</f>
        <v>0</v>
      </c>
      <c r="M113" s="2">
        <f>IFERROR(HLOOKUP("tier1",'VI2'!$B:$B,MATCH(LOWER(SUBSTITUTE(HLOOKUP("vehicle",[1]pl!$C:$C,pos!M113),"-","_")),'VI2'!$A:$A,0)),)</f>
        <v>0</v>
      </c>
      <c r="N113" s="2">
        <f>IFERROR(HLOOKUP("tier1",'VI2'!$B:$B,MATCH(LOWER(SUBSTITUTE(HLOOKUP("vehicle",[1]pl!$C:$C,pos!N113),"-","_")),'VI2'!$A:$A,0)),)</f>
        <v>0</v>
      </c>
      <c r="O113" s="2">
        <f>IFERROR(HLOOKUP("tier1",'VI2'!$B:$B,MATCH(LOWER(SUBSTITUTE(HLOOKUP("vehicle",[1]pl!$C:$C,pos!O113),"-","_")),'VI2'!$A:$A,0)),)</f>
        <v>0</v>
      </c>
      <c r="Q113" s="2">
        <f>IFERROR(HLOOKUP("tier1",'VI2'!$B:$B,MATCH(LOWER(SUBSTITUTE(HLOOKUP("vehicle",[1]pl!$C:$C,pos!Q113),"-","_")),'VI2'!$A:$A,0)),)</f>
        <v>0</v>
      </c>
      <c r="R113" s="2">
        <f>IFERROR(HLOOKUP("tier1",'VI2'!$B:$B,MATCH(LOWER(SUBSTITUTE(HLOOKUP("vehicle",[1]pl!$C:$C,pos!R113),"-","_")),'VI2'!$A:$A,0)),)</f>
        <v>0</v>
      </c>
      <c r="S113" s="2">
        <f>IFERROR(HLOOKUP("tier1",'VI2'!$B:$B,MATCH(LOWER(SUBSTITUTE(HLOOKUP("vehicle",[1]pl!$C:$C,pos!S113),"-","_")),'VI2'!$A:$A,0)),)</f>
        <v>0</v>
      </c>
      <c r="T113" s="2">
        <f>IFERROR(HLOOKUP("tier1",'VI2'!$B:$B,MATCH(LOWER(SUBSTITUTE(HLOOKUP("vehicle",[1]pl!$C:$C,pos!T113),"-","_")),'VI2'!$A:$A,0)),)</f>
        <v>0</v>
      </c>
      <c r="U113" s="2">
        <f>IFERROR(HLOOKUP("tier1",'VI2'!$B:$B,MATCH(LOWER(SUBSTITUTE(HLOOKUP("vehicle",[1]pl!$C:$C,pos!U113),"-","_")),'VI2'!$A:$A,0)),)</f>
        <v>0</v>
      </c>
      <c r="V113" s="2">
        <f>IFERROR(HLOOKUP("tier1",'VI2'!$B:$B,MATCH(LOWER(SUBSTITUTE(HLOOKUP("vehicle",[1]pl!$C:$C,pos!V113),"-","_")),'VI2'!$A:$A,0)),)</f>
        <v>0</v>
      </c>
      <c r="W113" s="2">
        <f>IFERROR(HLOOKUP("tier1",'VI2'!$B:$B,MATCH(LOWER(SUBSTITUTE(HLOOKUP("vehicle",[1]pl!$C:$C,pos!W113),"-","_")),'VI2'!$A:$A,0)),)</f>
        <v>0</v>
      </c>
      <c r="X113" s="2">
        <f>IFERROR(HLOOKUP("tier1",'VI2'!$B:$B,MATCH(LOWER(SUBSTITUTE(HLOOKUP("vehicle",[1]pl!$C:$C,pos!X113),"-","_")),'VI2'!$A:$A,0)),)</f>
        <v>0</v>
      </c>
      <c r="Y113" s="2">
        <f>IFERROR(HLOOKUP("tier1",'VI2'!$B:$B,MATCH(LOWER(SUBSTITUTE(HLOOKUP("vehicle",[1]pl!$C:$C,pos!Y113),"-","_")),'VI2'!$A:$A,0)),)</f>
        <v>0</v>
      </c>
      <c r="Z113" s="2">
        <f>IFERROR(HLOOKUP("tier1",'VI2'!$B:$B,MATCH(LOWER(SUBSTITUTE(HLOOKUP("vehicle",[1]pl!$C:$C,pos!Z113),"-","_")),'VI2'!$A:$A,0)),)</f>
        <v>0</v>
      </c>
      <c r="AA113" s="2">
        <f>IFERROR(HLOOKUP("tier1",'VI2'!$B:$B,MATCH(LOWER(SUBSTITUTE(HLOOKUP("vehicle",[1]pl!$C:$C,pos!AA113),"-","_")),'VI2'!$A:$A,0)),)</f>
        <v>0</v>
      </c>
      <c r="AB113" s="2">
        <f>IFERROR(HLOOKUP("tier1",'VI2'!$B:$B,MATCH(LOWER(SUBSTITUTE(HLOOKUP("vehicle",[1]pl!$C:$C,pos!AB113),"-","_")),'VI2'!$A:$A,0)),)</f>
        <v>0</v>
      </c>
      <c r="AC113" s="2">
        <f>IFERROR(HLOOKUP("tier1",'VI2'!$B:$B,MATCH(LOWER(SUBSTITUTE(HLOOKUP("vehicle",[1]pl!$C:$C,pos!AC113),"-","_")),'VI2'!$A:$A,0)),)</f>
        <v>0</v>
      </c>
      <c r="AD113" s="2">
        <f>IFERROR(HLOOKUP("tier1",'VI2'!$B:$B,MATCH(LOWER(SUBSTITUTE(HLOOKUP("vehicle",[1]pl!$C:$C,pos!AD113),"-","_")),'VI2'!$A:$A,0)),)</f>
        <v>0</v>
      </c>
      <c r="AE113" s="2">
        <f>IFERROR(HLOOKUP("tier1",'VI2'!$B:$B,MATCH(LOWER(SUBSTITUTE(HLOOKUP("vehicle",[1]pl!$C:$C,pos!AE113),"-","_")),'VI2'!$A:$A,0)),)</f>
        <v>0</v>
      </c>
    </row>
    <row r="114" spans="1:31" s="2" customFormat="1" x14ac:dyDescent="0.25">
      <c r="A114" s="2">
        <f>IFERROR(HLOOKUP("tier1",'VI2'!$B:$B,MATCH(LOWER(SUBSTITUTE(HLOOKUP("vehicle",[1]pl!$C:$C,pos!A114),"-","_")),'VI2'!$A:$A,0)),)</f>
        <v>0</v>
      </c>
      <c r="B114" s="2">
        <f>IFERROR(HLOOKUP("tier1",'VI2'!$B:$B,MATCH(LOWER(SUBSTITUTE(HLOOKUP("vehicle",[1]pl!$C:$C,pos!B114),"-","_")),'VI2'!$A:$A,0)),)</f>
        <v>0</v>
      </c>
      <c r="C114" s="2">
        <f>IFERROR(HLOOKUP("tier1",'VI2'!$B:$B,MATCH(LOWER(SUBSTITUTE(HLOOKUP("vehicle",[1]pl!$C:$C,pos!C114),"-","_")),'VI2'!$A:$A,0)),)</f>
        <v>0</v>
      </c>
      <c r="D114" s="2">
        <f>IFERROR(HLOOKUP("tier1",'VI2'!$B:$B,MATCH(LOWER(SUBSTITUTE(HLOOKUP("vehicle",[1]pl!$C:$C,pos!D114),"-","_")),'VI2'!$A:$A,0)),)</f>
        <v>0</v>
      </c>
      <c r="E114" s="2">
        <f>IFERROR(HLOOKUP("tier1",'VI2'!$B:$B,MATCH(LOWER(SUBSTITUTE(HLOOKUP("vehicle",[1]pl!$C:$C,pos!E114),"-","_")),'VI2'!$A:$A,0)),)</f>
        <v>0</v>
      </c>
      <c r="F114" s="2">
        <f>IFERROR(HLOOKUP("tier1",'VI2'!$B:$B,MATCH(LOWER(SUBSTITUTE(HLOOKUP("vehicle",[1]pl!$C:$C,pos!F114),"-","_")),'VI2'!$A:$A,0)),)</f>
        <v>0</v>
      </c>
      <c r="G114" s="2">
        <f>IFERROR(HLOOKUP("tier1",'VI2'!$B:$B,MATCH(LOWER(SUBSTITUTE(HLOOKUP("vehicle",[1]pl!$C:$C,pos!G114),"-","_")),'VI2'!$A:$A,0)),)</f>
        <v>0</v>
      </c>
      <c r="H114" s="2">
        <f>IFERROR(HLOOKUP("tier1",'VI2'!$B:$B,MATCH(LOWER(SUBSTITUTE(HLOOKUP("vehicle",[1]pl!$C:$C,pos!H114),"-","_")),'VI2'!$A:$A,0)),)</f>
        <v>0</v>
      </c>
      <c r="I114" s="2">
        <f>IFERROR(HLOOKUP("tier1",'VI2'!$B:$B,MATCH(LOWER(SUBSTITUTE(HLOOKUP("vehicle",[1]pl!$C:$C,pos!I114),"-","_")),'VI2'!$A:$A,0)),)</f>
        <v>0</v>
      </c>
      <c r="J114" s="2">
        <f>IFERROR(HLOOKUP("tier1",'VI2'!$B:$B,MATCH(LOWER(SUBSTITUTE(HLOOKUP("vehicle",[1]pl!$C:$C,pos!J114),"-","_")),'VI2'!$A:$A,0)),)</f>
        <v>0</v>
      </c>
      <c r="K114" s="2">
        <f>IFERROR(HLOOKUP("tier1",'VI2'!$B:$B,MATCH(LOWER(SUBSTITUTE(HLOOKUP("vehicle",[1]pl!$C:$C,pos!K114),"-","_")),'VI2'!$A:$A,0)),)</f>
        <v>0</v>
      </c>
      <c r="L114" s="2">
        <f>IFERROR(HLOOKUP("tier1",'VI2'!$B:$B,MATCH(LOWER(SUBSTITUTE(HLOOKUP("vehicle",[1]pl!$C:$C,pos!L114),"-","_")),'VI2'!$A:$A,0)),)</f>
        <v>0</v>
      </c>
      <c r="M114" s="2">
        <f>IFERROR(HLOOKUP("tier1",'VI2'!$B:$B,MATCH(LOWER(SUBSTITUTE(HLOOKUP("vehicle",[1]pl!$C:$C,pos!M114),"-","_")),'VI2'!$A:$A,0)),)</f>
        <v>0</v>
      </c>
      <c r="N114" s="2">
        <f>IFERROR(HLOOKUP("tier1",'VI2'!$B:$B,MATCH(LOWER(SUBSTITUTE(HLOOKUP("vehicle",[1]pl!$C:$C,pos!N114),"-","_")),'VI2'!$A:$A,0)),)</f>
        <v>0</v>
      </c>
      <c r="O114" s="2">
        <f>IFERROR(HLOOKUP("tier1",'VI2'!$B:$B,MATCH(LOWER(SUBSTITUTE(HLOOKUP("vehicle",[1]pl!$C:$C,pos!O114),"-","_")),'VI2'!$A:$A,0)),)</f>
        <v>0</v>
      </c>
      <c r="Q114" s="2">
        <f>IFERROR(HLOOKUP("tier1",'VI2'!$B:$B,MATCH(LOWER(SUBSTITUTE(HLOOKUP("vehicle",[1]pl!$C:$C,pos!Q114),"-","_")),'VI2'!$A:$A,0)),)</f>
        <v>0</v>
      </c>
      <c r="R114" s="2">
        <f>IFERROR(HLOOKUP("tier1",'VI2'!$B:$B,MATCH(LOWER(SUBSTITUTE(HLOOKUP("vehicle",[1]pl!$C:$C,pos!R114),"-","_")),'VI2'!$A:$A,0)),)</f>
        <v>0</v>
      </c>
      <c r="S114" s="2">
        <f>IFERROR(HLOOKUP("tier1",'VI2'!$B:$B,MATCH(LOWER(SUBSTITUTE(HLOOKUP("vehicle",[1]pl!$C:$C,pos!S114),"-","_")),'VI2'!$A:$A,0)),)</f>
        <v>0</v>
      </c>
      <c r="T114" s="2">
        <f>IFERROR(HLOOKUP("tier1",'VI2'!$B:$B,MATCH(LOWER(SUBSTITUTE(HLOOKUP("vehicle",[1]pl!$C:$C,pos!T114),"-","_")),'VI2'!$A:$A,0)),)</f>
        <v>0</v>
      </c>
      <c r="U114" s="2">
        <f>IFERROR(HLOOKUP("tier1",'VI2'!$B:$B,MATCH(LOWER(SUBSTITUTE(HLOOKUP("vehicle",[1]pl!$C:$C,pos!U114),"-","_")),'VI2'!$A:$A,0)),)</f>
        <v>0</v>
      </c>
      <c r="V114" s="2">
        <f>IFERROR(HLOOKUP("tier1",'VI2'!$B:$B,MATCH(LOWER(SUBSTITUTE(HLOOKUP("vehicle",[1]pl!$C:$C,pos!V114),"-","_")),'VI2'!$A:$A,0)),)</f>
        <v>0</v>
      </c>
      <c r="W114" s="2">
        <f>IFERROR(HLOOKUP("tier1",'VI2'!$B:$B,MATCH(LOWER(SUBSTITUTE(HLOOKUP("vehicle",[1]pl!$C:$C,pos!W114),"-","_")),'VI2'!$A:$A,0)),)</f>
        <v>0</v>
      </c>
      <c r="X114" s="2">
        <f>IFERROR(HLOOKUP("tier1",'VI2'!$B:$B,MATCH(LOWER(SUBSTITUTE(HLOOKUP("vehicle",[1]pl!$C:$C,pos!X114),"-","_")),'VI2'!$A:$A,0)),)</f>
        <v>0</v>
      </c>
      <c r="Y114" s="2">
        <f>IFERROR(HLOOKUP("tier1",'VI2'!$B:$B,MATCH(LOWER(SUBSTITUTE(HLOOKUP("vehicle",[1]pl!$C:$C,pos!Y114),"-","_")),'VI2'!$A:$A,0)),)</f>
        <v>0</v>
      </c>
      <c r="Z114" s="2">
        <f>IFERROR(HLOOKUP("tier1",'VI2'!$B:$B,MATCH(LOWER(SUBSTITUTE(HLOOKUP("vehicle",[1]pl!$C:$C,pos!Z114),"-","_")),'VI2'!$A:$A,0)),)</f>
        <v>0</v>
      </c>
      <c r="AA114" s="2">
        <f>IFERROR(HLOOKUP("tier1",'VI2'!$B:$B,MATCH(LOWER(SUBSTITUTE(HLOOKUP("vehicle",[1]pl!$C:$C,pos!AA114),"-","_")),'VI2'!$A:$A,0)),)</f>
        <v>0</v>
      </c>
      <c r="AB114" s="2">
        <f>IFERROR(HLOOKUP("tier1",'VI2'!$B:$B,MATCH(LOWER(SUBSTITUTE(HLOOKUP("vehicle",[1]pl!$C:$C,pos!AB114),"-","_")),'VI2'!$A:$A,0)),)</f>
        <v>0</v>
      </c>
      <c r="AC114" s="2">
        <f>IFERROR(HLOOKUP("tier1",'VI2'!$B:$B,MATCH(LOWER(SUBSTITUTE(HLOOKUP("vehicle",[1]pl!$C:$C,pos!AC114),"-","_")),'VI2'!$A:$A,0)),)</f>
        <v>0</v>
      </c>
      <c r="AD114" s="2">
        <f>IFERROR(HLOOKUP("tier1",'VI2'!$B:$B,MATCH(LOWER(SUBSTITUTE(HLOOKUP("vehicle",[1]pl!$C:$C,pos!AD114),"-","_")),'VI2'!$A:$A,0)),)</f>
        <v>0</v>
      </c>
      <c r="AE114" s="2">
        <f>IFERROR(HLOOKUP("tier1",'VI2'!$B:$B,MATCH(LOWER(SUBSTITUTE(HLOOKUP("vehicle",[1]pl!$C:$C,pos!AE114),"-","_")),'VI2'!$A:$A,0)),)</f>
        <v>0</v>
      </c>
    </row>
    <row r="115" spans="1:31" s="2" customFormat="1" x14ac:dyDescent="0.25">
      <c r="A115" s="2">
        <f>IFERROR(HLOOKUP("tier1",'VI2'!$B:$B,MATCH(LOWER(SUBSTITUTE(HLOOKUP("vehicle",[1]pl!$C:$C,pos!A115),"-","_")),'VI2'!$A:$A,0)),)</f>
        <v>0</v>
      </c>
      <c r="B115" s="2">
        <f>IFERROR(HLOOKUP("tier1",'VI2'!$B:$B,MATCH(LOWER(SUBSTITUTE(HLOOKUP("vehicle",[1]pl!$C:$C,pos!B115),"-","_")),'VI2'!$A:$A,0)),)</f>
        <v>0</v>
      </c>
      <c r="C115" s="2">
        <f>IFERROR(HLOOKUP("tier1",'VI2'!$B:$B,MATCH(LOWER(SUBSTITUTE(HLOOKUP("vehicle",[1]pl!$C:$C,pos!C115),"-","_")),'VI2'!$A:$A,0)),)</f>
        <v>0</v>
      </c>
      <c r="D115" s="2">
        <f>IFERROR(HLOOKUP("tier1",'VI2'!$B:$B,MATCH(LOWER(SUBSTITUTE(HLOOKUP("vehicle",[1]pl!$C:$C,pos!D115),"-","_")),'VI2'!$A:$A,0)),)</f>
        <v>0</v>
      </c>
      <c r="E115" s="2">
        <f>IFERROR(HLOOKUP("tier1",'VI2'!$B:$B,MATCH(LOWER(SUBSTITUTE(HLOOKUP("vehicle",[1]pl!$C:$C,pos!E115),"-","_")),'VI2'!$A:$A,0)),)</f>
        <v>0</v>
      </c>
      <c r="F115" s="2">
        <f>IFERROR(HLOOKUP("tier1",'VI2'!$B:$B,MATCH(LOWER(SUBSTITUTE(HLOOKUP("vehicle",[1]pl!$C:$C,pos!F115),"-","_")),'VI2'!$A:$A,0)),)</f>
        <v>0</v>
      </c>
      <c r="G115" s="2">
        <f>IFERROR(HLOOKUP("tier1",'VI2'!$B:$B,MATCH(LOWER(SUBSTITUTE(HLOOKUP("vehicle",[1]pl!$C:$C,pos!G115),"-","_")),'VI2'!$A:$A,0)),)</f>
        <v>0</v>
      </c>
      <c r="H115" s="2">
        <f>IFERROR(HLOOKUP("tier1",'VI2'!$B:$B,MATCH(LOWER(SUBSTITUTE(HLOOKUP("vehicle",[1]pl!$C:$C,pos!H115),"-","_")),'VI2'!$A:$A,0)),)</f>
        <v>0</v>
      </c>
      <c r="I115" s="2">
        <f>IFERROR(HLOOKUP("tier1",'VI2'!$B:$B,MATCH(LOWER(SUBSTITUTE(HLOOKUP("vehicle",[1]pl!$C:$C,pos!I115),"-","_")),'VI2'!$A:$A,0)),)</f>
        <v>0</v>
      </c>
      <c r="J115" s="2">
        <f>IFERROR(HLOOKUP("tier1",'VI2'!$B:$B,MATCH(LOWER(SUBSTITUTE(HLOOKUP("vehicle",[1]pl!$C:$C,pos!J115),"-","_")),'VI2'!$A:$A,0)),)</f>
        <v>0</v>
      </c>
      <c r="K115" s="2">
        <f>IFERROR(HLOOKUP("tier1",'VI2'!$B:$B,MATCH(LOWER(SUBSTITUTE(HLOOKUP("vehicle",[1]pl!$C:$C,pos!K115),"-","_")),'VI2'!$A:$A,0)),)</f>
        <v>0</v>
      </c>
      <c r="L115" s="2">
        <f>IFERROR(HLOOKUP("tier1",'VI2'!$B:$B,MATCH(LOWER(SUBSTITUTE(HLOOKUP("vehicle",[1]pl!$C:$C,pos!L115),"-","_")),'VI2'!$A:$A,0)),)</f>
        <v>0</v>
      </c>
      <c r="M115" s="2">
        <f>IFERROR(HLOOKUP("tier1",'VI2'!$B:$B,MATCH(LOWER(SUBSTITUTE(HLOOKUP("vehicle",[1]pl!$C:$C,pos!M115),"-","_")),'VI2'!$A:$A,0)),)</f>
        <v>0</v>
      </c>
      <c r="N115" s="2">
        <f>IFERROR(HLOOKUP("tier1",'VI2'!$B:$B,MATCH(LOWER(SUBSTITUTE(HLOOKUP("vehicle",[1]pl!$C:$C,pos!N115),"-","_")),'VI2'!$A:$A,0)),)</f>
        <v>0</v>
      </c>
      <c r="O115" s="2">
        <f>IFERROR(HLOOKUP("tier1",'VI2'!$B:$B,MATCH(LOWER(SUBSTITUTE(HLOOKUP("vehicle",[1]pl!$C:$C,pos!O115),"-","_")),'VI2'!$A:$A,0)),)</f>
        <v>0</v>
      </c>
      <c r="Q115" s="2">
        <f>IFERROR(HLOOKUP("tier1",'VI2'!$B:$B,MATCH(LOWER(SUBSTITUTE(HLOOKUP("vehicle",[1]pl!$C:$C,pos!Q115),"-","_")),'VI2'!$A:$A,0)),)</f>
        <v>0</v>
      </c>
      <c r="R115" s="2">
        <f>IFERROR(HLOOKUP("tier1",'VI2'!$B:$B,MATCH(LOWER(SUBSTITUTE(HLOOKUP("vehicle",[1]pl!$C:$C,pos!R115),"-","_")),'VI2'!$A:$A,0)),)</f>
        <v>0</v>
      </c>
      <c r="S115" s="2">
        <f>IFERROR(HLOOKUP("tier1",'VI2'!$B:$B,MATCH(LOWER(SUBSTITUTE(HLOOKUP("vehicle",[1]pl!$C:$C,pos!S115),"-","_")),'VI2'!$A:$A,0)),)</f>
        <v>0</v>
      </c>
      <c r="T115" s="2">
        <f>IFERROR(HLOOKUP("tier1",'VI2'!$B:$B,MATCH(LOWER(SUBSTITUTE(HLOOKUP("vehicle",[1]pl!$C:$C,pos!T115),"-","_")),'VI2'!$A:$A,0)),)</f>
        <v>0</v>
      </c>
      <c r="U115" s="2">
        <f>IFERROR(HLOOKUP("tier1",'VI2'!$B:$B,MATCH(LOWER(SUBSTITUTE(HLOOKUP("vehicle",[1]pl!$C:$C,pos!U115),"-","_")),'VI2'!$A:$A,0)),)</f>
        <v>0</v>
      </c>
      <c r="V115" s="2">
        <f>IFERROR(HLOOKUP("tier1",'VI2'!$B:$B,MATCH(LOWER(SUBSTITUTE(HLOOKUP("vehicle",[1]pl!$C:$C,pos!V115),"-","_")),'VI2'!$A:$A,0)),)</f>
        <v>0</v>
      </c>
      <c r="W115" s="2">
        <f>IFERROR(HLOOKUP("tier1",'VI2'!$B:$B,MATCH(LOWER(SUBSTITUTE(HLOOKUP("vehicle",[1]pl!$C:$C,pos!W115),"-","_")),'VI2'!$A:$A,0)),)</f>
        <v>0</v>
      </c>
      <c r="X115" s="2">
        <f>IFERROR(HLOOKUP("tier1",'VI2'!$B:$B,MATCH(LOWER(SUBSTITUTE(HLOOKUP("vehicle",[1]pl!$C:$C,pos!X115),"-","_")),'VI2'!$A:$A,0)),)</f>
        <v>0</v>
      </c>
      <c r="Y115" s="2">
        <f>IFERROR(HLOOKUP("tier1",'VI2'!$B:$B,MATCH(LOWER(SUBSTITUTE(HLOOKUP("vehicle",[1]pl!$C:$C,pos!Y115),"-","_")),'VI2'!$A:$A,0)),)</f>
        <v>0</v>
      </c>
      <c r="Z115" s="2">
        <f>IFERROR(HLOOKUP("tier1",'VI2'!$B:$B,MATCH(LOWER(SUBSTITUTE(HLOOKUP("vehicle",[1]pl!$C:$C,pos!Z115),"-","_")),'VI2'!$A:$A,0)),)</f>
        <v>0</v>
      </c>
      <c r="AA115" s="2">
        <f>IFERROR(HLOOKUP("tier1",'VI2'!$B:$B,MATCH(LOWER(SUBSTITUTE(HLOOKUP("vehicle",[1]pl!$C:$C,pos!AA115),"-","_")),'VI2'!$A:$A,0)),)</f>
        <v>0</v>
      </c>
      <c r="AB115" s="2">
        <f>IFERROR(HLOOKUP("tier1",'VI2'!$B:$B,MATCH(LOWER(SUBSTITUTE(HLOOKUP("vehicle",[1]pl!$C:$C,pos!AB115),"-","_")),'VI2'!$A:$A,0)),)</f>
        <v>0</v>
      </c>
      <c r="AC115" s="2">
        <f>IFERROR(HLOOKUP("tier1",'VI2'!$B:$B,MATCH(LOWER(SUBSTITUTE(HLOOKUP("vehicle",[1]pl!$C:$C,pos!AC115),"-","_")),'VI2'!$A:$A,0)),)</f>
        <v>0</v>
      </c>
      <c r="AD115" s="2">
        <f>IFERROR(HLOOKUP("tier1",'VI2'!$B:$B,MATCH(LOWER(SUBSTITUTE(HLOOKUP("vehicle",[1]pl!$C:$C,pos!AD115),"-","_")),'VI2'!$A:$A,0)),)</f>
        <v>0</v>
      </c>
      <c r="AE115" s="2">
        <f>IFERROR(HLOOKUP("tier1",'VI2'!$B:$B,MATCH(LOWER(SUBSTITUTE(HLOOKUP("vehicle",[1]pl!$C:$C,pos!AE115),"-","_")),'VI2'!$A:$A,0)),)</f>
        <v>0</v>
      </c>
    </row>
    <row r="116" spans="1:31" s="2" customFormat="1" x14ac:dyDescent="0.25">
      <c r="A116" s="2">
        <f>IFERROR(HLOOKUP("tier1",'VI2'!$B:$B,MATCH(LOWER(SUBSTITUTE(HLOOKUP("vehicle",[1]pl!$C:$C,pos!A116),"-","_")),'VI2'!$A:$A,0)),)</f>
        <v>0</v>
      </c>
      <c r="B116" s="2">
        <f>IFERROR(HLOOKUP("tier1",'VI2'!$B:$B,MATCH(LOWER(SUBSTITUTE(HLOOKUP("vehicle",[1]pl!$C:$C,pos!B116),"-","_")),'VI2'!$A:$A,0)),)</f>
        <v>0</v>
      </c>
      <c r="C116" s="2">
        <f>IFERROR(HLOOKUP("tier1",'VI2'!$B:$B,MATCH(LOWER(SUBSTITUTE(HLOOKUP("vehicle",[1]pl!$C:$C,pos!C116),"-","_")),'VI2'!$A:$A,0)),)</f>
        <v>0</v>
      </c>
      <c r="D116" s="2">
        <f>IFERROR(HLOOKUP("tier1",'VI2'!$B:$B,MATCH(LOWER(SUBSTITUTE(HLOOKUP("vehicle",[1]pl!$C:$C,pos!D116),"-","_")),'VI2'!$A:$A,0)),)</f>
        <v>0</v>
      </c>
      <c r="E116" s="2">
        <f>IFERROR(HLOOKUP("tier1",'VI2'!$B:$B,MATCH(LOWER(SUBSTITUTE(HLOOKUP("vehicle",[1]pl!$C:$C,pos!E116),"-","_")),'VI2'!$A:$A,0)),)</f>
        <v>0</v>
      </c>
      <c r="F116" s="2">
        <f>IFERROR(HLOOKUP("tier1",'VI2'!$B:$B,MATCH(LOWER(SUBSTITUTE(HLOOKUP("vehicle",[1]pl!$C:$C,pos!F116),"-","_")),'VI2'!$A:$A,0)),)</f>
        <v>0</v>
      </c>
      <c r="G116" s="2">
        <f>IFERROR(HLOOKUP("tier1",'VI2'!$B:$B,MATCH(LOWER(SUBSTITUTE(HLOOKUP("vehicle",[1]pl!$C:$C,pos!G116),"-","_")),'VI2'!$A:$A,0)),)</f>
        <v>0</v>
      </c>
      <c r="H116" s="2">
        <f>IFERROR(HLOOKUP("tier1",'VI2'!$B:$B,MATCH(LOWER(SUBSTITUTE(HLOOKUP("vehicle",[1]pl!$C:$C,pos!H116),"-","_")),'VI2'!$A:$A,0)),)</f>
        <v>0</v>
      </c>
      <c r="I116" s="2">
        <f>IFERROR(HLOOKUP("tier1",'VI2'!$B:$B,MATCH(LOWER(SUBSTITUTE(HLOOKUP("vehicle",[1]pl!$C:$C,pos!I116),"-","_")),'VI2'!$A:$A,0)),)</f>
        <v>0</v>
      </c>
      <c r="J116" s="2">
        <f>IFERROR(HLOOKUP("tier1",'VI2'!$B:$B,MATCH(LOWER(SUBSTITUTE(HLOOKUP("vehicle",[1]pl!$C:$C,pos!J116),"-","_")),'VI2'!$A:$A,0)),)</f>
        <v>0</v>
      </c>
      <c r="K116" s="2">
        <f>IFERROR(HLOOKUP("tier1",'VI2'!$B:$B,MATCH(LOWER(SUBSTITUTE(HLOOKUP("vehicle",[1]pl!$C:$C,pos!K116),"-","_")),'VI2'!$A:$A,0)),)</f>
        <v>0</v>
      </c>
      <c r="L116" s="2">
        <f>IFERROR(HLOOKUP("tier1",'VI2'!$B:$B,MATCH(LOWER(SUBSTITUTE(HLOOKUP("vehicle",[1]pl!$C:$C,pos!L116),"-","_")),'VI2'!$A:$A,0)),)</f>
        <v>0</v>
      </c>
      <c r="M116" s="2">
        <f>IFERROR(HLOOKUP("tier1",'VI2'!$B:$B,MATCH(LOWER(SUBSTITUTE(HLOOKUP("vehicle",[1]pl!$C:$C,pos!M116),"-","_")),'VI2'!$A:$A,0)),)</f>
        <v>0</v>
      </c>
      <c r="N116" s="2">
        <f>IFERROR(HLOOKUP("tier1",'VI2'!$B:$B,MATCH(LOWER(SUBSTITUTE(HLOOKUP("vehicle",[1]pl!$C:$C,pos!N116),"-","_")),'VI2'!$A:$A,0)),)</f>
        <v>0</v>
      </c>
      <c r="O116" s="2">
        <f>IFERROR(HLOOKUP("tier1",'VI2'!$B:$B,MATCH(LOWER(SUBSTITUTE(HLOOKUP("vehicle",[1]pl!$C:$C,pos!O116),"-","_")),'VI2'!$A:$A,0)),)</f>
        <v>0</v>
      </c>
      <c r="Q116" s="2">
        <f>IFERROR(HLOOKUP("tier1",'VI2'!$B:$B,MATCH(LOWER(SUBSTITUTE(HLOOKUP("vehicle",[1]pl!$C:$C,pos!Q116),"-","_")),'VI2'!$A:$A,0)),)</f>
        <v>0</v>
      </c>
      <c r="R116" s="2">
        <f>IFERROR(HLOOKUP("tier1",'VI2'!$B:$B,MATCH(LOWER(SUBSTITUTE(HLOOKUP("vehicle",[1]pl!$C:$C,pos!R116),"-","_")),'VI2'!$A:$A,0)),)</f>
        <v>0</v>
      </c>
      <c r="S116" s="2">
        <f>IFERROR(HLOOKUP("tier1",'VI2'!$B:$B,MATCH(LOWER(SUBSTITUTE(HLOOKUP("vehicle",[1]pl!$C:$C,pos!S116),"-","_")),'VI2'!$A:$A,0)),)</f>
        <v>0</v>
      </c>
      <c r="T116" s="2">
        <f>IFERROR(HLOOKUP("tier1",'VI2'!$B:$B,MATCH(LOWER(SUBSTITUTE(HLOOKUP("vehicle",[1]pl!$C:$C,pos!T116),"-","_")),'VI2'!$A:$A,0)),)</f>
        <v>0</v>
      </c>
      <c r="U116" s="2">
        <f>IFERROR(HLOOKUP("tier1",'VI2'!$B:$B,MATCH(LOWER(SUBSTITUTE(HLOOKUP("vehicle",[1]pl!$C:$C,pos!U116),"-","_")),'VI2'!$A:$A,0)),)</f>
        <v>0</v>
      </c>
      <c r="V116" s="2">
        <f>IFERROR(HLOOKUP("tier1",'VI2'!$B:$B,MATCH(LOWER(SUBSTITUTE(HLOOKUP("vehicle",[1]pl!$C:$C,pos!V116),"-","_")),'VI2'!$A:$A,0)),)</f>
        <v>0</v>
      </c>
      <c r="W116" s="2">
        <f>IFERROR(HLOOKUP("tier1",'VI2'!$B:$B,MATCH(LOWER(SUBSTITUTE(HLOOKUP("vehicle",[1]pl!$C:$C,pos!W116),"-","_")),'VI2'!$A:$A,0)),)</f>
        <v>0</v>
      </c>
      <c r="X116" s="2">
        <f>IFERROR(HLOOKUP("tier1",'VI2'!$B:$B,MATCH(LOWER(SUBSTITUTE(HLOOKUP("vehicle",[1]pl!$C:$C,pos!X116),"-","_")),'VI2'!$A:$A,0)),)</f>
        <v>0</v>
      </c>
      <c r="Y116" s="2">
        <f>IFERROR(HLOOKUP("tier1",'VI2'!$B:$B,MATCH(LOWER(SUBSTITUTE(HLOOKUP("vehicle",[1]pl!$C:$C,pos!Y116),"-","_")),'VI2'!$A:$A,0)),)</f>
        <v>0</v>
      </c>
      <c r="Z116" s="2">
        <f>IFERROR(HLOOKUP("tier1",'VI2'!$B:$B,MATCH(LOWER(SUBSTITUTE(HLOOKUP("vehicle",[1]pl!$C:$C,pos!Z116),"-","_")),'VI2'!$A:$A,0)),)</f>
        <v>0</v>
      </c>
      <c r="AA116" s="2">
        <f>IFERROR(HLOOKUP("tier1",'VI2'!$B:$B,MATCH(LOWER(SUBSTITUTE(HLOOKUP("vehicle",[1]pl!$C:$C,pos!AA116),"-","_")),'VI2'!$A:$A,0)),)</f>
        <v>0</v>
      </c>
      <c r="AB116" s="2">
        <f>IFERROR(HLOOKUP("tier1",'VI2'!$B:$B,MATCH(LOWER(SUBSTITUTE(HLOOKUP("vehicle",[1]pl!$C:$C,pos!AB116),"-","_")),'VI2'!$A:$A,0)),)</f>
        <v>0</v>
      </c>
      <c r="AC116" s="2">
        <f>IFERROR(HLOOKUP("tier1",'VI2'!$B:$B,MATCH(LOWER(SUBSTITUTE(HLOOKUP("vehicle",[1]pl!$C:$C,pos!AC116),"-","_")),'VI2'!$A:$A,0)),)</f>
        <v>0</v>
      </c>
      <c r="AD116" s="2">
        <f>IFERROR(HLOOKUP("tier1",'VI2'!$B:$B,MATCH(LOWER(SUBSTITUTE(HLOOKUP("vehicle",[1]pl!$C:$C,pos!AD116),"-","_")),'VI2'!$A:$A,0)),)</f>
        <v>0</v>
      </c>
      <c r="AE116" s="2">
        <f>IFERROR(HLOOKUP("tier1",'VI2'!$B:$B,MATCH(LOWER(SUBSTITUTE(HLOOKUP("vehicle",[1]pl!$C:$C,pos!AE116),"-","_")),'VI2'!$A:$A,0)),)</f>
        <v>0</v>
      </c>
    </row>
    <row r="117" spans="1:31" s="2" customFormat="1" x14ac:dyDescent="0.25">
      <c r="A117" s="2">
        <f>IFERROR(HLOOKUP("tier1",'VI2'!$B:$B,MATCH(LOWER(SUBSTITUTE(HLOOKUP("vehicle",[1]pl!$C:$C,pos!A117),"-","_")),'VI2'!$A:$A,0)),)</f>
        <v>0</v>
      </c>
      <c r="B117" s="2">
        <f>IFERROR(HLOOKUP("tier1",'VI2'!$B:$B,MATCH(LOWER(SUBSTITUTE(HLOOKUP("vehicle",[1]pl!$C:$C,pos!B117),"-","_")),'VI2'!$A:$A,0)),)</f>
        <v>0</v>
      </c>
      <c r="C117" s="2">
        <f>IFERROR(HLOOKUP("tier1",'VI2'!$B:$B,MATCH(LOWER(SUBSTITUTE(HLOOKUP("vehicle",[1]pl!$C:$C,pos!C117),"-","_")),'VI2'!$A:$A,0)),)</f>
        <v>0</v>
      </c>
      <c r="D117" s="2">
        <f>IFERROR(HLOOKUP("tier1",'VI2'!$B:$B,MATCH(LOWER(SUBSTITUTE(HLOOKUP("vehicle",[1]pl!$C:$C,pos!D117),"-","_")),'VI2'!$A:$A,0)),)</f>
        <v>0</v>
      </c>
      <c r="E117" s="2">
        <f>IFERROR(HLOOKUP("tier1",'VI2'!$B:$B,MATCH(LOWER(SUBSTITUTE(HLOOKUP("vehicle",[1]pl!$C:$C,pos!E117),"-","_")),'VI2'!$A:$A,0)),)</f>
        <v>0</v>
      </c>
      <c r="F117" s="2">
        <f>IFERROR(HLOOKUP("tier1",'VI2'!$B:$B,MATCH(LOWER(SUBSTITUTE(HLOOKUP("vehicle",[1]pl!$C:$C,pos!F117),"-","_")),'VI2'!$A:$A,0)),)</f>
        <v>0</v>
      </c>
      <c r="G117" s="2">
        <f>IFERROR(HLOOKUP("tier1",'VI2'!$B:$B,MATCH(LOWER(SUBSTITUTE(HLOOKUP("vehicle",[1]pl!$C:$C,pos!G117),"-","_")),'VI2'!$A:$A,0)),)</f>
        <v>0</v>
      </c>
      <c r="H117" s="2">
        <f>IFERROR(HLOOKUP("tier1",'VI2'!$B:$B,MATCH(LOWER(SUBSTITUTE(HLOOKUP("vehicle",[1]pl!$C:$C,pos!H117),"-","_")),'VI2'!$A:$A,0)),)</f>
        <v>0</v>
      </c>
      <c r="I117" s="2">
        <f>IFERROR(HLOOKUP("tier1",'VI2'!$B:$B,MATCH(LOWER(SUBSTITUTE(HLOOKUP("vehicle",[1]pl!$C:$C,pos!I117),"-","_")),'VI2'!$A:$A,0)),)</f>
        <v>0</v>
      </c>
      <c r="J117" s="2">
        <f>IFERROR(HLOOKUP("tier1",'VI2'!$B:$B,MATCH(LOWER(SUBSTITUTE(HLOOKUP("vehicle",[1]pl!$C:$C,pos!J117),"-","_")),'VI2'!$A:$A,0)),)</f>
        <v>0</v>
      </c>
      <c r="K117" s="2">
        <f>IFERROR(HLOOKUP("tier1",'VI2'!$B:$B,MATCH(LOWER(SUBSTITUTE(HLOOKUP("vehicle",[1]pl!$C:$C,pos!K117),"-","_")),'VI2'!$A:$A,0)),)</f>
        <v>0</v>
      </c>
      <c r="L117" s="2">
        <f>IFERROR(HLOOKUP("tier1",'VI2'!$B:$B,MATCH(LOWER(SUBSTITUTE(HLOOKUP("vehicle",[1]pl!$C:$C,pos!L117),"-","_")),'VI2'!$A:$A,0)),)</f>
        <v>0</v>
      </c>
      <c r="M117" s="2">
        <f>IFERROR(HLOOKUP("tier1",'VI2'!$B:$B,MATCH(LOWER(SUBSTITUTE(HLOOKUP("vehicle",[1]pl!$C:$C,pos!M117),"-","_")),'VI2'!$A:$A,0)),)</f>
        <v>0</v>
      </c>
      <c r="N117" s="2">
        <f>IFERROR(HLOOKUP("tier1",'VI2'!$B:$B,MATCH(LOWER(SUBSTITUTE(HLOOKUP("vehicle",[1]pl!$C:$C,pos!N117),"-","_")),'VI2'!$A:$A,0)),)</f>
        <v>0</v>
      </c>
      <c r="O117" s="2">
        <f>IFERROR(HLOOKUP("tier1",'VI2'!$B:$B,MATCH(LOWER(SUBSTITUTE(HLOOKUP("vehicle",[1]pl!$C:$C,pos!O117),"-","_")),'VI2'!$A:$A,0)),)</f>
        <v>0</v>
      </c>
      <c r="Q117" s="2">
        <f>IFERROR(HLOOKUP("tier1",'VI2'!$B:$B,MATCH(LOWER(SUBSTITUTE(HLOOKUP("vehicle",[1]pl!$C:$C,pos!Q117),"-","_")),'VI2'!$A:$A,0)),)</f>
        <v>0</v>
      </c>
      <c r="R117" s="2">
        <f>IFERROR(HLOOKUP("tier1",'VI2'!$B:$B,MATCH(LOWER(SUBSTITUTE(HLOOKUP("vehicle",[1]pl!$C:$C,pos!R117),"-","_")),'VI2'!$A:$A,0)),)</f>
        <v>0</v>
      </c>
      <c r="S117" s="2">
        <f>IFERROR(HLOOKUP("tier1",'VI2'!$B:$B,MATCH(LOWER(SUBSTITUTE(HLOOKUP("vehicle",[1]pl!$C:$C,pos!S117),"-","_")),'VI2'!$A:$A,0)),)</f>
        <v>0</v>
      </c>
      <c r="T117" s="2">
        <f>IFERROR(HLOOKUP("tier1",'VI2'!$B:$B,MATCH(LOWER(SUBSTITUTE(HLOOKUP("vehicle",[1]pl!$C:$C,pos!T117),"-","_")),'VI2'!$A:$A,0)),)</f>
        <v>0</v>
      </c>
      <c r="U117" s="2">
        <f>IFERROR(HLOOKUP("tier1",'VI2'!$B:$B,MATCH(LOWER(SUBSTITUTE(HLOOKUP("vehicle",[1]pl!$C:$C,pos!U117),"-","_")),'VI2'!$A:$A,0)),)</f>
        <v>0</v>
      </c>
      <c r="V117" s="2">
        <f>IFERROR(HLOOKUP("tier1",'VI2'!$B:$B,MATCH(LOWER(SUBSTITUTE(HLOOKUP("vehicle",[1]pl!$C:$C,pos!V117),"-","_")),'VI2'!$A:$A,0)),)</f>
        <v>0</v>
      </c>
      <c r="W117" s="2">
        <f>IFERROR(HLOOKUP("tier1",'VI2'!$B:$B,MATCH(LOWER(SUBSTITUTE(HLOOKUP("vehicle",[1]pl!$C:$C,pos!W117),"-","_")),'VI2'!$A:$A,0)),)</f>
        <v>0</v>
      </c>
      <c r="X117" s="2">
        <f>IFERROR(HLOOKUP("tier1",'VI2'!$B:$B,MATCH(LOWER(SUBSTITUTE(HLOOKUP("vehicle",[1]pl!$C:$C,pos!X117),"-","_")),'VI2'!$A:$A,0)),)</f>
        <v>0</v>
      </c>
      <c r="Y117" s="2">
        <f>IFERROR(HLOOKUP("tier1",'VI2'!$B:$B,MATCH(LOWER(SUBSTITUTE(HLOOKUP("vehicle",[1]pl!$C:$C,pos!Y117),"-","_")),'VI2'!$A:$A,0)),)</f>
        <v>0</v>
      </c>
      <c r="Z117" s="2">
        <f>IFERROR(HLOOKUP("tier1",'VI2'!$B:$B,MATCH(LOWER(SUBSTITUTE(HLOOKUP("vehicle",[1]pl!$C:$C,pos!Z117),"-","_")),'VI2'!$A:$A,0)),)</f>
        <v>0</v>
      </c>
      <c r="AA117" s="2">
        <f>IFERROR(HLOOKUP("tier1",'VI2'!$B:$B,MATCH(LOWER(SUBSTITUTE(HLOOKUP("vehicle",[1]pl!$C:$C,pos!AA117),"-","_")),'VI2'!$A:$A,0)),)</f>
        <v>0</v>
      </c>
      <c r="AB117" s="2">
        <f>IFERROR(HLOOKUP("tier1",'VI2'!$B:$B,MATCH(LOWER(SUBSTITUTE(HLOOKUP("vehicle",[1]pl!$C:$C,pos!AB117),"-","_")),'VI2'!$A:$A,0)),)</f>
        <v>0</v>
      </c>
      <c r="AC117" s="2">
        <f>IFERROR(HLOOKUP("tier1",'VI2'!$B:$B,MATCH(LOWER(SUBSTITUTE(HLOOKUP("vehicle",[1]pl!$C:$C,pos!AC117),"-","_")),'VI2'!$A:$A,0)),)</f>
        <v>0</v>
      </c>
      <c r="AD117" s="2">
        <f>IFERROR(HLOOKUP("tier1",'VI2'!$B:$B,MATCH(LOWER(SUBSTITUTE(HLOOKUP("vehicle",[1]pl!$C:$C,pos!AD117),"-","_")),'VI2'!$A:$A,0)),)</f>
        <v>0</v>
      </c>
      <c r="AE117" s="2">
        <f>IFERROR(HLOOKUP("tier1",'VI2'!$B:$B,MATCH(LOWER(SUBSTITUTE(HLOOKUP("vehicle",[1]pl!$C:$C,pos!AE117),"-","_")),'VI2'!$A:$A,0)),)</f>
        <v>0</v>
      </c>
    </row>
    <row r="118" spans="1:31" s="2" customFormat="1" x14ac:dyDescent="0.25">
      <c r="A118" s="2">
        <f>IFERROR(HLOOKUP("tier1",'VI2'!$B:$B,MATCH(LOWER(SUBSTITUTE(HLOOKUP("vehicle",[1]pl!$C:$C,pos!A118),"-","_")),'VI2'!$A:$A,0)),)</f>
        <v>0</v>
      </c>
      <c r="B118" s="2">
        <f>IFERROR(HLOOKUP("tier1",'VI2'!$B:$B,MATCH(LOWER(SUBSTITUTE(HLOOKUP("vehicle",[1]pl!$C:$C,pos!B118),"-","_")),'VI2'!$A:$A,0)),)</f>
        <v>0</v>
      </c>
      <c r="C118" s="2">
        <f>IFERROR(HLOOKUP("tier1",'VI2'!$B:$B,MATCH(LOWER(SUBSTITUTE(HLOOKUP("vehicle",[1]pl!$C:$C,pos!C118),"-","_")),'VI2'!$A:$A,0)),)</f>
        <v>0</v>
      </c>
      <c r="D118" s="2">
        <f>IFERROR(HLOOKUP("tier1",'VI2'!$B:$B,MATCH(LOWER(SUBSTITUTE(HLOOKUP("vehicle",[1]pl!$C:$C,pos!D118),"-","_")),'VI2'!$A:$A,0)),)</f>
        <v>0</v>
      </c>
      <c r="E118" s="2">
        <f>IFERROR(HLOOKUP("tier1",'VI2'!$B:$B,MATCH(LOWER(SUBSTITUTE(HLOOKUP("vehicle",[1]pl!$C:$C,pos!E118),"-","_")),'VI2'!$A:$A,0)),)</f>
        <v>0</v>
      </c>
      <c r="F118" s="2">
        <f>IFERROR(HLOOKUP("tier1",'VI2'!$B:$B,MATCH(LOWER(SUBSTITUTE(HLOOKUP("vehicle",[1]pl!$C:$C,pos!F118),"-","_")),'VI2'!$A:$A,0)),)</f>
        <v>0</v>
      </c>
      <c r="G118" s="2">
        <f>IFERROR(HLOOKUP("tier1",'VI2'!$B:$B,MATCH(LOWER(SUBSTITUTE(HLOOKUP("vehicle",[1]pl!$C:$C,pos!G118),"-","_")),'VI2'!$A:$A,0)),)</f>
        <v>0</v>
      </c>
      <c r="H118" s="2">
        <f>IFERROR(HLOOKUP("tier1",'VI2'!$B:$B,MATCH(LOWER(SUBSTITUTE(HLOOKUP("vehicle",[1]pl!$C:$C,pos!H118),"-","_")),'VI2'!$A:$A,0)),)</f>
        <v>0</v>
      </c>
      <c r="I118" s="2">
        <f>IFERROR(HLOOKUP("tier1",'VI2'!$B:$B,MATCH(LOWER(SUBSTITUTE(HLOOKUP("vehicle",[1]pl!$C:$C,pos!I118),"-","_")),'VI2'!$A:$A,0)),)</f>
        <v>0</v>
      </c>
      <c r="J118" s="2">
        <f>IFERROR(HLOOKUP("tier1",'VI2'!$B:$B,MATCH(LOWER(SUBSTITUTE(HLOOKUP("vehicle",[1]pl!$C:$C,pos!J118),"-","_")),'VI2'!$A:$A,0)),)</f>
        <v>0</v>
      </c>
      <c r="K118" s="2">
        <f>IFERROR(HLOOKUP("tier1",'VI2'!$B:$B,MATCH(LOWER(SUBSTITUTE(HLOOKUP("vehicle",[1]pl!$C:$C,pos!K118),"-","_")),'VI2'!$A:$A,0)),)</f>
        <v>0</v>
      </c>
      <c r="L118" s="2">
        <f>IFERROR(HLOOKUP("tier1",'VI2'!$B:$B,MATCH(LOWER(SUBSTITUTE(HLOOKUP("vehicle",[1]pl!$C:$C,pos!L118),"-","_")),'VI2'!$A:$A,0)),)</f>
        <v>0</v>
      </c>
      <c r="M118" s="2">
        <f>IFERROR(HLOOKUP("tier1",'VI2'!$B:$B,MATCH(LOWER(SUBSTITUTE(HLOOKUP("vehicle",[1]pl!$C:$C,pos!M118),"-","_")),'VI2'!$A:$A,0)),)</f>
        <v>0</v>
      </c>
      <c r="N118" s="2">
        <f>IFERROR(HLOOKUP("tier1",'VI2'!$B:$B,MATCH(LOWER(SUBSTITUTE(HLOOKUP("vehicle",[1]pl!$C:$C,pos!N118),"-","_")),'VI2'!$A:$A,0)),)</f>
        <v>0</v>
      </c>
      <c r="O118" s="2">
        <f>IFERROR(HLOOKUP("tier1",'VI2'!$B:$B,MATCH(LOWER(SUBSTITUTE(HLOOKUP("vehicle",[1]pl!$C:$C,pos!O118),"-","_")),'VI2'!$A:$A,0)),)</f>
        <v>0</v>
      </c>
      <c r="Q118" s="2">
        <f>IFERROR(HLOOKUP("tier1",'VI2'!$B:$B,MATCH(LOWER(SUBSTITUTE(HLOOKUP("vehicle",[1]pl!$C:$C,pos!Q118),"-","_")),'VI2'!$A:$A,0)),)</f>
        <v>0</v>
      </c>
      <c r="R118" s="2">
        <f>IFERROR(HLOOKUP("tier1",'VI2'!$B:$B,MATCH(LOWER(SUBSTITUTE(HLOOKUP("vehicle",[1]pl!$C:$C,pos!R118),"-","_")),'VI2'!$A:$A,0)),)</f>
        <v>0</v>
      </c>
      <c r="S118" s="2">
        <f>IFERROR(HLOOKUP("tier1",'VI2'!$B:$B,MATCH(LOWER(SUBSTITUTE(HLOOKUP("vehicle",[1]pl!$C:$C,pos!S118),"-","_")),'VI2'!$A:$A,0)),)</f>
        <v>0</v>
      </c>
      <c r="T118" s="2">
        <f>IFERROR(HLOOKUP("tier1",'VI2'!$B:$B,MATCH(LOWER(SUBSTITUTE(HLOOKUP("vehicle",[1]pl!$C:$C,pos!T118),"-","_")),'VI2'!$A:$A,0)),)</f>
        <v>0</v>
      </c>
      <c r="U118" s="2">
        <f>IFERROR(HLOOKUP("tier1",'VI2'!$B:$B,MATCH(LOWER(SUBSTITUTE(HLOOKUP("vehicle",[1]pl!$C:$C,pos!U118),"-","_")),'VI2'!$A:$A,0)),)</f>
        <v>0</v>
      </c>
      <c r="V118" s="2">
        <f>IFERROR(HLOOKUP("tier1",'VI2'!$B:$B,MATCH(LOWER(SUBSTITUTE(HLOOKUP("vehicle",[1]pl!$C:$C,pos!V118),"-","_")),'VI2'!$A:$A,0)),)</f>
        <v>0</v>
      </c>
      <c r="W118" s="2">
        <f>IFERROR(HLOOKUP("tier1",'VI2'!$B:$B,MATCH(LOWER(SUBSTITUTE(HLOOKUP("vehicle",[1]pl!$C:$C,pos!W118),"-","_")),'VI2'!$A:$A,0)),)</f>
        <v>0</v>
      </c>
      <c r="X118" s="2">
        <f>IFERROR(HLOOKUP("tier1",'VI2'!$B:$B,MATCH(LOWER(SUBSTITUTE(HLOOKUP("vehicle",[1]pl!$C:$C,pos!X118),"-","_")),'VI2'!$A:$A,0)),)</f>
        <v>0</v>
      </c>
      <c r="Y118" s="2">
        <f>IFERROR(HLOOKUP("tier1",'VI2'!$B:$B,MATCH(LOWER(SUBSTITUTE(HLOOKUP("vehicle",[1]pl!$C:$C,pos!Y118),"-","_")),'VI2'!$A:$A,0)),)</f>
        <v>0</v>
      </c>
      <c r="Z118" s="2">
        <f>IFERROR(HLOOKUP("tier1",'VI2'!$B:$B,MATCH(LOWER(SUBSTITUTE(HLOOKUP("vehicle",[1]pl!$C:$C,pos!Z118),"-","_")),'VI2'!$A:$A,0)),)</f>
        <v>0</v>
      </c>
      <c r="AA118" s="2">
        <f>IFERROR(HLOOKUP("tier1",'VI2'!$B:$B,MATCH(LOWER(SUBSTITUTE(HLOOKUP("vehicle",[1]pl!$C:$C,pos!AA118),"-","_")),'VI2'!$A:$A,0)),)</f>
        <v>0</v>
      </c>
      <c r="AB118" s="2">
        <f>IFERROR(HLOOKUP("tier1",'VI2'!$B:$B,MATCH(LOWER(SUBSTITUTE(HLOOKUP("vehicle",[1]pl!$C:$C,pos!AB118),"-","_")),'VI2'!$A:$A,0)),)</f>
        <v>0</v>
      </c>
      <c r="AC118" s="2">
        <f>IFERROR(HLOOKUP("tier1",'VI2'!$B:$B,MATCH(LOWER(SUBSTITUTE(HLOOKUP("vehicle",[1]pl!$C:$C,pos!AC118),"-","_")),'VI2'!$A:$A,0)),)</f>
        <v>0</v>
      </c>
      <c r="AD118" s="2">
        <f>IFERROR(HLOOKUP("tier1",'VI2'!$B:$B,MATCH(LOWER(SUBSTITUTE(HLOOKUP("vehicle",[1]pl!$C:$C,pos!AD118),"-","_")),'VI2'!$A:$A,0)),)</f>
        <v>0</v>
      </c>
      <c r="AE118" s="2">
        <f>IFERROR(HLOOKUP("tier1",'VI2'!$B:$B,MATCH(LOWER(SUBSTITUTE(HLOOKUP("vehicle",[1]pl!$C:$C,pos!AE118),"-","_")),'VI2'!$A:$A,0)),)</f>
        <v>0</v>
      </c>
    </row>
    <row r="119" spans="1:31" s="2" customFormat="1" x14ac:dyDescent="0.25">
      <c r="A119" s="2">
        <f>IFERROR(HLOOKUP("tier1",'VI2'!$B:$B,MATCH(LOWER(SUBSTITUTE(HLOOKUP("vehicle",[1]pl!$C:$C,pos!A119),"-","_")),'VI2'!$A:$A,0)),)</f>
        <v>0</v>
      </c>
      <c r="B119" s="2">
        <f>IFERROR(HLOOKUP("tier1",'VI2'!$B:$B,MATCH(LOWER(SUBSTITUTE(HLOOKUP("vehicle",[1]pl!$C:$C,pos!B119),"-","_")),'VI2'!$A:$A,0)),)</f>
        <v>0</v>
      </c>
      <c r="C119" s="2">
        <f>IFERROR(HLOOKUP("tier1",'VI2'!$B:$B,MATCH(LOWER(SUBSTITUTE(HLOOKUP("vehicle",[1]pl!$C:$C,pos!C119),"-","_")),'VI2'!$A:$A,0)),)</f>
        <v>0</v>
      </c>
      <c r="D119" s="2">
        <f>IFERROR(HLOOKUP("tier1",'VI2'!$B:$B,MATCH(LOWER(SUBSTITUTE(HLOOKUP("vehicle",[1]pl!$C:$C,pos!D119),"-","_")),'VI2'!$A:$A,0)),)</f>
        <v>0</v>
      </c>
      <c r="E119" s="2">
        <f>IFERROR(HLOOKUP("tier1",'VI2'!$B:$B,MATCH(LOWER(SUBSTITUTE(HLOOKUP("vehicle",[1]pl!$C:$C,pos!E119),"-","_")),'VI2'!$A:$A,0)),)</f>
        <v>0</v>
      </c>
      <c r="F119" s="2">
        <f>IFERROR(HLOOKUP("tier1",'VI2'!$B:$B,MATCH(LOWER(SUBSTITUTE(HLOOKUP("vehicle",[1]pl!$C:$C,pos!F119),"-","_")),'VI2'!$A:$A,0)),)</f>
        <v>0</v>
      </c>
      <c r="G119" s="2">
        <f>IFERROR(HLOOKUP("tier1",'VI2'!$B:$B,MATCH(LOWER(SUBSTITUTE(HLOOKUP("vehicle",[1]pl!$C:$C,pos!G119),"-","_")),'VI2'!$A:$A,0)),)</f>
        <v>0</v>
      </c>
      <c r="H119" s="2">
        <f>IFERROR(HLOOKUP("tier1",'VI2'!$B:$B,MATCH(LOWER(SUBSTITUTE(HLOOKUP("vehicle",[1]pl!$C:$C,pos!H119),"-","_")),'VI2'!$A:$A,0)),)</f>
        <v>0</v>
      </c>
      <c r="I119" s="2">
        <f>IFERROR(HLOOKUP("tier1",'VI2'!$B:$B,MATCH(LOWER(SUBSTITUTE(HLOOKUP("vehicle",[1]pl!$C:$C,pos!I119),"-","_")),'VI2'!$A:$A,0)),)</f>
        <v>0</v>
      </c>
      <c r="J119" s="2">
        <f>IFERROR(HLOOKUP("tier1",'VI2'!$B:$B,MATCH(LOWER(SUBSTITUTE(HLOOKUP("vehicle",[1]pl!$C:$C,pos!J119),"-","_")),'VI2'!$A:$A,0)),)</f>
        <v>0</v>
      </c>
      <c r="K119" s="2">
        <f>IFERROR(HLOOKUP("tier1",'VI2'!$B:$B,MATCH(LOWER(SUBSTITUTE(HLOOKUP("vehicle",[1]pl!$C:$C,pos!K119),"-","_")),'VI2'!$A:$A,0)),)</f>
        <v>0</v>
      </c>
      <c r="L119" s="2">
        <f>IFERROR(HLOOKUP("tier1",'VI2'!$B:$B,MATCH(LOWER(SUBSTITUTE(HLOOKUP("vehicle",[1]pl!$C:$C,pos!L119),"-","_")),'VI2'!$A:$A,0)),)</f>
        <v>0</v>
      </c>
      <c r="M119" s="2">
        <f>IFERROR(HLOOKUP("tier1",'VI2'!$B:$B,MATCH(LOWER(SUBSTITUTE(HLOOKUP("vehicle",[1]pl!$C:$C,pos!M119),"-","_")),'VI2'!$A:$A,0)),)</f>
        <v>0</v>
      </c>
      <c r="N119" s="2">
        <f>IFERROR(HLOOKUP("tier1",'VI2'!$B:$B,MATCH(LOWER(SUBSTITUTE(HLOOKUP("vehicle",[1]pl!$C:$C,pos!N119),"-","_")),'VI2'!$A:$A,0)),)</f>
        <v>0</v>
      </c>
      <c r="O119" s="2">
        <f>IFERROR(HLOOKUP("tier1",'VI2'!$B:$B,MATCH(LOWER(SUBSTITUTE(HLOOKUP("vehicle",[1]pl!$C:$C,pos!O119),"-","_")),'VI2'!$A:$A,0)),)</f>
        <v>0</v>
      </c>
      <c r="Q119" s="2">
        <f>IFERROR(HLOOKUP("tier1",'VI2'!$B:$B,MATCH(LOWER(SUBSTITUTE(HLOOKUP("vehicle",[1]pl!$C:$C,pos!Q119),"-","_")),'VI2'!$A:$A,0)),)</f>
        <v>0</v>
      </c>
      <c r="R119" s="2">
        <f>IFERROR(HLOOKUP("tier1",'VI2'!$B:$B,MATCH(LOWER(SUBSTITUTE(HLOOKUP("vehicle",[1]pl!$C:$C,pos!R119),"-","_")),'VI2'!$A:$A,0)),)</f>
        <v>0</v>
      </c>
      <c r="S119" s="2">
        <f>IFERROR(HLOOKUP("tier1",'VI2'!$B:$B,MATCH(LOWER(SUBSTITUTE(HLOOKUP("vehicle",[1]pl!$C:$C,pos!S119),"-","_")),'VI2'!$A:$A,0)),)</f>
        <v>0</v>
      </c>
      <c r="T119" s="2">
        <f>IFERROR(HLOOKUP("tier1",'VI2'!$B:$B,MATCH(LOWER(SUBSTITUTE(HLOOKUP("vehicle",[1]pl!$C:$C,pos!T119),"-","_")),'VI2'!$A:$A,0)),)</f>
        <v>0</v>
      </c>
      <c r="U119" s="2">
        <f>IFERROR(HLOOKUP("tier1",'VI2'!$B:$B,MATCH(LOWER(SUBSTITUTE(HLOOKUP("vehicle",[1]pl!$C:$C,pos!U119),"-","_")),'VI2'!$A:$A,0)),)</f>
        <v>0</v>
      </c>
      <c r="V119" s="2">
        <f>IFERROR(HLOOKUP("tier1",'VI2'!$B:$B,MATCH(LOWER(SUBSTITUTE(HLOOKUP("vehicle",[1]pl!$C:$C,pos!V119),"-","_")),'VI2'!$A:$A,0)),)</f>
        <v>0</v>
      </c>
      <c r="W119" s="2">
        <f>IFERROR(HLOOKUP("tier1",'VI2'!$B:$B,MATCH(LOWER(SUBSTITUTE(HLOOKUP("vehicle",[1]pl!$C:$C,pos!W119),"-","_")),'VI2'!$A:$A,0)),)</f>
        <v>0</v>
      </c>
      <c r="X119" s="2">
        <f>IFERROR(HLOOKUP("tier1",'VI2'!$B:$B,MATCH(LOWER(SUBSTITUTE(HLOOKUP("vehicle",[1]pl!$C:$C,pos!X119),"-","_")),'VI2'!$A:$A,0)),)</f>
        <v>0</v>
      </c>
      <c r="Y119" s="2">
        <f>IFERROR(HLOOKUP("tier1",'VI2'!$B:$B,MATCH(LOWER(SUBSTITUTE(HLOOKUP("vehicle",[1]pl!$C:$C,pos!Y119),"-","_")),'VI2'!$A:$A,0)),)</f>
        <v>0</v>
      </c>
      <c r="Z119" s="2">
        <f>IFERROR(HLOOKUP("tier1",'VI2'!$B:$B,MATCH(LOWER(SUBSTITUTE(HLOOKUP("vehicle",[1]pl!$C:$C,pos!Z119),"-","_")),'VI2'!$A:$A,0)),)</f>
        <v>0</v>
      </c>
      <c r="AA119" s="2">
        <f>IFERROR(HLOOKUP("tier1",'VI2'!$B:$B,MATCH(LOWER(SUBSTITUTE(HLOOKUP("vehicle",[1]pl!$C:$C,pos!AA119),"-","_")),'VI2'!$A:$A,0)),)</f>
        <v>0</v>
      </c>
      <c r="AB119" s="2">
        <f>IFERROR(HLOOKUP("tier1",'VI2'!$B:$B,MATCH(LOWER(SUBSTITUTE(HLOOKUP("vehicle",[1]pl!$C:$C,pos!AB119),"-","_")),'VI2'!$A:$A,0)),)</f>
        <v>0</v>
      </c>
      <c r="AC119" s="2">
        <f>IFERROR(HLOOKUP("tier1",'VI2'!$B:$B,MATCH(LOWER(SUBSTITUTE(HLOOKUP("vehicle",[1]pl!$C:$C,pos!AC119),"-","_")),'VI2'!$A:$A,0)),)</f>
        <v>0</v>
      </c>
      <c r="AD119" s="2">
        <f>IFERROR(HLOOKUP("tier1",'VI2'!$B:$B,MATCH(LOWER(SUBSTITUTE(HLOOKUP("vehicle",[1]pl!$C:$C,pos!AD119),"-","_")),'VI2'!$A:$A,0)),)</f>
        <v>0</v>
      </c>
      <c r="AE119" s="2">
        <f>IFERROR(HLOOKUP("tier1",'VI2'!$B:$B,MATCH(LOWER(SUBSTITUTE(HLOOKUP("vehicle",[1]pl!$C:$C,pos!AE119),"-","_")),'VI2'!$A:$A,0)),)</f>
        <v>0</v>
      </c>
    </row>
    <row r="120" spans="1:31" s="2" customFormat="1" x14ac:dyDescent="0.25">
      <c r="A120" s="2">
        <f>IFERROR(HLOOKUP("tier1",'VI2'!$B:$B,MATCH(LOWER(SUBSTITUTE(HLOOKUP("vehicle",[1]pl!$C:$C,pos!A120),"-","_")),'VI2'!$A:$A,0)),)</f>
        <v>0</v>
      </c>
      <c r="B120" s="2">
        <f>IFERROR(HLOOKUP("tier1",'VI2'!$B:$B,MATCH(LOWER(SUBSTITUTE(HLOOKUP("vehicle",[1]pl!$C:$C,pos!B120),"-","_")),'VI2'!$A:$A,0)),)</f>
        <v>0</v>
      </c>
      <c r="C120" s="2">
        <f>IFERROR(HLOOKUP("tier1",'VI2'!$B:$B,MATCH(LOWER(SUBSTITUTE(HLOOKUP("vehicle",[1]pl!$C:$C,pos!C120),"-","_")),'VI2'!$A:$A,0)),)</f>
        <v>0</v>
      </c>
      <c r="D120" s="2">
        <f>IFERROR(HLOOKUP("tier1",'VI2'!$B:$B,MATCH(LOWER(SUBSTITUTE(HLOOKUP("vehicle",[1]pl!$C:$C,pos!D120),"-","_")),'VI2'!$A:$A,0)),)</f>
        <v>0</v>
      </c>
      <c r="E120" s="2">
        <f>IFERROR(HLOOKUP("tier1",'VI2'!$B:$B,MATCH(LOWER(SUBSTITUTE(HLOOKUP("vehicle",[1]pl!$C:$C,pos!E120),"-","_")),'VI2'!$A:$A,0)),)</f>
        <v>0</v>
      </c>
      <c r="F120" s="2">
        <f>IFERROR(HLOOKUP("tier1",'VI2'!$B:$B,MATCH(LOWER(SUBSTITUTE(HLOOKUP("vehicle",[1]pl!$C:$C,pos!F120),"-","_")),'VI2'!$A:$A,0)),)</f>
        <v>0</v>
      </c>
      <c r="G120" s="2">
        <f>IFERROR(HLOOKUP("tier1",'VI2'!$B:$B,MATCH(LOWER(SUBSTITUTE(HLOOKUP("vehicle",[1]pl!$C:$C,pos!G120),"-","_")),'VI2'!$A:$A,0)),)</f>
        <v>0</v>
      </c>
      <c r="H120" s="2">
        <f>IFERROR(HLOOKUP("tier1",'VI2'!$B:$B,MATCH(LOWER(SUBSTITUTE(HLOOKUP("vehicle",[1]pl!$C:$C,pos!H120),"-","_")),'VI2'!$A:$A,0)),)</f>
        <v>0</v>
      </c>
      <c r="I120" s="2">
        <f>IFERROR(HLOOKUP("tier1",'VI2'!$B:$B,MATCH(LOWER(SUBSTITUTE(HLOOKUP("vehicle",[1]pl!$C:$C,pos!I120),"-","_")),'VI2'!$A:$A,0)),)</f>
        <v>0</v>
      </c>
      <c r="J120" s="2">
        <f>IFERROR(HLOOKUP("tier1",'VI2'!$B:$B,MATCH(LOWER(SUBSTITUTE(HLOOKUP("vehicle",[1]pl!$C:$C,pos!J120),"-","_")),'VI2'!$A:$A,0)),)</f>
        <v>0</v>
      </c>
      <c r="K120" s="2">
        <f>IFERROR(HLOOKUP("tier1",'VI2'!$B:$B,MATCH(LOWER(SUBSTITUTE(HLOOKUP("vehicle",[1]pl!$C:$C,pos!K120),"-","_")),'VI2'!$A:$A,0)),)</f>
        <v>0</v>
      </c>
      <c r="L120" s="2">
        <f>IFERROR(HLOOKUP("tier1",'VI2'!$B:$B,MATCH(LOWER(SUBSTITUTE(HLOOKUP("vehicle",[1]pl!$C:$C,pos!L120),"-","_")),'VI2'!$A:$A,0)),)</f>
        <v>0</v>
      </c>
      <c r="M120" s="2">
        <f>IFERROR(HLOOKUP("tier1",'VI2'!$B:$B,MATCH(LOWER(SUBSTITUTE(HLOOKUP("vehicle",[1]pl!$C:$C,pos!M120),"-","_")),'VI2'!$A:$A,0)),)</f>
        <v>0</v>
      </c>
      <c r="N120" s="2">
        <f>IFERROR(HLOOKUP("tier1",'VI2'!$B:$B,MATCH(LOWER(SUBSTITUTE(HLOOKUP("vehicle",[1]pl!$C:$C,pos!N120),"-","_")),'VI2'!$A:$A,0)),)</f>
        <v>0</v>
      </c>
      <c r="O120" s="2">
        <f>IFERROR(HLOOKUP("tier1",'VI2'!$B:$B,MATCH(LOWER(SUBSTITUTE(HLOOKUP("vehicle",[1]pl!$C:$C,pos!O120),"-","_")),'VI2'!$A:$A,0)),)</f>
        <v>0</v>
      </c>
      <c r="Q120" s="2">
        <f>IFERROR(HLOOKUP("tier1",'VI2'!$B:$B,MATCH(LOWER(SUBSTITUTE(HLOOKUP("vehicle",[1]pl!$C:$C,pos!Q120),"-","_")),'VI2'!$A:$A,0)),)</f>
        <v>0</v>
      </c>
      <c r="R120" s="2">
        <f>IFERROR(HLOOKUP("tier1",'VI2'!$B:$B,MATCH(LOWER(SUBSTITUTE(HLOOKUP("vehicle",[1]pl!$C:$C,pos!R120),"-","_")),'VI2'!$A:$A,0)),)</f>
        <v>0</v>
      </c>
      <c r="S120" s="2">
        <f>IFERROR(HLOOKUP("tier1",'VI2'!$B:$B,MATCH(LOWER(SUBSTITUTE(HLOOKUP("vehicle",[1]pl!$C:$C,pos!S120),"-","_")),'VI2'!$A:$A,0)),)</f>
        <v>0</v>
      </c>
      <c r="T120" s="2">
        <f>IFERROR(HLOOKUP("tier1",'VI2'!$B:$B,MATCH(LOWER(SUBSTITUTE(HLOOKUP("vehicle",[1]pl!$C:$C,pos!T120),"-","_")),'VI2'!$A:$A,0)),)</f>
        <v>0</v>
      </c>
      <c r="U120" s="2">
        <f>IFERROR(HLOOKUP("tier1",'VI2'!$B:$B,MATCH(LOWER(SUBSTITUTE(HLOOKUP("vehicle",[1]pl!$C:$C,pos!U120),"-","_")),'VI2'!$A:$A,0)),)</f>
        <v>0</v>
      </c>
      <c r="V120" s="2">
        <f>IFERROR(HLOOKUP("tier1",'VI2'!$B:$B,MATCH(LOWER(SUBSTITUTE(HLOOKUP("vehicle",[1]pl!$C:$C,pos!V120),"-","_")),'VI2'!$A:$A,0)),)</f>
        <v>0</v>
      </c>
      <c r="W120" s="2">
        <f>IFERROR(HLOOKUP("tier1",'VI2'!$B:$B,MATCH(LOWER(SUBSTITUTE(HLOOKUP("vehicle",[1]pl!$C:$C,pos!W120),"-","_")),'VI2'!$A:$A,0)),)</f>
        <v>0</v>
      </c>
      <c r="X120" s="2">
        <f>IFERROR(HLOOKUP("tier1",'VI2'!$B:$B,MATCH(LOWER(SUBSTITUTE(HLOOKUP("vehicle",[1]pl!$C:$C,pos!X120),"-","_")),'VI2'!$A:$A,0)),)</f>
        <v>0</v>
      </c>
      <c r="Y120" s="2">
        <f>IFERROR(HLOOKUP("tier1",'VI2'!$B:$B,MATCH(LOWER(SUBSTITUTE(HLOOKUP("vehicle",[1]pl!$C:$C,pos!Y120),"-","_")),'VI2'!$A:$A,0)),)</f>
        <v>0</v>
      </c>
      <c r="Z120" s="2">
        <f>IFERROR(HLOOKUP("tier1",'VI2'!$B:$B,MATCH(LOWER(SUBSTITUTE(HLOOKUP("vehicle",[1]pl!$C:$C,pos!Z120),"-","_")),'VI2'!$A:$A,0)),)</f>
        <v>0</v>
      </c>
      <c r="AA120" s="2">
        <f>IFERROR(HLOOKUP("tier1",'VI2'!$B:$B,MATCH(LOWER(SUBSTITUTE(HLOOKUP("vehicle",[1]pl!$C:$C,pos!AA120),"-","_")),'VI2'!$A:$A,0)),)</f>
        <v>0</v>
      </c>
      <c r="AB120" s="2">
        <f>IFERROR(HLOOKUP("tier1",'VI2'!$B:$B,MATCH(LOWER(SUBSTITUTE(HLOOKUP("vehicle",[1]pl!$C:$C,pos!AB120),"-","_")),'VI2'!$A:$A,0)),)</f>
        <v>0</v>
      </c>
      <c r="AC120" s="2">
        <f>IFERROR(HLOOKUP("tier1",'VI2'!$B:$B,MATCH(LOWER(SUBSTITUTE(HLOOKUP("vehicle",[1]pl!$C:$C,pos!AC120),"-","_")),'VI2'!$A:$A,0)),)</f>
        <v>0</v>
      </c>
      <c r="AD120" s="2">
        <f>IFERROR(HLOOKUP("tier1",'VI2'!$B:$B,MATCH(LOWER(SUBSTITUTE(HLOOKUP("vehicle",[1]pl!$C:$C,pos!AD120),"-","_")),'VI2'!$A:$A,0)),)</f>
        <v>0</v>
      </c>
      <c r="AE120" s="2">
        <f>IFERROR(HLOOKUP("tier1",'VI2'!$B:$B,MATCH(LOWER(SUBSTITUTE(HLOOKUP("vehicle",[1]pl!$C:$C,pos!AE120),"-","_")),'VI2'!$A:$A,0)),)</f>
        <v>0</v>
      </c>
    </row>
    <row r="121" spans="1:31" s="2" customFormat="1" x14ac:dyDescent="0.25">
      <c r="A121" s="2">
        <f>IFERROR(HLOOKUP("tier1",'VI2'!$B:$B,MATCH(LOWER(SUBSTITUTE(HLOOKUP("vehicle",[1]pl!$C:$C,pos!A121),"-","_")),'VI2'!$A:$A,0)),)</f>
        <v>0</v>
      </c>
      <c r="B121" s="2">
        <f>IFERROR(HLOOKUP("tier1",'VI2'!$B:$B,MATCH(LOWER(SUBSTITUTE(HLOOKUP("vehicle",[1]pl!$C:$C,pos!B121),"-","_")),'VI2'!$A:$A,0)),)</f>
        <v>0</v>
      </c>
      <c r="C121" s="2">
        <f>IFERROR(HLOOKUP("tier1",'VI2'!$B:$B,MATCH(LOWER(SUBSTITUTE(HLOOKUP("vehicle",[1]pl!$C:$C,pos!C121),"-","_")),'VI2'!$A:$A,0)),)</f>
        <v>0</v>
      </c>
      <c r="D121" s="2">
        <f>IFERROR(HLOOKUP("tier1",'VI2'!$B:$B,MATCH(LOWER(SUBSTITUTE(HLOOKUP("vehicle",[1]pl!$C:$C,pos!D121),"-","_")),'VI2'!$A:$A,0)),)</f>
        <v>0</v>
      </c>
      <c r="E121" s="2">
        <f>IFERROR(HLOOKUP("tier1",'VI2'!$B:$B,MATCH(LOWER(SUBSTITUTE(HLOOKUP("vehicle",[1]pl!$C:$C,pos!E121),"-","_")),'VI2'!$A:$A,0)),)</f>
        <v>0</v>
      </c>
      <c r="F121" s="2">
        <f>IFERROR(HLOOKUP("tier1",'VI2'!$B:$B,MATCH(LOWER(SUBSTITUTE(HLOOKUP("vehicle",[1]pl!$C:$C,pos!F121),"-","_")),'VI2'!$A:$A,0)),)</f>
        <v>0</v>
      </c>
      <c r="G121" s="2">
        <f>IFERROR(HLOOKUP("tier1",'VI2'!$B:$B,MATCH(LOWER(SUBSTITUTE(HLOOKUP("vehicle",[1]pl!$C:$C,pos!G121),"-","_")),'VI2'!$A:$A,0)),)</f>
        <v>0</v>
      </c>
      <c r="H121" s="2">
        <f>IFERROR(HLOOKUP("tier1",'VI2'!$B:$B,MATCH(LOWER(SUBSTITUTE(HLOOKUP("vehicle",[1]pl!$C:$C,pos!H121),"-","_")),'VI2'!$A:$A,0)),)</f>
        <v>0</v>
      </c>
      <c r="I121" s="2">
        <f>IFERROR(HLOOKUP("tier1",'VI2'!$B:$B,MATCH(LOWER(SUBSTITUTE(HLOOKUP("vehicle",[1]pl!$C:$C,pos!I121),"-","_")),'VI2'!$A:$A,0)),)</f>
        <v>0</v>
      </c>
      <c r="J121" s="2">
        <f>IFERROR(HLOOKUP("tier1",'VI2'!$B:$B,MATCH(LOWER(SUBSTITUTE(HLOOKUP("vehicle",[1]pl!$C:$C,pos!J121),"-","_")),'VI2'!$A:$A,0)),)</f>
        <v>0</v>
      </c>
      <c r="K121" s="2">
        <f>IFERROR(HLOOKUP("tier1",'VI2'!$B:$B,MATCH(LOWER(SUBSTITUTE(HLOOKUP("vehicle",[1]pl!$C:$C,pos!K121),"-","_")),'VI2'!$A:$A,0)),)</f>
        <v>0</v>
      </c>
      <c r="L121" s="2">
        <f>IFERROR(HLOOKUP("tier1",'VI2'!$B:$B,MATCH(LOWER(SUBSTITUTE(HLOOKUP("vehicle",[1]pl!$C:$C,pos!L121),"-","_")),'VI2'!$A:$A,0)),)</f>
        <v>0</v>
      </c>
      <c r="M121" s="2">
        <f>IFERROR(HLOOKUP("tier1",'VI2'!$B:$B,MATCH(LOWER(SUBSTITUTE(HLOOKUP("vehicle",[1]pl!$C:$C,pos!M121),"-","_")),'VI2'!$A:$A,0)),)</f>
        <v>0</v>
      </c>
      <c r="N121" s="2">
        <f>IFERROR(HLOOKUP("tier1",'VI2'!$B:$B,MATCH(LOWER(SUBSTITUTE(HLOOKUP("vehicle",[1]pl!$C:$C,pos!N121),"-","_")),'VI2'!$A:$A,0)),)</f>
        <v>0</v>
      </c>
      <c r="O121" s="2">
        <f>IFERROR(HLOOKUP("tier1",'VI2'!$B:$B,MATCH(LOWER(SUBSTITUTE(HLOOKUP("vehicle",[1]pl!$C:$C,pos!O121),"-","_")),'VI2'!$A:$A,0)),)</f>
        <v>0</v>
      </c>
      <c r="Q121" s="2">
        <f>IFERROR(HLOOKUP("tier1",'VI2'!$B:$B,MATCH(LOWER(SUBSTITUTE(HLOOKUP("vehicle",[1]pl!$C:$C,pos!Q121),"-","_")),'VI2'!$A:$A,0)),)</f>
        <v>0</v>
      </c>
      <c r="R121" s="2">
        <f>IFERROR(HLOOKUP("tier1",'VI2'!$B:$B,MATCH(LOWER(SUBSTITUTE(HLOOKUP("vehicle",[1]pl!$C:$C,pos!R121),"-","_")),'VI2'!$A:$A,0)),)</f>
        <v>0</v>
      </c>
      <c r="S121" s="2">
        <f>IFERROR(HLOOKUP("tier1",'VI2'!$B:$B,MATCH(LOWER(SUBSTITUTE(HLOOKUP("vehicle",[1]pl!$C:$C,pos!S121),"-","_")),'VI2'!$A:$A,0)),)</f>
        <v>0</v>
      </c>
      <c r="T121" s="2">
        <f>IFERROR(HLOOKUP("tier1",'VI2'!$B:$B,MATCH(LOWER(SUBSTITUTE(HLOOKUP("vehicle",[1]pl!$C:$C,pos!T121),"-","_")),'VI2'!$A:$A,0)),)</f>
        <v>0</v>
      </c>
      <c r="U121" s="2">
        <f>IFERROR(HLOOKUP("tier1",'VI2'!$B:$B,MATCH(LOWER(SUBSTITUTE(HLOOKUP("vehicle",[1]pl!$C:$C,pos!U121),"-","_")),'VI2'!$A:$A,0)),)</f>
        <v>0</v>
      </c>
      <c r="V121" s="2">
        <f>IFERROR(HLOOKUP("tier1",'VI2'!$B:$B,MATCH(LOWER(SUBSTITUTE(HLOOKUP("vehicle",[1]pl!$C:$C,pos!V121),"-","_")),'VI2'!$A:$A,0)),)</f>
        <v>0</v>
      </c>
      <c r="W121" s="2">
        <f>IFERROR(HLOOKUP("tier1",'VI2'!$B:$B,MATCH(LOWER(SUBSTITUTE(HLOOKUP("vehicle",[1]pl!$C:$C,pos!W121),"-","_")),'VI2'!$A:$A,0)),)</f>
        <v>0</v>
      </c>
      <c r="X121" s="2">
        <f>IFERROR(HLOOKUP("tier1",'VI2'!$B:$B,MATCH(LOWER(SUBSTITUTE(HLOOKUP("vehicle",[1]pl!$C:$C,pos!X121),"-","_")),'VI2'!$A:$A,0)),)</f>
        <v>0</v>
      </c>
      <c r="Y121" s="2">
        <f>IFERROR(HLOOKUP("tier1",'VI2'!$B:$B,MATCH(LOWER(SUBSTITUTE(HLOOKUP("vehicle",[1]pl!$C:$C,pos!Y121),"-","_")),'VI2'!$A:$A,0)),)</f>
        <v>0</v>
      </c>
      <c r="Z121" s="2">
        <f>IFERROR(HLOOKUP("tier1",'VI2'!$B:$B,MATCH(LOWER(SUBSTITUTE(HLOOKUP("vehicle",[1]pl!$C:$C,pos!Z121),"-","_")),'VI2'!$A:$A,0)),)</f>
        <v>0</v>
      </c>
      <c r="AA121" s="2">
        <f>IFERROR(HLOOKUP("tier1",'VI2'!$B:$B,MATCH(LOWER(SUBSTITUTE(HLOOKUP("vehicle",[1]pl!$C:$C,pos!AA121),"-","_")),'VI2'!$A:$A,0)),)</f>
        <v>0</v>
      </c>
      <c r="AB121" s="2">
        <f>IFERROR(HLOOKUP("tier1",'VI2'!$B:$B,MATCH(LOWER(SUBSTITUTE(HLOOKUP("vehicle",[1]pl!$C:$C,pos!AB121),"-","_")),'VI2'!$A:$A,0)),)</f>
        <v>0</v>
      </c>
      <c r="AC121" s="2">
        <f>IFERROR(HLOOKUP("tier1",'VI2'!$B:$B,MATCH(LOWER(SUBSTITUTE(HLOOKUP("vehicle",[1]pl!$C:$C,pos!AC121),"-","_")),'VI2'!$A:$A,0)),)</f>
        <v>0</v>
      </c>
      <c r="AD121" s="2">
        <f>IFERROR(HLOOKUP("tier1",'VI2'!$B:$B,MATCH(LOWER(SUBSTITUTE(HLOOKUP("vehicle",[1]pl!$C:$C,pos!AD121),"-","_")),'VI2'!$A:$A,0)),)</f>
        <v>0</v>
      </c>
      <c r="AE121" s="2">
        <f>IFERROR(HLOOKUP("tier1",'VI2'!$B:$B,MATCH(LOWER(SUBSTITUTE(HLOOKUP("vehicle",[1]pl!$C:$C,pos!AE121),"-","_")),'VI2'!$A:$A,0)),)</f>
        <v>0</v>
      </c>
    </row>
    <row r="122" spans="1:31" s="2" customFormat="1" x14ac:dyDescent="0.25">
      <c r="A122" s="2">
        <f>IFERROR(HLOOKUP("tier1",'VI2'!$B:$B,MATCH(LOWER(SUBSTITUTE(HLOOKUP("vehicle",[1]pl!$C:$C,pos!A122),"-","_")),'VI2'!$A:$A,0)),)</f>
        <v>0</v>
      </c>
      <c r="B122" s="2">
        <f>IFERROR(HLOOKUP("tier1",'VI2'!$B:$B,MATCH(LOWER(SUBSTITUTE(HLOOKUP("vehicle",[1]pl!$C:$C,pos!B122),"-","_")),'VI2'!$A:$A,0)),)</f>
        <v>0</v>
      </c>
      <c r="C122" s="2">
        <f>IFERROR(HLOOKUP("tier1",'VI2'!$B:$B,MATCH(LOWER(SUBSTITUTE(HLOOKUP("vehicle",[1]pl!$C:$C,pos!C122),"-","_")),'VI2'!$A:$A,0)),)</f>
        <v>0</v>
      </c>
      <c r="D122" s="2">
        <f>IFERROR(HLOOKUP("tier1",'VI2'!$B:$B,MATCH(LOWER(SUBSTITUTE(HLOOKUP("vehicle",[1]pl!$C:$C,pos!D122),"-","_")),'VI2'!$A:$A,0)),)</f>
        <v>0</v>
      </c>
      <c r="E122" s="2">
        <f>IFERROR(HLOOKUP("tier1",'VI2'!$B:$B,MATCH(LOWER(SUBSTITUTE(HLOOKUP("vehicle",[1]pl!$C:$C,pos!E122),"-","_")),'VI2'!$A:$A,0)),)</f>
        <v>0</v>
      </c>
      <c r="F122" s="2">
        <f>IFERROR(HLOOKUP("tier1",'VI2'!$B:$B,MATCH(LOWER(SUBSTITUTE(HLOOKUP("vehicle",[1]pl!$C:$C,pos!F122),"-","_")),'VI2'!$A:$A,0)),)</f>
        <v>0</v>
      </c>
      <c r="G122" s="2">
        <f>IFERROR(HLOOKUP("tier1",'VI2'!$B:$B,MATCH(LOWER(SUBSTITUTE(HLOOKUP("vehicle",[1]pl!$C:$C,pos!G122),"-","_")),'VI2'!$A:$A,0)),)</f>
        <v>0</v>
      </c>
      <c r="H122" s="2">
        <f>IFERROR(HLOOKUP("tier1",'VI2'!$B:$B,MATCH(LOWER(SUBSTITUTE(HLOOKUP("vehicle",[1]pl!$C:$C,pos!H122),"-","_")),'VI2'!$A:$A,0)),)</f>
        <v>0</v>
      </c>
      <c r="I122" s="2">
        <f>IFERROR(HLOOKUP("tier1",'VI2'!$B:$B,MATCH(LOWER(SUBSTITUTE(HLOOKUP("vehicle",[1]pl!$C:$C,pos!I122),"-","_")),'VI2'!$A:$A,0)),)</f>
        <v>0</v>
      </c>
      <c r="J122" s="2">
        <f>IFERROR(HLOOKUP("tier1",'VI2'!$B:$B,MATCH(LOWER(SUBSTITUTE(HLOOKUP("vehicle",[1]pl!$C:$C,pos!J122),"-","_")),'VI2'!$A:$A,0)),)</f>
        <v>0</v>
      </c>
      <c r="K122" s="2">
        <f>IFERROR(HLOOKUP("tier1",'VI2'!$B:$B,MATCH(LOWER(SUBSTITUTE(HLOOKUP("vehicle",[1]pl!$C:$C,pos!K122),"-","_")),'VI2'!$A:$A,0)),)</f>
        <v>0</v>
      </c>
      <c r="L122" s="2">
        <f>IFERROR(HLOOKUP("tier1",'VI2'!$B:$B,MATCH(LOWER(SUBSTITUTE(HLOOKUP("vehicle",[1]pl!$C:$C,pos!L122),"-","_")),'VI2'!$A:$A,0)),)</f>
        <v>0</v>
      </c>
      <c r="M122" s="2">
        <f>IFERROR(HLOOKUP("tier1",'VI2'!$B:$B,MATCH(LOWER(SUBSTITUTE(HLOOKUP("vehicle",[1]pl!$C:$C,pos!M122),"-","_")),'VI2'!$A:$A,0)),)</f>
        <v>0</v>
      </c>
      <c r="N122" s="2">
        <f>IFERROR(HLOOKUP("tier1",'VI2'!$B:$B,MATCH(LOWER(SUBSTITUTE(HLOOKUP("vehicle",[1]pl!$C:$C,pos!N122),"-","_")),'VI2'!$A:$A,0)),)</f>
        <v>0</v>
      </c>
      <c r="O122" s="2">
        <f>IFERROR(HLOOKUP("tier1",'VI2'!$B:$B,MATCH(LOWER(SUBSTITUTE(HLOOKUP("vehicle",[1]pl!$C:$C,pos!O122),"-","_")),'VI2'!$A:$A,0)),)</f>
        <v>0</v>
      </c>
      <c r="Q122" s="2">
        <f>IFERROR(HLOOKUP("tier1",'VI2'!$B:$B,MATCH(LOWER(SUBSTITUTE(HLOOKUP("vehicle",[1]pl!$C:$C,pos!Q122),"-","_")),'VI2'!$A:$A,0)),)</f>
        <v>0</v>
      </c>
      <c r="R122" s="2">
        <f>IFERROR(HLOOKUP("tier1",'VI2'!$B:$B,MATCH(LOWER(SUBSTITUTE(HLOOKUP("vehicle",[1]pl!$C:$C,pos!R122),"-","_")),'VI2'!$A:$A,0)),)</f>
        <v>0</v>
      </c>
      <c r="S122" s="2">
        <f>IFERROR(HLOOKUP("tier1",'VI2'!$B:$B,MATCH(LOWER(SUBSTITUTE(HLOOKUP("vehicle",[1]pl!$C:$C,pos!S122),"-","_")),'VI2'!$A:$A,0)),)</f>
        <v>0</v>
      </c>
      <c r="T122" s="2">
        <f>IFERROR(HLOOKUP("tier1",'VI2'!$B:$B,MATCH(LOWER(SUBSTITUTE(HLOOKUP("vehicle",[1]pl!$C:$C,pos!T122),"-","_")),'VI2'!$A:$A,0)),)</f>
        <v>0</v>
      </c>
      <c r="U122" s="2">
        <f>IFERROR(HLOOKUP("tier1",'VI2'!$B:$B,MATCH(LOWER(SUBSTITUTE(HLOOKUP("vehicle",[1]pl!$C:$C,pos!U122),"-","_")),'VI2'!$A:$A,0)),)</f>
        <v>0</v>
      </c>
      <c r="V122" s="2">
        <f>IFERROR(HLOOKUP("tier1",'VI2'!$B:$B,MATCH(LOWER(SUBSTITUTE(HLOOKUP("vehicle",[1]pl!$C:$C,pos!V122),"-","_")),'VI2'!$A:$A,0)),)</f>
        <v>0</v>
      </c>
      <c r="W122" s="2">
        <f>IFERROR(HLOOKUP("tier1",'VI2'!$B:$B,MATCH(LOWER(SUBSTITUTE(HLOOKUP("vehicle",[1]pl!$C:$C,pos!W122),"-","_")),'VI2'!$A:$A,0)),)</f>
        <v>0</v>
      </c>
      <c r="X122" s="2">
        <f>IFERROR(HLOOKUP("tier1",'VI2'!$B:$B,MATCH(LOWER(SUBSTITUTE(HLOOKUP("vehicle",[1]pl!$C:$C,pos!X122),"-","_")),'VI2'!$A:$A,0)),)</f>
        <v>0</v>
      </c>
      <c r="Y122" s="2">
        <f>IFERROR(HLOOKUP("tier1",'VI2'!$B:$B,MATCH(LOWER(SUBSTITUTE(HLOOKUP("vehicle",[1]pl!$C:$C,pos!Y122),"-","_")),'VI2'!$A:$A,0)),)</f>
        <v>0</v>
      </c>
      <c r="Z122" s="2">
        <f>IFERROR(HLOOKUP("tier1",'VI2'!$B:$B,MATCH(LOWER(SUBSTITUTE(HLOOKUP("vehicle",[1]pl!$C:$C,pos!Z122),"-","_")),'VI2'!$A:$A,0)),)</f>
        <v>0</v>
      </c>
      <c r="AA122" s="2">
        <f>IFERROR(HLOOKUP("tier1",'VI2'!$B:$B,MATCH(LOWER(SUBSTITUTE(HLOOKUP("vehicle",[1]pl!$C:$C,pos!AA122),"-","_")),'VI2'!$A:$A,0)),)</f>
        <v>0</v>
      </c>
      <c r="AB122" s="2">
        <f>IFERROR(HLOOKUP("tier1",'VI2'!$B:$B,MATCH(LOWER(SUBSTITUTE(HLOOKUP("vehicle",[1]pl!$C:$C,pos!AB122),"-","_")),'VI2'!$A:$A,0)),)</f>
        <v>0</v>
      </c>
      <c r="AC122" s="2">
        <f>IFERROR(HLOOKUP("tier1",'VI2'!$B:$B,MATCH(LOWER(SUBSTITUTE(HLOOKUP("vehicle",[1]pl!$C:$C,pos!AC122),"-","_")),'VI2'!$A:$A,0)),)</f>
        <v>0</v>
      </c>
      <c r="AD122" s="2">
        <f>IFERROR(HLOOKUP("tier1",'VI2'!$B:$B,MATCH(LOWER(SUBSTITUTE(HLOOKUP("vehicle",[1]pl!$C:$C,pos!AD122),"-","_")),'VI2'!$A:$A,0)),)</f>
        <v>0</v>
      </c>
      <c r="AE122" s="2">
        <f>IFERROR(HLOOKUP("tier1",'VI2'!$B:$B,MATCH(LOWER(SUBSTITUTE(HLOOKUP("vehicle",[1]pl!$C:$C,pos!AE122),"-","_")),'VI2'!$A:$A,0)),)</f>
        <v>0</v>
      </c>
    </row>
    <row r="123" spans="1:31" s="2" customFormat="1" x14ac:dyDescent="0.25">
      <c r="A123" s="2">
        <f>IFERROR(HLOOKUP("tier1",'VI2'!$B:$B,MATCH(LOWER(SUBSTITUTE(HLOOKUP("vehicle",[1]pl!$C:$C,pos!A123),"-","_")),'VI2'!$A:$A,0)),)</f>
        <v>0</v>
      </c>
      <c r="B123" s="2">
        <f>IFERROR(HLOOKUP("tier1",'VI2'!$B:$B,MATCH(LOWER(SUBSTITUTE(HLOOKUP("vehicle",[1]pl!$C:$C,pos!B123),"-","_")),'VI2'!$A:$A,0)),)</f>
        <v>0</v>
      </c>
      <c r="C123" s="2">
        <f>IFERROR(HLOOKUP("tier1",'VI2'!$B:$B,MATCH(LOWER(SUBSTITUTE(HLOOKUP("vehicle",[1]pl!$C:$C,pos!C123),"-","_")),'VI2'!$A:$A,0)),)</f>
        <v>0</v>
      </c>
      <c r="D123" s="2">
        <f>IFERROR(HLOOKUP("tier1",'VI2'!$B:$B,MATCH(LOWER(SUBSTITUTE(HLOOKUP("vehicle",[1]pl!$C:$C,pos!D123),"-","_")),'VI2'!$A:$A,0)),)</f>
        <v>0</v>
      </c>
      <c r="E123" s="2">
        <f>IFERROR(HLOOKUP("tier1",'VI2'!$B:$B,MATCH(LOWER(SUBSTITUTE(HLOOKUP("vehicle",[1]pl!$C:$C,pos!E123),"-","_")),'VI2'!$A:$A,0)),)</f>
        <v>0</v>
      </c>
      <c r="F123" s="2">
        <f>IFERROR(HLOOKUP("tier1",'VI2'!$B:$B,MATCH(LOWER(SUBSTITUTE(HLOOKUP("vehicle",[1]pl!$C:$C,pos!F123),"-","_")),'VI2'!$A:$A,0)),)</f>
        <v>0</v>
      </c>
      <c r="G123" s="2">
        <f>IFERROR(HLOOKUP("tier1",'VI2'!$B:$B,MATCH(LOWER(SUBSTITUTE(HLOOKUP("vehicle",[1]pl!$C:$C,pos!G123),"-","_")),'VI2'!$A:$A,0)),)</f>
        <v>0</v>
      </c>
      <c r="H123" s="2">
        <f>IFERROR(HLOOKUP("tier1",'VI2'!$B:$B,MATCH(LOWER(SUBSTITUTE(HLOOKUP("vehicle",[1]pl!$C:$C,pos!H123),"-","_")),'VI2'!$A:$A,0)),)</f>
        <v>0</v>
      </c>
      <c r="I123" s="2">
        <f>IFERROR(HLOOKUP("tier1",'VI2'!$B:$B,MATCH(LOWER(SUBSTITUTE(HLOOKUP("vehicle",[1]pl!$C:$C,pos!I123),"-","_")),'VI2'!$A:$A,0)),)</f>
        <v>0</v>
      </c>
      <c r="J123" s="2">
        <f>IFERROR(HLOOKUP("tier1",'VI2'!$B:$B,MATCH(LOWER(SUBSTITUTE(HLOOKUP("vehicle",[1]pl!$C:$C,pos!J123),"-","_")),'VI2'!$A:$A,0)),)</f>
        <v>0</v>
      </c>
      <c r="K123" s="2">
        <f>IFERROR(HLOOKUP("tier1",'VI2'!$B:$B,MATCH(LOWER(SUBSTITUTE(HLOOKUP("vehicle",[1]pl!$C:$C,pos!K123),"-","_")),'VI2'!$A:$A,0)),)</f>
        <v>0</v>
      </c>
      <c r="L123" s="2">
        <f>IFERROR(HLOOKUP("tier1",'VI2'!$B:$B,MATCH(LOWER(SUBSTITUTE(HLOOKUP("vehicle",[1]pl!$C:$C,pos!L123),"-","_")),'VI2'!$A:$A,0)),)</f>
        <v>0</v>
      </c>
      <c r="M123" s="2">
        <f>IFERROR(HLOOKUP("tier1",'VI2'!$B:$B,MATCH(LOWER(SUBSTITUTE(HLOOKUP("vehicle",[1]pl!$C:$C,pos!M123),"-","_")),'VI2'!$A:$A,0)),)</f>
        <v>0</v>
      </c>
      <c r="N123" s="2">
        <f>IFERROR(HLOOKUP("tier1",'VI2'!$B:$B,MATCH(LOWER(SUBSTITUTE(HLOOKUP("vehicle",[1]pl!$C:$C,pos!N123),"-","_")),'VI2'!$A:$A,0)),)</f>
        <v>0</v>
      </c>
      <c r="O123" s="2">
        <f>IFERROR(HLOOKUP("tier1",'VI2'!$B:$B,MATCH(LOWER(SUBSTITUTE(HLOOKUP("vehicle",[1]pl!$C:$C,pos!O123),"-","_")),'VI2'!$A:$A,0)),)</f>
        <v>0</v>
      </c>
      <c r="Q123" s="2">
        <f>IFERROR(HLOOKUP("tier1",'VI2'!$B:$B,MATCH(LOWER(SUBSTITUTE(HLOOKUP("vehicle",[1]pl!$C:$C,pos!Q123),"-","_")),'VI2'!$A:$A,0)),)</f>
        <v>0</v>
      </c>
      <c r="R123" s="2">
        <f>IFERROR(HLOOKUP("tier1",'VI2'!$B:$B,MATCH(LOWER(SUBSTITUTE(HLOOKUP("vehicle",[1]pl!$C:$C,pos!R123),"-","_")),'VI2'!$A:$A,0)),)</f>
        <v>0</v>
      </c>
      <c r="S123" s="2">
        <f>IFERROR(HLOOKUP("tier1",'VI2'!$B:$B,MATCH(LOWER(SUBSTITUTE(HLOOKUP("vehicle",[1]pl!$C:$C,pos!S123),"-","_")),'VI2'!$A:$A,0)),)</f>
        <v>0</v>
      </c>
      <c r="T123" s="2">
        <f>IFERROR(HLOOKUP("tier1",'VI2'!$B:$B,MATCH(LOWER(SUBSTITUTE(HLOOKUP("vehicle",[1]pl!$C:$C,pos!T123),"-","_")),'VI2'!$A:$A,0)),)</f>
        <v>0</v>
      </c>
      <c r="U123" s="2">
        <f>IFERROR(HLOOKUP("tier1",'VI2'!$B:$B,MATCH(LOWER(SUBSTITUTE(HLOOKUP("vehicle",[1]pl!$C:$C,pos!U123),"-","_")),'VI2'!$A:$A,0)),)</f>
        <v>0</v>
      </c>
      <c r="V123" s="2">
        <f>IFERROR(HLOOKUP("tier1",'VI2'!$B:$B,MATCH(LOWER(SUBSTITUTE(HLOOKUP("vehicle",[1]pl!$C:$C,pos!V123),"-","_")),'VI2'!$A:$A,0)),)</f>
        <v>0</v>
      </c>
      <c r="W123" s="2">
        <f>IFERROR(HLOOKUP("tier1",'VI2'!$B:$B,MATCH(LOWER(SUBSTITUTE(HLOOKUP("vehicle",[1]pl!$C:$C,pos!W123),"-","_")),'VI2'!$A:$A,0)),)</f>
        <v>0</v>
      </c>
      <c r="X123" s="2">
        <f>IFERROR(HLOOKUP("tier1",'VI2'!$B:$B,MATCH(LOWER(SUBSTITUTE(HLOOKUP("vehicle",[1]pl!$C:$C,pos!X123),"-","_")),'VI2'!$A:$A,0)),)</f>
        <v>0</v>
      </c>
      <c r="Y123" s="2">
        <f>IFERROR(HLOOKUP("tier1",'VI2'!$B:$B,MATCH(LOWER(SUBSTITUTE(HLOOKUP("vehicle",[1]pl!$C:$C,pos!Y123),"-","_")),'VI2'!$A:$A,0)),)</f>
        <v>0</v>
      </c>
      <c r="Z123" s="2">
        <f>IFERROR(HLOOKUP("tier1",'VI2'!$B:$B,MATCH(LOWER(SUBSTITUTE(HLOOKUP("vehicle",[1]pl!$C:$C,pos!Z123),"-","_")),'VI2'!$A:$A,0)),)</f>
        <v>0</v>
      </c>
      <c r="AA123" s="2">
        <f>IFERROR(HLOOKUP("tier1",'VI2'!$B:$B,MATCH(LOWER(SUBSTITUTE(HLOOKUP("vehicle",[1]pl!$C:$C,pos!AA123),"-","_")),'VI2'!$A:$A,0)),)</f>
        <v>0</v>
      </c>
      <c r="AB123" s="2">
        <f>IFERROR(HLOOKUP("tier1",'VI2'!$B:$B,MATCH(LOWER(SUBSTITUTE(HLOOKUP("vehicle",[1]pl!$C:$C,pos!AB123),"-","_")),'VI2'!$A:$A,0)),)</f>
        <v>0</v>
      </c>
      <c r="AC123" s="2">
        <f>IFERROR(HLOOKUP("tier1",'VI2'!$B:$B,MATCH(LOWER(SUBSTITUTE(HLOOKUP("vehicle",[1]pl!$C:$C,pos!AC123),"-","_")),'VI2'!$A:$A,0)),)</f>
        <v>0</v>
      </c>
      <c r="AD123" s="2">
        <f>IFERROR(HLOOKUP("tier1",'VI2'!$B:$B,MATCH(LOWER(SUBSTITUTE(HLOOKUP("vehicle",[1]pl!$C:$C,pos!AD123),"-","_")),'VI2'!$A:$A,0)),)</f>
        <v>0</v>
      </c>
      <c r="AE123" s="2">
        <f>IFERROR(HLOOKUP("tier1",'VI2'!$B:$B,MATCH(LOWER(SUBSTITUTE(HLOOKUP("vehicle",[1]pl!$C:$C,pos!AE123),"-","_")),'VI2'!$A:$A,0)),)</f>
        <v>0</v>
      </c>
    </row>
    <row r="124" spans="1:31" s="2" customFormat="1" x14ac:dyDescent="0.25">
      <c r="A124" s="2">
        <f>IFERROR(HLOOKUP("tier1",'VI2'!$B:$B,MATCH(LOWER(SUBSTITUTE(HLOOKUP("vehicle",[1]pl!$C:$C,pos!A124),"-","_")),'VI2'!$A:$A,0)),)</f>
        <v>0</v>
      </c>
      <c r="B124" s="2">
        <f>IFERROR(HLOOKUP("tier1",'VI2'!$B:$B,MATCH(LOWER(SUBSTITUTE(HLOOKUP("vehicle",[1]pl!$C:$C,pos!B124),"-","_")),'VI2'!$A:$A,0)),)</f>
        <v>0</v>
      </c>
      <c r="C124" s="2">
        <f>IFERROR(HLOOKUP("tier1",'VI2'!$B:$B,MATCH(LOWER(SUBSTITUTE(HLOOKUP("vehicle",[1]pl!$C:$C,pos!C124),"-","_")),'VI2'!$A:$A,0)),)</f>
        <v>0</v>
      </c>
      <c r="D124" s="2">
        <f>IFERROR(HLOOKUP("tier1",'VI2'!$B:$B,MATCH(LOWER(SUBSTITUTE(HLOOKUP("vehicle",[1]pl!$C:$C,pos!D124),"-","_")),'VI2'!$A:$A,0)),)</f>
        <v>0</v>
      </c>
      <c r="E124" s="2">
        <f>IFERROR(HLOOKUP("tier1",'VI2'!$B:$B,MATCH(LOWER(SUBSTITUTE(HLOOKUP("vehicle",[1]pl!$C:$C,pos!E124),"-","_")),'VI2'!$A:$A,0)),)</f>
        <v>0</v>
      </c>
      <c r="F124" s="2">
        <f>IFERROR(HLOOKUP("tier1",'VI2'!$B:$B,MATCH(LOWER(SUBSTITUTE(HLOOKUP("vehicle",[1]pl!$C:$C,pos!F124),"-","_")),'VI2'!$A:$A,0)),)</f>
        <v>0</v>
      </c>
      <c r="G124" s="2">
        <f>IFERROR(HLOOKUP("tier1",'VI2'!$B:$B,MATCH(LOWER(SUBSTITUTE(HLOOKUP("vehicle",[1]pl!$C:$C,pos!G124),"-","_")),'VI2'!$A:$A,0)),)</f>
        <v>0</v>
      </c>
      <c r="H124" s="2">
        <f>IFERROR(HLOOKUP("tier1",'VI2'!$B:$B,MATCH(LOWER(SUBSTITUTE(HLOOKUP("vehicle",[1]pl!$C:$C,pos!H124),"-","_")),'VI2'!$A:$A,0)),)</f>
        <v>0</v>
      </c>
      <c r="I124" s="2">
        <f>IFERROR(HLOOKUP("tier1",'VI2'!$B:$B,MATCH(LOWER(SUBSTITUTE(HLOOKUP("vehicle",[1]pl!$C:$C,pos!I124),"-","_")),'VI2'!$A:$A,0)),)</f>
        <v>0</v>
      </c>
      <c r="J124" s="2">
        <f>IFERROR(HLOOKUP("tier1",'VI2'!$B:$B,MATCH(LOWER(SUBSTITUTE(HLOOKUP("vehicle",[1]pl!$C:$C,pos!J124),"-","_")),'VI2'!$A:$A,0)),)</f>
        <v>0</v>
      </c>
      <c r="K124" s="2">
        <f>IFERROR(HLOOKUP("tier1",'VI2'!$B:$B,MATCH(LOWER(SUBSTITUTE(HLOOKUP("vehicle",[1]pl!$C:$C,pos!K124),"-","_")),'VI2'!$A:$A,0)),)</f>
        <v>0</v>
      </c>
      <c r="L124" s="2">
        <f>IFERROR(HLOOKUP("tier1",'VI2'!$B:$B,MATCH(LOWER(SUBSTITUTE(HLOOKUP("vehicle",[1]pl!$C:$C,pos!L124),"-","_")),'VI2'!$A:$A,0)),)</f>
        <v>0</v>
      </c>
      <c r="M124" s="2">
        <f>IFERROR(HLOOKUP("tier1",'VI2'!$B:$B,MATCH(LOWER(SUBSTITUTE(HLOOKUP("vehicle",[1]pl!$C:$C,pos!M124),"-","_")),'VI2'!$A:$A,0)),)</f>
        <v>0</v>
      </c>
      <c r="N124" s="2">
        <f>IFERROR(HLOOKUP("tier1",'VI2'!$B:$B,MATCH(LOWER(SUBSTITUTE(HLOOKUP("vehicle",[1]pl!$C:$C,pos!N124),"-","_")),'VI2'!$A:$A,0)),)</f>
        <v>0</v>
      </c>
      <c r="O124" s="2">
        <f>IFERROR(HLOOKUP("tier1",'VI2'!$B:$B,MATCH(LOWER(SUBSTITUTE(HLOOKUP("vehicle",[1]pl!$C:$C,pos!O124),"-","_")),'VI2'!$A:$A,0)),)</f>
        <v>0</v>
      </c>
      <c r="Q124" s="2">
        <f>IFERROR(HLOOKUP("tier1",'VI2'!$B:$B,MATCH(LOWER(SUBSTITUTE(HLOOKUP("vehicle",[1]pl!$C:$C,pos!Q124),"-","_")),'VI2'!$A:$A,0)),)</f>
        <v>0</v>
      </c>
      <c r="R124" s="2">
        <f>IFERROR(HLOOKUP("tier1",'VI2'!$B:$B,MATCH(LOWER(SUBSTITUTE(HLOOKUP("vehicle",[1]pl!$C:$C,pos!R124),"-","_")),'VI2'!$A:$A,0)),)</f>
        <v>0</v>
      </c>
      <c r="S124" s="2">
        <f>IFERROR(HLOOKUP("tier1",'VI2'!$B:$B,MATCH(LOWER(SUBSTITUTE(HLOOKUP("vehicle",[1]pl!$C:$C,pos!S124),"-","_")),'VI2'!$A:$A,0)),)</f>
        <v>0</v>
      </c>
      <c r="T124" s="2">
        <f>IFERROR(HLOOKUP("tier1",'VI2'!$B:$B,MATCH(LOWER(SUBSTITUTE(HLOOKUP("vehicle",[1]pl!$C:$C,pos!T124),"-","_")),'VI2'!$A:$A,0)),)</f>
        <v>0</v>
      </c>
      <c r="U124" s="2">
        <f>IFERROR(HLOOKUP("tier1",'VI2'!$B:$B,MATCH(LOWER(SUBSTITUTE(HLOOKUP("vehicle",[1]pl!$C:$C,pos!U124),"-","_")),'VI2'!$A:$A,0)),)</f>
        <v>0</v>
      </c>
      <c r="V124" s="2">
        <f>IFERROR(HLOOKUP("tier1",'VI2'!$B:$B,MATCH(LOWER(SUBSTITUTE(HLOOKUP("vehicle",[1]pl!$C:$C,pos!V124),"-","_")),'VI2'!$A:$A,0)),)</f>
        <v>0</v>
      </c>
      <c r="W124" s="2">
        <f>IFERROR(HLOOKUP("tier1",'VI2'!$B:$B,MATCH(LOWER(SUBSTITUTE(HLOOKUP("vehicle",[1]pl!$C:$C,pos!W124),"-","_")),'VI2'!$A:$A,0)),)</f>
        <v>0</v>
      </c>
      <c r="X124" s="2">
        <f>IFERROR(HLOOKUP("tier1",'VI2'!$B:$B,MATCH(LOWER(SUBSTITUTE(HLOOKUP("vehicle",[1]pl!$C:$C,pos!X124),"-","_")),'VI2'!$A:$A,0)),)</f>
        <v>0</v>
      </c>
      <c r="Y124" s="2">
        <f>IFERROR(HLOOKUP("tier1",'VI2'!$B:$B,MATCH(LOWER(SUBSTITUTE(HLOOKUP("vehicle",[1]pl!$C:$C,pos!Y124),"-","_")),'VI2'!$A:$A,0)),)</f>
        <v>0</v>
      </c>
      <c r="Z124" s="2">
        <f>IFERROR(HLOOKUP("tier1",'VI2'!$B:$B,MATCH(LOWER(SUBSTITUTE(HLOOKUP("vehicle",[1]pl!$C:$C,pos!Z124),"-","_")),'VI2'!$A:$A,0)),)</f>
        <v>0</v>
      </c>
      <c r="AA124" s="2">
        <f>IFERROR(HLOOKUP("tier1",'VI2'!$B:$B,MATCH(LOWER(SUBSTITUTE(HLOOKUP("vehicle",[1]pl!$C:$C,pos!AA124),"-","_")),'VI2'!$A:$A,0)),)</f>
        <v>0</v>
      </c>
      <c r="AB124" s="2">
        <f>IFERROR(HLOOKUP("tier1",'VI2'!$B:$B,MATCH(LOWER(SUBSTITUTE(HLOOKUP("vehicle",[1]pl!$C:$C,pos!AB124),"-","_")),'VI2'!$A:$A,0)),)</f>
        <v>0</v>
      </c>
      <c r="AC124" s="2">
        <f>IFERROR(HLOOKUP("tier1",'VI2'!$B:$B,MATCH(LOWER(SUBSTITUTE(HLOOKUP("vehicle",[1]pl!$C:$C,pos!AC124),"-","_")),'VI2'!$A:$A,0)),)</f>
        <v>0</v>
      </c>
      <c r="AD124" s="2">
        <f>IFERROR(HLOOKUP("tier1",'VI2'!$B:$B,MATCH(LOWER(SUBSTITUTE(HLOOKUP("vehicle",[1]pl!$C:$C,pos!AD124),"-","_")),'VI2'!$A:$A,0)),)</f>
        <v>0</v>
      </c>
      <c r="AE124" s="2">
        <f>IFERROR(HLOOKUP("tier1",'VI2'!$B:$B,MATCH(LOWER(SUBSTITUTE(HLOOKUP("vehicle",[1]pl!$C:$C,pos!AE124),"-","_")),'VI2'!$A:$A,0)),)</f>
        <v>0</v>
      </c>
    </row>
    <row r="125" spans="1:31" s="2" customFormat="1" x14ac:dyDescent="0.25">
      <c r="A125" s="2">
        <f>IFERROR(HLOOKUP("tier1",'VI2'!$B:$B,MATCH(LOWER(SUBSTITUTE(HLOOKUP("vehicle",[1]pl!$C:$C,pos!A125),"-","_")),'VI2'!$A:$A,0)),)</f>
        <v>0</v>
      </c>
      <c r="B125" s="2">
        <f>IFERROR(HLOOKUP("tier1",'VI2'!$B:$B,MATCH(LOWER(SUBSTITUTE(HLOOKUP("vehicle",[1]pl!$C:$C,pos!B125),"-","_")),'VI2'!$A:$A,0)),)</f>
        <v>0</v>
      </c>
      <c r="C125" s="2">
        <f>IFERROR(HLOOKUP("tier1",'VI2'!$B:$B,MATCH(LOWER(SUBSTITUTE(HLOOKUP("vehicle",[1]pl!$C:$C,pos!C125),"-","_")),'VI2'!$A:$A,0)),)</f>
        <v>0</v>
      </c>
      <c r="D125" s="2">
        <f>IFERROR(HLOOKUP("tier1",'VI2'!$B:$B,MATCH(LOWER(SUBSTITUTE(HLOOKUP("vehicle",[1]pl!$C:$C,pos!D125),"-","_")),'VI2'!$A:$A,0)),)</f>
        <v>0</v>
      </c>
      <c r="E125" s="2">
        <f>IFERROR(HLOOKUP("tier1",'VI2'!$B:$B,MATCH(LOWER(SUBSTITUTE(HLOOKUP("vehicle",[1]pl!$C:$C,pos!E125),"-","_")),'VI2'!$A:$A,0)),)</f>
        <v>0</v>
      </c>
      <c r="F125" s="2">
        <f>IFERROR(HLOOKUP("tier1",'VI2'!$B:$B,MATCH(LOWER(SUBSTITUTE(HLOOKUP("vehicle",[1]pl!$C:$C,pos!F125),"-","_")),'VI2'!$A:$A,0)),)</f>
        <v>0</v>
      </c>
      <c r="G125" s="2">
        <f>IFERROR(HLOOKUP("tier1",'VI2'!$B:$B,MATCH(LOWER(SUBSTITUTE(HLOOKUP("vehicle",[1]pl!$C:$C,pos!G125),"-","_")),'VI2'!$A:$A,0)),)</f>
        <v>0</v>
      </c>
      <c r="H125" s="2">
        <f>IFERROR(HLOOKUP("tier1",'VI2'!$B:$B,MATCH(LOWER(SUBSTITUTE(HLOOKUP("vehicle",[1]pl!$C:$C,pos!H125),"-","_")),'VI2'!$A:$A,0)),)</f>
        <v>0</v>
      </c>
      <c r="I125" s="2">
        <f>IFERROR(HLOOKUP("tier1",'VI2'!$B:$B,MATCH(LOWER(SUBSTITUTE(HLOOKUP("vehicle",[1]pl!$C:$C,pos!I125),"-","_")),'VI2'!$A:$A,0)),)</f>
        <v>0</v>
      </c>
      <c r="J125" s="2">
        <f>IFERROR(HLOOKUP("tier1",'VI2'!$B:$B,MATCH(LOWER(SUBSTITUTE(HLOOKUP("vehicle",[1]pl!$C:$C,pos!J125),"-","_")),'VI2'!$A:$A,0)),)</f>
        <v>0</v>
      </c>
      <c r="K125" s="2">
        <f>IFERROR(HLOOKUP("tier1",'VI2'!$B:$B,MATCH(LOWER(SUBSTITUTE(HLOOKUP("vehicle",[1]pl!$C:$C,pos!K125),"-","_")),'VI2'!$A:$A,0)),)</f>
        <v>0</v>
      </c>
      <c r="L125" s="2">
        <f>IFERROR(HLOOKUP("tier1",'VI2'!$B:$B,MATCH(LOWER(SUBSTITUTE(HLOOKUP("vehicle",[1]pl!$C:$C,pos!L125),"-","_")),'VI2'!$A:$A,0)),)</f>
        <v>0</v>
      </c>
      <c r="M125" s="2">
        <f>IFERROR(HLOOKUP("tier1",'VI2'!$B:$B,MATCH(LOWER(SUBSTITUTE(HLOOKUP("vehicle",[1]pl!$C:$C,pos!M125),"-","_")),'VI2'!$A:$A,0)),)</f>
        <v>0</v>
      </c>
      <c r="N125" s="2">
        <f>IFERROR(HLOOKUP("tier1",'VI2'!$B:$B,MATCH(LOWER(SUBSTITUTE(HLOOKUP("vehicle",[1]pl!$C:$C,pos!N125),"-","_")),'VI2'!$A:$A,0)),)</f>
        <v>0</v>
      </c>
      <c r="O125" s="2">
        <f>IFERROR(HLOOKUP("tier1",'VI2'!$B:$B,MATCH(LOWER(SUBSTITUTE(HLOOKUP("vehicle",[1]pl!$C:$C,pos!O125),"-","_")),'VI2'!$A:$A,0)),)</f>
        <v>0</v>
      </c>
      <c r="Q125" s="2">
        <f>IFERROR(HLOOKUP("tier1",'VI2'!$B:$B,MATCH(LOWER(SUBSTITUTE(HLOOKUP("vehicle",[1]pl!$C:$C,pos!Q125),"-","_")),'VI2'!$A:$A,0)),)</f>
        <v>0</v>
      </c>
      <c r="R125" s="2">
        <f>IFERROR(HLOOKUP("tier1",'VI2'!$B:$B,MATCH(LOWER(SUBSTITUTE(HLOOKUP("vehicle",[1]pl!$C:$C,pos!R125),"-","_")),'VI2'!$A:$A,0)),)</f>
        <v>0</v>
      </c>
      <c r="S125" s="2">
        <f>IFERROR(HLOOKUP("tier1",'VI2'!$B:$B,MATCH(LOWER(SUBSTITUTE(HLOOKUP("vehicle",[1]pl!$C:$C,pos!S125),"-","_")),'VI2'!$A:$A,0)),)</f>
        <v>0</v>
      </c>
      <c r="T125" s="2">
        <f>IFERROR(HLOOKUP("tier1",'VI2'!$B:$B,MATCH(LOWER(SUBSTITUTE(HLOOKUP("vehicle",[1]pl!$C:$C,pos!T125),"-","_")),'VI2'!$A:$A,0)),)</f>
        <v>0</v>
      </c>
      <c r="U125" s="2">
        <f>IFERROR(HLOOKUP("tier1",'VI2'!$B:$B,MATCH(LOWER(SUBSTITUTE(HLOOKUP("vehicle",[1]pl!$C:$C,pos!U125),"-","_")),'VI2'!$A:$A,0)),)</f>
        <v>0</v>
      </c>
      <c r="V125" s="2">
        <f>IFERROR(HLOOKUP("tier1",'VI2'!$B:$B,MATCH(LOWER(SUBSTITUTE(HLOOKUP("vehicle",[1]pl!$C:$C,pos!V125),"-","_")),'VI2'!$A:$A,0)),)</f>
        <v>0</v>
      </c>
      <c r="W125" s="2">
        <f>IFERROR(HLOOKUP("tier1",'VI2'!$B:$B,MATCH(LOWER(SUBSTITUTE(HLOOKUP("vehicle",[1]pl!$C:$C,pos!W125),"-","_")),'VI2'!$A:$A,0)),)</f>
        <v>0</v>
      </c>
      <c r="X125" s="2">
        <f>IFERROR(HLOOKUP("tier1",'VI2'!$B:$B,MATCH(LOWER(SUBSTITUTE(HLOOKUP("vehicle",[1]pl!$C:$C,pos!X125),"-","_")),'VI2'!$A:$A,0)),)</f>
        <v>0</v>
      </c>
      <c r="Y125" s="2">
        <f>IFERROR(HLOOKUP("tier1",'VI2'!$B:$B,MATCH(LOWER(SUBSTITUTE(HLOOKUP("vehicle",[1]pl!$C:$C,pos!Y125),"-","_")),'VI2'!$A:$A,0)),)</f>
        <v>0</v>
      </c>
      <c r="Z125" s="2">
        <f>IFERROR(HLOOKUP("tier1",'VI2'!$B:$B,MATCH(LOWER(SUBSTITUTE(HLOOKUP("vehicle",[1]pl!$C:$C,pos!Z125),"-","_")),'VI2'!$A:$A,0)),)</f>
        <v>0</v>
      </c>
      <c r="AA125" s="2">
        <f>IFERROR(HLOOKUP("tier1",'VI2'!$B:$B,MATCH(LOWER(SUBSTITUTE(HLOOKUP("vehicle",[1]pl!$C:$C,pos!AA125),"-","_")),'VI2'!$A:$A,0)),)</f>
        <v>0</v>
      </c>
      <c r="AB125" s="2">
        <f>IFERROR(HLOOKUP("tier1",'VI2'!$B:$B,MATCH(LOWER(SUBSTITUTE(HLOOKUP("vehicle",[1]pl!$C:$C,pos!AB125),"-","_")),'VI2'!$A:$A,0)),)</f>
        <v>0</v>
      </c>
      <c r="AC125" s="2">
        <f>IFERROR(HLOOKUP("tier1",'VI2'!$B:$B,MATCH(LOWER(SUBSTITUTE(HLOOKUP("vehicle",[1]pl!$C:$C,pos!AC125),"-","_")),'VI2'!$A:$A,0)),)</f>
        <v>0</v>
      </c>
      <c r="AD125" s="2">
        <f>IFERROR(HLOOKUP("tier1",'VI2'!$B:$B,MATCH(LOWER(SUBSTITUTE(HLOOKUP("vehicle",[1]pl!$C:$C,pos!AD125),"-","_")),'VI2'!$A:$A,0)),)</f>
        <v>0</v>
      </c>
      <c r="AE125" s="2">
        <f>IFERROR(HLOOKUP("tier1",'VI2'!$B:$B,MATCH(LOWER(SUBSTITUTE(HLOOKUP("vehicle",[1]pl!$C:$C,pos!AE125),"-","_")),'VI2'!$A:$A,0)),)</f>
        <v>0</v>
      </c>
    </row>
    <row r="126" spans="1:31" s="2" customFormat="1" x14ac:dyDescent="0.25">
      <c r="A126" s="2">
        <f>IFERROR(HLOOKUP("tier1",'VI2'!$B:$B,MATCH(LOWER(SUBSTITUTE(HLOOKUP("vehicle",[1]pl!$C:$C,pos!A126),"-","_")),'VI2'!$A:$A,0)),)</f>
        <v>0</v>
      </c>
      <c r="B126" s="2">
        <f>IFERROR(HLOOKUP("tier1",'VI2'!$B:$B,MATCH(LOWER(SUBSTITUTE(HLOOKUP("vehicle",[1]pl!$C:$C,pos!B126),"-","_")),'VI2'!$A:$A,0)),)</f>
        <v>0</v>
      </c>
      <c r="C126" s="2">
        <f>IFERROR(HLOOKUP("tier1",'VI2'!$B:$B,MATCH(LOWER(SUBSTITUTE(HLOOKUP("vehicle",[1]pl!$C:$C,pos!C126),"-","_")),'VI2'!$A:$A,0)),)</f>
        <v>0</v>
      </c>
      <c r="D126" s="2">
        <f>IFERROR(HLOOKUP("tier1",'VI2'!$B:$B,MATCH(LOWER(SUBSTITUTE(HLOOKUP("vehicle",[1]pl!$C:$C,pos!D126),"-","_")),'VI2'!$A:$A,0)),)</f>
        <v>0</v>
      </c>
      <c r="E126" s="2">
        <f>IFERROR(HLOOKUP("tier1",'VI2'!$B:$B,MATCH(LOWER(SUBSTITUTE(HLOOKUP("vehicle",[1]pl!$C:$C,pos!E126),"-","_")),'VI2'!$A:$A,0)),)</f>
        <v>0</v>
      </c>
      <c r="F126" s="2">
        <f>IFERROR(HLOOKUP("tier1",'VI2'!$B:$B,MATCH(LOWER(SUBSTITUTE(HLOOKUP("vehicle",[1]pl!$C:$C,pos!F126),"-","_")),'VI2'!$A:$A,0)),)</f>
        <v>0</v>
      </c>
      <c r="G126" s="2">
        <f>IFERROR(HLOOKUP("tier1",'VI2'!$B:$B,MATCH(LOWER(SUBSTITUTE(HLOOKUP("vehicle",[1]pl!$C:$C,pos!G126),"-","_")),'VI2'!$A:$A,0)),)</f>
        <v>0</v>
      </c>
      <c r="H126" s="2">
        <f>IFERROR(HLOOKUP("tier1",'VI2'!$B:$B,MATCH(LOWER(SUBSTITUTE(HLOOKUP("vehicle",[1]pl!$C:$C,pos!H126),"-","_")),'VI2'!$A:$A,0)),)</f>
        <v>0</v>
      </c>
      <c r="I126" s="2">
        <f>IFERROR(HLOOKUP("tier1",'VI2'!$B:$B,MATCH(LOWER(SUBSTITUTE(HLOOKUP("vehicle",[1]pl!$C:$C,pos!I126),"-","_")),'VI2'!$A:$A,0)),)</f>
        <v>0</v>
      </c>
      <c r="J126" s="2">
        <f>IFERROR(HLOOKUP("tier1",'VI2'!$B:$B,MATCH(LOWER(SUBSTITUTE(HLOOKUP("vehicle",[1]pl!$C:$C,pos!J126),"-","_")),'VI2'!$A:$A,0)),)</f>
        <v>0</v>
      </c>
      <c r="K126" s="2">
        <f>IFERROR(HLOOKUP("tier1",'VI2'!$B:$B,MATCH(LOWER(SUBSTITUTE(HLOOKUP("vehicle",[1]pl!$C:$C,pos!K126),"-","_")),'VI2'!$A:$A,0)),)</f>
        <v>0</v>
      </c>
      <c r="L126" s="2">
        <f>IFERROR(HLOOKUP("tier1",'VI2'!$B:$B,MATCH(LOWER(SUBSTITUTE(HLOOKUP("vehicle",[1]pl!$C:$C,pos!L126),"-","_")),'VI2'!$A:$A,0)),)</f>
        <v>0</v>
      </c>
      <c r="M126" s="2">
        <f>IFERROR(HLOOKUP("tier1",'VI2'!$B:$B,MATCH(LOWER(SUBSTITUTE(HLOOKUP("vehicle",[1]pl!$C:$C,pos!M126),"-","_")),'VI2'!$A:$A,0)),)</f>
        <v>0</v>
      </c>
      <c r="N126" s="2">
        <f>IFERROR(HLOOKUP("tier1",'VI2'!$B:$B,MATCH(LOWER(SUBSTITUTE(HLOOKUP("vehicle",[1]pl!$C:$C,pos!N126),"-","_")),'VI2'!$A:$A,0)),)</f>
        <v>0</v>
      </c>
      <c r="O126" s="2">
        <f>IFERROR(HLOOKUP("tier1",'VI2'!$B:$B,MATCH(LOWER(SUBSTITUTE(HLOOKUP("vehicle",[1]pl!$C:$C,pos!O126),"-","_")),'VI2'!$A:$A,0)),)</f>
        <v>0</v>
      </c>
      <c r="Q126" s="2">
        <f>IFERROR(HLOOKUP("tier1",'VI2'!$B:$B,MATCH(LOWER(SUBSTITUTE(HLOOKUP("vehicle",[1]pl!$C:$C,pos!Q126),"-","_")),'VI2'!$A:$A,0)),)</f>
        <v>0</v>
      </c>
      <c r="R126" s="2">
        <f>IFERROR(HLOOKUP("tier1",'VI2'!$B:$B,MATCH(LOWER(SUBSTITUTE(HLOOKUP("vehicle",[1]pl!$C:$C,pos!R126),"-","_")),'VI2'!$A:$A,0)),)</f>
        <v>0</v>
      </c>
      <c r="S126" s="2">
        <f>IFERROR(HLOOKUP("tier1",'VI2'!$B:$B,MATCH(LOWER(SUBSTITUTE(HLOOKUP("vehicle",[1]pl!$C:$C,pos!S126),"-","_")),'VI2'!$A:$A,0)),)</f>
        <v>0</v>
      </c>
      <c r="T126" s="2">
        <f>IFERROR(HLOOKUP("tier1",'VI2'!$B:$B,MATCH(LOWER(SUBSTITUTE(HLOOKUP("vehicle",[1]pl!$C:$C,pos!T126),"-","_")),'VI2'!$A:$A,0)),)</f>
        <v>0</v>
      </c>
      <c r="U126" s="2">
        <f>IFERROR(HLOOKUP("tier1",'VI2'!$B:$B,MATCH(LOWER(SUBSTITUTE(HLOOKUP("vehicle",[1]pl!$C:$C,pos!U126),"-","_")),'VI2'!$A:$A,0)),)</f>
        <v>0</v>
      </c>
      <c r="V126" s="2">
        <f>IFERROR(HLOOKUP("tier1",'VI2'!$B:$B,MATCH(LOWER(SUBSTITUTE(HLOOKUP("vehicle",[1]pl!$C:$C,pos!V126),"-","_")),'VI2'!$A:$A,0)),)</f>
        <v>0</v>
      </c>
      <c r="W126" s="2">
        <f>IFERROR(HLOOKUP("tier1",'VI2'!$B:$B,MATCH(LOWER(SUBSTITUTE(HLOOKUP("vehicle",[1]pl!$C:$C,pos!W126),"-","_")),'VI2'!$A:$A,0)),)</f>
        <v>0</v>
      </c>
      <c r="X126" s="2">
        <f>IFERROR(HLOOKUP("tier1",'VI2'!$B:$B,MATCH(LOWER(SUBSTITUTE(HLOOKUP("vehicle",[1]pl!$C:$C,pos!X126),"-","_")),'VI2'!$A:$A,0)),)</f>
        <v>0</v>
      </c>
      <c r="Y126" s="2">
        <f>IFERROR(HLOOKUP("tier1",'VI2'!$B:$B,MATCH(LOWER(SUBSTITUTE(HLOOKUP("vehicle",[1]pl!$C:$C,pos!Y126),"-","_")),'VI2'!$A:$A,0)),)</f>
        <v>0</v>
      </c>
      <c r="Z126" s="2">
        <f>IFERROR(HLOOKUP("tier1",'VI2'!$B:$B,MATCH(LOWER(SUBSTITUTE(HLOOKUP("vehicle",[1]pl!$C:$C,pos!Z126),"-","_")),'VI2'!$A:$A,0)),)</f>
        <v>0</v>
      </c>
      <c r="AA126" s="2">
        <f>IFERROR(HLOOKUP("tier1",'VI2'!$B:$B,MATCH(LOWER(SUBSTITUTE(HLOOKUP("vehicle",[1]pl!$C:$C,pos!AA126),"-","_")),'VI2'!$A:$A,0)),)</f>
        <v>0</v>
      </c>
      <c r="AB126" s="2">
        <f>IFERROR(HLOOKUP("tier1",'VI2'!$B:$B,MATCH(LOWER(SUBSTITUTE(HLOOKUP("vehicle",[1]pl!$C:$C,pos!AB126),"-","_")),'VI2'!$A:$A,0)),)</f>
        <v>0</v>
      </c>
      <c r="AC126" s="2">
        <f>IFERROR(HLOOKUP("tier1",'VI2'!$B:$B,MATCH(LOWER(SUBSTITUTE(HLOOKUP("vehicle",[1]pl!$C:$C,pos!AC126),"-","_")),'VI2'!$A:$A,0)),)</f>
        <v>0</v>
      </c>
      <c r="AD126" s="2">
        <f>IFERROR(HLOOKUP("tier1",'VI2'!$B:$B,MATCH(LOWER(SUBSTITUTE(HLOOKUP("vehicle",[1]pl!$C:$C,pos!AD126),"-","_")),'VI2'!$A:$A,0)),)</f>
        <v>0</v>
      </c>
      <c r="AE126" s="2">
        <f>IFERROR(HLOOKUP("tier1",'VI2'!$B:$B,MATCH(LOWER(SUBSTITUTE(HLOOKUP("vehicle",[1]pl!$C:$C,pos!AE126),"-","_")),'VI2'!$A:$A,0)),)</f>
        <v>0</v>
      </c>
    </row>
    <row r="127" spans="1:31" s="2" customFormat="1" x14ac:dyDescent="0.25">
      <c r="A127" s="2">
        <f>IFERROR(HLOOKUP("tier1",'VI2'!$B:$B,MATCH(LOWER(SUBSTITUTE(HLOOKUP("vehicle",[1]pl!$C:$C,pos!A127),"-","_")),'VI2'!$A:$A,0)),)</f>
        <v>0</v>
      </c>
      <c r="B127" s="2">
        <f>IFERROR(HLOOKUP("tier1",'VI2'!$B:$B,MATCH(LOWER(SUBSTITUTE(HLOOKUP("vehicle",[1]pl!$C:$C,pos!B127),"-","_")),'VI2'!$A:$A,0)),)</f>
        <v>0</v>
      </c>
      <c r="C127" s="2">
        <f>IFERROR(HLOOKUP("tier1",'VI2'!$B:$B,MATCH(LOWER(SUBSTITUTE(HLOOKUP("vehicle",[1]pl!$C:$C,pos!C127),"-","_")),'VI2'!$A:$A,0)),)</f>
        <v>0</v>
      </c>
      <c r="D127" s="2">
        <f>IFERROR(HLOOKUP("tier1",'VI2'!$B:$B,MATCH(LOWER(SUBSTITUTE(HLOOKUP("vehicle",[1]pl!$C:$C,pos!D127),"-","_")),'VI2'!$A:$A,0)),)</f>
        <v>0</v>
      </c>
      <c r="E127" s="2">
        <f>IFERROR(HLOOKUP("tier1",'VI2'!$B:$B,MATCH(LOWER(SUBSTITUTE(HLOOKUP("vehicle",[1]pl!$C:$C,pos!E127),"-","_")),'VI2'!$A:$A,0)),)</f>
        <v>0</v>
      </c>
      <c r="F127" s="2">
        <f>IFERROR(HLOOKUP("tier1",'VI2'!$B:$B,MATCH(LOWER(SUBSTITUTE(HLOOKUP("vehicle",[1]pl!$C:$C,pos!F127),"-","_")),'VI2'!$A:$A,0)),)</f>
        <v>0</v>
      </c>
      <c r="G127" s="2">
        <f>IFERROR(HLOOKUP("tier1",'VI2'!$B:$B,MATCH(LOWER(SUBSTITUTE(HLOOKUP("vehicle",[1]pl!$C:$C,pos!G127),"-","_")),'VI2'!$A:$A,0)),)</f>
        <v>0</v>
      </c>
      <c r="H127" s="2">
        <f>IFERROR(HLOOKUP("tier1",'VI2'!$B:$B,MATCH(LOWER(SUBSTITUTE(HLOOKUP("vehicle",[1]pl!$C:$C,pos!H127),"-","_")),'VI2'!$A:$A,0)),)</f>
        <v>0</v>
      </c>
      <c r="I127" s="2">
        <f>IFERROR(HLOOKUP("tier1",'VI2'!$B:$B,MATCH(LOWER(SUBSTITUTE(HLOOKUP("vehicle",[1]pl!$C:$C,pos!I127),"-","_")),'VI2'!$A:$A,0)),)</f>
        <v>0</v>
      </c>
      <c r="J127" s="2">
        <f>IFERROR(HLOOKUP("tier1",'VI2'!$B:$B,MATCH(LOWER(SUBSTITUTE(HLOOKUP("vehicle",[1]pl!$C:$C,pos!J127),"-","_")),'VI2'!$A:$A,0)),)</f>
        <v>0</v>
      </c>
      <c r="K127" s="2">
        <f>IFERROR(HLOOKUP("tier1",'VI2'!$B:$B,MATCH(LOWER(SUBSTITUTE(HLOOKUP("vehicle",[1]pl!$C:$C,pos!K127),"-","_")),'VI2'!$A:$A,0)),)</f>
        <v>0</v>
      </c>
      <c r="L127" s="2">
        <f>IFERROR(HLOOKUP("tier1",'VI2'!$B:$B,MATCH(LOWER(SUBSTITUTE(HLOOKUP("vehicle",[1]pl!$C:$C,pos!L127),"-","_")),'VI2'!$A:$A,0)),)</f>
        <v>0</v>
      </c>
      <c r="M127" s="2">
        <f>IFERROR(HLOOKUP("tier1",'VI2'!$B:$B,MATCH(LOWER(SUBSTITUTE(HLOOKUP("vehicle",[1]pl!$C:$C,pos!M127),"-","_")),'VI2'!$A:$A,0)),)</f>
        <v>0</v>
      </c>
      <c r="N127" s="2">
        <f>IFERROR(HLOOKUP("tier1",'VI2'!$B:$B,MATCH(LOWER(SUBSTITUTE(HLOOKUP("vehicle",[1]pl!$C:$C,pos!N127),"-","_")),'VI2'!$A:$A,0)),)</f>
        <v>0</v>
      </c>
      <c r="O127" s="2">
        <f>IFERROR(HLOOKUP("tier1",'VI2'!$B:$B,MATCH(LOWER(SUBSTITUTE(HLOOKUP("vehicle",[1]pl!$C:$C,pos!O127),"-","_")),'VI2'!$A:$A,0)),)</f>
        <v>0</v>
      </c>
      <c r="Q127" s="2">
        <f>IFERROR(HLOOKUP("tier1",'VI2'!$B:$B,MATCH(LOWER(SUBSTITUTE(HLOOKUP("vehicle",[1]pl!$C:$C,pos!Q127),"-","_")),'VI2'!$A:$A,0)),)</f>
        <v>0</v>
      </c>
      <c r="R127" s="2">
        <f>IFERROR(HLOOKUP("tier1",'VI2'!$B:$B,MATCH(LOWER(SUBSTITUTE(HLOOKUP("vehicle",[1]pl!$C:$C,pos!R127),"-","_")),'VI2'!$A:$A,0)),)</f>
        <v>0</v>
      </c>
      <c r="S127" s="2">
        <f>IFERROR(HLOOKUP("tier1",'VI2'!$B:$B,MATCH(LOWER(SUBSTITUTE(HLOOKUP("vehicle",[1]pl!$C:$C,pos!S127),"-","_")),'VI2'!$A:$A,0)),)</f>
        <v>0</v>
      </c>
      <c r="T127" s="2">
        <f>IFERROR(HLOOKUP("tier1",'VI2'!$B:$B,MATCH(LOWER(SUBSTITUTE(HLOOKUP("vehicle",[1]pl!$C:$C,pos!T127),"-","_")),'VI2'!$A:$A,0)),)</f>
        <v>0</v>
      </c>
      <c r="U127" s="2">
        <f>IFERROR(HLOOKUP("tier1",'VI2'!$B:$B,MATCH(LOWER(SUBSTITUTE(HLOOKUP("vehicle",[1]pl!$C:$C,pos!U127),"-","_")),'VI2'!$A:$A,0)),)</f>
        <v>0</v>
      </c>
      <c r="V127" s="2">
        <f>IFERROR(HLOOKUP("tier1",'VI2'!$B:$B,MATCH(LOWER(SUBSTITUTE(HLOOKUP("vehicle",[1]pl!$C:$C,pos!V127),"-","_")),'VI2'!$A:$A,0)),)</f>
        <v>0</v>
      </c>
      <c r="W127" s="2">
        <f>IFERROR(HLOOKUP("tier1",'VI2'!$B:$B,MATCH(LOWER(SUBSTITUTE(HLOOKUP("vehicle",[1]pl!$C:$C,pos!W127),"-","_")),'VI2'!$A:$A,0)),)</f>
        <v>0</v>
      </c>
      <c r="X127" s="2">
        <f>IFERROR(HLOOKUP("tier1",'VI2'!$B:$B,MATCH(LOWER(SUBSTITUTE(HLOOKUP("vehicle",[1]pl!$C:$C,pos!X127),"-","_")),'VI2'!$A:$A,0)),)</f>
        <v>0</v>
      </c>
      <c r="Y127" s="2">
        <f>IFERROR(HLOOKUP("tier1",'VI2'!$B:$B,MATCH(LOWER(SUBSTITUTE(HLOOKUP("vehicle",[1]pl!$C:$C,pos!Y127),"-","_")),'VI2'!$A:$A,0)),)</f>
        <v>0</v>
      </c>
      <c r="Z127" s="2">
        <f>IFERROR(HLOOKUP("tier1",'VI2'!$B:$B,MATCH(LOWER(SUBSTITUTE(HLOOKUP("vehicle",[1]pl!$C:$C,pos!Z127),"-","_")),'VI2'!$A:$A,0)),)</f>
        <v>0</v>
      </c>
      <c r="AA127" s="2">
        <f>IFERROR(HLOOKUP("tier1",'VI2'!$B:$B,MATCH(LOWER(SUBSTITUTE(HLOOKUP("vehicle",[1]pl!$C:$C,pos!AA127),"-","_")),'VI2'!$A:$A,0)),)</f>
        <v>0</v>
      </c>
      <c r="AB127" s="2">
        <f>IFERROR(HLOOKUP("tier1",'VI2'!$B:$B,MATCH(LOWER(SUBSTITUTE(HLOOKUP("vehicle",[1]pl!$C:$C,pos!AB127),"-","_")),'VI2'!$A:$A,0)),)</f>
        <v>0</v>
      </c>
      <c r="AC127" s="2">
        <f>IFERROR(HLOOKUP("tier1",'VI2'!$B:$B,MATCH(LOWER(SUBSTITUTE(HLOOKUP("vehicle",[1]pl!$C:$C,pos!AC127),"-","_")),'VI2'!$A:$A,0)),)</f>
        <v>0</v>
      </c>
      <c r="AD127" s="2">
        <f>IFERROR(HLOOKUP("tier1",'VI2'!$B:$B,MATCH(LOWER(SUBSTITUTE(HLOOKUP("vehicle",[1]pl!$C:$C,pos!AD127),"-","_")),'VI2'!$A:$A,0)),)</f>
        <v>0</v>
      </c>
      <c r="AE127" s="2">
        <f>IFERROR(HLOOKUP("tier1",'VI2'!$B:$B,MATCH(LOWER(SUBSTITUTE(HLOOKUP("vehicle",[1]pl!$C:$C,pos!AE127),"-","_")),'VI2'!$A:$A,0)),)</f>
        <v>0</v>
      </c>
    </row>
    <row r="128" spans="1:31" s="2" customFormat="1" x14ac:dyDescent="0.25">
      <c r="A128" s="2">
        <f>IFERROR(HLOOKUP("tier1",'VI2'!$B:$B,MATCH(LOWER(SUBSTITUTE(HLOOKUP("vehicle",[1]pl!$C:$C,pos!A128),"-","_")),'VI2'!$A:$A,0)),)</f>
        <v>0</v>
      </c>
      <c r="B128" s="2">
        <f>IFERROR(HLOOKUP("tier1",'VI2'!$B:$B,MATCH(LOWER(SUBSTITUTE(HLOOKUP("vehicle",[1]pl!$C:$C,pos!B128),"-","_")),'VI2'!$A:$A,0)),)</f>
        <v>0</v>
      </c>
      <c r="C128" s="2">
        <f>IFERROR(HLOOKUP("tier1",'VI2'!$B:$B,MATCH(LOWER(SUBSTITUTE(HLOOKUP("vehicle",[1]pl!$C:$C,pos!C128),"-","_")),'VI2'!$A:$A,0)),)</f>
        <v>0</v>
      </c>
      <c r="D128" s="2">
        <f>IFERROR(HLOOKUP("tier1",'VI2'!$B:$B,MATCH(LOWER(SUBSTITUTE(HLOOKUP("vehicle",[1]pl!$C:$C,pos!D128),"-","_")),'VI2'!$A:$A,0)),)</f>
        <v>0</v>
      </c>
      <c r="E128" s="2">
        <f>IFERROR(HLOOKUP("tier1",'VI2'!$B:$B,MATCH(LOWER(SUBSTITUTE(HLOOKUP("vehicle",[1]pl!$C:$C,pos!E128),"-","_")),'VI2'!$A:$A,0)),)</f>
        <v>0</v>
      </c>
      <c r="F128" s="2">
        <f>IFERROR(HLOOKUP("tier1",'VI2'!$B:$B,MATCH(LOWER(SUBSTITUTE(HLOOKUP("vehicle",[1]pl!$C:$C,pos!F128),"-","_")),'VI2'!$A:$A,0)),)</f>
        <v>0</v>
      </c>
      <c r="G128" s="2">
        <f>IFERROR(HLOOKUP("tier1",'VI2'!$B:$B,MATCH(LOWER(SUBSTITUTE(HLOOKUP("vehicle",[1]pl!$C:$C,pos!G128),"-","_")),'VI2'!$A:$A,0)),)</f>
        <v>0</v>
      </c>
      <c r="H128" s="2">
        <f>IFERROR(HLOOKUP("tier1",'VI2'!$B:$B,MATCH(LOWER(SUBSTITUTE(HLOOKUP("vehicle",[1]pl!$C:$C,pos!H128),"-","_")),'VI2'!$A:$A,0)),)</f>
        <v>0</v>
      </c>
      <c r="I128" s="2">
        <f>IFERROR(HLOOKUP("tier1",'VI2'!$B:$B,MATCH(LOWER(SUBSTITUTE(HLOOKUP("vehicle",[1]pl!$C:$C,pos!I128),"-","_")),'VI2'!$A:$A,0)),)</f>
        <v>0</v>
      </c>
      <c r="J128" s="2">
        <f>IFERROR(HLOOKUP("tier1",'VI2'!$B:$B,MATCH(LOWER(SUBSTITUTE(HLOOKUP("vehicle",[1]pl!$C:$C,pos!J128),"-","_")),'VI2'!$A:$A,0)),)</f>
        <v>0</v>
      </c>
      <c r="K128" s="2">
        <f>IFERROR(HLOOKUP("tier1",'VI2'!$B:$B,MATCH(LOWER(SUBSTITUTE(HLOOKUP("vehicle",[1]pl!$C:$C,pos!K128),"-","_")),'VI2'!$A:$A,0)),)</f>
        <v>0</v>
      </c>
      <c r="L128" s="2">
        <f>IFERROR(HLOOKUP("tier1",'VI2'!$B:$B,MATCH(LOWER(SUBSTITUTE(HLOOKUP("vehicle",[1]pl!$C:$C,pos!L128),"-","_")),'VI2'!$A:$A,0)),)</f>
        <v>0</v>
      </c>
      <c r="M128" s="2">
        <f>IFERROR(HLOOKUP("tier1",'VI2'!$B:$B,MATCH(LOWER(SUBSTITUTE(HLOOKUP("vehicle",[1]pl!$C:$C,pos!M128),"-","_")),'VI2'!$A:$A,0)),)</f>
        <v>0</v>
      </c>
      <c r="N128" s="2">
        <f>IFERROR(HLOOKUP("tier1",'VI2'!$B:$B,MATCH(LOWER(SUBSTITUTE(HLOOKUP("vehicle",[1]pl!$C:$C,pos!N128),"-","_")),'VI2'!$A:$A,0)),)</f>
        <v>0</v>
      </c>
      <c r="O128" s="2">
        <f>IFERROR(HLOOKUP("tier1",'VI2'!$B:$B,MATCH(LOWER(SUBSTITUTE(HLOOKUP("vehicle",[1]pl!$C:$C,pos!O128),"-","_")),'VI2'!$A:$A,0)),)</f>
        <v>0</v>
      </c>
      <c r="Q128" s="2">
        <f>IFERROR(HLOOKUP("tier1",'VI2'!$B:$B,MATCH(LOWER(SUBSTITUTE(HLOOKUP("vehicle",[1]pl!$C:$C,pos!Q128),"-","_")),'VI2'!$A:$A,0)),)</f>
        <v>0</v>
      </c>
      <c r="R128" s="2">
        <f>IFERROR(HLOOKUP("tier1",'VI2'!$B:$B,MATCH(LOWER(SUBSTITUTE(HLOOKUP("vehicle",[1]pl!$C:$C,pos!R128),"-","_")),'VI2'!$A:$A,0)),)</f>
        <v>0</v>
      </c>
      <c r="S128" s="2">
        <f>IFERROR(HLOOKUP("tier1",'VI2'!$B:$B,MATCH(LOWER(SUBSTITUTE(HLOOKUP("vehicle",[1]pl!$C:$C,pos!S128),"-","_")),'VI2'!$A:$A,0)),)</f>
        <v>0</v>
      </c>
      <c r="T128" s="2">
        <f>IFERROR(HLOOKUP("tier1",'VI2'!$B:$B,MATCH(LOWER(SUBSTITUTE(HLOOKUP("vehicle",[1]pl!$C:$C,pos!T128),"-","_")),'VI2'!$A:$A,0)),)</f>
        <v>0</v>
      </c>
      <c r="U128" s="2">
        <f>IFERROR(HLOOKUP("tier1",'VI2'!$B:$B,MATCH(LOWER(SUBSTITUTE(HLOOKUP("vehicle",[1]pl!$C:$C,pos!U128),"-","_")),'VI2'!$A:$A,0)),)</f>
        <v>0</v>
      </c>
      <c r="V128" s="2">
        <f>IFERROR(HLOOKUP("tier1",'VI2'!$B:$B,MATCH(LOWER(SUBSTITUTE(HLOOKUP("vehicle",[1]pl!$C:$C,pos!V128),"-","_")),'VI2'!$A:$A,0)),)</f>
        <v>0</v>
      </c>
      <c r="W128" s="2">
        <f>IFERROR(HLOOKUP("tier1",'VI2'!$B:$B,MATCH(LOWER(SUBSTITUTE(HLOOKUP("vehicle",[1]pl!$C:$C,pos!W128),"-","_")),'VI2'!$A:$A,0)),)</f>
        <v>0</v>
      </c>
      <c r="X128" s="2">
        <f>IFERROR(HLOOKUP("tier1",'VI2'!$B:$B,MATCH(LOWER(SUBSTITUTE(HLOOKUP("vehicle",[1]pl!$C:$C,pos!X128),"-","_")),'VI2'!$A:$A,0)),)</f>
        <v>0</v>
      </c>
      <c r="Y128" s="2">
        <f>IFERROR(HLOOKUP("tier1",'VI2'!$B:$B,MATCH(LOWER(SUBSTITUTE(HLOOKUP("vehicle",[1]pl!$C:$C,pos!Y128),"-","_")),'VI2'!$A:$A,0)),)</f>
        <v>0</v>
      </c>
      <c r="Z128" s="2">
        <f>IFERROR(HLOOKUP("tier1",'VI2'!$B:$B,MATCH(LOWER(SUBSTITUTE(HLOOKUP("vehicle",[1]pl!$C:$C,pos!Z128),"-","_")),'VI2'!$A:$A,0)),)</f>
        <v>0</v>
      </c>
      <c r="AA128" s="2">
        <f>IFERROR(HLOOKUP("tier1",'VI2'!$B:$B,MATCH(LOWER(SUBSTITUTE(HLOOKUP("vehicle",[1]pl!$C:$C,pos!AA128),"-","_")),'VI2'!$A:$A,0)),)</f>
        <v>0</v>
      </c>
      <c r="AB128" s="2">
        <f>IFERROR(HLOOKUP("tier1",'VI2'!$B:$B,MATCH(LOWER(SUBSTITUTE(HLOOKUP("vehicle",[1]pl!$C:$C,pos!AB128),"-","_")),'VI2'!$A:$A,0)),)</f>
        <v>0</v>
      </c>
      <c r="AC128" s="2">
        <f>IFERROR(HLOOKUP("tier1",'VI2'!$B:$B,MATCH(LOWER(SUBSTITUTE(HLOOKUP("vehicle",[1]pl!$C:$C,pos!AC128),"-","_")),'VI2'!$A:$A,0)),)</f>
        <v>0</v>
      </c>
      <c r="AD128" s="2">
        <f>IFERROR(HLOOKUP("tier1",'VI2'!$B:$B,MATCH(LOWER(SUBSTITUTE(HLOOKUP("vehicle",[1]pl!$C:$C,pos!AD128),"-","_")),'VI2'!$A:$A,0)),)</f>
        <v>0</v>
      </c>
      <c r="AE128" s="2">
        <f>IFERROR(HLOOKUP("tier1",'VI2'!$B:$B,MATCH(LOWER(SUBSTITUTE(HLOOKUP("vehicle",[1]pl!$C:$C,pos!AE128),"-","_")),'VI2'!$A:$A,0)),)</f>
        <v>0</v>
      </c>
    </row>
    <row r="129" spans="1:31" s="2" customFormat="1" x14ac:dyDescent="0.25">
      <c r="A129" s="2">
        <f>IFERROR(HLOOKUP("tier1",'VI2'!$B:$B,MATCH(LOWER(SUBSTITUTE(HLOOKUP("vehicle",[1]pl!$C:$C,pos!A129),"-","_")),'VI2'!$A:$A,0)),)</f>
        <v>0</v>
      </c>
      <c r="B129" s="2">
        <f>IFERROR(HLOOKUP("tier1",'VI2'!$B:$B,MATCH(LOWER(SUBSTITUTE(HLOOKUP("vehicle",[1]pl!$C:$C,pos!B129),"-","_")),'VI2'!$A:$A,0)),)</f>
        <v>0</v>
      </c>
      <c r="C129" s="2">
        <f>IFERROR(HLOOKUP("tier1",'VI2'!$B:$B,MATCH(LOWER(SUBSTITUTE(HLOOKUP("vehicle",[1]pl!$C:$C,pos!C129),"-","_")),'VI2'!$A:$A,0)),)</f>
        <v>0</v>
      </c>
      <c r="D129" s="2">
        <f>IFERROR(HLOOKUP("tier1",'VI2'!$B:$B,MATCH(LOWER(SUBSTITUTE(HLOOKUP("vehicle",[1]pl!$C:$C,pos!D129),"-","_")),'VI2'!$A:$A,0)),)</f>
        <v>0</v>
      </c>
      <c r="E129" s="2">
        <f>IFERROR(HLOOKUP("tier1",'VI2'!$B:$B,MATCH(LOWER(SUBSTITUTE(HLOOKUP("vehicle",[1]pl!$C:$C,pos!E129),"-","_")),'VI2'!$A:$A,0)),)</f>
        <v>0</v>
      </c>
      <c r="F129" s="2">
        <f>IFERROR(HLOOKUP("tier1",'VI2'!$B:$B,MATCH(LOWER(SUBSTITUTE(HLOOKUP("vehicle",[1]pl!$C:$C,pos!F129),"-","_")),'VI2'!$A:$A,0)),)</f>
        <v>0</v>
      </c>
      <c r="G129" s="2">
        <f>IFERROR(HLOOKUP("tier1",'VI2'!$B:$B,MATCH(LOWER(SUBSTITUTE(HLOOKUP("vehicle",[1]pl!$C:$C,pos!G129),"-","_")),'VI2'!$A:$A,0)),)</f>
        <v>0</v>
      </c>
      <c r="H129" s="2">
        <f>IFERROR(HLOOKUP("tier1",'VI2'!$B:$B,MATCH(LOWER(SUBSTITUTE(HLOOKUP("vehicle",[1]pl!$C:$C,pos!H129),"-","_")),'VI2'!$A:$A,0)),)</f>
        <v>0</v>
      </c>
      <c r="I129" s="2">
        <f>IFERROR(HLOOKUP("tier1",'VI2'!$B:$B,MATCH(LOWER(SUBSTITUTE(HLOOKUP("vehicle",[1]pl!$C:$C,pos!I129),"-","_")),'VI2'!$A:$A,0)),)</f>
        <v>0</v>
      </c>
      <c r="J129" s="2">
        <f>IFERROR(HLOOKUP("tier1",'VI2'!$B:$B,MATCH(LOWER(SUBSTITUTE(HLOOKUP("vehicle",[1]pl!$C:$C,pos!J129),"-","_")),'VI2'!$A:$A,0)),)</f>
        <v>0</v>
      </c>
      <c r="K129" s="2">
        <f>IFERROR(HLOOKUP("tier1",'VI2'!$B:$B,MATCH(LOWER(SUBSTITUTE(HLOOKUP("vehicle",[1]pl!$C:$C,pos!K129),"-","_")),'VI2'!$A:$A,0)),)</f>
        <v>0</v>
      </c>
      <c r="L129" s="2">
        <f>IFERROR(HLOOKUP("tier1",'VI2'!$B:$B,MATCH(LOWER(SUBSTITUTE(HLOOKUP("vehicle",[1]pl!$C:$C,pos!L129),"-","_")),'VI2'!$A:$A,0)),)</f>
        <v>0</v>
      </c>
      <c r="M129" s="2">
        <f>IFERROR(HLOOKUP("tier1",'VI2'!$B:$B,MATCH(LOWER(SUBSTITUTE(HLOOKUP("vehicle",[1]pl!$C:$C,pos!M129),"-","_")),'VI2'!$A:$A,0)),)</f>
        <v>0</v>
      </c>
      <c r="N129" s="2">
        <f>IFERROR(HLOOKUP("tier1",'VI2'!$B:$B,MATCH(LOWER(SUBSTITUTE(HLOOKUP("vehicle",[1]pl!$C:$C,pos!N129),"-","_")),'VI2'!$A:$A,0)),)</f>
        <v>0</v>
      </c>
      <c r="O129" s="2">
        <f>IFERROR(HLOOKUP("tier1",'VI2'!$B:$B,MATCH(LOWER(SUBSTITUTE(HLOOKUP("vehicle",[1]pl!$C:$C,pos!O129),"-","_")),'VI2'!$A:$A,0)),)</f>
        <v>0</v>
      </c>
      <c r="Q129" s="2">
        <f>IFERROR(HLOOKUP("tier1",'VI2'!$B:$B,MATCH(LOWER(SUBSTITUTE(HLOOKUP("vehicle",[1]pl!$C:$C,pos!Q129),"-","_")),'VI2'!$A:$A,0)),)</f>
        <v>0</v>
      </c>
      <c r="R129" s="2">
        <f>IFERROR(HLOOKUP("tier1",'VI2'!$B:$B,MATCH(LOWER(SUBSTITUTE(HLOOKUP("vehicle",[1]pl!$C:$C,pos!R129),"-","_")),'VI2'!$A:$A,0)),)</f>
        <v>0</v>
      </c>
      <c r="S129" s="2">
        <f>IFERROR(HLOOKUP("tier1",'VI2'!$B:$B,MATCH(LOWER(SUBSTITUTE(HLOOKUP("vehicle",[1]pl!$C:$C,pos!S129),"-","_")),'VI2'!$A:$A,0)),)</f>
        <v>0</v>
      </c>
      <c r="T129" s="2">
        <f>IFERROR(HLOOKUP("tier1",'VI2'!$B:$B,MATCH(LOWER(SUBSTITUTE(HLOOKUP("vehicle",[1]pl!$C:$C,pos!T129),"-","_")),'VI2'!$A:$A,0)),)</f>
        <v>0</v>
      </c>
      <c r="U129" s="2">
        <f>IFERROR(HLOOKUP("tier1",'VI2'!$B:$B,MATCH(LOWER(SUBSTITUTE(HLOOKUP("vehicle",[1]pl!$C:$C,pos!U129),"-","_")),'VI2'!$A:$A,0)),)</f>
        <v>0</v>
      </c>
      <c r="V129" s="2">
        <f>IFERROR(HLOOKUP("tier1",'VI2'!$B:$B,MATCH(LOWER(SUBSTITUTE(HLOOKUP("vehicle",[1]pl!$C:$C,pos!V129),"-","_")),'VI2'!$A:$A,0)),)</f>
        <v>0</v>
      </c>
      <c r="W129" s="2">
        <f>IFERROR(HLOOKUP("tier1",'VI2'!$B:$B,MATCH(LOWER(SUBSTITUTE(HLOOKUP("vehicle",[1]pl!$C:$C,pos!W129),"-","_")),'VI2'!$A:$A,0)),)</f>
        <v>0</v>
      </c>
      <c r="X129" s="2">
        <f>IFERROR(HLOOKUP("tier1",'VI2'!$B:$B,MATCH(LOWER(SUBSTITUTE(HLOOKUP("vehicle",[1]pl!$C:$C,pos!X129),"-","_")),'VI2'!$A:$A,0)),)</f>
        <v>0</v>
      </c>
      <c r="Y129" s="2">
        <f>IFERROR(HLOOKUP("tier1",'VI2'!$B:$B,MATCH(LOWER(SUBSTITUTE(HLOOKUP("vehicle",[1]pl!$C:$C,pos!Y129),"-","_")),'VI2'!$A:$A,0)),)</f>
        <v>0</v>
      </c>
      <c r="Z129" s="2">
        <f>IFERROR(HLOOKUP("tier1",'VI2'!$B:$B,MATCH(LOWER(SUBSTITUTE(HLOOKUP("vehicle",[1]pl!$C:$C,pos!Z129),"-","_")),'VI2'!$A:$A,0)),)</f>
        <v>0</v>
      </c>
      <c r="AA129" s="2">
        <f>IFERROR(HLOOKUP("tier1",'VI2'!$B:$B,MATCH(LOWER(SUBSTITUTE(HLOOKUP("vehicle",[1]pl!$C:$C,pos!AA129),"-","_")),'VI2'!$A:$A,0)),)</f>
        <v>0</v>
      </c>
      <c r="AB129" s="2">
        <f>IFERROR(HLOOKUP("tier1",'VI2'!$B:$B,MATCH(LOWER(SUBSTITUTE(HLOOKUP("vehicle",[1]pl!$C:$C,pos!AB129),"-","_")),'VI2'!$A:$A,0)),)</f>
        <v>0</v>
      </c>
      <c r="AC129" s="2">
        <f>IFERROR(HLOOKUP("tier1",'VI2'!$B:$B,MATCH(LOWER(SUBSTITUTE(HLOOKUP("vehicle",[1]pl!$C:$C,pos!AC129),"-","_")),'VI2'!$A:$A,0)),)</f>
        <v>0</v>
      </c>
      <c r="AD129" s="2">
        <f>IFERROR(HLOOKUP("tier1",'VI2'!$B:$B,MATCH(LOWER(SUBSTITUTE(HLOOKUP("vehicle",[1]pl!$C:$C,pos!AD129),"-","_")),'VI2'!$A:$A,0)),)</f>
        <v>0</v>
      </c>
      <c r="AE129" s="2">
        <f>IFERROR(HLOOKUP("tier1",'VI2'!$B:$B,MATCH(LOWER(SUBSTITUTE(HLOOKUP("vehicle",[1]pl!$C:$C,pos!AE129),"-","_")),'VI2'!$A:$A,0)),)</f>
        <v>0</v>
      </c>
    </row>
    <row r="130" spans="1:31" s="2" customFormat="1" x14ac:dyDescent="0.25">
      <c r="A130" s="2">
        <f>IFERROR(HLOOKUP("tier1",'VI2'!$B:$B,MATCH(LOWER(SUBSTITUTE(HLOOKUP("vehicle",[1]pl!$C:$C,pos!A130),"-","_")),'VI2'!$A:$A,0)),)</f>
        <v>0</v>
      </c>
      <c r="B130" s="2">
        <f>IFERROR(HLOOKUP("tier1",'VI2'!$B:$B,MATCH(LOWER(SUBSTITUTE(HLOOKUP("vehicle",[1]pl!$C:$C,pos!B130),"-","_")),'VI2'!$A:$A,0)),)</f>
        <v>0</v>
      </c>
      <c r="C130" s="2">
        <f>IFERROR(HLOOKUP("tier1",'VI2'!$B:$B,MATCH(LOWER(SUBSTITUTE(HLOOKUP("vehicle",[1]pl!$C:$C,pos!C130),"-","_")),'VI2'!$A:$A,0)),)</f>
        <v>0</v>
      </c>
      <c r="D130" s="2">
        <f>IFERROR(HLOOKUP("tier1",'VI2'!$B:$B,MATCH(LOWER(SUBSTITUTE(HLOOKUP("vehicle",[1]pl!$C:$C,pos!D130),"-","_")),'VI2'!$A:$A,0)),)</f>
        <v>0</v>
      </c>
      <c r="E130" s="2">
        <f>IFERROR(HLOOKUP("tier1",'VI2'!$B:$B,MATCH(LOWER(SUBSTITUTE(HLOOKUP("vehicle",[1]pl!$C:$C,pos!E130),"-","_")),'VI2'!$A:$A,0)),)</f>
        <v>0</v>
      </c>
      <c r="F130" s="2">
        <f>IFERROR(HLOOKUP("tier1",'VI2'!$B:$B,MATCH(LOWER(SUBSTITUTE(HLOOKUP("vehicle",[1]pl!$C:$C,pos!F130),"-","_")),'VI2'!$A:$A,0)),)</f>
        <v>0</v>
      </c>
      <c r="G130" s="2">
        <f>IFERROR(HLOOKUP("tier1",'VI2'!$B:$B,MATCH(LOWER(SUBSTITUTE(HLOOKUP("vehicle",[1]pl!$C:$C,pos!G130),"-","_")),'VI2'!$A:$A,0)),)</f>
        <v>0</v>
      </c>
      <c r="H130" s="2">
        <f>IFERROR(HLOOKUP("tier1",'VI2'!$B:$B,MATCH(LOWER(SUBSTITUTE(HLOOKUP("vehicle",[1]pl!$C:$C,pos!H130),"-","_")),'VI2'!$A:$A,0)),)</f>
        <v>0</v>
      </c>
      <c r="I130" s="2">
        <f>IFERROR(HLOOKUP("tier1",'VI2'!$B:$B,MATCH(LOWER(SUBSTITUTE(HLOOKUP("vehicle",[1]pl!$C:$C,pos!I130),"-","_")),'VI2'!$A:$A,0)),)</f>
        <v>0</v>
      </c>
      <c r="J130" s="2">
        <f>IFERROR(HLOOKUP("tier1",'VI2'!$B:$B,MATCH(LOWER(SUBSTITUTE(HLOOKUP("vehicle",[1]pl!$C:$C,pos!J130),"-","_")),'VI2'!$A:$A,0)),)</f>
        <v>0</v>
      </c>
      <c r="K130" s="2">
        <f>IFERROR(HLOOKUP("tier1",'VI2'!$B:$B,MATCH(LOWER(SUBSTITUTE(HLOOKUP("vehicle",[1]pl!$C:$C,pos!K130),"-","_")),'VI2'!$A:$A,0)),)</f>
        <v>0</v>
      </c>
      <c r="L130" s="2">
        <f>IFERROR(HLOOKUP("tier1",'VI2'!$B:$B,MATCH(LOWER(SUBSTITUTE(HLOOKUP("vehicle",[1]pl!$C:$C,pos!L130),"-","_")),'VI2'!$A:$A,0)),)</f>
        <v>0</v>
      </c>
      <c r="M130" s="2">
        <f>IFERROR(HLOOKUP("tier1",'VI2'!$B:$B,MATCH(LOWER(SUBSTITUTE(HLOOKUP("vehicle",[1]pl!$C:$C,pos!M130),"-","_")),'VI2'!$A:$A,0)),)</f>
        <v>0</v>
      </c>
      <c r="N130" s="2">
        <f>IFERROR(HLOOKUP("tier1",'VI2'!$B:$B,MATCH(LOWER(SUBSTITUTE(HLOOKUP("vehicle",[1]pl!$C:$C,pos!N130),"-","_")),'VI2'!$A:$A,0)),)</f>
        <v>0</v>
      </c>
      <c r="O130" s="2">
        <f>IFERROR(HLOOKUP("tier1",'VI2'!$B:$B,MATCH(LOWER(SUBSTITUTE(HLOOKUP("vehicle",[1]pl!$C:$C,pos!O130),"-","_")),'VI2'!$A:$A,0)),)</f>
        <v>0</v>
      </c>
      <c r="Q130" s="2">
        <f>IFERROR(HLOOKUP("tier1",'VI2'!$B:$B,MATCH(LOWER(SUBSTITUTE(HLOOKUP("vehicle",[1]pl!$C:$C,pos!Q130),"-","_")),'VI2'!$A:$A,0)),)</f>
        <v>0</v>
      </c>
      <c r="R130" s="2">
        <f>IFERROR(HLOOKUP("tier1",'VI2'!$B:$B,MATCH(LOWER(SUBSTITUTE(HLOOKUP("vehicle",[1]pl!$C:$C,pos!R130),"-","_")),'VI2'!$A:$A,0)),)</f>
        <v>0</v>
      </c>
      <c r="S130" s="2">
        <f>IFERROR(HLOOKUP("tier1",'VI2'!$B:$B,MATCH(LOWER(SUBSTITUTE(HLOOKUP("vehicle",[1]pl!$C:$C,pos!S130),"-","_")),'VI2'!$A:$A,0)),)</f>
        <v>0</v>
      </c>
      <c r="T130" s="2">
        <f>IFERROR(HLOOKUP("tier1",'VI2'!$B:$B,MATCH(LOWER(SUBSTITUTE(HLOOKUP("vehicle",[1]pl!$C:$C,pos!T130),"-","_")),'VI2'!$A:$A,0)),)</f>
        <v>0</v>
      </c>
      <c r="U130" s="2">
        <f>IFERROR(HLOOKUP("tier1",'VI2'!$B:$B,MATCH(LOWER(SUBSTITUTE(HLOOKUP("vehicle",[1]pl!$C:$C,pos!U130),"-","_")),'VI2'!$A:$A,0)),)</f>
        <v>0</v>
      </c>
      <c r="V130" s="2">
        <f>IFERROR(HLOOKUP("tier1",'VI2'!$B:$B,MATCH(LOWER(SUBSTITUTE(HLOOKUP("vehicle",[1]pl!$C:$C,pos!V130),"-","_")),'VI2'!$A:$A,0)),)</f>
        <v>0</v>
      </c>
      <c r="W130" s="2">
        <f>IFERROR(HLOOKUP("tier1",'VI2'!$B:$B,MATCH(LOWER(SUBSTITUTE(HLOOKUP("vehicle",[1]pl!$C:$C,pos!W130),"-","_")),'VI2'!$A:$A,0)),)</f>
        <v>0</v>
      </c>
      <c r="X130" s="2">
        <f>IFERROR(HLOOKUP("tier1",'VI2'!$B:$B,MATCH(LOWER(SUBSTITUTE(HLOOKUP("vehicle",[1]pl!$C:$C,pos!X130),"-","_")),'VI2'!$A:$A,0)),)</f>
        <v>0</v>
      </c>
      <c r="Y130" s="2">
        <f>IFERROR(HLOOKUP("tier1",'VI2'!$B:$B,MATCH(LOWER(SUBSTITUTE(HLOOKUP("vehicle",[1]pl!$C:$C,pos!Y130),"-","_")),'VI2'!$A:$A,0)),)</f>
        <v>0</v>
      </c>
      <c r="Z130" s="2">
        <f>IFERROR(HLOOKUP("tier1",'VI2'!$B:$B,MATCH(LOWER(SUBSTITUTE(HLOOKUP("vehicle",[1]pl!$C:$C,pos!Z130),"-","_")),'VI2'!$A:$A,0)),)</f>
        <v>0</v>
      </c>
      <c r="AA130" s="2">
        <f>IFERROR(HLOOKUP("tier1",'VI2'!$B:$B,MATCH(LOWER(SUBSTITUTE(HLOOKUP("vehicle",[1]pl!$C:$C,pos!AA130),"-","_")),'VI2'!$A:$A,0)),)</f>
        <v>0</v>
      </c>
      <c r="AB130" s="2">
        <f>IFERROR(HLOOKUP("tier1",'VI2'!$B:$B,MATCH(LOWER(SUBSTITUTE(HLOOKUP("vehicle",[1]pl!$C:$C,pos!AB130),"-","_")),'VI2'!$A:$A,0)),)</f>
        <v>0</v>
      </c>
      <c r="AC130" s="2">
        <f>IFERROR(HLOOKUP("tier1",'VI2'!$B:$B,MATCH(LOWER(SUBSTITUTE(HLOOKUP("vehicle",[1]pl!$C:$C,pos!AC130),"-","_")),'VI2'!$A:$A,0)),)</f>
        <v>0</v>
      </c>
      <c r="AD130" s="2">
        <f>IFERROR(HLOOKUP("tier1",'VI2'!$B:$B,MATCH(LOWER(SUBSTITUTE(HLOOKUP("vehicle",[1]pl!$C:$C,pos!AD130),"-","_")),'VI2'!$A:$A,0)),)</f>
        <v>0</v>
      </c>
      <c r="AE130" s="2">
        <f>IFERROR(HLOOKUP("tier1",'VI2'!$B:$B,MATCH(LOWER(SUBSTITUTE(HLOOKUP("vehicle",[1]pl!$C:$C,pos!AE130),"-","_")),'VI2'!$A:$A,0)),)</f>
        <v>0</v>
      </c>
    </row>
    <row r="131" spans="1:31" s="2" customFormat="1" x14ac:dyDescent="0.25">
      <c r="A131" s="2">
        <f>IFERROR(HLOOKUP("tier1",'VI2'!$B:$B,MATCH(LOWER(SUBSTITUTE(HLOOKUP("vehicle",[1]pl!$C:$C,pos!A131),"-","_")),'VI2'!$A:$A,0)),)</f>
        <v>0</v>
      </c>
      <c r="B131" s="2">
        <f>IFERROR(HLOOKUP("tier1",'VI2'!$B:$B,MATCH(LOWER(SUBSTITUTE(HLOOKUP("vehicle",[1]pl!$C:$C,pos!B131),"-","_")),'VI2'!$A:$A,0)),)</f>
        <v>0</v>
      </c>
      <c r="C131" s="2">
        <f>IFERROR(HLOOKUP("tier1",'VI2'!$B:$B,MATCH(LOWER(SUBSTITUTE(HLOOKUP("vehicle",[1]pl!$C:$C,pos!C131),"-","_")),'VI2'!$A:$A,0)),)</f>
        <v>0</v>
      </c>
      <c r="D131" s="2">
        <f>IFERROR(HLOOKUP("tier1",'VI2'!$B:$B,MATCH(LOWER(SUBSTITUTE(HLOOKUP("vehicle",[1]pl!$C:$C,pos!D131),"-","_")),'VI2'!$A:$A,0)),)</f>
        <v>0</v>
      </c>
      <c r="E131" s="2">
        <f>IFERROR(HLOOKUP("tier1",'VI2'!$B:$B,MATCH(LOWER(SUBSTITUTE(HLOOKUP("vehicle",[1]pl!$C:$C,pos!E131),"-","_")),'VI2'!$A:$A,0)),)</f>
        <v>0</v>
      </c>
      <c r="F131" s="2">
        <f>IFERROR(HLOOKUP("tier1",'VI2'!$B:$B,MATCH(LOWER(SUBSTITUTE(HLOOKUP("vehicle",[1]pl!$C:$C,pos!F131),"-","_")),'VI2'!$A:$A,0)),)</f>
        <v>0</v>
      </c>
      <c r="G131" s="2">
        <f>IFERROR(HLOOKUP("tier1",'VI2'!$B:$B,MATCH(LOWER(SUBSTITUTE(HLOOKUP("vehicle",[1]pl!$C:$C,pos!G131),"-","_")),'VI2'!$A:$A,0)),)</f>
        <v>0</v>
      </c>
      <c r="H131" s="2">
        <f>IFERROR(HLOOKUP("tier1",'VI2'!$B:$B,MATCH(LOWER(SUBSTITUTE(HLOOKUP("vehicle",[1]pl!$C:$C,pos!H131),"-","_")),'VI2'!$A:$A,0)),)</f>
        <v>0</v>
      </c>
      <c r="I131" s="2">
        <f>IFERROR(HLOOKUP("tier1",'VI2'!$B:$B,MATCH(LOWER(SUBSTITUTE(HLOOKUP("vehicle",[1]pl!$C:$C,pos!I131),"-","_")),'VI2'!$A:$A,0)),)</f>
        <v>0</v>
      </c>
      <c r="J131" s="2">
        <f>IFERROR(HLOOKUP("tier1",'VI2'!$B:$B,MATCH(LOWER(SUBSTITUTE(HLOOKUP("vehicle",[1]pl!$C:$C,pos!J131),"-","_")),'VI2'!$A:$A,0)),)</f>
        <v>0</v>
      </c>
      <c r="K131" s="2">
        <f>IFERROR(HLOOKUP("tier1",'VI2'!$B:$B,MATCH(LOWER(SUBSTITUTE(HLOOKUP("vehicle",[1]pl!$C:$C,pos!K131),"-","_")),'VI2'!$A:$A,0)),)</f>
        <v>0</v>
      </c>
      <c r="L131" s="2">
        <f>IFERROR(HLOOKUP("tier1",'VI2'!$B:$B,MATCH(LOWER(SUBSTITUTE(HLOOKUP("vehicle",[1]pl!$C:$C,pos!L131),"-","_")),'VI2'!$A:$A,0)),)</f>
        <v>0</v>
      </c>
      <c r="M131" s="2">
        <f>IFERROR(HLOOKUP("tier1",'VI2'!$B:$B,MATCH(LOWER(SUBSTITUTE(HLOOKUP("vehicle",[1]pl!$C:$C,pos!M131),"-","_")),'VI2'!$A:$A,0)),)</f>
        <v>0</v>
      </c>
      <c r="N131" s="2">
        <f>IFERROR(HLOOKUP("tier1",'VI2'!$B:$B,MATCH(LOWER(SUBSTITUTE(HLOOKUP("vehicle",[1]pl!$C:$C,pos!N131),"-","_")),'VI2'!$A:$A,0)),)</f>
        <v>0</v>
      </c>
      <c r="O131" s="2">
        <f>IFERROR(HLOOKUP("tier1",'VI2'!$B:$B,MATCH(LOWER(SUBSTITUTE(HLOOKUP("vehicle",[1]pl!$C:$C,pos!O131),"-","_")),'VI2'!$A:$A,0)),)</f>
        <v>0</v>
      </c>
      <c r="Q131" s="2">
        <f>IFERROR(HLOOKUP("tier1",'VI2'!$B:$B,MATCH(LOWER(SUBSTITUTE(HLOOKUP("vehicle",[1]pl!$C:$C,pos!Q131),"-","_")),'VI2'!$A:$A,0)),)</f>
        <v>0</v>
      </c>
      <c r="R131" s="2">
        <f>IFERROR(HLOOKUP("tier1",'VI2'!$B:$B,MATCH(LOWER(SUBSTITUTE(HLOOKUP("vehicle",[1]pl!$C:$C,pos!R131),"-","_")),'VI2'!$A:$A,0)),)</f>
        <v>0</v>
      </c>
      <c r="S131" s="2">
        <f>IFERROR(HLOOKUP("tier1",'VI2'!$B:$B,MATCH(LOWER(SUBSTITUTE(HLOOKUP("vehicle",[1]pl!$C:$C,pos!S131),"-","_")),'VI2'!$A:$A,0)),)</f>
        <v>0</v>
      </c>
      <c r="T131" s="2">
        <f>IFERROR(HLOOKUP("tier1",'VI2'!$B:$B,MATCH(LOWER(SUBSTITUTE(HLOOKUP("vehicle",[1]pl!$C:$C,pos!T131),"-","_")),'VI2'!$A:$A,0)),)</f>
        <v>0</v>
      </c>
      <c r="U131" s="2">
        <f>IFERROR(HLOOKUP("tier1",'VI2'!$B:$B,MATCH(LOWER(SUBSTITUTE(HLOOKUP("vehicle",[1]pl!$C:$C,pos!U131),"-","_")),'VI2'!$A:$A,0)),)</f>
        <v>0</v>
      </c>
      <c r="V131" s="2">
        <f>IFERROR(HLOOKUP("tier1",'VI2'!$B:$B,MATCH(LOWER(SUBSTITUTE(HLOOKUP("vehicle",[1]pl!$C:$C,pos!V131),"-","_")),'VI2'!$A:$A,0)),)</f>
        <v>0</v>
      </c>
      <c r="W131" s="2">
        <f>IFERROR(HLOOKUP("tier1",'VI2'!$B:$B,MATCH(LOWER(SUBSTITUTE(HLOOKUP("vehicle",[1]pl!$C:$C,pos!W131),"-","_")),'VI2'!$A:$A,0)),)</f>
        <v>0</v>
      </c>
      <c r="X131" s="2">
        <f>IFERROR(HLOOKUP("tier1",'VI2'!$B:$B,MATCH(LOWER(SUBSTITUTE(HLOOKUP("vehicle",[1]pl!$C:$C,pos!X131),"-","_")),'VI2'!$A:$A,0)),)</f>
        <v>0</v>
      </c>
      <c r="Y131" s="2">
        <f>IFERROR(HLOOKUP("tier1",'VI2'!$B:$B,MATCH(LOWER(SUBSTITUTE(HLOOKUP("vehicle",[1]pl!$C:$C,pos!Y131),"-","_")),'VI2'!$A:$A,0)),)</f>
        <v>0</v>
      </c>
      <c r="Z131" s="2">
        <f>IFERROR(HLOOKUP("tier1",'VI2'!$B:$B,MATCH(LOWER(SUBSTITUTE(HLOOKUP("vehicle",[1]pl!$C:$C,pos!Z131),"-","_")),'VI2'!$A:$A,0)),)</f>
        <v>0</v>
      </c>
      <c r="AA131" s="2">
        <f>IFERROR(HLOOKUP("tier1",'VI2'!$B:$B,MATCH(LOWER(SUBSTITUTE(HLOOKUP("vehicle",[1]pl!$C:$C,pos!AA131),"-","_")),'VI2'!$A:$A,0)),)</f>
        <v>0</v>
      </c>
      <c r="AB131" s="2">
        <f>IFERROR(HLOOKUP("tier1",'VI2'!$B:$B,MATCH(LOWER(SUBSTITUTE(HLOOKUP("vehicle",[1]pl!$C:$C,pos!AB131),"-","_")),'VI2'!$A:$A,0)),)</f>
        <v>0</v>
      </c>
      <c r="AC131" s="2">
        <f>IFERROR(HLOOKUP("tier1",'VI2'!$B:$B,MATCH(LOWER(SUBSTITUTE(HLOOKUP("vehicle",[1]pl!$C:$C,pos!AC131),"-","_")),'VI2'!$A:$A,0)),)</f>
        <v>0</v>
      </c>
      <c r="AD131" s="2">
        <f>IFERROR(HLOOKUP("tier1",'VI2'!$B:$B,MATCH(LOWER(SUBSTITUTE(HLOOKUP("vehicle",[1]pl!$C:$C,pos!AD131),"-","_")),'VI2'!$A:$A,0)),)</f>
        <v>0</v>
      </c>
      <c r="AE131" s="2">
        <f>IFERROR(HLOOKUP("tier1",'VI2'!$B:$B,MATCH(LOWER(SUBSTITUTE(HLOOKUP("vehicle",[1]pl!$C:$C,pos!AE131),"-","_")),'VI2'!$A:$A,0)),)</f>
        <v>0</v>
      </c>
    </row>
    <row r="132" spans="1:31" s="2" customFormat="1" x14ac:dyDescent="0.25">
      <c r="A132" s="2">
        <f>IFERROR(HLOOKUP("tier1",'VI2'!$B:$B,MATCH(LOWER(SUBSTITUTE(HLOOKUP("vehicle",[1]pl!$C:$C,pos!A132),"-","_")),'VI2'!$A:$A,0)),)</f>
        <v>0</v>
      </c>
      <c r="B132" s="2">
        <f>IFERROR(HLOOKUP("tier1",'VI2'!$B:$B,MATCH(LOWER(SUBSTITUTE(HLOOKUP("vehicle",[1]pl!$C:$C,pos!B132),"-","_")),'VI2'!$A:$A,0)),)</f>
        <v>0</v>
      </c>
      <c r="C132" s="2">
        <f>IFERROR(HLOOKUP("tier1",'VI2'!$B:$B,MATCH(LOWER(SUBSTITUTE(HLOOKUP("vehicle",[1]pl!$C:$C,pos!C132),"-","_")),'VI2'!$A:$A,0)),)</f>
        <v>0</v>
      </c>
      <c r="D132" s="2">
        <f>IFERROR(HLOOKUP("tier1",'VI2'!$B:$B,MATCH(LOWER(SUBSTITUTE(HLOOKUP("vehicle",[1]pl!$C:$C,pos!D132),"-","_")),'VI2'!$A:$A,0)),)</f>
        <v>0</v>
      </c>
      <c r="E132" s="2">
        <f>IFERROR(HLOOKUP("tier1",'VI2'!$B:$B,MATCH(LOWER(SUBSTITUTE(HLOOKUP("vehicle",[1]pl!$C:$C,pos!E132),"-","_")),'VI2'!$A:$A,0)),)</f>
        <v>0</v>
      </c>
      <c r="F132" s="2">
        <f>IFERROR(HLOOKUP("tier1",'VI2'!$B:$B,MATCH(LOWER(SUBSTITUTE(HLOOKUP("vehicle",[1]pl!$C:$C,pos!F132),"-","_")),'VI2'!$A:$A,0)),)</f>
        <v>0</v>
      </c>
      <c r="G132" s="2">
        <f>IFERROR(HLOOKUP("tier1",'VI2'!$B:$B,MATCH(LOWER(SUBSTITUTE(HLOOKUP("vehicle",[1]pl!$C:$C,pos!G132),"-","_")),'VI2'!$A:$A,0)),)</f>
        <v>0</v>
      </c>
      <c r="H132" s="2">
        <f>IFERROR(HLOOKUP("tier1",'VI2'!$B:$B,MATCH(LOWER(SUBSTITUTE(HLOOKUP("vehicle",[1]pl!$C:$C,pos!H132),"-","_")),'VI2'!$A:$A,0)),)</f>
        <v>0</v>
      </c>
      <c r="I132" s="2">
        <f>IFERROR(HLOOKUP("tier1",'VI2'!$B:$B,MATCH(LOWER(SUBSTITUTE(HLOOKUP("vehicle",[1]pl!$C:$C,pos!I132),"-","_")),'VI2'!$A:$A,0)),)</f>
        <v>0</v>
      </c>
      <c r="J132" s="2">
        <f>IFERROR(HLOOKUP("tier1",'VI2'!$B:$B,MATCH(LOWER(SUBSTITUTE(HLOOKUP("vehicle",[1]pl!$C:$C,pos!J132),"-","_")),'VI2'!$A:$A,0)),)</f>
        <v>0</v>
      </c>
      <c r="K132" s="2">
        <f>IFERROR(HLOOKUP("tier1",'VI2'!$B:$B,MATCH(LOWER(SUBSTITUTE(HLOOKUP("vehicle",[1]pl!$C:$C,pos!K132),"-","_")),'VI2'!$A:$A,0)),)</f>
        <v>0</v>
      </c>
      <c r="L132" s="2">
        <f>IFERROR(HLOOKUP("tier1",'VI2'!$B:$B,MATCH(LOWER(SUBSTITUTE(HLOOKUP("vehicle",[1]pl!$C:$C,pos!L132),"-","_")),'VI2'!$A:$A,0)),)</f>
        <v>0</v>
      </c>
      <c r="M132" s="2">
        <f>IFERROR(HLOOKUP("tier1",'VI2'!$B:$B,MATCH(LOWER(SUBSTITUTE(HLOOKUP("vehicle",[1]pl!$C:$C,pos!M132),"-","_")),'VI2'!$A:$A,0)),)</f>
        <v>0</v>
      </c>
      <c r="N132" s="2">
        <f>IFERROR(HLOOKUP("tier1",'VI2'!$B:$B,MATCH(LOWER(SUBSTITUTE(HLOOKUP("vehicle",[1]pl!$C:$C,pos!N132),"-","_")),'VI2'!$A:$A,0)),)</f>
        <v>0</v>
      </c>
      <c r="O132" s="2">
        <f>IFERROR(HLOOKUP("tier1",'VI2'!$B:$B,MATCH(LOWER(SUBSTITUTE(HLOOKUP("vehicle",[1]pl!$C:$C,pos!O132),"-","_")),'VI2'!$A:$A,0)),)</f>
        <v>0</v>
      </c>
      <c r="Q132" s="2">
        <f>IFERROR(HLOOKUP("tier1",'VI2'!$B:$B,MATCH(LOWER(SUBSTITUTE(HLOOKUP("vehicle",[1]pl!$C:$C,pos!Q132),"-","_")),'VI2'!$A:$A,0)),)</f>
        <v>0</v>
      </c>
      <c r="R132" s="2">
        <f>IFERROR(HLOOKUP("tier1",'VI2'!$B:$B,MATCH(LOWER(SUBSTITUTE(HLOOKUP("vehicle",[1]pl!$C:$C,pos!R132),"-","_")),'VI2'!$A:$A,0)),)</f>
        <v>0</v>
      </c>
      <c r="S132" s="2">
        <f>IFERROR(HLOOKUP("tier1",'VI2'!$B:$B,MATCH(LOWER(SUBSTITUTE(HLOOKUP("vehicle",[1]pl!$C:$C,pos!S132),"-","_")),'VI2'!$A:$A,0)),)</f>
        <v>0</v>
      </c>
      <c r="T132" s="2">
        <f>IFERROR(HLOOKUP("tier1",'VI2'!$B:$B,MATCH(LOWER(SUBSTITUTE(HLOOKUP("vehicle",[1]pl!$C:$C,pos!T132),"-","_")),'VI2'!$A:$A,0)),)</f>
        <v>0</v>
      </c>
      <c r="U132" s="2">
        <f>IFERROR(HLOOKUP("tier1",'VI2'!$B:$B,MATCH(LOWER(SUBSTITUTE(HLOOKUP("vehicle",[1]pl!$C:$C,pos!U132),"-","_")),'VI2'!$A:$A,0)),)</f>
        <v>0</v>
      </c>
      <c r="V132" s="2">
        <f>IFERROR(HLOOKUP("tier1",'VI2'!$B:$B,MATCH(LOWER(SUBSTITUTE(HLOOKUP("vehicle",[1]pl!$C:$C,pos!V132),"-","_")),'VI2'!$A:$A,0)),)</f>
        <v>0</v>
      </c>
      <c r="W132" s="2">
        <f>IFERROR(HLOOKUP("tier1",'VI2'!$B:$B,MATCH(LOWER(SUBSTITUTE(HLOOKUP("vehicle",[1]pl!$C:$C,pos!W132),"-","_")),'VI2'!$A:$A,0)),)</f>
        <v>0</v>
      </c>
      <c r="X132" s="2">
        <f>IFERROR(HLOOKUP("tier1",'VI2'!$B:$B,MATCH(LOWER(SUBSTITUTE(HLOOKUP("vehicle",[1]pl!$C:$C,pos!X132),"-","_")),'VI2'!$A:$A,0)),)</f>
        <v>0</v>
      </c>
      <c r="Y132" s="2">
        <f>IFERROR(HLOOKUP("tier1",'VI2'!$B:$B,MATCH(LOWER(SUBSTITUTE(HLOOKUP("vehicle",[1]pl!$C:$C,pos!Y132),"-","_")),'VI2'!$A:$A,0)),)</f>
        <v>0</v>
      </c>
      <c r="Z132" s="2">
        <f>IFERROR(HLOOKUP("tier1",'VI2'!$B:$B,MATCH(LOWER(SUBSTITUTE(HLOOKUP("vehicle",[1]pl!$C:$C,pos!Z132),"-","_")),'VI2'!$A:$A,0)),)</f>
        <v>0</v>
      </c>
      <c r="AA132" s="2">
        <f>IFERROR(HLOOKUP("tier1",'VI2'!$B:$B,MATCH(LOWER(SUBSTITUTE(HLOOKUP("vehicle",[1]pl!$C:$C,pos!AA132),"-","_")),'VI2'!$A:$A,0)),)</f>
        <v>0</v>
      </c>
      <c r="AB132" s="2">
        <f>IFERROR(HLOOKUP("tier1",'VI2'!$B:$B,MATCH(LOWER(SUBSTITUTE(HLOOKUP("vehicle",[1]pl!$C:$C,pos!AB132),"-","_")),'VI2'!$A:$A,0)),)</f>
        <v>0</v>
      </c>
      <c r="AC132" s="2">
        <f>IFERROR(HLOOKUP("tier1",'VI2'!$B:$B,MATCH(LOWER(SUBSTITUTE(HLOOKUP("vehicle",[1]pl!$C:$C,pos!AC132),"-","_")),'VI2'!$A:$A,0)),)</f>
        <v>0</v>
      </c>
      <c r="AD132" s="2">
        <f>IFERROR(HLOOKUP("tier1",'VI2'!$B:$B,MATCH(LOWER(SUBSTITUTE(HLOOKUP("vehicle",[1]pl!$C:$C,pos!AD132),"-","_")),'VI2'!$A:$A,0)),)</f>
        <v>0</v>
      </c>
      <c r="AE132" s="2">
        <f>IFERROR(HLOOKUP("tier1",'VI2'!$B:$B,MATCH(LOWER(SUBSTITUTE(HLOOKUP("vehicle",[1]pl!$C:$C,pos!AE132),"-","_")),'VI2'!$A:$A,0)),)</f>
        <v>0</v>
      </c>
    </row>
    <row r="133" spans="1:31" s="2" customFormat="1" x14ac:dyDescent="0.25">
      <c r="A133" s="2">
        <f>IFERROR(HLOOKUP("tier1",'VI2'!$B:$B,MATCH(LOWER(SUBSTITUTE(HLOOKUP("vehicle",[1]pl!$C:$C,pos!A133),"-","_")),'VI2'!$A:$A,0)),)</f>
        <v>0</v>
      </c>
      <c r="B133" s="2">
        <f>IFERROR(HLOOKUP("tier1",'VI2'!$B:$B,MATCH(LOWER(SUBSTITUTE(HLOOKUP("vehicle",[1]pl!$C:$C,pos!B133),"-","_")),'VI2'!$A:$A,0)),)</f>
        <v>0</v>
      </c>
      <c r="C133" s="2">
        <f>IFERROR(HLOOKUP("tier1",'VI2'!$B:$B,MATCH(LOWER(SUBSTITUTE(HLOOKUP("vehicle",[1]pl!$C:$C,pos!C133),"-","_")),'VI2'!$A:$A,0)),)</f>
        <v>0</v>
      </c>
      <c r="D133" s="2">
        <f>IFERROR(HLOOKUP("tier1",'VI2'!$B:$B,MATCH(LOWER(SUBSTITUTE(HLOOKUP("vehicle",[1]pl!$C:$C,pos!D133),"-","_")),'VI2'!$A:$A,0)),)</f>
        <v>0</v>
      </c>
      <c r="E133" s="2">
        <f>IFERROR(HLOOKUP("tier1",'VI2'!$B:$B,MATCH(LOWER(SUBSTITUTE(HLOOKUP("vehicle",[1]pl!$C:$C,pos!E133),"-","_")),'VI2'!$A:$A,0)),)</f>
        <v>0</v>
      </c>
      <c r="F133" s="2">
        <f>IFERROR(HLOOKUP("tier1",'VI2'!$B:$B,MATCH(LOWER(SUBSTITUTE(HLOOKUP("vehicle",[1]pl!$C:$C,pos!F133),"-","_")),'VI2'!$A:$A,0)),)</f>
        <v>0</v>
      </c>
      <c r="G133" s="2">
        <f>IFERROR(HLOOKUP("tier1",'VI2'!$B:$B,MATCH(LOWER(SUBSTITUTE(HLOOKUP("vehicle",[1]pl!$C:$C,pos!G133),"-","_")),'VI2'!$A:$A,0)),)</f>
        <v>0</v>
      </c>
      <c r="H133" s="2">
        <f>IFERROR(HLOOKUP("tier1",'VI2'!$B:$B,MATCH(LOWER(SUBSTITUTE(HLOOKUP("vehicle",[1]pl!$C:$C,pos!H133),"-","_")),'VI2'!$A:$A,0)),)</f>
        <v>0</v>
      </c>
      <c r="I133" s="2">
        <f>IFERROR(HLOOKUP("tier1",'VI2'!$B:$B,MATCH(LOWER(SUBSTITUTE(HLOOKUP("vehicle",[1]pl!$C:$C,pos!I133),"-","_")),'VI2'!$A:$A,0)),)</f>
        <v>0</v>
      </c>
      <c r="J133" s="2">
        <f>IFERROR(HLOOKUP("tier1",'VI2'!$B:$B,MATCH(LOWER(SUBSTITUTE(HLOOKUP("vehicle",[1]pl!$C:$C,pos!J133),"-","_")),'VI2'!$A:$A,0)),)</f>
        <v>0</v>
      </c>
      <c r="K133" s="2">
        <f>IFERROR(HLOOKUP("tier1",'VI2'!$B:$B,MATCH(LOWER(SUBSTITUTE(HLOOKUP("vehicle",[1]pl!$C:$C,pos!K133),"-","_")),'VI2'!$A:$A,0)),)</f>
        <v>0</v>
      </c>
      <c r="L133" s="2">
        <f>IFERROR(HLOOKUP("tier1",'VI2'!$B:$B,MATCH(LOWER(SUBSTITUTE(HLOOKUP("vehicle",[1]pl!$C:$C,pos!L133),"-","_")),'VI2'!$A:$A,0)),)</f>
        <v>0</v>
      </c>
      <c r="M133" s="2">
        <f>IFERROR(HLOOKUP("tier1",'VI2'!$B:$B,MATCH(LOWER(SUBSTITUTE(HLOOKUP("vehicle",[1]pl!$C:$C,pos!M133),"-","_")),'VI2'!$A:$A,0)),)</f>
        <v>0</v>
      </c>
      <c r="N133" s="2">
        <f>IFERROR(HLOOKUP("tier1",'VI2'!$B:$B,MATCH(LOWER(SUBSTITUTE(HLOOKUP("vehicle",[1]pl!$C:$C,pos!N133),"-","_")),'VI2'!$A:$A,0)),)</f>
        <v>0</v>
      </c>
      <c r="O133" s="2">
        <f>IFERROR(HLOOKUP("tier1",'VI2'!$B:$B,MATCH(LOWER(SUBSTITUTE(HLOOKUP("vehicle",[1]pl!$C:$C,pos!O133),"-","_")),'VI2'!$A:$A,0)),)</f>
        <v>0</v>
      </c>
      <c r="Q133" s="2">
        <f>IFERROR(HLOOKUP("tier1",'VI2'!$B:$B,MATCH(LOWER(SUBSTITUTE(HLOOKUP("vehicle",[1]pl!$C:$C,pos!Q133),"-","_")),'VI2'!$A:$A,0)),)</f>
        <v>0</v>
      </c>
      <c r="R133" s="2">
        <f>IFERROR(HLOOKUP("tier1",'VI2'!$B:$B,MATCH(LOWER(SUBSTITUTE(HLOOKUP("vehicle",[1]pl!$C:$C,pos!R133),"-","_")),'VI2'!$A:$A,0)),)</f>
        <v>0</v>
      </c>
      <c r="S133" s="2">
        <f>IFERROR(HLOOKUP("tier1",'VI2'!$B:$B,MATCH(LOWER(SUBSTITUTE(HLOOKUP("vehicle",[1]pl!$C:$C,pos!S133),"-","_")),'VI2'!$A:$A,0)),)</f>
        <v>0</v>
      </c>
      <c r="T133" s="2">
        <f>IFERROR(HLOOKUP("tier1",'VI2'!$B:$B,MATCH(LOWER(SUBSTITUTE(HLOOKUP("vehicle",[1]pl!$C:$C,pos!T133),"-","_")),'VI2'!$A:$A,0)),)</f>
        <v>0</v>
      </c>
      <c r="U133" s="2">
        <f>IFERROR(HLOOKUP("tier1",'VI2'!$B:$B,MATCH(LOWER(SUBSTITUTE(HLOOKUP("vehicle",[1]pl!$C:$C,pos!U133),"-","_")),'VI2'!$A:$A,0)),)</f>
        <v>0</v>
      </c>
      <c r="V133" s="2">
        <f>IFERROR(HLOOKUP("tier1",'VI2'!$B:$B,MATCH(LOWER(SUBSTITUTE(HLOOKUP("vehicle",[1]pl!$C:$C,pos!V133),"-","_")),'VI2'!$A:$A,0)),)</f>
        <v>0</v>
      </c>
      <c r="W133" s="2">
        <f>IFERROR(HLOOKUP("tier1",'VI2'!$B:$B,MATCH(LOWER(SUBSTITUTE(HLOOKUP("vehicle",[1]pl!$C:$C,pos!W133),"-","_")),'VI2'!$A:$A,0)),)</f>
        <v>0</v>
      </c>
      <c r="X133" s="2">
        <f>IFERROR(HLOOKUP("tier1",'VI2'!$B:$B,MATCH(LOWER(SUBSTITUTE(HLOOKUP("vehicle",[1]pl!$C:$C,pos!X133),"-","_")),'VI2'!$A:$A,0)),)</f>
        <v>0</v>
      </c>
      <c r="Y133" s="2">
        <f>IFERROR(HLOOKUP("tier1",'VI2'!$B:$B,MATCH(LOWER(SUBSTITUTE(HLOOKUP("vehicle",[1]pl!$C:$C,pos!Y133),"-","_")),'VI2'!$A:$A,0)),)</f>
        <v>0</v>
      </c>
      <c r="Z133" s="2">
        <f>IFERROR(HLOOKUP("tier1",'VI2'!$B:$B,MATCH(LOWER(SUBSTITUTE(HLOOKUP("vehicle",[1]pl!$C:$C,pos!Z133),"-","_")),'VI2'!$A:$A,0)),)</f>
        <v>0</v>
      </c>
      <c r="AA133" s="2">
        <f>IFERROR(HLOOKUP("tier1",'VI2'!$B:$B,MATCH(LOWER(SUBSTITUTE(HLOOKUP("vehicle",[1]pl!$C:$C,pos!AA133),"-","_")),'VI2'!$A:$A,0)),)</f>
        <v>0</v>
      </c>
      <c r="AB133" s="2">
        <f>IFERROR(HLOOKUP("tier1",'VI2'!$B:$B,MATCH(LOWER(SUBSTITUTE(HLOOKUP("vehicle",[1]pl!$C:$C,pos!AB133),"-","_")),'VI2'!$A:$A,0)),)</f>
        <v>0</v>
      </c>
      <c r="AC133" s="2">
        <f>IFERROR(HLOOKUP("tier1",'VI2'!$B:$B,MATCH(LOWER(SUBSTITUTE(HLOOKUP("vehicle",[1]pl!$C:$C,pos!AC133),"-","_")),'VI2'!$A:$A,0)),)</f>
        <v>0</v>
      </c>
      <c r="AD133" s="2">
        <f>IFERROR(HLOOKUP("tier1",'VI2'!$B:$B,MATCH(LOWER(SUBSTITUTE(HLOOKUP("vehicle",[1]pl!$C:$C,pos!AD133),"-","_")),'VI2'!$A:$A,0)),)</f>
        <v>0</v>
      </c>
      <c r="AE133" s="2">
        <f>IFERROR(HLOOKUP("tier1",'VI2'!$B:$B,MATCH(LOWER(SUBSTITUTE(HLOOKUP("vehicle",[1]pl!$C:$C,pos!AE133),"-","_")),'VI2'!$A:$A,0)),)</f>
        <v>0</v>
      </c>
    </row>
    <row r="134" spans="1:31" s="2" customFormat="1" x14ac:dyDescent="0.25">
      <c r="A134" s="2">
        <f>IFERROR(HLOOKUP("tier1",'VI2'!$B:$B,MATCH(LOWER(SUBSTITUTE(HLOOKUP("vehicle",[1]pl!$C:$C,pos!A134),"-","_")),'VI2'!$A:$A,0)),)</f>
        <v>0</v>
      </c>
      <c r="B134" s="2">
        <f>IFERROR(HLOOKUP("tier1",'VI2'!$B:$B,MATCH(LOWER(SUBSTITUTE(HLOOKUP("vehicle",[1]pl!$C:$C,pos!B134),"-","_")),'VI2'!$A:$A,0)),)</f>
        <v>0</v>
      </c>
      <c r="C134" s="2">
        <f>IFERROR(HLOOKUP("tier1",'VI2'!$B:$B,MATCH(LOWER(SUBSTITUTE(HLOOKUP("vehicle",[1]pl!$C:$C,pos!C134),"-","_")),'VI2'!$A:$A,0)),)</f>
        <v>0</v>
      </c>
      <c r="D134" s="2">
        <f>IFERROR(HLOOKUP("tier1",'VI2'!$B:$B,MATCH(LOWER(SUBSTITUTE(HLOOKUP("vehicle",[1]pl!$C:$C,pos!D134),"-","_")),'VI2'!$A:$A,0)),)</f>
        <v>0</v>
      </c>
      <c r="E134" s="2">
        <f>IFERROR(HLOOKUP("tier1",'VI2'!$B:$B,MATCH(LOWER(SUBSTITUTE(HLOOKUP("vehicle",[1]pl!$C:$C,pos!E134),"-","_")),'VI2'!$A:$A,0)),)</f>
        <v>0</v>
      </c>
      <c r="F134" s="2">
        <f>IFERROR(HLOOKUP("tier1",'VI2'!$B:$B,MATCH(LOWER(SUBSTITUTE(HLOOKUP("vehicle",[1]pl!$C:$C,pos!F134),"-","_")),'VI2'!$A:$A,0)),)</f>
        <v>0</v>
      </c>
      <c r="G134" s="2">
        <f>IFERROR(HLOOKUP("tier1",'VI2'!$B:$B,MATCH(LOWER(SUBSTITUTE(HLOOKUP("vehicle",[1]pl!$C:$C,pos!G134),"-","_")),'VI2'!$A:$A,0)),)</f>
        <v>0</v>
      </c>
      <c r="H134" s="2">
        <f>IFERROR(HLOOKUP("tier1",'VI2'!$B:$B,MATCH(LOWER(SUBSTITUTE(HLOOKUP("vehicle",[1]pl!$C:$C,pos!H134),"-","_")),'VI2'!$A:$A,0)),)</f>
        <v>0</v>
      </c>
      <c r="I134" s="2">
        <f>IFERROR(HLOOKUP("tier1",'VI2'!$B:$B,MATCH(LOWER(SUBSTITUTE(HLOOKUP("vehicle",[1]pl!$C:$C,pos!I134),"-","_")),'VI2'!$A:$A,0)),)</f>
        <v>0</v>
      </c>
      <c r="J134" s="2">
        <f>IFERROR(HLOOKUP("tier1",'VI2'!$B:$B,MATCH(LOWER(SUBSTITUTE(HLOOKUP("vehicle",[1]pl!$C:$C,pos!J134),"-","_")),'VI2'!$A:$A,0)),)</f>
        <v>0</v>
      </c>
      <c r="K134" s="2">
        <f>IFERROR(HLOOKUP("tier1",'VI2'!$B:$B,MATCH(LOWER(SUBSTITUTE(HLOOKUP("vehicle",[1]pl!$C:$C,pos!K134),"-","_")),'VI2'!$A:$A,0)),)</f>
        <v>0</v>
      </c>
      <c r="L134" s="2">
        <f>IFERROR(HLOOKUP("tier1",'VI2'!$B:$B,MATCH(LOWER(SUBSTITUTE(HLOOKUP("vehicle",[1]pl!$C:$C,pos!L134),"-","_")),'VI2'!$A:$A,0)),)</f>
        <v>0</v>
      </c>
      <c r="M134" s="2">
        <f>IFERROR(HLOOKUP("tier1",'VI2'!$B:$B,MATCH(LOWER(SUBSTITUTE(HLOOKUP("vehicle",[1]pl!$C:$C,pos!M134),"-","_")),'VI2'!$A:$A,0)),)</f>
        <v>0</v>
      </c>
      <c r="N134" s="2">
        <f>IFERROR(HLOOKUP("tier1",'VI2'!$B:$B,MATCH(LOWER(SUBSTITUTE(HLOOKUP("vehicle",[1]pl!$C:$C,pos!N134),"-","_")),'VI2'!$A:$A,0)),)</f>
        <v>0</v>
      </c>
      <c r="O134" s="2">
        <f>IFERROR(HLOOKUP("tier1",'VI2'!$B:$B,MATCH(LOWER(SUBSTITUTE(HLOOKUP("vehicle",[1]pl!$C:$C,pos!O134),"-","_")),'VI2'!$A:$A,0)),)</f>
        <v>0</v>
      </c>
      <c r="Q134" s="2">
        <f>IFERROR(HLOOKUP("tier1",'VI2'!$B:$B,MATCH(LOWER(SUBSTITUTE(HLOOKUP("vehicle",[1]pl!$C:$C,pos!Q134),"-","_")),'VI2'!$A:$A,0)),)</f>
        <v>0</v>
      </c>
      <c r="R134" s="2">
        <f>IFERROR(HLOOKUP("tier1",'VI2'!$B:$B,MATCH(LOWER(SUBSTITUTE(HLOOKUP("vehicle",[1]pl!$C:$C,pos!R134),"-","_")),'VI2'!$A:$A,0)),)</f>
        <v>0</v>
      </c>
      <c r="S134" s="2">
        <f>IFERROR(HLOOKUP("tier1",'VI2'!$B:$B,MATCH(LOWER(SUBSTITUTE(HLOOKUP("vehicle",[1]pl!$C:$C,pos!S134),"-","_")),'VI2'!$A:$A,0)),)</f>
        <v>0</v>
      </c>
      <c r="T134" s="2">
        <f>IFERROR(HLOOKUP("tier1",'VI2'!$B:$B,MATCH(LOWER(SUBSTITUTE(HLOOKUP("vehicle",[1]pl!$C:$C,pos!T134),"-","_")),'VI2'!$A:$A,0)),)</f>
        <v>0</v>
      </c>
      <c r="U134" s="2">
        <f>IFERROR(HLOOKUP("tier1",'VI2'!$B:$B,MATCH(LOWER(SUBSTITUTE(HLOOKUP("vehicle",[1]pl!$C:$C,pos!U134),"-","_")),'VI2'!$A:$A,0)),)</f>
        <v>0</v>
      </c>
      <c r="V134" s="2">
        <f>IFERROR(HLOOKUP("tier1",'VI2'!$B:$B,MATCH(LOWER(SUBSTITUTE(HLOOKUP("vehicle",[1]pl!$C:$C,pos!V134),"-","_")),'VI2'!$A:$A,0)),)</f>
        <v>0</v>
      </c>
      <c r="W134" s="2">
        <f>IFERROR(HLOOKUP("tier1",'VI2'!$B:$B,MATCH(LOWER(SUBSTITUTE(HLOOKUP("vehicle",[1]pl!$C:$C,pos!W134),"-","_")),'VI2'!$A:$A,0)),)</f>
        <v>0</v>
      </c>
      <c r="X134" s="2">
        <f>IFERROR(HLOOKUP("tier1",'VI2'!$B:$B,MATCH(LOWER(SUBSTITUTE(HLOOKUP("vehicle",[1]pl!$C:$C,pos!X134),"-","_")),'VI2'!$A:$A,0)),)</f>
        <v>0</v>
      </c>
      <c r="Y134" s="2">
        <f>IFERROR(HLOOKUP("tier1",'VI2'!$B:$B,MATCH(LOWER(SUBSTITUTE(HLOOKUP("vehicle",[1]pl!$C:$C,pos!Y134),"-","_")),'VI2'!$A:$A,0)),)</f>
        <v>0</v>
      </c>
      <c r="Z134" s="2">
        <f>IFERROR(HLOOKUP("tier1",'VI2'!$B:$B,MATCH(LOWER(SUBSTITUTE(HLOOKUP("vehicle",[1]pl!$C:$C,pos!Z134),"-","_")),'VI2'!$A:$A,0)),)</f>
        <v>0</v>
      </c>
      <c r="AA134" s="2">
        <f>IFERROR(HLOOKUP("tier1",'VI2'!$B:$B,MATCH(LOWER(SUBSTITUTE(HLOOKUP("vehicle",[1]pl!$C:$C,pos!AA134),"-","_")),'VI2'!$A:$A,0)),)</f>
        <v>0</v>
      </c>
      <c r="AB134" s="2">
        <f>IFERROR(HLOOKUP("tier1",'VI2'!$B:$B,MATCH(LOWER(SUBSTITUTE(HLOOKUP("vehicle",[1]pl!$C:$C,pos!AB134),"-","_")),'VI2'!$A:$A,0)),)</f>
        <v>0</v>
      </c>
      <c r="AC134" s="2">
        <f>IFERROR(HLOOKUP("tier1",'VI2'!$B:$B,MATCH(LOWER(SUBSTITUTE(HLOOKUP("vehicle",[1]pl!$C:$C,pos!AC134),"-","_")),'VI2'!$A:$A,0)),)</f>
        <v>0</v>
      </c>
      <c r="AD134" s="2">
        <f>IFERROR(HLOOKUP("tier1",'VI2'!$B:$B,MATCH(LOWER(SUBSTITUTE(HLOOKUP("vehicle",[1]pl!$C:$C,pos!AD134),"-","_")),'VI2'!$A:$A,0)),)</f>
        <v>0</v>
      </c>
      <c r="AE134" s="2">
        <f>IFERROR(HLOOKUP("tier1",'VI2'!$B:$B,MATCH(LOWER(SUBSTITUTE(HLOOKUP("vehicle",[1]pl!$C:$C,pos!AE134),"-","_")),'VI2'!$A:$A,0)),)</f>
        <v>0</v>
      </c>
    </row>
    <row r="135" spans="1:31" s="2" customFormat="1" x14ac:dyDescent="0.25">
      <c r="A135" s="2">
        <f>IFERROR(HLOOKUP("tier1",'VI2'!$B:$B,MATCH(LOWER(SUBSTITUTE(HLOOKUP("vehicle",[1]pl!$C:$C,pos!A135),"-","_")),'VI2'!$A:$A,0)),)</f>
        <v>0</v>
      </c>
      <c r="B135" s="2">
        <f>IFERROR(HLOOKUP("tier1",'VI2'!$B:$B,MATCH(LOWER(SUBSTITUTE(HLOOKUP("vehicle",[1]pl!$C:$C,pos!B135),"-","_")),'VI2'!$A:$A,0)),)</f>
        <v>0</v>
      </c>
      <c r="C135" s="2">
        <f>IFERROR(HLOOKUP("tier1",'VI2'!$B:$B,MATCH(LOWER(SUBSTITUTE(HLOOKUP("vehicle",[1]pl!$C:$C,pos!C135),"-","_")),'VI2'!$A:$A,0)),)</f>
        <v>0</v>
      </c>
      <c r="D135" s="2">
        <f>IFERROR(HLOOKUP("tier1",'VI2'!$B:$B,MATCH(LOWER(SUBSTITUTE(HLOOKUP("vehicle",[1]pl!$C:$C,pos!D135),"-","_")),'VI2'!$A:$A,0)),)</f>
        <v>0</v>
      </c>
      <c r="E135" s="2">
        <f>IFERROR(HLOOKUP("tier1",'VI2'!$B:$B,MATCH(LOWER(SUBSTITUTE(HLOOKUP("vehicle",[1]pl!$C:$C,pos!E135),"-","_")),'VI2'!$A:$A,0)),)</f>
        <v>0</v>
      </c>
      <c r="F135" s="2">
        <f>IFERROR(HLOOKUP("tier1",'VI2'!$B:$B,MATCH(LOWER(SUBSTITUTE(HLOOKUP("vehicle",[1]pl!$C:$C,pos!F135),"-","_")),'VI2'!$A:$A,0)),)</f>
        <v>0</v>
      </c>
      <c r="G135" s="2">
        <f>IFERROR(HLOOKUP("tier1",'VI2'!$B:$B,MATCH(LOWER(SUBSTITUTE(HLOOKUP("vehicle",[1]pl!$C:$C,pos!G135),"-","_")),'VI2'!$A:$A,0)),)</f>
        <v>0</v>
      </c>
      <c r="H135" s="2">
        <f>IFERROR(HLOOKUP("tier1",'VI2'!$B:$B,MATCH(LOWER(SUBSTITUTE(HLOOKUP("vehicle",[1]pl!$C:$C,pos!H135),"-","_")),'VI2'!$A:$A,0)),)</f>
        <v>0</v>
      </c>
      <c r="I135" s="2">
        <f>IFERROR(HLOOKUP("tier1",'VI2'!$B:$B,MATCH(LOWER(SUBSTITUTE(HLOOKUP("vehicle",[1]pl!$C:$C,pos!I135),"-","_")),'VI2'!$A:$A,0)),)</f>
        <v>0</v>
      </c>
      <c r="J135" s="2">
        <f>IFERROR(HLOOKUP("tier1",'VI2'!$B:$B,MATCH(LOWER(SUBSTITUTE(HLOOKUP("vehicle",[1]pl!$C:$C,pos!J135),"-","_")),'VI2'!$A:$A,0)),)</f>
        <v>0</v>
      </c>
      <c r="K135" s="2">
        <f>IFERROR(HLOOKUP("tier1",'VI2'!$B:$B,MATCH(LOWER(SUBSTITUTE(HLOOKUP("vehicle",[1]pl!$C:$C,pos!K135),"-","_")),'VI2'!$A:$A,0)),)</f>
        <v>0</v>
      </c>
      <c r="L135" s="2">
        <f>IFERROR(HLOOKUP("tier1",'VI2'!$B:$B,MATCH(LOWER(SUBSTITUTE(HLOOKUP("vehicle",[1]pl!$C:$C,pos!L135),"-","_")),'VI2'!$A:$A,0)),)</f>
        <v>0</v>
      </c>
      <c r="M135" s="2">
        <f>IFERROR(HLOOKUP("tier1",'VI2'!$B:$B,MATCH(LOWER(SUBSTITUTE(HLOOKUP("vehicle",[1]pl!$C:$C,pos!M135),"-","_")),'VI2'!$A:$A,0)),)</f>
        <v>0</v>
      </c>
      <c r="N135" s="2">
        <f>IFERROR(HLOOKUP("tier1",'VI2'!$B:$B,MATCH(LOWER(SUBSTITUTE(HLOOKUP("vehicle",[1]pl!$C:$C,pos!N135),"-","_")),'VI2'!$A:$A,0)),)</f>
        <v>0</v>
      </c>
      <c r="O135" s="2">
        <f>IFERROR(HLOOKUP("tier1",'VI2'!$B:$B,MATCH(LOWER(SUBSTITUTE(HLOOKUP("vehicle",[1]pl!$C:$C,pos!O135),"-","_")),'VI2'!$A:$A,0)),)</f>
        <v>0</v>
      </c>
      <c r="Q135" s="2">
        <f>IFERROR(HLOOKUP("tier1",'VI2'!$B:$B,MATCH(LOWER(SUBSTITUTE(HLOOKUP("vehicle",[1]pl!$C:$C,pos!Q135),"-","_")),'VI2'!$A:$A,0)),)</f>
        <v>0</v>
      </c>
      <c r="R135" s="2">
        <f>IFERROR(HLOOKUP("tier1",'VI2'!$B:$B,MATCH(LOWER(SUBSTITUTE(HLOOKUP("vehicle",[1]pl!$C:$C,pos!R135),"-","_")),'VI2'!$A:$A,0)),)</f>
        <v>0</v>
      </c>
      <c r="S135" s="2">
        <f>IFERROR(HLOOKUP("tier1",'VI2'!$B:$B,MATCH(LOWER(SUBSTITUTE(HLOOKUP("vehicle",[1]pl!$C:$C,pos!S135),"-","_")),'VI2'!$A:$A,0)),)</f>
        <v>0</v>
      </c>
      <c r="T135" s="2">
        <f>IFERROR(HLOOKUP("tier1",'VI2'!$B:$B,MATCH(LOWER(SUBSTITUTE(HLOOKUP("vehicle",[1]pl!$C:$C,pos!T135),"-","_")),'VI2'!$A:$A,0)),)</f>
        <v>0</v>
      </c>
      <c r="U135" s="2">
        <f>IFERROR(HLOOKUP("tier1",'VI2'!$B:$B,MATCH(LOWER(SUBSTITUTE(HLOOKUP("vehicle",[1]pl!$C:$C,pos!U135),"-","_")),'VI2'!$A:$A,0)),)</f>
        <v>0</v>
      </c>
      <c r="V135" s="2">
        <f>IFERROR(HLOOKUP("tier1",'VI2'!$B:$B,MATCH(LOWER(SUBSTITUTE(HLOOKUP("vehicle",[1]pl!$C:$C,pos!V135),"-","_")),'VI2'!$A:$A,0)),)</f>
        <v>0</v>
      </c>
      <c r="W135" s="2">
        <f>IFERROR(HLOOKUP("tier1",'VI2'!$B:$B,MATCH(LOWER(SUBSTITUTE(HLOOKUP("vehicle",[1]pl!$C:$C,pos!W135),"-","_")),'VI2'!$A:$A,0)),)</f>
        <v>0</v>
      </c>
      <c r="X135" s="2">
        <f>IFERROR(HLOOKUP("tier1",'VI2'!$B:$B,MATCH(LOWER(SUBSTITUTE(HLOOKUP("vehicle",[1]pl!$C:$C,pos!X135),"-","_")),'VI2'!$A:$A,0)),)</f>
        <v>0</v>
      </c>
      <c r="Y135" s="2">
        <f>IFERROR(HLOOKUP("tier1",'VI2'!$B:$B,MATCH(LOWER(SUBSTITUTE(HLOOKUP("vehicle",[1]pl!$C:$C,pos!Y135),"-","_")),'VI2'!$A:$A,0)),)</f>
        <v>0</v>
      </c>
      <c r="Z135" s="2">
        <f>IFERROR(HLOOKUP("tier1",'VI2'!$B:$B,MATCH(LOWER(SUBSTITUTE(HLOOKUP("vehicle",[1]pl!$C:$C,pos!Z135),"-","_")),'VI2'!$A:$A,0)),)</f>
        <v>0</v>
      </c>
      <c r="AA135" s="2">
        <f>IFERROR(HLOOKUP("tier1",'VI2'!$B:$B,MATCH(LOWER(SUBSTITUTE(HLOOKUP("vehicle",[1]pl!$C:$C,pos!AA135),"-","_")),'VI2'!$A:$A,0)),)</f>
        <v>0</v>
      </c>
      <c r="AB135" s="2">
        <f>IFERROR(HLOOKUP("tier1",'VI2'!$B:$B,MATCH(LOWER(SUBSTITUTE(HLOOKUP("vehicle",[1]pl!$C:$C,pos!AB135),"-","_")),'VI2'!$A:$A,0)),)</f>
        <v>0</v>
      </c>
      <c r="AC135" s="2">
        <f>IFERROR(HLOOKUP("tier1",'VI2'!$B:$B,MATCH(LOWER(SUBSTITUTE(HLOOKUP("vehicle",[1]pl!$C:$C,pos!AC135),"-","_")),'VI2'!$A:$A,0)),)</f>
        <v>0</v>
      </c>
      <c r="AD135" s="2">
        <f>IFERROR(HLOOKUP("tier1",'VI2'!$B:$B,MATCH(LOWER(SUBSTITUTE(HLOOKUP("vehicle",[1]pl!$C:$C,pos!AD135),"-","_")),'VI2'!$A:$A,0)),)</f>
        <v>0</v>
      </c>
      <c r="AE135" s="2">
        <f>IFERROR(HLOOKUP("tier1",'VI2'!$B:$B,MATCH(LOWER(SUBSTITUTE(HLOOKUP("vehicle",[1]pl!$C:$C,pos!AE135),"-","_")),'VI2'!$A:$A,0)),)</f>
        <v>0</v>
      </c>
    </row>
    <row r="136" spans="1:31" s="2" customFormat="1" x14ac:dyDescent="0.25">
      <c r="A136" s="2">
        <f>IFERROR(HLOOKUP("tier1",'VI2'!$B:$B,MATCH(LOWER(SUBSTITUTE(HLOOKUP("vehicle",[1]pl!$C:$C,pos!A136),"-","_")),'VI2'!$A:$A,0)),)</f>
        <v>0</v>
      </c>
      <c r="B136" s="2">
        <f>IFERROR(HLOOKUP("tier1",'VI2'!$B:$B,MATCH(LOWER(SUBSTITUTE(HLOOKUP("vehicle",[1]pl!$C:$C,pos!B136),"-","_")),'VI2'!$A:$A,0)),)</f>
        <v>0</v>
      </c>
      <c r="C136" s="2">
        <f>IFERROR(HLOOKUP("tier1",'VI2'!$B:$B,MATCH(LOWER(SUBSTITUTE(HLOOKUP("vehicle",[1]pl!$C:$C,pos!C136),"-","_")),'VI2'!$A:$A,0)),)</f>
        <v>0</v>
      </c>
      <c r="D136" s="2">
        <f>IFERROR(HLOOKUP("tier1",'VI2'!$B:$B,MATCH(LOWER(SUBSTITUTE(HLOOKUP("vehicle",[1]pl!$C:$C,pos!D136),"-","_")),'VI2'!$A:$A,0)),)</f>
        <v>0</v>
      </c>
      <c r="E136" s="2">
        <f>IFERROR(HLOOKUP("tier1",'VI2'!$B:$B,MATCH(LOWER(SUBSTITUTE(HLOOKUP("vehicle",[1]pl!$C:$C,pos!E136),"-","_")),'VI2'!$A:$A,0)),)</f>
        <v>0</v>
      </c>
      <c r="F136" s="2">
        <f>IFERROR(HLOOKUP("tier1",'VI2'!$B:$B,MATCH(LOWER(SUBSTITUTE(HLOOKUP("vehicle",[1]pl!$C:$C,pos!F136),"-","_")),'VI2'!$A:$A,0)),)</f>
        <v>0</v>
      </c>
      <c r="G136" s="2">
        <f>IFERROR(HLOOKUP("tier1",'VI2'!$B:$B,MATCH(LOWER(SUBSTITUTE(HLOOKUP("vehicle",[1]pl!$C:$C,pos!G136),"-","_")),'VI2'!$A:$A,0)),)</f>
        <v>0</v>
      </c>
      <c r="H136" s="2">
        <f>IFERROR(HLOOKUP("tier1",'VI2'!$B:$B,MATCH(LOWER(SUBSTITUTE(HLOOKUP("vehicle",[1]pl!$C:$C,pos!H136),"-","_")),'VI2'!$A:$A,0)),)</f>
        <v>0</v>
      </c>
      <c r="I136" s="2">
        <f>IFERROR(HLOOKUP("tier1",'VI2'!$B:$B,MATCH(LOWER(SUBSTITUTE(HLOOKUP("vehicle",[1]pl!$C:$C,pos!I136),"-","_")),'VI2'!$A:$A,0)),)</f>
        <v>0</v>
      </c>
      <c r="J136" s="2">
        <f>IFERROR(HLOOKUP("tier1",'VI2'!$B:$B,MATCH(LOWER(SUBSTITUTE(HLOOKUP("vehicle",[1]pl!$C:$C,pos!J136),"-","_")),'VI2'!$A:$A,0)),)</f>
        <v>0</v>
      </c>
      <c r="K136" s="2">
        <f>IFERROR(HLOOKUP("tier1",'VI2'!$B:$B,MATCH(LOWER(SUBSTITUTE(HLOOKUP("vehicle",[1]pl!$C:$C,pos!K136),"-","_")),'VI2'!$A:$A,0)),)</f>
        <v>0</v>
      </c>
      <c r="L136" s="2">
        <f>IFERROR(HLOOKUP("tier1",'VI2'!$B:$B,MATCH(LOWER(SUBSTITUTE(HLOOKUP("vehicle",[1]pl!$C:$C,pos!L136),"-","_")),'VI2'!$A:$A,0)),)</f>
        <v>0</v>
      </c>
      <c r="M136" s="2">
        <f>IFERROR(HLOOKUP("tier1",'VI2'!$B:$B,MATCH(LOWER(SUBSTITUTE(HLOOKUP("vehicle",[1]pl!$C:$C,pos!M136),"-","_")),'VI2'!$A:$A,0)),)</f>
        <v>0</v>
      </c>
      <c r="N136" s="2">
        <f>IFERROR(HLOOKUP("tier1",'VI2'!$B:$B,MATCH(LOWER(SUBSTITUTE(HLOOKUP("vehicle",[1]pl!$C:$C,pos!N136),"-","_")),'VI2'!$A:$A,0)),)</f>
        <v>0</v>
      </c>
      <c r="O136" s="2">
        <f>IFERROR(HLOOKUP("tier1",'VI2'!$B:$B,MATCH(LOWER(SUBSTITUTE(HLOOKUP("vehicle",[1]pl!$C:$C,pos!O136),"-","_")),'VI2'!$A:$A,0)),)</f>
        <v>0</v>
      </c>
      <c r="Q136" s="2">
        <f>IFERROR(HLOOKUP("tier1",'VI2'!$B:$B,MATCH(LOWER(SUBSTITUTE(HLOOKUP("vehicle",[1]pl!$C:$C,pos!Q136),"-","_")),'VI2'!$A:$A,0)),)</f>
        <v>0</v>
      </c>
      <c r="R136" s="2">
        <f>IFERROR(HLOOKUP("tier1",'VI2'!$B:$B,MATCH(LOWER(SUBSTITUTE(HLOOKUP("vehicle",[1]pl!$C:$C,pos!R136),"-","_")),'VI2'!$A:$A,0)),)</f>
        <v>0</v>
      </c>
      <c r="S136" s="2">
        <f>IFERROR(HLOOKUP("tier1",'VI2'!$B:$B,MATCH(LOWER(SUBSTITUTE(HLOOKUP("vehicle",[1]pl!$C:$C,pos!S136),"-","_")),'VI2'!$A:$A,0)),)</f>
        <v>0</v>
      </c>
      <c r="T136" s="2">
        <f>IFERROR(HLOOKUP("tier1",'VI2'!$B:$B,MATCH(LOWER(SUBSTITUTE(HLOOKUP("vehicle",[1]pl!$C:$C,pos!T136),"-","_")),'VI2'!$A:$A,0)),)</f>
        <v>0</v>
      </c>
      <c r="U136" s="2">
        <f>IFERROR(HLOOKUP("tier1",'VI2'!$B:$B,MATCH(LOWER(SUBSTITUTE(HLOOKUP("vehicle",[1]pl!$C:$C,pos!U136),"-","_")),'VI2'!$A:$A,0)),)</f>
        <v>0</v>
      </c>
      <c r="V136" s="2">
        <f>IFERROR(HLOOKUP("tier1",'VI2'!$B:$B,MATCH(LOWER(SUBSTITUTE(HLOOKUP("vehicle",[1]pl!$C:$C,pos!V136),"-","_")),'VI2'!$A:$A,0)),)</f>
        <v>0</v>
      </c>
      <c r="W136" s="2">
        <f>IFERROR(HLOOKUP("tier1",'VI2'!$B:$B,MATCH(LOWER(SUBSTITUTE(HLOOKUP("vehicle",[1]pl!$C:$C,pos!W136),"-","_")),'VI2'!$A:$A,0)),)</f>
        <v>0</v>
      </c>
      <c r="X136" s="2">
        <f>IFERROR(HLOOKUP("tier1",'VI2'!$B:$B,MATCH(LOWER(SUBSTITUTE(HLOOKUP("vehicle",[1]pl!$C:$C,pos!X136),"-","_")),'VI2'!$A:$A,0)),)</f>
        <v>0</v>
      </c>
      <c r="Y136" s="2">
        <f>IFERROR(HLOOKUP("tier1",'VI2'!$B:$B,MATCH(LOWER(SUBSTITUTE(HLOOKUP("vehicle",[1]pl!$C:$C,pos!Y136),"-","_")),'VI2'!$A:$A,0)),)</f>
        <v>0</v>
      </c>
      <c r="Z136" s="2">
        <f>IFERROR(HLOOKUP("tier1",'VI2'!$B:$B,MATCH(LOWER(SUBSTITUTE(HLOOKUP("vehicle",[1]pl!$C:$C,pos!Z136),"-","_")),'VI2'!$A:$A,0)),)</f>
        <v>0</v>
      </c>
      <c r="AA136" s="2">
        <f>IFERROR(HLOOKUP("tier1",'VI2'!$B:$B,MATCH(LOWER(SUBSTITUTE(HLOOKUP("vehicle",[1]pl!$C:$C,pos!AA136),"-","_")),'VI2'!$A:$A,0)),)</f>
        <v>0</v>
      </c>
      <c r="AB136" s="2">
        <f>IFERROR(HLOOKUP("tier1",'VI2'!$B:$B,MATCH(LOWER(SUBSTITUTE(HLOOKUP("vehicle",[1]pl!$C:$C,pos!AB136),"-","_")),'VI2'!$A:$A,0)),)</f>
        <v>0</v>
      </c>
      <c r="AC136" s="2">
        <f>IFERROR(HLOOKUP("tier1",'VI2'!$B:$B,MATCH(LOWER(SUBSTITUTE(HLOOKUP("vehicle",[1]pl!$C:$C,pos!AC136),"-","_")),'VI2'!$A:$A,0)),)</f>
        <v>0</v>
      </c>
      <c r="AD136" s="2">
        <f>IFERROR(HLOOKUP("tier1",'VI2'!$B:$B,MATCH(LOWER(SUBSTITUTE(HLOOKUP("vehicle",[1]pl!$C:$C,pos!AD136),"-","_")),'VI2'!$A:$A,0)),)</f>
        <v>0</v>
      </c>
      <c r="AE136" s="2">
        <f>IFERROR(HLOOKUP("tier1",'VI2'!$B:$B,MATCH(LOWER(SUBSTITUTE(HLOOKUP("vehicle",[1]pl!$C:$C,pos!AE136),"-","_")),'VI2'!$A:$A,0)),)</f>
        <v>0</v>
      </c>
    </row>
    <row r="137" spans="1:31" s="2" customFormat="1" x14ac:dyDescent="0.25">
      <c r="A137" s="2">
        <f>IFERROR(HLOOKUP("tier1",'VI2'!$B:$B,MATCH(LOWER(SUBSTITUTE(HLOOKUP("vehicle",[1]pl!$C:$C,pos!A137),"-","_")),'VI2'!$A:$A,0)),)</f>
        <v>0</v>
      </c>
      <c r="B137" s="2">
        <f>IFERROR(HLOOKUP("tier1",'VI2'!$B:$B,MATCH(LOWER(SUBSTITUTE(HLOOKUP("vehicle",[1]pl!$C:$C,pos!B137),"-","_")),'VI2'!$A:$A,0)),)</f>
        <v>0</v>
      </c>
      <c r="C137" s="2">
        <f>IFERROR(HLOOKUP("tier1",'VI2'!$B:$B,MATCH(LOWER(SUBSTITUTE(HLOOKUP("vehicle",[1]pl!$C:$C,pos!C137),"-","_")),'VI2'!$A:$A,0)),)</f>
        <v>0</v>
      </c>
      <c r="D137" s="2">
        <f>IFERROR(HLOOKUP("tier1",'VI2'!$B:$B,MATCH(LOWER(SUBSTITUTE(HLOOKUP("vehicle",[1]pl!$C:$C,pos!D137),"-","_")),'VI2'!$A:$A,0)),)</f>
        <v>0</v>
      </c>
      <c r="E137" s="2">
        <f>IFERROR(HLOOKUP("tier1",'VI2'!$B:$B,MATCH(LOWER(SUBSTITUTE(HLOOKUP("vehicle",[1]pl!$C:$C,pos!E137),"-","_")),'VI2'!$A:$A,0)),)</f>
        <v>0</v>
      </c>
      <c r="F137" s="2">
        <f>IFERROR(HLOOKUP("tier1",'VI2'!$B:$B,MATCH(LOWER(SUBSTITUTE(HLOOKUP("vehicle",[1]pl!$C:$C,pos!F137),"-","_")),'VI2'!$A:$A,0)),)</f>
        <v>0</v>
      </c>
      <c r="G137" s="2">
        <f>IFERROR(HLOOKUP("tier1",'VI2'!$B:$B,MATCH(LOWER(SUBSTITUTE(HLOOKUP("vehicle",[1]pl!$C:$C,pos!G137),"-","_")),'VI2'!$A:$A,0)),)</f>
        <v>0</v>
      </c>
      <c r="H137" s="2">
        <f>IFERROR(HLOOKUP("tier1",'VI2'!$B:$B,MATCH(LOWER(SUBSTITUTE(HLOOKUP("vehicle",[1]pl!$C:$C,pos!H137),"-","_")),'VI2'!$A:$A,0)),)</f>
        <v>0</v>
      </c>
      <c r="I137" s="2">
        <f>IFERROR(HLOOKUP("tier1",'VI2'!$B:$B,MATCH(LOWER(SUBSTITUTE(HLOOKUP("vehicle",[1]pl!$C:$C,pos!I137),"-","_")),'VI2'!$A:$A,0)),)</f>
        <v>0</v>
      </c>
      <c r="J137" s="2">
        <f>IFERROR(HLOOKUP("tier1",'VI2'!$B:$B,MATCH(LOWER(SUBSTITUTE(HLOOKUP("vehicle",[1]pl!$C:$C,pos!J137),"-","_")),'VI2'!$A:$A,0)),)</f>
        <v>0</v>
      </c>
      <c r="K137" s="2">
        <f>IFERROR(HLOOKUP("tier1",'VI2'!$B:$B,MATCH(LOWER(SUBSTITUTE(HLOOKUP("vehicle",[1]pl!$C:$C,pos!K137),"-","_")),'VI2'!$A:$A,0)),)</f>
        <v>0</v>
      </c>
      <c r="L137" s="2">
        <f>IFERROR(HLOOKUP("tier1",'VI2'!$B:$B,MATCH(LOWER(SUBSTITUTE(HLOOKUP("vehicle",[1]pl!$C:$C,pos!L137),"-","_")),'VI2'!$A:$A,0)),)</f>
        <v>0</v>
      </c>
      <c r="M137" s="2">
        <f>IFERROR(HLOOKUP("tier1",'VI2'!$B:$B,MATCH(LOWER(SUBSTITUTE(HLOOKUP("vehicle",[1]pl!$C:$C,pos!M137),"-","_")),'VI2'!$A:$A,0)),)</f>
        <v>0</v>
      </c>
      <c r="N137" s="2">
        <f>IFERROR(HLOOKUP("tier1",'VI2'!$B:$B,MATCH(LOWER(SUBSTITUTE(HLOOKUP("vehicle",[1]pl!$C:$C,pos!N137),"-","_")),'VI2'!$A:$A,0)),)</f>
        <v>0</v>
      </c>
      <c r="O137" s="2">
        <f>IFERROR(HLOOKUP("tier1",'VI2'!$B:$B,MATCH(LOWER(SUBSTITUTE(HLOOKUP("vehicle",[1]pl!$C:$C,pos!O137),"-","_")),'VI2'!$A:$A,0)),)</f>
        <v>0</v>
      </c>
      <c r="Q137" s="2">
        <f>IFERROR(HLOOKUP("tier1",'VI2'!$B:$B,MATCH(LOWER(SUBSTITUTE(HLOOKUP("vehicle",[1]pl!$C:$C,pos!Q137),"-","_")),'VI2'!$A:$A,0)),)</f>
        <v>0</v>
      </c>
      <c r="R137" s="2">
        <f>IFERROR(HLOOKUP("tier1",'VI2'!$B:$B,MATCH(LOWER(SUBSTITUTE(HLOOKUP("vehicle",[1]pl!$C:$C,pos!R137),"-","_")),'VI2'!$A:$A,0)),)</f>
        <v>0</v>
      </c>
      <c r="S137" s="2">
        <f>IFERROR(HLOOKUP("tier1",'VI2'!$B:$B,MATCH(LOWER(SUBSTITUTE(HLOOKUP("vehicle",[1]pl!$C:$C,pos!S137),"-","_")),'VI2'!$A:$A,0)),)</f>
        <v>0</v>
      </c>
      <c r="T137" s="2">
        <f>IFERROR(HLOOKUP("tier1",'VI2'!$B:$B,MATCH(LOWER(SUBSTITUTE(HLOOKUP("vehicle",[1]pl!$C:$C,pos!T137),"-","_")),'VI2'!$A:$A,0)),)</f>
        <v>0</v>
      </c>
      <c r="U137" s="2">
        <f>IFERROR(HLOOKUP("tier1",'VI2'!$B:$B,MATCH(LOWER(SUBSTITUTE(HLOOKUP("vehicle",[1]pl!$C:$C,pos!U137),"-","_")),'VI2'!$A:$A,0)),)</f>
        <v>0</v>
      </c>
      <c r="V137" s="2">
        <f>IFERROR(HLOOKUP("tier1",'VI2'!$B:$B,MATCH(LOWER(SUBSTITUTE(HLOOKUP("vehicle",[1]pl!$C:$C,pos!V137),"-","_")),'VI2'!$A:$A,0)),)</f>
        <v>0</v>
      </c>
      <c r="W137" s="2">
        <f>IFERROR(HLOOKUP("tier1",'VI2'!$B:$B,MATCH(LOWER(SUBSTITUTE(HLOOKUP("vehicle",[1]pl!$C:$C,pos!W137),"-","_")),'VI2'!$A:$A,0)),)</f>
        <v>0</v>
      </c>
      <c r="X137" s="2">
        <f>IFERROR(HLOOKUP("tier1",'VI2'!$B:$B,MATCH(LOWER(SUBSTITUTE(HLOOKUP("vehicle",[1]pl!$C:$C,pos!X137),"-","_")),'VI2'!$A:$A,0)),)</f>
        <v>0</v>
      </c>
      <c r="Y137" s="2">
        <f>IFERROR(HLOOKUP("tier1",'VI2'!$B:$B,MATCH(LOWER(SUBSTITUTE(HLOOKUP("vehicle",[1]pl!$C:$C,pos!Y137),"-","_")),'VI2'!$A:$A,0)),)</f>
        <v>0</v>
      </c>
      <c r="Z137" s="2">
        <f>IFERROR(HLOOKUP("tier1",'VI2'!$B:$B,MATCH(LOWER(SUBSTITUTE(HLOOKUP("vehicle",[1]pl!$C:$C,pos!Z137),"-","_")),'VI2'!$A:$A,0)),)</f>
        <v>0</v>
      </c>
      <c r="AA137" s="2">
        <f>IFERROR(HLOOKUP("tier1",'VI2'!$B:$B,MATCH(LOWER(SUBSTITUTE(HLOOKUP("vehicle",[1]pl!$C:$C,pos!AA137),"-","_")),'VI2'!$A:$A,0)),)</f>
        <v>0</v>
      </c>
      <c r="AB137" s="2">
        <f>IFERROR(HLOOKUP("tier1",'VI2'!$B:$B,MATCH(LOWER(SUBSTITUTE(HLOOKUP("vehicle",[1]pl!$C:$C,pos!AB137),"-","_")),'VI2'!$A:$A,0)),)</f>
        <v>0</v>
      </c>
      <c r="AC137" s="2">
        <f>IFERROR(HLOOKUP("tier1",'VI2'!$B:$B,MATCH(LOWER(SUBSTITUTE(HLOOKUP("vehicle",[1]pl!$C:$C,pos!AC137),"-","_")),'VI2'!$A:$A,0)),)</f>
        <v>0</v>
      </c>
      <c r="AD137" s="2">
        <f>IFERROR(HLOOKUP("tier1",'VI2'!$B:$B,MATCH(LOWER(SUBSTITUTE(HLOOKUP("vehicle",[1]pl!$C:$C,pos!AD137),"-","_")),'VI2'!$A:$A,0)),)</f>
        <v>0</v>
      </c>
      <c r="AE137" s="2">
        <f>IFERROR(HLOOKUP("tier1",'VI2'!$B:$B,MATCH(LOWER(SUBSTITUTE(HLOOKUP("vehicle",[1]pl!$C:$C,pos!AE137),"-","_")),'VI2'!$A:$A,0)),)</f>
        <v>0</v>
      </c>
    </row>
    <row r="138" spans="1:31" s="2" customFormat="1" x14ac:dyDescent="0.25">
      <c r="A138" s="2">
        <f>IFERROR(HLOOKUP("tier1",'VI2'!$B:$B,MATCH(LOWER(SUBSTITUTE(HLOOKUP("vehicle",[1]pl!$C:$C,pos!A138),"-","_")),'VI2'!$A:$A,0)),)</f>
        <v>0</v>
      </c>
      <c r="B138" s="2">
        <f>IFERROR(HLOOKUP("tier1",'VI2'!$B:$B,MATCH(LOWER(SUBSTITUTE(HLOOKUP("vehicle",[1]pl!$C:$C,pos!B138),"-","_")),'VI2'!$A:$A,0)),)</f>
        <v>0</v>
      </c>
      <c r="C138" s="2">
        <f>IFERROR(HLOOKUP("tier1",'VI2'!$B:$B,MATCH(LOWER(SUBSTITUTE(HLOOKUP("vehicle",[1]pl!$C:$C,pos!C138),"-","_")),'VI2'!$A:$A,0)),)</f>
        <v>0</v>
      </c>
      <c r="D138" s="2">
        <f>IFERROR(HLOOKUP("tier1",'VI2'!$B:$B,MATCH(LOWER(SUBSTITUTE(HLOOKUP("vehicle",[1]pl!$C:$C,pos!D138),"-","_")),'VI2'!$A:$A,0)),)</f>
        <v>0</v>
      </c>
      <c r="E138" s="2">
        <f>IFERROR(HLOOKUP("tier1",'VI2'!$B:$B,MATCH(LOWER(SUBSTITUTE(HLOOKUP("vehicle",[1]pl!$C:$C,pos!E138),"-","_")),'VI2'!$A:$A,0)),)</f>
        <v>0</v>
      </c>
      <c r="F138" s="2">
        <f>IFERROR(HLOOKUP("tier1",'VI2'!$B:$B,MATCH(LOWER(SUBSTITUTE(HLOOKUP("vehicle",[1]pl!$C:$C,pos!F138),"-","_")),'VI2'!$A:$A,0)),)</f>
        <v>0</v>
      </c>
      <c r="G138" s="2">
        <f>IFERROR(HLOOKUP("tier1",'VI2'!$B:$B,MATCH(LOWER(SUBSTITUTE(HLOOKUP("vehicle",[1]pl!$C:$C,pos!G138),"-","_")),'VI2'!$A:$A,0)),)</f>
        <v>0</v>
      </c>
      <c r="H138" s="2">
        <f>IFERROR(HLOOKUP("tier1",'VI2'!$B:$B,MATCH(LOWER(SUBSTITUTE(HLOOKUP("vehicle",[1]pl!$C:$C,pos!H138),"-","_")),'VI2'!$A:$A,0)),)</f>
        <v>0</v>
      </c>
      <c r="I138" s="2">
        <f>IFERROR(HLOOKUP("tier1",'VI2'!$B:$B,MATCH(LOWER(SUBSTITUTE(HLOOKUP("vehicle",[1]pl!$C:$C,pos!I138),"-","_")),'VI2'!$A:$A,0)),)</f>
        <v>0</v>
      </c>
      <c r="J138" s="2">
        <f>IFERROR(HLOOKUP("tier1",'VI2'!$B:$B,MATCH(LOWER(SUBSTITUTE(HLOOKUP("vehicle",[1]pl!$C:$C,pos!J138),"-","_")),'VI2'!$A:$A,0)),)</f>
        <v>0</v>
      </c>
      <c r="K138" s="2">
        <f>IFERROR(HLOOKUP("tier1",'VI2'!$B:$B,MATCH(LOWER(SUBSTITUTE(HLOOKUP("vehicle",[1]pl!$C:$C,pos!K138),"-","_")),'VI2'!$A:$A,0)),)</f>
        <v>0</v>
      </c>
      <c r="L138" s="2">
        <f>IFERROR(HLOOKUP("tier1",'VI2'!$B:$B,MATCH(LOWER(SUBSTITUTE(HLOOKUP("vehicle",[1]pl!$C:$C,pos!L138),"-","_")),'VI2'!$A:$A,0)),)</f>
        <v>0</v>
      </c>
      <c r="M138" s="2">
        <f>IFERROR(HLOOKUP("tier1",'VI2'!$B:$B,MATCH(LOWER(SUBSTITUTE(HLOOKUP("vehicle",[1]pl!$C:$C,pos!M138),"-","_")),'VI2'!$A:$A,0)),)</f>
        <v>0</v>
      </c>
      <c r="N138" s="2">
        <f>IFERROR(HLOOKUP("tier1",'VI2'!$B:$B,MATCH(LOWER(SUBSTITUTE(HLOOKUP("vehicle",[1]pl!$C:$C,pos!N138),"-","_")),'VI2'!$A:$A,0)),)</f>
        <v>0</v>
      </c>
      <c r="O138" s="2">
        <f>IFERROR(HLOOKUP("tier1",'VI2'!$B:$B,MATCH(LOWER(SUBSTITUTE(HLOOKUP("vehicle",[1]pl!$C:$C,pos!O138),"-","_")),'VI2'!$A:$A,0)),)</f>
        <v>0</v>
      </c>
      <c r="Q138" s="2">
        <f>IFERROR(HLOOKUP("tier1",'VI2'!$B:$B,MATCH(LOWER(SUBSTITUTE(HLOOKUP("vehicle",[1]pl!$C:$C,pos!Q138),"-","_")),'VI2'!$A:$A,0)),)</f>
        <v>0</v>
      </c>
      <c r="R138" s="2">
        <f>IFERROR(HLOOKUP("tier1",'VI2'!$B:$B,MATCH(LOWER(SUBSTITUTE(HLOOKUP("vehicle",[1]pl!$C:$C,pos!R138),"-","_")),'VI2'!$A:$A,0)),)</f>
        <v>0</v>
      </c>
      <c r="S138" s="2">
        <f>IFERROR(HLOOKUP("tier1",'VI2'!$B:$B,MATCH(LOWER(SUBSTITUTE(HLOOKUP("vehicle",[1]pl!$C:$C,pos!S138),"-","_")),'VI2'!$A:$A,0)),)</f>
        <v>0</v>
      </c>
      <c r="T138" s="2">
        <f>IFERROR(HLOOKUP("tier1",'VI2'!$B:$B,MATCH(LOWER(SUBSTITUTE(HLOOKUP("vehicle",[1]pl!$C:$C,pos!T138),"-","_")),'VI2'!$A:$A,0)),)</f>
        <v>0</v>
      </c>
      <c r="U138" s="2">
        <f>IFERROR(HLOOKUP("tier1",'VI2'!$B:$B,MATCH(LOWER(SUBSTITUTE(HLOOKUP("vehicle",[1]pl!$C:$C,pos!U138),"-","_")),'VI2'!$A:$A,0)),)</f>
        <v>0</v>
      </c>
      <c r="V138" s="2">
        <f>IFERROR(HLOOKUP("tier1",'VI2'!$B:$B,MATCH(LOWER(SUBSTITUTE(HLOOKUP("vehicle",[1]pl!$C:$C,pos!V138),"-","_")),'VI2'!$A:$A,0)),)</f>
        <v>0</v>
      </c>
      <c r="W138" s="2">
        <f>IFERROR(HLOOKUP("tier1",'VI2'!$B:$B,MATCH(LOWER(SUBSTITUTE(HLOOKUP("vehicle",[1]pl!$C:$C,pos!W138),"-","_")),'VI2'!$A:$A,0)),)</f>
        <v>0</v>
      </c>
      <c r="X138" s="2">
        <f>IFERROR(HLOOKUP("tier1",'VI2'!$B:$B,MATCH(LOWER(SUBSTITUTE(HLOOKUP("vehicle",[1]pl!$C:$C,pos!X138),"-","_")),'VI2'!$A:$A,0)),)</f>
        <v>0</v>
      </c>
      <c r="Y138" s="2">
        <f>IFERROR(HLOOKUP("tier1",'VI2'!$B:$B,MATCH(LOWER(SUBSTITUTE(HLOOKUP("vehicle",[1]pl!$C:$C,pos!Y138),"-","_")),'VI2'!$A:$A,0)),)</f>
        <v>0</v>
      </c>
      <c r="Z138" s="2">
        <f>IFERROR(HLOOKUP("tier1",'VI2'!$B:$B,MATCH(LOWER(SUBSTITUTE(HLOOKUP("vehicle",[1]pl!$C:$C,pos!Z138),"-","_")),'VI2'!$A:$A,0)),)</f>
        <v>0</v>
      </c>
      <c r="AA138" s="2">
        <f>IFERROR(HLOOKUP("tier1",'VI2'!$B:$B,MATCH(LOWER(SUBSTITUTE(HLOOKUP("vehicle",[1]pl!$C:$C,pos!AA138),"-","_")),'VI2'!$A:$A,0)),)</f>
        <v>0</v>
      </c>
      <c r="AB138" s="2">
        <f>IFERROR(HLOOKUP("tier1",'VI2'!$B:$B,MATCH(LOWER(SUBSTITUTE(HLOOKUP("vehicle",[1]pl!$C:$C,pos!AB138),"-","_")),'VI2'!$A:$A,0)),)</f>
        <v>0</v>
      </c>
      <c r="AC138" s="2">
        <f>IFERROR(HLOOKUP("tier1",'VI2'!$B:$B,MATCH(LOWER(SUBSTITUTE(HLOOKUP("vehicle",[1]pl!$C:$C,pos!AC138),"-","_")),'VI2'!$A:$A,0)),)</f>
        <v>0</v>
      </c>
      <c r="AD138" s="2">
        <f>IFERROR(HLOOKUP("tier1",'VI2'!$B:$B,MATCH(LOWER(SUBSTITUTE(HLOOKUP("vehicle",[1]pl!$C:$C,pos!AD138),"-","_")),'VI2'!$A:$A,0)),)</f>
        <v>0</v>
      </c>
      <c r="AE138" s="2">
        <f>IFERROR(HLOOKUP("tier1",'VI2'!$B:$B,MATCH(LOWER(SUBSTITUTE(HLOOKUP("vehicle",[1]pl!$C:$C,pos!AE138),"-","_")),'VI2'!$A:$A,0)),)</f>
        <v>0</v>
      </c>
    </row>
    <row r="139" spans="1:31" s="2" customFormat="1" x14ac:dyDescent="0.25">
      <c r="A139" s="2">
        <f>IFERROR(HLOOKUP("tier1",'VI2'!$B:$B,MATCH(LOWER(SUBSTITUTE(HLOOKUP("vehicle",[1]pl!$C:$C,pos!A139),"-","_")),'VI2'!$A:$A,0)),)</f>
        <v>0</v>
      </c>
      <c r="B139" s="2">
        <f>IFERROR(HLOOKUP("tier1",'VI2'!$B:$B,MATCH(LOWER(SUBSTITUTE(HLOOKUP("vehicle",[1]pl!$C:$C,pos!B139),"-","_")),'VI2'!$A:$A,0)),)</f>
        <v>0</v>
      </c>
      <c r="C139" s="2">
        <f>IFERROR(HLOOKUP("tier1",'VI2'!$B:$B,MATCH(LOWER(SUBSTITUTE(HLOOKUP("vehicle",[1]pl!$C:$C,pos!C139),"-","_")),'VI2'!$A:$A,0)),)</f>
        <v>0</v>
      </c>
      <c r="D139" s="2">
        <f>IFERROR(HLOOKUP("tier1",'VI2'!$B:$B,MATCH(LOWER(SUBSTITUTE(HLOOKUP("vehicle",[1]pl!$C:$C,pos!D139),"-","_")),'VI2'!$A:$A,0)),)</f>
        <v>0</v>
      </c>
      <c r="E139" s="2">
        <f>IFERROR(HLOOKUP("tier1",'VI2'!$B:$B,MATCH(LOWER(SUBSTITUTE(HLOOKUP("vehicle",[1]pl!$C:$C,pos!E139),"-","_")),'VI2'!$A:$A,0)),)</f>
        <v>0</v>
      </c>
      <c r="F139" s="2">
        <f>IFERROR(HLOOKUP("tier1",'VI2'!$B:$B,MATCH(LOWER(SUBSTITUTE(HLOOKUP("vehicle",[1]pl!$C:$C,pos!F139),"-","_")),'VI2'!$A:$A,0)),)</f>
        <v>0</v>
      </c>
      <c r="G139" s="2">
        <f>IFERROR(HLOOKUP("tier1",'VI2'!$B:$B,MATCH(LOWER(SUBSTITUTE(HLOOKUP("vehicle",[1]pl!$C:$C,pos!G139),"-","_")),'VI2'!$A:$A,0)),)</f>
        <v>0</v>
      </c>
      <c r="H139" s="2">
        <f>IFERROR(HLOOKUP("tier1",'VI2'!$B:$B,MATCH(LOWER(SUBSTITUTE(HLOOKUP("vehicle",[1]pl!$C:$C,pos!H139),"-","_")),'VI2'!$A:$A,0)),)</f>
        <v>0</v>
      </c>
      <c r="I139" s="2">
        <f>IFERROR(HLOOKUP("tier1",'VI2'!$B:$B,MATCH(LOWER(SUBSTITUTE(HLOOKUP("vehicle",[1]pl!$C:$C,pos!I139),"-","_")),'VI2'!$A:$A,0)),)</f>
        <v>0</v>
      </c>
      <c r="J139" s="2">
        <f>IFERROR(HLOOKUP("tier1",'VI2'!$B:$B,MATCH(LOWER(SUBSTITUTE(HLOOKUP("vehicle",[1]pl!$C:$C,pos!J139),"-","_")),'VI2'!$A:$A,0)),)</f>
        <v>0</v>
      </c>
      <c r="K139" s="2">
        <f>IFERROR(HLOOKUP("tier1",'VI2'!$B:$B,MATCH(LOWER(SUBSTITUTE(HLOOKUP("vehicle",[1]pl!$C:$C,pos!K139),"-","_")),'VI2'!$A:$A,0)),)</f>
        <v>0</v>
      </c>
      <c r="L139" s="2">
        <f>IFERROR(HLOOKUP("tier1",'VI2'!$B:$B,MATCH(LOWER(SUBSTITUTE(HLOOKUP("vehicle",[1]pl!$C:$C,pos!L139),"-","_")),'VI2'!$A:$A,0)),)</f>
        <v>0</v>
      </c>
      <c r="M139" s="2">
        <f>IFERROR(HLOOKUP("tier1",'VI2'!$B:$B,MATCH(LOWER(SUBSTITUTE(HLOOKUP("vehicle",[1]pl!$C:$C,pos!M139),"-","_")),'VI2'!$A:$A,0)),)</f>
        <v>0</v>
      </c>
      <c r="N139" s="2">
        <f>IFERROR(HLOOKUP("tier1",'VI2'!$B:$B,MATCH(LOWER(SUBSTITUTE(HLOOKUP("vehicle",[1]pl!$C:$C,pos!N139),"-","_")),'VI2'!$A:$A,0)),)</f>
        <v>0</v>
      </c>
      <c r="O139" s="2">
        <f>IFERROR(HLOOKUP("tier1",'VI2'!$B:$B,MATCH(LOWER(SUBSTITUTE(HLOOKUP("vehicle",[1]pl!$C:$C,pos!O139),"-","_")),'VI2'!$A:$A,0)),)</f>
        <v>0</v>
      </c>
      <c r="Q139" s="2">
        <f>IFERROR(HLOOKUP("tier1",'VI2'!$B:$B,MATCH(LOWER(SUBSTITUTE(HLOOKUP("vehicle",[1]pl!$C:$C,pos!Q139),"-","_")),'VI2'!$A:$A,0)),)</f>
        <v>0</v>
      </c>
      <c r="R139" s="2">
        <f>IFERROR(HLOOKUP("tier1",'VI2'!$B:$B,MATCH(LOWER(SUBSTITUTE(HLOOKUP("vehicle",[1]pl!$C:$C,pos!R139),"-","_")),'VI2'!$A:$A,0)),)</f>
        <v>0</v>
      </c>
      <c r="S139" s="2">
        <f>IFERROR(HLOOKUP("tier1",'VI2'!$B:$B,MATCH(LOWER(SUBSTITUTE(HLOOKUP("vehicle",[1]pl!$C:$C,pos!S139),"-","_")),'VI2'!$A:$A,0)),)</f>
        <v>0</v>
      </c>
      <c r="T139" s="2">
        <f>IFERROR(HLOOKUP("tier1",'VI2'!$B:$B,MATCH(LOWER(SUBSTITUTE(HLOOKUP("vehicle",[1]pl!$C:$C,pos!T139),"-","_")),'VI2'!$A:$A,0)),)</f>
        <v>0</v>
      </c>
      <c r="U139" s="2">
        <f>IFERROR(HLOOKUP("tier1",'VI2'!$B:$B,MATCH(LOWER(SUBSTITUTE(HLOOKUP("vehicle",[1]pl!$C:$C,pos!U139),"-","_")),'VI2'!$A:$A,0)),)</f>
        <v>0</v>
      </c>
      <c r="V139" s="2">
        <f>IFERROR(HLOOKUP("tier1",'VI2'!$B:$B,MATCH(LOWER(SUBSTITUTE(HLOOKUP("vehicle",[1]pl!$C:$C,pos!V139),"-","_")),'VI2'!$A:$A,0)),)</f>
        <v>0</v>
      </c>
      <c r="W139" s="2">
        <f>IFERROR(HLOOKUP("tier1",'VI2'!$B:$B,MATCH(LOWER(SUBSTITUTE(HLOOKUP("vehicle",[1]pl!$C:$C,pos!W139),"-","_")),'VI2'!$A:$A,0)),)</f>
        <v>0</v>
      </c>
      <c r="X139" s="2">
        <f>IFERROR(HLOOKUP("tier1",'VI2'!$B:$B,MATCH(LOWER(SUBSTITUTE(HLOOKUP("vehicle",[1]pl!$C:$C,pos!X139),"-","_")),'VI2'!$A:$A,0)),)</f>
        <v>0</v>
      </c>
      <c r="Y139" s="2">
        <f>IFERROR(HLOOKUP("tier1",'VI2'!$B:$B,MATCH(LOWER(SUBSTITUTE(HLOOKUP("vehicle",[1]pl!$C:$C,pos!Y139),"-","_")),'VI2'!$A:$A,0)),)</f>
        <v>0</v>
      </c>
      <c r="Z139" s="2">
        <f>IFERROR(HLOOKUP("tier1",'VI2'!$B:$B,MATCH(LOWER(SUBSTITUTE(HLOOKUP("vehicle",[1]pl!$C:$C,pos!Z139),"-","_")),'VI2'!$A:$A,0)),)</f>
        <v>0</v>
      </c>
      <c r="AA139" s="2">
        <f>IFERROR(HLOOKUP("tier1",'VI2'!$B:$B,MATCH(LOWER(SUBSTITUTE(HLOOKUP("vehicle",[1]pl!$C:$C,pos!AA139),"-","_")),'VI2'!$A:$A,0)),)</f>
        <v>0</v>
      </c>
      <c r="AB139" s="2">
        <f>IFERROR(HLOOKUP("tier1",'VI2'!$B:$B,MATCH(LOWER(SUBSTITUTE(HLOOKUP("vehicle",[1]pl!$C:$C,pos!AB139),"-","_")),'VI2'!$A:$A,0)),)</f>
        <v>0</v>
      </c>
      <c r="AC139" s="2">
        <f>IFERROR(HLOOKUP("tier1",'VI2'!$B:$B,MATCH(LOWER(SUBSTITUTE(HLOOKUP("vehicle",[1]pl!$C:$C,pos!AC139),"-","_")),'VI2'!$A:$A,0)),)</f>
        <v>0</v>
      </c>
      <c r="AD139" s="2">
        <f>IFERROR(HLOOKUP("tier1",'VI2'!$B:$B,MATCH(LOWER(SUBSTITUTE(HLOOKUP("vehicle",[1]pl!$C:$C,pos!AD139),"-","_")),'VI2'!$A:$A,0)),)</f>
        <v>0</v>
      </c>
      <c r="AE139" s="2">
        <f>IFERROR(HLOOKUP("tier1",'VI2'!$B:$B,MATCH(LOWER(SUBSTITUTE(HLOOKUP("vehicle",[1]pl!$C:$C,pos!AE139),"-","_")),'VI2'!$A:$A,0)),)</f>
        <v>0</v>
      </c>
    </row>
    <row r="140" spans="1:31" s="2" customFormat="1" x14ac:dyDescent="0.25">
      <c r="A140" s="2">
        <f>IFERROR(HLOOKUP("tier1",'VI2'!$B:$B,MATCH(LOWER(SUBSTITUTE(HLOOKUP("vehicle",[1]pl!$C:$C,pos!A140),"-","_")),'VI2'!$A:$A,0)),)</f>
        <v>0</v>
      </c>
      <c r="B140" s="2">
        <f>IFERROR(HLOOKUP("tier1",'VI2'!$B:$B,MATCH(LOWER(SUBSTITUTE(HLOOKUP("vehicle",[1]pl!$C:$C,pos!B140),"-","_")),'VI2'!$A:$A,0)),)</f>
        <v>0</v>
      </c>
      <c r="C140" s="2">
        <f>IFERROR(HLOOKUP("tier1",'VI2'!$B:$B,MATCH(LOWER(SUBSTITUTE(HLOOKUP("vehicle",[1]pl!$C:$C,pos!C140),"-","_")),'VI2'!$A:$A,0)),)</f>
        <v>0</v>
      </c>
      <c r="D140" s="2">
        <f>IFERROR(HLOOKUP("tier1",'VI2'!$B:$B,MATCH(LOWER(SUBSTITUTE(HLOOKUP("vehicle",[1]pl!$C:$C,pos!D140),"-","_")),'VI2'!$A:$A,0)),)</f>
        <v>0</v>
      </c>
      <c r="E140" s="2">
        <f>IFERROR(HLOOKUP("tier1",'VI2'!$B:$B,MATCH(LOWER(SUBSTITUTE(HLOOKUP("vehicle",[1]pl!$C:$C,pos!E140),"-","_")),'VI2'!$A:$A,0)),)</f>
        <v>0</v>
      </c>
      <c r="F140" s="2">
        <f>IFERROR(HLOOKUP("tier1",'VI2'!$B:$B,MATCH(LOWER(SUBSTITUTE(HLOOKUP("vehicle",[1]pl!$C:$C,pos!F140),"-","_")),'VI2'!$A:$A,0)),)</f>
        <v>0</v>
      </c>
      <c r="G140" s="2">
        <f>IFERROR(HLOOKUP("tier1",'VI2'!$B:$B,MATCH(LOWER(SUBSTITUTE(HLOOKUP("vehicle",[1]pl!$C:$C,pos!G140),"-","_")),'VI2'!$A:$A,0)),)</f>
        <v>0</v>
      </c>
      <c r="H140" s="2">
        <f>IFERROR(HLOOKUP("tier1",'VI2'!$B:$B,MATCH(LOWER(SUBSTITUTE(HLOOKUP("vehicle",[1]pl!$C:$C,pos!H140),"-","_")),'VI2'!$A:$A,0)),)</f>
        <v>0</v>
      </c>
      <c r="I140" s="2">
        <f>IFERROR(HLOOKUP("tier1",'VI2'!$B:$B,MATCH(LOWER(SUBSTITUTE(HLOOKUP("vehicle",[1]pl!$C:$C,pos!I140),"-","_")),'VI2'!$A:$A,0)),)</f>
        <v>0</v>
      </c>
      <c r="J140" s="2">
        <f>IFERROR(HLOOKUP("tier1",'VI2'!$B:$B,MATCH(LOWER(SUBSTITUTE(HLOOKUP("vehicle",[1]pl!$C:$C,pos!J140),"-","_")),'VI2'!$A:$A,0)),)</f>
        <v>0</v>
      </c>
      <c r="K140" s="2">
        <f>IFERROR(HLOOKUP("tier1",'VI2'!$B:$B,MATCH(LOWER(SUBSTITUTE(HLOOKUP("vehicle",[1]pl!$C:$C,pos!K140),"-","_")),'VI2'!$A:$A,0)),)</f>
        <v>0</v>
      </c>
      <c r="L140" s="2">
        <f>IFERROR(HLOOKUP("tier1",'VI2'!$B:$B,MATCH(LOWER(SUBSTITUTE(HLOOKUP("vehicle",[1]pl!$C:$C,pos!L140),"-","_")),'VI2'!$A:$A,0)),)</f>
        <v>0</v>
      </c>
      <c r="M140" s="2">
        <f>IFERROR(HLOOKUP("tier1",'VI2'!$B:$B,MATCH(LOWER(SUBSTITUTE(HLOOKUP("vehicle",[1]pl!$C:$C,pos!M140),"-","_")),'VI2'!$A:$A,0)),)</f>
        <v>0</v>
      </c>
      <c r="N140" s="2">
        <f>IFERROR(HLOOKUP("tier1",'VI2'!$B:$B,MATCH(LOWER(SUBSTITUTE(HLOOKUP("vehicle",[1]pl!$C:$C,pos!N140),"-","_")),'VI2'!$A:$A,0)),)</f>
        <v>0</v>
      </c>
      <c r="O140" s="2">
        <f>IFERROR(HLOOKUP("tier1",'VI2'!$B:$B,MATCH(LOWER(SUBSTITUTE(HLOOKUP("vehicle",[1]pl!$C:$C,pos!O140),"-","_")),'VI2'!$A:$A,0)),)</f>
        <v>0</v>
      </c>
      <c r="Q140" s="2">
        <f>IFERROR(HLOOKUP("tier1",'VI2'!$B:$B,MATCH(LOWER(SUBSTITUTE(HLOOKUP("vehicle",[1]pl!$C:$C,pos!Q140),"-","_")),'VI2'!$A:$A,0)),)</f>
        <v>0</v>
      </c>
      <c r="R140" s="2">
        <f>IFERROR(HLOOKUP("tier1",'VI2'!$B:$B,MATCH(LOWER(SUBSTITUTE(HLOOKUP("vehicle",[1]pl!$C:$C,pos!R140),"-","_")),'VI2'!$A:$A,0)),)</f>
        <v>0</v>
      </c>
      <c r="S140" s="2">
        <f>IFERROR(HLOOKUP("tier1",'VI2'!$B:$B,MATCH(LOWER(SUBSTITUTE(HLOOKUP("vehicle",[1]pl!$C:$C,pos!S140),"-","_")),'VI2'!$A:$A,0)),)</f>
        <v>0</v>
      </c>
      <c r="T140" s="2">
        <f>IFERROR(HLOOKUP("tier1",'VI2'!$B:$B,MATCH(LOWER(SUBSTITUTE(HLOOKUP("vehicle",[1]pl!$C:$C,pos!T140),"-","_")),'VI2'!$A:$A,0)),)</f>
        <v>0</v>
      </c>
      <c r="U140" s="2">
        <f>IFERROR(HLOOKUP("tier1",'VI2'!$B:$B,MATCH(LOWER(SUBSTITUTE(HLOOKUP("vehicle",[1]pl!$C:$C,pos!U140),"-","_")),'VI2'!$A:$A,0)),)</f>
        <v>0</v>
      </c>
      <c r="V140" s="2">
        <f>IFERROR(HLOOKUP("tier1",'VI2'!$B:$B,MATCH(LOWER(SUBSTITUTE(HLOOKUP("vehicle",[1]pl!$C:$C,pos!V140),"-","_")),'VI2'!$A:$A,0)),)</f>
        <v>0</v>
      </c>
      <c r="W140" s="2">
        <f>IFERROR(HLOOKUP("tier1",'VI2'!$B:$B,MATCH(LOWER(SUBSTITUTE(HLOOKUP("vehicle",[1]pl!$C:$C,pos!W140),"-","_")),'VI2'!$A:$A,0)),)</f>
        <v>0</v>
      </c>
      <c r="X140" s="2">
        <f>IFERROR(HLOOKUP("tier1",'VI2'!$B:$B,MATCH(LOWER(SUBSTITUTE(HLOOKUP("vehicle",[1]pl!$C:$C,pos!X140),"-","_")),'VI2'!$A:$A,0)),)</f>
        <v>0</v>
      </c>
      <c r="Y140" s="2">
        <f>IFERROR(HLOOKUP("tier1",'VI2'!$B:$B,MATCH(LOWER(SUBSTITUTE(HLOOKUP("vehicle",[1]pl!$C:$C,pos!Y140),"-","_")),'VI2'!$A:$A,0)),)</f>
        <v>0</v>
      </c>
      <c r="Z140" s="2">
        <f>IFERROR(HLOOKUP("tier1",'VI2'!$B:$B,MATCH(LOWER(SUBSTITUTE(HLOOKUP("vehicle",[1]pl!$C:$C,pos!Z140),"-","_")),'VI2'!$A:$A,0)),)</f>
        <v>0</v>
      </c>
      <c r="AA140" s="2">
        <f>IFERROR(HLOOKUP("tier1",'VI2'!$B:$B,MATCH(LOWER(SUBSTITUTE(HLOOKUP("vehicle",[1]pl!$C:$C,pos!AA140),"-","_")),'VI2'!$A:$A,0)),)</f>
        <v>0</v>
      </c>
      <c r="AB140" s="2">
        <f>IFERROR(HLOOKUP("tier1",'VI2'!$B:$B,MATCH(LOWER(SUBSTITUTE(HLOOKUP("vehicle",[1]pl!$C:$C,pos!AB140),"-","_")),'VI2'!$A:$A,0)),)</f>
        <v>0</v>
      </c>
      <c r="AC140" s="2">
        <f>IFERROR(HLOOKUP("tier1",'VI2'!$B:$B,MATCH(LOWER(SUBSTITUTE(HLOOKUP("vehicle",[1]pl!$C:$C,pos!AC140),"-","_")),'VI2'!$A:$A,0)),)</f>
        <v>0</v>
      </c>
      <c r="AD140" s="2">
        <f>IFERROR(HLOOKUP("tier1",'VI2'!$B:$B,MATCH(LOWER(SUBSTITUTE(HLOOKUP("vehicle",[1]pl!$C:$C,pos!AD140),"-","_")),'VI2'!$A:$A,0)),)</f>
        <v>0</v>
      </c>
      <c r="AE140" s="2">
        <f>IFERROR(HLOOKUP("tier1",'VI2'!$B:$B,MATCH(LOWER(SUBSTITUTE(HLOOKUP("vehicle",[1]pl!$C:$C,pos!AE140),"-","_")),'VI2'!$A:$A,0)),)</f>
        <v>0</v>
      </c>
    </row>
    <row r="141" spans="1:31" s="2" customFormat="1" x14ac:dyDescent="0.25">
      <c r="A141" s="2">
        <f>IFERROR(HLOOKUP("tier1",'VI2'!$B:$B,MATCH(LOWER(SUBSTITUTE(HLOOKUP("vehicle",[1]pl!$C:$C,pos!A141),"-","_")),'VI2'!$A:$A,0)),)</f>
        <v>0</v>
      </c>
      <c r="B141" s="2">
        <f>IFERROR(HLOOKUP("tier1",'VI2'!$B:$B,MATCH(LOWER(SUBSTITUTE(HLOOKUP("vehicle",[1]pl!$C:$C,pos!B141),"-","_")),'VI2'!$A:$A,0)),)</f>
        <v>0</v>
      </c>
      <c r="C141" s="2">
        <f>IFERROR(HLOOKUP("tier1",'VI2'!$B:$B,MATCH(LOWER(SUBSTITUTE(HLOOKUP("vehicle",[1]pl!$C:$C,pos!C141),"-","_")),'VI2'!$A:$A,0)),)</f>
        <v>0</v>
      </c>
      <c r="D141" s="2">
        <f>IFERROR(HLOOKUP("tier1",'VI2'!$B:$B,MATCH(LOWER(SUBSTITUTE(HLOOKUP("vehicle",[1]pl!$C:$C,pos!D141),"-","_")),'VI2'!$A:$A,0)),)</f>
        <v>0</v>
      </c>
      <c r="E141" s="2">
        <f>IFERROR(HLOOKUP("tier1",'VI2'!$B:$B,MATCH(LOWER(SUBSTITUTE(HLOOKUP("vehicle",[1]pl!$C:$C,pos!E141),"-","_")),'VI2'!$A:$A,0)),)</f>
        <v>0</v>
      </c>
      <c r="F141" s="2">
        <f>IFERROR(HLOOKUP("tier1",'VI2'!$B:$B,MATCH(LOWER(SUBSTITUTE(HLOOKUP("vehicle",[1]pl!$C:$C,pos!F141),"-","_")),'VI2'!$A:$A,0)),)</f>
        <v>0</v>
      </c>
      <c r="G141" s="2">
        <f>IFERROR(HLOOKUP("tier1",'VI2'!$B:$B,MATCH(LOWER(SUBSTITUTE(HLOOKUP("vehicle",[1]pl!$C:$C,pos!G141),"-","_")),'VI2'!$A:$A,0)),)</f>
        <v>0</v>
      </c>
      <c r="H141" s="2">
        <f>IFERROR(HLOOKUP("tier1",'VI2'!$B:$B,MATCH(LOWER(SUBSTITUTE(HLOOKUP("vehicle",[1]pl!$C:$C,pos!H141),"-","_")),'VI2'!$A:$A,0)),)</f>
        <v>0</v>
      </c>
      <c r="I141" s="2">
        <f>IFERROR(HLOOKUP("tier1",'VI2'!$B:$B,MATCH(LOWER(SUBSTITUTE(HLOOKUP("vehicle",[1]pl!$C:$C,pos!I141),"-","_")),'VI2'!$A:$A,0)),)</f>
        <v>0</v>
      </c>
      <c r="J141" s="2">
        <f>IFERROR(HLOOKUP("tier1",'VI2'!$B:$B,MATCH(LOWER(SUBSTITUTE(HLOOKUP("vehicle",[1]pl!$C:$C,pos!J141),"-","_")),'VI2'!$A:$A,0)),)</f>
        <v>0</v>
      </c>
      <c r="K141" s="2">
        <f>IFERROR(HLOOKUP("tier1",'VI2'!$B:$B,MATCH(LOWER(SUBSTITUTE(HLOOKUP("vehicle",[1]pl!$C:$C,pos!K141),"-","_")),'VI2'!$A:$A,0)),)</f>
        <v>0</v>
      </c>
      <c r="L141" s="2">
        <f>IFERROR(HLOOKUP("tier1",'VI2'!$B:$B,MATCH(LOWER(SUBSTITUTE(HLOOKUP("vehicle",[1]pl!$C:$C,pos!L141),"-","_")),'VI2'!$A:$A,0)),)</f>
        <v>0</v>
      </c>
      <c r="M141" s="2">
        <f>IFERROR(HLOOKUP("tier1",'VI2'!$B:$B,MATCH(LOWER(SUBSTITUTE(HLOOKUP("vehicle",[1]pl!$C:$C,pos!M141),"-","_")),'VI2'!$A:$A,0)),)</f>
        <v>0</v>
      </c>
      <c r="N141" s="2">
        <f>IFERROR(HLOOKUP("tier1",'VI2'!$B:$B,MATCH(LOWER(SUBSTITUTE(HLOOKUP("vehicle",[1]pl!$C:$C,pos!N141),"-","_")),'VI2'!$A:$A,0)),)</f>
        <v>0</v>
      </c>
      <c r="O141" s="2">
        <f>IFERROR(HLOOKUP("tier1",'VI2'!$B:$B,MATCH(LOWER(SUBSTITUTE(HLOOKUP("vehicle",[1]pl!$C:$C,pos!O141),"-","_")),'VI2'!$A:$A,0)),)</f>
        <v>0</v>
      </c>
      <c r="Q141" s="2">
        <f>IFERROR(HLOOKUP("tier1",'VI2'!$B:$B,MATCH(LOWER(SUBSTITUTE(HLOOKUP("vehicle",[1]pl!$C:$C,pos!Q141),"-","_")),'VI2'!$A:$A,0)),)</f>
        <v>0</v>
      </c>
      <c r="R141" s="2">
        <f>IFERROR(HLOOKUP("tier1",'VI2'!$B:$B,MATCH(LOWER(SUBSTITUTE(HLOOKUP("vehicle",[1]pl!$C:$C,pos!R141),"-","_")),'VI2'!$A:$A,0)),)</f>
        <v>0</v>
      </c>
      <c r="S141" s="2">
        <f>IFERROR(HLOOKUP("tier1",'VI2'!$B:$B,MATCH(LOWER(SUBSTITUTE(HLOOKUP("vehicle",[1]pl!$C:$C,pos!S141),"-","_")),'VI2'!$A:$A,0)),)</f>
        <v>0</v>
      </c>
      <c r="T141" s="2">
        <f>IFERROR(HLOOKUP("tier1",'VI2'!$B:$B,MATCH(LOWER(SUBSTITUTE(HLOOKUP("vehicle",[1]pl!$C:$C,pos!T141),"-","_")),'VI2'!$A:$A,0)),)</f>
        <v>0</v>
      </c>
      <c r="U141" s="2">
        <f>IFERROR(HLOOKUP("tier1",'VI2'!$B:$B,MATCH(LOWER(SUBSTITUTE(HLOOKUP("vehicle",[1]pl!$C:$C,pos!U141),"-","_")),'VI2'!$A:$A,0)),)</f>
        <v>0</v>
      </c>
      <c r="V141" s="2">
        <f>IFERROR(HLOOKUP("tier1",'VI2'!$B:$B,MATCH(LOWER(SUBSTITUTE(HLOOKUP("vehicle",[1]pl!$C:$C,pos!V141),"-","_")),'VI2'!$A:$A,0)),)</f>
        <v>0</v>
      </c>
      <c r="W141" s="2">
        <f>IFERROR(HLOOKUP("tier1",'VI2'!$B:$B,MATCH(LOWER(SUBSTITUTE(HLOOKUP("vehicle",[1]pl!$C:$C,pos!W141),"-","_")),'VI2'!$A:$A,0)),)</f>
        <v>0</v>
      </c>
      <c r="X141" s="2">
        <f>IFERROR(HLOOKUP("tier1",'VI2'!$B:$B,MATCH(LOWER(SUBSTITUTE(HLOOKUP("vehicle",[1]pl!$C:$C,pos!X141),"-","_")),'VI2'!$A:$A,0)),)</f>
        <v>0</v>
      </c>
      <c r="Y141" s="2">
        <f>IFERROR(HLOOKUP("tier1",'VI2'!$B:$B,MATCH(LOWER(SUBSTITUTE(HLOOKUP("vehicle",[1]pl!$C:$C,pos!Y141),"-","_")),'VI2'!$A:$A,0)),)</f>
        <v>0</v>
      </c>
      <c r="Z141" s="2">
        <f>IFERROR(HLOOKUP("tier1",'VI2'!$B:$B,MATCH(LOWER(SUBSTITUTE(HLOOKUP("vehicle",[1]pl!$C:$C,pos!Z141),"-","_")),'VI2'!$A:$A,0)),)</f>
        <v>0</v>
      </c>
      <c r="AA141" s="2">
        <f>IFERROR(HLOOKUP("tier1",'VI2'!$B:$B,MATCH(LOWER(SUBSTITUTE(HLOOKUP("vehicle",[1]pl!$C:$C,pos!AA141),"-","_")),'VI2'!$A:$A,0)),)</f>
        <v>0</v>
      </c>
      <c r="AB141" s="2">
        <f>IFERROR(HLOOKUP("tier1",'VI2'!$B:$B,MATCH(LOWER(SUBSTITUTE(HLOOKUP("vehicle",[1]pl!$C:$C,pos!AB141),"-","_")),'VI2'!$A:$A,0)),)</f>
        <v>0</v>
      </c>
      <c r="AC141" s="2">
        <f>IFERROR(HLOOKUP("tier1",'VI2'!$B:$B,MATCH(LOWER(SUBSTITUTE(HLOOKUP("vehicle",[1]pl!$C:$C,pos!AC141),"-","_")),'VI2'!$A:$A,0)),)</f>
        <v>0</v>
      </c>
      <c r="AD141" s="2">
        <f>IFERROR(HLOOKUP("tier1",'VI2'!$B:$B,MATCH(LOWER(SUBSTITUTE(HLOOKUP("vehicle",[1]pl!$C:$C,pos!AD141),"-","_")),'VI2'!$A:$A,0)),)</f>
        <v>0</v>
      </c>
      <c r="AE141" s="2">
        <f>IFERROR(HLOOKUP("tier1",'VI2'!$B:$B,MATCH(LOWER(SUBSTITUTE(HLOOKUP("vehicle",[1]pl!$C:$C,pos!AE141),"-","_")),'VI2'!$A:$A,0)),)</f>
        <v>0</v>
      </c>
    </row>
    <row r="142" spans="1:31" s="2" customFormat="1" x14ac:dyDescent="0.25">
      <c r="A142" s="2">
        <f>IFERROR(HLOOKUP("tier1",'VI2'!$B:$B,MATCH(LOWER(SUBSTITUTE(HLOOKUP("vehicle",[1]pl!$C:$C,pos!A142),"-","_")),'VI2'!$A:$A,0)),)</f>
        <v>0</v>
      </c>
      <c r="B142" s="2">
        <f>IFERROR(HLOOKUP("tier1",'VI2'!$B:$B,MATCH(LOWER(SUBSTITUTE(HLOOKUP("vehicle",[1]pl!$C:$C,pos!B142),"-","_")),'VI2'!$A:$A,0)),)</f>
        <v>0</v>
      </c>
      <c r="C142" s="2">
        <f>IFERROR(HLOOKUP("tier1",'VI2'!$B:$B,MATCH(LOWER(SUBSTITUTE(HLOOKUP("vehicle",[1]pl!$C:$C,pos!C142),"-","_")),'VI2'!$A:$A,0)),)</f>
        <v>0</v>
      </c>
      <c r="D142" s="2">
        <f>IFERROR(HLOOKUP("tier1",'VI2'!$B:$B,MATCH(LOWER(SUBSTITUTE(HLOOKUP("vehicle",[1]pl!$C:$C,pos!D142),"-","_")),'VI2'!$A:$A,0)),)</f>
        <v>0</v>
      </c>
      <c r="E142" s="2">
        <f>IFERROR(HLOOKUP("tier1",'VI2'!$B:$B,MATCH(LOWER(SUBSTITUTE(HLOOKUP("vehicle",[1]pl!$C:$C,pos!E142),"-","_")),'VI2'!$A:$A,0)),)</f>
        <v>0</v>
      </c>
      <c r="F142" s="2">
        <f>IFERROR(HLOOKUP("tier1",'VI2'!$B:$B,MATCH(LOWER(SUBSTITUTE(HLOOKUP("vehicle",[1]pl!$C:$C,pos!F142),"-","_")),'VI2'!$A:$A,0)),)</f>
        <v>0</v>
      </c>
      <c r="G142" s="2">
        <f>IFERROR(HLOOKUP("tier1",'VI2'!$B:$B,MATCH(LOWER(SUBSTITUTE(HLOOKUP("vehicle",[1]pl!$C:$C,pos!G142),"-","_")),'VI2'!$A:$A,0)),)</f>
        <v>0</v>
      </c>
      <c r="H142" s="2">
        <f>IFERROR(HLOOKUP("tier1",'VI2'!$B:$B,MATCH(LOWER(SUBSTITUTE(HLOOKUP("vehicle",[1]pl!$C:$C,pos!H142),"-","_")),'VI2'!$A:$A,0)),)</f>
        <v>0</v>
      </c>
      <c r="I142" s="2">
        <f>IFERROR(HLOOKUP("tier1",'VI2'!$B:$B,MATCH(LOWER(SUBSTITUTE(HLOOKUP("vehicle",[1]pl!$C:$C,pos!I142),"-","_")),'VI2'!$A:$A,0)),)</f>
        <v>0</v>
      </c>
      <c r="J142" s="2">
        <f>IFERROR(HLOOKUP("tier1",'VI2'!$B:$B,MATCH(LOWER(SUBSTITUTE(HLOOKUP("vehicle",[1]pl!$C:$C,pos!J142),"-","_")),'VI2'!$A:$A,0)),)</f>
        <v>0</v>
      </c>
      <c r="K142" s="2">
        <f>IFERROR(HLOOKUP("tier1",'VI2'!$B:$B,MATCH(LOWER(SUBSTITUTE(HLOOKUP("vehicle",[1]pl!$C:$C,pos!K142),"-","_")),'VI2'!$A:$A,0)),)</f>
        <v>0</v>
      </c>
      <c r="L142" s="2">
        <f>IFERROR(HLOOKUP("tier1",'VI2'!$B:$B,MATCH(LOWER(SUBSTITUTE(HLOOKUP("vehicle",[1]pl!$C:$C,pos!L142),"-","_")),'VI2'!$A:$A,0)),)</f>
        <v>0</v>
      </c>
      <c r="M142" s="2">
        <f>IFERROR(HLOOKUP("tier1",'VI2'!$B:$B,MATCH(LOWER(SUBSTITUTE(HLOOKUP("vehicle",[1]pl!$C:$C,pos!M142),"-","_")),'VI2'!$A:$A,0)),)</f>
        <v>0</v>
      </c>
      <c r="N142" s="2">
        <f>IFERROR(HLOOKUP("tier1",'VI2'!$B:$B,MATCH(LOWER(SUBSTITUTE(HLOOKUP("vehicle",[1]pl!$C:$C,pos!N142),"-","_")),'VI2'!$A:$A,0)),)</f>
        <v>0</v>
      </c>
      <c r="O142" s="2">
        <f>IFERROR(HLOOKUP("tier1",'VI2'!$B:$B,MATCH(LOWER(SUBSTITUTE(HLOOKUP("vehicle",[1]pl!$C:$C,pos!O142),"-","_")),'VI2'!$A:$A,0)),)</f>
        <v>0</v>
      </c>
      <c r="Q142" s="2">
        <f>IFERROR(HLOOKUP("tier1",'VI2'!$B:$B,MATCH(LOWER(SUBSTITUTE(HLOOKUP("vehicle",[1]pl!$C:$C,pos!Q142),"-","_")),'VI2'!$A:$A,0)),)</f>
        <v>0</v>
      </c>
      <c r="R142" s="2">
        <f>IFERROR(HLOOKUP("tier1",'VI2'!$B:$B,MATCH(LOWER(SUBSTITUTE(HLOOKUP("vehicle",[1]pl!$C:$C,pos!R142),"-","_")),'VI2'!$A:$A,0)),)</f>
        <v>0</v>
      </c>
      <c r="S142" s="2">
        <f>IFERROR(HLOOKUP("tier1",'VI2'!$B:$B,MATCH(LOWER(SUBSTITUTE(HLOOKUP("vehicle",[1]pl!$C:$C,pos!S142),"-","_")),'VI2'!$A:$A,0)),)</f>
        <v>0</v>
      </c>
      <c r="T142" s="2">
        <f>IFERROR(HLOOKUP("tier1",'VI2'!$B:$B,MATCH(LOWER(SUBSTITUTE(HLOOKUP("vehicle",[1]pl!$C:$C,pos!T142),"-","_")),'VI2'!$A:$A,0)),)</f>
        <v>0</v>
      </c>
      <c r="U142" s="2">
        <f>IFERROR(HLOOKUP("tier1",'VI2'!$B:$B,MATCH(LOWER(SUBSTITUTE(HLOOKUP("vehicle",[1]pl!$C:$C,pos!U142),"-","_")),'VI2'!$A:$A,0)),)</f>
        <v>0</v>
      </c>
      <c r="V142" s="2">
        <f>IFERROR(HLOOKUP("tier1",'VI2'!$B:$B,MATCH(LOWER(SUBSTITUTE(HLOOKUP("vehicle",[1]pl!$C:$C,pos!V142),"-","_")),'VI2'!$A:$A,0)),)</f>
        <v>0</v>
      </c>
      <c r="W142" s="2">
        <f>IFERROR(HLOOKUP("tier1",'VI2'!$B:$B,MATCH(LOWER(SUBSTITUTE(HLOOKUP("vehicle",[1]pl!$C:$C,pos!W142),"-","_")),'VI2'!$A:$A,0)),)</f>
        <v>0</v>
      </c>
      <c r="X142" s="2">
        <f>IFERROR(HLOOKUP("tier1",'VI2'!$B:$B,MATCH(LOWER(SUBSTITUTE(HLOOKUP("vehicle",[1]pl!$C:$C,pos!X142),"-","_")),'VI2'!$A:$A,0)),)</f>
        <v>0</v>
      </c>
      <c r="Y142" s="2">
        <f>IFERROR(HLOOKUP("tier1",'VI2'!$B:$B,MATCH(LOWER(SUBSTITUTE(HLOOKUP("vehicle",[1]pl!$C:$C,pos!Y142),"-","_")),'VI2'!$A:$A,0)),)</f>
        <v>0</v>
      </c>
      <c r="Z142" s="2">
        <f>IFERROR(HLOOKUP("tier1",'VI2'!$B:$B,MATCH(LOWER(SUBSTITUTE(HLOOKUP("vehicle",[1]pl!$C:$C,pos!Z142),"-","_")),'VI2'!$A:$A,0)),)</f>
        <v>0</v>
      </c>
      <c r="AA142" s="2">
        <f>IFERROR(HLOOKUP("tier1",'VI2'!$B:$B,MATCH(LOWER(SUBSTITUTE(HLOOKUP("vehicle",[1]pl!$C:$C,pos!AA142),"-","_")),'VI2'!$A:$A,0)),)</f>
        <v>0</v>
      </c>
      <c r="AB142" s="2">
        <f>IFERROR(HLOOKUP("tier1",'VI2'!$B:$B,MATCH(LOWER(SUBSTITUTE(HLOOKUP("vehicle",[1]pl!$C:$C,pos!AB142),"-","_")),'VI2'!$A:$A,0)),)</f>
        <v>0</v>
      </c>
      <c r="AC142" s="2">
        <f>IFERROR(HLOOKUP("tier1",'VI2'!$B:$B,MATCH(LOWER(SUBSTITUTE(HLOOKUP("vehicle",[1]pl!$C:$C,pos!AC142),"-","_")),'VI2'!$A:$A,0)),)</f>
        <v>0</v>
      </c>
      <c r="AD142" s="2">
        <f>IFERROR(HLOOKUP("tier1",'VI2'!$B:$B,MATCH(LOWER(SUBSTITUTE(HLOOKUP("vehicle",[1]pl!$C:$C,pos!AD142),"-","_")),'VI2'!$A:$A,0)),)</f>
        <v>0</v>
      </c>
      <c r="AE142" s="2">
        <f>IFERROR(HLOOKUP("tier1",'VI2'!$B:$B,MATCH(LOWER(SUBSTITUTE(HLOOKUP("vehicle",[1]pl!$C:$C,pos!AE142),"-","_")),'VI2'!$A:$A,0)),)</f>
        <v>0</v>
      </c>
    </row>
    <row r="143" spans="1:31" s="2" customFormat="1" x14ac:dyDescent="0.25">
      <c r="A143" s="2">
        <f>IFERROR(HLOOKUP("tier1",'VI2'!$B:$B,MATCH(LOWER(SUBSTITUTE(HLOOKUP("vehicle",[1]pl!$C:$C,pos!A143),"-","_")),'VI2'!$A:$A,0)),)</f>
        <v>0</v>
      </c>
      <c r="B143" s="2">
        <f>IFERROR(HLOOKUP("tier1",'VI2'!$B:$B,MATCH(LOWER(SUBSTITUTE(HLOOKUP("vehicle",[1]pl!$C:$C,pos!B143),"-","_")),'VI2'!$A:$A,0)),)</f>
        <v>0</v>
      </c>
      <c r="C143" s="2">
        <f>IFERROR(HLOOKUP("tier1",'VI2'!$B:$B,MATCH(LOWER(SUBSTITUTE(HLOOKUP("vehicle",[1]pl!$C:$C,pos!C143),"-","_")),'VI2'!$A:$A,0)),)</f>
        <v>0</v>
      </c>
      <c r="D143" s="2">
        <f>IFERROR(HLOOKUP("tier1",'VI2'!$B:$B,MATCH(LOWER(SUBSTITUTE(HLOOKUP("vehicle",[1]pl!$C:$C,pos!D143),"-","_")),'VI2'!$A:$A,0)),)</f>
        <v>0</v>
      </c>
      <c r="E143" s="2">
        <f>IFERROR(HLOOKUP("tier1",'VI2'!$B:$B,MATCH(LOWER(SUBSTITUTE(HLOOKUP("vehicle",[1]pl!$C:$C,pos!E143),"-","_")),'VI2'!$A:$A,0)),)</f>
        <v>0</v>
      </c>
      <c r="F143" s="2">
        <f>IFERROR(HLOOKUP("tier1",'VI2'!$B:$B,MATCH(LOWER(SUBSTITUTE(HLOOKUP("vehicle",[1]pl!$C:$C,pos!F143),"-","_")),'VI2'!$A:$A,0)),)</f>
        <v>0</v>
      </c>
      <c r="G143" s="2">
        <f>IFERROR(HLOOKUP("tier1",'VI2'!$B:$B,MATCH(LOWER(SUBSTITUTE(HLOOKUP("vehicle",[1]pl!$C:$C,pos!G143),"-","_")),'VI2'!$A:$A,0)),)</f>
        <v>0</v>
      </c>
      <c r="H143" s="2">
        <f>IFERROR(HLOOKUP("tier1",'VI2'!$B:$B,MATCH(LOWER(SUBSTITUTE(HLOOKUP("vehicle",[1]pl!$C:$C,pos!H143),"-","_")),'VI2'!$A:$A,0)),)</f>
        <v>0</v>
      </c>
      <c r="I143" s="2">
        <f>IFERROR(HLOOKUP("tier1",'VI2'!$B:$B,MATCH(LOWER(SUBSTITUTE(HLOOKUP("vehicle",[1]pl!$C:$C,pos!I143),"-","_")),'VI2'!$A:$A,0)),)</f>
        <v>0</v>
      </c>
      <c r="J143" s="2">
        <f>IFERROR(HLOOKUP("tier1",'VI2'!$B:$B,MATCH(LOWER(SUBSTITUTE(HLOOKUP("vehicle",[1]pl!$C:$C,pos!J143),"-","_")),'VI2'!$A:$A,0)),)</f>
        <v>0</v>
      </c>
      <c r="K143" s="2">
        <f>IFERROR(HLOOKUP("tier1",'VI2'!$B:$B,MATCH(LOWER(SUBSTITUTE(HLOOKUP("vehicle",[1]pl!$C:$C,pos!K143),"-","_")),'VI2'!$A:$A,0)),)</f>
        <v>0</v>
      </c>
      <c r="L143" s="2">
        <f>IFERROR(HLOOKUP("tier1",'VI2'!$B:$B,MATCH(LOWER(SUBSTITUTE(HLOOKUP("vehicle",[1]pl!$C:$C,pos!L143),"-","_")),'VI2'!$A:$A,0)),)</f>
        <v>0</v>
      </c>
      <c r="M143" s="2">
        <f>IFERROR(HLOOKUP("tier1",'VI2'!$B:$B,MATCH(LOWER(SUBSTITUTE(HLOOKUP("vehicle",[1]pl!$C:$C,pos!M143),"-","_")),'VI2'!$A:$A,0)),)</f>
        <v>0</v>
      </c>
      <c r="N143" s="2">
        <f>IFERROR(HLOOKUP("tier1",'VI2'!$B:$B,MATCH(LOWER(SUBSTITUTE(HLOOKUP("vehicle",[1]pl!$C:$C,pos!N143),"-","_")),'VI2'!$A:$A,0)),)</f>
        <v>0</v>
      </c>
      <c r="O143" s="2">
        <f>IFERROR(HLOOKUP("tier1",'VI2'!$B:$B,MATCH(LOWER(SUBSTITUTE(HLOOKUP("vehicle",[1]pl!$C:$C,pos!O143),"-","_")),'VI2'!$A:$A,0)),)</f>
        <v>0</v>
      </c>
      <c r="Q143" s="2">
        <f>IFERROR(HLOOKUP("tier1",'VI2'!$B:$B,MATCH(LOWER(SUBSTITUTE(HLOOKUP("vehicle",[1]pl!$C:$C,pos!Q143),"-","_")),'VI2'!$A:$A,0)),)</f>
        <v>0</v>
      </c>
      <c r="R143" s="2">
        <f>IFERROR(HLOOKUP("tier1",'VI2'!$B:$B,MATCH(LOWER(SUBSTITUTE(HLOOKUP("vehicle",[1]pl!$C:$C,pos!R143),"-","_")),'VI2'!$A:$A,0)),)</f>
        <v>0</v>
      </c>
      <c r="S143" s="2">
        <f>IFERROR(HLOOKUP("tier1",'VI2'!$B:$B,MATCH(LOWER(SUBSTITUTE(HLOOKUP("vehicle",[1]pl!$C:$C,pos!S143),"-","_")),'VI2'!$A:$A,0)),)</f>
        <v>0</v>
      </c>
      <c r="T143" s="2">
        <f>IFERROR(HLOOKUP("tier1",'VI2'!$B:$B,MATCH(LOWER(SUBSTITUTE(HLOOKUP("vehicle",[1]pl!$C:$C,pos!T143),"-","_")),'VI2'!$A:$A,0)),)</f>
        <v>0</v>
      </c>
      <c r="U143" s="2">
        <f>IFERROR(HLOOKUP("tier1",'VI2'!$B:$B,MATCH(LOWER(SUBSTITUTE(HLOOKUP("vehicle",[1]pl!$C:$C,pos!U143),"-","_")),'VI2'!$A:$A,0)),)</f>
        <v>0</v>
      </c>
      <c r="V143" s="2">
        <f>IFERROR(HLOOKUP("tier1",'VI2'!$B:$B,MATCH(LOWER(SUBSTITUTE(HLOOKUP("vehicle",[1]pl!$C:$C,pos!V143),"-","_")),'VI2'!$A:$A,0)),)</f>
        <v>0</v>
      </c>
      <c r="W143" s="2">
        <f>IFERROR(HLOOKUP("tier1",'VI2'!$B:$B,MATCH(LOWER(SUBSTITUTE(HLOOKUP("vehicle",[1]pl!$C:$C,pos!W143),"-","_")),'VI2'!$A:$A,0)),)</f>
        <v>0</v>
      </c>
      <c r="X143" s="2">
        <f>IFERROR(HLOOKUP("tier1",'VI2'!$B:$B,MATCH(LOWER(SUBSTITUTE(HLOOKUP("vehicle",[1]pl!$C:$C,pos!X143),"-","_")),'VI2'!$A:$A,0)),)</f>
        <v>0</v>
      </c>
      <c r="Y143" s="2">
        <f>IFERROR(HLOOKUP("tier1",'VI2'!$B:$B,MATCH(LOWER(SUBSTITUTE(HLOOKUP("vehicle",[1]pl!$C:$C,pos!Y143),"-","_")),'VI2'!$A:$A,0)),)</f>
        <v>0</v>
      </c>
      <c r="Z143" s="2">
        <f>IFERROR(HLOOKUP("tier1",'VI2'!$B:$B,MATCH(LOWER(SUBSTITUTE(HLOOKUP("vehicle",[1]pl!$C:$C,pos!Z143),"-","_")),'VI2'!$A:$A,0)),)</f>
        <v>0</v>
      </c>
      <c r="AA143" s="2">
        <f>IFERROR(HLOOKUP("tier1",'VI2'!$B:$B,MATCH(LOWER(SUBSTITUTE(HLOOKUP("vehicle",[1]pl!$C:$C,pos!AA143),"-","_")),'VI2'!$A:$A,0)),)</f>
        <v>0</v>
      </c>
      <c r="AB143" s="2">
        <f>IFERROR(HLOOKUP("tier1",'VI2'!$B:$B,MATCH(LOWER(SUBSTITUTE(HLOOKUP("vehicle",[1]pl!$C:$C,pos!AB143),"-","_")),'VI2'!$A:$A,0)),)</f>
        <v>0</v>
      </c>
      <c r="AC143" s="2">
        <f>IFERROR(HLOOKUP("tier1",'VI2'!$B:$B,MATCH(LOWER(SUBSTITUTE(HLOOKUP("vehicle",[1]pl!$C:$C,pos!AC143),"-","_")),'VI2'!$A:$A,0)),)</f>
        <v>0</v>
      </c>
      <c r="AD143" s="2">
        <f>IFERROR(HLOOKUP("tier1",'VI2'!$B:$B,MATCH(LOWER(SUBSTITUTE(HLOOKUP("vehicle",[1]pl!$C:$C,pos!AD143),"-","_")),'VI2'!$A:$A,0)),)</f>
        <v>0</v>
      </c>
      <c r="AE143" s="2">
        <f>IFERROR(HLOOKUP("tier1",'VI2'!$B:$B,MATCH(LOWER(SUBSTITUTE(HLOOKUP("vehicle",[1]pl!$C:$C,pos!AE143),"-","_")),'VI2'!$A:$A,0)),)</f>
        <v>0</v>
      </c>
    </row>
    <row r="144" spans="1:31" s="2" customFormat="1" x14ac:dyDescent="0.25">
      <c r="A144" s="2">
        <f>IFERROR(HLOOKUP("tier1",'VI2'!$B:$B,MATCH(LOWER(SUBSTITUTE(HLOOKUP("vehicle",[1]pl!$C:$C,pos!A144),"-","_")),'VI2'!$A:$A,0)),)</f>
        <v>0</v>
      </c>
      <c r="B144" s="2">
        <f>IFERROR(HLOOKUP("tier1",'VI2'!$B:$B,MATCH(LOWER(SUBSTITUTE(HLOOKUP("vehicle",[1]pl!$C:$C,pos!B144),"-","_")),'VI2'!$A:$A,0)),)</f>
        <v>0</v>
      </c>
      <c r="C144" s="2">
        <f>IFERROR(HLOOKUP("tier1",'VI2'!$B:$B,MATCH(LOWER(SUBSTITUTE(HLOOKUP("vehicle",[1]pl!$C:$C,pos!C144),"-","_")),'VI2'!$A:$A,0)),)</f>
        <v>0</v>
      </c>
      <c r="D144" s="2">
        <f>IFERROR(HLOOKUP("tier1",'VI2'!$B:$B,MATCH(LOWER(SUBSTITUTE(HLOOKUP("vehicle",[1]pl!$C:$C,pos!D144),"-","_")),'VI2'!$A:$A,0)),)</f>
        <v>0</v>
      </c>
      <c r="E144" s="2">
        <f>IFERROR(HLOOKUP("tier1",'VI2'!$B:$B,MATCH(LOWER(SUBSTITUTE(HLOOKUP("vehicle",[1]pl!$C:$C,pos!E144),"-","_")),'VI2'!$A:$A,0)),)</f>
        <v>0</v>
      </c>
      <c r="F144" s="2">
        <f>IFERROR(HLOOKUP("tier1",'VI2'!$B:$B,MATCH(LOWER(SUBSTITUTE(HLOOKUP("vehicle",[1]pl!$C:$C,pos!F144),"-","_")),'VI2'!$A:$A,0)),)</f>
        <v>0</v>
      </c>
      <c r="G144" s="2">
        <f>IFERROR(HLOOKUP("tier1",'VI2'!$B:$B,MATCH(LOWER(SUBSTITUTE(HLOOKUP("vehicle",[1]pl!$C:$C,pos!G144),"-","_")),'VI2'!$A:$A,0)),)</f>
        <v>0</v>
      </c>
      <c r="H144" s="2">
        <f>IFERROR(HLOOKUP("tier1",'VI2'!$B:$B,MATCH(LOWER(SUBSTITUTE(HLOOKUP("vehicle",[1]pl!$C:$C,pos!H144),"-","_")),'VI2'!$A:$A,0)),)</f>
        <v>0</v>
      </c>
      <c r="I144" s="2">
        <f>IFERROR(HLOOKUP("tier1",'VI2'!$B:$B,MATCH(LOWER(SUBSTITUTE(HLOOKUP("vehicle",[1]pl!$C:$C,pos!I144),"-","_")),'VI2'!$A:$A,0)),)</f>
        <v>0</v>
      </c>
      <c r="J144" s="2">
        <f>IFERROR(HLOOKUP("tier1",'VI2'!$B:$B,MATCH(LOWER(SUBSTITUTE(HLOOKUP("vehicle",[1]pl!$C:$C,pos!J144),"-","_")),'VI2'!$A:$A,0)),)</f>
        <v>0</v>
      </c>
      <c r="K144" s="2">
        <f>IFERROR(HLOOKUP("tier1",'VI2'!$B:$B,MATCH(LOWER(SUBSTITUTE(HLOOKUP("vehicle",[1]pl!$C:$C,pos!K144),"-","_")),'VI2'!$A:$A,0)),)</f>
        <v>0</v>
      </c>
      <c r="L144" s="2">
        <f>IFERROR(HLOOKUP("tier1",'VI2'!$B:$B,MATCH(LOWER(SUBSTITUTE(HLOOKUP("vehicle",[1]pl!$C:$C,pos!L144),"-","_")),'VI2'!$A:$A,0)),)</f>
        <v>0</v>
      </c>
      <c r="M144" s="2">
        <f>IFERROR(HLOOKUP("tier1",'VI2'!$B:$B,MATCH(LOWER(SUBSTITUTE(HLOOKUP("vehicle",[1]pl!$C:$C,pos!M144),"-","_")),'VI2'!$A:$A,0)),)</f>
        <v>0</v>
      </c>
      <c r="N144" s="2">
        <f>IFERROR(HLOOKUP("tier1",'VI2'!$B:$B,MATCH(LOWER(SUBSTITUTE(HLOOKUP("vehicle",[1]pl!$C:$C,pos!N144),"-","_")),'VI2'!$A:$A,0)),)</f>
        <v>0</v>
      </c>
      <c r="O144" s="2">
        <f>IFERROR(HLOOKUP("tier1",'VI2'!$B:$B,MATCH(LOWER(SUBSTITUTE(HLOOKUP("vehicle",[1]pl!$C:$C,pos!O144),"-","_")),'VI2'!$A:$A,0)),)</f>
        <v>0</v>
      </c>
      <c r="Q144" s="2">
        <f>IFERROR(HLOOKUP("tier1",'VI2'!$B:$B,MATCH(LOWER(SUBSTITUTE(HLOOKUP("vehicle",[1]pl!$C:$C,pos!Q144),"-","_")),'VI2'!$A:$A,0)),)</f>
        <v>0</v>
      </c>
      <c r="R144" s="2">
        <f>IFERROR(HLOOKUP("tier1",'VI2'!$B:$B,MATCH(LOWER(SUBSTITUTE(HLOOKUP("vehicle",[1]pl!$C:$C,pos!R144),"-","_")),'VI2'!$A:$A,0)),)</f>
        <v>0</v>
      </c>
      <c r="S144" s="2">
        <f>IFERROR(HLOOKUP("tier1",'VI2'!$B:$B,MATCH(LOWER(SUBSTITUTE(HLOOKUP("vehicle",[1]pl!$C:$C,pos!S144),"-","_")),'VI2'!$A:$A,0)),)</f>
        <v>0</v>
      </c>
      <c r="T144" s="2">
        <f>IFERROR(HLOOKUP("tier1",'VI2'!$B:$B,MATCH(LOWER(SUBSTITUTE(HLOOKUP("vehicle",[1]pl!$C:$C,pos!T144),"-","_")),'VI2'!$A:$A,0)),)</f>
        <v>0</v>
      </c>
      <c r="U144" s="2">
        <f>IFERROR(HLOOKUP("tier1",'VI2'!$B:$B,MATCH(LOWER(SUBSTITUTE(HLOOKUP("vehicle",[1]pl!$C:$C,pos!U144),"-","_")),'VI2'!$A:$A,0)),)</f>
        <v>0</v>
      </c>
      <c r="V144" s="2">
        <f>IFERROR(HLOOKUP("tier1",'VI2'!$B:$B,MATCH(LOWER(SUBSTITUTE(HLOOKUP("vehicle",[1]pl!$C:$C,pos!V144),"-","_")),'VI2'!$A:$A,0)),)</f>
        <v>0</v>
      </c>
      <c r="W144" s="2">
        <f>IFERROR(HLOOKUP("tier1",'VI2'!$B:$B,MATCH(LOWER(SUBSTITUTE(HLOOKUP("vehicle",[1]pl!$C:$C,pos!W144),"-","_")),'VI2'!$A:$A,0)),)</f>
        <v>0</v>
      </c>
      <c r="X144" s="2">
        <f>IFERROR(HLOOKUP("tier1",'VI2'!$B:$B,MATCH(LOWER(SUBSTITUTE(HLOOKUP("vehicle",[1]pl!$C:$C,pos!X144),"-","_")),'VI2'!$A:$A,0)),)</f>
        <v>0</v>
      </c>
      <c r="Y144" s="2">
        <f>IFERROR(HLOOKUP("tier1",'VI2'!$B:$B,MATCH(LOWER(SUBSTITUTE(HLOOKUP("vehicle",[1]pl!$C:$C,pos!Y144),"-","_")),'VI2'!$A:$A,0)),)</f>
        <v>0</v>
      </c>
      <c r="Z144" s="2">
        <f>IFERROR(HLOOKUP("tier1",'VI2'!$B:$B,MATCH(LOWER(SUBSTITUTE(HLOOKUP("vehicle",[1]pl!$C:$C,pos!Z144),"-","_")),'VI2'!$A:$A,0)),)</f>
        <v>0</v>
      </c>
      <c r="AA144" s="2">
        <f>IFERROR(HLOOKUP("tier1",'VI2'!$B:$B,MATCH(LOWER(SUBSTITUTE(HLOOKUP("vehicle",[1]pl!$C:$C,pos!AA144),"-","_")),'VI2'!$A:$A,0)),)</f>
        <v>0</v>
      </c>
      <c r="AB144" s="2">
        <f>IFERROR(HLOOKUP("tier1",'VI2'!$B:$B,MATCH(LOWER(SUBSTITUTE(HLOOKUP("vehicle",[1]pl!$C:$C,pos!AB144),"-","_")),'VI2'!$A:$A,0)),)</f>
        <v>0</v>
      </c>
      <c r="AC144" s="2">
        <f>IFERROR(HLOOKUP("tier1",'VI2'!$B:$B,MATCH(LOWER(SUBSTITUTE(HLOOKUP("vehicle",[1]pl!$C:$C,pos!AC144),"-","_")),'VI2'!$A:$A,0)),)</f>
        <v>0</v>
      </c>
      <c r="AD144" s="2">
        <f>IFERROR(HLOOKUP("tier1",'VI2'!$B:$B,MATCH(LOWER(SUBSTITUTE(HLOOKUP("vehicle",[1]pl!$C:$C,pos!AD144),"-","_")),'VI2'!$A:$A,0)),)</f>
        <v>0</v>
      </c>
      <c r="AE144" s="2">
        <f>IFERROR(HLOOKUP("tier1",'VI2'!$B:$B,MATCH(LOWER(SUBSTITUTE(HLOOKUP("vehicle",[1]pl!$C:$C,pos!AE144),"-","_")),'VI2'!$A:$A,0)),)</f>
        <v>0</v>
      </c>
    </row>
    <row r="145" spans="1:31" s="2" customFormat="1" x14ac:dyDescent="0.25">
      <c r="A145" s="2">
        <f>IFERROR(HLOOKUP("tier1",'VI2'!$B:$B,MATCH(LOWER(SUBSTITUTE(HLOOKUP("vehicle",[1]pl!$C:$C,pos!A145),"-","_")),'VI2'!$A:$A,0)),)</f>
        <v>0</v>
      </c>
      <c r="B145" s="2">
        <f>IFERROR(HLOOKUP("tier1",'VI2'!$B:$B,MATCH(LOWER(SUBSTITUTE(HLOOKUP("vehicle",[1]pl!$C:$C,pos!B145),"-","_")),'VI2'!$A:$A,0)),)</f>
        <v>0</v>
      </c>
      <c r="C145" s="2">
        <f>IFERROR(HLOOKUP("tier1",'VI2'!$B:$B,MATCH(LOWER(SUBSTITUTE(HLOOKUP("vehicle",[1]pl!$C:$C,pos!C145),"-","_")),'VI2'!$A:$A,0)),)</f>
        <v>0</v>
      </c>
      <c r="D145" s="2">
        <f>IFERROR(HLOOKUP("tier1",'VI2'!$B:$B,MATCH(LOWER(SUBSTITUTE(HLOOKUP("vehicle",[1]pl!$C:$C,pos!D145),"-","_")),'VI2'!$A:$A,0)),)</f>
        <v>0</v>
      </c>
      <c r="E145" s="2">
        <f>IFERROR(HLOOKUP("tier1",'VI2'!$B:$B,MATCH(LOWER(SUBSTITUTE(HLOOKUP("vehicle",[1]pl!$C:$C,pos!E145),"-","_")),'VI2'!$A:$A,0)),)</f>
        <v>0</v>
      </c>
      <c r="F145" s="2">
        <f>IFERROR(HLOOKUP("tier1",'VI2'!$B:$B,MATCH(LOWER(SUBSTITUTE(HLOOKUP("vehicle",[1]pl!$C:$C,pos!F145),"-","_")),'VI2'!$A:$A,0)),)</f>
        <v>0</v>
      </c>
      <c r="G145" s="2">
        <f>IFERROR(HLOOKUP("tier1",'VI2'!$B:$B,MATCH(LOWER(SUBSTITUTE(HLOOKUP("vehicle",[1]pl!$C:$C,pos!G145),"-","_")),'VI2'!$A:$A,0)),)</f>
        <v>0</v>
      </c>
      <c r="H145" s="2">
        <f>IFERROR(HLOOKUP("tier1",'VI2'!$B:$B,MATCH(LOWER(SUBSTITUTE(HLOOKUP("vehicle",[1]pl!$C:$C,pos!H145),"-","_")),'VI2'!$A:$A,0)),)</f>
        <v>0</v>
      </c>
      <c r="I145" s="2">
        <f>IFERROR(HLOOKUP("tier1",'VI2'!$B:$B,MATCH(LOWER(SUBSTITUTE(HLOOKUP("vehicle",[1]pl!$C:$C,pos!I145),"-","_")),'VI2'!$A:$A,0)),)</f>
        <v>0</v>
      </c>
      <c r="J145" s="2">
        <f>IFERROR(HLOOKUP("tier1",'VI2'!$B:$B,MATCH(LOWER(SUBSTITUTE(HLOOKUP("vehicle",[1]pl!$C:$C,pos!J145),"-","_")),'VI2'!$A:$A,0)),)</f>
        <v>0</v>
      </c>
      <c r="K145" s="2">
        <f>IFERROR(HLOOKUP("tier1",'VI2'!$B:$B,MATCH(LOWER(SUBSTITUTE(HLOOKUP("vehicle",[1]pl!$C:$C,pos!K145),"-","_")),'VI2'!$A:$A,0)),)</f>
        <v>0</v>
      </c>
      <c r="L145" s="2">
        <f>IFERROR(HLOOKUP("tier1",'VI2'!$B:$B,MATCH(LOWER(SUBSTITUTE(HLOOKUP("vehicle",[1]pl!$C:$C,pos!L145),"-","_")),'VI2'!$A:$A,0)),)</f>
        <v>0</v>
      </c>
      <c r="M145" s="2">
        <f>IFERROR(HLOOKUP("tier1",'VI2'!$B:$B,MATCH(LOWER(SUBSTITUTE(HLOOKUP("vehicle",[1]pl!$C:$C,pos!M145),"-","_")),'VI2'!$A:$A,0)),)</f>
        <v>0</v>
      </c>
      <c r="N145" s="2">
        <f>IFERROR(HLOOKUP("tier1",'VI2'!$B:$B,MATCH(LOWER(SUBSTITUTE(HLOOKUP("vehicle",[1]pl!$C:$C,pos!N145),"-","_")),'VI2'!$A:$A,0)),)</f>
        <v>0</v>
      </c>
      <c r="O145" s="2">
        <f>IFERROR(HLOOKUP("tier1",'VI2'!$B:$B,MATCH(LOWER(SUBSTITUTE(HLOOKUP("vehicle",[1]pl!$C:$C,pos!O145),"-","_")),'VI2'!$A:$A,0)),)</f>
        <v>0</v>
      </c>
      <c r="Q145" s="2">
        <f>IFERROR(HLOOKUP("tier1",'VI2'!$B:$B,MATCH(LOWER(SUBSTITUTE(HLOOKUP("vehicle",[1]pl!$C:$C,pos!Q145),"-","_")),'VI2'!$A:$A,0)),)</f>
        <v>0</v>
      </c>
      <c r="R145" s="2">
        <f>IFERROR(HLOOKUP("tier1",'VI2'!$B:$B,MATCH(LOWER(SUBSTITUTE(HLOOKUP("vehicle",[1]pl!$C:$C,pos!R145),"-","_")),'VI2'!$A:$A,0)),)</f>
        <v>0</v>
      </c>
      <c r="S145" s="2">
        <f>IFERROR(HLOOKUP("tier1",'VI2'!$B:$B,MATCH(LOWER(SUBSTITUTE(HLOOKUP("vehicle",[1]pl!$C:$C,pos!S145),"-","_")),'VI2'!$A:$A,0)),)</f>
        <v>0</v>
      </c>
      <c r="T145" s="2">
        <f>IFERROR(HLOOKUP("tier1",'VI2'!$B:$B,MATCH(LOWER(SUBSTITUTE(HLOOKUP("vehicle",[1]pl!$C:$C,pos!T145),"-","_")),'VI2'!$A:$A,0)),)</f>
        <v>0</v>
      </c>
      <c r="U145" s="2">
        <f>IFERROR(HLOOKUP("tier1",'VI2'!$B:$B,MATCH(LOWER(SUBSTITUTE(HLOOKUP("vehicle",[1]pl!$C:$C,pos!U145),"-","_")),'VI2'!$A:$A,0)),)</f>
        <v>0</v>
      </c>
      <c r="V145" s="2">
        <f>IFERROR(HLOOKUP("tier1",'VI2'!$B:$B,MATCH(LOWER(SUBSTITUTE(HLOOKUP("vehicle",[1]pl!$C:$C,pos!V145),"-","_")),'VI2'!$A:$A,0)),)</f>
        <v>0</v>
      </c>
      <c r="W145" s="2">
        <f>IFERROR(HLOOKUP("tier1",'VI2'!$B:$B,MATCH(LOWER(SUBSTITUTE(HLOOKUP("vehicle",[1]pl!$C:$C,pos!W145),"-","_")),'VI2'!$A:$A,0)),)</f>
        <v>0</v>
      </c>
      <c r="X145" s="2">
        <f>IFERROR(HLOOKUP("tier1",'VI2'!$B:$B,MATCH(LOWER(SUBSTITUTE(HLOOKUP("vehicle",[1]pl!$C:$C,pos!X145),"-","_")),'VI2'!$A:$A,0)),)</f>
        <v>0</v>
      </c>
      <c r="Y145" s="2">
        <f>IFERROR(HLOOKUP("tier1",'VI2'!$B:$B,MATCH(LOWER(SUBSTITUTE(HLOOKUP("vehicle",[1]pl!$C:$C,pos!Y145),"-","_")),'VI2'!$A:$A,0)),)</f>
        <v>0</v>
      </c>
      <c r="Z145" s="2">
        <f>IFERROR(HLOOKUP("tier1",'VI2'!$B:$B,MATCH(LOWER(SUBSTITUTE(HLOOKUP("vehicle",[1]pl!$C:$C,pos!Z145),"-","_")),'VI2'!$A:$A,0)),)</f>
        <v>0</v>
      </c>
      <c r="AA145" s="2">
        <f>IFERROR(HLOOKUP("tier1",'VI2'!$B:$B,MATCH(LOWER(SUBSTITUTE(HLOOKUP("vehicle",[1]pl!$C:$C,pos!AA145),"-","_")),'VI2'!$A:$A,0)),)</f>
        <v>0</v>
      </c>
      <c r="AB145" s="2">
        <f>IFERROR(HLOOKUP("tier1",'VI2'!$B:$B,MATCH(LOWER(SUBSTITUTE(HLOOKUP("vehicle",[1]pl!$C:$C,pos!AB145),"-","_")),'VI2'!$A:$A,0)),)</f>
        <v>0</v>
      </c>
      <c r="AC145" s="2">
        <f>IFERROR(HLOOKUP("tier1",'VI2'!$B:$B,MATCH(LOWER(SUBSTITUTE(HLOOKUP("vehicle",[1]pl!$C:$C,pos!AC145),"-","_")),'VI2'!$A:$A,0)),)</f>
        <v>0</v>
      </c>
      <c r="AD145" s="2">
        <f>IFERROR(HLOOKUP("tier1",'VI2'!$B:$B,MATCH(LOWER(SUBSTITUTE(HLOOKUP("vehicle",[1]pl!$C:$C,pos!AD145),"-","_")),'VI2'!$A:$A,0)),)</f>
        <v>0</v>
      </c>
      <c r="AE145" s="2">
        <f>IFERROR(HLOOKUP("tier1",'VI2'!$B:$B,MATCH(LOWER(SUBSTITUTE(HLOOKUP("vehicle",[1]pl!$C:$C,pos!AE145),"-","_")),'VI2'!$A:$A,0)),)</f>
        <v>0</v>
      </c>
    </row>
    <row r="146" spans="1:31" s="2" customFormat="1" x14ac:dyDescent="0.25">
      <c r="A146" s="2">
        <f>IFERROR(HLOOKUP("tier1",'VI2'!$B:$B,MATCH(LOWER(SUBSTITUTE(HLOOKUP("vehicle",[1]pl!$C:$C,pos!A146),"-","_")),'VI2'!$A:$A,0)),)</f>
        <v>0</v>
      </c>
      <c r="B146" s="2">
        <f>IFERROR(HLOOKUP("tier1",'VI2'!$B:$B,MATCH(LOWER(SUBSTITUTE(HLOOKUP("vehicle",[1]pl!$C:$C,pos!B146),"-","_")),'VI2'!$A:$A,0)),)</f>
        <v>0</v>
      </c>
      <c r="C146" s="2">
        <f>IFERROR(HLOOKUP("tier1",'VI2'!$B:$B,MATCH(LOWER(SUBSTITUTE(HLOOKUP("vehicle",[1]pl!$C:$C,pos!C146),"-","_")),'VI2'!$A:$A,0)),)</f>
        <v>0</v>
      </c>
      <c r="D146" s="2">
        <f>IFERROR(HLOOKUP("tier1",'VI2'!$B:$B,MATCH(LOWER(SUBSTITUTE(HLOOKUP("vehicle",[1]pl!$C:$C,pos!D146),"-","_")),'VI2'!$A:$A,0)),)</f>
        <v>0</v>
      </c>
      <c r="E146" s="2">
        <f>IFERROR(HLOOKUP("tier1",'VI2'!$B:$B,MATCH(LOWER(SUBSTITUTE(HLOOKUP("vehicle",[1]pl!$C:$C,pos!E146),"-","_")),'VI2'!$A:$A,0)),)</f>
        <v>0</v>
      </c>
      <c r="F146" s="2">
        <f>IFERROR(HLOOKUP("tier1",'VI2'!$B:$B,MATCH(LOWER(SUBSTITUTE(HLOOKUP("vehicle",[1]pl!$C:$C,pos!F146),"-","_")),'VI2'!$A:$A,0)),)</f>
        <v>0</v>
      </c>
      <c r="G146" s="2">
        <f>IFERROR(HLOOKUP("tier1",'VI2'!$B:$B,MATCH(LOWER(SUBSTITUTE(HLOOKUP("vehicle",[1]pl!$C:$C,pos!G146),"-","_")),'VI2'!$A:$A,0)),)</f>
        <v>0</v>
      </c>
      <c r="H146" s="2">
        <f>IFERROR(HLOOKUP("tier1",'VI2'!$B:$B,MATCH(LOWER(SUBSTITUTE(HLOOKUP("vehicle",[1]pl!$C:$C,pos!H146),"-","_")),'VI2'!$A:$A,0)),)</f>
        <v>0</v>
      </c>
      <c r="I146" s="2">
        <f>IFERROR(HLOOKUP("tier1",'VI2'!$B:$B,MATCH(LOWER(SUBSTITUTE(HLOOKUP("vehicle",[1]pl!$C:$C,pos!I146),"-","_")),'VI2'!$A:$A,0)),)</f>
        <v>0</v>
      </c>
      <c r="J146" s="2">
        <f>IFERROR(HLOOKUP("tier1",'VI2'!$B:$B,MATCH(LOWER(SUBSTITUTE(HLOOKUP("vehicle",[1]pl!$C:$C,pos!J146),"-","_")),'VI2'!$A:$A,0)),)</f>
        <v>0</v>
      </c>
      <c r="K146" s="2">
        <f>IFERROR(HLOOKUP("tier1",'VI2'!$B:$B,MATCH(LOWER(SUBSTITUTE(HLOOKUP("vehicle",[1]pl!$C:$C,pos!K146),"-","_")),'VI2'!$A:$A,0)),)</f>
        <v>0</v>
      </c>
      <c r="L146" s="2">
        <f>IFERROR(HLOOKUP("tier1",'VI2'!$B:$B,MATCH(LOWER(SUBSTITUTE(HLOOKUP("vehicle",[1]pl!$C:$C,pos!L146),"-","_")),'VI2'!$A:$A,0)),)</f>
        <v>0</v>
      </c>
      <c r="M146" s="2">
        <f>IFERROR(HLOOKUP("tier1",'VI2'!$B:$B,MATCH(LOWER(SUBSTITUTE(HLOOKUP("vehicle",[1]pl!$C:$C,pos!M146),"-","_")),'VI2'!$A:$A,0)),)</f>
        <v>0</v>
      </c>
      <c r="N146" s="2">
        <f>IFERROR(HLOOKUP("tier1",'VI2'!$B:$B,MATCH(LOWER(SUBSTITUTE(HLOOKUP("vehicle",[1]pl!$C:$C,pos!N146),"-","_")),'VI2'!$A:$A,0)),)</f>
        <v>0</v>
      </c>
      <c r="O146" s="2">
        <f>IFERROR(HLOOKUP("tier1",'VI2'!$B:$B,MATCH(LOWER(SUBSTITUTE(HLOOKUP("vehicle",[1]pl!$C:$C,pos!O146),"-","_")),'VI2'!$A:$A,0)),)</f>
        <v>0</v>
      </c>
      <c r="Q146" s="2">
        <f>IFERROR(HLOOKUP("tier1",'VI2'!$B:$B,MATCH(LOWER(SUBSTITUTE(HLOOKUP("vehicle",[1]pl!$C:$C,pos!Q146),"-","_")),'VI2'!$A:$A,0)),)</f>
        <v>0</v>
      </c>
      <c r="R146" s="2">
        <f>IFERROR(HLOOKUP("tier1",'VI2'!$B:$B,MATCH(LOWER(SUBSTITUTE(HLOOKUP("vehicle",[1]pl!$C:$C,pos!R146),"-","_")),'VI2'!$A:$A,0)),)</f>
        <v>0</v>
      </c>
      <c r="S146" s="2">
        <f>IFERROR(HLOOKUP("tier1",'VI2'!$B:$B,MATCH(LOWER(SUBSTITUTE(HLOOKUP("vehicle",[1]pl!$C:$C,pos!S146),"-","_")),'VI2'!$A:$A,0)),)</f>
        <v>0</v>
      </c>
      <c r="T146" s="2">
        <f>IFERROR(HLOOKUP("tier1",'VI2'!$B:$B,MATCH(LOWER(SUBSTITUTE(HLOOKUP("vehicle",[1]pl!$C:$C,pos!T146),"-","_")),'VI2'!$A:$A,0)),)</f>
        <v>0</v>
      </c>
      <c r="U146" s="2">
        <f>IFERROR(HLOOKUP("tier1",'VI2'!$B:$B,MATCH(LOWER(SUBSTITUTE(HLOOKUP("vehicle",[1]pl!$C:$C,pos!U146),"-","_")),'VI2'!$A:$A,0)),)</f>
        <v>0</v>
      </c>
      <c r="V146" s="2">
        <f>IFERROR(HLOOKUP("tier1",'VI2'!$B:$B,MATCH(LOWER(SUBSTITUTE(HLOOKUP("vehicle",[1]pl!$C:$C,pos!V146),"-","_")),'VI2'!$A:$A,0)),)</f>
        <v>0</v>
      </c>
      <c r="W146" s="2">
        <f>IFERROR(HLOOKUP("tier1",'VI2'!$B:$B,MATCH(LOWER(SUBSTITUTE(HLOOKUP("vehicle",[1]pl!$C:$C,pos!W146),"-","_")),'VI2'!$A:$A,0)),)</f>
        <v>0</v>
      </c>
      <c r="X146" s="2">
        <f>IFERROR(HLOOKUP("tier1",'VI2'!$B:$B,MATCH(LOWER(SUBSTITUTE(HLOOKUP("vehicle",[1]pl!$C:$C,pos!X146),"-","_")),'VI2'!$A:$A,0)),)</f>
        <v>0</v>
      </c>
      <c r="Y146" s="2">
        <f>IFERROR(HLOOKUP("tier1",'VI2'!$B:$B,MATCH(LOWER(SUBSTITUTE(HLOOKUP("vehicle",[1]pl!$C:$C,pos!Y146),"-","_")),'VI2'!$A:$A,0)),)</f>
        <v>0</v>
      </c>
      <c r="Z146" s="2">
        <f>IFERROR(HLOOKUP("tier1",'VI2'!$B:$B,MATCH(LOWER(SUBSTITUTE(HLOOKUP("vehicle",[1]pl!$C:$C,pos!Z146),"-","_")),'VI2'!$A:$A,0)),)</f>
        <v>0</v>
      </c>
      <c r="AA146" s="2">
        <f>IFERROR(HLOOKUP("tier1",'VI2'!$B:$B,MATCH(LOWER(SUBSTITUTE(HLOOKUP("vehicle",[1]pl!$C:$C,pos!AA146),"-","_")),'VI2'!$A:$A,0)),)</f>
        <v>0</v>
      </c>
      <c r="AB146" s="2">
        <f>IFERROR(HLOOKUP("tier1",'VI2'!$B:$B,MATCH(LOWER(SUBSTITUTE(HLOOKUP("vehicle",[1]pl!$C:$C,pos!AB146),"-","_")),'VI2'!$A:$A,0)),)</f>
        <v>0</v>
      </c>
      <c r="AC146" s="2">
        <f>IFERROR(HLOOKUP("tier1",'VI2'!$B:$B,MATCH(LOWER(SUBSTITUTE(HLOOKUP("vehicle",[1]pl!$C:$C,pos!AC146),"-","_")),'VI2'!$A:$A,0)),)</f>
        <v>0</v>
      </c>
      <c r="AD146" s="2">
        <f>IFERROR(HLOOKUP("tier1",'VI2'!$B:$B,MATCH(LOWER(SUBSTITUTE(HLOOKUP("vehicle",[1]pl!$C:$C,pos!AD146),"-","_")),'VI2'!$A:$A,0)),)</f>
        <v>0</v>
      </c>
      <c r="AE146" s="2">
        <f>IFERROR(HLOOKUP("tier1",'VI2'!$B:$B,MATCH(LOWER(SUBSTITUTE(HLOOKUP("vehicle",[1]pl!$C:$C,pos!AE146),"-","_")),'VI2'!$A:$A,0)),)</f>
        <v>0</v>
      </c>
    </row>
    <row r="147" spans="1:31" s="2" customFormat="1" x14ac:dyDescent="0.25">
      <c r="A147" s="2">
        <f>IFERROR(HLOOKUP("tier1",'VI2'!$B:$B,MATCH(LOWER(SUBSTITUTE(HLOOKUP("vehicle",[1]pl!$C:$C,pos!A147),"-","_")),'VI2'!$A:$A,0)),)</f>
        <v>0</v>
      </c>
      <c r="B147" s="2">
        <f>IFERROR(HLOOKUP("tier1",'VI2'!$B:$B,MATCH(LOWER(SUBSTITUTE(HLOOKUP("vehicle",[1]pl!$C:$C,pos!B147),"-","_")),'VI2'!$A:$A,0)),)</f>
        <v>0</v>
      </c>
      <c r="C147" s="2">
        <f>IFERROR(HLOOKUP("tier1",'VI2'!$B:$B,MATCH(LOWER(SUBSTITUTE(HLOOKUP("vehicle",[1]pl!$C:$C,pos!C147),"-","_")),'VI2'!$A:$A,0)),)</f>
        <v>0</v>
      </c>
      <c r="D147" s="2">
        <f>IFERROR(HLOOKUP("tier1",'VI2'!$B:$B,MATCH(LOWER(SUBSTITUTE(HLOOKUP("vehicle",[1]pl!$C:$C,pos!D147),"-","_")),'VI2'!$A:$A,0)),)</f>
        <v>0</v>
      </c>
      <c r="E147" s="2">
        <f>IFERROR(HLOOKUP("tier1",'VI2'!$B:$B,MATCH(LOWER(SUBSTITUTE(HLOOKUP("vehicle",[1]pl!$C:$C,pos!E147),"-","_")),'VI2'!$A:$A,0)),)</f>
        <v>0</v>
      </c>
      <c r="F147" s="2">
        <f>IFERROR(HLOOKUP("tier1",'VI2'!$B:$B,MATCH(LOWER(SUBSTITUTE(HLOOKUP("vehicle",[1]pl!$C:$C,pos!F147),"-","_")),'VI2'!$A:$A,0)),)</f>
        <v>0</v>
      </c>
      <c r="G147" s="2">
        <f>IFERROR(HLOOKUP("tier1",'VI2'!$B:$B,MATCH(LOWER(SUBSTITUTE(HLOOKUP("vehicle",[1]pl!$C:$C,pos!G147),"-","_")),'VI2'!$A:$A,0)),)</f>
        <v>0</v>
      </c>
      <c r="H147" s="2">
        <f>IFERROR(HLOOKUP("tier1",'VI2'!$B:$B,MATCH(LOWER(SUBSTITUTE(HLOOKUP("vehicle",[1]pl!$C:$C,pos!H147),"-","_")),'VI2'!$A:$A,0)),)</f>
        <v>0</v>
      </c>
      <c r="I147" s="2">
        <f>IFERROR(HLOOKUP("tier1",'VI2'!$B:$B,MATCH(LOWER(SUBSTITUTE(HLOOKUP("vehicle",[1]pl!$C:$C,pos!I147),"-","_")),'VI2'!$A:$A,0)),)</f>
        <v>0</v>
      </c>
      <c r="J147" s="2">
        <f>IFERROR(HLOOKUP("tier1",'VI2'!$B:$B,MATCH(LOWER(SUBSTITUTE(HLOOKUP("vehicle",[1]pl!$C:$C,pos!J147),"-","_")),'VI2'!$A:$A,0)),)</f>
        <v>0</v>
      </c>
      <c r="K147" s="2">
        <f>IFERROR(HLOOKUP("tier1",'VI2'!$B:$B,MATCH(LOWER(SUBSTITUTE(HLOOKUP("vehicle",[1]pl!$C:$C,pos!K147),"-","_")),'VI2'!$A:$A,0)),)</f>
        <v>0</v>
      </c>
      <c r="L147" s="2">
        <f>IFERROR(HLOOKUP("tier1",'VI2'!$B:$B,MATCH(LOWER(SUBSTITUTE(HLOOKUP("vehicle",[1]pl!$C:$C,pos!L147),"-","_")),'VI2'!$A:$A,0)),)</f>
        <v>0</v>
      </c>
      <c r="M147" s="2">
        <f>IFERROR(HLOOKUP("tier1",'VI2'!$B:$B,MATCH(LOWER(SUBSTITUTE(HLOOKUP("vehicle",[1]pl!$C:$C,pos!M147),"-","_")),'VI2'!$A:$A,0)),)</f>
        <v>0</v>
      </c>
      <c r="N147" s="2">
        <f>IFERROR(HLOOKUP("tier1",'VI2'!$B:$B,MATCH(LOWER(SUBSTITUTE(HLOOKUP("vehicle",[1]pl!$C:$C,pos!N147),"-","_")),'VI2'!$A:$A,0)),)</f>
        <v>0</v>
      </c>
      <c r="O147" s="2">
        <f>IFERROR(HLOOKUP("tier1",'VI2'!$B:$B,MATCH(LOWER(SUBSTITUTE(HLOOKUP("vehicle",[1]pl!$C:$C,pos!O147),"-","_")),'VI2'!$A:$A,0)),)</f>
        <v>0</v>
      </c>
      <c r="Q147" s="2">
        <f>IFERROR(HLOOKUP("tier1",'VI2'!$B:$B,MATCH(LOWER(SUBSTITUTE(HLOOKUP("vehicle",[1]pl!$C:$C,pos!Q147),"-","_")),'VI2'!$A:$A,0)),)</f>
        <v>0</v>
      </c>
      <c r="R147" s="2">
        <f>IFERROR(HLOOKUP("tier1",'VI2'!$B:$B,MATCH(LOWER(SUBSTITUTE(HLOOKUP("vehicle",[1]pl!$C:$C,pos!R147),"-","_")),'VI2'!$A:$A,0)),)</f>
        <v>0</v>
      </c>
      <c r="S147" s="2">
        <f>IFERROR(HLOOKUP("tier1",'VI2'!$B:$B,MATCH(LOWER(SUBSTITUTE(HLOOKUP("vehicle",[1]pl!$C:$C,pos!S147),"-","_")),'VI2'!$A:$A,0)),)</f>
        <v>0</v>
      </c>
      <c r="T147" s="2">
        <f>IFERROR(HLOOKUP("tier1",'VI2'!$B:$B,MATCH(LOWER(SUBSTITUTE(HLOOKUP("vehicle",[1]pl!$C:$C,pos!T147),"-","_")),'VI2'!$A:$A,0)),)</f>
        <v>0</v>
      </c>
      <c r="U147" s="2">
        <f>IFERROR(HLOOKUP("tier1",'VI2'!$B:$B,MATCH(LOWER(SUBSTITUTE(HLOOKUP("vehicle",[1]pl!$C:$C,pos!U147),"-","_")),'VI2'!$A:$A,0)),)</f>
        <v>0</v>
      </c>
      <c r="V147" s="2">
        <f>IFERROR(HLOOKUP("tier1",'VI2'!$B:$B,MATCH(LOWER(SUBSTITUTE(HLOOKUP("vehicle",[1]pl!$C:$C,pos!V147),"-","_")),'VI2'!$A:$A,0)),)</f>
        <v>0</v>
      </c>
      <c r="W147" s="2">
        <f>IFERROR(HLOOKUP("tier1",'VI2'!$B:$B,MATCH(LOWER(SUBSTITUTE(HLOOKUP("vehicle",[1]pl!$C:$C,pos!W147),"-","_")),'VI2'!$A:$A,0)),)</f>
        <v>0</v>
      </c>
      <c r="X147" s="2">
        <f>IFERROR(HLOOKUP("tier1",'VI2'!$B:$B,MATCH(LOWER(SUBSTITUTE(HLOOKUP("vehicle",[1]pl!$C:$C,pos!X147),"-","_")),'VI2'!$A:$A,0)),)</f>
        <v>0</v>
      </c>
      <c r="Y147" s="2">
        <f>IFERROR(HLOOKUP("tier1",'VI2'!$B:$B,MATCH(LOWER(SUBSTITUTE(HLOOKUP("vehicle",[1]pl!$C:$C,pos!Y147),"-","_")),'VI2'!$A:$A,0)),)</f>
        <v>0</v>
      </c>
      <c r="Z147" s="2">
        <f>IFERROR(HLOOKUP("tier1",'VI2'!$B:$B,MATCH(LOWER(SUBSTITUTE(HLOOKUP("vehicle",[1]pl!$C:$C,pos!Z147),"-","_")),'VI2'!$A:$A,0)),)</f>
        <v>0</v>
      </c>
      <c r="AA147" s="2">
        <f>IFERROR(HLOOKUP("tier1",'VI2'!$B:$B,MATCH(LOWER(SUBSTITUTE(HLOOKUP("vehicle",[1]pl!$C:$C,pos!AA147),"-","_")),'VI2'!$A:$A,0)),)</f>
        <v>0</v>
      </c>
      <c r="AB147" s="2">
        <f>IFERROR(HLOOKUP("tier1",'VI2'!$B:$B,MATCH(LOWER(SUBSTITUTE(HLOOKUP("vehicle",[1]pl!$C:$C,pos!AB147),"-","_")),'VI2'!$A:$A,0)),)</f>
        <v>0</v>
      </c>
      <c r="AC147" s="2">
        <f>IFERROR(HLOOKUP("tier1",'VI2'!$B:$B,MATCH(LOWER(SUBSTITUTE(HLOOKUP("vehicle",[1]pl!$C:$C,pos!AC147),"-","_")),'VI2'!$A:$A,0)),)</f>
        <v>0</v>
      </c>
      <c r="AD147" s="2">
        <f>IFERROR(HLOOKUP("tier1",'VI2'!$B:$B,MATCH(LOWER(SUBSTITUTE(HLOOKUP("vehicle",[1]pl!$C:$C,pos!AD147),"-","_")),'VI2'!$A:$A,0)),)</f>
        <v>0</v>
      </c>
      <c r="AE147" s="2">
        <f>IFERROR(HLOOKUP("tier1",'VI2'!$B:$B,MATCH(LOWER(SUBSTITUTE(HLOOKUP("vehicle",[1]pl!$C:$C,pos!AE147),"-","_")),'VI2'!$A:$A,0)),)</f>
        <v>0</v>
      </c>
    </row>
    <row r="148" spans="1:31" s="2" customFormat="1" x14ac:dyDescent="0.25">
      <c r="A148" s="2">
        <f>IFERROR(HLOOKUP("tier1",'VI2'!$B:$B,MATCH(LOWER(SUBSTITUTE(HLOOKUP("vehicle",[1]pl!$C:$C,pos!A148),"-","_")),'VI2'!$A:$A,0)),)</f>
        <v>0</v>
      </c>
      <c r="B148" s="2">
        <f>IFERROR(HLOOKUP("tier1",'VI2'!$B:$B,MATCH(LOWER(SUBSTITUTE(HLOOKUP("vehicle",[1]pl!$C:$C,pos!B148),"-","_")),'VI2'!$A:$A,0)),)</f>
        <v>0</v>
      </c>
      <c r="C148" s="2">
        <f>IFERROR(HLOOKUP("tier1",'VI2'!$B:$B,MATCH(LOWER(SUBSTITUTE(HLOOKUP("vehicle",[1]pl!$C:$C,pos!C148),"-","_")),'VI2'!$A:$A,0)),)</f>
        <v>0</v>
      </c>
      <c r="D148" s="2">
        <f>IFERROR(HLOOKUP("tier1",'VI2'!$B:$B,MATCH(LOWER(SUBSTITUTE(HLOOKUP("vehicle",[1]pl!$C:$C,pos!D148),"-","_")),'VI2'!$A:$A,0)),)</f>
        <v>0</v>
      </c>
      <c r="E148" s="2">
        <f>IFERROR(HLOOKUP("tier1",'VI2'!$B:$B,MATCH(LOWER(SUBSTITUTE(HLOOKUP("vehicle",[1]pl!$C:$C,pos!E148),"-","_")),'VI2'!$A:$A,0)),)</f>
        <v>0</v>
      </c>
      <c r="F148" s="2">
        <f>IFERROR(HLOOKUP("tier1",'VI2'!$B:$B,MATCH(LOWER(SUBSTITUTE(HLOOKUP("vehicle",[1]pl!$C:$C,pos!F148),"-","_")),'VI2'!$A:$A,0)),)</f>
        <v>0</v>
      </c>
      <c r="G148" s="2">
        <f>IFERROR(HLOOKUP("tier1",'VI2'!$B:$B,MATCH(LOWER(SUBSTITUTE(HLOOKUP("vehicle",[1]pl!$C:$C,pos!G148),"-","_")),'VI2'!$A:$A,0)),)</f>
        <v>0</v>
      </c>
      <c r="H148" s="2">
        <f>IFERROR(HLOOKUP("tier1",'VI2'!$B:$B,MATCH(LOWER(SUBSTITUTE(HLOOKUP("vehicle",[1]pl!$C:$C,pos!H148),"-","_")),'VI2'!$A:$A,0)),)</f>
        <v>0</v>
      </c>
      <c r="I148" s="2">
        <f>IFERROR(HLOOKUP("tier1",'VI2'!$B:$B,MATCH(LOWER(SUBSTITUTE(HLOOKUP("vehicle",[1]pl!$C:$C,pos!I148),"-","_")),'VI2'!$A:$A,0)),)</f>
        <v>0</v>
      </c>
      <c r="J148" s="2">
        <f>IFERROR(HLOOKUP("tier1",'VI2'!$B:$B,MATCH(LOWER(SUBSTITUTE(HLOOKUP("vehicle",[1]pl!$C:$C,pos!J148),"-","_")),'VI2'!$A:$A,0)),)</f>
        <v>0</v>
      </c>
      <c r="K148" s="2">
        <f>IFERROR(HLOOKUP("tier1",'VI2'!$B:$B,MATCH(LOWER(SUBSTITUTE(HLOOKUP("vehicle",[1]pl!$C:$C,pos!K148),"-","_")),'VI2'!$A:$A,0)),)</f>
        <v>0</v>
      </c>
      <c r="L148" s="2">
        <f>IFERROR(HLOOKUP("tier1",'VI2'!$B:$B,MATCH(LOWER(SUBSTITUTE(HLOOKUP("vehicle",[1]pl!$C:$C,pos!L148),"-","_")),'VI2'!$A:$A,0)),)</f>
        <v>0</v>
      </c>
      <c r="M148" s="2">
        <f>IFERROR(HLOOKUP("tier1",'VI2'!$B:$B,MATCH(LOWER(SUBSTITUTE(HLOOKUP("vehicle",[1]pl!$C:$C,pos!M148),"-","_")),'VI2'!$A:$A,0)),)</f>
        <v>0</v>
      </c>
      <c r="N148" s="2">
        <f>IFERROR(HLOOKUP("tier1",'VI2'!$B:$B,MATCH(LOWER(SUBSTITUTE(HLOOKUP("vehicle",[1]pl!$C:$C,pos!N148),"-","_")),'VI2'!$A:$A,0)),)</f>
        <v>0</v>
      </c>
      <c r="O148" s="2">
        <f>IFERROR(HLOOKUP("tier1",'VI2'!$B:$B,MATCH(LOWER(SUBSTITUTE(HLOOKUP("vehicle",[1]pl!$C:$C,pos!O148),"-","_")),'VI2'!$A:$A,0)),)</f>
        <v>0</v>
      </c>
      <c r="Q148" s="2">
        <f>IFERROR(HLOOKUP("tier1",'VI2'!$B:$B,MATCH(LOWER(SUBSTITUTE(HLOOKUP("vehicle",[1]pl!$C:$C,pos!Q148),"-","_")),'VI2'!$A:$A,0)),)</f>
        <v>0</v>
      </c>
      <c r="R148" s="2">
        <f>IFERROR(HLOOKUP("tier1",'VI2'!$B:$B,MATCH(LOWER(SUBSTITUTE(HLOOKUP("vehicle",[1]pl!$C:$C,pos!R148),"-","_")),'VI2'!$A:$A,0)),)</f>
        <v>0</v>
      </c>
      <c r="S148" s="2">
        <f>IFERROR(HLOOKUP("tier1",'VI2'!$B:$B,MATCH(LOWER(SUBSTITUTE(HLOOKUP("vehicle",[1]pl!$C:$C,pos!S148),"-","_")),'VI2'!$A:$A,0)),)</f>
        <v>0</v>
      </c>
      <c r="T148" s="2">
        <f>IFERROR(HLOOKUP("tier1",'VI2'!$B:$B,MATCH(LOWER(SUBSTITUTE(HLOOKUP("vehicle",[1]pl!$C:$C,pos!T148),"-","_")),'VI2'!$A:$A,0)),)</f>
        <v>0</v>
      </c>
      <c r="U148" s="2">
        <f>IFERROR(HLOOKUP("tier1",'VI2'!$B:$B,MATCH(LOWER(SUBSTITUTE(HLOOKUP("vehicle",[1]pl!$C:$C,pos!U148),"-","_")),'VI2'!$A:$A,0)),)</f>
        <v>0</v>
      </c>
      <c r="V148" s="2">
        <f>IFERROR(HLOOKUP("tier1",'VI2'!$B:$B,MATCH(LOWER(SUBSTITUTE(HLOOKUP("vehicle",[1]pl!$C:$C,pos!V148),"-","_")),'VI2'!$A:$A,0)),)</f>
        <v>0</v>
      </c>
      <c r="W148" s="2">
        <f>IFERROR(HLOOKUP("tier1",'VI2'!$B:$B,MATCH(LOWER(SUBSTITUTE(HLOOKUP("vehicle",[1]pl!$C:$C,pos!W148),"-","_")),'VI2'!$A:$A,0)),)</f>
        <v>0</v>
      </c>
      <c r="X148" s="2">
        <f>IFERROR(HLOOKUP("tier1",'VI2'!$B:$B,MATCH(LOWER(SUBSTITUTE(HLOOKUP("vehicle",[1]pl!$C:$C,pos!X148),"-","_")),'VI2'!$A:$A,0)),)</f>
        <v>0</v>
      </c>
      <c r="Y148" s="2">
        <f>IFERROR(HLOOKUP("tier1",'VI2'!$B:$B,MATCH(LOWER(SUBSTITUTE(HLOOKUP("vehicle",[1]pl!$C:$C,pos!Y148),"-","_")),'VI2'!$A:$A,0)),)</f>
        <v>0</v>
      </c>
      <c r="Z148" s="2">
        <f>IFERROR(HLOOKUP("tier1",'VI2'!$B:$B,MATCH(LOWER(SUBSTITUTE(HLOOKUP("vehicle",[1]pl!$C:$C,pos!Z148),"-","_")),'VI2'!$A:$A,0)),)</f>
        <v>0</v>
      </c>
      <c r="AA148" s="2">
        <f>IFERROR(HLOOKUP("tier1",'VI2'!$B:$B,MATCH(LOWER(SUBSTITUTE(HLOOKUP("vehicle",[1]pl!$C:$C,pos!AA148),"-","_")),'VI2'!$A:$A,0)),)</f>
        <v>0</v>
      </c>
      <c r="AB148" s="2">
        <f>IFERROR(HLOOKUP("tier1",'VI2'!$B:$B,MATCH(LOWER(SUBSTITUTE(HLOOKUP("vehicle",[1]pl!$C:$C,pos!AB148),"-","_")),'VI2'!$A:$A,0)),)</f>
        <v>0</v>
      </c>
      <c r="AC148" s="2">
        <f>IFERROR(HLOOKUP("tier1",'VI2'!$B:$B,MATCH(LOWER(SUBSTITUTE(HLOOKUP("vehicle",[1]pl!$C:$C,pos!AC148),"-","_")),'VI2'!$A:$A,0)),)</f>
        <v>0</v>
      </c>
      <c r="AD148" s="2">
        <f>IFERROR(HLOOKUP("tier1",'VI2'!$B:$B,MATCH(LOWER(SUBSTITUTE(HLOOKUP("vehicle",[1]pl!$C:$C,pos!AD148),"-","_")),'VI2'!$A:$A,0)),)</f>
        <v>0</v>
      </c>
      <c r="AE148" s="2">
        <f>IFERROR(HLOOKUP("tier1",'VI2'!$B:$B,MATCH(LOWER(SUBSTITUTE(HLOOKUP("vehicle",[1]pl!$C:$C,pos!AE148),"-","_")),'VI2'!$A:$A,0)),)</f>
        <v>0</v>
      </c>
    </row>
    <row r="149" spans="1:31" s="2" customFormat="1" x14ac:dyDescent="0.25">
      <c r="A149" s="2">
        <f>IFERROR(HLOOKUP("tier1",'VI2'!$B:$B,MATCH(LOWER(SUBSTITUTE(HLOOKUP("vehicle",[1]pl!$C:$C,pos!A149),"-","_")),'VI2'!$A:$A,0)),)</f>
        <v>0</v>
      </c>
      <c r="B149" s="2">
        <f>IFERROR(HLOOKUP("tier1",'VI2'!$B:$B,MATCH(LOWER(SUBSTITUTE(HLOOKUP("vehicle",[1]pl!$C:$C,pos!B149),"-","_")),'VI2'!$A:$A,0)),)</f>
        <v>0</v>
      </c>
      <c r="C149" s="2">
        <f>IFERROR(HLOOKUP("tier1",'VI2'!$B:$B,MATCH(LOWER(SUBSTITUTE(HLOOKUP("vehicle",[1]pl!$C:$C,pos!C149),"-","_")),'VI2'!$A:$A,0)),)</f>
        <v>0</v>
      </c>
      <c r="D149" s="2">
        <f>IFERROR(HLOOKUP("tier1",'VI2'!$B:$B,MATCH(LOWER(SUBSTITUTE(HLOOKUP("vehicle",[1]pl!$C:$C,pos!D149),"-","_")),'VI2'!$A:$A,0)),)</f>
        <v>0</v>
      </c>
      <c r="E149" s="2">
        <f>IFERROR(HLOOKUP("tier1",'VI2'!$B:$B,MATCH(LOWER(SUBSTITUTE(HLOOKUP("vehicle",[1]pl!$C:$C,pos!E149),"-","_")),'VI2'!$A:$A,0)),)</f>
        <v>0</v>
      </c>
      <c r="F149" s="2">
        <f>IFERROR(HLOOKUP("tier1",'VI2'!$B:$B,MATCH(LOWER(SUBSTITUTE(HLOOKUP("vehicle",[1]pl!$C:$C,pos!F149),"-","_")),'VI2'!$A:$A,0)),)</f>
        <v>0</v>
      </c>
      <c r="G149" s="2">
        <f>IFERROR(HLOOKUP("tier1",'VI2'!$B:$B,MATCH(LOWER(SUBSTITUTE(HLOOKUP("vehicle",[1]pl!$C:$C,pos!G149),"-","_")),'VI2'!$A:$A,0)),)</f>
        <v>0</v>
      </c>
      <c r="H149" s="2">
        <f>IFERROR(HLOOKUP("tier1",'VI2'!$B:$B,MATCH(LOWER(SUBSTITUTE(HLOOKUP("vehicle",[1]pl!$C:$C,pos!H149),"-","_")),'VI2'!$A:$A,0)),)</f>
        <v>0</v>
      </c>
      <c r="I149" s="2">
        <f>IFERROR(HLOOKUP("tier1",'VI2'!$B:$B,MATCH(LOWER(SUBSTITUTE(HLOOKUP("vehicle",[1]pl!$C:$C,pos!I149),"-","_")),'VI2'!$A:$A,0)),)</f>
        <v>0</v>
      </c>
      <c r="J149" s="2">
        <f>IFERROR(HLOOKUP("tier1",'VI2'!$B:$B,MATCH(LOWER(SUBSTITUTE(HLOOKUP("vehicle",[1]pl!$C:$C,pos!J149),"-","_")),'VI2'!$A:$A,0)),)</f>
        <v>0</v>
      </c>
      <c r="K149" s="2">
        <f>IFERROR(HLOOKUP("tier1",'VI2'!$B:$B,MATCH(LOWER(SUBSTITUTE(HLOOKUP("vehicle",[1]pl!$C:$C,pos!K149),"-","_")),'VI2'!$A:$A,0)),)</f>
        <v>0</v>
      </c>
      <c r="L149" s="2">
        <f>IFERROR(HLOOKUP("tier1",'VI2'!$B:$B,MATCH(LOWER(SUBSTITUTE(HLOOKUP("vehicle",[1]pl!$C:$C,pos!L149),"-","_")),'VI2'!$A:$A,0)),)</f>
        <v>0</v>
      </c>
      <c r="M149" s="2">
        <f>IFERROR(HLOOKUP("tier1",'VI2'!$B:$B,MATCH(LOWER(SUBSTITUTE(HLOOKUP("vehicle",[1]pl!$C:$C,pos!M149),"-","_")),'VI2'!$A:$A,0)),)</f>
        <v>0</v>
      </c>
      <c r="N149" s="2">
        <f>IFERROR(HLOOKUP("tier1",'VI2'!$B:$B,MATCH(LOWER(SUBSTITUTE(HLOOKUP("vehicle",[1]pl!$C:$C,pos!N149),"-","_")),'VI2'!$A:$A,0)),)</f>
        <v>0</v>
      </c>
      <c r="O149" s="2">
        <f>IFERROR(HLOOKUP("tier1",'VI2'!$B:$B,MATCH(LOWER(SUBSTITUTE(HLOOKUP("vehicle",[1]pl!$C:$C,pos!O149),"-","_")),'VI2'!$A:$A,0)),)</f>
        <v>0</v>
      </c>
      <c r="Q149" s="2">
        <f>IFERROR(HLOOKUP("tier1",'VI2'!$B:$B,MATCH(LOWER(SUBSTITUTE(HLOOKUP("vehicle",[1]pl!$C:$C,pos!Q149),"-","_")),'VI2'!$A:$A,0)),)</f>
        <v>0</v>
      </c>
      <c r="R149" s="2">
        <f>IFERROR(HLOOKUP("tier1",'VI2'!$B:$B,MATCH(LOWER(SUBSTITUTE(HLOOKUP("vehicle",[1]pl!$C:$C,pos!R149),"-","_")),'VI2'!$A:$A,0)),)</f>
        <v>0</v>
      </c>
      <c r="S149" s="2">
        <f>IFERROR(HLOOKUP("tier1",'VI2'!$B:$B,MATCH(LOWER(SUBSTITUTE(HLOOKUP("vehicle",[1]pl!$C:$C,pos!S149),"-","_")),'VI2'!$A:$A,0)),)</f>
        <v>0</v>
      </c>
      <c r="T149" s="2">
        <f>IFERROR(HLOOKUP("tier1",'VI2'!$B:$B,MATCH(LOWER(SUBSTITUTE(HLOOKUP("vehicle",[1]pl!$C:$C,pos!T149),"-","_")),'VI2'!$A:$A,0)),)</f>
        <v>0</v>
      </c>
      <c r="U149" s="2">
        <f>IFERROR(HLOOKUP("tier1",'VI2'!$B:$B,MATCH(LOWER(SUBSTITUTE(HLOOKUP("vehicle",[1]pl!$C:$C,pos!U149),"-","_")),'VI2'!$A:$A,0)),)</f>
        <v>0</v>
      </c>
      <c r="V149" s="2">
        <f>IFERROR(HLOOKUP("tier1",'VI2'!$B:$B,MATCH(LOWER(SUBSTITUTE(HLOOKUP("vehicle",[1]pl!$C:$C,pos!V149),"-","_")),'VI2'!$A:$A,0)),)</f>
        <v>0</v>
      </c>
      <c r="W149" s="2">
        <f>IFERROR(HLOOKUP("tier1",'VI2'!$B:$B,MATCH(LOWER(SUBSTITUTE(HLOOKUP("vehicle",[1]pl!$C:$C,pos!W149),"-","_")),'VI2'!$A:$A,0)),)</f>
        <v>0</v>
      </c>
      <c r="X149" s="2">
        <f>IFERROR(HLOOKUP("tier1",'VI2'!$B:$B,MATCH(LOWER(SUBSTITUTE(HLOOKUP("vehicle",[1]pl!$C:$C,pos!X149),"-","_")),'VI2'!$A:$A,0)),)</f>
        <v>0</v>
      </c>
      <c r="Y149" s="2">
        <f>IFERROR(HLOOKUP("tier1",'VI2'!$B:$B,MATCH(LOWER(SUBSTITUTE(HLOOKUP("vehicle",[1]pl!$C:$C,pos!Y149),"-","_")),'VI2'!$A:$A,0)),)</f>
        <v>0</v>
      </c>
      <c r="Z149" s="2">
        <f>IFERROR(HLOOKUP("tier1",'VI2'!$B:$B,MATCH(LOWER(SUBSTITUTE(HLOOKUP("vehicle",[1]pl!$C:$C,pos!Z149),"-","_")),'VI2'!$A:$A,0)),)</f>
        <v>0</v>
      </c>
      <c r="AA149" s="2">
        <f>IFERROR(HLOOKUP("tier1",'VI2'!$B:$B,MATCH(LOWER(SUBSTITUTE(HLOOKUP("vehicle",[1]pl!$C:$C,pos!AA149),"-","_")),'VI2'!$A:$A,0)),)</f>
        <v>0</v>
      </c>
      <c r="AB149" s="2">
        <f>IFERROR(HLOOKUP("tier1",'VI2'!$B:$B,MATCH(LOWER(SUBSTITUTE(HLOOKUP("vehicle",[1]pl!$C:$C,pos!AB149),"-","_")),'VI2'!$A:$A,0)),)</f>
        <v>0</v>
      </c>
      <c r="AC149" s="2">
        <f>IFERROR(HLOOKUP("tier1",'VI2'!$B:$B,MATCH(LOWER(SUBSTITUTE(HLOOKUP("vehicle",[1]pl!$C:$C,pos!AC149),"-","_")),'VI2'!$A:$A,0)),)</f>
        <v>0</v>
      </c>
      <c r="AD149" s="2">
        <f>IFERROR(HLOOKUP("tier1",'VI2'!$B:$B,MATCH(LOWER(SUBSTITUTE(HLOOKUP("vehicle",[1]pl!$C:$C,pos!AD149),"-","_")),'VI2'!$A:$A,0)),)</f>
        <v>0</v>
      </c>
      <c r="AE149" s="2">
        <f>IFERROR(HLOOKUP("tier1",'VI2'!$B:$B,MATCH(LOWER(SUBSTITUTE(HLOOKUP("vehicle",[1]pl!$C:$C,pos!AE149),"-","_")),'VI2'!$A:$A,0)),)</f>
        <v>0</v>
      </c>
    </row>
    <row r="150" spans="1:31" s="2" customFormat="1" x14ac:dyDescent="0.25">
      <c r="A150" s="2">
        <f>IFERROR(HLOOKUP("tier1",'VI2'!$B:$B,MATCH(LOWER(SUBSTITUTE(HLOOKUP("vehicle",[1]pl!$C:$C,pos!A150),"-","_")),'VI2'!$A:$A,0)),)</f>
        <v>0</v>
      </c>
      <c r="B150" s="2">
        <f>IFERROR(HLOOKUP("tier1",'VI2'!$B:$B,MATCH(LOWER(SUBSTITUTE(HLOOKUP("vehicle",[1]pl!$C:$C,pos!B150),"-","_")),'VI2'!$A:$A,0)),)</f>
        <v>0</v>
      </c>
      <c r="C150" s="2">
        <f>IFERROR(HLOOKUP("tier1",'VI2'!$B:$B,MATCH(LOWER(SUBSTITUTE(HLOOKUP("vehicle",[1]pl!$C:$C,pos!C150),"-","_")),'VI2'!$A:$A,0)),)</f>
        <v>0</v>
      </c>
      <c r="D150" s="2">
        <f>IFERROR(HLOOKUP("tier1",'VI2'!$B:$B,MATCH(LOWER(SUBSTITUTE(HLOOKUP("vehicle",[1]pl!$C:$C,pos!D150),"-","_")),'VI2'!$A:$A,0)),)</f>
        <v>0</v>
      </c>
      <c r="E150" s="2">
        <f>IFERROR(HLOOKUP("tier1",'VI2'!$B:$B,MATCH(LOWER(SUBSTITUTE(HLOOKUP("vehicle",[1]pl!$C:$C,pos!E150),"-","_")),'VI2'!$A:$A,0)),)</f>
        <v>0</v>
      </c>
      <c r="F150" s="2">
        <f>IFERROR(HLOOKUP("tier1",'VI2'!$B:$B,MATCH(LOWER(SUBSTITUTE(HLOOKUP("vehicle",[1]pl!$C:$C,pos!F150),"-","_")),'VI2'!$A:$A,0)),)</f>
        <v>0</v>
      </c>
      <c r="G150" s="2">
        <f>IFERROR(HLOOKUP("tier1",'VI2'!$B:$B,MATCH(LOWER(SUBSTITUTE(HLOOKUP("vehicle",[1]pl!$C:$C,pos!G150),"-","_")),'VI2'!$A:$A,0)),)</f>
        <v>0</v>
      </c>
      <c r="H150" s="2">
        <f>IFERROR(HLOOKUP("tier1",'VI2'!$B:$B,MATCH(LOWER(SUBSTITUTE(HLOOKUP("vehicle",[1]pl!$C:$C,pos!H150),"-","_")),'VI2'!$A:$A,0)),)</f>
        <v>0</v>
      </c>
      <c r="I150" s="2">
        <f>IFERROR(HLOOKUP("tier1",'VI2'!$B:$B,MATCH(LOWER(SUBSTITUTE(HLOOKUP("vehicle",[1]pl!$C:$C,pos!I150),"-","_")),'VI2'!$A:$A,0)),)</f>
        <v>0</v>
      </c>
      <c r="J150" s="2">
        <f>IFERROR(HLOOKUP("tier1",'VI2'!$B:$B,MATCH(LOWER(SUBSTITUTE(HLOOKUP("vehicle",[1]pl!$C:$C,pos!J150),"-","_")),'VI2'!$A:$A,0)),)</f>
        <v>0</v>
      </c>
      <c r="K150" s="2">
        <f>IFERROR(HLOOKUP("tier1",'VI2'!$B:$B,MATCH(LOWER(SUBSTITUTE(HLOOKUP("vehicle",[1]pl!$C:$C,pos!K150),"-","_")),'VI2'!$A:$A,0)),)</f>
        <v>0</v>
      </c>
      <c r="L150" s="2">
        <f>IFERROR(HLOOKUP("tier1",'VI2'!$B:$B,MATCH(LOWER(SUBSTITUTE(HLOOKUP("vehicle",[1]pl!$C:$C,pos!L150),"-","_")),'VI2'!$A:$A,0)),)</f>
        <v>0</v>
      </c>
      <c r="M150" s="2">
        <f>IFERROR(HLOOKUP("tier1",'VI2'!$B:$B,MATCH(LOWER(SUBSTITUTE(HLOOKUP("vehicle",[1]pl!$C:$C,pos!M150),"-","_")),'VI2'!$A:$A,0)),)</f>
        <v>0</v>
      </c>
      <c r="N150" s="2">
        <f>IFERROR(HLOOKUP("tier1",'VI2'!$B:$B,MATCH(LOWER(SUBSTITUTE(HLOOKUP("vehicle",[1]pl!$C:$C,pos!N150),"-","_")),'VI2'!$A:$A,0)),)</f>
        <v>0</v>
      </c>
      <c r="O150" s="2">
        <f>IFERROR(HLOOKUP("tier1",'VI2'!$B:$B,MATCH(LOWER(SUBSTITUTE(HLOOKUP("vehicle",[1]pl!$C:$C,pos!O150),"-","_")),'VI2'!$A:$A,0)),)</f>
        <v>0</v>
      </c>
      <c r="Q150" s="2">
        <f>IFERROR(HLOOKUP("tier1",'VI2'!$B:$B,MATCH(LOWER(SUBSTITUTE(HLOOKUP("vehicle",[1]pl!$C:$C,pos!Q150),"-","_")),'VI2'!$A:$A,0)),)</f>
        <v>0</v>
      </c>
      <c r="R150" s="2">
        <f>IFERROR(HLOOKUP("tier1",'VI2'!$B:$B,MATCH(LOWER(SUBSTITUTE(HLOOKUP("vehicle",[1]pl!$C:$C,pos!R150),"-","_")),'VI2'!$A:$A,0)),)</f>
        <v>0</v>
      </c>
      <c r="S150" s="2">
        <f>IFERROR(HLOOKUP("tier1",'VI2'!$B:$B,MATCH(LOWER(SUBSTITUTE(HLOOKUP("vehicle",[1]pl!$C:$C,pos!S150),"-","_")),'VI2'!$A:$A,0)),)</f>
        <v>0</v>
      </c>
      <c r="T150" s="2">
        <f>IFERROR(HLOOKUP("tier1",'VI2'!$B:$B,MATCH(LOWER(SUBSTITUTE(HLOOKUP("vehicle",[1]pl!$C:$C,pos!T150),"-","_")),'VI2'!$A:$A,0)),)</f>
        <v>0</v>
      </c>
      <c r="U150" s="2">
        <f>IFERROR(HLOOKUP("tier1",'VI2'!$B:$B,MATCH(LOWER(SUBSTITUTE(HLOOKUP("vehicle",[1]pl!$C:$C,pos!U150),"-","_")),'VI2'!$A:$A,0)),)</f>
        <v>0</v>
      </c>
      <c r="V150" s="2">
        <f>IFERROR(HLOOKUP("tier1",'VI2'!$B:$B,MATCH(LOWER(SUBSTITUTE(HLOOKUP("vehicle",[1]pl!$C:$C,pos!V150),"-","_")),'VI2'!$A:$A,0)),)</f>
        <v>0</v>
      </c>
      <c r="W150" s="2">
        <f>IFERROR(HLOOKUP("tier1",'VI2'!$B:$B,MATCH(LOWER(SUBSTITUTE(HLOOKUP("vehicle",[1]pl!$C:$C,pos!W150),"-","_")),'VI2'!$A:$A,0)),)</f>
        <v>0</v>
      </c>
      <c r="X150" s="2">
        <f>IFERROR(HLOOKUP("tier1",'VI2'!$B:$B,MATCH(LOWER(SUBSTITUTE(HLOOKUP("vehicle",[1]pl!$C:$C,pos!X150),"-","_")),'VI2'!$A:$A,0)),)</f>
        <v>0</v>
      </c>
      <c r="Y150" s="2">
        <f>IFERROR(HLOOKUP("tier1",'VI2'!$B:$B,MATCH(LOWER(SUBSTITUTE(HLOOKUP("vehicle",[1]pl!$C:$C,pos!Y150),"-","_")),'VI2'!$A:$A,0)),)</f>
        <v>0</v>
      </c>
      <c r="Z150" s="2">
        <f>IFERROR(HLOOKUP("tier1",'VI2'!$B:$B,MATCH(LOWER(SUBSTITUTE(HLOOKUP("vehicle",[1]pl!$C:$C,pos!Z150),"-","_")),'VI2'!$A:$A,0)),)</f>
        <v>0</v>
      </c>
      <c r="AA150" s="2">
        <f>IFERROR(HLOOKUP("tier1",'VI2'!$B:$B,MATCH(LOWER(SUBSTITUTE(HLOOKUP("vehicle",[1]pl!$C:$C,pos!AA150),"-","_")),'VI2'!$A:$A,0)),)</f>
        <v>0</v>
      </c>
      <c r="AB150" s="2">
        <f>IFERROR(HLOOKUP("tier1",'VI2'!$B:$B,MATCH(LOWER(SUBSTITUTE(HLOOKUP("vehicle",[1]pl!$C:$C,pos!AB150),"-","_")),'VI2'!$A:$A,0)),)</f>
        <v>0</v>
      </c>
      <c r="AC150" s="2">
        <f>IFERROR(HLOOKUP("tier1",'VI2'!$B:$B,MATCH(LOWER(SUBSTITUTE(HLOOKUP("vehicle",[1]pl!$C:$C,pos!AC150),"-","_")),'VI2'!$A:$A,0)),)</f>
        <v>0</v>
      </c>
      <c r="AD150" s="2">
        <f>IFERROR(HLOOKUP("tier1",'VI2'!$B:$B,MATCH(LOWER(SUBSTITUTE(HLOOKUP("vehicle",[1]pl!$C:$C,pos!AD150),"-","_")),'VI2'!$A:$A,0)),)</f>
        <v>0</v>
      </c>
      <c r="AE150" s="2">
        <f>IFERROR(HLOOKUP("tier1",'VI2'!$B:$B,MATCH(LOWER(SUBSTITUTE(HLOOKUP("vehicle",[1]pl!$C:$C,pos!AE150),"-","_")),'VI2'!$A:$A,0)),)</f>
        <v>0</v>
      </c>
    </row>
    <row r="151" spans="1:31" s="2" customFormat="1" x14ac:dyDescent="0.25">
      <c r="A151" s="2">
        <f>IFERROR(HLOOKUP("tier1",'VI2'!$B:$B,MATCH(LOWER(SUBSTITUTE(HLOOKUP("vehicle",[1]pl!$C:$C,pos!A151),"-","_")),'VI2'!$A:$A,0)),)</f>
        <v>0</v>
      </c>
      <c r="B151" s="2">
        <f>IFERROR(HLOOKUP("tier1",'VI2'!$B:$B,MATCH(LOWER(SUBSTITUTE(HLOOKUP("vehicle",[1]pl!$C:$C,pos!B151),"-","_")),'VI2'!$A:$A,0)),)</f>
        <v>0</v>
      </c>
      <c r="C151" s="2">
        <f>IFERROR(HLOOKUP("tier1",'VI2'!$B:$B,MATCH(LOWER(SUBSTITUTE(HLOOKUP("vehicle",[1]pl!$C:$C,pos!C151),"-","_")),'VI2'!$A:$A,0)),)</f>
        <v>0</v>
      </c>
      <c r="D151" s="2">
        <f>IFERROR(HLOOKUP("tier1",'VI2'!$B:$B,MATCH(LOWER(SUBSTITUTE(HLOOKUP("vehicle",[1]pl!$C:$C,pos!D151),"-","_")),'VI2'!$A:$A,0)),)</f>
        <v>0</v>
      </c>
      <c r="E151" s="2">
        <f>IFERROR(HLOOKUP("tier1",'VI2'!$B:$B,MATCH(LOWER(SUBSTITUTE(HLOOKUP("vehicle",[1]pl!$C:$C,pos!E151),"-","_")),'VI2'!$A:$A,0)),)</f>
        <v>0</v>
      </c>
      <c r="F151" s="2">
        <f>IFERROR(HLOOKUP("tier1",'VI2'!$B:$B,MATCH(LOWER(SUBSTITUTE(HLOOKUP("vehicle",[1]pl!$C:$C,pos!F151),"-","_")),'VI2'!$A:$A,0)),)</f>
        <v>0</v>
      </c>
      <c r="G151" s="2">
        <f>IFERROR(HLOOKUP("tier1",'VI2'!$B:$B,MATCH(LOWER(SUBSTITUTE(HLOOKUP("vehicle",[1]pl!$C:$C,pos!G151),"-","_")),'VI2'!$A:$A,0)),)</f>
        <v>0</v>
      </c>
      <c r="H151" s="2">
        <f>IFERROR(HLOOKUP("tier1",'VI2'!$B:$B,MATCH(LOWER(SUBSTITUTE(HLOOKUP("vehicle",[1]pl!$C:$C,pos!H151),"-","_")),'VI2'!$A:$A,0)),)</f>
        <v>0</v>
      </c>
      <c r="I151" s="2">
        <f>IFERROR(HLOOKUP("tier1",'VI2'!$B:$B,MATCH(LOWER(SUBSTITUTE(HLOOKUP("vehicle",[1]pl!$C:$C,pos!I151),"-","_")),'VI2'!$A:$A,0)),)</f>
        <v>0</v>
      </c>
      <c r="J151" s="2">
        <f>IFERROR(HLOOKUP("tier1",'VI2'!$B:$B,MATCH(LOWER(SUBSTITUTE(HLOOKUP("vehicle",[1]pl!$C:$C,pos!J151),"-","_")),'VI2'!$A:$A,0)),)</f>
        <v>0</v>
      </c>
      <c r="K151" s="2">
        <f>IFERROR(HLOOKUP("tier1",'VI2'!$B:$B,MATCH(LOWER(SUBSTITUTE(HLOOKUP("vehicle",[1]pl!$C:$C,pos!K151),"-","_")),'VI2'!$A:$A,0)),)</f>
        <v>0</v>
      </c>
      <c r="L151" s="2">
        <f>IFERROR(HLOOKUP("tier1",'VI2'!$B:$B,MATCH(LOWER(SUBSTITUTE(HLOOKUP("vehicle",[1]pl!$C:$C,pos!L151),"-","_")),'VI2'!$A:$A,0)),)</f>
        <v>0</v>
      </c>
      <c r="M151" s="2">
        <f>IFERROR(HLOOKUP("tier1",'VI2'!$B:$B,MATCH(LOWER(SUBSTITUTE(HLOOKUP("vehicle",[1]pl!$C:$C,pos!M151),"-","_")),'VI2'!$A:$A,0)),)</f>
        <v>0</v>
      </c>
      <c r="N151" s="2">
        <f>IFERROR(HLOOKUP("tier1",'VI2'!$B:$B,MATCH(LOWER(SUBSTITUTE(HLOOKUP("vehicle",[1]pl!$C:$C,pos!N151),"-","_")),'VI2'!$A:$A,0)),)</f>
        <v>0</v>
      </c>
      <c r="O151" s="2">
        <f>IFERROR(HLOOKUP("tier1",'VI2'!$B:$B,MATCH(LOWER(SUBSTITUTE(HLOOKUP("vehicle",[1]pl!$C:$C,pos!O151),"-","_")),'VI2'!$A:$A,0)),)</f>
        <v>0</v>
      </c>
      <c r="Q151" s="2">
        <f>IFERROR(HLOOKUP("tier1",'VI2'!$B:$B,MATCH(LOWER(SUBSTITUTE(HLOOKUP("vehicle",[1]pl!$C:$C,pos!Q151),"-","_")),'VI2'!$A:$A,0)),)</f>
        <v>0</v>
      </c>
      <c r="R151" s="2">
        <f>IFERROR(HLOOKUP("tier1",'VI2'!$B:$B,MATCH(LOWER(SUBSTITUTE(HLOOKUP("vehicle",[1]pl!$C:$C,pos!R151),"-","_")),'VI2'!$A:$A,0)),)</f>
        <v>0</v>
      </c>
      <c r="S151" s="2">
        <f>IFERROR(HLOOKUP("tier1",'VI2'!$B:$B,MATCH(LOWER(SUBSTITUTE(HLOOKUP("vehicle",[1]pl!$C:$C,pos!S151),"-","_")),'VI2'!$A:$A,0)),)</f>
        <v>0</v>
      </c>
      <c r="T151" s="2">
        <f>IFERROR(HLOOKUP("tier1",'VI2'!$B:$B,MATCH(LOWER(SUBSTITUTE(HLOOKUP("vehicle",[1]pl!$C:$C,pos!T151),"-","_")),'VI2'!$A:$A,0)),)</f>
        <v>0</v>
      </c>
      <c r="U151" s="2">
        <f>IFERROR(HLOOKUP("tier1",'VI2'!$B:$B,MATCH(LOWER(SUBSTITUTE(HLOOKUP("vehicle",[1]pl!$C:$C,pos!U151),"-","_")),'VI2'!$A:$A,0)),)</f>
        <v>0</v>
      </c>
      <c r="V151" s="2">
        <f>IFERROR(HLOOKUP("tier1",'VI2'!$B:$B,MATCH(LOWER(SUBSTITUTE(HLOOKUP("vehicle",[1]pl!$C:$C,pos!V151),"-","_")),'VI2'!$A:$A,0)),)</f>
        <v>0</v>
      </c>
      <c r="W151" s="2">
        <f>IFERROR(HLOOKUP("tier1",'VI2'!$B:$B,MATCH(LOWER(SUBSTITUTE(HLOOKUP("vehicle",[1]pl!$C:$C,pos!W151),"-","_")),'VI2'!$A:$A,0)),)</f>
        <v>0</v>
      </c>
      <c r="X151" s="2">
        <f>IFERROR(HLOOKUP("tier1",'VI2'!$B:$B,MATCH(LOWER(SUBSTITUTE(HLOOKUP("vehicle",[1]pl!$C:$C,pos!X151),"-","_")),'VI2'!$A:$A,0)),)</f>
        <v>0</v>
      </c>
      <c r="Y151" s="2">
        <f>IFERROR(HLOOKUP("tier1",'VI2'!$B:$B,MATCH(LOWER(SUBSTITUTE(HLOOKUP("vehicle",[1]pl!$C:$C,pos!Y151),"-","_")),'VI2'!$A:$A,0)),)</f>
        <v>0</v>
      </c>
      <c r="Z151" s="2">
        <f>IFERROR(HLOOKUP("tier1",'VI2'!$B:$B,MATCH(LOWER(SUBSTITUTE(HLOOKUP("vehicle",[1]pl!$C:$C,pos!Z151),"-","_")),'VI2'!$A:$A,0)),)</f>
        <v>0</v>
      </c>
      <c r="AA151" s="2">
        <f>IFERROR(HLOOKUP("tier1",'VI2'!$B:$B,MATCH(LOWER(SUBSTITUTE(HLOOKUP("vehicle",[1]pl!$C:$C,pos!AA151),"-","_")),'VI2'!$A:$A,0)),)</f>
        <v>0</v>
      </c>
      <c r="AB151" s="2">
        <f>IFERROR(HLOOKUP("tier1",'VI2'!$B:$B,MATCH(LOWER(SUBSTITUTE(HLOOKUP("vehicle",[1]pl!$C:$C,pos!AB151),"-","_")),'VI2'!$A:$A,0)),)</f>
        <v>0</v>
      </c>
      <c r="AC151" s="2">
        <f>IFERROR(HLOOKUP("tier1",'VI2'!$B:$B,MATCH(LOWER(SUBSTITUTE(HLOOKUP("vehicle",[1]pl!$C:$C,pos!AC151),"-","_")),'VI2'!$A:$A,0)),)</f>
        <v>0</v>
      </c>
      <c r="AD151" s="2">
        <f>IFERROR(HLOOKUP("tier1",'VI2'!$B:$B,MATCH(LOWER(SUBSTITUTE(HLOOKUP("vehicle",[1]pl!$C:$C,pos!AD151),"-","_")),'VI2'!$A:$A,0)),)</f>
        <v>0</v>
      </c>
      <c r="AE151" s="2">
        <f>IFERROR(HLOOKUP("tier1",'VI2'!$B:$B,MATCH(LOWER(SUBSTITUTE(HLOOKUP("vehicle",[1]pl!$C:$C,pos!AE151),"-","_")),'VI2'!$A:$A,0)),)</f>
        <v>0</v>
      </c>
    </row>
    <row r="152" spans="1:31" s="2" customFormat="1" x14ac:dyDescent="0.25">
      <c r="A152" s="2">
        <f>IFERROR(HLOOKUP("tier1",'VI2'!$B:$B,MATCH(LOWER(SUBSTITUTE(HLOOKUP("vehicle",[1]pl!$C:$C,pos!A152),"-","_")),'VI2'!$A:$A,0)),)</f>
        <v>0</v>
      </c>
      <c r="B152" s="2">
        <f>IFERROR(HLOOKUP("tier1",'VI2'!$B:$B,MATCH(LOWER(SUBSTITUTE(HLOOKUP("vehicle",[1]pl!$C:$C,pos!B152),"-","_")),'VI2'!$A:$A,0)),)</f>
        <v>0</v>
      </c>
      <c r="C152" s="2">
        <f>IFERROR(HLOOKUP("tier1",'VI2'!$B:$B,MATCH(LOWER(SUBSTITUTE(HLOOKUP("vehicle",[1]pl!$C:$C,pos!C152),"-","_")),'VI2'!$A:$A,0)),)</f>
        <v>0</v>
      </c>
      <c r="D152" s="2">
        <f>IFERROR(HLOOKUP("tier1",'VI2'!$B:$B,MATCH(LOWER(SUBSTITUTE(HLOOKUP("vehicle",[1]pl!$C:$C,pos!D152),"-","_")),'VI2'!$A:$A,0)),)</f>
        <v>0</v>
      </c>
      <c r="E152" s="2">
        <f>IFERROR(HLOOKUP("tier1",'VI2'!$B:$B,MATCH(LOWER(SUBSTITUTE(HLOOKUP("vehicle",[1]pl!$C:$C,pos!E152),"-","_")),'VI2'!$A:$A,0)),)</f>
        <v>0</v>
      </c>
      <c r="F152" s="2">
        <f>IFERROR(HLOOKUP("tier1",'VI2'!$B:$B,MATCH(LOWER(SUBSTITUTE(HLOOKUP("vehicle",[1]pl!$C:$C,pos!F152),"-","_")),'VI2'!$A:$A,0)),)</f>
        <v>0</v>
      </c>
      <c r="G152" s="2">
        <f>IFERROR(HLOOKUP("tier1",'VI2'!$B:$B,MATCH(LOWER(SUBSTITUTE(HLOOKUP("vehicle",[1]pl!$C:$C,pos!G152),"-","_")),'VI2'!$A:$A,0)),)</f>
        <v>0</v>
      </c>
      <c r="H152" s="2">
        <f>IFERROR(HLOOKUP("tier1",'VI2'!$B:$B,MATCH(LOWER(SUBSTITUTE(HLOOKUP("vehicle",[1]pl!$C:$C,pos!H152),"-","_")),'VI2'!$A:$A,0)),)</f>
        <v>0</v>
      </c>
      <c r="I152" s="2">
        <f>IFERROR(HLOOKUP("tier1",'VI2'!$B:$B,MATCH(LOWER(SUBSTITUTE(HLOOKUP("vehicle",[1]pl!$C:$C,pos!I152),"-","_")),'VI2'!$A:$A,0)),)</f>
        <v>0</v>
      </c>
      <c r="J152" s="2">
        <f>IFERROR(HLOOKUP("tier1",'VI2'!$B:$B,MATCH(LOWER(SUBSTITUTE(HLOOKUP("vehicle",[1]pl!$C:$C,pos!J152),"-","_")),'VI2'!$A:$A,0)),)</f>
        <v>0</v>
      </c>
      <c r="K152" s="2">
        <f>IFERROR(HLOOKUP("tier1",'VI2'!$B:$B,MATCH(LOWER(SUBSTITUTE(HLOOKUP("vehicle",[1]pl!$C:$C,pos!K152),"-","_")),'VI2'!$A:$A,0)),)</f>
        <v>0</v>
      </c>
      <c r="L152" s="2">
        <f>IFERROR(HLOOKUP("tier1",'VI2'!$B:$B,MATCH(LOWER(SUBSTITUTE(HLOOKUP("vehicle",[1]pl!$C:$C,pos!L152),"-","_")),'VI2'!$A:$A,0)),)</f>
        <v>0</v>
      </c>
      <c r="M152" s="2">
        <f>IFERROR(HLOOKUP("tier1",'VI2'!$B:$B,MATCH(LOWER(SUBSTITUTE(HLOOKUP("vehicle",[1]pl!$C:$C,pos!M152),"-","_")),'VI2'!$A:$A,0)),)</f>
        <v>0</v>
      </c>
      <c r="N152" s="2">
        <f>IFERROR(HLOOKUP("tier1",'VI2'!$B:$B,MATCH(LOWER(SUBSTITUTE(HLOOKUP("vehicle",[1]pl!$C:$C,pos!N152),"-","_")),'VI2'!$A:$A,0)),)</f>
        <v>0</v>
      </c>
      <c r="O152" s="2">
        <f>IFERROR(HLOOKUP("tier1",'VI2'!$B:$B,MATCH(LOWER(SUBSTITUTE(HLOOKUP("vehicle",[1]pl!$C:$C,pos!O152),"-","_")),'VI2'!$A:$A,0)),)</f>
        <v>0</v>
      </c>
      <c r="Q152" s="2">
        <f>IFERROR(HLOOKUP("tier1",'VI2'!$B:$B,MATCH(LOWER(SUBSTITUTE(HLOOKUP("vehicle",[1]pl!$C:$C,pos!Q152),"-","_")),'VI2'!$A:$A,0)),)</f>
        <v>0</v>
      </c>
      <c r="R152" s="2">
        <f>IFERROR(HLOOKUP("tier1",'VI2'!$B:$B,MATCH(LOWER(SUBSTITUTE(HLOOKUP("vehicle",[1]pl!$C:$C,pos!R152),"-","_")),'VI2'!$A:$A,0)),)</f>
        <v>0</v>
      </c>
      <c r="S152" s="2">
        <f>IFERROR(HLOOKUP("tier1",'VI2'!$B:$B,MATCH(LOWER(SUBSTITUTE(HLOOKUP("vehicle",[1]pl!$C:$C,pos!S152),"-","_")),'VI2'!$A:$A,0)),)</f>
        <v>0</v>
      </c>
      <c r="T152" s="2">
        <f>IFERROR(HLOOKUP("tier1",'VI2'!$B:$B,MATCH(LOWER(SUBSTITUTE(HLOOKUP("vehicle",[1]pl!$C:$C,pos!T152),"-","_")),'VI2'!$A:$A,0)),)</f>
        <v>0</v>
      </c>
      <c r="U152" s="2">
        <f>IFERROR(HLOOKUP("tier1",'VI2'!$B:$B,MATCH(LOWER(SUBSTITUTE(HLOOKUP("vehicle",[1]pl!$C:$C,pos!U152),"-","_")),'VI2'!$A:$A,0)),)</f>
        <v>0</v>
      </c>
      <c r="V152" s="2">
        <f>IFERROR(HLOOKUP("tier1",'VI2'!$B:$B,MATCH(LOWER(SUBSTITUTE(HLOOKUP("vehicle",[1]pl!$C:$C,pos!V152),"-","_")),'VI2'!$A:$A,0)),)</f>
        <v>0</v>
      </c>
      <c r="W152" s="2">
        <f>IFERROR(HLOOKUP("tier1",'VI2'!$B:$B,MATCH(LOWER(SUBSTITUTE(HLOOKUP("vehicle",[1]pl!$C:$C,pos!W152),"-","_")),'VI2'!$A:$A,0)),)</f>
        <v>0</v>
      </c>
      <c r="X152" s="2">
        <f>IFERROR(HLOOKUP("tier1",'VI2'!$B:$B,MATCH(LOWER(SUBSTITUTE(HLOOKUP("vehicle",[1]pl!$C:$C,pos!X152),"-","_")),'VI2'!$A:$A,0)),)</f>
        <v>0</v>
      </c>
      <c r="Y152" s="2">
        <f>IFERROR(HLOOKUP("tier1",'VI2'!$B:$B,MATCH(LOWER(SUBSTITUTE(HLOOKUP("vehicle",[1]pl!$C:$C,pos!Y152),"-","_")),'VI2'!$A:$A,0)),)</f>
        <v>0</v>
      </c>
      <c r="Z152" s="2">
        <f>IFERROR(HLOOKUP("tier1",'VI2'!$B:$B,MATCH(LOWER(SUBSTITUTE(HLOOKUP("vehicle",[1]pl!$C:$C,pos!Z152),"-","_")),'VI2'!$A:$A,0)),)</f>
        <v>0</v>
      </c>
      <c r="AA152" s="2">
        <f>IFERROR(HLOOKUP("tier1",'VI2'!$B:$B,MATCH(LOWER(SUBSTITUTE(HLOOKUP("vehicle",[1]pl!$C:$C,pos!AA152),"-","_")),'VI2'!$A:$A,0)),)</f>
        <v>0</v>
      </c>
      <c r="AB152" s="2">
        <f>IFERROR(HLOOKUP("tier1",'VI2'!$B:$B,MATCH(LOWER(SUBSTITUTE(HLOOKUP("vehicle",[1]pl!$C:$C,pos!AB152),"-","_")),'VI2'!$A:$A,0)),)</f>
        <v>0</v>
      </c>
      <c r="AC152" s="2">
        <f>IFERROR(HLOOKUP("tier1",'VI2'!$B:$B,MATCH(LOWER(SUBSTITUTE(HLOOKUP("vehicle",[1]pl!$C:$C,pos!AC152),"-","_")),'VI2'!$A:$A,0)),)</f>
        <v>0</v>
      </c>
      <c r="AD152" s="2">
        <f>IFERROR(HLOOKUP("tier1",'VI2'!$B:$B,MATCH(LOWER(SUBSTITUTE(HLOOKUP("vehicle",[1]pl!$C:$C,pos!AD152),"-","_")),'VI2'!$A:$A,0)),)</f>
        <v>0</v>
      </c>
      <c r="AE152" s="2">
        <f>IFERROR(HLOOKUP("tier1",'VI2'!$B:$B,MATCH(LOWER(SUBSTITUTE(HLOOKUP("vehicle",[1]pl!$C:$C,pos!AE152),"-","_")),'VI2'!$A:$A,0)),)</f>
        <v>0</v>
      </c>
    </row>
    <row r="153" spans="1:31" s="2" customFormat="1" x14ac:dyDescent="0.25">
      <c r="A153" s="2">
        <f>IFERROR(HLOOKUP("tier1",'VI2'!$B:$B,MATCH(LOWER(SUBSTITUTE(HLOOKUP("vehicle",[1]pl!$C:$C,pos!A153),"-","_")),'VI2'!$A:$A,0)),)</f>
        <v>0</v>
      </c>
      <c r="B153" s="2">
        <f>IFERROR(HLOOKUP("tier1",'VI2'!$B:$B,MATCH(LOWER(SUBSTITUTE(HLOOKUP("vehicle",[1]pl!$C:$C,pos!B153),"-","_")),'VI2'!$A:$A,0)),)</f>
        <v>0</v>
      </c>
      <c r="C153" s="2">
        <f>IFERROR(HLOOKUP("tier1",'VI2'!$B:$B,MATCH(LOWER(SUBSTITUTE(HLOOKUP("vehicle",[1]pl!$C:$C,pos!C153),"-","_")),'VI2'!$A:$A,0)),)</f>
        <v>0</v>
      </c>
      <c r="D153" s="2">
        <f>IFERROR(HLOOKUP("tier1",'VI2'!$B:$B,MATCH(LOWER(SUBSTITUTE(HLOOKUP("vehicle",[1]pl!$C:$C,pos!D153),"-","_")),'VI2'!$A:$A,0)),)</f>
        <v>0</v>
      </c>
      <c r="E153" s="2">
        <f>IFERROR(HLOOKUP("tier1",'VI2'!$B:$B,MATCH(LOWER(SUBSTITUTE(HLOOKUP("vehicle",[1]pl!$C:$C,pos!E153),"-","_")),'VI2'!$A:$A,0)),)</f>
        <v>0</v>
      </c>
      <c r="F153" s="2">
        <f>IFERROR(HLOOKUP("tier1",'VI2'!$B:$B,MATCH(LOWER(SUBSTITUTE(HLOOKUP("vehicle",[1]pl!$C:$C,pos!F153),"-","_")),'VI2'!$A:$A,0)),)</f>
        <v>0</v>
      </c>
      <c r="G153" s="2">
        <f>IFERROR(HLOOKUP("tier1",'VI2'!$B:$B,MATCH(LOWER(SUBSTITUTE(HLOOKUP("vehicle",[1]pl!$C:$C,pos!G153),"-","_")),'VI2'!$A:$A,0)),)</f>
        <v>0</v>
      </c>
      <c r="H153" s="2">
        <f>IFERROR(HLOOKUP("tier1",'VI2'!$B:$B,MATCH(LOWER(SUBSTITUTE(HLOOKUP("vehicle",[1]pl!$C:$C,pos!H153),"-","_")),'VI2'!$A:$A,0)),)</f>
        <v>0</v>
      </c>
      <c r="I153" s="2">
        <f>IFERROR(HLOOKUP("tier1",'VI2'!$B:$B,MATCH(LOWER(SUBSTITUTE(HLOOKUP("vehicle",[1]pl!$C:$C,pos!I153),"-","_")),'VI2'!$A:$A,0)),)</f>
        <v>0</v>
      </c>
      <c r="J153" s="2">
        <f>IFERROR(HLOOKUP("tier1",'VI2'!$B:$B,MATCH(LOWER(SUBSTITUTE(HLOOKUP("vehicle",[1]pl!$C:$C,pos!J153),"-","_")),'VI2'!$A:$A,0)),)</f>
        <v>0</v>
      </c>
      <c r="K153" s="2">
        <f>IFERROR(HLOOKUP("tier1",'VI2'!$B:$B,MATCH(LOWER(SUBSTITUTE(HLOOKUP("vehicle",[1]pl!$C:$C,pos!K153),"-","_")),'VI2'!$A:$A,0)),)</f>
        <v>0</v>
      </c>
      <c r="L153" s="2">
        <f>IFERROR(HLOOKUP("tier1",'VI2'!$B:$B,MATCH(LOWER(SUBSTITUTE(HLOOKUP("vehicle",[1]pl!$C:$C,pos!L153),"-","_")),'VI2'!$A:$A,0)),)</f>
        <v>0</v>
      </c>
      <c r="M153" s="2">
        <f>IFERROR(HLOOKUP("tier1",'VI2'!$B:$B,MATCH(LOWER(SUBSTITUTE(HLOOKUP("vehicle",[1]pl!$C:$C,pos!M153),"-","_")),'VI2'!$A:$A,0)),)</f>
        <v>0</v>
      </c>
      <c r="N153" s="2">
        <f>IFERROR(HLOOKUP("tier1",'VI2'!$B:$B,MATCH(LOWER(SUBSTITUTE(HLOOKUP("vehicle",[1]pl!$C:$C,pos!N153),"-","_")),'VI2'!$A:$A,0)),)</f>
        <v>0</v>
      </c>
      <c r="O153" s="2">
        <f>IFERROR(HLOOKUP("tier1",'VI2'!$B:$B,MATCH(LOWER(SUBSTITUTE(HLOOKUP("vehicle",[1]pl!$C:$C,pos!O153),"-","_")),'VI2'!$A:$A,0)),)</f>
        <v>0</v>
      </c>
      <c r="Q153" s="2">
        <f>IFERROR(HLOOKUP("tier1",'VI2'!$B:$B,MATCH(LOWER(SUBSTITUTE(HLOOKUP("vehicle",[1]pl!$C:$C,pos!Q153),"-","_")),'VI2'!$A:$A,0)),)</f>
        <v>0</v>
      </c>
      <c r="R153" s="2">
        <f>IFERROR(HLOOKUP("tier1",'VI2'!$B:$B,MATCH(LOWER(SUBSTITUTE(HLOOKUP("vehicle",[1]pl!$C:$C,pos!R153),"-","_")),'VI2'!$A:$A,0)),)</f>
        <v>0</v>
      </c>
      <c r="S153" s="2">
        <f>IFERROR(HLOOKUP("tier1",'VI2'!$B:$B,MATCH(LOWER(SUBSTITUTE(HLOOKUP("vehicle",[1]pl!$C:$C,pos!S153),"-","_")),'VI2'!$A:$A,0)),)</f>
        <v>0</v>
      </c>
      <c r="T153" s="2">
        <f>IFERROR(HLOOKUP("tier1",'VI2'!$B:$B,MATCH(LOWER(SUBSTITUTE(HLOOKUP("vehicle",[1]pl!$C:$C,pos!T153),"-","_")),'VI2'!$A:$A,0)),)</f>
        <v>0</v>
      </c>
      <c r="U153" s="2">
        <f>IFERROR(HLOOKUP("tier1",'VI2'!$B:$B,MATCH(LOWER(SUBSTITUTE(HLOOKUP("vehicle",[1]pl!$C:$C,pos!U153),"-","_")),'VI2'!$A:$A,0)),)</f>
        <v>0</v>
      </c>
      <c r="V153" s="2">
        <f>IFERROR(HLOOKUP("tier1",'VI2'!$B:$B,MATCH(LOWER(SUBSTITUTE(HLOOKUP("vehicle",[1]pl!$C:$C,pos!V153),"-","_")),'VI2'!$A:$A,0)),)</f>
        <v>0</v>
      </c>
      <c r="W153" s="2">
        <f>IFERROR(HLOOKUP("tier1",'VI2'!$B:$B,MATCH(LOWER(SUBSTITUTE(HLOOKUP("vehicle",[1]pl!$C:$C,pos!W153),"-","_")),'VI2'!$A:$A,0)),)</f>
        <v>0</v>
      </c>
      <c r="X153" s="2">
        <f>IFERROR(HLOOKUP("tier1",'VI2'!$B:$B,MATCH(LOWER(SUBSTITUTE(HLOOKUP("vehicle",[1]pl!$C:$C,pos!X153),"-","_")),'VI2'!$A:$A,0)),)</f>
        <v>0</v>
      </c>
      <c r="Y153" s="2">
        <f>IFERROR(HLOOKUP("tier1",'VI2'!$B:$B,MATCH(LOWER(SUBSTITUTE(HLOOKUP("vehicle",[1]pl!$C:$C,pos!Y153),"-","_")),'VI2'!$A:$A,0)),)</f>
        <v>0</v>
      </c>
      <c r="Z153" s="2">
        <f>IFERROR(HLOOKUP("tier1",'VI2'!$B:$B,MATCH(LOWER(SUBSTITUTE(HLOOKUP("vehicle",[1]pl!$C:$C,pos!Z153),"-","_")),'VI2'!$A:$A,0)),)</f>
        <v>0</v>
      </c>
      <c r="AA153" s="2">
        <f>IFERROR(HLOOKUP("tier1",'VI2'!$B:$B,MATCH(LOWER(SUBSTITUTE(HLOOKUP("vehicle",[1]pl!$C:$C,pos!AA153),"-","_")),'VI2'!$A:$A,0)),)</f>
        <v>0</v>
      </c>
      <c r="AB153" s="2">
        <f>IFERROR(HLOOKUP("tier1",'VI2'!$B:$B,MATCH(LOWER(SUBSTITUTE(HLOOKUP("vehicle",[1]pl!$C:$C,pos!AB153),"-","_")),'VI2'!$A:$A,0)),)</f>
        <v>0</v>
      </c>
      <c r="AC153" s="2">
        <f>IFERROR(HLOOKUP("tier1",'VI2'!$B:$B,MATCH(LOWER(SUBSTITUTE(HLOOKUP("vehicle",[1]pl!$C:$C,pos!AC153),"-","_")),'VI2'!$A:$A,0)),)</f>
        <v>0</v>
      </c>
      <c r="AD153" s="2">
        <f>IFERROR(HLOOKUP("tier1",'VI2'!$B:$B,MATCH(LOWER(SUBSTITUTE(HLOOKUP("vehicle",[1]pl!$C:$C,pos!AD153),"-","_")),'VI2'!$A:$A,0)),)</f>
        <v>0</v>
      </c>
      <c r="AE153" s="2">
        <f>IFERROR(HLOOKUP("tier1",'VI2'!$B:$B,MATCH(LOWER(SUBSTITUTE(HLOOKUP("vehicle",[1]pl!$C:$C,pos!AE153),"-","_")),'VI2'!$A:$A,0)),)</f>
        <v>0</v>
      </c>
    </row>
    <row r="154" spans="1:31" s="2" customFormat="1" x14ac:dyDescent="0.25">
      <c r="A154" s="2">
        <f>IFERROR(HLOOKUP("tier1",'VI2'!$B:$B,MATCH(LOWER(SUBSTITUTE(HLOOKUP("vehicle",[1]pl!$C:$C,pos!A154),"-","_")),'VI2'!$A:$A,0)),)</f>
        <v>0</v>
      </c>
      <c r="B154" s="2">
        <f>IFERROR(HLOOKUP("tier1",'VI2'!$B:$B,MATCH(LOWER(SUBSTITUTE(HLOOKUP("vehicle",[1]pl!$C:$C,pos!B154),"-","_")),'VI2'!$A:$A,0)),)</f>
        <v>0</v>
      </c>
      <c r="C154" s="2">
        <f>IFERROR(HLOOKUP("tier1",'VI2'!$B:$B,MATCH(LOWER(SUBSTITUTE(HLOOKUP("vehicle",[1]pl!$C:$C,pos!C154),"-","_")),'VI2'!$A:$A,0)),)</f>
        <v>0</v>
      </c>
      <c r="D154" s="2">
        <f>IFERROR(HLOOKUP("tier1",'VI2'!$B:$B,MATCH(LOWER(SUBSTITUTE(HLOOKUP("vehicle",[1]pl!$C:$C,pos!D154),"-","_")),'VI2'!$A:$A,0)),)</f>
        <v>0</v>
      </c>
      <c r="E154" s="2">
        <f>IFERROR(HLOOKUP("tier1",'VI2'!$B:$B,MATCH(LOWER(SUBSTITUTE(HLOOKUP("vehicle",[1]pl!$C:$C,pos!E154),"-","_")),'VI2'!$A:$A,0)),)</f>
        <v>0</v>
      </c>
      <c r="F154" s="2">
        <f>IFERROR(HLOOKUP("tier1",'VI2'!$B:$B,MATCH(LOWER(SUBSTITUTE(HLOOKUP("vehicle",[1]pl!$C:$C,pos!F154),"-","_")),'VI2'!$A:$A,0)),)</f>
        <v>0</v>
      </c>
      <c r="G154" s="2">
        <f>IFERROR(HLOOKUP("tier1",'VI2'!$B:$B,MATCH(LOWER(SUBSTITUTE(HLOOKUP("vehicle",[1]pl!$C:$C,pos!G154),"-","_")),'VI2'!$A:$A,0)),)</f>
        <v>0</v>
      </c>
      <c r="H154" s="2">
        <f>IFERROR(HLOOKUP("tier1",'VI2'!$B:$B,MATCH(LOWER(SUBSTITUTE(HLOOKUP("vehicle",[1]pl!$C:$C,pos!H154),"-","_")),'VI2'!$A:$A,0)),)</f>
        <v>0</v>
      </c>
      <c r="I154" s="2">
        <f>IFERROR(HLOOKUP("tier1",'VI2'!$B:$B,MATCH(LOWER(SUBSTITUTE(HLOOKUP("vehicle",[1]pl!$C:$C,pos!I154),"-","_")),'VI2'!$A:$A,0)),)</f>
        <v>0</v>
      </c>
      <c r="J154" s="2">
        <f>IFERROR(HLOOKUP("tier1",'VI2'!$B:$B,MATCH(LOWER(SUBSTITUTE(HLOOKUP("vehicle",[1]pl!$C:$C,pos!J154),"-","_")),'VI2'!$A:$A,0)),)</f>
        <v>0</v>
      </c>
      <c r="K154" s="2">
        <f>IFERROR(HLOOKUP("tier1",'VI2'!$B:$B,MATCH(LOWER(SUBSTITUTE(HLOOKUP("vehicle",[1]pl!$C:$C,pos!K154),"-","_")),'VI2'!$A:$A,0)),)</f>
        <v>0</v>
      </c>
      <c r="L154" s="2">
        <f>IFERROR(HLOOKUP("tier1",'VI2'!$B:$B,MATCH(LOWER(SUBSTITUTE(HLOOKUP("vehicle",[1]pl!$C:$C,pos!L154),"-","_")),'VI2'!$A:$A,0)),)</f>
        <v>0</v>
      </c>
      <c r="M154" s="2">
        <f>IFERROR(HLOOKUP("tier1",'VI2'!$B:$B,MATCH(LOWER(SUBSTITUTE(HLOOKUP("vehicle",[1]pl!$C:$C,pos!M154),"-","_")),'VI2'!$A:$A,0)),)</f>
        <v>0</v>
      </c>
      <c r="N154" s="2">
        <f>IFERROR(HLOOKUP("tier1",'VI2'!$B:$B,MATCH(LOWER(SUBSTITUTE(HLOOKUP("vehicle",[1]pl!$C:$C,pos!N154),"-","_")),'VI2'!$A:$A,0)),)</f>
        <v>0</v>
      </c>
      <c r="O154" s="2">
        <f>IFERROR(HLOOKUP("tier1",'VI2'!$B:$B,MATCH(LOWER(SUBSTITUTE(HLOOKUP("vehicle",[1]pl!$C:$C,pos!O154),"-","_")),'VI2'!$A:$A,0)),)</f>
        <v>0</v>
      </c>
      <c r="Q154" s="2">
        <f>IFERROR(HLOOKUP("tier1",'VI2'!$B:$B,MATCH(LOWER(SUBSTITUTE(HLOOKUP("vehicle",[1]pl!$C:$C,pos!Q154),"-","_")),'VI2'!$A:$A,0)),)</f>
        <v>0</v>
      </c>
      <c r="R154" s="2">
        <f>IFERROR(HLOOKUP("tier1",'VI2'!$B:$B,MATCH(LOWER(SUBSTITUTE(HLOOKUP("vehicle",[1]pl!$C:$C,pos!R154),"-","_")),'VI2'!$A:$A,0)),)</f>
        <v>0</v>
      </c>
      <c r="S154" s="2">
        <f>IFERROR(HLOOKUP("tier1",'VI2'!$B:$B,MATCH(LOWER(SUBSTITUTE(HLOOKUP("vehicle",[1]pl!$C:$C,pos!S154),"-","_")),'VI2'!$A:$A,0)),)</f>
        <v>0</v>
      </c>
      <c r="T154" s="2">
        <f>IFERROR(HLOOKUP("tier1",'VI2'!$B:$B,MATCH(LOWER(SUBSTITUTE(HLOOKUP("vehicle",[1]pl!$C:$C,pos!T154),"-","_")),'VI2'!$A:$A,0)),)</f>
        <v>0</v>
      </c>
      <c r="U154" s="2">
        <f>IFERROR(HLOOKUP("tier1",'VI2'!$B:$B,MATCH(LOWER(SUBSTITUTE(HLOOKUP("vehicle",[1]pl!$C:$C,pos!U154),"-","_")),'VI2'!$A:$A,0)),)</f>
        <v>0</v>
      </c>
      <c r="V154" s="2">
        <f>IFERROR(HLOOKUP("tier1",'VI2'!$B:$B,MATCH(LOWER(SUBSTITUTE(HLOOKUP("vehicle",[1]pl!$C:$C,pos!V154),"-","_")),'VI2'!$A:$A,0)),)</f>
        <v>0</v>
      </c>
      <c r="W154" s="2">
        <f>IFERROR(HLOOKUP("tier1",'VI2'!$B:$B,MATCH(LOWER(SUBSTITUTE(HLOOKUP("vehicle",[1]pl!$C:$C,pos!W154),"-","_")),'VI2'!$A:$A,0)),)</f>
        <v>0</v>
      </c>
      <c r="X154" s="2">
        <f>IFERROR(HLOOKUP("tier1",'VI2'!$B:$B,MATCH(LOWER(SUBSTITUTE(HLOOKUP("vehicle",[1]pl!$C:$C,pos!X154),"-","_")),'VI2'!$A:$A,0)),)</f>
        <v>0</v>
      </c>
      <c r="Y154" s="2">
        <f>IFERROR(HLOOKUP("tier1",'VI2'!$B:$B,MATCH(LOWER(SUBSTITUTE(HLOOKUP("vehicle",[1]pl!$C:$C,pos!Y154),"-","_")),'VI2'!$A:$A,0)),)</f>
        <v>0</v>
      </c>
      <c r="Z154" s="2">
        <f>IFERROR(HLOOKUP("tier1",'VI2'!$B:$B,MATCH(LOWER(SUBSTITUTE(HLOOKUP("vehicle",[1]pl!$C:$C,pos!Z154),"-","_")),'VI2'!$A:$A,0)),)</f>
        <v>0</v>
      </c>
      <c r="AA154" s="2">
        <f>IFERROR(HLOOKUP("tier1",'VI2'!$B:$B,MATCH(LOWER(SUBSTITUTE(HLOOKUP("vehicle",[1]pl!$C:$C,pos!AA154),"-","_")),'VI2'!$A:$A,0)),)</f>
        <v>0</v>
      </c>
      <c r="AB154" s="2">
        <f>IFERROR(HLOOKUP("tier1",'VI2'!$B:$B,MATCH(LOWER(SUBSTITUTE(HLOOKUP("vehicle",[1]pl!$C:$C,pos!AB154),"-","_")),'VI2'!$A:$A,0)),)</f>
        <v>0</v>
      </c>
      <c r="AC154" s="2">
        <f>IFERROR(HLOOKUP("tier1",'VI2'!$B:$B,MATCH(LOWER(SUBSTITUTE(HLOOKUP("vehicle",[1]pl!$C:$C,pos!AC154),"-","_")),'VI2'!$A:$A,0)),)</f>
        <v>0</v>
      </c>
      <c r="AD154" s="2">
        <f>IFERROR(HLOOKUP("tier1",'VI2'!$B:$B,MATCH(LOWER(SUBSTITUTE(HLOOKUP("vehicle",[1]pl!$C:$C,pos!AD154),"-","_")),'VI2'!$A:$A,0)),)</f>
        <v>0</v>
      </c>
      <c r="AE154" s="2">
        <f>IFERROR(HLOOKUP("tier1",'VI2'!$B:$B,MATCH(LOWER(SUBSTITUTE(HLOOKUP("vehicle",[1]pl!$C:$C,pos!AE154),"-","_")),'VI2'!$A:$A,0)),)</f>
        <v>0</v>
      </c>
    </row>
    <row r="155" spans="1:31" s="2" customFormat="1" x14ac:dyDescent="0.25">
      <c r="A155" s="2">
        <f>IFERROR(HLOOKUP("tier1",'VI2'!$B:$B,MATCH(LOWER(SUBSTITUTE(HLOOKUP("vehicle",[1]pl!$C:$C,pos!A155),"-","_")),'VI2'!$A:$A,0)),)</f>
        <v>0</v>
      </c>
      <c r="B155" s="2">
        <f>IFERROR(HLOOKUP("tier1",'VI2'!$B:$B,MATCH(LOWER(SUBSTITUTE(HLOOKUP("vehicle",[1]pl!$C:$C,pos!B155),"-","_")),'VI2'!$A:$A,0)),)</f>
        <v>0</v>
      </c>
      <c r="C155" s="2">
        <f>IFERROR(HLOOKUP("tier1",'VI2'!$B:$B,MATCH(LOWER(SUBSTITUTE(HLOOKUP("vehicle",[1]pl!$C:$C,pos!C155),"-","_")),'VI2'!$A:$A,0)),)</f>
        <v>0</v>
      </c>
      <c r="D155" s="2">
        <f>IFERROR(HLOOKUP("tier1",'VI2'!$B:$B,MATCH(LOWER(SUBSTITUTE(HLOOKUP("vehicle",[1]pl!$C:$C,pos!D155),"-","_")),'VI2'!$A:$A,0)),)</f>
        <v>0</v>
      </c>
      <c r="E155" s="2">
        <f>IFERROR(HLOOKUP("tier1",'VI2'!$B:$B,MATCH(LOWER(SUBSTITUTE(HLOOKUP("vehicle",[1]pl!$C:$C,pos!E155),"-","_")),'VI2'!$A:$A,0)),)</f>
        <v>0</v>
      </c>
      <c r="F155" s="2">
        <f>IFERROR(HLOOKUP("tier1",'VI2'!$B:$B,MATCH(LOWER(SUBSTITUTE(HLOOKUP("vehicle",[1]pl!$C:$C,pos!F155),"-","_")),'VI2'!$A:$A,0)),)</f>
        <v>0</v>
      </c>
      <c r="G155" s="2">
        <f>IFERROR(HLOOKUP("tier1",'VI2'!$B:$B,MATCH(LOWER(SUBSTITUTE(HLOOKUP("vehicle",[1]pl!$C:$C,pos!G155),"-","_")),'VI2'!$A:$A,0)),)</f>
        <v>0</v>
      </c>
      <c r="H155" s="2">
        <f>IFERROR(HLOOKUP("tier1",'VI2'!$B:$B,MATCH(LOWER(SUBSTITUTE(HLOOKUP("vehicle",[1]pl!$C:$C,pos!H155),"-","_")),'VI2'!$A:$A,0)),)</f>
        <v>0</v>
      </c>
      <c r="I155" s="2">
        <f>IFERROR(HLOOKUP("tier1",'VI2'!$B:$B,MATCH(LOWER(SUBSTITUTE(HLOOKUP("vehicle",[1]pl!$C:$C,pos!I155),"-","_")),'VI2'!$A:$A,0)),)</f>
        <v>0</v>
      </c>
      <c r="J155" s="2">
        <f>IFERROR(HLOOKUP("tier1",'VI2'!$B:$B,MATCH(LOWER(SUBSTITUTE(HLOOKUP("vehicle",[1]pl!$C:$C,pos!J155),"-","_")),'VI2'!$A:$A,0)),)</f>
        <v>0</v>
      </c>
      <c r="K155" s="2">
        <f>IFERROR(HLOOKUP("tier1",'VI2'!$B:$B,MATCH(LOWER(SUBSTITUTE(HLOOKUP("vehicle",[1]pl!$C:$C,pos!K155),"-","_")),'VI2'!$A:$A,0)),)</f>
        <v>0</v>
      </c>
      <c r="L155" s="2">
        <f>IFERROR(HLOOKUP("tier1",'VI2'!$B:$B,MATCH(LOWER(SUBSTITUTE(HLOOKUP("vehicle",[1]pl!$C:$C,pos!L155),"-","_")),'VI2'!$A:$A,0)),)</f>
        <v>0</v>
      </c>
      <c r="M155" s="2">
        <f>IFERROR(HLOOKUP("tier1",'VI2'!$B:$B,MATCH(LOWER(SUBSTITUTE(HLOOKUP("vehicle",[1]pl!$C:$C,pos!M155),"-","_")),'VI2'!$A:$A,0)),)</f>
        <v>0</v>
      </c>
      <c r="N155" s="2">
        <f>IFERROR(HLOOKUP("tier1",'VI2'!$B:$B,MATCH(LOWER(SUBSTITUTE(HLOOKUP("vehicle",[1]pl!$C:$C,pos!N155),"-","_")),'VI2'!$A:$A,0)),)</f>
        <v>0</v>
      </c>
      <c r="O155" s="2">
        <f>IFERROR(HLOOKUP("tier1",'VI2'!$B:$B,MATCH(LOWER(SUBSTITUTE(HLOOKUP("vehicle",[1]pl!$C:$C,pos!O155),"-","_")),'VI2'!$A:$A,0)),)</f>
        <v>0</v>
      </c>
      <c r="Q155" s="2">
        <f>IFERROR(HLOOKUP("tier1",'VI2'!$B:$B,MATCH(LOWER(SUBSTITUTE(HLOOKUP("vehicle",[1]pl!$C:$C,pos!Q155),"-","_")),'VI2'!$A:$A,0)),)</f>
        <v>0</v>
      </c>
      <c r="R155" s="2">
        <f>IFERROR(HLOOKUP("tier1",'VI2'!$B:$B,MATCH(LOWER(SUBSTITUTE(HLOOKUP("vehicle",[1]pl!$C:$C,pos!R155),"-","_")),'VI2'!$A:$A,0)),)</f>
        <v>0</v>
      </c>
      <c r="S155" s="2">
        <f>IFERROR(HLOOKUP("tier1",'VI2'!$B:$B,MATCH(LOWER(SUBSTITUTE(HLOOKUP("vehicle",[1]pl!$C:$C,pos!S155),"-","_")),'VI2'!$A:$A,0)),)</f>
        <v>0</v>
      </c>
      <c r="T155" s="2">
        <f>IFERROR(HLOOKUP("tier1",'VI2'!$B:$B,MATCH(LOWER(SUBSTITUTE(HLOOKUP("vehicle",[1]pl!$C:$C,pos!T155),"-","_")),'VI2'!$A:$A,0)),)</f>
        <v>0</v>
      </c>
      <c r="U155" s="2">
        <f>IFERROR(HLOOKUP("tier1",'VI2'!$B:$B,MATCH(LOWER(SUBSTITUTE(HLOOKUP("vehicle",[1]pl!$C:$C,pos!U155),"-","_")),'VI2'!$A:$A,0)),)</f>
        <v>0</v>
      </c>
      <c r="V155" s="2">
        <f>IFERROR(HLOOKUP("tier1",'VI2'!$B:$B,MATCH(LOWER(SUBSTITUTE(HLOOKUP("vehicle",[1]pl!$C:$C,pos!V155),"-","_")),'VI2'!$A:$A,0)),)</f>
        <v>0</v>
      </c>
      <c r="W155" s="2">
        <f>IFERROR(HLOOKUP("tier1",'VI2'!$B:$B,MATCH(LOWER(SUBSTITUTE(HLOOKUP("vehicle",[1]pl!$C:$C,pos!W155),"-","_")),'VI2'!$A:$A,0)),)</f>
        <v>0</v>
      </c>
      <c r="X155" s="2">
        <f>IFERROR(HLOOKUP("tier1",'VI2'!$B:$B,MATCH(LOWER(SUBSTITUTE(HLOOKUP("vehicle",[1]pl!$C:$C,pos!X155),"-","_")),'VI2'!$A:$A,0)),)</f>
        <v>0</v>
      </c>
      <c r="Y155" s="2">
        <f>IFERROR(HLOOKUP("tier1",'VI2'!$B:$B,MATCH(LOWER(SUBSTITUTE(HLOOKUP("vehicle",[1]pl!$C:$C,pos!Y155),"-","_")),'VI2'!$A:$A,0)),)</f>
        <v>0</v>
      </c>
      <c r="Z155" s="2">
        <f>IFERROR(HLOOKUP("tier1",'VI2'!$B:$B,MATCH(LOWER(SUBSTITUTE(HLOOKUP("vehicle",[1]pl!$C:$C,pos!Z155),"-","_")),'VI2'!$A:$A,0)),)</f>
        <v>0</v>
      </c>
      <c r="AA155" s="2">
        <f>IFERROR(HLOOKUP("tier1",'VI2'!$B:$B,MATCH(LOWER(SUBSTITUTE(HLOOKUP("vehicle",[1]pl!$C:$C,pos!AA155),"-","_")),'VI2'!$A:$A,0)),)</f>
        <v>0</v>
      </c>
      <c r="AB155" s="2">
        <f>IFERROR(HLOOKUP("tier1",'VI2'!$B:$B,MATCH(LOWER(SUBSTITUTE(HLOOKUP("vehicle",[1]pl!$C:$C,pos!AB155),"-","_")),'VI2'!$A:$A,0)),)</f>
        <v>0</v>
      </c>
      <c r="AC155" s="2">
        <f>IFERROR(HLOOKUP("tier1",'VI2'!$B:$B,MATCH(LOWER(SUBSTITUTE(HLOOKUP("vehicle",[1]pl!$C:$C,pos!AC155),"-","_")),'VI2'!$A:$A,0)),)</f>
        <v>0</v>
      </c>
      <c r="AD155" s="2">
        <f>IFERROR(HLOOKUP("tier1",'VI2'!$B:$B,MATCH(LOWER(SUBSTITUTE(HLOOKUP("vehicle",[1]pl!$C:$C,pos!AD155),"-","_")),'VI2'!$A:$A,0)),)</f>
        <v>0</v>
      </c>
      <c r="AE155" s="2">
        <f>IFERROR(HLOOKUP("tier1",'VI2'!$B:$B,MATCH(LOWER(SUBSTITUTE(HLOOKUP("vehicle",[1]pl!$C:$C,pos!AE155),"-","_")),'VI2'!$A:$A,0)),)</f>
        <v>0</v>
      </c>
    </row>
    <row r="156" spans="1:31" s="2" customFormat="1" x14ac:dyDescent="0.25">
      <c r="A156" s="2">
        <f>IFERROR(HLOOKUP("tier1",'VI2'!$B:$B,MATCH(LOWER(SUBSTITUTE(HLOOKUP("vehicle",[1]pl!$C:$C,pos!A156),"-","_")),'VI2'!$A:$A,0)),)</f>
        <v>0</v>
      </c>
      <c r="B156" s="2">
        <f>IFERROR(HLOOKUP("tier1",'VI2'!$B:$B,MATCH(LOWER(SUBSTITUTE(HLOOKUP("vehicle",[1]pl!$C:$C,pos!B156),"-","_")),'VI2'!$A:$A,0)),)</f>
        <v>0</v>
      </c>
      <c r="C156" s="2">
        <f>IFERROR(HLOOKUP("tier1",'VI2'!$B:$B,MATCH(LOWER(SUBSTITUTE(HLOOKUP("vehicle",[1]pl!$C:$C,pos!C156),"-","_")),'VI2'!$A:$A,0)),)</f>
        <v>0</v>
      </c>
      <c r="D156" s="2">
        <f>IFERROR(HLOOKUP("tier1",'VI2'!$B:$B,MATCH(LOWER(SUBSTITUTE(HLOOKUP("vehicle",[1]pl!$C:$C,pos!D156),"-","_")),'VI2'!$A:$A,0)),)</f>
        <v>0</v>
      </c>
      <c r="E156" s="2">
        <f>IFERROR(HLOOKUP("tier1",'VI2'!$B:$B,MATCH(LOWER(SUBSTITUTE(HLOOKUP("vehicle",[1]pl!$C:$C,pos!E156),"-","_")),'VI2'!$A:$A,0)),)</f>
        <v>0</v>
      </c>
      <c r="F156" s="2">
        <f>IFERROR(HLOOKUP("tier1",'VI2'!$B:$B,MATCH(LOWER(SUBSTITUTE(HLOOKUP("vehicle",[1]pl!$C:$C,pos!F156),"-","_")),'VI2'!$A:$A,0)),)</f>
        <v>0</v>
      </c>
      <c r="G156" s="2">
        <f>IFERROR(HLOOKUP("tier1",'VI2'!$B:$B,MATCH(LOWER(SUBSTITUTE(HLOOKUP("vehicle",[1]pl!$C:$C,pos!G156),"-","_")),'VI2'!$A:$A,0)),)</f>
        <v>0</v>
      </c>
      <c r="H156" s="2">
        <f>IFERROR(HLOOKUP("tier1",'VI2'!$B:$B,MATCH(LOWER(SUBSTITUTE(HLOOKUP("vehicle",[1]pl!$C:$C,pos!H156),"-","_")),'VI2'!$A:$A,0)),)</f>
        <v>0</v>
      </c>
      <c r="I156" s="2">
        <f>IFERROR(HLOOKUP("tier1",'VI2'!$B:$B,MATCH(LOWER(SUBSTITUTE(HLOOKUP("vehicle",[1]pl!$C:$C,pos!I156),"-","_")),'VI2'!$A:$A,0)),)</f>
        <v>0</v>
      </c>
      <c r="J156" s="2">
        <f>IFERROR(HLOOKUP("tier1",'VI2'!$B:$B,MATCH(LOWER(SUBSTITUTE(HLOOKUP("vehicle",[1]pl!$C:$C,pos!J156),"-","_")),'VI2'!$A:$A,0)),)</f>
        <v>0</v>
      </c>
      <c r="K156" s="2">
        <f>IFERROR(HLOOKUP("tier1",'VI2'!$B:$B,MATCH(LOWER(SUBSTITUTE(HLOOKUP("vehicle",[1]pl!$C:$C,pos!K156),"-","_")),'VI2'!$A:$A,0)),)</f>
        <v>0</v>
      </c>
      <c r="L156" s="2">
        <f>IFERROR(HLOOKUP("tier1",'VI2'!$B:$B,MATCH(LOWER(SUBSTITUTE(HLOOKUP("vehicle",[1]pl!$C:$C,pos!L156),"-","_")),'VI2'!$A:$A,0)),)</f>
        <v>0</v>
      </c>
      <c r="M156" s="2">
        <f>IFERROR(HLOOKUP("tier1",'VI2'!$B:$B,MATCH(LOWER(SUBSTITUTE(HLOOKUP("vehicle",[1]pl!$C:$C,pos!M156),"-","_")),'VI2'!$A:$A,0)),)</f>
        <v>0</v>
      </c>
      <c r="N156" s="2">
        <f>IFERROR(HLOOKUP("tier1",'VI2'!$B:$B,MATCH(LOWER(SUBSTITUTE(HLOOKUP("vehicle",[1]pl!$C:$C,pos!N156),"-","_")),'VI2'!$A:$A,0)),)</f>
        <v>0</v>
      </c>
      <c r="O156" s="2">
        <f>IFERROR(HLOOKUP("tier1",'VI2'!$B:$B,MATCH(LOWER(SUBSTITUTE(HLOOKUP("vehicle",[1]pl!$C:$C,pos!O156),"-","_")),'VI2'!$A:$A,0)),)</f>
        <v>0</v>
      </c>
      <c r="Q156" s="2">
        <f>IFERROR(HLOOKUP("tier1",'VI2'!$B:$B,MATCH(LOWER(SUBSTITUTE(HLOOKUP("vehicle",[1]pl!$C:$C,pos!Q156),"-","_")),'VI2'!$A:$A,0)),)</f>
        <v>0</v>
      </c>
      <c r="R156" s="2">
        <f>IFERROR(HLOOKUP("tier1",'VI2'!$B:$B,MATCH(LOWER(SUBSTITUTE(HLOOKUP("vehicle",[1]pl!$C:$C,pos!R156),"-","_")),'VI2'!$A:$A,0)),)</f>
        <v>0</v>
      </c>
      <c r="S156" s="2">
        <f>IFERROR(HLOOKUP("tier1",'VI2'!$B:$B,MATCH(LOWER(SUBSTITUTE(HLOOKUP("vehicle",[1]pl!$C:$C,pos!S156),"-","_")),'VI2'!$A:$A,0)),)</f>
        <v>0</v>
      </c>
      <c r="T156" s="2">
        <f>IFERROR(HLOOKUP("tier1",'VI2'!$B:$B,MATCH(LOWER(SUBSTITUTE(HLOOKUP("vehicle",[1]pl!$C:$C,pos!T156),"-","_")),'VI2'!$A:$A,0)),)</f>
        <v>0</v>
      </c>
      <c r="U156" s="2">
        <f>IFERROR(HLOOKUP("tier1",'VI2'!$B:$B,MATCH(LOWER(SUBSTITUTE(HLOOKUP("vehicle",[1]pl!$C:$C,pos!U156),"-","_")),'VI2'!$A:$A,0)),)</f>
        <v>0</v>
      </c>
      <c r="V156" s="2">
        <f>IFERROR(HLOOKUP("tier1",'VI2'!$B:$B,MATCH(LOWER(SUBSTITUTE(HLOOKUP("vehicle",[1]pl!$C:$C,pos!V156),"-","_")),'VI2'!$A:$A,0)),)</f>
        <v>0</v>
      </c>
      <c r="W156" s="2">
        <f>IFERROR(HLOOKUP("tier1",'VI2'!$B:$B,MATCH(LOWER(SUBSTITUTE(HLOOKUP("vehicle",[1]pl!$C:$C,pos!W156),"-","_")),'VI2'!$A:$A,0)),)</f>
        <v>0</v>
      </c>
      <c r="X156" s="2">
        <f>IFERROR(HLOOKUP("tier1",'VI2'!$B:$B,MATCH(LOWER(SUBSTITUTE(HLOOKUP("vehicle",[1]pl!$C:$C,pos!X156),"-","_")),'VI2'!$A:$A,0)),)</f>
        <v>0</v>
      </c>
      <c r="Y156" s="2">
        <f>IFERROR(HLOOKUP("tier1",'VI2'!$B:$B,MATCH(LOWER(SUBSTITUTE(HLOOKUP("vehicle",[1]pl!$C:$C,pos!Y156),"-","_")),'VI2'!$A:$A,0)),)</f>
        <v>0</v>
      </c>
      <c r="Z156" s="2">
        <f>IFERROR(HLOOKUP("tier1",'VI2'!$B:$B,MATCH(LOWER(SUBSTITUTE(HLOOKUP("vehicle",[1]pl!$C:$C,pos!Z156),"-","_")),'VI2'!$A:$A,0)),)</f>
        <v>0</v>
      </c>
      <c r="AA156" s="2">
        <f>IFERROR(HLOOKUP("tier1",'VI2'!$B:$B,MATCH(LOWER(SUBSTITUTE(HLOOKUP("vehicle",[1]pl!$C:$C,pos!AA156),"-","_")),'VI2'!$A:$A,0)),)</f>
        <v>0</v>
      </c>
      <c r="AB156" s="2">
        <f>IFERROR(HLOOKUP("tier1",'VI2'!$B:$B,MATCH(LOWER(SUBSTITUTE(HLOOKUP("vehicle",[1]pl!$C:$C,pos!AB156),"-","_")),'VI2'!$A:$A,0)),)</f>
        <v>0</v>
      </c>
      <c r="AC156" s="2">
        <f>IFERROR(HLOOKUP("tier1",'VI2'!$B:$B,MATCH(LOWER(SUBSTITUTE(HLOOKUP("vehicle",[1]pl!$C:$C,pos!AC156),"-","_")),'VI2'!$A:$A,0)),)</f>
        <v>0</v>
      </c>
      <c r="AD156" s="2">
        <f>IFERROR(HLOOKUP("tier1",'VI2'!$B:$B,MATCH(LOWER(SUBSTITUTE(HLOOKUP("vehicle",[1]pl!$C:$C,pos!AD156),"-","_")),'VI2'!$A:$A,0)),)</f>
        <v>0</v>
      </c>
      <c r="AE156" s="2">
        <f>IFERROR(HLOOKUP("tier1",'VI2'!$B:$B,MATCH(LOWER(SUBSTITUTE(HLOOKUP("vehicle",[1]pl!$C:$C,pos!AE156),"-","_")),'VI2'!$A:$A,0)),)</f>
        <v>0</v>
      </c>
    </row>
    <row r="157" spans="1:31" s="2" customFormat="1" x14ac:dyDescent="0.25">
      <c r="A157" s="2">
        <f>IFERROR(HLOOKUP("tier1",'VI2'!$B:$B,MATCH(LOWER(SUBSTITUTE(HLOOKUP("vehicle",[1]pl!$C:$C,pos!A157),"-","_")),'VI2'!$A:$A,0)),)</f>
        <v>0</v>
      </c>
      <c r="B157" s="2">
        <f>IFERROR(HLOOKUP("tier1",'VI2'!$B:$B,MATCH(LOWER(SUBSTITUTE(HLOOKUP("vehicle",[1]pl!$C:$C,pos!B157),"-","_")),'VI2'!$A:$A,0)),)</f>
        <v>0</v>
      </c>
      <c r="C157" s="2">
        <f>IFERROR(HLOOKUP("tier1",'VI2'!$B:$B,MATCH(LOWER(SUBSTITUTE(HLOOKUP("vehicle",[1]pl!$C:$C,pos!C157),"-","_")),'VI2'!$A:$A,0)),)</f>
        <v>0</v>
      </c>
      <c r="D157" s="2">
        <f>IFERROR(HLOOKUP("tier1",'VI2'!$B:$B,MATCH(LOWER(SUBSTITUTE(HLOOKUP("vehicle",[1]pl!$C:$C,pos!D157),"-","_")),'VI2'!$A:$A,0)),)</f>
        <v>0</v>
      </c>
      <c r="E157" s="2">
        <f>IFERROR(HLOOKUP("tier1",'VI2'!$B:$B,MATCH(LOWER(SUBSTITUTE(HLOOKUP("vehicle",[1]pl!$C:$C,pos!E157),"-","_")),'VI2'!$A:$A,0)),)</f>
        <v>0</v>
      </c>
      <c r="F157" s="2">
        <f>IFERROR(HLOOKUP("tier1",'VI2'!$B:$B,MATCH(LOWER(SUBSTITUTE(HLOOKUP("vehicle",[1]pl!$C:$C,pos!F157),"-","_")),'VI2'!$A:$A,0)),)</f>
        <v>0</v>
      </c>
      <c r="G157" s="2">
        <f>IFERROR(HLOOKUP("tier1",'VI2'!$B:$B,MATCH(LOWER(SUBSTITUTE(HLOOKUP("vehicle",[1]pl!$C:$C,pos!G157),"-","_")),'VI2'!$A:$A,0)),)</f>
        <v>0</v>
      </c>
      <c r="H157" s="2">
        <f>IFERROR(HLOOKUP("tier1",'VI2'!$B:$B,MATCH(LOWER(SUBSTITUTE(HLOOKUP("vehicle",[1]pl!$C:$C,pos!H157),"-","_")),'VI2'!$A:$A,0)),)</f>
        <v>0</v>
      </c>
      <c r="I157" s="2">
        <f>IFERROR(HLOOKUP("tier1",'VI2'!$B:$B,MATCH(LOWER(SUBSTITUTE(HLOOKUP("vehicle",[1]pl!$C:$C,pos!I157),"-","_")),'VI2'!$A:$A,0)),)</f>
        <v>0</v>
      </c>
      <c r="J157" s="2">
        <f>IFERROR(HLOOKUP("tier1",'VI2'!$B:$B,MATCH(LOWER(SUBSTITUTE(HLOOKUP("vehicle",[1]pl!$C:$C,pos!J157),"-","_")),'VI2'!$A:$A,0)),)</f>
        <v>0</v>
      </c>
      <c r="K157" s="2">
        <f>IFERROR(HLOOKUP("tier1",'VI2'!$B:$B,MATCH(LOWER(SUBSTITUTE(HLOOKUP("vehicle",[1]pl!$C:$C,pos!K157),"-","_")),'VI2'!$A:$A,0)),)</f>
        <v>0</v>
      </c>
      <c r="L157" s="2">
        <f>IFERROR(HLOOKUP("tier1",'VI2'!$B:$B,MATCH(LOWER(SUBSTITUTE(HLOOKUP("vehicle",[1]pl!$C:$C,pos!L157),"-","_")),'VI2'!$A:$A,0)),)</f>
        <v>0</v>
      </c>
      <c r="M157" s="2">
        <f>IFERROR(HLOOKUP("tier1",'VI2'!$B:$B,MATCH(LOWER(SUBSTITUTE(HLOOKUP("vehicle",[1]pl!$C:$C,pos!M157),"-","_")),'VI2'!$A:$A,0)),)</f>
        <v>0</v>
      </c>
      <c r="N157" s="2">
        <f>IFERROR(HLOOKUP("tier1",'VI2'!$B:$B,MATCH(LOWER(SUBSTITUTE(HLOOKUP("vehicle",[1]pl!$C:$C,pos!N157),"-","_")),'VI2'!$A:$A,0)),)</f>
        <v>0</v>
      </c>
      <c r="O157" s="2">
        <f>IFERROR(HLOOKUP("tier1",'VI2'!$B:$B,MATCH(LOWER(SUBSTITUTE(HLOOKUP("vehicle",[1]pl!$C:$C,pos!O157),"-","_")),'VI2'!$A:$A,0)),)</f>
        <v>0</v>
      </c>
      <c r="Q157" s="2">
        <f>IFERROR(HLOOKUP("tier1",'VI2'!$B:$B,MATCH(LOWER(SUBSTITUTE(HLOOKUP("vehicle",[1]pl!$C:$C,pos!Q157),"-","_")),'VI2'!$A:$A,0)),)</f>
        <v>0</v>
      </c>
      <c r="R157" s="2">
        <f>IFERROR(HLOOKUP("tier1",'VI2'!$B:$B,MATCH(LOWER(SUBSTITUTE(HLOOKUP("vehicle",[1]pl!$C:$C,pos!R157),"-","_")),'VI2'!$A:$A,0)),)</f>
        <v>0</v>
      </c>
      <c r="S157" s="2">
        <f>IFERROR(HLOOKUP("tier1",'VI2'!$B:$B,MATCH(LOWER(SUBSTITUTE(HLOOKUP("vehicle",[1]pl!$C:$C,pos!S157),"-","_")),'VI2'!$A:$A,0)),)</f>
        <v>0</v>
      </c>
      <c r="T157" s="2">
        <f>IFERROR(HLOOKUP("tier1",'VI2'!$B:$B,MATCH(LOWER(SUBSTITUTE(HLOOKUP("vehicle",[1]pl!$C:$C,pos!T157),"-","_")),'VI2'!$A:$A,0)),)</f>
        <v>0</v>
      </c>
      <c r="U157" s="2">
        <f>IFERROR(HLOOKUP("tier1",'VI2'!$B:$B,MATCH(LOWER(SUBSTITUTE(HLOOKUP("vehicle",[1]pl!$C:$C,pos!U157),"-","_")),'VI2'!$A:$A,0)),)</f>
        <v>0</v>
      </c>
      <c r="V157" s="2">
        <f>IFERROR(HLOOKUP("tier1",'VI2'!$B:$B,MATCH(LOWER(SUBSTITUTE(HLOOKUP("vehicle",[1]pl!$C:$C,pos!V157),"-","_")),'VI2'!$A:$A,0)),)</f>
        <v>0</v>
      </c>
      <c r="W157" s="2">
        <f>IFERROR(HLOOKUP("tier1",'VI2'!$B:$B,MATCH(LOWER(SUBSTITUTE(HLOOKUP("vehicle",[1]pl!$C:$C,pos!W157),"-","_")),'VI2'!$A:$A,0)),)</f>
        <v>0</v>
      </c>
      <c r="X157" s="2">
        <f>IFERROR(HLOOKUP("tier1",'VI2'!$B:$B,MATCH(LOWER(SUBSTITUTE(HLOOKUP("vehicle",[1]pl!$C:$C,pos!X157),"-","_")),'VI2'!$A:$A,0)),)</f>
        <v>0</v>
      </c>
      <c r="Y157" s="2">
        <f>IFERROR(HLOOKUP("tier1",'VI2'!$B:$B,MATCH(LOWER(SUBSTITUTE(HLOOKUP("vehicle",[1]pl!$C:$C,pos!Y157),"-","_")),'VI2'!$A:$A,0)),)</f>
        <v>0</v>
      </c>
      <c r="Z157" s="2">
        <f>IFERROR(HLOOKUP("tier1",'VI2'!$B:$B,MATCH(LOWER(SUBSTITUTE(HLOOKUP("vehicle",[1]pl!$C:$C,pos!Z157),"-","_")),'VI2'!$A:$A,0)),)</f>
        <v>0</v>
      </c>
      <c r="AA157" s="2">
        <f>IFERROR(HLOOKUP("tier1",'VI2'!$B:$B,MATCH(LOWER(SUBSTITUTE(HLOOKUP("vehicle",[1]pl!$C:$C,pos!AA157),"-","_")),'VI2'!$A:$A,0)),)</f>
        <v>0</v>
      </c>
      <c r="AB157" s="2">
        <f>IFERROR(HLOOKUP("tier1",'VI2'!$B:$B,MATCH(LOWER(SUBSTITUTE(HLOOKUP("vehicle",[1]pl!$C:$C,pos!AB157),"-","_")),'VI2'!$A:$A,0)),)</f>
        <v>0</v>
      </c>
      <c r="AC157" s="2">
        <f>IFERROR(HLOOKUP("tier1",'VI2'!$B:$B,MATCH(LOWER(SUBSTITUTE(HLOOKUP("vehicle",[1]pl!$C:$C,pos!AC157),"-","_")),'VI2'!$A:$A,0)),)</f>
        <v>0</v>
      </c>
      <c r="AD157" s="2">
        <f>IFERROR(HLOOKUP("tier1",'VI2'!$B:$B,MATCH(LOWER(SUBSTITUTE(HLOOKUP("vehicle",[1]pl!$C:$C,pos!AD157),"-","_")),'VI2'!$A:$A,0)),)</f>
        <v>0</v>
      </c>
      <c r="AE157" s="2">
        <f>IFERROR(HLOOKUP("tier1",'VI2'!$B:$B,MATCH(LOWER(SUBSTITUTE(HLOOKUP("vehicle",[1]pl!$C:$C,pos!AE157),"-","_")),'VI2'!$A:$A,0)),)</f>
        <v>0</v>
      </c>
    </row>
    <row r="158" spans="1:31" s="2" customFormat="1" x14ac:dyDescent="0.25">
      <c r="A158" s="2">
        <f>IFERROR(HLOOKUP("tier1",'VI2'!$B:$B,MATCH(LOWER(SUBSTITUTE(HLOOKUP("vehicle",[1]pl!$C:$C,pos!A158),"-","_")),'VI2'!$A:$A,0)),)</f>
        <v>0</v>
      </c>
      <c r="B158" s="2">
        <f>IFERROR(HLOOKUP("tier1",'VI2'!$B:$B,MATCH(LOWER(SUBSTITUTE(HLOOKUP("vehicle",[1]pl!$C:$C,pos!B158),"-","_")),'VI2'!$A:$A,0)),)</f>
        <v>0</v>
      </c>
      <c r="C158" s="2">
        <f>IFERROR(HLOOKUP("tier1",'VI2'!$B:$B,MATCH(LOWER(SUBSTITUTE(HLOOKUP("vehicle",[1]pl!$C:$C,pos!C158),"-","_")),'VI2'!$A:$A,0)),)</f>
        <v>0</v>
      </c>
      <c r="D158" s="2">
        <f>IFERROR(HLOOKUP("tier1",'VI2'!$B:$B,MATCH(LOWER(SUBSTITUTE(HLOOKUP("vehicle",[1]pl!$C:$C,pos!D158),"-","_")),'VI2'!$A:$A,0)),)</f>
        <v>0</v>
      </c>
      <c r="E158" s="2">
        <f>IFERROR(HLOOKUP("tier1",'VI2'!$B:$B,MATCH(LOWER(SUBSTITUTE(HLOOKUP("vehicle",[1]pl!$C:$C,pos!E158),"-","_")),'VI2'!$A:$A,0)),)</f>
        <v>0</v>
      </c>
      <c r="F158" s="2">
        <f>IFERROR(HLOOKUP("tier1",'VI2'!$B:$B,MATCH(LOWER(SUBSTITUTE(HLOOKUP("vehicle",[1]pl!$C:$C,pos!F158),"-","_")),'VI2'!$A:$A,0)),)</f>
        <v>0</v>
      </c>
      <c r="G158" s="2">
        <f>IFERROR(HLOOKUP("tier1",'VI2'!$B:$B,MATCH(LOWER(SUBSTITUTE(HLOOKUP("vehicle",[1]pl!$C:$C,pos!G158),"-","_")),'VI2'!$A:$A,0)),)</f>
        <v>0</v>
      </c>
      <c r="H158" s="2">
        <f>IFERROR(HLOOKUP("tier1",'VI2'!$B:$B,MATCH(LOWER(SUBSTITUTE(HLOOKUP("vehicle",[1]pl!$C:$C,pos!H158),"-","_")),'VI2'!$A:$A,0)),)</f>
        <v>0</v>
      </c>
      <c r="I158" s="2">
        <f>IFERROR(HLOOKUP("tier1",'VI2'!$B:$B,MATCH(LOWER(SUBSTITUTE(HLOOKUP("vehicle",[1]pl!$C:$C,pos!I158),"-","_")),'VI2'!$A:$A,0)),)</f>
        <v>0</v>
      </c>
      <c r="J158" s="2">
        <f>IFERROR(HLOOKUP("tier1",'VI2'!$B:$B,MATCH(LOWER(SUBSTITUTE(HLOOKUP("vehicle",[1]pl!$C:$C,pos!J158),"-","_")),'VI2'!$A:$A,0)),)</f>
        <v>0</v>
      </c>
      <c r="K158" s="2">
        <f>IFERROR(HLOOKUP("tier1",'VI2'!$B:$B,MATCH(LOWER(SUBSTITUTE(HLOOKUP("vehicle",[1]pl!$C:$C,pos!K158),"-","_")),'VI2'!$A:$A,0)),)</f>
        <v>0</v>
      </c>
      <c r="L158" s="2">
        <f>IFERROR(HLOOKUP("tier1",'VI2'!$B:$B,MATCH(LOWER(SUBSTITUTE(HLOOKUP("vehicle",[1]pl!$C:$C,pos!L158),"-","_")),'VI2'!$A:$A,0)),)</f>
        <v>0</v>
      </c>
      <c r="M158" s="2">
        <f>IFERROR(HLOOKUP("tier1",'VI2'!$B:$B,MATCH(LOWER(SUBSTITUTE(HLOOKUP("vehicle",[1]pl!$C:$C,pos!M158),"-","_")),'VI2'!$A:$A,0)),)</f>
        <v>0</v>
      </c>
      <c r="N158" s="2">
        <f>IFERROR(HLOOKUP("tier1",'VI2'!$B:$B,MATCH(LOWER(SUBSTITUTE(HLOOKUP("vehicle",[1]pl!$C:$C,pos!N158),"-","_")),'VI2'!$A:$A,0)),)</f>
        <v>0</v>
      </c>
      <c r="O158" s="2">
        <f>IFERROR(HLOOKUP("tier1",'VI2'!$B:$B,MATCH(LOWER(SUBSTITUTE(HLOOKUP("vehicle",[1]pl!$C:$C,pos!O158),"-","_")),'VI2'!$A:$A,0)),)</f>
        <v>0</v>
      </c>
      <c r="Q158" s="2">
        <f>IFERROR(HLOOKUP("tier1",'VI2'!$B:$B,MATCH(LOWER(SUBSTITUTE(HLOOKUP("vehicle",[1]pl!$C:$C,pos!Q158),"-","_")),'VI2'!$A:$A,0)),)</f>
        <v>0</v>
      </c>
      <c r="R158" s="2">
        <f>IFERROR(HLOOKUP("tier1",'VI2'!$B:$B,MATCH(LOWER(SUBSTITUTE(HLOOKUP("vehicle",[1]pl!$C:$C,pos!R158),"-","_")),'VI2'!$A:$A,0)),)</f>
        <v>0</v>
      </c>
      <c r="S158" s="2">
        <f>IFERROR(HLOOKUP("tier1",'VI2'!$B:$B,MATCH(LOWER(SUBSTITUTE(HLOOKUP("vehicle",[1]pl!$C:$C,pos!S158),"-","_")),'VI2'!$A:$A,0)),)</f>
        <v>0</v>
      </c>
      <c r="T158" s="2">
        <f>IFERROR(HLOOKUP("tier1",'VI2'!$B:$B,MATCH(LOWER(SUBSTITUTE(HLOOKUP("vehicle",[1]pl!$C:$C,pos!T158),"-","_")),'VI2'!$A:$A,0)),)</f>
        <v>0</v>
      </c>
      <c r="U158" s="2">
        <f>IFERROR(HLOOKUP("tier1",'VI2'!$B:$B,MATCH(LOWER(SUBSTITUTE(HLOOKUP("vehicle",[1]pl!$C:$C,pos!U158),"-","_")),'VI2'!$A:$A,0)),)</f>
        <v>0</v>
      </c>
      <c r="V158" s="2">
        <f>IFERROR(HLOOKUP("tier1",'VI2'!$B:$B,MATCH(LOWER(SUBSTITUTE(HLOOKUP("vehicle",[1]pl!$C:$C,pos!V158),"-","_")),'VI2'!$A:$A,0)),)</f>
        <v>0</v>
      </c>
      <c r="W158" s="2">
        <f>IFERROR(HLOOKUP("tier1",'VI2'!$B:$B,MATCH(LOWER(SUBSTITUTE(HLOOKUP("vehicle",[1]pl!$C:$C,pos!W158),"-","_")),'VI2'!$A:$A,0)),)</f>
        <v>0</v>
      </c>
      <c r="X158" s="2">
        <f>IFERROR(HLOOKUP("tier1",'VI2'!$B:$B,MATCH(LOWER(SUBSTITUTE(HLOOKUP("vehicle",[1]pl!$C:$C,pos!X158),"-","_")),'VI2'!$A:$A,0)),)</f>
        <v>0</v>
      </c>
      <c r="Y158" s="2">
        <f>IFERROR(HLOOKUP("tier1",'VI2'!$B:$B,MATCH(LOWER(SUBSTITUTE(HLOOKUP("vehicle",[1]pl!$C:$C,pos!Y158),"-","_")),'VI2'!$A:$A,0)),)</f>
        <v>0</v>
      </c>
      <c r="Z158" s="2">
        <f>IFERROR(HLOOKUP("tier1",'VI2'!$B:$B,MATCH(LOWER(SUBSTITUTE(HLOOKUP("vehicle",[1]pl!$C:$C,pos!Z158),"-","_")),'VI2'!$A:$A,0)),)</f>
        <v>0</v>
      </c>
      <c r="AA158" s="2">
        <f>IFERROR(HLOOKUP("tier1",'VI2'!$B:$B,MATCH(LOWER(SUBSTITUTE(HLOOKUP("vehicle",[1]pl!$C:$C,pos!AA158),"-","_")),'VI2'!$A:$A,0)),)</f>
        <v>0</v>
      </c>
      <c r="AB158" s="2">
        <f>IFERROR(HLOOKUP("tier1",'VI2'!$B:$B,MATCH(LOWER(SUBSTITUTE(HLOOKUP("vehicle",[1]pl!$C:$C,pos!AB158),"-","_")),'VI2'!$A:$A,0)),)</f>
        <v>0</v>
      </c>
      <c r="AC158" s="2">
        <f>IFERROR(HLOOKUP("tier1",'VI2'!$B:$B,MATCH(LOWER(SUBSTITUTE(HLOOKUP("vehicle",[1]pl!$C:$C,pos!AC158),"-","_")),'VI2'!$A:$A,0)),)</f>
        <v>0</v>
      </c>
      <c r="AD158" s="2">
        <f>IFERROR(HLOOKUP("tier1",'VI2'!$B:$B,MATCH(LOWER(SUBSTITUTE(HLOOKUP("vehicle",[1]pl!$C:$C,pos!AD158),"-","_")),'VI2'!$A:$A,0)),)</f>
        <v>0</v>
      </c>
      <c r="AE158" s="2">
        <f>IFERROR(HLOOKUP("tier1",'VI2'!$B:$B,MATCH(LOWER(SUBSTITUTE(HLOOKUP("vehicle",[1]pl!$C:$C,pos!AE158),"-","_")),'VI2'!$A:$A,0)),)</f>
        <v>0</v>
      </c>
    </row>
    <row r="159" spans="1:31" s="2" customFormat="1" x14ac:dyDescent="0.25">
      <c r="A159" s="2">
        <f>IFERROR(HLOOKUP("tier1",'VI2'!$B:$B,MATCH(LOWER(SUBSTITUTE(HLOOKUP("vehicle",[1]pl!$C:$C,pos!A159),"-","_")),'VI2'!$A:$A,0)),)</f>
        <v>0</v>
      </c>
      <c r="B159" s="2">
        <f>IFERROR(HLOOKUP("tier1",'VI2'!$B:$B,MATCH(LOWER(SUBSTITUTE(HLOOKUP("vehicle",[1]pl!$C:$C,pos!B159),"-","_")),'VI2'!$A:$A,0)),)</f>
        <v>0</v>
      </c>
      <c r="C159" s="2">
        <f>IFERROR(HLOOKUP("tier1",'VI2'!$B:$B,MATCH(LOWER(SUBSTITUTE(HLOOKUP("vehicle",[1]pl!$C:$C,pos!C159),"-","_")),'VI2'!$A:$A,0)),)</f>
        <v>0</v>
      </c>
      <c r="D159" s="2">
        <f>IFERROR(HLOOKUP("tier1",'VI2'!$B:$B,MATCH(LOWER(SUBSTITUTE(HLOOKUP("vehicle",[1]pl!$C:$C,pos!D159),"-","_")),'VI2'!$A:$A,0)),)</f>
        <v>0</v>
      </c>
      <c r="E159" s="2">
        <f>IFERROR(HLOOKUP("tier1",'VI2'!$B:$B,MATCH(LOWER(SUBSTITUTE(HLOOKUP("vehicle",[1]pl!$C:$C,pos!E159),"-","_")),'VI2'!$A:$A,0)),)</f>
        <v>0</v>
      </c>
      <c r="F159" s="2">
        <f>IFERROR(HLOOKUP("tier1",'VI2'!$B:$B,MATCH(LOWER(SUBSTITUTE(HLOOKUP("vehicle",[1]pl!$C:$C,pos!F159),"-","_")),'VI2'!$A:$A,0)),)</f>
        <v>0</v>
      </c>
      <c r="G159" s="2">
        <f>IFERROR(HLOOKUP("tier1",'VI2'!$B:$B,MATCH(LOWER(SUBSTITUTE(HLOOKUP("vehicle",[1]pl!$C:$C,pos!G159),"-","_")),'VI2'!$A:$A,0)),)</f>
        <v>0</v>
      </c>
      <c r="H159" s="2">
        <f>IFERROR(HLOOKUP("tier1",'VI2'!$B:$B,MATCH(LOWER(SUBSTITUTE(HLOOKUP("vehicle",[1]pl!$C:$C,pos!H159),"-","_")),'VI2'!$A:$A,0)),)</f>
        <v>0</v>
      </c>
      <c r="I159" s="2">
        <f>IFERROR(HLOOKUP("tier1",'VI2'!$B:$B,MATCH(LOWER(SUBSTITUTE(HLOOKUP("vehicle",[1]pl!$C:$C,pos!I159),"-","_")),'VI2'!$A:$A,0)),)</f>
        <v>0</v>
      </c>
      <c r="J159" s="2">
        <f>IFERROR(HLOOKUP("tier1",'VI2'!$B:$B,MATCH(LOWER(SUBSTITUTE(HLOOKUP("vehicle",[1]pl!$C:$C,pos!J159),"-","_")),'VI2'!$A:$A,0)),)</f>
        <v>0</v>
      </c>
      <c r="K159" s="2">
        <f>IFERROR(HLOOKUP("tier1",'VI2'!$B:$B,MATCH(LOWER(SUBSTITUTE(HLOOKUP("vehicle",[1]pl!$C:$C,pos!K159),"-","_")),'VI2'!$A:$A,0)),)</f>
        <v>0</v>
      </c>
      <c r="L159" s="2">
        <f>IFERROR(HLOOKUP("tier1",'VI2'!$B:$B,MATCH(LOWER(SUBSTITUTE(HLOOKUP("vehicle",[1]pl!$C:$C,pos!L159),"-","_")),'VI2'!$A:$A,0)),)</f>
        <v>0</v>
      </c>
      <c r="M159" s="2">
        <f>IFERROR(HLOOKUP("tier1",'VI2'!$B:$B,MATCH(LOWER(SUBSTITUTE(HLOOKUP("vehicle",[1]pl!$C:$C,pos!M159),"-","_")),'VI2'!$A:$A,0)),)</f>
        <v>0</v>
      </c>
      <c r="N159" s="2">
        <f>IFERROR(HLOOKUP("tier1",'VI2'!$B:$B,MATCH(LOWER(SUBSTITUTE(HLOOKUP("vehicle",[1]pl!$C:$C,pos!N159),"-","_")),'VI2'!$A:$A,0)),)</f>
        <v>0</v>
      </c>
      <c r="O159" s="2">
        <f>IFERROR(HLOOKUP("tier1",'VI2'!$B:$B,MATCH(LOWER(SUBSTITUTE(HLOOKUP("vehicle",[1]pl!$C:$C,pos!O159),"-","_")),'VI2'!$A:$A,0)),)</f>
        <v>0</v>
      </c>
      <c r="Q159" s="2">
        <f>IFERROR(HLOOKUP("tier1",'VI2'!$B:$B,MATCH(LOWER(SUBSTITUTE(HLOOKUP("vehicle",[1]pl!$C:$C,pos!Q159),"-","_")),'VI2'!$A:$A,0)),)</f>
        <v>0</v>
      </c>
      <c r="R159" s="2">
        <f>IFERROR(HLOOKUP("tier1",'VI2'!$B:$B,MATCH(LOWER(SUBSTITUTE(HLOOKUP("vehicle",[1]pl!$C:$C,pos!R159),"-","_")),'VI2'!$A:$A,0)),)</f>
        <v>0</v>
      </c>
      <c r="S159" s="2">
        <f>IFERROR(HLOOKUP("tier1",'VI2'!$B:$B,MATCH(LOWER(SUBSTITUTE(HLOOKUP("vehicle",[1]pl!$C:$C,pos!S159),"-","_")),'VI2'!$A:$A,0)),)</f>
        <v>0</v>
      </c>
      <c r="T159" s="2">
        <f>IFERROR(HLOOKUP("tier1",'VI2'!$B:$B,MATCH(LOWER(SUBSTITUTE(HLOOKUP("vehicle",[1]pl!$C:$C,pos!T159),"-","_")),'VI2'!$A:$A,0)),)</f>
        <v>0</v>
      </c>
      <c r="U159" s="2">
        <f>IFERROR(HLOOKUP("tier1",'VI2'!$B:$B,MATCH(LOWER(SUBSTITUTE(HLOOKUP("vehicle",[1]pl!$C:$C,pos!U159),"-","_")),'VI2'!$A:$A,0)),)</f>
        <v>0</v>
      </c>
      <c r="V159" s="2">
        <f>IFERROR(HLOOKUP("tier1",'VI2'!$B:$B,MATCH(LOWER(SUBSTITUTE(HLOOKUP("vehicle",[1]pl!$C:$C,pos!V159),"-","_")),'VI2'!$A:$A,0)),)</f>
        <v>0</v>
      </c>
      <c r="W159" s="2">
        <f>IFERROR(HLOOKUP("tier1",'VI2'!$B:$B,MATCH(LOWER(SUBSTITUTE(HLOOKUP("vehicle",[1]pl!$C:$C,pos!W159),"-","_")),'VI2'!$A:$A,0)),)</f>
        <v>0</v>
      </c>
      <c r="X159" s="2">
        <f>IFERROR(HLOOKUP("tier1",'VI2'!$B:$B,MATCH(LOWER(SUBSTITUTE(HLOOKUP("vehicle",[1]pl!$C:$C,pos!X159),"-","_")),'VI2'!$A:$A,0)),)</f>
        <v>0</v>
      </c>
      <c r="Y159" s="2">
        <f>IFERROR(HLOOKUP("tier1",'VI2'!$B:$B,MATCH(LOWER(SUBSTITUTE(HLOOKUP("vehicle",[1]pl!$C:$C,pos!Y159),"-","_")),'VI2'!$A:$A,0)),)</f>
        <v>0</v>
      </c>
      <c r="Z159" s="2">
        <f>IFERROR(HLOOKUP("tier1",'VI2'!$B:$B,MATCH(LOWER(SUBSTITUTE(HLOOKUP("vehicle",[1]pl!$C:$C,pos!Z159),"-","_")),'VI2'!$A:$A,0)),)</f>
        <v>0</v>
      </c>
      <c r="AA159" s="2">
        <f>IFERROR(HLOOKUP("tier1",'VI2'!$B:$B,MATCH(LOWER(SUBSTITUTE(HLOOKUP("vehicle",[1]pl!$C:$C,pos!AA159),"-","_")),'VI2'!$A:$A,0)),)</f>
        <v>0</v>
      </c>
      <c r="AB159" s="2">
        <f>IFERROR(HLOOKUP("tier1",'VI2'!$B:$B,MATCH(LOWER(SUBSTITUTE(HLOOKUP("vehicle",[1]pl!$C:$C,pos!AB159),"-","_")),'VI2'!$A:$A,0)),)</f>
        <v>0</v>
      </c>
      <c r="AC159" s="2">
        <f>IFERROR(HLOOKUP("tier1",'VI2'!$B:$B,MATCH(LOWER(SUBSTITUTE(HLOOKUP("vehicle",[1]pl!$C:$C,pos!AC159),"-","_")),'VI2'!$A:$A,0)),)</f>
        <v>0</v>
      </c>
      <c r="AD159" s="2">
        <f>IFERROR(HLOOKUP("tier1",'VI2'!$B:$B,MATCH(LOWER(SUBSTITUTE(HLOOKUP("vehicle",[1]pl!$C:$C,pos!AD159),"-","_")),'VI2'!$A:$A,0)),)</f>
        <v>0</v>
      </c>
      <c r="AE159" s="2">
        <f>IFERROR(HLOOKUP("tier1",'VI2'!$B:$B,MATCH(LOWER(SUBSTITUTE(HLOOKUP("vehicle",[1]pl!$C:$C,pos!AE159),"-","_")),'VI2'!$A:$A,0)),)</f>
        <v>0</v>
      </c>
    </row>
    <row r="160" spans="1:31" s="2" customFormat="1" x14ac:dyDescent="0.25">
      <c r="A160" s="2">
        <f>IFERROR(HLOOKUP("tier1",'VI2'!$B:$B,MATCH(LOWER(SUBSTITUTE(HLOOKUP("vehicle",[1]pl!$C:$C,pos!A160),"-","_")),'VI2'!$A:$A,0)),)</f>
        <v>0</v>
      </c>
      <c r="B160" s="2">
        <f>IFERROR(HLOOKUP("tier1",'VI2'!$B:$B,MATCH(LOWER(SUBSTITUTE(HLOOKUP("vehicle",[1]pl!$C:$C,pos!B160),"-","_")),'VI2'!$A:$A,0)),)</f>
        <v>0</v>
      </c>
      <c r="C160" s="2">
        <f>IFERROR(HLOOKUP("tier1",'VI2'!$B:$B,MATCH(LOWER(SUBSTITUTE(HLOOKUP("vehicle",[1]pl!$C:$C,pos!C160),"-","_")),'VI2'!$A:$A,0)),)</f>
        <v>0</v>
      </c>
      <c r="D160" s="2">
        <f>IFERROR(HLOOKUP("tier1",'VI2'!$B:$B,MATCH(LOWER(SUBSTITUTE(HLOOKUP("vehicle",[1]pl!$C:$C,pos!D160),"-","_")),'VI2'!$A:$A,0)),)</f>
        <v>0</v>
      </c>
      <c r="E160" s="2">
        <f>IFERROR(HLOOKUP("tier1",'VI2'!$B:$B,MATCH(LOWER(SUBSTITUTE(HLOOKUP("vehicle",[1]pl!$C:$C,pos!E160),"-","_")),'VI2'!$A:$A,0)),)</f>
        <v>0</v>
      </c>
      <c r="F160" s="2">
        <f>IFERROR(HLOOKUP("tier1",'VI2'!$B:$B,MATCH(LOWER(SUBSTITUTE(HLOOKUP("vehicle",[1]pl!$C:$C,pos!F160),"-","_")),'VI2'!$A:$A,0)),)</f>
        <v>0</v>
      </c>
      <c r="G160" s="2">
        <f>IFERROR(HLOOKUP("tier1",'VI2'!$B:$B,MATCH(LOWER(SUBSTITUTE(HLOOKUP("vehicle",[1]pl!$C:$C,pos!G160),"-","_")),'VI2'!$A:$A,0)),)</f>
        <v>0</v>
      </c>
      <c r="H160" s="2">
        <f>IFERROR(HLOOKUP("tier1",'VI2'!$B:$B,MATCH(LOWER(SUBSTITUTE(HLOOKUP("vehicle",[1]pl!$C:$C,pos!H160),"-","_")),'VI2'!$A:$A,0)),)</f>
        <v>0</v>
      </c>
      <c r="I160" s="2">
        <f>IFERROR(HLOOKUP("tier1",'VI2'!$B:$B,MATCH(LOWER(SUBSTITUTE(HLOOKUP("vehicle",[1]pl!$C:$C,pos!I160),"-","_")),'VI2'!$A:$A,0)),)</f>
        <v>0</v>
      </c>
      <c r="J160" s="2">
        <f>IFERROR(HLOOKUP("tier1",'VI2'!$B:$B,MATCH(LOWER(SUBSTITUTE(HLOOKUP("vehicle",[1]pl!$C:$C,pos!J160),"-","_")),'VI2'!$A:$A,0)),)</f>
        <v>0</v>
      </c>
      <c r="K160" s="2">
        <f>IFERROR(HLOOKUP("tier1",'VI2'!$B:$B,MATCH(LOWER(SUBSTITUTE(HLOOKUP("vehicle",[1]pl!$C:$C,pos!K160),"-","_")),'VI2'!$A:$A,0)),)</f>
        <v>0</v>
      </c>
      <c r="L160" s="2">
        <f>IFERROR(HLOOKUP("tier1",'VI2'!$B:$B,MATCH(LOWER(SUBSTITUTE(HLOOKUP("vehicle",[1]pl!$C:$C,pos!L160),"-","_")),'VI2'!$A:$A,0)),)</f>
        <v>0</v>
      </c>
      <c r="M160" s="2">
        <f>IFERROR(HLOOKUP("tier1",'VI2'!$B:$B,MATCH(LOWER(SUBSTITUTE(HLOOKUP("vehicle",[1]pl!$C:$C,pos!M160),"-","_")),'VI2'!$A:$A,0)),)</f>
        <v>0</v>
      </c>
      <c r="N160" s="2">
        <f>IFERROR(HLOOKUP("tier1",'VI2'!$B:$B,MATCH(LOWER(SUBSTITUTE(HLOOKUP("vehicle",[1]pl!$C:$C,pos!N160),"-","_")),'VI2'!$A:$A,0)),)</f>
        <v>0</v>
      </c>
      <c r="O160" s="2">
        <f>IFERROR(HLOOKUP("tier1",'VI2'!$B:$B,MATCH(LOWER(SUBSTITUTE(HLOOKUP("vehicle",[1]pl!$C:$C,pos!O160),"-","_")),'VI2'!$A:$A,0)),)</f>
        <v>0</v>
      </c>
      <c r="Q160" s="2">
        <f>IFERROR(HLOOKUP("tier1",'VI2'!$B:$B,MATCH(LOWER(SUBSTITUTE(HLOOKUP("vehicle",[1]pl!$C:$C,pos!Q160),"-","_")),'VI2'!$A:$A,0)),)</f>
        <v>0</v>
      </c>
      <c r="R160" s="2">
        <f>IFERROR(HLOOKUP("tier1",'VI2'!$B:$B,MATCH(LOWER(SUBSTITUTE(HLOOKUP("vehicle",[1]pl!$C:$C,pos!R160),"-","_")),'VI2'!$A:$A,0)),)</f>
        <v>0</v>
      </c>
      <c r="S160" s="2">
        <f>IFERROR(HLOOKUP("tier1",'VI2'!$B:$B,MATCH(LOWER(SUBSTITUTE(HLOOKUP("vehicle",[1]pl!$C:$C,pos!S160),"-","_")),'VI2'!$A:$A,0)),)</f>
        <v>0</v>
      </c>
      <c r="T160" s="2">
        <f>IFERROR(HLOOKUP("tier1",'VI2'!$B:$B,MATCH(LOWER(SUBSTITUTE(HLOOKUP("vehicle",[1]pl!$C:$C,pos!T160),"-","_")),'VI2'!$A:$A,0)),)</f>
        <v>0</v>
      </c>
      <c r="U160" s="2">
        <f>IFERROR(HLOOKUP("tier1",'VI2'!$B:$B,MATCH(LOWER(SUBSTITUTE(HLOOKUP("vehicle",[1]pl!$C:$C,pos!U160),"-","_")),'VI2'!$A:$A,0)),)</f>
        <v>0</v>
      </c>
      <c r="V160" s="2">
        <f>IFERROR(HLOOKUP("tier1",'VI2'!$B:$B,MATCH(LOWER(SUBSTITUTE(HLOOKUP("vehicle",[1]pl!$C:$C,pos!V160),"-","_")),'VI2'!$A:$A,0)),)</f>
        <v>0</v>
      </c>
      <c r="W160" s="2">
        <f>IFERROR(HLOOKUP("tier1",'VI2'!$B:$B,MATCH(LOWER(SUBSTITUTE(HLOOKUP("vehicle",[1]pl!$C:$C,pos!W160),"-","_")),'VI2'!$A:$A,0)),)</f>
        <v>0</v>
      </c>
      <c r="X160" s="2">
        <f>IFERROR(HLOOKUP("tier1",'VI2'!$B:$B,MATCH(LOWER(SUBSTITUTE(HLOOKUP("vehicle",[1]pl!$C:$C,pos!X160),"-","_")),'VI2'!$A:$A,0)),)</f>
        <v>0</v>
      </c>
      <c r="Y160" s="2">
        <f>IFERROR(HLOOKUP("tier1",'VI2'!$B:$B,MATCH(LOWER(SUBSTITUTE(HLOOKUP("vehicle",[1]pl!$C:$C,pos!Y160),"-","_")),'VI2'!$A:$A,0)),)</f>
        <v>0</v>
      </c>
      <c r="Z160" s="2">
        <f>IFERROR(HLOOKUP("tier1",'VI2'!$B:$B,MATCH(LOWER(SUBSTITUTE(HLOOKUP("vehicle",[1]pl!$C:$C,pos!Z160),"-","_")),'VI2'!$A:$A,0)),)</f>
        <v>0</v>
      </c>
      <c r="AA160" s="2">
        <f>IFERROR(HLOOKUP("tier1",'VI2'!$B:$B,MATCH(LOWER(SUBSTITUTE(HLOOKUP("vehicle",[1]pl!$C:$C,pos!AA160),"-","_")),'VI2'!$A:$A,0)),)</f>
        <v>0</v>
      </c>
      <c r="AB160" s="2">
        <f>IFERROR(HLOOKUP("tier1",'VI2'!$B:$B,MATCH(LOWER(SUBSTITUTE(HLOOKUP("vehicle",[1]pl!$C:$C,pos!AB160),"-","_")),'VI2'!$A:$A,0)),)</f>
        <v>0</v>
      </c>
      <c r="AC160" s="2">
        <f>IFERROR(HLOOKUP("tier1",'VI2'!$B:$B,MATCH(LOWER(SUBSTITUTE(HLOOKUP("vehicle",[1]pl!$C:$C,pos!AC160),"-","_")),'VI2'!$A:$A,0)),)</f>
        <v>0</v>
      </c>
      <c r="AD160" s="2">
        <f>IFERROR(HLOOKUP("tier1",'VI2'!$B:$B,MATCH(LOWER(SUBSTITUTE(HLOOKUP("vehicle",[1]pl!$C:$C,pos!AD160),"-","_")),'VI2'!$A:$A,0)),)</f>
        <v>0</v>
      </c>
      <c r="AE160" s="2">
        <f>IFERROR(HLOOKUP("tier1",'VI2'!$B:$B,MATCH(LOWER(SUBSTITUTE(HLOOKUP("vehicle",[1]pl!$C:$C,pos!AE160),"-","_")),'VI2'!$A:$A,0)),)</f>
        <v>0</v>
      </c>
    </row>
    <row r="161" spans="1:31" s="2" customFormat="1" x14ac:dyDescent="0.25">
      <c r="A161" s="2">
        <f>IFERROR(HLOOKUP("tier1",'VI2'!$B:$B,MATCH(LOWER(SUBSTITUTE(HLOOKUP("vehicle",[1]pl!$C:$C,pos!A161),"-","_")),'VI2'!$A:$A,0)),)</f>
        <v>0</v>
      </c>
      <c r="B161" s="2">
        <f>IFERROR(HLOOKUP("tier1",'VI2'!$B:$B,MATCH(LOWER(SUBSTITUTE(HLOOKUP("vehicle",[1]pl!$C:$C,pos!B161),"-","_")),'VI2'!$A:$A,0)),)</f>
        <v>0</v>
      </c>
      <c r="C161" s="2">
        <f>IFERROR(HLOOKUP("tier1",'VI2'!$B:$B,MATCH(LOWER(SUBSTITUTE(HLOOKUP("vehicle",[1]pl!$C:$C,pos!C161),"-","_")),'VI2'!$A:$A,0)),)</f>
        <v>0</v>
      </c>
      <c r="D161" s="2">
        <f>IFERROR(HLOOKUP("tier1",'VI2'!$B:$B,MATCH(LOWER(SUBSTITUTE(HLOOKUP("vehicle",[1]pl!$C:$C,pos!D161),"-","_")),'VI2'!$A:$A,0)),)</f>
        <v>0</v>
      </c>
      <c r="E161" s="2">
        <f>IFERROR(HLOOKUP("tier1",'VI2'!$B:$B,MATCH(LOWER(SUBSTITUTE(HLOOKUP("vehicle",[1]pl!$C:$C,pos!E161),"-","_")),'VI2'!$A:$A,0)),)</f>
        <v>0</v>
      </c>
      <c r="F161" s="2">
        <f>IFERROR(HLOOKUP("tier1",'VI2'!$B:$B,MATCH(LOWER(SUBSTITUTE(HLOOKUP("vehicle",[1]pl!$C:$C,pos!F161),"-","_")),'VI2'!$A:$A,0)),)</f>
        <v>0</v>
      </c>
      <c r="G161" s="2">
        <f>IFERROR(HLOOKUP("tier1",'VI2'!$B:$B,MATCH(LOWER(SUBSTITUTE(HLOOKUP("vehicle",[1]pl!$C:$C,pos!G161),"-","_")),'VI2'!$A:$A,0)),)</f>
        <v>0</v>
      </c>
      <c r="H161" s="2">
        <f>IFERROR(HLOOKUP("tier1",'VI2'!$B:$B,MATCH(LOWER(SUBSTITUTE(HLOOKUP("vehicle",[1]pl!$C:$C,pos!H161),"-","_")),'VI2'!$A:$A,0)),)</f>
        <v>0</v>
      </c>
      <c r="I161" s="2">
        <f>IFERROR(HLOOKUP("tier1",'VI2'!$B:$B,MATCH(LOWER(SUBSTITUTE(HLOOKUP("vehicle",[1]pl!$C:$C,pos!I161),"-","_")),'VI2'!$A:$A,0)),)</f>
        <v>0</v>
      </c>
      <c r="J161" s="2">
        <f>IFERROR(HLOOKUP("tier1",'VI2'!$B:$B,MATCH(LOWER(SUBSTITUTE(HLOOKUP("vehicle",[1]pl!$C:$C,pos!J161),"-","_")),'VI2'!$A:$A,0)),)</f>
        <v>0</v>
      </c>
      <c r="K161" s="2">
        <f>IFERROR(HLOOKUP("tier1",'VI2'!$B:$B,MATCH(LOWER(SUBSTITUTE(HLOOKUP("vehicle",[1]pl!$C:$C,pos!K161),"-","_")),'VI2'!$A:$A,0)),)</f>
        <v>0</v>
      </c>
      <c r="L161" s="2">
        <f>IFERROR(HLOOKUP("tier1",'VI2'!$B:$B,MATCH(LOWER(SUBSTITUTE(HLOOKUP("vehicle",[1]pl!$C:$C,pos!L161),"-","_")),'VI2'!$A:$A,0)),)</f>
        <v>0</v>
      </c>
      <c r="M161" s="2">
        <f>IFERROR(HLOOKUP("tier1",'VI2'!$B:$B,MATCH(LOWER(SUBSTITUTE(HLOOKUP("vehicle",[1]pl!$C:$C,pos!M161),"-","_")),'VI2'!$A:$A,0)),)</f>
        <v>0</v>
      </c>
      <c r="N161" s="2">
        <f>IFERROR(HLOOKUP("tier1",'VI2'!$B:$B,MATCH(LOWER(SUBSTITUTE(HLOOKUP("vehicle",[1]pl!$C:$C,pos!N161),"-","_")),'VI2'!$A:$A,0)),)</f>
        <v>0</v>
      </c>
      <c r="O161" s="2">
        <f>IFERROR(HLOOKUP("tier1",'VI2'!$B:$B,MATCH(LOWER(SUBSTITUTE(HLOOKUP("vehicle",[1]pl!$C:$C,pos!O161),"-","_")),'VI2'!$A:$A,0)),)</f>
        <v>0</v>
      </c>
      <c r="Q161" s="2">
        <f>IFERROR(HLOOKUP("tier1",'VI2'!$B:$B,MATCH(LOWER(SUBSTITUTE(HLOOKUP("vehicle",[1]pl!$C:$C,pos!Q161),"-","_")),'VI2'!$A:$A,0)),)</f>
        <v>0</v>
      </c>
      <c r="R161" s="2">
        <f>IFERROR(HLOOKUP("tier1",'VI2'!$B:$B,MATCH(LOWER(SUBSTITUTE(HLOOKUP("vehicle",[1]pl!$C:$C,pos!R161),"-","_")),'VI2'!$A:$A,0)),)</f>
        <v>0</v>
      </c>
      <c r="S161" s="2">
        <f>IFERROR(HLOOKUP("tier1",'VI2'!$B:$B,MATCH(LOWER(SUBSTITUTE(HLOOKUP("vehicle",[1]pl!$C:$C,pos!S161),"-","_")),'VI2'!$A:$A,0)),)</f>
        <v>0</v>
      </c>
      <c r="T161" s="2">
        <f>IFERROR(HLOOKUP("tier1",'VI2'!$B:$B,MATCH(LOWER(SUBSTITUTE(HLOOKUP("vehicle",[1]pl!$C:$C,pos!T161),"-","_")),'VI2'!$A:$A,0)),)</f>
        <v>0</v>
      </c>
      <c r="U161" s="2">
        <f>IFERROR(HLOOKUP("tier1",'VI2'!$B:$B,MATCH(LOWER(SUBSTITUTE(HLOOKUP("vehicle",[1]pl!$C:$C,pos!U161),"-","_")),'VI2'!$A:$A,0)),)</f>
        <v>0</v>
      </c>
      <c r="V161" s="2">
        <f>IFERROR(HLOOKUP("tier1",'VI2'!$B:$B,MATCH(LOWER(SUBSTITUTE(HLOOKUP("vehicle",[1]pl!$C:$C,pos!V161),"-","_")),'VI2'!$A:$A,0)),)</f>
        <v>0</v>
      </c>
      <c r="W161" s="2">
        <f>IFERROR(HLOOKUP("tier1",'VI2'!$B:$B,MATCH(LOWER(SUBSTITUTE(HLOOKUP("vehicle",[1]pl!$C:$C,pos!W161),"-","_")),'VI2'!$A:$A,0)),)</f>
        <v>0</v>
      </c>
      <c r="X161" s="2">
        <f>IFERROR(HLOOKUP("tier1",'VI2'!$B:$B,MATCH(LOWER(SUBSTITUTE(HLOOKUP("vehicle",[1]pl!$C:$C,pos!X161),"-","_")),'VI2'!$A:$A,0)),)</f>
        <v>0</v>
      </c>
      <c r="Y161" s="2">
        <f>IFERROR(HLOOKUP("tier1",'VI2'!$B:$B,MATCH(LOWER(SUBSTITUTE(HLOOKUP("vehicle",[1]pl!$C:$C,pos!Y161),"-","_")),'VI2'!$A:$A,0)),)</f>
        <v>0</v>
      </c>
      <c r="Z161" s="2">
        <f>IFERROR(HLOOKUP("tier1",'VI2'!$B:$B,MATCH(LOWER(SUBSTITUTE(HLOOKUP("vehicle",[1]pl!$C:$C,pos!Z161),"-","_")),'VI2'!$A:$A,0)),)</f>
        <v>0</v>
      </c>
      <c r="AA161" s="2">
        <f>IFERROR(HLOOKUP("tier1",'VI2'!$B:$B,MATCH(LOWER(SUBSTITUTE(HLOOKUP("vehicle",[1]pl!$C:$C,pos!AA161),"-","_")),'VI2'!$A:$A,0)),)</f>
        <v>0</v>
      </c>
      <c r="AB161" s="2">
        <f>IFERROR(HLOOKUP("tier1",'VI2'!$B:$B,MATCH(LOWER(SUBSTITUTE(HLOOKUP("vehicle",[1]pl!$C:$C,pos!AB161),"-","_")),'VI2'!$A:$A,0)),)</f>
        <v>0</v>
      </c>
      <c r="AC161" s="2">
        <f>IFERROR(HLOOKUP("tier1",'VI2'!$B:$B,MATCH(LOWER(SUBSTITUTE(HLOOKUP("vehicle",[1]pl!$C:$C,pos!AC161),"-","_")),'VI2'!$A:$A,0)),)</f>
        <v>0</v>
      </c>
      <c r="AD161" s="2">
        <f>IFERROR(HLOOKUP("tier1",'VI2'!$B:$B,MATCH(LOWER(SUBSTITUTE(HLOOKUP("vehicle",[1]pl!$C:$C,pos!AD161),"-","_")),'VI2'!$A:$A,0)),)</f>
        <v>0</v>
      </c>
      <c r="AE161" s="2">
        <f>IFERROR(HLOOKUP("tier1",'VI2'!$B:$B,MATCH(LOWER(SUBSTITUTE(HLOOKUP("vehicle",[1]pl!$C:$C,pos!AE161),"-","_")),'VI2'!$A:$A,0)),)</f>
        <v>0</v>
      </c>
    </row>
    <row r="162" spans="1:31" s="2" customFormat="1" x14ac:dyDescent="0.25">
      <c r="A162" s="2">
        <f>IFERROR(HLOOKUP("tier1",'VI2'!$B:$B,MATCH(LOWER(SUBSTITUTE(HLOOKUP("vehicle",[1]pl!$C:$C,pos!A162),"-","_")),'VI2'!$A:$A,0)),)</f>
        <v>0</v>
      </c>
      <c r="B162" s="2">
        <f>IFERROR(HLOOKUP("tier1",'VI2'!$B:$B,MATCH(LOWER(SUBSTITUTE(HLOOKUP("vehicle",[1]pl!$C:$C,pos!B162),"-","_")),'VI2'!$A:$A,0)),)</f>
        <v>0</v>
      </c>
      <c r="C162" s="2">
        <f>IFERROR(HLOOKUP("tier1",'VI2'!$B:$B,MATCH(LOWER(SUBSTITUTE(HLOOKUP("vehicle",[1]pl!$C:$C,pos!C162),"-","_")),'VI2'!$A:$A,0)),)</f>
        <v>0</v>
      </c>
      <c r="D162" s="2">
        <f>IFERROR(HLOOKUP("tier1",'VI2'!$B:$B,MATCH(LOWER(SUBSTITUTE(HLOOKUP("vehicle",[1]pl!$C:$C,pos!D162),"-","_")),'VI2'!$A:$A,0)),)</f>
        <v>0</v>
      </c>
      <c r="E162" s="2">
        <f>IFERROR(HLOOKUP("tier1",'VI2'!$B:$B,MATCH(LOWER(SUBSTITUTE(HLOOKUP("vehicle",[1]pl!$C:$C,pos!E162),"-","_")),'VI2'!$A:$A,0)),)</f>
        <v>0</v>
      </c>
      <c r="F162" s="2">
        <f>IFERROR(HLOOKUP("tier1",'VI2'!$B:$B,MATCH(LOWER(SUBSTITUTE(HLOOKUP("vehicle",[1]pl!$C:$C,pos!F162),"-","_")),'VI2'!$A:$A,0)),)</f>
        <v>0</v>
      </c>
      <c r="G162" s="2">
        <f>IFERROR(HLOOKUP("tier1",'VI2'!$B:$B,MATCH(LOWER(SUBSTITUTE(HLOOKUP("vehicle",[1]pl!$C:$C,pos!G162),"-","_")),'VI2'!$A:$A,0)),)</f>
        <v>0</v>
      </c>
      <c r="H162" s="2">
        <f>IFERROR(HLOOKUP("tier1",'VI2'!$B:$B,MATCH(LOWER(SUBSTITUTE(HLOOKUP("vehicle",[1]pl!$C:$C,pos!H162),"-","_")),'VI2'!$A:$A,0)),)</f>
        <v>0</v>
      </c>
      <c r="I162" s="2">
        <f>IFERROR(HLOOKUP("tier1",'VI2'!$B:$B,MATCH(LOWER(SUBSTITUTE(HLOOKUP("vehicle",[1]pl!$C:$C,pos!I162),"-","_")),'VI2'!$A:$A,0)),)</f>
        <v>0</v>
      </c>
      <c r="J162" s="2">
        <f>IFERROR(HLOOKUP("tier1",'VI2'!$B:$B,MATCH(LOWER(SUBSTITUTE(HLOOKUP("vehicle",[1]pl!$C:$C,pos!J162),"-","_")),'VI2'!$A:$A,0)),)</f>
        <v>0</v>
      </c>
      <c r="K162" s="2">
        <f>IFERROR(HLOOKUP("tier1",'VI2'!$B:$B,MATCH(LOWER(SUBSTITUTE(HLOOKUP("vehicle",[1]pl!$C:$C,pos!K162),"-","_")),'VI2'!$A:$A,0)),)</f>
        <v>0</v>
      </c>
      <c r="L162" s="2">
        <f>IFERROR(HLOOKUP("tier1",'VI2'!$B:$B,MATCH(LOWER(SUBSTITUTE(HLOOKUP("vehicle",[1]pl!$C:$C,pos!L162),"-","_")),'VI2'!$A:$A,0)),)</f>
        <v>0</v>
      </c>
      <c r="M162" s="2">
        <f>IFERROR(HLOOKUP("tier1",'VI2'!$B:$B,MATCH(LOWER(SUBSTITUTE(HLOOKUP("vehicle",[1]pl!$C:$C,pos!M162),"-","_")),'VI2'!$A:$A,0)),)</f>
        <v>0</v>
      </c>
      <c r="N162" s="2">
        <f>IFERROR(HLOOKUP("tier1",'VI2'!$B:$B,MATCH(LOWER(SUBSTITUTE(HLOOKUP("vehicle",[1]pl!$C:$C,pos!N162),"-","_")),'VI2'!$A:$A,0)),)</f>
        <v>0</v>
      </c>
      <c r="O162" s="2">
        <f>IFERROR(HLOOKUP("tier1",'VI2'!$B:$B,MATCH(LOWER(SUBSTITUTE(HLOOKUP("vehicle",[1]pl!$C:$C,pos!O162),"-","_")),'VI2'!$A:$A,0)),)</f>
        <v>0</v>
      </c>
      <c r="Q162" s="2">
        <f>IFERROR(HLOOKUP("tier1",'VI2'!$B:$B,MATCH(LOWER(SUBSTITUTE(HLOOKUP("vehicle",[1]pl!$C:$C,pos!Q162),"-","_")),'VI2'!$A:$A,0)),)</f>
        <v>0</v>
      </c>
      <c r="R162" s="2">
        <f>IFERROR(HLOOKUP("tier1",'VI2'!$B:$B,MATCH(LOWER(SUBSTITUTE(HLOOKUP("vehicle",[1]pl!$C:$C,pos!R162),"-","_")),'VI2'!$A:$A,0)),)</f>
        <v>0</v>
      </c>
      <c r="S162" s="2">
        <f>IFERROR(HLOOKUP("tier1",'VI2'!$B:$B,MATCH(LOWER(SUBSTITUTE(HLOOKUP("vehicle",[1]pl!$C:$C,pos!S162),"-","_")),'VI2'!$A:$A,0)),)</f>
        <v>0</v>
      </c>
      <c r="T162" s="2">
        <f>IFERROR(HLOOKUP("tier1",'VI2'!$B:$B,MATCH(LOWER(SUBSTITUTE(HLOOKUP("vehicle",[1]pl!$C:$C,pos!T162),"-","_")),'VI2'!$A:$A,0)),)</f>
        <v>0</v>
      </c>
      <c r="U162" s="2">
        <f>IFERROR(HLOOKUP("tier1",'VI2'!$B:$B,MATCH(LOWER(SUBSTITUTE(HLOOKUP("vehicle",[1]pl!$C:$C,pos!U162),"-","_")),'VI2'!$A:$A,0)),)</f>
        <v>0</v>
      </c>
      <c r="V162" s="2">
        <f>IFERROR(HLOOKUP("tier1",'VI2'!$B:$B,MATCH(LOWER(SUBSTITUTE(HLOOKUP("vehicle",[1]pl!$C:$C,pos!V162),"-","_")),'VI2'!$A:$A,0)),)</f>
        <v>0</v>
      </c>
      <c r="W162" s="2">
        <f>IFERROR(HLOOKUP("tier1",'VI2'!$B:$B,MATCH(LOWER(SUBSTITUTE(HLOOKUP("vehicle",[1]pl!$C:$C,pos!W162),"-","_")),'VI2'!$A:$A,0)),)</f>
        <v>0</v>
      </c>
      <c r="X162" s="2">
        <f>IFERROR(HLOOKUP("tier1",'VI2'!$B:$B,MATCH(LOWER(SUBSTITUTE(HLOOKUP("vehicle",[1]pl!$C:$C,pos!X162),"-","_")),'VI2'!$A:$A,0)),)</f>
        <v>0</v>
      </c>
      <c r="Y162" s="2">
        <f>IFERROR(HLOOKUP("tier1",'VI2'!$B:$B,MATCH(LOWER(SUBSTITUTE(HLOOKUP("vehicle",[1]pl!$C:$C,pos!Y162),"-","_")),'VI2'!$A:$A,0)),)</f>
        <v>0</v>
      </c>
      <c r="Z162" s="2">
        <f>IFERROR(HLOOKUP("tier1",'VI2'!$B:$B,MATCH(LOWER(SUBSTITUTE(HLOOKUP("vehicle",[1]pl!$C:$C,pos!Z162),"-","_")),'VI2'!$A:$A,0)),)</f>
        <v>0</v>
      </c>
      <c r="AA162" s="2">
        <f>IFERROR(HLOOKUP("tier1",'VI2'!$B:$B,MATCH(LOWER(SUBSTITUTE(HLOOKUP("vehicle",[1]pl!$C:$C,pos!AA162),"-","_")),'VI2'!$A:$A,0)),)</f>
        <v>0</v>
      </c>
      <c r="AB162" s="2">
        <f>IFERROR(HLOOKUP("tier1",'VI2'!$B:$B,MATCH(LOWER(SUBSTITUTE(HLOOKUP("vehicle",[1]pl!$C:$C,pos!AB162),"-","_")),'VI2'!$A:$A,0)),)</f>
        <v>0</v>
      </c>
      <c r="AC162" s="2">
        <f>IFERROR(HLOOKUP("tier1",'VI2'!$B:$B,MATCH(LOWER(SUBSTITUTE(HLOOKUP("vehicle",[1]pl!$C:$C,pos!AC162),"-","_")),'VI2'!$A:$A,0)),)</f>
        <v>0</v>
      </c>
      <c r="AD162" s="2">
        <f>IFERROR(HLOOKUP("tier1",'VI2'!$B:$B,MATCH(LOWER(SUBSTITUTE(HLOOKUP("vehicle",[1]pl!$C:$C,pos!AD162),"-","_")),'VI2'!$A:$A,0)),)</f>
        <v>0</v>
      </c>
      <c r="AE162" s="2">
        <f>IFERROR(HLOOKUP("tier1",'VI2'!$B:$B,MATCH(LOWER(SUBSTITUTE(HLOOKUP("vehicle",[1]pl!$C:$C,pos!AE162),"-","_")),'VI2'!$A:$A,0)),)</f>
        <v>0</v>
      </c>
    </row>
    <row r="163" spans="1:31" s="2" customFormat="1" x14ac:dyDescent="0.25">
      <c r="A163" s="2">
        <f>IFERROR(HLOOKUP("tier1",'VI2'!$B:$B,MATCH(LOWER(SUBSTITUTE(HLOOKUP("vehicle",[1]pl!$C:$C,pos!A163),"-","_")),'VI2'!$A:$A,0)),)</f>
        <v>0</v>
      </c>
      <c r="B163" s="2">
        <f>IFERROR(HLOOKUP("tier1",'VI2'!$B:$B,MATCH(LOWER(SUBSTITUTE(HLOOKUP("vehicle",[1]pl!$C:$C,pos!B163),"-","_")),'VI2'!$A:$A,0)),)</f>
        <v>0</v>
      </c>
      <c r="C163" s="2">
        <f>IFERROR(HLOOKUP("tier1",'VI2'!$B:$B,MATCH(LOWER(SUBSTITUTE(HLOOKUP("vehicle",[1]pl!$C:$C,pos!C163),"-","_")),'VI2'!$A:$A,0)),)</f>
        <v>0</v>
      </c>
      <c r="D163" s="2">
        <f>IFERROR(HLOOKUP("tier1",'VI2'!$B:$B,MATCH(LOWER(SUBSTITUTE(HLOOKUP("vehicle",[1]pl!$C:$C,pos!D163),"-","_")),'VI2'!$A:$A,0)),)</f>
        <v>0</v>
      </c>
      <c r="E163" s="2">
        <f>IFERROR(HLOOKUP("tier1",'VI2'!$B:$B,MATCH(LOWER(SUBSTITUTE(HLOOKUP("vehicle",[1]pl!$C:$C,pos!E163),"-","_")),'VI2'!$A:$A,0)),)</f>
        <v>0</v>
      </c>
      <c r="F163" s="2">
        <f>IFERROR(HLOOKUP("tier1",'VI2'!$B:$B,MATCH(LOWER(SUBSTITUTE(HLOOKUP("vehicle",[1]pl!$C:$C,pos!F163),"-","_")),'VI2'!$A:$A,0)),)</f>
        <v>0</v>
      </c>
      <c r="G163" s="2">
        <f>IFERROR(HLOOKUP("tier1",'VI2'!$B:$B,MATCH(LOWER(SUBSTITUTE(HLOOKUP("vehicle",[1]pl!$C:$C,pos!G163),"-","_")),'VI2'!$A:$A,0)),)</f>
        <v>0</v>
      </c>
      <c r="H163" s="2">
        <f>IFERROR(HLOOKUP("tier1",'VI2'!$B:$B,MATCH(LOWER(SUBSTITUTE(HLOOKUP("vehicle",[1]pl!$C:$C,pos!H163),"-","_")),'VI2'!$A:$A,0)),)</f>
        <v>0</v>
      </c>
      <c r="I163" s="2">
        <f>IFERROR(HLOOKUP("tier1",'VI2'!$B:$B,MATCH(LOWER(SUBSTITUTE(HLOOKUP("vehicle",[1]pl!$C:$C,pos!I163),"-","_")),'VI2'!$A:$A,0)),)</f>
        <v>0</v>
      </c>
      <c r="J163" s="2">
        <f>IFERROR(HLOOKUP("tier1",'VI2'!$B:$B,MATCH(LOWER(SUBSTITUTE(HLOOKUP("vehicle",[1]pl!$C:$C,pos!J163),"-","_")),'VI2'!$A:$A,0)),)</f>
        <v>0</v>
      </c>
      <c r="K163" s="2">
        <f>IFERROR(HLOOKUP("tier1",'VI2'!$B:$B,MATCH(LOWER(SUBSTITUTE(HLOOKUP("vehicle",[1]pl!$C:$C,pos!K163),"-","_")),'VI2'!$A:$A,0)),)</f>
        <v>0</v>
      </c>
      <c r="L163" s="2">
        <f>IFERROR(HLOOKUP("tier1",'VI2'!$B:$B,MATCH(LOWER(SUBSTITUTE(HLOOKUP("vehicle",[1]pl!$C:$C,pos!L163),"-","_")),'VI2'!$A:$A,0)),)</f>
        <v>0</v>
      </c>
      <c r="M163" s="2">
        <f>IFERROR(HLOOKUP("tier1",'VI2'!$B:$B,MATCH(LOWER(SUBSTITUTE(HLOOKUP("vehicle",[1]pl!$C:$C,pos!M163),"-","_")),'VI2'!$A:$A,0)),)</f>
        <v>0</v>
      </c>
      <c r="N163" s="2">
        <f>IFERROR(HLOOKUP("tier1",'VI2'!$B:$B,MATCH(LOWER(SUBSTITUTE(HLOOKUP("vehicle",[1]pl!$C:$C,pos!N163),"-","_")),'VI2'!$A:$A,0)),)</f>
        <v>0</v>
      </c>
      <c r="O163" s="2">
        <f>IFERROR(HLOOKUP("tier1",'VI2'!$B:$B,MATCH(LOWER(SUBSTITUTE(HLOOKUP("vehicle",[1]pl!$C:$C,pos!O163),"-","_")),'VI2'!$A:$A,0)),)</f>
        <v>0</v>
      </c>
      <c r="Q163" s="2">
        <f>IFERROR(HLOOKUP("tier1",'VI2'!$B:$B,MATCH(LOWER(SUBSTITUTE(HLOOKUP("vehicle",[1]pl!$C:$C,pos!Q163),"-","_")),'VI2'!$A:$A,0)),)</f>
        <v>0</v>
      </c>
      <c r="R163" s="2">
        <f>IFERROR(HLOOKUP("tier1",'VI2'!$B:$B,MATCH(LOWER(SUBSTITUTE(HLOOKUP("vehicle",[1]pl!$C:$C,pos!R163),"-","_")),'VI2'!$A:$A,0)),)</f>
        <v>0</v>
      </c>
      <c r="S163" s="2">
        <f>IFERROR(HLOOKUP("tier1",'VI2'!$B:$B,MATCH(LOWER(SUBSTITUTE(HLOOKUP("vehicle",[1]pl!$C:$C,pos!S163),"-","_")),'VI2'!$A:$A,0)),)</f>
        <v>0</v>
      </c>
      <c r="T163" s="2">
        <f>IFERROR(HLOOKUP("tier1",'VI2'!$B:$B,MATCH(LOWER(SUBSTITUTE(HLOOKUP("vehicle",[1]pl!$C:$C,pos!T163),"-","_")),'VI2'!$A:$A,0)),)</f>
        <v>0</v>
      </c>
      <c r="U163" s="2">
        <f>IFERROR(HLOOKUP("tier1",'VI2'!$B:$B,MATCH(LOWER(SUBSTITUTE(HLOOKUP("vehicle",[1]pl!$C:$C,pos!U163),"-","_")),'VI2'!$A:$A,0)),)</f>
        <v>0</v>
      </c>
      <c r="V163" s="2">
        <f>IFERROR(HLOOKUP("tier1",'VI2'!$B:$B,MATCH(LOWER(SUBSTITUTE(HLOOKUP("vehicle",[1]pl!$C:$C,pos!V163),"-","_")),'VI2'!$A:$A,0)),)</f>
        <v>0</v>
      </c>
      <c r="W163" s="2">
        <f>IFERROR(HLOOKUP("tier1",'VI2'!$B:$B,MATCH(LOWER(SUBSTITUTE(HLOOKUP("vehicle",[1]pl!$C:$C,pos!W163),"-","_")),'VI2'!$A:$A,0)),)</f>
        <v>0</v>
      </c>
      <c r="X163" s="2">
        <f>IFERROR(HLOOKUP("tier1",'VI2'!$B:$B,MATCH(LOWER(SUBSTITUTE(HLOOKUP("vehicle",[1]pl!$C:$C,pos!X163),"-","_")),'VI2'!$A:$A,0)),)</f>
        <v>0</v>
      </c>
      <c r="Y163" s="2">
        <f>IFERROR(HLOOKUP("tier1",'VI2'!$B:$B,MATCH(LOWER(SUBSTITUTE(HLOOKUP("vehicle",[1]pl!$C:$C,pos!Y163),"-","_")),'VI2'!$A:$A,0)),)</f>
        <v>0</v>
      </c>
      <c r="Z163" s="2">
        <f>IFERROR(HLOOKUP("tier1",'VI2'!$B:$B,MATCH(LOWER(SUBSTITUTE(HLOOKUP("vehicle",[1]pl!$C:$C,pos!Z163),"-","_")),'VI2'!$A:$A,0)),)</f>
        <v>0</v>
      </c>
      <c r="AA163" s="2">
        <f>IFERROR(HLOOKUP("tier1",'VI2'!$B:$B,MATCH(LOWER(SUBSTITUTE(HLOOKUP("vehicle",[1]pl!$C:$C,pos!AA163),"-","_")),'VI2'!$A:$A,0)),)</f>
        <v>0</v>
      </c>
      <c r="AB163" s="2">
        <f>IFERROR(HLOOKUP("tier1",'VI2'!$B:$B,MATCH(LOWER(SUBSTITUTE(HLOOKUP("vehicle",[1]pl!$C:$C,pos!AB163),"-","_")),'VI2'!$A:$A,0)),)</f>
        <v>0</v>
      </c>
      <c r="AC163" s="2">
        <f>IFERROR(HLOOKUP("tier1",'VI2'!$B:$B,MATCH(LOWER(SUBSTITUTE(HLOOKUP("vehicle",[1]pl!$C:$C,pos!AC163),"-","_")),'VI2'!$A:$A,0)),)</f>
        <v>0</v>
      </c>
      <c r="AD163" s="2">
        <f>IFERROR(HLOOKUP("tier1",'VI2'!$B:$B,MATCH(LOWER(SUBSTITUTE(HLOOKUP("vehicle",[1]pl!$C:$C,pos!AD163),"-","_")),'VI2'!$A:$A,0)),)</f>
        <v>0</v>
      </c>
      <c r="AE163" s="2">
        <f>IFERROR(HLOOKUP("tier1",'VI2'!$B:$B,MATCH(LOWER(SUBSTITUTE(HLOOKUP("vehicle",[1]pl!$C:$C,pos!AE163),"-","_")),'VI2'!$A:$A,0)),)</f>
        <v>0</v>
      </c>
    </row>
    <row r="164" spans="1:31" s="2" customFormat="1" x14ac:dyDescent="0.25">
      <c r="A164" s="2">
        <f>IFERROR(HLOOKUP("tier1",'VI2'!$B:$B,MATCH(LOWER(SUBSTITUTE(HLOOKUP("vehicle",[1]pl!$C:$C,pos!A164),"-","_")),'VI2'!$A:$A,0)),)</f>
        <v>0</v>
      </c>
      <c r="B164" s="2">
        <f>IFERROR(HLOOKUP("tier1",'VI2'!$B:$B,MATCH(LOWER(SUBSTITUTE(HLOOKUP("vehicle",[1]pl!$C:$C,pos!B164),"-","_")),'VI2'!$A:$A,0)),)</f>
        <v>0</v>
      </c>
      <c r="C164" s="2">
        <f>IFERROR(HLOOKUP("tier1",'VI2'!$B:$B,MATCH(LOWER(SUBSTITUTE(HLOOKUP("vehicle",[1]pl!$C:$C,pos!C164),"-","_")),'VI2'!$A:$A,0)),)</f>
        <v>0</v>
      </c>
      <c r="D164" s="2">
        <f>IFERROR(HLOOKUP("tier1",'VI2'!$B:$B,MATCH(LOWER(SUBSTITUTE(HLOOKUP("vehicle",[1]pl!$C:$C,pos!D164),"-","_")),'VI2'!$A:$A,0)),)</f>
        <v>0</v>
      </c>
      <c r="E164" s="2">
        <f>IFERROR(HLOOKUP("tier1",'VI2'!$B:$B,MATCH(LOWER(SUBSTITUTE(HLOOKUP("vehicle",[1]pl!$C:$C,pos!E164),"-","_")),'VI2'!$A:$A,0)),)</f>
        <v>0</v>
      </c>
      <c r="F164" s="2">
        <f>IFERROR(HLOOKUP("tier1",'VI2'!$B:$B,MATCH(LOWER(SUBSTITUTE(HLOOKUP("vehicle",[1]pl!$C:$C,pos!F164),"-","_")),'VI2'!$A:$A,0)),)</f>
        <v>0</v>
      </c>
      <c r="G164" s="2">
        <f>IFERROR(HLOOKUP("tier1",'VI2'!$B:$B,MATCH(LOWER(SUBSTITUTE(HLOOKUP("vehicle",[1]pl!$C:$C,pos!G164),"-","_")),'VI2'!$A:$A,0)),)</f>
        <v>0</v>
      </c>
      <c r="H164" s="2">
        <f>IFERROR(HLOOKUP("tier1",'VI2'!$B:$B,MATCH(LOWER(SUBSTITUTE(HLOOKUP("vehicle",[1]pl!$C:$C,pos!H164),"-","_")),'VI2'!$A:$A,0)),)</f>
        <v>0</v>
      </c>
      <c r="I164" s="2">
        <f>IFERROR(HLOOKUP("tier1",'VI2'!$B:$B,MATCH(LOWER(SUBSTITUTE(HLOOKUP("vehicle",[1]pl!$C:$C,pos!I164),"-","_")),'VI2'!$A:$A,0)),)</f>
        <v>0</v>
      </c>
      <c r="J164" s="2">
        <f>IFERROR(HLOOKUP("tier1",'VI2'!$B:$B,MATCH(LOWER(SUBSTITUTE(HLOOKUP("vehicle",[1]pl!$C:$C,pos!J164),"-","_")),'VI2'!$A:$A,0)),)</f>
        <v>0</v>
      </c>
      <c r="K164" s="2">
        <f>IFERROR(HLOOKUP("tier1",'VI2'!$B:$B,MATCH(LOWER(SUBSTITUTE(HLOOKUP("vehicle",[1]pl!$C:$C,pos!K164),"-","_")),'VI2'!$A:$A,0)),)</f>
        <v>0</v>
      </c>
      <c r="L164" s="2">
        <f>IFERROR(HLOOKUP("tier1",'VI2'!$B:$B,MATCH(LOWER(SUBSTITUTE(HLOOKUP("vehicle",[1]pl!$C:$C,pos!L164),"-","_")),'VI2'!$A:$A,0)),)</f>
        <v>0</v>
      </c>
      <c r="M164" s="2">
        <f>IFERROR(HLOOKUP("tier1",'VI2'!$B:$B,MATCH(LOWER(SUBSTITUTE(HLOOKUP("vehicle",[1]pl!$C:$C,pos!M164),"-","_")),'VI2'!$A:$A,0)),)</f>
        <v>0</v>
      </c>
      <c r="N164" s="2">
        <f>IFERROR(HLOOKUP("tier1",'VI2'!$B:$B,MATCH(LOWER(SUBSTITUTE(HLOOKUP("vehicle",[1]pl!$C:$C,pos!N164),"-","_")),'VI2'!$A:$A,0)),)</f>
        <v>0</v>
      </c>
      <c r="O164" s="2">
        <f>IFERROR(HLOOKUP("tier1",'VI2'!$B:$B,MATCH(LOWER(SUBSTITUTE(HLOOKUP("vehicle",[1]pl!$C:$C,pos!O164),"-","_")),'VI2'!$A:$A,0)),)</f>
        <v>0</v>
      </c>
      <c r="Q164" s="2">
        <f>IFERROR(HLOOKUP("tier1",'VI2'!$B:$B,MATCH(LOWER(SUBSTITUTE(HLOOKUP("vehicle",[1]pl!$C:$C,pos!Q164),"-","_")),'VI2'!$A:$A,0)),)</f>
        <v>0</v>
      </c>
      <c r="R164" s="2">
        <f>IFERROR(HLOOKUP("tier1",'VI2'!$B:$B,MATCH(LOWER(SUBSTITUTE(HLOOKUP("vehicle",[1]pl!$C:$C,pos!R164),"-","_")),'VI2'!$A:$A,0)),)</f>
        <v>0</v>
      </c>
      <c r="S164" s="2">
        <f>IFERROR(HLOOKUP("tier1",'VI2'!$B:$B,MATCH(LOWER(SUBSTITUTE(HLOOKUP("vehicle",[1]pl!$C:$C,pos!S164),"-","_")),'VI2'!$A:$A,0)),)</f>
        <v>0</v>
      </c>
      <c r="T164" s="2">
        <f>IFERROR(HLOOKUP("tier1",'VI2'!$B:$B,MATCH(LOWER(SUBSTITUTE(HLOOKUP("vehicle",[1]pl!$C:$C,pos!T164),"-","_")),'VI2'!$A:$A,0)),)</f>
        <v>0</v>
      </c>
      <c r="U164" s="2">
        <f>IFERROR(HLOOKUP("tier1",'VI2'!$B:$B,MATCH(LOWER(SUBSTITUTE(HLOOKUP("vehicle",[1]pl!$C:$C,pos!U164),"-","_")),'VI2'!$A:$A,0)),)</f>
        <v>0</v>
      </c>
      <c r="V164" s="2">
        <f>IFERROR(HLOOKUP("tier1",'VI2'!$B:$B,MATCH(LOWER(SUBSTITUTE(HLOOKUP("vehicle",[1]pl!$C:$C,pos!V164),"-","_")),'VI2'!$A:$A,0)),)</f>
        <v>0</v>
      </c>
      <c r="W164" s="2">
        <f>IFERROR(HLOOKUP("tier1",'VI2'!$B:$B,MATCH(LOWER(SUBSTITUTE(HLOOKUP("vehicle",[1]pl!$C:$C,pos!W164),"-","_")),'VI2'!$A:$A,0)),)</f>
        <v>0</v>
      </c>
      <c r="X164" s="2">
        <f>IFERROR(HLOOKUP("tier1",'VI2'!$B:$B,MATCH(LOWER(SUBSTITUTE(HLOOKUP("vehicle",[1]pl!$C:$C,pos!X164),"-","_")),'VI2'!$A:$A,0)),)</f>
        <v>0</v>
      </c>
      <c r="Y164" s="2">
        <f>IFERROR(HLOOKUP("tier1",'VI2'!$B:$B,MATCH(LOWER(SUBSTITUTE(HLOOKUP("vehicle",[1]pl!$C:$C,pos!Y164),"-","_")),'VI2'!$A:$A,0)),)</f>
        <v>0</v>
      </c>
      <c r="Z164" s="2">
        <f>IFERROR(HLOOKUP("tier1",'VI2'!$B:$B,MATCH(LOWER(SUBSTITUTE(HLOOKUP("vehicle",[1]pl!$C:$C,pos!Z164),"-","_")),'VI2'!$A:$A,0)),)</f>
        <v>0</v>
      </c>
      <c r="AA164" s="2">
        <f>IFERROR(HLOOKUP("tier1",'VI2'!$B:$B,MATCH(LOWER(SUBSTITUTE(HLOOKUP("vehicle",[1]pl!$C:$C,pos!AA164),"-","_")),'VI2'!$A:$A,0)),)</f>
        <v>0</v>
      </c>
      <c r="AB164" s="2">
        <f>IFERROR(HLOOKUP("tier1",'VI2'!$B:$B,MATCH(LOWER(SUBSTITUTE(HLOOKUP("vehicle",[1]pl!$C:$C,pos!AB164),"-","_")),'VI2'!$A:$A,0)),)</f>
        <v>0</v>
      </c>
      <c r="AC164" s="2">
        <f>IFERROR(HLOOKUP("tier1",'VI2'!$B:$B,MATCH(LOWER(SUBSTITUTE(HLOOKUP("vehicle",[1]pl!$C:$C,pos!AC164),"-","_")),'VI2'!$A:$A,0)),)</f>
        <v>0</v>
      </c>
      <c r="AD164" s="2">
        <f>IFERROR(HLOOKUP("tier1",'VI2'!$B:$B,MATCH(LOWER(SUBSTITUTE(HLOOKUP("vehicle",[1]pl!$C:$C,pos!AD164),"-","_")),'VI2'!$A:$A,0)),)</f>
        <v>0</v>
      </c>
      <c r="AE164" s="2">
        <f>IFERROR(HLOOKUP("tier1",'VI2'!$B:$B,MATCH(LOWER(SUBSTITUTE(HLOOKUP("vehicle",[1]pl!$C:$C,pos!AE164),"-","_")),'VI2'!$A:$A,0)),)</f>
        <v>0</v>
      </c>
    </row>
    <row r="165" spans="1:31" s="2" customFormat="1" x14ac:dyDescent="0.25">
      <c r="A165" s="2">
        <f>IFERROR(HLOOKUP("tier1",'VI2'!$B:$B,MATCH(LOWER(SUBSTITUTE(HLOOKUP("vehicle",[1]pl!$C:$C,pos!A165),"-","_")),'VI2'!$A:$A,0)),)</f>
        <v>0</v>
      </c>
      <c r="B165" s="2">
        <f>IFERROR(HLOOKUP("tier1",'VI2'!$B:$B,MATCH(LOWER(SUBSTITUTE(HLOOKUP("vehicle",[1]pl!$C:$C,pos!B165),"-","_")),'VI2'!$A:$A,0)),)</f>
        <v>0</v>
      </c>
      <c r="C165" s="2">
        <f>IFERROR(HLOOKUP("tier1",'VI2'!$B:$B,MATCH(LOWER(SUBSTITUTE(HLOOKUP("vehicle",[1]pl!$C:$C,pos!C165),"-","_")),'VI2'!$A:$A,0)),)</f>
        <v>0</v>
      </c>
      <c r="D165" s="2">
        <f>IFERROR(HLOOKUP("tier1",'VI2'!$B:$B,MATCH(LOWER(SUBSTITUTE(HLOOKUP("vehicle",[1]pl!$C:$C,pos!D165),"-","_")),'VI2'!$A:$A,0)),)</f>
        <v>0</v>
      </c>
      <c r="E165" s="2">
        <f>IFERROR(HLOOKUP("tier1",'VI2'!$B:$B,MATCH(LOWER(SUBSTITUTE(HLOOKUP("vehicle",[1]pl!$C:$C,pos!E165),"-","_")),'VI2'!$A:$A,0)),)</f>
        <v>0</v>
      </c>
      <c r="F165" s="2">
        <f>IFERROR(HLOOKUP("tier1",'VI2'!$B:$B,MATCH(LOWER(SUBSTITUTE(HLOOKUP("vehicle",[1]pl!$C:$C,pos!F165),"-","_")),'VI2'!$A:$A,0)),)</f>
        <v>0</v>
      </c>
      <c r="G165" s="2">
        <f>IFERROR(HLOOKUP("tier1",'VI2'!$B:$B,MATCH(LOWER(SUBSTITUTE(HLOOKUP("vehicle",[1]pl!$C:$C,pos!G165),"-","_")),'VI2'!$A:$A,0)),)</f>
        <v>0</v>
      </c>
      <c r="H165" s="2">
        <f>IFERROR(HLOOKUP("tier1",'VI2'!$B:$B,MATCH(LOWER(SUBSTITUTE(HLOOKUP("vehicle",[1]pl!$C:$C,pos!H165),"-","_")),'VI2'!$A:$A,0)),)</f>
        <v>0</v>
      </c>
      <c r="I165" s="2">
        <f>IFERROR(HLOOKUP("tier1",'VI2'!$B:$B,MATCH(LOWER(SUBSTITUTE(HLOOKUP("vehicle",[1]pl!$C:$C,pos!I165),"-","_")),'VI2'!$A:$A,0)),)</f>
        <v>0</v>
      </c>
      <c r="J165" s="2">
        <f>IFERROR(HLOOKUP("tier1",'VI2'!$B:$B,MATCH(LOWER(SUBSTITUTE(HLOOKUP("vehicle",[1]pl!$C:$C,pos!J165),"-","_")),'VI2'!$A:$A,0)),)</f>
        <v>0</v>
      </c>
      <c r="K165" s="2">
        <f>IFERROR(HLOOKUP("tier1",'VI2'!$B:$B,MATCH(LOWER(SUBSTITUTE(HLOOKUP("vehicle",[1]pl!$C:$C,pos!K165),"-","_")),'VI2'!$A:$A,0)),)</f>
        <v>0</v>
      </c>
      <c r="L165" s="2">
        <f>IFERROR(HLOOKUP("tier1",'VI2'!$B:$B,MATCH(LOWER(SUBSTITUTE(HLOOKUP("vehicle",[1]pl!$C:$C,pos!L165),"-","_")),'VI2'!$A:$A,0)),)</f>
        <v>0</v>
      </c>
      <c r="M165" s="2">
        <f>IFERROR(HLOOKUP("tier1",'VI2'!$B:$B,MATCH(LOWER(SUBSTITUTE(HLOOKUP("vehicle",[1]pl!$C:$C,pos!M165),"-","_")),'VI2'!$A:$A,0)),)</f>
        <v>0</v>
      </c>
      <c r="N165" s="2">
        <f>IFERROR(HLOOKUP("tier1",'VI2'!$B:$B,MATCH(LOWER(SUBSTITUTE(HLOOKUP("vehicle",[1]pl!$C:$C,pos!N165),"-","_")),'VI2'!$A:$A,0)),)</f>
        <v>0</v>
      </c>
      <c r="O165" s="2">
        <f>IFERROR(HLOOKUP("tier1",'VI2'!$B:$B,MATCH(LOWER(SUBSTITUTE(HLOOKUP("vehicle",[1]pl!$C:$C,pos!O165),"-","_")),'VI2'!$A:$A,0)),)</f>
        <v>0</v>
      </c>
      <c r="Q165" s="2">
        <f>IFERROR(HLOOKUP("tier1",'VI2'!$B:$B,MATCH(LOWER(SUBSTITUTE(HLOOKUP("vehicle",[1]pl!$C:$C,pos!Q165),"-","_")),'VI2'!$A:$A,0)),)</f>
        <v>0</v>
      </c>
      <c r="R165" s="2">
        <f>IFERROR(HLOOKUP("tier1",'VI2'!$B:$B,MATCH(LOWER(SUBSTITUTE(HLOOKUP("vehicle",[1]pl!$C:$C,pos!R165),"-","_")),'VI2'!$A:$A,0)),)</f>
        <v>0</v>
      </c>
      <c r="S165" s="2">
        <f>IFERROR(HLOOKUP("tier1",'VI2'!$B:$B,MATCH(LOWER(SUBSTITUTE(HLOOKUP("vehicle",[1]pl!$C:$C,pos!S165),"-","_")),'VI2'!$A:$A,0)),)</f>
        <v>0</v>
      </c>
      <c r="T165" s="2">
        <f>IFERROR(HLOOKUP("tier1",'VI2'!$B:$B,MATCH(LOWER(SUBSTITUTE(HLOOKUP("vehicle",[1]pl!$C:$C,pos!T165),"-","_")),'VI2'!$A:$A,0)),)</f>
        <v>0</v>
      </c>
      <c r="U165" s="2">
        <f>IFERROR(HLOOKUP("tier1",'VI2'!$B:$B,MATCH(LOWER(SUBSTITUTE(HLOOKUP("vehicle",[1]pl!$C:$C,pos!U165),"-","_")),'VI2'!$A:$A,0)),)</f>
        <v>0</v>
      </c>
      <c r="V165" s="2">
        <f>IFERROR(HLOOKUP("tier1",'VI2'!$B:$B,MATCH(LOWER(SUBSTITUTE(HLOOKUP("vehicle",[1]pl!$C:$C,pos!V165),"-","_")),'VI2'!$A:$A,0)),)</f>
        <v>0</v>
      </c>
      <c r="W165" s="2">
        <f>IFERROR(HLOOKUP("tier1",'VI2'!$B:$B,MATCH(LOWER(SUBSTITUTE(HLOOKUP("vehicle",[1]pl!$C:$C,pos!W165),"-","_")),'VI2'!$A:$A,0)),)</f>
        <v>0</v>
      </c>
      <c r="X165" s="2">
        <f>IFERROR(HLOOKUP("tier1",'VI2'!$B:$B,MATCH(LOWER(SUBSTITUTE(HLOOKUP("vehicle",[1]pl!$C:$C,pos!X165),"-","_")),'VI2'!$A:$A,0)),)</f>
        <v>0</v>
      </c>
      <c r="Y165" s="2">
        <f>IFERROR(HLOOKUP("tier1",'VI2'!$B:$B,MATCH(LOWER(SUBSTITUTE(HLOOKUP("vehicle",[1]pl!$C:$C,pos!Y165),"-","_")),'VI2'!$A:$A,0)),)</f>
        <v>0</v>
      </c>
      <c r="Z165" s="2">
        <f>IFERROR(HLOOKUP("tier1",'VI2'!$B:$B,MATCH(LOWER(SUBSTITUTE(HLOOKUP("vehicle",[1]pl!$C:$C,pos!Z165),"-","_")),'VI2'!$A:$A,0)),)</f>
        <v>0</v>
      </c>
      <c r="AA165" s="2">
        <f>IFERROR(HLOOKUP("tier1",'VI2'!$B:$B,MATCH(LOWER(SUBSTITUTE(HLOOKUP("vehicle",[1]pl!$C:$C,pos!AA165),"-","_")),'VI2'!$A:$A,0)),)</f>
        <v>0</v>
      </c>
      <c r="AB165" s="2">
        <f>IFERROR(HLOOKUP("tier1",'VI2'!$B:$B,MATCH(LOWER(SUBSTITUTE(HLOOKUP("vehicle",[1]pl!$C:$C,pos!AB165),"-","_")),'VI2'!$A:$A,0)),)</f>
        <v>0</v>
      </c>
      <c r="AC165" s="2">
        <f>IFERROR(HLOOKUP("tier1",'VI2'!$B:$B,MATCH(LOWER(SUBSTITUTE(HLOOKUP("vehicle",[1]pl!$C:$C,pos!AC165),"-","_")),'VI2'!$A:$A,0)),)</f>
        <v>0</v>
      </c>
      <c r="AD165" s="2">
        <f>IFERROR(HLOOKUP("tier1",'VI2'!$B:$B,MATCH(LOWER(SUBSTITUTE(HLOOKUP("vehicle",[1]pl!$C:$C,pos!AD165),"-","_")),'VI2'!$A:$A,0)),)</f>
        <v>0</v>
      </c>
      <c r="AE165" s="2">
        <f>IFERROR(HLOOKUP("tier1",'VI2'!$B:$B,MATCH(LOWER(SUBSTITUTE(HLOOKUP("vehicle",[1]pl!$C:$C,pos!AE165),"-","_")),'VI2'!$A:$A,0)),)</f>
        <v>0</v>
      </c>
    </row>
    <row r="166" spans="1:31" s="2" customFormat="1" x14ac:dyDescent="0.25">
      <c r="A166" s="2">
        <f>IFERROR(HLOOKUP("tier1",'VI2'!$B:$B,MATCH(LOWER(SUBSTITUTE(HLOOKUP("vehicle",[1]pl!$C:$C,pos!A166),"-","_")),'VI2'!$A:$A,0)),)</f>
        <v>0</v>
      </c>
      <c r="B166" s="2">
        <f>IFERROR(HLOOKUP("tier1",'VI2'!$B:$B,MATCH(LOWER(SUBSTITUTE(HLOOKUP("vehicle",[1]pl!$C:$C,pos!B166),"-","_")),'VI2'!$A:$A,0)),)</f>
        <v>0</v>
      </c>
      <c r="C166" s="2">
        <f>IFERROR(HLOOKUP("tier1",'VI2'!$B:$B,MATCH(LOWER(SUBSTITUTE(HLOOKUP("vehicle",[1]pl!$C:$C,pos!C166),"-","_")),'VI2'!$A:$A,0)),)</f>
        <v>0</v>
      </c>
      <c r="D166" s="2">
        <f>IFERROR(HLOOKUP("tier1",'VI2'!$B:$B,MATCH(LOWER(SUBSTITUTE(HLOOKUP("vehicle",[1]pl!$C:$C,pos!D166),"-","_")),'VI2'!$A:$A,0)),)</f>
        <v>0</v>
      </c>
      <c r="E166" s="2">
        <f>IFERROR(HLOOKUP("tier1",'VI2'!$B:$B,MATCH(LOWER(SUBSTITUTE(HLOOKUP("vehicle",[1]pl!$C:$C,pos!E166),"-","_")),'VI2'!$A:$A,0)),)</f>
        <v>0</v>
      </c>
      <c r="F166" s="2">
        <f>IFERROR(HLOOKUP("tier1",'VI2'!$B:$B,MATCH(LOWER(SUBSTITUTE(HLOOKUP("vehicle",[1]pl!$C:$C,pos!F166),"-","_")),'VI2'!$A:$A,0)),)</f>
        <v>0</v>
      </c>
      <c r="G166" s="2">
        <f>IFERROR(HLOOKUP("tier1",'VI2'!$B:$B,MATCH(LOWER(SUBSTITUTE(HLOOKUP("vehicle",[1]pl!$C:$C,pos!G166),"-","_")),'VI2'!$A:$A,0)),)</f>
        <v>0</v>
      </c>
      <c r="H166" s="2">
        <f>IFERROR(HLOOKUP("tier1",'VI2'!$B:$B,MATCH(LOWER(SUBSTITUTE(HLOOKUP("vehicle",[1]pl!$C:$C,pos!H166),"-","_")),'VI2'!$A:$A,0)),)</f>
        <v>0</v>
      </c>
      <c r="I166" s="2">
        <f>IFERROR(HLOOKUP("tier1",'VI2'!$B:$B,MATCH(LOWER(SUBSTITUTE(HLOOKUP("vehicle",[1]pl!$C:$C,pos!I166),"-","_")),'VI2'!$A:$A,0)),)</f>
        <v>0</v>
      </c>
      <c r="J166" s="2">
        <f>IFERROR(HLOOKUP("tier1",'VI2'!$B:$B,MATCH(LOWER(SUBSTITUTE(HLOOKUP("vehicle",[1]pl!$C:$C,pos!J166),"-","_")),'VI2'!$A:$A,0)),)</f>
        <v>0</v>
      </c>
      <c r="K166" s="2">
        <f>IFERROR(HLOOKUP("tier1",'VI2'!$B:$B,MATCH(LOWER(SUBSTITUTE(HLOOKUP("vehicle",[1]pl!$C:$C,pos!K166),"-","_")),'VI2'!$A:$A,0)),)</f>
        <v>0</v>
      </c>
      <c r="L166" s="2">
        <f>IFERROR(HLOOKUP("tier1",'VI2'!$B:$B,MATCH(LOWER(SUBSTITUTE(HLOOKUP("vehicle",[1]pl!$C:$C,pos!L166),"-","_")),'VI2'!$A:$A,0)),)</f>
        <v>0</v>
      </c>
      <c r="M166" s="2">
        <f>IFERROR(HLOOKUP("tier1",'VI2'!$B:$B,MATCH(LOWER(SUBSTITUTE(HLOOKUP("vehicle",[1]pl!$C:$C,pos!M166),"-","_")),'VI2'!$A:$A,0)),)</f>
        <v>0</v>
      </c>
      <c r="N166" s="2">
        <f>IFERROR(HLOOKUP("tier1",'VI2'!$B:$B,MATCH(LOWER(SUBSTITUTE(HLOOKUP("vehicle",[1]pl!$C:$C,pos!N166),"-","_")),'VI2'!$A:$A,0)),)</f>
        <v>0</v>
      </c>
      <c r="O166" s="2">
        <f>IFERROR(HLOOKUP("tier1",'VI2'!$B:$B,MATCH(LOWER(SUBSTITUTE(HLOOKUP("vehicle",[1]pl!$C:$C,pos!O166),"-","_")),'VI2'!$A:$A,0)),)</f>
        <v>0</v>
      </c>
      <c r="Q166" s="2">
        <f>IFERROR(HLOOKUP("tier1",'VI2'!$B:$B,MATCH(LOWER(SUBSTITUTE(HLOOKUP("vehicle",[1]pl!$C:$C,pos!Q166),"-","_")),'VI2'!$A:$A,0)),)</f>
        <v>0</v>
      </c>
      <c r="R166" s="2">
        <f>IFERROR(HLOOKUP("tier1",'VI2'!$B:$B,MATCH(LOWER(SUBSTITUTE(HLOOKUP("vehicle",[1]pl!$C:$C,pos!R166),"-","_")),'VI2'!$A:$A,0)),)</f>
        <v>0</v>
      </c>
      <c r="S166" s="2">
        <f>IFERROR(HLOOKUP("tier1",'VI2'!$B:$B,MATCH(LOWER(SUBSTITUTE(HLOOKUP("vehicle",[1]pl!$C:$C,pos!S166),"-","_")),'VI2'!$A:$A,0)),)</f>
        <v>0</v>
      </c>
      <c r="T166" s="2">
        <f>IFERROR(HLOOKUP("tier1",'VI2'!$B:$B,MATCH(LOWER(SUBSTITUTE(HLOOKUP("vehicle",[1]pl!$C:$C,pos!T166),"-","_")),'VI2'!$A:$A,0)),)</f>
        <v>0</v>
      </c>
      <c r="U166" s="2">
        <f>IFERROR(HLOOKUP("tier1",'VI2'!$B:$B,MATCH(LOWER(SUBSTITUTE(HLOOKUP("vehicle",[1]pl!$C:$C,pos!U166),"-","_")),'VI2'!$A:$A,0)),)</f>
        <v>0</v>
      </c>
      <c r="V166" s="2">
        <f>IFERROR(HLOOKUP("tier1",'VI2'!$B:$B,MATCH(LOWER(SUBSTITUTE(HLOOKUP("vehicle",[1]pl!$C:$C,pos!V166),"-","_")),'VI2'!$A:$A,0)),)</f>
        <v>0</v>
      </c>
      <c r="W166" s="2">
        <f>IFERROR(HLOOKUP("tier1",'VI2'!$B:$B,MATCH(LOWER(SUBSTITUTE(HLOOKUP("vehicle",[1]pl!$C:$C,pos!W166),"-","_")),'VI2'!$A:$A,0)),)</f>
        <v>0</v>
      </c>
      <c r="X166" s="2">
        <f>IFERROR(HLOOKUP("tier1",'VI2'!$B:$B,MATCH(LOWER(SUBSTITUTE(HLOOKUP("vehicle",[1]pl!$C:$C,pos!X166),"-","_")),'VI2'!$A:$A,0)),)</f>
        <v>0</v>
      </c>
      <c r="Y166" s="2">
        <f>IFERROR(HLOOKUP("tier1",'VI2'!$B:$B,MATCH(LOWER(SUBSTITUTE(HLOOKUP("vehicle",[1]pl!$C:$C,pos!Y166),"-","_")),'VI2'!$A:$A,0)),)</f>
        <v>0</v>
      </c>
      <c r="Z166" s="2">
        <f>IFERROR(HLOOKUP("tier1",'VI2'!$B:$B,MATCH(LOWER(SUBSTITUTE(HLOOKUP("vehicle",[1]pl!$C:$C,pos!Z166),"-","_")),'VI2'!$A:$A,0)),)</f>
        <v>0</v>
      </c>
      <c r="AA166" s="2">
        <f>IFERROR(HLOOKUP("tier1",'VI2'!$B:$B,MATCH(LOWER(SUBSTITUTE(HLOOKUP("vehicle",[1]pl!$C:$C,pos!AA166),"-","_")),'VI2'!$A:$A,0)),)</f>
        <v>0</v>
      </c>
      <c r="AB166" s="2">
        <f>IFERROR(HLOOKUP("tier1",'VI2'!$B:$B,MATCH(LOWER(SUBSTITUTE(HLOOKUP("vehicle",[1]pl!$C:$C,pos!AB166),"-","_")),'VI2'!$A:$A,0)),)</f>
        <v>0</v>
      </c>
      <c r="AC166" s="2">
        <f>IFERROR(HLOOKUP("tier1",'VI2'!$B:$B,MATCH(LOWER(SUBSTITUTE(HLOOKUP("vehicle",[1]pl!$C:$C,pos!AC166),"-","_")),'VI2'!$A:$A,0)),)</f>
        <v>0</v>
      </c>
      <c r="AD166" s="2">
        <f>IFERROR(HLOOKUP("tier1",'VI2'!$B:$B,MATCH(LOWER(SUBSTITUTE(HLOOKUP("vehicle",[1]pl!$C:$C,pos!AD166),"-","_")),'VI2'!$A:$A,0)),)</f>
        <v>0</v>
      </c>
      <c r="AE166" s="2">
        <f>IFERROR(HLOOKUP("tier1",'VI2'!$B:$B,MATCH(LOWER(SUBSTITUTE(HLOOKUP("vehicle",[1]pl!$C:$C,pos!AE166),"-","_")),'VI2'!$A:$A,0)),)</f>
        <v>0</v>
      </c>
    </row>
    <row r="167" spans="1:31" s="2" customFormat="1" x14ac:dyDescent="0.25">
      <c r="A167" s="2">
        <f>IFERROR(HLOOKUP("tier1",'VI2'!$B:$B,MATCH(LOWER(SUBSTITUTE(HLOOKUP("vehicle",[1]pl!$C:$C,pos!A167),"-","_")),'VI2'!$A:$A,0)),)</f>
        <v>0</v>
      </c>
      <c r="B167" s="2">
        <f>IFERROR(HLOOKUP("tier1",'VI2'!$B:$B,MATCH(LOWER(SUBSTITUTE(HLOOKUP("vehicle",[1]pl!$C:$C,pos!B167),"-","_")),'VI2'!$A:$A,0)),)</f>
        <v>0</v>
      </c>
      <c r="C167" s="2">
        <f>IFERROR(HLOOKUP("tier1",'VI2'!$B:$B,MATCH(LOWER(SUBSTITUTE(HLOOKUP("vehicle",[1]pl!$C:$C,pos!C167),"-","_")),'VI2'!$A:$A,0)),)</f>
        <v>0</v>
      </c>
      <c r="D167" s="2">
        <f>IFERROR(HLOOKUP("tier1",'VI2'!$B:$B,MATCH(LOWER(SUBSTITUTE(HLOOKUP("vehicle",[1]pl!$C:$C,pos!D167),"-","_")),'VI2'!$A:$A,0)),)</f>
        <v>0</v>
      </c>
      <c r="E167" s="2">
        <f>IFERROR(HLOOKUP("tier1",'VI2'!$B:$B,MATCH(LOWER(SUBSTITUTE(HLOOKUP("vehicle",[1]pl!$C:$C,pos!E167),"-","_")),'VI2'!$A:$A,0)),)</f>
        <v>0</v>
      </c>
      <c r="F167" s="2">
        <f>IFERROR(HLOOKUP("tier1",'VI2'!$B:$B,MATCH(LOWER(SUBSTITUTE(HLOOKUP("vehicle",[1]pl!$C:$C,pos!F167),"-","_")),'VI2'!$A:$A,0)),)</f>
        <v>0</v>
      </c>
      <c r="G167" s="2">
        <f>IFERROR(HLOOKUP("tier1",'VI2'!$B:$B,MATCH(LOWER(SUBSTITUTE(HLOOKUP("vehicle",[1]pl!$C:$C,pos!G167),"-","_")),'VI2'!$A:$A,0)),)</f>
        <v>0</v>
      </c>
      <c r="H167" s="2">
        <f>IFERROR(HLOOKUP("tier1",'VI2'!$B:$B,MATCH(LOWER(SUBSTITUTE(HLOOKUP("vehicle",[1]pl!$C:$C,pos!H167),"-","_")),'VI2'!$A:$A,0)),)</f>
        <v>0</v>
      </c>
      <c r="I167" s="2">
        <f>IFERROR(HLOOKUP("tier1",'VI2'!$B:$B,MATCH(LOWER(SUBSTITUTE(HLOOKUP("vehicle",[1]pl!$C:$C,pos!I167),"-","_")),'VI2'!$A:$A,0)),)</f>
        <v>0</v>
      </c>
      <c r="J167" s="2">
        <f>IFERROR(HLOOKUP("tier1",'VI2'!$B:$B,MATCH(LOWER(SUBSTITUTE(HLOOKUP("vehicle",[1]pl!$C:$C,pos!J167),"-","_")),'VI2'!$A:$A,0)),)</f>
        <v>0</v>
      </c>
      <c r="K167" s="2">
        <f>IFERROR(HLOOKUP("tier1",'VI2'!$B:$B,MATCH(LOWER(SUBSTITUTE(HLOOKUP("vehicle",[1]pl!$C:$C,pos!K167),"-","_")),'VI2'!$A:$A,0)),)</f>
        <v>0</v>
      </c>
      <c r="L167" s="2">
        <f>IFERROR(HLOOKUP("tier1",'VI2'!$B:$B,MATCH(LOWER(SUBSTITUTE(HLOOKUP("vehicle",[1]pl!$C:$C,pos!L167),"-","_")),'VI2'!$A:$A,0)),)</f>
        <v>0</v>
      </c>
      <c r="M167" s="2">
        <f>IFERROR(HLOOKUP("tier1",'VI2'!$B:$B,MATCH(LOWER(SUBSTITUTE(HLOOKUP("vehicle",[1]pl!$C:$C,pos!M167),"-","_")),'VI2'!$A:$A,0)),)</f>
        <v>0</v>
      </c>
      <c r="N167" s="2">
        <f>IFERROR(HLOOKUP("tier1",'VI2'!$B:$B,MATCH(LOWER(SUBSTITUTE(HLOOKUP("vehicle",[1]pl!$C:$C,pos!N167),"-","_")),'VI2'!$A:$A,0)),)</f>
        <v>0</v>
      </c>
      <c r="O167" s="2">
        <f>IFERROR(HLOOKUP("tier1",'VI2'!$B:$B,MATCH(LOWER(SUBSTITUTE(HLOOKUP("vehicle",[1]pl!$C:$C,pos!O167),"-","_")),'VI2'!$A:$A,0)),)</f>
        <v>0</v>
      </c>
      <c r="Q167" s="2">
        <f>IFERROR(HLOOKUP("tier1",'VI2'!$B:$B,MATCH(LOWER(SUBSTITUTE(HLOOKUP("vehicle",[1]pl!$C:$C,pos!Q167),"-","_")),'VI2'!$A:$A,0)),)</f>
        <v>0</v>
      </c>
      <c r="R167" s="2">
        <f>IFERROR(HLOOKUP("tier1",'VI2'!$B:$B,MATCH(LOWER(SUBSTITUTE(HLOOKUP("vehicle",[1]pl!$C:$C,pos!R167),"-","_")),'VI2'!$A:$A,0)),)</f>
        <v>0</v>
      </c>
      <c r="S167" s="2">
        <f>IFERROR(HLOOKUP("tier1",'VI2'!$B:$B,MATCH(LOWER(SUBSTITUTE(HLOOKUP("vehicle",[1]pl!$C:$C,pos!S167),"-","_")),'VI2'!$A:$A,0)),)</f>
        <v>0</v>
      </c>
      <c r="T167" s="2">
        <f>IFERROR(HLOOKUP("tier1",'VI2'!$B:$B,MATCH(LOWER(SUBSTITUTE(HLOOKUP("vehicle",[1]pl!$C:$C,pos!T167),"-","_")),'VI2'!$A:$A,0)),)</f>
        <v>0</v>
      </c>
      <c r="U167" s="2">
        <f>IFERROR(HLOOKUP("tier1",'VI2'!$B:$B,MATCH(LOWER(SUBSTITUTE(HLOOKUP("vehicle",[1]pl!$C:$C,pos!U167),"-","_")),'VI2'!$A:$A,0)),)</f>
        <v>0</v>
      </c>
      <c r="V167" s="2">
        <f>IFERROR(HLOOKUP("tier1",'VI2'!$B:$B,MATCH(LOWER(SUBSTITUTE(HLOOKUP("vehicle",[1]pl!$C:$C,pos!V167),"-","_")),'VI2'!$A:$A,0)),)</f>
        <v>0</v>
      </c>
      <c r="W167" s="2">
        <f>IFERROR(HLOOKUP("tier1",'VI2'!$B:$B,MATCH(LOWER(SUBSTITUTE(HLOOKUP("vehicle",[1]pl!$C:$C,pos!W167),"-","_")),'VI2'!$A:$A,0)),)</f>
        <v>0</v>
      </c>
      <c r="X167" s="2">
        <f>IFERROR(HLOOKUP("tier1",'VI2'!$B:$B,MATCH(LOWER(SUBSTITUTE(HLOOKUP("vehicle",[1]pl!$C:$C,pos!X167),"-","_")),'VI2'!$A:$A,0)),)</f>
        <v>0</v>
      </c>
      <c r="Y167" s="2">
        <f>IFERROR(HLOOKUP("tier1",'VI2'!$B:$B,MATCH(LOWER(SUBSTITUTE(HLOOKUP("vehicle",[1]pl!$C:$C,pos!Y167),"-","_")),'VI2'!$A:$A,0)),)</f>
        <v>0</v>
      </c>
      <c r="Z167" s="2">
        <f>IFERROR(HLOOKUP("tier1",'VI2'!$B:$B,MATCH(LOWER(SUBSTITUTE(HLOOKUP("vehicle",[1]pl!$C:$C,pos!Z167),"-","_")),'VI2'!$A:$A,0)),)</f>
        <v>0</v>
      </c>
      <c r="AA167" s="2">
        <f>IFERROR(HLOOKUP("tier1",'VI2'!$B:$B,MATCH(LOWER(SUBSTITUTE(HLOOKUP("vehicle",[1]pl!$C:$C,pos!AA167),"-","_")),'VI2'!$A:$A,0)),)</f>
        <v>0</v>
      </c>
      <c r="AB167" s="2">
        <f>IFERROR(HLOOKUP("tier1",'VI2'!$B:$B,MATCH(LOWER(SUBSTITUTE(HLOOKUP("vehicle",[1]pl!$C:$C,pos!AB167),"-","_")),'VI2'!$A:$A,0)),)</f>
        <v>0</v>
      </c>
      <c r="AC167" s="2">
        <f>IFERROR(HLOOKUP("tier1",'VI2'!$B:$B,MATCH(LOWER(SUBSTITUTE(HLOOKUP("vehicle",[1]pl!$C:$C,pos!AC167),"-","_")),'VI2'!$A:$A,0)),)</f>
        <v>0</v>
      </c>
      <c r="AD167" s="2">
        <f>IFERROR(HLOOKUP("tier1",'VI2'!$B:$B,MATCH(LOWER(SUBSTITUTE(HLOOKUP("vehicle",[1]pl!$C:$C,pos!AD167),"-","_")),'VI2'!$A:$A,0)),)</f>
        <v>0</v>
      </c>
      <c r="AE167" s="2">
        <f>IFERROR(HLOOKUP("tier1",'VI2'!$B:$B,MATCH(LOWER(SUBSTITUTE(HLOOKUP("vehicle",[1]pl!$C:$C,pos!AE167),"-","_")),'VI2'!$A:$A,0)),)</f>
        <v>0</v>
      </c>
    </row>
    <row r="168" spans="1:31" s="2" customFormat="1" x14ac:dyDescent="0.25">
      <c r="A168" s="2">
        <f>IFERROR(HLOOKUP("tier1",'VI2'!$B:$B,MATCH(LOWER(SUBSTITUTE(HLOOKUP("vehicle",[1]pl!$C:$C,pos!A168),"-","_")),'VI2'!$A:$A,0)),)</f>
        <v>0</v>
      </c>
      <c r="B168" s="2">
        <f>IFERROR(HLOOKUP("tier1",'VI2'!$B:$B,MATCH(LOWER(SUBSTITUTE(HLOOKUP("vehicle",[1]pl!$C:$C,pos!B168),"-","_")),'VI2'!$A:$A,0)),)</f>
        <v>0</v>
      </c>
      <c r="C168" s="2">
        <f>IFERROR(HLOOKUP("tier1",'VI2'!$B:$B,MATCH(LOWER(SUBSTITUTE(HLOOKUP("vehicle",[1]pl!$C:$C,pos!C168),"-","_")),'VI2'!$A:$A,0)),)</f>
        <v>0</v>
      </c>
      <c r="D168" s="2">
        <f>IFERROR(HLOOKUP("tier1",'VI2'!$B:$B,MATCH(LOWER(SUBSTITUTE(HLOOKUP("vehicle",[1]pl!$C:$C,pos!D168),"-","_")),'VI2'!$A:$A,0)),)</f>
        <v>0</v>
      </c>
      <c r="E168" s="2">
        <f>IFERROR(HLOOKUP("tier1",'VI2'!$B:$B,MATCH(LOWER(SUBSTITUTE(HLOOKUP("vehicle",[1]pl!$C:$C,pos!E168),"-","_")),'VI2'!$A:$A,0)),)</f>
        <v>0</v>
      </c>
      <c r="F168" s="2">
        <f>IFERROR(HLOOKUP("tier1",'VI2'!$B:$B,MATCH(LOWER(SUBSTITUTE(HLOOKUP("vehicle",[1]pl!$C:$C,pos!F168),"-","_")),'VI2'!$A:$A,0)),)</f>
        <v>0</v>
      </c>
      <c r="G168" s="2">
        <f>IFERROR(HLOOKUP("tier1",'VI2'!$B:$B,MATCH(LOWER(SUBSTITUTE(HLOOKUP("vehicle",[1]pl!$C:$C,pos!G168),"-","_")),'VI2'!$A:$A,0)),)</f>
        <v>0</v>
      </c>
      <c r="H168" s="2">
        <f>IFERROR(HLOOKUP("tier1",'VI2'!$B:$B,MATCH(LOWER(SUBSTITUTE(HLOOKUP("vehicle",[1]pl!$C:$C,pos!H168),"-","_")),'VI2'!$A:$A,0)),)</f>
        <v>0</v>
      </c>
      <c r="I168" s="2">
        <f>IFERROR(HLOOKUP("tier1",'VI2'!$B:$B,MATCH(LOWER(SUBSTITUTE(HLOOKUP("vehicle",[1]pl!$C:$C,pos!I168),"-","_")),'VI2'!$A:$A,0)),)</f>
        <v>0</v>
      </c>
      <c r="J168" s="2">
        <f>IFERROR(HLOOKUP("tier1",'VI2'!$B:$B,MATCH(LOWER(SUBSTITUTE(HLOOKUP("vehicle",[1]pl!$C:$C,pos!J168),"-","_")),'VI2'!$A:$A,0)),)</f>
        <v>0</v>
      </c>
      <c r="K168" s="2">
        <f>IFERROR(HLOOKUP("tier1",'VI2'!$B:$B,MATCH(LOWER(SUBSTITUTE(HLOOKUP("vehicle",[1]pl!$C:$C,pos!K168),"-","_")),'VI2'!$A:$A,0)),)</f>
        <v>0</v>
      </c>
      <c r="L168" s="2">
        <f>IFERROR(HLOOKUP("tier1",'VI2'!$B:$B,MATCH(LOWER(SUBSTITUTE(HLOOKUP("vehicle",[1]pl!$C:$C,pos!L168),"-","_")),'VI2'!$A:$A,0)),)</f>
        <v>0</v>
      </c>
      <c r="M168" s="2">
        <f>IFERROR(HLOOKUP("tier1",'VI2'!$B:$B,MATCH(LOWER(SUBSTITUTE(HLOOKUP("vehicle",[1]pl!$C:$C,pos!M168),"-","_")),'VI2'!$A:$A,0)),)</f>
        <v>0</v>
      </c>
      <c r="N168" s="2">
        <f>IFERROR(HLOOKUP("tier1",'VI2'!$B:$B,MATCH(LOWER(SUBSTITUTE(HLOOKUP("vehicle",[1]pl!$C:$C,pos!N168),"-","_")),'VI2'!$A:$A,0)),)</f>
        <v>0</v>
      </c>
      <c r="O168" s="2">
        <f>IFERROR(HLOOKUP("tier1",'VI2'!$B:$B,MATCH(LOWER(SUBSTITUTE(HLOOKUP("vehicle",[1]pl!$C:$C,pos!O168),"-","_")),'VI2'!$A:$A,0)),)</f>
        <v>0</v>
      </c>
      <c r="Q168" s="2">
        <f>IFERROR(HLOOKUP("tier1",'VI2'!$B:$B,MATCH(LOWER(SUBSTITUTE(HLOOKUP("vehicle",[1]pl!$C:$C,pos!Q168),"-","_")),'VI2'!$A:$A,0)),)</f>
        <v>0</v>
      </c>
      <c r="R168" s="2">
        <f>IFERROR(HLOOKUP("tier1",'VI2'!$B:$B,MATCH(LOWER(SUBSTITUTE(HLOOKUP("vehicle",[1]pl!$C:$C,pos!R168),"-","_")),'VI2'!$A:$A,0)),)</f>
        <v>0</v>
      </c>
      <c r="S168" s="2">
        <f>IFERROR(HLOOKUP("tier1",'VI2'!$B:$B,MATCH(LOWER(SUBSTITUTE(HLOOKUP("vehicle",[1]pl!$C:$C,pos!S168),"-","_")),'VI2'!$A:$A,0)),)</f>
        <v>0</v>
      </c>
      <c r="T168" s="2">
        <f>IFERROR(HLOOKUP("tier1",'VI2'!$B:$B,MATCH(LOWER(SUBSTITUTE(HLOOKUP("vehicle",[1]pl!$C:$C,pos!T168),"-","_")),'VI2'!$A:$A,0)),)</f>
        <v>0</v>
      </c>
      <c r="U168" s="2">
        <f>IFERROR(HLOOKUP("tier1",'VI2'!$B:$B,MATCH(LOWER(SUBSTITUTE(HLOOKUP("vehicle",[1]pl!$C:$C,pos!U168),"-","_")),'VI2'!$A:$A,0)),)</f>
        <v>0</v>
      </c>
      <c r="V168" s="2">
        <f>IFERROR(HLOOKUP("tier1",'VI2'!$B:$B,MATCH(LOWER(SUBSTITUTE(HLOOKUP("vehicle",[1]pl!$C:$C,pos!V168),"-","_")),'VI2'!$A:$A,0)),)</f>
        <v>0</v>
      </c>
      <c r="W168" s="2">
        <f>IFERROR(HLOOKUP("tier1",'VI2'!$B:$B,MATCH(LOWER(SUBSTITUTE(HLOOKUP("vehicle",[1]pl!$C:$C,pos!W168),"-","_")),'VI2'!$A:$A,0)),)</f>
        <v>0</v>
      </c>
      <c r="X168" s="2">
        <f>IFERROR(HLOOKUP("tier1",'VI2'!$B:$B,MATCH(LOWER(SUBSTITUTE(HLOOKUP("vehicle",[1]pl!$C:$C,pos!X168),"-","_")),'VI2'!$A:$A,0)),)</f>
        <v>0</v>
      </c>
      <c r="Y168" s="2">
        <f>IFERROR(HLOOKUP("tier1",'VI2'!$B:$B,MATCH(LOWER(SUBSTITUTE(HLOOKUP("vehicle",[1]pl!$C:$C,pos!Y168),"-","_")),'VI2'!$A:$A,0)),)</f>
        <v>0</v>
      </c>
      <c r="Z168" s="2">
        <f>IFERROR(HLOOKUP("tier1",'VI2'!$B:$B,MATCH(LOWER(SUBSTITUTE(HLOOKUP("vehicle",[1]pl!$C:$C,pos!Z168),"-","_")),'VI2'!$A:$A,0)),)</f>
        <v>0</v>
      </c>
      <c r="AA168" s="2">
        <f>IFERROR(HLOOKUP("tier1",'VI2'!$B:$B,MATCH(LOWER(SUBSTITUTE(HLOOKUP("vehicle",[1]pl!$C:$C,pos!AA168),"-","_")),'VI2'!$A:$A,0)),)</f>
        <v>0</v>
      </c>
      <c r="AB168" s="2">
        <f>IFERROR(HLOOKUP("tier1",'VI2'!$B:$B,MATCH(LOWER(SUBSTITUTE(HLOOKUP("vehicle",[1]pl!$C:$C,pos!AB168),"-","_")),'VI2'!$A:$A,0)),)</f>
        <v>0</v>
      </c>
      <c r="AC168" s="2">
        <f>IFERROR(HLOOKUP("tier1",'VI2'!$B:$B,MATCH(LOWER(SUBSTITUTE(HLOOKUP("vehicle",[1]pl!$C:$C,pos!AC168),"-","_")),'VI2'!$A:$A,0)),)</f>
        <v>0</v>
      </c>
      <c r="AD168" s="2">
        <f>IFERROR(HLOOKUP("tier1",'VI2'!$B:$B,MATCH(LOWER(SUBSTITUTE(HLOOKUP("vehicle",[1]pl!$C:$C,pos!AD168),"-","_")),'VI2'!$A:$A,0)),)</f>
        <v>0</v>
      </c>
      <c r="AE168" s="2">
        <f>IFERROR(HLOOKUP("tier1",'VI2'!$B:$B,MATCH(LOWER(SUBSTITUTE(HLOOKUP("vehicle",[1]pl!$C:$C,pos!AE168),"-","_")),'VI2'!$A:$A,0)),)</f>
        <v>0</v>
      </c>
    </row>
    <row r="169" spans="1:31" s="2" customFormat="1" x14ac:dyDescent="0.25">
      <c r="A169" s="2">
        <f>IFERROR(HLOOKUP("tier1",'VI2'!$B:$B,MATCH(LOWER(SUBSTITUTE(HLOOKUP("vehicle",[1]pl!$C:$C,pos!A169),"-","_")),'VI2'!$A:$A,0)),)</f>
        <v>0</v>
      </c>
      <c r="B169" s="2">
        <f>IFERROR(HLOOKUP("tier1",'VI2'!$B:$B,MATCH(LOWER(SUBSTITUTE(HLOOKUP("vehicle",[1]pl!$C:$C,pos!B169),"-","_")),'VI2'!$A:$A,0)),)</f>
        <v>0</v>
      </c>
      <c r="C169" s="2">
        <f>IFERROR(HLOOKUP("tier1",'VI2'!$B:$B,MATCH(LOWER(SUBSTITUTE(HLOOKUP("vehicle",[1]pl!$C:$C,pos!C169),"-","_")),'VI2'!$A:$A,0)),)</f>
        <v>0</v>
      </c>
      <c r="D169" s="2">
        <f>IFERROR(HLOOKUP("tier1",'VI2'!$B:$B,MATCH(LOWER(SUBSTITUTE(HLOOKUP("vehicle",[1]pl!$C:$C,pos!D169),"-","_")),'VI2'!$A:$A,0)),)</f>
        <v>0</v>
      </c>
      <c r="E169" s="2">
        <f>IFERROR(HLOOKUP("tier1",'VI2'!$B:$B,MATCH(LOWER(SUBSTITUTE(HLOOKUP("vehicle",[1]pl!$C:$C,pos!E169),"-","_")),'VI2'!$A:$A,0)),)</f>
        <v>0</v>
      </c>
      <c r="F169" s="2">
        <f>IFERROR(HLOOKUP("tier1",'VI2'!$B:$B,MATCH(LOWER(SUBSTITUTE(HLOOKUP("vehicle",[1]pl!$C:$C,pos!F169),"-","_")),'VI2'!$A:$A,0)),)</f>
        <v>0</v>
      </c>
      <c r="G169" s="2">
        <f>IFERROR(HLOOKUP("tier1",'VI2'!$B:$B,MATCH(LOWER(SUBSTITUTE(HLOOKUP("vehicle",[1]pl!$C:$C,pos!G169),"-","_")),'VI2'!$A:$A,0)),)</f>
        <v>0</v>
      </c>
      <c r="H169" s="2">
        <f>IFERROR(HLOOKUP("tier1",'VI2'!$B:$B,MATCH(LOWER(SUBSTITUTE(HLOOKUP("vehicle",[1]pl!$C:$C,pos!H169),"-","_")),'VI2'!$A:$A,0)),)</f>
        <v>0</v>
      </c>
      <c r="I169" s="2">
        <f>IFERROR(HLOOKUP("tier1",'VI2'!$B:$B,MATCH(LOWER(SUBSTITUTE(HLOOKUP("vehicle",[1]pl!$C:$C,pos!I169),"-","_")),'VI2'!$A:$A,0)),)</f>
        <v>0</v>
      </c>
      <c r="J169" s="2">
        <f>IFERROR(HLOOKUP("tier1",'VI2'!$B:$B,MATCH(LOWER(SUBSTITUTE(HLOOKUP("vehicle",[1]pl!$C:$C,pos!J169),"-","_")),'VI2'!$A:$A,0)),)</f>
        <v>0</v>
      </c>
      <c r="K169" s="2">
        <f>IFERROR(HLOOKUP("tier1",'VI2'!$B:$B,MATCH(LOWER(SUBSTITUTE(HLOOKUP("vehicle",[1]pl!$C:$C,pos!K169),"-","_")),'VI2'!$A:$A,0)),)</f>
        <v>0</v>
      </c>
      <c r="L169" s="2">
        <f>IFERROR(HLOOKUP("tier1",'VI2'!$B:$B,MATCH(LOWER(SUBSTITUTE(HLOOKUP("vehicle",[1]pl!$C:$C,pos!L169),"-","_")),'VI2'!$A:$A,0)),)</f>
        <v>0</v>
      </c>
      <c r="M169" s="2">
        <f>IFERROR(HLOOKUP("tier1",'VI2'!$B:$B,MATCH(LOWER(SUBSTITUTE(HLOOKUP("vehicle",[1]pl!$C:$C,pos!M169),"-","_")),'VI2'!$A:$A,0)),)</f>
        <v>0</v>
      </c>
      <c r="N169" s="2">
        <f>IFERROR(HLOOKUP("tier1",'VI2'!$B:$B,MATCH(LOWER(SUBSTITUTE(HLOOKUP("vehicle",[1]pl!$C:$C,pos!N169),"-","_")),'VI2'!$A:$A,0)),)</f>
        <v>0</v>
      </c>
      <c r="O169" s="2">
        <f>IFERROR(HLOOKUP("tier1",'VI2'!$B:$B,MATCH(LOWER(SUBSTITUTE(HLOOKUP("vehicle",[1]pl!$C:$C,pos!O169),"-","_")),'VI2'!$A:$A,0)),)</f>
        <v>0</v>
      </c>
      <c r="Q169" s="2">
        <f>IFERROR(HLOOKUP("tier1",'VI2'!$B:$B,MATCH(LOWER(SUBSTITUTE(HLOOKUP("vehicle",[1]pl!$C:$C,pos!Q169),"-","_")),'VI2'!$A:$A,0)),)</f>
        <v>0</v>
      </c>
      <c r="R169" s="2">
        <f>IFERROR(HLOOKUP("tier1",'VI2'!$B:$B,MATCH(LOWER(SUBSTITUTE(HLOOKUP("vehicle",[1]pl!$C:$C,pos!R169),"-","_")),'VI2'!$A:$A,0)),)</f>
        <v>0</v>
      </c>
      <c r="S169" s="2">
        <f>IFERROR(HLOOKUP("tier1",'VI2'!$B:$B,MATCH(LOWER(SUBSTITUTE(HLOOKUP("vehicle",[1]pl!$C:$C,pos!S169),"-","_")),'VI2'!$A:$A,0)),)</f>
        <v>0</v>
      </c>
      <c r="T169" s="2">
        <f>IFERROR(HLOOKUP("tier1",'VI2'!$B:$B,MATCH(LOWER(SUBSTITUTE(HLOOKUP("vehicle",[1]pl!$C:$C,pos!T169),"-","_")),'VI2'!$A:$A,0)),)</f>
        <v>0</v>
      </c>
      <c r="U169" s="2">
        <f>IFERROR(HLOOKUP("tier1",'VI2'!$B:$B,MATCH(LOWER(SUBSTITUTE(HLOOKUP("vehicle",[1]pl!$C:$C,pos!U169),"-","_")),'VI2'!$A:$A,0)),)</f>
        <v>0</v>
      </c>
      <c r="V169" s="2">
        <f>IFERROR(HLOOKUP("tier1",'VI2'!$B:$B,MATCH(LOWER(SUBSTITUTE(HLOOKUP("vehicle",[1]pl!$C:$C,pos!V169),"-","_")),'VI2'!$A:$A,0)),)</f>
        <v>0</v>
      </c>
      <c r="W169" s="2">
        <f>IFERROR(HLOOKUP("tier1",'VI2'!$B:$B,MATCH(LOWER(SUBSTITUTE(HLOOKUP("vehicle",[1]pl!$C:$C,pos!W169),"-","_")),'VI2'!$A:$A,0)),)</f>
        <v>0</v>
      </c>
      <c r="X169" s="2">
        <f>IFERROR(HLOOKUP("tier1",'VI2'!$B:$B,MATCH(LOWER(SUBSTITUTE(HLOOKUP("vehicle",[1]pl!$C:$C,pos!X169),"-","_")),'VI2'!$A:$A,0)),)</f>
        <v>0</v>
      </c>
      <c r="Y169" s="2">
        <f>IFERROR(HLOOKUP("tier1",'VI2'!$B:$B,MATCH(LOWER(SUBSTITUTE(HLOOKUP("vehicle",[1]pl!$C:$C,pos!Y169),"-","_")),'VI2'!$A:$A,0)),)</f>
        <v>0</v>
      </c>
      <c r="Z169" s="2">
        <f>IFERROR(HLOOKUP("tier1",'VI2'!$B:$B,MATCH(LOWER(SUBSTITUTE(HLOOKUP("vehicle",[1]pl!$C:$C,pos!Z169),"-","_")),'VI2'!$A:$A,0)),)</f>
        <v>0</v>
      </c>
      <c r="AA169" s="2">
        <f>IFERROR(HLOOKUP("tier1",'VI2'!$B:$B,MATCH(LOWER(SUBSTITUTE(HLOOKUP("vehicle",[1]pl!$C:$C,pos!AA169),"-","_")),'VI2'!$A:$A,0)),)</f>
        <v>0</v>
      </c>
      <c r="AB169" s="2">
        <f>IFERROR(HLOOKUP("tier1",'VI2'!$B:$B,MATCH(LOWER(SUBSTITUTE(HLOOKUP("vehicle",[1]pl!$C:$C,pos!AB169),"-","_")),'VI2'!$A:$A,0)),)</f>
        <v>0</v>
      </c>
      <c r="AC169" s="2">
        <f>IFERROR(HLOOKUP("tier1",'VI2'!$B:$B,MATCH(LOWER(SUBSTITUTE(HLOOKUP("vehicle",[1]pl!$C:$C,pos!AC169),"-","_")),'VI2'!$A:$A,0)),)</f>
        <v>0</v>
      </c>
      <c r="AD169" s="2">
        <f>IFERROR(HLOOKUP("tier1",'VI2'!$B:$B,MATCH(LOWER(SUBSTITUTE(HLOOKUP("vehicle",[1]pl!$C:$C,pos!AD169),"-","_")),'VI2'!$A:$A,0)),)</f>
        <v>0</v>
      </c>
      <c r="AE169" s="2">
        <f>IFERROR(HLOOKUP("tier1",'VI2'!$B:$B,MATCH(LOWER(SUBSTITUTE(HLOOKUP("vehicle",[1]pl!$C:$C,pos!AE169),"-","_")),'VI2'!$A:$A,0)),)</f>
        <v>0</v>
      </c>
    </row>
    <row r="170" spans="1:31" s="2" customFormat="1" x14ac:dyDescent="0.25">
      <c r="A170" s="2">
        <f>IFERROR(HLOOKUP("tier1",'VI2'!$B:$B,MATCH(LOWER(SUBSTITUTE(HLOOKUP("vehicle",[1]pl!$C:$C,pos!A170),"-","_")),'VI2'!$A:$A,0)),)</f>
        <v>0</v>
      </c>
      <c r="B170" s="2">
        <f>IFERROR(HLOOKUP("tier1",'VI2'!$B:$B,MATCH(LOWER(SUBSTITUTE(HLOOKUP("vehicle",[1]pl!$C:$C,pos!B170),"-","_")),'VI2'!$A:$A,0)),)</f>
        <v>0</v>
      </c>
      <c r="C170" s="2">
        <f>IFERROR(HLOOKUP("tier1",'VI2'!$B:$B,MATCH(LOWER(SUBSTITUTE(HLOOKUP("vehicle",[1]pl!$C:$C,pos!C170),"-","_")),'VI2'!$A:$A,0)),)</f>
        <v>0</v>
      </c>
      <c r="D170" s="2">
        <f>IFERROR(HLOOKUP("tier1",'VI2'!$B:$B,MATCH(LOWER(SUBSTITUTE(HLOOKUP("vehicle",[1]pl!$C:$C,pos!D170),"-","_")),'VI2'!$A:$A,0)),)</f>
        <v>0</v>
      </c>
      <c r="E170" s="2">
        <f>IFERROR(HLOOKUP("tier1",'VI2'!$B:$B,MATCH(LOWER(SUBSTITUTE(HLOOKUP("vehicle",[1]pl!$C:$C,pos!E170),"-","_")),'VI2'!$A:$A,0)),)</f>
        <v>0</v>
      </c>
      <c r="F170" s="2">
        <f>IFERROR(HLOOKUP("tier1",'VI2'!$B:$B,MATCH(LOWER(SUBSTITUTE(HLOOKUP("vehicle",[1]pl!$C:$C,pos!F170),"-","_")),'VI2'!$A:$A,0)),)</f>
        <v>0</v>
      </c>
      <c r="G170" s="2">
        <f>IFERROR(HLOOKUP("tier1",'VI2'!$B:$B,MATCH(LOWER(SUBSTITUTE(HLOOKUP("vehicle",[1]pl!$C:$C,pos!G170),"-","_")),'VI2'!$A:$A,0)),)</f>
        <v>0</v>
      </c>
      <c r="H170" s="2">
        <f>IFERROR(HLOOKUP("tier1",'VI2'!$B:$B,MATCH(LOWER(SUBSTITUTE(HLOOKUP("vehicle",[1]pl!$C:$C,pos!H170),"-","_")),'VI2'!$A:$A,0)),)</f>
        <v>0</v>
      </c>
      <c r="I170" s="2">
        <f>IFERROR(HLOOKUP("tier1",'VI2'!$B:$B,MATCH(LOWER(SUBSTITUTE(HLOOKUP("vehicle",[1]pl!$C:$C,pos!I170),"-","_")),'VI2'!$A:$A,0)),)</f>
        <v>0</v>
      </c>
      <c r="J170" s="2">
        <f>IFERROR(HLOOKUP("tier1",'VI2'!$B:$B,MATCH(LOWER(SUBSTITUTE(HLOOKUP("vehicle",[1]pl!$C:$C,pos!J170),"-","_")),'VI2'!$A:$A,0)),)</f>
        <v>0</v>
      </c>
      <c r="K170" s="2">
        <f>IFERROR(HLOOKUP("tier1",'VI2'!$B:$B,MATCH(LOWER(SUBSTITUTE(HLOOKUP("vehicle",[1]pl!$C:$C,pos!K170),"-","_")),'VI2'!$A:$A,0)),)</f>
        <v>0</v>
      </c>
      <c r="L170" s="2">
        <f>IFERROR(HLOOKUP("tier1",'VI2'!$B:$B,MATCH(LOWER(SUBSTITUTE(HLOOKUP("vehicle",[1]pl!$C:$C,pos!L170),"-","_")),'VI2'!$A:$A,0)),)</f>
        <v>0</v>
      </c>
      <c r="M170" s="2">
        <f>IFERROR(HLOOKUP("tier1",'VI2'!$B:$B,MATCH(LOWER(SUBSTITUTE(HLOOKUP("vehicle",[1]pl!$C:$C,pos!M170),"-","_")),'VI2'!$A:$A,0)),)</f>
        <v>0</v>
      </c>
      <c r="N170" s="2">
        <f>IFERROR(HLOOKUP("tier1",'VI2'!$B:$B,MATCH(LOWER(SUBSTITUTE(HLOOKUP("vehicle",[1]pl!$C:$C,pos!N170),"-","_")),'VI2'!$A:$A,0)),)</f>
        <v>0</v>
      </c>
      <c r="O170" s="2">
        <f>IFERROR(HLOOKUP("tier1",'VI2'!$B:$B,MATCH(LOWER(SUBSTITUTE(HLOOKUP("vehicle",[1]pl!$C:$C,pos!O170),"-","_")),'VI2'!$A:$A,0)),)</f>
        <v>0</v>
      </c>
      <c r="Q170" s="2">
        <f>IFERROR(HLOOKUP("tier1",'VI2'!$B:$B,MATCH(LOWER(SUBSTITUTE(HLOOKUP("vehicle",[1]pl!$C:$C,pos!Q170),"-","_")),'VI2'!$A:$A,0)),)</f>
        <v>0</v>
      </c>
      <c r="R170" s="2">
        <f>IFERROR(HLOOKUP("tier1",'VI2'!$B:$B,MATCH(LOWER(SUBSTITUTE(HLOOKUP("vehicle",[1]pl!$C:$C,pos!R170),"-","_")),'VI2'!$A:$A,0)),)</f>
        <v>0</v>
      </c>
      <c r="S170" s="2">
        <f>IFERROR(HLOOKUP("tier1",'VI2'!$B:$B,MATCH(LOWER(SUBSTITUTE(HLOOKUP("vehicle",[1]pl!$C:$C,pos!S170),"-","_")),'VI2'!$A:$A,0)),)</f>
        <v>0</v>
      </c>
      <c r="T170" s="2">
        <f>IFERROR(HLOOKUP("tier1",'VI2'!$B:$B,MATCH(LOWER(SUBSTITUTE(HLOOKUP("vehicle",[1]pl!$C:$C,pos!T170),"-","_")),'VI2'!$A:$A,0)),)</f>
        <v>0</v>
      </c>
      <c r="U170" s="2">
        <f>IFERROR(HLOOKUP("tier1",'VI2'!$B:$B,MATCH(LOWER(SUBSTITUTE(HLOOKUP("vehicle",[1]pl!$C:$C,pos!U170),"-","_")),'VI2'!$A:$A,0)),)</f>
        <v>0</v>
      </c>
      <c r="V170" s="2">
        <f>IFERROR(HLOOKUP("tier1",'VI2'!$B:$B,MATCH(LOWER(SUBSTITUTE(HLOOKUP("vehicle",[1]pl!$C:$C,pos!V170),"-","_")),'VI2'!$A:$A,0)),)</f>
        <v>0</v>
      </c>
      <c r="W170" s="2">
        <f>IFERROR(HLOOKUP("tier1",'VI2'!$B:$B,MATCH(LOWER(SUBSTITUTE(HLOOKUP("vehicle",[1]pl!$C:$C,pos!W170),"-","_")),'VI2'!$A:$A,0)),)</f>
        <v>0</v>
      </c>
      <c r="X170" s="2">
        <f>IFERROR(HLOOKUP("tier1",'VI2'!$B:$B,MATCH(LOWER(SUBSTITUTE(HLOOKUP("vehicle",[1]pl!$C:$C,pos!X170),"-","_")),'VI2'!$A:$A,0)),)</f>
        <v>0</v>
      </c>
      <c r="Y170" s="2">
        <f>IFERROR(HLOOKUP("tier1",'VI2'!$B:$B,MATCH(LOWER(SUBSTITUTE(HLOOKUP("vehicle",[1]pl!$C:$C,pos!Y170),"-","_")),'VI2'!$A:$A,0)),)</f>
        <v>0</v>
      </c>
      <c r="Z170" s="2">
        <f>IFERROR(HLOOKUP("tier1",'VI2'!$B:$B,MATCH(LOWER(SUBSTITUTE(HLOOKUP("vehicle",[1]pl!$C:$C,pos!Z170),"-","_")),'VI2'!$A:$A,0)),)</f>
        <v>0</v>
      </c>
      <c r="AA170" s="2">
        <f>IFERROR(HLOOKUP("tier1",'VI2'!$B:$B,MATCH(LOWER(SUBSTITUTE(HLOOKUP("vehicle",[1]pl!$C:$C,pos!AA170),"-","_")),'VI2'!$A:$A,0)),)</f>
        <v>0</v>
      </c>
      <c r="AB170" s="2">
        <f>IFERROR(HLOOKUP("tier1",'VI2'!$B:$B,MATCH(LOWER(SUBSTITUTE(HLOOKUP("vehicle",[1]pl!$C:$C,pos!AB170),"-","_")),'VI2'!$A:$A,0)),)</f>
        <v>0</v>
      </c>
      <c r="AC170" s="2">
        <f>IFERROR(HLOOKUP("tier1",'VI2'!$B:$B,MATCH(LOWER(SUBSTITUTE(HLOOKUP("vehicle",[1]pl!$C:$C,pos!AC170),"-","_")),'VI2'!$A:$A,0)),)</f>
        <v>0</v>
      </c>
      <c r="AD170" s="2">
        <f>IFERROR(HLOOKUP("tier1",'VI2'!$B:$B,MATCH(LOWER(SUBSTITUTE(HLOOKUP("vehicle",[1]pl!$C:$C,pos!AD170),"-","_")),'VI2'!$A:$A,0)),)</f>
        <v>0</v>
      </c>
      <c r="AE170" s="2">
        <f>IFERROR(HLOOKUP("tier1",'VI2'!$B:$B,MATCH(LOWER(SUBSTITUTE(HLOOKUP("vehicle",[1]pl!$C:$C,pos!AE170),"-","_")),'VI2'!$A:$A,0)),)</f>
        <v>0</v>
      </c>
    </row>
    <row r="171" spans="1:31" s="2" customFormat="1" x14ac:dyDescent="0.25">
      <c r="A171" s="2">
        <f>IFERROR(HLOOKUP("tier1",'VI2'!$B:$B,MATCH(LOWER(SUBSTITUTE(HLOOKUP("vehicle",[1]pl!$C:$C,pos!A171),"-","_")),'VI2'!$A:$A,0)),)</f>
        <v>0</v>
      </c>
      <c r="B171" s="2">
        <f>IFERROR(HLOOKUP("tier1",'VI2'!$B:$B,MATCH(LOWER(SUBSTITUTE(HLOOKUP("vehicle",[1]pl!$C:$C,pos!B171),"-","_")),'VI2'!$A:$A,0)),)</f>
        <v>0</v>
      </c>
      <c r="C171" s="2">
        <f>IFERROR(HLOOKUP("tier1",'VI2'!$B:$B,MATCH(LOWER(SUBSTITUTE(HLOOKUP("vehicle",[1]pl!$C:$C,pos!C171),"-","_")),'VI2'!$A:$A,0)),)</f>
        <v>0</v>
      </c>
      <c r="D171" s="2">
        <f>IFERROR(HLOOKUP("tier1",'VI2'!$B:$B,MATCH(LOWER(SUBSTITUTE(HLOOKUP("vehicle",[1]pl!$C:$C,pos!D171),"-","_")),'VI2'!$A:$A,0)),)</f>
        <v>0</v>
      </c>
      <c r="E171" s="2">
        <f>IFERROR(HLOOKUP("tier1",'VI2'!$B:$B,MATCH(LOWER(SUBSTITUTE(HLOOKUP("vehicle",[1]pl!$C:$C,pos!E171),"-","_")),'VI2'!$A:$A,0)),)</f>
        <v>0</v>
      </c>
      <c r="F171" s="2">
        <f>IFERROR(HLOOKUP("tier1",'VI2'!$B:$B,MATCH(LOWER(SUBSTITUTE(HLOOKUP("vehicle",[1]pl!$C:$C,pos!F171),"-","_")),'VI2'!$A:$A,0)),)</f>
        <v>0</v>
      </c>
      <c r="G171" s="2">
        <f>IFERROR(HLOOKUP("tier1",'VI2'!$B:$B,MATCH(LOWER(SUBSTITUTE(HLOOKUP("vehicle",[1]pl!$C:$C,pos!G171),"-","_")),'VI2'!$A:$A,0)),)</f>
        <v>0</v>
      </c>
      <c r="H171" s="2">
        <f>IFERROR(HLOOKUP("tier1",'VI2'!$B:$B,MATCH(LOWER(SUBSTITUTE(HLOOKUP("vehicle",[1]pl!$C:$C,pos!H171),"-","_")),'VI2'!$A:$A,0)),)</f>
        <v>0</v>
      </c>
      <c r="I171" s="2">
        <f>IFERROR(HLOOKUP("tier1",'VI2'!$B:$B,MATCH(LOWER(SUBSTITUTE(HLOOKUP("vehicle",[1]pl!$C:$C,pos!I171),"-","_")),'VI2'!$A:$A,0)),)</f>
        <v>0</v>
      </c>
      <c r="J171" s="2">
        <f>IFERROR(HLOOKUP("tier1",'VI2'!$B:$B,MATCH(LOWER(SUBSTITUTE(HLOOKUP("vehicle",[1]pl!$C:$C,pos!J171),"-","_")),'VI2'!$A:$A,0)),)</f>
        <v>0</v>
      </c>
      <c r="K171" s="2">
        <f>IFERROR(HLOOKUP("tier1",'VI2'!$B:$B,MATCH(LOWER(SUBSTITUTE(HLOOKUP("vehicle",[1]pl!$C:$C,pos!K171),"-","_")),'VI2'!$A:$A,0)),)</f>
        <v>0</v>
      </c>
      <c r="L171" s="2">
        <f>IFERROR(HLOOKUP("tier1",'VI2'!$B:$B,MATCH(LOWER(SUBSTITUTE(HLOOKUP("vehicle",[1]pl!$C:$C,pos!L171),"-","_")),'VI2'!$A:$A,0)),)</f>
        <v>0</v>
      </c>
      <c r="M171" s="2">
        <f>IFERROR(HLOOKUP("tier1",'VI2'!$B:$B,MATCH(LOWER(SUBSTITUTE(HLOOKUP("vehicle",[1]pl!$C:$C,pos!M171),"-","_")),'VI2'!$A:$A,0)),)</f>
        <v>0</v>
      </c>
      <c r="N171" s="2">
        <f>IFERROR(HLOOKUP("tier1",'VI2'!$B:$B,MATCH(LOWER(SUBSTITUTE(HLOOKUP("vehicle",[1]pl!$C:$C,pos!N171),"-","_")),'VI2'!$A:$A,0)),)</f>
        <v>0</v>
      </c>
      <c r="O171" s="2">
        <f>IFERROR(HLOOKUP("tier1",'VI2'!$B:$B,MATCH(LOWER(SUBSTITUTE(HLOOKUP("vehicle",[1]pl!$C:$C,pos!O171),"-","_")),'VI2'!$A:$A,0)),)</f>
        <v>0</v>
      </c>
      <c r="Q171" s="2">
        <f>IFERROR(HLOOKUP("tier1",'VI2'!$B:$B,MATCH(LOWER(SUBSTITUTE(HLOOKUP("vehicle",[1]pl!$C:$C,pos!Q171),"-","_")),'VI2'!$A:$A,0)),)</f>
        <v>0</v>
      </c>
      <c r="R171" s="2">
        <f>IFERROR(HLOOKUP("tier1",'VI2'!$B:$B,MATCH(LOWER(SUBSTITUTE(HLOOKUP("vehicle",[1]pl!$C:$C,pos!R171),"-","_")),'VI2'!$A:$A,0)),)</f>
        <v>0</v>
      </c>
      <c r="S171" s="2">
        <f>IFERROR(HLOOKUP("tier1",'VI2'!$B:$B,MATCH(LOWER(SUBSTITUTE(HLOOKUP("vehicle",[1]pl!$C:$C,pos!S171),"-","_")),'VI2'!$A:$A,0)),)</f>
        <v>0</v>
      </c>
      <c r="T171" s="2">
        <f>IFERROR(HLOOKUP("tier1",'VI2'!$B:$B,MATCH(LOWER(SUBSTITUTE(HLOOKUP("vehicle",[1]pl!$C:$C,pos!T171),"-","_")),'VI2'!$A:$A,0)),)</f>
        <v>0</v>
      </c>
      <c r="U171" s="2">
        <f>IFERROR(HLOOKUP("tier1",'VI2'!$B:$B,MATCH(LOWER(SUBSTITUTE(HLOOKUP("vehicle",[1]pl!$C:$C,pos!U171),"-","_")),'VI2'!$A:$A,0)),)</f>
        <v>0</v>
      </c>
      <c r="V171" s="2">
        <f>IFERROR(HLOOKUP("tier1",'VI2'!$B:$B,MATCH(LOWER(SUBSTITUTE(HLOOKUP("vehicle",[1]pl!$C:$C,pos!V171),"-","_")),'VI2'!$A:$A,0)),)</f>
        <v>0</v>
      </c>
      <c r="W171" s="2">
        <f>IFERROR(HLOOKUP("tier1",'VI2'!$B:$B,MATCH(LOWER(SUBSTITUTE(HLOOKUP("vehicle",[1]pl!$C:$C,pos!W171),"-","_")),'VI2'!$A:$A,0)),)</f>
        <v>0</v>
      </c>
      <c r="X171" s="2">
        <f>IFERROR(HLOOKUP("tier1",'VI2'!$B:$B,MATCH(LOWER(SUBSTITUTE(HLOOKUP("vehicle",[1]pl!$C:$C,pos!X171),"-","_")),'VI2'!$A:$A,0)),)</f>
        <v>0</v>
      </c>
      <c r="Y171" s="2">
        <f>IFERROR(HLOOKUP("tier1",'VI2'!$B:$B,MATCH(LOWER(SUBSTITUTE(HLOOKUP("vehicle",[1]pl!$C:$C,pos!Y171),"-","_")),'VI2'!$A:$A,0)),)</f>
        <v>0</v>
      </c>
      <c r="Z171" s="2">
        <f>IFERROR(HLOOKUP("tier1",'VI2'!$B:$B,MATCH(LOWER(SUBSTITUTE(HLOOKUP("vehicle",[1]pl!$C:$C,pos!Z171),"-","_")),'VI2'!$A:$A,0)),)</f>
        <v>0</v>
      </c>
      <c r="AA171" s="2">
        <f>IFERROR(HLOOKUP("tier1",'VI2'!$B:$B,MATCH(LOWER(SUBSTITUTE(HLOOKUP("vehicle",[1]pl!$C:$C,pos!AA171),"-","_")),'VI2'!$A:$A,0)),)</f>
        <v>0</v>
      </c>
      <c r="AB171" s="2">
        <f>IFERROR(HLOOKUP("tier1",'VI2'!$B:$B,MATCH(LOWER(SUBSTITUTE(HLOOKUP("vehicle",[1]pl!$C:$C,pos!AB171),"-","_")),'VI2'!$A:$A,0)),)</f>
        <v>0</v>
      </c>
      <c r="AC171" s="2">
        <f>IFERROR(HLOOKUP("tier1",'VI2'!$B:$B,MATCH(LOWER(SUBSTITUTE(HLOOKUP("vehicle",[1]pl!$C:$C,pos!AC171),"-","_")),'VI2'!$A:$A,0)),)</f>
        <v>0</v>
      </c>
      <c r="AD171" s="2">
        <f>IFERROR(HLOOKUP("tier1",'VI2'!$B:$B,MATCH(LOWER(SUBSTITUTE(HLOOKUP("vehicle",[1]pl!$C:$C,pos!AD171),"-","_")),'VI2'!$A:$A,0)),)</f>
        <v>0</v>
      </c>
      <c r="AE171" s="2">
        <f>IFERROR(HLOOKUP("tier1",'VI2'!$B:$B,MATCH(LOWER(SUBSTITUTE(HLOOKUP("vehicle",[1]pl!$C:$C,pos!AE171),"-","_")),'VI2'!$A:$A,0)),)</f>
        <v>0</v>
      </c>
    </row>
    <row r="172" spans="1:31" s="2" customFormat="1" x14ac:dyDescent="0.25">
      <c r="A172" s="2">
        <f>IFERROR(HLOOKUP("tier1",'VI2'!$B:$B,MATCH(LOWER(SUBSTITUTE(HLOOKUP("vehicle",[1]pl!$C:$C,pos!A172),"-","_")),'VI2'!$A:$A,0)),)</f>
        <v>0</v>
      </c>
      <c r="B172" s="2">
        <f>IFERROR(HLOOKUP("tier1",'VI2'!$B:$B,MATCH(LOWER(SUBSTITUTE(HLOOKUP("vehicle",[1]pl!$C:$C,pos!B172),"-","_")),'VI2'!$A:$A,0)),)</f>
        <v>0</v>
      </c>
      <c r="C172" s="2">
        <f>IFERROR(HLOOKUP("tier1",'VI2'!$B:$B,MATCH(LOWER(SUBSTITUTE(HLOOKUP("vehicle",[1]pl!$C:$C,pos!C172),"-","_")),'VI2'!$A:$A,0)),)</f>
        <v>0</v>
      </c>
      <c r="D172" s="2">
        <f>IFERROR(HLOOKUP("tier1",'VI2'!$B:$B,MATCH(LOWER(SUBSTITUTE(HLOOKUP("vehicle",[1]pl!$C:$C,pos!D172),"-","_")),'VI2'!$A:$A,0)),)</f>
        <v>0</v>
      </c>
      <c r="E172" s="2">
        <f>IFERROR(HLOOKUP("tier1",'VI2'!$B:$B,MATCH(LOWER(SUBSTITUTE(HLOOKUP("vehicle",[1]pl!$C:$C,pos!E172),"-","_")),'VI2'!$A:$A,0)),)</f>
        <v>0</v>
      </c>
      <c r="F172" s="2">
        <f>IFERROR(HLOOKUP("tier1",'VI2'!$B:$B,MATCH(LOWER(SUBSTITUTE(HLOOKUP("vehicle",[1]pl!$C:$C,pos!F172),"-","_")),'VI2'!$A:$A,0)),)</f>
        <v>0</v>
      </c>
      <c r="G172" s="2">
        <f>IFERROR(HLOOKUP("tier1",'VI2'!$B:$B,MATCH(LOWER(SUBSTITUTE(HLOOKUP("vehicle",[1]pl!$C:$C,pos!G172),"-","_")),'VI2'!$A:$A,0)),)</f>
        <v>0</v>
      </c>
      <c r="H172" s="2">
        <f>IFERROR(HLOOKUP("tier1",'VI2'!$B:$B,MATCH(LOWER(SUBSTITUTE(HLOOKUP("vehicle",[1]pl!$C:$C,pos!H172),"-","_")),'VI2'!$A:$A,0)),)</f>
        <v>0</v>
      </c>
      <c r="I172" s="2">
        <f>IFERROR(HLOOKUP("tier1",'VI2'!$B:$B,MATCH(LOWER(SUBSTITUTE(HLOOKUP("vehicle",[1]pl!$C:$C,pos!I172),"-","_")),'VI2'!$A:$A,0)),)</f>
        <v>0</v>
      </c>
      <c r="J172" s="2">
        <f>IFERROR(HLOOKUP("tier1",'VI2'!$B:$B,MATCH(LOWER(SUBSTITUTE(HLOOKUP("vehicle",[1]pl!$C:$C,pos!J172),"-","_")),'VI2'!$A:$A,0)),)</f>
        <v>0</v>
      </c>
      <c r="K172" s="2">
        <f>IFERROR(HLOOKUP("tier1",'VI2'!$B:$B,MATCH(LOWER(SUBSTITUTE(HLOOKUP("vehicle",[1]pl!$C:$C,pos!K172),"-","_")),'VI2'!$A:$A,0)),)</f>
        <v>0</v>
      </c>
      <c r="L172" s="2">
        <f>IFERROR(HLOOKUP("tier1",'VI2'!$B:$B,MATCH(LOWER(SUBSTITUTE(HLOOKUP("vehicle",[1]pl!$C:$C,pos!L172),"-","_")),'VI2'!$A:$A,0)),)</f>
        <v>0</v>
      </c>
      <c r="M172" s="2">
        <f>IFERROR(HLOOKUP("tier1",'VI2'!$B:$B,MATCH(LOWER(SUBSTITUTE(HLOOKUP("vehicle",[1]pl!$C:$C,pos!M172),"-","_")),'VI2'!$A:$A,0)),)</f>
        <v>0</v>
      </c>
      <c r="N172" s="2">
        <f>IFERROR(HLOOKUP("tier1",'VI2'!$B:$B,MATCH(LOWER(SUBSTITUTE(HLOOKUP("vehicle",[1]pl!$C:$C,pos!N172),"-","_")),'VI2'!$A:$A,0)),)</f>
        <v>0</v>
      </c>
      <c r="O172" s="2">
        <f>IFERROR(HLOOKUP("tier1",'VI2'!$B:$B,MATCH(LOWER(SUBSTITUTE(HLOOKUP("vehicle",[1]pl!$C:$C,pos!O172),"-","_")),'VI2'!$A:$A,0)),)</f>
        <v>0</v>
      </c>
      <c r="Q172" s="2">
        <f>IFERROR(HLOOKUP("tier1",'VI2'!$B:$B,MATCH(LOWER(SUBSTITUTE(HLOOKUP("vehicle",[1]pl!$C:$C,pos!Q172),"-","_")),'VI2'!$A:$A,0)),)</f>
        <v>0</v>
      </c>
      <c r="R172" s="2">
        <f>IFERROR(HLOOKUP("tier1",'VI2'!$B:$B,MATCH(LOWER(SUBSTITUTE(HLOOKUP("vehicle",[1]pl!$C:$C,pos!R172),"-","_")),'VI2'!$A:$A,0)),)</f>
        <v>0</v>
      </c>
      <c r="S172" s="2">
        <f>IFERROR(HLOOKUP("tier1",'VI2'!$B:$B,MATCH(LOWER(SUBSTITUTE(HLOOKUP("vehicle",[1]pl!$C:$C,pos!S172),"-","_")),'VI2'!$A:$A,0)),)</f>
        <v>0</v>
      </c>
      <c r="T172" s="2">
        <f>IFERROR(HLOOKUP("tier1",'VI2'!$B:$B,MATCH(LOWER(SUBSTITUTE(HLOOKUP("vehicle",[1]pl!$C:$C,pos!T172),"-","_")),'VI2'!$A:$A,0)),)</f>
        <v>0</v>
      </c>
      <c r="U172" s="2">
        <f>IFERROR(HLOOKUP("tier1",'VI2'!$B:$B,MATCH(LOWER(SUBSTITUTE(HLOOKUP("vehicle",[1]pl!$C:$C,pos!U172),"-","_")),'VI2'!$A:$A,0)),)</f>
        <v>0</v>
      </c>
      <c r="V172" s="2">
        <f>IFERROR(HLOOKUP("tier1",'VI2'!$B:$B,MATCH(LOWER(SUBSTITUTE(HLOOKUP("vehicle",[1]pl!$C:$C,pos!V172),"-","_")),'VI2'!$A:$A,0)),)</f>
        <v>0</v>
      </c>
      <c r="W172" s="2">
        <f>IFERROR(HLOOKUP("tier1",'VI2'!$B:$B,MATCH(LOWER(SUBSTITUTE(HLOOKUP("vehicle",[1]pl!$C:$C,pos!W172),"-","_")),'VI2'!$A:$A,0)),)</f>
        <v>0</v>
      </c>
      <c r="X172" s="2">
        <f>IFERROR(HLOOKUP("tier1",'VI2'!$B:$B,MATCH(LOWER(SUBSTITUTE(HLOOKUP("vehicle",[1]pl!$C:$C,pos!X172),"-","_")),'VI2'!$A:$A,0)),)</f>
        <v>0</v>
      </c>
      <c r="Y172" s="2">
        <f>IFERROR(HLOOKUP("tier1",'VI2'!$B:$B,MATCH(LOWER(SUBSTITUTE(HLOOKUP("vehicle",[1]pl!$C:$C,pos!Y172),"-","_")),'VI2'!$A:$A,0)),)</f>
        <v>0</v>
      </c>
      <c r="Z172" s="2">
        <f>IFERROR(HLOOKUP("tier1",'VI2'!$B:$B,MATCH(LOWER(SUBSTITUTE(HLOOKUP("vehicle",[1]pl!$C:$C,pos!Z172),"-","_")),'VI2'!$A:$A,0)),)</f>
        <v>0</v>
      </c>
      <c r="AA172" s="2">
        <f>IFERROR(HLOOKUP("tier1",'VI2'!$B:$B,MATCH(LOWER(SUBSTITUTE(HLOOKUP("vehicle",[1]pl!$C:$C,pos!AA172),"-","_")),'VI2'!$A:$A,0)),)</f>
        <v>0</v>
      </c>
      <c r="AB172" s="2">
        <f>IFERROR(HLOOKUP("tier1",'VI2'!$B:$B,MATCH(LOWER(SUBSTITUTE(HLOOKUP("vehicle",[1]pl!$C:$C,pos!AB172),"-","_")),'VI2'!$A:$A,0)),)</f>
        <v>0</v>
      </c>
      <c r="AC172" s="2">
        <f>IFERROR(HLOOKUP("tier1",'VI2'!$B:$B,MATCH(LOWER(SUBSTITUTE(HLOOKUP("vehicle",[1]pl!$C:$C,pos!AC172),"-","_")),'VI2'!$A:$A,0)),)</f>
        <v>0</v>
      </c>
      <c r="AD172" s="2">
        <f>IFERROR(HLOOKUP("tier1",'VI2'!$B:$B,MATCH(LOWER(SUBSTITUTE(HLOOKUP("vehicle",[1]pl!$C:$C,pos!AD172),"-","_")),'VI2'!$A:$A,0)),)</f>
        <v>0</v>
      </c>
      <c r="AE172" s="2">
        <f>IFERROR(HLOOKUP("tier1",'VI2'!$B:$B,MATCH(LOWER(SUBSTITUTE(HLOOKUP("vehicle",[1]pl!$C:$C,pos!AE172),"-","_")),'VI2'!$A:$A,0)),)</f>
        <v>0</v>
      </c>
    </row>
    <row r="173" spans="1:31" s="2" customFormat="1" x14ac:dyDescent="0.25">
      <c r="A173" s="2">
        <f>IFERROR(HLOOKUP("tier1",'VI2'!$B:$B,MATCH(LOWER(SUBSTITUTE(HLOOKUP("vehicle",[1]pl!$C:$C,pos!A173),"-","_")),'VI2'!$A:$A,0)),)</f>
        <v>0</v>
      </c>
      <c r="B173" s="2">
        <f>IFERROR(HLOOKUP("tier1",'VI2'!$B:$B,MATCH(LOWER(SUBSTITUTE(HLOOKUP("vehicle",[1]pl!$C:$C,pos!B173),"-","_")),'VI2'!$A:$A,0)),)</f>
        <v>0</v>
      </c>
      <c r="C173" s="2">
        <f>IFERROR(HLOOKUP("tier1",'VI2'!$B:$B,MATCH(LOWER(SUBSTITUTE(HLOOKUP("vehicle",[1]pl!$C:$C,pos!C173),"-","_")),'VI2'!$A:$A,0)),)</f>
        <v>0</v>
      </c>
      <c r="D173" s="2">
        <f>IFERROR(HLOOKUP("tier1",'VI2'!$B:$B,MATCH(LOWER(SUBSTITUTE(HLOOKUP("vehicle",[1]pl!$C:$C,pos!D173),"-","_")),'VI2'!$A:$A,0)),)</f>
        <v>0</v>
      </c>
      <c r="E173" s="2">
        <f>IFERROR(HLOOKUP("tier1",'VI2'!$B:$B,MATCH(LOWER(SUBSTITUTE(HLOOKUP("vehicle",[1]pl!$C:$C,pos!E173),"-","_")),'VI2'!$A:$A,0)),)</f>
        <v>0</v>
      </c>
      <c r="F173" s="2">
        <f>IFERROR(HLOOKUP("tier1",'VI2'!$B:$B,MATCH(LOWER(SUBSTITUTE(HLOOKUP("vehicle",[1]pl!$C:$C,pos!F173),"-","_")),'VI2'!$A:$A,0)),)</f>
        <v>0</v>
      </c>
      <c r="G173" s="2">
        <f>IFERROR(HLOOKUP("tier1",'VI2'!$B:$B,MATCH(LOWER(SUBSTITUTE(HLOOKUP("vehicle",[1]pl!$C:$C,pos!G173),"-","_")),'VI2'!$A:$A,0)),)</f>
        <v>0</v>
      </c>
      <c r="H173" s="2">
        <f>IFERROR(HLOOKUP("tier1",'VI2'!$B:$B,MATCH(LOWER(SUBSTITUTE(HLOOKUP("vehicle",[1]pl!$C:$C,pos!H173),"-","_")),'VI2'!$A:$A,0)),)</f>
        <v>0</v>
      </c>
      <c r="I173" s="2">
        <f>IFERROR(HLOOKUP("tier1",'VI2'!$B:$B,MATCH(LOWER(SUBSTITUTE(HLOOKUP("vehicle",[1]pl!$C:$C,pos!I173),"-","_")),'VI2'!$A:$A,0)),)</f>
        <v>0</v>
      </c>
      <c r="J173" s="2">
        <f>IFERROR(HLOOKUP("tier1",'VI2'!$B:$B,MATCH(LOWER(SUBSTITUTE(HLOOKUP("vehicle",[1]pl!$C:$C,pos!J173),"-","_")),'VI2'!$A:$A,0)),)</f>
        <v>0</v>
      </c>
      <c r="K173" s="2">
        <f>IFERROR(HLOOKUP("tier1",'VI2'!$B:$B,MATCH(LOWER(SUBSTITUTE(HLOOKUP("vehicle",[1]pl!$C:$C,pos!K173),"-","_")),'VI2'!$A:$A,0)),)</f>
        <v>0</v>
      </c>
      <c r="L173" s="2">
        <f>IFERROR(HLOOKUP("tier1",'VI2'!$B:$B,MATCH(LOWER(SUBSTITUTE(HLOOKUP("vehicle",[1]pl!$C:$C,pos!L173),"-","_")),'VI2'!$A:$A,0)),)</f>
        <v>0</v>
      </c>
      <c r="M173" s="2">
        <f>IFERROR(HLOOKUP("tier1",'VI2'!$B:$B,MATCH(LOWER(SUBSTITUTE(HLOOKUP("vehicle",[1]pl!$C:$C,pos!M173),"-","_")),'VI2'!$A:$A,0)),)</f>
        <v>0</v>
      </c>
      <c r="N173" s="2">
        <f>IFERROR(HLOOKUP("tier1",'VI2'!$B:$B,MATCH(LOWER(SUBSTITUTE(HLOOKUP("vehicle",[1]pl!$C:$C,pos!N173),"-","_")),'VI2'!$A:$A,0)),)</f>
        <v>0</v>
      </c>
      <c r="O173" s="2">
        <f>IFERROR(HLOOKUP("tier1",'VI2'!$B:$B,MATCH(LOWER(SUBSTITUTE(HLOOKUP("vehicle",[1]pl!$C:$C,pos!O173),"-","_")),'VI2'!$A:$A,0)),)</f>
        <v>0</v>
      </c>
      <c r="Q173" s="2">
        <f>IFERROR(HLOOKUP("tier1",'VI2'!$B:$B,MATCH(LOWER(SUBSTITUTE(HLOOKUP("vehicle",[1]pl!$C:$C,pos!Q173),"-","_")),'VI2'!$A:$A,0)),)</f>
        <v>0</v>
      </c>
      <c r="R173" s="2">
        <f>IFERROR(HLOOKUP("tier1",'VI2'!$B:$B,MATCH(LOWER(SUBSTITUTE(HLOOKUP("vehicle",[1]pl!$C:$C,pos!R173),"-","_")),'VI2'!$A:$A,0)),)</f>
        <v>0</v>
      </c>
      <c r="S173" s="2">
        <f>IFERROR(HLOOKUP("tier1",'VI2'!$B:$B,MATCH(LOWER(SUBSTITUTE(HLOOKUP("vehicle",[1]pl!$C:$C,pos!S173),"-","_")),'VI2'!$A:$A,0)),)</f>
        <v>0</v>
      </c>
      <c r="T173" s="2">
        <f>IFERROR(HLOOKUP("tier1",'VI2'!$B:$B,MATCH(LOWER(SUBSTITUTE(HLOOKUP("vehicle",[1]pl!$C:$C,pos!T173),"-","_")),'VI2'!$A:$A,0)),)</f>
        <v>0</v>
      </c>
      <c r="U173" s="2">
        <f>IFERROR(HLOOKUP("tier1",'VI2'!$B:$B,MATCH(LOWER(SUBSTITUTE(HLOOKUP("vehicle",[1]pl!$C:$C,pos!U173),"-","_")),'VI2'!$A:$A,0)),)</f>
        <v>0</v>
      </c>
      <c r="V173" s="2">
        <f>IFERROR(HLOOKUP("tier1",'VI2'!$B:$B,MATCH(LOWER(SUBSTITUTE(HLOOKUP("vehicle",[1]pl!$C:$C,pos!V173),"-","_")),'VI2'!$A:$A,0)),)</f>
        <v>0</v>
      </c>
      <c r="W173" s="2">
        <f>IFERROR(HLOOKUP("tier1",'VI2'!$B:$B,MATCH(LOWER(SUBSTITUTE(HLOOKUP("vehicle",[1]pl!$C:$C,pos!W173),"-","_")),'VI2'!$A:$A,0)),)</f>
        <v>0</v>
      </c>
      <c r="X173" s="2">
        <f>IFERROR(HLOOKUP("tier1",'VI2'!$B:$B,MATCH(LOWER(SUBSTITUTE(HLOOKUP("vehicle",[1]pl!$C:$C,pos!X173),"-","_")),'VI2'!$A:$A,0)),)</f>
        <v>0</v>
      </c>
      <c r="Y173" s="2">
        <f>IFERROR(HLOOKUP("tier1",'VI2'!$B:$B,MATCH(LOWER(SUBSTITUTE(HLOOKUP("vehicle",[1]pl!$C:$C,pos!Y173),"-","_")),'VI2'!$A:$A,0)),)</f>
        <v>0</v>
      </c>
      <c r="Z173" s="2">
        <f>IFERROR(HLOOKUP("tier1",'VI2'!$B:$B,MATCH(LOWER(SUBSTITUTE(HLOOKUP("vehicle",[1]pl!$C:$C,pos!Z173),"-","_")),'VI2'!$A:$A,0)),)</f>
        <v>0</v>
      </c>
      <c r="AA173" s="2">
        <f>IFERROR(HLOOKUP("tier1",'VI2'!$B:$B,MATCH(LOWER(SUBSTITUTE(HLOOKUP("vehicle",[1]pl!$C:$C,pos!AA173),"-","_")),'VI2'!$A:$A,0)),)</f>
        <v>0</v>
      </c>
      <c r="AB173" s="2">
        <f>IFERROR(HLOOKUP("tier1",'VI2'!$B:$B,MATCH(LOWER(SUBSTITUTE(HLOOKUP("vehicle",[1]pl!$C:$C,pos!AB173),"-","_")),'VI2'!$A:$A,0)),)</f>
        <v>0</v>
      </c>
      <c r="AC173" s="2">
        <f>IFERROR(HLOOKUP("tier1",'VI2'!$B:$B,MATCH(LOWER(SUBSTITUTE(HLOOKUP("vehicle",[1]pl!$C:$C,pos!AC173),"-","_")),'VI2'!$A:$A,0)),)</f>
        <v>0</v>
      </c>
      <c r="AD173" s="2">
        <f>IFERROR(HLOOKUP("tier1",'VI2'!$B:$B,MATCH(LOWER(SUBSTITUTE(HLOOKUP("vehicle",[1]pl!$C:$C,pos!AD173),"-","_")),'VI2'!$A:$A,0)),)</f>
        <v>0</v>
      </c>
      <c r="AE173" s="2">
        <f>IFERROR(HLOOKUP("tier1",'VI2'!$B:$B,MATCH(LOWER(SUBSTITUTE(HLOOKUP("vehicle",[1]pl!$C:$C,pos!AE173),"-","_")),'VI2'!$A:$A,0)),)</f>
        <v>0</v>
      </c>
    </row>
    <row r="174" spans="1:31" s="2" customFormat="1" x14ac:dyDescent="0.25">
      <c r="A174" s="2">
        <f>IFERROR(HLOOKUP("tier1",'VI2'!$B:$B,MATCH(LOWER(SUBSTITUTE(HLOOKUP("vehicle",[1]pl!$C:$C,pos!A174),"-","_")),'VI2'!$A:$A,0)),)</f>
        <v>0</v>
      </c>
      <c r="B174" s="2">
        <f>IFERROR(HLOOKUP("tier1",'VI2'!$B:$B,MATCH(LOWER(SUBSTITUTE(HLOOKUP("vehicle",[1]pl!$C:$C,pos!B174),"-","_")),'VI2'!$A:$A,0)),)</f>
        <v>0</v>
      </c>
      <c r="C174" s="2">
        <f>IFERROR(HLOOKUP("tier1",'VI2'!$B:$B,MATCH(LOWER(SUBSTITUTE(HLOOKUP("vehicle",[1]pl!$C:$C,pos!C174),"-","_")),'VI2'!$A:$A,0)),)</f>
        <v>0</v>
      </c>
      <c r="D174" s="2">
        <f>IFERROR(HLOOKUP("tier1",'VI2'!$B:$B,MATCH(LOWER(SUBSTITUTE(HLOOKUP("vehicle",[1]pl!$C:$C,pos!D174),"-","_")),'VI2'!$A:$A,0)),)</f>
        <v>0</v>
      </c>
      <c r="E174" s="2">
        <f>IFERROR(HLOOKUP("tier1",'VI2'!$B:$B,MATCH(LOWER(SUBSTITUTE(HLOOKUP("vehicle",[1]pl!$C:$C,pos!E174),"-","_")),'VI2'!$A:$A,0)),)</f>
        <v>0</v>
      </c>
      <c r="F174" s="2">
        <f>IFERROR(HLOOKUP("tier1",'VI2'!$B:$B,MATCH(LOWER(SUBSTITUTE(HLOOKUP("vehicle",[1]pl!$C:$C,pos!F174),"-","_")),'VI2'!$A:$A,0)),)</f>
        <v>0</v>
      </c>
      <c r="G174" s="2">
        <f>IFERROR(HLOOKUP("tier1",'VI2'!$B:$B,MATCH(LOWER(SUBSTITUTE(HLOOKUP("vehicle",[1]pl!$C:$C,pos!G174),"-","_")),'VI2'!$A:$A,0)),)</f>
        <v>0</v>
      </c>
      <c r="H174" s="2">
        <f>IFERROR(HLOOKUP("tier1",'VI2'!$B:$B,MATCH(LOWER(SUBSTITUTE(HLOOKUP("vehicle",[1]pl!$C:$C,pos!H174),"-","_")),'VI2'!$A:$A,0)),)</f>
        <v>0</v>
      </c>
      <c r="I174" s="2">
        <f>IFERROR(HLOOKUP("tier1",'VI2'!$B:$B,MATCH(LOWER(SUBSTITUTE(HLOOKUP("vehicle",[1]pl!$C:$C,pos!I174),"-","_")),'VI2'!$A:$A,0)),)</f>
        <v>0</v>
      </c>
      <c r="J174" s="2">
        <f>IFERROR(HLOOKUP("tier1",'VI2'!$B:$B,MATCH(LOWER(SUBSTITUTE(HLOOKUP("vehicle",[1]pl!$C:$C,pos!J174),"-","_")),'VI2'!$A:$A,0)),)</f>
        <v>0</v>
      </c>
      <c r="K174" s="2">
        <f>IFERROR(HLOOKUP("tier1",'VI2'!$B:$B,MATCH(LOWER(SUBSTITUTE(HLOOKUP("vehicle",[1]pl!$C:$C,pos!K174),"-","_")),'VI2'!$A:$A,0)),)</f>
        <v>0</v>
      </c>
      <c r="L174" s="2">
        <f>IFERROR(HLOOKUP("tier1",'VI2'!$B:$B,MATCH(LOWER(SUBSTITUTE(HLOOKUP("vehicle",[1]pl!$C:$C,pos!L174),"-","_")),'VI2'!$A:$A,0)),)</f>
        <v>0</v>
      </c>
      <c r="M174" s="2">
        <f>IFERROR(HLOOKUP("tier1",'VI2'!$B:$B,MATCH(LOWER(SUBSTITUTE(HLOOKUP("vehicle",[1]pl!$C:$C,pos!M174),"-","_")),'VI2'!$A:$A,0)),)</f>
        <v>0</v>
      </c>
      <c r="N174" s="2">
        <f>IFERROR(HLOOKUP("tier1",'VI2'!$B:$B,MATCH(LOWER(SUBSTITUTE(HLOOKUP("vehicle",[1]pl!$C:$C,pos!N174),"-","_")),'VI2'!$A:$A,0)),)</f>
        <v>0</v>
      </c>
      <c r="O174" s="2">
        <f>IFERROR(HLOOKUP("tier1",'VI2'!$B:$B,MATCH(LOWER(SUBSTITUTE(HLOOKUP("vehicle",[1]pl!$C:$C,pos!O174),"-","_")),'VI2'!$A:$A,0)),)</f>
        <v>0</v>
      </c>
      <c r="Q174" s="2">
        <f>IFERROR(HLOOKUP("tier1",'VI2'!$B:$B,MATCH(LOWER(SUBSTITUTE(HLOOKUP("vehicle",[1]pl!$C:$C,pos!Q174),"-","_")),'VI2'!$A:$A,0)),)</f>
        <v>0</v>
      </c>
      <c r="R174" s="2">
        <f>IFERROR(HLOOKUP("tier1",'VI2'!$B:$B,MATCH(LOWER(SUBSTITUTE(HLOOKUP("vehicle",[1]pl!$C:$C,pos!R174),"-","_")),'VI2'!$A:$A,0)),)</f>
        <v>0</v>
      </c>
      <c r="S174" s="2">
        <f>IFERROR(HLOOKUP("tier1",'VI2'!$B:$B,MATCH(LOWER(SUBSTITUTE(HLOOKUP("vehicle",[1]pl!$C:$C,pos!S174),"-","_")),'VI2'!$A:$A,0)),)</f>
        <v>0</v>
      </c>
      <c r="T174" s="2">
        <f>IFERROR(HLOOKUP("tier1",'VI2'!$B:$B,MATCH(LOWER(SUBSTITUTE(HLOOKUP("vehicle",[1]pl!$C:$C,pos!T174),"-","_")),'VI2'!$A:$A,0)),)</f>
        <v>0</v>
      </c>
      <c r="U174" s="2">
        <f>IFERROR(HLOOKUP("tier1",'VI2'!$B:$B,MATCH(LOWER(SUBSTITUTE(HLOOKUP("vehicle",[1]pl!$C:$C,pos!U174),"-","_")),'VI2'!$A:$A,0)),)</f>
        <v>0</v>
      </c>
      <c r="V174" s="2">
        <f>IFERROR(HLOOKUP("tier1",'VI2'!$B:$B,MATCH(LOWER(SUBSTITUTE(HLOOKUP("vehicle",[1]pl!$C:$C,pos!V174),"-","_")),'VI2'!$A:$A,0)),)</f>
        <v>0</v>
      </c>
      <c r="W174" s="2">
        <f>IFERROR(HLOOKUP("tier1",'VI2'!$B:$B,MATCH(LOWER(SUBSTITUTE(HLOOKUP("vehicle",[1]pl!$C:$C,pos!W174),"-","_")),'VI2'!$A:$A,0)),)</f>
        <v>0</v>
      </c>
      <c r="X174" s="2">
        <f>IFERROR(HLOOKUP("tier1",'VI2'!$B:$B,MATCH(LOWER(SUBSTITUTE(HLOOKUP("vehicle",[1]pl!$C:$C,pos!X174),"-","_")),'VI2'!$A:$A,0)),)</f>
        <v>0</v>
      </c>
      <c r="Y174" s="2">
        <f>IFERROR(HLOOKUP("tier1",'VI2'!$B:$B,MATCH(LOWER(SUBSTITUTE(HLOOKUP("vehicle",[1]pl!$C:$C,pos!Y174),"-","_")),'VI2'!$A:$A,0)),)</f>
        <v>0</v>
      </c>
      <c r="Z174" s="2">
        <f>IFERROR(HLOOKUP("tier1",'VI2'!$B:$B,MATCH(LOWER(SUBSTITUTE(HLOOKUP("vehicle",[1]pl!$C:$C,pos!Z174),"-","_")),'VI2'!$A:$A,0)),)</f>
        <v>0</v>
      </c>
      <c r="AA174" s="2">
        <f>IFERROR(HLOOKUP("tier1",'VI2'!$B:$B,MATCH(LOWER(SUBSTITUTE(HLOOKUP("vehicle",[1]pl!$C:$C,pos!AA174),"-","_")),'VI2'!$A:$A,0)),)</f>
        <v>0</v>
      </c>
      <c r="AB174" s="2">
        <f>IFERROR(HLOOKUP("tier1",'VI2'!$B:$B,MATCH(LOWER(SUBSTITUTE(HLOOKUP("vehicle",[1]pl!$C:$C,pos!AB174),"-","_")),'VI2'!$A:$A,0)),)</f>
        <v>0</v>
      </c>
      <c r="AC174" s="2">
        <f>IFERROR(HLOOKUP("tier1",'VI2'!$B:$B,MATCH(LOWER(SUBSTITUTE(HLOOKUP("vehicle",[1]pl!$C:$C,pos!AC174),"-","_")),'VI2'!$A:$A,0)),)</f>
        <v>0</v>
      </c>
      <c r="AD174" s="2">
        <f>IFERROR(HLOOKUP("tier1",'VI2'!$B:$B,MATCH(LOWER(SUBSTITUTE(HLOOKUP("vehicle",[1]pl!$C:$C,pos!AD174),"-","_")),'VI2'!$A:$A,0)),)</f>
        <v>0</v>
      </c>
      <c r="AE174" s="2">
        <f>IFERROR(HLOOKUP("tier1",'VI2'!$B:$B,MATCH(LOWER(SUBSTITUTE(HLOOKUP("vehicle",[1]pl!$C:$C,pos!AE174),"-","_")),'VI2'!$A:$A,0)),)</f>
        <v>0</v>
      </c>
    </row>
    <row r="175" spans="1:31" s="2" customFormat="1" x14ac:dyDescent="0.25">
      <c r="A175" s="2">
        <f>IFERROR(HLOOKUP("tier1",'VI2'!$B:$B,MATCH(LOWER(SUBSTITUTE(HLOOKUP("vehicle",[1]pl!$C:$C,pos!A175),"-","_")),'VI2'!$A:$A,0)),)</f>
        <v>0</v>
      </c>
      <c r="B175" s="2">
        <f>IFERROR(HLOOKUP("tier1",'VI2'!$B:$B,MATCH(LOWER(SUBSTITUTE(HLOOKUP("vehicle",[1]pl!$C:$C,pos!B175),"-","_")),'VI2'!$A:$A,0)),)</f>
        <v>0</v>
      </c>
      <c r="C175" s="2">
        <f>IFERROR(HLOOKUP("tier1",'VI2'!$B:$B,MATCH(LOWER(SUBSTITUTE(HLOOKUP("vehicle",[1]pl!$C:$C,pos!C175),"-","_")),'VI2'!$A:$A,0)),)</f>
        <v>0</v>
      </c>
      <c r="D175" s="2">
        <f>IFERROR(HLOOKUP("tier1",'VI2'!$B:$B,MATCH(LOWER(SUBSTITUTE(HLOOKUP("vehicle",[1]pl!$C:$C,pos!D175),"-","_")),'VI2'!$A:$A,0)),)</f>
        <v>0</v>
      </c>
      <c r="E175" s="2">
        <f>IFERROR(HLOOKUP("tier1",'VI2'!$B:$B,MATCH(LOWER(SUBSTITUTE(HLOOKUP("vehicle",[1]pl!$C:$C,pos!E175),"-","_")),'VI2'!$A:$A,0)),)</f>
        <v>0</v>
      </c>
      <c r="F175" s="2">
        <f>IFERROR(HLOOKUP("tier1",'VI2'!$B:$B,MATCH(LOWER(SUBSTITUTE(HLOOKUP("vehicle",[1]pl!$C:$C,pos!F175),"-","_")),'VI2'!$A:$A,0)),)</f>
        <v>0</v>
      </c>
      <c r="G175" s="2">
        <f>IFERROR(HLOOKUP("tier1",'VI2'!$B:$B,MATCH(LOWER(SUBSTITUTE(HLOOKUP("vehicle",[1]pl!$C:$C,pos!G175),"-","_")),'VI2'!$A:$A,0)),)</f>
        <v>0</v>
      </c>
      <c r="H175" s="2">
        <f>IFERROR(HLOOKUP("tier1",'VI2'!$B:$B,MATCH(LOWER(SUBSTITUTE(HLOOKUP("vehicle",[1]pl!$C:$C,pos!H175),"-","_")),'VI2'!$A:$A,0)),)</f>
        <v>0</v>
      </c>
      <c r="I175" s="2">
        <f>IFERROR(HLOOKUP("tier1",'VI2'!$B:$B,MATCH(LOWER(SUBSTITUTE(HLOOKUP("vehicle",[1]pl!$C:$C,pos!I175),"-","_")),'VI2'!$A:$A,0)),)</f>
        <v>0</v>
      </c>
      <c r="J175" s="2">
        <f>IFERROR(HLOOKUP("tier1",'VI2'!$B:$B,MATCH(LOWER(SUBSTITUTE(HLOOKUP("vehicle",[1]pl!$C:$C,pos!J175),"-","_")),'VI2'!$A:$A,0)),)</f>
        <v>0</v>
      </c>
      <c r="K175" s="2">
        <f>IFERROR(HLOOKUP("tier1",'VI2'!$B:$B,MATCH(LOWER(SUBSTITUTE(HLOOKUP("vehicle",[1]pl!$C:$C,pos!K175),"-","_")),'VI2'!$A:$A,0)),)</f>
        <v>0</v>
      </c>
      <c r="L175" s="2">
        <f>IFERROR(HLOOKUP("tier1",'VI2'!$B:$B,MATCH(LOWER(SUBSTITUTE(HLOOKUP("vehicle",[1]pl!$C:$C,pos!L175),"-","_")),'VI2'!$A:$A,0)),)</f>
        <v>0</v>
      </c>
      <c r="M175" s="2">
        <f>IFERROR(HLOOKUP("tier1",'VI2'!$B:$B,MATCH(LOWER(SUBSTITUTE(HLOOKUP("vehicle",[1]pl!$C:$C,pos!M175),"-","_")),'VI2'!$A:$A,0)),)</f>
        <v>0</v>
      </c>
      <c r="N175" s="2">
        <f>IFERROR(HLOOKUP("tier1",'VI2'!$B:$B,MATCH(LOWER(SUBSTITUTE(HLOOKUP("vehicle",[1]pl!$C:$C,pos!N175),"-","_")),'VI2'!$A:$A,0)),)</f>
        <v>0</v>
      </c>
      <c r="O175" s="2">
        <f>IFERROR(HLOOKUP("tier1",'VI2'!$B:$B,MATCH(LOWER(SUBSTITUTE(HLOOKUP("vehicle",[1]pl!$C:$C,pos!O175),"-","_")),'VI2'!$A:$A,0)),)</f>
        <v>0</v>
      </c>
      <c r="Q175" s="2">
        <f>IFERROR(HLOOKUP("tier1",'VI2'!$B:$B,MATCH(LOWER(SUBSTITUTE(HLOOKUP("vehicle",[1]pl!$C:$C,pos!Q175),"-","_")),'VI2'!$A:$A,0)),)</f>
        <v>0</v>
      </c>
      <c r="R175" s="2">
        <f>IFERROR(HLOOKUP("tier1",'VI2'!$B:$B,MATCH(LOWER(SUBSTITUTE(HLOOKUP("vehicle",[1]pl!$C:$C,pos!R175),"-","_")),'VI2'!$A:$A,0)),)</f>
        <v>0</v>
      </c>
      <c r="S175" s="2">
        <f>IFERROR(HLOOKUP("tier1",'VI2'!$B:$B,MATCH(LOWER(SUBSTITUTE(HLOOKUP("vehicle",[1]pl!$C:$C,pos!S175),"-","_")),'VI2'!$A:$A,0)),)</f>
        <v>0</v>
      </c>
      <c r="T175" s="2">
        <f>IFERROR(HLOOKUP("tier1",'VI2'!$B:$B,MATCH(LOWER(SUBSTITUTE(HLOOKUP("vehicle",[1]pl!$C:$C,pos!T175),"-","_")),'VI2'!$A:$A,0)),)</f>
        <v>0</v>
      </c>
      <c r="U175" s="2">
        <f>IFERROR(HLOOKUP("tier1",'VI2'!$B:$B,MATCH(LOWER(SUBSTITUTE(HLOOKUP("vehicle",[1]pl!$C:$C,pos!U175),"-","_")),'VI2'!$A:$A,0)),)</f>
        <v>0</v>
      </c>
      <c r="V175" s="2">
        <f>IFERROR(HLOOKUP("tier1",'VI2'!$B:$B,MATCH(LOWER(SUBSTITUTE(HLOOKUP("vehicle",[1]pl!$C:$C,pos!V175),"-","_")),'VI2'!$A:$A,0)),)</f>
        <v>0</v>
      </c>
      <c r="W175" s="2">
        <f>IFERROR(HLOOKUP("tier1",'VI2'!$B:$B,MATCH(LOWER(SUBSTITUTE(HLOOKUP("vehicle",[1]pl!$C:$C,pos!W175),"-","_")),'VI2'!$A:$A,0)),)</f>
        <v>0</v>
      </c>
      <c r="X175" s="2">
        <f>IFERROR(HLOOKUP("tier1",'VI2'!$B:$B,MATCH(LOWER(SUBSTITUTE(HLOOKUP("vehicle",[1]pl!$C:$C,pos!X175),"-","_")),'VI2'!$A:$A,0)),)</f>
        <v>0</v>
      </c>
      <c r="Y175" s="2">
        <f>IFERROR(HLOOKUP("tier1",'VI2'!$B:$B,MATCH(LOWER(SUBSTITUTE(HLOOKUP("vehicle",[1]pl!$C:$C,pos!Y175),"-","_")),'VI2'!$A:$A,0)),)</f>
        <v>0</v>
      </c>
      <c r="Z175" s="2">
        <f>IFERROR(HLOOKUP("tier1",'VI2'!$B:$B,MATCH(LOWER(SUBSTITUTE(HLOOKUP("vehicle",[1]pl!$C:$C,pos!Z175),"-","_")),'VI2'!$A:$A,0)),)</f>
        <v>0</v>
      </c>
      <c r="AA175" s="2">
        <f>IFERROR(HLOOKUP("tier1",'VI2'!$B:$B,MATCH(LOWER(SUBSTITUTE(HLOOKUP("vehicle",[1]pl!$C:$C,pos!AA175),"-","_")),'VI2'!$A:$A,0)),)</f>
        <v>0</v>
      </c>
      <c r="AB175" s="2">
        <f>IFERROR(HLOOKUP("tier1",'VI2'!$B:$B,MATCH(LOWER(SUBSTITUTE(HLOOKUP("vehicle",[1]pl!$C:$C,pos!AB175),"-","_")),'VI2'!$A:$A,0)),)</f>
        <v>0</v>
      </c>
      <c r="AC175" s="2">
        <f>IFERROR(HLOOKUP("tier1",'VI2'!$B:$B,MATCH(LOWER(SUBSTITUTE(HLOOKUP("vehicle",[1]pl!$C:$C,pos!AC175),"-","_")),'VI2'!$A:$A,0)),)</f>
        <v>0</v>
      </c>
      <c r="AD175" s="2">
        <f>IFERROR(HLOOKUP("tier1",'VI2'!$B:$B,MATCH(LOWER(SUBSTITUTE(HLOOKUP("vehicle",[1]pl!$C:$C,pos!AD175),"-","_")),'VI2'!$A:$A,0)),)</f>
        <v>0</v>
      </c>
      <c r="AE175" s="2">
        <f>IFERROR(HLOOKUP("tier1",'VI2'!$B:$B,MATCH(LOWER(SUBSTITUTE(HLOOKUP("vehicle",[1]pl!$C:$C,pos!AE175),"-","_")),'VI2'!$A:$A,0)),)</f>
        <v>0</v>
      </c>
    </row>
    <row r="176" spans="1:31" s="2" customFormat="1" x14ac:dyDescent="0.25">
      <c r="A176" s="2">
        <f>IFERROR(HLOOKUP("tier1",'VI2'!$B:$B,MATCH(LOWER(SUBSTITUTE(HLOOKUP("vehicle",[1]pl!$C:$C,pos!A176),"-","_")),'VI2'!$A:$A,0)),)</f>
        <v>0</v>
      </c>
      <c r="B176" s="2">
        <f>IFERROR(HLOOKUP("tier1",'VI2'!$B:$B,MATCH(LOWER(SUBSTITUTE(HLOOKUP("vehicle",[1]pl!$C:$C,pos!B176),"-","_")),'VI2'!$A:$A,0)),)</f>
        <v>0</v>
      </c>
      <c r="C176" s="2">
        <f>IFERROR(HLOOKUP("tier1",'VI2'!$B:$B,MATCH(LOWER(SUBSTITUTE(HLOOKUP("vehicle",[1]pl!$C:$C,pos!C176),"-","_")),'VI2'!$A:$A,0)),)</f>
        <v>0</v>
      </c>
      <c r="D176" s="2">
        <f>IFERROR(HLOOKUP("tier1",'VI2'!$B:$B,MATCH(LOWER(SUBSTITUTE(HLOOKUP("vehicle",[1]pl!$C:$C,pos!D176),"-","_")),'VI2'!$A:$A,0)),)</f>
        <v>0</v>
      </c>
      <c r="E176" s="2">
        <f>IFERROR(HLOOKUP("tier1",'VI2'!$B:$B,MATCH(LOWER(SUBSTITUTE(HLOOKUP("vehicle",[1]pl!$C:$C,pos!E176),"-","_")),'VI2'!$A:$A,0)),)</f>
        <v>0</v>
      </c>
      <c r="F176" s="2">
        <f>IFERROR(HLOOKUP("tier1",'VI2'!$B:$B,MATCH(LOWER(SUBSTITUTE(HLOOKUP("vehicle",[1]pl!$C:$C,pos!F176),"-","_")),'VI2'!$A:$A,0)),)</f>
        <v>0</v>
      </c>
      <c r="G176" s="2">
        <f>IFERROR(HLOOKUP("tier1",'VI2'!$B:$B,MATCH(LOWER(SUBSTITUTE(HLOOKUP("vehicle",[1]pl!$C:$C,pos!G176),"-","_")),'VI2'!$A:$A,0)),)</f>
        <v>0</v>
      </c>
      <c r="H176" s="2">
        <f>IFERROR(HLOOKUP("tier1",'VI2'!$B:$B,MATCH(LOWER(SUBSTITUTE(HLOOKUP("vehicle",[1]pl!$C:$C,pos!H176),"-","_")),'VI2'!$A:$A,0)),)</f>
        <v>0</v>
      </c>
      <c r="I176" s="2">
        <f>IFERROR(HLOOKUP("tier1",'VI2'!$B:$B,MATCH(LOWER(SUBSTITUTE(HLOOKUP("vehicle",[1]pl!$C:$C,pos!I176),"-","_")),'VI2'!$A:$A,0)),)</f>
        <v>0</v>
      </c>
      <c r="J176" s="2">
        <f>IFERROR(HLOOKUP("tier1",'VI2'!$B:$B,MATCH(LOWER(SUBSTITUTE(HLOOKUP("vehicle",[1]pl!$C:$C,pos!J176),"-","_")),'VI2'!$A:$A,0)),)</f>
        <v>0</v>
      </c>
      <c r="K176" s="2">
        <f>IFERROR(HLOOKUP("tier1",'VI2'!$B:$B,MATCH(LOWER(SUBSTITUTE(HLOOKUP("vehicle",[1]pl!$C:$C,pos!K176),"-","_")),'VI2'!$A:$A,0)),)</f>
        <v>0</v>
      </c>
      <c r="L176" s="2">
        <f>IFERROR(HLOOKUP("tier1",'VI2'!$B:$B,MATCH(LOWER(SUBSTITUTE(HLOOKUP("vehicle",[1]pl!$C:$C,pos!L176),"-","_")),'VI2'!$A:$A,0)),)</f>
        <v>0</v>
      </c>
      <c r="M176" s="2">
        <f>IFERROR(HLOOKUP("tier1",'VI2'!$B:$B,MATCH(LOWER(SUBSTITUTE(HLOOKUP("vehicle",[1]pl!$C:$C,pos!M176),"-","_")),'VI2'!$A:$A,0)),)</f>
        <v>0</v>
      </c>
      <c r="N176" s="2">
        <f>IFERROR(HLOOKUP("tier1",'VI2'!$B:$B,MATCH(LOWER(SUBSTITUTE(HLOOKUP("vehicle",[1]pl!$C:$C,pos!N176),"-","_")),'VI2'!$A:$A,0)),)</f>
        <v>0</v>
      </c>
      <c r="O176" s="2">
        <f>IFERROR(HLOOKUP("tier1",'VI2'!$B:$B,MATCH(LOWER(SUBSTITUTE(HLOOKUP("vehicle",[1]pl!$C:$C,pos!O176),"-","_")),'VI2'!$A:$A,0)),)</f>
        <v>0</v>
      </c>
      <c r="Q176" s="2">
        <f>IFERROR(HLOOKUP("tier1",'VI2'!$B:$B,MATCH(LOWER(SUBSTITUTE(HLOOKUP("vehicle",[1]pl!$C:$C,pos!Q176),"-","_")),'VI2'!$A:$A,0)),)</f>
        <v>0</v>
      </c>
      <c r="R176" s="2">
        <f>IFERROR(HLOOKUP("tier1",'VI2'!$B:$B,MATCH(LOWER(SUBSTITUTE(HLOOKUP("vehicle",[1]pl!$C:$C,pos!R176),"-","_")),'VI2'!$A:$A,0)),)</f>
        <v>0</v>
      </c>
      <c r="S176" s="2">
        <f>IFERROR(HLOOKUP("tier1",'VI2'!$B:$B,MATCH(LOWER(SUBSTITUTE(HLOOKUP("vehicle",[1]pl!$C:$C,pos!S176),"-","_")),'VI2'!$A:$A,0)),)</f>
        <v>0</v>
      </c>
      <c r="T176" s="2">
        <f>IFERROR(HLOOKUP("tier1",'VI2'!$B:$B,MATCH(LOWER(SUBSTITUTE(HLOOKUP("vehicle",[1]pl!$C:$C,pos!T176),"-","_")),'VI2'!$A:$A,0)),)</f>
        <v>0</v>
      </c>
      <c r="U176" s="2">
        <f>IFERROR(HLOOKUP("tier1",'VI2'!$B:$B,MATCH(LOWER(SUBSTITUTE(HLOOKUP("vehicle",[1]pl!$C:$C,pos!U176),"-","_")),'VI2'!$A:$A,0)),)</f>
        <v>0</v>
      </c>
      <c r="V176" s="2">
        <f>IFERROR(HLOOKUP("tier1",'VI2'!$B:$B,MATCH(LOWER(SUBSTITUTE(HLOOKUP("vehicle",[1]pl!$C:$C,pos!V176),"-","_")),'VI2'!$A:$A,0)),)</f>
        <v>0</v>
      </c>
      <c r="W176" s="2">
        <f>IFERROR(HLOOKUP("tier1",'VI2'!$B:$B,MATCH(LOWER(SUBSTITUTE(HLOOKUP("vehicle",[1]pl!$C:$C,pos!W176),"-","_")),'VI2'!$A:$A,0)),)</f>
        <v>0</v>
      </c>
      <c r="X176" s="2">
        <f>IFERROR(HLOOKUP("tier1",'VI2'!$B:$B,MATCH(LOWER(SUBSTITUTE(HLOOKUP("vehicle",[1]pl!$C:$C,pos!X176),"-","_")),'VI2'!$A:$A,0)),)</f>
        <v>0</v>
      </c>
      <c r="Y176" s="2">
        <f>IFERROR(HLOOKUP("tier1",'VI2'!$B:$B,MATCH(LOWER(SUBSTITUTE(HLOOKUP("vehicle",[1]pl!$C:$C,pos!Y176),"-","_")),'VI2'!$A:$A,0)),)</f>
        <v>0</v>
      </c>
      <c r="Z176" s="2">
        <f>IFERROR(HLOOKUP("tier1",'VI2'!$B:$B,MATCH(LOWER(SUBSTITUTE(HLOOKUP("vehicle",[1]pl!$C:$C,pos!Z176),"-","_")),'VI2'!$A:$A,0)),)</f>
        <v>0</v>
      </c>
      <c r="AA176" s="2">
        <f>IFERROR(HLOOKUP("tier1",'VI2'!$B:$B,MATCH(LOWER(SUBSTITUTE(HLOOKUP("vehicle",[1]pl!$C:$C,pos!AA176),"-","_")),'VI2'!$A:$A,0)),)</f>
        <v>0</v>
      </c>
      <c r="AB176" s="2">
        <f>IFERROR(HLOOKUP("tier1",'VI2'!$B:$B,MATCH(LOWER(SUBSTITUTE(HLOOKUP("vehicle",[1]pl!$C:$C,pos!AB176),"-","_")),'VI2'!$A:$A,0)),)</f>
        <v>0</v>
      </c>
      <c r="AC176" s="2">
        <f>IFERROR(HLOOKUP("tier1",'VI2'!$B:$B,MATCH(LOWER(SUBSTITUTE(HLOOKUP("vehicle",[1]pl!$C:$C,pos!AC176),"-","_")),'VI2'!$A:$A,0)),)</f>
        <v>0</v>
      </c>
      <c r="AD176" s="2">
        <f>IFERROR(HLOOKUP("tier1",'VI2'!$B:$B,MATCH(LOWER(SUBSTITUTE(HLOOKUP("vehicle",[1]pl!$C:$C,pos!AD176),"-","_")),'VI2'!$A:$A,0)),)</f>
        <v>0</v>
      </c>
      <c r="AE176" s="2">
        <f>IFERROR(HLOOKUP("tier1",'VI2'!$B:$B,MATCH(LOWER(SUBSTITUTE(HLOOKUP("vehicle",[1]pl!$C:$C,pos!AE176),"-","_")),'VI2'!$A:$A,0)),)</f>
        <v>0</v>
      </c>
    </row>
    <row r="177" spans="1:31" s="2" customFormat="1" x14ac:dyDescent="0.25">
      <c r="A177" s="2">
        <f>IFERROR(HLOOKUP("tier1",'VI2'!$B:$B,MATCH(LOWER(SUBSTITUTE(HLOOKUP("vehicle",[1]pl!$C:$C,pos!A177),"-","_")),'VI2'!$A:$A,0)),)</f>
        <v>0</v>
      </c>
      <c r="B177" s="2">
        <f>IFERROR(HLOOKUP("tier1",'VI2'!$B:$B,MATCH(LOWER(SUBSTITUTE(HLOOKUP("vehicle",[1]pl!$C:$C,pos!B177),"-","_")),'VI2'!$A:$A,0)),)</f>
        <v>0</v>
      </c>
      <c r="C177" s="2">
        <f>IFERROR(HLOOKUP("tier1",'VI2'!$B:$B,MATCH(LOWER(SUBSTITUTE(HLOOKUP("vehicle",[1]pl!$C:$C,pos!C177),"-","_")),'VI2'!$A:$A,0)),)</f>
        <v>0</v>
      </c>
      <c r="D177" s="2">
        <f>IFERROR(HLOOKUP("tier1",'VI2'!$B:$B,MATCH(LOWER(SUBSTITUTE(HLOOKUP("vehicle",[1]pl!$C:$C,pos!D177),"-","_")),'VI2'!$A:$A,0)),)</f>
        <v>0</v>
      </c>
      <c r="E177" s="2">
        <f>IFERROR(HLOOKUP("tier1",'VI2'!$B:$B,MATCH(LOWER(SUBSTITUTE(HLOOKUP("vehicle",[1]pl!$C:$C,pos!E177),"-","_")),'VI2'!$A:$A,0)),)</f>
        <v>0</v>
      </c>
      <c r="F177" s="2">
        <f>IFERROR(HLOOKUP("tier1",'VI2'!$B:$B,MATCH(LOWER(SUBSTITUTE(HLOOKUP("vehicle",[1]pl!$C:$C,pos!F177),"-","_")),'VI2'!$A:$A,0)),)</f>
        <v>0</v>
      </c>
      <c r="G177" s="2">
        <f>IFERROR(HLOOKUP("tier1",'VI2'!$B:$B,MATCH(LOWER(SUBSTITUTE(HLOOKUP("vehicle",[1]pl!$C:$C,pos!G177),"-","_")),'VI2'!$A:$A,0)),)</f>
        <v>0</v>
      </c>
      <c r="H177" s="2">
        <f>IFERROR(HLOOKUP("tier1",'VI2'!$B:$B,MATCH(LOWER(SUBSTITUTE(HLOOKUP("vehicle",[1]pl!$C:$C,pos!H177),"-","_")),'VI2'!$A:$A,0)),)</f>
        <v>0</v>
      </c>
      <c r="I177" s="2">
        <f>IFERROR(HLOOKUP("tier1",'VI2'!$B:$B,MATCH(LOWER(SUBSTITUTE(HLOOKUP("vehicle",[1]pl!$C:$C,pos!I177),"-","_")),'VI2'!$A:$A,0)),)</f>
        <v>0</v>
      </c>
      <c r="J177" s="2">
        <f>IFERROR(HLOOKUP("tier1",'VI2'!$B:$B,MATCH(LOWER(SUBSTITUTE(HLOOKUP("vehicle",[1]pl!$C:$C,pos!J177),"-","_")),'VI2'!$A:$A,0)),)</f>
        <v>0</v>
      </c>
      <c r="K177" s="2">
        <f>IFERROR(HLOOKUP("tier1",'VI2'!$B:$B,MATCH(LOWER(SUBSTITUTE(HLOOKUP("vehicle",[1]pl!$C:$C,pos!K177),"-","_")),'VI2'!$A:$A,0)),)</f>
        <v>0</v>
      </c>
      <c r="L177" s="2">
        <f>IFERROR(HLOOKUP("tier1",'VI2'!$B:$B,MATCH(LOWER(SUBSTITUTE(HLOOKUP("vehicle",[1]pl!$C:$C,pos!L177),"-","_")),'VI2'!$A:$A,0)),)</f>
        <v>0</v>
      </c>
      <c r="M177" s="2">
        <f>IFERROR(HLOOKUP("tier1",'VI2'!$B:$B,MATCH(LOWER(SUBSTITUTE(HLOOKUP("vehicle",[1]pl!$C:$C,pos!M177),"-","_")),'VI2'!$A:$A,0)),)</f>
        <v>0</v>
      </c>
      <c r="N177" s="2">
        <f>IFERROR(HLOOKUP("tier1",'VI2'!$B:$B,MATCH(LOWER(SUBSTITUTE(HLOOKUP("vehicle",[1]pl!$C:$C,pos!N177),"-","_")),'VI2'!$A:$A,0)),)</f>
        <v>0</v>
      </c>
      <c r="O177" s="2">
        <f>IFERROR(HLOOKUP("tier1",'VI2'!$B:$B,MATCH(LOWER(SUBSTITUTE(HLOOKUP("vehicle",[1]pl!$C:$C,pos!O177),"-","_")),'VI2'!$A:$A,0)),)</f>
        <v>0</v>
      </c>
      <c r="Q177" s="2">
        <f>IFERROR(HLOOKUP("tier1",'VI2'!$B:$B,MATCH(LOWER(SUBSTITUTE(HLOOKUP("vehicle",[1]pl!$C:$C,pos!Q177),"-","_")),'VI2'!$A:$A,0)),)</f>
        <v>0</v>
      </c>
      <c r="R177" s="2">
        <f>IFERROR(HLOOKUP("tier1",'VI2'!$B:$B,MATCH(LOWER(SUBSTITUTE(HLOOKUP("vehicle",[1]pl!$C:$C,pos!R177),"-","_")),'VI2'!$A:$A,0)),)</f>
        <v>0</v>
      </c>
      <c r="S177" s="2">
        <f>IFERROR(HLOOKUP("tier1",'VI2'!$B:$B,MATCH(LOWER(SUBSTITUTE(HLOOKUP("vehicle",[1]pl!$C:$C,pos!S177),"-","_")),'VI2'!$A:$A,0)),)</f>
        <v>0</v>
      </c>
      <c r="T177" s="2">
        <f>IFERROR(HLOOKUP("tier1",'VI2'!$B:$B,MATCH(LOWER(SUBSTITUTE(HLOOKUP("vehicle",[1]pl!$C:$C,pos!T177),"-","_")),'VI2'!$A:$A,0)),)</f>
        <v>0</v>
      </c>
      <c r="U177" s="2">
        <f>IFERROR(HLOOKUP("tier1",'VI2'!$B:$B,MATCH(LOWER(SUBSTITUTE(HLOOKUP("vehicle",[1]pl!$C:$C,pos!U177),"-","_")),'VI2'!$A:$A,0)),)</f>
        <v>0</v>
      </c>
      <c r="V177" s="2">
        <f>IFERROR(HLOOKUP("tier1",'VI2'!$B:$B,MATCH(LOWER(SUBSTITUTE(HLOOKUP("vehicle",[1]pl!$C:$C,pos!V177),"-","_")),'VI2'!$A:$A,0)),)</f>
        <v>0</v>
      </c>
      <c r="W177" s="2">
        <f>IFERROR(HLOOKUP("tier1",'VI2'!$B:$B,MATCH(LOWER(SUBSTITUTE(HLOOKUP("vehicle",[1]pl!$C:$C,pos!W177),"-","_")),'VI2'!$A:$A,0)),)</f>
        <v>0</v>
      </c>
      <c r="X177" s="2">
        <f>IFERROR(HLOOKUP("tier1",'VI2'!$B:$B,MATCH(LOWER(SUBSTITUTE(HLOOKUP("vehicle",[1]pl!$C:$C,pos!X177),"-","_")),'VI2'!$A:$A,0)),)</f>
        <v>0</v>
      </c>
      <c r="Y177" s="2">
        <f>IFERROR(HLOOKUP("tier1",'VI2'!$B:$B,MATCH(LOWER(SUBSTITUTE(HLOOKUP("vehicle",[1]pl!$C:$C,pos!Y177),"-","_")),'VI2'!$A:$A,0)),)</f>
        <v>0</v>
      </c>
      <c r="Z177" s="2">
        <f>IFERROR(HLOOKUP("tier1",'VI2'!$B:$B,MATCH(LOWER(SUBSTITUTE(HLOOKUP("vehicle",[1]pl!$C:$C,pos!Z177),"-","_")),'VI2'!$A:$A,0)),)</f>
        <v>0</v>
      </c>
      <c r="AA177" s="2">
        <f>IFERROR(HLOOKUP("tier1",'VI2'!$B:$B,MATCH(LOWER(SUBSTITUTE(HLOOKUP("vehicle",[1]pl!$C:$C,pos!AA177),"-","_")),'VI2'!$A:$A,0)),)</f>
        <v>0</v>
      </c>
      <c r="AB177" s="2">
        <f>IFERROR(HLOOKUP("tier1",'VI2'!$B:$B,MATCH(LOWER(SUBSTITUTE(HLOOKUP("vehicle",[1]pl!$C:$C,pos!AB177),"-","_")),'VI2'!$A:$A,0)),)</f>
        <v>0</v>
      </c>
      <c r="AC177" s="2">
        <f>IFERROR(HLOOKUP("tier1",'VI2'!$B:$B,MATCH(LOWER(SUBSTITUTE(HLOOKUP("vehicle",[1]pl!$C:$C,pos!AC177),"-","_")),'VI2'!$A:$A,0)),)</f>
        <v>0</v>
      </c>
      <c r="AD177" s="2">
        <f>IFERROR(HLOOKUP("tier1",'VI2'!$B:$B,MATCH(LOWER(SUBSTITUTE(HLOOKUP("vehicle",[1]pl!$C:$C,pos!AD177),"-","_")),'VI2'!$A:$A,0)),)</f>
        <v>0</v>
      </c>
      <c r="AE177" s="2">
        <f>IFERROR(HLOOKUP("tier1",'VI2'!$B:$B,MATCH(LOWER(SUBSTITUTE(HLOOKUP("vehicle",[1]pl!$C:$C,pos!AE177),"-","_")),'VI2'!$A:$A,0)),)</f>
        <v>0</v>
      </c>
    </row>
    <row r="178" spans="1:31" s="2" customFormat="1" x14ac:dyDescent="0.25">
      <c r="A178" s="2">
        <f>IFERROR(HLOOKUP("tier1",'VI2'!$B:$B,MATCH(LOWER(SUBSTITUTE(HLOOKUP("vehicle",[1]pl!$C:$C,pos!A178),"-","_")),'VI2'!$A:$A,0)),)</f>
        <v>0</v>
      </c>
      <c r="B178" s="2">
        <f>IFERROR(HLOOKUP("tier1",'VI2'!$B:$B,MATCH(LOWER(SUBSTITUTE(HLOOKUP("vehicle",[1]pl!$C:$C,pos!B178),"-","_")),'VI2'!$A:$A,0)),)</f>
        <v>0</v>
      </c>
      <c r="C178" s="2">
        <f>IFERROR(HLOOKUP("tier1",'VI2'!$B:$B,MATCH(LOWER(SUBSTITUTE(HLOOKUP("vehicle",[1]pl!$C:$C,pos!C178),"-","_")),'VI2'!$A:$A,0)),)</f>
        <v>0</v>
      </c>
      <c r="D178" s="2">
        <f>IFERROR(HLOOKUP("tier1",'VI2'!$B:$B,MATCH(LOWER(SUBSTITUTE(HLOOKUP("vehicle",[1]pl!$C:$C,pos!D178),"-","_")),'VI2'!$A:$A,0)),)</f>
        <v>0</v>
      </c>
      <c r="E178" s="2">
        <f>IFERROR(HLOOKUP("tier1",'VI2'!$B:$B,MATCH(LOWER(SUBSTITUTE(HLOOKUP("vehicle",[1]pl!$C:$C,pos!E178),"-","_")),'VI2'!$A:$A,0)),)</f>
        <v>0</v>
      </c>
      <c r="F178" s="2">
        <f>IFERROR(HLOOKUP("tier1",'VI2'!$B:$B,MATCH(LOWER(SUBSTITUTE(HLOOKUP("vehicle",[1]pl!$C:$C,pos!F178),"-","_")),'VI2'!$A:$A,0)),)</f>
        <v>0</v>
      </c>
      <c r="G178" s="2">
        <f>IFERROR(HLOOKUP("tier1",'VI2'!$B:$B,MATCH(LOWER(SUBSTITUTE(HLOOKUP("vehicle",[1]pl!$C:$C,pos!G178),"-","_")),'VI2'!$A:$A,0)),)</f>
        <v>0</v>
      </c>
      <c r="H178" s="2">
        <f>IFERROR(HLOOKUP("tier1",'VI2'!$B:$B,MATCH(LOWER(SUBSTITUTE(HLOOKUP("vehicle",[1]pl!$C:$C,pos!H178),"-","_")),'VI2'!$A:$A,0)),)</f>
        <v>0</v>
      </c>
      <c r="I178" s="2">
        <f>IFERROR(HLOOKUP("tier1",'VI2'!$B:$B,MATCH(LOWER(SUBSTITUTE(HLOOKUP("vehicle",[1]pl!$C:$C,pos!I178),"-","_")),'VI2'!$A:$A,0)),)</f>
        <v>0</v>
      </c>
      <c r="J178" s="2">
        <f>IFERROR(HLOOKUP("tier1",'VI2'!$B:$B,MATCH(LOWER(SUBSTITUTE(HLOOKUP("vehicle",[1]pl!$C:$C,pos!J178),"-","_")),'VI2'!$A:$A,0)),)</f>
        <v>0</v>
      </c>
      <c r="K178" s="2">
        <f>IFERROR(HLOOKUP("tier1",'VI2'!$B:$B,MATCH(LOWER(SUBSTITUTE(HLOOKUP("vehicle",[1]pl!$C:$C,pos!K178),"-","_")),'VI2'!$A:$A,0)),)</f>
        <v>0</v>
      </c>
      <c r="L178" s="2">
        <f>IFERROR(HLOOKUP("tier1",'VI2'!$B:$B,MATCH(LOWER(SUBSTITUTE(HLOOKUP("vehicle",[1]pl!$C:$C,pos!L178),"-","_")),'VI2'!$A:$A,0)),)</f>
        <v>0</v>
      </c>
      <c r="M178" s="2">
        <f>IFERROR(HLOOKUP("tier1",'VI2'!$B:$B,MATCH(LOWER(SUBSTITUTE(HLOOKUP("vehicle",[1]pl!$C:$C,pos!M178),"-","_")),'VI2'!$A:$A,0)),)</f>
        <v>0</v>
      </c>
      <c r="N178" s="2">
        <f>IFERROR(HLOOKUP("tier1",'VI2'!$B:$B,MATCH(LOWER(SUBSTITUTE(HLOOKUP("vehicle",[1]pl!$C:$C,pos!N178),"-","_")),'VI2'!$A:$A,0)),)</f>
        <v>0</v>
      </c>
      <c r="O178" s="2">
        <f>IFERROR(HLOOKUP("tier1",'VI2'!$B:$B,MATCH(LOWER(SUBSTITUTE(HLOOKUP("vehicle",[1]pl!$C:$C,pos!O178),"-","_")),'VI2'!$A:$A,0)),)</f>
        <v>0</v>
      </c>
      <c r="Q178" s="2">
        <f>IFERROR(HLOOKUP("tier1",'VI2'!$B:$B,MATCH(LOWER(SUBSTITUTE(HLOOKUP("vehicle",[1]pl!$C:$C,pos!Q178),"-","_")),'VI2'!$A:$A,0)),)</f>
        <v>0</v>
      </c>
      <c r="R178" s="2">
        <f>IFERROR(HLOOKUP("tier1",'VI2'!$B:$B,MATCH(LOWER(SUBSTITUTE(HLOOKUP("vehicle",[1]pl!$C:$C,pos!R178),"-","_")),'VI2'!$A:$A,0)),)</f>
        <v>0</v>
      </c>
      <c r="S178" s="2">
        <f>IFERROR(HLOOKUP("tier1",'VI2'!$B:$B,MATCH(LOWER(SUBSTITUTE(HLOOKUP("vehicle",[1]pl!$C:$C,pos!S178),"-","_")),'VI2'!$A:$A,0)),)</f>
        <v>0</v>
      </c>
      <c r="T178" s="2">
        <f>IFERROR(HLOOKUP("tier1",'VI2'!$B:$B,MATCH(LOWER(SUBSTITUTE(HLOOKUP("vehicle",[1]pl!$C:$C,pos!T178),"-","_")),'VI2'!$A:$A,0)),)</f>
        <v>0</v>
      </c>
      <c r="U178" s="2">
        <f>IFERROR(HLOOKUP("tier1",'VI2'!$B:$B,MATCH(LOWER(SUBSTITUTE(HLOOKUP("vehicle",[1]pl!$C:$C,pos!U178),"-","_")),'VI2'!$A:$A,0)),)</f>
        <v>0</v>
      </c>
      <c r="V178" s="2">
        <f>IFERROR(HLOOKUP("tier1",'VI2'!$B:$B,MATCH(LOWER(SUBSTITUTE(HLOOKUP("vehicle",[1]pl!$C:$C,pos!V178),"-","_")),'VI2'!$A:$A,0)),)</f>
        <v>0</v>
      </c>
      <c r="W178" s="2">
        <f>IFERROR(HLOOKUP("tier1",'VI2'!$B:$B,MATCH(LOWER(SUBSTITUTE(HLOOKUP("vehicle",[1]pl!$C:$C,pos!W178),"-","_")),'VI2'!$A:$A,0)),)</f>
        <v>0</v>
      </c>
      <c r="X178" s="2">
        <f>IFERROR(HLOOKUP("tier1",'VI2'!$B:$B,MATCH(LOWER(SUBSTITUTE(HLOOKUP("vehicle",[1]pl!$C:$C,pos!X178),"-","_")),'VI2'!$A:$A,0)),)</f>
        <v>0</v>
      </c>
      <c r="Y178" s="2">
        <f>IFERROR(HLOOKUP("tier1",'VI2'!$B:$B,MATCH(LOWER(SUBSTITUTE(HLOOKUP("vehicle",[1]pl!$C:$C,pos!Y178),"-","_")),'VI2'!$A:$A,0)),)</f>
        <v>0</v>
      </c>
      <c r="Z178" s="2">
        <f>IFERROR(HLOOKUP("tier1",'VI2'!$B:$B,MATCH(LOWER(SUBSTITUTE(HLOOKUP("vehicle",[1]pl!$C:$C,pos!Z178),"-","_")),'VI2'!$A:$A,0)),)</f>
        <v>0</v>
      </c>
      <c r="AA178" s="2">
        <f>IFERROR(HLOOKUP("tier1",'VI2'!$B:$B,MATCH(LOWER(SUBSTITUTE(HLOOKUP("vehicle",[1]pl!$C:$C,pos!AA178),"-","_")),'VI2'!$A:$A,0)),)</f>
        <v>0</v>
      </c>
      <c r="AB178" s="2">
        <f>IFERROR(HLOOKUP("tier1",'VI2'!$B:$B,MATCH(LOWER(SUBSTITUTE(HLOOKUP("vehicle",[1]pl!$C:$C,pos!AB178),"-","_")),'VI2'!$A:$A,0)),)</f>
        <v>0</v>
      </c>
      <c r="AC178" s="2">
        <f>IFERROR(HLOOKUP("tier1",'VI2'!$B:$B,MATCH(LOWER(SUBSTITUTE(HLOOKUP("vehicle",[1]pl!$C:$C,pos!AC178),"-","_")),'VI2'!$A:$A,0)),)</f>
        <v>0</v>
      </c>
      <c r="AD178" s="2">
        <f>IFERROR(HLOOKUP("tier1",'VI2'!$B:$B,MATCH(LOWER(SUBSTITUTE(HLOOKUP("vehicle",[1]pl!$C:$C,pos!AD178),"-","_")),'VI2'!$A:$A,0)),)</f>
        <v>0</v>
      </c>
      <c r="AE178" s="2">
        <f>IFERROR(HLOOKUP("tier1",'VI2'!$B:$B,MATCH(LOWER(SUBSTITUTE(HLOOKUP("vehicle",[1]pl!$C:$C,pos!AE178),"-","_")),'VI2'!$A:$A,0)),)</f>
        <v>0</v>
      </c>
    </row>
    <row r="179" spans="1:31" s="2" customFormat="1" x14ac:dyDescent="0.25">
      <c r="A179" s="2">
        <f>IFERROR(HLOOKUP("tier1",'VI2'!$B:$B,MATCH(LOWER(SUBSTITUTE(HLOOKUP("vehicle",[1]pl!$C:$C,pos!A179),"-","_")),'VI2'!$A:$A,0)),)</f>
        <v>0</v>
      </c>
      <c r="B179" s="2">
        <f>IFERROR(HLOOKUP("tier1",'VI2'!$B:$B,MATCH(LOWER(SUBSTITUTE(HLOOKUP("vehicle",[1]pl!$C:$C,pos!B179),"-","_")),'VI2'!$A:$A,0)),)</f>
        <v>0</v>
      </c>
      <c r="C179" s="2">
        <f>IFERROR(HLOOKUP("tier1",'VI2'!$B:$B,MATCH(LOWER(SUBSTITUTE(HLOOKUP("vehicle",[1]pl!$C:$C,pos!C179),"-","_")),'VI2'!$A:$A,0)),)</f>
        <v>0</v>
      </c>
      <c r="D179" s="2">
        <f>IFERROR(HLOOKUP("tier1",'VI2'!$B:$B,MATCH(LOWER(SUBSTITUTE(HLOOKUP("vehicle",[1]pl!$C:$C,pos!D179),"-","_")),'VI2'!$A:$A,0)),)</f>
        <v>0</v>
      </c>
      <c r="E179" s="2">
        <f>IFERROR(HLOOKUP("tier1",'VI2'!$B:$B,MATCH(LOWER(SUBSTITUTE(HLOOKUP("vehicle",[1]pl!$C:$C,pos!E179),"-","_")),'VI2'!$A:$A,0)),)</f>
        <v>0</v>
      </c>
      <c r="F179" s="2">
        <f>IFERROR(HLOOKUP("tier1",'VI2'!$B:$B,MATCH(LOWER(SUBSTITUTE(HLOOKUP("vehicle",[1]pl!$C:$C,pos!F179),"-","_")),'VI2'!$A:$A,0)),)</f>
        <v>0</v>
      </c>
      <c r="G179" s="2">
        <f>IFERROR(HLOOKUP("tier1",'VI2'!$B:$B,MATCH(LOWER(SUBSTITUTE(HLOOKUP("vehicle",[1]pl!$C:$C,pos!G179),"-","_")),'VI2'!$A:$A,0)),)</f>
        <v>0</v>
      </c>
      <c r="H179" s="2">
        <f>IFERROR(HLOOKUP("tier1",'VI2'!$B:$B,MATCH(LOWER(SUBSTITUTE(HLOOKUP("vehicle",[1]pl!$C:$C,pos!H179),"-","_")),'VI2'!$A:$A,0)),)</f>
        <v>0</v>
      </c>
      <c r="I179" s="2">
        <f>IFERROR(HLOOKUP("tier1",'VI2'!$B:$B,MATCH(LOWER(SUBSTITUTE(HLOOKUP("vehicle",[1]pl!$C:$C,pos!I179),"-","_")),'VI2'!$A:$A,0)),)</f>
        <v>0</v>
      </c>
      <c r="J179" s="2">
        <f>IFERROR(HLOOKUP("tier1",'VI2'!$B:$B,MATCH(LOWER(SUBSTITUTE(HLOOKUP("vehicle",[1]pl!$C:$C,pos!J179),"-","_")),'VI2'!$A:$A,0)),)</f>
        <v>0</v>
      </c>
      <c r="K179" s="2">
        <f>IFERROR(HLOOKUP("tier1",'VI2'!$B:$B,MATCH(LOWER(SUBSTITUTE(HLOOKUP("vehicle",[1]pl!$C:$C,pos!K179),"-","_")),'VI2'!$A:$A,0)),)</f>
        <v>0</v>
      </c>
      <c r="L179" s="2">
        <f>IFERROR(HLOOKUP("tier1",'VI2'!$B:$B,MATCH(LOWER(SUBSTITUTE(HLOOKUP("vehicle",[1]pl!$C:$C,pos!L179),"-","_")),'VI2'!$A:$A,0)),)</f>
        <v>0</v>
      </c>
      <c r="M179" s="2">
        <f>IFERROR(HLOOKUP("tier1",'VI2'!$B:$B,MATCH(LOWER(SUBSTITUTE(HLOOKUP("vehicle",[1]pl!$C:$C,pos!M179),"-","_")),'VI2'!$A:$A,0)),)</f>
        <v>0</v>
      </c>
      <c r="N179" s="2">
        <f>IFERROR(HLOOKUP("tier1",'VI2'!$B:$B,MATCH(LOWER(SUBSTITUTE(HLOOKUP("vehicle",[1]pl!$C:$C,pos!N179),"-","_")),'VI2'!$A:$A,0)),)</f>
        <v>0</v>
      </c>
      <c r="O179" s="2">
        <f>IFERROR(HLOOKUP("tier1",'VI2'!$B:$B,MATCH(LOWER(SUBSTITUTE(HLOOKUP("vehicle",[1]pl!$C:$C,pos!O179),"-","_")),'VI2'!$A:$A,0)),)</f>
        <v>0</v>
      </c>
      <c r="Q179" s="2">
        <f>IFERROR(HLOOKUP("tier1",'VI2'!$B:$B,MATCH(LOWER(SUBSTITUTE(HLOOKUP("vehicle",[1]pl!$C:$C,pos!Q179),"-","_")),'VI2'!$A:$A,0)),)</f>
        <v>0</v>
      </c>
      <c r="R179" s="2">
        <f>IFERROR(HLOOKUP("tier1",'VI2'!$B:$B,MATCH(LOWER(SUBSTITUTE(HLOOKUP("vehicle",[1]pl!$C:$C,pos!R179),"-","_")),'VI2'!$A:$A,0)),)</f>
        <v>0</v>
      </c>
      <c r="S179" s="2">
        <f>IFERROR(HLOOKUP("tier1",'VI2'!$B:$B,MATCH(LOWER(SUBSTITUTE(HLOOKUP("vehicle",[1]pl!$C:$C,pos!S179),"-","_")),'VI2'!$A:$A,0)),)</f>
        <v>0</v>
      </c>
      <c r="T179" s="2">
        <f>IFERROR(HLOOKUP("tier1",'VI2'!$B:$B,MATCH(LOWER(SUBSTITUTE(HLOOKUP("vehicle",[1]pl!$C:$C,pos!T179),"-","_")),'VI2'!$A:$A,0)),)</f>
        <v>0</v>
      </c>
      <c r="U179" s="2">
        <f>IFERROR(HLOOKUP("tier1",'VI2'!$B:$B,MATCH(LOWER(SUBSTITUTE(HLOOKUP("vehicle",[1]pl!$C:$C,pos!U179),"-","_")),'VI2'!$A:$A,0)),)</f>
        <v>0</v>
      </c>
      <c r="V179" s="2">
        <f>IFERROR(HLOOKUP("tier1",'VI2'!$B:$B,MATCH(LOWER(SUBSTITUTE(HLOOKUP("vehicle",[1]pl!$C:$C,pos!V179),"-","_")),'VI2'!$A:$A,0)),)</f>
        <v>0</v>
      </c>
      <c r="W179" s="2">
        <f>IFERROR(HLOOKUP("tier1",'VI2'!$B:$B,MATCH(LOWER(SUBSTITUTE(HLOOKUP("vehicle",[1]pl!$C:$C,pos!W179),"-","_")),'VI2'!$A:$A,0)),)</f>
        <v>0</v>
      </c>
      <c r="X179" s="2">
        <f>IFERROR(HLOOKUP("tier1",'VI2'!$B:$B,MATCH(LOWER(SUBSTITUTE(HLOOKUP("vehicle",[1]pl!$C:$C,pos!X179),"-","_")),'VI2'!$A:$A,0)),)</f>
        <v>0</v>
      </c>
      <c r="Y179" s="2">
        <f>IFERROR(HLOOKUP("tier1",'VI2'!$B:$B,MATCH(LOWER(SUBSTITUTE(HLOOKUP("vehicle",[1]pl!$C:$C,pos!Y179),"-","_")),'VI2'!$A:$A,0)),)</f>
        <v>0</v>
      </c>
      <c r="Z179" s="2">
        <f>IFERROR(HLOOKUP("tier1",'VI2'!$B:$B,MATCH(LOWER(SUBSTITUTE(HLOOKUP("vehicle",[1]pl!$C:$C,pos!Z179),"-","_")),'VI2'!$A:$A,0)),)</f>
        <v>0</v>
      </c>
      <c r="AA179" s="2">
        <f>IFERROR(HLOOKUP("tier1",'VI2'!$B:$B,MATCH(LOWER(SUBSTITUTE(HLOOKUP("vehicle",[1]pl!$C:$C,pos!AA179),"-","_")),'VI2'!$A:$A,0)),)</f>
        <v>0</v>
      </c>
      <c r="AB179" s="2">
        <f>IFERROR(HLOOKUP("tier1",'VI2'!$B:$B,MATCH(LOWER(SUBSTITUTE(HLOOKUP("vehicle",[1]pl!$C:$C,pos!AB179),"-","_")),'VI2'!$A:$A,0)),)</f>
        <v>0</v>
      </c>
      <c r="AC179" s="2">
        <f>IFERROR(HLOOKUP("tier1",'VI2'!$B:$B,MATCH(LOWER(SUBSTITUTE(HLOOKUP("vehicle",[1]pl!$C:$C,pos!AC179),"-","_")),'VI2'!$A:$A,0)),)</f>
        <v>0</v>
      </c>
      <c r="AD179" s="2">
        <f>IFERROR(HLOOKUP("tier1",'VI2'!$B:$B,MATCH(LOWER(SUBSTITUTE(HLOOKUP("vehicle",[1]pl!$C:$C,pos!AD179),"-","_")),'VI2'!$A:$A,0)),)</f>
        <v>0</v>
      </c>
      <c r="AE179" s="2">
        <f>IFERROR(HLOOKUP("tier1",'VI2'!$B:$B,MATCH(LOWER(SUBSTITUTE(HLOOKUP("vehicle",[1]pl!$C:$C,pos!AE179),"-","_")),'VI2'!$A:$A,0)),)</f>
        <v>0</v>
      </c>
    </row>
    <row r="180" spans="1:31" s="2" customFormat="1" x14ac:dyDescent="0.25">
      <c r="A180" s="2">
        <f>IFERROR(HLOOKUP("tier1",'VI2'!$B:$B,MATCH(LOWER(SUBSTITUTE(HLOOKUP("vehicle",[1]pl!$C:$C,pos!A180),"-","_")),'VI2'!$A:$A,0)),)</f>
        <v>0</v>
      </c>
      <c r="B180" s="2">
        <f>IFERROR(HLOOKUP("tier1",'VI2'!$B:$B,MATCH(LOWER(SUBSTITUTE(HLOOKUP("vehicle",[1]pl!$C:$C,pos!B180),"-","_")),'VI2'!$A:$A,0)),)</f>
        <v>0</v>
      </c>
      <c r="C180" s="2">
        <f>IFERROR(HLOOKUP("tier1",'VI2'!$B:$B,MATCH(LOWER(SUBSTITUTE(HLOOKUP("vehicle",[1]pl!$C:$C,pos!C180),"-","_")),'VI2'!$A:$A,0)),)</f>
        <v>0</v>
      </c>
      <c r="D180" s="2">
        <f>IFERROR(HLOOKUP("tier1",'VI2'!$B:$B,MATCH(LOWER(SUBSTITUTE(HLOOKUP("vehicle",[1]pl!$C:$C,pos!D180),"-","_")),'VI2'!$A:$A,0)),)</f>
        <v>0</v>
      </c>
      <c r="E180" s="2">
        <f>IFERROR(HLOOKUP("tier1",'VI2'!$B:$B,MATCH(LOWER(SUBSTITUTE(HLOOKUP("vehicle",[1]pl!$C:$C,pos!E180),"-","_")),'VI2'!$A:$A,0)),)</f>
        <v>0</v>
      </c>
      <c r="F180" s="2">
        <f>IFERROR(HLOOKUP("tier1",'VI2'!$B:$B,MATCH(LOWER(SUBSTITUTE(HLOOKUP("vehicle",[1]pl!$C:$C,pos!F180),"-","_")),'VI2'!$A:$A,0)),)</f>
        <v>0</v>
      </c>
      <c r="G180" s="2">
        <f>IFERROR(HLOOKUP("tier1",'VI2'!$B:$B,MATCH(LOWER(SUBSTITUTE(HLOOKUP("vehicle",[1]pl!$C:$C,pos!G180),"-","_")),'VI2'!$A:$A,0)),)</f>
        <v>0</v>
      </c>
      <c r="H180" s="2">
        <f>IFERROR(HLOOKUP("tier1",'VI2'!$B:$B,MATCH(LOWER(SUBSTITUTE(HLOOKUP("vehicle",[1]pl!$C:$C,pos!H180),"-","_")),'VI2'!$A:$A,0)),)</f>
        <v>0</v>
      </c>
      <c r="I180" s="2">
        <f>IFERROR(HLOOKUP("tier1",'VI2'!$B:$B,MATCH(LOWER(SUBSTITUTE(HLOOKUP("vehicle",[1]pl!$C:$C,pos!I180),"-","_")),'VI2'!$A:$A,0)),)</f>
        <v>0</v>
      </c>
      <c r="J180" s="2">
        <f>IFERROR(HLOOKUP("tier1",'VI2'!$B:$B,MATCH(LOWER(SUBSTITUTE(HLOOKUP("vehicle",[1]pl!$C:$C,pos!J180),"-","_")),'VI2'!$A:$A,0)),)</f>
        <v>0</v>
      </c>
      <c r="K180" s="2">
        <f>IFERROR(HLOOKUP("tier1",'VI2'!$B:$B,MATCH(LOWER(SUBSTITUTE(HLOOKUP("vehicle",[1]pl!$C:$C,pos!K180),"-","_")),'VI2'!$A:$A,0)),)</f>
        <v>0</v>
      </c>
      <c r="L180" s="2">
        <f>IFERROR(HLOOKUP("tier1",'VI2'!$B:$B,MATCH(LOWER(SUBSTITUTE(HLOOKUP("vehicle",[1]pl!$C:$C,pos!L180),"-","_")),'VI2'!$A:$A,0)),)</f>
        <v>0</v>
      </c>
      <c r="M180" s="2">
        <f>IFERROR(HLOOKUP("tier1",'VI2'!$B:$B,MATCH(LOWER(SUBSTITUTE(HLOOKUP("vehicle",[1]pl!$C:$C,pos!M180),"-","_")),'VI2'!$A:$A,0)),)</f>
        <v>0</v>
      </c>
      <c r="N180" s="2">
        <f>IFERROR(HLOOKUP("tier1",'VI2'!$B:$B,MATCH(LOWER(SUBSTITUTE(HLOOKUP("vehicle",[1]pl!$C:$C,pos!N180),"-","_")),'VI2'!$A:$A,0)),)</f>
        <v>0</v>
      </c>
      <c r="O180" s="2">
        <f>IFERROR(HLOOKUP("tier1",'VI2'!$B:$B,MATCH(LOWER(SUBSTITUTE(HLOOKUP("vehicle",[1]pl!$C:$C,pos!O180),"-","_")),'VI2'!$A:$A,0)),)</f>
        <v>0</v>
      </c>
      <c r="Q180" s="2">
        <f>IFERROR(HLOOKUP("tier1",'VI2'!$B:$B,MATCH(LOWER(SUBSTITUTE(HLOOKUP("vehicle",[1]pl!$C:$C,pos!Q180),"-","_")),'VI2'!$A:$A,0)),)</f>
        <v>0</v>
      </c>
      <c r="R180" s="2">
        <f>IFERROR(HLOOKUP("tier1",'VI2'!$B:$B,MATCH(LOWER(SUBSTITUTE(HLOOKUP("vehicle",[1]pl!$C:$C,pos!R180),"-","_")),'VI2'!$A:$A,0)),)</f>
        <v>0</v>
      </c>
      <c r="S180" s="2">
        <f>IFERROR(HLOOKUP("tier1",'VI2'!$B:$B,MATCH(LOWER(SUBSTITUTE(HLOOKUP("vehicle",[1]pl!$C:$C,pos!S180),"-","_")),'VI2'!$A:$A,0)),)</f>
        <v>0</v>
      </c>
      <c r="T180" s="2">
        <f>IFERROR(HLOOKUP("tier1",'VI2'!$B:$B,MATCH(LOWER(SUBSTITUTE(HLOOKUP("vehicle",[1]pl!$C:$C,pos!T180),"-","_")),'VI2'!$A:$A,0)),)</f>
        <v>0</v>
      </c>
      <c r="U180" s="2">
        <f>IFERROR(HLOOKUP("tier1",'VI2'!$B:$B,MATCH(LOWER(SUBSTITUTE(HLOOKUP("vehicle",[1]pl!$C:$C,pos!U180),"-","_")),'VI2'!$A:$A,0)),)</f>
        <v>0</v>
      </c>
      <c r="V180" s="2">
        <f>IFERROR(HLOOKUP("tier1",'VI2'!$B:$B,MATCH(LOWER(SUBSTITUTE(HLOOKUP("vehicle",[1]pl!$C:$C,pos!V180),"-","_")),'VI2'!$A:$A,0)),)</f>
        <v>0</v>
      </c>
      <c r="W180" s="2">
        <f>IFERROR(HLOOKUP("tier1",'VI2'!$B:$B,MATCH(LOWER(SUBSTITUTE(HLOOKUP("vehicle",[1]pl!$C:$C,pos!W180),"-","_")),'VI2'!$A:$A,0)),)</f>
        <v>0</v>
      </c>
      <c r="X180" s="2">
        <f>IFERROR(HLOOKUP("tier1",'VI2'!$B:$B,MATCH(LOWER(SUBSTITUTE(HLOOKUP("vehicle",[1]pl!$C:$C,pos!X180),"-","_")),'VI2'!$A:$A,0)),)</f>
        <v>0</v>
      </c>
      <c r="Y180" s="2">
        <f>IFERROR(HLOOKUP("tier1",'VI2'!$B:$B,MATCH(LOWER(SUBSTITUTE(HLOOKUP("vehicle",[1]pl!$C:$C,pos!Y180),"-","_")),'VI2'!$A:$A,0)),)</f>
        <v>0</v>
      </c>
      <c r="Z180" s="2">
        <f>IFERROR(HLOOKUP("tier1",'VI2'!$B:$B,MATCH(LOWER(SUBSTITUTE(HLOOKUP("vehicle",[1]pl!$C:$C,pos!Z180),"-","_")),'VI2'!$A:$A,0)),)</f>
        <v>0</v>
      </c>
      <c r="AA180" s="2">
        <f>IFERROR(HLOOKUP("tier1",'VI2'!$B:$B,MATCH(LOWER(SUBSTITUTE(HLOOKUP("vehicle",[1]pl!$C:$C,pos!AA180),"-","_")),'VI2'!$A:$A,0)),)</f>
        <v>0</v>
      </c>
      <c r="AB180" s="2">
        <f>IFERROR(HLOOKUP("tier1",'VI2'!$B:$B,MATCH(LOWER(SUBSTITUTE(HLOOKUP("vehicle",[1]pl!$C:$C,pos!AB180),"-","_")),'VI2'!$A:$A,0)),)</f>
        <v>0</v>
      </c>
      <c r="AC180" s="2">
        <f>IFERROR(HLOOKUP("tier1",'VI2'!$B:$B,MATCH(LOWER(SUBSTITUTE(HLOOKUP("vehicle",[1]pl!$C:$C,pos!AC180),"-","_")),'VI2'!$A:$A,0)),)</f>
        <v>0</v>
      </c>
      <c r="AD180" s="2">
        <f>IFERROR(HLOOKUP("tier1",'VI2'!$B:$B,MATCH(LOWER(SUBSTITUTE(HLOOKUP("vehicle",[1]pl!$C:$C,pos!AD180),"-","_")),'VI2'!$A:$A,0)),)</f>
        <v>0</v>
      </c>
      <c r="AE180" s="2">
        <f>IFERROR(HLOOKUP("tier1",'VI2'!$B:$B,MATCH(LOWER(SUBSTITUTE(HLOOKUP("vehicle",[1]pl!$C:$C,pos!AE180),"-","_")),'VI2'!$A:$A,0)),)</f>
        <v>0</v>
      </c>
    </row>
    <row r="181" spans="1:31" s="2" customFormat="1" x14ac:dyDescent="0.25">
      <c r="A181" s="2">
        <f>IFERROR(HLOOKUP("tier1",'VI2'!$B:$B,MATCH(LOWER(SUBSTITUTE(HLOOKUP("vehicle",[1]pl!$C:$C,pos!A181),"-","_")),'VI2'!$A:$A,0)),)</f>
        <v>0</v>
      </c>
      <c r="B181" s="2">
        <f>IFERROR(HLOOKUP("tier1",'VI2'!$B:$B,MATCH(LOWER(SUBSTITUTE(HLOOKUP("vehicle",[1]pl!$C:$C,pos!B181),"-","_")),'VI2'!$A:$A,0)),)</f>
        <v>0</v>
      </c>
      <c r="C181" s="2">
        <f>IFERROR(HLOOKUP("tier1",'VI2'!$B:$B,MATCH(LOWER(SUBSTITUTE(HLOOKUP("vehicle",[1]pl!$C:$C,pos!C181),"-","_")),'VI2'!$A:$A,0)),)</f>
        <v>0</v>
      </c>
      <c r="D181" s="2">
        <f>IFERROR(HLOOKUP("tier1",'VI2'!$B:$B,MATCH(LOWER(SUBSTITUTE(HLOOKUP("vehicle",[1]pl!$C:$C,pos!D181),"-","_")),'VI2'!$A:$A,0)),)</f>
        <v>0</v>
      </c>
      <c r="E181" s="2">
        <f>IFERROR(HLOOKUP("tier1",'VI2'!$B:$B,MATCH(LOWER(SUBSTITUTE(HLOOKUP("vehicle",[1]pl!$C:$C,pos!E181),"-","_")),'VI2'!$A:$A,0)),)</f>
        <v>0</v>
      </c>
      <c r="F181" s="2">
        <f>IFERROR(HLOOKUP("tier1",'VI2'!$B:$B,MATCH(LOWER(SUBSTITUTE(HLOOKUP("vehicle",[1]pl!$C:$C,pos!F181),"-","_")),'VI2'!$A:$A,0)),)</f>
        <v>0</v>
      </c>
      <c r="G181" s="2">
        <f>IFERROR(HLOOKUP("tier1",'VI2'!$B:$B,MATCH(LOWER(SUBSTITUTE(HLOOKUP("vehicle",[1]pl!$C:$C,pos!G181),"-","_")),'VI2'!$A:$A,0)),)</f>
        <v>0</v>
      </c>
      <c r="H181" s="2">
        <f>IFERROR(HLOOKUP("tier1",'VI2'!$B:$B,MATCH(LOWER(SUBSTITUTE(HLOOKUP("vehicle",[1]pl!$C:$C,pos!H181),"-","_")),'VI2'!$A:$A,0)),)</f>
        <v>0</v>
      </c>
      <c r="I181" s="2">
        <f>IFERROR(HLOOKUP("tier1",'VI2'!$B:$B,MATCH(LOWER(SUBSTITUTE(HLOOKUP("vehicle",[1]pl!$C:$C,pos!I181),"-","_")),'VI2'!$A:$A,0)),)</f>
        <v>0</v>
      </c>
      <c r="J181" s="2">
        <f>IFERROR(HLOOKUP("tier1",'VI2'!$B:$B,MATCH(LOWER(SUBSTITUTE(HLOOKUP("vehicle",[1]pl!$C:$C,pos!J181),"-","_")),'VI2'!$A:$A,0)),)</f>
        <v>0</v>
      </c>
      <c r="K181" s="2">
        <f>IFERROR(HLOOKUP("tier1",'VI2'!$B:$B,MATCH(LOWER(SUBSTITUTE(HLOOKUP("vehicle",[1]pl!$C:$C,pos!K181),"-","_")),'VI2'!$A:$A,0)),)</f>
        <v>0</v>
      </c>
      <c r="L181" s="2">
        <f>IFERROR(HLOOKUP("tier1",'VI2'!$B:$B,MATCH(LOWER(SUBSTITUTE(HLOOKUP("vehicle",[1]pl!$C:$C,pos!L181),"-","_")),'VI2'!$A:$A,0)),)</f>
        <v>0</v>
      </c>
      <c r="M181" s="2">
        <f>IFERROR(HLOOKUP("tier1",'VI2'!$B:$B,MATCH(LOWER(SUBSTITUTE(HLOOKUP("vehicle",[1]pl!$C:$C,pos!M181),"-","_")),'VI2'!$A:$A,0)),)</f>
        <v>0</v>
      </c>
      <c r="N181" s="2">
        <f>IFERROR(HLOOKUP("tier1",'VI2'!$B:$B,MATCH(LOWER(SUBSTITUTE(HLOOKUP("vehicle",[1]pl!$C:$C,pos!N181),"-","_")),'VI2'!$A:$A,0)),)</f>
        <v>0</v>
      </c>
      <c r="O181" s="2">
        <f>IFERROR(HLOOKUP("tier1",'VI2'!$B:$B,MATCH(LOWER(SUBSTITUTE(HLOOKUP("vehicle",[1]pl!$C:$C,pos!O181),"-","_")),'VI2'!$A:$A,0)),)</f>
        <v>0</v>
      </c>
      <c r="Q181" s="2">
        <f>IFERROR(HLOOKUP("tier1",'VI2'!$B:$B,MATCH(LOWER(SUBSTITUTE(HLOOKUP("vehicle",[1]pl!$C:$C,pos!Q181),"-","_")),'VI2'!$A:$A,0)),)</f>
        <v>0</v>
      </c>
      <c r="R181" s="2">
        <f>IFERROR(HLOOKUP("tier1",'VI2'!$B:$B,MATCH(LOWER(SUBSTITUTE(HLOOKUP("vehicle",[1]pl!$C:$C,pos!R181),"-","_")),'VI2'!$A:$A,0)),)</f>
        <v>0</v>
      </c>
      <c r="S181" s="2">
        <f>IFERROR(HLOOKUP("tier1",'VI2'!$B:$B,MATCH(LOWER(SUBSTITUTE(HLOOKUP("vehicle",[1]pl!$C:$C,pos!S181),"-","_")),'VI2'!$A:$A,0)),)</f>
        <v>0</v>
      </c>
      <c r="T181" s="2">
        <f>IFERROR(HLOOKUP("tier1",'VI2'!$B:$B,MATCH(LOWER(SUBSTITUTE(HLOOKUP("vehicle",[1]pl!$C:$C,pos!T181),"-","_")),'VI2'!$A:$A,0)),)</f>
        <v>0</v>
      </c>
      <c r="U181" s="2">
        <f>IFERROR(HLOOKUP("tier1",'VI2'!$B:$B,MATCH(LOWER(SUBSTITUTE(HLOOKUP("vehicle",[1]pl!$C:$C,pos!U181),"-","_")),'VI2'!$A:$A,0)),)</f>
        <v>0</v>
      </c>
      <c r="V181" s="2">
        <f>IFERROR(HLOOKUP("tier1",'VI2'!$B:$B,MATCH(LOWER(SUBSTITUTE(HLOOKUP("vehicle",[1]pl!$C:$C,pos!V181),"-","_")),'VI2'!$A:$A,0)),)</f>
        <v>0</v>
      </c>
      <c r="W181" s="2">
        <f>IFERROR(HLOOKUP("tier1",'VI2'!$B:$B,MATCH(LOWER(SUBSTITUTE(HLOOKUP("vehicle",[1]pl!$C:$C,pos!W181),"-","_")),'VI2'!$A:$A,0)),)</f>
        <v>0</v>
      </c>
      <c r="X181" s="2">
        <f>IFERROR(HLOOKUP("tier1",'VI2'!$B:$B,MATCH(LOWER(SUBSTITUTE(HLOOKUP("vehicle",[1]pl!$C:$C,pos!X181),"-","_")),'VI2'!$A:$A,0)),)</f>
        <v>0</v>
      </c>
      <c r="Y181" s="2">
        <f>IFERROR(HLOOKUP("tier1",'VI2'!$B:$B,MATCH(LOWER(SUBSTITUTE(HLOOKUP("vehicle",[1]pl!$C:$C,pos!Y181),"-","_")),'VI2'!$A:$A,0)),)</f>
        <v>0</v>
      </c>
      <c r="Z181" s="2">
        <f>IFERROR(HLOOKUP("tier1",'VI2'!$B:$B,MATCH(LOWER(SUBSTITUTE(HLOOKUP("vehicle",[1]pl!$C:$C,pos!Z181),"-","_")),'VI2'!$A:$A,0)),)</f>
        <v>0</v>
      </c>
      <c r="AA181" s="2">
        <f>IFERROR(HLOOKUP("tier1",'VI2'!$B:$B,MATCH(LOWER(SUBSTITUTE(HLOOKUP("vehicle",[1]pl!$C:$C,pos!AA181),"-","_")),'VI2'!$A:$A,0)),)</f>
        <v>0</v>
      </c>
      <c r="AB181" s="2">
        <f>IFERROR(HLOOKUP("tier1",'VI2'!$B:$B,MATCH(LOWER(SUBSTITUTE(HLOOKUP("vehicle",[1]pl!$C:$C,pos!AB181),"-","_")),'VI2'!$A:$A,0)),)</f>
        <v>0</v>
      </c>
      <c r="AC181" s="2">
        <f>IFERROR(HLOOKUP("tier1",'VI2'!$B:$B,MATCH(LOWER(SUBSTITUTE(HLOOKUP("vehicle",[1]pl!$C:$C,pos!AC181),"-","_")),'VI2'!$A:$A,0)),)</f>
        <v>0</v>
      </c>
      <c r="AD181" s="2">
        <f>IFERROR(HLOOKUP("tier1",'VI2'!$B:$B,MATCH(LOWER(SUBSTITUTE(HLOOKUP("vehicle",[1]pl!$C:$C,pos!AD181),"-","_")),'VI2'!$A:$A,0)),)</f>
        <v>0</v>
      </c>
      <c r="AE181" s="2">
        <f>IFERROR(HLOOKUP("tier1",'VI2'!$B:$B,MATCH(LOWER(SUBSTITUTE(HLOOKUP("vehicle",[1]pl!$C:$C,pos!AE181),"-","_")),'VI2'!$A:$A,0)),)</f>
        <v>0</v>
      </c>
    </row>
    <row r="182" spans="1:31" s="2" customFormat="1" x14ac:dyDescent="0.25">
      <c r="A182" s="2">
        <f>IFERROR(HLOOKUP("tier1",'VI2'!$B:$B,MATCH(LOWER(SUBSTITUTE(HLOOKUP("vehicle",[1]pl!$C:$C,pos!A182),"-","_")),'VI2'!$A:$A,0)),)</f>
        <v>0</v>
      </c>
      <c r="B182" s="2">
        <f>IFERROR(HLOOKUP("tier1",'VI2'!$B:$B,MATCH(LOWER(SUBSTITUTE(HLOOKUP("vehicle",[1]pl!$C:$C,pos!B182),"-","_")),'VI2'!$A:$A,0)),)</f>
        <v>0</v>
      </c>
      <c r="C182" s="2">
        <f>IFERROR(HLOOKUP("tier1",'VI2'!$B:$B,MATCH(LOWER(SUBSTITUTE(HLOOKUP("vehicle",[1]pl!$C:$C,pos!C182),"-","_")),'VI2'!$A:$A,0)),)</f>
        <v>0</v>
      </c>
      <c r="D182" s="2">
        <f>IFERROR(HLOOKUP("tier1",'VI2'!$B:$B,MATCH(LOWER(SUBSTITUTE(HLOOKUP("vehicle",[1]pl!$C:$C,pos!D182),"-","_")),'VI2'!$A:$A,0)),)</f>
        <v>0</v>
      </c>
      <c r="E182" s="2">
        <f>IFERROR(HLOOKUP("tier1",'VI2'!$B:$B,MATCH(LOWER(SUBSTITUTE(HLOOKUP("vehicle",[1]pl!$C:$C,pos!E182),"-","_")),'VI2'!$A:$A,0)),)</f>
        <v>0</v>
      </c>
      <c r="F182" s="2">
        <f>IFERROR(HLOOKUP("tier1",'VI2'!$B:$B,MATCH(LOWER(SUBSTITUTE(HLOOKUP("vehicle",[1]pl!$C:$C,pos!F182),"-","_")),'VI2'!$A:$A,0)),)</f>
        <v>0</v>
      </c>
      <c r="G182" s="2">
        <f>IFERROR(HLOOKUP("tier1",'VI2'!$B:$B,MATCH(LOWER(SUBSTITUTE(HLOOKUP("vehicle",[1]pl!$C:$C,pos!G182),"-","_")),'VI2'!$A:$A,0)),)</f>
        <v>0</v>
      </c>
      <c r="H182" s="2">
        <f>IFERROR(HLOOKUP("tier1",'VI2'!$B:$B,MATCH(LOWER(SUBSTITUTE(HLOOKUP("vehicle",[1]pl!$C:$C,pos!H182),"-","_")),'VI2'!$A:$A,0)),)</f>
        <v>0</v>
      </c>
      <c r="I182" s="2">
        <f>IFERROR(HLOOKUP("tier1",'VI2'!$B:$B,MATCH(LOWER(SUBSTITUTE(HLOOKUP("vehicle",[1]pl!$C:$C,pos!I182),"-","_")),'VI2'!$A:$A,0)),)</f>
        <v>0</v>
      </c>
      <c r="J182" s="2">
        <f>IFERROR(HLOOKUP("tier1",'VI2'!$B:$B,MATCH(LOWER(SUBSTITUTE(HLOOKUP("vehicle",[1]pl!$C:$C,pos!J182),"-","_")),'VI2'!$A:$A,0)),)</f>
        <v>0</v>
      </c>
      <c r="K182" s="2">
        <f>IFERROR(HLOOKUP("tier1",'VI2'!$B:$B,MATCH(LOWER(SUBSTITUTE(HLOOKUP("vehicle",[1]pl!$C:$C,pos!K182),"-","_")),'VI2'!$A:$A,0)),)</f>
        <v>0</v>
      </c>
      <c r="L182" s="2">
        <f>IFERROR(HLOOKUP("tier1",'VI2'!$B:$B,MATCH(LOWER(SUBSTITUTE(HLOOKUP("vehicle",[1]pl!$C:$C,pos!L182),"-","_")),'VI2'!$A:$A,0)),)</f>
        <v>0</v>
      </c>
      <c r="M182" s="2">
        <f>IFERROR(HLOOKUP("tier1",'VI2'!$B:$B,MATCH(LOWER(SUBSTITUTE(HLOOKUP("vehicle",[1]pl!$C:$C,pos!M182),"-","_")),'VI2'!$A:$A,0)),)</f>
        <v>0</v>
      </c>
      <c r="N182" s="2">
        <f>IFERROR(HLOOKUP("tier1",'VI2'!$B:$B,MATCH(LOWER(SUBSTITUTE(HLOOKUP("vehicle",[1]pl!$C:$C,pos!N182),"-","_")),'VI2'!$A:$A,0)),)</f>
        <v>0</v>
      </c>
      <c r="O182" s="2">
        <f>IFERROR(HLOOKUP("tier1",'VI2'!$B:$B,MATCH(LOWER(SUBSTITUTE(HLOOKUP("vehicle",[1]pl!$C:$C,pos!O182),"-","_")),'VI2'!$A:$A,0)),)</f>
        <v>0</v>
      </c>
      <c r="Q182" s="2">
        <f>IFERROR(HLOOKUP("tier1",'VI2'!$B:$B,MATCH(LOWER(SUBSTITUTE(HLOOKUP("vehicle",[1]pl!$C:$C,pos!Q182),"-","_")),'VI2'!$A:$A,0)),)</f>
        <v>0</v>
      </c>
      <c r="R182" s="2">
        <f>IFERROR(HLOOKUP("tier1",'VI2'!$B:$B,MATCH(LOWER(SUBSTITUTE(HLOOKUP("vehicle",[1]pl!$C:$C,pos!R182),"-","_")),'VI2'!$A:$A,0)),)</f>
        <v>0</v>
      </c>
      <c r="S182" s="2">
        <f>IFERROR(HLOOKUP("tier1",'VI2'!$B:$B,MATCH(LOWER(SUBSTITUTE(HLOOKUP("vehicle",[1]pl!$C:$C,pos!S182),"-","_")),'VI2'!$A:$A,0)),)</f>
        <v>0</v>
      </c>
      <c r="T182" s="2">
        <f>IFERROR(HLOOKUP("tier1",'VI2'!$B:$B,MATCH(LOWER(SUBSTITUTE(HLOOKUP("vehicle",[1]pl!$C:$C,pos!T182),"-","_")),'VI2'!$A:$A,0)),)</f>
        <v>0</v>
      </c>
      <c r="U182" s="2">
        <f>IFERROR(HLOOKUP("tier1",'VI2'!$B:$B,MATCH(LOWER(SUBSTITUTE(HLOOKUP("vehicle",[1]pl!$C:$C,pos!U182),"-","_")),'VI2'!$A:$A,0)),)</f>
        <v>0</v>
      </c>
      <c r="V182" s="2">
        <f>IFERROR(HLOOKUP("tier1",'VI2'!$B:$B,MATCH(LOWER(SUBSTITUTE(HLOOKUP("vehicle",[1]pl!$C:$C,pos!V182),"-","_")),'VI2'!$A:$A,0)),)</f>
        <v>0</v>
      </c>
      <c r="W182" s="2">
        <f>IFERROR(HLOOKUP("tier1",'VI2'!$B:$B,MATCH(LOWER(SUBSTITUTE(HLOOKUP("vehicle",[1]pl!$C:$C,pos!W182),"-","_")),'VI2'!$A:$A,0)),)</f>
        <v>0</v>
      </c>
      <c r="X182" s="2">
        <f>IFERROR(HLOOKUP("tier1",'VI2'!$B:$B,MATCH(LOWER(SUBSTITUTE(HLOOKUP("vehicle",[1]pl!$C:$C,pos!X182),"-","_")),'VI2'!$A:$A,0)),)</f>
        <v>0</v>
      </c>
      <c r="Y182" s="2">
        <f>IFERROR(HLOOKUP("tier1",'VI2'!$B:$B,MATCH(LOWER(SUBSTITUTE(HLOOKUP("vehicle",[1]pl!$C:$C,pos!Y182),"-","_")),'VI2'!$A:$A,0)),)</f>
        <v>0</v>
      </c>
      <c r="Z182" s="2">
        <f>IFERROR(HLOOKUP("tier1",'VI2'!$B:$B,MATCH(LOWER(SUBSTITUTE(HLOOKUP("vehicle",[1]pl!$C:$C,pos!Z182),"-","_")),'VI2'!$A:$A,0)),)</f>
        <v>0</v>
      </c>
      <c r="AA182" s="2">
        <f>IFERROR(HLOOKUP("tier1",'VI2'!$B:$B,MATCH(LOWER(SUBSTITUTE(HLOOKUP("vehicle",[1]pl!$C:$C,pos!AA182),"-","_")),'VI2'!$A:$A,0)),)</f>
        <v>0</v>
      </c>
      <c r="AB182" s="2">
        <f>IFERROR(HLOOKUP("tier1",'VI2'!$B:$B,MATCH(LOWER(SUBSTITUTE(HLOOKUP("vehicle",[1]pl!$C:$C,pos!AB182),"-","_")),'VI2'!$A:$A,0)),)</f>
        <v>0</v>
      </c>
      <c r="AC182" s="2">
        <f>IFERROR(HLOOKUP("tier1",'VI2'!$B:$B,MATCH(LOWER(SUBSTITUTE(HLOOKUP("vehicle",[1]pl!$C:$C,pos!AC182),"-","_")),'VI2'!$A:$A,0)),)</f>
        <v>0</v>
      </c>
      <c r="AD182" s="2">
        <f>IFERROR(HLOOKUP("tier1",'VI2'!$B:$B,MATCH(LOWER(SUBSTITUTE(HLOOKUP("vehicle",[1]pl!$C:$C,pos!AD182),"-","_")),'VI2'!$A:$A,0)),)</f>
        <v>0</v>
      </c>
      <c r="AE182" s="2">
        <f>IFERROR(HLOOKUP("tier1",'VI2'!$B:$B,MATCH(LOWER(SUBSTITUTE(HLOOKUP("vehicle",[1]pl!$C:$C,pos!AE182),"-","_")),'VI2'!$A:$A,0)),)</f>
        <v>0</v>
      </c>
    </row>
    <row r="183" spans="1:31" s="2" customFormat="1" x14ac:dyDescent="0.25">
      <c r="A183" s="2">
        <f>IFERROR(HLOOKUP("tier1",'VI2'!$B:$B,MATCH(LOWER(SUBSTITUTE(HLOOKUP("vehicle",[1]pl!$C:$C,pos!A183),"-","_")),'VI2'!$A:$A,0)),)</f>
        <v>0</v>
      </c>
      <c r="B183" s="2">
        <f>IFERROR(HLOOKUP("tier1",'VI2'!$B:$B,MATCH(LOWER(SUBSTITUTE(HLOOKUP("vehicle",[1]pl!$C:$C,pos!B183),"-","_")),'VI2'!$A:$A,0)),)</f>
        <v>0</v>
      </c>
      <c r="C183" s="2">
        <f>IFERROR(HLOOKUP("tier1",'VI2'!$B:$B,MATCH(LOWER(SUBSTITUTE(HLOOKUP("vehicle",[1]pl!$C:$C,pos!C183),"-","_")),'VI2'!$A:$A,0)),)</f>
        <v>0</v>
      </c>
      <c r="D183" s="2">
        <f>IFERROR(HLOOKUP("tier1",'VI2'!$B:$B,MATCH(LOWER(SUBSTITUTE(HLOOKUP("vehicle",[1]pl!$C:$C,pos!D183),"-","_")),'VI2'!$A:$A,0)),)</f>
        <v>0</v>
      </c>
      <c r="E183" s="2">
        <f>IFERROR(HLOOKUP("tier1",'VI2'!$B:$B,MATCH(LOWER(SUBSTITUTE(HLOOKUP("vehicle",[1]pl!$C:$C,pos!E183),"-","_")),'VI2'!$A:$A,0)),)</f>
        <v>0</v>
      </c>
      <c r="F183" s="2">
        <f>IFERROR(HLOOKUP("tier1",'VI2'!$B:$B,MATCH(LOWER(SUBSTITUTE(HLOOKUP("vehicle",[1]pl!$C:$C,pos!F183),"-","_")),'VI2'!$A:$A,0)),)</f>
        <v>0</v>
      </c>
      <c r="G183" s="2">
        <f>IFERROR(HLOOKUP("tier1",'VI2'!$B:$B,MATCH(LOWER(SUBSTITUTE(HLOOKUP("vehicle",[1]pl!$C:$C,pos!G183),"-","_")),'VI2'!$A:$A,0)),)</f>
        <v>0</v>
      </c>
      <c r="H183" s="2">
        <f>IFERROR(HLOOKUP("tier1",'VI2'!$B:$B,MATCH(LOWER(SUBSTITUTE(HLOOKUP("vehicle",[1]pl!$C:$C,pos!H183),"-","_")),'VI2'!$A:$A,0)),)</f>
        <v>0</v>
      </c>
      <c r="I183" s="2">
        <f>IFERROR(HLOOKUP("tier1",'VI2'!$B:$B,MATCH(LOWER(SUBSTITUTE(HLOOKUP("vehicle",[1]pl!$C:$C,pos!I183),"-","_")),'VI2'!$A:$A,0)),)</f>
        <v>0</v>
      </c>
      <c r="J183" s="2">
        <f>IFERROR(HLOOKUP("tier1",'VI2'!$B:$B,MATCH(LOWER(SUBSTITUTE(HLOOKUP("vehicle",[1]pl!$C:$C,pos!J183),"-","_")),'VI2'!$A:$A,0)),)</f>
        <v>0</v>
      </c>
      <c r="K183" s="2">
        <f>IFERROR(HLOOKUP("tier1",'VI2'!$B:$B,MATCH(LOWER(SUBSTITUTE(HLOOKUP("vehicle",[1]pl!$C:$C,pos!K183),"-","_")),'VI2'!$A:$A,0)),)</f>
        <v>0</v>
      </c>
      <c r="L183" s="2">
        <f>IFERROR(HLOOKUP("tier1",'VI2'!$B:$B,MATCH(LOWER(SUBSTITUTE(HLOOKUP("vehicle",[1]pl!$C:$C,pos!L183),"-","_")),'VI2'!$A:$A,0)),)</f>
        <v>0</v>
      </c>
      <c r="M183" s="2">
        <f>IFERROR(HLOOKUP("tier1",'VI2'!$B:$B,MATCH(LOWER(SUBSTITUTE(HLOOKUP("vehicle",[1]pl!$C:$C,pos!M183),"-","_")),'VI2'!$A:$A,0)),)</f>
        <v>0</v>
      </c>
      <c r="N183" s="2">
        <f>IFERROR(HLOOKUP("tier1",'VI2'!$B:$B,MATCH(LOWER(SUBSTITUTE(HLOOKUP("vehicle",[1]pl!$C:$C,pos!N183),"-","_")),'VI2'!$A:$A,0)),)</f>
        <v>0</v>
      </c>
      <c r="O183" s="2">
        <f>IFERROR(HLOOKUP("tier1",'VI2'!$B:$B,MATCH(LOWER(SUBSTITUTE(HLOOKUP("vehicle",[1]pl!$C:$C,pos!O183),"-","_")),'VI2'!$A:$A,0)),)</f>
        <v>0</v>
      </c>
      <c r="Q183" s="2">
        <f>IFERROR(HLOOKUP("tier1",'VI2'!$B:$B,MATCH(LOWER(SUBSTITUTE(HLOOKUP("vehicle",[1]pl!$C:$C,pos!Q183),"-","_")),'VI2'!$A:$A,0)),)</f>
        <v>0</v>
      </c>
      <c r="R183" s="2">
        <f>IFERROR(HLOOKUP("tier1",'VI2'!$B:$B,MATCH(LOWER(SUBSTITUTE(HLOOKUP("vehicle",[1]pl!$C:$C,pos!R183),"-","_")),'VI2'!$A:$A,0)),)</f>
        <v>0</v>
      </c>
      <c r="S183" s="2">
        <f>IFERROR(HLOOKUP("tier1",'VI2'!$B:$B,MATCH(LOWER(SUBSTITUTE(HLOOKUP("vehicle",[1]pl!$C:$C,pos!S183),"-","_")),'VI2'!$A:$A,0)),)</f>
        <v>0</v>
      </c>
      <c r="T183" s="2">
        <f>IFERROR(HLOOKUP("tier1",'VI2'!$B:$B,MATCH(LOWER(SUBSTITUTE(HLOOKUP("vehicle",[1]pl!$C:$C,pos!T183),"-","_")),'VI2'!$A:$A,0)),)</f>
        <v>0</v>
      </c>
      <c r="U183" s="2">
        <f>IFERROR(HLOOKUP("tier1",'VI2'!$B:$B,MATCH(LOWER(SUBSTITUTE(HLOOKUP("vehicle",[1]pl!$C:$C,pos!U183),"-","_")),'VI2'!$A:$A,0)),)</f>
        <v>0</v>
      </c>
      <c r="V183" s="2">
        <f>IFERROR(HLOOKUP("tier1",'VI2'!$B:$B,MATCH(LOWER(SUBSTITUTE(HLOOKUP("vehicle",[1]pl!$C:$C,pos!V183),"-","_")),'VI2'!$A:$A,0)),)</f>
        <v>0</v>
      </c>
      <c r="W183" s="2">
        <f>IFERROR(HLOOKUP("tier1",'VI2'!$B:$B,MATCH(LOWER(SUBSTITUTE(HLOOKUP("vehicle",[1]pl!$C:$C,pos!W183),"-","_")),'VI2'!$A:$A,0)),)</f>
        <v>0</v>
      </c>
      <c r="X183" s="2">
        <f>IFERROR(HLOOKUP("tier1",'VI2'!$B:$B,MATCH(LOWER(SUBSTITUTE(HLOOKUP("vehicle",[1]pl!$C:$C,pos!X183),"-","_")),'VI2'!$A:$A,0)),)</f>
        <v>0</v>
      </c>
      <c r="Y183" s="2">
        <f>IFERROR(HLOOKUP("tier1",'VI2'!$B:$B,MATCH(LOWER(SUBSTITUTE(HLOOKUP("vehicle",[1]pl!$C:$C,pos!Y183),"-","_")),'VI2'!$A:$A,0)),)</f>
        <v>0</v>
      </c>
      <c r="Z183" s="2">
        <f>IFERROR(HLOOKUP("tier1",'VI2'!$B:$B,MATCH(LOWER(SUBSTITUTE(HLOOKUP("vehicle",[1]pl!$C:$C,pos!Z183),"-","_")),'VI2'!$A:$A,0)),)</f>
        <v>0</v>
      </c>
      <c r="AA183" s="2">
        <f>IFERROR(HLOOKUP("tier1",'VI2'!$B:$B,MATCH(LOWER(SUBSTITUTE(HLOOKUP("vehicle",[1]pl!$C:$C,pos!AA183),"-","_")),'VI2'!$A:$A,0)),)</f>
        <v>0</v>
      </c>
      <c r="AB183" s="2">
        <f>IFERROR(HLOOKUP("tier1",'VI2'!$B:$B,MATCH(LOWER(SUBSTITUTE(HLOOKUP("vehicle",[1]pl!$C:$C,pos!AB183),"-","_")),'VI2'!$A:$A,0)),)</f>
        <v>0</v>
      </c>
      <c r="AC183" s="2">
        <f>IFERROR(HLOOKUP("tier1",'VI2'!$B:$B,MATCH(LOWER(SUBSTITUTE(HLOOKUP("vehicle",[1]pl!$C:$C,pos!AC183),"-","_")),'VI2'!$A:$A,0)),)</f>
        <v>0</v>
      </c>
      <c r="AD183" s="2">
        <f>IFERROR(HLOOKUP("tier1",'VI2'!$B:$B,MATCH(LOWER(SUBSTITUTE(HLOOKUP("vehicle",[1]pl!$C:$C,pos!AD183),"-","_")),'VI2'!$A:$A,0)),)</f>
        <v>0</v>
      </c>
      <c r="AE183" s="2">
        <f>IFERROR(HLOOKUP("tier1",'VI2'!$B:$B,MATCH(LOWER(SUBSTITUTE(HLOOKUP("vehicle",[1]pl!$C:$C,pos!AE183),"-","_")),'VI2'!$A:$A,0)),)</f>
        <v>0</v>
      </c>
    </row>
    <row r="184" spans="1:31" s="2" customFormat="1" x14ac:dyDescent="0.25">
      <c r="A184" s="2">
        <f>IFERROR(HLOOKUP("tier1",'VI2'!$B:$B,MATCH(LOWER(SUBSTITUTE(HLOOKUP("vehicle",[1]pl!$C:$C,pos!A184),"-","_")),'VI2'!$A:$A,0)),)</f>
        <v>0</v>
      </c>
      <c r="B184" s="2">
        <f>IFERROR(HLOOKUP("tier1",'VI2'!$B:$B,MATCH(LOWER(SUBSTITUTE(HLOOKUP("vehicle",[1]pl!$C:$C,pos!B184),"-","_")),'VI2'!$A:$A,0)),)</f>
        <v>0</v>
      </c>
      <c r="C184" s="2">
        <f>IFERROR(HLOOKUP("tier1",'VI2'!$B:$B,MATCH(LOWER(SUBSTITUTE(HLOOKUP("vehicle",[1]pl!$C:$C,pos!C184),"-","_")),'VI2'!$A:$A,0)),)</f>
        <v>0</v>
      </c>
      <c r="D184" s="2">
        <f>IFERROR(HLOOKUP("tier1",'VI2'!$B:$B,MATCH(LOWER(SUBSTITUTE(HLOOKUP("vehicle",[1]pl!$C:$C,pos!D184),"-","_")),'VI2'!$A:$A,0)),)</f>
        <v>0</v>
      </c>
      <c r="E184" s="2">
        <f>IFERROR(HLOOKUP("tier1",'VI2'!$B:$B,MATCH(LOWER(SUBSTITUTE(HLOOKUP("vehicle",[1]pl!$C:$C,pos!E184),"-","_")),'VI2'!$A:$A,0)),)</f>
        <v>0</v>
      </c>
      <c r="F184" s="2">
        <f>IFERROR(HLOOKUP("tier1",'VI2'!$B:$B,MATCH(LOWER(SUBSTITUTE(HLOOKUP("vehicle",[1]pl!$C:$C,pos!F184),"-","_")),'VI2'!$A:$A,0)),)</f>
        <v>0</v>
      </c>
      <c r="G184" s="2">
        <f>IFERROR(HLOOKUP("tier1",'VI2'!$B:$B,MATCH(LOWER(SUBSTITUTE(HLOOKUP("vehicle",[1]pl!$C:$C,pos!G184),"-","_")),'VI2'!$A:$A,0)),)</f>
        <v>0</v>
      </c>
      <c r="H184" s="2">
        <f>IFERROR(HLOOKUP("tier1",'VI2'!$B:$B,MATCH(LOWER(SUBSTITUTE(HLOOKUP("vehicle",[1]pl!$C:$C,pos!H184),"-","_")),'VI2'!$A:$A,0)),)</f>
        <v>0</v>
      </c>
      <c r="I184" s="2">
        <f>IFERROR(HLOOKUP("tier1",'VI2'!$B:$B,MATCH(LOWER(SUBSTITUTE(HLOOKUP("vehicle",[1]pl!$C:$C,pos!I184),"-","_")),'VI2'!$A:$A,0)),)</f>
        <v>0</v>
      </c>
      <c r="J184" s="2">
        <f>IFERROR(HLOOKUP("tier1",'VI2'!$B:$B,MATCH(LOWER(SUBSTITUTE(HLOOKUP("vehicle",[1]pl!$C:$C,pos!J184),"-","_")),'VI2'!$A:$A,0)),)</f>
        <v>0</v>
      </c>
      <c r="K184" s="2">
        <f>IFERROR(HLOOKUP("tier1",'VI2'!$B:$B,MATCH(LOWER(SUBSTITUTE(HLOOKUP("vehicle",[1]pl!$C:$C,pos!K184),"-","_")),'VI2'!$A:$A,0)),)</f>
        <v>0</v>
      </c>
      <c r="L184" s="2">
        <f>IFERROR(HLOOKUP("tier1",'VI2'!$B:$B,MATCH(LOWER(SUBSTITUTE(HLOOKUP("vehicle",[1]pl!$C:$C,pos!L184),"-","_")),'VI2'!$A:$A,0)),)</f>
        <v>0</v>
      </c>
      <c r="M184" s="2">
        <f>IFERROR(HLOOKUP("tier1",'VI2'!$B:$B,MATCH(LOWER(SUBSTITUTE(HLOOKUP("vehicle",[1]pl!$C:$C,pos!M184),"-","_")),'VI2'!$A:$A,0)),)</f>
        <v>0</v>
      </c>
      <c r="N184" s="2">
        <f>IFERROR(HLOOKUP("tier1",'VI2'!$B:$B,MATCH(LOWER(SUBSTITUTE(HLOOKUP("vehicle",[1]pl!$C:$C,pos!N184),"-","_")),'VI2'!$A:$A,0)),)</f>
        <v>0</v>
      </c>
      <c r="O184" s="2">
        <f>IFERROR(HLOOKUP("tier1",'VI2'!$B:$B,MATCH(LOWER(SUBSTITUTE(HLOOKUP("vehicle",[1]pl!$C:$C,pos!O184),"-","_")),'VI2'!$A:$A,0)),)</f>
        <v>0</v>
      </c>
      <c r="Q184" s="2">
        <f>IFERROR(HLOOKUP("tier1",'VI2'!$B:$B,MATCH(LOWER(SUBSTITUTE(HLOOKUP("vehicle",[1]pl!$C:$C,pos!Q184),"-","_")),'VI2'!$A:$A,0)),)</f>
        <v>0</v>
      </c>
      <c r="R184" s="2">
        <f>IFERROR(HLOOKUP("tier1",'VI2'!$B:$B,MATCH(LOWER(SUBSTITUTE(HLOOKUP("vehicle",[1]pl!$C:$C,pos!R184),"-","_")),'VI2'!$A:$A,0)),)</f>
        <v>0</v>
      </c>
      <c r="S184" s="2">
        <f>IFERROR(HLOOKUP("tier1",'VI2'!$B:$B,MATCH(LOWER(SUBSTITUTE(HLOOKUP("vehicle",[1]pl!$C:$C,pos!S184),"-","_")),'VI2'!$A:$A,0)),)</f>
        <v>0</v>
      </c>
      <c r="T184" s="2">
        <f>IFERROR(HLOOKUP("tier1",'VI2'!$B:$B,MATCH(LOWER(SUBSTITUTE(HLOOKUP("vehicle",[1]pl!$C:$C,pos!T184),"-","_")),'VI2'!$A:$A,0)),)</f>
        <v>0</v>
      </c>
      <c r="U184" s="2">
        <f>IFERROR(HLOOKUP("tier1",'VI2'!$B:$B,MATCH(LOWER(SUBSTITUTE(HLOOKUP("vehicle",[1]pl!$C:$C,pos!U184),"-","_")),'VI2'!$A:$A,0)),)</f>
        <v>0</v>
      </c>
      <c r="V184" s="2">
        <f>IFERROR(HLOOKUP("tier1",'VI2'!$B:$B,MATCH(LOWER(SUBSTITUTE(HLOOKUP("vehicle",[1]pl!$C:$C,pos!V184),"-","_")),'VI2'!$A:$A,0)),)</f>
        <v>0</v>
      </c>
      <c r="W184" s="2">
        <f>IFERROR(HLOOKUP("tier1",'VI2'!$B:$B,MATCH(LOWER(SUBSTITUTE(HLOOKUP("vehicle",[1]pl!$C:$C,pos!W184),"-","_")),'VI2'!$A:$A,0)),)</f>
        <v>0</v>
      </c>
      <c r="X184" s="2">
        <f>IFERROR(HLOOKUP("tier1",'VI2'!$B:$B,MATCH(LOWER(SUBSTITUTE(HLOOKUP("vehicle",[1]pl!$C:$C,pos!X184),"-","_")),'VI2'!$A:$A,0)),)</f>
        <v>0</v>
      </c>
      <c r="Y184" s="2">
        <f>IFERROR(HLOOKUP("tier1",'VI2'!$B:$B,MATCH(LOWER(SUBSTITUTE(HLOOKUP("vehicle",[1]pl!$C:$C,pos!Y184),"-","_")),'VI2'!$A:$A,0)),)</f>
        <v>0</v>
      </c>
      <c r="Z184" s="2">
        <f>IFERROR(HLOOKUP("tier1",'VI2'!$B:$B,MATCH(LOWER(SUBSTITUTE(HLOOKUP("vehicle",[1]pl!$C:$C,pos!Z184),"-","_")),'VI2'!$A:$A,0)),)</f>
        <v>0</v>
      </c>
      <c r="AA184" s="2">
        <f>IFERROR(HLOOKUP("tier1",'VI2'!$B:$B,MATCH(LOWER(SUBSTITUTE(HLOOKUP("vehicle",[1]pl!$C:$C,pos!AA184),"-","_")),'VI2'!$A:$A,0)),)</f>
        <v>0</v>
      </c>
      <c r="AB184" s="2">
        <f>IFERROR(HLOOKUP("tier1",'VI2'!$B:$B,MATCH(LOWER(SUBSTITUTE(HLOOKUP("vehicle",[1]pl!$C:$C,pos!AB184),"-","_")),'VI2'!$A:$A,0)),)</f>
        <v>0</v>
      </c>
      <c r="AC184" s="2">
        <f>IFERROR(HLOOKUP("tier1",'VI2'!$B:$B,MATCH(LOWER(SUBSTITUTE(HLOOKUP("vehicle",[1]pl!$C:$C,pos!AC184),"-","_")),'VI2'!$A:$A,0)),)</f>
        <v>0</v>
      </c>
      <c r="AD184" s="2">
        <f>IFERROR(HLOOKUP("tier1",'VI2'!$B:$B,MATCH(LOWER(SUBSTITUTE(HLOOKUP("vehicle",[1]pl!$C:$C,pos!AD184),"-","_")),'VI2'!$A:$A,0)),)</f>
        <v>0</v>
      </c>
      <c r="AE184" s="2">
        <f>IFERROR(HLOOKUP("tier1",'VI2'!$B:$B,MATCH(LOWER(SUBSTITUTE(HLOOKUP("vehicle",[1]pl!$C:$C,pos!AE184),"-","_")),'VI2'!$A:$A,0)),)</f>
        <v>0</v>
      </c>
    </row>
    <row r="185" spans="1:31" s="2" customFormat="1" x14ac:dyDescent="0.25">
      <c r="A185" s="2">
        <f>IFERROR(HLOOKUP("tier1",'VI2'!$B:$B,MATCH(LOWER(SUBSTITUTE(HLOOKUP("vehicle",[1]pl!$C:$C,pos!A185),"-","_")),'VI2'!$A:$A,0)),)</f>
        <v>0</v>
      </c>
      <c r="B185" s="2">
        <f>IFERROR(HLOOKUP("tier1",'VI2'!$B:$B,MATCH(LOWER(SUBSTITUTE(HLOOKUP("vehicle",[1]pl!$C:$C,pos!B185),"-","_")),'VI2'!$A:$A,0)),)</f>
        <v>0</v>
      </c>
      <c r="C185" s="2">
        <f>IFERROR(HLOOKUP("tier1",'VI2'!$B:$B,MATCH(LOWER(SUBSTITUTE(HLOOKUP("vehicle",[1]pl!$C:$C,pos!C185),"-","_")),'VI2'!$A:$A,0)),)</f>
        <v>0</v>
      </c>
      <c r="D185" s="2">
        <f>IFERROR(HLOOKUP("tier1",'VI2'!$B:$B,MATCH(LOWER(SUBSTITUTE(HLOOKUP("vehicle",[1]pl!$C:$C,pos!D185),"-","_")),'VI2'!$A:$A,0)),)</f>
        <v>0</v>
      </c>
      <c r="E185" s="2">
        <f>IFERROR(HLOOKUP("tier1",'VI2'!$B:$B,MATCH(LOWER(SUBSTITUTE(HLOOKUP("vehicle",[1]pl!$C:$C,pos!E185),"-","_")),'VI2'!$A:$A,0)),)</f>
        <v>0</v>
      </c>
      <c r="F185" s="2">
        <f>IFERROR(HLOOKUP("tier1",'VI2'!$B:$B,MATCH(LOWER(SUBSTITUTE(HLOOKUP("vehicle",[1]pl!$C:$C,pos!F185),"-","_")),'VI2'!$A:$A,0)),)</f>
        <v>0</v>
      </c>
      <c r="G185" s="2">
        <f>IFERROR(HLOOKUP("tier1",'VI2'!$B:$B,MATCH(LOWER(SUBSTITUTE(HLOOKUP("vehicle",[1]pl!$C:$C,pos!G185),"-","_")),'VI2'!$A:$A,0)),)</f>
        <v>0</v>
      </c>
      <c r="H185" s="2">
        <f>IFERROR(HLOOKUP("tier1",'VI2'!$B:$B,MATCH(LOWER(SUBSTITUTE(HLOOKUP("vehicle",[1]pl!$C:$C,pos!H185),"-","_")),'VI2'!$A:$A,0)),)</f>
        <v>0</v>
      </c>
      <c r="I185" s="2">
        <f>IFERROR(HLOOKUP("tier1",'VI2'!$B:$B,MATCH(LOWER(SUBSTITUTE(HLOOKUP("vehicle",[1]pl!$C:$C,pos!I185),"-","_")),'VI2'!$A:$A,0)),)</f>
        <v>0</v>
      </c>
      <c r="J185" s="2">
        <f>IFERROR(HLOOKUP("tier1",'VI2'!$B:$B,MATCH(LOWER(SUBSTITUTE(HLOOKUP("vehicle",[1]pl!$C:$C,pos!J185),"-","_")),'VI2'!$A:$A,0)),)</f>
        <v>0</v>
      </c>
      <c r="K185" s="2">
        <f>IFERROR(HLOOKUP("tier1",'VI2'!$B:$B,MATCH(LOWER(SUBSTITUTE(HLOOKUP("vehicle",[1]pl!$C:$C,pos!K185),"-","_")),'VI2'!$A:$A,0)),)</f>
        <v>0</v>
      </c>
      <c r="L185" s="2">
        <f>IFERROR(HLOOKUP("tier1",'VI2'!$B:$B,MATCH(LOWER(SUBSTITUTE(HLOOKUP("vehicle",[1]pl!$C:$C,pos!L185),"-","_")),'VI2'!$A:$A,0)),)</f>
        <v>0</v>
      </c>
      <c r="M185" s="2">
        <f>IFERROR(HLOOKUP("tier1",'VI2'!$B:$B,MATCH(LOWER(SUBSTITUTE(HLOOKUP("vehicle",[1]pl!$C:$C,pos!M185),"-","_")),'VI2'!$A:$A,0)),)</f>
        <v>0</v>
      </c>
      <c r="N185" s="2">
        <f>IFERROR(HLOOKUP("tier1",'VI2'!$B:$B,MATCH(LOWER(SUBSTITUTE(HLOOKUP("vehicle",[1]pl!$C:$C,pos!N185),"-","_")),'VI2'!$A:$A,0)),)</f>
        <v>0</v>
      </c>
      <c r="O185" s="2">
        <f>IFERROR(HLOOKUP("tier1",'VI2'!$B:$B,MATCH(LOWER(SUBSTITUTE(HLOOKUP("vehicle",[1]pl!$C:$C,pos!O185),"-","_")),'VI2'!$A:$A,0)),)</f>
        <v>0</v>
      </c>
      <c r="Q185" s="2">
        <f>IFERROR(HLOOKUP("tier1",'VI2'!$B:$B,MATCH(LOWER(SUBSTITUTE(HLOOKUP("vehicle",[1]pl!$C:$C,pos!Q185),"-","_")),'VI2'!$A:$A,0)),)</f>
        <v>0</v>
      </c>
      <c r="R185" s="2">
        <f>IFERROR(HLOOKUP("tier1",'VI2'!$B:$B,MATCH(LOWER(SUBSTITUTE(HLOOKUP("vehicle",[1]pl!$C:$C,pos!R185),"-","_")),'VI2'!$A:$A,0)),)</f>
        <v>0</v>
      </c>
      <c r="S185" s="2">
        <f>IFERROR(HLOOKUP("tier1",'VI2'!$B:$B,MATCH(LOWER(SUBSTITUTE(HLOOKUP("vehicle",[1]pl!$C:$C,pos!S185),"-","_")),'VI2'!$A:$A,0)),)</f>
        <v>0</v>
      </c>
      <c r="T185" s="2">
        <f>IFERROR(HLOOKUP("tier1",'VI2'!$B:$B,MATCH(LOWER(SUBSTITUTE(HLOOKUP("vehicle",[1]pl!$C:$C,pos!T185),"-","_")),'VI2'!$A:$A,0)),)</f>
        <v>0</v>
      </c>
      <c r="U185" s="2">
        <f>IFERROR(HLOOKUP("tier1",'VI2'!$B:$B,MATCH(LOWER(SUBSTITUTE(HLOOKUP("vehicle",[1]pl!$C:$C,pos!U185),"-","_")),'VI2'!$A:$A,0)),)</f>
        <v>0</v>
      </c>
      <c r="V185" s="2">
        <f>IFERROR(HLOOKUP("tier1",'VI2'!$B:$B,MATCH(LOWER(SUBSTITUTE(HLOOKUP("vehicle",[1]pl!$C:$C,pos!V185),"-","_")),'VI2'!$A:$A,0)),)</f>
        <v>0</v>
      </c>
      <c r="W185" s="2">
        <f>IFERROR(HLOOKUP("tier1",'VI2'!$B:$B,MATCH(LOWER(SUBSTITUTE(HLOOKUP("vehicle",[1]pl!$C:$C,pos!W185),"-","_")),'VI2'!$A:$A,0)),)</f>
        <v>0</v>
      </c>
      <c r="X185" s="2">
        <f>IFERROR(HLOOKUP("tier1",'VI2'!$B:$B,MATCH(LOWER(SUBSTITUTE(HLOOKUP("vehicle",[1]pl!$C:$C,pos!X185),"-","_")),'VI2'!$A:$A,0)),)</f>
        <v>0</v>
      </c>
      <c r="Y185" s="2">
        <f>IFERROR(HLOOKUP("tier1",'VI2'!$B:$B,MATCH(LOWER(SUBSTITUTE(HLOOKUP("vehicle",[1]pl!$C:$C,pos!Y185),"-","_")),'VI2'!$A:$A,0)),)</f>
        <v>0</v>
      </c>
      <c r="Z185" s="2">
        <f>IFERROR(HLOOKUP("tier1",'VI2'!$B:$B,MATCH(LOWER(SUBSTITUTE(HLOOKUP("vehicle",[1]pl!$C:$C,pos!Z185),"-","_")),'VI2'!$A:$A,0)),)</f>
        <v>0</v>
      </c>
      <c r="AA185" s="2">
        <f>IFERROR(HLOOKUP("tier1",'VI2'!$B:$B,MATCH(LOWER(SUBSTITUTE(HLOOKUP("vehicle",[1]pl!$C:$C,pos!AA185),"-","_")),'VI2'!$A:$A,0)),)</f>
        <v>0</v>
      </c>
      <c r="AB185" s="2">
        <f>IFERROR(HLOOKUP("tier1",'VI2'!$B:$B,MATCH(LOWER(SUBSTITUTE(HLOOKUP("vehicle",[1]pl!$C:$C,pos!AB185),"-","_")),'VI2'!$A:$A,0)),)</f>
        <v>0</v>
      </c>
      <c r="AC185" s="2">
        <f>IFERROR(HLOOKUP("tier1",'VI2'!$B:$B,MATCH(LOWER(SUBSTITUTE(HLOOKUP("vehicle",[1]pl!$C:$C,pos!AC185),"-","_")),'VI2'!$A:$A,0)),)</f>
        <v>0</v>
      </c>
      <c r="AD185" s="2">
        <f>IFERROR(HLOOKUP("tier1",'VI2'!$B:$B,MATCH(LOWER(SUBSTITUTE(HLOOKUP("vehicle",[1]pl!$C:$C,pos!AD185),"-","_")),'VI2'!$A:$A,0)),)</f>
        <v>0</v>
      </c>
      <c r="AE185" s="2">
        <f>IFERROR(HLOOKUP("tier1",'VI2'!$B:$B,MATCH(LOWER(SUBSTITUTE(HLOOKUP("vehicle",[1]pl!$C:$C,pos!AE185),"-","_")),'VI2'!$A:$A,0)),)</f>
        <v>0</v>
      </c>
    </row>
    <row r="186" spans="1:31" s="2" customFormat="1" x14ac:dyDescent="0.25">
      <c r="A186" s="2">
        <f>IFERROR(HLOOKUP("tier1",'VI2'!$B:$B,MATCH(LOWER(SUBSTITUTE(HLOOKUP("vehicle",[1]pl!$C:$C,pos!A186),"-","_")),'VI2'!$A:$A,0)),)</f>
        <v>0</v>
      </c>
      <c r="B186" s="2">
        <f>IFERROR(HLOOKUP("tier1",'VI2'!$B:$B,MATCH(LOWER(SUBSTITUTE(HLOOKUP("vehicle",[1]pl!$C:$C,pos!B186),"-","_")),'VI2'!$A:$A,0)),)</f>
        <v>0</v>
      </c>
      <c r="C186" s="2">
        <f>IFERROR(HLOOKUP("tier1",'VI2'!$B:$B,MATCH(LOWER(SUBSTITUTE(HLOOKUP("vehicle",[1]pl!$C:$C,pos!C186),"-","_")),'VI2'!$A:$A,0)),)</f>
        <v>0</v>
      </c>
      <c r="D186" s="2">
        <f>IFERROR(HLOOKUP("tier1",'VI2'!$B:$B,MATCH(LOWER(SUBSTITUTE(HLOOKUP("vehicle",[1]pl!$C:$C,pos!D186),"-","_")),'VI2'!$A:$A,0)),)</f>
        <v>0</v>
      </c>
      <c r="E186" s="2">
        <f>IFERROR(HLOOKUP("tier1",'VI2'!$B:$B,MATCH(LOWER(SUBSTITUTE(HLOOKUP("vehicle",[1]pl!$C:$C,pos!E186),"-","_")),'VI2'!$A:$A,0)),)</f>
        <v>0</v>
      </c>
      <c r="F186" s="2">
        <f>IFERROR(HLOOKUP("tier1",'VI2'!$B:$B,MATCH(LOWER(SUBSTITUTE(HLOOKUP("vehicle",[1]pl!$C:$C,pos!F186),"-","_")),'VI2'!$A:$A,0)),)</f>
        <v>0</v>
      </c>
      <c r="G186" s="2">
        <f>IFERROR(HLOOKUP("tier1",'VI2'!$B:$B,MATCH(LOWER(SUBSTITUTE(HLOOKUP("vehicle",[1]pl!$C:$C,pos!G186),"-","_")),'VI2'!$A:$A,0)),)</f>
        <v>0</v>
      </c>
      <c r="H186" s="2">
        <f>IFERROR(HLOOKUP("tier1",'VI2'!$B:$B,MATCH(LOWER(SUBSTITUTE(HLOOKUP("vehicle",[1]pl!$C:$C,pos!H186),"-","_")),'VI2'!$A:$A,0)),)</f>
        <v>0</v>
      </c>
      <c r="I186" s="2">
        <f>IFERROR(HLOOKUP("tier1",'VI2'!$B:$B,MATCH(LOWER(SUBSTITUTE(HLOOKUP("vehicle",[1]pl!$C:$C,pos!I186),"-","_")),'VI2'!$A:$A,0)),)</f>
        <v>0</v>
      </c>
      <c r="J186" s="2">
        <f>IFERROR(HLOOKUP("tier1",'VI2'!$B:$B,MATCH(LOWER(SUBSTITUTE(HLOOKUP("vehicle",[1]pl!$C:$C,pos!J186),"-","_")),'VI2'!$A:$A,0)),)</f>
        <v>0</v>
      </c>
      <c r="K186" s="2">
        <f>IFERROR(HLOOKUP("tier1",'VI2'!$B:$B,MATCH(LOWER(SUBSTITUTE(HLOOKUP("vehicle",[1]pl!$C:$C,pos!K186),"-","_")),'VI2'!$A:$A,0)),)</f>
        <v>0</v>
      </c>
      <c r="L186" s="2">
        <f>IFERROR(HLOOKUP("tier1",'VI2'!$B:$B,MATCH(LOWER(SUBSTITUTE(HLOOKUP("vehicle",[1]pl!$C:$C,pos!L186),"-","_")),'VI2'!$A:$A,0)),)</f>
        <v>0</v>
      </c>
      <c r="M186" s="2">
        <f>IFERROR(HLOOKUP("tier1",'VI2'!$B:$B,MATCH(LOWER(SUBSTITUTE(HLOOKUP("vehicle",[1]pl!$C:$C,pos!M186),"-","_")),'VI2'!$A:$A,0)),)</f>
        <v>0</v>
      </c>
      <c r="N186" s="2">
        <f>IFERROR(HLOOKUP("tier1",'VI2'!$B:$B,MATCH(LOWER(SUBSTITUTE(HLOOKUP("vehicle",[1]pl!$C:$C,pos!N186),"-","_")),'VI2'!$A:$A,0)),)</f>
        <v>0</v>
      </c>
      <c r="O186" s="2">
        <f>IFERROR(HLOOKUP("tier1",'VI2'!$B:$B,MATCH(LOWER(SUBSTITUTE(HLOOKUP("vehicle",[1]pl!$C:$C,pos!O186),"-","_")),'VI2'!$A:$A,0)),)</f>
        <v>0</v>
      </c>
      <c r="Q186" s="2">
        <f>IFERROR(HLOOKUP("tier1",'VI2'!$B:$B,MATCH(LOWER(SUBSTITUTE(HLOOKUP("vehicle",[1]pl!$C:$C,pos!Q186),"-","_")),'VI2'!$A:$A,0)),)</f>
        <v>0</v>
      </c>
      <c r="R186" s="2">
        <f>IFERROR(HLOOKUP("tier1",'VI2'!$B:$B,MATCH(LOWER(SUBSTITUTE(HLOOKUP("vehicle",[1]pl!$C:$C,pos!R186),"-","_")),'VI2'!$A:$A,0)),)</f>
        <v>0</v>
      </c>
      <c r="S186" s="2">
        <f>IFERROR(HLOOKUP("tier1",'VI2'!$B:$B,MATCH(LOWER(SUBSTITUTE(HLOOKUP("vehicle",[1]pl!$C:$C,pos!S186),"-","_")),'VI2'!$A:$A,0)),)</f>
        <v>0</v>
      </c>
      <c r="T186" s="2">
        <f>IFERROR(HLOOKUP("tier1",'VI2'!$B:$B,MATCH(LOWER(SUBSTITUTE(HLOOKUP("vehicle",[1]pl!$C:$C,pos!T186),"-","_")),'VI2'!$A:$A,0)),)</f>
        <v>0</v>
      </c>
      <c r="U186" s="2">
        <f>IFERROR(HLOOKUP("tier1",'VI2'!$B:$B,MATCH(LOWER(SUBSTITUTE(HLOOKUP("vehicle",[1]pl!$C:$C,pos!U186),"-","_")),'VI2'!$A:$A,0)),)</f>
        <v>0</v>
      </c>
      <c r="V186" s="2">
        <f>IFERROR(HLOOKUP("tier1",'VI2'!$B:$B,MATCH(LOWER(SUBSTITUTE(HLOOKUP("vehicle",[1]pl!$C:$C,pos!V186),"-","_")),'VI2'!$A:$A,0)),)</f>
        <v>0</v>
      </c>
      <c r="W186" s="2">
        <f>IFERROR(HLOOKUP("tier1",'VI2'!$B:$B,MATCH(LOWER(SUBSTITUTE(HLOOKUP("vehicle",[1]pl!$C:$C,pos!W186),"-","_")),'VI2'!$A:$A,0)),)</f>
        <v>0</v>
      </c>
      <c r="X186" s="2">
        <f>IFERROR(HLOOKUP("tier1",'VI2'!$B:$B,MATCH(LOWER(SUBSTITUTE(HLOOKUP("vehicle",[1]pl!$C:$C,pos!X186),"-","_")),'VI2'!$A:$A,0)),)</f>
        <v>0</v>
      </c>
      <c r="Y186" s="2">
        <f>IFERROR(HLOOKUP("tier1",'VI2'!$B:$B,MATCH(LOWER(SUBSTITUTE(HLOOKUP("vehicle",[1]pl!$C:$C,pos!Y186),"-","_")),'VI2'!$A:$A,0)),)</f>
        <v>0</v>
      </c>
      <c r="Z186" s="2">
        <f>IFERROR(HLOOKUP("tier1",'VI2'!$B:$B,MATCH(LOWER(SUBSTITUTE(HLOOKUP("vehicle",[1]pl!$C:$C,pos!Z186),"-","_")),'VI2'!$A:$A,0)),)</f>
        <v>0</v>
      </c>
      <c r="AA186" s="2">
        <f>IFERROR(HLOOKUP("tier1",'VI2'!$B:$B,MATCH(LOWER(SUBSTITUTE(HLOOKUP("vehicle",[1]pl!$C:$C,pos!AA186),"-","_")),'VI2'!$A:$A,0)),)</f>
        <v>0</v>
      </c>
      <c r="AB186" s="2">
        <f>IFERROR(HLOOKUP("tier1",'VI2'!$B:$B,MATCH(LOWER(SUBSTITUTE(HLOOKUP("vehicle",[1]pl!$C:$C,pos!AB186),"-","_")),'VI2'!$A:$A,0)),)</f>
        <v>0</v>
      </c>
      <c r="AC186" s="2">
        <f>IFERROR(HLOOKUP("tier1",'VI2'!$B:$B,MATCH(LOWER(SUBSTITUTE(HLOOKUP("vehicle",[1]pl!$C:$C,pos!AC186),"-","_")),'VI2'!$A:$A,0)),)</f>
        <v>0</v>
      </c>
      <c r="AD186" s="2">
        <f>IFERROR(HLOOKUP("tier1",'VI2'!$B:$B,MATCH(LOWER(SUBSTITUTE(HLOOKUP("vehicle",[1]pl!$C:$C,pos!AD186),"-","_")),'VI2'!$A:$A,0)),)</f>
        <v>0</v>
      </c>
      <c r="AE186" s="2">
        <f>IFERROR(HLOOKUP("tier1",'VI2'!$B:$B,MATCH(LOWER(SUBSTITUTE(HLOOKUP("vehicle",[1]pl!$C:$C,pos!AE186),"-","_")),'VI2'!$A:$A,0)),)</f>
        <v>0</v>
      </c>
    </row>
    <row r="187" spans="1:31" s="2" customFormat="1" x14ac:dyDescent="0.25">
      <c r="A187" s="2">
        <f>IFERROR(HLOOKUP("tier1",'VI2'!$B:$B,MATCH(LOWER(SUBSTITUTE(HLOOKUP("vehicle",[1]pl!$C:$C,pos!A187),"-","_")),'VI2'!$A:$A,0)),)</f>
        <v>0</v>
      </c>
      <c r="B187" s="2">
        <f>IFERROR(HLOOKUP("tier1",'VI2'!$B:$B,MATCH(LOWER(SUBSTITUTE(HLOOKUP("vehicle",[1]pl!$C:$C,pos!B187),"-","_")),'VI2'!$A:$A,0)),)</f>
        <v>0</v>
      </c>
      <c r="C187" s="2">
        <f>IFERROR(HLOOKUP("tier1",'VI2'!$B:$B,MATCH(LOWER(SUBSTITUTE(HLOOKUP("vehicle",[1]pl!$C:$C,pos!C187),"-","_")),'VI2'!$A:$A,0)),)</f>
        <v>0</v>
      </c>
      <c r="D187" s="2">
        <f>IFERROR(HLOOKUP("tier1",'VI2'!$B:$B,MATCH(LOWER(SUBSTITUTE(HLOOKUP("vehicle",[1]pl!$C:$C,pos!D187),"-","_")),'VI2'!$A:$A,0)),)</f>
        <v>0</v>
      </c>
      <c r="E187" s="2">
        <f>IFERROR(HLOOKUP("tier1",'VI2'!$B:$B,MATCH(LOWER(SUBSTITUTE(HLOOKUP("vehicle",[1]pl!$C:$C,pos!E187),"-","_")),'VI2'!$A:$A,0)),)</f>
        <v>0</v>
      </c>
      <c r="F187" s="2">
        <f>IFERROR(HLOOKUP("tier1",'VI2'!$B:$B,MATCH(LOWER(SUBSTITUTE(HLOOKUP("vehicle",[1]pl!$C:$C,pos!F187),"-","_")),'VI2'!$A:$A,0)),)</f>
        <v>0</v>
      </c>
      <c r="G187" s="2">
        <f>IFERROR(HLOOKUP("tier1",'VI2'!$B:$B,MATCH(LOWER(SUBSTITUTE(HLOOKUP("vehicle",[1]pl!$C:$C,pos!G187),"-","_")),'VI2'!$A:$A,0)),)</f>
        <v>0</v>
      </c>
      <c r="H187" s="2">
        <f>IFERROR(HLOOKUP("tier1",'VI2'!$B:$B,MATCH(LOWER(SUBSTITUTE(HLOOKUP("vehicle",[1]pl!$C:$C,pos!H187),"-","_")),'VI2'!$A:$A,0)),)</f>
        <v>0</v>
      </c>
      <c r="I187" s="2">
        <f>IFERROR(HLOOKUP("tier1",'VI2'!$B:$B,MATCH(LOWER(SUBSTITUTE(HLOOKUP("vehicle",[1]pl!$C:$C,pos!I187),"-","_")),'VI2'!$A:$A,0)),)</f>
        <v>0</v>
      </c>
      <c r="J187" s="2">
        <f>IFERROR(HLOOKUP("tier1",'VI2'!$B:$B,MATCH(LOWER(SUBSTITUTE(HLOOKUP("vehicle",[1]pl!$C:$C,pos!J187),"-","_")),'VI2'!$A:$A,0)),)</f>
        <v>0</v>
      </c>
      <c r="K187" s="2">
        <f>IFERROR(HLOOKUP("tier1",'VI2'!$B:$B,MATCH(LOWER(SUBSTITUTE(HLOOKUP("vehicle",[1]pl!$C:$C,pos!K187),"-","_")),'VI2'!$A:$A,0)),)</f>
        <v>0</v>
      </c>
      <c r="L187" s="2">
        <f>IFERROR(HLOOKUP("tier1",'VI2'!$B:$B,MATCH(LOWER(SUBSTITUTE(HLOOKUP("vehicle",[1]pl!$C:$C,pos!L187),"-","_")),'VI2'!$A:$A,0)),)</f>
        <v>0</v>
      </c>
      <c r="M187" s="2">
        <f>IFERROR(HLOOKUP("tier1",'VI2'!$B:$B,MATCH(LOWER(SUBSTITUTE(HLOOKUP("vehicle",[1]pl!$C:$C,pos!M187),"-","_")),'VI2'!$A:$A,0)),)</f>
        <v>0</v>
      </c>
      <c r="N187" s="2">
        <f>IFERROR(HLOOKUP("tier1",'VI2'!$B:$B,MATCH(LOWER(SUBSTITUTE(HLOOKUP("vehicle",[1]pl!$C:$C,pos!N187),"-","_")),'VI2'!$A:$A,0)),)</f>
        <v>0</v>
      </c>
      <c r="O187" s="2">
        <f>IFERROR(HLOOKUP("tier1",'VI2'!$B:$B,MATCH(LOWER(SUBSTITUTE(HLOOKUP("vehicle",[1]pl!$C:$C,pos!O187),"-","_")),'VI2'!$A:$A,0)),)</f>
        <v>0</v>
      </c>
      <c r="Q187" s="2">
        <f>IFERROR(HLOOKUP("tier1",'VI2'!$B:$B,MATCH(LOWER(SUBSTITUTE(HLOOKUP("vehicle",[1]pl!$C:$C,pos!Q187),"-","_")),'VI2'!$A:$A,0)),)</f>
        <v>0</v>
      </c>
      <c r="R187" s="2">
        <f>IFERROR(HLOOKUP("tier1",'VI2'!$B:$B,MATCH(LOWER(SUBSTITUTE(HLOOKUP("vehicle",[1]pl!$C:$C,pos!R187),"-","_")),'VI2'!$A:$A,0)),)</f>
        <v>0</v>
      </c>
      <c r="S187" s="2">
        <f>IFERROR(HLOOKUP("tier1",'VI2'!$B:$B,MATCH(LOWER(SUBSTITUTE(HLOOKUP("vehicle",[1]pl!$C:$C,pos!S187),"-","_")),'VI2'!$A:$A,0)),)</f>
        <v>0</v>
      </c>
      <c r="T187" s="2">
        <f>IFERROR(HLOOKUP("tier1",'VI2'!$B:$B,MATCH(LOWER(SUBSTITUTE(HLOOKUP("vehicle",[1]pl!$C:$C,pos!T187),"-","_")),'VI2'!$A:$A,0)),)</f>
        <v>0</v>
      </c>
      <c r="U187" s="2">
        <f>IFERROR(HLOOKUP("tier1",'VI2'!$B:$B,MATCH(LOWER(SUBSTITUTE(HLOOKUP("vehicle",[1]pl!$C:$C,pos!U187),"-","_")),'VI2'!$A:$A,0)),)</f>
        <v>0</v>
      </c>
      <c r="V187" s="2">
        <f>IFERROR(HLOOKUP("tier1",'VI2'!$B:$B,MATCH(LOWER(SUBSTITUTE(HLOOKUP("vehicle",[1]pl!$C:$C,pos!V187),"-","_")),'VI2'!$A:$A,0)),)</f>
        <v>0</v>
      </c>
      <c r="W187" s="2">
        <f>IFERROR(HLOOKUP("tier1",'VI2'!$B:$B,MATCH(LOWER(SUBSTITUTE(HLOOKUP("vehicle",[1]pl!$C:$C,pos!W187),"-","_")),'VI2'!$A:$A,0)),)</f>
        <v>0</v>
      </c>
      <c r="X187" s="2">
        <f>IFERROR(HLOOKUP("tier1",'VI2'!$B:$B,MATCH(LOWER(SUBSTITUTE(HLOOKUP("vehicle",[1]pl!$C:$C,pos!X187),"-","_")),'VI2'!$A:$A,0)),)</f>
        <v>0</v>
      </c>
      <c r="Y187" s="2">
        <f>IFERROR(HLOOKUP("tier1",'VI2'!$B:$B,MATCH(LOWER(SUBSTITUTE(HLOOKUP("vehicle",[1]pl!$C:$C,pos!Y187),"-","_")),'VI2'!$A:$A,0)),)</f>
        <v>0</v>
      </c>
      <c r="Z187" s="2">
        <f>IFERROR(HLOOKUP("tier1",'VI2'!$B:$B,MATCH(LOWER(SUBSTITUTE(HLOOKUP("vehicle",[1]pl!$C:$C,pos!Z187),"-","_")),'VI2'!$A:$A,0)),)</f>
        <v>0</v>
      </c>
      <c r="AA187" s="2">
        <f>IFERROR(HLOOKUP("tier1",'VI2'!$B:$B,MATCH(LOWER(SUBSTITUTE(HLOOKUP("vehicle",[1]pl!$C:$C,pos!AA187),"-","_")),'VI2'!$A:$A,0)),)</f>
        <v>0</v>
      </c>
      <c r="AB187" s="2">
        <f>IFERROR(HLOOKUP("tier1",'VI2'!$B:$B,MATCH(LOWER(SUBSTITUTE(HLOOKUP("vehicle",[1]pl!$C:$C,pos!AB187),"-","_")),'VI2'!$A:$A,0)),)</f>
        <v>0</v>
      </c>
      <c r="AC187" s="2">
        <f>IFERROR(HLOOKUP("tier1",'VI2'!$B:$B,MATCH(LOWER(SUBSTITUTE(HLOOKUP("vehicle",[1]pl!$C:$C,pos!AC187),"-","_")),'VI2'!$A:$A,0)),)</f>
        <v>0</v>
      </c>
      <c r="AD187" s="2">
        <f>IFERROR(HLOOKUP("tier1",'VI2'!$B:$B,MATCH(LOWER(SUBSTITUTE(HLOOKUP("vehicle",[1]pl!$C:$C,pos!AD187),"-","_")),'VI2'!$A:$A,0)),)</f>
        <v>0</v>
      </c>
      <c r="AE187" s="2">
        <f>IFERROR(HLOOKUP("tier1",'VI2'!$B:$B,MATCH(LOWER(SUBSTITUTE(HLOOKUP("vehicle",[1]pl!$C:$C,pos!AE187),"-","_")),'VI2'!$A:$A,0)),)</f>
        <v>0</v>
      </c>
    </row>
    <row r="188" spans="1:31" s="2" customFormat="1" x14ac:dyDescent="0.25">
      <c r="A188" s="2">
        <f>IFERROR(HLOOKUP("tier1",'VI2'!$B:$B,MATCH(LOWER(SUBSTITUTE(HLOOKUP("vehicle",[1]pl!$C:$C,pos!A188),"-","_")),'VI2'!$A:$A,0)),)</f>
        <v>0</v>
      </c>
      <c r="B188" s="2">
        <f>IFERROR(HLOOKUP("tier1",'VI2'!$B:$B,MATCH(LOWER(SUBSTITUTE(HLOOKUP("vehicle",[1]pl!$C:$C,pos!B188),"-","_")),'VI2'!$A:$A,0)),)</f>
        <v>0</v>
      </c>
      <c r="C188" s="2">
        <f>IFERROR(HLOOKUP("tier1",'VI2'!$B:$B,MATCH(LOWER(SUBSTITUTE(HLOOKUP("vehicle",[1]pl!$C:$C,pos!C188),"-","_")),'VI2'!$A:$A,0)),)</f>
        <v>0</v>
      </c>
      <c r="D188" s="2">
        <f>IFERROR(HLOOKUP("tier1",'VI2'!$B:$B,MATCH(LOWER(SUBSTITUTE(HLOOKUP("vehicle",[1]pl!$C:$C,pos!D188),"-","_")),'VI2'!$A:$A,0)),)</f>
        <v>0</v>
      </c>
      <c r="E188" s="2">
        <f>IFERROR(HLOOKUP("tier1",'VI2'!$B:$B,MATCH(LOWER(SUBSTITUTE(HLOOKUP("vehicle",[1]pl!$C:$C,pos!E188),"-","_")),'VI2'!$A:$A,0)),)</f>
        <v>0</v>
      </c>
      <c r="F188" s="2">
        <f>IFERROR(HLOOKUP("tier1",'VI2'!$B:$B,MATCH(LOWER(SUBSTITUTE(HLOOKUP("vehicle",[1]pl!$C:$C,pos!F188),"-","_")),'VI2'!$A:$A,0)),)</f>
        <v>0</v>
      </c>
      <c r="G188" s="2">
        <f>IFERROR(HLOOKUP("tier1",'VI2'!$B:$B,MATCH(LOWER(SUBSTITUTE(HLOOKUP("vehicle",[1]pl!$C:$C,pos!G188),"-","_")),'VI2'!$A:$A,0)),)</f>
        <v>0</v>
      </c>
      <c r="H188" s="2">
        <f>IFERROR(HLOOKUP("tier1",'VI2'!$B:$B,MATCH(LOWER(SUBSTITUTE(HLOOKUP("vehicle",[1]pl!$C:$C,pos!H188),"-","_")),'VI2'!$A:$A,0)),)</f>
        <v>0</v>
      </c>
      <c r="I188" s="2">
        <f>IFERROR(HLOOKUP("tier1",'VI2'!$B:$B,MATCH(LOWER(SUBSTITUTE(HLOOKUP("vehicle",[1]pl!$C:$C,pos!I188),"-","_")),'VI2'!$A:$A,0)),)</f>
        <v>0</v>
      </c>
      <c r="J188" s="2">
        <f>IFERROR(HLOOKUP("tier1",'VI2'!$B:$B,MATCH(LOWER(SUBSTITUTE(HLOOKUP("vehicle",[1]pl!$C:$C,pos!J188),"-","_")),'VI2'!$A:$A,0)),)</f>
        <v>0</v>
      </c>
      <c r="K188" s="2">
        <f>IFERROR(HLOOKUP("tier1",'VI2'!$B:$B,MATCH(LOWER(SUBSTITUTE(HLOOKUP("vehicle",[1]pl!$C:$C,pos!K188),"-","_")),'VI2'!$A:$A,0)),)</f>
        <v>0</v>
      </c>
      <c r="L188" s="2">
        <f>IFERROR(HLOOKUP("tier1",'VI2'!$B:$B,MATCH(LOWER(SUBSTITUTE(HLOOKUP("vehicle",[1]pl!$C:$C,pos!L188),"-","_")),'VI2'!$A:$A,0)),)</f>
        <v>0</v>
      </c>
      <c r="M188" s="2">
        <f>IFERROR(HLOOKUP("tier1",'VI2'!$B:$B,MATCH(LOWER(SUBSTITUTE(HLOOKUP("vehicle",[1]pl!$C:$C,pos!M188),"-","_")),'VI2'!$A:$A,0)),)</f>
        <v>0</v>
      </c>
      <c r="N188" s="2">
        <f>IFERROR(HLOOKUP("tier1",'VI2'!$B:$B,MATCH(LOWER(SUBSTITUTE(HLOOKUP("vehicle",[1]pl!$C:$C,pos!N188),"-","_")),'VI2'!$A:$A,0)),)</f>
        <v>0</v>
      </c>
      <c r="O188" s="2">
        <f>IFERROR(HLOOKUP("tier1",'VI2'!$B:$B,MATCH(LOWER(SUBSTITUTE(HLOOKUP("vehicle",[1]pl!$C:$C,pos!O188),"-","_")),'VI2'!$A:$A,0)),)</f>
        <v>0</v>
      </c>
      <c r="Q188" s="2">
        <f>IFERROR(HLOOKUP("tier1",'VI2'!$B:$B,MATCH(LOWER(SUBSTITUTE(HLOOKUP("vehicle",[1]pl!$C:$C,pos!Q188),"-","_")),'VI2'!$A:$A,0)),)</f>
        <v>0</v>
      </c>
      <c r="R188" s="2">
        <f>IFERROR(HLOOKUP("tier1",'VI2'!$B:$B,MATCH(LOWER(SUBSTITUTE(HLOOKUP("vehicle",[1]pl!$C:$C,pos!R188),"-","_")),'VI2'!$A:$A,0)),)</f>
        <v>0</v>
      </c>
      <c r="S188" s="2">
        <f>IFERROR(HLOOKUP("tier1",'VI2'!$B:$B,MATCH(LOWER(SUBSTITUTE(HLOOKUP("vehicle",[1]pl!$C:$C,pos!S188),"-","_")),'VI2'!$A:$A,0)),)</f>
        <v>0</v>
      </c>
      <c r="T188" s="2">
        <f>IFERROR(HLOOKUP("tier1",'VI2'!$B:$B,MATCH(LOWER(SUBSTITUTE(HLOOKUP("vehicle",[1]pl!$C:$C,pos!T188),"-","_")),'VI2'!$A:$A,0)),)</f>
        <v>0</v>
      </c>
      <c r="U188" s="2">
        <f>IFERROR(HLOOKUP("tier1",'VI2'!$B:$B,MATCH(LOWER(SUBSTITUTE(HLOOKUP("vehicle",[1]pl!$C:$C,pos!U188),"-","_")),'VI2'!$A:$A,0)),)</f>
        <v>0</v>
      </c>
      <c r="V188" s="2">
        <f>IFERROR(HLOOKUP("tier1",'VI2'!$B:$B,MATCH(LOWER(SUBSTITUTE(HLOOKUP("vehicle",[1]pl!$C:$C,pos!V188),"-","_")),'VI2'!$A:$A,0)),)</f>
        <v>0</v>
      </c>
      <c r="W188" s="2">
        <f>IFERROR(HLOOKUP("tier1",'VI2'!$B:$B,MATCH(LOWER(SUBSTITUTE(HLOOKUP("vehicle",[1]pl!$C:$C,pos!W188),"-","_")),'VI2'!$A:$A,0)),)</f>
        <v>0</v>
      </c>
      <c r="X188" s="2">
        <f>IFERROR(HLOOKUP("tier1",'VI2'!$B:$B,MATCH(LOWER(SUBSTITUTE(HLOOKUP("vehicle",[1]pl!$C:$C,pos!X188),"-","_")),'VI2'!$A:$A,0)),)</f>
        <v>0</v>
      </c>
      <c r="Y188" s="2">
        <f>IFERROR(HLOOKUP("tier1",'VI2'!$B:$B,MATCH(LOWER(SUBSTITUTE(HLOOKUP("vehicle",[1]pl!$C:$C,pos!Y188),"-","_")),'VI2'!$A:$A,0)),)</f>
        <v>0</v>
      </c>
      <c r="Z188" s="2">
        <f>IFERROR(HLOOKUP("tier1",'VI2'!$B:$B,MATCH(LOWER(SUBSTITUTE(HLOOKUP("vehicle",[1]pl!$C:$C,pos!Z188),"-","_")),'VI2'!$A:$A,0)),)</f>
        <v>0</v>
      </c>
      <c r="AA188" s="2">
        <f>IFERROR(HLOOKUP("tier1",'VI2'!$B:$B,MATCH(LOWER(SUBSTITUTE(HLOOKUP("vehicle",[1]pl!$C:$C,pos!AA188),"-","_")),'VI2'!$A:$A,0)),)</f>
        <v>0</v>
      </c>
      <c r="AB188" s="2">
        <f>IFERROR(HLOOKUP("tier1",'VI2'!$B:$B,MATCH(LOWER(SUBSTITUTE(HLOOKUP("vehicle",[1]pl!$C:$C,pos!AB188),"-","_")),'VI2'!$A:$A,0)),)</f>
        <v>0</v>
      </c>
      <c r="AC188" s="2">
        <f>IFERROR(HLOOKUP("tier1",'VI2'!$B:$B,MATCH(LOWER(SUBSTITUTE(HLOOKUP("vehicle",[1]pl!$C:$C,pos!AC188),"-","_")),'VI2'!$A:$A,0)),)</f>
        <v>0</v>
      </c>
      <c r="AD188" s="2">
        <f>IFERROR(HLOOKUP("tier1",'VI2'!$B:$B,MATCH(LOWER(SUBSTITUTE(HLOOKUP("vehicle",[1]pl!$C:$C,pos!AD188),"-","_")),'VI2'!$A:$A,0)),)</f>
        <v>0</v>
      </c>
      <c r="AE188" s="2">
        <f>IFERROR(HLOOKUP("tier1",'VI2'!$B:$B,MATCH(LOWER(SUBSTITUTE(HLOOKUP("vehicle",[1]pl!$C:$C,pos!AE188),"-","_")),'VI2'!$A:$A,0)),)</f>
        <v>0</v>
      </c>
    </row>
    <row r="189" spans="1:31" s="2" customFormat="1" x14ac:dyDescent="0.25">
      <c r="A189" s="2">
        <f>IFERROR(HLOOKUP("tier1",'VI2'!$B:$B,MATCH(LOWER(SUBSTITUTE(HLOOKUP("vehicle",[1]pl!$C:$C,pos!A189),"-","_")),'VI2'!$A:$A,0)),)</f>
        <v>0</v>
      </c>
      <c r="B189" s="2">
        <f>IFERROR(HLOOKUP("tier1",'VI2'!$B:$B,MATCH(LOWER(SUBSTITUTE(HLOOKUP("vehicle",[1]pl!$C:$C,pos!B189),"-","_")),'VI2'!$A:$A,0)),)</f>
        <v>0</v>
      </c>
      <c r="C189" s="2">
        <f>IFERROR(HLOOKUP("tier1",'VI2'!$B:$B,MATCH(LOWER(SUBSTITUTE(HLOOKUP("vehicle",[1]pl!$C:$C,pos!C189),"-","_")),'VI2'!$A:$A,0)),)</f>
        <v>0</v>
      </c>
      <c r="D189" s="2">
        <f>IFERROR(HLOOKUP("tier1",'VI2'!$B:$B,MATCH(LOWER(SUBSTITUTE(HLOOKUP("vehicle",[1]pl!$C:$C,pos!D189),"-","_")),'VI2'!$A:$A,0)),)</f>
        <v>0</v>
      </c>
      <c r="E189" s="2">
        <f>IFERROR(HLOOKUP("tier1",'VI2'!$B:$B,MATCH(LOWER(SUBSTITUTE(HLOOKUP("vehicle",[1]pl!$C:$C,pos!E189),"-","_")),'VI2'!$A:$A,0)),)</f>
        <v>0</v>
      </c>
      <c r="F189" s="2">
        <f>IFERROR(HLOOKUP("tier1",'VI2'!$B:$B,MATCH(LOWER(SUBSTITUTE(HLOOKUP("vehicle",[1]pl!$C:$C,pos!F189),"-","_")),'VI2'!$A:$A,0)),)</f>
        <v>0</v>
      </c>
      <c r="G189" s="2">
        <f>IFERROR(HLOOKUP("tier1",'VI2'!$B:$B,MATCH(LOWER(SUBSTITUTE(HLOOKUP("vehicle",[1]pl!$C:$C,pos!G189),"-","_")),'VI2'!$A:$A,0)),)</f>
        <v>0</v>
      </c>
      <c r="H189" s="2">
        <f>IFERROR(HLOOKUP("tier1",'VI2'!$B:$B,MATCH(LOWER(SUBSTITUTE(HLOOKUP("vehicle",[1]pl!$C:$C,pos!H189),"-","_")),'VI2'!$A:$A,0)),)</f>
        <v>0</v>
      </c>
      <c r="I189" s="2">
        <f>IFERROR(HLOOKUP("tier1",'VI2'!$B:$B,MATCH(LOWER(SUBSTITUTE(HLOOKUP("vehicle",[1]pl!$C:$C,pos!I189),"-","_")),'VI2'!$A:$A,0)),)</f>
        <v>0</v>
      </c>
      <c r="J189" s="2">
        <f>IFERROR(HLOOKUP("tier1",'VI2'!$B:$B,MATCH(LOWER(SUBSTITUTE(HLOOKUP("vehicle",[1]pl!$C:$C,pos!J189),"-","_")),'VI2'!$A:$A,0)),)</f>
        <v>0</v>
      </c>
      <c r="K189" s="2">
        <f>IFERROR(HLOOKUP("tier1",'VI2'!$B:$B,MATCH(LOWER(SUBSTITUTE(HLOOKUP("vehicle",[1]pl!$C:$C,pos!K189),"-","_")),'VI2'!$A:$A,0)),)</f>
        <v>0</v>
      </c>
      <c r="L189" s="2">
        <f>IFERROR(HLOOKUP("tier1",'VI2'!$B:$B,MATCH(LOWER(SUBSTITUTE(HLOOKUP("vehicle",[1]pl!$C:$C,pos!L189),"-","_")),'VI2'!$A:$A,0)),)</f>
        <v>0</v>
      </c>
      <c r="M189" s="2">
        <f>IFERROR(HLOOKUP("tier1",'VI2'!$B:$B,MATCH(LOWER(SUBSTITUTE(HLOOKUP("vehicle",[1]pl!$C:$C,pos!M189),"-","_")),'VI2'!$A:$A,0)),)</f>
        <v>0</v>
      </c>
      <c r="N189" s="2">
        <f>IFERROR(HLOOKUP("tier1",'VI2'!$B:$B,MATCH(LOWER(SUBSTITUTE(HLOOKUP("vehicle",[1]pl!$C:$C,pos!N189),"-","_")),'VI2'!$A:$A,0)),)</f>
        <v>0</v>
      </c>
      <c r="O189" s="2">
        <f>IFERROR(HLOOKUP("tier1",'VI2'!$B:$B,MATCH(LOWER(SUBSTITUTE(HLOOKUP("vehicle",[1]pl!$C:$C,pos!O189),"-","_")),'VI2'!$A:$A,0)),)</f>
        <v>0</v>
      </c>
      <c r="Q189" s="2">
        <f>IFERROR(HLOOKUP("tier1",'VI2'!$B:$B,MATCH(LOWER(SUBSTITUTE(HLOOKUP("vehicle",[1]pl!$C:$C,pos!Q189),"-","_")),'VI2'!$A:$A,0)),)</f>
        <v>0</v>
      </c>
      <c r="R189" s="2">
        <f>IFERROR(HLOOKUP("tier1",'VI2'!$B:$B,MATCH(LOWER(SUBSTITUTE(HLOOKUP("vehicle",[1]pl!$C:$C,pos!R189),"-","_")),'VI2'!$A:$A,0)),)</f>
        <v>0</v>
      </c>
      <c r="S189" s="2">
        <f>IFERROR(HLOOKUP("tier1",'VI2'!$B:$B,MATCH(LOWER(SUBSTITUTE(HLOOKUP("vehicle",[1]pl!$C:$C,pos!S189),"-","_")),'VI2'!$A:$A,0)),)</f>
        <v>0</v>
      </c>
      <c r="T189" s="2">
        <f>IFERROR(HLOOKUP("tier1",'VI2'!$B:$B,MATCH(LOWER(SUBSTITUTE(HLOOKUP("vehicle",[1]pl!$C:$C,pos!T189),"-","_")),'VI2'!$A:$A,0)),)</f>
        <v>0</v>
      </c>
      <c r="U189" s="2">
        <f>IFERROR(HLOOKUP("tier1",'VI2'!$B:$B,MATCH(LOWER(SUBSTITUTE(HLOOKUP("vehicle",[1]pl!$C:$C,pos!U189),"-","_")),'VI2'!$A:$A,0)),)</f>
        <v>0</v>
      </c>
      <c r="V189" s="2">
        <f>IFERROR(HLOOKUP("tier1",'VI2'!$B:$B,MATCH(LOWER(SUBSTITUTE(HLOOKUP("vehicle",[1]pl!$C:$C,pos!V189),"-","_")),'VI2'!$A:$A,0)),)</f>
        <v>0</v>
      </c>
      <c r="W189" s="2">
        <f>IFERROR(HLOOKUP("tier1",'VI2'!$B:$B,MATCH(LOWER(SUBSTITUTE(HLOOKUP("vehicle",[1]pl!$C:$C,pos!W189),"-","_")),'VI2'!$A:$A,0)),)</f>
        <v>0</v>
      </c>
      <c r="X189" s="2">
        <f>IFERROR(HLOOKUP("tier1",'VI2'!$B:$B,MATCH(LOWER(SUBSTITUTE(HLOOKUP("vehicle",[1]pl!$C:$C,pos!X189),"-","_")),'VI2'!$A:$A,0)),)</f>
        <v>0</v>
      </c>
      <c r="Y189" s="2">
        <f>IFERROR(HLOOKUP("tier1",'VI2'!$B:$B,MATCH(LOWER(SUBSTITUTE(HLOOKUP("vehicle",[1]pl!$C:$C,pos!Y189),"-","_")),'VI2'!$A:$A,0)),)</f>
        <v>0</v>
      </c>
      <c r="Z189" s="2">
        <f>IFERROR(HLOOKUP("tier1",'VI2'!$B:$B,MATCH(LOWER(SUBSTITUTE(HLOOKUP("vehicle",[1]pl!$C:$C,pos!Z189),"-","_")),'VI2'!$A:$A,0)),)</f>
        <v>0</v>
      </c>
      <c r="AA189" s="2">
        <f>IFERROR(HLOOKUP("tier1",'VI2'!$B:$B,MATCH(LOWER(SUBSTITUTE(HLOOKUP("vehicle",[1]pl!$C:$C,pos!AA189),"-","_")),'VI2'!$A:$A,0)),)</f>
        <v>0</v>
      </c>
      <c r="AB189" s="2">
        <f>IFERROR(HLOOKUP("tier1",'VI2'!$B:$B,MATCH(LOWER(SUBSTITUTE(HLOOKUP("vehicle",[1]pl!$C:$C,pos!AB189),"-","_")),'VI2'!$A:$A,0)),)</f>
        <v>0</v>
      </c>
      <c r="AC189" s="2">
        <f>IFERROR(HLOOKUP("tier1",'VI2'!$B:$B,MATCH(LOWER(SUBSTITUTE(HLOOKUP("vehicle",[1]pl!$C:$C,pos!AC189),"-","_")),'VI2'!$A:$A,0)),)</f>
        <v>0</v>
      </c>
      <c r="AD189" s="2">
        <f>IFERROR(HLOOKUP("tier1",'VI2'!$B:$B,MATCH(LOWER(SUBSTITUTE(HLOOKUP("vehicle",[1]pl!$C:$C,pos!AD189),"-","_")),'VI2'!$A:$A,0)),)</f>
        <v>0</v>
      </c>
      <c r="AE189" s="2">
        <f>IFERROR(HLOOKUP("tier1",'VI2'!$B:$B,MATCH(LOWER(SUBSTITUTE(HLOOKUP("vehicle",[1]pl!$C:$C,pos!AE189),"-","_")),'VI2'!$A:$A,0)),)</f>
        <v>0</v>
      </c>
    </row>
    <row r="190" spans="1:31" s="2" customFormat="1" x14ac:dyDescent="0.25">
      <c r="A190" s="2">
        <f>IFERROR(HLOOKUP("tier1",'VI2'!$B:$B,MATCH(LOWER(SUBSTITUTE(HLOOKUP("vehicle",[1]pl!$C:$C,pos!A190),"-","_")),'VI2'!$A:$A,0)),)</f>
        <v>0</v>
      </c>
      <c r="B190" s="2">
        <f>IFERROR(HLOOKUP("tier1",'VI2'!$B:$B,MATCH(LOWER(SUBSTITUTE(HLOOKUP("vehicle",[1]pl!$C:$C,pos!B190),"-","_")),'VI2'!$A:$A,0)),)</f>
        <v>0</v>
      </c>
      <c r="C190" s="2">
        <f>IFERROR(HLOOKUP("tier1",'VI2'!$B:$B,MATCH(LOWER(SUBSTITUTE(HLOOKUP("vehicle",[1]pl!$C:$C,pos!C190),"-","_")),'VI2'!$A:$A,0)),)</f>
        <v>0</v>
      </c>
      <c r="D190" s="2">
        <f>IFERROR(HLOOKUP("tier1",'VI2'!$B:$B,MATCH(LOWER(SUBSTITUTE(HLOOKUP("vehicle",[1]pl!$C:$C,pos!D190),"-","_")),'VI2'!$A:$A,0)),)</f>
        <v>0</v>
      </c>
      <c r="E190" s="2">
        <f>IFERROR(HLOOKUP("tier1",'VI2'!$B:$B,MATCH(LOWER(SUBSTITUTE(HLOOKUP("vehicle",[1]pl!$C:$C,pos!E190),"-","_")),'VI2'!$A:$A,0)),)</f>
        <v>0</v>
      </c>
      <c r="F190" s="2">
        <f>IFERROR(HLOOKUP("tier1",'VI2'!$B:$B,MATCH(LOWER(SUBSTITUTE(HLOOKUP("vehicle",[1]pl!$C:$C,pos!F190),"-","_")),'VI2'!$A:$A,0)),)</f>
        <v>0</v>
      </c>
      <c r="G190" s="2">
        <f>IFERROR(HLOOKUP("tier1",'VI2'!$B:$B,MATCH(LOWER(SUBSTITUTE(HLOOKUP("vehicle",[1]pl!$C:$C,pos!G190),"-","_")),'VI2'!$A:$A,0)),)</f>
        <v>0</v>
      </c>
      <c r="H190" s="2">
        <f>IFERROR(HLOOKUP("tier1",'VI2'!$B:$B,MATCH(LOWER(SUBSTITUTE(HLOOKUP("vehicle",[1]pl!$C:$C,pos!H190),"-","_")),'VI2'!$A:$A,0)),)</f>
        <v>0</v>
      </c>
      <c r="I190" s="2">
        <f>IFERROR(HLOOKUP("tier1",'VI2'!$B:$B,MATCH(LOWER(SUBSTITUTE(HLOOKUP("vehicle",[1]pl!$C:$C,pos!I190),"-","_")),'VI2'!$A:$A,0)),)</f>
        <v>0</v>
      </c>
      <c r="J190" s="2">
        <f>IFERROR(HLOOKUP("tier1",'VI2'!$B:$B,MATCH(LOWER(SUBSTITUTE(HLOOKUP("vehicle",[1]pl!$C:$C,pos!J190),"-","_")),'VI2'!$A:$A,0)),)</f>
        <v>0</v>
      </c>
      <c r="K190" s="2">
        <f>IFERROR(HLOOKUP("tier1",'VI2'!$B:$B,MATCH(LOWER(SUBSTITUTE(HLOOKUP("vehicle",[1]pl!$C:$C,pos!K190),"-","_")),'VI2'!$A:$A,0)),)</f>
        <v>0</v>
      </c>
      <c r="L190" s="2">
        <f>IFERROR(HLOOKUP("tier1",'VI2'!$B:$B,MATCH(LOWER(SUBSTITUTE(HLOOKUP("vehicle",[1]pl!$C:$C,pos!L190),"-","_")),'VI2'!$A:$A,0)),)</f>
        <v>0</v>
      </c>
      <c r="M190" s="2">
        <f>IFERROR(HLOOKUP("tier1",'VI2'!$B:$B,MATCH(LOWER(SUBSTITUTE(HLOOKUP("vehicle",[1]pl!$C:$C,pos!M190),"-","_")),'VI2'!$A:$A,0)),)</f>
        <v>0</v>
      </c>
      <c r="N190" s="2">
        <f>IFERROR(HLOOKUP("tier1",'VI2'!$B:$B,MATCH(LOWER(SUBSTITUTE(HLOOKUP("vehicle",[1]pl!$C:$C,pos!N190),"-","_")),'VI2'!$A:$A,0)),)</f>
        <v>0</v>
      </c>
      <c r="O190" s="2">
        <f>IFERROR(HLOOKUP("tier1",'VI2'!$B:$B,MATCH(LOWER(SUBSTITUTE(HLOOKUP("vehicle",[1]pl!$C:$C,pos!O190),"-","_")),'VI2'!$A:$A,0)),)</f>
        <v>0</v>
      </c>
      <c r="Q190" s="2">
        <f>IFERROR(HLOOKUP("tier1",'VI2'!$B:$B,MATCH(LOWER(SUBSTITUTE(HLOOKUP("vehicle",[1]pl!$C:$C,pos!Q190),"-","_")),'VI2'!$A:$A,0)),)</f>
        <v>0</v>
      </c>
      <c r="R190" s="2">
        <f>IFERROR(HLOOKUP("tier1",'VI2'!$B:$B,MATCH(LOWER(SUBSTITUTE(HLOOKUP("vehicle",[1]pl!$C:$C,pos!R190),"-","_")),'VI2'!$A:$A,0)),)</f>
        <v>0</v>
      </c>
      <c r="S190" s="2">
        <f>IFERROR(HLOOKUP("tier1",'VI2'!$B:$B,MATCH(LOWER(SUBSTITUTE(HLOOKUP("vehicle",[1]pl!$C:$C,pos!S190),"-","_")),'VI2'!$A:$A,0)),)</f>
        <v>0</v>
      </c>
      <c r="T190" s="2">
        <f>IFERROR(HLOOKUP("tier1",'VI2'!$B:$B,MATCH(LOWER(SUBSTITUTE(HLOOKUP("vehicle",[1]pl!$C:$C,pos!T190),"-","_")),'VI2'!$A:$A,0)),)</f>
        <v>0</v>
      </c>
      <c r="U190" s="2">
        <f>IFERROR(HLOOKUP("tier1",'VI2'!$B:$B,MATCH(LOWER(SUBSTITUTE(HLOOKUP("vehicle",[1]pl!$C:$C,pos!U190),"-","_")),'VI2'!$A:$A,0)),)</f>
        <v>0</v>
      </c>
      <c r="V190" s="2">
        <f>IFERROR(HLOOKUP("tier1",'VI2'!$B:$B,MATCH(LOWER(SUBSTITUTE(HLOOKUP("vehicle",[1]pl!$C:$C,pos!V190),"-","_")),'VI2'!$A:$A,0)),)</f>
        <v>0</v>
      </c>
      <c r="W190" s="2">
        <f>IFERROR(HLOOKUP("tier1",'VI2'!$B:$B,MATCH(LOWER(SUBSTITUTE(HLOOKUP("vehicle",[1]pl!$C:$C,pos!W190),"-","_")),'VI2'!$A:$A,0)),)</f>
        <v>0</v>
      </c>
      <c r="X190" s="2">
        <f>IFERROR(HLOOKUP("tier1",'VI2'!$B:$B,MATCH(LOWER(SUBSTITUTE(HLOOKUP("vehicle",[1]pl!$C:$C,pos!X190),"-","_")),'VI2'!$A:$A,0)),)</f>
        <v>0</v>
      </c>
      <c r="Y190" s="2">
        <f>IFERROR(HLOOKUP("tier1",'VI2'!$B:$B,MATCH(LOWER(SUBSTITUTE(HLOOKUP("vehicle",[1]pl!$C:$C,pos!Y190),"-","_")),'VI2'!$A:$A,0)),)</f>
        <v>0</v>
      </c>
      <c r="Z190" s="2">
        <f>IFERROR(HLOOKUP("tier1",'VI2'!$B:$B,MATCH(LOWER(SUBSTITUTE(HLOOKUP("vehicle",[1]pl!$C:$C,pos!Z190),"-","_")),'VI2'!$A:$A,0)),)</f>
        <v>0</v>
      </c>
      <c r="AA190" s="2">
        <f>IFERROR(HLOOKUP("tier1",'VI2'!$B:$B,MATCH(LOWER(SUBSTITUTE(HLOOKUP("vehicle",[1]pl!$C:$C,pos!AA190),"-","_")),'VI2'!$A:$A,0)),)</f>
        <v>0</v>
      </c>
      <c r="AB190" s="2">
        <f>IFERROR(HLOOKUP("tier1",'VI2'!$B:$B,MATCH(LOWER(SUBSTITUTE(HLOOKUP("vehicle",[1]pl!$C:$C,pos!AB190),"-","_")),'VI2'!$A:$A,0)),)</f>
        <v>0</v>
      </c>
      <c r="AC190" s="2">
        <f>IFERROR(HLOOKUP("tier1",'VI2'!$B:$B,MATCH(LOWER(SUBSTITUTE(HLOOKUP("vehicle",[1]pl!$C:$C,pos!AC190),"-","_")),'VI2'!$A:$A,0)),)</f>
        <v>0</v>
      </c>
      <c r="AD190" s="2">
        <f>IFERROR(HLOOKUP("tier1",'VI2'!$B:$B,MATCH(LOWER(SUBSTITUTE(HLOOKUP("vehicle",[1]pl!$C:$C,pos!AD190),"-","_")),'VI2'!$A:$A,0)),)</f>
        <v>0</v>
      </c>
      <c r="AE190" s="2">
        <f>IFERROR(HLOOKUP("tier1",'VI2'!$B:$B,MATCH(LOWER(SUBSTITUTE(HLOOKUP("vehicle",[1]pl!$C:$C,pos!AE190),"-","_")),'VI2'!$A:$A,0)),)</f>
        <v>0</v>
      </c>
    </row>
    <row r="191" spans="1:31" s="2" customFormat="1" x14ac:dyDescent="0.25">
      <c r="A191" s="2">
        <f>IFERROR(HLOOKUP("tier1",'VI2'!$B:$B,MATCH(LOWER(SUBSTITUTE(HLOOKUP("vehicle",[1]pl!$C:$C,pos!A191),"-","_")),'VI2'!$A:$A,0)),)</f>
        <v>0</v>
      </c>
      <c r="B191" s="2">
        <f>IFERROR(HLOOKUP("tier1",'VI2'!$B:$B,MATCH(LOWER(SUBSTITUTE(HLOOKUP("vehicle",[1]pl!$C:$C,pos!B191),"-","_")),'VI2'!$A:$A,0)),)</f>
        <v>0</v>
      </c>
      <c r="C191" s="2">
        <f>IFERROR(HLOOKUP("tier1",'VI2'!$B:$B,MATCH(LOWER(SUBSTITUTE(HLOOKUP("vehicle",[1]pl!$C:$C,pos!C191),"-","_")),'VI2'!$A:$A,0)),)</f>
        <v>0</v>
      </c>
      <c r="D191" s="2">
        <f>IFERROR(HLOOKUP("tier1",'VI2'!$B:$B,MATCH(LOWER(SUBSTITUTE(HLOOKUP("vehicle",[1]pl!$C:$C,pos!D191),"-","_")),'VI2'!$A:$A,0)),)</f>
        <v>0</v>
      </c>
      <c r="E191" s="2">
        <f>IFERROR(HLOOKUP("tier1",'VI2'!$B:$B,MATCH(LOWER(SUBSTITUTE(HLOOKUP("vehicle",[1]pl!$C:$C,pos!E191),"-","_")),'VI2'!$A:$A,0)),)</f>
        <v>0</v>
      </c>
      <c r="F191" s="2">
        <f>IFERROR(HLOOKUP("tier1",'VI2'!$B:$B,MATCH(LOWER(SUBSTITUTE(HLOOKUP("vehicle",[1]pl!$C:$C,pos!F191),"-","_")),'VI2'!$A:$A,0)),)</f>
        <v>0</v>
      </c>
      <c r="G191" s="2">
        <f>IFERROR(HLOOKUP("tier1",'VI2'!$B:$B,MATCH(LOWER(SUBSTITUTE(HLOOKUP("vehicle",[1]pl!$C:$C,pos!G191),"-","_")),'VI2'!$A:$A,0)),)</f>
        <v>0</v>
      </c>
      <c r="H191" s="2">
        <f>IFERROR(HLOOKUP("tier1",'VI2'!$B:$B,MATCH(LOWER(SUBSTITUTE(HLOOKUP("vehicle",[1]pl!$C:$C,pos!H191),"-","_")),'VI2'!$A:$A,0)),)</f>
        <v>0</v>
      </c>
      <c r="I191" s="2">
        <f>IFERROR(HLOOKUP("tier1",'VI2'!$B:$B,MATCH(LOWER(SUBSTITUTE(HLOOKUP("vehicle",[1]pl!$C:$C,pos!I191),"-","_")),'VI2'!$A:$A,0)),)</f>
        <v>0</v>
      </c>
      <c r="J191" s="2">
        <f>IFERROR(HLOOKUP("tier1",'VI2'!$B:$B,MATCH(LOWER(SUBSTITUTE(HLOOKUP("vehicle",[1]pl!$C:$C,pos!J191),"-","_")),'VI2'!$A:$A,0)),)</f>
        <v>0</v>
      </c>
      <c r="K191" s="2">
        <f>IFERROR(HLOOKUP("tier1",'VI2'!$B:$B,MATCH(LOWER(SUBSTITUTE(HLOOKUP("vehicle",[1]pl!$C:$C,pos!K191),"-","_")),'VI2'!$A:$A,0)),)</f>
        <v>0</v>
      </c>
      <c r="L191" s="2">
        <f>IFERROR(HLOOKUP("tier1",'VI2'!$B:$B,MATCH(LOWER(SUBSTITUTE(HLOOKUP("vehicle",[1]pl!$C:$C,pos!L191),"-","_")),'VI2'!$A:$A,0)),)</f>
        <v>0</v>
      </c>
      <c r="M191" s="2">
        <f>IFERROR(HLOOKUP("tier1",'VI2'!$B:$B,MATCH(LOWER(SUBSTITUTE(HLOOKUP("vehicle",[1]pl!$C:$C,pos!M191),"-","_")),'VI2'!$A:$A,0)),)</f>
        <v>0</v>
      </c>
      <c r="N191" s="2">
        <f>IFERROR(HLOOKUP("tier1",'VI2'!$B:$B,MATCH(LOWER(SUBSTITUTE(HLOOKUP("vehicle",[1]pl!$C:$C,pos!N191),"-","_")),'VI2'!$A:$A,0)),)</f>
        <v>0</v>
      </c>
      <c r="O191" s="2">
        <f>IFERROR(HLOOKUP("tier1",'VI2'!$B:$B,MATCH(LOWER(SUBSTITUTE(HLOOKUP("vehicle",[1]pl!$C:$C,pos!O191),"-","_")),'VI2'!$A:$A,0)),)</f>
        <v>0</v>
      </c>
      <c r="Q191" s="2">
        <f>IFERROR(HLOOKUP("tier1",'VI2'!$B:$B,MATCH(LOWER(SUBSTITUTE(HLOOKUP("vehicle",[1]pl!$C:$C,pos!Q191),"-","_")),'VI2'!$A:$A,0)),)</f>
        <v>0</v>
      </c>
      <c r="R191" s="2">
        <f>IFERROR(HLOOKUP("tier1",'VI2'!$B:$B,MATCH(LOWER(SUBSTITUTE(HLOOKUP("vehicle",[1]pl!$C:$C,pos!R191),"-","_")),'VI2'!$A:$A,0)),)</f>
        <v>0</v>
      </c>
      <c r="S191" s="2">
        <f>IFERROR(HLOOKUP("tier1",'VI2'!$B:$B,MATCH(LOWER(SUBSTITUTE(HLOOKUP("vehicle",[1]pl!$C:$C,pos!S191),"-","_")),'VI2'!$A:$A,0)),)</f>
        <v>0</v>
      </c>
      <c r="T191" s="2">
        <f>IFERROR(HLOOKUP("tier1",'VI2'!$B:$B,MATCH(LOWER(SUBSTITUTE(HLOOKUP("vehicle",[1]pl!$C:$C,pos!T191),"-","_")),'VI2'!$A:$A,0)),)</f>
        <v>0</v>
      </c>
      <c r="U191" s="2">
        <f>IFERROR(HLOOKUP("tier1",'VI2'!$B:$B,MATCH(LOWER(SUBSTITUTE(HLOOKUP("vehicle",[1]pl!$C:$C,pos!U191),"-","_")),'VI2'!$A:$A,0)),)</f>
        <v>0</v>
      </c>
      <c r="V191" s="2">
        <f>IFERROR(HLOOKUP("tier1",'VI2'!$B:$B,MATCH(LOWER(SUBSTITUTE(HLOOKUP("vehicle",[1]pl!$C:$C,pos!V191),"-","_")),'VI2'!$A:$A,0)),)</f>
        <v>0</v>
      </c>
      <c r="W191" s="2">
        <f>IFERROR(HLOOKUP("tier1",'VI2'!$B:$B,MATCH(LOWER(SUBSTITUTE(HLOOKUP("vehicle",[1]pl!$C:$C,pos!W191),"-","_")),'VI2'!$A:$A,0)),)</f>
        <v>0</v>
      </c>
      <c r="X191" s="2">
        <f>IFERROR(HLOOKUP("tier1",'VI2'!$B:$B,MATCH(LOWER(SUBSTITUTE(HLOOKUP("vehicle",[1]pl!$C:$C,pos!X191),"-","_")),'VI2'!$A:$A,0)),)</f>
        <v>0</v>
      </c>
      <c r="Y191" s="2">
        <f>IFERROR(HLOOKUP("tier1",'VI2'!$B:$B,MATCH(LOWER(SUBSTITUTE(HLOOKUP("vehicle",[1]pl!$C:$C,pos!Y191),"-","_")),'VI2'!$A:$A,0)),)</f>
        <v>0</v>
      </c>
      <c r="Z191" s="2">
        <f>IFERROR(HLOOKUP("tier1",'VI2'!$B:$B,MATCH(LOWER(SUBSTITUTE(HLOOKUP("vehicle",[1]pl!$C:$C,pos!Z191),"-","_")),'VI2'!$A:$A,0)),)</f>
        <v>0</v>
      </c>
      <c r="AA191" s="2">
        <f>IFERROR(HLOOKUP("tier1",'VI2'!$B:$B,MATCH(LOWER(SUBSTITUTE(HLOOKUP("vehicle",[1]pl!$C:$C,pos!AA191),"-","_")),'VI2'!$A:$A,0)),)</f>
        <v>0</v>
      </c>
      <c r="AB191" s="2">
        <f>IFERROR(HLOOKUP("tier1",'VI2'!$B:$B,MATCH(LOWER(SUBSTITUTE(HLOOKUP("vehicle",[1]pl!$C:$C,pos!AB191),"-","_")),'VI2'!$A:$A,0)),)</f>
        <v>0</v>
      </c>
      <c r="AC191" s="2">
        <f>IFERROR(HLOOKUP("tier1",'VI2'!$B:$B,MATCH(LOWER(SUBSTITUTE(HLOOKUP("vehicle",[1]pl!$C:$C,pos!AC191),"-","_")),'VI2'!$A:$A,0)),)</f>
        <v>0</v>
      </c>
      <c r="AD191" s="2">
        <f>IFERROR(HLOOKUP("tier1",'VI2'!$B:$B,MATCH(LOWER(SUBSTITUTE(HLOOKUP("vehicle",[1]pl!$C:$C,pos!AD191),"-","_")),'VI2'!$A:$A,0)),)</f>
        <v>0</v>
      </c>
      <c r="AE191" s="2">
        <f>IFERROR(HLOOKUP("tier1",'VI2'!$B:$B,MATCH(LOWER(SUBSTITUTE(HLOOKUP("vehicle",[1]pl!$C:$C,pos!AE191),"-","_")),'VI2'!$A:$A,0)),)</f>
        <v>0</v>
      </c>
    </row>
    <row r="192" spans="1:31" s="2" customFormat="1" x14ac:dyDescent="0.25">
      <c r="A192" s="2">
        <f>IFERROR(HLOOKUP("tier1",'VI2'!$B:$B,MATCH(LOWER(SUBSTITUTE(HLOOKUP("vehicle",[1]pl!$C:$C,pos!A192),"-","_")),'VI2'!$A:$A,0)),)</f>
        <v>0</v>
      </c>
      <c r="B192" s="2">
        <f>IFERROR(HLOOKUP("tier1",'VI2'!$B:$B,MATCH(LOWER(SUBSTITUTE(HLOOKUP("vehicle",[1]pl!$C:$C,pos!B192),"-","_")),'VI2'!$A:$A,0)),)</f>
        <v>0</v>
      </c>
      <c r="C192" s="2">
        <f>IFERROR(HLOOKUP("tier1",'VI2'!$B:$B,MATCH(LOWER(SUBSTITUTE(HLOOKUP("vehicle",[1]pl!$C:$C,pos!C192),"-","_")),'VI2'!$A:$A,0)),)</f>
        <v>0</v>
      </c>
      <c r="D192" s="2">
        <f>IFERROR(HLOOKUP("tier1",'VI2'!$B:$B,MATCH(LOWER(SUBSTITUTE(HLOOKUP("vehicle",[1]pl!$C:$C,pos!D192),"-","_")),'VI2'!$A:$A,0)),)</f>
        <v>0</v>
      </c>
      <c r="E192" s="2">
        <f>IFERROR(HLOOKUP("tier1",'VI2'!$B:$B,MATCH(LOWER(SUBSTITUTE(HLOOKUP("vehicle",[1]pl!$C:$C,pos!E192),"-","_")),'VI2'!$A:$A,0)),)</f>
        <v>0</v>
      </c>
      <c r="F192" s="2">
        <f>IFERROR(HLOOKUP("tier1",'VI2'!$B:$B,MATCH(LOWER(SUBSTITUTE(HLOOKUP("vehicle",[1]pl!$C:$C,pos!F192),"-","_")),'VI2'!$A:$A,0)),)</f>
        <v>0</v>
      </c>
      <c r="G192" s="2">
        <f>IFERROR(HLOOKUP("tier1",'VI2'!$B:$B,MATCH(LOWER(SUBSTITUTE(HLOOKUP("vehicle",[1]pl!$C:$C,pos!G192),"-","_")),'VI2'!$A:$A,0)),)</f>
        <v>0</v>
      </c>
      <c r="H192" s="2">
        <f>IFERROR(HLOOKUP("tier1",'VI2'!$B:$B,MATCH(LOWER(SUBSTITUTE(HLOOKUP("vehicle",[1]pl!$C:$C,pos!H192),"-","_")),'VI2'!$A:$A,0)),)</f>
        <v>0</v>
      </c>
      <c r="I192" s="2">
        <f>IFERROR(HLOOKUP("tier1",'VI2'!$B:$B,MATCH(LOWER(SUBSTITUTE(HLOOKUP("vehicle",[1]pl!$C:$C,pos!I192),"-","_")),'VI2'!$A:$A,0)),)</f>
        <v>0</v>
      </c>
      <c r="J192" s="2">
        <f>IFERROR(HLOOKUP("tier1",'VI2'!$B:$B,MATCH(LOWER(SUBSTITUTE(HLOOKUP("vehicle",[1]pl!$C:$C,pos!J192),"-","_")),'VI2'!$A:$A,0)),)</f>
        <v>0</v>
      </c>
      <c r="K192" s="2">
        <f>IFERROR(HLOOKUP("tier1",'VI2'!$B:$B,MATCH(LOWER(SUBSTITUTE(HLOOKUP("vehicle",[1]pl!$C:$C,pos!K192),"-","_")),'VI2'!$A:$A,0)),)</f>
        <v>0</v>
      </c>
      <c r="L192" s="2">
        <f>IFERROR(HLOOKUP("tier1",'VI2'!$B:$B,MATCH(LOWER(SUBSTITUTE(HLOOKUP("vehicle",[1]pl!$C:$C,pos!L192),"-","_")),'VI2'!$A:$A,0)),)</f>
        <v>0</v>
      </c>
      <c r="M192" s="2">
        <f>IFERROR(HLOOKUP("tier1",'VI2'!$B:$B,MATCH(LOWER(SUBSTITUTE(HLOOKUP("vehicle",[1]pl!$C:$C,pos!M192),"-","_")),'VI2'!$A:$A,0)),)</f>
        <v>0</v>
      </c>
      <c r="N192" s="2">
        <f>IFERROR(HLOOKUP("tier1",'VI2'!$B:$B,MATCH(LOWER(SUBSTITUTE(HLOOKUP("vehicle",[1]pl!$C:$C,pos!N192),"-","_")),'VI2'!$A:$A,0)),)</f>
        <v>0</v>
      </c>
      <c r="O192" s="2">
        <f>IFERROR(HLOOKUP("tier1",'VI2'!$B:$B,MATCH(LOWER(SUBSTITUTE(HLOOKUP("vehicle",[1]pl!$C:$C,pos!O192),"-","_")),'VI2'!$A:$A,0)),)</f>
        <v>0</v>
      </c>
      <c r="Q192" s="2">
        <f>IFERROR(HLOOKUP("tier1",'VI2'!$B:$B,MATCH(LOWER(SUBSTITUTE(HLOOKUP("vehicle",[1]pl!$C:$C,pos!Q192),"-","_")),'VI2'!$A:$A,0)),)</f>
        <v>0</v>
      </c>
      <c r="R192" s="2">
        <f>IFERROR(HLOOKUP("tier1",'VI2'!$B:$B,MATCH(LOWER(SUBSTITUTE(HLOOKUP("vehicle",[1]pl!$C:$C,pos!R192),"-","_")),'VI2'!$A:$A,0)),)</f>
        <v>0</v>
      </c>
      <c r="S192" s="2">
        <f>IFERROR(HLOOKUP("tier1",'VI2'!$B:$B,MATCH(LOWER(SUBSTITUTE(HLOOKUP("vehicle",[1]pl!$C:$C,pos!S192),"-","_")),'VI2'!$A:$A,0)),)</f>
        <v>0</v>
      </c>
      <c r="T192" s="2">
        <f>IFERROR(HLOOKUP("tier1",'VI2'!$B:$B,MATCH(LOWER(SUBSTITUTE(HLOOKUP("vehicle",[1]pl!$C:$C,pos!T192),"-","_")),'VI2'!$A:$A,0)),)</f>
        <v>0</v>
      </c>
      <c r="U192" s="2">
        <f>IFERROR(HLOOKUP("tier1",'VI2'!$B:$B,MATCH(LOWER(SUBSTITUTE(HLOOKUP("vehicle",[1]pl!$C:$C,pos!U192),"-","_")),'VI2'!$A:$A,0)),)</f>
        <v>0</v>
      </c>
      <c r="V192" s="2">
        <f>IFERROR(HLOOKUP("tier1",'VI2'!$B:$B,MATCH(LOWER(SUBSTITUTE(HLOOKUP("vehicle",[1]pl!$C:$C,pos!V192),"-","_")),'VI2'!$A:$A,0)),)</f>
        <v>0</v>
      </c>
      <c r="W192" s="2">
        <f>IFERROR(HLOOKUP("tier1",'VI2'!$B:$B,MATCH(LOWER(SUBSTITUTE(HLOOKUP("vehicle",[1]pl!$C:$C,pos!W192),"-","_")),'VI2'!$A:$A,0)),)</f>
        <v>0</v>
      </c>
      <c r="X192" s="2">
        <f>IFERROR(HLOOKUP("tier1",'VI2'!$B:$B,MATCH(LOWER(SUBSTITUTE(HLOOKUP("vehicle",[1]pl!$C:$C,pos!X192),"-","_")),'VI2'!$A:$A,0)),)</f>
        <v>0</v>
      </c>
      <c r="Y192" s="2">
        <f>IFERROR(HLOOKUP("tier1",'VI2'!$B:$B,MATCH(LOWER(SUBSTITUTE(HLOOKUP("vehicle",[1]pl!$C:$C,pos!Y192),"-","_")),'VI2'!$A:$A,0)),)</f>
        <v>0</v>
      </c>
      <c r="Z192" s="2">
        <f>IFERROR(HLOOKUP("tier1",'VI2'!$B:$B,MATCH(LOWER(SUBSTITUTE(HLOOKUP("vehicle",[1]pl!$C:$C,pos!Z192),"-","_")),'VI2'!$A:$A,0)),)</f>
        <v>0</v>
      </c>
      <c r="AA192" s="2">
        <f>IFERROR(HLOOKUP("tier1",'VI2'!$B:$B,MATCH(LOWER(SUBSTITUTE(HLOOKUP("vehicle",[1]pl!$C:$C,pos!AA192),"-","_")),'VI2'!$A:$A,0)),)</f>
        <v>0</v>
      </c>
      <c r="AB192" s="2">
        <f>IFERROR(HLOOKUP("tier1",'VI2'!$B:$B,MATCH(LOWER(SUBSTITUTE(HLOOKUP("vehicle",[1]pl!$C:$C,pos!AB192),"-","_")),'VI2'!$A:$A,0)),)</f>
        <v>0</v>
      </c>
      <c r="AC192" s="2">
        <f>IFERROR(HLOOKUP("tier1",'VI2'!$B:$B,MATCH(LOWER(SUBSTITUTE(HLOOKUP("vehicle",[1]pl!$C:$C,pos!AC192),"-","_")),'VI2'!$A:$A,0)),)</f>
        <v>0</v>
      </c>
      <c r="AD192" s="2">
        <f>IFERROR(HLOOKUP("tier1",'VI2'!$B:$B,MATCH(LOWER(SUBSTITUTE(HLOOKUP("vehicle",[1]pl!$C:$C,pos!AD192),"-","_")),'VI2'!$A:$A,0)),)</f>
        <v>0</v>
      </c>
      <c r="AE192" s="2">
        <f>IFERROR(HLOOKUP("tier1",'VI2'!$B:$B,MATCH(LOWER(SUBSTITUTE(HLOOKUP("vehicle",[1]pl!$C:$C,pos!AE192),"-","_")),'VI2'!$A:$A,0)),)</f>
        <v>0</v>
      </c>
    </row>
    <row r="193" spans="1:31" s="2" customFormat="1" x14ac:dyDescent="0.25">
      <c r="A193" s="2">
        <f>IFERROR(HLOOKUP("tier1",'VI2'!$B:$B,MATCH(LOWER(SUBSTITUTE(HLOOKUP("vehicle",[1]pl!$C:$C,pos!A193),"-","_")),'VI2'!$A:$A,0)),)</f>
        <v>0</v>
      </c>
      <c r="B193" s="2">
        <f>IFERROR(HLOOKUP("tier1",'VI2'!$B:$B,MATCH(LOWER(SUBSTITUTE(HLOOKUP("vehicle",[1]pl!$C:$C,pos!B193),"-","_")),'VI2'!$A:$A,0)),)</f>
        <v>0</v>
      </c>
      <c r="C193" s="2">
        <f>IFERROR(HLOOKUP("tier1",'VI2'!$B:$B,MATCH(LOWER(SUBSTITUTE(HLOOKUP("vehicle",[1]pl!$C:$C,pos!C193),"-","_")),'VI2'!$A:$A,0)),)</f>
        <v>0</v>
      </c>
      <c r="D193" s="2">
        <f>IFERROR(HLOOKUP("tier1",'VI2'!$B:$B,MATCH(LOWER(SUBSTITUTE(HLOOKUP("vehicle",[1]pl!$C:$C,pos!D193),"-","_")),'VI2'!$A:$A,0)),)</f>
        <v>0</v>
      </c>
      <c r="E193" s="2">
        <f>IFERROR(HLOOKUP("tier1",'VI2'!$B:$B,MATCH(LOWER(SUBSTITUTE(HLOOKUP("vehicle",[1]pl!$C:$C,pos!E193),"-","_")),'VI2'!$A:$A,0)),)</f>
        <v>0</v>
      </c>
      <c r="F193" s="2">
        <f>IFERROR(HLOOKUP("tier1",'VI2'!$B:$B,MATCH(LOWER(SUBSTITUTE(HLOOKUP("vehicle",[1]pl!$C:$C,pos!F193),"-","_")),'VI2'!$A:$A,0)),)</f>
        <v>0</v>
      </c>
      <c r="G193" s="2">
        <f>IFERROR(HLOOKUP("tier1",'VI2'!$B:$B,MATCH(LOWER(SUBSTITUTE(HLOOKUP("vehicle",[1]pl!$C:$C,pos!G193),"-","_")),'VI2'!$A:$A,0)),)</f>
        <v>0</v>
      </c>
      <c r="H193" s="2">
        <f>IFERROR(HLOOKUP("tier1",'VI2'!$B:$B,MATCH(LOWER(SUBSTITUTE(HLOOKUP("vehicle",[1]pl!$C:$C,pos!H193),"-","_")),'VI2'!$A:$A,0)),)</f>
        <v>0</v>
      </c>
      <c r="I193" s="2">
        <f>IFERROR(HLOOKUP("tier1",'VI2'!$B:$B,MATCH(LOWER(SUBSTITUTE(HLOOKUP("vehicle",[1]pl!$C:$C,pos!I193),"-","_")),'VI2'!$A:$A,0)),)</f>
        <v>0</v>
      </c>
      <c r="J193" s="2">
        <f>IFERROR(HLOOKUP("tier1",'VI2'!$B:$B,MATCH(LOWER(SUBSTITUTE(HLOOKUP("vehicle",[1]pl!$C:$C,pos!J193),"-","_")),'VI2'!$A:$A,0)),)</f>
        <v>0</v>
      </c>
      <c r="K193" s="2">
        <f>IFERROR(HLOOKUP("tier1",'VI2'!$B:$B,MATCH(LOWER(SUBSTITUTE(HLOOKUP("vehicle",[1]pl!$C:$C,pos!K193),"-","_")),'VI2'!$A:$A,0)),)</f>
        <v>0</v>
      </c>
      <c r="L193" s="2">
        <f>IFERROR(HLOOKUP("tier1",'VI2'!$B:$B,MATCH(LOWER(SUBSTITUTE(HLOOKUP("vehicle",[1]pl!$C:$C,pos!L193),"-","_")),'VI2'!$A:$A,0)),)</f>
        <v>0</v>
      </c>
      <c r="M193" s="2">
        <f>IFERROR(HLOOKUP("tier1",'VI2'!$B:$B,MATCH(LOWER(SUBSTITUTE(HLOOKUP("vehicle",[1]pl!$C:$C,pos!M193),"-","_")),'VI2'!$A:$A,0)),)</f>
        <v>0</v>
      </c>
      <c r="N193" s="2">
        <f>IFERROR(HLOOKUP("tier1",'VI2'!$B:$B,MATCH(LOWER(SUBSTITUTE(HLOOKUP("vehicle",[1]pl!$C:$C,pos!N193),"-","_")),'VI2'!$A:$A,0)),)</f>
        <v>0</v>
      </c>
      <c r="O193" s="2">
        <f>IFERROR(HLOOKUP("tier1",'VI2'!$B:$B,MATCH(LOWER(SUBSTITUTE(HLOOKUP("vehicle",[1]pl!$C:$C,pos!O193),"-","_")),'VI2'!$A:$A,0)),)</f>
        <v>0</v>
      </c>
      <c r="Q193" s="2">
        <f>IFERROR(HLOOKUP("tier1",'VI2'!$B:$B,MATCH(LOWER(SUBSTITUTE(HLOOKUP("vehicle",[1]pl!$C:$C,pos!Q193),"-","_")),'VI2'!$A:$A,0)),)</f>
        <v>0</v>
      </c>
      <c r="R193" s="2">
        <f>IFERROR(HLOOKUP("tier1",'VI2'!$B:$B,MATCH(LOWER(SUBSTITUTE(HLOOKUP("vehicle",[1]pl!$C:$C,pos!R193),"-","_")),'VI2'!$A:$A,0)),)</f>
        <v>0</v>
      </c>
      <c r="S193" s="2">
        <f>IFERROR(HLOOKUP("tier1",'VI2'!$B:$B,MATCH(LOWER(SUBSTITUTE(HLOOKUP("vehicle",[1]pl!$C:$C,pos!S193),"-","_")),'VI2'!$A:$A,0)),)</f>
        <v>0</v>
      </c>
      <c r="T193" s="2">
        <f>IFERROR(HLOOKUP("tier1",'VI2'!$B:$B,MATCH(LOWER(SUBSTITUTE(HLOOKUP("vehicle",[1]pl!$C:$C,pos!T193),"-","_")),'VI2'!$A:$A,0)),)</f>
        <v>0</v>
      </c>
      <c r="U193" s="2">
        <f>IFERROR(HLOOKUP("tier1",'VI2'!$B:$B,MATCH(LOWER(SUBSTITUTE(HLOOKUP("vehicle",[1]pl!$C:$C,pos!U193),"-","_")),'VI2'!$A:$A,0)),)</f>
        <v>0</v>
      </c>
      <c r="V193" s="2">
        <f>IFERROR(HLOOKUP("tier1",'VI2'!$B:$B,MATCH(LOWER(SUBSTITUTE(HLOOKUP("vehicle",[1]pl!$C:$C,pos!V193),"-","_")),'VI2'!$A:$A,0)),)</f>
        <v>0</v>
      </c>
      <c r="W193" s="2">
        <f>IFERROR(HLOOKUP("tier1",'VI2'!$B:$B,MATCH(LOWER(SUBSTITUTE(HLOOKUP("vehicle",[1]pl!$C:$C,pos!W193),"-","_")),'VI2'!$A:$A,0)),)</f>
        <v>0</v>
      </c>
      <c r="X193" s="2">
        <f>IFERROR(HLOOKUP("tier1",'VI2'!$B:$B,MATCH(LOWER(SUBSTITUTE(HLOOKUP("vehicle",[1]pl!$C:$C,pos!X193),"-","_")),'VI2'!$A:$A,0)),)</f>
        <v>0</v>
      </c>
      <c r="Y193" s="2">
        <f>IFERROR(HLOOKUP("tier1",'VI2'!$B:$B,MATCH(LOWER(SUBSTITUTE(HLOOKUP("vehicle",[1]pl!$C:$C,pos!Y193),"-","_")),'VI2'!$A:$A,0)),)</f>
        <v>0</v>
      </c>
      <c r="Z193" s="2">
        <f>IFERROR(HLOOKUP("tier1",'VI2'!$B:$B,MATCH(LOWER(SUBSTITUTE(HLOOKUP("vehicle",[1]pl!$C:$C,pos!Z193),"-","_")),'VI2'!$A:$A,0)),)</f>
        <v>0</v>
      </c>
      <c r="AA193" s="2">
        <f>IFERROR(HLOOKUP("tier1",'VI2'!$B:$B,MATCH(LOWER(SUBSTITUTE(HLOOKUP("vehicle",[1]pl!$C:$C,pos!AA193),"-","_")),'VI2'!$A:$A,0)),)</f>
        <v>0</v>
      </c>
      <c r="AB193" s="2">
        <f>IFERROR(HLOOKUP("tier1",'VI2'!$B:$B,MATCH(LOWER(SUBSTITUTE(HLOOKUP("vehicle",[1]pl!$C:$C,pos!AB193),"-","_")),'VI2'!$A:$A,0)),)</f>
        <v>0</v>
      </c>
      <c r="AC193" s="2">
        <f>IFERROR(HLOOKUP("tier1",'VI2'!$B:$B,MATCH(LOWER(SUBSTITUTE(HLOOKUP("vehicle",[1]pl!$C:$C,pos!AC193),"-","_")),'VI2'!$A:$A,0)),)</f>
        <v>0</v>
      </c>
      <c r="AD193" s="2">
        <f>IFERROR(HLOOKUP("tier1",'VI2'!$B:$B,MATCH(LOWER(SUBSTITUTE(HLOOKUP("vehicle",[1]pl!$C:$C,pos!AD193),"-","_")),'VI2'!$A:$A,0)),)</f>
        <v>0</v>
      </c>
      <c r="AE193" s="2">
        <f>IFERROR(HLOOKUP("tier1",'VI2'!$B:$B,MATCH(LOWER(SUBSTITUTE(HLOOKUP("vehicle",[1]pl!$C:$C,pos!AE193),"-","_")),'VI2'!$A:$A,0)),)</f>
        <v>0</v>
      </c>
    </row>
    <row r="194" spans="1:31" s="2" customFormat="1" x14ac:dyDescent="0.25">
      <c r="A194" s="2">
        <f>IFERROR(HLOOKUP("tier1",'VI2'!$B:$B,MATCH(LOWER(SUBSTITUTE(HLOOKUP("vehicle",[1]pl!$C:$C,pos!A194),"-","_")),'VI2'!$A:$A,0)),)</f>
        <v>0</v>
      </c>
      <c r="B194" s="2">
        <f>IFERROR(HLOOKUP("tier1",'VI2'!$B:$B,MATCH(LOWER(SUBSTITUTE(HLOOKUP("vehicle",[1]pl!$C:$C,pos!B194),"-","_")),'VI2'!$A:$A,0)),)</f>
        <v>0</v>
      </c>
      <c r="C194" s="2">
        <f>IFERROR(HLOOKUP("tier1",'VI2'!$B:$B,MATCH(LOWER(SUBSTITUTE(HLOOKUP("vehicle",[1]pl!$C:$C,pos!C194),"-","_")),'VI2'!$A:$A,0)),)</f>
        <v>0</v>
      </c>
      <c r="D194" s="2">
        <f>IFERROR(HLOOKUP("tier1",'VI2'!$B:$B,MATCH(LOWER(SUBSTITUTE(HLOOKUP("vehicle",[1]pl!$C:$C,pos!D194),"-","_")),'VI2'!$A:$A,0)),)</f>
        <v>0</v>
      </c>
      <c r="E194" s="2">
        <f>IFERROR(HLOOKUP("tier1",'VI2'!$B:$B,MATCH(LOWER(SUBSTITUTE(HLOOKUP("vehicle",[1]pl!$C:$C,pos!E194),"-","_")),'VI2'!$A:$A,0)),)</f>
        <v>0</v>
      </c>
      <c r="F194" s="2">
        <f>IFERROR(HLOOKUP("tier1",'VI2'!$B:$B,MATCH(LOWER(SUBSTITUTE(HLOOKUP("vehicle",[1]pl!$C:$C,pos!F194),"-","_")),'VI2'!$A:$A,0)),)</f>
        <v>0</v>
      </c>
      <c r="G194" s="2">
        <f>IFERROR(HLOOKUP("tier1",'VI2'!$B:$B,MATCH(LOWER(SUBSTITUTE(HLOOKUP("vehicle",[1]pl!$C:$C,pos!G194),"-","_")),'VI2'!$A:$A,0)),)</f>
        <v>0</v>
      </c>
      <c r="H194" s="2">
        <f>IFERROR(HLOOKUP("tier1",'VI2'!$B:$B,MATCH(LOWER(SUBSTITUTE(HLOOKUP("vehicle",[1]pl!$C:$C,pos!H194),"-","_")),'VI2'!$A:$A,0)),)</f>
        <v>0</v>
      </c>
      <c r="I194" s="2">
        <f>IFERROR(HLOOKUP("tier1",'VI2'!$B:$B,MATCH(LOWER(SUBSTITUTE(HLOOKUP("vehicle",[1]pl!$C:$C,pos!I194),"-","_")),'VI2'!$A:$A,0)),)</f>
        <v>0</v>
      </c>
      <c r="J194" s="2">
        <f>IFERROR(HLOOKUP("tier1",'VI2'!$B:$B,MATCH(LOWER(SUBSTITUTE(HLOOKUP("vehicle",[1]pl!$C:$C,pos!J194),"-","_")),'VI2'!$A:$A,0)),)</f>
        <v>0</v>
      </c>
      <c r="K194" s="2">
        <f>IFERROR(HLOOKUP("tier1",'VI2'!$B:$B,MATCH(LOWER(SUBSTITUTE(HLOOKUP("vehicle",[1]pl!$C:$C,pos!K194),"-","_")),'VI2'!$A:$A,0)),)</f>
        <v>0</v>
      </c>
      <c r="L194" s="2">
        <f>IFERROR(HLOOKUP("tier1",'VI2'!$B:$B,MATCH(LOWER(SUBSTITUTE(HLOOKUP("vehicle",[1]pl!$C:$C,pos!L194),"-","_")),'VI2'!$A:$A,0)),)</f>
        <v>0</v>
      </c>
      <c r="M194" s="2">
        <f>IFERROR(HLOOKUP("tier1",'VI2'!$B:$B,MATCH(LOWER(SUBSTITUTE(HLOOKUP("vehicle",[1]pl!$C:$C,pos!M194),"-","_")),'VI2'!$A:$A,0)),)</f>
        <v>0</v>
      </c>
      <c r="N194" s="2">
        <f>IFERROR(HLOOKUP("tier1",'VI2'!$B:$B,MATCH(LOWER(SUBSTITUTE(HLOOKUP("vehicle",[1]pl!$C:$C,pos!N194),"-","_")),'VI2'!$A:$A,0)),)</f>
        <v>0</v>
      </c>
      <c r="O194" s="2">
        <f>IFERROR(HLOOKUP("tier1",'VI2'!$B:$B,MATCH(LOWER(SUBSTITUTE(HLOOKUP("vehicle",[1]pl!$C:$C,pos!O194),"-","_")),'VI2'!$A:$A,0)),)</f>
        <v>0</v>
      </c>
      <c r="Q194" s="2">
        <f>IFERROR(HLOOKUP("tier1",'VI2'!$B:$B,MATCH(LOWER(SUBSTITUTE(HLOOKUP("vehicle",[1]pl!$C:$C,pos!Q194),"-","_")),'VI2'!$A:$A,0)),)</f>
        <v>0</v>
      </c>
      <c r="R194" s="2">
        <f>IFERROR(HLOOKUP("tier1",'VI2'!$B:$B,MATCH(LOWER(SUBSTITUTE(HLOOKUP("vehicle",[1]pl!$C:$C,pos!R194),"-","_")),'VI2'!$A:$A,0)),)</f>
        <v>0</v>
      </c>
      <c r="S194" s="2">
        <f>IFERROR(HLOOKUP("tier1",'VI2'!$B:$B,MATCH(LOWER(SUBSTITUTE(HLOOKUP("vehicle",[1]pl!$C:$C,pos!S194),"-","_")),'VI2'!$A:$A,0)),)</f>
        <v>0</v>
      </c>
      <c r="T194" s="2">
        <f>IFERROR(HLOOKUP("tier1",'VI2'!$B:$B,MATCH(LOWER(SUBSTITUTE(HLOOKUP("vehicle",[1]pl!$C:$C,pos!T194),"-","_")),'VI2'!$A:$A,0)),)</f>
        <v>0</v>
      </c>
      <c r="U194" s="2">
        <f>IFERROR(HLOOKUP("tier1",'VI2'!$B:$B,MATCH(LOWER(SUBSTITUTE(HLOOKUP("vehicle",[1]pl!$C:$C,pos!U194),"-","_")),'VI2'!$A:$A,0)),)</f>
        <v>0</v>
      </c>
      <c r="V194" s="2">
        <f>IFERROR(HLOOKUP("tier1",'VI2'!$B:$B,MATCH(LOWER(SUBSTITUTE(HLOOKUP("vehicle",[1]pl!$C:$C,pos!V194),"-","_")),'VI2'!$A:$A,0)),)</f>
        <v>0</v>
      </c>
      <c r="W194" s="2">
        <f>IFERROR(HLOOKUP("tier1",'VI2'!$B:$B,MATCH(LOWER(SUBSTITUTE(HLOOKUP("vehicle",[1]pl!$C:$C,pos!W194),"-","_")),'VI2'!$A:$A,0)),)</f>
        <v>0</v>
      </c>
      <c r="X194" s="2">
        <f>IFERROR(HLOOKUP("tier1",'VI2'!$B:$B,MATCH(LOWER(SUBSTITUTE(HLOOKUP("vehicle",[1]pl!$C:$C,pos!X194),"-","_")),'VI2'!$A:$A,0)),)</f>
        <v>0</v>
      </c>
      <c r="Y194" s="2">
        <f>IFERROR(HLOOKUP("tier1",'VI2'!$B:$B,MATCH(LOWER(SUBSTITUTE(HLOOKUP("vehicle",[1]pl!$C:$C,pos!Y194),"-","_")),'VI2'!$A:$A,0)),)</f>
        <v>0</v>
      </c>
      <c r="Z194" s="2">
        <f>IFERROR(HLOOKUP("tier1",'VI2'!$B:$B,MATCH(LOWER(SUBSTITUTE(HLOOKUP("vehicle",[1]pl!$C:$C,pos!Z194),"-","_")),'VI2'!$A:$A,0)),)</f>
        <v>0</v>
      </c>
      <c r="AA194" s="2">
        <f>IFERROR(HLOOKUP("tier1",'VI2'!$B:$B,MATCH(LOWER(SUBSTITUTE(HLOOKUP("vehicle",[1]pl!$C:$C,pos!AA194),"-","_")),'VI2'!$A:$A,0)),)</f>
        <v>0</v>
      </c>
      <c r="AB194" s="2">
        <f>IFERROR(HLOOKUP("tier1",'VI2'!$B:$B,MATCH(LOWER(SUBSTITUTE(HLOOKUP("vehicle",[1]pl!$C:$C,pos!AB194),"-","_")),'VI2'!$A:$A,0)),)</f>
        <v>0</v>
      </c>
      <c r="AC194" s="2">
        <f>IFERROR(HLOOKUP("tier1",'VI2'!$B:$B,MATCH(LOWER(SUBSTITUTE(HLOOKUP("vehicle",[1]pl!$C:$C,pos!AC194),"-","_")),'VI2'!$A:$A,0)),)</f>
        <v>0</v>
      </c>
      <c r="AD194" s="2">
        <f>IFERROR(HLOOKUP("tier1",'VI2'!$B:$B,MATCH(LOWER(SUBSTITUTE(HLOOKUP("vehicle",[1]pl!$C:$C,pos!AD194),"-","_")),'VI2'!$A:$A,0)),)</f>
        <v>0</v>
      </c>
      <c r="AE194" s="2">
        <f>IFERROR(HLOOKUP("tier1",'VI2'!$B:$B,MATCH(LOWER(SUBSTITUTE(HLOOKUP("vehicle",[1]pl!$C:$C,pos!AE194),"-","_")),'VI2'!$A:$A,0)),)</f>
        <v>0</v>
      </c>
    </row>
    <row r="195" spans="1:31" s="2" customFormat="1" x14ac:dyDescent="0.25">
      <c r="A195" s="2">
        <f>IFERROR(HLOOKUP("tier1",'VI2'!$B:$B,MATCH(LOWER(SUBSTITUTE(HLOOKUP("vehicle",[1]pl!$C:$C,pos!A195),"-","_")),'VI2'!$A:$A,0)),)</f>
        <v>0</v>
      </c>
      <c r="B195" s="2">
        <f>IFERROR(HLOOKUP("tier1",'VI2'!$B:$B,MATCH(LOWER(SUBSTITUTE(HLOOKUP("vehicle",[1]pl!$C:$C,pos!B195),"-","_")),'VI2'!$A:$A,0)),)</f>
        <v>0</v>
      </c>
      <c r="C195" s="2">
        <f>IFERROR(HLOOKUP("tier1",'VI2'!$B:$B,MATCH(LOWER(SUBSTITUTE(HLOOKUP("vehicle",[1]pl!$C:$C,pos!C195),"-","_")),'VI2'!$A:$A,0)),)</f>
        <v>0</v>
      </c>
      <c r="D195" s="2">
        <f>IFERROR(HLOOKUP("tier1",'VI2'!$B:$B,MATCH(LOWER(SUBSTITUTE(HLOOKUP("vehicle",[1]pl!$C:$C,pos!D195),"-","_")),'VI2'!$A:$A,0)),)</f>
        <v>0</v>
      </c>
      <c r="E195" s="2">
        <f>IFERROR(HLOOKUP("tier1",'VI2'!$B:$B,MATCH(LOWER(SUBSTITUTE(HLOOKUP("vehicle",[1]pl!$C:$C,pos!E195),"-","_")),'VI2'!$A:$A,0)),)</f>
        <v>0</v>
      </c>
      <c r="F195" s="2">
        <f>IFERROR(HLOOKUP("tier1",'VI2'!$B:$B,MATCH(LOWER(SUBSTITUTE(HLOOKUP("vehicle",[1]pl!$C:$C,pos!F195),"-","_")),'VI2'!$A:$A,0)),)</f>
        <v>0</v>
      </c>
      <c r="G195" s="2">
        <f>IFERROR(HLOOKUP("tier1",'VI2'!$B:$B,MATCH(LOWER(SUBSTITUTE(HLOOKUP("vehicle",[1]pl!$C:$C,pos!G195),"-","_")),'VI2'!$A:$A,0)),)</f>
        <v>0</v>
      </c>
      <c r="H195" s="2">
        <f>IFERROR(HLOOKUP("tier1",'VI2'!$B:$B,MATCH(LOWER(SUBSTITUTE(HLOOKUP("vehicle",[1]pl!$C:$C,pos!H195),"-","_")),'VI2'!$A:$A,0)),)</f>
        <v>0</v>
      </c>
      <c r="I195" s="2">
        <f>IFERROR(HLOOKUP("tier1",'VI2'!$B:$B,MATCH(LOWER(SUBSTITUTE(HLOOKUP("vehicle",[1]pl!$C:$C,pos!I195),"-","_")),'VI2'!$A:$A,0)),)</f>
        <v>0</v>
      </c>
      <c r="J195" s="2">
        <f>IFERROR(HLOOKUP("tier1",'VI2'!$B:$B,MATCH(LOWER(SUBSTITUTE(HLOOKUP("vehicle",[1]pl!$C:$C,pos!J195),"-","_")),'VI2'!$A:$A,0)),)</f>
        <v>0</v>
      </c>
      <c r="K195" s="2">
        <f>IFERROR(HLOOKUP("tier1",'VI2'!$B:$B,MATCH(LOWER(SUBSTITUTE(HLOOKUP("vehicle",[1]pl!$C:$C,pos!K195),"-","_")),'VI2'!$A:$A,0)),)</f>
        <v>0</v>
      </c>
      <c r="L195" s="2">
        <f>IFERROR(HLOOKUP("tier1",'VI2'!$B:$B,MATCH(LOWER(SUBSTITUTE(HLOOKUP("vehicle",[1]pl!$C:$C,pos!L195),"-","_")),'VI2'!$A:$A,0)),)</f>
        <v>0</v>
      </c>
      <c r="M195" s="2">
        <f>IFERROR(HLOOKUP("tier1",'VI2'!$B:$B,MATCH(LOWER(SUBSTITUTE(HLOOKUP("vehicle",[1]pl!$C:$C,pos!M195),"-","_")),'VI2'!$A:$A,0)),)</f>
        <v>0</v>
      </c>
      <c r="N195" s="2">
        <f>IFERROR(HLOOKUP("tier1",'VI2'!$B:$B,MATCH(LOWER(SUBSTITUTE(HLOOKUP("vehicle",[1]pl!$C:$C,pos!N195),"-","_")),'VI2'!$A:$A,0)),)</f>
        <v>0</v>
      </c>
      <c r="O195" s="2">
        <f>IFERROR(HLOOKUP("tier1",'VI2'!$B:$B,MATCH(LOWER(SUBSTITUTE(HLOOKUP("vehicle",[1]pl!$C:$C,pos!O195),"-","_")),'VI2'!$A:$A,0)),)</f>
        <v>0</v>
      </c>
      <c r="Q195" s="2">
        <f>IFERROR(HLOOKUP("tier1",'VI2'!$B:$B,MATCH(LOWER(SUBSTITUTE(HLOOKUP("vehicle",[1]pl!$C:$C,pos!Q195),"-","_")),'VI2'!$A:$A,0)),)</f>
        <v>0</v>
      </c>
      <c r="R195" s="2">
        <f>IFERROR(HLOOKUP("tier1",'VI2'!$B:$B,MATCH(LOWER(SUBSTITUTE(HLOOKUP("vehicle",[1]pl!$C:$C,pos!R195),"-","_")),'VI2'!$A:$A,0)),)</f>
        <v>0</v>
      </c>
      <c r="S195" s="2">
        <f>IFERROR(HLOOKUP("tier1",'VI2'!$B:$B,MATCH(LOWER(SUBSTITUTE(HLOOKUP("vehicle",[1]pl!$C:$C,pos!S195),"-","_")),'VI2'!$A:$A,0)),)</f>
        <v>0</v>
      </c>
      <c r="T195" s="2">
        <f>IFERROR(HLOOKUP("tier1",'VI2'!$B:$B,MATCH(LOWER(SUBSTITUTE(HLOOKUP("vehicle",[1]pl!$C:$C,pos!T195),"-","_")),'VI2'!$A:$A,0)),)</f>
        <v>0</v>
      </c>
      <c r="U195" s="2">
        <f>IFERROR(HLOOKUP("tier1",'VI2'!$B:$B,MATCH(LOWER(SUBSTITUTE(HLOOKUP("vehicle",[1]pl!$C:$C,pos!U195),"-","_")),'VI2'!$A:$A,0)),)</f>
        <v>0</v>
      </c>
      <c r="V195" s="2">
        <f>IFERROR(HLOOKUP("tier1",'VI2'!$B:$B,MATCH(LOWER(SUBSTITUTE(HLOOKUP("vehicle",[1]pl!$C:$C,pos!V195),"-","_")),'VI2'!$A:$A,0)),)</f>
        <v>0</v>
      </c>
      <c r="W195" s="2">
        <f>IFERROR(HLOOKUP("tier1",'VI2'!$B:$B,MATCH(LOWER(SUBSTITUTE(HLOOKUP("vehicle",[1]pl!$C:$C,pos!W195),"-","_")),'VI2'!$A:$A,0)),)</f>
        <v>0</v>
      </c>
      <c r="X195" s="2">
        <f>IFERROR(HLOOKUP("tier1",'VI2'!$B:$B,MATCH(LOWER(SUBSTITUTE(HLOOKUP("vehicle",[1]pl!$C:$C,pos!X195),"-","_")),'VI2'!$A:$A,0)),)</f>
        <v>0</v>
      </c>
      <c r="Y195" s="2">
        <f>IFERROR(HLOOKUP("tier1",'VI2'!$B:$B,MATCH(LOWER(SUBSTITUTE(HLOOKUP("vehicle",[1]pl!$C:$C,pos!Y195),"-","_")),'VI2'!$A:$A,0)),)</f>
        <v>0</v>
      </c>
      <c r="Z195" s="2">
        <f>IFERROR(HLOOKUP("tier1",'VI2'!$B:$B,MATCH(LOWER(SUBSTITUTE(HLOOKUP("vehicle",[1]pl!$C:$C,pos!Z195),"-","_")),'VI2'!$A:$A,0)),)</f>
        <v>0</v>
      </c>
      <c r="AA195" s="2">
        <f>IFERROR(HLOOKUP("tier1",'VI2'!$B:$B,MATCH(LOWER(SUBSTITUTE(HLOOKUP("vehicle",[1]pl!$C:$C,pos!AA195),"-","_")),'VI2'!$A:$A,0)),)</f>
        <v>0</v>
      </c>
      <c r="AB195" s="2">
        <f>IFERROR(HLOOKUP("tier1",'VI2'!$B:$B,MATCH(LOWER(SUBSTITUTE(HLOOKUP("vehicle",[1]pl!$C:$C,pos!AB195),"-","_")),'VI2'!$A:$A,0)),)</f>
        <v>0</v>
      </c>
      <c r="AC195" s="2">
        <f>IFERROR(HLOOKUP("tier1",'VI2'!$B:$B,MATCH(LOWER(SUBSTITUTE(HLOOKUP("vehicle",[1]pl!$C:$C,pos!AC195),"-","_")),'VI2'!$A:$A,0)),)</f>
        <v>0</v>
      </c>
      <c r="AD195" s="2">
        <f>IFERROR(HLOOKUP("tier1",'VI2'!$B:$B,MATCH(LOWER(SUBSTITUTE(HLOOKUP("vehicle",[1]pl!$C:$C,pos!AD195),"-","_")),'VI2'!$A:$A,0)),)</f>
        <v>0</v>
      </c>
      <c r="AE195" s="2">
        <f>IFERROR(HLOOKUP("tier1",'VI2'!$B:$B,MATCH(LOWER(SUBSTITUTE(HLOOKUP("vehicle",[1]pl!$C:$C,pos!AE195),"-","_")),'VI2'!$A:$A,0)),)</f>
        <v>0</v>
      </c>
    </row>
    <row r="196" spans="1:31" s="2" customFormat="1" x14ac:dyDescent="0.25">
      <c r="A196" s="2">
        <f>IFERROR(HLOOKUP("tier1",'VI2'!$B:$B,MATCH(LOWER(SUBSTITUTE(HLOOKUP("vehicle",[1]pl!$C:$C,pos!A196),"-","_")),'VI2'!$A:$A,0)),)</f>
        <v>0</v>
      </c>
      <c r="B196" s="2">
        <f>IFERROR(HLOOKUP("tier1",'VI2'!$B:$B,MATCH(LOWER(SUBSTITUTE(HLOOKUP("vehicle",[1]pl!$C:$C,pos!B196),"-","_")),'VI2'!$A:$A,0)),)</f>
        <v>0</v>
      </c>
      <c r="C196" s="2">
        <f>IFERROR(HLOOKUP("tier1",'VI2'!$B:$B,MATCH(LOWER(SUBSTITUTE(HLOOKUP("vehicle",[1]pl!$C:$C,pos!C196),"-","_")),'VI2'!$A:$A,0)),)</f>
        <v>0</v>
      </c>
      <c r="D196" s="2">
        <f>IFERROR(HLOOKUP("tier1",'VI2'!$B:$B,MATCH(LOWER(SUBSTITUTE(HLOOKUP("vehicle",[1]pl!$C:$C,pos!D196),"-","_")),'VI2'!$A:$A,0)),)</f>
        <v>0</v>
      </c>
      <c r="E196" s="2">
        <f>IFERROR(HLOOKUP("tier1",'VI2'!$B:$B,MATCH(LOWER(SUBSTITUTE(HLOOKUP("vehicle",[1]pl!$C:$C,pos!E196),"-","_")),'VI2'!$A:$A,0)),)</f>
        <v>0</v>
      </c>
      <c r="F196" s="2">
        <f>IFERROR(HLOOKUP("tier1",'VI2'!$B:$B,MATCH(LOWER(SUBSTITUTE(HLOOKUP("vehicle",[1]pl!$C:$C,pos!F196),"-","_")),'VI2'!$A:$A,0)),)</f>
        <v>0</v>
      </c>
      <c r="G196" s="2">
        <f>IFERROR(HLOOKUP("tier1",'VI2'!$B:$B,MATCH(LOWER(SUBSTITUTE(HLOOKUP("vehicle",[1]pl!$C:$C,pos!G196),"-","_")),'VI2'!$A:$A,0)),)</f>
        <v>0</v>
      </c>
      <c r="H196" s="2">
        <f>IFERROR(HLOOKUP("tier1",'VI2'!$B:$B,MATCH(LOWER(SUBSTITUTE(HLOOKUP("vehicle",[1]pl!$C:$C,pos!H196),"-","_")),'VI2'!$A:$A,0)),)</f>
        <v>0</v>
      </c>
      <c r="I196" s="2">
        <f>IFERROR(HLOOKUP("tier1",'VI2'!$B:$B,MATCH(LOWER(SUBSTITUTE(HLOOKUP("vehicle",[1]pl!$C:$C,pos!I196),"-","_")),'VI2'!$A:$A,0)),)</f>
        <v>0</v>
      </c>
      <c r="J196" s="2">
        <f>IFERROR(HLOOKUP("tier1",'VI2'!$B:$B,MATCH(LOWER(SUBSTITUTE(HLOOKUP("vehicle",[1]pl!$C:$C,pos!J196),"-","_")),'VI2'!$A:$A,0)),)</f>
        <v>0</v>
      </c>
      <c r="K196" s="2">
        <f>IFERROR(HLOOKUP("tier1",'VI2'!$B:$B,MATCH(LOWER(SUBSTITUTE(HLOOKUP("vehicle",[1]pl!$C:$C,pos!K196),"-","_")),'VI2'!$A:$A,0)),)</f>
        <v>0</v>
      </c>
      <c r="L196" s="2">
        <f>IFERROR(HLOOKUP("tier1",'VI2'!$B:$B,MATCH(LOWER(SUBSTITUTE(HLOOKUP("vehicle",[1]pl!$C:$C,pos!L196),"-","_")),'VI2'!$A:$A,0)),)</f>
        <v>0</v>
      </c>
      <c r="M196" s="2">
        <f>IFERROR(HLOOKUP("tier1",'VI2'!$B:$B,MATCH(LOWER(SUBSTITUTE(HLOOKUP("vehicle",[1]pl!$C:$C,pos!M196),"-","_")),'VI2'!$A:$A,0)),)</f>
        <v>0</v>
      </c>
      <c r="N196" s="2">
        <f>IFERROR(HLOOKUP("tier1",'VI2'!$B:$B,MATCH(LOWER(SUBSTITUTE(HLOOKUP("vehicle",[1]pl!$C:$C,pos!N196),"-","_")),'VI2'!$A:$A,0)),)</f>
        <v>0</v>
      </c>
      <c r="O196" s="2">
        <f>IFERROR(HLOOKUP("tier1",'VI2'!$B:$B,MATCH(LOWER(SUBSTITUTE(HLOOKUP("vehicle",[1]pl!$C:$C,pos!O196),"-","_")),'VI2'!$A:$A,0)),)</f>
        <v>0</v>
      </c>
      <c r="Q196" s="2">
        <f>IFERROR(HLOOKUP("tier1",'VI2'!$B:$B,MATCH(LOWER(SUBSTITUTE(HLOOKUP("vehicle",[1]pl!$C:$C,pos!Q196),"-","_")),'VI2'!$A:$A,0)),)</f>
        <v>0</v>
      </c>
      <c r="R196" s="2">
        <f>IFERROR(HLOOKUP("tier1",'VI2'!$B:$B,MATCH(LOWER(SUBSTITUTE(HLOOKUP("vehicle",[1]pl!$C:$C,pos!R196),"-","_")),'VI2'!$A:$A,0)),)</f>
        <v>0</v>
      </c>
      <c r="S196" s="2">
        <f>IFERROR(HLOOKUP("tier1",'VI2'!$B:$B,MATCH(LOWER(SUBSTITUTE(HLOOKUP("vehicle",[1]pl!$C:$C,pos!S196),"-","_")),'VI2'!$A:$A,0)),)</f>
        <v>0</v>
      </c>
      <c r="T196" s="2">
        <f>IFERROR(HLOOKUP("tier1",'VI2'!$B:$B,MATCH(LOWER(SUBSTITUTE(HLOOKUP("vehicle",[1]pl!$C:$C,pos!T196),"-","_")),'VI2'!$A:$A,0)),)</f>
        <v>0</v>
      </c>
      <c r="U196" s="2">
        <f>IFERROR(HLOOKUP("tier1",'VI2'!$B:$B,MATCH(LOWER(SUBSTITUTE(HLOOKUP("vehicle",[1]pl!$C:$C,pos!U196),"-","_")),'VI2'!$A:$A,0)),)</f>
        <v>0</v>
      </c>
      <c r="V196" s="2">
        <f>IFERROR(HLOOKUP("tier1",'VI2'!$B:$B,MATCH(LOWER(SUBSTITUTE(HLOOKUP("vehicle",[1]pl!$C:$C,pos!V196),"-","_")),'VI2'!$A:$A,0)),)</f>
        <v>0</v>
      </c>
      <c r="W196" s="2">
        <f>IFERROR(HLOOKUP("tier1",'VI2'!$B:$B,MATCH(LOWER(SUBSTITUTE(HLOOKUP("vehicle",[1]pl!$C:$C,pos!W196),"-","_")),'VI2'!$A:$A,0)),)</f>
        <v>0</v>
      </c>
      <c r="X196" s="2">
        <f>IFERROR(HLOOKUP("tier1",'VI2'!$B:$B,MATCH(LOWER(SUBSTITUTE(HLOOKUP("vehicle",[1]pl!$C:$C,pos!X196),"-","_")),'VI2'!$A:$A,0)),)</f>
        <v>0</v>
      </c>
      <c r="Y196" s="2">
        <f>IFERROR(HLOOKUP("tier1",'VI2'!$B:$B,MATCH(LOWER(SUBSTITUTE(HLOOKUP("vehicle",[1]pl!$C:$C,pos!Y196),"-","_")),'VI2'!$A:$A,0)),)</f>
        <v>0</v>
      </c>
      <c r="Z196" s="2">
        <f>IFERROR(HLOOKUP("tier1",'VI2'!$B:$B,MATCH(LOWER(SUBSTITUTE(HLOOKUP("vehicle",[1]pl!$C:$C,pos!Z196),"-","_")),'VI2'!$A:$A,0)),)</f>
        <v>0</v>
      </c>
      <c r="AA196" s="2">
        <f>IFERROR(HLOOKUP("tier1",'VI2'!$B:$B,MATCH(LOWER(SUBSTITUTE(HLOOKUP("vehicle",[1]pl!$C:$C,pos!AA196),"-","_")),'VI2'!$A:$A,0)),)</f>
        <v>0</v>
      </c>
      <c r="AB196" s="2">
        <f>IFERROR(HLOOKUP("tier1",'VI2'!$B:$B,MATCH(LOWER(SUBSTITUTE(HLOOKUP("vehicle",[1]pl!$C:$C,pos!AB196),"-","_")),'VI2'!$A:$A,0)),)</f>
        <v>0</v>
      </c>
      <c r="AC196" s="2">
        <f>IFERROR(HLOOKUP("tier1",'VI2'!$B:$B,MATCH(LOWER(SUBSTITUTE(HLOOKUP("vehicle",[1]pl!$C:$C,pos!AC196),"-","_")),'VI2'!$A:$A,0)),)</f>
        <v>0</v>
      </c>
      <c r="AD196" s="2">
        <f>IFERROR(HLOOKUP("tier1",'VI2'!$B:$B,MATCH(LOWER(SUBSTITUTE(HLOOKUP("vehicle",[1]pl!$C:$C,pos!AD196),"-","_")),'VI2'!$A:$A,0)),)</f>
        <v>0</v>
      </c>
      <c r="AE196" s="2">
        <f>IFERROR(HLOOKUP("tier1",'VI2'!$B:$B,MATCH(LOWER(SUBSTITUTE(HLOOKUP("vehicle",[1]pl!$C:$C,pos!AE196),"-","_")),'VI2'!$A:$A,0)),)</f>
        <v>0</v>
      </c>
    </row>
    <row r="197" spans="1:31" s="2" customFormat="1" x14ac:dyDescent="0.25">
      <c r="A197" s="2">
        <f>IFERROR(HLOOKUP("tier1",'VI2'!$B:$B,MATCH(LOWER(SUBSTITUTE(HLOOKUP("vehicle",[1]pl!$C:$C,pos!A197),"-","_")),'VI2'!$A:$A,0)),)</f>
        <v>0</v>
      </c>
      <c r="B197" s="2">
        <f>IFERROR(HLOOKUP("tier1",'VI2'!$B:$B,MATCH(LOWER(SUBSTITUTE(HLOOKUP("vehicle",[1]pl!$C:$C,pos!B197),"-","_")),'VI2'!$A:$A,0)),)</f>
        <v>0</v>
      </c>
      <c r="C197" s="2">
        <f>IFERROR(HLOOKUP("tier1",'VI2'!$B:$B,MATCH(LOWER(SUBSTITUTE(HLOOKUP("vehicle",[1]pl!$C:$C,pos!C197),"-","_")),'VI2'!$A:$A,0)),)</f>
        <v>0</v>
      </c>
      <c r="D197" s="2">
        <f>IFERROR(HLOOKUP("tier1",'VI2'!$B:$B,MATCH(LOWER(SUBSTITUTE(HLOOKUP("vehicle",[1]pl!$C:$C,pos!D197),"-","_")),'VI2'!$A:$A,0)),)</f>
        <v>0</v>
      </c>
      <c r="E197" s="2">
        <f>IFERROR(HLOOKUP("tier1",'VI2'!$B:$B,MATCH(LOWER(SUBSTITUTE(HLOOKUP("vehicle",[1]pl!$C:$C,pos!E197),"-","_")),'VI2'!$A:$A,0)),)</f>
        <v>0</v>
      </c>
      <c r="F197" s="2">
        <f>IFERROR(HLOOKUP("tier1",'VI2'!$B:$B,MATCH(LOWER(SUBSTITUTE(HLOOKUP("vehicle",[1]pl!$C:$C,pos!F197),"-","_")),'VI2'!$A:$A,0)),)</f>
        <v>0</v>
      </c>
      <c r="G197" s="2">
        <f>IFERROR(HLOOKUP("tier1",'VI2'!$B:$B,MATCH(LOWER(SUBSTITUTE(HLOOKUP("vehicle",[1]pl!$C:$C,pos!G197),"-","_")),'VI2'!$A:$A,0)),)</f>
        <v>0</v>
      </c>
      <c r="H197" s="2">
        <f>IFERROR(HLOOKUP("tier1",'VI2'!$B:$B,MATCH(LOWER(SUBSTITUTE(HLOOKUP("vehicle",[1]pl!$C:$C,pos!H197),"-","_")),'VI2'!$A:$A,0)),)</f>
        <v>0</v>
      </c>
      <c r="I197" s="2">
        <f>IFERROR(HLOOKUP("tier1",'VI2'!$B:$B,MATCH(LOWER(SUBSTITUTE(HLOOKUP("vehicle",[1]pl!$C:$C,pos!I197),"-","_")),'VI2'!$A:$A,0)),)</f>
        <v>0</v>
      </c>
      <c r="J197" s="2">
        <f>IFERROR(HLOOKUP("tier1",'VI2'!$B:$B,MATCH(LOWER(SUBSTITUTE(HLOOKUP("vehicle",[1]pl!$C:$C,pos!J197),"-","_")),'VI2'!$A:$A,0)),)</f>
        <v>0</v>
      </c>
      <c r="K197" s="2">
        <f>IFERROR(HLOOKUP("tier1",'VI2'!$B:$B,MATCH(LOWER(SUBSTITUTE(HLOOKUP("vehicle",[1]pl!$C:$C,pos!K197),"-","_")),'VI2'!$A:$A,0)),)</f>
        <v>0</v>
      </c>
      <c r="L197" s="2">
        <f>IFERROR(HLOOKUP("tier1",'VI2'!$B:$B,MATCH(LOWER(SUBSTITUTE(HLOOKUP("vehicle",[1]pl!$C:$C,pos!L197),"-","_")),'VI2'!$A:$A,0)),)</f>
        <v>0</v>
      </c>
      <c r="M197" s="2">
        <f>IFERROR(HLOOKUP("tier1",'VI2'!$B:$B,MATCH(LOWER(SUBSTITUTE(HLOOKUP("vehicle",[1]pl!$C:$C,pos!M197),"-","_")),'VI2'!$A:$A,0)),)</f>
        <v>0</v>
      </c>
      <c r="N197" s="2">
        <f>IFERROR(HLOOKUP("tier1",'VI2'!$B:$B,MATCH(LOWER(SUBSTITUTE(HLOOKUP("vehicle",[1]pl!$C:$C,pos!N197),"-","_")),'VI2'!$A:$A,0)),)</f>
        <v>0</v>
      </c>
      <c r="O197" s="2">
        <f>IFERROR(HLOOKUP("tier1",'VI2'!$B:$B,MATCH(LOWER(SUBSTITUTE(HLOOKUP("vehicle",[1]pl!$C:$C,pos!O197),"-","_")),'VI2'!$A:$A,0)),)</f>
        <v>0</v>
      </c>
      <c r="Q197" s="2">
        <f>IFERROR(HLOOKUP("tier1",'VI2'!$B:$B,MATCH(LOWER(SUBSTITUTE(HLOOKUP("vehicle",[1]pl!$C:$C,pos!Q197),"-","_")),'VI2'!$A:$A,0)),)</f>
        <v>0</v>
      </c>
      <c r="R197" s="2">
        <f>IFERROR(HLOOKUP("tier1",'VI2'!$B:$B,MATCH(LOWER(SUBSTITUTE(HLOOKUP("vehicle",[1]pl!$C:$C,pos!R197),"-","_")),'VI2'!$A:$A,0)),)</f>
        <v>0</v>
      </c>
      <c r="S197" s="2">
        <f>IFERROR(HLOOKUP("tier1",'VI2'!$B:$B,MATCH(LOWER(SUBSTITUTE(HLOOKUP("vehicle",[1]pl!$C:$C,pos!S197),"-","_")),'VI2'!$A:$A,0)),)</f>
        <v>0</v>
      </c>
      <c r="T197" s="2">
        <f>IFERROR(HLOOKUP("tier1",'VI2'!$B:$B,MATCH(LOWER(SUBSTITUTE(HLOOKUP("vehicle",[1]pl!$C:$C,pos!T197),"-","_")),'VI2'!$A:$A,0)),)</f>
        <v>0</v>
      </c>
      <c r="U197" s="2">
        <f>IFERROR(HLOOKUP("tier1",'VI2'!$B:$B,MATCH(LOWER(SUBSTITUTE(HLOOKUP("vehicle",[1]pl!$C:$C,pos!U197),"-","_")),'VI2'!$A:$A,0)),)</f>
        <v>0</v>
      </c>
      <c r="V197" s="2">
        <f>IFERROR(HLOOKUP("tier1",'VI2'!$B:$B,MATCH(LOWER(SUBSTITUTE(HLOOKUP("vehicle",[1]pl!$C:$C,pos!V197),"-","_")),'VI2'!$A:$A,0)),)</f>
        <v>0</v>
      </c>
      <c r="W197" s="2">
        <f>IFERROR(HLOOKUP("tier1",'VI2'!$B:$B,MATCH(LOWER(SUBSTITUTE(HLOOKUP("vehicle",[1]pl!$C:$C,pos!W197),"-","_")),'VI2'!$A:$A,0)),)</f>
        <v>0</v>
      </c>
      <c r="X197" s="2">
        <f>IFERROR(HLOOKUP("tier1",'VI2'!$B:$B,MATCH(LOWER(SUBSTITUTE(HLOOKUP("vehicle",[1]pl!$C:$C,pos!X197),"-","_")),'VI2'!$A:$A,0)),)</f>
        <v>0</v>
      </c>
      <c r="Y197" s="2">
        <f>IFERROR(HLOOKUP("tier1",'VI2'!$B:$B,MATCH(LOWER(SUBSTITUTE(HLOOKUP("vehicle",[1]pl!$C:$C,pos!Y197),"-","_")),'VI2'!$A:$A,0)),)</f>
        <v>0</v>
      </c>
      <c r="Z197" s="2">
        <f>IFERROR(HLOOKUP("tier1",'VI2'!$B:$B,MATCH(LOWER(SUBSTITUTE(HLOOKUP("vehicle",[1]pl!$C:$C,pos!Z197),"-","_")),'VI2'!$A:$A,0)),)</f>
        <v>0</v>
      </c>
      <c r="AA197" s="2">
        <f>IFERROR(HLOOKUP("tier1",'VI2'!$B:$B,MATCH(LOWER(SUBSTITUTE(HLOOKUP("vehicle",[1]pl!$C:$C,pos!AA197),"-","_")),'VI2'!$A:$A,0)),)</f>
        <v>0</v>
      </c>
      <c r="AB197" s="2">
        <f>IFERROR(HLOOKUP("tier1",'VI2'!$B:$B,MATCH(LOWER(SUBSTITUTE(HLOOKUP("vehicle",[1]pl!$C:$C,pos!AB197),"-","_")),'VI2'!$A:$A,0)),)</f>
        <v>0</v>
      </c>
      <c r="AC197" s="2">
        <f>IFERROR(HLOOKUP("tier1",'VI2'!$B:$B,MATCH(LOWER(SUBSTITUTE(HLOOKUP("vehicle",[1]pl!$C:$C,pos!AC197),"-","_")),'VI2'!$A:$A,0)),)</f>
        <v>0</v>
      </c>
      <c r="AD197" s="2">
        <f>IFERROR(HLOOKUP("tier1",'VI2'!$B:$B,MATCH(LOWER(SUBSTITUTE(HLOOKUP("vehicle",[1]pl!$C:$C,pos!AD197),"-","_")),'VI2'!$A:$A,0)),)</f>
        <v>0</v>
      </c>
      <c r="AE197" s="2">
        <f>IFERROR(HLOOKUP("tier1",'VI2'!$B:$B,MATCH(LOWER(SUBSTITUTE(HLOOKUP("vehicle",[1]pl!$C:$C,pos!AE197),"-","_")),'VI2'!$A:$A,0)),)</f>
        <v>0</v>
      </c>
    </row>
    <row r="198" spans="1:31" s="2" customFormat="1" x14ac:dyDescent="0.25">
      <c r="A198" s="2">
        <f>IFERROR(HLOOKUP("tier1",'VI2'!$B:$B,MATCH(LOWER(SUBSTITUTE(HLOOKUP("vehicle",[1]pl!$C:$C,pos!A198),"-","_")),'VI2'!$A:$A,0)),)</f>
        <v>0</v>
      </c>
      <c r="B198" s="2">
        <f>IFERROR(HLOOKUP("tier1",'VI2'!$B:$B,MATCH(LOWER(SUBSTITUTE(HLOOKUP("vehicle",[1]pl!$C:$C,pos!B198),"-","_")),'VI2'!$A:$A,0)),)</f>
        <v>0</v>
      </c>
      <c r="C198" s="2">
        <f>IFERROR(HLOOKUP("tier1",'VI2'!$B:$B,MATCH(LOWER(SUBSTITUTE(HLOOKUP("vehicle",[1]pl!$C:$C,pos!C198),"-","_")),'VI2'!$A:$A,0)),)</f>
        <v>0</v>
      </c>
      <c r="D198" s="2">
        <f>IFERROR(HLOOKUP("tier1",'VI2'!$B:$B,MATCH(LOWER(SUBSTITUTE(HLOOKUP("vehicle",[1]pl!$C:$C,pos!D198),"-","_")),'VI2'!$A:$A,0)),)</f>
        <v>0</v>
      </c>
      <c r="E198" s="2">
        <f>IFERROR(HLOOKUP("tier1",'VI2'!$B:$B,MATCH(LOWER(SUBSTITUTE(HLOOKUP("vehicle",[1]pl!$C:$C,pos!E198),"-","_")),'VI2'!$A:$A,0)),)</f>
        <v>0</v>
      </c>
      <c r="F198" s="2">
        <f>IFERROR(HLOOKUP("tier1",'VI2'!$B:$B,MATCH(LOWER(SUBSTITUTE(HLOOKUP("vehicle",[1]pl!$C:$C,pos!F198),"-","_")),'VI2'!$A:$A,0)),)</f>
        <v>0</v>
      </c>
      <c r="G198" s="2">
        <f>IFERROR(HLOOKUP("tier1",'VI2'!$B:$B,MATCH(LOWER(SUBSTITUTE(HLOOKUP("vehicle",[1]pl!$C:$C,pos!G198),"-","_")),'VI2'!$A:$A,0)),)</f>
        <v>0</v>
      </c>
      <c r="H198" s="2">
        <f>IFERROR(HLOOKUP("tier1",'VI2'!$B:$B,MATCH(LOWER(SUBSTITUTE(HLOOKUP("vehicle",[1]pl!$C:$C,pos!H198),"-","_")),'VI2'!$A:$A,0)),)</f>
        <v>0</v>
      </c>
      <c r="I198" s="2">
        <f>IFERROR(HLOOKUP("tier1",'VI2'!$B:$B,MATCH(LOWER(SUBSTITUTE(HLOOKUP("vehicle",[1]pl!$C:$C,pos!I198),"-","_")),'VI2'!$A:$A,0)),)</f>
        <v>0</v>
      </c>
      <c r="J198" s="2">
        <f>IFERROR(HLOOKUP("tier1",'VI2'!$B:$B,MATCH(LOWER(SUBSTITUTE(HLOOKUP("vehicle",[1]pl!$C:$C,pos!J198),"-","_")),'VI2'!$A:$A,0)),)</f>
        <v>0</v>
      </c>
      <c r="K198" s="2">
        <f>IFERROR(HLOOKUP("tier1",'VI2'!$B:$B,MATCH(LOWER(SUBSTITUTE(HLOOKUP("vehicle",[1]pl!$C:$C,pos!K198),"-","_")),'VI2'!$A:$A,0)),)</f>
        <v>0</v>
      </c>
      <c r="L198" s="2">
        <f>IFERROR(HLOOKUP("tier1",'VI2'!$B:$B,MATCH(LOWER(SUBSTITUTE(HLOOKUP("vehicle",[1]pl!$C:$C,pos!L198),"-","_")),'VI2'!$A:$A,0)),)</f>
        <v>0</v>
      </c>
      <c r="M198" s="2">
        <f>IFERROR(HLOOKUP("tier1",'VI2'!$B:$B,MATCH(LOWER(SUBSTITUTE(HLOOKUP("vehicle",[1]pl!$C:$C,pos!M198),"-","_")),'VI2'!$A:$A,0)),)</f>
        <v>0</v>
      </c>
      <c r="N198" s="2">
        <f>IFERROR(HLOOKUP("tier1",'VI2'!$B:$B,MATCH(LOWER(SUBSTITUTE(HLOOKUP("vehicle",[1]pl!$C:$C,pos!N198),"-","_")),'VI2'!$A:$A,0)),)</f>
        <v>0</v>
      </c>
      <c r="O198" s="2">
        <f>IFERROR(HLOOKUP("tier1",'VI2'!$B:$B,MATCH(LOWER(SUBSTITUTE(HLOOKUP("vehicle",[1]pl!$C:$C,pos!O198),"-","_")),'VI2'!$A:$A,0)),)</f>
        <v>0</v>
      </c>
      <c r="Q198" s="2">
        <f>IFERROR(HLOOKUP("tier1",'VI2'!$B:$B,MATCH(LOWER(SUBSTITUTE(HLOOKUP("vehicle",[1]pl!$C:$C,pos!Q198),"-","_")),'VI2'!$A:$A,0)),)</f>
        <v>0</v>
      </c>
      <c r="R198" s="2">
        <f>IFERROR(HLOOKUP("tier1",'VI2'!$B:$B,MATCH(LOWER(SUBSTITUTE(HLOOKUP("vehicle",[1]pl!$C:$C,pos!R198),"-","_")),'VI2'!$A:$A,0)),)</f>
        <v>0</v>
      </c>
      <c r="S198" s="2">
        <f>IFERROR(HLOOKUP("tier1",'VI2'!$B:$B,MATCH(LOWER(SUBSTITUTE(HLOOKUP("vehicle",[1]pl!$C:$C,pos!S198),"-","_")),'VI2'!$A:$A,0)),)</f>
        <v>0</v>
      </c>
      <c r="T198" s="2">
        <f>IFERROR(HLOOKUP("tier1",'VI2'!$B:$B,MATCH(LOWER(SUBSTITUTE(HLOOKUP("vehicle",[1]pl!$C:$C,pos!T198),"-","_")),'VI2'!$A:$A,0)),)</f>
        <v>0</v>
      </c>
      <c r="U198" s="2">
        <f>IFERROR(HLOOKUP("tier1",'VI2'!$B:$B,MATCH(LOWER(SUBSTITUTE(HLOOKUP("vehicle",[1]pl!$C:$C,pos!U198),"-","_")),'VI2'!$A:$A,0)),)</f>
        <v>0</v>
      </c>
      <c r="V198" s="2">
        <f>IFERROR(HLOOKUP("tier1",'VI2'!$B:$B,MATCH(LOWER(SUBSTITUTE(HLOOKUP("vehicle",[1]pl!$C:$C,pos!V198),"-","_")),'VI2'!$A:$A,0)),)</f>
        <v>0</v>
      </c>
      <c r="W198" s="2">
        <f>IFERROR(HLOOKUP("tier1",'VI2'!$B:$B,MATCH(LOWER(SUBSTITUTE(HLOOKUP("vehicle",[1]pl!$C:$C,pos!W198),"-","_")),'VI2'!$A:$A,0)),)</f>
        <v>0</v>
      </c>
      <c r="X198" s="2">
        <f>IFERROR(HLOOKUP("tier1",'VI2'!$B:$B,MATCH(LOWER(SUBSTITUTE(HLOOKUP("vehicle",[1]pl!$C:$C,pos!X198),"-","_")),'VI2'!$A:$A,0)),)</f>
        <v>0</v>
      </c>
      <c r="Y198" s="2">
        <f>IFERROR(HLOOKUP("tier1",'VI2'!$B:$B,MATCH(LOWER(SUBSTITUTE(HLOOKUP("vehicle",[1]pl!$C:$C,pos!Y198),"-","_")),'VI2'!$A:$A,0)),)</f>
        <v>0</v>
      </c>
      <c r="Z198" s="2">
        <f>IFERROR(HLOOKUP("tier1",'VI2'!$B:$B,MATCH(LOWER(SUBSTITUTE(HLOOKUP("vehicle",[1]pl!$C:$C,pos!Z198),"-","_")),'VI2'!$A:$A,0)),)</f>
        <v>0</v>
      </c>
      <c r="AA198" s="2">
        <f>IFERROR(HLOOKUP("tier1",'VI2'!$B:$B,MATCH(LOWER(SUBSTITUTE(HLOOKUP("vehicle",[1]pl!$C:$C,pos!AA198),"-","_")),'VI2'!$A:$A,0)),)</f>
        <v>0</v>
      </c>
      <c r="AB198" s="2">
        <f>IFERROR(HLOOKUP("tier1",'VI2'!$B:$B,MATCH(LOWER(SUBSTITUTE(HLOOKUP("vehicle",[1]pl!$C:$C,pos!AB198),"-","_")),'VI2'!$A:$A,0)),)</f>
        <v>0</v>
      </c>
      <c r="AC198" s="2">
        <f>IFERROR(HLOOKUP("tier1",'VI2'!$B:$B,MATCH(LOWER(SUBSTITUTE(HLOOKUP("vehicle",[1]pl!$C:$C,pos!AC198),"-","_")),'VI2'!$A:$A,0)),)</f>
        <v>0</v>
      </c>
      <c r="AD198" s="2">
        <f>IFERROR(HLOOKUP("tier1",'VI2'!$B:$B,MATCH(LOWER(SUBSTITUTE(HLOOKUP("vehicle",[1]pl!$C:$C,pos!AD198),"-","_")),'VI2'!$A:$A,0)),)</f>
        <v>0</v>
      </c>
      <c r="AE198" s="2">
        <f>IFERROR(HLOOKUP("tier1",'VI2'!$B:$B,MATCH(LOWER(SUBSTITUTE(HLOOKUP("vehicle",[1]pl!$C:$C,pos!AE198),"-","_")),'VI2'!$A:$A,0)),)</f>
        <v>0</v>
      </c>
    </row>
    <row r="199" spans="1:31" s="2" customFormat="1" x14ac:dyDescent="0.25">
      <c r="A199" s="2">
        <f>IFERROR(HLOOKUP("tier1",'VI2'!$B:$B,MATCH(LOWER(SUBSTITUTE(HLOOKUP("vehicle",[1]pl!$C:$C,pos!A199),"-","_")),'VI2'!$A:$A,0)),)</f>
        <v>0</v>
      </c>
      <c r="B199" s="2">
        <f>IFERROR(HLOOKUP("tier1",'VI2'!$B:$B,MATCH(LOWER(SUBSTITUTE(HLOOKUP("vehicle",[1]pl!$C:$C,pos!B199),"-","_")),'VI2'!$A:$A,0)),)</f>
        <v>0</v>
      </c>
      <c r="C199" s="2">
        <f>IFERROR(HLOOKUP("tier1",'VI2'!$B:$B,MATCH(LOWER(SUBSTITUTE(HLOOKUP("vehicle",[1]pl!$C:$C,pos!C199),"-","_")),'VI2'!$A:$A,0)),)</f>
        <v>0</v>
      </c>
      <c r="D199" s="2">
        <f>IFERROR(HLOOKUP("tier1",'VI2'!$B:$B,MATCH(LOWER(SUBSTITUTE(HLOOKUP("vehicle",[1]pl!$C:$C,pos!D199),"-","_")),'VI2'!$A:$A,0)),)</f>
        <v>0</v>
      </c>
      <c r="E199" s="2">
        <f>IFERROR(HLOOKUP("tier1",'VI2'!$B:$B,MATCH(LOWER(SUBSTITUTE(HLOOKUP("vehicle",[1]pl!$C:$C,pos!E199),"-","_")),'VI2'!$A:$A,0)),)</f>
        <v>0</v>
      </c>
      <c r="F199" s="2">
        <f>IFERROR(HLOOKUP("tier1",'VI2'!$B:$B,MATCH(LOWER(SUBSTITUTE(HLOOKUP("vehicle",[1]pl!$C:$C,pos!F199),"-","_")),'VI2'!$A:$A,0)),)</f>
        <v>0</v>
      </c>
      <c r="G199" s="2">
        <f>IFERROR(HLOOKUP("tier1",'VI2'!$B:$B,MATCH(LOWER(SUBSTITUTE(HLOOKUP("vehicle",[1]pl!$C:$C,pos!G199),"-","_")),'VI2'!$A:$A,0)),)</f>
        <v>0</v>
      </c>
      <c r="H199" s="2">
        <f>IFERROR(HLOOKUP("tier1",'VI2'!$B:$B,MATCH(LOWER(SUBSTITUTE(HLOOKUP("vehicle",[1]pl!$C:$C,pos!H199),"-","_")),'VI2'!$A:$A,0)),)</f>
        <v>0</v>
      </c>
      <c r="I199" s="2">
        <f>IFERROR(HLOOKUP("tier1",'VI2'!$B:$B,MATCH(LOWER(SUBSTITUTE(HLOOKUP("vehicle",[1]pl!$C:$C,pos!I199),"-","_")),'VI2'!$A:$A,0)),)</f>
        <v>0</v>
      </c>
      <c r="J199" s="2">
        <f>IFERROR(HLOOKUP("tier1",'VI2'!$B:$B,MATCH(LOWER(SUBSTITUTE(HLOOKUP("vehicle",[1]pl!$C:$C,pos!J199),"-","_")),'VI2'!$A:$A,0)),)</f>
        <v>0</v>
      </c>
      <c r="K199" s="2">
        <f>IFERROR(HLOOKUP("tier1",'VI2'!$B:$B,MATCH(LOWER(SUBSTITUTE(HLOOKUP("vehicle",[1]pl!$C:$C,pos!K199),"-","_")),'VI2'!$A:$A,0)),)</f>
        <v>0</v>
      </c>
      <c r="L199" s="2">
        <f>IFERROR(HLOOKUP("tier1",'VI2'!$B:$B,MATCH(LOWER(SUBSTITUTE(HLOOKUP("vehicle",[1]pl!$C:$C,pos!L199),"-","_")),'VI2'!$A:$A,0)),)</f>
        <v>0</v>
      </c>
      <c r="M199" s="2">
        <f>IFERROR(HLOOKUP("tier1",'VI2'!$B:$B,MATCH(LOWER(SUBSTITUTE(HLOOKUP("vehicle",[1]pl!$C:$C,pos!M199),"-","_")),'VI2'!$A:$A,0)),)</f>
        <v>0</v>
      </c>
      <c r="N199" s="2">
        <f>IFERROR(HLOOKUP("tier1",'VI2'!$B:$B,MATCH(LOWER(SUBSTITUTE(HLOOKUP("vehicle",[1]pl!$C:$C,pos!N199),"-","_")),'VI2'!$A:$A,0)),)</f>
        <v>0</v>
      </c>
      <c r="O199" s="2">
        <f>IFERROR(HLOOKUP("tier1",'VI2'!$B:$B,MATCH(LOWER(SUBSTITUTE(HLOOKUP("vehicle",[1]pl!$C:$C,pos!O199),"-","_")),'VI2'!$A:$A,0)),)</f>
        <v>0</v>
      </c>
      <c r="Q199" s="2">
        <f>IFERROR(HLOOKUP("tier1",'VI2'!$B:$B,MATCH(LOWER(SUBSTITUTE(HLOOKUP("vehicle",[1]pl!$C:$C,pos!Q199),"-","_")),'VI2'!$A:$A,0)),)</f>
        <v>0</v>
      </c>
      <c r="R199" s="2">
        <f>IFERROR(HLOOKUP("tier1",'VI2'!$B:$B,MATCH(LOWER(SUBSTITUTE(HLOOKUP("vehicle",[1]pl!$C:$C,pos!R199),"-","_")),'VI2'!$A:$A,0)),)</f>
        <v>0</v>
      </c>
      <c r="S199" s="2">
        <f>IFERROR(HLOOKUP("tier1",'VI2'!$B:$B,MATCH(LOWER(SUBSTITUTE(HLOOKUP("vehicle",[1]pl!$C:$C,pos!S199),"-","_")),'VI2'!$A:$A,0)),)</f>
        <v>0</v>
      </c>
      <c r="T199" s="2">
        <f>IFERROR(HLOOKUP("tier1",'VI2'!$B:$B,MATCH(LOWER(SUBSTITUTE(HLOOKUP("vehicle",[1]pl!$C:$C,pos!T199),"-","_")),'VI2'!$A:$A,0)),)</f>
        <v>0</v>
      </c>
      <c r="U199" s="2">
        <f>IFERROR(HLOOKUP("tier1",'VI2'!$B:$B,MATCH(LOWER(SUBSTITUTE(HLOOKUP("vehicle",[1]pl!$C:$C,pos!U199),"-","_")),'VI2'!$A:$A,0)),)</f>
        <v>0</v>
      </c>
      <c r="V199" s="2">
        <f>IFERROR(HLOOKUP("tier1",'VI2'!$B:$B,MATCH(LOWER(SUBSTITUTE(HLOOKUP("vehicle",[1]pl!$C:$C,pos!V199),"-","_")),'VI2'!$A:$A,0)),)</f>
        <v>0</v>
      </c>
      <c r="W199" s="2">
        <f>IFERROR(HLOOKUP("tier1",'VI2'!$B:$B,MATCH(LOWER(SUBSTITUTE(HLOOKUP("vehicle",[1]pl!$C:$C,pos!W199),"-","_")),'VI2'!$A:$A,0)),)</f>
        <v>0</v>
      </c>
      <c r="X199" s="2">
        <f>IFERROR(HLOOKUP("tier1",'VI2'!$B:$B,MATCH(LOWER(SUBSTITUTE(HLOOKUP("vehicle",[1]pl!$C:$C,pos!X199),"-","_")),'VI2'!$A:$A,0)),)</f>
        <v>0</v>
      </c>
      <c r="Y199" s="2">
        <f>IFERROR(HLOOKUP("tier1",'VI2'!$B:$B,MATCH(LOWER(SUBSTITUTE(HLOOKUP("vehicle",[1]pl!$C:$C,pos!Y199),"-","_")),'VI2'!$A:$A,0)),)</f>
        <v>0</v>
      </c>
      <c r="Z199" s="2">
        <f>IFERROR(HLOOKUP("tier1",'VI2'!$B:$B,MATCH(LOWER(SUBSTITUTE(HLOOKUP("vehicle",[1]pl!$C:$C,pos!Z199),"-","_")),'VI2'!$A:$A,0)),)</f>
        <v>0</v>
      </c>
      <c r="AA199" s="2">
        <f>IFERROR(HLOOKUP("tier1",'VI2'!$B:$B,MATCH(LOWER(SUBSTITUTE(HLOOKUP("vehicle",[1]pl!$C:$C,pos!AA199),"-","_")),'VI2'!$A:$A,0)),)</f>
        <v>0</v>
      </c>
      <c r="AB199" s="2">
        <f>IFERROR(HLOOKUP("tier1",'VI2'!$B:$B,MATCH(LOWER(SUBSTITUTE(HLOOKUP("vehicle",[1]pl!$C:$C,pos!AB199),"-","_")),'VI2'!$A:$A,0)),)</f>
        <v>0</v>
      </c>
      <c r="AC199" s="2">
        <f>IFERROR(HLOOKUP("tier1",'VI2'!$B:$B,MATCH(LOWER(SUBSTITUTE(HLOOKUP("vehicle",[1]pl!$C:$C,pos!AC199),"-","_")),'VI2'!$A:$A,0)),)</f>
        <v>0</v>
      </c>
      <c r="AD199" s="2">
        <f>IFERROR(HLOOKUP("tier1",'VI2'!$B:$B,MATCH(LOWER(SUBSTITUTE(HLOOKUP("vehicle",[1]pl!$C:$C,pos!AD199),"-","_")),'VI2'!$A:$A,0)),)</f>
        <v>0</v>
      </c>
      <c r="AE199" s="2">
        <f>IFERROR(HLOOKUP("tier1",'VI2'!$B:$B,MATCH(LOWER(SUBSTITUTE(HLOOKUP("vehicle",[1]pl!$C:$C,pos!AE199),"-","_")),'VI2'!$A:$A,0)),)</f>
        <v>0</v>
      </c>
    </row>
    <row r="200" spans="1:31" s="2" customFormat="1" x14ac:dyDescent="0.25">
      <c r="A200" s="2">
        <f>IFERROR(HLOOKUP("tier1",'VI2'!$B:$B,MATCH(LOWER(SUBSTITUTE(HLOOKUP("vehicle",[1]pl!$C:$C,pos!A200),"-","_")),'VI2'!$A:$A,0)),)</f>
        <v>0</v>
      </c>
      <c r="B200" s="2">
        <f>IFERROR(HLOOKUP("tier1",'VI2'!$B:$B,MATCH(LOWER(SUBSTITUTE(HLOOKUP("vehicle",[1]pl!$C:$C,pos!B200),"-","_")),'VI2'!$A:$A,0)),)</f>
        <v>0</v>
      </c>
      <c r="C200" s="2">
        <f>IFERROR(HLOOKUP("tier1",'VI2'!$B:$B,MATCH(LOWER(SUBSTITUTE(HLOOKUP("vehicle",[1]pl!$C:$C,pos!C200),"-","_")),'VI2'!$A:$A,0)),)</f>
        <v>0</v>
      </c>
      <c r="D200" s="2">
        <f>IFERROR(HLOOKUP("tier1",'VI2'!$B:$B,MATCH(LOWER(SUBSTITUTE(HLOOKUP("vehicle",[1]pl!$C:$C,pos!D200),"-","_")),'VI2'!$A:$A,0)),)</f>
        <v>0</v>
      </c>
      <c r="E200" s="2">
        <f>IFERROR(HLOOKUP("tier1",'VI2'!$B:$B,MATCH(LOWER(SUBSTITUTE(HLOOKUP("vehicle",[1]pl!$C:$C,pos!E200),"-","_")),'VI2'!$A:$A,0)),)</f>
        <v>0</v>
      </c>
      <c r="F200" s="2">
        <f>IFERROR(HLOOKUP("tier1",'VI2'!$B:$B,MATCH(LOWER(SUBSTITUTE(HLOOKUP("vehicle",[1]pl!$C:$C,pos!F200),"-","_")),'VI2'!$A:$A,0)),)</f>
        <v>0</v>
      </c>
      <c r="G200" s="2">
        <f>IFERROR(HLOOKUP("tier1",'VI2'!$B:$B,MATCH(LOWER(SUBSTITUTE(HLOOKUP("vehicle",[1]pl!$C:$C,pos!G200),"-","_")),'VI2'!$A:$A,0)),)</f>
        <v>0</v>
      </c>
      <c r="H200" s="2">
        <f>IFERROR(HLOOKUP("tier1",'VI2'!$B:$B,MATCH(LOWER(SUBSTITUTE(HLOOKUP("vehicle",[1]pl!$C:$C,pos!H200),"-","_")),'VI2'!$A:$A,0)),)</f>
        <v>0</v>
      </c>
      <c r="I200" s="2">
        <f>IFERROR(HLOOKUP("tier1",'VI2'!$B:$B,MATCH(LOWER(SUBSTITUTE(HLOOKUP("vehicle",[1]pl!$C:$C,pos!I200),"-","_")),'VI2'!$A:$A,0)),)</f>
        <v>0</v>
      </c>
      <c r="J200" s="2">
        <f>IFERROR(HLOOKUP("tier1",'VI2'!$B:$B,MATCH(LOWER(SUBSTITUTE(HLOOKUP("vehicle",[1]pl!$C:$C,pos!J200),"-","_")),'VI2'!$A:$A,0)),)</f>
        <v>0</v>
      </c>
      <c r="K200" s="2">
        <f>IFERROR(HLOOKUP("tier1",'VI2'!$B:$B,MATCH(LOWER(SUBSTITUTE(HLOOKUP("vehicle",[1]pl!$C:$C,pos!K200),"-","_")),'VI2'!$A:$A,0)),)</f>
        <v>0</v>
      </c>
      <c r="L200" s="2">
        <f>IFERROR(HLOOKUP("tier1",'VI2'!$B:$B,MATCH(LOWER(SUBSTITUTE(HLOOKUP("vehicle",[1]pl!$C:$C,pos!L200),"-","_")),'VI2'!$A:$A,0)),)</f>
        <v>0</v>
      </c>
      <c r="M200" s="2">
        <f>IFERROR(HLOOKUP("tier1",'VI2'!$B:$B,MATCH(LOWER(SUBSTITUTE(HLOOKUP("vehicle",[1]pl!$C:$C,pos!M200),"-","_")),'VI2'!$A:$A,0)),)</f>
        <v>0</v>
      </c>
      <c r="N200" s="2">
        <f>IFERROR(HLOOKUP("tier1",'VI2'!$B:$B,MATCH(LOWER(SUBSTITUTE(HLOOKUP("vehicle",[1]pl!$C:$C,pos!N200),"-","_")),'VI2'!$A:$A,0)),)</f>
        <v>0</v>
      </c>
      <c r="O200" s="2">
        <f>IFERROR(HLOOKUP("tier1",'VI2'!$B:$B,MATCH(LOWER(SUBSTITUTE(HLOOKUP("vehicle",[1]pl!$C:$C,pos!O200),"-","_")),'VI2'!$A:$A,0)),)</f>
        <v>0</v>
      </c>
      <c r="Q200" s="2">
        <f>IFERROR(HLOOKUP("tier1",'VI2'!$B:$B,MATCH(LOWER(SUBSTITUTE(HLOOKUP("vehicle",[1]pl!$C:$C,pos!Q200),"-","_")),'VI2'!$A:$A,0)),)</f>
        <v>0</v>
      </c>
      <c r="R200" s="2">
        <f>IFERROR(HLOOKUP("tier1",'VI2'!$B:$B,MATCH(LOWER(SUBSTITUTE(HLOOKUP("vehicle",[1]pl!$C:$C,pos!R200),"-","_")),'VI2'!$A:$A,0)),)</f>
        <v>0</v>
      </c>
      <c r="S200" s="2">
        <f>IFERROR(HLOOKUP("tier1",'VI2'!$B:$B,MATCH(LOWER(SUBSTITUTE(HLOOKUP("vehicle",[1]pl!$C:$C,pos!S200),"-","_")),'VI2'!$A:$A,0)),)</f>
        <v>0</v>
      </c>
      <c r="T200" s="2">
        <f>IFERROR(HLOOKUP("tier1",'VI2'!$B:$B,MATCH(LOWER(SUBSTITUTE(HLOOKUP("vehicle",[1]pl!$C:$C,pos!T200),"-","_")),'VI2'!$A:$A,0)),)</f>
        <v>0</v>
      </c>
      <c r="U200" s="2">
        <f>IFERROR(HLOOKUP("tier1",'VI2'!$B:$B,MATCH(LOWER(SUBSTITUTE(HLOOKUP("vehicle",[1]pl!$C:$C,pos!U200),"-","_")),'VI2'!$A:$A,0)),)</f>
        <v>0</v>
      </c>
      <c r="V200" s="2">
        <f>IFERROR(HLOOKUP("tier1",'VI2'!$B:$B,MATCH(LOWER(SUBSTITUTE(HLOOKUP("vehicle",[1]pl!$C:$C,pos!V200),"-","_")),'VI2'!$A:$A,0)),)</f>
        <v>0</v>
      </c>
      <c r="W200" s="2">
        <f>IFERROR(HLOOKUP("tier1",'VI2'!$B:$B,MATCH(LOWER(SUBSTITUTE(HLOOKUP("vehicle",[1]pl!$C:$C,pos!W200),"-","_")),'VI2'!$A:$A,0)),)</f>
        <v>0</v>
      </c>
      <c r="X200" s="2">
        <f>IFERROR(HLOOKUP("tier1",'VI2'!$B:$B,MATCH(LOWER(SUBSTITUTE(HLOOKUP("vehicle",[1]pl!$C:$C,pos!X200),"-","_")),'VI2'!$A:$A,0)),)</f>
        <v>0</v>
      </c>
      <c r="Y200" s="2">
        <f>IFERROR(HLOOKUP("tier1",'VI2'!$B:$B,MATCH(LOWER(SUBSTITUTE(HLOOKUP("vehicle",[1]pl!$C:$C,pos!Y200),"-","_")),'VI2'!$A:$A,0)),)</f>
        <v>0</v>
      </c>
      <c r="Z200" s="2">
        <f>IFERROR(HLOOKUP("tier1",'VI2'!$B:$B,MATCH(LOWER(SUBSTITUTE(HLOOKUP("vehicle",[1]pl!$C:$C,pos!Z200),"-","_")),'VI2'!$A:$A,0)),)</f>
        <v>0</v>
      </c>
      <c r="AA200" s="2">
        <f>IFERROR(HLOOKUP("tier1",'VI2'!$B:$B,MATCH(LOWER(SUBSTITUTE(HLOOKUP("vehicle",[1]pl!$C:$C,pos!AA200),"-","_")),'VI2'!$A:$A,0)),)</f>
        <v>0</v>
      </c>
      <c r="AB200" s="2">
        <f>IFERROR(HLOOKUP("tier1",'VI2'!$B:$B,MATCH(LOWER(SUBSTITUTE(HLOOKUP("vehicle",[1]pl!$C:$C,pos!AB200),"-","_")),'VI2'!$A:$A,0)),)</f>
        <v>0</v>
      </c>
      <c r="AC200" s="2">
        <f>IFERROR(HLOOKUP("tier1",'VI2'!$B:$B,MATCH(LOWER(SUBSTITUTE(HLOOKUP("vehicle",[1]pl!$C:$C,pos!AC200),"-","_")),'VI2'!$A:$A,0)),)</f>
        <v>0</v>
      </c>
      <c r="AD200" s="2">
        <f>IFERROR(HLOOKUP("tier1",'VI2'!$B:$B,MATCH(LOWER(SUBSTITUTE(HLOOKUP("vehicle",[1]pl!$C:$C,pos!AD200),"-","_")),'VI2'!$A:$A,0)),)</f>
        <v>0</v>
      </c>
      <c r="AE200" s="2">
        <f>IFERROR(HLOOKUP("tier1",'VI2'!$B:$B,MATCH(LOWER(SUBSTITUTE(HLOOKUP("vehicle",[1]pl!$C:$C,pos!AE200),"-","_")),'VI2'!$A:$A,0)),)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0"/>
  <sheetViews>
    <sheetView workbookViewId="0">
      <selection activeCell="AG3" sqref="AG3"/>
    </sheetView>
  </sheetViews>
  <sheetFormatPr defaultRowHeight="15" x14ac:dyDescent="0.25"/>
  <cols>
    <col min="1" max="11" width="3" bestFit="1" customWidth="1"/>
    <col min="12" max="12" width="2" bestFit="1" customWidth="1"/>
    <col min="13" max="13" width="3" bestFit="1" customWidth="1"/>
    <col min="14" max="14" width="2" bestFit="1" customWidth="1"/>
    <col min="15" max="15" width="3" bestFit="1" customWidth="1"/>
    <col min="16" max="16" width="7.85546875" style="3" customWidth="1"/>
    <col min="17" max="17" width="3.42578125" style="4" customWidth="1"/>
    <col min="18" max="21" width="3" bestFit="1" customWidth="1"/>
    <col min="22" max="22" width="2" bestFit="1" customWidth="1"/>
    <col min="23" max="27" width="3" bestFit="1" customWidth="1"/>
    <col min="28" max="28" width="2" bestFit="1" customWidth="1"/>
    <col min="29" max="31" width="3" bestFit="1" customWidth="1"/>
    <col min="32" max="32" width="12.28515625" customWidth="1"/>
    <col min="33" max="33" width="4.7109375" customWidth="1"/>
  </cols>
  <sheetData>
    <row r="1" spans="1:33" x14ac:dyDescent="0.25">
      <c r="A1" s="2">
        <f>IFERROR(HLOOKUP("tier2",'VI2'!$C:$C,MATCH(LOWER(SUBSTITUTE(HLOOKUP("vehicle",[1]pl!$C:$C,pos!A1),"-","_")),'VI2'!$A:$A,0)),)</f>
        <v>6</v>
      </c>
      <c r="B1" s="2">
        <f>IFERROR(HLOOKUP("tier2",'VI2'!$C:$C,MATCH(LOWER(SUBSTITUTE(HLOOKUP("vehicle",[1]pl!$C:$C,pos!B1),"-","_")),'VI2'!$A:$A,0)),)</f>
        <v>8</v>
      </c>
      <c r="C1" s="2">
        <f>IFERROR(HLOOKUP("tier2",'VI2'!$C:$C,MATCH(LOWER(SUBSTITUTE(HLOOKUP("vehicle",[1]pl!$C:$C,pos!C1),"-","_")),'VI2'!$A:$A,0)),)</f>
        <v>6</v>
      </c>
      <c r="D1" s="2">
        <f>IFERROR(HLOOKUP("tier2",'VI2'!$C:$C,MATCH(LOWER(SUBSTITUTE(HLOOKUP("vehicle",[1]pl!$C:$C,pos!D1),"-","_")),'VI2'!$A:$A,0)),)</f>
        <v>6</v>
      </c>
      <c r="E1" s="2">
        <f>IFERROR(HLOOKUP("tier2",'VI2'!$C:$C,MATCH(LOWER(SUBSTITUTE(HLOOKUP("vehicle",[1]pl!$C:$C,pos!E1),"-","_")),'VI2'!$A:$A,0)),)</f>
        <v>6</v>
      </c>
      <c r="F1" s="2">
        <f>IFERROR(HLOOKUP("tier2",'VI2'!$C:$C,MATCH(LOWER(SUBSTITUTE(HLOOKUP("vehicle",[1]pl!$C:$C,pos!F1),"-","_")),'VI2'!$A:$A,0)),)</f>
        <v>6</v>
      </c>
      <c r="G1" s="2">
        <f>IFERROR(HLOOKUP("tier2",'VI2'!$C:$C,MATCH(LOWER(SUBSTITUTE(HLOOKUP("vehicle",[1]pl!$C:$C,pos!G1),"-","_")),'VI2'!$A:$A,0)),)</f>
        <v>6</v>
      </c>
      <c r="H1" s="2">
        <f>IFERROR(HLOOKUP("tier2",'VI2'!$C:$C,MATCH(LOWER(SUBSTITUTE(HLOOKUP("vehicle",[1]pl!$C:$C,pos!H1),"-","_")),'VI2'!$A:$A,0)),)</f>
        <v>6</v>
      </c>
      <c r="I1" s="2">
        <f>IFERROR(HLOOKUP("tier2",'VI2'!$C:$C,MATCH(LOWER(SUBSTITUTE(HLOOKUP("vehicle",[1]pl!$C:$C,pos!I1),"-","_")),'VI2'!$A:$A,0)),)</f>
        <v>8</v>
      </c>
      <c r="J1" s="2">
        <f>IFERROR(HLOOKUP("tier2",'VI2'!$C:$C,MATCH(LOWER(SUBSTITUTE(HLOOKUP("vehicle",[1]pl!$C:$C,pos!J1),"-","_")),'VI2'!$A:$A,0)),)</f>
        <v>8</v>
      </c>
      <c r="K1" s="2">
        <f>IFERROR(HLOOKUP("tier2",'VI2'!$C:$C,MATCH(LOWER(SUBSTITUTE(HLOOKUP("vehicle",[1]pl!$C:$C,pos!K1),"-","_")),'VI2'!$A:$A,0)),)</f>
        <v>5</v>
      </c>
      <c r="L1" s="2">
        <f>IFERROR(HLOOKUP("tier2",'VI2'!$C:$C,MATCH(LOWER(SUBSTITUTE(HLOOKUP("vehicle",[1]pl!$C:$C,pos!L1),"-","_")),'VI2'!$A:$A,0)),)</f>
        <v>6</v>
      </c>
      <c r="M1" s="2">
        <f>IFERROR(HLOOKUP("tier2",'VI2'!$C:$C,MATCH(LOWER(SUBSTITUTE(HLOOKUP("vehicle",[1]pl!$C:$C,pos!M1),"-","_")),'VI2'!$A:$A,0)),)</f>
        <v>6</v>
      </c>
      <c r="N1" s="2">
        <f>IFERROR(HLOOKUP("tier2",'VI2'!$C:$C,MATCH(LOWER(SUBSTITUTE(HLOOKUP("vehicle",[1]pl!$C:$C,pos!N1),"-","_")),'VI2'!$A:$A,0)),)</f>
        <v>6</v>
      </c>
      <c r="O1" s="2">
        <f>IFERROR(HLOOKUP("tier2",'VI2'!$C:$C,MATCH(LOWER(SUBSTITUTE(HLOOKUP("vehicle",[1]pl!$C:$C,pos!O1),"-","_")),'VI2'!$A:$A,0)),)</f>
        <v>6</v>
      </c>
      <c r="P1" s="2"/>
      <c r="Q1" s="2">
        <f>IFERROR(HLOOKUP("tier2",'VI2'!$C:$C,MATCH(LOWER(SUBSTITUTE(HLOOKUP("vehicle",[1]pl!$C:$C,pos!Q1),"-","_")),'VI2'!$A:$A,0)),)</f>
        <v>4</v>
      </c>
      <c r="R1" s="2">
        <f>IFERROR(HLOOKUP("tier2",'VI2'!$C:$C,MATCH(LOWER(SUBSTITUTE(HLOOKUP("vehicle",[1]pl!$C:$C,pos!R1),"-","_")),'VI2'!$A:$A,0)),)</f>
        <v>5</v>
      </c>
      <c r="S1" s="2">
        <f>IFERROR(HLOOKUP("tier2",'VI2'!$C:$C,MATCH(LOWER(SUBSTITUTE(HLOOKUP("vehicle",[1]pl!$C:$C,pos!S1),"-","_")),'VI2'!$A:$A,0)),)</f>
        <v>6</v>
      </c>
      <c r="T1" s="2">
        <f>IFERROR(HLOOKUP("tier2",'VI2'!$C:$C,MATCH(LOWER(SUBSTITUTE(HLOOKUP("vehicle",[1]pl!$C:$C,pos!T1),"-","_")),'VI2'!$A:$A,0)),)</f>
        <v>6</v>
      </c>
      <c r="U1" s="2">
        <f>IFERROR(HLOOKUP("tier2",'VI2'!$C:$C,MATCH(LOWER(SUBSTITUTE(HLOOKUP("vehicle",[1]pl!$C:$C,pos!U1),"-","_")),'VI2'!$A:$A,0)),)</f>
        <v>6</v>
      </c>
      <c r="V1" s="2">
        <f>IFERROR(HLOOKUP("tier2",'VI2'!$C:$C,MATCH(LOWER(SUBSTITUTE(HLOOKUP("vehicle",[1]pl!$C:$C,pos!V1),"-","_")),'VI2'!$A:$A,0)),)</f>
        <v>6</v>
      </c>
      <c r="W1" s="2">
        <f>IFERROR(HLOOKUP("tier2",'VI2'!$C:$C,MATCH(LOWER(SUBSTITUTE(HLOOKUP("vehicle",[1]pl!$C:$C,pos!W1),"-","_")),'VI2'!$A:$A,0)),)</f>
        <v>6</v>
      </c>
      <c r="X1" s="2">
        <f>IFERROR(HLOOKUP("tier2",'VI2'!$C:$C,MATCH(LOWER(SUBSTITUTE(HLOOKUP("vehicle",[1]pl!$C:$C,pos!X1),"-","_")),'VI2'!$A:$A,0)),)</f>
        <v>5</v>
      </c>
      <c r="Y1" s="2">
        <f>IFERROR(HLOOKUP("tier2",'VI2'!$C:$C,MATCH(LOWER(SUBSTITUTE(HLOOKUP("vehicle",[1]pl!$C:$C,pos!Y1),"-","_")),'VI2'!$A:$A,0)),)</f>
        <v>8</v>
      </c>
      <c r="Z1" s="2">
        <f>IFERROR(HLOOKUP("tier2",'VI2'!$C:$C,MATCH(LOWER(SUBSTITUTE(HLOOKUP("vehicle",[1]pl!$C:$C,pos!Z1),"-","_")),'VI2'!$A:$A,0)),)</f>
        <v>8</v>
      </c>
      <c r="AA1" s="2">
        <f>IFERROR(HLOOKUP("tier2",'VI2'!$C:$C,MATCH(LOWER(SUBSTITUTE(HLOOKUP("vehicle",[1]pl!$C:$C,pos!AA1),"-","_")),'VI2'!$A:$A,0)),)</f>
        <v>5</v>
      </c>
      <c r="AB1" s="2">
        <f>IFERROR(HLOOKUP("tier2",'VI2'!$C:$C,MATCH(LOWER(SUBSTITUTE(HLOOKUP("vehicle",[1]pl!$C:$C,pos!AB1),"-","_")),'VI2'!$A:$A,0)),)</f>
        <v>6</v>
      </c>
      <c r="AC1" s="2">
        <f>IFERROR(HLOOKUP("tier2",'VI2'!$C:$C,MATCH(LOWER(SUBSTITUTE(HLOOKUP("vehicle",[1]pl!$C:$C,pos!AC1),"-","_")),'VI2'!$A:$A,0)),)</f>
        <v>8</v>
      </c>
      <c r="AD1" s="2">
        <f>IFERROR(HLOOKUP("tier2",'VI2'!$C:$C,MATCH(LOWER(SUBSTITUTE(HLOOKUP("vehicle",[1]pl!$C:$C,pos!AD1),"-","_")),'VI2'!$A:$A,0)),)</f>
        <v>6</v>
      </c>
      <c r="AE1" s="2">
        <f>IFERROR(HLOOKUP("tier2",'VI2'!$C:$C,MATCH(LOWER(SUBSTITUTE(HLOOKUP("vehicle",[1]pl!$C:$C,pos!AE1),"-","_")),'VI2'!$A:$A,0)),)</f>
        <v>6</v>
      </c>
      <c r="AF1" s="3" t="s">
        <v>288</v>
      </c>
      <c r="AG1" s="4">
        <f>MAX(MIN(A1:AE1),tier1!A1:AE1)</f>
        <v>4</v>
      </c>
    </row>
    <row r="2" spans="1:33" s="2" customFormat="1" x14ac:dyDescent="0.25">
      <c r="A2" s="2">
        <f>IFERROR(HLOOKUP("tier2",'VI2'!$C:$C,MATCH(LOWER(SUBSTITUTE(HLOOKUP("vehicle",[1]pl!$C:$C,pos!A2),"-","_")),'VI2'!$A:$A,0)),)</f>
        <v>8</v>
      </c>
      <c r="B2" s="2">
        <f>IFERROR(HLOOKUP("tier2",'VI2'!$C:$C,MATCH(LOWER(SUBSTITUTE(HLOOKUP("vehicle",[1]pl!$C:$C,pos!B2),"-","_")),'VI2'!$A:$A,0)),)</f>
        <v>6</v>
      </c>
      <c r="C2" s="2">
        <f>IFERROR(HLOOKUP("tier2",'VI2'!$C:$C,MATCH(LOWER(SUBSTITUTE(HLOOKUP("vehicle",[1]pl!$C:$C,pos!C2),"-","_")),'VI2'!$A:$A,0)),)</f>
        <v>8</v>
      </c>
      <c r="D2" s="2">
        <f>IFERROR(HLOOKUP("tier2",'VI2'!$C:$C,MATCH(LOWER(SUBSTITUTE(HLOOKUP("vehicle",[1]pl!$C:$C,pos!D2),"-","_")),'VI2'!$A:$A,0)),)</f>
        <v>8</v>
      </c>
      <c r="E2" s="2">
        <f>IFERROR(HLOOKUP("tier2",'VI2'!$C:$C,MATCH(LOWER(SUBSTITUTE(HLOOKUP("vehicle",[1]pl!$C:$C,pos!E2),"-","_")),'VI2'!$A:$A,0)),)</f>
        <v>7</v>
      </c>
      <c r="F2" s="2">
        <f>IFERROR(HLOOKUP("tier2",'VI2'!$C:$C,MATCH(LOWER(SUBSTITUTE(HLOOKUP("vehicle",[1]pl!$C:$C,pos!F2),"-","_")),'VI2'!$A:$A,0)),)</f>
        <v>7</v>
      </c>
      <c r="G2" s="2">
        <f>IFERROR(HLOOKUP("tier2",'VI2'!$C:$C,MATCH(LOWER(SUBSTITUTE(HLOOKUP("vehicle",[1]pl!$C:$C,pos!G2),"-","_")),'VI2'!$A:$A,0)),)</f>
        <v>7</v>
      </c>
      <c r="H2" s="2">
        <f>IFERROR(HLOOKUP("tier2",'VI2'!$C:$C,MATCH(LOWER(SUBSTITUTE(HLOOKUP("vehicle",[1]pl!$C:$C,pos!H2),"-","_")),'VI2'!$A:$A,0)),)</f>
        <v>8</v>
      </c>
      <c r="I2" s="2">
        <f>IFERROR(HLOOKUP("tier2",'VI2'!$C:$C,MATCH(LOWER(SUBSTITUTE(HLOOKUP("vehicle",[1]pl!$C:$C,pos!I2),"-","_")),'VI2'!$A:$A,0)),)</f>
        <v>8</v>
      </c>
      <c r="J2" s="2">
        <f>IFERROR(HLOOKUP("tier2",'VI2'!$C:$C,MATCH(LOWER(SUBSTITUTE(HLOOKUP("vehicle",[1]pl!$C:$C,pos!J2),"-","_")),'VI2'!$A:$A,0)),)</f>
        <v>9</v>
      </c>
      <c r="K2" s="2">
        <f>IFERROR(HLOOKUP("tier2",'VI2'!$C:$C,MATCH(LOWER(SUBSTITUTE(HLOOKUP("vehicle",[1]pl!$C:$C,pos!K2),"-","_")),'VI2'!$A:$A,0)),)</f>
        <v>8</v>
      </c>
      <c r="L2" s="2">
        <f>IFERROR(HLOOKUP("tier2",'VI2'!$C:$C,MATCH(LOWER(SUBSTITUTE(HLOOKUP("vehicle",[1]pl!$C:$C,pos!L2),"-","_")),'VI2'!$A:$A,0)),)</f>
        <v>6</v>
      </c>
      <c r="M2" s="2">
        <f>IFERROR(HLOOKUP("tier2",'VI2'!$C:$C,MATCH(LOWER(SUBSTITUTE(HLOOKUP("vehicle",[1]pl!$C:$C,pos!M2),"-","_")),'VI2'!$A:$A,0)),)</f>
        <v>8</v>
      </c>
      <c r="N2" s="2">
        <f>IFERROR(HLOOKUP("tier2",'VI2'!$C:$C,MATCH(LOWER(SUBSTITUTE(HLOOKUP("vehicle",[1]pl!$C:$C,pos!N2),"-","_")),'VI2'!$A:$A,0)),)</f>
        <v>8</v>
      </c>
      <c r="O2" s="2">
        <f>IFERROR(HLOOKUP("tier2",'VI2'!$C:$C,MATCH(LOWER(SUBSTITUTE(HLOOKUP("vehicle",[1]pl!$C:$C,pos!O2),"-","_")),'VI2'!$A:$A,0)),)</f>
        <v>8</v>
      </c>
      <c r="Q2" s="2">
        <f>IFERROR(HLOOKUP("tier2",'VI2'!$C:$C,MATCH(LOWER(SUBSTITUTE(HLOOKUP("vehicle",[1]pl!$C:$C,pos!Q2),"-","_")),'VI2'!$A:$A,0)),)</f>
        <v>6</v>
      </c>
      <c r="R2" s="2">
        <f>IFERROR(HLOOKUP("tier2",'VI2'!$C:$C,MATCH(LOWER(SUBSTITUTE(HLOOKUP("vehicle",[1]pl!$C:$C,pos!R2),"-","_")),'VI2'!$A:$A,0)),)</f>
        <v>8</v>
      </c>
      <c r="S2" s="2">
        <f>IFERROR(HLOOKUP("tier2",'VI2'!$C:$C,MATCH(LOWER(SUBSTITUTE(HLOOKUP("vehicle",[1]pl!$C:$C,pos!S2),"-","_")),'VI2'!$A:$A,0)),)</f>
        <v>7</v>
      </c>
      <c r="T2" s="2">
        <f>IFERROR(HLOOKUP("tier2",'VI2'!$C:$C,MATCH(LOWER(SUBSTITUTE(HLOOKUP("vehicle",[1]pl!$C:$C,pos!T2),"-","_")),'VI2'!$A:$A,0)),)</f>
        <v>8</v>
      </c>
      <c r="U2" s="2">
        <f>IFERROR(HLOOKUP("tier2",'VI2'!$C:$C,MATCH(LOWER(SUBSTITUTE(HLOOKUP("vehicle",[1]pl!$C:$C,pos!U2),"-","_")),'VI2'!$A:$A,0)),)</f>
        <v>8</v>
      </c>
      <c r="V2" s="2">
        <f>IFERROR(HLOOKUP("tier2",'VI2'!$C:$C,MATCH(LOWER(SUBSTITUTE(HLOOKUP("vehicle",[1]pl!$C:$C,pos!V2),"-","_")),'VI2'!$A:$A,0)),)</f>
        <v>6</v>
      </c>
      <c r="W2" s="2">
        <f>IFERROR(HLOOKUP("tier2",'VI2'!$C:$C,MATCH(LOWER(SUBSTITUTE(HLOOKUP("vehicle",[1]pl!$C:$C,pos!W2),"-","_")),'VI2'!$A:$A,0)),)</f>
        <v>7</v>
      </c>
      <c r="X2" s="2">
        <f>IFERROR(HLOOKUP("tier2",'VI2'!$C:$C,MATCH(LOWER(SUBSTITUTE(HLOOKUP("vehicle",[1]pl!$C:$C,pos!X2),"-","_")),'VI2'!$A:$A,0)),)</f>
        <v>7</v>
      </c>
      <c r="Y2" s="2">
        <f>IFERROR(HLOOKUP("tier2",'VI2'!$C:$C,MATCH(LOWER(SUBSTITUTE(HLOOKUP("vehicle",[1]pl!$C:$C,pos!Y2),"-","_")),'VI2'!$A:$A,0)),)</f>
        <v>7</v>
      </c>
      <c r="Z2" s="2">
        <f>IFERROR(HLOOKUP("tier2",'VI2'!$C:$C,MATCH(LOWER(SUBSTITUTE(HLOOKUP("vehicle",[1]pl!$C:$C,pos!Z2),"-","_")),'VI2'!$A:$A,0)),)</f>
        <v>8</v>
      </c>
      <c r="AA2" s="2">
        <f>IFERROR(HLOOKUP("tier2",'VI2'!$C:$C,MATCH(LOWER(SUBSTITUTE(HLOOKUP("vehicle",[1]pl!$C:$C,pos!AA2),"-","_")),'VI2'!$A:$A,0)),)</f>
        <v>8</v>
      </c>
      <c r="AB2" s="2">
        <f>IFERROR(HLOOKUP("tier2",'VI2'!$C:$C,MATCH(LOWER(SUBSTITUTE(HLOOKUP("vehicle",[1]pl!$C:$C,pos!AB2),"-","_")),'VI2'!$A:$A,0)),)</f>
        <v>8</v>
      </c>
      <c r="AC2" s="2">
        <f>IFERROR(HLOOKUP("tier2",'VI2'!$C:$C,MATCH(LOWER(SUBSTITUTE(HLOOKUP("vehicle",[1]pl!$C:$C,pos!AC2),"-","_")),'VI2'!$A:$A,0)),)</f>
        <v>8</v>
      </c>
      <c r="AD2" s="2">
        <f>IFERROR(HLOOKUP("tier2",'VI2'!$C:$C,MATCH(LOWER(SUBSTITUTE(HLOOKUP("vehicle",[1]pl!$C:$C,pos!AD2),"-","_")),'VI2'!$A:$A,0)),)</f>
        <v>8</v>
      </c>
      <c r="AE2" s="2">
        <f>IFERROR(HLOOKUP("tier2",'VI2'!$C:$C,MATCH(LOWER(SUBSTITUTE(HLOOKUP("vehicle",[1]pl!$C:$C,pos!AE2),"-","_")),'VI2'!$A:$A,0)),)</f>
        <v>8</v>
      </c>
      <c r="AF2" s="3" t="s">
        <v>288</v>
      </c>
      <c r="AG2" s="4">
        <f>MAX(MIN(A2:AE2),tier1!A2:AE2)</f>
        <v>6</v>
      </c>
    </row>
    <row r="3" spans="1:33" s="2" customFormat="1" x14ac:dyDescent="0.25">
      <c r="A3" s="2">
        <f>IFERROR(HLOOKUP("tier2",'VI2'!$C:$C,MATCH(LOWER(SUBSTITUTE(HLOOKUP("vehicle",[1]pl!$C:$C,pos!A3),"-","_")),'VI2'!$A:$A,0)),)</f>
        <v>5</v>
      </c>
      <c r="B3" s="2">
        <f>IFERROR(HLOOKUP("tier2",'VI2'!$C:$C,MATCH(LOWER(SUBSTITUTE(HLOOKUP("vehicle",[1]pl!$C:$C,pos!B3),"-","_")),'VI2'!$A:$A,0)),)</f>
        <v>6</v>
      </c>
      <c r="C3" s="2">
        <f>IFERROR(HLOOKUP("tier2",'VI2'!$C:$C,MATCH(LOWER(SUBSTITUTE(HLOOKUP("vehicle",[1]pl!$C:$C,pos!C3),"-","_")),'VI2'!$A:$A,0)),)</f>
        <v>8</v>
      </c>
      <c r="D3" s="2">
        <f>IFERROR(HLOOKUP("tier2",'VI2'!$C:$C,MATCH(LOWER(SUBSTITUTE(HLOOKUP("vehicle",[1]pl!$C:$C,pos!D3),"-","_")),'VI2'!$A:$A,0)),)</f>
        <v>6</v>
      </c>
      <c r="E3" s="2">
        <f>IFERROR(HLOOKUP("tier2",'VI2'!$C:$C,MATCH(LOWER(SUBSTITUTE(HLOOKUP("vehicle",[1]pl!$C:$C,pos!E3),"-","_")),'VI2'!$A:$A,0)),)</f>
        <v>6</v>
      </c>
      <c r="F3" s="2">
        <f>IFERROR(HLOOKUP("tier2",'VI2'!$C:$C,MATCH(LOWER(SUBSTITUTE(HLOOKUP("vehicle",[1]pl!$C:$C,pos!F3),"-","_")),'VI2'!$A:$A,0)),)</f>
        <v>6</v>
      </c>
      <c r="G3" s="2">
        <f>IFERROR(HLOOKUP("tier2",'VI2'!$C:$C,MATCH(LOWER(SUBSTITUTE(HLOOKUP("vehicle",[1]pl!$C:$C,pos!G3),"-","_")),'VI2'!$A:$A,0)),)</f>
        <v>8</v>
      </c>
      <c r="H3" s="2">
        <f>IFERROR(HLOOKUP("tier2",'VI2'!$C:$C,MATCH(LOWER(SUBSTITUTE(HLOOKUP("vehicle",[1]pl!$C:$C,pos!H3),"-","_")),'VI2'!$A:$A,0)),)</f>
        <v>6</v>
      </c>
      <c r="I3" s="2">
        <f>IFERROR(HLOOKUP("tier2",'VI2'!$C:$C,MATCH(LOWER(SUBSTITUTE(HLOOKUP("vehicle",[1]pl!$C:$C,pos!I3),"-","_")),'VI2'!$A:$A,0)),)</f>
        <v>6</v>
      </c>
      <c r="J3" s="2">
        <f>IFERROR(HLOOKUP("tier2",'VI2'!$C:$C,MATCH(LOWER(SUBSTITUTE(HLOOKUP("vehicle",[1]pl!$C:$C,pos!J3),"-","_")),'VI2'!$A:$A,0)),)</f>
        <v>8</v>
      </c>
      <c r="K3" s="2">
        <f>IFERROR(HLOOKUP("tier2",'VI2'!$C:$C,MATCH(LOWER(SUBSTITUTE(HLOOKUP("vehicle",[1]pl!$C:$C,pos!K3),"-","_")),'VI2'!$A:$A,0)),)</f>
        <v>6</v>
      </c>
      <c r="L3" s="2">
        <f>IFERROR(HLOOKUP("tier2",'VI2'!$C:$C,MATCH(LOWER(SUBSTITUTE(HLOOKUP("vehicle",[1]pl!$C:$C,pos!L3),"-","_")),'VI2'!$A:$A,0)),)</f>
        <v>8</v>
      </c>
      <c r="M3" s="2">
        <f>IFERROR(HLOOKUP("tier2",'VI2'!$C:$C,MATCH(LOWER(SUBSTITUTE(HLOOKUP("vehicle",[1]pl!$C:$C,pos!M3),"-","_")),'VI2'!$A:$A,0)),)</f>
        <v>8</v>
      </c>
      <c r="N3" s="2">
        <f>IFERROR(HLOOKUP("tier2",'VI2'!$C:$C,MATCH(LOWER(SUBSTITUTE(HLOOKUP("vehicle",[1]pl!$C:$C,pos!N3),"-","_")),'VI2'!$A:$A,0)),)</f>
        <v>6</v>
      </c>
      <c r="O3" s="2">
        <f>IFERROR(HLOOKUP("tier2",'VI2'!$C:$C,MATCH(LOWER(SUBSTITUTE(HLOOKUP("vehicle",[1]pl!$C:$C,pos!O3),"-","_")),'VI2'!$A:$A,0)),)</f>
        <v>8</v>
      </c>
      <c r="Q3" s="2">
        <f>IFERROR(HLOOKUP("tier2",'VI2'!$C:$C,MATCH(LOWER(SUBSTITUTE(HLOOKUP("vehicle",[1]pl!$C:$C,pos!Q3),"-","_")),'VI2'!$A:$A,0)),)</f>
        <v>6</v>
      </c>
      <c r="R3" s="2">
        <f>IFERROR(HLOOKUP("tier2",'VI2'!$C:$C,MATCH(LOWER(SUBSTITUTE(HLOOKUP("vehicle",[1]pl!$C:$C,pos!R3),"-","_")),'VI2'!$A:$A,0)),)</f>
        <v>5</v>
      </c>
      <c r="S3" s="2">
        <f>IFERROR(HLOOKUP("tier2",'VI2'!$C:$C,MATCH(LOWER(SUBSTITUTE(HLOOKUP("vehicle",[1]pl!$C:$C,pos!S3),"-","_")),'VI2'!$A:$A,0)),)</f>
        <v>8</v>
      </c>
      <c r="T3" s="2">
        <f>IFERROR(HLOOKUP("tier2",'VI2'!$C:$C,MATCH(LOWER(SUBSTITUTE(HLOOKUP("vehicle",[1]pl!$C:$C,pos!T3),"-","_")),'VI2'!$A:$A,0)),)</f>
        <v>6</v>
      </c>
      <c r="U3" s="2">
        <f>IFERROR(HLOOKUP("tier2",'VI2'!$C:$C,MATCH(LOWER(SUBSTITUTE(HLOOKUP("vehicle",[1]pl!$C:$C,pos!U3),"-","_")),'VI2'!$A:$A,0)),)</f>
        <v>8</v>
      </c>
      <c r="V3" s="2">
        <f>IFERROR(HLOOKUP("tier2",'VI2'!$C:$C,MATCH(LOWER(SUBSTITUTE(HLOOKUP("vehicle",[1]pl!$C:$C,pos!V3),"-","_")),'VI2'!$A:$A,0)),)</f>
        <v>8</v>
      </c>
      <c r="W3" s="2">
        <f>IFERROR(HLOOKUP("tier2",'VI2'!$C:$C,MATCH(LOWER(SUBSTITUTE(HLOOKUP("vehicle",[1]pl!$C:$C,pos!W3),"-","_")),'VI2'!$A:$A,0)),)</f>
        <v>6</v>
      </c>
      <c r="X3" s="2">
        <f>IFERROR(HLOOKUP("tier2",'VI2'!$C:$C,MATCH(LOWER(SUBSTITUTE(HLOOKUP("vehicle",[1]pl!$C:$C,pos!X3),"-","_")),'VI2'!$A:$A,0)),)</f>
        <v>8</v>
      </c>
      <c r="Y3" s="2">
        <f>IFERROR(HLOOKUP("tier2",'VI2'!$C:$C,MATCH(LOWER(SUBSTITUTE(HLOOKUP("vehicle",[1]pl!$C:$C,pos!Y3),"-","_")),'VI2'!$A:$A,0)),)</f>
        <v>4</v>
      </c>
      <c r="Z3" s="2">
        <f>IFERROR(HLOOKUP("tier2",'VI2'!$C:$C,MATCH(LOWER(SUBSTITUTE(HLOOKUP("vehicle",[1]pl!$C:$C,pos!Z3),"-","_")),'VI2'!$A:$A,0)),)</f>
        <v>6</v>
      </c>
      <c r="AA3" s="2">
        <f>IFERROR(HLOOKUP("tier2",'VI2'!$C:$C,MATCH(LOWER(SUBSTITUTE(HLOOKUP("vehicle",[1]pl!$C:$C,pos!AA3),"-","_")),'VI2'!$A:$A,0)),)</f>
        <v>6</v>
      </c>
      <c r="AB3" s="2">
        <f>IFERROR(HLOOKUP("tier2",'VI2'!$C:$C,MATCH(LOWER(SUBSTITUTE(HLOOKUP("vehicle",[1]pl!$C:$C,pos!AB3),"-","_")),'VI2'!$A:$A,0)),)</f>
        <v>6</v>
      </c>
      <c r="AC3" s="2">
        <f>IFERROR(HLOOKUP("tier2",'VI2'!$C:$C,MATCH(LOWER(SUBSTITUTE(HLOOKUP("vehicle",[1]pl!$C:$C,pos!AC3),"-","_")),'VI2'!$A:$A,0)),)</f>
        <v>8</v>
      </c>
      <c r="AD3" s="2">
        <f>IFERROR(HLOOKUP("tier2",'VI2'!$C:$C,MATCH(LOWER(SUBSTITUTE(HLOOKUP("vehicle",[1]pl!$C:$C,pos!AD3),"-","_")),'VI2'!$A:$A,0)),)</f>
        <v>6</v>
      </c>
      <c r="AE3" s="2">
        <f>IFERROR(HLOOKUP("tier2",'VI2'!$C:$C,MATCH(LOWER(SUBSTITUTE(HLOOKUP("vehicle",[1]pl!$C:$C,pos!AE3),"-","_")),'VI2'!$A:$A,0)),)</f>
        <v>8</v>
      </c>
      <c r="AF3" s="3" t="s">
        <v>288</v>
      </c>
      <c r="AG3" s="4">
        <f>MAX(MIN(A3:AE3),tier1!A3:AE3)</f>
        <v>4</v>
      </c>
    </row>
    <row r="4" spans="1:33" s="2" customFormat="1" x14ac:dyDescent="0.25">
      <c r="A4" s="2">
        <f>IFERROR(HLOOKUP("tier2",'VI2'!$C:$C,MATCH(LOWER(SUBSTITUTE(HLOOKUP("vehicle",[1]pl!$C:$C,pos!A4),"-","_")),'VI2'!$A:$A,0)),)</f>
        <v>7</v>
      </c>
      <c r="B4" s="2">
        <f>IFERROR(HLOOKUP("tier2",'VI2'!$C:$C,MATCH(LOWER(SUBSTITUTE(HLOOKUP("vehicle",[1]pl!$C:$C,pos!B4),"-","_")),'VI2'!$A:$A,0)),)</f>
        <v>8</v>
      </c>
      <c r="C4" s="2">
        <f>IFERROR(HLOOKUP("tier2",'VI2'!$C:$C,MATCH(LOWER(SUBSTITUTE(HLOOKUP("vehicle",[1]pl!$C:$C,pos!C4),"-","_")),'VI2'!$A:$A,0)),)</f>
        <v>7</v>
      </c>
      <c r="D4" s="2">
        <f>IFERROR(HLOOKUP("tier2",'VI2'!$C:$C,MATCH(LOWER(SUBSTITUTE(HLOOKUP("vehicle",[1]pl!$C:$C,pos!D4),"-","_")),'VI2'!$A:$A,0)),)</f>
        <v>8</v>
      </c>
      <c r="E4" s="2">
        <f>IFERROR(HLOOKUP("tier2",'VI2'!$C:$C,MATCH(LOWER(SUBSTITUTE(HLOOKUP("vehicle",[1]pl!$C:$C,pos!E4),"-","_")),'VI2'!$A:$A,0)),)</f>
        <v>8</v>
      </c>
      <c r="F4" s="2">
        <f>IFERROR(HLOOKUP("tier2",'VI2'!$C:$C,MATCH(LOWER(SUBSTITUTE(HLOOKUP("vehicle",[1]pl!$C:$C,pos!F4),"-","_")),'VI2'!$A:$A,0)),)</f>
        <v>7</v>
      </c>
      <c r="G4" s="2">
        <f>IFERROR(HLOOKUP("tier2",'VI2'!$C:$C,MATCH(LOWER(SUBSTITUTE(HLOOKUP("vehicle",[1]pl!$C:$C,pos!G4),"-","_")),'VI2'!$A:$A,0)),)</f>
        <v>7</v>
      </c>
      <c r="H4" s="2">
        <f>IFERROR(HLOOKUP("tier2",'VI2'!$C:$C,MATCH(LOWER(SUBSTITUTE(HLOOKUP("vehicle",[1]pl!$C:$C,pos!H4),"-","_")),'VI2'!$A:$A,0)),)</f>
        <v>6</v>
      </c>
      <c r="I4" s="2">
        <f>IFERROR(HLOOKUP("tier2",'VI2'!$C:$C,MATCH(LOWER(SUBSTITUTE(HLOOKUP("vehicle",[1]pl!$C:$C,pos!I4),"-","_")),'VI2'!$A:$A,0)),)</f>
        <v>9</v>
      </c>
      <c r="J4" s="2">
        <f>IFERROR(HLOOKUP("tier2",'VI2'!$C:$C,MATCH(LOWER(SUBSTITUTE(HLOOKUP("vehicle",[1]pl!$C:$C,pos!J4),"-","_")),'VI2'!$A:$A,0)),)</f>
        <v>7</v>
      </c>
      <c r="K4" s="2">
        <f>IFERROR(HLOOKUP("tier2",'VI2'!$C:$C,MATCH(LOWER(SUBSTITUTE(HLOOKUP("vehicle",[1]pl!$C:$C,pos!K4),"-","_")),'VI2'!$A:$A,0)),)</f>
        <v>8</v>
      </c>
      <c r="L4" s="2">
        <f>IFERROR(HLOOKUP("tier2",'VI2'!$C:$C,MATCH(LOWER(SUBSTITUTE(HLOOKUP("vehicle",[1]pl!$C:$C,pos!L4),"-","_")),'VI2'!$A:$A,0)),)</f>
        <v>8</v>
      </c>
      <c r="M4" s="2">
        <f>IFERROR(HLOOKUP("tier2",'VI2'!$C:$C,MATCH(LOWER(SUBSTITUTE(HLOOKUP("vehicle",[1]pl!$C:$C,pos!M4),"-","_")),'VI2'!$A:$A,0)),)</f>
        <v>8</v>
      </c>
      <c r="N4" s="2">
        <f>IFERROR(HLOOKUP("tier2",'VI2'!$C:$C,MATCH(LOWER(SUBSTITUTE(HLOOKUP("vehicle",[1]pl!$C:$C,pos!N4),"-","_")),'VI2'!$A:$A,0)),)</f>
        <v>8</v>
      </c>
      <c r="O4" s="2">
        <f>IFERROR(HLOOKUP("tier2",'VI2'!$C:$C,MATCH(LOWER(SUBSTITUTE(HLOOKUP("vehicle",[1]pl!$C:$C,pos!O4),"-","_")),'VI2'!$A:$A,0)),)</f>
        <v>8</v>
      </c>
      <c r="Q4" s="2">
        <f>IFERROR(HLOOKUP("tier2",'VI2'!$C:$C,MATCH(LOWER(SUBSTITUTE(HLOOKUP("vehicle",[1]pl!$C:$C,pos!Q4),"-","_")),'VI2'!$A:$A,0)),)</f>
        <v>8</v>
      </c>
      <c r="R4" s="2">
        <f>IFERROR(HLOOKUP("tier2",'VI2'!$C:$C,MATCH(LOWER(SUBSTITUTE(HLOOKUP("vehicle",[1]pl!$C:$C,pos!R4),"-","_")),'VI2'!$A:$A,0)),)</f>
        <v>8</v>
      </c>
      <c r="S4" s="2">
        <f>IFERROR(HLOOKUP("tier2",'VI2'!$C:$C,MATCH(LOWER(SUBSTITUTE(HLOOKUP("vehicle",[1]pl!$C:$C,pos!S4),"-","_")),'VI2'!$A:$A,0)),)</f>
        <v>7</v>
      </c>
      <c r="T4" s="2">
        <f>IFERROR(HLOOKUP("tier2",'VI2'!$C:$C,MATCH(LOWER(SUBSTITUTE(HLOOKUP("vehicle",[1]pl!$C:$C,pos!T4),"-","_")),'VI2'!$A:$A,0)),)</f>
        <v>8</v>
      </c>
      <c r="U4" s="2">
        <f>IFERROR(HLOOKUP("tier2",'VI2'!$C:$C,MATCH(LOWER(SUBSTITUTE(HLOOKUP("vehicle",[1]pl!$C:$C,pos!U4),"-","_")),'VI2'!$A:$A,0)),)</f>
        <v>8</v>
      </c>
      <c r="V4" s="2">
        <f>IFERROR(HLOOKUP("tier2",'VI2'!$C:$C,MATCH(LOWER(SUBSTITUTE(HLOOKUP("vehicle",[1]pl!$C:$C,pos!V4),"-","_")),'VI2'!$A:$A,0)),)</f>
        <v>6</v>
      </c>
      <c r="W4" s="2">
        <f>IFERROR(HLOOKUP("tier2",'VI2'!$C:$C,MATCH(LOWER(SUBSTITUTE(HLOOKUP("vehicle",[1]pl!$C:$C,pos!W4),"-","_")),'VI2'!$A:$A,0)),)</f>
        <v>7</v>
      </c>
      <c r="X4" s="2">
        <f>IFERROR(HLOOKUP("tier2",'VI2'!$C:$C,MATCH(LOWER(SUBSTITUTE(HLOOKUP("vehicle",[1]pl!$C:$C,pos!X4),"-","_")),'VI2'!$A:$A,0)),)</f>
        <v>8</v>
      </c>
      <c r="Y4" s="2">
        <f>IFERROR(HLOOKUP("tier2",'VI2'!$C:$C,MATCH(LOWER(SUBSTITUTE(HLOOKUP("vehicle",[1]pl!$C:$C,pos!Y4),"-","_")),'VI2'!$A:$A,0)),)</f>
        <v>8</v>
      </c>
      <c r="Z4" s="2">
        <f>IFERROR(HLOOKUP("tier2",'VI2'!$C:$C,MATCH(LOWER(SUBSTITUTE(HLOOKUP("vehicle",[1]pl!$C:$C,pos!Z4),"-","_")),'VI2'!$A:$A,0)),)</f>
        <v>7</v>
      </c>
      <c r="AA4" s="2">
        <f>IFERROR(HLOOKUP("tier2",'VI2'!$C:$C,MATCH(LOWER(SUBSTITUTE(HLOOKUP("vehicle",[1]pl!$C:$C,pos!AA4),"-","_")),'VI2'!$A:$A,0)),)</f>
        <v>8</v>
      </c>
      <c r="AB4" s="2">
        <f>IFERROR(HLOOKUP("tier2",'VI2'!$C:$C,MATCH(LOWER(SUBSTITUTE(HLOOKUP("vehicle",[1]pl!$C:$C,pos!AB4),"-","_")),'VI2'!$A:$A,0)),)</f>
        <v>8</v>
      </c>
      <c r="AC4" s="2">
        <f>IFERROR(HLOOKUP("tier2",'VI2'!$C:$C,MATCH(LOWER(SUBSTITUTE(HLOOKUP("vehicle",[1]pl!$C:$C,pos!AC4),"-","_")),'VI2'!$A:$A,0)),)</f>
        <v>7</v>
      </c>
      <c r="AD4" s="2">
        <f>IFERROR(HLOOKUP("tier2",'VI2'!$C:$C,MATCH(LOWER(SUBSTITUTE(HLOOKUP("vehicle",[1]pl!$C:$C,pos!AD4),"-","_")),'VI2'!$A:$A,0)),)</f>
        <v>7</v>
      </c>
      <c r="AE4" s="2">
        <f>IFERROR(HLOOKUP("tier2",'VI2'!$C:$C,MATCH(LOWER(SUBSTITUTE(HLOOKUP("vehicle",[1]pl!$C:$C,pos!AE4),"-","_")),'VI2'!$A:$A,0)),)</f>
        <v>7</v>
      </c>
      <c r="AF4" s="3" t="s">
        <v>288</v>
      </c>
      <c r="AG4" s="4">
        <f>MAX(MIN(A4:AE4),tier1!A4:AE4)</f>
        <v>6</v>
      </c>
    </row>
    <row r="5" spans="1:33" s="2" customFormat="1" x14ac:dyDescent="0.25">
      <c r="A5" s="2">
        <f>IFERROR(HLOOKUP("tier2",'VI2'!$C:$C,MATCH(LOWER(SUBSTITUTE(HLOOKUP("vehicle",[1]pl!$C:$C,pos!A5),"-","_")),'VI2'!$A:$A,0)),)</f>
        <v>7</v>
      </c>
      <c r="B5" s="2">
        <f>IFERROR(HLOOKUP("tier2",'VI2'!$C:$C,MATCH(LOWER(SUBSTITUTE(HLOOKUP("vehicle",[1]pl!$C:$C,pos!B5),"-","_")),'VI2'!$A:$A,0)),)</f>
        <v>6</v>
      </c>
      <c r="C5" s="2">
        <f>IFERROR(HLOOKUP("tier2",'VI2'!$C:$C,MATCH(LOWER(SUBSTITUTE(HLOOKUP("vehicle",[1]pl!$C:$C,pos!C5),"-","_")),'VI2'!$A:$A,0)),)</f>
        <v>8</v>
      </c>
      <c r="D5" s="2">
        <f>IFERROR(HLOOKUP("tier2",'VI2'!$C:$C,MATCH(LOWER(SUBSTITUTE(HLOOKUP("vehicle",[1]pl!$C:$C,pos!D5),"-","_")),'VI2'!$A:$A,0)),)</f>
        <v>7</v>
      </c>
      <c r="E5" s="2">
        <f>IFERROR(HLOOKUP("tier2",'VI2'!$C:$C,MATCH(LOWER(SUBSTITUTE(HLOOKUP("vehicle",[1]pl!$C:$C,pos!E5),"-","_")),'VI2'!$A:$A,0)),)</f>
        <v>7</v>
      </c>
      <c r="F5" s="2">
        <f>IFERROR(HLOOKUP("tier2",'VI2'!$C:$C,MATCH(LOWER(SUBSTITUTE(HLOOKUP("vehicle",[1]pl!$C:$C,pos!F5),"-","_")),'VI2'!$A:$A,0)),)</f>
        <v>8</v>
      </c>
      <c r="G5" s="2">
        <f>IFERROR(HLOOKUP("tier2",'VI2'!$C:$C,MATCH(LOWER(SUBSTITUTE(HLOOKUP("vehicle",[1]pl!$C:$C,pos!G5),"-","_")),'VI2'!$A:$A,0)),)</f>
        <v>8</v>
      </c>
      <c r="H5" s="2">
        <f>IFERROR(HLOOKUP("tier2",'VI2'!$C:$C,MATCH(LOWER(SUBSTITUTE(HLOOKUP("vehicle",[1]pl!$C:$C,pos!H5),"-","_")),'VI2'!$A:$A,0)),)</f>
        <v>7</v>
      </c>
      <c r="I5" s="2">
        <f>IFERROR(HLOOKUP("tier2",'VI2'!$C:$C,MATCH(LOWER(SUBSTITUTE(HLOOKUP("vehicle",[1]pl!$C:$C,pos!I5),"-","_")),'VI2'!$A:$A,0)),)</f>
        <v>7</v>
      </c>
      <c r="J5" s="2">
        <f>IFERROR(HLOOKUP("tier2",'VI2'!$C:$C,MATCH(LOWER(SUBSTITUTE(HLOOKUP("vehicle",[1]pl!$C:$C,pos!J5),"-","_")),'VI2'!$A:$A,0)),)</f>
        <v>8</v>
      </c>
      <c r="K5" s="2">
        <f>IFERROR(HLOOKUP("tier2",'VI2'!$C:$C,MATCH(LOWER(SUBSTITUTE(HLOOKUP("vehicle",[1]pl!$C:$C,pos!K5),"-","_")),'VI2'!$A:$A,0)),)</f>
        <v>8</v>
      </c>
      <c r="L5" s="2">
        <f>IFERROR(HLOOKUP("tier2",'VI2'!$C:$C,MATCH(LOWER(SUBSTITUTE(HLOOKUP("vehicle",[1]pl!$C:$C,pos!L5),"-","_")),'VI2'!$A:$A,0)),)</f>
        <v>7</v>
      </c>
      <c r="M5" s="2">
        <f>IFERROR(HLOOKUP("tier2",'VI2'!$C:$C,MATCH(LOWER(SUBSTITUTE(HLOOKUP("vehicle",[1]pl!$C:$C,pos!M5),"-","_")),'VI2'!$A:$A,0)),)</f>
        <v>8</v>
      </c>
      <c r="N5" s="2">
        <f>IFERROR(HLOOKUP("tier2",'VI2'!$C:$C,MATCH(LOWER(SUBSTITUTE(HLOOKUP("vehicle",[1]pl!$C:$C,pos!N5),"-","_")),'VI2'!$A:$A,0)),)</f>
        <v>8</v>
      </c>
      <c r="O5" s="2">
        <f>IFERROR(HLOOKUP("tier2",'VI2'!$C:$C,MATCH(LOWER(SUBSTITUTE(HLOOKUP("vehicle",[1]pl!$C:$C,pos!O5),"-","_")),'VI2'!$A:$A,0)),)</f>
        <v>6</v>
      </c>
      <c r="Q5" s="2">
        <f>IFERROR(HLOOKUP("tier2",'VI2'!$C:$C,MATCH(LOWER(SUBSTITUTE(HLOOKUP("vehicle",[1]pl!$C:$C,pos!Q5),"-","_")),'VI2'!$A:$A,0)),)</f>
        <v>8</v>
      </c>
      <c r="R5" s="2">
        <f>IFERROR(HLOOKUP("tier2",'VI2'!$C:$C,MATCH(LOWER(SUBSTITUTE(HLOOKUP("vehicle",[1]pl!$C:$C,pos!R5),"-","_")),'VI2'!$A:$A,0)),)</f>
        <v>8</v>
      </c>
      <c r="S5" s="2">
        <f>IFERROR(HLOOKUP("tier2",'VI2'!$C:$C,MATCH(LOWER(SUBSTITUTE(HLOOKUP("vehicle",[1]pl!$C:$C,pos!S5),"-","_")),'VI2'!$A:$A,0)),)</f>
        <v>7</v>
      </c>
      <c r="T5" s="2">
        <f>IFERROR(HLOOKUP("tier2",'VI2'!$C:$C,MATCH(LOWER(SUBSTITUTE(HLOOKUP("vehicle",[1]pl!$C:$C,pos!T5),"-","_")),'VI2'!$A:$A,0)),)</f>
        <v>7</v>
      </c>
      <c r="U5" s="2">
        <f>IFERROR(HLOOKUP("tier2",'VI2'!$C:$C,MATCH(LOWER(SUBSTITUTE(HLOOKUP("vehicle",[1]pl!$C:$C,pos!U5),"-","_")),'VI2'!$A:$A,0)),)</f>
        <v>8</v>
      </c>
      <c r="V5" s="2">
        <f>IFERROR(HLOOKUP("tier2",'VI2'!$C:$C,MATCH(LOWER(SUBSTITUTE(HLOOKUP("vehicle",[1]pl!$C:$C,pos!V5),"-","_")),'VI2'!$A:$A,0)),)</f>
        <v>6</v>
      </c>
      <c r="W5" s="2">
        <f>IFERROR(HLOOKUP("tier2",'VI2'!$C:$C,MATCH(LOWER(SUBSTITUTE(HLOOKUP("vehicle",[1]pl!$C:$C,pos!W5),"-","_")),'VI2'!$A:$A,0)),)</f>
        <v>7</v>
      </c>
      <c r="X5" s="2">
        <f>IFERROR(HLOOKUP("tier2",'VI2'!$C:$C,MATCH(LOWER(SUBSTITUTE(HLOOKUP("vehicle",[1]pl!$C:$C,pos!X5),"-","_")),'VI2'!$A:$A,0)),)</f>
        <v>7</v>
      </c>
      <c r="Y5" s="2">
        <f>IFERROR(HLOOKUP("tier2",'VI2'!$C:$C,MATCH(LOWER(SUBSTITUTE(HLOOKUP("vehicle",[1]pl!$C:$C,pos!Y5),"-","_")),'VI2'!$A:$A,0)),)</f>
        <v>6</v>
      </c>
      <c r="Z5" s="2">
        <f>IFERROR(HLOOKUP("tier2",'VI2'!$C:$C,MATCH(LOWER(SUBSTITUTE(HLOOKUP("vehicle",[1]pl!$C:$C,pos!Z5),"-","_")),'VI2'!$A:$A,0)),)</f>
        <v>8</v>
      </c>
      <c r="AA5" s="2">
        <f>IFERROR(HLOOKUP("tier2",'VI2'!$C:$C,MATCH(LOWER(SUBSTITUTE(HLOOKUP("vehicle",[1]pl!$C:$C,pos!AA5),"-","_")),'VI2'!$A:$A,0)),)</f>
        <v>7</v>
      </c>
      <c r="AB5" s="2">
        <f>IFERROR(HLOOKUP("tier2",'VI2'!$C:$C,MATCH(LOWER(SUBSTITUTE(HLOOKUP("vehicle",[1]pl!$C:$C,pos!AB5),"-","_")),'VI2'!$A:$A,0)),)</f>
        <v>8</v>
      </c>
      <c r="AC5" s="2">
        <f>IFERROR(HLOOKUP("tier2",'VI2'!$C:$C,MATCH(LOWER(SUBSTITUTE(HLOOKUP("vehicle",[1]pl!$C:$C,pos!AC5),"-","_")),'VI2'!$A:$A,0)),)</f>
        <v>8</v>
      </c>
      <c r="AD5" s="2">
        <f>IFERROR(HLOOKUP("tier2",'VI2'!$C:$C,MATCH(LOWER(SUBSTITUTE(HLOOKUP("vehicle",[1]pl!$C:$C,pos!AD5),"-","_")),'VI2'!$A:$A,0)),)</f>
        <v>8</v>
      </c>
      <c r="AE5" s="2">
        <f>IFERROR(HLOOKUP("tier2",'VI2'!$C:$C,MATCH(LOWER(SUBSTITUTE(HLOOKUP("vehicle",[1]pl!$C:$C,pos!AE5),"-","_")),'VI2'!$A:$A,0)),)</f>
        <v>8</v>
      </c>
      <c r="AF5" s="3" t="s">
        <v>288</v>
      </c>
      <c r="AG5" s="4">
        <f>MAX(MIN(A5:AE5),tier1!A5:AE5)</f>
        <v>6</v>
      </c>
    </row>
    <row r="6" spans="1:33" s="2" customFormat="1" x14ac:dyDescent="0.25">
      <c r="A6" s="2">
        <f>IFERROR(HLOOKUP("tier2",'VI2'!$C:$C,MATCH(LOWER(SUBSTITUTE(HLOOKUP("vehicle",[1]pl!$C:$C,pos!A6),"-","_")),'VI2'!$A:$A,0)),)</f>
        <v>7</v>
      </c>
      <c r="B6" s="2">
        <f>IFERROR(HLOOKUP("tier2",'VI2'!$C:$C,MATCH(LOWER(SUBSTITUTE(HLOOKUP("vehicle",[1]pl!$C:$C,pos!B6),"-","_")),'VI2'!$A:$A,0)),)</f>
        <v>7</v>
      </c>
      <c r="C6" s="2">
        <f>IFERROR(HLOOKUP("tier2",'VI2'!$C:$C,MATCH(LOWER(SUBSTITUTE(HLOOKUP("vehicle",[1]pl!$C:$C,pos!C6),"-","_")),'VI2'!$A:$A,0)),)</f>
        <v>8</v>
      </c>
      <c r="D6" s="2">
        <f>IFERROR(HLOOKUP("tier2",'VI2'!$C:$C,MATCH(LOWER(SUBSTITUTE(HLOOKUP("vehicle",[1]pl!$C:$C,pos!D6),"-","_")),'VI2'!$A:$A,0)),)</f>
        <v>5</v>
      </c>
      <c r="E6" s="2">
        <f>IFERROR(HLOOKUP("tier2",'VI2'!$C:$C,MATCH(LOWER(SUBSTITUTE(HLOOKUP("vehicle",[1]pl!$C:$C,pos!E6),"-","_")),'VI2'!$A:$A,0)),)</f>
        <v>7</v>
      </c>
      <c r="F6" s="2">
        <f>IFERROR(HLOOKUP("tier2",'VI2'!$C:$C,MATCH(LOWER(SUBSTITUTE(HLOOKUP("vehicle",[1]pl!$C:$C,pos!F6),"-","_")),'VI2'!$A:$A,0)),)</f>
        <v>7</v>
      </c>
      <c r="G6" s="2">
        <f>IFERROR(HLOOKUP("tier2",'VI2'!$C:$C,MATCH(LOWER(SUBSTITUTE(HLOOKUP("vehicle",[1]pl!$C:$C,pos!G6),"-","_")),'VI2'!$A:$A,0)),)</f>
        <v>5</v>
      </c>
      <c r="H6" s="2">
        <f>IFERROR(HLOOKUP("tier2",'VI2'!$C:$C,MATCH(LOWER(SUBSTITUTE(HLOOKUP("vehicle",[1]pl!$C:$C,pos!H6),"-","_")),'VI2'!$A:$A,0)),)</f>
        <v>7</v>
      </c>
      <c r="I6" s="2">
        <f>IFERROR(HLOOKUP("tier2",'VI2'!$C:$C,MATCH(LOWER(SUBSTITUTE(HLOOKUP("vehicle",[1]pl!$C:$C,pos!I6),"-","_")),'VI2'!$A:$A,0)),)</f>
        <v>7</v>
      </c>
      <c r="J6" s="2">
        <f>IFERROR(HLOOKUP("tier2",'VI2'!$C:$C,MATCH(LOWER(SUBSTITUTE(HLOOKUP("vehicle",[1]pl!$C:$C,pos!J6),"-","_")),'VI2'!$A:$A,0)),)</f>
        <v>6</v>
      </c>
      <c r="K6" s="2">
        <f>IFERROR(HLOOKUP("tier2",'VI2'!$C:$C,MATCH(LOWER(SUBSTITUTE(HLOOKUP("vehicle",[1]pl!$C:$C,pos!K6),"-","_")),'VI2'!$A:$A,0)),)</f>
        <v>5</v>
      </c>
      <c r="L6" s="2">
        <f>IFERROR(HLOOKUP("tier2",'VI2'!$C:$C,MATCH(LOWER(SUBSTITUTE(HLOOKUP("vehicle",[1]pl!$C:$C,pos!L6),"-","_")),'VI2'!$A:$A,0)),)</f>
        <v>8</v>
      </c>
      <c r="M6" s="2">
        <f>IFERROR(HLOOKUP("tier2",'VI2'!$C:$C,MATCH(LOWER(SUBSTITUTE(HLOOKUP("vehicle",[1]pl!$C:$C,pos!M6),"-","_")),'VI2'!$A:$A,0)),)</f>
        <v>6</v>
      </c>
      <c r="N6" s="2">
        <f>IFERROR(HLOOKUP("tier2",'VI2'!$C:$C,MATCH(LOWER(SUBSTITUTE(HLOOKUP("vehicle",[1]pl!$C:$C,pos!N6),"-","_")),'VI2'!$A:$A,0)),)</f>
        <v>7</v>
      </c>
      <c r="O6" s="2">
        <f>IFERROR(HLOOKUP("tier2",'VI2'!$C:$C,MATCH(LOWER(SUBSTITUTE(HLOOKUP("vehicle",[1]pl!$C:$C,pos!O6),"-","_")),'VI2'!$A:$A,0)),)</f>
        <v>7</v>
      </c>
      <c r="Q6" s="2">
        <f>IFERROR(HLOOKUP("tier2",'VI2'!$C:$C,MATCH(LOWER(SUBSTITUTE(HLOOKUP("vehicle",[1]pl!$C:$C,pos!Q6),"-","_")),'VI2'!$A:$A,0)),)</f>
        <v>6</v>
      </c>
      <c r="R6" s="2">
        <f>IFERROR(HLOOKUP("tier2",'VI2'!$C:$C,MATCH(LOWER(SUBSTITUTE(HLOOKUP("vehicle",[1]pl!$C:$C,pos!R6),"-","_")),'VI2'!$A:$A,0)),)</f>
        <v>7</v>
      </c>
      <c r="S6" s="2">
        <f>IFERROR(HLOOKUP("tier2",'VI2'!$C:$C,MATCH(LOWER(SUBSTITUTE(HLOOKUP("vehicle",[1]pl!$C:$C,pos!S6),"-","_")),'VI2'!$A:$A,0)),)</f>
        <v>7</v>
      </c>
      <c r="T6" s="2">
        <f>IFERROR(HLOOKUP("tier2",'VI2'!$C:$C,MATCH(LOWER(SUBSTITUTE(HLOOKUP("vehicle",[1]pl!$C:$C,pos!T6),"-","_")),'VI2'!$A:$A,0)),)</f>
        <v>5</v>
      </c>
      <c r="U6" s="2">
        <f>IFERROR(HLOOKUP("tier2",'VI2'!$C:$C,MATCH(LOWER(SUBSTITUTE(HLOOKUP("vehicle",[1]pl!$C:$C,pos!U6),"-","_")),'VI2'!$A:$A,0)),)</f>
        <v>7</v>
      </c>
      <c r="V6" s="2">
        <f>IFERROR(HLOOKUP("tier2",'VI2'!$C:$C,MATCH(LOWER(SUBSTITUTE(HLOOKUP("vehicle",[1]pl!$C:$C,pos!V6),"-","_")),'VI2'!$A:$A,0)),)</f>
        <v>4</v>
      </c>
      <c r="W6" s="2">
        <f>IFERROR(HLOOKUP("tier2",'VI2'!$C:$C,MATCH(LOWER(SUBSTITUTE(HLOOKUP("vehicle",[1]pl!$C:$C,pos!W6),"-","_")),'VI2'!$A:$A,0)),)</f>
        <v>7</v>
      </c>
      <c r="X6" s="2">
        <f>IFERROR(HLOOKUP("tier2",'VI2'!$C:$C,MATCH(LOWER(SUBSTITUTE(HLOOKUP("vehicle",[1]pl!$C:$C,pos!X6),"-","_")),'VI2'!$A:$A,0)),)</f>
        <v>7</v>
      </c>
      <c r="Y6" s="2">
        <f>IFERROR(HLOOKUP("tier2",'VI2'!$C:$C,MATCH(LOWER(SUBSTITUTE(HLOOKUP("vehicle",[1]pl!$C:$C,pos!Y6),"-","_")),'VI2'!$A:$A,0)),)</f>
        <v>7</v>
      </c>
      <c r="Z6" s="2">
        <f>IFERROR(HLOOKUP("tier2",'VI2'!$C:$C,MATCH(LOWER(SUBSTITUTE(HLOOKUP("vehicle",[1]pl!$C:$C,pos!Z6),"-","_")),'VI2'!$A:$A,0)),)</f>
        <v>7</v>
      </c>
      <c r="AA6" s="2">
        <f>IFERROR(HLOOKUP("tier2",'VI2'!$C:$C,MATCH(LOWER(SUBSTITUTE(HLOOKUP("vehicle",[1]pl!$C:$C,pos!AA6),"-","_")),'VI2'!$A:$A,0)),)</f>
        <v>6</v>
      </c>
      <c r="AB6" s="2">
        <f>IFERROR(HLOOKUP("tier2",'VI2'!$C:$C,MATCH(LOWER(SUBSTITUTE(HLOOKUP("vehicle",[1]pl!$C:$C,pos!AB6),"-","_")),'VI2'!$A:$A,0)),)</f>
        <v>7</v>
      </c>
      <c r="AC6" s="2">
        <f>IFERROR(HLOOKUP("tier2",'VI2'!$C:$C,MATCH(LOWER(SUBSTITUTE(HLOOKUP("vehicle",[1]pl!$C:$C,pos!AC6),"-","_")),'VI2'!$A:$A,0)),)</f>
        <v>9</v>
      </c>
      <c r="AD6" s="2">
        <f>IFERROR(HLOOKUP("tier2",'VI2'!$C:$C,MATCH(LOWER(SUBSTITUTE(HLOOKUP("vehicle",[1]pl!$C:$C,pos!AD6),"-","_")),'VI2'!$A:$A,0)),)</f>
        <v>7</v>
      </c>
      <c r="AE6" s="2">
        <f>IFERROR(HLOOKUP("tier2",'VI2'!$C:$C,MATCH(LOWER(SUBSTITUTE(HLOOKUP("vehicle",[1]pl!$C:$C,pos!AE6),"-","_")),'VI2'!$A:$A,0)),)</f>
        <v>5</v>
      </c>
      <c r="AF6" s="3" t="s">
        <v>288</v>
      </c>
      <c r="AG6" s="4">
        <f>MAX(MIN(A6:AE6),tier1!A6:AE6)</f>
        <v>5</v>
      </c>
    </row>
    <row r="7" spans="1:33" s="2" customFormat="1" x14ac:dyDescent="0.25">
      <c r="A7" s="2">
        <f>IFERROR(HLOOKUP("tier2",'VI2'!$C:$C,MATCH(LOWER(SUBSTITUTE(HLOOKUP("vehicle",[1]pl!$C:$C,pos!A7),"-","_")),'VI2'!$A:$A,0)),)</f>
        <v>5</v>
      </c>
      <c r="B7" s="2">
        <f>IFERROR(HLOOKUP("tier2",'VI2'!$C:$C,MATCH(LOWER(SUBSTITUTE(HLOOKUP("vehicle",[1]pl!$C:$C,pos!B7),"-","_")),'VI2'!$A:$A,0)),)</f>
        <v>6</v>
      </c>
      <c r="C7" s="2">
        <f>IFERROR(HLOOKUP("tier2",'VI2'!$C:$C,MATCH(LOWER(SUBSTITUTE(HLOOKUP("vehicle",[1]pl!$C:$C,pos!C7),"-","_")),'VI2'!$A:$A,0)),)</f>
        <v>7</v>
      </c>
      <c r="D7" s="2">
        <f>IFERROR(HLOOKUP("tier2",'VI2'!$C:$C,MATCH(LOWER(SUBSTITUTE(HLOOKUP("vehicle",[1]pl!$C:$C,pos!D7),"-","_")),'VI2'!$A:$A,0)),)</f>
        <v>7</v>
      </c>
      <c r="E7" s="2">
        <f>IFERROR(HLOOKUP("tier2",'VI2'!$C:$C,MATCH(LOWER(SUBSTITUTE(HLOOKUP("vehicle",[1]pl!$C:$C,pos!E7),"-","_")),'VI2'!$A:$A,0)),)</f>
        <v>7</v>
      </c>
      <c r="F7" s="2">
        <f>IFERROR(HLOOKUP("tier2",'VI2'!$C:$C,MATCH(LOWER(SUBSTITUTE(HLOOKUP("vehicle",[1]pl!$C:$C,pos!F7),"-","_")),'VI2'!$A:$A,0)),)</f>
        <v>7</v>
      </c>
      <c r="G7" s="2">
        <f>IFERROR(HLOOKUP("tier2",'VI2'!$C:$C,MATCH(LOWER(SUBSTITUTE(HLOOKUP("vehicle",[1]pl!$C:$C,pos!G7),"-","_")),'VI2'!$A:$A,0)),)</f>
        <v>8</v>
      </c>
      <c r="H7" s="2">
        <f>IFERROR(HLOOKUP("tier2",'VI2'!$C:$C,MATCH(LOWER(SUBSTITUTE(HLOOKUP("vehicle",[1]pl!$C:$C,pos!H7),"-","_")),'VI2'!$A:$A,0)),)</f>
        <v>7</v>
      </c>
      <c r="I7" s="2">
        <f>IFERROR(HLOOKUP("tier2",'VI2'!$C:$C,MATCH(LOWER(SUBSTITUTE(HLOOKUP("vehicle",[1]pl!$C:$C,pos!I7),"-","_")),'VI2'!$A:$A,0)),)</f>
        <v>7</v>
      </c>
      <c r="J7" s="2">
        <f>IFERROR(HLOOKUP("tier2",'VI2'!$C:$C,MATCH(LOWER(SUBSTITUTE(HLOOKUP("vehicle",[1]pl!$C:$C,pos!J7),"-","_")),'VI2'!$A:$A,0)),)</f>
        <v>7</v>
      </c>
      <c r="K7" s="2">
        <f>IFERROR(HLOOKUP("tier2",'VI2'!$C:$C,MATCH(LOWER(SUBSTITUTE(HLOOKUP("vehicle",[1]pl!$C:$C,pos!K7),"-","_")),'VI2'!$A:$A,0)),)</f>
        <v>7</v>
      </c>
      <c r="L7" s="2">
        <f>IFERROR(HLOOKUP("tier2",'VI2'!$C:$C,MATCH(LOWER(SUBSTITUTE(HLOOKUP("vehicle",[1]pl!$C:$C,pos!L7),"-","_")),'VI2'!$A:$A,0)),)</f>
        <v>6</v>
      </c>
      <c r="M7" s="2">
        <f>IFERROR(HLOOKUP("tier2",'VI2'!$C:$C,MATCH(LOWER(SUBSTITUTE(HLOOKUP("vehicle",[1]pl!$C:$C,pos!M7),"-","_")),'VI2'!$A:$A,0)),)</f>
        <v>7</v>
      </c>
      <c r="N7" s="2">
        <f>IFERROR(HLOOKUP("tier2",'VI2'!$C:$C,MATCH(LOWER(SUBSTITUTE(HLOOKUP("vehicle",[1]pl!$C:$C,pos!N7),"-","_")),'VI2'!$A:$A,0)),)</f>
        <v>7</v>
      </c>
      <c r="O7" s="2">
        <f>IFERROR(HLOOKUP("tier2",'VI2'!$C:$C,MATCH(LOWER(SUBSTITUTE(HLOOKUP("vehicle",[1]pl!$C:$C,pos!O7),"-","_")),'VI2'!$A:$A,0)),)</f>
        <v>7</v>
      </c>
      <c r="Q7" s="2">
        <f>IFERROR(HLOOKUP("tier2",'VI2'!$C:$C,MATCH(LOWER(SUBSTITUTE(HLOOKUP("vehicle",[1]pl!$C:$C,pos!Q7),"-","_")),'VI2'!$A:$A,0)),)</f>
        <v>7</v>
      </c>
      <c r="R7" s="2">
        <f>IFERROR(HLOOKUP("tier2",'VI2'!$C:$C,MATCH(LOWER(SUBSTITUTE(HLOOKUP("vehicle",[1]pl!$C:$C,pos!R7),"-","_")),'VI2'!$A:$A,0)),)</f>
        <v>7</v>
      </c>
      <c r="S7" s="2">
        <f>IFERROR(HLOOKUP("tier2",'VI2'!$C:$C,MATCH(LOWER(SUBSTITUTE(HLOOKUP("vehicle",[1]pl!$C:$C,pos!S7),"-","_")),'VI2'!$A:$A,0)),)</f>
        <v>7</v>
      </c>
      <c r="T7" s="2">
        <f>IFERROR(HLOOKUP("tier2",'VI2'!$C:$C,MATCH(LOWER(SUBSTITUTE(HLOOKUP("vehicle",[1]pl!$C:$C,pos!T7),"-","_")),'VI2'!$A:$A,0)),)</f>
        <v>7</v>
      </c>
      <c r="U7" s="2">
        <f>IFERROR(HLOOKUP("tier2",'VI2'!$C:$C,MATCH(LOWER(SUBSTITUTE(HLOOKUP("vehicle",[1]pl!$C:$C,pos!U7),"-","_")),'VI2'!$A:$A,0)),)</f>
        <v>8</v>
      </c>
      <c r="V7" s="2">
        <f>IFERROR(HLOOKUP("tier2",'VI2'!$C:$C,MATCH(LOWER(SUBSTITUTE(HLOOKUP("vehicle",[1]pl!$C:$C,pos!V7),"-","_")),'VI2'!$A:$A,0)),)</f>
        <v>7</v>
      </c>
      <c r="W7" s="2">
        <f>IFERROR(HLOOKUP("tier2",'VI2'!$C:$C,MATCH(LOWER(SUBSTITUTE(HLOOKUP("vehicle",[1]pl!$C:$C,pos!W7),"-","_")),'VI2'!$A:$A,0)),)</f>
        <v>7</v>
      </c>
      <c r="X7" s="2">
        <f>IFERROR(HLOOKUP("tier2",'VI2'!$C:$C,MATCH(LOWER(SUBSTITUTE(HLOOKUP("vehicle",[1]pl!$C:$C,pos!X7),"-","_")),'VI2'!$A:$A,0)),)</f>
        <v>7</v>
      </c>
      <c r="Y7" s="2">
        <f>IFERROR(HLOOKUP("tier2",'VI2'!$C:$C,MATCH(LOWER(SUBSTITUTE(HLOOKUP("vehicle",[1]pl!$C:$C,pos!Y7),"-","_")),'VI2'!$A:$A,0)),)</f>
        <v>8</v>
      </c>
      <c r="Z7" s="2">
        <f>IFERROR(HLOOKUP("tier2",'VI2'!$C:$C,MATCH(LOWER(SUBSTITUTE(HLOOKUP("vehicle",[1]pl!$C:$C,pos!Z7),"-","_")),'VI2'!$A:$A,0)),)</f>
        <v>7</v>
      </c>
      <c r="AA7" s="2">
        <f>IFERROR(HLOOKUP("tier2",'VI2'!$C:$C,MATCH(LOWER(SUBSTITUTE(HLOOKUP("vehicle",[1]pl!$C:$C,pos!AA7),"-","_")),'VI2'!$A:$A,0)),)</f>
        <v>5</v>
      </c>
      <c r="AB7" s="2">
        <f>IFERROR(HLOOKUP("tier2",'VI2'!$C:$C,MATCH(LOWER(SUBSTITUTE(HLOOKUP("vehicle",[1]pl!$C:$C,pos!AB7),"-","_")),'VI2'!$A:$A,0)),)</f>
        <v>7</v>
      </c>
      <c r="AC7" s="2">
        <f>IFERROR(HLOOKUP("tier2",'VI2'!$C:$C,MATCH(LOWER(SUBSTITUTE(HLOOKUP("vehicle",[1]pl!$C:$C,pos!AC7),"-","_")),'VI2'!$A:$A,0)),)</f>
        <v>6</v>
      </c>
      <c r="AD7" s="2">
        <f>IFERROR(HLOOKUP("tier2",'VI2'!$C:$C,MATCH(LOWER(SUBSTITUTE(HLOOKUP("vehicle",[1]pl!$C:$C,pos!AD7),"-","_")),'VI2'!$A:$A,0)),)</f>
        <v>7</v>
      </c>
      <c r="AE7" s="2">
        <f>IFERROR(HLOOKUP("tier2",'VI2'!$C:$C,MATCH(LOWER(SUBSTITUTE(HLOOKUP("vehicle",[1]pl!$C:$C,pos!AE7),"-","_")),'VI2'!$A:$A,0)),)</f>
        <v>7</v>
      </c>
      <c r="AF7" s="3" t="s">
        <v>288</v>
      </c>
      <c r="AG7" s="4">
        <f>MAX(MIN(A7:AE7),tier1!A7:AE7)</f>
        <v>5</v>
      </c>
    </row>
    <row r="8" spans="1:33" s="2" customFormat="1" x14ac:dyDescent="0.25">
      <c r="A8" s="2">
        <f>IFERROR(HLOOKUP("tier2",'VI2'!$C:$C,MATCH(LOWER(SUBSTITUTE(HLOOKUP("vehicle",[1]pl!$C:$C,pos!A8),"-","_")),'VI2'!$A:$A,0)),)</f>
        <v>7</v>
      </c>
      <c r="B8" s="2">
        <f>IFERROR(HLOOKUP("tier2",'VI2'!$C:$C,MATCH(LOWER(SUBSTITUTE(HLOOKUP("vehicle",[1]pl!$C:$C,pos!B8),"-","_")),'VI2'!$A:$A,0)),)</f>
        <v>7</v>
      </c>
      <c r="C8" s="2">
        <f>IFERROR(HLOOKUP("tier2",'VI2'!$C:$C,MATCH(LOWER(SUBSTITUTE(HLOOKUP("vehicle",[1]pl!$C:$C,pos!C8),"-","_")),'VI2'!$A:$A,0)),)</f>
        <v>7</v>
      </c>
      <c r="D8" s="2">
        <f>IFERROR(HLOOKUP("tier2",'VI2'!$C:$C,MATCH(LOWER(SUBSTITUTE(HLOOKUP("vehicle",[1]pl!$C:$C,pos!D8),"-","_")),'VI2'!$A:$A,0)),)</f>
        <v>8</v>
      </c>
      <c r="E8" s="2">
        <f>IFERROR(HLOOKUP("tier2",'VI2'!$C:$C,MATCH(LOWER(SUBSTITUTE(HLOOKUP("vehicle",[1]pl!$C:$C,pos!E8),"-","_")),'VI2'!$A:$A,0)),)</f>
        <v>7</v>
      </c>
      <c r="F8" s="2">
        <f>IFERROR(HLOOKUP("tier2",'VI2'!$C:$C,MATCH(LOWER(SUBSTITUTE(HLOOKUP("vehicle",[1]pl!$C:$C,pos!F8),"-","_")),'VI2'!$A:$A,0)),)</f>
        <v>8</v>
      </c>
      <c r="G8" s="2">
        <f>IFERROR(HLOOKUP("tier2",'VI2'!$C:$C,MATCH(LOWER(SUBSTITUTE(HLOOKUP("vehicle",[1]pl!$C:$C,pos!G8),"-","_")),'VI2'!$A:$A,0)),)</f>
        <v>7</v>
      </c>
      <c r="H8" s="2">
        <f>IFERROR(HLOOKUP("tier2",'VI2'!$C:$C,MATCH(LOWER(SUBSTITUTE(HLOOKUP("vehicle",[1]pl!$C:$C,pos!H8),"-","_")),'VI2'!$A:$A,0)),)</f>
        <v>7</v>
      </c>
      <c r="I8" s="2">
        <f>IFERROR(HLOOKUP("tier2",'VI2'!$C:$C,MATCH(LOWER(SUBSTITUTE(HLOOKUP("vehicle",[1]pl!$C:$C,pos!I8),"-","_")),'VI2'!$A:$A,0)),)</f>
        <v>7</v>
      </c>
      <c r="J8" s="2">
        <f>IFERROR(HLOOKUP("tier2",'VI2'!$C:$C,MATCH(LOWER(SUBSTITUTE(HLOOKUP("vehicle",[1]pl!$C:$C,pos!J8),"-","_")),'VI2'!$A:$A,0)),)</f>
        <v>6</v>
      </c>
      <c r="K8" s="2">
        <f>IFERROR(HLOOKUP("tier2",'VI2'!$C:$C,MATCH(LOWER(SUBSTITUTE(HLOOKUP("vehicle",[1]pl!$C:$C,pos!K8),"-","_")),'VI2'!$A:$A,0)),)</f>
        <v>7</v>
      </c>
      <c r="L8" s="2">
        <f>IFERROR(HLOOKUP("tier2",'VI2'!$C:$C,MATCH(LOWER(SUBSTITUTE(HLOOKUP("vehicle",[1]pl!$C:$C,pos!L8),"-","_")),'VI2'!$A:$A,0)),)</f>
        <v>7</v>
      </c>
      <c r="M8" s="2">
        <f>IFERROR(HLOOKUP("tier2",'VI2'!$C:$C,MATCH(LOWER(SUBSTITUTE(HLOOKUP("vehicle",[1]pl!$C:$C,pos!M8),"-","_")),'VI2'!$A:$A,0)),)</f>
        <v>8</v>
      </c>
      <c r="N8" s="2">
        <f>IFERROR(HLOOKUP("tier2",'VI2'!$C:$C,MATCH(LOWER(SUBSTITUTE(HLOOKUP("vehicle",[1]pl!$C:$C,pos!N8),"-","_")),'VI2'!$A:$A,0)),)</f>
        <v>7</v>
      </c>
      <c r="O8" s="2">
        <f>IFERROR(HLOOKUP("tier2",'VI2'!$C:$C,MATCH(LOWER(SUBSTITUTE(HLOOKUP("vehicle",[1]pl!$C:$C,pos!O8),"-","_")),'VI2'!$A:$A,0)),)</f>
        <v>7</v>
      </c>
      <c r="Q8" s="2">
        <f>IFERROR(HLOOKUP("tier2",'VI2'!$C:$C,MATCH(LOWER(SUBSTITUTE(HLOOKUP("vehicle",[1]pl!$C:$C,pos!Q8),"-","_")),'VI2'!$A:$A,0)),)</f>
        <v>7</v>
      </c>
      <c r="R8" s="2">
        <f>IFERROR(HLOOKUP("tier2",'VI2'!$C:$C,MATCH(LOWER(SUBSTITUTE(HLOOKUP("vehicle",[1]pl!$C:$C,pos!R8),"-","_")),'VI2'!$A:$A,0)),)</f>
        <v>8</v>
      </c>
      <c r="S8" s="2">
        <f>IFERROR(HLOOKUP("tier2",'VI2'!$C:$C,MATCH(LOWER(SUBSTITUTE(HLOOKUP("vehicle",[1]pl!$C:$C,pos!S8),"-","_")),'VI2'!$A:$A,0)),)</f>
        <v>7</v>
      </c>
      <c r="T8" s="2">
        <f>IFERROR(HLOOKUP("tier2",'VI2'!$C:$C,MATCH(LOWER(SUBSTITUTE(HLOOKUP("vehicle",[1]pl!$C:$C,pos!T8),"-","_")),'VI2'!$A:$A,0)),)</f>
        <v>7</v>
      </c>
      <c r="U8" s="2">
        <f>IFERROR(HLOOKUP("tier2",'VI2'!$C:$C,MATCH(LOWER(SUBSTITUTE(HLOOKUP("vehicle",[1]pl!$C:$C,pos!U8),"-","_")),'VI2'!$A:$A,0)),)</f>
        <v>7</v>
      </c>
      <c r="V8" s="2">
        <f>IFERROR(HLOOKUP("tier2",'VI2'!$C:$C,MATCH(LOWER(SUBSTITUTE(HLOOKUP("vehicle",[1]pl!$C:$C,pos!V8),"-","_")),'VI2'!$A:$A,0)),)</f>
        <v>9</v>
      </c>
      <c r="W8" s="2">
        <f>IFERROR(HLOOKUP("tier2",'VI2'!$C:$C,MATCH(LOWER(SUBSTITUTE(HLOOKUP("vehicle",[1]pl!$C:$C,pos!W8),"-","_")),'VI2'!$A:$A,0)),)</f>
        <v>7</v>
      </c>
      <c r="X8" s="2">
        <f>IFERROR(HLOOKUP("tier2",'VI2'!$C:$C,MATCH(LOWER(SUBSTITUTE(HLOOKUP("vehicle",[1]pl!$C:$C,pos!X8),"-","_")),'VI2'!$A:$A,0)),)</f>
        <v>7</v>
      </c>
      <c r="Y8" s="2">
        <f>IFERROR(HLOOKUP("tier2",'VI2'!$C:$C,MATCH(LOWER(SUBSTITUTE(HLOOKUP("vehicle",[1]pl!$C:$C,pos!Y8),"-","_")),'VI2'!$A:$A,0)),)</f>
        <v>7</v>
      </c>
      <c r="Z8" s="2">
        <f>IFERROR(HLOOKUP("tier2",'VI2'!$C:$C,MATCH(LOWER(SUBSTITUTE(HLOOKUP("vehicle",[1]pl!$C:$C,pos!Z8),"-","_")),'VI2'!$A:$A,0)),)</f>
        <v>7</v>
      </c>
      <c r="AA8" s="2">
        <f>IFERROR(HLOOKUP("tier2",'VI2'!$C:$C,MATCH(LOWER(SUBSTITUTE(HLOOKUP("vehicle",[1]pl!$C:$C,pos!AA8),"-","_")),'VI2'!$A:$A,0)),)</f>
        <v>7</v>
      </c>
      <c r="AB8" s="2">
        <f>IFERROR(HLOOKUP("tier2",'VI2'!$C:$C,MATCH(LOWER(SUBSTITUTE(HLOOKUP("vehicle",[1]pl!$C:$C,pos!AB8),"-","_")),'VI2'!$A:$A,0)),)</f>
        <v>7</v>
      </c>
      <c r="AC8" s="2">
        <f>IFERROR(HLOOKUP("tier2",'VI2'!$C:$C,MATCH(LOWER(SUBSTITUTE(HLOOKUP("vehicle",[1]pl!$C:$C,pos!AC8),"-","_")),'VI2'!$A:$A,0)),)</f>
        <v>7</v>
      </c>
      <c r="AD8" s="2">
        <f>IFERROR(HLOOKUP("tier2",'VI2'!$C:$C,MATCH(LOWER(SUBSTITUTE(HLOOKUP("vehicle",[1]pl!$C:$C,pos!AD8),"-","_")),'VI2'!$A:$A,0)),)</f>
        <v>6</v>
      </c>
      <c r="AE8" s="2">
        <f>IFERROR(HLOOKUP("tier2",'VI2'!$C:$C,MATCH(LOWER(SUBSTITUTE(HLOOKUP("vehicle",[1]pl!$C:$C,pos!AE8),"-","_")),'VI2'!$A:$A,0)),)</f>
        <v>8</v>
      </c>
      <c r="AF8" s="3" t="s">
        <v>288</v>
      </c>
      <c r="AG8" s="4">
        <f>MAX(MIN(A8:AE8),tier1!A8:AE8)</f>
        <v>6</v>
      </c>
    </row>
    <row r="9" spans="1:33" s="2" customFormat="1" x14ac:dyDescent="0.25">
      <c r="A9" s="2">
        <f>IFERROR(HLOOKUP("tier2",'VI2'!$C:$C,MATCH(LOWER(SUBSTITUTE(HLOOKUP("vehicle",[1]pl!$C:$C,pos!A9),"-","_")),'VI2'!$A:$A,0)),)</f>
        <v>7</v>
      </c>
      <c r="B9" s="2">
        <f>IFERROR(HLOOKUP("tier2",'VI2'!$C:$C,MATCH(LOWER(SUBSTITUTE(HLOOKUP("vehicle",[1]pl!$C:$C,pos!B9),"-","_")),'VI2'!$A:$A,0)),)</f>
        <v>7</v>
      </c>
      <c r="C9" s="2">
        <f>IFERROR(HLOOKUP("tier2",'VI2'!$C:$C,MATCH(LOWER(SUBSTITUTE(HLOOKUP("vehicle",[1]pl!$C:$C,pos!C9),"-","_")),'VI2'!$A:$A,0)),)</f>
        <v>6</v>
      </c>
      <c r="D9" s="2">
        <f>IFERROR(HLOOKUP("tier2",'VI2'!$C:$C,MATCH(LOWER(SUBSTITUTE(HLOOKUP("vehicle",[1]pl!$C:$C,pos!D9),"-","_")),'VI2'!$A:$A,0)),)</f>
        <v>8</v>
      </c>
      <c r="E9" s="2">
        <f>IFERROR(HLOOKUP("tier2",'VI2'!$C:$C,MATCH(LOWER(SUBSTITUTE(HLOOKUP("vehicle",[1]pl!$C:$C,pos!E9),"-","_")),'VI2'!$A:$A,0)),)</f>
        <v>7</v>
      </c>
      <c r="F9" s="2">
        <f>IFERROR(HLOOKUP("tier2",'VI2'!$C:$C,MATCH(LOWER(SUBSTITUTE(HLOOKUP("vehicle",[1]pl!$C:$C,pos!F9),"-","_")),'VI2'!$A:$A,0)),)</f>
        <v>5</v>
      </c>
      <c r="G9" s="2">
        <f>IFERROR(HLOOKUP("tier2",'VI2'!$C:$C,MATCH(LOWER(SUBSTITUTE(HLOOKUP("vehicle",[1]pl!$C:$C,pos!G9),"-","_")),'VI2'!$A:$A,0)),)</f>
        <v>8</v>
      </c>
      <c r="H9" s="2">
        <f>IFERROR(HLOOKUP("tier2",'VI2'!$C:$C,MATCH(LOWER(SUBSTITUTE(HLOOKUP("vehicle",[1]pl!$C:$C,pos!H9),"-","_")),'VI2'!$A:$A,0)),)</f>
        <v>7</v>
      </c>
      <c r="I9" s="2">
        <f>IFERROR(HLOOKUP("tier2",'VI2'!$C:$C,MATCH(LOWER(SUBSTITUTE(HLOOKUP("vehicle",[1]pl!$C:$C,pos!I9),"-","_")),'VI2'!$A:$A,0)),)</f>
        <v>6</v>
      </c>
      <c r="J9" s="2">
        <f>IFERROR(HLOOKUP("tier2",'VI2'!$C:$C,MATCH(LOWER(SUBSTITUTE(HLOOKUP("vehicle",[1]pl!$C:$C,pos!J9),"-","_")),'VI2'!$A:$A,0)),)</f>
        <v>6</v>
      </c>
      <c r="K9" s="2">
        <f>IFERROR(HLOOKUP("tier2",'VI2'!$C:$C,MATCH(LOWER(SUBSTITUTE(HLOOKUP("vehicle",[1]pl!$C:$C,pos!K9),"-","_")),'VI2'!$A:$A,0)),)</f>
        <v>7</v>
      </c>
      <c r="L9" s="2">
        <f>IFERROR(HLOOKUP("tier2",'VI2'!$C:$C,MATCH(LOWER(SUBSTITUTE(HLOOKUP("vehicle",[1]pl!$C:$C,pos!L9),"-","_")),'VI2'!$A:$A,0)),)</f>
        <v>7</v>
      </c>
      <c r="M9" s="2">
        <f>IFERROR(HLOOKUP("tier2",'VI2'!$C:$C,MATCH(LOWER(SUBSTITUTE(HLOOKUP("vehicle",[1]pl!$C:$C,pos!M9),"-","_")),'VI2'!$A:$A,0)),)</f>
        <v>6</v>
      </c>
      <c r="N9" s="2">
        <f>IFERROR(HLOOKUP("tier2",'VI2'!$C:$C,MATCH(LOWER(SUBSTITUTE(HLOOKUP("vehicle",[1]pl!$C:$C,pos!N9),"-","_")),'VI2'!$A:$A,0)),)</f>
        <v>7</v>
      </c>
      <c r="O9" s="2">
        <f>IFERROR(HLOOKUP("tier2",'VI2'!$C:$C,MATCH(LOWER(SUBSTITUTE(HLOOKUP("vehicle",[1]pl!$C:$C,pos!O9),"-","_")),'VI2'!$A:$A,0)),)</f>
        <v>6</v>
      </c>
      <c r="Q9" s="2">
        <f>IFERROR(HLOOKUP("tier2",'VI2'!$C:$C,MATCH(LOWER(SUBSTITUTE(HLOOKUP("vehicle",[1]pl!$C:$C,pos!Q9),"-","_")),'VI2'!$A:$A,0)),)</f>
        <v>6</v>
      </c>
      <c r="R9" s="2">
        <f>IFERROR(HLOOKUP("tier2",'VI2'!$C:$C,MATCH(LOWER(SUBSTITUTE(HLOOKUP("vehicle",[1]pl!$C:$C,pos!R9),"-","_")),'VI2'!$A:$A,0)),)</f>
        <v>6</v>
      </c>
      <c r="S9" s="2">
        <f>IFERROR(HLOOKUP("tier2",'VI2'!$C:$C,MATCH(LOWER(SUBSTITUTE(HLOOKUP("vehicle",[1]pl!$C:$C,pos!S9),"-","_")),'VI2'!$A:$A,0)),)</f>
        <v>7</v>
      </c>
      <c r="T9" s="2">
        <f>IFERROR(HLOOKUP("tier2",'VI2'!$C:$C,MATCH(LOWER(SUBSTITUTE(HLOOKUP("vehicle",[1]pl!$C:$C,pos!T9),"-","_")),'VI2'!$A:$A,0)),)</f>
        <v>7</v>
      </c>
      <c r="U9" s="2">
        <f>IFERROR(HLOOKUP("tier2",'VI2'!$C:$C,MATCH(LOWER(SUBSTITUTE(HLOOKUP("vehicle",[1]pl!$C:$C,pos!U9),"-","_")),'VI2'!$A:$A,0)),)</f>
        <v>6</v>
      </c>
      <c r="V9" s="2">
        <f>IFERROR(HLOOKUP("tier2",'VI2'!$C:$C,MATCH(LOWER(SUBSTITUTE(HLOOKUP("vehicle",[1]pl!$C:$C,pos!V9),"-","_")),'VI2'!$A:$A,0)),)</f>
        <v>8</v>
      </c>
      <c r="W9" s="2">
        <f>IFERROR(HLOOKUP("tier2",'VI2'!$C:$C,MATCH(LOWER(SUBSTITUTE(HLOOKUP("vehicle",[1]pl!$C:$C,pos!W9),"-","_")),'VI2'!$A:$A,0)),)</f>
        <v>7</v>
      </c>
      <c r="X9" s="2">
        <f>IFERROR(HLOOKUP("tier2",'VI2'!$C:$C,MATCH(LOWER(SUBSTITUTE(HLOOKUP("vehicle",[1]pl!$C:$C,pos!X9),"-","_")),'VI2'!$A:$A,0)),)</f>
        <v>7</v>
      </c>
      <c r="Y9" s="2">
        <f>IFERROR(HLOOKUP("tier2",'VI2'!$C:$C,MATCH(LOWER(SUBSTITUTE(HLOOKUP("vehicle",[1]pl!$C:$C,pos!Y9),"-","_")),'VI2'!$A:$A,0)),)</f>
        <v>6</v>
      </c>
      <c r="Z9" s="2">
        <f>IFERROR(HLOOKUP("tier2",'VI2'!$C:$C,MATCH(LOWER(SUBSTITUTE(HLOOKUP("vehicle",[1]pl!$C:$C,pos!Z9),"-","_")),'VI2'!$A:$A,0)),)</f>
        <v>7</v>
      </c>
      <c r="AA9" s="2">
        <f>IFERROR(HLOOKUP("tier2",'VI2'!$C:$C,MATCH(LOWER(SUBSTITUTE(HLOOKUP("vehicle",[1]pl!$C:$C,pos!AA9),"-","_")),'VI2'!$A:$A,0)),)</f>
        <v>6</v>
      </c>
      <c r="AB9" s="2">
        <f>IFERROR(HLOOKUP("tier2",'VI2'!$C:$C,MATCH(LOWER(SUBSTITUTE(HLOOKUP("vehicle",[1]pl!$C:$C,pos!AB9),"-","_")),'VI2'!$A:$A,0)),)</f>
        <v>5</v>
      </c>
      <c r="AC9" s="2">
        <f>IFERROR(HLOOKUP("tier2",'VI2'!$C:$C,MATCH(LOWER(SUBSTITUTE(HLOOKUP("vehicle",[1]pl!$C:$C,pos!AC9),"-","_")),'VI2'!$A:$A,0)),)</f>
        <v>8</v>
      </c>
      <c r="AD9" s="2">
        <f>IFERROR(HLOOKUP("tier2",'VI2'!$C:$C,MATCH(LOWER(SUBSTITUTE(HLOOKUP("vehicle",[1]pl!$C:$C,pos!AD9),"-","_")),'VI2'!$A:$A,0)),)</f>
        <v>7</v>
      </c>
      <c r="AE9" s="2">
        <f>IFERROR(HLOOKUP("tier2",'VI2'!$C:$C,MATCH(LOWER(SUBSTITUTE(HLOOKUP("vehicle",[1]pl!$C:$C,pos!AE9),"-","_")),'VI2'!$A:$A,0)),)</f>
        <v>7</v>
      </c>
      <c r="AF9" s="3" t="s">
        <v>288</v>
      </c>
      <c r="AG9" s="4">
        <f>MAX(MIN(A9:AE9),tier1!A9:AE9)</f>
        <v>5</v>
      </c>
    </row>
    <row r="10" spans="1:33" s="2" customFormat="1" x14ac:dyDescent="0.25">
      <c r="A10" s="2">
        <f>IFERROR(HLOOKUP("tier2",'VI2'!$C:$C,MATCH(LOWER(SUBSTITUTE(HLOOKUP("vehicle",[1]pl!$C:$C,pos!A10),"-","_")),'VI2'!$A:$A,0)),)</f>
        <v>7</v>
      </c>
      <c r="B10" s="2">
        <f>IFERROR(HLOOKUP("tier2",'VI2'!$C:$C,MATCH(LOWER(SUBSTITUTE(HLOOKUP("vehicle",[1]pl!$C:$C,pos!B10),"-","_")),'VI2'!$A:$A,0)),)</f>
        <v>7</v>
      </c>
      <c r="C10" s="2">
        <f>IFERROR(HLOOKUP("tier2",'VI2'!$C:$C,MATCH(LOWER(SUBSTITUTE(HLOOKUP("vehicle",[1]pl!$C:$C,pos!C10),"-","_")),'VI2'!$A:$A,0)),)</f>
        <v>8</v>
      </c>
      <c r="D10" s="2">
        <f>IFERROR(HLOOKUP("tier2",'VI2'!$C:$C,MATCH(LOWER(SUBSTITUTE(HLOOKUP("vehicle",[1]pl!$C:$C,pos!D10),"-","_")),'VI2'!$A:$A,0)),)</f>
        <v>7</v>
      </c>
      <c r="E10" s="2">
        <f>IFERROR(HLOOKUP("tier2",'VI2'!$C:$C,MATCH(LOWER(SUBSTITUTE(HLOOKUP("vehicle",[1]pl!$C:$C,pos!E10),"-","_")),'VI2'!$A:$A,0)),)</f>
        <v>7</v>
      </c>
      <c r="F10" s="2">
        <f>IFERROR(HLOOKUP("tier2",'VI2'!$C:$C,MATCH(LOWER(SUBSTITUTE(HLOOKUP("vehicle",[1]pl!$C:$C,pos!F10),"-","_")),'VI2'!$A:$A,0)),)</f>
        <v>7</v>
      </c>
      <c r="G10" s="2">
        <f>IFERROR(HLOOKUP("tier2",'VI2'!$C:$C,MATCH(LOWER(SUBSTITUTE(HLOOKUP("vehicle",[1]pl!$C:$C,pos!G10),"-","_")),'VI2'!$A:$A,0)),)</f>
        <v>8</v>
      </c>
      <c r="H10" s="2">
        <f>IFERROR(HLOOKUP("tier2",'VI2'!$C:$C,MATCH(LOWER(SUBSTITUTE(HLOOKUP("vehicle",[1]pl!$C:$C,pos!H10),"-","_")),'VI2'!$A:$A,0)),)</f>
        <v>7</v>
      </c>
      <c r="I10" s="2">
        <f>IFERROR(HLOOKUP("tier2",'VI2'!$C:$C,MATCH(LOWER(SUBSTITUTE(HLOOKUP("vehicle",[1]pl!$C:$C,pos!I10),"-","_")),'VI2'!$A:$A,0)),)</f>
        <v>8</v>
      </c>
      <c r="J10" s="2">
        <f>IFERROR(HLOOKUP("tier2",'VI2'!$C:$C,MATCH(LOWER(SUBSTITUTE(HLOOKUP("vehicle",[1]pl!$C:$C,pos!J10),"-","_")),'VI2'!$A:$A,0)),)</f>
        <v>7</v>
      </c>
      <c r="K10" s="2">
        <f>IFERROR(HLOOKUP("tier2",'VI2'!$C:$C,MATCH(LOWER(SUBSTITUTE(HLOOKUP("vehicle",[1]pl!$C:$C,pos!K10),"-","_")),'VI2'!$A:$A,0)),)</f>
        <v>9</v>
      </c>
      <c r="L10" s="2">
        <f>IFERROR(HLOOKUP("tier2",'VI2'!$C:$C,MATCH(LOWER(SUBSTITUTE(HLOOKUP("vehicle",[1]pl!$C:$C,pos!L10),"-","_")),'VI2'!$A:$A,0)),)</f>
        <v>5</v>
      </c>
      <c r="M10" s="2">
        <f>IFERROR(HLOOKUP("tier2",'VI2'!$C:$C,MATCH(LOWER(SUBSTITUTE(HLOOKUP("vehicle",[1]pl!$C:$C,pos!M10),"-","_")),'VI2'!$A:$A,0)),)</f>
        <v>6</v>
      </c>
      <c r="N10" s="2">
        <f>IFERROR(HLOOKUP("tier2",'VI2'!$C:$C,MATCH(LOWER(SUBSTITUTE(HLOOKUP("vehicle",[1]pl!$C:$C,pos!N10),"-","_")),'VI2'!$A:$A,0)),)</f>
        <v>7</v>
      </c>
      <c r="O10" s="2">
        <f>IFERROR(HLOOKUP("tier2",'VI2'!$C:$C,MATCH(LOWER(SUBSTITUTE(HLOOKUP("vehicle",[1]pl!$C:$C,pos!O10),"-","_")),'VI2'!$A:$A,0)),)</f>
        <v>7</v>
      </c>
      <c r="Q10" s="2">
        <f>IFERROR(HLOOKUP("tier2",'VI2'!$C:$C,MATCH(LOWER(SUBSTITUTE(HLOOKUP("vehicle",[1]pl!$C:$C,pos!Q10),"-","_")),'VI2'!$A:$A,0)),)</f>
        <v>7</v>
      </c>
      <c r="R10" s="2">
        <f>IFERROR(HLOOKUP("tier2",'VI2'!$C:$C,MATCH(LOWER(SUBSTITUTE(HLOOKUP("vehicle",[1]pl!$C:$C,pos!R10),"-","_")),'VI2'!$A:$A,0)),)</f>
        <v>7</v>
      </c>
      <c r="S10" s="2">
        <f>IFERROR(HLOOKUP("tier2",'VI2'!$C:$C,MATCH(LOWER(SUBSTITUTE(HLOOKUP("vehicle",[1]pl!$C:$C,pos!S10),"-","_")),'VI2'!$A:$A,0)),)</f>
        <v>7</v>
      </c>
      <c r="T10" s="2">
        <f>IFERROR(HLOOKUP("tier2",'VI2'!$C:$C,MATCH(LOWER(SUBSTITUTE(HLOOKUP("vehicle",[1]pl!$C:$C,pos!T10),"-","_")),'VI2'!$A:$A,0)),)</f>
        <v>7</v>
      </c>
      <c r="U10" s="2">
        <f>IFERROR(HLOOKUP("tier2",'VI2'!$C:$C,MATCH(LOWER(SUBSTITUTE(HLOOKUP("vehicle",[1]pl!$C:$C,pos!U10),"-","_")),'VI2'!$A:$A,0)),)</f>
        <v>5</v>
      </c>
      <c r="V10" s="2">
        <f>IFERROR(HLOOKUP("tier2",'VI2'!$C:$C,MATCH(LOWER(SUBSTITUTE(HLOOKUP("vehicle",[1]pl!$C:$C,pos!V10),"-","_")),'VI2'!$A:$A,0)),)</f>
        <v>8</v>
      </c>
      <c r="W10" s="2">
        <f>IFERROR(HLOOKUP("tier2",'VI2'!$C:$C,MATCH(LOWER(SUBSTITUTE(HLOOKUP("vehicle",[1]pl!$C:$C,pos!W10),"-","_")),'VI2'!$A:$A,0)),)</f>
        <v>6</v>
      </c>
      <c r="X10" s="2">
        <f>IFERROR(HLOOKUP("tier2",'VI2'!$C:$C,MATCH(LOWER(SUBSTITUTE(HLOOKUP("vehicle",[1]pl!$C:$C,pos!X10),"-","_")),'VI2'!$A:$A,0)),)</f>
        <v>7</v>
      </c>
      <c r="Y10" s="2">
        <f>IFERROR(HLOOKUP("tier2",'VI2'!$C:$C,MATCH(LOWER(SUBSTITUTE(HLOOKUP("vehicle",[1]pl!$C:$C,pos!Y10),"-","_")),'VI2'!$A:$A,0)),)</f>
        <v>8</v>
      </c>
      <c r="Z10" s="2">
        <f>IFERROR(HLOOKUP("tier2",'VI2'!$C:$C,MATCH(LOWER(SUBSTITUTE(HLOOKUP("vehicle",[1]pl!$C:$C,pos!Z10),"-","_")),'VI2'!$A:$A,0)),)</f>
        <v>7</v>
      </c>
      <c r="AA10" s="2">
        <f>IFERROR(HLOOKUP("tier2",'VI2'!$C:$C,MATCH(LOWER(SUBSTITUTE(HLOOKUP("vehicle",[1]pl!$C:$C,pos!AA10),"-","_")),'VI2'!$A:$A,0)),)</f>
        <v>7</v>
      </c>
      <c r="AB10" s="2">
        <f>IFERROR(HLOOKUP("tier2",'VI2'!$C:$C,MATCH(LOWER(SUBSTITUTE(HLOOKUP("vehicle",[1]pl!$C:$C,pos!AB10),"-","_")),'VI2'!$A:$A,0)),)</f>
        <v>8</v>
      </c>
      <c r="AC10" s="2">
        <f>IFERROR(HLOOKUP("tier2",'VI2'!$C:$C,MATCH(LOWER(SUBSTITUTE(HLOOKUP("vehicle",[1]pl!$C:$C,pos!AC10),"-","_")),'VI2'!$A:$A,0)),)</f>
        <v>7</v>
      </c>
      <c r="AD10" s="2">
        <f>IFERROR(HLOOKUP("tier2",'VI2'!$C:$C,MATCH(LOWER(SUBSTITUTE(HLOOKUP("vehicle",[1]pl!$C:$C,pos!AD10),"-","_")),'VI2'!$A:$A,0)),)</f>
        <v>7</v>
      </c>
      <c r="AE10" s="2">
        <f>IFERROR(HLOOKUP("tier2",'VI2'!$C:$C,MATCH(LOWER(SUBSTITUTE(HLOOKUP("vehicle",[1]pl!$C:$C,pos!AE10),"-","_")),'VI2'!$A:$A,0)),)</f>
        <v>7</v>
      </c>
      <c r="AF10" s="3" t="s">
        <v>288</v>
      </c>
      <c r="AG10" s="4">
        <f>MAX(MIN(A10:AE10),tier1!A10:AE10)</f>
        <v>5</v>
      </c>
    </row>
    <row r="11" spans="1:33" s="2" customFormat="1" x14ac:dyDescent="0.25">
      <c r="A11" s="2">
        <f>IFERROR(HLOOKUP("tier2",'VI2'!$C:$C,MATCH(LOWER(SUBSTITUTE(HLOOKUP("vehicle",[1]pl!$C:$C,pos!A11),"-","_")),'VI2'!$A:$A,0)),)</f>
        <v>7</v>
      </c>
      <c r="B11" s="2">
        <f>IFERROR(HLOOKUP("tier2",'VI2'!$C:$C,MATCH(LOWER(SUBSTITUTE(HLOOKUP("vehicle",[1]pl!$C:$C,pos!B11),"-","_")),'VI2'!$A:$A,0)),)</f>
        <v>7</v>
      </c>
      <c r="C11" s="2">
        <f>IFERROR(HLOOKUP("tier2",'VI2'!$C:$C,MATCH(LOWER(SUBSTITUTE(HLOOKUP("vehicle",[1]pl!$C:$C,pos!C11),"-","_")),'VI2'!$A:$A,0)),)</f>
        <v>7</v>
      </c>
      <c r="D11" s="2">
        <f>IFERROR(HLOOKUP("tier2",'VI2'!$C:$C,MATCH(LOWER(SUBSTITUTE(HLOOKUP("vehicle",[1]pl!$C:$C,pos!D11),"-","_")),'VI2'!$A:$A,0)),)</f>
        <v>7</v>
      </c>
      <c r="E11" s="2">
        <f>IFERROR(HLOOKUP("tier2",'VI2'!$C:$C,MATCH(LOWER(SUBSTITUTE(HLOOKUP("vehicle",[1]pl!$C:$C,pos!E11),"-","_")),'VI2'!$A:$A,0)),)</f>
        <v>8</v>
      </c>
      <c r="F11" s="2">
        <f>IFERROR(HLOOKUP("tier2",'VI2'!$C:$C,MATCH(LOWER(SUBSTITUTE(HLOOKUP("vehicle",[1]pl!$C:$C,pos!F11),"-","_")),'VI2'!$A:$A,0)),)</f>
        <v>8</v>
      </c>
      <c r="G11" s="2">
        <f>IFERROR(HLOOKUP("tier2",'VI2'!$C:$C,MATCH(LOWER(SUBSTITUTE(HLOOKUP("vehicle",[1]pl!$C:$C,pos!G11),"-","_")),'VI2'!$A:$A,0)),)</f>
        <v>7</v>
      </c>
      <c r="H11" s="2">
        <f>IFERROR(HLOOKUP("tier2",'VI2'!$C:$C,MATCH(LOWER(SUBSTITUTE(HLOOKUP("vehicle",[1]pl!$C:$C,pos!H11),"-","_")),'VI2'!$A:$A,0)),)</f>
        <v>5</v>
      </c>
      <c r="I11" s="2">
        <f>IFERROR(HLOOKUP("tier2",'VI2'!$C:$C,MATCH(LOWER(SUBSTITUTE(HLOOKUP("vehicle",[1]pl!$C:$C,pos!I11),"-","_")),'VI2'!$A:$A,0)),)</f>
        <v>6</v>
      </c>
      <c r="J11" s="2">
        <f>IFERROR(HLOOKUP("tier2",'VI2'!$C:$C,MATCH(LOWER(SUBSTITUTE(HLOOKUP("vehicle",[1]pl!$C:$C,pos!J11),"-","_")),'VI2'!$A:$A,0)),)</f>
        <v>6</v>
      </c>
      <c r="K11" s="2">
        <f>IFERROR(HLOOKUP("tier2",'VI2'!$C:$C,MATCH(LOWER(SUBSTITUTE(HLOOKUP("vehicle",[1]pl!$C:$C,pos!K11),"-","_")),'VI2'!$A:$A,0)),)</f>
        <v>7</v>
      </c>
      <c r="L11" s="2">
        <f>IFERROR(HLOOKUP("tier2",'VI2'!$C:$C,MATCH(LOWER(SUBSTITUTE(HLOOKUP("vehicle",[1]pl!$C:$C,pos!L11),"-","_")),'VI2'!$A:$A,0)),)</f>
        <v>8</v>
      </c>
      <c r="M11" s="2">
        <f>IFERROR(HLOOKUP("tier2",'VI2'!$C:$C,MATCH(LOWER(SUBSTITUTE(HLOOKUP("vehicle",[1]pl!$C:$C,pos!M11),"-","_")),'VI2'!$A:$A,0)),)</f>
        <v>7</v>
      </c>
      <c r="N11" s="2">
        <f>IFERROR(HLOOKUP("tier2",'VI2'!$C:$C,MATCH(LOWER(SUBSTITUTE(HLOOKUP("vehicle",[1]pl!$C:$C,pos!N11),"-","_")),'VI2'!$A:$A,0)),)</f>
        <v>6</v>
      </c>
      <c r="O11" s="2">
        <f>IFERROR(HLOOKUP("tier2",'VI2'!$C:$C,MATCH(LOWER(SUBSTITUTE(HLOOKUP("vehicle",[1]pl!$C:$C,pos!O11),"-","_")),'VI2'!$A:$A,0)),)</f>
        <v>7</v>
      </c>
      <c r="Q11" s="2">
        <f>IFERROR(HLOOKUP("tier2",'VI2'!$C:$C,MATCH(LOWER(SUBSTITUTE(HLOOKUP("vehicle",[1]pl!$C:$C,pos!Q11),"-","_")),'VI2'!$A:$A,0)),)</f>
        <v>7</v>
      </c>
      <c r="R11" s="2">
        <f>IFERROR(HLOOKUP("tier2",'VI2'!$C:$C,MATCH(LOWER(SUBSTITUTE(HLOOKUP("vehicle",[1]pl!$C:$C,pos!R11),"-","_")),'VI2'!$A:$A,0)),)</f>
        <v>8</v>
      </c>
      <c r="S11" s="2">
        <f>IFERROR(HLOOKUP("tier2",'VI2'!$C:$C,MATCH(LOWER(SUBSTITUTE(HLOOKUP("vehicle",[1]pl!$C:$C,pos!S11),"-","_")),'VI2'!$A:$A,0)),)</f>
        <v>7</v>
      </c>
      <c r="T11" s="2">
        <f>IFERROR(HLOOKUP("tier2",'VI2'!$C:$C,MATCH(LOWER(SUBSTITUTE(HLOOKUP("vehicle",[1]pl!$C:$C,pos!T11),"-","_")),'VI2'!$A:$A,0)),)</f>
        <v>8</v>
      </c>
      <c r="U11" s="2">
        <f>IFERROR(HLOOKUP("tier2",'VI2'!$C:$C,MATCH(LOWER(SUBSTITUTE(HLOOKUP("vehicle",[1]pl!$C:$C,pos!U11),"-","_")),'VI2'!$A:$A,0)),)</f>
        <v>6</v>
      </c>
      <c r="V11" s="2">
        <f>IFERROR(HLOOKUP("tier2",'VI2'!$C:$C,MATCH(LOWER(SUBSTITUTE(HLOOKUP("vehicle",[1]pl!$C:$C,pos!V11),"-","_")),'VI2'!$A:$A,0)),)</f>
        <v>6</v>
      </c>
      <c r="W11" s="2">
        <f>IFERROR(HLOOKUP("tier2",'VI2'!$C:$C,MATCH(LOWER(SUBSTITUTE(HLOOKUP("vehicle",[1]pl!$C:$C,pos!W11),"-","_")),'VI2'!$A:$A,0)),)</f>
        <v>8</v>
      </c>
      <c r="X11" s="2">
        <f>IFERROR(HLOOKUP("tier2",'VI2'!$C:$C,MATCH(LOWER(SUBSTITUTE(HLOOKUP("vehicle",[1]pl!$C:$C,pos!X11),"-","_")),'VI2'!$A:$A,0)),)</f>
        <v>7</v>
      </c>
      <c r="Y11" s="2">
        <f>IFERROR(HLOOKUP("tier2",'VI2'!$C:$C,MATCH(LOWER(SUBSTITUTE(HLOOKUP("vehicle",[1]pl!$C:$C,pos!Y11),"-","_")),'VI2'!$A:$A,0)),)</f>
        <v>7</v>
      </c>
      <c r="Z11" s="2">
        <f>IFERROR(HLOOKUP("tier2",'VI2'!$C:$C,MATCH(LOWER(SUBSTITUTE(HLOOKUP("vehicle",[1]pl!$C:$C,pos!Z11),"-","_")),'VI2'!$A:$A,0)),)</f>
        <v>5</v>
      </c>
      <c r="AA11" s="2">
        <f>IFERROR(HLOOKUP("tier2",'VI2'!$C:$C,MATCH(LOWER(SUBSTITUTE(HLOOKUP("vehicle",[1]pl!$C:$C,pos!AA11),"-","_")),'VI2'!$A:$A,0)),)</f>
        <v>7</v>
      </c>
      <c r="AB11" s="2">
        <f>IFERROR(HLOOKUP("tier2",'VI2'!$C:$C,MATCH(LOWER(SUBSTITUTE(HLOOKUP("vehicle",[1]pl!$C:$C,pos!AB11),"-","_")),'VI2'!$A:$A,0)),)</f>
        <v>9</v>
      </c>
      <c r="AC11" s="2">
        <f>IFERROR(HLOOKUP("tier2",'VI2'!$C:$C,MATCH(LOWER(SUBSTITUTE(HLOOKUP("vehicle",[1]pl!$C:$C,pos!AC11),"-","_")),'VI2'!$A:$A,0)),)</f>
        <v>7</v>
      </c>
      <c r="AD11" s="2">
        <f>IFERROR(HLOOKUP("tier2",'VI2'!$C:$C,MATCH(LOWER(SUBSTITUTE(HLOOKUP("vehicle",[1]pl!$C:$C,pos!AD11),"-","_")),'VI2'!$A:$A,0)),)</f>
        <v>7</v>
      </c>
      <c r="AE11" s="2">
        <f>IFERROR(HLOOKUP("tier2",'VI2'!$C:$C,MATCH(LOWER(SUBSTITUTE(HLOOKUP("vehicle",[1]pl!$C:$C,pos!AE11),"-","_")),'VI2'!$A:$A,0)),)</f>
        <v>7</v>
      </c>
      <c r="AF11" s="3" t="s">
        <v>288</v>
      </c>
      <c r="AG11" s="4">
        <f>MAX(MIN(A11:AE11),tier1!A11:AE11)</f>
        <v>5</v>
      </c>
    </row>
    <row r="12" spans="1:33" s="2" customFormat="1" x14ac:dyDescent="0.25">
      <c r="A12" s="2">
        <f>IFERROR(HLOOKUP("tier2",'VI2'!$C:$C,MATCH(LOWER(SUBSTITUTE(HLOOKUP("vehicle",[1]pl!$C:$C,pos!A12),"-","_")),'VI2'!$A:$A,0)),)</f>
        <v>9</v>
      </c>
      <c r="B12" s="2">
        <f>IFERROR(HLOOKUP("tier2",'VI2'!$C:$C,MATCH(LOWER(SUBSTITUTE(HLOOKUP("vehicle",[1]pl!$C:$C,pos!B12),"-","_")),'VI2'!$A:$A,0)),)</f>
        <v>9</v>
      </c>
      <c r="C12" s="2">
        <f>IFERROR(HLOOKUP("tier2",'VI2'!$C:$C,MATCH(LOWER(SUBSTITUTE(HLOOKUP("vehicle",[1]pl!$C:$C,pos!C12),"-","_")),'VI2'!$A:$A,0)),)</f>
        <v>8</v>
      </c>
      <c r="D12" s="2">
        <f>IFERROR(HLOOKUP("tier2",'VI2'!$C:$C,MATCH(LOWER(SUBSTITUTE(HLOOKUP("vehicle",[1]pl!$C:$C,pos!D12),"-","_")),'VI2'!$A:$A,0)),)</f>
        <v>9</v>
      </c>
      <c r="E12" s="2">
        <f>IFERROR(HLOOKUP("tier2",'VI2'!$C:$C,MATCH(LOWER(SUBSTITUTE(HLOOKUP("vehicle",[1]pl!$C:$C,pos!E12),"-","_")),'VI2'!$A:$A,0)),)</f>
        <v>8</v>
      </c>
      <c r="F12" s="2">
        <f>IFERROR(HLOOKUP("tier2",'VI2'!$C:$C,MATCH(LOWER(SUBSTITUTE(HLOOKUP("vehicle",[1]pl!$C:$C,pos!F12),"-","_")),'VI2'!$A:$A,0)),)</f>
        <v>9</v>
      </c>
      <c r="G12" s="2">
        <f>IFERROR(HLOOKUP("tier2",'VI2'!$C:$C,MATCH(LOWER(SUBSTITUTE(HLOOKUP("vehicle",[1]pl!$C:$C,pos!G12),"-","_")),'VI2'!$A:$A,0)),)</f>
        <v>9</v>
      </c>
      <c r="H12" s="2">
        <f>IFERROR(HLOOKUP("tier2",'VI2'!$C:$C,MATCH(LOWER(SUBSTITUTE(HLOOKUP("vehicle",[1]pl!$C:$C,pos!H12),"-","_")),'VI2'!$A:$A,0)),)</f>
        <v>9</v>
      </c>
      <c r="I12" s="2">
        <f>IFERROR(HLOOKUP("tier2",'VI2'!$C:$C,MATCH(LOWER(SUBSTITUTE(HLOOKUP("vehicle",[1]pl!$C:$C,pos!I12),"-","_")),'VI2'!$A:$A,0)),)</f>
        <v>8</v>
      </c>
      <c r="J12" s="2">
        <f>IFERROR(HLOOKUP("tier2",'VI2'!$C:$C,MATCH(LOWER(SUBSTITUTE(HLOOKUP("vehicle",[1]pl!$C:$C,pos!J12),"-","_")),'VI2'!$A:$A,0)),)</f>
        <v>9</v>
      </c>
      <c r="K12" s="2">
        <f>IFERROR(HLOOKUP("tier2",'VI2'!$C:$C,MATCH(LOWER(SUBSTITUTE(HLOOKUP("vehicle",[1]pl!$C:$C,pos!K12),"-","_")),'VI2'!$A:$A,0)),)</f>
        <v>9</v>
      </c>
      <c r="L12" s="2">
        <f>IFERROR(HLOOKUP("tier2",'VI2'!$C:$C,MATCH(LOWER(SUBSTITUTE(HLOOKUP("vehicle",[1]pl!$C:$C,pos!L12),"-","_")),'VI2'!$A:$A,0)),)</f>
        <v>8</v>
      </c>
      <c r="M12" s="2">
        <f>IFERROR(HLOOKUP("tier2",'VI2'!$C:$C,MATCH(LOWER(SUBSTITUTE(HLOOKUP("vehicle",[1]pl!$C:$C,pos!M12),"-","_")),'VI2'!$A:$A,0)),)</f>
        <v>8</v>
      </c>
      <c r="N12" s="2">
        <f>IFERROR(HLOOKUP("tier2",'VI2'!$C:$C,MATCH(LOWER(SUBSTITUTE(HLOOKUP("vehicle",[1]pl!$C:$C,pos!N12),"-","_")),'VI2'!$A:$A,0)),)</f>
        <v>8</v>
      </c>
      <c r="O12" s="2">
        <f>IFERROR(HLOOKUP("tier2",'VI2'!$C:$C,MATCH(LOWER(SUBSTITUTE(HLOOKUP("vehicle",[1]pl!$C:$C,pos!O12),"-","_")),'VI2'!$A:$A,0)),)</f>
        <v>9</v>
      </c>
      <c r="Q12" s="2">
        <f>IFERROR(HLOOKUP("tier2",'VI2'!$C:$C,MATCH(LOWER(SUBSTITUTE(HLOOKUP("vehicle",[1]pl!$C:$C,pos!Q12),"-","_")),'VI2'!$A:$A,0)),)</f>
        <v>9</v>
      </c>
      <c r="R12" s="2">
        <f>IFERROR(HLOOKUP("tier2",'VI2'!$C:$C,MATCH(LOWER(SUBSTITUTE(HLOOKUP("vehicle",[1]pl!$C:$C,pos!R12),"-","_")),'VI2'!$A:$A,0)),)</f>
        <v>9</v>
      </c>
      <c r="S12" s="2">
        <f>IFERROR(HLOOKUP("tier2",'VI2'!$C:$C,MATCH(LOWER(SUBSTITUTE(HLOOKUP("vehicle",[1]pl!$C:$C,pos!S12),"-","_")),'VI2'!$A:$A,0)),)</f>
        <v>9</v>
      </c>
      <c r="T12" s="2">
        <f>IFERROR(HLOOKUP("tier2",'VI2'!$C:$C,MATCH(LOWER(SUBSTITUTE(HLOOKUP("vehicle",[1]pl!$C:$C,pos!T12),"-","_")),'VI2'!$A:$A,0)),)</f>
        <v>9</v>
      </c>
      <c r="U12" s="2">
        <f>IFERROR(HLOOKUP("tier2",'VI2'!$C:$C,MATCH(LOWER(SUBSTITUTE(HLOOKUP("vehicle",[1]pl!$C:$C,pos!U12),"-","_")),'VI2'!$A:$A,0)),)</f>
        <v>9</v>
      </c>
      <c r="V12" s="2">
        <f>IFERROR(HLOOKUP("tier2",'VI2'!$C:$C,MATCH(LOWER(SUBSTITUTE(HLOOKUP("vehicle",[1]pl!$C:$C,pos!V12),"-","_")),'VI2'!$A:$A,0)),)</f>
        <v>8</v>
      </c>
      <c r="W12" s="2">
        <f>IFERROR(HLOOKUP("tier2",'VI2'!$C:$C,MATCH(LOWER(SUBSTITUTE(HLOOKUP("vehicle",[1]pl!$C:$C,pos!W12),"-","_")),'VI2'!$A:$A,0)),)</f>
        <v>9</v>
      </c>
      <c r="X12" s="2">
        <f>IFERROR(HLOOKUP("tier2",'VI2'!$C:$C,MATCH(LOWER(SUBSTITUTE(HLOOKUP("vehicle",[1]pl!$C:$C,pos!X12),"-","_")),'VI2'!$A:$A,0)),)</f>
        <v>8</v>
      </c>
      <c r="Y12" s="2">
        <f>IFERROR(HLOOKUP("tier2",'VI2'!$C:$C,MATCH(LOWER(SUBSTITUTE(HLOOKUP("vehicle",[1]pl!$C:$C,pos!Y12),"-","_")),'VI2'!$A:$A,0)),)</f>
        <v>8</v>
      </c>
      <c r="Z12" s="2">
        <f>IFERROR(HLOOKUP("tier2",'VI2'!$C:$C,MATCH(LOWER(SUBSTITUTE(HLOOKUP("vehicle",[1]pl!$C:$C,pos!Z12),"-","_")),'VI2'!$A:$A,0)),)</f>
        <v>9</v>
      </c>
      <c r="AA12" s="2">
        <f>IFERROR(HLOOKUP("tier2",'VI2'!$C:$C,MATCH(LOWER(SUBSTITUTE(HLOOKUP("vehicle",[1]pl!$C:$C,pos!AA12),"-","_")),'VI2'!$A:$A,0)),)</f>
        <v>8</v>
      </c>
      <c r="AB12" s="2">
        <f>IFERROR(HLOOKUP("tier2",'VI2'!$C:$C,MATCH(LOWER(SUBSTITUTE(HLOOKUP("vehicle",[1]pl!$C:$C,pos!AB12),"-","_")),'VI2'!$A:$A,0)),)</f>
        <v>8</v>
      </c>
      <c r="AC12" s="2">
        <f>IFERROR(HLOOKUP("tier2",'VI2'!$C:$C,MATCH(LOWER(SUBSTITUTE(HLOOKUP("vehicle",[1]pl!$C:$C,pos!AC12),"-","_")),'VI2'!$A:$A,0)),)</f>
        <v>9</v>
      </c>
      <c r="AD12" s="2">
        <f>IFERROR(HLOOKUP("tier2",'VI2'!$C:$C,MATCH(LOWER(SUBSTITUTE(HLOOKUP("vehicle",[1]pl!$C:$C,pos!AD12),"-","_")),'VI2'!$A:$A,0)),)</f>
        <v>8</v>
      </c>
      <c r="AE12" s="2">
        <f>IFERROR(HLOOKUP("tier2",'VI2'!$C:$C,MATCH(LOWER(SUBSTITUTE(HLOOKUP("vehicle",[1]pl!$C:$C,pos!AE12),"-","_")),'VI2'!$A:$A,0)),)</f>
        <v>8</v>
      </c>
      <c r="AF12" s="3" t="s">
        <v>288</v>
      </c>
      <c r="AG12" s="4">
        <f>MAX(MIN(A12:AE12),tier1!A12:AE12)</f>
        <v>8</v>
      </c>
    </row>
    <row r="13" spans="1:33" s="2" customFormat="1" x14ac:dyDescent="0.25">
      <c r="A13" s="2">
        <f>IFERROR(HLOOKUP("tier2",'VI2'!$C:$C,MATCH(LOWER(SUBSTITUTE(HLOOKUP("vehicle",[1]pl!$C:$C,pos!A13),"-","_")),'VI2'!$A:$A,0)),)</f>
        <v>8</v>
      </c>
      <c r="B13" s="2">
        <f>IFERROR(HLOOKUP("tier2",'VI2'!$C:$C,MATCH(LOWER(SUBSTITUTE(HLOOKUP("vehicle",[1]pl!$C:$C,pos!B13),"-","_")),'VI2'!$A:$A,0)),)</f>
        <v>6</v>
      </c>
      <c r="C13" s="2">
        <f>IFERROR(HLOOKUP("tier2",'VI2'!$C:$C,MATCH(LOWER(SUBSTITUTE(HLOOKUP("vehicle",[1]pl!$C:$C,pos!C13),"-","_")),'VI2'!$A:$A,0)),)</f>
        <v>8</v>
      </c>
      <c r="D13" s="2">
        <f>IFERROR(HLOOKUP("tier2",'VI2'!$C:$C,MATCH(LOWER(SUBSTITUTE(HLOOKUP("vehicle",[1]pl!$C:$C,pos!D13),"-","_")),'VI2'!$A:$A,0)),)</f>
        <v>6</v>
      </c>
      <c r="E13" s="2">
        <f>IFERROR(HLOOKUP("tier2",'VI2'!$C:$C,MATCH(LOWER(SUBSTITUTE(HLOOKUP("vehicle",[1]pl!$C:$C,pos!E13),"-","_")),'VI2'!$A:$A,0)),)</f>
        <v>8</v>
      </c>
      <c r="F13" s="2">
        <f>IFERROR(HLOOKUP("tier2",'VI2'!$C:$C,MATCH(LOWER(SUBSTITUTE(HLOOKUP("vehicle",[1]pl!$C:$C,pos!F13),"-","_")),'VI2'!$A:$A,0)),)</f>
        <v>8</v>
      </c>
      <c r="G13" s="2">
        <f>IFERROR(HLOOKUP("tier2",'VI2'!$C:$C,MATCH(LOWER(SUBSTITUTE(HLOOKUP("vehicle",[1]pl!$C:$C,pos!G13),"-","_")),'VI2'!$A:$A,0)),)</f>
        <v>6</v>
      </c>
      <c r="H13" s="2">
        <f>IFERROR(HLOOKUP("tier2",'VI2'!$C:$C,MATCH(LOWER(SUBSTITUTE(HLOOKUP("vehicle",[1]pl!$C:$C,pos!H13),"-","_")),'VI2'!$A:$A,0)),)</f>
        <v>6</v>
      </c>
      <c r="I13" s="2">
        <f>IFERROR(HLOOKUP("tier2",'VI2'!$C:$C,MATCH(LOWER(SUBSTITUTE(HLOOKUP("vehicle",[1]pl!$C:$C,pos!I13),"-","_")),'VI2'!$A:$A,0)),)</f>
        <v>8</v>
      </c>
      <c r="J13" s="2">
        <f>IFERROR(HLOOKUP("tier2",'VI2'!$C:$C,MATCH(LOWER(SUBSTITUTE(HLOOKUP("vehicle",[1]pl!$C:$C,pos!J13),"-","_")),'VI2'!$A:$A,0)),)</f>
        <v>6</v>
      </c>
      <c r="K13" s="2">
        <f>IFERROR(HLOOKUP("tier2",'VI2'!$C:$C,MATCH(LOWER(SUBSTITUTE(HLOOKUP("vehicle",[1]pl!$C:$C,pos!K13),"-","_")),'VI2'!$A:$A,0)),)</f>
        <v>8</v>
      </c>
      <c r="L13" s="2">
        <f>IFERROR(HLOOKUP("tier2",'VI2'!$C:$C,MATCH(LOWER(SUBSTITUTE(HLOOKUP("vehicle",[1]pl!$C:$C,pos!L13),"-","_")),'VI2'!$A:$A,0)),)</f>
        <v>8</v>
      </c>
      <c r="M13" s="2">
        <f>IFERROR(HLOOKUP("tier2",'VI2'!$C:$C,MATCH(LOWER(SUBSTITUTE(HLOOKUP("vehicle",[1]pl!$C:$C,pos!M13),"-","_")),'VI2'!$A:$A,0)),)</f>
        <v>8</v>
      </c>
      <c r="N13" s="2">
        <f>IFERROR(HLOOKUP("tier2",'VI2'!$C:$C,MATCH(LOWER(SUBSTITUTE(HLOOKUP("vehicle",[1]pl!$C:$C,pos!N13),"-","_")),'VI2'!$A:$A,0)),)</f>
        <v>8</v>
      </c>
      <c r="O13" s="2">
        <f>IFERROR(HLOOKUP("tier2",'VI2'!$C:$C,MATCH(LOWER(SUBSTITUTE(HLOOKUP("vehicle",[1]pl!$C:$C,pos!O13),"-","_")),'VI2'!$A:$A,0)),)</f>
        <v>8</v>
      </c>
      <c r="Q13" s="2">
        <f>IFERROR(HLOOKUP("tier2",'VI2'!$C:$C,MATCH(LOWER(SUBSTITUTE(HLOOKUP("vehicle",[1]pl!$C:$C,pos!Q13),"-","_")),'VI2'!$A:$A,0)),)</f>
        <v>6</v>
      </c>
      <c r="R13" s="2">
        <f>IFERROR(HLOOKUP("tier2",'VI2'!$C:$C,MATCH(LOWER(SUBSTITUTE(HLOOKUP("vehicle",[1]pl!$C:$C,pos!R13),"-","_")),'VI2'!$A:$A,0)),)</f>
        <v>8</v>
      </c>
      <c r="S13" s="2">
        <f>IFERROR(HLOOKUP("tier2",'VI2'!$C:$C,MATCH(LOWER(SUBSTITUTE(HLOOKUP("vehicle",[1]pl!$C:$C,pos!S13),"-","_")),'VI2'!$A:$A,0)),)</f>
        <v>8</v>
      </c>
      <c r="T13" s="2">
        <f>IFERROR(HLOOKUP("tier2",'VI2'!$C:$C,MATCH(LOWER(SUBSTITUTE(HLOOKUP("vehicle",[1]pl!$C:$C,pos!T13),"-","_")),'VI2'!$A:$A,0)),)</f>
        <v>6</v>
      </c>
      <c r="U13" s="2">
        <f>IFERROR(HLOOKUP("tier2",'VI2'!$C:$C,MATCH(LOWER(SUBSTITUTE(HLOOKUP("vehicle",[1]pl!$C:$C,pos!U13),"-","_")),'VI2'!$A:$A,0)),)</f>
        <v>8</v>
      </c>
      <c r="V13" s="2">
        <f>IFERROR(HLOOKUP("tier2",'VI2'!$C:$C,MATCH(LOWER(SUBSTITUTE(HLOOKUP("vehicle",[1]pl!$C:$C,pos!V13),"-","_")),'VI2'!$A:$A,0)),)</f>
        <v>8</v>
      </c>
      <c r="W13" s="2">
        <f>IFERROR(HLOOKUP("tier2",'VI2'!$C:$C,MATCH(LOWER(SUBSTITUTE(HLOOKUP("vehicle",[1]pl!$C:$C,pos!W13),"-","_")),'VI2'!$A:$A,0)),)</f>
        <v>7</v>
      </c>
      <c r="X13" s="2">
        <f>IFERROR(HLOOKUP("tier2",'VI2'!$C:$C,MATCH(LOWER(SUBSTITUTE(HLOOKUP("vehicle",[1]pl!$C:$C,pos!X13),"-","_")),'VI2'!$A:$A,0)),)</f>
        <v>8</v>
      </c>
      <c r="Y13" s="2">
        <f>IFERROR(HLOOKUP("tier2",'VI2'!$C:$C,MATCH(LOWER(SUBSTITUTE(HLOOKUP("vehicle",[1]pl!$C:$C,pos!Y13),"-","_")),'VI2'!$A:$A,0)),)</f>
        <v>8</v>
      </c>
      <c r="Z13" s="2">
        <f>IFERROR(HLOOKUP("tier2",'VI2'!$C:$C,MATCH(LOWER(SUBSTITUTE(HLOOKUP("vehicle",[1]pl!$C:$C,pos!Z13),"-","_")),'VI2'!$A:$A,0)),)</f>
        <v>6</v>
      </c>
      <c r="AA13" s="2">
        <f>IFERROR(HLOOKUP("tier2",'VI2'!$C:$C,MATCH(LOWER(SUBSTITUTE(HLOOKUP("vehicle",[1]pl!$C:$C,pos!AA13),"-","_")),'VI2'!$A:$A,0)),)</f>
        <v>7</v>
      </c>
      <c r="AB13" s="2">
        <f>IFERROR(HLOOKUP("tier2",'VI2'!$C:$C,MATCH(LOWER(SUBSTITUTE(HLOOKUP("vehicle",[1]pl!$C:$C,pos!AB13),"-","_")),'VI2'!$A:$A,0)),)</f>
        <v>8</v>
      </c>
      <c r="AC13" s="2">
        <f>IFERROR(HLOOKUP("tier2",'VI2'!$C:$C,MATCH(LOWER(SUBSTITUTE(HLOOKUP("vehicle",[1]pl!$C:$C,pos!AC13),"-","_")),'VI2'!$A:$A,0)),)</f>
        <v>8</v>
      </c>
      <c r="AD13" s="2">
        <f>IFERROR(HLOOKUP("tier2",'VI2'!$C:$C,MATCH(LOWER(SUBSTITUTE(HLOOKUP("vehicle",[1]pl!$C:$C,pos!AD13),"-","_")),'VI2'!$A:$A,0)),)</f>
        <v>8</v>
      </c>
      <c r="AE13" s="2">
        <f>IFERROR(HLOOKUP("tier2",'VI2'!$C:$C,MATCH(LOWER(SUBSTITUTE(HLOOKUP("vehicle",[1]pl!$C:$C,pos!AE13),"-","_")),'VI2'!$A:$A,0)),)</f>
        <v>8</v>
      </c>
      <c r="AF13" s="3" t="s">
        <v>288</v>
      </c>
      <c r="AG13" s="4">
        <f>MAX(MIN(A13:AE13),tier1!A13:AE13)</f>
        <v>6</v>
      </c>
    </row>
    <row r="14" spans="1:33" s="2" customFormat="1" x14ac:dyDescent="0.25">
      <c r="A14" s="2">
        <f>IFERROR(HLOOKUP("tier2",'VI2'!$C:$C,MATCH(LOWER(SUBSTITUTE(HLOOKUP("vehicle",[1]pl!$C:$C,pos!A14),"-","_")),'VI2'!$A:$A,0)),)</f>
        <v>10</v>
      </c>
      <c r="B14" s="2">
        <f>IFERROR(HLOOKUP("tier2",'VI2'!$C:$C,MATCH(LOWER(SUBSTITUTE(HLOOKUP("vehicle",[1]pl!$C:$C,pos!B14),"-","_")),'VI2'!$A:$A,0)),)</f>
        <v>10</v>
      </c>
      <c r="C14" s="2">
        <f>IFERROR(HLOOKUP("tier2",'VI2'!$C:$C,MATCH(LOWER(SUBSTITUTE(HLOOKUP("vehicle",[1]pl!$C:$C,pos!C14),"-","_")),'VI2'!$A:$A,0)),)</f>
        <v>10</v>
      </c>
      <c r="D14" s="2">
        <f>IFERROR(HLOOKUP("tier2",'VI2'!$C:$C,MATCH(LOWER(SUBSTITUTE(HLOOKUP("vehicle",[1]pl!$C:$C,pos!D14),"-","_")),'VI2'!$A:$A,0)),)</f>
        <v>10</v>
      </c>
      <c r="E14" s="2">
        <f>IFERROR(HLOOKUP("tier2",'VI2'!$C:$C,MATCH(LOWER(SUBSTITUTE(HLOOKUP("vehicle",[1]pl!$C:$C,pos!E14),"-","_")),'VI2'!$A:$A,0)),)</f>
        <v>10</v>
      </c>
      <c r="F14" s="2">
        <f>IFERROR(HLOOKUP("tier2",'VI2'!$C:$C,MATCH(LOWER(SUBSTITUTE(HLOOKUP("vehicle",[1]pl!$C:$C,pos!F14),"-","_")),'VI2'!$A:$A,0)),)</f>
        <v>9</v>
      </c>
      <c r="G14" s="2">
        <f>IFERROR(HLOOKUP("tier2",'VI2'!$C:$C,MATCH(LOWER(SUBSTITUTE(HLOOKUP("vehicle",[1]pl!$C:$C,pos!G14),"-","_")),'VI2'!$A:$A,0)),)</f>
        <v>9</v>
      </c>
      <c r="H14" s="2">
        <f>IFERROR(HLOOKUP("tier2",'VI2'!$C:$C,MATCH(LOWER(SUBSTITUTE(HLOOKUP("vehicle",[1]pl!$C:$C,pos!H14),"-","_")),'VI2'!$A:$A,0)),)</f>
        <v>9</v>
      </c>
      <c r="I14" s="2">
        <f>IFERROR(HLOOKUP("tier2",'VI2'!$C:$C,MATCH(LOWER(SUBSTITUTE(HLOOKUP("vehicle",[1]pl!$C:$C,pos!I14),"-","_")),'VI2'!$A:$A,0)),)</f>
        <v>8</v>
      </c>
      <c r="J14" s="2">
        <f>IFERROR(HLOOKUP("tier2",'VI2'!$C:$C,MATCH(LOWER(SUBSTITUTE(HLOOKUP("vehicle",[1]pl!$C:$C,pos!J14),"-","_")),'VI2'!$A:$A,0)),)</f>
        <v>9</v>
      </c>
      <c r="K14" s="2">
        <f>IFERROR(HLOOKUP("tier2",'VI2'!$C:$C,MATCH(LOWER(SUBSTITUTE(HLOOKUP("vehicle",[1]pl!$C:$C,pos!K14),"-","_")),'VI2'!$A:$A,0)),)</f>
        <v>10</v>
      </c>
      <c r="L14" s="2">
        <f>IFERROR(HLOOKUP("tier2",'VI2'!$C:$C,MATCH(LOWER(SUBSTITUTE(HLOOKUP("vehicle",[1]pl!$C:$C,pos!L14),"-","_")),'VI2'!$A:$A,0)),)</f>
        <v>9</v>
      </c>
      <c r="M14" s="2">
        <f>IFERROR(HLOOKUP("tier2",'VI2'!$C:$C,MATCH(LOWER(SUBSTITUTE(HLOOKUP("vehicle",[1]pl!$C:$C,pos!M14),"-","_")),'VI2'!$A:$A,0)),)</f>
        <v>9</v>
      </c>
      <c r="N14" s="2">
        <f>IFERROR(HLOOKUP("tier2",'VI2'!$C:$C,MATCH(LOWER(SUBSTITUTE(HLOOKUP("vehicle",[1]pl!$C:$C,pos!N14),"-","_")),'VI2'!$A:$A,0)),)</f>
        <v>9</v>
      </c>
      <c r="O14" s="2">
        <f>IFERROR(HLOOKUP("tier2",'VI2'!$C:$C,MATCH(LOWER(SUBSTITUTE(HLOOKUP("vehicle",[1]pl!$C:$C,pos!O14),"-","_")),'VI2'!$A:$A,0)),)</f>
        <v>10</v>
      </c>
      <c r="Q14" s="2">
        <f>IFERROR(HLOOKUP("tier2",'VI2'!$C:$C,MATCH(LOWER(SUBSTITUTE(HLOOKUP("vehicle",[1]pl!$C:$C,pos!Q14),"-","_")),'VI2'!$A:$A,0)),)</f>
        <v>9</v>
      </c>
      <c r="R14" s="2">
        <f>IFERROR(HLOOKUP("tier2",'VI2'!$C:$C,MATCH(LOWER(SUBSTITUTE(HLOOKUP("vehicle",[1]pl!$C:$C,pos!R14),"-","_")),'VI2'!$A:$A,0)),)</f>
        <v>9</v>
      </c>
      <c r="S14" s="2">
        <f>IFERROR(HLOOKUP("tier2",'VI2'!$C:$C,MATCH(LOWER(SUBSTITUTE(HLOOKUP("vehicle",[1]pl!$C:$C,pos!S14),"-","_")),'VI2'!$A:$A,0)),)</f>
        <v>10</v>
      </c>
      <c r="T14" s="2">
        <f>IFERROR(HLOOKUP("tier2",'VI2'!$C:$C,MATCH(LOWER(SUBSTITUTE(HLOOKUP("vehicle",[1]pl!$C:$C,pos!T14),"-","_")),'VI2'!$A:$A,0)),)</f>
        <v>9</v>
      </c>
      <c r="U14" s="2">
        <f>IFERROR(HLOOKUP("tier2",'VI2'!$C:$C,MATCH(LOWER(SUBSTITUTE(HLOOKUP("vehicle",[1]pl!$C:$C,pos!U14),"-","_")),'VI2'!$A:$A,0)),)</f>
        <v>10</v>
      </c>
      <c r="V14" s="2">
        <f>IFERROR(HLOOKUP("tier2",'VI2'!$C:$C,MATCH(LOWER(SUBSTITUTE(HLOOKUP("vehicle",[1]pl!$C:$C,pos!V14),"-","_")),'VI2'!$A:$A,0)),)</f>
        <v>8</v>
      </c>
      <c r="W14" s="2">
        <f>IFERROR(HLOOKUP("tier2",'VI2'!$C:$C,MATCH(LOWER(SUBSTITUTE(HLOOKUP("vehicle",[1]pl!$C:$C,pos!W14),"-","_")),'VI2'!$A:$A,0)),)</f>
        <v>10</v>
      </c>
      <c r="X14" s="2">
        <f>IFERROR(HLOOKUP("tier2",'VI2'!$C:$C,MATCH(LOWER(SUBSTITUTE(HLOOKUP("vehicle",[1]pl!$C:$C,pos!X14),"-","_")),'VI2'!$A:$A,0)),)</f>
        <v>9</v>
      </c>
      <c r="Y14" s="2">
        <f>IFERROR(HLOOKUP("tier2",'VI2'!$C:$C,MATCH(LOWER(SUBSTITUTE(HLOOKUP("vehicle",[1]pl!$C:$C,pos!Y14),"-","_")),'VI2'!$A:$A,0)),)</f>
        <v>10</v>
      </c>
      <c r="Z14" s="2">
        <f>IFERROR(HLOOKUP("tier2",'VI2'!$C:$C,MATCH(LOWER(SUBSTITUTE(HLOOKUP("vehicle",[1]pl!$C:$C,pos!Z14),"-","_")),'VI2'!$A:$A,0)),)</f>
        <v>10</v>
      </c>
      <c r="AA14" s="2">
        <f>IFERROR(HLOOKUP("tier2",'VI2'!$C:$C,MATCH(LOWER(SUBSTITUTE(HLOOKUP("vehicle",[1]pl!$C:$C,pos!AA14),"-","_")),'VI2'!$A:$A,0)),)</f>
        <v>10</v>
      </c>
      <c r="AB14" s="2">
        <f>IFERROR(HLOOKUP("tier2",'VI2'!$C:$C,MATCH(LOWER(SUBSTITUTE(HLOOKUP("vehicle",[1]pl!$C:$C,pos!AB14),"-","_")),'VI2'!$A:$A,0)),)</f>
        <v>9</v>
      </c>
      <c r="AC14" s="2">
        <f>IFERROR(HLOOKUP("tier2",'VI2'!$C:$C,MATCH(LOWER(SUBSTITUTE(HLOOKUP("vehicle",[1]pl!$C:$C,pos!AC14),"-","_")),'VI2'!$A:$A,0)),)</f>
        <v>10</v>
      </c>
      <c r="AD14" s="2">
        <f>IFERROR(HLOOKUP("tier2",'VI2'!$C:$C,MATCH(LOWER(SUBSTITUTE(HLOOKUP("vehicle",[1]pl!$C:$C,pos!AD14),"-","_")),'VI2'!$A:$A,0)),)</f>
        <v>9</v>
      </c>
      <c r="AE14" s="2">
        <f>IFERROR(HLOOKUP("tier2",'VI2'!$C:$C,MATCH(LOWER(SUBSTITUTE(HLOOKUP("vehicle",[1]pl!$C:$C,pos!AE14),"-","_")),'VI2'!$A:$A,0)),)</f>
        <v>9</v>
      </c>
      <c r="AF14" s="3" t="s">
        <v>288</v>
      </c>
      <c r="AG14" s="4">
        <f>MAX(MIN(A14:AE14),tier1!A14:AE14)</f>
        <v>8</v>
      </c>
    </row>
    <row r="15" spans="1:33" s="2" customFormat="1" x14ac:dyDescent="0.25">
      <c r="A15" s="2">
        <f>IFERROR(HLOOKUP("tier2",'VI2'!$C:$C,MATCH(LOWER(SUBSTITUTE(HLOOKUP("vehicle",[1]pl!$C:$C,pos!A15),"-","_")),'VI2'!$A:$A,0)),)</f>
        <v>7</v>
      </c>
      <c r="B15" s="2">
        <f>IFERROR(HLOOKUP("tier2",'VI2'!$C:$C,MATCH(LOWER(SUBSTITUTE(HLOOKUP("vehicle",[1]pl!$C:$C,pos!B15),"-","_")),'VI2'!$A:$A,0)),)</f>
        <v>7</v>
      </c>
      <c r="C15" s="2">
        <f>IFERROR(HLOOKUP("tier2",'VI2'!$C:$C,MATCH(LOWER(SUBSTITUTE(HLOOKUP("vehicle",[1]pl!$C:$C,pos!C15),"-","_")),'VI2'!$A:$A,0)),)</f>
        <v>7</v>
      </c>
      <c r="D15" s="2">
        <f>IFERROR(HLOOKUP("tier2",'VI2'!$C:$C,MATCH(LOWER(SUBSTITUTE(HLOOKUP("vehicle",[1]pl!$C:$C,pos!D15),"-","_")),'VI2'!$A:$A,0)),)</f>
        <v>7</v>
      </c>
      <c r="E15" s="2">
        <f>IFERROR(HLOOKUP("tier2",'VI2'!$C:$C,MATCH(LOWER(SUBSTITUTE(HLOOKUP("vehicle",[1]pl!$C:$C,pos!E15),"-","_")),'VI2'!$A:$A,0)),)</f>
        <v>8</v>
      </c>
      <c r="F15" s="2">
        <f>IFERROR(HLOOKUP("tier2",'VI2'!$C:$C,MATCH(LOWER(SUBSTITUTE(HLOOKUP("vehicle",[1]pl!$C:$C,pos!F15),"-","_")),'VI2'!$A:$A,0)),)</f>
        <v>7</v>
      </c>
      <c r="G15" s="2">
        <f>IFERROR(HLOOKUP("tier2",'VI2'!$C:$C,MATCH(LOWER(SUBSTITUTE(HLOOKUP("vehicle",[1]pl!$C:$C,pos!G15),"-","_")),'VI2'!$A:$A,0)),)</f>
        <v>6</v>
      </c>
      <c r="H15" s="2">
        <f>IFERROR(HLOOKUP("tier2",'VI2'!$C:$C,MATCH(LOWER(SUBSTITUTE(HLOOKUP("vehicle",[1]pl!$C:$C,pos!H15),"-","_")),'VI2'!$A:$A,0)),)</f>
        <v>6</v>
      </c>
      <c r="I15" s="2">
        <f>IFERROR(HLOOKUP("tier2",'VI2'!$C:$C,MATCH(LOWER(SUBSTITUTE(HLOOKUP("vehicle",[1]pl!$C:$C,pos!I15),"-","_")),'VI2'!$A:$A,0)),)</f>
        <v>7</v>
      </c>
      <c r="J15" s="2">
        <f>IFERROR(HLOOKUP("tier2",'VI2'!$C:$C,MATCH(LOWER(SUBSTITUTE(HLOOKUP("vehicle",[1]pl!$C:$C,pos!J15),"-","_")),'VI2'!$A:$A,0)),)</f>
        <v>7</v>
      </c>
      <c r="K15" s="2">
        <f>IFERROR(HLOOKUP("tier2",'VI2'!$C:$C,MATCH(LOWER(SUBSTITUTE(HLOOKUP("vehicle",[1]pl!$C:$C,pos!K15),"-","_")),'VI2'!$A:$A,0)),)</f>
        <v>7</v>
      </c>
      <c r="L15" s="2">
        <f>IFERROR(HLOOKUP("tier2",'VI2'!$C:$C,MATCH(LOWER(SUBSTITUTE(HLOOKUP("vehicle",[1]pl!$C:$C,pos!L15),"-","_")),'VI2'!$A:$A,0)),)</f>
        <v>7</v>
      </c>
      <c r="M15" s="2">
        <f>IFERROR(HLOOKUP("tier2",'VI2'!$C:$C,MATCH(LOWER(SUBSTITUTE(HLOOKUP("vehicle",[1]pl!$C:$C,pos!M15),"-","_")),'VI2'!$A:$A,0)),)</f>
        <v>7</v>
      </c>
      <c r="N15" s="2">
        <f>IFERROR(HLOOKUP("tier2",'VI2'!$C:$C,MATCH(LOWER(SUBSTITUTE(HLOOKUP("vehicle",[1]pl!$C:$C,pos!N15),"-","_")),'VI2'!$A:$A,0)),)</f>
        <v>7</v>
      </c>
      <c r="O15" s="2">
        <f>IFERROR(HLOOKUP("tier2",'VI2'!$C:$C,MATCH(LOWER(SUBSTITUTE(HLOOKUP("vehicle",[1]pl!$C:$C,pos!O15),"-","_")),'VI2'!$A:$A,0)),)</f>
        <v>7</v>
      </c>
      <c r="Q15" s="2">
        <f>IFERROR(HLOOKUP("tier2",'VI2'!$C:$C,MATCH(LOWER(SUBSTITUTE(HLOOKUP("vehicle",[1]pl!$C:$C,pos!Q15),"-","_")),'VI2'!$A:$A,0)),)</f>
        <v>7</v>
      </c>
      <c r="R15" s="2">
        <f>IFERROR(HLOOKUP("tier2",'VI2'!$C:$C,MATCH(LOWER(SUBSTITUTE(HLOOKUP("vehicle",[1]pl!$C:$C,pos!R15),"-","_")),'VI2'!$A:$A,0)),)</f>
        <v>7</v>
      </c>
      <c r="S15" s="2">
        <f>IFERROR(HLOOKUP("tier2",'VI2'!$C:$C,MATCH(LOWER(SUBSTITUTE(HLOOKUP("vehicle",[1]pl!$C:$C,pos!S15),"-","_")),'VI2'!$A:$A,0)),)</f>
        <v>7</v>
      </c>
      <c r="T15" s="2">
        <f>IFERROR(HLOOKUP("tier2",'VI2'!$C:$C,MATCH(LOWER(SUBSTITUTE(HLOOKUP("vehicle",[1]pl!$C:$C,pos!T15),"-","_")),'VI2'!$A:$A,0)),)</f>
        <v>7</v>
      </c>
      <c r="U15" s="2">
        <f>IFERROR(HLOOKUP("tier2",'VI2'!$C:$C,MATCH(LOWER(SUBSTITUTE(HLOOKUP("vehicle",[1]pl!$C:$C,pos!U15),"-","_")),'VI2'!$A:$A,0)),)</f>
        <v>7</v>
      </c>
      <c r="V15" s="2">
        <f>IFERROR(HLOOKUP("tier2",'VI2'!$C:$C,MATCH(LOWER(SUBSTITUTE(HLOOKUP("vehicle",[1]pl!$C:$C,pos!V15),"-","_")),'VI2'!$A:$A,0)),)</f>
        <v>7</v>
      </c>
      <c r="W15" s="2">
        <f>IFERROR(HLOOKUP("tier2",'VI2'!$C:$C,MATCH(LOWER(SUBSTITUTE(HLOOKUP("vehicle",[1]pl!$C:$C,pos!W15),"-","_")),'VI2'!$A:$A,0)),)</f>
        <v>7</v>
      </c>
      <c r="X15" s="2">
        <f>IFERROR(HLOOKUP("tier2",'VI2'!$C:$C,MATCH(LOWER(SUBSTITUTE(HLOOKUP("vehicle",[1]pl!$C:$C,pos!X15),"-","_")),'VI2'!$A:$A,0)),)</f>
        <v>7</v>
      </c>
      <c r="Y15" s="2">
        <f>IFERROR(HLOOKUP("tier2",'VI2'!$C:$C,MATCH(LOWER(SUBSTITUTE(HLOOKUP("vehicle",[1]pl!$C:$C,pos!Y15),"-","_")),'VI2'!$A:$A,0)),)</f>
        <v>8</v>
      </c>
      <c r="Z15" s="2">
        <f>IFERROR(HLOOKUP("tier2",'VI2'!$C:$C,MATCH(LOWER(SUBSTITUTE(HLOOKUP("vehicle",[1]pl!$C:$C,pos!Z15),"-","_")),'VI2'!$A:$A,0)),)</f>
        <v>7</v>
      </c>
      <c r="AA15" s="2">
        <f>IFERROR(HLOOKUP("tier2",'VI2'!$C:$C,MATCH(LOWER(SUBSTITUTE(HLOOKUP("vehicle",[1]pl!$C:$C,pos!AA15),"-","_")),'VI2'!$A:$A,0)),)</f>
        <v>7</v>
      </c>
      <c r="AB15" s="2">
        <f>IFERROR(HLOOKUP("tier2",'VI2'!$C:$C,MATCH(LOWER(SUBSTITUTE(HLOOKUP("vehicle",[1]pl!$C:$C,pos!AB15),"-","_")),'VI2'!$A:$A,0)),)</f>
        <v>6</v>
      </c>
      <c r="AC15" s="2">
        <f>IFERROR(HLOOKUP("tier2",'VI2'!$C:$C,MATCH(LOWER(SUBSTITUTE(HLOOKUP("vehicle",[1]pl!$C:$C,pos!AC15),"-","_")),'VI2'!$A:$A,0)),)</f>
        <v>6</v>
      </c>
      <c r="AD15" s="2">
        <f>IFERROR(HLOOKUP("tier2",'VI2'!$C:$C,MATCH(LOWER(SUBSTITUTE(HLOOKUP("vehicle",[1]pl!$C:$C,pos!AD15),"-","_")),'VI2'!$A:$A,0)),)</f>
        <v>7</v>
      </c>
      <c r="AE15" s="2">
        <f>IFERROR(HLOOKUP("tier2",'VI2'!$C:$C,MATCH(LOWER(SUBSTITUTE(HLOOKUP("vehicle",[1]pl!$C:$C,pos!AE15),"-","_")),'VI2'!$A:$A,0)),)</f>
        <v>7</v>
      </c>
      <c r="AF15" s="3" t="s">
        <v>288</v>
      </c>
      <c r="AG15" s="4">
        <f>MAX(MIN(A15:AE15),tier1!A15:AE15)</f>
        <v>6</v>
      </c>
    </row>
    <row r="16" spans="1:33" s="2" customFormat="1" x14ac:dyDescent="0.25">
      <c r="A16" s="2">
        <f>IFERROR(HLOOKUP("tier2",'VI2'!$C:$C,MATCH(LOWER(SUBSTITUTE(HLOOKUP("vehicle",[1]pl!$C:$C,pos!A16),"-","_")),'VI2'!$A:$A,0)),)</f>
        <v>9</v>
      </c>
      <c r="B16" s="2">
        <f>IFERROR(HLOOKUP("tier2",'VI2'!$C:$C,MATCH(LOWER(SUBSTITUTE(HLOOKUP("vehicle",[1]pl!$C:$C,pos!B16),"-","_")),'VI2'!$A:$A,0)),)</f>
        <v>8</v>
      </c>
      <c r="C16" s="2">
        <f>IFERROR(HLOOKUP("tier2",'VI2'!$C:$C,MATCH(LOWER(SUBSTITUTE(HLOOKUP("vehicle",[1]pl!$C:$C,pos!C16),"-","_")),'VI2'!$A:$A,0)),)</f>
        <v>9</v>
      </c>
      <c r="D16" s="2">
        <f>IFERROR(HLOOKUP("tier2",'VI2'!$C:$C,MATCH(LOWER(SUBSTITUTE(HLOOKUP("vehicle",[1]pl!$C:$C,pos!D16),"-","_")),'VI2'!$A:$A,0)),)</f>
        <v>8</v>
      </c>
      <c r="E16" s="2">
        <f>IFERROR(HLOOKUP("tier2",'VI2'!$C:$C,MATCH(LOWER(SUBSTITUTE(HLOOKUP("vehicle",[1]pl!$C:$C,pos!E16),"-","_")),'VI2'!$A:$A,0)),)</f>
        <v>9</v>
      </c>
      <c r="F16" s="2">
        <f>IFERROR(HLOOKUP("tier2",'VI2'!$C:$C,MATCH(LOWER(SUBSTITUTE(HLOOKUP("vehicle",[1]pl!$C:$C,pos!F16),"-","_")),'VI2'!$A:$A,0)),)</f>
        <v>9</v>
      </c>
      <c r="G16" s="2">
        <f>IFERROR(HLOOKUP("tier2",'VI2'!$C:$C,MATCH(LOWER(SUBSTITUTE(HLOOKUP("vehicle",[1]pl!$C:$C,pos!G16),"-","_")),'VI2'!$A:$A,0)),)</f>
        <v>9</v>
      </c>
      <c r="H16" s="2">
        <f>IFERROR(HLOOKUP("tier2",'VI2'!$C:$C,MATCH(LOWER(SUBSTITUTE(HLOOKUP("vehicle",[1]pl!$C:$C,pos!H16),"-","_")),'VI2'!$A:$A,0)),)</f>
        <v>8</v>
      </c>
      <c r="I16" s="2">
        <f>IFERROR(HLOOKUP("tier2",'VI2'!$C:$C,MATCH(LOWER(SUBSTITUTE(HLOOKUP("vehicle",[1]pl!$C:$C,pos!I16),"-","_")),'VI2'!$A:$A,0)),)</f>
        <v>9</v>
      </c>
      <c r="J16" s="2">
        <f>IFERROR(HLOOKUP("tier2",'VI2'!$C:$C,MATCH(LOWER(SUBSTITUTE(HLOOKUP("vehicle",[1]pl!$C:$C,pos!J16),"-","_")),'VI2'!$A:$A,0)),)</f>
        <v>8</v>
      </c>
      <c r="K16" s="2">
        <f>IFERROR(HLOOKUP("tier2",'VI2'!$C:$C,MATCH(LOWER(SUBSTITUTE(HLOOKUP("vehicle",[1]pl!$C:$C,pos!K16),"-","_")),'VI2'!$A:$A,0)),)</f>
        <v>9</v>
      </c>
      <c r="L16" s="2">
        <f>IFERROR(HLOOKUP("tier2",'VI2'!$C:$C,MATCH(LOWER(SUBSTITUTE(HLOOKUP("vehicle",[1]pl!$C:$C,pos!L16),"-","_")),'VI2'!$A:$A,0)),)</f>
        <v>8</v>
      </c>
      <c r="M16" s="2">
        <f>IFERROR(HLOOKUP("tier2",'VI2'!$C:$C,MATCH(LOWER(SUBSTITUTE(HLOOKUP("vehicle",[1]pl!$C:$C,pos!M16),"-","_")),'VI2'!$A:$A,0)),)</f>
        <v>9</v>
      </c>
      <c r="N16" s="2">
        <f>IFERROR(HLOOKUP("tier2",'VI2'!$C:$C,MATCH(LOWER(SUBSTITUTE(HLOOKUP("vehicle",[1]pl!$C:$C,pos!N16),"-","_")),'VI2'!$A:$A,0)),)</f>
        <v>8</v>
      </c>
      <c r="O16" s="2">
        <f>IFERROR(HLOOKUP("tier2",'VI2'!$C:$C,MATCH(LOWER(SUBSTITUTE(HLOOKUP("vehicle",[1]pl!$C:$C,pos!O16),"-","_")),'VI2'!$A:$A,0)),)</f>
        <v>8</v>
      </c>
      <c r="Q16" s="2">
        <f>IFERROR(HLOOKUP("tier2",'VI2'!$C:$C,MATCH(LOWER(SUBSTITUTE(HLOOKUP("vehicle",[1]pl!$C:$C,pos!Q16),"-","_")),'VI2'!$A:$A,0)),)</f>
        <v>8</v>
      </c>
      <c r="R16" s="2">
        <f>IFERROR(HLOOKUP("tier2",'VI2'!$C:$C,MATCH(LOWER(SUBSTITUTE(HLOOKUP("vehicle",[1]pl!$C:$C,pos!R16),"-","_")),'VI2'!$A:$A,0)),)</f>
        <v>8</v>
      </c>
      <c r="S16" s="2">
        <f>IFERROR(HLOOKUP("tier2",'VI2'!$C:$C,MATCH(LOWER(SUBSTITUTE(HLOOKUP("vehicle",[1]pl!$C:$C,pos!S16),"-","_")),'VI2'!$A:$A,0)),)</f>
        <v>9</v>
      </c>
      <c r="T16" s="2">
        <f>IFERROR(HLOOKUP("tier2",'VI2'!$C:$C,MATCH(LOWER(SUBSTITUTE(HLOOKUP("vehicle",[1]pl!$C:$C,pos!T16),"-","_")),'VI2'!$A:$A,0)),)</f>
        <v>9</v>
      </c>
      <c r="U16" s="2">
        <f>IFERROR(HLOOKUP("tier2",'VI2'!$C:$C,MATCH(LOWER(SUBSTITUTE(HLOOKUP("vehicle",[1]pl!$C:$C,pos!U16),"-","_")),'VI2'!$A:$A,0)),)</f>
        <v>9</v>
      </c>
      <c r="V16" s="2">
        <f>IFERROR(HLOOKUP("tier2",'VI2'!$C:$C,MATCH(LOWER(SUBSTITUTE(HLOOKUP("vehicle",[1]pl!$C:$C,pos!V16),"-","_")),'VI2'!$A:$A,0)),)</f>
        <v>8</v>
      </c>
      <c r="W16" s="2">
        <f>IFERROR(HLOOKUP("tier2",'VI2'!$C:$C,MATCH(LOWER(SUBSTITUTE(HLOOKUP("vehicle",[1]pl!$C:$C,pos!W16),"-","_")),'VI2'!$A:$A,0)),)</f>
        <v>9</v>
      </c>
      <c r="X16" s="2">
        <f>IFERROR(HLOOKUP("tier2",'VI2'!$C:$C,MATCH(LOWER(SUBSTITUTE(HLOOKUP("vehicle",[1]pl!$C:$C,pos!X16),"-","_")),'VI2'!$A:$A,0)),)</f>
        <v>8</v>
      </c>
      <c r="Y16" s="2">
        <f>IFERROR(HLOOKUP("tier2",'VI2'!$C:$C,MATCH(LOWER(SUBSTITUTE(HLOOKUP("vehicle",[1]pl!$C:$C,pos!Y16),"-","_")),'VI2'!$A:$A,0)),)</f>
        <v>9</v>
      </c>
      <c r="Z16" s="2">
        <f>IFERROR(HLOOKUP("tier2",'VI2'!$C:$C,MATCH(LOWER(SUBSTITUTE(HLOOKUP("vehicle",[1]pl!$C:$C,pos!Z16),"-","_")),'VI2'!$A:$A,0)),)</f>
        <v>8</v>
      </c>
      <c r="AA16" s="2">
        <f>IFERROR(HLOOKUP("tier2",'VI2'!$C:$C,MATCH(LOWER(SUBSTITUTE(HLOOKUP("vehicle",[1]pl!$C:$C,pos!AA16),"-","_")),'VI2'!$A:$A,0)),)</f>
        <v>8</v>
      </c>
      <c r="AB16" s="2">
        <f>IFERROR(HLOOKUP("tier2",'VI2'!$C:$C,MATCH(LOWER(SUBSTITUTE(HLOOKUP("vehicle",[1]pl!$C:$C,pos!AB16),"-","_")),'VI2'!$A:$A,0)),)</f>
        <v>9</v>
      </c>
      <c r="AC16" s="2">
        <f>IFERROR(HLOOKUP("tier2",'VI2'!$C:$C,MATCH(LOWER(SUBSTITUTE(HLOOKUP("vehicle",[1]pl!$C:$C,pos!AC16),"-","_")),'VI2'!$A:$A,0)),)</f>
        <v>9</v>
      </c>
      <c r="AD16" s="2">
        <f>IFERROR(HLOOKUP("tier2",'VI2'!$C:$C,MATCH(LOWER(SUBSTITUTE(HLOOKUP("vehicle",[1]pl!$C:$C,pos!AD16),"-","_")),'VI2'!$A:$A,0)),)</f>
        <v>8</v>
      </c>
      <c r="AE16" s="2">
        <f>IFERROR(HLOOKUP("tier2",'VI2'!$C:$C,MATCH(LOWER(SUBSTITUTE(HLOOKUP("vehicle",[1]pl!$C:$C,pos!AE16),"-","_")),'VI2'!$A:$A,0)),)</f>
        <v>8</v>
      </c>
      <c r="AF16" s="3" t="s">
        <v>288</v>
      </c>
      <c r="AG16" s="4">
        <f>MAX(MIN(A16:AE16),tier1!A16:AE16)</f>
        <v>8</v>
      </c>
    </row>
    <row r="17" spans="1:33" s="2" customFormat="1" x14ac:dyDescent="0.25">
      <c r="A17" s="2">
        <f>IFERROR(HLOOKUP("tier2",'VI2'!$C:$C,MATCH(LOWER(SUBSTITUTE(HLOOKUP("vehicle",[1]pl!$C:$C,pos!A17),"-","_")),'VI2'!$A:$A,0)),)</f>
        <v>10</v>
      </c>
      <c r="B17" s="2">
        <f>IFERROR(HLOOKUP("tier2",'VI2'!$C:$C,MATCH(LOWER(SUBSTITUTE(HLOOKUP("vehicle",[1]pl!$C:$C,pos!B17),"-","_")),'VI2'!$A:$A,0)),)</f>
        <v>9</v>
      </c>
      <c r="C17" s="2">
        <f>IFERROR(HLOOKUP("tier2",'VI2'!$C:$C,MATCH(LOWER(SUBSTITUTE(HLOOKUP("vehicle",[1]pl!$C:$C,pos!C17),"-","_")),'VI2'!$A:$A,0)),)</f>
        <v>9</v>
      </c>
      <c r="D17" s="2">
        <f>IFERROR(HLOOKUP("tier2",'VI2'!$C:$C,MATCH(LOWER(SUBSTITUTE(HLOOKUP("vehicle",[1]pl!$C:$C,pos!D17),"-","_")),'VI2'!$A:$A,0)),)</f>
        <v>8</v>
      </c>
      <c r="E17" s="2">
        <f>IFERROR(HLOOKUP("tier2",'VI2'!$C:$C,MATCH(LOWER(SUBSTITUTE(HLOOKUP("vehicle",[1]pl!$C:$C,pos!E17),"-","_")),'VI2'!$A:$A,0)),)</f>
        <v>10</v>
      </c>
      <c r="F17" s="2">
        <f>IFERROR(HLOOKUP("tier2",'VI2'!$C:$C,MATCH(LOWER(SUBSTITUTE(HLOOKUP("vehicle",[1]pl!$C:$C,pos!F17),"-","_")),'VI2'!$A:$A,0)),)</f>
        <v>10</v>
      </c>
      <c r="G17" s="2">
        <f>IFERROR(HLOOKUP("tier2",'VI2'!$C:$C,MATCH(LOWER(SUBSTITUTE(HLOOKUP("vehicle",[1]pl!$C:$C,pos!G17),"-","_")),'VI2'!$A:$A,0)),)</f>
        <v>9</v>
      </c>
      <c r="H17" s="2">
        <f>IFERROR(HLOOKUP("tier2",'VI2'!$C:$C,MATCH(LOWER(SUBSTITUTE(HLOOKUP("vehicle",[1]pl!$C:$C,pos!H17),"-","_")),'VI2'!$A:$A,0)),)</f>
        <v>10</v>
      </c>
      <c r="I17" s="2">
        <f>IFERROR(HLOOKUP("tier2",'VI2'!$C:$C,MATCH(LOWER(SUBSTITUTE(HLOOKUP("vehicle",[1]pl!$C:$C,pos!I17),"-","_")),'VI2'!$A:$A,0)),)</f>
        <v>10</v>
      </c>
      <c r="J17" s="2">
        <f>IFERROR(HLOOKUP("tier2",'VI2'!$C:$C,MATCH(LOWER(SUBSTITUTE(HLOOKUP("vehicle",[1]pl!$C:$C,pos!J17),"-","_")),'VI2'!$A:$A,0)),)</f>
        <v>10</v>
      </c>
      <c r="K17" s="2">
        <f>IFERROR(HLOOKUP("tier2",'VI2'!$C:$C,MATCH(LOWER(SUBSTITUTE(HLOOKUP("vehicle",[1]pl!$C:$C,pos!K17),"-","_")),'VI2'!$A:$A,0)),)</f>
        <v>9</v>
      </c>
      <c r="L17" s="2">
        <f>IFERROR(HLOOKUP("tier2",'VI2'!$C:$C,MATCH(LOWER(SUBSTITUTE(HLOOKUP("vehicle",[1]pl!$C:$C,pos!L17),"-","_")),'VI2'!$A:$A,0)),)</f>
        <v>9</v>
      </c>
      <c r="M17" s="2">
        <f>IFERROR(HLOOKUP("tier2",'VI2'!$C:$C,MATCH(LOWER(SUBSTITUTE(HLOOKUP("vehicle",[1]pl!$C:$C,pos!M17),"-","_")),'VI2'!$A:$A,0)),)</f>
        <v>10</v>
      </c>
      <c r="N17" s="2">
        <f>IFERROR(HLOOKUP("tier2",'VI2'!$C:$C,MATCH(LOWER(SUBSTITUTE(HLOOKUP("vehicle",[1]pl!$C:$C,pos!N17),"-","_")),'VI2'!$A:$A,0)),)</f>
        <v>9</v>
      </c>
      <c r="O17" s="2">
        <f>IFERROR(HLOOKUP("tier2",'VI2'!$C:$C,MATCH(LOWER(SUBSTITUTE(HLOOKUP("vehicle",[1]pl!$C:$C,pos!O17),"-","_")),'VI2'!$A:$A,0)),)</f>
        <v>10</v>
      </c>
      <c r="Q17" s="2">
        <f>IFERROR(HLOOKUP("tier2",'VI2'!$C:$C,MATCH(LOWER(SUBSTITUTE(HLOOKUP("vehicle",[1]pl!$C:$C,pos!Q17),"-","_")),'VI2'!$A:$A,0)),)</f>
        <v>10</v>
      </c>
      <c r="R17" s="2">
        <f>IFERROR(HLOOKUP("tier2",'VI2'!$C:$C,MATCH(LOWER(SUBSTITUTE(HLOOKUP("vehicle",[1]pl!$C:$C,pos!R17),"-","_")),'VI2'!$A:$A,0)),)</f>
        <v>10</v>
      </c>
      <c r="S17" s="2">
        <f>IFERROR(HLOOKUP("tier2",'VI2'!$C:$C,MATCH(LOWER(SUBSTITUTE(HLOOKUP("vehicle",[1]pl!$C:$C,pos!S17),"-","_")),'VI2'!$A:$A,0)),)</f>
        <v>9</v>
      </c>
      <c r="T17" s="2">
        <f>IFERROR(HLOOKUP("tier2",'VI2'!$C:$C,MATCH(LOWER(SUBSTITUTE(HLOOKUP("vehicle",[1]pl!$C:$C,pos!T17),"-","_")),'VI2'!$A:$A,0)),)</f>
        <v>8</v>
      </c>
      <c r="U17" s="2">
        <f>IFERROR(HLOOKUP("tier2",'VI2'!$C:$C,MATCH(LOWER(SUBSTITUTE(HLOOKUP("vehicle",[1]pl!$C:$C,pos!U17),"-","_")),'VI2'!$A:$A,0)),)</f>
        <v>9</v>
      </c>
      <c r="V17" s="2">
        <f>IFERROR(HLOOKUP("tier2",'VI2'!$C:$C,MATCH(LOWER(SUBSTITUTE(HLOOKUP("vehicle",[1]pl!$C:$C,pos!V17),"-","_")),'VI2'!$A:$A,0)),)</f>
        <v>9</v>
      </c>
      <c r="W17" s="2">
        <f>IFERROR(HLOOKUP("tier2",'VI2'!$C:$C,MATCH(LOWER(SUBSTITUTE(HLOOKUP("vehicle",[1]pl!$C:$C,pos!W17),"-","_")),'VI2'!$A:$A,0)),)</f>
        <v>10</v>
      </c>
      <c r="X17" s="2">
        <f>IFERROR(HLOOKUP("tier2",'VI2'!$C:$C,MATCH(LOWER(SUBSTITUTE(HLOOKUP("vehicle",[1]pl!$C:$C,pos!X17),"-","_")),'VI2'!$A:$A,0)),)</f>
        <v>10</v>
      </c>
      <c r="Y17" s="2">
        <f>IFERROR(HLOOKUP("tier2",'VI2'!$C:$C,MATCH(LOWER(SUBSTITUTE(HLOOKUP("vehicle",[1]pl!$C:$C,pos!Y17),"-","_")),'VI2'!$A:$A,0)),)</f>
        <v>9</v>
      </c>
      <c r="Z17" s="2">
        <f>IFERROR(HLOOKUP("tier2",'VI2'!$C:$C,MATCH(LOWER(SUBSTITUTE(HLOOKUP("vehicle",[1]pl!$C:$C,pos!Z17),"-","_")),'VI2'!$A:$A,0)),)</f>
        <v>9</v>
      </c>
      <c r="AA17" s="2">
        <f>IFERROR(HLOOKUP("tier2",'VI2'!$C:$C,MATCH(LOWER(SUBSTITUTE(HLOOKUP("vehicle",[1]pl!$C:$C,pos!AA17),"-","_")),'VI2'!$A:$A,0)),)</f>
        <v>10</v>
      </c>
      <c r="AB17" s="2">
        <f>IFERROR(HLOOKUP("tier2",'VI2'!$C:$C,MATCH(LOWER(SUBSTITUTE(HLOOKUP("vehicle",[1]pl!$C:$C,pos!AB17),"-","_")),'VI2'!$A:$A,0)),)</f>
        <v>9</v>
      </c>
      <c r="AC17" s="2">
        <f>IFERROR(HLOOKUP("tier2",'VI2'!$C:$C,MATCH(LOWER(SUBSTITUTE(HLOOKUP("vehicle",[1]pl!$C:$C,pos!AC17),"-","_")),'VI2'!$A:$A,0)),)</f>
        <v>10</v>
      </c>
      <c r="AD17" s="2">
        <f>IFERROR(HLOOKUP("tier2",'VI2'!$C:$C,MATCH(LOWER(SUBSTITUTE(HLOOKUP("vehicle",[1]pl!$C:$C,pos!AD17),"-","_")),'VI2'!$A:$A,0)),)</f>
        <v>9</v>
      </c>
      <c r="AE17" s="2">
        <f>IFERROR(HLOOKUP("tier2",'VI2'!$C:$C,MATCH(LOWER(SUBSTITUTE(HLOOKUP("vehicle",[1]pl!$C:$C,pos!AE17),"-","_")),'VI2'!$A:$A,0)),)</f>
        <v>10</v>
      </c>
      <c r="AF17" s="3" t="s">
        <v>288</v>
      </c>
      <c r="AG17" s="4">
        <f>MAX(MIN(A17:AE17),tier1!A17:AE17)</f>
        <v>8</v>
      </c>
    </row>
    <row r="18" spans="1:33" s="2" customFormat="1" x14ac:dyDescent="0.25">
      <c r="A18" s="2">
        <f>IFERROR(HLOOKUP("tier2",'VI2'!$C:$C,MATCH(LOWER(SUBSTITUTE(HLOOKUP("vehicle",[1]pl!$C:$C,pos!A18),"-","_")),'VI2'!$A:$A,0)),)</f>
        <v>7</v>
      </c>
      <c r="B18" s="2">
        <f>IFERROR(HLOOKUP("tier2",'VI2'!$C:$C,MATCH(LOWER(SUBSTITUTE(HLOOKUP("vehicle",[1]pl!$C:$C,pos!B18),"-","_")),'VI2'!$A:$A,0)),)</f>
        <v>7</v>
      </c>
      <c r="C18" s="2">
        <f>IFERROR(HLOOKUP("tier2",'VI2'!$C:$C,MATCH(LOWER(SUBSTITUTE(HLOOKUP("vehicle",[1]pl!$C:$C,pos!C18),"-","_")),'VI2'!$A:$A,0)),)</f>
        <v>7</v>
      </c>
      <c r="D18" s="2">
        <f>IFERROR(HLOOKUP("tier2",'VI2'!$C:$C,MATCH(LOWER(SUBSTITUTE(HLOOKUP("vehicle",[1]pl!$C:$C,pos!D18),"-","_")),'VI2'!$A:$A,0)),)</f>
        <v>7</v>
      </c>
      <c r="E18" s="2">
        <f>IFERROR(HLOOKUP("tier2",'VI2'!$C:$C,MATCH(LOWER(SUBSTITUTE(HLOOKUP("vehicle",[1]pl!$C:$C,pos!E18),"-","_")),'VI2'!$A:$A,0)),)</f>
        <v>7</v>
      </c>
      <c r="F18" s="2">
        <f>IFERROR(HLOOKUP("tier2",'VI2'!$C:$C,MATCH(LOWER(SUBSTITUTE(HLOOKUP("vehicle",[1]pl!$C:$C,pos!F18),"-","_")),'VI2'!$A:$A,0)),)</f>
        <v>7</v>
      </c>
      <c r="G18" s="2">
        <f>IFERROR(HLOOKUP("tier2",'VI2'!$C:$C,MATCH(LOWER(SUBSTITUTE(HLOOKUP("vehicle",[1]pl!$C:$C,pos!G18),"-","_")),'VI2'!$A:$A,0)),)</f>
        <v>7</v>
      </c>
      <c r="H18" s="2">
        <f>IFERROR(HLOOKUP("tier2",'VI2'!$C:$C,MATCH(LOWER(SUBSTITUTE(HLOOKUP("vehicle",[1]pl!$C:$C,pos!H18),"-","_")),'VI2'!$A:$A,0)),)</f>
        <v>7</v>
      </c>
      <c r="I18" s="2">
        <f>IFERROR(HLOOKUP("tier2",'VI2'!$C:$C,MATCH(LOWER(SUBSTITUTE(HLOOKUP("vehicle",[1]pl!$C:$C,pos!I18),"-","_")),'VI2'!$A:$A,0)),)</f>
        <v>6</v>
      </c>
      <c r="J18" s="2">
        <f>IFERROR(HLOOKUP("tier2",'VI2'!$C:$C,MATCH(LOWER(SUBSTITUTE(HLOOKUP("vehicle",[1]pl!$C:$C,pos!J18),"-","_")),'VI2'!$A:$A,0)),)</f>
        <v>7</v>
      </c>
      <c r="K18" s="2">
        <f>IFERROR(HLOOKUP("tier2",'VI2'!$C:$C,MATCH(LOWER(SUBSTITUTE(HLOOKUP("vehicle",[1]pl!$C:$C,pos!K18),"-","_")),'VI2'!$A:$A,0)),)</f>
        <v>8</v>
      </c>
      <c r="L18" s="2">
        <f>IFERROR(HLOOKUP("tier2",'VI2'!$C:$C,MATCH(LOWER(SUBSTITUTE(HLOOKUP("vehicle",[1]pl!$C:$C,pos!L18),"-","_")),'VI2'!$A:$A,0)),)</f>
        <v>9</v>
      </c>
      <c r="M18" s="2">
        <f>IFERROR(HLOOKUP("tier2",'VI2'!$C:$C,MATCH(LOWER(SUBSTITUTE(HLOOKUP("vehicle",[1]pl!$C:$C,pos!M18),"-","_")),'VI2'!$A:$A,0)),)</f>
        <v>7</v>
      </c>
      <c r="N18" s="2">
        <f>IFERROR(HLOOKUP("tier2",'VI2'!$C:$C,MATCH(LOWER(SUBSTITUTE(HLOOKUP("vehicle",[1]pl!$C:$C,pos!N18),"-","_")),'VI2'!$A:$A,0)),)</f>
        <v>7</v>
      </c>
      <c r="O18" s="2">
        <f>IFERROR(HLOOKUP("tier2",'VI2'!$C:$C,MATCH(LOWER(SUBSTITUTE(HLOOKUP("vehicle",[1]pl!$C:$C,pos!O18),"-","_")),'VI2'!$A:$A,0)),)</f>
        <v>7</v>
      </c>
      <c r="Q18" s="2">
        <f>IFERROR(HLOOKUP("tier2",'VI2'!$C:$C,MATCH(LOWER(SUBSTITUTE(HLOOKUP("vehicle",[1]pl!$C:$C,pos!Q18),"-","_")),'VI2'!$A:$A,0)),)</f>
        <v>7</v>
      </c>
      <c r="R18" s="2">
        <f>IFERROR(HLOOKUP("tier2",'VI2'!$C:$C,MATCH(LOWER(SUBSTITUTE(HLOOKUP("vehicle",[1]pl!$C:$C,pos!R18),"-","_")),'VI2'!$A:$A,0)),)</f>
        <v>7</v>
      </c>
      <c r="S18" s="2">
        <f>IFERROR(HLOOKUP("tier2",'VI2'!$C:$C,MATCH(LOWER(SUBSTITUTE(HLOOKUP("vehicle",[1]pl!$C:$C,pos!S18),"-","_")),'VI2'!$A:$A,0)),)</f>
        <v>7</v>
      </c>
      <c r="T18" s="2">
        <f>IFERROR(HLOOKUP("tier2",'VI2'!$C:$C,MATCH(LOWER(SUBSTITUTE(HLOOKUP("vehicle",[1]pl!$C:$C,pos!T18),"-","_")),'VI2'!$A:$A,0)),)</f>
        <v>7</v>
      </c>
      <c r="U18" s="2">
        <f>IFERROR(HLOOKUP("tier2",'VI2'!$C:$C,MATCH(LOWER(SUBSTITUTE(HLOOKUP("vehicle",[1]pl!$C:$C,pos!U18),"-","_")),'VI2'!$A:$A,0)),)</f>
        <v>9</v>
      </c>
      <c r="V18" s="2">
        <f>IFERROR(HLOOKUP("tier2",'VI2'!$C:$C,MATCH(LOWER(SUBSTITUTE(HLOOKUP("vehicle",[1]pl!$C:$C,pos!V18),"-","_")),'VI2'!$A:$A,0)),)</f>
        <v>7</v>
      </c>
      <c r="W18" s="2">
        <f>IFERROR(HLOOKUP("tier2",'VI2'!$C:$C,MATCH(LOWER(SUBSTITUTE(HLOOKUP("vehicle",[1]pl!$C:$C,pos!W18),"-","_")),'VI2'!$A:$A,0)),)</f>
        <v>7</v>
      </c>
      <c r="X18" s="2">
        <f>IFERROR(HLOOKUP("tier2",'VI2'!$C:$C,MATCH(LOWER(SUBSTITUTE(HLOOKUP("vehicle",[1]pl!$C:$C,pos!X18),"-","_")),'VI2'!$A:$A,0)),)</f>
        <v>7</v>
      </c>
      <c r="Y18" s="2">
        <f>IFERROR(HLOOKUP("tier2",'VI2'!$C:$C,MATCH(LOWER(SUBSTITUTE(HLOOKUP("vehicle",[1]pl!$C:$C,pos!Y18),"-","_")),'VI2'!$A:$A,0)),)</f>
        <v>7</v>
      </c>
      <c r="Z18" s="2">
        <f>IFERROR(HLOOKUP("tier2",'VI2'!$C:$C,MATCH(LOWER(SUBSTITUTE(HLOOKUP("vehicle",[1]pl!$C:$C,pos!Z18),"-","_")),'VI2'!$A:$A,0)),)</f>
        <v>7</v>
      </c>
      <c r="AA18" s="2">
        <f>IFERROR(HLOOKUP("tier2",'VI2'!$C:$C,MATCH(LOWER(SUBSTITUTE(HLOOKUP("vehicle",[1]pl!$C:$C,pos!AA18),"-","_")),'VI2'!$A:$A,0)),)</f>
        <v>7</v>
      </c>
      <c r="AB18" s="2">
        <f>IFERROR(HLOOKUP("tier2",'VI2'!$C:$C,MATCH(LOWER(SUBSTITUTE(HLOOKUP("vehicle",[1]pl!$C:$C,pos!AB18),"-","_")),'VI2'!$A:$A,0)),)</f>
        <v>7</v>
      </c>
      <c r="AC18" s="2">
        <f>IFERROR(HLOOKUP("tier2",'VI2'!$C:$C,MATCH(LOWER(SUBSTITUTE(HLOOKUP("vehicle",[1]pl!$C:$C,pos!AC18),"-","_")),'VI2'!$A:$A,0)),)</f>
        <v>7</v>
      </c>
      <c r="AD18" s="2">
        <f>IFERROR(HLOOKUP("tier2",'VI2'!$C:$C,MATCH(LOWER(SUBSTITUTE(HLOOKUP("vehicle",[1]pl!$C:$C,pos!AD18),"-","_")),'VI2'!$A:$A,0)),)</f>
        <v>7</v>
      </c>
      <c r="AE18" s="2">
        <f>IFERROR(HLOOKUP("tier2",'VI2'!$C:$C,MATCH(LOWER(SUBSTITUTE(HLOOKUP("vehicle",[1]pl!$C:$C,pos!AE18),"-","_")),'VI2'!$A:$A,0)),)</f>
        <v>8</v>
      </c>
      <c r="AF18" s="3" t="s">
        <v>288</v>
      </c>
      <c r="AG18" s="4">
        <f>MAX(MIN(A18:AE18),tier1!A18:AE18)</f>
        <v>6</v>
      </c>
    </row>
    <row r="19" spans="1:33" s="2" customFormat="1" x14ac:dyDescent="0.25">
      <c r="A19" s="2">
        <f>IFERROR(HLOOKUP("tier2",'VI2'!$C:$C,MATCH(LOWER(SUBSTITUTE(HLOOKUP("vehicle",[1]pl!$C:$C,pos!A19),"-","_")),'VI2'!$A:$A,0)),)</f>
        <v>5</v>
      </c>
      <c r="B19" s="2">
        <f>IFERROR(HLOOKUP("tier2",'VI2'!$C:$C,MATCH(LOWER(SUBSTITUTE(HLOOKUP("vehicle",[1]pl!$C:$C,pos!B19),"-","_")),'VI2'!$A:$A,0)),)</f>
        <v>6</v>
      </c>
      <c r="C19" s="2">
        <f>IFERROR(HLOOKUP("tier2",'VI2'!$C:$C,MATCH(LOWER(SUBSTITUTE(HLOOKUP("vehicle",[1]pl!$C:$C,pos!C19),"-","_")),'VI2'!$A:$A,0)),)</f>
        <v>7</v>
      </c>
      <c r="D19" s="2">
        <f>IFERROR(HLOOKUP("tier2",'VI2'!$C:$C,MATCH(LOWER(SUBSTITUTE(HLOOKUP("vehicle",[1]pl!$C:$C,pos!D19),"-","_")),'VI2'!$A:$A,0)),)</f>
        <v>7</v>
      </c>
      <c r="E19" s="2">
        <f>IFERROR(HLOOKUP("tier2",'VI2'!$C:$C,MATCH(LOWER(SUBSTITUTE(HLOOKUP("vehicle",[1]pl!$C:$C,pos!E19),"-","_")),'VI2'!$A:$A,0)),)</f>
        <v>7</v>
      </c>
      <c r="F19" s="2">
        <f>IFERROR(HLOOKUP("tier2",'VI2'!$C:$C,MATCH(LOWER(SUBSTITUTE(HLOOKUP("vehicle",[1]pl!$C:$C,pos!F19),"-","_")),'VI2'!$A:$A,0)),)</f>
        <v>7</v>
      </c>
      <c r="G19" s="2">
        <f>IFERROR(HLOOKUP("tier2",'VI2'!$C:$C,MATCH(LOWER(SUBSTITUTE(HLOOKUP("vehicle",[1]pl!$C:$C,pos!G19),"-","_")),'VI2'!$A:$A,0)),)</f>
        <v>8</v>
      </c>
      <c r="H19" s="2">
        <f>IFERROR(HLOOKUP("tier2",'VI2'!$C:$C,MATCH(LOWER(SUBSTITUTE(HLOOKUP("vehicle",[1]pl!$C:$C,pos!H19),"-","_")),'VI2'!$A:$A,0)),)</f>
        <v>7</v>
      </c>
      <c r="I19" s="2">
        <f>IFERROR(HLOOKUP("tier2",'VI2'!$C:$C,MATCH(LOWER(SUBSTITUTE(HLOOKUP("vehicle",[1]pl!$C:$C,pos!I19),"-","_")),'VI2'!$A:$A,0)),)</f>
        <v>7</v>
      </c>
      <c r="J19" s="2">
        <f>IFERROR(HLOOKUP("tier2",'VI2'!$C:$C,MATCH(LOWER(SUBSTITUTE(HLOOKUP("vehicle",[1]pl!$C:$C,pos!J19),"-","_")),'VI2'!$A:$A,0)),)</f>
        <v>7</v>
      </c>
      <c r="K19" s="2">
        <f>IFERROR(HLOOKUP("tier2",'VI2'!$C:$C,MATCH(LOWER(SUBSTITUTE(HLOOKUP("vehicle",[1]pl!$C:$C,pos!K19),"-","_")),'VI2'!$A:$A,0)),)</f>
        <v>7</v>
      </c>
      <c r="L19" s="2">
        <f>IFERROR(HLOOKUP("tier2",'VI2'!$C:$C,MATCH(LOWER(SUBSTITUTE(HLOOKUP("vehicle",[1]pl!$C:$C,pos!L19),"-","_")),'VI2'!$A:$A,0)),)</f>
        <v>7</v>
      </c>
      <c r="M19" s="2">
        <f>IFERROR(HLOOKUP("tier2",'VI2'!$C:$C,MATCH(LOWER(SUBSTITUTE(HLOOKUP("vehicle",[1]pl!$C:$C,pos!M19),"-","_")),'VI2'!$A:$A,0)),)</f>
        <v>7</v>
      </c>
      <c r="N19" s="2">
        <f>IFERROR(HLOOKUP("tier2",'VI2'!$C:$C,MATCH(LOWER(SUBSTITUTE(HLOOKUP("vehicle",[1]pl!$C:$C,pos!N19),"-","_")),'VI2'!$A:$A,0)),)</f>
        <v>7</v>
      </c>
      <c r="O19" s="2">
        <f>IFERROR(HLOOKUP("tier2",'VI2'!$C:$C,MATCH(LOWER(SUBSTITUTE(HLOOKUP("vehicle",[1]pl!$C:$C,pos!O19),"-","_")),'VI2'!$A:$A,0)),)</f>
        <v>6</v>
      </c>
      <c r="Q19" s="2">
        <f>IFERROR(HLOOKUP("tier2",'VI2'!$C:$C,MATCH(LOWER(SUBSTITUTE(HLOOKUP("vehicle",[1]pl!$C:$C,pos!Q19),"-","_")),'VI2'!$A:$A,0)),)</f>
        <v>8</v>
      </c>
      <c r="R19" s="2">
        <f>IFERROR(HLOOKUP("tier2",'VI2'!$C:$C,MATCH(LOWER(SUBSTITUTE(HLOOKUP("vehicle",[1]pl!$C:$C,pos!R19),"-","_")),'VI2'!$A:$A,0)),)</f>
        <v>6</v>
      </c>
      <c r="S19" s="2">
        <f>IFERROR(HLOOKUP("tier2",'VI2'!$C:$C,MATCH(LOWER(SUBSTITUTE(HLOOKUP("vehicle",[1]pl!$C:$C,pos!S19),"-","_")),'VI2'!$A:$A,0)),)</f>
        <v>7</v>
      </c>
      <c r="T19" s="2">
        <f>IFERROR(HLOOKUP("tier2",'VI2'!$C:$C,MATCH(LOWER(SUBSTITUTE(HLOOKUP("vehicle",[1]pl!$C:$C,pos!T19),"-","_")),'VI2'!$A:$A,0)),)</f>
        <v>7</v>
      </c>
      <c r="U19" s="2">
        <f>IFERROR(HLOOKUP("tier2",'VI2'!$C:$C,MATCH(LOWER(SUBSTITUTE(HLOOKUP("vehicle",[1]pl!$C:$C,pos!U19),"-","_")),'VI2'!$A:$A,0)),)</f>
        <v>7</v>
      </c>
      <c r="V19" s="2">
        <f>IFERROR(HLOOKUP("tier2",'VI2'!$C:$C,MATCH(LOWER(SUBSTITUTE(HLOOKUP("vehicle",[1]pl!$C:$C,pos!V19),"-","_")),'VI2'!$A:$A,0)),)</f>
        <v>7</v>
      </c>
      <c r="W19" s="2">
        <f>IFERROR(HLOOKUP("tier2",'VI2'!$C:$C,MATCH(LOWER(SUBSTITUTE(HLOOKUP("vehicle",[1]pl!$C:$C,pos!W19),"-","_")),'VI2'!$A:$A,0)),)</f>
        <v>7</v>
      </c>
      <c r="X19" s="2">
        <f>IFERROR(HLOOKUP("tier2",'VI2'!$C:$C,MATCH(LOWER(SUBSTITUTE(HLOOKUP("vehicle",[1]pl!$C:$C,pos!X19),"-","_")),'VI2'!$A:$A,0)),)</f>
        <v>5</v>
      </c>
      <c r="Y19" s="2">
        <f>IFERROR(HLOOKUP("tier2",'VI2'!$C:$C,MATCH(LOWER(SUBSTITUTE(HLOOKUP("vehicle",[1]pl!$C:$C,pos!Y19),"-","_")),'VI2'!$A:$A,0)),)</f>
        <v>7</v>
      </c>
      <c r="Z19" s="2">
        <f>IFERROR(HLOOKUP("tier2",'VI2'!$C:$C,MATCH(LOWER(SUBSTITUTE(HLOOKUP("vehicle",[1]pl!$C:$C,pos!Z19),"-","_")),'VI2'!$A:$A,0)),)</f>
        <v>7</v>
      </c>
      <c r="AA19" s="2">
        <f>IFERROR(HLOOKUP("tier2",'VI2'!$C:$C,MATCH(LOWER(SUBSTITUTE(HLOOKUP("vehicle",[1]pl!$C:$C,pos!AA19),"-","_")),'VI2'!$A:$A,0)),)</f>
        <v>7</v>
      </c>
      <c r="AB19" s="2">
        <f>IFERROR(HLOOKUP("tier2",'VI2'!$C:$C,MATCH(LOWER(SUBSTITUTE(HLOOKUP("vehicle",[1]pl!$C:$C,pos!AB19),"-","_")),'VI2'!$A:$A,0)),)</f>
        <v>7</v>
      </c>
      <c r="AC19" s="2">
        <f>IFERROR(HLOOKUP("tier2",'VI2'!$C:$C,MATCH(LOWER(SUBSTITUTE(HLOOKUP("vehicle",[1]pl!$C:$C,pos!AC19),"-","_")),'VI2'!$A:$A,0)),)</f>
        <v>7</v>
      </c>
      <c r="AD19" s="2">
        <f>IFERROR(HLOOKUP("tier2",'VI2'!$C:$C,MATCH(LOWER(SUBSTITUTE(HLOOKUP("vehicle",[1]pl!$C:$C,pos!AD19),"-","_")),'VI2'!$A:$A,0)),)</f>
        <v>5</v>
      </c>
      <c r="AE19" s="2">
        <f>IFERROR(HLOOKUP("tier2",'VI2'!$C:$C,MATCH(LOWER(SUBSTITUTE(HLOOKUP("vehicle",[1]pl!$C:$C,pos!AE19),"-","_")),'VI2'!$A:$A,0)),)</f>
        <v>7</v>
      </c>
      <c r="AF19" s="3" t="s">
        <v>288</v>
      </c>
      <c r="AG19" s="4">
        <f>MAX(MIN(A19:AE19),tier1!A19:AE19)</f>
        <v>5</v>
      </c>
    </row>
    <row r="20" spans="1:33" s="2" customFormat="1" x14ac:dyDescent="0.25">
      <c r="A20" s="2">
        <f>IFERROR(HLOOKUP("tier2",'VI2'!$C:$C,MATCH(LOWER(SUBSTITUTE(HLOOKUP("vehicle",[1]pl!$C:$C,pos!A20),"-","_")),'VI2'!$A:$A,0)),)</f>
        <v>8</v>
      </c>
      <c r="B20" s="2">
        <f>IFERROR(HLOOKUP("tier2",'VI2'!$C:$C,MATCH(LOWER(SUBSTITUTE(HLOOKUP("vehicle",[1]pl!$C:$C,pos!B20),"-","_")),'VI2'!$A:$A,0)),)</f>
        <v>8</v>
      </c>
      <c r="C20" s="2">
        <f>IFERROR(HLOOKUP("tier2",'VI2'!$C:$C,MATCH(LOWER(SUBSTITUTE(HLOOKUP("vehicle",[1]pl!$C:$C,pos!C20),"-","_")),'VI2'!$A:$A,0)),)</f>
        <v>8</v>
      </c>
      <c r="D20" s="2">
        <f>IFERROR(HLOOKUP("tier2",'VI2'!$C:$C,MATCH(LOWER(SUBSTITUTE(HLOOKUP("vehicle",[1]pl!$C:$C,pos!D20),"-","_")),'VI2'!$A:$A,0)),)</f>
        <v>6</v>
      </c>
      <c r="E20" s="2">
        <f>IFERROR(HLOOKUP("tier2",'VI2'!$C:$C,MATCH(LOWER(SUBSTITUTE(HLOOKUP("vehicle",[1]pl!$C:$C,pos!E20),"-","_")),'VI2'!$A:$A,0)),)</f>
        <v>8</v>
      </c>
      <c r="F20" s="2">
        <f>IFERROR(HLOOKUP("tier2",'VI2'!$C:$C,MATCH(LOWER(SUBSTITUTE(HLOOKUP("vehicle",[1]pl!$C:$C,pos!F20),"-","_")),'VI2'!$A:$A,0)),)</f>
        <v>7</v>
      </c>
      <c r="G20" s="2">
        <f>IFERROR(HLOOKUP("tier2",'VI2'!$C:$C,MATCH(LOWER(SUBSTITUTE(HLOOKUP("vehicle",[1]pl!$C:$C,pos!G20),"-","_")),'VI2'!$A:$A,0)),)</f>
        <v>6</v>
      </c>
      <c r="H20" s="2">
        <f>IFERROR(HLOOKUP("tier2",'VI2'!$C:$C,MATCH(LOWER(SUBSTITUTE(HLOOKUP("vehicle",[1]pl!$C:$C,pos!H20),"-","_")),'VI2'!$A:$A,0)),)</f>
        <v>7</v>
      </c>
      <c r="I20" s="2">
        <f>IFERROR(HLOOKUP("tier2",'VI2'!$C:$C,MATCH(LOWER(SUBSTITUTE(HLOOKUP("vehicle",[1]pl!$C:$C,pos!I20),"-","_")),'VI2'!$A:$A,0)),)</f>
        <v>7</v>
      </c>
      <c r="J20" s="2">
        <f>IFERROR(HLOOKUP("tier2",'VI2'!$C:$C,MATCH(LOWER(SUBSTITUTE(HLOOKUP("vehicle",[1]pl!$C:$C,pos!J20),"-","_")),'VI2'!$A:$A,0)),)</f>
        <v>7</v>
      </c>
      <c r="K20" s="2">
        <f>IFERROR(HLOOKUP("tier2",'VI2'!$C:$C,MATCH(LOWER(SUBSTITUTE(HLOOKUP("vehicle",[1]pl!$C:$C,pos!K20),"-","_")),'VI2'!$A:$A,0)),)</f>
        <v>8</v>
      </c>
      <c r="L20" s="2">
        <f>IFERROR(HLOOKUP("tier2",'VI2'!$C:$C,MATCH(LOWER(SUBSTITUTE(HLOOKUP("vehicle",[1]pl!$C:$C,pos!L20),"-","_")),'VI2'!$A:$A,0)),)</f>
        <v>9</v>
      </c>
      <c r="M20" s="2">
        <f>IFERROR(HLOOKUP("tier2",'VI2'!$C:$C,MATCH(LOWER(SUBSTITUTE(HLOOKUP("vehicle",[1]pl!$C:$C,pos!M20),"-","_")),'VI2'!$A:$A,0)),)</f>
        <v>8</v>
      </c>
      <c r="N20" s="2">
        <f>IFERROR(HLOOKUP("tier2",'VI2'!$C:$C,MATCH(LOWER(SUBSTITUTE(HLOOKUP("vehicle",[1]pl!$C:$C,pos!N20),"-","_")),'VI2'!$A:$A,0)),)</f>
        <v>8</v>
      </c>
      <c r="O20" s="2">
        <f>IFERROR(HLOOKUP("tier2",'VI2'!$C:$C,MATCH(LOWER(SUBSTITUTE(HLOOKUP("vehicle",[1]pl!$C:$C,pos!O20),"-","_")),'VI2'!$A:$A,0)),)</f>
        <v>8</v>
      </c>
      <c r="Q20" s="2">
        <f>IFERROR(HLOOKUP("tier2",'VI2'!$C:$C,MATCH(LOWER(SUBSTITUTE(HLOOKUP("vehicle",[1]pl!$C:$C,pos!Q20),"-","_")),'VI2'!$A:$A,0)),)</f>
        <v>8</v>
      </c>
      <c r="R20" s="2">
        <f>IFERROR(HLOOKUP("tier2",'VI2'!$C:$C,MATCH(LOWER(SUBSTITUTE(HLOOKUP("vehicle",[1]pl!$C:$C,pos!R20),"-","_")),'VI2'!$A:$A,0)),)</f>
        <v>7</v>
      </c>
      <c r="S20" s="2">
        <f>IFERROR(HLOOKUP("tier2",'VI2'!$C:$C,MATCH(LOWER(SUBSTITUTE(HLOOKUP("vehicle",[1]pl!$C:$C,pos!S20),"-","_")),'VI2'!$A:$A,0)),)</f>
        <v>8</v>
      </c>
      <c r="T20" s="2">
        <f>IFERROR(HLOOKUP("tier2",'VI2'!$C:$C,MATCH(LOWER(SUBSTITUTE(HLOOKUP("vehicle",[1]pl!$C:$C,pos!T20),"-","_")),'VI2'!$A:$A,0)),)</f>
        <v>7</v>
      </c>
      <c r="U20" s="2">
        <f>IFERROR(HLOOKUP("tier2",'VI2'!$C:$C,MATCH(LOWER(SUBSTITUTE(HLOOKUP("vehicle",[1]pl!$C:$C,pos!U20),"-","_")),'VI2'!$A:$A,0)),)</f>
        <v>8</v>
      </c>
      <c r="V20" s="2">
        <f>IFERROR(HLOOKUP("tier2",'VI2'!$C:$C,MATCH(LOWER(SUBSTITUTE(HLOOKUP("vehicle",[1]pl!$C:$C,pos!V20),"-","_")),'VI2'!$A:$A,0)),)</f>
        <v>7</v>
      </c>
      <c r="W20" s="2">
        <f>IFERROR(HLOOKUP("tier2",'VI2'!$C:$C,MATCH(LOWER(SUBSTITUTE(HLOOKUP("vehicle",[1]pl!$C:$C,pos!W20),"-","_")),'VI2'!$A:$A,0)),)</f>
        <v>8</v>
      </c>
      <c r="X20" s="2">
        <f>IFERROR(HLOOKUP("tier2",'VI2'!$C:$C,MATCH(LOWER(SUBSTITUTE(HLOOKUP("vehicle",[1]pl!$C:$C,pos!X20),"-","_")),'VI2'!$A:$A,0)),)</f>
        <v>8</v>
      </c>
      <c r="Y20" s="2">
        <f>IFERROR(HLOOKUP("tier2",'VI2'!$C:$C,MATCH(LOWER(SUBSTITUTE(HLOOKUP("vehicle",[1]pl!$C:$C,pos!Y20),"-","_")),'VI2'!$A:$A,0)),)</f>
        <v>8</v>
      </c>
      <c r="Z20" s="2">
        <f>IFERROR(HLOOKUP("tier2",'VI2'!$C:$C,MATCH(LOWER(SUBSTITUTE(HLOOKUP("vehicle",[1]pl!$C:$C,pos!Z20),"-","_")),'VI2'!$A:$A,0)),)</f>
        <v>8</v>
      </c>
      <c r="AA20" s="2">
        <f>IFERROR(HLOOKUP("tier2",'VI2'!$C:$C,MATCH(LOWER(SUBSTITUTE(HLOOKUP("vehicle",[1]pl!$C:$C,pos!AA20),"-","_")),'VI2'!$A:$A,0)),)</f>
        <v>7</v>
      </c>
      <c r="AB20" s="2">
        <f>IFERROR(HLOOKUP("tier2",'VI2'!$C:$C,MATCH(LOWER(SUBSTITUTE(HLOOKUP("vehicle",[1]pl!$C:$C,pos!AB20),"-","_")),'VI2'!$A:$A,0)),)</f>
        <v>7</v>
      </c>
      <c r="AC20" s="2">
        <f>IFERROR(HLOOKUP("tier2",'VI2'!$C:$C,MATCH(LOWER(SUBSTITUTE(HLOOKUP("vehicle",[1]pl!$C:$C,pos!AC20),"-","_")),'VI2'!$A:$A,0)),)</f>
        <v>8</v>
      </c>
      <c r="AD20" s="2">
        <f>IFERROR(HLOOKUP("tier2",'VI2'!$C:$C,MATCH(LOWER(SUBSTITUTE(HLOOKUP("vehicle",[1]pl!$C:$C,pos!AD20),"-","_")),'VI2'!$A:$A,0)),)</f>
        <v>6</v>
      </c>
      <c r="AE20" s="2">
        <f>IFERROR(HLOOKUP("tier2",'VI2'!$C:$C,MATCH(LOWER(SUBSTITUTE(HLOOKUP("vehicle",[1]pl!$C:$C,pos!AE20),"-","_")),'VI2'!$A:$A,0)),)</f>
        <v>8</v>
      </c>
      <c r="AF20" s="3" t="s">
        <v>288</v>
      </c>
      <c r="AG20" s="4">
        <f>MAX(MIN(A20:AE20),tier1!A20:AE20)</f>
        <v>6</v>
      </c>
    </row>
    <row r="21" spans="1:33" s="2" customFormat="1" x14ac:dyDescent="0.25">
      <c r="A21" s="2">
        <f>IFERROR(HLOOKUP("tier2",'VI2'!$C:$C,MATCH(LOWER(SUBSTITUTE(HLOOKUP("vehicle",[1]pl!$C:$C,pos!A21),"-","_")),'VI2'!$A:$A,0)),)</f>
        <v>9</v>
      </c>
      <c r="B21" s="2">
        <f>IFERROR(HLOOKUP("tier2",'VI2'!$C:$C,MATCH(LOWER(SUBSTITUTE(HLOOKUP("vehicle",[1]pl!$C:$C,pos!B21),"-","_")),'VI2'!$A:$A,0)),)</f>
        <v>10</v>
      </c>
      <c r="C21" s="2">
        <f>IFERROR(HLOOKUP("tier2",'VI2'!$C:$C,MATCH(LOWER(SUBSTITUTE(HLOOKUP("vehicle",[1]pl!$C:$C,pos!C21),"-","_")),'VI2'!$A:$A,0)),)</f>
        <v>9</v>
      </c>
      <c r="D21" s="2">
        <f>IFERROR(HLOOKUP("tier2",'VI2'!$C:$C,MATCH(LOWER(SUBSTITUTE(HLOOKUP("vehicle",[1]pl!$C:$C,pos!D21),"-","_")),'VI2'!$A:$A,0)),)</f>
        <v>8</v>
      </c>
      <c r="E21" s="2">
        <f>IFERROR(HLOOKUP("tier2",'VI2'!$C:$C,MATCH(LOWER(SUBSTITUTE(HLOOKUP("vehicle",[1]pl!$C:$C,pos!E21),"-","_")),'VI2'!$A:$A,0)),)</f>
        <v>10</v>
      </c>
      <c r="F21" s="2">
        <f>IFERROR(HLOOKUP("tier2",'VI2'!$C:$C,MATCH(LOWER(SUBSTITUTE(HLOOKUP("vehicle",[1]pl!$C:$C,pos!F21),"-","_")),'VI2'!$A:$A,0)),)</f>
        <v>9</v>
      </c>
      <c r="G21" s="2">
        <f>IFERROR(HLOOKUP("tier2",'VI2'!$C:$C,MATCH(LOWER(SUBSTITUTE(HLOOKUP("vehicle",[1]pl!$C:$C,pos!G21),"-","_")),'VI2'!$A:$A,0)),)</f>
        <v>10</v>
      </c>
      <c r="H21" s="2">
        <f>IFERROR(HLOOKUP("tier2",'VI2'!$C:$C,MATCH(LOWER(SUBSTITUTE(HLOOKUP("vehicle",[1]pl!$C:$C,pos!H21),"-","_")),'VI2'!$A:$A,0)),)</f>
        <v>9</v>
      </c>
      <c r="I21" s="2">
        <f>IFERROR(HLOOKUP("tier2",'VI2'!$C:$C,MATCH(LOWER(SUBSTITUTE(HLOOKUP("vehicle",[1]pl!$C:$C,pos!I21),"-","_")),'VI2'!$A:$A,0)),)</f>
        <v>9</v>
      </c>
      <c r="J21" s="2">
        <f>IFERROR(HLOOKUP("tier2",'VI2'!$C:$C,MATCH(LOWER(SUBSTITUTE(HLOOKUP("vehicle",[1]pl!$C:$C,pos!J21),"-","_")),'VI2'!$A:$A,0)),)</f>
        <v>10</v>
      </c>
      <c r="K21" s="2">
        <f>IFERROR(HLOOKUP("tier2",'VI2'!$C:$C,MATCH(LOWER(SUBSTITUTE(HLOOKUP("vehicle",[1]pl!$C:$C,pos!K21),"-","_")),'VI2'!$A:$A,0)),)</f>
        <v>9</v>
      </c>
      <c r="L21" s="2">
        <f>IFERROR(HLOOKUP("tier2",'VI2'!$C:$C,MATCH(LOWER(SUBSTITUTE(HLOOKUP("vehicle",[1]pl!$C:$C,pos!L21),"-","_")),'VI2'!$A:$A,0)),)</f>
        <v>9</v>
      </c>
      <c r="M21" s="2">
        <f>IFERROR(HLOOKUP("tier2",'VI2'!$C:$C,MATCH(LOWER(SUBSTITUTE(HLOOKUP("vehicle",[1]pl!$C:$C,pos!M21),"-","_")),'VI2'!$A:$A,0)),)</f>
        <v>9</v>
      </c>
      <c r="N21" s="2">
        <f>IFERROR(HLOOKUP("tier2",'VI2'!$C:$C,MATCH(LOWER(SUBSTITUTE(HLOOKUP("vehicle",[1]pl!$C:$C,pos!N21),"-","_")),'VI2'!$A:$A,0)),)</f>
        <v>9</v>
      </c>
      <c r="O21" s="2">
        <f>IFERROR(HLOOKUP("tier2",'VI2'!$C:$C,MATCH(LOWER(SUBSTITUTE(HLOOKUP("vehicle",[1]pl!$C:$C,pos!O21),"-","_")),'VI2'!$A:$A,0)),)</f>
        <v>9</v>
      </c>
      <c r="Q21" s="2">
        <f>IFERROR(HLOOKUP("tier2",'VI2'!$C:$C,MATCH(LOWER(SUBSTITUTE(HLOOKUP("vehicle",[1]pl!$C:$C,pos!Q21),"-","_")),'VI2'!$A:$A,0)),)</f>
        <v>9</v>
      </c>
      <c r="R21" s="2">
        <f>IFERROR(HLOOKUP("tier2",'VI2'!$C:$C,MATCH(LOWER(SUBSTITUTE(HLOOKUP("vehicle",[1]pl!$C:$C,pos!R21),"-","_")),'VI2'!$A:$A,0)),)</f>
        <v>9</v>
      </c>
      <c r="S21" s="2">
        <f>IFERROR(HLOOKUP("tier2",'VI2'!$C:$C,MATCH(LOWER(SUBSTITUTE(HLOOKUP("vehicle",[1]pl!$C:$C,pos!S21),"-","_")),'VI2'!$A:$A,0)),)</f>
        <v>9</v>
      </c>
      <c r="T21" s="2">
        <f>IFERROR(HLOOKUP("tier2",'VI2'!$C:$C,MATCH(LOWER(SUBSTITUTE(HLOOKUP("vehicle",[1]pl!$C:$C,pos!T21),"-","_")),'VI2'!$A:$A,0)),)</f>
        <v>10</v>
      </c>
      <c r="U21" s="2">
        <f>IFERROR(HLOOKUP("tier2",'VI2'!$C:$C,MATCH(LOWER(SUBSTITUTE(HLOOKUP("vehicle",[1]pl!$C:$C,pos!U21),"-","_")),'VI2'!$A:$A,0)),)</f>
        <v>9</v>
      </c>
      <c r="V21" s="2">
        <f>IFERROR(HLOOKUP("tier2",'VI2'!$C:$C,MATCH(LOWER(SUBSTITUTE(HLOOKUP("vehicle",[1]pl!$C:$C,pos!V21),"-","_")),'VI2'!$A:$A,0)),)</f>
        <v>9</v>
      </c>
      <c r="W21" s="2">
        <f>IFERROR(HLOOKUP("tier2",'VI2'!$C:$C,MATCH(LOWER(SUBSTITUTE(HLOOKUP("vehicle",[1]pl!$C:$C,pos!W21),"-","_")),'VI2'!$A:$A,0)),)</f>
        <v>9</v>
      </c>
      <c r="X21" s="2">
        <f>IFERROR(HLOOKUP("tier2",'VI2'!$C:$C,MATCH(LOWER(SUBSTITUTE(HLOOKUP("vehicle",[1]pl!$C:$C,pos!X21),"-","_")),'VI2'!$A:$A,0)),)</f>
        <v>8</v>
      </c>
      <c r="Y21" s="2">
        <f>IFERROR(HLOOKUP("tier2",'VI2'!$C:$C,MATCH(LOWER(SUBSTITUTE(HLOOKUP("vehicle",[1]pl!$C:$C,pos!Y21),"-","_")),'VI2'!$A:$A,0)),)</f>
        <v>9</v>
      </c>
      <c r="Z21" s="2">
        <f>IFERROR(HLOOKUP("tier2",'VI2'!$C:$C,MATCH(LOWER(SUBSTITUTE(HLOOKUP("vehicle",[1]pl!$C:$C,pos!Z21),"-","_")),'VI2'!$A:$A,0)),)</f>
        <v>9</v>
      </c>
      <c r="AA21" s="2">
        <f>IFERROR(HLOOKUP("tier2",'VI2'!$C:$C,MATCH(LOWER(SUBSTITUTE(HLOOKUP("vehicle",[1]pl!$C:$C,pos!AA21),"-","_")),'VI2'!$A:$A,0)),)</f>
        <v>9</v>
      </c>
      <c r="AB21" s="2">
        <f>IFERROR(HLOOKUP("tier2",'VI2'!$C:$C,MATCH(LOWER(SUBSTITUTE(HLOOKUP("vehicle",[1]pl!$C:$C,pos!AB21),"-","_")),'VI2'!$A:$A,0)),)</f>
        <v>9</v>
      </c>
      <c r="AC21" s="2">
        <f>IFERROR(HLOOKUP("tier2",'VI2'!$C:$C,MATCH(LOWER(SUBSTITUTE(HLOOKUP("vehicle",[1]pl!$C:$C,pos!AC21),"-","_")),'VI2'!$A:$A,0)),)</f>
        <v>9</v>
      </c>
      <c r="AD21" s="2">
        <f>IFERROR(HLOOKUP("tier2",'VI2'!$C:$C,MATCH(LOWER(SUBSTITUTE(HLOOKUP("vehicle",[1]pl!$C:$C,pos!AD21),"-","_")),'VI2'!$A:$A,0)),)</f>
        <v>10</v>
      </c>
      <c r="AE21" s="2">
        <f>IFERROR(HLOOKUP("tier2",'VI2'!$C:$C,MATCH(LOWER(SUBSTITUTE(HLOOKUP("vehicle",[1]pl!$C:$C,pos!AE21),"-","_")),'VI2'!$A:$A,0)),)</f>
        <v>9</v>
      </c>
      <c r="AF21" s="3" t="s">
        <v>288</v>
      </c>
      <c r="AG21" s="4">
        <f>MAX(MIN(A21:AE21),tier1!A21:AE21)</f>
        <v>8</v>
      </c>
    </row>
    <row r="22" spans="1:33" s="2" customFormat="1" x14ac:dyDescent="0.25">
      <c r="A22" s="2">
        <f>IFERROR(HLOOKUP("tier2",'VI2'!$C:$C,MATCH(LOWER(SUBSTITUTE(HLOOKUP("vehicle",[1]pl!$C:$C,pos!A22),"-","_")),'VI2'!$A:$A,0)),)</f>
        <v>9</v>
      </c>
      <c r="B22" s="2">
        <f>IFERROR(HLOOKUP("tier2",'VI2'!$C:$C,MATCH(LOWER(SUBSTITUTE(HLOOKUP("vehicle",[1]pl!$C:$C,pos!B22),"-","_")),'VI2'!$A:$A,0)),)</f>
        <v>9</v>
      </c>
      <c r="C22" s="2">
        <f>IFERROR(HLOOKUP("tier2",'VI2'!$C:$C,MATCH(LOWER(SUBSTITUTE(HLOOKUP("vehicle",[1]pl!$C:$C,pos!C22),"-","_")),'VI2'!$A:$A,0)),)</f>
        <v>8</v>
      </c>
      <c r="D22" s="2">
        <f>IFERROR(HLOOKUP("tier2",'VI2'!$C:$C,MATCH(LOWER(SUBSTITUTE(HLOOKUP("vehicle",[1]pl!$C:$C,pos!D22),"-","_")),'VI2'!$A:$A,0)),)</f>
        <v>9</v>
      </c>
      <c r="E22" s="2">
        <f>IFERROR(HLOOKUP("tier2",'VI2'!$C:$C,MATCH(LOWER(SUBSTITUTE(HLOOKUP("vehicle",[1]pl!$C:$C,pos!E22),"-","_")),'VI2'!$A:$A,0)),)</f>
        <v>8</v>
      </c>
      <c r="F22" s="2">
        <f>IFERROR(HLOOKUP("tier2",'VI2'!$C:$C,MATCH(LOWER(SUBSTITUTE(HLOOKUP("vehicle",[1]pl!$C:$C,pos!F22),"-","_")),'VI2'!$A:$A,0)),)</f>
        <v>9</v>
      </c>
      <c r="G22" s="2">
        <f>IFERROR(HLOOKUP("tier2",'VI2'!$C:$C,MATCH(LOWER(SUBSTITUTE(HLOOKUP("vehicle",[1]pl!$C:$C,pos!G22),"-","_")),'VI2'!$A:$A,0)),)</f>
        <v>9</v>
      </c>
      <c r="H22" s="2">
        <f>IFERROR(HLOOKUP("tier2",'VI2'!$C:$C,MATCH(LOWER(SUBSTITUTE(HLOOKUP("vehicle",[1]pl!$C:$C,pos!H22),"-","_")),'VI2'!$A:$A,0)),)</f>
        <v>9</v>
      </c>
      <c r="I22" s="2">
        <f>IFERROR(HLOOKUP("tier2",'VI2'!$C:$C,MATCH(LOWER(SUBSTITUTE(HLOOKUP("vehicle",[1]pl!$C:$C,pos!I22),"-","_")),'VI2'!$A:$A,0)),)</f>
        <v>8</v>
      </c>
      <c r="J22" s="2">
        <f>IFERROR(HLOOKUP("tier2",'VI2'!$C:$C,MATCH(LOWER(SUBSTITUTE(HLOOKUP("vehicle",[1]pl!$C:$C,pos!J22),"-","_")),'VI2'!$A:$A,0)),)</f>
        <v>9</v>
      </c>
      <c r="K22" s="2">
        <f>IFERROR(HLOOKUP("tier2",'VI2'!$C:$C,MATCH(LOWER(SUBSTITUTE(HLOOKUP("vehicle",[1]pl!$C:$C,pos!K22),"-","_")),'VI2'!$A:$A,0)),)</f>
        <v>9</v>
      </c>
      <c r="L22" s="2">
        <f>IFERROR(HLOOKUP("tier2",'VI2'!$C:$C,MATCH(LOWER(SUBSTITUTE(HLOOKUP("vehicle",[1]pl!$C:$C,pos!L22),"-","_")),'VI2'!$A:$A,0)),)</f>
        <v>8</v>
      </c>
      <c r="M22" s="2">
        <f>IFERROR(HLOOKUP("tier2",'VI2'!$C:$C,MATCH(LOWER(SUBSTITUTE(HLOOKUP("vehicle",[1]pl!$C:$C,pos!M22),"-","_")),'VI2'!$A:$A,0)),)</f>
        <v>8</v>
      </c>
      <c r="N22" s="2">
        <f>IFERROR(HLOOKUP("tier2",'VI2'!$C:$C,MATCH(LOWER(SUBSTITUTE(HLOOKUP("vehicle",[1]pl!$C:$C,pos!N22),"-","_")),'VI2'!$A:$A,0)),)</f>
        <v>8</v>
      </c>
      <c r="O22" s="2">
        <f>IFERROR(HLOOKUP("tier2",'VI2'!$C:$C,MATCH(LOWER(SUBSTITUTE(HLOOKUP("vehicle",[1]pl!$C:$C,pos!O22),"-","_")),'VI2'!$A:$A,0)),)</f>
        <v>9</v>
      </c>
      <c r="Q22" s="2">
        <f>IFERROR(HLOOKUP("tier2",'VI2'!$C:$C,MATCH(LOWER(SUBSTITUTE(HLOOKUP("vehicle",[1]pl!$C:$C,pos!Q22),"-","_")),'VI2'!$A:$A,0)),)</f>
        <v>9</v>
      </c>
      <c r="R22" s="2">
        <f>IFERROR(HLOOKUP("tier2",'VI2'!$C:$C,MATCH(LOWER(SUBSTITUTE(HLOOKUP("vehicle",[1]pl!$C:$C,pos!R22),"-","_")),'VI2'!$A:$A,0)),)</f>
        <v>9</v>
      </c>
      <c r="S22" s="2">
        <f>IFERROR(HLOOKUP("tier2",'VI2'!$C:$C,MATCH(LOWER(SUBSTITUTE(HLOOKUP("vehicle",[1]pl!$C:$C,pos!S22),"-","_")),'VI2'!$A:$A,0)),)</f>
        <v>9</v>
      </c>
      <c r="T22" s="2">
        <f>IFERROR(HLOOKUP("tier2",'VI2'!$C:$C,MATCH(LOWER(SUBSTITUTE(HLOOKUP("vehicle",[1]pl!$C:$C,pos!T22),"-","_")),'VI2'!$A:$A,0)),)</f>
        <v>9</v>
      </c>
      <c r="U22" s="2">
        <f>IFERROR(HLOOKUP("tier2",'VI2'!$C:$C,MATCH(LOWER(SUBSTITUTE(HLOOKUP("vehicle",[1]pl!$C:$C,pos!U22),"-","_")),'VI2'!$A:$A,0)),)</f>
        <v>9</v>
      </c>
      <c r="V22" s="2">
        <f>IFERROR(HLOOKUP("tier2",'VI2'!$C:$C,MATCH(LOWER(SUBSTITUTE(HLOOKUP("vehicle",[1]pl!$C:$C,pos!V22),"-","_")),'VI2'!$A:$A,0)),)</f>
        <v>8</v>
      </c>
      <c r="W22" s="2">
        <f>IFERROR(HLOOKUP("tier2",'VI2'!$C:$C,MATCH(LOWER(SUBSTITUTE(HLOOKUP("vehicle",[1]pl!$C:$C,pos!W22),"-","_")),'VI2'!$A:$A,0)),)</f>
        <v>9</v>
      </c>
      <c r="X22" s="2">
        <f>IFERROR(HLOOKUP("tier2",'VI2'!$C:$C,MATCH(LOWER(SUBSTITUTE(HLOOKUP("vehicle",[1]pl!$C:$C,pos!X22),"-","_")),'VI2'!$A:$A,0)),)</f>
        <v>8</v>
      </c>
      <c r="Y22" s="2">
        <f>IFERROR(HLOOKUP("tier2",'VI2'!$C:$C,MATCH(LOWER(SUBSTITUTE(HLOOKUP("vehicle",[1]pl!$C:$C,pos!Y22),"-","_")),'VI2'!$A:$A,0)),)</f>
        <v>8</v>
      </c>
      <c r="Z22" s="2">
        <f>IFERROR(HLOOKUP("tier2",'VI2'!$C:$C,MATCH(LOWER(SUBSTITUTE(HLOOKUP("vehicle",[1]pl!$C:$C,pos!Z22),"-","_")),'VI2'!$A:$A,0)),)</f>
        <v>9</v>
      </c>
      <c r="AA22" s="2">
        <f>IFERROR(HLOOKUP("tier2",'VI2'!$C:$C,MATCH(LOWER(SUBSTITUTE(HLOOKUP("vehicle",[1]pl!$C:$C,pos!AA22),"-","_")),'VI2'!$A:$A,0)),)</f>
        <v>8</v>
      </c>
      <c r="AB22" s="2">
        <f>IFERROR(HLOOKUP("tier2",'VI2'!$C:$C,MATCH(LOWER(SUBSTITUTE(HLOOKUP("vehicle",[1]pl!$C:$C,pos!AB22),"-","_")),'VI2'!$A:$A,0)),)</f>
        <v>8</v>
      </c>
      <c r="AC22" s="2">
        <f>IFERROR(HLOOKUP("tier2",'VI2'!$C:$C,MATCH(LOWER(SUBSTITUTE(HLOOKUP("vehicle",[1]pl!$C:$C,pos!AC22),"-","_")),'VI2'!$A:$A,0)),)</f>
        <v>9</v>
      </c>
      <c r="AD22" s="2">
        <f>IFERROR(HLOOKUP("tier2",'VI2'!$C:$C,MATCH(LOWER(SUBSTITUTE(HLOOKUP("vehicle",[1]pl!$C:$C,pos!AD22),"-","_")),'VI2'!$A:$A,0)),)</f>
        <v>8</v>
      </c>
      <c r="AE22" s="2">
        <f>IFERROR(HLOOKUP("tier2",'VI2'!$C:$C,MATCH(LOWER(SUBSTITUTE(HLOOKUP("vehicle",[1]pl!$C:$C,pos!AE22),"-","_")),'VI2'!$A:$A,0)),)</f>
        <v>8</v>
      </c>
      <c r="AF22" s="3" t="s">
        <v>288</v>
      </c>
      <c r="AG22" s="4">
        <f>MAX(MIN(A22:AE22),tier1!A22:AE22)</f>
        <v>8</v>
      </c>
    </row>
    <row r="23" spans="1:33" s="2" customFormat="1" x14ac:dyDescent="0.25">
      <c r="A23" s="2">
        <f>IFERROR(HLOOKUP("tier2",'VI2'!$C:$C,MATCH(LOWER(SUBSTITUTE(HLOOKUP("vehicle",[1]pl!$C:$C,pos!A23),"-","_")),'VI2'!$A:$A,0)),)</f>
        <v>8</v>
      </c>
      <c r="B23" s="2">
        <f>IFERROR(HLOOKUP("tier2",'VI2'!$C:$C,MATCH(LOWER(SUBSTITUTE(HLOOKUP("vehicle",[1]pl!$C:$C,pos!B23),"-","_")),'VI2'!$A:$A,0)),)</f>
        <v>6</v>
      </c>
      <c r="C23" s="2">
        <f>IFERROR(HLOOKUP("tier2",'VI2'!$C:$C,MATCH(LOWER(SUBSTITUTE(HLOOKUP("vehicle",[1]pl!$C:$C,pos!C23),"-","_")),'VI2'!$A:$A,0)),)</f>
        <v>8</v>
      </c>
      <c r="D23" s="2">
        <f>IFERROR(HLOOKUP("tier2",'VI2'!$C:$C,MATCH(LOWER(SUBSTITUTE(HLOOKUP("vehicle",[1]pl!$C:$C,pos!D23),"-","_")),'VI2'!$A:$A,0)),)</f>
        <v>6</v>
      </c>
      <c r="E23" s="2">
        <f>IFERROR(HLOOKUP("tier2",'VI2'!$C:$C,MATCH(LOWER(SUBSTITUTE(HLOOKUP("vehicle",[1]pl!$C:$C,pos!E23),"-","_")),'VI2'!$A:$A,0)),)</f>
        <v>8</v>
      </c>
      <c r="F23" s="2">
        <f>IFERROR(HLOOKUP("tier2",'VI2'!$C:$C,MATCH(LOWER(SUBSTITUTE(HLOOKUP("vehicle",[1]pl!$C:$C,pos!F23),"-","_")),'VI2'!$A:$A,0)),)</f>
        <v>8</v>
      </c>
      <c r="G23" s="2">
        <f>IFERROR(HLOOKUP("tier2",'VI2'!$C:$C,MATCH(LOWER(SUBSTITUTE(HLOOKUP("vehicle",[1]pl!$C:$C,pos!G23),"-","_")),'VI2'!$A:$A,0)),)</f>
        <v>6</v>
      </c>
      <c r="H23" s="2">
        <f>IFERROR(HLOOKUP("tier2",'VI2'!$C:$C,MATCH(LOWER(SUBSTITUTE(HLOOKUP("vehicle",[1]pl!$C:$C,pos!H23),"-","_")),'VI2'!$A:$A,0)),)</f>
        <v>6</v>
      </c>
      <c r="I23" s="2">
        <f>IFERROR(HLOOKUP("tier2",'VI2'!$C:$C,MATCH(LOWER(SUBSTITUTE(HLOOKUP("vehicle",[1]pl!$C:$C,pos!I23),"-","_")),'VI2'!$A:$A,0)),)</f>
        <v>8</v>
      </c>
      <c r="J23" s="2">
        <f>IFERROR(HLOOKUP("tier2",'VI2'!$C:$C,MATCH(LOWER(SUBSTITUTE(HLOOKUP("vehicle",[1]pl!$C:$C,pos!J23),"-","_")),'VI2'!$A:$A,0)),)</f>
        <v>6</v>
      </c>
      <c r="K23" s="2">
        <f>IFERROR(HLOOKUP("tier2",'VI2'!$C:$C,MATCH(LOWER(SUBSTITUTE(HLOOKUP("vehicle",[1]pl!$C:$C,pos!K23),"-","_")),'VI2'!$A:$A,0)),)</f>
        <v>8</v>
      </c>
      <c r="L23" s="2">
        <f>IFERROR(HLOOKUP("tier2",'VI2'!$C:$C,MATCH(LOWER(SUBSTITUTE(HLOOKUP("vehicle",[1]pl!$C:$C,pos!L23),"-","_")),'VI2'!$A:$A,0)),)</f>
        <v>8</v>
      </c>
      <c r="M23" s="2">
        <f>IFERROR(HLOOKUP("tier2",'VI2'!$C:$C,MATCH(LOWER(SUBSTITUTE(HLOOKUP("vehicle",[1]pl!$C:$C,pos!M23),"-","_")),'VI2'!$A:$A,0)),)</f>
        <v>8</v>
      </c>
      <c r="N23" s="2">
        <f>IFERROR(HLOOKUP("tier2",'VI2'!$C:$C,MATCH(LOWER(SUBSTITUTE(HLOOKUP("vehicle",[1]pl!$C:$C,pos!N23),"-","_")),'VI2'!$A:$A,0)),)</f>
        <v>8</v>
      </c>
      <c r="O23" s="2">
        <f>IFERROR(HLOOKUP("tier2",'VI2'!$C:$C,MATCH(LOWER(SUBSTITUTE(HLOOKUP("vehicle",[1]pl!$C:$C,pos!O23),"-","_")),'VI2'!$A:$A,0)),)</f>
        <v>8</v>
      </c>
      <c r="Q23" s="2">
        <f>IFERROR(HLOOKUP("tier2",'VI2'!$C:$C,MATCH(LOWER(SUBSTITUTE(HLOOKUP("vehicle",[1]pl!$C:$C,pos!Q23),"-","_")),'VI2'!$A:$A,0)),)</f>
        <v>6</v>
      </c>
      <c r="R23" s="2">
        <f>IFERROR(HLOOKUP("tier2",'VI2'!$C:$C,MATCH(LOWER(SUBSTITUTE(HLOOKUP("vehicle",[1]pl!$C:$C,pos!R23),"-","_")),'VI2'!$A:$A,0)),)</f>
        <v>8</v>
      </c>
      <c r="S23" s="2">
        <f>IFERROR(HLOOKUP("tier2",'VI2'!$C:$C,MATCH(LOWER(SUBSTITUTE(HLOOKUP("vehicle",[1]pl!$C:$C,pos!S23),"-","_")),'VI2'!$A:$A,0)),)</f>
        <v>8</v>
      </c>
      <c r="T23" s="2">
        <f>IFERROR(HLOOKUP("tier2",'VI2'!$C:$C,MATCH(LOWER(SUBSTITUTE(HLOOKUP("vehicle",[1]pl!$C:$C,pos!T23),"-","_")),'VI2'!$A:$A,0)),)</f>
        <v>6</v>
      </c>
      <c r="U23" s="2">
        <f>IFERROR(HLOOKUP("tier2",'VI2'!$C:$C,MATCH(LOWER(SUBSTITUTE(HLOOKUP("vehicle",[1]pl!$C:$C,pos!U23),"-","_")),'VI2'!$A:$A,0)),)</f>
        <v>8</v>
      </c>
      <c r="V23" s="2">
        <f>IFERROR(HLOOKUP("tier2",'VI2'!$C:$C,MATCH(LOWER(SUBSTITUTE(HLOOKUP("vehicle",[1]pl!$C:$C,pos!V23),"-","_")),'VI2'!$A:$A,0)),)</f>
        <v>8</v>
      </c>
      <c r="W23" s="2">
        <f>IFERROR(HLOOKUP("tier2",'VI2'!$C:$C,MATCH(LOWER(SUBSTITUTE(HLOOKUP("vehicle",[1]pl!$C:$C,pos!W23),"-","_")),'VI2'!$A:$A,0)),)</f>
        <v>7</v>
      </c>
      <c r="X23" s="2">
        <f>IFERROR(HLOOKUP("tier2",'VI2'!$C:$C,MATCH(LOWER(SUBSTITUTE(HLOOKUP("vehicle",[1]pl!$C:$C,pos!X23),"-","_")),'VI2'!$A:$A,0)),)</f>
        <v>8</v>
      </c>
      <c r="Y23" s="2">
        <f>IFERROR(HLOOKUP("tier2",'VI2'!$C:$C,MATCH(LOWER(SUBSTITUTE(HLOOKUP("vehicle",[1]pl!$C:$C,pos!Y23),"-","_")),'VI2'!$A:$A,0)),)</f>
        <v>8</v>
      </c>
      <c r="Z23" s="2">
        <f>IFERROR(HLOOKUP("tier2",'VI2'!$C:$C,MATCH(LOWER(SUBSTITUTE(HLOOKUP("vehicle",[1]pl!$C:$C,pos!Z23),"-","_")),'VI2'!$A:$A,0)),)</f>
        <v>6</v>
      </c>
      <c r="AA23" s="2">
        <f>IFERROR(HLOOKUP("tier2",'VI2'!$C:$C,MATCH(LOWER(SUBSTITUTE(HLOOKUP("vehicle",[1]pl!$C:$C,pos!AA23),"-","_")),'VI2'!$A:$A,0)),)</f>
        <v>7</v>
      </c>
      <c r="AB23" s="2">
        <f>IFERROR(HLOOKUP("tier2",'VI2'!$C:$C,MATCH(LOWER(SUBSTITUTE(HLOOKUP("vehicle",[1]pl!$C:$C,pos!AB23),"-","_")),'VI2'!$A:$A,0)),)</f>
        <v>8</v>
      </c>
      <c r="AC23" s="2">
        <f>IFERROR(HLOOKUP("tier2",'VI2'!$C:$C,MATCH(LOWER(SUBSTITUTE(HLOOKUP("vehicle",[1]pl!$C:$C,pos!AC23),"-","_")),'VI2'!$A:$A,0)),)</f>
        <v>8</v>
      </c>
      <c r="AD23" s="2">
        <f>IFERROR(HLOOKUP("tier2",'VI2'!$C:$C,MATCH(LOWER(SUBSTITUTE(HLOOKUP("vehicle",[1]pl!$C:$C,pos!AD23),"-","_")),'VI2'!$A:$A,0)),)</f>
        <v>8</v>
      </c>
      <c r="AE23" s="2">
        <f>IFERROR(HLOOKUP("tier2",'VI2'!$C:$C,MATCH(LOWER(SUBSTITUTE(HLOOKUP("vehicle",[1]pl!$C:$C,pos!AE23),"-","_")),'VI2'!$A:$A,0)),)</f>
        <v>8</v>
      </c>
      <c r="AF23" s="3" t="s">
        <v>288</v>
      </c>
      <c r="AG23" s="4">
        <f>MAX(MIN(A23:AE23),tier1!A23:AE23)</f>
        <v>6</v>
      </c>
    </row>
    <row r="24" spans="1:33" s="2" customFormat="1" x14ac:dyDescent="0.25">
      <c r="A24" s="2">
        <f>IFERROR(HLOOKUP("tier2",'VI2'!$C:$C,MATCH(LOWER(SUBSTITUTE(HLOOKUP("vehicle",[1]pl!$C:$C,pos!A24),"-","_")),'VI2'!$A:$A,0)),)</f>
        <v>10</v>
      </c>
      <c r="B24" s="2">
        <f>IFERROR(HLOOKUP("tier2",'VI2'!$C:$C,MATCH(LOWER(SUBSTITUTE(HLOOKUP("vehicle",[1]pl!$C:$C,pos!B24),"-","_")),'VI2'!$A:$A,0)),)</f>
        <v>10</v>
      </c>
      <c r="C24" s="2">
        <f>IFERROR(HLOOKUP("tier2",'VI2'!$C:$C,MATCH(LOWER(SUBSTITUTE(HLOOKUP("vehicle",[1]pl!$C:$C,pos!C24),"-","_")),'VI2'!$A:$A,0)),)</f>
        <v>10</v>
      </c>
      <c r="D24" s="2">
        <f>IFERROR(HLOOKUP("tier2",'VI2'!$C:$C,MATCH(LOWER(SUBSTITUTE(HLOOKUP("vehicle",[1]pl!$C:$C,pos!D24),"-","_")),'VI2'!$A:$A,0)),)</f>
        <v>10</v>
      </c>
      <c r="E24" s="2">
        <f>IFERROR(HLOOKUP("tier2",'VI2'!$C:$C,MATCH(LOWER(SUBSTITUTE(HLOOKUP("vehicle",[1]pl!$C:$C,pos!E24),"-","_")),'VI2'!$A:$A,0)),)</f>
        <v>10</v>
      </c>
      <c r="F24" s="2">
        <f>IFERROR(HLOOKUP("tier2",'VI2'!$C:$C,MATCH(LOWER(SUBSTITUTE(HLOOKUP("vehicle",[1]pl!$C:$C,pos!F24),"-","_")),'VI2'!$A:$A,0)),)</f>
        <v>9</v>
      </c>
      <c r="G24" s="2">
        <f>IFERROR(HLOOKUP("tier2",'VI2'!$C:$C,MATCH(LOWER(SUBSTITUTE(HLOOKUP("vehicle",[1]pl!$C:$C,pos!G24),"-","_")),'VI2'!$A:$A,0)),)</f>
        <v>9</v>
      </c>
      <c r="H24" s="2">
        <f>IFERROR(HLOOKUP("tier2",'VI2'!$C:$C,MATCH(LOWER(SUBSTITUTE(HLOOKUP("vehicle",[1]pl!$C:$C,pos!H24),"-","_")),'VI2'!$A:$A,0)),)</f>
        <v>9</v>
      </c>
      <c r="I24" s="2">
        <f>IFERROR(HLOOKUP("tier2",'VI2'!$C:$C,MATCH(LOWER(SUBSTITUTE(HLOOKUP("vehicle",[1]pl!$C:$C,pos!I24),"-","_")),'VI2'!$A:$A,0)),)</f>
        <v>8</v>
      </c>
      <c r="J24" s="2">
        <f>IFERROR(HLOOKUP("tier2",'VI2'!$C:$C,MATCH(LOWER(SUBSTITUTE(HLOOKUP("vehicle",[1]pl!$C:$C,pos!J24),"-","_")),'VI2'!$A:$A,0)),)</f>
        <v>9</v>
      </c>
      <c r="K24" s="2">
        <f>IFERROR(HLOOKUP("tier2",'VI2'!$C:$C,MATCH(LOWER(SUBSTITUTE(HLOOKUP("vehicle",[1]pl!$C:$C,pos!K24),"-","_")),'VI2'!$A:$A,0)),)</f>
        <v>10</v>
      </c>
      <c r="L24" s="2">
        <f>IFERROR(HLOOKUP("tier2",'VI2'!$C:$C,MATCH(LOWER(SUBSTITUTE(HLOOKUP("vehicle",[1]pl!$C:$C,pos!L24),"-","_")),'VI2'!$A:$A,0)),)</f>
        <v>9</v>
      </c>
      <c r="M24" s="2">
        <f>IFERROR(HLOOKUP("tier2",'VI2'!$C:$C,MATCH(LOWER(SUBSTITUTE(HLOOKUP("vehicle",[1]pl!$C:$C,pos!M24),"-","_")),'VI2'!$A:$A,0)),)</f>
        <v>9</v>
      </c>
      <c r="N24" s="2">
        <f>IFERROR(HLOOKUP("tier2",'VI2'!$C:$C,MATCH(LOWER(SUBSTITUTE(HLOOKUP("vehicle",[1]pl!$C:$C,pos!N24),"-","_")),'VI2'!$A:$A,0)),)</f>
        <v>9</v>
      </c>
      <c r="O24" s="2">
        <f>IFERROR(HLOOKUP("tier2",'VI2'!$C:$C,MATCH(LOWER(SUBSTITUTE(HLOOKUP("vehicle",[1]pl!$C:$C,pos!O24),"-","_")),'VI2'!$A:$A,0)),)</f>
        <v>10</v>
      </c>
      <c r="Q24" s="2">
        <f>IFERROR(HLOOKUP("tier2",'VI2'!$C:$C,MATCH(LOWER(SUBSTITUTE(HLOOKUP("vehicle",[1]pl!$C:$C,pos!Q24),"-","_")),'VI2'!$A:$A,0)),)</f>
        <v>9</v>
      </c>
      <c r="R24" s="2">
        <f>IFERROR(HLOOKUP("tier2",'VI2'!$C:$C,MATCH(LOWER(SUBSTITUTE(HLOOKUP("vehicle",[1]pl!$C:$C,pos!R24),"-","_")),'VI2'!$A:$A,0)),)</f>
        <v>9</v>
      </c>
      <c r="S24" s="2">
        <f>IFERROR(HLOOKUP("tier2",'VI2'!$C:$C,MATCH(LOWER(SUBSTITUTE(HLOOKUP("vehicle",[1]pl!$C:$C,pos!S24),"-","_")),'VI2'!$A:$A,0)),)</f>
        <v>10</v>
      </c>
      <c r="T24" s="2">
        <f>IFERROR(HLOOKUP("tier2",'VI2'!$C:$C,MATCH(LOWER(SUBSTITUTE(HLOOKUP("vehicle",[1]pl!$C:$C,pos!T24),"-","_")),'VI2'!$A:$A,0)),)</f>
        <v>9</v>
      </c>
      <c r="U24" s="2">
        <f>IFERROR(HLOOKUP("tier2",'VI2'!$C:$C,MATCH(LOWER(SUBSTITUTE(HLOOKUP("vehicle",[1]pl!$C:$C,pos!U24),"-","_")),'VI2'!$A:$A,0)),)</f>
        <v>10</v>
      </c>
      <c r="V24" s="2">
        <f>IFERROR(HLOOKUP("tier2",'VI2'!$C:$C,MATCH(LOWER(SUBSTITUTE(HLOOKUP("vehicle",[1]pl!$C:$C,pos!V24),"-","_")),'VI2'!$A:$A,0)),)</f>
        <v>8</v>
      </c>
      <c r="W24" s="2">
        <f>IFERROR(HLOOKUP("tier2",'VI2'!$C:$C,MATCH(LOWER(SUBSTITUTE(HLOOKUP("vehicle",[1]pl!$C:$C,pos!W24),"-","_")),'VI2'!$A:$A,0)),)</f>
        <v>10</v>
      </c>
      <c r="X24" s="2">
        <f>IFERROR(HLOOKUP("tier2",'VI2'!$C:$C,MATCH(LOWER(SUBSTITUTE(HLOOKUP("vehicle",[1]pl!$C:$C,pos!X24),"-","_")),'VI2'!$A:$A,0)),)</f>
        <v>9</v>
      </c>
      <c r="Y24" s="2">
        <f>IFERROR(HLOOKUP("tier2",'VI2'!$C:$C,MATCH(LOWER(SUBSTITUTE(HLOOKUP("vehicle",[1]pl!$C:$C,pos!Y24),"-","_")),'VI2'!$A:$A,0)),)</f>
        <v>10</v>
      </c>
      <c r="Z24" s="2">
        <f>IFERROR(HLOOKUP("tier2",'VI2'!$C:$C,MATCH(LOWER(SUBSTITUTE(HLOOKUP("vehicle",[1]pl!$C:$C,pos!Z24),"-","_")),'VI2'!$A:$A,0)),)</f>
        <v>10</v>
      </c>
      <c r="AA24" s="2">
        <f>IFERROR(HLOOKUP("tier2",'VI2'!$C:$C,MATCH(LOWER(SUBSTITUTE(HLOOKUP("vehicle",[1]pl!$C:$C,pos!AA24),"-","_")),'VI2'!$A:$A,0)),)</f>
        <v>10</v>
      </c>
      <c r="AB24" s="2">
        <f>IFERROR(HLOOKUP("tier2",'VI2'!$C:$C,MATCH(LOWER(SUBSTITUTE(HLOOKUP("vehicle",[1]pl!$C:$C,pos!AB24),"-","_")),'VI2'!$A:$A,0)),)</f>
        <v>9</v>
      </c>
      <c r="AC24" s="2">
        <f>IFERROR(HLOOKUP("tier2",'VI2'!$C:$C,MATCH(LOWER(SUBSTITUTE(HLOOKUP("vehicle",[1]pl!$C:$C,pos!AC24),"-","_")),'VI2'!$A:$A,0)),)</f>
        <v>10</v>
      </c>
      <c r="AD24" s="2">
        <f>IFERROR(HLOOKUP("tier2",'VI2'!$C:$C,MATCH(LOWER(SUBSTITUTE(HLOOKUP("vehicle",[1]pl!$C:$C,pos!AD24),"-","_")),'VI2'!$A:$A,0)),)</f>
        <v>9</v>
      </c>
      <c r="AE24" s="2">
        <f>IFERROR(HLOOKUP("tier2",'VI2'!$C:$C,MATCH(LOWER(SUBSTITUTE(HLOOKUP("vehicle",[1]pl!$C:$C,pos!AE24),"-","_")),'VI2'!$A:$A,0)),)</f>
        <v>9</v>
      </c>
      <c r="AF24" s="3" t="s">
        <v>288</v>
      </c>
      <c r="AG24" s="4">
        <f>MAX(MIN(A24:AE24),tier1!A24:AE24)</f>
        <v>8</v>
      </c>
    </row>
    <row r="25" spans="1:33" s="2" customFormat="1" x14ac:dyDescent="0.25">
      <c r="A25" s="2">
        <f>IFERROR(HLOOKUP("tier2",'VI2'!$C:$C,MATCH(LOWER(SUBSTITUTE(HLOOKUP("vehicle",[1]pl!$C:$C,pos!A25),"-","_")),'VI2'!$A:$A,0)),)</f>
        <v>7</v>
      </c>
      <c r="B25" s="2">
        <f>IFERROR(HLOOKUP("tier2",'VI2'!$C:$C,MATCH(LOWER(SUBSTITUTE(HLOOKUP("vehicle",[1]pl!$C:$C,pos!B25),"-","_")),'VI2'!$A:$A,0)),)</f>
        <v>7</v>
      </c>
      <c r="C25" s="2">
        <f>IFERROR(HLOOKUP("tier2",'VI2'!$C:$C,MATCH(LOWER(SUBSTITUTE(HLOOKUP("vehicle",[1]pl!$C:$C,pos!C25),"-","_")),'VI2'!$A:$A,0)),)</f>
        <v>7</v>
      </c>
      <c r="D25" s="2">
        <f>IFERROR(HLOOKUP("tier2",'VI2'!$C:$C,MATCH(LOWER(SUBSTITUTE(HLOOKUP("vehicle",[1]pl!$C:$C,pos!D25),"-","_")),'VI2'!$A:$A,0)),)</f>
        <v>7</v>
      </c>
      <c r="E25" s="2">
        <f>IFERROR(HLOOKUP("tier2",'VI2'!$C:$C,MATCH(LOWER(SUBSTITUTE(HLOOKUP("vehicle",[1]pl!$C:$C,pos!E25),"-","_")),'VI2'!$A:$A,0)),)</f>
        <v>8</v>
      </c>
      <c r="F25" s="2">
        <f>IFERROR(HLOOKUP("tier2",'VI2'!$C:$C,MATCH(LOWER(SUBSTITUTE(HLOOKUP("vehicle",[1]pl!$C:$C,pos!F25),"-","_")),'VI2'!$A:$A,0)),)</f>
        <v>7</v>
      </c>
      <c r="G25" s="2">
        <f>IFERROR(HLOOKUP("tier2",'VI2'!$C:$C,MATCH(LOWER(SUBSTITUTE(HLOOKUP("vehicle",[1]pl!$C:$C,pos!G25),"-","_")),'VI2'!$A:$A,0)),)</f>
        <v>6</v>
      </c>
      <c r="H25" s="2">
        <f>IFERROR(HLOOKUP("tier2",'VI2'!$C:$C,MATCH(LOWER(SUBSTITUTE(HLOOKUP("vehicle",[1]pl!$C:$C,pos!H25),"-","_")),'VI2'!$A:$A,0)),)</f>
        <v>6</v>
      </c>
      <c r="I25" s="2">
        <f>IFERROR(HLOOKUP("tier2",'VI2'!$C:$C,MATCH(LOWER(SUBSTITUTE(HLOOKUP("vehicle",[1]pl!$C:$C,pos!I25),"-","_")),'VI2'!$A:$A,0)),)</f>
        <v>7</v>
      </c>
      <c r="J25" s="2">
        <f>IFERROR(HLOOKUP("tier2",'VI2'!$C:$C,MATCH(LOWER(SUBSTITUTE(HLOOKUP("vehicle",[1]pl!$C:$C,pos!J25),"-","_")),'VI2'!$A:$A,0)),)</f>
        <v>7</v>
      </c>
      <c r="K25" s="2">
        <f>IFERROR(HLOOKUP("tier2",'VI2'!$C:$C,MATCH(LOWER(SUBSTITUTE(HLOOKUP("vehicle",[1]pl!$C:$C,pos!K25),"-","_")),'VI2'!$A:$A,0)),)</f>
        <v>7</v>
      </c>
      <c r="L25" s="2">
        <f>IFERROR(HLOOKUP("tier2",'VI2'!$C:$C,MATCH(LOWER(SUBSTITUTE(HLOOKUP("vehicle",[1]pl!$C:$C,pos!L25),"-","_")),'VI2'!$A:$A,0)),)</f>
        <v>7</v>
      </c>
      <c r="M25" s="2">
        <f>IFERROR(HLOOKUP("tier2",'VI2'!$C:$C,MATCH(LOWER(SUBSTITUTE(HLOOKUP("vehicle",[1]pl!$C:$C,pos!M25),"-","_")),'VI2'!$A:$A,0)),)</f>
        <v>7</v>
      </c>
      <c r="N25" s="2">
        <f>IFERROR(HLOOKUP("tier2",'VI2'!$C:$C,MATCH(LOWER(SUBSTITUTE(HLOOKUP("vehicle",[1]pl!$C:$C,pos!N25),"-","_")),'VI2'!$A:$A,0)),)</f>
        <v>7</v>
      </c>
      <c r="O25" s="2">
        <f>IFERROR(HLOOKUP("tier2",'VI2'!$C:$C,MATCH(LOWER(SUBSTITUTE(HLOOKUP("vehicle",[1]pl!$C:$C,pos!O25),"-","_")),'VI2'!$A:$A,0)),)</f>
        <v>7</v>
      </c>
      <c r="Q25" s="2">
        <f>IFERROR(HLOOKUP("tier2",'VI2'!$C:$C,MATCH(LOWER(SUBSTITUTE(HLOOKUP("vehicle",[1]pl!$C:$C,pos!Q25),"-","_")),'VI2'!$A:$A,0)),)</f>
        <v>7</v>
      </c>
      <c r="R25" s="2">
        <f>IFERROR(HLOOKUP("tier2",'VI2'!$C:$C,MATCH(LOWER(SUBSTITUTE(HLOOKUP("vehicle",[1]pl!$C:$C,pos!R25),"-","_")),'VI2'!$A:$A,0)),)</f>
        <v>7</v>
      </c>
      <c r="S25" s="2">
        <f>IFERROR(HLOOKUP("tier2",'VI2'!$C:$C,MATCH(LOWER(SUBSTITUTE(HLOOKUP("vehicle",[1]pl!$C:$C,pos!S25),"-","_")),'VI2'!$A:$A,0)),)</f>
        <v>7</v>
      </c>
      <c r="T25" s="2">
        <f>IFERROR(HLOOKUP("tier2",'VI2'!$C:$C,MATCH(LOWER(SUBSTITUTE(HLOOKUP("vehicle",[1]pl!$C:$C,pos!T25),"-","_")),'VI2'!$A:$A,0)),)</f>
        <v>7</v>
      </c>
      <c r="U25" s="2">
        <f>IFERROR(HLOOKUP("tier2",'VI2'!$C:$C,MATCH(LOWER(SUBSTITUTE(HLOOKUP("vehicle",[1]pl!$C:$C,pos!U25),"-","_")),'VI2'!$A:$A,0)),)</f>
        <v>7</v>
      </c>
      <c r="V25" s="2">
        <f>IFERROR(HLOOKUP("tier2",'VI2'!$C:$C,MATCH(LOWER(SUBSTITUTE(HLOOKUP("vehicle",[1]pl!$C:$C,pos!V25),"-","_")),'VI2'!$A:$A,0)),)</f>
        <v>7</v>
      </c>
      <c r="W25" s="2">
        <f>IFERROR(HLOOKUP("tier2",'VI2'!$C:$C,MATCH(LOWER(SUBSTITUTE(HLOOKUP("vehicle",[1]pl!$C:$C,pos!W25),"-","_")),'VI2'!$A:$A,0)),)</f>
        <v>7</v>
      </c>
      <c r="X25" s="2">
        <f>IFERROR(HLOOKUP("tier2",'VI2'!$C:$C,MATCH(LOWER(SUBSTITUTE(HLOOKUP("vehicle",[1]pl!$C:$C,pos!X25),"-","_")),'VI2'!$A:$A,0)),)</f>
        <v>7</v>
      </c>
      <c r="Y25" s="2">
        <f>IFERROR(HLOOKUP("tier2",'VI2'!$C:$C,MATCH(LOWER(SUBSTITUTE(HLOOKUP("vehicle",[1]pl!$C:$C,pos!Y25),"-","_")),'VI2'!$A:$A,0)),)</f>
        <v>8</v>
      </c>
      <c r="Z25" s="2">
        <f>IFERROR(HLOOKUP("tier2",'VI2'!$C:$C,MATCH(LOWER(SUBSTITUTE(HLOOKUP("vehicle",[1]pl!$C:$C,pos!Z25),"-","_")),'VI2'!$A:$A,0)),)</f>
        <v>7</v>
      </c>
      <c r="AA25" s="2">
        <f>IFERROR(HLOOKUP("tier2",'VI2'!$C:$C,MATCH(LOWER(SUBSTITUTE(HLOOKUP("vehicle",[1]pl!$C:$C,pos!AA25),"-","_")),'VI2'!$A:$A,0)),)</f>
        <v>7</v>
      </c>
      <c r="AB25" s="2">
        <f>IFERROR(HLOOKUP("tier2",'VI2'!$C:$C,MATCH(LOWER(SUBSTITUTE(HLOOKUP("vehicle",[1]pl!$C:$C,pos!AB25),"-","_")),'VI2'!$A:$A,0)),)</f>
        <v>6</v>
      </c>
      <c r="AC25" s="2">
        <f>IFERROR(HLOOKUP("tier2",'VI2'!$C:$C,MATCH(LOWER(SUBSTITUTE(HLOOKUP("vehicle",[1]pl!$C:$C,pos!AC25),"-","_")),'VI2'!$A:$A,0)),)</f>
        <v>6</v>
      </c>
      <c r="AD25" s="2">
        <f>IFERROR(HLOOKUP("tier2",'VI2'!$C:$C,MATCH(LOWER(SUBSTITUTE(HLOOKUP("vehicle",[1]pl!$C:$C,pos!AD25),"-","_")),'VI2'!$A:$A,0)),)</f>
        <v>7</v>
      </c>
      <c r="AE25" s="2">
        <f>IFERROR(HLOOKUP("tier2",'VI2'!$C:$C,MATCH(LOWER(SUBSTITUTE(HLOOKUP("vehicle",[1]pl!$C:$C,pos!AE25),"-","_")),'VI2'!$A:$A,0)),)</f>
        <v>7</v>
      </c>
      <c r="AF25" s="3" t="s">
        <v>288</v>
      </c>
      <c r="AG25" s="4">
        <f>MAX(MIN(A25:AE25),tier1!A25:AE25)</f>
        <v>6</v>
      </c>
    </row>
    <row r="26" spans="1:33" s="2" customFormat="1" x14ac:dyDescent="0.25">
      <c r="A26" s="2">
        <f>IFERROR(HLOOKUP("tier2",'VI2'!$C:$C,MATCH(LOWER(SUBSTITUTE(HLOOKUP("vehicle",[1]pl!$C:$C,pos!A26),"-","_")),'VI2'!$A:$A,0)),)</f>
        <v>9</v>
      </c>
      <c r="B26" s="2">
        <f>IFERROR(HLOOKUP("tier2",'VI2'!$C:$C,MATCH(LOWER(SUBSTITUTE(HLOOKUP("vehicle",[1]pl!$C:$C,pos!B26),"-","_")),'VI2'!$A:$A,0)),)</f>
        <v>8</v>
      </c>
      <c r="C26" s="2">
        <f>IFERROR(HLOOKUP("tier2",'VI2'!$C:$C,MATCH(LOWER(SUBSTITUTE(HLOOKUP("vehicle",[1]pl!$C:$C,pos!C26),"-","_")),'VI2'!$A:$A,0)),)</f>
        <v>9</v>
      </c>
      <c r="D26" s="2">
        <f>IFERROR(HLOOKUP("tier2",'VI2'!$C:$C,MATCH(LOWER(SUBSTITUTE(HLOOKUP("vehicle",[1]pl!$C:$C,pos!D26),"-","_")),'VI2'!$A:$A,0)),)</f>
        <v>8</v>
      </c>
      <c r="E26" s="2">
        <f>IFERROR(HLOOKUP("tier2",'VI2'!$C:$C,MATCH(LOWER(SUBSTITUTE(HLOOKUP("vehicle",[1]pl!$C:$C,pos!E26),"-","_")),'VI2'!$A:$A,0)),)</f>
        <v>9</v>
      </c>
      <c r="F26" s="2">
        <f>IFERROR(HLOOKUP("tier2",'VI2'!$C:$C,MATCH(LOWER(SUBSTITUTE(HLOOKUP("vehicle",[1]pl!$C:$C,pos!F26),"-","_")),'VI2'!$A:$A,0)),)</f>
        <v>9</v>
      </c>
      <c r="G26" s="2">
        <f>IFERROR(HLOOKUP("tier2",'VI2'!$C:$C,MATCH(LOWER(SUBSTITUTE(HLOOKUP("vehicle",[1]pl!$C:$C,pos!G26),"-","_")),'VI2'!$A:$A,0)),)</f>
        <v>9</v>
      </c>
      <c r="H26" s="2">
        <f>IFERROR(HLOOKUP("tier2",'VI2'!$C:$C,MATCH(LOWER(SUBSTITUTE(HLOOKUP("vehicle",[1]pl!$C:$C,pos!H26),"-","_")),'VI2'!$A:$A,0)),)</f>
        <v>8</v>
      </c>
      <c r="I26" s="2">
        <f>IFERROR(HLOOKUP("tier2",'VI2'!$C:$C,MATCH(LOWER(SUBSTITUTE(HLOOKUP("vehicle",[1]pl!$C:$C,pos!I26),"-","_")),'VI2'!$A:$A,0)),)</f>
        <v>9</v>
      </c>
      <c r="J26" s="2">
        <f>IFERROR(HLOOKUP("tier2",'VI2'!$C:$C,MATCH(LOWER(SUBSTITUTE(HLOOKUP("vehicle",[1]pl!$C:$C,pos!J26),"-","_")),'VI2'!$A:$A,0)),)</f>
        <v>8</v>
      </c>
      <c r="K26" s="2">
        <f>IFERROR(HLOOKUP("tier2",'VI2'!$C:$C,MATCH(LOWER(SUBSTITUTE(HLOOKUP("vehicle",[1]pl!$C:$C,pos!K26),"-","_")),'VI2'!$A:$A,0)),)</f>
        <v>9</v>
      </c>
      <c r="L26" s="2">
        <f>IFERROR(HLOOKUP("tier2",'VI2'!$C:$C,MATCH(LOWER(SUBSTITUTE(HLOOKUP("vehicle",[1]pl!$C:$C,pos!L26),"-","_")),'VI2'!$A:$A,0)),)</f>
        <v>8</v>
      </c>
      <c r="M26" s="2">
        <f>IFERROR(HLOOKUP("tier2",'VI2'!$C:$C,MATCH(LOWER(SUBSTITUTE(HLOOKUP("vehicle",[1]pl!$C:$C,pos!M26),"-","_")),'VI2'!$A:$A,0)),)</f>
        <v>9</v>
      </c>
      <c r="N26" s="2">
        <f>IFERROR(HLOOKUP("tier2",'VI2'!$C:$C,MATCH(LOWER(SUBSTITUTE(HLOOKUP("vehicle",[1]pl!$C:$C,pos!N26),"-","_")),'VI2'!$A:$A,0)),)</f>
        <v>8</v>
      </c>
      <c r="O26" s="2">
        <f>IFERROR(HLOOKUP("tier2",'VI2'!$C:$C,MATCH(LOWER(SUBSTITUTE(HLOOKUP("vehicle",[1]pl!$C:$C,pos!O26),"-","_")),'VI2'!$A:$A,0)),)</f>
        <v>8</v>
      </c>
      <c r="Q26" s="2">
        <f>IFERROR(HLOOKUP("tier2",'VI2'!$C:$C,MATCH(LOWER(SUBSTITUTE(HLOOKUP("vehicle",[1]pl!$C:$C,pos!Q26),"-","_")),'VI2'!$A:$A,0)),)</f>
        <v>8</v>
      </c>
      <c r="R26" s="2">
        <f>IFERROR(HLOOKUP("tier2",'VI2'!$C:$C,MATCH(LOWER(SUBSTITUTE(HLOOKUP("vehicle",[1]pl!$C:$C,pos!R26),"-","_")),'VI2'!$A:$A,0)),)</f>
        <v>8</v>
      </c>
      <c r="S26" s="2">
        <f>IFERROR(HLOOKUP("tier2",'VI2'!$C:$C,MATCH(LOWER(SUBSTITUTE(HLOOKUP("vehicle",[1]pl!$C:$C,pos!S26),"-","_")),'VI2'!$A:$A,0)),)</f>
        <v>9</v>
      </c>
      <c r="T26" s="2">
        <f>IFERROR(HLOOKUP("tier2",'VI2'!$C:$C,MATCH(LOWER(SUBSTITUTE(HLOOKUP("vehicle",[1]pl!$C:$C,pos!T26),"-","_")),'VI2'!$A:$A,0)),)</f>
        <v>9</v>
      </c>
      <c r="U26" s="2">
        <f>IFERROR(HLOOKUP("tier2",'VI2'!$C:$C,MATCH(LOWER(SUBSTITUTE(HLOOKUP("vehicle",[1]pl!$C:$C,pos!U26),"-","_")),'VI2'!$A:$A,0)),)</f>
        <v>9</v>
      </c>
      <c r="V26" s="2">
        <f>IFERROR(HLOOKUP("tier2",'VI2'!$C:$C,MATCH(LOWER(SUBSTITUTE(HLOOKUP("vehicle",[1]pl!$C:$C,pos!V26),"-","_")),'VI2'!$A:$A,0)),)</f>
        <v>8</v>
      </c>
      <c r="W26" s="2">
        <f>IFERROR(HLOOKUP("tier2",'VI2'!$C:$C,MATCH(LOWER(SUBSTITUTE(HLOOKUP("vehicle",[1]pl!$C:$C,pos!W26),"-","_")),'VI2'!$A:$A,0)),)</f>
        <v>9</v>
      </c>
      <c r="X26" s="2">
        <f>IFERROR(HLOOKUP("tier2",'VI2'!$C:$C,MATCH(LOWER(SUBSTITUTE(HLOOKUP("vehicle",[1]pl!$C:$C,pos!X26),"-","_")),'VI2'!$A:$A,0)),)</f>
        <v>8</v>
      </c>
      <c r="Y26" s="2">
        <f>IFERROR(HLOOKUP("tier2",'VI2'!$C:$C,MATCH(LOWER(SUBSTITUTE(HLOOKUP("vehicle",[1]pl!$C:$C,pos!Y26),"-","_")),'VI2'!$A:$A,0)),)</f>
        <v>9</v>
      </c>
      <c r="Z26" s="2">
        <f>IFERROR(HLOOKUP("tier2",'VI2'!$C:$C,MATCH(LOWER(SUBSTITUTE(HLOOKUP("vehicle",[1]pl!$C:$C,pos!Z26),"-","_")),'VI2'!$A:$A,0)),)</f>
        <v>8</v>
      </c>
      <c r="AA26" s="2">
        <f>IFERROR(HLOOKUP("tier2",'VI2'!$C:$C,MATCH(LOWER(SUBSTITUTE(HLOOKUP("vehicle",[1]pl!$C:$C,pos!AA26),"-","_")),'VI2'!$A:$A,0)),)</f>
        <v>8</v>
      </c>
      <c r="AB26" s="2">
        <f>IFERROR(HLOOKUP("tier2",'VI2'!$C:$C,MATCH(LOWER(SUBSTITUTE(HLOOKUP("vehicle",[1]pl!$C:$C,pos!AB26),"-","_")),'VI2'!$A:$A,0)),)</f>
        <v>9</v>
      </c>
      <c r="AC26" s="2">
        <f>IFERROR(HLOOKUP("tier2",'VI2'!$C:$C,MATCH(LOWER(SUBSTITUTE(HLOOKUP("vehicle",[1]pl!$C:$C,pos!AC26),"-","_")),'VI2'!$A:$A,0)),)</f>
        <v>9</v>
      </c>
      <c r="AD26" s="2">
        <f>IFERROR(HLOOKUP("tier2",'VI2'!$C:$C,MATCH(LOWER(SUBSTITUTE(HLOOKUP("vehicle",[1]pl!$C:$C,pos!AD26),"-","_")),'VI2'!$A:$A,0)),)</f>
        <v>8</v>
      </c>
      <c r="AE26" s="2">
        <f>IFERROR(HLOOKUP("tier2",'VI2'!$C:$C,MATCH(LOWER(SUBSTITUTE(HLOOKUP("vehicle",[1]pl!$C:$C,pos!AE26),"-","_")),'VI2'!$A:$A,0)),)</f>
        <v>8</v>
      </c>
      <c r="AF26" s="3" t="s">
        <v>288</v>
      </c>
      <c r="AG26" s="4">
        <f>MAX(MIN(A26:AE26),tier1!A26:AE26)</f>
        <v>8</v>
      </c>
    </row>
    <row r="27" spans="1:33" s="2" customFormat="1" x14ac:dyDescent="0.25">
      <c r="A27" s="2">
        <f>IFERROR(HLOOKUP("tier2",'VI2'!$C:$C,MATCH(LOWER(SUBSTITUTE(HLOOKUP("vehicle",[1]pl!$C:$C,pos!A27),"-","_")),'VI2'!$A:$A,0)),)</f>
        <v>10</v>
      </c>
      <c r="B27" s="2">
        <f>IFERROR(HLOOKUP("tier2",'VI2'!$C:$C,MATCH(LOWER(SUBSTITUTE(HLOOKUP("vehicle",[1]pl!$C:$C,pos!B27),"-","_")),'VI2'!$A:$A,0)),)</f>
        <v>9</v>
      </c>
      <c r="C27" s="2">
        <f>IFERROR(HLOOKUP("tier2",'VI2'!$C:$C,MATCH(LOWER(SUBSTITUTE(HLOOKUP("vehicle",[1]pl!$C:$C,pos!C27),"-","_")),'VI2'!$A:$A,0)),)</f>
        <v>9</v>
      </c>
      <c r="D27" s="2">
        <f>IFERROR(HLOOKUP("tier2",'VI2'!$C:$C,MATCH(LOWER(SUBSTITUTE(HLOOKUP("vehicle",[1]pl!$C:$C,pos!D27),"-","_")),'VI2'!$A:$A,0)),)</f>
        <v>8</v>
      </c>
      <c r="E27" s="2">
        <f>IFERROR(HLOOKUP("tier2",'VI2'!$C:$C,MATCH(LOWER(SUBSTITUTE(HLOOKUP("vehicle",[1]pl!$C:$C,pos!E27),"-","_")),'VI2'!$A:$A,0)),)</f>
        <v>10</v>
      </c>
      <c r="F27" s="2">
        <f>IFERROR(HLOOKUP("tier2",'VI2'!$C:$C,MATCH(LOWER(SUBSTITUTE(HLOOKUP("vehicle",[1]pl!$C:$C,pos!F27),"-","_")),'VI2'!$A:$A,0)),)</f>
        <v>10</v>
      </c>
      <c r="G27" s="2">
        <f>IFERROR(HLOOKUP("tier2",'VI2'!$C:$C,MATCH(LOWER(SUBSTITUTE(HLOOKUP("vehicle",[1]pl!$C:$C,pos!G27),"-","_")),'VI2'!$A:$A,0)),)</f>
        <v>9</v>
      </c>
      <c r="H27" s="2">
        <f>IFERROR(HLOOKUP("tier2",'VI2'!$C:$C,MATCH(LOWER(SUBSTITUTE(HLOOKUP("vehicle",[1]pl!$C:$C,pos!H27),"-","_")),'VI2'!$A:$A,0)),)</f>
        <v>10</v>
      </c>
      <c r="I27" s="2">
        <f>IFERROR(HLOOKUP("tier2",'VI2'!$C:$C,MATCH(LOWER(SUBSTITUTE(HLOOKUP("vehicle",[1]pl!$C:$C,pos!I27),"-","_")),'VI2'!$A:$A,0)),)</f>
        <v>10</v>
      </c>
      <c r="J27" s="2">
        <f>IFERROR(HLOOKUP("tier2",'VI2'!$C:$C,MATCH(LOWER(SUBSTITUTE(HLOOKUP("vehicle",[1]pl!$C:$C,pos!J27),"-","_")),'VI2'!$A:$A,0)),)</f>
        <v>10</v>
      </c>
      <c r="K27" s="2">
        <f>IFERROR(HLOOKUP("tier2",'VI2'!$C:$C,MATCH(LOWER(SUBSTITUTE(HLOOKUP("vehicle",[1]pl!$C:$C,pos!K27),"-","_")),'VI2'!$A:$A,0)),)</f>
        <v>9</v>
      </c>
      <c r="L27" s="2">
        <f>IFERROR(HLOOKUP("tier2",'VI2'!$C:$C,MATCH(LOWER(SUBSTITUTE(HLOOKUP("vehicle",[1]pl!$C:$C,pos!L27),"-","_")),'VI2'!$A:$A,0)),)</f>
        <v>9</v>
      </c>
      <c r="M27" s="2">
        <f>IFERROR(HLOOKUP("tier2",'VI2'!$C:$C,MATCH(LOWER(SUBSTITUTE(HLOOKUP("vehicle",[1]pl!$C:$C,pos!M27),"-","_")),'VI2'!$A:$A,0)),)</f>
        <v>10</v>
      </c>
      <c r="N27" s="2">
        <f>IFERROR(HLOOKUP("tier2",'VI2'!$C:$C,MATCH(LOWER(SUBSTITUTE(HLOOKUP("vehicle",[1]pl!$C:$C,pos!N27),"-","_")),'VI2'!$A:$A,0)),)</f>
        <v>9</v>
      </c>
      <c r="O27" s="2">
        <f>IFERROR(HLOOKUP("tier2",'VI2'!$C:$C,MATCH(LOWER(SUBSTITUTE(HLOOKUP("vehicle",[1]pl!$C:$C,pos!O27),"-","_")),'VI2'!$A:$A,0)),)</f>
        <v>10</v>
      </c>
      <c r="Q27" s="2">
        <f>IFERROR(HLOOKUP("tier2",'VI2'!$C:$C,MATCH(LOWER(SUBSTITUTE(HLOOKUP("vehicle",[1]pl!$C:$C,pos!Q27),"-","_")),'VI2'!$A:$A,0)),)</f>
        <v>10</v>
      </c>
      <c r="R27" s="2">
        <f>IFERROR(HLOOKUP("tier2",'VI2'!$C:$C,MATCH(LOWER(SUBSTITUTE(HLOOKUP("vehicle",[1]pl!$C:$C,pos!R27),"-","_")),'VI2'!$A:$A,0)),)</f>
        <v>10</v>
      </c>
      <c r="S27" s="2">
        <f>IFERROR(HLOOKUP("tier2",'VI2'!$C:$C,MATCH(LOWER(SUBSTITUTE(HLOOKUP("vehicle",[1]pl!$C:$C,pos!S27),"-","_")),'VI2'!$A:$A,0)),)</f>
        <v>9</v>
      </c>
      <c r="T27" s="2">
        <f>IFERROR(HLOOKUP("tier2",'VI2'!$C:$C,MATCH(LOWER(SUBSTITUTE(HLOOKUP("vehicle",[1]pl!$C:$C,pos!T27),"-","_")),'VI2'!$A:$A,0)),)</f>
        <v>8</v>
      </c>
      <c r="U27" s="2">
        <f>IFERROR(HLOOKUP("tier2",'VI2'!$C:$C,MATCH(LOWER(SUBSTITUTE(HLOOKUP("vehicle",[1]pl!$C:$C,pos!U27),"-","_")),'VI2'!$A:$A,0)),)</f>
        <v>9</v>
      </c>
      <c r="V27" s="2">
        <f>IFERROR(HLOOKUP("tier2",'VI2'!$C:$C,MATCH(LOWER(SUBSTITUTE(HLOOKUP("vehicle",[1]pl!$C:$C,pos!V27),"-","_")),'VI2'!$A:$A,0)),)</f>
        <v>9</v>
      </c>
      <c r="W27" s="2">
        <f>IFERROR(HLOOKUP("tier2",'VI2'!$C:$C,MATCH(LOWER(SUBSTITUTE(HLOOKUP("vehicle",[1]pl!$C:$C,pos!W27),"-","_")),'VI2'!$A:$A,0)),)</f>
        <v>10</v>
      </c>
      <c r="X27" s="2">
        <f>IFERROR(HLOOKUP("tier2",'VI2'!$C:$C,MATCH(LOWER(SUBSTITUTE(HLOOKUP("vehicle",[1]pl!$C:$C,pos!X27),"-","_")),'VI2'!$A:$A,0)),)</f>
        <v>10</v>
      </c>
      <c r="Y27" s="2">
        <f>IFERROR(HLOOKUP("tier2",'VI2'!$C:$C,MATCH(LOWER(SUBSTITUTE(HLOOKUP("vehicle",[1]pl!$C:$C,pos!Y27),"-","_")),'VI2'!$A:$A,0)),)</f>
        <v>9</v>
      </c>
      <c r="Z27" s="2">
        <f>IFERROR(HLOOKUP("tier2",'VI2'!$C:$C,MATCH(LOWER(SUBSTITUTE(HLOOKUP("vehicle",[1]pl!$C:$C,pos!Z27),"-","_")),'VI2'!$A:$A,0)),)</f>
        <v>9</v>
      </c>
      <c r="AA27" s="2">
        <f>IFERROR(HLOOKUP("tier2",'VI2'!$C:$C,MATCH(LOWER(SUBSTITUTE(HLOOKUP("vehicle",[1]pl!$C:$C,pos!AA27),"-","_")),'VI2'!$A:$A,0)),)</f>
        <v>10</v>
      </c>
      <c r="AB27" s="2">
        <f>IFERROR(HLOOKUP("tier2",'VI2'!$C:$C,MATCH(LOWER(SUBSTITUTE(HLOOKUP("vehicle",[1]pl!$C:$C,pos!AB27),"-","_")),'VI2'!$A:$A,0)),)</f>
        <v>9</v>
      </c>
      <c r="AC27" s="2">
        <f>IFERROR(HLOOKUP("tier2",'VI2'!$C:$C,MATCH(LOWER(SUBSTITUTE(HLOOKUP("vehicle",[1]pl!$C:$C,pos!AC27),"-","_")),'VI2'!$A:$A,0)),)</f>
        <v>10</v>
      </c>
      <c r="AD27" s="2">
        <f>IFERROR(HLOOKUP("tier2",'VI2'!$C:$C,MATCH(LOWER(SUBSTITUTE(HLOOKUP("vehicle",[1]pl!$C:$C,pos!AD27),"-","_")),'VI2'!$A:$A,0)),)</f>
        <v>9</v>
      </c>
      <c r="AE27" s="2">
        <f>IFERROR(HLOOKUP("tier2",'VI2'!$C:$C,MATCH(LOWER(SUBSTITUTE(HLOOKUP("vehicle",[1]pl!$C:$C,pos!AE27),"-","_")),'VI2'!$A:$A,0)),)</f>
        <v>10</v>
      </c>
      <c r="AF27" s="3" t="s">
        <v>288</v>
      </c>
      <c r="AG27" s="4">
        <f>MAX(MIN(A27:AE27),tier1!A27:AE27)</f>
        <v>8</v>
      </c>
    </row>
    <row r="28" spans="1:33" s="2" customFormat="1" x14ac:dyDescent="0.25">
      <c r="A28" s="2">
        <f>IFERROR(HLOOKUP("tier2",'VI2'!$C:$C,MATCH(LOWER(SUBSTITUTE(HLOOKUP("vehicle",[1]pl!$C:$C,pos!A28),"-","_")),'VI2'!$A:$A,0)),)</f>
        <v>7</v>
      </c>
      <c r="B28" s="2">
        <f>IFERROR(HLOOKUP("tier2",'VI2'!$C:$C,MATCH(LOWER(SUBSTITUTE(HLOOKUP("vehicle",[1]pl!$C:$C,pos!B28),"-","_")),'VI2'!$A:$A,0)),)</f>
        <v>7</v>
      </c>
      <c r="C28" s="2">
        <f>IFERROR(HLOOKUP("tier2",'VI2'!$C:$C,MATCH(LOWER(SUBSTITUTE(HLOOKUP("vehicle",[1]pl!$C:$C,pos!C28),"-","_")),'VI2'!$A:$A,0)),)</f>
        <v>7</v>
      </c>
      <c r="D28" s="2">
        <f>IFERROR(HLOOKUP("tier2",'VI2'!$C:$C,MATCH(LOWER(SUBSTITUTE(HLOOKUP("vehicle",[1]pl!$C:$C,pos!D28),"-","_")),'VI2'!$A:$A,0)),)</f>
        <v>7</v>
      </c>
      <c r="E28" s="2">
        <f>IFERROR(HLOOKUP("tier2",'VI2'!$C:$C,MATCH(LOWER(SUBSTITUTE(HLOOKUP("vehicle",[1]pl!$C:$C,pos!E28),"-","_")),'VI2'!$A:$A,0)),)</f>
        <v>7</v>
      </c>
      <c r="F28" s="2">
        <f>IFERROR(HLOOKUP("tier2",'VI2'!$C:$C,MATCH(LOWER(SUBSTITUTE(HLOOKUP("vehicle",[1]pl!$C:$C,pos!F28),"-","_")),'VI2'!$A:$A,0)),)</f>
        <v>7</v>
      </c>
      <c r="G28" s="2">
        <f>IFERROR(HLOOKUP("tier2",'VI2'!$C:$C,MATCH(LOWER(SUBSTITUTE(HLOOKUP("vehicle",[1]pl!$C:$C,pos!G28),"-","_")),'VI2'!$A:$A,0)),)</f>
        <v>7</v>
      </c>
      <c r="H28" s="2">
        <f>IFERROR(HLOOKUP("tier2",'VI2'!$C:$C,MATCH(LOWER(SUBSTITUTE(HLOOKUP("vehicle",[1]pl!$C:$C,pos!H28),"-","_")),'VI2'!$A:$A,0)),)</f>
        <v>7</v>
      </c>
      <c r="I28" s="2">
        <f>IFERROR(HLOOKUP("tier2",'VI2'!$C:$C,MATCH(LOWER(SUBSTITUTE(HLOOKUP("vehicle",[1]pl!$C:$C,pos!I28),"-","_")),'VI2'!$A:$A,0)),)</f>
        <v>6</v>
      </c>
      <c r="J28" s="2">
        <f>IFERROR(HLOOKUP("tier2",'VI2'!$C:$C,MATCH(LOWER(SUBSTITUTE(HLOOKUP("vehicle",[1]pl!$C:$C,pos!J28),"-","_")),'VI2'!$A:$A,0)),)</f>
        <v>7</v>
      </c>
      <c r="K28" s="2">
        <f>IFERROR(HLOOKUP("tier2",'VI2'!$C:$C,MATCH(LOWER(SUBSTITUTE(HLOOKUP("vehicle",[1]pl!$C:$C,pos!K28),"-","_")),'VI2'!$A:$A,0)),)</f>
        <v>8</v>
      </c>
      <c r="L28" s="2">
        <f>IFERROR(HLOOKUP("tier2",'VI2'!$C:$C,MATCH(LOWER(SUBSTITUTE(HLOOKUP("vehicle",[1]pl!$C:$C,pos!L28),"-","_")),'VI2'!$A:$A,0)),)</f>
        <v>9</v>
      </c>
      <c r="M28" s="2">
        <f>IFERROR(HLOOKUP("tier2",'VI2'!$C:$C,MATCH(LOWER(SUBSTITUTE(HLOOKUP("vehicle",[1]pl!$C:$C,pos!M28),"-","_")),'VI2'!$A:$A,0)),)</f>
        <v>7</v>
      </c>
      <c r="N28" s="2">
        <f>IFERROR(HLOOKUP("tier2",'VI2'!$C:$C,MATCH(LOWER(SUBSTITUTE(HLOOKUP("vehicle",[1]pl!$C:$C,pos!N28),"-","_")),'VI2'!$A:$A,0)),)</f>
        <v>7</v>
      </c>
      <c r="O28" s="2">
        <f>IFERROR(HLOOKUP("tier2",'VI2'!$C:$C,MATCH(LOWER(SUBSTITUTE(HLOOKUP("vehicle",[1]pl!$C:$C,pos!O28),"-","_")),'VI2'!$A:$A,0)),)</f>
        <v>7</v>
      </c>
      <c r="Q28" s="2">
        <f>IFERROR(HLOOKUP("tier2",'VI2'!$C:$C,MATCH(LOWER(SUBSTITUTE(HLOOKUP("vehicle",[1]pl!$C:$C,pos!Q28),"-","_")),'VI2'!$A:$A,0)),)</f>
        <v>7</v>
      </c>
      <c r="R28" s="2">
        <f>IFERROR(HLOOKUP("tier2",'VI2'!$C:$C,MATCH(LOWER(SUBSTITUTE(HLOOKUP("vehicle",[1]pl!$C:$C,pos!R28),"-","_")),'VI2'!$A:$A,0)),)</f>
        <v>7</v>
      </c>
      <c r="S28" s="2">
        <f>IFERROR(HLOOKUP("tier2",'VI2'!$C:$C,MATCH(LOWER(SUBSTITUTE(HLOOKUP("vehicle",[1]pl!$C:$C,pos!S28),"-","_")),'VI2'!$A:$A,0)),)</f>
        <v>7</v>
      </c>
      <c r="T28" s="2">
        <f>IFERROR(HLOOKUP("tier2",'VI2'!$C:$C,MATCH(LOWER(SUBSTITUTE(HLOOKUP("vehicle",[1]pl!$C:$C,pos!T28),"-","_")),'VI2'!$A:$A,0)),)</f>
        <v>7</v>
      </c>
      <c r="U28" s="2">
        <f>IFERROR(HLOOKUP("tier2",'VI2'!$C:$C,MATCH(LOWER(SUBSTITUTE(HLOOKUP("vehicle",[1]pl!$C:$C,pos!U28),"-","_")),'VI2'!$A:$A,0)),)</f>
        <v>9</v>
      </c>
      <c r="V28" s="2">
        <f>IFERROR(HLOOKUP("tier2",'VI2'!$C:$C,MATCH(LOWER(SUBSTITUTE(HLOOKUP("vehicle",[1]pl!$C:$C,pos!V28),"-","_")),'VI2'!$A:$A,0)),)</f>
        <v>7</v>
      </c>
      <c r="W28" s="2">
        <f>IFERROR(HLOOKUP("tier2",'VI2'!$C:$C,MATCH(LOWER(SUBSTITUTE(HLOOKUP("vehicle",[1]pl!$C:$C,pos!W28),"-","_")),'VI2'!$A:$A,0)),)</f>
        <v>7</v>
      </c>
      <c r="X28" s="2">
        <f>IFERROR(HLOOKUP("tier2",'VI2'!$C:$C,MATCH(LOWER(SUBSTITUTE(HLOOKUP("vehicle",[1]pl!$C:$C,pos!X28),"-","_")),'VI2'!$A:$A,0)),)</f>
        <v>7</v>
      </c>
      <c r="Y28" s="2">
        <f>IFERROR(HLOOKUP("tier2",'VI2'!$C:$C,MATCH(LOWER(SUBSTITUTE(HLOOKUP("vehicle",[1]pl!$C:$C,pos!Y28),"-","_")),'VI2'!$A:$A,0)),)</f>
        <v>7</v>
      </c>
      <c r="Z28" s="2">
        <f>IFERROR(HLOOKUP("tier2",'VI2'!$C:$C,MATCH(LOWER(SUBSTITUTE(HLOOKUP("vehicle",[1]pl!$C:$C,pos!Z28),"-","_")),'VI2'!$A:$A,0)),)</f>
        <v>7</v>
      </c>
      <c r="AA28" s="2">
        <f>IFERROR(HLOOKUP("tier2",'VI2'!$C:$C,MATCH(LOWER(SUBSTITUTE(HLOOKUP("vehicle",[1]pl!$C:$C,pos!AA28),"-","_")),'VI2'!$A:$A,0)),)</f>
        <v>7</v>
      </c>
      <c r="AB28" s="2">
        <f>IFERROR(HLOOKUP("tier2",'VI2'!$C:$C,MATCH(LOWER(SUBSTITUTE(HLOOKUP("vehicle",[1]pl!$C:$C,pos!AB28),"-","_")),'VI2'!$A:$A,0)),)</f>
        <v>7</v>
      </c>
      <c r="AC28" s="2">
        <f>IFERROR(HLOOKUP("tier2",'VI2'!$C:$C,MATCH(LOWER(SUBSTITUTE(HLOOKUP("vehicle",[1]pl!$C:$C,pos!AC28),"-","_")),'VI2'!$A:$A,0)),)</f>
        <v>7</v>
      </c>
      <c r="AD28" s="2">
        <f>IFERROR(HLOOKUP("tier2",'VI2'!$C:$C,MATCH(LOWER(SUBSTITUTE(HLOOKUP("vehicle",[1]pl!$C:$C,pos!AD28),"-","_")),'VI2'!$A:$A,0)),)</f>
        <v>7</v>
      </c>
      <c r="AE28" s="2">
        <f>IFERROR(HLOOKUP("tier2",'VI2'!$C:$C,MATCH(LOWER(SUBSTITUTE(HLOOKUP("vehicle",[1]pl!$C:$C,pos!AE28),"-","_")),'VI2'!$A:$A,0)),)</f>
        <v>8</v>
      </c>
      <c r="AF28" s="3" t="s">
        <v>288</v>
      </c>
      <c r="AG28" s="4">
        <f>MAX(MIN(A28:AE28),tier1!A28:AE28)</f>
        <v>6</v>
      </c>
    </row>
    <row r="29" spans="1:33" s="2" customFormat="1" x14ac:dyDescent="0.25">
      <c r="A29" s="2">
        <f>IFERROR(HLOOKUP("tier2",'VI2'!$C:$C,MATCH(LOWER(SUBSTITUTE(HLOOKUP("vehicle",[1]pl!$C:$C,pos!A29),"-","_")),'VI2'!$A:$A,0)),)</f>
        <v>5</v>
      </c>
      <c r="B29" s="2">
        <f>IFERROR(HLOOKUP("tier2",'VI2'!$C:$C,MATCH(LOWER(SUBSTITUTE(HLOOKUP("vehicle",[1]pl!$C:$C,pos!B29),"-","_")),'VI2'!$A:$A,0)),)</f>
        <v>6</v>
      </c>
      <c r="C29" s="2">
        <f>IFERROR(HLOOKUP("tier2",'VI2'!$C:$C,MATCH(LOWER(SUBSTITUTE(HLOOKUP("vehicle",[1]pl!$C:$C,pos!C29),"-","_")),'VI2'!$A:$A,0)),)</f>
        <v>7</v>
      </c>
      <c r="D29" s="2">
        <f>IFERROR(HLOOKUP("tier2",'VI2'!$C:$C,MATCH(LOWER(SUBSTITUTE(HLOOKUP("vehicle",[1]pl!$C:$C,pos!D29),"-","_")),'VI2'!$A:$A,0)),)</f>
        <v>7</v>
      </c>
      <c r="E29" s="2">
        <f>IFERROR(HLOOKUP("tier2",'VI2'!$C:$C,MATCH(LOWER(SUBSTITUTE(HLOOKUP("vehicle",[1]pl!$C:$C,pos!E29),"-","_")),'VI2'!$A:$A,0)),)</f>
        <v>7</v>
      </c>
      <c r="F29" s="2">
        <f>IFERROR(HLOOKUP("tier2",'VI2'!$C:$C,MATCH(LOWER(SUBSTITUTE(HLOOKUP("vehicle",[1]pl!$C:$C,pos!F29),"-","_")),'VI2'!$A:$A,0)),)</f>
        <v>7</v>
      </c>
      <c r="G29" s="2">
        <f>IFERROR(HLOOKUP("tier2",'VI2'!$C:$C,MATCH(LOWER(SUBSTITUTE(HLOOKUP("vehicle",[1]pl!$C:$C,pos!G29),"-","_")),'VI2'!$A:$A,0)),)</f>
        <v>8</v>
      </c>
      <c r="H29" s="2">
        <f>IFERROR(HLOOKUP("tier2",'VI2'!$C:$C,MATCH(LOWER(SUBSTITUTE(HLOOKUP("vehicle",[1]pl!$C:$C,pos!H29),"-","_")),'VI2'!$A:$A,0)),)</f>
        <v>7</v>
      </c>
      <c r="I29" s="2">
        <f>IFERROR(HLOOKUP("tier2",'VI2'!$C:$C,MATCH(LOWER(SUBSTITUTE(HLOOKUP("vehicle",[1]pl!$C:$C,pos!I29),"-","_")),'VI2'!$A:$A,0)),)</f>
        <v>7</v>
      </c>
      <c r="J29" s="2">
        <f>IFERROR(HLOOKUP("tier2",'VI2'!$C:$C,MATCH(LOWER(SUBSTITUTE(HLOOKUP("vehicle",[1]pl!$C:$C,pos!J29),"-","_")),'VI2'!$A:$A,0)),)</f>
        <v>7</v>
      </c>
      <c r="K29" s="2">
        <f>IFERROR(HLOOKUP("tier2",'VI2'!$C:$C,MATCH(LOWER(SUBSTITUTE(HLOOKUP("vehicle",[1]pl!$C:$C,pos!K29),"-","_")),'VI2'!$A:$A,0)),)</f>
        <v>7</v>
      </c>
      <c r="L29" s="2">
        <f>IFERROR(HLOOKUP("tier2",'VI2'!$C:$C,MATCH(LOWER(SUBSTITUTE(HLOOKUP("vehicle",[1]pl!$C:$C,pos!L29),"-","_")),'VI2'!$A:$A,0)),)</f>
        <v>7</v>
      </c>
      <c r="M29" s="2">
        <f>IFERROR(HLOOKUP("tier2",'VI2'!$C:$C,MATCH(LOWER(SUBSTITUTE(HLOOKUP("vehicle",[1]pl!$C:$C,pos!M29),"-","_")),'VI2'!$A:$A,0)),)</f>
        <v>7</v>
      </c>
      <c r="N29" s="2">
        <f>IFERROR(HLOOKUP("tier2",'VI2'!$C:$C,MATCH(LOWER(SUBSTITUTE(HLOOKUP("vehicle",[1]pl!$C:$C,pos!N29),"-","_")),'VI2'!$A:$A,0)),)</f>
        <v>7</v>
      </c>
      <c r="O29" s="2">
        <f>IFERROR(HLOOKUP("tier2",'VI2'!$C:$C,MATCH(LOWER(SUBSTITUTE(HLOOKUP("vehicle",[1]pl!$C:$C,pos!O29),"-","_")),'VI2'!$A:$A,0)),)</f>
        <v>6</v>
      </c>
      <c r="Q29" s="2">
        <f>IFERROR(HLOOKUP("tier2",'VI2'!$C:$C,MATCH(LOWER(SUBSTITUTE(HLOOKUP("vehicle",[1]pl!$C:$C,pos!Q29),"-","_")),'VI2'!$A:$A,0)),)</f>
        <v>8</v>
      </c>
      <c r="R29" s="2">
        <f>IFERROR(HLOOKUP("tier2",'VI2'!$C:$C,MATCH(LOWER(SUBSTITUTE(HLOOKUP("vehicle",[1]pl!$C:$C,pos!R29),"-","_")),'VI2'!$A:$A,0)),)</f>
        <v>6</v>
      </c>
      <c r="S29" s="2">
        <f>IFERROR(HLOOKUP("tier2",'VI2'!$C:$C,MATCH(LOWER(SUBSTITUTE(HLOOKUP("vehicle",[1]pl!$C:$C,pos!S29),"-","_")),'VI2'!$A:$A,0)),)</f>
        <v>7</v>
      </c>
      <c r="T29" s="2">
        <f>IFERROR(HLOOKUP("tier2",'VI2'!$C:$C,MATCH(LOWER(SUBSTITUTE(HLOOKUP("vehicle",[1]pl!$C:$C,pos!T29),"-","_")),'VI2'!$A:$A,0)),)</f>
        <v>7</v>
      </c>
      <c r="U29" s="2">
        <f>IFERROR(HLOOKUP("tier2",'VI2'!$C:$C,MATCH(LOWER(SUBSTITUTE(HLOOKUP("vehicle",[1]pl!$C:$C,pos!U29),"-","_")),'VI2'!$A:$A,0)),)</f>
        <v>7</v>
      </c>
      <c r="V29" s="2">
        <f>IFERROR(HLOOKUP("tier2",'VI2'!$C:$C,MATCH(LOWER(SUBSTITUTE(HLOOKUP("vehicle",[1]pl!$C:$C,pos!V29),"-","_")),'VI2'!$A:$A,0)),)</f>
        <v>7</v>
      </c>
      <c r="W29" s="2">
        <f>IFERROR(HLOOKUP("tier2",'VI2'!$C:$C,MATCH(LOWER(SUBSTITUTE(HLOOKUP("vehicle",[1]pl!$C:$C,pos!W29),"-","_")),'VI2'!$A:$A,0)),)</f>
        <v>7</v>
      </c>
      <c r="X29" s="2">
        <f>IFERROR(HLOOKUP("tier2",'VI2'!$C:$C,MATCH(LOWER(SUBSTITUTE(HLOOKUP("vehicle",[1]pl!$C:$C,pos!X29),"-","_")),'VI2'!$A:$A,0)),)</f>
        <v>5</v>
      </c>
      <c r="Y29" s="2">
        <f>IFERROR(HLOOKUP("tier2",'VI2'!$C:$C,MATCH(LOWER(SUBSTITUTE(HLOOKUP("vehicle",[1]pl!$C:$C,pos!Y29),"-","_")),'VI2'!$A:$A,0)),)</f>
        <v>7</v>
      </c>
      <c r="Z29" s="2">
        <f>IFERROR(HLOOKUP("tier2",'VI2'!$C:$C,MATCH(LOWER(SUBSTITUTE(HLOOKUP("vehicle",[1]pl!$C:$C,pos!Z29),"-","_")),'VI2'!$A:$A,0)),)</f>
        <v>7</v>
      </c>
      <c r="AA29" s="2">
        <f>IFERROR(HLOOKUP("tier2",'VI2'!$C:$C,MATCH(LOWER(SUBSTITUTE(HLOOKUP("vehicle",[1]pl!$C:$C,pos!AA29),"-","_")),'VI2'!$A:$A,0)),)</f>
        <v>7</v>
      </c>
      <c r="AB29" s="2">
        <f>IFERROR(HLOOKUP("tier2",'VI2'!$C:$C,MATCH(LOWER(SUBSTITUTE(HLOOKUP("vehicle",[1]pl!$C:$C,pos!AB29),"-","_")),'VI2'!$A:$A,0)),)</f>
        <v>7</v>
      </c>
      <c r="AC29" s="2">
        <f>IFERROR(HLOOKUP("tier2",'VI2'!$C:$C,MATCH(LOWER(SUBSTITUTE(HLOOKUP("vehicle",[1]pl!$C:$C,pos!AC29),"-","_")),'VI2'!$A:$A,0)),)</f>
        <v>7</v>
      </c>
      <c r="AD29" s="2">
        <f>IFERROR(HLOOKUP("tier2",'VI2'!$C:$C,MATCH(LOWER(SUBSTITUTE(HLOOKUP("vehicle",[1]pl!$C:$C,pos!AD29),"-","_")),'VI2'!$A:$A,0)),)</f>
        <v>5</v>
      </c>
      <c r="AE29" s="2">
        <f>IFERROR(HLOOKUP("tier2",'VI2'!$C:$C,MATCH(LOWER(SUBSTITUTE(HLOOKUP("vehicle",[1]pl!$C:$C,pos!AE29),"-","_")),'VI2'!$A:$A,0)),)</f>
        <v>7</v>
      </c>
      <c r="AF29" s="3" t="s">
        <v>288</v>
      </c>
      <c r="AG29" s="4">
        <f>MAX(MIN(A29:AE29),tier1!A29:AE29)</f>
        <v>5</v>
      </c>
    </row>
    <row r="30" spans="1:33" s="2" customFormat="1" x14ac:dyDescent="0.25">
      <c r="A30" s="2">
        <f>IFERROR(HLOOKUP("tier2",'VI2'!$C:$C,MATCH(LOWER(SUBSTITUTE(HLOOKUP("vehicle",[1]pl!$C:$C,pos!A30),"-","_")),'VI2'!$A:$A,0)),)</f>
        <v>8</v>
      </c>
      <c r="B30" s="2">
        <f>IFERROR(HLOOKUP("tier2",'VI2'!$C:$C,MATCH(LOWER(SUBSTITUTE(HLOOKUP("vehicle",[1]pl!$C:$C,pos!B30),"-","_")),'VI2'!$A:$A,0)),)</f>
        <v>8</v>
      </c>
      <c r="C30" s="2">
        <f>IFERROR(HLOOKUP("tier2",'VI2'!$C:$C,MATCH(LOWER(SUBSTITUTE(HLOOKUP("vehicle",[1]pl!$C:$C,pos!C30),"-","_")),'VI2'!$A:$A,0)),)</f>
        <v>8</v>
      </c>
      <c r="D30" s="2">
        <f>IFERROR(HLOOKUP("tier2",'VI2'!$C:$C,MATCH(LOWER(SUBSTITUTE(HLOOKUP("vehicle",[1]pl!$C:$C,pos!D30),"-","_")),'VI2'!$A:$A,0)),)</f>
        <v>6</v>
      </c>
      <c r="E30" s="2">
        <f>IFERROR(HLOOKUP("tier2",'VI2'!$C:$C,MATCH(LOWER(SUBSTITUTE(HLOOKUP("vehicle",[1]pl!$C:$C,pos!E30),"-","_")),'VI2'!$A:$A,0)),)</f>
        <v>8</v>
      </c>
      <c r="F30" s="2">
        <f>IFERROR(HLOOKUP("tier2",'VI2'!$C:$C,MATCH(LOWER(SUBSTITUTE(HLOOKUP("vehicle",[1]pl!$C:$C,pos!F30),"-","_")),'VI2'!$A:$A,0)),)</f>
        <v>7</v>
      </c>
      <c r="G30" s="2">
        <f>IFERROR(HLOOKUP("tier2",'VI2'!$C:$C,MATCH(LOWER(SUBSTITUTE(HLOOKUP("vehicle",[1]pl!$C:$C,pos!G30),"-","_")),'VI2'!$A:$A,0)),)</f>
        <v>6</v>
      </c>
      <c r="H30" s="2">
        <f>IFERROR(HLOOKUP("tier2",'VI2'!$C:$C,MATCH(LOWER(SUBSTITUTE(HLOOKUP("vehicle",[1]pl!$C:$C,pos!H30),"-","_")),'VI2'!$A:$A,0)),)</f>
        <v>7</v>
      </c>
      <c r="I30" s="2">
        <f>IFERROR(HLOOKUP("tier2",'VI2'!$C:$C,MATCH(LOWER(SUBSTITUTE(HLOOKUP("vehicle",[1]pl!$C:$C,pos!I30),"-","_")),'VI2'!$A:$A,0)),)</f>
        <v>7</v>
      </c>
      <c r="J30" s="2">
        <f>IFERROR(HLOOKUP("tier2",'VI2'!$C:$C,MATCH(LOWER(SUBSTITUTE(HLOOKUP("vehicle",[1]pl!$C:$C,pos!J30),"-","_")),'VI2'!$A:$A,0)),)</f>
        <v>7</v>
      </c>
      <c r="K30" s="2">
        <f>IFERROR(HLOOKUP("tier2",'VI2'!$C:$C,MATCH(LOWER(SUBSTITUTE(HLOOKUP("vehicle",[1]pl!$C:$C,pos!K30),"-","_")),'VI2'!$A:$A,0)),)</f>
        <v>8</v>
      </c>
      <c r="L30" s="2">
        <f>IFERROR(HLOOKUP("tier2",'VI2'!$C:$C,MATCH(LOWER(SUBSTITUTE(HLOOKUP("vehicle",[1]pl!$C:$C,pos!L30),"-","_")),'VI2'!$A:$A,0)),)</f>
        <v>9</v>
      </c>
      <c r="M30" s="2">
        <f>IFERROR(HLOOKUP("tier2",'VI2'!$C:$C,MATCH(LOWER(SUBSTITUTE(HLOOKUP("vehicle",[1]pl!$C:$C,pos!M30),"-","_")),'VI2'!$A:$A,0)),)</f>
        <v>8</v>
      </c>
      <c r="N30" s="2">
        <f>IFERROR(HLOOKUP("tier2",'VI2'!$C:$C,MATCH(LOWER(SUBSTITUTE(HLOOKUP("vehicle",[1]pl!$C:$C,pos!N30),"-","_")),'VI2'!$A:$A,0)),)</f>
        <v>8</v>
      </c>
      <c r="O30" s="2">
        <f>IFERROR(HLOOKUP("tier2",'VI2'!$C:$C,MATCH(LOWER(SUBSTITUTE(HLOOKUP("vehicle",[1]pl!$C:$C,pos!O30),"-","_")),'VI2'!$A:$A,0)),)</f>
        <v>8</v>
      </c>
      <c r="Q30" s="2">
        <f>IFERROR(HLOOKUP("tier2",'VI2'!$C:$C,MATCH(LOWER(SUBSTITUTE(HLOOKUP("vehicle",[1]pl!$C:$C,pos!Q30),"-","_")),'VI2'!$A:$A,0)),)</f>
        <v>8</v>
      </c>
      <c r="R30" s="2">
        <f>IFERROR(HLOOKUP("tier2",'VI2'!$C:$C,MATCH(LOWER(SUBSTITUTE(HLOOKUP("vehicle",[1]pl!$C:$C,pos!R30),"-","_")),'VI2'!$A:$A,0)),)</f>
        <v>7</v>
      </c>
      <c r="S30" s="2">
        <f>IFERROR(HLOOKUP("tier2",'VI2'!$C:$C,MATCH(LOWER(SUBSTITUTE(HLOOKUP("vehicle",[1]pl!$C:$C,pos!S30),"-","_")),'VI2'!$A:$A,0)),)</f>
        <v>8</v>
      </c>
      <c r="T30" s="2">
        <f>IFERROR(HLOOKUP("tier2",'VI2'!$C:$C,MATCH(LOWER(SUBSTITUTE(HLOOKUP("vehicle",[1]pl!$C:$C,pos!T30),"-","_")),'VI2'!$A:$A,0)),)</f>
        <v>7</v>
      </c>
      <c r="U30" s="2">
        <f>IFERROR(HLOOKUP("tier2",'VI2'!$C:$C,MATCH(LOWER(SUBSTITUTE(HLOOKUP("vehicle",[1]pl!$C:$C,pos!U30),"-","_")),'VI2'!$A:$A,0)),)</f>
        <v>8</v>
      </c>
      <c r="V30" s="2">
        <f>IFERROR(HLOOKUP("tier2",'VI2'!$C:$C,MATCH(LOWER(SUBSTITUTE(HLOOKUP("vehicle",[1]pl!$C:$C,pos!V30),"-","_")),'VI2'!$A:$A,0)),)</f>
        <v>7</v>
      </c>
      <c r="W30" s="2">
        <f>IFERROR(HLOOKUP("tier2",'VI2'!$C:$C,MATCH(LOWER(SUBSTITUTE(HLOOKUP("vehicle",[1]pl!$C:$C,pos!W30),"-","_")),'VI2'!$A:$A,0)),)</f>
        <v>8</v>
      </c>
      <c r="X30" s="2">
        <f>IFERROR(HLOOKUP("tier2",'VI2'!$C:$C,MATCH(LOWER(SUBSTITUTE(HLOOKUP("vehicle",[1]pl!$C:$C,pos!X30),"-","_")),'VI2'!$A:$A,0)),)</f>
        <v>8</v>
      </c>
      <c r="Y30" s="2">
        <f>IFERROR(HLOOKUP("tier2",'VI2'!$C:$C,MATCH(LOWER(SUBSTITUTE(HLOOKUP("vehicle",[1]pl!$C:$C,pos!Y30),"-","_")),'VI2'!$A:$A,0)),)</f>
        <v>8</v>
      </c>
      <c r="Z30" s="2">
        <f>IFERROR(HLOOKUP("tier2",'VI2'!$C:$C,MATCH(LOWER(SUBSTITUTE(HLOOKUP("vehicle",[1]pl!$C:$C,pos!Z30),"-","_")),'VI2'!$A:$A,0)),)</f>
        <v>8</v>
      </c>
      <c r="AA30" s="2">
        <f>IFERROR(HLOOKUP("tier2",'VI2'!$C:$C,MATCH(LOWER(SUBSTITUTE(HLOOKUP("vehicle",[1]pl!$C:$C,pos!AA30),"-","_")),'VI2'!$A:$A,0)),)</f>
        <v>7</v>
      </c>
      <c r="AB30" s="2">
        <f>IFERROR(HLOOKUP("tier2",'VI2'!$C:$C,MATCH(LOWER(SUBSTITUTE(HLOOKUP("vehicle",[1]pl!$C:$C,pos!AB30),"-","_")),'VI2'!$A:$A,0)),)</f>
        <v>7</v>
      </c>
      <c r="AC30" s="2">
        <f>IFERROR(HLOOKUP("tier2",'VI2'!$C:$C,MATCH(LOWER(SUBSTITUTE(HLOOKUP("vehicle",[1]pl!$C:$C,pos!AC30),"-","_")),'VI2'!$A:$A,0)),)</f>
        <v>8</v>
      </c>
      <c r="AD30" s="2">
        <f>IFERROR(HLOOKUP("tier2",'VI2'!$C:$C,MATCH(LOWER(SUBSTITUTE(HLOOKUP("vehicle",[1]pl!$C:$C,pos!AD30),"-","_")),'VI2'!$A:$A,0)),)</f>
        <v>6</v>
      </c>
      <c r="AE30" s="2">
        <f>IFERROR(HLOOKUP("tier2",'VI2'!$C:$C,MATCH(LOWER(SUBSTITUTE(HLOOKUP("vehicle",[1]pl!$C:$C,pos!AE30),"-","_")),'VI2'!$A:$A,0)),)</f>
        <v>8</v>
      </c>
      <c r="AF30" s="3" t="s">
        <v>288</v>
      </c>
      <c r="AG30" s="4">
        <f>MAX(MIN(A30:AE30),tier1!A30:AE30)</f>
        <v>6</v>
      </c>
    </row>
    <row r="31" spans="1:33" s="2" customFormat="1" x14ac:dyDescent="0.25">
      <c r="A31" s="2">
        <f>IFERROR(HLOOKUP("tier2",'VI2'!$C:$C,MATCH(LOWER(SUBSTITUTE(HLOOKUP("vehicle",[1]pl!$C:$C,pos!A31),"-","_")),'VI2'!$A:$A,0)),)</f>
        <v>9</v>
      </c>
      <c r="B31" s="2">
        <f>IFERROR(HLOOKUP("tier2",'VI2'!$C:$C,MATCH(LOWER(SUBSTITUTE(HLOOKUP("vehicle",[1]pl!$C:$C,pos!B31),"-","_")),'VI2'!$A:$A,0)),)</f>
        <v>10</v>
      </c>
      <c r="C31" s="2">
        <f>IFERROR(HLOOKUP("tier2",'VI2'!$C:$C,MATCH(LOWER(SUBSTITUTE(HLOOKUP("vehicle",[1]pl!$C:$C,pos!C31),"-","_")),'VI2'!$A:$A,0)),)</f>
        <v>9</v>
      </c>
      <c r="D31" s="2">
        <f>IFERROR(HLOOKUP("tier2",'VI2'!$C:$C,MATCH(LOWER(SUBSTITUTE(HLOOKUP("vehicle",[1]pl!$C:$C,pos!D31),"-","_")),'VI2'!$A:$A,0)),)</f>
        <v>8</v>
      </c>
      <c r="E31" s="2">
        <f>IFERROR(HLOOKUP("tier2",'VI2'!$C:$C,MATCH(LOWER(SUBSTITUTE(HLOOKUP("vehicle",[1]pl!$C:$C,pos!E31),"-","_")),'VI2'!$A:$A,0)),)</f>
        <v>10</v>
      </c>
      <c r="F31" s="2">
        <f>IFERROR(HLOOKUP("tier2",'VI2'!$C:$C,MATCH(LOWER(SUBSTITUTE(HLOOKUP("vehicle",[1]pl!$C:$C,pos!F31),"-","_")),'VI2'!$A:$A,0)),)</f>
        <v>9</v>
      </c>
      <c r="G31" s="2">
        <f>IFERROR(HLOOKUP("tier2",'VI2'!$C:$C,MATCH(LOWER(SUBSTITUTE(HLOOKUP("vehicle",[1]pl!$C:$C,pos!G31),"-","_")),'VI2'!$A:$A,0)),)</f>
        <v>10</v>
      </c>
      <c r="H31" s="2">
        <f>IFERROR(HLOOKUP("tier2",'VI2'!$C:$C,MATCH(LOWER(SUBSTITUTE(HLOOKUP("vehicle",[1]pl!$C:$C,pos!H31),"-","_")),'VI2'!$A:$A,0)),)</f>
        <v>9</v>
      </c>
      <c r="I31" s="2">
        <f>IFERROR(HLOOKUP("tier2",'VI2'!$C:$C,MATCH(LOWER(SUBSTITUTE(HLOOKUP("vehicle",[1]pl!$C:$C,pos!I31),"-","_")),'VI2'!$A:$A,0)),)</f>
        <v>9</v>
      </c>
      <c r="J31" s="2">
        <f>IFERROR(HLOOKUP("tier2",'VI2'!$C:$C,MATCH(LOWER(SUBSTITUTE(HLOOKUP("vehicle",[1]pl!$C:$C,pos!J31),"-","_")),'VI2'!$A:$A,0)),)</f>
        <v>10</v>
      </c>
      <c r="K31" s="2">
        <f>IFERROR(HLOOKUP("tier2",'VI2'!$C:$C,MATCH(LOWER(SUBSTITUTE(HLOOKUP("vehicle",[1]pl!$C:$C,pos!K31),"-","_")),'VI2'!$A:$A,0)),)</f>
        <v>9</v>
      </c>
      <c r="L31" s="2">
        <f>IFERROR(HLOOKUP("tier2",'VI2'!$C:$C,MATCH(LOWER(SUBSTITUTE(HLOOKUP("vehicle",[1]pl!$C:$C,pos!L31),"-","_")),'VI2'!$A:$A,0)),)</f>
        <v>9</v>
      </c>
      <c r="M31" s="2">
        <f>IFERROR(HLOOKUP("tier2",'VI2'!$C:$C,MATCH(LOWER(SUBSTITUTE(HLOOKUP("vehicle",[1]pl!$C:$C,pos!M31),"-","_")),'VI2'!$A:$A,0)),)</f>
        <v>9</v>
      </c>
      <c r="N31" s="2">
        <f>IFERROR(HLOOKUP("tier2",'VI2'!$C:$C,MATCH(LOWER(SUBSTITUTE(HLOOKUP("vehicle",[1]pl!$C:$C,pos!N31),"-","_")),'VI2'!$A:$A,0)),)</f>
        <v>9</v>
      </c>
      <c r="O31" s="2">
        <f>IFERROR(HLOOKUP("tier2",'VI2'!$C:$C,MATCH(LOWER(SUBSTITUTE(HLOOKUP("vehicle",[1]pl!$C:$C,pos!O31),"-","_")),'VI2'!$A:$A,0)),)</f>
        <v>9</v>
      </c>
      <c r="Q31" s="2">
        <f>IFERROR(HLOOKUP("tier2",'VI2'!$C:$C,MATCH(LOWER(SUBSTITUTE(HLOOKUP("vehicle",[1]pl!$C:$C,pos!Q31),"-","_")),'VI2'!$A:$A,0)),)</f>
        <v>9</v>
      </c>
      <c r="R31" s="2">
        <f>IFERROR(HLOOKUP("tier2",'VI2'!$C:$C,MATCH(LOWER(SUBSTITUTE(HLOOKUP("vehicle",[1]pl!$C:$C,pos!R31),"-","_")),'VI2'!$A:$A,0)),)</f>
        <v>9</v>
      </c>
      <c r="S31" s="2">
        <f>IFERROR(HLOOKUP("tier2",'VI2'!$C:$C,MATCH(LOWER(SUBSTITUTE(HLOOKUP("vehicle",[1]pl!$C:$C,pos!S31),"-","_")),'VI2'!$A:$A,0)),)</f>
        <v>9</v>
      </c>
      <c r="T31" s="2">
        <f>IFERROR(HLOOKUP("tier2",'VI2'!$C:$C,MATCH(LOWER(SUBSTITUTE(HLOOKUP("vehicle",[1]pl!$C:$C,pos!T31),"-","_")),'VI2'!$A:$A,0)),)</f>
        <v>10</v>
      </c>
      <c r="U31" s="2">
        <f>IFERROR(HLOOKUP("tier2",'VI2'!$C:$C,MATCH(LOWER(SUBSTITUTE(HLOOKUP("vehicle",[1]pl!$C:$C,pos!U31),"-","_")),'VI2'!$A:$A,0)),)</f>
        <v>9</v>
      </c>
      <c r="V31" s="2">
        <f>IFERROR(HLOOKUP("tier2",'VI2'!$C:$C,MATCH(LOWER(SUBSTITUTE(HLOOKUP("vehicle",[1]pl!$C:$C,pos!V31),"-","_")),'VI2'!$A:$A,0)),)</f>
        <v>9</v>
      </c>
      <c r="W31" s="2">
        <f>IFERROR(HLOOKUP("tier2",'VI2'!$C:$C,MATCH(LOWER(SUBSTITUTE(HLOOKUP("vehicle",[1]pl!$C:$C,pos!W31),"-","_")),'VI2'!$A:$A,0)),)</f>
        <v>9</v>
      </c>
      <c r="X31" s="2">
        <f>IFERROR(HLOOKUP("tier2",'VI2'!$C:$C,MATCH(LOWER(SUBSTITUTE(HLOOKUP("vehicle",[1]pl!$C:$C,pos!X31),"-","_")),'VI2'!$A:$A,0)),)</f>
        <v>8</v>
      </c>
      <c r="Y31" s="2">
        <f>IFERROR(HLOOKUP("tier2",'VI2'!$C:$C,MATCH(LOWER(SUBSTITUTE(HLOOKUP("vehicle",[1]pl!$C:$C,pos!Y31),"-","_")),'VI2'!$A:$A,0)),)</f>
        <v>9</v>
      </c>
      <c r="Z31" s="2">
        <f>IFERROR(HLOOKUP("tier2",'VI2'!$C:$C,MATCH(LOWER(SUBSTITUTE(HLOOKUP("vehicle",[1]pl!$C:$C,pos!Z31),"-","_")),'VI2'!$A:$A,0)),)</f>
        <v>9</v>
      </c>
      <c r="AA31" s="2">
        <f>IFERROR(HLOOKUP("tier2",'VI2'!$C:$C,MATCH(LOWER(SUBSTITUTE(HLOOKUP("vehicle",[1]pl!$C:$C,pos!AA31),"-","_")),'VI2'!$A:$A,0)),)</f>
        <v>9</v>
      </c>
      <c r="AB31" s="2">
        <f>IFERROR(HLOOKUP("tier2",'VI2'!$C:$C,MATCH(LOWER(SUBSTITUTE(HLOOKUP("vehicle",[1]pl!$C:$C,pos!AB31),"-","_")),'VI2'!$A:$A,0)),)</f>
        <v>9</v>
      </c>
      <c r="AC31" s="2">
        <f>IFERROR(HLOOKUP("tier2",'VI2'!$C:$C,MATCH(LOWER(SUBSTITUTE(HLOOKUP("vehicle",[1]pl!$C:$C,pos!AC31),"-","_")),'VI2'!$A:$A,0)),)</f>
        <v>9</v>
      </c>
      <c r="AD31" s="2">
        <f>IFERROR(HLOOKUP("tier2",'VI2'!$C:$C,MATCH(LOWER(SUBSTITUTE(HLOOKUP("vehicle",[1]pl!$C:$C,pos!AD31),"-","_")),'VI2'!$A:$A,0)),)</f>
        <v>10</v>
      </c>
      <c r="AE31" s="2">
        <f>IFERROR(HLOOKUP("tier2",'VI2'!$C:$C,MATCH(LOWER(SUBSTITUTE(HLOOKUP("vehicle",[1]pl!$C:$C,pos!AE31),"-","_")),'VI2'!$A:$A,0)),)</f>
        <v>9</v>
      </c>
      <c r="AF31" s="3" t="s">
        <v>288</v>
      </c>
      <c r="AG31" s="4">
        <f>MAX(MIN(A31:AE31),tier1!A31:AE31)</f>
        <v>8</v>
      </c>
    </row>
    <row r="32" spans="1:33" s="2" customFormat="1" x14ac:dyDescent="0.25">
      <c r="A32" s="2">
        <f>IFERROR(HLOOKUP("tier2",'VI2'!$C:$C,MATCH(LOWER(SUBSTITUTE(HLOOKUP("vehicle",[1]pl!$C:$C,pos!A32),"-","_")),'VI2'!$A:$A,0)),)</f>
        <v>0</v>
      </c>
      <c r="B32" s="2">
        <f>IFERROR(HLOOKUP("tier2",'VI2'!$C:$C,MATCH(LOWER(SUBSTITUTE(HLOOKUP("vehicle",[1]pl!$C:$C,pos!B32),"-","_")),'VI2'!$A:$A,0)),)</f>
        <v>0</v>
      </c>
      <c r="C32" s="2">
        <f>IFERROR(HLOOKUP("tier2",'VI2'!$C:$C,MATCH(LOWER(SUBSTITUTE(HLOOKUP("vehicle",[1]pl!$C:$C,pos!C32),"-","_")),'VI2'!$A:$A,0)),)</f>
        <v>0</v>
      </c>
      <c r="D32" s="2">
        <f>IFERROR(HLOOKUP("tier2",'VI2'!$C:$C,MATCH(LOWER(SUBSTITUTE(HLOOKUP("vehicle",[1]pl!$C:$C,pos!D32),"-","_")),'VI2'!$A:$A,0)),)</f>
        <v>0</v>
      </c>
      <c r="E32" s="2">
        <f>IFERROR(HLOOKUP("tier2",'VI2'!$C:$C,MATCH(LOWER(SUBSTITUTE(HLOOKUP("vehicle",[1]pl!$C:$C,pos!E32),"-","_")),'VI2'!$A:$A,0)),)</f>
        <v>0</v>
      </c>
      <c r="F32" s="2">
        <f>IFERROR(HLOOKUP("tier2",'VI2'!$C:$C,MATCH(LOWER(SUBSTITUTE(HLOOKUP("vehicle",[1]pl!$C:$C,pos!F32),"-","_")),'VI2'!$A:$A,0)),)</f>
        <v>0</v>
      </c>
      <c r="G32" s="2">
        <f>IFERROR(HLOOKUP("tier2",'VI2'!$C:$C,MATCH(LOWER(SUBSTITUTE(HLOOKUP("vehicle",[1]pl!$C:$C,pos!G32),"-","_")),'VI2'!$A:$A,0)),)</f>
        <v>0</v>
      </c>
      <c r="H32" s="2">
        <f>IFERROR(HLOOKUP("tier2",'VI2'!$C:$C,MATCH(LOWER(SUBSTITUTE(HLOOKUP("vehicle",[1]pl!$C:$C,pos!H32),"-","_")),'VI2'!$A:$A,0)),)</f>
        <v>0</v>
      </c>
      <c r="I32" s="2">
        <f>IFERROR(HLOOKUP("tier2",'VI2'!$C:$C,MATCH(LOWER(SUBSTITUTE(HLOOKUP("vehicle",[1]pl!$C:$C,pos!I32),"-","_")),'VI2'!$A:$A,0)),)</f>
        <v>0</v>
      </c>
      <c r="J32" s="2">
        <f>IFERROR(HLOOKUP("tier2",'VI2'!$C:$C,MATCH(LOWER(SUBSTITUTE(HLOOKUP("vehicle",[1]pl!$C:$C,pos!J32),"-","_")),'VI2'!$A:$A,0)),)</f>
        <v>0</v>
      </c>
      <c r="K32" s="2">
        <f>IFERROR(HLOOKUP("tier2",'VI2'!$C:$C,MATCH(LOWER(SUBSTITUTE(HLOOKUP("vehicle",[1]pl!$C:$C,pos!K32),"-","_")),'VI2'!$A:$A,0)),)</f>
        <v>0</v>
      </c>
      <c r="L32" s="2">
        <f>IFERROR(HLOOKUP("tier2",'VI2'!$C:$C,MATCH(LOWER(SUBSTITUTE(HLOOKUP("vehicle",[1]pl!$C:$C,pos!L32),"-","_")),'VI2'!$A:$A,0)),)</f>
        <v>0</v>
      </c>
      <c r="M32" s="2">
        <f>IFERROR(HLOOKUP("tier2",'VI2'!$C:$C,MATCH(LOWER(SUBSTITUTE(HLOOKUP("vehicle",[1]pl!$C:$C,pos!M32),"-","_")),'VI2'!$A:$A,0)),)</f>
        <v>0</v>
      </c>
      <c r="N32" s="2">
        <f>IFERROR(HLOOKUP("tier2",'VI2'!$C:$C,MATCH(LOWER(SUBSTITUTE(HLOOKUP("vehicle",[1]pl!$C:$C,pos!N32),"-","_")),'VI2'!$A:$A,0)),)</f>
        <v>0</v>
      </c>
      <c r="O32" s="2">
        <f>IFERROR(HLOOKUP("tier2",'VI2'!$C:$C,MATCH(LOWER(SUBSTITUTE(HLOOKUP("vehicle",[1]pl!$C:$C,pos!O32),"-","_")),'VI2'!$A:$A,0)),)</f>
        <v>0</v>
      </c>
      <c r="Q32" s="2">
        <f>IFERROR(HLOOKUP("tier2",'VI2'!$C:$C,MATCH(LOWER(SUBSTITUTE(HLOOKUP("vehicle",[1]pl!$C:$C,pos!Q32),"-","_")),'VI2'!$A:$A,0)),)</f>
        <v>0</v>
      </c>
      <c r="R32" s="2">
        <f>IFERROR(HLOOKUP("tier2",'VI2'!$C:$C,MATCH(LOWER(SUBSTITUTE(HLOOKUP("vehicle",[1]pl!$C:$C,pos!R32),"-","_")),'VI2'!$A:$A,0)),)</f>
        <v>0</v>
      </c>
      <c r="S32" s="2">
        <f>IFERROR(HLOOKUP("tier2",'VI2'!$C:$C,MATCH(LOWER(SUBSTITUTE(HLOOKUP("vehicle",[1]pl!$C:$C,pos!S32),"-","_")),'VI2'!$A:$A,0)),)</f>
        <v>0</v>
      </c>
      <c r="T32" s="2">
        <f>IFERROR(HLOOKUP("tier2",'VI2'!$C:$C,MATCH(LOWER(SUBSTITUTE(HLOOKUP("vehicle",[1]pl!$C:$C,pos!T32),"-","_")),'VI2'!$A:$A,0)),)</f>
        <v>0</v>
      </c>
      <c r="U32" s="2">
        <f>IFERROR(HLOOKUP("tier2",'VI2'!$C:$C,MATCH(LOWER(SUBSTITUTE(HLOOKUP("vehicle",[1]pl!$C:$C,pos!U32),"-","_")),'VI2'!$A:$A,0)),)</f>
        <v>0</v>
      </c>
      <c r="V32" s="2">
        <f>IFERROR(HLOOKUP("tier2",'VI2'!$C:$C,MATCH(LOWER(SUBSTITUTE(HLOOKUP("vehicle",[1]pl!$C:$C,pos!V32),"-","_")),'VI2'!$A:$A,0)),)</f>
        <v>0</v>
      </c>
      <c r="W32" s="2">
        <f>IFERROR(HLOOKUP("tier2",'VI2'!$C:$C,MATCH(LOWER(SUBSTITUTE(HLOOKUP("vehicle",[1]pl!$C:$C,pos!W32),"-","_")),'VI2'!$A:$A,0)),)</f>
        <v>0</v>
      </c>
      <c r="X32" s="2">
        <f>IFERROR(HLOOKUP("tier2",'VI2'!$C:$C,MATCH(LOWER(SUBSTITUTE(HLOOKUP("vehicle",[1]pl!$C:$C,pos!X32),"-","_")),'VI2'!$A:$A,0)),)</f>
        <v>0</v>
      </c>
      <c r="Y32" s="2">
        <f>IFERROR(HLOOKUP("tier2",'VI2'!$C:$C,MATCH(LOWER(SUBSTITUTE(HLOOKUP("vehicle",[1]pl!$C:$C,pos!Y32),"-","_")),'VI2'!$A:$A,0)),)</f>
        <v>0</v>
      </c>
      <c r="Z32" s="2">
        <f>IFERROR(HLOOKUP("tier2",'VI2'!$C:$C,MATCH(LOWER(SUBSTITUTE(HLOOKUP("vehicle",[1]pl!$C:$C,pos!Z32),"-","_")),'VI2'!$A:$A,0)),)</f>
        <v>0</v>
      </c>
      <c r="AA32" s="2">
        <f>IFERROR(HLOOKUP("tier2",'VI2'!$C:$C,MATCH(LOWER(SUBSTITUTE(HLOOKUP("vehicle",[1]pl!$C:$C,pos!AA32),"-","_")),'VI2'!$A:$A,0)),)</f>
        <v>0</v>
      </c>
      <c r="AB32" s="2">
        <f>IFERROR(HLOOKUP("tier2",'VI2'!$C:$C,MATCH(LOWER(SUBSTITUTE(HLOOKUP("vehicle",[1]pl!$C:$C,pos!AB32),"-","_")),'VI2'!$A:$A,0)),)</f>
        <v>0</v>
      </c>
      <c r="AC32" s="2">
        <f>IFERROR(HLOOKUP("tier2",'VI2'!$C:$C,MATCH(LOWER(SUBSTITUTE(HLOOKUP("vehicle",[1]pl!$C:$C,pos!AC32),"-","_")),'VI2'!$A:$A,0)),)</f>
        <v>0</v>
      </c>
      <c r="AD32" s="2">
        <f>IFERROR(HLOOKUP("tier2",'VI2'!$C:$C,MATCH(LOWER(SUBSTITUTE(HLOOKUP("vehicle",[1]pl!$C:$C,pos!AD32),"-","_")),'VI2'!$A:$A,0)),)</f>
        <v>0</v>
      </c>
      <c r="AE32" s="2">
        <f>IFERROR(HLOOKUP("tier2",'VI2'!$C:$C,MATCH(LOWER(SUBSTITUTE(HLOOKUP("vehicle",[1]pl!$C:$C,pos!AE32),"-","_")),'VI2'!$A:$A,0)),)</f>
        <v>0</v>
      </c>
      <c r="AF32" s="3" t="s">
        <v>288</v>
      </c>
      <c r="AG32" s="4">
        <f>MAX(MIN(A32:AE32),tier1!A32:AE32)</f>
        <v>0</v>
      </c>
    </row>
    <row r="33" spans="1:33" s="2" customFormat="1" x14ac:dyDescent="0.25">
      <c r="A33" s="2">
        <f>IFERROR(HLOOKUP("tier2",'VI2'!$C:$C,MATCH(LOWER(SUBSTITUTE(HLOOKUP("vehicle",[1]pl!$C:$C,pos!A33),"-","_")),'VI2'!$A:$A,0)),)</f>
        <v>0</v>
      </c>
      <c r="B33" s="2">
        <f>IFERROR(HLOOKUP("tier2",'VI2'!$C:$C,MATCH(LOWER(SUBSTITUTE(HLOOKUP("vehicle",[1]pl!$C:$C,pos!B33),"-","_")),'VI2'!$A:$A,0)),)</f>
        <v>0</v>
      </c>
      <c r="C33" s="2">
        <f>IFERROR(HLOOKUP("tier2",'VI2'!$C:$C,MATCH(LOWER(SUBSTITUTE(HLOOKUP("vehicle",[1]pl!$C:$C,pos!C33),"-","_")),'VI2'!$A:$A,0)),)</f>
        <v>0</v>
      </c>
      <c r="D33" s="2">
        <f>IFERROR(HLOOKUP("tier2",'VI2'!$C:$C,MATCH(LOWER(SUBSTITUTE(HLOOKUP("vehicle",[1]pl!$C:$C,pos!D33),"-","_")),'VI2'!$A:$A,0)),)</f>
        <v>0</v>
      </c>
      <c r="E33" s="2">
        <f>IFERROR(HLOOKUP("tier2",'VI2'!$C:$C,MATCH(LOWER(SUBSTITUTE(HLOOKUP("vehicle",[1]pl!$C:$C,pos!E33),"-","_")),'VI2'!$A:$A,0)),)</f>
        <v>0</v>
      </c>
      <c r="F33" s="2">
        <f>IFERROR(HLOOKUP("tier2",'VI2'!$C:$C,MATCH(LOWER(SUBSTITUTE(HLOOKUP("vehicle",[1]pl!$C:$C,pos!F33),"-","_")),'VI2'!$A:$A,0)),)</f>
        <v>0</v>
      </c>
      <c r="G33" s="2">
        <f>IFERROR(HLOOKUP("tier2",'VI2'!$C:$C,MATCH(LOWER(SUBSTITUTE(HLOOKUP("vehicle",[1]pl!$C:$C,pos!G33),"-","_")),'VI2'!$A:$A,0)),)</f>
        <v>0</v>
      </c>
      <c r="H33" s="2">
        <f>IFERROR(HLOOKUP("tier2",'VI2'!$C:$C,MATCH(LOWER(SUBSTITUTE(HLOOKUP("vehicle",[1]pl!$C:$C,pos!H33),"-","_")),'VI2'!$A:$A,0)),)</f>
        <v>0</v>
      </c>
      <c r="I33" s="2">
        <f>IFERROR(HLOOKUP("tier2",'VI2'!$C:$C,MATCH(LOWER(SUBSTITUTE(HLOOKUP("vehicle",[1]pl!$C:$C,pos!I33),"-","_")),'VI2'!$A:$A,0)),)</f>
        <v>0</v>
      </c>
      <c r="J33" s="2">
        <f>IFERROR(HLOOKUP("tier2",'VI2'!$C:$C,MATCH(LOWER(SUBSTITUTE(HLOOKUP("vehicle",[1]pl!$C:$C,pos!J33),"-","_")),'VI2'!$A:$A,0)),)</f>
        <v>0</v>
      </c>
      <c r="K33" s="2">
        <f>IFERROR(HLOOKUP("tier2",'VI2'!$C:$C,MATCH(LOWER(SUBSTITUTE(HLOOKUP("vehicle",[1]pl!$C:$C,pos!K33),"-","_")),'VI2'!$A:$A,0)),)</f>
        <v>0</v>
      </c>
      <c r="L33" s="2">
        <f>IFERROR(HLOOKUP("tier2",'VI2'!$C:$C,MATCH(LOWER(SUBSTITUTE(HLOOKUP("vehicle",[1]pl!$C:$C,pos!L33),"-","_")),'VI2'!$A:$A,0)),)</f>
        <v>0</v>
      </c>
      <c r="M33" s="2">
        <f>IFERROR(HLOOKUP("tier2",'VI2'!$C:$C,MATCH(LOWER(SUBSTITUTE(HLOOKUP("vehicle",[1]pl!$C:$C,pos!M33),"-","_")),'VI2'!$A:$A,0)),)</f>
        <v>0</v>
      </c>
      <c r="N33" s="2">
        <f>IFERROR(HLOOKUP("tier2",'VI2'!$C:$C,MATCH(LOWER(SUBSTITUTE(HLOOKUP("vehicle",[1]pl!$C:$C,pos!N33),"-","_")),'VI2'!$A:$A,0)),)</f>
        <v>0</v>
      </c>
      <c r="O33" s="2">
        <f>IFERROR(HLOOKUP("tier2",'VI2'!$C:$C,MATCH(LOWER(SUBSTITUTE(HLOOKUP("vehicle",[1]pl!$C:$C,pos!O33),"-","_")),'VI2'!$A:$A,0)),)</f>
        <v>0</v>
      </c>
      <c r="Q33" s="2">
        <f>IFERROR(HLOOKUP("tier2",'VI2'!$C:$C,MATCH(LOWER(SUBSTITUTE(HLOOKUP("vehicle",[1]pl!$C:$C,pos!Q33),"-","_")),'VI2'!$A:$A,0)),)</f>
        <v>0</v>
      </c>
      <c r="R33" s="2">
        <f>IFERROR(HLOOKUP("tier2",'VI2'!$C:$C,MATCH(LOWER(SUBSTITUTE(HLOOKUP("vehicle",[1]pl!$C:$C,pos!R33),"-","_")),'VI2'!$A:$A,0)),)</f>
        <v>0</v>
      </c>
      <c r="S33" s="2">
        <f>IFERROR(HLOOKUP("tier2",'VI2'!$C:$C,MATCH(LOWER(SUBSTITUTE(HLOOKUP("vehicle",[1]pl!$C:$C,pos!S33),"-","_")),'VI2'!$A:$A,0)),)</f>
        <v>0</v>
      </c>
      <c r="T33" s="2">
        <f>IFERROR(HLOOKUP("tier2",'VI2'!$C:$C,MATCH(LOWER(SUBSTITUTE(HLOOKUP("vehicle",[1]pl!$C:$C,pos!T33),"-","_")),'VI2'!$A:$A,0)),)</f>
        <v>0</v>
      </c>
      <c r="U33" s="2">
        <f>IFERROR(HLOOKUP("tier2",'VI2'!$C:$C,MATCH(LOWER(SUBSTITUTE(HLOOKUP("vehicle",[1]pl!$C:$C,pos!U33),"-","_")),'VI2'!$A:$A,0)),)</f>
        <v>0</v>
      </c>
      <c r="V33" s="2">
        <f>IFERROR(HLOOKUP("tier2",'VI2'!$C:$C,MATCH(LOWER(SUBSTITUTE(HLOOKUP("vehicle",[1]pl!$C:$C,pos!V33),"-","_")),'VI2'!$A:$A,0)),)</f>
        <v>0</v>
      </c>
      <c r="W33" s="2">
        <f>IFERROR(HLOOKUP("tier2",'VI2'!$C:$C,MATCH(LOWER(SUBSTITUTE(HLOOKUP("vehicle",[1]pl!$C:$C,pos!W33),"-","_")),'VI2'!$A:$A,0)),)</f>
        <v>0</v>
      </c>
      <c r="X33" s="2">
        <f>IFERROR(HLOOKUP("tier2",'VI2'!$C:$C,MATCH(LOWER(SUBSTITUTE(HLOOKUP("vehicle",[1]pl!$C:$C,pos!X33),"-","_")),'VI2'!$A:$A,0)),)</f>
        <v>0</v>
      </c>
      <c r="Y33" s="2">
        <f>IFERROR(HLOOKUP("tier2",'VI2'!$C:$C,MATCH(LOWER(SUBSTITUTE(HLOOKUP("vehicle",[1]pl!$C:$C,pos!Y33),"-","_")),'VI2'!$A:$A,0)),)</f>
        <v>0</v>
      </c>
      <c r="Z33" s="2">
        <f>IFERROR(HLOOKUP("tier2",'VI2'!$C:$C,MATCH(LOWER(SUBSTITUTE(HLOOKUP("vehicle",[1]pl!$C:$C,pos!Z33),"-","_")),'VI2'!$A:$A,0)),)</f>
        <v>0</v>
      </c>
      <c r="AA33" s="2">
        <f>IFERROR(HLOOKUP("tier2",'VI2'!$C:$C,MATCH(LOWER(SUBSTITUTE(HLOOKUP("vehicle",[1]pl!$C:$C,pos!AA33),"-","_")),'VI2'!$A:$A,0)),)</f>
        <v>0</v>
      </c>
      <c r="AB33" s="2">
        <f>IFERROR(HLOOKUP("tier2",'VI2'!$C:$C,MATCH(LOWER(SUBSTITUTE(HLOOKUP("vehicle",[1]pl!$C:$C,pos!AB33),"-","_")),'VI2'!$A:$A,0)),)</f>
        <v>0</v>
      </c>
      <c r="AC33" s="2">
        <f>IFERROR(HLOOKUP("tier2",'VI2'!$C:$C,MATCH(LOWER(SUBSTITUTE(HLOOKUP("vehicle",[1]pl!$C:$C,pos!AC33),"-","_")),'VI2'!$A:$A,0)),)</f>
        <v>0</v>
      </c>
      <c r="AD33" s="2">
        <f>IFERROR(HLOOKUP("tier2",'VI2'!$C:$C,MATCH(LOWER(SUBSTITUTE(HLOOKUP("vehicle",[1]pl!$C:$C,pos!AD33),"-","_")),'VI2'!$A:$A,0)),)</f>
        <v>0</v>
      </c>
      <c r="AE33" s="2">
        <f>IFERROR(HLOOKUP("tier2",'VI2'!$C:$C,MATCH(LOWER(SUBSTITUTE(HLOOKUP("vehicle",[1]pl!$C:$C,pos!AE33),"-","_")),'VI2'!$A:$A,0)),)</f>
        <v>0</v>
      </c>
      <c r="AF33" s="3" t="s">
        <v>288</v>
      </c>
      <c r="AG33" s="4">
        <f>MAX(MIN(A33:AE33),tier1!A33:AE33)</f>
        <v>0</v>
      </c>
    </row>
    <row r="34" spans="1:33" s="2" customFormat="1" x14ac:dyDescent="0.25">
      <c r="A34" s="2">
        <f>IFERROR(HLOOKUP("tier2",'VI2'!$C:$C,MATCH(LOWER(SUBSTITUTE(HLOOKUP("vehicle",[1]pl!$C:$C,pos!A34),"-","_")),'VI2'!$A:$A,0)),)</f>
        <v>0</v>
      </c>
      <c r="B34" s="2">
        <f>IFERROR(HLOOKUP("tier2",'VI2'!$C:$C,MATCH(LOWER(SUBSTITUTE(HLOOKUP("vehicle",[1]pl!$C:$C,pos!B34),"-","_")),'VI2'!$A:$A,0)),)</f>
        <v>0</v>
      </c>
      <c r="C34" s="2">
        <f>IFERROR(HLOOKUP("tier2",'VI2'!$C:$C,MATCH(LOWER(SUBSTITUTE(HLOOKUP("vehicle",[1]pl!$C:$C,pos!C34),"-","_")),'VI2'!$A:$A,0)),)</f>
        <v>0</v>
      </c>
      <c r="D34" s="2">
        <f>IFERROR(HLOOKUP("tier2",'VI2'!$C:$C,MATCH(LOWER(SUBSTITUTE(HLOOKUP("vehicle",[1]pl!$C:$C,pos!D34),"-","_")),'VI2'!$A:$A,0)),)</f>
        <v>0</v>
      </c>
      <c r="E34" s="2">
        <f>IFERROR(HLOOKUP("tier2",'VI2'!$C:$C,MATCH(LOWER(SUBSTITUTE(HLOOKUP("vehicle",[1]pl!$C:$C,pos!E34),"-","_")),'VI2'!$A:$A,0)),)</f>
        <v>0</v>
      </c>
      <c r="F34" s="2">
        <f>IFERROR(HLOOKUP("tier2",'VI2'!$C:$C,MATCH(LOWER(SUBSTITUTE(HLOOKUP("vehicle",[1]pl!$C:$C,pos!F34),"-","_")),'VI2'!$A:$A,0)),)</f>
        <v>0</v>
      </c>
      <c r="G34" s="2">
        <f>IFERROR(HLOOKUP("tier2",'VI2'!$C:$C,MATCH(LOWER(SUBSTITUTE(HLOOKUP("vehicle",[1]pl!$C:$C,pos!G34),"-","_")),'VI2'!$A:$A,0)),)</f>
        <v>0</v>
      </c>
      <c r="H34" s="2">
        <f>IFERROR(HLOOKUP("tier2",'VI2'!$C:$C,MATCH(LOWER(SUBSTITUTE(HLOOKUP("vehicle",[1]pl!$C:$C,pos!H34),"-","_")),'VI2'!$A:$A,0)),)</f>
        <v>0</v>
      </c>
      <c r="I34" s="2">
        <f>IFERROR(HLOOKUP("tier2",'VI2'!$C:$C,MATCH(LOWER(SUBSTITUTE(HLOOKUP("vehicle",[1]pl!$C:$C,pos!I34),"-","_")),'VI2'!$A:$A,0)),)</f>
        <v>0</v>
      </c>
      <c r="J34" s="2">
        <f>IFERROR(HLOOKUP("tier2",'VI2'!$C:$C,MATCH(LOWER(SUBSTITUTE(HLOOKUP("vehicle",[1]pl!$C:$C,pos!J34),"-","_")),'VI2'!$A:$A,0)),)</f>
        <v>0</v>
      </c>
      <c r="K34" s="2">
        <f>IFERROR(HLOOKUP("tier2",'VI2'!$C:$C,MATCH(LOWER(SUBSTITUTE(HLOOKUP("vehicle",[1]pl!$C:$C,pos!K34),"-","_")),'VI2'!$A:$A,0)),)</f>
        <v>0</v>
      </c>
      <c r="L34" s="2">
        <f>IFERROR(HLOOKUP("tier2",'VI2'!$C:$C,MATCH(LOWER(SUBSTITUTE(HLOOKUP("vehicle",[1]pl!$C:$C,pos!L34),"-","_")),'VI2'!$A:$A,0)),)</f>
        <v>0</v>
      </c>
      <c r="M34" s="2">
        <f>IFERROR(HLOOKUP("tier2",'VI2'!$C:$C,MATCH(LOWER(SUBSTITUTE(HLOOKUP("vehicle",[1]pl!$C:$C,pos!M34),"-","_")),'VI2'!$A:$A,0)),)</f>
        <v>0</v>
      </c>
      <c r="N34" s="2">
        <f>IFERROR(HLOOKUP("tier2",'VI2'!$C:$C,MATCH(LOWER(SUBSTITUTE(HLOOKUP("vehicle",[1]pl!$C:$C,pos!N34),"-","_")),'VI2'!$A:$A,0)),)</f>
        <v>0</v>
      </c>
      <c r="O34" s="2">
        <f>IFERROR(HLOOKUP("tier2",'VI2'!$C:$C,MATCH(LOWER(SUBSTITUTE(HLOOKUP("vehicle",[1]pl!$C:$C,pos!O34),"-","_")),'VI2'!$A:$A,0)),)</f>
        <v>0</v>
      </c>
      <c r="Q34" s="2">
        <f>IFERROR(HLOOKUP("tier2",'VI2'!$C:$C,MATCH(LOWER(SUBSTITUTE(HLOOKUP("vehicle",[1]pl!$C:$C,pos!Q34),"-","_")),'VI2'!$A:$A,0)),)</f>
        <v>0</v>
      </c>
      <c r="R34" s="2">
        <f>IFERROR(HLOOKUP("tier2",'VI2'!$C:$C,MATCH(LOWER(SUBSTITUTE(HLOOKUP("vehicle",[1]pl!$C:$C,pos!R34),"-","_")),'VI2'!$A:$A,0)),)</f>
        <v>0</v>
      </c>
      <c r="S34" s="2">
        <f>IFERROR(HLOOKUP("tier2",'VI2'!$C:$C,MATCH(LOWER(SUBSTITUTE(HLOOKUP("vehicle",[1]pl!$C:$C,pos!S34),"-","_")),'VI2'!$A:$A,0)),)</f>
        <v>0</v>
      </c>
      <c r="T34" s="2">
        <f>IFERROR(HLOOKUP("tier2",'VI2'!$C:$C,MATCH(LOWER(SUBSTITUTE(HLOOKUP("vehicle",[1]pl!$C:$C,pos!T34),"-","_")),'VI2'!$A:$A,0)),)</f>
        <v>0</v>
      </c>
      <c r="U34" s="2">
        <f>IFERROR(HLOOKUP("tier2",'VI2'!$C:$C,MATCH(LOWER(SUBSTITUTE(HLOOKUP("vehicle",[1]pl!$C:$C,pos!U34),"-","_")),'VI2'!$A:$A,0)),)</f>
        <v>0</v>
      </c>
      <c r="V34" s="2">
        <f>IFERROR(HLOOKUP("tier2",'VI2'!$C:$C,MATCH(LOWER(SUBSTITUTE(HLOOKUP("vehicle",[1]pl!$C:$C,pos!V34),"-","_")),'VI2'!$A:$A,0)),)</f>
        <v>0</v>
      </c>
      <c r="W34" s="2">
        <f>IFERROR(HLOOKUP("tier2",'VI2'!$C:$C,MATCH(LOWER(SUBSTITUTE(HLOOKUP("vehicle",[1]pl!$C:$C,pos!W34),"-","_")),'VI2'!$A:$A,0)),)</f>
        <v>0</v>
      </c>
      <c r="X34" s="2">
        <f>IFERROR(HLOOKUP("tier2",'VI2'!$C:$C,MATCH(LOWER(SUBSTITUTE(HLOOKUP("vehicle",[1]pl!$C:$C,pos!X34),"-","_")),'VI2'!$A:$A,0)),)</f>
        <v>0</v>
      </c>
      <c r="Y34" s="2">
        <f>IFERROR(HLOOKUP("tier2",'VI2'!$C:$C,MATCH(LOWER(SUBSTITUTE(HLOOKUP("vehicle",[1]pl!$C:$C,pos!Y34),"-","_")),'VI2'!$A:$A,0)),)</f>
        <v>0</v>
      </c>
      <c r="Z34" s="2">
        <f>IFERROR(HLOOKUP("tier2",'VI2'!$C:$C,MATCH(LOWER(SUBSTITUTE(HLOOKUP("vehicle",[1]pl!$C:$C,pos!Z34),"-","_")),'VI2'!$A:$A,0)),)</f>
        <v>0</v>
      </c>
      <c r="AA34" s="2">
        <f>IFERROR(HLOOKUP("tier2",'VI2'!$C:$C,MATCH(LOWER(SUBSTITUTE(HLOOKUP("vehicle",[1]pl!$C:$C,pos!AA34),"-","_")),'VI2'!$A:$A,0)),)</f>
        <v>0</v>
      </c>
      <c r="AB34" s="2">
        <f>IFERROR(HLOOKUP("tier2",'VI2'!$C:$C,MATCH(LOWER(SUBSTITUTE(HLOOKUP("vehicle",[1]pl!$C:$C,pos!AB34),"-","_")),'VI2'!$A:$A,0)),)</f>
        <v>0</v>
      </c>
      <c r="AC34" s="2">
        <f>IFERROR(HLOOKUP("tier2",'VI2'!$C:$C,MATCH(LOWER(SUBSTITUTE(HLOOKUP("vehicle",[1]pl!$C:$C,pos!AC34),"-","_")),'VI2'!$A:$A,0)),)</f>
        <v>0</v>
      </c>
      <c r="AD34" s="2">
        <f>IFERROR(HLOOKUP("tier2",'VI2'!$C:$C,MATCH(LOWER(SUBSTITUTE(HLOOKUP("vehicle",[1]pl!$C:$C,pos!AD34),"-","_")),'VI2'!$A:$A,0)),)</f>
        <v>0</v>
      </c>
      <c r="AE34" s="2">
        <f>IFERROR(HLOOKUP("tier2",'VI2'!$C:$C,MATCH(LOWER(SUBSTITUTE(HLOOKUP("vehicle",[1]pl!$C:$C,pos!AE34),"-","_")),'VI2'!$A:$A,0)),)</f>
        <v>0</v>
      </c>
      <c r="AF34" s="3" t="s">
        <v>288</v>
      </c>
      <c r="AG34" s="4">
        <f>MAX(MIN(A34:AE34),tier1!A34:AE34)</f>
        <v>0</v>
      </c>
    </row>
    <row r="35" spans="1:33" s="2" customFormat="1" x14ac:dyDescent="0.25">
      <c r="A35" s="2">
        <f>IFERROR(HLOOKUP("tier2",'VI2'!$C:$C,MATCH(LOWER(SUBSTITUTE(HLOOKUP("vehicle",[1]pl!$C:$C,pos!A35),"-","_")),'VI2'!$A:$A,0)),)</f>
        <v>0</v>
      </c>
      <c r="B35" s="2">
        <f>IFERROR(HLOOKUP("tier2",'VI2'!$C:$C,MATCH(LOWER(SUBSTITUTE(HLOOKUP("vehicle",[1]pl!$C:$C,pos!B35),"-","_")),'VI2'!$A:$A,0)),)</f>
        <v>0</v>
      </c>
      <c r="C35" s="2">
        <f>IFERROR(HLOOKUP("tier2",'VI2'!$C:$C,MATCH(LOWER(SUBSTITUTE(HLOOKUP("vehicle",[1]pl!$C:$C,pos!C35),"-","_")),'VI2'!$A:$A,0)),)</f>
        <v>0</v>
      </c>
      <c r="D35" s="2">
        <f>IFERROR(HLOOKUP("tier2",'VI2'!$C:$C,MATCH(LOWER(SUBSTITUTE(HLOOKUP("vehicle",[1]pl!$C:$C,pos!D35),"-","_")),'VI2'!$A:$A,0)),)</f>
        <v>0</v>
      </c>
      <c r="E35" s="2">
        <f>IFERROR(HLOOKUP("tier2",'VI2'!$C:$C,MATCH(LOWER(SUBSTITUTE(HLOOKUP("vehicle",[1]pl!$C:$C,pos!E35),"-","_")),'VI2'!$A:$A,0)),)</f>
        <v>0</v>
      </c>
      <c r="F35" s="2">
        <f>IFERROR(HLOOKUP("tier2",'VI2'!$C:$C,MATCH(LOWER(SUBSTITUTE(HLOOKUP("vehicle",[1]pl!$C:$C,pos!F35),"-","_")),'VI2'!$A:$A,0)),)</f>
        <v>0</v>
      </c>
      <c r="G35" s="2">
        <f>IFERROR(HLOOKUP("tier2",'VI2'!$C:$C,MATCH(LOWER(SUBSTITUTE(HLOOKUP("vehicle",[1]pl!$C:$C,pos!G35),"-","_")),'VI2'!$A:$A,0)),)</f>
        <v>0</v>
      </c>
      <c r="H35" s="2">
        <f>IFERROR(HLOOKUP("tier2",'VI2'!$C:$C,MATCH(LOWER(SUBSTITUTE(HLOOKUP("vehicle",[1]pl!$C:$C,pos!H35),"-","_")),'VI2'!$A:$A,0)),)</f>
        <v>0</v>
      </c>
      <c r="I35" s="2">
        <f>IFERROR(HLOOKUP("tier2",'VI2'!$C:$C,MATCH(LOWER(SUBSTITUTE(HLOOKUP("vehicle",[1]pl!$C:$C,pos!I35),"-","_")),'VI2'!$A:$A,0)),)</f>
        <v>0</v>
      </c>
      <c r="J35" s="2">
        <f>IFERROR(HLOOKUP("tier2",'VI2'!$C:$C,MATCH(LOWER(SUBSTITUTE(HLOOKUP("vehicle",[1]pl!$C:$C,pos!J35),"-","_")),'VI2'!$A:$A,0)),)</f>
        <v>0</v>
      </c>
      <c r="K35" s="2">
        <f>IFERROR(HLOOKUP("tier2",'VI2'!$C:$C,MATCH(LOWER(SUBSTITUTE(HLOOKUP("vehicle",[1]pl!$C:$C,pos!K35),"-","_")),'VI2'!$A:$A,0)),)</f>
        <v>0</v>
      </c>
      <c r="L35" s="2">
        <f>IFERROR(HLOOKUP("tier2",'VI2'!$C:$C,MATCH(LOWER(SUBSTITUTE(HLOOKUP("vehicle",[1]pl!$C:$C,pos!L35),"-","_")),'VI2'!$A:$A,0)),)</f>
        <v>0</v>
      </c>
      <c r="M35" s="2">
        <f>IFERROR(HLOOKUP("tier2",'VI2'!$C:$C,MATCH(LOWER(SUBSTITUTE(HLOOKUP("vehicle",[1]pl!$C:$C,pos!M35),"-","_")),'VI2'!$A:$A,0)),)</f>
        <v>0</v>
      </c>
      <c r="N35" s="2">
        <f>IFERROR(HLOOKUP("tier2",'VI2'!$C:$C,MATCH(LOWER(SUBSTITUTE(HLOOKUP("vehicle",[1]pl!$C:$C,pos!N35),"-","_")),'VI2'!$A:$A,0)),)</f>
        <v>0</v>
      </c>
      <c r="O35" s="2">
        <f>IFERROR(HLOOKUP("tier2",'VI2'!$C:$C,MATCH(LOWER(SUBSTITUTE(HLOOKUP("vehicle",[1]pl!$C:$C,pos!O35),"-","_")),'VI2'!$A:$A,0)),)</f>
        <v>0</v>
      </c>
      <c r="Q35" s="2">
        <f>IFERROR(HLOOKUP("tier2",'VI2'!$C:$C,MATCH(LOWER(SUBSTITUTE(HLOOKUP("vehicle",[1]pl!$C:$C,pos!Q35),"-","_")),'VI2'!$A:$A,0)),)</f>
        <v>0</v>
      </c>
      <c r="R35" s="2">
        <f>IFERROR(HLOOKUP("tier2",'VI2'!$C:$C,MATCH(LOWER(SUBSTITUTE(HLOOKUP("vehicle",[1]pl!$C:$C,pos!R35),"-","_")),'VI2'!$A:$A,0)),)</f>
        <v>0</v>
      </c>
      <c r="S35" s="2">
        <f>IFERROR(HLOOKUP("tier2",'VI2'!$C:$C,MATCH(LOWER(SUBSTITUTE(HLOOKUP("vehicle",[1]pl!$C:$C,pos!S35),"-","_")),'VI2'!$A:$A,0)),)</f>
        <v>0</v>
      </c>
      <c r="T35" s="2">
        <f>IFERROR(HLOOKUP("tier2",'VI2'!$C:$C,MATCH(LOWER(SUBSTITUTE(HLOOKUP("vehicle",[1]pl!$C:$C,pos!T35),"-","_")),'VI2'!$A:$A,0)),)</f>
        <v>0</v>
      </c>
      <c r="U35" s="2">
        <f>IFERROR(HLOOKUP("tier2",'VI2'!$C:$C,MATCH(LOWER(SUBSTITUTE(HLOOKUP("vehicle",[1]pl!$C:$C,pos!U35),"-","_")),'VI2'!$A:$A,0)),)</f>
        <v>0</v>
      </c>
      <c r="V35" s="2">
        <f>IFERROR(HLOOKUP("tier2",'VI2'!$C:$C,MATCH(LOWER(SUBSTITUTE(HLOOKUP("vehicle",[1]pl!$C:$C,pos!V35),"-","_")),'VI2'!$A:$A,0)),)</f>
        <v>0</v>
      </c>
      <c r="W35" s="2">
        <f>IFERROR(HLOOKUP("tier2",'VI2'!$C:$C,MATCH(LOWER(SUBSTITUTE(HLOOKUP("vehicle",[1]pl!$C:$C,pos!W35),"-","_")),'VI2'!$A:$A,0)),)</f>
        <v>0</v>
      </c>
      <c r="X35" s="2">
        <f>IFERROR(HLOOKUP("tier2",'VI2'!$C:$C,MATCH(LOWER(SUBSTITUTE(HLOOKUP("vehicle",[1]pl!$C:$C,pos!X35),"-","_")),'VI2'!$A:$A,0)),)</f>
        <v>0</v>
      </c>
      <c r="Y35" s="2">
        <f>IFERROR(HLOOKUP("tier2",'VI2'!$C:$C,MATCH(LOWER(SUBSTITUTE(HLOOKUP("vehicle",[1]pl!$C:$C,pos!Y35),"-","_")),'VI2'!$A:$A,0)),)</f>
        <v>0</v>
      </c>
      <c r="Z35" s="2">
        <f>IFERROR(HLOOKUP("tier2",'VI2'!$C:$C,MATCH(LOWER(SUBSTITUTE(HLOOKUP("vehicle",[1]pl!$C:$C,pos!Z35),"-","_")),'VI2'!$A:$A,0)),)</f>
        <v>0</v>
      </c>
      <c r="AA35" s="2">
        <f>IFERROR(HLOOKUP("tier2",'VI2'!$C:$C,MATCH(LOWER(SUBSTITUTE(HLOOKUP("vehicle",[1]pl!$C:$C,pos!AA35),"-","_")),'VI2'!$A:$A,0)),)</f>
        <v>0</v>
      </c>
      <c r="AB35" s="2">
        <f>IFERROR(HLOOKUP("tier2",'VI2'!$C:$C,MATCH(LOWER(SUBSTITUTE(HLOOKUP("vehicle",[1]pl!$C:$C,pos!AB35),"-","_")),'VI2'!$A:$A,0)),)</f>
        <v>0</v>
      </c>
      <c r="AC35" s="2">
        <f>IFERROR(HLOOKUP("tier2",'VI2'!$C:$C,MATCH(LOWER(SUBSTITUTE(HLOOKUP("vehicle",[1]pl!$C:$C,pos!AC35),"-","_")),'VI2'!$A:$A,0)),)</f>
        <v>0</v>
      </c>
      <c r="AD35" s="2">
        <f>IFERROR(HLOOKUP("tier2",'VI2'!$C:$C,MATCH(LOWER(SUBSTITUTE(HLOOKUP("vehicle",[1]pl!$C:$C,pos!AD35),"-","_")),'VI2'!$A:$A,0)),)</f>
        <v>0</v>
      </c>
      <c r="AE35" s="2">
        <f>IFERROR(HLOOKUP("tier2",'VI2'!$C:$C,MATCH(LOWER(SUBSTITUTE(HLOOKUP("vehicle",[1]pl!$C:$C,pos!AE35),"-","_")),'VI2'!$A:$A,0)),)</f>
        <v>0</v>
      </c>
      <c r="AF35" s="3" t="s">
        <v>288</v>
      </c>
      <c r="AG35" s="4">
        <f>MAX(MIN(A35:AE35),tier1!A35:AE35)</f>
        <v>0</v>
      </c>
    </row>
    <row r="36" spans="1:33" s="2" customFormat="1" x14ac:dyDescent="0.25">
      <c r="A36" s="2">
        <f>IFERROR(HLOOKUP("tier2",'VI2'!$C:$C,MATCH(LOWER(SUBSTITUTE(HLOOKUP("vehicle",[1]pl!$C:$C,pos!A36),"-","_")),'VI2'!$A:$A,0)),)</f>
        <v>0</v>
      </c>
      <c r="B36" s="2">
        <f>IFERROR(HLOOKUP("tier2",'VI2'!$C:$C,MATCH(LOWER(SUBSTITUTE(HLOOKUP("vehicle",[1]pl!$C:$C,pos!B36),"-","_")),'VI2'!$A:$A,0)),)</f>
        <v>0</v>
      </c>
      <c r="C36" s="2">
        <f>IFERROR(HLOOKUP("tier2",'VI2'!$C:$C,MATCH(LOWER(SUBSTITUTE(HLOOKUP("vehicle",[1]pl!$C:$C,pos!C36),"-","_")),'VI2'!$A:$A,0)),)</f>
        <v>0</v>
      </c>
      <c r="D36" s="2">
        <f>IFERROR(HLOOKUP("tier2",'VI2'!$C:$C,MATCH(LOWER(SUBSTITUTE(HLOOKUP("vehicle",[1]pl!$C:$C,pos!D36),"-","_")),'VI2'!$A:$A,0)),)</f>
        <v>0</v>
      </c>
      <c r="E36" s="2">
        <f>IFERROR(HLOOKUP("tier2",'VI2'!$C:$C,MATCH(LOWER(SUBSTITUTE(HLOOKUP("vehicle",[1]pl!$C:$C,pos!E36),"-","_")),'VI2'!$A:$A,0)),)</f>
        <v>0</v>
      </c>
      <c r="F36" s="2">
        <f>IFERROR(HLOOKUP("tier2",'VI2'!$C:$C,MATCH(LOWER(SUBSTITUTE(HLOOKUP("vehicle",[1]pl!$C:$C,pos!F36),"-","_")),'VI2'!$A:$A,0)),)</f>
        <v>0</v>
      </c>
      <c r="G36" s="2">
        <f>IFERROR(HLOOKUP("tier2",'VI2'!$C:$C,MATCH(LOWER(SUBSTITUTE(HLOOKUP("vehicle",[1]pl!$C:$C,pos!G36),"-","_")),'VI2'!$A:$A,0)),)</f>
        <v>0</v>
      </c>
      <c r="H36" s="2">
        <f>IFERROR(HLOOKUP("tier2",'VI2'!$C:$C,MATCH(LOWER(SUBSTITUTE(HLOOKUP("vehicle",[1]pl!$C:$C,pos!H36),"-","_")),'VI2'!$A:$A,0)),)</f>
        <v>0</v>
      </c>
      <c r="I36" s="2">
        <f>IFERROR(HLOOKUP("tier2",'VI2'!$C:$C,MATCH(LOWER(SUBSTITUTE(HLOOKUP("vehicle",[1]pl!$C:$C,pos!I36),"-","_")),'VI2'!$A:$A,0)),)</f>
        <v>0</v>
      </c>
      <c r="J36" s="2">
        <f>IFERROR(HLOOKUP("tier2",'VI2'!$C:$C,MATCH(LOWER(SUBSTITUTE(HLOOKUP("vehicle",[1]pl!$C:$C,pos!J36),"-","_")),'VI2'!$A:$A,0)),)</f>
        <v>0</v>
      </c>
      <c r="K36" s="2">
        <f>IFERROR(HLOOKUP("tier2",'VI2'!$C:$C,MATCH(LOWER(SUBSTITUTE(HLOOKUP("vehicle",[1]pl!$C:$C,pos!K36),"-","_")),'VI2'!$A:$A,0)),)</f>
        <v>0</v>
      </c>
      <c r="L36" s="2">
        <f>IFERROR(HLOOKUP("tier2",'VI2'!$C:$C,MATCH(LOWER(SUBSTITUTE(HLOOKUP("vehicle",[1]pl!$C:$C,pos!L36),"-","_")),'VI2'!$A:$A,0)),)</f>
        <v>0</v>
      </c>
      <c r="M36" s="2">
        <f>IFERROR(HLOOKUP("tier2",'VI2'!$C:$C,MATCH(LOWER(SUBSTITUTE(HLOOKUP("vehicle",[1]pl!$C:$C,pos!M36),"-","_")),'VI2'!$A:$A,0)),)</f>
        <v>0</v>
      </c>
      <c r="N36" s="2">
        <f>IFERROR(HLOOKUP("tier2",'VI2'!$C:$C,MATCH(LOWER(SUBSTITUTE(HLOOKUP("vehicle",[1]pl!$C:$C,pos!N36),"-","_")),'VI2'!$A:$A,0)),)</f>
        <v>0</v>
      </c>
      <c r="O36" s="2">
        <f>IFERROR(HLOOKUP("tier2",'VI2'!$C:$C,MATCH(LOWER(SUBSTITUTE(HLOOKUP("vehicle",[1]pl!$C:$C,pos!O36),"-","_")),'VI2'!$A:$A,0)),)</f>
        <v>0</v>
      </c>
      <c r="Q36" s="2">
        <f>IFERROR(HLOOKUP("tier2",'VI2'!$C:$C,MATCH(LOWER(SUBSTITUTE(HLOOKUP("vehicle",[1]pl!$C:$C,pos!Q36),"-","_")),'VI2'!$A:$A,0)),)</f>
        <v>0</v>
      </c>
      <c r="R36" s="2">
        <f>IFERROR(HLOOKUP("tier2",'VI2'!$C:$C,MATCH(LOWER(SUBSTITUTE(HLOOKUP("vehicle",[1]pl!$C:$C,pos!R36),"-","_")),'VI2'!$A:$A,0)),)</f>
        <v>0</v>
      </c>
      <c r="S36" s="2">
        <f>IFERROR(HLOOKUP("tier2",'VI2'!$C:$C,MATCH(LOWER(SUBSTITUTE(HLOOKUP("vehicle",[1]pl!$C:$C,pos!S36),"-","_")),'VI2'!$A:$A,0)),)</f>
        <v>0</v>
      </c>
      <c r="T36" s="2">
        <f>IFERROR(HLOOKUP("tier2",'VI2'!$C:$C,MATCH(LOWER(SUBSTITUTE(HLOOKUP("vehicle",[1]pl!$C:$C,pos!T36),"-","_")),'VI2'!$A:$A,0)),)</f>
        <v>0</v>
      </c>
      <c r="U36" s="2">
        <f>IFERROR(HLOOKUP("tier2",'VI2'!$C:$C,MATCH(LOWER(SUBSTITUTE(HLOOKUP("vehicle",[1]pl!$C:$C,pos!U36),"-","_")),'VI2'!$A:$A,0)),)</f>
        <v>0</v>
      </c>
      <c r="V36" s="2">
        <f>IFERROR(HLOOKUP("tier2",'VI2'!$C:$C,MATCH(LOWER(SUBSTITUTE(HLOOKUP("vehicle",[1]pl!$C:$C,pos!V36),"-","_")),'VI2'!$A:$A,0)),)</f>
        <v>0</v>
      </c>
      <c r="W36" s="2">
        <f>IFERROR(HLOOKUP("tier2",'VI2'!$C:$C,MATCH(LOWER(SUBSTITUTE(HLOOKUP("vehicle",[1]pl!$C:$C,pos!W36),"-","_")),'VI2'!$A:$A,0)),)</f>
        <v>0</v>
      </c>
      <c r="X36" s="2">
        <f>IFERROR(HLOOKUP("tier2",'VI2'!$C:$C,MATCH(LOWER(SUBSTITUTE(HLOOKUP("vehicle",[1]pl!$C:$C,pos!X36),"-","_")),'VI2'!$A:$A,0)),)</f>
        <v>0</v>
      </c>
      <c r="Y36" s="2">
        <f>IFERROR(HLOOKUP("tier2",'VI2'!$C:$C,MATCH(LOWER(SUBSTITUTE(HLOOKUP("vehicle",[1]pl!$C:$C,pos!Y36),"-","_")),'VI2'!$A:$A,0)),)</f>
        <v>0</v>
      </c>
      <c r="Z36" s="2">
        <f>IFERROR(HLOOKUP("tier2",'VI2'!$C:$C,MATCH(LOWER(SUBSTITUTE(HLOOKUP("vehicle",[1]pl!$C:$C,pos!Z36),"-","_")),'VI2'!$A:$A,0)),)</f>
        <v>0</v>
      </c>
      <c r="AA36" s="2">
        <f>IFERROR(HLOOKUP("tier2",'VI2'!$C:$C,MATCH(LOWER(SUBSTITUTE(HLOOKUP("vehicle",[1]pl!$C:$C,pos!AA36),"-","_")),'VI2'!$A:$A,0)),)</f>
        <v>0</v>
      </c>
      <c r="AB36" s="2">
        <f>IFERROR(HLOOKUP("tier2",'VI2'!$C:$C,MATCH(LOWER(SUBSTITUTE(HLOOKUP("vehicle",[1]pl!$C:$C,pos!AB36),"-","_")),'VI2'!$A:$A,0)),)</f>
        <v>0</v>
      </c>
      <c r="AC36" s="2">
        <f>IFERROR(HLOOKUP("tier2",'VI2'!$C:$C,MATCH(LOWER(SUBSTITUTE(HLOOKUP("vehicle",[1]pl!$C:$C,pos!AC36),"-","_")),'VI2'!$A:$A,0)),)</f>
        <v>0</v>
      </c>
      <c r="AD36" s="2">
        <f>IFERROR(HLOOKUP("tier2",'VI2'!$C:$C,MATCH(LOWER(SUBSTITUTE(HLOOKUP("vehicle",[1]pl!$C:$C,pos!AD36),"-","_")),'VI2'!$A:$A,0)),)</f>
        <v>0</v>
      </c>
      <c r="AE36" s="2">
        <f>IFERROR(HLOOKUP("tier2",'VI2'!$C:$C,MATCH(LOWER(SUBSTITUTE(HLOOKUP("vehicle",[1]pl!$C:$C,pos!AE36),"-","_")),'VI2'!$A:$A,0)),)</f>
        <v>0</v>
      </c>
      <c r="AF36" s="3" t="s">
        <v>288</v>
      </c>
      <c r="AG36" s="4">
        <f>MAX(MIN(A36:AE36),tier1!A36:AE36)</f>
        <v>0</v>
      </c>
    </row>
    <row r="37" spans="1:33" s="2" customFormat="1" x14ac:dyDescent="0.25">
      <c r="A37" s="2">
        <f>IFERROR(HLOOKUP("tier2",'VI2'!$C:$C,MATCH(LOWER(SUBSTITUTE(HLOOKUP("vehicle",[1]pl!$C:$C,pos!A37),"-","_")),'VI2'!$A:$A,0)),)</f>
        <v>0</v>
      </c>
      <c r="B37" s="2">
        <f>IFERROR(HLOOKUP("tier2",'VI2'!$C:$C,MATCH(LOWER(SUBSTITUTE(HLOOKUP("vehicle",[1]pl!$C:$C,pos!B37),"-","_")),'VI2'!$A:$A,0)),)</f>
        <v>0</v>
      </c>
      <c r="C37" s="2">
        <f>IFERROR(HLOOKUP("tier2",'VI2'!$C:$C,MATCH(LOWER(SUBSTITUTE(HLOOKUP("vehicle",[1]pl!$C:$C,pos!C37),"-","_")),'VI2'!$A:$A,0)),)</f>
        <v>0</v>
      </c>
      <c r="D37" s="2">
        <f>IFERROR(HLOOKUP("tier2",'VI2'!$C:$C,MATCH(LOWER(SUBSTITUTE(HLOOKUP("vehicle",[1]pl!$C:$C,pos!D37),"-","_")),'VI2'!$A:$A,0)),)</f>
        <v>0</v>
      </c>
      <c r="E37" s="2">
        <f>IFERROR(HLOOKUP("tier2",'VI2'!$C:$C,MATCH(LOWER(SUBSTITUTE(HLOOKUP("vehicle",[1]pl!$C:$C,pos!E37),"-","_")),'VI2'!$A:$A,0)),)</f>
        <v>0</v>
      </c>
      <c r="F37" s="2">
        <f>IFERROR(HLOOKUP("tier2",'VI2'!$C:$C,MATCH(LOWER(SUBSTITUTE(HLOOKUP("vehicle",[1]pl!$C:$C,pos!F37),"-","_")),'VI2'!$A:$A,0)),)</f>
        <v>0</v>
      </c>
      <c r="G37" s="2">
        <f>IFERROR(HLOOKUP("tier2",'VI2'!$C:$C,MATCH(LOWER(SUBSTITUTE(HLOOKUP("vehicle",[1]pl!$C:$C,pos!G37),"-","_")),'VI2'!$A:$A,0)),)</f>
        <v>0</v>
      </c>
      <c r="H37" s="2">
        <f>IFERROR(HLOOKUP("tier2",'VI2'!$C:$C,MATCH(LOWER(SUBSTITUTE(HLOOKUP("vehicle",[1]pl!$C:$C,pos!H37),"-","_")),'VI2'!$A:$A,0)),)</f>
        <v>0</v>
      </c>
      <c r="I37" s="2">
        <f>IFERROR(HLOOKUP("tier2",'VI2'!$C:$C,MATCH(LOWER(SUBSTITUTE(HLOOKUP("vehicle",[1]pl!$C:$C,pos!I37),"-","_")),'VI2'!$A:$A,0)),)</f>
        <v>0</v>
      </c>
      <c r="J37" s="2">
        <f>IFERROR(HLOOKUP("tier2",'VI2'!$C:$C,MATCH(LOWER(SUBSTITUTE(HLOOKUP("vehicle",[1]pl!$C:$C,pos!J37),"-","_")),'VI2'!$A:$A,0)),)</f>
        <v>0</v>
      </c>
      <c r="K37" s="2">
        <f>IFERROR(HLOOKUP("tier2",'VI2'!$C:$C,MATCH(LOWER(SUBSTITUTE(HLOOKUP("vehicle",[1]pl!$C:$C,pos!K37),"-","_")),'VI2'!$A:$A,0)),)</f>
        <v>0</v>
      </c>
      <c r="L37" s="2">
        <f>IFERROR(HLOOKUP("tier2",'VI2'!$C:$C,MATCH(LOWER(SUBSTITUTE(HLOOKUP("vehicle",[1]pl!$C:$C,pos!L37),"-","_")),'VI2'!$A:$A,0)),)</f>
        <v>0</v>
      </c>
      <c r="M37" s="2">
        <f>IFERROR(HLOOKUP("tier2",'VI2'!$C:$C,MATCH(LOWER(SUBSTITUTE(HLOOKUP("vehicle",[1]pl!$C:$C,pos!M37),"-","_")),'VI2'!$A:$A,0)),)</f>
        <v>0</v>
      </c>
      <c r="N37" s="2">
        <f>IFERROR(HLOOKUP("tier2",'VI2'!$C:$C,MATCH(LOWER(SUBSTITUTE(HLOOKUP("vehicle",[1]pl!$C:$C,pos!N37),"-","_")),'VI2'!$A:$A,0)),)</f>
        <v>0</v>
      </c>
      <c r="O37" s="2">
        <f>IFERROR(HLOOKUP("tier2",'VI2'!$C:$C,MATCH(LOWER(SUBSTITUTE(HLOOKUP("vehicle",[1]pl!$C:$C,pos!O37),"-","_")),'VI2'!$A:$A,0)),)</f>
        <v>0</v>
      </c>
      <c r="Q37" s="2">
        <f>IFERROR(HLOOKUP("tier2",'VI2'!$C:$C,MATCH(LOWER(SUBSTITUTE(HLOOKUP("vehicle",[1]pl!$C:$C,pos!Q37),"-","_")),'VI2'!$A:$A,0)),)</f>
        <v>0</v>
      </c>
      <c r="R37" s="2">
        <f>IFERROR(HLOOKUP("tier2",'VI2'!$C:$C,MATCH(LOWER(SUBSTITUTE(HLOOKUP("vehicle",[1]pl!$C:$C,pos!R37),"-","_")),'VI2'!$A:$A,0)),)</f>
        <v>0</v>
      </c>
      <c r="S37" s="2">
        <f>IFERROR(HLOOKUP("tier2",'VI2'!$C:$C,MATCH(LOWER(SUBSTITUTE(HLOOKUP("vehicle",[1]pl!$C:$C,pos!S37),"-","_")),'VI2'!$A:$A,0)),)</f>
        <v>0</v>
      </c>
      <c r="T37" s="2">
        <f>IFERROR(HLOOKUP("tier2",'VI2'!$C:$C,MATCH(LOWER(SUBSTITUTE(HLOOKUP("vehicle",[1]pl!$C:$C,pos!T37),"-","_")),'VI2'!$A:$A,0)),)</f>
        <v>0</v>
      </c>
      <c r="U37" s="2">
        <f>IFERROR(HLOOKUP("tier2",'VI2'!$C:$C,MATCH(LOWER(SUBSTITUTE(HLOOKUP("vehicle",[1]pl!$C:$C,pos!U37),"-","_")),'VI2'!$A:$A,0)),)</f>
        <v>0</v>
      </c>
      <c r="V37" s="2">
        <f>IFERROR(HLOOKUP("tier2",'VI2'!$C:$C,MATCH(LOWER(SUBSTITUTE(HLOOKUP("vehicle",[1]pl!$C:$C,pos!V37),"-","_")),'VI2'!$A:$A,0)),)</f>
        <v>0</v>
      </c>
      <c r="W37" s="2">
        <f>IFERROR(HLOOKUP("tier2",'VI2'!$C:$C,MATCH(LOWER(SUBSTITUTE(HLOOKUP("vehicle",[1]pl!$C:$C,pos!W37),"-","_")),'VI2'!$A:$A,0)),)</f>
        <v>0</v>
      </c>
      <c r="X37" s="2">
        <f>IFERROR(HLOOKUP("tier2",'VI2'!$C:$C,MATCH(LOWER(SUBSTITUTE(HLOOKUP("vehicle",[1]pl!$C:$C,pos!X37),"-","_")),'VI2'!$A:$A,0)),)</f>
        <v>0</v>
      </c>
      <c r="Y37" s="2">
        <f>IFERROR(HLOOKUP("tier2",'VI2'!$C:$C,MATCH(LOWER(SUBSTITUTE(HLOOKUP("vehicle",[1]pl!$C:$C,pos!Y37),"-","_")),'VI2'!$A:$A,0)),)</f>
        <v>0</v>
      </c>
      <c r="Z37" s="2">
        <f>IFERROR(HLOOKUP("tier2",'VI2'!$C:$C,MATCH(LOWER(SUBSTITUTE(HLOOKUP("vehicle",[1]pl!$C:$C,pos!Z37),"-","_")),'VI2'!$A:$A,0)),)</f>
        <v>0</v>
      </c>
      <c r="AA37" s="2">
        <f>IFERROR(HLOOKUP("tier2",'VI2'!$C:$C,MATCH(LOWER(SUBSTITUTE(HLOOKUP("vehicle",[1]pl!$C:$C,pos!AA37),"-","_")),'VI2'!$A:$A,0)),)</f>
        <v>0</v>
      </c>
      <c r="AB37" s="2">
        <f>IFERROR(HLOOKUP("tier2",'VI2'!$C:$C,MATCH(LOWER(SUBSTITUTE(HLOOKUP("vehicle",[1]pl!$C:$C,pos!AB37),"-","_")),'VI2'!$A:$A,0)),)</f>
        <v>0</v>
      </c>
      <c r="AC37" s="2">
        <f>IFERROR(HLOOKUP("tier2",'VI2'!$C:$C,MATCH(LOWER(SUBSTITUTE(HLOOKUP("vehicle",[1]pl!$C:$C,pos!AC37),"-","_")),'VI2'!$A:$A,0)),)</f>
        <v>0</v>
      </c>
      <c r="AD37" s="2">
        <f>IFERROR(HLOOKUP("tier2",'VI2'!$C:$C,MATCH(LOWER(SUBSTITUTE(HLOOKUP("vehicle",[1]pl!$C:$C,pos!AD37),"-","_")),'VI2'!$A:$A,0)),)</f>
        <v>0</v>
      </c>
      <c r="AE37" s="2">
        <f>IFERROR(HLOOKUP("tier2",'VI2'!$C:$C,MATCH(LOWER(SUBSTITUTE(HLOOKUP("vehicle",[1]pl!$C:$C,pos!AE37),"-","_")),'VI2'!$A:$A,0)),)</f>
        <v>0</v>
      </c>
      <c r="AF37" s="3" t="s">
        <v>288</v>
      </c>
      <c r="AG37" s="4">
        <f>MAX(MIN(A37:AE37),tier1!A37:AE37)</f>
        <v>0</v>
      </c>
    </row>
    <row r="38" spans="1:33" s="2" customFormat="1" x14ac:dyDescent="0.25">
      <c r="A38" s="2">
        <f>IFERROR(HLOOKUP("tier2",'VI2'!$C:$C,MATCH(LOWER(SUBSTITUTE(HLOOKUP("vehicle",[1]pl!$C:$C,pos!A38),"-","_")),'VI2'!$A:$A,0)),)</f>
        <v>0</v>
      </c>
      <c r="B38" s="2">
        <f>IFERROR(HLOOKUP("tier2",'VI2'!$C:$C,MATCH(LOWER(SUBSTITUTE(HLOOKUP("vehicle",[1]pl!$C:$C,pos!B38),"-","_")),'VI2'!$A:$A,0)),)</f>
        <v>0</v>
      </c>
      <c r="C38" s="2">
        <f>IFERROR(HLOOKUP("tier2",'VI2'!$C:$C,MATCH(LOWER(SUBSTITUTE(HLOOKUP("vehicle",[1]pl!$C:$C,pos!C38),"-","_")),'VI2'!$A:$A,0)),)</f>
        <v>0</v>
      </c>
      <c r="D38" s="2">
        <f>IFERROR(HLOOKUP("tier2",'VI2'!$C:$C,MATCH(LOWER(SUBSTITUTE(HLOOKUP("vehicle",[1]pl!$C:$C,pos!D38),"-","_")),'VI2'!$A:$A,0)),)</f>
        <v>0</v>
      </c>
      <c r="E38" s="2">
        <f>IFERROR(HLOOKUP("tier2",'VI2'!$C:$C,MATCH(LOWER(SUBSTITUTE(HLOOKUP("vehicle",[1]pl!$C:$C,pos!E38),"-","_")),'VI2'!$A:$A,0)),)</f>
        <v>0</v>
      </c>
      <c r="F38" s="2">
        <f>IFERROR(HLOOKUP("tier2",'VI2'!$C:$C,MATCH(LOWER(SUBSTITUTE(HLOOKUP("vehicle",[1]pl!$C:$C,pos!F38),"-","_")),'VI2'!$A:$A,0)),)</f>
        <v>0</v>
      </c>
      <c r="G38" s="2">
        <f>IFERROR(HLOOKUP("tier2",'VI2'!$C:$C,MATCH(LOWER(SUBSTITUTE(HLOOKUP("vehicle",[1]pl!$C:$C,pos!G38),"-","_")),'VI2'!$A:$A,0)),)</f>
        <v>0</v>
      </c>
      <c r="H38" s="2">
        <f>IFERROR(HLOOKUP("tier2",'VI2'!$C:$C,MATCH(LOWER(SUBSTITUTE(HLOOKUP("vehicle",[1]pl!$C:$C,pos!H38),"-","_")),'VI2'!$A:$A,0)),)</f>
        <v>0</v>
      </c>
      <c r="I38" s="2">
        <f>IFERROR(HLOOKUP("tier2",'VI2'!$C:$C,MATCH(LOWER(SUBSTITUTE(HLOOKUP("vehicle",[1]pl!$C:$C,pos!I38),"-","_")),'VI2'!$A:$A,0)),)</f>
        <v>0</v>
      </c>
      <c r="J38" s="2">
        <f>IFERROR(HLOOKUP("tier2",'VI2'!$C:$C,MATCH(LOWER(SUBSTITUTE(HLOOKUP("vehicle",[1]pl!$C:$C,pos!J38),"-","_")),'VI2'!$A:$A,0)),)</f>
        <v>0</v>
      </c>
      <c r="K38" s="2">
        <f>IFERROR(HLOOKUP("tier2",'VI2'!$C:$C,MATCH(LOWER(SUBSTITUTE(HLOOKUP("vehicle",[1]pl!$C:$C,pos!K38),"-","_")),'VI2'!$A:$A,0)),)</f>
        <v>0</v>
      </c>
      <c r="L38" s="2">
        <f>IFERROR(HLOOKUP("tier2",'VI2'!$C:$C,MATCH(LOWER(SUBSTITUTE(HLOOKUP("vehicle",[1]pl!$C:$C,pos!L38),"-","_")),'VI2'!$A:$A,0)),)</f>
        <v>0</v>
      </c>
      <c r="M38" s="2">
        <f>IFERROR(HLOOKUP("tier2",'VI2'!$C:$C,MATCH(LOWER(SUBSTITUTE(HLOOKUP("vehicle",[1]pl!$C:$C,pos!M38),"-","_")),'VI2'!$A:$A,0)),)</f>
        <v>0</v>
      </c>
      <c r="N38" s="2">
        <f>IFERROR(HLOOKUP("tier2",'VI2'!$C:$C,MATCH(LOWER(SUBSTITUTE(HLOOKUP("vehicle",[1]pl!$C:$C,pos!N38),"-","_")),'VI2'!$A:$A,0)),)</f>
        <v>0</v>
      </c>
      <c r="O38" s="2">
        <f>IFERROR(HLOOKUP("tier2",'VI2'!$C:$C,MATCH(LOWER(SUBSTITUTE(HLOOKUP("vehicle",[1]pl!$C:$C,pos!O38),"-","_")),'VI2'!$A:$A,0)),)</f>
        <v>0</v>
      </c>
      <c r="Q38" s="2">
        <f>IFERROR(HLOOKUP("tier2",'VI2'!$C:$C,MATCH(LOWER(SUBSTITUTE(HLOOKUP("vehicle",[1]pl!$C:$C,pos!Q38),"-","_")),'VI2'!$A:$A,0)),)</f>
        <v>0</v>
      </c>
      <c r="R38" s="2">
        <f>IFERROR(HLOOKUP("tier2",'VI2'!$C:$C,MATCH(LOWER(SUBSTITUTE(HLOOKUP("vehicle",[1]pl!$C:$C,pos!R38),"-","_")),'VI2'!$A:$A,0)),)</f>
        <v>0</v>
      </c>
      <c r="S38" s="2">
        <f>IFERROR(HLOOKUP("tier2",'VI2'!$C:$C,MATCH(LOWER(SUBSTITUTE(HLOOKUP("vehicle",[1]pl!$C:$C,pos!S38),"-","_")),'VI2'!$A:$A,0)),)</f>
        <v>0</v>
      </c>
      <c r="T38" s="2">
        <f>IFERROR(HLOOKUP("tier2",'VI2'!$C:$C,MATCH(LOWER(SUBSTITUTE(HLOOKUP("vehicle",[1]pl!$C:$C,pos!T38),"-","_")),'VI2'!$A:$A,0)),)</f>
        <v>0</v>
      </c>
      <c r="U38" s="2">
        <f>IFERROR(HLOOKUP("tier2",'VI2'!$C:$C,MATCH(LOWER(SUBSTITUTE(HLOOKUP("vehicle",[1]pl!$C:$C,pos!U38),"-","_")),'VI2'!$A:$A,0)),)</f>
        <v>0</v>
      </c>
      <c r="V38" s="2">
        <f>IFERROR(HLOOKUP("tier2",'VI2'!$C:$C,MATCH(LOWER(SUBSTITUTE(HLOOKUP("vehicle",[1]pl!$C:$C,pos!V38),"-","_")),'VI2'!$A:$A,0)),)</f>
        <v>0</v>
      </c>
      <c r="W38" s="2">
        <f>IFERROR(HLOOKUP("tier2",'VI2'!$C:$C,MATCH(LOWER(SUBSTITUTE(HLOOKUP("vehicle",[1]pl!$C:$C,pos!W38),"-","_")),'VI2'!$A:$A,0)),)</f>
        <v>0</v>
      </c>
      <c r="X38" s="2">
        <f>IFERROR(HLOOKUP("tier2",'VI2'!$C:$C,MATCH(LOWER(SUBSTITUTE(HLOOKUP("vehicle",[1]pl!$C:$C,pos!X38),"-","_")),'VI2'!$A:$A,0)),)</f>
        <v>0</v>
      </c>
      <c r="Y38" s="2">
        <f>IFERROR(HLOOKUP("tier2",'VI2'!$C:$C,MATCH(LOWER(SUBSTITUTE(HLOOKUP("vehicle",[1]pl!$C:$C,pos!Y38),"-","_")),'VI2'!$A:$A,0)),)</f>
        <v>0</v>
      </c>
      <c r="Z38" s="2">
        <f>IFERROR(HLOOKUP("tier2",'VI2'!$C:$C,MATCH(LOWER(SUBSTITUTE(HLOOKUP("vehicle",[1]pl!$C:$C,pos!Z38),"-","_")),'VI2'!$A:$A,0)),)</f>
        <v>0</v>
      </c>
      <c r="AA38" s="2">
        <f>IFERROR(HLOOKUP("tier2",'VI2'!$C:$C,MATCH(LOWER(SUBSTITUTE(HLOOKUP("vehicle",[1]pl!$C:$C,pos!AA38),"-","_")),'VI2'!$A:$A,0)),)</f>
        <v>0</v>
      </c>
      <c r="AB38" s="2">
        <f>IFERROR(HLOOKUP("tier2",'VI2'!$C:$C,MATCH(LOWER(SUBSTITUTE(HLOOKUP("vehicle",[1]pl!$C:$C,pos!AB38),"-","_")),'VI2'!$A:$A,0)),)</f>
        <v>0</v>
      </c>
      <c r="AC38" s="2">
        <f>IFERROR(HLOOKUP("tier2",'VI2'!$C:$C,MATCH(LOWER(SUBSTITUTE(HLOOKUP("vehicle",[1]pl!$C:$C,pos!AC38),"-","_")),'VI2'!$A:$A,0)),)</f>
        <v>0</v>
      </c>
      <c r="AD38" s="2">
        <f>IFERROR(HLOOKUP("tier2",'VI2'!$C:$C,MATCH(LOWER(SUBSTITUTE(HLOOKUP("vehicle",[1]pl!$C:$C,pos!AD38),"-","_")),'VI2'!$A:$A,0)),)</f>
        <v>0</v>
      </c>
      <c r="AE38" s="2">
        <f>IFERROR(HLOOKUP("tier2",'VI2'!$C:$C,MATCH(LOWER(SUBSTITUTE(HLOOKUP("vehicle",[1]pl!$C:$C,pos!AE38),"-","_")),'VI2'!$A:$A,0)),)</f>
        <v>0</v>
      </c>
      <c r="AF38" s="3" t="s">
        <v>288</v>
      </c>
      <c r="AG38" s="4">
        <f>MAX(MIN(A38:AE38),tier1!A38:AE38)</f>
        <v>0</v>
      </c>
    </row>
    <row r="39" spans="1:33" s="2" customFormat="1" x14ac:dyDescent="0.25">
      <c r="A39" s="2">
        <f>IFERROR(HLOOKUP("tier2",'VI2'!$C:$C,MATCH(LOWER(SUBSTITUTE(HLOOKUP("vehicle",[1]pl!$C:$C,pos!A39),"-","_")),'VI2'!$A:$A,0)),)</f>
        <v>0</v>
      </c>
      <c r="B39" s="2">
        <f>IFERROR(HLOOKUP("tier2",'VI2'!$C:$C,MATCH(LOWER(SUBSTITUTE(HLOOKUP("vehicle",[1]pl!$C:$C,pos!B39),"-","_")),'VI2'!$A:$A,0)),)</f>
        <v>0</v>
      </c>
      <c r="C39" s="2">
        <f>IFERROR(HLOOKUP("tier2",'VI2'!$C:$C,MATCH(LOWER(SUBSTITUTE(HLOOKUP("vehicle",[1]pl!$C:$C,pos!C39),"-","_")),'VI2'!$A:$A,0)),)</f>
        <v>0</v>
      </c>
      <c r="D39" s="2">
        <f>IFERROR(HLOOKUP("tier2",'VI2'!$C:$C,MATCH(LOWER(SUBSTITUTE(HLOOKUP("vehicle",[1]pl!$C:$C,pos!D39),"-","_")),'VI2'!$A:$A,0)),)</f>
        <v>0</v>
      </c>
      <c r="E39" s="2">
        <f>IFERROR(HLOOKUP("tier2",'VI2'!$C:$C,MATCH(LOWER(SUBSTITUTE(HLOOKUP("vehicle",[1]pl!$C:$C,pos!E39),"-","_")),'VI2'!$A:$A,0)),)</f>
        <v>0</v>
      </c>
      <c r="F39" s="2">
        <f>IFERROR(HLOOKUP("tier2",'VI2'!$C:$C,MATCH(LOWER(SUBSTITUTE(HLOOKUP("vehicle",[1]pl!$C:$C,pos!F39),"-","_")),'VI2'!$A:$A,0)),)</f>
        <v>0</v>
      </c>
      <c r="G39" s="2">
        <f>IFERROR(HLOOKUP("tier2",'VI2'!$C:$C,MATCH(LOWER(SUBSTITUTE(HLOOKUP("vehicle",[1]pl!$C:$C,pos!G39),"-","_")),'VI2'!$A:$A,0)),)</f>
        <v>0</v>
      </c>
      <c r="H39" s="2">
        <f>IFERROR(HLOOKUP("tier2",'VI2'!$C:$C,MATCH(LOWER(SUBSTITUTE(HLOOKUP("vehicle",[1]pl!$C:$C,pos!H39),"-","_")),'VI2'!$A:$A,0)),)</f>
        <v>0</v>
      </c>
      <c r="I39" s="2">
        <f>IFERROR(HLOOKUP("tier2",'VI2'!$C:$C,MATCH(LOWER(SUBSTITUTE(HLOOKUP("vehicle",[1]pl!$C:$C,pos!I39),"-","_")),'VI2'!$A:$A,0)),)</f>
        <v>0</v>
      </c>
      <c r="J39" s="2">
        <f>IFERROR(HLOOKUP("tier2",'VI2'!$C:$C,MATCH(LOWER(SUBSTITUTE(HLOOKUP("vehicle",[1]pl!$C:$C,pos!J39),"-","_")),'VI2'!$A:$A,0)),)</f>
        <v>0</v>
      </c>
      <c r="K39" s="2">
        <f>IFERROR(HLOOKUP("tier2",'VI2'!$C:$C,MATCH(LOWER(SUBSTITUTE(HLOOKUP("vehicle",[1]pl!$C:$C,pos!K39),"-","_")),'VI2'!$A:$A,0)),)</f>
        <v>0</v>
      </c>
      <c r="L39" s="2">
        <f>IFERROR(HLOOKUP("tier2",'VI2'!$C:$C,MATCH(LOWER(SUBSTITUTE(HLOOKUP("vehicle",[1]pl!$C:$C,pos!L39),"-","_")),'VI2'!$A:$A,0)),)</f>
        <v>0</v>
      </c>
      <c r="M39" s="2">
        <f>IFERROR(HLOOKUP("tier2",'VI2'!$C:$C,MATCH(LOWER(SUBSTITUTE(HLOOKUP("vehicle",[1]pl!$C:$C,pos!M39),"-","_")),'VI2'!$A:$A,0)),)</f>
        <v>0</v>
      </c>
      <c r="N39" s="2">
        <f>IFERROR(HLOOKUP("tier2",'VI2'!$C:$C,MATCH(LOWER(SUBSTITUTE(HLOOKUP("vehicle",[1]pl!$C:$C,pos!N39),"-","_")),'VI2'!$A:$A,0)),)</f>
        <v>0</v>
      </c>
      <c r="O39" s="2">
        <f>IFERROR(HLOOKUP("tier2",'VI2'!$C:$C,MATCH(LOWER(SUBSTITUTE(HLOOKUP("vehicle",[1]pl!$C:$C,pos!O39),"-","_")),'VI2'!$A:$A,0)),)</f>
        <v>0</v>
      </c>
      <c r="Q39" s="2">
        <f>IFERROR(HLOOKUP("tier2",'VI2'!$C:$C,MATCH(LOWER(SUBSTITUTE(HLOOKUP("vehicle",[1]pl!$C:$C,pos!Q39),"-","_")),'VI2'!$A:$A,0)),)</f>
        <v>0</v>
      </c>
      <c r="R39" s="2">
        <f>IFERROR(HLOOKUP("tier2",'VI2'!$C:$C,MATCH(LOWER(SUBSTITUTE(HLOOKUP("vehicle",[1]pl!$C:$C,pos!R39),"-","_")),'VI2'!$A:$A,0)),)</f>
        <v>0</v>
      </c>
      <c r="S39" s="2">
        <f>IFERROR(HLOOKUP("tier2",'VI2'!$C:$C,MATCH(LOWER(SUBSTITUTE(HLOOKUP("vehicle",[1]pl!$C:$C,pos!S39),"-","_")),'VI2'!$A:$A,0)),)</f>
        <v>0</v>
      </c>
      <c r="T39" s="2">
        <f>IFERROR(HLOOKUP("tier2",'VI2'!$C:$C,MATCH(LOWER(SUBSTITUTE(HLOOKUP("vehicle",[1]pl!$C:$C,pos!T39),"-","_")),'VI2'!$A:$A,0)),)</f>
        <v>0</v>
      </c>
      <c r="U39" s="2">
        <f>IFERROR(HLOOKUP("tier2",'VI2'!$C:$C,MATCH(LOWER(SUBSTITUTE(HLOOKUP("vehicle",[1]pl!$C:$C,pos!U39),"-","_")),'VI2'!$A:$A,0)),)</f>
        <v>0</v>
      </c>
      <c r="V39" s="2">
        <f>IFERROR(HLOOKUP("tier2",'VI2'!$C:$C,MATCH(LOWER(SUBSTITUTE(HLOOKUP("vehicle",[1]pl!$C:$C,pos!V39),"-","_")),'VI2'!$A:$A,0)),)</f>
        <v>0</v>
      </c>
      <c r="W39" s="2">
        <f>IFERROR(HLOOKUP("tier2",'VI2'!$C:$C,MATCH(LOWER(SUBSTITUTE(HLOOKUP("vehicle",[1]pl!$C:$C,pos!W39),"-","_")),'VI2'!$A:$A,0)),)</f>
        <v>0</v>
      </c>
      <c r="X39" s="2">
        <f>IFERROR(HLOOKUP("tier2",'VI2'!$C:$C,MATCH(LOWER(SUBSTITUTE(HLOOKUP("vehicle",[1]pl!$C:$C,pos!X39),"-","_")),'VI2'!$A:$A,0)),)</f>
        <v>0</v>
      </c>
      <c r="Y39" s="2">
        <f>IFERROR(HLOOKUP("tier2",'VI2'!$C:$C,MATCH(LOWER(SUBSTITUTE(HLOOKUP("vehicle",[1]pl!$C:$C,pos!Y39),"-","_")),'VI2'!$A:$A,0)),)</f>
        <v>0</v>
      </c>
      <c r="Z39" s="2">
        <f>IFERROR(HLOOKUP("tier2",'VI2'!$C:$C,MATCH(LOWER(SUBSTITUTE(HLOOKUP("vehicle",[1]pl!$C:$C,pos!Z39),"-","_")),'VI2'!$A:$A,0)),)</f>
        <v>0</v>
      </c>
      <c r="AA39" s="2">
        <f>IFERROR(HLOOKUP("tier2",'VI2'!$C:$C,MATCH(LOWER(SUBSTITUTE(HLOOKUP("vehicle",[1]pl!$C:$C,pos!AA39),"-","_")),'VI2'!$A:$A,0)),)</f>
        <v>0</v>
      </c>
      <c r="AB39" s="2">
        <f>IFERROR(HLOOKUP("tier2",'VI2'!$C:$C,MATCH(LOWER(SUBSTITUTE(HLOOKUP("vehicle",[1]pl!$C:$C,pos!AB39),"-","_")),'VI2'!$A:$A,0)),)</f>
        <v>0</v>
      </c>
      <c r="AC39" s="2">
        <f>IFERROR(HLOOKUP("tier2",'VI2'!$C:$C,MATCH(LOWER(SUBSTITUTE(HLOOKUP("vehicle",[1]pl!$C:$C,pos!AC39),"-","_")),'VI2'!$A:$A,0)),)</f>
        <v>0</v>
      </c>
      <c r="AD39" s="2">
        <f>IFERROR(HLOOKUP("tier2",'VI2'!$C:$C,MATCH(LOWER(SUBSTITUTE(HLOOKUP("vehicle",[1]pl!$C:$C,pos!AD39),"-","_")),'VI2'!$A:$A,0)),)</f>
        <v>0</v>
      </c>
      <c r="AE39" s="2">
        <f>IFERROR(HLOOKUP("tier2",'VI2'!$C:$C,MATCH(LOWER(SUBSTITUTE(HLOOKUP("vehicle",[1]pl!$C:$C,pos!AE39),"-","_")),'VI2'!$A:$A,0)),)</f>
        <v>0</v>
      </c>
      <c r="AF39" s="3" t="s">
        <v>288</v>
      </c>
      <c r="AG39" s="4">
        <f>MAX(MIN(A39:AE39),tier1!A39:AE39)</f>
        <v>0</v>
      </c>
    </row>
    <row r="40" spans="1:33" s="2" customFormat="1" x14ac:dyDescent="0.25">
      <c r="A40" s="2">
        <f>IFERROR(HLOOKUP("tier2",'VI2'!$C:$C,MATCH(LOWER(SUBSTITUTE(HLOOKUP("vehicle",[1]pl!$C:$C,pos!A40),"-","_")),'VI2'!$A:$A,0)),)</f>
        <v>0</v>
      </c>
      <c r="B40" s="2">
        <f>IFERROR(HLOOKUP("tier2",'VI2'!$C:$C,MATCH(LOWER(SUBSTITUTE(HLOOKUP("vehicle",[1]pl!$C:$C,pos!B40),"-","_")),'VI2'!$A:$A,0)),)</f>
        <v>0</v>
      </c>
      <c r="C40" s="2">
        <f>IFERROR(HLOOKUP("tier2",'VI2'!$C:$C,MATCH(LOWER(SUBSTITUTE(HLOOKUP("vehicle",[1]pl!$C:$C,pos!C40),"-","_")),'VI2'!$A:$A,0)),)</f>
        <v>0</v>
      </c>
      <c r="D40" s="2">
        <f>IFERROR(HLOOKUP("tier2",'VI2'!$C:$C,MATCH(LOWER(SUBSTITUTE(HLOOKUP("vehicle",[1]pl!$C:$C,pos!D40),"-","_")),'VI2'!$A:$A,0)),)</f>
        <v>0</v>
      </c>
      <c r="E40" s="2">
        <f>IFERROR(HLOOKUP("tier2",'VI2'!$C:$C,MATCH(LOWER(SUBSTITUTE(HLOOKUP("vehicle",[1]pl!$C:$C,pos!E40),"-","_")),'VI2'!$A:$A,0)),)</f>
        <v>0</v>
      </c>
      <c r="F40" s="2">
        <f>IFERROR(HLOOKUP("tier2",'VI2'!$C:$C,MATCH(LOWER(SUBSTITUTE(HLOOKUP("vehicle",[1]pl!$C:$C,pos!F40),"-","_")),'VI2'!$A:$A,0)),)</f>
        <v>0</v>
      </c>
      <c r="G40" s="2">
        <f>IFERROR(HLOOKUP("tier2",'VI2'!$C:$C,MATCH(LOWER(SUBSTITUTE(HLOOKUP("vehicle",[1]pl!$C:$C,pos!G40),"-","_")),'VI2'!$A:$A,0)),)</f>
        <v>0</v>
      </c>
      <c r="H40" s="2">
        <f>IFERROR(HLOOKUP("tier2",'VI2'!$C:$C,MATCH(LOWER(SUBSTITUTE(HLOOKUP("vehicle",[1]pl!$C:$C,pos!H40),"-","_")),'VI2'!$A:$A,0)),)</f>
        <v>0</v>
      </c>
      <c r="I40" s="2">
        <f>IFERROR(HLOOKUP("tier2",'VI2'!$C:$C,MATCH(LOWER(SUBSTITUTE(HLOOKUP("vehicle",[1]pl!$C:$C,pos!I40),"-","_")),'VI2'!$A:$A,0)),)</f>
        <v>0</v>
      </c>
      <c r="J40" s="2">
        <f>IFERROR(HLOOKUP("tier2",'VI2'!$C:$C,MATCH(LOWER(SUBSTITUTE(HLOOKUP("vehicle",[1]pl!$C:$C,pos!J40),"-","_")),'VI2'!$A:$A,0)),)</f>
        <v>0</v>
      </c>
      <c r="K40" s="2">
        <f>IFERROR(HLOOKUP("tier2",'VI2'!$C:$C,MATCH(LOWER(SUBSTITUTE(HLOOKUP("vehicle",[1]pl!$C:$C,pos!K40),"-","_")),'VI2'!$A:$A,0)),)</f>
        <v>0</v>
      </c>
      <c r="L40" s="2">
        <f>IFERROR(HLOOKUP("tier2",'VI2'!$C:$C,MATCH(LOWER(SUBSTITUTE(HLOOKUP("vehicle",[1]pl!$C:$C,pos!L40),"-","_")),'VI2'!$A:$A,0)),)</f>
        <v>0</v>
      </c>
      <c r="M40" s="2">
        <f>IFERROR(HLOOKUP("tier2",'VI2'!$C:$C,MATCH(LOWER(SUBSTITUTE(HLOOKUP("vehicle",[1]pl!$C:$C,pos!M40),"-","_")),'VI2'!$A:$A,0)),)</f>
        <v>0</v>
      </c>
      <c r="N40" s="2">
        <f>IFERROR(HLOOKUP("tier2",'VI2'!$C:$C,MATCH(LOWER(SUBSTITUTE(HLOOKUP("vehicle",[1]pl!$C:$C,pos!N40),"-","_")),'VI2'!$A:$A,0)),)</f>
        <v>0</v>
      </c>
      <c r="O40" s="2">
        <f>IFERROR(HLOOKUP("tier2",'VI2'!$C:$C,MATCH(LOWER(SUBSTITUTE(HLOOKUP("vehicle",[1]pl!$C:$C,pos!O40),"-","_")),'VI2'!$A:$A,0)),)</f>
        <v>0</v>
      </c>
      <c r="Q40" s="2">
        <f>IFERROR(HLOOKUP("tier2",'VI2'!$C:$C,MATCH(LOWER(SUBSTITUTE(HLOOKUP("vehicle",[1]pl!$C:$C,pos!Q40),"-","_")),'VI2'!$A:$A,0)),)</f>
        <v>0</v>
      </c>
      <c r="R40" s="2">
        <f>IFERROR(HLOOKUP("tier2",'VI2'!$C:$C,MATCH(LOWER(SUBSTITUTE(HLOOKUP("vehicle",[1]pl!$C:$C,pos!R40),"-","_")),'VI2'!$A:$A,0)),)</f>
        <v>0</v>
      </c>
      <c r="S40" s="2">
        <f>IFERROR(HLOOKUP("tier2",'VI2'!$C:$C,MATCH(LOWER(SUBSTITUTE(HLOOKUP("vehicle",[1]pl!$C:$C,pos!S40),"-","_")),'VI2'!$A:$A,0)),)</f>
        <v>0</v>
      </c>
      <c r="T40" s="2">
        <f>IFERROR(HLOOKUP("tier2",'VI2'!$C:$C,MATCH(LOWER(SUBSTITUTE(HLOOKUP("vehicle",[1]pl!$C:$C,pos!T40),"-","_")),'VI2'!$A:$A,0)),)</f>
        <v>0</v>
      </c>
      <c r="U40" s="2">
        <f>IFERROR(HLOOKUP("tier2",'VI2'!$C:$C,MATCH(LOWER(SUBSTITUTE(HLOOKUP("vehicle",[1]pl!$C:$C,pos!U40),"-","_")),'VI2'!$A:$A,0)),)</f>
        <v>0</v>
      </c>
      <c r="V40" s="2">
        <f>IFERROR(HLOOKUP("tier2",'VI2'!$C:$C,MATCH(LOWER(SUBSTITUTE(HLOOKUP("vehicle",[1]pl!$C:$C,pos!V40),"-","_")),'VI2'!$A:$A,0)),)</f>
        <v>0</v>
      </c>
      <c r="W40" s="2">
        <f>IFERROR(HLOOKUP("tier2",'VI2'!$C:$C,MATCH(LOWER(SUBSTITUTE(HLOOKUP("vehicle",[1]pl!$C:$C,pos!W40),"-","_")),'VI2'!$A:$A,0)),)</f>
        <v>0</v>
      </c>
      <c r="X40" s="2">
        <f>IFERROR(HLOOKUP("tier2",'VI2'!$C:$C,MATCH(LOWER(SUBSTITUTE(HLOOKUP("vehicle",[1]pl!$C:$C,pos!X40),"-","_")),'VI2'!$A:$A,0)),)</f>
        <v>0</v>
      </c>
      <c r="Y40" s="2">
        <f>IFERROR(HLOOKUP("tier2",'VI2'!$C:$C,MATCH(LOWER(SUBSTITUTE(HLOOKUP("vehicle",[1]pl!$C:$C,pos!Y40),"-","_")),'VI2'!$A:$A,0)),)</f>
        <v>0</v>
      </c>
      <c r="Z40" s="2">
        <f>IFERROR(HLOOKUP("tier2",'VI2'!$C:$C,MATCH(LOWER(SUBSTITUTE(HLOOKUP("vehicle",[1]pl!$C:$C,pos!Z40),"-","_")),'VI2'!$A:$A,0)),)</f>
        <v>0</v>
      </c>
      <c r="AA40" s="2">
        <f>IFERROR(HLOOKUP("tier2",'VI2'!$C:$C,MATCH(LOWER(SUBSTITUTE(HLOOKUP("vehicle",[1]pl!$C:$C,pos!AA40),"-","_")),'VI2'!$A:$A,0)),)</f>
        <v>0</v>
      </c>
      <c r="AB40" s="2">
        <f>IFERROR(HLOOKUP("tier2",'VI2'!$C:$C,MATCH(LOWER(SUBSTITUTE(HLOOKUP("vehicle",[1]pl!$C:$C,pos!AB40),"-","_")),'VI2'!$A:$A,0)),)</f>
        <v>0</v>
      </c>
      <c r="AC40" s="2">
        <f>IFERROR(HLOOKUP("tier2",'VI2'!$C:$C,MATCH(LOWER(SUBSTITUTE(HLOOKUP("vehicle",[1]pl!$C:$C,pos!AC40),"-","_")),'VI2'!$A:$A,0)),)</f>
        <v>0</v>
      </c>
      <c r="AD40" s="2">
        <f>IFERROR(HLOOKUP("tier2",'VI2'!$C:$C,MATCH(LOWER(SUBSTITUTE(HLOOKUP("vehicle",[1]pl!$C:$C,pos!AD40),"-","_")),'VI2'!$A:$A,0)),)</f>
        <v>0</v>
      </c>
      <c r="AE40" s="2">
        <f>IFERROR(HLOOKUP("tier2",'VI2'!$C:$C,MATCH(LOWER(SUBSTITUTE(HLOOKUP("vehicle",[1]pl!$C:$C,pos!AE40),"-","_")),'VI2'!$A:$A,0)),)</f>
        <v>0</v>
      </c>
      <c r="AF40" s="3" t="s">
        <v>288</v>
      </c>
      <c r="AG40" s="4">
        <f>MAX(MIN(A40:AE40),tier1!A40:AE40)</f>
        <v>0</v>
      </c>
    </row>
    <row r="41" spans="1:33" s="2" customFormat="1" x14ac:dyDescent="0.25">
      <c r="A41" s="2">
        <f>IFERROR(HLOOKUP("tier2",'VI2'!$C:$C,MATCH(LOWER(SUBSTITUTE(HLOOKUP("vehicle",[1]pl!$C:$C,pos!A41),"-","_")),'VI2'!$A:$A,0)),)</f>
        <v>0</v>
      </c>
      <c r="B41" s="2">
        <f>IFERROR(HLOOKUP("tier2",'VI2'!$C:$C,MATCH(LOWER(SUBSTITUTE(HLOOKUP("vehicle",[1]pl!$C:$C,pos!B41),"-","_")),'VI2'!$A:$A,0)),)</f>
        <v>0</v>
      </c>
      <c r="C41" s="2">
        <f>IFERROR(HLOOKUP("tier2",'VI2'!$C:$C,MATCH(LOWER(SUBSTITUTE(HLOOKUP("vehicle",[1]pl!$C:$C,pos!C41),"-","_")),'VI2'!$A:$A,0)),)</f>
        <v>0</v>
      </c>
      <c r="D41" s="2">
        <f>IFERROR(HLOOKUP("tier2",'VI2'!$C:$C,MATCH(LOWER(SUBSTITUTE(HLOOKUP("vehicle",[1]pl!$C:$C,pos!D41),"-","_")),'VI2'!$A:$A,0)),)</f>
        <v>0</v>
      </c>
      <c r="E41" s="2">
        <f>IFERROR(HLOOKUP("tier2",'VI2'!$C:$C,MATCH(LOWER(SUBSTITUTE(HLOOKUP("vehicle",[1]pl!$C:$C,pos!E41),"-","_")),'VI2'!$A:$A,0)),)</f>
        <v>0</v>
      </c>
      <c r="F41" s="2">
        <f>IFERROR(HLOOKUP("tier2",'VI2'!$C:$C,MATCH(LOWER(SUBSTITUTE(HLOOKUP("vehicle",[1]pl!$C:$C,pos!F41),"-","_")),'VI2'!$A:$A,0)),)</f>
        <v>0</v>
      </c>
      <c r="G41" s="2">
        <f>IFERROR(HLOOKUP("tier2",'VI2'!$C:$C,MATCH(LOWER(SUBSTITUTE(HLOOKUP("vehicle",[1]pl!$C:$C,pos!G41),"-","_")),'VI2'!$A:$A,0)),)</f>
        <v>0</v>
      </c>
      <c r="H41" s="2">
        <f>IFERROR(HLOOKUP("tier2",'VI2'!$C:$C,MATCH(LOWER(SUBSTITUTE(HLOOKUP("vehicle",[1]pl!$C:$C,pos!H41),"-","_")),'VI2'!$A:$A,0)),)</f>
        <v>0</v>
      </c>
      <c r="I41" s="2">
        <f>IFERROR(HLOOKUP("tier2",'VI2'!$C:$C,MATCH(LOWER(SUBSTITUTE(HLOOKUP("vehicle",[1]pl!$C:$C,pos!I41),"-","_")),'VI2'!$A:$A,0)),)</f>
        <v>0</v>
      </c>
      <c r="J41" s="2">
        <f>IFERROR(HLOOKUP("tier2",'VI2'!$C:$C,MATCH(LOWER(SUBSTITUTE(HLOOKUP("vehicle",[1]pl!$C:$C,pos!J41),"-","_")),'VI2'!$A:$A,0)),)</f>
        <v>0</v>
      </c>
      <c r="K41" s="2">
        <f>IFERROR(HLOOKUP("tier2",'VI2'!$C:$C,MATCH(LOWER(SUBSTITUTE(HLOOKUP("vehicle",[1]pl!$C:$C,pos!K41),"-","_")),'VI2'!$A:$A,0)),)</f>
        <v>0</v>
      </c>
      <c r="L41" s="2">
        <f>IFERROR(HLOOKUP("tier2",'VI2'!$C:$C,MATCH(LOWER(SUBSTITUTE(HLOOKUP("vehicle",[1]pl!$C:$C,pos!L41),"-","_")),'VI2'!$A:$A,0)),)</f>
        <v>0</v>
      </c>
      <c r="M41" s="2">
        <f>IFERROR(HLOOKUP("tier2",'VI2'!$C:$C,MATCH(LOWER(SUBSTITUTE(HLOOKUP("vehicle",[1]pl!$C:$C,pos!M41),"-","_")),'VI2'!$A:$A,0)),)</f>
        <v>0</v>
      </c>
      <c r="N41" s="2">
        <f>IFERROR(HLOOKUP("tier2",'VI2'!$C:$C,MATCH(LOWER(SUBSTITUTE(HLOOKUP("vehicle",[1]pl!$C:$C,pos!N41),"-","_")),'VI2'!$A:$A,0)),)</f>
        <v>0</v>
      </c>
      <c r="O41" s="2">
        <f>IFERROR(HLOOKUP("tier2",'VI2'!$C:$C,MATCH(LOWER(SUBSTITUTE(HLOOKUP("vehicle",[1]pl!$C:$C,pos!O41),"-","_")),'VI2'!$A:$A,0)),)</f>
        <v>0</v>
      </c>
      <c r="Q41" s="2">
        <f>IFERROR(HLOOKUP("tier2",'VI2'!$C:$C,MATCH(LOWER(SUBSTITUTE(HLOOKUP("vehicle",[1]pl!$C:$C,pos!Q41),"-","_")),'VI2'!$A:$A,0)),)</f>
        <v>0</v>
      </c>
      <c r="R41" s="2">
        <f>IFERROR(HLOOKUP("tier2",'VI2'!$C:$C,MATCH(LOWER(SUBSTITUTE(HLOOKUP("vehicle",[1]pl!$C:$C,pos!R41),"-","_")),'VI2'!$A:$A,0)),)</f>
        <v>0</v>
      </c>
      <c r="S41" s="2">
        <f>IFERROR(HLOOKUP("tier2",'VI2'!$C:$C,MATCH(LOWER(SUBSTITUTE(HLOOKUP("vehicle",[1]pl!$C:$C,pos!S41),"-","_")),'VI2'!$A:$A,0)),)</f>
        <v>0</v>
      </c>
      <c r="T41" s="2">
        <f>IFERROR(HLOOKUP("tier2",'VI2'!$C:$C,MATCH(LOWER(SUBSTITUTE(HLOOKUP("vehicle",[1]pl!$C:$C,pos!T41),"-","_")),'VI2'!$A:$A,0)),)</f>
        <v>0</v>
      </c>
      <c r="U41" s="2">
        <f>IFERROR(HLOOKUP("tier2",'VI2'!$C:$C,MATCH(LOWER(SUBSTITUTE(HLOOKUP("vehicle",[1]pl!$C:$C,pos!U41),"-","_")),'VI2'!$A:$A,0)),)</f>
        <v>0</v>
      </c>
      <c r="V41" s="2">
        <f>IFERROR(HLOOKUP("tier2",'VI2'!$C:$C,MATCH(LOWER(SUBSTITUTE(HLOOKUP("vehicle",[1]pl!$C:$C,pos!V41),"-","_")),'VI2'!$A:$A,0)),)</f>
        <v>0</v>
      </c>
      <c r="W41" s="2">
        <f>IFERROR(HLOOKUP("tier2",'VI2'!$C:$C,MATCH(LOWER(SUBSTITUTE(HLOOKUP("vehicle",[1]pl!$C:$C,pos!W41),"-","_")),'VI2'!$A:$A,0)),)</f>
        <v>0</v>
      </c>
      <c r="X41" s="2">
        <f>IFERROR(HLOOKUP("tier2",'VI2'!$C:$C,MATCH(LOWER(SUBSTITUTE(HLOOKUP("vehicle",[1]pl!$C:$C,pos!X41),"-","_")),'VI2'!$A:$A,0)),)</f>
        <v>0</v>
      </c>
      <c r="Y41" s="2">
        <f>IFERROR(HLOOKUP("tier2",'VI2'!$C:$C,MATCH(LOWER(SUBSTITUTE(HLOOKUP("vehicle",[1]pl!$C:$C,pos!Y41),"-","_")),'VI2'!$A:$A,0)),)</f>
        <v>0</v>
      </c>
      <c r="Z41" s="2">
        <f>IFERROR(HLOOKUP("tier2",'VI2'!$C:$C,MATCH(LOWER(SUBSTITUTE(HLOOKUP("vehicle",[1]pl!$C:$C,pos!Z41),"-","_")),'VI2'!$A:$A,0)),)</f>
        <v>0</v>
      </c>
      <c r="AA41" s="2">
        <f>IFERROR(HLOOKUP("tier2",'VI2'!$C:$C,MATCH(LOWER(SUBSTITUTE(HLOOKUP("vehicle",[1]pl!$C:$C,pos!AA41),"-","_")),'VI2'!$A:$A,0)),)</f>
        <v>0</v>
      </c>
      <c r="AB41" s="2">
        <f>IFERROR(HLOOKUP("tier2",'VI2'!$C:$C,MATCH(LOWER(SUBSTITUTE(HLOOKUP("vehicle",[1]pl!$C:$C,pos!AB41),"-","_")),'VI2'!$A:$A,0)),)</f>
        <v>0</v>
      </c>
      <c r="AC41" s="2">
        <f>IFERROR(HLOOKUP("tier2",'VI2'!$C:$C,MATCH(LOWER(SUBSTITUTE(HLOOKUP("vehicle",[1]pl!$C:$C,pos!AC41),"-","_")),'VI2'!$A:$A,0)),)</f>
        <v>0</v>
      </c>
      <c r="AD41" s="2">
        <f>IFERROR(HLOOKUP("tier2",'VI2'!$C:$C,MATCH(LOWER(SUBSTITUTE(HLOOKUP("vehicle",[1]pl!$C:$C,pos!AD41),"-","_")),'VI2'!$A:$A,0)),)</f>
        <v>0</v>
      </c>
      <c r="AE41" s="2">
        <f>IFERROR(HLOOKUP("tier2",'VI2'!$C:$C,MATCH(LOWER(SUBSTITUTE(HLOOKUP("vehicle",[1]pl!$C:$C,pos!AE41),"-","_")),'VI2'!$A:$A,0)),)</f>
        <v>0</v>
      </c>
      <c r="AF41" s="3" t="s">
        <v>288</v>
      </c>
      <c r="AG41" s="4">
        <f>MAX(MIN(A41:AE41),tier1!A41:AE41)</f>
        <v>0</v>
      </c>
    </row>
    <row r="42" spans="1:33" s="2" customFormat="1" x14ac:dyDescent="0.25">
      <c r="A42" s="2">
        <f>IFERROR(HLOOKUP("tier2",'VI2'!$C:$C,MATCH(LOWER(SUBSTITUTE(HLOOKUP("vehicle",[1]pl!$C:$C,pos!A42),"-","_")),'VI2'!$A:$A,0)),)</f>
        <v>0</v>
      </c>
      <c r="B42" s="2">
        <f>IFERROR(HLOOKUP("tier2",'VI2'!$C:$C,MATCH(LOWER(SUBSTITUTE(HLOOKUP("vehicle",[1]pl!$C:$C,pos!B42),"-","_")),'VI2'!$A:$A,0)),)</f>
        <v>0</v>
      </c>
      <c r="C42" s="2">
        <f>IFERROR(HLOOKUP("tier2",'VI2'!$C:$C,MATCH(LOWER(SUBSTITUTE(HLOOKUP("vehicle",[1]pl!$C:$C,pos!C42),"-","_")),'VI2'!$A:$A,0)),)</f>
        <v>0</v>
      </c>
      <c r="D42" s="2">
        <f>IFERROR(HLOOKUP("tier2",'VI2'!$C:$C,MATCH(LOWER(SUBSTITUTE(HLOOKUP("vehicle",[1]pl!$C:$C,pos!D42),"-","_")),'VI2'!$A:$A,0)),)</f>
        <v>0</v>
      </c>
      <c r="E42" s="2">
        <f>IFERROR(HLOOKUP("tier2",'VI2'!$C:$C,MATCH(LOWER(SUBSTITUTE(HLOOKUP("vehicle",[1]pl!$C:$C,pos!E42),"-","_")),'VI2'!$A:$A,0)),)</f>
        <v>0</v>
      </c>
      <c r="F42" s="2">
        <f>IFERROR(HLOOKUP("tier2",'VI2'!$C:$C,MATCH(LOWER(SUBSTITUTE(HLOOKUP("vehicle",[1]pl!$C:$C,pos!F42),"-","_")),'VI2'!$A:$A,0)),)</f>
        <v>0</v>
      </c>
      <c r="G42" s="2">
        <f>IFERROR(HLOOKUP("tier2",'VI2'!$C:$C,MATCH(LOWER(SUBSTITUTE(HLOOKUP("vehicle",[1]pl!$C:$C,pos!G42),"-","_")),'VI2'!$A:$A,0)),)</f>
        <v>0</v>
      </c>
      <c r="H42" s="2">
        <f>IFERROR(HLOOKUP("tier2",'VI2'!$C:$C,MATCH(LOWER(SUBSTITUTE(HLOOKUP("vehicle",[1]pl!$C:$C,pos!H42),"-","_")),'VI2'!$A:$A,0)),)</f>
        <v>0</v>
      </c>
      <c r="I42" s="2">
        <f>IFERROR(HLOOKUP("tier2",'VI2'!$C:$C,MATCH(LOWER(SUBSTITUTE(HLOOKUP("vehicle",[1]pl!$C:$C,pos!I42),"-","_")),'VI2'!$A:$A,0)),)</f>
        <v>0</v>
      </c>
      <c r="J42" s="2">
        <f>IFERROR(HLOOKUP("tier2",'VI2'!$C:$C,MATCH(LOWER(SUBSTITUTE(HLOOKUP("vehicle",[1]pl!$C:$C,pos!J42),"-","_")),'VI2'!$A:$A,0)),)</f>
        <v>0</v>
      </c>
      <c r="K42" s="2">
        <f>IFERROR(HLOOKUP("tier2",'VI2'!$C:$C,MATCH(LOWER(SUBSTITUTE(HLOOKUP("vehicle",[1]pl!$C:$C,pos!K42),"-","_")),'VI2'!$A:$A,0)),)</f>
        <v>0</v>
      </c>
      <c r="L42" s="2">
        <f>IFERROR(HLOOKUP("tier2",'VI2'!$C:$C,MATCH(LOWER(SUBSTITUTE(HLOOKUP("vehicle",[1]pl!$C:$C,pos!L42),"-","_")),'VI2'!$A:$A,0)),)</f>
        <v>0</v>
      </c>
      <c r="M42" s="2">
        <f>IFERROR(HLOOKUP("tier2",'VI2'!$C:$C,MATCH(LOWER(SUBSTITUTE(HLOOKUP("vehicle",[1]pl!$C:$C,pos!M42),"-","_")),'VI2'!$A:$A,0)),)</f>
        <v>0</v>
      </c>
      <c r="N42" s="2">
        <f>IFERROR(HLOOKUP("tier2",'VI2'!$C:$C,MATCH(LOWER(SUBSTITUTE(HLOOKUP("vehicle",[1]pl!$C:$C,pos!N42),"-","_")),'VI2'!$A:$A,0)),)</f>
        <v>0</v>
      </c>
      <c r="O42" s="2">
        <f>IFERROR(HLOOKUP("tier2",'VI2'!$C:$C,MATCH(LOWER(SUBSTITUTE(HLOOKUP("vehicle",[1]pl!$C:$C,pos!O42),"-","_")),'VI2'!$A:$A,0)),)</f>
        <v>0</v>
      </c>
      <c r="Q42" s="2">
        <f>IFERROR(HLOOKUP("tier2",'VI2'!$C:$C,MATCH(LOWER(SUBSTITUTE(HLOOKUP("vehicle",[1]pl!$C:$C,pos!Q42),"-","_")),'VI2'!$A:$A,0)),)</f>
        <v>0</v>
      </c>
      <c r="R42" s="2">
        <f>IFERROR(HLOOKUP("tier2",'VI2'!$C:$C,MATCH(LOWER(SUBSTITUTE(HLOOKUP("vehicle",[1]pl!$C:$C,pos!R42),"-","_")),'VI2'!$A:$A,0)),)</f>
        <v>0</v>
      </c>
      <c r="S42" s="2">
        <f>IFERROR(HLOOKUP("tier2",'VI2'!$C:$C,MATCH(LOWER(SUBSTITUTE(HLOOKUP("vehicle",[1]pl!$C:$C,pos!S42),"-","_")),'VI2'!$A:$A,0)),)</f>
        <v>0</v>
      </c>
      <c r="T42" s="2">
        <f>IFERROR(HLOOKUP("tier2",'VI2'!$C:$C,MATCH(LOWER(SUBSTITUTE(HLOOKUP("vehicle",[1]pl!$C:$C,pos!T42),"-","_")),'VI2'!$A:$A,0)),)</f>
        <v>0</v>
      </c>
      <c r="U42" s="2">
        <f>IFERROR(HLOOKUP("tier2",'VI2'!$C:$C,MATCH(LOWER(SUBSTITUTE(HLOOKUP("vehicle",[1]pl!$C:$C,pos!U42),"-","_")),'VI2'!$A:$A,0)),)</f>
        <v>0</v>
      </c>
      <c r="V42" s="2">
        <f>IFERROR(HLOOKUP("tier2",'VI2'!$C:$C,MATCH(LOWER(SUBSTITUTE(HLOOKUP("vehicle",[1]pl!$C:$C,pos!V42),"-","_")),'VI2'!$A:$A,0)),)</f>
        <v>0</v>
      </c>
      <c r="W42" s="2">
        <f>IFERROR(HLOOKUP("tier2",'VI2'!$C:$C,MATCH(LOWER(SUBSTITUTE(HLOOKUP("vehicle",[1]pl!$C:$C,pos!W42),"-","_")),'VI2'!$A:$A,0)),)</f>
        <v>0</v>
      </c>
      <c r="X42" s="2">
        <f>IFERROR(HLOOKUP("tier2",'VI2'!$C:$C,MATCH(LOWER(SUBSTITUTE(HLOOKUP("vehicle",[1]pl!$C:$C,pos!X42),"-","_")),'VI2'!$A:$A,0)),)</f>
        <v>0</v>
      </c>
      <c r="Y42" s="2">
        <f>IFERROR(HLOOKUP("tier2",'VI2'!$C:$C,MATCH(LOWER(SUBSTITUTE(HLOOKUP("vehicle",[1]pl!$C:$C,pos!Y42),"-","_")),'VI2'!$A:$A,0)),)</f>
        <v>0</v>
      </c>
      <c r="Z42" s="2">
        <f>IFERROR(HLOOKUP("tier2",'VI2'!$C:$C,MATCH(LOWER(SUBSTITUTE(HLOOKUP("vehicle",[1]pl!$C:$C,pos!Z42),"-","_")),'VI2'!$A:$A,0)),)</f>
        <v>0</v>
      </c>
      <c r="AA42" s="2">
        <f>IFERROR(HLOOKUP("tier2",'VI2'!$C:$C,MATCH(LOWER(SUBSTITUTE(HLOOKUP("vehicle",[1]pl!$C:$C,pos!AA42),"-","_")),'VI2'!$A:$A,0)),)</f>
        <v>0</v>
      </c>
      <c r="AB42" s="2">
        <f>IFERROR(HLOOKUP("tier2",'VI2'!$C:$C,MATCH(LOWER(SUBSTITUTE(HLOOKUP("vehicle",[1]pl!$C:$C,pos!AB42),"-","_")),'VI2'!$A:$A,0)),)</f>
        <v>0</v>
      </c>
      <c r="AC42" s="2">
        <f>IFERROR(HLOOKUP("tier2",'VI2'!$C:$C,MATCH(LOWER(SUBSTITUTE(HLOOKUP("vehicle",[1]pl!$C:$C,pos!AC42),"-","_")),'VI2'!$A:$A,0)),)</f>
        <v>0</v>
      </c>
      <c r="AD42" s="2">
        <f>IFERROR(HLOOKUP("tier2",'VI2'!$C:$C,MATCH(LOWER(SUBSTITUTE(HLOOKUP("vehicle",[1]pl!$C:$C,pos!AD42),"-","_")),'VI2'!$A:$A,0)),)</f>
        <v>0</v>
      </c>
      <c r="AE42" s="2">
        <f>IFERROR(HLOOKUP("tier2",'VI2'!$C:$C,MATCH(LOWER(SUBSTITUTE(HLOOKUP("vehicle",[1]pl!$C:$C,pos!AE42),"-","_")),'VI2'!$A:$A,0)),)</f>
        <v>0</v>
      </c>
      <c r="AF42" s="3" t="s">
        <v>288</v>
      </c>
      <c r="AG42" s="4">
        <f>MAX(MIN(A42:AE42),tier1!A42:AE42)</f>
        <v>0</v>
      </c>
    </row>
    <row r="43" spans="1:33" s="2" customFormat="1" x14ac:dyDescent="0.25">
      <c r="A43" s="2">
        <f>IFERROR(HLOOKUP("tier2",'VI2'!$C:$C,MATCH(LOWER(SUBSTITUTE(HLOOKUP("vehicle",[1]pl!$C:$C,pos!A43),"-","_")),'VI2'!$A:$A,0)),)</f>
        <v>0</v>
      </c>
      <c r="B43" s="2">
        <f>IFERROR(HLOOKUP("tier2",'VI2'!$C:$C,MATCH(LOWER(SUBSTITUTE(HLOOKUP("vehicle",[1]pl!$C:$C,pos!B43),"-","_")),'VI2'!$A:$A,0)),)</f>
        <v>0</v>
      </c>
      <c r="C43" s="2">
        <f>IFERROR(HLOOKUP("tier2",'VI2'!$C:$C,MATCH(LOWER(SUBSTITUTE(HLOOKUP("vehicle",[1]pl!$C:$C,pos!C43),"-","_")),'VI2'!$A:$A,0)),)</f>
        <v>0</v>
      </c>
      <c r="D43" s="2">
        <f>IFERROR(HLOOKUP("tier2",'VI2'!$C:$C,MATCH(LOWER(SUBSTITUTE(HLOOKUP("vehicle",[1]pl!$C:$C,pos!D43),"-","_")),'VI2'!$A:$A,0)),)</f>
        <v>0</v>
      </c>
      <c r="E43" s="2">
        <f>IFERROR(HLOOKUP("tier2",'VI2'!$C:$C,MATCH(LOWER(SUBSTITUTE(HLOOKUP("vehicle",[1]pl!$C:$C,pos!E43),"-","_")),'VI2'!$A:$A,0)),)</f>
        <v>0</v>
      </c>
      <c r="F43" s="2">
        <f>IFERROR(HLOOKUP("tier2",'VI2'!$C:$C,MATCH(LOWER(SUBSTITUTE(HLOOKUP("vehicle",[1]pl!$C:$C,pos!F43),"-","_")),'VI2'!$A:$A,0)),)</f>
        <v>0</v>
      </c>
      <c r="G43" s="2">
        <f>IFERROR(HLOOKUP("tier2",'VI2'!$C:$C,MATCH(LOWER(SUBSTITUTE(HLOOKUP("vehicle",[1]pl!$C:$C,pos!G43),"-","_")),'VI2'!$A:$A,0)),)</f>
        <v>0</v>
      </c>
      <c r="H43" s="2">
        <f>IFERROR(HLOOKUP("tier2",'VI2'!$C:$C,MATCH(LOWER(SUBSTITUTE(HLOOKUP("vehicle",[1]pl!$C:$C,pos!H43),"-","_")),'VI2'!$A:$A,0)),)</f>
        <v>0</v>
      </c>
      <c r="I43" s="2">
        <f>IFERROR(HLOOKUP("tier2",'VI2'!$C:$C,MATCH(LOWER(SUBSTITUTE(HLOOKUP("vehicle",[1]pl!$C:$C,pos!I43),"-","_")),'VI2'!$A:$A,0)),)</f>
        <v>0</v>
      </c>
      <c r="J43" s="2">
        <f>IFERROR(HLOOKUP("tier2",'VI2'!$C:$C,MATCH(LOWER(SUBSTITUTE(HLOOKUP("vehicle",[1]pl!$C:$C,pos!J43),"-","_")),'VI2'!$A:$A,0)),)</f>
        <v>0</v>
      </c>
      <c r="K43" s="2">
        <f>IFERROR(HLOOKUP("tier2",'VI2'!$C:$C,MATCH(LOWER(SUBSTITUTE(HLOOKUP("vehicle",[1]pl!$C:$C,pos!K43),"-","_")),'VI2'!$A:$A,0)),)</f>
        <v>0</v>
      </c>
      <c r="L43" s="2">
        <f>IFERROR(HLOOKUP("tier2",'VI2'!$C:$C,MATCH(LOWER(SUBSTITUTE(HLOOKUP("vehicle",[1]pl!$C:$C,pos!L43),"-","_")),'VI2'!$A:$A,0)),)</f>
        <v>0</v>
      </c>
      <c r="M43" s="2">
        <f>IFERROR(HLOOKUP("tier2",'VI2'!$C:$C,MATCH(LOWER(SUBSTITUTE(HLOOKUP("vehicle",[1]pl!$C:$C,pos!M43),"-","_")),'VI2'!$A:$A,0)),)</f>
        <v>0</v>
      </c>
      <c r="N43" s="2">
        <f>IFERROR(HLOOKUP("tier2",'VI2'!$C:$C,MATCH(LOWER(SUBSTITUTE(HLOOKUP("vehicle",[1]pl!$C:$C,pos!N43),"-","_")),'VI2'!$A:$A,0)),)</f>
        <v>0</v>
      </c>
      <c r="O43" s="2">
        <f>IFERROR(HLOOKUP("tier2",'VI2'!$C:$C,MATCH(LOWER(SUBSTITUTE(HLOOKUP("vehicle",[1]pl!$C:$C,pos!O43),"-","_")),'VI2'!$A:$A,0)),)</f>
        <v>0</v>
      </c>
      <c r="Q43" s="2">
        <f>IFERROR(HLOOKUP("tier2",'VI2'!$C:$C,MATCH(LOWER(SUBSTITUTE(HLOOKUP("vehicle",[1]pl!$C:$C,pos!Q43),"-","_")),'VI2'!$A:$A,0)),)</f>
        <v>0</v>
      </c>
      <c r="R43" s="2">
        <f>IFERROR(HLOOKUP("tier2",'VI2'!$C:$C,MATCH(LOWER(SUBSTITUTE(HLOOKUP("vehicle",[1]pl!$C:$C,pos!R43),"-","_")),'VI2'!$A:$A,0)),)</f>
        <v>0</v>
      </c>
      <c r="S43" s="2">
        <f>IFERROR(HLOOKUP("tier2",'VI2'!$C:$C,MATCH(LOWER(SUBSTITUTE(HLOOKUP("vehicle",[1]pl!$C:$C,pos!S43),"-","_")),'VI2'!$A:$A,0)),)</f>
        <v>0</v>
      </c>
      <c r="T43" s="2">
        <f>IFERROR(HLOOKUP("tier2",'VI2'!$C:$C,MATCH(LOWER(SUBSTITUTE(HLOOKUP("vehicle",[1]pl!$C:$C,pos!T43),"-","_")),'VI2'!$A:$A,0)),)</f>
        <v>0</v>
      </c>
      <c r="U43" s="2">
        <f>IFERROR(HLOOKUP("tier2",'VI2'!$C:$C,MATCH(LOWER(SUBSTITUTE(HLOOKUP("vehicle",[1]pl!$C:$C,pos!U43),"-","_")),'VI2'!$A:$A,0)),)</f>
        <v>0</v>
      </c>
      <c r="V43" s="2">
        <f>IFERROR(HLOOKUP("tier2",'VI2'!$C:$C,MATCH(LOWER(SUBSTITUTE(HLOOKUP("vehicle",[1]pl!$C:$C,pos!V43),"-","_")),'VI2'!$A:$A,0)),)</f>
        <v>0</v>
      </c>
      <c r="W43" s="2">
        <f>IFERROR(HLOOKUP("tier2",'VI2'!$C:$C,MATCH(LOWER(SUBSTITUTE(HLOOKUP("vehicle",[1]pl!$C:$C,pos!W43),"-","_")),'VI2'!$A:$A,0)),)</f>
        <v>0</v>
      </c>
      <c r="X43" s="2">
        <f>IFERROR(HLOOKUP("tier2",'VI2'!$C:$C,MATCH(LOWER(SUBSTITUTE(HLOOKUP("vehicle",[1]pl!$C:$C,pos!X43),"-","_")),'VI2'!$A:$A,0)),)</f>
        <v>0</v>
      </c>
      <c r="Y43" s="2">
        <f>IFERROR(HLOOKUP("tier2",'VI2'!$C:$C,MATCH(LOWER(SUBSTITUTE(HLOOKUP("vehicle",[1]pl!$C:$C,pos!Y43),"-","_")),'VI2'!$A:$A,0)),)</f>
        <v>0</v>
      </c>
      <c r="Z43" s="2">
        <f>IFERROR(HLOOKUP("tier2",'VI2'!$C:$C,MATCH(LOWER(SUBSTITUTE(HLOOKUP("vehicle",[1]pl!$C:$C,pos!Z43),"-","_")),'VI2'!$A:$A,0)),)</f>
        <v>0</v>
      </c>
      <c r="AA43" s="2">
        <f>IFERROR(HLOOKUP("tier2",'VI2'!$C:$C,MATCH(LOWER(SUBSTITUTE(HLOOKUP("vehicle",[1]pl!$C:$C,pos!AA43),"-","_")),'VI2'!$A:$A,0)),)</f>
        <v>0</v>
      </c>
      <c r="AB43" s="2">
        <f>IFERROR(HLOOKUP("tier2",'VI2'!$C:$C,MATCH(LOWER(SUBSTITUTE(HLOOKUP("vehicle",[1]pl!$C:$C,pos!AB43),"-","_")),'VI2'!$A:$A,0)),)</f>
        <v>0</v>
      </c>
      <c r="AC43" s="2">
        <f>IFERROR(HLOOKUP("tier2",'VI2'!$C:$C,MATCH(LOWER(SUBSTITUTE(HLOOKUP("vehicle",[1]pl!$C:$C,pos!AC43),"-","_")),'VI2'!$A:$A,0)),)</f>
        <v>0</v>
      </c>
      <c r="AD43" s="2">
        <f>IFERROR(HLOOKUP("tier2",'VI2'!$C:$C,MATCH(LOWER(SUBSTITUTE(HLOOKUP("vehicle",[1]pl!$C:$C,pos!AD43),"-","_")),'VI2'!$A:$A,0)),)</f>
        <v>0</v>
      </c>
      <c r="AE43" s="2">
        <f>IFERROR(HLOOKUP("tier2",'VI2'!$C:$C,MATCH(LOWER(SUBSTITUTE(HLOOKUP("vehicle",[1]pl!$C:$C,pos!AE43),"-","_")),'VI2'!$A:$A,0)),)</f>
        <v>0</v>
      </c>
      <c r="AF43" s="3" t="s">
        <v>288</v>
      </c>
      <c r="AG43" s="4">
        <f>MAX(MIN(A43:AE43),tier1!A43:AE43)</f>
        <v>0</v>
      </c>
    </row>
    <row r="44" spans="1:33" s="2" customFormat="1" x14ac:dyDescent="0.25">
      <c r="A44" s="2">
        <f>IFERROR(HLOOKUP("tier2",'VI2'!$C:$C,MATCH(LOWER(SUBSTITUTE(HLOOKUP("vehicle",[1]pl!$C:$C,pos!A44),"-","_")),'VI2'!$A:$A,0)),)</f>
        <v>0</v>
      </c>
      <c r="B44" s="2">
        <f>IFERROR(HLOOKUP("tier2",'VI2'!$C:$C,MATCH(LOWER(SUBSTITUTE(HLOOKUP("vehicle",[1]pl!$C:$C,pos!B44),"-","_")),'VI2'!$A:$A,0)),)</f>
        <v>0</v>
      </c>
      <c r="C44" s="2">
        <f>IFERROR(HLOOKUP("tier2",'VI2'!$C:$C,MATCH(LOWER(SUBSTITUTE(HLOOKUP("vehicle",[1]pl!$C:$C,pos!C44),"-","_")),'VI2'!$A:$A,0)),)</f>
        <v>0</v>
      </c>
      <c r="D44" s="2">
        <f>IFERROR(HLOOKUP("tier2",'VI2'!$C:$C,MATCH(LOWER(SUBSTITUTE(HLOOKUP("vehicle",[1]pl!$C:$C,pos!D44),"-","_")),'VI2'!$A:$A,0)),)</f>
        <v>0</v>
      </c>
      <c r="E44" s="2">
        <f>IFERROR(HLOOKUP("tier2",'VI2'!$C:$C,MATCH(LOWER(SUBSTITUTE(HLOOKUP("vehicle",[1]pl!$C:$C,pos!E44),"-","_")),'VI2'!$A:$A,0)),)</f>
        <v>0</v>
      </c>
      <c r="F44" s="2">
        <f>IFERROR(HLOOKUP("tier2",'VI2'!$C:$C,MATCH(LOWER(SUBSTITUTE(HLOOKUP("vehicle",[1]pl!$C:$C,pos!F44),"-","_")),'VI2'!$A:$A,0)),)</f>
        <v>0</v>
      </c>
      <c r="G44" s="2">
        <f>IFERROR(HLOOKUP("tier2",'VI2'!$C:$C,MATCH(LOWER(SUBSTITUTE(HLOOKUP("vehicle",[1]pl!$C:$C,pos!G44),"-","_")),'VI2'!$A:$A,0)),)</f>
        <v>0</v>
      </c>
      <c r="H44" s="2">
        <f>IFERROR(HLOOKUP("tier2",'VI2'!$C:$C,MATCH(LOWER(SUBSTITUTE(HLOOKUP("vehicle",[1]pl!$C:$C,pos!H44),"-","_")),'VI2'!$A:$A,0)),)</f>
        <v>0</v>
      </c>
      <c r="I44" s="2">
        <f>IFERROR(HLOOKUP("tier2",'VI2'!$C:$C,MATCH(LOWER(SUBSTITUTE(HLOOKUP("vehicle",[1]pl!$C:$C,pos!I44),"-","_")),'VI2'!$A:$A,0)),)</f>
        <v>0</v>
      </c>
      <c r="J44" s="2">
        <f>IFERROR(HLOOKUP("tier2",'VI2'!$C:$C,MATCH(LOWER(SUBSTITUTE(HLOOKUP("vehicle",[1]pl!$C:$C,pos!J44),"-","_")),'VI2'!$A:$A,0)),)</f>
        <v>0</v>
      </c>
      <c r="K44" s="2">
        <f>IFERROR(HLOOKUP("tier2",'VI2'!$C:$C,MATCH(LOWER(SUBSTITUTE(HLOOKUP("vehicle",[1]pl!$C:$C,pos!K44),"-","_")),'VI2'!$A:$A,0)),)</f>
        <v>0</v>
      </c>
      <c r="L44" s="2">
        <f>IFERROR(HLOOKUP("tier2",'VI2'!$C:$C,MATCH(LOWER(SUBSTITUTE(HLOOKUP("vehicle",[1]pl!$C:$C,pos!L44),"-","_")),'VI2'!$A:$A,0)),)</f>
        <v>0</v>
      </c>
      <c r="M44" s="2">
        <f>IFERROR(HLOOKUP("tier2",'VI2'!$C:$C,MATCH(LOWER(SUBSTITUTE(HLOOKUP("vehicle",[1]pl!$C:$C,pos!M44),"-","_")),'VI2'!$A:$A,0)),)</f>
        <v>0</v>
      </c>
      <c r="N44" s="2">
        <f>IFERROR(HLOOKUP("tier2",'VI2'!$C:$C,MATCH(LOWER(SUBSTITUTE(HLOOKUP("vehicle",[1]pl!$C:$C,pos!N44),"-","_")),'VI2'!$A:$A,0)),)</f>
        <v>0</v>
      </c>
      <c r="O44" s="2">
        <f>IFERROR(HLOOKUP("tier2",'VI2'!$C:$C,MATCH(LOWER(SUBSTITUTE(HLOOKUP("vehicle",[1]pl!$C:$C,pos!O44),"-","_")),'VI2'!$A:$A,0)),)</f>
        <v>0</v>
      </c>
      <c r="Q44" s="2">
        <f>IFERROR(HLOOKUP("tier2",'VI2'!$C:$C,MATCH(LOWER(SUBSTITUTE(HLOOKUP("vehicle",[1]pl!$C:$C,pos!Q44),"-","_")),'VI2'!$A:$A,0)),)</f>
        <v>0</v>
      </c>
      <c r="R44" s="2">
        <f>IFERROR(HLOOKUP("tier2",'VI2'!$C:$C,MATCH(LOWER(SUBSTITUTE(HLOOKUP("vehicle",[1]pl!$C:$C,pos!R44),"-","_")),'VI2'!$A:$A,0)),)</f>
        <v>0</v>
      </c>
      <c r="S44" s="2">
        <f>IFERROR(HLOOKUP("tier2",'VI2'!$C:$C,MATCH(LOWER(SUBSTITUTE(HLOOKUP("vehicle",[1]pl!$C:$C,pos!S44),"-","_")),'VI2'!$A:$A,0)),)</f>
        <v>0</v>
      </c>
      <c r="T44" s="2">
        <f>IFERROR(HLOOKUP("tier2",'VI2'!$C:$C,MATCH(LOWER(SUBSTITUTE(HLOOKUP("vehicle",[1]pl!$C:$C,pos!T44),"-","_")),'VI2'!$A:$A,0)),)</f>
        <v>0</v>
      </c>
      <c r="U44" s="2">
        <f>IFERROR(HLOOKUP("tier2",'VI2'!$C:$C,MATCH(LOWER(SUBSTITUTE(HLOOKUP("vehicle",[1]pl!$C:$C,pos!U44),"-","_")),'VI2'!$A:$A,0)),)</f>
        <v>0</v>
      </c>
      <c r="V44" s="2">
        <f>IFERROR(HLOOKUP("tier2",'VI2'!$C:$C,MATCH(LOWER(SUBSTITUTE(HLOOKUP("vehicle",[1]pl!$C:$C,pos!V44),"-","_")),'VI2'!$A:$A,0)),)</f>
        <v>0</v>
      </c>
      <c r="W44" s="2">
        <f>IFERROR(HLOOKUP("tier2",'VI2'!$C:$C,MATCH(LOWER(SUBSTITUTE(HLOOKUP("vehicle",[1]pl!$C:$C,pos!W44),"-","_")),'VI2'!$A:$A,0)),)</f>
        <v>0</v>
      </c>
      <c r="X44" s="2">
        <f>IFERROR(HLOOKUP("tier2",'VI2'!$C:$C,MATCH(LOWER(SUBSTITUTE(HLOOKUP("vehicle",[1]pl!$C:$C,pos!X44),"-","_")),'VI2'!$A:$A,0)),)</f>
        <v>0</v>
      </c>
      <c r="Y44" s="2">
        <f>IFERROR(HLOOKUP("tier2",'VI2'!$C:$C,MATCH(LOWER(SUBSTITUTE(HLOOKUP("vehicle",[1]pl!$C:$C,pos!Y44),"-","_")),'VI2'!$A:$A,0)),)</f>
        <v>0</v>
      </c>
      <c r="Z44" s="2">
        <f>IFERROR(HLOOKUP("tier2",'VI2'!$C:$C,MATCH(LOWER(SUBSTITUTE(HLOOKUP("vehicle",[1]pl!$C:$C,pos!Z44),"-","_")),'VI2'!$A:$A,0)),)</f>
        <v>0</v>
      </c>
      <c r="AA44" s="2">
        <f>IFERROR(HLOOKUP("tier2",'VI2'!$C:$C,MATCH(LOWER(SUBSTITUTE(HLOOKUP("vehicle",[1]pl!$C:$C,pos!AA44),"-","_")),'VI2'!$A:$A,0)),)</f>
        <v>0</v>
      </c>
      <c r="AB44" s="2">
        <f>IFERROR(HLOOKUP("tier2",'VI2'!$C:$C,MATCH(LOWER(SUBSTITUTE(HLOOKUP("vehicle",[1]pl!$C:$C,pos!AB44),"-","_")),'VI2'!$A:$A,0)),)</f>
        <v>0</v>
      </c>
      <c r="AC44" s="2">
        <f>IFERROR(HLOOKUP("tier2",'VI2'!$C:$C,MATCH(LOWER(SUBSTITUTE(HLOOKUP("vehicle",[1]pl!$C:$C,pos!AC44),"-","_")),'VI2'!$A:$A,0)),)</f>
        <v>0</v>
      </c>
      <c r="AD44" s="2">
        <f>IFERROR(HLOOKUP("tier2",'VI2'!$C:$C,MATCH(LOWER(SUBSTITUTE(HLOOKUP("vehicle",[1]pl!$C:$C,pos!AD44),"-","_")),'VI2'!$A:$A,0)),)</f>
        <v>0</v>
      </c>
      <c r="AE44" s="2">
        <f>IFERROR(HLOOKUP("tier2",'VI2'!$C:$C,MATCH(LOWER(SUBSTITUTE(HLOOKUP("vehicle",[1]pl!$C:$C,pos!AE44),"-","_")),'VI2'!$A:$A,0)),)</f>
        <v>0</v>
      </c>
      <c r="AF44" s="3" t="s">
        <v>288</v>
      </c>
      <c r="AG44" s="4">
        <f>MAX(MIN(A44:AE44),tier1!A44:AE44)</f>
        <v>0</v>
      </c>
    </row>
    <row r="45" spans="1:33" s="2" customFormat="1" x14ac:dyDescent="0.25">
      <c r="A45" s="2">
        <f>IFERROR(HLOOKUP("tier2",'VI2'!$C:$C,MATCH(LOWER(SUBSTITUTE(HLOOKUP("vehicle",[1]pl!$C:$C,pos!A45),"-","_")),'VI2'!$A:$A,0)),)</f>
        <v>0</v>
      </c>
      <c r="B45" s="2">
        <f>IFERROR(HLOOKUP("tier2",'VI2'!$C:$C,MATCH(LOWER(SUBSTITUTE(HLOOKUP("vehicle",[1]pl!$C:$C,pos!B45),"-","_")),'VI2'!$A:$A,0)),)</f>
        <v>0</v>
      </c>
      <c r="C45" s="2">
        <f>IFERROR(HLOOKUP("tier2",'VI2'!$C:$C,MATCH(LOWER(SUBSTITUTE(HLOOKUP("vehicle",[1]pl!$C:$C,pos!C45),"-","_")),'VI2'!$A:$A,0)),)</f>
        <v>0</v>
      </c>
      <c r="D45" s="2">
        <f>IFERROR(HLOOKUP("tier2",'VI2'!$C:$C,MATCH(LOWER(SUBSTITUTE(HLOOKUP("vehicle",[1]pl!$C:$C,pos!D45),"-","_")),'VI2'!$A:$A,0)),)</f>
        <v>0</v>
      </c>
      <c r="E45" s="2">
        <f>IFERROR(HLOOKUP("tier2",'VI2'!$C:$C,MATCH(LOWER(SUBSTITUTE(HLOOKUP("vehicle",[1]pl!$C:$C,pos!E45),"-","_")),'VI2'!$A:$A,0)),)</f>
        <v>0</v>
      </c>
      <c r="F45" s="2">
        <f>IFERROR(HLOOKUP("tier2",'VI2'!$C:$C,MATCH(LOWER(SUBSTITUTE(HLOOKUP("vehicle",[1]pl!$C:$C,pos!F45),"-","_")),'VI2'!$A:$A,0)),)</f>
        <v>0</v>
      </c>
      <c r="G45" s="2">
        <f>IFERROR(HLOOKUP("tier2",'VI2'!$C:$C,MATCH(LOWER(SUBSTITUTE(HLOOKUP("vehicle",[1]pl!$C:$C,pos!G45),"-","_")),'VI2'!$A:$A,0)),)</f>
        <v>0</v>
      </c>
      <c r="H45" s="2">
        <f>IFERROR(HLOOKUP("tier2",'VI2'!$C:$C,MATCH(LOWER(SUBSTITUTE(HLOOKUP("vehicle",[1]pl!$C:$C,pos!H45),"-","_")),'VI2'!$A:$A,0)),)</f>
        <v>0</v>
      </c>
      <c r="I45" s="2">
        <f>IFERROR(HLOOKUP("tier2",'VI2'!$C:$C,MATCH(LOWER(SUBSTITUTE(HLOOKUP("vehicle",[1]pl!$C:$C,pos!I45),"-","_")),'VI2'!$A:$A,0)),)</f>
        <v>0</v>
      </c>
      <c r="J45" s="2">
        <f>IFERROR(HLOOKUP("tier2",'VI2'!$C:$C,MATCH(LOWER(SUBSTITUTE(HLOOKUP("vehicle",[1]pl!$C:$C,pos!J45),"-","_")),'VI2'!$A:$A,0)),)</f>
        <v>0</v>
      </c>
      <c r="K45" s="2">
        <f>IFERROR(HLOOKUP("tier2",'VI2'!$C:$C,MATCH(LOWER(SUBSTITUTE(HLOOKUP("vehicle",[1]pl!$C:$C,pos!K45),"-","_")),'VI2'!$A:$A,0)),)</f>
        <v>0</v>
      </c>
      <c r="L45" s="2">
        <f>IFERROR(HLOOKUP("tier2",'VI2'!$C:$C,MATCH(LOWER(SUBSTITUTE(HLOOKUP("vehicle",[1]pl!$C:$C,pos!L45),"-","_")),'VI2'!$A:$A,0)),)</f>
        <v>0</v>
      </c>
      <c r="M45" s="2">
        <f>IFERROR(HLOOKUP("tier2",'VI2'!$C:$C,MATCH(LOWER(SUBSTITUTE(HLOOKUP("vehicle",[1]pl!$C:$C,pos!M45),"-","_")),'VI2'!$A:$A,0)),)</f>
        <v>0</v>
      </c>
      <c r="N45" s="2">
        <f>IFERROR(HLOOKUP("tier2",'VI2'!$C:$C,MATCH(LOWER(SUBSTITUTE(HLOOKUP("vehicle",[1]pl!$C:$C,pos!N45),"-","_")),'VI2'!$A:$A,0)),)</f>
        <v>0</v>
      </c>
      <c r="O45" s="2">
        <f>IFERROR(HLOOKUP("tier2",'VI2'!$C:$C,MATCH(LOWER(SUBSTITUTE(HLOOKUP("vehicle",[1]pl!$C:$C,pos!O45),"-","_")),'VI2'!$A:$A,0)),)</f>
        <v>0</v>
      </c>
      <c r="Q45" s="2">
        <f>IFERROR(HLOOKUP("tier2",'VI2'!$C:$C,MATCH(LOWER(SUBSTITUTE(HLOOKUP("vehicle",[1]pl!$C:$C,pos!Q45),"-","_")),'VI2'!$A:$A,0)),)</f>
        <v>0</v>
      </c>
      <c r="R45" s="2">
        <f>IFERROR(HLOOKUP("tier2",'VI2'!$C:$C,MATCH(LOWER(SUBSTITUTE(HLOOKUP("vehicle",[1]pl!$C:$C,pos!R45),"-","_")),'VI2'!$A:$A,0)),)</f>
        <v>0</v>
      </c>
      <c r="S45" s="2">
        <f>IFERROR(HLOOKUP("tier2",'VI2'!$C:$C,MATCH(LOWER(SUBSTITUTE(HLOOKUP("vehicle",[1]pl!$C:$C,pos!S45),"-","_")),'VI2'!$A:$A,0)),)</f>
        <v>0</v>
      </c>
      <c r="T45" s="2">
        <f>IFERROR(HLOOKUP("tier2",'VI2'!$C:$C,MATCH(LOWER(SUBSTITUTE(HLOOKUP("vehicle",[1]pl!$C:$C,pos!T45),"-","_")),'VI2'!$A:$A,0)),)</f>
        <v>0</v>
      </c>
      <c r="U45" s="2">
        <f>IFERROR(HLOOKUP("tier2",'VI2'!$C:$C,MATCH(LOWER(SUBSTITUTE(HLOOKUP("vehicle",[1]pl!$C:$C,pos!U45),"-","_")),'VI2'!$A:$A,0)),)</f>
        <v>0</v>
      </c>
      <c r="V45" s="2">
        <f>IFERROR(HLOOKUP("tier2",'VI2'!$C:$C,MATCH(LOWER(SUBSTITUTE(HLOOKUP("vehicle",[1]pl!$C:$C,pos!V45),"-","_")),'VI2'!$A:$A,0)),)</f>
        <v>0</v>
      </c>
      <c r="W45" s="2">
        <f>IFERROR(HLOOKUP("tier2",'VI2'!$C:$C,MATCH(LOWER(SUBSTITUTE(HLOOKUP("vehicle",[1]pl!$C:$C,pos!W45),"-","_")),'VI2'!$A:$A,0)),)</f>
        <v>0</v>
      </c>
      <c r="X45" s="2">
        <f>IFERROR(HLOOKUP("tier2",'VI2'!$C:$C,MATCH(LOWER(SUBSTITUTE(HLOOKUP("vehicle",[1]pl!$C:$C,pos!X45),"-","_")),'VI2'!$A:$A,0)),)</f>
        <v>0</v>
      </c>
      <c r="Y45" s="2">
        <f>IFERROR(HLOOKUP("tier2",'VI2'!$C:$C,MATCH(LOWER(SUBSTITUTE(HLOOKUP("vehicle",[1]pl!$C:$C,pos!Y45),"-","_")),'VI2'!$A:$A,0)),)</f>
        <v>0</v>
      </c>
      <c r="Z45" s="2">
        <f>IFERROR(HLOOKUP("tier2",'VI2'!$C:$C,MATCH(LOWER(SUBSTITUTE(HLOOKUP("vehicle",[1]pl!$C:$C,pos!Z45),"-","_")),'VI2'!$A:$A,0)),)</f>
        <v>0</v>
      </c>
      <c r="AA45" s="2">
        <f>IFERROR(HLOOKUP("tier2",'VI2'!$C:$C,MATCH(LOWER(SUBSTITUTE(HLOOKUP("vehicle",[1]pl!$C:$C,pos!AA45),"-","_")),'VI2'!$A:$A,0)),)</f>
        <v>0</v>
      </c>
      <c r="AB45" s="2">
        <f>IFERROR(HLOOKUP("tier2",'VI2'!$C:$C,MATCH(LOWER(SUBSTITUTE(HLOOKUP("vehicle",[1]pl!$C:$C,pos!AB45),"-","_")),'VI2'!$A:$A,0)),)</f>
        <v>0</v>
      </c>
      <c r="AC45" s="2">
        <f>IFERROR(HLOOKUP("tier2",'VI2'!$C:$C,MATCH(LOWER(SUBSTITUTE(HLOOKUP("vehicle",[1]pl!$C:$C,pos!AC45),"-","_")),'VI2'!$A:$A,0)),)</f>
        <v>0</v>
      </c>
      <c r="AD45" s="2">
        <f>IFERROR(HLOOKUP("tier2",'VI2'!$C:$C,MATCH(LOWER(SUBSTITUTE(HLOOKUP("vehicle",[1]pl!$C:$C,pos!AD45),"-","_")),'VI2'!$A:$A,0)),)</f>
        <v>0</v>
      </c>
      <c r="AE45" s="2">
        <f>IFERROR(HLOOKUP("tier2",'VI2'!$C:$C,MATCH(LOWER(SUBSTITUTE(HLOOKUP("vehicle",[1]pl!$C:$C,pos!AE45),"-","_")),'VI2'!$A:$A,0)),)</f>
        <v>0</v>
      </c>
      <c r="AF45" s="3" t="s">
        <v>288</v>
      </c>
      <c r="AG45" s="4">
        <f>MAX(MIN(A45:AE45),tier1!A45:AE45)</f>
        <v>0</v>
      </c>
    </row>
    <row r="46" spans="1:33" s="2" customFormat="1" x14ac:dyDescent="0.25">
      <c r="A46" s="2">
        <f>IFERROR(HLOOKUP("tier2",'VI2'!$C:$C,MATCH(LOWER(SUBSTITUTE(HLOOKUP("vehicle",[1]pl!$C:$C,pos!A46),"-","_")),'VI2'!$A:$A,0)),)</f>
        <v>0</v>
      </c>
      <c r="B46" s="2">
        <f>IFERROR(HLOOKUP("tier2",'VI2'!$C:$C,MATCH(LOWER(SUBSTITUTE(HLOOKUP("vehicle",[1]pl!$C:$C,pos!B46),"-","_")),'VI2'!$A:$A,0)),)</f>
        <v>0</v>
      </c>
      <c r="C46" s="2">
        <f>IFERROR(HLOOKUP("tier2",'VI2'!$C:$C,MATCH(LOWER(SUBSTITUTE(HLOOKUP("vehicle",[1]pl!$C:$C,pos!C46),"-","_")),'VI2'!$A:$A,0)),)</f>
        <v>0</v>
      </c>
      <c r="D46" s="2">
        <f>IFERROR(HLOOKUP("tier2",'VI2'!$C:$C,MATCH(LOWER(SUBSTITUTE(HLOOKUP("vehicle",[1]pl!$C:$C,pos!D46),"-","_")),'VI2'!$A:$A,0)),)</f>
        <v>0</v>
      </c>
      <c r="E46" s="2">
        <f>IFERROR(HLOOKUP("tier2",'VI2'!$C:$C,MATCH(LOWER(SUBSTITUTE(HLOOKUP("vehicle",[1]pl!$C:$C,pos!E46),"-","_")),'VI2'!$A:$A,0)),)</f>
        <v>0</v>
      </c>
      <c r="F46" s="2">
        <f>IFERROR(HLOOKUP("tier2",'VI2'!$C:$C,MATCH(LOWER(SUBSTITUTE(HLOOKUP("vehicle",[1]pl!$C:$C,pos!F46),"-","_")),'VI2'!$A:$A,0)),)</f>
        <v>0</v>
      </c>
      <c r="G46" s="2">
        <f>IFERROR(HLOOKUP("tier2",'VI2'!$C:$C,MATCH(LOWER(SUBSTITUTE(HLOOKUP("vehicle",[1]pl!$C:$C,pos!G46),"-","_")),'VI2'!$A:$A,0)),)</f>
        <v>0</v>
      </c>
      <c r="H46" s="2">
        <f>IFERROR(HLOOKUP("tier2",'VI2'!$C:$C,MATCH(LOWER(SUBSTITUTE(HLOOKUP("vehicle",[1]pl!$C:$C,pos!H46),"-","_")),'VI2'!$A:$A,0)),)</f>
        <v>0</v>
      </c>
      <c r="I46" s="2">
        <f>IFERROR(HLOOKUP("tier2",'VI2'!$C:$C,MATCH(LOWER(SUBSTITUTE(HLOOKUP("vehicle",[1]pl!$C:$C,pos!I46),"-","_")),'VI2'!$A:$A,0)),)</f>
        <v>0</v>
      </c>
      <c r="J46" s="2">
        <f>IFERROR(HLOOKUP("tier2",'VI2'!$C:$C,MATCH(LOWER(SUBSTITUTE(HLOOKUP("vehicle",[1]pl!$C:$C,pos!J46),"-","_")),'VI2'!$A:$A,0)),)</f>
        <v>0</v>
      </c>
      <c r="K46" s="2">
        <f>IFERROR(HLOOKUP("tier2",'VI2'!$C:$C,MATCH(LOWER(SUBSTITUTE(HLOOKUP("vehicle",[1]pl!$C:$C,pos!K46),"-","_")),'VI2'!$A:$A,0)),)</f>
        <v>0</v>
      </c>
      <c r="L46" s="2">
        <f>IFERROR(HLOOKUP("tier2",'VI2'!$C:$C,MATCH(LOWER(SUBSTITUTE(HLOOKUP("vehicle",[1]pl!$C:$C,pos!L46),"-","_")),'VI2'!$A:$A,0)),)</f>
        <v>0</v>
      </c>
      <c r="M46" s="2">
        <f>IFERROR(HLOOKUP("tier2",'VI2'!$C:$C,MATCH(LOWER(SUBSTITUTE(HLOOKUP("vehicle",[1]pl!$C:$C,pos!M46),"-","_")),'VI2'!$A:$A,0)),)</f>
        <v>0</v>
      </c>
      <c r="N46" s="2">
        <f>IFERROR(HLOOKUP("tier2",'VI2'!$C:$C,MATCH(LOWER(SUBSTITUTE(HLOOKUP("vehicle",[1]pl!$C:$C,pos!N46),"-","_")),'VI2'!$A:$A,0)),)</f>
        <v>0</v>
      </c>
      <c r="O46" s="2">
        <f>IFERROR(HLOOKUP("tier2",'VI2'!$C:$C,MATCH(LOWER(SUBSTITUTE(HLOOKUP("vehicle",[1]pl!$C:$C,pos!O46),"-","_")),'VI2'!$A:$A,0)),)</f>
        <v>0</v>
      </c>
      <c r="Q46" s="2">
        <f>IFERROR(HLOOKUP("tier2",'VI2'!$C:$C,MATCH(LOWER(SUBSTITUTE(HLOOKUP("vehicle",[1]pl!$C:$C,pos!Q46),"-","_")),'VI2'!$A:$A,0)),)</f>
        <v>0</v>
      </c>
      <c r="R46" s="2">
        <f>IFERROR(HLOOKUP("tier2",'VI2'!$C:$C,MATCH(LOWER(SUBSTITUTE(HLOOKUP("vehicle",[1]pl!$C:$C,pos!R46),"-","_")),'VI2'!$A:$A,0)),)</f>
        <v>0</v>
      </c>
      <c r="S46" s="2">
        <f>IFERROR(HLOOKUP("tier2",'VI2'!$C:$C,MATCH(LOWER(SUBSTITUTE(HLOOKUP("vehicle",[1]pl!$C:$C,pos!S46),"-","_")),'VI2'!$A:$A,0)),)</f>
        <v>0</v>
      </c>
      <c r="T46" s="2">
        <f>IFERROR(HLOOKUP("tier2",'VI2'!$C:$C,MATCH(LOWER(SUBSTITUTE(HLOOKUP("vehicle",[1]pl!$C:$C,pos!T46),"-","_")),'VI2'!$A:$A,0)),)</f>
        <v>0</v>
      </c>
      <c r="U46" s="2">
        <f>IFERROR(HLOOKUP("tier2",'VI2'!$C:$C,MATCH(LOWER(SUBSTITUTE(HLOOKUP("vehicle",[1]pl!$C:$C,pos!U46),"-","_")),'VI2'!$A:$A,0)),)</f>
        <v>0</v>
      </c>
      <c r="V46" s="2">
        <f>IFERROR(HLOOKUP("tier2",'VI2'!$C:$C,MATCH(LOWER(SUBSTITUTE(HLOOKUP("vehicle",[1]pl!$C:$C,pos!V46),"-","_")),'VI2'!$A:$A,0)),)</f>
        <v>0</v>
      </c>
      <c r="W46" s="2">
        <f>IFERROR(HLOOKUP("tier2",'VI2'!$C:$C,MATCH(LOWER(SUBSTITUTE(HLOOKUP("vehicle",[1]pl!$C:$C,pos!W46),"-","_")),'VI2'!$A:$A,0)),)</f>
        <v>0</v>
      </c>
      <c r="X46" s="2">
        <f>IFERROR(HLOOKUP("tier2",'VI2'!$C:$C,MATCH(LOWER(SUBSTITUTE(HLOOKUP("vehicle",[1]pl!$C:$C,pos!X46),"-","_")),'VI2'!$A:$A,0)),)</f>
        <v>0</v>
      </c>
      <c r="Y46" s="2">
        <f>IFERROR(HLOOKUP("tier2",'VI2'!$C:$C,MATCH(LOWER(SUBSTITUTE(HLOOKUP("vehicle",[1]pl!$C:$C,pos!Y46),"-","_")),'VI2'!$A:$A,0)),)</f>
        <v>0</v>
      </c>
      <c r="Z46" s="2">
        <f>IFERROR(HLOOKUP("tier2",'VI2'!$C:$C,MATCH(LOWER(SUBSTITUTE(HLOOKUP("vehicle",[1]pl!$C:$C,pos!Z46),"-","_")),'VI2'!$A:$A,0)),)</f>
        <v>0</v>
      </c>
      <c r="AA46" s="2">
        <f>IFERROR(HLOOKUP("tier2",'VI2'!$C:$C,MATCH(LOWER(SUBSTITUTE(HLOOKUP("vehicle",[1]pl!$C:$C,pos!AA46),"-","_")),'VI2'!$A:$A,0)),)</f>
        <v>0</v>
      </c>
      <c r="AB46" s="2">
        <f>IFERROR(HLOOKUP("tier2",'VI2'!$C:$C,MATCH(LOWER(SUBSTITUTE(HLOOKUP("vehicle",[1]pl!$C:$C,pos!AB46),"-","_")),'VI2'!$A:$A,0)),)</f>
        <v>0</v>
      </c>
      <c r="AC46" s="2">
        <f>IFERROR(HLOOKUP("tier2",'VI2'!$C:$C,MATCH(LOWER(SUBSTITUTE(HLOOKUP("vehicle",[1]pl!$C:$C,pos!AC46),"-","_")),'VI2'!$A:$A,0)),)</f>
        <v>0</v>
      </c>
      <c r="AD46" s="2">
        <f>IFERROR(HLOOKUP("tier2",'VI2'!$C:$C,MATCH(LOWER(SUBSTITUTE(HLOOKUP("vehicle",[1]pl!$C:$C,pos!AD46),"-","_")),'VI2'!$A:$A,0)),)</f>
        <v>0</v>
      </c>
      <c r="AE46" s="2">
        <f>IFERROR(HLOOKUP("tier2",'VI2'!$C:$C,MATCH(LOWER(SUBSTITUTE(HLOOKUP("vehicle",[1]pl!$C:$C,pos!AE46),"-","_")),'VI2'!$A:$A,0)),)</f>
        <v>0</v>
      </c>
      <c r="AF46" s="3" t="s">
        <v>288</v>
      </c>
      <c r="AG46" s="4">
        <f>MAX(MIN(A46:AE46),tier1!A46:AE46)</f>
        <v>0</v>
      </c>
    </row>
    <row r="47" spans="1:33" s="2" customFormat="1" x14ac:dyDescent="0.25">
      <c r="A47" s="2">
        <f>IFERROR(HLOOKUP("tier2",'VI2'!$C:$C,MATCH(LOWER(SUBSTITUTE(HLOOKUP("vehicle",[1]pl!$C:$C,pos!A47),"-","_")),'VI2'!$A:$A,0)),)</f>
        <v>0</v>
      </c>
      <c r="B47" s="2">
        <f>IFERROR(HLOOKUP("tier2",'VI2'!$C:$C,MATCH(LOWER(SUBSTITUTE(HLOOKUP("vehicle",[1]pl!$C:$C,pos!B47),"-","_")),'VI2'!$A:$A,0)),)</f>
        <v>0</v>
      </c>
      <c r="C47" s="2">
        <f>IFERROR(HLOOKUP("tier2",'VI2'!$C:$C,MATCH(LOWER(SUBSTITUTE(HLOOKUP("vehicle",[1]pl!$C:$C,pos!C47),"-","_")),'VI2'!$A:$A,0)),)</f>
        <v>0</v>
      </c>
      <c r="D47" s="2">
        <f>IFERROR(HLOOKUP("tier2",'VI2'!$C:$C,MATCH(LOWER(SUBSTITUTE(HLOOKUP("vehicle",[1]pl!$C:$C,pos!D47),"-","_")),'VI2'!$A:$A,0)),)</f>
        <v>0</v>
      </c>
      <c r="E47" s="2">
        <f>IFERROR(HLOOKUP("tier2",'VI2'!$C:$C,MATCH(LOWER(SUBSTITUTE(HLOOKUP("vehicle",[1]pl!$C:$C,pos!E47),"-","_")),'VI2'!$A:$A,0)),)</f>
        <v>0</v>
      </c>
      <c r="F47" s="2">
        <f>IFERROR(HLOOKUP("tier2",'VI2'!$C:$C,MATCH(LOWER(SUBSTITUTE(HLOOKUP("vehicle",[1]pl!$C:$C,pos!F47),"-","_")),'VI2'!$A:$A,0)),)</f>
        <v>0</v>
      </c>
      <c r="G47" s="2">
        <f>IFERROR(HLOOKUP("tier2",'VI2'!$C:$C,MATCH(LOWER(SUBSTITUTE(HLOOKUP("vehicle",[1]pl!$C:$C,pos!G47),"-","_")),'VI2'!$A:$A,0)),)</f>
        <v>0</v>
      </c>
      <c r="H47" s="2">
        <f>IFERROR(HLOOKUP("tier2",'VI2'!$C:$C,MATCH(LOWER(SUBSTITUTE(HLOOKUP("vehicle",[1]pl!$C:$C,pos!H47),"-","_")),'VI2'!$A:$A,0)),)</f>
        <v>0</v>
      </c>
      <c r="I47" s="2">
        <f>IFERROR(HLOOKUP("tier2",'VI2'!$C:$C,MATCH(LOWER(SUBSTITUTE(HLOOKUP("vehicle",[1]pl!$C:$C,pos!I47),"-","_")),'VI2'!$A:$A,0)),)</f>
        <v>0</v>
      </c>
      <c r="J47" s="2">
        <f>IFERROR(HLOOKUP("tier2",'VI2'!$C:$C,MATCH(LOWER(SUBSTITUTE(HLOOKUP("vehicle",[1]pl!$C:$C,pos!J47),"-","_")),'VI2'!$A:$A,0)),)</f>
        <v>0</v>
      </c>
      <c r="K47" s="2">
        <f>IFERROR(HLOOKUP("tier2",'VI2'!$C:$C,MATCH(LOWER(SUBSTITUTE(HLOOKUP("vehicle",[1]pl!$C:$C,pos!K47),"-","_")),'VI2'!$A:$A,0)),)</f>
        <v>0</v>
      </c>
      <c r="L47" s="2">
        <f>IFERROR(HLOOKUP("tier2",'VI2'!$C:$C,MATCH(LOWER(SUBSTITUTE(HLOOKUP("vehicle",[1]pl!$C:$C,pos!L47),"-","_")),'VI2'!$A:$A,0)),)</f>
        <v>0</v>
      </c>
      <c r="M47" s="2">
        <f>IFERROR(HLOOKUP("tier2",'VI2'!$C:$C,MATCH(LOWER(SUBSTITUTE(HLOOKUP("vehicle",[1]pl!$C:$C,pos!M47),"-","_")),'VI2'!$A:$A,0)),)</f>
        <v>0</v>
      </c>
      <c r="N47" s="2">
        <f>IFERROR(HLOOKUP("tier2",'VI2'!$C:$C,MATCH(LOWER(SUBSTITUTE(HLOOKUP("vehicle",[1]pl!$C:$C,pos!N47),"-","_")),'VI2'!$A:$A,0)),)</f>
        <v>0</v>
      </c>
      <c r="O47" s="2">
        <f>IFERROR(HLOOKUP("tier2",'VI2'!$C:$C,MATCH(LOWER(SUBSTITUTE(HLOOKUP("vehicle",[1]pl!$C:$C,pos!O47),"-","_")),'VI2'!$A:$A,0)),)</f>
        <v>0</v>
      </c>
      <c r="Q47" s="2">
        <f>IFERROR(HLOOKUP("tier2",'VI2'!$C:$C,MATCH(LOWER(SUBSTITUTE(HLOOKUP("vehicle",[1]pl!$C:$C,pos!Q47),"-","_")),'VI2'!$A:$A,0)),)</f>
        <v>0</v>
      </c>
      <c r="R47" s="2">
        <f>IFERROR(HLOOKUP("tier2",'VI2'!$C:$C,MATCH(LOWER(SUBSTITUTE(HLOOKUP("vehicle",[1]pl!$C:$C,pos!R47),"-","_")),'VI2'!$A:$A,0)),)</f>
        <v>0</v>
      </c>
      <c r="S47" s="2">
        <f>IFERROR(HLOOKUP("tier2",'VI2'!$C:$C,MATCH(LOWER(SUBSTITUTE(HLOOKUP("vehicle",[1]pl!$C:$C,pos!S47),"-","_")),'VI2'!$A:$A,0)),)</f>
        <v>0</v>
      </c>
      <c r="T47" s="2">
        <f>IFERROR(HLOOKUP("tier2",'VI2'!$C:$C,MATCH(LOWER(SUBSTITUTE(HLOOKUP("vehicle",[1]pl!$C:$C,pos!T47),"-","_")),'VI2'!$A:$A,0)),)</f>
        <v>0</v>
      </c>
      <c r="U47" s="2">
        <f>IFERROR(HLOOKUP("tier2",'VI2'!$C:$C,MATCH(LOWER(SUBSTITUTE(HLOOKUP("vehicle",[1]pl!$C:$C,pos!U47),"-","_")),'VI2'!$A:$A,0)),)</f>
        <v>0</v>
      </c>
      <c r="V47" s="2">
        <f>IFERROR(HLOOKUP("tier2",'VI2'!$C:$C,MATCH(LOWER(SUBSTITUTE(HLOOKUP("vehicle",[1]pl!$C:$C,pos!V47),"-","_")),'VI2'!$A:$A,0)),)</f>
        <v>0</v>
      </c>
      <c r="W47" s="2">
        <f>IFERROR(HLOOKUP("tier2",'VI2'!$C:$C,MATCH(LOWER(SUBSTITUTE(HLOOKUP("vehicle",[1]pl!$C:$C,pos!W47),"-","_")),'VI2'!$A:$A,0)),)</f>
        <v>0</v>
      </c>
      <c r="X47" s="2">
        <f>IFERROR(HLOOKUP("tier2",'VI2'!$C:$C,MATCH(LOWER(SUBSTITUTE(HLOOKUP("vehicle",[1]pl!$C:$C,pos!X47),"-","_")),'VI2'!$A:$A,0)),)</f>
        <v>0</v>
      </c>
      <c r="Y47" s="2">
        <f>IFERROR(HLOOKUP("tier2",'VI2'!$C:$C,MATCH(LOWER(SUBSTITUTE(HLOOKUP("vehicle",[1]pl!$C:$C,pos!Y47),"-","_")),'VI2'!$A:$A,0)),)</f>
        <v>0</v>
      </c>
      <c r="Z47" s="2">
        <f>IFERROR(HLOOKUP("tier2",'VI2'!$C:$C,MATCH(LOWER(SUBSTITUTE(HLOOKUP("vehicle",[1]pl!$C:$C,pos!Z47),"-","_")),'VI2'!$A:$A,0)),)</f>
        <v>0</v>
      </c>
      <c r="AA47" s="2">
        <f>IFERROR(HLOOKUP("tier2",'VI2'!$C:$C,MATCH(LOWER(SUBSTITUTE(HLOOKUP("vehicle",[1]pl!$C:$C,pos!AA47),"-","_")),'VI2'!$A:$A,0)),)</f>
        <v>0</v>
      </c>
      <c r="AB47" s="2">
        <f>IFERROR(HLOOKUP("tier2",'VI2'!$C:$C,MATCH(LOWER(SUBSTITUTE(HLOOKUP("vehicle",[1]pl!$C:$C,pos!AB47),"-","_")),'VI2'!$A:$A,0)),)</f>
        <v>0</v>
      </c>
      <c r="AC47" s="2">
        <f>IFERROR(HLOOKUP("tier2",'VI2'!$C:$C,MATCH(LOWER(SUBSTITUTE(HLOOKUP("vehicle",[1]pl!$C:$C,pos!AC47),"-","_")),'VI2'!$A:$A,0)),)</f>
        <v>0</v>
      </c>
      <c r="AD47" s="2">
        <f>IFERROR(HLOOKUP("tier2",'VI2'!$C:$C,MATCH(LOWER(SUBSTITUTE(HLOOKUP("vehicle",[1]pl!$C:$C,pos!AD47),"-","_")),'VI2'!$A:$A,0)),)</f>
        <v>0</v>
      </c>
      <c r="AE47" s="2">
        <f>IFERROR(HLOOKUP("tier2",'VI2'!$C:$C,MATCH(LOWER(SUBSTITUTE(HLOOKUP("vehicle",[1]pl!$C:$C,pos!AE47),"-","_")),'VI2'!$A:$A,0)),)</f>
        <v>0</v>
      </c>
      <c r="AF47" s="3" t="s">
        <v>288</v>
      </c>
      <c r="AG47" s="4">
        <f>MAX(MIN(A47:AE47),tier1!A47:AE47)</f>
        <v>0</v>
      </c>
    </row>
    <row r="48" spans="1:33" s="2" customFormat="1" x14ac:dyDescent="0.25">
      <c r="A48" s="2">
        <f>IFERROR(HLOOKUP("tier2",'VI2'!$C:$C,MATCH(LOWER(SUBSTITUTE(HLOOKUP("vehicle",[1]pl!$C:$C,pos!A48),"-","_")),'VI2'!$A:$A,0)),)</f>
        <v>0</v>
      </c>
      <c r="B48" s="2">
        <f>IFERROR(HLOOKUP("tier2",'VI2'!$C:$C,MATCH(LOWER(SUBSTITUTE(HLOOKUP("vehicle",[1]pl!$C:$C,pos!B48),"-","_")),'VI2'!$A:$A,0)),)</f>
        <v>0</v>
      </c>
      <c r="C48" s="2">
        <f>IFERROR(HLOOKUP("tier2",'VI2'!$C:$C,MATCH(LOWER(SUBSTITUTE(HLOOKUP("vehicle",[1]pl!$C:$C,pos!C48),"-","_")),'VI2'!$A:$A,0)),)</f>
        <v>0</v>
      </c>
      <c r="D48" s="2">
        <f>IFERROR(HLOOKUP("tier2",'VI2'!$C:$C,MATCH(LOWER(SUBSTITUTE(HLOOKUP("vehicle",[1]pl!$C:$C,pos!D48),"-","_")),'VI2'!$A:$A,0)),)</f>
        <v>0</v>
      </c>
      <c r="E48" s="2">
        <f>IFERROR(HLOOKUP("tier2",'VI2'!$C:$C,MATCH(LOWER(SUBSTITUTE(HLOOKUP("vehicle",[1]pl!$C:$C,pos!E48),"-","_")),'VI2'!$A:$A,0)),)</f>
        <v>0</v>
      </c>
      <c r="F48" s="2">
        <f>IFERROR(HLOOKUP("tier2",'VI2'!$C:$C,MATCH(LOWER(SUBSTITUTE(HLOOKUP("vehicle",[1]pl!$C:$C,pos!F48),"-","_")),'VI2'!$A:$A,0)),)</f>
        <v>0</v>
      </c>
      <c r="G48" s="2">
        <f>IFERROR(HLOOKUP("tier2",'VI2'!$C:$C,MATCH(LOWER(SUBSTITUTE(HLOOKUP("vehicle",[1]pl!$C:$C,pos!G48),"-","_")),'VI2'!$A:$A,0)),)</f>
        <v>0</v>
      </c>
      <c r="H48" s="2">
        <f>IFERROR(HLOOKUP("tier2",'VI2'!$C:$C,MATCH(LOWER(SUBSTITUTE(HLOOKUP("vehicle",[1]pl!$C:$C,pos!H48),"-","_")),'VI2'!$A:$A,0)),)</f>
        <v>0</v>
      </c>
      <c r="I48" s="2">
        <f>IFERROR(HLOOKUP("tier2",'VI2'!$C:$C,MATCH(LOWER(SUBSTITUTE(HLOOKUP("vehicle",[1]pl!$C:$C,pos!I48),"-","_")),'VI2'!$A:$A,0)),)</f>
        <v>0</v>
      </c>
      <c r="J48" s="2">
        <f>IFERROR(HLOOKUP("tier2",'VI2'!$C:$C,MATCH(LOWER(SUBSTITUTE(HLOOKUP("vehicle",[1]pl!$C:$C,pos!J48),"-","_")),'VI2'!$A:$A,0)),)</f>
        <v>0</v>
      </c>
      <c r="K48" s="2">
        <f>IFERROR(HLOOKUP("tier2",'VI2'!$C:$C,MATCH(LOWER(SUBSTITUTE(HLOOKUP("vehicle",[1]pl!$C:$C,pos!K48),"-","_")),'VI2'!$A:$A,0)),)</f>
        <v>0</v>
      </c>
      <c r="L48" s="2">
        <f>IFERROR(HLOOKUP("tier2",'VI2'!$C:$C,MATCH(LOWER(SUBSTITUTE(HLOOKUP("vehicle",[1]pl!$C:$C,pos!L48),"-","_")),'VI2'!$A:$A,0)),)</f>
        <v>0</v>
      </c>
      <c r="M48" s="2">
        <f>IFERROR(HLOOKUP("tier2",'VI2'!$C:$C,MATCH(LOWER(SUBSTITUTE(HLOOKUP("vehicle",[1]pl!$C:$C,pos!M48),"-","_")),'VI2'!$A:$A,0)),)</f>
        <v>0</v>
      </c>
      <c r="N48" s="2">
        <f>IFERROR(HLOOKUP("tier2",'VI2'!$C:$C,MATCH(LOWER(SUBSTITUTE(HLOOKUP("vehicle",[1]pl!$C:$C,pos!N48),"-","_")),'VI2'!$A:$A,0)),)</f>
        <v>0</v>
      </c>
      <c r="O48" s="2">
        <f>IFERROR(HLOOKUP("tier2",'VI2'!$C:$C,MATCH(LOWER(SUBSTITUTE(HLOOKUP("vehicle",[1]pl!$C:$C,pos!O48),"-","_")),'VI2'!$A:$A,0)),)</f>
        <v>0</v>
      </c>
      <c r="Q48" s="2">
        <f>IFERROR(HLOOKUP("tier2",'VI2'!$C:$C,MATCH(LOWER(SUBSTITUTE(HLOOKUP("vehicle",[1]pl!$C:$C,pos!Q48),"-","_")),'VI2'!$A:$A,0)),)</f>
        <v>0</v>
      </c>
      <c r="R48" s="2">
        <f>IFERROR(HLOOKUP("tier2",'VI2'!$C:$C,MATCH(LOWER(SUBSTITUTE(HLOOKUP("vehicle",[1]pl!$C:$C,pos!R48),"-","_")),'VI2'!$A:$A,0)),)</f>
        <v>0</v>
      </c>
      <c r="S48" s="2">
        <f>IFERROR(HLOOKUP("tier2",'VI2'!$C:$C,MATCH(LOWER(SUBSTITUTE(HLOOKUP("vehicle",[1]pl!$C:$C,pos!S48),"-","_")),'VI2'!$A:$A,0)),)</f>
        <v>0</v>
      </c>
      <c r="T48" s="2">
        <f>IFERROR(HLOOKUP("tier2",'VI2'!$C:$C,MATCH(LOWER(SUBSTITUTE(HLOOKUP("vehicle",[1]pl!$C:$C,pos!T48),"-","_")),'VI2'!$A:$A,0)),)</f>
        <v>0</v>
      </c>
      <c r="U48" s="2">
        <f>IFERROR(HLOOKUP("tier2",'VI2'!$C:$C,MATCH(LOWER(SUBSTITUTE(HLOOKUP("vehicle",[1]pl!$C:$C,pos!U48),"-","_")),'VI2'!$A:$A,0)),)</f>
        <v>0</v>
      </c>
      <c r="V48" s="2">
        <f>IFERROR(HLOOKUP("tier2",'VI2'!$C:$C,MATCH(LOWER(SUBSTITUTE(HLOOKUP("vehicle",[1]pl!$C:$C,pos!V48),"-","_")),'VI2'!$A:$A,0)),)</f>
        <v>0</v>
      </c>
      <c r="W48" s="2">
        <f>IFERROR(HLOOKUP("tier2",'VI2'!$C:$C,MATCH(LOWER(SUBSTITUTE(HLOOKUP("vehicle",[1]pl!$C:$C,pos!W48),"-","_")),'VI2'!$A:$A,0)),)</f>
        <v>0</v>
      </c>
      <c r="X48" s="2">
        <f>IFERROR(HLOOKUP("tier2",'VI2'!$C:$C,MATCH(LOWER(SUBSTITUTE(HLOOKUP("vehicle",[1]pl!$C:$C,pos!X48),"-","_")),'VI2'!$A:$A,0)),)</f>
        <v>0</v>
      </c>
      <c r="Y48" s="2">
        <f>IFERROR(HLOOKUP("tier2",'VI2'!$C:$C,MATCH(LOWER(SUBSTITUTE(HLOOKUP("vehicle",[1]pl!$C:$C,pos!Y48),"-","_")),'VI2'!$A:$A,0)),)</f>
        <v>0</v>
      </c>
      <c r="Z48" s="2">
        <f>IFERROR(HLOOKUP("tier2",'VI2'!$C:$C,MATCH(LOWER(SUBSTITUTE(HLOOKUP("vehicle",[1]pl!$C:$C,pos!Z48),"-","_")),'VI2'!$A:$A,0)),)</f>
        <v>0</v>
      </c>
      <c r="AA48" s="2">
        <f>IFERROR(HLOOKUP("tier2",'VI2'!$C:$C,MATCH(LOWER(SUBSTITUTE(HLOOKUP("vehicle",[1]pl!$C:$C,pos!AA48),"-","_")),'VI2'!$A:$A,0)),)</f>
        <v>0</v>
      </c>
      <c r="AB48" s="2">
        <f>IFERROR(HLOOKUP("tier2",'VI2'!$C:$C,MATCH(LOWER(SUBSTITUTE(HLOOKUP("vehicle",[1]pl!$C:$C,pos!AB48),"-","_")),'VI2'!$A:$A,0)),)</f>
        <v>0</v>
      </c>
      <c r="AC48" s="2">
        <f>IFERROR(HLOOKUP("tier2",'VI2'!$C:$C,MATCH(LOWER(SUBSTITUTE(HLOOKUP("vehicle",[1]pl!$C:$C,pos!AC48),"-","_")),'VI2'!$A:$A,0)),)</f>
        <v>0</v>
      </c>
      <c r="AD48" s="2">
        <f>IFERROR(HLOOKUP("tier2",'VI2'!$C:$C,MATCH(LOWER(SUBSTITUTE(HLOOKUP("vehicle",[1]pl!$C:$C,pos!AD48),"-","_")),'VI2'!$A:$A,0)),)</f>
        <v>0</v>
      </c>
      <c r="AE48" s="2">
        <f>IFERROR(HLOOKUP("tier2",'VI2'!$C:$C,MATCH(LOWER(SUBSTITUTE(HLOOKUP("vehicle",[1]pl!$C:$C,pos!AE48),"-","_")),'VI2'!$A:$A,0)),)</f>
        <v>0</v>
      </c>
      <c r="AF48" s="3" t="s">
        <v>288</v>
      </c>
      <c r="AG48" s="4">
        <f>MAX(MIN(A48:AE48),tier1!A48:AE48)</f>
        <v>0</v>
      </c>
    </row>
    <row r="49" spans="1:33" s="2" customFormat="1" x14ac:dyDescent="0.25">
      <c r="A49" s="2">
        <f>IFERROR(HLOOKUP("tier2",'VI2'!$C:$C,MATCH(LOWER(SUBSTITUTE(HLOOKUP("vehicle",[1]pl!$C:$C,pos!A49),"-","_")),'VI2'!$A:$A,0)),)</f>
        <v>0</v>
      </c>
      <c r="B49" s="2">
        <f>IFERROR(HLOOKUP("tier2",'VI2'!$C:$C,MATCH(LOWER(SUBSTITUTE(HLOOKUP("vehicle",[1]pl!$C:$C,pos!B49),"-","_")),'VI2'!$A:$A,0)),)</f>
        <v>0</v>
      </c>
      <c r="C49" s="2">
        <f>IFERROR(HLOOKUP("tier2",'VI2'!$C:$C,MATCH(LOWER(SUBSTITUTE(HLOOKUP("vehicle",[1]pl!$C:$C,pos!C49),"-","_")),'VI2'!$A:$A,0)),)</f>
        <v>0</v>
      </c>
      <c r="D49" s="2">
        <f>IFERROR(HLOOKUP("tier2",'VI2'!$C:$C,MATCH(LOWER(SUBSTITUTE(HLOOKUP("vehicle",[1]pl!$C:$C,pos!D49),"-","_")),'VI2'!$A:$A,0)),)</f>
        <v>0</v>
      </c>
      <c r="E49" s="2">
        <f>IFERROR(HLOOKUP("tier2",'VI2'!$C:$C,MATCH(LOWER(SUBSTITUTE(HLOOKUP("vehicle",[1]pl!$C:$C,pos!E49),"-","_")),'VI2'!$A:$A,0)),)</f>
        <v>0</v>
      </c>
      <c r="F49" s="2">
        <f>IFERROR(HLOOKUP("tier2",'VI2'!$C:$C,MATCH(LOWER(SUBSTITUTE(HLOOKUP("vehicle",[1]pl!$C:$C,pos!F49),"-","_")),'VI2'!$A:$A,0)),)</f>
        <v>0</v>
      </c>
      <c r="G49" s="2">
        <f>IFERROR(HLOOKUP("tier2",'VI2'!$C:$C,MATCH(LOWER(SUBSTITUTE(HLOOKUP("vehicle",[1]pl!$C:$C,pos!G49),"-","_")),'VI2'!$A:$A,0)),)</f>
        <v>0</v>
      </c>
      <c r="H49" s="2">
        <f>IFERROR(HLOOKUP("tier2",'VI2'!$C:$C,MATCH(LOWER(SUBSTITUTE(HLOOKUP("vehicle",[1]pl!$C:$C,pos!H49),"-","_")),'VI2'!$A:$A,0)),)</f>
        <v>0</v>
      </c>
      <c r="I49" s="2">
        <f>IFERROR(HLOOKUP("tier2",'VI2'!$C:$C,MATCH(LOWER(SUBSTITUTE(HLOOKUP("vehicle",[1]pl!$C:$C,pos!I49),"-","_")),'VI2'!$A:$A,0)),)</f>
        <v>0</v>
      </c>
      <c r="J49" s="2">
        <f>IFERROR(HLOOKUP("tier2",'VI2'!$C:$C,MATCH(LOWER(SUBSTITUTE(HLOOKUP("vehicle",[1]pl!$C:$C,pos!J49),"-","_")),'VI2'!$A:$A,0)),)</f>
        <v>0</v>
      </c>
      <c r="K49" s="2">
        <f>IFERROR(HLOOKUP("tier2",'VI2'!$C:$C,MATCH(LOWER(SUBSTITUTE(HLOOKUP("vehicle",[1]pl!$C:$C,pos!K49),"-","_")),'VI2'!$A:$A,0)),)</f>
        <v>0</v>
      </c>
      <c r="L49" s="2">
        <f>IFERROR(HLOOKUP("tier2",'VI2'!$C:$C,MATCH(LOWER(SUBSTITUTE(HLOOKUP("vehicle",[1]pl!$C:$C,pos!L49),"-","_")),'VI2'!$A:$A,0)),)</f>
        <v>0</v>
      </c>
      <c r="M49" s="2">
        <f>IFERROR(HLOOKUP("tier2",'VI2'!$C:$C,MATCH(LOWER(SUBSTITUTE(HLOOKUP("vehicle",[1]pl!$C:$C,pos!M49),"-","_")),'VI2'!$A:$A,0)),)</f>
        <v>0</v>
      </c>
      <c r="N49" s="2">
        <f>IFERROR(HLOOKUP("tier2",'VI2'!$C:$C,MATCH(LOWER(SUBSTITUTE(HLOOKUP("vehicle",[1]pl!$C:$C,pos!N49),"-","_")),'VI2'!$A:$A,0)),)</f>
        <v>0</v>
      </c>
      <c r="O49" s="2">
        <f>IFERROR(HLOOKUP("tier2",'VI2'!$C:$C,MATCH(LOWER(SUBSTITUTE(HLOOKUP("vehicle",[1]pl!$C:$C,pos!O49),"-","_")),'VI2'!$A:$A,0)),)</f>
        <v>0</v>
      </c>
      <c r="Q49" s="2">
        <f>IFERROR(HLOOKUP("tier2",'VI2'!$C:$C,MATCH(LOWER(SUBSTITUTE(HLOOKUP("vehicle",[1]pl!$C:$C,pos!Q49),"-","_")),'VI2'!$A:$A,0)),)</f>
        <v>0</v>
      </c>
      <c r="R49" s="2">
        <f>IFERROR(HLOOKUP("tier2",'VI2'!$C:$C,MATCH(LOWER(SUBSTITUTE(HLOOKUP("vehicle",[1]pl!$C:$C,pos!R49),"-","_")),'VI2'!$A:$A,0)),)</f>
        <v>0</v>
      </c>
      <c r="S49" s="2">
        <f>IFERROR(HLOOKUP("tier2",'VI2'!$C:$C,MATCH(LOWER(SUBSTITUTE(HLOOKUP("vehicle",[1]pl!$C:$C,pos!S49),"-","_")),'VI2'!$A:$A,0)),)</f>
        <v>0</v>
      </c>
      <c r="T49" s="2">
        <f>IFERROR(HLOOKUP("tier2",'VI2'!$C:$C,MATCH(LOWER(SUBSTITUTE(HLOOKUP("vehicle",[1]pl!$C:$C,pos!T49),"-","_")),'VI2'!$A:$A,0)),)</f>
        <v>0</v>
      </c>
      <c r="U49" s="2">
        <f>IFERROR(HLOOKUP("tier2",'VI2'!$C:$C,MATCH(LOWER(SUBSTITUTE(HLOOKUP("vehicle",[1]pl!$C:$C,pos!U49),"-","_")),'VI2'!$A:$A,0)),)</f>
        <v>0</v>
      </c>
      <c r="V49" s="2">
        <f>IFERROR(HLOOKUP("tier2",'VI2'!$C:$C,MATCH(LOWER(SUBSTITUTE(HLOOKUP("vehicle",[1]pl!$C:$C,pos!V49),"-","_")),'VI2'!$A:$A,0)),)</f>
        <v>0</v>
      </c>
      <c r="W49" s="2">
        <f>IFERROR(HLOOKUP("tier2",'VI2'!$C:$C,MATCH(LOWER(SUBSTITUTE(HLOOKUP("vehicle",[1]pl!$C:$C,pos!W49),"-","_")),'VI2'!$A:$A,0)),)</f>
        <v>0</v>
      </c>
      <c r="X49" s="2">
        <f>IFERROR(HLOOKUP("tier2",'VI2'!$C:$C,MATCH(LOWER(SUBSTITUTE(HLOOKUP("vehicle",[1]pl!$C:$C,pos!X49),"-","_")),'VI2'!$A:$A,0)),)</f>
        <v>0</v>
      </c>
      <c r="Y49" s="2">
        <f>IFERROR(HLOOKUP("tier2",'VI2'!$C:$C,MATCH(LOWER(SUBSTITUTE(HLOOKUP("vehicle",[1]pl!$C:$C,pos!Y49),"-","_")),'VI2'!$A:$A,0)),)</f>
        <v>0</v>
      </c>
      <c r="Z49" s="2">
        <f>IFERROR(HLOOKUP("tier2",'VI2'!$C:$C,MATCH(LOWER(SUBSTITUTE(HLOOKUP("vehicle",[1]pl!$C:$C,pos!Z49),"-","_")),'VI2'!$A:$A,0)),)</f>
        <v>0</v>
      </c>
      <c r="AA49" s="2">
        <f>IFERROR(HLOOKUP("tier2",'VI2'!$C:$C,MATCH(LOWER(SUBSTITUTE(HLOOKUP("vehicle",[1]pl!$C:$C,pos!AA49),"-","_")),'VI2'!$A:$A,0)),)</f>
        <v>0</v>
      </c>
      <c r="AB49" s="2">
        <f>IFERROR(HLOOKUP("tier2",'VI2'!$C:$C,MATCH(LOWER(SUBSTITUTE(HLOOKUP("vehicle",[1]pl!$C:$C,pos!AB49),"-","_")),'VI2'!$A:$A,0)),)</f>
        <v>0</v>
      </c>
      <c r="AC49" s="2">
        <f>IFERROR(HLOOKUP("tier2",'VI2'!$C:$C,MATCH(LOWER(SUBSTITUTE(HLOOKUP("vehicle",[1]pl!$C:$C,pos!AC49),"-","_")),'VI2'!$A:$A,0)),)</f>
        <v>0</v>
      </c>
      <c r="AD49" s="2">
        <f>IFERROR(HLOOKUP("tier2",'VI2'!$C:$C,MATCH(LOWER(SUBSTITUTE(HLOOKUP("vehicle",[1]pl!$C:$C,pos!AD49),"-","_")),'VI2'!$A:$A,0)),)</f>
        <v>0</v>
      </c>
      <c r="AE49" s="2">
        <f>IFERROR(HLOOKUP("tier2",'VI2'!$C:$C,MATCH(LOWER(SUBSTITUTE(HLOOKUP("vehicle",[1]pl!$C:$C,pos!AE49),"-","_")),'VI2'!$A:$A,0)),)</f>
        <v>0</v>
      </c>
      <c r="AF49" s="3" t="s">
        <v>288</v>
      </c>
      <c r="AG49" s="4">
        <f>MAX(MIN(A49:AE49),tier1!A49:AE49)</f>
        <v>0</v>
      </c>
    </row>
    <row r="50" spans="1:33" s="2" customFormat="1" x14ac:dyDescent="0.25">
      <c r="A50" s="2">
        <f>IFERROR(HLOOKUP("tier2",'VI2'!$C:$C,MATCH(LOWER(SUBSTITUTE(HLOOKUP("vehicle",[1]pl!$C:$C,pos!A50),"-","_")),'VI2'!$A:$A,0)),)</f>
        <v>0</v>
      </c>
      <c r="B50" s="2">
        <f>IFERROR(HLOOKUP("tier2",'VI2'!$C:$C,MATCH(LOWER(SUBSTITUTE(HLOOKUP("vehicle",[1]pl!$C:$C,pos!B50),"-","_")),'VI2'!$A:$A,0)),)</f>
        <v>0</v>
      </c>
      <c r="C50" s="2">
        <f>IFERROR(HLOOKUP("tier2",'VI2'!$C:$C,MATCH(LOWER(SUBSTITUTE(HLOOKUP("vehicle",[1]pl!$C:$C,pos!C50),"-","_")),'VI2'!$A:$A,0)),)</f>
        <v>0</v>
      </c>
      <c r="D50" s="2">
        <f>IFERROR(HLOOKUP("tier2",'VI2'!$C:$C,MATCH(LOWER(SUBSTITUTE(HLOOKUP("vehicle",[1]pl!$C:$C,pos!D50),"-","_")),'VI2'!$A:$A,0)),)</f>
        <v>0</v>
      </c>
      <c r="E50" s="2">
        <f>IFERROR(HLOOKUP("tier2",'VI2'!$C:$C,MATCH(LOWER(SUBSTITUTE(HLOOKUP("vehicle",[1]pl!$C:$C,pos!E50),"-","_")),'VI2'!$A:$A,0)),)</f>
        <v>0</v>
      </c>
      <c r="F50" s="2">
        <f>IFERROR(HLOOKUP("tier2",'VI2'!$C:$C,MATCH(LOWER(SUBSTITUTE(HLOOKUP("vehicle",[1]pl!$C:$C,pos!F50),"-","_")),'VI2'!$A:$A,0)),)</f>
        <v>0</v>
      </c>
      <c r="G50" s="2">
        <f>IFERROR(HLOOKUP("tier2",'VI2'!$C:$C,MATCH(LOWER(SUBSTITUTE(HLOOKUP("vehicle",[1]pl!$C:$C,pos!G50),"-","_")),'VI2'!$A:$A,0)),)</f>
        <v>0</v>
      </c>
      <c r="H50" s="2">
        <f>IFERROR(HLOOKUP("tier2",'VI2'!$C:$C,MATCH(LOWER(SUBSTITUTE(HLOOKUP("vehicle",[1]pl!$C:$C,pos!H50),"-","_")),'VI2'!$A:$A,0)),)</f>
        <v>0</v>
      </c>
      <c r="I50" s="2">
        <f>IFERROR(HLOOKUP("tier2",'VI2'!$C:$C,MATCH(LOWER(SUBSTITUTE(HLOOKUP("vehicle",[1]pl!$C:$C,pos!I50),"-","_")),'VI2'!$A:$A,0)),)</f>
        <v>0</v>
      </c>
      <c r="J50" s="2">
        <f>IFERROR(HLOOKUP("tier2",'VI2'!$C:$C,MATCH(LOWER(SUBSTITUTE(HLOOKUP("vehicle",[1]pl!$C:$C,pos!J50),"-","_")),'VI2'!$A:$A,0)),)</f>
        <v>0</v>
      </c>
      <c r="K50" s="2">
        <f>IFERROR(HLOOKUP("tier2",'VI2'!$C:$C,MATCH(LOWER(SUBSTITUTE(HLOOKUP("vehicle",[1]pl!$C:$C,pos!K50),"-","_")),'VI2'!$A:$A,0)),)</f>
        <v>0</v>
      </c>
      <c r="L50" s="2">
        <f>IFERROR(HLOOKUP("tier2",'VI2'!$C:$C,MATCH(LOWER(SUBSTITUTE(HLOOKUP("vehicle",[1]pl!$C:$C,pos!L50),"-","_")),'VI2'!$A:$A,0)),)</f>
        <v>0</v>
      </c>
      <c r="M50" s="2">
        <f>IFERROR(HLOOKUP("tier2",'VI2'!$C:$C,MATCH(LOWER(SUBSTITUTE(HLOOKUP("vehicle",[1]pl!$C:$C,pos!M50),"-","_")),'VI2'!$A:$A,0)),)</f>
        <v>0</v>
      </c>
      <c r="N50" s="2">
        <f>IFERROR(HLOOKUP("tier2",'VI2'!$C:$C,MATCH(LOWER(SUBSTITUTE(HLOOKUP("vehicle",[1]pl!$C:$C,pos!N50),"-","_")),'VI2'!$A:$A,0)),)</f>
        <v>0</v>
      </c>
      <c r="O50" s="2">
        <f>IFERROR(HLOOKUP("tier2",'VI2'!$C:$C,MATCH(LOWER(SUBSTITUTE(HLOOKUP("vehicle",[1]pl!$C:$C,pos!O50),"-","_")),'VI2'!$A:$A,0)),)</f>
        <v>0</v>
      </c>
      <c r="Q50" s="2">
        <f>IFERROR(HLOOKUP("tier2",'VI2'!$C:$C,MATCH(LOWER(SUBSTITUTE(HLOOKUP("vehicle",[1]pl!$C:$C,pos!Q50),"-","_")),'VI2'!$A:$A,0)),)</f>
        <v>0</v>
      </c>
      <c r="R50" s="2">
        <f>IFERROR(HLOOKUP("tier2",'VI2'!$C:$C,MATCH(LOWER(SUBSTITUTE(HLOOKUP("vehicle",[1]pl!$C:$C,pos!R50),"-","_")),'VI2'!$A:$A,0)),)</f>
        <v>0</v>
      </c>
      <c r="S50" s="2">
        <f>IFERROR(HLOOKUP("tier2",'VI2'!$C:$C,MATCH(LOWER(SUBSTITUTE(HLOOKUP("vehicle",[1]pl!$C:$C,pos!S50),"-","_")),'VI2'!$A:$A,0)),)</f>
        <v>0</v>
      </c>
      <c r="T50" s="2">
        <f>IFERROR(HLOOKUP("tier2",'VI2'!$C:$C,MATCH(LOWER(SUBSTITUTE(HLOOKUP("vehicle",[1]pl!$C:$C,pos!T50),"-","_")),'VI2'!$A:$A,0)),)</f>
        <v>0</v>
      </c>
      <c r="U50" s="2">
        <f>IFERROR(HLOOKUP("tier2",'VI2'!$C:$C,MATCH(LOWER(SUBSTITUTE(HLOOKUP("vehicle",[1]pl!$C:$C,pos!U50),"-","_")),'VI2'!$A:$A,0)),)</f>
        <v>0</v>
      </c>
      <c r="V50" s="2">
        <f>IFERROR(HLOOKUP("tier2",'VI2'!$C:$C,MATCH(LOWER(SUBSTITUTE(HLOOKUP("vehicle",[1]pl!$C:$C,pos!V50),"-","_")),'VI2'!$A:$A,0)),)</f>
        <v>0</v>
      </c>
      <c r="W50" s="2">
        <f>IFERROR(HLOOKUP("tier2",'VI2'!$C:$C,MATCH(LOWER(SUBSTITUTE(HLOOKUP("vehicle",[1]pl!$C:$C,pos!W50),"-","_")),'VI2'!$A:$A,0)),)</f>
        <v>0</v>
      </c>
      <c r="X50" s="2">
        <f>IFERROR(HLOOKUP("tier2",'VI2'!$C:$C,MATCH(LOWER(SUBSTITUTE(HLOOKUP("vehicle",[1]pl!$C:$C,pos!X50),"-","_")),'VI2'!$A:$A,0)),)</f>
        <v>0</v>
      </c>
      <c r="Y50" s="2">
        <f>IFERROR(HLOOKUP("tier2",'VI2'!$C:$C,MATCH(LOWER(SUBSTITUTE(HLOOKUP("vehicle",[1]pl!$C:$C,pos!Y50),"-","_")),'VI2'!$A:$A,0)),)</f>
        <v>0</v>
      </c>
      <c r="Z50" s="2">
        <f>IFERROR(HLOOKUP("tier2",'VI2'!$C:$C,MATCH(LOWER(SUBSTITUTE(HLOOKUP("vehicle",[1]pl!$C:$C,pos!Z50),"-","_")),'VI2'!$A:$A,0)),)</f>
        <v>0</v>
      </c>
      <c r="AA50" s="2">
        <f>IFERROR(HLOOKUP("tier2",'VI2'!$C:$C,MATCH(LOWER(SUBSTITUTE(HLOOKUP("vehicle",[1]pl!$C:$C,pos!AA50),"-","_")),'VI2'!$A:$A,0)),)</f>
        <v>0</v>
      </c>
      <c r="AB50" s="2">
        <f>IFERROR(HLOOKUP("tier2",'VI2'!$C:$C,MATCH(LOWER(SUBSTITUTE(HLOOKUP("vehicle",[1]pl!$C:$C,pos!AB50),"-","_")),'VI2'!$A:$A,0)),)</f>
        <v>0</v>
      </c>
      <c r="AC50" s="2">
        <f>IFERROR(HLOOKUP("tier2",'VI2'!$C:$C,MATCH(LOWER(SUBSTITUTE(HLOOKUP("vehicle",[1]pl!$C:$C,pos!AC50),"-","_")),'VI2'!$A:$A,0)),)</f>
        <v>0</v>
      </c>
      <c r="AD50" s="2">
        <f>IFERROR(HLOOKUP("tier2",'VI2'!$C:$C,MATCH(LOWER(SUBSTITUTE(HLOOKUP("vehicle",[1]pl!$C:$C,pos!AD50),"-","_")),'VI2'!$A:$A,0)),)</f>
        <v>0</v>
      </c>
      <c r="AE50" s="2">
        <f>IFERROR(HLOOKUP("tier2",'VI2'!$C:$C,MATCH(LOWER(SUBSTITUTE(HLOOKUP("vehicle",[1]pl!$C:$C,pos!AE50),"-","_")),'VI2'!$A:$A,0)),)</f>
        <v>0</v>
      </c>
      <c r="AF50" s="3" t="s">
        <v>288</v>
      </c>
      <c r="AG50" s="4">
        <f>MAX(MIN(A50:AE50),tier1!A50:AE50)</f>
        <v>0</v>
      </c>
    </row>
    <row r="51" spans="1:33" s="2" customFormat="1" x14ac:dyDescent="0.25">
      <c r="A51" s="2">
        <f>IFERROR(HLOOKUP("tier2",'VI2'!$C:$C,MATCH(LOWER(SUBSTITUTE(HLOOKUP("vehicle",[1]pl!$C:$C,pos!A51),"-","_")),'VI2'!$A:$A,0)),)</f>
        <v>0</v>
      </c>
      <c r="B51" s="2">
        <f>IFERROR(HLOOKUP("tier2",'VI2'!$C:$C,MATCH(LOWER(SUBSTITUTE(HLOOKUP("vehicle",[1]pl!$C:$C,pos!B51),"-","_")),'VI2'!$A:$A,0)),)</f>
        <v>0</v>
      </c>
      <c r="C51" s="2">
        <f>IFERROR(HLOOKUP("tier2",'VI2'!$C:$C,MATCH(LOWER(SUBSTITUTE(HLOOKUP("vehicle",[1]pl!$C:$C,pos!C51),"-","_")),'VI2'!$A:$A,0)),)</f>
        <v>0</v>
      </c>
      <c r="D51" s="2">
        <f>IFERROR(HLOOKUP("tier2",'VI2'!$C:$C,MATCH(LOWER(SUBSTITUTE(HLOOKUP("vehicle",[1]pl!$C:$C,pos!D51),"-","_")),'VI2'!$A:$A,0)),)</f>
        <v>0</v>
      </c>
      <c r="E51" s="2">
        <f>IFERROR(HLOOKUP("tier2",'VI2'!$C:$C,MATCH(LOWER(SUBSTITUTE(HLOOKUP("vehicle",[1]pl!$C:$C,pos!E51),"-","_")),'VI2'!$A:$A,0)),)</f>
        <v>0</v>
      </c>
      <c r="F51" s="2">
        <f>IFERROR(HLOOKUP("tier2",'VI2'!$C:$C,MATCH(LOWER(SUBSTITUTE(HLOOKUP("vehicle",[1]pl!$C:$C,pos!F51),"-","_")),'VI2'!$A:$A,0)),)</f>
        <v>0</v>
      </c>
      <c r="G51" s="2">
        <f>IFERROR(HLOOKUP("tier2",'VI2'!$C:$C,MATCH(LOWER(SUBSTITUTE(HLOOKUP("vehicle",[1]pl!$C:$C,pos!G51),"-","_")),'VI2'!$A:$A,0)),)</f>
        <v>0</v>
      </c>
      <c r="H51" s="2">
        <f>IFERROR(HLOOKUP("tier2",'VI2'!$C:$C,MATCH(LOWER(SUBSTITUTE(HLOOKUP("vehicle",[1]pl!$C:$C,pos!H51),"-","_")),'VI2'!$A:$A,0)),)</f>
        <v>0</v>
      </c>
      <c r="I51" s="2">
        <f>IFERROR(HLOOKUP("tier2",'VI2'!$C:$C,MATCH(LOWER(SUBSTITUTE(HLOOKUP("vehicle",[1]pl!$C:$C,pos!I51),"-","_")),'VI2'!$A:$A,0)),)</f>
        <v>0</v>
      </c>
      <c r="J51" s="2">
        <f>IFERROR(HLOOKUP("tier2",'VI2'!$C:$C,MATCH(LOWER(SUBSTITUTE(HLOOKUP("vehicle",[1]pl!$C:$C,pos!J51),"-","_")),'VI2'!$A:$A,0)),)</f>
        <v>0</v>
      </c>
      <c r="K51" s="2">
        <f>IFERROR(HLOOKUP("tier2",'VI2'!$C:$C,MATCH(LOWER(SUBSTITUTE(HLOOKUP("vehicle",[1]pl!$C:$C,pos!K51),"-","_")),'VI2'!$A:$A,0)),)</f>
        <v>0</v>
      </c>
      <c r="L51" s="2">
        <f>IFERROR(HLOOKUP("tier2",'VI2'!$C:$C,MATCH(LOWER(SUBSTITUTE(HLOOKUP("vehicle",[1]pl!$C:$C,pos!L51),"-","_")),'VI2'!$A:$A,0)),)</f>
        <v>0</v>
      </c>
      <c r="M51" s="2">
        <f>IFERROR(HLOOKUP("tier2",'VI2'!$C:$C,MATCH(LOWER(SUBSTITUTE(HLOOKUP("vehicle",[1]pl!$C:$C,pos!M51),"-","_")),'VI2'!$A:$A,0)),)</f>
        <v>0</v>
      </c>
      <c r="N51" s="2">
        <f>IFERROR(HLOOKUP("tier2",'VI2'!$C:$C,MATCH(LOWER(SUBSTITUTE(HLOOKUP("vehicle",[1]pl!$C:$C,pos!N51),"-","_")),'VI2'!$A:$A,0)),)</f>
        <v>0</v>
      </c>
      <c r="O51" s="2">
        <f>IFERROR(HLOOKUP("tier2",'VI2'!$C:$C,MATCH(LOWER(SUBSTITUTE(HLOOKUP("vehicle",[1]pl!$C:$C,pos!O51),"-","_")),'VI2'!$A:$A,0)),)</f>
        <v>0</v>
      </c>
      <c r="Q51" s="2">
        <f>IFERROR(HLOOKUP("tier2",'VI2'!$C:$C,MATCH(LOWER(SUBSTITUTE(HLOOKUP("vehicle",[1]pl!$C:$C,pos!Q51),"-","_")),'VI2'!$A:$A,0)),)</f>
        <v>0</v>
      </c>
      <c r="R51" s="2">
        <f>IFERROR(HLOOKUP("tier2",'VI2'!$C:$C,MATCH(LOWER(SUBSTITUTE(HLOOKUP("vehicle",[1]pl!$C:$C,pos!R51),"-","_")),'VI2'!$A:$A,0)),)</f>
        <v>0</v>
      </c>
      <c r="S51" s="2">
        <f>IFERROR(HLOOKUP("tier2",'VI2'!$C:$C,MATCH(LOWER(SUBSTITUTE(HLOOKUP("vehicle",[1]pl!$C:$C,pos!S51),"-","_")),'VI2'!$A:$A,0)),)</f>
        <v>0</v>
      </c>
      <c r="T51" s="2">
        <f>IFERROR(HLOOKUP("tier2",'VI2'!$C:$C,MATCH(LOWER(SUBSTITUTE(HLOOKUP("vehicle",[1]pl!$C:$C,pos!T51),"-","_")),'VI2'!$A:$A,0)),)</f>
        <v>0</v>
      </c>
      <c r="U51" s="2">
        <f>IFERROR(HLOOKUP("tier2",'VI2'!$C:$C,MATCH(LOWER(SUBSTITUTE(HLOOKUP("vehicle",[1]pl!$C:$C,pos!U51),"-","_")),'VI2'!$A:$A,0)),)</f>
        <v>0</v>
      </c>
      <c r="V51" s="2">
        <f>IFERROR(HLOOKUP("tier2",'VI2'!$C:$C,MATCH(LOWER(SUBSTITUTE(HLOOKUP("vehicle",[1]pl!$C:$C,pos!V51),"-","_")),'VI2'!$A:$A,0)),)</f>
        <v>0</v>
      </c>
      <c r="W51" s="2">
        <f>IFERROR(HLOOKUP("tier2",'VI2'!$C:$C,MATCH(LOWER(SUBSTITUTE(HLOOKUP("vehicle",[1]pl!$C:$C,pos!W51),"-","_")),'VI2'!$A:$A,0)),)</f>
        <v>0</v>
      </c>
      <c r="X51" s="2">
        <f>IFERROR(HLOOKUP("tier2",'VI2'!$C:$C,MATCH(LOWER(SUBSTITUTE(HLOOKUP("vehicle",[1]pl!$C:$C,pos!X51),"-","_")),'VI2'!$A:$A,0)),)</f>
        <v>0</v>
      </c>
      <c r="Y51" s="2">
        <f>IFERROR(HLOOKUP("tier2",'VI2'!$C:$C,MATCH(LOWER(SUBSTITUTE(HLOOKUP("vehicle",[1]pl!$C:$C,pos!Y51),"-","_")),'VI2'!$A:$A,0)),)</f>
        <v>0</v>
      </c>
      <c r="Z51" s="2">
        <f>IFERROR(HLOOKUP("tier2",'VI2'!$C:$C,MATCH(LOWER(SUBSTITUTE(HLOOKUP("vehicle",[1]pl!$C:$C,pos!Z51),"-","_")),'VI2'!$A:$A,0)),)</f>
        <v>0</v>
      </c>
      <c r="AA51" s="2">
        <f>IFERROR(HLOOKUP("tier2",'VI2'!$C:$C,MATCH(LOWER(SUBSTITUTE(HLOOKUP("vehicle",[1]pl!$C:$C,pos!AA51),"-","_")),'VI2'!$A:$A,0)),)</f>
        <v>0</v>
      </c>
      <c r="AB51" s="2">
        <f>IFERROR(HLOOKUP("tier2",'VI2'!$C:$C,MATCH(LOWER(SUBSTITUTE(HLOOKUP("vehicle",[1]pl!$C:$C,pos!AB51),"-","_")),'VI2'!$A:$A,0)),)</f>
        <v>0</v>
      </c>
      <c r="AC51" s="2">
        <f>IFERROR(HLOOKUP("tier2",'VI2'!$C:$C,MATCH(LOWER(SUBSTITUTE(HLOOKUP("vehicle",[1]pl!$C:$C,pos!AC51),"-","_")),'VI2'!$A:$A,0)),)</f>
        <v>0</v>
      </c>
      <c r="AD51" s="2">
        <f>IFERROR(HLOOKUP("tier2",'VI2'!$C:$C,MATCH(LOWER(SUBSTITUTE(HLOOKUP("vehicle",[1]pl!$C:$C,pos!AD51),"-","_")),'VI2'!$A:$A,0)),)</f>
        <v>0</v>
      </c>
      <c r="AE51" s="2">
        <f>IFERROR(HLOOKUP("tier2",'VI2'!$C:$C,MATCH(LOWER(SUBSTITUTE(HLOOKUP("vehicle",[1]pl!$C:$C,pos!AE51),"-","_")),'VI2'!$A:$A,0)),)</f>
        <v>0</v>
      </c>
      <c r="AF51" s="3" t="s">
        <v>288</v>
      </c>
      <c r="AG51" s="4">
        <f>MAX(MIN(A51:AE51),tier1!A51:AE51)</f>
        <v>0</v>
      </c>
    </row>
    <row r="52" spans="1:33" s="2" customFormat="1" x14ac:dyDescent="0.25">
      <c r="A52" s="2">
        <f>IFERROR(HLOOKUP("tier2",'VI2'!$C:$C,MATCH(LOWER(SUBSTITUTE(HLOOKUP("vehicle",[1]pl!$C:$C,pos!A52),"-","_")),'VI2'!$A:$A,0)),)</f>
        <v>0</v>
      </c>
      <c r="B52" s="2">
        <f>IFERROR(HLOOKUP("tier2",'VI2'!$C:$C,MATCH(LOWER(SUBSTITUTE(HLOOKUP("vehicle",[1]pl!$C:$C,pos!B52),"-","_")),'VI2'!$A:$A,0)),)</f>
        <v>0</v>
      </c>
      <c r="C52" s="2">
        <f>IFERROR(HLOOKUP("tier2",'VI2'!$C:$C,MATCH(LOWER(SUBSTITUTE(HLOOKUP("vehicle",[1]pl!$C:$C,pos!C52),"-","_")),'VI2'!$A:$A,0)),)</f>
        <v>0</v>
      </c>
      <c r="D52" s="2">
        <f>IFERROR(HLOOKUP("tier2",'VI2'!$C:$C,MATCH(LOWER(SUBSTITUTE(HLOOKUP("vehicle",[1]pl!$C:$C,pos!D52),"-","_")),'VI2'!$A:$A,0)),)</f>
        <v>0</v>
      </c>
      <c r="E52" s="2">
        <f>IFERROR(HLOOKUP("tier2",'VI2'!$C:$C,MATCH(LOWER(SUBSTITUTE(HLOOKUP("vehicle",[1]pl!$C:$C,pos!E52),"-","_")),'VI2'!$A:$A,0)),)</f>
        <v>0</v>
      </c>
      <c r="F52" s="2">
        <f>IFERROR(HLOOKUP("tier2",'VI2'!$C:$C,MATCH(LOWER(SUBSTITUTE(HLOOKUP("vehicle",[1]pl!$C:$C,pos!F52),"-","_")),'VI2'!$A:$A,0)),)</f>
        <v>0</v>
      </c>
      <c r="G52" s="2">
        <f>IFERROR(HLOOKUP("tier2",'VI2'!$C:$C,MATCH(LOWER(SUBSTITUTE(HLOOKUP("vehicle",[1]pl!$C:$C,pos!G52),"-","_")),'VI2'!$A:$A,0)),)</f>
        <v>0</v>
      </c>
      <c r="H52" s="2">
        <f>IFERROR(HLOOKUP("tier2",'VI2'!$C:$C,MATCH(LOWER(SUBSTITUTE(HLOOKUP("vehicle",[1]pl!$C:$C,pos!H52),"-","_")),'VI2'!$A:$A,0)),)</f>
        <v>0</v>
      </c>
      <c r="I52" s="2">
        <f>IFERROR(HLOOKUP("tier2",'VI2'!$C:$C,MATCH(LOWER(SUBSTITUTE(HLOOKUP("vehicle",[1]pl!$C:$C,pos!I52),"-","_")),'VI2'!$A:$A,0)),)</f>
        <v>0</v>
      </c>
      <c r="J52" s="2">
        <f>IFERROR(HLOOKUP("tier2",'VI2'!$C:$C,MATCH(LOWER(SUBSTITUTE(HLOOKUP("vehicle",[1]pl!$C:$C,pos!J52),"-","_")),'VI2'!$A:$A,0)),)</f>
        <v>0</v>
      </c>
      <c r="K52" s="2">
        <f>IFERROR(HLOOKUP("tier2",'VI2'!$C:$C,MATCH(LOWER(SUBSTITUTE(HLOOKUP("vehicle",[1]pl!$C:$C,pos!K52),"-","_")),'VI2'!$A:$A,0)),)</f>
        <v>0</v>
      </c>
      <c r="L52" s="2">
        <f>IFERROR(HLOOKUP("tier2",'VI2'!$C:$C,MATCH(LOWER(SUBSTITUTE(HLOOKUP("vehicle",[1]pl!$C:$C,pos!L52),"-","_")),'VI2'!$A:$A,0)),)</f>
        <v>0</v>
      </c>
      <c r="M52" s="2">
        <f>IFERROR(HLOOKUP("tier2",'VI2'!$C:$C,MATCH(LOWER(SUBSTITUTE(HLOOKUP("vehicle",[1]pl!$C:$C,pos!M52),"-","_")),'VI2'!$A:$A,0)),)</f>
        <v>0</v>
      </c>
      <c r="N52" s="2">
        <f>IFERROR(HLOOKUP("tier2",'VI2'!$C:$C,MATCH(LOWER(SUBSTITUTE(HLOOKUP("vehicle",[1]pl!$C:$C,pos!N52),"-","_")),'VI2'!$A:$A,0)),)</f>
        <v>0</v>
      </c>
      <c r="O52" s="2">
        <f>IFERROR(HLOOKUP("tier2",'VI2'!$C:$C,MATCH(LOWER(SUBSTITUTE(HLOOKUP("vehicle",[1]pl!$C:$C,pos!O52),"-","_")),'VI2'!$A:$A,0)),)</f>
        <v>0</v>
      </c>
      <c r="Q52" s="2">
        <f>IFERROR(HLOOKUP("tier2",'VI2'!$C:$C,MATCH(LOWER(SUBSTITUTE(HLOOKUP("vehicle",[1]pl!$C:$C,pos!Q52),"-","_")),'VI2'!$A:$A,0)),)</f>
        <v>0</v>
      </c>
      <c r="R52" s="2">
        <f>IFERROR(HLOOKUP("tier2",'VI2'!$C:$C,MATCH(LOWER(SUBSTITUTE(HLOOKUP("vehicle",[1]pl!$C:$C,pos!R52),"-","_")),'VI2'!$A:$A,0)),)</f>
        <v>0</v>
      </c>
      <c r="S52" s="2">
        <f>IFERROR(HLOOKUP("tier2",'VI2'!$C:$C,MATCH(LOWER(SUBSTITUTE(HLOOKUP("vehicle",[1]pl!$C:$C,pos!S52),"-","_")),'VI2'!$A:$A,0)),)</f>
        <v>0</v>
      </c>
      <c r="T52" s="2">
        <f>IFERROR(HLOOKUP("tier2",'VI2'!$C:$C,MATCH(LOWER(SUBSTITUTE(HLOOKUP("vehicle",[1]pl!$C:$C,pos!T52),"-","_")),'VI2'!$A:$A,0)),)</f>
        <v>0</v>
      </c>
      <c r="U52" s="2">
        <f>IFERROR(HLOOKUP("tier2",'VI2'!$C:$C,MATCH(LOWER(SUBSTITUTE(HLOOKUP("vehicle",[1]pl!$C:$C,pos!U52),"-","_")),'VI2'!$A:$A,0)),)</f>
        <v>0</v>
      </c>
      <c r="V52" s="2">
        <f>IFERROR(HLOOKUP("tier2",'VI2'!$C:$C,MATCH(LOWER(SUBSTITUTE(HLOOKUP("vehicle",[1]pl!$C:$C,pos!V52),"-","_")),'VI2'!$A:$A,0)),)</f>
        <v>0</v>
      </c>
      <c r="W52" s="2">
        <f>IFERROR(HLOOKUP("tier2",'VI2'!$C:$C,MATCH(LOWER(SUBSTITUTE(HLOOKUP("vehicle",[1]pl!$C:$C,pos!W52),"-","_")),'VI2'!$A:$A,0)),)</f>
        <v>0</v>
      </c>
      <c r="X52" s="2">
        <f>IFERROR(HLOOKUP("tier2",'VI2'!$C:$C,MATCH(LOWER(SUBSTITUTE(HLOOKUP("vehicle",[1]pl!$C:$C,pos!X52),"-","_")),'VI2'!$A:$A,0)),)</f>
        <v>0</v>
      </c>
      <c r="Y52" s="2">
        <f>IFERROR(HLOOKUP("tier2",'VI2'!$C:$C,MATCH(LOWER(SUBSTITUTE(HLOOKUP("vehicle",[1]pl!$C:$C,pos!Y52),"-","_")),'VI2'!$A:$A,0)),)</f>
        <v>0</v>
      </c>
      <c r="Z52" s="2">
        <f>IFERROR(HLOOKUP("tier2",'VI2'!$C:$C,MATCH(LOWER(SUBSTITUTE(HLOOKUP("vehicle",[1]pl!$C:$C,pos!Z52),"-","_")),'VI2'!$A:$A,0)),)</f>
        <v>0</v>
      </c>
      <c r="AA52" s="2">
        <f>IFERROR(HLOOKUP("tier2",'VI2'!$C:$C,MATCH(LOWER(SUBSTITUTE(HLOOKUP("vehicle",[1]pl!$C:$C,pos!AA52),"-","_")),'VI2'!$A:$A,0)),)</f>
        <v>0</v>
      </c>
      <c r="AB52" s="2">
        <f>IFERROR(HLOOKUP("tier2",'VI2'!$C:$C,MATCH(LOWER(SUBSTITUTE(HLOOKUP("vehicle",[1]pl!$C:$C,pos!AB52),"-","_")),'VI2'!$A:$A,0)),)</f>
        <v>0</v>
      </c>
      <c r="AC52" s="2">
        <f>IFERROR(HLOOKUP("tier2",'VI2'!$C:$C,MATCH(LOWER(SUBSTITUTE(HLOOKUP("vehicle",[1]pl!$C:$C,pos!AC52),"-","_")),'VI2'!$A:$A,0)),)</f>
        <v>0</v>
      </c>
      <c r="AD52" s="2">
        <f>IFERROR(HLOOKUP("tier2",'VI2'!$C:$C,MATCH(LOWER(SUBSTITUTE(HLOOKUP("vehicle",[1]pl!$C:$C,pos!AD52),"-","_")),'VI2'!$A:$A,0)),)</f>
        <v>0</v>
      </c>
      <c r="AE52" s="2">
        <f>IFERROR(HLOOKUP("tier2",'VI2'!$C:$C,MATCH(LOWER(SUBSTITUTE(HLOOKUP("vehicle",[1]pl!$C:$C,pos!AE52),"-","_")),'VI2'!$A:$A,0)),)</f>
        <v>0</v>
      </c>
      <c r="AF52" s="3" t="s">
        <v>288</v>
      </c>
      <c r="AG52" s="4">
        <f>MAX(MIN(A52:AE52),tier1!A52:AE52)</f>
        <v>0</v>
      </c>
    </row>
    <row r="53" spans="1:33" s="2" customFormat="1" x14ac:dyDescent="0.25">
      <c r="A53" s="2">
        <f>IFERROR(HLOOKUP("tier2",'VI2'!$C:$C,MATCH(LOWER(SUBSTITUTE(HLOOKUP("vehicle",[1]pl!$C:$C,pos!A53),"-","_")),'VI2'!$A:$A,0)),)</f>
        <v>0</v>
      </c>
      <c r="B53" s="2">
        <f>IFERROR(HLOOKUP("tier2",'VI2'!$C:$C,MATCH(LOWER(SUBSTITUTE(HLOOKUP("vehicle",[1]pl!$C:$C,pos!B53),"-","_")),'VI2'!$A:$A,0)),)</f>
        <v>0</v>
      </c>
      <c r="C53" s="2">
        <f>IFERROR(HLOOKUP("tier2",'VI2'!$C:$C,MATCH(LOWER(SUBSTITUTE(HLOOKUP("vehicle",[1]pl!$C:$C,pos!C53),"-","_")),'VI2'!$A:$A,0)),)</f>
        <v>0</v>
      </c>
      <c r="D53" s="2">
        <f>IFERROR(HLOOKUP("tier2",'VI2'!$C:$C,MATCH(LOWER(SUBSTITUTE(HLOOKUP("vehicle",[1]pl!$C:$C,pos!D53),"-","_")),'VI2'!$A:$A,0)),)</f>
        <v>0</v>
      </c>
      <c r="E53" s="2">
        <f>IFERROR(HLOOKUP("tier2",'VI2'!$C:$C,MATCH(LOWER(SUBSTITUTE(HLOOKUP("vehicle",[1]pl!$C:$C,pos!E53),"-","_")),'VI2'!$A:$A,0)),)</f>
        <v>0</v>
      </c>
      <c r="F53" s="2">
        <f>IFERROR(HLOOKUP("tier2",'VI2'!$C:$C,MATCH(LOWER(SUBSTITUTE(HLOOKUP("vehicle",[1]pl!$C:$C,pos!F53),"-","_")),'VI2'!$A:$A,0)),)</f>
        <v>0</v>
      </c>
      <c r="G53" s="2">
        <f>IFERROR(HLOOKUP("tier2",'VI2'!$C:$C,MATCH(LOWER(SUBSTITUTE(HLOOKUP("vehicle",[1]pl!$C:$C,pos!G53),"-","_")),'VI2'!$A:$A,0)),)</f>
        <v>0</v>
      </c>
      <c r="H53" s="2">
        <f>IFERROR(HLOOKUP("tier2",'VI2'!$C:$C,MATCH(LOWER(SUBSTITUTE(HLOOKUP("vehicle",[1]pl!$C:$C,pos!H53),"-","_")),'VI2'!$A:$A,0)),)</f>
        <v>0</v>
      </c>
      <c r="I53" s="2">
        <f>IFERROR(HLOOKUP("tier2",'VI2'!$C:$C,MATCH(LOWER(SUBSTITUTE(HLOOKUP("vehicle",[1]pl!$C:$C,pos!I53),"-","_")),'VI2'!$A:$A,0)),)</f>
        <v>0</v>
      </c>
      <c r="J53" s="2">
        <f>IFERROR(HLOOKUP("tier2",'VI2'!$C:$C,MATCH(LOWER(SUBSTITUTE(HLOOKUP("vehicle",[1]pl!$C:$C,pos!J53),"-","_")),'VI2'!$A:$A,0)),)</f>
        <v>0</v>
      </c>
      <c r="K53" s="2">
        <f>IFERROR(HLOOKUP("tier2",'VI2'!$C:$C,MATCH(LOWER(SUBSTITUTE(HLOOKUP("vehicle",[1]pl!$C:$C,pos!K53),"-","_")),'VI2'!$A:$A,0)),)</f>
        <v>0</v>
      </c>
      <c r="L53" s="2">
        <f>IFERROR(HLOOKUP("tier2",'VI2'!$C:$C,MATCH(LOWER(SUBSTITUTE(HLOOKUP("vehicle",[1]pl!$C:$C,pos!L53),"-","_")),'VI2'!$A:$A,0)),)</f>
        <v>0</v>
      </c>
      <c r="M53" s="2">
        <f>IFERROR(HLOOKUP("tier2",'VI2'!$C:$C,MATCH(LOWER(SUBSTITUTE(HLOOKUP("vehicle",[1]pl!$C:$C,pos!M53),"-","_")),'VI2'!$A:$A,0)),)</f>
        <v>0</v>
      </c>
      <c r="N53" s="2">
        <f>IFERROR(HLOOKUP("tier2",'VI2'!$C:$C,MATCH(LOWER(SUBSTITUTE(HLOOKUP("vehicle",[1]pl!$C:$C,pos!N53),"-","_")),'VI2'!$A:$A,0)),)</f>
        <v>0</v>
      </c>
      <c r="O53" s="2">
        <f>IFERROR(HLOOKUP("tier2",'VI2'!$C:$C,MATCH(LOWER(SUBSTITUTE(HLOOKUP("vehicle",[1]pl!$C:$C,pos!O53),"-","_")),'VI2'!$A:$A,0)),)</f>
        <v>0</v>
      </c>
      <c r="Q53" s="2">
        <f>IFERROR(HLOOKUP("tier2",'VI2'!$C:$C,MATCH(LOWER(SUBSTITUTE(HLOOKUP("vehicle",[1]pl!$C:$C,pos!Q53),"-","_")),'VI2'!$A:$A,0)),)</f>
        <v>0</v>
      </c>
      <c r="R53" s="2">
        <f>IFERROR(HLOOKUP("tier2",'VI2'!$C:$C,MATCH(LOWER(SUBSTITUTE(HLOOKUP("vehicle",[1]pl!$C:$C,pos!R53),"-","_")),'VI2'!$A:$A,0)),)</f>
        <v>0</v>
      </c>
      <c r="S53" s="2">
        <f>IFERROR(HLOOKUP("tier2",'VI2'!$C:$C,MATCH(LOWER(SUBSTITUTE(HLOOKUP("vehicle",[1]pl!$C:$C,pos!S53),"-","_")),'VI2'!$A:$A,0)),)</f>
        <v>0</v>
      </c>
      <c r="T53" s="2">
        <f>IFERROR(HLOOKUP("tier2",'VI2'!$C:$C,MATCH(LOWER(SUBSTITUTE(HLOOKUP("vehicle",[1]pl!$C:$C,pos!T53),"-","_")),'VI2'!$A:$A,0)),)</f>
        <v>0</v>
      </c>
      <c r="U53" s="2">
        <f>IFERROR(HLOOKUP("tier2",'VI2'!$C:$C,MATCH(LOWER(SUBSTITUTE(HLOOKUP("vehicle",[1]pl!$C:$C,pos!U53),"-","_")),'VI2'!$A:$A,0)),)</f>
        <v>0</v>
      </c>
      <c r="V53" s="2">
        <f>IFERROR(HLOOKUP("tier2",'VI2'!$C:$C,MATCH(LOWER(SUBSTITUTE(HLOOKUP("vehicle",[1]pl!$C:$C,pos!V53),"-","_")),'VI2'!$A:$A,0)),)</f>
        <v>0</v>
      </c>
      <c r="W53" s="2">
        <f>IFERROR(HLOOKUP("tier2",'VI2'!$C:$C,MATCH(LOWER(SUBSTITUTE(HLOOKUP("vehicle",[1]pl!$C:$C,pos!W53),"-","_")),'VI2'!$A:$A,0)),)</f>
        <v>0</v>
      </c>
      <c r="X53" s="2">
        <f>IFERROR(HLOOKUP("tier2",'VI2'!$C:$C,MATCH(LOWER(SUBSTITUTE(HLOOKUP("vehicle",[1]pl!$C:$C,pos!X53),"-","_")),'VI2'!$A:$A,0)),)</f>
        <v>0</v>
      </c>
      <c r="Y53" s="2">
        <f>IFERROR(HLOOKUP("tier2",'VI2'!$C:$C,MATCH(LOWER(SUBSTITUTE(HLOOKUP("vehicle",[1]pl!$C:$C,pos!Y53),"-","_")),'VI2'!$A:$A,0)),)</f>
        <v>0</v>
      </c>
      <c r="Z53" s="2">
        <f>IFERROR(HLOOKUP("tier2",'VI2'!$C:$C,MATCH(LOWER(SUBSTITUTE(HLOOKUP("vehicle",[1]pl!$C:$C,pos!Z53),"-","_")),'VI2'!$A:$A,0)),)</f>
        <v>0</v>
      </c>
      <c r="AA53" s="2">
        <f>IFERROR(HLOOKUP("tier2",'VI2'!$C:$C,MATCH(LOWER(SUBSTITUTE(HLOOKUP("vehicle",[1]pl!$C:$C,pos!AA53),"-","_")),'VI2'!$A:$A,0)),)</f>
        <v>0</v>
      </c>
      <c r="AB53" s="2">
        <f>IFERROR(HLOOKUP("tier2",'VI2'!$C:$C,MATCH(LOWER(SUBSTITUTE(HLOOKUP("vehicle",[1]pl!$C:$C,pos!AB53),"-","_")),'VI2'!$A:$A,0)),)</f>
        <v>0</v>
      </c>
      <c r="AC53" s="2">
        <f>IFERROR(HLOOKUP("tier2",'VI2'!$C:$C,MATCH(LOWER(SUBSTITUTE(HLOOKUP("vehicle",[1]pl!$C:$C,pos!AC53),"-","_")),'VI2'!$A:$A,0)),)</f>
        <v>0</v>
      </c>
      <c r="AD53" s="2">
        <f>IFERROR(HLOOKUP("tier2",'VI2'!$C:$C,MATCH(LOWER(SUBSTITUTE(HLOOKUP("vehicle",[1]pl!$C:$C,pos!AD53),"-","_")),'VI2'!$A:$A,0)),)</f>
        <v>0</v>
      </c>
      <c r="AE53" s="2">
        <f>IFERROR(HLOOKUP("tier2",'VI2'!$C:$C,MATCH(LOWER(SUBSTITUTE(HLOOKUP("vehicle",[1]pl!$C:$C,pos!AE53),"-","_")),'VI2'!$A:$A,0)),)</f>
        <v>0</v>
      </c>
      <c r="AF53" s="3" t="s">
        <v>288</v>
      </c>
      <c r="AG53" s="4">
        <f>MAX(MIN(A53:AE53),tier1!A53:AE53)</f>
        <v>0</v>
      </c>
    </row>
    <row r="54" spans="1:33" s="2" customFormat="1" x14ac:dyDescent="0.25">
      <c r="A54" s="2">
        <f>IFERROR(HLOOKUP("tier2",'VI2'!$C:$C,MATCH(LOWER(SUBSTITUTE(HLOOKUP("vehicle",[1]pl!$C:$C,pos!A54),"-","_")),'VI2'!$A:$A,0)),)</f>
        <v>0</v>
      </c>
      <c r="B54" s="2">
        <f>IFERROR(HLOOKUP("tier2",'VI2'!$C:$C,MATCH(LOWER(SUBSTITUTE(HLOOKUP("vehicle",[1]pl!$C:$C,pos!B54),"-","_")),'VI2'!$A:$A,0)),)</f>
        <v>0</v>
      </c>
      <c r="C54" s="2">
        <f>IFERROR(HLOOKUP("tier2",'VI2'!$C:$C,MATCH(LOWER(SUBSTITUTE(HLOOKUP("vehicle",[1]pl!$C:$C,pos!C54),"-","_")),'VI2'!$A:$A,0)),)</f>
        <v>0</v>
      </c>
      <c r="D54" s="2">
        <f>IFERROR(HLOOKUP("tier2",'VI2'!$C:$C,MATCH(LOWER(SUBSTITUTE(HLOOKUP("vehicle",[1]pl!$C:$C,pos!D54),"-","_")),'VI2'!$A:$A,0)),)</f>
        <v>0</v>
      </c>
      <c r="E54" s="2">
        <f>IFERROR(HLOOKUP("tier2",'VI2'!$C:$C,MATCH(LOWER(SUBSTITUTE(HLOOKUP("vehicle",[1]pl!$C:$C,pos!E54),"-","_")),'VI2'!$A:$A,0)),)</f>
        <v>0</v>
      </c>
      <c r="F54" s="2">
        <f>IFERROR(HLOOKUP("tier2",'VI2'!$C:$C,MATCH(LOWER(SUBSTITUTE(HLOOKUP("vehicle",[1]pl!$C:$C,pos!F54),"-","_")),'VI2'!$A:$A,0)),)</f>
        <v>0</v>
      </c>
      <c r="G54" s="2">
        <f>IFERROR(HLOOKUP("tier2",'VI2'!$C:$C,MATCH(LOWER(SUBSTITUTE(HLOOKUP("vehicle",[1]pl!$C:$C,pos!G54),"-","_")),'VI2'!$A:$A,0)),)</f>
        <v>0</v>
      </c>
      <c r="H54" s="2">
        <f>IFERROR(HLOOKUP("tier2",'VI2'!$C:$C,MATCH(LOWER(SUBSTITUTE(HLOOKUP("vehicle",[1]pl!$C:$C,pos!H54),"-","_")),'VI2'!$A:$A,0)),)</f>
        <v>0</v>
      </c>
      <c r="I54" s="2">
        <f>IFERROR(HLOOKUP("tier2",'VI2'!$C:$C,MATCH(LOWER(SUBSTITUTE(HLOOKUP("vehicle",[1]pl!$C:$C,pos!I54),"-","_")),'VI2'!$A:$A,0)),)</f>
        <v>0</v>
      </c>
      <c r="J54" s="2">
        <f>IFERROR(HLOOKUP("tier2",'VI2'!$C:$C,MATCH(LOWER(SUBSTITUTE(HLOOKUP("vehicle",[1]pl!$C:$C,pos!J54),"-","_")),'VI2'!$A:$A,0)),)</f>
        <v>0</v>
      </c>
      <c r="K54" s="2">
        <f>IFERROR(HLOOKUP("tier2",'VI2'!$C:$C,MATCH(LOWER(SUBSTITUTE(HLOOKUP("vehicle",[1]pl!$C:$C,pos!K54),"-","_")),'VI2'!$A:$A,0)),)</f>
        <v>0</v>
      </c>
      <c r="L54" s="2">
        <f>IFERROR(HLOOKUP("tier2",'VI2'!$C:$C,MATCH(LOWER(SUBSTITUTE(HLOOKUP("vehicle",[1]pl!$C:$C,pos!L54),"-","_")),'VI2'!$A:$A,0)),)</f>
        <v>0</v>
      </c>
      <c r="M54" s="2">
        <f>IFERROR(HLOOKUP("tier2",'VI2'!$C:$C,MATCH(LOWER(SUBSTITUTE(HLOOKUP("vehicle",[1]pl!$C:$C,pos!M54),"-","_")),'VI2'!$A:$A,0)),)</f>
        <v>0</v>
      </c>
      <c r="N54" s="2">
        <f>IFERROR(HLOOKUP("tier2",'VI2'!$C:$C,MATCH(LOWER(SUBSTITUTE(HLOOKUP("vehicle",[1]pl!$C:$C,pos!N54),"-","_")),'VI2'!$A:$A,0)),)</f>
        <v>0</v>
      </c>
      <c r="O54" s="2">
        <f>IFERROR(HLOOKUP("tier2",'VI2'!$C:$C,MATCH(LOWER(SUBSTITUTE(HLOOKUP("vehicle",[1]pl!$C:$C,pos!O54),"-","_")),'VI2'!$A:$A,0)),)</f>
        <v>0</v>
      </c>
      <c r="Q54" s="2">
        <f>IFERROR(HLOOKUP("tier2",'VI2'!$C:$C,MATCH(LOWER(SUBSTITUTE(HLOOKUP("vehicle",[1]pl!$C:$C,pos!Q54),"-","_")),'VI2'!$A:$A,0)),)</f>
        <v>0</v>
      </c>
      <c r="R54" s="2">
        <f>IFERROR(HLOOKUP("tier2",'VI2'!$C:$C,MATCH(LOWER(SUBSTITUTE(HLOOKUP("vehicle",[1]pl!$C:$C,pos!R54),"-","_")),'VI2'!$A:$A,0)),)</f>
        <v>0</v>
      </c>
      <c r="S54" s="2">
        <f>IFERROR(HLOOKUP("tier2",'VI2'!$C:$C,MATCH(LOWER(SUBSTITUTE(HLOOKUP("vehicle",[1]pl!$C:$C,pos!S54),"-","_")),'VI2'!$A:$A,0)),)</f>
        <v>0</v>
      </c>
      <c r="T54" s="2">
        <f>IFERROR(HLOOKUP("tier2",'VI2'!$C:$C,MATCH(LOWER(SUBSTITUTE(HLOOKUP("vehicle",[1]pl!$C:$C,pos!T54),"-","_")),'VI2'!$A:$A,0)),)</f>
        <v>0</v>
      </c>
      <c r="U54" s="2">
        <f>IFERROR(HLOOKUP("tier2",'VI2'!$C:$C,MATCH(LOWER(SUBSTITUTE(HLOOKUP("vehicle",[1]pl!$C:$C,pos!U54),"-","_")),'VI2'!$A:$A,0)),)</f>
        <v>0</v>
      </c>
      <c r="V54" s="2">
        <f>IFERROR(HLOOKUP("tier2",'VI2'!$C:$C,MATCH(LOWER(SUBSTITUTE(HLOOKUP("vehicle",[1]pl!$C:$C,pos!V54),"-","_")),'VI2'!$A:$A,0)),)</f>
        <v>0</v>
      </c>
      <c r="W54" s="2">
        <f>IFERROR(HLOOKUP("tier2",'VI2'!$C:$C,MATCH(LOWER(SUBSTITUTE(HLOOKUP("vehicle",[1]pl!$C:$C,pos!W54),"-","_")),'VI2'!$A:$A,0)),)</f>
        <v>0</v>
      </c>
      <c r="X54" s="2">
        <f>IFERROR(HLOOKUP("tier2",'VI2'!$C:$C,MATCH(LOWER(SUBSTITUTE(HLOOKUP("vehicle",[1]pl!$C:$C,pos!X54),"-","_")),'VI2'!$A:$A,0)),)</f>
        <v>0</v>
      </c>
      <c r="Y54" s="2">
        <f>IFERROR(HLOOKUP("tier2",'VI2'!$C:$C,MATCH(LOWER(SUBSTITUTE(HLOOKUP("vehicle",[1]pl!$C:$C,pos!Y54),"-","_")),'VI2'!$A:$A,0)),)</f>
        <v>0</v>
      </c>
      <c r="Z54" s="2">
        <f>IFERROR(HLOOKUP("tier2",'VI2'!$C:$C,MATCH(LOWER(SUBSTITUTE(HLOOKUP("vehicle",[1]pl!$C:$C,pos!Z54),"-","_")),'VI2'!$A:$A,0)),)</f>
        <v>0</v>
      </c>
      <c r="AA54" s="2">
        <f>IFERROR(HLOOKUP("tier2",'VI2'!$C:$C,MATCH(LOWER(SUBSTITUTE(HLOOKUP("vehicle",[1]pl!$C:$C,pos!AA54),"-","_")),'VI2'!$A:$A,0)),)</f>
        <v>0</v>
      </c>
      <c r="AB54" s="2">
        <f>IFERROR(HLOOKUP("tier2",'VI2'!$C:$C,MATCH(LOWER(SUBSTITUTE(HLOOKUP("vehicle",[1]pl!$C:$C,pos!AB54),"-","_")),'VI2'!$A:$A,0)),)</f>
        <v>0</v>
      </c>
      <c r="AC54" s="2">
        <f>IFERROR(HLOOKUP("tier2",'VI2'!$C:$C,MATCH(LOWER(SUBSTITUTE(HLOOKUP("vehicle",[1]pl!$C:$C,pos!AC54),"-","_")),'VI2'!$A:$A,0)),)</f>
        <v>0</v>
      </c>
      <c r="AD54" s="2">
        <f>IFERROR(HLOOKUP("tier2",'VI2'!$C:$C,MATCH(LOWER(SUBSTITUTE(HLOOKUP("vehicle",[1]pl!$C:$C,pos!AD54),"-","_")),'VI2'!$A:$A,0)),)</f>
        <v>0</v>
      </c>
      <c r="AE54" s="2">
        <f>IFERROR(HLOOKUP("tier2",'VI2'!$C:$C,MATCH(LOWER(SUBSTITUTE(HLOOKUP("vehicle",[1]pl!$C:$C,pos!AE54),"-","_")),'VI2'!$A:$A,0)),)</f>
        <v>0</v>
      </c>
      <c r="AF54" s="3" t="s">
        <v>288</v>
      </c>
      <c r="AG54" s="4">
        <f>MAX(MIN(A54:AE54),tier1!A54:AE54)</f>
        <v>0</v>
      </c>
    </row>
    <row r="55" spans="1:33" s="2" customFormat="1" x14ac:dyDescent="0.25">
      <c r="A55" s="2">
        <f>IFERROR(HLOOKUP("tier2",'VI2'!$C:$C,MATCH(LOWER(SUBSTITUTE(HLOOKUP("vehicle",[1]pl!$C:$C,pos!A55),"-","_")),'VI2'!$A:$A,0)),)</f>
        <v>0</v>
      </c>
      <c r="B55" s="2">
        <f>IFERROR(HLOOKUP("tier2",'VI2'!$C:$C,MATCH(LOWER(SUBSTITUTE(HLOOKUP("vehicle",[1]pl!$C:$C,pos!B55),"-","_")),'VI2'!$A:$A,0)),)</f>
        <v>0</v>
      </c>
      <c r="C55" s="2">
        <f>IFERROR(HLOOKUP("tier2",'VI2'!$C:$C,MATCH(LOWER(SUBSTITUTE(HLOOKUP("vehicle",[1]pl!$C:$C,pos!C55),"-","_")),'VI2'!$A:$A,0)),)</f>
        <v>0</v>
      </c>
      <c r="D55" s="2">
        <f>IFERROR(HLOOKUP("tier2",'VI2'!$C:$C,MATCH(LOWER(SUBSTITUTE(HLOOKUP("vehicle",[1]pl!$C:$C,pos!D55),"-","_")),'VI2'!$A:$A,0)),)</f>
        <v>0</v>
      </c>
      <c r="E55" s="2">
        <f>IFERROR(HLOOKUP("tier2",'VI2'!$C:$C,MATCH(LOWER(SUBSTITUTE(HLOOKUP("vehicle",[1]pl!$C:$C,pos!E55),"-","_")),'VI2'!$A:$A,0)),)</f>
        <v>0</v>
      </c>
      <c r="F55" s="2">
        <f>IFERROR(HLOOKUP("tier2",'VI2'!$C:$C,MATCH(LOWER(SUBSTITUTE(HLOOKUP("vehicle",[1]pl!$C:$C,pos!F55),"-","_")),'VI2'!$A:$A,0)),)</f>
        <v>0</v>
      </c>
      <c r="G55" s="2">
        <f>IFERROR(HLOOKUP("tier2",'VI2'!$C:$C,MATCH(LOWER(SUBSTITUTE(HLOOKUP("vehicle",[1]pl!$C:$C,pos!G55),"-","_")),'VI2'!$A:$A,0)),)</f>
        <v>0</v>
      </c>
      <c r="H55" s="2">
        <f>IFERROR(HLOOKUP("tier2",'VI2'!$C:$C,MATCH(LOWER(SUBSTITUTE(HLOOKUP("vehicle",[1]pl!$C:$C,pos!H55),"-","_")),'VI2'!$A:$A,0)),)</f>
        <v>0</v>
      </c>
      <c r="I55" s="2">
        <f>IFERROR(HLOOKUP("tier2",'VI2'!$C:$C,MATCH(LOWER(SUBSTITUTE(HLOOKUP("vehicle",[1]pl!$C:$C,pos!I55),"-","_")),'VI2'!$A:$A,0)),)</f>
        <v>0</v>
      </c>
      <c r="J55" s="2">
        <f>IFERROR(HLOOKUP("tier2",'VI2'!$C:$C,MATCH(LOWER(SUBSTITUTE(HLOOKUP("vehicle",[1]pl!$C:$C,pos!J55),"-","_")),'VI2'!$A:$A,0)),)</f>
        <v>0</v>
      </c>
      <c r="K55" s="2">
        <f>IFERROR(HLOOKUP("tier2",'VI2'!$C:$C,MATCH(LOWER(SUBSTITUTE(HLOOKUP("vehicle",[1]pl!$C:$C,pos!K55),"-","_")),'VI2'!$A:$A,0)),)</f>
        <v>0</v>
      </c>
      <c r="L55" s="2">
        <f>IFERROR(HLOOKUP("tier2",'VI2'!$C:$C,MATCH(LOWER(SUBSTITUTE(HLOOKUP("vehicle",[1]pl!$C:$C,pos!L55),"-","_")),'VI2'!$A:$A,0)),)</f>
        <v>0</v>
      </c>
      <c r="M55" s="2">
        <f>IFERROR(HLOOKUP("tier2",'VI2'!$C:$C,MATCH(LOWER(SUBSTITUTE(HLOOKUP("vehicle",[1]pl!$C:$C,pos!M55),"-","_")),'VI2'!$A:$A,0)),)</f>
        <v>0</v>
      </c>
      <c r="N55" s="2">
        <f>IFERROR(HLOOKUP("tier2",'VI2'!$C:$C,MATCH(LOWER(SUBSTITUTE(HLOOKUP("vehicle",[1]pl!$C:$C,pos!N55),"-","_")),'VI2'!$A:$A,0)),)</f>
        <v>0</v>
      </c>
      <c r="O55" s="2">
        <f>IFERROR(HLOOKUP("tier2",'VI2'!$C:$C,MATCH(LOWER(SUBSTITUTE(HLOOKUP("vehicle",[1]pl!$C:$C,pos!O55),"-","_")),'VI2'!$A:$A,0)),)</f>
        <v>0</v>
      </c>
      <c r="Q55" s="2">
        <f>IFERROR(HLOOKUP("tier2",'VI2'!$C:$C,MATCH(LOWER(SUBSTITUTE(HLOOKUP("vehicle",[1]pl!$C:$C,pos!Q55),"-","_")),'VI2'!$A:$A,0)),)</f>
        <v>0</v>
      </c>
      <c r="R55" s="2">
        <f>IFERROR(HLOOKUP("tier2",'VI2'!$C:$C,MATCH(LOWER(SUBSTITUTE(HLOOKUP("vehicle",[1]pl!$C:$C,pos!R55),"-","_")),'VI2'!$A:$A,0)),)</f>
        <v>0</v>
      </c>
      <c r="S55" s="2">
        <f>IFERROR(HLOOKUP("tier2",'VI2'!$C:$C,MATCH(LOWER(SUBSTITUTE(HLOOKUP("vehicle",[1]pl!$C:$C,pos!S55),"-","_")),'VI2'!$A:$A,0)),)</f>
        <v>0</v>
      </c>
      <c r="T55" s="2">
        <f>IFERROR(HLOOKUP("tier2",'VI2'!$C:$C,MATCH(LOWER(SUBSTITUTE(HLOOKUP("vehicle",[1]pl!$C:$C,pos!T55),"-","_")),'VI2'!$A:$A,0)),)</f>
        <v>0</v>
      </c>
      <c r="U55" s="2">
        <f>IFERROR(HLOOKUP("tier2",'VI2'!$C:$C,MATCH(LOWER(SUBSTITUTE(HLOOKUP("vehicle",[1]pl!$C:$C,pos!U55),"-","_")),'VI2'!$A:$A,0)),)</f>
        <v>0</v>
      </c>
      <c r="V55" s="2">
        <f>IFERROR(HLOOKUP("tier2",'VI2'!$C:$C,MATCH(LOWER(SUBSTITUTE(HLOOKUP("vehicle",[1]pl!$C:$C,pos!V55),"-","_")),'VI2'!$A:$A,0)),)</f>
        <v>0</v>
      </c>
      <c r="W55" s="2">
        <f>IFERROR(HLOOKUP("tier2",'VI2'!$C:$C,MATCH(LOWER(SUBSTITUTE(HLOOKUP("vehicle",[1]pl!$C:$C,pos!W55),"-","_")),'VI2'!$A:$A,0)),)</f>
        <v>0</v>
      </c>
      <c r="X55" s="2">
        <f>IFERROR(HLOOKUP("tier2",'VI2'!$C:$C,MATCH(LOWER(SUBSTITUTE(HLOOKUP("vehicle",[1]pl!$C:$C,pos!X55),"-","_")),'VI2'!$A:$A,0)),)</f>
        <v>0</v>
      </c>
      <c r="Y55" s="2">
        <f>IFERROR(HLOOKUP("tier2",'VI2'!$C:$C,MATCH(LOWER(SUBSTITUTE(HLOOKUP("vehicle",[1]pl!$C:$C,pos!Y55),"-","_")),'VI2'!$A:$A,0)),)</f>
        <v>0</v>
      </c>
      <c r="Z55" s="2">
        <f>IFERROR(HLOOKUP("tier2",'VI2'!$C:$C,MATCH(LOWER(SUBSTITUTE(HLOOKUP("vehicle",[1]pl!$C:$C,pos!Z55),"-","_")),'VI2'!$A:$A,0)),)</f>
        <v>0</v>
      </c>
      <c r="AA55" s="2">
        <f>IFERROR(HLOOKUP("tier2",'VI2'!$C:$C,MATCH(LOWER(SUBSTITUTE(HLOOKUP("vehicle",[1]pl!$C:$C,pos!AA55),"-","_")),'VI2'!$A:$A,0)),)</f>
        <v>0</v>
      </c>
      <c r="AB55" s="2">
        <f>IFERROR(HLOOKUP("tier2",'VI2'!$C:$C,MATCH(LOWER(SUBSTITUTE(HLOOKUP("vehicle",[1]pl!$C:$C,pos!AB55),"-","_")),'VI2'!$A:$A,0)),)</f>
        <v>0</v>
      </c>
      <c r="AC55" s="2">
        <f>IFERROR(HLOOKUP("tier2",'VI2'!$C:$C,MATCH(LOWER(SUBSTITUTE(HLOOKUP("vehicle",[1]pl!$C:$C,pos!AC55),"-","_")),'VI2'!$A:$A,0)),)</f>
        <v>0</v>
      </c>
      <c r="AD55" s="2">
        <f>IFERROR(HLOOKUP("tier2",'VI2'!$C:$C,MATCH(LOWER(SUBSTITUTE(HLOOKUP("vehicle",[1]pl!$C:$C,pos!AD55),"-","_")),'VI2'!$A:$A,0)),)</f>
        <v>0</v>
      </c>
      <c r="AE55" s="2">
        <f>IFERROR(HLOOKUP("tier2",'VI2'!$C:$C,MATCH(LOWER(SUBSTITUTE(HLOOKUP("vehicle",[1]pl!$C:$C,pos!AE55),"-","_")),'VI2'!$A:$A,0)),)</f>
        <v>0</v>
      </c>
      <c r="AF55" s="3" t="s">
        <v>288</v>
      </c>
      <c r="AG55" s="4">
        <f>MAX(MIN(A55:AE55),tier1!A55:AE55)</f>
        <v>0</v>
      </c>
    </row>
    <row r="56" spans="1:33" s="2" customFormat="1" x14ac:dyDescent="0.25">
      <c r="A56" s="2">
        <f>IFERROR(HLOOKUP("tier2",'VI2'!$C:$C,MATCH(LOWER(SUBSTITUTE(HLOOKUP("vehicle",[1]pl!$C:$C,pos!A56),"-","_")),'VI2'!$A:$A,0)),)</f>
        <v>0</v>
      </c>
      <c r="B56" s="2">
        <f>IFERROR(HLOOKUP("tier2",'VI2'!$C:$C,MATCH(LOWER(SUBSTITUTE(HLOOKUP("vehicle",[1]pl!$C:$C,pos!B56),"-","_")),'VI2'!$A:$A,0)),)</f>
        <v>0</v>
      </c>
      <c r="C56" s="2">
        <f>IFERROR(HLOOKUP("tier2",'VI2'!$C:$C,MATCH(LOWER(SUBSTITUTE(HLOOKUP("vehicle",[1]pl!$C:$C,pos!C56),"-","_")),'VI2'!$A:$A,0)),)</f>
        <v>0</v>
      </c>
      <c r="D56" s="2">
        <f>IFERROR(HLOOKUP("tier2",'VI2'!$C:$C,MATCH(LOWER(SUBSTITUTE(HLOOKUP("vehicle",[1]pl!$C:$C,pos!D56),"-","_")),'VI2'!$A:$A,0)),)</f>
        <v>0</v>
      </c>
      <c r="E56" s="2">
        <f>IFERROR(HLOOKUP("tier2",'VI2'!$C:$C,MATCH(LOWER(SUBSTITUTE(HLOOKUP("vehicle",[1]pl!$C:$C,pos!E56),"-","_")),'VI2'!$A:$A,0)),)</f>
        <v>0</v>
      </c>
      <c r="F56" s="2">
        <f>IFERROR(HLOOKUP("tier2",'VI2'!$C:$C,MATCH(LOWER(SUBSTITUTE(HLOOKUP("vehicle",[1]pl!$C:$C,pos!F56),"-","_")),'VI2'!$A:$A,0)),)</f>
        <v>0</v>
      </c>
      <c r="G56" s="2">
        <f>IFERROR(HLOOKUP("tier2",'VI2'!$C:$C,MATCH(LOWER(SUBSTITUTE(HLOOKUP("vehicle",[1]pl!$C:$C,pos!G56),"-","_")),'VI2'!$A:$A,0)),)</f>
        <v>0</v>
      </c>
      <c r="H56" s="2">
        <f>IFERROR(HLOOKUP("tier2",'VI2'!$C:$C,MATCH(LOWER(SUBSTITUTE(HLOOKUP("vehicle",[1]pl!$C:$C,pos!H56),"-","_")),'VI2'!$A:$A,0)),)</f>
        <v>0</v>
      </c>
      <c r="I56" s="2">
        <f>IFERROR(HLOOKUP("tier2",'VI2'!$C:$C,MATCH(LOWER(SUBSTITUTE(HLOOKUP("vehicle",[1]pl!$C:$C,pos!I56),"-","_")),'VI2'!$A:$A,0)),)</f>
        <v>0</v>
      </c>
      <c r="J56" s="2">
        <f>IFERROR(HLOOKUP("tier2",'VI2'!$C:$C,MATCH(LOWER(SUBSTITUTE(HLOOKUP("vehicle",[1]pl!$C:$C,pos!J56),"-","_")),'VI2'!$A:$A,0)),)</f>
        <v>0</v>
      </c>
      <c r="K56" s="2">
        <f>IFERROR(HLOOKUP("tier2",'VI2'!$C:$C,MATCH(LOWER(SUBSTITUTE(HLOOKUP("vehicle",[1]pl!$C:$C,pos!K56),"-","_")),'VI2'!$A:$A,0)),)</f>
        <v>0</v>
      </c>
      <c r="L56" s="2">
        <f>IFERROR(HLOOKUP("tier2",'VI2'!$C:$C,MATCH(LOWER(SUBSTITUTE(HLOOKUP("vehicle",[1]pl!$C:$C,pos!L56),"-","_")),'VI2'!$A:$A,0)),)</f>
        <v>0</v>
      </c>
      <c r="M56" s="2">
        <f>IFERROR(HLOOKUP("tier2",'VI2'!$C:$C,MATCH(LOWER(SUBSTITUTE(HLOOKUP("vehicle",[1]pl!$C:$C,pos!M56),"-","_")),'VI2'!$A:$A,0)),)</f>
        <v>0</v>
      </c>
      <c r="N56" s="2">
        <f>IFERROR(HLOOKUP("tier2",'VI2'!$C:$C,MATCH(LOWER(SUBSTITUTE(HLOOKUP("vehicle",[1]pl!$C:$C,pos!N56),"-","_")),'VI2'!$A:$A,0)),)</f>
        <v>0</v>
      </c>
      <c r="O56" s="2">
        <f>IFERROR(HLOOKUP("tier2",'VI2'!$C:$C,MATCH(LOWER(SUBSTITUTE(HLOOKUP("vehicle",[1]pl!$C:$C,pos!O56),"-","_")),'VI2'!$A:$A,0)),)</f>
        <v>0</v>
      </c>
      <c r="Q56" s="2">
        <f>IFERROR(HLOOKUP("tier2",'VI2'!$C:$C,MATCH(LOWER(SUBSTITUTE(HLOOKUP("vehicle",[1]pl!$C:$C,pos!Q56),"-","_")),'VI2'!$A:$A,0)),)</f>
        <v>0</v>
      </c>
      <c r="R56" s="2">
        <f>IFERROR(HLOOKUP("tier2",'VI2'!$C:$C,MATCH(LOWER(SUBSTITUTE(HLOOKUP("vehicle",[1]pl!$C:$C,pos!R56),"-","_")),'VI2'!$A:$A,0)),)</f>
        <v>0</v>
      </c>
      <c r="S56" s="2">
        <f>IFERROR(HLOOKUP("tier2",'VI2'!$C:$C,MATCH(LOWER(SUBSTITUTE(HLOOKUP("vehicle",[1]pl!$C:$C,pos!S56),"-","_")),'VI2'!$A:$A,0)),)</f>
        <v>0</v>
      </c>
      <c r="T56" s="2">
        <f>IFERROR(HLOOKUP("tier2",'VI2'!$C:$C,MATCH(LOWER(SUBSTITUTE(HLOOKUP("vehicle",[1]pl!$C:$C,pos!T56),"-","_")),'VI2'!$A:$A,0)),)</f>
        <v>0</v>
      </c>
      <c r="U56" s="2">
        <f>IFERROR(HLOOKUP("tier2",'VI2'!$C:$C,MATCH(LOWER(SUBSTITUTE(HLOOKUP("vehicle",[1]pl!$C:$C,pos!U56),"-","_")),'VI2'!$A:$A,0)),)</f>
        <v>0</v>
      </c>
      <c r="V56" s="2">
        <f>IFERROR(HLOOKUP("tier2",'VI2'!$C:$C,MATCH(LOWER(SUBSTITUTE(HLOOKUP("vehicle",[1]pl!$C:$C,pos!V56),"-","_")),'VI2'!$A:$A,0)),)</f>
        <v>0</v>
      </c>
      <c r="W56" s="2">
        <f>IFERROR(HLOOKUP("tier2",'VI2'!$C:$C,MATCH(LOWER(SUBSTITUTE(HLOOKUP("vehicle",[1]pl!$C:$C,pos!W56),"-","_")),'VI2'!$A:$A,0)),)</f>
        <v>0</v>
      </c>
      <c r="X56" s="2">
        <f>IFERROR(HLOOKUP("tier2",'VI2'!$C:$C,MATCH(LOWER(SUBSTITUTE(HLOOKUP("vehicle",[1]pl!$C:$C,pos!X56),"-","_")),'VI2'!$A:$A,0)),)</f>
        <v>0</v>
      </c>
      <c r="Y56" s="2">
        <f>IFERROR(HLOOKUP("tier2",'VI2'!$C:$C,MATCH(LOWER(SUBSTITUTE(HLOOKUP("vehicle",[1]pl!$C:$C,pos!Y56),"-","_")),'VI2'!$A:$A,0)),)</f>
        <v>0</v>
      </c>
      <c r="Z56" s="2">
        <f>IFERROR(HLOOKUP("tier2",'VI2'!$C:$C,MATCH(LOWER(SUBSTITUTE(HLOOKUP("vehicle",[1]pl!$C:$C,pos!Z56),"-","_")),'VI2'!$A:$A,0)),)</f>
        <v>0</v>
      </c>
      <c r="AA56" s="2">
        <f>IFERROR(HLOOKUP("tier2",'VI2'!$C:$C,MATCH(LOWER(SUBSTITUTE(HLOOKUP("vehicle",[1]pl!$C:$C,pos!AA56),"-","_")),'VI2'!$A:$A,0)),)</f>
        <v>0</v>
      </c>
      <c r="AB56" s="2">
        <f>IFERROR(HLOOKUP("tier2",'VI2'!$C:$C,MATCH(LOWER(SUBSTITUTE(HLOOKUP("vehicle",[1]pl!$C:$C,pos!AB56),"-","_")),'VI2'!$A:$A,0)),)</f>
        <v>0</v>
      </c>
      <c r="AC56" s="2">
        <f>IFERROR(HLOOKUP("tier2",'VI2'!$C:$C,MATCH(LOWER(SUBSTITUTE(HLOOKUP("vehicle",[1]pl!$C:$C,pos!AC56),"-","_")),'VI2'!$A:$A,0)),)</f>
        <v>0</v>
      </c>
      <c r="AD56" s="2">
        <f>IFERROR(HLOOKUP("tier2",'VI2'!$C:$C,MATCH(LOWER(SUBSTITUTE(HLOOKUP("vehicle",[1]pl!$C:$C,pos!AD56),"-","_")),'VI2'!$A:$A,0)),)</f>
        <v>0</v>
      </c>
      <c r="AE56" s="2">
        <f>IFERROR(HLOOKUP("tier2",'VI2'!$C:$C,MATCH(LOWER(SUBSTITUTE(HLOOKUP("vehicle",[1]pl!$C:$C,pos!AE56),"-","_")),'VI2'!$A:$A,0)),)</f>
        <v>0</v>
      </c>
      <c r="AF56" s="3" t="s">
        <v>288</v>
      </c>
      <c r="AG56" s="4">
        <f>MAX(MIN(A56:AE56),tier1!A56:AE56)</f>
        <v>0</v>
      </c>
    </row>
    <row r="57" spans="1:33" s="2" customFormat="1" x14ac:dyDescent="0.25">
      <c r="A57" s="2">
        <f>IFERROR(HLOOKUP("tier2",'VI2'!$C:$C,MATCH(LOWER(SUBSTITUTE(HLOOKUP("vehicle",[1]pl!$C:$C,pos!A57),"-","_")),'VI2'!$A:$A,0)),)</f>
        <v>0</v>
      </c>
      <c r="B57" s="2">
        <f>IFERROR(HLOOKUP("tier2",'VI2'!$C:$C,MATCH(LOWER(SUBSTITUTE(HLOOKUP("vehicle",[1]pl!$C:$C,pos!B57),"-","_")),'VI2'!$A:$A,0)),)</f>
        <v>0</v>
      </c>
      <c r="C57" s="2">
        <f>IFERROR(HLOOKUP("tier2",'VI2'!$C:$C,MATCH(LOWER(SUBSTITUTE(HLOOKUP("vehicle",[1]pl!$C:$C,pos!C57),"-","_")),'VI2'!$A:$A,0)),)</f>
        <v>0</v>
      </c>
      <c r="D57" s="2">
        <f>IFERROR(HLOOKUP("tier2",'VI2'!$C:$C,MATCH(LOWER(SUBSTITUTE(HLOOKUP("vehicle",[1]pl!$C:$C,pos!D57),"-","_")),'VI2'!$A:$A,0)),)</f>
        <v>0</v>
      </c>
      <c r="E57" s="2">
        <f>IFERROR(HLOOKUP("tier2",'VI2'!$C:$C,MATCH(LOWER(SUBSTITUTE(HLOOKUP("vehicle",[1]pl!$C:$C,pos!E57),"-","_")),'VI2'!$A:$A,0)),)</f>
        <v>0</v>
      </c>
      <c r="F57" s="2">
        <f>IFERROR(HLOOKUP("tier2",'VI2'!$C:$C,MATCH(LOWER(SUBSTITUTE(HLOOKUP("vehicle",[1]pl!$C:$C,pos!F57),"-","_")),'VI2'!$A:$A,0)),)</f>
        <v>0</v>
      </c>
      <c r="G57" s="2">
        <f>IFERROR(HLOOKUP("tier2",'VI2'!$C:$C,MATCH(LOWER(SUBSTITUTE(HLOOKUP("vehicle",[1]pl!$C:$C,pos!G57),"-","_")),'VI2'!$A:$A,0)),)</f>
        <v>0</v>
      </c>
      <c r="H57" s="2">
        <f>IFERROR(HLOOKUP("tier2",'VI2'!$C:$C,MATCH(LOWER(SUBSTITUTE(HLOOKUP("vehicle",[1]pl!$C:$C,pos!H57),"-","_")),'VI2'!$A:$A,0)),)</f>
        <v>0</v>
      </c>
      <c r="I57" s="2">
        <f>IFERROR(HLOOKUP("tier2",'VI2'!$C:$C,MATCH(LOWER(SUBSTITUTE(HLOOKUP("vehicle",[1]pl!$C:$C,pos!I57),"-","_")),'VI2'!$A:$A,0)),)</f>
        <v>0</v>
      </c>
      <c r="J57" s="2">
        <f>IFERROR(HLOOKUP("tier2",'VI2'!$C:$C,MATCH(LOWER(SUBSTITUTE(HLOOKUP("vehicle",[1]pl!$C:$C,pos!J57),"-","_")),'VI2'!$A:$A,0)),)</f>
        <v>0</v>
      </c>
      <c r="K57" s="2">
        <f>IFERROR(HLOOKUP("tier2",'VI2'!$C:$C,MATCH(LOWER(SUBSTITUTE(HLOOKUP("vehicle",[1]pl!$C:$C,pos!K57),"-","_")),'VI2'!$A:$A,0)),)</f>
        <v>0</v>
      </c>
      <c r="L57" s="2">
        <f>IFERROR(HLOOKUP("tier2",'VI2'!$C:$C,MATCH(LOWER(SUBSTITUTE(HLOOKUP("vehicle",[1]pl!$C:$C,pos!L57),"-","_")),'VI2'!$A:$A,0)),)</f>
        <v>0</v>
      </c>
      <c r="M57" s="2">
        <f>IFERROR(HLOOKUP("tier2",'VI2'!$C:$C,MATCH(LOWER(SUBSTITUTE(HLOOKUP("vehicle",[1]pl!$C:$C,pos!M57),"-","_")),'VI2'!$A:$A,0)),)</f>
        <v>0</v>
      </c>
      <c r="N57" s="2">
        <f>IFERROR(HLOOKUP("tier2",'VI2'!$C:$C,MATCH(LOWER(SUBSTITUTE(HLOOKUP("vehicle",[1]pl!$C:$C,pos!N57),"-","_")),'VI2'!$A:$A,0)),)</f>
        <v>0</v>
      </c>
      <c r="O57" s="2">
        <f>IFERROR(HLOOKUP("tier2",'VI2'!$C:$C,MATCH(LOWER(SUBSTITUTE(HLOOKUP("vehicle",[1]pl!$C:$C,pos!O57),"-","_")),'VI2'!$A:$A,0)),)</f>
        <v>0</v>
      </c>
      <c r="Q57" s="2">
        <f>IFERROR(HLOOKUP("tier2",'VI2'!$C:$C,MATCH(LOWER(SUBSTITUTE(HLOOKUP("vehicle",[1]pl!$C:$C,pos!Q57),"-","_")),'VI2'!$A:$A,0)),)</f>
        <v>0</v>
      </c>
      <c r="R57" s="2">
        <f>IFERROR(HLOOKUP("tier2",'VI2'!$C:$C,MATCH(LOWER(SUBSTITUTE(HLOOKUP("vehicle",[1]pl!$C:$C,pos!R57),"-","_")),'VI2'!$A:$A,0)),)</f>
        <v>0</v>
      </c>
      <c r="S57" s="2">
        <f>IFERROR(HLOOKUP("tier2",'VI2'!$C:$C,MATCH(LOWER(SUBSTITUTE(HLOOKUP("vehicle",[1]pl!$C:$C,pos!S57),"-","_")),'VI2'!$A:$A,0)),)</f>
        <v>0</v>
      </c>
      <c r="T57" s="2">
        <f>IFERROR(HLOOKUP("tier2",'VI2'!$C:$C,MATCH(LOWER(SUBSTITUTE(HLOOKUP("vehicle",[1]pl!$C:$C,pos!T57),"-","_")),'VI2'!$A:$A,0)),)</f>
        <v>0</v>
      </c>
      <c r="U57" s="2">
        <f>IFERROR(HLOOKUP("tier2",'VI2'!$C:$C,MATCH(LOWER(SUBSTITUTE(HLOOKUP("vehicle",[1]pl!$C:$C,pos!U57),"-","_")),'VI2'!$A:$A,0)),)</f>
        <v>0</v>
      </c>
      <c r="V57" s="2">
        <f>IFERROR(HLOOKUP("tier2",'VI2'!$C:$C,MATCH(LOWER(SUBSTITUTE(HLOOKUP("vehicle",[1]pl!$C:$C,pos!V57),"-","_")),'VI2'!$A:$A,0)),)</f>
        <v>0</v>
      </c>
      <c r="W57" s="2">
        <f>IFERROR(HLOOKUP("tier2",'VI2'!$C:$C,MATCH(LOWER(SUBSTITUTE(HLOOKUP("vehicle",[1]pl!$C:$C,pos!W57),"-","_")),'VI2'!$A:$A,0)),)</f>
        <v>0</v>
      </c>
      <c r="X57" s="2">
        <f>IFERROR(HLOOKUP("tier2",'VI2'!$C:$C,MATCH(LOWER(SUBSTITUTE(HLOOKUP("vehicle",[1]pl!$C:$C,pos!X57),"-","_")),'VI2'!$A:$A,0)),)</f>
        <v>0</v>
      </c>
      <c r="Y57" s="2">
        <f>IFERROR(HLOOKUP("tier2",'VI2'!$C:$C,MATCH(LOWER(SUBSTITUTE(HLOOKUP("vehicle",[1]pl!$C:$C,pos!Y57),"-","_")),'VI2'!$A:$A,0)),)</f>
        <v>0</v>
      </c>
      <c r="Z57" s="2">
        <f>IFERROR(HLOOKUP("tier2",'VI2'!$C:$C,MATCH(LOWER(SUBSTITUTE(HLOOKUP("vehicle",[1]pl!$C:$C,pos!Z57),"-","_")),'VI2'!$A:$A,0)),)</f>
        <v>0</v>
      </c>
      <c r="AA57" s="2">
        <f>IFERROR(HLOOKUP("tier2",'VI2'!$C:$C,MATCH(LOWER(SUBSTITUTE(HLOOKUP("vehicle",[1]pl!$C:$C,pos!AA57),"-","_")),'VI2'!$A:$A,0)),)</f>
        <v>0</v>
      </c>
      <c r="AB57" s="2">
        <f>IFERROR(HLOOKUP("tier2",'VI2'!$C:$C,MATCH(LOWER(SUBSTITUTE(HLOOKUP("vehicle",[1]pl!$C:$C,pos!AB57),"-","_")),'VI2'!$A:$A,0)),)</f>
        <v>0</v>
      </c>
      <c r="AC57" s="2">
        <f>IFERROR(HLOOKUP("tier2",'VI2'!$C:$C,MATCH(LOWER(SUBSTITUTE(HLOOKUP("vehicle",[1]pl!$C:$C,pos!AC57),"-","_")),'VI2'!$A:$A,0)),)</f>
        <v>0</v>
      </c>
      <c r="AD57" s="2">
        <f>IFERROR(HLOOKUP("tier2",'VI2'!$C:$C,MATCH(LOWER(SUBSTITUTE(HLOOKUP("vehicle",[1]pl!$C:$C,pos!AD57),"-","_")),'VI2'!$A:$A,0)),)</f>
        <v>0</v>
      </c>
      <c r="AE57" s="2">
        <f>IFERROR(HLOOKUP("tier2",'VI2'!$C:$C,MATCH(LOWER(SUBSTITUTE(HLOOKUP("vehicle",[1]pl!$C:$C,pos!AE57),"-","_")),'VI2'!$A:$A,0)),)</f>
        <v>0</v>
      </c>
      <c r="AF57" s="3" t="s">
        <v>288</v>
      </c>
      <c r="AG57" s="4">
        <f>MAX(MIN(A57:AE57),tier1!A57:AE57)</f>
        <v>0</v>
      </c>
    </row>
    <row r="58" spans="1:33" s="2" customFormat="1" x14ac:dyDescent="0.25">
      <c r="A58" s="2">
        <f>IFERROR(HLOOKUP("tier2",'VI2'!$C:$C,MATCH(LOWER(SUBSTITUTE(HLOOKUP("vehicle",[1]pl!$C:$C,pos!A58),"-","_")),'VI2'!$A:$A,0)),)</f>
        <v>0</v>
      </c>
      <c r="B58" s="2">
        <f>IFERROR(HLOOKUP("tier2",'VI2'!$C:$C,MATCH(LOWER(SUBSTITUTE(HLOOKUP("vehicle",[1]pl!$C:$C,pos!B58),"-","_")),'VI2'!$A:$A,0)),)</f>
        <v>0</v>
      </c>
      <c r="C58" s="2">
        <f>IFERROR(HLOOKUP("tier2",'VI2'!$C:$C,MATCH(LOWER(SUBSTITUTE(HLOOKUP("vehicle",[1]pl!$C:$C,pos!C58),"-","_")),'VI2'!$A:$A,0)),)</f>
        <v>0</v>
      </c>
      <c r="D58" s="2">
        <f>IFERROR(HLOOKUP("tier2",'VI2'!$C:$C,MATCH(LOWER(SUBSTITUTE(HLOOKUP("vehicle",[1]pl!$C:$C,pos!D58),"-","_")),'VI2'!$A:$A,0)),)</f>
        <v>0</v>
      </c>
      <c r="E58" s="2">
        <f>IFERROR(HLOOKUP("tier2",'VI2'!$C:$C,MATCH(LOWER(SUBSTITUTE(HLOOKUP("vehicle",[1]pl!$C:$C,pos!E58),"-","_")),'VI2'!$A:$A,0)),)</f>
        <v>0</v>
      </c>
      <c r="F58" s="2">
        <f>IFERROR(HLOOKUP("tier2",'VI2'!$C:$C,MATCH(LOWER(SUBSTITUTE(HLOOKUP("vehicle",[1]pl!$C:$C,pos!F58),"-","_")),'VI2'!$A:$A,0)),)</f>
        <v>0</v>
      </c>
      <c r="G58" s="2">
        <f>IFERROR(HLOOKUP("tier2",'VI2'!$C:$C,MATCH(LOWER(SUBSTITUTE(HLOOKUP("vehicle",[1]pl!$C:$C,pos!G58),"-","_")),'VI2'!$A:$A,0)),)</f>
        <v>0</v>
      </c>
      <c r="H58" s="2">
        <f>IFERROR(HLOOKUP("tier2",'VI2'!$C:$C,MATCH(LOWER(SUBSTITUTE(HLOOKUP("vehicle",[1]pl!$C:$C,pos!H58),"-","_")),'VI2'!$A:$A,0)),)</f>
        <v>0</v>
      </c>
      <c r="I58" s="2">
        <f>IFERROR(HLOOKUP("tier2",'VI2'!$C:$C,MATCH(LOWER(SUBSTITUTE(HLOOKUP("vehicle",[1]pl!$C:$C,pos!I58),"-","_")),'VI2'!$A:$A,0)),)</f>
        <v>0</v>
      </c>
      <c r="J58" s="2">
        <f>IFERROR(HLOOKUP("tier2",'VI2'!$C:$C,MATCH(LOWER(SUBSTITUTE(HLOOKUP("vehicle",[1]pl!$C:$C,pos!J58),"-","_")),'VI2'!$A:$A,0)),)</f>
        <v>0</v>
      </c>
      <c r="K58" s="2">
        <f>IFERROR(HLOOKUP("tier2",'VI2'!$C:$C,MATCH(LOWER(SUBSTITUTE(HLOOKUP("vehicle",[1]pl!$C:$C,pos!K58),"-","_")),'VI2'!$A:$A,0)),)</f>
        <v>0</v>
      </c>
      <c r="L58" s="2">
        <f>IFERROR(HLOOKUP("tier2",'VI2'!$C:$C,MATCH(LOWER(SUBSTITUTE(HLOOKUP("vehicle",[1]pl!$C:$C,pos!L58),"-","_")),'VI2'!$A:$A,0)),)</f>
        <v>0</v>
      </c>
      <c r="M58" s="2">
        <f>IFERROR(HLOOKUP("tier2",'VI2'!$C:$C,MATCH(LOWER(SUBSTITUTE(HLOOKUP("vehicle",[1]pl!$C:$C,pos!M58),"-","_")),'VI2'!$A:$A,0)),)</f>
        <v>0</v>
      </c>
      <c r="N58" s="2">
        <f>IFERROR(HLOOKUP("tier2",'VI2'!$C:$C,MATCH(LOWER(SUBSTITUTE(HLOOKUP("vehicle",[1]pl!$C:$C,pos!N58),"-","_")),'VI2'!$A:$A,0)),)</f>
        <v>0</v>
      </c>
      <c r="O58" s="2">
        <f>IFERROR(HLOOKUP("tier2",'VI2'!$C:$C,MATCH(LOWER(SUBSTITUTE(HLOOKUP("vehicle",[1]pl!$C:$C,pos!O58),"-","_")),'VI2'!$A:$A,0)),)</f>
        <v>0</v>
      </c>
      <c r="Q58" s="2">
        <f>IFERROR(HLOOKUP("tier2",'VI2'!$C:$C,MATCH(LOWER(SUBSTITUTE(HLOOKUP("vehicle",[1]pl!$C:$C,pos!Q58),"-","_")),'VI2'!$A:$A,0)),)</f>
        <v>0</v>
      </c>
      <c r="R58" s="2">
        <f>IFERROR(HLOOKUP("tier2",'VI2'!$C:$C,MATCH(LOWER(SUBSTITUTE(HLOOKUP("vehicle",[1]pl!$C:$C,pos!R58),"-","_")),'VI2'!$A:$A,0)),)</f>
        <v>0</v>
      </c>
      <c r="S58" s="2">
        <f>IFERROR(HLOOKUP("tier2",'VI2'!$C:$C,MATCH(LOWER(SUBSTITUTE(HLOOKUP("vehicle",[1]pl!$C:$C,pos!S58),"-","_")),'VI2'!$A:$A,0)),)</f>
        <v>0</v>
      </c>
      <c r="T58" s="2">
        <f>IFERROR(HLOOKUP("tier2",'VI2'!$C:$C,MATCH(LOWER(SUBSTITUTE(HLOOKUP("vehicle",[1]pl!$C:$C,pos!T58),"-","_")),'VI2'!$A:$A,0)),)</f>
        <v>0</v>
      </c>
      <c r="U58" s="2">
        <f>IFERROR(HLOOKUP("tier2",'VI2'!$C:$C,MATCH(LOWER(SUBSTITUTE(HLOOKUP("vehicle",[1]pl!$C:$C,pos!U58),"-","_")),'VI2'!$A:$A,0)),)</f>
        <v>0</v>
      </c>
      <c r="V58" s="2">
        <f>IFERROR(HLOOKUP("tier2",'VI2'!$C:$C,MATCH(LOWER(SUBSTITUTE(HLOOKUP("vehicle",[1]pl!$C:$C,pos!V58),"-","_")),'VI2'!$A:$A,0)),)</f>
        <v>0</v>
      </c>
      <c r="W58" s="2">
        <f>IFERROR(HLOOKUP("tier2",'VI2'!$C:$C,MATCH(LOWER(SUBSTITUTE(HLOOKUP("vehicle",[1]pl!$C:$C,pos!W58),"-","_")),'VI2'!$A:$A,0)),)</f>
        <v>0</v>
      </c>
      <c r="X58" s="2">
        <f>IFERROR(HLOOKUP("tier2",'VI2'!$C:$C,MATCH(LOWER(SUBSTITUTE(HLOOKUP("vehicle",[1]pl!$C:$C,pos!X58),"-","_")),'VI2'!$A:$A,0)),)</f>
        <v>0</v>
      </c>
      <c r="Y58" s="2">
        <f>IFERROR(HLOOKUP("tier2",'VI2'!$C:$C,MATCH(LOWER(SUBSTITUTE(HLOOKUP("vehicle",[1]pl!$C:$C,pos!Y58),"-","_")),'VI2'!$A:$A,0)),)</f>
        <v>0</v>
      </c>
      <c r="Z58" s="2">
        <f>IFERROR(HLOOKUP("tier2",'VI2'!$C:$C,MATCH(LOWER(SUBSTITUTE(HLOOKUP("vehicle",[1]pl!$C:$C,pos!Z58),"-","_")),'VI2'!$A:$A,0)),)</f>
        <v>0</v>
      </c>
      <c r="AA58" s="2">
        <f>IFERROR(HLOOKUP("tier2",'VI2'!$C:$C,MATCH(LOWER(SUBSTITUTE(HLOOKUP("vehicle",[1]pl!$C:$C,pos!AA58),"-","_")),'VI2'!$A:$A,0)),)</f>
        <v>0</v>
      </c>
      <c r="AB58" s="2">
        <f>IFERROR(HLOOKUP("tier2",'VI2'!$C:$C,MATCH(LOWER(SUBSTITUTE(HLOOKUP("vehicle",[1]pl!$C:$C,pos!AB58),"-","_")),'VI2'!$A:$A,0)),)</f>
        <v>0</v>
      </c>
      <c r="AC58" s="2">
        <f>IFERROR(HLOOKUP("tier2",'VI2'!$C:$C,MATCH(LOWER(SUBSTITUTE(HLOOKUP("vehicle",[1]pl!$C:$C,pos!AC58),"-","_")),'VI2'!$A:$A,0)),)</f>
        <v>0</v>
      </c>
      <c r="AD58" s="2">
        <f>IFERROR(HLOOKUP("tier2",'VI2'!$C:$C,MATCH(LOWER(SUBSTITUTE(HLOOKUP("vehicle",[1]pl!$C:$C,pos!AD58),"-","_")),'VI2'!$A:$A,0)),)</f>
        <v>0</v>
      </c>
      <c r="AE58" s="2">
        <f>IFERROR(HLOOKUP("tier2",'VI2'!$C:$C,MATCH(LOWER(SUBSTITUTE(HLOOKUP("vehicle",[1]pl!$C:$C,pos!AE58),"-","_")),'VI2'!$A:$A,0)),)</f>
        <v>0</v>
      </c>
      <c r="AF58" s="3" t="s">
        <v>288</v>
      </c>
      <c r="AG58" s="4">
        <f>MAX(MIN(A58:AE58),tier1!A58:AE58)</f>
        <v>0</v>
      </c>
    </row>
    <row r="59" spans="1:33" s="2" customFormat="1" x14ac:dyDescent="0.25">
      <c r="A59" s="2">
        <f>IFERROR(HLOOKUP("tier2",'VI2'!$C:$C,MATCH(LOWER(SUBSTITUTE(HLOOKUP("vehicle",[1]pl!$C:$C,pos!A59),"-","_")),'VI2'!$A:$A,0)),)</f>
        <v>0</v>
      </c>
      <c r="B59" s="2">
        <f>IFERROR(HLOOKUP("tier2",'VI2'!$C:$C,MATCH(LOWER(SUBSTITUTE(HLOOKUP("vehicle",[1]pl!$C:$C,pos!B59),"-","_")),'VI2'!$A:$A,0)),)</f>
        <v>0</v>
      </c>
      <c r="C59" s="2">
        <f>IFERROR(HLOOKUP("tier2",'VI2'!$C:$C,MATCH(LOWER(SUBSTITUTE(HLOOKUP("vehicle",[1]pl!$C:$C,pos!C59),"-","_")),'VI2'!$A:$A,0)),)</f>
        <v>0</v>
      </c>
      <c r="D59" s="2">
        <f>IFERROR(HLOOKUP("tier2",'VI2'!$C:$C,MATCH(LOWER(SUBSTITUTE(HLOOKUP("vehicle",[1]pl!$C:$C,pos!D59),"-","_")),'VI2'!$A:$A,0)),)</f>
        <v>0</v>
      </c>
      <c r="E59" s="2">
        <f>IFERROR(HLOOKUP("tier2",'VI2'!$C:$C,MATCH(LOWER(SUBSTITUTE(HLOOKUP("vehicle",[1]pl!$C:$C,pos!E59),"-","_")),'VI2'!$A:$A,0)),)</f>
        <v>0</v>
      </c>
      <c r="F59" s="2">
        <f>IFERROR(HLOOKUP("tier2",'VI2'!$C:$C,MATCH(LOWER(SUBSTITUTE(HLOOKUP("vehicle",[1]pl!$C:$C,pos!F59),"-","_")),'VI2'!$A:$A,0)),)</f>
        <v>0</v>
      </c>
      <c r="G59" s="2">
        <f>IFERROR(HLOOKUP("tier2",'VI2'!$C:$C,MATCH(LOWER(SUBSTITUTE(HLOOKUP("vehicle",[1]pl!$C:$C,pos!G59),"-","_")),'VI2'!$A:$A,0)),)</f>
        <v>0</v>
      </c>
      <c r="H59" s="2">
        <f>IFERROR(HLOOKUP("tier2",'VI2'!$C:$C,MATCH(LOWER(SUBSTITUTE(HLOOKUP("vehicle",[1]pl!$C:$C,pos!H59),"-","_")),'VI2'!$A:$A,0)),)</f>
        <v>0</v>
      </c>
      <c r="I59" s="2">
        <f>IFERROR(HLOOKUP("tier2",'VI2'!$C:$C,MATCH(LOWER(SUBSTITUTE(HLOOKUP("vehicle",[1]pl!$C:$C,pos!I59),"-","_")),'VI2'!$A:$A,0)),)</f>
        <v>0</v>
      </c>
      <c r="J59" s="2">
        <f>IFERROR(HLOOKUP("tier2",'VI2'!$C:$C,MATCH(LOWER(SUBSTITUTE(HLOOKUP("vehicle",[1]pl!$C:$C,pos!J59),"-","_")),'VI2'!$A:$A,0)),)</f>
        <v>0</v>
      </c>
      <c r="K59" s="2">
        <f>IFERROR(HLOOKUP("tier2",'VI2'!$C:$C,MATCH(LOWER(SUBSTITUTE(HLOOKUP("vehicle",[1]pl!$C:$C,pos!K59),"-","_")),'VI2'!$A:$A,0)),)</f>
        <v>0</v>
      </c>
      <c r="L59" s="2">
        <f>IFERROR(HLOOKUP("tier2",'VI2'!$C:$C,MATCH(LOWER(SUBSTITUTE(HLOOKUP("vehicle",[1]pl!$C:$C,pos!L59),"-","_")),'VI2'!$A:$A,0)),)</f>
        <v>0</v>
      </c>
      <c r="M59" s="2">
        <f>IFERROR(HLOOKUP("tier2",'VI2'!$C:$C,MATCH(LOWER(SUBSTITUTE(HLOOKUP("vehicle",[1]pl!$C:$C,pos!M59),"-","_")),'VI2'!$A:$A,0)),)</f>
        <v>0</v>
      </c>
      <c r="N59" s="2">
        <f>IFERROR(HLOOKUP("tier2",'VI2'!$C:$C,MATCH(LOWER(SUBSTITUTE(HLOOKUP("vehicle",[1]pl!$C:$C,pos!N59),"-","_")),'VI2'!$A:$A,0)),)</f>
        <v>0</v>
      </c>
      <c r="O59" s="2">
        <f>IFERROR(HLOOKUP("tier2",'VI2'!$C:$C,MATCH(LOWER(SUBSTITUTE(HLOOKUP("vehicle",[1]pl!$C:$C,pos!O59),"-","_")),'VI2'!$A:$A,0)),)</f>
        <v>0</v>
      </c>
      <c r="Q59" s="2">
        <f>IFERROR(HLOOKUP("tier2",'VI2'!$C:$C,MATCH(LOWER(SUBSTITUTE(HLOOKUP("vehicle",[1]pl!$C:$C,pos!Q59),"-","_")),'VI2'!$A:$A,0)),)</f>
        <v>0</v>
      </c>
      <c r="R59" s="2">
        <f>IFERROR(HLOOKUP("tier2",'VI2'!$C:$C,MATCH(LOWER(SUBSTITUTE(HLOOKUP("vehicle",[1]pl!$C:$C,pos!R59),"-","_")),'VI2'!$A:$A,0)),)</f>
        <v>0</v>
      </c>
      <c r="S59" s="2">
        <f>IFERROR(HLOOKUP("tier2",'VI2'!$C:$C,MATCH(LOWER(SUBSTITUTE(HLOOKUP("vehicle",[1]pl!$C:$C,pos!S59),"-","_")),'VI2'!$A:$A,0)),)</f>
        <v>0</v>
      </c>
      <c r="T59" s="2">
        <f>IFERROR(HLOOKUP("tier2",'VI2'!$C:$C,MATCH(LOWER(SUBSTITUTE(HLOOKUP("vehicle",[1]pl!$C:$C,pos!T59),"-","_")),'VI2'!$A:$A,0)),)</f>
        <v>0</v>
      </c>
      <c r="U59" s="2">
        <f>IFERROR(HLOOKUP("tier2",'VI2'!$C:$C,MATCH(LOWER(SUBSTITUTE(HLOOKUP("vehicle",[1]pl!$C:$C,pos!U59),"-","_")),'VI2'!$A:$A,0)),)</f>
        <v>0</v>
      </c>
      <c r="V59" s="2">
        <f>IFERROR(HLOOKUP("tier2",'VI2'!$C:$C,MATCH(LOWER(SUBSTITUTE(HLOOKUP("vehicle",[1]pl!$C:$C,pos!V59),"-","_")),'VI2'!$A:$A,0)),)</f>
        <v>0</v>
      </c>
      <c r="W59" s="2">
        <f>IFERROR(HLOOKUP("tier2",'VI2'!$C:$C,MATCH(LOWER(SUBSTITUTE(HLOOKUP("vehicle",[1]pl!$C:$C,pos!W59),"-","_")),'VI2'!$A:$A,0)),)</f>
        <v>0</v>
      </c>
      <c r="X59" s="2">
        <f>IFERROR(HLOOKUP("tier2",'VI2'!$C:$C,MATCH(LOWER(SUBSTITUTE(HLOOKUP("vehicle",[1]pl!$C:$C,pos!X59),"-","_")),'VI2'!$A:$A,0)),)</f>
        <v>0</v>
      </c>
      <c r="Y59" s="2">
        <f>IFERROR(HLOOKUP("tier2",'VI2'!$C:$C,MATCH(LOWER(SUBSTITUTE(HLOOKUP("vehicle",[1]pl!$C:$C,pos!Y59),"-","_")),'VI2'!$A:$A,0)),)</f>
        <v>0</v>
      </c>
      <c r="Z59" s="2">
        <f>IFERROR(HLOOKUP("tier2",'VI2'!$C:$C,MATCH(LOWER(SUBSTITUTE(HLOOKUP("vehicle",[1]pl!$C:$C,pos!Z59),"-","_")),'VI2'!$A:$A,0)),)</f>
        <v>0</v>
      </c>
      <c r="AA59" s="2">
        <f>IFERROR(HLOOKUP("tier2",'VI2'!$C:$C,MATCH(LOWER(SUBSTITUTE(HLOOKUP("vehicle",[1]pl!$C:$C,pos!AA59),"-","_")),'VI2'!$A:$A,0)),)</f>
        <v>0</v>
      </c>
      <c r="AB59" s="2">
        <f>IFERROR(HLOOKUP("tier2",'VI2'!$C:$C,MATCH(LOWER(SUBSTITUTE(HLOOKUP("vehicle",[1]pl!$C:$C,pos!AB59),"-","_")),'VI2'!$A:$A,0)),)</f>
        <v>0</v>
      </c>
      <c r="AC59" s="2">
        <f>IFERROR(HLOOKUP("tier2",'VI2'!$C:$C,MATCH(LOWER(SUBSTITUTE(HLOOKUP("vehicle",[1]pl!$C:$C,pos!AC59),"-","_")),'VI2'!$A:$A,0)),)</f>
        <v>0</v>
      </c>
      <c r="AD59" s="2">
        <f>IFERROR(HLOOKUP("tier2",'VI2'!$C:$C,MATCH(LOWER(SUBSTITUTE(HLOOKUP("vehicle",[1]pl!$C:$C,pos!AD59),"-","_")),'VI2'!$A:$A,0)),)</f>
        <v>0</v>
      </c>
      <c r="AE59" s="2">
        <f>IFERROR(HLOOKUP("tier2",'VI2'!$C:$C,MATCH(LOWER(SUBSTITUTE(HLOOKUP("vehicle",[1]pl!$C:$C,pos!AE59),"-","_")),'VI2'!$A:$A,0)),)</f>
        <v>0</v>
      </c>
      <c r="AF59" s="3" t="s">
        <v>288</v>
      </c>
      <c r="AG59" s="4">
        <f>MAX(MIN(A59:AE59),tier1!A59:AE59)</f>
        <v>0</v>
      </c>
    </row>
    <row r="60" spans="1:33" s="2" customFormat="1" x14ac:dyDescent="0.25">
      <c r="A60" s="2">
        <f>IFERROR(HLOOKUP("tier2",'VI2'!$C:$C,MATCH(LOWER(SUBSTITUTE(HLOOKUP("vehicle",[1]pl!$C:$C,pos!A60),"-","_")),'VI2'!$A:$A,0)),)</f>
        <v>0</v>
      </c>
      <c r="B60" s="2">
        <f>IFERROR(HLOOKUP("tier2",'VI2'!$C:$C,MATCH(LOWER(SUBSTITUTE(HLOOKUP("vehicle",[1]pl!$C:$C,pos!B60),"-","_")),'VI2'!$A:$A,0)),)</f>
        <v>0</v>
      </c>
      <c r="C60" s="2">
        <f>IFERROR(HLOOKUP("tier2",'VI2'!$C:$C,MATCH(LOWER(SUBSTITUTE(HLOOKUP("vehicle",[1]pl!$C:$C,pos!C60),"-","_")),'VI2'!$A:$A,0)),)</f>
        <v>0</v>
      </c>
      <c r="D60" s="2">
        <f>IFERROR(HLOOKUP("tier2",'VI2'!$C:$C,MATCH(LOWER(SUBSTITUTE(HLOOKUP("vehicle",[1]pl!$C:$C,pos!D60),"-","_")),'VI2'!$A:$A,0)),)</f>
        <v>0</v>
      </c>
      <c r="E60" s="2">
        <f>IFERROR(HLOOKUP("tier2",'VI2'!$C:$C,MATCH(LOWER(SUBSTITUTE(HLOOKUP("vehicle",[1]pl!$C:$C,pos!E60),"-","_")),'VI2'!$A:$A,0)),)</f>
        <v>0</v>
      </c>
      <c r="F60" s="2">
        <f>IFERROR(HLOOKUP("tier2",'VI2'!$C:$C,MATCH(LOWER(SUBSTITUTE(HLOOKUP("vehicle",[1]pl!$C:$C,pos!F60),"-","_")),'VI2'!$A:$A,0)),)</f>
        <v>0</v>
      </c>
      <c r="G60" s="2">
        <f>IFERROR(HLOOKUP("tier2",'VI2'!$C:$C,MATCH(LOWER(SUBSTITUTE(HLOOKUP("vehicle",[1]pl!$C:$C,pos!G60),"-","_")),'VI2'!$A:$A,0)),)</f>
        <v>0</v>
      </c>
      <c r="H60" s="2">
        <f>IFERROR(HLOOKUP("tier2",'VI2'!$C:$C,MATCH(LOWER(SUBSTITUTE(HLOOKUP("vehicle",[1]pl!$C:$C,pos!H60),"-","_")),'VI2'!$A:$A,0)),)</f>
        <v>0</v>
      </c>
      <c r="I60" s="2">
        <f>IFERROR(HLOOKUP("tier2",'VI2'!$C:$C,MATCH(LOWER(SUBSTITUTE(HLOOKUP("vehicle",[1]pl!$C:$C,pos!I60),"-","_")),'VI2'!$A:$A,0)),)</f>
        <v>0</v>
      </c>
      <c r="J60" s="2">
        <f>IFERROR(HLOOKUP("tier2",'VI2'!$C:$C,MATCH(LOWER(SUBSTITUTE(HLOOKUP("vehicle",[1]pl!$C:$C,pos!J60),"-","_")),'VI2'!$A:$A,0)),)</f>
        <v>0</v>
      </c>
      <c r="K60" s="2">
        <f>IFERROR(HLOOKUP("tier2",'VI2'!$C:$C,MATCH(LOWER(SUBSTITUTE(HLOOKUP("vehicle",[1]pl!$C:$C,pos!K60),"-","_")),'VI2'!$A:$A,0)),)</f>
        <v>0</v>
      </c>
      <c r="L60" s="2">
        <f>IFERROR(HLOOKUP("tier2",'VI2'!$C:$C,MATCH(LOWER(SUBSTITUTE(HLOOKUP("vehicle",[1]pl!$C:$C,pos!L60),"-","_")),'VI2'!$A:$A,0)),)</f>
        <v>0</v>
      </c>
      <c r="M60" s="2">
        <f>IFERROR(HLOOKUP("tier2",'VI2'!$C:$C,MATCH(LOWER(SUBSTITUTE(HLOOKUP("vehicle",[1]pl!$C:$C,pos!M60),"-","_")),'VI2'!$A:$A,0)),)</f>
        <v>0</v>
      </c>
      <c r="N60" s="2">
        <f>IFERROR(HLOOKUP("tier2",'VI2'!$C:$C,MATCH(LOWER(SUBSTITUTE(HLOOKUP("vehicle",[1]pl!$C:$C,pos!N60),"-","_")),'VI2'!$A:$A,0)),)</f>
        <v>0</v>
      </c>
      <c r="O60" s="2">
        <f>IFERROR(HLOOKUP("tier2",'VI2'!$C:$C,MATCH(LOWER(SUBSTITUTE(HLOOKUP("vehicle",[1]pl!$C:$C,pos!O60),"-","_")),'VI2'!$A:$A,0)),)</f>
        <v>0</v>
      </c>
      <c r="Q60" s="2">
        <f>IFERROR(HLOOKUP("tier2",'VI2'!$C:$C,MATCH(LOWER(SUBSTITUTE(HLOOKUP("vehicle",[1]pl!$C:$C,pos!Q60),"-","_")),'VI2'!$A:$A,0)),)</f>
        <v>0</v>
      </c>
      <c r="R60" s="2">
        <f>IFERROR(HLOOKUP("tier2",'VI2'!$C:$C,MATCH(LOWER(SUBSTITUTE(HLOOKUP("vehicle",[1]pl!$C:$C,pos!R60),"-","_")),'VI2'!$A:$A,0)),)</f>
        <v>0</v>
      </c>
      <c r="S60" s="2">
        <f>IFERROR(HLOOKUP("tier2",'VI2'!$C:$C,MATCH(LOWER(SUBSTITUTE(HLOOKUP("vehicle",[1]pl!$C:$C,pos!S60),"-","_")),'VI2'!$A:$A,0)),)</f>
        <v>0</v>
      </c>
      <c r="T60" s="2">
        <f>IFERROR(HLOOKUP("tier2",'VI2'!$C:$C,MATCH(LOWER(SUBSTITUTE(HLOOKUP("vehicle",[1]pl!$C:$C,pos!T60),"-","_")),'VI2'!$A:$A,0)),)</f>
        <v>0</v>
      </c>
      <c r="U60" s="2">
        <f>IFERROR(HLOOKUP("tier2",'VI2'!$C:$C,MATCH(LOWER(SUBSTITUTE(HLOOKUP("vehicle",[1]pl!$C:$C,pos!U60),"-","_")),'VI2'!$A:$A,0)),)</f>
        <v>0</v>
      </c>
      <c r="V60" s="2">
        <f>IFERROR(HLOOKUP("tier2",'VI2'!$C:$C,MATCH(LOWER(SUBSTITUTE(HLOOKUP("vehicle",[1]pl!$C:$C,pos!V60),"-","_")),'VI2'!$A:$A,0)),)</f>
        <v>0</v>
      </c>
      <c r="W60" s="2">
        <f>IFERROR(HLOOKUP("tier2",'VI2'!$C:$C,MATCH(LOWER(SUBSTITUTE(HLOOKUP("vehicle",[1]pl!$C:$C,pos!W60),"-","_")),'VI2'!$A:$A,0)),)</f>
        <v>0</v>
      </c>
      <c r="X60" s="2">
        <f>IFERROR(HLOOKUP("tier2",'VI2'!$C:$C,MATCH(LOWER(SUBSTITUTE(HLOOKUP("vehicle",[1]pl!$C:$C,pos!X60),"-","_")),'VI2'!$A:$A,0)),)</f>
        <v>0</v>
      </c>
      <c r="Y60" s="2">
        <f>IFERROR(HLOOKUP("tier2",'VI2'!$C:$C,MATCH(LOWER(SUBSTITUTE(HLOOKUP("vehicle",[1]pl!$C:$C,pos!Y60),"-","_")),'VI2'!$A:$A,0)),)</f>
        <v>0</v>
      </c>
      <c r="Z60" s="2">
        <f>IFERROR(HLOOKUP("tier2",'VI2'!$C:$C,MATCH(LOWER(SUBSTITUTE(HLOOKUP("vehicle",[1]pl!$C:$C,pos!Z60),"-","_")),'VI2'!$A:$A,0)),)</f>
        <v>0</v>
      </c>
      <c r="AA60" s="2">
        <f>IFERROR(HLOOKUP("tier2",'VI2'!$C:$C,MATCH(LOWER(SUBSTITUTE(HLOOKUP("vehicle",[1]pl!$C:$C,pos!AA60),"-","_")),'VI2'!$A:$A,0)),)</f>
        <v>0</v>
      </c>
      <c r="AB60" s="2">
        <f>IFERROR(HLOOKUP("tier2",'VI2'!$C:$C,MATCH(LOWER(SUBSTITUTE(HLOOKUP("vehicle",[1]pl!$C:$C,pos!AB60),"-","_")),'VI2'!$A:$A,0)),)</f>
        <v>0</v>
      </c>
      <c r="AC60" s="2">
        <f>IFERROR(HLOOKUP("tier2",'VI2'!$C:$C,MATCH(LOWER(SUBSTITUTE(HLOOKUP("vehicle",[1]pl!$C:$C,pos!AC60),"-","_")),'VI2'!$A:$A,0)),)</f>
        <v>0</v>
      </c>
      <c r="AD60" s="2">
        <f>IFERROR(HLOOKUP("tier2",'VI2'!$C:$C,MATCH(LOWER(SUBSTITUTE(HLOOKUP("vehicle",[1]pl!$C:$C,pos!AD60),"-","_")),'VI2'!$A:$A,0)),)</f>
        <v>0</v>
      </c>
      <c r="AE60" s="2">
        <f>IFERROR(HLOOKUP("tier2",'VI2'!$C:$C,MATCH(LOWER(SUBSTITUTE(HLOOKUP("vehicle",[1]pl!$C:$C,pos!AE60),"-","_")),'VI2'!$A:$A,0)),)</f>
        <v>0</v>
      </c>
      <c r="AF60" s="3" t="s">
        <v>288</v>
      </c>
      <c r="AG60" s="4">
        <f>MAX(MIN(A60:AE60),tier1!A60:AE60)</f>
        <v>0</v>
      </c>
    </row>
    <row r="61" spans="1:33" s="2" customFormat="1" x14ac:dyDescent="0.25">
      <c r="A61" s="2">
        <f>IFERROR(HLOOKUP("tier2",'VI2'!$C:$C,MATCH(LOWER(SUBSTITUTE(HLOOKUP("vehicle",[1]pl!$C:$C,pos!A61),"-","_")),'VI2'!$A:$A,0)),)</f>
        <v>0</v>
      </c>
      <c r="B61" s="2">
        <f>IFERROR(HLOOKUP("tier2",'VI2'!$C:$C,MATCH(LOWER(SUBSTITUTE(HLOOKUP("vehicle",[1]pl!$C:$C,pos!B61),"-","_")),'VI2'!$A:$A,0)),)</f>
        <v>0</v>
      </c>
      <c r="C61" s="2">
        <f>IFERROR(HLOOKUP("tier2",'VI2'!$C:$C,MATCH(LOWER(SUBSTITUTE(HLOOKUP("vehicle",[1]pl!$C:$C,pos!C61),"-","_")),'VI2'!$A:$A,0)),)</f>
        <v>0</v>
      </c>
      <c r="D61" s="2">
        <f>IFERROR(HLOOKUP("tier2",'VI2'!$C:$C,MATCH(LOWER(SUBSTITUTE(HLOOKUP("vehicle",[1]pl!$C:$C,pos!D61),"-","_")),'VI2'!$A:$A,0)),)</f>
        <v>0</v>
      </c>
      <c r="E61" s="2">
        <f>IFERROR(HLOOKUP("tier2",'VI2'!$C:$C,MATCH(LOWER(SUBSTITUTE(HLOOKUP("vehicle",[1]pl!$C:$C,pos!E61),"-","_")),'VI2'!$A:$A,0)),)</f>
        <v>0</v>
      </c>
      <c r="F61" s="2">
        <f>IFERROR(HLOOKUP("tier2",'VI2'!$C:$C,MATCH(LOWER(SUBSTITUTE(HLOOKUP("vehicle",[1]pl!$C:$C,pos!F61),"-","_")),'VI2'!$A:$A,0)),)</f>
        <v>0</v>
      </c>
      <c r="G61" s="2">
        <f>IFERROR(HLOOKUP("tier2",'VI2'!$C:$C,MATCH(LOWER(SUBSTITUTE(HLOOKUP("vehicle",[1]pl!$C:$C,pos!G61),"-","_")),'VI2'!$A:$A,0)),)</f>
        <v>0</v>
      </c>
      <c r="H61" s="2">
        <f>IFERROR(HLOOKUP("tier2",'VI2'!$C:$C,MATCH(LOWER(SUBSTITUTE(HLOOKUP("vehicle",[1]pl!$C:$C,pos!H61),"-","_")),'VI2'!$A:$A,0)),)</f>
        <v>0</v>
      </c>
      <c r="I61" s="2">
        <f>IFERROR(HLOOKUP("tier2",'VI2'!$C:$C,MATCH(LOWER(SUBSTITUTE(HLOOKUP("vehicle",[1]pl!$C:$C,pos!I61),"-","_")),'VI2'!$A:$A,0)),)</f>
        <v>0</v>
      </c>
      <c r="J61" s="2">
        <f>IFERROR(HLOOKUP("tier2",'VI2'!$C:$C,MATCH(LOWER(SUBSTITUTE(HLOOKUP("vehicle",[1]pl!$C:$C,pos!J61),"-","_")),'VI2'!$A:$A,0)),)</f>
        <v>0</v>
      </c>
      <c r="K61" s="2">
        <f>IFERROR(HLOOKUP("tier2",'VI2'!$C:$C,MATCH(LOWER(SUBSTITUTE(HLOOKUP("vehicle",[1]pl!$C:$C,pos!K61),"-","_")),'VI2'!$A:$A,0)),)</f>
        <v>0</v>
      </c>
      <c r="L61" s="2">
        <f>IFERROR(HLOOKUP("tier2",'VI2'!$C:$C,MATCH(LOWER(SUBSTITUTE(HLOOKUP("vehicle",[1]pl!$C:$C,pos!L61),"-","_")),'VI2'!$A:$A,0)),)</f>
        <v>0</v>
      </c>
      <c r="M61" s="2">
        <f>IFERROR(HLOOKUP("tier2",'VI2'!$C:$C,MATCH(LOWER(SUBSTITUTE(HLOOKUP("vehicle",[1]pl!$C:$C,pos!M61),"-","_")),'VI2'!$A:$A,0)),)</f>
        <v>0</v>
      </c>
      <c r="N61" s="2">
        <f>IFERROR(HLOOKUP("tier2",'VI2'!$C:$C,MATCH(LOWER(SUBSTITUTE(HLOOKUP("vehicle",[1]pl!$C:$C,pos!N61),"-","_")),'VI2'!$A:$A,0)),)</f>
        <v>0</v>
      </c>
      <c r="O61" s="2">
        <f>IFERROR(HLOOKUP("tier2",'VI2'!$C:$C,MATCH(LOWER(SUBSTITUTE(HLOOKUP("vehicle",[1]pl!$C:$C,pos!O61),"-","_")),'VI2'!$A:$A,0)),)</f>
        <v>0</v>
      </c>
      <c r="Q61" s="2">
        <f>IFERROR(HLOOKUP("tier2",'VI2'!$C:$C,MATCH(LOWER(SUBSTITUTE(HLOOKUP("vehicle",[1]pl!$C:$C,pos!Q61),"-","_")),'VI2'!$A:$A,0)),)</f>
        <v>0</v>
      </c>
      <c r="R61" s="2">
        <f>IFERROR(HLOOKUP("tier2",'VI2'!$C:$C,MATCH(LOWER(SUBSTITUTE(HLOOKUP("vehicle",[1]pl!$C:$C,pos!R61),"-","_")),'VI2'!$A:$A,0)),)</f>
        <v>0</v>
      </c>
      <c r="S61" s="2">
        <f>IFERROR(HLOOKUP("tier2",'VI2'!$C:$C,MATCH(LOWER(SUBSTITUTE(HLOOKUP("vehicle",[1]pl!$C:$C,pos!S61),"-","_")),'VI2'!$A:$A,0)),)</f>
        <v>0</v>
      </c>
      <c r="T61" s="2">
        <f>IFERROR(HLOOKUP("tier2",'VI2'!$C:$C,MATCH(LOWER(SUBSTITUTE(HLOOKUP("vehicle",[1]pl!$C:$C,pos!T61),"-","_")),'VI2'!$A:$A,0)),)</f>
        <v>0</v>
      </c>
      <c r="U61" s="2">
        <f>IFERROR(HLOOKUP("tier2",'VI2'!$C:$C,MATCH(LOWER(SUBSTITUTE(HLOOKUP("vehicle",[1]pl!$C:$C,pos!U61),"-","_")),'VI2'!$A:$A,0)),)</f>
        <v>0</v>
      </c>
      <c r="V61" s="2">
        <f>IFERROR(HLOOKUP("tier2",'VI2'!$C:$C,MATCH(LOWER(SUBSTITUTE(HLOOKUP("vehicle",[1]pl!$C:$C,pos!V61),"-","_")),'VI2'!$A:$A,0)),)</f>
        <v>0</v>
      </c>
      <c r="W61" s="2">
        <f>IFERROR(HLOOKUP("tier2",'VI2'!$C:$C,MATCH(LOWER(SUBSTITUTE(HLOOKUP("vehicle",[1]pl!$C:$C,pos!W61),"-","_")),'VI2'!$A:$A,0)),)</f>
        <v>0</v>
      </c>
      <c r="X61" s="2">
        <f>IFERROR(HLOOKUP("tier2",'VI2'!$C:$C,MATCH(LOWER(SUBSTITUTE(HLOOKUP("vehicle",[1]pl!$C:$C,pos!X61),"-","_")),'VI2'!$A:$A,0)),)</f>
        <v>0</v>
      </c>
      <c r="Y61" s="2">
        <f>IFERROR(HLOOKUP("tier2",'VI2'!$C:$C,MATCH(LOWER(SUBSTITUTE(HLOOKUP("vehicle",[1]pl!$C:$C,pos!Y61),"-","_")),'VI2'!$A:$A,0)),)</f>
        <v>0</v>
      </c>
      <c r="Z61" s="2">
        <f>IFERROR(HLOOKUP("tier2",'VI2'!$C:$C,MATCH(LOWER(SUBSTITUTE(HLOOKUP("vehicle",[1]pl!$C:$C,pos!Z61),"-","_")),'VI2'!$A:$A,0)),)</f>
        <v>0</v>
      </c>
      <c r="AA61" s="2">
        <f>IFERROR(HLOOKUP("tier2",'VI2'!$C:$C,MATCH(LOWER(SUBSTITUTE(HLOOKUP("vehicle",[1]pl!$C:$C,pos!AA61),"-","_")),'VI2'!$A:$A,0)),)</f>
        <v>0</v>
      </c>
      <c r="AB61" s="2">
        <f>IFERROR(HLOOKUP("tier2",'VI2'!$C:$C,MATCH(LOWER(SUBSTITUTE(HLOOKUP("vehicle",[1]pl!$C:$C,pos!AB61),"-","_")),'VI2'!$A:$A,0)),)</f>
        <v>0</v>
      </c>
      <c r="AC61" s="2">
        <f>IFERROR(HLOOKUP("tier2",'VI2'!$C:$C,MATCH(LOWER(SUBSTITUTE(HLOOKUP("vehicle",[1]pl!$C:$C,pos!AC61),"-","_")),'VI2'!$A:$A,0)),)</f>
        <v>0</v>
      </c>
      <c r="AD61" s="2">
        <f>IFERROR(HLOOKUP("tier2",'VI2'!$C:$C,MATCH(LOWER(SUBSTITUTE(HLOOKUP("vehicle",[1]pl!$C:$C,pos!AD61),"-","_")),'VI2'!$A:$A,0)),)</f>
        <v>0</v>
      </c>
      <c r="AE61" s="2">
        <f>IFERROR(HLOOKUP("tier2",'VI2'!$C:$C,MATCH(LOWER(SUBSTITUTE(HLOOKUP("vehicle",[1]pl!$C:$C,pos!AE61),"-","_")),'VI2'!$A:$A,0)),)</f>
        <v>0</v>
      </c>
      <c r="AF61" s="3" t="s">
        <v>288</v>
      </c>
      <c r="AG61" s="4">
        <f>MAX(MIN(A61:AE61),tier1!A61:AE61)</f>
        <v>0</v>
      </c>
    </row>
    <row r="62" spans="1:33" s="2" customFormat="1" x14ac:dyDescent="0.25">
      <c r="A62" s="2">
        <f>IFERROR(HLOOKUP("tier2",'VI2'!$C:$C,MATCH(LOWER(SUBSTITUTE(HLOOKUP("vehicle",[1]pl!$C:$C,pos!A62),"-","_")),'VI2'!$A:$A,0)),)</f>
        <v>0</v>
      </c>
      <c r="B62" s="2">
        <f>IFERROR(HLOOKUP("tier2",'VI2'!$C:$C,MATCH(LOWER(SUBSTITUTE(HLOOKUP("vehicle",[1]pl!$C:$C,pos!B62),"-","_")),'VI2'!$A:$A,0)),)</f>
        <v>0</v>
      </c>
      <c r="C62" s="2">
        <f>IFERROR(HLOOKUP("tier2",'VI2'!$C:$C,MATCH(LOWER(SUBSTITUTE(HLOOKUP("vehicle",[1]pl!$C:$C,pos!C62),"-","_")),'VI2'!$A:$A,0)),)</f>
        <v>0</v>
      </c>
      <c r="D62" s="2">
        <f>IFERROR(HLOOKUP("tier2",'VI2'!$C:$C,MATCH(LOWER(SUBSTITUTE(HLOOKUP("vehicle",[1]pl!$C:$C,pos!D62),"-","_")),'VI2'!$A:$A,0)),)</f>
        <v>0</v>
      </c>
      <c r="E62" s="2">
        <f>IFERROR(HLOOKUP("tier2",'VI2'!$C:$C,MATCH(LOWER(SUBSTITUTE(HLOOKUP("vehicle",[1]pl!$C:$C,pos!E62),"-","_")),'VI2'!$A:$A,0)),)</f>
        <v>0</v>
      </c>
      <c r="F62" s="2">
        <f>IFERROR(HLOOKUP("tier2",'VI2'!$C:$C,MATCH(LOWER(SUBSTITUTE(HLOOKUP("vehicle",[1]pl!$C:$C,pos!F62),"-","_")),'VI2'!$A:$A,0)),)</f>
        <v>0</v>
      </c>
      <c r="G62" s="2">
        <f>IFERROR(HLOOKUP("tier2",'VI2'!$C:$C,MATCH(LOWER(SUBSTITUTE(HLOOKUP("vehicle",[1]pl!$C:$C,pos!G62),"-","_")),'VI2'!$A:$A,0)),)</f>
        <v>0</v>
      </c>
      <c r="H62" s="2">
        <f>IFERROR(HLOOKUP("tier2",'VI2'!$C:$C,MATCH(LOWER(SUBSTITUTE(HLOOKUP("vehicle",[1]pl!$C:$C,pos!H62),"-","_")),'VI2'!$A:$A,0)),)</f>
        <v>0</v>
      </c>
      <c r="I62" s="2">
        <f>IFERROR(HLOOKUP("tier2",'VI2'!$C:$C,MATCH(LOWER(SUBSTITUTE(HLOOKUP("vehicle",[1]pl!$C:$C,pos!I62),"-","_")),'VI2'!$A:$A,0)),)</f>
        <v>0</v>
      </c>
      <c r="J62" s="2">
        <f>IFERROR(HLOOKUP("tier2",'VI2'!$C:$C,MATCH(LOWER(SUBSTITUTE(HLOOKUP("vehicle",[1]pl!$C:$C,pos!J62),"-","_")),'VI2'!$A:$A,0)),)</f>
        <v>0</v>
      </c>
      <c r="K62" s="2">
        <f>IFERROR(HLOOKUP("tier2",'VI2'!$C:$C,MATCH(LOWER(SUBSTITUTE(HLOOKUP("vehicle",[1]pl!$C:$C,pos!K62),"-","_")),'VI2'!$A:$A,0)),)</f>
        <v>0</v>
      </c>
      <c r="L62" s="2">
        <f>IFERROR(HLOOKUP("tier2",'VI2'!$C:$C,MATCH(LOWER(SUBSTITUTE(HLOOKUP("vehicle",[1]pl!$C:$C,pos!L62),"-","_")),'VI2'!$A:$A,0)),)</f>
        <v>0</v>
      </c>
      <c r="M62" s="2">
        <f>IFERROR(HLOOKUP("tier2",'VI2'!$C:$C,MATCH(LOWER(SUBSTITUTE(HLOOKUP("vehicle",[1]pl!$C:$C,pos!M62),"-","_")),'VI2'!$A:$A,0)),)</f>
        <v>0</v>
      </c>
      <c r="N62" s="2">
        <f>IFERROR(HLOOKUP("tier2",'VI2'!$C:$C,MATCH(LOWER(SUBSTITUTE(HLOOKUP("vehicle",[1]pl!$C:$C,pos!N62),"-","_")),'VI2'!$A:$A,0)),)</f>
        <v>0</v>
      </c>
      <c r="O62" s="2">
        <f>IFERROR(HLOOKUP("tier2",'VI2'!$C:$C,MATCH(LOWER(SUBSTITUTE(HLOOKUP("vehicle",[1]pl!$C:$C,pos!O62),"-","_")),'VI2'!$A:$A,0)),)</f>
        <v>0</v>
      </c>
      <c r="Q62" s="2">
        <f>IFERROR(HLOOKUP("tier2",'VI2'!$C:$C,MATCH(LOWER(SUBSTITUTE(HLOOKUP("vehicle",[1]pl!$C:$C,pos!Q62),"-","_")),'VI2'!$A:$A,0)),)</f>
        <v>0</v>
      </c>
      <c r="R62" s="2">
        <f>IFERROR(HLOOKUP("tier2",'VI2'!$C:$C,MATCH(LOWER(SUBSTITUTE(HLOOKUP("vehicle",[1]pl!$C:$C,pos!R62),"-","_")),'VI2'!$A:$A,0)),)</f>
        <v>0</v>
      </c>
      <c r="S62" s="2">
        <f>IFERROR(HLOOKUP("tier2",'VI2'!$C:$C,MATCH(LOWER(SUBSTITUTE(HLOOKUP("vehicle",[1]pl!$C:$C,pos!S62),"-","_")),'VI2'!$A:$A,0)),)</f>
        <v>0</v>
      </c>
      <c r="T62" s="2">
        <f>IFERROR(HLOOKUP("tier2",'VI2'!$C:$C,MATCH(LOWER(SUBSTITUTE(HLOOKUP("vehicle",[1]pl!$C:$C,pos!T62),"-","_")),'VI2'!$A:$A,0)),)</f>
        <v>0</v>
      </c>
      <c r="U62" s="2">
        <f>IFERROR(HLOOKUP("tier2",'VI2'!$C:$C,MATCH(LOWER(SUBSTITUTE(HLOOKUP("vehicle",[1]pl!$C:$C,pos!U62),"-","_")),'VI2'!$A:$A,0)),)</f>
        <v>0</v>
      </c>
      <c r="V62" s="2">
        <f>IFERROR(HLOOKUP("tier2",'VI2'!$C:$C,MATCH(LOWER(SUBSTITUTE(HLOOKUP("vehicle",[1]pl!$C:$C,pos!V62),"-","_")),'VI2'!$A:$A,0)),)</f>
        <v>0</v>
      </c>
      <c r="W62" s="2">
        <f>IFERROR(HLOOKUP("tier2",'VI2'!$C:$C,MATCH(LOWER(SUBSTITUTE(HLOOKUP("vehicle",[1]pl!$C:$C,pos!W62),"-","_")),'VI2'!$A:$A,0)),)</f>
        <v>0</v>
      </c>
      <c r="X62" s="2">
        <f>IFERROR(HLOOKUP("tier2",'VI2'!$C:$C,MATCH(LOWER(SUBSTITUTE(HLOOKUP("vehicle",[1]pl!$C:$C,pos!X62),"-","_")),'VI2'!$A:$A,0)),)</f>
        <v>0</v>
      </c>
      <c r="Y62" s="2">
        <f>IFERROR(HLOOKUP("tier2",'VI2'!$C:$C,MATCH(LOWER(SUBSTITUTE(HLOOKUP("vehicle",[1]pl!$C:$C,pos!Y62),"-","_")),'VI2'!$A:$A,0)),)</f>
        <v>0</v>
      </c>
      <c r="Z62" s="2">
        <f>IFERROR(HLOOKUP("tier2",'VI2'!$C:$C,MATCH(LOWER(SUBSTITUTE(HLOOKUP("vehicle",[1]pl!$C:$C,pos!Z62),"-","_")),'VI2'!$A:$A,0)),)</f>
        <v>0</v>
      </c>
      <c r="AA62" s="2">
        <f>IFERROR(HLOOKUP("tier2",'VI2'!$C:$C,MATCH(LOWER(SUBSTITUTE(HLOOKUP("vehicle",[1]pl!$C:$C,pos!AA62),"-","_")),'VI2'!$A:$A,0)),)</f>
        <v>0</v>
      </c>
      <c r="AB62" s="2">
        <f>IFERROR(HLOOKUP("tier2",'VI2'!$C:$C,MATCH(LOWER(SUBSTITUTE(HLOOKUP("vehicle",[1]pl!$C:$C,pos!AB62),"-","_")),'VI2'!$A:$A,0)),)</f>
        <v>0</v>
      </c>
      <c r="AC62" s="2">
        <f>IFERROR(HLOOKUP("tier2",'VI2'!$C:$C,MATCH(LOWER(SUBSTITUTE(HLOOKUP("vehicle",[1]pl!$C:$C,pos!AC62),"-","_")),'VI2'!$A:$A,0)),)</f>
        <v>0</v>
      </c>
      <c r="AD62" s="2">
        <f>IFERROR(HLOOKUP("tier2",'VI2'!$C:$C,MATCH(LOWER(SUBSTITUTE(HLOOKUP("vehicle",[1]pl!$C:$C,pos!AD62),"-","_")),'VI2'!$A:$A,0)),)</f>
        <v>0</v>
      </c>
      <c r="AE62" s="2">
        <f>IFERROR(HLOOKUP("tier2",'VI2'!$C:$C,MATCH(LOWER(SUBSTITUTE(HLOOKUP("vehicle",[1]pl!$C:$C,pos!AE62),"-","_")),'VI2'!$A:$A,0)),)</f>
        <v>0</v>
      </c>
      <c r="AF62" s="3" t="s">
        <v>288</v>
      </c>
      <c r="AG62" s="4">
        <f>MAX(MIN(A62:AE62),tier1!A62:AE62)</f>
        <v>0</v>
      </c>
    </row>
    <row r="63" spans="1:33" s="2" customFormat="1" x14ac:dyDescent="0.25">
      <c r="A63" s="2">
        <f>IFERROR(HLOOKUP("tier2",'VI2'!$C:$C,MATCH(LOWER(SUBSTITUTE(HLOOKUP("vehicle",[1]pl!$C:$C,pos!A63),"-","_")),'VI2'!$A:$A,0)),)</f>
        <v>0</v>
      </c>
      <c r="B63" s="2">
        <f>IFERROR(HLOOKUP("tier2",'VI2'!$C:$C,MATCH(LOWER(SUBSTITUTE(HLOOKUP("vehicle",[1]pl!$C:$C,pos!B63),"-","_")),'VI2'!$A:$A,0)),)</f>
        <v>0</v>
      </c>
      <c r="C63" s="2">
        <f>IFERROR(HLOOKUP("tier2",'VI2'!$C:$C,MATCH(LOWER(SUBSTITUTE(HLOOKUP("vehicle",[1]pl!$C:$C,pos!C63),"-","_")),'VI2'!$A:$A,0)),)</f>
        <v>0</v>
      </c>
      <c r="D63" s="2">
        <f>IFERROR(HLOOKUP("tier2",'VI2'!$C:$C,MATCH(LOWER(SUBSTITUTE(HLOOKUP("vehicle",[1]pl!$C:$C,pos!D63),"-","_")),'VI2'!$A:$A,0)),)</f>
        <v>0</v>
      </c>
      <c r="E63" s="2">
        <f>IFERROR(HLOOKUP("tier2",'VI2'!$C:$C,MATCH(LOWER(SUBSTITUTE(HLOOKUP("vehicle",[1]pl!$C:$C,pos!E63),"-","_")),'VI2'!$A:$A,0)),)</f>
        <v>0</v>
      </c>
      <c r="F63" s="2">
        <f>IFERROR(HLOOKUP("tier2",'VI2'!$C:$C,MATCH(LOWER(SUBSTITUTE(HLOOKUP("vehicle",[1]pl!$C:$C,pos!F63),"-","_")),'VI2'!$A:$A,0)),)</f>
        <v>0</v>
      </c>
      <c r="G63" s="2">
        <f>IFERROR(HLOOKUP("tier2",'VI2'!$C:$C,MATCH(LOWER(SUBSTITUTE(HLOOKUP("vehicle",[1]pl!$C:$C,pos!G63),"-","_")),'VI2'!$A:$A,0)),)</f>
        <v>0</v>
      </c>
      <c r="H63" s="2">
        <f>IFERROR(HLOOKUP("tier2",'VI2'!$C:$C,MATCH(LOWER(SUBSTITUTE(HLOOKUP("vehicle",[1]pl!$C:$C,pos!H63),"-","_")),'VI2'!$A:$A,0)),)</f>
        <v>0</v>
      </c>
      <c r="I63" s="2">
        <f>IFERROR(HLOOKUP("tier2",'VI2'!$C:$C,MATCH(LOWER(SUBSTITUTE(HLOOKUP("vehicle",[1]pl!$C:$C,pos!I63),"-","_")),'VI2'!$A:$A,0)),)</f>
        <v>0</v>
      </c>
      <c r="J63" s="2">
        <f>IFERROR(HLOOKUP("tier2",'VI2'!$C:$C,MATCH(LOWER(SUBSTITUTE(HLOOKUP("vehicle",[1]pl!$C:$C,pos!J63),"-","_")),'VI2'!$A:$A,0)),)</f>
        <v>0</v>
      </c>
      <c r="K63" s="2">
        <f>IFERROR(HLOOKUP("tier2",'VI2'!$C:$C,MATCH(LOWER(SUBSTITUTE(HLOOKUP("vehicle",[1]pl!$C:$C,pos!K63),"-","_")),'VI2'!$A:$A,0)),)</f>
        <v>0</v>
      </c>
      <c r="L63" s="2">
        <f>IFERROR(HLOOKUP("tier2",'VI2'!$C:$C,MATCH(LOWER(SUBSTITUTE(HLOOKUP("vehicle",[1]pl!$C:$C,pos!L63),"-","_")),'VI2'!$A:$A,0)),)</f>
        <v>0</v>
      </c>
      <c r="M63" s="2">
        <f>IFERROR(HLOOKUP("tier2",'VI2'!$C:$C,MATCH(LOWER(SUBSTITUTE(HLOOKUP("vehicle",[1]pl!$C:$C,pos!M63),"-","_")),'VI2'!$A:$A,0)),)</f>
        <v>0</v>
      </c>
      <c r="N63" s="2">
        <f>IFERROR(HLOOKUP("tier2",'VI2'!$C:$C,MATCH(LOWER(SUBSTITUTE(HLOOKUP("vehicle",[1]pl!$C:$C,pos!N63),"-","_")),'VI2'!$A:$A,0)),)</f>
        <v>0</v>
      </c>
      <c r="O63" s="2">
        <f>IFERROR(HLOOKUP("tier2",'VI2'!$C:$C,MATCH(LOWER(SUBSTITUTE(HLOOKUP("vehicle",[1]pl!$C:$C,pos!O63),"-","_")),'VI2'!$A:$A,0)),)</f>
        <v>0</v>
      </c>
      <c r="Q63" s="2">
        <f>IFERROR(HLOOKUP("tier2",'VI2'!$C:$C,MATCH(LOWER(SUBSTITUTE(HLOOKUP("vehicle",[1]pl!$C:$C,pos!Q63),"-","_")),'VI2'!$A:$A,0)),)</f>
        <v>0</v>
      </c>
      <c r="R63" s="2">
        <f>IFERROR(HLOOKUP("tier2",'VI2'!$C:$C,MATCH(LOWER(SUBSTITUTE(HLOOKUP("vehicle",[1]pl!$C:$C,pos!R63),"-","_")),'VI2'!$A:$A,0)),)</f>
        <v>0</v>
      </c>
      <c r="S63" s="2">
        <f>IFERROR(HLOOKUP("tier2",'VI2'!$C:$C,MATCH(LOWER(SUBSTITUTE(HLOOKUP("vehicle",[1]pl!$C:$C,pos!S63),"-","_")),'VI2'!$A:$A,0)),)</f>
        <v>0</v>
      </c>
      <c r="T63" s="2">
        <f>IFERROR(HLOOKUP("tier2",'VI2'!$C:$C,MATCH(LOWER(SUBSTITUTE(HLOOKUP("vehicle",[1]pl!$C:$C,pos!T63),"-","_")),'VI2'!$A:$A,0)),)</f>
        <v>0</v>
      </c>
      <c r="U63" s="2">
        <f>IFERROR(HLOOKUP("tier2",'VI2'!$C:$C,MATCH(LOWER(SUBSTITUTE(HLOOKUP("vehicle",[1]pl!$C:$C,pos!U63),"-","_")),'VI2'!$A:$A,0)),)</f>
        <v>0</v>
      </c>
      <c r="V63" s="2">
        <f>IFERROR(HLOOKUP("tier2",'VI2'!$C:$C,MATCH(LOWER(SUBSTITUTE(HLOOKUP("vehicle",[1]pl!$C:$C,pos!V63),"-","_")),'VI2'!$A:$A,0)),)</f>
        <v>0</v>
      </c>
      <c r="W63" s="2">
        <f>IFERROR(HLOOKUP("tier2",'VI2'!$C:$C,MATCH(LOWER(SUBSTITUTE(HLOOKUP("vehicle",[1]pl!$C:$C,pos!W63),"-","_")),'VI2'!$A:$A,0)),)</f>
        <v>0</v>
      </c>
      <c r="X63" s="2">
        <f>IFERROR(HLOOKUP("tier2",'VI2'!$C:$C,MATCH(LOWER(SUBSTITUTE(HLOOKUP("vehicle",[1]pl!$C:$C,pos!X63),"-","_")),'VI2'!$A:$A,0)),)</f>
        <v>0</v>
      </c>
      <c r="Y63" s="2">
        <f>IFERROR(HLOOKUP("tier2",'VI2'!$C:$C,MATCH(LOWER(SUBSTITUTE(HLOOKUP("vehicle",[1]pl!$C:$C,pos!Y63),"-","_")),'VI2'!$A:$A,0)),)</f>
        <v>0</v>
      </c>
      <c r="Z63" s="2">
        <f>IFERROR(HLOOKUP("tier2",'VI2'!$C:$C,MATCH(LOWER(SUBSTITUTE(HLOOKUP("vehicle",[1]pl!$C:$C,pos!Z63),"-","_")),'VI2'!$A:$A,0)),)</f>
        <v>0</v>
      </c>
      <c r="AA63" s="2">
        <f>IFERROR(HLOOKUP("tier2",'VI2'!$C:$C,MATCH(LOWER(SUBSTITUTE(HLOOKUP("vehicle",[1]pl!$C:$C,pos!AA63),"-","_")),'VI2'!$A:$A,0)),)</f>
        <v>0</v>
      </c>
      <c r="AB63" s="2">
        <f>IFERROR(HLOOKUP("tier2",'VI2'!$C:$C,MATCH(LOWER(SUBSTITUTE(HLOOKUP("vehicle",[1]pl!$C:$C,pos!AB63),"-","_")),'VI2'!$A:$A,0)),)</f>
        <v>0</v>
      </c>
      <c r="AC63" s="2">
        <f>IFERROR(HLOOKUP("tier2",'VI2'!$C:$C,MATCH(LOWER(SUBSTITUTE(HLOOKUP("vehicle",[1]pl!$C:$C,pos!AC63),"-","_")),'VI2'!$A:$A,0)),)</f>
        <v>0</v>
      </c>
      <c r="AD63" s="2">
        <f>IFERROR(HLOOKUP("tier2",'VI2'!$C:$C,MATCH(LOWER(SUBSTITUTE(HLOOKUP("vehicle",[1]pl!$C:$C,pos!AD63),"-","_")),'VI2'!$A:$A,0)),)</f>
        <v>0</v>
      </c>
      <c r="AE63" s="2">
        <f>IFERROR(HLOOKUP("tier2",'VI2'!$C:$C,MATCH(LOWER(SUBSTITUTE(HLOOKUP("vehicle",[1]pl!$C:$C,pos!AE63),"-","_")),'VI2'!$A:$A,0)),)</f>
        <v>0</v>
      </c>
      <c r="AF63" s="3" t="s">
        <v>288</v>
      </c>
      <c r="AG63" s="4">
        <f>MAX(MIN(A63:AE63),tier1!A63:AE63)</f>
        <v>0</v>
      </c>
    </row>
    <row r="64" spans="1:33" s="2" customFormat="1" x14ac:dyDescent="0.25">
      <c r="A64" s="2">
        <f>IFERROR(HLOOKUP("tier2",'VI2'!$C:$C,MATCH(LOWER(SUBSTITUTE(HLOOKUP("vehicle",[1]pl!$C:$C,pos!A64),"-","_")),'VI2'!$A:$A,0)),)</f>
        <v>0</v>
      </c>
      <c r="B64" s="2">
        <f>IFERROR(HLOOKUP("tier2",'VI2'!$C:$C,MATCH(LOWER(SUBSTITUTE(HLOOKUP("vehicle",[1]pl!$C:$C,pos!B64),"-","_")),'VI2'!$A:$A,0)),)</f>
        <v>0</v>
      </c>
      <c r="C64" s="2">
        <f>IFERROR(HLOOKUP("tier2",'VI2'!$C:$C,MATCH(LOWER(SUBSTITUTE(HLOOKUP("vehicle",[1]pl!$C:$C,pos!C64),"-","_")),'VI2'!$A:$A,0)),)</f>
        <v>0</v>
      </c>
      <c r="D64" s="2">
        <f>IFERROR(HLOOKUP("tier2",'VI2'!$C:$C,MATCH(LOWER(SUBSTITUTE(HLOOKUP("vehicle",[1]pl!$C:$C,pos!D64),"-","_")),'VI2'!$A:$A,0)),)</f>
        <v>0</v>
      </c>
      <c r="E64" s="2">
        <f>IFERROR(HLOOKUP("tier2",'VI2'!$C:$C,MATCH(LOWER(SUBSTITUTE(HLOOKUP("vehicle",[1]pl!$C:$C,pos!E64),"-","_")),'VI2'!$A:$A,0)),)</f>
        <v>0</v>
      </c>
      <c r="F64" s="2">
        <f>IFERROR(HLOOKUP("tier2",'VI2'!$C:$C,MATCH(LOWER(SUBSTITUTE(HLOOKUP("vehicle",[1]pl!$C:$C,pos!F64),"-","_")),'VI2'!$A:$A,0)),)</f>
        <v>0</v>
      </c>
      <c r="G64" s="2">
        <f>IFERROR(HLOOKUP("tier2",'VI2'!$C:$C,MATCH(LOWER(SUBSTITUTE(HLOOKUP("vehicle",[1]pl!$C:$C,pos!G64),"-","_")),'VI2'!$A:$A,0)),)</f>
        <v>0</v>
      </c>
      <c r="H64" s="2">
        <f>IFERROR(HLOOKUP("tier2",'VI2'!$C:$C,MATCH(LOWER(SUBSTITUTE(HLOOKUP("vehicle",[1]pl!$C:$C,pos!H64),"-","_")),'VI2'!$A:$A,0)),)</f>
        <v>0</v>
      </c>
      <c r="I64" s="2">
        <f>IFERROR(HLOOKUP("tier2",'VI2'!$C:$C,MATCH(LOWER(SUBSTITUTE(HLOOKUP("vehicle",[1]pl!$C:$C,pos!I64),"-","_")),'VI2'!$A:$A,0)),)</f>
        <v>0</v>
      </c>
      <c r="J64" s="2">
        <f>IFERROR(HLOOKUP("tier2",'VI2'!$C:$C,MATCH(LOWER(SUBSTITUTE(HLOOKUP("vehicle",[1]pl!$C:$C,pos!J64),"-","_")),'VI2'!$A:$A,0)),)</f>
        <v>0</v>
      </c>
      <c r="K64" s="2">
        <f>IFERROR(HLOOKUP("tier2",'VI2'!$C:$C,MATCH(LOWER(SUBSTITUTE(HLOOKUP("vehicle",[1]pl!$C:$C,pos!K64),"-","_")),'VI2'!$A:$A,0)),)</f>
        <v>0</v>
      </c>
      <c r="L64" s="2">
        <f>IFERROR(HLOOKUP("tier2",'VI2'!$C:$C,MATCH(LOWER(SUBSTITUTE(HLOOKUP("vehicle",[1]pl!$C:$C,pos!L64),"-","_")),'VI2'!$A:$A,0)),)</f>
        <v>0</v>
      </c>
      <c r="M64" s="2">
        <f>IFERROR(HLOOKUP("tier2",'VI2'!$C:$C,MATCH(LOWER(SUBSTITUTE(HLOOKUP("vehicle",[1]pl!$C:$C,pos!M64),"-","_")),'VI2'!$A:$A,0)),)</f>
        <v>0</v>
      </c>
      <c r="N64" s="2">
        <f>IFERROR(HLOOKUP("tier2",'VI2'!$C:$C,MATCH(LOWER(SUBSTITUTE(HLOOKUP("vehicle",[1]pl!$C:$C,pos!N64),"-","_")),'VI2'!$A:$A,0)),)</f>
        <v>0</v>
      </c>
      <c r="O64" s="2">
        <f>IFERROR(HLOOKUP("tier2",'VI2'!$C:$C,MATCH(LOWER(SUBSTITUTE(HLOOKUP("vehicle",[1]pl!$C:$C,pos!O64),"-","_")),'VI2'!$A:$A,0)),)</f>
        <v>0</v>
      </c>
      <c r="Q64" s="2">
        <f>IFERROR(HLOOKUP("tier2",'VI2'!$C:$C,MATCH(LOWER(SUBSTITUTE(HLOOKUP("vehicle",[1]pl!$C:$C,pos!Q64),"-","_")),'VI2'!$A:$A,0)),)</f>
        <v>0</v>
      </c>
      <c r="R64" s="2">
        <f>IFERROR(HLOOKUP("tier2",'VI2'!$C:$C,MATCH(LOWER(SUBSTITUTE(HLOOKUP("vehicle",[1]pl!$C:$C,pos!R64),"-","_")),'VI2'!$A:$A,0)),)</f>
        <v>0</v>
      </c>
      <c r="S64" s="2">
        <f>IFERROR(HLOOKUP("tier2",'VI2'!$C:$C,MATCH(LOWER(SUBSTITUTE(HLOOKUP("vehicle",[1]pl!$C:$C,pos!S64),"-","_")),'VI2'!$A:$A,0)),)</f>
        <v>0</v>
      </c>
      <c r="T64" s="2">
        <f>IFERROR(HLOOKUP("tier2",'VI2'!$C:$C,MATCH(LOWER(SUBSTITUTE(HLOOKUP("vehicle",[1]pl!$C:$C,pos!T64),"-","_")),'VI2'!$A:$A,0)),)</f>
        <v>0</v>
      </c>
      <c r="U64" s="2">
        <f>IFERROR(HLOOKUP("tier2",'VI2'!$C:$C,MATCH(LOWER(SUBSTITUTE(HLOOKUP("vehicle",[1]pl!$C:$C,pos!U64),"-","_")),'VI2'!$A:$A,0)),)</f>
        <v>0</v>
      </c>
      <c r="V64" s="2">
        <f>IFERROR(HLOOKUP("tier2",'VI2'!$C:$C,MATCH(LOWER(SUBSTITUTE(HLOOKUP("vehicle",[1]pl!$C:$C,pos!V64),"-","_")),'VI2'!$A:$A,0)),)</f>
        <v>0</v>
      </c>
      <c r="W64" s="2">
        <f>IFERROR(HLOOKUP("tier2",'VI2'!$C:$C,MATCH(LOWER(SUBSTITUTE(HLOOKUP("vehicle",[1]pl!$C:$C,pos!W64),"-","_")),'VI2'!$A:$A,0)),)</f>
        <v>0</v>
      </c>
      <c r="X64" s="2">
        <f>IFERROR(HLOOKUP("tier2",'VI2'!$C:$C,MATCH(LOWER(SUBSTITUTE(HLOOKUP("vehicle",[1]pl!$C:$C,pos!X64),"-","_")),'VI2'!$A:$A,0)),)</f>
        <v>0</v>
      </c>
      <c r="Y64" s="2">
        <f>IFERROR(HLOOKUP("tier2",'VI2'!$C:$C,MATCH(LOWER(SUBSTITUTE(HLOOKUP("vehicle",[1]pl!$C:$C,pos!Y64),"-","_")),'VI2'!$A:$A,0)),)</f>
        <v>0</v>
      </c>
      <c r="Z64" s="2">
        <f>IFERROR(HLOOKUP("tier2",'VI2'!$C:$C,MATCH(LOWER(SUBSTITUTE(HLOOKUP("vehicle",[1]pl!$C:$C,pos!Z64),"-","_")),'VI2'!$A:$A,0)),)</f>
        <v>0</v>
      </c>
      <c r="AA64" s="2">
        <f>IFERROR(HLOOKUP("tier2",'VI2'!$C:$C,MATCH(LOWER(SUBSTITUTE(HLOOKUP("vehicle",[1]pl!$C:$C,pos!AA64),"-","_")),'VI2'!$A:$A,0)),)</f>
        <v>0</v>
      </c>
      <c r="AB64" s="2">
        <f>IFERROR(HLOOKUP("tier2",'VI2'!$C:$C,MATCH(LOWER(SUBSTITUTE(HLOOKUP("vehicle",[1]pl!$C:$C,pos!AB64),"-","_")),'VI2'!$A:$A,0)),)</f>
        <v>0</v>
      </c>
      <c r="AC64" s="2">
        <f>IFERROR(HLOOKUP("tier2",'VI2'!$C:$C,MATCH(LOWER(SUBSTITUTE(HLOOKUP("vehicle",[1]pl!$C:$C,pos!AC64),"-","_")),'VI2'!$A:$A,0)),)</f>
        <v>0</v>
      </c>
      <c r="AD64" s="2">
        <f>IFERROR(HLOOKUP("tier2",'VI2'!$C:$C,MATCH(LOWER(SUBSTITUTE(HLOOKUP("vehicle",[1]pl!$C:$C,pos!AD64),"-","_")),'VI2'!$A:$A,0)),)</f>
        <v>0</v>
      </c>
      <c r="AE64" s="2">
        <f>IFERROR(HLOOKUP("tier2",'VI2'!$C:$C,MATCH(LOWER(SUBSTITUTE(HLOOKUP("vehicle",[1]pl!$C:$C,pos!AE64),"-","_")),'VI2'!$A:$A,0)),)</f>
        <v>0</v>
      </c>
      <c r="AF64" s="3" t="s">
        <v>288</v>
      </c>
      <c r="AG64" s="4">
        <f>MAX(MIN(A64:AE64),tier1!A64:AE64)</f>
        <v>0</v>
      </c>
    </row>
    <row r="65" spans="1:33" s="2" customFormat="1" x14ac:dyDescent="0.25">
      <c r="A65" s="2">
        <f>IFERROR(HLOOKUP("tier2",'VI2'!$C:$C,MATCH(LOWER(SUBSTITUTE(HLOOKUP("vehicle",[1]pl!$C:$C,pos!A65),"-","_")),'VI2'!$A:$A,0)),)</f>
        <v>0</v>
      </c>
      <c r="B65" s="2">
        <f>IFERROR(HLOOKUP("tier2",'VI2'!$C:$C,MATCH(LOWER(SUBSTITUTE(HLOOKUP("vehicle",[1]pl!$C:$C,pos!B65),"-","_")),'VI2'!$A:$A,0)),)</f>
        <v>0</v>
      </c>
      <c r="C65" s="2">
        <f>IFERROR(HLOOKUP("tier2",'VI2'!$C:$C,MATCH(LOWER(SUBSTITUTE(HLOOKUP("vehicle",[1]pl!$C:$C,pos!C65),"-","_")),'VI2'!$A:$A,0)),)</f>
        <v>0</v>
      </c>
      <c r="D65" s="2">
        <f>IFERROR(HLOOKUP("tier2",'VI2'!$C:$C,MATCH(LOWER(SUBSTITUTE(HLOOKUP("vehicle",[1]pl!$C:$C,pos!D65),"-","_")),'VI2'!$A:$A,0)),)</f>
        <v>0</v>
      </c>
      <c r="E65" s="2">
        <f>IFERROR(HLOOKUP("tier2",'VI2'!$C:$C,MATCH(LOWER(SUBSTITUTE(HLOOKUP("vehicle",[1]pl!$C:$C,pos!E65),"-","_")),'VI2'!$A:$A,0)),)</f>
        <v>0</v>
      </c>
      <c r="F65" s="2">
        <f>IFERROR(HLOOKUP("tier2",'VI2'!$C:$C,MATCH(LOWER(SUBSTITUTE(HLOOKUP("vehicle",[1]pl!$C:$C,pos!F65),"-","_")),'VI2'!$A:$A,0)),)</f>
        <v>0</v>
      </c>
      <c r="G65" s="2">
        <f>IFERROR(HLOOKUP("tier2",'VI2'!$C:$C,MATCH(LOWER(SUBSTITUTE(HLOOKUP("vehicle",[1]pl!$C:$C,pos!G65),"-","_")),'VI2'!$A:$A,0)),)</f>
        <v>0</v>
      </c>
      <c r="H65" s="2">
        <f>IFERROR(HLOOKUP("tier2",'VI2'!$C:$C,MATCH(LOWER(SUBSTITUTE(HLOOKUP("vehicle",[1]pl!$C:$C,pos!H65),"-","_")),'VI2'!$A:$A,0)),)</f>
        <v>0</v>
      </c>
      <c r="I65" s="2">
        <f>IFERROR(HLOOKUP("tier2",'VI2'!$C:$C,MATCH(LOWER(SUBSTITUTE(HLOOKUP("vehicle",[1]pl!$C:$C,pos!I65),"-","_")),'VI2'!$A:$A,0)),)</f>
        <v>0</v>
      </c>
      <c r="J65" s="2">
        <f>IFERROR(HLOOKUP("tier2",'VI2'!$C:$C,MATCH(LOWER(SUBSTITUTE(HLOOKUP("vehicle",[1]pl!$C:$C,pos!J65),"-","_")),'VI2'!$A:$A,0)),)</f>
        <v>0</v>
      </c>
      <c r="K65" s="2">
        <f>IFERROR(HLOOKUP("tier2",'VI2'!$C:$C,MATCH(LOWER(SUBSTITUTE(HLOOKUP("vehicle",[1]pl!$C:$C,pos!K65),"-","_")),'VI2'!$A:$A,0)),)</f>
        <v>0</v>
      </c>
      <c r="L65" s="2">
        <f>IFERROR(HLOOKUP("tier2",'VI2'!$C:$C,MATCH(LOWER(SUBSTITUTE(HLOOKUP("vehicle",[1]pl!$C:$C,pos!L65),"-","_")),'VI2'!$A:$A,0)),)</f>
        <v>0</v>
      </c>
      <c r="M65" s="2">
        <f>IFERROR(HLOOKUP("tier2",'VI2'!$C:$C,MATCH(LOWER(SUBSTITUTE(HLOOKUP("vehicle",[1]pl!$C:$C,pos!M65),"-","_")),'VI2'!$A:$A,0)),)</f>
        <v>0</v>
      </c>
      <c r="N65" s="2">
        <f>IFERROR(HLOOKUP("tier2",'VI2'!$C:$C,MATCH(LOWER(SUBSTITUTE(HLOOKUP("vehicle",[1]pl!$C:$C,pos!N65),"-","_")),'VI2'!$A:$A,0)),)</f>
        <v>0</v>
      </c>
      <c r="O65" s="2">
        <f>IFERROR(HLOOKUP("tier2",'VI2'!$C:$C,MATCH(LOWER(SUBSTITUTE(HLOOKUP("vehicle",[1]pl!$C:$C,pos!O65),"-","_")),'VI2'!$A:$A,0)),)</f>
        <v>0</v>
      </c>
      <c r="Q65" s="2">
        <f>IFERROR(HLOOKUP("tier2",'VI2'!$C:$C,MATCH(LOWER(SUBSTITUTE(HLOOKUP("vehicle",[1]pl!$C:$C,pos!Q65),"-","_")),'VI2'!$A:$A,0)),)</f>
        <v>0</v>
      </c>
      <c r="R65" s="2">
        <f>IFERROR(HLOOKUP("tier2",'VI2'!$C:$C,MATCH(LOWER(SUBSTITUTE(HLOOKUP("vehicle",[1]pl!$C:$C,pos!R65),"-","_")),'VI2'!$A:$A,0)),)</f>
        <v>0</v>
      </c>
      <c r="S65" s="2">
        <f>IFERROR(HLOOKUP("tier2",'VI2'!$C:$C,MATCH(LOWER(SUBSTITUTE(HLOOKUP("vehicle",[1]pl!$C:$C,pos!S65),"-","_")),'VI2'!$A:$A,0)),)</f>
        <v>0</v>
      </c>
      <c r="T65" s="2">
        <f>IFERROR(HLOOKUP("tier2",'VI2'!$C:$C,MATCH(LOWER(SUBSTITUTE(HLOOKUP("vehicle",[1]pl!$C:$C,pos!T65),"-","_")),'VI2'!$A:$A,0)),)</f>
        <v>0</v>
      </c>
      <c r="U65" s="2">
        <f>IFERROR(HLOOKUP("tier2",'VI2'!$C:$C,MATCH(LOWER(SUBSTITUTE(HLOOKUP("vehicle",[1]pl!$C:$C,pos!U65),"-","_")),'VI2'!$A:$A,0)),)</f>
        <v>0</v>
      </c>
      <c r="V65" s="2">
        <f>IFERROR(HLOOKUP("tier2",'VI2'!$C:$C,MATCH(LOWER(SUBSTITUTE(HLOOKUP("vehicle",[1]pl!$C:$C,pos!V65),"-","_")),'VI2'!$A:$A,0)),)</f>
        <v>0</v>
      </c>
      <c r="W65" s="2">
        <f>IFERROR(HLOOKUP("tier2",'VI2'!$C:$C,MATCH(LOWER(SUBSTITUTE(HLOOKUP("vehicle",[1]pl!$C:$C,pos!W65),"-","_")),'VI2'!$A:$A,0)),)</f>
        <v>0</v>
      </c>
      <c r="X65" s="2">
        <f>IFERROR(HLOOKUP("tier2",'VI2'!$C:$C,MATCH(LOWER(SUBSTITUTE(HLOOKUP("vehicle",[1]pl!$C:$C,pos!X65),"-","_")),'VI2'!$A:$A,0)),)</f>
        <v>0</v>
      </c>
      <c r="Y65" s="2">
        <f>IFERROR(HLOOKUP("tier2",'VI2'!$C:$C,MATCH(LOWER(SUBSTITUTE(HLOOKUP("vehicle",[1]pl!$C:$C,pos!Y65),"-","_")),'VI2'!$A:$A,0)),)</f>
        <v>0</v>
      </c>
      <c r="Z65" s="2">
        <f>IFERROR(HLOOKUP("tier2",'VI2'!$C:$C,MATCH(LOWER(SUBSTITUTE(HLOOKUP("vehicle",[1]pl!$C:$C,pos!Z65),"-","_")),'VI2'!$A:$A,0)),)</f>
        <v>0</v>
      </c>
      <c r="AA65" s="2">
        <f>IFERROR(HLOOKUP("tier2",'VI2'!$C:$C,MATCH(LOWER(SUBSTITUTE(HLOOKUP("vehicle",[1]pl!$C:$C,pos!AA65),"-","_")),'VI2'!$A:$A,0)),)</f>
        <v>0</v>
      </c>
      <c r="AB65" s="2">
        <f>IFERROR(HLOOKUP("tier2",'VI2'!$C:$C,MATCH(LOWER(SUBSTITUTE(HLOOKUP("vehicle",[1]pl!$C:$C,pos!AB65),"-","_")),'VI2'!$A:$A,0)),)</f>
        <v>0</v>
      </c>
      <c r="AC65" s="2">
        <f>IFERROR(HLOOKUP("tier2",'VI2'!$C:$C,MATCH(LOWER(SUBSTITUTE(HLOOKUP("vehicle",[1]pl!$C:$C,pos!AC65),"-","_")),'VI2'!$A:$A,0)),)</f>
        <v>0</v>
      </c>
      <c r="AD65" s="2">
        <f>IFERROR(HLOOKUP("tier2",'VI2'!$C:$C,MATCH(LOWER(SUBSTITUTE(HLOOKUP("vehicle",[1]pl!$C:$C,pos!AD65),"-","_")),'VI2'!$A:$A,0)),)</f>
        <v>0</v>
      </c>
      <c r="AE65" s="2">
        <f>IFERROR(HLOOKUP("tier2",'VI2'!$C:$C,MATCH(LOWER(SUBSTITUTE(HLOOKUP("vehicle",[1]pl!$C:$C,pos!AE65),"-","_")),'VI2'!$A:$A,0)),)</f>
        <v>0</v>
      </c>
      <c r="AF65" s="3" t="s">
        <v>288</v>
      </c>
      <c r="AG65" s="4">
        <f>MAX(MIN(A65:AE65),tier1!A65:AE65)</f>
        <v>0</v>
      </c>
    </row>
    <row r="66" spans="1:33" s="2" customFormat="1" x14ac:dyDescent="0.25">
      <c r="A66" s="2">
        <f>IFERROR(HLOOKUP("tier2",'VI2'!$C:$C,MATCH(LOWER(SUBSTITUTE(HLOOKUP("vehicle",[1]pl!$C:$C,pos!A66),"-","_")),'VI2'!$A:$A,0)),)</f>
        <v>0</v>
      </c>
      <c r="B66" s="2">
        <f>IFERROR(HLOOKUP("tier2",'VI2'!$C:$C,MATCH(LOWER(SUBSTITUTE(HLOOKUP("vehicle",[1]pl!$C:$C,pos!B66),"-","_")),'VI2'!$A:$A,0)),)</f>
        <v>0</v>
      </c>
      <c r="C66" s="2">
        <f>IFERROR(HLOOKUP("tier2",'VI2'!$C:$C,MATCH(LOWER(SUBSTITUTE(HLOOKUP("vehicle",[1]pl!$C:$C,pos!C66),"-","_")),'VI2'!$A:$A,0)),)</f>
        <v>0</v>
      </c>
      <c r="D66" s="2">
        <f>IFERROR(HLOOKUP("tier2",'VI2'!$C:$C,MATCH(LOWER(SUBSTITUTE(HLOOKUP("vehicle",[1]pl!$C:$C,pos!D66),"-","_")),'VI2'!$A:$A,0)),)</f>
        <v>0</v>
      </c>
      <c r="E66" s="2">
        <f>IFERROR(HLOOKUP("tier2",'VI2'!$C:$C,MATCH(LOWER(SUBSTITUTE(HLOOKUP("vehicle",[1]pl!$C:$C,pos!E66),"-","_")),'VI2'!$A:$A,0)),)</f>
        <v>0</v>
      </c>
      <c r="F66" s="2">
        <f>IFERROR(HLOOKUP("tier2",'VI2'!$C:$C,MATCH(LOWER(SUBSTITUTE(HLOOKUP("vehicle",[1]pl!$C:$C,pos!F66),"-","_")),'VI2'!$A:$A,0)),)</f>
        <v>0</v>
      </c>
      <c r="G66" s="2">
        <f>IFERROR(HLOOKUP("tier2",'VI2'!$C:$C,MATCH(LOWER(SUBSTITUTE(HLOOKUP("vehicle",[1]pl!$C:$C,pos!G66),"-","_")),'VI2'!$A:$A,0)),)</f>
        <v>0</v>
      </c>
      <c r="H66" s="2">
        <f>IFERROR(HLOOKUP("tier2",'VI2'!$C:$C,MATCH(LOWER(SUBSTITUTE(HLOOKUP("vehicle",[1]pl!$C:$C,pos!H66),"-","_")),'VI2'!$A:$A,0)),)</f>
        <v>0</v>
      </c>
      <c r="I66" s="2">
        <f>IFERROR(HLOOKUP("tier2",'VI2'!$C:$C,MATCH(LOWER(SUBSTITUTE(HLOOKUP("vehicle",[1]pl!$C:$C,pos!I66),"-","_")),'VI2'!$A:$A,0)),)</f>
        <v>0</v>
      </c>
      <c r="J66" s="2">
        <f>IFERROR(HLOOKUP("tier2",'VI2'!$C:$C,MATCH(LOWER(SUBSTITUTE(HLOOKUP("vehicle",[1]pl!$C:$C,pos!J66),"-","_")),'VI2'!$A:$A,0)),)</f>
        <v>0</v>
      </c>
      <c r="K66" s="2">
        <f>IFERROR(HLOOKUP("tier2",'VI2'!$C:$C,MATCH(LOWER(SUBSTITUTE(HLOOKUP("vehicle",[1]pl!$C:$C,pos!K66),"-","_")),'VI2'!$A:$A,0)),)</f>
        <v>0</v>
      </c>
      <c r="L66" s="2">
        <f>IFERROR(HLOOKUP("tier2",'VI2'!$C:$C,MATCH(LOWER(SUBSTITUTE(HLOOKUP("vehicle",[1]pl!$C:$C,pos!L66),"-","_")),'VI2'!$A:$A,0)),)</f>
        <v>0</v>
      </c>
      <c r="M66" s="2">
        <f>IFERROR(HLOOKUP("tier2",'VI2'!$C:$C,MATCH(LOWER(SUBSTITUTE(HLOOKUP("vehicle",[1]pl!$C:$C,pos!M66),"-","_")),'VI2'!$A:$A,0)),)</f>
        <v>0</v>
      </c>
      <c r="N66" s="2">
        <f>IFERROR(HLOOKUP("tier2",'VI2'!$C:$C,MATCH(LOWER(SUBSTITUTE(HLOOKUP("vehicle",[1]pl!$C:$C,pos!N66),"-","_")),'VI2'!$A:$A,0)),)</f>
        <v>0</v>
      </c>
      <c r="O66" s="2">
        <f>IFERROR(HLOOKUP("tier2",'VI2'!$C:$C,MATCH(LOWER(SUBSTITUTE(HLOOKUP("vehicle",[1]pl!$C:$C,pos!O66),"-","_")),'VI2'!$A:$A,0)),)</f>
        <v>0</v>
      </c>
      <c r="Q66" s="2">
        <f>IFERROR(HLOOKUP("tier2",'VI2'!$C:$C,MATCH(LOWER(SUBSTITUTE(HLOOKUP("vehicle",[1]pl!$C:$C,pos!Q66),"-","_")),'VI2'!$A:$A,0)),)</f>
        <v>0</v>
      </c>
      <c r="R66" s="2">
        <f>IFERROR(HLOOKUP("tier2",'VI2'!$C:$C,MATCH(LOWER(SUBSTITUTE(HLOOKUP("vehicle",[1]pl!$C:$C,pos!R66),"-","_")),'VI2'!$A:$A,0)),)</f>
        <v>0</v>
      </c>
      <c r="S66" s="2">
        <f>IFERROR(HLOOKUP("tier2",'VI2'!$C:$C,MATCH(LOWER(SUBSTITUTE(HLOOKUP("vehicle",[1]pl!$C:$C,pos!S66),"-","_")),'VI2'!$A:$A,0)),)</f>
        <v>0</v>
      </c>
      <c r="T66" s="2">
        <f>IFERROR(HLOOKUP("tier2",'VI2'!$C:$C,MATCH(LOWER(SUBSTITUTE(HLOOKUP("vehicle",[1]pl!$C:$C,pos!T66),"-","_")),'VI2'!$A:$A,0)),)</f>
        <v>0</v>
      </c>
      <c r="U66" s="2">
        <f>IFERROR(HLOOKUP("tier2",'VI2'!$C:$C,MATCH(LOWER(SUBSTITUTE(HLOOKUP("vehicle",[1]pl!$C:$C,pos!U66),"-","_")),'VI2'!$A:$A,0)),)</f>
        <v>0</v>
      </c>
      <c r="V66" s="2">
        <f>IFERROR(HLOOKUP("tier2",'VI2'!$C:$C,MATCH(LOWER(SUBSTITUTE(HLOOKUP("vehicle",[1]pl!$C:$C,pos!V66),"-","_")),'VI2'!$A:$A,0)),)</f>
        <v>0</v>
      </c>
      <c r="W66" s="2">
        <f>IFERROR(HLOOKUP("tier2",'VI2'!$C:$C,MATCH(LOWER(SUBSTITUTE(HLOOKUP("vehicle",[1]pl!$C:$C,pos!W66),"-","_")),'VI2'!$A:$A,0)),)</f>
        <v>0</v>
      </c>
      <c r="X66" s="2">
        <f>IFERROR(HLOOKUP("tier2",'VI2'!$C:$C,MATCH(LOWER(SUBSTITUTE(HLOOKUP("vehicle",[1]pl!$C:$C,pos!X66),"-","_")),'VI2'!$A:$A,0)),)</f>
        <v>0</v>
      </c>
      <c r="Y66" s="2">
        <f>IFERROR(HLOOKUP("tier2",'VI2'!$C:$C,MATCH(LOWER(SUBSTITUTE(HLOOKUP("vehicle",[1]pl!$C:$C,pos!Y66),"-","_")),'VI2'!$A:$A,0)),)</f>
        <v>0</v>
      </c>
      <c r="Z66" s="2">
        <f>IFERROR(HLOOKUP("tier2",'VI2'!$C:$C,MATCH(LOWER(SUBSTITUTE(HLOOKUP("vehicle",[1]pl!$C:$C,pos!Z66),"-","_")),'VI2'!$A:$A,0)),)</f>
        <v>0</v>
      </c>
      <c r="AA66" s="2">
        <f>IFERROR(HLOOKUP("tier2",'VI2'!$C:$C,MATCH(LOWER(SUBSTITUTE(HLOOKUP("vehicle",[1]pl!$C:$C,pos!AA66),"-","_")),'VI2'!$A:$A,0)),)</f>
        <v>0</v>
      </c>
      <c r="AB66" s="2">
        <f>IFERROR(HLOOKUP("tier2",'VI2'!$C:$C,MATCH(LOWER(SUBSTITUTE(HLOOKUP("vehicle",[1]pl!$C:$C,pos!AB66),"-","_")),'VI2'!$A:$A,0)),)</f>
        <v>0</v>
      </c>
      <c r="AC66" s="2">
        <f>IFERROR(HLOOKUP("tier2",'VI2'!$C:$C,MATCH(LOWER(SUBSTITUTE(HLOOKUP("vehicle",[1]pl!$C:$C,pos!AC66),"-","_")),'VI2'!$A:$A,0)),)</f>
        <v>0</v>
      </c>
      <c r="AD66" s="2">
        <f>IFERROR(HLOOKUP("tier2",'VI2'!$C:$C,MATCH(LOWER(SUBSTITUTE(HLOOKUP("vehicle",[1]pl!$C:$C,pos!AD66),"-","_")),'VI2'!$A:$A,0)),)</f>
        <v>0</v>
      </c>
      <c r="AE66" s="2">
        <f>IFERROR(HLOOKUP("tier2",'VI2'!$C:$C,MATCH(LOWER(SUBSTITUTE(HLOOKUP("vehicle",[1]pl!$C:$C,pos!AE66),"-","_")),'VI2'!$A:$A,0)),)</f>
        <v>0</v>
      </c>
      <c r="AF66" s="3" t="s">
        <v>288</v>
      </c>
      <c r="AG66" s="4">
        <f>MAX(MIN(A66:AE66),tier1!A66:AE66)</f>
        <v>0</v>
      </c>
    </row>
    <row r="67" spans="1:33" s="2" customFormat="1" x14ac:dyDescent="0.25">
      <c r="A67" s="2">
        <f>IFERROR(HLOOKUP("tier2",'VI2'!$C:$C,MATCH(LOWER(SUBSTITUTE(HLOOKUP("vehicle",[1]pl!$C:$C,pos!A67),"-","_")),'VI2'!$A:$A,0)),)</f>
        <v>0</v>
      </c>
      <c r="B67" s="2">
        <f>IFERROR(HLOOKUP("tier2",'VI2'!$C:$C,MATCH(LOWER(SUBSTITUTE(HLOOKUP("vehicle",[1]pl!$C:$C,pos!B67),"-","_")),'VI2'!$A:$A,0)),)</f>
        <v>0</v>
      </c>
      <c r="C67" s="2">
        <f>IFERROR(HLOOKUP("tier2",'VI2'!$C:$C,MATCH(LOWER(SUBSTITUTE(HLOOKUP("vehicle",[1]pl!$C:$C,pos!C67),"-","_")),'VI2'!$A:$A,0)),)</f>
        <v>0</v>
      </c>
      <c r="D67" s="2">
        <f>IFERROR(HLOOKUP("tier2",'VI2'!$C:$C,MATCH(LOWER(SUBSTITUTE(HLOOKUP("vehicle",[1]pl!$C:$C,pos!D67),"-","_")),'VI2'!$A:$A,0)),)</f>
        <v>0</v>
      </c>
      <c r="E67" s="2">
        <f>IFERROR(HLOOKUP("tier2",'VI2'!$C:$C,MATCH(LOWER(SUBSTITUTE(HLOOKUP("vehicle",[1]pl!$C:$C,pos!E67),"-","_")),'VI2'!$A:$A,0)),)</f>
        <v>0</v>
      </c>
      <c r="F67" s="2">
        <f>IFERROR(HLOOKUP("tier2",'VI2'!$C:$C,MATCH(LOWER(SUBSTITUTE(HLOOKUP("vehicle",[1]pl!$C:$C,pos!F67),"-","_")),'VI2'!$A:$A,0)),)</f>
        <v>0</v>
      </c>
      <c r="G67" s="2">
        <f>IFERROR(HLOOKUP("tier2",'VI2'!$C:$C,MATCH(LOWER(SUBSTITUTE(HLOOKUP("vehicle",[1]pl!$C:$C,pos!G67),"-","_")),'VI2'!$A:$A,0)),)</f>
        <v>0</v>
      </c>
      <c r="H67" s="2">
        <f>IFERROR(HLOOKUP("tier2",'VI2'!$C:$C,MATCH(LOWER(SUBSTITUTE(HLOOKUP("vehicle",[1]pl!$C:$C,pos!H67),"-","_")),'VI2'!$A:$A,0)),)</f>
        <v>0</v>
      </c>
      <c r="I67" s="2">
        <f>IFERROR(HLOOKUP("tier2",'VI2'!$C:$C,MATCH(LOWER(SUBSTITUTE(HLOOKUP("vehicle",[1]pl!$C:$C,pos!I67),"-","_")),'VI2'!$A:$A,0)),)</f>
        <v>0</v>
      </c>
      <c r="J67" s="2">
        <f>IFERROR(HLOOKUP("tier2",'VI2'!$C:$C,MATCH(LOWER(SUBSTITUTE(HLOOKUP("vehicle",[1]pl!$C:$C,pos!J67),"-","_")),'VI2'!$A:$A,0)),)</f>
        <v>0</v>
      </c>
      <c r="K67" s="2">
        <f>IFERROR(HLOOKUP("tier2",'VI2'!$C:$C,MATCH(LOWER(SUBSTITUTE(HLOOKUP("vehicle",[1]pl!$C:$C,pos!K67),"-","_")),'VI2'!$A:$A,0)),)</f>
        <v>0</v>
      </c>
      <c r="L67" s="2">
        <f>IFERROR(HLOOKUP("tier2",'VI2'!$C:$C,MATCH(LOWER(SUBSTITUTE(HLOOKUP("vehicle",[1]pl!$C:$C,pos!L67),"-","_")),'VI2'!$A:$A,0)),)</f>
        <v>0</v>
      </c>
      <c r="M67" s="2">
        <f>IFERROR(HLOOKUP("tier2",'VI2'!$C:$C,MATCH(LOWER(SUBSTITUTE(HLOOKUP("vehicle",[1]pl!$C:$C,pos!M67),"-","_")),'VI2'!$A:$A,0)),)</f>
        <v>0</v>
      </c>
      <c r="N67" s="2">
        <f>IFERROR(HLOOKUP("tier2",'VI2'!$C:$C,MATCH(LOWER(SUBSTITUTE(HLOOKUP("vehicle",[1]pl!$C:$C,pos!N67),"-","_")),'VI2'!$A:$A,0)),)</f>
        <v>0</v>
      </c>
      <c r="O67" s="2">
        <f>IFERROR(HLOOKUP("tier2",'VI2'!$C:$C,MATCH(LOWER(SUBSTITUTE(HLOOKUP("vehicle",[1]pl!$C:$C,pos!O67),"-","_")),'VI2'!$A:$A,0)),)</f>
        <v>0</v>
      </c>
      <c r="Q67" s="2">
        <f>IFERROR(HLOOKUP("tier2",'VI2'!$C:$C,MATCH(LOWER(SUBSTITUTE(HLOOKUP("vehicle",[1]pl!$C:$C,pos!Q67),"-","_")),'VI2'!$A:$A,0)),)</f>
        <v>0</v>
      </c>
      <c r="R67" s="2">
        <f>IFERROR(HLOOKUP("tier2",'VI2'!$C:$C,MATCH(LOWER(SUBSTITUTE(HLOOKUP("vehicle",[1]pl!$C:$C,pos!R67),"-","_")),'VI2'!$A:$A,0)),)</f>
        <v>0</v>
      </c>
      <c r="S67" s="2">
        <f>IFERROR(HLOOKUP("tier2",'VI2'!$C:$C,MATCH(LOWER(SUBSTITUTE(HLOOKUP("vehicle",[1]pl!$C:$C,pos!S67),"-","_")),'VI2'!$A:$A,0)),)</f>
        <v>0</v>
      </c>
      <c r="T67" s="2">
        <f>IFERROR(HLOOKUP("tier2",'VI2'!$C:$C,MATCH(LOWER(SUBSTITUTE(HLOOKUP("vehicle",[1]pl!$C:$C,pos!T67),"-","_")),'VI2'!$A:$A,0)),)</f>
        <v>0</v>
      </c>
      <c r="U67" s="2">
        <f>IFERROR(HLOOKUP("tier2",'VI2'!$C:$C,MATCH(LOWER(SUBSTITUTE(HLOOKUP("vehicle",[1]pl!$C:$C,pos!U67),"-","_")),'VI2'!$A:$A,0)),)</f>
        <v>0</v>
      </c>
      <c r="V67" s="2">
        <f>IFERROR(HLOOKUP("tier2",'VI2'!$C:$C,MATCH(LOWER(SUBSTITUTE(HLOOKUP("vehicle",[1]pl!$C:$C,pos!V67),"-","_")),'VI2'!$A:$A,0)),)</f>
        <v>0</v>
      </c>
      <c r="W67" s="2">
        <f>IFERROR(HLOOKUP("tier2",'VI2'!$C:$C,MATCH(LOWER(SUBSTITUTE(HLOOKUP("vehicle",[1]pl!$C:$C,pos!W67),"-","_")),'VI2'!$A:$A,0)),)</f>
        <v>0</v>
      </c>
      <c r="X67" s="2">
        <f>IFERROR(HLOOKUP("tier2",'VI2'!$C:$C,MATCH(LOWER(SUBSTITUTE(HLOOKUP("vehicle",[1]pl!$C:$C,pos!X67),"-","_")),'VI2'!$A:$A,0)),)</f>
        <v>0</v>
      </c>
      <c r="Y67" s="2">
        <f>IFERROR(HLOOKUP("tier2",'VI2'!$C:$C,MATCH(LOWER(SUBSTITUTE(HLOOKUP("vehicle",[1]pl!$C:$C,pos!Y67),"-","_")),'VI2'!$A:$A,0)),)</f>
        <v>0</v>
      </c>
      <c r="Z67" s="2">
        <f>IFERROR(HLOOKUP("tier2",'VI2'!$C:$C,MATCH(LOWER(SUBSTITUTE(HLOOKUP("vehicle",[1]pl!$C:$C,pos!Z67),"-","_")),'VI2'!$A:$A,0)),)</f>
        <v>0</v>
      </c>
      <c r="AA67" s="2">
        <f>IFERROR(HLOOKUP("tier2",'VI2'!$C:$C,MATCH(LOWER(SUBSTITUTE(HLOOKUP("vehicle",[1]pl!$C:$C,pos!AA67),"-","_")),'VI2'!$A:$A,0)),)</f>
        <v>0</v>
      </c>
      <c r="AB67" s="2">
        <f>IFERROR(HLOOKUP("tier2",'VI2'!$C:$C,MATCH(LOWER(SUBSTITUTE(HLOOKUP("vehicle",[1]pl!$C:$C,pos!AB67),"-","_")),'VI2'!$A:$A,0)),)</f>
        <v>0</v>
      </c>
      <c r="AC67" s="2">
        <f>IFERROR(HLOOKUP("tier2",'VI2'!$C:$C,MATCH(LOWER(SUBSTITUTE(HLOOKUP("vehicle",[1]pl!$C:$C,pos!AC67),"-","_")),'VI2'!$A:$A,0)),)</f>
        <v>0</v>
      </c>
      <c r="AD67" s="2">
        <f>IFERROR(HLOOKUP("tier2",'VI2'!$C:$C,MATCH(LOWER(SUBSTITUTE(HLOOKUP("vehicle",[1]pl!$C:$C,pos!AD67),"-","_")),'VI2'!$A:$A,0)),)</f>
        <v>0</v>
      </c>
      <c r="AE67" s="2">
        <f>IFERROR(HLOOKUP("tier2",'VI2'!$C:$C,MATCH(LOWER(SUBSTITUTE(HLOOKUP("vehicle",[1]pl!$C:$C,pos!AE67),"-","_")),'VI2'!$A:$A,0)),)</f>
        <v>0</v>
      </c>
      <c r="AF67" s="3" t="s">
        <v>288</v>
      </c>
      <c r="AG67" s="4">
        <f>MAX(MIN(A67:AE67),tier1!A67:AE67)</f>
        <v>0</v>
      </c>
    </row>
    <row r="68" spans="1:33" s="2" customFormat="1" x14ac:dyDescent="0.25">
      <c r="A68" s="2">
        <f>IFERROR(HLOOKUP("tier2",'VI2'!$C:$C,MATCH(LOWER(SUBSTITUTE(HLOOKUP("vehicle",[1]pl!$C:$C,pos!A68),"-","_")),'VI2'!$A:$A,0)),)</f>
        <v>0</v>
      </c>
      <c r="B68" s="2">
        <f>IFERROR(HLOOKUP("tier2",'VI2'!$C:$C,MATCH(LOWER(SUBSTITUTE(HLOOKUP("vehicle",[1]pl!$C:$C,pos!B68),"-","_")),'VI2'!$A:$A,0)),)</f>
        <v>0</v>
      </c>
      <c r="C68" s="2">
        <f>IFERROR(HLOOKUP("tier2",'VI2'!$C:$C,MATCH(LOWER(SUBSTITUTE(HLOOKUP("vehicle",[1]pl!$C:$C,pos!C68),"-","_")),'VI2'!$A:$A,0)),)</f>
        <v>0</v>
      </c>
      <c r="D68" s="2">
        <f>IFERROR(HLOOKUP("tier2",'VI2'!$C:$C,MATCH(LOWER(SUBSTITUTE(HLOOKUP("vehicle",[1]pl!$C:$C,pos!D68),"-","_")),'VI2'!$A:$A,0)),)</f>
        <v>0</v>
      </c>
      <c r="E68" s="2">
        <f>IFERROR(HLOOKUP("tier2",'VI2'!$C:$C,MATCH(LOWER(SUBSTITUTE(HLOOKUP("vehicle",[1]pl!$C:$C,pos!E68),"-","_")),'VI2'!$A:$A,0)),)</f>
        <v>0</v>
      </c>
      <c r="F68" s="2">
        <f>IFERROR(HLOOKUP("tier2",'VI2'!$C:$C,MATCH(LOWER(SUBSTITUTE(HLOOKUP("vehicle",[1]pl!$C:$C,pos!F68),"-","_")),'VI2'!$A:$A,0)),)</f>
        <v>0</v>
      </c>
      <c r="G68" s="2">
        <f>IFERROR(HLOOKUP("tier2",'VI2'!$C:$C,MATCH(LOWER(SUBSTITUTE(HLOOKUP("vehicle",[1]pl!$C:$C,pos!G68),"-","_")),'VI2'!$A:$A,0)),)</f>
        <v>0</v>
      </c>
      <c r="H68" s="2">
        <f>IFERROR(HLOOKUP("tier2",'VI2'!$C:$C,MATCH(LOWER(SUBSTITUTE(HLOOKUP("vehicle",[1]pl!$C:$C,pos!H68),"-","_")),'VI2'!$A:$A,0)),)</f>
        <v>0</v>
      </c>
      <c r="I68" s="2">
        <f>IFERROR(HLOOKUP("tier2",'VI2'!$C:$C,MATCH(LOWER(SUBSTITUTE(HLOOKUP("vehicle",[1]pl!$C:$C,pos!I68),"-","_")),'VI2'!$A:$A,0)),)</f>
        <v>0</v>
      </c>
      <c r="J68" s="2">
        <f>IFERROR(HLOOKUP("tier2",'VI2'!$C:$C,MATCH(LOWER(SUBSTITUTE(HLOOKUP("vehicle",[1]pl!$C:$C,pos!J68),"-","_")),'VI2'!$A:$A,0)),)</f>
        <v>0</v>
      </c>
      <c r="K68" s="2">
        <f>IFERROR(HLOOKUP("tier2",'VI2'!$C:$C,MATCH(LOWER(SUBSTITUTE(HLOOKUP("vehicle",[1]pl!$C:$C,pos!K68),"-","_")),'VI2'!$A:$A,0)),)</f>
        <v>0</v>
      </c>
      <c r="L68" s="2">
        <f>IFERROR(HLOOKUP("tier2",'VI2'!$C:$C,MATCH(LOWER(SUBSTITUTE(HLOOKUP("vehicle",[1]pl!$C:$C,pos!L68),"-","_")),'VI2'!$A:$A,0)),)</f>
        <v>0</v>
      </c>
      <c r="M68" s="2">
        <f>IFERROR(HLOOKUP("tier2",'VI2'!$C:$C,MATCH(LOWER(SUBSTITUTE(HLOOKUP("vehicle",[1]pl!$C:$C,pos!M68),"-","_")),'VI2'!$A:$A,0)),)</f>
        <v>0</v>
      </c>
      <c r="N68" s="2">
        <f>IFERROR(HLOOKUP("tier2",'VI2'!$C:$C,MATCH(LOWER(SUBSTITUTE(HLOOKUP("vehicle",[1]pl!$C:$C,pos!N68),"-","_")),'VI2'!$A:$A,0)),)</f>
        <v>0</v>
      </c>
      <c r="O68" s="2">
        <f>IFERROR(HLOOKUP("tier2",'VI2'!$C:$C,MATCH(LOWER(SUBSTITUTE(HLOOKUP("vehicle",[1]pl!$C:$C,pos!O68),"-","_")),'VI2'!$A:$A,0)),)</f>
        <v>0</v>
      </c>
      <c r="Q68" s="2">
        <f>IFERROR(HLOOKUP("tier2",'VI2'!$C:$C,MATCH(LOWER(SUBSTITUTE(HLOOKUP("vehicle",[1]pl!$C:$C,pos!Q68),"-","_")),'VI2'!$A:$A,0)),)</f>
        <v>0</v>
      </c>
      <c r="R68" s="2">
        <f>IFERROR(HLOOKUP("tier2",'VI2'!$C:$C,MATCH(LOWER(SUBSTITUTE(HLOOKUP("vehicle",[1]pl!$C:$C,pos!R68),"-","_")),'VI2'!$A:$A,0)),)</f>
        <v>0</v>
      </c>
      <c r="S68" s="2">
        <f>IFERROR(HLOOKUP("tier2",'VI2'!$C:$C,MATCH(LOWER(SUBSTITUTE(HLOOKUP("vehicle",[1]pl!$C:$C,pos!S68),"-","_")),'VI2'!$A:$A,0)),)</f>
        <v>0</v>
      </c>
      <c r="T68" s="2">
        <f>IFERROR(HLOOKUP("tier2",'VI2'!$C:$C,MATCH(LOWER(SUBSTITUTE(HLOOKUP("vehicle",[1]pl!$C:$C,pos!T68),"-","_")),'VI2'!$A:$A,0)),)</f>
        <v>0</v>
      </c>
      <c r="U68" s="2">
        <f>IFERROR(HLOOKUP("tier2",'VI2'!$C:$C,MATCH(LOWER(SUBSTITUTE(HLOOKUP("vehicle",[1]pl!$C:$C,pos!U68),"-","_")),'VI2'!$A:$A,0)),)</f>
        <v>0</v>
      </c>
      <c r="V68" s="2">
        <f>IFERROR(HLOOKUP("tier2",'VI2'!$C:$C,MATCH(LOWER(SUBSTITUTE(HLOOKUP("vehicle",[1]pl!$C:$C,pos!V68),"-","_")),'VI2'!$A:$A,0)),)</f>
        <v>0</v>
      </c>
      <c r="W68" s="2">
        <f>IFERROR(HLOOKUP("tier2",'VI2'!$C:$C,MATCH(LOWER(SUBSTITUTE(HLOOKUP("vehicle",[1]pl!$C:$C,pos!W68),"-","_")),'VI2'!$A:$A,0)),)</f>
        <v>0</v>
      </c>
      <c r="X68" s="2">
        <f>IFERROR(HLOOKUP("tier2",'VI2'!$C:$C,MATCH(LOWER(SUBSTITUTE(HLOOKUP("vehicle",[1]pl!$C:$C,pos!X68),"-","_")),'VI2'!$A:$A,0)),)</f>
        <v>0</v>
      </c>
      <c r="Y68" s="2">
        <f>IFERROR(HLOOKUP("tier2",'VI2'!$C:$C,MATCH(LOWER(SUBSTITUTE(HLOOKUP("vehicle",[1]pl!$C:$C,pos!Y68),"-","_")),'VI2'!$A:$A,0)),)</f>
        <v>0</v>
      </c>
      <c r="Z68" s="2">
        <f>IFERROR(HLOOKUP("tier2",'VI2'!$C:$C,MATCH(LOWER(SUBSTITUTE(HLOOKUP("vehicle",[1]pl!$C:$C,pos!Z68),"-","_")),'VI2'!$A:$A,0)),)</f>
        <v>0</v>
      </c>
      <c r="AA68" s="2">
        <f>IFERROR(HLOOKUP("tier2",'VI2'!$C:$C,MATCH(LOWER(SUBSTITUTE(HLOOKUP("vehicle",[1]pl!$C:$C,pos!AA68),"-","_")),'VI2'!$A:$A,0)),)</f>
        <v>0</v>
      </c>
      <c r="AB68" s="2">
        <f>IFERROR(HLOOKUP("tier2",'VI2'!$C:$C,MATCH(LOWER(SUBSTITUTE(HLOOKUP("vehicle",[1]pl!$C:$C,pos!AB68),"-","_")),'VI2'!$A:$A,0)),)</f>
        <v>0</v>
      </c>
      <c r="AC68" s="2">
        <f>IFERROR(HLOOKUP("tier2",'VI2'!$C:$C,MATCH(LOWER(SUBSTITUTE(HLOOKUP("vehicle",[1]pl!$C:$C,pos!AC68),"-","_")),'VI2'!$A:$A,0)),)</f>
        <v>0</v>
      </c>
      <c r="AD68" s="2">
        <f>IFERROR(HLOOKUP("tier2",'VI2'!$C:$C,MATCH(LOWER(SUBSTITUTE(HLOOKUP("vehicle",[1]pl!$C:$C,pos!AD68),"-","_")),'VI2'!$A:$A,0)),)</f>
        <v>0</v>
      </c>
      <c r="AE68" s="2">
        <f>IFERROR(HLOOKUP("tier2",'VI2'!$C:$C,MATCH(LOWER(SUBSTITUTE(HLOOKUP("vehicle",[1]pl!$C:$C,pos!AE68),"-","_")),'VI2'!$A:$A,0)),)</f>
        <v>0</v>
      </c>
      <c r="AF68" s="3" t="s">
        <v>288</v>
      </c>
      <c r="AG68" s="4">
        <f>MAX(MIN(A68:AE68),tier1!A68:AE68)</f>
        <v>0</v>
      </c>
    </row>
    <row r="69" spans="1:33" s="2" customFormat="1" x14ac:dyDescent="0.25">
      <c r="A69" s="2">
        <f>IFERROR(HLOOKUP("tier2",'VI2'!$C:$C,MATCH(LOWER(SUBSTITUTE(HLOOKUP("vehicle",[1]pl!$C:$C,pos!A69),"-","_")),'VI2'!$A:$A,0)),)</f>
        <v>0</v>
      </c>
      <c r="B69" s="2">
        <f>IFERROR(HLOOKUP("tier2",'VI2'!$C:$C,MATCH(LOWER(SUBSTITUTE(HLOOKUP("vehicle",[1]pl!$C:$C,pos!B69),"-","_")),'VI2'!$A:$A,0)),)</f>
        <v>0</v>
      </c>
      <c r="C69" s="2">
        <f>IFERROR(HLOOKUP("tier2",'VI2'!$C:$C,MATCH(LOWER(SUBSTITUTE(HLOOKUP("vehicle",[1]pl!$C:$C,pos!C69),"-","_")),'VI2'!$A:$A,0)),)</f>
        <v>0</v>
      </c>
      <c r="D69" s="2">
        <f>IFERROR(HLOOKUP("tier2",'VI2'!$C:$C,MATCH(LOWER(SUBSTITUTE(HLOOKUP("vehicle",[1]pl!$C:$C,pos!D69),"-","_")),'VI2'!$A:$A,0)),)</f>
        <v>0</v>
      </c>
      <c r="E69" s="2">
        <f>IFERROR(HLOOKUP("tier2",'VI2'!$C:$C,MATCH(LOWER(SUBSTITUTE(HLOOKUP("vehicle",[1]pl!$C:$C,pos!E69),"-","_")),'VI2'!$A:$A,0)),)</f>
        <v>0</v>
      </c>
      <c r="F69" s="2">
        <f>IFERROR(HLOOKUP("tier2",'VI2'!$C:$C,MATCH(LOWER(SUBSTITUTE(HLOOKUP("vehicle",[1]pl!$C:$C,pos!F69),"-","_")),'VI2'!$A:$A,0)),)</f>
        <v>0</v>
      </c>
      <c r="G69" s="2">
        <f>IFERROR(HLOOKUP("tier2",'VI2'!$C:$C,MATCH(LOWER(SUBSTITUTE(HLOOKUP("vehicle",[1]pl!$C:$C,pos!G69),"-","_")),'VI2'!$A:$A,0)),)</f>
        <v>0</v>
      </c>
      <c r="H69" s="2">
        <f>IFERROR(HLOOKUP("tier2",'VI2'!$C:$C,MATCH(LOWER(SUBSTITUTE(HLOOKUP("vehicle",[1]pl!$C:$C,pos!H69),"-","_")),'VI2'!$A:$A,0)),)</f>
        <v>0</v>
      </c>
      <c r="I69" s="2">
        <f>IFERROR(HLOOKUP("tier2",'VI2'!$C:$C,MATCH(LOWER(SUBSTITUTE(HLOOKUP("vehicle",[1]pl!$C:$C,pos!I69),"-","_")),'VI2'!$A:$A,0)),)</f>
        <v>0</v>
      </c>
      <c r="J69" s="2">
        <f>IFERROR(HLOOKUP("tier2",'VI2'!$C:$C,MATCH(LOWER(SUBSTITUTE(HLOOKUP("vehicle",[1]pl!$C:$C,pos!J69),"-","_")),'VI2'!$A:$A,0)),)</f>
        <v>0</v>
      </c>
      <c r="K69" s="2">
        <f>IFERROR(HLOOKUP("tier2",'VI2'!$C:$C,MATCH(LOWER(SUBSTITUTE(HLOOKUP("vehicle",[1]pl!$C:$C,pos!K69),"-","_")),'VI2'!$A:$A,0)),)</f>
        <v>0</v>
      </c>
      <c r="L69" s="2">
        <f>IFERROR(HLOOKUP("tier2",'VI2'!$C:$C,MATCH(LOWER(SUBSTITUTE(HLOOKUP("vehicle",[1]pl!$C:$C,pos!L69),"-","_")),'VI2'!$A:$A,0)),)</f>
        <v>0</v>
      </c>
      <c r="M69" s="2">
        <f>IFERROR(HLOOKUP("tier2",'VI2'!$C:$C,MATCH(LOWER(SUBSTITUTE(HLOOKUP("vehicle",[1]pl!$C:$C,pos!M69),"-","_")),'VI2'!$A:$A,0)),)</f>
        <v>0</v>
      </c>
      <c r="N69" s="2">
        <f>IFERROR(HLOOKUP("tier2",'VI2'!$C:$C,MATCH(LOWER(SUBSTITUTE(HLOOKUP("vehicle",[1]pl!$C:$C,pos!N69),"-","_")),'VI2'!$A:$A,0)),)</f>
        <v>0</v>
      </c>
      <c r="O69" s="2">
        <f>IFERROR(HLOOKUP("tier2",'VI2'!$C:$C,MATCH(LOWER(SUBSTITUTE(HLOOKUP("vehicle",[1]pl!$C:$C,pos!O69),"-","_")),'VI2'!$A:$A,0)),)</f>
        <v>0</v>
      </c>
      <c r="Q69" s="2">
        <f>IFERROR(HLOOKUP("tier2",'VI2'!$C:$C,MATCH(LOWER(SUBSTITUTE(HLOOKUP("vehicle",[1]pl!$C:$C,pos!Q69),"-","_")),'VI2'!$A:$A,0)),)</f>
        <v>0</v>
      </c>
      <c r="R69" s="2">
        <f>IFERROR(HLOOKUP("tier2",'VI2'!$C:$C,MATCH(LOWER(SUBSTITUTE(HLOOKUP("vehicle",[1]pl!$C:$C,pos!R69),"-","_")),'VI2'!$A:$A,0)),)</f>
        <v>0</v>
      </c>
      <c r="S69" s="2">
        <f>IFERROR(HLOOKUP("tier2",'VI2'!$C:$C,MATCH(LOWER(SUBSTITUTE(HLOOKUP("vehicle",[1]pl!$C:$C,pos!S69),"-","_")),'VI2'!$A:$A,0)),)</f>
        <v>0</v>
      </c>
      <c r="T69" s="2">
        <f>IFERROR(HLOOKUP("tier2",'VI2'!$C:$C,MATCH(LOWER(SUBSTITUTE(HLOOKUP("vehicle",[1]pl!$C:$C,pos!T69),"-","_")),'VI2'!$A:$A,0)),)</f>
        <v>0</v>
      </c>
      <c r="U69" s="2">
        <f>IFERROR(HLOOKUP("tier2",'VI2'!$C:$C,MATCH(LOWER(SUBSTITUTE(HLOOKUP("vehicle",[1]pl!$C:$C,pos!U69),"-","_")),'VI2'!$A:$A,0)),)</f>
        <v>0</v>
      </c>
      <c r="V69" s="2">
        <f>IFERROR(HLOOKUP("tier2",'VI2'!$C:$C,MATCH(LOWER(SUBSTITUTE(HLOOKUP("vehicle",[1]pl!$C:$C,pos!V69),"-","_")),'VI2'!$A:$A,0)),)</f>
        <v>0</v>
      </c>
      <c r="W69" s="2">
        <f>IFERROR(HLOOKUP("tier2",'VI2'!$C:$C,MATCH(LOWER(SUBSTITUTE(HLOOKUP("vehicle",[1]pl!$C:$C,pos!W69),"-","_")),'VI2'!$A:$A,0)),)</f>
        <v>0</v>
      </c>
      <c r="X69" s="2">
        <f>IFERROR(HLOOKUP("tier2",'VI2'!$C:$C,MATCH(LOWER(SUBSTITUTE(HLOOKUP("vehicle",[1]pl!$C:$C,pos!X69),"-","_")),'VI2'!$A:$A,0)),)</f>
        <v>0</v>
      </c>
      <c r="Y69" s="2">
        <f>IFERROR(HLOOKUP("tier2",'VI2'!$C:$C,MATCH(LOWER(SUBSTITUTE(HLOOKUP("vehicle",[1]pl!$C:$C,pos!Y69),"-","_")),'VI2'!$A:$A,0)),)</f>
        <v>0</v>
      </c>
      <c r="Z69" s="2">
        <f>IFERROR(HLOOKUP("tier2",'VI2'!$C:$C,MATCH(LOWER(SUBSTITUTE(HLOOKUP("vehicle",[1]pl!$C:$C,pos!Z69),"-","_")),'VI2'!$A:$A,0)),)</f>
        <v>0</v>
      </c>
      <c r="AA69" s="2">
        <f>IFERROR(HLOOKUP("tier2",'VI2'!$C:$C,MATCH(LOWER(SUBSTITUTE(HLOOKUP("vehicle",[1]pl!$C:$C,pos!AA69),"-","_")),'VI2'!$A:$A,0)),)</f>
        <v>0</v>
      </c>
      <c r="AB69" s="2">
        <f>IFERROR(HLOOKUP("tier2",'VI2'!$C:$C,MATCH(LOWER(SUBSTITUTE(HLOOKUP("vehicle",[1]pl!$C:$C,pos!AB69),"-","_")),'VI2'!$A:$A,0)),)</f>
        <v>0</v>
      </c>
      <c r="AC69" s="2">
        <f>IFERROR(HLOOKUP("tier2",'VI2'!$C:$C,MATCH(LOWER(SUBSTITUTE(HLOOKUP("vehicle",[1]pl!$C:$C,pos!AC69),"-","_")),'VI2'!$A:$A,0)),)</f>
        <v>0</v>
      </c>
      <c r="AD69" s="2">
        <f>IFERROR(HLOOKUP("tier2",'VI2'!$C:$C,MATCH(LOWER(SUBSTITUTE(HLOOKUP("vehicle",[1]pl!$C:$C,pos!AD69),"-","_")),'VI2'!$A:$A,0)),)</f>
        <v>0</v>
      </c>
      <c r="AE69" s="2">
        <f>IFERROR(HLOOKUP("tier2",'VI2'!$C:$C,MATCH(LOWER(SUBSTITUTE(HLOOKUP("vehicle",[1]pl!$C:$C,pos!AE69),"-","_")),'VI2'!$A:$A,0)),)</f>
        <v>0</v>
      </c>
      <c r="AF69" s="3" t="s">
        <v>288</v>
      </c>
      <c r="AG69" s="4">
        <f>MAX(MIN(A69:AE69),tier1!A69:AE69)</f>
        <v>0</v>
      </c>
    </row>
    <row r="70" spans="1:33" s="2" customFormat="1" x14ac:dyDescent="0.25">
      <c r="A70" s="2">
        <f>IFERROR(HLOOKUP("tier2",'VI2'!$C:$C,MATCH(LOWER(SUBSTITUTE(HLOOKUP("vehicle",[1]pl!$C:$C,pos!A70),"-","_")),'VI2'!$A:$A,0)),)</f>
        <v>0</v>
      </c>
      <c r="B70" s="2">
        <f>IFERROR(HLOOKUP("tier2",'VI2'!$C:$C,MATCH(LOWER(SUBSTITUTE(HLOOKUP("vehicle",[1]pl!$C:$C,pos!B70),"-","_")),'VI2'!$A:$A,0)),)</f>
        <v>0</v>
      </c>
      <c r="C70" s="2">
        <f>IFERROR(HLOOKUP("tier2",'VI2'!$C:$C,MATCH(LOWER(SUBSTITUTE(HLOOKUP("vehicle",[1]pl!$C:$C,pos!C70),"-","_")),'VI2'!$A:$A,0)),)</f>
        <v>0</v>
      </c>
      <c r="D70" s="2">
        <f>IFERROR(HLOOKUP("tier2",'VI2'!$C:$C,MATCH(LOWER(SUBSTITUTE(HLOOKUP("vehicle",[1]pl!$C:$C,pos!D70),"-","_")),'VI2'!$A:$A,0)),)</f>
        <v>0</v>
      </c>
      <c r="E70" s="2">
        <f>IFERROR(HLOOKUP("tier2",'VI2'!$C:$C,MATCH(LOWER(SUBSTITUTE(HLOOKUP("vehicle",[1]pl!$C:$C,pos!E70),"-","_")),'VI2'!$A:$A,0)),)</f>
        <v>0</v>
      </c>
      <c r="F70" s="2">
        <f>IFERROR(HLOOKUP("tier2",'VI2'!$C:$C,MATCH(LOWER(SUBSTITUTE(HLOOKUP("vehicle",[1]pl!$C:$C,pos!F70),"-","_")),'VI2'!$A:$A,0)),)</f>
        <v>0</v>
      </c>
      <c r="G70" s="2">
        <f>IFERROR(HLOOKUP("tier2",'VI2'!$C:$C,MATCH(LOWER(SUBSTITUTE(HLOOKUP("vehicle",[1]pl!$C:$C,pos!G70),"-","_")),'VI2'!$A:$A,0)),)</f>
        <v>0</v>
      </c>
      <c r="H70" s="2">
        <f>IFERROR(HLOOKUP("tier2",'VI2'!$C:$C,MATCH(LOWER(SUBSTITUTE(HLOOKUP("vehicle",[1]pl!$C:$C,pos!H70),"-","_")),'VI2'!$A:$A,0)),)</f>
        <v>0</v>
      </c>
      <c r="I70" s="2">
        <f>IFERROR(HLOOKUP("tier2",'VI2'!$C:$C,MATCH(LOWER(SUBSTITUTE(HLOOKUP("vehicle",[1]pl!$C:$C,pos!I70),"-","_")),'VI2'!$A:$A,0)),)</f>
        <v>0</v>
      </c>
      <c r="J70" s="2">
        <f>IFERROR(HLOOKUP("tier2",'VI2'!$C:$C,MATCH(LOWER(SUBSTITUTE(HLOOKUP("vehicle",[1]pl!$C:$C,pos!J70),"-","_")),'VI2'!$A:$A,0)),)</f>
        <v>0</v>
      </c>
      <c r="K70" s="2">
        <f>IFERROR(HLOOKUP("tier2",'VI2'!$C:$C,MATCH(LOWER(SUBSTITUTE(HLOOKUP("vehicle",[1]pl!$C:$C,pos!K70),"-","_")),'VI2'!$A:$A,0)),)</f>
        <v>0</v>
      </c>
      <c r="L70" s="2">
        <f>IFERROR(HLOOKUP("tier2",'VI2'!$C:$C,MATCH(LOWER(SUBSTITUTE(HLOOKUP("vehicle",[1]pl!$C:$C,pos!L70),"-","_")),'VI2'!$A:$A,0)),)</f>
        <v>0</v>
      </c>
      <c r="M70" s="2">
        <f>IFERROR(HLOOKUP("tier2",'VI2'!$C:$C,MATCH(LOWER(SUBSTITUTE(HLOOKUP("vehicle",[1]pl!$C:$C,pos!M70),"-","_")),'VI2'!$A:$A,0)),)</f>
        <v>0</v>
      </c>
      <c r="N70" s="2">
        <f>IFERROR(HLOOKUP("tier2",'VI2'!$C:$C,MATCH(LOWER(SUBSTITUTE(HLOOKUP("vehicle",[1]pl!$C:$C,pos!N70),"-","_")),'VI2'!$A:$A,0)),)</f>
        <v>0</v>
      </c>
      <c r="O70" s="2">
        <f>IFERROR(HLOOKUP("tier2",'VI2'!$C:$C,MATCH(LOWER(SUBSTITUTE(HLOOKUP("vehicle",[1]pl!$C:$C,pos!O70),"-","_")),'VI2'!$A:$A,0)),)</f>
        <v>0</v>
      </c>
      <c r="Q70" s="2">
        <f>IFERROR(HLOOKUP("tier2",'VI2'!$C:$C,MATCH(LOWER(SUBSTITUTE(HLOOKUP("vehicle",[1]pl!$C:$C,pos!Q70),"-","_")),'VI2'!$A:$A,0)),)</f>
        <v>0</v>
      </c>
      <c r="R70" s="2">
        <f>IFERROR(HLOOKUP("tier2",'VI2'!$C:$C,MATCH(LOWER(SUBSTITUTE(HLOOKUP("vehicle",[1]pl!$C:$C,pos!R70),"-","_")),'VI2'!$A:$A,0)),)</f>
        <v>0</v>
      </c>
      <c r="S70" s="2">
        <f>IFERROR(HLOOKUP("tier2",'VI2'!$C:$C,MATCH(LOWER(SUBSTITUTE(HLOOKUP("vehicle",[1]pl!$C:$C,pos!S70),"-","_")),'VI2'!$A:$A,0)),)</f>
        <v>0</v>
      </c>
      <c r="T70" s="2">
        <f>IFERROR(HLOOKUP("tier2",'VI2'!$C:$C,MATCH(LOWER(SUBSTITUTE(HLOOKUP("vehicle",[1]pl!$C:$C,pos!T70),"-","_")),'VI2'!$A:$A,0)),)</f>
        <v>0</v>
      </c>
      <c r="U70" s="2">
        <f>IFERROR(HLOOKUP("tier2",'VI2'!$C:$C,MATCH(LOWER(SUBSTITUTE(HLOOKUP("vehicle",[1]pl!$C:$C,pos!U70),"-","_")),'VI2'!$A:$A,0)),)</f>
        <v>0</v>
      </c>
      <c r="V70" s="2">
        <f>IFERROR(HLOOKUP("tier2",'VI2'!$C:$C,MATCH(LOWER(SUBSTITUTE(HLOOKUP("vehicle",[1]pl!$C:$C,pos!V70),"-","_")),'VI2'!$A:$A,0)),)</f>
        <v>0</v>
      </c>
      <c r="W70" s="2">
        <f>IFERROR(HLOOKUP("tier2",'VI2'!$C:$C,MATCH(LOWER(SUBSTITUTE(HLOOKUP("vehicle",[1]pl!$C:$C,pos!W70),"-","_")),'VI2'!$A:$A,0)),)</f>
        <v>0</v>
      </c>
      <c r="X70" s="2">
        <f>IFERROR(HLOOKUP("tier2",'VI2'!$C:$C,MATCH(LOWER(SUBSTITUTE(HLOOKUP("vehicle",[1]pl!$C:$C,pos!X70),"-","_")),'VI2'!$A:$A,0)),)</f>
        <v>0</v>
      </c>
      <c r="Y70" s="2">
        <f>IFERROR(HLOOKUP("tier2",'VI2'!$C:$C,MATCH(LOWER(SUBSTITUTE(HLOOKUP("vehicle",[1]pl!$C:$C,pos!Y70),"-","_")),'VI2'!$A:$A,0)),)</f>
        <v>0</v>
      </c>
      <c r="Z70" s="2">
        <f>IFERROR(HLOOKUP("tier2",'VI2'!$C:$C,MATCH(LOWER(SUBSTITUTE(HLOOKUP("vehicle",[1]pl!$C:$C,pos!Z70),"-","_")),'VI2'!$A:$A,0)),)</f>
        <v>0</v>
      </c>
      <c r="AA70" s="2">
        <f>IFERROR(HLOOKUP("tier2",'VI2'!$C:$C,MATCH(LOWER(SUBSTITUTE(HLOOKUP("vehicle",[1]pl!$C:$C,pos!AA70),"-","_")),'VI2'!$A:$A,0)),)</f>
        <v>0</v>
      </c>
      <c r="AB70" s="2">
        <f>IFERROR(HLOOKUP("tier2",'VI2'!$C:$C,MATCH(LOWER(SUBSTITUTE(HLOOKUP("vehicle",[1]pl!$C:$C,pos!AB70),"-","_")),'VI2'!$A:$A,0)),)</f>
        <v>0</v>
      </c>
      <c r="AC70" s="2">
        <f>IFERROR(HLOOKUP("tier2",'VI2'!$C:$C,MATCH(LOWER(SUBSTITUTE(HLOOKUP("vehicle",[1]pl!$C:$C,pos!AC70),"-","_")),'VI2'!$A:$A,0)),)</f>
        <v>0</v>
      </c>
      <c r="AD70" s="2">
        <f>IFERROR(HLOOKUP("tier2",'VI2'!$C:$C,MATCH(LOWER(SUBSTITUTE(HLOOKUP("vehicle",[1]pl!$C:$C,pos!AD70),"-","_")),'VI2'!$A:$A,0)),)</f>
        <v>0</v>
      </c>
      <c r="AE70" s="2">
        <f>IFERROR(HLOOKUP("tier2",'VI2'!$C:$C,MATCH(LOWER(SUBSTITUTE(HLOOKUP("vehicle",[1]pl!$C:$C,pos!AE70),"-","_")),'VI2'!$A:$A,0)),)</f>
        <v>0</v>
      </c>
      <c r="AF70" s="3" t="s">
        <v>288</v>
      </c>
      <c r="AG70" s="4">
        <f>MAX(MIN(A70:AE70),tier1!A70:AE70)</f>
        <v>0</v>
      </c>
    </row>
    <row r="71" spans="1:33" s="2" customFormat="1" x14ac:dyDescent="0.25">
      <c r="A71" s="2">
        <f>IFERROR(HLOOKUP("tier2",'VI2'!$C:$C,MATCH(LOWER(SUBSTITUTE(HLOOKUP("vehicle",[1]pl!$C:$C,pos!A71),"-","_")),'VI2'!$A:$A,0)),)</f>
        <v>0</v>
      </c>
      <c r="B71" s="2">
        <f>IFERROR(HLOOKUP("tier2",'VI2'!$C:$C,MATCH(LOWER(SUBSTITUTE(HLOOKUP("vehicle",[1]pl!$C:$C,pos!B71),"-","_")),'VI2'!$A:$A,0)),)</f>
        <v>0</v>
      </c>
      <c r="C71" s="2">
        <f>IFERROR(HLOOKUP("tier2",'VI2'!$C:$C,MATCH(LOWER(SUBSTITUTE(HLOOKUP("vehicle",[1]pl!$C:$C,pos!C71),"-","_")),'VI2'!$A:$A,0)),)</f>
        <v>0</v>
      </c>
      <c r="D71" s="2">
        <f>IFERROR(HLOOKUP("tier2",'VI2'!$C:$C,MATCH(LOWER(SUBSTITUTE(HLOOKUP("vehicle",[1]pl!$C:$C,pos!D71),"-","_")),'VI2'!$A:$A,0)),)</f>
        <v>0</v>
      </c>
      <c r="E71" s="2">
        <f>IFERROR(HLOOKUP("tier2",'VI2'!$C:$C,MATCH(LOWER(SUBSTITUTE(HLOOKUP("vehicle",[1]pl!$C:$C,pos!E71),"-","_")),'VI2'!$A:$A,0)),)</f>
        <v>0</v>
      </c>
      <c r="F71" s="2">
        <f>IFERROR(HLOOKUP("tier2",'VI2'!$C:$C,MATCH(LOWER(SUBSTITUTE(HLOOKUP("vehicle",[1]pl!$C:$C,pos!F71),"-","_")),'VI2'!$A:$A,0)),)</f>
        <v>0</v>
      </c>
      <c r="G71" s="2">
        <f>IFERROR(HLOOKUP("tier2",'VI2'!$C:$C,MATCH(LOWER(SUBSTITUTE(HLOOKUP("vehicle",[1]pl!$C:$C,pos!G71),"-","_")),'VI2'!$A:$A,0)),)</f>
        <v>0</v>
      </c>
      <c r="H71" s="2">
        <f>IFERROR(HLOOKUP("tier2",'VI2'!$C:$C,MATCH(LOWER(SUBSTITUTE(HLOOKUP("vehicle",[1]pl!$C:$C,pos!H71),"-","_")),'VI2'!$A:$A,0)),)</f>
        <v>0</v>
      </c>
      <c r="I71" s="2">
        <f>IFERROR(HLOOKUP("tier2",'VI2'!$C:$C,MATCH(LOWER(SUBSTITUTE(HLOOKUP("vehicle",[1]pl!$C:$C,pos!I71),"-","_")),'VI2'!$A:$A,0)),)</f>
        <v>0</v>
      </c>
      <c r="J71" s="2">
        <f>IFERROR(HLOOKUP("tier2",'VI2'!$C:$C,MATCH(LOWER(SUBSTITUTE(HLOOKUP("vehicle",[1]pl!$C:$C,pos!J71),"-","_")),'VI2'!$A:$A,0)),)</f>
        <v>0</v>
      </c>
      <c r="K71" s="2">
        <f>IFERROR(HLOOKUP("tier2",'VI2'!$C:$C,MATCH(LOWER(SUBSTITUTE(HLOOKUP("vehicle",[1]pl!$C:$C,pos!K71),"-","_")),'VI2'!$A:$A,0)),)</f>
        <v>0</v>
      </c>
      <c r="L71" s="2">
        <f>IFERROR(HLOOKUP("tier2",'VI2'!$C:$C,MATCH(LOWER(SUBSTITUTE(HLOOKUP("vehicle",[1]pl!$C:$C,pos!L71),"-","_")),'VI2'!$A:$A,0)),)</f>
        <v>0</v>
      </c>
      <c r="M71" s="2">
        <f>IFERROR(HLOOKUP("tier2",'VI2'!$C:$C,MATCH(LOWER(SUBSTITUTE(HLOOKUP("vehicle",[1]pl!$C:$C,pos!M71),"-","_")),'VI2'!$A:$A,0)),)</f>
        <v>0</v>
      </c>
      <c r="N71" s="2">
        <f>IFERROR(HLOOKUP("tier2",'VI2'!$C:$C,MATCH(LOWER(SUBSTITUTE(HLOOKUP("vehicle",[1]pl!$C:$C,pos!N71),"-","_")),'VI2'!$A:$A,0)),)</f>
        <v>0</v>
      </c>
      <c r="O71" s="2">
        <f>IFERROR(HLOOKUP("tier2",'VI2'!$C:$C,MATCH(LOWER(SUBSTITUTE(HLOOKUP("vehicle",[1]pl!$C:$C,pos!O71),"-","_")),'VI2'!$A:$A,0)),)</f>
        <v>0</v>
      </c>
      <c r="Q71" s="2">
        <f>IFERROR(HLOOKUP("tier2",'VI2'!$C:$C,MATCH(LOWER(SUBSTITUTE(HLOOKUP("vehicle",[1]pl!$C:$C,pos!Q71),"-","_")),'VI2'!$A:$A,0)),)</f>
        <v>0</v>
      </c>
      <c r="R71" s="2">
        <f>IFERROR(HLOOKUP("tier2",'VI2'!$C:$C,MATCH(LOWER(SUBSTITUTE(HLOOKUP("vehicle",[1]pl!$C:$C,pos!R71),"-","_")),'VI2'!$A:$A,0)),)</f>
        <v>0</v>
      </c>
      <c r="S71" s="2">
        <f>IFERROR(HLOOKUP("tier2",'VI2'!$C:$C,MATCH(LOWER(SUBSTITUTE(HLOOKUP("vehicle",[1]pl!$C:$C,pos!S71),"-","_")),'VI2'!$A:$A,0)),)</f>
        <v>0</v>
      </c>
      <c r="T71" s="2">
        <f>IFERROR(HLOOKUP("tier2",'VI2'!$C:$C,MATCH(LOWER(SUBSTITUTE(HLOOKUP("vehicle",[1]pl!$C:$C,pos!T71),"-","_")),'VI2'!$A:$A,0)),)</f>
        <v>0</v>
      </c>
      <c r="U71" s="2">
        <f>IFERROR(HLOOKUP("tier2",'VI2'!$C:$C,MATCH(LOWER(SUBSTITUTE(HLOOKUP("vehicle",[1]pl!$C:$C,pos!U71),"-","_")),'VI2'!$A:$A,0)),)</f>
        <v>0</v>
      </c>
      <c r="V71" s="2">
        <f>IFERROR(HLOOKUP("tier2",'VI2'!$C:$C,MATCH(LOWER(SUBSTITUTE(HLOOKUP("vehicle",[1]pl!$C:$C,pos!V71),"-","_")),'VI2'!$A:$A,0)),)</f>
        <v>0</v>
      </c>
      <c r="W71" s="2">
        <f>IFERROR(HLOOKUP("tier2",'VI2'!$C:$C,MATCH(LOWER(SUBSTITUTE(HLOOKUP("vehicle",[1]pl!$C:$C,pos!W71),"-","_")),'VI2'!$A:$A,0)),)</f>
        <v>0</v>
      </c>
      <c r="X71" s="2">
        <f>IFERROR(HLOOKUP("tier2",'VI2'!$C:$C,MATCH(LOWER(SUBSTITUTE(HLOOKUP("vehicle",[1]pl!$C:$C,pos!X71),"-","_")),'VI2'!$A:$A,0)),)</f>
        <v>0</v>
      </c>
      <c r="Y71" s="2">
        <f>IFERROR(HLOOKUP("tier2",'VI2'!$C:$C,MATCH(LOWER(SUBSTITUTE(HLOOKUP("vehicle",[1]pl!$C:$C,pos!Y71),"-","_")),'VI2'!$A:$A,0)),)</f>
        <v>0</v>
      </c>
      <c r="Z71" s="2">
        <f>IFERROR(HLOOKUP("tier2",'VI2'!$C:$C,MATCH(LOWER(SUBSTITUTE(HLOOKUP("vehicle",[1]pl!$C:$C,pos!Z71),"-","_")),'VI2'!$A:$A,0)),)</f>
        <v>0</v>
      </c>
      <c r="AA71" s="2">
        <f>IFERROR(HLOOKUP("tier2",'VI2'!$C:$C,MATCH(LOWER(SUBSTITUTE(HLOOKUP("vehicle",[1]pl!$C:$C,pos!AA71),"-","_")),'VI2'!$A:$A,0)),)</f>
        <v>0</v>
      </c>
      <c r="AB71" s="2">
        <f>IFERROR(HLOOKUP("tier2",'VI2'!$C:$C,MATCH(LOWER(SUBSTITUTE(HLOOKUP("vehicle",[1]pl!$C:$C,pos!AB71),"-","_")),'VI2'!$A:$A,0)),)</f>
        <v>0</v>
      </c>
      <c r="AC71" s="2">
        <f>IFERROR(HLOOKUP("tier2",'VI2'!$C:$C,MATCH(LOWER(SUBSTITUTE(HLOOKUP("vehicle",[1]pl!$C:$C,pos!AC71),"-","_")),'VI2'!$A:$A,0)),)</f>
        <v>0</v>
      </c>
      <c r="AD71" s="2">
        <f>IFERROR(HLOOKUP("tier2",'VI2'!$C:$C,MATCH(LOWER(SUBSTITUTE(HLOOKUP("vehicle",[1]pl!$C:$C,pos!AD71),"-","_")),'VI2'!$A:$A,0)),)</f>
        <v>0</v>
      </c>
      <c r="AE71" s="2">
        <f>IFERROR(HLOOKUP("tier2",'VI2'!$C:$C,MATCH(LOWER(SUBSTITUTE(HLOOKUP("vehicle",[1]pl!$C:$C,pos!AE71),"-","_")),'VI2'!$A:$A,0)),)</f>
        <v>0</v>
      </c>
      <c r="AF71" s="3" t="s">
        <v>288</v>
      </c>
      <c r="AG71" s="4">
        <f>MAX(MIN(A71:AE71),tier1!A71:AE71)</f>
        <v>0</v>
      </c>
    </row>
    <row r="72" spans="1:33" s="2" customFormat="1" x14ac:dyDescent="0.25">
      <c r="A72" s="2">
        <f>IFERROR(HLOOKUP("tier2",'VI2'!$C:$C,MATCH(LOWER(SUBSTITUTE(HLOOKUP("vehicle",[1]pl!$C:$C,pos!A72),"-","_")),'VI2'!$A:$A,0)),)</f>
        <v>0</v>
      </c>
      <c r="B72" s="2">
        <f>IFERROR(HLOOKUP("tier2",'VI2'!$C:$C,MATCH(LOWER(SUBSTITUTE(HLOOKUP("vehicle",[1]pl!$C:$C,pos!B72),"-","_")),'VI2'!$A:$A,0)),)</f>
        <v>0</v>
      </c>
      <c r="C72" s="2">
        <f>IFERROR(HLOOKUP("tier2",'VI2'!$C:$C,MATCH(LOWER(SUBSTITUTE(HLOOKUP("vehicle",[1]pl!$C:$C,pos!C72),"-","_")),'VI2'!$A:$A,0)),)</f>
        <v>0</v>
      </c>
      <c r="D72" s="2">
        <f>IFERROR(HLOOKUP("tier2",'VI2'!$C:$C,MATCH(LOWER(SUBSTITUTE(HLOOKUP("vehicle",[1]pl!$C:$C,pos!D72),"-","_")),'VI2'!$A:$A,0)),)</f>
        <v>0</v>
      </c>
      <c r="E72" s="2">
        <f>IFERROR(HLOOKUP("tier2",'VI2'!$C:$C,MATCH(LOWER(SUBSTITUTE(HLOOKUP("vehicle",[1]pl!$C:$C,pos!E72),"-","_")),'VI2'!$A:$A,0)),)</f>
        <v>0</v>
      </c>
      <c r="F72" s="2">
        <f>IFERROR(HLOOKUP("tier2",'VI2'!$C:$C,MATCH(LOWER(SUBSTITUTE(HLOOKUP("vehicle",[1]pl!$C:$C,pos!F72),"-","_")),'VI2'!$A:$A,0)),)</f>
        <v>0</v>
      </c>
      <c r="G72" s="2">
        <f>IFERROR(HLOOKUP("tier2",'VI2'!$C:$C,MATCH(LOWER(SUBSTITUTE(HLOOKUP("vehicle",[1]pl!$C:$C,pos!G72),"-","_")),'VI2'!$A:$A,0)),)</f>
        <v>0</v>
      </c>
      <c r="H72" s="2">
        <f>IFERROR(HLOOKUP("tier2",'VI2'!$C:$C,MATCH(LOWER(SUBSTITUTE(HLOOKUP("vehicle",[1]pl!$C:$C,pos!H72),"-","_")),'VI2'!$A:$A,0)),)</f>
        <v>0</v>
      </c>
      <c r="I72" s="2">
        <f>IFERROR(HLOOKUP("tier2",'VI2'!$C:$C,MATCH(LOWER(SUBSTITUTE(HLOOKUP("vehicle",[1]pl!$C:$C,pos!I72),"-","_")),'VI2'!$A:$A,0)),)</f>
        <v>0</v>
      </c>
      <c r="J72" s="2">
        <f>IFERROR(HLOOKUP("tier2",'VI2'!$C:$C,MATCH(LOWER(SUBSTITUTE(HLOOKUP("vehicle",[1]pl!$C:$C,pos!J72),"-","_")),'VI2'!$A:$A,0)),)</f>
        <v>0</v>
      </c>
      <c r="K72" s="2">
        <f>IFERROR(HLOOKUP("tier2",'VI2'!$C:$C,MATCH(LOWER(SUBSTITUTE(HLOOKUP("vehicle",[1]pl!$C:$C,pos!K72),"-","_")),'VI2'!$A:$A,0)),)</f>
        <v>0</v>
      </c>
      <c r="L72" s="2">
        <f>IFERROR(HLOOKUP("tier2",'VI2'!$C:$C,MATCH(LOWER(SUBSTITUTE(HLOOKUP("vehicle",[1]pl!$C:$C,pos!L72),"-","_")),'VI2'!$A:$A,0)),)</f>
        <v>0</v>
      </c>
      <c r="M72" s="2">
        <f>IFERROR(HLOOKUP("tier2",'VI2'!$C:$C,MATCH(LOWER(SUBSTITUTE(HLOOKUP("vehicle",[1]pl!$C:$C,pos!M72),"-","_")),'VI2'!$A:$A,0)),)</f>
        <v>0</v>
      </c>
      <c r="N72" s="2">
        <f>IFERROR(HLOOKUP("tier2",'VI2'!$C:$C,MATCH(LOWER(SUBSTITUTE(HLOOKUP("vehicle",[1]pl!$C:$C,pos!N72),"-","_")),'VI2'!$A:$A,0)),)</f>
        <v>0</v>
      </c>
      <c r="O72" s="2">
        <f>IFERROR(HLOOKUP("tier2",'VI2'!$C:$C,MATCH(LOWER(SUBSTITUTE(HLOOKUP("vehicle",[1]pl!$C:$C,pos!O72),"-","_")),'VI2'!$A:$A,0)),)</f>
        <v>0</v>
      </c>
      <c r="Q72" s="2">
        <f>IFERROR(HLOOKUP("tier2",'VI2'!$C:$C,MATCH(LOWER(SUBSTITUTE(HLOOKUP("vehicle",[1]pl!$C:$C,pos!Q72),"-","_")),'VI2'!$A:$A,0)),)</f>
        <v>0</v>
      </c>
      <c r="R72" s="2">
        <f>IFERROR(HLOOKUP("tier2",'VI2'!$C:$C,MATCH(LOWER(SUBSTITUTE(HLOOKUP("vehicle",[1]pl!$C:$C,pos!R72),"-","_")),'VI2'!$A:$A,0)),)</f>
        <v>0</v>
      </c>
      <c r="S72" s="2">
        <f>IFERROR(HLOOKUP("tier2",'VI2'!$C:$C,MATCH(LOWER(SUBSTITUTE(HLOOKUP("vehicle",[1]pl!$C:$C,pos!S72),"-","_")),'VI2'!$A:$A,0)),)</f>
        <v>0</v>
      </c>
      <c r="T72" s="2">
        <f>IFERROR(HLOOKUP("tier2",'VI2'!$C:$C,MATCH(LOWER(SUBSTITUTE(HLOOKUP("vehicle",[1]pl!$C:$C,pos!T72),"-","_")),'VI2'!$A:$A,0)),)</f>
        <v>0</v>
      </c>
      <c r="U72" s="2">
        <f>IFERROR(HLOOKUP("tier2",'VI2'!$C:$C,MATCH(LOWER(SUBSTITUTE(HLOOKUP("vehicle",[1]pl!$C:$C,pos!U72),"-","_")),'VI2'!$A:$A,0)),)</f>
        <v>0</v>
      </c>
      <c r="V72" s="2">
        <f>IFERROR(HLOOKUP("tier2",'VI2'!$C:$C,MATCH(LOWER(SUBSTITUTE(HLOOKUP("vehicle",[1]pl!$C:$C,pos!V72),"-","_")),'VI2'!$A:$A,0)),)</f>
        <v>0</v>
      </c>
      <c r="W72" s="2">
        <f>IFERROR(HLOOKUP("tier2",'VI2'!$C:$C,MATCH(LOWER(SUBSTITUTE(HLOOKUP("vehicle",[1]pl!$C:$C,pos!W72),"-","_")),'VI2'!$A:$A,0)),)</f>
        <v>0</v>
      </c>
      <c r="X72" s="2">
        <f>IFERROR(HLOOKUP("tier2",'VI2'!$C:$C,MATCH(LOWER(SUBSTITUTE(HLOOKUP("vehicle",[1]pl!$C:$C,pos!X72),"-","_")),'VI2'!$A:$A,0)),)</f>
        <v>0</v>
      </c>
      <c r="Y72" s="2">
        <f>IFERROR(HLOOKUP("tier2",'VI2'!$C:$C,MATCH(LOWER(SUBSTITUTE(HLOOKUP("vehicle",[1]pl!$C:$C,pos!Y72),"-","_")),'VI2'!$A:$A,0)),)</f>
        <v>0</v>
      </c>
      <c r="Z72" s="2">
        <f>IFERROR(HLOOKUP("tier2",'VI2'!$C:$C,MATCH(LOWER(SUBSTITUTE(HLOOKUP("vehicle",[1]pl!$C:$C,pos!Z72),"-","_")),'VI2'!$A:$A,0)),)</f>
        <v>0</v>
      </c>
      <c r="AA72" s="2">
        <f>IFERROR(HLOOKUP("tier2",'VI2'!$C:$C,MATCH(LOWER(SUBSTITUTE(HLOOKUP("vehicle",[1]pl!$C:$C,pos!AA72),"-","_")),'VI2'!$A:$A,0)),)</f>
        <v>0</v>
      </c>
      <c r="AB72" s="2">
        <f>IFERROR(HLOOKUP("tier2",'VI2'!$C:$C,MATCH(LOWER(SUBSTITUTE(HLOOKUP("vehicle",[1]pl!$C:$C,pos!AB72),"-","_")),'VI2'!$A:$A,0)),)</f>
        <v>0</v>
      </c>
      <c r="AC72" s="2">
        <f>IFERROR(HLOOKUP("tier2",'VI2'!$C:$C,MATCH(LOWER(SUBSTITUTE(HLOOKUP("vehicle",[1]pl!$C:$C,pos!AC72),"-","_")),'VI2'!$A:$A,0)),)</f>
        <v>0</v>
      </c>
      <c r="AD72" s="2">
        <f>IFERROR(HLOOKUP("tier2",'VI2'!$C:$C,MATCH(LOWER(SUBSTITUTE(HLOOKUP("vehicle",[1]pl!$C:$C,pos!AD72),"-","_")),'VI2'!$A:$A,0)),)</f>
        <v>0</v>
      </c>
      <c r="AE72" s="2">
        <f>IFERROR(HLOOKUP("tier2",'VI2'!$C:$C,MATCH(LOWER(SUBSTITUTE(HLOOKUP("vehicle",[1]pl!$C:$C,pos!AE72),"-","_")),'VI2'!$A:$A,0)),)</f>
        <v>0</v>
      </c>
      <c r="AF72" s="3" t="s">
        <v>288</v>
      </c>
      <c r="AG72" s="4">
        <f>MAX(MIN(A72:AE72),tier1!A72:AE72)</f>
        <v>0</v>
      </c>
    </row>
    <row r="73" spans="1:33" s="2" customFormat="1" x14ac:dyDescent="0.25">
      <c r="A73" s="2">
        <f>IFERROR(HLOOKUP("tier2",'VI2'!$C:$C,MATCH(LOWER(SUBSTITUTE(HLOOKUP("vehicle",[1]pl!$C:$C,pos!A73),"-","_")),'VI2'!$A:$A,0)),)</f>
        <v>0</v>
      </c>
      <c r="B73" s="2">
        <f>IFERROR(HLOOKUP("tier2",'VI2'!$C:$C,MATCH(LOWER(SUBSTITUTE(HLOOKUP("vehicle",[1]pl!$C:$C,pos!B73),"-","_")),'VI2'!$A:$A,0)),)</f>
        <v>0</v>
      </c>
      <c r="C73" s="2">
        <f>IFERROR(HLOOKUP("tier2",'VI2'!$C:$C,MATCH(LOWER(SUBSTITUTE(HLOOKUP("vehicle",[1]pl!$C:$C,pos!C73),"-","_")),'VI2'!$A:$A,0)),)</f>
        <v>0</v>
      </c>
      <c r="D73" s="2">
        <f>IFERROR(HLOOKUP("tier2",'VI2'!$C:$C,MATCH(LOWER(SUBSTITUTE(HLOOKUP("vehicle",[1]pl!$C:$C,pos!D73),"-","_")),'VI2'!$A:$A,0)),)</f>
        <v>0</v>
      </c>
      <c r="E73" s="2">
        <f>IFERROR(HLOOKUP("tier2",'VI2'!$C:$C,MATCH(LOWER(SUBSTITUTE(HLOOKUP("vehicle",[1]pl!$C:$C,pos!E73),"-","_")),'VI2'!$A:$A,0)),)</f>
        <v>0</v>
      </c>
      <c r="F73" s="2">
        <f>IFERROR(HLOOKUP("tier2",'VI2'!$C:$C,MATCH(LOWER(SUBSTITUTE(HLOOKUP("vehicle",[1]pl!$C:$C,pos!F73),"-","_")),'VI2'!$A:$A,0)),)</f>
        <v>0</v>
      </c>
      <c r="G73" s="2">
        <f>IFERROR(HLOOKUP("tier2",'VI2'!$C:$C,MATCH(LOWER(SUBSTITUTE(HLOOKUP("vehicle",[1]pl!$C:$C,pos!G73),"-","_")),'VI2'!$A:$A,0)),)</f>
        <v>0</v>
      </c>
      <c r="H73" s="2">
        <f>IFERROR(HLOOKUP("tier2",'VI2'!$C:$C,MATCH(LOWER(SUBSTITUTE(HLOOKUP("vehicle",[1]pl!$C:$C,pos!H73),"-","_")),'VI2'!$A:$A,0)),)</f>
        <v>0</v>
      </c>
      <c r="I73" s="2">
        <f>IFERROR(HLOOKUP("tier2",'VI2'!$C:$C,MATCH(LOWER(SUBSTITUTE(HLOOKUP("vehicle",[1]pl!$C:$C,pos!I73),"-","_")),'VI2'!$A:$A,0)),)</f>
        <v>0</v>
      </c>
      <c r="J73" s="2">
        <f>IFERROR(HLOOKUP("tier2",'VI2'!$C:$C,MATCH(LOWER(SUBSTITUTE(HLOOKUP("vehicle",[1]pl!$C:$C,pos!J73),"-","_")),'VI2'!$A:$A,0)),)</f>
        <v>0</v>
      </c>
      <c r="K73" s="2">
        <f>IFERROR(HLOOKUP("tier2",'VI2'!$C:$C,MATCH(LOWER(SUBSTITUTE(HLOOKUP("vehicle",[1]pl!$C:$C,pos!K73),"-","_")),'VI2'!$A:$A,0)),)</f>
        <v>0</v>
      </c>
      <c r="L73" s="2">
        <f>IFERROR(HLOOKUP("tier2",'VI2'!$C:$C,MATCH(LOWER(SUBSTITUTE(HLOOKUP("vehicle",[1]pl!$C:$C,pos!L73),"-","_")),'VI2'!$A:$A,0)),)</f>
        <v>0</v>
      </c>
      <c r="M73" s="2">
        <f>IFERROR(HLOOKUP("tier2",'VI2'!$C:$C,MATCH(LOWER(SUBSTITUTE(HLOOKUP("vehicle",[1]pl!$C:$C,pos!M73),"-","_")),'VI2'!$A:$A,0)),)</f>
        <v>0</v>
      </c>
      <c r="N73" s="2">
        <f>IFERROR(HLOOKUP("tier2",'VI2'!$C:$C,MATCH(LOWER(SUBSTITUTE(HLOOKUP("vehicle",[1]pl!$C:$C,pos!N73),"-","_")),'VI2'!$A:$A,0)),)</f>
        <v>0</v>
      </c>
      <c r="O73" s="2">
        <f>IFERROR(HLOOKUP("tier2",'VI2'!$C:$C,MATCH(LOWER(SUBSTITUTE(HLOOKUP("vehicle",[1]pl!$C:$C,pos!O73),"-","_")),'VI2'!$A:$A,0)),)</f>
        <v>0</v>
      </c>
      <c r="Q73" s="2">
        <f>IFERROR(HLOOKUP("tier2",'VI2'!$C:$C,MATCH(LOWER(SUBSTITUTE(HLOOKUP("vehicle",[1]pl!$C:$C,pos!Q73),"-","_")),'VI2'!$A:$A,0)),)</f>
        <v>0</v>
      </c>
      <c r="R73" s="2">
        <f>IFERROR(HLOOKUP("tier2",'VI2'!$C:$C,MATCH(LOWER(SUBSTITUTE(HLOOKUP("vehicle",[1]pl!$C:$C,pos!R73),"-","_")),'VI2'!$A:$A,0)),)</f>
        <v>0</v>
      </c>
      <c r="S73" s="2">
        <f>IFERROR(HLOOKUP("tier2",'VI2'!$C:$C,MATCH(LOWER(SUBSTITUTE(HLOOKUP("vehicle",[1]pl!$C:$C,pos!S73),"-","_")),'VI2'!$A:$A,0)),)</f>
        <v>0</v>
      </c>
      <c r="T73" s="2">
        <f>IFERROR(HLOOKUP("tier2",'VI2'!$C:$C,MATCH(LOWER(SUBSTITUTE(HLOOKUP("vehicle",[1]pl!$C:$C,pos!T73),"-","_")),'VI2'!$A:$A,0)),)</f>
        <v>0</v>
      </c>
      <c r="U73" s="2">
        <f>IFERROR(HLOOKUP("tier2",'VI2'!$C:$C,MATCH(LOWER(SUBSTITUTE(HLOOKUP("vehicle",[1]pl!$C:$C,pos!U73),"-","_")),'VI2'!$A:$A,0)),)</f>
        <v>0</v>
      </c>
      <c r="V73" s="2">
        <f>IFERROR(HLOOKUP("tier2",'VI2'!$C:$C,MATCH(LOWER(SUBSTITUTE(HLOOKUP("vehicle",[1]pl!$C:$C,pos!V73),"-","_")),'VI2'!$A:$A,0)),)</f>
        <v>0</v>
      </c>
      <c r="W73" s="2">
        <f>IFERROR(HLOOKUP("tier2",'VI2'!$C:$C,MATCH(LOWER(SUBSTITUTE(HLOOKUP("vehicle",[1]pl!$C:$C,pos!W73),"-","_")),'VI2'!$A:$A,0)),)</f>
        <v>0</v>
      </c>
      <c r="X73" s="2">
        <f>IFERROR(HLOOKUP("tier2",'VI2'!$C:$C,MATCH(LOWER(SUBSTITUTE(HLOOKUP("vehicle",[1]pl!$C:$C,pos!X73),"-","_")),'VI2'!$A:$A,0)),)</f>
        <v>0</v>
      </c>
      <c r="Y73" s="2">
        <f>IFERROR(HLOOKUP("tier2",'VI2'!$C:$C,MATCH(LOWER(SUBSTITUTE(HLOOKUP("vehicle",[1]pl!$C:$C,pos!Y73),"-","_")),'VI2'!$A:$A,0)),)</f>
        <v>0</v>
      </c>
      <c r="Z73" s="2">
        <f>IFERROR(HLOOKUP("tier2",'VI2'!$C:$C,MATCH(LOWER(SUBSTITUTE(HLOOKUP("vehicle",[1]pl!$C:$C,pos!Z73),"-","_")),'VI2'!$A:$A,0)),)</f>
        <v>0</v>
      </c>
      <c r="AA73" s="2">
        <f>IFERROR(HLOOKUP("tier2",'VI2'!$C:$C,MATCH(LOWER(SUBSTITUTE(HLOOKUP("vehicle",[1]pl!$C:$C,pos!AA73),"-","_")),'VI2'!$A:$A,0)),)</f>
        <v>0</v>
      </c>
      <c r="AB73" s="2">
        <f>IFERROR(HLOOKUP("tier2",'VI2'!$C:$C,MATCH(LOWER(SUBSTITUTE(HLOOKUP("vehicle",[1]pl!$C:$C,pos!AB73),"-","_")),'VI2'!$A:$A,0)),)</f>
        <v>0</v>
      </c>
      <c r="AC73" s="2">
        <f>IFERROR(HLOOKUP("tier2",'VI2'!$C:$C,MATCH(LOWER(SUBSTITUTE(HLOOKUP("vehicle",[1]pl!$C:$C,pos!AC73),"-","_")),'VI2'!$A:$A,0)),)</f>
        <v>0</v>
      </c>
      <c r="AD73" s="2">
        <f>IFERROR(HLOOKUP("tier2",'VI2'!$C:$C,MATCH(LOWER(SUBSTITUTE(HLOOKUP("vehicle",[1]pl!$C:$C,pos!AD73),"-","_")),'VI2'!$A:$A,0)),)</f>
        <v>0</v>
      </c>
      <c r="AE73" s="2">
        <f>IFERROR(HLOOKUP("tier2",'VI2'!$C:$C,MATCH(LOWER(SUBSTITUTE(HLOOKUP("vehicle",[1]pl!$C:$C,pos!AE73),"-","_")),'VI2'!$A:$A,0)),)</f>
        <v>0</v>
      </c>
      <c r="AF73" s="3" t="s">
        <v>288</v>
      </c>
      <c r="AG73" s="4">
        <f>MAX(MIN(A73:AE73),tier1!A73:AE73)</f>
        <v>0</v>
      </c>
    </row>
    <row r="74" spans="1:33" s="2" customFormat="1" x14ac:dyDescent="0.25">
      <c r="A74" s="2">
        <f>IFERROR(HLOOKUP("tier2",'VI2'!$C:$C,MATCH(LOWER(SUBSTITUTE(HLOOKUP("vehicle",[1]pl!$C:$C,pos!A74),"-","_")),'VI2'!$A:$A,0)),)</f>
        <v>0</v>
      </c>
      <c r="B74" s="2">
        <f>IFERROR(HLOOKUP("tier2",'VI2'!$C:$C,MATCH(LOWER(SUBSTITUTE(HLOOKUP("vehicle",[1]pl!$C:$C,pos!B74),"-","_")),'VI2'!$A:$A,0)),)</f>
        <v>0</v>
      </c>
      <c r="C74" s="2">
        <f>IFERROR(HLOOKUP("tier2",'VI2'!$C:$C,MATCH(LOWER(SUBSTITUTE(HLOOKUP("vehicle",[1]pl!$C:$C,pos!C74),"-","_")),'VI2'!$A:$A,0)),)</f>
        <v>0</v>
      </c>
      <c r="D74" s="2">
        <f>IFERROR(HLOOKUP("tier2",'VI2'!$C:$C,MATCH(LOWER(SUBSTITUTE(HLOOKUP("vehicle",[1]pl!$C:$C,pos!D74),"-","_")),'VI2'!$A:$A,0)),)</f>
        <v>0</v>
      </c>
      <c r="E74" s="2">
        <f>IFERROR(HLOOKUP("tier2",'VI2'!$C:$C,MATCH(LOWER(SUBSTITUTE(HLOOKUP("vehicle",[1]pl!$C:$C,pos!E74),"-","_")),'VI2'!$A:$A,0)),)</f>
        <v>0</v>
      </c>
      <c r="F74" s="2">
        <f>IFERROR(HLOOKUP("tier2",'VI2'!$C:$C,MATCH(LOWER(SUBSTITUTE(HLOOKUP("vehicle",[1]pl!$C:$C,pos!F74),"-","_")),'VI2'!$A:$A,0)),)</f>
        <v>0</v>
      </c>
      <c r="G74" s="2">
        <f>IFERROR(HLOOKUP("tier2",'VI2'!$C:$C,MATCH(LOWER(SUBSTITUTE(HLOOKUP("vehicle",[1]pl!$C:$C,pos!G74),"-","_")),'VI2'!$A:$A,0)),)</f>
        <v>0</v>
      </c>
      <c r="H74" s="2">
        <f>IFERROR(HLOOKUP("tier2",'VI2'!$C:$C,MATCH(LOWER(SUBSTITUTE(HLOOKUP("vehicle",[1]pl!$C:$C,pos!H74),"-","_")),'VI2'!$A:$A,0)),)</f>
        <v>0</v>
      </c>
      <c r="I74" s="2">
        <f>IFERROR(HLOOKUP("tier2",'VI2'!$C:$C,MATCH(LOWER(SUBSTITUTE(HLOOKUP("vehicle",[1]pl!$C:$C,pos!I74),"-","_")),'VI2'!$A:$A,0)),)</f>
        <v>0</v>
      </c>
      <c r="J74" s="2">
        <f>IFERROR(HLOOKUP("tier2",'VI2'!$C:$C,MATCH(LOWER(SUBSTITUTE(HLOOKUP("vehicle",[1]pl!$C:$C,pos!J74),"-","_")),'VI2'!$A:$A,0)),)</f>
        <v>0</v>
      </c>
      <c r="K74" s="2">
        <f>IFERROR(HLOOKUP("tier2",'VI2'!$C:$C,MATCH(LOWER(SUBSTITUTE(HLOOKUP("vehicle",[1]pl!$C:$C,pos!K74),"-","_")),'VI2'!$A:$A,0)),)</f>
        <v>0</v>
      </c>
      <c r="L74" s="2">
        <f>IFERROR(HLOOKUP("tier2",'VI2'!$C:$C,MATCH(LOWER(SUBSTITUTE(HLOOKUP("vehicle",[1]pl!$C:$C,pos!L74),"-","_")),'VI2'!$A:$A,0)),)</f>
        <v>0</v>
      </c>
      <c r="M74" s="2">
        <f>IFERROR(HLOOKUP("tier2",'VI2'!$C:$C,MATCH(LOWER(SUBSTITUTE(HLOOKUP("vehicle",[1]pl!$C:$C,pos!M74),"-","_")),'VI2'!$A:$A,0)),)</f>
        <v>0</v>
      </c>
      <c r="N74" s="2">
        <f>IFERROR(HLOOKUP("tier2",'VI2'!$C:$C,MATCH(LOWER(SUBSTITUTE(HLOOKUP("vehicle",[1]pl!$C:$C,pos!N74),"-","_")),'VI2'!$A:$A,0)),)</f>
        <v>0</v>
      </c>
      <c r="O74" s="2">
        <f>IFERROR(HLOOKUP("tier2",'VI2'!$C:$C,MATCH(LOWER(SUBSTITUTE(HLOOKUP("vehicle",[1]pl!$C:$C,pos!O74),"-","_")),'VI2'!$A:$A,0)),)</f>
        <v>0</v>
      </c>
      <c r="Q74" s="2">
        <f>IFERROR(HLOOKUP("tier2",'VI2'!$C:$C,MATCH(LOWER(SUBSTITUTE(HLOOKUP("vehicle",[1]pl!$C:$C,pos!Q74),"-","_")),'VI2'!$A:$A,0)),)</f>
        <v>0</v>
      </c>
      <c r="R74" s="2">
        <f>IFERROR(HLOOKUP("tier2",'VI2'!$C:$C,MATCH(LOWER(SUBSTITUTE(HLOOKUP("vehicle",[1]pl!$C:$C,pos!R74),"-","_")),'VI2'!$A:$A,0)),)</f>
        <v>0</v>
      </c>
      <c r="S74" s="2">
        <f>IFERROR(HLOOKUP("tier2",'VI2'!$C:$C,MATCH(LOWER(SUBSTITUTE(HLOOKUP("vehicle",[1]pl!$C:$C,pos!S74),"-","_")),'VI2'!$A:$A,0)),)</f>
        <v>0</v>
      </c>
      <c r="T74" s="2">
        <f>IFERROR(HLOOKUP("tier2",'VI2'!$C:$C,MATCH(LOWER(SUBSTITUTE(HLOOKUP("vehicle",[1]pl!$C:$C,pos!T74),"-","_")),'VI2'!$A:$A,0)),)</f>
        <v>0</v>
      </c>
      <c r="U74" s="2">
        <f>IFERROR(HLOOKUP("tier2",'VI2'!$C:$C,MATCH(LOWER(SUBSTITUTE(HLOOKUP("vehicle",[1]pl!$C:$C,pos!U74),"-","_")),'VI2'!$A:$A,0)),)</f>
        <v>0</v>
      </c>
      <c r="V74" s="2">
        <f>IFERROR(HLOOKUP("tier2",'VI2'!$C:$C,MATCH(LOWER(SUBSTITUTE(HLOOKUP("vehicle",[1]pl!$C:$C,pos!V74),"-","_")),'VI2'!$A:$A,0)),)</f>
        <v>0</v>
      </c>
      <c r="W74" s="2">
        <f>IFERROR(HLOOKUP("tier2",'VI2'!$C:$C,MATCH(LOWER(SUBSTITUTE(HLOOKUP("vehicle",[1]pl!$C:$C,pos!W74),"-","_")),'VI2'!$A:$A,0)),)</f>
        <v>0</v>
      </c>
      <c r="X74" s="2">
        <f>IFERROR(HLOOKUP("tier2",'VI2'!$C:$C,MATCH(LOWER(SUBSTITUTE(HLOOKUP("vehicle",[1]pl!$C:$C,pos!X74),"-","_")),'VI2'!$A:$A,0)),)</f>
        <v>0</v>
      </c>
      <c r="Y74" s="2">
        <f>IFERROR(HLOOKUP("tier2",'VI2'!$C:$C,MATCH(LOWER(SUBSTITUTE(HLOOKUP("vehicle",[1]pl!$C:$C,pos!Y74),"-","_")),'VI2'!$A:$A,0)),)</f>
        <v>0</v>
      </c>
      <c r="Z74" s="2">
        <f>IFERROR(HLOOKUP("tier2",'VI2'!$C:$C,MATCH(LOWER(SUBSTITUTE(HLOOKUP("vehicle",[1]pl!$C:$C,pos!Z74),"-","_")),'VI2'!$A:$A,0)),)</f>
        <v>0</v>
      </c>
      <c r="AA74" s="2">
        <f>IFERROR(HLOOKUP("tier2",'VI2'!$C:$C,MATCH(LOWER(SUBSTITUTE(HLOOKUP("vehicle",[1]pl!$C:$C,pos!AA74),"-","_")),'VI2'!$A:$A,0)),)</f>
        <v>0</v>
      </c>
      <c r="AB74" s="2">
        <f>IFERROR(HLOOKUP("tier2",'VI2'!$C:$C,MATCH(LOWER(SUBSTITUTE(HLOOKUP("vehicle",[1]pl!$C:$C,pos!AB74),"-","_")),'VI2'!$A:$A,0)),)</f>
        <v>0</v>
      </c>
      <c r="AC74" s="2">
        <f>IFERROR(HLOOKUP("tier2",'VI2'!$C:$C,MATCH(LOWER(SUBSTITUTE(HLOOKUP("vehicle",[1]pl!$C:$C,pos!AC74),"-","_")),'VI2'!$A:$A,0)),)</f>
        <v>0</v>
      </c>
      <c r="AD74" s="2">
        <f>IFERROR(HLOOKUP("tier2",'VI2'!$C:$C,MATCH(LOWER(SUBSTITUTE(HLOOKUP("vehicle",[1]pl!$C:$C,pos!AD74),"-","_")),'VI2'!$A:$A,0)),)</f>
        <v>0</v>
      </c>
      <c r="AE74" s="2">
        <f>IFERROR(HLOOKUP("tier2",'VI2'!$C:$C,MATCH(LOWER(SUBSTITUTE(HLOOKUP("vehicle",[1]pl!$C:$C,pos!AE74),"-","_")),'VI2'!$A:$A,0)),)</f>
        <v>0</v>
      </c>
      <c r="AF74" s="3" t="s">
        <v>288</v>
      </c>
      <c r="AG74" s="4">
        <f>MAX(MIN(A74:AE74),tier1!A74:AE74)</f>
        <v>0</v>
      </c>
    </row>
    <row r="75" spans="1:33" s="2" customFormat="1" x14ac:dyDescent="0.25">
      <c r="A75" s="2">
        <f>IFERROR(HLOOKUP("tier2",'VI2'!$C:$C,MATCH(LOWER(SUBSTITUTE(HLOOKUP("vehicle",[1]pl!$C:$C,pos!A75),"-","_")),'VI2'!$A:$A,0)),)</f>
        <v>0</v>
      </c>
      <c r="B75" s="2">
        <f>IFERROR(HLOOKUP("tier2",'VI2'!$C:$C,MATCH(LOWER(SUBSTITUTE(HLOOKUP("vehicle",[1]pl!$C:$C,pos!B75),"-","_")),'VI2'!$A:$A,0)),)</f>
        <v>0</v>
      </c>
      <c r="C75" s="2">
        <f>IFERROR(HLOOKUP("tier2",'VI2'!$C:$C,MATCH(LOWER(SUBSTITUTE(HLOOKUP("vehicle",[1]pl!$C:$C,pos!C75),"-","_")),'VI2'!$A:$A,0)),)</f>
        <v>0</v>
      </c>
      <c r="D75" s="2">
        <f>IFERROR(HLOOKUP("tier2",'VI2'!$C:$C,MATCH(LOWER(SUBSTITUTE(HLOOKUP("vehicle",[1]pl!$C:$C,pos!D75),"-","_")),'VI2'!$A:$A,0)),)</f>
        <v>0</v>
      </c>
      <c r="E75" s="2">
        <f>IFERROR(HLOOKUP("tier2",'VI2'!$C:$C,MATCH(LOWER(SUBSTITUTE(HLOOKUP("vehicle",[1]pl!$C:$C,pos!E75),"-","_")),'VI2'!$A:$A,0)),)</f>
        <v>0</v>
      </c>
      <c r="F75" s="2">
        <f>IFERROR(HLOOKUP("tier2",'VI2'!$C:$C,MATCH(LOWER(SUBSTITUTE(HLOOKUP("vehicle",[1]pl!$C:$C,pos!F75),"-","_")),'VI2'!$A:$A,0)),)</f>
        <v>0</v>
      </c>
      <c r="G75" s="2">
        <f>IFERROR(HLOOKUP("tier2",'VI2'!$C:$C,MATCH(LOWER(SUBSTITUTE(HLOOKUP("vehicle",[1]pl!$C:$C,pos!G75),"-","_")),'VI2'!$A:$A,0)),)</f>
        <v>0</v>
      </c>
      <c r="H75" s="2">
        <f>IFERROR(HLOOKUP("tier2",'VI2'!$C:$C,MATCH(LOWER(SUBSTITUTE(HLOOKUP("vehicle",[1]pl!$C:$C,pos!H75),"-","_")),'VI2'!$A:$A,0)),)</f>
        <v>0</v>
      </c>
      <c r="I75" s="2">
        <f>IFERROR(HLOOKUP("tier2",'VI2'!$C:$C,MATCH(LOWER(SUBSTITUTE(HLOOKUP("vehicle",[1]pl!$C:$C,pos!I75),"-","_")),'VI2'!$A:$A,0)),)</f>
        <v>0</v>
      </c>
      <c r="J75" s="2">
        <f>IFERROR(HLOOKUP("tier2",'VI2'!$C:$C,MATCH(LOWER(SUBSTITUTE(HLOOKUP("vehicle",[1]pl!$C:$C,pos!J75),"-","_")),'VI2'!$A:$A,0)),)</f>
        <v>0</v>
      </c>
      <c r="K75" s="2">
        <f>IFERROR(HLOOKUP("tier2",'VI2'!$C:$C,MATCH(LOWER(SUBSTITUTE(HLOOKUP("vehicle",[1]pl!$C:$C,pos!K75),"-","_")),'VI2'!$A:$A,0)),)</f>
        <v>0</v>
      </c>
      <c r="L75" s="2">
        <f>IFERROR(HLOOKUP("tier2",'VI2'!$C:$C,MATCH(LOWER(SUBSTITUTE(HLOOKUP("vehicle",[1]pl!$C:$C,pos!L75),"-","_")),'VI2'!$A:$A,0)),)</f>
        <v>0</v>
      </c>
      <c r="M75" s="2">
        <f>IFERROR(HLOOKUP("tier2",'VI2'!$C:$C,MATCH(LOWER(SUBSTITUTE(HLOOKUP("vehicle",[1]pl!$C:$C,pos!M75),"-","_")),'VI2'!$A:$A,0)),)</f>
        <v>0</v>
      </c>
      <c r="N75" s="2">
        <f>IFERROR(HLOOKUP("tier2",'VI2'!$C:$C,MATCH(LOWER(SUBSTITUTE(HLOOKUP("vehicle",[1]pl!$C:$C,pos!N75),"-","_")),'VI2'!$A:$A,0)),)</f>
        <v>0</v>
      </c>
      <c r="O75" s="2">
        <f>IFERROR(HLOOKUP("tier2",'VI2'!$C:$C,MATCH(LOWER(SUBSTITUTE(HLOOKUP("vehicle",[1]pl!$C:$C,pos!O75),"-","_")),'VI2'!$A:$A,0)),)</f>
        <v>0</v>
      </c>
      <c r="Q75" s="2">
        <f>IFERROR(HLOOKUP("tier2",'VI2'!$C:$C,MATCH(LOWER(SUBSTITUTE(HLOOKUP("vehicle",[1]pl!$C:$C,pos!Q75),"-","_")),'VI2'!$A:$A,0)),)</f>
        <v>0</v>
      </c>
      <c r="R75" s="2">
        <f>IFERROR(HLOOKUP("tier2",'VI2'!$C:$C,MATCH(LOWER(SUBSTITUTE(HLOOKUP("vehicle",[1]pl!$C:$C,pos!R75),"-","_")),'VI2'!$A:$A,0)),)</f>
        <v>0</v>
      </c>
      <c r="S75" s="2">
        <f>IFERROR(HLOOKUP("tier2",'VI2'!$C:$C,MATCH(LOWER(SUBSTITUTE(HLOOKUP("vehicle",[1]pl!$C:$C,pos!S75),"-","_")),'VI2'!$A:$A,0)),)</f>
        <v>0</v>
      </c>
      <c r="T75" s="2">
        <f>IFERROR(HLOOKUP("tier2",'VI2'!$C:$C,MATCH(LOWER(SUBSTITUTE(HLOOKUP("vehicle",[1]pl!$C:$C,pos!T75),"-","_")),'VI2'!$A:$A,0)),)</f>
        <v>0</v>
      </c>
      <c r="U75" s="2">
        <f>IFERROR(HLOOKUP("tier2",'VI2'!$C:$C,MATCH(LOWER(SUBSTITUTE(HLOOKUP("vehicle",[1]pl!$C:$C,pos!U75),"-","_")),'VI2'!$A:$A,0)),)</f>
        <v>0</v>
      </c>
      <c r="V75" s="2">
        <f>IFERROR(HLOOKUP("tier2",'VI2'!$C:$C,MATCH(LOWER(SUBSTITUTE(HLOOKUP("vehicle",[1]pl!$C:$C,pos!V75),"-","_")),'VI2'!$A:$A,0)),)</f>
        <v>0</v>
      </c>
      <c r="W75" s="2">
        <f>IFERROR(HLOOKUP("tier2",'VI2'!$C:$C,MATCH(LOWER(SUBSTITUTE(HLOOKUP("vehicle",[1]pl!$C:$C,pos!W75),"-","_")),'VI2'!$A:$A,0)),)</f>
        <v>0</v>
      </c>
      <c r="X75" s="2">
        <f>IFERROR(HLOOKUP("tier2",'VI2'!$C:$C,MATCH(LOWER(SUBSTITUTE(HLOOKUP("vehicle",[1]pl!$C:$C,pos!X75),"-","_")),'VI2'!$A:$A,0)),)</f>
        <v>0</v>
      </c>
      <c r="Y75" s="2">
        <f>IFERROR(HLOOKUP("tier2",'VI2'!$C:$C,MATCH(LOWER(SUBSTITUTE(HLOOKUP("vehicle",[1]pl!$C:$C,pos!Y75),"-","_")),'VI2'!$A:$A,0)),)</f>
        <v>0</v>
      </c>
      <c r="Z75" s="2">
        <f>IFERROR(HLOOKUP("tier2",'VI2'!$C:$C,MATCH(LOWER(SUBSTITUTE(HLOOKUP("vehicle",[1]pl!$C:$C,pos!Z75),"-","_")),'VI2'!$A:$A,0)),)</f>
        <v>0</v>
      </c>
      <c r="AA75" s="2">
        <f>IFERROR(HLOOKUP("tier2",'VI2'!$C:$C,MATCH(LOWER(SUBSTITUTE(HLOOKUP("vehicle",[1]pl!$C:$C,pos!AA75),"-","_")),'VI2'!$A:$A,0)),)</f>
        <v>0</v>
      </c>
      <c r="AB75" s="2">
        <f>IFERROR(HLOOKUP("tier2",'VI2'!$C:$C,MATCH(LOWER(SUBSTITUTE(HLOOKUP("vehicle",[1]pl!$C:$C,pos!AB75),"-","_")),'VI2'!$A:$A,0)),)</f>
        <v>0</v>
      </c>
      <c r="AC75" s="2">
        <f>IFERROR(HLOOKUP("tier2",'VI2'!$C:$C,MATCH(LOWER(SUBSTITUTE(HLOOKUP("vehicle",[1]pl!$C:$C,pos!AC75),"-","_")),'VI2'!$A:$A,0)),)</f>
        <v>0</v>
      </c>
      <c r="AD75" s="2">
        <f>IFERROR(HLOOKUP("tier2",'VI2'!$C:$C,MATCH(LOWER(SUBSTITUTE(HLOOKUP("vehicle",[1]pl!$C:$C,pos!AD75),"-","_")),'VI2'!$A:$A,0)),)</f>
        <v>0</v>
      </c>
      <c r="AE75" s="2">
        <f>IFERROR(HLOOKUP("tier2",'VI2'!$C:$C,MATCH(LOWER(SUBSTITUTE(HLOOKUP("vehicle",[1]pl!$C:$C,pos!AE75),"-","_")),'VI2'!$A:$A,0)),)</f>
        <v>0</v>
      </c>
      <c r="AF75" s="3" t="s">
        <v>288</v>
      </c>
      <c r="AG75" s="4">
        <f>MAX(MIN(A75:AE75),tier1!A75:AE75)</f>
        <v>0</v>
      </c>
    </row>
    <row r="76" spans="1:33" s="2" customFormat="1" x14ac:dyDescent="0.25">
      <c r="A76" s="2">
        <f>IFERROR(HLOOKUP("tier2",'VI2'!$C:$C,MATCH(LOWER(SUBSTITUTE(HLOOKUP("vehicle",[1]pl!$C:$C,pos!A76),"-","_")),'VI2'!$A:$A,0)),)</f>
        <v>0</v>
      </c>
      <c r="B76" s="2">
        <f>IFERROR(HLOOKUP("tier2",'VI2'!$C:$C,MATCH(LOWER(SUBSTITUTE(HLOOKUP("vehicle",[1]pl!$C:$C,pos!B76),"-","_")),'VI2'!$A:$A,0)),)</f>
        <v>0</v>
      </c>
      <c r="C76" s="2">
        <f>IFERROR(HLOOKUP("tier2",'VI2'!$C:$C,MATCH(LOWER(SUBSTITUTE(HLOOKUP("vehicle",[1]pl!$C:$C,pos!C76),"-","_")),'VI2'!$A:$A,0)),)</f>
        <v>0</v>
      </c>
      <c r="D76" s="2">
        <f>IFERROR(HLOOKUP("tier2",'VI2'!$C:$C,MATCH(LOWER(SUBSTITUTE(HLOOKUP("vehicle",[1]pl!$C:$C,pos!D76),"-","_")),'VI2'!$A:$A,0)),)</f>
        <v>0</v>
      </c>
      <c r="E76" s="2">
        <f>IFERROR(HLOOKUP("tier2",'VI2'!$C:$C,MATCH(LOWER(SUBSTITUTE(HLOOKUP("vehicle",[1]pl!$C:$C,pos!E76),"-","_")),'VI2'!$A:$A,0)),)</f>
        <v>0</v>
      </c>
      <c r="F76" s="2">
        <f>IFERROR(HLOOKUP("tier2",'VI2'!$C:$C,MATCH(LOWER(SUBSTITUTE(HLOOKUP("vehicle",[1]pl!$C:$C,pos!F76),"-","_")),'VI2'!$A:$A,0)),)</f>
        <v>0</v>
      </c>
      <c r="G76" s="2">
        <f>IFERROR(HLOOKUP("tier2",'VI2'!$C:$C,MATCH(LOWER(SUBSTITUTE(HLOOKUP("vehicle",[1]pl!$C:$C,pos!G76),"-","_")),'VI2'!$A:$A,0)),)</f>
        <v>0</v>
      </c>
      <c r="H76" s="2">
        <f>IFERROR(HLOOKUP("tier2",'VI2'!$C:$C,MATCH(LOWER(SUBSTITUTE(HLOOKUP("vehicle",[1]pl!$C:$C,pos!H76),"-","_")),'VI2'!$A:$A,0)),)</f>
        <v>0</v>
      </c>
      <c r="I76" s="2">
        <f>IFERROR(HLOOKUP("tier2",'VI2'!$C:$C,MATCH(LOWER(SUBSTITUTE(HLOOKUP("vehicle",[1]pl!$C:$C,pos!I76),"-","_")),'VI2'!$A:$A,0)),)</f>
        <v>0</v>
      </c>
      <c r="J76" s="2">
        <f>IFERROR(HLOOKUP("tier2",'VI2'!$C:$C,MATCH(LOWER(SUBSTITUTE(HLOOKUP("vehicle",[1]pl!$C:$C,pos!J76),"-","_")),'VI2'!$A:$A,0)),)</f>
        <v>0</v>
      </c>
      <c r="K76" s="2">
        <f>IFERROR(HLOOKUP("tier2",'VI2'!$C:$C,MATCH(LOWER(SUBSTITUTE(HLOOKUP("vehicle",[1]pl!$C:$C,pos!K76),"-","_")),'VI2'!$A:$A,0)),)</f>
        <v>0</v>
      </c>
      <c r="L76" s="2">
        <f>IFERROR(HLOOKUP("tier2",'VI2'!$C:$C,MATCH(LOWER(SUBSTITUTE(HLOOKUP("vehicle",[1]pl!$C:$C,pos!L76),"-","_")),'VI2'!$A:$A,0)),)</f>
        <v>0</v>
      </c>
      <c r="M76" s="2">
        <f>IFERROR(HLOOKUP("tier2",'VI2'!$C:$C,MATCH(LOWER(SUBSTITUTE(HLOOKUP("vehicle",[1]pl!$C:$C,pos!M76),"-","_")),'VI2'!$A:$A,0)),)</f>
        <v>0</v>
      </c>
      <c r="N76" s="2">
        <f>IFERROR(HLOOKUP("tier2",'VI2'!$C:$C,MATCH(LOWER(SUBSTITUTE(HLOOKUP("vehicle",[1]pl!$C:$C,pos!N76),"-","_")),'VI2'!$A:$A,0)),)</f>
        <v>0</v>
      </c>
      <c r="O76" s="2">
        <f>IFERROR(HLOOKUP("tier2",'VI2'!$C:$C,MATCH(LOWER(SUBSTITUTE(HLOOKUP("vehicle",[1]pl!$C:$C,pos!O76),"-","_")),'VI2'!$A:$A,0)),)</f>
        <v>0</v>
      </c>
      <c r="Q76" s="2">
        <f>IFERROR(HLOOKUP("tier2",'VI2'!$C:$C,MATCH(LOWER(SUBSTITUTE(HLOOKUP("vehicle",[1]pl!$C:$C,pos!Q76),"-","_")),'VI2'!$A:$A,0)),)</f>
        <v>0</v>
      </c>
      <c r="R76" s="2">
        <f>IFERROR(HLOOKUP("tier2",'VI2'!$C:$C,MATCH(LOWER(SUBSTITUTE(HLOOKUP("vehicle",[1]pl!$C:$C,pos!R76),"-","_")),'VI2'!$A:$A,0)),)</f>
        <v>0</v>
      </c>
      <c r="S76" s="2">
        <f>IFERROR(HLOOKUP("tier2",'VI2'!$C:$C,MATCH(LOWER(SUBSTITUTE(HLOOKUP("vehicle",[1]pl!$C:$C,pos!S76),"-","_")),'VI2'!$A:$A,0)),)</f>
        <v>0</v>
      </c>
      <c r="T76" s="2">
        <f>IFERROR(HLOOKUP("tier2",'VI2'!$C:$C,MATCH(LOWER(SUBSTITUTE(HLOOKUP("vehicle",[1]pl!$C:$C,pos!T76),"-","_")),'VI2'!$A:$A,0)),)</f>
        <v>0</v>
      </c>
      <c r="U76" s="2">
        <f>IFERROR(HLOOKUP("tier2",'VI2'!$C:$C,MATCH(LOWER(SUBSTITUTE(HLOOKUP("vehicle",[1]pl!$C:$C,pos!U76),"-","_")),'VI2'!$A:$A,0)),)</f>
        <v>0</v>
      </c>
      <c r="V76" s="2">
        <f>IFERROR(HLOOKUP("tier2",'VI2'!$C:$C,MATCH(LOWER(SUBSTITUTE(HLOOKUP("vehicle",[1]pl!$C:$C,pos!V76),"-","_")),'VI2'!$A:$A,0)),)</f>
        <v>0</v>
      </c>
      <c r="W76" s="2">
        <f>IFERROR(HLOOKUP("tier2",'VI2'!$C:$C,MATCH(LOWER(SUBSTITUTE(HLOOKUP("vehicle",[1]pl!$C:$C,pos!W76),"-","_")),'VI2'!$A:$A,0)),)</f>
        <v>0</v>
      </c>
      <c r="X76" s="2">
        <f>IFERROR(HLOOKUP("tier2",'VI2'!$C:$C,MATCH(LOWER(SUBSTITUTE(HLOOKUP("vehicle",[1]pl!$C:$C,pos!X76),"-","_")),'VI2'!$A:$A,0)),)</f>
        <v>0</v>
      </c>
      <c r="Y76" s="2">
        <f>IFERROR(HLOOKUP("tier2",'VI2'!$C:$C,MATCH(LOWER(SUBSTITUTE(HLOOKUP("vehicle",[1]pl!$C:$C,pos!Y76),"-","_")),'VI2'!$A:$A,0)),)</f>
        <v>0</v>
      </c>
      <c r="Z76" s="2">
        <f>IFERROR(HLOOKUP("tier2",'VI2'!$C:$C,MATCH(LOWER(SUBSTITUTE(HLOOKUP("vehicle",[1]pl!$C:$C,pos!Z76),"-","_")),'VI2'!$A:$A,0)),)</f>
        <v>0</v>
      </c>
      <c r="AA76" s="2">
        <f>IFERROR(HLOOKUP("tier2",'VI2'!$C:$C,MATCH(LOWER(SUBSTITUTE(HLOOKUP("vehicle",[1]pl!$C:$C,pos!AA76),"-","_")),'VI2'!$A:$A,0)),)</f>
        <v>0</v>
      </c>
      <c r="AB76" s="2">
        <f>IFERROR(HLOOKUP("tier2",'VI2'!$C:$C,MATCH(LOWER(SUBSTITUTE(HLOOKUP("vehicle",[1]pl!$C:$C,pos!AB76),"-","_")),'VI2'!$A:$A,0)),)</f>
        <v>0</v>
      </c>
      <c r="AC76" s="2">
        <f>IFERROR(HLOOKUP("tier2",'VI2'!$C:$C,MATCH(LOWER(SUBSTITUTE(HLOOKUP("vehicle",[1]pl!$C:$C,pos!AC76),"-","_")),'VI2'!$A:$A,0)),)</f>
        <v>0</v>
      </c>
      <c r="AD76" s="2">
        <f>IFERROR(HLOOKUP("tier2",'VI2'!$C:$C,MATCH(LOWER(SUBSTITUTE(HLOOKUP("vehicle",[1]pl!$C:$C,pos!AD76),"-","_")),'VI2'!$A:$A,0)),)</f>
        <v>0</v>
      </c>
      <c r="AE76" s="2">
        <f>IFERROR(HLOOKUP("tier2",'VI2'!$C:$C,MATCH(LOWER(SUBSTITUTE(HLOOKUP("vehicle",[1]pl!$C:$C,pos!AE76),"-","_")),'VI2'!$A:$A,0)),)</f>
        <v>0</v>
      </c>
      <c r="AF76" s="3" t="s">
        <v>288</v>
      </c>
      <c r="AG76" s="4">
        <f>MAX(MIN(A76:AE76),tier1!A76:AE76)</f>
        <v>0</v>
      </c>
    </row>
    <row r="77" spans="1:33" s="2" customFormat="1" x14ac:dyDescent="0.25">
      <c r="A77" s="2">
        <f>IFERROR(HLOOKUP("tier2",'VI2'!$C:$C,MATCH(LOWER(SUBSTITUTE(HLOOKUP("vehicle",[1]pl!$C:$C,pos!A77),"-","_")),'VI2'!$A:$A,0)),)</f>
        <v>0</v>
      </c>
      <c r="B77" s="2">
        <f>IFERROR(HLOOKUP("tier2",'VI2'!$C:$C,MATCH(LOWER(SUBSTITUTE(HLOOKUP("vehicle",[1]pl!$C:$C,pos!B77),"-","_")),'VI2'!$A:$A,0)),)</f>
        <v>0</v>
      </c>
      <c r="C77" s="2">
        <f>IFERROR(HLOOKUP("tier2",'VI2'!$C:$C,MATCH(LOWER(SUBSTITUTE(HLOOKUP("vehicle",[1]pl!$C:$C,pos!C77),"-","_")),'VI2'!$A:$A,0)),)</f>
        <v>0</v>
      </c>
      <c r="D77" s="2">
        <f>IFERROR(HLOOKUP("tier2",'VI2'!$C:$C,MATCH(LOWER(SUBSTITUTE(HLOOKUP("vehicle",[1]pl!$C:$C,pos!D77),"-","_")),'VI2'!$A:$A,0)),)</f>
        <v>0</v>
      </c>
      <c r="E77" s="2">
        <f>IFERROR(HLOOKUP("tier2",'VI2'!$C:$C,MATCH(LOWER(SUBSTITUTE(HLOOKUP("vehicle",[1]pl!$C:$C,pos!E77),"-","_")),'VI2'!$A:$A,0)),)</f>
        <v>0</v>
      </c>
      <c r="F77" s="2">
        <f>IFERROR(HLOOKUP("tier2",'VI2'!$C:$C,MATCH(LOWER(SUBSTITUTE(HLOOKUP("vehicle",[1]pl!$C:$C,pos!F77),"-","_")),'VI2'!$A:$A,0)),)</f>
        <v>0</v>
      </c>
      <c r="G77" s="2">
        <f>IFERROR(HLOOKUP("tier2",'VI2'!$C:$C,MATCH(LOWER(SUBSTITUTE(HLOOKUP("vehicle",[1]pl!$C:$C,pos!G77),"-","_")),'VI2'!$A:$A,0)),)</f>
        <v>0</v>
      </c>
      <c r="H77" s="2">
        <f>IFERROR(HLOOKUP("tier2",'VI2'!$C:$C,MATCH(LOWER(SUBSTITUTE(HLOOKUP("vehicle",[1]pl!$C:$C,pos!H77),"-","_")),'VI2'!$A:$A,0)),)</f>
        <v>0</v>
      </c>
      <c r="I77" s="2">
        <f>IFERROR(HLOOKUP("tier2",'VI2'!$C:$C,MATCH(LOWER(SUBSTITUTE(HLOOKUP("vehicle",[1]pl!$C:$C,pos!I77),"-","_")),'VI2'!$A:$A,0)),)</f>
        <v>0</v>
      </c>
      <c r="J77" s="2">
        <f>IFERROR(HLOOKUP("tier2",'VI2'!$C:$C,MATCH(LOWER(SUBSTITUTE(HLOOKUP("vehicle",[1]pl!$C:$C,pos!J77),"-","_")),'VI2'!$A:$A,0)),)</f>
        <v>0</v>
      </c>
      <c r="K77" s="2">
        <f>IFERROR(HLOOKUP("tier2",'VI2'!$C:$C,MATCH(LOWER(SUBSTITUTE(HLOOKUP("vehicle",[1]pl!$C:$C,pos!K77),"-","_")),'VI2'!$A:$A,0)),)</f>
        <v>0</v>
      </c>
      <c r="L77" s="2">
        <f>IFERROR(HLOOKUP("tier2",'VI2'!$C:$C,MATCH(LOWER(SUBSTITUTE(HLOOKUP("vehicle",[1]pl!$C:$C,pos!L77),"-","_")),'VI2'!$A:$A,0)),)</f>
        <v>0</v>
      </c>
      <c r="M77" s="2">
        <f>IFERROR(HLOOKUP("tier2",'VI2'!$C:$C,MATCH(LOWER(SUBSTITUTE(HLOOKUP("vehicle",[1]pl!$C:$C,pos!M77),"-","_")),'VI2'!$A:$A,0)),)</f>
        <v>0</v>
      </c>
      <c r="N77" s="2">
        <f>IFERROR(HLOOKUP("tier2",'VI2'!$C:$C,MATCH(LOWER(SUBSTITUTE(HLOOKUP("vehicle",[1]pl!$C:$C,pos!N77),"-","_")),'VI2'!$A:$A,0)),)</f>
        <v>0</v>
      </c>
      <c r="O77" s="2">
        <f>IFERROR(HLOOKUP("tier2",'VI2'!$C:$C,MATCH(LOWER(SUBSTITUTE(HLOOKUP("vehicle",[1]pl!$C:$C,pos!O77),"-","_")),'VI2'!$A:$A,0)),)</f>
        <v>0</v>
      </c>
      <c r="Q77" s="2">
        <f>IFERROR(HLOOKUP("tier2",'VI2'!$C:$C,MATCH(LOWER(SUBSTITUTE(HLOOKUP("vehicle",[1]pl!$C:$C,pos!Q77),"-","_")),'VI2'!$A:$A,0)),)</f>
        <v>0</v>
      </c>
      <c r="R77" s="2">
        <f>IFERROR(HLOOKUP("tier2",'VI2'!$C:$C,MATCH(LOWER(SUBSTITUTE(HLOOKUP("vehicle",[1]pl!$C:$C,pos!R77),"-","_")),'VI2'!$A:$A,0)),)</f>
        <v>0</v>
      </c>
      <c r="S77" s="2">
        <f>IFERROR(HLOOKUP("tier2",'VI2'!$C:$C,MATCH(LOWER(SUBSTITUTE(HLOOKUP("vehicle",[1]pl!$C:$C,pos!S77),"-","_")),'VI2'!$A:$A,0)),)</f>
        <v>0</v>
      </c>
      <c r="T77" s="2">
        <f>IFERROR(HLOOKUP("tier2",'VI2'!$C:$C,MATCH(LOWER(SUBSTITUTE(HLOOKUP("vehicle",[1]pl!$C:$C,pos!T77),"-","_")),'VI2'!$A:$A,0)),)</f>
        <v>0</v>
      </c>
      <c r="U77" s="2">
        <f>IFERROR(HLOOKUP("tier2",'VI2'!$C:$C,MATCH(LOWER(SUBSTITUTE(HLOOKUP("vehicle",[1]pl!$C:$C,pos!U77),"-","_")),'VI2'!$A:$A,0)),)</f>
        <v>0</v>
      </c>
      <c r="V77" s="2">
        <f>IFERROR(HLOOKUP("tier2",'VI2'!$C:$C,MATCH(LOWER(SUBSTITUTE(HLOOKUP("vehicle",[1]pl!$C:$C,pos!V77),"-","_")),'VI2'!$A:$A,0)),)</f>
        <v>0</v>
      </c>
      <c r="W77" s="2">
        <f>IFERROR(HLOOKUP("tier2",'VI2'!$C:$C,MATCH(LOWER(SUBSTITUTE(HLOOKUP("vehicle",[1]pl!$C:$C,pos!W77),"-","_")),'VI2'!$A:$A,0)),)</f>
        <v>0</v>
      </c>
      <c r="X77" s="2">
        <f>IFERROR(HLOOKUP("tier2",'VI2'!$C:$C,MATCH(LOWER(SUBSTITUTE(HLOOKUP("vehicle",[1]pl!$C:$C,pos!X77),"-","_")),'VI2'!$A:$A,0)),)</f>
        <v>0</v>
      </c>
      <c r="Y77" s="2">
        <f>IFERROR(HLOOKUP("tier2",'VI2'!$C:$C,MATCH(LOWER(SUBSTITUTE(HLOOKUP("vehicle",[1]pl!$C:$C,pos!Y77),"-","_")),'VI2'!$A:$A,0)),)</f>
        <v>0</v>
      </c>
      <c r="Z77" s="2">
        <f>IFERROR(HLOOKUP("tier2",'VI2'!$C:$C,MATCH(LOWER(SUBSTITUTE(HLOOKUP("vehicle",[1]pl!$C:$C,pos!Z77),"-","_")),'VI2'!$A:$A,0)),)</f>
        <v>0</v>
      </c>
      <c r="AA77" s="2">
        <f>IFERROR(HLOOKUP("tier2",'VI2'!$C:$C,MATCH(LOWER(SUBSTITUTE(HLOOKUP("vehicle",[1]pl!$C:$C,pos!AA77),"-","_")),'VI2'!$A:$A,0)),)</f>
        <v>0</v>
      </c>
      <c r="AB77" s="2">
        <f>IFERROR(HLOOKUP("tier2",'VI2'!$C:$C,MATCH(LOWER(SUBSTITUTE(HLOOKUP("vehicle",[1]pl!$C:$C,pos!AB77),"-","_")),'VI2'!$A:$A,0)),)</f>
        <v>0</v>
      </c>
      <c r="AC77" s="2">
        <f>IFERROR(HLOOKUP("tier2",'VI2'!$C:$C,MATCH(LOWER(SUBSTITUTE(HLOOKUP("vehicle",[1]pl!$C:$C,pos!AC77),"-","_")),'VI2'!$A:$A,0)),)</f>
        <v>0</v>
      </c>
      <c r="AD77" s="2">
        <f>IFERROR(HLOOKUP("tier2",'VI2'!$C:$C,MATCH(LOWER(SUBSTITUTE(HLOOKUP("vehicle",[1]pl!$C:$C,pos!AD77),"-","_")),'VI2'!$A:$A,0)),)</f>
        <v>0</v>
      </c>
      <c r="AE77" s="2">
        <f>IFERROR(HLOOKUP("tier2",'VI2'!$C:$C,MATCH(LOWER(SUBSTITUTE(HLOOKUP("vehicle",[1]pl!$C:$C,pos!AE77),"-","_")),'VI2'!$A:$A,0)),)</f>
        <v>0</v>
      </c>
      <c r="AF77" s="3" t="s">
        <v>288</v>
      </c>
      <c r="AG77" s="4">
        <f>MAX(MIN(A77:AE77),tier1!A77:AE77)</f>
        <v>0</v>
      </c>
    </row>
    <row r="78" spans="1:33" s="2" customFormat="1" x14ac:dyDescent="0.25">
      <c r="A78" s="2">
        <f>IFERROR(HLOOKUP("tier2",'VI2'!$C:$C,MATCH(LOWER(SUBSTITUTE(HLOOKUP("vehicle",[1]pl!$C:$C,pos!A78),"-","_")),'VI2'!$A:$A,0)),)</f>
        <v>0</v>
      </c>
      <c r="B78" s="2">
        <f>IFERROR(HLOOKUP("tier2",'VI2'!$C:$C,MATCH(LOWER(SUBSTITUTE(HLOOKUP("vehicle",[1]pl!$C:$C,pos!B78),"-","_")),'VI2'!$A:$A,0)),)</f>
        <v>0</v>
      </c>
      <c r="C78" s="2">
        <f>IFERROR(HLOOKUP("tier2",'VI2'!$C:$C,MATCH(LOWER(SUBSTITUTE(HLOOKUP("vehicle",[1]pl!$C:$C,pos!C78),"-","_")),'VI2'!$A:$A,0)),)</f>
        <v>0</v>
      </c>
      <c r="D78" s="2">
        <f>IFERROR(HLOOKUP("tier2",'VI2'!$C:$C,MATCH(LOWER(SUBSTITUTE(HLOOKUP("vehicle",[1]pl!$C:$C,pos!D78),"-","_")),'VI2'!$A:$A,0)),)</f>
        <v>0</v>
      </c>
      <c r="E78" s="2">
        <f>IFERROR(HLOOKUP("tier2",'VI2'!$C:$C,MATCH(LOWER(SUBSTITUTE(HLOOKUP("vehicle",[1]pl!$C:$C,pos!E78),"-","_")),'VI2'!$A:$A,0)),)</f>
        <v>0</v>
      </c>
      <c r="F78" s="2">
        <f>IFERROR(HLOOKUP("tier2",'VI2'!$C:$C,MATCH(LOWER(SUBSTITUTE(HLOOKUP("vehicle",[1]pl!$C:$C,pos!F78),"-","_")),'VI2'!$A:$A,0)),)</f>
        <v>0</v>
      </c>
      <c r="G78" s="2">
        <f>IFERROR(HLOOKUP("tier2",'VI2'!$C:$C,MATCH(LOWER(SUBSTITUTE(HLOOKUP("vehicle",[1]pl!$C:$C,pos!G78),"-","_")),'VI2'!$A:$A,0)),)</f>
        <v>0</v>
      </c>
      <c r="H78" s="2">
        <f>IFERROR(HLOOKUP("tier2",'VI2'!$C:$C,MATCH(LOWER(SUBSTITUTE(HLOOKUP("vehicle",[1]pl!$C:$C,pos!H78),"-","_")),'VI2'!$A:$A,0)),)</f>
        <v>0</v>
      </c>
      <c r="I78" s="2">
        <f>IFERROR(HLOOKUP("tier2",'VI2'!$C:$C,MATCH(LOWER(SUBSTITUTE(HLOOKUP("vehicle",[1]pl!$C:$C,pos!I78),"-","_")),'VI2'!$A:$A,0)),)</f>
        <v>0</v>
      </c>
      <c r="J78" s="2">
        <f>IFERROR(HLOOKUP("tier2",'VI2'!$C:$C,MATCH(LOWER(SUBSTITUTE(HLOOKUP("vehicle",[1]pl!$C:$C,pos!J78),"-","_")),'VI2'!$A:$A,0)),)</f>
        <v>0</v>
      </c>
      <c r="K78" s="2">
        <f>IFERROR(HLOOKUP("tier2",'VI2'!$C:$C,MATCH(LOWER(SUBSTITUTE(HLOOKUP("vehicle",[1]pl!$C:$C,pos!K78),"-","_")),'VI2'!$A:$A,0)),)</f>
        <v>0</v>
      </c>
      <c r="L78" s="2">
        <f>IFERROR(HLOOKUP("tier2",'VI2'!$C:$C,MATCH(LOWER(SUBSTITUTE(HLOOKUP("vehicle",[1]pl!$C:$C,pos!L78),"-","_")),'VI2'!$A:$A,0)),)</f>
        <v>0</v>
      </c>
      <c r="M78" s="2">
        <f>IFERROR(HLOOKUP("tier2",'VI2'!$C:$C,MATCH(LOWER(SUBSTITUTE(HLOOKUP("vehicle",[1]pl!$C:$C,pos!M78),"-","_")),'VI2'!$A:$A,0)),)</f>
        <v>0</v>
      </c>
      <c r="N78" s="2">
        <f>IFERROR(HLOOKUP("tier2",'VI2'!$C:$C,MATCH(LOWER(SUBSTITUTE(HLOOKUP("vehicle",[1]pl!$C:$C,pos!N78),"-","_")),'VI2'!$A:$A,0)),)</f>
        <v>0</v>
      </c>
      <c r="O78" s="2">
        <f>IFERROR(HLOOKUP("tier2",'VI2'!$C:$C,MATCH(LOWER(SUBSTITUTE(HLOOKUP("vehicle",[1]pl!$C:$C,pos!O78),"-","_")),'VI2'!$A:$A,0)),)</f>
        <v>0</v>
      </c>
      <c r="Q78" s="2">
        <f>IFERROR(HLOOKUP("tier2",'VI2'!$C:$C,MATCH(LOWER(SUBSTITUTE(HLOOKUP("vehicle",[1]pl!$C:$C,pos!Q78),"-","_")),'VI2'!$A:$A,0)),)</f>
        <v>0</v>
      </c>
      <c r="R78" s="2">
        <f>IFERROR(HLOOKUP("tier2",'VI2'!$C:$C,MATCH(LOWER(SUBSTITUTE(HLOOKUP("vehicle",[1]pl!$C:$C,pos!R78),"-","_")),'VI2'!$A:$A,0)),)</f>
        <v>0</v>
      </c>
      <c r="S78" s="2">
        <f>IFERROR(HLOOKUP("tier2",'VI2'!$C:$C,MATCH(LOWER(SUBSTITUTE(HLOOKUP("vehicle",[1]pl!$C:$C,pos!S78),"-","_")),'VI2'!$A:$A,0)),)</f>
        <v>0</v>
      </c>
      <c r="T78" s="2">
        <f>IFERROR(HLOOKUP("tier2",'VI2'!$C:$C,MATCH(LOWER(SUBSTITUTE(HLOOKUP("vehicle",[1]pl!$C:$C,pos!T78),"-","_")),'VI2'!$A:$A,0)),)</f>
        <v>0</v>
      </c>
      <c r="U78" s="2">
        <f>IFERROR(HLOOKUP("tier2",'VI2'!$C:$C,MATCH(LOWER(SUBSTITUTE(HLOOKUP("vehicle",[1]pl!$C:$C,pos!U78),"-","_")),'VI2'!$A:$A,0)),)</f>
        <v>0</v>
      </c>
      <c r="V78" s="2">
        <f>IFERROR(HLOOKUP("tier2",'VI2'!$C:$C,MATCH(LOWER(SUBSTITUTE(HLOOKUP("vehicle",[1]pl!$C:$C,pos!V78),"-","_")),'VI2'!$A:$A,0)),)</f>
        <v>0</v>
      </c>
      <c r="W78" s="2">
        <f>IFERROR(HLOOKUP("tier2",'VI2'!$C:$C,MATCH(LOWER(SUBSTITUTE(HLOOKUP("vehicle",[1]pl!$C:$C,pos!W78),"-","_")),'VI2'!$A:$A,0)),)</f>
        <v>0</v>
      </c>
      <c r="X78" s="2">
        <f>IFERROR(HLOOKUP("tier2",'VI2'!$C:$C,MATCH(LOWER(SUBSTITUTE(HLOOKUP("vehicle",[1]pl!$C:$C,pos!X78),"-","_")),'VI2'!$A:$A,0)),)</f>
        <v>0</v>
      </c>
      <c r="Y78" s="2">
        <f>IFERROR(HLOOKUP("tier2",'VI2'!$C:$C,MATCH(LOWER(SUBSTITUTE(HLOOKUP("vehicle",[1]pl!$C:$C,pos!Y78),"-","_")),'VI2'!$A:$A,0)),)</f>
        <v>0</v>
      </c>
      <c r="Z78" s="2">
        <f>IFERROR(HLOOKUP("tier2",'VI2'!$C:$C,MATCH(LOWER(SUBSTITUTE(HLOOKUP("vehicle",[1]pl!$C:$C,pos!Z78),"-","_")),'VI2'!$A:$A,0)),)</f>
        <v>0</v>
      </c>
      <c r="AA78" s="2">
        <f>IFERROR(HLOOKUP("tier2",'VI2'!$C:$C,MATCH(LOWER(SUBSTITUTE(HLOOKUP("vehicle",[1]pl!$C:$C,pos!AA78),"-","_")),'VI2'!$A:$A,0)),)</f>
        <v>0</v>
      </c>
      <c r="AB78" s="2">
        <f>IFERROR(HLOOKUP("tier2",'VI2'!$C:$C,MATCH(LOWER(SUBSTITUTE(HLOOKUP("vehicle",[1]pl!$C:$C,pos!AB78),"-","_")),'VI2'!$A:$A,0)),)</f>
        <v>0</v>
      </c>
      <c r="AC78" s="2">
        <f>IFERROR(HLOOKUP("tier2",'VI2'!$C:$C,MATCH(LOWER(SUBSTITUTE(HLOOKUP("vehicle",[1]pl!$C:$C,pos!AC78),"-","_")),'VI2'!$A:$A,0)),)</f>
        <v>0</v>
      </c>
      <c r="AD78" s="2">
        <f>IFERROR(HLOOKUP("tier2",'VI2'!$C:$C,MATCH(LOWER(SUBSTITUTE(HLOOKUP("vehicle",[1]pl!$C:$C,pos!AD78),"-","_")),'VI2'!$A:$A,0)),)</f>
        <v>0</v>
      </c>
      <c r="AE78" s="2">
        <f>IFERROR(HLOOKUP("tier2",'VI2'!$C:$C,MATCH(LOWER(SUBSTITUTE(HLOOKUP("vehicle",[1]pl!$C:$C,pos!AE78),"-","_")),'VI2'!$A:$A,0)),)</f>
        <v>0</v>
      </c>
      <c r="AF78" s="3" t="s">
        <v>288</v>
      </c>
      <c r="AG78" s="4">
        <f>MAX(MIN(A78:AE78),tier1!A78:AE78)</f>
        <v>0</v>
      </c>
    </row>
    <row r="79" spans="1:33" s="2" customFormat="1" x14ac:dyDescent="0.25">
      <c r="A79" s="2">
        <f>IFERROR(HLOOKUP("tier2",'VI2'!$C:$C,MATCH(LOWER(SUBSTITUTE(HLOOKUP("vehicle",[1]pl!$C:$C,pos!A79),"-","_")),'VI2'!$A:$A,0)),)</f>
        <v>0</v>
      </c>
      <c r="B79" s="2">
        <f>IFERROR(HLOOKUP("tier2",'VI2'!$C:$C,MATCH(LOWER(SUBSTITUTE(HLOOKUP("vehicle",[1]pl!$C:$C,pos!B79),"-","_")),'VI2'!$A:$A,0)),)</f>
        <v>0</v>
      </c>
      <c r="C79" s="2">
        <f>IFERROR(HLOOKUP("tier2",'VI2'!$C:$C,MATCH(LOWER(SUBSTITUTE(HLOOKUP("vehicle",[1]pl!$C:$C,pos!C79),"-","_")),'VI2'!$A:$A,0)),)</f>
        <v>0</v>
      </c>
      <c r="D79" s="2">
        <f>IFERROR(HLOOKUP("tier2",'VI2'!$C:$C,MATCH(LOWER(SUBSTITUTE(HLOOKUP("vehicle",[1]pl!$C:$C,pos!D79),"-","_")),'VI2'!$A:$A,0)),)</f>
        <v>0</v>
      </c>
      <c r="E79" s="2">
        <f>IFERROR(HLOOKUP("tier2",'VI2'!$C:$C,MATCH(LOWER(SUBSTITUTE(HLOOKUP("vehicle",[1]pl!$C:$C,pos!E79),"-","_")),'VI2'!$A:$A,0)),)</f>
        <v>0</v>
      </c>
      <c r="F79" s="2">
        <f>IFERROR(HLOOKUP("tier2",'VI2'!$C:$C,MATCH(LOWER(SUBSTITUTE(HLOOKUP("vehicle",[1]pl!$C:$C,pos!F79),"-","_")),'VI2'!$A:$A,0)),)</f>
        <v>0</v>
      </c>
      <c r="G79" s="2">
        <f>IFERROR(HLOOKUP("tier2",'VI2'!$C:$C,MATCH(LOWER(SUBSTITUTE(HLOOKUP("vehicle",[1]pl!$C:$C,pos!G79),"-","_")),'VI2'!$A:$A,0)),)</f>
        <v>0</v>
      </c>
      <c r="H79" s="2">
        <f>IFERROR(HLOOKUP("tier2",'VI2'!$C:$C,MATCH(LOWER(SUBSTITUTE(HLOOKUP("vehicle",[1]pl!$C:$C,pos!H79),"-","_")),'VI2'!$A:$A,0)),)</f>
        <v>0</v>
      </c>
      <c r="I79" s="2">
        <f>IFERROR(HLOOKUP("tier2",'VI2'!$C:$C,MATCH(LOWER(SUBSTITUTE(HLOOKUP("vehicle",[1]pl!$C:$C,pos!I79),"-","_")),'VI2'!$A:$A,0)),)</f>
        <v>0</v>
      </c>
      <c r="J79" s="2">
        <f>IFERROR(HLOOKUP("tier2",'VI2'!$C:$C,MATCH(LOWER(SUBSTITUTE(HLOOKUP("vehicle",[1]pl!$C:$C,pos!J79),"-","_")),'VI2'!$A:$A,0)),)</f>
        <v>0</v>
      </c>
      <c r="K79" s="2">
        <f>IFERROR(HLOOKUP("tier2",'VI2'!$C:$C,MATCH(LOWER(SUBSTITUTE(HLOOKUP("vehicle",[1]pl!$C:$C,pos!K79),"-","_")),'VI2'!$A:$A,0)),)</f>
        <v>0</v>
      </c>
      <c r="L79" s="2">
        <f>IFERROR(HLOOKUP("tier2",'VI2'!$C:$C,MATCH(LOWER(SUBSTITUTE(HLOOKUP("vehicle",[1]pl!$C:$C,pos!L79),"-","_")),'VI2'!$A:$A,0)),)</f>
        <v>0</v>
      </c>
      <c r="M79" s="2">
        <f>IFERROR(HLOOKUP("tier2",'VI2'!$C:$C,MATCH(LOWER(SUBSTITUTE(HLOOKUP("vehicle",[1]pl!$C:$C,pos!M79),"-","_")),'VI2'!$A:$A,0)),)</f>
        <v>0</v>
      </c>
      <c r="N79" s="2">
        <f>IFERROR(HLOOKUP("tier2",'VI2'!$C:$C,MATCH(LOWER(SUBSTITUTE(HLOOKUP("vehicle",[1]pl!$C:$C,pos!N79),"-","_")),'VI2'!$A:$A,0)),)</f>
        <v>0</v>
      </c>
      <c r="O79" s="2">
        <f>IFERROR(HLOOKUP("tier2",'VI2'!$C:$C,MATCH(LOWER(SUBSTITUTE(HLOOKUP("vehicle",[1]pl!$C:$C,pos!O79),"-","_")),'VI2'!$A:$A,0)),)</f>
        <v>0</v>
      </c>
      <c r="Q79" s="2">
        <f>IFERROR(HLOOKUP("tier2",'VI2'!$C:$C,MATCH(LOWER(SUBSTITUTE(HLOOKUP("vehicle",[1]pl!$C:$C,pos!Q79),"-","_")),'VI2'!$A:$A,0)),)</f>
        <v>0</v>
      </c>
      <c r="R79" s="2">
        <f>IFERROR(HLOOKUP("tier2",'VI2'!$C:$C,MATCH(LOWER(SUBSTITUTE(HLOOKUP("vehicle",[1]pl!$C:$C,pos!R79),"-","_")),'VI2'!$A:$A,0)),)</f>
        <v>0</v>
      </c>
      <c r="S79" s="2">
        <f>IFERROR(HLOOKUP("tier2",'VI2'!$C:$C,MATCH(LOWER(SUBSTITUTE(HLOOKUP("vehicle",[1]pl!$C:$C,pos!S79),"-","_")),'VI2'!$A:$A,0)),)</f>
        <v>0</v>
      </c>
      <c r="T79" s="2">
        <f>IFERROR(HLOOKUP("tier2",'VI2'!$C:$C,MATCH(LOWER(SUBSTITUTE(HLOOKUP("vehicle",[1]pl!$C:$C,pos!T79),"-","_")),'VI2'!$A:$A,0)),)</f>
        <v>0</v>
      </c>
      <c r="U79" s="2">
        <f>IFERROR(HLOOKUP("tier2",'VI2'!$C:$C,MATCH(LOWER(SUBSTITUTE(HLOOKUP("vehicle",[1]pl!$C:$C,pos!U79),"-","_")),'VI2'!$A:$A,0)),)</f>
        <v>0</v>
      </c>
      <c r="V79" s="2">
        <f>IFERROR(HLOOKUP("tier2",'VI2'!$C:$C,MATCH(LOWER(SUBSTITUTE(HLOOKUP("vehicle",[1]pl!$C:$C,pos!V79),"-","_")),'VI2'!$A:$A,0)),)</f>
        <v>0</v>
      </c>
      <c r="W79" s="2">
        <f>IFERROR(HLOOKUP("tier2",'VI2'!$C:$C,MATCH(LOWER(SUBSTITUTE(HLOOKUP("vehicle",[1]pl!$C:$C,pos!W79),"-","_")),'VI2'!$A:$A,0)),)</f>
        <v>0</v>
      </c>
      <c r="X79" s="2">
        <f>IFERROR(HLOOKUP("tier2",'VI2'!$C:$C,MATCH(LOWER(SUBSTITUTE(HLOOKUP("vehicle",[1]pl!$C:$C,pos!X79),"-","_")),'VI2'!$A:$A,0)),)</f>
        <v>0</v>
      </c>
      <c r="Y79" s="2">
        <f>IFERROR(HLOOKUP("tier2",'VI2'!$C:$C,MATCH(LOWER(SUBSTITUTE(HLOOKUP("vehicle",[1]pl!$C:$C,pos!Y79),"-","_")),'VI2'!$A:$A,0)),)</f>
        <v>0</v>
      </c>
      <c r="Z79" s="2">
        <f>IFERROR(HLOOKUP("tier2",'VI2'!$C:$C,MATCH(LOWER(SUBSTITUTE(HLOOKUP("vehicle",[1]pl!$C:$C,pos!Z79),"-","_")),'VI2'!$A:$A,0)),)</f>
        <v>0</v>
      </c>
      <c r="AA79" s="2">
        <f>IFERROR(HLOOKUP("tier2",'VI2'!$C:$C,MATCH(LOWER(SUBSTITUTE(HLOOKUP("vehicle",[1]pl!$C:$C,pos!AA79),"-","_")),'VI2'!$A:$A,0)),)</f>
        <v>0</v>
      </c>
      <c r="AB79" s="2">
        <f>IFERROR(HLOOKUP("tier2",'VI2'!$C:$C,MATCH(LOWER(SUBSTITUTE(HLOOKUP("vehicle",[1]pl!$C:$C,pos!AB79),"-","_")),'VI2'!$A:$A,0)),)</f>
        <v>0</v>
      </c>
      <c r="AC79" s="2">
        <f>IFERROR(HLOOKUP("tier2",'VI2'!$C:$C,MATCH(LOWER(SUBSTITUTE(HLOOKUP("vehicle",[1]pl!$C:$C,pos!AC79),"-","_")),'VI2'!$A:$A,0)),)</f>
        <v>0</v>
      </c>
      <c r="AD79" s="2">
        <f>IFERROR(HLOOKUP("tier2",'VI2'!$C:$C,MATCH(LOWER(SUBSTITUTE(HLOOKUP("vehicle",[1]pl!$C:$C,pos!AD79),"-","_")),'VI2'!$A:$A,0)),)</f>
        <v>0</v>
      </c>
      <c r="AE79" s="2">
        <f>IFERROR(HLOOKUP("tier2",'VI2'!$C:$C,MATCH(LOWER(SUBSTITUTE(HLOOKUP("vehicle",[1]pl!$C:$C,pos!AE79),"-","_")),'VI2'!$A:$A,0)),)</f>
        <v>0</v>
      </c>
      <c r="AF79" s="3" t="s">
        <v>288</v>
      </c>
      <c r="AG79" s="4">
        <f>MAX(MIN(A79:AE79),tier1!A79:AE79)</f>
        <v>0</v>
      </c>
    </row>
    <row r="80" spans="1:33" s="2" customFormat="1" x14ac:dyDescent="0.25">
      <c r="A80" s="2">
        <f>IFERROR(HLOOKUP("tier2",'VI2'!$C:$C,MATCH(LOWER(SUBSTITUTE(HLOOKUP("vehicle",[1]pl!$C:$C,pos!A80),"-","_")),'VI2'!$A:$A,0)),)</f>
        <v>0</v>
      </c>
      <c r="B80" s="2">
        <f>IFERROR(HLOOKUP("tier2",'VI2'!$C:$C,MATCH(LOWER(SUBSTITUTE(HLOOKUP("vehicle",[1]pl!$C:$C,pos!B80),"-","_")),'VI2'!$A:$A,0)),)</f>
        <v>0</v>
      </c>
      <c r="C80" s="2">
        <f>IFERROR(HLOOKUP("tier2",'VI2'!$C:$C,MATCH(LOWER(SUBSTITUTE(HLOOKUP("vehicle",[1]pl!$C:$C,pos!C80),"-","_")),'VI2'!$A:$A,0)),)</f>
        <v>0</v>
      </c>
      <c r="D80" s="2">
        <f>IFERROR(HLOOKUP("tier2",'VI2'!$C:$C,MATCH(LOWER(SUBSTITUTE(HLOOKUP("vehicle",[1]pl!$C:$C,pos!D80),"-","_")),'VI2'!$A:$A,0)),)</f>
        <v>0</v>
      </c>
      <c r="E80" s="2">
        <f>IFERROR(HLOOKUP("tier2",'VI2'!$C:$C,MATCH(LOWER(SUBSTITUTE(HLOOKUP("vehicle",[1]pl!$C:$C,pos!E80),"-","_")),'VI2'!$A:$A,0)),)</f>
        <v>0</v>
      </c>
      <c r="F80" s="2">
        <f>IFERROR(HLOOKUP("tier2",'VI2'!$C:$C,MATCH(LOWER(SUBSTITUTE(HLOOKUP("vehicle",[1]pl!$C:$C,pos!F80),"-","_")),'VI2'!$A:$A,0)),)</f>
        <v>0</v>
      </c>
      <c r="G80" s="2">
        <f>IFERROR(HLOOKUP("tier2",'VI2'!$C:$C,MATCH(LOWER(SUBSTITUTE(HLOOKUP("vehicle",[1]pl!$C:$C,pos!G80),"-","_")),'VI2'!$A:$A,0)),)</f>
        <v>0</v>
      </c>
      <c r="H80" s="2">
        <f>IFERROR(HLOOKUP("tier2",'VI2'!$C:$C,MATCH(LOWER(SUBSTITUTE(HLOOKUP("vehicle",[1]pl!$C:$C,pos!H80),"-","_")),'VI2'!$A:$A,0)),)</f>
        <v>0</v>
      </c>
      <c r="I80" s="2">
        <f>IFERROR(HLOOKUP("tier2",'VI2'!$C:$C,MATCH(LOWER(SUBSTITUTE(HLOOKUP("vehicle",[1]pl!$C:$C,pos!I80),"-","_")),'VI2'!$A:$A,0)),)</f>
        <v>0</v>
      </c>
      <c r="J80" s="2">
        <f>IFERROR(HLOOKUP("tier2",'VI2'!$C:$C,MATCH(LOWER(SUBSTITUTE(HLOOKUP("vehicle",[1]pl!$C:$C,pos!J80),"-","_")),'VI2'!$A:$A,0)),)</f>
        <v>0</v>
      </c>
      <c r="K80" s="2">
        <f>IFERROR(HLOOKUP("tier2",'VI2'!$C:$C,MATCH(LOWER(SUBSTITUTE(HLOOKUP("vehicle",[1]pl!$C:$C,pos!K80),"-","_")),'VI2'!$A:$A,0)),)</f>
        <v>0</v>
      </c>
      <c r="L80" s="2">
        <f>IFERROR(HLOOKUP("tier2",'VI2'!$C:$C,MATCH(LOWER(SUBSTITUTE(HLOOKUP("vehicle",[1]pl!$C:$C,pos!L80),"-","_")),'VI2'!$A:$A,0)),)</f>
        <v>0</v>
      </c>
      <c r="M80" s="2">
        <f>IFERROR(HLOOKUP("tier2",'VI2'!$C:$C,MATCH(LOWER(SUBSTITUTE(HLOOKUP("vehicle",[1]pl!$C:$C,pos!M80),"-","_")),'VI2'!$A:$A,0)),)</f>
        <v>0</v>
      </c>
      <c r="N80" s="2">
        <f>IFERROR(HLOOKUP("tier2",'VI2'!$C:$C,MATCH(LOWER(SUBSTITUTE(HLOOKUP("vehicle",[1]pl!$C:$C,pos!N80),"-","_")),'VI2'!$A:$A,0)),)</f>
        <v>0</v>
      </c>
      <c r="O80" s="2">
        <f>IFERROR(HLOOKUP("tier2",'VI2'!$C:$C,MATCH(LOWER(SUBSTITUTE(HLOOKUP("vehicle",[1]pl!$C:$C,pos!O80),"-","_")),'VI2'!$A:$A,0)),)</f>
        <v>0</v>
      </c>
      <c r="Q80" s="2">
        <f>IFERROR(HLOOKUP("tier2",'VI2'!$C:$C,MATCH(LOWER(SUBSTITUTE(HLOOKUP("vehicle",[1]pl!$C:$C,pos!Q80),"-","_")),'VI2'!$A:$A,0)),)</f>
        <v>0</v>
      </c>
      <c r="R80" s="2">
        <f>IFERROR(HLOOKUP("tier2",'VI2'!$C:$C,MATCH(LOWER(SUBSTITUTE(HLOOKUP("vehicle",[1]pl!$C:$C,pos!R80),"-","_")),'VI2'!$A:$A,0)),)</f>
        <v>0</v>
      </c>
      <c r="S80" s="2">
        <f>IFERROR(HLOOKUP("tier2",'VI2'!$C:$C,MATCH(LOWER(SUBSTITUTE(HLOOKUP("vehicle",[1]pl!$C:$C,pos!S80),"-","_")),'VI2'!$A:$A,0)),)</f>
        <v>0</v>
      </c>
      <c r="T80" s="2">
        <f>IFERROR(HLOOKUP("tier2",'VI2'!$C:$C,MATCH(LOWER(SUBSTITUTE(HLOOKUP("vehicle",[1]pl!$C:$C,pos!T80),"-","_")),'VI2'!$A:$A,0)),)</f>
        <v>0</v>
      </c>
      <c r="U80" s="2">
        <f>IFERROR(HLOOKUP("tier2",'VI2'!$C:$C,MATCH(LOWER(SUBSTITUTE(HLOOKUP("vehicle",[1]pl!$C:$C,pos!U80),"-","_")),'VI2'!$A:$A,0)),)</f>
        <v>0</v>
      </c>
      <c r="V80" s="2">
        <f>IFERROR(HLOOKUP("tier2",'VI2'!$C:$C,MATCH(LOWER(SUBSTITUTE(HLOOKUP("vehicle",[1]pl!$C:$C,pos!V80),"-","_")),'VI2'!$A:$A,0)),)</f>
        <v>0</v>
      </c>
      <c r="W80" s="2">
        <f>IFERROR(HLOOKUP("tier2",'VI2'!$C:$C,MATCH(LOWER(SUBSTITUTE(HLOOKUP("vehicle",[1]pl!$C:$C,pos!W80),"-","_")),'VI2'!$A:$A,0)),)</f>
        <v>0</v>
      </c>
      <c r="X80" s="2">
        <f>IFERROR(HLOOKUP("tier2",'VI2'!$C:$C,MATCH(LOWER(SUBSTITUTE(HLOOKUP("vehicle",[1]pl!$C:$C,pos!X80),"-","_")),'VI2'!$A:$A,0)),)</f>
        <v>0</v>
      </c>
      <c r="Y80" s="2">
        <f>IFERROR(HLOOKUP("tier2",'VI2'!$C:$C,MATCH(LOWER(SUBSTITUTE(HLOOKUP("vehicle",[1]pl!$C:$C,pos!Y80),"-","_")),'VI2'!$A:$A,0)),)</f>
        <v>0</v>
      </c>
      <c r="Z80" s="2">
        <f>IFERROR(HLOOKUP("tier2",'VI2'!$C:$C,MATCH(LOWER(SUBSTITUTE(HLOOKUP("vehicle",[1]pl!$C:$C,pos!Z80),"-","_")),'VI2'!$A:$A,0)),)</f>
        <v>0</v>
      </c>
      <c r="AA80" s="2">
        <f>IFERROR(HLOOKUP("tier2",'VI2'!$C:$C,MATCH(LOWER(SUBSTITUTE(HLOOKUP("vehicle",[1]pl!$C:$C,pos!AA80),"-","_")),'VI2'!$A:$A,0)),)</f>
        <v>0</v>
      </c>
      <c r="AB80" s="2">
        <f>IFERROR(HLOOKUP("tier2",'VI2'!$C:$C,MATCH(LOWER(SUBSTITUTE(HLOOKUP("vehicle",[1]pl!$C:$C,pos!AB80),"-","_")),'VI2'!$A:$A,0)),)</f>
        <v>0</v>
      </c>
      <c r="AC80" s="2">
        <f>IFERROR(HLOOKUP("tier2",'VI2'!$C:$C,MATCH(LOWER(SUBSTITUTE(HLOOKUP("vehicle",[1]pl!$C:$C,pos!AC80),"-","_")),'VI2'!$A:$A,0)),)</f>
        <v>0</v>
      </c>
      <c r="AD80" s="2">
        <f>IFERROR(HLOOKUP("tier2",'VI2'!$C:$C,MATCH(LOWER(SUBSTITUTE(HLOOKUP("vehicle",[1]pl!$C:$C,pos!AD80),"-","_")),'VI2'!$A:$A,0)),)</f>
        <v>0</v>
      </c>
      <c r="AE80" s="2">
        <f>IFERROR(HLOOKUP("tier2",'VI2'!$C:$C,MATCH(LOWER(SUBSTITUTE(HLOOKUP("vehicle",[1]pl!$C:$C,pos!AE80),"-","_")),'VI2'!$A:$A,0)),)</f>
        <v>0</v>
      </c>
      <c r="AF80" s="3" t="s">
        <v>288</v>
      </c>
      <c r="AG80" s="4">
        <f>MAX(MIN(A80:AE80),tier1!A80:AE80)</f>
        <v>0</v>
      </c>
    </row>
    <row r="81" spans="1:33" s="2" customFormat="1" x14ac:dyDescent="0.25">
      <c r="A81" s="2">
        <f>IFERROR(HLOOKUP("tier2",'VI2'!$C:$C,MATCH(LOWER(SUBSTITUTE(HLOOKUP("vehicle",[1]pl!$C:$C,pos!A81),"-","_")),'VI2'!$A:$A,0)),)</f>
        <v>0</v>
      </c>
      <c r="B81" s="2">
        <f>IFERROR(HLOOKUP("tier2",'VI2'!$C:$C,MATCH(LOWER(SUBSTITUTE(HLOOKUP("vehicle",[1]pl!$C:$C,pos!B81),"-","_")),'VI2'!$A:$A,0)),)</f>
        <v>0</v>
      </c>
      <c r="C81" s="2">
        <f>IFERROR(HLOOKUP("tier2",'VI2'!$C:$C,MATCH(LOWER(SUBSTITUTE(HLOOKUP("vehicle",[1]pl!$C:$C,pos!C81),"-","_")),'VI2'!$A:$A,0)),)</f>
        <v>0</v>
      </c>
      <c r="D81" s="2">
        <f>IFERROR(HLOOKUP("tier2",'VI2'!$C:$C,MATCH(LOWER(SUBSTITUTE(HLOOKUP("vehicle",[1]pl!$C:$C,pos!D81),"-","_")),'VI2'!$A:$A,0)),)</f>
        <v>0</v>
      </c>
      <c r="E81" s="2">
        <f>IFERROR(HLOOKUP("tier2",'VI2'!$C:$C,MATCH(LOWER(SUBSTITUTE(HLOOKUP("vehicle",[1]pl!$C:$C,pos!E81),"-","_")),'VI2'!$A:$A,0)),)</f>
        <v>0</v>
      </c>
      <c r="F81" s="2">
        <f>IFERROR(HLOOKUP("tier2",'VI2'!$C:$C,MATCH(LOWER(SUBSTITUTE(HLOOKUP("vehicle",[1]pl!$C:$C,pos!F81),"-","_")),'VI2'!$A:$A,0)),)</f>
        <v>0</v>
      </c>
      <c r="G81" s="2">
        <f>IFERROR(HLOOKUP("tier2",'VI2'!$C:$C,MATCH(LOWER(SUBSTITUTE(HLOOKUP("vehicle",[1]pl!$C:$C,pos!G81),"-","_")),'VI2'!$A:$A,0)),)</f>
        <v>0</v>
      </c>
      <c r="H81" s="2">
        <f>IFERROR(HLOOKUP("tier2",'VI2'!$C:$C,MATCH(LOWER(SUBSTITUTE(HLOOKUP("vehicle",[1]pl!$C:$C,pos!H81),"-","_")),'VI2'!$A:$A,0)),)</f>
        <v>0</v>
      </c>
      <c r="I81" s="2">
        <f>IFERROR(HLOOKUP("tier2",'VI2'!$C:$C,MATCH(LOWER(SUBSTITUTE(HLOOKUP("vehicle",[1]pl!$C:$C,pos!I81),"-","_")),'VI2'!$A:$A,0)),)</f>
        <v>0</v>
      </c>
      <c r="J81" s="2">
        <f>IFERROR(HLOOKUP("tier2",'VI2'!$C:$C,MATCH(LOWER(SUBSTITUTE(HLOOKUP("vehicle",[1]pl!$C:$C,pos!J81),"-","_")),'VI2'!$A:$A,0)),)</f>
        <v>0</v>
      </c>
      <c r="K81" s="2">
        <f>IFERROR(HLOOKUP("tier2",'VI2'!$C:$C,MATCH(LOWER(SUBSTITUTE(HLOOKUP("vehicle",[1]pl!$C:$C,pos!K81),"-","_")),'VI2'!$A:$A,0)),)</f>
        <v>0</v>
      </c>
      <c r="L81" s="2">
        <f>IFERROR(HLOOKUP("tier2",'VI2'!$C:$C,MATCH(LOWER(SUBSTITUTE(HLOOKUP("vehicle",[1]pl!$C:$C,pos!L81),"-","_")),'VI2'!$A:$A,0)),)</f>
        <v>0</v>
      </c>
      <c r="M81" s="2">
        <f>IFERROR(HLOOKUP("tier2",'VI2'!$C:$C,MATCH(LOWER(SUBSTITUTE(HLOOKUP("vehicle",[1]pl!$C:$C,pos!M81),"-","_")),'VI2'!$A:$A,0)),)</f>
        <v>0</v>
      </c>
      <c r="N81" s="2">
        <f>IFERROR(HLOOKUP("tier2",'VI2'!$C:$C,MATCH(LOWER(SUBSTITUTE(HLOOKUP("vehicle",[1]pl!$C:$C,pos!N81),"-","_")),'VI2'!$A:$A,0)),)</f>
        <v>0</v>
      </c>
      <c r="O81" s="2">
        <f>IFERROR(HLOOKUP("tier2",'VI2'!$C:$C,MATCH(LOWER(SUBSTITUTE(HLOOKUP("vehicle",[1]pl!$C:$C,pos!O81),"-","_")),'VI2'!$A:$A,0)),)</f>
        <v>0</v>
      </c>
      <c r="Q81" s="2">
        <f>IFERROR(HLOOKUP("tier2",'VI2'!$C:$C,MATCH(LOWER(SUBSTITUTE(HLOOKUP("vehicle",[1]pl!$C:$C,pos!Q81),"-","_")),'VI2'!$A:$A,0)),)</f>
        <v>0</v>
      </c>
      <c r="R81" s="2">
        <f>IFERROR(HLOOKUP("tier2",'VI2'!$C:$C,MATCH(LOWER(SUBSTITUTE(HLOOKUP("vehicle",[1]pl!$C:$C,pos!R81),"-","_")),'VI2'!$A:$A,0)),)</f>
        <v>0</v>
      </c>
      <c r="S81" s="2">
        <f>IFERROR(HLOOKUP("tier2",'VI2'!$C:$C,MATCH(LOWER(SUBSTITUTE(HLOOKUP("vehicle",[1]pl!$C:$C,pos!S81),"-","_")),'VI2'!$A:$A,0)),)</f>
        <v>0</v>
      </c>
      <c r="T81" s="2">
        <f>IFERROR(HLOOKUP("tier2",'VI2'!$C:$C,MATCH(LOWER(SUBSTITUTE(HLOOKUP("vehicle",[1]pl!$C:$C,pos!T81),"-","_")),'VI2'!$A:$A,0)),)</f>
        <v>0</v>
      </c>
      <c r="U81" s="2">
        <f>IFERROR(HLOOKUP("tier2",'VI2'!$C:$C,MATCH(LOWER(SUBSTITUTE(HLOOKUP("vehicle",[1]pl!$C:$C,pos!U81),"-","_")),'VI2'!$A:$A,0)),)</f>
        <v>0</v>
      </c>
      <c r="V81" s="2">
        <f>IFERROR(HLOOKUP("tier2",'VI2'!$C:$C,MATCH(LOWER(SUBSTITUTE(HLOOKUP("vehicle",[1]pl!$C:$C,pos!V81),"-","_")),'VI2'!$A:$A,0)),)</f>
        <v>0</v>
      </c>
      <c r="W81" s="2">
        <f>IFERROR(HLOOKUP("tier2",'VI2'!$C:$C,MATCH(LOWER(SUBSTITUTE(HLOOKUP("vehicle",[1]pl!$C:$C,pos!W81),"-","_")),'VI2'!$A:$A,0)),)</f>
        <v>0</v>
      </c>
      <c r="X81" s="2">
        <f>IFERROR(HLOOKUP("tier2",'VI2'!$C:$C,MATCH(LOWER(SUBSTITUTE(HLOOKUP("vehicle",[1]pl!$C:$C,pos!X81),"-","_")),'VI2'!$A:$A,0)),)</f>
        <v>0</v>
      </c>
      <c r="Y81" s="2">
        <f>IFERROR(HLOOKUP("tier2",'VI2'!$C:$C,MATCH(LOWER(SUBSTITUTE(HLOOKUP("vehicle",[1]pl!$C:$C,pos!Y81),"-","_")),'VI2'!$A:$A,0)),)</f>
        <v>0</v>
      </c>
      <c r="Z81" s="2">
        <f>IFERROR(HLOOKUP("tier2",'VI2'!$C:$C,MATCH(LOWER(SUBSTITUTE(HLOOKUP("vehicle",[1]pl!$C:$C,pos!Z81),"-","_")),'VI2'!$A:$A,0)),)</f>
        <v>0</v>
      </c>
      <c r="AA81" s="2">
        <f>IFERROR(HLOOKUP("tier2",'VI2'!$C:$C,MATCH(LOWER(SUBSTITUTE(HLOOKUP("vehicle",[1]pl!$C:$C,pos!AA81),"-","_")),'VI2'!$A:$A,0)),)</f>
        <v>0</v>
      </c>
      <c r="AB81" s="2">
        <f>IFERROR(HLOOKUP("tier2",'VI2'!$C:$C,MATCH(LOWER(SUBSTITUTE(HLOOKUP("vehicle",[1]pl!$C:$C,pos!AB81),"-","_")),'VI2'!$A:$A,0)),)</f>
        <v>0</v>
      </c>
      <c r="AC81" s="2">
        <f>IFERROR(HLOOKUP("tier2",'VI2'!$C:$C,MATCH(LOWER(SUBSTITUTE(HLOOKUP("vehicle",[1]pl!$C:$C,pos!AC81),"-","_")),'VI2'!$A:$A,0)),)</f>
        <v>0</v>
      </c>
      <c r="AD81" s="2">
        <f>IFERROR(HLOOKUP("tier2",'VI2'!$C:$C,MATCH(LOWER(SUBSTITUTE(HLOOKUP("vehicle",[1]pl!$C:$C,pos!AD81),"-","_")),'VI2'!$A:$A,0)),)</f>
        <v>0</v>
      </c>
      <c r="AE81" s="2">
        <f>IFERROR(HLOOKUP("tier2",'VI2'!$C:$C,MATCH(LOWER(SUBSTITUTE(HLOOKUP("vehicle",[1]pl!$C:$C,pos!AE81),"-","_")),'VI2'!$A:$A,0)),)</f>
        <v>0</v>
      </c>
      <c r="AF81" s="3" t="s">
        <v>288</v>
      </c>
      <c r="AG81" s="4">
        <f>MAX(MIN(A81:AE81),tier1!A81:AE81)</f>
        <v>0</v>
      </c>
    </row>
    <row r="82" spans="1:33" s="2" customFormat="1" x14ac:dyDescent="0.25">
      <c r="A82" s="2">
        <f>IFERROR(HLOOKUP("tier2",'VI2'!$C:$C,MATCH(LOWER(SUBSTITUTE(HLOOKUP("vehicle",[1]pl!$C:$C,pos!A82),"-","_")),'VI2'!$A:$A,0)),)</f>
        <v>0</v>
      </c>
      <c r="B82" s="2">
        <f>IFERROR(HLOOKUP("tier2",'VI2'!$C:$C,MATCH(LOWER(SUBSTITUTE(HLOOKUP("vehicle",[1]pl!$C:$C,pos!B82),"-","_")),'VI2'!$A:$A,0)),)</f>
        <v>0</v>
      </c>
      <c r="C82" s="2">
        <f>IFERROR(HLOOKUP("tier2",'VI2'!$C:$C,MATCH(LOWER(SUBSTITUTE(HLOOKUP("vehicle",[1]pl!$C:$C,pos!C82),"-","_")),'VI2'!$A:$A,0)),)</f>
        <v>0</v>
      </c>
      <c r="D82" s="2">
        <f>IFERROR(HLOOKUP("tier2",'VI2'!$C:$C,MATCH(LOWER(SUBSTITUTE(HLOOKUP("vehicle",[1]pl!$C:$C,pos!D82),"-","_")),'VI2'!$A:$A,0)),)</f>
        <v>0</v>
      </c>
      <c r="E82" s="2">
        <f>IFERROR(HLOOKUP("tier2",'VI2'!$C:$C,MATCH(LOWER(SUBSTITUTE(HLOOKUP("vehicle",[1]pl!$C:$C,pos!E82),"-","_")),'VI2'!$A:$A,0)),)</f>
        <v>0</v>
      </c>
      <c r="F82" s="2">
        <f>IFERROR(HLOOKUP("tier2",'VI2'!$C:$C,MATCH(LOWER(SUBSTITUTE(HLOOKUP("vehicle",[1]pl!$C:$C,pos!F82),"-","_")),'VI2'!$A:$A,0)),)</f>
        <v>0</v>
      </c>
      <c r="G82" s="2">
        <f>IFERROR(HLOOKUP("tier2",'VI2'!$C:$C,MATCH(LOWER(SUBSTITUTE(HLOOKUP("vehicle",[1]pl!$C:$C,pos!G82),"-","_")),'VI2'!$A:$A,0)),)</f>
        <v>0</v>
      </c>
      <c r="H82" s="2">
        <f>IFERROR(HLOOKUP("tier2",'VI2'!$C:$C,MATCH(LOWER(SUBSTITUTE(HLOOKUP("vehicle",[1]pl!$C:$C,pos!H82),"-","_")),'VI2'!$A:$A,0)),)</f>
        <v>0</v>
      </c>
      <c r="I82" s="2">
        <f>IFERROR(HLOOKUP("tier2",'VI2'!$C:$C,MATCH(LOWER(SUBSTITUTE(HLOOKUP("vehicle",[1]pl!$C:$C,pos!I82),"-","_")),'VI2'!$A:$A,0)),)</f>
        <v>0</v>
      </c>
      <c r="J82" s="2">
        <f>IFERROR(HLOOKUP("tier2",'VI2'!$C:$C,MATCH(LOWER(SUBSTITUTE(HLOOKUP("vehicle",[1]pl!$C:$C,pos!J82),"-","_")),'VI2'!$A:$A,0)),)</f>
        <v>0</v>
      </c>
      <c r="K82" s="2">
        <f>IFERROR(HLOOKUP("tier2",'VI2'!$C:$C,MATCH(LOWER(SUBSTITUTE(HLOOKUP("vehicle",[1]pl!$C:$C,pos!K82),"-","_")),'VI2'!$A:$A,0)),)</f>
        <v>0</v>
      </c>
      <c r="L82" s="2">
        <f>IFERROR(HLOOKUP("tier2",'VI2'!$C:$C,MATCH(LOWER(SUBSTITUTE(HLOOKUP("vehicle",[1]pl!$C:$C,pos!L82),"-","_")),'VI2'!$A:$A,0)),)</f>
        <v>0</v>
      </c>
      <c r="M82" s="2">
        <f>IFERROR(HLOOKUP("tier2",'VI2'!$C:$C,MATCH(LOWER(SUBSTITUTE(HLOOKUP("vehicle",[1]pl!$C:$C,pos!M82),"-","_")),'VI2'!$A:$A,0)),)</f>
        <v>0</v>
      </c>
      <c r="N82" s="2">
        <f>IFERROR(HLOOKUP("tier2",'VI2'!$C:$C,MATCH(LOWER(SUBSTITUTE(HLOOKUP("vehicle",[1]pl!$C:$C,pos!N82),"-","_")),'VI2'!$A:$A,0)),)</f>
        <v>0</v>
      </c>
      <c r="O82" s="2">
        <f>IFERROR(HLOOKUP("tier2",'VI2'!$C:$C,MATCH(LOWER(SUBSTITUTE(HLOOKUP("vehicle",[1]pl!$C:$C,pos!O82),"-","_")),'VI2'!$A:$A,0)),)</f>
        <v>0</v>
      </c>
      <c r="Q82" s="2">
        <f>IFERROR(HLOOKUP("tier2",'VI2'!$C:$C,MATCH(LOWER(SUBSTITUTE(HLOOKUP("vehicle",[1]pl!$C:$C,pos!Q82),"-","_")),'VI2'!$A:$A,0)),)</f>
        <v>0</v>
      </c>
      <c r="R82" s="2">
        <f>IFERROR(HLOOKUP("tier2",'VI2'!$C:$C,MATCH(LOWER(SUBSTITUTE(HLOOKUP("vehicle",[1]pl!$C:$C,pos!R82),"-","_")),'VI2'!$A:$A,0)),)</f>
        <v>0</v>
      </c>
      <c r="S82" s="2">
        <f>IFERROR(HLOOKUP("tier2",'VI2'!$C:$C,MATCH(LOWER(SUBSTITUTE(HLOOKUP("vehicle",[1]pl!$C:$C,pos!S82),"-","_")),'VI2'!$A:$A,0)),)</f>
        <v>0</v>
      </c>
      <c r="T82" s="2">
        <f>IFERROR(HLOOKUP("tier2",'VI2'!$C:$C,MATCH(LOWER(SUBSTITUTE(HLOOKUP("vehicle",[1]pl!$C:$C,pos!T82),"-","_")),'VI2'!$A:$A,0)),)</f>
        <v>0</v>
      </c>
      <c r="U82" s="2">
        <f>IFERROR(HLOOKUP("tier2",'VI2'!$C:$C,MATCH(LOWER(SUBSTITUTE(HLOOKUP("vehicle",[1]pl!$C:$C,pos!U82),"-","_")),'VI2'!$A:$A,0)),)</f>
        <v>0</v>
      </c>
      <c r="V82" s="2">
        <f>IFERROR(HLOOKUP("tier2",'VI2'!$C:$C,MATCH(LOWER(SUBSTITUTE(HLOOKUP("vehicle",[1]pl!$C:$C,pos!V82),"-","_")),'VI2'!$A:$A,0)),)</f>
        <v>0</v>
      </c>
      <c r="W82" s="2">
        <f>IFERROR(HLOOKUP("tier2",'VI2'!$C:$C,MATCH(LOWER(SUBSTITUTE(HLOOKUP("vehicle",[1]pl!$C:$C,pos!W82),"-","_")),'VI2'!$A:$A,0)),)</f>
        <v>0</v>
      </c>
      <c r="X82" s="2">
        <f>IFERROR(HLOOKUP("tier2",'VI2'!$C:$C,MATCH(LOWER(SUBSTITUTE(HLOOKUP("vehicle",[1]pl!$C:$C,pos!X82),"-","_")),'VI2'!$A:$A,0)),)</f>
        <v>0</v>
      </c>
      <c r="Y82" s="2">
        <f>IFERROR(HLOOKUP("tier2",'VI2'!$C:$C,MATCH(LOWER(SUBSTITUTE(HLOOKUP("vehicle",[1]pl!$C:$C,pos!Y82),"-","_")),'VI2'!$A:$A,0)),)</f>
        <v>0</v>
      </c>
      <c r="Z82" s="2">
        <f>IFERROR(HLOOKUP("tier2",'VI2'!$C:$C,MATCH(LOWER(SUBSTITUTE(HLOOKUP("vehicle",[1]pl!$C:$C,pos!Z82),"-","_")),'VI2'!$A:$A,0)),)</f>
        <v>0</v>
      </c>
      <c r="AA82" s="2">
        <f>IFERROR(HLOOKUP("tier2",'VI2'!$C:$C,MATCH(LOWER(SUBSTITUTE(HLOOKUP("vehicle",[1]pl!$C:$C,pos!AA82),"-","_")),'VI2'!$A:$A,0)),)</f>
        <v>0</v>
      </c>
      <c r="AB82" s="2">
        <f>IFERROR(HLOOKUP("tier2",'VI2'!$C:$C,MATCH(LOWER(SUBSTITUTE(HLOOKUP("vehicle",[1]pl!$C:$C,pos!AB82),"-","_")),'VI2'!$A:$A,0)),)</f>
        <v>0</v>
      </c>
      <c r="AC82" s="2">
        <f>IFERROR(HLOOKUP("tier2",'VI2'!$C:$C,MATCH(LOWER(SUBSTITUTE(HLOOKUP("vehicle",[1]pl!$C:$C,pos!AC82),"-","_")),'VI2'!$A:$A,0)),)</f>
        <v>0</v>
      </c>
      <c r="AD82" s="2">
        <f>IFERROR(HLOOKUP("tier2",'VI2'!$C:$C,MATCH(LOWER(SUBSTITUTE(HLOOKUP("vehicle",[1]pl!$C:$C,pos!AD82),"-","_")),'VI2'!$A:$A,0)),)</f>
        <v>0</v>
      </c>
      <c r="AE82" s="2">
        <f>IFERROR(HLOOKUP("tier2",'VI2'!$C:$C,MATCH(LOWER(SUBSTITUTE(HLOOKUP("vehicle",[1]pl!$C:$C,pos!AE82),"-","_")),'VI2'!$A:$A,0)),)</f>
        <v>0</v>
      </c>
      <c r="AF82" s="3" t="s">
        <v>288</v>
      </c>
      <c r="AG82" s="4">
        <f>MAX(MIN(A82:AE82),tier1!A82:AE82)</f>
        <v>0</v>
      </c>
    </row>
    <row r="83" spans="1:33" s="2" customFormat="1" x14ac:dyDescent="0.25">
      <c r="A83" s="2">
        <f>IFERROR(HLOOKUP("tier2",'VI2'!$C:$C,MATCH(LOWER(SUBSTITUTE(HLOOKUP("vehicle",[1]pl!$C:$C,pos!A83),"-","_")),'VI2'!$A:$A,0)),)</f>
        <v>0</v>
      </c>
      <c r="B83" s="2">
        <f>IFERROR(HLOOKUP("tier2",'VI2'!$C:$C,MATCH(LOWER(SUBSTITUTE(HLOOKUP("vehicle",[1]pl!$C:$C,pos!B83),"-","_")),'VI2'!$A:$A,0)),)</f>
        <v>0</v>
      </c>
      <c r="C83" s="2">
        <f>IFERROR(HLOOKUP("tier2",'VI2'!$C:$C,MATCH(LOWER(SUBSTITUTE(HLOOKUP("vehicle",[1]pl!$C:$C,pos!C83),"-","_")),'VI2'!$A:$A,0)),)</f>
        <v>0</v>
      </c>
      <c r="D83" s="2">
        <f>IFERROR(HLOOKUP("tier2",'VI2'!$C:$C,MATCH(LOWER(SUBSTITUTE(HLOOKUP("vehicle",[1]pl!$C:$C,pos!D83),"-","_")),'VI2'!$A:$A,0)),)</f>
        <v>0</v>
      </c>
      <c r="E83" s="2">
        <f>IFERROR(HLOOKUP("tier2",'VI2'!$C:$C,MATCH(LOWER(SUBSTITUTE(HLOOKUP("vehicle",[1]pl!$C:$C,pos!E83),"-","_")),'VI2'!$A:$A,0)),)</f>
        <v>0</v>
      </c>
      <c r="F83" s="2">
        <f>IFERROR(HLOOKUP("tier2",'VI2'!$C:$C,MATCH(LOWER(SUBSTITUTE(HLOOKUP("vehicle",[1]pl!$C:$C,pos!F83),"-","_")),'VI2'!$A:$A,0)),)</f>
        <v>0</v>
      </c>
      <c r="G83" s="2">
        <f>IFERROR(HLOOKUP("tier2",'VI2'!$C:$C,MATCH(LOWER(SUBSTITUTE(HLOOKUP("vehicle",[1]pl!$C:$C,pos!G83),"-","_")),'VI2'!$A:$A,0)),)</f>
        <v>0</v>
      </c>
      <c r="H83" s="2">
        <f>IFERROR(HLOOKUP("tier2",'VI2'!$C:$C,MATCH(LOWER(SUBSTITUTE(HLOOKUP("vehicle",[1]pl!$C:$C,pos!H83),"-","_")),'VI2'!$A:$A,0)),)</f>
        <v>0</v>
      </c>
      <c r="I83" s="2">
        <f>IFERROR(HLOOKUP("tier2",'VI2'!$C:$C,MATCH(LOWER(SUBSTITUTE(HLOOKUP("vehicle",[1]pl!$C:$C,pos!I83),"-","_")),'VI2'!$A:$A,0)),)</f>
        <v>0</v>
      </c>
      <c r="J83" s="2">
        <f>IFERROR(HLOOKUP("tier2",'VI2'!$C:$C,MATCH(LOWER(SUBSTITUTE(HLOOKUP("vehicle",[1]pl!$C:$C,pos!J83),"-","_")),'VI2'!$A:$A,0)),)</f>
        <v>0</v>
      </c>
      <c r="K83" s="2">
        <f>IFERROR(HLOOKUP("tier2",'VI2'!$C:$C,MATCH(LOWER(SUBSTITUTE(HLOOKUP("vehicle",[1]pl!$C:$C,pos!K83),"-","_")),'VI2'!$A:$A,0)),)</f>
        <v>0</v>
      </c>
      <c r="L83" s="2">
        <f>IFERROR(HLOOKUP("tier2",'VI2'!$C:$C,MATCH(LOWER(SUBSTITUTE(HLOOKUP("vehicle",[1]pl!$C:$C,pos!L83),"-","_")),'VI2'!$A:$A,0)),)</f>
        <v>0</v>
      </c>
      <c r="M83" s="2">
        <f>IFERROR(HLOOKUP("tier2",'VI2'!$C:$C,MATCH(LOWER(SUBSTITUTE(HLOOKUP("vehicle",[1]pl!$C:$C,pos!M83),"-","_")),'VI2'!$A:$A,0)),)</f>
        <v>0</v>
      </c>
      <c r="N83" s="2">
        <f>IFERROR(HLOOKUP("tier2",'VI2'!$C:$C,MATCH(LOWER(SUBSTITUTE(HLOOKUP("vehicle",[1]pl!$C:$C,pos!N83),"-","_")),'VI2'!$A:$A,0)),)</f>
        <v>0</v>
      </c>
      <c r="O83" s="2">
        <f>IFERROR(HLOOKUP("tier2",'VI2'!$C:$C,MATCH(LOWER(SUBSTITUTE(HLOOKUP("vehicle",[1]pl!$C:$C,pos!O83),"-","_")),'VI2'!$A:$A,0)),)</f>
        <v>0</v>
      </c>
      <c r="Q83" s="2">
        <f>IFERROR(HLOOKUP("tier2",'VI2'!$C:$C,MATCH(LOWER(SUBSTITUTE(HLOOKUP("vehicle",[1]pl!$C:$C,pos!Q83),"-","_")),'VI2'!$A:$A,0)),)</f>
        <v>0</v>
      </c>
      <c r="R83" s="2">
        <f>IFERROR(HLOOKUP("tier2",'VI2'!$C:$C,MATCH(LOWER(SUBSTITUTE(HLOOKUP("vehicle",[1]pl!$C:$C,pos!R83),"-","_")),'VI2'!$A:$A,0)),)</f>
        <v>0</v>
      </c>
      <c r="S83" s="2">
        <f>IFERROR(HLOOKUP("tier2",'VI2'!$C:$C,MATCH(LOWER(SUBSTITUTE(HLOOKUP("vehicle",[1]pl!$C:$C,pos!S83),"-","_")),'VI2'!$A:$A,0)),)</f>
        <v>0</v>
      </c>
      <c r="T83" s="2">
        <f>IFERROR(HLOOKUP("tier2",'VI2'!$C:$C,MATCH(LOWER(SUBSTITUTE(HLOOKUP("vehicle",[1]pl!$C:$C,pos!T83),"-","_")),'VI2'!$A:$A,0)),)</f>
        <v>0</v>
      </c>
      <c r="U83" s="2">
        <f>IFERROR(HLOOKUP("tier2",'VI2'!$C:$C,MATCH(LOWER(SUBSTITUTE(HLOOKUP("vehicle",[1]pl!$C:$C,pos!U83),"-","_")),'VI2'!$A:$A,0)),)</f>
        <v>0</v>
      </c>
      <c r="V83" s="2">
        <f>IFERROR(HLOOKUP("tier2",'VI2'!$C:$C,MATCH(LOWER(SUBSTITUTE(HLOOKUP("vehicle",[1]pl!$C:$C,pos!V83),"-","_")),'VI2'!$A:$A,0)),)</f>
        <v>0</v>
      </c>
      <c r="W83" s="2">
        <f>IFERROR(HLOOKUP("tier2",'VI2'!$C:$C,MATCH(LOWER(SUBSTITUTE(HLOOKUP("vehicle",[1]pl!$C:$C,pos!W83),"-","_")),'VI2'!$A:$A,0)),)</f>
        <v>0</v>
      </c>
      <c r="X83" s="2">
        <f>IFERROR(HLOOKUP("tier2",'VI2'!$C:$C,MATCH(LOWER(SUBSTITUTE(HLOOKUP("vehicle",[1]pl!$C:$C,pos!X83),"-","_")),'VI2'!$A:$A,0)),)</f>
        <v>0</v>
      </c>
      <c r="Y83" s="2">
        <f>IFERROR(HLOOKUP("tier2",'VI2'!$C:$C,MATCH(LOWER(SUBSTITUTE(HLOOKUP("vehicle",[1]pl!$C:$C,pos!Y83),"-","_")),'VI2'!$A:$A,0)),)</f>
        <v>0</v>
      </c>
      <c r="Z83" s="2">
        <f>IFERROR(HLOOKUP("tier2",'VI2'!$C:$C,MATCH(LOWER(SUBSTITUTE(HLOOKUP("vehicle",[1]pl!$C:$C,pos!Z83),"-","_")),'VI2'!$A:$A,0)),)</f>
        <v>0</v>
      </c>
      <c r="AA83" s="2">
        <f>IFERROR(HLOOKUP("tier2",'VI2'!$C:$C,MATCH(LOWER(SUBSTITUTE(HLOOKUP("vehicle",[1]pl!$C:$C,pos!AA83),"-","_")),'VI2'!$A:$A,0)),)</f>
        <v>0</v>
      </c>
      <c r="AB83" s="2">
        <f>IFERROR(HLOOKUP("tier2",'VI2'!$C:$C,MATCH(LOWER(SUBSTITUTE(HLOOKUP("vehicle",[1]pl!$C:$C,pos!AB83),"-","_")),'VI2'!$A:$A,0)),)</f>
        <v>0</v>
      </c>
      <c r="AC83" s="2">
        <f>IFERROR(HLOOKUP("tier2",'VI2'!$C:$C,MATCH(LOWER(SUBSTITUTE(HLOOKUP("vehicle",[1]pl!$C:$C,pos!AC83),"-","_")),'VI2'!$A:$A,0)),)</f>
        <v>0</v>
      </c>
      <c r="AD83" s="2">
        <f>IFERROR(HLOOKUP("tier2",'VI2'!$C:$C,MATCH(LOWER(SUBSTITUTE(HLOOKUP("vehicle",[1]pl!$C:$C,pos!AD83),"-","_")),'VI2'!$A:$A,0)),)</f>
        <v>0</v>
      </c>
      <c r="AE83" s="2">
        <f>IFERROR(HLOOKUP("tier2",'VI2'!$C:$C,MATCH(LOWER(SUBSTITUTE(HLOOKUP("vehicle",[1]pl!$C:$C,pos!AE83),"-","_")),'VI2'!$A:$A,0)),)</f>
        <v>0</v>
      </c>
      <c r="AF83" s="3" t="s">
        <v>288</v>
      </c>
      <c r="AG83" s="4">
        <f>MAX(MIN(A83:AE83),tier1!A83:AE83)</f>
        <v>0</v>
      </c>
    </row>
    <row r="84" spans="1:33" s="2" customFormat="1" x14ac:dyDescent="0.25">
      <c r="A84" s="2">
        <f>IFERROR(HLOOKUP("tier2",'VI2'!$C:$C,MATCH(LOWER(SUBSTITUTE(HLOOKUP("vehicle",[1]pl!$C:$C,pos!A84),"-","_")),'VI2'!$A:$A,0)),)</f>
        <v>0</v>
      </c>
      <c r="B84" s="2">
        <f>IFERROR(HLOOKUP("tier2",'VI2'!$C:$C,MATCH(LOWER(SUBSTITUTE(HLOOKUP("vehicle",[1]pl!$C:$C,pos!B84),"-","_")),'VI2'!$A:$A,0)),)</f>
        <v>0</v>
      </c>
      <c r="C84" s="2">
        <f>IFERROR(HLOOKUP("tier2",'VI2'!$C:$C,MATCH(LOWER(SUBSTITUTE(HLOOKUP("vehicle",[1]pl!$C:$C,pos!C84),"-","_")),'VI2'!$A:$A,0)),)</f>
        <v>0</v>
      </c>
      <c r="D84" s="2">
        <f>IFERROR(HLOOKUP("tier2",'VI2'!$C:$C,MATCH(LOWER(SUBSTITUTE(HLOOKUP("vehicle",[1]pl!$C:$C,pos!D84),"-","_")),'VI2'!$A:$A,0)),)</f>
        <v>0</v>
      </c>
      <c r="E84" s="2">
        <f>IFERROR(HLOOKUP("tier2",'VI2'!$C:$C,MATCH(LOWER(SUBSTITUTE(HLOOKUP("vehicle",[1]pl!$C:$C,pos!E84),"-","_")),'VI2'!$A:$A,0)),)</f>
        <v>0</v>
      </c>
      <c r="F84" s="2">
        <f>IFERROR(HLOOKUP("tier2",'VI2'!$C:$C,MATCH(LOWER(SUBSTITUTE(HLOOKUP("vehicle",[1]pl!$C:$C,pos!F84),"-","_")),'VI2'!$A:$A,0)),)</f>
        <v>0</v>
      </c>
      <c r="G84" s="2">
        <f>IFERROR(HLOOKUP("tier2",'VI2'!$C:$C,MATCH(LOWER(SUBSTITUTE(HLOOKUP("vehicle",[1]pl!$C:$C,pos!G84),"-","_")),'VI2'!$A:$A,0)),)</f>
        <v>0</v>
      </c>
      <c r="H84" s="2">
        <f>IFERROR(HLOOKUP("tier2",'VI2'!$C:$C,MATCH(LOWER(SUBSTITUTE(HLOOKUP("vehicle",[1]pl!$C:$C,pos!H84),"-","_")),'VI2'!$A:$A,0)),)</f>
        <v>0</v>
      </c>
      <c r="I84" s="2">
        <f>IFERROR(HLOOKUP("tier2",'VI2'!$C:$C,MATCH(LOWER(SUBSTITUTE(HLOOKUP("vehicle",[1]pl!$C:$C,pos!I84),"-","_")),'VI2'!$A:$A,0)),)</f>
        <v>0</v>
      </c>
      <c r="J84" s="2">
        <f>IFERROR(HLOOKUP("tier2",'VI2'!$C:$C,MATCH(LOWER(SUBSTITUTE(HLOOKUP("vehicle",[1]pl!$C:$C,pos!J84),"-","_")),'VI2'!$A:$A,0)),)</f>
        <v>0</v>
      </c>
      <c r="K84" s="2">
        <f>IFERROR(HLOOKUP("tier2",'VI2'!$C:$C,MATCH(LOWER(SUBSTITUTE(HLOOKUP("vehicle",[1]pl!$C:$C,pos!K84),"-","_")),'VI2'!$A:$A,0)),)</f>
        <v>0</v>
      </c>
      <c r="L84" s="2">
        <f>IFERROR(HLOOKUP("tier2",'VI2'!$C:$C,MATCH(LOWER(SUBSTITUTE(HLOOKUP("vehicle",[1]pl!$C:$C,pos!L84),"-","_")),'VI2'!$A:$A,0)),)</f>
        <v>0</v>
      </c>
      <c r="M84" s="2">
        <f>IFERROR(HLOOKUP("tier2",'VI2'!$C:$C,MATCH(LOWER(SUBSTITUTE(HLOOKUP("vehicle",[1]pl!$C:$C,pos!M84),"-","_")),'VI2'!$A:$A,0)),)</f>
        <v>0</v>
      </c>
      <c r="N84" s="2">
        <f>IFERROR(HLOOKUP("tier2",'VI2'!$C:$C,MATCH(LOWER(SUBSTITUTE(HLOOKUP("vehicle",[1]pl!$C:$C,pos!N84),"-","_")),'VI2'!$A:$A,0)),)</f>
        <v>0</v>
      </c>
      <c r="O84" s="2">
        <f>IFERROR(HLOOKUP("tier2",'VI2'!$C:$C,MATCH(LOWER(SUBSTITUTE(HLOOKUP("vehicle",[1]pl!$C:$C,pos!O84),"-","_")),'VI2'!$A:$A,0)),)</f>
        <v>0</v>
      </c>
      <c r="Q84" s="2">
        <f>IFERROR(HLOOKUP("tier2",'VI2'!$C:$C,MATCH(LOWER(SUBSTITUTE(HLOOKUP("vehicle",[1]pl!$C:$C,pos!Q84),"-","_")),'VI2'!$A:$A,0)),)</f>
        <v>0</v>
      </c>
      <c r="R84" s="2">
        <f>IFERROR(HLOOKUP("tier2",'VI2'!$C:$C,MATCH(LOWER(SUBSTITUTE(HLOOKUP("vehicle",[1]pl!$C:$C,pos!R84),"-","_")),'VI2'!$A:$A,0)),)</f>
        <v>0</v>
      </c>
      <c r="S84" s="2">
        <f>IFERROR(HLOOKUP("tier2",'VI2'!$C:$C,MATCH(LOWER(SUBSTITUTE(HLOOKUP("vehicle",[1]pl!$C:$C,pos!S84),"-","_")),'VI2'!$A:$A,0)),)</f>
        <v>0</v>
      </c>
      <c r="T84" s="2">
        <f>IFERROR(HLOOKUP("tier2",'VI2'!$C:$C,MATCH(LOWER(SUBSTITUTE(HLOOKUP("vehicle",[1]pl!$C:$C,pos!T84),"-","_")),'VI2'!$A:$A,0)),)</f>
        <v>0</v>
      </c>
      <c r="U84" s="2">
        <f>IFERROR(HLOOKUP("tier2",'VI2'!$C:$C,MATCH(LOWER(SUBSTITUTE(HLOOKUP("vehicle",[1]pl!$C:$C,pos!U84),"-","_")),'VI2'!$A:$A,0)),)</f>
        <v>0</v>
      </c>
      <c r="V84" s="2">
        <f>IFERROR(HLOOKUP("tier2",'VI2'!$C:$C,MATCH(LOWER(SUBSTITUTE(HLOOKUP("vehicle",[1]pl!$C:$C,pos!V84),"-","_")),'VI2'!$A:$A,0)),)</f>
        <v>0</v>
      </c>
      <c r="W84" s="2">
        <f>IFERROR(HLOOKUP("tier2",'VI2'!$C:$C,MATCH(LOWER(SUBSTITUTE(HLOOKUP("vehicle",[1]pl!$C:$C,pos!W84),"-","_")),'VI2'!$A:$A,0)),)</f>
        <v>0</v>
      </c>
      <c r="X84" s="2">
        <f>IFERROR(HLOOKUP("tier2",'VI2'!$C:$C,MATCH(LOWER(SUBSTITUTE(HLOOKUP("vehicle",[1]pl!$C:$C,pos!X84),"-","_")),'VI2'!$A:$A,0)),)</f>
        <v>0</v>
      </c>
      <c r="Y84" s="2">
        <f>IFERROR(HLOOKUP("tier2",'VI2'!$C:$C,MATCH(LOWER(SUBSTITUTE(HLOOKUP("vehicle",[1]pl!$C:$C,pos!Y84),"-","_")),'VI2'!$A:$A,0)),)</f>
        <v>0</v>
      </c>
      <c r="Z84" s="2">
        <f>IFERROR(HLOOKUP("tier2",'VI2'!$C:$C,MATCH(LOWER(SUBSTITUTE(HLOOKUP("vehicle",[1]pl!$C:$C,pos!Z84),"-","_")),'VI2'!$A:$A,0)),)</f>
        <v>0</v>
      </c>
      <c r="AA84" s="2">
        <f>IFERROR(HLOOKUP("tier2",'VI2'!$C:$C,MATCH(LOWER(SUBSTITUTE(HLOOKUP("vehicle",[1]pl!$C:$C,pos!AA84),"-","_")),'VI2'!$A:$A,0)),)</f>
        <v>0</v>
      </c>
      <c r="AB84" s="2">
        <f>IFERROR(HLOOKUP("tier2",'VI2'!$C:$C,MATCH(LOWER(SUBSTITUTE(HLOOKUP("vehicle",[1]pl!$C:$C,pos!AB84),"-","_")),'VI2'!$A:$A,0)),)</f>
        <v>0</v>
      </c>
      <c r="AC84" s="2">
        <f>IFERROR(HLOOKUP("tier2",'VI2'!$C:$C,MATCH(LOWER(SUBSTITUTE(HLOOKUP("vehicle",[1]pl!$C:$C,pos!AC84),"-","_")),'VI2'!$A:$A,0)),)</f>
        <v>0</v>
      </c>
      <c r="AD84" s="2">
        <f>IFERROR(HLOOKUP("tier2",'VI2'!$C:$C,MATCH(LOWER(SUBSTITUTE(HLOOKUP("vehicle",[1]pl!$C:$C,pos!AD84),"-","_")),'VI2'!$A:$A,0)),)</f>
        <v>0</v>
      </c>
      <c r="AE84" s="2">
        <f>IFERROR(HLOOKUP("tier2",'VI2'!$C:$C,MATCH(LOWER(SUBSTITUTE(HLOOKUP("vehicle",[1]pl!$C:$C,pos!AE84),"-","_")),'VI2'!$A:$A,0)),)</f>
        <v>0</v>
      </c>
      <c r="AF84" s="3" t="s">
        <v>288</v>
      </c>
      <c r="AG84" s="4">
        <f>MAX(MIN(A84:AE84),tier1!A84:AE84)</f>
        <v>0</v>
      </c>
    </row>
    <row r="85" spans="1:33" s="2" customFormat="1" x14ac:dyDescent="0.25">
      <c r="A85" s="2">
        <f>IFERROR(HLOOKUP("tier2",'VI2'!$C:$C,MATCH(LOWER(SUBSTITUTE(HLOOKUP("vehicle",[1]pl!$C:$C,pos!A85),"-","_")),'VI2'!$A:$A,0)),)</f>
        <v>0</v>
      </c>
      <c r="B85" s="2">
        <f>IFERROR(HLOOKUP("tier2",'VI2'!$C:$C,MATCH(LOWER(SUBSTITUTE(HLOOKUP("vehicle",[1]pl!$C:$C,pos!B85),"-","_")),'VI2'!$A:$A,0)),)</f>
        <v>0</v>
      </c>
      <c r="C85" s="2">
        <f>IFERROR(HLOOKUP("tier2",'VI2'!$C:$C,MATCH(LOWER(SUBSTITUTE(HLOOKUP("vehicle",[1]pl!$C:$C,pos!C85),"-","_")),'VI2'!$A:$A,0)),)</f>
        <v>0</v>
      </c>
      <c r="D85" s="2">
        <f>IFERROR(HLOOKUP("tier2",'VI2'!$C:$C,MATCH(LOWER(SUBSTITUTE(HLOOKUP("vehicle",[1]pl!$C:$C,pos!D85),"-","_")),'VI2'!$A:$A,0)),)</f>
        <v>0</v>
      </c>
      <c r="E85" s="2">
        <f>IFERROR(HLOOKUP("tier2",'VI2'!$C:$C,MATCH(LOWER(SUBSTITUTE(HLOOKUP("vehicle",[1]pl!$C:$C,pos!E85),"-","_")),'VI2'!$A:$A,0)),)</f>
        <v>0</v>
      </c>
      <c r="F85" s="2">
        <f>IFERROR(HLOOKUP("tier2",'VI2'!$C:$C,MATCH(LOWER(SUBSTITUTE(HLOOKUP("vehicle",[1]pl!$C:$C,pos!F85),"-","_")),'VI2'!$A:$A,0)),)</f>
        <v>0</v>
      </c>
      <c r="G85" s="2">
        <f>IFERROR(HLOOKUP("tier2",'VI2'!$C:$C,MATCH(LOWER(SUBSTITUTE(HLOOKUP("vehicle",[1]pl!$C:$C,pos!G85),"-","_")),'VI2'!$A:$A,0)),)</f>
        <v>0</v>
      </c>
      <c r="H85" s="2">
        <f>IFERROR(HLOOKUP("tier2",'VI2'!$C:$C,MATCH(LOWER(SUBSTITUTE(HLOOKUP("vehicle",[1]pl!$C:$C,pos!H85),"-","_")),'VI2'!$A:$A,0)),)</f>
        <v>0</v>
      </c>
      <c r="I85" s="2">
        <f>IFERROR(HLOOKUP("tier2",'VI2'!$C:$C,MATCH(LOWER(SUBSTITUTE(HLOOKUP("vehicle",[1]pl!$C:$C,pos!I85),"-","_")),'VI2'!$A:$A,0)),)</f>
        <v>0</v>
      </c>
      <c r="J85" s="2">
        <f>IFERROR(HLOOKUP("tier2",'VI2'!$C:$C,MATCH(LOWER(SUBSTITUTE(HLOOKUP("vehicle",[1]pl!$C:$C,pos!J85),"-","_")),'VI2'!$A:$A,0)),)</f>
        <v>0</v>
      </c>
      <c r="K85" s="2">
        <f>IFERROR(HLOOKUP("tier2",'VI2'!$C:$C,MATCH(LOWER(SUBSTITUTE(HLOOKUP("vehicle",[1]pl!$C:$C,pos!K85),"-","_")),'VI2'!$A:$A,0)),)</f>
        <v>0</v>
      </c>
      <c r="L85" s="2">
        <f>IFERROR(HLOOKUP("tier2",'VI2'!$C:$C,MATCH(LOWER(SUBSTITUTE(HLOOKUP("vehicle",[1]pl!$C:$C,pos!L85),"-","_")),'VI2'!$A:$A,0)),)</f>
        <v>0</v>
      </c>
      <c r="M85" s="2">
        <f>IFERROR(HLOOKUP("tier2",'VI2'!$C:$C,MATCH(LOWER(SUBSTITUTE(HLOOKUP("vehicle",[1]pl!$C:$C,pos!M85),"-","_")),'VI2'!$A:$A,0)),)</f>
        <v>0</v>
      </c>
      <c r="N85" s="2">
        <f>IFERROR(HLOOKUP("tier2",'VI2'!$C:$C,MATCH(LOWER(SUBSTITUTE(HLOOKUP("vehicle",[1]pl!$C:$C,pos!N85),"-","_")),'VI2'!$A:$A,0)),)</f>
        <v>0</v>
      </c>
      <c r="O85" s="2">
        <f>IFERROR(HLOOKUP("tier2",'VI2'!$C:$C,MATCH(LOWER(SUBSTITUTE(HLOOKUP("vehicle",[1]pl!$C:$C,pos!O85),"-","_")),'VI2'!$A:$A,0)),)</f>
        <v>0</v>
      </c>
      <c r="Q85" s="2">
        <f>IFERROR(HLOOKUP("tier2",'VI2'!$C:$C,MATCH(LOWER(SUBSTITUTE(HLOOKUP("vehicle",[1]pl!$C:$C,pos!Q85),"-","_")),'VI2'!$A:$A,0)),)</f>
        <v>0</v>
      </c>
      <c r="R85" s="2">
        <f>IFERROR(HLOOKUP("tier2",'VI2'!$C:$C,MATCH(LOWER(SUBSTITUTE(HLOOKUP("vehicle",[1]pl!$C:$C,pos!R85),"-","_")),'VI2'!$A:$A,0)),)</f>
        <v>0</v>
      </c>
      <c r="S85" s="2">
        <f>IFERROR(HLOOKUP("tier2",'VI2'!$C:$C,MATCH(LOWER(SUBSTITUTE(HLOOKUP("vehicle",[1]pl!$C:$C,pos!S85),"-","_")),'VI2'!$A:$A,0)),)</f>
        <v>0</v>
      </c>
      <c r="T85" s="2">
        <f>IFERROR(HLOOKUP("tier2",'VI2'!$C:$C,MATCH(LOWER(SUBSTITUTE(HLOOKUP("vehicle",[1]pl!$C:$C,pos!T85),"-","_")),'VI2'!$A:$A,0)),)</f>
        <v>0</v>
      </c>
      <c r="U85" s="2">
        <f>IFERROR(HLOOKUP("tier2",'VI2'!$C:$C,MATCH(LOWER(SUBSTITUTE(HLOOKUP("vehicle",[1]pl!$C:$C,pos!U85),"-","_")),'VI2'!$A:$A,0)),)</f>
        <v>0</v>
      </c>
      <c r="V85" s="2">
        <f>IFERROR(HLOOKUP("tier2",'VI2'!$C:$C,MATCH(LOWER(SUBSTITUTE(HLOOKUP("vehicle",[1]pl!$C:$C,pos!V85),"-","_")),'VI2'!$A:$A,0)),)</f>
        <v>0</v>
      </c>
      <c r="W85" s="2">
        <f>IFERROR(HLOOKUP("tier2",'VI2'!$C:$C,MATCH(LOWER(SUBSTITUTE(HLOOKUP("vehicle",[1]pl!$C:$C,pos!W85),"-","_")),'VI2'!$A:$A,0)),)</f>
        <v>0</v>
      </c>
      <c r="X85" s="2">
        <f>IFERROR(HLOOKUP("tier2",'VI2'!$C:$C,MATCH(LOWER(SUBSTITUTE(HLOOKUP("vehicle",[1]pl!$C:$C,pos!X85),"-","_")),'VI2'!$A:$A,0)),)</f>
        <v>0</v>
      </c>
      <c r="Y85" s="2">
        <f>IFERROR(HLOOKUP("tier2",'VI2'!$C:$C,MATCH(LOWER(SUBSTITUTE(HLOOKUP("vehicle",[1]pl!$C:$C,pos!Y85),"-","_")),'VI2'!$A:$A,0)),)</f>
        <v>0</v>
      </c>
      <c r="Z85" s="2">
        <f>IFERROR(HLOOKUP("tier2",'VI2'!$C:$C,MATCH(LOWER(SUBSTITUTE(HLOOKUP("vehicle",[1]pl!$C:$C,pos!Z85),"-","_")),'VI2'!$A:$A,0)),)</f>
        <v>0</v>
      </c>
      <c r="AA85" s="2">
        <f>IFERROR(HLOOKUP("tier2",'VI2'!$C:$C,MATCH(LOWER(SUBSTITUTE(HLOOKUP("vehicle",[1]pl!$C:$C,pos!AA85),"-","_")),'VI2'!$A:$A,0)),)</f>
        <v>0</v>
      </c>
      <c r="AB85" s="2">
        <f>IFERROR(HLOOKUP("tier2",'VI2'!$C:$C,MATCH(LOWER(SUBSTITUTE(HLOOKUP("vehicle",[1]pl!$C:$C,pos!AB85),"-","_")),'VI2'!$A:$A,0)),)</f>
        <v>0</v>
      </c>
      <c r="AC85" s="2">
        <f>IFERROR(HLOOKUP("tier2",'VI2'!$C:$C,MATCH(LOWER(SUBSTITUTE(HLOOKUP("vehicle",[1]pl!$C:$C,pos!AC85),"-","_")),'VI2'!$A:$A,0)),)</f>
        <v>0</v>
      </c>
      <c r="AD85" s="2">
        <f>IFERROR(HLOOKUP("tier2",'VI2'!$C:$C,MATCH(LOWER(SUBSTITUTE(HLOOKUP("vehicle",[1]pl!$C:$C,pos!AD85),"-","_")),'VI2'!$A:$A,0)),)</f>
        <v>0</v>
      </c>
      <c r="AE85" s="2">
        <f>IFERROR(HLOOKUP("tier2",'VI2'!$C:$C,MATCH(LOWER(SUBSTITUTE(HLOOKUP("vehicle",[1]pl!$C:$C,pos!AE85),"-","_")),'VI2'!$A:$A,0)),)</f>
        <v>0</v>
      </c>
      <c r="AF85" s="3" t="s">
        <v>288</v>
      </c>
      <c r="AG85" s="4">
        <f>MAX(MIN(A85:AE85),tier1!A85:AE85)</f>
        <v>0</v>
      </c>
    </row>
    <row r="86" spans="1:33" s="2" customFormat="1" x14ac:dyDescent="0.25">
      <c r="A86" s="2">
        <f>IFERROR(HLOOKUP("tier2",'VI2'!$C:$C,MATCH(LOWER(SUBSTITUTE(HLOOKUP("vehicle",[1]pl!$C:$C,pos!A86),"-","_")),'VI2'!$A:$A,0)),)</f>
        <v>0</v>
      </c>
      <c r="B86" s="2">
        <f>IFERROR(HLOOKUP("tier2",'VI2'!$C:$C,MATCH(LOWER(SUBSTITUTE(HLOOKUP("vehicle",[1]pl!$C:$C,pos!B86),"-","_")),'VI2'!$A:$A,0)),)</f>
        <v>0</v>
      </c>
      <c r="C86" s="2">
        <f>IFERROR(HLOOKUP("tier2",'VI2'!$C:$C,MATCH(LOWER(SUBSTITUTE(HLOOKUP("vehicle",[1]pl!$C:$C,pos!C86),"-","_")),'VI2'!$A:$A,0)),)</f>
        <v>0</v>
      </c>
      <c r="D86" s="2">
        <f>IFERROR(HLOOKUP("tier2",'VI2'!$C:$C,MATCH(LOWER(SUBSTITUTE(HLOOKUP("vehicle",[1]pl!$C:$C,pos!D86),"-","_")),'VI2'!$A:$A,0)),)</f>
        <v>0</v>
      </c>
      <c r="E86" s="2">
        <f>IFERROR(HLOOKUP("tier2",'VI2'!$C:$C,MATCH(LOWER(SUBSTITUTE(HLOOKUP("vehicle",[1]pl!$C:$C,pos!E86),"-","_")),'VI2'!$A:$A,0)),)</f>
        <v>0</v>
      </c>
      <c r="F86" s="2">
        <f>IFERROR(HLOOKUP("tier2",'VI2'!$C:$C,MATCH(LOWER(SUBSTITUTE(HLOOKUP("vehicle",[1]pl!$C:$C,pos!F86),"-","_")),'VI2'!$A:$A,0)),)</f>
        <v>0</v>
      </c>
      <c r="G86" s="2">
        <f>IFERROR(HLOOKUP("tier2",'VI2'!$C:$C,MATCH(LOWER(SUBSTITUTE(HLOOKUP("vehicle",[1]pl!$C:$C,pos!G86),"-","_")),'VI2'!$A:$A,0)),)</f>
        <v>0</v>
      </c>
      <c r="H86" s="2">
        <f>IFERROR(HLOOKUP("tier2",'VI2'!$C:$C,MATCH(LOWER(SUBSTITUTE(HLOOKUP("vehicle",[1]pl!$C:$C,pos!H86),"-","_")),'VI2'!$A:$A,0)),)</f>
        <v>0</v>
      </c>
      <c r="I86" s="2">
        <f>IFERROR(HLOOKUP("tier2",'VI2'!$C:$C,MATCH(LOWER(SUBSTITUTE(HLOOKUP("vehicle",[1]pl!$C:$C,pos!I86),"-","_")),'VI2'!$A:$A,0)),)</f>
        <v>0</v>
      </c>
      <c r="J86" s="2">
        <f>IFERROR(HLOOKUP("tier2",'VI2'!$C:$C,MATCH(LOWER(SUBSTITUTE(HLOOKUP("vehicle",[1]pl!$C:$C,pos!J86),"-","_")),'VI2'!$A:$A,0)),)</f>
        <v>0</v>
      </c>
      <c r="K86" s="2">
        <f>IFERROR(HLOOKUP("tier2",'VI2'!$C:$C,MATCH(LOWER(SUBSTITUTE(HLOOKUP("vehicle",[1]pl!$C:$C,pos!K86),"-","_")),'VI2'!$A:$A,0)),)</f>
        <v>0</v>
      </c>
      <c r="L86" s="2">
        <f>IFERROR(HLOOKUP("tier2",'VI2'!$C:$C,MATCH(LOWER(SUBSTITUTE(HLOOKUP("vehicle",[1]pl!$C:$C,pos!L86),"-","_")),'VI2'!$A:$A,0)),)</f>
        <v>0</v>
      </c>
      <c r="M86" s="2">
        <f>IFERROR(HLOOKUP("tier2",'VI2'!$C:$C,MATCH(LOWER(SUBSTITUTE(HLOOKUP("vehicle",[1]pl!$C:$C,pos!M86),"-","_")),'VI2'!$A:$A,0)),)</f>
        <v>0</v>
      </c>
      <c r="N86" s="2">
        <f>IFERROR(HLOOKUP("tier2",'VI2'!$C:$C,MATCH(LOWER(SUBSTITUTE(HLOOKUP("vehicle",[1]pl!$C:$C,pos!N86),"-","_")),'VI2'!$A:$A,0)),)</f>
        <v>0</v>
      </c>
      <c r="O86" s="2">
        <f>IFERROR(HLOOKUP("tier2",'VI2'!$C:$C,MATCH(LOWER(SUBSTITUTE(HLOOKUP("vehicle",[1]pl!$C:$C,pos!O86),"-","_")),'VI2'!$A:$A,0)),)</f>
        <v>0</v>
      </c>
      <c r="Q86" s="2">
        <f>IFERROR(HLOOKUP("tier2",'VI2'!$C:$C,MATCH(LOWER(SUBSTITUTE(HLOOKUP("vehicle",[1]pl!$C:$C,pos!Q86),"-","_")),'VI2'!$A:$A,0)),)</f>
        <v>0</v>
      </c>
      <c r="R86" s="2">
        <f>IFERROR(HLOOKUP("tier2",'VI2'!$C:$C,MATCH(LOWER(SUBSTITUTE(HLOOKUP("vehicle",[1]pl!$C:$C,pos!R86),"-","_")),'VI2'!$A:$A,0)),)</f>
        <v>0</v>
      </c>
      <c r="S86" s="2">
        <f>IFERROR(HLOOKUP("tier2",'VI2'!$C:$C,MATCH(LOWER(SUBSTITUTE(HLOOKUP("vehicle",[1]pl!$C:$C,pos!S86),"-","_")),'VI2'!$A:$A,0)),)</f>
        <v>0</v>
      </c>
      <c r="T86" s="2">
        <f>IFERROR(HLOOKUP("tier2",'VI2'!$C:$C,MATCH(LOWER(SUBSTITUTE(HLOOKUP("vehicle",[1]pl!$C:$C,pos!T86),"-","_")),'VI2'!$A:$A,0)),)</f>
        <v>0</v>
      </c>
      <c r="U86" s="2">
        <f>IFERROR(HLOOKUP("tier2",'VI2'!$C:$C,MATCH(LOWER(SUBSTITUTE(HLOOKUP("vehicle",[1]pl!$C:$C,pos!U86),"-","_")),'VI2'!$A:$A,0)),)</f>
        <v>0</v>
      </c>
      <c r="V86" s="2">
        <f>IFERROR(HLOOKUP("tier2",'VI2'!$C:$C,MATCH(LOWER(SUBSTITUTE(HLOOKUP("vehicle",[1]pl!$C:$C,pos!V86),"-","_")),'VI2'!$A:$A,0)),)</f>
        <v>0</v>
      </c>
      <c r="W86" s="2">
        <f>IFERROR(HLOOKUP("tier2",'VI2'!$C:$C,MATCH(LOWER(SUBSTITUTE(HLOOKUP("vehicle",[1]pl!$C:$C,pos!W86),"-","_")),'VI2'!$A:$A,0)),)</f>
        <v>0</v>
      </c>
      <c r="X86" s="2">
        <f>IFERROR(HLOOKUP("tier2",'VI2'!$C:$C,MATCH(LOWER(SUBSTITUTE(HLOOKUP("vehicle",[1]pl!$C:$C,pos!X86),"-","_")),'VI2'!$A:$A,0)),)</f>
        <v>0</v>
      </c>
      <c r="Y86" s="2">
        <f>IFERROR(HLOOKUP("tier2",'VI2'!$C:$C,MATCH(LOWER(SUBSTITUTE(HLOOKUP("vehicle",[1]pl!$C:$C,pos!Y86),"-","_")),'VI2'!$A:$A,0)),)</f>
        <v>0</v>
      </c>
      <c r="Z86" s="2">
        <f>IFERROR(HLOOKUP("tier2",'VI2'!$C:$C,MATCH(LOWER(SUBSTITUTE(HLOOKUP("vehicle",[1]pl!$C:$C,pos!Z86),"-","_")),'VI2'!$A:$A,0)),)</f>
        <v>0</v>
      </c>
      <c r="AA86" s="2">
        <f>IFERROR(HLOOKUP("tier2",'VI2'!$C:$C,MATCH(LOWER(SUBSTITUTE(HLOOKUP("vehicle",[1]pl!$C:$C,pos!AA86),"-","_")),'VI2'!$A:$A,0)),)</f>
        <v>0</v>
      </c>
      <c r="AB86" s="2">
        <f>IFERROR(HLOOKUP("tier2",'VI2'!$C:$C,MATCH(LOWER(SUBSTITUTE(HLOOKUP("vehicle",[1]pl!$C:$C,pos!AB86),"-","_")),'VI2'!$A:$A,0)),)</f>
        <v>0</v>
      </c>
      <c r="AC86" s="2">
        <f>IFERROR(HLOOKUP("tier2",'VI2'!$C:$C,MATCH(LOWER(SUBSTITUTE(HLOOKUP("vehicle",[1]pl!$C:$C,pos!AC86),"-","_")),'VI2'!$A:$A,0)),)</f>
        <v>0</v>
      </c>
      <c r="AD86" s="2">
        <f>IFERROR(HLOOKUP("tier2",'VI2'!$C:$C,MATCH(LOWER(SUBSTITUTE(HLOOKUP("vehicle",[1]pl!$C:$C,pos!AD86),"-","_")),'VI2'!$A:$A,0)),)</f>
        <v>0</v>
      </c>
      <c r="AE86" s="2">
        <f>IFERROR(HLOOKUP("tier2",'VI2'!$C:$C,MATCH(LOWER(SUBSTITUTE(HLOOKUP("vehicle",[1]pl!$C:$C,pos!AE86),"-","_")),'VI2'!$A:$A,0)),)</f>
        <v>0</v>
      </c>
      <c r="AF86" s="3" t="s">
        <v>288</v>
      </c>
      <c r="AG86" s="4">
        <f>MAX(MIN(A86:AE86),tier1!A86:AE86)</f>
        <v>0</v>
      </c>
    </row>
    <row r="87" spans="1:33" s="2" customFormat="1" x14ac:dyDescent="0.25">
      <c r="A87" s="2">
        <f>IFERROR(HLOOKUP("tier2",'VI2'!$C:$C,MATCH(LOWER(SUBSTITUTE(HLOOKUP("vehicle",[1]pl!$C:$C,pos!A87),"-","_")),'VI2'!$A:$A,0)),)</f>
        <v>0</v>
      </c>
      <c r="B87" s="2">
        <f>IFERROR(HLOOKUP("tier2",'VI2'!$C:$C,MATCH(LOWER(SUBSTITUTE(HLOOKUP("vehicle",[1]pl!$C:$C,pos!B87),"-","_")),'VI2'!$A:$A,0)),)</f>
        <v>0</v>
      </c>
      <c r="C87" s="2">
        <f>IFERROR(HLOOKUP("tier2",'VI2'!$C:$C,MATCH(LOWER(SUBSTITUTE(HLOOKUP("vehicle",[1]pl!$C:$C,pos!C87),"-","_")),'VI2'!$A:$A,0)),)</f>
        <v>0</v>
      </c>
      <c r="D87" s="2">
        <f>IFERROR(HLOOKUP("tier2",'VI2'!$C:$C,MATCH(LOWER(SUBSTITUTE(HLOOKUP("vehicle",[1]pl!$C:$C,pos!D87),"-","_")),'VI2'!$A:$A,0)),)</f>
        <v>0</v>
      </c>
      <c r="E87" s="2">
        <f>IFERROR(HLOOKUP("tier2",'VI2'!$C:$C,MATCH(LOWER(SUBSTITUTE(HLOOKUP("vehicle",[1]pl!$C:$C,pos!E87),"-","_")),'VI2'!$A:$A,0)),)</f>
        <v>0</v>
      </c>
      <c r="F87" s="2">
        <f>IFERROR(HLOOKUP("tier2",'VI2'!$C:$C,MATCH(LOWER(SUBSTITUTE(HLOOKUP("vehicle",[1]pl!$C:$C,pos!F87),"-","_")),'VI2'!$A:$A,0)),)</f>
        <v>0</v>
      </c>
      <c r="G87" s="2">
        <f>IFERROR(HLOOKUP("tier2",'VI2'!$C:$C,MATCH(LOWER(SUBSTITUTE(HLOOKUP("vehicle",[1]pl!$C:$C,pos!G87),"-","_")),'VI2'!$A:$A,0)),)</f>
        <v>0</v>
      </c>
      <c r="H87" s="2">
        <f>IFERROR(HLOOKUP("tier2",'VI2'!$C:$C,MATCH(LOWER(SUBSTITUTE(HLOOKUP("vehicle",[1]pl!$C:$C,pos!H87),"-","_")),'VI2'!$A:$A,0)),)</f>
        <v>0</v>
      </c>
      <c r="I87" s="2">
        <f>IFERROR(HLOOKUP("tier2",'VI2'!$C:$C,MATCH(LOWER(SUBSTITUTE(HLOOKUP("vehicle",[1]pl!$C:$C,pos!I87),"-","_")),'VI2'!$A:$A,0)),)</f>
        <v>0</v>
      </c>
      <c r="J87" s="2">
        <f>IFERROR(HLOOKUP("tier2",'VI2'!$C:$C,MATCH(LOWER(SUBSTITUTE(HLOOKUP("vehicle",[1]pl!$C:$C,pos!J87),"-","_")),'VI2'!$A:$A,0)),)</f>
        <v>0</v>
      </c>
      <c r="K87" s="2">
        <f>IFERROR(HLOOKUP("tier2",'VI2'!$C:$C,MATCH(LOWER(SUBSTITUTE(HLOOKUP("vehicle",[1]pl!$C:$C,pos!K87),"-","_")),'VI2'!$A:$A,0)),)</f>
        <v>0</v>
      </c>
      <c r="L87" s="2">
        <f>IFERROR(HLOOKUP("tier2",'VI2'!$C:$C,MATCH(LOWER(SUBSTITUTE(HLOOKUP("vehicle",[1]pl!$C:$C,pos!L87),"-","_")),'VI2'!$A:$A,0)),)</f>
        <v>0</v>
      </c>
      <c r="M87" s="2">
        <f>IFERROR(HLOOKUP("tier2",'VI2'!$C:$C,MATCH(LOWER(SUBSTITUTE(HLOOKUP("vehicle",[1]pl!$C:$C,pos!M87),"-","_")),'VI2'!$A:$A,0)),)</f>
        <v>0</v>
      </c>
      <c r="N87" s="2">
        <f>IFERROR(HLOOKUP("tier2",'VI2'!$C:$C,MATCH(LOWER(SUBSTITUTE(HLOOKUP("vehicle",[1]pl!$C:$C,pos!N87),"-","_")),'VI2'!$A:$A,0)),)</f>
        <v>0</v>
      </c>
      <c r="O87" s="2">
        <f>IFERROR(HLOOKUP("tier2",'VI2'!$C:$C,MATCH(LOWER(SUBSTITUTE(HLOOKUP("vehicle",[1]pl!$C:$C,pos!O87),"-","_")),'VI2'!$A:$A,0)),)</f>
        <v>0</v>
      </c>
      <c r="Q87" s="2">
        <f>IFERROR(HLOOKUP("tier2",'VI2'!$C:$C,MATCH(LOWER(SUBSTITUTE(HLOOKUP("vehicle",[1]pl!$C:$C,pos!Q87),"-","_")),'VI2'!$A:$A,0)),)</f>
        <v>0</v>
      </c>
      <c r="R87" s="2">
        <f>IFERROR(HLOOKUP("tier2",'VI2'!$C:$C,MATCH(LOWER(SUBSTITUTE(HLOOKUP("vehicle",[1]pl!$C:$C,pos!R87),"-","_")),'VI2'!$A:$A,0)),)</f>
        <v>0</v>
      </c>
      <c r="S87" s="2">
        <f>IFERROR(HLOOKUP("tier2",'VI2'!$C:$C,MATCH(LOWER(SUBSTITUTE(HLOOKUP("vehicle",[1]pl!$C:$C,pos!S87),"-","_")),'VI2'!$A:$A,0)),)</f>
        <v>0</v>
      </c>
      <c r="T87" s="2">
        <f>IFERROR(HLOOKUP("tier2",'VI2'!$C:$C,MATCH(LOWER(SUBSTITUTE(HLOOKUP("vehicle",[1]pl!$C:$C,pos!T87),"-","_")),'VI2'!$A:$A,0)),)</f>
        <v>0</v>
      </c>
      <c r="U87" s="2">
        <f>IFERROR(HLOOKUP("tier2",'VI2'!$C:$C,MATCH(LOWER(SUBSTITUTE(HLOOKUP("vehicle",[1]pl!$C:$C,pos!U87),"-","_")),'VI2'!$A:$A,0)),)</f>
        <v>0</v>
      </c>
      <c r="V87" s="2">
        <f>IFERROR(HLOOKUP("tier2",'VI2'!$C:$C,MATCH(LOWER(SUBSTITUTE(HLOOKUP("vehicle",[1]pl!$C:$C,pos!V87),"-","_")),'VI2'!$A:$A,0)),)</f>
        <v>0</v>
      </c>
      <c r="W87" s="2">
        <f>IFERROR(HLOOKUP("tier2",'VI2'!$C:$C,MATCH(LOWER(SUBSTITUTE(HLOOKUP("vehicle",[1]pl!$C:$C,pos!W87),"-","_")),'VI2'!$A:$A,0)),)</f>
        <v>0</v>
      </c>
      <c r="X87" s="2">
        <f>IFERROR(HLOOKUP("tier2",'VI2'!$C:$C,MATCH(LOWER(SUBSTITUTE(HLOOKUP("vehicle",[1]pl!$C:$C,pos!X87),"-","_")),'VI2'!$A:$A,0)),)</f>
        <v>0</v>
      </c>
      <c r="Y87" s="2">
        <f>IFERROR(HLOOKUP("tier2",'VI2'!$C:$C,MATCH(LOWER(SUBSTITUTE(HLOOKUP("vehicle",[1]pl!$C:$C,pos!Y87),"-","_")),'VI2'!$A:$A,0)),)</f>
        <v>0</v>
      </c>
      <c r="Z87" s="2">
        <f>IFERROR(HLOOKUP("tier2",'VI2'!$C:$C,MATCH(LOWER(SUBSTITUTE(HLOOKUP("vehicle",[1]pl!$C:$C,pos!Z87),"-","_")),'VI2'!$A:$A,0)),)</f>
        <v>0</v>
      </c>
      <c r="AA87" s="2">
        <f>IFERROR(HLOOKUP("tier2",'VI2'!$C:$C,MATCH(LOWER(SUBSTITUTE(HLOOKUP("vehicle",[1]pl!$C:$C,pos!AA87),"-","_")),'VI2'!$A:$A,0)),)</f>
        <v>0</v>
      </c>
      <c r="AB87" s="2">
        <f>IFERROR(HLOOKUP("tier2",'VI2'!$C:$C,MATCH(LOWER(SUBSTITUTE(HLOOKUP("vehicle",[1]pl!$C:$C,pos!AB87),"-","_")),'VI2'!$A:$A,0)),)</f>
        <v>0</v>
      </c>
      <c r="AC87" s="2">
        <f>IFERROR(HLOOKUP("tier2",'VI2'!$C:$C,MATCH(LOWER(SUBSTITUTE(HLOOKUP("vehicle",[1]pl!$C:$C,pos!AC87),"-","_")),'VI2'!$A:$A,0)),)</f>
        <v>0</v>
      </c>
      <c r="AD87" s="2">
        <f>IFERROR(HLOOKUP("tier2",'VI2'!$C:$C,MATCH(LOWER(SUBSTITUTE(HLOOKUP("vehicle",[1]pl!$C:$C,pos!AD87),"-","_")),'VI2'!$A:$A,0)),)</f>
        <v>0</v>
      </c>
      <c r="AE87" s="2">
        <f>IFERROR(HLOOKUP("tier2",'VI2'!$C:$C,MATCH(LOWER(SUBSTITUTE(HLOOKUP("vehicle",[1]pl!$C:$C,pos!AE87),"-","_")),'VI2'!$A:$A,0)),)</f>
        <v>0</v>
      </c>
      <c r="AF87" s="3" t="s">
        <v>288</v>
      </c>
      <c r="AG87" s="4">
        <f>MAX(MIN(A87:AE87),tier1!A87:AE87)</f>
        <v>0</v>
      </c>
    </row>
    <row r="88" spans="1:33" s="2" customFormat="1" x14ac:dyDescent="0.25">
      <c r="A88" s="2">
        <f>IFERROR(HLOOKUP("tier2",'VI2'!$C:$C,MATCH(LOWER(SUBSTITUTE(HLOOKUP("vehicle",[1]pl!$C:$C,pos!A88),"-","_")),'VI2'!$A:$A,0)),)</f>
        <v>0</v>
      </c>
      <c r="B88" s="2">
        <f>IFERROR(HLOOKUP("tier2",'VI2'!$C:$C,MATCH(LOWER(SUBSTITUTE(HLOOKUP("vehicle",[1]pl!$C:$C,pos!B88),"-","_")),'VI2'!$A:$A,0)),)</f>
        <v>0</v>
      </c>
      <c r="C88" s="2">
        <f>IFERROR(HLOOKUP("tier2",'VI2'!$C:$C,MATCH(LOWER(SUBSTITUTE(HLOOKUP("vehicle",[1]pl!$C:$C,pos!C88),"-","_")),'VI2'!$A:$A,0)),)</f>
        <v>0</v>
      </c>
      <c r="D88" s="2">
        <f>IFERROR(HLOOKUP("tier2",'VI2'!$C:$C,MATCH(LOWER(SUBSTITUTE(HLOOKUP("vehicle",[1]pl!$C:$C,pos!D88),"-","_")),'VI2'!$A:$A,0)),)</f>
        <v>0</v>
      </c>
      <c r="E88" s="2">
        <f>IFERROR(HLOOKUP("tier2",'VI2'!$C:$C,MATCH(LOWER(SUBSTITUTE(HLOOKUP("vehicle",[1]pl!$C:$C,pos!E88),"-","_")),'VI2'!$A:$A,0)),)</f>
        <v>0</v>
      </c>
      <c r="F88" s="2">
        <f>IFERROR(HLOOKUP("tier2",'VI2'!$C:$C,MATCH(LOWER(SUBSTITUTE(HLOOKUP("vehicle",[1]pl!$C:$C,pos!F88),"-","_")),'VI2'!$A:$A,0)),)</f>
        <v>0</v>
      </c>
      <c r="G88" s="2">
        <f>IFERROR(HLOOKUP("tier2",'VI2'!$C:$C,MATCH(LOWER(SUBSTITUTE(HLOOKUP("vehicle",[1]pl!$C:$C,pos!G88),"-","_")),'VI2'!$A:$A,0)),)</f>
        <v>0</v>
      </c>
      <c r="H88" s="2">
        <f>IFERROR(HLOOKUP("tier2",'VI2'!$C:$C,MATCH(LOWER(SUBSTITUTE(HLOOKUP("vehicle",[1]pl!$C:$C,pos!H88),"-","_")),'VI2'!$A:$A,0)),)</f>
        <v>0</v>
      </c>
      <c r="I88" s="2">
        <f>IFERROR(HLOOKUP("tier2",'VI2'!$C:$C,MATCH(LOWER(SUBSTITUTE(HLOOKUP("vehicle",[1]pl!$C:$C,pos!I88),"-","_")),'VI2'!$A:$A,0)),)</f>
        <v>0</v>
      </c>
      <c r="J88" s="2">
        <f>IFERROR(HLOOKUP("tier2",'VI2'!$C:$C,MATCH(LOWER(SUBSTITUTE(HLOOKUP("vehicle",[1]pl!$C:$C,pos!J88),"-","_")),'VI2'!$A:$A,0)),)</f>
        <v>0</v>
      </c>
      <c r="K88" s="2">
        <f>IFERROR(HLOOKUP("tier2",'VI2'!$C:$C,MATCH(LOWER(SUBSTITUTE(HLOOKUP("vehicle",[1]pl!$C:$C,pos!K88),"-","_")),'VI2'!$A:$A,0)),)</f>
        <v>0</v>
      </c>
      <c r="L88" s="2">
        <f>IFERROR(HLOOKUP("tier2",'VI2'!$C:$C,MATCH(LOWER(SUBSTITUTE(HLOOKUP("vehicle",[1]pl!$C:$C,pos!L88),"-","_")),'VI2'!$A:$A,0)),)</f>
        <v>0</v>
      </c>
      <c r="M88" s="2">
        <f>IFERROR(HLOOKUP("tier2",'VI2'!$C:$C,MATCH(LOWER(SUBSTITUTE(HLOOKUP("vehicle",[1]pl!$C:$C,pos!M88),"-","_")),'VI2'!$A:$A,0)),)</f>
        <v>0</v>
      </c>
      <c r="N88" s="2">
        <f>IFERROR(HLOOKUP("tier2",'VI2'!$C:$C,MATCH(LOWER(SUBSTITUTE(HLOOKUP("vehicle",[1]pl!$C:$C,pos!N88),"-","_")),'VI2'!$A:$A,0)),)</f>
        <v>0</v>
      </c>
      <c r="O88" s="2">
        <f>IFERROR(HLOOKUP("tier2",'VI2'!$C:$C,MATCH(LOWER(SUBSTITUTE(HLOOKUP("vehicle",[1]pl!$C:$C,pos!O88),"-","_")),'VI2'!$A:$A,0)),)</f>
        <v>0</v>
      </c>
      <c r="Q88" s="2">
        <f>IFERROR(HLOOKUP("tier2",'VI2'!$C:$C,MATCH(LOWER(SUBSTITUTE(HLOOKUP("vehicle",[1]pl!$C:$C,pos!Q88),"-","_")),'VI2'!$A:$A,0)),)</f>
        <v>0</v>
      </c>
      <c r="R88" s="2">
        <f>IFERROR(HLOOKUP("tier2",'VI2'!$C:$C,MATCH(LOWER(SUBSTITUTE(HLOOKUP("vehicle",[1]pl!$C:$C,pos!R88),"-","_")),'VI2'!$A:$A,0)),)</f>
        <v>0</v>
      </c>
      <c r="S88" s="2">
        <f>IFERROR(HLOOKUP("tier2",'VI2'!$C:$C,MATCH(LOWER(SUBSTITUTE(HLOOKUP("vehicle",[1]pl!$C:$C,pos!S88),"-","_")),'VI2'!$A:$A,0)),)</f>
        <v>0</v>
      </c>
      <c r="T88" s="2">
        <f>IFERROR(HLOOKUP("tier2",'VI2'!$C:$C,MATCH(LOWER(SUBSTITUTE(HLOOKUP("vehicle",[1]pl!$C:$C,pos!T88),"-","_")),'VI2'!$A:$A,0)),)</f>
        <v>0</v>
      </c>
      <c r="U88" s="2">
        <f>IFERROR(HLOOKUP("tier2",'VI2'!$C:$C,MATCH(LOWER(SUBSTITUTE(HLOOKUP("vehicle",[1]pl!$C:$C,pos!U88),"-","_")),'VI2'!$A:$A,0)),)</f>
        <v>0</v>
      </c>
      <c r="V88" s="2">
        <f>IFERROR(HLOOKUP("tier2",'VI2'!$C:$C,MATCH(LOWER(SUBSTITUTE(HLOOKUP("vehicle",[1]pl!$C:$C,pos!V88),"-","_")),'VI2'!$A:$A,0)),)</f>
        <v>0</v>
      </c>
      <c r="W88" s="2">
        <f>IFERROR(HLOOKUP("tier2",'VI2'!$C:$C,MATCH(LOWER(SUBSTITUTE(HLOOKUP("vehicle",[1]pl!$C:$C,pos!W88),"-","_")),'VI2'!$A:$A,0)),)</f>
        <v>0</v>
      </c>
      <c r="X88" s="2">
        <f>IFERROR(HLOOKUP("tier2",'VI2'!$C:$C,MATCH(LOWER(SUBSTITUTE(HLOOKUP("vehicle",[1]pl!$C:$C,pos!X88),"-","_")),'VI2'!$A:$A,0)),)</f>
        <v>0</v>
      </c>
      <c r="Y88" s="2">
        <f>IFERROR(HLOOKUP("tier2",'VI2'!$C:$C,MATCH(LOWER(SUBSTITUTE(HLOOKUP("vehicle",[1]pl!$C:$C,pos!Y88),"-","_")),'VI2'!$A:$A,0)),)</f>
        <v>0</v>
      </c>
      <c r="Z88" s="2">
        <f>IFERROR(HLOOKUP("tier2",'VI2'!$C:$C,MATCH(LOWER(SUBSTITUTE(HLOOKUP("vehicle",[1]pl!$C:$C,pos!Z88),"-","_")),'VI2'!$A:$A,0)),)</f>
        <v>0</v>
      </c>
      <c r="AA88" s="2">
        <f>IFERROR(HLOOKUP("tier2",'VI2'!$C:$C,MATCH(LOWER(SUBSTITUTE(HLOOKUP("vehicle",[1]pl!$C:$C,pos!AA88),"-","_")),'VI2'!$A:$A,0)),)</f>
        <v>0</v>
      </c>
      <c r="AB88" s="2">
        <f>IFERROR(HLOOKUP("tier2",'VI2'!$C:$C,MATCH(LOWER(SUBSTITUTE(HLOOKUP("vehicle",[1]pl!$C:$C,pos!AB88),"-","_")),'VI2'!$A:$A,0)),)</f>
        <v>0</v>
      </c>
      <c r="AC88" s="2">
        <f>IFERROR(HLOOKUP("tier2",'VI2'!$C:$C,MATCH(LOWER(SUBSTITUTE(HLOOKUP("vehicle",[1]pl!$C:$C,pos!AC88),"-","_")),'VI2'!$A:$A,0)),)</f>
        <v>0</v>
      </c>
      <c r="AD88" s="2">
        <f>IFERROR(HLOOKUP("tier2",'VI2'!$C:$C,MATCH(LOWER(SUBSTITUTE(HLOOKUP("vehicle",[1]pl!$C:$C,pos!AD88),"-","_")),'VI2'!$A:$A,0)),)</f>
        <v>0</v>
      </c>
      <c r="AE88" s="2">
        <f>IFERROR(HLOOKUP("tier2",'VI2'!$C:$C,MATCH(LOWER(SUBSTITUTE(HLOOKUP("vehicle",[1]pl!$C:$C,pos!AE88),"-","_")),'VI2'!$A:$A,0)),)</f>
        <v>0</v>
      </c>
      <c r="AF88" s="3" t="s">
        <v>288</v>
      </c>
      <c r="AG88" s="4">
        <f>MAX(MIN(A88:AE88),tier1!A88:AE88)</f>
        <v>0</v>
      </c>
    </row>
    <row r="89" spans="1:33" s="2" customFormat="1" x14ac:dyDescent="0.25">
      <c r="A89" s="2">
        <f>IFERROR(HLOOKUP("tier2",'VI2'!$C:$C,MATCH(LOWER(SUBSTITUTE(HLOOKUP("vehicle",[1]pl!$C:$C,pos!A89),"-","_")),'VI2'!$A:$A,0)),)</f>
        <v>0</v>
      </c>
      <c r="B89" s="2">
        <f>IFERROR(HLOOKUP("tier2",'VI2'!$C:$C,MATCH(LOWER(SUBSTITUTE(HLOOKUP("vehicle",[1]pl!$C:$C,pos!B89),"-","_")),'VI2'!$A:$A,0)),)</f>
        <v>0</v>
      </c>
      <c r="C89" s="2">
        <f>IFERROR(HLOOKUP("tier2",'VI2'!$C:$C,MATCH(LOWER(SUBSTITUTE(HLOOKUP("vehicle",[1]pl!$C:$C,pos!C89),"-","_")),'VI2'!$A:$A,0)),)</f>
        <v>0</v>
      </c>
      <c r="D89" s="2">
        <f>IFERROR(HLOOKUP("tier2",'VI2'!$C:$C,MATCH(LOWER(SUBSTITUTE(HLOOKUP("vehicle",[1]pl!$C:$C,pos!D89),"-","_")),'VI2'!$A:$A,0)),)</f>
        <v>0</v>
      </c>
      <c r="E89" s="2">
        <f>IFERROR(HLOOKUP("tier2",'VI2'!$C:$C,MATCH(LOWER(SUBSTITUTE(HLOOKUP("vehicle",[1]pl!$C:$C,pos!E89),"-","_")),'VI2'!$A:$A,0)),)</f>
        <v>0</v>
      </c>
      <c r="F89" s="2">
        <f>IFERROR(HLOOKUP("tier2",'VI2'!$C:$C,MATCH(LOWER(SUBSTITUTE(HLOOKUP("vehicle",[1]pl!$C:$C,pos!F89),"-","_")),'VI2'!$A:$A,0)),)</f>
        <v>0</v>
      </c>
      <c r="G89" s="2">
        <f>IFERROR(HLOOKUP("tier2",'VI2'!$C:$C,MATCH(LOWER(SUBSTITUTE(HLOOKUP("vehicle",[1]pl!$C:$C,pos!G89),"-","_")),'VI2'!$A:$A,0)),)</f>
        <v>0</v>
      </c>
      <c r="H89" s="2">
        <f>IFERROR(HLOOKUP("tier2",'VI2'!$C:$C,MATCH(LOWER(SUBSTITUTE(HLOOKUP("vehicle",[1]pl!$C:$C,pos!H89),"-","_")),'VI2'!$A:$A,0)),)</f>
        <v>0</v>
      </c>
      <c r="I89" s="2">
        <f>IFERROR(HLOOKUP("tier2",'VI2'!$C:$C,MATCH(LOWER(SUBSTITUTE(HLOOKUP("vehicle",[1]pl!$C:$C,pos!I89),"-","_")),'VI2'!$A:$A,0)),)</f>
        <v>0</v>
      </c>
      <c r="J89" s="2">
        <f>IFERROR(HLOOKUP("tier2",'VI2'!$C:$C,MATCH(LOWER(SUBSTITUTE(HLOOKUP("vehicle",[1]pl!$C:$C,pos!J89),"-","_")),'VI2'!$A:$A,0)),)</f>
        <v>0</v>
      </c>
      <c r="K89" s="2">
        <f>IFERROR(HLOOKUP("tier2",'VI2'!$C:$C,MATCH(LOWER(SUBSTITUTE(HLOOKUP("vehicle",[1]pl!$C:$C,pos!K89),"-","_")),'VI2'!$A:$A,0)),)</f>
        <v>0</v>
      </c>
      <c r="L89" s="2">
        <f>IFERROR(HLOOKUP("tier2",'VI2'!$C:$C,MATCH(LOWER(SUBSTITUTE(HLOOKUP("vehicle",[1]pl!$C:$C,pos!L89),"-","_")),'VI2'!$A:$A,0)),)</f>
        <v>0</v>
      </c>
      <c r="M89" s="2">
        <f>IFERROR(HLOOKUP("tier2",'VI2'!$C:$C,MATCH(LOWER(SUBSTITUTE(HLOOKUP("vehicle",[1]pl!$C:$C,pos!M89),"-","_")),'VI2'!$A:$A,0)),)</f>
        <v>0</v>
      </c>
      <c r="N89" s="2">
        <f>IFERROR(HLOOKUP("tier2",'VI2'!$C:$C,MATCH(LOWER(SUBSTITUTE(HLOOKUP("vehicle",[1]pl!$C:$C,pos!N89),"-","_")),'VI2'!$A:$A,0)),)</f>
        <v>0</v>
      </c>
      <c r="O89" s="2">
        <f>IFERROR(HLOOKUP("tier2",'VI2'!$C:$C,MATCH(LOWER(SUBSTITUTE(HLOOKUP("vehicle",[1]pl!$C:$C,pos!O89),"-","_")),'VI2'!$A:$A,0)),)</f>
        <v>0</v>
      </c>
      <c r="Q89" s="2">
        <f>IFERROR(HLOOKUP("tier2",'VI2'!$C:$C,MATCH(LOWER(SUBSTITUTE(HLOOKUP("vehicle",[1]pl!$C:$C,pos!Q89),"-","_")),'VI2'!$A:$A,0)),)</f>
        <v>0</v>
      </c>
      <c r="R89" s="2">
        <f>IFERROR(HLOOKUP("tier2",'VI2'!$C:$C,MATCH(LOWER(SUBSTITUTE(HLOOKUP("vehicle",[1]pl!$C:$C,pos!R89),"-","_")),'VI2'!$A:$A,0)),)</f>
        <v>0</v>
      </c>
      <c r="S89" s="2">
        <f>IFERROR(HLOOKUP("tier2",'VI2'!$C:$C,MATCH(LOWER(SUBSTITUTE(HLOOKUP("vehicle",[1]pl!$C:$C,pos!S89),"-","_")),'VI2'!$A:$A,0)),)</f>
        <v>0</v>
      </c>
      <c r="T89" s="2">
        <f>IFERROR(HLOOKUP("tier2",'VI2'!$C:$C,MATCH(LOWER(SUBSTITUTE(HLOOKUP("vehicle",[1]pl!$C:$C,pos!T89),"-","_")),'VI2'!$A:$A,0)),)</f>
        <v>0</v>
      </c>
      <c r="U89" s="2">
        <f>IFERROR(HLOOKUP("tier2",'VI2'!$C:$C,MATCH(LOWER(SUBSTITUTE(HLOOKUP("vehicle",[1]pl!$C:$C,pos!U89),"-","_")),'VI2'!$A:$A,0)),)</f>
        <v>0</v>
      </c>
      <c r="V89" s="2">
        <f>IFERROR(HLOOKUP("tier2",'VI2'!$C:$C,MATCH(LOWER(SUBSTITUTE(HLOOKUP("vehicle",[1]pl!$C:$C,pos!V89),"-","_")),'VI2'!$A:$A,0)),)</f>
        <v>0</v>
      </c>
      <c r="W89" s="2">
        <f>IFERROR(HLOOKUP("tier2",'VI2'!$C:$C,MATCH(LOWER(SUBSTITUTE(HLOOKUP("vehicle",[1]pl!$C:$C,pos!W89),"-","_")),'VI2'!$A:$A,0)),)</f>
        <v>0</v>
      </c>
      <c r="X89" s="2">
        <f>IFERROR(HLOOKUP("tier2",'VI2'!$C:$C,MATCH(LOWER(SUBSTITUTE(HLOOKUP("vehicle",[1]pl!$C:$C,pos!X89),"-","_")),'VI2'!$A:$A,0)),)</f>
        <v>0</v>
      </c>
      <c r="Y89" s="2">
        <f>IFERROR(HLOOKUP("tier2",'VI2'!$C:$C,MATCH(LOWER(SUBSTITUTE(HLOOKUP("vehicle",[1]pl!$C:$C,pos!Y89),"-","_")),'VI2'!$A:$A,0)),)</f>
        <v>0</v>
      </c>
      <c r="Z89" s="2">
        <f>IFERROR(HLOOKUP("tier2",'VI2'!$C:$C,MATCH(LOWER(SUBSTITUTE(HLOOKUP("vehicle",[1]pl!$C:$C,pos!Z89),"-","_")),'VI2'!$A:$A,0)),)</f>
        <v>0</v>
      </c>
      <c r="AA89" s="2">
        <f>IFERROR(HLOOKUP("tier2",'VI2'!$C:$C,MATCH(LOWER(SUBSTITUTE(HLOOKUP("vehicle",[1]pl!$C:$C,pos!AA89),"-","_")),'VI2'!$A:$A,0)),)</f>
        <v>0</v>
      </c>
      <c r="AB89" s="2">
        <f>IFERROR(HLOOKUP("tier2",'VI2'!$C:$C,MATCH(LOWER(SUBSTITUTE(HLOOKUP("vehicle",[1]pl!$C:$C,pos!AB89),"-","_")),'VI2'!$A:$A,0)),)</f>
        <v>0</v>
      </c>
      <c r="AC89" s="2">
        <f>IFERROR(HLOOKUP("tier2",'VI2'!$C:$C,MATCH(LOWER(SUBSTITUTE(HLOOKUP("vehicle",[1]pl!$C:$C,pos!AC89),"-","_")),'VI2'!$A:$A,0)),)</f>
        <v>0</v>
      </c>
      <c r="AD89" s="2">
        <f>IFERROR(HLOOKUP("tier2",'VI2'!$C:$C,MATCH(LOWER(SUBSTITUTE(HLOOKUP("vehicle",[1]pl!$C:$C,pos!AD89),"-","_")),'VI2'!$A:$A,0)),)</f>
        <v>0</v>
      </c>
      <c r="AE89" s="2">
        <f>IFERROR(HLOOKUP("tier2",'VI2'!$C:$C,MATCH(LOWER(SUBSTITUTE(HLOOKUP("vehicle",[1]pl!$C:$C,pos!AE89),"-","_")),'VI2'!$A:$A,0)),)</f>
        <v>0</v>
      </c>
      <c r="AF89" s="3" t="s">
        <v>288</v>
      </c>
      <c r="AG89" s="4">
        <f>MAX(MIN(A89:AE89),tier1!A89:AE89)</f>
        <v>0</v>
      </c>
    </row>
    <row r="90" spans="1:33" s="2" customFormat="1" x14ac:dyDescent="0.25">
      <c r="A90" s="2">
        <f>IFERROR(HLOOKUP("tier2",'VI2'!$C:$C,MATCH(LOWER(SUBSTITUTE(HLOOKUP("vehicle",[1]pl!$C:$C,pos!A90),"-","_")),'VI2'!$A:$A,0)),)</f>
        <v>0</v>
      </c>
      <c r="B90" s="2">
        <f>IFERROR(HLOOKUP("tier2",'VI2'!$C:$C,MATCH(LOWER(SUBSTITUTE(HLOOKUP("vehicle",[1]pl!$C:$C,pos!B90),"-","_")),'VI2'!$A:$A,0)),)</f>
        <v>0</v>
      </c>
      <c r="C90" s="2">
        <f>IFERROR(HLOOKUP("tier2",'VI2'!$C:$C,MATCH(LOWER(SUBSTITUTE(HLOOKUP("vehicle",[1]pl!$C:$C,pos!C90),"-","_")),'VI2'!$A:$A,0)),)</f>
        <v>0</v>
      </c>
      <c r="D90" s="2">
        <f>IFERROR(HLOOKUP("tier2",'VI2'!$C:$C,MATCH(LOWER(SUBSTITUTE(HLOOKUP("vehicle",[1]pl!$C:$C,pos!D90),"-","_")),'VI2'!$A:$A,0)),)</f>
        <v>0</v>
      </c>
      <c r="E90" s="2">
        <f>IFERROR(HLOOKUP("tier2",'VI2'!$C:$C,MATCH(LOWER(SUBSTITUTE(HLOOKUP("vehicle",[1]pl!$C:$C,pos!E90),"-","_")),'VI2'!$A:$A,0)),)</f>
        <v>0</v>
      </c>
      <c r="F90" s="2">
        <f>IFERROR(HLOOKUP("tier2",'VI2'!$C:$C,MATCH(LOWER(SUBSTITUTE(HLOOKUP("vehicle",[1]pl!$C:$C,pos!F90),"-","_")),'VI2'!$A:$A,0)),)</f>
        <v>0</v>
      </c>
      <c r="G90" s="2">
        <f>IFERROR(HLOOKUP("tier2",'VI2'!$C:$C,MATCH(LOWER(SUBSTITUTE(HLOOKUP("vehicle",[1]pl!$C:$C,pos!G90),"-","_")),'VI2'!$A:$A,0)),)</f>
        <v>0</v>
      </c>
      <c r="H90" s="2">
        <f>IFERROR(HLOOKUP("tier2",'VI2'!$C:$C,MATCH(LOWER(SUBSTITUTE(HLOOKUP("vehicle",[1]pl!$C:$C,pos!H90),"-","_")),'VI2'!$A:$A,0)),)</f>
        <v>0</v>
      </c>
      <c r="I90" s="2">
        <f>IFERROR(HLOOKUP("tier2",'VI2'!$C:$C,MATCH(LOWER(SUBSTITUTE(HLOOKUP("vehicle",[1]pl!$C:$C,pos!I90),"-","_")),'VI2'!$A:$A,0)),)</f>
        <v>0</v>
      </c>
      <c r="J90" s="2">
        <f>IFERROR(HLOOKUP("tier2",'VI2'!$C:$C,MATCH(LOWER(SUBSTITUTE(HLOOKUP("vehicle",[1]pl!$C:$C,pos!J90),"-","_")),'VI2'!$A:$A,0)),)</f>
        <v>0</v>
      </c>
      <c r="K90" s="2">
        <f>IFERROR(HLOOKUP("tier2",'VI2'!$C:$C,MATCH(LOWER(SUBSTITUTE(HLOOKUP("vehicle",[1]pl!$C:$C,pos!K90),"-","_")),'VI2'!$A:$A,0)),)</f>
        <v>0</v>
      </c>
      <c r="L90" s="2">
        <f>IFERROR(HLOOKUP("tier2",'VI2'!$C:$C,MATCH(LOWER(SUBSTITUTE(HLOOKUP("vehicle",[1]pl!$C:$C,pos!L90),"-","_")),'VI2'!$A:$A,0)),)</f>
        <v>0</v>
      </c>
      <c r="M90" s="2">
        <f>IFERROR(HLOOKUP("tier2",'VI2'!$C:$C,MATCH(LOWER(SUBSTITUTE(HLOOKUP("vehicle",[1]pl!$C:$C,pos!M90),"-","_")),'VI2'!$A:$A,0)),)</f>
        <v>0</v>
      </c>
      <c r="N90" s="2">
        <f>IFERROR(HLOOKUP("tier2",'VI2'!$C:$C,MATCH(LOWER(SUBSTITUTE(HLOOKUP("vehicle",[1]pl!$C:$C,pos!N90),"-","_")),'VI2'!$A:$A,0)),)</f>
        <v>0</v>
      </c>
      <c r="O90" s="2">
        <f>IFERROR(HLOOKUP("tier2",'VI2'!$C:$C,MATCH(LOWER(SUBSTITUTE(HLOOKUP("vehicle",[1]pl!$C:$C,pos!O90),"-","_")),'VI2'!$A:$A,0)),)</f>
        <v>0</v>
      </c>
      <c r="Q90" s="2">
        <f>IFERROR(HLOOKUP("tier2",'VI2'!$C:$C,MATCH(LOWER(SUBSTITUTE(HLOOKUP("vehicle",[1]pl!$C:$C,pos!Q90),"-","_")),'VI2'!$A:$A,0)),)</f>
        <v>0</v>
      </c>
      <c r="R90" s="2">
        <f>IFERROR(HLOOKUP("tier2",'VI2'!$C:$C,MATCH(LOWER(SUBSTITUTE(HLOOKUP("vehicle",[1]pl!$C:$C,pos!R90),"-","_")),'VI2'!$A:$A,0)),)</f>
        <v>0</v>
      </c>
      <c r="S90" s="2">
        <f>IFERROR(HLOOKUP("tier2",'VI2'!$C:$C,MATCH(LOWER(SUBSTITUTE(HLOOKUP("vehicle",[1]pl!$C:$C,pos!S90),"-","_")),'VI2'!$A:$A,0)),)</f>
        <v>0</v>
      </c>
      <c r="T90" s="2">
        <f>IFERROR(HLOOKUP("tier2",'VI2'!$C:$C,MATCH(LOWER(SUBSTITUTE(HLOOKUP("vehicle",[1]pl!$C:$C,pos!T90),"-","_")),'VI2'!$A:$A,0)),)</f>
        <v>0</v>
      </c>
      <c r="U90" s="2">
        <f>IFERROR(HLOOKUP("tier2",'VI2'!$C:$C,MATCH(LOWER(SUBSTITUTE(HLOOKUP("vehicle",[1]pl!$C:$C,pos!U90),"-","_")),'VI2'!$A:$A,0)),)</f>
        <v>0</v>
      </c>
      <c r="V90" s="2">
        <f>IFERROR(HLOOKUP("tier2",'VI2'!$C:$C,MATCH(LOWER(SUBSTITUTE(HLOOKUP("vehicle",[1]pl!$C:$C,pos!V90),"-","_")),'VI2'!$A:$A,0)),)</f>
        <v>0</v>
      </c>
      <c r="W90" s="2">
        <f>IFERROR(HLOOKUP("tier2",'VI2'!$C:$C,MATCH(LOWER(SUBSTITUTE(HLOOKUP("vehicle",[1]pl!$C:$C,pos!W90),"-","_")),'VI2'!$A:$A,0)),)</f>
        <v>0</v>
      </c>
      <c r="X90" s="2">
        <f>IFERROR(HLOOKUP("tier2",'VI2'!$C:$C,MATCH(LOWER(SUBSTITUTE(HLOOKUP("vehicle",[1]pl!$C:$C,pos!X90),"-","_")),'VI2'!$A:$A,0)),)</f>
        <v>0</v>
      </c>
      <c r="Y90" s="2">
        <f>IFERROR(HLOOKUP("tier2",'VI2'!$C:$C,MATCH(LOWER(SUBSTITUTE(HLOOKUP("vehicle",[1]pl!$C:$C,pos!Y90),"-","_")),'VI2'!$A:$A,0)),)</f>
        <v>0</v>
      </c>
      <c r="Z90" s="2">
        <f>IFERROR(HLOOKUP("tier2",'VI2'!$C:$C,MATCH(LOWER(SUBSTITUTE(HLOOKUP("vehicle",[1]pl!$C:$C,pos!Z90),"-","_")),'VI2'!$A:$A,0)),)</f>
        <v>0</v>
      </c>
      <c r="AA90" s="2">
        <f>IFERROR(HLOOKUP("tier2",'VI2'!$C:$C,MATCH(LOWER(SUBSTITUTE(HLOOKUP("vehicle",[1]pl!$C:$C,pos!AA90),"-","_")),'VI2'!$A:$A,0)),)</f>
        <v>0</v>
      </c>
      <c r="AB90" s="2">
        <f>IFERROR(HLOOKUP("tier2",'VI2'!$C:$C,MATCH(LOWER(SUBSTITUTE(HLOOKUP("vehicle",[1]pl!$C:$C,pos!AB90),"-","_")),'VI2'!$A:$A,0)),)</f>
        <v>0</v>
      </c>
      <c r="AC90" s="2">
        <f>IFERROR(HLOOKUP("tier2",'VI2'!$C:$C,MATCH(LOWER(SUBSTITUTE(HLOOKUP("vehicle",[1]pl!$C:$C,pos!AC90),"-","_")),'VI2'!$A:$A,0)),)</f>
        <v>0</v>
      </c>
      <c r="AD90" s="2">
        <f>IFERROR(HLOOKUP("tier2",'VI2'!$C:$C,MATCH(LOWER(SUBSTITUTE(HLOOKUP("vehicle",[1]pl!$C:$C,pos!AD90),"-","_")),'VI2'!$A:$A,0)),)</f>
        <v>0</v>
      </c>
      <c r="AE90" s="2">
        <f>IFERROR(HLOOKUP("tier2",'VI2'!$C:$C,MATCH(LOWER(SUBSTITUTE(HLOOKUP("vehicle",[1]pl!$C:$C,pos!AE90),"-","_")),'VI2'!$A:$A,0)),)</f>
        <v>0</v>
      </c>
      <c r="AF90" s="3" t="s">
        <v>288</v>
      </c>
      <c r="AG90" s="4">
        <f>MAX(MIN(A90:AE90),tier1!A90:AE90)</f>
        <v>0</v>
      </c>
    </row>
    <row r="91" spans="1:33" s="2" customFormat="1" x14ac:dyDescent="0.25">
      <c r="A91" s="2">
        <f>IFERROR(HLOOKUP("tier2",'VI2'!$C:$C,MATCH(LOWER(SUBSTITUTE(HLOOKUP("vehicle",[1]pl!$C:$C,pos!A91),"-","_")),'VI2'!$A:$A,0)),)</f>
        <v>0</v>
      </c>
      <c r="B91" s="2">
        <f>IFERROR(HLOOKUP("tier2",'VI2'!$C:$C,MATCH(LOWER(SUBSTITUTE(HLOOKUP("vehicle",[1]pl!$C:$C,pos!B91),"-","_")),'VI2'!$A:$A,0)),)</f>
        <v>0</v>
      </c>
      <c r="C91" s="2">
        <f>IFERROR(HLOOKUP("tier2",'VI2'!$C:$C,MATCH(LOWER(SUBSTITUTE(HLOOKUP("vehicle",[1]pl!$C:$C,pos!C91),"-","_")),'VI2'!$A:$A,0)),)</f>
        <v>0</v>
      </c>
      <c r="D91" s="2">
        <f>IFERROR(HLOOKUP("tier2",'VI2'!$C:$C,MATCH(LOWER(SUBSTITUTE(HLOOKUP("vehicle",[1]pl!$C:$C,pos!D91),"-","_")),'VI2'!$A:$A,0)),)</f>
        <v>0</v>
      </c>
      <c r="E91" s="2">
        <f>IFERROR(HLOOKUP("tier2",'VI2'!$C:$C,MATCH(LOWER(SUBSTITUTE(HLOOKUP("vehicle",[1]pl!$C:$C,pos!E91),"-","_")),'VI2'!$A:$A,0)),)</f>
        <v>0</v>
      </c>
      <c r="F91" s="2">
        <f>IFERROR(HLOOKUP("tier2",'VI2'!$C:$C,MATCH(LOWER(SUBSTITUTE(HLOOKUP("vehicle",[1]pl!$C:$C,pos!F91),"-","_")),'VI2'!$A:$A,0)),)</f>
        <v>0</v>
      </c>
      <c r="G91" s="2">
        <f>IFERROR(HLOOKUP("tier2",'VI2'!$C:$C,MATCH(LOWER(SUBSTITUTE(HLOOKUP("vehicle",[1]pl!$C:$C,pos!G91),"-","_")),'VI2'!$A:$A,0)),)</f>
        <v>0</v>
      </c>
      <c r="H91" s="2">
        <f>IFERROR(HLOOKUP("tier2",'VI2'!$C:$C,MATCH(LOWER(SUBSTITUTE(HLOOKUP("vehicle",[1]pl!$C:$C,pos!H91),"-","_")),'VI2'!$A:$A,0)),)</f>
        <v>0</v>
      </c>
      <c r="I91" s="2">
        <f>IFERROR(HLOOKUP("tier2",'VI2'!$C:$C,MATCH(LOWER(SUBSTITUTE(HLOOKUP("vehicle",[1]pl!$C:$C,pos!I91),"-","_")),'VI2'!$A:$A,0)),)</f>
        <v>0</v>
      </c>
      <c r="J91" s="2">
        <f>IFERROR(HLOOKUP("tier2",'VI2'!$C:$C,MATCH(LOWER(SUBSTITUTE(HLOOKUP("vehicle",[1]pl!$C:$C,pos!J91),"-","_")),'VI2'!$A:$A,0)),)</f>
        <v>0</v>
      </c>
      <c r="K91" s="2">
        <f>IFERROR(HLOOKUP("tier2",'VI2'!$C:$C,MATCH(LOWER(SUBSTITUTE(HLOOKUP("vehicle",[1]pl!$C:$C,pos!K91),"-","_")),'VI2'!$A:$A,0)),)</f>
        <v>0</v>
      </c>
      <c r="L91" s="2">
        <f>IFERROR(HLOOKUP("tier2",'VI2'!$C:$C,MATCH(LOWER(SUBSTITUTE(HLOOKUP("vehicle",[1]pl!$C:$C,pos!L91),"-","_")),'VI2'!$A:$A,0)),)</f>
        <v>0</v>
      </c>
      <c r="M91" s="2">
        <f>IFERROR(HLOOKUP("tier2",'VI2'!$C:$C,MATCH(LOWER(SUBSTITUTE(HLOOKUP("vehicle",[1]pl!$C:$C,pos!M91),"-","_")),'VI2'!$A:$A,0)),)</f>
        <v>0</v>
      </c>
      <c r="N91" s="2">
        <f>IFERROR(HLOOKUP("tier2",'VI2'!$C:$C,MATCH(LOWER(SUBSTITUTE(HLOOKUP("vehicle",[1]pl!$C:$C,pos!N91),"-","_")),'VI2'!$A:$A,0)),)</f>
        <v>0</v>
      </c>
      <c r="O91" s="2">
        <f>IFERROR(HLOOKUP("tier2",'VI2'!$C:$C,MATCH(LOWER(SUBSTITUTE(HLOOKUP("vehicle",[1]pl!$C:$C,pos!O91),"-","_")),'VI2'!$A:$A,0)),)</f>
        <v>0</v>
      </c>
      <c r="Q91" s="2">
        <f>IFERROR(HLOOKUP("tier2",'VI2'!$C:$C,MATCH(LOWER(SUBSTITUTE(HLOOKUP("vehicle",[1]pl!$C:$C,pos!Q91),"-","_")),'VI2'!$A:$A,0)),)</f>
        <v>0</v>
      </c>
      <c r="R91" s="2">
        <f>IFERROR(HLOOKUP("tier2",'VI2'!$C:$C,MATCH(LOWER(SUBSTITUTE(HLOOKUP("vehicle",[1]pl!$C:$C,pos!R91),"-","_")),'VI2'!$A:$A,0)),)</f>
        <v>0</v>
      </c>
      <c r="S91" s="2">
        <f>IFERROR(HLOOKUP("tier2",'VI2'!$C:$C,MATCH(LOWER(SUBSTITUTE(HLOOKUP("vehicle",[1]pl!$C:$C,pos!S91),"-","_")),'VI2'!$A:$A,0)),)</f>
        <v>0</v>
      </c>
      <c r="T91" s="2">
        <f>IFERROR(HLOOKUP("tier2",'VI2'!$C:$C,MATCH(LOWER(SUBSTITUTE(HLOOKUP("vehicle",[1]pl!$C:$C,pos!T91),"-","_")),'VI2'!$A:$A,0)),)</f>
        <v>0</v>
      </c>
      <c r="U91" s="2">
        <f>IFERROR(HLOOKUP("tier2",'VI2'!$C:$C,MATCH(LOWER(SUBSTITUTE(HLOOKUP("vehicle",[1]pl!$C:$C,pos!U91),"-","_")),'VI2'!$A:$A,0)),)</f>
        <v>0</v>
      </c>
      <c r="V91" s="2">
        <f>IFERROR(HLOOKUP("tier2",'VI2'!$C:$C,MATCH(LOWER(SUBSTITUTE(HLOOKUP("vehicle",[1]pl!$C:$C,pos!V91),"-","_")),'VI2'!$A:$A,0)),)</f>
        <v>0</v>
      </c>
      <c r="W91" s="2">
        <f>IFERROR(HLOOKUP("tier2",'VI2'!$C:$C,MATCH(LOWER(SUBSTITUTE(HLOOKUP("vehicle",[1]pl!$C:$C,pos!W91),"-","_")),'VI2'!$A:$A,0)),)</f>
        <v>0</v>
      </c>
      <c r="X91" s="2">
        <f>IFERROR(HLOOKUP("tier2",'VI2'!$C:$C,MATCH(LOWER(SUBSTITUTE(HLOOKUP("vehicle",[1]pl!$C:$C,pos!X91),"-","_")),'VI2'!$A:$A,0)),)</f>
        <v>0</v>
      </c>
      <c r="Y91" s="2">
        <f>IFERROR(HLOOKUP("tier2",'VI2'!$C:$C,MATCH(LOWER(SUBSTITUTE(HLOOKUP("vehicle",[1]pl!$C:$C,pos!Y91),"-","_")),'VI2'!$A:$A,0)),)</f>
        <v>0</v>
      </c>
      <c r="Z91" s="2">
        <f>IFERROR(HLOOKUP("tier2",'VI2'!$C:$C,MATCH(LOWER(SUBSTITUTE(HLOOKUP("vehicle",[1]pl!$C:$C,pos!Z91),"-","_")),'VI2'!$A:$A,0)),)</f>
        <v>0</v>
      </c>
      <c r="AA91" s="2">
        <f>IFERROR(HLOOKUP("tier2",'VI2'!$C:$C,MATCH(LOWER(SUBSTITUTE(HLOOKUP("vehicle",[1]pl!$C:$C,pos!AA91),"-","_")),'VI2'!$A:$A,0)),)</f>
        <v>0</v>
      </c>
      <c r="AB91" s="2">
        <f>IFERROR(HLOOKUP("tier2",'VI2'!$C:$C,MATCH(LOWER(SUBSTITUTE(HLOOKUP("vehicle",[1]pl!$C:$C,pos!AB91),"-","_")),'VI2'!$A:$A,0)),)</f>
        <v>0</v>
      </c>
      <c r="AC91" s="2">
        <f>IFERROR(HLOOKUP("tier2",'VI2'!$C:$C,MATCH(LOWER(SUBSTITUTE(HLOOKUP("vehicle",[1]pl!$C:$C,pos!AC91),"-","_")),'VI2'!$A:$A,0)),)</f>
        <v>0</v>
      </c>
      <c r="AD91" s="2">
        <f>IFERROR(HLOOKUP("tier2",'VI2'!$C:$C,MATCH(LOWER(SUBSTITUTE(HLOOKUP("vehicle",[1]pl!$C:$C,pos!AD91),"-","_")),'VI2'!$A:$A,0)),)</f>
        <v>0</v>
      </c>
      <c r="AE91" s="2">
        <f>IFERROR(HLOOKUP("tier2",'VI2'!$C:$C,MATCH(LOWER(SUBSTITUTE(HLOOKUP("vehicle",[1]pl!$C:$C,pos!AE91),"-","_")),'VI2'!$A:$A,0)),)</f>
        <v>0</v>
      </c>
      <c r="AF91" s="3" t="s">
        <v>288</v>
      </c>
      <c r="AG91" s="4">
        <f>MAX(MIN(A91:AE91),tier1!A91:AE91)</f>
        <v>0</v>
      </c>
    </row>
    <row r="92" spans="1:33" s="2" customFormat="1" x14ac:dyDescent="0.25">
      <c r="A92" s="2">
        <f>IFERROR(HLOOKUP("tier2",'VI2'!$C:$C,MATCH(LOWER(SUBSTITUTE(HLOOKUP("vehicle",[1]pl!$C:$C,pos!A92),"-","_")),'VI2'!$A:$A,0)),)</f>
        <v>0</v>
      </c>
      <c r="B92" s="2">
        <f>IFERROR(HLOOKUP("tier2",'VI2'!$C:$C,MATCH(LOWER(SUBSTITUTE(HLOOKUP("vehicle",[1]pl!$C:$C,pos!B92),"-","_")),'VI2'!$A:$A,0)),)</f>
        <v>0</v>
      </c>
      <c r="C92" s="2">
        <f>IFERROR(HLOOKUP("tier2",'VI2'!$C:$C,MATCH(LOWER(SUBSTITUTE(HLOOKUP("vehicle",[1]pl!$C:$C,pos!C92),"-","_")),'VI2'!$A:$A,0)),)</f>
        <v>0</v>
      </c>
      <c r="D92" s="2">
        <f>IFERROR(HLOOKUP("tier2",'VI2'!$C:$C,MATCH(LOWER(SUBSTITUTE(HLOOKUP("vehicle",[1]pl!$C:$C,pos!D92),"-","_")),'VI2'!$A:$A,0)),)</f>
        <v>0</v>
      </c>
      <c r="E92" s="2">
        <f>IFERROR(HLOOKUP("tier2",'VI2'!$C:$C,MATCH(LOWER(SUBSTITUTE(HLOOKUP("vehicle",[1]pl!$C:$C,pos!E92),"-","_")),'VI2'!$A:$A,0)),)</f>
        <v>0</v>
      </c>
      <c r="F92" s="2">
        <f>IFERROR(HLOOKUP("tier2",'VI2'!$C:$C,MATCH(LOWER(SUBSTITUTE(HLOOKUP("vehicle",[1]pl!$C:$C,pos!F92),"-","_")),'VI2'!$A:$A,0)),)</f>
        <v>0</v>
      </c>
      <c r="G92" s="2">
        <f>IFERROR(HLOOKUP("tier2",'VI2'!$C:$C,MATCH(LOWER(SUBSTITUTE(HLOOKUP("vehicle",[1]pl!$C:$C,pos!G92),"-","_")),'VI2'!$A:$A,0)),)</f>
        <v>0</v>
      </c>
      <c r="H92" s="2">
        <f>IFERROR(HLOOKUP("tier2",'VI2'!$C:$C,MATCH(LOWER(SUBSTITUTE(HLOOKUP("vehicle",[1]pl!$C:$C,pos!H92),"-","_")),'VI2'!$A:$A,0)),)</f>
        <v>0</v>
      </c>
      <c r="I92" s="2">
        <f>IFERROR(HLOOKUP("tier2",'VI2'!$C:$C,MATCH(LOWER(SUBSTITUTE(HLOOKUP("vehicle",[1]pl!$C:$C,pos!I92),"-","_")),'VI2'!$A:$A,0)),)</f>
        <v>0</v>
      </c>
      <c r="J92" s="2">
        <f>IFERROR(HLOOKUP("tier2",'VI2'!$C:$C,MATCH(LOWER(SUBSTITUTE(HLOOKUP("vehicle",[1]pl!$C:$C,pos!J92),"-","_")),'VI2'!$A:$A,0)),)</f>
        <v>0</v>
      </c>
      <c r="K92" s="2">
        <f>IFERROR(HLOOKUP("tier2",'VI2'!$C:$C,MATCH(LOWER(SUBSTITUTE(HLOOKUP("vehicle",[1]pl!$C:$C,pos!K92),"-","_")),'VI2'!$A:$A,0)),)</f>
        <v>0</v>
      </c>
      <c r="L92" s="2">
        <f>IFERROR(HLOOKUP("tier2",'VI2'!$C:$C,MATCH(LOWER(SUBSTITUTE(HLOOKUP("vehicle",[1]pl!$C:$C,pos!L92),"-","_")),'VI2'!$A:$A,0)),)</f>
        <v>0</v>
      </c>
      <c r="M92" s="2">
        <f>IFERROR(HLOOKUP("tier2",'VI2'!$C:$C,MATCH(LOWER(SUBSTITUTE(HLOOKUP("vehicle",[1]pl!$C:$C,pos!M92),"-","_")),'VI2'!$A:$A,0)),)</f>
        <v>0</v>
      </c>
      <c r="N92" s="2">
        <f>IFERROR(HLOOKUP("tier2",'VI2'!$C:$C,MATCH(LOWER(SUBSTITUTE(HLOOKUP("vehicle",[1]pl!$C:$C,pos!N92),"-","_")),'VI2'!$A:$A,0)),)</f>
        <v>0</v>
      </c>
      <c r="O92" s="2">
        <f>IFERROR(HLOOKUP("tier2",'VI2'!$C:$C,MATCH(LOWER(SUBSTITUTE(HLOOKUP("vehicle",[1]pl!$C:$C,pos!O92),"-","_")),'VI2'!$A:$A,0)),)</f>
        <v>0</v>
      </c>
      <c r="Q92" s="2">
        <f>IFERROR(HLOOKUP("tier2",'VI2'!$C:$C,MATCH(LOWER(SUBSTITUTE(HLOOKUP("vehicle",[1]pl!$C:$C,pos!Q92),"-","_")),'VI2'!$A:$A,0)),)</f>
        <v>0</v>
      </c>
      <c r="R92" s="2">
        <f>IFERROR(HLOOKUP("tier2",'VI2'!$C:$C,MATCH(LOWER(SUBSTITUTE(HLOOKUP("vehicle",[1]pl!$C:$C,pos!R92),"-","_")),'VI2'!$A:$A,0)),)</f>
        <v>0</v>
      </c>
      <c r="S92" s="2">
        <f>IFERROR(HLOOKUP("tier2",'VI2'!$C:$C,MATCH(LOWER(SUBSTITUTE(HLOOKUP("vehicle",[1]pl!$C:$C,pos!S92),"-","_")),'VI2'!$A:$A,0)),)</f>
        <v>0</v>
      </c>
      <c r="T92" s="2">
        <f>IFERROR(HLOOKUP("tier2",'VI2'!$C:$C,MATCH(LOWER(SUBSTITUTE(HLOOKUP("vehicle",[1]pl!$C:$C,pos!T92),"-","_")),'VI2'!$A:$A,0)),)</f>
        <v>0</v>
      </c>
      <c r="U92" s="2">
        <f>IFERROR(HLOOKUP("tier2",'VI2'!$C:$C,MATCH(LOWER(SUBSTITUTE(HLOOKUP("vehicle",[1]pl!$C:$C,pos!U92),"-","_")),'VI2'!$A:$A,0)),)</f>
        <v>0</v>
      </c>
      <c r="V92" s="2">
        <f>IFERROR(HLOOKUP("tier2",'VI2'!$C:$C,MATCH(LOWER(SUBSTITUTE(HLOOKUP("vehicle",[1]pl!$C:$C,pos!V92),"-","_")),'VI2'!$A:$A,0)),)</f>
        <v>0</v>
      </c>
      <c r="W92" s="2">
        <f>IFERROR(HLOOKUP("tier2",'VI2'!$C:$C,MATCH(LOWER(SUBSTITUTE(HLOOKUP("vehicle",[1]pl!$C:$C,pos!W92),"-","_")),'VI2'!$A:$A,0)),)</f>
        <v>0</v>
      </c>
      <c r="X92" s="2">
        <f>IFERROR(HLOOKUP("tier2",'VI2'!$C:$C,MATCH(LOWER(SUBSTITUTE(HLOOKUP("vehicle",[1]pl!$C:$C,pos!X92),"-","_")),'VI2'!$A:$A,0)),)</f>
        <v>0</v>
      </c>
      <c r="Y92" s="2">
        <f>IFERROR(HLOOKUP("tier2",'VI2'!$C:$C,MATCH(LOWER(SUBSTITUTE(HLOOKUP("vehicle",[1]pl!$C:$C,pos!Y92),"-","_")),'VI2'!$A:$A,0)),)</f>
        <v>0</v>
      </c>
      <c r="Z92" s="2">
        <f>IFERROR(HLOOKUP("tier2",'VI2'!$C:$C,MATCH(LOWER(SUBSTITUTE(HLOOKUP("vehicle",[1]pl!$C:$C,pos!Z92),"-","_")),'VI2'!$A:$A,0)),)</f>
        <v>0</v>
      </c>
      <c r="AA92" s="2">
        <f>IFERROR(HLOOKUP("tier2",'VI2'!$C:$C,MATCH(LOWER(SUBSTITUTE(HLOOKUP("vehicle",[1]pl!$C:$C,pos!AA92),"-","_")),'VI2'!$A:$A,0)),)</f>
        <v>0</v>
      </c>
      <c r="AB92" s="2">
        <f>IFERROR(HLOOKUP("tier2",'VI2'!$C:$C,MATCH(LOWER(SUBSTITUTE(HLOOKUP("vehicle",[1]pl!$C:$C,pos!AB92),"-","_")),'VI2'!$A:$A,0)),)</f>
        <v>0</v>
      </c>
      <c r="AC92" s="2">
        <f>IFERROR(HLOOKUP("tier2",'VI2'!$C:$C,MATCH(LOWER(SUBSTITUTE(HLOOKUP("vehicle",[1]pl!$C:$C,pos!AC92),"-","_")),'VI2'!$A:$A,0)),)</f>
        <v>0</v>
      </c>
      <c r="AD92" s="2">
        <f>IFERROR(HLOOKUP("tier2",'VI2'!$C:$C,MATCH(LOWER(SUBSTITUTE(HLOOKUP("vehicle",[1]pl!$C:$C,pos!AD92),"-","_")),'VI2'!$A:$A,0)),)</f>
        <v>0</v>
      </c>
      <c r="AE92" s="2">
        <f>IFERROR(HLOOKUP("tier2",'VI2'!$C:$C,MATCH(LOWER(SUBSTITUTE(HLOOKUP("vehicle",[1]pl!$C:$C,pos!AE92),"-","_")),'VI2'!$A:$A,0)),)</f>
        <v>0</v>
      </c>
      <c r="AF92" s="3" t="s">
        <v>288</v>
      </c>
      <c r="AG92" s="4">
        <f>MAX(MIN(A92:AE92),tier1!A92:AE92)</f>
        <v>0</v>
      </c>
    </row>
    <row r="93" spans="1:33" s="2" customFormat="1" x14ac:dyDescent="0.25">
      <c r="A93" s="2">
        <f>IFERROR(HLOOKUP("tier2",'VI2'!$C:$C,MATCH(LOWER(SUBSTITUTE(HLOOKUP("vehicle",[1]pl!$C:$C,pos!A93),"-","_")),'VI2'!$A:$A,0)),)</f>
        <v>0</v>
      </c>
      <c r="B93" s="2">
        <f>IFERROR(HLOOKUP("tier2",'VI2'!$C:$C,MATCH(LOWER(SUBSTITUTE(HLOOKUP("vehicle",[1]pl!$C:$C,pos!B93),"-","_")),'VI2'!$A:$A,0)),)</f>
        <v>0</v>
      </c>
      <c r="C93" s="2">
        <f>IFERROR(HLOOKUP("tier2",'VI2'!$C:$C,MATCH(LOWER(SUBSTITUTE(HLOOKUP("vehicle",[1]pl!$C:$C,pos!C93),"-","_")),'VI2'!$A:$A,0)),)</f>
        <v>0</v>
      </c>
      <c r="D93" s="2">
        <f>IFERROR(HLOOKUP("tier2",'VI2'!$C:$C,MATCH(LOWER(SUBSTITUTE(HLOOKUP("vehicle",[1]pl!$C:$C,pos!D93),"-","_")),'VI2'!$A:$A,0)),)</f>
        <v>0</v>
      </c>
      <c r="E93" s="2">
        <f>IFERROR(HLOOKUP("tier2",'VI2'!$C:$C,MATCH(LOWER(SUBSTITUTE(HLOOKUP("vehicle",[1]pl!$C:$C,pos!E93),"-","_")),'VI2'!$A:$A,0)),)</f>
        <v>0</v>
      </c>
      <c r="F93" s="2">
        <f>IFERROR(HLOOKUP("tier2",'VI2'!$C:$C,MATCH(LOWER(SUBSTITUTE(HLOOKUP("vehicle",[1]pl!$C:$C,pos!F93),"-","_")),'VI2'!$A:$A,0)),)</f>
        <v>0</v>
      </c>
      <c r="G93" s="2">
        <f>IFERROR(HLOOKUP("tier2",'VI2'!$C:$C,MATCH(LOWER(SUBSTITUTE(HLOOKUP("vehicle",[1]pl!$C:$C,pos!G93),"-","_")),'VI2'!$A:$A,0)),)</f>
        <v>0</v>
      </c>
      <c r="H93" s="2">
        <f>IFERROR(HLOOKUP("tier2",'VI2'!$C:$C,MATCH(LOWER(SUBSTITUTE(HLOOKUP("vehicle",[1]pl!$C:$C,pos!H93),"-","_")),'VI2'!$A:$A,0)),)</f>
        <v>0</v>
      </c>
      <c r="I93" s="2">
        <f>IFERROR(HLOOKUP("tier2",'VI2'!$C:$C,MATCH(LOWER(SUBSTITUTE(HLOOKUP("vehicle",[1]pl!$C:$C,pos!I93),"-","_")),'VI2'!$A:$A,0)),)</f>
        <v>0</v>
      </c>
      <c r="J93" s="2">
        <f>IFERROR(HLOOKUP("tier2",'VI2'!$C:$C,MATCH(LOWER(SUBSTITUTE(HLOOKUP("vehicle",[1]pl!$C:$C,pos!J93),"-","_")),'VI2'!$A:$A,0)),)</f>
        <v>0</v>
      </c>
      <c r="K93" s="2">
        <f>IFERROR(HLOOKUP("tier2",'VI2'!$C:$C,MATCH(LOWER(SUBSTITUTE(HLOOKUP("vehicle",[1]pl!$C:$C,pos!K93),"-","_")),'VI2'!$A:$A,0)),)</f>
        <v>0</v>
      </c>
      <c r="L93" s="2">
        <f>IFERROR(HLOOKUP("tier2",'VI2'!$C:$C,MATCH(LOWER(SUBSTITUTE(HLOOKUP("vehicle",[1]pl!$C:$C,pos!L93),"-","_")),'VI2'!$A:$A,0)),)</f>
        <v>0</v>
      </c>
      <c r="M93" s="2">
        <f>IFERROR(HLOOKUP("tier2",'VI2'!$C:$C,MATCH(LOWER(SUBSTITUTE(HLOOKUP("vehicle",[1]pl!$C:$C,pos!M93),"-","_")),'VI2'!$A:$A,0)),)</f>
        <v>0</v>
      </c>
      <c r="N93" s="2">
        <f>IFERROR(HLOOKUP("tier2",'VI2'!$C:$C,MATCH(LOWER(SUBSTITUTE(HLOOKUP("vehicle",[1]pl!$C:$C,pos!N93),"-","_")),'VI2'!$A:$A,0)),)</f>
        <v>0</v>
      </c>
      <c r="O93" s="2">
        <f>IFERROR(HLOOKUP("tier2",'VI2'!$C:$C,MATCH(LOWER(SUBSTITUTE(HLOOKUP("vehicle",[1]pl!$C:$C,pos!O93),"-","_")),'VI2'!$A:$A,0)),)</f>
        <v>0</v>
      </c>
      <c r="Q93" s="2">
        <f>IFERROR(HLOOKUP("tier2",'VI2'!$C:$C,MATCH(LOWER(SUBSTITUTE(HLOOKUP("vehicle",[1]pl!$C:$C,pos!Q93),"-","_")),'VI2'!$A:$A,0)),)</f>
        <v>0</v>
      </c>
      <c r="R93" s="2">
        <f>IFERROR(HLOOKUP("tier2",'VI2'!$C:$C,MATCH(LOWER(SUBSTITUTE(HLOOKUP("vehicle",[1]pl!$C:$C,pos!R93),"-","_")),'VI2'!$A:$A,0)),)</f>
        <v>0</v>
      </c>
      <c r="S93" s="2">
        <f>IFERROR(HLOOKUP("tier2",'VI2'!$C:$C,MATCH(LOWER(SUBSTITUTE(HLOOKUP("vehicle",[1]pl!$C:$C,pos!S93),"-","_")),'VI2'!$A:$A,0)),)</f>
        <v>0</v>
      </c>
      <c r="T93" s="2">
        <f>IFERROR(HLOOKUP("tier2",'VI2'!$C:$C,MATCH(LOWER(SUBSTITUTE(HLOOKUP("vehicle",[1]pl!$C:$C,pos!T93),"-","_")),'VI2'!$A:$A,0)),)</f>
        <v>0</v>
      </c>
      <c r="U93" s="2">
        <f>IFERROR(HLOOKUP("tier2",'VI2'!$C:$C,MATCH(LOWER(SUBSTITUTE(HLOOKUP("vehicle",[1]pl!$C:$C,pos!U93),"-","_")),'VI2'!$A:$A,0)),)</f>
        <v>0</v>
      </c>
      <c r="V93" s="2">
        <f>IFERROR(HLOOKUP("tier2",'VI2'!$C:$C,MATCH(LOWER(SUBSTITUTE(HLOOKUP("vehicle",[1]pl!$C:$C,pos!V93),"-","_")),'VI2'!$A:$A,0)),)</f>
        <v>0</v>
      </c>
      <c r="W93" s="2">
        <f>IFERROR(HLOOKUP("tier2",'VI2'!$C:$C,MATCH(LOWER(SUBSTITUTE(HLOOKUP("vehicle",[1]pl!$C:$C,pos!W93),"-","_")),'VI2'!$A:$A,0)),)</f>
        <v>0</v>
      </c>
      <c r="X93" s="2">
        <f>IFERROR(HLOOKUP("tier2",'VI2'!$C:$C,MATCH(LOWER(SUBSTITUTE(HLOOKUP("vehicle",[1]pl!$C:$C,pos!X93),"-","_")),'VI2'!$A:$A,0)),)</f>
        <v>0</v>
      </c>
      <c r="Y93" s="2">
        <f>IFERROR(HLOOKUP("tier2",'VI2'!$C:$C,MATCH(LOWER(SUBSTITUTE(HLOOKUP("vehicle",[1]pl!$C:$C,pos!Y93),"-","_")),'VI2'!$A:$A,0)),)</f>
        <v>0</v>
      </c>
      <c r="Z93" s="2">
        <f>IFERROR(HLOOKUP("tier2",'VI2'!$C:$C,MATCH(LOWER(SUBSTITUTE(HLOOKUP("vehicle",[1]pl!$C:$C,pos!Z93),"-","_")),'VI2'!$A:$A,0)),)</f>
        <v>0</v>
      </c>
      <c r="AA93" s="2">
        <f>IFERROR(HLOOKUP("tier2",'VI2'!$C:$C,MATCH(LOWER(SUBSTITUTE(HLOOKUP("vehicle",[1]pl!$C:$C,pos!AA93),"-","_")),'VI2'!$A:$A,0)),)</f>
        <v>0</v>
      </c>
      <c r="AB93" s="2">
        <f>IFERROR(HLOOKUP("tier2",'VI2'!$C:$C,MATCH(LOWER(SUBSTITUTE(HLOOKUP("vehicle",[1]pl!$C:$C,pos!AB93),"-","_")),'VI2'!$A:$A,0)),)</f>
        <v>0</v>
      </c>
      <c r="AC93" s="2">
        <f>IFERROR(HLOOKUP("tier2",'VI2'!$C:$C,MATCH(LOWER(SUBSTITUTE(HLOOKUP("vehicle",[1]pl!$C:$C,pos!AC93),"-","_")),'VI2'!$A:$A,0)),)</f>
        <v>0</v>
      </c>
      <c r="AD93" s="2">
        <f>IFERROR(HLOOKUP("tier2",'VI2'!$C:$C,MATCH(LOWER(SUBSTITUTE(HLOOKUP("vehicle",[1]pl!$C:$C,pos!AD93),"-","_")),'VI2'!$A:$A,0)),)</f>
        <v>0</v>
      </c>
      <c r="AE93" s="2">
        <f>IFERROR(HLOOKUP("tier2",'VI2'!$C:$C,MATCH(LOWER(SUBSTITUTE(HLOOKUP("vehicle",[1]pl!$C:$C,pos!AE93),"-","_")),'VI2'!$A:$A,0)),)</f>
        <v>0</v>
      </c>
      <c r="AF93" s="3" t="s">
        <v>288</v>
      </c>
      <c r="AG93" s="4">
        <f>MAX(MIN(A93:AE93),tier1!A93:AE93)</f>
        <v>0</v>
      </c>
    </row>
    <row r="94" spans="1:33" s="2" customFormat="1" x14ac:dyDescent="0.25">
      <c r="A94" s="2">
        <f>IFERROR(HLOOKUP("tier2",'VI2'!$C:$C,MATCH(LOWER(SUBSTITUTE(HLOOKUP("vehicle",[1]pl!$C:$C,pos!A94),"-","_")),'VI2'!$A:$A,0)),)</f>
        <v>0</v>
      </c>
      <c r="B94" s="2">
        <f>IFERROR(HLOOKUP("tier2",'VI2'!$C:$C,MATCH(LOWER(SUBSTITUTE(HLOOKUP("vehicle",[1]pl!$C:$C,pos!B94),"-","_")),'VI2'!$A:$A,0)),)</f>
        <v>0</v>
      </c>
      <c r="C94" s="2">
        <f>IFERROR(HLOOKUP("tier2",'VI2'!$C:$C,MATCH(LOWER(SUBSTITUTE(HLOOKUP("vehicle",[1]pl!$C:$C,pos!C94),"-","_")),'VI2'!$A:$A,0)),)</f>
        <v>0</v>
      </c>
      <c r="D94" s="2">
        <f>IFERROR(HLOOKUP("tier2",'VI2'!$C:$C,MATCH(LOWER(SUBSTITUTE(HLOOKUP("vehicle",[1]pl!$C:$C,pos!D94),"-","_")),'VI2'!$A:$A,0)),)</f>
        <v>0</v>
      </c>
      <c r="E94" s="2">
        <f>IFERROR(HLOOKUP("tier2",'VI2'!$C:$C,MATCH(LOWER(SUBSTITUTE(HLOOKUP("vehicle",[1]pl!$C:$C,pos!E94),"-","_")),'VI2'!$A:$A,0)),)</f>
        <v>0</v>
      </c>
      <c r="F94" s="2">
        <f>IFERROR(HLOOKUP("tier2",'VI2'!$C:$C,MATCH(LOWER(SUBSTITUTE(HLOOKUP("vehicle",[1]pl!$C:$C,pos!F94),"-","_")),'VI2'!$A:$A,0)),)</f>
        <v>0</v>
      </c>
      <c r="G94" s="2">
        <f>IFERROR(HLOOKUP("tier2",'VI2'!$C:$C,MATCH(LOWER(SUBSTITUTE(HLOOKUP("vehicle",[1]pl!$C:$C,pos!G94),"-","_")),'VI2'!$A:$A,0)),)</f>
        <v>0</v>
      </c>
      <c r="H94" s="2">
        <f>IFERROR(HLOOKUP("tier2",'VI2'!$C:$C,MATCH(LOWER(SUBSTITUTE(HLOOKUP("vehicle",[1]pl!$C:$C,pos!H94),"-","_")),'VI2'!$A:$A,0)),)</f>
        <v>0</v>
      </c>
      <c r="I94" s="2">
        <f>IFERROR(HLOOKUP("tier2",'VI2'!$C:$C,MATCH(LOWER(SUBSTITUTE(HLOOKUP("vehicle",[1]pl!$C:$C,pos!I94),"-","_")),'VI2'!$A:$A,0)),)</f>
        <v>0</v>
      </c>
      <c r="J94" s="2">
        <f>IFERROR(HLOOKUP("tier2",'VI2'!$C:$C,MATCH(LOWER(SUBSTITUTE(HLOOKUP("vehicle",[1]pl!$C:$C,pos!J94),"-","_")),'VI2'!$A:$A,0)),)</f>
        <v>0</v>
      </c>
      <c r="K94" s="2">
        <f>IFERROR(HLOOKUP("tier2",'VI2'!$C:$C,MATCH(LOWER(SUBSTITUTE(HLOOKUP("vehicle",[1]pl!$C:$C,pos!K94),"-","_")),'VI2'!$A:$A,0)),)</f>
        <v>0</v>
      </c>
      <c r="L94" s="2">
        <f>IFERROR(HLOOKUP("tier2",'VI2'!$C:$C,MATCH(LOWER(SUBSTITUTE(HLOOKUP("vehicle",[1]pl!$C:$C,pos!L94),"-","_")),'VI2'!$A:$A,0)),)</f>
        <v>0</v>
      </c>
      <c r="M94" s="2">
        <f>IFERROR(HLOOKUP("tier2",'VI2'!$C:$C,MATCH(LOWER(SUBSTITUTE(HLOOKUP("vehicle",[1]pl!$C:$C,pos!M94),"-","_")),'VI2'!$A:$A,0)),)</f>
        <v>0</v>
      </c>
      <c r="N94" s="2">
        <f>IFERROR(HLOOKUP("tier2",'VI2'!$C:$C,MATCH(LOWER(SUBSTITUTE(HLOOKUP("vehicle",[1]pl!$C:$C,pos!N94),"-","_")),'VI2'!$A:$A,0)),)</f>
        <v>0</v>
      </c>
      <c r="O94" s="2">
        <f>IFERROR(HLOOKUP("tier2",'VI2'!$C:$C,MATCH(LOWER(SUBSTITUTE(HLOOKUP("vehicle",[1]pl!$C:$C,pos!O94),"-","_")),'VI2'!$A:$A,0)),)</f>
        <v>0</v>
      </c>
      <c r="Q94" s="2">
        <f>IFERROR(HLOOKUP("tier2",'VI2'!$C:$C,MATCH(LOWER(SUBSTITUTE(HLOOKUP("vehicle",[1]pl!$C:$C,pos!Q94),"-","_")),'VI2'!$A:$A,0)),)</f>
        <v>0</v>
      </c>
      <c r="R94" s="2">
        <f>IFERROR(HLOOKUP("tier2",'VI2'!$C:$C,MATCH(LOWER(SUBSTITUTE(HLOOKUP("vehicle",[1]pl!$C:$C,pos!R94),"-","_")),'VI2'!$A:$A,0)),)</f>
        <v>0</v>
      </c>
      <c r="S94" s="2">
        <f>IFERROR(HLOOKUP("tier2",'VI2'!$C:$C,MATCH(LOWER(SUBSTITUTE(HLOOKUP("vehicle",[1]pl!$C:$C,pos!S94),"-","_")),'VI2'!$A:$A,0)),)</f>
        <v>0</v>
      </c>
      <c r="T94" s="2">
        <f>IFERROR(HLOOKUP("tier2",'VI2'!$C:$C,MATCH(LOWER(SUBSTITUTE(HLOOKUP("vehicle",[1]pl!$C:$C,pos!T94),"-","_")),'VI2'!$A:$A,0)),)</f>
        <v>0</v>
      </c>
      <c r="U94" s="2">
        <f>IFERROR(HLOOKUP("tier2",'VI2'!$C:$C,MATCH(LOWER(SUBSTITUTE(HLOOKUP("vehicle",[1]pl!$C:$C,pos!U94),"-","_")),'VI2'!$A:$A,0)),)</f>
        <v>0</v>
      </c>
      <c r="V94" s="2">
        <f>IFERROR(HLOOKUP("tier2",'VI2'!$C:$C,MATCH(LOWER(SUBSTITUTE(HLOOKUP("vehicle",[1]pl!$C:$C,pos!V94),"-","_")),'VI2'!$A:$A,0)),)</f>
        <v>0</v>
      </c>
      <c r="W94" s="2">
        <f>IFERROR(HLOOKUP("tier2",'VI2'!$C:$C,MATCH(LOWER(SUBSTITUTE(HLOOKUP("vehicle",[1]pl!$C:$C,pos!W94),"-","_")),'VI2'!$A:$A,0)),)</f>
        <v>0</v>
      </c>
      <c r="X94" s="2">
        <f>IFERROR(HLOOKUP("tier2",'VI2'!$C:$C,MATCH(LOWER(SUBSTITUTE(HLOOKUP("vehicle",[1]pl!$C:$C,pos!X94),"-","_")),'VI2'!$A:$A,0)),)</f>
        <v>0</v>
      </c>
      <c r="Y94" s="2">
        <f>IFERROR(HLOOKUP("tier2",'VI2'!$C:$C,MATCH(LOWER(SUBSTITUTE(HLOOKUP("vehicle",[1]pl!$C:$C,pos!Y94),"-","_")),'VI2'!$A:$A,0)),)</f>
        <v>0</v>
      </c>
      <c r="Z94" s="2">
        <f>IFERROR(HLOOKUP("tier2",'VI2'!$C:$C,MATCH(LOWER(SUBSTITUTE(HLOOKUP("vehicle",[1]pl!$C:$C,pos!Z94),"-","_")),'VI2'!$A:$A,0)),)</f>
        <v>0</v>
      </c>
      <c r="AA94" s="2">
        <f>IFERROR(HLOOKUP("tier2",'VI2'!$C:$C,MATCH(LOWER(SUBSTITUTE(HLOOKUP("vehicle",[1]pl!$C:$C,pos!AA94),"-","_")),'VI2'!$A:$A,0)),)</f>
        <v>0</v>
      </c>
      <c r="AB94" s="2">
        <f>IFERROR(HLOOKUP("tier2",'VI2'!$C:$C,MATCH(LOWER(SUBSTITUTE(HLOOKUP("vehicle",[1]pl!$C:$C,pos!AB94),"-","_")),'VI2'!$A:$A,0)),)</f>
        <v>0</v>
      </c>
      <c r="AC94" s="2">
        <f>IFERROR(HLOOKUP("tier2",'VI2'!$C:$C,MATCH(LOWER(SUBSTITUTE(HLOOKUP("vehicle",[1]pl!$C:$C,pos!AC94),"-","_")),'VI2'!$A:$A,0)),)</f>
        <v>0</v>
      </c>
      <c r="AD94" s="2">
        <f>IFERROR(HLOOKUP("tier2",'VI2'!$C:$C,MATCH(LOWER(SUBSTITUTE(HLOOKUP("vehicle",[1]pl!$C:$C,pos!AD94),"-","_")),'VI2'!$A:$A,0)),)</f>
        <v>0</v>
      </c>
      <c r="AE94" s="2">
        <f>IFERROR(HLOOKUP("tier2",'VI2'!$C:$C,MATCH(LOWER(SUBSTITUTE(HLOOKUP("vehicle",[1]pl!$C:$C,pos!AE94),"-","_")),'VI2'!$A:$A,0)),)</f>
        <v>0</v>
      </c>
      <c r="AF94" s="3" t="s">
        <v>288</v>
      </c>
      <c r="AG94" s="4">
        <f>MAX(MIN(A94:AE94),tier1!A94:AE94)</f>
        <v>0</v>
      </c>
    </row>
    <row r="95" spans="1:33" s="2" customFormat="1" x14ac:dyDescent="0.25">
      <c r="A95" s="2">
        <f>IFERROR(HLOOKUP("tier2",'VI2'!$C:$C,MATCH(LOWER(SUBSTITUTE(HLOOKUP("vehicle",[1]pl!$C:$C,pos!A95),"-","_")),'VI2'!$A:$A,0)),)</f>
        <v>0</v>
      </c>
      <c r="B95" s="2">
        <f>IFERROR(HLOOKUP("tier2",'VI2'!$C:$C,MATCH(LOWER(SUBSTITUTE(HLOOKUP("vehicle",[1]pl!$C:$C,pos!B95),"-","_")),'VI2'!$A:$A,0)),)</f>
        <v>0</v>
      </c>
      <c r="C95" s="2">
        <f>IFERROR(HLOOKUP("tier2",'VI2'!$C:$C,MATCH(LOWER(SUBSTITUTE(HLOOKUP("vehicle",[1]pl!$C:$C,pos!C95),"-","_")),'VI2'!$A:$A,0)),)</f>
        <v>0</v>
      </c>
      <c r="D95" s="2">
        <f>IFERROR(HLOOKUP("tier2",'VI2'!$C:$C,MATCH(LOWER(SUBSTITUTE(HLOOKUP("vehicle",[1]pl!$C:$C,pos!D95),"-","_")),'VI2'!$A:$A,0)),)</f>
        <v>0</v>
      </c>
      <c r="E95" s="2">
        <f>IFERROR(HLOOKUP("tier2",'VI2'!$C:$C,MATCH(LOWER(SUBSTITUTE(HLOOKUP("vehicle",[1]pl!$C:$C,pos!E95),"-","_")),'VI2'!$A:$A,0)),)</f>
        <v>0</v>
      </c>
      <c r="F95" s="2">
        <f>IFERROR(HLOOKUP("tier2",'VI2'!$C:$C,MATCH(LOWER(SUBSTITUTE(HLOOKUP("vehicle",[1]pl!$C:$C,pos!F95),"-","_")),'VI2'!$A:$A,0)),)</f>
        <v>0</v>
      </c>
      <c r="G95" s="2">
        <f>IFERROR(HLOOKUP("tier2",'VI2'!$C:$C,MATCH(LOWER(SUBSTITUTE(HLOOKUP("vehicle",[1]pl!$C:$C,pos!G95),"-","_")),'VI2'!$A:$A,0)),)</f>
        <v>0</v>
      </c>
      <c r="H95" s="2">
        <f>IFERROR(HLOOKUP("tier2",'VI2'!$C:$C,MATCH(LOWER(SUBSTITUTE(HLOOKUP("vehicle",[1]pl!$C:$C,pos!H95),"-","_")),'VI2'!$A:$A,0)),)</f>
        <v>0</v>
      </c>
      <c r="I95" s="2">
        <f>IFERROR(HLOOKUP("tier2",'VI2'!$C:$C,MATCH(LOWER(SUBSTITUTE(HLOOKUP("vehicle",[1]pl!$C:$C,pos!I95),"-","_")),'VI2'!$A:$A,0)),)</f>
        <v>0</v>
      </c>
      <c r="J95" s="2">
        <f>IFERROR(HLOOKUP("tier2",'VI2'!$C:$C,MATCH(LOWER(SUBSTITUTE(HLOOKUP("vehicle",[1]pl!$C:$C,pos!J95),"-","_")),'VI2'!$A:$A,0)),)</f>
        <v>0</v>
      </c>
      <c r="K95" s="2">
        <f>IFERROR(HLOOKUP("tier2",'VI2'!$C:$C,MATCH(LOWER(SUBSTITUTE(HLOOKUP("vehicle",[1]pl!$C:$C,pos!K95),"-","_")),'VI2'!$A:$A,0)),)</f>
        <v>0</v>
      </c>
      <c r="L95" s="2">
        <f>IFERROR(HLOOKUP("tier2",'VI2'!$C:$C,MATCH(LOWER(SUBSTITUTE(HLOOKUP("vehicle",[1]pl!$C:$C,pos!L95),"-","_")),'VI2'!$A:$A,0)),)</f>
        <v>0</v>
      </c>
      <c r="M95" s="2">
        <f>IFERROR(HLOOKUP("tier2",'VI2'!$C:$C,MATCH(LOWER(SUBSTITUTE(HLOOKUP("vehicle",[1]pl!$C:$C,pos!M95),"-","_")),'VI2'!$A:$A,0)),)</f>
        <v>0</v>
      </c>
      <c r="N95" s="2">
        <f>IFERROR(HLOOKUP("tier2",'VI2'!$C:$C,MATCH(LOWER(SUBSTITUTE(HLOOKUP("vehicle",[1]pl!$C:$C,pos!N95),"-","_")),'VI2'!$A:$A,0)),)</f>
        <v>0</v>
      </c>
      <c r="O95" s="2">
        <f>IFERROR(HLOOKUP("tier2",'VI2'!$C:$C,MATCH(LOWER(SUBSTITUTE(HLOOKUP("vehicle",[1]pl!$C:$C,pos!O95),"-","_")),'VI2'!$A:$A,0)),)</f>
        <v>0</v>
      </c>
      <c r="Q95" s="2">
        <f>IFERROR(HLOOKUP("tier2",'VI2'!$C:$C,MATCH(LOWER(SUBSTITUTE(HLOOKUP("vehicle",[1]pl!$C:$C,pos!Q95),"-","_")),'VI2'!$A:$A,0)),)</f>
        <v>0</v>
      </c>
      <c r="R95" s="2">
        <f>IFERROR(HLOOKUP("tier2",'VI2'!$C:$C,MATCH(LOWER(SUBSTITUTE(HLOOKUP("vehicle",[1]pl!$C:$C,pos!R95),"-","_")),'VI2'!$A:$A,0)),)</f>
        <v>0</v>
      </c>
      <c r="S95" s="2">
        <f>IFERROR(HLOOKUP("tier2",'VI2'!$C:$C,MATCH(LOWER(SUBSTITUTE(HLOOKUP("vehicle",[1]pl!$C:$C,pos!S95),"-","_")),'VI2'!$A:$A,0)),)</f>
        <v>0</v>
      </c>
      <c r="T95" s="2">
        <f>IFERROR(HLOOKUP("tier2",'VI2'!$C:$C,MATCH(LOWER(SUBSTITUTE(HLOOKUP("vehicle",[1]pl!$C:$C,pos!T95),"-","_")),'VI2'!$A:$A,0)),)</f>
        <v>0</v>
      </c>
      <c r="U95" s="2">
        <f>IFERROR(HLOOKUP("tier2",'VI2'!$C:$C,MATCH(LOWER(SUBSTITUTE(HLOOKUP("vehicle",[1]pl!$C:$C,pos!U95),"-","_")),'VI2'!$A:$A,0)),)</f>
        <v>0</v>
      </c>
      <c r="V95" s="2">
        <f>IFERROR(HLOOKUP("tier2",'VI2'!$C:$C,MATCH(LOWER(SUBSTITUTE(HLOOKUP("vehicle",[1]pl!$C:$C,pos!V95),"-","_")),'VI2'!$A:$A,0)),)</f>
        <v>0</v>
      </c>
      <c r="W95" s="2">
        <f>IFERROR(HLOOKUP("tier2",'VI2'!$C:$C,MATCH(LOWER(SUBSTITUTE(HLOOKUP("vehicle",[1]pl!$C:$C,pos!W95),"-","_")),'VI2'!$A:$A,0)),)</f>
        <v>0</v>
      </c>
      <c r="X95" s="2">
        <f>IFERROR(HLOOKUP("tier2",'VI2'!$C:$C,MATCH(LOWER(SUBSTITUTE(HLOOKUP("vehicle",[1]pl!$C:$C,pos!X95),"-","_")),'VI2'!$A:$A,0)),)</f>
        <v>0</v>
      </c>
      <c r="Y95" s="2">
        <f>IFERROR(HLOOKUP("tier2",'VI2'!$C:$C,MATCH(LOWER(SUBSTITUTE(HLOOKUP("vehicle",[1]pl!$C:$C,pos!Y95),"-","_")),'VI2'!$A:$A,0)),)</f>
        <v>0</v>
      </c>
      <c r="Z95" s="2">
        <f>IFERROR(HLOOKUP("tier2",'VI2'!$C:$C,MATCH(LOWER(SUBSTITUTE(HLOOKUP("vehicle",[1]pl!$C:$C,pos!Z95),"-","_")),'VI2'!$A:$A,0)),)</f>
        <v>0</v>
      </c>
      <c r="AA95" s="2">
        <f>IFERROR(HLOOKUP("tier2",'VI2'!$C:$C,MATCH(LOWER(SUBSTITUTE(HLOOKUP("vehicle",[1]pl!$C:$C,pos!AA95),"-","_")),'VI2'!$A:$A,0)),)</f>
        <v>0</v>
      </c>
      <c r="AB95" s="2">
        <f>IFERROR(HLOOKUP("tier2",'VI2'!$C:$C,MATCH(LOWER(SUBSTITUTE(HLOOKUP("vehicle",[1]pl!$C:$C,pos!AB95),"-","_")),'VI2'!$A:$A,0)),)</f>
        <v>0</v>
      </c>
      <c r="AC95" s="2">
        <f>IFERROR(HLOOKUP("tier2",'VI2'!$C:$C,MATCH(LOWER(SUBSTITUTE(HLOOKUP("vehicle",[1]pl!$C:$C,pos!AC95),"-","_")),'VI2'!$A:$A,0)),)</f>
        <v>0</v>
      </c>
      <c r="AD95" s="2">
        <f>IFERROR(HLOOKUP("tier2",'VI2'!$C:$C,MATCH(LOWER(SUBSTITUTE(HLOOKUP("vehicle",[1]pl!$C:$C,pos!AD95),"-","_")),'VI2'!$A:$A,0)),)</f>
        <v>0</v>
      </c>
      <c r="AE95" s="2">
        <f>IFERROR(HLOOKUP("tier2",'VI2'!$C:$C,MATCH(LOWER(SUBSTITUTE(HLOOKUP("vehicle",[1]pl!$C:$C,pos!AE95),"-","_")),'VI2'!$A:$A,0)),)</f>
        <v>0</v>
      </c>
      <c r="AF95" s="3" t="s">
        <v>288</v>
      </c>
      <c r="AG95" s="4">
        <f>MAX(MIN(A95:AE95),tier1!A95:AE95)</f>
        <v>0</v>
      </c>
    </row>
    <row r="96" spans="1:33" s="2" customFormat="1" x14ac:dyDescent="0.25">
      <c r="A96" s="2">
        <f>IFERROR(HLOOKUP("tier2",'VI2'!$C:$C,MATCH(LOWER(SUBSTITUTE(HLOOKUP("vehicle",[1]pl!$C:$C,pos!A96),"-","_")),'VI2'!$A:$A,0)),)</f>
        <v>0</v>
      </c>
      <c r="B96" s="2">
        <f>IFERROR(HLOOKUP("tier2",'VI2'!$C:$C,MATCH(LOWER(SUBSTITUTE(HLOOKUP("vehicle",[1]pl!$C:$C,pos!B96),"-","_")),'VI2'!$A:$A,0)),)</f>
        <v>0</v>
      </c>
      <c r="C96" s="2">
        <f>IFERROR(HLOOKUP("tier2",'VI2'!$C:$C,MATCH(LOWER(SUBSTITUTE(HLOOKUP("vehicle",[1]pl!$C:$C,pos!C96),"-","_")),'VI2'!$A:$A,0)),)</f>
        <v>0</v>
      </c>
      <c r="D96" s="2">
        <f>IFERROR(HLOOKUP("tier2",'VI2'!$C:$C,MATCH(LOWER(SUBSTITUTE(HLOOKUP("vehicle",[1]pl!$C:$C,pos!D96),"-","_")),'VI2'!$A:$A,0)),)</f>
        <v>0</v>
      </c>
      <c r="E96" s="2">
        <f>IFERROR(HLOOKUP("tier2",'VI2'!$C:$C,MATCH(LOWER(SUBSTITUTE(HLOOKUP("vehicle",[1]pl!$C:$C,pos!E96),"-","_")),'VI2'!$A:$A,0)),)</f>
        <v>0</v>
      </c>
      <c r="F96" s="2">
        <f>IFERROR(HLOOKUP("tier2",'VI2'!$C:$C,MATCH(LOWER(SUBSTITUTE(HLOOKUP("vehicle",[1]pl!$C:$C,pos!F96),"-","_")),'VI2'!$A:$A,0)),)</f>
        <v>0</v>
      </c>
      <c r="G96" s="2">
        <f>IFERROR(HLOOKUP("tier2",'VI2'!$C:$C,MATCH(LOWER(SUBSTITUTE(HLOOKUP("vehicle",[1]pl!$C:$C,pos!G96),"-","_")),'VI2'!$A:$A,0)),)</f>
        <v>0</v>
      </c>
      <c r="H96" s="2">
        <f>IFERROR(HLOOKUP("tier2",'VI2'!$C:$C,MATCH(LOWER(SUBSTITUTE(HLOOKUP("vehicle",[1]pl!$C:$C,pos!H96),"-","_")),'VI2'!$A:$A,0)),)</f>
        <v>0</v>
      </c>
      <c r="I96" s="2">
        <f>IFERROR(HLOOKUP("tier2",'VI2'!$C:$C,MATCH(LOWER(SUBSTITUTE(HLOOKUP("vehicle",[1]pl!$C:$C,pos!I96),"-","_")),'VI2'!$A:$A,0)),)</f>
        <v>0</v>
      </c>
      <c r="J96" s="2">
        <f>IFERROR(HLOOKUP("tier2",'VI2'!$C:$C,MATCH(LOWER(SUBSTITUTE(HLOOKUP("vehicle",[1]pl!$C:$C,pos!J96),"-","_")),'VI2'!$A:$A,0)),)</f>
        <v>0</v>
      </c>
      <c r="K96" s="2">
        <f>IFERROR(HLOOKUP("tier2",'VI2'!$C:$C,MATCH(LOWER(SUBSTITUTE(HLOOKUP("vehicle",[1]pl!$C:$C,pos!K96),"-","_")),'VI2'!$A:$A,0)),)</f>
        <v>0</v>
      </c>
      <c r="L96" s="2">
        <f>IFERROR(HLOOKUP("tier2",'VI2'!$C:$C,MATCH(LOWER(SUBSTITUTE(HLOOKUP("vehicle",[1]pl!$C:$C,pos!L96),"-","_")),'VI2'!$A:$A,0)),)</f>
        <v>0</v>
      </c>
      <c r="M96" s="2">
        <f>IFERROR(HLOOKUP("tier2",'VI2'!$C:$C,MATCH(LOWER(SUBSTITUTE(HLOOKUP("vehicle",[1]pl!$C:$C,pos!M96),"-","_")),'VI2'!$A:$A,0)),)</f>
        <v>0</v>
      </c>
      <c r="N96" s="2">
        <f>IFERROR(HLOOKUP("tier2",'VI2'!$C:$C,MATCH(LOWER(SUBSTITUTE(HLOOKUP("vehicle",[1]pl!$C:$C,pos!N96),"-","_")),'VI2'!$A:$A,0)),)</f>
        <v>0</v>
      </c>
      <c r="O96" s="2">
        <f>IFERROR(HLOOKUP("tier2",'VI2'!$C:$C,MATCH(LOWER(SUBSTITUTE(HLOOKUP("vehicle",[1]pl!$C:$C,pos!O96),"-","_")),'VI2'!$A:$A,0)),)</f>
        <v>0</v>
      </c>
      <c r="Q96" s="2">
        <f>IFERROR(HLOOKUP("tier2",'VI2'!$C:$C,MATCH(LOWER(SUBSTITUTE(HLOOKUP("vehicle",[1]pl!$C:$C,pos!Q96),"-","_")),'VI2'!$A:$A,0)),)</f>
        <v>0</v>
      </c>
      <c r="R96" s="2">
        <f>IFERROR(HLOOKUP("tier2",'VI2'!$C:$C,MATCH(LOWER(SUBSTITUTE(HLOOKUP("vehicle",[1]pl!$C:$C,pos!R96),"-","_")),'VI2'!$A:$A,0)),)</f>
        <v>0</v>
      </c>
      <c r="S96" s="2">
        <f>IFERROR(HLOOKUP("tier2",'VI2'!$C:$C,MATCH(LOWER(SUBSTITUTE(HLOOKUP("vehicle",[1]pl!$C:$C,pos!S96),"-","_")),'VI2'!$A:$A,0)),)</f>
        <v>0</v>
      </c>
      <c r="T96" s="2">
        <f>IFERROR(HLOOKUP("tier2",'VI2'!$C:$C,MATCH(LOWER(SUBSTITUTE(HLOOKUP("vehicle",[1]pl!$C:$C,pos!T96),"-","_")),'VI2'!$A:$A,0)),)</f>
        <v>0</v>
      </c>
      <c r="U96" s="2">
        <f>IFERROR(HLOOKUP("tier2",'VI2'!$C:$C,MATCH(LOWER(SUBSTITUTE(HLOOKUP("vehicle",[1]pl!$C:$C,pos!U96),"-","_")),'VI2'!$A:$A,0)),)</f>
        <v>0</v>
      </c>
      <c r="V96" s="2">
        <f>IFERROR(HLOOKUP("tier2",'VI2'!$C:$C,MATCH(LOWER(SUBSTITUTE(HLOOKUP("vehicle",[1]pl!$C:$C,pos!V96),"-","_")),'VI2'!$A:$A,0)),)</f>
        <v>0</v>
      </c>
      <c r="W96" s="2">
        <f>IFERROR(HLOOKUP("tier2",'VI2'!$C:$C,MATCH(LOWER(SUBSTITUTE(HLOOKUP("vehicle",[1]pl!$C:$C,pos!W96),"-","_")),'VI2'!$A:$A,0)),)</f>
        <v>0</v>
      </c>
      <c r="X96" s="2">
        <f>IFERROR(HLOOKUP("tier2",'VI2'!$C:$C,MATCH(LOWER(SUBSTITUTE(HLOOKUP("vehicle",[1]pl!$C:$C,pos!X96),"-","_")),'VI2'!$A:$A,0)),)</f>
        <v>0</v>
      </c>
      <c r="Y96" s="2">
        <f>IFERROR(HLOOKUP("tier2",'VI2'!$C:$C,MATCH(LOWER(SUBSTITUTE(HLOOKUP("vehicle",[1]pl!$C:$C,pos!Y96),"-","_")),'VI2'!$A:$A,0)),)</f>
        <v>0</v>
      </c>
      <c r="Z96" s="2">
        <f>IFERROR(HLOOKUP("tier2",'VI2'!$C:$C,MATCH(LOWER(SUBSTITUTE(HLOOKUP("vehicle",[1]pl!$C:$C,pos!Z96),"-","_")),'VI2'!$A:$A,0)),)</f>
        <v>0</v>
      </c>
      <c r="AA96" s="2">
        <f>IFERROR(HLOOKUP("tier2",'VI2'!$C:$C,MATCH(LOWER(SUBSTITUTE(HLOOKUP("vehicle",[1]pl!$C:$C,pos!AA96),"-","_")),'VI2'!$A:$A,0)),)</f>
        <v>0</v>
      </c>
      <c r="AB96" s="2">
        <f>IFERROR(HLOOKUP("tier2",'VI2'!$C:$C,MATCH(LOWER(SUBSTITUTE(HLOOKUP("vehicle",[1]pl!$C:$C,pos!AB96),"-","_")),'VI2'!$A:$A,0)),)</f>
        <v>0</v>
      </c>
      <c r="AC96" s="2">
        <f>IFERROR(HLOOKUP("tier2",'VI2'!$C:$C,MATCH(LOWER(SUBSTITUTE(HLOOKUP("vehicle",[1]pl!$C:$C,pos!AC96),"-","_")),'VI2'!$A:$A,0)),)</f>
        <v>0</v>
      </c>
      <c r="AD96" s="2">
        <f>IFERROR(HLOOKUP("tier2",'VI2'!$C:$C,MATCH(LOWER(SUBSTITUTE(HLOOKUP("vehicle",[1]pl!$C:$C,pos!AD96),"-","_")),'VI2'!$A:$A,0)),)</f>
        <v>0</v>
      </c>
      <c r="AE96" s="2">
        <f>IFERROR(HLOOKUP("tier2",'VI2'!$C:$C,MATCH(LOWER(SUBSTITUTE(HLOOKUP("vehicle",[1]pl!$C:$C,pos!AE96),"-","_")),'VI2'!$A:$A,0)),)</f>
        <v>0</v>
      </c>
      <c r="AF96" s="3" t="s">
        <v>288</v>
      </c>
      <c r="AG96" s="4">
        <f>MAX(MIN(A96:AE96),tier1!A96:AE96)</f>
        <v>0</v>
      </c>
    </row>
    <row r="97" spans="1:33" s="2" customFormat="1" x14ac:dyDescent="0.25">
      <c r="A97" s="2">
        <f>IFERROR(HLOOKUP("tier2",'VI2'!$C:$C,MATCH(LOWER(SUBSTITUTE(HLOOKUP("vehicle",[1]pl!$C:$C,pos!A97),"-","_")),'VI2'!$A:$A,0)),)</f>
        <v>0</v>
      </c>
      <c r="B97" s="2">
        <f>IFERROR(HLOOKUP("tier2",'VI2'!$C:$C,MATCH(LOWER(SUBSTITUTE(HLOOKUP("vehicle",[1]pl!$C:$C,pos!B97),"-","_")),'VI2'!$A:$A,0)),)</f>
        <v>0</v>
      </c>
      <c r="C97" s="2">
        <f>IFERROR(HLOOKUP("tier2",'VI2'!$C:$C,MATCH(LOWER(SUBSTITUTE(HLOOKUP("vehicle",[1]pl!$C:$C,pos!C97),"-","_")),'VI2'!$A:$A,0)),)</f>
        <v>0</v>
      </c>
      <c r="D97" s="2">
        <f>IFERROR(HLOOKUP("tier2",'VI2'!$C:$C,MATCH(LOWER(SUBSTITUTE(HLOOKUP("vehicle",[1]pl!$C:$C,pos!D97),"-","_")),'VI2'!$A:$A,0)),)</f>
        <v>0</v>
      </c>
      <c r="E97" s="2">
        <f>IFERROR(HLOOKUP("tier2",'VI2'!$C:$C,MATCH(LOWER(SUBSTITUTE(HLOOKUP("vehicle",[1]pl!$C:$C,pos!E97),"-","_")),'VI2'!$A:$A,0)),)</f>
        <v>0</v>
      </c>
      <c r="F97" s="2">
        <f>IFERROR(HLOOKUP("tier2",'VI2'!$C:$C,MATCH(LOWER(SUBSTITUTE(HLOOKUP("vehicle",[1]pl!$C:$C,pos!F97),"-","_")),'VI2'!$A:$A,0)),)</f>
        <v>0</v>
      </c>
      <c r="G97" s="2">
        <f>IFERROR(HLOOKUP("tier2",'VI2'!$C:$C,MATCH(LOWER(SUBSTITUTE(HLOOKUP("vehicle",[1]pl!$C:$C,pos!G97),"-","_")),'VI2'!$A:$A,0)),)</f>
        <v>0</v>
      </c>
      <c r="H97" s="2">
        <f>IFERROR(HLOOKUP("tier2",'VI2'!$C:$C,MATCH(LOWER(SUBSTITUTE(HLOOKUP("vehicle",[1]pl!$C:$C,pos!H97),"-","_")),'VI2'!$A:$A,0)),)</f>
        <v>0</v>
      </c>
      <c r="I97" s="2">
        <f>IFERROR(HLOOKUP("tier2",'VI2'!$C:$C,MATCH(LOWER(SUBSTITUTE(HLOOKUP("vehicle",[1]pl!$C:$C,pos!I97),"-","_")),'VI2'!$A:$A,0)),)</f>
        <v>0</v>
      </c>
      <c r="J97" s="2">
        <f>IFERROR(HLOOKUP("tier2",'VI2'!$C:$C,MATCH(LOWER(SUBSTITUTE(HLOOKUP("vehicle",[1]pl!$C:$C,pos!J97),"-","_")),'VI2'!$A:$A,0)),)</f>
        <v>0</v>
      </c>
      <c r="K97" s="2">
        <f>IFERROR(HLOOKUP("tier2",'VI2'!$C:$C,MATCH(LOWER(SUBSTITUTE(HLOOKUP("vehicle",[1]pl!$C:$C,pos!K97),"-","_")),'VI2'!$A:$A,0)),)</f>
        <v>0</v>
      </c>
      <c r="L97" s="2">
        <f>IFERROR(HLOOKUP("tier2",'VI2'!$C:$C,MATCH(LOWER(SUBSTITUTE(HLOOKUP("vehicle",[1]pl!$C:$C,pos!L97),"-","_")),'VI2'!$A:$A,0)),)</f>
        <v>0</v>
      </c>
      <c r="M97" s="2">
        <f>IFERROR(HLOOKUP("tier2",'VI2'!$C:$C,MATCH(LOWER(SUBSTITUTE(HLOOKUP("vehicle",[1]pl!$C:$C,pos!M97),"-","_")),'VI2'!$A:$A,0)),)</f>
        <v>0</v>
      </c>
      <c r="N97" s="2">
        <f>IFERROR(HLOOKUP("tier2",'VI2'!$C:$C,MATCH(LOWER(SUBSTITUTE(HLOOKUP("vehicle",[1]pl!$C:$C,pos!N97),"-","_")),'VI2'!$A:$A,0)),)</f>
        <v>0</v>
      </c>
      <c r="O97" s="2">
        <f>IFERROR(HLOOKUP("tier2",'VI2'!$C:$C,MATCH(LOWER(SUBSTITUTE(HLOOKUP("vehicle",[1]pl!$C:$C,pos!O97),"-","_")),'VI2'!$A:$A,0)),)</f>
        <v>0</v>
      </c>
      <c r="Q97" s="2">
        <f>IFERROR(HLOOKUP("tier2",'VI2'!$C:$C,MATCH(LOWER(SUBSTITUTE(HLOOKUP("vehicle",[1]pl!$C:$C,pos!Q97),"-","_")),'VI2'!$A:$A,0)),)</f>
        <v>0</v>
      </c>
      <c r="R97" s="2">
        <f>IFERROR(HLOOKUP("tier2",'VI2'!$C:$C,MATCH(LOWER(SUBSTITUTE(HLOOKUP("vehicle",[1]pl!$C:$C,pos!R97),"-","_")),'VI2'!$A:$A,0)),)</f>
        <v>0</v>
      </c>
      <c r="S97" s="2">
        <f>IFERROR(HLOOKUP("tier2",'VI2'!$C:$C,MATCH(LOWER(SUBSTITUTE(HLOOKUP("vehicle",[1]pl!$C:$C,pos!S97),"-","_")),'VI2'!$A:$A,0)),)</f>
        <v>0</v>
      </c>
      <c r="T97" s="2">
        <f>IFERROR(HLOOKUP("tier2",'VI2'!$C:$C,MATCH(LOWER(SUBSTITUTE(HLOOKUP("vehicle",[1]pl!$C:$C,pos!T97),"-","_")),'VI2'!$A:$A,0)),)</f>
        <v>0</v>
      </c>
      <c r="U97" s="2">
        <f>IFERROR(HLOOKUP("tier2",'VI2'!$C:$C,MATCH(LOWER(SUBSTITUTE(HLOOKUP("vehicle",[1]pl!$C:$C,pos!U97),"-","_")),'VI2'!$A:$A,0)),)</f>
        <v>0</v>
      </c>
      <c r="V97" s="2">
        <f>IFERROR(HLOOKUP("tier2",'VI2'!$C:$C,MATCH(LOWER(SUBSTITUTE(HLOOKUP("vehicle",[1]pl!$C:$C,pos!V97),"-","_")),'VI2'!$A:$A,0)),)</f>
        <v>0</v>
      </c>
      <c r="W97" s="2">
        <f>IFERROR(HLOOKUP("tier2",'VI2'!$C:$C,MATCH(LOWER(SUBSTITUTE(HLOOKUP("vehicle",[1]pl!$C:$C,pos!W97),"-","_")),'VI2'!$A:$A,0)),)</f>
        <v>0</v>
      </c>
      <c r="X97" s="2">
        <f>IFERROR(HLOOKUP("tier2",'VI2'!$C:$C,MATCH(LOWER(SUBSTITUTE(HLOOKUP("vehicle",[1]pl!$C:$C,pos!X97),"-","_")),'VI2'!$A:$A,0)),)</f>
        <v>0</v>
      </c>
      <c r="Y97" s="2">
        <f>IFERROR(HLOOKUP("tier2",'VI2'!$C:$C,MATCH(LOWER(SUBSTITUTE(HLOOKUP("vehicle",[1]pl!$C:$C,pos!Y97),"-","_")),'VI2'!$A:$A,0)),)</f>
        <v>0</v>
      </c>
      <c r="Z97" s="2">
        <f>IFERROR(HLOOKUP("tier2",'VI2'!$C:$C,MATCH(LOWER(SUBSTITUTE(HLOOKUP("vehicle",[1]pl!$C:$C,pos!Z97),"-","_")),'VI2'!$A:$A,0)),)</f>
        <v>0</v>
      </c>
      <c r="AA97" s="2">
        <f>IFERROR(HLOOKUP("tier2",'VI2'!$C:$C,MATCH(LOWER(SUBSTITUTE(HLOOKUP("vehicle",[1]pl!$C:$C,pos!AA97),"-","_")),'VI2'!$A:$A,0)),)</f>
        <v>0</v>
      </c>
      <c r="AB97" s="2">
        <f>IFERROR(HLOOKUP("tier2",'VI2'!$C:$C,MATCH(LOWER(SUBSTITUTE(HLOOKUP("vehicle",[1]pl!$C:$C,pos!AB97),"-","_")),'VI2'!$A:$A,0)),)</f>
        <v>0</v>
      </c>
      <c r="AC97" s="2">
        <f>IFERROR(HLOOKUP("tier2",'VI2'!$C:$C,MATCH(LOWER(SUBSTITUTE(HLOOKUP("vehicle",[1]pl!$C:$C,pos!AC97),"-","_")),'VI2'!$A:$A,0)),)</f>
        <v>0</v>
      </c>
      <c r="AD97" s="2">
        <f>IFERROR(HLOOKUP("tier2",'VI2'!$C:$C,MATCH(LOWER(SUBSTITUTE(HLOOKUP("vehicle",[1]pl!$C:$C,pos!AD97),"-","_")),'VI2'!$A:$A,0)),)</f>
        <v>0</v>
      </c>
      <c r="AE97" s="2">
        <f>IFERROR(HLOOKUP("tier2",'VI2'!$C:$C,MATCH(LOWER(SUBSTITUTE(HLOOKUP("vehicle",[1]pl!$C:$C,pos!AE97),"-","_")),'VI2'!$A:$A,0)),)</f>
        <v>0</v>
      </c>
      <c r="AF97" s="3" t="s">
        <v>288</v>
      </c>
      <c r="AG97" s="4">
        <f>MAX(MIN(A97:AE97),tier1!A97:AE97)</f>
        <v>0</v>
      </c>
    </row>
    <row r="98" spans="1:33" s="2" customFormat="1" x14ac:dyDescent="0.25">
      <c r="A98" s="2">
        <f>IFERROR(HLOOKUP("tier2",'VI2'!$C:$C,MATCH(LOWER(SUBSTITUTE(HLOOKUP("vehicle",[1]pl!$C:$C,pos!A98),"-","_")),'VI2'!$A:$A,0)),)</f>
        <v>0</v>
      </c>
      <c r="B98" s="2">
        <f>IFERROR(HLOOKUP("tier2",'VI2'!$C:$C,MATCH(LOWER(SUBSTITUTE(HLOOKUP("vehicle",[1]pl!$C:$C,pos!B98),"-","_")),'VI2'!$A:$A,0)),)</f>
        <v>0</v>
      </c>
      <c r="C98" s="2">
        <f>IFERROR(HLOOKUP("tier2",'VI2'!$C:$C,MATCH(LOWER(SUBSTITUTE(HLOOKUP("vehicle",[1]pl!$C:$C,pos!C98),"-","_")),'VI2'!$A:$A,0)),)</f>
        <v>0</v>
      </c>
      <c r="D98" s="2">
        <f>IFERROR(HLOOKUP("tier2",'VI2'!$C:$C,MATCH(LOWER(SUBSTITUTE(HLOOKUP("vehicle",[1]pl!$C:$C,pos!D98),"-","_")),'VI2'!$A:$A,0)),)</f>
        <v>0</v>
      </c>
      <c r="E98" s="2">
        <f>IFERROR(HLOOKUP("tier2",'VI2'!$C:$C,MATCH(LOWER(SUBSTITUTE(HLOOKUP("vehicle",[1]pl!$C:$C,pos!E98),"-","_")),'VI2'!$A:$A,0)),)</f>
        <v>0</v>
      </c>
      <c r="F98" s="2">
        <f>IFERROR(HLOOKUP("tier2",'VI2'!$C:$C,MATCH(LOWER(SUBSTITUTE(HLOOKUP("vehicle",[1]pl!$C:$C,pos!F98),"-","_")),'VI2'!$A:$A,0)),)</f>
        <v>0</v>
      </c>
      <c r="G98" s="2">
        <f>IFERROR(HLOOKUP("tier2",'VI2'!$C:$C,MATCH(LOWER(SUBSTITUTE(HLOOKUP("vehicle",[1]pl!$C:$C,pos!G98),"-","_")),'VI2'!$A:$A,0)),)</f>
        <v>0</v>
      </c>
      <c r="H98" s="2">
        <f>IFERROR(HLOOKUP("tier2",'VI2'!$C:$C,MATCH(LOWER(SUBSTITUTE(HLOOKUP("vehicle",[1]pl!$C:$C,pos!H98),"-","_")),'VI2'!$A:$A,0)),)</f>
        <v>0</v>
      </c>
      <c r="I98" s="2">
        <f>IFERROR(HLOOKUP("tier2",'VI2'!$C:$C,MATCH(LOWER(SUBSTITUTE(HLOOKUP("vehicle",[1]pl!$C:$C,pos!I98),"-","_")),'VI2'!$A:$A,0)),)</f>
        <v>0</v>
      </c>
      <c r="J98" s="2">
        <f>IFERROR(HLOOKUP("tier2",'VI2'!$C:$C,MATCH(LOWER(SUBSTITUTE(HLOOKUP("vehicle",[1]pl!$C:$C,pos!J98),"-","_")),'VI2'!$A:$A,0)),)</f>
        <v>0</v>
      </c>
      <c r="K98" s="2">
        <f>IFERROR(HLOOKUP("tier2",'VI2'!$C:$C,MATCH(LOWER(SUBSTITUTE(HLOOKUP("vehicle",[1]pl!$C:$C,pos!K98),"-","_")),'VI2'!$A:$A,0)),)</f>
        <v>0</v>
      </c>
      <c r="L98" s="2">
        <f>IFERROR(HLOOKUP("tier2",'VI2'!$C:$C,MATCH(LOWER(SUBSTITUTE(HLOOKUP("vehicle",[1]pl!$C:$C,pos!L98),"-","_")),'VI2'!$A:$A,0)),)</f>
        <v>0</v>
      </c>
      <c r="M98" s="2">
        <f>IFERROR(HLOOKUP("tier2",'VI2'!$C:$C,MATCH(LOWER(SUBSTITUTE(HLOOKUP("vehicle",[1]pl!$C:$C,pos!M98),"-","_")),'VI2'!$A:$A,0)),)</f>
        <v>0</v>
      </c>
      <c r="N98" s="2">
        <f>IFERROR(HLOOKUP("tier2",'VI2'!$C:$C,MATCH(LOWER(SUBSTITUTE(HLOOKUP("vehicle",[1]pl!$C:$C,pos!N98),"-","_")),'VI2'!$A:$A,0)),)</f>
        <v>0</v>
      </c>
      <c r="O98" s="2">
        <f>IFERROR(HLOOKUP("tier2",'VI2'!$C:$C,MATCH(LOWER(SUBSTITUTE(HLOOKUP("vehicle",[1]pl!$C:$C,pos!O98),"-","_")),'VI2'!$A:$A,0)),)</f>
        <v>0</v>
      </c>
      <c r="Q98" s="2">
        <f>IFERROR(HLOOKUP("tier2",'VI2'!$C:$C,MATCH(LOWER(SUBSTITUTE(HLOOKUP("vehicle",[1]pl!$C:$C,pos!Q98),"-","_")),'VI2'!$A:$A,0)),)</f>
        <v>0</v>
      </c>
      <c r="R98" s="2">
        <f>IFERROR(HLOOKUP("tier2",'VI2'!$C:$C,MATCH(LOWER(SUBSTITUTE(HLOOKUP("vehicle",[1]pl!$C:$C,pos!R98),"-","_")),'VI2'!$A:$A,0)),)</f>
        <v>0</v>
      </c>
      <c r="S98" s="2">
        <f>IFERROR(HLOOKUP("tier2",'VI2'!$C:$C,MATCH(LOWER(SUBSTITUTE(HLOOKUP("vehicle",[1]pl!$C:$C,pos!S98),"-","_")),'VI2'!$A:$A,0)),)</f>
        <v>0</v>
      </c>
      <c r="T98" s="2">
        <f>IFERROR(HLOOKUP("tier2",'VI2'!$C:$C,MATCH(LOWER(SUBSTITUTE(HLOOKUP("vehicle",[1]pl!$C:$C,pos!T98),"-","_")),'VI2'!$A:$A,0)),)</f>
        <v>0</v>
      </c>
      <c r="U98" s="2">
        <f>IFERROR(HLOOKUP("tier2",'VI2'!$C:$C,MATCH(LOWER(SUBSTITUTE(HLOOKUP("vehicle",[1]pl!$C:$C,pos!U98),"-","_")),'VI2'!$A:$A,0)),)</f>
        <v>0</v>
      </c>
      <c r="V98" s="2">
        <f>IFERROR(HLOOKUP("tier2",'VI2'!$C:$C,MATCH(LOWER(SUBSTITUTE(HLOOKUP("vehicle",[1]pl!$C:$C,pos!V98),"-","_")),'VI2'!$A:$A,0)),)</f>
        <v>0</v>
      </c>
      <c r="W98" s="2">
        <f>IFERROR(HLOOKUP("tier2",'VI2'!$C:$C,MATCH(LOWER(SUBSTITUTE(HLOOKUP("vehicle",[1]pl!$C:$C,pos!W98),"-","_")),'VI2'!$A:$A,0)),)</f>
        <v>0</v>
      </c>
      <c r="X98" s="2">
        <f>IFERROR(HLOOKUP("tier2",'VI2'!$C:$C,MATCH(LOWER(SUBSTITUTE(HLOOKUP("vehicle",[1]pl!$C:$C,pos!X98),"-","_")),'VI2'!$A:$A,0)),)</f>
        <v>0</v>
      </c>
      <c r="Y98" s="2">
        <f>IFERROR(HLOOKUP("tier2",'VI2'!$C:$C,MATCH(LOWER(SUBSTITUTE(HLOOKUP("vehicle",[1]pl!$C:$C,pos!Y98),"-","_")),'VI2'!$A:$A,0)),)</f>
        <v>0</v>
      </c>
      <c r="Z98" s="2">
        <f>IFERROR(HLOOKUP("tier2",'VI2'!$C:$C,MATCH(LOWER(SUBSTITUTE(HLOOKUP("vehicle",[1]pl!$C:$C,pos!Z98),"-","_")),'VI2'!$A:$A,0)),)</f>
        <v>0</v>
      </c>
      <c r="AA98" s="2">
        <f>IFERROR(HLOOKUP("tier2",'VI2'!$C:$C,MATCH(LOWER(SUBSTITUTE(HLOOKUP("vehicle",[1]pl!$C:$C,pos!AA98),"-","_")),'VI2'!$A:$A,0)),)</f>
        <v>0</v>
      </c>
      <c r="AB98" s="2">
        <f>IFERROR(HLOOKUP("tier2",'VI2'!$C:$C,MATCH(LOWER(SUBSTITUTE(HLOOKUP("vehicle",[1]pl!$C:$C,pos!AB98),"-","_")),'VI2'!$A:$A,0)),)</f>
        <v>0</v>
      </c>
      <c r="AC98" s="2">
        <f>IFERROR(HLOOKUP("tier2",'VI2'!$C:$C,MATCH(LOWER(SUBSTITUTE(HLOOKUP("vehicle",[1]pl!$C:$C,pos!AC98),"-","_")),'VI2'!$A:$A,0)),)</f>
        <v>0</v>
      </c>
      <c r="AD98" s="2">
        <f>IFERROR(HLOOKUP("tier2",'VI2'!$C:$C,MATCH(LOWER(SUBSTITUTE(HLOOKUP("vehicle",[1]pl!$C:$C,pos!AD98),"-","_")),'VI2'!$A:$A,0)),)</f>
        <v>0</v>
      </c>
      <c r="AE98" s="2">
        <f>IFERROR(HLOOKUP("tier2",'VI2'!$C:$C,MATCH(LOWER(SUBSTITUTE(HLOOKUP("vehicle",[1]pl!$C:$C,pos!AE98),"-","_")),'VI2'!$A:$A,0)),)</f>
        <v>0</v>
      </c>
      <c r="AF98" s="3" t="s">
        <v>288</v>
      </c>
      <c r="AG98" s="4">
        <f>MAX(MIN(A98:AE98),tier1!A98:AE98)</f>
        <v>0</v>
      </c>
    </row>
    <row r="99" spans="1:33" s="2" customFormat="1" x14ac:dyDescent="0.25">
      <c r="A99" s="2">
        <f>IFERROR(HLOOKUP("tier2",'VI2'!$C:$C,MATCH(LOWER(SUBSTITUTE(HLOOKUP("vehicle",[1]pl!$C:$C,pos!A99),"-","_")),'VI2'!$A:$A,0)),)</f>
        <v>0</v>
      </c>
      <c r="B99" s="2">
        <f>IFERROR(HLOOKUP("tier2",'VI2'!$C:$C,MATCH(LOWER(SUBSTITUTE(HLOOKUP("vehicle",[1]pl!$C:$C,pos!B99),"-","_")),'VI2'!$A:$A,0)),)</f>
        <v>0</v>
      </c>
      <c r="C99" s="2">
        <f>IFERROR(HLOOKUP("tier2",'VI2'!$C:$C,MATCH(LOWER(SUBSTITUTE(HLOOKUP("vehicle",[1]pl!$C:$C,pos!C99),"-","_")),'VI2'!$A:$A,0)),)</f>
        <v>0</v>
      </c>
      <c r="D99" s="2">
        <f>IFERROR(HLOOKUP("tier2",'VI2'!$C:$C,MATCH(LOWER(SUBSTITUTE(HLOOKUP("vehicle",[1]pl!$C:$C,pos!D99),"-","_")),'VI2'!$A:$A,0)),)</f>
        <v>0</v>
      </c>
      <c r="E99" s="2">
        <f>IFERROR(HLOOKUP("tier2",'VI2'!$C:$C,MATCH(LOWER(SUBSTITUTE(HLOOKUP("vehicle",[1]pl!$C:$C,pos!E99),"-","_")),'VI2'!$A:$A,0)),)</f>
        <v>0</v>
      </c>
      <c r="F99" s="2">
        <f>IFERROR(HLOOKUP("tier2",'VI2'!$C:$C,MATCH(LOWER(SUBSTITUTE(HLOOKUP("vehicle",[1]pl!$C:$C,pos!F99),"-","_")),'VI2'!$A:$A,0)),)</f>
        <v>0</v>
      </c>
      <c r="G99" s="2">
        <f>IFERROR(HLOOKUP("tier2",'VI2'!$C:$C,MATCH(LOWER(SUBSTITUTE(HLOOKUP("vehicle",[1]pl!$C:$C,pos!G99),"-","_")),'VI2'!$A:$A,0)),)</f>
        <v>0</v>
      </c>
      <c r="H99" s="2">
        <f>IFERROR(HLOOKUP("tier2",'VI2'!$C:$C,MATCH(LOWER(SUBSTITUTE(HLOOKUP("vehicle",[1]pl!$C:$C,pos!H99),"-","_")),'VI2'!$A:$A,0)),)</f>
        <v>0</v>
      </c>
      <c r="I99" s="2">
        <f>IFERROR(HLOOKUP("tier2",'VI2'!$C:$C,MATCH(LOWER(SUBSTITUTE(HLOOKUP("vehicle",[1]pl!$C:$C,pos!I99),"-","_")),'VI2'!$A:$A,0)),)</f>
        <v>0</v>
      </c>
      <c r="J99" s="2">
        <f>IFERROR(HLOOKUP("tier2",'VI2'!$C:$C,MATCH(LOWER(SUBSTITUTE(HLOOKUP("vehicle",[1]pl!$C:$C,pos!J99),"-","_")),'VI2'!$A:$A,0)),)</f>
        <v>0</v>
      </c>
      <c r="K99" s="2">
        <f>IFERROR(HLOOKUP("tier2",'VI2'!$C:$C,MATCH(LOWER(SUBSTITUTE(HLOOKUP("vehicle",[1]pl!$C:$C,pos!K99),"-","_")),'VI2'!$A:$A,0)),)</f>
        <v>0</v>
      </c>
      <c r="L99" s="2">
        <f>IFERROR(HLOOKUP("tier2",'VI2'!$C:$C,MATCH(LOWER(SUBSTITUTE(HLOOKUP("vehicle",[1]pl!$C:$C,pos!L99),"-","_")),'VI2'!$A:$A,0)),)</f>
        <v>0</v>
      </c>
      <c r="M99" s="2">
        <f>IFERROR(HLOOKUP("tier2",'VI2'!$C:$C,MATCH(LOWER(SUBSTITUTE(HLOOKUP("vehicle",[1]pl!$C:$C,pos!M99),"-","_")),'VI2'!$A:$A,0)),)</f>
        <v>0</v>
      </c>
      <c r="N99" s="2">
        <f>IFERROR(HLOOKUP("tier2",'VI2'!$C:$C,MATCH(LOWER(SUBSTITUTE(HLOOKUP("vehicle",[1]pl!$C:$C,pos!N99),"-","_")),'VI2'!$A:$A,0)),)</f>
        <v>0</v>
      </c>
      <c r="O99" s="2">
        <f>IFERROR(HLOOKUP("tier2",'VI2'!$C:$C,MATCH(LOWER(SUBSTITUTE(HLOOKUP("vehicle",[1]pl!$C:$C,pos!O99),"-","_")),'VI2'!$A:$A,0)),)</f>
        <v>0</v>
      </c>
      <c r="Q99" s="2">
        <f>IFERROR(HLOOKUP("tier2",'VI2'!$C:$C,MATCH(LOWER(SUBSTITUTE(HLOOKUP("vehicle",[1]pl!$C:$C,pos!Q99),"-","_")),'VI2'!$A:$A,0)),)</f>
        <v>0</v>
      </c>
      <c r="R99" s="2">
        <f>IFERROR(HLOOKUP("tier2",'VI2'!$C:$C,MATCH(LOWER(SUBSTITUTE(HLOOKUP("vehicle",[1]pl!$C:$C,pos!R99),"-","_")),'VI2'!$A:$A,0)),)</f>
        <v>0</v>
      </c>
      <c r="S99" s="2">
        <f>IFERROR(HLOOKUP("tier2",'VI2'!$C:$C,MATCH(LOWER(SUBSTITUTE(HLOOKUP("vehicle",[1]pl!$C:$C,pos!S99),"-","_")),'VI2'!$A:$A,0)),)</f>
        <v>0</v>
      </c>
      <c r="T99" s="2">
        <f>IFERROR(HLOOKUP("tier2",'VI2'!$C:$C,MATCH(LOWER(SUBSTITUTE(HLOOKUP("vehicle",[1]pl!$C:$C,pos!T99),"-","_")),'VI2'!$A:$A,0)),)</f>
        <v>0</v>
      </c>
      <c r="U99" s="2">
        <f>IFERROR(HLOOKUP("tier2",'VI2'!$C:$C,MATCH(LOWER(SUBSTITUTE(HLOOKUP("vehicle",[1]pl!$C:$C,pos!U99),"-","_")),'VI2'!$A:$A,0)),)</f>
        <v>0</v>
      </c>
      <c r="V99" s="2">
        <f>IFERROR(HLOOKUP("tier2",'VI2'!$C:$C,MATCH(LOWER(SUBSTITUTE(HLOOKUP("vehicle",[1]pl!$C:$C,pos!V99),"-","_")),'VI2'!$A:$A,0)),)</f>
        <v>0</v>
      </c>
      <c r="W99" s="2">
        <f>IFERROR(HLOOKUP("tier2",'VI2'!$C:$C,MATCH(LOWER(SUBSTITUTE(HLOOKUP("vehicle",[1]pl!$C:$C,pos!W99),"-","_")),'VI2'!$A:$A,0)),)</f>
        <v>0</v>
      </c>
      <c r="X99" s="2">
        <f>IFERROR(HLOOKUP("tier2",'VI2'!$C:$C,MATCH(LOWER(SUBSTITUTE(HLOOKUP("vehicle",[1]pl!$C:$C,pos!X99),"-","_")),'VI2'!$A:$A,0)),)</f>
        <v>0</v>
      </c>
      <c r="Y99" s="2">
        <f>IFERROR(HLOOKUP("tier2",'VI2'!$C:$C,MATCH(LOWER(SUBSTITUTE(HLOOKUP("vehicle",[1]pl!$C:$C,pos!Y99),"-","_")),'VI2'!$A:$A,0)),)</f>
        <v>0</v>
      </c>
      <c r="Z99" s="2">
        <f>IFERROR(HLOOKUP("tier2",'VI2'!$C:$C,MATCH(LOWER(SUBSTITUTE(HLOOKUP("vehicle",[1]pl!$C:$C,pos!Z99),"-","_")),'VI2'!$A:$A,0)),)</f>
        <v>0</v>
      </c>
      <c r="AA99" s="2">
        <f>IFERROR(HLOOKUP("tier2",'VI2'!$C:$C,MATCH(LOWER(SUBSTITUTE(HLOOKUP("vehicle",[1]pl!$C:$C,pos!AA99),"-","_")),'VI2'!$A:$A,0)),)</f>
        <v>0</v>
      </c>
      <c r="AB99" s="2">
        <f>IFERROR(HLOOKUP("tier2",'VI2'!$C:$C,MATCH(LOWER(SUBSTITUTE(HLOOKUP("vehicle",[1]pl!$C:$C,pos!AB99),"-","_")),'VI2'!$A:$A,0)),)</f>
        <v>0</v>
      </c>
      <c r="AC99" s="2">
        <f>IFERROR(HLOOKUP("tier2",'VI2'!$C:$C,MATCH(LOWER(SUBSTITUTE(HLOOKUP("vehicle",[1]pl!$C:$C,pos!AC99),"-","_")),'VI2'!$A:$A,0)),)</f>
        <v>0</v>
      </c>
      <c r="AD99" s="2">
        <f>IFERROR(HLOOKUP("tier2",'VI2'!$C:$C,MATCH(LOWER(SUBSTITUTE(HLOOKUP("vehicle",[1]pl!$C:$C,pos!AD99),"-","_")),'VI2'!$A:$A,0)),)</f>
        <v>0</v>
      </c>
      <c r="AE99" s="2">
        <f>IFERROR(HLOOKUP("tier2",'VI2'!$C:$C,MATCH(LOWER(SUBSTITUTE(HLOOKUP("vehicle",[1]pl!$C:$C,pos!AE99),"-","_")),'VI2'!$A:$A,0)),)</f>
        <v>0</v>
      </c>
      <c r="AF99" s="3" t="s">
        <v>288</v>
      </c>
      <c r="AG99" s="4">
        <f>MAX(MIN(A99:AE99),tier1!A99:AE99)</f>
        <v>0</v>
      </c>
    </row>
    <row r="100" spans="1:33" s="2" customFormat="1" x14ac:dyDescent="0.25">
      <c r="A100" s="2">
        <f>IFERROR(HLOOKUP("tier2",'VI2'!$C:$C,MATCH(LOWER(SUBSTITUTE(HLOOKUP("vehicle",[1]pl!$C:$C,pos!A100),"-","_")),'VI2'!$A:$A,0)),)</f>
        <v>0</v>
      </c>
      <c r="B100" s="2">
        <f>IFERROR(HLOOKUP("tier2",'VI2'!$C:$C,MATCH(LOWER(SUBSTITUTE(HLOOKUP("vehicle",[1]pl!$C:$C,pos!B100),"-","_")),'VI2'!$A:$A,0)),)</f>
        <v>0</v>
      </c>
      <c r="C100" s="2">
        <f>IFERROR(HLOOKUP("tier2",'VI2'!$C:$C,MATCH(LOWER(SUBSTITUTE(HLOOKUP("vehicle",[1]pl!$C:$C,pos!C100),"-","_")),'VI2'!$A:$A,0)),)</f>
        <v>0</v>
      </c>
      <c r="D100" s="2">
        <f>IFERROR(HLOOKUP("tier2",'VI2'!$C:$C,MATCH(LOWER(SUBSTITUTE(HLOOKUP("vehicle",[1]pl!$C:$C,pos!D100),"-","_")),'VI2'!$A:$A,0)),)</f>
        <v>0</v>
      </c>
      <c r="E100" s="2">
        <f>IFERROR(HLOOKUP("tier2",'VI2'!$C:$C,MATCH(LOWER(SUBSTITUTE(HLOOKUP("vehicle",[1]pl!$C:$C,pos!E100),"-","_")),'VI2'!$A:$A,0)),)</f>
        <v>0</v>
      </c>
      <c r="F100" s="2">
        <f>IFERROR(HLOOKUP("tier2",'VI2'!$C:$C,MATCH(LOWER(SUBSTITUTE(HLOOKUP("vehicle",[1]pl!$C:$C,pos!F100),"-","_")),'VI2'!$A:$A,0)),)</f>
        <v>0</v>
      </c>
      <c r="G100" s="2">
        <f>IFERROR(HLOOKUP("tier2",'VI2'!$C:$C,MATCH(LOWER(SUBSTITUTE(HLOOKUP("vehicle",[1]pl!$C:$C,pos!G100),"-","_")),'VI2'!$A:$A,0)),)</f>
        <v>0</v>
      </c>
      <c r="H100" s="2">
        <f>IFERROR(HLOOKUP("tier2",'VI2'!$C:$C,MATCH(LOWER(SUBSTITUTE(HLOOKUP("vehicle",[1]pl!$C:$C,pos!H100),"-","_")),'VI2'!$A:$A,0)),)</f>
        <v>0</v>
      </c>
      <c r="I100" s="2">
        <f>IFERROR(HLOOKUP("tier2",'VI2'!$C:$C,MATCH(LOWER(SUBSTITUTE(HLOOKUP("vehicle",[1]pl!$C:$C,pos!I100),"-","_")),'VI2'!$A:$A,0)),)</f>
        <v>0</v>
      </c>
      <c r="J100" s="2">
        <f>IFERROR(HLOOKUP("tier2",'VI2'!$C:$C,MATCH(LOWER(SUBSTITUTE(HLOOKUP("vehicle",[1]pl!$C:$C,pos!J100),"-","_")),'VI2'!$A:$A,0)),)</f>
        <v>0</v>
      </c>
      <c r="K100" s="2">
        <f>IFERROR(HLOOKUP("tier2",'VI2'!$C:$C,MATCH(LOWER(SUBSTITUTE(HLOOKUP("vehicle",[1]pl!$C:$C,pos!K100),"-","_")),'VI2'!$A:$A,0)),)</f>
        <v>0</v>
      </c>
      <c r="L100" s="2">
        <f>IFERROR(HLOOKUP("tier2",'VI2'!$C:$C,MATCH(LOWER(SUBSTITUTE(HLOOKUP("vehicle",[1]pl!$C:$C,pos!L100),"-","_")),'VI2'!$A:$A,0)),)</f>
        <v>0</v>
      </c>
      <c r="M100" s="2">
        <f>IFERROR(HLOOKUP("tier2",'VI2'!$C:$C,MATCH(LOWER(SUBSTITUTE(HLOOKUP("vehicle",[1]pl!$C:$C,pos!M100),"-","_")),'VI2'!$A:$A,0)),)</f>
        <v>0</v>
      </c>
      <c r="N100" s="2">
        <f>IFERROR(HLOOKUP("tier2",'VI2'!$C:$C,MATCH(LOWER(SUBSTITUTE(HLOOKUP("vehicle",[1]pl!$C:$C,pos!N100),"-","_")),'VI2'!$A:$A,0)),)</f>
        <v>0</v>
      </c>
      <c r="O100" s="2">
        <f>IFERROR(HLOOKUP("tier2",'VI2'!$C:$C,MATCH(LOWER(SUBSTITUTE(HLOOKUP("vehicle",[1]pl!$C:$C,pos!O100),"-","_")),'VI2'!$A:$A,0)),)</f>
        <v>0</v>
      </c>
      <c r="Q100" s="2">
        <f>IFERROR(HLOOKUP("tier2",'VI2'!$C:$C,MATCH(LOWER(SUBSTITUTE(HLOOKUP("vehicle",[1]pl!$C:$C,pos!Q100),"-","_")),'VI2'!$A:$A,0)),)</f>
        <v>0</v>
      </c>
      <c r="R100" s="2">
        <f>IFERROR(HLOOKUP("tier2",'VI2'!$C:$C,MATCH(LOWER(SUBSTITUTE(HLOOKUP("vehicle",[1]pl!$C:$C,pos!R100),"-","_")),'VI2'!$A:$A,0)),)</f>
        <v>0</v>
      </c>
      <c r="S100" s="2">
        <f>IFERROR(HLOOKUP("tier2",'VI2'!$C:$C,MATCH(LOWER(SUBSTITUTE(HLOOKUP("vehicle",[1]pl!$C:$C,pos!S100),"-","_")),'VI2'!$A:$A,0)),)</f>
        <v>0</v>
      </c>
      <c r="T100" s="2">
        <f>IFERROR(HLOOKUP("tier2",'VI2'!$C:$C,MATCH(LOWER(SUBSTITUTE(HLOOKUP("vehicle",[1]pl!$C:$C,pos!T100),"-","_")),'VI2'!$A:$A,0)),)</f>
        <v>0</v>
      </c>
      <c r="U100" s="2">
        <f>IFERROR(HLOOKUP("tier2",'VI2'!$C:$C,MATCH(LOWER(SUBSTITUTE(HLOOKUP("vehicle",[1]pl!$C:$C,pos!U100),"-","_")),'VI2'!$A:$A,0)),)</f>
        <v>0</v>
      </c>
      <c r="V100" s="2">
        <f>IFERROR(HLOOKUP("tier2",'VI2'!$C:$C,MATCH(LOWER(SUBSTITUTE(HLOOKUP("vehicle",[1]pl!$C:$C,pos!V100),"-","_")),'VI2'!$A:$A,0)),)</f>
        <v>0</v>
      </c>
      <c r="W100" s="2">
        <f>IFERROR(HLOOKUP("tier2",'VI2'!$C:$C,MATCH(LOWER(SUBSTITUTE(HLOOKUP("vehicle",[1]pl!$C:$C,pos!W100),"-","_")),'VI2'!$A:$A,0)),)</f>
        <v>0</v>
      </c>
      <c r="X100" s="2">
        <f>IFERROR(HLOOKUP("tier2",'VI2'!$C:$C,MATCH(LOWER(SUBSTITUTE(HLOOKUP("vehicle",[1]pl!$C:$C,pos!X100),"-","_")),'VI2'!$A:$A,0)),)</f>
        <v>0</v>
      </c>
      <c r="Y100" s="2">
        <f>IFERROR(HLOOKUP("tier2",'VI2'!$C:$C,MATCH(LOWER(SUBSTITUTE(HLOOKUP("vehicle",[1]pl!$C:$C,pos!Y100),"-","_")),'VI2'!$A:$A,0)),)</f>
        <v>0</v>
      </c>
      <c r="Z100" s="2">
        <f>IFERROR(HLOOKUP("tier2",'VI2'!$C:$C,MATCH(LOWER(SUBSTITUTE(HLOOKUP("vehicle",[1]pl!$C:$C,pos!Z100),"-","_")),'VI2'!$A:$A,0)),)</f>
        <v>0</v>
      </c>
      <c r="AA100" s="2">
        <f>IFERROR(HLOOKUP("tier2",'VI2'!$C:$C,MATCH(LOWER(SUBSTITUTE(HLOOKUP("vehicle",[1]pl!$C:$C,pos!AA100),"-","_")),'VI2'!$A:$A,0)),)</f>
        <v>0</v>
      </c>
      <c r="AB100" s="2">
        <f>IFERROR(HLOOKUP("tier2",'VI2'!$C:$C,MATCH(LOWER(SUBSTITUTE(HLOOKUP("vehicle",[1]pl!$C:$C,pos!AB100),"-","_")),'VI2'!$A:$A,0)),)</f>
        <v>0</v>
      </c>
      <c r="AC100" s="2">
        <f>IFERROR(HLOOKUP("tier2",'VI2'!$C:$C,MATCH(LOWER(SUBSTITUTE(HLOOKUP("vehicle",[1]pl!$C:$C,pos!AC100),"-","_")),'VI2'!$A:$A,0)),)</f>
        <v>0</v>
      </c>
      <c r="AD100" s="2">
        <f>IFERROR(HLOOKUP("tier2",'VI2'!$C:$C,MATCH(LOWER(SUBSTITUTE(HLOOKUP("vehicle",[1]pl!$C:$C,pos!AD100),"-","_")),'VI2'!$A:$A,0)),)</f>
        <v>0</v>
      </c>
      <c r="AE100" s="2">
        <f>IFERROR(HLOOKUP("tier2",'VI2'!$C:$C,MATCH(LOWER(SUBSTITUTE(HLOOKUP("vehicle",[1]pl!$C:$C,pos!AE100),"-","_")),'VI2'!$A:$A,0)),)</f>
        <v>0</v>
      </c>
      <c r="AF100" s="3" t="s">
        <v>288</v>
      </c>
      <c r="AG100" s="4">
        <f>MAX(MIN(A100:AE100),tier1!A100:AE100)</f>
        <v>0</v>
      </c>
    </row>
    <row r="101" spans="1:33" s="2" customFormat="1" x14ac:dyDescent="0.25">
      <c r="A101" s="2">
        <f>IFERROR(HLOOKUP("tier2",'VI2'!$C:$C,MATCH(LOWER(SUBSTITUTE(HLOOKUP("vehicle",[1]pl!$C:$C,pos!A101),"-","_")),'VI2'!$A:$A,0)),)</f>
        <v>0</v>
      </c>
      <c r="B101" s="2">
        <f>IFERROR(HLOOKUP("tier2",'VI2'!$C:$C,MATCH(LOWER(SUBSTITUTE(HLOOKUP("vehicle",[1]pl!$C:$C,pos!B101),"-","_")),'VI2'!$A:$A,0)),)</f>
        <v>0</v>
      </c>
      <c r="C101" s="2">
        <f>IFERROR(HLOOKUP("tier2",'VI2'!$C:$C,MATCH(LOWER(SUBSTITUTE(HLOOKUP("vehicle",[1]pl!$C:$C,pos!C101),"-","_")),'VI2'!$A:$A,0)),)</f>
        <v>0</v>
      </c>
      <c r="D101" s="2">
        <f>IFERROR(HLOOKUP("tier2",'VI2'!$C:$C,MATCH(LOWER(SUBSTITUTE(HLOOKUP("vehicle",[1]pl!$C:$C,pos!D101),"-","_")),'VI2'!$A:$A,0)),)</f>
        <v>0</v>
      </c>
      <c r="E101" s="2">
        <f>IFERROR(HLOOKUP("tier2",'VI2'!$C:$C,MATCH(LOWER(SUBSTITUTE(HLOOKUP("vehicle",[1]pl!$C:$C,pos!E101),"-","_")),'VI2'!$A:$A,0)),)</f>
        <v>0</v>
      </c>
      <c r="F101" s="2">
        <f>IFERROR(HLOOKUP("tier2",'VI2'!$C:$C,MATCH(LOWER(SUBSTITUTE(HLOOKUP("vehicle",[1]pl!$C:$C,pos!F101),"-","_")),'VI2'!$A:$A,0)),)</f>
        <v>0</v>
      </c>
      <c r="G101" s="2">
        <f>IFERROR(HLOOKUP("tier2",'VI2'!$C:$C,MATCH(LOWER(SUBSTITUTE(HLOOKUP("vehicle",[1]pl!$C:$C,pos!G101),"-","_")),'VI2'!$A:$A,0)),)</f>
        <v>0</v>
      </c>
      <c r="H101" s="2">
        <f>IFERROR(HLOOKUP("tier2",'VI2'!$C:$C,MATCH(LOWER(SUBSTITUTE(HLOOKUP("vehicle",[1]pl!$C:$C,pos!H101),"-","_")),'VI2'!$A:$A,0)),)</f>
        <v>0</v>
      </c>
      <c r="I101" s="2">
        <f>IFERROR(HLOOKUP("tier2",'VI2'!$C:$C,MATCH(LOWER(SUBSTITUTE(HLOOKUP("vehicle",[1]pl!$C:$C,pos!I101),"-","_")),'VI2'!$A:$A,0)),)</f>
        <v>0</v>
      </c>
      <c r="J101" s="2">
        <f>IFERROR(HLOOKUP("tier2",'VI2'!$C:$C,MATCH(LOWER(SUBSTITUTE(HLOOKUP("vehicle",[1]pl!$C:$C,pos!J101),"-","_")),'VI2'!$A:$A,0)),)</f>
        <v>0</v>
      </c>
      <c r="K101" s="2">
        <f>IFERROR(HLOOKUP("tier2",'VI2'!$C:$C,MATCH(LOWER(SUBSTITUTE(HLOOKUP("vehicle",[1]pl!$C:$C,pos!K101),"-","_")),'VI2'!$A:$A,0)),)</f>
        <v>0</v>
      </c>
      <c r="L101" s="2">
        <f>IFERROR(HLOOKUP("tier2",'VI2'!$C:$C,MATCH(LOWER(SUBSTITUTE(HLOOKUP("vehicle",[1]pl!$C:$C,pos!L101),"-","_")),'VI2'!$A:$A,0)),)</f>
        <v>0</v>
      </c>
      <c r="M101" s="2">
        <f>IFERROR(HLOOKUP("tier2",'VI2'!$C:$C,MATCH(LOWER(SUBSTITUTE(HLOOKUP("vehicle",[1]pl!$C:$C,pos!M101),"-","_")),'VI2'!$A:$A,0)),)</f>
        <v>0</v>
      </c>
      <c r="N101" s="2">
        <f>IFERROR(HLOOKUP("tier2",'VI2'!$C:$C,MATCH(LOWER(SUBSTITUTE(HLOOKUP("vehicle",[1]pl!$C:$C,pos!N101),"-","_")),'VI2'!$A:$A,0)),)</f>
        <v>0</v>
      </c>
      <c r="O101" s="2">
        <f>IFERROR(HLOOKUP("tier2",'VI2'!$C:$C,MATCH(LOWER(SUBSTITUTE(HLOOKUP("vehicle",[1]pl!$C:$C,pos!O101),"-","_")),'VI2'!$A:$A,0)),)</f>
        <v>0</v>
      </c>
      <c r="Q101" s="2">
        <f>IFERROR(HLOOKUP("tier2",'VI2'!$C:$C,MATCH(LOWER(SUBSTITUTE(HLOOKUP("vehicle",[1]pl!$C:$C,pos!Q101),"-","_")),'VI2'!$A:$A,0)),)</f>
        <v>0</v>
      </c>
      <c r="R101" s="2">
        <f>IFERROR(HLOOKUP("tier2",'VI2'!$C:$C,MATCH(LOWER(SUBSTITUTE(HLOOKUP("vehicle",[1]pl!$C:$C,pos!R101),"-","_")),'VI2'!$A:$A,0)),)</f>
        <v>0</v>
      </c>
      <c r="S101" s="2">
        <f>IFERROR(HLOOKUP("tier2",'VI2'!$C:$C,MATCH(LOWER(SUBSTITUTE(HLOOKUP("vehicle",[1]pl!$C:$C,pos!S101),"-","_")),'VI2'!$A:$A,0)),)</f>
        <v>0</v>
      </c>
      <c r="T101" s="2">
        <f>IFERROR(HLOOKUP("tier2",'VI2'!$C:$C,MATCH(LOWER(SUBSTITUTE(HLOOKUP("vehicle",[1]pl!$C:$C,pos!T101),"-","_")),'VI2'!$A:$A,0)),)</f>
        <v>0</v>
      </c>
      <c r="U101" s="2">
        <f>IFERROR(HLOOKUP("tier2",'VI2'!$C:$C,MATCH(LOWER(SUBSTITUTE(HLOOKUP("vehicle",[1]pl!$C:$C,pos!U101),"-","_")),'VI2'!$A:$A,0)),)</f>
        <v>0</v>
      </c>
      <c r="V101" s="2">
        <f>IFERROR(HLOOKUP("tier2",'VI2'!$C:$C,MATCH(LOWER(SUBSTITUTE(HLOOKUP("vehicle",[1]pl!$C:$C,pos!V101),"-","_")),'VI2'!$A:$A,0)),)</f>
        <v>0</v>
      </c>
      <c r="W101" s="2">
        <f>IFERROR(HLOOKUP("tier2",'VI2'!$C:$C,MATCH(LOWER(SUBSTITUTE(HLOOKUP("vehicle",[1]pl!$C:$C,pos!W101),"-","_")),'VI2'!$A:$A,0)),)</f>
        <v>0</v>
      </c>
      <c r="X101" s="2">
        <f>IFERROR(HLOOKUP("tier2",'VI2'!$C:$C,MATCH(LOWER(SUBSTITUTE(HLOOKUP("vehicle",[1]pl!$C:$C,pos!X101),"-","_")),'VI2'!$A:$A,0)),)</f>
        <v>0</v>
      </c>
      <c r="Y101" s="2">
        <f>IFERROR(HLOOKUP("tier2",'VI2'!$C:$C,MATCH(LOWER(SUBSTITUTE(HLOOKUP("vehicle",[1]pl!$C:$C,pos!Y101),"-","_")),'VI2'!$A:$A,0)),)</f>
        <v>0</v>
      </c>
      <c r="Z101" s="2">
        <f>IFERROR(HLOOKUP("tier2",'VI2'!$C:$C,MATCH(LOWER(SUBSTITUTE(HLOOKUP("vehicle",[1]pl!$C:$C,pos!Z101),"-","_")),'VI2'!$A:$A,0)),)</f>
        <v>0</v>
      </c>
      <c r="AA101" s="2">
        <f>IFERROR(HLOOKUP("tier2",'VI2'!$C:$C,MATCH(LOWER(SUBSTITUTE(HLOOKUP("vehicle",[1]pl!$C:$C,pos!AA101),"-","_")),'VI2'!$A:$A,0)),)</f>
        <v>0</v>
      </c>
      <c r="AB101" s="2">
        <f>IFERROR(HLOOKUP("tier2",'VI2'!$C:$C,MATCH(LOWER(SUBSTITUTE(HLOOKUP("vehicle",[1]pl!$C:$C,pos!AB101),"-","_")),'VI2'!$A:$A,0)),)</f>
        <v>0</v>
      </c>
      <c r="AC101" s="2">
        <f>IFERROR(HLOOKUP("tier2",'VI2'!$C:$C,MATCH(LOWER(SUBSTITUTE(HLOOKUP("vehicle",[1]pl!$C:$C,pos!AC101),"-","_")),'VI2'!$A:$A,0)),)</f>
        <v>0</v>
      </c>
      <c r="AD101" s="2">
        <f>IFERROR(HLOOKUP("tier2",'VI2'!$C:$C,MATCH(LOWER(SUBSTITUTE(HLOOKUP("vehicle",[1]pl!$C:$C,pos!AD101),"-","_")),'VI2'!$A:$A,0)),)</f>
        <v>0</v>
      </c>
      <c r="AE101" s="2">
        <f>IFERROR(HLOOKUP("tier2",'VI2'!$C:$C,MATCH(LOWER(SUBSTITUTE(HLOOKUP("vehicle",[1]pl!$C:$C,pos!AE101),"-","_")),'VI2'!$A:$A,0)),)</f>
        <v>0</v>
      </c>
      <c r="AF101" s="3" t="s">
        <v>288</v>
      </c>
      <c r="AG101" s="4">
        <f>MAX(MIN(A101:AE101),tier1!A101:AE101)</f>
        <v>0</v>
      </c>
    </row>
    <row r="102" spans="1:33" s="2" customFormat="1" x14ac:dyDescent="0.25">
      <c r="A102" s="2">
        <f>IFERROR(HLOOKUP("tier2",'VI2'!$C:$C,MATCH(LOWER(SUBSTITUTE(HLOOKUP("vehicle",[1]pl!$C:$C,pos!A102),"-","_")),'VI2'!$A:$A,0)),)</f>
        <v>0</v>
      </c>
      <c r="B102" s="2">
        <f>IFERROR(HLOOKUP("tier2",'VI2'!$C:$C,MATCH(LOWER(SUBSTITUTE(HLOOKUP("vehicle",[1]pl!$C:$C,pos!B102),"-","_")),'VI2'!$A:$A,0)),)</f>
        <v>0</v>
      </c>
      <c r="C102" s="2">
        <f>IFERROR(HLOOKUP("tier2",'VI2'!$C:$C,MATCH(LOWER(SUBSTITUTE(HLOOKUP("vehicle",[1]pl!$C:$C,pos!C102),"-","_")),'VI2'!$A:$A,0)),)</f>
        <v>0</v>
      </c>
      <c r="D102" s="2">
        <f>IFERROR(HLOOKUP("tier2",'VI2'!$C:$C,MATCH(LOWER(SUBSTITUTE(HLOOKUP("vehicle",[1]pl!$C:$C,pos!D102),"-","_")),'VI2'!$A:$A,0)),)</f>
        <v>0</v>
      </c>
      <c r="E102" s="2">
        <f>IFERROR(HLOOKUP("tier2",'VI2'!$C:$C,MATCH(LOWER(SUBSTITUTE(HLOOKUP("vehicle",[1]pl!$C:$C,pos!E102),"-","_")),'VI2'!$A:$A,0)),)</f>
        <v>0</v>
      </c>
      <c r="F102" s="2">
        <f>IFERROR(HLOOKUP("tier2",'VI2'!$C:$C,MATCH(LOWER(SUBSTITUTE(HLOOKUP("vehicle",[1]pl!$C:$C,pos!F102),"-","_")),'VI2'!$A:$A,0)),)</f>
        <v>0</v>
      </c>
      <c r="G102" s="2">
        <f>IFERROR(HLOOKUP("tier2",'VI2'!$C:$C,MATCH(LOWER(SUBSTITUTE(HLOOKUP("vehicle",[1]pl!$C:$C,pos!G102),"-","_")),'VI2'!$A:$A,0)),)</f>
        <v>0</v>
      </c>
      <c r="H102" s="2">
        <f>IFERROR(HLOOKUP("tier2",'VI2'!$C:$C,MATCH(LOWER(SUBSTITUTE(HLOOKUP("vehicle",[1]pl!$C:$C,pos!H102),"-","_")),'VI2'!$A:$A,0)),)</f>
        <v>0</v>
      </c>
      <c r="I102" s="2">
        <f>IFERROR(HLOOKUP("tier2",'VI2'!$C:$C,MATCH(LOWER(SUBSTITUTE(HLOOKUP("vehicle",[1]pl!$C:$C,pos!I102),"-","_")),'VI2'!$A:$A,0)),)</f>
        <v>0</v>
      </c>
      <c r="J102" s="2">
        <f>IFERROR(HLOOKUP("tier2",'VI2'!$C:$C,MATCH(LOWER(SUBSTITUTE(HLOOKUP("vehicle",[1]pl!$C:$C,pos!J102),"-","_")),'VI2'!$A:$A,0)),)</f>
        <v>0</v>
      </c>
      <c r="K102" s="2">
        <f>IFERROR(HLOOKUP("tier2",'VI2'!$C:$C,MATCH(LOWER(SUBSTITUTE(HLOOKUP("vehicle",[1]pl!$C:$C,pos!K102),"-","_")),'VI2'!$A:$A,0)),)</f>
        <v>0</v>
      </c>
      <c r="L102" s="2">
        <f>IFERROR(HLOOKUP("tier2",'VI2'!$C:$C,MATCH(LOWER(SUBSTITUTE(HLOOKUP("vehicle",[1]pl!$C:$C,pos!L102),"-","_")),'VI2'!$A:$A,0)),)</f>
        <v>0</v>
      </c>
      <c r="M102" s="2">
        <f>IFERROR(HLOOKUP("tier2",'VI2'!$C:$C,MATCH(LOWER(SUBSTITUTE(HLOOKUP("vehicle",[1]pl!$C:$C,pos!M102),"-","_")),'VI2'!$A:$A,0)),)</f>
        <v>0</v>
      </c>
      <c r="N102" s="2">
        <f>IFERROR(HLOOKUP("tier2",'VI2'!$C:$C,MATCH(LOWER(SUBSTITUTE(HLOOKUP("vehicle",[1]pl!$C:$C,pos!N102),"-","_")),'VI2'!$A:$A,0)),)</f>
        <v>0</v>
      </c>
      <c r="O102" s="2">
        <f>IFERROR(HLOOKUP("tier2",'VI2'!$C:$C,MATCH(LOWER(SUBSTITUTE(HLOOKUP("vehicle",[1]pl!$C:$C,pos!O102),"-","_")),'VI2'!$A:$A,0)),)</f>
        <v>0</v>
      </c>
      <c r="Q102" s="2">
        <f>IFERROR(HLOOKUP("tier2",'VI2'!$C:$C,MATCH(LOWER(SUBSTITUTE(HLOOKUP("vehicle",[1]pl!$C:$C,pos!Q102),"-","_")),'VI2'!$A:$A,0)),)</f>
        <v>0</v>
      </c>
      <c r="R102" s="2">
        <f>IFERROR(HLOOKUP("tier2",'VI2'!$C:$C,MATCH(LOWER(SUBSTITUTE(HLOOKUP("vehicle",[1]pl!$C:$C,pos!R102),"-","_")),'VI2'!$A:$A,0)),)</f>
        <v>0</v>
      </c>
      <c r="S102" s="2">
        <f>IFERROR(HLOOKUP("tier2",'VI2'!$C:$C,MATCH(LOWER(SUBSTITUTE(HLOOKUP("vehicle",[1]pl!$C:$C,pos!S102),"-","_")),'VI2'!$A:$A,0)),)</f>
        <v>0</v>
      </c>
      <c r="T102" s="2">
        <f>IFERROR(HLOOKUP("tier2",'VI2'!$C:$C,MATCH(LOWER(SUBSTITUTE(HLOOKUP("vehicle",[1]pl!$C:$C,pos!T102),"-","_")),'VI2'!$A:$A,0)),)</f>
        <v>0</v>
      </c>
      <c r="U102" s="2">
        <f>IFERROR(HLOOKUP("tier2",'VI2'!$C:$C,MATCH(LOWER(SUBSTITUTE(HLOOKUP("vehicle",[1]pl!$C:$C,pos!U102),"-","_")),'VI2'!$A:$A,0)),)</f>
        <v>0</v>
      </c>
      <c r="V102" s="2">
        <f>IFERROR(HLOOKUP("tier2",'VI2'!$C:$C,MATCH(LOWER(SUBSTITUTE(HLOOKUP("vehicle",[1]pl!$C:$C,pos!V102),"-","_")),'VI2'!$A:$A,0)),)</f>
        <v>0</v>
      </c>
      <c r="W102" s="2">
        <f>IFERROR(HLOOKUP("tier2",'VI2'!$C:$C,MATCH(LOWER(SUBSTITUTE(HLOOKUP("vehicle",[1]pl!$C:$C,pos!W102),"-","_")),'VI2'!$A:$A,0)),)</f>
        <v>0</v>
      </c>
      <c r="X102" s="2">
        <f>IFERROR(HLOOKUP("tier2",'VI2'!$C:$C,MATCH(LOWER(SUBSTITUTE(HLOOKUP("vehicle",[1]pl!$C:$C,pos!X102),"-","_")),'VI2'!$A:$A,0)),)</f>
        <v>0</v>
      </c>
      <c r="Y102" s="2">
        <f>IFERROR(HLOOKUP("tier2",'VI2'!$C:$C,MATCH(LOWER(SUBSTITUTE(HLOOKUP("vehicle",[1]pl!$C:$C,pos!Y102),"-","_")),'VI2'!$A:$A,0)),)</f>
        <v>0</v>
      </c>
      <c r="Z102" s="2">
        <f>IFERROR(HLOOKUP("tier2",'VI2'!$C:$C,MATCH(LOWER(SUBSTITUTE(HLOOKUP("vehicle",[1]pl!$C:$C,pos!Z102),"-","_")),'VI2'!$A:$A,0)),)</f>
        <v>0</v>
      </c>
      <c r="AA102" s="2">
        <f>IFERROR(HLOOKUP("tier2",'VI2'!$C:$C,MATCH(LOWER(SUBSTITUTE(HLOOKUP("vehicle",[1]pl!$C:$C,pos!AA102),"-","_")),'VI2'!$A:$A,0)),)</f>
        <v>0</v>
      </c>
      <c r="AB102" s="2">
        <f>IFERROR(HLOOKUP("tier2",'VI2'!$C:$C,MATCH(LOWER(SUBSTITUTE(HLOOKUP("vehicle",[1]pl!$C:$C,pos!AB102),"-","_")),'VI2'!$A:$A,0)),)</f>
        <v>0</v>
      </c>
      <c r="AC102" s="2">
        <f>IFERROR(HLOOKUP("tier2",'VI2'!$C:$C,MATCH(LOWER(SUBSTITUTE(HLOOKUP("vehicle",[1]pl!$C:$C,pos!AC102),"-","_")),'VI2'!$A:$A,0)),)</f>
        <v>0</v>
      </c>
      <c r="AD102" s="2">
        <f>IFERROR(HLOOKUP("tier2",'VI2'!$C:$C,MATCH(LOWER(SUBSTITUTE(HLOOKUP("vehicle",[1]pl!$C:$C,pos!AD102),"-","_")),'VI2'!$A:$A,0)),)</f>
        <v>0</v>
      </c>
      <c r="AE102" s="2">
        <f>IFERROR(HLOOKUP("tier2",'VI2'!$C:$C,MATCH(LOWER(SUBSTITUTE(HLOOKUP("vehicle",[1]pl!$C:$C,pos!AE102),"-","_")),'VI2'!$A:$A,0)),)</f>
        <v>0</v>
      </c>
      <c r="AF102" s="3" t="s">
        <v>288</v>
      </c>
      <c r="AG102" s="4">
        <f>MAX(MIN(A102:AE102),tier1!A102:AE102)</f>
        <v>0</v>
      </c>
    </row>
    <row r="103" spans="1:33" s="2" customFormat="1" x14ac:dyDescent="0.25">
      <c r="A103" s="2">
        <f>IFERROR(HLOOKUP("tier2",'VI2'!$C:$C,MATCH(LOWER(SUBSTITUTE(HLOOKUP("vehicle",[1]pl!$C:$C,pos!A103),"-","_")),'VI2'!$A:$A,0)),)</f>
        <v>0</v>
      </c>
      <c r="B103" s="2">
        <f>IFERROR(HLOOKUP("tier2",'VI2'!$C:$C,MATCH(LOWER(SUBSTITUTE(HLOOKUP("vehicle",[1]pl!$C:$C,pos!B103),"-","_")),'VI2'!$A:$A,0)),)</f>
        <v>0</v>
      </c>
      <c r="C103" s="2">
        <f>IFERROR(HLOOKUP("tier2",'VI2'!$C:$C,MATCH(LOWER(SUBSTITUTE(HLOOKUP("vehicle",[1]pl!$C:$C,pos!C103),"-","_")),'VI2'!$A:$A,0)),)</f>
        <v>0</v>
      </c>
      <c r="D103" s="2">
        <f>IFERROR(HLOOKUP("tier2",'VI2'!$C:$C,MATCH(LOWER(SUBSTITUTE(HLOOKUP("vehicle",[1]pl!$C:$C,pos!D103),"-","_")),'VI2'!$A:$A,0)),)</f>
        <v>0</v>
      </c>
      <c r="E103" s="2">
        <f>IFERROR(HLOOKUP("tier2",'VI2'!$C:$C,MATCH(LOWER(SUBSTITUTE(HLOOKUP("vehicle",[1]pl!$C:$C,pos!E103),"-","_")),'VI2'!$A:$A,0)),)</f>
        <v>0</v>
      </c>
      <c r="F103" s="2">
        <f>IFERROR(HLOOKUP("tier2",'VI2'!$C:$C,MATCH(LOWER(SUBSTITUTE(HLOOKUP("vehicle",[1]pl!$C:$C,pos!F103),"-","_")),'VI2'!$A:$A,0)),)</f>
        <v>0</v>
      </c>
      <c r="G103" s="2">
        <f>IFERROR(HLOOKUP("tier2",'VI2'!$C:$C,MATCH(LOWER(SUBSTITUTE(HLOOKUP("vehicle",[1]pl!$C:$C,pos!G103),"-","_")),'VI2'!$A:$A,0)),)</f>
        <v>0</v>
      </c>
      <c r="H103" s="2">
        <f>IFERROR(HLOOKUP("tier2",'VI2'!$C:$C,MATCH(LOWER(SUBSTITUTE(HLOOKUP("vehicle",[1]pl!$C:$C,pos!H103),"-","_")),'VI2'!$A:$A,0)),)</f>
        <v>0</v>
      </c>
      <c r="I103" s="2">
        <f>IFERROR(HLOOKUP("tier2",'VI2'!$C:$C,MATCH(LOWER(SUBSTITUTE(HLOOKUP("vehicle",[1]pl!$C:$C,pos!I103),"-","_")),'VI2'!$A:$A,0)),)</f>
        <v>0</v>
      </c>
      <c r="J103" s="2">
        <f>IFERROR(HLOOKUP("tier2",'VI2'!$C:$C,MATCH(LOWER(SUBSTITUTE(HLOOKUP("vehicle",[1]pl!$C:$C,pos!J103),"-","_")),'VI2'!$A:$A,0)),)</f>
        <v>0</v>
      </c>
      <c r="K103" s="2">
        <f>IFERROR(HLOOKUP("tier2",'VI2'!$C:$C,MATCH(LOWER(SUBSTITUTE(HLOOKUP("vehicle",[1]pl!$C:$C,pos!K103),"-","_")),'VI2'!$A:$A,0)),)</f>
        <v>0</v>
      </c>
      <c r="L103" s="2">
        <f>IFERROR(HLOOKUP("tier2",'VI2'!$C:$C,MATCH(LOWER(SUBSTITUTE(HLOOKUP("vehicle",[1]pl!$C:$C,pos!L103),"-","_")),'VI2'!$A:$A,0)),)</f>
        <v>0</v>
      </c>
      <c r="M103" s="2">
        <f>IFERROR(HLOOKUP("tier2",'VI2'!$C:$C,MATCH(LOWER(SUBSTITUTE(HLOOKUP("vehicle",[1]pl!$C:$C,pos!M103),"-","_")),'VI2'!$A:$A,0)),)</f>
        <v>0</v>
      </c>
      <c r="N103" s="2">
        <f>IFERROR(HLOOKUP("tier2",'VI2'!$C:$C,MATCH(LOWER(SUBSTITUTE(HLOOKUP("vehicle",[1]pl!$C:$C,pos!N103),"-","_")),'VI2'!$A:$A,0)),)</f>
        <v>0</v>
      </c>
      <c r="O103" s="2">
        <f>IFERROR(HLOOKUP("tier2",'VI2'!$C:$C,MATCH(LOWER(SUBSTITUTE(HLOOKUP("vehicle",[1]pl!$C:$C,pos!O103),"-","_")),'VI2'!$A:$A,0)),)</f>
        <v>0</v>
      </c>
      <c r="Q103" s="2">
        <f>IFERROR(HLOOKUP("tier2",'VI2'!$C:$C,MATCH(LOWER(SUBSTITUTE(HLOOKUP("vehicle",[1]pl!$C:$C,pos!Q103),"-","_")),'VI2'!$A:$A,0)),)</f>
        <v>0</v>
      </c>
      <c r="R103" s="2">
        <f>IFERROR(HLOOKUP("tier2",'VI2'!$C:$C,MATCH(LOWER(SUBSTITUTE(HLOOKUP("vehicle",[1]pl!$C:$C,pos!R103),"-","_")),'VI2'!$A:$A,0)),)</f>
        <v>0</v>
      </c>
      <c r="S103" s="2">
        <f>IFERROR(HLOOKUP("tier2",'VI2'!$C:$C,MATCH(LOWER(SUBSTITUTE(HLOOKUP("vehicle",[1]pl!$C:$C,pos!S103),"-","_")),'VI2'!$A:$A,0)),)</f>
        <v>0</v>
      </c>
      <c r="T103" s="2">
        <f>IFERROR(HLOOKUP("tier2",'VI2'!$C:$C,MATCH(LOWER(SUBSTITUTE(HLOOKUP("vehicle",[1]pl!$C:$C,pos!T103),"-","_")),'VI2'!$A:$A,0)),)</f>
        <v>0</v>
      </c>
      <c r="U103" s="2">
        <f>IFERROR(HLOOKUP("tier2",'VI2'!$C:$C,MATCH(LOWER(SUBSTITUTE(HLOOKUP("vehicle",[1]pl!$C:$C,pos!U103),"-","_")),'VI2'!$A:$A,0)),)</f>
        <v>0</v>
      </c>
      <c r="V103" s="2">
        <f>IFERROR(HLOOKUP("tier2",'VI2'!$C:$C,MATCH(LOWER(SUBSTITUTE(HLOOKUP("vehicle",[1]pl!$C:$C,pos!V103),"-","_")),'VI2'!$A:$A,0)),)</f>
        <v>0</v>
      </c>
      <c r="W103" s="2">
        <f>IFERROR(HLOOKUP("tier2",'VI2'!$C:$C,MATCH(LOWER(SUBSTITUTE(HLOOKUP("vehicle",[1]pl!$C:$C,pos!W103),"-","_")),'VI2'!$A:$A,0)),)</f>
        <v>0</v>
      </c>
      <c r="X103" s="2">
        <f>IFERROR(HLOOKUP("tier2",'VI2'!$C:$C,MATCH(LOWER(SUBSTITUTE(HLOOKUP("vehicle",[1]pl!$C:$C,pos!X103),"-","_")),'VI2'!$A:$A,0)),)</f>
        <v>0</v>
      </c>
      <c r="Y103" s="2">
        <f>IFERROR(HLOOKUP("tier2",'VI2'!$C:$C,MATCH(LOWER(SUBSTITUTE(HLOOKUP("vehicle",[1]pl!$C:$C,pos!Y103),"-","_")),'VI2'!$A:$A,0)),)</f>
        <v>0</v>
      </c>
      <c r="Z103" s="2">
        <f>IFERROR(HLOOKUP("tier2",'VI2'!$C:$C,MATCH(LOWER(SUBSTITUTE(HLOOKUP("vehicle",[1]pl!$C:$C,pos!Z103),"-","_")),'VI2'!$A:$A,0)),)</f>
        <v>0</v>
      </c>
      <c r="AA103" s="2">
        <f>IFERROR(HLOOKUP("tier2",'VI2'!$C:$C,MATCH(LOWER(SUBSTITUTE(HLOOKUP("vehicle",[1]pl!$C:$C,pos!AA103),"-","_")),'VI2'!$A:$A,0)),)</f>
        <v>0</v>
      </c>
      <c r="AB103" s="2">
        <f>IFERROR(HLOOKUP("tier2",'VI2'!$C:$C,MATCH(LOWER(SUBSTITUTE(HLOOKUP("vehicle",[1]pl!$C:$C,pos!AB103),"-","_")),'VI2'!$A:$A,0)),)</f>
        <v>0</v>
      </c>
      <c r="AC103" s="2">
        <f>IFERROR(HLOOKUP("tier2",'VI2'!$C:$C,MATCH(LOWER(SUBSTITUTE(HLOOKUP("vehicle",[1]pl!$C:$C,pos!AC103),"-","_")),'VI2'!$A:$A,0)),)</f>
        <v>0</v>
      </c>
      <c r="AD103" s="2">
        <f>IFERROR(HLOOKUP("tier2",'VI2'!$C:$C,MATCH(LOWER(SUBSTITUTE(HLOOKUP("vehicle",[1]pl!$C:$C,pos!AD103),"-","_")),'VI2'!$A:$A,0)),)</f>
        <v>0</v>
      </c>
      <c r="AE103" s="2">
        <f>IFERROR(HLOOKUP("tier2",'VI2'!$C:$C,MATCH(LOWER(SUBSTITUTE(HLOOKUP("vehicle",[1]pl!$C:$C,pos!AE103),"-","_")),'VI2'!$A:$A,0)),)</f>
        <v>0</v>
      </c>
      <c r="AF103" s="3" t="s">
        <v>288</v>
      </c>
      <c r="AG103" s="4">
        <f>MAX(MIN(A103:AE103),tier1!A103:AE103)</f>
        <v>0</v>
      </c>
    </row>
    <row r="104" spans="1:33" s="2" customFormat="1" x14ac:dyDescent="0.25">
      <c r="A104" s="2">
        <f>IFERROR(HLOOKUP("tier2",'VI2'!$C:$C,MATCH(LOWER(SUBSTITUTE(HLOOKUP("vehicle",[1]pl!$C:$C,pos!A104),"-","_")),'VI2'!$A:$A,0)),)</f>
        <v>0</v>
      </c>
      <c r="B104" s="2">
        <f>IFERROR(HLOOKUP("tier2",'VI2'!$C:$C,MATCH(LOWER(SUBSTITUTE(HLOOKUP("vehicle",[1]pl!$C:$C,pos!B104),"-","_")),'VI2'!$A:$A,0)),)</f>
        <v>0</v>
      </c>
      <c r="C104" s="2">
        <f>IFERROR(HLOOKUP("tier2",'VI2'!$C:$C,MATCH(LOWER(SUBSTITUTE(HLOOKUP("vehicle",[1]pl!$C:$C,pos!C104),"-","_")),'VI2'!$A:$A,0)),)</f>
        <v>0</v>
      </c>
      <c r="D104" s="2">
        <f>IFERROR(HLOOKUP("tier2",'VI2'!$C:$C,MATCH(LOWER(SUBSTITUTE(HLOOKUP("vehicle",[1]pl!$C:$C,pos!D104),"-","_")),'VI2'!$A:$A,0)),)</f>
        <v>0</v>
      </c>
      <c r="E104" s="2">
        <f>IFERROR(HLOOKUP("tier2",'VI2'!$C:$C,MATCH(LOWER(SUBSTITUTE(HLOOKUP("vehicle",[1]pl!$C:$C,pos!E104),"-","_")),'VI2'!$A:$A,0)),)</f>
        <v>0</v>
      </c>
      <c r="F104" s="2">
        <f>IFERROR(HLOOKUP("tier2",'VI2'!$C:$C,MATCH(LOWER(SUBSTITUTE(HLOOKUP("vehicle",[1]pl!$C:$C,pos!F104),"-","_")),'VI2'!$A:$A,0)),)</f>
        <v>0</v>
      </c>
      <c r="G104" s="2">
        <f>IFERROR(HLOOKUP("tier2",'VI2'!$C:$C,MATCH(LOWER(SUBSTITUTE(HLOOKUP("vehicle",[1]pl!$C:$C,pos!G104),"-","_")),'VI2'!$A:$A,0)),)</f>
        <v>0</v>
      </c>
      <c r="H104" s="2">
        <f>IFERROR(HLOOKUP("tier2",'VI2'!$C:$C,MATCH(LOWER(SUBSTITUTE(HLOOKUP("vehicle",[1]pl!$C:$C,pos!H104),"-","_")),'VI2'!$A:$A,0)),)</f>
        <v>0</v>
      </c>
      <c r="I104" s="2">
        <f>IFERROR(HLOOKUP("tier2",'VI2'!$C:$C,MATCH(LOWER(SUBSTITUTE(HLOOKUP("vehicle",[1]pl!$C:$C,pos!I104),"-","_")),'VI2'!$A:$A,0)),)</f>
        <v>0</v>
      </c>
      <c r="J104" s="2">
        <f>IFERROR(HLOOKUP("tier2",'VI2'!$C:$C,MATCH(LOWER(SUBSTITUTE(HLOOKUP("vehicle",[1]pl!$C:$C,pos!J104),"-","_")),'VI2'!$A:$A,0)),)</f>
        <v>0</v>
      </c>
      <c r="K104" s="2">
        <f>IFERROR(HLOOKUP("tier2",'VI2'!$C:$C,MATCH(LOWER(SUBSTITUTE(HLOOKUP("vehicle",[1]pl!$C:$C,pos!K104),"-","_")),'VI2'!$A:$A,0)),)</f>
        <v>0</v>
      </c>
      <c r="L104" s="2">
        <f>IFERROR(HLOOKUP("tier2",'VI2'!$C:$C,MATCH(LOWER(SUBSTITUTE(HLOOKUP("vehicle",[1]pl!$C:$C,pos!L104),"-","_")),'VI2'!$A:$A,0)),)</f>
        <v>0</v>
      </c>
      <c r="M104" s="2">
        <f>IFERROR(HLOOKUP("tier2",'VI2'!$C:$C,MATCH(LOWER(SUBSTITUTE(HLOOKUP("vehicle",[1]pl!$C:$C,pos!M104),"-","_")),'VI2'!$A:$A,0)),)</f>
        <v>0</v>
      </c>
      <c r="N104" s="2">
        <f>IFERROR(HLOOKUP("tier2",'VI2'!$C:$C,MATCH(LOWER(SUBSTITUTE(HLOOKUP("vehicle",[1]pl!$C:$C,pos!N104),"-","_")),'VI2'!$A:$A,0)),)</f>
        <v>0</v>
      </c>
      <c r="O104" s="2">
        <f>IFERROR(HLOOKUP("tier2",'VI2'!$C:$C,MATCH(LOWER(SUBSTITUTE(HLOOKUP("vehicle",[1]pl!$C:$C,pos!O104),"-","_")),'VI2'!$A:$A,0)),)</f>
        <v>0</v>
      </c>
      <c r="Q104" s="2">
        <f>IFERROR(HLOOKUP("tier2",'VI2'!$C:$C,MATCH(LOWER(SUBSTITUTE(HLOOKUP("vehicle",[1]pl!$C:$C,pos!Q104),"-","_")),'VI2'!$A:$A,0)),)</f>
        <v>0</v>
      </c>
      <c r="R104" s="2">
        <f>IFERROR(HLOOKUP("tier2",'VI2'!$C:$C,MATCH(LOWER(SUBSTITUTE(HLOOKUP("vehicle",[1]pl!$C:$C,pos!R104),"-","_")),'VI2'!$A:$A,0)),)</f>
        <v>0</v>
      </c>
      <c r="S104" s="2">
        <f>IFERROR(HLOOKUP("tier2",'VI2'!$C:$C,MATCH(LOWER(SUBSTITUTE(HLOOKUP("vehicle",[1]pl!$C:$C,pos!S104),"-","_")),'VI2'!$A:$A,0)),)</f>
        <v>0</v>
      </c>
      <c r="T104" s="2">
        <f>IFERROR(HLOOKUP("tier2",'VI2'!$C:$C,MATCH(LOWER(SUBSTITUTE(HLOOKUP("vehicle",[1]pl!$C:$C,pos!T104),"-","_")),'VI2'!$A:$A,0)),)</f>
        <v>0</v>
      </c>
      <c r="U104" s="2">
        <f>IFERROR(HLOOKUP("tier2",'VI2'!$C:$C,MATCH(LOWER(SUBSTITUTE(HLOOKUP("vehicle",[1]pl!$C:$C,pos!U104),"-","_")),'VI2'!$A:$A,0)),)</f>
        <v>0</v>
      </c>
      <c r="V104" s="2">
        <f>IFERROR(HLOOKUP("tier2",'VI2'!$C:$C,MATCH(LOWER(SUBSTITUTE(HLOOKUP("vehicle",[1]pl!$C:$C,pos!V104),"-","_")),'VI2'!$A:$A,0)),)</f>
        <v>0</v>
      </c>
      <c r="W104" s="2">
        <f>IFERROR(HLOOKUP("tier2",'VI2'!$C:$C,MATCH(LOWER(SUBSTITUTE(HLOOKUP("vehicle",[1]pl!$C:$C,pos!W104),"-","_")),'VI2'!$A:$A,0)),)</f>
        <v>0</v>
      </c>
      <c r="X104" s="2">
        <f>IFERROR(HLOOKUP("tier2",'VI2'!$C:$C,MATCH(LOWER(SUBSTITUTE(HLOOKUP("vehicle",[1]pl!$C:$C,pos!X104),"-","_")),'VI2'!$A:$A,0)),)</f>
        <v>0</v>
      </c>
      <c r="Y104" s="2">
        <f>IFERROR(HLOOKUP("tier2",'VI2'!$C:$C,MATCH(LOWER(SUBSTITUTE(HLOOKUP("vehicle",[1]pl!$C:$C,pos!Y104),"-","_")),'VI2'!$A:$A,0)),)</f>
        <v>0</v>
      </c>
      <c r="Z104" s="2">
        <f>IFERROR(HLOOKUP("tier2",'VI2'!$C:$C,MATCH(LOWER(SUBSTITUTE(HLOOKUP("vehicle",[1]pl!$C:$C,pos!Z104),"-","_")),'VI2'!$A:$A,0)),)</f>
        <v>0</v>
      </c>
      <c r="AA104" s="2">
        <f>IFERROR(HLOOKUP("tier2",'VI2'!$C:$C,MATCH(LOWER(SUBSTITUTE(HLOOKUP("vehicle",[1]pl!$C:$C,pos!AA104),"-","_")),'VI2'!$A:$A,0)),)</f>
        <v>0</v>
      </c>
      <c r="AB104" s="2">
        <f>IFERROR(HLOOKUP("tier2",'VI2'!$C:$C,MATCH(LOWER(SUBSTITUTE(HLOOKUP("vehicle",[1]pl!$C:$C,pos!AB104),"-","_")),'VI2'!$A:$A,0)),)</f>
        <v>0</v>
      </c>
      <c r="AC104" s="2">
        <f>IFERROR(HLOOKUP("tier2",'VI2'!$C:$C,MATCH(LOWER(SUBSTITUTE(HLOOKUP("vehicle",[1]pl!$C:$C,pos!AC104),"-","_")),'VI2'!$A:$A,0)),)</f>
        <v>0</v>
      </c>
      <c r="AD104" s="2">
        <f>IFERROR(HLOOKUP("tier2",'VI2'!$C:$C,MATCH(LOWER(SUBSTITUTE(HLOOKUP("vehicle",[1]pl!$C:$C,pos!AD104),"-","_")),'VI2'!$A:$A,0)),)</f>
        <v>0</v>
      </c>
      <c r="AE104" s="2">
        <f>IFERROR(HLOOKUP("tier2",'VI2'!$C:$C,MATCH(LOWER(SUBSTITUTE(HLOOKUP("vehicle",[1]pl!$C:$C,pos!AE104),"-","_")),'VI2'!$A:$A,0)),)</f>
        <v>0</v>
      </c>
      <c r="AF104" s="3" t="s">
        <v>288</v>
      </c>
      <c r="AG104" s="4">
        <f>MAX(MIN(A104:AE104),tier1!A104:AE104)</f>
        <v>0</v>
      </c>
    </row>
    <row r="105" spans="1:33" s="2" customFormat="1" x14ac:dyDescent="0.25">
      <c r="A105" s="2">
        <f>IFERROR(HLOOKUP("tier2",'VI2'!$C:$C,MATCH(LOWER(SUBSTITUTE(HLOOKUP("vehicle",[1]pl!$C:$C,pos!A105),"-","_")),'VI2'!$A:$A,0)),)</f>
        <v>0</v>
      </c>
      <c r="B105" s="2">
        <f>IFERROR(HLOOKUP("tier2",'VI2'!$C:$C,MATCH(LOWER(SUBSTITUTE(HLOOKUP("vehicle",[1]pl!$C:$C,pos!B105),"-","_")),'VI2'!$A:$A,0)),)</f>
        <v>0</v>
      </c>
      <c r="C105" s="2">
        <f>IFERROR(HLOOKUP("tier2",'VI2'!$C:$C,MATCH(LOWER(SUBSTITUTE(HLOOKUP("vehicle",[1]pl!$C:$C,pos!C105),"-","_")),'VI2'!$A:$A,0)),)</f>
        <v>0</v>
      </c>
      <c r="D105" s="2">
        <f>IFERROR(HLOOKUP("tier2",'VI2'!$C:$C,MATCH(LOWER(SUBSTITUTE(HLOOKUP("vehicle",[1]pl!$C:$C,pos!D105),"-","_")),'VI2'!$A:$A,0)),)</f>
        <v>0</v>
      </c>
      <c r="E105" s="2">
        <f>IFERROR(HLOOKUP("tier2",'VI2'!$C:$C,MATCH(LOWER(SUBSTITUTE(HLOOKUP("vehicle",[1]pl!$C:$C,pos!E105),"-","_")),'VI2'!$A:$A,0)),)</f>
        <v>0</v>
      </c>
      <c r="F105" s="2">
        <f>IFERROR(HLOOKUP("tier2",'VI2'!$C:$C,MATCH(LOWER(SUBSTITUTE(HLOOKUP("vehicle",[1]pl!$C:$C,pos!F105),"-","_")),'VI2'!$A:$A,0)),)</f>
        <v>0</v>
      </c>
      <c r="G105" s="2">
        <f>IFERROR(HLOOKUP("tier2",'VI2'!$C:$C,MATCH(LOWER(SUBSTITUTE(HLOOKUP("vehicle",[1]pl!$C:$C,pos!G105),"-","_")),'VI2'!$A:$A,0)),)</f>
        <v>0</v>
      </c>
      <c r="H105" s="2">
        <f>IFERROR(HLOOKUP("tier2",'VI2'!$C:$C,MATCH(LOWER(SUBSTITUTE(HLOOKUP("vehicle",[1]pl!$C:$C,pos!H105),"-","_")),'VI2'!$A:$A,0)),)</f>
        <v>0</v>
      </c>
      <c r="I105" s="2">
        <f>IFERROR(HLOOKUP("tier2",'VI2'!$C:$C,MATCH(LOWER(SUBSTITUTE(HLOOKUP("vehicle",[1]pl!$C:$C,pos!I105),"-","_")),'VI2'!$A:$A,0)),)</f>
        <v>0</v>
      </c>
      <c r="J105" s="2">
        <f>IFERROR(HLOOKUP("tier2",'VI2'!$C:$C,MATCH(LOWER(SUBSTITUTE(HLOOKUP("vehicle",[1]pl!$C:$C,pos!J105),"-","_")),'VI2'!$A:$A,0)),)</f>
        <v>0</v>
      </c>
      <c r="K105" s="2">
        <f>IFERROR(HLOOKUP("tier2",'VI2'!$C:$C,MATCH(LOWER(SUBSTITUTE(HLOOKUP("vehicle",[1]pl!$C:$C,pos!K105),"-","_")),'VI2'!$A:$A,0)),)</f>
        <v>0</v>
      </c>
      <c r="L105" s="2">
        <f>IFERROR(HLOOKUP("tier2",'VI2'!$C:$C,MATCH(LOWER(SUBSTITUTE(HLOOKUP("vehicle",[1]pl!$C:$C,pos!L105),"-","_")),'VI2'!$A:$A,0)),)</f>
        <v>0</v>
      </c>
      <c r="M105" s="2">
        <f>IFERROR(HLOOKUP("tier2",'VI2'!$C:$C,MATCH(LOWER(SUBSTITUTE(HLOOKUP("vehicle",[1]pl!$C:$C,pos!M105),"-","_")),'VI2'!$A:$A,0)),)</f>
        <v>0</v>
      </c>
      <c r="N105" s="2">
        <f>IFERROR(HLOOKUP("tier2",'VI2'!$C:$C,MATCH(LOWER(SUBSTITUTE(HLOOKUP("vehicle",[1]pl!$C:$C,pos!N105),"-","_")),'VI2'!$A:$A,0)),)</f>
        <v>0</v>
      </c>
      <c r="O105" s="2">
        <f>IFERROR(HLOOKUP("tier2",'VI2'!$C:$C,MATCH(LOWER(SUBSTITUTE(HLOOKUP("vehicle",[1]pl!$C:$C,pos!O105),"-","_")),'VI2'!$A:$A,0)),)</f>
        <v>0</v>
      </c>
      <c r="Q105" s="2">
        <f>IFERROR(HLOOKUP("tier2",'VI2'!$C:$C,MATCH(LOWER(SUBSTITUTE(HLOOKUP("vehicle",[1]pl!$C:$C,pos!Q105),"-","_")),'VI2'!$A:$A,0)),)</f>
        <v>0</v>
      </c>
      <c r="R105" s="2">
        <f>IFERROR(HLOOKUP("tier2",'VI2'!$C:$C,MATCH(LOWER(SUBSTITUTE(HLOOKUP("vehicle",[1]pl!$C:$C,pos!R105),"-","_")),'VI2'!$A:$A,0)),)</f>
        <v>0</v>
      </c>
      <c r="S105" s="2">
        <f>IFERROR(HLOOKUP("tier2",'VI2'!$C:$C,MATCH(LOWER(SUBSTITUTE(HLOOKUP("vehicle",[1]pl!$C:$C,pos!S105),"-","_")),'VI2'!$A:$A,0)),)</f>
        <v>0</v>
      </c>
      <c r="T105" s="2">
        <f>IFERROR(HLOOKUP("tier2",'VI2'!$C:$C,MATCH(LOWER(SUBSTITUTE(HLOOKUP("vehicle",[1]pl!$C:$C,pos!T105),"-","_")),'VI2'!$A:$A,0)),)</f>
        <v>0</v>
      </c>
      <c r="U105" s="2">
        <f>IFERROR(HLOOKUP("tier2",'VI2'!$C:$C,MATCH(LOWER(SUBSTITUTE(HLOOKUP("vehicle",[1]pl!$C:$C,pos!U105),"-","_")),'VI2'!$A:$A,0)),)</f>
        <v>0</v>
      </c>
      <c r="V105" s="2">
        <f>IFERROR(HLOOKUP("tier2",'VI2'!$C:$C,MATCH(LOWER(SUBSTITUTE(HLOOKUP("vehicle",[1]pl!$C:$C,pos!V105),"-","_")),'VI2'!$A:$A,0)),)</f>
        <v>0</v>
      </c>
      <c r="W105" s="2">
        <f>IFERROR(HLOOKUP("tier2",'VI2'!$C:$C,MATCH(LOWER(SUBSTITUTE(HLOOKUP("vehicle",[1]pl!$C:$C,pos!W105),"-","_")),'VI2'!$A:$A,0)),)</f>
        <v>0</v>
      </c>
      <c r="X105" s="2">
        <f>IFERROR(HLOOKUP("tier2",'VI2'!$C:$C,MATCH(LOWER(SUBSTITUTE(HLOOKUP("vehicle",[1]pl!$C:$C,pos!X105),"-","_")),'VI2'!$A:$A,0)),)</f>
        <v>0</v>
      </c>
      <c r="Y105" s="2">
        <f>IFERROR(HLOOKUP("tier2",'VI2'!$C:$C,MATCH(LOWER(SUBSTITUTE(HLOOKUP("vehicle",[1]pl!$C:$C,pos!Y105),"-","_")),'VI2'!$A:$A,0)),)</f>
        <v>0</v>
      </c>
      <c r="Z105" s="2">
        <f>IFERROR(HLOOKUP("tier2",'VI2'!$C:$C,MATCH(LOWER(SUBSTITUTE(HLOOKUP("vehicle",[1]pl!$C:$C,pos!Z105),"-","_")),'VI2'!$A:$A,0)),)</f>
        <v>0</v>
      </c>
      <c r="AA105" s="2">
        <f>IFERROR(HLOOKUP("tier2",'VI2'!$C:$C,MATCH(LOWER(SUBSTITUTE(HLOOKUP("vehicle",[1]pl!$C:$C,pos!AA105),"-","_")),'VI2'!$A:$A,0)),)</f>
        <v>0</v>
      </c>
      <c r="AB105" s="2">
        <f>IFERROR(HLOOKUP("tier2",'VI2'!$C:$C,MATCH(LOWER(SUBSTITUTE(HLOOKUP("vehicle",[1]pl!$C:$C,pos!AB105),"-","_")),'VI2'!$A:$A,0)),)</f>
        <v>0</v>
      </c>
      <c r="AC105" s="2">
        <f>IFERROR(HLOOKUP("tier2",'VI2'!$C:$C,MATCH(LOWER(SUBSTITUTE(HLOOKUP("vehicle",[1]pl!$C:$C,pos!AC105),"-","_")),'VI2'!$A:$A,0)),)</f>
        <v>0</v>
      </c>
      <c r="AD105" s="2">
        <f>IFERROR(HLOOKUP("tier2",'VI2'!$C:$C,MATCH(LOWER(SUBSTITUTE(HLOOKUP("vehicle",[1]pl!$C:$C,pos!AD105),"-","_")),'VI2'!$A:$A,0)),)</f>
        <v>0</v>
      </c>
      <c r="AE105" s="2">
        <f>IFERROR(HLOOKUP("tier2",'VI2'!$C:$C,MATCH(LOWER(SUBSTITUTE(HLOOKUP("vehicle",[1]pl!$C:$C,pos!AE105),"-","_")),'VI2'!$A:$A,0)),)</f>
        <v>0</v>
      </c>
      <c r="AF105" s="3" t="s">
        <v>288</v>
      </c>
      <c r="AG105" s="4">
        <f>MAX(MIN(A105:AE105),tier1!A105:AE105)</f>
        <v>0</v>
      </c>
    </row>
    <row r="106" spans="1:33" s="2" customFormat="1" x14ac:dyDescent="0.25">
      <c r="A106" s="2">
        <f>IFERROR(HLOOKUP("tier2",'VI2'!$C:$C,MATCH(LOWER(SUBSTITUTE(HLOOKUP("vehicle",[1]pl!$C:$C,pos!A106),"-","_")),'VI2'!$A:$A,0)),)</f>
        <v>0</v>
      </c>
      <c r="B106" s="2">
        <f>IFERROR(HLOOKUP("tier2",'VI2'!$C:$C,MATCH(LOWER(SUBSTITUTE(HLOOKUP("vehicle",[1]pl!$C:$C,pos!B106),"-","_")),'VI2'!$A:$A,0)),)</f>
        <v>0</v>
      </c>
      <c r="C106" s="2">
        <f>IFERROR(HLOOKUP("tier2",'VI2'!$C:$C,MATCH(LOWER(SUBSTITUTE(HLOOKUP("vehicle",[1]pl!$C:$C,pos!C106),"-","_")),'VI2'!$A:$A,0)),)</f>
        <v>0</v>
      </c>
      <c r="D106" s="2">
        <f>IFERROR(HLOOKUP("tier2",'VI2'!$C:$C,MATCH(LOWER(SUBSTITUTE(HLOOKUP("vehicle",[1]pl!$C:$C,pos!D106),"-","_")),'VI2'!$A:$A,0)),)</f>
        <v>0</v>
      </c>
      <c r="E106" s="2">
        <f>IFERROR(HLOOKUP("tier2",'VI2'!$C:$C,MATCH(LOWER(SUBSTITUTE(HLOOKUP("vehicle",[1]pl!$C:$C,pos!E106),"-","_")),'VI2'!$A:$A,0)),)</f>
        <v>0</v>
      </c>
      <c r="F106" s="2">
        <f>IFERROR(HLOOKUP("tier2",'VI2'!$C:$C,MATCH(LOWER(SUBSTITUTE(HLOOKUP("vehicle",[1]pl!$C:$C,pos!F106),"-","_")),'VI2'!$A:$A,0)),)</f>
        <v>0</v>
      </c>
      <c r="G106" s="2">
        <f>IFERROR(HLOOKUP("tier2",'VI2'!$C:$C,MATCH(LOWER(SUBSTITUTE(HLOOKUP("vehicle",[1]pl!$C:$C,pos!G106),"-","_")),'VI2'!$A:$A,0)),)</f>
        <v>0</v>
      </c>
      <c r="H106" s="2">
        <f>IFERROR(HLOOKUP("tier2",'VI2'!$C:$C,MATCH(LOWER(SUBSTITUTE(HLOOKUP("vehicle",[1]pl!$C:$C,pos!H106),"-","_")),'VI2'!$A:$A,0)),)</f>
        <v>0</v>
      </c>
      <c r="I106" s="2">
        <f>IFERROR(HLOOKUP("tier2",'VI2'!$C:$C,MATCH(LOWER(SUBSTITUTE(HLOOKUP("vehicle",[1]pl!$C:$C,pos!I106),"-","_")),'VI2'!$A:$A,0)),)</f>
        <v>0</v>
      </c>
      <c r="J106" s="2">
        <f>IFERROR(HLOOKUP("tier2",'VI2'!$C:$C,MATCH(LOWER(SUBSTITUTE(HLOOKUP("vehicle",[1]pl!$C:$C,pos!J106),"-","_")),'VI2'!$A:$A,0)),)</f>
        <v>0</v>
      </c>
      <c r="K106" s="2">
        <f>IFERROR(HLOOKUP("tier2",'VI2'!$C:$C,MATCH(LOWER(SUBSTITUTE(HLOOKUP("vehicle",[1]pl!$C:$C,pos!K106),"-","_")),'VI2'!$A:$A,0)),)</f>
        <v>0</v>
      </c>
      <c r="L106" s="2">
        <f>IFERROR(HLOOKUP("tier2",'VI2'!$C:$C,MATCH(LOWER(SUBSTITUTE(HLOOKUP("vehicle",[1]pl!$C:$C,pos!L106),"-","_")),'VI2'!$A:$A,0)),)</f>
        <v>0</v>
      </c>
      <c r="M106" s="2">
        <f>IFERROR(HLOOKUP("tier2",'VI2'!$C:$C,MATCH(LOWER(SUBSTITUTE(HLOOKUP("vehicle",[1]pl!$C:$C,pos!M106),"-","_")),'VI2'!$A:$A,0)),)</f>
        <v>0</v>
      </c>
      <c r="N106" s="2">
        <f>IFERROR(HLOOKUP("tier2",'VI2'!$C:$C,MATCH(LOWER(SUBSTITUTE(HLOOKUP("vehicle",[1]pl!$C:$C,pos!N106),"-","_")),'VI2'!$A:$A,0)),)</f>
        <v>0</v>
      </c>
      <c r="O106" s="2">
        <f>IFERROR(HLOOKUP("tier2",'VI2'!$C:$C,MATCH(LOWER(SUBSTITUTE(HLOOKUP("vehicle",[1]pl!$C:$C,pos!O106),"-","_")),'VI2'!$A:$A,0)),)</f>
        <v>0</v>
      </c>
      <c r="Q106" s="2">
        <f>IFERROR(HLOOKUP("tier2",'VI2'!$C:$C,MATCH(LOWER(SUBSTITUTE(HLOOKUP("vehicle",[1]pl!$C:$C,pos!Q106),"-","_")),'VI2'!$A:$A,0)),)</f>
        <v>0</v>
      </c>
      <c r="R106" s="2">
        <f>IFERROR(HLOOKUP("tier2",'VI2'!$C:$C,MATCH(LOWER(SUBSTITUTE(HLOOKUP("vehicle",[1]pl!$C:$C,pos!R106),"-","_")),'VI2'!$A:$A,0)),)</f>
        <v>0</v>
      </c>
      <c r="S106" s="2">
        <f>IFERROR(HLOOKUP("tier2",'VI2'!$C:$C,MATCH(LOWER(SUBSTITUTE(HLOOKUP("vehicle",[1]pl!$C:$C,pos!S106),"-","_")),'VI2'!$A:$A,0)),)</f>
        <v>0</v>
      </c>
      <c r="T106" s="2">
        <f>IFERROR(HLOOKUP("tier2",'VI2'!$C:$C,MATCH(LOWER(SUBSTITUTE(HLOOKUP("vehicle",[1]pl!$C:$C,pos!T106),"-","_")),'VI2'!$A:$A,0)),)</f>
        <v>0</v>
      </c>
      <c r="U106" s="2">
        <f>IFERROR(HLOOKUP("tier2",'VI2'!$C:$C,MATCH(LOWER(SUBSTITUTE(HLOOKUP("vehicle",[1]pl!$C:$C,pos!U106),"-","_")),'VI2'!$A:$A,0)),)</f>
        <v>0</v>
      </c>
      <c r="V106" s="2">
        <f>IFERROR(HLOOKUP("tier2",'VI2'!$C:$C,MATCH(LOWER(SUBSTITUTE(HLOOKUP("vehicle",[1]pl!$C:$C,pos!V106),"-","_")),'VI2'!$A:$A,0)),)</f>
        <v>0</v>
      </c>
      <c r="W106" s="2">
        <f>IFERROR(HLOOKUP("tier2",'VI2'!$C:$C,MATCH(LOWER(SUBSTITUTE(HLOOKUP("vehicle",[1]pl!$C:$C,pos!W106),"-","_")),'VI2'!$A:$A,0)),)</f>
        <v>0</v>
      </c>
      <c r="X106" s="2">
        <f>IFERROR(HLOOKUP("tier2",'VI2'!$C:$C,MATCH(LOWER(SUBSTITUTE(HLOOKUP("vehicle",[1]pl!$C:$C,pos!X106),"-","_")),'VI2'!$A:$A,0)),)</f>
        <v>0</v>
      </c>
      <c r="Y106" s="2">
        <f>IFERROR(HLOOKUP("tier2",'VI2'!$C:$C,MATCH(LOWER(SUBSTITUTE(HLOOKUP("vehicle",[1]pl!$C:$C,pos!Y106),"-","_")),'VI2'!$A:$A,0)),)</f>
        <v>0</v>
      </c>
      <c r="Z106" s="2">
        <f>IFERROR(HLOOKUP("tier2",'VI2'!$C:$C,MATCH(LOWER(SUBSTITUTE(HLOOKUP("vehicle",[1]pl!$C:$C,pos!Z106),"-","_")),'VI2'!$A:$A,0)),)</f>
        <v>0</v>
      </c>
      <c r="AA106" s="2">
        <f>IFERROR(HLOOKUP("tier2",'VI2'!$C:$C,MATCH(LOWER(SUBSTITUTE(HLOOKUP("vehicle",[1]pl!$C:$C,pos!AA106),"-","_")),'VI2'!$A:$A,0)),)</f>
        <v>0</v>
      </c>
      <c r="AB106" s="2">
        <f>IFERROR(HLOOKUP("tier2",'VI2'!$C:$C,MATCH(LOWER(SUBSTITUTE(HLOOKUP("vehicle",[1]pl!$C:$C,pos!AB106),"-","_")),'VI2'!$A:$A,0)),)</f>
        <v>0</v>
      </c>
      <c r="AC106" s="2">
        <f>IFERROR(HLOOKUP("tier2",'VI2'!$C:$C,MATCH(LOWER(SUBSTITUTE(HLOOKUP("vehicle",[1]pl!$C:$C,pos!AC106),"-","_")),'VI2'!$A:$A,0)),)</f>
        <v>0</v>
      </c>
      <c r="AD106" s="2">
        <f>IFERROR(HLOOKUP("tier2",'VI2'!$C:$C,MATCH(LOWER(SUBSTITUTE(HLOOKUP("vehicle",[1]pl!$C:$C,pos!AD106),"-","_")),'VI2'!$A:$A,0)),)</f>
        <v>0</v>
      </c>
      <c r="AE106" s="2">
        <f>IFERROR(HLOOKUP("tier2",'VI2'!$C:$C,MATCH(LOWER(SUBSTITUTE(HLOOKUP("vehicle",[1]pl!$C:$C,pos!AE106),"-","_")),'VI2'!$A:$A,0)),)</f>
        <v>0</v>
      </c>
      <c r="AF106" s="3" t="s">
        <v>288</v>
      </c>
      <c r="AG106" s="4">
        <f>MAX(MIN(A106:AE106),tier1!A106:AE106)</f>
        <v>0</v>
      </c>
    </row>
    <row r="107" spans="1:33" s="2" customFormat="1" x14ac:dyDescent="0.25">
      <c r="A107" s="2">
        <f>IFERROR(HLOOKUP("tier2",'VI2'!$C:$C,MATCH(LOWER(SUBSTITUTE(HLOOKUP("vehicle",[1]pl!$C:$C,pos!A107),"-","_")),'VI2'!$A:$A,0)),)</f>
        <v>0</v>
      </c>
      <c r="B107" s="2">
        <f>IFERROR(HLOOKUP("tier2",'VI2'!$C:$C,MATCH(LOWER(SUBSTITUTE(HLOOKUP("vehicle",[1]pl!$C:$C,pos!B107),"-","_")),'VI2'!$A:$A,0)),)</f>
        <v>0</v>
      </c>
      <c r="C107" s="2">
        <f>IFERROR(HLOOKUP("tier2",'VI2'!$C:$C,MATCH(LOWER(SUBSTITUTE(HLOOKUP("vehicle",[1]pl!$C:$C,pos!C107),"-","_")),'VI2'!$A:$A,0)),)</f>
        <v>0</v>
      </c>
      <c r="D107" s="2">
        <f>IFERROR(HLOOKUP("tier2",'VI2'!$C:$C,MATCH(LOWER(SUBSTITUTE(HLOOKUP("vehicle",[1]pl!$C:$C,pos!D107),"-","_")),'VI2'!$A:$A,0)),)</f>
        <v>0</v>
      </c>
      <c r="E107" s="2">
        <f>IFERROR(HLOOKUP("tier2",'VI2'!$C:$C,MATCH(LOWER(SUBSTITUTE(HLOOKUP("vehicle",[1]pl!$C:$C,pos!E107),"-","_")),'VI2'!$A:$A,0)),)</f>
        <v>0</v>
      </c>
      <c r="F107" s="2">
        <f>IFERROR(HLOOKUP("tier2",'VI2'!$C:$C,MATCH(LOWER(SUBSTITUTE(HLOOKUP("vehicle",[1]pl!$C:$C,pos!F107),"-","_")),'VI2'!$A:$A,0)),)</f>
        <v>0</v>
      </c>
      <c r="G107" s="2">
        <f>IFERROR(HLOOKUP("tier2",'VI2'!$C:$C,MATCH(LOWER(SUBSTITUTE(HLOOKUP("vehicle",[1]pl!$C:$C,pos!G107),"-","_")),'VI2'!$A:$A,0)),)</f>
        <v>0</v>
      </c>
      <c r="H107" s="2">
        <f>IFERROR(HLOOKUP("tier2",'VI2'!$C:$C,MATCH(LOWER(SUBSTITUTE(HLOOKUP("vehicle",[1]pl!$C:$C,pos!H107),"-","_")),'VI2'!$A:$A,0)),)</f>
        <v>0</v>
      </c>
      <c r="I107" s="2">
        <f>IFERROR(HLOOKUP("tier2",'VI2'!$C:$C,MATCH(LOWER(SUBSTITUTE(HLOOKUP("vehicle",[1]pl!$C:$C,pos!I107),"-","_")),'VI2'!$A:$A,0)),)</f>
        <v>0</v>
      </c>
      <c r="J107" s="2">
        <f>IFERROR(HLOOKUP("tier2",'VI2'!$C:$C,MATCH(LOWER(SUBSTITUTE(HLOOKUP("vehicle",[1]pl!$C:$C,pos!J107),"-","_")),'VI2'!$A:$A,0)),)</f>
        <v>0</v>
      </c>
      <c r="K107" s="2">
        <f>IFERROR(HLOOKUP("tier2",'VI2'!$C:$C,MATCH(LOWER(SUBSTITUTE(HLOOKUP("vehicle",[1]pl!$C:$C,pos!K107),"-","_")),'VI2'!$A:$A,0)),)</f>
        <v>0</v>
      </c>
      <c r="L107" s="2">
        <f>IFERROR(HLOOKUP("tier2",'VI2'!$C:$C,MATCH(LOWER(SUBSTITUTE(HLOOKUP("vehicle",[1]pl!$C:$C,pos!L107),"-","_")),'VI2'!$A:$A,0)),)</f>
        <v>0</v>
      </c>
      <c r="M107" s="2">
        <f>IFERROR(HLOOKUP("tier2",'VI2'!$C:$C,MATCH(LOWER(SUBSTITUTE(HLOOKUP("vehicle",[1]pl!$C:$C,pos!M107),"-","_")),'VI2'!$A:$A,0)),)</f>
        <v>0</v>
      </c>
      <c r="N107" s="2">
        <f>IFERROR(HLOOKUP("tier2",'VI2'!$C:$C,MATCH(LOWER(SUBSTITUTE(HLOOKUP("vehicle",[1]pl!$C:$C,pos!N107),"-","_")),'VI2'!$A:$A,0)),)</f>
        <v>0</v>
      </c>
      <c r="O107" s="2">
        <f>IFERROR(HLOOKUP("tier2",'VI2'!$C:$C,MATCH(LOWER(SUBSTITUTE(HLOOKUP("vehicle",[1]pl!$C:$C,pos!O107),"-","_")),'VI2'!$A:$A,0)),)</f>
        <v>0</v>
      </c>
      <c r="Q107" s="2">
        <f>IFERROR(HLOOKUP("tier2",'VI2'!$C:$C,MATCH(LOWER(SUBSTITUTE(HLOOKUP("vehicle",[1]pl!$C:$C,pos!Q107),"-","_")),'VI2'!$A:$A,0)),)</f>
        <v>0</v>
      </c>
      <c r="R107" s="2">
        <f>IFERROR(HLOOKUP("tier2",'VI2'!$C:$C,MATCH(LOWER(SUBSTITUTE(HLOOKUP("vehicle",[1]pl!$C:$C,pos!R107),"-","_")),'VI2'!$A:$A,0)),)</f>
        <v>0</v>
      </c>
      <c r="S107" s="2">
        <f>IFERROR(HLOOKUP("tier2",'VI2'!$C:$C,MATCH(LOWER(SUBSTITUTE(HLOOKUP("vehicle",[1]pl!$C:$C,pos!S107),"-","_")),'VI2'!$A:$A,0)),)</f>
        <v>0</v>
      </c>
      <c r="T107" s="2">
        <f>IFERROR(HLOOKUP("tier2",'VI2'!$C:$C,MATCH(LOWER(SUBSTITUTE(HLOOKUP("vehicle",[1]pl!$C:$C,pos!T107),"-","_")),'VI2'!$A:$A,0)),)</f>
        <v>0</v>
      </c>
      <c r="U107" s="2">
        <f>IFERROR(HLOOKUP("tier2",'VI2'!$C:$C,MATCH(LOWER(SUBSTITUTE(HLOOKUP("vehicle",[1]pl!$C:$C,pos!U107),"-","_")),'VI2'!$A:$A,0)),)</f>
        <v>0</v>
      </c>
      <c r="V107" s="2">
        <f>IFERROR(HLOOKUP("tier2",'VI2'!$C:$C,MATCH(LOWER(SUBSTITUTE(HLOOKUP("vehicle",[1]pl!$C:$C,pos!V107),"-","_")),'VI2'!$A:$A,0)),)</f>
        <v>0</v>
      </c>
      <c r="W107" s="2">
        <f>IFERROR(HLOOKUP("tier2",'VI2'!$C:$C,MATCH(LOWER(SUBSTITUTE(HLOOKUP("vehicle",[1]pl!$C:$C,pos!W107),"-","_")),'VI2'!$A:$A,0)),)</f>
        <v>0</v>
      </c>
      <c r="X107" s="2">
        <f>IFERROR(HLOOKUP("tier2",'VI2'!$C:$C,MATCH(LOWER(SUBSTITUTE(HLOOKUP("vehicle",[1]pl!$C:$C,pos!X107),"-","_")),'VI2'!$A:$A,0)),)</f>
        <v>0</v>
      </c>
      <c r="Y107" s="2">
        <f>IFERROR(HLOOKUP("tier2",'VI2'!$C:$C,MATCH(LOWER(SUBSTITUTE(HLOOKUP("vehicle",[1]pl!$C:$C,pos!Y107),"-","_")),'VI2'!$A:$A,0)),)</f>
        <v>0</v>
      </c>
      <c r="Z107" s="2">
        <f>IFERROR(HLOOKUP("tier2",'VI2'!$C:$C,MATCH(LOWER(SUBSTITUTE(HLOOKUP("vehicle",[1]pl!$C:$C,pos!Z107),"-","_")),'VI2'!$A:$A,0)),)</f>
        <v>0</v>
      </c>
      <c r="AA107" s="2">
        <f>IFERROR(HLOOKUP("tier2",'VI2'!$C:$C,MATCH(LOWER(SUBSTITUTE(HLOOKUP("vehicle",[1]pl!$C:$C,pos!AA107),"-","_")),'VI2'!$A:$A,0)),)</f>
        <v>0</v>
      </c>
      <c r="AB107" s="2">
        <f>IFERROR(HLOOKUP("tier2",'VI2'!$C:$C,MATCH(LOWER(SUBSTITUTE(HLOOKUP("vehicle",[1]pl!$C:$C,pos!AB107),"-","_")),'VI2'!$A:$A,0)),)</f>
        <v>0</v>
      </c>
      <c r="AC107" s="2">
        <f>IFERROR(HLOOKUP("tier2",'VI2'!$C:$C,MATCH(LOWER(SUBSTITUTE(HLOOKUP("vehicle",[1]pl!$C:$C,pos!AC107),"-","_")),'VI2'!$A:$A,0)),)</f>
        <v>0</v>
      </c>
      <c r="AD107" s="2">
        <f>IFERROR(HLOOKUP("tier2",'VI2'!$C:$C,MATCH(LOWER(SUBSTITUTE(HLOOKUP("vehicle",[1]pl!$C:$C,pos!AD107),"-","_")),'VI2'!$A:$A,0)),)</f>
        <v>0</v>
      </c>
      <c r="AE107" s="2">
        <f>IFERROR(HLOOKUP("tier2",'VI2'!$C:$C,MATCH(LOWER(SUBSTITUTE(HLOOKUP("vehicle",[1]pl!$C:$C,pos!AE107),"-","_")),'VI2'!$A:$A,0)),)</f>
        <v>0</v>
      </c>
      <c r="AF107" s="3" t="s">
        <v>288</v>
      </c>
      <c r="AG107" s="4">
        <f>MAX(MIN(A107:AE107),tier1!A107:AE107)</f>
        <v>0</v>
      </c>
    </row>
    <row r="108" spans="1:33" s="2" customFormat="1" x14ac:dyDescent="0.25">
      <c r="A108" s="2">
        <f>IFERROR(HLOOKUP("tier2",'VI2'!$C:$C,MATCH(LOWER(SUBSTITUTE(HLOOKUP("vehicle",[1]pl!$C:$C,pos!A108),"-","_")),'VI2'!$A:$A,0)),)</f>
        <v>0</v>
      </c>
      <c r="B108" s="2">
        <f>IFERROR(HLOOKUP("tier2",'VI2'!$C:$C,MATCH(LOWER(SUBSTITUTE(HLOOKUP("vehicle",[1]pl!$C:$C,pos!B108),"-","_")),'VI2'!$A:$A,0)),)</f>
        <v>0</v>
      </c>
      <c r="C108" s="2">
        <f>IFERROR(HLOOKUP("tier2",'VI2'!$C:$C,MATCH(LOWER(SUBSTITUTE(HLOOKUP("vehicle",[1]pl!$C:$C,pos!C108),"-","_")),'VI2'!$A:$A,0)),)</f>
        <v>0</v>
      </c>
      <c r="D108" s="2">
        <f>IFERROR(HLOOKUP("tier2",'VI2'!$C:$C,MATCH(LOWER(SUBSTITUTE(HLOOKUP("vehicle",[1]pl!$C:$C,pos!D108),"-","_")),'VI2'!$A:$A,0)),)</f>
        <v>0</v>
      </c>
      <c r="E108" s="2">
        <f>IFERROR(HLOOKUP("tier2",'VI2'!$C:$C,MATCH(LOWER(SUBSTITUTE(HLOOKUP("vehicle",[1]pl!$C:$C,pos!E108),"-","_")),'VI2'!$A:$A,0)),)</f>
        <v>0</v>
      </c>
      <c r="F108" s="2">
        <f>IFERROR(HLOOKUP("tier2",'VI2'!$C:$C,MATCH(LOWER(SUBSTITUTE(HLOOKUP("vehicle",[1]pl!$C:$C,pos!F108),"-","_")),'VI2'!$A:$A,0)),)</f>
        <v>0</v>
      </c>
      <c r="G108" s="2">
        <f>IFERROR(HLOOKUP("tier2",'VI2'!$C:$C,MATCH(LOWER(SUBSTITUTE(HLOOKUP("vehicle",[1]pl!$C:$C,pos!G108),"-","_")),'VI2'!$A:$A,0)),)</f>
        <v>0</v>
      </c>
      <c r="H108" s="2">
        <f>IFERROR(HLOOKUP("tier2",'VI2'!$C:$C,MATCH(LOWER(SUBSTITUTE(HLOOKUP("vehicle",[1]pl!$C:$C,pos!H108),"-","_")),'VI2'!$A:$A,0)),)</f>
        <v>0</v>
      </c>
      <c r="I108" s="2">
        <f>IFERROR(HLOOKUP("tier2",'VI2'!$C:$C,MATCH(LOWER(SUBSTITUTE(HLOOKUP("vehicle",[1]pl!$C:$C,pos!I108),"-","_")),'VI2'!$A:$A,0)),)</f>
        <v>0</v>
      </c>
      <c r="J108" s="2">
        <f>IFERROR(HLOOKUP("tier2",'VI2'!$C:$C,MATCH(LOWER(SUBSTITUTE(HLOOKUP("vehicle",[1]pl!$C:$C,pos!J108),"-","_")),'VI2'!$A:$A,0)),)</f>
        <v>0</v>
      </c>
      <c r="K108" s="2">
        <f>IFERROR(HLOOKUP("tier2",'VI2'!$C:$C,MATCH(LOWER(SUBSTITUTE(HLOOKUP("vehicle",[1]pl!$C:$C,pos!K108),"-","_")),'VI2'!$A:$A,0)),)</f>
        <v>0</v>
      </c>
      <c r="L108" s="2">
        <f>IFERROR(HLOOKUP("tier2",'VI2'!$C:$C,MATCH(LOWER(SUBSTITUTE(HLOOKUP("vehicle",[1]pl!$C:$C,pos!L108),"-","_")),'VI2'!$A:$A,0)),)</f>
        <v>0</v>
      </c>
      <c r="M108" s="2">
        <f>IFERROR(HLOOKUP("tier2",'VI2'!$C:$C,MATCH(LOWER(SUBSTITUTE(HLOOKUP("vehicle",[1]pl!$C:$C,pos!M108),"-","_")),'VI2'!$A:$A,0)),)</f>
        <v>0</v>
      </c>
      <c r="N108" s="2">
        <f>IFERROR(HLOOKUP("tier2",'VI2'!$C:$C,MATCH(LOWER(SUBSTITUTE(HLOOKUP("vehicle",[1]pl!$C:$C,pos!N108),"-","_")),'VI2'!$A:$A,0)),)</f>
        <v>0</v>
      </c>
      <c r="O108" s="2">
        <f>IFERROR(HLOOKUP("tier2",'VI2'!$C:$C,MATCH(LOWER(SUBSTITUTE(HLOOKUP("vehicle",[1]pl!$C:$C,pos!O108),"-","_")),'VI2'!$A:$A,0)),)</f>
        <v>0</v>
      </c>
      <c r="Q108" s="2">
        <f>IFERROR(HLOOKUP("tier2",'VI2'!$C:$C,MATCH(LOWER(SUBSTITUTE(HLOOKUP("vehicle",[1]pl!$C:$C,pos!Q108),"-","_")),'VI2'!$A:$A,0)),)</f>
        <v>0</v>
      </c>
      <c r="R108" s="2">
        <f>IFERROR(HLOOKUP("tier2",'VI2'!$C:$C,MATCH(LOWER(SUBSTITUTE(HLOOKUP("vehicle",[1]pl!$C:$C,pos!R108),"-","_")),'VI2'!$A:$A,0)),)</f>
        <v>0</v>
      </c>
      <c r="S108" s="2">
        <f>IFERROR(HLOOKUP("tier2",'VI2'!$C:$C,MATCH(LOWER(SUBSTITUTE(HLOOKUP("vehicle",[1]pl!$C:$C,pos!S108),"-","_")),'VI2'!$A:$A,0)),)</f>
        <v>0</v>
      </c>
      <c r="T108" s="2">
        <f>IFERROR(HLOOKUP("tier2",'VI2'!$C:$C,MATCH(LOWER(SUBSTITUTE(HLOOKUP("vehicle",[1]pl!$C:$C,pos!T108),"-","_")),'VI2'!$A:$A,0)),)</f>
        <v>0</v>
      </c>
      <c r="U108" s="2">
        <f>IFERROR(HLOOKUP("tier2",'VI2'!$C:$C,MATCH(LOWER(SUBSTITUTE(HLOOKUP("vehicle",[1]pl!$C:$C,pos!U108),"-","_")),'VI2'!$A:$A,0)),)</f>
        <v>0</v>
      </c>
      <c r="V108" s="2">
        <f>IFERROR(HLOOKUP("tier2",'VI2'!$C:$C,MATCH(LOWER(SUBSTITUTE(HLOOKUP("vehicle",[1]pl!$C:$C,pos!V108),"-","_")),'VI2'!$A:$A,0)),)</f>
        <v>0</v>
      </c>
      <c r="W108" s="2">
        <f>IFERROR(HLOOKUP("tier2",'VI2'!$C:$C,MATCH(LOWER(SUBSTITUTE(HLOOKUP("vehicle",[1]pl!$C:$C,pos!W108),"-","_")),'VI2'!$A:$A,0)),)</f>
        <v>0</v>
      </c>
      <c r="X108" s="2">
        <f>IFERROR(HLOOKUP("tier2",'VI2'!$C:$C,MATCH(LOWER(SUBSTITUTE(HLOOKUP("vehicle",[1]pl!$C:$C,pos!X108),"-","_")),'VI2'!$A:$A,0)),)</f>
        <v>0</v>
      </c>
      <c r="Y108" s="2">
        <f>IFERROR(HLOOKUP("tier2",'VI2'!$C:$C,MATCH(LOWER(SUBSTITUTE(HLOOKUP("vehicle",[1]pl!$C:$C,pos!Y108),"-","_")),'VI2'!$A:$A,0)),)</f>
        <v>0</v>
      </c>
      <c r="Z108" s="2">
        <f>IFERROR(HLOOKUP("tier2",'VI2'!$C:$C,MATCH(LOWER(SUBSTITUTE(HLOOKUP("vehicle",[1]pl!$C:$C,pos!Z108),"-","_")),'VI2'!$A:$A,0)),)</f>
        <v>0</v>
      </c>
      <c r="AA108" s="2">
        <f>IFERROR(HLOOKUP("tier2",'VI2'!$C:$C,MATCH(LOWER(SUBSTITUTE(HLOOKUP("vehicle",[1]pl!$C:$C,pos!AA108),"-","_")),'VI2'!$A:$A,0)),)</f>
        <v>0</v>
      </c>
      <c r="AB108" s="2">
        <f>IFERROR(HLOOKUP("tier2",'VI2'!$C:$C,MATCH(LOWER(SUBSTITUTE(HLOOKUP("vehicle",[1]pl!$C:$C,pos!AB108),"-","_")),'VI2'!$A:$A,0)),)</f>
        <v>0</v>
      </c>
      <c r="AC108" s="2">
        <f>IFERROR(HLOOKUP("tier2",'VI2'!$C:$C,MATCH(LOWER(SUBSTITUTE(HLOOKUP("vehicle",[1]pl!$C:$C,pos!AC108),"-","_")),'VI2'!$A:$A,0)),)</f>
        <v>0</v>
      </c>
      <c r="AD108" s="2">
        <f>IFERROR(HLOOKUP("tier2",'VI2'!$C:$C,MATCH(LOWER(SUBSTITUTE(HLOOKUP("vehicle",[1]pl!$C:$C,pos!AD108),"-","_")),'VI2'!$A:$A,0)),)</f>
        <v>0</v>
      </c>
      <c r="AE108" s="2">
        <f>IFERROR(HLOOKUP("tier2",'VI2'!$C:$C,MATCH(LOWER(SUBSTITUTE(HLOOKUP("vehicle",[1]pl!$C:$C,pos!AE108),"-","_")),'VI2'!$A:$A,0)),)</f>
        <v>0</v>
      </c>
      <c r="AF108" s="3" t="s">
        <v>288</v>
      </c>
      <c r="AG108" s="4">
        <f>MAX(MIN(A108:AE108),tier1!A108:AE108)</f>
        <v>0</v>
      </c>
    </row>
    <row r="109" spans="1:33" s="2" customFormat="1" x14ac:dyDescent="0.25">
      <c r="A109" s="2">
        <f>IFERROR(HLOOKUP("tier2",'VI2'!$C:$C,MATCH(LOWER(SUBSTITUTE(HLOOKUP("vehicle",[1]pl!$C:$C,pos!A109),"-","_")),'VI2'!$A:$A,0)),)</f>
        <v>0</v>
      </c>
      <c r="B109" s="2">
        <f>IFERROR(HLOOKUP("tier2",'VI2'!$C:$C,MATCH(LOWER(SUBSTITUTE(HLOOKUP("vehicle",[1]pl!$C:$C,pos!B109),"-","_")),'VI2'!$A:$A,0)),)</f>
        <v>0</v>
      </c>
      <c r="C109" s="2">
        <f>IFERROR(HLOOKUP("tier2",'VI2'!$C:$C,MATCH(LOWER(SUBSTITUTE(HLOOKUP("vehicle",[1]pl!$C:$C,pos!C109),"-","_")),'VI2'!$A:$A,0)),)</f>
        <v>0</v>
      </c>
      <c r="D109" s="2">
        <f>IFERROR(HLOOKUP("tier2",'VI2'!$C:$C,MATCH(LOWER(SUBSTITUTE(HLOOKUP("vehicle",[1]pl!$C:$C,pos!D109),"-","_")),'VI2'!$A:$A,0)),)</f>
        <v>0</v>
      </c>
      <c r="E109" s="2">
        <f>IFERROR(HLOOKUP("tier2",'VI2'!$C:$C,MATCH(LOWER(SUBSTITUTE(HLOOKUP("vehicle",[1]pl!$C:$C,pos!E109),"-","_")),'VI2'!$A:$A,0)),)</f>
        <v>0</v>
      </c>
      <c r="F109" s="2">
        <f>IFERROR(HLOOKUP("tier2",'VI2'!$C:$C,MATCH(LOWER(SUBSTITUTE(HLOOKUP("vehicle",[1]pl!$C:$C,pos!F109),"-","_")),'VI2'!$A:$A,0)),)</f>
        <v>0</v>
      </c>
      <c r="G109" s="2">
        <f>IFERROR(HLOOKUP("tier2",'VI2'!$C:$C,MATCH(LOWER(SUBSTITUTE(HLOOKUP("vehicle",[1]pl!$C:$C,pos!G109),"-","_")),'VI2'!$A:$A,0)),)</f>
        <v>0</v>
      </c>
      <c r="H109" s="2">
        <f>IFERROR(HLOOKUP("tier2",'VI2'!$C:$C,MATCH(LOWER(SUBSTITUTE(HLOOKUP("vehicle",[1]pl!$C:$C,pos!H109),"-","_")),'VI2'!$A:$A,0)),)</f>
        <v>0</v>
      </c>
      <c r="I109" s="2">
        <f>IFERROR(HLOOKUP("tier2",'VI2'!$C:$C,MATCH(LOWER(SUBSTITUTE(HLOOKUP("vehicle",[1]pl!$C:$C,pos!I109),"-","_")),'VI2'!$A:$A,0)),)</f>
        <v>0</v>
      </c>
      <c r="J109" s="2">
        <f>IFERROR(HLOOKUP("tier2",'VI2'!$C:$C,MATCH(LOWER(SUBSTITUTE(HLOOKUP("vehicle",[1]pl!$C:$C,pos!J109),"-","_")),'VI2'!$A:$A,0)),)</f>
        <v>0</v>
      </c>
      <c r="K109" s="2">
        <f>IFERROR(HLOOKUP("tier2",'VI2'!$C:$C,MATCH(LOWER(SUBSTITUTE(HLOOKUP("vehicle",[1]pl!$C:$C,pos!K109),"-","_")),'VI2'!$A:$A,0)),)</f>
        <v>0</v>
      </c>
      <c r="L109" s="2">
        <f>IFERROR(HLOOKUP("tier2",'VI2'!$C:$C,MATCH(LOWER(SUBSTITUTE(HLOOKUP("vehicle",[1]pl!$C:$C,pos!L109),"-","_")),'VI2'!$A:$A,0)),)</f>
        <v>0</v>
      </c>
      <c r="M109" s="2">
        <f>IFERROR(HLOOKUP("tier2",'VI2'!$C:$C,MATCH(LOWER(SUBSTITUTE(HLOOKUP("vehicle",[1]pl!$C:$C,pos!M109),"-","_")),'VI2'!$A:$A,0)),)</f>
        <v>0</v>
      </c>
      <c r="N109" s="2">
        <f>IFERROR(HLOOKUP("tier2",'VI2'!$C:$C,MATCH(LOWER(SUBSTITUTE(HLOOKUP("vehicle",[1]pl!$C:$C,pos!N109),"-","_")),'VI2'!$A:$A,0)),)</f>
        <v>0</v>
      </c>
      <c r="O109" s="2">
        <f>IFERROR(HLOOKUP("tier2",'VI2'!$C:$C,MATCH(LOWER(SUBSTITUTE(HLOOKUP("vehicle",[1]pl!$C:$C,pos!O109),"-","_")),'VI2'!$A:$A,0)),)</f>
        <v>0</v>
      </c>
      <c r="Q109" s="2">
        <f>IFERROR(HLOOKUP("tier2",'VI2'!$C:$C,MATCH(LOWER(SUBSTITUTE(HLOOKUP("vehicle",[1]pl!$C:$C,pos!Q109),"-","_")),'VI2'!$A:$A,0)),)</f>
        <v>0</v>
      </c>
      <c r="R109" s="2">
        <f>IFERROR(HLOOKUP("tier2",'VI2'!$C:$C,MATCH(LOWER(SUBSTITUTE(HLOOKUP("vehicle",[1]pl!$C:$C,pos!R109),"-","_")),'VI2'!$A:$A,0)),)</f>
        <v>0</v>
      </c>
      <c r="S109" s="2">
        <f>IFERROR(HLOOKUP("tier2",'VI2'!$C:$C,MATCH(LOWER(SUBSTITUTE(HLOOKUP("vehicle",[1]pl!$C:$C,pos!S109),"-","_")),'VI2'!$A:$A,0)),)</f>
        <v>0</v>
      </c>
      <c r="T109" s="2">
        <f>IFERROR(HLOOKUP("tier2",'VI2'!$C:$C,MATCH(LOWER(SUBSTITUTE(HLOOKUP("vehicle",[1]pl!$C:$C,pos!T109),"-","_")),'VI2'!$A:$A,0)),)</f>
        <v>0</v>
      </c>
      <c r="U109" s="2">
        <f>IFERROR(HLOOKUP("tier2",'VI2'!$C:$C,MATCH(LOWER(SUBSTITUTE(HLOOKUP("vehicle",[1]pl!$C:$C,pos!U109),"-","_")),'VI2'!$A:$A,0)),)</f>
        <v>0</v>
      </c>
      <c r="V109" s="2">
        <f>IFERROR(HLOOKUP("tier2",'VI2'!$C:$C,MATCH(LOWER(SUBSTITUTE(HLOOKUP("vehicle",[1]pl!$C:$C,pos!V109),"-","_")),'VI2'!$A:$A,0)),)</f>
        <v>0</v>
      </c>
      <c r="W109" s="2">
        <f>IFERROR(HLOOKUP("tier2",'VI2'!$C:$C,MATCH(LOWER(SUBSTITUTE(HLOOKUP("vehicle",[1]pl!$C:$C,pos!W109),"-","_")),'VI2'!$A:$A,0)),)</f>
        <v>0</v>
      </c>
      <c r="X109" s="2">
        <f>IFERROR(HLOOKUP("tier2",'VI2'!$C:$C,MATCH(LOWER(SUBSTITUTE(HLOOKUP("vehicle",[1]pl!$C:$C,pos!X109),"-","_")),'VI2'!$A:$A,0)),)</f>
        <v>0</v>
      </c>
      <c r="Y109" s="2">
        <f>IFERROR(HLOOKUP("tier2",'VI2'!$C:$C,MATCH(LOWER(SUBSTITUTE(HLOOKUP("vehicle",[1]pl!$C:$C,pos!Y109),"-","_")),'VI2'!$A:$A,0)),)</f>
        <v>0</v>
      </c>
      <c r="Z109" s="2">
        <f>IFERROR(HLOOKUP("tier2",'VI2'!$C:$C,MATCH(LOWER(SUBSTITUTE(HLOOKUP("vehicle",[1]pl!$C:$C,pos!Z109),"-","_")),'VI2'!$A:$A,0)),)</f>
        <v>0</v>
      </c>
      <c r="AA109" s="2">
        <f>IFERROR(HLOOKUP("tier2",'VI2'!$C:$C,MATCH(LOWER(SUBSTITUTE(HLOOKUP("vehicle",[1]pl!$C:$C,pos!AA109),"-","_")),'VI2'!$A:$A,0)),)</f>
        <v>0</v>
      </c>
      <c r="AB109" s="2">
        <f>IFERROR(HLOOKUP("tier2",'VI2'!$C:$C,MATCH(LOWER(SUBSTITUTE(HLOOKUP("vehicle",[1]pl!$C:$C,pos!AB109),"-","_")),'VI2'!$A:$A,0)),)</f>
        <v>0</v>
      </c>
      <c r="AC109" s="2">
        <f>IFERROR(HLOOKUP("tier2",'VI2'!$C:$C,MATCH(LOWER(SUBSTITUTE(HLOOKUP("vehicle",[1]pl!$C:$C,pos!AC109),"-","_")),'VI2'!$A:$A,0)),)</f>
        <v>0</v>
      </c>
      <c r="AD109" s="2">
        <f>IFERROR(HLOOKUP("tier2",'VI2'!$C:$C,MATCH(LOWER(SUBSTITUTE(HLOOKUP("vehicle",[1]pl!$C:$C,pos!AD109),"-","_")),'VI2'!$A:$A,0)),)</f>
        <v>0</v>
      </c>
      <c r="AE109" s="2">
        <f>IFERROR(HLOOKUP("tier2",'VI2'!$C:$C,MATCH(LOWER(SUBSTITUTE(HLOOKUP("vehicle",[1]pl!$C:$C,pos!AE109),"-","_")),'VI2'!$A:$A,0)),)</f>
        <v>0</v>
      </c>
      <c r="AF109" s="3" t="s">
        <v>288</v>
      </c>
      <c r="AG109" s="4">
        <f>MAX(MIN(A109:AE109),tier1!A109:AE109)</f>
        <v>0</v>
      </c>
    </row>
    <row r="110" spans="1:33" s="2" customFormat="1" x14ac:dyDescent="0.25">
      <c r="A110" s="2">
        <f>IFERROR(HLOOKUP("tier2",'VI2'!$C:$C,MATCH(LOWER(SUBSTITUTE(HLOOKUP("vehicle",[1]pl!$C:$C,pos!A110),"-","_")),'VI2'!$A:$A,0)),)</f>
        <v>0</v>
      </c>
      <c r="B110" s="2">
        <f>IFERROR(HLOOKUP("tier2",'VI2'!$C:$C,MATCH(LOWER(SUBSTITUTE(HLOOKUP("vehicle",[1]pl!$C:$C,pos!B110),"-","_")),'VI2'!$A:$A,0)),)</f>
        <v>0</v>
      </c>
      <c r="C110" s="2">
        <f>IFERROR(HLOOKUP("tier2",'VI2'!$C:$C,MATCH(LOWER(SUBSTITUTE(HLOOKUP("vehicle",[1]pl!$C:$C,pos!C110),"-","_")),'VI2'!$A:$A,0)),)</f>
        <v>0</v>
      </c>
      <c r="D110" s="2">
        <f>IFERROR(HLOOKUP("tier2",'VI2'!$C:$C,MATCH(LOWER(SUBSTITUTE(HLOOKUP("vehicle",[1]pl!$C:$C,pos!D110),"-","_")),'VI2'!$A:$A,0)),)</f>
        <v>0</v>
      </c>
      <c r="E110" s="2">
        <f>IFERROR(HLOOKUP("tier2",'VI2'!$C:$C,MATCH(LOWER(SUBSTITUTE(HLOOKUP("vehicle",[1]pl!$C:$C,pos!E110),"-","_")),'VI2'!$A:$A,0)),)</f>
        <v>0</v>
      </c>
      <c r="F110" s="2">
        <f>IFERROR(HLOOKUP("tier2",'VI2'!$C:$C,MATCH(LOWER(SUBSTITUTE(HLOOKUP("vehicle",[1]pl!$C:$C,pos!F110),"-","_")),'VI2'!$A:$A,0)),)</f>
        <v>0</v>
      </c>
      <c r="G110" s="2">
        <f>IFERROR(HLOOKUP("tier2",'VI2'!$C:$C,MATCH(LOWER(SUBSTITUTE(HLOOKUP("vehicle",[1]pl!$C:$C,pos!G110),"-","_")),'VI2'!$A:$A,0)),)</f>
        <v>0</v>
      </c>
      <c r="H110" s="2">
        <f>IFERROR(HLOOKUP("tier2",'VI2'!$C:$C,MATCH(LOWER(SUBSTITUTE(HLOOKUP("vehicle",[1]pl!$C:$C,pos!H110),"-","_")),'VI2'!$A:$A,0)),)</f>
        <v>0</v>
      </c>
      <c r="I110" s="2">
        <f>IFERROR(HLOOKUP("tier2",'VI2'!$C:$C,MATCH(LOWER(SUBSTITUTE(HLOOKUP("vehicle",[1]pl!$C:$C,pos!I110),"-","_")),'VI2'!$A:$A,0)),)</f>
        <v>0</v>
      </c>
      <c r="J110" s="2">
        <f>IFERROR(HLOOKUP("tier2",'VI2'!$C:$C,MATCH(LOWER(SUBSTITUTE(HLOOKUP("vehicle",[1]pl!$C:$C,pos!J110),"-","_")),'VI2'!$A:$A,0)),)</f>
        <v>0</v>
      </c>
      <c r="K110" s="2">
        <f>IFERROR(HLOOKUP("tier2",'VI2'!$C:$C,MATCH(LOWER(SUBSTITUTE(HLOOKUP("vehicle",[1]pl!$C:$C,pos!K110),"-","_")),'VI2'!$A:$A,0)),)</f>
        <v>0</v>
      </c>
      <c r="L110" s="2">
        <f>IFERROR(HLOOKUP("tier2",'VI2'!$C:$C,MATCH(LOWER(SUBSTITUTE(HLOOKUP("vehicle",[1]pl!$C:$C,pos!L110),"-","_")),'VI2'!$A:$A,0)),)</f>
        <v>0</v>
      </c>
      <c r="M110" s="2">
        <f>IFERROR(HLOOKUP("tier2",'VI2'!$C:$C,MATCH(LOWER(SUBSTITUTE(HLOOKUP("vehicle",[1]pl!$C:$C,pos!M110),"-","_")),'VI2'!$A:$A,0)),)</f>
        <v>0</v>
      </c>
      <c r="N110" s="2">
        <f>IFERROR(HLOOKUP("tier2",'VI2'!$C:$C,MATCH(LOWER(SUBSTITUTE(HLOOKUP("vehicle",[1]pl!$C:$C,pos!N110),"-","_")),'VI2'!$A:$A,0)),)</f>
        <v>0</v>
      </c>
      <c r="O110" s="2">
        <f>IFERROR(HLOOKUP("tier2",'VI2'!$C:$C,MATCH(LOWER(SUBSTITUTE(HLOOKUP("vehicle",[1]pl!$C:$C,pos!O110),"-","_")),'VI2'!$A:$A,0)),)</f>
        <v>0</v>
      </c>
      <c r="Q110" s="2">
        <f>IFERROR(HLOOKUP("tier2",'VI2'!$C:$C,MATCH(LOWER(SUBSTITUTE(HLOOKUP("vehicle",[1]pl!$C:$C,pos!Q110),"-","_")),'VI2'!$A:$A,0)),)</f>
        <v>0</v>
      </c>
      <c r="R110" s="2">
        <f>IFERROR(HLOOKUP("tier2",'VI2'!$C:$C,MATCH(LOWER(SUBSTITUTE(HLOOKUP("vehicle",[1]pl!$C:$C,pos!R110),"-","_")),'VI2'!$A:$A,0)),)</f>
        <v>0</v>
      </c>
      <c r="S110" s="2">
        <f>IFERROR(HLOOKUP("tier2",'VI2'!$C:$C,MATCH(LOWER(SUBSTITUTE(HLOOKUP("vehicle",[1]pl!$C:$C,pos!S110),"-","_")),'VI2'!$A:$A,0)),)</f>
        <v>0</v>
      </c>
      <c r="T110" s="2">
        <f>IFERROR(HLOOKUP("tier2",'VI2'!$C:$C,MATCH(LOWER(SUBSTITUTE(HLOOKUP("vehicle",[1]pl!$C:$C,pos!T110),"-","_")),'VI2'!$A:$A,0)),)</f>
        <v>0</v>
      </c>
      <c r="U110" s="2">
        <f>IFERROR(HLOOKUP("tier2",'VI2'!$C:$C,MATCH(LOWER(SUBSTITUTE(HLOOKUP("vehicle",[1]pl!$C:$C,pos!U110),"-","_")),'VI2'!$A:$A,0)),)</f>
        <v>0</v>
      </c>
      <c r="V110" s="2">
        <f>IFERROR(HLOOKUP("tier2",'VI2'!$C:$C,MATCH(LOWER(SUBSTITUTE(HLOOKUP("vehicle",[1]pl!$C:$C,pos!V110),"-","_")),'VI2'!$A:$A,0)),)</f>
        <v>0</v>
      </c>
      <c r="W110" s="2">
        <f>IFERROR(HLOOKUP("tier2",'VI2'!$C:$C,MATCH(LOWER(SUBSTITUTE(HLOOKUP("vehicle",[1]pl!$C:$C,pos!W110),"-","_")),'VI2'!$A:$A,0)),)</f>
        <v>0</v>
      </c>
      <c r="X110" s="2">
        <f>IFERROR(HLOOKUP("tier2",'VI2'!$C:$C,MATCH(LOWER(SUBSTITUTE(HLOOKUP("vehicle",[1]pl!$C:$C,pos!X110),"-","_")),'VI2'!$A:$A,0)),)</f>
        <v>0</v>
      </c>
      <c r="Y110" s="2">
        <f>IFERROR(HLOOKUP("tier2",'VI2'!$C:$C,MATCH(LOWER(SUBSTITUTE(HLOOKUP("vehicle",[1]pl!$C:$C,pos!Y110),"-","_")),'VI2'!$A:$A,0)),)</f>
        <v>0</v>
      </c>
      <c r="Z110" s="2">
        <f>IFERROR(HLOOKUP("tier2",'VI2'!$C:$C,MATCH(LOWER(SUBSTITUTE(HLOOKUP("vehicle",[1]pl!$C:$C,pos!Z110),"-","_")),'VI2'!$A:$A,0)),)</f>
        <v>0</v>
      </c>
      <c r="AA110" s="2">
        <f>IFERROR(HLOOKUP("tier2",'VI2'!$C:$C,MATCH(LOWER(SUBSTITUTE(HLOOKUP("vehicle",[1]pl!$C:$C,pos!AA110),"-","_")),'VI2'!$A:$A,0)),)</f>
        <v>0</v>
      </c>
      <c r="AB110" s="2">
        <f>IFERROR(HLOOKUP("tier2",'VI2'!$C:$C,MATCH(LOWER(SUBSTITUTE(HLOOKUP("vehicle",[1]pl!$C:$C,pos!AB110),"-","_")),'VI2'!$A:$A,0)),)</f>
        <v>0</v>
      </c>
      <c r="AC110" s="2">
        <f>IFERROR(HLOOKUP("tier2",'VI2'!$C:$C,MATCH(LOWER(SUBSTITUTE(HLOOKUP("vehicle",[1]pl!$C:$C,pos!AC110),"-","_")),'VI2'!$A:$A,0)),)</f>
        <v>0</v>
      </c>
      <c r="AD110" s="2">
        <f>IFERROR(HLOOKUP("tier2",'VI2'!$C:$C,MATCH(LOWER(SUBSTITUTE(HLOOKUP("vehicle",[1]pl!$C:$C,pos!AD110),"-","_")),'VI2'!$A:$A,0)),)</f>
        <v>0</v>
      </c>
      <c r="AE110" s="2">
        <f>IFERROR(HLOOKUP("tier2",'VI2'!$C:$C,MATCH(LOWER(SUBSTITUTE(HLOOKUP("vehicle",[1]pl!$C:$C,pos!AE110),"-","_")),'VI2'!$A:$A,0)),)</f>
        <v>0</v>
      </c>
      <c r="AF110" s="3" t="s">
        <v>288</v>
      </c>
      <c r="AG110" s="4">
        <f>MAX(MIN(A110:AE110),tier1!A110:AE110)</f>
        <v>0</v>
      </c>
    </row>
    <row r="111" spans="1:33" s="2" customFormat="1" x14ac:dyDescent="0.25">
      <c r="A111" s="2">
        <f>IFERROR(HLOOKUP("tier2",'VI2'!$C:$C,MATCH(LOWER(SUBSTITUTE(HLOOKUP("vehicle",[1]pl!$C:$C,pos!A111),"-","_")),'VI2'!$A:$A,0)),)</f>
        <v>0</v>
      </c>
      <c r="B111" s="2">
        <f>IFERROR(HLOOKUP("tier2",'VI2'!$C:$C,MATCH(LOWER(SUBSTITUTE(HLOOKUP("vehicle",[1]pl!$C:$C,pos!B111),"-","_")),'VI2'!$A:$A,0)),)</f>
        <v>0</v>
      </c>
      <c r="C111" s="2">
        <f>IFERROR(HLOOKUP("tier2",'VI2'!$C:$C,MATCH(LOWER(SUBSTITUTE(HLOOKUP("vehicle",[1]pl!$C:$C,pos!C111),"-","_")),'VI2'!$A:$A,0)),)</f>
        <v>0</v>
      </c>
      <c r="D111" s="2">
        <f>IFERROR(HLOOKUP("tier2",'VI2'!$C:$C,MATCH(LOWER(SUBSTITUTE(HLOOKUP("vehicle",[1]pl!$C:$C,pos!D111),"-","_")),'VI2'!$A:$A,0)),)</f>
        <v>0</v>
      </c>
      <c r="E111" s="2">
        <f>IFERROR(HLOOKUP("tier2",'VI2'!$C:$C,MATCH(LOWER(SUBSTITUTE(HLOOKUP("vehicle",[1]pl!$C:$C,pos!E111),"-","_")),'VI2'!$A:$A,0)),)</f>
        <v>0</v>
      </c>
      <c r="F111" s="2">
        <f>IFERROR(HLOOKUP("tier2",'VI2'!$C:$C,MATCH(LOWER(SUBSTITUTE(HLOOKUP("vehicle",[1]pl!$C:$C,pos!F111),"-","_")),'VI2'!$A:$A,0)),)</f>
        <v>0</v>
      </c>
      <c r="G111" s="2">
        <f>IFERROR(HLOOKUP("tier2",'VI2'!$C:$C,MATCH(LOWER(SUBSTITUTE(HLOOKUP("vehicle",[1]pl!$C:$C,pos!G111),"-","_")),'VI2'!$A:$A,0)),)</f>
        <v>0</v>
      </c>
      <c r="H111" s="2">
        <f>IFERROR(HLOOKUP("tier2",'VI2'!$C:$C,MATCH(LOWER(SUBSTITUTE(HLOOKUP("vehicle",[1]pl!$C:$C,pos!H111),"-","_")),'VI2'!$A:$A,0)),)</f>
        <v>0</v>
      </c>
      <c r="I111" s="2">
        <f>IFERROR(HLOOKUP("tier2",'VI2'!$C:$C,MATCH(LOWER(SUBSTITUTE(HLOOKUP("vehicle",[1]pl!$C:$C,pos!I111),"-","_")),'VI2'!$A:$A,0)),)</f>
        <v>0</v>
      </c>
      <c r="J111" s="2">
        <f>IFERROR(HLOOKUP("tier2",'VI2'!$C:$C,MATCH(LOWER(SUBSTITUTE(HLOOKUP("vehicle",[1]pl!$C:$C,pos!J111),"-","_")),'VI2'!$A:$A,0)),)</f>
        <v>0</v>
      </c>
      <c r="K111" s="2">
        <f>IFERROR(HLOOKUP("tier2",'VI2'!$C:$C,MATCH(LOWER(SUBSTITUTE(HLOOKUP("vehicle",[1]pl!$C:$C,pos!K111),"-","_")),'VI2'!$A:$A,0)),)</f>
        <v>0</v>
      </c>
      <c r="L111" s="2">
        <f>IFERROR(HLOOKUP("tier2",'VI2'!$C:$C,MATCH(LOWER(SUBSTITUTE(HLOOKUP("vehicle",[1]pl!$C:$C,pos!L111),"-","_")),'VI2'!$A:$A,0)),)</f>
        <v>0</v>
      </c>
      <c r="M111" s="2">
        <f>IFERROR(HLOOKUP("tier2",'VI2'!$C:$C,MATCH(LOWER(SUBSTITUTE(HLOOKUP("vehicle",[1]pl!$C:$C,pos!M111),"-","_")),'VI2'!$A:$A,0)),)</f>
        <v>0</v>
      </c>
      <c r="N111" s="2">
        <f>IFERROR(HLOOKUP("tier2",'VI2'!$C:$C,MATCH(LOWER(SUBSTITUTE(HLOOKUP("vehicle",[1]pl!$C:$C,pos!N111),"-","_")),'VI2'!$A:$A,0)),)</f>
        <v>0</v>
      </c>
      <c r="O111" s="2">
        <f>IFERROR(HLOOKUP("tier2",'VI2'!$C:$C,MATCH(LOWER(SUBSTITUTE(HLOOKUP("vehicle",[1]pl!$C:$C,pos!O111),"-","_")),'VI2'!$A:$A,0)),)</f>
        <v>0</v>
      </c>
      <c r="Q111" s="2">
        <f>IFERROR(HLOOKUP("tier2",'VI2'!$C:$C,MATCH(LOWER(SUBSTITUTE(HLOOKUP("vehicle",[1]pl!$C:$C,pos!Q111),"-","_")),'VI2'!$A:$A,0)),)</f>
        <v>0</v>
      </c>
      <c r="R111" s="2">
        <f>IFERROR(HLOOKUP("tier2",'VI2'!$C:$C,MATCH(LOWER(SUBSTITUTE(HLOOKUP("vehicle",[1]pl!$C:$C,pos!R111),"-","_")),'VI2'!$A:$A,0)),)</f>
        <v>0</v>
      </c>
      <c r="S111" s="2">
        <f>IFERROR(HLOOKUP("tier2",'VI2'!$C:$C,MATCH(LOWER(SUBSTITUTE(HLOOKUP("vehicle",[1]pl!$C:$C,pos!S111),"-","_")),'VI2'!$A:$A,0)),)</f>
        <v>0</v>
      </c>
      <c r="T111" s="2">
        <f>IFERROR(HLOOKUP("tier2",'VI2'!$C:$C,MATCH(LOWER(SUBSTITUTE(HLOOKUP("vehicle",[1]pl!$C:$C,pos!T111),"-","_")),'VI2'!$A:$A,0)),)</f>
        <v>0</v>
      </c>
      <c r="U111" s="2">
        <f>IFERROR(HLOOKUP("tier2",'VI2'!$C:$C,MATCH(LOWER(SUBSTITUTE(HLOOKUP("vehicle",[1]pl!$C:$C,pos!U111),"-","_")),'VI2'!$A:$A,0)),)</f>
        <v>0</v>
      </c>
      <c r="V111" s="2">
        <f>IFERROR(HLOOKUP("tier2",'VI2'!$C:$C,MATCH(LOWER(SUBSTITUTE(HLOOKUP("vehicle",[1]pl!$C:$C,pos!V111),"-","_")),'VI2'!$A:$A,0)),)</f>
        <v>0</v>
      </c>
      <c r="W111" s="2">
        <f>IFERROR(HLOOKUP("tier2",'VI2'!$C:$C,MATCH(LOWER(SUBSTITUTE(HLOOKUP("vehicle",[1]pl!$C:$C,pos!W111),"-","_")),'VI2'!$A:$A,0)),)</f>
        <v>0</v>
      </c>
      <c r="X111" s="2">
        <f>IFERROR(HLOOKUP("tier2",'VI2'!$C:$C,MATCH(LOWER(SUBSTITUTE(HLOOKUP("vehicle",[1]pl!$C:$C,pos!X111),"-","_")),'VI2'!$A:$A,0)),)</f>
        <v>0</v>
      </c>
      <c r="Y111" s="2">
        <f>IFERROR(HLOOKUP("tier2",'VI2'!$C:$C,MATCH(LOWER(SUBSTITUTE(HLOOKUP("vehicle",[1]pl!$C:$C,pos!Y111),"-","_")),'VI2'!$A:$A,0)),)</f>
        <v>0</v>
      </c>
      <c r="Z111" s="2">
        <f>IFERROR(HLOOKUP("tier2",'VI2'!$C:$C,MATCH(LOWER(SUBSTITUTE(HLOOKUP("vehicle",[1]pl!$C:$C,pos!Z111),"-","_")),'VI2'!$A:$A,0)),)</f>
        <v>0</v>
      </c>
      <c r="AA111" s="2">
        <f>IFERROR(HLOOKUP("tier2",'VI2'!$C:$C,MATCH(LOWER(SUBSTITUTE(HLOOKUP("vehicle",[1]pl!$C:$C,pos!AA111),"-","_")),'VI2'!$A:$A,0)),)</f>
        <v>0</v>
      </c>
      <c r="AB111" s="2">
        <f>IFERROR(HLOOKUP("tier2",'VI2'!$C:$C,MATCH(LOWER(SUBSTITUTE(HLOOKUP("vehicle",[1]pl!$C:$C,pos!AB111),"-","_")),'VI2'!$A:$A,0)),)</f>
        <v>0</v>
      </c>
      <c r="AC111" s="2">
        <f>IFERROR(HLOOKUP("tier2",'VI2'!$C:$C,MATCH(LOWER(SUBSTITUTE(HLOOKUP("vehicle",[1]pl!$C:$C,pos!AC111),"-","_")),'VI2'!$A:$A,0)),)</f>
        <v>0</v>
      </c>
      <c r="AD111" s="2">
        <f>IFERROR(HLOOKUP("tier2",'VI2'!$C:$C,MATCH(LOWER(SUBSTITUTE(HLOOKUP("vehicle",[1]pl!$C:$C,pos!AD111),"-","_")),'VI2'!$A:$A,0)),)</f>
        <v>0</v>
      </c>
      <c r="AE111" s="2">
        <f>IFERROR(HLOOKUP("tier2",'VI2'!$C:$C,MATCH(LOWER(SUBSTITUTE(HLOOKUP("vehicle",[1]pl!$C:$C,pos!AE111),"-","_")),'VI2'!$A:$A,0)),)</f>
        <v>0</v>
      </c>
      <c r="AF111" s="3" t="s">
        <v>288</v>
      </c>
      <c r="AG111" s="4">
        <f>MAX(MIN(A111:AE111),tier1!A111:AE111)</f>
        <v>0</v>
      </c>
    </row>
    <row r="112" spans="1:33" s="2" customFormat="1" x14ac:dyDescent="0.25">
      <c r="A112" s="2">
        <f>IFERROR(HLOOKUP("tier2",'VI2'!$C:$C,MATCH(LOWER(SUBSTITUTE(HLOOKUP("vehicle",[1]pl!$C:$C,pos!A112),"-","_")),'VI2'!$A:$A,0)),)</f>
        <v>0</v>
      </c>
      <c r="B112" s="2">
        <f>IFERROR(HLOOKUP("tier2",'VI2'!$C:$C,MATCH(LOWER(SUBSTITUTE(HLOOKUP("vehicle",[1]pl!$C:$C,pos!B112),"-","_")),'VI2'!$A:$A,0)),)</f>
        <v>0</v>
      </c>
      <c r="C112" s="2">
        <f>IFERROR(HLOOKUP("tier2",'VI2'!$C:$C,MATCH(LOWER(SUBSTITUTE(HLOOKUP("vehicle",[1]pl!$C:$C,pos!C112),"-","_")),'VI2'!$A:$A,0)),)</f>
        <v>0</v>
      </c>
      <c r="D112" s="2">
        <f>IFERROR(HLOOKUP("tier2",'VI2'!$C:$C,MATCH(LOWER(SUBSTITUTE(HLOOKUP("vehicle",[1]pl!$C:$C,pos!D112),"-","_")),'VI2'!$A:$A,0)),)</f>
        <v>0</v>
      </c>
      <c r="E112" s="2">
        <f>IFERROR(HLOOKUP("tier2",'VI2'!$C:$C,MATCH(LOWER(SUBSTITUTE(HLOOKUP("vehicle",[1]pl!$C:$C,pos!E112),"-","_")),'VI2'!$A:$A,0)),)</f>
        <v>0</v>
      </c>
      <c r="F112" s="2">
        <f>IFERROR(HLOOKUP("tier2",'VI2'!$C:$C,MATCH(LOWER(SUBSTITUTE(HLOOKUP("vehicle",[1]pl!$C:$C,pos!F112),"-","_")),'VI2'!$A:$A,0)),)</f>
        <v>0</v>
      </c>
      <c r="G112" s="2">
        <f>IFERROR(HLOOKUP("tier2",'VI2'!$C:$C,MATCH(LOWER(SUBSTITUTE(HLOOKUP("vehicle",[1]pl!$C:$C,pos!G112),"-","_")),'VI2'!$A:$A,0)),)</f>
        <v>0</v>
      </c>
      <c r="H112" s="2">
        <f>IFERROR(HLOOKUP("tier2",'VI2'!$C:$C,MATCH(LOWER(SUBSTITUTE(HLOOKUP("vehicle",[1]pl!$C:$C,pos!H112),"-","_")),'VI2'!$A:$A,0)),)</f>
        <v>0</v>
      </c>
      <c r="I112" s="2">
        <f>IFERROR(HLOOKUP("tier2",'VI2'!$C:$C,MATCH(LOWER(SUBSTITUTE(HLOOKUP("vehicle",[1]pl!$C:$C,pos!I112),"-","_")),'VI2'!$A:$A,0)),)</f>
        <v>0</v>
      </c>
      <c r="J112" s="2">
        <f>IFERROR(HLOOKUP("tier2",'VI2'!$C:$C,MATCH(LOWER(SUBSTITUTE(HLOOKUP("vehicle",[1]pl!$C:$C,pos!J112),"-","_")),'VI2'!$A:$A,0)),)</f>
        <v>0</v>
      </c>
      <c r="K112" s="2">
        <f>IFERROR(HLOOKUP("tier2",'VI2'!$C:$C,MATCH(LOWER(SUBSTITUTE(HLOOKUP("vehicle",[1]pl!$C:$C,pos!K112),"-","_")),'VI2'!$A:$A,0)),)</f>
        <v>0</v>
      </c>
      <c r="L112" s="2">
        <f>IFERROR(HLOOKUP("tier2",'VI2'!$C:$C,MATCH(LOWER(SUBSTITUTE(HLOOKUP("vehicle",[1]pl!$C:$C,pos!L112),"-","_")),'VI2'!$A:$A,0)),)</f>
        <v>0</v>
      </c>
      <c r="M112" s="2">
        <f>IFERROR(HLOOKUP("tier2",'VI2'!$C:$C,MATCH(LOWER(SUBSTITUTE(HLOOKUP("vehicle",[1]pl!$C:$C,pos!M112),"-","_")),'VI2'!$A:$A,0)),)</f>
        <v>0</v>
      </c>
      <c r="N112" s="2">
        <f>IFERROR(HLOOKUP("tier2",'VI2'!$C:$C,MATCH(LOWER(SUBSTITUTE(HLOOKUP("vehicle",[1]pl!$C:$C,pos!N112),"-","_")),'VI2'!$A:$A,0)),)</f>
        <v>0</v>
      </c>
      <c r="O112" s="2">
        <f>IFERROR(HLOOKUP("tier2",'VI2'!$C:$C,MATCH(LOWER(SUBSTITUTE(HLOOKUP("vehicle",[1]pl!$C:$C,pos!O112),"-","_")),'VI2'!$A:$A,0)),)</f>
        <v>0</v>
      </c>
      <c r="Q112" s="2">
        <f>IFERROR(HLOOKUP("tier2",'VI2'!$C:$C,MATCH(LOWER(SUBSTITUTE(HLOOKUP("vehicle",[1]pl!$C:$C,pos!Q112),"-","_")),'VI2'!$A:$A,0)),)</f>
        <v>0</v>
      </c>
      <c r="R112" s="2">
        <f>IFERROR(HLOOKUP("tier2",'VI2'!$C:$C,MATCH(LOWER(SUBSTITUTE(HLOOKUP("vehicle",[1]pl!$C:$C,pos!R112),"-","_")),'VI2'!$A:$A,0)),)</f>
        <v>0</v>
      </c>
      <c r="S112" s="2">
        <f>IFERROR(HLOOKUP("tier2",'VI2'!$C:$C,MATCH(LOWER(SUBSTITUTE(HLOOKUP("vehicle",[1]pl!$C:$C,pos!S112),"-","_")),'VI2'!$A:$A,0)),)</f>
        <v>0</v>
      </c>
      <c r="T112" s="2">
        <f>IFERROR(HLOOKUP("tier2",'VI2'!$C:$C,MATCH(LOWER(SUBSTITUTE(HLOOKUP("vehicle",[1]pl!$C:$C,pos!T112),"-","_")),'VI2'!$A:$A,0)),)</f>
        <v>0</v>
      </c>
      <c r="U112" s="2">
        <f>IFERROR(HLOOKUP("tier2",'VI2'!$C:$C,MATCH(LOWER(SUBSTITUTE(HLOOKUP("vehicle",[1]pl!$C:$C,pos!U112),"-","_")),'VI2'!$A:$A,0)),)</f>
        <v>0</v>
      </c>
      <c r="V112" s="2">
        <f>IFERROR(HLOOKUP("tier2",'VI2'!$C:$C,MATCH(LOWER(SUBSTITUTE(HLOOKUP("vehicle",[1]pl!$C:$C,pos!V112),"-","_")),'VI2'!$A:$A,0)),)</f>
        <v>0</v>
      </c>
      <c r="W112" s="2">
        <f>IFERROR(HLOOKUP("tier2",'VI2'!$C:$C,MATCH(LOWER(SUBSTITUTE(HLOOKUP("vehicle",[1]pl!$C:$C,pos!W112),"-","_")),'VI2'!$A:$A,0)),)</f>
        <v>0</v>
      </c>
      <c r="X112" s="2">
        <f>IFERROR(HLOOKUP("tier2",'VI2'!$C:$C,MATCH(LOWER(SUBSTITUTE(HLOOKUP("vehicle",[1]pl!$C:$C,pos!X112),"-","_")),'VI2'!$A:$A,0)),)</f>
        <v>0</v>
      </c>
      <c r="Y112" s="2">
        <f>IFERROR(HLOOKUP("tier2",'VI2'!$C:$C,MATCH(LOWER(SUBSTITUTE(HLOOKUP("vehicle",[1]pl!$C:$C,pos!Y112),"-","_")),'VI2'!$A:$A,0)),)</f>
        <v>0</v>
      </c>
      <c r="Z112" s="2">
        <f>IFERROR(HLOOKUP("tier2",'VI2'!$C:$C,MATCH(LOWER(SUBSTITUTE(HLOOKUP("vehicle",[1]pl!$C:$C,pos!Z112),"-","_")),'VI2'!$A:$A,0)),)</f>
        <v>0</v>
      </c>
      <c r="AA112" s="2">
        <f>IFERROR(HLOOKUP("tier2",'VI2'!$C:$C,MATCH(LOWER(SUBSTITUTE(HLOOKUP("vehicle",[1]pl!$C:$C,pos!AA112),"-","_")),'VI2'!$A:$A,0)),)</f>
        <v>0</v>
      </c>
      <c r="AB112" s="2">
        <f>IFERROR(HLOOKUP("tier2",'VI2'!$C:$C,MATCH(LOWER(SUBSTITUTE(HLOOKUP("vehicle",[1]pl!$C:$C,pos!AB112),"-","_")),'VI2'!$A:$A,0)),)</f>
        <v>0</v>
      </c>
      <c r="AC112" s="2">
        <f>IFERROR(HLOOKUP("tier2",'VI2'!$C:$C,MATCH(LOWER(SUBSTITUTE(HLOOKUP("vehicle",[1]pl!$C:$C,pos!AC112),"-","_")),'VI2'!$A:$A,0)),)</f>
        <v>0</v>
      </c>
      <c r="AD112" s="2">
        <f>IFERROR(HLOOKUP("tier2",'VI2'!$C:$C,MATCH(LOWER(SUBSTITUTE(HLOOKUP("vehicle",[1]pl!$C:$C,pos!AD112),"-","_")),'VI2'!$A:$A,0)),)</f>
        <v>0</v>
      </c>
      <c r="AE112" s="2">
        <f>IFERROR(HLOOKUP("tier2",'VI2'!$C:$C,MATCH(LOWER(SUBSTITUTE(HLOOKUP("vehicle",[1]pl!$C:$C,pos!AE112),"-","_")),'VI2'!$A:$A,0)),)</f>
        <v>0</v>
      </c>
      <c r="AF112" s="3" t="s">
        <v>288</v>
      </c>
      <c r="AG112" s="4">
        <f>MAX(MIN(A112:AE112),tier1!A112:AE112)</f>
        <v>0</v>
      </c>
    </row>
    <row r="113" spans="1:33" s="2" customFormat="1" x14ac:dyDescent="0.25">
      <c r="A113" s="2">
        <f>IFERROR(HLOOKUP("tier2",'VI2'!$C:$C,MATCH(LOWER(SUBSTITUTE(HLOOKUP("vehicle",[1]pl!$C:$C,pos!A113),"-","_")),'VI2'!$A:$A,0)),)</f>
        <v>0</v>
      </c>
      <c r="B113" s="2">
        <f>IFERROR(HLOOKUP("tier2",'VI2'!$C:$C,MATCH(LOWER(SUBSTITUTE(HLOOKUP("vehicle",[1]pl!$C:$C,pos!B113),"-","_")),'VI2'!$A:$A,0)),)</f>
        <v>0</v>
      </c>
      <c r="C113" s="2">
        <f>IFERROR(HLOOKUP("tier2",'VI2'!$C:$C,MATCH(LOWER(SUBSTITUTE(HLOOKUP("vehicle",[1]pl!$C:$C,pos!C113),"-","_")),'VI2'!$A:$A,0)),)</f>
        <v>0</v>
      </c>
      <c r="D113" s="2">
        <f>IFERROR(HLOOKUP("tier2",'VI2'!$C:$C,MATCH(LOWER(SUBSTITUTE(HLOOKUP("vehicle",[1]pl!$C:$C,pos!D113),"-","_")),'VI2'!$A:$A,0)),)</f>
        <v>0</v>
      </c>
      <c r="E113" s="2">
        <f>IFERROR(HLOOKUP("tier2",'VI2'!$C:$C,MATCH(LOWER(SUBSTITUTE(HLOOKUP("vehicle",[1]pl!$C:$C,pos!E113),"-","_")),'VI2'!$A:$A,0)),)</f>
        <v>0</v>
      </c>
      <c r="F113" s="2">
        <f>IFERROR(HLOOKUP("tier2",'VI2'!$C:$C,MATCH(LOWER(SUBSTITUTE(HLOOKUP("vehicle",[1]pl!$C:$C,pos!F113),"-","_")),'VI2'!$A:$A,0)),)</f>
        <v>0</v>
      </c>
      <c r="G113" s="2">
        <f>IFERROR(HLOOKUP("tier2",'VI2'!$C:$C,MATCH(LOWER(SUBSTITUTE(HLOOKUP("vehicle",[1]pl!$C:$C,pos!G113),"-","_")),'VI2'!$A:$A,0)),)</f>
        <v>0</v>
      </c>
      <c r="H113" s="2">
        <f>IFERROR(HLOOKUP("tier2",'VI2'!$C:$C,MATCH(LOWER(SUBSTITUTE(HLOOKUP("vehicle",[1]pl!$C:$C,pos!H113),"-","_")),'VI2'!$A:$A,0)),)</f>
        <v>0</v>
      </c>
      <c r="I113" s="2">
        <f>IFERROR(HLOOKUP("tier2",'VI2'!$C:$C,MATCH(LOWER(SUBSTITUTE(HLOOKUP("vehicle",[1]pl!$C:$C,pos!I113),"-","_")),'VI2'!$A:$A,0)),)</f>
        <v>0</v>
      </c>
      <c r="J113" s="2">
        <f>IFERROR(HLOOKUP("tier2",'VI2'!$C:$C,MATCH(LOWER(SUBSTITUTE(HLOOKUP("vehicle",[1]pl!$C:$C,pos!J113),"-","_")),'VI2'!$A:$A,0)),)</f>
        <v>0</v>
      </c>
      <c r="K113" s="2">
        <f>IFERROR(HLOOKUP("tier2",'VI2'!$C:$C,MATCH(LOWER(SUBSTITUTE(HLOOKUP("vehicle",[1]pl!$C:$C,pos!K113),"-","_")),'VI2'!$A:$A,0)),)</f>
        <v>0</v>
      </c>
      <c r="L113" s="2">
        <f>IFERROR(HLOOKUP("tier2",'VI2'!$C:$C,MATCH(LOWER(SUBSTITUTE(HLOOKUP("vehicle",[1]pl!$C:$C,pos!L113),"-","_")),'VI2'!$A:$A,0)),)</f>
        <v>0</v>
      </c>
      <c r="M113" s="2">
        <f>IFERROR(HLOOKUP("tier2",'VI2'!$C:$C,MATCH(LOWER(SUBSTITUTE(HLOOKUP("vehicle",[1]pl!$C:$C,pos!M113),"-","_")),'VI2'!$A:$A,0)),)</f>
        <v>0</v>
      </c>
      <c r="N113" s="2">
        <f>IFERROR(HLOOKUP("tier2",'VI2'!$C:$C,MATCH(LOWER(SUBSTITUTE(HLOOKUP("vehicle",[1]pl!$C:$C,pos!N113),"-","_")),'VI2'!$A:$A,0)),)</f>
        <v>0</v>
      </c>
      <c r="O113" s="2">
        <f>IFERROR(HLOOKUP("tier2",'VI2'!$C:$C,MATCH(LOWER(SUBSTITUTE(HLOOKUP("vehicle",[1]pl!$C:$C,pos!O113),"-","_")),'VI2'!$A:$A,0)),)</f>
        <v>0</v>
      </c>
      <c r="Q113" s="2">
        <f>IFERROR(HLOOKUP("tier2",'VI2'!$C:$C,MATCH(LOWER(SUBSTITUTE(HLOOKUP("vehicle",[1]pl!$C:$C,pos!Q113),"-","_")),'VI2'!$A:$A,0)),)</f>
        <v>0</v>
      </c>
      <c r="R113" s="2">
        <f>IFERROR(HLOOKUP("tier2",'VI2'!$C:$C,MATCH(LOWER(SUBSTITUTE(HLOOKUP("vehicle",[1]pl!$C:$C,pos!R113),"-","_")),'VI2'!$A:$A,0)),)</f>
        <v>0</v>
      </c>
      <c r="S113" s="2">
        <f>IFERROR(HLOOKUP("tier2",'VI2'!$C:$C,MATCH(LOWER(SUBSTITUTE(HLOOKUP("vehicle",[1]pl!$C:$C,pos!S113),"-","_")),'VI2'!$A:$A,0)),)</f>
        <v>0</v>
      </c>
      <c r="T113" s="2">
        <f>IFERROR(HLOOKUP("tier2",'VI2'!$C:$C,MATCH(LOWER(SUBSTITUTE(HLOOKUP("vehicle",[1]pl!$C:$C,pos!T113),"-","_")),'VI2'!$A:$A,0)),)</f>
        <v>0</v>
      </c>
      <c r="U113" s="2">
        <f>IFERROR(HLOOKUP("tier2",'VI2'!$C:$C,MATCH(LOWER(SUBSTITUTE(HLOOKUP("vehicle",[1]pl!$C:$C,pos!U113),"-","_")),'VI2'!$A:$A,0)),)</f>
        <v>0</v>
      </c>
      <c r="V113" s="2">
        <f>IFERROR(HLOOKUP("tier2",'VI2'!$C:$C,MATCH(LOWER(SUBSTITUTE(HLOOKUP("vehicle",[1]pl!$C:$C,pos!V113),"-","_")),'VI2'!$A:$A,0)),)</f>
        <v>0</v>
      </c>
      <c r="W113" s="2">
        <f>IFERROR(HLOOKUP("tier2",'VI2'!$C:$C,MATCH(LOWER(SUBSTITUTE(HLOOKUP("vehicle",[1]pl!$C:$C,pos!W113),"-","_")),'VI2'!$A:$A,0)),)</f>
        <v>0</v>
      </c>
      <c r="X113" s="2">
        <f>IFERROR(HLOOKUP("tier2",'VI2'!$C:$C,MATCH(LOWER(SUBSTITUTE(HLOOKUP("vehicle",[1]pl!$C:$C,pos!X113),"-","_")),'VI2'!$A:$A,0)),)</f>
        <v>0</v>
      </c>
      <c r="Y113" s="2">
        <f>IFERROR(HLOOKUP("tier2",'VI2'!$C:$C,MATCH(LOWER(SUBSTITUTE(HLOOKUP("vehicle",[1]pl!$C:$C,pos!Y113),"-","_")),'VI2'!$A:$A,0)),)</f>
        <v>0</v>
      </c>
      <c r="Z113" s="2">
        <f>IFERROR(HLOOKUP("tier2",'VI2'!$C:$C,MATCH(LOWER(SUBSTITUTE(HLOOKUP("vehicle",[1]pl!$C:$C,pos!Z113),"-","_")),'VI2'!$A:$A,0)),)</f>
        <v>0</v>
      </c>
      <c r="AA113" s="2">
        <f>IFERROR(HLOOKUP("tier2",'VI2'!$C:$C,MATCH(LOWER(SUBSTITUTE(HLOOKUP("vehicle",[1]pl!$C:$C,pos!AA113),"-","_")),'VI2'!$A:$A,0)),)</f>
        <v>0</v>
      </c>
      <c r="AB113" s="2">
        <f>IFERROR(HLOOKUP("tier2",'VI2'!$C:$C,MATCH(LOWER(SUBSTITUTE(HLOOKUP("vehicle",[1]pl!$C:$C,pos!AB113),"-","_")),'VI2'!$A:$A,0)),)</f>
        <v>0</v>
      </c>
      <c r="AC113" s="2">
        <f>IFERROR(HLOOKUP("tier2",'VI2'!$C:$C,MATCH(LOWER(SUBSTITUTE(HLOOKUP("vehicle",[1]pl!$C:$C,pos!AC113),"-","_")),'VI2'!$A:$A,0)),)</f>
        <v>0</v>
      </c>
      <c r="AD113" s="2">
        <f>IFERROR(HLOOKUP("tier2",'VI2'!$C:$C,MATCH(LOWER(SUBSTITUTE(HLOOKUP("vehicle",[1]pl!$C:$C,pos!AD113),"-","_")),'VI2'!$A:$A,0)),)</f>
        <v>0</v>
      </c>
      <c r="AE113" s="2">
        <f>IFERROR(HLOOKUP("tier2",'VI2'!$C:$C,MATCH(LOWER(SUBSTITUTE(HLOOKUP("vehicle",[1]pl!$C:$C,pos!AE113),"-","_")),'VI2'!$A:$A,0)),)</f>
        <v>0</v>
      </c>
      <c r="AF113" s="3" t="s">
        <v>288</v>
      </c>
      <c r="AG113" s="4">
        <f>MAX(MIN(A113:AE113),tier1!A113:AE113)</f>
        <v>0</v>
      </c>
    </row>
    <row r="114" spans="1:33" s="2" customFormat="1" x14ac:dyDescent="0.25">
      <c r="A114" s="2">
        <f>IFERROR(HLOOKUP("tier2",'VI2'!$C:$C,MATCH(LOWER(SUBSTITUTE(HLOOKUP("vehicle",[1]pl!$C:$C,pos!A114),"-","_")),'VI2'!$A:$A,0)),)</f>
        <v>0</v>
      </c>
      <c r="B114" s="2">
        <f>IFERROR(HLOOKUP("tier2",'VI2'!$C:$C,MATCH(LOWER(SUBSTITUTE(HLOOKUP("vehicle",[1]pl!$C:$C,pos!B114),"-","_")),'VI2'!$A:$A,0)),)</f>
        <v>0</v>
      </c>
      <c r="C114" s="2">
        <f>IFERROR(HLOOKUP("tier2",'VI2'!$C:$C,MATCH(LOWER(SUBSTITUTE(HLOOKUP("vehicle",[1]pl!$C:$C,pos!C114),"-","_")),'VI2'!$A:$A,0)),)</f>
        <v>0</v>
      </c>
      <c r="D114" s="2">
        <f>IFERROR(HLOOKUP("tier2",'VI2'!$C:$C,MATCH(LOWER(SUBSTITUTE(HLOOKUP("vehicle",[1]pl!$C:$C,pos!D114),"-","_")),'VI2'!$A:$A,0)),)</f>
        <v>0</v>
      </c>
      <c r="E114" s="2">
        <f>IFERROR(HLOOKUP("tier2",'VI2'!$C:$C,MATCH(LOWER(SUBSTITUTE(HLOOKUP("vehicle",[1]pl!$C:$C,pos!E114),"-","_")),'VI2'!$A:$A,0)),)</f>
        <v>0</v>
      </c>
      <c r="F114" s="2">
        <f>IFERROR(HLOOKUP("tier2",'VI2'!$C:$C,MATCH(LOWER(SUBSTITUTE(HLOOKUP("vehicle",[1]pl!$C:$C,pos!F114),"-","_")),'VI2'!$A:$A,0)),)</f>
        <v>0</v>
      </c>
      <c r="G114" s="2">
        <f>IFERROR(HLOOKUP("tier2",'VI2'!$C:$C,MATCH(LOWER(SUBSTITUTE(HLOOKUP("vehicle",[1]pl!$C:$C,pos!G114),"-","_")),'VI2'!$A:$A,0)),)</f>
        <v>0</v>
      </c>
      <c r="H114" s="2">
        <f>IFERROR(HLOOKUP("tier2",'VI2'!$C:$C,MATCH(LOWER(SUBSTITUTE(HLOOKUP("vehicle",[1]pl!$C:$C,pos!H114),"-","_")),'VI2'!$A:$A,0)),)</f>
        <v>0</v>
      </c>
      <c r="I114" s="2">
        <f>IFERROR(HLOOKUP("tier2",'VI2'!$C:$C,MATCH(LOWER(SUBSTITUTE(HLOOKUP("vehicle",[1]pl!$C:$C,pos!I114),"-","_")),'VI2'!$A:$A,0)),)</f>
        <v>0</v>
      </c>
      <c r="J114" s="2">
        <f>IFERROR(HLOOKUP("tier2",'VI2'!$C:$C,MATCH(LOWER(SUBSTITUTE(HLOOKUP("vehicle",[1]pl!$C:$C,pos!J114),"-","_")),'VI2'!$A:$A,0)),)</f>
        <v>0</v>
      </c>
      <c r="K114" s="2">
        <f>IFERROR(HLOOKUP("tier2",'VI2'!$C:$C,MATCH(LOWER(SUBSTITUTE(HLOOKUP("vehicle",[1]pl!$C:$C,pos!K114),"-","_")),'VI2'!$A:$A,0)),)</f>
        <v>0</v>
      </c>
      <c r="L114" s="2">
        <f>IFERROR(HLOOKUP("tier2",'VI2'!$C:$C,MATCH(LOWER(SUBSTITUTE(HLOOKUP("vehicle",[1]pl!$C:$C,pos!L114),"-","_")),'VI2'!$A:$A,0)),)</f>
        <v>0</v>
      </c>
      <c r="M114" s="2">
        <f>IFERROR(HLOOKUP("tier2",'VI2'!$C:$C,MATCH(LOWER(SUBSTITUTE(HLOOKUP("vehicle",[1]pl!$C:$C,pos!M114),"-","_")),'VI2'!$A:$A,0)),)</f>
        <v>0</v>
      </c>
      <c r="N114" s="2">
        <f>IFERROR(HLOOKUP("tier2",'VI2'!$C:$C,MATCH(LOWER(SUBSTITUTE(HLOOKUP("vehicle",[1]pl!$C:$C,pos!N114),"-","_")),'VI2'!$A:$A,0)),)</f>
        <v>0</v>
      </c>
      <c r="O114" s="2">
        <f>IFERROR(HLOOKUP("tier2",'VI2'!$C:$C,MATCH(LOWER(SUBSTITUTE(HLOOKUP("vehicle",[1]pl!$C:$C,pos!O114),"-","_")),'VI2'!$A:$A,0)),)</f>
        <v>0</v>
      </c>
      <c r="Q114" s="2">
        <f>IFERROR(HLOOKUP("tier2",'VI2'!$C:$C,MATCH(LOWER(SUBSTITUTE(HLOOKUP("vehicle",[1]pl!$C:$C,pos!Q114),"-","_")),'VI2'!$A:$A,0)),)</f>
        <v>0</v>
      </c>
      <c r="R114" s="2">
        <f>IFERROR(HLOOKUP("tier2",'VI2'!$C:$C,MATCH(LOWER(SUBSTITUTE(HLOOKUP("vehicle",[1]pl!$C:$C,pos!R114),"-","_")),'VI2'!$A:$A,0)),)</f>
        <v>0</v>
      </c>
      <c r="S114" s="2">
        <f>IFERROR(HLOOKUP("tier2",'VI2'!$C:$C,MATCH(LOWER(SUBSTITUTE(HLOOKUP("vehicle",[1]pl!$C:$C,pos!S114),"-","_")),'VI2'!$A:$A,0)),)</f>
        <v>0</v>
      </c>
      <c r="T114" s="2">
        <f>IFERROR(HLOOKUP("tier2",'VI2'!$C:$C,MATCH(LOWER(SUBSTITUTE(HLOOKUP("vehicle",[1]pl!$C:$C,pos!T114),"-","_")),'VI2'!$A:$A,0)),)</f>
        <v>0</v>
      </c>
      <c r="U114" s="2">
        <f>IFERROR(HLOOKUP("tier2",'VI2'!$C:$C,MATCH(LOWER(SUBSTITUTE(HLOOKUP("vehicle",[1]pl!$C:$C,pos!U114),"-","_")),'VI2'!$A:$A,0)),)</f>
        <v>0</v>
      </c>
      <c r="V114" s="2">
        <f>IFERROR(HLOOKUP("tier2",'VI2'!$C:$C,MATCH(LOWER(SUBSTITUTE(HLOOKUP("vehicle",[1]pl!$C:$C,pos!V114),"-","_")),'VI2'!$A:$A,0)),)</f>
        <v>0</v>
      </c>
      <c r="W114" s="2">
        <f>IFERROR(HLOOKUP("tier2",'VI2'!$C:$C,MATCH(LOWER(SUBSTITUTE(HLOOKUP("vehicle",[1]pl!$C:$C,pos!W114),"-","_")),'VI2'!$A:$A,0)),)</f>
        <v>0</v>
      </c>
      <c r="X114" s="2">
        <f>IFERROR(HLOOKUP("tier2",'VI2'!$C:$C,MATCH(LOWER(SUBSTITUTE(HLOOKUP("vehicle",[1]pl!$C:$C,pos!X114),"-","_")),'VI2'!$A:$A,0)),)</f>
        <v>0</v>
      </c>
      <c r="Y114" s="2">
        <f>IFERROR(HLOOKUP("tier2",'VI2'!$C:$C,MATCH(LOWER(SUBSTITUTE(HLOOKUP("vehicle",[1]pl!$C:$C,pos!Y114),"-","_")),'VI2'!$A:$A,0)),)</f>
        <v>0</v>
      </c>
      <c r="Z114" s="2">
        <f>IFERROR(HLOOKUP("tier2",'VI2'!$C:$C,MATCH(LOWER(SUBSTITUTE(HLOOKUP("vehicle",[1]pl!$C:$C,pos!Z114),"-","_")),'VI2'!$A:$A,0)),)</f>
        <v>0</v>
      </c>
      <c r="AA114" s="2">
        <f>IFERROR(HLOOKUP("tier2",'VI2'!$C:$C,MATCH(LOWER(SUBSTITUTE(HLOOKUP("vehicle",[1]pl!$C:$C,pos!AA114),"-","_")),'VI2'!$A:$A,0)),)</f>
        <v>0</v>
      </c>
      <c r="AB114" s="2">
        <f>IFERROR(HLOOKUP("tier2",'VI2'!$C:$C,MATCH(LOWER(SUBSTITUTE(HLOOKUP("vehicle",[1]pl!$C:$C,pos!AB114),"-","_")),'VI2'!$A:$A,0)),)</f>
        <v>0</v>
      </c>
      <c r="AC114" s="2">
        <f>IFERROR(HLOOKUP("tier2",'VI2'!$C:$C,MATCH(LOWER(SUBSTITUTE(HLOOKUP("vehicle",[1]pl!$C:$C,pos!AC114),"-","_")),'VI2'!$A:$A,0)),)</f>
        <v>0</v>
      </c>
      <c r="AD114" s="2">
        <f>IFERROR(HLOOKUP("tier2",'VI2'!$C:$C,MATCH(LOWER(SUBSTITUTE(HLOOKUP("vehicle",[1]pl!$C:$C,pos!AD114),"-","_")),'VI2'!$A:$A,0)),)</f>
        <v>0</v>
      </c>
      <c r="AE114" s="2">
        <f>IFERROR(HLOOKUP("tier2",'VI2'!$C:$C,MATCH(LOWER(SUBSTITUTE(HLOOKUP("vehicle",[1]pl!$C:$C,pos!AE114),"-","_")),'VI2'!$A:$A,0)),)</f>
        <v>0</v>
      </c>
      <c r="AF114" s="3" t="s">
        <v>288</v>
      </c>
      <c r="AG114" s="4">
        <f>MAX(MIN(A114:AE114),tier1!A114:AE114)</f>
        <v>0</v>
      </c>
    </row>
    <row r="115" spans="1:33" s="2" customFormat="1" x14ac:dyDescent="0.25">
      <c r="A115" s="2">
        <f>IFERROR(HLOOKUP("tier2",'VI2'!$C:$C,MATCH(LOWER(SUBSTITUTE(HLOOKUP("vehicle",[1]pl!$C:$C,pos!A115),"-","_")),'VI2'!$A:$A,0)),)</f>
        <v>0</v>
      </c>
      <c r="B115" s="2">
        <f>IFERROR(HLOOKUP("tier2",'VI2'!$C:$C,MATCH(LOWER(SUBSTITUTE(HLOOKUP("vehicle",[1]pl!$C:$C,pos!B115),"-","_")),'VI2'!$A:$A,0)),)</f>
        <v>0</v>
      </c>
      <c r="C115" s="2">
        <f>IFERROR(HLOOKUP("tier2",'VI2'!$C:$C,MATCH(LOWER(SUBSTITUTE(HLOOKUP("vehicle",[1]pl!$C:$C,pos!C115),"-","_")),'VI2'!$A:$A,0)),)</f>
        <v>0</v>
      </c>
      <c r="D115" s="2">
        <f>IFERROR(HLOOKUP("tier2",'VI2'!$C:$C,MATCH(LOWER(SUBSTITUTE(HLOOKUP("vehicle",[1]pl!$C:$C,pos!D115),"-","_")),'VI2'!$A:$A,0)),)</f>
        <v>0</v>
      </c>
      <c r="E115" s="2">
        <f>IFERROR(HLOOKUP("tier2",'VI2'!$C:$C,MATCH(LOWER(SUBSTITUTE(HLOOKUP("vehicle",[1]pl!$C:$C,pos!E115),"-","_")),'VI2'!$A:$A,0)),)</f>
        <v>0</v>
      </c>
      <c r="F115" s="2">
        <f>IFERROR(HLOOKUP("tier2",'VI2'!$C:$C,MATCH(LOWER(SUBSTITUTE(HLOOKUP("vehicle",[1]pl!$C:$C,pos!F115),"-","_")),'VI2'!$A:$A,0)),)</f>
        <v>0</v>
      </c>
      <c r="G115" s="2">
        <f>IFERROR(HLOOKUP("tier2",'VI2'!$C:$C,MATCH(LOWER(SUBSTITUTE(HLOOKUP("vehicle",[1]pl!$C:$C,pos!G115),"-","_")),'VI2'!$A:$A,0)),)</f>
        <v>0</v>
      </c>
      <c r="H115" s="2">
        <f>IFERROR(HLOOKUP("tier2",'VI2'!$C:$C,MATCH(LOWER(SUBSTITUTE(HLOOKUP("vehicle",[1]pl!$C:$C,pos!H115),"-","_")),'VI2'!$A:$A,0)),)</f>
        <v>0</v>
      </c>
      <c r="I115" s="2">
        <f>IFERROR(HLOOKUP("tier2",'VI2'!$C:$C,MATCH(LOWER(SUBSTITUTE(HLOOKUP("vehicle",[1]pl!$C:$C,pos!I115),"-","_")),'VI2'!$A:$A,0)),)</f>
        <v>0</v>
      </c>
      <c r="J115" s="2">
        <f>IFERROR(HLOOKUP("tier2",'VI2'!$C:$C,MATCH(LOWER(SUBSTITUTE(HLOOKUP("vehicle",[1]pl!$C:$C,pos!J115),"-","_")),'VI2'!$A:$A,0)),)</f>
        <v>0</v>
      </c>
      <c r="K115" s="2">
        <f>IFERROR(HLOOKUP("tier2",'VI2'!$C:$C,MATCH(LOWER(SUBSTITUTE(HLOOKUP("vehicle",[1]pl!$C:$C,pos!K115),"-","_")),'VI2'!$A:$A,0)),)</f>
        <v>0</v>
      </c>
      <c r="L115" s="2">
        <f>IFERROR(HLOOKUP("tier2",'VI2'!$C:$C,MATCH(LOWER(SUBSTITUTE(HLOOKUP("vehicle",[1]pl!$C:$C,pos!L115),"-","_")),'VI2'!$A:$A,0)),)</f>
        <v>0</v>
      </c>
      <c r="M115" s="2">
        <f>IFERROR(HLOOKUP("tier2",'VI2'!$C:$C,MATCH(LOWER(SUBSTITUTE(HLOOKUP("vehicle",[1]pl!$C:$C,pos!M115),"-","_")),'VI2'!$A:$A,0)),)</f>
        <v>0</v>
      </c>
      <c r="N115" s="2">
        <f>IFERROR(HLOOKUP("tier2",'VI2'!$C:$C,MATCH(LOWER(SUBSTITUTE(HLOOKUP("vehicle",[1]pl!$C:$C,pos!N115),"-","_")),'VI2'!$A:$A,0)),)</f>
        <v>0</v>
      </c>
      <c r="O115" s="2">
        <f>IFERROR(HLOOKUP("tier2",'VI2'!$C:$C,MATCH(LOWER(SUBSTITUTE(HLOOKUP("vehicle",[1]pl!$C:$C,pos!O115),"-","_")),'VI2'!$A:$A,0)),)</f>
        <v>0</v>
      </c>
      <c r="Q115" s="2">
        <f>IFERROR(HLOOKUP("tier2",'VI2'!$C:$C,MATCH(LOWER(SUBSTITUTE(HLOOKUP("vehicle",[1]pl!$C:$C,pos!Q115),"-","_")),'VI2'!$A:$A,0)),)</f>
        <v>0</v>
      </c>
      <c r="R115" s="2">
        <f>IFERROR(HLOOKUP("tier2",'VI2'!$C:$C,MATCH(LOWER(SUBSTITUTE(HLOOKUP("vehicle",[1]pl!$C:$C,pos!R115),"-","_")),'VI2'!$A:$A,0)),)</f>
        <v>0</v>
      </c>
      <c r="S115" s="2">
        <f>IFERROR(HLOOKUP("tier2",'VI2'!$C:$C,MATCH(LOWER(SUBSTITUTE(HLOOKUP("vehicle",[1]pl!$C:$C,pos!S115),"-","_")),'VI2'!$A:$A,0)),)</f>
        <v>0</v>
      </c>
      <c r="T115" s="2">
        <f>IFERROR(HLOOKUP("tier2",'VI2'!$C:$C,MATCH(LOWER(SUBSTITUTE(HLOOKUP("vehicle",[1]pl!$C:$C,pos!T115),"-","_")),'VI2'!$A:$A,0)),)</f>
        <v>0</v>
      </c>
      <c r="U115" s="2">
        <f>IFERROR(HLOOKUP("tier2",'VI2'!$C:$C,MATCH(LOWER(SUBSTITUTE(HLOOKUP("vehicle",[1]pl!$C:$C,pos!U115),"-","_")),'VI2'!$A:$A,0)),)</f>
        <v>0</v>
      </c>
      <c r="V115" s="2">
        <f>IFERROR(HLOOKUP("tier2",'VI2'!$C:$C,MATCH(LOWER(SUBSTITUTE(HLOOKUP("vehicle",[1]pl!$C:$C,pos!V115),"-","_")),'VI2'!$A:$A,0)),)</f>
        <v>0</v>
      </c>
      <c r="W115" s="2">
        <f>IFERROR(HLOOKUP("tier2",'VI2'!$C:$C,MATCH(LOWER(SUBSTITUTE(HLOOKUP("vehicle",[1]pl!$C:$C,pos!W115),"-","_")),'VI2'!$A:$A,0)),)</f>
        <v>0</v>
      </c>
      <c r="X115" s="2">
        <f>IFERROR(HLOOKUP("tier2",'VI2'!$C:$C,MATCH(LOWER(SUBSTITUTE(HLOOKUP("vehicle",[1]pl!$C:$C,pos!X115),"-","_")),'VI2'!$A:$A,0)),)</f>
        <v>0</v>
      </c>
      <c r="Y115" s="2">
        <f>IFERROR(HLOOKUP("tier2",'VI2'!$C:$C,MATCH(LOWER(SUBSTITUTE(HLOOKUP("vehicle",[1]pl!$C:$C,pos!Y115),"-","_")),'VI2'!$A:$A,0)),)</f>
        <v>0</v>
      </c>
      <c r="Z115" s="2">
        <f>IFERROR(HLOOKUP("tier2",'VI2'!$C:$C,MATCH(LOWER(SUBSTITUTE(HLOOKUP("vehicle",[1]pl!$C:$C,pos!Z115),"-","_")),'VI2'!$A:$A,0)),)</f>
        <v>0</v>
      </c>
      <c r="AA115" s="2">
        <f>IFERROR(HLOOKUP("tier2",'VI2'!$C:$C,MATCH(LOWER(SUBSTITUTE(HLOOKUP("vehicle",[1]pl!$C:$C,pos!AA115),"-","_")),'VI2'!$A:$A,0)),)</f>
        <v>0</v>
      </c>
      <c r="AB115" s="2">
        <f>IFERROR(HLOOKUP("tier2",'VI2'!$C:$C,MATCH(LOWER(SUBSTITUTE(HLOOKUP("vehicle",[1]pl!$C:$C,pos!AB115),"-","_")),'VI2'!$A:$A,0)),)</f>
        <v>0</v>
      </c>
      <c r="AC115" s="2">
        <f>IFERROR(HLOOKUP("tier2",'VI2'!$C:$C,MATCH(LOWER(SUBSTITUTE(HLOOKUP("vehicle",[1]pl!$C:$C,pos!AC115),"-","_")),'VI2'!$A:$A,0)),)</f>
        <v>0</v>
      </c>
      <c r="AD115" s="2">
        <f>IFERROR(HLOOKUP("tier2",'VI2'!$C:$C,MATCH(LOWER(SUBSTITUTE(HLOOKUP("vehicle",[1]pl!$C:$C,pos!AD115),"-","_")),'VI2'!$A:$A,0)),)</f>
        <v>0</v>
      </c>
      <c r="AE115" s="2">
        <f>IFERROR(HLOOKUP("tier2",'VI2'!$C:$C,MATCH(LOWER(SUBSTITUTE(HLOOKUP("vehicle",[1]pl!$C:$C,pos!AE115),"-","_")),'VI2'!$A:$A,0)),)</f>
        <v>0</v>
      </c>
      <c r="AF115" s="3" t="s">
        <v>288</v>
      </c>
      <c r="AG115" s="4">
        <f>MAX(MIN(A115:AE115),tier1!A115:AE115)</f>
        <v>0</v>
      </c>
    </row>
    <row r="116" spans="1:33" s="2" customFormat="1" x14ac:dyDescent="0.25">
      <c r="A116" s="2">
        <f>IFERROR(HLOOKUP("tier2",'VI2'!$C:$C,MATCH(LOWER(SUBSTITUTE(HLOOKUP("vehicle",[1]pl!$C:$C,pos!A116),"-","_")),'VI2'!$A:$A,0)),)</f>
        <v>0</v>
      </c>
      <c r="B116" s="2">
        <f>IFERROR(HLOOKUP("tier2",'VI2'!$C:$C,MATCH(LOWER(SUBSTITUTE(HLOOKUP("vehicle",[1]pl!$C:$C,pos!B116),"-","_")),'VI2'!$A:$A,0)),)</f>
        <v>0</v>
      </c>
      <c r="C116" s="2">
        <f>IFERROR(HLOOKUP("tier2",'VI2'!$C:$C,MATCH(LOWER(SUBSTITUTE(HLOOKUP("vehicle",[1]pl!$C:$C,pos!C116),"-","_")),'VI2'!$A:$A,0)),)</f>
        <v>0</v>
      </c>
      <c r="D116" s="2">
        <f>IFERROR(HLOOKUP("tier2",'VI2'!$C:$C,MATCH(LOWER(SUBSTITUTE(HLOOKUP("vehicle",[1]pl!$C:$C,pos!D116),"-","_")),'VI2'!$A:$A,0)),)</f>
        <v>0</v>
      </c>
      <c r="E116" s="2">
        <f>IFERROR(HLOOKUP("tier2",'VI2'!$C:$C,MATCH(LOWER(SUBSTITUTE(HLOOKUP("vehicle",[1]pl!$C:$C,pos!E116),"-","_")),'VI2'!$A:$A,0)),)</f>
        <v>0</v>
      </c>
      <c r="F116" s="2">
        <f>IFERROR(HLOOKUP("tier2",'VI2'!$C:$C,MATCH(LOWER(SUBSTITUTE(HLOOKUP("vehicle",[1]pl!$C:$C,pos!F116),"-","_")),'VI2'!$A:$A,0)),)</f>
        <v>0</v>
      </c>
      <c r="G116" s="2">
        <f>IFERROR(HLOOKUP("tier2",'VI2'!$C:$C,MATCH(LOWER(SUBSTITUTE(HLOOKUP("vehicle",[1]pl!$C:$C,pos!G116),"-","_")),'VI2'!$A:$A,0)),)</f>
        <v>0</v>
      </c>
      <c r="H116" s="2">
        <f>IFERROR(HLOOKUP("tier2",'VI2'!$C:$C,MATCH(LOWER(SUBSTITUTE(HLOOKUP("vehicle",[1]pl!$C:$C,pos!H116),"-","_")),'VI2'!$A:$A,0)),)</f>
        <v>0</v>
      </c>
      <c r="I116" s="2">
        <f>IFERROR(HLOOKUP("tier2",'VI2'!$C:$C,MATCH(LOWER(SUBSTITUTE(HLOOKUP("vehicle",[1]pl!$C:$C,pos!I116),"-","_")),'VI2'!$A:$A,0)),)</f>
        <v>0</v>
      </c>
      <c r="J116" s="2">
        <f>IFERROR(HLOOKUP("tier2",'VI2'!$C:$C,MATCH(LOWER(SUBSTITUTE(HLOOKUP("vehicle",[1]pl!$C:$C,pos!J116),"-","_")),'VI2'!$A:$A,0)),)</f>
        <v>0</v>
      </c>
      <c r="K116" s="2">
        <f>IFERROR(HLOOKUP("tier2",'VI2'!$C:$C,MATCH(LOWER(SUBSTITUTE(HLOOKUP("vehicle",[1]pl!$C:$C,pos!K116),"-","_")),'VI2'!$A:$A,0)),)</f>
        <v>0</v>
      </c>
      <c r="L116" s="2">
        <f>IFERROR(HLOOKUP("tier2",'VI2'!$C:$C,MATCH(LOWER(SUBSTITUTE(HLOOKUP("vehicle",[1]pl!$C:$C,pos!L116),"-","_")),'VI2'!$A:$A,0)),)</f>
        <v>0</v>
      </c>
      <c r="M116" s="2">
        <f>IFERROR(HLOOKUP("tier2",'VI2'!$C:$C,MATCH(LOWER(SUBSTITUTE(HLOOKUP("vehicle",[1]pl!$C:$C,pos!M116),"-","_")),'VI2'!$A:$A,0)),)</f>
        <v>0</v>
      </c>
      <c r="N116" s="2">
        <f>IFERROR(HLOOKUP("tier2",'VI2'!$C:$C,MATCH(LOWER(SUBSTITUTE(HLOOKUP("vehicle",[1]pl!$C:$C,pos!N116),"-","_")),'VI2'!$A:$A,0)),)</f>
        <v>0</v>
      </c>
      <c r="O116" s="2">
        <f>IFERROR(HLOOKUP("tier2",'VI2'!$C:$C,MATCH(LOWER(SUBSTITUTE(HLOOKUP("vehicle",[1]pl!$C:$C,pos!O116),"-","_")),'VI2'!$A:$A,0)),)</f>
        <v>0</v>
      </c>
      <c r="Q116" s="2">
        <f>IFERROR(HLOOKUP("tier2",'VI2'!$C:$C,MATCH(LOWER(SUBSTITUTE(HLOOKUP("vehicle",[1]pl!$C:$C,pos!Q116),"-","_")),'VI2'!$A:$A,0)),)</f>
        <v>0</v>
      </c>
      <c r="R116" s="2">
        <f>IFERROR(HLOOKUP("tier2",'VI2'!$C:$C,MATCH(LOWER(SUBSTITUTE(HLOOKUP("vehicle",[1]pl!$C:$C,pos!R116),"-","_")),'VI2'!$A:$A,0)),)</f>
        <v>0</v>
      </c>
      <c r="S116" s="2">
        <f>IFERROR(HLOOKUP("tier2",'VI2'!$C:$C,MATCH(LOWER(SUBSTITUTE(HLOOKUP("vehicle",[1]pl!$C:$C,pos!S116),"-","_")),'VI2'!$A:$A,0)),)</f>
        <v>0</v>
      </c>
      <c r="T116" s="2">
        <f>IFERROR(HLOOKUP("tier2",'VI2'!$C:$C,MATCH(LOWER(SUBSTITUTE(HLOOKUP("vehicle",[1]pl!$C:$C,pos!T116),"-","_")),'VI2'!$A:$A,0)),)</f>
        <v>0</v>
      </c>
      <c r="U116" s="2">
        <f>IFERROR(HLOOKUP("tier2",'VI2'!$C:$C,MATCH(LOWER(SUBSTITUTE(HLOOKUP("vehicle",[1]pl!$C:$C,pos!U116),"-","_")),'VI2'!$A:$A,0)),)</f>
        <v>0</v>
      </c>
      <c r="V116" s="2">
        <f>IFERROR(HLOOKUP("tier2",'VI2'!$C:$C,MATCH(LOWER(SUBSTITUTE(HLOOKUP("vehicle",[1]pl!$C:$C,pos!V116),"-","_")),'VI2'!$A:$A,0)),)</f>
        <v>0</v>
      </c>
      <c r="W116" s="2">
        <f>IFERROR(HLOOKUP("tier2",'VI2'!$C:$C,MATCH(LOWER(SUBSTITUTE(HLOOKUP("vehicle",[1]pl!$C:$C,pos!W116),"-","_")),'VI2'!$A:$A,0)),)</f>
        <v>0</v>
      </c>
      <c r="X116" s="2">
        <f>IFERROR(HLOOKUP("tier2",'VI2'!$C:$C,MATCH(LOWER(SUBSTITUTE(HLOOKUP("vehicle",[1]pl!$C:$C,pos!X116),"-","_")),'VI2'!$A:$A,0)),)</f>
        <v>0</v>
      </c>
      <c r="Y116" s="2">
        <f>IFERROR(HLOOKUP("tier2",'VI2'!$C:$C,MATCH(LOWER(SUBSTITUTE(HLOOKUP("vehicle",[1]pl!$C:$C,pos!Y116),"-","_")),'VI2'!$A:$A,0)),)</f>
        <v>0</v>
      </c>
      <c r="Z116" s="2">
        <f>IFERROR(HLOOKUP("tier2",'VI2'!$C:$C,MATCH(LOWER(SUBSTITUTE(HLOOKUP("vehicle",[1]pl!$C:$C,pos!Z116),"-","_")),'VI2'!$A:$A,0)),)</f>
        <v>0</v>
      </c>
      <c r="AA116" s="2">
        <f>IFERROR(HLOOKUP("tier2",'VI2'!$C:$C,MATCH(LOWER(SUBSTITUTE(HLOOKUP("vehicle",[1]pl!$C:$C,pos!AA116),"-","_")),'VI2'!$A:$A,0)),)</f>
        <v>0</v>
      </c>
      <c r="AB116" s="2">
        <f>IFERROR(HLOOKUP("tier2",'VI2'!$C:$C,MATCH(LOWER(SUBSTITUTE(HLOOKUP("vehicle",[1]pl!$C:$C,pos!AB116),"-","_")),'VI2'!$A:$A,0)),)</f>
        <v>0</v>
      </c>
      <c r="AC116" s="2">
        <f>IFERROR(HLOOKUP("tier2",'VI2'!$C:$C,MATCH(LOWER(SUBSTITUTE(HLOOKUP("vehicle",[1]pl!$C:$C,pos!AC116),"-","_")),'VI2'!$A:$A,0)),)</f>
        <v>0</v>
      </c>
      <c r="AD116" s="2">
        <f>IFERROR(HLOOKUP("tier2",'VI2'!$C:$C,MATCH(LOWER(SUBSTITUTE(HLOOKUP("vehicle",[1]pl!$C:$C,pos!AD116),"-","_")),'VI2'!$A:$A,0)),)</f>
        <v>0</v>
      </c>
      <c r="AE116" s="2">
        <f>IFERROR(HLOOKUP("tier2",'VI2'!$C:$C,MATCH(LOWER(SUBSTITUTE(HLOOKUP("vehicle",[1]pl!$C:$C,pos!AE116),"-","_")),'VI2'!$A:$A,0)),)</f>
        <v>0</v>
      </c>
      <c r="AF116" s="3" t="s">
        <v>288</v>
      </c>
      <c r="AG116" s="4">
        <f>MAX(MIN(A116:AE116),tier1!A116:AE116)</f>
        <v>0</v>
      </c>
    </row>
    <row r="117" spans="1:33" s="2" customFormat="1" x14ac:dyDescent="0.25">
      <c r="A117" s="2">
        <f>IFERROR(HLOOKUP("tier2",'VI2'!$C:$C,MATCH(LOWER(SUBSTITUTE(HLOOKUP("vehicle",[1]pl!$C:$C,pos!A117),"-","_")),'VI2'!$A:$A,0)),)</f>
        <v>0</v>
      </c>
      <c r="B117" s="2">
        <f>IFERROR(HLOOKUP("tier2",'VI2'!$C:$C,MATCH(LOWER(SUBSTITUTE(HLOOKUP("vehicle",[1]pl!$C:$C,pos!B117),"-","_")),'VI2'!$A:$A,0)),)</f>
        <v>0</v>
      </c>
      <c r="C117" s="2">
        <f>IFERROR(HLOOKUP("tier2",'VI2'!$C:$C,MATCH(LOWER(SUBSTITUTE(HLOOKUP("vehicle",[1]pl!$C:$C,pos!C117),"-","_")),'VI2'!$A:$A,0)),)</f>
        <v>0</v>
      </c>
      <c r="D117" s="2">
        <f>IFERROR(HLOOKUP("tier2",'VI2'!$C:$C,MATCH(LOWER(SUBSTITUTE(HLOOKUP("vehicle",[1]pl!$C:$C,pos!D117),"-","_")),'VI2'!$A:$A,0)),)</f>
        <v>0</v>
      </c>
      <c r="E117" s="2">
        <f>IFERROR(HLOOKUP("tier2",'VI2'!$C:$C,MATCH(LOWER(SUBSTITUTE(HLOOKUP("vehicle",[1]pl!$C:$C,pos!E117),"-","_")),'VI2'!$A:$A,0)),)</f>
        <v>0</v>
      </c>
      <c r="F117" s="2">
        <f>IFERROR(HLOOKUP("tier2",'VI2'!$C:$C,MATCH(LOWER(SUBSTITUTE(HLOOKUP("vehicle",[1]pl!$C:$C,pos!F117),"-","_")),'VI2'!$A:$A,0)),)</f>
        <v>0</v>
      </c>
      <c r="G117" s="2">
        <f>IFERROR(HLOOKUP("tier2",'VI2'!$C:$C,MATCH(LOWER(SUBSTITUTE(HLOOKUP("vehicle",[1]pl!$C:$C,pos!G117),"-","_")),'VI2'!$A:$A,0)),)</f>
        <v>0</v>
      </c>
      <c r="H117" s="2">
        <f>IFERROR(HLOOKUP("tier2",'VI2'!$C:$C,MATCH(LOWER(SUBSTITUTE(HLOOKUP("vehicle",[1]pl!$C:$C,pos!H117),"-","_")),'VI2'!$A:$A,0)),)</f>
        <v>0</v>
      </c>
      <c r="I117" s="2">
        <f>IFERROR(HLOOKUP("tier2",'VI2'!$C:$C,MATCH(LOWER(SUBSTITUTE(HLOOKUP("vehicle",[1]pl!$C:$C,pos!I117),"-","_")),'VI2'!$A:$A,0)),)</f>
        <v>0</v>
      </c>
      <c r="J117" s="2">
        <f>IFERROR(HLOOKUP("tier2",'VI2'!$C:$C,MATCH(LOWER(SUBSTITUTE(HLOOKUP("vehicle",[1]pl!$C:$C,pos!J117),"-","_")),'VI2'!$A:$A,0)),)</f>
        <v>0</v>
      </c>
      <c r="K117" s="2">
        <f>IFERROR(HLOOKUP("tier2",'VI2'!$C:$C,MATCH(LOWER(SUBSTITUTE(HLOOKUP("vehicle",[1]pl!$C:$C,pos!K117),"-","_")),'VI2'!$A:$A,0)),)</f>
        <v>0</v>
      </c>
      <c r="L117" s="2">
        <f>IFERROR(HLOOKUP("tier2",'VI2'!$C:$C,MATCH(LOWER(SUBSTITUTE(HLOOKUP("vehicle",[1]pl!$C:$C,pos!L117),"-","_")),'VI2'!$A:$A,0)),)</f>
        <v>0</v>
      </c>
      <c r="M117" s="2">
        <f>IFERROR(HLOOKUP("tier2",'VI2'!$C:$C,MATCH(LOWER(SUBSTITUTE(HLOOKUP("vehicle",[1]pl!$C:$C,pos!M117),"-","_")),'VI2'!$A:$A,0)),)</f>
        <v>0</v>
      </c>
      <c r="N117" s="2">
        <f>IFERROR(HLOOKUP("tier2",'VI2'!$C:$C,MATCH(LOWER(SUBSTITUTE(HLOOKUP("vehicle",[1]pl!$C:$C,pos!N117),"-","_")),'VI2'!$A:$A,0)),)</f>
        <v>0</v>
      </c>
      <c r="O117" s="2">
        <f>IFERROR(HLOOKUP("tier2",'VI2'!$C:$C,MATCH(LOWER(SUBSTITUTE(HLOOKUP("vehicle",[1]pl!$C:$C,pos!O117),"-","_")),'VI2'!$A:$A,0)),)</f>
        <v>0</v>
      </c>
      <c r="Q117" s="2">
        <f>IFERROR(HLOOKUP("tier2",'VI2'!$C:$C,MATCH(LOWER(SUBSTITUTE(HLOOKUP("vehicle",[1]pl!$C:$C,pos!Q117),"-","_")),'VI2'!$A:$A,0)),)</f>
        <v>0</v>
      </c>
      <c r="R117" s="2">
        <f>IFERROR(HLOOKUP("tier2",'VI2'!$C:$C,MATCH(LOWER(SUBSTITUTE(HLOOKUP("vehicle",[1]pl!$C:$C,pos!R117),"-","_")),'VI2'!$A:$A,0)),)</f>
        <v>0</v>
      </c>
      <c r="S117" s="2">
        <f>IFERROR(HLOOKUP("tier2",'VI2'!$C:$C,MATCH(LOWER(SUBSTITUTE(HLOOKUP("vehicle",[1]pl!$C:$C,pos!S117),"-","_")),'VI2'!$A:$A,0)),)</f>
        <v>0</v>
      </c>
      <c r="T117" s="2">
        <f>IFERROR(HLOOKUP("tier2",'VI2'!$C:$C,MATCH(LOWER(SUBSTITUTE(HLOOKUP("vehicle",[1]pl!$C:$C,pos!T117),"-","_")),'VI2'!$A:$A,0)),)</f>
        <v>0</v>
      </c>
      <c r="U117" s="2">
        <f>IFERROR(HLOOKUP("tier2",'VI2'!$C:$C,MATCH(LOWER(SUBSTITUTE(HLOOKUP("vehicle",[1]pl!$C:$C,pos!U117),"-","_")),'VI2'!$A:$A,0)),)</f>
        <v>0</v>
      </c>
      <c r="V117" s="2">
        <f>IFERROR(HLOOKUP("tier2",'VI2'!$C:$C,MATCH(LOWER(SUBSTITUTE(HLOOKUP("vehicle",[1]pl!$C:$C,pos!V117),"-","_")),'VI2'!$A:$A,0)),)</f>
        <v>0</v>
      </c>
      <c r="W117" s="2">
        <f>IFERROR(HLOOKUP("tier2",'VI2'!$C:$C,MATCH(LOWER(SUBSTITUTE(HLOOKUP("vehicle",[1]pl!$C:$C,pos!W117),"-","_")),'VI2'!$A:$A,0)),)</f>
        <v>0</v>
      </c>
      <c r="X117" s="2">
        <f>IFERROR(HLOOKUP("tier2",'VI2'!$C:$C,MATCH(LOWER(SUBSTITUTE(HLOOKUP("vehicle",[1]pl!$C:$C,pos!X117),"-","_")),'VI2'!$A:$A,0)),)</f>
        <v>0</v>
      </c>
      <c r="Y117" s="2">
        <f>IFERROR(HLOOKUP("tier2",'VI2'!$C:$C,MATCH(LOWER(SUBSTITUTE(HLOOKUP("vehicle",[1]pl!$C:$C,pos!Y117),"-","_")),'VI2'!$A:$A,0)),)</f>
        <v>0</v>
      </c>
      <c r="Z117" s="2">
        <f>IFERROR(HLOOKUP("tier2",'VI2'!$C:$C,MATCH(LOWER(SUBSTITUTE(HLOOKUP("vehicle",[1]pl!$C:$C,pos!Z117),"-","_")),'VI2'!$A:$A,0)),)</f>
        <v>0</v>
      </c>
      <c r="AA117" s="2">
        <f>IFERROR(HLOOKUP("tier2",'VI2'!$C:$C,MATCH(LOWER(SUBSTITUTE(HLOOKUP("vehicle",[1]pl!$C:$C,pos!AA117),"-","_")),'VI2'!$A:$A,0)),)</f>
        <v>0</v>
      </c>
      <c r="AB117" s="2">
        <f>IFERROR(HLOOKUP("tier2",'VI2'!$C:$C,MATCH(LOWER(SUBSTITUTE(HLOOKUP("vehicle",[1]pl!$C:$C,pos!AB117),"-","_")),'VI2'!$A:$A,0)),)</f>
        <v>0</v>
      </c>
      <c r="AC117" s="2">
        <f>IFERROR(HLOOKUP("tier2",'VI2'!$C:$C,MATCH(LOWER(SUBSTITUTE(HLOOKUP("vehicle",[1]pl!$C:$C,pos!AC117),"-","_")),'VI2'!$A:$A,0)),)</f>
        <v>0</v>
      </c>
      <c r="AD117" s="2">
        <f>IFERROR(HLOOKUP("tier2",'VI2'!$C:$C,MATCH(LOWER(SUBSTITUTE(HLOOKUP("vehicle",[1]pl!$C:$C,pos!AD117),"-","_")),'VI2'!$A:$A,0)),)</f>
        <v>0</v>
      </c>
      <c r="AE117" s="2">
        <f>IFERROR(HLOOKUP("tier2",'VI2'!$C:$C,MATCH(LOWER(SUBSTITUTE(HLOOKUP("vehicle",[1]pl!$C:$C,pos!AE117),"-","_")),'VI2'!$A:$A,0)),)</f>
        <v>0</v>
      </c>
      <c r="AF117" s="3" t="s">
        <v>288</v>
      </c>
      <c r="AG117" s="4">
        <f>MAX(MIN(A117:AE117),tier1!A117:AE117)</f>
        <v>0</v>
      </c>
    </row>
    <row r="118" spans="1:33" s="2" customFormat="1" x14ac:dyDescent="0.25">
      <c r="A118" s="2">
        <f>IFERROR(HLOOKUP("tier2",'VI2'!$C:$C,MATCH(LOWER(SUBSTITUTE(HLOOKUP("vehicle",[1]pl!$C:$C,pos!A118),"-","_")),'VI2'!$A:$A,0)),)</f>
        <v>0</v>
      </c>
      <c r="B118" s="2">
        <f>IFERROR(HLOOKUP("tier2",'VI2'!$C:$C,MATCH(LOWER(SUBSTITUTE(HLOOKUP("vehicle",[1]pl!$C:$C,pos!B118),"-","_")),'VI2'!$A:$A,0)),)</f>
        <v>0</v>
      </c>
      <c r="C118" s="2">
        <f>IFERROR(HLOOKUP("tier2",'VI2'!$C:$C,MATCH(LOWER(SUBSTITUTE(HLOOKUP("vehicle",[1]pl!$C:$C,pos!C118),"-","_")),'VI2'!$A:$A,0)),)</f>
        <v>0</v>
      </c>
      <c r="D118" s="2">
        <f>IFERROR(HLOOKUP("tier2",'VI2'!$C:$C,MATCH(LOWER(SUBSTITUTE(HLOOKUP("vehicle",[1]pl!$C:$C,pos!D118),"-","_")),'VI2'!$A:$A,0)),)</f>
        <v>0</v>
      </c>
      <c r="E118" s="2">
        <f>IFERROR(HLOOKUP("tier2",'VI2'!$C:$C,MATCH(LOWER(SUBSTITUTE(HLOOKUP("vehicle",[1]pl!$C:$C,pos!E118),"-","_")),'VI2'!$A:$A,0)),)</f>
        <v>0</v>
      </c>
      <c r="F118" s="2">
        <f>IFERROR(HLOOKUP("tier2",'VI2'!$C:$C,MATCH(LOWER(SUBSTITUTE(HLOOKUP("vehicle",[1]pl!$C:$C,pos!F118),"-","_")),'VI2'!$A:$A,0)),)</f>
        <v>0</v>
      </c>
      <c r="G118" s="2">
        <f>IFERROR(HLOOKUP("tier2",'VI2'!$C:$C,MATCH(LOWER(SUBSTITUTE(HLOOKUP("vehicle",[1]pl!$C:$C,pos!G118),"-","_")),'VI2'!$A:$A,0)),)</f>
        <v>0</v>
      </c>
      <c r="H118" s="2">
        <f>IFERROR(HLOOKUP("tier2",'VI2'!$C:$C,MATCH(LOWER(SUBSTITUTE(HLOOKUP("vehicle",[1]pl!$C:$C,pos!H118),"-","_")),'VI2'!$A:$A,0)),)</f>
        <v>0</v>
      </c>
      <c r="I118" s="2">
        <f>IFERROR(HLOOKUP("tier2",'VI2'!$C:$C,MATCH(LOWER(SUBSTITUTE(HLOOKUP("vehicle",[1]pl!$C:$C,pos!I118),"-","_")),'VI2'!$A:$A,0)),)</f>
        <v>0</v>
      </c>
      <c r="J118" s="2">
        <f>IFERROR(HLOOKUP("tier2",'VI2'!$C:$C,MATCH(LOWER(SUBSTITUTE(HLOOKUP("vehicle",[1]pl!$C:$C,pos!J118),"-","_")),'VI2'!$A:$A,0)),)</f>
        <v>0</v>
      </c>
      <c r="K118" s="2">
        <f>IFERROR(HLOOKUP("tier2",'VI2'!$C:$C,MATCH(LOWER(SUBSTITUTE(HLOOKUP("vehicle",[1]pl!$C:$C,pos!K118),"-","_")),'VI2'!$A:$A,0)),)</f>
        <v>0</v>
      </c>
      <c r="L118" s="2">
        <f>IFERROR(HLOOKUP("tier2",'VI2'!$C:$C,MATCH(LOWER(SUBSTITUTE(HLOOKUP("vehicle",[1]pl!$C:$C,pos!L118),"-","_")),'VI2'!$A:$A,0)),)</f>
        <v>0</v>
      </c>
      <c r="M118" s="2">
        <f>IFERROR(HLOOKUP("tier2",'VI2'!$C:$C,MATCH(LOWER(SUBSTITUTE(HLOOKUP("vehicle",[1]pl!$C:$C,pos!M118),"-","_")),'VI2'!$A:$A,0)),)</f>
        <v>0</v>
      </c>
      <c r="N118" s="2">
        <f>IFERROR(HLOOKUP("tier2",'VI2'!$C:$C,MATCH(LOWER(SUBSTITUTE(HLOOKUP("vehicle",[1]pl!$C:$C,pos!N118),"-","_")),'VI2'!$A:$A,0)),)</f>
        <v>0</v>
      </c>
      <c r="O118" s="2">
        <f>IFERROR(HLOOKUP("tier2",'VI2'!$C:$C,MATCH(LOWER(SUBSTITUTE(HLOOKUP("vehicle",[1]pl!$C:$C,pos!O118),"-","_")),'VI2'!$A:$A,0)),)</f>
        <v>0</v>
      </c>
      <c r="Q118" s="2">
        <f>IFERROR(HLOOKUP("tier2",'VI2'!$C:$C,MATCH(LOWER(SUBSTITUTE(HLOOKUP("vehicle",[1]pl!$C:$C,pos!Q118),"-","_")),'VI2'!$A:$A,0)),)</f>
        <v>0</v>
      </c>
      <c r="R118" s="2">
        <f>IFERROR(HLOOKUP("tier2",'VI2'!$C:$C,MATCH(LOWER(SUBSTITUTE(HLOOKUP("vehicle",[1]pl!$C:$C,pos!R118),"-","_")),'VI2'!$A:$A,0)),)</f>
        <v>0</v>
      </c>
      <c r="S118" s="2">
        <f>IFERROR(HLOOKUP("tier2",'VI2'!$C:$C,MATCH(LOWER(SUBSTITUTE(HLOOKUP("vehicle",[1]pl!$C:$C,pos!S118),"-","_")),'VI2'!$A:$A,0)),)</f>
        <v>0</v>
      </c>
      <c r="T118" s="2">
        <f>IFERROR(HLOOKUP("tier2",'VI2'!$C:$C,MATCH(LOWER(SUBSTITUTE(HLOOKUP("vehicle",[1]pl!$C:$C,pos!T118),"-","_")),'VI2'!$A:$A,0)),)</f>
        <v>0</v>
      </c>
      <c r="U118" s="2">
        <f>IFERROR(HLOOKUP("tier2",'VI2'!$C:$C,MATCH(LOWER(SUBSTITUTE(HLOOKUP("vehicle",[1]pl!$C:$C,pos!U118),"-","_")),'VI2'!$A:$A,0)),)</f>
        <v>0</v>
      </c>
      <c r="V118" s="2">
        <f>IFERROR(HLOOKUP("tier2",'VI2'!$C:$C,MATCH(LOWER(SUBSTITUTE(HLOOKUP("vehicle",[1]pl!$C:$C,pos!V118),"-","_")),'VI2'!$A:$A,0)),)</f>
        <v>0</v>
      </c>
      <c r="W118" s="2">
        <f>IFERROR(HLOOKUP("tier2",'VI2'!$C:$C,MATCH(LOWER(SUBSTITUTE(HLOOKUP("vehicle",[1]pl!$C:$C,pos!W118),"-","_")),'VI2'!$A:$A,0)),)</f>
        <v>0</v>
      </c>
      <c r="X118" s="2">
        <f>IFERROR(HLOOKUP("tier2",'VI2'!$C:$C,MATCH(LOWER(SUBSTITUTE(HLOOKUP("vehicle",[1]pl!$C:$C,pos!X118),"-","_")),'VI2'!$A:$A,0)),)</f>
        <v>0</v>
      </c>
      <c r="Y118" s="2">
        <f>IFERROR(HLOOKUP("tier2",'VI2'!$C:$C,MATCH(LOWER(SUBSTITUTE(HLOOKUP("vehicle",[1]pl!$C:$C,pos!Y118),"-","_")),'VI2'!$A:$A,0)),)</f>
        <v>0</v>
      </c>
      <c r="Z118" s="2">
        <f>IFERROR(HLOOKUP("tier2",'VI2'!$C:$C,MATCH(LOWER(SUBSTITUTE(HLOOKUP("vehicle",[1]pl!$C:$C,pos!Z118),"-","_")),'VI2'!$A:$A,0)),)</f>
        <v>0</v>
      </c>
      <c r="AA118" s="2">
        <f>IFERROR(HLOOKUP("tier2",'VI2'!$C:$C,MATCH(LOWER(SUBSTITUTE(HLOOKUP("vehicle",[1]pl!$C:$C,pos!AA118),"-","_")),'VI2'!$A:$A,0)),)</f>
        <v>0</v>
      </c>
      <c r="AB118" s="2">
        <f>IFERROR(HLOOKUP("tier2",'VI2'!$C:$C,MATCH(LOWER(SUBSTITUTE(HLOOKUP("vehicle",[1]pl!$C:$C,pos!AB118),"-","_")),'VI2'!$A:$A,0)),)</f>
        <v>0</v>
      </c>
      <c r="AC118" s="2">
        <f>IFERROR(HLOOKUP("tier2",'VI2'!$C:$C,MATCH(LOWER(SUBSTITUTE(HLOOKUP("vehicle",[1]pl!$C:$C,pos!AC118),"-","_")),'VI2'!$A:$A,0)),)</f>
        <v>0</v>
      </c>
      <c r="AD118" s="2">
        <f>IFERROR(HLOOKUP("tier2",'VI2'!$C:$C,MATCH(LOWER(SUBSTITUTE(HLOOKUP("vehicle",[1]pl!$C:$C,pos!AD118),"-","_")),'VI2'!$A:$A,0)),)</f>
        <v>0</v>
      </c>
      <c r="AE118" s="2">
        <f>IFERROR(HLOOKUP("tier2",'VI2'!$C:$C,MATCH(LOWER(SUBSTITUTE(HLOOKUP("vehicle",[1]pl!$C:$C,pos!AE118),"-","_")),'VI2'!$A:$A,0)),)</f>
        <v>0</v>
      </c>
      <c r="AF118" s="3" t="s">
        <v>288</v>
      </c>
      <c r="AG118" s="4">
        <f>MAX(MIN(A118:AE118),tier1!A118:AE118)</f>
        <v>0</v>
      </c>
    </row>
    <row r="119" spans="1:33" s="2" customFormat="1" x14ac:dyDescent="0.25">
      <c r="A119" s="2">
        <f>IFERROR(HLOOKUP("tier2",'VI2'!$C:$C,MATCH(LOWER(SUBSTITUTE(HLOOKUP("vehicle",[1]pl!$C:$C,pos!A119),"-","_")),'VI2'!$A:$A,0)),)</f>
        <v>0</v>
      </c>
      <c r="B119" s="2">
        <f>IFERROR(HLOOKUP("tier2",'VI2'!$C:$C,MATCH(LOWER(SUBSTITUTE(HLOOKUP("vehicle",[1]pl!$C:$C,pos!B119),"-","_")),'VI2'!$A:$A,0)),)</f>
        <v>0</v>
      </c>
      <c r="C119" s="2">
        <f>IFERROR(HLOOKUP("tier2",'VI2'!$C:$C,MATCH(LOWER(SUBSTITUTE(HLOOKUP("vehicle",[1]pl!$C:$C,pos!C119),"-","_")),'VI2'!$A:$A,0)),)</f>
        <v>0</v>
      </c>
      <c r="D119" s="2">
        <f>IFERROR(HLOOKUP("tier2",'VI2'!$C:$C,MATCH(LOWER(SUBSTITUTE(HLOOKUP("vehicle",[1]pl!$C:$C,pos!D119),"-","_")),'VI2'!$A:$A,0)),)</f>
        <v>0</v>
      </c>
      <c r="E119" s="2">
        <f>IFERROR(HLOOKUP("tier2",'VI2'!$C:$C,MATCH(LOWER(SUBSTITUTE(HLOOKUP("vehicle",[1]pl!$C:$C,pos!E119),"-","_")),'VI2'!$A:$A,0)),)</f>
        <v>0</v>
      </c>
      <c r="F119" s="2">
        <f>IFERROR(HLOOKUP("tier2",'VI2'!$C:$C,MATCH(LOWER(SUBSTITUTE(HLOOKUP("vehicle",[1]pl!$C:$C,pos!F119),"-","_")),'VI2'!$A:$A,0)),)</f>
        <v>0</v>
      </c>
      <c r="G119" s="2">
        <f>IFERROR(HLOOKUP("tier2",'VI2'!$C:$C,MATCH(LOWER(SUBSTITUTE(HLOOKUP("vehicle",[1]pl!$C:$C,pos!G119),"-","_")),'VI2'!$A:$A,0)),)</f>
        <v>0</v>
      </c>
      <c r="H119" s="2">
        <f>IFERROR(HLOOKUP("tier2",'VI2'!$C:$C,MATCH(LOWER(SUBSTITUTE(HLOOKUP("vehicle",[1]pl!$C:$C,pos!H119),"-","_")),'VI2'!$A:$A,0)),)</f>
        <v>0</v>
      </c>
      <c r="I119" s="2">
        <f>IFERROR(HLOOKUP("tier2",'VI2'!$C:$C,MATCH(LOWER(SUBSTITUTE(HLOOKUP("vehicle",[1]pl!$C:$C,pos!I119),"-","_")),'VI2'!$A:$A,0)),)</f>
        <v>0</v>
      </c>
      <c r="J119" s="2">
        <f>IFERROR(HLOOKUP("tier2",'VI2'!$C:$C,MATCH(LOWER(SUBSTITUTE(HLOOKUP("vehicle",[1]pl!$C:$C,pos!J119),"-","_")),'VI2'!$A:$A,0)),)</f>
        <v>0</v>
      </c>
      <c r="K119" s="2">
        <f>IFERROR(HLOOKUP("tier2",'VI2'!$C:$C,MATCH(LOWER(SUBSTITUTE(HLOOKUP("vehicle",[1]pl!$C:$C,pos!K119),"-","_")),'VI2'!$A:$A,0)),)</f>
        <v>0</v>
      </c>
      <c r="L119" s="2">
        <f>IFERROR(HLOOKUP("tier2",'VI2'!$C:$C,MATCH(LOWER(SUBSTITUTE(HLOOKUP("vehicle",[1]pl!$C:$C,pos!L119),"-","_")),'VI2'!$A:$A,0)),)</f>
        <v>0</v>
      </c>
      <c r="M119" s="2">
        <f>IFERROR(HLOOKUP("tier2",'VI2'!$C:$C,MATCH(LOWER(SUBSTITUTE(HLOOKUP("vehicle",[1]pl!$C:$C,pos!M119),"-","_")),'VI2'!$A:$A,0)),)</f>
        <v>0</v>
      </c>
      <c r="N119" s="2">
        <f>IFERROR(HLOOKUP("tier2",'VI2'!$C:$C,MATCH(LOWER(SUBSTITUTE(HLOOKUP("vehicle",[1]pl!$C:$C,pos!N119),"-","_")),'VI2'!$A:$A,0)),)</f>
        <v>0</v>
      </c>
      <c r="O119" s="2">
        <f>IFERROR(HLOOKUP("tier2",'VI2'!$C:$C,MATCH(LOWER(SUBSTITUTE(HLOOKUP("vehicle",[1]pl!$C:$C,pos!O119),"-","_")),'VI2'!$A:$A,0)),)</f>
        <v>0</v>
      </c>
      <c r="Q119" s="2">
        <f>IFERROR(HLOOKUP("tier2",'VI2'!$C:$C,MATCH(LOWER(SUBSTITUTE(HLOOKUP("vehicle",[1]pl!$C:$C,pos!Q119),"-","_")),'VI2'!$A:$A,0)),)</f>
        <v>0</v>
      </c>
      <c r="R119" s="2">
        <f>IFERROR(HLOOKUP("tier2",'VI2'!$C:$C,MATCH(LOWER(SUBSTITUTE(HLOOKUP("vehicle",[1]pl!$C:$C,pos!R119),"-","_")),'VI2'!$A:$A,0)),)</f>
        <v>0</v>
      </c>
      <c r="S119" s="2">
        <f>IFERROR(HLOOKUP("tier2",'VI2'!$C:$C,MATCH(LOWER(SUBSTITUTE(HLOOKUP("vehicle",[1]pl!$C:$C,pos!S119),"-","_")),'VI2'!$A:$A,0)),)</f>
        <v>0</v>
      </c>
      <c r="T119" s="2">
        <f>IFERROR(HLOOKUP("tier2",'VI2'!$C:$C,MATCH(LOWER(SUBSTITUTE(HLOOKUP("vehicle",[1]pl!$C:$C,pos!T119),"-","_")),'VI2'!$A:$A,0)),)</f>
        <v>0</v>
      </c>
      <c r="U119" s="2">
        <f>IFERROR(HLOOKUP("tier2",'VI2'!$C:$C,MATCH(LOWER(SUBSTITUTE(HLOOKUP("vehicle",[1]pl!$C:$C,pos!U119),"-","_")),'VI2'!$A:$A,0)),)</f>
        <v>0</v>
      </c>
      <c r="V119" s="2">
        <f>IFERROR(HLOOKUP("tier2",'VI2'!$C:$C,MATCH(LOWER(SUBSTITUTE(HLOOKUP("vehicle",[1]pl!$C:$C,pos!V119),"-","_")),'VI2'!$A:$A,0)),)</f>
        <v>0</v>
      </c>
      <c r="W119" s="2">
        <f>IFERROR(HLOOKUP("tier2",'VI2'!$C:$C,MATCH(LOWER(SUBSTITUTE(HLOOKUP("vehicle",[1]pl!$C:$C,pos!W119),"-","_")),'VI2'!$A:$A,0)),)</f>
        <v>0</v>
      </c>
      <c r="X119" s="2">
        <f>IFERROR(HLOOKUP("tier2",'VI2'!$C:$C,MATCH(LOWER(SUBSTITUTE(HLOOKUP("vehicle",[1]pl!$C:$C,pos!X119),"-","_")),'VI2'!$A:$A,0)),)</f>
        <v>0</v>
      </c>
      <c r="Y119" s="2">
        <f>IFERROR(HLOOKUP("tier2",'VI2'!$C:$C,MATCH(LOWER(SUBSTITUTE(HLOOKUP("vehicle",[1]pl!$C:$C,pos!Y119),"-","_")),'VI2'!$A:$A,0)),)</f>
        <v>0</v>
      </c>
      <c r="Z119" s="2">
        <f>IFERROR(HLOOKUP("tier2",'VI2'!$C:$C,MATCH(LOWER(SUBSTITUTE(HLOOKUP("vehicle",[1]pl!$C:$C,pos!Z119),"-","_")),'VI2'!$A:$A,0)),)</f>
        <v>0</v>
      </c>
      <c r="AA119" s="2">
        <f>IFERROR(HLOOKUP("tier2",'VI2'!$C:$C,MATCH(LOWER(SUBSTITUTE(HLOOKUP("vehicle",[1]pl!$C:$C,pos!AA119),"-","_")),'VI2'!$A:$A,0)),)</f>
        <v>0</v>
      </c>
      <c r="AB119" s="2">
        <f>IFERROR(HLOOKUP("tier2",'VI2'!$C:$C,MATCH(LOWER(SUBSTITUTE(HLOOKUP("vehicle",[1]pl!$C:$C,pos!AB119),"-","_")),'VI2'!$A:$A,0)),)</f>
        <v>0</v>
      </c>
      <c r="AC119" s="2">
        <f>IFERROR(HLOOKUP("tier2",'VI2'!$C:$C,MATCH(LOWER(SUBSTITUTE(HLOOKUP("vehicle",[1]pl!$C:$C,pos!AC119),"-","_")),'VI2'!$A:$A,0)),)</f>
        <v>0</v>
      </c>
      <c r="AD119" s="2">
        <f>IFERROR(HLOOKUP("tier2",'VI2'!$C:$C,MATCH(LOWER(SUBSTITUTE(HLOOKUP("vehicle",[1]pl!$C:$C,pos!AD119),"-","_")),'VI2'!$A:$A,0)),)</f>
        <v>0</v>
      </c>
      <c r="AE119" s="2">
        <f>IFERROR(HLOOKUP("tier2",'VI2'!$C:$C,MATCH(LOWER(SUBSTITUTE(HLOOKUP("vehicle",[1]pl!$C:$C,pos!AE119),"-","_")),'VI2'!$A:$A,0)),)</f>
        <v>0</v>
      </c>
      <c r="AF119" s="3" t="s">
        <v>288</v>
      </c>
      <c r="AG119" s="4">
        <f>MAX(MIN(A119:AE119),tier1!A119:AE119)</f>
        <v>0</v>
      </c>
    </row>
    <row r="120" spans="1:33" s="2" customFormat="1" x14ac:dyDescent="0.25">
      <c r="A120" s="2">
        <f>IFERROR(HLOOKUP("tier2",'VI2'!$C:$C,MATCH(LOWER(SUBSTITUTE(HLOOKUP("vehicle",[1]pl!$C:$C,pos!A120),"-","_")),'VI2'!$A:$A,0)),)</f>
        <v>0</v>
      </c>
      <c r="B120" s="2">
        <f>IFERROR(HLOOKUP("tier2",'VI2'!$C:$C,MATCH(LOWER(SUBSTITUTE(HLOOKUP("vehicle",[1]pl!$C:$C,pos!B120),"-","_")),'VI2'!$A:$A,0)),)</f>
        <v>0</v>
      </c>
      <c r="C120" s="2">
        <f>IFERROR(HLOOKUP("tier2",'VI2'!$C:$C,MATCH(LOWER(SUBSTITUTE(HLOOKUP("vehicle",[1]pl!$C:$C,pos!C120),"-","_")),'VI2'!$A:$A,0)),)</f>
        <v>0</v>
      </c>
      <c r="D120" s="2">
        <f>IFERROR(HLOOKUP("tier2",'VI2'!$C:$C,MATCH(LOWER(SUBSTITUTE(HLOOKUP("vehicle",[1]pl!$C:$C,pos!D120),"-","_")),'VI2'!$A:$A,0)),)</f>
        <v>0</v>
      </c>
      <c r="E120" s="2">
        <f>IFERROR(HLOOKUP("tier2",'VI2'!$C:$C,MATCH(LOWER(SUBSTITUTE(HLOOKUP("vehicle",[1]pl!$C:$C,pos!E120),"-","_")),'VI2'!$A:$A,0)),)</f>
        <v>0</v>
      </c>
      <c r="F120" s="2">
        <f>IFERROR(HLOOKUP("tier2",'VI2'!$C:$C,MATCH(LOWER(SUBSTITUTE(HLOOKUP("vehicle",[1]pl!$C:$C,pos!F120),"-","_")),'VI2'!$A:$A,0)),)</f>
        <v>0</v>
      </c>
      <c r="G120" s="2">
        <f>IFERROR(HLOOKUP("tier2",'VI2'!$C:$C,MATCH(LOWER(SUBSTITUTE(HLOOKUP("vehicle",[1]pl!$C:$C,pos!G120),"-","_")),'VI2'!$A:$A,0)),)</f>
        <v>0</v>
      </c>
      <c r="H120" s="2">
        <f>IFERROR(HLOOKUP("tier2",'VI2'!$C:$C,MATCH(LOWER(SUBSTITUTE(HLOOKUP("vehicle",[1]pl!$C:$C,pos!H120),"-","_")),'VI2'!$A:$A,0)),)</f>
        <v>0</v>
      </c>
      <c r="I120" s="2">
        <f>IFERROR(HLOOKUP("tier2",'VI2'!$C:$C,MATCH(LOWER(SUBSTITUTE(HLOOKUP("vehicle",[1]pl!$C:$C,pos!I120),"-","_")),'VI2'!$A:$A,0)),)</f>
        <v>0</v>
      </c>
      <c r="J120" s="2">
        <f>IFERROR(HLOOKUP("tier2",'VI2'!$C:$C,MATCH(LOWER(SUBSTITUTE(HLOOKUP("vehicle",[1]pl!$C:$C,pos!J120),"-","_")),'VI2'!$A:$A,0)),)</f>
        <v>0</v>
      </c>
      <c r="K120" s="2">
        <f>IFERROR(HLOOKUP("tier2",'VI2'!$C:$C,MATCH(LOWER(SUBSTITUTE(HLOOKUP("vehicle",[1]pl!$C:$C,pos!K120),"-","_")),'VI2'!$A:$A,0)),)</f>
        <v>0</v>
      </c>
      <c r="L120" s="2">
        <f>IFERROR(HLOOKUP("tier2",'VI2'!$C:$C,MATCH(LOWER(SUBSTITUTE(HLOOKUP("vehicle",[1]pl!$C:$C,pos!L120),"-","_")),'VI2'!$A:$A,0)),)</f>
        <v>0</v>
      </c>
      <c r="M120" s="2">
        <f>IFERROR(HLOOKUP("tier2",'VI2'!$C:$C,MATCH(LOWER(SUBSTITUTE(HLOOKUP("vehicle",[1]pl!$C:$C,pos!M120),"-","_")),'VI2'!$A:$A,0)),)</f>
        <v>0</v>
      </c>
      <c r="N120" s="2">
        <f>IFERROR(HLOOKUP("tier2",'VI2'!$C:$C,MATCH(LOWER(SUBSTITUTE(HLOOKUP("vehicle",[1]pl!$C:$C,pos!N120),"-","_")),'VI2'!$A:$A,0)),)</f>
        <v>0</v>
      </c>
      <c r="O120" s="2">
        <f>IFERROR(HLOOKUP("tier2",'VI2'!$C:$C,MATCH(LOWER(SUBSTITUTE(HLOOKUP("vehicle",[1]pl!$C:$C,pos!O120),"-","_")),'VI2'!$A:$A,0)),)</f>
        <v>0</v>
      </c>
      <c r="Q120" s="2">
        <f>IFERROR(HLOOKUP("tier2",'VI2'!$C:$C,MATCH(LOWER(SUBSTITUTE(HLOOKUP("vehicle",[1]pl!$C:$C,pos!Q120),"-","_")),'VI2'!$A:$A,0)),)</f>
        <v>0</v>
      </c>
      <c r="R120" s="2">
        <f>IFERROR(HLOOKUP("tier2",'VI2'!$C:$C,MATCH(LOWER(SUBSTITUTE(HLOOKUP("vehicle",[1]pl!$C:$C,pos!R120),"-","_")),'VI2'!$A:$A,0)),)</f>
        <v>0</v>
      </c>
      <c r="S120" s="2">
        <f>IFERROR(HLOOKUP("tier2",'VI2'!$C:$C,MATCH(LOWER(SUBSTITUTE(HLOOKUP("vehicle",[1]pl!$C:$C,pos!S120),"-","_")),'VI2'!$A:$A,0)),)</f>
        <v>0</v>
      </c>
      <c r="T120" s="2">
        <f>IFERROR(HLOOKUP("tier2",'VI2'!$C:$C,MATCH(LOWER(SUBSTITUTE(HLOOKUP("vehicle",[1]pl!$C:$C,pos!T120),"-","_")),'VI2'!$A:$A,0)),)</f>
        <v>0</v>
      </c>
      <c r="U120" s="2">
        <f>IFERROR(HLOOKUP("tier2",'VI2'!$C:$C,MATCH(LOWER(SUBSTITUTE(HLOOKUP("vehicle",[1]pl!$C:$C,pos!U120),"-","_")),'VI2'!$A:$A,0)),)</f>
        <v>0</v>
      </c>
      <c r="V120" s="2">
        <f>IFERROR(HLOOKUP("tier2",'VI2'!$C:$C,MATCH(LOWER(SUBSTITUTE(HLOOKUP("vehicle",[1]pl!$C:$C,pos!V120),"-","_")),'VI2'!$A:$A,0)),)</f>
        <v>0</v>
      </c>
      <c r="W120" s="2">
        <f>IFERROR(HLOOKUP("tier2",'VI2'!$C:$C,MATCH(LOWER(SUBSTITUTE(HLOOKUP("vehicle",[1]pl!$C:$C,pos!W120),"-","_")),'VI2'!$A:$A,0)),)</f>
        <v>0</v>
      </c>
      <c r="X120" s="2">
        <f>IFERROR(HLOOKUP("tier2",'VI2'!$C:$C,MATCH(LOWER(SUBSTITUTE(HLOOKUP("vehicle",[1]pl!$C:$C,pos!X120),"-","_")),'VI2'!$A:$A,0)),)</f>
        <v>0</v>
      </c>
      <c r="Y120" s="2">
        <f>IFERROR(HLOOKUP("tier2",'VI2'!$C:$C,MATCH(LOWER(SUBSTITUTE(HLOOKUP("vehicle",[1]pl!$C:$C,pos!Y120),"-","_")),'VI2'!$A:$A,0)),)</f>
        <v>0</v>
      </c>
      <c r="Z120" s="2">
        <f>IFERROR(HLOOKUP("tier2",'VI2'!$C:$C,MATCH(LOWER(SUBSTITUTE(HLOOKUP("vehicle",[1]pl!$C:$C,pos!Z120),"-","_")),'VI2'!$A:$A,0)),)</f>
        <v>0</v>
      </c>
      <c r="AA120" s="2">
        <f>IFERROR(HLOOKUP("tier2",'VI2'!$C:$C,MATCH(LOWER(SUBSTITUTE(HLOOKUP("vehicle",[1]pl!$C:$C,pos!AA120),"-","_")),'VI2'!$A:$A,0)),)</f>
        <v>0</v>
      </c>
      <c r="AB120" s="2">
        <f>IFERROR(HLOOKUP("tier2",'VI2'!$C:$C,MATCH(LOWER(SUBSTITUTE(HLOOKUP("vehicle",[1]pl!$C:$C,pos!AB120),"-","_")),'VI2'!$A:$A,0)),)</f>
        <v>0</v>
      </c>
      <c r="AC120" s="2">
        <f>IFERROR(HLOOKUP("tier2",'VI2'!$C:$C,MATCH(LOWER(SUBSTITUTE(HLOOKUP("vehicle",[1]pl!$C:$C,pos!AC120),"-","_")),'VI2'!$A:$A,0)),)</f>
        <v>0</v>
      </c>
      <c r="AD120" s="2">
        <f>IFERROR(HLOOKUP("tier2",'VI2'!$C:$C,MATCH(LOWER(SUBSTITUTE(HLOOKUP("vehicle",[1]pl!$C:$C,pos!AD120),"-","_")),'VI2'!$A:$A,0)),)</f>
        <v>0</v>
      </c>
      <c r="AE120" s="2">
        <f>IFERROR(HLOOKUP("tier2",'VI2'!$C:$C,MATCH(LOWER(SUBSTITUTE(HLOOKUP("vehicle",[1]pl!$C:$C,pos!AE120),"-","_")),'VI2'!$A:$A,0)),)</f>
        <v>0</v>
      </c>
      <c r="AF120" s="3" t="s">
        <v>288</v>
      </c>
      <c r="AG120" s="4">
        <f>MAX(MIN(A120:AE120),tier1!A120:AE120)</f>
        <v>0</v>
      </c>
    </row>
    <row r="121" spans="1:33" s="2" customFormat="1" x14ac:dyDescent="0.25">
      <c r="A121" s="2">
        <f>IFERROR(HLOOKUP("tier2",'VI2'!$C:$C,MATCH(LOWER(SUBSTITUTE(HLOOKUP("vehicle",[1]pl!$C:$C,pos!A121),"-","_")),'VI2'!$A:$A,0)),)</f>
        <v>0</v>
      </c>
      <c r="B121" s="2">
        <f>IFERROR(HLOOKUP("tier2",'VI2'!$C:$C,MATCH(LOWER(SUBSTITUTE(HLOOKUP("vehicle",[1]pl!$C:$C,pos!B121),"-","_")),'VI2'!$A:$A,0)),)</f>
        <v>0</v>
      </c>
      <c r="C121" s="2">
        <f>IFERROR(HLOOKUP("tier2",'VI2'!$C:$C,MATCH(LOWER(SUBSTITUTE(HLOOKUP("vehicle",[1]pl!$C:$C,pos!C121),"-","_")),'VI2'!$A:$A,0)),)</f>
        <v>0</v>
      </c>
      <c r="D121" s="2">
        <f>IFERROR(HLOOKUP("tier2",'VI2'!$C:$C,MATCH(LOWER(SUBSTITUTE(HLOOKUP("vehicle",[1]pl!$C:$C,pos!D121),"-","_")),'VI2'!$A:$A,0)),)</f>
        <v>0</v>
      </c>
      <c r="E121" s="2">
        <f>IFERROR(HLOOKUP("tier2",'VI2'!$C:$C,MATCH(LOWER(SUBSTITUTE(HLOOKUP("vehicle",[1]pl!$C:$C,pos!E121),"-","_")),'VI2'!$A:$A,0)),)</f>
        <v>0</v>
      </c>
      <c r="F121" s="2">
        <f>IFERROR(HLOOKUP("tier2",'VI2'!$C:$C,MATCH(LOWER(SUBSTITUTE(HLOOKUP("vehicle",[1]pl!$C:$C,pos!F121),"-","_")),'VI2'!$A:$A,0)),)</f>
        <v>0</v>
      </c>
      <c r="G121" s="2">
        <f>IFERROR(HLOOKUP("tier2",'VI2'!$C:$C,MATCH(LOWER(SUBSTITUTE(HLOOKUP("vehicle",[1]pl!$C:$C,pos!G121),"-","_")),'VI2'!$A:$A,0)),)</f>
        <v>0</v>
      </c>
      <c r="H121" s="2">
        <f>IFERROR(HLOOKUP("tier2",'VI2'!$C:$C,MATCH(LOWER(SUBSTITUTE(HLOOKUP("vehicle",[1]pl!$C:$C,pos!H121),"-","_")),'VI2'!$A:$A,0)),)</f>
        <v>0</v>
      </c>
      <c r="I121" s="2">
        <f>IFERROR(HLOOKUP("tier2",'VI2'!$C:$C,MATCH(LOWER(SUBSTITUTE(HLOOKUP("vehicle",[1]pl!$C:$C,pos!I121),"-","_")),'VI2'!$A:$A,0)),)</f>
        <v>0</v>
      </c>
      <c r="J121" s="2">
        <f>IFERROR(HLOOKUP("tier2",'VI2'!$C:$C,MATCH(LOWER(SUBSTITUTE(HLOOKUP("vehicle",[1]pl!$C:$C,pos!J121),"-","_")),'VI2'!$A:$A,0)),)</f>
        <v>0</v>
      </c>
      <c r="K121" s="2">
        <f>IFERROR(HLOOKUP("tier2",'VI2'!$C:$C,MATCH(LOWER(SUBSTITUTE(HLOOKUP("vehicle",[1]pl!$C:$C,pos!K121),"-","_")),'VI2'!$A:$A,0)),)</f>
        <v>0</v>
      </c>
      <c r="L121" s="2">
        <f>IFERROR(HLOOKUP("tier2",'VI2'!$C:$C,MATCH(LOWER(SUBSTITUTE(HLOOKUP("vehicle",[1]pl!$C:$C,pos!L121),"-","_")),'VI2'!$A:$A,0)),)</f>
        <v>0</v>
      </c>
      <c r="M121" s="2">
        <f>IFERROR(HLOOKUP("tier2",'VI2'!$C:$C,MATCH(LOWER(SUBSTITUTE(HLOOKUP("vehicle",[1]pl!$C:$C,pos!M121),"-","_")),'VI2'!$A:$A,0)),)</f>
        <v>0</v>
      </c>
      <c r="N121" s="2">
        <f>IFERROR(HLOOKUP("tier2",'VI2'!$C:$C,MATCH(LOWER(SUBSTITUTE(HLOOKUP("vehicle",[1]pl!$C:$C,pos!N121),"-","_")),'VI2'!$A:$A,0)),)</f>
        <v>0</v>
      </c>
      <c r="O121" s="2">
        <f>IFERROR(HLOOKUP("tier2",'VI2'!$C:$C,MATCH(LOWER(SUBSTITUTE(HLOOKUP("vehicle",[1]pl!$C:$C,pos!O121),"-","_")),'VI2'!$A:$A,0)),)</f>
        <v>0</v>
      </c>
      <c r="Q121" s="2">
        <f>IFERROR(HLOOKUP("tier2",'VI2'!$C:$C,MATCH(LOWER(SUBSTITUTE(HLOOKUP("vehicle",[1]pl!$C:$C,pos!Q121),"-","_")),'VI2'!$A:$A,0)),)</f>
        <v>0</v>
      </c>
      <c r="R121" s="2">
        <f>IFERROR(HLOOKUP("tier2",'VI2'!$C:$C,MATCH(LOWER(SUBSTITUTE(HLOOKUP("vehicle",[1]pl!$C:$C,pos!R121),"-","_")),'VI2'!$A:$A,0)),)</f>
        <v>0</v>
      </c>
      <c r="S121" s="2">
        <f>IFERROR(HLOOKUP("tier2",'VI2'!$C:$C,MATCH(LOWER(SUBSTITUTE(HLOOKUP("vehicle",[1]pl!$C:$C,pos!S121),"-","_")),'VI2'!$A:$A,0)),)</f>
        <v>0</v>
      </c>
      <c r="T121" s="2">
        <f>IFERROR(HLOOKUP("tier2",'VI2'!$C:$C,MATCH(LOWER(SUBSTITUTE(HLOOKUP("vehicle",[1]pl!$C:$C,pos!T121),"-","_")),'VI2'!$A:$A,0)),)</f>
        <v>0</v>
      </c>
      <c r="U121" s="2">
        <f>IFERROR(HLOOKUP("tier2",'VI2'!$C:$C,MATCH(LOWER(SUBSTITUTE(HLOOKUP("vehicle",[1]pl!$C:$C,pos!U121),"-","_")),'VI2'!$A:$A,0)),)</f>
        <v>0</v>
      </c>
      <c r="V121" s="2">
        <f>IFERROR(HLOOKUP("tier2",'VI2'!$C:$C,MATCH(LOWER(SUBSTITUTE(HLOOKUP("vehicle",[1]pl!$C:$C,pos!V121),"-","_")),'VI2'!$A:$A,0)),)</f>
        <v>0</v>
      </c>
      <c r="W121" s="2">
        <f>IFERROR(HLOOKUP("tier2",'VI2'!$C:$C,MATCH(LOWER(SUBSTITUTE(HLOOKUP("vehicle",[1]pl!$C:$C,pos!W121),"-","_")),'VI2'!$A:$A,0)),)</f>
        <v>0</v>
      </c>
      <c r="X121" s="2">
        <f>IFERROR(HLOOKUP("tier2",'VI2'!$C:$C,MATCH(LOWER(SUBSTITUTE(HLOOKUP("vehicle",[1]pl!$C:$C,pos!X121),"-","_")),'VI2'!$A:$A,0)),)</f>
        <v>0</v>
      </c>
      <c r="Y121" s="2">
        <f>IFERROR(HLOOKUP("tier2",'VI2'!$C:$C,MATCH(LOWER(SUBSTITUTE(HLOOKUP("vehicle",[1]pl!$C:$C,pos!Y121),"-","_")),'VI2'!$A:$A,0)),)</f>
        <v>0</v>
      </c>
      <c r="Z121" s="2">
        <f>IFERROR(HLOOKUP("tier2",'VI2'!$C:$C,MATCH(LOWER(SUBSTITUTE(HLOOKUP("vehicle",[1]pl!$C:$C,pos!Z121),"-","_")),'VI2'!$A:$A,0)),)</f>
        <v>0</v>
      </c>
      <c r="AA121" s="2">
        <f>IFERROR(HLOOKUP("tier2",'VI2'!$C:$C,MATCH(LOWER(SUBSTITUTE(HLOOKUP("vehicle",[1]pl!$C:$C,pos!AA121),"-","_")),'VI2'!$A:$A,0)),)</f>
        <v>0</v>
      </c>
      <c r="AB121" s="2">
        <f>IFERROR(HLOOKUP("tier2",'VI2'!$C:$C,MATCH(LOWER(SUBSTITUTE(HLOOKUP("vehicle",[1]pl!$C:$C,pos!AB121),"-","_")),'VI2'!$A:$A,0)),)</f>
        <v>0</v>
      </c>
      <c r="AC121" s="2">
        <f>IFERROR(HLOOKUP("tier2",'VI2'!$C:$C,MATCH(LOWER(SUBSTITUTE(HLOOKUP("vehicle",[1]pl!$C:$C,pos!AC121),"-","_")),'VI2'!$A:$A,0)),)</f>
        <v>0</v>
      </c>
      <c r="AD121" s="2">
        <f>IFERROR(HLOOKUP("tier2",'VI2'!$C:$C,MATCH(LOWER(SUBSTITUTE(HLOOKUP("vehicle",[1]pl!$C:$C,pos!AD121),"-","_")),'VI2'!$A:$A,0)),)</f>
        <v>0</v>
      </c>
      <c r="AE121" s="2">
        <f>IFERROR(HLOOKUP("tier2",'VI2'!$C:$C,MATCH(LOWER(SUBSTITUTE(HLOOKUP("vehicle",[1]pl!$C:$C,pos!AE121),"-","_")),'VI2'!$A:$A,0)),)</f>
        <v>0</v>
      </c>
      <c r="AF121" s="3" t="s">
        <v>288</v>
      </c>
      <c r="AG121" s="4">
        <f>MAX(MIN(A121:AE121),tier1!A121:AE121)</f>
        <v>0</v>
      </c>
    </row>
    <row r="122" spans="1:33" s="2" customFormat="1" x14ac:dyDescent="0.25">
      <c r="A122" s="2">
        <f>IFERROR(HLOOKUP("tier2",'VI2'!$C:$C,MATCH(LOWER(SUBSTITUTE(HLOOKUP("vehicle",[1]pl!$C:$C,pos!A122),"-","_")),'VI2'!$A:$A,0)),)</f>
        <v>0</v>
      </c>
      <c r="B122" s="2">
        <f>IFERROR(HLOOKUP("tier2",'VI2'!$C:$C,MATCH(LOWER(SUBSTITUTE(HLOOKUP("vehicle",[1]pl!$C:$C,pos!B122),"-","_")),'VI2'!$A:$A,0)),)</f>
        <v>0</v>
      </c>
      <c r="C122" s="2">
        <f>IFERROR(HLOOKUP("tier2",'VI2'!$C:$C,MATCH(LOWER(SUBSTITUTE(HLOOKUP("vehicle",[1]pl!$C:$C,pos!C122),"-","_")),'VI2'!$A:$A,0)),)</f>
        <v>0</v>
      </c>
      <c r="D122" s="2">
        <f>IFERROR(HLOOKUP("tier2",'VI2'!$C:$C,MATCH(LOWER(SUBSTITUTE(HLOOKUP("vehicle",[1]pl!$C:$C,pos!D122),"-","_")),'VI2'!$A:$A,0)),)</f>
        <v>0</v>
      </c>
      <c r="E122" s="2">
        <f>IFERROR(HLOOKUP("tier2",'VI2'!$C:$C,MATCH(LOWER(SUBSTITUTE(HLOOKUP("vehicle",[1]pl!$C:$C,pos!E122),"-","_")),'VI2'!$A:$A,0)),)</f>
        <v>0</v>
      </c>
      <c r="F122" s="2">
        <f>IFERROR(HLOOKUP("tier2",'VI2'!$C:$C,MATCH(LOWER(SUBSTITUTE(HLOOKUP("vehicle",[1]pl!$C:$C,pos!F122),"-","_")),'VI2'!$A:$A,0)),)</f>
        <v>0</v>
      </c>
      <c r="G122" s="2">
        <f>IFERROR(HLOOKUP("tier2",'VI2'!$C:$C,MATCH(LOWER(SUBSTITUTE(HLOOKUP("vehicle",[1]pl!$C:$C,pos!G122),"-","_")),'VI2'!$A:$A,0)),)</f>
        <v>0</v>
      </c>
      <c r="H122" s="2">
        <f>IFERROR(HLOOKUP("tier2",'VI2'!$C:$C,MATCH(LOWER(SUBSTITUTE(HLOOKUP("vehicle",[1]pl!$C:$C,pos!H122),"-","_")),'VI2'!$A:$A,0)),)</f>
        <v>0</v>
      </c>
      <c r="I122" s="2">
        <f>IFERROR(HLOOKUP("tier2",'VI2'!$C:$C,MATCH(LOWER(SUBSTITUTE(HLOOKUP("vehicle",[1]pl!$C:$C,pos!I122),"-","_")),'VI2'!$A:$A,0)),)</f>
        <v>0</v>
      </c>
      <c r="J122" s="2">
        <f>IFERROR(HLOOKUP("tier2",'VI2'!$C:$C,MATCH(LOWER(SUBSTITUTE(HLOOKUP("vehicle",[1]pl!$C:$C,pos!J122),"-","_")),'VI2'!$A:$A,0)),)</f>
        <v>0</v>
      </c>
      <c r="K122" s="2">
        <f>IFERROR(HLOOKUP("tier2",'VI2'!$C:$C,MATCH(LOWER(SUBSTITUTE(HLOOKUP("vehicle",[1]pl!$C:$C,pos!K122),"-","_")),'VI2'!$A:$A,0)),)</f>
        <v>0</v>
      </c>
      <c r="L122" s="2">
        <f>IFERROR(HLOOKUP("tier2",'VI2'!$C:$C,MATCH(LOWER(SUBSTITUTE(HLOOKUP("vehicle",[1]pl!$C:$C,pos!L122),"-","_")),'VI2'!$A:$A,0)),)</f>
        <v>0</v>
      </c>
      <c r="M122" s="2">
        <f>IFERROR(HLOOKUP("tier2",'VI2'!$C:$C,MATCH(LOWER(SUBSTITUTE(HLOOKUP("vehicle",[1]pl!$C:$C,pos!M122),"-","_")),'VI2'!$A:$A,0)),)</f>
        <v>0</v>
      </c>
      <c r="N122" s="2">
        <f>IFERROR(HLOOKUP("tier2",'VI2'!$C:$C,MATCH(LOWER(SUBSTITUTE(HLOOKUP("vehicle",[1]pl!$C:$C,pos!N122),"-","_")),'VI2'!$A:$A,0)),)</f>
        <v>0</v>
      </c>
      <c r="O122" s="2">
        <f>IFERROR(HLOOKUP("tier2",'VI2'!$C:$C,MATCH(LOWER(SUBSTITUTE(HLOOKUP("vehicle",[1]pl!$C:$C,pos!O122),"-","_")),'VI2'!$A:$A,0)),)</f>
        <v>0</v>
      </c>
      <c r="Q122" s="2">
        <f>IFERROR(HLOOKUP("tier2",'VI2'!$C:$C,MATCH(LOWER(SUBSTITUTE(HLOOKUP("vehicle",[1]pl!$C:$C,pos!Q122),"-","_")),'VI2'!$A:$A,0)),)</f>
        <v>0</v>
      </c>
      <c r="R122" s="2">
        <f>IFERROR(HLOOKUP("tier2",'VI2'!$C:$C,MATCH(LOWER(SUBSTITUTE(HLOOKUP("vehicle",[1]pl!$C:$C,pos!R122),"-","_")),'VI2'!$A:$A,0)),)</f>
        <v>0</v>
      </c>
      <c r="S122" s="2">
        <f>IFERROR(HLOOKUP("tier2",'VI2'!$C:$C,MATCH(LOWER(SUBSTITUTE(HLOOKUP("vehicle",[1]pl!$C:$C,pos!S122),"-","_")),'VI2'!$A:$A,0)),)</f>
        <v>0</v>
      </c>
      <c r="T122" s="2">
        <f>IFERROR(HLOOKUP("tier2",'VI2'!$C:$C,MATCH(LOWER(SUBSTITUTE(HLOOKUP("vehicle",[1]pl!$C:$C,pos!T122),"-","_")),'VI2'!$A:$A,0)),)</f>
        <v>0</v>
      </c>
      <c r="U122" s="2">
        <f>IFERROR(HLOOKUP("tier2",'VI2'!$C:$C,MATCH(LOWER(SUBSTITUTE(HLOOKUP("vehicle",[1]pl!$C:$C,pos!U122),"-","_")),'VI2'!$A:$A,0)),)</f>
        <v>0</v>
      </c>
      <c r="V122" s="2">
        <f>IFERROR(HLOOKUP("tier2",'VI2'!$C:$C,MATCH(LOWER(SUBSTITUTE(HLOOKUP("vehicle",[1]pl!$C:$C,pos!V122),"-","_")),'VI2'!$A:$A,0)),)</f>
        <v>0</v>
      </c>
      <c r="W122" s="2">
        <f>IFERROR(HLOOKUP("tier2",'VI2'!$C:$C,MATCH(LOWER(SUBSTITUTE(HLOOKUP("vehicle",[1]pl!$C:$C,pos!W122),"-","_")),'VI2'!$A:$A,0)),)</f>
        <v>0</v>
      </c>
      <c r="X122" s="2">
        <f>IFERROR(HLOOKUP("tier2",'VI2'!$C:$C,MATCH(LOWER(SUBSTITUTE(HLOOKUP("vehicle",[1]pl!$C:$C,pos!X122),"-","_")),'VI2'!$A:$A,0)),)</f>
        <v>0</v>
      </c>
      <c r="Y122" s="2">
        <f>IFERROR(HLOOKUP("tier2",'VI2'!$C:$C,MATCH(LOWER(SUBSTITUTE(HLOOKUP("vehicle",[1]pl!$C:$C,pos!Y122),"-","_")),'VI2'!$A:$A,0)),)</f>
        <v>0</v>
      </c>
      <c r="Z122" s="2">
        <f>IFERROR(HLOOKUP("tier2",'VI2'!$C:$C,MATCH(LOWER(SUBSTITUTE(HLOOKUP("vehicle",[1]pl!$C:$C,pos!Z122),"-","_")),'VI2'!$A:$A,0)),)</f>
        <v>0</v>
      </c>
      <c r="AA122" s="2">
        <f>IFERROR(HLOOKUP("tier2",'VI2'!$C:$C,MATCH(LOWER(SUBSTITUTE(HLOOKUP("vehicle",[1]pl!$C:$C,pos!AA122),"-","_")),'VI2'!$A:$A,0)),)</f>
        <v>0</v>
      </c>
      <c r="AB122" s="2">
        <f>IFERROR(HLOOKUP("tier2",'VI2'!$C:$C,MATCH(LOWER(SUBSTITUTE(HLOOKUP("vehicle",[1]pl!$C:$C,pos!AB122),"-","_")),'VI2'!$A:$A,0)),)</f>
        <v>0</v>
      </c>
      <c r="AC122" s="2">
        <f>IFERROR(HLOOKUP("tier2",'VI2'!$C:$C,MATCH(LOWER(SUBSTITUTE(HLOOKUP("vehicle",[1]pl!$C:$C,pos!AC122),"-","_")),'VI2'!$A:$A,0)),)</f>
        <v>0</v>
      </c>
      <c r="AD122" s="2">
        <f>IFERROR(HLOOKUP("tier2",'VI2'!$C:$C,MATCH(LOWER(SUBSTITUTE(HLOOKUP("vehicle",[1]pl!$C:$C,pos!AD122),"-","_")),'VI2'!$A:$A,0)),)</f>
        <v>0</v>
      </c>
      <c r="AE122" s="2">
        <f>IFERROR(HLOOKUP("tier2",'VI2'!$C:$C,MATCH(LOWER(SUBSTITUTE(HLOOKUP("vehicle",[1]pl!$C:$C,pos!AE122),"-","_")),'VI2'!$A:$A,0)),)</f>
        <v>0</v>
      </c>
      <c r="AF122" s="3" t="s">
        <v>288</v>
      </c>
      <c r="AG122" s="4">
        <f>MAX(MIN(A122:AE122),tier1!A122:AE122)</f>
        <v>0</v>
      </c>
    </row>
    <row r="123" spans="1:33" s="2" customFormat="1" x14ac:dyDescent="0.25">
      <c r="A123" s="2">
        <f>IFERROR(HLOOKUP("tier2",'VI2'!$C:$C,MATCH(LOWER(SUBSTITUTE(HLOOKUP("vehicle",[1]pl!$C:$C,pos!A123),"-","_")),'VI2'!$A:$A,0)),)</f>
        <v>0</v>
      </c>
      <c r="B123" s="2">
        <f>IFERROR(HLOOKUP("tier2",'VI2'!$C:$C,MATCH(LOWER(SUBSTITUTE(HLOOKUP("vehicle",[1]pl!$C:$C,pos!B123),"-","_")),'VI2'!$A:$A,0)),)</f>
        <v>0</v>
      </c>
      <c r="C123" s="2">
        <f>IFERROR(HLOOKUP("tier2",'VI2'!$C:$C,MATCH(LOWER(SUBSTITUTE(HLOOKUP("vehicle",[1]pl!$C:$C,pos!C123),"-","_")),'VI2'!$A:$A,0)),)</f>
        <v>0</v>
      </c>
      <c r="D123" s="2">
        <f>IFERROR(HLOOKUP("tier2",'VI2'!$C:$C,MATCH(LOWER(SUBSTITUTE(HLOOKUP("vehicle",[1]pl!$C:$C,pos!D123),"-","_")),'VI2'!$A:$A,0)),)</f>
        <v>0</v>
      </c>
      <c r="E123" s="2">
        <f>IFERROR(HLOOKUP("tier2",'VI2'!$C:$C,MATCH(LOWER(SUBSTITUTE(HLOOKUP("vehicle",[1]pl!$C:$C,pos!E123),"-","_")),'VI2'!$A:$A,0)),)</f>
        <v>0</v>
      </c>
      <c r="F123" s="2">
        <f>IFERROR(HLOOKUP("tier2",'VI2'!$C:$C,MATCH(LOWER(SUBSTITUTE(HLOOKUP("vehicle",[1]pl!$C:$C,pos!F123),"-","_")),'VI2'!$A:$A,0)),)</f>
        <v>0</v>
      </c>
      <c r="G123" s="2">
        <f>IFERROR(HLOOKUP("tier2",'VI2'!$C:$C,MATCH(LOWER(SUBSTITUTE(HLOOKUP("vehicle",[1]pl!$C:$C,pos!G123),"-","_")),'VI2'!$A:$A,0)),)</f>
        <v>0</v>
      </c>
      <c r="H123" s="2">
        <f>IFERROR(HLOOKUP("tier2",'VI2'!$C:$C,MATCH(LOWER(SUBSTITUTE(HLOOKUP("vehicle",[1]pl!$C:$C,pos!H123),"-","_")),'VI2'!$A:$A,0)),)</f>
        <v>0</v>
      </c>
      <c r="I123" s="2">
        <f>IFERROR(HLOOKUP("tier2",'VI2'!$C:$C,MATCH(LOWER(SUBSTITUTE(HLOOKUP("vehicle",[1]pl!$C:$C,pos!I123),"-","_")),'VI2'!$A:$A,0)),)</f>
        <v>0</v>
      </c>
      <c r="J123" s="2">
        <f>IFERROR(HLOOKUP("tier2",'VI2'!$C:$C,MATCH(LOWER(SUBSTITUTE(HLOOKUP("vehicle",[1]pl!$C:$C,pos!J123),"-","_")),'VI2'!$A:$A,0)),)</f>
        <v>0</v>
      </c>
      <c r="K123" s="2">
        <f>IFERROR(HLOOKUP("tier2",'VI2'!$C:$C,MATCH(LOWER(SUBSTITUTE(HLOOKUP("vehicle",[1]pl!$C:$C,pos!K123),"-","_")),'VI2'!$A:$A,0)),)</f>
        <v>0</v>
      </c>
      <c r="L123" s="2">
        <f>IFERROR(HLOOKUP("tier2",'VI2'!$C:$C,MATCH(LOWER(SUBSTITUTE(HLOOKUP("vehicle",[1]pl!$C:$C,pos!L123),"-","_")),'VI2'!$A:$A,0)),)</f>
        <v>0</v>
      </c>
      <c r="M123" s="2">
        <f>IFERROR(HLOOKUP("tier2",'VI2'!$C:$C,MATCH(LOWER(SUBSTITUTE(HLOOKUP("vehicle",[1]pl!$C:$C,pos!M123),"-","_")),'VI2'!$A:$A,0)),)</f>
        <v>0</v>
      </c>
      <c r="N123" s="2">
        <f>IFERROR(HLOOKUP("tier2",'VI2'!$C:$C,MATCH(LOWER(SUBSTITUTE(HLOOKUP("vehicle",[1]pl!$C:$C,pos!N123),"-","_")),'VI2'!$A:$A,0)),)</f>
        <v>0</v>
      </c>
      <c r="O123" s="2">
        <f>IFERROR(HLOOKUP("tier2",'VI2'!$C:$C,MATCH(LOWER(SUBSTITUTE(HLOOKUP("vehicle",[1]pl!$C:$C,pos!O123),"-","_")),'VI2'!$A:$A,0)),)</f>
        <v>0</v>
      </c>
      <c r="Q123" s="2">
        <f>IFERROR(HLOOKUP("tier2",'VI2'!$C:$C,MATCH(LOWER(SUBSTITUTE(HLOOKUP("vehicle",[1]pl!$C:$C,pos!Q123),"-","_")),'VI2'!$A:$A,0)),)</f>
        <v>0</v>
      </c>
      <c r="R123" s="2">
        <f>IFERROR(HLOOKUP("tier2",'VI2'!$C:$C,MATCH(LOWER(SUBSTITUTE(HLOOKUP("vehicle",[1]pl!$C:$C,pos!R123),"-","_")),'VI2'!$A:$A,0)),)</f>
        <v>0</v>
      </c>
      <c r="S123" s="2">
        <f>IFERROR(HLOOKUP("tier2",'VI2'!$C:$C,MATCH(LOWER(SUBSTITUTE(HLOOKUP("vehicle",[1]pl!$C:$C,pos!S123),"-","_")),'VI2'!$A:$A,0)),)</f>
        <v>0</v>
      </c>
      <c r="T123" s="2">
        <f>IFERROR(HLOOKUP("tier2",'VI2'!$C:$C,MATCH(LOWER(SUBSTITUTE(HLOOKUP("vehicle",[1]pl!$C:$C,pos!T123),"-","_")),'VI2'!$A:$A,0)),)</f>
        <v>0</v>
      </c>
      <c r="U123" s="2">
        <f>IFERROR(HLOOKUP("tier2",'VI2'!$C:$C,MATCH(LOWER(SUBSTITUTE(HLOOKUP("vehicle",[1]pl!$C:$C,pos!U123),"-","_")),'VI2'!$A:$A,0)),)</f>
        <v>0</v>
      </c>
      <c r="V123" s="2">
        <f>IFERROR(HLOOKUP("tier2",'VI2'!$C:$C,MATCH(LOWER(SUBSTITUTE(HLOOKUP("vehicle",[1]pl!$C:$C,pos!V123),"-","_")),'VI2'!$A:$A,0)),)</f>
        <v>0</v>
      </c>
      <c r="W123" s="2">
        <f>IFERROR(HLOOKUP("tier2",'VI2'!$C:$C,MATCH(LOWER(SUBSTITUTE(HLOOKUP("vehicle",[1]pl!$C:$C,pos!W123),"-","_")),'VI2'!$A:$A,0)),)</f>
        <v>0</v>
      </c>
      <c r="X123" s="2">
        <f>IFERROR(HLOOKUP("tier2",'VI2'!$C:$C,MATCH(LOWER(SUBSTITUTE(HLOOKUP("vehicle",[1]pl!$C:$C,pos!X123),"-","_")),'VI2'!$A:$A,0)),)</f>
        <v>0</v>
      </c>
      <c r="Y123" s="2">
        <f>IFERROR(HLOOKUP("tier2",'VI2'!$C:$C,MATCH(LOWER(SUBSTITUTE(HLOOKUP("vehicle",[1]pl!$C:$C,pos!Y123),"-","_")),'VI2'!$A:$A,0)),)</f>
        <v>0</v>
      </c>
      <c r="Z123" s="2">
        <f>IFERROR(HLOOKUP("tier2",'VI2'!$C:$C,MATCH(LOWER(SUBSTITUTE(HLOOKUP("vehicle",[1]pl!$C:$C,pos!Z123),"-","_")),'VI2'!$A:$A,0)),)</f>
        <v>0</v>
      </c>
      <c r="AA123" s="2">
        <f>IFERROR(HLOOKUP("tier2",'VI2'!$C:$C,MATCH(LOWER(SUBSTITUTE(HLOOKUP("vehicle",[1]pl!$C:$C,pos!AA123),"-","_")),'VI2'!$A:$A,0)),)</f>
        <v>0</v>
      </c>
      <c r="AB123" s="2">
        <f>IFERROR(HLOOKUP("tier2",'VI2'!$C:$C,MATCH(LOWER(SUBSTITUTE(HLOOKUP("vehicle",[1]pl!$C:$C,pos!AB123),"-","_")),'VI2'!$A:$A,0)),)</f>
        <v>0</v>
      </c>
      <c r="AC123" s="2">
        <f>IFERROR(HLOOKUP("tier2",'VI2'!$C:$C,MATCH(LOWER(SUBSTITUTE(HLOOKUP("vehicle",[1]pl!$C:$C,pos!AC123),"-","_")),'VI2'!$A:$A,0)),)</f>
        <v>0</v>
      </c>
      <c r="AD123" s="2">
        <f>IFERROR(HLOOKUP("tier2",'VI2'!$C:$C,MATCH(LOWER(SUBSTITUTE(HLOOKUP("vehicle",[1]pl!$C:$C,pos!AD123),"-","_")),'VI2'!$A:$A,0)),)</f>
        <v>0</v>
      </c>
      <c r="AE123" s="2">
        <f>IFERROR(HLOOKUP("tier2",'VI2'!$C:$C,MATCH(LOWER(SUBSTITUTE(HLOOKUP("vehicle",[1]pl!$C:$C,pos!AE123),"-","_")),'VI2'!$A:$A,0)),)</f>
        <v>0</v>
      </c>
      <c r="AF123" s="3" t="s">
        <v>288</v>
      </c>
      <c r="AG123" s="4">
        <f>MAX(MIN(A123:AE123),tier1!A123:AE123)</f>
        <v>0</v>
      </c>
    </row>
    <row r="124" spans="1:33" s="2" customFormat="1" x14ac:dyDescent="0.25">
      <c r="A124" s="2">
        <f>IFERROR(HLOOKUP("tier2",'VI2'!$C:$C,MATCH(LOWER(SUBSTITUTE(HLOOKUP("vehicle",[1]pl!$C:$C,pos!A124),"-","_")),'VI2'!$A:$A,0)),)</f>
        <v>0</v>
      </c>
      <c r="B124" s="2">
        <f>IFERROR(HLOOKUP("tier2",'VI2'!$C:$C,MATCH(LOWER(SUBSTITUTE(HLOOKUP("vehicle",[1]pl!$C:$C,pos!B124),"-","_")),'VI2'!$A:$A,0)),)</f>
        <v>0</v>
      </c>
      <c r="C124" s="2">
        <f>IFERROR(HLOOKUP("tier2",'VI2'!$C:$C,MATCH(LOWER(SUBSTITUTE(HLOOKUP("vehicle",[1]pl!$C:$C,pos!C124),"-","_")),'VI2'!$A:$A,0)),)</f>
        <v>0</v>
      </c>
      <c r="D124" s="2">
        <f>IFERROR(HLOOKUP("tier2",'VI2'!$C:$C,MATCH(LOWER(SUBSTITUTE(HLOOKUP("vehicle",[1]pl!$C:$C,pos!D124),"-","_")),'VI2'!$A:$A,0)),)</f>
        <v>0</v>
      </c>
      <c r="E124" s="2">
        <f>IFERROR(HLOOKUP("tier2",'VI2'!$C:$C,MATCH(LOWER(SUBSTITUTE(HLOOKUP("vehicle",[1]pl!$C:$C,pos!E124),"-","_")),'VI2'!$A:$A,0)),)</f>
        <v>0</v>
      </c>
      <c r="F124" s="2">
        <f>IFERROR(HLOOKUP("tier2",'VI2'!$C:$C,MATCH(LOWER(SUBSTITUTE(HLOOKUP("vehicle",[1]pl!$C:$C,pos!F124),"-","_")),'VI2'!$A:$A,0)),)</f>
        <v>0</v>
      </c>
      <c r="G124" s="2">
        <f>IFERROR(HLOOKUP("tier2",'VI2'!$C:$C,MATCH(LOWER(SUBSTITUTE(HLOOKUP("vehicle",[1]pl!$C:$C,pos!G124),"-","_")),'VI2'!$A:$A,0)),)</f>
        <v>0</v>
      </c>
      <c r="H124" s="2">
        <f>IFERROR(HLOOKUP("tier2",'VI2'!$C:$C,MATCH(LOWER(SUBSTITUTE(HLOOKUP("vehicle",[1]pl!$C:$C,pos!H124),"-","_")),'VI2'!$A:$A,0)),)</f>
        <v>0</v>
      </c>
      <c r="I124" s="2">
        <f>IFERROR(HLOOKUP("tier2",'VI2'!$C:$C,MATCH(LOWER(SUBSTITUTE(HLOOKUP("vehicle",[1]pl!$C:$C,pos!I124),"-","_")),'VI2'!$A:$A,0)),)</f>
        <v>0</v>
      </c>
      <c r="J124" s="2">
        <f>IFERROR(HLOOKUP("tier2",'VI2'!$C:$C,MATCH(LOWER(SUBSTITUTE(HLOOKUP("vehicle",[1]pl!$C:$C,pos!J124),"-","_")),'VI2'!$A:$A,0)),)</f>
        <v>0</v>
      </c>
      <c r="K124" s="2">
        <f>IFERROR(HLOOKUP("tier2",'VI2'!$C:$C,MATCH(LOWER(SUBSTITUTE(HLOOKUP("vehicle",[1]pl!$C:$C,pos!K124),"-","_")),'VI2'!$A:$A,0)),)</f>
        <v>0</v>
      </c>
      <c r="L124" s="2">
        <f>IFERROR(HLOOKUP("tier2",'VI2'!$C:$C,MATCH(LOWER(SUBSTITUTE(HLOOKUP("vehicle",[1]pl!$C:$C,pos!L124),"-","_")),'VI2'!$A:$A,0)),)</f>
        <v>0</v>
      </c>
      <c r="M124" s="2">
        <f>IFERROR(HLOOKUP("tier2",'VI2'!$C:$C,MATCH(LOWER(SUBSTITUTE(HLOOKUP("vehicle",[1]pl!$C:$C,pos!M124),"-","_")),'VI2'!$A:$A,0)),)</f>
        <v>0</v>
      </c>
      <c r="N124" s="2">
        <f>IFERROR(HLOOKUP("tier2",'VI2'!$C:$C,MATCH(LOWER(SUBSTITUTE(HLOOKUP("vehicle",[1]pl!$C:$C,pos!N124),"-","_")),'VI2'!$A:$A,0)),)</f>
        <v>0</v>
      </c>
      <c r="O124" s="2">
        <f>IFERROR(HLOOKUP("tier2",'VI2'!$C:$C,MATCH(LOWER(SUBSTITUTE(HLOOKUP("vehicle",[1]pl!$C:$C,pos!O124),"-","_")),'VI2'!$A:$A,0)),)</f>
        <v>0</v>
      </c>
      <c r="Q124" s="2">
        <f>IFERROR(HLOOKUP("tier2",'VI2'!$C:$C,MATCH(LOWER(SUBSTITUTE(HLOOKUP("vehicle",[1]pl!$C:$C,pos!Q124),"-","_")),'VI2'!$A:$A,0)),)</f>
        <v>0</v>
      </c>
      <c r="R124" s="2">
        <f>IFERROR(HLOOKUP("tier2",'VI2'!$C:$C,MATCH(LOWER(SUBSTITUTE(HLOOKUP("vehicle",[1]pl!$C:$C,pos!R124),"-","_")),'VI2'!$A:$A,0)),)</f>
        <v>0</v>
      </c>
      <c r="S124" s="2">
        <f>IFERROR(HLOOKUP("tier2",'VI2'!$C:$C,MATCH(LOWER(SUBSTITUTE(HLOOKUP("vehicle",[1]pl!$C:$C,pos!S124),"-","_")),'VI2'!$A:$A,0)),)</f>
        <v>0</v>
      </c>
      <c r="T124" s="2">
        <f>IFERROR(HLOOKUP("tier2",'VI2'!$C:$C,MATCH(LOWER(SUBSTITUTE(HLOOKUP("vehicle",[1]pl!$C:$C,pos!T124),"-","_")),'VI2'!$A:$A,0)),)</f>
        <v>0</v>
      </c>
      <c r="U124" s="2">
        <f>IFERROR(HLOOKUP("tier2",'VI2'!$C:$C,MATCH(LOWER(SUBSTITUTE(HLOOKUP("vehicle",[1]pl!$C:$C,pos!U124),"-","_")),'VI2'!$A:$A,0)),)</f>
        <v>0</v>
      </c>
      <c r="V124" s="2">
        <f>IFERROR(HLOOKUP("tier2",'VI2'!$C:$C,MATCH(LOWER(SUBSTITUTE(HLOOKUP("vehicle",[1]pl!$C:$C,pos!V124),"-","_")),'VI2'!$A:$A,0)),)</f>
        <v>0</v>
      </c>
      <c r="W124" s="2">
        <f>IFERROR(HLOOKUP("tier2",'VI2'!$C:$C,MATCH(LOWER(SUBSTITUTE(HLOOKUP("vehicle",[1]pl!$C:$C,pos!W124),"-","_")),'VI2'!$A:$A,0)),)</f>
        <v>0</v>
      </c>
      <c r="X124" s="2">
        <f>IFERROR(HLOOKUP("tier2",'VI2'!$C:$C,MATCH(LOWER(SUBSTITUTE(HLOOKUP("vehicle",[1]pl!$C:$C,pos!X124),"-","_")),'VI2'!$A:$A,0)),)</f>
        <v>0</v>
      </c>
      <c r="Y124" s="2">
        <f>IFERROR(HLOOKUP("tier2",'VI2'!$C:$C,MATCH(LOWER(SUBSTITUTE(HLOOKUP("vehicle",[1]pl!$C:$C,pos!Y124),"-","_")),'VI2'!$A:$A,0)),)</f>
        <v>0</v>
      </c>
      <c r="Z124" s="2">
        <f>IFERROR(HLOOKUP("tier2",'VI2'!$C:$C,MATCH(LOWER(SUBSTITUTE(HLOOKUP("vehicle",[1]pl!$C:$C,pos!Z124),"-","_")),'VI2'!$A:$A,0)),)</f>
        <v>0</v>
      </c>
      <c r="AA124" s="2">
        <f>IFERROR(HLOOKUP("tier2",'VI2'!$C:$C,MATCH(LOWER(SUBSTITUTE(HLOOKUP("vehicle",[1]pl!$C:$C,pos!AA124),"-","_")),'VI2'!$A:$A,0)),)</f>
        <v>0</v>
      </c>
      <c r="AB124" s="2">
        <f>IFERROR(HLOOKUP("tier2",'VI2'!$C:$C,MATCH(LOWER(SUBSTITUTE(HLOOKUP("vehicle",[1]pl!$C:$C,pos!AB124),"-","_")),'VI2'!$A:$A,0)),)</f>
        <v>0</v>
      </c>
      <c r="AC124" s="2">
        <f>IFERROR(HLOOKUP("tier2",'VI2'!$C:$C,MATCH(LOWER(SUBSTITUTE(HLOOKUP("vehicle",[1]pl!$C:$C,pos!AC124),"-","_")),'VI2'!$A:$A,0)),)</f>
        <v>0</v>
      </c>
      <c r="AD124" s="2">
        <f>IFERROR(HLOOKUP("tier2",'VI2'!$C:$C,MATCH(LOWER(SUBSTITUTE(HLOOKUP("vehicle",[1]pl!$C:$C,pos!AD124),"-","_")),'VI2'!$A:$A,0)),)</f>
        <v>0</v>
      </c>
      <c r="AE124" s="2">
        <f>IFERROR(HLOOKUP("tier2",'VI2'!$C:$C,MATCH(LOWER(SUBSTITUTE(HLOOKUP("vehicle",[1]pl!$C:$C,pos!AE124),"-","_")),'VI2'!$A:$A,0)),)</f>
        <v>0</v>
      </c>
      <c r="AF124" s="3" t="s">
        <v>288</v>
      </c>
      <c r="AG124" s="4">
        <f>MAX(MIN(A124:AE124),tier1!A124:AE124)</f>
        <v>0</v>
      </c>
    </row>
    <row r="125" spans="1:33" s="2" customFormat="1" x14ac:dyDescent="0.25">
      <c r="A125" s="2">
        <f>IFERROR(HLOOKUP("tier2",'VI2'!$C:$C,MATCH(LOWER(SUBSTITUTE(HLOOKUP("vehicle",[1]pl!$C:$C,pos!A125),"-","_")),'VI2'!$A:$A,0)),)</f>
        <v>0</v>
      </c>
      <c r="B125" s="2">
        <f>IFERROR(HLOOKUP("tier2",'VI2'!$C:$C,MATCH(LOWER(SUBSTITUTE(HLOOKUP("vehicle",[1]pl!$C:$C,pos!B125),"-","_")),'VI2'!$A:$A,0)),)</f>
        <v>0</v>
      </c>
      <c r="C125" s="2">
        <f>IFERROR(HLOOKUP("tier2",'VI2'!$C:$C,MATCH(LOWER(SUBSTITUTE(HLOOKUP("vehicle",[1]pl!$C:$C,pos!C125),"-","_")),'VI2'!$A:$A,0)),)</f>
        <v>0</v>
      </c>
      <c r="D125" s="2">
        <f>IFERROR(HLOOKUP("tier2",'VI2'!$C:$C,MATCH(LOWER(SUBSTITUTE(HLOOKUP("vehicle",[1]pl!$C:$C,pos!D125),"-","_")),'VI2'!$A:$A,0)),)</f>
        <v>0</v>
      </c>
      <c r="E125" s="2">
        <f>IFERROR(HLOOKUP("tier2",'VI2'!$C:$C,MATCH(LOWER(SUBSTITUTE(HLOOKUP("vehicle",[1]pl!$C:$C,pos!E125),"-","_")),'VI2'!$A:$A,0)),)</f>
        <v>0</v>
      </c>
      <c r="F125" s="2">
        <f>IFERROR(HLOOKUP("tier2",'VI2'!$C:$C,MATCH(LOWER(SUBSTITUTE(HLOOKUP("vehicle",[1]pl!$C:$C,pos!F125),"-","_")),'VI2'!$A:$A,0)),)</f>
        <v>0</v>
      </c>
      <c r="G125" s="2">
        <f>IFERROR(HLOOKUP("tier2",'VI2'!$C:$C,MATCH(LOWER(SUBSTITUTE(HLOOKUP("vehicle",[1]pl!$C:$C,pos!G125),"-","_")),'VI2'!$A:$A,0)),)</f>
        <v>0</v>
      </c>
      <c r="H125" s="2">
        <f>IFERROR(HLOOKUP("tier2",'VI2'!$C:$C,MATCH(LOWER(SUBSTITUTE(HLOOKUP("vehicle",[1]pl!$C:$C,pos!H125),"-","_")),'VI2'!$A:$A,0)),)</f>
        <v>0</v>
      </c>
      <c r="I125" s="2">
        <f>IFERROR(HLOOKUP("tier2",'VI2'!$C:$C,MATCH(LOWER(SUBSTITUTE(HLOOKUP("vehicle",[1]pl!$C:$C,pos!I125),"-","_")),'VI2'!$A:$A,0)),)</f>
        <v>0</v>
      </c>
      <c r="J125" s="2">
        <f>IFERROR(HLOOKUP("tier2",'VI2'!$C:$C,MATCH(LOWER(SUBSTITUTE(HLOOKUP("vehicle",[1]pl!$C:$C,pos!J125),"-","_")),'VI2'!$A:$A,0)),)</f>
        <v>0</v>
      </c>
      <c r="K125" s="2">
        <f>IFERROR(HLOOKUP("tier2",'VI2'!$C:$C,MATCH(LOWER(SUBSTITUTE(HLOOKUP("vehicle",[1]pl!$C:$C,pos!K125),"-","_")),'VI2'!$A:$A,0)),)</f>
        <v>0</v>
      </c>
      <c r="L125" s="2">
        <f>IFERROR(HLOOKUP("tier2",'VI2'!$C:$C,MATCH(LOWER(SUBSTITUTE(HLOOKUP("vehicle",[1]pl!$C:$C,pos!L125),"-","_")),'VI2'!$A:$A,0)),)</f>
        <v>0</v>
      </c>
      <c r="M125" s="2">
        <f>IFERROR(HLOOKUP("tier2",'VI2'!$C:$C,MATCH(LOWER(SUBSTITUTE(HLOOKUP("vehicle",[1]pl!$C:$C,pos!M125),"-","_")),'VI2'!$A:$A,0)),)</f>
        <v>0</v>
      </c>
      <c r="N125" s="2">
        <f>IFERROR(HLOOKUP("tier2",'VI2'!$C:$C,MATCH(LOWER(SUBSTITUTE(HLOOKUP("vehicle",[1]pl!$C:$C,pos!N125),"-","_")),'VI2'!$A:$A,0)),)</f>
        <v>0</v>
      </c>
      <c r="O125" s="2">
        <f>IFERROR(HLOOKUP("tier2",'VI2'!$C:$C,MATCH(LOWER(SUBSTITUTE(HLOOKUP("vehicle",[1]pl!$C:$C,pos!O125),"-","_")),'VI2'!$A:$A,0)),)</f>
        <v>0</v>
      </c>
      <c r="Q125" s="2">
        <f>IFERROR(HLOOKUP("tier2",'VI2'!$C:$C,MATCH(LOWER(SUBSTITUTE(HLOOKUP("vehicle",[1]pl!$C:$C,pos!Q125),"-","_")),'VI2'!$A:$A,0)),)</f>
        <v>0</v>
      </c>
      <c r="R125" s="2">
        <f>IFERROR(HLOOKUP("tier2",'VI2'!$C:$C,MATCH(LOWER(SUBSTITUTE(HLOOKUP("vehicle",[1]pl!$C:$C,pos!R125),"-","_")),'VI2'!$A:$A,0)),)</f>
        <v>0</v>
      </c>
      <c r="S125" s="2">
        <f>IFERROR(HLOOKUP("tier2",'VI2'!$C:$C,MATCH(LOWER(SUBSTITUTE(HLOOKUP("vehicle",[1]pl!$C:$C,pos!S125),"-","_")),'VI2'!$A:$A,0)),)</f>
        <v>0</v>
      </c>
      <c r="T125" s="2">
        <f>IFERROR(HLOOKUP("tier2",'VI2'!$C:$C,MATCH(LOWER(SUBSTITUTE(HLOOKUP("vehicle",[1]pl!$C:$C,pos!T125),"-","_")),'VI2'!$A:$A,0)),)</f>
        <v>0</v>
      </c>
      <c r="U125" s="2">
        <f>IFERROR(HLOOKUP("tier2",'VI2'!$C:$C,MATCH(LOWER(SUBSTITUTE(HLOOKUP("vehicle",[1]pl!$C:$C,pos!U125),"-","_")),'VI2'!$A:$A,0)),)</f>
        <v>0</v>
      </c>
      <c r="V125" s="2">
        <f>IFERROR(HLOOKUP("tier2",'VI2'!$C:$C,MATCH(LOWER(SUBSTITUTE(HLOOKUP("vehicle",[1]pl!$C:$C,pos!V125),"-","_")),'VI2'!$A:$A,0)),)</f>
        <v>0</v>
      </c>
      <c r="W125" s="2">
        <f>IFERROR(HLOOKUP("tier2",'VI2'!$C:$C,MATCH(LOWER(SUBSTITUTE(HLOOKUP("vehicle",[1]pl!$C:$C,pos!W125),"-","_")),'VI2'!$A:$A,0)),)</f>
        <v>0</v>
      </c>
      <c r="X125" s="2">
        <f>IFERROR(HLOOKUP("tier2",'VI2'!$C:$C,MATCH(LOWER(SUBSTITUTE(HLOOKUP("vehicle",[1]pl!$C:$C,pos!X125),"-","_")),'VI2'!$A:$A,0)),)</f>
        <v>0</v>
      </c>
      <c r="Y125" s="2">
        <f>IFERROR(HLOOKUP("tier2",'VI2'!$C:$C,MATCH(LOWER(SUBSTITUTE(HLOOKUP("vehicle",[1]pl!$C:$C,pos!Y125),"-","_")),'VI2'!$A:$A,0)),)</f>
        <v>0</v>
      </c>
      <c r="Z125" s="2">
        <f>IFERROR(HLOOKUP("tier2",'VI2'!$C:$C,MATCH(LOWER(SUBSTITUTE(HLOOKUP("vehicle",[1]pl!$C:$C,pos!Z125),"-","_")),'VI2'!$A:$A,0)),)</f>
        <v>0</v>
      </c>
      <c r="AA125" s="2">
        <f>IFERROR(HLOOKUP("tier2",'VI2'!$C:$C,MATCH(LOWER(SUBSTITUTE(HLOOKUP("vehicle",[1]pl!$C:$C,pos!AA125),"-","_")),'VI2'!$A:$A,0)),)</f>
        <v>0</v>
      </c>
      <c r="AB125" s="2">
        <f>IFERROR(HLOOKUP("tier2",'VI2'!$C:$C,MATCH(LOWER(SUBSTITUTE(HLOOKUP("vehicle",[1]pl!$C:$C,pos!AB125),"-","_")),'VI2'!$A:$A,0)),)</f>
        <v>0</v>
      </c>
      <c r="AC125" s="2">
        <f>IFERROR(HLOOKUP("tier2",'VI2'!$C:$C,MATCH(LOWER(SUBSTITUTE(HLOOKUP("vehicle",[1]pl!$C:$C,pos!AC125),"-","_")),'VI2'!$A:$A,0)),)</f>
        <v>0</v>
      </c>
      <c r="AD125" s="2">
        <f>IFERROR(HLOOKUP("tier2",'VI2'!$C:$C,MATCH(LOWER(SUBSTITUTE(HLOOKUP("vehicle",[1]pl!$C:$C,pos!AD125),"-","_")),'VI2'!$A:$A,0)),)</f>
        <v>0</v>
      </c>
      <c r="AE125" s="2">
        <f>IFERROR(HLOOKUP("tier2",'VI2'!$C:$C,MATCH(LOWER(SUBSTITUTE(HLOOKUP("vehicle",[1]pl!$C:$C,pos!AE125),"-","_")),'VI2'!$A:$A,0)),)</f>
        <v>0</v>
      </c>
      <c r="AF125" s="3" t="s">
        <v>288</v>
      </c>
      <c r="AG125" s="4">
        <f>MAX(MIN(A125:AE125),tier1!A125:AE125)</f>
        <v>0</v>
      </c>
    </row>
    <row r="126" spans="1:33" s="2" customFormat="1" x14ac:dyDescent="0.25">
      <c r="A126" s="2">
        <f>IFERROR(HLOOKUP("tier2",'VI2'!$C:$C,MATCH(LOWER(SUBSTITUTE(HLOOKUP("vehicle",[1]pl!$C:$C,pos!A126),"-","_")),'VI2'!$A:$A,0)),)</f>
        <v>0</v>
      </c>
      <c r="B126" s="2">
        <f>IFERROR(HLOOKUP("tier2",'VI2'!$C:$C,MATCH(LOWER(SUBSTITUTE(HLOOKUP("vehicle",[1]pl!$C:$C,pos!B126),"-","_")),'VI2'!$A:$A,0)),)</f>
        <v>0</v>
      </c>
      <c r="C126" s="2">
        <f>IFERROR(HLOOKUP("tier2",'VI2'!$C:$C,MATCH(LOWER(SUBSTITUTE(HLOOKUP("vehicle",[1]pl!$C:$C,pos!C126),"-","_")),'VI2'!$A:$A,0)),)</f>
        <v>0</v>
      </c>
      <c r="D126" s="2">
        <f>IFERROR(HLOOKUP("tier2",'VI2'!$C:$C,MATCH(LOWER(SUBSTITUTE(HLOOKUP("vehicle",[1]pl!$C:$C,pos!D126),"-","_")),'VI2'!$A:$A,0)),)</f>
        <v>0</v>
      </c>
      <c r="E126" s="2">
        <f>IFERROR(HLOOKUP("tier2",'VI2'!$C:$C,MATCH(LOWER(SUBSTITUTE(HLOOKUP("vehicle",[1]pl!$C:$C,pos!E126),"-","_")),'VI2'!$A:$A,0)),)</f>
        <v>0</v>
      </c>
      <c r="F126" s="2">
        <f>IFERROR(HLOOKUP("tier2",'VI2'!$C:$C,MATCH(LOWER(SUBSTITUTE(HLOOKUP("vehicle",[1]pl!$C:$C,pos!F126),"-","_")),'VI2'!$A:$A,0)),)</f>
        <v>0</v>
      </c>
      <c r="G126" s="2">
        <f>IFERROR(HLOOKUP("tier2",'VI2'!$C:$C,MATCH(LOWER(SUBSTITUTE(HLOOKUP("vehicle",[1]pl!$C:$C,pos!G126),"-","_")),'VI2'!$A:$A,0)),)</f>
        <v>0</v>
      </c>
      <c r="H126" s="2">
        <f>IFERROR(HLOOKUP("tier2",'VI2'!$C:$C,MATCH(LOWER(SUBSTITUTE(HLOOKUP("vehicle",[1]pl!$C:$C,pos!H126),"-","_")),'VI2'!$A:$A,0)),)</f>
        <v>0</v>
      </c>
      <c r="I126" s="2">
        <f>IFERROR(HLOOKUP("tier2",'VI2'!$C:$C,MATCH(LOWER(SUBSTITUTE(HLOOKUP("vehicle",[1]pl!$C:$C,pos!I126),"-","_")),'VI2'!$A:$A,0)),)</f>
        <v>0</v>
      </c>
      <c r="J126" s="2">
        <f>IFERROR(HLOOKUP("tier2",'VI2'!$C:$C,MATCH(LOWER(SUBSTITUTE(HLOOKUP("vehicle",[1]pl!$C:$C,pos!J126),"-","_")),'VI2'!$A:$A,0)),)</f>
        <v>0</v>
      </c>
      <c r="K126" s="2">
        <f>IFERROR(HLOOKUP("tier2",'VI2'!$C:$C,MATCH(LOWER(SUBSTITUTE(HLOOKUP("vehicle",[1]pl!$C:$C,pos!K126),"-","_")),'VI2'!$A:$A,0)),)</f>
        <v>0</v>
      </c>
      <c r="L126" s="2">
        <f>IFERROR(HLOOKUP("tier2",'VI2'!$C:$C,MATCH(LOWER(SUBSTITUTE(HLOOKUP("vehicle",[1]pl!$C:$C,pos!L126),"-","_")),'VI2'!$A:$A,0)),)</f>
        <v>0</v>
      </c>
      <c r="M126" s="2">
        <f>IFERROR(HLOOKUP("tier2",'VI2'!$C:$C,MATCH(LOWER(SUBSTITUTE(HLOOKUP("vehicle",[1]pl!$C:$C,pos!M126),"-","_")),'VI2'!$A:$A,0)),)</f>
        <v>0</v>
      </c>
      <c r="N126" s="2">
        <f>IFERROR(HLOOKUP("tier2",'VI2'!$C:$C,MATCH(LOWER(SUBSTITUTE(HLOOKUP("vehicle",[1]pl!$C:$C,pos!N126),"-","_")),'VI2'!$A:$A,0)),)</f>
        <v>0</v>
      </c>
      <c r="O126" s="2">
        <f>IFERROR(HLOOKUP("tier2",'VI2'!$C:$C,MATCH(LOWER(SUBSTITUTE(HLOOKUP("vehicle",[1]pl!$C:$C,pos!O126),"-","_")),'VI2'!$A:$A,0)),)</f>
        <v>0</v>
      </c>
      <c r="Q126" s="2">
        <f>IFERROR(HLOOKUP("tier2",'VI2'!$C:$C,MATCH(LOWER(SUBSTITUTE(HLOOKUP("vehicle",[1]pl!$C:$C,pos!Q126),"-","_")),'VI2'!$A:$A,0)),)</f>
        <v>0</v>
      </c>
      <c r="R126" s="2">
        <f>IFERROR(HLOOKUP("tier2",'VI2'!$C:$C,MATCH(LOWER(SUBSTITUTE(HLOOKUP("vehicle",[1]pl!$C:$C,pos!R126),"-","_")),'VI2'!$A:$A,0)),)</f>
        <v>0</v>
      </c>
      <c r="S126" s="2">
        <f>IFERROR(HLOOKUP("tier2",'VI2'!$C:$C,MATCH(LOWER(SUBSTITUTE(HLOOKUP("vehicle",[1]pl!$C:$C,pos!S126),"-","_")),'VI2'!$A:$A,0)),)</f>
        <v>0</v>
      </c>
      <c r="T126" s="2">
        <f>IFERROR(HLOOKUP("tier2",'VI2'!$C:$C,MATCH(LOWER(SUBSTITUTE(HLOOKUP("vehicle",[1]pl!$C:$C,pos!T126),"-","_")),'VI2'!$A:$A,0)),)</f>
        <v>0</v>
      </c>
      <c r="U126" s="2">
        <f>IFERROR(HLOOKUP("tier2",'VI2'!$C:$C,MATCH(LOWER(SUBSTITUTE(HLOOKUP("vehicle",[1]pl!$C:$C,pos!U126),"-","_")),'VI2'!$A:$A,0)),)</f>
        <v>0</v>
      </c>
      <c r="V126" s="2">
        <f>IFERROR(HLOOKUP("tier2",'VI2'!$C:$C,MATCH(LOWER(SUBSTITUTE(HLOOKUP("vehicle",[1]pl!$C:$C,pos!V126),"-","_")),'VI2'!$A:$A,0)),)</f>
        <v>0</v>
      </c>
      <c r="W126" s="2">
        <f>IFERROR(HLOOKUP("tier2",'VI2'!$C:$C,MATCH(LOWER(SUBSTITUTE(HLOOKUP("vehicle",[1]pl!$C:$C,pos!W126),"-","_")),'VI2'!$A:$A,0)),)</f>
        <v>0</v>
      </c>
      <c r="X126" s="2">
        <f>IFERROR(HLOOKUP("tier2",'VI2'!$C:$C,MATCH(LOWER(SUBSTITUTE(HLOOKUP("vehicle",[1]pl!$C:$C,pos!X126),"-","_")),'VI2'!$A:$A,0)),)</f>
        <v>0</v>
      </c>
      <c r="Y126" s="2">
        <f>IFERROR(HLOOKUP("tier2",'VI2'!$C:$C,MATCH(LOWER(SUBSTITUTE(HLOOKUP("vehicle",[1]pl!$C:$C,pos!Y126),"-","_")),'VI2'!$A:$A,0)),)</f>
        <v>0</v>
      </c>
      <c r="Z126" s="2">
        <f>IFERROR(HLOOKUP("tier2",'VI2'!$C:$C,MATCH(LOWER(SUBSTITUTE(HLOOKUP("vehicle",[1]pl!$C:$C,pos!Z126),"-","_")),'VI2'!$A:$A,0)),)</f>
        <v>0</v>
      </c>
      <c r="AA126" s="2">
        <f>IFERROR(HLOOKUP("tier2",'VI2'!$C:$C,MATCH(LOWER(SUBSTITUTE(HLOOKUP("vehicle",[1]pl!$C:$C,pos!AA126),"-","_")),'VI2'!$A:$A,0)),)</f>
        <v>0</v>
      </c>
      <c r="AB126" s="2">
        <f>IFERROR(HLOOKUP("tier2",'VI2'!$C:$C,MATCH(LOWER(SUBSTITUTE(HLOOKUP("vehicle",[1]pl!$C:$C,pos!AB126),"-","_")),'VI2'!$A:$A,0)),)</f>
        <v>0</v>
      </c>
      <c r="AC126" s="2">
        <f>IFERROR(HLOOKUP("tier2",'VI2'!$C:$C,MATCH(LOWER(SUBSTITUTE(HLOOKUP("vehicle",[1]pl!$C:$C,pos!AC126),"-","_")),'VI2'!$A:$A,0)),)</f>
        <v>0</v>
      </c>
      <c r="AD126" s="2">
        <f>IFERROR(HLOOKUP("tier2",'VI2'!$C:$C,MATCH(LOWER(SUBSTITUTE(HLOOKUP("vehicle",[1]pl!$C:$C,pos!AD126),"-","_")),'VI2'!$A:$A,0)),)</f>
        <v>0</v>
      </c>
      <c r="AE126" s="2">
        <f>IFERROR(HLOOKUP("tier2",'VI2'!$C:$C,MATCH(LOWER(SUBSTITUTE(HLOOKUP("vehicle",[1]pl!$C:$C,pos!AE126),"-","_")),'VI2'!$A:$A,0)),)</f>
        <v>0</v>
      </c>
      <c r="AF126" s="3" t="s">
        <v>288</v>
      </c>
      <c r="AG126" s="4">
        <f>MAX(MIN(A126:AE126),tier1!A126:AE126)</f>
        <v>0</v>
      </c>
    </row>
    <row r="127" spans="1:33" s="2" customFormat="1" x14ac:dyDescent="0.25">
      <c r="A127" s="2">
        <f>IFERROR(HLOOKUP("tier2",'VI2'!$C:$C,MATCH(LOWER(SUBSTITUTE(HLOOKUP("vehicle",[1]pl!$C:$C,pos!A127),"-","_")),'VI2'!$A:$A,0)),)</f>
        <v>0</v>
      </c>
      <c r="B127" s="2">
        <f>IFERROR(HLOOKUP("tier2",'VI2'!$C:$C,MATCH(LOWER(SUBSTITUTE(HLOOKUP("vehicle",[1]pl!$C:$C,pos!B127),"-","_")),'VI2'!$A:$A,0)),)</f>
        <v>0</v>
      </c>
      <c r="C127" s="2">
        <f>IFERROR(HLOOKUP("tier2",'VI2'!$C:$C,MATCH(LOWER(SUBSTITUTE(HLOOKUP("vehicle",[1]pl!$C:$C,pos!C127),"-","_")),'VI2'!$A:$A,0)),)</f>
        <v>0</v>
      </c>
      <c r="D127" s="2">
        <f>IFERROR(HLOOKUP("tier2",'VI2'!$C:$C,MATCH(LOWER(SUBSTITUTE(HLOOKUP("vehicle",[1]pl!$C:$C,pos!D127),"-","_")),'VI2'!$A:$A,0)),)</f>
        <v>0</v>
      </c>
      <c r="E127" s="2">
        <f>IFERROR(HLOOKUP("tier2",'VI2'!$C:$C,MATCH(LOWER(SUBSTITUTE(HLOOKUP("vehicle",[1]pl!$C:$C,pos!E127),"-","_")),'VI2'!$A:$A,0)),)</f>
        <v>0</v>
      </c>
      <c r="F127" s="2">
        <f>IFERROR(HLOOKUP("tier2",'VI2'!$C:$C,MATCH(LOWER(SUBSTITUTE(HLOOKUP("vehicle",[1]pl!$C:$C,pos!F127),"-","_")),'VI2'!$A:$A,0)),)</f>
        <v>0</v>
      </c>
      <c r="G127" s="2">
        <f>IFERROR(HLOOKUP("tier2",'VI2'!$C:$C,MATCH(LOWER(SUBSTITUTE(HLOOKUP("vehicle",[1]pl!$C:$C,pos!G127),"-","_")),'VI2'!$A:$A,0)),)</f>
        <v>0</v>
      </c>
      <c r="H127" s="2">
        <f>IFERROR(HLOOKUP("tier2",'VI2'!$C:$C,MATCH(LOWER(SUBSTITUTE(HLOOKUP("vehicle",[1]pl!$C:$C,pos!H127),"-","_")),'VI2'!$A:$A,0)),)</f>
        <v>0</v>
      </c>
      <c r="I127" s="2">
        <f>IFERROR(HLOOKUP("tier2",'VI2'!$C:$C,MATCH(LOWER(SUBSTITUTE(HLOOKUP("vehicle",[1]pl!$C:$C,pos!I127),"-","_")),'VI2'!$A:$A,0)),)</f>
        <v>0</v>
      </c>
      <c r="J127" s="2">
        <f>IFERROR(HLOOKUP("tier2",'VI2'!$C:$C,MATCH(LOWER(SUBSTITUTE(HLOOKUP("vehicle",[1]pl!$C:$C,pos!J127),"-","_")),'VI2'!$A:$A,0)),)</f>
        <v>0</v>
      </c>
      <c r="K127" s="2">
        <f>IFERROR(HLOOKUP("tier2",'VI2'!$C:$C,MATCH(LOWER(SUBSTITUTE(HLOOKUP("vehicle",[1]pl!$C:$C,pos!K127),"-","_")),'VI2'!$A:$A,0)),)</f>
        <v>0</v>
      </c>
      <c r="L127" s="2">
        <f>IFERROR(HLOOKUP("tier2",'VI2'!$C:$C,MATCH(LOWER(SUBSTITUTE(HLOOKUP("vehicle",[1]pl!$C:$C,pos!L127),"-","_")),'VI2'!$A:$A,0)),)</f>
        <v>0</v>
      </c>
      <c r="M127" s="2">
        <f>IFERROR(HLOOKUP("tier2",'VI2'!$C:$C,MATCH(LOWER(SUBSTITUTE(HLOOKUP("vehicle",[1]pl!$C:$C,pos!M127),"-","_")),'VI2'!$A:$A,0)),)</f>
        <v>0</v>
      </c>
      <c r="N127" s="2">
        <f>IFERROR(HLOOKUP("tier2",'VI2'!$C:$C,MATCH(LOWER(SUBSTITUTE(HLOOKUP("vehicle",[1]pl!$C:$C,pos!N127),"-","_")),'VI2'!$A:$A,0)),)</f>
        <v>0</v>
      </c>
      <c r="O127" s="2">
        <f>IFERROR(HLOOKUP("tier2",'VI2'!$C:$C,MATCH(LOWER(SUBSTITUTE(HLOOKUP("vehicle",[1]pl!$C:$C,pos!O127),"-","_")),'VI2'!$A:$A,0)),)</f>
        <v>0</v>
      </c>
      <c r="Q127" s="2">
        <f>IFERROR(HLOOKUP("tier2",'VI2'!$C:$C,MATCH(LOWER(SUBSTITUTE(HLOOKUP("vehicle",[1]pl!$C:$C,pos!Q127),"-","_")),'VI2'!$A:$A,0)),)</f>
        <v>0</v>
      </c>
      <c r="R127" s="2">
        <f>IFERROR(HLOOKUP("tier2",'VI2'!$C:$C,MATCH(LOWER(SUBSTITUTE(HLOOKUP("vehicle",[1]pl!$C:$C,pos!R127),"-","_")),'VI2'!$A:$A,0)),)</f>
        <v>0</v>
      </c>
      <c r="S127" s="2">
        <f>IFERROR(HLOOKUP("tier2",'VI2'!$C:$C,MATCH(LOWER(SUBSTITUTE(HLOOKUP("vehicle",[1]pl!$C:$C,pos!S127),"-","_")),'VI2'!$A:$A,0)),)</f>
        <v>0</v>
      </c>
      <c r="T127" s="2">
        <f>IFERROR(HLOOKUP("tier2",'VI2'!$C:$C,MATCH(LOWER(SUBSTITUTE(HLOOKUP("vehicle",[1]pl!$C:$C,pos!T127),"-","_")),'VI2'!$A:$A,0)),)</f>
        <v>0</v>
      </c>
      <c r="U127" s="2">
        <f>IFERROR(HLOOKUP("tier2",'VI2'!$C:$C,MATCH(LOWER(SUBSTITUTE(HLOOKUP("vehicle",[1]pl!$C:$C,pos!U127),"-","_")),'VI2'!$A:$A,0)),)</f>
        <v>0</v>
      </c>
      <c r="V127" s="2">
        <f>IFERROR(HLOOKUP("tier2",'VI2'!$C:$C,MATCH(LOWER(SUBSTITUTE(HLOOKUP("vehicle",[1]pl!$C:$C,pos!V127),"-","_")),'VI2'!$A:$A,0)),)</f>
        <v>0</v>
      </c>
      <c r="W127" s="2">
        <f>IFERROR(HLOOKUP("tier2",'VI2'!$C:$C,MATCH(LOWER(SUBSTITUTE(HLOOKUP("vehicle",[1]pl!$C:$C,pos!W127),"-","_")),'VI2'!$A:$A,0)),)</f>
        <v>0</v>
      </c>
      <c r="X127" s="2">
        <f>IFERROR(HLOOKUP("tier2",'VI2'!$C:$C,MATCH(LOWER(SUBSTITUTE(HLOOKUP("vehicle",[1]pl!$C:$C,pos!X127),"-","_")),'VI2'!$A:$A,0)),)</f>
        <v>0</v>
      </c>
      <c r="Y127" s="2">
        <f>IFERROR(HLOOKUP("tier2",'VI2'!$C:$C,MATCH(LOWER(SUBSTITUTE(HLOOKUP("vehicle",[1]pl!$C:$C,pos!Y127),"-","_")),'VI2'!$A:$A,0)),)</f>
        <v>0</v>
      </c>
      <c r="Z127" s="2">
        <f>IFERROR(HLOOKUP("tier2",'VI2'!$C:$C,MATCH(LOWER(SUBSTITUTE(HLOOKUP("vehicle",[1]pl!$C:$C,pos!Z127),"-","_")),'VI2'!$A:$A,0)),)</f>
        <v>0</v>
      </c>
      <c r="AA127" s="2">
        <f>IFERROR(HLOOKUP("tier2",'VI2'!$C:$C,MATCH(LOWER(SUBSTITUTE(HLOOKUP("vehicle",[1]pl!$C:$C,pos!AA127),"-","_")),'VI2'!$A:$A,0)),)</f>
        <v>0</v>
      </c>
      <c r="AB127" s="2">
        <f>IFERROR(HLOOKUP("tier2",'VI2'!$C:$C,MATCH(LOWER(SUBSTITUTE(HLOOKUP("vehicle",[1]pl!$C:$C,pos!AB127),"-","_")),'VI2'!$A:$A,0)),)</f>
        <v>0</v>
      </c>
      <c r="AC127" s="2">
        <f>IFERROR(HLOOKUP("tier2",'VI2'!$C:$C,MATCH(LOWER(SUBSTITUTE(HLOOKUP("vehicle",[1]pl!$C:$C,pos!AC127),"-","_")),'VI2'!$A:$A,0)),)</f>
        <v>0</v>
      </c>
      <c r="AD127" s="2">
        <f>IFERROR(HLOOKUP("tier2",'VI2'!$C:$C,MATCH(LOWER(SUBSTITUTE(HLOOKUP("vehicle",[1]pl!$C:$C,pos!AD127),"-","_")),'VI2'!$A:$A,0)),)</f>
        <v>0</v>
      </c>
      <c r="AE127" s="2">
        <f>IFERROR(HLOOKUP("tier2",'VI2'!$C:$C,MATCH(LOWER(SUBSTITUTE(HLOOKUP("vehicle",[1]pl!$C:$C,pos!AE127),"-","_")),'VI2'!$A:$A,0)),)</f>
        <v>0</v>
      </c>
      <c r="AF127" s="3" t="s">
        <v>288</v>
      </c>
      <c r="AG127" s="4">
        <f>MAX(MIN(A127:AE127),tier1!A127:AE127)</f>
        <v>0</v>
      </c>
    </row>
    <row r="128" spans="1:33" s="2" customFormat="1" x14ac:dyDescent="0.25">
      <c r="A128" s="2">
        <f>IFERROR(HLOOKUP("tier2",'VI2'!$C:$C,MATCH(LOWER(SUBSTITUTE(HLOOKUP("vehicle",[1]pl!$C:$C,pos!A128),"-","_")),'VI2'!$A:$A,0)),)</f>
        <v>0</v>
      </c>
      <c r="B128" s="2">
        <f>IFERROR(HLOOKUP("tier2",'VI2'!$C:$C,MATCH(LOWER(SUBSTITUTE(HLOOKUP("vehicle",[1]pl!$C:$C,pos!B128),"-","_")),'VI2'!$A:$A,0)),)</f>
        <v>0</v>
      </c>
      <c r="C128" s="2">
        <f>IFERROR(HLOOKUP("tier2",'VI2'!$C:$C,MATCH(LOWER(SUBSTITUTE(HLOOKUP("vehicle",[1]pl!$C:$C,pos!C128),"-","_")),'VI2'!$A:$A,0)),)</f>
        <v>0</v>
      </c>
      <c r="D128" s="2">
        <f>IFERROR(HLOOKUP("tier2",'VI2'!$C:$C,MATCH(LOWER(SUBSTITUTE(HLOOKUP("vehicle",[1]pl!$C:$C,pos!D128),"-","_")),'VI2'!$A:$A,0)),)</f>
        <v>0</v>
      </c>
      <c r="E128" s="2">
        <f>IFERROR(HLOOKUP("tier2",'VI2'!$C:$C,MATCH(LOWER(SUBSTITUTE(HLOOKUP("vehicle",[1]pl!$C:$C,pos!E128),"-","_")),'VI2'!$A:$A,0)),)</f>
        <v>0</v>
      </c>
      <c r="F128" s="2">
        <f>IFERROR(HLOOKUP("tier2",'VI2'!$C:$C,MATCH(LOWER(SUBSTITUTE(HLOOKUP("vehicle",[1]pl!$C:$C,pos!F128),"-","_")),'VI2'!$A:$A,0)),)</f>
        <v>0</v>
      </c>
      <c r="G128" s="2">
        <f>IFERROR(HLOOKUP("tier2",'VI2'!$C:$C,MATCH(LOWER(SUBSTITUTE(HLOOKUP("vehicle",[1]pl!$C:$C,pos!G128),"-","_")),'VI2'!$A:$A,0)),)</f>
        <v>0</v>
      </c>
      <c r="H128" s="2">
        <f>IFERROR(HLOOKUP("tier2",'VI2'!$C:$C,MATCH(LOWER(SUBSTITUTE(HLOOKUP("vehicle",[1]pl!$C:$C,pos!H128),"-","_")),'VI2'!$A:$A,0)),)</f>
        <v>0</v>
      </c>
      <c r="I128" s="2">
        <f>IFERROR(HLOOKUP("tier2",'VI2'!$C:$C,MATCH(LOWER(SUBSTITUTE(HLOOKUP("vehicle",[1]pl!$C:$C,pos!I128),"-","_")),'VI2'!$A:$A,0)),)</f>
        <v>0</v>
      </c>
      <c r="J128" s="2">
        <f>IFERROR(HLOOKUP("tier2",'VI2'!$C:$C,MATCH(LOWER(SUBSTITUTE(HLOOKUP("vehicle",[1]pl!$C:$C,pos!J128),"-","_")),'VI2'!$A:$A,0)),)</f>
        <v>0</v>
      </c>
      <c r="K128" s="2">
        <f>IFERROR(HLOOKUP("tier2",'VI2'!$C:$C,MATCH(LOWER(SUBSTITUTE(HLOOKUP("vehicle",[1]pl!$C:$C,pos!K128),"-","_")),'VI2'!$A:$A,0)),)</f>
        <v>0</v>
      </c>
      <c r="L128" s="2">
        <f>IFERROR(HLOOKUP("tier2",'VI2'!$C:$C,MATCH(LOWER(SUBSTITUTE(HLOOKUP("vehicle",[1]pl!$C:$C,pos!L128),"-","_")),'VI2'!$A:$A,0)),)</f>
        <v>0</v>
      </c>
      <c r="M128" s="2">
        <f>IFERROR(HLOOKUP("tier2",'VI2'!$C:$C,MATCH(LOWER(SUBSTITUTE(HLOOKUP("vehicle",[1]pl!$C:$C,pos!M128),"-","_")),'VI2'!$A:$A,0)),)</f>
        <v>0</v>
      </c>
      <c r="N128" s="2">
        <f>IFERROR(HLOOKUP("tier2",'VI2'!$C:$C,MATCH(LOWER(SUBSTITUTE(HLOOKUP("vehicle",[1]pl!$C:$C,pos!N128),"-","_")),'VI2'!$A:$A,0)),)</f>
        <v>0</v>
      </c>
      <c r="O128" s="2">
        <f>IFERROR(HLOOKUP("tier2",'VI2'!$C:$C,MATCH(LOWER(SUBSTITUTE(HLOOKUP("vehicle",[1]pl!$C:$C,pos!O128),"-","_")),'VI2'!$A:$A,0)),)</f>
        <v>0</v>
      </c>
      <c r="Q128" s="2">
        <f>IFERROR(HLOOKUP("tier2",'VI2'!$C:$C,MATCH(LOWER(SUBSTITUTE(HLOOKUP("vehicle",[1]pl!$C:$C,pos!Q128),"-","_")),'VI2'!$A:$A,0)),)</f>
        <v>0</v>
      </c>
      <c r="R128" s="2">
        <f>IFERROR(HLOOKUP("tier2",'VI2'!$C:$C,MATCH(LOWER(SUBSTITUTE(HLOOKUP("vehicle",[1]pl!$C:$C,pos!R128),"-","_")),'VI2'!$A:$A,0)),)</f>
        <v>0</v>
      </c>
      <c r="S128" s="2">
        <f>IFERROR(HLOOKUP("tier2",'VI2'!$C:$C,MATCH(LOWER(SUBSTITUTE(HLOOKUP("vehicle",[1]pl!$C:$C,pos!S128),"-","_")),'VI2'!$A:$A,0)),)</f>
        <v>0</v>
      </c>
      <c r="T128" s="2">
        <f>IFERROR(HLOOKUP("tier2",'VI2'!$C:$C,MATCH(LOWER(SUBSTITUTE(HLOOKUP("vehicle",[1]pl!$C:$C,pos!T128),"-","_")),'VI2'!$A:$A,0)),)</f>
        <v>0</v>
      </c>
      <c r="U128" s="2">
        <f>IFERROR(HLOOKUP("tier2",'VI2'!$C:$C,MATCH(LOWER(SUBSTITUTE(HLOOKUP("vehicle",[1]pl!$C:$C,pos!U128),"-","_")),'VI2'!$A:$A,0)),)</f>
        <v>0</v>
      </c>
      <c r="V128" s="2">
        <f>IFERROR(HLOOKUP("tier2",'VI2'!$C:$C,MATCH(LOWER(SUBSTITUTE(HLOOKUP("vehicle",[1]pl!$C:$C,pos!V128),"-","_")),'VI2'!$A:$A,0)),)</f>
        <v>0</v>
      </c>
      <c r="W128" s="2">
        <f>IFERROR(HLOOKUP("tier2",'VI2'!$C:$C,MATCH(LOWER(SUBSTITUTE(HLOOKUP("vehicle",[1]pl!$C:$C,pos!W128),"-","_")),'VI2'!$A:$A,0)),)</f>
        <v>0</v>
      </c>
      <c r="X128" s="2">
        <f>IFERROR(HLOOKUP("tier2",'VI2'!$C:$C,MATCH(LOWER(SUBSTITUTE(HLOOKUP("vehicle",[1]pl!$C:$C,pos!X128),"-","_")),'VI2'!$A:$A,0)),)</f>
        <v>0</v>
      </c>
      <c r="Y128" s="2">
        <f>IFERROR(HLOOKUP("tier2",'VI2'!$C:$C,MATCH(LOWER(SUBSTITUTE(HLOOKUP("vehicle",[1]pl!$C:$C,pos!Y128),"-","_")),'VI2'!$A:$A,0)),)</f>
        <v>0</v>
      </c>
      <c r="Z128" s="2">
        <f>IFERROR(HLOOKUP("tier2",'VI2'!$C:$C,MATCH(LOWER(SUBSTITUTE(HLOOKUP("vehicle",[1]pl!$C:$C,pos!Z128),"-","_")),'VI2'!$A:$A,0)),)</f>
        <v>0</v>
      </c>
      <c r="AA128" s="2">
        <f>IFERROR(HLOOKUP("tier2",'VI2'!$C:$C,MATCH(LOWER(SUBSTITUTE(HLOOKUP("vehicle",[1]pl!$C:$C,pos!AA128),"-","_")),'VI2'!$A:$A,0)),)</f>
        <v>0</v>
      </c>
      <c r="AB128" s="2">
        <f>IFERROR(HLOOKUP("tier2",'VI2'!$C:$C,MATCH(LOWER(SUBSTITUTE(HLOOKUP("vehicle",[1]pl!$C:$C,pos!AB128),"-","_")),'VI2'!$A:$A,0)),)</f>
        <v>0</v>
      </c>
      <c r="AC128" s="2">
        <f>IFERROR(HLOOKUP("tier2",'VI2'!$C:$C,MATCH(LOWER(SUBSTITUTE(HLOOKUP("vehicle",[1]pl!$C:$C,pos!AC128),"-","_")),'VI2'!$A:$A,0)),)</f>
        <v>0</v>
      </c>
      <c r="AD128" s="2">
        <f>IFERROR(HLOOKUP("tier2",'VI2'!$C:$C,MATCH(LOWER(SUBSTITUTE(HLOOKUP("vehicle",[1]pl!$C:$C,pos!AD128),"-","_")),'VI2'!$A:$A,0)),)</f>
        <v>0</v>
      </c>
      <c r="AE128" s="2">
        <f>IFERROR(HLOOKUP("tier2",'VI2'!$C:$C,MATCH(LOWER(SUBSTITUTE(HLOOKUP("vehicle",[1]pl!$C:$C,pos!AE128),"-","_")),'VI2'!$A:$A,0)),)</f>
        <v>0</v>
      </c>
      <c r="AF128" s="3" t="s">
        <v>288</v>
      </c>
      <c r="AG128" s="4">
        <f>MAX(MIN(A128:AE128),tier1!A128:AE128)</f>
        <v>0</v>
      </c>
    </row>
    <row r="129" spans="1:33" s="2" customFormat="1" x14ac:dyDescent="0.25">
      <c r="A129" s="2">
        <f>IFERROR(HLOOKUP("tier2",'VI2'!$C:$C,MATCH(LOWER(SUBSTITUTE(HLOOKUP("vehicle",[1]pl!$C:$C,pos!A129),"-","_")),'VI2'!$A:$A,0)),)</f>
        <v>0</v>
      </c>
      <c r="B129" s="2">
        <f>IFERROR(HLOOKUP("tier2",'VI2'!$C:$C,MATCH(LOWER(SUBSTITUTE(HLOOKUP("vehicle",[1]pl!$C:$C,pos!B129),"-","_")),'VI2'!$A:$A,0)),)</f>
        <v>0</v>
      </c>
      <c r="C129" s="2">
        <f>IFERROR(HLOOKUP("tier2",'VI2'!$C:$C,MATCH(LOWER(SUBSTITUTE(HLOOKUP("vehicle",[1]pl!$C:$C,pos!C129),"-","_")),'VI2'!$A:$A,0)),)</f>
        <v>0</v>
      </c>
      <c r="D129" s="2">
        <f>IFERROR(HLOOKUP("tier2",'VI2'!$C:$C,MATCH(LOWER(SUBSTITUTE(HLOOKUP("vehicle",[1]pl!$C:$C,pos!D129),"-","_")),'VI2'!$A:$A,0)),)</f>
        <v>0</v>
      </c>
      <c r="E129" s="2">
        <f>IFERROR(HLOOKUP("tier2",'VI2'!$C:$C,MATCH(LOWER(SUBSTITUTE(HLOOKUP("vehicle",[1]pl!$C:$C,pos!E129),"-","_")),'VI2'!$A:$A,0)),)</f>
        <v>0</v>
      </c>
      <c r="F129" s="2">
        <f>IFERROR(HLOOKUP("tier2",'VI2'!$C:$C,MATCH(LOWER(SUBSTITUTE(HLOOKUP("vehicle",[1]pl!$C:$C,pos!F129),"-","_")),'VI2'!$A:$A,0)),)</f>
        <v>0</v>
      </c>
      <c r="G129" s="2">
        <f>IFERROR(HLOOKUP("tier2",'VI2'!$C:$C,MATCH(LOWER(SUBSTITUTE(HLOOKUP("vehicle",[1]pl!$C:$C,pos!G129),"-","_")),'VI2'!$A:$A,0)),)</f>
        <v>0</v>
      </c>
      <c r="H129" s="2">
        <f>IFERROR(HLOOKUP("tier2",'VI2'!$C:$C,MATCH(LOWER(SUBSTITUTE(HLOOKUP("vehicle",[1]pl!$C:$C,pos!H129),"-","_")),'VI2'!$A:$A,0)),)</f>
        <v>0</v>
      </c>
      <c r="I129" s="2">
        <f>IFERROR(HLOOKUP("tier2",'VI2'!$C:$C,MATCH(LOWER(SUBSTITUTE(HLOOKUP("vehicle",[1]pl!$C:$C,pos!I129),"-","_")),'VI2'!$A:$A,0)),)</f>
        <v>0</v>
      </c>
      <c r="J129" s="2">
        <f>IFERROR(HLOOKUP("tier2",'VI2'!$C:$C,MATCH(LOWER(SUBSTITUTE(HLOOKUP("vehicle",[1]pl!$C:$C,pos!J129),"-","_")),'VI2'!$A:$A,0)),)</f>
        <v>0</v>
      </c>
      <c r="K129" s="2">
        <f>IFERROR(HLOOKUP("tier2",'VI2'!$C:$C,MATCH(LOWER(SUBSTITUTE(HLOOKUP("vehicle",[1]pl!$C:$C,pos!K129),"-","_")),'VI2'!$A:$A,0)),)</f>
        <v>0</v>
      </c>
      <c r="L129" s="2">
        <f>IFERROR(HLOOKUP("tier2",'VI2'!$C:$C,MATCH(LOWER(SUBSTITUTE(HLOOKUP("vehicle",[1]pl!$C:$C,pos!L129),"-","_")),'VI2'!$A:$A,0)),)</f>
        <v>0</v>
      </c>
      <c r="M129" s="2">
        <f>IFERROR(HLOOKUP("tier2",'VI2'!$C:$C,MATCH(LOWER(SUBSTITUTE(HLOOKUP("vehicle",[1]pl!$C:$C,pos!M129),"-","_")),'VI2'!$A:$A,0)),)</f>
        <v>0</v>
      </c>
      <c r="N129" s="2">
        <f>IFERROR(HLOOKUP("tier2",'VI2'!$C:$C,MATCH(LOWER(SUBSTITUTE(HLOOKUP("vehicle",[1]pl!$C:$C,pos!N129),"-","_")),'VI2'!$A:$A,0)),)</f>
        <v>0</v>
      </c>
      <c r="O129" s="2">
        <f>IFERROR(HLOOKUP("tier2",'VI2'!$C:$C,MATCH(LOWER(SUBSTITUTE(HLOOKUP("vehicle",[1]pl!$C:$C,pos!O129),"-","_")),'VI2'!$A:$A,0)),)</f>
        <v>0</v>
      </c>
      <c r="Q129" s="2">
        <f>IFERROR(HLOOKUP("tier2",'VI2'!$C:$C,MATCH(LOWER(SUBSTITUTE(HLOOKUP("vehicle",[1]pl!$C:$C,pos!Q129),"-","_")),'VI2'!$A:$A,0)),)</f>
        <v>0</v>
      </c>
      <c r="R129" s="2">
        <f>IFERROR(HLOOKUP("tier2",'VI2'!$C:$C,MATCH(LOWER(SUBSTITUTE(HLOOKUP("vehicle",[1]pl!$C:$C,pos!R129),"-","_")),'VI2'!$A:$A,0)),)</f>
        <v>0</v>
      </c>
      <c r="S129" s="2">
        <f>IFERROR(HLOOKUP("tier2",'VI2'!$C:$C,MATCH(LOWER(SUBSTITUTE(HLOOKUP("vehicle",[1]pl!$C:$C,pos!S129),"-","_")),'VI2'!$A:$A,0)),)</f>
        <v>0</v>
      </c>
      <c r="T129" s="2">
        <f>IFERROR(HLOOKUP("tier2",'VI2'!$C:$C,MATCH(LOWER(SUBSTITUTE(HLOOKUP("vehicle",[1]pl!$C:$C,pos!T129),"-","_")),'VI2'!$A:$A,0)),)</f>
        <v>0</v>
      </c>
      <c r="U129" s="2">
        <f>IFERROR(HLOOKUP("tier2",'VI2'!$C:$C,MATCH(LOWER(SUBSTITUTE(HLOOKUP("vehicle",[1]pl!$C:$C,pos!U129),"-","_")),'VI2'!$A:$A,0)),)</f>
        <v>0</v>
      </c>
      <c r="V129" s="2">
        <f>IFERROR(HLOOKUP("tier2",'VI2'!$C:$C,MATCH(LOWER(SUBSTITUTE(HLOOKUP("vehicle",[1]pl!$C:$C,pos!V129),"-","_")),'VI2'!$A:$A,0)),)</f>
        <v>0</v>
      </c>
      <c r="W129" s="2">
        <f>IFERROR(HLOOKUP("tier2",'VI2'!$C:$C,MATCH(LOWER(SUBSTITUTE(HLOOKUP("vehicle",[1]pl!$C:$C,pos!W129),"-","_")),'VI2'!$A:$A,0)),)</f>
        <v>0</v>
      </c>
      <c r="X129" s="2">
        <f>IFERROR(HLOOKUP("tier2",'VI2'!$C:$C,MATCH(LOWER(SUBSTITUTE(HLOOKUP("vehicle",[1]pl!$C:$C,pos!X129),"-","_")),'VI2'!$A:$A,0)),)</f>
        <v>0</v>
      </c>
      <c r="Y129" s="2">
        <f>IFERROR(HLOOKUP("tier2",'VI2'!$C:$C,MATCH(LOWER(SUBSTITUTE(HLOOKUP("vehicle",[1]pl!$C:$C,pos!Y129),"-","_")),'VI2'!$A:$A,0)),)</f>
        <v>0</v>
      </c>
      <c r="Z129" s="2">
        <f>IFERROR(HLOOKUP("tier2",'VI2'!$C:$C,MATCH(LOWER(SUBSTITUTE(HLOOKUP("vehicle",[1]pl!$C:$C,pos!Z129),"-","_")),'VI2'!$A:$A,0)),)</f>
        <v>0</v>
      </c>
      <c r="AA129" s="2">
        <f>IFERROR(HLOOKUP("tier2",'VI2'!$C:$C,MATCH(LOWER(SUBSTITUTE(HLOOKUP("vehicle",[1]pl!$C:$C,pos!AA129),"-","_")),'VI2'!$A:$A,0)),)</f>
        <v>0</v>
      </c>
      <c r="AB129" s="2">
        <f>IFERROR(HLOOKUP("tier2",'VI2'!$C:$C,MATCH(LOWER(SUBSTITUTE(HLOOKUP("vehicle",[1]pl!$C:$C,pos!AB129),"-","_")),'VI2'!$A:$A,0)),)</f>
        <v>0</v>
      </c>
      <c r="AC129" s="2">
        <f>IFERROR(HLOOKUP("tier2",'VI2'!$C:$C,MATCH(LOWER(SUBSTITUTE(HLOOKUP("vehicle",[1]pl!$C:$C,pos!AC129),"-","_")),'VI2'!$A:$A,0)),)</f>
        <v>0</v>
      </c>
      <c r="AD129" s="2">
        <f>IFERROR(HLOOKUP("tier2",'VI2'!$C:$C,MATCH(LOWER(SUBSTITUTE(HLOOKUP("vehicle",[1]pl!$C:$C,pos!AD129),"-","_")),'VI2'!$A:$A,0)),)</f>
        <v>0</v>
      </c>
      <c r="AE129" s="2">
        <f>IFERROR(HLOOKUP("tier2",'VI2'!$C:$C,MATCH(LOWER(SUBSTITUTE(HLOOKUP("vehicle",[1]pl!$C:$C,pos!AE129),"-","_")),'VI2'!$A:$A,0)),)</f>
        <v>0</v>
      </c>
      <c r="AF129" s="3" t="s">
        <v>288</v>
      </c>
      <c r="AG129" s="4">
        <f>MAX(MIN(A129:AE129),tier1!A129:AE129)</f>
        <v>0</v>
      </c>
    </row>
    <row r="130" spans="1:33" s="2" customFormat="1" x14ac:dyDescent="0.25">
      <c r="A130" s="2">
        <f>IFERROR(HLOOKUP("tier2",'VI2'!$C:$C,MATCH(LOWER(SUBSTITUTE(HLOOKUP("vehicle",[1]pl!$C:$C,pos!A130),"-","_")),'VI2'!$A:$A,0)),)</f>
        <v>0</v>
      </c>
      <c r="B130" s="2">
        <f>IFERROR(HLOOKUP("tier2",'VI2'!$C:$C,MATCH(LOWER(SUBSTITUTE(HLOOKUP("vehicle",[1]pl!$C:$C,pos!B130),"-","_")),'VI2'!$A:$A,0)),)</f>
        <v>0</v>
      </c>
      <c r="C130" s="2">
        <f>IFERROR(HLOOKUP("tier2",'VI2'!$C:$C,MATCH(LOWER(SUBSTITUTE(HLOOKUP("vehicle",[1]pl!$C:$C,pos!C130),"-","_")),'VI2'!$A:$A,0)),)</f>
        <v>0</v>
      </c>
      <c r="D130" s="2">
        <f>IFERROR(HLOOKUP("tier2",'VI2'!$C:$C,MATCH(LOWER(SUBSTITUTE(HLOOKUP("vehicle",[1]pl!$C:$C,pos!D130),"-","_")),'VI2'!$A:$A,0)),)</f>
        <v>0</v>
      </c>
      <c r="E130" s="2">
        <f>IFERROR(HLOOKUP("tier2",'VI2'!$C:$C,MATCH(LOWER(SUBSTITUTE(HLOOKUP("vehicle",[1]pl!$C:$C,pos!E130),"-","_")),'VI2'!$A:$A,0)),)</f>
        <v>0</v>
      </c>
      <c r="F130" s="2">
        <f>IFERROR(HLOOKUP("tier2",'VI2'!$C:$C,MATCH(LOWER(SUBSTITUTE(HLOOKUP("vehicle",[1]pl!$C:$C,pos!F130),"-","_")),'VI2'!$A:$A,0)),)</f>
        <v>0</v>
      </c>
      <c r="G130" s="2">
        <f>IFERROR(HLOOKUP("tier2",'VI2'!$C:$C,MATCH(LOWER(SUBSTITUTE(HLOOKUP("vehicle",[1]pl!$C:$C,pos!G130),"-","_")),'VI2'!$A:$A,0)),)</f>
        <v>0</v>
      </c>
      <c r="H130" s="2">
        <f>IFERROR(HLOOKUP("tier2",'VI2'!$C:$C,MATCH(LOWER(SUBSTITUTE(HLOOKUP("vehicle",[1]pl!$C:$C,pos!H130),"-","_")),'VI2'!$A:$A,0)),)</f>
        <v>0</v>
      </c>
      <c r="I130" s="2">
        <f>IFERROR(HLOOKUP("tier2",'VI2'!$C:$C,MATCH(LOWER(SUBSTITUTE(HLOOKUP("vehicle",[1]pl!$C:$C,pos!I130),"-","_")),'VI2'!$A:$A,0)),)</f>
        <v>0</v>
      </c>
      <c r="J130" s="2">
        <f>IFERROR(HLOOKUP("tier2",'VI2'!$C:$C,MATCH(LOWER(SUBSTITUTE(HLOOKUP("vehicle",[1]pl!$C:$C,pos!J130),"-","_")),'VI2'!$A:$A,0)),)</f>
        <v>0</v>
      </c>
      <c r="K130" s="2">
        <f>IFERROR(HLOOKUP("tier2",'VI2'!$C:$C,MATCH(LOWER(SUBSTITUTE(HLOOKUP("vehicle",[1]pl!$C:$C,pos!K130),"-","_")),'VI2'!$A:$A,0)),)</f>
        <v>0</v>
      </c>
      <c r="L130" s="2">
        <f>IFERROR(HLOOKUP("tier2",'VI2'!$C:$C,MATCH(LOWER(SUBSTITUTE(HLOOKUP("vehicle",[1]pl!$C:$C,pos!L130),"-","_")),'VI2'!$A:$A,0)),)</f>
        <v>0</v>
      </c>
      <c r="M130" s="2">
        <f>IFERROR(HLOOKUP("tier2",'VI2'!$C:$C,MATCH(LOWER(SUBSTITUTE(HLOOKUP("vehicle",[1]pl!$C:$C,pos!M130),"-","_")),'VI2'!$A:$A,0)),)</f>
        <v>0</v>
      </c>
      <c r="N130" s="2">
        <f>IFERROR(HLOOKUP("tier2",'VI2'!$C:$C,MATCH(LOWER(SUBSTITUTE(HLOOKUP("vehicle",[1]pl!$C:$C,pos!N130),"-","_")),'VI2'!$A:$A,0)),)</f>
        <v>0</v>
      </c>
      <c r="O130" s="2">
        <f>IFERROR(HLOOKUP("tier2",'VI2'!$C:$C,MATCH(LOWER(SUBSTITUTE(HLOOKUP("vehicle",[1]pl!$C:$C,pos!O130),"-","_")),'VI2'!$A:$A,0)),)</f>
        <v>0</v>
      </c>
      <c r="Q130" s="2">
        <f>IFERROR(HLOOKUP("tier2",'VI2'!$C:$C,MATCH(LOWER(SUBSTITUTE(HLOOKUP("vehicle",[1]pl!$C:$C,pos!Q130),"-","_")),'VI2'!$A:$A,0)),)</f>
        <v>0</v>
      </c>
      <c r="R130" s="2">
        <f>IFERROR(HLOOKUP("tier2",'VI2'!$C:$C,MATCH(LOWER(SUBSTITUTE(HLOOKUP("vehicle",[1]pl!$C:$C,pos!R130),"-","_")),'VI2'!$A:$A,0)),)</f>
        <v>0</v>
      </c>
      <c r="S130" s="2">
        <f>IFERROR(HLOOKUP("tier2",'VI2'!$C:$C,MATCH(LOWER(SUBSTITUTE(HLOOKUP("vehicle",[1]pl!$C:$C,pos!S130),"-","_")),'VI2'!$A:$A,0)),)</f>
        <v>0</v>
      </c>
      <c r="T130" s="2">
        <f>IFERROR(HLOOKUP("tier2",'VI2'!$C:$C,MATCH(LOWER(SUBSTITUTE(HLOOKUP("vehicle",[1]pl!$C:$C,pos!T130),"-","_")),'VI2'!$A:$A,0)),)</f>
        <v>0</v>
      </c>
      <c r="U130" s="2">
        <f>IFERROR(HLOOKUP("tier2",'VI2'!$C:$C,MATCH(LOWER(SUBSTITUTE(HLOOKUP("vehicle",[1]pl!$C:$C,pos!U130),"-","_")),'VI2'!$A:$A,0)),)</f>
        <v>0</v>
      </c>
      <c r="V130" s="2">
        <f>IFERROR(HLOOKUP("tier2",'VI2'!$C:$C,MATCH(LOWER(SUBSTITUTE(HLOOKUP("vehicle",[1]pl!$C:$C,pos!V130),"-","_")),'VI2'!$A:$A,0)),)</f>
        <v>0</v>
      </c>
      <c r="W130" s="2">
        <f>IFERROR(HLOOKUP("tier2",'VI2'!$C:$C,MATCH(LOWER(SUBSTITUTE(HLOOKUP("vehicle",[1]pl!$C:$C,pos!W130),"-","_")),'VI2'!$A:$A,0)),)</f>
        <v>0</v>
      </c>
      <c r="X130" s="2">
        <f>IFERROR(HLOOKUP("tier2",'VI2'!$C:$C,MATCH(LOWER(SUBSTITUTE(HLOOKUP("vehicle",[1]pl!$C:$C,pos!X130),"-","_")),'VI2'!$A:$A,0)),)</f>
        <v>0</v>
      </c>
      <c r="Y130" s="2">
        <f>IFERROR(HLOOKUP("tier2",'VI2'!$C:$C,MATCH(LOWER(SUBSTITUTE(HLOOKUP("vehicle",[1]pl!$C:$C,pos!Y130),"-","_")),'VI2'!$A:$A,0)),)</f>
        <v>0</v>
      </c>
      <c r="Z130" s="2">
        <f>IFERROR(HLOOKUP("tier2",'VI2'!$C:$C,MATCH(LOWER(SUBSTITUTE(HLOOKUP("vehicle",[1]pl!$C:$C,pos!Z130),"-","_")),'VI2'!$A:$A,0)),)</f>
        <v>0</v>
      </c>
      <c r="AA130" s="2">
        <f>IFERROR(HLOOKUP("tier2",'VI2'!$C:$C,MATCH(LOWER(SUBSTITUTE(HLOOKUP("vehicle",[1]pl!$C:$C,pos!AA130),"-","_")),'VI2'!$A:$A,0)),)</f>
        <v>0</v>
      </c>
      <c r="AB130" s="2">
        <f>IFERROR(HLOOKUP("tier2",'VI2'!$C:$C,MATCH(LOWER(SUBSTITUTE(HLOOKUP("vehicle",[1]pl!$C:$C,pos!AB130),"-","_")),'VI2'!$A:$A,0)),)</f>
        <v>0</v>
      </c>
      <c r="AC130" s="2">
        <f>IFERROR(HLOOKUP("tier2",'VI2'!$C:$C,MATCH(LOWER(SUBSTITUTE(HLOOKUP("vehicle",[1]pl!$C:$C,pos!AC130),"-","_")),'VI2'!$A:$A,0)),)</f>
        <v>0</v>
      </c>
      <c r="AD130" s="2">
        <f>IFERROR(HLOOKUP("tier2",'VI2'!$C:$C,MATCH(LOWER(SUBSTITUTE(HLOOKUP("vehicle",[1]pl!$C:$C,pos!AD130),"-","_")),'VI2'!$A:$A,0)),)</f>
        <v>0</v>
      </c>
      <c r="AE130" s="2">
        <f>IFERROR(HLOOKUP("tier2",'VI2'!$C:$C,MATCH(LOWER(SUBSTITUTE(HLOOKUP("vehicle",[1]pl!$C:$C,pos!AE130),"-","_")),'VI2'!$A:$A,0)),)</f>
        <v>0</v>
      </c>
      <c r="AF130" s="3" t="s">
        <v>288</v>
      </c>
      <c r="AG130" s="4">
        <f>MAX(MIN(A130:AE130),tier1!A130:AE130)</f>
        <v>0</v>
      </c>
    </row>
    <row r="131" spans="1:33" s="2" customFormat="1" x14ac:dyDescent="0.25">
      <c r="A131" s="2">
        <f>IFERROR(HLOOKUP("tier2",'VI2'!$C:$C,MATCH(LOWER(SUBSTITUTE(HLOOKUP("vehicle",[1]pl!$C:$C,pos!A131),"-","_")),'VI2'!$A:$A,0)),)</f>
        <v>0</v>
      </c>
      <c r="B131" s="2">
        <f>IFERROR(HLOOKUP("tier2",'VI2'!$C:$C,MATCH(LOWER(SUBSTITUTE(HLOOKUP("vehicle",[1]pl!$C:$C,pos!B131),"-","_")),'VI2'!$A:$A,0)),)</f>
        <v>0</v>
      </c>
      <c r="C131" s="2">
        <f>IFERROR(HLOOKUP("tier2",'VI2'!$C:$C,MATCH(LOWER(SUBSTITUTE(HLOOKUP("vehicle",[1]pl!$C:$C,pos!C131),"-","_")),'VI2'!$A:$A,0)),)</f>
        <v>0</v>
      </c>
      <c r="D131" s="2">
        <f>IFERROR(HLOOKUP("tier2",'VI2'!$C:$C,MATCH(LOWER(SUBSTITUTE(HLOOKUP("vehicle",[1]pl!$C:$C,pos!D131),"-","_")),'VI2'!$A:$A,0)),)</f>
        <v>0</v>
      </c>
      <c r="E131" s="2">
        <f>IFERROR(HLOOKUP("tier2",'VI2'!$C:$C,MATCH(LOWER(SUBSTITUTE(HLOOKUP("vehicle",[1]pl!$C:$C,pos!E131),"-","_")),'VI2'!$A:$A,0)),)</f>
        <v>0</v>
      </c>
      <c r="F131" s="2">
        <f>IFERROR(HLOOKUP("tier2",'VI2'!$C:$C,MATCH(LOWER(SUBSTITUTE(HLOOKUP("vehicle",[1]pl!$C:$C,pos!F131),"-","_")),'VI2'!$A:$A,0)),)</f>
        <v>0</v>
      </c>
      <c r="G131" s="2">
        <f>IFERROR(HLOOKUP("tier2",'VI2'!$C:$C,MATCH(LOWER(SUBSTITUTE(HLOOKUP("vehicle",[1]pl!$C:$C,pos!G131),"-","_")),'VI2'!$A:$A,0)),)</f>
        <v>0</v>
      </c>
      <c r="H131" s="2">
        <f>IFERROR(HLOOKUP("tier2",'VI2'!$C:$C,MATCH(LOWER(SUBSTITUTE(HLOOKUP("vehicle",[1]pl!$C:$C,pos!H131),"-","_")),'VI2'!$A:$A,0)),)</f>
        <v>0</v>
      </c>
      <c r="I131" s="2">
        <f>IFERROR(HLOOKUP("tier2",'VI2'!$C:$C,MATCH(LOWER(SUBSTITUTE(HLOOKUP("vehicle",[1]pl!$C:$C,pos!I131),"-","_")),'VI2'!$A:$A,0)),)</f>
        <v>0</v>
      </c>
      <c r="J131" s="2">
        <f>IFERROR(HLOOKUP("tier2",'VI2'!$C:$C,MATCH(LOWER(SUBSTITUTE(HLOOKUP("vehicle",[1]pl!$C:$C,pos!J131),"-","_")),'VI2'!$A:$A,0)),)</f>
        <v>0</v>
      </c>
      <c r="K131" s="2">
        <f>IFERROR(HLOOKUP("tier2",'VI2'!$C:$C,MATCH(LOWER(SUBSTITUTE(HLOOKUP("vehicle",[1]pl!$C:$C,pos!K131),"-","_")),'VI2'!$A:$A,0)),)</f>
        <v>0</v>
      </c>
      <c r="L131" s="2">
        <f>IFERROR(HLOOKUP("tier2",'VI2'!$C:$C,MATCH(LOWER(SUBSTITUTE(HLOOKUP("vehicle",[1]pl!$C:$C,pos!L131),"-","_")),'VI2'!$A:$A,0)),)</f>
        <v>0</v>
      </c>
      <c r="M131" s="2">
        <f>IFERROR(HLOOKUP("tier2",'VI2'!$C:$C,MATCH(LOWER(SUBSTITUTE(HLOOKUP("vehicle",[1]pl!$C:$C,pos!M131),"-","_")),'VI2'!$A:$A,0)),)</f>
        <v>0</v>
      </c>
      <c r="N131" s="2">
        <f>IFERROR(HLOOKUP("tier2",'VI2'!$C:$C,MATCH(LOWER(SUBSTITUTE(HLOOKUP("vehicle",[1]pl!$C:$C,pos!N131),"-","_")),'VI2'!$A:$A,0)),)</f>
        <v>0</v>
      </c>
      <c r="O131" s="2">
        <f>IFERROR(HLOOKUP("tier2",'VI2'!$C:$C,MATCH(LOWER(SUBSTITUTE(HLOOKUP("vehicle",[1]pl!$C:$C,pos!O131),"-","_")),'VI2'!$A:$A,0)),)</f>
        <v>0</v>
      </c>
      <c r="Q131" s="2">
        <f>IFERROR(HLOOKUP("tier2",'VI2'!$C:$C,MATCH(LOWER(SUBSTITUTE(HLOOKUP("vehicle",[1]pl!$C:$C,pos!Q131),"-","_")),'VI2'!$A:$A,0)),)</f>
        <v>0</v>
      </c>
      <c r="R131" s="2">
        <f>IFERROR(HLOOKUP("tier2",'VI2'!$C:$C,MATCH(LOWER(SUBSTITUTE(HLOOKUP("vehicle",[1]pl!$C:$C,pos!R131),"-","_")),'VI2'!$A:$A,0)),)</f>
        <v>0</v>
      </c>
      <c r="S131" s="2">
        <f>IFERROR(HLOOKUP("tier2",'VI2'!$C:$C,MATCH(LOWER(SUBSTITUTE(HLOOKUP("vehicle",[1]pl!$C:$C,pos!S131),"-","_")),'VI2'!$A:$A,0)),)</f>
        <v>0</v>
      </c>
      <c r="T131" s="2">
        <f>IFERROR(HLOOKUP("tier2",'VI2'!$C:$C,MATCH(LOWER(SUBSTITUTE(HLOOKUP("vehicle",[1]pl!$C:$C,pos!T131),"-","_")),'VI2'!$A:$A,0)),)</f>
        <v>0</v>
      </c>
      <c r="U131" s="2">
        <f>IFERROR(HLOOKUP("tier2",'VI2'!$C:$C,MATCH(LOWER(SUBSTITUTE(HLOOKUP("vehicle",[1]pl!$C:$C,pos!U131),"-","_")),'VI2'!$A:$A,0)),)</f>
        <v>0</v>
      </c>
      <c r="V131" s="2">
        <f>IFERROR(HLOOKUP("tier2",'VI2'!$C:$C,MATCH(LOWER(SUBSTITUTE(HLOOKUP("vehicle",[1]pl!$C:$C,pos!V131),"-","_")),'VI2'!$A:$A,0)),)</f>
        <v>0</v>
      </c>
      <c r="W131" s="2">
        <f>IFERROR(HLOOKUP("tier2",'VI2'!$C:$C,MATCH(LOWER(SUBSTITUTE(HLOOKUP("vehicle",[1]pl!$C:$C,pos!W131),"-","_")),'VI2'!$A:$A,0)),)</f>
        <v>0</v>
      </c>
      <c r="X131" s="2">
        <f>IFERROR(HLOOKUP("tier2",'VI2'!$C:$C,MATCH(LOWER(SUBSTITUTE(HLOOKUP("vehicle",[1]pl!$C:$C,pos!X131),"-","_")),'VI2'!$A:$A,0)),)</f>
        <v>0</v>
      </c>
      <c r="Y131" s="2">
        <f>IFERROR(HLOOKUP("tier2",'VI2'!$C:$C,MATCH(LOWER(SUBSTITUTE(HLOOKUP("vehicle",[1]pl!$C:$C,pos!Y131),"-","_")),'VI2'!$A:$A,0)),)</f>
        <v>0</v>
      </c>
      <c r="Z131" s="2">
        <f>IFERROR(HLOOKUP("tier2",'VI2'!$C:$C,MATCH(LOWER(SUBSTITUTE(HLOOKUP("vehicle",[1]pl!$C:$C,pos!Z131),"-","_")),'VI2'!$A:$A,0)),)</f>
        <v>0</v>
      </c>
      <c r="AA131" s="2">
        <f>IFERROR(HLOOKUP("tier2",'VI2'!$C:$C,MATCH(LOWER(SUBSTITUTE(HLOOKUP("vehicle",[1]pl!$C:$C,pos!AA131),"-","_")),'VI2'!$A:$A,0)),)</f>
        <v>0</v>
      </c>
      <c r="AB131" s="2">
        <f>IFERROR(HLOOKUP("tier2",'VI2'!$C:$C,MATCH(LOWER(SUBSTITUTE(HLOOKUP("vehicle",[1]pl!$C:$C,pos!AB131),"-","_")),'VI2'!$A:$A,0)),)</f>
        <v>0</v>
      </c>
      <c r="AC131" s="2">
        <f>IFERROR(HLOOKUP("tier2",'VI2'!$C:$C,MATCH(LOWER(SUBSTITUTE(HLOOKUP("vehicle",[1]pl!$C:$C,pos!AC131),"-","_")),'VI2'!$A:$A,0)),)</f>
        <v>0</v>
      </c>
      <c r="AD131" s="2">
        <f>IFERROR(HLOOKUP("tier2",'VI2'!$C:$C,MATCH(LOWER(SUBSTITUTE(HLOOKUP("vehicle",[1]pl!$C:$C,pos!AD131),"-","_")),'VI2'!$A:$A,0)),)</f>
        <v>0</v>
      </c>
      <c r="AE131" s="2">
        <f>IFERROR(HLOOKUP("tier2",'VI2'!$C:$C,MATCH(LOWER(SUBSTITUTE(HLOOKUP("vehicle",[1]pl!$C:$C,pos!AE131),"-","_")),'VI2'!$A:$A,0)),)</f>
        <v>0</v>
      </c>
      <c r="AF131" s="3" t="s">
        <v>288</v>
      </c>
      <c r="AG131" s="4">
        <f>MAX(MIN(A131:AE131),tier1!A131:AE131)</f>
        <v>0</v>
      </c>
    </row>
    <row r="132" spans="1:33" s="2" customFormat="1" x14ac:dyDescent="0.25">
      <c r="A132" s="2">
        <f>IFERROR(HLOOKUP("tier2",'VI2'!$C:$C,MATCH(LOWER(SUBSTITUTE(HLOOKUP("vehicle",[1]pl!$C:$C,pos!A132),"-","_")),'VI2'!$A:$A,0)),)</f>
        <v>0</v>
      </c>
      <c r="B132" s="2">
        <f>IFERROR(HLOOKUP("tier2",'VI2'!$C:$C,MATCH(LOWER(SUBSTITUTE(HLOOKUP("vehicle",[1]pl!$C:$C,pos!B132),"-","_")),'VI2'!$A:$A,0)),)</f>
        <v>0</v>
      </c>
      <c r="C132" s="2">
        <f>IFERROR(HLOOKUP("tier2",'VI2'!$C:$C,MATCH(LOWER(SUBSTITUTE(HLOOKUP("vehicle",[1]pl!$C:$C,pos!C132),"-","_")),'VI2'!$A:$A,0)),)</f>
        <v>0</v>
      </c>
      <c r="D132" s="2">
        <f>IFERROR(HLOOKUP("tier2",'VI2'!$C:$C,MATCH(LOWER(SUBSTITUTE(HLOOKUP("vehicle",[1]pl!$C:$C,pos!D132),"-","_")),'VI2'!$A:$A,0)),)</f>
        <v>0</v>
      </c>
      <c r="E132" s="2">
        <f>IFERROR(HLOOKUP("tier2",'VI2'!$C:$C,MATCH(LOWER(SUBSTITUTE(HLOOKUP("vehicle",[1]pl!$C:$C,pos!E132),"-","_")),'VI2'!$A:$A,0)),)</f>
        <v>0</v>
      </c>
      <c r="F132" s="2">
        <f>IFERROR(HLOOKUP("tier2",'VI2'!$C:$C,MATCH(LOWER(SUBSTITUTE(HLOOKUP("vehicle",[1]pl!$C:$C,pos!F132),"-","_")),'VI2'!$A:$A,0)),)</f>
        <v>0</v>
      </c>
      <c r="G132" s="2">
        <f>IFERROR(HLOOKUP("tier2",'VI2'!$C:$C,MATCH(LOWER(SUBSTITUTE(HLOOKUP("vehicle",[1]pl!$C:$C,pos!G132),"-","_")),'VI2'!$A:$A,0)),)</f>
        <v>0</v>
      </c>
      <c r="H132" s="2">
        <f>IFERROR(HLOOKUP("tier2",'VI2'!$C:$C,MATCH(LOWER(SUBSTITUTE(HLOOKUP("vehicle",[1]pl!$C:$C,pos!H132),"-","_")),'VI2'!$A:$A,0)),)</f>
        <v>0</v>
      </c>
      <c r="I132" s="2">
        <f>IFERROR(HLOOKUP("tier2",'VI2'!$C:$C,MATCH(LOWER(SUBSTITUTE(HLOOKUP("vehicle",[1]pl!$C:$C,pos!I132),"-","_")),'VI2'!$A:$A,0)),)</f>
        <v>0</v>
      </c>
      <c r="J132" s="2">
        <f>IFERROR(HLOOKUP("tier2",'VI2'!$C:$C,MATCH(LOWER(SUBSTITUTE(HLOOKUP("vehicle",[1]pl!$C:$C,pos!J132),"-","_")),'VI2'!$A:$A,0)),)</f>
        <v>0</v>
      </c>
      <c r="K132" s="2">
        <f>IFERROR(HLOOKUP("tier2",'VI2'!$C:$C,MATCH(LOWER(SUBSTITUTE(HLOOKUP("vehicle",[1]pl!$C:$C,pos!K132),"-","_")),'VI2'!$A:$A,0)),)</f>
        <v>0</v>
      </c>
      <c r="L132" s="2">
        <f>IFERROR(HLOOKUP("tier2",'VI2'!$C:$C,MATCH(LOWER(SUBSTITUTE(HLOOKUP("vehicle",[1]pl!$C:$C,pos!L132),"-","_")),'VI2'!$A:$A,0)),)</f>
        <v>0</v>
      </c>
      <c r="M132" s="2">
        <f>IFERROR(HLOOKUP("tier2",'VI2'!$C:$C,MATCH(LOWER(SUBSTITUTE(HLOOKUP("vehicle",[1]pl!$C:$C,pos!M132),"-","_")),'VI2'!$A:$A,0)),)</f>
        <v>0</v>
      </c>
      <c r="N132" s="2">
        <f>IFERROR(HLOOKUP("tier2",'VI2'!$C:$C,MATCH(LOWER(SUBSTITUTE(HLOOKUP("vehicle",[1]pl!$C:$C,pos!N132),"-","_")),'VI2'!$A:$A,0)),)</f>
        <v>0</v>
      </c>
      <c r="O132" s="2">
        <f>IFERROR(HLOOKUP("tier2",'VI2'!$C:$C,MATCH(LOWER(SUBSTITUTE(HLOOKUP("vehicle",[1]pl!$C:$C,pos!O132),"-","_")),'VI2'!$A:$A,0)),)</f>
        <v>0</v>
      </c>
      <c r="Q132" s="2">
        <f>IFERROR(HLOOKUP("tier2",'VI2'!$C:$C,MATCH(LOWER(SUBSTITUTE(HLOOKUP("vehicle",[1]pl!$C:$C,pos!Q132),"-","_")),'VI2'!$A:$A,0)),)</f>
        <v>0</v>
      </c>
      <c r="R132" s="2">
        <f>IFERROR(HLOOKUP("tier2",'VI2'!$C:$C,MATCH(LOWER(SUBSTITUTE(HLOOKUP("vehicle",[1]pl!$C:$C,pos!R132),"-","_")),'VI2'!$A:$A,0)),)</f>
        <v>0</v>
      </c>
      <c r="S132" s="2">
        <f>IFERROR(HLOOKUP("tier2",'VI2'!$C:$C,MATCH(LOWER(SUBSTITUTE(HLOOKUP("vehicle",[1]pl!$C:$C,pos!S132),"-","_")),'VI2'!$A:$A,0)),)</f>
        <v>0</v>
      </c>
      <c r="T132" s="2">
        <f>IFERROR(HLOOKUP("tier2",'VI2'!$C:$C,MATCH(LOWER(SUBSTITUTE(HLOOKUP("vehicle",[1]pl!$C:$C,pos!T132),"-","_")),'VI2'!$A:$A,0)),)</f>
        <v>0</v>
      </c>
      <c r="U132" s="2">
        <f>IFERROR(HLOOKUP("tier2",'VI2'!$C:$C,MATCH(LOWER(SUBSTITUTE(HLOOKUP("vehicle",[1]pl!$C:$C,pos!U132),"-","_")),'VI2'!$A:$A,0)),)</f>
        <v>0</v>
      </c>
      <c r="V132" s="2">
        <f>IFERROR(HLOOKUP("tier2",'VI2'!$C:$C,MATCH(LOWER(SUBSTITUTE(HLOOKUP("vehicle",[1]pl!$C:$C,pos!V132),"-","_")),'VI2'!$A:$A,0)),)</f>
        <v>0</v>
      </c>
      <c r="W132" s="2">
        <f>IFERROR(HLOOKUP("tier2",'VI2'!$C:$C,MATCH(LOWER(SUBSTITUTE(HLOOKUP("vehicle",[1]pl!$C:$C,pos!W132),"-","_")),'VI2'!$A:$A,0)),)</f>
        <v>0</v>
      </c>
      <c r="X132" s="2">
        <f>IFERROR(HLOOKUP("tier2",'VI2'!$C:$C,MATCH(LOWER(SUBSTITUTE(HLOOKUP("vehicle",[1]pl!$C:$C,pos!X132),"-","_")),'VI2'!$A:$A,0)),)</f>
        <v>0</v>
      </c>
      <c r="Y132" s="2">
        <f>IFERROR(HLOOKUP("tier2",'VI2'!$C:$C,MATCH(LOWER(SUBSTITUTE(HLOOKUP("vehicle",[1]pl!$C:$C,pos!Y132),"-","_")),'VI2'!$A:$A,0)),)</f>
        <v>0</v>
      </c>
      <c r="Z132" s="2">
        <f>IFERROR(HLOOKUP("tier2",'VI2'!$C:$C,MATCH(LOWER(SUBSTITUTE(HLOOKUP("vehicle",[1]pl!$C:$C,pos!Z132),"-","_")),'VI2'!$A:$A,0)),)</f>
        <v>0</v>
      </c>
      <c r="AA132" s="2">
        <f>IFERROR(HLOOKUP("tier2",'VI2'!$C:$C,MATCH(LOWER(SUBSTITUTE(HLOOKUP("vehicle",[1]pl!$C:$C,pos!AA132),"-","_")),'VI2'!$A:$A,0)),)</f>
        <v>0</v>
      </c>
      <c r="AB132" s="2">
        <f>IFERROR(HLOOKUP("tier2",'VI2'!$C:$C,MATCH(LOWER(SUBSTITUTE(HLOOKUP("vehicle",[1]pl!$C:$C,pos!AB132),"-","_")),'VI2'!$A:$A,0)),)</f>
        <v>0</v>
      </c>
      <c r="AC132" s="2">
        <f>IFERROR(HLOOKUP("tier2",'VI2'!$C:$C,MATCH(LOWER(SUBSTITUTE(HLOOKUP("vehicle",[1]pl!$C:$C,pos!AC132),"-","_")),'VI2'!$A:$A,0)),)</f>
        <v>0</v>
      </c>
      <c r="AD132" s="2">
        <f>IFERROR(HLOOKUP("tier2",'VI2'!$C:$C,MATCH(LOWER(SUBSTITUTE(HLOOKUP("vehicle",[1]pl!$C:$C,pos!AD132),"-","_")),'VI2'!$A:$A,0)),)</f>
        <v>0</v>
      </c>
      <c r="AE132" s="2">
        <f>IFERROR(HLOOKUP("tier2",'VI2'!$C:$C,MATCH(LOWER(SUBSTITUTE(HLOOKUP("vehicle",[1]pl!$C:$C,pos!AE132),"-","_")),'VI2'!$A:$A,0)),)</f>
        <v>0</v>
      </c>
      <c r="AF132" s="3" t="s">
        <v>288</v>
      </c>
      <c r="AG132" s="4">
        <f>MAX(MIN(A132:AE132),tier1!A132:AE132)</f>
        <v>0</v>
      </c>
    </row>
    <row r="133" spans="1:33" s="2" customFormat="1" x14ac:dyDescent="0.25">
      <c r="A133" s="2">
        <f>IFERROR(HLOOKUP("tier2",'VI2'!$C:$C,MATCH(LOWER(SUBSTITUTE(HLOOKUP("vehicle",[1]pl!$C:$C,pos!A133),"-","_")),'VI2'!$A:$A,0)),)</f>
        <v>0</v>
      </c>
      <c r="B133" s="2">
        <f>IFERROR(HLOOKUP("tier2",'VI2'!$C:$C,MATCH(LOWER(SUBSTITUTE(HLOOKUP("vehicle",[1]pl!$C:$C,pos!B133),"-","_")),'VI2'!$A:$A,0)),)</f>
        <v>0</v>
      </c>
      <c r="C133" s="2">
        <f>IFERROR(HLOOKUP("tier2",'VI2'!$C:$C,MATCH(LOWER(SUBSTITUTE(HLOOKUP("vehicle",[1]pl!$C:$C,pos!C133),"-","_")),'VI2'!$A:$A,0)),)</f>
        <v>0</v>
      </c>
      <c r="D133" s="2">
        <f>IFERROR(HLOOKUP("tier2",'VI2'!$C:$C,MATCH(LOWER(SUBSTITUTE(HLOOKUP("vehicle",[1]pl!$C:$C,pos!D133),"-","_")),'VI2'!$A:$A,0)),)</f>
        <v>0</v>
      </c>
      <c r="E133" s="2">
        <f>IFERROR(HLOOKUP("tier2",'VI2'!$C:$C,MATCH(LOWER(SUBSTITUTE(HLOOKUP("vehicle",[1]pl!$C:$C,pos!E133),"-","_")),'VI2'!$A:$A,0)),)</f>
        <v>0</v>
      </c>
      <c r="F133" s="2">
        <f>IFERROR(HLOOKUP("tier2",'VI2'!$C:$C,MATCH(LOWER(SUBSTITUTE(HLOOKUP("vehicle",[1]pl!$C:$C,pos!F133),"-","_")),'VI2'!$A:$A,0)),)</f>
        <v>0</v>
      </c>
      <c r="G133" s="2">
        <f>IFERROR(HLOOKUP("tier2",'VI2'!$C:$C,MATCH(LOWER(SUBSTITUTE(HLOOKUP("vehicle",[1]pl!$C:$C,pos!G133),"-","_")),'VI2'!$A:$A,0)),)</f>
        <v>0</v>
      </c>
      <c r="H133" s="2">
        <f>IFERROR(HLOOKUP("tier2",'VI2'!$C:$C,MATCH(LOWER(SUBSTITUTE(HLOOKUP("vehicle",[1]pl!$C:$C,pos!H133),"-","_")),'VI2'!$A:$A,0)),)</f>
        <v>0</v>
      </c>
      <c r="I133" s="2">
        <f>IFERROR(HLOOKUP("tier2",'VI2'!$C:$C,MATCH(LOWER(SUBSTITUTE(HLOOKUP("vehicle",[1]pl!$C:$C,pos!I133),"-","_")),'VI2'!$A:$A,0)),)</f>
        <v>0</v>
      </c>
      <c r="J133" s="2">
        <f>IFERROR(HLOOKUP("tier2",'VI2'!$C:$C,MATCH(LOWER(SUBSTITUTE(HLOOKUP("vehicle",[1]pl!$C:$C,pos!J133),"-","_")),'VI2'!$A:$A,0)),)</f>
        <v>0</v>
      </c>
      <c r="K133" s="2">
        <f>IFERROR(HLOOKUP("tier2",'VI2'!$C:$C,MATCH(LOWER(SUBSTITUTE(HLOOKUP("vehicle",[1]pl!$C:$C,pos!K133),"-","_")),'VI2'!$A:$A,0)),)</f>
        <v>0</v>
      </c>
      <c r="L133" s="2">
        <f>IFERROR(HLOOKUP("tier2",'VI2'!$C:$C,MATCH(LOWER(SUBSTITUTE(HLOOKUP("vehicle",[1]pl!$C:$C,pos!L133),"-","_")),'VI2'!$A:$A,0)),)</f>
        <v>0</v>
      </c>
      <c r="M133" s="2">
        <f>IFERROR(HLOOKUP("tier2",'VI2'!$C:$C,MATCH(LOWER(SUBSTITUTE(HLOOKUP("vehicle",[1]pl!$C:$C,pos!M133),"-","_")),'VI2'!$A:$A,0)),)</f>
        <v>0</v>
      </c>
      <c r="N133" s="2">
        <f>IFERROR(HLOOKUP("tier2",'VI2'!$C:$C,MATCH(LOWER(SUBSTITUTE(HLOOKUP("vehicle",[1]pl!$C:$C,pos!N133),"-","_")),'VI2'!$A:$A,0)),)</f>
        <v>0</v>
      </c>
      <c r="O133" s="2">
        <f>IFERROR(HLOOKUP("tier2",'VI2'!$C:$C,MATCH(LOWER(SUBSTITUTE(HLOOKUP("vehicle",[1]pl!$C:$C,pos!O133),"-","_")),'VI2'!$A:$A,0)),)</f>
        <v>0</v>
      </c>
      <c r="Q133" s="2">
        <f>IFERROR(HLOOKUP("tier2",'VI2'!$C:$C,MATCH(LOWER(SUBSTITUTE(HLOOKUP("vehicle",[1]pl!$C:$C,pos!Q133),"-","_")),'VI2'!$A:$A,0)),)</f>
        <v>0</v>
      </c>
      <c r="R133" s="2">
        <f>IFERROR(HLOOKUP("tier2",'VI2'!$C:$C,MATCH(LOWER(SUBSTITUTE(HLOOKUP("vehicle",[1]pl!$C:$C,pos!R133),"-","_")),'VI2'!$A:$A,0)),)</f>
        <v>0</v>
      </c>
      <c r="S133" s="2">
        <f>IFERROR(HLOOKUP("tier2",'VI2'!$C:$C,MATCH(LOWER(SUBSTITUTE(HLOOKUP("vehicle",[1]pl!$C:$C,pos!S133),"-","_")),'VI2'!$A:$A,0)),)</f>
        <v>0</v>
      </c>
      <c r="T133" s="2">
        <f>IFERROR(HLOOKUP("tier2",'VI2'!$C:$C,MATCH(LOWER(SUBSTITUTE(HLOOKUP("vehicle",[1]pl!$C:$C,pos!T133),"-","_")),'VI2'!$A:$A,0)),)</f>
        <v>0</v>
      </c>
      <c r="U133" s="2">
        <f>IFERROR(HLOOKUP("tier2",'VI2'!$C:$C,MATCH(LOWER(SUBSTITUTE(HLOOKUP("vehicle",[1]pl!$C:$C,pos!U133),"-","_")),'VI2'!$A:$A,0)),)</f>
        <v>0</v>
      </c>
      <c r="V133" s="2">
        <f>IFERROR(HLOOKUP("tier2",'VI2'!$C:$C,MATCH(LOWER(SUBSTITUTE(HLOOKUP("vehicle",[1]pl!$C:$C,pos!V133),"-","_")),'VI2'!$A:$A,0)),)</f>
        <v>0</v>
      </c>
      <c r="W133" s="2">
        <f>IFERROR(HLOOKUP("tier2",'VI2'!$C:$C,MATCH(LOWER(SUBSTITUTE(HLOOKUP("vehicle",[1]pl!$C:$C,pos!W133),"-","_")),'VI2'!$A:$A,0)),)</f>
        <v>0</v>
      </c>
      <c r="X133" s="2">
        <f>IFERROR(HLOOKUP("tier2",'VI2'!$C:$C,MATCH(LOWER(SUBSTITUTE(HLOOKUP("vehicle",[1]pl!$C:$C,pos!X133),"-","_")),'VI2'!$A:$A,0)),)</f>
        <v>0</v>
      </c>
      <c r="Y133" s="2">
        <f>IFERROR(HLOOKUP("tier2",'VI2'!$C:$C,MATCH(LOWER(SUBSTITUTE(HLOOKUP("vehicle",[1]pl!$C:$C,pos!Y133),"-","_")),'VI2'!$A:$A,0)),)</f>
        <v>0</v>
      </c>
      <c r="Z133" s="2">
        <f>IFERROR(HLOOKUP("tier2",'VI2'!$C:$C,MATCH(LOWER(SUBSTITUTE(HLOOKUP("vehicle",[1]pl!$C:$C,pos!Z133),"-","_")),'VI2'!$A:$A,0)),)</f>
        <v>0</v>
      </c>
      <c r="AA133" s="2">
        <f>IFERROR(HLOOKUP("tier2",'VI2'!$C:$C,MATCH(LOWER(SUBSTITUTE(HLOOKUP("vehicle",[1]pl!$C:$C,pos!AA133),"-","_")),'VI2'!$A:$A,0)),)</f>
        <v>0</v>
      </c>
      <c r="AB133" s="2">
        <f>IFERROR(HLOOKUP("tier2",'VI2'!$C:$C,MATCH(LOWER(SUBSTITUTE(HLOOKUP("vehicle",[1]pl!$C:$C,pos!AB133),"-","_")),'VI2'!$A:$A,0)),)</f>
        <v>0</v>
      </c>
      <c r="AC133" s="2">
        <f>IFERROR(HLOOKUP("tier2",'VI2'!$C:$C,MATCH(LOWER(SUBSTITUTE(HLOOKUP("vehicle",[1]pl!$C:$C,pos!AC133),"-","_")),'VI2'!$A:$A,0)),)</f>
        <v>0</v>
      </c>
      <c r="AD133" s="2">
        <f>IFERROR(HLOOKUP("tier2",'VI2'!$C:$C,MATCH(LOWER(SUBSTITUTE(HLOOKUP("vehicle",[1]pl!$C:$C,pos!AD133),"-","_")),'VI2'!$A:$A,0)),)</f>
        <v>0</v>
      </c>
      <c r="AE133" s="2">
        <f>IFERROR(HLOOKUP("tier2",'VI2'!$C:$C,MATCH(LOWER(SUBSTITUTE(HLOOKUP("vehicle",[1]pl!$C:$C,pos!AE133),"-","_")),'VI2'!$A:$A,0)),)</f>
        <v>0</v>
      </c>
      <c r="AF133" s="3" t="s">
        <v>288</v>
      </c>
      <c r="AG133" s="4">
        <f>MAX(MIN(A133:AE133),tier1!A133:AE133)</f>
        <v>0</v>
      </c>
    </row>
    <row r="134" spans="1:33" s="2" customFormat="1" x14ac:dyDescent="0.25">
      <c r="A134" s="2">
        <f>IFERROR(HLOOKUP("tier2",'VI2'!$C:$C,MATCH(LOWER(SUBSTITUTE(HLOOKUP("vehicle",[1]pl!$C:$C,pos!A134),"-","_")),'VI2'!$A:$A,0)),)</f>
        <v>0</v>
      </c>
      <c r="B134" s="2">
        <f>IFERROR(HLOOKUP("tier2",'VI2'!$C:$C,MATCH(LOWER(SUBSTITUTE(HLOOKUP("vehicle",[1]pl!$C:$C,pos!B134),"-","_")),'VI2'!$A:$A,0)),)</f>
        <v>0</v>
      </c>
      <c r="C134" s="2">
        <f>IFERROR(HLOOKUP("tier2",'VI2'!$C:$C,MATCH(LOWER(SUBSTITUTE(HLOOKUP("vehicle",[1]pl!$C:$C,pos!C134),"-","_")),'VI2'!$A:$A,0)),)</f>
        <v>0</v>
      </c>
      <c r="D134" s="2">
        <f>IFERROR(HLOOKUP("tier2",'VI2'!$C:$C,MATCH(LOWER(SUBSTITUTE(HLOOKUP("vehicle",[1]pl!$C:$C,pos!D134),"-","_")),'VI2'!$A:$A,0)),)</f>
        <v>0</v>
      </c>
      <c r="E134" s="2">
        <f>IFERROR(HLOOKUP("tier2",'VI2'!$C:$C,MATCH(LOWER(SUBSTITUTE(HLOOKUP("vehicle",[1]pl!$C:$C,pos!E134),"-","_")),'VI2'!$A:$A,0)),)</f>
        <v>0</v>
      </c>
      <c r="F134" s="2">
        <f>IFERROR(HLOOKUP("tier2",'VI2'!$C:$C,MATCH(LOWER(SUBSTITUTE(HLOOKUP("vehicle",[1]pl!$C:$C,pos!F134),"-","_")),'VI2'!$A:$A,0)),)</f>
        <v>0</v>
      </c>
      <c r="G134" s="2">
        <f>IFERROR(HLOOKUP("tier2",'VI2'!$C:$C,MATCH(LOWER(SUBSTITUTE(HLOOKUP("vehicle",[1]pl!$C:$C,pos!G134),"-","_")),'VI2'!$A:$A,0)),)</f>
        <v>0</v>
      </c>
      <c r="H134" s="2">
        <f>IFERROR(HLOOKUP("tier2",'VI2'!$C:$C,MATCH(LOWER(SUBSTITUTE(HLOOKUP("vehicle",[1]pl!$C:$C,pos!H134),"-","_")),'VI2'!$A:$A,0)),)</f>
        <v>0</v>
      </c>
      <c r="I134" s="2">
        <f>IFERROR(HLOOKUP("tier2",'VI2'!$C:$C,MATCH(LOWER(SUBSTITUTE(HLOOKUP("vehicle",[1]pl!$C:$C,pos!I134),"-","_")),'VI2'!$A:$A,0)),)</f>
        <v>0</v>
      </c>
      <c r="J134" s="2">
        <f>IFERROR(HLOOKUP("tier2",'VI2'!$C:$C,MATCH(LOWER(SUBSTITUTE(HLOOKUP("vehicle",[1]pl!$C:$C,pos!J134),"-","_")),'VI2'!$A:$A,0)),)</f>
        <v>0</v>
      </c>
      <c r="K134" s="2">
        <f>IFERROR(HLOOKUP("tier2",'VI2'!$C:$C,MATCH(LOWER(SUBSTITUTE(HLOOKUP("vehicle",[1]pl!$C:$C,pos!K134),"-","_")),'VI2'!$A:$A,0)),)</f>
        <v>0</v>
      </c>
      <c r="L134" s="2">
        <f>IFERROR(HLOOKUP("tier2",'VI2'!$C:$C,MATCH(LOWER(SUBSTITUTE(HLOOKUP("vehicle",[1]pl!$C:$C,pos!L134),"-","_")),'VI2'!$A:$A,0)),)</f>
        <v>0</v>
      </c>
      <c r="M134" s="2">
        <f>IFERROR(HLOOKUP("tier2",'VI2'!$C:$C,MATCH(LOWER(SUBSTITUTE(HLOOKUP("vehicle",[1]pl!$C:$C,pos!M134),"-","_")),'VI2'!$A:$A,0)),)</f>
        <v>0</v>
      </c>
      <c r="N134" s="2">
        <f>IFERROR(HLOOKUP("tier2",'VI2'!$C:$C,MATCH(LOWER(SUBSTITUTE(HLOOKUP("vehicle",[1]pl!$C:$C,pos!N134),"-","_")),'VI2'!$A:$A,0)),)</f>
        <v>0</v>
      </c>
      <c r="O134" s="2">
        <f>IFERROR(HLOOKUP("tier2",'VI2'!$C:$C,MATCH(LOWER(SUBSTITUTE(HLOOKUP("vehicle",[1]pl!$C:$C,pos!O134),"-","_")),'VI2'!$A:$A,0)),)</f>
        <v>0</v>
      </c>
      <c r="Q134" s="2">
        <f>IFERROR(HLOOKUP("tier2",'VI2'!$C:$C,MATCH(LOWER(SUBSTITUTE(HLOOKUP("vehicle",[1]pl!$C:$C,pos!Q134),"-","_")),'VI2'!$A:$A,0)),)</f>
        <v>0</v>
      </c>
      <c r="R134" s="2">
        <f>IFERROR(HLOOKUP("tier2",'VI2'!$C:$C,MATCH(LOWER(SUBSTITUTE(HLOOKUP("vehicle",[1]pl!$C:$C,pos!R134),"-","_")),'VI2'!$A:$A,0)),)</f>
        <v>0</v>
      </c>
      <c r="S134" s="2">
        <f>IFERROR(HLOOKUP("tier2",'VI2'!$C:$C,MATCH(LOWER(SUBSTITUTE(HLOOKUP("vehicle",[1]pl!$C:$C,pos!S134),"-","_")),'VI2'!$A:$A,0)),)</f>
        <v>0</v>
      </c>
      <c r="T134" s="2">
        <f>IFERROR(HLOOKUP("tier2",'VI2'!$C:$C,MATCH(LOWER(SUBSTITUTE(HLOOKUP("vehicle",[1]pl!$C:$C,pos!T134),"-","_")),'VI2'!$A:$A,0)),)</f>
        <v>0</v>
      </c>
      <c r="U134" s="2">
        <f>IFERROR(HLOOKUP("tier2",'VI2'!$C:$C,MATCH(LOWER(SUBSTITUTE(HLOOKUP("vehicle",[1]pl!$C:$C,pos!U134),"-","_")),'VI2'!$A:$A,0)),)</f>
        <v>0</v>
      </c>
      <c r="V134" s="2">
        <f>IFERROR(HLOOKUP("tier2",'VI2'!$C:$C,MATCH(LOWER(SUBSTITUTE(HLOOKUP("vehicle",[1]pl!$C:$C,pos!V134),"-","_")),'VI2'!$A:$A,0)),)</f>
        <v>0</v>
      </c>
      <c r="W134" s="2">
        <f>IFERROR(HLOOKUP("tier2",'VI2'!$C:$C,MATCH(LOWER(SUBSTITUTE(HLOOKUP("vehicle",[1]pl!$C:$C,pos!W134),"-","_")),'VI2'!$A:$A,0)),)</f>
        <v>0</v>
      </c>
      <c r="X134" s="2">
        <f>IFERROR(HLOOKUP("tier2",'VI2'!$C:$C,MATCH(LOWER(SUBSTITUTE(HLOOKUP("vehicle",[1]pl!$C:$C,pos!X134),"-","_")),'VI2'!$A:$A,0)),)</f>
        <v>0</v>
      </c>
      <c r="Y134" s="2">
        <f>IFERROR(HLOOKUP("tier2",'VI2'!$C:$C,MATCH(LOWER(SUBSTITUTE(HLOOKUP("vehicle",[1]pl!$C:$C,pos!Y134),"-","_")),'VI2'!$A:$A,0)),)</f>
        <v>0</v>
      </c>
      <c r="Z134" s="2">
        <f>IFERROR(HLOOKUP("tier2",'VI2'!$C:$C,MATCH(LOWER(SUBSTITUTE(HLOOKUP("vehicle",[1]pl!$C:$C,pos!Z134),"-","_")),'VI2'!$A:$A,0)),)</f>
        <v>0</v>
      </c>
      <c r="AA134" s="2">
        <f>IFERROR(HLOOKUP("tier2",'VI2'!$C:$C,MATCH(LOWER(SUBSTITUTE(HLOOKUP("vehicle",[1]pl!$C:$C,pos!AA134),"-","_")),'VI2'!$A:$A,0)),)</f>
        <v>0</v>
      </c>
      <c r="AB134" s="2">
        <f>IFERROR(HLOOKUP("tier2",'VI2'!$C:$C,MATCH(LOWER(SUBSTITUTE(HLOOKUP("vehicle",[1]pl!$C:$C,pos!AB134),"-","_")),'VI2'!$A:$A,0)),)</f>
        <v>0</v>
      </c>
      <c r="AC134" s="2">
        <f>IFERROR(HLOOKUP("tier2",'VI2'!$C:$C,MATCH(LOWER(SUBSTITUTE(HLOOKUP("vehicle",[1]pl!$C:$C,pos!AC134),"-","_")),'VI2'!$A:$A,0)),)</f>
        <v>0</v>
      </c>
      <c r="AD134" s="2">
        <f>IFERROR(HLOOKUP("tier2",'VI2'!$C:$C,MATCH(LOWER(SUBSTITUTE(HLOOKUP("vehicle",[1]pl!$C:$C,pos!AD134),"-","_")),'VI2'!$A:$A,0)),)</f>
        <v>0</v>
      </c>
      <c r="AE134" s="2">
        <f>IFERROR(HLOOKUP("tier2",'VI2'!$C:$C,MATCH(LOWER(SUBSTITUTE(HLOOKUP("vehicle",[1]pl!$C:$C,pos!AE134),"-","_")),'VI2'!$A:$A,0)),)</f>
        <v>0</v>
      </c>
      <c r="AF134" s="3" t="s">
        <v>288</v>
      </c>
      <c r="AG134" s="4">
        <f>MAX(MIN(A134:AE134),tier1!A134:AE134)</f>
        <v>0</v>
      </c>
    </row>
    <row r="135" spans="1:33" s="2" customFormat="1" x14ac:dyDescent="0.25">
      <c r="A135" s="2">
        <f>IFERROR(HLOOKUP("tier2",'VI2'!$C:$C,MATCH(LOWER(SUBSTITUTE(HLOOKUP("vehicle",[1]pl!$C:$C,pos!A135),"-","_")),'VI2'!$A:$A,0)),)</f>
        <v>0</v>
      </c>
      <c r="B135" s="2">
        <f>IFERROR(HLOOKUP("tier2",'VI2'!$C:$C,MATCH(LOWER(SUBSTITUTE(HLOOKUP("vehicle",[1]pl!$C:$C,pos!B135),"-","_")),'VI2'!$A:$A,0)),)</f>
        <v>0</v>
      </c>
      <c r="C135" s="2">
        <f>IFERROR(HLOOKUP("tier2",'VI2'!$C:$C,MATCH(LOWER(SUBSTITUTE(HLOOKUP("vehicle",[1]pl!$C:$C,pos!C135),"-","_")),'VI2'!$A:$A,0)),)</f>
        <v>0</v>
      </c>
      <c r="D135" s="2">
        <f>IFERROR(HLOOKUP("tier2",'VI2'!$C:$C,MATCH(LOWER(SUBSTITUTE(HLOOKUP("vehicle",[1]pl!$C:$C,pos!D135),"-","_")),'VI2'!$A:$A,0)),)</f>
        <v>0</v>
      </c>
      <c r="E135" s="2">
        <f>IFERROR(HLOOKUP("tier2",'VI2'!$C:$C,MATCH(LOWER(SUBSTITUTE(HLOOKUP("vehicle",[1]pl!$C:$C,pos!E135),"-","_")),'VI2'!$A:$A,0)),)</f>
        <v>0</v>
      </c>
      <c r="F135" s="2">
        <f>IFERROR(HLOOKUP("tier2",'VI2'!$C:$C,MATCH(LOWER(SUBSTITUTE(HLOOKUP("vehicle",[1]pl!$C:$C,pos!F135),"-","_")),'VI2'!$A:$A,0)),)</f>
        <v>0</v>
      </c>
      <c r="G135" s="2">
        <f>IFERROR(HLOOKUP("tier2",'VI2'!$C:$C,MATCH(LOWER(SUBSTITUTE(HLOOKUP("vehicle",[1]pl!$C:$C,pos!G135),"-","_")),'VI2'!$A:$A,0)),)</f>
        <v>0</v>
      </c>
      <c r="H135" s="2">
        <f>IFERROR(HLOOKUP("tier2",'VI2'!$C:$C,MATCH(LOWER(SUBSTITUTE(HLOOKUP("vehicle",[1]pl!$C:$C,pos!H135),"-","_")),'VI2'!$A:$A,0)),)</f>
        <v>0</v>
      </c>
      <c r="I135" s="2">
        <f>IFERROR(HLOOKUP("tier2",'VI2'!$C:$C,MATCH(LOWER(SUBSTITUTE(HLOOKUP("vehicle",[1]pl!$C:$C,pos!I135),"-","_")),'VI2'!$A:$A,0)),)</f>
        <v>0</v>
      </c>
      <c r="J135" s="2">
        <f>IFERROR(HLOOKUP("tier2",'VI2'!$C:$C,MATCH(LOWER(SUBSTITUTE(HLOOKUP("vehicle",[1]pl!$C:$C,pos!J135),"-","_")),'VI2'!$A:$A,0)),)</f>
        <v>0</v>
      </c>
      <c r="K135" s="2">
        <f>IFERROR(HLOOKUP("tier2",'VI2'!$C:$C,MATCH(LOWER(SUBSTITUTE(HLOOKUP("vehicle",[1]pl!$C:$C,pos!K135),"-","_")),'VI2'!$A:$A,0)),)</f>
        <v>0</v>
      </c>
      <c r="L135" s="2">
        <f>IFERROR(HLOOKUP("tier2",'VI2'!$C:$C,MATCH(LOWER(SUBSTITUTE(HLOOKUP("vehicle",[1]pl!$C:$C,pos!L135),"-","_")),'VI2'!$A:$A,0)),)</f>
        <v>0</v>
      </c>
      <c r="M135" s="2">
        <f>IFERROR(HLOOKUP("tier2",'VI2'!$C:$C,MATCH(LOWER(SUBSTITUTE(HLOOKUP("vehicle",[1]pl!$C:$C,pos!M135),"-","_")),'VI2'!$A:$A,0)),)</f>
        <v>0</v>
      </c>
      <c r="N135" s="2">
        <f>IFERROR(HLOOKUP("tier2",'VI2'!$C:$C,MATCH(LOWER(SUBSTITUTE(HLOOKUP("vehicle",[1]pl!$C:$C,pos!N135),"-","_")),'VI2'!$A:$A,0)),)</f>
        <v>0</v>
      </c>
      <c r="O135" s="2">
        <f>IFERROR(HLOOKUP("tier2",'VI2'!$C:$C,MATCH(LOWER(SUBSTITUTE(HLOOKUP("vehicle",[1]pl!$C:$C,pos!O135),"-","_")),'VI2'!$A:$A,0)),)</f>
        <v>0</v>
      </c>
      <c r="Q135" s="2">
        <f>IFERROR(HLOOKUP("tier2",'VI2'!$C:$C,MATCH(LOWER(SUBSTITUTE(HLOOKUP("vehicle",[1]pl!$C:$C,pos!Q135),"-","_")),'VI2'!$A:$A,0)),)</f>
        <v>0</v>
      </c>
      <c r="R135" s="2">
        <f>IFERROR(HLOOKUP("tier2",'VI2'!$C:$C,MATCH(LOWER(SUBSTITUTE(HLOOKUP("vehicle",[1]pl!$C:$C,pos!R135),"-","_")),'VI2'!$A:$A,0)),)</f>
        <v>0</v>
      </c>
      <c r="S135" s="2">
        <f>IFERROR(HLOOKUP("tier2",'VI2'!$C:$C,MATCH(LOWER(SUBSTITUTE(HLOOKUP("vehicle",[1]pl!$C:$C,pos!S135),"-","_")),'VI2'!$A:$A,0)),)</f>
        <v>0</v>
      </c>
      <c r="T135" s="2">
        <f>IFERROR(HLOOKUP("tier2",'VI2'!$C:$C,MATCH(LOWER(SUBSTITUTE(HLOOKUP("vehicle",[1]pl!$C:$C,pos!T135),"-","_")),'VI2'!$A:$A,0)),)</f>
        <v>0</v>
      </c>
      <c r="U135" s="2">
        <f>IFERROR(HLOOKUP("tier2",'VI2'!$C:$C,MATCH(LOWER(SUBSTITUTE(HLOOKUP("vehicle",[1]pl!$C:$C,pos!U135),"-","_")),'VI2'!$A:$A,0)),)</f>
        <v>0</v>
      </c>
      <c r="V135" s="2">
        <f>IFERROR(HLOOKUP("tier2",'VI2'!$C:$C,MATCH(LOWER(SUBSTITUTE(HLOOKUP("vehicle",[1]pl!$C:$C,pos!V135),"-","_")),'VI2'!$A:$A,0)),)</f>
        <v>0</v>
      </c>
      <c r="W135" s="2">
        <f>IFERROR(HLOOKUP("tier2",'VI2'!$C:$C,MATCH(LOWER(SUBSTITUTE(HLOOKUP("vehicle",[1]pl!$C:$C,pos!W135),"-","_")),'VI2'!$A:$A,0)),)</f>
        <v>0</v>
      </c>
      <c r="X135" s="2">
        <f>IFERROR(HLOOKUP("tier2",'VI2'!$C:$C,MATCH(LOWER(SUBSTITUTE(HLOOKUP("vehicle",[1]pl!$C:$C,pos!X135),"-","_")),'VI2'!$A:$A,0)),)</f>
        <v>0</v>
      </c>
      <c r="Y135" s="2">
        <f>IFERROR(HLOOKUP("tier2",'VI2'!$C:$C,MATCH(LOWER(SUBSTITUTE(HLOOKUP("vehicle",[1]pl!$C:$C,pos!Y135),"-","_")),'VI2'!$A:$A,0)),)</f>
        <v>0</v>
      </c>
      <c r="Z135" s="2">
        <f>IFERROR(HLOOKUP("tier2",'VI2'!$C:$C,MATCH(LOWER(SUBSTITUTE(HLOOKUP("vehicle",[1]pl!$C:$C,pos!Z135),"-","_")),'VI2'!$A:$A,0)),)</f>
        <v>0</v>
      </c>
      <c r="AA135" s="2">
        <f>IFERROR(HLOOKUP("tier2",'VI2'!$C:$C,MATCH(LOWER(SUBSTITUTE(HLOOKUP("vehicle",[1]pl!$C:$C,pos!AA135),"-","_")),'VI2'!$A:$A,0)),)</f>
        <v>0</v>
      </c>
      <c r="AB135" s="2">
        <f>IFERROR(HLOOKUP("tier2",'VI2'!$C:$C,MATCH(LOWER(SUBSTITUTE(HLOOKUP("vehicle",[1]pl!$C:$C,pos!AB135),"-","_")),'VI2'!$A:$A,0)),)</f>
        <v>0</v>
      </c>
      <c r="AC135" s="2">
        <f>IFERROR(HLOOKUP("tier2",'VI2'!$C:$C,MATCH(LOWER(SUBSTITUTE(HLOOKUP("vehicle",[1]pl!$C:$C,pos!AC135),"-","_")),'VI2'!$A:$A,0)),)</f>
        <v>0</v>
      </c>
      <c r="AD135" s="2">
        <f>IFERROR(HLOOKUP("tier2",'VI2'!$C:$C,MATCH(LOWER(SUBSTITUTE(HLOOKUP("vehicle",[1]pl!$C:$C,pos!AD135),"-","_")),'VI2'!$A:$A,0)),)</f>
        <v>0</v>
      </c>
      <c r="AE135" s="2">
        <f>IFERROR(HLOOKUP("tier2",'VI2'!$C:$C,MATCH(LOWER(SUBSTITUTE(HLOOKUP("vehicle",[1]pl!$C:$C,pos!AE135),"-","_")),'VI2'!$A:$A,0)),)</f>
        <v>0</v>
      </c>
      <c r="AF135" s="3" t="s">
        <v>288</v>
      </c>
      <c r="AG135" s="4">
        <f>MAX(MIN(A135:AE135),tier1!A135:AE135)</f>
        <v>0</v>
      </c>
    </row>
    <row r="136" spans="1:33" s="2" customFormat="1" x14ac:dyDescent="0.25">
      <c r="A136" s="2">
        <f>IFERROR(HLOOKUP("tier2",'VI2'!$C:$C,MATCH(LOWER(SUBSTITUTE(HLOOKUP("vehicle",[1]pl!$C:$C,pos!A136),"-","_")),'VI2'!$A:$A,0)),)</f>
        <v>0</v>
      </c>
      <c r="B136" s="2">
        <f>IFERROR(HLOOKUP("tier2",'VI2'!$C:$C,MATCH(LOWER(SUBSTITUTE(HLOOKUP("vehicle",[1]pl!$C:$C,pos!B136),"-","_")),'VI2'!$A:$A,0)),)</f>
        <v>0</v>
      </c>
      <c r="C136" s="2">
        <f>IFERROR(HLOOKUP("tier2",'VI2'!$C:$C,MATCH(LOWER(SUBSTITUTE(HLOOKUP("vehicle",[1]pl!$C:$C,pos!C136),"-","_")),'VI2'!$A:$A,0)),)</f>
        <v>0</v>
      </c>
      <c r="D136" s="2">
        <f>IFERROR(HLOOKUP("tier2",'VI2'!$C:$C,MATCH(LOWER(SUBSTITUTE(HLOOKUP("vehicle",[1]pl!$C:$C,pos!D136),"-","_")),'VI2'!$A:$A,0)),)</f>
        <v>0</v>
      </c>
      <c r="E136" s="2">
        <f>IFERROR(HLOOKUP("tier2",'VI2'!$C:$C,MATCH(LOWER(SUBSTITUTE(HLOOKUP("vehicle",[1]pl!$C:$C,pos!E136),"-","_")),'VI2'!$A:$A,0)),)</f>
        <v>0</v>
      </c>
      <c r="F136" s="2">
        <f>IFERROR(HLOOKUP("tier2",'VI2'!$C:$C,MATCH(LOWER(SUBSTITUTE(HLOOKUP("vehicle",[1]pl!$C:$C,pos!F136),"-","_")),'VI2'!$A:$A,0)),)</f>
        <v>0</v>
      </c>
      <c r="G136" s="2">
        <f>IFERROR(HLOOKUP("tier2",'VI2'!$C:$C,MATCH(LOWER(SUBSTITUTE(HLOOKUP("vehicle",[1]pl!$C:$C,pos!G136),"-","_")),'VI2'!$A:$A,0)),)</f>
        <v>0</v>
      </c>
      <c r="H136" s="2">
        <f>IFERROR(HLOOKUP("tier2",'VI2'!$C:$C,MATCH(LOWER(SUBSTITUTE(HLOOKUP("vehicle",[1]pl!$C:$C,pos!H136),"-","_")),'VI2'!$A:$A,0)),)</f>
        <v>0</v>
      </c>
      <c r="I136" s="2">
        <f>IFERROR(HLOOKUP("tier2",'VI2'!$C:$C,MATCH(LOWER(SUBSTITUTE(HLOOKUP("vehicle",[1]pl!$C:$C,pos!I136),"-","_")),'VI2'!$A:$A,0)),)</f>
        <v>0</v>
      </c>
      <c r="J136" s="2">
        <f>IFERROR(HLOOKUP("tier2",'VI2'!$C:$C,MATCH(LOWER(SUBSTITUTE(HLOOKUP("vehicle",[1]pl!$C:$C,pos!J136),"-","_")),'VI2'!$A:$A,0)),)</f>
        <v>0</v>
      </c>
      <c r="K136" s="2">
        <f>IFERROR(HLOOKUP("tier2",'VI2'!$C:$C,MATCH(LOWER(SUBSTITUTE(HLOOKUP("vehicle",[1]pl!$C:$C,pos!K136),"-","_")),'VI2'!$A:$A,0)),)</f>
        <v>0</v>
      </c>
      <c r="L136" s="2">
        <f>IFERROR(HLOOKUP("tier2",'VI2'!$C:$C,MATCH(LOWER(SUBSTITUTE(HLOOKUP("vehicle",[1]pl!$C:$C,pos!L136),"-","_")),'VI2'!$A:$A,0)),)</f>
        <v>0</v>
      </c>
      <c r="M136" s="2">
        <f>IFERROR(HLOOKUP("tier2",'VI2'!$C:$C,MATCH(LOWER(SUBSTITUTE(HLOOKUP("vehicle",[1]pl!$C:$C,pos!M136),"-","_")),'VI2'!$A:$A,0)),)</f>
        <v>0</v>
      </c>
      <c r="N136" s="2">
        <f>IFERROR(HLOOKUP("tier2",'VI2'!$C:$C,MATCH(LOWER(SUBSTITUTE(HLOOKUP("vehicle",[1]pl!$C:$C,pos!N136),"-","_")),'VI2'!$A:$A,0)),)</f>
        <v>0</v>
      </c>
      <c r="O136" s="2">
        <f>IFERROR(HLOOKUP("tier2",'VI2'!$C:$C,MATCH(LOWER(SUBSTITUTE(HLOOKUP("vehicle",[1]pl!$C:$C,pos!O136),"-","_")),'VI2'!$A:$A,0)),)</f>
        <v>0</v>
      </c>
      <c r="Q136" s="2">
        <f>IFERROR(HLOOKUP("tier2",'VI2'!$C:$C,MATCH(LOWER(SUBSTITUTE(HLOOKUP("vehicle",[1]pl!$C:$C,pos!Q136),"-","_")),'VI2'!$A:$A,0)),)</f>
        <v>0</v>
      </c>
      <c r="R136" s="2">
        <f>IFERROR(HLOOKUP("tier2",'VI2'!$C:$C,MATCH(LOWER(SUBSTITUTE(HLOOKUP("vehicle",[1]pl!$C:$C,pos!R136),"-","_")),'VI2'!$A:$A,0)),)</f>
        <v>0</v>
      </c>
      <c r="S136" s="2">
        <f>IFERROR(HLOOKUP("tier2",'VI2'!$C:$C,MATCH(LOWER(SUBSTITUTE(HLOOKUP("vehicle",[1]pl!$C:$C,pos!S136),"-","_")),'VI2'!$A:$A,0)),)</f>
        <v>0</v>
      </c>
      <c r="T136" s="2">
        <f>IFERROR(HLOOKUP("tier2",'VI2'!$C:$C,MATCH(LOWER(SUBSTITUTE(HLOOKUP("vehicle",[1]pl!$C:$C,pos!T136),"-","_")),'VI2'!$A:$A,0)),)</f>
        <v>0</v>
      </c>
      <c r="U136" s="2">
        <f>IFERROR(HLOOKUP("tier2",'VI2'!$C:$C,MATCH(LOWER(SUBSTITUTE(HLOOKUP("vehicle",[1]pl!$C:$C,pos!U136),"-","_")),'VI2'!$A:$A,0)),)</f>
        <v>0</v>
      </c>
      <c r="V136" s="2">
        <f>IFERROR(HLOOKUP("tier2",'VI2'!$C:$C,MATCH(LOWER(SUBSTITUTE(HLOOKUP("vehicle",[1]pl!$C:$C,pos!V136),"-","_")),'VI2'!$A:$A,0)),)</f>
        <v>0</v>
      </c>
      <c r="W136" s="2">
        <f>IFERROR(HLOOKUP("tier2",'VI2'!$C:$C,MATCH(LOWER(SUBSTITUTE(HLOOKUP("vehicle",[1]pl!$C:$C,pos!W136),"-","_")),'VI2'!$A:$A,0)),)</f>
        <v>0</v>
      </c>
      <c r="X136" s="2">
        <f>IFERROR(HLOOKUP("tier2",'VI2'!$C:$C,MATCH(LOWER(SUBSTITUTE(HLOOKUP("vehicle",[1]pl!$C:$C,pos!X136),"-","_")),'VI2'!$A:$A,0)),)</f>
        <v>0</v>
      </c>
      <c r="Y136" s="2">
        <f>IFERROR(HLOOKUP("tier2",'VI2'!$C:$C,MATCH(LOWER(SUBSTITUTE(HLOOKUP("vehicle",[1]pl!$C:$C,pos!Y136),"-","_")),'VI2'!$A:$A,0)),)</f>
        <v>0</v>
      </c>
      <c r="Z136" s="2">
        <f>IFERROR(HLOOKUP("tier2",'VI2'!$C:$C,MATCH(LOWER(SUBSTITUTE(HLOOKUP("vehicle",[1]pl!$C:$C,pos!Z136),"-","_")),'VI2'!$A:$A,0)),)</f>
        <v>0</v>
      </c>
      <c r="AA136" s="2">
        <f>IFERROR(HLOOKUP("tier2",'VI2'!$C:$C,MATCH(LOWER(SUBSTITUTE(HLOOKUP("vehicle",[1]pl!$C:$C,pos!AA136),"-","_")),'VI2'!$A:$A,0)),)</f>
        <v>0</v>
      </c>
      <c r="AB136" s="2">
        <f>IFERROR(HLOOKUP("tier2",'VI2'!$C:$C,MATCH(LOWER(SUBSTITUTE(HLOOKUP("vehicle",[1]pl!$C:$C,pos!AB136),"-","_")),'VI2'!$A:$A,0)),)</f>
        <v>0</v>
      </c>
      <c r="AC136" s="2">
        <f>IFERROR(HLOOKUP("tier2",'VI2'!$C:$C,MATCH(LOWER(SUBSTITUTE(HLOOKUP("vehicle",[1]pl!$C:$C,pos!AC136),"-","_")),'VI2'!$A:$A,0)),)</f>
        <v>0</v>
      </c>
      <c r="AD136" s="2">
        <f>IFERROR(HLOOKUP("tier2",'VI2'!$C:$C,MATCH(LOWER(SUBSTITUTE(HLOOKUP("vehicle",[1]pl!$C:$C,pos!AD136),"-","_")),'VI2'!$A:$A,0)),)</f>
        <v>0</v>
      </c>
      <c r="AE136" s="2">
        <f>IFERROR(HLOOKUP("tier2",'VI2'!$C:$C,MATCH(LOWER(SUBSTITUTE(HLOOKUP("vehicle",[1]pl!$C:$C,pos!AE136),"-","_")),'VI2'!$A:$A,0)),)</f>
        <v>0</v>
      </c>
      <c r="AF136" s="3" t="s">
        <v>288</v>
      </c>
      <c r="AG136" s="4">
        <f>MAX(MIN(A136:AE136),tier1!A136:AE136)</f>
        <v>0</v>
      </c>
    </row>
    <row r="137" spans="1:33" s="2" customFormat="1" x14ac:dyDescent="0.25">
      <c r="A137" s="2">
        <f>IFERROR(HLOOKUP("tier2",'VI2'!$C:$C,MATCH(LOWER(SUBSTITUTE(HLOOKUP("vehicle",[1]pl!$C:$C,pos!A137),"-","_")),'VI2'!$A:$A,0)),)</f>
        <v>0</v>
      </c>
      <c r="B137" s="2">
        <f>IFERROR(HLOOKUP("tier2",'VI2'!$C:$C,MATCH(LOWER(SUBSTITUTE(HLOOKUP("vehicle",[1]pl!$C:$C,pos!B137),"-","_")),'VI2'!$A:$A,0)),)</f>
        <v>0</v>
      </c>
      <c r="C137" s="2">
        <f>IFERROR(HLOOKUP("tier2",'VI2'!$C:$C,MATCH(LOWER(SUBSTITUTE(HLOOKUP("vehicle",[1]pl!$C:$C,pos!C137),"-","_")),'VI2'!$A:$A,0)),)</f>
        <v>0</v>
      </c>
      <c r="D137" s="2">
        <f>IFERROR(HLOOKUP("tier2",'VI2'!$C:$C,MATCH(LOWER(SUBSTITUTE(HLOOKUP("vehicle",[1]pl!$C:$C,pos!D137),"-","_")),'VI2'!$A:$A,0)),)</f>
        <v>0</v>
      </c>
      <c r="E137" s="2">
        <f>IFERROR(HLOOKUP("tier2",'VI2'!$C:$C,MATCH(LOWER(SUBSTITUTE(HLOOKUP("vehicle",[1]pl!$C:$C,pos!E137),"-","_")),'VI2'!$A:$A,0)),)</f>
        <v>0</v>
      </c>
      <c r="F137" s="2">
        <f>IFERROR(HLOOKUP("tier2",'VI2'!$C:$C,MATCH(LOWER(SUBSTITUTE(HLOOKUP("vehicle",[1]pl!$C:$C,pos!F137),"-","_")),'VI2'!$A:$A,0)),)</f>
        <v>0</v>
      </c>
      <c r="G137" s="2">
        <f>IFERROR(HLOOKUP("tier2",'VI2'!$C:$C,MATCH(LOWER(SUBSTITUTE(HLOOKUP("vehicle",[1]pl!$C:$C,pos!G137),"-","_")),'VI2'!$A:$A,0)),)</f>
        <v>0</v>
      </c>
      <c r="H137" s="2">
        <f>IFERROR(HLOOKUP("tier2",'VI2'!$C:$C,MATCH(LOWER(SUBSTITUTE(HLOOKUP("vehicle",[1]pl!$C:$C,pos!H137),"-","_")),'VI2'!$A:$A,0)),)</f>
        <v>0</v>
      </c>
      <c r="I137" s="2">
        <f>IFERROR(HLOOKUP("tier2",'VI2'!$C:$C,MATCH(LOWER(SUBSTITUTE(HLOOKUP("vehicle",[1]pl!$C:$C,pos!I137),"-","_")),'VI2'!$A:$A,0)),)</f>
        <v>0</v>
      </c>
      <c r="J137" s="2">
        <f>IFERROR(HLOOKUP("tier2",'VI2'!$C:$C,MATCH(LOWER(SUBSTITUTE(HLOOKUP("vehicle",[1]pl!$C:$C,pos!J137),"-","_")),'VI2'!$A:$A,0)),)</f>
        <v>0</v>
      </c>
      <c r="K137" s="2">
        <f>IFERROR(HLOOKUP("tier2",'VI2'!$C:$C,MATCH(LOWER(SUBSTITUTE(HLOOKUP("vehicle",[1]pl!$C:$C,pos!K137),"-","_")),'VI2'!$A:$A,0)),)</f>
        <v>0</v>
      </c>
      <c r="L137" s="2">
        <f>IFERROR(HLOOKUP("tier2",'VI2'!$C:$C,MATCH(LOWER(SUBSTITUTE(HLOOKUP("vehicle",[1]pl!$C:$C,pos!L137),"-","_")),'VI2'!$A:$A,0)),)</f>
        <v>0</v>
      </c>
      <c r="M137" s="2">
        <f>IFERROR(HLOOKUP("tier2",'VI2'!$C:$C,MATCH(LOWER(SUBSTITUTE(HLOOKUP("vehicle",[1]pl!$C:$C,pos!M137),"-","_")),'VI2'!$A:$A,0)),)</f>
        <v>0</v>
      </c>
      <c r="N137" s="2">
        <f>IFERROR(HLOOKUP("tier2",'VI2'!$C:$C,MATCH(LOWER(SUBSTITUTE(HLOOKUP("vehicle",[1]pl!$C:$C,pos!N137),"-","_")),'VI2'!$A:$A,0)),)</f>
        <v>0</v>
      </c>
      <c r="O137" s="2">
        <f>IFERROR(HLOOKUP("tier2",'VI2'!$C:$C,MATCH(LOWER(SUBSTITUTE(HLOOKUP("vehicle",[1]pl!$C:$C,pos!O137),"-","_")),'VI2'!$A:$A,0)),)</f>
        <v>0</v>
      </c>
      <c r="Q137" s="2">
        <f>IFERROR(HLOOKUP("tier2",'VI2'!$C:$C,MATCH(LOWER(SUBSTITUTE(HLOOKUP("vehicle",[1]pl!$C:$C,pos!Q137),"-","_")),'VI2'!$A:$A,0)),)</f>
        <v>0</v>
      </c>
      <c r="R137" s="2">
        <f>IFERROR(HLOOKUP("tier2",'VI2'!$C:$C,MATCH(LOWER(SUBSTITUTE(HLOOKUP("vehicle",[1]pl!$C:$C,pos!R137),"-","_")),'VI2'!$A:$A,0)),)</f>
        <v>0</v>
      </c>
      <c r="S137" s="2">
        <f>IFERROR(HLOOKUP("tier2",'VI2'!$C:$C,MATCH(LOWER(SUBSTITUTE(HLOOKUP("vehicle",[1]pl!$C:$C,pos!S137),"-","_")),'VI2'!$A:$A,0)),)</f>
        <v>0</v>
      </c>
      <c r="T137" s="2">
        <f>IFERROR(HLOOKUP("tier2",'VI2'!$C:$C,MATCH(LOWER(SUBSTITUTE(HLOOKUP("vehicle",[1]pl!$C:$C,pos!T137),"-","_")),'VI2'!$A:$A,0)),)</f>
        <v>0</v>
      </c>
      <c r="U137" s="2">
        <f>IFERROR(HLOOKUP("tier2",'VI2'!$C:$C,MATCH(LOWER(SUBSTITUTE(HLOOKUP("vehicle",[1]pl!$C:$C,pos!U137),"-","_")),'VI2'!$A:$A,0)),)</f>
        <v>0</v>
      </c>
      <c r="V137" s="2">
        <f>IFERROR(HLOOKUP("tier2",'VI2'!$C:$C,MATCH(LOWER(SUBSTITUTE(HLOOKUP("vehicle",[1]pl!$C:$C,pos!V137),"-","_")),'VI2'!$A:$A,0)),)</f>
        <v>0</v>
      </c>
      <c r="W137" s="2">
        <f>IFERROR(HLOOKUP("tier2",'VI2'!$C:$C,MATCH(LOWER(SUBSTITUTE(HLOOKUP("vehicle",[1]pl!$C:$C,pos!W137),"-","_")),'VI2'!$A:$A,0)),)</f>
        <v>0</v>
      </c>
      <c r="X137" s="2">
        <f>IFERROR(HLOOKUP("tier2",'VI2'!$C:$C,MATCH(LOWER(SUBSTITUTE(HLOOKUP("vehicle",[1]pl!$C:$C,pos!X137),"-","_")),'VI2'!$A:$A,0)),)</f>
        <v>0</v>
      </c>
      <c r="Y137" s="2">
        <f>IFERROR(HLOOKUP("tier2",'VI2'!$C:$C,MATCH(LOWER(SUBSTITUTE(HLOOKUP("vehicle",[1]pl!$C:$C,pos!Y137),"-","_")),'VI2'!$A:$A,0)),)</f>
        <v>0</v>
      </c>
      <c r="Z137" s="2">
        <f>IFERROR(HLOOKUP("tier2",'VI2'!$C:$C,MATCH(LOWER(SUBSTITUTE(HLOOKUP("vehicle",[1]pl!$C:$C,pos!Z137),"-","_")),'VI2'!$A:$A,0)),)</f>
        <v>0</v>
      </c>
      <c r="AA137" s="2">
        <f>IFERROR(HLOOKUP("tier2",'VI2'!$C:$C,MATCH(LOWER(SUBSTITUTE(HLOOKUP("vehicle",[1]pl!$C:$C,pos!AA137),"-","_")),'VI2'!$A:$A,0)),)</f>
        <v>0</v>
      </c>
      <c r="AB137" s="2">
        <f>IFERROR(HLOOKUP("tier2",'VI2'!$C:$C,MATCH(LOWER(SUBSTITUTE(HLOOKUP("vehicle",[1]pl!$C:$C,pos!AB137),"-","_")),'VI2'!$A:$A,0)),)</f>
        <v>0</v>
      </c>
      <c r="AC137" s="2">
        <f>IFERROR(HLOOKUP("tier2",'VI2'!$C:$C,MATCH(LOWER(SUBSTITUTE(HLOOKUP("vehicle",[1]pl!$C:$C,pos!AC137),"-","_")),'VI2'!$A:$A,0)),)</f>
        <v>0</v>
      </c>
      <c r="AD137" s="2">
        <f>IFERROR(HLOOKUP("tier2",'VI2'!$C:$C,MATCH(LOWER(SUBSTITUTE(HLOOKUP("vehicle",[1]pl!$C:$C,pos!AD137),"-","_")),'VI2'!$A:$A,0)),)</f>
        <v>0</v>
      </c>
      <c r="AE137" s="2">
        <f>IFERROR(HLOOKUP("tier2",'VI2'!$C:$C,MATCH(LOWER(SUBSTITUTE(HLOOKUP("vehicle",[1]pl!$C:$C,pos!AE137),"-","_")),'VI2'!$A:$A,0)),)</f>
        <v>0</v>
      </c>
      <c r="AF137" s="3" t="s">
        <v>288</v>
      </c>
      <c r="AG137" s="4">
        <f>MAX(MIN(A137:AE137),tier1!A137:AE137)</f>
        <v>0</v>
      </c>
    </row>
    <row r="138" spans="1:33" s="2" customFormat="1" x14ac:dyDescent="0.25">
      <c r="A138" s="2">
        <f>IFERROR(HLOOKUP("tier2",'VI2'!$C:$C,MATCH(LOWER(SUBSTITUTE(HLOOKUP("vehicle",[1]pl!$C:$C,pos!A138),"-","_")),'VI2'!$A:$A,0)),)</f>
        <v>0</v>
      </c>
      <c r="B138" s="2">
        <f>IFERROR(HLOOKUP("tier2",'VI2'!$C:$C,MATCH(LOWER(SUBSTITUTE(HLOOKUP("vehicle",[1]pl!$C:$C,pos!B138),"-","_")),'VI2'!$A:$A,0)),)</f>
        <v>0</v>
      </c>
      <c r="C138" s="2">
        <f>IFERROR(HLOOKUP("tier2",'VI2'!$C:$C,MATCH(LOWER(SUBSTITUTE(HLOOKUP("vehicle",[1]pl!$C:$C,pos!C138),"-","_")),'VI2'!$A:$A,0)),)</f>
        <v>0</v>
      </c>
      <c r="D138" s="2">
        <f>IFERROR(HLOOKUP("tier2",'VI2'!$C:$C,MATCH(LOWER(SUBSTITUTE(HLOOKUP("vehicle",[1]pl!$C:$C,pos!D138),"-","_")),'VI2'!$A:$A,0)),)</f>
        <v>0</v>
      </c>
      <c r="E138" s="2">
        <f>IFERROR(HLOOKUP("tier2",'VI2'!$C:$C,MATCH(LOWER(SUBSTITUTE(HLOOKUP("vehicle",[1]pl!$C:$C,pos!E138),"-","_")),'VI2'!$A:$A,0)),)</f>
        <v>0</v>
      </c>
      <c r="F138" s="2">
        <f>IFERROR(HLOOKUP("tier2",'VI2'!$C:$C,MATCH(LOWER(SUBSTITUTE(HLOOKUP("vehicle",[1]pl!$C:$C,pos!F138),"-","_")),'VI2'!$A:$A,0)),)</f>
        <v>0</v>
      </c>
      <c r="G138" s="2">
        <f>IFERROR(HLOOKUP("tier2",'VI2'!$C:$C,MATCH(LOWER(SUBSTITUTE(HLOOKUP("vehicle",[1]pl!$C:$C,pos!G138),"-","_")),'VI2'!$A:$A,0)),)</f>
        <v>0</v>
      </c>
      <c r="H138" s="2">
        <f>IFERROR(HLOOKUP("tier2",'VI2'!$C:$C,MATCH(LOWER(SUBSTITUTE(HLOOKUP("vehicle",[1]pl!$C:$C,pos!H138),"-","_")),'VI2'!$A:$A,0)),)</f>
        <v>0</v>
      </c>
      <c r="I138" s="2">
        <f>IFERROR(HLOOKUP("tier2",'VI2'!$C:$C,MATCH(LOWER(SUBSTITUTE(HLOOKUP("vehicle",[1]pl!$C:$C,pos!I138),"-","_")),'VI2'!$A:$A,0)),)</f>
        <v>0</v>
      </c>
      <c r="J138" s="2">
        <f>IFERROR(HLOOKUP("tier2",'VI2'!$C:$C,MATCH(LOWER(SUBSTITUTE(HLOOKUP("vehicle",[1]pl!$C:$C,pos!J138),"-","_")),'VI2'!$A:$A,0)),)</f>
        <v>0</v>
      </c>
      <c r="K138" s="2">
        <f>IFERROR(HLOOKUP("tier2",'VI2'!$C:$C,MATCH(LOWER(SUBSTITUTE(HLOOKUP("vehicle",[1]pl!$C:$C,pos!K138),"-","_")),'VI2'!$A:$A,0)),)</f>
        <v>0</v>
      </c>
      <c r="L138" s="2">
        <f>IFERROR(HLOOKUP("tier2",'VI2'!$C:$C,MATCH(LOWER(SUBSTITUTE(HLOOKUP("vehicle",[1]pl!$C:$C,pos!L138),"-","_")),'VI2'!$A:$A,0)),)</f>
        <v>0</v>
      </c>
      <c r="M138" s="2">
        <f>IFERROR(HLOOKUP("tier2",'VI2'!$C:$C,MATCH(LOWER(SUBSTITUTE(HLOOKUP("vehicle",[1]pl!$C:$C,pos!M138),"-","_")),'VI2'!$A:$A,0)),)</f>
        <v>0</v>
      </c>
      <c r="N138" s="2">
        <f>IFERROR(HLOOKUP("tier2",'VI2'!$C:$C,MATCH(LOWER(SUBSTITUTE(HLOOKUP("vehicle",[1]pl!$C:$C,pos!N138),"-","_")),'VI2'!$A:$A,0)),)</f>
        <v>0</v>
      </c>
      <c r="O138" s="2">
        <f>IFERROR(HLOOKUP("tier2",'VI2'!$C:$C,MATCH(LOWER(SUBSTITUTE(HLOOKUP("vehicle",[1]pl!$C:$C,pos!O138),"-","_")),'VI2'!$A:$A,0)),)</f>
        <v>0</v>
      </c>
      <c r="Q138" s="2">
        <f>IFERROR(HLOOKUP("tier2",'VI2'!$C:$C,MATCH(LOWER(SUBSTITUTE(HLOOKUP("vehicle",[1]pl!$C:$C,pos!Q138),"-","_")),'VI2'!$A:$A,0)),)</f>
        <v>0</v>
      </c>
      <c r="R138" s="2">
        <f>IFERROR(HLOOKUP("tier2",'VI2'!$C:$C,MATCH(LOWER(SUBSTITUTE(HLOOKUP("vehicle",[1]pl!$C:$C,pos!R138),"-","_")),'VI2'!$A:$A,0)),)</f>
        <v>0</v>
      </c>
      <c r="S138" s="2">
        <f>IFERROR(HLOOKUP("tier2",'VI2'!$C:$C,MATCH(LOWER(SUBSTITUTE(HLOOKUP("vehicle",[1]pl!$C:$C,pos!S138),"-","_")),'VI2'!$A:$A,0)),)</f>
        <v>0</v>
      </c>
      <c r="T138" s="2">
        <f>IFERROR(HLOOKUP("tier2",'VI2'!$C:$C,MATCH(LOWER(SUBSTITUTE(HLOOKUP("vehicle",[1]pl!$C:$C,pos!T138),"-","_")),'VI2'!$A:$A,0)),)</f>
        <v>0</v>
      </c>
      <c r="U138" s="2">
        <f>IFERROR(HLOOKUP("tier2",'VI2'!$C:$C,MATCH(LOWER(SUBSTITUTE(HLOOKUP("vehicle",[1]pl!$C:$C,pos!U138),"-","_")),'VI2'!$A:$A,0)),)</f>
        <v>0</v>
      </c>
      <c r="V138" s="2">
        <f>IFERROR(HLOOKUP("tier2",'VI2'!$C:$C,MATCH(LOWER(SUBSTITUTE(HLOOKUP("vehicle",[1]pl!$C:$C,pos!V138),"-","_")),'VI2'!$A:$A,0)),)</f>
        <v>0</v>
      </c>
      <c r="W138" s="2">
        <f>IFERROR(HLOOKUP("tier2",'VI2'!$C:$C,MATCH(LOWER(SUBSTITUTE(HLOOKUP("vehicle",[1]pl!$C:$C,pos!W138),"-","_")),'VI2'!$A:$A,0)),)</f>
        <v>0</v>
      </c>
      <c r="X138" s="2">
        <f>IFERROR(HLOOKUP("tier2",'VI2'!$C:$C,MATCH(LOWER(SUBSTITUTE(HLOOKUP("vehicle",[1]pl!$C:$C,pos!X138),"-","_")),'VI2'!$A:$A,0)),)</f>
        <v>0</v>
      </c>
      <c r="Y138" s="2">
        <f>IFERROR(HLOOKUP("tier2",'VI2'!$C:$C,MATCH(LOWER(SUBSTITUTE(HLOOKUP("vehicle",[1]pl!$C:$C,pos!Y138),"-","_")),'VI2'!$A:$A,0)),)</f>
        <v>0</v>
      </c>
      <c r="Z138" s="2">
        <f>IFERROR(HLOOKUP("tier2",'VI2'!$C:$C,MATCH(LOWER(SUBSTITUTE(HLOOKUP("vehicle",[1]pl!$C:$C,pos!Z138),"-","_")),'VI2'!$A:$A,0)),)</f>
        <v>0</v>
      </c>
      <c r="AA138" s="2">
        <f>IFERROR(HLOOKUP("tier2",'VI2'!$C:$C,MATCH(LOWER(SUBSTITUTE(HLOOKUP("vehicle",[1]pl!$C:$C,pos!AA138),"-","_")),'VI2'!$A:$A,0)),)</f>
        <v>0</v>
      </c>
      <c r="AB138" s="2">
        <f>IFERROR(HLOOKUP("tier2",'VI2'!$C:$C,MATCH(LOWER(SUBSTITUTE(HLOOKUP("vehicle",[1]pl!$C:$C,pos!AB138),"-","_")),'VI2'!$A:$A,0)),)</f>
        <v>0</v>
      </c>
      <c r="AC138" s="2">
        <f>IFERROR(HLOOKUP("tier2",'VI2'!$C:$C,MATCH(LOWER(SUBSTITUTE(HLOOKUP("vehicle",[1]pl!$C:$C,pos!AC138),"-","_")),'VI2'!$A:$A,0)),)</f>
        <v>0</v>
      </c>
      <c r="AD138" s="2">
        <f>IFERROR(HLOOKUP("tier2",'VI2'!$C:$C,MATCH(LOWER(SUBSTITUTE(HLOOKUP("vehicle",[1]pl!$C:$C,pos!AD138),"-","_")),'VI2'!$A:$A,0)),)</f>
        <v>0</v>
      </c>
      <c r="AE138" s="2">
        <f>IFERROR(HLOOKUP("tier2",'VI2'!$C:$C,MATCH(LOWER(SUBSTITUTE(HLOOKUP("vehicle",[1]pl!$C:$C,pos!AE138),"-","_")),'VI2'!$A:$A,0)),)</f>
        <v>0</v>
      </c>
      <c r="AF138" s="3" t="s">
        <v>288</v>
      </c>
      <c r="AG138" s="4">
        <f>MAX(MIN(A138:AE138),tier1!A138:AE138)</f>
        <v>0</v>
      </c>
    </row>
    <row r="139" spans="1:33" s="2" customFormat="1" x14ac:dyDescent="0.25">
      <c r="A139" s="2">
        <f>IFERROR(HLOOKUP("tier2",'VI2'!$C:$C,MATCH(LOWER(SUBSTITUTE(HLOOKUP("vehicle",[1]pl!$C:$C,pos!A139),"-","_")),'VI2'!$A:$A,0)),)</f>
        <v>0</v>
      </c>
      <c r="B139" s="2">
        <f>IFERROR(HLOOKUP("tier2",'VI2'!$C:$C,MATCH(LOWER(SUBSTITUTE(HLOOKUP("vehicle",[1]pl!$C:$C,pos!B139),"-","_")),'VI2'!$A:$A,0)),)</f>
        <v>0</v>
      </c>
      <c r="C139" s="2">
        <f>IFERROR(HLOOKUP("tier2",'VI2'!$C:$C,MATCH(LOWER(SUBSTITUTE(HLOOKUP("vehicle",[1]pl!$C:$C,pos!C139),"-","_")),'VI2'!$A:$A,0)),)</f>
        <v>0</v>
      </c>
      <c r="D139" s="2">
        <f>IFERROR(HLOOKUP("tier2",'VI2'!$C:$C,MATCH(LOWER(SUBSTITUTE(HLOOKUP("vehicle",[1]pl!$C:$C,pos!D139),"-","_")),'VI2'!$A:$A,0)),)</f>
        <v>0</v>
      </c>
      <c r="E139" s="2">
        <f>IFERROR(HLOOKUP("tier2",'VI2'!$C:$C,MATCH(LOWER(SUBSTITUTE(HLOOKUP("vehicle",[1]pl!$C:$C,pos!E139),"-","_")),'VI2'!$A:$A,0)),)</f>
        <v>0</v>
      </c>
      <c r="F139" s="2">
        <f>IFERROR(HLOOKUP("tier2",'VI2'!$C:$C,MATCH(LOWER(SUBSTITUTE(HLOOKUP("vehicle",[1]pl!$C:$C,pos!F139),"-","_")),'VI2'!$A:$A,0)),)</f>
        <v>0</v>
      </c>
      <c r="G139" s="2">
        <f>IFERROR(HLOOKUP("tier2",'VI2'!$C:$C,MATCH(LOWER(SUBSTITUTE(HLOOKUP("vehicle",[1]pl!$C:$C,pos!G139),"-","_")),'VI2'!$A:$A,0)),)</f>
        <v>0</v>
      </c>
      <c r="H139" s="2">
        <f>IFERROR(HLOOKUP("tier2",'VI2'!$C:$C,MATCH(LOWER(SUBSTITUTE(HLOOKUP("vehicle",[1]pl!$C:$C,pos!H139),"-","_")),'VI2'!$A:$A,0)),)</f>
        <v>0</v>
      </c>
      <c r="I139" s="2">
        <f>IFERROR(HLOOKUP("tier2",'VI2'!$C:$C,MATCH(LOWER(SUBSTITUTE(HLOOKUP("vehicle",[1]pl!$C:$C,pos!I139),"-","_")),'VI2'!$A:$A,0)),)</f>
        <v>0</v>
      </c>
      <c r="J139" s="2">
        <f>IFERROR(HLOOKUP("tier2",'VI2'!$C:$C,MATCH(LOWER(SUBSTITUTE(HLOOKUP("vehicle",[1]pl!$C:$C,pos!J139),"-","_")),'VI2'!$A:$A,0)),)</f>
        <v>0</v>
      </c>
      <c r="K139" s="2">
        <f>IFERROR(HLOOKUP("tier2",'VI2'!$C:$C,MATCH(LOWER(SUBSTITUTE(HLOOKUP("vehicle",[1]pl!$C:$C,pos!K139),"-","_")),'VI2'!$A:$A,0)),)</f>
        <v>0</v>
      </c>
      <c r="L139" s="2">
        <f>IFERROR(HLOOKUP("tier2",'VI2'!$C:$C,MATCH(LOWER(SUBSTITUTE(HLOOKUP("vehicle",[1]pl!$C:$C,pos!L139),"-","_")),'VI2'!$A:$A,0)),)</f>
        <v>0</v>
      </c>
      <c r="M139" s="2">
        <f>IFERROR(HLOOKUP("tier2",'VI2'!$C:$C,MATCH(LOWER(SUBSTITUTE(HLOOKUP("vehicle",[1]pl!$C:$C,pos!M139),"-","_")),'VI2'!$A:$A,0)),)</f>
        <v>0</v>
      </c>
      <c r="N139" s="2">
        <f>IFERROR(HLOOKUP("tier2",'VI2'!$C:$C,MATCH(LOWER(SUBSTITUTE(HLOOKUP("vehicle",[1]pl!$C:$C,pos!N139),"-","_")),'VI2'!$A:$A,0)),)</f>
        <v>0</v>
      </c>
      <c r="O139" s="2">
        <f>IFERROR(HLOOKUP("tier2",'VI2'!$C:$C,MATCH(LOWER(SUBSTITUTE(HLOOKUP("vehicle",[1]pl!$C:$C,pos!O139),"-","_")),'VI2'!$A:$A,0)),)</f>
        <v>0</v>
      </c>
      <c r="Q139" s="2">
        <f>IFERROR(HLOOKUP("tier2",'VI2'!$C:$C,MATCH(LOWER(SUBSTITUTE(HLOOKUP("vehicle",[1]pl!$C:$C,pos!Q139),"-","_")),'VI2'!$A:$A,0)),)</f>
        <v>0</v>
      </c>
      <c r="R139" s="2">
        <f>IFERROR(HLOOKUP("tier2",'VI2'!$C:$C,MATCH(LOWER(SUBSTITUTE(HLOOKUP("vehicle",[1]pl!$C:$C,pos!R139),"-","_")),'VI2'!$A:$A,0)),)</f>
        <v>0</v>
      </c>
      <c r="S139" s="2">
        <f>IFERROR(HLOOKUP("tier2",'VI2'!$C:$C,MATCH(LOWER(SUBSTITUTE(HLOOKUP("vehicle",[1]pl!$C:$C,pos!S139),"-","_")),'VI2'!$A:$A,0)),)</f>
        <v>0</v>
      </c>
      <c r="T139" s="2">
        <f>IFERROR(HLOOKUP("tier2",'VI2'!$C:$C,MATCH(LOWER(SUBSTITUTE(HLOOKUP("vehicle",[1]pl!$C:$C,pos!T139),"-","_")),'VI2'!$A:$A,0)),)</f>
        <v>0</v>
      </c>
      <c r="U139" s="2">
        <f>IFERROR(HLOOKUP("tier2",'VI2'!$C:$C,MATCH(LOWER(SUBSTITUTE(HLOOKUP("vehicle",[1]pl!$C:$C,pos!U139),"-","_")),'VI2'!$A:$A,0)),)</f>
        <v>0</v>
      </c>
      <c r="V139" s="2">
        <f>IFERROR(HLOOKUP("tier2",'VI2'!$C:$C,MATCH(LOWER(SUBSTITUTE(HLOOKUP("vehicle",[1]pl!$C:$C,pos!V139),"-","_")),'VI2'!$A:$A,0)),)</f>
        <v>0</v>
      </c>
      <c r="W139" s="2">
        <f>IFERROR(HLOOKUP("tier2",'VI2'!$C:$C,MATCH(LOWER(SUBSTITUTE(HLOOKUP("vehicle",[1]pl!$C:$C,pos!W139),"-","_")),'VI2'!$A:$A,0)),)</f>
        <v>0</v>
      </c>
      <c r="X139" s="2">
        <f>IFERROR(HLOOKUP("tier2",'VI2'!$C:$C,MATCH(LOWER(SUBSTITUTE(HLOOKUP("vehicle",[1]pl!$C:$C,pos!X139),"-","_")),'VI2'!$A:$A,0)),)</f>
        <v>0</v>
      </c>
      <c r="Y139" s="2">
        <f>IFERROR(HLOOKUP("tier2",'VI2'!$C:$C,MATCH(LOWER(SUBSTITUTE(HLOOKUP("vehicle",[1]pl!$C:$C,pos!Y139),"-","_")),'VI2'!$A:$A,0)),)</f>
        <v>0</v>
      </c>
      <c r="Z139" s="2">
        <f>IFERROR(HLOOKUP("tier2",'VI2'!$C:$C,MATCH(LOWER(SUBSTITUTE(HLOOKUP("vehicle",[1]pl!$C:$C,pos!Z139),"-","_")),'VI2'!$A:$A,0)),)</f>
        <v>0</v>
      </c>
      <c r="AA139" s="2">
        <f>IFERROR(HLOOKUP("tier2",'VI2'!$C:$C,MATCH(LOWER(SUBSTITUTE(HLOOKUP("vehicle",[1]pl!$C:$C,pos!AA139),"-","_")),'VI2'!$A:$A,0)),)</f>
        <v>0</v>
      </c>
      <c r="AB139" s="2">
        <f>IFERROR(HLOOKUP("tier2",'VI2'!$C:$C,MATCH(LOWER(SUBSTITUTE(HLOOKUP("vehicle",[1]pl!$C:$C,pos!AB139),"-","_")),'VI2'!$A:$A,0)),)</f>
        <v>0</v>
      </c>
      <c r="AC139" s="2">
        <f>IFERROR(HLOOKUP("tier2",'VI2'!$C:$C,MATCH(LOWER(SUBSTITUTE(HLOOKUP("vehicle",[1]pl!$C:$C,pos!AC139),"-","_")),'VI2'!$A:$A,0)),)</f>
        <v>0</v>
      </c>
      <c r="AD139" s="2">
        <f>IFERROR(HLOOKUP("tier2",'VI2'!$C:$C,MATCH(LOWER(SUBSTITUTE(HLOOKUP("vehicle",[1]pl!$C:$C,pos!AD139),"-","_")),'VI2'!$A:$A,0)),)</f>
        <v>0</v>
      </c>
      <c r="AE139" s="2">
        <f>IFERROR(HLOOKUP("tier2",'VI2'!$C:$C,MATCH(LOWER(SUBSTITUTE(HLOOKUP("vehicle",[1]pl!$C:$C,pos!AE139),"-","_")),'VI2'!$A:$A,0)),)</f>
        <v>0</v>
      </c>
      <c r="AF139" s="3" t="s">
        <v>288</v>
      </c>
      <c r="AG139" s="4">
        <f>MAX(MIN(A139:AE139),tier1!A139:AE139)</f>
        <v>0</v>
      </c>
    </row>
    <row r="140" spans="1:33" s="2" customFormat="1" x14ac:dyDescent="0.25">
      <c r="A140" s="2">
        <f>IFERROR(HLOOKUP("tier2",'VI2'!$C:$C,MATCH(LOWER(SUBSTITUTE(HLOOKUP("vehicle",[1]pl!$C:$C,pos!A140),"-","_")),'VI2'!$A:$A,0)),)</f>
        <v>0</v>
      </c>
      <c r="B140" s="2">
        <f>IFERROR(HLOOKUP("tier2",'VI2'!$C:$C,MATCH(LOWER(SUBSTITUTE(HLOOKUP("vehicle",[1]pl!$C:$C,pos!B140),"-","_")),'VI2'!$A:$A,0)),)</f>
        <v>0</v>
      </c>
      <c r="C140" s="2">
        <f>IFERROR(HLOOKUP("tier2",'VI2'!$C:$C,MATCH(LOWER(SUBSTITUTE(HLOOKUP("vehicle",[1]pl!$C:$C,pos!C140),"-","_")),'VI2'!$A:$A,0)),)</f>
        <v>0</v>
      </c>
      <c r="D140" s="2">
        <f>IFERROR(HLOOKUP("tier2",'VI2'!$C:$C,MATCH(LOWER(SUBSTITUTE(HLOOKUP("vehicle",[1]pl!$C:$C,pos!D140),"-","_")),'VI2'!$A:$A,0)),)</f>
        <v>0</v>
      </c>
      <c r="E140" s="2">
        <f>IFERROR(HLOOKUP("tier2",'VI2'!$C:$C,MATCH(LOWER(SUBSTITUTE(HLOOKUP("vehicle",[1]pl!$C:$C,pos!E140),"-","_")),'VI2'!$A:$A,0)),)</f>
        <v>0</v>
      </c>
      <c r="F140" s="2">
        <f>IFERROR(HLOOKUP("tier2",'VI2'!$C:$C,MATCH(LOWER(SUBSTITUTE(HLOOKUP("vehicle",[1]pl!$C:$C,pos!F140),"-","_")),'VI2'!$A:$A,0)),)</f>
        <v>0</v>
      </c>
      <c r="G140" s="2">
        <f>IFERROR(HLOOKUP("tier2",'VI2'!$C:$C,MATCH(LOWER(SUBSTITUTE(HLOOKUP("vehicle",[1]pl!$C:$C,pos!G140),"-","_")),'VI2'!$A:$A,0)),)</f>
        <v>0</v>
      </c>
      <c r="H140" s="2">
        <f>IFERROR(HLOOKUP("tier2",'VI2'!$C:$C,MATCH(LOWER(SUBSTITUTE(HLOOKUP("vehicle",[1]pl!$C:$C,pos!H140),"-","_")),'VI2'!$A:$A,0)),)</f>
        <v>0</v>
      </c>
      <c r="I140" s="2">
        <f>IFERROR(HLOOKUP("tier2",'VI2'!$C:$C,MATCH(LOWER(SUBSTITUTE(HLOOKUP("vehicle",[1]pl!$C:$C,pos!I140),"-","_")),'VI2'!$A:$A,0)),)</f>
        <v>0</v>
      </c>
      <c r="J140" s="2">
        <f>IFERROR(HLOOKUP("tier2",'VI2'!$C:$C,MATCH(LOWER(SUBSTITUTE(HLOOKUP("vehicle",[1]pl!$C:$C,pos!J140),"-","_")),'VI2'!$A:$A,0)),)</f>
        <v>0</v>
      </c>
      <c r="K140" s="2">
        <f>IFERROR(HLOOKUP("tier2",'VI2'!$C:$C,MATCH(LOWER(SUBSTITUTE(HLOOKUP("vehicle",[1]pl!$C:$C,pos!K140),"-","_")),'VI2'!$A:$A,0)),)</f>
        <v>0</v>
      </c>
      <c r="L140" s="2">
        <f>IFERROR(HLOOKUP("tier2",'VI2'!$C:$C,MATCH(LOWER(SUBSTITUTE(HLOOKUP("vehicle",[1]pl!$C:$C,pos!L140),"-","_")),'VI2'!$A:$A,0)),)</f>
        <v>0</v>
      </c>
      <c r="M140" s="2">
        <f>IFERROR(HLOOKUP("tier2",'VI2'!$C:$C,MATCH(LOWER(SUBSTITUTE(HLOOKUP("vehicle",[1]pl!$C:$C,pos!M140),"-","_")),'VI2'!$A:$A,0)),)</f>
        <v>0</v>
      </c>
      <c r="N140" s="2">
        <f>IFERROR(HLOOKUP("tier2",'VI2'!$C:$C,MATCH(LOWER(SUBSTITUTE(HLOOKUP("vehicle",[1]pl!$C:$C,pos!N140),"-","_")),'VI2'!$A:$A,0)),)</f>
        <v>0</v>
      </c>
      <c r="O140" s="2">
        <f>IFERROR(HLOOKUP("tier2",'VI2'!$C:$C,MATCH(LOWER(SUBSTITUTE(HLOOKUP("vehicle",[1]pl!$C:$C,pos!O140),"-","_")),'VI2'!$A:$A,0)),)</f>
        <v>0</v>
      </c>
      <c r="Q140" s="2">
        <f>IFERROR(HLOOKUP("tier2",'VI2'!$C:$C,MATCH(LOWER(SUBSTITUTE(HLOOKUP("vehicle",[1]pl!$C:$C,pos!Q140),"-","_")),'VI2'!$A:$A,0)),)</f>
        <v>0</v>
      </c>
      <c r="R140" s="2">
        <f>IFERROR(HLOOKUP("tier2",'VI2'!$C:$C,MATCH(LOWER(SUBSTITUTE(HLOOKUP("vehicle",[1]pl!$C:$C,pos!R140),"-","_")),'VI2'!$A:$A,0)),)</f>
        <v>0</v>
      </c>
      <c r="S140" s="2">
        <f>IFERROR(HLOOKUP("tier2",'VI2'!$C:$C,MATCH(LOWER(SUBSTITUTE(HLOOKUP("vehicle",[1]pl!$C:$C,pos!S140),"-","_")),'VI2'!$A:$A,0)),)</f>
        <v>0</v>
      </c>
      <c r="T140" s="2">
        <f>IFERROR(HLOOKUP("tier2",'VI2'!$C:$C,MATCH(LOWER(SUBSTITUTE(HLOOKUP("vehicle",[1]pl!$C:$C,pos!T140),"-","_")),'VI2'!$A:$A,0)),)</f>
        <v>0</v>
      </c>
      <c r="U140" s="2">
        <f>IFERROR(HLOOKUP("tier2",'VI2'!$C:$C,MATCH(LOWER(SUBSTITUTE(HLOOKUP("vehicle",[1]pl!$C:$C,pos!U140),"-","_")),'VI2'!$A:$A,0)),)</f>
        <v>0</v>
      </c>
      <c r="V140" s="2">
        <f>IFERROR(HLOOKUP("tier2",'VI2'!$C:$C,MATCH(LOWER(SUBSTITUTE(HLOOKUP("vehicle",[1]pl!$C:$C,pos!V140),"-","_")),'VI2'!$A:$A,0)),)</f>
        <v>0</v>
      </c>
      <c r="W140" s="2">
        <f>IFERROR(HLOOKUP("tier2",'VI2'!$C:$C,MATCH(LOWER(SUBSTITUTE(HLOOKUP("vehicle",[1]pl!$C:$C,pos!W140),"-","_")),'VI2'!$A:$A,0)),)</f>
        <v>0</v>
      </c>
      <c r="X140" s="2">
        <f>IFERROR(HLOOKUP("tier2",'VI2'!$C:$C,MATCH(LOWER(SUBSTITUTE(HLOOKUP("vehicle",[1]pl!$C:$C,pos!X140),"-","_")),'VI2'!$A:$A,0)),)</f>
        <v>0</v>
      </c>
      <c r="Y140" s="2">
        <f>IFERROR(HLOOKUP("tier2",'VI2'!$C:$C,MATCH(LOWER(SUBSTITUTE(HLOOKUP("vehicle",[1]pl!$C:$C,pos!Y140),"-","_")),'VI2'!$A:$A,0)),)</f>
        <v>0</v>
      </c>
      <c r="Z140" s="2">
        <f>IFERROR(HLOOKUP("tier2",'VI2'!$C:$C,MATCH(LOWER(SUBSTITUTE(HLOOKUP("vehicle",[1]pl!$C:$C,pos!Z140),"-","_")),'VI2'!$A:$A,0)),)</f>
        <v>0</v>
      </c>
      <c r="AA140" s="2">
        <f>IFERROR(HLOOKUP("tier2",'VI2'!$C:$C,MATCH(LOWER(SUBSTITUTE(HLOOKUP("vehicle",[1]pl!$C:$C,pos!AA140),"-","_")),'VI2'!$A:$A,0)),)</f>
        <v>0</v>
      </c>
      <c r="AB140" s="2">
        <f>IFERROR(HLOOKUP("tier2",'VI2'!$C:$C,MATCH(LOWER(SUBSTITUTE(HLOOKUP("vehicle",[1]pl!$C:$C,pos!AB140),"-","_")),'VI2'!$A:$A,0)),)</f>
        <v>0</v>
      </c>
      <c r="AC140" s="2">
        <f>IFERROR(HLOOKUP("tier2",'VI2'!$C:$C,MATCH(LOWER(SUBSTITUTE(HLOOKUP("vehicle",[1]pl!$C:$C,pos!AC140),"-","_")),'VI2'!$A:$A,0)),)</f>
        <v>0</v>
      </c>
      <c r="AD140" s="2">
        <f>IFERROR(HLOOKUP("tier2",'VI2'!$C:$C,MATCH(LOWER(SUBSTITUTE(HLOOKUP("vehicle",[1]pl!$C:$C,pos!AD140),"-","_")),'VI2'!$A:$A,0)),)</f>
        <v>0</v>
      </c>
      <c r="AE140" s="2">
        <f>IFERROR(HLOOKUP("tier2",'VI2'!$C:$C,MATCH(LOWER(SUBSTITUTE(HLOOKUP("vehicle",[1]pl!$C:$C,pos!AE140),"-","_")),'VI2'!$A:$A,0)),)</f>
        <v>0</v>
      </c>
      <c r="AF140" s="3" t="s">
        <v>288</v>
      </c>
      <c r="AG140" s="4">
        <f>MAX(MIN(A140:AE140),tier1!A140:AE140)</f>
        <v>0</v>
      </c>
    </row>
    <row r="141" spans="1:33" s="2" customFormat="1" x14ac:dyDescent="0.25">
      <c r="A141" s="2">
        <f>IFERROR(HLOOKUP("tier2",'VI2'!$C:$C,MATCH(LOWER(SUBSTITUTE(HLOOKUP("vehicle",[1]pl!$C:$C,pos!A141),"-","_")),'VI2'!$A:$A,0)),)</f>
        <v>0</v>
      </c>
      <c r="B141" s="2">
        <f>IFERROR(HLOOKUP("tier2",'VI2'!$C:$C,MATCH(LOWER(SUBSTITUTE(HLOOKUP("vehicle",[1]pl!$C:$C,pos!B141),"-","_")),'VI2'!$A:$A,0)),)</f>
        <v>0</v>
      </c>
      <c r="C141" s="2">
        <f>IFERROR(HLOOKUP("tier2",'VI2'!$C:$C,MATCH(LOWER(SUBSTITUTE(HLOOKUP("vehicle",[1]pl!$C:$C,pos!C141),"-","_")),'VI2'!$A:$A,0)),)</f>
        <v>0</v>
      </c>
      <c r="D141" s="2">
        <f>IFERROR(HLOOKUP("tier2",'VI2'!$C:$C,MATCH(LOWER(SUBSTITUTE(HLOOKUP("vehicle",[1]pl!$C:$C,pos!D141),"-","_")),'VI2'!$A:$A,0)),)</f>
        <v>0</v>
      </c>
      <c r="E141" s="2">
        <f>IFERROR(HLOOKUP("tier2",'VI2'!$C:$C,MATCH(LOWER(SUBSTITUTE(HLOOKUP("vehicle",[1]pl!$C:$C,pos!E141),"-","_")),'VI2'!$A:$A,0)),)</f>
        <v>0</v>
      </c>
      <c r="F141" s="2">
        <f>IFERROR(HLOOKUP("tier2",'VI2'!$C:$C,MATCH(LOWER(SUBSTITUTE(HLOOKUP("vehicle",[1]pl!$C:$C,pos!F141),"-","_")),'VI2'!$A:$A,0)),)</f>
        <v>0</v>
      </c>
      <c r="G141" s="2">
        <f>IFERROR(HLOOKUP("tier2",'VI2'!$C:$C,MATCH(LOWER(SUBSTITUTE(HLOOKUP("vehicle",[1]pl!$C:$C,pos!G141),"-","_")),'VI2'!$A:$A,0)),)</f>
        <v>0</v>
      </c>
      <c r="H141" s="2">
        <f>IFERROR(HLOOKUP("tier2",'VI2'!$C:$C,MATCH(LOWER(SUBSTITUTE(HLOOKUP("vehicle",[1]pl!$C:$C,pos!H141),"-","_")),'VI2'!$A:$A,0)),)</f>
        <v>0</v>
      </c>
      <c r="I141" s="2">
        <f>IFERROR(HLOOKUP("tier2",'VI2'!$C:$C,MATCH(LOWER(SUBSTITUTE(HLOOKUP("vehicle",[1]pl!$C:$C,pos!I141),"-","_")),'VI2'!$A:$A,0)),)</f>
        <v>0</v>
      </c>
      <c r="J141" s="2">
        <f>IFERROR(HLOOKUP("tier2",'VI2'!$C:$C,MATCH(LOWER(SUBSTITUTE(HLOOKUP("vehicle",[1]pl!$C:$C,pos!J141),"-","_")),'VI2'!$A:$A,0)),)</f>
        <v>0</v>
      </c>
      <c r="K141" s="2">
        <f>IFERROR(HLOOKUP("tier2",'VI2'!$C:$C,MATCH(LOWER(SUBSTITUTE(HLOOKUP("vehicle",[1]pl!$C:$C,pos!K141),"-","_")),'VI2'!$A:$A,0)),)</f>
        <v>0</v>
      </c>
      <c r="L141" s="2">
        <f>IFERROR(HLOOKUP("tier2",'VI2'!$C:$C,MATCH(LOWER(SUBSTITUTE(HLOOKUP("vehicle",[1]pl!$C:$C,pos!L141),"-","_")),'VI2'!$A:$A,0)),)</f>
        <v>0</v>
      </c>
      <c r="M141" s="2">
        <f>IFERROR(HLOOKUP("tier2",'VI2'!$C:$C,MATCH(LOWER(SUBSTITUTE(HLOOKUP("vehicle",[1]pl!$C:$C,pos!M141),"-","_")),'VI2'!$A:$A,0)),)</f>
        <v>0</v>
      </c>
      <c r="N141" s="2">
        <f>IFERROR(HLOOKUP("tier2",'VI2'!$C:$C,MATCH(LOWER(SUBSTITUTE(HLOOKUP("vehicle",[1]pl!$C:$C,pos!N141),"-","_")),'VI2'!$A:$A,0)),)</f>
        <v>0</v>
      </c>
      <c r="O141" s="2">
        <f>IFERROR(HLOOKUP("tier2",'VI2'!$C:$C,MATCH(LOWER(SUBSTITUTE(HLOOKUP("vehicle",[1]pl!$C:$C,pos!O141),"-","_")),'VI2'!$A:$A,0)),)</f>
        <v>0</v>
      </c>
      <c r="Q141" s="2">
        <f>IFERROR(HLOOKUP("tier2",'VI2'!$C:$C,MATCH(LOWER(SUBSTITUTE(HLOOKUP("vehicle",[1]pl!$C:$C,pos!Q141),"-","_")),'VI2'!$A:$A,0)),)</f>
        <v>0</v>
      </c>
      <c r="R141" s="2">
        <f>IFERROR(HLOOKUP("tier2",'VI2'!$C:$C,MATCH(LOWER(SUBSTITUTE(HLOOKUP("vehicle",[1]pl!$C:$C,pos!R141),"-","_")),'VI2'!$A:$A,0)),)</f>
        <v>0</v>
      </c>
      <c r="S141" s="2">
        <f>IFERROR(HLOOKUP("tier2",'VI2'!$C:$C,MATCH(LOWER(SUBSTITUTE(HLOOKUP("vehicle",[1]pl!$C:$C,pos!S141),"-","_")),'VI2'!$A:$A,0)),)</f>
        <v>0</v>
      </c>
      <c r="T141" s="2">
        <f>IFERROR(HLOOKUP("tier2",'VI2'!$C:$C,MATCH(LOWER(SUBSTITUTE(HLOOKUP("vehicle",[1]pl!$C:$C,pos!T141),"-","_")),'VI2'!$A:$A,0)),)</f>
        <v>0</v>
      </c>
      <c r="U141" s="2">
        <f>IFERROR(HLOOKUP("tier2",'VI2'!$C:$C,MATCH(LOWER(SUBSTITUTE(HLOOKUP("vehicle",[1]pl!$C:$C,pos!U141),"-","_")),'VI2'!$A:$A,0)),)</f>
        <v>0</v>
      </c>
      <c r="V141" s="2">
        <f>IFERROR(HLOOKUP("tier2",'VI2'!$C:$C,MATCH(LOWER(SUBSTITUTE(HLOOKUP("vehicle",[1]pl!$C:$C,pos!V141),"-","_")),'VI2'!$A:$A,0)),)</f>
        <v>0</v>
      </c>
      <c r="W141" s="2">
        <f>IFERROR(HLOOKUP("tier2",'VI2'!$C:$C,MATCH(LOWER(SUBSTITUTE(HLOOKUP("vehicle",[1]pl!$C:$C,pos!W141),"-","_")),'VI2'!$A:$A,0)),)</f>
        <v>0</v>
      </c>
      <c r="X141" s="2">
        <f>IFERROR(HLOOKUP("tier2",'VI2'!$C:$C,MATCH(LOWER(SUBSTITUTE(HLOOKUP("vehicle",[1]pl!$C:$C,pos!X141),"-","_")),'VI2'!$A:$A,0)),)</f>
        <v>0</v>
      </c>
      <c r="Y141" s="2">
        <f>IFERROR(HLOOKUP("tier2",'VI2'!$C:$C,MATCH(LOWER(SUBSTITUTE(HLOOKUP("vehicle",[1]pl!$C:$C,pos!Y141),"-","_")),'VI2'!$A:$A,0)),)</f>
        <v>0</v>
      </c>
      <c r="Z141" s="2">
        <f>IFERROR(HLOOKUP("tier2",'VI2'!$C:$C,MATCH(LOWER(SUBSTITUTE(HLOOKUP("vehicle",[1]pl!$C:$C,pos!Z141),"-","_")),'VI2'!$A:$A,0)),)</f>
        <v>0</v>
      </c>
      <c r="AA141" s="2">
        <f>IFERROR(HLOOKUP("tier2",'VI2'!$C:$C,MATCH(LOWER(SUBSTITUTE(HLOOKUP("vehicle",[1]pl!$C:$C,pos!AA141),"-","_")),'VI2'!$A:$A,0)),)</f>
        <v>0</v>
      </c>
      <c r="AB141" s="2">
        <f>IFERROR(HLOOKUP("tier2",'VI2'!$C:$C,MATCH(LOWER(SUBSTITUTE(HLOOKUP("vehicle",[1]pl!$C:$C,pos!AB141),"-","_")),'VI2'!$A:$A,0)),)</f>
        <v>0</v>
      </c>
      <c r="AC141" s="2">
        <f>IFERROR(HLOOKUP("tier2",'VI2'!$C:$C,MATCH(LOWER(SUBSTITUTE(HLOOKUP("vehicle",[1]pl!$C:$C,pos!AC141),"-","_")),'VI2'!$A:$A,0)),)</f>
        <v>0</v>
      </c>
      <c r="AD141" s="2">
        <f>IFERROR(HLOOKUP("tier2",'VI2'!$C:$C,MATCH(LOWER(SUBSTITUTE(HLOOKUP("vehicle",[1]pl!$C:$C,pos!AD141),"-","_")),'VI2'!$A:$A,0)),)</f>
        <v>0</v>
      </c>
      <c r="AE141" s="2">
        <f>IFERROR(HLOOKUP("tier2",'VI2'!$C:$C,MATCH(LOWER(SUBSTITUTE(HLOOKUP("vehicle",[1]pl!$C:$C,pos!AE141),"-","_")),'VI2'!$A:$A,0)),)</f>
        <v>0</v>
      </c>
      <c r="AF141" s="3" t="s">
        <v>288</v>
      </c>
      <c r="AG141" s="4">
        <f>MAX(MIN(A141:AE141),tier1!A141:AE141)</f>
        <v>0</v>
      </c>
    </row>
    <row r="142" spans="1:33" s="2" customFormat="1" x14ac:dyDescent="0.25">
      <c r="A142" s="2">
        <f>IFERROR(HLOOKUP("tier2",'VI2'!$C:$C,MATCH(LOWER(SUBSTITUTE(HLOOKUP("vehicle",[1]pl!$C:$C,pos!A142),"-","_")),'VI2'!$A:$A,0)),)</f>
        <v>0</v>
      </c>
      <c r="B142" s="2">
        <f>IFERROR(HLOOKUP("tier2",'VI2'!$C:$C,MATCH(LOWER(SUBSTITUTE(HLOOKUP("vehicle",[1]pl!$C:$C,pos!B142),"-","_")),'VI2'!$A:$A,0)),)</f>
        <v>0</v>
      </c>
      <c r="C142" s="2">
        <f>IFERROR(HLOOKUP("tier2",'VI2'!$C:$C,MATCH(LOWER(SUBSTITUTE(HLOOKUP("vehicle",[1]pl!$C:$C,pos!C142),"-","_")),'VI2'!$A:$A,0)),)</f>
        <v>0</v>
      </c>
      <c r="D142" s="2">
        <f>IFERROR(HLOOKUP("tier2",'VI2'!$C:$C,MATCH(LOWER(SUBSTITUTE(HLOOKUP("vehicle",[1]pl!$C:$C,pos!D142),"-","_")),'VI2'!$A:$A,0)),)</f>
        <v>0</v>
      </c>
      <c r="E142" s="2">
        <f>IFERROR(HLOOKUP("tier2",'VI2'!$C:$C,MATCH(LOWER(SUBSTITUTE(HLOOKUP("vehicle",[1]pl!$C:$C,pos!E142),"-","_")),'VI2'!$A:$A,0)),)</f>
        <v>0</v>
      </c>
      <c r="F142" s="2">
        <f>IFERROR(HLOOKUP("tier2",'VI2'!$C:$C,MATCH(LOWER(SUBSTITUTE(HLOOKUP("vehicle",[1]pl!$C:$C,pos!F142),"-","_")),'VI2'!$A:$A,0)),)</f>
        <v>0</v>
      </c>
      <c r="G142" s="2">
        <f>IFERROR(HLOOKUP("tier2",'VI2'!$C:$C,MATCH(LOWER(SUBSTITUTE(HLOOKUP("vehicle",[1]pl!$C:$C,pos!G142),"-","_")),'VI2'!$A:$A,0)),)</f>
        <v>0</v>
      </c>
      <c r="H142" s="2">
        <f>IFERROR(HLOOKUP("tier2",'VI2'!$C:$C,MATCH(LOWER(SUBSTITUTE(HLOOKUP("vehicle",[1]pl!$C:$C,pos!H142),"-","_")),'VI2'!$A:$A,0)),)</f>
        <v>0</v>
      </c>
      <c r="I142" s="2">
        <f>IFERROR(HLOOKUP("tier2",'VI2'!$C:$C,MATCH(LOWER(SUBSTITUTE(HLOOKUP("vehicle",[1]pl!$C:$C,pos!I142),"-","_")),'VI2'!$A:$A,0)),)</f>
        <v>0</v>
      </c>
      <c r="J142" s="2">
        <f>IFERROR(HLOOKUP("tier2",'VI2'!$C:$C,MATCH(LOWER(SUBSTITUTE(HLOOKUP("vehicle",[1]pl!$C:$C,pos!J142),"-","_")),'VI2'!$A:$A,0)),)</f>
        <v>0</v>
      </c>
      <c r="K142" s="2">
        <f>IFERROR(HLOOKUP("tier2",'VI2'!$C:$C,MATCH(LOWER(SUBSTITUTE(HLOOKUP("vehicle",[1]pl!$C:$C,pos!K142),"-","_")),'VI2'!$A:$A,0)),)</f>
        <v>0</v>
      </c>
      <c r="L142" s="2">
        <f>IFERROR(HLOOKUP("tier2",'VI2'!$C:$C,MATCH(LOWER(SUBSTITUTE(HLOOKUP("vehicle",[1]pl!$C:$C,pos!L142),"-","_")),'VI2'!$A:$A,0)),)</f>
        <v>0</v>
      </c>
      <c r="M142" s="2">
        <f>IFERROR(HLOOKUP("tier2",'VI2'!$C:$C,MATCH(LOWER(SUBSTITUTE(HLOOKUP("vehicle",[1]pl!$C:$C,pos!M142),"-","_")),'VI2'!$A:$A,0)),)</f>
        <v>0</v>
      </c>
      <c r="N142" s="2">
        <f>IFERROR(HLOOKUP("tier2",'VI2'!$C:$C,MATCH(LOWER(SUBSTITUTE(HLOOKUP("vehicle",[1]pl!$C:$C,pos!N142),"-","_")),'VI2'!$A:$A,0)),)</f>
        <v>0</v>
      </c>
      <c r="O142" s="2">
        <f>IFERROR(HLOOKUP("tier2",'VI2'!$C:$C,MATCH(LOWER(SUBSTITUTE(HLOOKUP("vehicle",[1]pl!$C:$C,pos!O142),"-","_")),'VI2'!$A:$A,0)),)</f>
        <v>0</v>
      </c>
      <c r="Q142" s="2">
        <f>IFERROR(HLOOKUP("tier2",'VI2'!$C:$C,MATCH(LOWER(SUBSTITUTE(HLOOKUP("vehicle",[1]pl!$C:$C,pos!Q142),"-","_")),'VI2'!$A:$A,0)),)</f>
        <v>0</v>
      </c>
      <c r="R142" s="2">
        <f>IFERROR(HLOOKUP("tier2",'VI2'!$C:$C,MATCH(LOWER(SUBSTITUTE(HLOOKUP("vehicle",[1]pl!$C:$C,pos!R142),"-","_")),'VI2'!$A:$A,0)),)</f>
        <v>0</v>
      </c>
      <c r="S142" s="2">
        <f>IFERROR(HLOOKUP("tier2",'VI2'!$C:$C,MATCH(LOWER(SUBSTITUTE(HLOOKUP("vehicle",[1]pl!$C:$C,pos!S142),"-","_")),'VI2'!$A:$A,0)),)</f>
        <v>0</v>
      </c>
      <c r="T142" s="2">
        <f>IFERROR(HLOOKUP("tier2",'VI2'!$C:$C,MATCH(LOWER(SUBSTITUTE(HLOOKUP("vehicle",[1]pl!$C:$C,pos!T142),"-","_")),'VI2'!$A:$A,0)),)</f>
        <v>0</v>
      </c>
      <c r="U142" s="2">
        <f>IFERROR(HLOOKUP("tier2",'VI2'!$C:$C,MATCH(LOWER(SUBSTITUTE(HLOOKUP("vehicle",[1]pl!$C:$C,pos!U142),"-","_")),'VI2'!$A:$A,0)),)</f>
        <v>0</v>
      </c>
      <c r="V142" s="2">
        <f>IFERROR(HLOOKUP("tier2",'VI2'!$C:$C,MATCH(LOWER(SUBSTITUTE(HLOOKUP("vehicle",[1]pl!$C:$C,pos!V142),"-","_")),'VI2'!$A:$A,0)),)</f>
        <v>0</v>
      </c>
      <c r="W142" s="2">
        <f>IFERROR(HLOOKUP("tier2",'VI2'!$C:$C,MATCH(LOWER(SUBSTITUTE(HLOOKUP("vehicle",[1]pl!$C:$C,pos!W142),"-","_")),'VI2'!$A:$A,0)),)</f>
        <v>0</v>
      </c>
      <c r="X142" s="2">
        <f>IFERROR(HLOOKUP("tier2",'VI2'!$C:$C,MATCH(LOWER(SUBSTITUTE(HLOOKUP("vehicle",[1]pl!$C:$C,pos!X142),"-","_")),'VI2'!$A:$A,0)),)</f>
        <v>0</v>
      </c>
      <c r="Y142" s="2">
        <f>IFERROR(HLOOKUP("tier2",'VI2'!$C:$C,MATCH(LOWER(SUBSTITUTE(HLOOKUP("vehicle",[1]pl!$C:$C,pos!Y142),"-","_")),'VI2'!$A:$A,0)),)</f>
        <v>0</v>
      </c>
      <c r="Z142" s="2">
        <f>IFERROR(HLOOKUP("tier2",'VI2'!$C:$C,MATCH(LOWER(SUBSTITUTE(HLOOKUP("vehicle",[1]pl!$C:$C,pos!Z142),"-","_")),'VI2'!$A:$A,0)),)</f>
        <v>0</v>
      </c>
      <c r="AA142" s="2">
        <f>IFERROR(HLOOKUP("tier2",'VI2'!$C:$C,MATCH(LOWER(SUBSTITUTE(HLOOKUP("vehicle",[1]pl!$C:$C,pos!AA142),"-","_")),'VI2'!$A:$A,0)),)</f>
        <v>0</v>
      </c>
      <c r="AB142" s="2">
        <f>IFERROR(HLOOKUP("tier2",'VI2'!$C:$C,MATCH(LOWER(SUBSTITUTE(HLOOKUP("vehicle",[1]pl!$C:$C,pos!AB142),"-","_")),'VI2'!$A:$A,0)),)</f>
        <v>0</v>
      </c>
      <c r="AC142" s="2">
        <f>IFERROR(HLOOKUP("tier2",'VI2'!$C:$C,MATCH(LOWER(SUBSTITUTE(HLOOKUP("vehicle",[1]pl!$C:$C,pos!AC142),"-","_")),'VI2'!$A:$A,0)),)</f>
        <v>0</v>
      </c>
      <c r="AD142" s="2">
        <f>IFERROR(HLOOKUP("tier2",'VI2'!$C:$C,MATCH(LOWER(SUBSTITUTE(HLOOKUP("vehicle",[1]pl!$C:$C,pos!AD142),"-","_")),'VI2'!$A:$A,0)),)</f>
        <v>0</v>
      </c>
      <c r="AE142" s="2">
        <f>IFERROR(HLOOKUP("tier2",'VI2'!$C:$C,MATCH(LOWER(SUBSTITUTE(HLOOKUP("vehicle",[1]pl!$C:$C,pos!AE142),"-","_")),'VI2'!$A:$A,0)),)</f>
        <v>0</v>
      </c>
      <c r="AF142" s="3" t="s">
        <v>288</v>
      </c>
      <c r="AG142" s="4">
        <f>MAX(MIN(A142:AE142),tier1!A142:AE142)</f>
        <v>0</v>
      </c>
    </row>
    <row r="143" spans="1:33" s="2" customFormat="1" x14ac:dyDescent="0.25">
      <c r="A143" s="2">
        <f>IFERROR(HLOOKUP("tier2",'VI2'!$C:$C,MATCH(LOWER(SUBSTITUTE(HLOOKUP("vehicle",[1]pl!$C:$C,pos!A143),"-","_")),'VI2'!$A:$A,0)),)</f>
        <v>0</v>
      </c>
      <c r="B143" s="2">
        <f>IFERROR(HLOOKUP("tier2",'VI2'!$C:$C,MATCH(LOWER(SUBSTITUTE(HLOOKUP("vehicle",[1]pl!$C:$C,pos!B143),"-","_")),'VI2'!$A:$A,0)),)</f>
        <v>0</v>
      </c>
      <c r="C143" s="2">
        <f>IFERROR(HLOOKUP("tier2",'VI2'!$C:$C,MATCH(LOWER(SUBSTITUTE(HLOOKUP("vehicle",[1]pl!$C:$C,pos!C143),"-","_")),'VI2'!$A:$A,0)),)</f>
        <v>0</v>
      </c>
      <c r="D143" s="2">
        <f>IFERROR(HLOOKUP("tier2",'VI2'!$C:$C,MATCH(LOWER(SUBSTITUTE(HLOOKUP("vehicle",[1]pl!$C:$C,pos!D143),"-","_")),'VI2'!$A:$A,0)),)</f>
        <v>0</v>
      </c>
      <c r="E143" s="2">
        <f>IFERROR(HLOOKUP("tier2",'VI2'!$C:$C,MATCH(LOWER(SUBSTITUTE(HLOOKUP("vehicle",[1]pl!$C:$C,pos!E143),"-","_")),'VI2'!$A:$A,0)),)</f>
        <v>0</v>
      </c>
      <c r="F143" s="2">
        <f>IFERROR(HLOOKUP("tier2",'VI2'!$C:$C,MATCH(LOWER(SUBSTITUTE(HLOOKUP("vehicle",[1]pl!$C:$C,pos!F143),"-","_")),'VI2'!$A:$A,0)),)</f>
        <v>0</v>
      </c>
      <c r="G143" s="2">
        <f>IFERROR(HLOOKUP("tier2",'VI2'!$C:$C,MATCH(LOWER(SUBSTITUTE(HLOOKUP("vehicle",[1]pl!$C:$C,pos!G143),"-","_")),'VI2'!$A:$A,0)),)</f>
        <v>0</v>
      </c>
      <c r="H143" s="2">
        <f>IFERROR(HLOOKUP("tier2",'VI2'!$C:$C,MATCH(LOWER(SUBSTITUTE(HLOOKUP("vehicle",[1]pl!$C:$C,pos!H143),"-","_")),'VI2'!$A:$A,0)),)</f>
        <v>0</v>
      </c>
      <c r="I143" s="2">
        <f>IFERROR(HLOOKUP("tier2",'VI2'!$C:$C,MATCH(LOWER(SUBSTITUTE(HLOOKUP("vehicle",[1]pl!$C:$C,pos!I143),"-","_")),'VI2'!$A:$A,0)),)</f>
        <v>0</v>
      </c>
      <c r="J143" s="2">
        <f>IFERROR(HLOOKUP("tier2",'VI2'!$C:$C,MATCH(LOWER(SUBSTITUTE(HLOOKUP("vehicle",[1]pl!$C:$C,pos!J143),"-","_")),'VI2'!$A:$A,0)),)</f>
        <v>0</v>
      </c>
      <c r="K143" s="2">
        <f>IFERROR(HLOOKUP("tier2",'VI2'!$C:$C,MATCH(LOWER(SUBSTITUTE(HLOOKUP("vehicle",[1]pl!$C:$C,pos!K143),"-","_")),'VI2'!$A:$A,0)),)</f>
        <v>0</v>
      </c>
      <c r="L143" s="2">
        <f>IFERROR(HLOOKUP("tier2",'VI2'!$C:$C,MATCH(LOWER(SUBSTITUTE(HLOOKUP("vehicle",[1]pl!$C:$C,pos!L143),"-","_")),'VI2'!$A:$A,0)),)</f>
        <v>0</v>
      </c>
      <c r="M143" s="2">
        <f>IFERROR(HLOOKUP("tier2",'VI2'!$C:$C,MATCH(LOWER(SUBSTITUTE(HLOOKUP("vehicle",[1]pl!$C:$C,pos!M143),"-","_")),'VI2'!$A:$A,0)),)</f>
        <v>0</v>
      </c>
      <c r="N143" s="2">
        <f>IFERROR(HLOOKUP("tier2",'VI2'!$C:$C,MATCH(LOWER(SUBSTITUTE(HLOOKUP("vehicle",[1]pl!$C:$C,pos!N143),"-","_")),'VI2'!$A:$A,0)),)</f>
        <v>0</v>
      </c>
      <c r="O143" s="2">
        <f>IFERROR(HLOOKUP("tier2",'VI2'!$C:$C,MATCH(LOWER(SUBSTITUTE(HLOOKUP("vehicle",[1]pl!$C:$C,pos!O143),"-","_")),'VI2'!$A:$A,0)),)</f>
        <v>0</v>
      </c>
      <c r="Q143" s="2">
        <f>IFERROR(HLOOKUP("tier2",'VI2'!$C:$C,MATCH(LOWER(SUBSTITUTE(HLOOKUP("vehicle",[1]pl!$C:$C,pos!Q143),"-","_")),'VI2'!$A:$A,0)),)</f>
        <v>0</v>
      </c>
      <c r="R143" s="2">
        <f>IFERROR(HLOOKUP("tier2",'VI2'!$C:$C,MATCH(LOWER(SUBSTITUTE(HLOOKUP("vehicle",[1]pl!$C:$C,pos!R143),"-","_")),'VI2'!$A:$A,0)),)</f>
        <v>0</v>
      </c>
      <c r="S143" s="2">
        <f>IFERROR(HLOOKUP("tier2",'VI2'!$C:$C,MATCH(LOWER(SUBSTITUTE(HLOOKUP("vehicle",[1]pl!$C:$C,pos!S143),"-","_")),'VI2'!$A:$A,0)),)</f>
        <v>0</v>
      </c>
      <c r="T143" s="2">
        <f>IFERROR(HLOOKUP("tier2",'VI2'!$C:$C,MATCH(LOWER(SUBSTITUTE(HLOOKUP("vehicle",[1]pl!$C:$C,pos!T143),"-","_")),'VI2'!$A:$A,0)),)</f>
        <v>0</v>
      </c>
      <c r="U143" s="2">
        <f>IFERROR(HLOOKUP("tier2",'VI2'!$C:$C,MATCH(LOWER(SUBSTITUTE(HLOOKUP("vehicle",[1]pl!$C:$C,pos!U143),"-","_")),'VI2'!$A:$A,0)),)</f>
        <v>0</v>
      </c>
      <c r="V143" s="2">
        <f>IFERROR(HLOOKUP("tier2",'VI2'!$C:$C,MATCH(LOWER(SUBSTITUTE(HLOOKUP("vehicle",[1]pl!$C:$C,pos!V143),"-","_")),'VI2'!$A:$A,0)),)</f>
        <v>0</v>
      </c>
      <c r="W143" s="2">
        <f>IFERROR(HLOOKUP("tier2",'VI2'!$C:$C,MATCH(LOWER(SUBSTITUTE(HLOOKUP("vehicle",[1]pl!$C:$C,pos!W143),"-","_")),'VI2'!$A:$A,0)),)</f>
        <v>0</v>
      </c>
      <c r="X143" s="2">
        <f>IFERROR(HLOOKUP("tier2",'VI2'!$C:$C,MATCH(LOWER(SUBSTITUTE(HLOOKUP("vehicle",[1]pl!$C:$C,pos!X143),"-","_")),'VI2'!$A:$A,0)),)</f>
        <v>0</v>
      </c>
      <c r="Y143" s="2">
        <f>IFERROR(HLOOKUP("tier2",'VI2'!$C:$C,MATCH(LOWER(SUBSTITUTE(HLOOKUP("vehicle",[1]pl!$C:$C,pos!Y143),"-","_")),'VI2'!$A:$A,0)),)</f>
        <v>0</v>
      </c>
      <c r="Z143" s="2">
        <f>IFERROR(HLOOKUP("tier2",'VI2'!$C:$C,MATCH(LOWER(SUBSTITUTE(HLOOKUP("vehicle",[1]pl!$C:$C,pos!Z143),"-","_")),'VI2'!$A:$A,0)),)</f>
        <v>0</v>
      </c>
      <c r="AA143" s="2">
        <f>IFERROR(HLOOKUP("tier2",'VI2'!$C:$C,MATCH(LOWER(SUBSTITUTE(HLOOKUP("vehicle",[1]pl!$C:$C,pos!AA143),"-","_")),'VI2'!$A:$A,0)),)</f>
        <v>0</v>
      </c>
      <c r="AB143" s="2">
        <f>IFERROR(HLOOKUP("tier2",'VI2'!$C:$C,MATCH(LOWER(SUBSTITUTE(HLOOKUP("vehicle",[1]pl!$C:$C,pos!AB143),"-","_")),'VI2'!$A:$A,0)),)</f>
        <v>0</v>
      </c>
      <c r="AC143" s="2">
        <f>IFERROR(HLOOKUP("tier2",'VI2'!$C:$C,MATCH(LOWER(SUBSTITUTE(HLOOKUP("vehicle",[1]pl!$C:$C,pos!AC143),"-","_")),'VI2'!$A:$A,0)),)</f>
        <v>0</v>
      </c>
      <c r="AD143" s="2">
        <f>IFERROR(HLOOKUP("tier2",'VI2'!$C:$C,MATCH(LOWER(SUBSTITUTE(HLOOKUP("vehicle",[1]pl!$C:$C,pos!AD143),"-","_")),'VI2'!$A:$A,0)),)</f>
        <v>0</v>
      </c>
      <c r="AE143" s="2">
        <f>IFERROR(HLOOKUP("tier2",'VI2'!$C:$C,MATCH(LOWER(SUBSTITUTE(HLOOKUP("vehicle",[1]pl!$C:$C,pos!AE143),"-","_")),'VI2'!$A:$A,0)),)</f>
        <v>0</v>
      </c>
      <c r="AF143" s="3" t="s">
        <v>288</v>
      </c>
      <c r="AG143" s="4">
        <f>MAX(MIN(A143:AE143),tier1!A143:AE143)</f>
        <v>0</v>
      </c>
    </row>
    <row r="144" spans="1:33" s="2" customFormat="1" x14ac:dyDescent="0.25">
      <c r="A144" s="2">
        <f>IFERROR(HLOOKUP("tier2",'VI2'!$C:$C,MATCH(LOWER(SUBSTITUTE(HLOOKUP("vehicle",[1]pl!$C:$C,pos!A144),"-","_")),'VI2'!$A:$A,0)),)</f>
        <v>0</v>
      </c>
      <c r="B144" s="2">
        <f>IFERROR(HLOOKUP("tier2",'VI2'!$C:$C,MATCH(LOWER(SUBSTITUTE(HLOOKUP("vehicle",[1]pl!$C:$C,pos!B144),"-","_")),'VI2'!$A:$A,0)),)</f>
        <v>0</v>
      </c>
      <c r="C144" s="2">
        <f>IFERROR(HLOOKUP("tier2",'VI2'!$C:$C,MATCH(LOWER(SUBSTITUTE(HLOOKUP("vehicle",[1]pl!$C:$C,pos!C144),"-","_")),'VI2'!$A:$A,0)),)</f>
        <v>0</v>
      </c>
      <c r="D144" s="2">
        <f>IFERROR(HLOOKUP("tier2",'VI2'!$C:$C,MATCH(LOWER(SUBSTITUTE(HLOOKUP("vehicle",[1]pl!$C:$C,pos!D144),"-","_")),'VI2'!$A:$A,0)),)</f>
        <v>0</v>
      </c>
      <c r="E144" s="2">
        <f>IFERROR(HLOOKUP("tier2",'VI2'!$C:$C,MATCH(LOWER(SUBSTITUTE(HLOOKUP("vehicle",[1]pl!$C:$C,pos!E144),"-","_")),'VI2'!$A:$A,0)),)</f>
        <v>0</v>
      </c>
      <c r="F144" s="2">
        <f>IFERROR(HLOOKUP("tier2",'VI2'!$C:$C,MATCH(LOWER(SUBSTITUTE(HLOOKUP("vehicle",[1]pl!$C:$C,pos!F144),"-","_")),'VI2'!$A:$A,0)),)</f>
        <v>0</v>
      </c>
      <c r="G144" s="2">
        <f>IFERROR(HLOOKUP("tier2",'VI2'!$C:$C,MATCH(LOWER(SUBSTITUTE(HLOOKUP("vehicle",[1]pl!$C:$C,pos!G144),"-","_")),'VI2'!$A:$A,0)),)</f>
        <v>0</v>
      </c>
      <c r="H144" s="2">
        <f>IFERROR(HLOOKUP("tier2",'VI2'!$C:$C,MATCH(LOWER(SUBSTITUTE(HLOOKUP("vehicle",[1]pl!$C:$C,pos!H144),"-","_")),'VI2'!$A:$A,0)),)</f>
        <v>0</v>
      </c>
      <c r="I144" s="2">
        <f>IFERROR(HLOOKUP("tier2",'VI2'!$C:$C,MATCH(LOWER(SUBSTITUTE(HLOOKUP("vehicle",[1]pl!$C:$C,pos!I144),"-","_")),'VI2'!$A:$A,0)),)</f>
        <v>0</v>
      </c>
      <c r="J144" s="2">
        <f>IFERROR(HLOOKUP("tier2",'VI2'!$C:$C,MATCH(LOWER(SUBSTITUTE(HLOOKUP("vehicle",[1]pl!$C:$C,pos!J144),"-","_")),'VI2'!$A:$A,0)),)</f>
        <v>0</v>
      </c>
      <c r="K144" s="2">
        <f>IFERROR(HLOOKUP("tier2",'VI2'!$C:$C,MATCH(LOWER(SUBSTITUTE(HLOOKUP("vehicle",[1]pl!$C:$C,pos!K144),"-","_")),'VI2'!$A:$A,0)),)</f>
        <v>0</v>
      </c>
      <c r="L144" s="2">
        <f>IFERROR(HLOOKUP("tier2",'VI2'!$C:$C,MATCH(LOWER(SUBSTITUTE(HLOOKUP("vehicle",[1]pl!$C:$C,pos!L144),"-","_")),'VI2'!$A:$A,0)),)</f>
        <v>0</v>
      </c>
      <c r="M144" s="2">
        <f>IFERROR(HLOOKUP("tier2",'VI2'!$C:$C,MATCH(LOWER(SUBSTITUTE(HLOOKUP("vehicle",[1]pl!$C:$C,pos!M144),"-","_")),'VI2'!$A:$A,0)),)</f>
        <v>0</v>
      </c>
      <c r="N144" s="2">
        <f>IFERROR(HLOOKUP("tier2",'VI2'!$C:$C,MATCH(LOWER(SUBSTITUTE(HLOOKUP("vehicle",[1]pl!$C:$C,pos!N144),"-","_")),'VI2'!$A:$A,0)),)</f>
        <v>0</v>
      </c>
      <c r="O144" s="2">
        <f>IFERROR(HLOOKUP("tier2",'VI2'!$C:$C,MATCH(LOWER(SUBSTITUTE(HLOOKUP("vehicle",[1]pl!$C:$C,pos!O144),"-","_")),'VI2'!$A:$A,0)),)</f>
        <v>0</v>
      </c>
      <c r="Q144" s="2">
        <f>IFERROR(HLOOKUP("tier2",'VI2'!$C:$C,MATCH(LOWER(SUBSTITUTE(HLOOKUP("vehicle",[1]pl!$C:$C,pos!Q144),"-","_")),'VI2'!$A:$A,0)),)</f>
        <v>0</v>
      </c>
      <c r="R144" s="2">
        <f>IFERROR(HLOOKUP("tier2",'VI2'!$C:$C,MATCH(LOWER(SUBSTITUTE(HLOOKUP("vehicle",[1]pl!$C:$C,pos!R144),"-","_")),'VI2'!$A:$A,0)),)</f>
        <v>0</v>
      </c>
      <c r="S144" s="2">
        <f>IFERROR(HLOOKUP("tier2",'VI2'!$C:$C,MATCH(LOWER(SUBSTITUTE(HLOOKUP("vehicle",[1]pl!$C:$C,pos!S144),"-","_")),'VI2'!$A:$A,0)),)</f>
        <v>0</v>
      </c>
      <c r="T144" s="2">
        <f>IFERROR(HLOOKUP("tier2",'VI2'!$C:$C,MATCH(LOWER(SUBSTITUTE(HLOOKUP("vehicle",[1]pl!$C:$C,pos!T144),"-","_")),'VI2'!$A:$A,0)),)</f>
        <v>0</v>
      </c>
      <c r="U144" s="2">
        <f>IFERROR(HLOOKUP("tier2",'VI2'!$C:$C,MATCH(LOWER(SUBSTITUTE(HLOOKUP("vehicle",[1]pl!$C:$C,pos!U144),"-","_")),'VI2'!$A:$A,0)),)</f>
        <v>0</v>
      </c>
      <c r="V144" s="2">
        <f>IFERROR(HLOOKUP("tier2",'VI2'!$C:$C,MATCH(LOWER(SUBSTITUTE(HLOOKUP("vehicle",[1]pl!$C:$C,pos!V144),"-","_")),'VI2'!$A:$A,0)),)</f>
        <v>0</v>
      </c>
      <c r="W144" s="2">
        <f>IFERROR(HLOOKUP("tier2",'VI2'!$C:$C,MATCH(LOWER(SUBSTITUTE(HLOOKUP("vehicle",[1]pl!$C:$C,pos!W144),"-","_")),'VI2'!$A:$A,0)),)</f>
        <v>0</v>
      </c>
      <c r="X144" s="2">
        <f>IFERROR(HLOOKUP("tier2",'VI2'!$C:$C,MATCH(LOWER(SUBSTITUTE(HLOOKUP("vehicle",[1]pl!$C:$C,pos!X144),"-","_")),'VI2'!$A:$A,0)),)</f>
        <v>0</v>
      </c>
      <c r="Y144" s="2">
        <f>IFERROR(HLOOKUP("tier2",'VI2'!$C:$C,MATCH(LOWER(SUBSTITUTE(HLOOKUP("vehicle",[1]pl!$C:$C,pos!Y144),"-","_")),'VI2'!$A:$A,0)),)</f>
        <v>0</v>
      </c>
      <c r="Z144" s="2">
        <f>IFERROR(HLOOKUP("tier2",'VI2'!$C:$C,MATCH(LOWER(SUBSTITUTE(HLOOKUP("vehicle",[1]pl!$C:$C,pos!Z144),"-","_")),'VI2'!$A:$A,0)),)</f>
        <v>0</v>
      </c>
      <c r="AA144" s="2">
        <f>IFERROR(HLOOKUP("tier2",'VI2'!$C:$C,MATCH(LOWER(SUBSTITUTE(HLOOKUP("vehicle",[1]pl!$C:$C,pos!AA144),"-","_")),'VI2'!$A:$A,0)),)</f>
        <v>0</v>
      </c>
      <c r="AB144" s="2">
        <f>IFERROR(HLOOKUP("tier2",'VI2'!$C:$C,MATCH(LOWER(SUBSTITUTE(HLOOKUP("vehicle",[1]pl!$C:$C,pos!AB144),"-","_")),'VI2'!$A:$A,0)),)</f>
        <v>0</v>
      </c>
      <c r="AC144" s="2">
        <f>IFERROR(HLOOKUP("tier2",'VI2'!$C:$C,MATCH(LOWER(SUBSTITUTE(HLOOKUP("vehicle",[1]pl!$C:$C,pos!AC144),"-","_")),'VI2'!$A:$A,0)),)</f>
        <v>0</v>
      </c>
      <c r="AD144" s="2">
        <f>IFERROR(HLOOKUP("tier2",'VI2'!$C:$C,MATCH(LOWER(SUBSTITUTE(HLOOKUP("vehicle",[1]pl!$C:$C,pos!AD144),"-","_")),'VI2'!$A:$A,0)),)</f>
        <v>0</v>
      </c>
      <c r="AE144" s="2">
        <f>IFERROR(HLOOKUP("tier2",'VI2'!$C:$C,MATCH(LOWER(SUBSTITUTE(HLOOKUP("vehicle",[1]pl!$C:$C,pos!AE144),"-","_")),'VI2'!$A:$A,0)),)</f>
        <v>0</v>
      </c>
      <c r="AF144" s="3" t="s">
        <v>288</v>
      </c>
      <c r="AG144" s="4">
        <f>MAX(MIN(A144:AE144),tier1!A144:AE144)</f>
        <v>0</v>
      </c>
    </row>
    <row r="145" spans="1:33" s="2" customFormat="1" x14ac:dyDescent="0.25">
      <c r="A145" s="2">
        <f>IFERROR(HLOOKUP("tier2",'VI2'!$C:$C,MATCH(LOWER(SUBSTITUTE(HLOOKUP("vehicle",[1]pl!$C:$C,pos!A145),"-","_")),'VI2'!$A:$A,0)),)</f>
        <v>0</v>
      </c>
      <c r="B145" s="2">
        <f>IFERROR(HLOOKUP("tier2",'VI2'!$C:$C,MATCH(LOWER(SUBSTITUTE(HLOOKUP("vehicle",[1]pl!$C:$C,pos!B145),"-","_")),'VI2'!$A:$A,0)),)</f>
        <v>0</v>
      </c>
      <c r="C145" s="2">
        <f>IFERROR(HLOOKUP("tier2",'VI2'!$C:$C,MATCH(LOWER(SUBSTITUTE(HLOOKUP("vehicle",[1]pl!$C:$C,pos!C145),"-","_")),'VI2'!$A:$A,0)),)</f>
        <v>0</v>
      </c>
      <c r="D145" s="2">
        <f>IFERROR(HLOOKUP("tier2",'VI2'!$C:$C,MATCH(LOWER(SUBSTITUTE(HLOOKUP("vehicle",[1]pl!$C:$C,pos!D145),"-","_")),'VI2'!$A:$A,0)),)</f>
        <v>0</v>
      </c>
      <c r="E145" s="2">
        <f>IFERROR(HLOOKUP("tier2",'VI2'!$C:$C,MATCH(LOWER(SUBSTITUTE(HLOOKUP("vehicle",[1]pl!$C:$C,pos!E145),"-","_")),'VI2'!$A:$A,0)),)</f>
        <v>0</v>
      </c>
      <c r="F145" s="2">
        <f>IFERROR(HLOOKUP("tier2",'VI2'!$C:$C,MATCH(LOWER(SUBSTITUTE(HLOOKUP("vehicle",[1]pl!$C:$C,pos!F145),"-","_")),'VI2'!$A:$A,0)),)</f>
        <v>0</v>
      </c>
      <c r="G145" s="2">
        <f>IFERROR(HLOOKUP("tier2",'VI2'!$C:$C,MATCH(LOWER(SUBSTITUTE(HLOOKUP("vehicle",[1]pl!$C:$C,pos!G145),"-","_")),'VI2'!$A:$A,0)),)</f>
        <v>0</v>
      </c>
      <c r="H145" s="2">
        <f>IFERROR(HLOOKUP("tier2",'VI2'!$C:$C,MATCH(LOWER(SUBSTITUTE(HLOOKUP("vehicle",[1]pl!$C:$C,pos!H145),"-","_")),'VI2'!$A:$A,0)),)</f>
        <v>0</v>
      </c>
      <c r="I145" s="2">
        <f>IFERROR(HLOOKUP("tier2",'VI2'!$C:$C,MATCH(LOWER(SUBSTITUTE(HLOOKUP("vehicle",[1]pl!$C:$C,pos!I145),"-","_")),'VI2'!$A:$A,0)),)</f>
        <v>0</v>
      </c>
      <c r="J145" s="2">
        <f>IFERROR(HLOOKUP("tier2",'VI2'!$C:$C,MATCH(LOWER(SUBSTITUTE(HLOOKUP("vehicle",[1]pl!$C:$C,pos!J145),"-","_")),'VI2'!$A:$A,0)),)</f>
        <v>0</v>
      </c>
      <c r="K145" s="2">
        <f>IFERROR(HLOOKUP("tier2",'VI2'!$C:$C,MATCH(LOWER(SUBSTITUTE(HLOOKUP("vehicle",[1]pl!$C:$C,pos!K145),"-","_")),'VI2'!$A:$A,0)),)</f>
        <v>0</v>
      </c>
      <c r="L145" s="2">
        <f>IFERROR(HLOOKUP("tier2",'VI2'!$C:$C,MATCH(LOWER(SUBSTITUTE(HLOOKUP("vehicle",[1]pl!$C:$C,pos!L145),"-","_")),'VI2'!$A:$A,0)),)</f>
        <v>0</v>
      </c>
      <c r="M145" s="2">
        <f>IFERROR(HLOOKUP("tier2",'VI2'!$C:$C,MATCH(LOWER(SUBSTITUTE(HLOOKUP("vehicle",[1]pl!$C:$C,pos!M145),"-","_")),'VI2'!$A:$A,0)),)</f>
        <v>0</v>
      </c>
      <c r="N145" s="2">
        <f>IFERROR(HLOOKUP("tier2",'VI2'!$C:$C,MATCH(LOWER(SUBSTITUTE(HLOOKUP("vehicle",[1]pl!$C:$C,pos!N145),"-","_")),'VI2'!$A:$A,0)),)</f>
        <v>0</v>
      </c>
      <c r="O145" s="2">
        <f>IFERROR(HLOOKUP("tier2",'VI2'!$C:$C,MATCH(LOWER(SUBSTITUTE(HLOOKUP("vehicle",[1]pl!$C:$C,pos!O145),"-","_")),'VI2'!$A:$A,0)),)</f>
        <v>0</v>
      </c>
      <c r="Q145" s="2">
        <f>IFERROR(HLOOKUP("tier2",'VI2'!$C:$C,MATCH(LOWER(SUBSTITUTE(HLOOKUP("vehicle",[1]pl!$C:$C,pos!Q145),"-","_")),'VI2'!$A:$A,0)),)</f>
        <v>0</v>
      </c>
      <c r="R145" s="2">
        <f>IFERROR(HLOOKUP("tier2",'VI2'!$C:$C,MATCH(LOWER(SUBSTITUTE(HLOOKUP("vehicle",[1]pl!$C:$C,pos!R145),"-","_")),'VI2'!$A:$A,0)),)</f>
        <v>0</v>
      </c>
      <c r="S145" s="2">
        <f>IFERROR(HLOOKUP("tier2",'VI2'!$C:$C,MATCH(LOWER(SUBSTITUTE(HLOOKUP("vehicle",[1]pl!$C:$C,pos!S145),"-","_")),'VI2'!$A:$A,0)),)</f>
        <v>0</v>
      </c>
      <c r="T145" s="2">
        <f>IFERROR(HLOOKUP("tier2",'VI2'!$C:$C,MATCH(LOWER(SUBSTITUTE(HLOOKUP("vehicle",[1]pl!$C:$C,pos!T145),"-","_")),'VI2'!$A:$A,0)),)</f>
        <v>0</v>
      </c>
      <c r="U145" s="2">
        <f>IFERROR(HLOOKUP("tier2",'VI2'!$C:$C,MATCH(LOWER(SUBSTITUTE(HLOOKUP("vehicle",[1]pl!$C:$C,pos!U145),"-","_")),'VI2'!$A:$A,0)),)</f>
        <v>0</v>
      </c>
      <c r="V145" s="2">
        <f>IFERROR(HLOOKUP("tier2",'VI2'!$C:$C,MATCH(LOWER(SUBSTITUTE(HLOOKUP("vehicle",[1]pl!$C:$C,pos!V145),"-","_")),'VI2'!$A:$A,0)),)</f>
        <v>0</v>
      </c>
      <c r="W145" s="2">
        <f>IFERROR(HLOOKUP("tier2",'VI2'!$C:$C,MATCH(LOWER(SUBSTITUTE(HLOOKUP("vehicle",[1]pl!$C:$C,pos!W145),"-","_")),'VI2'!$A:$A,0)),)</f>
        <v>0</v>
      </c>
      <c r="X145" s="2">
        <f>IFERROR(HLOOKUP("tier2",'VI2'!$C:$C,MATCH(LOWER(SUBSTITUTE(HLOOKUP("vehicle",[1]pl!$C:$C,pos!X145),"-","_")),'VI2'!$A:$A,0)),)</f>
        <v>0</v>
      </c>
      <c r="Y145" s="2">
        <f>IFERROR(HLOOKUP("tier2",'VI2'!$C:$C,MATCH(LOWER(SUBSTITUTE(HLOOKUP("vehicle",[1]pl!$C:$C,pos!Y145),"-","_")),'VI2'!$A:$A,0)),)</f>
        <v>0</v>
      </c>
      <c r="Z145" s="2">
        <f>IFERROR(HLOOKUP("tier2",'VI2'!$C:$C,MATCH(LOWER(SUBSTITUTE(HLOOKUP("vehicle",[1]pl!$C:$C,pos!Z145),"-","_")),'VI2'!$A:$A,0)),)</f>
        <v>0</v>
      </c>
      <c r="AA145" s="2">
        <f>IFERROR(HLOOKUP("tier2",'VI2'!$C:$C,MATCH(LOWER(SUBSTITUTE(HLOOKUP("vehicle",[1]pl!$C:$C,pos!AA145),"-","_")),'VI2'!$A:$A,0)),)</f>
        <v>0</v>
      </c>
      <c r="AB145" s="2">
        <f>IFERROR(HLOOKUP("tier2",'VI2'!$C:$C,MATCH(LOWER(SUBSTITUTE(HLOOKUP("vehicle",[1]pl!$C:$C,pos!AB145),"-","_")),'VI2'!$A:$A,0)),)</f>
        <v>0</v>
      </c>
      <c r="AC145" s="2">
        <f>IFERROR(HLOOKUP("tier2",'VI2'!$C:$C,MATCH(LOWER(SUBSTITUTE(HLOOKUP("vehicle",[1]pl!$C:$C,pos!AC145),"-","_")),'VI2'!$A:$A,0)),)</f>
        <v>0</v>
      </c>
      <c r="AD145" s="2">
        <f>IFERROR(HLOOKUP("tier2",'VI2'!$C:$C,MATCH(LOWER(SUBSTITUTE(HLOOKUP("vehicle",[1]pl!$C:$C,pos!AD145),"-","_")),'VI2'!$A:$A,0)),)</f>
        <v>0</v>
      </c>
      <c r="AE145" s="2">
        <f>IFERROR(HLOOKUP("tier2",'VI2'!$C:$C,MATCH(LOWER(SUBSTITUTE(HLOOKUP("vehicle",[1]pl!$C:$C,pos!AE145),"-","_")),'VI2'!$A:$A,0)),)</f>
        <v>0</v>
      </c>
      <c r="AF145" s="3" t="s">
        <v>288</v>
      </c>
      <c r="AG145" s="4">
        <f>MAX(MIN(A145:AE145),tier1!A145:AE145)</f>
        <v>0</v>
      </c>
    </row>
    <row r="146" spans="1:33" s="2" customFormat="1" x14ac:dyDescent="0.25">
      <c r="A146" s="2">
        <f>IFERROR(HLOOKUP("tier2",'VI2'!$C:$C,MATCH(LOWER(SUBSTITUTE(HLOOKUP("vehicle",[1]pl!$C:$C,pos!A146),"-","_")),'VI2'!$A:$A,0)),)</f>
        <v>0</v>
      </c>
      <c r="B146" s="2">
        <f>IFERROR(HLOOKUP("tier2",'VI2'!$C:$C,MATCH(LOWER(SUBSTITUTE(HLOOKUP("vehicle",[1]pl!$C:$C,pos!B146),"-","_")),'VI2'!$A:$A,0)),)</f>
        <v>0</v>
      </c>
      <c r="C146" s="2">
        <f>IFERROR(HLOOKUP("tier2",'VI2'!$C:$C,MATCH(LOWER(SUBSTITUTE(HLOOKUP("vehicle",[1]pl!$C:$C,pos!C146),"-","_")),'VI2'!$A:$A,0)),)</f>
        <v>0</v>
      </c>
      <c r="D146" s="2">
        <f>IFERROR(HLOOKUP("tier2",'VI2'!$C:$C,MATCH(LOWER(SUBSTITUTE(HLOOKUP("vehicle",[1]pl!$C:$C,pos!D146),"-","_")),'VI2'!$A:$A,0)),)</f>
        <v>0</v>
      </c>
      <c r="E146" s="2">
        <f>IFERROR(HLOOKUP("tier2",'VI2'!$C:$C,MATCH(LOWER(SUBSTITUTE(HLOOKUP("vehicle",[1]pl!$C:$C,pos!E146),"-","_")),'VI2'!$A:$A,0)),)</f>
        <v>0</v>
      </c>
      <c r="F146" s="2">
        <f>IFERROR(HLOOKUP("tier2",'VI2'!$C:$C,MATCH(LOWER(SUBSTITUTE(HLOOKUP("vehicle",[1]pl!$C:$C,pos!F146),"-","_")),'VI2'!$A:$A,0)),)</f>
        <v>0</v>
      </c>
      <c r="G146" s="2">
        <f>IFERROR(HLOOKUP("tier2",'VI2'!$C:$C,MATCH(LOWER(SUBSTITUTE(HLOOKUP("vehicle",[1]pl!$C:$C,pos!G146),"-","_")),'VI2'!$A:$A,0)),)</f>
        <v>0</v>
      </c>
      <c r="H146" s="2">
        <f>IFERROR(HLOOKUP("tier2",'VI2'!$C:$C,MATCH(LOWER(SUBSTITUTE(HLOOKUP("vehicle",[1]pl!$C:$C,pos!H146),"-","_")),'VI2'!$A:$A,0)),)</f>
        <v>0</v>
      </c>
      <c r="I146" s="2">
        <f>IFERROR(HLOOKUP("tier2",'VI2'!$C:$C,MATCH(LOWER(SUBSTITUTE(HLOOKUP("vehicle",[1]pl!$C:$C,pos!I146),"-","_")),'VI2'!$A:$A,0)),)</f>
        <v>0</v>
      </c>
      <c r="J146" s="2">
        <f>IFERROR(HLOOKUP("tier2",'VI2'!$C:$C,MATCH(LOWER(SUBSTITUTE(HLOOKUP("vehicle",[1]pl!$C:$C,pos!J146),"-","_")),'VI2'!$A:$A,0)),)</f>
        <v>0</v>
      </c>
      <c r="K146" s="2">
        <f>IFERROR(HLOOKUP("tier2",'VI2'!$C:$C,MATCH(LOWER(SUBSTITUTE(HLOOKUP("vehicle",[1]pl!$C:$C,pos!K146),"-","_")),'VI2'!$A:$A,0)),)</f>
        <v>0</v>
      </c>
      <c r="L146" s="2">
        <f>IFERROR(HLOOKUP("tier2",'VI2'!$C:$C,MATCH(LOWER(SUBSTITUTE(HLOOKUP("vehicle",[1]pl!$C:$C,pos!L146),"-","_")),'VI2'!$A:$A,0)),)</f>
        <v>0</v>
      </c>
      <c r="M146" s="2">
        <f>IFERROR(HLOOKUP("tier2",'VI2'!$C:$C,MATCH(LOWER(SUBSTITUTE(HLOOKUP("vehicle",[1]pl!$C:$C,pos!M146),"-","_")),'VI2'!$A:$A,0)),)</f>
        <v>0</v>
      </c>
      <c r="N146" s="2">
        <f>IFERROR(HLOOKUP("tier2",'VI2'!$C:$C,MATCH(LOWER(SUBSTITUTE(HLOOKUP("vehicle",[1]pl!$C:$C,pos!N146),"-","_")),'VI2'!$A:$A,0)),)</f>
        <v>0</v>
      </c>
      <c r="O146" s="2">
        <f>IFERROR(HLOOKUP("tier2",'VI2'!$C:$C,MATCH(LOWER(SUBSTITUTE(HLOOKUP("vehicle",[1]pl!$C:$C,pos!O146),"-","_")),'VI2'!$A:$A,0)),)</f>
        <v>0</v>
      </c>
      <c r="Q146" s="2">
        <f>IFERROR(HLOOKUP("tier2",'VI2'!$C:$C,MATCH(LOWER(SUBSTITUTE(HLOOKUP("vehicle",[1]pl!$C:$C,pos!Q146),"-","_")),'VI2'!$A:$A,0)),)</f>
        <v>0</v>
      </c>
      <c r="R146" s="2">
        <f>IFERROR(HLOOKUP("tier2",'VI2'!$C:$C,MATCH(LOWER(SUBSTITUTE(HLOOKUP("vehicle",[1]pl!$C:$C,pos!R146),"-","_")),'VI2'!$A:$A,0)),)</f>
        <v>0</v>
      </c>
      <c r="S146" s="2">
        <f>IFERROR(HLOOKUP("tier2",'VI2'!$C:$C,MATCH(LOWER(SUBSTITUTE(HLOOKUP("vehicle",[1]pl!$C:$C,pos!S146),"-","_")),'VI2'!$A:$A,0)),)</f>
        <v>0</v>
      </c>
      <c r="T146" s="2">
        <f>IFERROR(HLOOKUP("tier2",'VI2'!$C:$C,MATCH(LOWER(SUBSTITUTE(HLOOKUP("vehicle",[1]pl!$C:$C,pos!T146),"-","_")),'VI2'!$A:$A,0)),)</f>
        <v>0</v>
      </c>
      <c r="U146" s="2">
        <f>IFERROR(HLOOKUP("tier2",'VI2'!$C:$C,MATCH(LOWER(SUBSTITUTE(HLOOKUP("vehicle",[1]pl!$C:$C,pos!U146),"-","_")),'VI2'!$A:$A,0)),)</f>
        <v>0</v>
      </c>
      <c r="V146" s="2">
        <f>IFERROR(HLOOKUP("tier2",'VI2'!$C:$C,MATCH(LOWER(SUBSTITUTE(HLOOKUP("vehicle",[1]pl!$C:$C,pos!V146),"-","_")),'VI2'!$A:$A,0)),)</f>
        <v>0</v>
      </c>
      <c r="W146" s="2">
        <f>IFERROR(HLOOKUP("tier2",'VI2'!$C:$C,MATCH(LOWER(SUBSTITUTE(HLOOKUP("vehicle",[1]pl!$C:$C,pos!W146),"-","_")),'VI2'!$A:$A,0)),)</f>
        <v>0</v>
      </c>
      <c r="X146" s="2">
        <f>IFERROR(HLOOKUP("tier2",'VI2'!$C:$C,MATCH(LOWER(SUBSTITUTE(HLOOKUP("vehicle",[1]pl!$C:$C,pos!X146),"-","_")),'VI2'!$A:$A,0)),)</f>
        <v>0</v>
      </c>
      <c r="Y146" s="2">
        <f>IFERROR(HLOOKUP("tier2",'VI2'!$C:$C,MATCH(LOWER(SUBSTITUTE(HLOOKUP("vehicle",[1]pl!$C:$C,pos!Y146),"-","_")),'VI2'!$A:$A,0)),)</f>
        <v>0</v>
      </c>
      <c r="Z146" s="2">
        <f>IFERROR(HLOOKUP("tier2",'VI2'!$C:$C,MATCH(LOWER(SUBSTITUTE(HLOOKUP("vehicle",[1]pl!$C:$C,pos!Z146),"-","_")),'VI2'!$A:$A,0)),)</f>
        <v>0</v>
      </c>
      <c r="AA146" s="2">
        <f>IFERROR(HLOOKUP("tier2",'VI2'!$C:$C,MATCH(LOWER(SUBSTITUTE(HLOOKUP("vehicle",[1]pl!$C:$C,pos!AA146),"-","_")),'VI2'!$A:$A,0)),)</f>
        <v>0</v>
      </c>
      <c r="AB146" s="2">
        <f>IFERROR(HLOOKUP("tier2",'VI2'!$C:$C,MATCH(LOWER(SUBSTITUTE(HLOOKUP("vehicle",[1]pl!$C:$C,pos!AB146),"-","_")),'VI2'!$A:$A,0)),)</f>
        <v>0</v>
      </c>
      <c r="AC146" s="2">
        <f>IFERROR(HLOOKUP("tier2",'VI2'!$C:$C,MATCH(LOWER(SUBSTITUTE(HLOOKUP("vehicle",[1]pl!$C:$C,pos!AC146),"-","_")),'VI2'!$A:$A,0)),)</f>
        <v>0</v>
      </c>
      <c r="AD146" s="2">
        <f>IFERROR(HLOOKUP("tier2",'VI2'!$C:$C,MATCH(LOWER(SUBSTITUTE(HLOOKUP("vehicle",[1]pl!$C:$C,pos!AD146),"-","_")),'VI2'!$A:$A,0)),)</f>
        <v>0</v>
      </c>
      <c r="AE146" s="2">
        <f>IFERROR(HLOOKUP("tier2",'VI2'!$C:$C,MATCH(LOWER(SUBSTITUTE(HLOOKUP("vehicle",[1]pl!$C:$C,pos!AE146),"-","_")),'VI2'!$A:$A,0)),)</f>
        <v>0</v>
      </c>
      <c r="AF146" s="3" t="s">
        <v>288</v>
      </c>
      <c r="AG146" s="4">
        <f>MAX(MIN(A146:AE146),tier1!A146:AE146)</f>
        <v>0</v>
      </c>
    </row>
    <row r="147" spans="1:33" s="2" customFormat="1" x14ac:dyDescent="0.25">
      <c r="A147" s="2">
        <f>IFERROR(HLOOKUP("tier2",'VI2'!$C:$C,MATCH(LOWER(SUBSTITUTE(HLOOKUP("vehicle",[1]pl!$C:$C,pos!A147),"-","_")),'VI2'!$A:$A,0)),)</f>
        <v>0</v>
      </c>
      <c r="B147" s="2">
        <f>IFERROR(HLOOKUP("tier2",'VI2'!$C:$C,MATCH(LOWER(SUBSTITUTE(HLOOKUP("vehicle",[1]pl!$C:$C,pos!B147),"-","_")),'VI2'!$A:$A,0)),)</f>
        <v>0</v>
      </c>
      <c r="C147" s="2">
        <f>IFERROR(HLOOKUP("tier2",'VI2'!$C:$C,MATCH(LOWER(SUBSTITUTE(HLOOKUP("vehicle",[1]pl!$C:$C,pos!C147),"-","_")),'VI2'!$A:$A,0)),)</f>
        <v>0</v>
      </c>
      <c r="D147" s="2">
        <f>IFERROR(HLOOKUP("tier2",'VI2'!$C:$C,MATCH(LOWER(SUBSTITUTE(HLOOKUP("vehicle",[1]pl!$C:$C,pos!D147),"-","_")),'VI2'!$A:$A,0)),)</f>
        <v>0</v>
      </c>
      <c r="E147" s="2">
        <f>IFERROR(HLOOKUP("tier2",'VI2'!$C:$C,MATCH(LOWER(SUBSTITUTE(HLOOKUP("vehicle",[1]pl!$C:$C,pos!E147),"-","_")),'VI2'!$A:$A,0)),)</f>
        <v>0</v>
      </c>
      <c r="F147" s="2">
        <f>IFERROR(HLOOKUP("tier2",'VI2'!$C:$C,MATCH(LOWER(SUBSTITUTE(HLOOKUP("vehicle",[1]pl!$C:$C,pos!F147),"-","_")),'VI2'!$A:$A,0)),)</f>
        <v>0</v>
      </c>
      <c r="G147" s="2">
        <f>IFERROR(HLOOKUP("tier2",'VI2'!$C:$C,MATCH(LOWER(SUBSTITUTE(HLOOKUP("vehicle",[1]pl!$C:$C,pos!G147),"-","_")),'VI2'!$A:$A,0)),)</f>
        <v>0</v>
      </c>
      <c r="H147" s="2">
        <f>IFERROR(HLOOKUP("tier2",'VI2'!$C:$C,MATCH(LOWER(SUBSTITUTE(HLOOKUP("vehicle",[1]pl!$C:$C,pos!H147),"-","_")),'VI2'!$A:$A,0)),)</f>
        <v>0</v>
      </c>
      <c r="I147" s="2">
        <f>IFERROR(HLOOKUP("tier2",'VI2'!$C:$C,MATCH(LOWER(SUBSTITUTE(HLOOKUP("vehicle",[1]pl!$C:$C,pos!I147),"-","_")),'VI2'!$A:$A,0)),)</f>
        <v>0</v>
      </c>
      <c r="J147" s="2">
        <f>IFERROR(HLOOKUP("tier2",'VI2'!$C:$C,MATCH(LOWER(SUBSTITUTE(HLOOKUP("vehicle",[1]pl!$C:$C,pos!J147),"-","_")),'VI2'!$A:$A,0)),)</f>
        <v>0</v>
      </c>
      <c r="K147" s="2">
        <f>IFERROR(HLOOKUP("tier2",'VI2'!$C:$C,MATCH(LOWER(SUBSTITUTE(HLOOKUP("vehicle",[1]pl!$C:$C,pos!K147),"-","_")),'VI2'!$A:$A,0)),)</f>
        <v>0</v>
      </c>
      <c r="L147" s="2">
        <f>IFERROR(HLOOKUP("tier2",'VI2'!$C:$C,MATCH(LOWER(SUBSTITUTE(HLOOKUP("vehicle",[1]pl!$C:$C,pos!L147),"-","_")),'VI2'!$A:$A,0)),)</f>
        <v>0</v>
      </c>
      <c r="M147" s="2">
        <f>IFERROR(HLOOKUP("tier2",'VI2'!$C:$C,MATCH(LOWER(SUBSTITUTE(HLOOKUP("vehicle",[1]pl!$C:$C,pos!M147),"-","_")),'VI2'!$A:$A,0)),)</f>
        <v>0</v>
      </c>
      <c r="N147" s="2">
        <f>IFERROR(HLOOKUP("tier2",'VI2'!$C:$C,MATCH(LOWER(SUBSTITUTE(HLOOKUP("vehicle",[1]pl!$C:$C,pos!N147),"-","_")),'VI2'!$A:$A,0)),)</f>
        <v>0</v>
      </c>
      <c r="O147" s="2">
        <f>IFERROR(HLOOKUP("tier2",'VI2'!$C:$C,MATCH(LOWER(SUBSTITUTE(HLOOKUP("vehicle",[1]pl!$C:$C,pos!O147),"-","_")),'VI2'!$A:$A,0)),)</f>
        <v>0</v>
      </c>
      <c r="Q147" s="2">
        <f>IFERROR(HLOOKUP("tier2",'VI2'!$C:$C,MATCH(LOWER(SUBSTITUTE(HLOOKUP("vehicle",[1]pl!$C:$C,pos!Q147),"-","_")),'VI2'!$A:$A,0)),)</f>
        <v>0</v>
      </c>
      <c r="R147" s="2">
        <f>IFERROR(HLOOKUP("tier2",'VI2'!$C:$C,MATCH(LOWER(SUBSTITUTE(HLOOKUP("vehicle",[1]pl!$C:$C,pos!R147),"-","_")),'VI2'!$A:$A,0)),)</f>
        <v>0</v>
      </c>
      <c r="S147" s="2">
        <f>IFERROR(HLOOKUP("tier2",'VI2'!$C:$C,MATCH(LOWER(SUBSTITUTE(HLOOKUP("vehicle",[1]pl!$C:$C,pos!S147),"-","_")),'VI2'!$A:$A,0)),)</f>
        <v>0</v>
      </c>
      <c r="T147" s="2">
        <f>IFERROR(HLOOKUP("tier2",'VI2'!$C:$C,MATCH(LOWER(SUBSTITUTE(HLOOKUP("vehicle",[1]pl!$C:$C,pos!T147),"-","_")),'VI2'!$A:$A,0)),)</f>
        <v>0</v>
      </c>
      <c r="U147" s="2">
        <f>IFERROR(HLOOKUP("tier2",'VI2'!$C:$C,MATCH(LOWER(SUBSTITUTE(HLOOKUP("vehicle",[1]pl!$C:$C,pos!U147),"-","_")),'VI2'!$A:$A,0)),)</f>
        <v>0</v>
      </c>
      <c r="V147" s="2">
        <f>IFERROR(HLOOKUP("tier2",'VI2'!$C:$C,MATCH(LOWER(SUBSTITUTE(HLOOKUP("vehicle",[1]pl!$C:$C,pos!V147),"-","_")),'VI2'!$A:$A,0)),)</f>
        <v>0</v>
      </c>
      <c r="W147" s="2">
        <f>IFERROR(HLOOKUP("tier2",'VI2'!$C:$C,MATCH(LOWER(SUBSTITUTE(HLOOKUP("vehicle",[1]pl!$C:$C,pos!W147),"-","_")),'VI2'!$A:$A,0)),)</f>
        <v>0</v>
      </c>
      <c r="X147" s="2">
        <f>IFERROR(HLOOKUP("tier2",'VI2'!$C:$C,MATCH(LOWER(SUBSTITUTE(HLOOKUP("vehicle",[1]pl!$C:$C,pos!X147),"-","_")),'VI2'!$A:$A,0)),)</f>
        <v>0</v>
      </c>
      <c r="Y147" s="2">
        <f>IFERROR(HLOOKUP("tier2",'VI2'!$C:$C,MATCH(LOWER(SUBSTITUTE(HLOOKUP("vehicle",[1]pl!$C:$C,pos!Y147),"-","_")),'VI2'!$A:$A,0)),)</f>
        <v>0</v>
      </c>
      <c r="Z147" s="2">
        <f>IFERROR(HLOOKUP("tier2",'VI2'!$C:$C,MATCH(LOWER(SUBSTITUTE(HLOOKUP("vehicle",[1]pl!$C:$C,pos!Z147),"-","_")),'VI2'!$A:$A,0)),)</f>
        <v>0</v>
      </c>
      <c r="AA147" s="2">
        <f>IFERROR(HLOOKUP("tier2",'VI2'!$C:$C,MATCH(LOWER(SUBSTITUTE(HLOOKUP("vehicle",[1]pl!$C:$C,pos!AA147),"-","_")),'VI2'!$A:$A,0)),)</f>
        <v>0</v>
      </c>
      <c r="AB147" s="2">
        <f>IFERROR(HLOOKUP("tier2",'VI2'!$C:$C,MATCH(LOWER(SUBSTITUTE(HLOOKUP("vehicle",[1]pl!$C:$C,pos!AB147),"-","_")),'VI2'!$A:$A,0)),)</f>
        <v>0</v>
      </c>
      <c r="AC147" s="2">
        <f>IFERROR(HLOOKUP("tier2",'VI2'!$C:$C,MATCH(LOWER(SUBSTITUTE(HLOOKUP("vehicle",[1]pl!$C:$C,pos!AC147),"-","_")),'VI2'!$A:$A,0)),)</f>
        <v>0</v>
      </c>
      <c r="AD147" s="2">
        <f>IFERROR(HLOOKUP("tier2",'VI2'!$C:$C,MATCH(LOWER(SUBSTITUTE(HLOOKUP("vehicle",[1]pl!$C:$C,pos!AD147),"-","_")),'VI2'!$A:$A,0)),)</f>
        <v>0</v>
      </c>
      <c r="AE147" s="2">
        <f>IFERROR(HLOOKUP("tier2",'VI2'!$C:$C,MATCH(LOWER(SUBSTITUTE(HLOOKUP("vehicle",[1]pl!$C:$C,pos!AE147),"-","_")),'VI2'!$A:$A,0)),)</f>
        <v>0</v>
      </c>
      <c r="AF147" s="3" t="s">
        <v>288</v>
      </c>
      <c r="AG147" s="4">
        <f>MAX(MIN(A147:AE147),tier1!A147:AE147)</f>
        <v>0</v>
      </c>
    </row>
    <row r="148" spans="1:33" s="2" customFormat="1" x14ac:dyDescent="0.25">
      <c r="A148" s="2">
        <f>IFERROR(HLOOKUP("tier2",'VI2'!$C:$C,MATCH(LOWER(SUBSTITUTE(HLOOKUP("vehicle",[1]pl!$C:$C,pos!A148),"-","_")),'VI2'!$A:$A,0)),)</f>
        <v>0</v>
      </c>
      <c r="B148" s="2">
        <f>IFERROR(HLOOKUP("tier2",'VI2'!$C:$C,MATCH(LOWER(SUBSTITUTE(HLOOKUP("vehicle",[1]pl!$C:$C,pos!B148),"-","_")),'VI2'!$A:$A,0)),)</f>
        <v>0</v>
      </c>
      <c r="C148" s="2">
        <f>IFERROR(HLOOKUP("tier2",'VI2'!$C:$C,MATCH(LOWER(SUBSTITUTE(HLOOKUP("vehicle",[1]pl!$C:$C,pos!C148),"-","_")),'VI2'!$A:$A,0)),)</f>
        <v>0</v>
      </c>
      <c r="D148" s="2">
        <f>IFERROR(HLOOKUP("tier2",'VI2'!$C:$C,MATCH(LOWER(SUBSTITUTE(HLOOKUP("vehicle",[1]pl!$C:$C,pos!D148),"-","_")),'VI2'!$A:$A,0)),)</f>
        <v>0</v>
      </c>
      <c r="E148" s="2">
        <f>IFERROR(HLOOKUP("tier2",'VI2'!$C:$C,MATCH(LOWER(SUBSTITUTE(HLOOKUP("vehicle",[1]pl!$C:$C,pos!E148),"-","_")),'VI2'!$A:$A,0)),)</f>
        <v>0</v>
      </c>
      <c r="F148" s="2">
        <f>IFERROR(HLOOKUP("tier2",'VI2'!$C:$C,MATCH(LOWER(SUBSTITUTE(HLOOKUP("vehicle",[1]pl!$C:$C,pos!F148),"-","_")),'VI2'!$A:$A,0)),)</f>
        <v>0</v>
      </c>
      <c r="G148" s="2">
        <f>IFERROR(HLOOKUP("tier2",'VI2'!$C:$C,MATCH(LOWER(SUBSTITUTE(HLOOKUP("vehicle",[1]pl!$C:$C,pos!G148),"-","_")),'VI2'!$A:$A,0)),)</f>
        <v>0</v>
      </c>
      <c r="H148" s="2">
        <f>IFERROR(HLOOKUP("tier2",'VI2'!$C:$C,MATCH(LOWER(SUBSTITUTE(HLOOKUP("vehicle",[1]pl!$C:$C,pos!H148),"-","_")),'VI2'!$A:$A,0)),)</f>
        <v>0</v>
      </c>
      <c r="I148" s="2">
        <f>IFERROR(HLOOKUP("tier2",'VI2'!$C:$C,MATCH(LOWER(SUBSTITUTE(HLOOKUP("vehicle",[1]pl!$C:$C,pos!I148),"-","_")),'VI2'!$A:$A,0)),)</f>
        <v>0</v>
      </c>
      <c r="J148" s="2">
        <f>IFERROR(HLOOKUP("tier2",'VI2'!$C:$C,MATCH(LOWER(SUBSTITUTE(HLOOKUP("vehicle",[1]pl!$C:$C,pos!J148),"-","_")),'VI2'!$A:$A,0)),)</f>
        <v>0</v>
      </c>
      <c r="K148" s="2">
        <f>IFERROR(HLOOKUP("tier2",'VI2'!$C:$C,MATCH(LOWER(SUBSTITUTE(HLOOKUP("vehicle",[1]pl!$C:$C,pos!K148),"-","_")),'VI2'!$A:$A,0)),)</f>
        <v>0</v>
      </c>
      <c r="L148" s="2">
        <f>IFERROR(HLOOKUP("tier2",'VI2'!$C:$C,MATCH(LOWER(SUBSTITUTE(HLOOKUP("vehicle",[1]pl!$C:$C,pos!L148),"-","_")),'VI2'!$A:$A,0)),)</f>
        <v>0</v>
      </c>
      <c r="M148" s="2">
        <f>IFERROR(HLOOKUP("tier2",'VI2'!$C:$C,MATCH(LOWER(SUBSTITUTE(HLOOKUP("vehicle",[1]pl!$C:$C,pos!M148),"-","_")),'VI2'!$A:$A,0)),)</f>
        <v>0</v>
      </c>
      <c r="N148" s="2">
        <f>IFERROR(HLOOKUP("tier2",'VI2'!$C:$C,MATCH(LOWER(SUBSTITUTE(HLOOKUP("vehicle",[1]pl!$C:$C,pos!N148),"-","_")),'VI2'!$A:$A,0)),)</f>
        <v>0</v>
      </c>
      <c r="O148" s="2">
        <f>IFERROR(HLOOKUP("tier2",'VI2'!$C:$C,MATCH(LOWER(SUBSTITUTE(HLOOKUP("vehicle",[1]pl!$C:$C,pos!O148),"-","_")),'VI2'!$A:$A,0)),)</f>
        <v>0</v>
      </c>
      <c r="Q148" s="2">
        <f>IFERROR(HLOOKUP("tier2",'VI2'!$C:$C,MATCH(LOWER(SUBSTITUTE(HLOOKUP("vehicle",[1]pl!$C:$C,pos!Q148),"-","_")),'VI2'!$A:$A,0)),)</f>
        <v>0</v>
      </c>
      <c r="R148" s="2">
        <f>IFERROR(HLOOKUP("tier2",'VI2'!$C:$C,MATCH(LOWER(SUBSTITUTE(HLOOKUP("vehicle",[1]pl!$C:$C,pos!R148),"-","_")),'VI2'!$A:$A,0)),)</f>
        <v>0</v>
      </c>
      <c r="S148" s="2">
        <f>IFERROR(HLOOKUP("tier2",'VI2'!$C:$C,MATCH(LOWER(SUBSTITUTE(HLOOKUP("vehicle",[1]pl!$C:$C,pos!S148),"-","_")),'VI2'!$A:$A,0)),)</f>
        <v>0</v>
      </c>
      <c r="T148" s="2">
        <f>IFERROR(HLOOKUP("tier2",'VI2'!$C:$C,MATCH(LOWER(SUBSTITUTE(HLOOKUP("vehicle",[1]pl!$C:$C,pos!T148),"-","_")),'VI2'!$A:$A,0)),)</f>
        <v>0</v>
      </c>
      <c r="U148" s="2">
        <f>IFERROR(HLOOKUP("tier2",'VI2'!$C:$C,MATCH(LOWER(SUBSTITUTE(HLOOKUP("vehicle",[1]pl!$C:$C,pos!U148),"-","_")),'VI2'!$A:$A,0)),)</f>
        <v>0</v>
      </c>
      <c r="V148" s="2">
        <f>IFERROR(HLOOKUP("tier2",'VI2'!$C:$C,MATCH(LOWER(SUBSTITUTE(HLOOKUP("vehicle",[1]pl!$C:$C,pos!V148),"-","_")),'VI2'!$A:$A,0)),)</f>
        <v>0</v>
      </c>
      <c r="W148" s="2">
        <f>IFERROR(HLOOKUP("tier2",'VI2'!$C:$C,MATCH(LOWER(SUBSTITUTE(HLOOKUP("vehicle",[1]pl!$C:$C,pos!W148),"-","_")),'VI2'!$A:$A,0)),)</f>
        <v>0</v>
      </c>
      <c r="X148" s="2">
        <f>IFERROR(HLOOKUP("tier2",'VI2'!$C:$C,MATCH(LOWER(SUBSTITUTE(HLOOKUP("vehicle",[1]pl!$C:$C,pos!X148),"-","_")),'VI2'!$A:$A,0)),)</f>
        <v>0</v>
      </c>
      <c r="Y148" s="2">
        <f>IFERROR(HLOOKUP("tier2",'VI2'!$C:$C,MATCH(LOWER(SUBSTITUTE(HLOOKUP("vehicle",[1]pl!$C:$C,pos!Y148),"-","_")),'VI2'!$A:$A,0)),)</f>
        <v>0</v>
      </c>
      <c r="Z148" s="2">
        <f>IFERROR(HLOOKUP("tier2",'VI2'!$C:$C,MATCH(LOWER(SUBSTITUTE(HLOOKUP("vehicle",[1]pl!$C:$C,pos!Z148),"-","_")),'VI2'!$A:$A,0)),)</f>
        <v>0</v>
      </c>
      <c r="AA148" s="2">
        <f>IFERROR(HLOOKUP("tier2",'VI2'!$C:$C,MATCH(LOWER(SUBSTITUTE(HLOOKUP("vehicle",[1]pl!$C:$C,pos!AA148),"-","_")),'VI2'!$A:$A,0)),)</f>
        <v>0</v>
      </c>
      <c r="AB148" s="2">
        <f>IFERROR(HLOOKUP("tier2",'VI2'!$C:$C,MATCH(LOWER(SUBSTITUTE(HLOOKUP("vehicle",[1]pl!$C:$C,pos!AB148),"-","_")),'VI2'!$A:$A,0)),)</f>
        <v>0</v>
      </c>
      <c r="AC148" s="2">
        <f>IFERROR(HLOOKUP("tier2",'VI2'!$C:$C,MATCH(LOWER(SUBSTITUTE(HLOOKUP("vehicle",[1]pl!$C:$C,pos!AC148),"-","_")),'VI2'!$A:$A,0)),)</f>
        <v>0</v>
      </c>
      <c r="AD148" s="2">
        <f>IFERROR(HLOOKUP("tier2",'VI2'!$C:$C,MATCH(LOWER(SUBSTITUTE(HLOOKUP("vehicle",[1]pl!$C:$C,pos!AD148),"-","_")),'VI2'!$A:$A,0)),)</f>
        <v>0</v>
      </c>
      <c r="AE148" s="2">
        <f>IFERROR(HLOOKUP("tier2",'VI2'!$C:$C,MATCH(LOWER(SUBSTITUTE(HLOOKUP("vehicle",[1]pl!$C:$C,pos!AE148),"-","_")),'VI2'!$A:$A,0)),)</f>
        <v>0</v>
      </c>
      <c r="AF148" s="3" t="s">
        <v>288</v>
      </c>
      <c r="AG148" s="4">
        <f>MAX(MIN(A148:AE148),tier1!A148:AE148)</f>
        <v>0</v>
      </c>
    </row>
    <row r="149" spans="1:33" s="2" customFormat="1" x14ac:dyDescent="0.25">
      <c r="A149" s="2">
        <f>IFERROR(HLOOKUP("tier2",'VI2'!$C:$C,MATCH(LOWER(SUBSTITUTE(HLOOKUP("vehicle",[1]pl!$C:$C,pos!A149),"-","_")),'VI2'!$A:$A,0)),)</f>
        <v>0</v>
      </c>
      <c r="B149" s="2">
        <f>IFERROR(HLOOKUP("tier2",'VI2'!$C:$C,MATCH(LOWER(SUBSTITUTE(HLOOKUP("vehicle",[1]pl!$C:$C,pos!B149),"-","_")),'VI2'!$A:$A,0)),)</f>
        <v>0</v>
      </c>
      <c r="C149" s="2">
        <f>IFERROR(HLOOKUP("tier2",'VI2'!$C:$C,MATCH(LOWER(SUBSTITUTE(HLOOKUP("vehicle",[1]pl!$C:$C,pos!C149),"-","_")),'VI2'!$A:$A,0)),)</f>
        <v>0</v>
      </c>
      <c r="D149" s="2">
        <f>IFERROR(HLOOKUP("tier2",'VI2'!$C:$C,MATCH(LOWER(SUBSTITUTE(HLOOKUP("vehicle",[1]pl!$C:$C,pos!D149),"-","_")),'VI2'!$A:$A,0)),)</f>
        <v>0</v>
      </c>
      <c r="E149" s="2">
        <f>IFERROR(HLOOKUP("tier2",'VI2'!$C:$C,MATCH(LOWER(SUBSTITUTE(HLOOKUP("vehicle",[1]pl!$C:$C,pos!E149),"-","_")),'VI2'!$A:$A,0)),)</f>
        <v>0</v>
      </c>
      <c r="F149" s="2">
        <f>IFERROR(HLOOKUP("tier2",'VI2'!$C:$C,MATCH(LOWER(SUBSTITUTE(HLOOKUP("vehicle",[1]pl!$C:$C,pos!F149),"-","_")),'VI2'!$A:$A,0)),)</f>
        <v>0</v>
      </c>
      <c r="G149" s="2">
        <f>IFERROR(HLOOKUP("tier2",'VI2'!$C:$C,MATCH(LOWER(SUBSTITUTE(HLOOKUP("vehicle",[1]pl!$C:$C,pos!G149),"-","_")),'VI2'!$A:$A,0)),)</f>
        <v>0</v>
      </c>
      <c r="H149" s="2">
        <f>IFERROR(HLOOKUP("tier2",'VI2'!$C:$C,MATCH(LOWER(SUBSTITUTE(HLOOKUP("vehicle",[1]pl!$C:$C,pos!H149),"-","_")),'VI2'!$A:$A,0)),)</f>
        <v>0</v>
      </c>
      <c r="I149" s="2">
        <f>IFERROR(HLOOKUP("tier2",'VI2'!$C:$C,MATCH(LOWER(SUBSTITUTE(HLOOKUP("vehicle",[1]pl!$C:$C,pos!I149),"-","_")),'VI2'!$A:$A,0)),)</f>
        <v>0</v>
      </c>
      <c r="J149" s="2">
        <f>IFERROR(HLOOKUP("tier2",'VI2'!$C:$C,MATCH(LOWER(SUBSTITUTE(HLOOKUP("vehicle",[1]pl!$C:$C,pos!J149),"-","_")),'VI2'!$A:$A,0)),)</f>
        <v>0</v>
      </c>
      <c r="K149" s="2">
        <f>IFERROR(HLOOKUP("tier2",'VI2'!$C:$C,MATCH(LOWER(SUBSTITUTE(HLOOKUP("vehicle",[1]pl!$C:$C,pos!K149),"-","_")),'VI2'!$A:$A,0)),)</f>
        <v>0</v>
      </c>
      <c r="L149" s="2">
        <f>IFERROR(HLOOKUP("tier2",'VI2'!$C:$C,MATCH(LOWER(SUBSTITUTE(HLOOKUP("vehicle",[1]pl!$C:$C,pos!L149),"-","_")),'VI2'!$A:$A,0)),)</f>
        <v>0</v>
      </c>
      <c r="M149" s="2">
        <f>IFERROR(HLOOKUP("tier2",'VI2'!$C:$C,MATCH(LOWER(SUBSTITUTE(HLOOKUP("vehicle",[1]pl!$C:$C,pos!M149),"-","_")),'VI2'!$A:$A,0)),)</f>
        <v>0</v>
      </c>
      <c r="N149" s="2">
        <f>IFERROR(HLOOKUP("tier2",'VI2'!$C:$C,MATCH(LOWER(SUBSTITUTE(HLOOKUP("vehicle",[1]pl!$C:$C,pos!N149),"-","_")),'VI2'!$A:$A,0)),)</f>
        <v>0</v>
      </c>
      <c r="O149" s="2">
        <f>IFERROR(HLOOKUP("tier2",'VI2'!$C:$C,MATCH(LOWER(SUBSTITUTE(HLOOKUP("vehicle",[1]pl!$C:$C,pos!O149),"-","_")),'VI2'!$A:$A,0)),)</f>
        <v>0</v>
      </c>
      <c r="Q149" s="2">
        <f>IFERROR(HLOOKUP("tier2",'VI2'!$C:$C,MATCH(LOWER(SUBSTITUTE(HLOOKUP("vehicle",[1]pl!$C:$C,pos!Q149),"-","_")),'VI2'!$A:$A,0)),)</f>
        <v>0</v>
      </c>
      <c r="R149" s="2">
        <f>IFERROR(HLOOKUP("tier2",'VI2'!$C:$C,MATCH(LOWER(SUBSTITUTE(HLOOKUP("vehicle",[1]pl!$C:$C,pos!R149),"-","_")),'VI2'!$A:$A,0)),)</f>
        <v>0</v>
      </c>
      <c r="S149" s="2">
        <f>IFERROR(HLOOKUP("tier2",'VI2'!$C:$C,MATCH(LOWER(SUBSTITUTE(HLOOKUP("vehicle",[1]pl!$C:$C,pos!S149),"-","_")),'VI2'!$A:$A,0)),)</f>
        <v>0</v>
      </c>
      <c r="T149" s="2">
        <f>IFERROR(HLOOKUP("tier2",'VI2'!$C:$C,MATCH(LOWER(SUBSTITUTE(HLOOKUP("vehicle",[1]pl!$C:$C,pos!T149),"-","_")),'VI2'!$A:$A,0)),)</f>
        <v>0</v>
      </c>
      <c r="U149" s="2">
        <f>IFERROR(HLOOKUP("tier2",'VI2'!$C:$C,MATCH(LOWER(SUBSTITUTE(HLOOKUP("vehicle",[1]pl!$C:$C,pos!U149),"-","_")),'VI2'!$A:$A,0)),)</f>
        <v>0</v>
      </c>
      <c r="V149" s="2">
        <f>IFERROR(HLOOKUP("tier2",'VI2'!$C:$C,MATCH(LOWER(SUBSTITUTE(HLOOKUP("vehicle",[1]pl!$C:$C,pos!V149),"-","_")),'VI2'!$A:$A,0)),)</f>
        <v>0</v>
      </c>
      <c r="W149" s="2">
        <f>IFERROR(HLOOKUP("tier2",'VI2'!$C:$C,MATCH(LOWER(SUBSTITUTE(HLOOKUP("vehicle",[1]pl!$C:$C,pos!W149),"-","_")),'VI2'!$A:$A,0)),)</f>
        <v>0</v>
      </c>
      <c r="X149" s="2">
        <f>IFERROR(HLOOKUP("tier2",'VI2'!$C:$C,MATCH(LOWER(SUBSTITUTE(HLOOKUP("vehicle",[1]pl!$C:$C,pos!X149),"-","_")),'VI2'!$A:$A,0)),)</f>
        <v>0</v>
      </c>
      <c r="Y149" s="2">
        <f>IFERROR(HLOOKUP("tier2",'VI2'!$C:$C,MATCH(LOWER(SUBSTITUTE(HLOOKUP("vehicle",[1]pl!$C:$C,pos!Y149),"-","_")),'VI2'!$A:$A,0)),)</f>
        <v>0</v>
      </c>
      <c r="Z149" s="2">
        <f>IFERROR(HLOOKUP("tier2",'VI2'!$C:$C,MATCH(LOWER(SUBSTITUTE(HLOOKUP("vehicle",[1]pl!$C:$C,pos!Z149),"-","_")),'VI2'!$A:$A,0)),)</f>
        <v>0</v>
      </c>
      <c r="AA149" s="2">
        <f>IFERROR(HLOOKUP("tier2",'VI2'!$C:$C,MATCH(LOWER(SUBSTITUTE(HLOOKUP("vehicle",[1]pl!$C:$C,pos!AA149),"-","_")),'VI2'!$A:$A,0)),)</f>
        <v>0</v>
      </c>
      <c r="AB149" s="2">
        <f>IFERROR(HLOOKUP("tier2",'VI2'!$C:$C,MATCH(LOWER(SUBSTITUTE(HLOOKUP("vehicle",[1]pl!$C:$C,pos!AB149),"-","_")),'VI2'!$A:$A,0)),)</f>
        <v>0</v>
      </c>
      <c r="AC149" s="2">
        <f>IFERROR(HLOOKUP("tier2",'VI2'!$C:$C,MATCH(LOWER(SUBSTITUTE(HLOOKUP("vehicle",[1]pl!$C:$C,pos!AC149),"-","_")),'VI2'!$A:$A,0)),)</f>
        <v>0</v>
      </c>
      <c r="AD149" s="2">
        <f>IFERROR(HLOOKUP("tier2",'VI2'!$C:$C,MATCH(LOWER(SUBSTITUTE(HLOOKUP("vehicle",[1]pl!$C:$C,pos!AD149),"-","_")),'VI2'!$A:$A,0)),)</f>
        <v>0</v>
      </c>
      <c r="AE149" s="2">
        <f>IFERROR(HLOOKUP("tier2",'VI2'!$C:$C,MATCH(LOWER(SUBSTITUTE(HLOOKUP("vehicle",[1]pl!$C:$C,pos!AE149),"-","_")),'VI2'!$A:$A,0)),)</f>
        <v>0</v>
      </c>
      <c r="AF149" s="3" t="s">
        <v>288</v>
      </c>
      <c r="AG149" s="4">
        <f>MAX(MIN(A149:AE149),tier1!A149:AE149)</f>
        <v>0</v>
      </c>
    </row>
    <row r="150" spans="1:33" s="2" customFormat="1" x14ac:dyDescent="0.25">
      <c r="A150" s="2">
        <f>IFERROR(HLOOKUP("tier2",'VI2'!$C:$C,MATCH(LOWER(SUBSTITUTE(HLOOKUP("vehicle",[1]pl!$C:$C,pos!A150),"-","_")),'VI2'!$A:$A,0)),)</f>
        <v>0</v>
      </c>
      <c r="B150" s="2">
        <f>IFERROR(HLOOKUP("tier2",'VI2'!$C:$C,MATCH(LOWER(SUBSTITUTE(HLOOKUP("vehicle",[1]pl!$C:$C,pos!B150),"-","_")),'VI2'!$A:$A,0)),)</f>
        <v>0</v>
      </c>
      <c r="C150" s="2">
        <f>IFERROR(HLOOKUP("tier2",'VI2'!$C:$C,MATCH(LOWER(SUBSTITUTE(HLOOKUP("vehicle",[1]pl!$C:$C,pos!C150),"-","_")),'VI2'!$A:$A,0)),)</f>
        <v>0</v>
      </c>
      <c r="D150" s="2">
        <f>IFERROR(HLOOKUP("tier2",'VI2'!$C:$C,MATCH(LOWER(SUBSTITUTE(HLOOKUP("vehicle",[1]pl!$C:$C,pos!D150),"-","_")),'VI2'!$A:$A,0)),)</f>
        <v>0</v>
      </c>
      <c r="E150" s="2">
        <f>IFERROR(HLOOKUP("tier2",'VI2'!$C:$C,MATCH(LOWER(SUBSTITUTE(HLOOKUP("vehicle",[1]pl!$C:$C,pos!E150),"-","_")),'VI2'!$A:$A,0)),)</f>
        <v>0</v>
      </c>
      <c r="F150" s="2">
        <f>IFERROR(HLOOKUP("tier2",'VI2'!$C:$C,MATCH(LOWER(SUBSTITUTE(HLOOKUP("vehicle",[1]pl!$C:$C,pos!F150),"-","_")),'VI2'!$A:$A,0)),)</f>
        <v>0</v>
      </c>
      <c r="G150" s="2">
        <f>IFERROR(HLOOKUP("tier2",'VI2'!$C:$C,MATCH(LOWER(SUBSTITUTE(HLOOKUP("vehicle",[1]pl!$C:$C,pos!G150),"-","_")),'VI2'!$A:$A,0)),)</f>
        <v>0</v>
      </c>
      <c r="H150" s="2">
        <f>IFERROR(HLOOKUP("tier2",'VI2'!$C:$C,MATCH(LOWER(SUBSTITUTE(HLOOKUP("vehicle",[1]pl!$C:$C,pos!H150),"-","_")),'VI2'!$A:$A,0)),)</f>
        <v>0</v>
      </c>
      <c r="I150" s="2">
        <f>IFERROR(HLOOKUP("tier2",'VI2'!$C:$C,MATCH(LOWER(SUBSTITUTE(HLOOKUP("vehicle",[1]pl!$C:$C,pos!I150),"-","_")),'VI2'!$A:$A,0)),)</f>
        <v>0</v>
      </c>
      <c r="J150" s="2">
        <f>IFERROR(HLOOKUP("tier2",'VI2'!$C:$C,MATCH(LOWER(SUBSTITUTE(HLOOKUP("vehicle",[1]pl!$C:$C,pos!J150),"-","_")),'VI2'!$A:$A,0)),)</f>
        <v>0</v>
      </c>
      <c r="K150" s="2">
        <f>IFERROR(HLOOKUP("tier2",'VI2'!$C:$C,MATCH(LOWER(SUBSTITUTE(HLOOKUP("vehicle",[1]pl!$C:$C,pos!K150),"-","_")),'VI2'!$A:$A,0)),)</f>
        <v>0</v>
      </c>
      <c r="L150" s="2">
        <f>IFERROR(HLOOKUP("tier2",'VI2'!$C:$C,MATCH(LOWER(SUBSTITUTE(HLOOKUP("vehicle",[1]pl!$C:$C,pos!L150),"-","_")),'VI2'!$A:$A,0)),)</f>
        <v>0</v>
      </c>
      <c r="M150" s="2">
        <f>IFERROR(HLOOKUP("tier2",'VI2'!$C:$C,MATCH(LOWER(SUBSTITUTE(HLOOKUP("vehicle",[1]pl!$C:$C,pos!M150),"-","_")),'VI2'!$A:$A,0)),)</f>
        <v>0</v>
      </c>
      <c r="N150" s="2">
        <f>IFERROR(HLOOKUP("tier2",'VI2'!$C:$C,MATCH(LOWER(SUBSTITUTE(HLOOKUP("vehicle",[1]pl!$C:$C,pos!N150),"-","_")),'VI2'!$A:$A,0)),)</f>
        <v>0</v>
      </c>
      <c r="O150" s="2">
        <f>IFERROR(HLOOKUP("tier2",'VI2'!$C:$C,MATCH(LOWER(SUBSTITUTE(HLOOKUP("vehicle",[1]pl!$C:$C,pos!O150),"-","_")),'VI2'!$A:$A,0)),)</f>
        <v>0</v>
      </c>
      <c r="Q150" s="2">
        <f>IFERROR(HLOOKUP("tier2",'VI2'!$C:$C,MATCH(LOWER(SUBSTITUTE(HLOOKUP("vehicle",[1]pl!$C:$C,pos!Q150),"-","_")),'VI2'!$A:$A,0)),)</f>
        <v>0</v>
      </c>
      <c r="R150" s="2">
        <f>IFERROR(HLOOKUP("tier2",'VI2'!$C:$C,MATCH(LOWER(SUBSTITUTE(HLOOKUP("vehicle",[1]pl!$C:$C,pos!R150),"-","_")),'VI2'!$A:$A,0)),)</f>
        <v>0</v>
      </c>
      <c r="S150" s="2">
        <f>IFERROR(HLOOKUP("tier2",'VI2'!$C:$C,MATCH(LOWER(SUBSTITUTE(HLOOKUP("vehicle",[1]pl!$C:$C,pos!S150),"-","_")),'VI2'!$A:$A,0)),)</f>
        <v>0</v>
      </c>
      <c r="T150" s="2">
        <f>IFERROR(HLOOKUP("tier2",'VI2'!$C:$C,MATCH(LOWER(SUBSTITUTE(HLOOKUP("vehicle",[1]pl!$C:$C,pos!T150),"-","_")),'VI2'!$A:$A,0)),)</f>
        <v>0</v>
      </c>
      <c r="U150" s="2">
        <f>IFERROR(HLOOKUP("tier2",'VI2'!$C:$C,MATCH(LOWER(SUBSTITUTE(HLOOKUP("vehicle",[1]pl!$C:$C,pos!U150),"-","_")),'VI2'!$A:$A,0)),)</f>
        <v>0</v>
      </c>
      <c r="V150" s="2">
        <f>IFERROR(HLOOKUP("tier2",'VI2'!$C:$C,MATCH(LOWER(SUBSTITUTE(HLOOKUP("vehicle",[1]pl!$C:$C,pos!V150),"-","_")),'VI2'!$A:$A,0)),)</f>
        <v>0</v>
      </c>
      <c r="W150" s="2">
        <f>IFERROR(HLOOKUP("tier2",'VI2'!$C:$C,MATCH(LOWER(SUBSTITUTE(HLOOKUP("vehicle",[1]pl!$C:$C,pos!W150),"-","_")),'VI2'!$A:$A,0)),)</f>
        <v>0</v>
      </c>
      <c r="X150" s="2">
        <f>IFERROR(HLOOKUP("tier2",'VI2'!$C:$C,MATCH(LOWER(SUBSTITUTE(HLOOKUP("vehicle",[1]pl!$C:$C,pos!X150),"-","_")),'VI2'!$A:$A,0)),)</f>
        <v>0</v>
      </c>
      <c r="Y150" s="2">
        <f>IFERROR(HLOOKUP("tier2",'VI2'!$C:$C,MATCH(LOWER(SUBSTITUTE(HLOOKUP("vehicle",[1]pl!$C:$C,pos!Y150),"-","_")),'VI2'!$A:$A,0)),)</f>
        <v>0</v>
      </c>
      <c r="Z150" s="2">
        <f>IFERROR(HLOOKUP("tier2",'VI2'!$C:$C,MATCH(LOWER(SUBSTITUTE(HLOOKUP("vehicle",[1]pl!$C:$C,pos!Z150),"-","_")),'VI2'!$A:$A,0)),)</f>
        <v>0</v>
      </c>
      <c r="AA150" s="2">
        <f>IFERROR(HLOOKUP("tier2",'VI2'!$C:$C,MATCH(LOWER(SUBSTITUTE(HLOOKUP("vehicle",[1]pl!$C:$C,pos!AA150),"-","_")),'VI2'!$A:$A,0)),)</f>
        <v>0</v>
      </c>
      <c r="AB150" s="2">
        <f>IFERROR(HLOOKUP("tier2",'VI2'!$C:$C,MATCH(LOWER(SUBSTITUTE(HLOOKUP("vehicle",[1]pl!$C:$C,pos!AB150),"-","_")),'VI2'!$A:$A,0)),)</f>
        <v>0</v>
      </c>
      <c r="AC150" s="2">
        <f>IFERROR(HLOOKUP("tier2",'VI2'!$C:$C,MATCH(LOWER(SUBSTITUTE(HLOOKUP("vehicle",[1]pl!$C:$C,pos!AC150),"-","_")),'VI2'!$A:$A,0)),)</f>
        <v>0</v>
      </c>
      <c r="AD150" s="2">
        <f>IFERROR(HLOOKUP("tier2",'VI2'!$C:$C,MATCH(LOWER(SUBSTITUTE(HLOOKUP("vehicle",[1]pl!$C:$C,pos!AD150),"-","_")),'VI2'!$A:$A,0)),)</f>
        <v>0</v>
      </c>
      <c r="AE150" s="2">
        <f>IFERROR(HLOOKUP("tier2",'VI2'!$C:$C,MATCH(LOWER(SUBSTITUTE(HLOOKUP("vehicle",[1]pl!$C:$C,pos!AE150),"-","_")),'VI2'!$A:$A,0)),)</f>
        <v>0</v>
      </c>
      <c r="AF150" s="3" t="s">
        <v>288</v>
      </c>
      <c r="AG150" s="4">
        <f>MAX(MIN(A150:AE150),tier1!A150:AE150)</f>
        <v>0</v>
      </c>
    </row>
    <row r="151" spans="1:33" s="2" customFormat="1" x14ac:dyDescent="0.25">
      <c r="A151" s="2">
        <f>IFERROR(HLOOKUP("tier2",'VI2'!$C:$C,MATCH(LOWER(SUBSTITUTE(HLOOKUP("vehicle",[1]pl!$C:$C,pos!A151),"-","_")),'VI2'!$A:$A,0)),)</f>
        <v>0</v>
      </c>
      <c r="B151" s="2">
        <f>IFERROR(HLOOKUP("tier2",'VI2'!$C:$C,MATCH(LOWER(SUBSTITUTE(HLOOKUP("vehicle",[1]pl!$C:$C,pos!B151),"-","_")),'VI2'!$A:$A,0)),)</f>
        <v>0</v>
      </c>
      <c r="C151" s="2">
        <f>IFERROR(HLOOKUP("tier2",'VI2'!$C:$C,MATCH(LOWER(SUBSTITUTE(HLOOKUP("vehicle",[1]pl!$C:$C,pos!C151),"-","_")),'VI2'!$A:$A,0)),)</f>
        <v>0</v>
      </c>
      <c r="D151" s="2">
        <f>IFERROR(HLOOKUP("tier2",'VI2'!$C:$C,MATCH(LOWER(SUBSTITUTE(HLOOKUP("vehicle",[1]pl!$C:$C,pos!D151),"-","_")),'VI2'!$A:$A,0)),)</f>
        <v>0</v>
      </c>
      <c r="E151" s="2">
        <f>IFERROR(HLOOKUP("tier2",'VI2'!$C:$C,MATCH(LOWER(SUBSTITUTE(HLOOKUP("vehicle",[1]pl!$C:$C,pos!E151),"-","_")),'VI2'!$A:$A,0)),)</f>
        <v>0</v>
      </c>
      <c r="F151" s="2">
        <f>IFERROR(HLOOKUP("tier2",'VI2'!$C:$C,MATCH(LOWER(SUBSTITUTE(HLOOKUP("vehicle",[1]pl!$C:$C,pos!F151),"-","_")),'VI2'!$A:$A,0)),)</f>
        <v>0</v>
      </c>
      <c r="G151" s="2">
        <f>IFERROR(HLOOKUP("tier2",'VI2'!$C:$C,MATCH(LOWER(SUBSTITUTE(HLOOKUP("vehicle",[1]pl!$C:$C,pos!G151),"-","_")),'VI2'!$A:$A,0)),)</f>
        <v>0</v>
      </c>
      <c r="H151" s="2">
        <f>IFERROR(HLOOKUP("tier2",'VI2'!$C:$C,MATCH(LOWER(SUBSTITUTE(HLOOKUP("vehicle",[1]pl!$C:$C,pos!H151),"-","_")),'VI2'!$A:$A,0)),)</f>
        <v>0</v>
      </c>
      <c r="I151" s="2">
        <f>IFERROR(HLOOKUP("tier2",'VI2'!$C:$C,MATCH(LOWER(SUBSTITUTE(HLOOKUP("vehicle",[1]pl!$C:$C,pos!I151),"-","_")),'VI2'!$A:$A,0)),)</f>
        <v>0</v>
      </c>
      <c r="J151" s="2">
        <f>IFERROR(HLOOKUP("tier2",'VI2'!$C:$C,MATCH(LOWER(SUBSTITUTE(HLOOKUP("vehicle",[1]pl!$C:$C,pos!J151),"-","_")),'VI2'!$A:$A,0)),)</f>
        <v>0</v>
      </c>
      <c r="K151" s="2">
        <f>IFERROR(HLOOKUP("tier2",'VI2'!$C:$C,MATCH(LOWER(SUBSTITUTE(HLOOKUP("vehicle",[1]pl!$C:$C,pos!K151),"-","_")),'VI2'!$A:$A,0)),)</f>
        <v>0</v>
      </c>
      <c r="L151" s="2">
        <f>IFERROR(HLOOKUP("tier2",'VI2'!$C:$C,MATCH(LOWER(SUBSTITUTE(HLOOKUP("vehicle",[1]pl!$C:$C,pos!L151),"-","_")),'VI2'!$A:$A,0)),)</f>
        <v>0</v>
      </c>
      <c r="M151" s="2">
        <f>IFERROR(HLOOKUP("tier2",'VI2'!$C:$C,MATCH(LOWER(SUBSTITUTE(HLOOKUP("vehicle",[1]pl!$C:$C,pos!M151),"-","_")),'VI2'!$A:$A,0)),)</f>
        <v>0</v>
      </c>
      <c r="N151" s="2">
        <f>IFERROR(HLOOKUP("tier2",'VI2'!$C:$C,MATCH(LOWER(SUBSTITUTE(HLOOKUP("vehicle",[1]pl!$C:$C,pos!N151),"-","_")),'VI2'!$A:$A,0)),)</f>
        <v>0</v>
      </c>
      <c r="O151" s="2">
        <f>IFERROR(HLOOKUP("tier2",'VI2'!$C:$C,MATCH(LOWER(SUBSTITUTE(HLOOKUP("vehicle",[1]pl!$C:$C,pos!O151),"-","_")),'VI2'!$A:$A,0)),)</f>
        <v>0</v>
      </c>
      <c r="Q151" s="2">
        <f>IFERROR(HLOOKUP("tier2",'VI2'!$C:$C,MATCH(LOWER(SUBSTITUTE(HLOOKUP("vehicle",[1]pl!$C:$C,pos!Q151),"-","_")),'VI2'!$A:$A,0)),)</f>
        <v>0</v>
      </c>
      <c r="R151" s="2">
        <f>IFERROR(HLOOKUP("tier2",'VI2'!$C:$C,MATCH(LOWER(SUBSTITUTE(HLOOKUP("vehicle",[1]pl!$C:$C,pos!R151),"-","_")),'VI2'!$A:$A,0)),)</f>
        <v>0</v>
      </c>
      <c r="S151" s="2">
        <f>IFERROR(HLOOKUP("tier2",'VI2'!$C:$C,MATCH(LOWER(SUBSTITUTE(HLOOKUP("vehicle",[1]pl!$C:$C,pos!S151),"-","_")),'VI2'!$A:$A,0)),)</f>
        <v>0</v>
      </c>
      <c r="T151" s="2">
        <f>IFERROR(HLOOKUP("tier2",'VI2'!$C:$C,MATCH(LOWER(SUBSTITUTE(HLOOKUP("vehicle",[1]pl!$C:$C,pos!T151),"-","_")),'VI2'!$A:$A,0)),)</f>
        <v>0</v>
      </c>
      <c r="U151" s="2">
        <f>IFERROR(HLOOKUP("tier2",'VI2'!$C:$C,MATCH(LOWER(SUBSTITUTE(HLOOKUP("vehicle",[1]pl!$C:$C,pos!U151),"-","_")),'VI2'!$A:$A,0)),)</f>
        <v>0</v>
      </c>
      <c r="V151" s="2">
        <f>IFERROR(HLOOKUP("tier2",'VI2'!$C:$C,MATCH(LOWER(SUBSTITUTE(HLOOKUP("vehicle",[1]pl!$C:$C,pos!V151),"-","_")),'VI2'!$A:$A,0)),)</f>
        <v>0</v>
      </c>
      <c r="W151" s="2">
        <f>IFERROR(HLOOKUP("tier2",'VI2'!$C:$C,MATCH(LOWER(SUBSTITUTE(HLOOKUP("vehicle",[1]pl!$C:$C,pos!W151),"-","_")),'VI2'!$A:$A,0)),)</f>
        <v>0</v>
      </c>
      <c r="X151" s="2">
        <f>IFERROR(HLOOKUP("tier2",'VI2'!$C:$C,MATCH(LOWER(SUBSTITUTE(HLOOKUP("vehicle",[1]pl!$C:$C,pos!X151),"-","_")),'VI2'!$A:$A,0)),)</f>
        <v>0</v>
      </c>
      <c r="Y151" s="2">
        <f>IFERROR(HLOOKUP("tier2",'VI2'!$C:$C,MATCH(LOWER(SUBSTITUTE(HLOOKUP("vehicle",[1]pl!$C:$C,pos!Y151),"-","_")),'VI2'!$A:$A,0)),)</f>
        <v>0</v>
      </c>
      <c r="Z151" s="2">
        <f>IFERROR(HLOOKUP("tier2",'VI2'!$C:$C,MATCH(LOWER(SUBSTITUTE(HLOOKUP("vehicle",[1]pl!$C:$C,pos!Z151),"-","_")),'VI2'!$A:$A,0)),)</f>
        <v>0</v>
      </c>
      <c r="AA151" s="2">
        <f>IFERROR(HLOOKUP("tier2",'VI2'!$C:$C,MATCH(LOWER(SUBSTITUTE(HLOOKUP("vehicle",[1]pl!$C:$C,pos!AA151),"-","_")),'VI2'!$A:$A,0)),)</f>
        <v>0</v>
      </c>
      <c r="AB151" s="2">
        <f>IFERROR(HLOOKUP("tier2",'VI2'!$C:$C,MATCH(LOWER(SUBSTITUTE(HLOOKUP("vehicle",[1]pl!$C:$C,pos!AB151),"-","_")),'VI2'!$A:$A,0)),)</f>
        <v>0</v>
      </c>
      <c r="AC151" s="2">
        <f>IFERROR(HLOOKUP("tier2",'VI2'!$C:$C,MATCH(LOWER(SUBSTITUTE(HLOOKUP("vehicle",[1]pl!$C:$C,pos!AC151),"-","_")),'VI2'!$A:$A,0)),)</f>
        <v>0</v>
      </c>
      <c r="AD151" s="2">
        <f>IFERROR(HLOOKUP("tier2",'VI2'!$C:$C,MATCH(LOWER(SUBSTITUTE(HLOOKUP("vehicle",[1]pl!$C:$C,pos!AD151),"-","_")),'VI2'!$A:$A,0)),)</f>
        <v>0</v>
      </c>
      <c r="AE151" s="2">
        <f>IFERROR(HLOOKUP("tier2",'VI2'!$C:$C,MATCH(LOWER(SUBSTITUTE(HLOOKUP("vehicle",[1]pl!$C:$C,pos!AE151),"-","_")),'VI2'!$A:$A,0)),)</f>
        <v>0</v>
      </c>
      <c r="AF151" s="3" t="s">
        <v>288</v>
      </c>
      <c r="AG151" s="4">
        <f>MAX(MIN(A151:AE151),tier1!A151:AE151)</f>
        <v>0</v>
      </c>
    </row>
    <row r="152" spans="1:33" s="2" customFormat="1" x14ac:dyDescent="0.25">
      <c r="A152" s="2">
        <f>IFERROR(HLOOKUP("tier2",'VI2'!$C:$C,MATCH(LOWER(SUBSTITUTE(HLOOKUP("vehicle",[1]pl!$C:$C,pos!A152),"-","_")),'VI2'!$A:$A,0)),)</f>
        <v>0</v>
      </c>
      <c r="B152" s="2">
        <f>IFERROR(HLOOKUP("tier2",'VI2'!$C:$C,MATCH(LOWER(SUBSTITUTE(HLOOKUP("vehicle",[1]pl!$C:$C,pos!B152),"-","_")),'VI2'!$A:$A,0)),)</f>
        <v>0</v>
      </c>
      <c r="C152" s="2">
        <f>IFERROR(HLOOKUP("tier2",'VI2'!$C:$C,MATCH(LOWER(SUBSTITUTE(HLOOKUP("vehicle",[1]pl!$C:$C,pos!C152),"-","_")),'VI2'!$A:$A,0)),)</f>
        <v>0</v>
      </c>
      <c r="D152" s="2">
        <f>IFERROR(HLOOKUP("tier2",'VI2'!$C:$C,MATCH(LOWER(SUBSTITUTE(HLOOKUP("vehicle",[1]pl!$C:$C,pos!D152),"-","_")),'VI2'!$A:$A,0)),)</f>
        <v>0</v>
      </c>
      <c r="E152" s="2">
        <f>IFERROR(HLOOKUP("tier2",'VI2'!$C:$C,MATCH(LOWER(SUBSTITUTE(HLOOKUP("vehicle",[1]pl!$C:$C,pos!E152),"-","_")),'VI2'!$A:$A,0)),)</f>
        <v>0</v>
      </c>
      <c r="F152" s="2">
        <f>IFERROR(HLOOKUP("tier2",'VI2'!$C:$C,MATCH(LOWER(SUBSTITUTE(HLOOKUP("vehicle",[1]pl!$C:$C,pos!F152),"-","_")),'VI2'!$A:$A,0)),)</f>
        <v>0</v>
      </c>
      <c r="G152" s="2">
        <f>IFERROR(HLOOKUP("tier2",'VI2'!$C:$C,MATCH(LOWER(SUBSTITUTE(HLOOKUP("vehicle",[1]pl!$C:$C,pos!G152),"-","_")),'VI2'!$A:$A,0)),)</f>
        <v>0</v>
      </c>
      <c r="H152" s="2">
        <f>IFERROR(HLOOKUP("tier2",'VI2'!$C:$C,MATCH(LOWER(SUBSTITUTE(HLOOKUP("vehicle",[1]pl!$C:$C,pos!H152),"-","_")),'VI2'!$A:$A,0)),)</f>
        <v>0</v>
      </c>
      <c r="I152" s="2">
        <f>IFERROR(HLOOKUP("tier2",'VI2'!$C:$C,MATCH(LOWER(SUBSTITUTE(HLOOKUP("vehicle",[1]pl!$C:$C,pos!I152),"-","_")),'VI2'!$A:$A,0)),)</f>
        <v>0</v>
      </c>
      <c r="J152" s="2">
        <f>IFERROR(HLOOKUP("tier2",'VI2'!$C:$C,MATCH(LOWER(SUBSTITUTE(HLOOKUP("vehicle",[1]pl!$C:$C,pos!J152),"-","_")),'VI2'!$A:$A,0)),)</f>
        <v>0</v>
      </c>
      <c r="K152" s="2">
        <f>IFERROR(HLOOKUP("tier2",'VI2'!$C:$C,MATCH(LOWER(SUBSTITUTE(HLOOKUP("vehicle",[1]pl!$C:$C,pos!K152),"-","_")),'VI2'!$A:$A,0)),)</f>
        <v>0</v>
      </c>
      <c r="L152" s="2">
        <f>IFERROR(HLOOKUP("tier2",'VI2'!$C:$C,MATCH(LOWER(SUBSTITUTE(HLOOKUP("vehicle",[1]pl!$C:$C,pos!L152),"-","_")),'VI2'!$A:$A,0)),)</f>
        <v>0</v>
      </c>
      <c r="M152" s="2">
        <f>IFERROR(HLOOKUP("tier2",'VI2'!$C:$C,MATCH(LOWER(SUBSTITUTE(HLOOKUP("vehicle",[1]pl!$C:$C,pos!M152),"-","_")),'VI2'!$A:$A,0)),)</f>
        <v>0</v>
      </c>
      <c r="N152" s="2">
        <f>IFERROR(HLOOKUP("tier2",'VI2'!$C:$C,MATCH(LOWER(SUBSTITUTE(HLOOKUP("vehicle",[1]pl!$C:$C,pos!N152),"-","_")),'VI2'!$A:$A,0)),)</f>
        <v>0</v>
      </c>
      <c r="O152" s="2">
        <f>IFERROR(HLOOKUP("tier2",'VI2'!$C:$C,MATCH(LOWER(SUBSTITUTE(HLOOKUP("vehicle",[1]pl!$C:$C,pos!O152),"-","_")),'VI2'!$A:$A,0)),)</f>
        <v>0</v>
      </c>
      <c r="Q152" s="2">
        <f>IFERROR(HLOOKUP("tier2",'VI2'!$C:$C,MATCH(LOWER(SUBSTITUTE(HLOOKUP("vehicle",[1]pl!$C:$C,pos!Q152),"-","_")),'VI2'!$A:$A,0)),)</f>
        <v>0</v>
      </c>
      <c r="R152" s="2">
        <f>IFERROR(HLOOKUP("tier2",'VI2'!$C:$C,MATCH(LOWER(SUBSTITUTE(HLOOKUP("vehicle",[1]pl!$C:$C,pos!R152),"-","_")),'VI2'!$A:$A,0)),)</f>
        <v>0</v>
      </c>
      <c r="S152" s="2">
        <f>IFERROR(HLOOKUP("tier2",'VI2'!$C:$C,MATCH(LOWER(SUBSTITUTE(HLOOKUP("vehicle",[1]pl!$C:$C,pos!S152),"-","_")),'VI2'!$A:$A,0)),)</f>
        <v>0</v>
      </c>
      <c r="T152" s="2">
        <f>IFERROR(HLOOKUP("tier2",'VI2'!$C:$C,MATCH(LOWER(SUBSTITUTE(HLOOKUP("vehicle",[1]pl!$C:$C,pos!T152),"-","_")),'VI2'!$A:$A,0)),)</f>
        <v>0</v>
      </c>
      <c r="U152" s="2">
        <f>IFERROR(HLOOKUP("tier2",'VI2'!$C:$C,MATCH(LOWER(SUBSTITUTE(HLOOKUP("vehicle",[1]pl!$C:$C,pos!U152),"-","_")),'VI2'!$A:$A,0)),)</f>
        <v>0</v>
      </c>
      <c r="V152" s="2">
        <f>IFERROR(HLOOKUP("tier2",'VI2'!$C:$C,MATCH(LOWER(SUBSTITUTE(HLOOKUP("vehicle",[1]pl!$C:$C,pos!V152),"-","_")),'VI2'!$A:$A,0)),)</f>
        <v>0</v>
      </c>
      <c r="W152" s="2">
        <f>IFERROR(HLOOKUP("tier2",'VI2'!$C:$C,MATCH(LOWER(SUBSTITUTE(HLOOKUP("vehicle",[1]pl!$C:$C,pos!W152),"-","_")),'VI2'!$A:$A,0)),)</f>
        <v>0</v>
      </c>
      <c r="X152" s="2">
        <f>IFERROR(HLOOKUP("tier2",'VI2'!$C:$C,MATCH(LOWER(SUBSTITUTE(HLOOKUP("vehicle",[1]pl!$C:$C,pos!X152),"-","_")),'VI2'!$A:$A,0)),)</f>
        <v>0</v>
      </c>
      <c r="Y152" s="2">
        <f>IFERROR(HLOOKUP("tier2",'VI2'!$C:$C,MATCH(LOWER(SUBSTITUTE(HLOOKUP("vehicle",[1]pl!$C:$C,pos!Y152),"-","_")),'VI2'!$A:$A,0)),)</f>
        <v>0</v>
      </c>
      <c r="Z152" s="2">
        <f>IFERROR(HLOOKUP("tier2",'VI2'!$C:$C,MATCH(LOWER(SUBSTITUTE(HLOOKUP("vehicle",[1]pl!$C:$C,pos!Z152),"-","_")),'VI2'!$A:$A,0)),)</f>
        <v>0</v>
      </c>
      <c r="AA152" s="2">
        <f>IFERROR(HLOOKUP("tier2",'VI2'!$C:$C,MATCH(LOWER(SUBSTITUTE(HLOOKUP("vehicle",[1]pl!$C:$C,pos!AA152),"-","_")),'VI2'!$A:$A,0)),)</f>
        <v>0</v>
      </c>
      <c r="AB152" s="2">
        <f>IFERROR(HLOOKUP("tier2",'VI2'!$C:$C,MATCH(LOWER(SUBSTITUTE(HLOOKUP("vehicle",[1]pl!$C:$C,pos!AB152),"-","_")),'VI2'!$A:$A,0)),)</f>
        <v>0</v>
      </c>
      <c r="AC152" s="2">
        <f>IFERROR(HLOOKUP("tier2",'VI2'!$C:$C,MATCH(LOWER(SUBSTITUTE(HLOOKUP("vehicle",[1]pl!$C:$C,pos!AC152),"-","_")),'VI2'!$A:$A,0)),)</f>
        <v>0</v>
      </c>
      <c r="AD152" s="2">
        <f>IFERROR(HLOOKUP("tier2",'VI2'!$C:$C,MATCH(LOWER(SUBSTITUTE(HLOOKUP("vehicle",[1]pl!$C:$C,pos!AD152),"-","_")),'VI2'!$A:$A,0)),)</f>
        <v>0</v>
      </c>
      <c r="AE152" s="2">
        <f>IFERROR(HLOOKUP("tier2",'VI2'!$C:$C,MATCH(LOWER(SUBSTITUTE(HLOOKUP("vehicle",[1]pl!$C:$C,pos!AE152),"-","_")),'VI2'!$A:$A,0)),)</f>
        <v>0</v>
      </c>
      <c r="AF152" s="3" t="s">
        <v>288</v>
      </c>
      <c r="AG152" s="4">
        <f>MAX(MIN(A152:AE152),tier1!A152:AE152)</f>
        <v>0</v>
      </c>
    </row>
    <row r="153" spans="1:33" s="2" customFormat="1" x14ac:dyDescent="0.25">
      <c r="A153" s="2">
        <f>IFERROR(HLOOKUP("tier2",'VI2'!$C:$C,MATCH(LOWER(SUBSTITUTE(HLOOKUP("vehicle",[1]pl!$C:$C,pos!A153),"-","_")),'VI2'!$A:$A,0)),)</f>
        <v>0</v>
      </c>
      <c r="B153" s="2">
        <f>IFERROR(HLOOKUP("tier2",'VI2'!$C:$C,MATCH(LOWER(SUBSTITUTE(HLOOKUP("vehicle",[1]pl!$C:$C,pos!B153),"-","_")),'VI2'!$A:$A,0)),)</f>
        <v>0</v>
      </c>
      <c r="C153" s="2">
        <f>IFERROR(HLOOKUP("tier2",'VI2'!$C:$C,MATCH(LOWER(SUBSTITUTE(HLOOKUP("vehicle",[1]pl!$C:$C,pos!C153),"-","_")),'VI2'!$A:$A,0)),)</f>
        <v>0</v>
      </c>
      <c r="D153" s="2">
        <f>IFERROR(HLOOKUP("tier2",'VI2'!$C:$C,MATCH(LOWER(SUBSTITUTE(HLOOKUP("vehicle",[1]pl!$C:$C,pos!D153),"-","_")),'VI2'!$A:$A,0)),)</f>
        <v>0</v>
      </c>
      <c r="E153" s="2">
        <f>IFERROR(HLOOKUP("tier2",'VI2'!$C:$C,MATCH(LOWER(SUBSTITUTE(HLOOKUP("vehicle",[1]pl!$C:$C,pos!E153),"-","_")),'VI2'!$A:$A,0)),)</f>
        <v>0</v>
      </c>
      <c r="F153" s="2">
        <f>IFERROR(HLOOKUP("tier2",'VI2'!$C:$C,MATCH(LOWER(SUBSTITUTE(HLOOKUP("vehicle",[1]pl!$C:$C,pos!F153),"-","_")),'VI2'!$A:$A,0)),)</f>
        <v>0</v>
      </c>
      <c r="G153" s="2">
        <f>IFERROR(HLOOKUP("tier2",'VI2'!$C:$C,MATCH(LOWER(SUBSTITUTE(HLOOKUP("vehicle",[1]pl!$C:$C,pos!G153),"-","_")),'VI2'!$A:$A,0)),)</f>
        <v>0</v>
      </c>
      <c r="H153" s="2">
        <f>IFERROR(HLOOKUP("tier2",'VI2'!$C:$C,MATCH(LOWER(SUBSTITUTE(HLOOKUP("vehicle",[1]pl!$C:$C,pos!H153),"-","_")),'VI2'!$A:$A,0)),)</f>
        <v>0</v>
      </c>
      <c r="I153" s="2">
        <f>IFERROR(HLOOKUP("tier2",'VI2'!$C:$C,MATCH(LOWER(SUBSTITUTE(HLOOKUP("vehicle",[1]pl!$C:$C,pos!I153),"-","_")),'VI2'!$A:$A,0)),)</f>
        <v>0</v>
      </c>
      <c r="J153" s="2">
        <f>IFERROR(HLOOKUP("tier2",'VI2'!$C:$C,MATCH(LOWER(SUBSTITUTE(HLOOKUP("vehicle",[1]pl!$C:$C,pos!J153),"-","_")),'VI2'!$A:$A,0)),)</f>
        <v>0</v>
      </c>
      <c r="K153" s="2">
        <f>IFERROR(HLOOKUP("tier2",'VI2'!$C:$C,MATCH(LOWER(SUBSTITUTE(HLOOKUP("vehicle",[1]pl!$C:$C,pos!K153),"-","_")),'VI2'!$A:$A,0)),)</f>
        <v>0</v>
      </c>
      <c r="L153" s="2">
        <f>IFERROR(HLOOKUP("tier2",'VI2'!$C:$C,MATCH(LOWER(SUBSTITUTE(HLOOKUP("vehicle",[1]pl!$C:$C,pos!L153),"-","_")),'VI2'!$A:$A,0)),)</f>
        <v>0</v>
      </c>
      <c r="M153" s="2">
        <f>IFERROR(HLOOKUP("tier2",'VI2'!$C:$C,MATCH(LOWER(SUBSTITUTE(HLOOKUP("vehicle",[1]pl!$C:$C,pos!M153),"-","_")),'VI2'!$A:$A,0)),)</f>
        <v>0</v>
      </c>
      <c r="N153" s="2">
        <f>IFERROR(HLOOKUP("tier2",'VI2'!$C:$C,MATCH(LOWER(SUBSTITUTE(HLOOKUP("vehicle",[1]pl!$C:$C,pos!N153),"-","_")),'VI2'!$A:$A,0)),)</f>
        <v>0</v>
      </c>
      <c r="O153" s="2">
        <f>IFERROR(HLOOKUP("tier2",'VI2'!$C:$C,MATCH(LOWER(SUBSTITUTE(HLOOKUP("vehicle",[1]pl!$C:$C,pos!O153),"-","_")),'VI2'!$A:$A,0)),)</f>
        <v>0</v>
      </c>
      <c r="Q153" s="2">
        <f>IFERROR(HLOOKUP("tier2",'VI2'!$C:$C,MATCH(LOWER(SUBSTITUTE(HLOOKUP("vehicle",[1]pl!$C:$C,pos!Q153),"-","_")),'VI2'!$A:$A,0)),)</f>
        <v>0</v>
      </c>
      <c r="R153" s="2">
        <f>IFERROR(HLOOKUP("tier2",'VI2'!$C:$C,MATCH(LOWER(SUBSTITUTE(HLOOKUP("vehicle",[1]pl!$C:$C,pos!R153),"-","_")),'VI2'!$A:$A,0)),)</f>
        <v>0</v>
      </c>
      <c r="S153" s="2">
        <f>IFERROR(HLOOKUP("tier2",'VI2'!$C:$C,MATCH(LOWER(SUBSTITUTE(HLOOKUP("vehicle",[1]pl!$C:$C,pos!S153),"-","_")),'VI2'!$A:$A,0)),)</f>
        <v>0</v>
      </c>
      <c r="T153" s="2">
        <f>IFERROR(HLOOKUP("tier2",'VI2'!$C:$C,MATCH(LOWER(SUBSTITUTE(HLOOKUP("vehicle",[1]pl!$C:$C,pos!T153),"-","_")),'VI2'!$A:$A,0)),)</f>
        <v>0</v>
      </c>
      <c r="U153" s="2">
        <f>IFERROR(HLOOKUP("tier2",'VI2'!$C:$C,MATCH(LOWER(SUBSTITUTE(HLOOKUP("vehicle",[1]pl!$C:$C,pos!U153),"-","_")),'VI2'!$A:$A,0)),)</f>
        <v>0</v>
      </c>
      <c r="V153" s="2">
        <f>IFERROR(HLOOKUP("tier2",'VI2'!$C:$C,MATCH(LOWER(SUBSTITUTE(HLOOKUP("vehicle",[1]pl!$C:$C,pos!V153),"-","_")),'VI2'!$A:$A,0)),)</f>
        <v>0</v>
      </c>
      <c r="W153" s="2">
        <f>IFERROR(HLOOKUP("tier2",'VI2'!$C:$C,MATCH(LOWER(SUBSTITUTE(HLOOKUP("vehicle",[1]pl!$C:$C,pos!W153),"-","_")),'VI2'!$A:$A,0)),)</f>
        <v>0</v>
      </c>
      <c r="X153" s="2">
        <f>IFERROR(HLOOKUP("tier2",'VI2'!$C:$C,MATCH(LOWER(SUBSTITUTE(HLOOKUP("vehicle",[1]pl!$C:$C,pos!X153),"-","_")),'VI2'!$A:$A,0)),)</f>
        <v>0</v>
      </c>
      <c r="Y153" s="2">
        <f>IFERROR(HLOOKUP("tier2",'VI2'!$C:$C,MATCH(LOWER(SUBSTITUTE(HLOOKUP("vehicle",[1]pl!$C:$C,pos!Y153),"-","_")),'VI2'!$A:$A,0)),)</f>
        <v>0</v>
      </c>
      <c r="Z153" s="2">
        <f>IFERROR(HLOOKUP("tier2",'VI2'!$C:$C,MATCH(LOWER(SUBSTITUTE(HLOOKUP("vehicle",[1]pl!$C:$C,pos!Z153),"-","_")),'VI2'!$A:$A,0)),)</f>
        <v>0</v>
      </c>
      <c r="AA153" s="2">
        <f>IFERROR(HLOOKUP("tier2",'VI2'!$C:$C,MATCH(LOWER(SUBSTITUTE(HLOOKUP("vehicle",[1]pl!$C:$C,pos!AA153),"-","_")),'VI2'!$A:$A,0)),)</f>
        <v>0</v>
      </c>
      <c r="AB153" s="2">
        <f>IFERROR(HLOOKUP("tier2",'VI2'!$C:$C,MATCH(LOWER(SUBSTITUTE(HLOOKUP("vehicle",[1]pl!$C:$C,pos!AB153),"-","_")),'VI2'!$A:$A,0)),)</f>
        <v>0</v>
      </c>
      <c r="AC153" s="2">
        <f>IFERROR(HLOOKUP("tier2",'VI2'!$C:$C,MATCH(LOWER(SUBSTITUTE(HLOOKUP("vehicle",[1]pl!$C:$C,pos!AC153),"-","_")),'VI2'!$A:$A,0)),)</f>
        <v>0</v>
      </c>
      <c r="AD153" s="2">
        <f>IFERROR(HLOOKUP("tier2",'VI2'!$C:$C,MATCH(LOWER(SUBSTITUTE(HLOOKUP("vehicle",[1]pl!$C:$C,pos!AD153),"-","_")),'VI2'!$A:$A,0)),)</f>
        <v>0</v>
      </c>
      <c r="AE153" s="2">
        <f>IFERROR(HLOOKUP("tier2",'VI2'!$C:$C,MATCH(LOWER(SUBSTITUTE(HLOOKUP("vehicle",[1]pl!$C:$C,pos!AE153),"-","_")),'VI2'!$A:$A,0)),)</f>
        <v>0</v>
      </c>
      <c r="AF153" s="3" t="s">
        <v>288</v>
      </c>
      <c r="AG153" s="4">
        <f>MAX(MIN(A153:AE153),tier1!A153:AE153)</f>
        <v>0</v>
      </c>
    </row>
    <row r="154" spans="1:33" s="2" customFormat="1" x14ac:dyDescent="0.25">
      <c r="A154" s="2">
        <f>IFERROR(HLOOKUP("tier2",'VI2'!$C:$C,MATCH(LOWER(SUBSTITUTE(HLOOKUP("vehicle",[1]pl!$C:$C,pos!A154),"-","_")),'VI2'!$A:$A,0)),)</f>
        <v>0</v>
      </c>
      <c r="B154" s="2">
        <f>IFERROR(HLOOKUP("tier2",'VI2'!$C:$C,MATCH(LOWER(SUBSTITUTE(HLOOKUP("vehicle",[1]pl!$C:$C,pos!B154),"-","_")),'VI2'!$A:$A,0)),)</f>
        <v>0</v>
      </c>
      <c r="C154" s="2">
        <f>IFERROR(HLOOKUP("tier2",'VI2'!$C:$C,MATCH(LOWER(SUBSTITUTE(HLOOKUP("vehicle",[1]pl!$C:$C,pos!C154),"-","_")),'VI2'!$A:$A,0)),)</f>
        <v>0</v>
      </c>
      <c r="D154" s="2">
        <f>IFERROR(HLOOKUP("tier2",'VI2'!$C:$C,MATCH(LOWER(SUBSTITUTE(HLOOKUP("vehicle",[1]pl!$C:$C,pos!D154),"-","_")),'VI2'!$A:$A,0)),)</f>
        <v>0</v>
      </c>
      <c r="E154" s="2">
        <f>IFERROR(HLOOKUP("tier2",'VI2'!$C:$C,MATCH(LOWER(SUBSTITUTE(HLOOKUP("vehicle",[1]pl!$C:$C,pos!E154),"-","_")),'VI2'!$A:$A,0)),)</f>
        <v>0</v>
      </c>
      <c r="F154" s="2">
        <f>IFERROR(HLOOKUP("tier2",'VI2'!$C:$C,MATCH(LOWER(SUBSTITUTE(HLOOKUP("vehicle",[1]pl!$C:$C,pos!F154),"-","_")),'VI2'!$A:$A,0)),)</f>
        <v>0</v>
      </c>
      <c r="G154" s="2">
        <f>IFERROR(HLOOKUP("tier2",'VI2'!$C:$C,MATCH(LOWER(SUBSTITUTE(HLOOKUP("vehicle",[1]pl!$C:$C,pos!G154),"-","_")),'VI2'!$A:$A,0)),)</f>
        <v>0</v>
      </c>
      <c r="H154" s="2">
        <f>IFERROR(HLOOKUP("tier2",'VI2'!$C:$C,MATCH(LOWER(SUBSTITUTE(HLOOKUP("vehicle",[1]pl!$C:$C,pos!H154),"-","_")),'VI2'!$A:$A,0)),)</f>
        <v>0</v>
      </c>
      <c r="I154" s="2">
        <f>IFERROR(HLOOKUP("tier2",'VI2'!$C:$C,MATCH(LOWER(SUBSTITUTE(HLOOKUP("vehicle",[1]pl!$C:$C,pos!I154),"-","_")),'VI2'!$A:$A,0)),)</f>
        <v>0</v>
      </c>
      <c r="J154" s="2">
        <f>IFERROR(HLOOKUP("tier2",'VI2'!$C:$C,MATCH(LOWER(SUBSTITUTE(HLOOKUP("vehicle",[1]pl!$C:$C,pos!J154),"-","_")),'VI2'!$A:$A,0)),)</f>
        <v>0</v>
      </c>
      <c r="K154" s="2">
        <f>IFERROR(HLOOKUP("tier2",'VI2'!$C:$C,MATCH(LOWER(SUBSTITUTE(HLOOKUP("vehicle",[1]pl!$C:$C,pos!K154),"-","_")),'VI2'!$A:$A,0)),)</f>
        <v>0</v>
      </c>
      <c r="L154" s="2">
        <f>IFERROR(HLOOKUP("tier2",'VI2'!$C:$C,MATCH(LOWER(SUBSTITUTE(HLOOKUP("vehicle",[1]pl!$C:$C,pos!L154),"-","_")),'VI2'!$A:$A,0)),)</f>
        <v>0</v>
      </c>
      <c r="M154" s="2">
        <f>IFERROR(HLOOKUP("tier2",'VI2'!$C:$C,MATCH(LOWER(SUBSTITUTE(HLOOKUP("vehicle",[1]pl!$C:$C,pos!M154),"-","_")),'VI2'!$A:$A,0)),)</f>
        <v>0</v>
      </c>
      <c r="N154" s="2">
        <f>IFERROR(HLOOKUP("tier2",'VI2'!$C:$C,MATCH(LOWER(SUBSTITUTE(HLOOKUP("vehicle",[1]pl!$C:$C,pos!N154),"-","_")),'VI2'!$A:$A,0)),)</f>
        <v>0</v>
      </c>
      <c r="O154" s="2">
        <f>IFERROR(HLOOKUP("tier2",'VI2'!$C:$C,MATCH(LOWER(SUBSTITUTE(HLOOKUP("vehicle",[1]pl!$C:$C,pos!O154),"-","_")),'VI2'!$A:$A,0)),)</f>
        <v>0</v>
      </c>
      <c r="Q154" s="2">
        <f>IFERROR(HLOOKUP("tier2",'VI2'!$C:$C,MATCH(LOWER(SUBSTITUTE(HLOOKUP("vehicle",[1]pl!$C:$C,pos!Q154),"-","_")),'VI2'!$A:$A,0)),)</f>
        <v>0</v>
      </c>
      <c r="R154" s="2">
        <f>IFERROR(HLOOKUP("tier2",'VI2'!$C:$C,MATCH(LOWER(SUBSTITUTE(HLOOKUP("vehicle",[1]pl!$C:$C,pos!R154),"-","_")),'VI2'!$A:$A,0)),)</f>
        <v>0</v>
      </c>
      <c r="S154" s="2">
        <f>IFERROR(HLOOKUP("tier2",'VI2'!$C:$C,MATCH(LOWER(SUBSTITUTE(HLOOKUP("vehicle",[1]pl!$C:$C,pos!S154),"-","_")),'VI2'!$A:$A,0)),)</f>
        <v>0</v>
      </c>
      <c r="T154" s="2">
        <f>IFERROR(HLOOKUP("tier2",'VI2'!$C:$C,MATCH(LOWER(SUBSTITUTE(HLOOKUP("vehicle",[1]pl!$C:$C,pos!T154),"-","_")),'VI2'!$A:$A,0)),)</f>
        <v>0</v>
      </c>
      <c r="U154" s="2">
        <f>IFERROR(HLOOKUP("tier2",'VI2'!$C:$C,MATCH(LOWER(SUBSTITUTE(HLOOKUP("vehicle",[1]pl!$C:$C,pos!U154),"-","_")),'VI2'!$A:$A,0)),)</f>
        <v>0</v>
      </c>
      <c r="V154" s="2">
        <f>IFERROR(HLOOKUP("tier2",'VI2'!$C:$C,MATCH(LOWER(SUBSTITUTE(HLOOKUP("vehicle",[1]pl!$C:$C,pos!V154),"-","_")),'VI2'!$A:$A,0)),)</f>
        <v>0</v>
      </c>
      <c r="W154" s="2">
        <f>IFERROR(HLOOKUP("tier2",'VI2'!$C:$C,MATCH(LOWER(SUBSTITUTE(HLOOKUP("vehicle",[1]pl!$C:$C,pos!W154),"-","_")),'VI2'!$A:$A,0)),)</f>
        <v>0</v>
      </c>
      <c r="X154" s="2">
        <f>IFERROR(HLOOKUP("tier2",'VI2'!$C:$C,MATCH(LOWER(SUBSTITUTE(HLOOKUP("vehicle",[1]pl!$C:$C,pos!X154),"-","_")),'VI2'!$A:$A,0)),)</f>
        <v>0</v>
      </c>
      <c r="Y154" s="2">
        <f>IFERROR(HLOOKUP("tier2",'VI2'!$C:$C,MATCH(LOWER(SUBSTITUTE(HLOOKUP("vehicle",[1]pl!$C:$C,pos!Y154),"-","_")),'VI2'!$A:$A,0)),)</f>
        <v>0</v>
      </c>
      <c r="Z154" s="2">
        <f>IFERROR(HLOOKUP("tier2",'VI2'!$C:$C,MATCH(LOWER(SUBSTITUTE(HLOOKUP("vehicle",[1]pl!$C:$C,pos!Z154),"-","_")),'VI2'!$A:$A,0)),)</f>
        <v>0</v>
      </c>
      <c r="AA154" s="2">
        <f>IFERROR(HLOOKUP("tier2",'VI2'!$C:$C,MATCH(LOWER(SUBSTITUTE(HLOOKUP("vehicle",[1]pl!$C:$C,pos!AA154),"-","_")),'VI2'!$A:$A,0)),)</f>
        <v>0</v>
      </c>
      <c r="AB154" s="2">
        <f>IFERROR(HLOOKUP("tier2",'VI2'!$C:$C,MATCH(LOWER(SUBSTITUTE(HLOOKUP("vehicle",[1]pl!$C:$C,pos!AB154),"-","_")),'VI2'!$A:$A,0)),)</f>
        <v>0</v>
      </c>
      <c r="AC154" s="2">
        <f>IFERROR(HLOOKUP("tier2",'VI2'!$C:$C,MATCH(LOWER(SUBSTITUTE(HLOOKUP("vehicle",[1]pl!$C:$C,pos!AC154),"-","_")),'VI2'!$A:$A,0)),)</f>
        <v>0</v>
      </c>
      <c r="AD154" s="2">
        <f>IFERROR(HLOOKUP("tier2",'VI2'!$C:$C,MATCH(LOWER(SUBSTITUTE(HLOOKUP("vehicle",[1]pl!$C:$C,pos!AD154),"-","_")),'VI2'!$A:$A,0)),)</f>
        <v>0</v>
      </c>
      <c r="AE154" s="2">
        <f>IFERROR(HLOOKUP("tier2",'VI2'!$C:$C,MATCH(LOWER(SUBSTITUTE(HLOOKUP("vehicle",[1]pl!$C:$C,pos!AE154),"-","_")),'VI2'!$A:$A,0)),)</f>
        <v>0</v>
      </c>
      <c r="AF154" s="3" t="s">
        <v>288</v>
      </c>
      <c r="AG154" s="4">
        <f>MAX(MIN(A154:AE154),tier1!A154:AE154)</f>
        <v>0</v>
      </c>
    </row>
    <row r="155" spans="1:33" s="2" customFormat="1" x14ac:dyDescent="0.25">
      <c r="A155" s="2">
        <f>IFERROR(HLOOKUP("tier2",'VI2'!$C:$C,MATCH(LOWER(SUBSTITUTE(HLOOKUP("vehicle",[1]pl!$C:$C,pos!A155),"-","_")),'VI2'!$A:$A,0)),)</f>
        <v>0</v>
      </c>
      <c r="B155" s="2">
        <f>IFERROR(HLOOKUP("tier2",'VI2'!$C:$C,MATCH(LOWER(SUBSTITUTE(HLOOKUP("vehicle",[1]pl!$C:$C,pos!B155),"-","_")),'VI2'!$A:$A,0)),)</f>
        <v>0</v>
      </c>
      <c r="C155" s="2">
        <f>IFERROR(HLOOKUP("tier2",'VI2'!$C:$C,MATCH(LOWER(SUBSTITUTE(HLOOKUP("vehicle",[1]pl!$C:$C,pos!C155),"-","_")),'VI2'!$A:$A,0)),)</f>
        <v>0</v>
      </c>
      <c r="D155" s="2">
        <f>IFERROR(HLOOKUP("tier2",'VI2'!$C:$C,MATCH(LOWER(SUBSTITUTE(HLOOKUP("vehicle",[1]pl!$C:$C,pos!D155),"-","_")),'VI2'!$A:$A,0)),)</f>
        <v>0</v>
      </c>
      <c r="E155" s="2">
        <f>IFERROR(HLOOKUP("tier2",'VI2'!$C:$C,MATCH(LOWER(SUBSTITUTE(HLOOKUP("vehicle",[1]pl!$C:$C,pos!E155),"-","_")),'VI2'!$A:$A,0)),)</f>
        <v>0</v>
      </c>
      <c r="F155" s="2">
        <f>IFERROR(HLOOKUP("tier2",'VI2'!$C:$C,MATCH(LOWER(SUBSTITUTE(HLOOKUP("vehicle",[1]pl!$C:$C,pos!F155),"-","_")),'VI2'!$A:$A,0)),)</f>
        <v>0</v>
      </c>
      <c r="G155" s="2">
        <f>IFERROR(HLOOKUP("tier2",'VI2'!$C:$C,MATCH(LOWER(SUBSTITUTE(HLOOKUP("vehicle",[1]pl!$C:$C,pos!G155),"-","_")),'VI2'!$A:$A,0)),)</f>
        <v>0</v>
      </c>
      <c r="H155" s="2">
        <f>IFERROR(HLOOKUP("tier2",'VI2'!$C:$C,MATCH(LOWER(SUBSTITUTE(HLOOKUP("vehicle",[1]pl!$C:$C,pos!H155),"-","_")),'VI2'!$A:$A,0)),)</f>
        <v>0</v>
      </c>
      <c r="I155" s="2">
        <f>IFERROR(HLOOKUP("tier2",'VI2'!$C:$C,MATCH(LOWER(SUBSTITUTE(HLOOKUP("vehicle",[1]pl!$C:$C,pos!I155),"-","_")),'VI2'!$A:$A,0)),)</f>
        <v>0</v>
      </c>
      <c r="J155" s="2">
        <f>IFERROR(HLOOKUP("tier2",'VI2'!$C:$C,MATCH(LOWER(SUBSTITUTE(HLOOKUP("vehicle",[1]pl!$C:$C,pos!J155),"-","_")),'VI2'!$A:$A,0)),)</f>
        <v>0</v>
      </c>
      <c r="K155" s="2">
        <f>IFERROR(HLOOKUP("tier2",'VI2'!$C:$C,MATCH(LOWER(SUBSTITUTE(HLOOKUP("vehicle",[1]pl!$C:$C,pos!K155),"-","_")),'VI2'!$A:$A,0)),)</f>
        <v>0</v>
      </c>
      <c r="L155" s="2">
        <f>IFERROR(HLOOKUP("tier2",'VI2'!$C:$C,MATCH(LOWER(SUBSTITUTE(HLOOKUP("vehicle",[1]pl!$C:$C,pos!L155),"-","_")),'VI2'!$A:$A,0)),)</f>
        <v>0</v>
      </c>
      <c r="M155" s="2">
        <f>IFERROR(HLOOKUP("tier2",'VI2'!$C:$C,MATCH(LOWER(SUBSTITUTE(HLOOKUP("vehicle",[1]pl!$C:$C,pos!M155),"-","_")),'VI2'!$A:$A,0)),)</f>
        <v>0</v>
      </c>
      <c r="N155" s="2">
        <f>IFERROR(HLOOKUP("tier2",'VI2'!$C:$C,MATCH(LOWER(SUBSTITUTE(HLOOKUP("vehicle",[1]pl!$C:$C,pos!N155),"-","_")),'VI2'!$A:$A,0)),)</f>
        <v>0</v>
      </c>
      <c r="O155" s="2">
        <f>IFERROR(HLOOKUP("tier2",'VI2'!$C:$C,MATCH(LOWER(SUBSTITUTE(HLOOKUP("vehicle",[1]pl!$C:$C,pos!O155),"-","_")),'VI2'!$A:$A,0)),)</f>
        <v>0</v>
      </c>
      <c r="Q155" s="2">
        <f>IFERROR(HLOOKUP("tier2",'VI2'!$C:$C,MATCH(LOWER(SUBSTITUTE(HLOOKUP("vehicle",[1]pl!$C:$C,pos!Q155),"-","_")),'VI2'!$A:$A,0)),)</f>
        <v>0</v>
      </c>
      <c r="R155" s="2">
        <f>IFERROR(HLOOKUP("tier2",'VI2'!$C:$C,MATCH(LOWER(SUBSTITUTE(HLOOKUP("vehicle",[1]pl!$C:$C,pos!R155),"-","_")),'VI2'!$A:$A,0)),)</f>
        <v>0</v>
      </c>
      <c r="S155" s="2">
        <f>IFERROR(HLOOKUP("tier2",'VI2'!$C:$C,MATCH(LOWER(SUBSTITUTE(HLOOKUP("vehicle",[1]pl!$C:$C,pos!S155),"-","_")),'VI2'!$A:$A,0)),)</f>
        <v>0</v>
      </c>
      <c r="T155" s="2">
        <f>IFERROR(HLOOKUP("tier2",'VI2'!$C:$C,MATCH(LOWER(SUBSTITUTE(HLOOKUP("vehicle",[1]pl!$C:$C,pos!T155),"-","_")),'VI2'!$A:$A,0)),)</f>
        <v>0</v>
      </c>
      <c r="U155" s="2">
        <f>IFERROR(HLOOKUP("tier2",'VI2'!$C:$C,MATCH(LOWER(SUBSTITUTE(HLOOKUP("vehicle",[1]pl!$C:$C,pos!U155),"-","_")),'VI2'!$A:$A,0)),)</f>
        <v>0</v>
      </c>
      <c r="V155" s="2">
        <f>IFERROR(HLOOKUP("tier2",'VI2'!$C:$C,MATCH(LOWER(SUBSTITUTE(HLOOKUP("vehicle",[1]pl!$C:$C,pos!V155),"-","_")),'VI2'!$A:$A,0)),)</f>
        <v>0</v>
      </c>
      <c r="W155" s="2">
        <f>IFERROR(HLOOKUP("tier2",'VI2'!$C:$C,MATCH(LOWER(SUBSTITUTE(HLOOKUP("vehicle",[1]pl!$C:$C,pos!W155),"-","_")),'VI2'!$A:$A,0)),)</f>
        <v>0</v>
      </c>
      <c r="X155" s="2">
        <f>IFERROR(HLOOKUP("tier2",'VI2'!$C:$C,MATCH(LOWER(SUBSTITUTE(HLOOKUP("vehicle",[1]pl!$C:$C,pos!X155),"-","_")),'VI2'!$A:$A,0)),)</f>
        <v>0</v>
      </c>
      <c r="Y155" s="2">
        <f>IFERROR(HLOOKUP("tier2",'VI2'!$C:$C,MATCH(LOWER(SUBSTITUTE(HLOOKUP("vehicle",[1]pl!$C:$C,pos!Y155),"-","_")),'VI2'!$A:$A,0)),)</f>
        <v>0</v>
      </c>
      <c r="Z155" s="2">
        <f>IFERROR(HLOOKUP("tier2",'VI2'!$C:$C,MATCH(LOWER(SUBSTITUTE(HLOOKUP("vehicle",[1]pl!$C:$C,pos!Z155),"-","_")),'VI2'!$A:$A,0)),)</f>
        <v>0</v>
      </c>
      <c r="AA155" s="2">
        <f>IFERROR(HLOOKUP("tier2",'VI2'!$C:$C,MATCH(LOWER(SUBSTITUTE(HLOOKUP("vehicle",[1]pl!$C:$C,pos!AA155),"-","_")),'VI2'!$A:$A,0)),)</f>
        <v>0</v>
      </c>
      <c r="AB155" s="2">
        <f>IFERROR(HLOOKUP("tier2",'VI2'!$C:$C,MATCH(LOWER(SUBSTITUTE(HLOOKUP("vehicle",[1]pl!$C:$C,pos!AB155),"-","_")),'VI2'!$A:$A,0)),)</f>
        <v>0</v>
      </c>
      <c r="AC155" s="2">
        <f>IFERROR(HLOOKUP("tier2",'VI2'!$C:$C,MATCH(LOWER(SUBSTITUTE(HLOOKUP("vehicle",[1]pl!$C:$C,pos!AC155),"-","_")),'VI2'!$A:$A,0)),)</f>
        <v>0</v>
      </c>
      <c r="AD155" s="2">
        <f>IFERROR(HLOOKUP("tier2",'VI2'!$C:$C,MATCH(LOWER(SUBSTITUTE(HLOOKUP("vehicle",[1]pl!$C:$C,pos!AD155),"-","_")),'VI2'!$A:$A,0)),)</f>
        <v>0</v>
      </c>
      <c r="AE155" s="2">
        <f>IFERROR(HLOOKUP("tier2",'VI2'!$C:$C,MATCH(LOWER(SUBSTITUTE(HLOOKUP("vehicle",[1]pl!$C:$C,pos!AE155),"-","_")),'VI2'!$A:$A,0)),)</f>
        <v>0</v>
      </c>
      <c r="AF155" s="3" t="s">
        <v>288</v>
      </c>
      <c r="AG155" s="4">
        <f>MAX(MIN(A155:AE155),tier1!A155:AE155)</f>
        <v>0</v>
      </c>
    </row>
    <row r="156" spans="1:33" s="2" customFormat="1" x14ac:dyDescent="0.25">
      <c r="A156" s="2">
        <f>IFERROR(HLOOKUP("tier2",'VI2'!$C:$C,MATCH(LOWER(SUBSTITUTE(HLOOKUP("vehicle",[1]pl!$C:$C,pos!A156),"-","_")),'VI2'!$A:$A,0)),)</f>
        <v>0</v>
      </c>
      <c r="B156" s="2">
        <f>IFERROR(HLOOKUP("tier2",'VI2'!$C:$C,MATCH(LOWER(SUBSTITUTE(HLOOKUP("vehicle",[1]pl!$C:$C,pos!B156),"-","_")),'VI2'!$A:$A,0)),)</f>
        <v>0</v>
      </c>
      <c r="C156" s="2">
        <f>IFERROR(HLOOKUP("tier2",'VI2'!$C:$C,MATCH(LOWER(SUBSTITUTE(HLOOKUP("vehicle",[1]pl!$C:$C,pos!C156),"-","_")),'VI2'!$A:$A,0)),)</f>
        <v>0</v>
      </c>
      <c r="D156" s="2">
        <f>IFERROR(HLOOKUP("tier2",'VI2'!$C:$C,MATCH(LOWER(SUBSTITUTE(HLOOKUP("vehicle",[1]pl!$C:$C,pos!D156),"-","_")),'VI2'!$A:$A,0)),)</f>
        <v>0</v>
      </c>
      <c r="E156" s="2">
        <f>IFERROR(HLOOKUP("tier2",'VI2'!$C:$C,MATCH(LOWER(SUBSTITUTE(HLOOKUP("vehicle",[1]pl!$C:$C,pos!E156),"-","_")),'VI2'!$A:$A,0)),)</f>
        <v>0</v>
      </c>
      <c r="F156" s="2">
        <f>IFERROR(HLOOKUP("tier2",'VI2'!$C:$C,MATCH(LOWER(SUBSTITUTE(HLOOKUP("vehicle",[1]pl!$C:$C,pos!F156),"-","_")),'VI2'!$A:$A,0)),)</f>
        <v>0</v>
      </c>
      <c r="G156" s="2">
        <f>IFERROR(HLOOKUP("tier2",'VI2'!$C:$C,MATCH(LOWER(SUBSTITUTE(HLOOKUP("vehicle",[1]pl!$C:$C,pos!G156),"-","_")),'VI2'!$A:$A,0)),)</f>
        <v>0</v>
      </c>
      <c r="H156" s="2">
        <f>IFERROR(HLOOKUP("tier2",'VI2'!$C:$C,MATCH(LOWER(SUBSTITUTE(HLOOKUP("vehicle",[1]pl!$C:$C,pos!H156),"-","_")),'VI2'!$A:$A,0)),)</f>
        <v>0</v>
      </c>
      <c r="I156" s="2">
        <f>IFERROR(HLOOKUP("tier2",'VI2'!$C:$C,MATCH(LOWER(SUBSTITUTE(HLOOKUP("vehicle",[1]pl!$C:$C,pos!I156),"-","_")),'VI2'!$A:$A,0)),)</f>
        <v>0</v>
      </c>
      <c r="J156" s="2">
        <f>IFERROR(HLOOKUP("tier2",'VI2'!$C:$C,MATCH(LOWER(SUBSTITUTE(HLOOKUP("vehicle",[1]pl!$C:$C,pos!J156),"-","_")),'VI2'!$A:$A,0)),)</f>
        <v>0</v>
      </c>
      <c r="K156" s="2">
        <f>IFERROR(HLOOKUP("tier2",'VI2'!$C:$C,MATCH(LOWER(SUBSTITUTE(HLOOKUP("vehicle",[1]pl!$C:$C,pos!K156),"-","_")),'VI2'!$A:$A,0)),)</f>
        <v>0</v>
      </c>
      <c r="L156" s="2">
        <f>IFERROR(HLOOKUP("tier2",'VI2'!$C:$C,MATCH(LOWER(SUBSTITUTE(HLOOKUP("vehicle",[1]pl!$C:$C,pos!L156),"-","_")),'VI2'!$A:$A,0)),)</f>
        <v>0</v>
      </c>
      <c r="M156" s="2">
        <f>IFERROR(HLOOKUP("tier2",'VI2'!$C:$C,MATCH(LOWER(SUBSTITUTE(HLOOKUP("vehicle",[1]pl!$C:$C,pos!M156),"-","_")),'VI2'!$A:$A,0)),)</f>
        <v>0</v>
      </c>
      <c r="N156" s="2">
        <f>IFERROR(HLOOKUP("tier2",'VI2'!$C:$C,MATCH(LOWER(SUBSTITUTE(HLOOKUP("vehicle",[1]pl!$C:$C,pos!N156),"-","_")),'VI2'!$A:$A,0)),)</f>
        <v>0</v>
      </c>
      <c r="O156" s="2">
        <f>IFERROR(HLOOKUP("tier2",'VI2'!$C:$C,MATCH(LOWER(SUBSTITUTE(HLOOKUP("vehicle",[1]pl!$C:$C,pos!O156),"-","_")),'VI2'!$A:$A,0)),)</f>
        <v>0</v>
      </c>
      <c r="Q156" s="2">
        <f>IFERROR(HLOOKUP("tier2",'VI2'!$C:$C,MATCH(LOWER(SUBSTITUTE(HLOOKUP("vehicle",[1]pl!$C:$C,pos!Q156),"-","_")),'VI2'!$A:$A,0)),)</f>
        <v>0</v>
      </c>
      <c r="R156" s="2">
        <f>IFERROR(HLOOKUP("tier2",'VI2'!$C:$C,MATCH(LOWER(SUBSTITUTE(HLOOKUP("vehicle",[1]pl!$C:$C,pos!R156),"-","_")),'VI2'!$A:$A,0)),)</f>
        <v>0</v>
      </c>
      <c r="S156" s="2">
        <f>IFERROR(HLOOKUP("tier2",'VI2'!$C:$C,MATCH(LOWER(SUBSTITUTE(HLOOKUP("vehicle",[1]pl!$C:$C,pos!S156),"-","_")),'VI2'!$A:$A,0)),)</f>
        <v>0</v>
      </c>
      <c r="T156" s="2">
        <f>IFERROR(HLOOKUP("tier2",'VI2'!$C:$C,MATCH(LOWER(SUBSTITUTE(HLOOKUP("vehicle",[1]pl!$C:$C,pos!T156),"-","_")),'VI2'!$A:$A,0)),)</f>
        <v>0</v>
      </c>
      <c r="U156" s="2">
        <f>IFERROR(HLOOKUP("tier2",'VI2'!$C:$C,MATCH(LOWER(SUBSTITUTE(HLOOKUP("vehicle",[1]pl!$C:$C,pos!U156),"-","_")),'VI2'!$A:$A,0)),)</f>
        <v>0</v>
      </c>
      <c r="V156" s="2">
        <f>IFERROR(HLOOKUP("tier2",'VI2'!$C:$C,MATCH(LOWER(SUBSTITUTE(HLOOKUP("vehicle",[1]pl!$C:$C,pos!V156),"-","_")),'VI2'!$A:$A,0)),)</f>
        <v>0</v>
      </c>
      <c r="W156" s="2">
        <f>IFERROR(HLOOKUP("tier2",'VI2'!$C:$C,MATCH(LOWER(SUBSTITUTE(HLOOKUP("vehicle",[1]pl!$C:$C,pos!W156),"-","_")),'VI2'!$A:$A,0)),)</f>
        <v>0</v>
      </c>
      <c r="X156" s="2">
        <f>IFERROR(HLOOKUP("tier2",'VI2'!$C:$C,MATCH(LOWER(SUBSTITUTE(HLOOKUP("vehicle",[1]pl!$C:$C,pos!X156),"-","_")),'VI2'!$A:$A,0)),)</f>
        <v>0</v>
      </c>
      <c r="Y156" s="2">
        <f>IFERROR(HLOOKUP("tier2",'VI2'!$C:$C,MATCH(LOWER(SUBSTITUTE(HLOOKUP("vehicle",[1]pl!$C:$C,pos!Y156),"-","_")),'VI2'!$A:$A,0)),)</f>
        <v>0</v>
      </c>
      <c r="Z156" s="2">
        <f>IFERROR(HLOOKUP("tier2",'VI2'!$C:$C,MATCH(LOWER(SUBSTITUTE(HLOOKUP("vehicle",[1]pl!$C:$C,pos!Z156),"-","_")),'VI2'!$A:$A,0)),)</f>
        <v>0</v>
      </c>
      <c r="AA156" s="2">
        <f>IFERROR(HLOOKUP("tier2",'VI2'!$C:$C,MATCH(LOWER(SUBSTITUTE(HLOOKUP("vehicle",[1]pl!$C:$C,pos!AA156),"-","_")),'VI2'!$A:$A,0)),)</f>
        <v>0</v>
      </c>
      <c r="AB156" s="2">
        <f>IFERROR(HLOOKUP("tier2",'VI2'!$C:$C,MATCH(LOWER(SUBSTITUTE(HLOOKUP("vehicle",[1]pl!$C:$C,pos!AB156),"-","_")),'VI2'!$A:$A,0)),)</f>
        <v>0</v>
      </c>
      <c r="AC156" s="2">
        <f>IFERROR(HLOOKUP("tier2",'VI2'!$C:$C,MATCH(LOWER(SUBSTITUTE(HLOOKUP("vehicle",[1]pl!$C:$C,pos!AC156),"-","_")),'VI2'!$A:$A,0)),)</f>
        <v>0</v>
      </c>
      <c r="AD156" s="2">
        <f>IFERROR(HLOOKUP("tier2",'VI2'!$C:$C,MATCH(LOWER(SUBSTITUTE(HLOOKUP("vehicle",[1]pl!$C:$C,pos!AD156),"-","_")),'VI2'!$A:$A,0)),)</f>
        <v>0</v>
      </c>
      <c r="AE156" s="2">
        <f>IFERROR(HLOOKUP("tier2",'VI2'!$C:$C,MATCH(LOWER(SUBSTITUTE(HLOOKUP("vehicle",[1]pl!$C:$C,pos!AE156),"-","_")),'VI2'!$A:$A,0)),)</f>
        <v>0</v>
      </c>
      <c r="AF156" s="3" t="s">
        <v>288</v>
      </c>
      <c r="AG156" s="4">
        <f>MAX(MIN(A156:AE156),tier1!A156:AE156)</f>
        <v>0</v>
      </c>
    </row>
    <row r="157" spans="1:33" s="2" customFormat="1" x14ac:dyDescent="0.25">
      <c r="A157" s="2">
        <f>IFERROR(HLOOKUP("tier2",'VI2'!$C:$C,MATCH(LOWER(SUBSTITUTE(HLOOKUP("vehicle",[1]pl!$C:$C,pos!A157),"-","_")),'VI2'!$A:$A,0)),)</f>
        <v>0</v>
      </c>
      <c r="B157" s="2">
        <f>IFERROR(HLOOKUP("tier2",'VI2'!$C:$C,MATCH(LOWER(SUBSTITUTE(HLOOKUP("vehicle",[1]pl!$C:$C,pos!B157),"-","_")),'VI2'!$A:$A,0)),)</f>
        <v>0</v>
      </c>
      <c r="C157" s="2">
        <f>IFERROR(HLOOKUP("tier2",'VI2'!$C:$C,MATCH(LOWER(SUBSTITUTE(HLOOKUP("vehicle",[1]pl!$C:$C,pos!C157),"-","_")),'VI2'!$A:$A,0)),)</f>
        <v>0</v>
      </c>
      <c r="D157" s="2">
        <f>IFERROR(HLOOKUP("tier2",'VI2'!$C:$C,MATCH(LOWER(SUBSTITUTE(HLOOKUP("vehicle",[1]pl!$C:$C,pos!D157),"-","_")),'VI2'!$A:$A,0)),)</f>
        <v>0</v>
      </c>
      <c r="E157" s="2">
        <f>IFERROR(HLOOKUP("tier2",'VI2'!$C:$C,MATCH(LOWER(SUBSTITUTE(HLOOKUP("vehicle",[1]pl!$C:$C,pos!E157),"-","_")),'VI2'!$A:$A,0)),)</f>
        <v>0</v>
      </c>
      <c r="F157" s="2">
        <f>IFERROR(HLOOKUP("tier2",'VI2'!$C:$C,MATCH(LOWER(SUBSTITUTE(HLOOKUP("vehicle",[1]pl!$C:$C,pos!F157),"-","_")),'VI2'!$A:$A,0)),)</f>
        <v>0</v>
      </c>
      <c r="G157" s="2">
        <f>IFERROR(HLOOKUP("tier2",'VI2'!$C:$C,MATCH(LOWER(SUBSTITUTE(HLOOKUP("vehicle",[1]pl!$C:$C,pos!G157),"-","_")),'VI2'!$A:$A,0)),)</f>
        <v>0</v>
      </c>
      <c r="H157" s="2">
        <f>IFERROR(HLOOKUP("tier2",'VI2'!$C:$C,MATCH(LOWER(SUBSTITUTE(HLOOKUP("vehicle",[1]pl!$C:$C,pos!H157),"-","_")),'VI2'!$A:$A,0)),)</f>
        <v>0</v>
      </c>
      <c r="I157" s="2">
        <f>IFERROR(HLOOKUP("tier2",'VI2'!$C:$C,MATCH(LOWER(SUBSTITUTE(HLOOKUP("vehicle",[1]pl!$C:$C,pos!I157),"-","_")),'VI2'!$A:$A,0)),)</f>
        <v>0</v>
      </c>
      <c r="J157" s="2">
        <f>IFERROR(HLOOKUP("tier2",'VI2'!$C:$C,MATCH(LOWER(SUBSTITUTE(HLOOKUP("vehicle",[1]pl!$C:$C,pos!J157),"-","_")),'VI2'!$A:$A,0)),)</f>
        <v>0</v>
      </c>
      <c r="K157" s="2">
        <f>IFERROR(HLOOKUP("tier2",'VI2'!$C:$C,MATCH(LOWER(SUBSTITUTE(HLOOKUP("vehicle",[1]pl!$C:$C,pos!K157),"-","_")),'VI2'!$A:$A,0)),)</f>
        <v>0</v>
      </c>
      <c r="L157" s="2">
        <f>IFERROR(HLOOKUP("tier2",'VI2'!$C:$C,MATCH(LOWER(SUBSTITUTE(HLOOKUP("vehicle",[1]pl!$C:$C,pos!L157),"-","_")),'VI2'!$A:$A,0)),)</f>
        <v>0</v>
      </c>
      <c r="M157" s="2">
        <f>IFERROR(HLOOKUP("tier2",'VI2'!$C:$C,MATCH(LOWER(SUBSTITUTE(HLOOKUP("vehicle",[1]pl!$C:$C,pos!M157),"-","_")),'VI2'!$A:$A,0)),)</f>
        <v>0</v>
      </c>
      <c r="N157" s="2">
        <f>IFERROR(HLOOKUP("tier2",'VI2'!$C:$C,MATCH(LOWER(SUBSTITUTE(HLOOKUP("vehicle",[1]pl!$C:$C,pos!N157),"-","_")),'VI2'!$A:$A,0)),)</f>
        <v>0</v>
      </c>
      <c r="O157" s="2">
        <f>IFERROR(HLOOKUP("tier2",'VI2'!$C:$C,MATCH(LOWER(SUBSTITUTE(HLOOKUP("vehicle",[1]pl!$C:$C,pos!O157),"-","_")),'VI2'!$A:$A,0)),)</f>
        <v>0</v>
      </c>
      <c r="Q157" s="2">
        <f>IFERROR(HLOOKUP("tier2",'VI2'!$C:$C,MATCH(LOWER(SUBSTITUTE(HLOOKUP("vehicle",[1]pl!$C:$C,pos!Q157),"-","_")),'VI2'!$A:$A,0)),)</f>
        <v>0</v>
      </c>
      <c r="R157" s="2">
        <f>IFERROR(HLOOKUP("tier2",'VI2'!$C:$C,MATCH(LOWER(SUBSTITUTE(HLOOKUP("vehicle",[1]pl!$C:$C,pos!R157),"-","_")),'VI2'!$A:$A,0)),)</f>
        <v>0</v>
      </c>
      <c r="S157" s="2">
        <f>IFERROR(HLOOKUP("tier2",'VI2'!$C:$C,MATCH(LOWER(SUBSTITUTE(HLOOKUP("vehicle",[1]pl!$C:$C,pos!S157),"-","_")),'VI2'!$A:$A,0)),)</f>
        <v>0</v>
      </c>
      <c r="T157" s="2">
        <f>IFERROR(HLOOKUP("tier2",'VI2'!$C:$C,MATCH(LOWER(SUBSTITUTE(HLOOKUP("vehicle",[1]pl!$C:$C,pos!T157),"-","_")),'VI2'!$A:$A,0)),)</f>
        <v>0</v>
      </c>
      <c r="U157" s="2">
        <f>IFERROR(HLOOKUP("tier2",'VI2'!$C:$C,MATCH(LOWER(SUBSTITUTE(HLOOKUP("vehicle",[1]pl!$C:$C,pos!U157),"-","_")),'VI2'!$A:$A,0)),)</f>
        <v>0</v>
      </c>
      <c r="V157" s="2">
        <f>IFERROR(HLOOKUP("tier2",'VI2'!$C:$C,MATCH(LOWER(SUBSTITUTE(HLOOKUP("vehicle",[1]pl!$C:$C,pos!V157),"-","_")),'VI2'!$A:$A,0)),)</f>
        <v>0</v>
      </c>
      <c r="W157" s="2">
        <f>IFERROR(HLOOKUP("tier2",'VI2'!$C:$C,MATCH(LOWER(SUBSTITUTE(HLOOKUP("vehicle",[1]pl!$C:$C,pos!W157),"-","_")),'VI2'!$A:$A,0)),)</f>
        <v>0</v>
      </c>
      <c r="X157" s="2">
        <f>IFERROR(HLOOKUP("tier2",'VI2'!$C:$C,MATCH(LOWER(SUBSTITUTE(HLOOKUP("vehicle",[1]pl!$C:$C,pos!X157),"-","_")),'VI2'!$A:$A,0)),)</f>
        <v>0</v>
      </c>
      <c r="Y157" s="2">
        <f>IFERROR(HLOOKUP("tier2",'VI2'!$C:$C,MATCH(LOWER(SUBSTITUTE(HLOOKUP("vehicle",[1]pl!$C:$C,pos!Y157),"-","_")),'VI2'!$A:$A,0)),)</f>
        <v>0</v>
      </c>
      <c r="Z157" s="2">
        <f>IFERROR(HLOOKUP("tier2",'VI2'!$C:$C,MATCH(LOWER(SUBSTITUTE(HLOOKUP("vehicle",[1]pl!$C:$C,pos!Z157),"-","_")),'VI2'!$A:$A,0)),)</f>
        <v>0</v>
      </c>
      <c r="AA157" s="2">
        <f>IFERROR(HLOOKUP("tier2",'VI2'!$C:$C,MATCH(LOWER(SUBSTITUTE(HLOOKUP("vehicle",[1]pl!$C:$C,pos!AA157),"-","_")),'VI2'!$A:$A,0)),)</f>
        <v>0</v>
      </c>
      <c r="AB157" s="2">
        <f>IFERROR(HLOOKUP("tier2",'VI2'!$C:$C,MATCH(LOWER(SUBSTITUTE(HLOOKUP("vehicle",[1]pl!$C:$C,pos!AB157),"-","_")),'VI2'!$A:$A,0)),)</f>
        <v>0</v>
      </c>
      <c r="AC157" s="2">
        <f>IFERROR(HLOOKUP("tier2",'VI2'!$C:$C,MATCH(LOWER(SUBSTITUTE(HLOOKUP("vehicle",[1]pl!$C:$C,pos!AC157),"-","_")),'VI2'!$A:$A,0)),)</f>
        <v>0</v>
      </c>
      <c r="AD157" s="2">
        <f>IFERROR(HLOOKUP("tier2",'VI2'!$C:$C,MATCH(LOWER(SUBSTITUTE(HLOOKUP("vehicle",[1]pl!$C:$C,pos!AD157),"-","_")),'VI2'!$A:$A,0)),)</f>
        <v>0</v>
      </c>
      <c r="AE157" s="2">
        <f>IFERROR(HLOOKUP("tier2",'VI2'!$C:$C,MATCH(LOWER(SUBSTITUTE(HLOOKUP("vehicle",[1]pl!$C:$C,pos!AE157),"-","_")),'VI2'!$A:$A,0)),)</f>
        <v>0</v>
      </c>
      <c r="AF157" s="3" t="s">
        <v>288</v>
      </c>
      <c r="AG157" s="4">
        <f>MAX(MIN(A157:AE157),tier1!A157:AE157)</f>
        <v>0</v>
      </c>
    </row>
    <row r="158" spans="1:33" s="2" customFormat="1" x14ac:dyDescent="0.25">
      <c r="A158" s="2">
        <f>IFERROR(HLOOKUP("tier2",'VI2'!$C:$C,MATCH(LOWER(SUBSTITUTE(HLOOKUP("vehicle",[1]pl!$C:$C,pos!A158),"-","_")),'VI2'!$A:$A,0)),)</f>
        <v>0</v>
      </c>
      <c r="B158" s="2">
        <f>IFERROR(HLOOKUP("tier2",'VI2'!$C:$C,MATCH(LOWER(SUBSTITUTE(HLOOKUP("vehicle",[1]pl!$C:$C,pos!B158),"-","_")),'VI2'!$A:$A,0)),)</f>
        <v>0</v>
      </c>
      <c r="C158" s="2">
        <f>IFERROR(HLOOKUP("tier2",'VI2'!$C:$C,MATCH(LOWER(SUBSTITUTE(HLOOKUP("vehicle",[1]pl!$C:$C,pos!C158),"-","_")),'VI2'!$A:$A,0)),)</f>
        <v>0</v>
      </c>
      <c r="D158" s="2">
        <f>IFERROR(HLOOKUP("tier2",'VI2'!$C:$C,MATCH(LOWER(SUBSTITUTE(HLOOKUP("vehicle",[1]pl!$C:$C,pos!D158),"-","_")),'VI2'!$A:$A,0)),)</f>
        <v>0</v>
      </c>
      <c r="E158" s="2">
        <f>IFERROR(HLOOKUP("tier2",'VI2'!$C:$C,MATCH(LOWER(SUBSTITUTE(HLOOKUP("vehicle",[1]pl!$C:$C,pos!E158),"-","_")),'VI2'!$A:$A,0)),)</f>
        <v>0</v>
      </c>
      <c r="F158" s="2">
        <f>IFERROR(HLOOKUP("tier2",'VI2'!$C:$C,MATCH(LOWER(SUBSTITUTE(HLOOKUP("vehicle",[1]pl!$C:$C,pos!F158),"-","_")),'VI2'!$A:$A,0)),)</f>
        <v>0</v>
      </c>
      <c r="G158" s="2">
        <f>IFERROR(HLOOKUP("tier2",'VI2'!$C:$C,MATCH(LOWER(SUBSTITUTE(HLOOKUP("vehicle",[1]pl!$C:$C,pos!G158),"-","_")),'VI2'!$A:$A,0)),)</f>
        <v>0</v>
      </c>
      <c r="H158" s="2">
        <f>IFERROR(HLOOKUP("tier2",'VI2'!$C:$C,MATCH(LOWER(SUBSTITUTE(HLOOKUP("vehicle",[1]pl!$C:$C,pos!H158),"-","_")),'VI2'!$A:$A,0)),)</f>
        <v>0</v>
      </c>
      <c r="I158" s="2">
        <f>IFERROR(HLOOKUP("tier2",'VI2'!$C:$C,MATCH(LOWER(SUBSTITUTE(HLOOKUP("vehicle",[1]pl!$C:$C,pos!I158),"-","_")),'VI2'!$A:$A,0)),)</f>
        <v>0</v>
      </c>
      <c r="J158" s="2">
        <f>IFERROR(HLOOKUP("tier2",'VI2'!$C:$C,MATCH(LOWER(SUBSTITUTE(HLOOKUP("vehicle",[1]pl!$C:$C,pos!J158),"-","_")),'VI2'!$A:$A,0)),)</f>
        <v>0</v>
      </c>
      <c r="K158" s="2">
        <f>IFERROR(HLOOKUP("tier2",'VI2'!$C:$C,MATCH(LOWER(SUBSTITUTE(HLOOKUP("vehicle",[1]pl!$C:$C,pos!K158),"-","_")),'VI2'!$A:$A,0)),)</f>
        <v>0</v>
      </c>
      <c r="L158" s="2">
        <f>IFERROR(HLOOKUP("tier2",'VI2'!$C:$C,MATCH(LOWER(SUBSTITUTE(HLOOKUP("vehicle",[1]pl!$C:$C,pos!L158),"-","_")),'VI2'!$A:$A,0)),)</f>
        <v>0</v>
      </c>
      <c r="M158" s="2">
        <f>IFERROR(HLOOKUP("tier2",'VI2'!$C:$C,MATCH(LOWER(SUBSTITUTE(HLOOKUP("vehicle",[1]pl!$C:$C,pos!M158),"-","_")),'VI2'!$A:$A,0)),)</f>
        <v>0</v>
      </c>
      <c r="N158" s="2">
        <f>IFERROR(HLOOKUP("tier2",'VI2'!$C:$C,MATCH(LOWER(SUBSTITUTE(HLOOKUP("vehicle",[1]pl!$C:$C,pos!N158),"-","_")),'VI2'!$A:$A,0)),)</f>
        <v>0</v>
      </c>
      <c r="O158" s="2">
        <f>IFERROR(HLOOKUP("tier2",'VI2'!$C:$C,MATCH(LOWER(SUBSTITUTE(HLOOKUP("vehicle",[1]pl!$C:$C,pos!O158),"-","_")),'VI2'!$A:$A,0)),)</f>
        <v>0</v>
      </c>
      <c r="Q158" s="2">
        <f>IFERROR(HLOOKUP("tier2",'VI2'!$C:$C,MATCH(LOWER(SUBSTITUTE(HLOOKUP("vehicle",[1]pl!$C:$C,pos!Q158),"-","_")),'VI2'!$A:$A,0)),)</f>
        <v>0</v>
      </c>
      <c r="R158" s="2">
        <f>IFERROR(HLOOKUP("tier2",'VI2'!$C:$C,MATCH(LOWER(SUBSTITUTE(HLOOKUP("vehicle",[1]pl!$C:$C,pos!R158),"-","_")),'VI2'!$A:$A,0)),)</f>
        <v>0</v>
      </c>
      <c r="S158" s="2">
        <f>IFERROR(HLOOKUP("tier2",'VI2'!$C:$C,MATCH(LOWER(SUBSTITUTE(HLOOKUP("vehicle",[1]pl!$C:$C,pos!S158),"-","_")),'VI2'!$A:$A,0)),)</f>
        <v>0</v>
      </c>
      <c r="T158" s="2">
        <f>IFERROR(HLOOKUP("tier2",'VI2'!$C:$C,MATCH(LOWER(SUBSTITUTE(HLOOKUP("vehicle",[1]pl!$C:$C,pos!T158),"-","_")),'VI2'!$A:$A,0)),)</f>
        <v>0</v>
      </c>
      <c r="U158" s="2">
        <f>IFERROR(HLOOKUP("tier2",'VI2'!$C:$C,MATCH(LOWER(SUBSTITUTE(HLOOKUP("vehicle",[1]pl!$C:$C,pos!U158),"-","_")),'VI2'!$A:$A,0)),)</f>
        <v>0</v>
      </c>
      <c r="V158" s="2">
        <f>IFERROR(HLOOKUP("tier2",'VI2'!$C:$C,MATCH(LOWER(SUBSTITUTE(HLOOKUP("vehicle",[1]pl!$C:$C,pos!V158),"-","_")),'VI2'!$A:$A,0)),)</f>
        <v>0</v>
      </c>
      <c r="W158" s="2">
        <f>IFERROR(HLOOKUP("tier2",'VI2'!$C:$C,MATCH(LOWER(SUBSTITUTE(HLOOKUP("vehicle",[1]pl!$C:$C,pos!W158),"-","_")),'VI2'!$A:$A,0)),)</f>
        <v>0</v>
      </c>
      <c r="X158" s="2">
        <f>IFERROR(HLOOKUP("tier2",'VI2'!$C:$C,MATCH(LOWER(SUBSTITUTE(HLOOKUP("vehicle",[1]pl!$C:$C,pos!X158),"-","_")),'VI2'!$A:$A,0)),)</f>
        <v>0</v>
      </c>
      <c r="Y158" s="2">
        <f>IFERROR(HLOOKUP("tier2",'VI2'!$C:$C,MATCH(LOWER(SUBSTITUTE(HLOOKUP("vehicle",[1]pl!$C:$C,pos!Y158),"-","_")),'VI2'!$A:$A,0)),)</f>
        <v>0</v>
      </c>
      <c r="Z158" s="2">
        <f>IFERROR(HLOOKUP("tier2",'VI2'!$C:$C,MATCH(LOWER(SUBSTITUTE(HLOOKUP("vehicle",[1]pl!$C:$C,pos!Z158),"-","_")),'VI2'!$A:$A,0)),)</f>
        <v>0</v>
      </c>
      <c r="AA158" s="2">
        <f>IFERROR(HLOOKUP("tier2",'VI2'!$C:$C,MATCH(LOWER(SUBSTITUTE(HLOOKUP("vehicle",[1]pl!$C:$C,pos!AA158),"-","_")),'VI2'!$A:$A,0)),)</f>
        <v>0</v>
      </c>
      <c r="AB158" s="2">
        <f>IFERROR(HLOOKUP("tier2",'VI2'!$C:$C,MATCH(LOWER(SUBSTITUTE(HLOOKUP("vehicle",[1]pl!$C:$C,pos!AB158),"-","_")),'VI2'!$A:$A,0)),)</f>
        <v>0</v>
      </c>
      <c r="AC158" s="2">
        <f>IFERROR(HLOOKUP("tier2",'VI2'!$C:$C,MATCH(LOWER(SUBSTITUTE(HLOOKUP("vehicle",[1]pl!$C:$C,pos!AC158),"-","_")),'VI2'!$A:$A,0)),)</f>
        <v>0</v>
      </c>
      <c r="AD158" s="2">
        <f>IFERROR(HLOOKUP("tier2",'VI2'!$C:$C,MATCH(LOWER(SUBSTITUTE(HLOOKUP("vehicle",[1]pl!$C:$C,pos!AD158),"-","_")),'VI2'!$A:$A,0)),)</f>
        <v>0</v>
      </c>
      <c r="AE158" s="2">
        <f>IFERROR(HLOOKUP("tier2",'VI2'!$C:$C,MATCH(LOWER(SUBSTITUTE(HLOOKUP("vehicle",[1]pl!$C:$C,pos!AE158),"-","_")),'VI2'!$A:$A,0)),)</f>
        <v>0</v>
      </c>
      <c r="AF158" s="3" t="s">
        <v>288</v>
      </c>
      <c r="AG158" s="4">
        <f>MAX(MIN(A158:AE158),tier1!A158:AE158)</f>
        <v>0</v>
      </c>
    </row>
    <row r="159" spans="1:33" s="2" customFormat="1" x14ac:dyDescent="0.25">
      <c r="A159" s="2">
        <f>IFERROR(HLOOKUP("tier2",'VI2'!$C:$C,MATCH(LOWER(SUBSTITUTE(HLOOKUP("vehicle",[1]pl!$C:$C,pos!A159),"-","_")),'VI2'!$A:$A,0)),)</f>
        <v>0</v>
      </c>
      <c r="B159" s="2">
        <f>IFERROR(HLOOKUP("tier2",'VI2'!$C:$C,MATCH(LOWER(SUBSTITUTE(HLOOKUP("vehicle",[1]pl!$C:$C,pos!B159),"-","_")),'VI2'!$A:$A,0)),)</f>
        <v>0</v>
      </c>
      <c r="C159" s="2">
        <f>IFERROR(HLOOKUP("tier2",'VI2'!$C:$C,MATCH(LOWER(SUBSTITUTE(HLOOKUP("vehicle",[1]pl!$C:$C,pos!C159),"-","_")),'VI2'!$A:$A,0)),)</f>
        <v>0</v>
      </c>
      <c r="D159" s="2">
        <f>IFERROR(HLOOKUP("tier2",'VI2'!$C:$C,MATCH(LOWER(SUBSTITUTE(HLOOKUP("vehicle",[1]pl!$C:$C,pos!D159),"-","_")),'VI2'!$A:$A,0)),)</f>
        <v>0</v>
      </c>
      <c r="E159" s="2">
        <f>IFERROR(HLOOKUP("tier2",'VI2'!$C:$C,MATCH(LOWER(SUBSTITUTE(HLOOKUP("vehicle",[1]pl!$C:$C,pos!E159),"-","_")),'VI2'!$A:$A,0)),)</f>
        <v>0</v>
      </c>
      <c r="F159" s="2">
        <f>IFERROR(HLOOKUP("tier2",'VI2'!$C:$C,MATCH(LOWER(SUBSTITUTE(HLOOKUP("vehicle",[1]pl!$C:$C,pos!F159),"-","_")),'VI2'!$A:$A,0)),)</f>
        <v>0</v>
      </c>
      <c r="G159" s="2">
        <f>IFERROR(HLOOKUP("tier2",'VI2'!$C:$C,MATCH(LOWER(SUBSTITUTE(HLOOKUP("vehicle",[1]pl!$C:$C,pos!G159),"-","_")),'VI2'!$A:$A,0)),)</f>
        <v>0</v>
      </c>
      <c r="H159" s="2">
        <f>IFERROR(HLOOKUP("tier2",'VI2'!$C:$C,MATCH(LOWER(SUBSTITUTE(HLOOKUP("vehicle",[1]pl!$C:$C,pos!H159),"-","_")),'VI2'!$A:$A,0)),)</f>
        <v>0</v>
      </c>
      <c r="I159" s="2">
        <f>IFERROR(HLOOKUP("tier2",'VI2'!$C:$C,MATCH(LOWER(SUBSTITUTE(HLOOKUP("vehicle",[1]pl!$C:$C,pos!I159),"-","_")),'VI2'!$A:$A,0)),)</f>
        <v>0</v>
      </c>
      <c r="J159" s="2">
        <f>IFERROR(HLOOKUP("tier2",'VI2'!$C:$C,MATCH(LOWER(SUBSTITUTE(HLOOKUP("vehicle",[1]pl!$C:$C,pos!J159),"-","_")),'VI2'!$A:$A,0)),)</f>
        <v>0</v>
      </c>
      <c r="K159" s="2">
        <f>IFERROR(HLOOKUP("tier2",'VI2'!$C:$C,MATCH(LOWER(SUBSTITUTE(HLOOKUP("vehicle",[1]pl!$C:$C,pos!K159),"-","_")),'VI2'!$A:$A,0)),)</f>
        <v>0</v>
      </c>
      <c r="L159" s="2">
        <f>IFERROR(HLOOKUP("tier2",'VI2'!$C:$C,MATCH(LOWER(SUBSTITUTE(HLOOKUP("vehicle",[1]pl!$C:$C,pos!L159),"-","_")),'VI2'!$A:$A,0)),)</f>
        <v>0</v>
      </c>
      <c r="M159" s="2">
        <f>IFERROR(HLOOKUP("tier2",'VI2'!$C:$C,MATCH(LOWER(SUBSTITUTE(HLOOKUP("vehicle",[1]pl!$C:$C,pos!M159),"-","_")),'VI2'!$A:$A,0)),)</f>
        <v>0</v>
      </c>
      <c r="N159" s="2">
        <f>IFERROR(HLOOKUP("tier2",'VI2'!$C:$C,MATCH(LOWER(SUBSTITUTE(HLOOKUP("vehicle",[1]pl!$C:$C,pos!N159),"-","_")),'VI2'!$A:$A,0)),)</f>
        <v>0</v>
      </c>
      <c r="O159" s="2">
        <f>IFERROR(HLOOKUP("tier2",'VI2'!$C:$C,MATCH(LOWER(SUBSTITUTE(HLOOKUP("vehicle",[1]pl!$C:$C,pos!O159),"-","_")),'VI2'!$A:$A,0)),)</f>
        <v>0</v>
      </c>
      <c r="Q159" s="2">
        <f>IFERROR(HLOOKUP("tier2",'VI2'!$C:$C,MATCH(LOWER(SUBSTITUTE(HLOOKUP("vehicle",[1]pl!$C:$C,pos!Q159),"-","_")),'VI2'!$A:$A,0)),)</f>
        <v>0</v>
      </c>
      <c r="R159" s="2">
        <f>IFERROR(HLOOKUP("tier2",'VI2'!$C:$C,MATCH(LOWER(SUBSTITUTE(HLOOKUP("vehicle",[1]pl!$C:$C,pos!R159),"-","_")),'VI2'!$A:$A,0)),)</f>
        <v>0</v>
      </c>
      <c r="S159" s="2">
        <f>IFERROR(HLOOKUP("tier2",'VI2'!$C:$C,MATCH(LOWER(SUBSTITUTE(HLOOKUP("vehicle",[1]pl!$C:$C,pos!S159),"-","_")),'VI2'!$A:$A,0)),)</f>
        <v>0</v>
      </c>
      <c r="T159" s="2">
        <f>IFERROR(HLOOKUP("tier2",'VI2'!$C:$C,MATCH(LOWER(SUBSTITUTE(HLOOKUP("vehicle",[1]pl!$C:$C,pos!T159),"-","_")),'VI2'!$A:$A,0)),)</f>
        <v>0</v>
      </c>
      <c r="U159" s="2">
        <f>IFERROR(HLOOKUP("tier2",'VI2'!$C:$C,MATCH(LOWER(SUBSTITUTE(HLOOKUP("vehicle",[1]pl!$C:$C,pos!U159),"-","_")),'VI2'!$A:$A,0)),)</f>
        <v>0</v>
      </c>
      <c r="V159" s="2">
        <f>IFERROR(HLOOKUP("tier2",'VI2'!$C:$C,MATCH(LOWER(SUBSTITUTE(HLOOKUP("vehicle",[1]pl!$C:$C,pos!V159),"-","_")),'VI2'!$A:$A,0)),)</f>
        <v>0</v>
      </c>
      <c r="W159" s="2">
        <f>IFERROR(HLOOKUP("tier2",'VI2'!$C:$C,MATCH(LOWER(SUBSTITUTE(HLOOKUP("vehicle",[1]pl!$C:$C,pos!W159),"-","_")),'VI2'!$A:$A,0)),)</f>
        <v>0</v>
      </c>
      <c r="X159" s="2">
        <f>IFERROR(HLOOKUP("tier2",'VI2'!$C:$C,MATCH(LOWER(SUBSTITUTE(HLOOKUP("vehicle",[1]pl!$C:$C,pos!X159),"-","_")),'VI2'!$A:$A,0)),)</f>
        <v>0</v>
      </c>
      <c r="Y159" s="2">
        <f>IFERROR(HLOOKUP("tier2",'VI2'!$C:$C,MATCH(LOWER(SUBSTITUTE(HLOOKUP("vehicle",[1]pl!$C:$C,pos!Y159),"-","_")),'VI2'!$A:$A,0)),)</f>
        <v>0</v>
      </c>
      <c r="Z159" s="2">
        <f>IFERROR(HLOOKUP("tier2",'VI2'!$C:$C,MATCH(LOWER(SUBSTITUTE(HLOOKUP("vehicle",[1]pl!$C:$C,pos!Z159),"-","_")),'VI2'!$A:$A,0)),)</f>
        <v>0</v>
      </c>
      <c r="AA159" s="2">
        <f>IFERROR(HLOOKUP("tier2",'VI2'!$C:$C,MATCH(LOWER(SUBSTITUTE(HLOOKUP("vehicle",[1]pl!$C:$C,pos!AA159),"-","_")),'VI2'!$A:$A,0)),)</f>
        <v>0</v>
      </c>
      <c r="AB159" s="2">
        <f>IFERROR(HLOOKUP("tier2",'VI2'!$C:$C,MATCH(LOWER(SUBSTITUTE(HLOOKUP("vehicle",[1]pl!$C:$C,pos!AB159),"-","_")),'VI2'!$A:$A,0)),)</f>
        <v>0</v>
      </c>
      <c r="AC159" s="2">
        <f>IFERROR(HLOOKUP("tier2",'VI2'!$C:$C,MATCH(LOWER(SUBSTITUTE(HLOOKUP("vehicle",[1]pl!$C:$C,pos!AC159),"-","_")),'VI2'!$A:$A,0)),)</f>
        <v>0</v>
      </c>
      <c r="AD159" s="2">
        <f>IFERROR(HLOOKUP("tier2",'VI2'!$C:$C,MATCH(LOWER(SUBSTITUTE(HLOOKUP("vehicle",[1]pl!$C:$C,pos!AD159),"-","_")),'VI2'!$A:$A,0)),)</f>
        <v>0</v>
      </c>
      <c r="AE159" s="2">
        <f>IFERROR(HLOOKUP("tier2",'VI2'!$C:$C,MATCH(LOWER(SUBSTITUTE(HLOOKUP("vehicle",[1]pl!$C:$C,pos!AE159),"-","_")),'VI2'!$A:$A,0)),)</f>
        <v>0</v>
      </c>
      <c r="AF159" s="3" t="s">
        <v>288</v>
      </c>
      <c r="AG159" s="4">
        <f>MAX(MIN(A159:AE159),tier1!A159:AE159)</f>
        <v>0</v>
      </c>
    </row>
    <row r="160" spans="1:33" s="2" customFormat="1" x14ac:dyDescent="0.25">
      <c r="A160" s="2">
        <f>IFERROR(HLOOKUP("tier2",'VI2'!$C:$C,MATCH(LOWER(SUBSTITUTE(HLOOKUP("vehicle",[1]pl!$C:$C,pos!A160),"-","_")),'VI2'!$A:$A,0)),)</f>
        <v>0</v>
      </c>
      <c r="B160" s="2">
        <f>IFERROR(HLOOKUP("tier2",'VI2'!$C:$C,MATCH(LOWER(SUBSTITUTE(HLOOKUP("vehicle",[1]pl!$C:$C,pos!B160),"-","_")),'VI2'!$A:$A,0)),)</f>
        <v>0</v>
      </c>
      <c r="C160" s="2">
        <f>IFERROR(HLOOKUP("tier2",'VI2'!$C:$C,MATCH(LOWER(SUBSTITUTE(HLOOKUP("vehicle",[1]pl!$C:$C,pos!C160),"-","_")),'VI2'!$A:$A,0)),)</f>
        <v>0</v>
      </c>
      <c r="D160" s="2">
        <f>IFERROR(HLOOKUP("tier2",'VI2'!$C:$C,MATCH(LOWER(SUBSTITUTE(HLOOKUP("vehicle",[1]pl!$C:$C,pos!D160),"-","_")),'VI2'!$A:$A,0)),)</f>
        <v>0</v>
      </c>
      <c r="E160" s="2">
        <f>IFERROR(HLOOKUP("tier2",'VI2'!$C:$C,MATCH(LOWER(SUBSTITUTE(HLOOKUP("vehicle",[1]pl!$C:$C,pos!E160),"-","_")),'VI2'!$A:$A,0)),)</f>
        <v>0</v>
      </c>
      <c r="F160" s="2">
        <f>IFERROR(HLOOKUP("tier2",'VI2'!$C:$C,MATCH(LOWER(SUBSTITUTE(HLOOKUP("vehicle",[1]pl!$C:$C,pos!F160),"-","_")),'VI2'!$A:$A,0)),)</f>
        <v>0</v>
      </c>
      <c r="G160" s="2">
        <f>IFERROR(HLOOKUP("tier2",'VI2'!$C:$C,MATCH(LOWER(SUBSTITUTE(HLOOKUP("vehicle",[1]pl!$C:$C,pos!G160),"-","_")),'VI2'!$A:$A,0)),)</f>
        <v>0</v>
      </c>
      <c r="H160" s="2">
        <f>IFERROR(HLOOKUP("tier2",'VI2'!$C:$C,MATCH(LOWER(SUBSTITUTE(HLOOKUP("vehicle",[1]pl!$C:$C,pos!H160),"-","_")),'VI2'!$A:$A,0)),)</f>
        <v>0</v>
      </c>
      <c r="I160" s="2">
        <f>IFERROR(HLOOKUP("tier2",'VI2'!$C:$C,MATCH(LOWER(SUBSTITUTE(HLOOKUP("vehicle",[1]pl!$C:$C,pos!I160),"-","_")),'VI2'!$A:$A,0)),)</f>
        <v>0</v>
      </c>
      <c r="J160" s="2">
        <f>IFERROR(HLOOKUP("tier2",'VI2'!$C:$C,MATCH(LOWER(SUBSTITUTE(HLOOKUP("vehicle",[1]pl!$C:$C,pos!J160),"-","_")),'VI2'!$A:$A,0)),)</f>
        <v>0</v>
      </c>
      <c r="K160" s="2">
        <f>IFERROR(HLOOKUP("tier2",'VI2'!$C:$C,MATCH(LOWER(SUBSTITUTE(HLOOKUP("vehicle",[1]pl!$C:$C,pos!K160),"-","_")),'VI2'!$A:$A,0)),)</f>
        <v>0</v>
      </c>
      <c r="L160" s="2">
        <f>IFERROR(HLOOKUP("tier2",'VI2'!$C:$C,MATCH(LOWER(SUBSTITUTE(HLOOKUP("vehicle",[1]pl!$C:$C,pos!L160),"-","_")),'VI2'!$A:$A,0)),)</f>
        <v>0</v>
      </c>
      <c r="M160" s="2">
        <f>IFERROR(HLOOKUP("tier2",'VI2'!$C:$C,MATCH(LOWER(SUBSTITUTE(HLOOKUP("vehicle",[1]pl!$C:$C,pos!M160),"-","_")),'VI2'!$A:$A,0)),)</f>
        <v>0</v>
      </c>
      <c r="N160" s="2">
        <f>IFERROR(HLOOKUP("tier2",'VI2'!$C:$C,MATCH(LOWER(SUBSTITUTE(HLOOKUP("vehicle",[1]pl!$C:$C,pos!N160),"-","_")),'VI2'!$A:$A,0)),)</f>
        <v>0</v>
      </c>
      <c r="O160" s="2">
        <f>IFERROR(HLOOKUP("tier2",'VI2'!$C:$C,MATCH(LOWER(SUBSTITUTE(HLOOKUP("vehicle",[1]pl!$C:$C,pos!O160),"-","_")),'VI2'!$A:$A,0)),)</f>
        <v>0</v>
      </c>
      <c r="Q160" s="2">
        <f>IFERROR(HLOOKUP("tier2",'VI2'!$C:$C,MATCH(LOWER(SUBSTITUTE(HLOOKUP("vehicle",[1]pl!$C:$C,pos!Q160),"-","_")),'VI2'!$A:$A,0)),)</f>
        <v>0</v>
      </c>
      <c r="R160" s="2">
        <f>IFERROR(HLOOKUP("tier2",'VI2'!$C:$C,MATCH(LOWER(SUBSTITUTE(HLOOKUP("vehicle",[1]pl!$C:$C,pos!R160),"-","_")),'VI2'!$A:$A,0)),)</f>
        <v>0</v>
      </c>
      <c r="S160" s="2">
        <f>IFERROR(HLOOKUP("tier2",'VI2'!$C:$C,MATCH(LOWER(SUBSTITUTE(HLOOKUP("vehicle",[1]pl!$C:$C,pos!S160),"-","_")),'VI2'!$A:$A,0)),)</f>
        <v>0</v>
      </c>
      <c r="T160" s="2">
        <f>IFERROR(HLOOKUP("tier2",'VI2'!$C:$C,MATCH(LOWER(SUBSTITUTE(HLOOKUP("vehicle",[1]pl!$C:$C,pos!T160),"-","_")),'VI2'!$A:$A,0)),)</f>
        <v>0</v>
      </c>
      <c r="U160" s="2">
        <f>IFERROR(HLOOKUP("tier2",'VI2'!$C:$C,MATCH(LOWER(SUBSTITUTE(HLOOKUP("vehicle",[1]pl!$C:$C,pos!U160),"-","_")),'VI2'!$A:$A,0)),)</f>
        <v>0</v>
      </c>
      <c r="V160" s="2">
        <f>IFERROR(HLOOKUP("tier2",'VI2'!$C:$C,MATCH(LOWER(SUBSTITUTE(HLOOKUP("vehicle",[1]pl!$C:$C,pos!V160),"-","_")),'VI2'!$A:$A,0)),)</f>
        <v>0</v>
      </c>
      <c r="W160" s="2">
        <f>IFERROR(HLOOKUP("tier2",'VI2'!$C:$C,MATCH(LOWER(SUBSTITUTE(HLOOKUP("vehicle",[1]pl!$C:$C,pos!W160),"-","_")),'VI2'!$A:$A,0)),)</f>
        <v>0</v>
      </c>
      <c r="X160" s="2">
        <f>IFERROR(HLOOKUP("tier2",'VI2'!$C:$C,MATCH(LOWER(SUBSTITUTE(HLOOKUP("vehicle",[1]pl!$C:$C,pos!X160),"-","_")),'VI2'!$A:$A,0)),)</f>
        <v>0</v>
      </c>
      <c r="Y160" s="2">
        <f>IFERROR(HLOOKUP("tier2",'VI2'!$C:$C,MATCH(LOWER(SUBSTITUTE(HLOOKUP("vehicle",[1]pl!$C:$C,pos!Y160),"-","_")),'VI2'!$A:$A,0)),)</f>
        <v>0</v>
      </c>
      <c r="Z160" s="2">
        <f>IFERROR(HLOOKUP("tier2",'VI2'!$C:$C,MATCH(LOWER(SUBSTITUTE(HLOOKUP("vehicle",[1]pl!$C:$C,pos!Z160),"-","_")),'VI2'!$A:$A,0)),)</f>
        <v>0</v>
      </c>
      <c r="AA160" s="2">
        <f>IFERROR(HLOOKUP("tier2",'VI2'!$C:$C,MATCH(LOWER(SUBSTITUTE(HLOOKUP("vehicle",[1]pl!$C:$C,pos!AA160),"-","_")),'VI2'!$A:$A,0)),)</f>
        <v>0</v>
      </c>
      <c r="AB160" s="2">
        <f>IFERROR(HLOOKUP("tier2",'VI2'!$C:$C,MATCH(LOWER(SUBSTITUTE(HLOOKUP("vehicle",[1]pl!$C:$C,pos!AB160),"-","_")),'VI2'!$A:$A,0)),)</f>
        <v>0</v>
      </c>
      <c r="AC160" s="2">
        <f>IFERROR(HLOOKUP("tier2",'VI2'!$C:$C,MATCH(LOWER(SUBSTITUTE(HLOOKUP("vehicle",[1]pl!$C:$C,pos!AC160),"-","_")),'VI2'!$A:$A,0)),)</f>
        <v>0</v>
      </c>
      <c r="AD160" s="2">
        <f>IFERROR(HLOOKUP("tier2",'VI2'!$C:$C,MATCH(LOWER(SUBSTITUTE(HLOOKUP("vehicle",[1]pl!$C:$C,pos!AD160),"-","_")),'VI2'!$A:$A,0)),)</f>
        <v>0</v>
      </c>
      <c r="AE160" s="2">
        <f>IFERROR(HLOOKUP("tier2",'VI2'!$C:$C,MATCH(LOWER(SUBSTITUTE(HLOOKUP("vehicle",[1]pl!$C:$C,pos!AE160),"-","_")),'VI2'!$A:$A,0)),)</f>
        <v>0</v>
      </c>
      <c r="AF160" s="3" t="s">
        <v>288</v>
      </c>
      <c r="AG160" s="4">
        <f>MAX(MIN(A160:AE160),tier1!A160:AE160)</f>
        <v>0</v>
      </c>
    </row>
    <row r="161" spans="1:33" s="2" customFormat="1" x14ac:dyDescent="0.25">
      <c r="A161" s="2">
        <f>IFERROR(HLOOKUP("tier2",'VI2'!$C:$C,MATCH(LOWER(SUBSTITUTE(HLOOKUP("vehicle",[1]pl!$C:$C,pos!A161),"-","_")),'VI2'!$A:$A,0)),)</f>
        <v>0</v>
      </c>
      <c r="B161" s="2">
        <f>IFERROR(HLOOKUP("tier2",'VI2'!$C:$C,MATCH(LOWER(SUBSTITUTE(HLOOKUP("vehicle",[1]pl!$C:$C,pos!B161),"-","_")),'VI2'!$A:$A,0)),)</f>
        <v>0</v>
      </c>
      <c r="C161" s="2">
        <f>IFERROR(HLOOKUP("tier2",'VI2'!$C:$C,MATCH(LOWER(SUBSTITUTE(HLOOKUP("vehicle",[1]pl!$C:$C,pos!C161),"-","_")),'VI2'!$A:$A,0)),)</f>
        <v>0</v>
      </c>
      <c r="D161" s="2">
        <f>IFERROR(HLOOKUP("tier2",'VI2'!$C:$C,MATCH(LOWER(SUBSTITUTE(HLOOKUP("vehicle",[1]pl!$C:$C,pos!D161),"-","_")),'VI2'!$A:$A,0)),)</f>
        <v>0</v>
      </c>
      <c r="E161" s="2">
        <f>IFERROR(HLOOKUP("tier2",'VI2'!$C:$C,MATCH(LOWER(SUBSTITUTE(HLOOKUP("vehicle",[1]pl!$C:$C,pos!E161),"-","_")),'VI2'!$A:$A,0)),)</f>
        <v>0</v>
      </c>
      <c r="F161" s="2">
        <f>IFERROR(HLOOKUP("tier2",'VI2'!$C:$C,MATCH(LOWER(SUBSTITUTE(HLOOKUP("vehicle",[1]pl!$C:$C,pos!F161),"-","_")),'VI2'!$A:$A,0)),)</f>
        <v>0</v>
      </c>
      <c r="G161" s="2">
        <f>IFERROR(HLOOKUP("tier2",'VI2'!$C:$C,MATCH(LOWER(SUBSTITUTE(HLOOKUP("vehicle",[1]pl!$C:$C,pos!G161),"-","_")),'VI2'!$A:$A,0)),)</f>
        <v>0</v>
      </c>
      <c r="H161" s="2">
        <f>IFERROR(HLOOKUP("tier2",'VI2'!$C:$C,MATCH(LOWER(SUBSTITUTE(HLOOKUP("vehicle",[1]pl!$C:$C,pos!H161),"-","_")),'VI2'!$A:$A,0)),)</f>
        <v>0</v>
      </c>
      <c r="I161" s="2">
        <f>IFERROR(HLOOKUP("tier2",'VI2'!$C:$C,MATCH(LOWER(SUBSTITUTE(HLOOKUP("vehicle",[1]pl!$C:$C,pos!I161),"-","_")),'VI2'!$A:$A,0)),)</f>
        <v>0</v>
      </c>
      <c r="J161" s="2">
        <f>IFERROR(HLOOKUP("tier2",'VI2'!$C:$C,MATCH(LOWER(SUBSTITUTE(HLOOKUP("vehicle",[1]pl!$C:$C,pos!J161),"-","_")),'VI2'!$A:$A,0)),)</f>
        <v>0</v>
      </c>
      <c r="K161" s="2">
        <f>IFERROR(HLOOKUP("tier2",'VI2'!$C:$C,MATCH(LOWER(SUBSTITUTE(HLOOKUP("vehicle",[1]pl!$C:$C,pos!K161),"-","_")),'VI2'!$A:$A,0)),)</f>
        <v>0</v>
      </c>
      <c r="L161" s="2">
        <f>IFERROR(HLOOKUP("tier2",'VI2'!$C:$C,MATCH(LOWER(SUBSTITUTE(HLOOKUP("vehicle",[1]pl!$C:$C,pos!L161),"-","_")),'VI2'!$A:$A,0)),)</f>
        <v>0</v>
      </c>
      <c r="M161" s="2">
        <f>IFERROR(HLOOKUP("tier2",'VI2'!$C:$C,MATCH(LOWER(SUBSTITUTE(HLOOKUP("vehicle",[1]pl!$C:$C,pos!M161),"-","_")),'VI2'!$A:$A,0)),)</f>
        <v>0</v>
      </c>
      <c r="N161" s="2">
        <f>IFERROR(HLOOKUP("tier2",'VI2'!$C:$C,MATCH(LOWER(SUBSTITUTE(HLOOKUP("vehicle",[1]pl!$C:$C,pos!N161),"-","_")),'VI2'!$A:$A,0)),)</f>
        <v>0</v>
      </c>
      <c r="O161" s="2">
        <f>IFERROR(HLOOKUP("tier2",'VI2'!$C:$C,MATCH(LOWER(SUBSTITUTE(HLOOKUP("vehicle",[1]pl!$C:$C,pos!O161),"-","_")),'VI2'!$A:$A,0)),)</f>
        <v>0</v>
      </c>
      <c r="Q161" s="2">
        <f>IFERROR(HLOOKUP("tier2",'VI2'!$C:$C,MATCH(LOWER(SUBSTITUTE(HLOOKUP("vehicle",[1]pl!$C:$C,pos!Q161),"-","_")),'VI2'!$A:$A,0)),)</f>
        <v>0</v>
      </c>
      <c r="R161" s="2">
        <f>IFERROR(HLOOKUP("tier2",'VI2'!$C:$C,MATCH(LOWER(SUBSTITUTE(HLOOKUP("vehicle",[1]pl!$C:$C,pos!R161),"-","_")),'VI2'!$A:$A,0)),)</f>
        <v>0</v>
      </c>
      <c r="S161" s="2">
        <f>IFERROR(HLOOKUP("tier2",'VI2'!$C:$C,MATCH(LOWER(SUBSTITUTE(HLOOKUP("vehicle",[1]pl!$C:$C,pos!S161),"-","_")),'VI2'!$A:$A,0)),)</f>
        <v>0</v>
      </c>
      <c r="T161" s="2">
        <f>IFERROR(HLOOKUP("tier2",'VI2'!$C:$C,MATCH(LOWER(SUBSTITUTE(HLOOKUP("vehicle",[1]pl!$C:$C,pos!T161),"-","_")),'VI2'!$A:$A,0)),)</f>
        <v>0</v>
      </c>
      <c r="U161" s="2">
        <f>IFERROR(HLOOKUP("tier2",'VI2'!$C:$C,MATCH(LOWER(SUBSTITUTE(HLOOKUP("vehicle",[1]pl!$C:$C,pos!U161),"-","_")),'VI2'!$A:$A,0)),)</f>
        <v>0</v>
      </c>
      <c r="V161" s="2">
        <f>IFERROR(HLOOKUP("tier2",'VI2'!$C:$C,MATCH(LOWER(SUBSTITUTE(HLOOKUP("vehicle",[1]pl!$C:$C,pos!V161),"-","_")),'VI2'!$A:$A,0)),)</f>
        <v>0</v>
      </c>
      <c r="W161" s="2">
        <f>IFERROR(HLOOKUP("tier2",'VI2'!$C:$C,MATCH(LOWER(SUBSTITUTE(HLOOKUP("vehicle",[1]pl!$C:$C,pos!W161),"-","_")),'VI2'!$A:$A,0)),)</f>
        <v>0</v>
      </c>
      <c r="X161" s="2">
        <f>IFERROR(HLOOKUP("tier2",'VI2'!$C:$C,MATCH(LOWER(SUBSTITUTE(HLOOKUP("vehicle",[1]pl!$C:$C,pos!X161),"-","_")),'VI2'!$A:$A,0)),)</f>
        <v>0</v>
      </c>
      <c r="Y161" s="2">
        <f>IFERROR(HLOOKUP("tier2",'VI2'!$C:$C,MATCH(LOWER(SUBSTITUTE(HLOOKUP("vehicle",[1]pl!$C:$C,pos!Y161),"-","_")),'VI2'!$A:$A,0)),)</f>
        <v>0</v>
      </c>
      <c r="Z161" s="2">
        <f>IFERROR(HLOOKUP("tier2",'VI2'!$C:$C,MATCH(LOWER(SUBSTITUTE(HLOOKUP("vehicle",[1]pl!$C:$C,pos!Z161),"-","_")),'VI2'!$A:$A,0)),)</f>
        <v>0</v>
      </c>
      <c r="AA161" s="2">
        <f>IFERROR(HLOOKUP("tier2",'VI2'!$C:$C,MATCH(LOWER(SUBSTITUTE(HLOOKUP("vehicle",[1]pl!$C:$C,pos!AA161),"-","_")),'VI2'!$A:$A,0)),)</f>
        <v>0</v>
      </c>
      <c r="AB161" s="2">
        <f>IFERROR(HLOOKUP("tier2",'VI2'!$C:$C,MATCH(LOWER(SUBSTITUTE(HLOOKUP("vehicle",[1]pl!$C:$C,pos!AB161),"-","_")),'VI2'!$A:$A,0)),)</f>
        <v>0</v>
      </c>
      <c r="AC161" s="2">
        <f>IFERROR(HLOOKUP("tier2",'VI2'!$C:$C,MATCH(LOWER(SUBSTITUTE(HLOOKUP("vehicle",[1]pl!$C:$C,pos!AC161),"-","_")),'VI2'!$A:$A,0)),)</f>
        <v>0</v>
      </c>
      <c r="AD161" s="2">
        <f>IFERROR(HLOOKUP("tier2",'VI2'!$C:$C,MATCH(LOWER(SUBSTITUTE(HLOOKUP("vehicle",[1]pl!$C:$C,pos!AD161),"-","_")),'VI2'!$A:$A,0)),)</f>
        <v>0</v>
      </c>
      <c r="AE161" s="2">
        <f>IFERROR(HLOOKUP("tier2",'VI2'!$C:$C,MATCH(LOWER(SUBSTITUTE(HLOOKUP("vehicle",[1]pl!$C:$C,pos!AE161),"-","_")),'VI2'!$A:$A,0)),)</f>
        <v>0</v>
      </c>
      <c r="AF161" s="3" t="s">
        <v>288</v>
      </c>
      <c r="AG161" s="4">
        <f>MAX(MIN(A161:AE161),tier1!A161:AE161)</f>
        <v>0</v>
      </c>
    </row>
    <row r="162" spans="1:33" s="2" customFormat="1" x14ac:dyDescent="0.25">
      <c r="A162" s="2">
        <f>IFERROR(HLOOKUP("tier2",'VI2'!$C:$C,MATCH(LOWER(SUBSTITUTE(HLOOKUP("vehicle",[1]pl!$C:$C,pos!A162),"-","_")),'VI2'!$A:$A,0)),)</f>
        <v>0</v>
      </c>
      <c r="B162" s="2">
        <f>IFERROR(HLOOKUP("tier2",'VI2'!$C:$C,MATCH(LOWER(SUBSTITUTE(HLOOKUP("vehicle",[1]pl!$C:$C,pos!B162),"-","_")),'VI2'!$A:$A,0)),)</f>
        <v>0</v>
      </c>
      <c r="C162" s="2">
        <f>IFERROR(HLOOKUP("tier2",'VI2'!$C:$C,MATCH(LOWER(SUBSTITUTE(HLOOKUP("vehicle",[1]pl!$C:$C,pos!C162),"-","_")),'VI2'!$A:$A,0)),)</f>
        <v>0</v>
      </c>
      <c r="D162" s="2">
        <f>IFERROR(HLOOKUP("tier2",'VI2'!$C:$C,MATCH(LOWER(SUBSTITUTE(HLOOKUP("vehicle",[1]pl!$C:$C,pos!D162),"-","_")),'VI2'!$A:$A,0)),)</f>
        <v>0</v>
      </c>
      <c r="E162" s="2">
        <f>IFERROR(HLOOKUP("tier2",'VI2'!$C:$C,MATCH(LOWER(SUBSTITUTE(HLOOKUP("vehicle",[1]pl!$C:$C,pos!E162),"-","_")),'VI2'!$A:$A,0)),)</f>
        <v>0</v>
      </c>
      <c r="F162" s="2">
        <f>IFERROR(HLOOKUP("tier2",'VI2'!$C:$C,MATCH(LOWER(SUBSTITUTE(HLOOKUP("vehicle",[1]pl!$C:$C,pos!F162),"-","_")),'VI2'!$A:$A,0)),)</f>
        <v>0</v>
      </c>
      <c r="G162" s="2">
        <f>IFERROR(HLOOKUP("tier2",'VI2'!$C:$C,MATCH(LOWER(SUBSTITUTE(HLOOKUP("vehicle",[1]pl!$C:$C,pos!G162),"-","_")),'VI2'!$A:$A,0)),)</f>
        <v>0</v>
      </c>
      <c r="H162" s="2">
        <f>IFERROR(HLOOKUP("tier2",'VI2'!$C:$C,MATCH(LOWER(SUBSTITUTE(HLOOKUP("vehicle",[1]pl!$C:$C,pos!H162),"-","_")),'VI2'!$A:$A,0)),)</f>
        <v>0</v>
      </c>
      <c r="I162" s="2">
        <f>IFERROR(HLOOKUP("tier2",'VI2'!$C:$C,MATCH(LOWER(SUBSTITUTE(HLOOKUP("vehicle",[1]pl!$C:$C,pos!I162),"-","_")),'VI2'!$A:$A,0)),)</f>
        <v>0</v>
      </c>
      <c r="J162" s="2">
        <f>IFERROR(HLOOKUP("tier2",'VI2'!$C:$C,MATCH(LOWER(SUBSTITUTE(HLOOKUP("vehicle",[1]pl!$C:$C,pos!J162),"-","_")),'VI2'!$A:$A,0)),)</f>
        <v>0</v>
      </c>
      <c r="K162" s="2">
        <f>IFERROR(HLOOKUP("tier2",'VI2'!$C:$C,MATCH(LOWER(SUBSTITUTE(HLOOKUP("vehicle",[1]pl!$C:$C,pos!K162),"-","_")),'VI2'!$A:$A,0)),)</f>
        <v>0</v>
      </c>
      <c r="L162" s="2">
        <f>IFERROR(HLOOKUP("tier2",'VI2'!$C:$C,MATCH(LOWER(SUBSTITUTE(HLOOKUP("vehicle",[1]pl!$C:$C,pos!L162),"-","_")),'VI2'!$A:$A,0)),)</f>
        <v>0</v>
      </c>
      <c r="M162" s="2">
        <f>IFERROR(HLOOKUP("tier2",'VI2'!$C:$C,MATCH(LOWER(SUBSTITUTE(HLOOKUP("vehicle",[1]pl!$C:$C,pos!M162),"-","_")),'VI2'!$A:$A,0)),)</f>
        <v>0</v>
      </c>
      <c r="N162" s="2">
        <f>IFERROR(HLOOKUP("tier2",'VI2'!$C:$C,MATCH(LOWER(SUBSTITUTE(HLOOKUP("vehicle",[1]pl!$C:$C,pos!N162),"-","_")),'VI2'!$A:$A,0)),)</f>
        <v>0</v>
      </c>
      <c r="O162" s="2">
        <f>IFERROR(HLOOKUP("tier2",'VI2'!$C:$C,MATCH(LOWER(SUBSTITUTE(HLOOKUP("vehicle",[1]pl!$C:$C,pos!O162),"-","_")),'VI2'!$A:$A,0)),)</f>
        <v>0</v>
      </c>
      <c r="Q162" s="2">
        <f>IFERROR(HLOOKUP("tier2",'VI2'!$C:$C,MATCH(LOWER(SUBSTITUTE(HLOOKUP("vehicle",[1]pl!$C:$C,pos!Q162),"-","_")),'VI2'!$A:$A,0)),)</f>
        <v>0</v>
      </c>
      <c r="R162" s="2">
        <f>IFERROR(HLOOKUP("tier2",'VI2'!$C:$C,MATCH(LOWER(SUBSTITUTE(HLOOKUP("vehicle",[1]pl!$C:$C,pos!R162),"-","_")),'VI2'!$A:$A,0)),)</f>
        <v>0</v>
      </c>
      <c r="S162" s="2">
        <f>IFERROR(HLOOKUP("tier2",'VI2'!$C:$C,MATCH(LOWER(SUBSTITUTE(HLOOKUP("vehicle",[1]pl!$C:$C,pos!S162),"-","_")),'VI2'!$A:$A,0)),)</f>
        <v>0</v>
      </c>
      <c r="T162" s="2">
        <f>IFERROR(HLOOKUP("tier2",'VI2'!$C:$C,MATCH(LOWER(SUBSTITUTE(HLOOKUP("vehicle",[1]pl!$C:$C,pos!T162),"-","_")),'VI2'!$A:$A,0)),)</f>
        <v>0</v>
      </c>
      <c r="U162" s="2">
        <f>IFERROR(HLOOKUP("tier2",'VI2'!$C:$C,MATCH(LOWER(SUBSTITUTE(HLOOKUP("vehicle",[1]pl!$C:$C,pos!U162),"-","_")),'VI2'!$A:$A,0)),)</f>
        <v>0</v>
      </c>
      <c r="V162" s="2">
        <f>IFERROR(HLOOKUP("tier2",'VI2'!$C:$C,MATCH(LOWER(SUBSTITUTE(HLOOKUP("vehicle",[1]pl!$C:$C,pos!V162),"-","_")),'VI2'!$A:$A,0)),)</f>
        <v>0</v>
      </c>
      <c r="W162" s="2">
        <f>IFERROR(HLOOKUP("tier2",'VI2'!$C:$C,MATCH(LOWER(SUBSTITUTE(HLOOKUP("vehicle",[1]pl!$C:$C,pos!W162),"-","_")),'VI2'!$A:$A,0)),)</f>
        <v>0</v>
      </c>
      <c r="X162" s="2">
        <f>IFERROR(HLOOKUP("tier2",'VI2'!$C:$C,MATCH(LOWER(SUBSTITUTE(HLOOKUP("vehicle",[1]pl!$C:$C,pos!X162),"-","_")),'VI2'!$A:$A,0)),)</f>
        <v>0</v>
      </c>
      <c r="Y162" s="2">
        <f>IFERROR(HLOOKUP("tier2",'VI2'!$C:$C,MATCH(LOWER(SUBSTITUTE(HLOOKUP("vehicle",[1]pl!$C:$C,pos!Y162),"-","_")),'VI2'!$A:$A,0)),)</f>
        <v>0</v>
      </c>
      <c r="Z162" s="2">
        <f>IFERROR(HLOOKUP("tier2",'VI2'!$C:$C,MATCH(LOWER(SUBSTITUTE(HLOOKUP("vehicle",[1]pl!$C:$C,pos!Z162),"-","_")),'VI2'!$A:$A,0)),)</f>
        <v>0</v>
      </c>
      <c r="AA162" s="2">
        <f>IFERROR(HLOOKUP("tier2",'VI2'!$C:$C,MATCH(LOWER(SUBSTITUTE(HLOOKUP("vehicle",[1]pl!$C:$C,pos!AA162),"-","_")),'VI2'!$A:$A,0)),)</f>
        <v>0</v>
      </c>
      <c r="AB162" s="2">
        <f>IFERROR(HLOOKUP("tier2",'VI2'!$C:$C,MATCH(LOWER(SUBSTITUTE(HLOOKUP("vehicle",[1]pl!$C:$C,pos!AB162),"-","_")),'VI2'!$A:$A,0)),)</f>
        <v>0</v>
      </c>
      <c r="AC162" s="2">
        <f>IFERROR(HLOOKUP("tier2",'VI2'!$C:$C,MATCH(LOWER(SUBSTITUTE(HLOOKUP("vehicle",[1]pl!$C:$C,pos!AC162),"-","_")),'VI2'!$A:$A,0)),)</f>
        <v>0</v>
      </c>
      <c r="AD162" s="2">
        <f>IFERROR(HLOOKUP("tier2",'VI2'!$C:$C,MATCH(LOWER(SUBSTITUTE(HLOOKUP("vehicle",[1]pl!$C:$C,pos!AD162),"-","_")),'VI2'!$A:$A,0)),)</f>
        <v>0</v>
      </c>
      <c r="AE162" s="2">
        <f>IFERROR(HLOOKUP("tier2",'VI2'!$C:$C,MATCH(LOWER(SUBSTITUTE(HLOOKUP("vehicle",[1]pl!$C:$C,pos!AE162),"-","_")),'VI2'!$A:$A,0)),)</f>
        <v>0</v>
      </c>
      <c r="AF162" s="3" t="s">
        <v>288</v>
      </c>
      <c r="AG162" s="4">
        <f>MAX(MIN(A162:AE162),tier1!A162:AE162)</f>
        <v>0</v>
      </c>
    </row>
    <row r="163" spans="1:33" s="2" customFormat="1" x14ac:dyDescent="0.25">
      <c r="A163" s="2">
        <f>IFERROR(HLOOKUP("tier2",'VI2'!$C:$C,MATCH(LOWER(SUBSTITUTE(HLOOKUP("vehicle",[1]pl!$C:$C,pos!A163),"-","_")),'VI2'!$A:$A,0)),)</f>
        <v>0</v>
      </c>
      <c r="B163" s="2">
        <f>IFERROR(HLOOKUP("tier2",'VI2'!$C:$C,MATCH(LOWER(SUBSTITUTE(HLOOKUP("vehicle",[1]pl!$C:$C,pos!B163),"-","_")),'VI2'!$A:$A,0)),)</f>
        <v>0</v>
      </c>
      <c r="C163" s="2">
        <f>IFERROR(HLOOKUP("tier2",'VI2'!$C:$C,MATCH(LOWER(SUBSTITUTE(HLOOKUP("vehicle",[1]pl!$C:$C,pos!C163),"-","_")),'VI2'!$A:$A,0)),)</f>
        <v>0</v>
      </c>
      <c r="D163" s="2">
        <f>IFERROR(HLOOKUP("tier2",'VI2'!$C:$C,MATCH(LOWER(SUBSTITUTE(HLOOKUP("vehicle",[1]pl!$C:$C,pos!D163),"-","_")),'VI2'!$A:$A,0)),)</f>
        <v>0</v>
      </c>
      <c r="E163" s="2">
        <f>IFERROR(HLOOKUP("tier2",'VI2'!$C:$C,MATCH(LOWER(SUBSTITUTE(HLOOKUP("vehicle",[1]pl!$C:$C,pos!E163),"-","_")),'VI2'!$A:$A,0)),)</f>
        <v>0</v>
      </c>
      <c r="F163" s="2">
        <f>IFERROR(HLOOKUP("tier2",'VI2'!$C:$C,MATCH(LOWER(SUBSTITUTE(HLOOKUP("vehicle",[1]pl!$C:$C,pos!F163),"-","_")),'VI2'!$A:$A,0)),)</f>
        <v>0</v>
      </c>
      <c r="G163" s="2">
        <f>IFERROR(HLOOKUP("tier2",'VI2'!$C:$C,MATCH(LOWER(SUBSTITUTE(HLOOKUP("vehicle",[1]pl!$C:$C,pos!G163),"-","_")),'VI2'!$A:$A,0)),)</f>
        <v>0</v>
      </c>
      <c r="H163" s="2">
        <f>IFERROR(HLOOKUP("tier2",'VI2'!$C:$C,MATCH(LOWER(SUBSTITUTE(HLOOKUP("vehicle",[1]pl!$C:$C,pos!H163),"-","_")),'VI2'!$A:$A,0)),)</f>
        <v>0</v>
      </c>
      <c r="I163" s="2">
        <f>IFERROR(HLOOKUP("tier2",'VI2'!$C:$C,MATCH(LOWER(SUBSTITUTE(HLOOKUP("vehicle",[1]pl!$C:$C,pos!I163),"-","_")),'VI2'!$A:$A,0)),)</f>
        <v>0</v>
      </c>
      <c r="J163" s="2">
        <f>IFERROR(HLOOKUP("tier2",'VI2'!$C:$C,MATCH(LOWER(SUBSTITUTE(HLOOKUP("vehicle",[1]pl!$C:$C,pos!J163),"-","_")),'VI2'!$A:$A,0)),)</f>
        <v>0</v>
      </c>
      <c r="K163" s="2">
        <f>IFERROR(HLOOKUP("tier2",'VI2'!$C:$C,MATCH(LOWER(SUBSTITUTE(HLOOKUP("vehicle",[1]pl!$C:$C,pos!K163),"-","_")),'VI2'!$A:$A,0)),)</f>
        <v>0</v>
      </c>
      <c r="L163" s="2">
        <f>IFERROR(HLOOKUP("tier2",'VI2'!$C:$C,MATCH(LOWER(SUBSTITUTE(HLOOKUP("vehicle",[1]pl!$C:$C,pos!L163),"-","_")),'VI2'!$A:$A,0)),)</f>
        <v>0</v>
      </c>
      <c r="M163" s="2">
        <f>IFERROR(HLOOKUP("tier2",'VI2'!$C:$C,MATCH(LOWER(SUBSTITUTE(HLOOKUP("vehicle",[1]pl!$C:$C,pos!M163),"-","_")),'VI2'!$A:$A,0)),)</f>
        <v>0</v>
      </c>
      <c r="N163" s="2">
        <f>IFERROR(HLOOKUP("tier2",'VI2'!$C:$C,MATCH(LOWER(SUBSTITUTE(HLOOKUP("vehicle",[1]pl!$C:$C,pos!N163),"-","_")),'VI2'!$A:$A,0)),)</f>
        <v>0</v>
      </c>
      <c r="O163" s="2">
        <f>IFERROR(HLOOKUP("tier2",'VI2'!$C:$C,MATCH(LOWER(SUBSTITUTE(HLOOKUP("vehicle",[1]pl!$C:$C,pos!O163),"-","_")),'VI2'!$A:$A,0)),)</f>
        <v>0</v>
      </c>
      <c r="Q163" s="2">
        <f>IFERROR(HLOOKUP("tier2",'VI2'!$C:$C,MATCH(LOWER(SUBSTITUTE(HLOOKUP("vehicle",[1]pl!$C:$C,pos!Q163),"-","_")),'VI2'!$A:$A,0)),)</f>
        <v>0</v>
      </c>
      <c r="R163" s="2">
        <f>IFERROR(HLOOKUP("tier2",'VI2'!$C:$C,MATCH(LOWER(SUBSTITUTE(HLOOKUP("vehicle",[1]pl!$C:$C,pos!R163),"-","_")),'VI2'!$A:$A,0)),)</f>
        <v>0</v>
      </c>
      <c r="S163" s="2">
        <f>IFERROR(HLOOKUP("tier2",'VI2'!$C:$C,MATCH(LOWER(SUBSTITUTE(HLOOKUP("vehicle",[1]pl!$C:$C,pos!S163),"-","_")),'VI2'!$A:$A,0)),)</f>
        <v>0</v>
      </c>
      <c r="T163" s="2">
        <f>IFERROR(HLOOKUP("tier2",'VI2'!$C:$C,MATCH(LOWER(SUBSTITUTE(HLOOKUP("vehicle",[1]pl!$C:$C,pos!T163),"-","_")),'VI2'!$A:$A,0)),)</f>
        <v>0</v>
      </c>
      <c r="U163" s="2">
        <f>IFERROR(HLOOKUP("tier2",'VI2'!$C:$C,MATCH(LOWER(SUBSTITUTE(HLOOKUP("vehicle",[1]pl!$C:$C,pos!U163),"-","_")),'VI2'!$A:$A,0)),)</f>
        <v>0</v>
      </c>
      <c r="V163" s="2">
        <f>IFERROR(HLOOKUP("tier2",'VI2'!$C:$C,MATCH(LOWER(SUBSTITUTE(HLOOKUP("vehicle",[1]pl!$C:$C,pos!V163),"-","_")),'VI2'!$A:$A,0)),)</f>
        <v>0</v>
      </c>
      <c r="W163" s="2">
        <f>IFERROR(HLOOKUP("tier2",'VI2'!$C:$C,MATCH(LOWER(SUBSTITUTE(HLOOKUP("vehicle",[1]pl!$C:$C,pos!W163),"-","_")),'VI2'!$A:$A,0)),)</f>
        <v>0</v>
      </c>
      <c r="X163" s="2">
        <f>IFERROR(HLOOKUP("tier2",'VI2'!$C:$C,MATCH(LOWER(SUBSTITUTE(HLOOKUP("vehicle",[1]pl!$C:$C,pos!X163),"-","_")),'VI2'!$A:$A,0)),)</f>
        <v>0</v>
      </c>
      <c r="Y163" s="2">
        <f>IFERROR(HLOOKUP("tier2",'VI2'!$C:$C,MATCH(LOWER(SUBSTITUTE(HLOOKUP("vehicle",[1]pl!$C:$C,pos!Y163),"-","_")),'VI2'!$A:$A,0)),)</f>
        <v>0</v>
      </c>
      <c r="Z163" s="2">
        <f>IFERROR(HLOOKUP("tier2",'VI2'!$C:$C,MATCH(LOWER(SUBSTITUTE(HLOOKUP("vehicle",[1]pl!$C:$C,pos!Z163),"-","_")),'VI2'!$A:$A,0)),)</f>
        <v>0</v>
      </c>
      <c r="AA163" s="2">
        <f>IFERROR(HLOOKUP("tier2",'VI2'!$C:$C,MATCH(LOWER(SUBSTITUTE(HLOOKUP("vehicle",[1]pl!$C:$C,pos!AA163),"-","_")),'VI2'!$A:$A,0)),)</f>
        <v>0</v>
      </c>
      <c r="AB163" s="2">
        <f>IFERROR(HLOOKUP("tier2",'VI2'!$C:$C,MATCH(LOWER(SUBSTITUTE(HLOOKUP("vehicle",[1]pl!$C:$C,pos!AB163),"-","_")),'VI2'!$A:$A,0)),)</f>
        <v>0</v>
      </c>
      <c r="AC163" s="2">
        <f>IFERROR(HLOOKUP("tier2",'VI2'!$C:$C,MATCH(LOWER(SUBSTITUTE(HLOOKUP("vehicle",[1]pl!$C:$C,pos!AC163),"-","_")),'VI2'!$A:$A,0)),)</f>
        <v>0</v>
      </c>
      <c r="AD163" s="2">
        <f>IFERROR(HLOOKUP("tier2",'VI2'!$C:$C,MATCH(LOWER(SUBSTITUTE(HLOOKUP("vehicle",[1]pl!$C:$C,pos!AD163),"-","_")),'VI2'!$A:$A,0)),)</f>
        <v>0</v>
      </c>
      <c r="AE163" s="2">
        <f>IFERROR(HLOOKUP("tier2",'VI2'!$C:$C,MATCH(LOWER(SUBSTITUTE(HLOOKUP("vehicle",[1]pl!$C:$C,pos!AE163),"-","_")),'VI2'!$A:$A,0)),)</f>
        <v>0</v>
      </c>
      <c r="AF163" s="3" t="s">
        <v>288</v>
      </c>
      <c r="AG163" s="4">
        <f>MAX(MIN(A163:AE163),tier1!A163:AE163)</f>
        <v>0</v>
      </c>
    </row>
    <row r="164" spans="1:33" s="2" customFormat="1" x14ac:dyDescent="0.25">
      <c r="A164" s="2">
        <f>IFERROR(HLOOKUP("tier2",'VI2'!$C:$C,MATCH(LOWER(SUBSTITUTE(HLOOKUP("vehicle",[1]pl!$C:$C,pos!A164),"-","_")),'VI2'!$A:$A,0)),)</f>
        <v>0</v>
      </c>
      <c r="B164" s="2">
        <f>IFERROR(HLOOKUP("tier2",'VI2'!$C:$C,MATCH(LOWER(SUBSTITUTE(HLOOKUP("vehicle",[1]pl!$C:$C,pos!B164),"-","_")),'VI2'!$A:$A,0)),)</f>
        <v>0</v>
      </c>
      <c r="C164" s="2">
        <f>IFERROR(HLOOKUP("tier2",'VI2'!$C:$C,MATCH(LOWER(SUBSTITUTE(HLOOKUP("vehicle",[1]pl!$C:$C,pos!C164),"-","_")),'VI2'!$A:$A,0)),)</f>
        <v>0</v>
      </c>
      <c r="D164" s="2">
        <f>IFERROR(HLOOKUP("tier2",'VI2'!$C:$C,MATCH(LOWER(SUBSTITUTE(HLOOKUP("vehicle",[1]pl!$C:$C,pos!D164),"-","_")),'VI2'!$A:$A,0)),)</f>
        <v>0</v>
      </c>
      <c r="E164" s="2">
        <f>IFERROR(HLOOKUP("tier2",'VI2'!$C:$C,MATCH(LOWER(SUBSTITUTE(HLOOKUP("vehicle",[1]pl!$C:$C,pos!E164),"-","_")),'VI2'!$A:$A,0)),)</f>
        <v>0</v>
      </c>
      <c r="F164" s="2">
        <f>IFERROR(HLOOKUP("tier2",'VI2'!$C:$C,MATCH(LOWER(SUBSTITUTE(HLOOKUP("vehicle",[1]pl!$C:$C,pos!F164),"-","_")),'VI2'!$A:$A,0)),)</f>
        <v>0</v>
      </c>
      <c r="G164" s="2">
        <f>IFERROR(HLOOKUP("tier2",'VI2'!$C:$C,MATCH(LOWER(SUBSTITUTE(HLOOKUP("vehicle",[1]pl!$C:$C,pos!G164),"-","_")),'VI2'!$A:$A,0)),)</f>
        <v>0</v>
      </c>
      <c r="H164" s="2">
        <f>IFERROR(HLOOKUP("tier2",'VI2'!$C:$C,MATCH(LOWER(SUBSTITUTE(HLOOKUP("vehicle",[1]pl!$C:$C,pos!H164),"-","_")),'VI2'!$A:$A,0)),)</f>
        <v>0</v>
      </c>
      <c r="I164" s="2">
        <f>IFERROR(HLOOKUP("tier2",'VI2'!$C:$C,MATCH(LOWER(SUBSTITUTE(HLOOKUP("vehicle",[1]pl!$C:$C,pos!I164),"-","_")),'VI2'!$A:$A,0)),)</f>
        <v>0</v>
      </c>
      <c r="J164" s="2">
        <f>IFERROR(HLOOKUP("tier2",'VI2'!$C:$C,MATCH(LOWER(SUBSTITUTE(HLOOKUP("vehicle",[1]pl!$C:$C,pos!J164),"-","_")),'VI2'!$A:$A,0)),)</f>
        <v>0</v>
      </c>
      <c r="K164" s="2">
        <f>IFERROR(HLOOKUP("tier2",'VI2'!$C:$C,MATCH(LOWER(SUBSTITUTE(HLOOKUP("vehicle",[1]pl!$C:$C,pos!K164),"-","_")),'VI2'!$A:$A,0)),)</f>
        <v>0</v>
      </c>
      <c r="L164" s="2">
        <f>IFERROR(HLOOKUP("tier2",'VI2'!$C:$C,MATCH(LOWER(SUBSTITUTE(HLOOKUP("vehicle",[1]pl!$C:$C,pos!L164),"-","_")),'VI2'!$A:$A,0)),)</f>
        <v>0</v>
      </c>
      <c r="M164" s="2">
        <f>IFERROR(HLOOKUP("tier2",'VI2'!$C:$C,MATCH(LOWER(SUBSTITUTE(HLOOKUP("vehicle",[1]pl!$C:$C,pos!M164),"-","_")),'VI2'!$A:$A,0)),)</f>
        <v>0</v>
      </c>
      <c r="N164" s="2">
        <f>IFERROR(HLOOKUP("tier2",'VI2'!$C:$C,MATCH(LOWER(SUBSTITUTE(HLOOKUP("vehicle",[1]pl!$C:$C,pos!N164),"-","_")),'VI2'!$A:$A,0)),)</f>
        <v>0</v>
      </c>
      <c r="O164" s="2">
        <f>IFERROR(HLOOKUP("tier2",'VI2'!$C:$C,MATCH(LOWER(SUBSTITUTE(HLOOKUP("vehicle",[1]pl!$C:$C,pos!O164),"-","_")),'VI2'!$A:$A,0)),)</f>
        <v>0</v>
      </c>
      <c r="Q164" s="2">
        <f>IFERROR(HLOOKUP("tier2",'VI2'!$C:$C,MATCH(LOWER(SUBSTITUTE(HLOOKUP("vehicle",[1]pl!$C:$C,pos!Q164),"-","_")),'VI2'!$A:$A,0)),)</f>
        <v>0</v>
      </c>
      <c r="R164" s="2">
        <f>IFERROR(HLOOKUP("tier2",'VI2'!$C:$C,MATCH(LOWER(SUBSTITUTE(HLOOKUP("vehicle",[1]pl!$C:$C,pos!R164),"-","_")),'VI2'!$A:$A,0)),)</f>
        <v>0</v>
      </c>
      <c r="S164" s="2">
        <f>IFERROR(HLOOKUP("tier2",'VI2'!$C:$C,MATCH(LOWER(SUBSTITUTE(HLOOKUP("vehicle",[1]pl!$C:$C,pos!S164),"-","_")),'VI2'!$A:$A,0)),)</f>
        <v>0</v>
      </c>
      <c r="T164" s="2">
        <f>IFERROR(HLOOKUP("tier2",'VI2'!$C:$C,MATCH(LOWER(SUBSTITUTE(HLOOKUP("vehicle",[1]pl!$C:$C,pos!T164),"-","_")),'VI2'!$A:$A,0)),)</f>
        <v>0</v>
      </c>
      <c r="U164" s="2">
        <f>IFERROR(HLOOKUP("tier2",'VI2'!$C:$C,MATCH(LOWER(SUBSTITUTE(HLOOKUP("vehicle",[1]pl!$C:$C,pos!U164),"-","_")),'VI2'!$A:$A,0)),)</f>
        <v>0</v>
      </c>
      <c r="V164" s="2">
        <f>IFERROR(HLOOKUP("tier2",'VI2'!$C:$C,MATCH(LOWER(SUBSTITUTE(HLOOKUP("vehicle",[1]pl!$C:$C,pos!V164),"-","_")),'VI2'!$A:$A,0)),)</f>
        <v>0</v>
      </c>
      <c r="W164" s="2">
        <f>IFERROR(HLOOKUP("tier2",'VI2'!$C:$C,MATCH(LOWER(SUBSTITUTE(HLOOKUP("vehicle",[1]pl!$C:$C,pos!W164),"-","_")),'VI2'!$A:$A,0)),)</f>
        <v>0</v>
      </c>
      <c r="X164" s="2">
        <f>IFERROR(HLOOKUP("tier2",'VI2'!$C:$C,MATCH(LOWER(SUBSTITUTE(HLOOKUP("vehicle",[1]pl!$C:$C,pos!X164),"-","_")),'VI2'!$A:$A,0)),)</f>
        <v>0</v>
      </c>
      <c r="Y164" s="2">
        <f>IFERROR(HLOOKUP("tier2",'VI2'!$C:$C,MATCH(LOWER(SUBSTITUTE(HLOOKUP("vehicle",[1]pl!$C:$C,pos!Y164),"-","_")),'VI2'!$A:$A,0)),)</f>
        <v>0</v>
      </c>
      <c r="Z164" s="2">
        <f>IFERROR(HLOOKUP("tier2",'VI2'!$C:$C,MATCH(LOWER(SUBSTITUTE(HLOOKUP("vehicle",[1]pl!$C:$C,pos!Z164),"-","_")),'VI2'!$A:$A,0)),)</f>
        <v>0</v>
      </c>
      <c r="AA164" s="2">
        <f>IFERROR(HLOOKUP("tier2",'VI2'!$C:$C,MATCH(LOWER(SUBSTITUTE(HLOOKUP("vehicle",[1]pl!$C:$C,pos!AA164),"-","_")),'VI2'!$A:$A,0)),)</f>
        <v>0</v>
      </c>
      <c r="AB164" s="2">
        <f>IFERROR(HLOOKUP("tier2",'VI2'!$C:$C,MATCH(LOWER(SUBSTITUTE(HLOOKUP("vehicle",[1]pl!$C:$C,pos!AB164),"-","_")),'VI2'!$A:$A,0)),)</f>
        <v>0</v>
      </c>
      <c r="AC164" s="2">
        <f>IFERROR(HLOOKUP("tier2",'VI2'!$C:$C,MATCH(LOWER(SUBSTITUTE(HLOOKUP("vehicle",[1]pl!$C:$C,pos!AC164),"-","_")),'VI2'!$A:$A,0)),)</f>
        <v>0</v>
      </c>
      <c r="AD164" s="2">
        <f>IFERROR(HLOOKUP("tier2",'VI2'!$C:$C,MATCH(LOWER(SUBSTITUTE(HLOOKUP("vehicle",[1]pl!$C:$C,pos!AD164),"-","_")),'VI2'!$A:$A,0)),)</f>
        <v>0</v>
      </c>
      <c r="AE164" s="2">
        <f>IFERROR(HLOOKUP("tier2",'VI2'!$C:$C,MATCH(LOWER(SUBSTITUTE(HLOOKUP("vehicle",[1]pl!$C:$C,pos!AE164),"-","_")),'VI2'!$A:$A,0)),)</f>
        <v>0</v>
      </c>
      <c r="AF164" s="3" t="s">
        <v>288</v>
      </c>
      <c r="AG164" s="4">
        <f>MAX(MIN(A164:AE164),tier1!A164:AE164)</f>
        <v>0</v>
      </c>
    </row>
    <row r="165" spans="1:33" s="2" customFormat="1" x14ac:dyDescent="0.25">
      <c r="A165" s="2">
        <f>IFERROR(HLOOKUP("tier2",'VI2'!$C:$C,MATCH(LOWER(SUBSTITUTE(HLOOKUP("vehicle",[1]pl!$C:$C,pos!A165),"-","_")),'VI2'!$A:$A,0)),)</f>
        <v>0</v>
      </c>
      <c r="B165" s="2">
        <f>IFERROR(HLOOKUP("tier2",'VI2'!$C:$C,MATCH(LOWER(SUBSTITUTE(HLOOKUP("vehicle",[1]pl!$C:$C,pos!B165),"-","_")),'VI2'!$A:$A,0)),)</f>
        <v>0</v>
      </c>
      <c r="C165" s="2">
        <f>IFERROR(HLOOKUP("tier2",'VI2'!$C:$C,MATCH(LOWER(SUBSTITUTE(HLOOKUP("vehicle",[1]pl!$C:$C,pos!C165),"-","_")),'VI2'!$A:$A,0)),)</f>
        <v>0</v>
      </c>
      <c r="D165" s="2">
        <f>IFERROR(HLOOKUP("tier2",'VI2'!$C:$C,MATCH(LOWER(SUBSTITUTE(HLOOKUP("vehicle",[1]pl!$C:$C,pos!D165),"-","_")),'VI2'!$A:$A,0)),)</f>
        <v>0</v>
      </c>
      <c r="E165" s="2">
        <f>IFERROR(HLOOKUP("tier2",'VI2'!$C:$C,MATCH(LOWER(SUBSTITUTE(HLOOKUP("vehicle",[1]pl!$C:$C,pos!E165),"-","_")),'VI2'!$A:$A,0)),)</f>
        <v>0</v>
      </c>
      <c r="F165" s="2">
        <f>IFERROR(HLOOKUP("tier2",'VI2'!$C:$C,MATCH(LOWER(SUBSTITUTE(HLOOKUP("vehicle",[1]pl!$C:$C,pos!F165),"-","_")),'VI2'!$A:$A,0)),)</f>
        <v>0</v>
      </c>
      <c r="G165" s="2">
        <f>IFERROR(HLOOKUP("tier2",'VI2'!$C:$C,MATCH(LOWER(SUBSTITUTE(HLOOKUP("vehicle",[1]pl!$C:$C,pos!G165),"-","_")),'VI2'!$A:$A,0)),)</f>
        <v>0</v>
      </c>
      <c r="H165" s="2">
        <f>IFERROR(HLOOKUP("tier2",'VI2'!$C:$C,MATCH(LOWER(SUBSTITUTE(HLOOKUP("vehicle",[1]pl!$C:$C,pos!H165),"-","_")),'VI2'!$A:$A,0)),)</f>
        <v>0</v>
      </c>
      <c r="I165" s="2">
        <f>IFERROR(HLOOKUP("tier2",'VI2'!$C:$C,MATCH(LOWER(SUBSTITUTE(HLOOKUP("vehicle",[1]pl!$C:$C,pos!I165),"-","_")),'VI2'!$A:$A,0)),)</f>
        <v>0</v>
      </c>
      <c r="J165" s="2">
        <f>IFERROR(HLOOKUP("tier2",'VI2'!$C:$C,MATCH(LOWER(SUBSTITUTE(HLOOKUP("vehicle",[1]pl!$C:$C,pos!J165),"-","_")),'VI2'!$A:$A,0)),)</f>
        <v>0</v>
      </c>
      <c r="K165" s="2">
        <f>IFERROR(HLOOKUP("tier2",'VI2'!$C:$C,MATCH(LOWER(SUBSTITUTE(HLOOKUP("vehicle",[1]pl!$C:$C,pos!K165),"-","_")),'VI2'!$A:$A,0)),)</f>
        <v>0</v>
      </c>
      <c r="L165" s="2">
        <f>IFERROR(HLOOKUP("tier2",'VI2'!$C:$C,MATCH(LOWER(SUBSTITUTE(HLOOKUP("vehicle",[1]pl!$C:$C,pos!L165),"-","_")),'VI2'!$A:$A,0)),)</f>
        <v>0</v>
      </c>
      <c r="M165" s="2">
        <f>IFERROR(HLOOKUP("tier2",'VI2'!$C:$C,MATCH(LOWER(SUBSTITUTE(HLOOKUP("vehicle",[1]pl!$C:$C,pos!M165),"-","_")),'VI2'!$A:$A,0)),)</f>
        <v>0</v>
      </c>
      <c r="N165" s="2">
        <f>IFERROR(HLOOKUP("tier2",'VI2'!$C:$C,MATCH(LOWER(SUBSTITUTE(HLOOKUP("vehicle",[1]pl!$C:$C,pos!N165),"-","_")),'VI2'!$A:$A,0)),)</f>
        <v>0</v>
      </c>
      <c r="O165" s="2">
        <f>IFERROR(HLOOKUP("tier2",'VI2'!$C:$C,MATCH(LOWER(SUBSTITUTE(HLOOKUP("vehicle",[1]pl!$C:$C,pos!O165),"-","_")),'VI2'!$A:$A,0)),)</f>
        <v>0</v>
      </c>
      <c r="Q165" s="2">
        <f>IFERROR(HLOOKUP("tier2",'VI2'!$C:$C,MATCH(LOWER(SUBSTITUTE(HLOOKUP("vehicle",[1]pl!$C:$C,pos!Q165),"-","_")),'VI2'!$A:$A,0)),)</f>
        <v>0</v>
      </c>
      <c r="R165" s="2">
        <f>IFERROR(HLOOKUP("tier2",'VI2'!$C:$C,MATCH(LOWER(SUBSTITUTE(HLOOKUP("vehicle",[1]pl!$C:$C,pos!R165),"-","_")),'VI2'!$A:$A,0)),)</f>
        <v>0</v>
      </c>
      <c r="S165" s="2">
        <f>IFERROR(HLOOKUP("tier2",'VI2'!$C:$C,MATCH(LOWER(SUBSTITUTE(HLOOKUP("vehicle",[1]pl!$C:$C,pos!S165),"-","_")),'VI2'!$A:$A,0)),)</f>
        <v>0</v>
      </c>
      <c r="T165" s="2">
        <f>IFERROR(HLOOKUP("tier2",'VI2'!$C:$C,MATCH(LOWER(SUBSTITUTE(HLOOKUP("vehicle",[1]pl!$C:$C,pos!T165),"-","_")),'VI2'!$A:$A,0)),)</f>
        <v>0</v>
      </c>
      <c r="U165" s="2">
        <f>IFERROR(HLOOKUP("tier2",'VI2'!$C:$C,MATCH(LOWER(SUBSTITUTE(HLOOKUP("vehicle",[1]pl!$C:$C,pos!U165),"-","_")),'VI2'!$A:$A,0)),)</f>
        <v>0</v>
      </c>
      <c r="V165" s="2">
        <f>IFERROR(HLOOKUP("tier2",'VI2'!$C:$C,MATCH(LOWER(SUBSTITUTE(HLOOKUP("vehicle",[1]pl!$C:$C,pos!V165),"-","_")),'VI2'!$A:$A,0)),)</f>
        <v>0</v>
      </c>
      <c r="W165" s="2">
        <f>IFERROR(HLOOKUP("tier2",'VI2'!$C:$C,MATCH(LOWER(SUBSTITUTE(HLOOKUP("vehicle",[1]pl!$C:$C,pos!W165),"-","_")),'VI2'!$A:$A,0)),)</f>
        <v>0</v>
      </c>
      <c r="X165" s="2">
        <f>IFERROR(HLOOKUP("tier2",'VI2'!$C:$C,MATCH(LOWER(SUBSTITUTE(HLOOKUP("vehicle",[1]pl!$C:$C,pos!X165),"-","_")),'VI2'!$A:$A,0)),)</f>
        <v>0</v>
      </c>
      <c r="Y165" s="2">
        <f>IFERROR(HLOOKUP("tier2",'VI2'!$C:$C,MATCH(LOWER(SUBSTITUTE(HLOOKUP("vehicle",[1]pl!$C:$C,pos!Y165),"-","_")),'VI2'!$A:$A,0)),)</f>
        <v>0</v>
      </c>
      <c r="Z165" s="2">
        <f>IFERROR(HLOOKUP("tier2",'VI2'!$C:$C,MATCH(LOWER(SUBSTITUTE(HLOOKUP("vehicle",[1]pl!$C:$C,pos!Z165),"-","_")),'VI2'!$A:$A,0)),)</f>
        <v>0</v>
      </c>
      <c r="AA165" s="2">
        <f>IFERROR(HLOOKUP("tier2",'VI2'!$C:$C,MATCH(LOWER(SUBSTITUTE(HLOOKUP("vehicle",[1]pl!$C:$C,pos!AA165),"-","_")),'VI2'!$A:$A,0)),)</f>
        <v>0</v>
      </c>
      <c r="AB165" s="2">
        <f>IFERROR(HLOOKUP("tier2",'VI2'!$C:$C,MATCH(LOWER(SUBSTITUTE(HLOOKUP("vehicle",[1]pl!$C:$C,pos!AB165),"-","_")),'VI2'!$A:$A,0)),)</f>
        <v>0</v>
      </c>
      <c r="AC165" s="2">
        <f>IFERROR(HLOOKUP("tier2",'VI2'!$C:$C,MATCH(LOWER(SUBSTITUTE(HLOOKUP("vehicle",[1]pl!$C:$C,pos!AC165),"-","_")),'VI2'!$A:$A,0)),)</f>
        <v>0</v>
      </c>
      <c r="AD165" s="2">
        <f>IFERROR(HLOOKUP("tier2",'VI2'!$C:$C,MATCH(LOWER(SUBSTITUTE(HLOOKUP("vehicle",[1]pl!$C:$C,pos!AD165),"-","_")),'VI2'!$A:$A,0)),)</f>
        <v>0</v>
      </c>
      <c r="AE165" s="2">
        <f>IFERROR(HLOOKUP("tier2",'VI2'!$C:$C,MATCH(LOWER(SUBSTITUTE(HLOOKUP("vehicle",[1]pl!$C:$C,pos!AE165),"-","_")),'VI2'!$A:$A,0)),)</f>
        <v>0</v>
      </c>
      <c r="AF165" s="3" t="s">
        <v>288</v>
      </c>
      <c r="AG165" s="4">
        <f>MAX(MIN(A165:AE165),tier1!A165:AE165)</f>
        <v>0</v>
      </c>
    </row>
    <row r="166" spans="1:33" s="2" customFormat="1" x14ac:dyDescent="0.25">
      <c r="A166" s="2">
        <f>IFERROR(HLOOKUP("tier2",'VI2'!$C:$C,MATCH(LOWER(SUBSTITUTE(HLOOKUP("vehicle",[1]pl!$C:$C,pos!A166),"-","_")),'VI2'!$A:$A,0)),)</f>
        <v>0</v>
      </c>
      <c r="B166" s="2">
        <f>IFERROR(HLOOKUP("tier2",'VI2'!$C:$C,MATCH(LOWER(SUBSTITUTE(HLOOKUP("vehicle",[1]pl!$C:$C,pos!B166),"-","_")),'VI2'!$A:$A,0)),)</f>
        <v>0</v>
      </c>
      <c r="C166" s="2">
        <f>IFERROR(HLOOKUP("tier2",'VI2'!$C:$C,MATCH(LOWER(SUBSTITUTE(HLOOKUP("vehicle",[1]pl!$C:$C,pos!C166),"-","_")),'VI2'!$A:$A,0)),)</f>
        <v>0</v>
      </c>
      <c r="D166" s="2">
        <f>IFERROR(HLOOKUP("tier2",'VI2'!$C:$C,MATCH(LOWER(SUBSTITUTE(HLOOKUP("vehicle",[1]pl!$C:$C,pos!D166),"-","_")),'VI2'!$A:$A,0)),)</f>
        <v>0</v>
      </c>
      <c r="E166" s="2">
        <f>IFERROR(HLOOKUP("tier2",'VI2'!$C:$C,MATCH(LOWER(SUBSTITUTE(HLOOKUP("vehicle",[1]pl!$C:$C,pos!E166),"-","_")),'VI2'!$A:$A,0)),)</f>
        <v>0</v>
      </c>
      <c r="F166" s="2">
        <f>IFERROR(HLOOKUP("tier2",'VI2'!$C:$C,MATCH(LOWER(SUBSTITUTE(HLOOKUP("vehicle",[1]pl!$C:$C,pos!F166),"-","_")),'VI2'!$A:$A,0)),)</f>
        <v>0</v>
      </c>
      <c r="G166" s="2">
        <f>IFERROR(HLOOKUP("tier2",'VI2'!$C:$C,MATCH(LOWER(SUBSTITUTE(HLOOKUP("vehicle",[1]pl!$C:$C,pos!G166),"-","_")),'VI2'!$A:$A,0)),)</f>
        <v>0</v>
      </c>
      <c r="H166" s="2">
        <f>IFERROR(HLOOKUP("tier2",'VI2'!$C:$C,MATCH(LOWER(SUBSTITUTE(HLOOKUP("vehicle",[1]pl!$C:$C,pos!H166),"-","_")),'VI2'!$A:$A,0)),)</f>
        <v>0</v>
      </c>
      <c r="I166" s="2">
        <f>IFERROR(HLOOKUP("tier2",'VI2'!$C:$C,MATCH(LOWER(SUBSTITUTE(HLOOKUP("vehicle",[1]pl!$C:$C,pos!I166),"-","_")),'VI2'!$A:$A,0)),)</f>
        <v>0</v>
      </c>
      <c r="J166" s="2">
        <f>IFERROR(HLOOKUP("tier2",'VI2'!$C:$C,MATCH(LOWER(SUBSTITUTE(HLOOKUP("vehicle",[1]pl!$C:$C,pos!J166),"-","_")),'VI2'!$A:$A,0)),)</f>
        <v>0</v>
      </c>
      <c r="K166" s="2">
        <f>IFERROR(HLOOKUP("tier2",'VI2'!$C:$C,MATCH(LOWER(SUBSTITUTE(HLOOKUP("vehicle",[1]pl!$C:$C,pos!K166),"-","_")),'VI2'!$A:$A,0)),)</f>
        <v>0</v>
      </c>
      <c r="L166" s="2">
        <f>IFERROR(HLOOKUP("tier2",'VI2'!$C:$C,MATCH(LOWER(SUBSTITUTE(HLOOKUP("vehicle",[1]pl!$C:$C,pos!L166),"-","_")),'VI2'!$A:$A,0)),)</f>
        <v>0</v>
      </c>
      <c r="M166" s="2">
        <f>IFERROR(HLOOKUP("tier2",'VI2'!$C:$C,MATCH(LOWER(SUBSTITUTE(HLOOKUP("vehicle",[1]pl!$C:$C,pos!M166),"-","_")),'VI2'!$A:$A,0)),)</f>
        <v>0</v>
      </c>
      <c r="N166" s="2">
        <f>IFERROR(HLOOKUP("tier2",'VI2'!$C:$C,MATCH(LOWER(SUBSTITUTE(HLOOKUP("vehicle",[1]pl!$C:$C,pos!N166),"-","_")),'VI2'!$A:$A,0)),)</f>
        <v>0</v>
      </c>
      <c r="O166" s="2">
        <f>IFERROR(HLOOKUP("tier2",'VI2'!$C:$C,MATCH(LOWER(SUBSTITUTE(HLOOKUP("vehicle",[1]pl!$C:$C,pos!O166),"-","_")),'VI2'!$A:$A,0)),)</f>
        <v>0</v>
      </c>
      <c r="Q166" s="2">
        <f>IFERROR(HLOOKUP("tier2",'VI2'!$C:$C,MATCH(LOWER(SUBSTITUTE(HLOOKUP("vehicle",[1]pl!$C:$C,pos!Q166),"-","_")),'VI2'!$A:$A,0)),)</f>
        <v>0</v>
      </c>
      <c r="R166" s="2">
        <f>IFERROR(HLOOKUP("tier2",'VI2'!$C:$C,MATCH(LOWER(SUBSTITUTE(HLOOKUP("vehicle",[1]pl!$C:$C,pos!R166),"-","_")),'VI2'!$A:$A,0)),)</f>
        <v>0</v>
      </c>
      <c r="S166" s="2">
        <f>IFERROR(HLOOKUP("tier2",'VI2'!$C:$C,MATCH(LOWER(SUBSTITUTE(HLOOKUP("vehicle",[1]pl!$C:$C,pos!S166),"-","_")),'VI2'!$A:$A,0)),)</f>
        <v>0</v>
      </c>
      <c r="T166" s="2">
        <f>IFERROR(HLOOKUP("tier2",'VI2'!$C:$C,MATCH(LOWER(SUBSTITUTE(HLOOKUP("vehicle",[1]pl!$C:$C,pos!T166),"-","_")),'VI2'!$A:$A,0)),)</f>
        <v>0</v>
      </c>
      <c r="U166" s="2">
        <f>IFERROR(HLOOKUP("tier2",'VI2'!$C:$C,MATCH(LOWER(SUBSTITUTE(HLOOKUP("vehicle",[1]pl!$C:$C,pos!U166),"-","_")),'VI2'!$A:$A,0)),)</f>
        <v>0</v>
      </c>
      <c r="V166" s="2">
        <f>IFERROR(HLOOKUP("tier2",'VI2'!$C:$C,MATCH(LOWER(SUBSTITUTE(HLOOKUP("vehicle",[1]pl!$C:$C,pos!V166),"-","_")),'VI2'!$A:$A,0)),)</f>
        <v>0</v>
      </c>
      <c r="W166" s="2">
        <f>IFERROR(HLOOKUP("tier2",'VI2'!$C:$C,MATCH(LOWER(SUBSTITUTE(HLOOKUP("vehicle",[1]pl!$C:$C,pos!W166),"-","_")),'VI2'!$A:$A,0)),)</f>
        <v>0</v>
      </c>
      <c r="X166" s="2">
        <f>IFERROR(HLOOKUP("tier2",'VI2'!$C:$C,MATCH(LOWER(SUBSTITUTE(HLOOKUP("vehicle",[1]pl!$C:$C,pos!X166),"-","_")),'VI2'!$A:$A,0)),)</f>
        <v>0</v>
      </c>
      <c r="Y166" s="2">
        <f>IFERROR(HLOOKUP("tier2",'VI2'!$C:$C,MATCH(LOWER(SUBSTITUTE(HLOOKUP("vehicle",[1]pl!$C:$C,pos!Y166),"-","_")),'VI2'!$A:$A,0)),)</f>
        <v>0</v>
      </c>
      <c r="Z166" s="2">
        <f>IFERROR(HLOOKUP("tier2",'VI2'!$C:$C,MATCH(LOWER(SUBSTITUTE(HLOOKUP("vehicle",[1]pl!$C:$C,pos!Z166),"-","_")),'VI2'!$A:$A,0)),)</f>
        <v>0</v>
      </c>
      <c r="AA166" s="2">
        <f>IFERROR(HLOOKUP("tier2",'VI2'!$C:$C,MATCH(LOWER(SUBSTITUTE(HLOOKUP("vehicle",[1]pl!$C:$C,pos!AA166),"-","_")),'VI2'!$A:$A,0)),)</f>
        <v>0</v>
      </c>
      <c r="AB166" s="2">
        <f>IFERROR(HLOOKUP("tier2",'VI2'!$C:$C,MATCH(LOWER(SUBSTITUTE(HLOOKUP("vehicle",[1]pl!$C:$C,pos!AB166),"-","_")),'VI2'!$A:$A,0)),)</f>
        <v>0</v>
      </c>
      <c r="AC166" s="2">
        <f>IFERROR(HLOOKUP("tier2",'VI2'!$C:$C,MATCH(LOWER(SUBSTITUTE(HLOOKUP("vehicle",[1]pl!$C:$C,pos!AC166),"-","_")),'VI2'!$A:$A,0)),)</f>
        <v>0</v>
      </c>
      <c r="AD166" s="2">
        <f>IFERROR(HLOOKUP("tier2",'VI2'!$C:$C,MATCH(LOWER(SUBSTITUTE(HLOOKUP("vehicle",[1]pl!$C:$C,pos!AD166),"-","_")),'VI2'!$A:$A,0)),)</f>
        <v>0</v>
      </c>
      <c r="AE166" s="2">
        <f>IFERROR(HLOOKUP("tier2",'VI2'!$C:$C,MATCH(LOWER(SUBSTITUTE(HLOOKUP("vehicle",[1]pl!$C:$C,pos!AE166),"-","_")),'VI2'!$A:$A,0)),)</f>
        <v>0</v>
      </c>
      <c r="AF166" s="3" t="s">
        <v>288</v>
      </c>
      <c r="AG166" s="4">
        <f>MAX(MIN(A166:AE166),tier1!A166:AE166)</f>
        <v>0</v>
      </c>
    </row>
    <row r="167" spans="1:33" s="2" customFormat="1" x14ac:dyDescent="0.25">
      <c r="A167" s="2">
        <f>IFERROR(HLOOKUP("tier2",'VI2'!$C:$C,MATCH(LOWER(SUBSTITUTE(HLOOKUP("vehicle",[1]pl!$C:$C,pos!A167),"-","_")),'VI2'!$A:$A,0)),)</f>
        <v>0</v>
      </c>
      <c r="B167" s="2">
        <f>IFERROR(HLOOKUP("tier2",'VI2'!$C:$C,MATCH(LOWER(SUBSTITUTE(HLOOKUP("vehicle",[1]pl!$C:$C,pos!B167),"-","_")),'VI2'!$A:$A,0)),)</f>
        <v>0</v>
      </c>
      <c r="C167" s="2">
        <f>IFERROR(HLOOKUP("tier2",'VI2'!$C:$C,MATCH(LOWER(SUBSTITUTE(HLOOKUP("vehicle",[1]pl!$C:$C,pos!C167),"-","_")),'VI2'!$A:$A,0)),)</f>
        <v>0</v>
      </c>
      <c r="D167" s="2">
        <f>IFERROR(HLOOKUP("tier2",'VI2'!$C:$C,MATCH(LOWER(SUBSTITUTE(HLOOKUP("vehicle",[1]pl!$C:$C,pos!D167),"-","_")),'VI2'!$A:$A,0)),)</f>
        <v>0</v>
      </c>
      <c r="E167" s="2">
        <f>IFERROR(HLOOKUP("tier2",'VI2'!$C:$C,MATCH(LOWER(SUBSTITUTE(HLOOKUP("vehicle",[1]pl!$C:$C,pos!E167),"-","_")),'VI2'!$A:$A,0)),)</f>
        <v>0</v>
      </c>
      <c r="F167" s="2">
        <f>IFERROR(HLOOKUP("tier2",'VI2'!$C:$C,MATCH(LOWER(SUBSTITUTE(HLOOKUP("vehicle",[1]pl!$C:$C,pos!F167),"-","_")),'VI2'!$A:$A,0)),)</f>
        <v>0</v>
      </c>
      <c r="G167" s="2">
        <f>IFERROR(HLOOKUP("tier2",'VI2'!$C:$C,MATCH(LOWER(SUBSTITUTE(HLOOKUP("vehicle",[1]pl!$C:$C,pos!G167),"-","_")),'VI2'!$A:$A,0)),)</f>
        <v>0</v>
      </c>
      <c r="H167" s="2">
        <f>IFERROR(HLOOKUP("tier2",'VI2'!$C:$C,MATCH(LOWER(SUBSTITUTE(HLOOKUP("vehicle",[1]pl!$C:$C,pos!H167),"-","_")),'VI2'!$A:$A,0)),)</f>
        <v>0</v>
      </c>
      <c r="I167" s="2">
        <f>IFERROR(HLOOKUP("tier2",'VI2'!$C:$C,MATCH(LOWER(SUBSTITUTE(HLOOKUP("vehicle",[1]pl!$C:$C,pos!I167),"-","_")),'VI2'!$A:$A,0)),)</f>
        <v>0</v>
      </c>
      <c r="J167" s="2">
        <f>IFERROR(HLOOKUP("tier2",'VI2'!$C:$C,MATCH(LOWER(SUBSTITUTE(HLOOKUP("vehicle",[1]pl!$C:$C,pos!J167),"-","_")),'VI2'!$A:$A,0)),)</f>
        <v>0</v>
      </c>
      <c r="K167" s="2">
        <f>IFERROR(HLOOKUP("tier2",'VI2'!$C:$C,MATCH(LOWER(SUBSTITUTE(HLOOKUP("vehicle",[1]pl!$C:$C,pos!K167),"-","_")),'VI2'!$A:$A,0)),)</f>
        <v>0</v>
      </c>
      <c r="L167" s="2">
        <f>IFERROR(HLOOKUP("tier2",'VI2'!$C:$C,MATCH(LOWER(SUBSTITUTE(HLOOKUP("vehicle",[1]pl!$C:$C,pos!L167),"-","_")),'VI2'!$A:$A,0)),)</f>
        <v>0</v>
      </c>
      <c r="M167" s="2">
        <f>IFERROR(HLOOKUP("tier2",'VI2'!$C:$C,MATCH(LOWER(SUBSTITUTE(HLOOKUP("vehicle",[1]pl!$C:$C,pos!M167),"-","_")),'VI2'!$A:$A,0)),)</f>
        <v>0</v>
      </c>
      <c r="N167" s="2">
        <f>IFERROR(HLOOKUP("tier2",'VI2'!$C:$C,MATCH(LOWER(SUBSTITUTE(HLOOKUP("vehicle",[1]pl!$C:$C,pos!N167),"-","_")),'VI2'!$A:$A,0)),)</f>
        <v>0</v>
      </c>
      <c r="O167" s="2">
        <f>IFERROR(HLOOKUP("tier2",'VI2'!$C:$C,MATCH(LOWER(SUBSTITUTE(HLOOKUP("vehicle",[1]pl!$C:$C,pos!O167),"-","_")),'VI2'!$A:$A,0)),)</f>
        <v>0</v>
      </c>
      <c r="Q167" s="2">
        <f>IFERROR(HLOOKUP("tier2",'VI2'!$C:$C,MATCH(LOWER(SUBSTITUTE(HLOOKUP("vehicle",[1]pl!$C:$C,pos!Q167),"-","_")),'VI2'!$A:$A,0)),)</f>
        <v>0</v>
      </c>
      <c r="R167" s="2">
        <f>IFERROR(HLOOKUP("tier2",'VI2'!$C:$C,MATCH(LOWER(SUBSTITUTE(HLOOKUP("vehicle",[1]pl!$C:$C,pos!R167),"-","_")),'VI2'!$A:$A,0)),)</f>
        <v>0</v>
      </c>
      <c r="S167" s="2">
        <f>IFERROR(HLOOKUP("tier2",'VI2'!$C:$C,MATCH(LOWER(SUBSTITUTE(HLOOKUP("vehicle",[1]pl!$C:$C,pos!S167),"-","_")),'VI2'!$A:$A,0)),)</f>
        <v>0</v>
      </c>
      <c r="T167" s="2">
        <f>IFERROR(HLOOKUP("tier2",'VI2'!$C:$C,MATCH(LOWER(SUBSTITUTE(HLOOKUP("vehicle",[1]pl!$C:$C,pos!T167),"-","_")),'VI2'!$A:$A,0)),)</f>
        <v>0</v>
      </c>
      <c r="U167" s="2">
        <f>IFERROR(HLOOKUP("tier2",'VI2'!$C:$C,MATCH(LOWER(SUBSTITUTE(HLOOKUP("vehicle",[1]pl!$C:$C,pos!U167),"-","_")),'VI2'!$A:$A,0)),)</f>
        <v>0</v>
      </c>
      <c r="V167" s="2">
        <f>IFERROR(HLOOKUP("tier2",'VI2'!$C:$C,MATCH(LOWER(SUBSTITUTE(HLOOKUP("vehicle",[1]pl!$C:$C,pos!V167),"-","_")),'VI2'!$A:$A,0)),)</f>
        <v>0</v>
      </c>
      <c r="W167" s="2">
        <f>IFERROR(HLOOKUP("tier2",'VI2'!$C:$C,MATCH(LOWER(SUBSTITUTE(HLOOKUP("vehicle",[1]pl!$C:$C,pos!W167),"-","_")),'VI2'!$A:$A,0)),)</f>
        <v>0</v>
      </c>
      <c r="X167" s="2">
        <f>IFERROR(HLOOKUP("tier2",'VI2'!$C:$C,MATCH(LOWER(SUBSTITUTE(HLOOKUP("vehicle",[1]pl!$C:$C,pos!X167),"-","_")),'VI2'!$A:$A,0)),)</f>
        <v>0</v>
      </c>
      <c r="Y167" s="2">
        <f>IFERROR(HLOOKUP("tier2",'VI2'!$C:$C,MATCH(LOWER(SUBSTITUTE(HLOOKUP("vehicle",[1]pl!$C:$C,pos!Y167),"-","_")),'VI2'!$A:$A,0)),)</f>
        <v>0</v>
      </c>
      <c r="Z167" s="2">
        <f>IFERROR(HLOOKUP("tier2",'VI2'!$C:$C,MATCH(LOWER(SUBSTITUTE(HLOOKUP("vehicle",[1]pl!$C:$C,pos!Z167),"-","_")),'VI2'!$A:$A,0)),)</f>
        <v>0</v>
      </c>
      <c r="AA167" s="2">
        <f>IFERROR(HLOOKUP("tier2",'VI2'!$C:$C,MATCH(LOWER(SUBSTITUTE(HLOOKUP("vehicle",[1]pl!$C:$C,pos!AA167),"-","_")),'VI2'!$A:$A,0)),)</f>
        <v>0</v>
      </c>
      <c r="AB167" s="2">
        <f>IFERROR(HLOOKUP("tier2",'VI2'!$C:$C,MATCH(LOWER(SUBSTITUTE(HLOOKUP("vehicle",[1]pl!$C:$C,pos!AB167),"-","_")),'VI2'!$A:$A,0)),)</f>
        <v>0</v>
      </c>
      <c r="AC167" s="2">
        <f>IFERROR(HLOOKUP("tier2",'VI2'!$C:$C,MATCH(LOWER(SUBSTITUTE(HLOOKUP("vehicle",[1]pl!$C:$C,pos!AC167),"-","_")),'VI2'!$A:$A,0)),)</f>
        <v>0</v>
      </c>
      <c r="AD167" s="2">
        <f>IFERROR(HLOOKUP("tier2",'VI2'!$C:$C,MATCH(LOWER(SUBSTITUTE(HLOOKUP("vehicle",[1]pl!$C:$C,pos!AD167),"-","_")),'VI2'!$A:$A,0)),)</f>
        <v>0</v>
      </c>
      <c r="AE167" s="2">
        <f>IFERROR(HLOOKUP("tier2",'VI2'!$C:$C,MATCH(LOWER(SUBSTITUTE(HLOOKUP("vehicle",[1]pl!$C:$C,pos!AE167),"-","_")),'VI2'!$A:$A,0)),)</f>
        <v>0</v>
      </c>
      <c r="AF167" s="3" t="s">
        <v>288</v>
      </c>
      <c r="AG167" s="4">
        <f>MAX(MIN(A167:AE167),tier1!A167:AE167)</f>
        <v>0</v>
      </c>
    </row>
    <row r="168" spans="1:33" s="2" customFormat="1" x14ac:dyDescent="0.25">
      <c r="A168" s="2">
        <f>IFERROR(HLOOKUP("tier2",'VI2'!$C:$C,MATCH(LOWER(SUBSTITUTE(HLOOKUP("vehicle",[1]pl!$C:$C,pos!A168),"-","_")),'VI2'!$A:$A,0)),)</f>
        <v>0</v>
      </c>
      <c r="B168" s="2">
        <f>IFERROR(HLOOKUP("tier2",'VI2'!$C:$C,MATCH(LOWER(SUBSTITUTE(HLOOKUP("vehicle",[1]pl!$C:$C,pos!B168),"-","_")),'VI2'!$A:$A,0)),)</f>
        <v>0</v>
      </c>
      <c r="C168" s="2">
        <f>IFERROR(HLOOKUP("tier2",'VI2'!$C:$C,MATCH(LOWER(SUBSTITUTE(HLOOKUP("vehicle",[1]pl!$C:$C,pos!C168),"-","_")),'VI2'!$A:$A,0)),)</f>
        <v>0</v>
      </c>
      <c r="D168" s="2">
        <f>IFERROR(HLOOKUP("tier2",'VI2'!$C:$C,MATCH(LOWER(SUBSTITUTE(HLOOKUP("vehicle",[1]pl!$C:$C,pos!D168),"-","_")),'VI2'!$A:$A,0)),)</f>
        <v>0</v>
      </c>
      <c r="E168" s="2">
        <f>IFERROR(HLOOKUP("tier2",'VI2'!$C:$C,MATCH(LOWER(SUBSTITUTE(HLOOKUP("vehicle",[1]pl!$C:$C,pos!E168),"-","_")),'VI2'!$A:$A,0)),)</f>
        <v>0</v>
      </c>
      <c r="F168" s="2">
        <f>IFERROR(HLOOKUP("tier2",'VI2'!$C:$C,MATCH(LOWER(SUBSTITUTE(HLOOKUP("vehicle",[1]pl!$C:$C,pos!F168),"-","_")),'VI2'!$A:$A,0)),)</f>
        <v>0</v>
      </c>
      <c r="G168" s="2">
        <f>IFERROR(HLOOKUP("tier2",'VI2'!$C:$C,MATCH(LOWER(SUBSTITUTE(HLOOKUP("vehicle",[1]pl!$C:$C,pos!G168),"-","_")),'VI2'!$A:$A,0)),)</f>
        <v>0</v>
      </c>
      <c r="H168" s="2">
        <f>IFERROR(HLOOKUP("tier2",'VI2'!$C:$C,MATCH(LOWER(SUBSTITUTE(HLOOKUP("vehicle",[1]pl!$C:$C,pos!H168),"-","_")),'VI2'!$A:$A,0)),)</f>
        <v>0</v>
      </c>
      <c r="I168" s="2">
        <f>IFERROR(HLOOKUP("tier2",'VI2'!$C:$C,MATCH(LOWER(SUBSTITUTE(HLOOKUP("vehicle",[1]pl!$C:$C,pos!I168),"-","_")),'VI2'!$A:$A,0)),)</f>
        <v>0</v>
      </c>
      <c r="J168" s="2">
        <f>IFERROR(HLOOKUP("tier2",'VI2'!$C:$C,MATCH(LOWER(SUBSTITUTE(HLOOKUP("vehicle",[1]pl!$C:$C,pos!J168),"-","_")),'VI2'!$A:$A,0)),)</f>
        <v>0</v>
      </c>
      <c r="K168" s="2">
        <f>IFERROR(HLOOKUP("tier2",'VI2'!$C:$C,MATCH(LOWER(SUBSTITUTE(HLOOKUP("vehicle",[1]pl!$C:$C,pos!K168),"-","_")),'VI2'!$A:$A,0)),)</f>
        <v>0</v>
      </c>
      <c r="L168" s="2">
        <f>IFERROR(HLOOKUP("tier2",'VI2'!$C:$C,MATCH(LOWER(SUBSTITUTE(HLOOKUP("vehicle",[1]pl!$C:$C,pos!L168),"-","_")),'VI2'!$A:$A,0)),)</f>
        <v>0</v>
      </c>
      <c r="M168" s="2">
        <f>IFERROR(HLOOKUP("tier2",'VI2'!$C:$C,MATCH(LOWER(SUBSTITUTE(HLOOKUP("vehicle",[1]pl!$C:$C,pos!M168),"-","_")),'VI2'!$A:$A,0)),)</f>
        <v>0</v>
      </c>
      <c r="N168" s="2">
        <f>IFERROR(HLOOKUP("tier2",'VI2'!$C:$C,MATCH(LOWER(SUBSTITUTE(HLOOKUP("vehicle",[1]pl!$C:$C,pos!N168),"-","_")),'VI2'!$A:$A,0)),)</f>
        <v>0</v>
      </c>
      <c r="O168" s="2">
        <f>IFERROR(HLOOKUP("tier2",'VI2'!$C:$C,MATCH(LOWER(SUBSTITUTE(HLOOKUP("vehicle",[1]pl!$C:$C,pos!O168),"-","_")),'VI2'!$A:$A,0)),)</f>
        <v>0</v>
      </c>
      <c r="Q168" s="2">
        <f>IFERROR(HLOOKUP("tier2",'VI2'!$C:$C,MATCH(LOWER(SUBSTITUTE(HLOOKUP("vehicle",[1]pl!$C:$C,pos!Q168),"-","_")),'VI2'!$A:$A,0)),)</f>
        <v>0</v>
      </c>
      <c r="R168" s="2">
        <f>IFERROR(HLOOKUP("tier2",'VI2'!$C:$C,MATCH(LOWER(SUBSTITUTE(HLOOKUP("vehicle",[1]pl!$C:$C,pos!R168),"-","_")),'VI2'!$A:$A,0)),)</f>
        <v>0</v>
      </c>
      <c r="S168" s="2">
        <f>IFERROR(HLOOKUP("tier2",'VI2'!$C:$C,MATCH(LOWER(SUBSTITUTE(HLOOKUP("vehicle",[1]pl!$C:$C,pos!S168),"-","_")),'VI2'!$A:$A,0)),)</f>
        <v>0</v>
      </c>
      <c r="T168" s="2">
        <f>IFERROR(HLOOKUP("tier2",'VI2'!$C:$C,MATCH(LOWER(SUBSTITUTE(HLOOKUP("vehicle",[1]pl!$C:$C,pos!T168),"-","_")),'VI2'!$A:$A,0)),)</f>
        <v>0</v>
      </c>
      <c r="U168" s="2">
        <f>IFERROR(HLOOKUP("tier2",'VI2'!$C:$C,MATCH(LOWER(SUBSTITUTE(HLOOKUP("vehicle",[1]pl!$C:$C,pos!U168),"-","_")),'VI2'!$A:$A,0)),)</f>
        <v>0</v>
      </c>
      <c r="V168" s="2">
        <f>IFERROR(HLOOKUP("tier2",'VI2'!$C:$C,MATCH(LOWER(SUBSTITUTE(HLOOKUP("vehicle",[1]pl!$C:$C,pos!V168),"-","_")),'VI2'!$A:$A,0)),)</f>
        <v>0</v>
      </c>
      <c r="W168" s="2">
        <f>IFERROR(HLOOKUP("tier2",'VI2'!$C:$C,MATCH(LOWER(SUBSTITUTE(HLOOKUP("vehicle",[1]pl!$C:$C,pos!W168),"-","_")),'VI2'!$A:$A,0)),)</f>
        <v>0</v>
      </c>
      <c r="X168" s="2">
        <f>IFERROR(HLOOKUP("tier2",'VI2'!$C:$C,MATCH(LOWER(SUBSTITUTE(HLOOKUP("vehicle",[1]pl!$C:$C,pos!X168),"-","_")),'VI2'!$A:$A,0)),)</f>
        <v>0</v>
      </c>
      <c r="Y168" s="2">
        <f>IFERROR(HLOOKUP("tier2",'VI2'!$C:$C,MATCH(LOWER(SUBSTITUTE(HLOOKUP("vehicle",[1]pl!$C:$C,pos!Y168),"-","_")),'VI2'!$A:$A,0)),)</f>
        <v>0</v>
      </c>
      <c r="Z168" s="2">
        <f>IFERROR(HLOOKUP("tier2",'VI2'!$C:$C,MATCH(LOWER(SUBSTITUTE(HLOOKUP("vehicle",[1]pl!$C:$C,pos!Z168),"-","_")),'VI2'!$A:$A,0)),)</f>
        <v>0</v>
      </c>
      <c r="AA168" s="2">
        <f>IFERROR(HLOOKUP("tier2",'VI2'!$C:$C,MATCH(LOWER(SUBSTITUTE(HLOOKUP("vehicle",[1]pl!$C:$C,pos!AA168),"-","_")),'VI2'!$A:$A,0)),)</f>
        <v>0</v>
      </c>
      <c r="AB168" s="2">
        <f>IFERROR(HLOOKUP("tier2",'VI2'!$C:$C,MATCH(LOWER(SUBSTITUTE(HLOOKUP("vehicle",[1]pl!$C:$C,pos!AB168),"-","_")),'VI2'!$A:$A,0)),)</f>
        <v>0</v>
      </c>
      <c r="AC168" s="2">
        <f>IFERROR(HLOOKUP("tier2",'VI2'!$C:$C,MATCH(LOWER(SUBSTITUTE(HLOOKUP("vehicle",[1]pl!$C:$C,pos!AC168),"-","_")),'VI2'!$A:$A,0)),)</f>
        <v>0</v>
      </c>
      <c r="AD168" s="2">
        <f>IFERROR(HLOOKUP("tier2",'VI2'!$C:$C,MATCH(LOWER(SUBSTITUTE(HLOOKUP("vehicle",[1]pl!$C:$C,pos!AD168),"-","_")),'VI2'!$A:$A,0)),)</f>
        <v>0</v>
      </c>
      <c r="AE168" s="2">
        <f>IFERROR(HLOOKUP("tier2",'VI2'!$C:$C,MATCH(LOWER(SUBSTITUTE(HLOOKUP("vehicle",[1]pl!$C:$C,pos!AE168),"-","_")),'VI2'!$A:$A,0)),)</f>
        <v>0</v>
      </c>
      <c r="AF168" s="3" t="s">
        <v>288</v>
      </c>
      <c r="AG168" s="4">
        <f>MAX(MIN(A168:AE168),tier1!A168:AE168)</f>
        <v>0</v>
      </c>
    </row>
    <row r="169" spans="1:33" s="2" customFormat="1" x14ac:dyDescent="0.25">
      <c r="A169" s="2">
        <f>IFERROR(HLOOKUP("tier2",'VI2'!$C:$C,MATCH(LOWER(SUBSTITUTE(HLOOKUP("vehicle",[1]pl!$C:$C,pos!A169),"-","_")),'VI2'!$A:$A,0)),)</f>
        <v>0</v>
      </c>
      <c r="B169" s="2">
        <f>IFERROR(HLOOKUP("tier2",'VI2'!$C:$C,MATCH(LOWER(SUBSTITUTE(HLOOKUP("vehicle",[1]pl!$C:$C,pos!B169),"-","_")),'VI2'!$A:$A,0)),)</f>
        <v>0</v>
      </c>
      <c r="C169" s="2">
        <f>IFERROR(HLOOKUP("tier2",'VI2'!$C:$C,MATCH(LOWER(SUBSTITUTE(HLOOKUP("vehicle",[1]pl!$C:$C,pos!C169),"-","_")),'VI2'!$A:$A,0)),)</f>
        <v>0</v>
      </c>
      <c r="D169" s="2">
        <f>IFERROR(HLOOKUP("tier2",'VI2'!$C:$C,MATCH(LOWER(SUBSTITUTE(HLOOKUP("vehicle",[1]pl!$C:$C,pos!D169),"-","_")),'VI2'!$A:$A,0)),)</f>
        <v>0</v>
      </c>
      <c r="E169" s="2">
        <f>IFERROR(HLOOKUP("tier2",'VI2'!$C:$C,MATCH(LOWER(SUBSTITUTE(HLOOKUP("vehicle",[1]pl!$C:$C,pos!E169),"-","_")),'VI2'!$A:$A,0)),)</f>
        <v>0</v>
      </c>
      <c r="F169" s="2">
        <f>IFERROR(HLOOKUP("tier2",'VI2'!$C:$C,MATCH(LOWER(SUBSTITUTE(HLOOKUP("vehicle",[1]pl!$C:$C,pos!F169),"-","_")),'VI2'!$A:$A,0)),)</f>
        <v>0</v>
      </c>
      <c r="G169" s="2">
        <f>IFERROR(HLOOKUP("tier2",'VI2'!$C:$C,MATCH(LOWER(SUBSTITUTE(HLOOKUP("vehicle",[1]pl!$C:$C,pos!G169),"-","_")),'VI2'!$A:$A,0)),)</f>
        <v>0</v>
      </c>
      <c r="H169" s="2">
        <f>IFERROR(HLOOKUP("tier2",'VI2'!$C:$C,MATCH(LOWER(SUBSTITUTE(HLOOKUP("vehicle",[1]pl!$C:$C,pos!H169),"-","_")),'VI2'!$A:$A,0)),)</f>
        <v>0</v>
      </c>
      <c r="I169" s="2">
        <f>IFERROR(HLOOKUP("tier2",'VI2'!$C:$C,MATCH(LOWER(SUBSTITUTE(HLOOKUP("vehicle",[1]pl!$C:$C,pos!I169),"-","_")),'VI2'!$A:$A,0)),)</f>
        <v>0</v>
      </c>
      <c r="J169" s="2">
        <f>IFERROR(HLOOKUP("tier2",'VI2'!$C:$C,MATCH(LOWER(SUBSTITUTE(HLOOKUP("vehicle",[1]pl!$C:$C,pos!J169),"-","_")),'VI2'!$A:$A,0)),)</f>
        <v>0</v>
      </c>
      <c r="K169" s="2">
        <f>IFERROR(HLOOKUP("tier2",'VI2'!$C:$C,MATCH(LOWER(SUBSTITUTE(HLOOKUP("vehicle",[1]pl!$C:$C,pos!K169),"-","_")),'VI2'!$A:$A,0)),)</f>
        <v>0</v>
      </c>
      <c r="L169" s="2">
        <f>IFERROR(HLOOKUP("tier2",'VI2'!$C:$C,MATCH(LOWER(SUBSTITUTE(HLOOKUP("vehicle",[1]pl!$C:$C,pos!L169),"-","_")),'VI2'!$A:$A,0)),)</f>
        <v>0</v>
      </c>
      <c r="M169" s="2">
        <f>IFERROR(HLOOKUP("tier2",'VI2'!$C:$C,MATCH(LOWER(SUBSTITUTE(HLOOKUP("vehicle",[1]pl!$C:$C,pos!M169),"-","_")),'VI2'!$A:$A,0)),)</f>
        <v>0</v>
      </c>
      <c r="N169" s="2">
        <f>IFERROR(HLOOKUP("tier2",'VI2'!$C:$C,MATCH(LOWER(SUBSTITUTE(HLOOKUP("vehicle",[1]pl!$C:$C,pos!N169),"-","_")),'VI2'!$A:$A,0)),)</f>
        <v>0</v>
      </c>
      <c r="O169" s="2">
        <f>IFERROR(HLOOKUP("tier2",'VI2'!$C:$C,MATCH(LOWER(SUBSTITUTE(HLOOKUP("vehicle",[1]pl!$C:$C,pos!O169),"-","_")),'VI2'!$A:$A,0)),)</f>
        <v>0</v>
      </c>
      <c r="Q169" s="2">
        <f>IFERROR(HLOOKUP("tier2",'VI2'!$C:$C,MATCH(LOWER(SUBSTITUTE(HLOOKUP("vehicle",[1]pl!$C:$C,pos!Q169),"-","_")),'VI2'!$A:$A,0)),)</f>
        <v>0</v>
      </c>
      <c r="R169" s="2">
        <f>IFERROR(HLOOKUP("tier2",'VI2'!$C:$C,MATCH(LOWER(SUBSTITUTE(HLOOKUP("vehicle",[1]pl!$C:$C,pos!R169),"-","_")),'VI2'!$A:$A,0)),)</f>
        <v>0</v>
      </c>
      <c r="S169" s="2">
        <f>IFERROR(HLOOKUP("tier2",'VI2'!$C:$C,MATCH(LOWER(SUBSTITUTE(HLOOKUP("vehicle",[1]pl!$C:$C,pos!S169),"-","_")),'VI2'!$A:$A,0)),)</f>
        <v>0</v>
      </c>
      <c r="T169" s="2">
        <f>IFERROR(HLOOKUP("tier2",'VI2'!$C:$C,MATCH(LOWER(SUBSTITUTE(HLOOKUP("vehicle",[1]pl!$C:$C,pos!T169),"-","_")),'VI2'!$A:$A,0)),)</f>
        <v>0</v>
      </c>
      <c r="U169" s="2">
        <f>IFERROR(HLOOKUP("tier2",'VI2'!$C:$C,MATCH(LOWER(SUBSTITUTE(HLOOKUP("vehicle",[1]pl!$C:$C,pos!U169),"-","_")),'VI2'!$A:$A,0)),)</f>
        <v>0</v>
      </c>
      <c r="V169" s="2">
        <f>IFERROR(HLOOKUP("tier2",'VI2'!$C:$C,MATCH(LOWER(SUBSTITUTE(HLOOKUP("vehicle",[1]pl!$C:$C,pos!V169),"-","_")),'VI2'!$A:$A,0)),)</f>
        <v>0</v>
      </c>
      <c r="W169" s="2">
        <f>IFERROR(HLOOKUP("tier2",'VI2'!$C:$C,MATCH(LOWER(SUBSTITUTE(HLOOKUP("vehicle",[1]pl!$C:$C,pos!W169),"-","_")),'VI2'!$A:$A,0)),)</f>
        <v>0</v>
      </c>
      <c r="X169" s="2">
        <f>IFERROR(HLOOKUP("tier2",'VI2'!$C:$C,MATCH(LOWER(SUBSTITUTE(HLOOKUP("vehicle",[1]pl!$C:$C,pos!X169),"-","_")),'VI2'!$A:$A,0)),)</f>
        <v>0</v>
      </c>
      <c r="Y169" s="2">
        <f>IFERROR(HLOOKUP("tier2",'VI2'!$C:$C,MATCH(LOWER(SUBSTITUTE(HLOOKUP("vehicle",[1]pl!$C:$C,pos!Y169),"-","_")),'VI2'!$A:$A,0)),)</f>
        <v>0</v>
      </c>
      <c r="Z169" s="2">
        <f>IFERROR(HLOOKUP("tier2",'VI2'!$C:$C,MATCH(LOWER(SUBSTITUTE(HLOOKUP("vehicle",[1]pl!$C:$C,pos!Z169),"-","_")),'VI2'!$A:$A,0)),)</f>
        <v>0</v>
      </c>
      <c r="AA169" s="2">
        <f>IFERROR(HLOOKUP("tier2",'VI2'!$C:$C,MATCH(LOWER(SUBSTITUTE(HLOOKUP("vehicle",[1]pl!$C:$C,pos!AA169),"-","_")),'VI2'!$A:$A,0)),)</f>
        <v>0</v>
      </c>
      <c r="AB169" s="2">
        <f>IFERROR(HLOOKUP("tier2",'VI2'!$C:$C,MATCH(LOWER(SUBSTITUTE(HLOOKUP("vehicle",[1]pl!$C:$C,pos!AB169),"-","_")),'VI2'!$A:$A,0)),)</f>
        <v>0</v>
      </c>
      <c r="AC169" s="2">
        <f>IFERROR(HLOOKUP("tier2",'VI2'!$C:$C,MATCH(LOWER(SUBSTITUTE(HLOOKUP("vehicle",[1]pl!$C:$C,pos!AC169),"-","_")),'VI2'!$A:$A,0)),)</f>
        <v>0</v>
      </c>
      <c r="AD169" s="2">
        <f>IFERROR(HLOOKUP("tier2",'VI2'!$C:$C,MATCH(LOWER(SUBSTITUTE(HLOOKUP("vehicle",[1]pl!$C:$C,pos!AD169),"-","_")),'VI2'!$A:$A,0)),)</f>
        <v>0</v>
      </c>
      <c r="AE169" s="2">
        <f>IFERROR(HLOOKUP("tier2",'VI2'!$C:$C,MATCH(LOWER(SUBSTITUTE(HLOOKUP("vehicle",[1]pl!$C:$C,pos!AE169),"-","_")),'VI2'!$A:$A,0)),)</f>
        <v>0</v>
      </c>
      <c r="AF169" s="3" t="s">
        <v>288</v>
      </c>
      <c r="AG169" s="4">
        <f>MAX(MIN(A169:AE169),tier1!A169:AE169)</f>
        <v>0</v>
      </c>
    </row>
    <row r="170" spans="1:33" s="2" customFormat="1" x14ac:dyDescent="0.25">
      <c r="A170" s="2">
        <f>IFERROR(HLOOKUP("tier2",'VI2'!$C:$C,MATCH(LOWER(SUBSTITUTE(HLOOKUP("vehicle",[1]pl!$C:$C,pos!A170),"-","_")),'VI2'!$A:$A,0)),)</f>
        <v>0</v>
      </c>
      <c r="B170" s="2">
        <f>IFERROR(HLOOKUP("tier2",'VI2'!$C:$C,MATCH(LOWER(SUBSTITUTE(HLOOKUP("vehicle",[1]pl!$C:$C,pos!B170),"-","_")),'VI2'!$A:$A,0)),)</f>
        <v>0</v>
      </c>
      <c r="C170" s="2">
        <f>IFERROR(HLOOKUP("tier2",'VI2'!$C:$C,MATCH(LOWER(SUBSTITUTE(HLOOKUP("vehicle",[1]pl!$C:$C,pos!C170),"-","_")),'VI2'!$A:$A,0)),)</f>
        <v>0</v>
      </c>
      <c r="D170" s="2">
        <f>IFERROR(HLOOKUP("tier2",'VI2'!$C:$C,MATCH(LOWER(SUBSTITUTE(HLOOKUP("vehicle",[1]pl!$C:$C,pos!D170),"-","_")),'VI2'!$A:$A,0)),)</f>
        <v>0</v>
      </c>
      <c r="E170" s="2">
        <f>IFERROR(HLOOKUP("tier2",'VI2'!$C:$C,MATCH(LOWER(SUBSTITUTE(HLOOKUP("vehicle",[1]pl!$C:$C,pos!E170),"-","_")),'VI2'!$A:$A,0)),)</f>
        <v>0</v>
      </c>
      <c r="F170" s="2">
        <f>IFERROR(HLOOKUP("tier2",'VI2'!$C:$C,MATCH(LOWER(SUBSTITUTE(HLOOKUP("vehicle",[1]pl!$C:$C,pos!F170),"-","_")),'VI2'!$A:$A,0)),)</f>
        <v>0</v>
      </c>
      <c r="G170" s="2">
        <f>IFERROR(HLOOKUP("tier2",'VI2'!$C:$C,MATCH(LOWER(SUBSTITUTE(HLOOKUP("vehicle",[1]pl!$C:$C,pos!G170),"-","_")),'VI2'!$A:$A,0)),)</f>
        <v>0</v>
      </c>
      <c r="H170" s="2">
        <f>IFERROR(HLOOKUP("tier2",'VI2'!$C:$C,MATCH(LOWER(SUBSTITUTE(HLOOKUP("vehicle",[1]pl!$C:$C,pos!H170),"-","_")),'VI2'!$A:$A,0)),)</f>
        <v>0</v>
      </c>
      <c r="I170" s="2">
        <f>IFERROR(HLOOKUP("tier2",'VI2'!$C:$C,MATCH(LOWER(SUBSTITUTE(HLOOKUP("vehicle",[1]pl!$C:$C,pos!I170),"-","_")),'VI2'!$A:$A,0)),)</f>
        <v>0</v>
      </c>
      <c r="J170" s="2">
        <f>IFERROR(HLOOKUP("tier2",'VI2'!$C:$C,MATCH(LOWER(SUBSTITUTE(HLOOKUP("vehicle",[1]pl!$C:$C,pos!J170),"-","_")),'VI2'!$A:$A,0)),)</f>
        <v>0</v>
      </c>
      <c r="K170" s="2">
        <f>IFERROR(HLOOKUP("tier2",'VI2'!$C:$C,MATCH(LOWER(SUBSTITUTE(HLOOKUP("vehicle",[1]pl!$C:$C,pos!K170),"-","_")),'VI2'!$A:$A,0)),)</f>
        <v>0</v>
      </c>
      <c r="L170" s="2">
        <f>IFERROR(HLOOKUP("tier2",'VI2'!$C:$C,MATCH(LOWER(SUBSTITUTE(HLOOKUP("vehicle",[1]pl!$C:$C,pos!L170),"-","_")),'VI2'!$A:$A,0)),)</f>
        <v>0</v>
      </c>
      <c r="M170" s="2">
        <f>IFERROR(HLOOKUP("tier2",'VI2'!$C:$C,MATCH(LOWER(SUBSTITUTE(HLOOKUP("vehicle",[1]pl!$C:$C,pos!M170),"-","_")),'VI2'!$A:$A,0)),)</f>
        <v>0</v>
      </c>
      <c r="N170" s="2">
        <f>IFERROR(HLOOKUP("tier2",'VI2'!$C:$C,MATCH(LOWER(SUBSTITUTE(HLOOKUP("vehicle",[1]pl!$C:$C,pos!N170),"-","_")),'VI2'!$A:$A,0)),)</f>
        <v>0</v>
      </c>
      <c r="O170" s="2">
        <f>IFERROR(HLOOKUP("tier2",'VI2'!$C:$C,MATCH(LOWER(SUBSTITUTE(HLOOKUP("vehicle",[1]pl!$C:$C,pos!O170),"-","_")),'VI2'!$A:$A,0)),)</f>
        <v>0</v>
      </c>
      <c r="Q170" s="2">
        <f>IFERROR(HLOOKUP("tier2",'VI2'!$C:$C,MATCH(LOWER(SUBSTITUTE(HLOOKUP("vehicle",[1]pl!$C:$C,pos!Q170),"-","_")),'VI2'!$A:$A,0)),)</f>
        <v>0</v>
      </c>
      <c r="R170" s="2">
        <f>IFERROR(HLOOKUP("tier2",'VI2'!$C:$C,MATCH(LOWER(SUBSTITUTE(HLOOKUP("vehicle",[1]pl!$C:$C,pos!R170),"-","_")),'VI2'!$A:$A,0)),)</f>
        <v>0</v>
      </c>
      <c r="S170" s="2">
        <f>IFERROR(HLOOKUP("tier2",'VI2'!$C:$C,MATCH(LOWER(SUBSTITUTE(HLOOKUP("vehicle",[1]pl!$C:$C,pos!S170),"-","_")),'VI2'!$A:$A,0)),)</f>
        <v>0</v>
      </c>
      <c r="T170" s="2">
        <f>IFERROR(HLOOKUP("tier2",'VI2'!$C:$C,MATCH(LOWER(SUBSTITUTE(HLOOKUP("vehicle",[1]pl!$C:$C,pos!T170),"-","_")),'VI2'!$A:$A,0)),)</f>
        <v>0</v>
      </c>
      <c r="U170" s="2">
        <f>IFERROR(HLOOKUP("tier2",'VI2'!$C:$C,MATCH(LOWER(SUBSTITUTE(HLOOKUP("vehicle",[1]pl!$C:$C,pos!U170),"-","_")),'VI2'!$A:$A,0)),)</f>
        <v>0</v>
      </c>
      <c r="V170" s="2">
        <f>IFERROR(HLOOKUP("tier2",'VI2'!$C:$C,MATCH(LOWER(SUBSTITUTE(HLOOKUP("vehicle",[1]pl!$C:$C,pos!V170),"-","_")),'VI2'!$A:$A,0)),)</f>
        <v>0</v>
      </c>
      <c r="W170" s="2">
        <f>IFERROR(HLOOKUP("tier2",'VI2'!$C:$C,MATCH(LOWER(SUBSTITUTE(HLOOKUP("vehicle",[1]pl!$C:$C,pos!W170),"-","_")),'VI2'!$A:$A,0)),)</f>
        <v>0</v>
      </c>
      <c r="X170" s="2">
        <f>IFERROR(HLOOKUP("tier2",'VI2'!$C:$C,MATCH(LOWER(SUBSTITUTE(HLOOKUP("vehicle",[1]pl!$C:$C,pos!X170),"-","_")),'VI2'!$A:$A,0)),)</f>
        <v>0</v>
      </c>
      <c r="Y170" s="2">
        <f>IFERROR(HLOOKUP("tier2",'VI2'!$C:$C,MATCH(LOWER(SUBSTITUTE(HLOOKUP("vehicle",[1]pl!$C:$C,pos!Y170),"-","_")),'VI2'!$A:$A,0)),)</f>
        <v>0</v>
      </c>
      <c r="Z170" s="2">
        <f>IFERROR(HLOOKUP("tier2",'VI2'!$C:$C,MATCH(LOWER(SUBSTITUTE(HLOOKUP("vehicle",[1]pl!$C:$C,pos!Z170),"-","_")),'VI2'!$A:$A,0)),)</f>
        <v>0</v>
      </c>
      <c r="AA170" s="2">
        <f>IFERROR(HLOOKUP("tier2",'VI2'!$C:$C,MATCH(LOWER(SUBSTITUTE(HLOOKUP("vehicle",[1]pl!$C:$C,pos!AA170),"-","_")),'VI2'!$A:$A,0)),)</f>
        <v>0</v>
      </c>
      <c r="AB170" s="2">
        <f>IFERROR(HLOOKUP("tier2",'VI2'!$C:$C,MATCH(LOWER(SUBSTITUTE(HLOOKUP("vehicle",[1]pl!$C:$C,pos!AB170),"-","_")),'VI2'!$A:$A,0)),)</f>
        <v>0</v>
      </c>
      <c r="AC170" s="2">
        <f>IFERROR(HLOOKUP("tier2",'VI2'!$C:$C,MATCH(LOWER(SUBSTITUTE(HLOOKUP("vehicle",[1]pl!$C:$C,pos!AC170),"-","_")),'VI2'!$A:$A,0)),)</f>
        <v>0</v>
      </c>
      <c r="AD170" s="2">
        <f>IFERROR(HLOOKUP("tier2",'VI2'!$C:$C,MATCH(LOWER(SUBSTITUTE(HLOOKUP("vehicle",[1]pl!$C:$C,pos!AD170),"-","_")),'VI2'!$A:$A,0)),)</f>
        <v>0</v>
      </c>
      <c r="AE170" s="2">
        <f>IFERROR(HLOOKUP("tier2",'VI2'!$C:$C,MATCH(LOWER(SUBSTITUTE(HLOOKUP("vehicle",[1]pl!$C:$C,pos!AE170),"-","_")),'VI2'!$A:$A,0)),)</f>
        <v>0</v>
      </c>
      <c r="AF170" s="3" t="s">
        <v>288</v>
      </c>
      <c r="AG170" s="4">
        <f>MAX(MIN(A170:AE170),tier1!A170:AE170)</f>
        <v>0</v>
      </c>
    </row>
    <row r="171" spans="1:33" s="2" customFormat="1" x14ac:dyDescent="0.25">
      <c r="A171" s="2">
        <f>IFERROR(HLOOKUP("tier2",'VI2'!$C:$C,MATCH(LOWER(SUBSTITUTE(HLOOKUP("vehicle",[1]pl!$C:$C,pos!A171),"-","_")),'VI2'!$A:$A,0)),)</f>
        <v>0</v>
      </c>
      <c r="B171" s="2">
        <f>IFERROR(HLOOKUP("tier2",'VI2'!$C:$C,MATCH(LOWER(SUBSTITUTE(HLOOKUP("vehicle",[1]pl!$C:$C,pos!B171),"-","_")),'VI2'!$A:$A,0)),)</f>
        <v>0</v>
      </c>
      <c r="C171" s="2">
        <f>IFERROR(HLOOKUP("tier2",'VI2'!$C:$C,MATCH(LOWER(SUBSTITUTE(HLOOKUP("vehicle",[1]pl!$C:$C,pos!C171),"-","_")),'VI2'!$A:$A,0)),)</f>
        <v>0</v>
      </c>
      <c r="D171" s="2">
        <f>IFERROR(HLOOKUP("tier2",'VI2'!$C:$C,MATCH(LOWER(SUBSTITUTE(HLOOKUP("vehicle",[1]pl!$C:$C,pos!D171),"-","_")),'VI2'!$A:$A,0)),)</f>
        <v>0</v>
      </c>
      <c r="E171" s="2">
        <f>IFERROR(HLOOKUP("tier2",'VI2'!$C:$C,MATCH(LOWER(SUBSTITUTE(HLOOKUP("vehicle",[1]pl!$C:$C,pos!E171),"-","_")),'VI2'!$A:$A,0)),)</f>
        <v>0</v>
      </c>
      <c r="F171" s="2">
        <f>IFERROR(HLOOKUP("tier2",'VI2'!$C:$C,MATCH(LOWER(SUBSTITUTE(HLOOKUP("vehicle",[1]pl!$C:$C,pos!F171),"-","_")),'VI2'!$A:$A,0)),)</f>
        <v>0</v>
      </c>
      <c r="G171" s="2">
        <f>IFERROR(HLOOKUP("tier2",'VI2'!$C:$C,MATCH(LOWER(SUBSTITUTE(HLOOKUP("vehicle",[1]pl!$C:$C,pos!G171),"-","_")),'VI2'!$A:$A,0)),)</f>
        <v>0</v>
      </c>
      <c r="H171" s="2">
        <f>IFERROR(HLOOKUP("tier2",'VI2'!$C:$C,MATCH(LOWER(SUBSTITUTE(HLOOKUP("vehicle",[1]pl!$C:$C,pos!H171),"-","_")),'VI2'!$A:$A,0)),)</f>
        <v>0</v>
      </c>
      <c r="I171" s="2">
        <f>IFERROR(HLOOKUP("tier2",'VI2'!$C:$C,MATCH(LOWER(SUBSTITUTE(HLOOKUP("vehicle",[1]pl!$C:$C,pos!I171),"-","_")),'VI2'!$A:$A,0)),)</f>
        <v>0</v>
      </c>
      <c r="J171" s="2">
        <f>IFERROR(HLOOKUP("tier2",'VI2'!$C:$C,MATCH(LOWER(SUBSTITUTE(HLOOKUP("vehicle",[1]pl!$C:$C,pos!J171),"-","_")),'VI2'!$A:$A,0)),)</f>
        <v>0</v>
      </c>
      <c r="K171" s="2">
        <f>IFERROR(HLOOKUP("tier2",'VI2'!$C:$C,MATCH(LOWER(SUBSTITUTE(HLOOKUP("vehicle",[1]pl!$C:$C,pos!K171),"-","_")),'VI2'!$A:$A,0)),)</f>
        <v>0</v>
      </c>
      <c r="L171" s="2">
        <f>IFERROR(HLOOKUP("tier2",'VI2'!$C:$C,MATCH(LOWER(SUBSTITUTE(HLOOKUP("vehicle",[1]pl!$C:$C,pos!L171),"-","_")),'VI2'!$A:$A,0)),)</f>
        <v>0</v>
      </c>
      <c r="M171" s="2">
        <f>IFERROR(HLOOKUP("tier2",'VI2'!$C:$C,MATCH(LOWER(SUBSTITUTE(HLOOKUP("vehicle",[1]pl!$C:$C,pos!M171),"-","_")),'VI2'!$A:$A,0)),)</f>
        <v>0</v>
      </c>
      <c r="N171" s="2">
        <f>IFERROR(HLOOKUP("tier2",'VI2'!$C:$C,MATCH(LOWER(SUBSTITUTE(HLOOKUP("vehicle",[1]pl!$C:$C,pos!N171),"-","_")),'VI2'!$A:$A,0)),)</f>
        <v>0</v>
      </c>
      <c r="O171" s="2">
        <f>IFERROR(HLOOKUP("tier2",'VI2'!$C:$C,MATCH(LOWER(SUBSTITUTE(HLOOKUP("vehicle",[1]pl!$C:$C,pos!O171),"-","_")),'VI2'!$A:$A,0)),)</f>
        <v>0</v>
      </c>
      <c r="Q171" s="2">
        <f>IFERROR(HLOOKUP("tier2",'VI2'!$C:$C,MATCH(LOWER(SUBSTITUTE(HLOOKUP("vehicle",[1]pl!$C:$C,pos!Q171),"-","_")),'VI2'!$A:$A,0)),)</f>
        <v>0</v>
      </c>
      <c r="R171" s="2">
        <f>IFERROR(HLOOKUP("tier2",'VI2'!$C:$C,MATCH(LOWER(SUBSTITUTE(HLOOKUP("vehicle",[1]pl!$C:$C,pos!R171),"-","_")),'VI2'!$A:$A,0)),)</f>
        <v>0</v>
      </c>
      <c r="S171" s="2">
        <f>IFERROR(HLOOKUP("tier2",'VI2'!$C:$C,MATCH(LOWER(SUBSTITUTE(HLOOKUP("vehicle",[1]pl!$C:$C,pos!S171),"-","_")),'VI2'!$A:$A,0)),)</f>
        <v>0</v>
      </c>
      <c r="T171" s="2">
        <f>IFERROR(HLOOKUP("tier2",'VI2'!$C:$C,MATCH(LOWER(SUBSTITUTE(HLOOKUP("vehicle",[1]pl!$C:$C,pos!T171),"-","_")),'VI2'!$A:$A,0)),)</f>
        <v>0</v>
      </c>
      <c r="U171" s="2">
        <f>IFERROR(HLOOKUP("tier2",'VI2'!$C:$C,MATCH(LOWER(SUBSTITUTE(HLOOKUP("vehicle",[1]pl!$C:$C,pos!U171),"-","_")),'VI2'!$A:$A,0)),)</f>
        <v>0</v>
      </c>
      <c r="V171" s="2">
        <f>IFERROR(HLOOKUP("tier2",'VI2'!$C:$C,MATCH(LOWER(SUBSTITUTE(HLOOKUP("vehicle",[1]pl!$C:$C,pos!V171),"-","_")),'VI2'!$A:$A,0)),)</f>
        <v>0</v>
      </c>
      <c r="W171" s="2">
        <f>IFERROR(HLOOKUP("tier2",'VI2'!$C:$C,MATCH(LOWER(SUBSTITUTE(HLOOKUP("vehicle",[1]pl!$C:$C,pos!W171),"-","_")),'VI2'!$A:$A,0)),)</f>
        <v>0</v>
      </c>
      <c r="X171" s="2">
        <f>IFERROR(HLOOKUP("tier2",'VI2'!$C:$C,MATCH(LOWER(SUBSTITUTE(HLOOKUP("vehicle",[1]pl!$C:$C,pos!X171),"-","_")),'VI2'!$A:$A,0)),)</f>
        <v>0</v>
      </c>
      <c r="Y171" s="2">
        <f>IFERROR(HLOOKUP("tier2",'VI2'!$C:$C,MATCH(LOWER(SUBSTITUTE(HLOOKUP("vehicle",[1]pl!$C:$C,pos!Y171),"-","_")),'VI2'!$A:$A,0)),)</f>
        <v>0</v>
      </c>
      <c r="Z171" s="2">
        <f>IFERROR(HLOOKUP("tier2",'VI2'!$C:$C,MATCH(LOWER(SUBSTITUTE(HLOOKUP("vehicle",[1]pl!$C:$C,pos!Z171),"-","_")),'VI2'!$A:$A,0)),)</f>
        <v>0</v>
      </c>
      <c r="AA171" s="2">
        <f>IFERROR(HLOOKUP("tier2",'VI2'!$C:$C,MATCH(LOWER(SUBSTITUTE(HLOOKUP("vehicle",[1]pl!$C:$C,pos!AA171),"-","_")),'VI2'!$A:$A,0)),)</f>
        <v>0</v>
      </c>
      <c r="AB171" s="2">
        <f>IFERROR(HLOOKUP("tier2",'VI2'!$C:$C,MATCH(LOWER(SUBSTITUTE(HLOOKUP("vehicle",[1]pl!$C:$C,pos!AB171),"-","_")),'VI2'!$A:$A,0)),)</f>
        <v>0</v>
      </c>
      <c r="AC171" s="2">
        <f>IFERROR(HLOOKUP("tier2",'VI2'!$C:$C,MATCH(LOWER(SUBSTITUTE(HLOOKUP("vehicle",[1]pl!$C:$C,pos!AC171),"-","_")),'VI2'!$A:$A,0)),)</f>
        <v>0</v>
      </c>
      <c r="AD171" s="2">
        <f>IFERROR(HLOOKUP("tier2",'VI2'!$C:$C,MATCH(LOWER(SUBSTITUTE(HLOOKUP("vehicle",[1]pl!$C:$C,pos!AD171),"-","_")),'VI2'!$A:$A,0)),)</f>
        <v>0</v>
      </c>
      <c r="AE171" s="2">
        <f>IFERROR(HLOOKUP("tier2",'VI2'!$C:$C,MATCH(LOWER(SUBSTITUTE(HLOOKUP("vehicle",[1]pl!$C:$C,pos!AE171),"-","_")),'VI2'!$A:$A,0)),)</f>
        <v>0</v>
      </c>
      <c r="AF171" s="3" t="s">
        <v>288</v>
      </c>
      <c r="AG171" s="4">
        <f>MAX(MIN(A171:AE171),tier1!A171:AE171)</f>
        <v>0</v>
      </c>
    </row>
    <row r="172" spans="1:33" s="2" customFormat="1" x14ac:dyDescent="0.25">
      <c r="A172" s="2">
        <f>IFERROR(HLOOKUP("tier2",'VI2'!$C:$C,MATCH(LOWER(SUBSTITUTE(HLOOKUP("vehicle",[1]pl!$C:$C,pos!A172),"-","_")),'VI2'!$A:$A,0)),)</f>
        <v>0</v>
      </c>
      <c r="B172" s="2">
        <f>IFERROR(HLOOKUP("tier2",'VI2'!$C:$C,MATCH(LOWER(SUBSTITUTE(HLOOKUP("vehicle",[1]pl!$C:$C,pos!B172),"-","_")),'VI2'!$A:$A,0)),)</f>
        <v>0</v>
      </c>
      <c r="C172" s="2">
        <f>IFERROR(HLOOKUP("tier2",'VI2'!$C:$C,MATCH(LOWER(SUBSTITUTE(HLOOKUP("vehicle",[1]pl!$C:$C,pos!C172),"-","_")),'VI2'!$A:$A,0)),)</f>
        <v>0</v>
      </c>
      <c r="D172" s="2">
        <f>IFERROR(HLOOKUP("tier2",'VI2'!$C:$C,MATCH(LOWER(SUBSTITUTE(HLOOKUP("vehicle",[1]pl!$C:$C,pos!D172),"-","_")),'VI2'!$A:$A,0)),)</f>
        <v>0</v>
      </c>
      <c r="E172" s="2">
        <f>IFERROR(HLOOKUP("tier2",'VI2'!$C:$C,MATCH(LOWER(SUBSTITUTE(HLOOKUP("vehicle",[1]pl!$C:$C,pos!E172),"-","_")),'VI2'!$A:$A,0)),)</f>
        <v>0</v>
      </c>
      <c r="F172" s="2">
        <f>IFERROR(HLOOKUP("tier2",'VI2'!$C:$C,MATCH(LOWER(SUBSTITUTE(HLOOKUP("vehicle",[1]pl!$C:$C,pos!F172),"-","_")),'VI2'!$A:$A,0)),)</f>
        <v>0</v>
      </c>
      <c r="G172" s="2">
        <f>IFERROR(HLOOKUP("tier2",'VI2'!$C:$C,MATCH(LOWER(SUBSTITUTE(HLOOKUP("vehicle",[1]pl!$C:$C,pos!G172),"-","_")),'VI2'!$A:$A,0)),)</f>
        <v>0</v>
      </c>
      <c r="H172" s="2">
        <f>IFERROR(HLOOKUP("tier2",'VI2'!$C:$C,MATCH(LOWER(SUBSTITUTE(HLOOKUP("vehicle",[1]pl!$C:$C,pos!H172),"-","_")),'VI2'!$A:$A,0)),)</f>
        <v>0</v>
      </c>
      <c r="I172" s="2">
        <f>IFERROR(HLOOKUP("tier2",'VI2'!$C:$C,MATCH(LOWER(SUBSTITUTE(HLOOKUP("vehicle",[1]pl!$C:$C,pos!I172),"-","_")),'VI2'!$A:$A,0)),)</f>
        <v>0</v>
      </c>
      <c r="J172" s="2">
        <f>IFERROR(HLOOKUP("tier2",'VI2'!$C:$C,MATCH(LOWER(SUBSTITUTE(HLOOKUP("vehicle",[1]pl!$C:$C,pos!J172),"-","_")),'VI2'!$A:$A,0)),)</f>
        <v>0</v>
      </c>
      <c r="K172" s="2">
        <f>IFERROR(HLOOKUP("tier2",'VI2'!$C:$C,MATCH(LOWER(SUBSTITUTE(HLOOKUP("vehicle",[1]pl!$C:$C,pos!K172),"-","_")),'VI2'!$A:$A,0)),)</f>
        <v>0</v>
      </c>
      <c r="L172" s="2">
        <f>IFERROR(HLOOKUP("tier2",'VI2'!$C:$C,MATCH(LOWER(SUBSTITUTE(HLOOKUP("vehicle",[1]pl!$C:$C,pos!L172),"-","_")),'VI2'!$A:$A,0)),)</f>
        <v>0</v>
      </c>
      <c r="M172" s="2">
        <f>IFERROR(HLOOKUP("tier2",'VI2'!$C:$C,MATCH(LOWER(SUBSTITUTE(HLOOKUP("vehicle",[1]pl!$C:$C,pos!M172),"-","_")),'VI2'!$A:$A,0)),)</f>
        <v>0</v>
      </c>
      <c r="N172" s="2">
        <f>IFERROR(HLOOKUP("tier2",'VI2'!$C:$C,MATCH(LOWER(SUBSTITUTE(HLOOKUP("vehicle",[1]pl!$C:$C,pos!N172),"-","_")),'VI2'!$A:$A,0)),)</f>
        <v>0</v>
      </c>
      <c r="O172" s="2">
        <f>IFERROR(HLOOKUP("tier2",'VI2'!$C:$C,MATCH(LOWER(SUBSTITUTE(HLOOKUP("vehicle",[1]pl!$C:$C,pos!O172),"-","_")),'VI2'!$A:$A,0)),)</f>
        <v>0</v>
      </c>
      <c r="Q172" s="2">
        <f>IFERROR(HLOOKUP("tier2",'VI2'!$C:$C,MATCH(LOWER(SUBSTITUTE(HLOOKUP("vehicle",[1]pl!$C:$C,pos!Q172),"-","_")),'VI2'!$A:$A,0)),)</f>
        <v>0</v>
      </c>
      <c r="R172" s="2">
        <f>IFERROR(HLOOKUP("tier2",'VI2'!$C:$C,MATCH(LOWER(SUBSTITUTE(HLOOKUP("vehicle",[1]pl!$C:$C,pos!R172),"-","_")),'VI2'!$A:$A,0)),)</f>
        <v>0</v>
      </c>
      <c r="S172" s="2">
        <f>IFERROR(HLOOKUP("tier2",'VI2'!$C:$C,MATCH(LOWER(SUBSTITUTE(HLOOKUP("vehicle",[1]pl!$C:$C,pos!S172),"-","_")),'VI2'!$A:$A,0)),)</f>
        <v>0</v>
      </c>
      <c r="T172" s="2">
        <f>IFERROR(HLOOKUP("tier2",'VI2'!$C:$C,MATCH(LOWER(SUBSTITUTE(HLOOKUP("vehicle",[1]pl!$C:$C,pos!T172),"-","_")),'VI2'!$A:$A,0)),)</f>
        <v>0</v>
      </c>
      <c r="U172" s="2">
        <f>IFERROR(HLOOKUP("tier2",'VI2'!$C:$C,MATCH(LOWER(SUBSTITUTE(HLOOKUP("vehicle",[1]pl!$C:$C,pos!U172),"-","_")),'VI2'!$A:$A,0)),)</f>
        <v>0</v>
      </c>
      <c r="V172" s="2">
        <f>IFERROR(HLOOKUP("tier2",'VI2'!$C:$C,MATCH(LOWER(SUBSTITUTE(HLOOKUP("vehicle",[1]pl!$C:$C,pos!V172),"-","_")),'VI2'!$A:$A,0)),)</f>
        <v>0</v>
      </c>
      <c r="W172" s="2">
        <f>IFERROR(HLOOKUP("tier2",'VI2'!$C:$C,MATCH(LOWER(SUBSTITUTE(HLOOKUP("vehicle",[1]pl!$C:$C,pos!W172),"-","_")),'VI2'!$A:$A,0)),)</f>
        <v>0</v>
      </c>
      <c r="X172" s="2">
        <f>IFERROR(HLOOKUP("tier2",'VI2'!$C:$C,MATCH(LOWER(SUBSTITUTE(HLOOKUP("vehicle",[1]pl!$C:$C,pos!X172),"-","_")),'VI2'!$A:$A,0)),)</f>
        <v>0</v>
      </c>
      <c r="Y172" s="2">
        <f>IFERROR(HLOOKUP("tier2",'VI2'!$C:$C,MATCH(LOWER(SUBSTITUTE(HLOOKUP("vehicle",[1]pl!$C:$C,pos!Y172),"-","_")),'VI2'!$A:$A,0)),)</f>
        <v>0</v>
      </c>
      <c r="Z172" s="2">
        <f>IFERROR(HLOOKUP("tier2",'VI2'!$C:$C,MATCH(LOWER(SUBSTITUTE(HLOOKUP("vehicle",[1]pl!$C:$C,pos!Z172),"-","_")),'VI2'!$A:$A,0)),)</f>
        <v>0</v>
      </c>
      <c r="AA172" s="2">
        <f>IFERROR(HLOOKUP("tier2",'VI2'!$C:$C,MATCH(LOWER(SUBSTITUTE(HLOOKUP("vehicle",[1]pl!$C:$C,pos!AA172),"-","_")),'VI2'!$A:$A,0)),)</f>
        <v>0</v>
      </c>
      <c r="AB172" s="2">
        <f>IFERROR(HLOOKUP("tier2",'VI2'!$C:$C,MATCH(LOWER(SUBSTITUTE(HLOOKUP("vehicle",[1]pl!$C:$C,pos!AB172),"-","_")),'VI2'!$A:$A,0)),)</f>
        <v>0</v>
      </c>
      <c r="AC172" s="2">
        <f>IFERROR(HLOOKUP("tier2",'VI2'!$C:$C,MATCH(LOWER(SUBSTITUTE(HLOOKUP("vehicle",[1]pl!$C:$C,pos!AC172),"-","_")),'VI2'!$A:$A,0)),)</f>
        <v>0</v>
      </c>
      <c r="AD172" s="2">
        <f>IFERROR(HLOOKUP("tier2",'VI2'!$C:$C,MATCH(LOWER(SUBSTITUTE(HLOOKUP("vehicle",[1]pl!$C:$C,pos!AD172),"-","_")),'VI2'!$A:$A,0)),)</f>
        <v>0</v>
      </c>
      <c r="AE172" s="2">
        <f>IFERROR(HLOOKUP("tier2",'VI2'!$C:$C,MATCH(LOWER(SUBSTITUTE(HLOOKUP("vehicle",[1]pl!$C:$C,pos!AE172),"-","_")),'VI2'!$A:$A,0)),)</f>
        <v>0</v>
      </c>
      <c r="AF172" s="3" t="s">
        <v>288</v>
      </c>
      <c r="AG172" s="4">
        <f>MAX(MIN(A172:AE172),tier1!A172:AE172)</f>
        <v>0</v>
      </c>
    </row>
    <row r="173" spans="1:33" s="2" customFormat="1" x14ac:dyDescent="0.25">
      <c r="A173" s="2">
        <f>IFERROR(HLOOKUP("tier2",'VI2'!$C:$C,MATCH(LOWER(SUBSTITUTE(HLOOKUP("vehicle",[1]pl!$C:$C,pos!A173),"-","_")),'VI2'!$A:$A,0)),)</f>
        <v>0</v>
      </c>
      <c r="B173" s="2">
        <f>IFERROR(HLOOKUP("tier2",'VI2'!$C:$C,MATCH(LOWER(SUBSTITUTE(HLOOKUP("vehicle",[1]pl!$C:$C,pos!B173),"-","_")),'VI2'!$A:$A,0)),)</f>
        <v>0</v>
      </c>
      <c r="C173" s="2">
        <f>IFERROR(HLOOKUP("tier2",'VI2'!$C:$C,MATCH(LOWER(SUBSTITUTE(HLOOKUP("vehicle",[1]pl!$C:$C,pos!C173),"-","_")),'VI2'!$A:$A,0)),)</f>
        <v>0</v>
      </c>
      <c r="D173" s="2">
        <f>IFERROR(HLOOKUP("tier2",'VI2'!$C:$C,MATCH(LOWER(SUBSTITUTE(HLOOKUP("vehicle",[1]pl!$C:$C,pos!D173),"-","_")),'VI2'!$A:$A,0)),)</f>
        <v>0</v>
      </c>
      <c r="E173" s="2">
        <f>IFERROR(HLOOKUP("tier2",'VI2'!$C:$C,MATCH(LOWER(SUBSTITUTE(HLOOKUP("vehicle",[1]pl!$C:$C,pos!E173),"-","_")),'VI2'!$A:$A,0)),)</f>
        <v>0</v>
      </c>
      <c r="F173" s="2">
        <f>IFERROR(HLOOKUP("tier2",'VI2'!$C:$C,MATCH(LOWER(SUBSTITUTE(HLOOKUP("vehicle",[1]pl!$C:$C,pos!F173),"-","_")),'VI2'!$A:$A,0)),)</f>
        <v>0</v>
      </c>
      <c r="G173" s="2">
        <f>IFERROR(HLOOKUP("tier2",'VI2'!$C:$C,MATCH(LOWER(SUBSTITUTE(HLOOKUP("vehicle",[1]pl!$C:$C,pos!G173),"-","_")),'VI2'!$A:$A,0)),)</f>
        <v>0</v>
      </c>
      <c r="H173" s="2">
        <f>IFERROR(HLOOKUP("tier2",'VI2'!$C:$C,MATCH(LOWER(SUBSTITUTE(HLOOKUP("vehicle",[1]pl!$C:$C,pos!H173),"-","_")),'VI2'!$A:$A,0)),)</f>
        <v>0</v>
      </c>
      <c r="I173" s="2">
        <f>IFERROR(HLOOKUP("tier2",'VI2'!$C:$C,MATCH(LOWER(SUBSTITUTE(HLOOKUP("vehicle",[1]pl!$C:$C,pos!I173),"-","_")),'VI2'!$A:$A,0)),)</f>
        <v>0</v>
      </c>
      <c r="J173" s="2">
        <f>IFERROR(HLOOKUP("tier2",'VI2'!$C:$C,MATCH(LOWER(SUBSTITUTE(HLOOKUP("vehicle",[1]pl!$C:$C,pos!J173),"-","_")),'VI2'!$A:$A,0)),)</f>
        <v>0</v>
      </c>
      <c r="K173" s="2">
        <f>IFERROR(HLOOKUP("tier2",'VI2'!$C:$C,MATCH(LOWER(SUBSTITUTE(HLOOKUP("vehicle",[1]pl!$C:$C,pos!K173),"-","_")),'VI2'!$A:$A,0)),)</f>
        <v>0</v>
      </c>
      <c r="L173" s="2">
        <f>IFERROR(HLOOKUP("tier2",'VI2'!$C:$C,MATCH(LOWER(SUBSTITUTE(HLOOKUP("vehicle",[1]pl!$C:$C,pos!L173),"-","_")),'VI2'!$A:$A,0)),)</f>
        <v>0</v>
      </c>
      <c r="M173" s="2">
        <f>IFERROR(HLOOKUP("tier2",'VI2'!$C:$C,MATCH(LOWER(SUBSTITUTE(HLOOKUP("vehicle",[1]pl!$C:$C,pos!M173),"-","_")),'VI2'!$A:$A,0)),)</f>
        <v>0</v>
      </c>
      <c r="N173" s="2">
        <f>IFERROR(HLOOKUP("tier2",'VI2'!$C:$C,MATCH(LOWER(SUBSTITUTE(HLOOKUP("vehicle",[1]pl!$C:$C,pos!N173),"-","_")),'VI2'!$A:$A,0)),)</f>
        <v>0</v>
      </c>
      <c r="O173" s="2">
        <f>IFERROR(HLOOKUP("tier2",'VI2'!$C:$C,MATCH(LOWER(SUBSTITUTE(HLOOKUP("vehicle",[1]pl!$C:$C,pos!O173),"-","_")),'VI2'!$A:$A,0)),)</f>
        <v>0</v>
      </c>
      <c r="Q173" s="2">
        <f>IFERROR(HLOOKUP("tier2",'VI2'!$C:$C,MATCH(LOWER(SUBSTITUTE(HLOOKUP("vehicle",[1]pl!$C:$C,pos!Q173),"-","_")),'VI2'!$A:$A,0)),)</f>
        <v>0</v>
      </c>
      <c r="R173" s="2">
        <f>IFERROR(HLOOKUP("tier2",'VI2'!$C:$C,MATCH(LOWER(SUBSTITUTE(HLOOKUP("vehicle",[1]pl!$C:$C,pos!R173),"-","_")),'VI2'!$A:$A,0)),)</f>
        <v>0</v>
      </c>
      <c r="S173" s="2">
        <f>IFERROR(HLOOKUP("tier2",'VI2'!$C:$C,MATCH(LOWER(SUBSTITUTE(HLOOKUP("vehicle",[1]pl!$C:$C,pos!S173),"-","_")),'VI2'!$A:$A,0)),)</f>
        <v>0</v>
      </c>
      <c r="T173" s="2">
        <f>IFERROR(HLOOKUP("tier2",'VI2'!$C:$C,MATCH(LOWER(SUBSTITUTE(HLOOKUP("vehicle",[1]pl!$C:$C,pos!T173),"-","_")),'VI2'!$A:$A,0)),)</f>
        <v>0</v>
      </c>
      <c r="U173" s="2">
        <f>IFERROR(HLOOKUP("tier2",'VI2'!$C:$C,MATCH(LOWER(SUBSTITUTE(HLOOKUP("vehicle",[1]pl!$C:$C,pos!U173),"-","_")),'VI2'!$A:$A,0)),)</f>
        <v>0</v>
      </c>
      <c r="V173" s="2">
        <f>IFERROR(HLOOKUP("tier2",'VI2'!$C:$C,MATCH(LOWER(SUBSTITUTE(HLOOKUP("vehicle",[1]pl!$C:$C,pos!V173),"-","_")),'VI2'!$A:$A,0)),)</f>
        <v>0</v>
      </c>
      <c r="W173" s="2">
        <f>IFERROR(HLOOKUP("tier2",'VI2'!$C:$C,MATCH(LOWER(SUBSTITUTE(HLOOKUP("vehicle",[1]pl!$C:$C,pos!W173),"-","_")),'VI2'!$A:$A,0)),)</f>
        <v>0</v>
      </c>
      <c r="X173" s="2">
        <f>IFERROR(HLOOKUP("tier2",'VI2'!$C:$C,MATCH(LOWER(SUBSTITUTE(HLOOKUP("vehicle",[1]pl!$C:$C,pos!X173),"-","_")),'VI2'!$A:$A,0)),)</f>
        <v>0</v>
      </c>
      <c r="Y173" s="2">
        <f>IFERROR(HLOOKUP("tier2",'VI2'!$C:$C,MATCH(LOWER(SUBSTITUTE(HLOOKUP("vehicle",[1]pl!$C:$C,pos!Y173),"-","_")),'VI2'!$A:$A,0)),)</f>
        <v>0</v>
      </c>
      <c r="Z173" s="2">
        <f>IFERROR(HLOOKUP("tier2",'VI2'!$C:$C,MATCH(LOWER(SUBSTITUTE(HLOOKUP("vehicle",[1]pl!$C:$C,pos!Z173),"-","_")),'VI2'!$A:$A,0)),)</f>
        <v>0</v>
      </c>
      <c r="AA173" s="2">
        <f>IFERROR(HLOOKUP("tier2",'VI2'!$C:$C,MATCH(LOWER(SUBSTITUTE(HLOOKUP("vehicle",[1]pl!$C:$C,pos!AA173),"-","_")),'VI2'!$A:$A,0)),)</f>
        <v>0</v>
      </c>
      <c r="AB173" s="2">
        <f>IFERROR(HLOOKUP("tier2",'VI2'!$C:$C,MATCH(LOWER(SUBSTITUTE(HLOOKUP("vehicle",[1]pl!$C:$C,pos!AB173),"-","_")),'VI2'!$A:$A,0)),)</f>
        <v>0</v>
      </c>
      <c r="AC173" s="2">
        <f>IFERROR(HLOOKUP("tier2",'VI2'!$C:$C,MATCH(LOWER(SUBSTITUTE(HLOOKUP("vehicle",[1]pl!$C:$C,pos!AC173),"-","_")),'VI2'!$A:$A,0)),)</f>
        <v>0</v>
      </c>
      <c r="AD173" s="2">
        <f>IFERROR(HLOOKUP("tier2",'VI2'!$C:$C,MATCH(LOWER(SUBSTITUTE(HLOOKUP("vehicle",[1]pl!$C:$C,pos!AD173),"-","_")),'VI2'!$A:$A,0)),)</f>
        <v>0</v>
      </c>
      <c r="AE173" s="2">
        <f>IFERROR(HLOOKUP("tier2",'VI2'!$C:$C,MATCH(LOWER(SUBSTITUTE(HLOOKUP("vehicle",[1]pl!$C:$C,pos!AE173),"-","_")),'VI2'!$A:$A,0)),)</f>
        <v>0</v>
      </c>
      <c r="AF173" s="3" t="s">
        <v>288</v>
      </c>
      <c r="AG173" s="4">
        <f>MAX(MIN(A173:AE173),tier1!A173:AE173)</f>
        <v>0</v>
      </c>
    </row>
    <row r="174" spans="1:33" s="2" customFormat="1" x14ac:dyDescent="0.25">
      <c r="A174" s="2">
        <f>IFERROR(HLOOKUP("tier2",'VI2'!$C:$C,MATCH(LOWER(SUBSTITUTE(HLOOKUP("vehicle",[1]pl!$C:$C,pos!A174),"-","_")),'VI2'!$A:$A,0)),)</f>
        <v>0</v>
      </c>
      <c r="B174" s="2">
        <f>IFERROR(HLOOKUP("tier2",'VI2'!$C:$C,MATCH(LOWER(SUBSTITUTE(HLOOKUP("vehicle",[1]pl!$C:$C,pos!B174),"-","_")),'VI2'!$A:$A,0)),)</f>
        <v>0</v>
      </c>
      <c r="C174" s="2">
        <f>IFERROR(HLOOKUP("tier2",'VI2'!$C:$C,MATCH(LOWER(SUBSTITUTE(HLOOKUP("vehicle",[1]pl!$C:$C,pos!C174),"-","_")),'VI2'!$A:$A,0)),)</f>
        <v>0</v>
      </c>
      <c r="D174" s="2">
        <f>IFERROR(HLOOKUP("tier2",'VI2'!$C:$C,MATCH(LOWER(SUBSTITUTE(HLOOKUP("vehicle",[1]pl!$C:$C,pos!D174),"-","_")),'VI2'!$A:$A,0)),)</f>
        <v>0</v>
      </c>
      <c r="E174" s="2">
        <f>IFERROR(HLOOKUP("tier2",'VI2'!$C:$C,MATCH(LOWER(SUBSTITUTE(HLOOKUP("vehicle",[1]pl!$C:$C,pos!E174),"-","_")),'VI2'!$A:$A,0)),)</f>
        <v>0</v>
      </c>
      <c r="F174" s="2">
        <f>IFERROR(HLOOKUP("tier2",'VI2'!$C:$C,MATCH(LOWER(SUBSTITUTE(HLOOKUP("vehicle",[1]pl!$C:$C,pos!F174),"-","_")),'VI2'!$A:$A,0)),)</f>
        <v>0</v>
      </c>
      <c r="G174" s="2">
        <f>IFERROR(HLOOKUP("tier2",'VI2'!$C:$C,MATCH(LOWER(SUBSTITUTE(HLOOKUP("vehicle",[1]pl!$C:$C,pos!G174),"-","_")),'VI2'!$A:$A,0)),)</f>
        <v>0</v>
      </c>
      <c r="H174" s="2">
        <f>IFERROR(HLOOKUP("tier2",'VI2'!$C:$C,MATCH(LOWER(SUBSTITUTE(HLOOKUP("vehicle",[1]pl!$C:$C,pos!H174),"-","_")),'VI2'!$A:$A,0)),)</f>
        <v>0</v>
      </c>
      <c r="I174" s="2">
        <f>IFERROR(HLOOKUP("tier2",'VI2'!$C:$C,MATCH(LOWER(SUBSTITUTE(HLOOKUP("vehicle",[1]pl!$C:$C,pos!I174),"-","_")),'VI2'!$A:$A,0)),)</f>
        <v>0</v>
      </c>
      <c r="J174" s="2">
        <f>IFERROR(HLOOKUP("tier2",'VI2'!$C:$C,MATCH(LOWER(SUBSTITUTE(HLOOKUP("vehicle",[1]pl!$C:$C,pos!J174),"-","_")),'VI2'!$A:$A,0)),)</f>
        <v>0</v>
      </c>
      <c r="K174" s="2">
        <f>IFERROR(HLOOKUP("tier2",'VI2'!$C:$C,MATCH(LOWER(SUBSTITUTE(HLOOKUP("vehicle",[1]pl!$C:$C,pos!K174),"-","_")),'VI2'!$A:$A,0)),)</f>
        <v>0</v>
      </c>
      <c r="L174" s="2">
        <f>IFERROR(HLOOKUP("tier2",'VI2'!$C:$C,MATCH(LOWER(SUBSTITUTE(HLOOKUP("vehicle",[1]pl!$C:$C,pos!L174),"-","_")),'VI2'!$A:$A,0)),)</f>
        <v>0</v>
      </c>
      <c r="M174" s="2">
        <f>IFERROR(HLOOKUP("tier2",'VI2'!$C:$C,MATCH(LOWER(SUBSTITUTE(HLOOKUP("vehicle",[1]pl!$C:$C,pos!M174),"-","_")),'VI2'!$A:$A,0)),)</f>
        <v>0</v>
      </c>
      <c r="N174" s="2">
        <f>IFERROR(HLOOKUP("tier2",'VI2'!$C:$C,MATCH(LOWER(SUBSTITUTE(HLOOKUP("vehicle",[1]pl!$C:$C,pos!N174),"-","_")),'VI2'!$A:$A,0)),)</f>
        <v>0</v>
      </c>
      <c r="O174" s="2">
        <f>IFERROR(HLOOKUP("tier2",'VI2'!$C:$C,MATCH(LOWER(SUBSTITUTE(HLOOKUP("vehicle",[1]pl!$C:$C,pos!O174),"-","_")),'VI2'!$A:$A,0)),)</f>
        <v>0</v>
      </c>
      <c r="Q174" s="2">
        <f>IFERROR(HLOOKUP("tier2",'VI2'!$C:$C,MATCH(LOWER(SUBSTITUTE(HLOOKUP("vehicle",[1]pl!$C:$C,pos!Q174),"-","_")),'VI2'!$A:$A,0)),)</f>
        <v>0</v>
      </c>
      <c r="R174" s="2">
        <f>IFERROR(HLOOKUP("tier2",'VI2'!$C:$C,MATCH(LOWER(SUBSTITUTE(HLOOKUP("vehicle",[1]pl!$C:$C,pos!R174),"-","_")),'VI2'!$A:$A,0)),)</f>
        <v>0</v>
      </c>
      <c r="S174" s="2">
        <f>IFERROR(HLOOKUP("tier2",'VI2'!$C:$C,MATCH(LOWER(SUBSTITUTE(HLOOKUP("vehicle",[1]pl!$C:$C,pos!S174),"-","_")),'VI2'!$A:$A,0)),)</f>
        <v>0</v>
      </c>
      <c r="T174" s="2">
        <f>IFERROR(HLOOKUP("tier2",'VI2'!$C:$C,MATCH(LOWER(SUBSTITUTE(HLOOKUP("vehicle",[1]pl!$C:$C,pos!T174),"-","_")),'VI2'!$A:$A,0)),)</f>
        <v>0</v>
      </c>
      <c r="U174" s="2">
        <f>IFERROR(HLOOKUP("tier2",'VI2'!$C:$C,MATCH(LOWER(SUBSTITUTE(HLOOKUP("vehicle",[1]pl!$C:$C,pos!U174),"-","_")),'VI2'!$A:$A,0)),)</f>
        <v>0</v>
      </c>
      <c r="V174" s="2">
        <f>IFERROR(HLOOKUP("tier2",'VI2'!$C:$C,MATCH(LOWER(SUBSTITUTE(HLOOKUP("vehicle",[1]pl!$C:$C,pos!V174),"-","_")),'VI2'!$A:$A,0)),)</f>
        <v>0</v>
      </c>
      <c r="W174" s="2">
        <f>IFERROR(HLOOKUP("tier2",'VI2'!$C:$C,MATCH(LOWER(SUBSTITUTE(HLOOKUP("vehicle",[1]pl!$C:$C,pos!W174),"-","_")),'VI2'!$A:$A,0)),)</f>
        <v>0</v>
      </c>
      <c r="X174" s="2">
        <f>IFERROR(HLOOKUP("tier2",'VI2'!$C:$C,MATCH(LOWER(SUBSTITUTE(HLOOKUP("vehicle",[1]pl!$C:$C,pos!X174),"-","_")),'VI2'!$A:$A,0)),)</f>
        <v>0</v>
      </c>
      <c r="Y174" s="2">
        <f>IFERROR(HLOOKUP("tier2",'VI2'!$C:$C,MATCH(LOWER(SUBSTITUTE(HLOOKUP("vehicle",[1]pl!$C:$C,pos!Y174),"-","_")),'VI2'!$A:$A,0)),)</f>
        <v>0</v>
      </c>
      <c r="Z174" s="2">
        <f>IFERROR(HLOOKUP("tier2",'VI2'!$C:$C,MATCH(LOWER(SUBSTITUTE(HLOOKUP("vehicle",[1]pl!$C:$C,pos!Z174),"-","_")),'VI2'!$A:$A,0)),)</f>
        <v>0</v>
      </c>
      <c r="AA174" s="2">
        <f>IFERROR(HLOOKUP("tier2",'VI2'!$C:$C,MATCH(LOWER(SUBSTITUTE(HLOOKUP("vehicle",[1]pl!$C:$C,pos!AA174),"-","_")),'VI2'!$A:$A,0)),)</f>
        <v>0</v>
      </c>
      <c r="AB174" s="2">
        <f>IFERROR(HLOOKUP("tier2",'VI2'!$C:$C,MATCH(LOWER(SUBSTITUTE(HLOOKUP("vehicle",[1]pl!$C:$C,pos!AB174),"-","_")),'VI2'!$A:$A,0)),)</f>
        <v>0</v>
      </c>
      <c r="AC174" s="2">
        <f>IFERROR(HLOOKUP("tier2",'VI2'!$C:$C,MATCH(LOWER(SUBSTITUTE(HLOOKUP("vehicle",[1]pl!$C:$C,pos!AC174),"-","_")),'VI2'!$A:$A,0)),)</f>
        <v>0</v>
      </c>
      <c r="AD174" s="2">
        <f>IFERROR(HLOOKUP("tier2",'VI2'!$C:$C,MATCH(LOWER(SUBSTITUTE(HLOOKUP("vehicle",[1]pl!$C:$C,pos!AD174),"-","_")),'VI2'!$A:$A,0)),)</f>
        <v>0</v>
      </c>
      <c r="AE174" s="2">
        <f>IFERROR(HLOOKUP("tier2",'VI2'!$C:$C,MATCH(LOWER(SUBSTITUTE(HLOOKUP("vehicle",[1]pl!$C:$C,pos!AE174),"-","_")),'VI2'!$A:$A,0)),)</f>
        <v>0</v>
      </c>
      <c r="AF174" s="3" t="s">
        <v>288</v>
      </c>
      <c r="AG174" s="4">
        <f>MAX(MIN(A174:AE174),tier1!A174:AE174)</f>
        <v>0</v>
      </c>
    </row>
    <row r="175" spans="1:33" s="2" customFormat="1" x14ac:dyDescent="0.25">
      <c r="A175" s="2">
        <f>IFERROR(HLOOKUP("tier2",'VI2'!$C:$C,MATCH(LOWER(SUBSTITUTE(HLOOKUP("vehicle",[1]pl!$C:$C,pos!A175),"-","_")),'VI2'!$A:$A,0)),)</f>
        <v>0</v>
      </c>
      <c r="B175" s="2">
        <f>IFERROR(HLOOKUP("tier2",'VI2'!$C:$C,MATCH(LOWER(SUBSTITUTE(HLOOKUP("vehicle",[1]pl!$C:$C,pos!B175),"-","_")),'VI2'!$A:$A,0)),)</f>
        <v>0</v>
      </c>
      <c r="C175" s="2">
        <f>IFERROR(HLOOKUP("tier2",'VI2'!$C:$C,MATCH(LOWER(SUBSTITUTE(HLOOKUP("vehicle",[1]pl!$C:$C,pos!C175),"-","_")),'VI2'!$A:$A,0)),)</f>
        <v>0</v>
      </c>
      <c r="D175" s="2">
        <f>IFERROR(HLOOKUP("tier2",'VI2'!$C:$C,MATCH(LOWER(SUBSTITUTE(HLOOKUP("vehicle",[1]pl!$C:$C,pos!D175),"-","_")),'VI2'!$A:$A,0)),)</f>
        <v>0</v>
      </c>
      <c r="E175" s="2">
        <f>IFERROR(HLOOKUP("tier2",'VI2'!$C:$C,MATCH(LOWER(SUBSTITUTE(HLOOKUP("vehicle",[1]pl!$C:$C,pos!E175),"-","_")),'VI2'!$A:$A,0)),)</f>
        <v>0</v>
      </c>
      <c r="F175" s="2">
        <f>IFERROR(HLOOKUP("tier2",'VI2'!$C:$C,MATCH(LOWER(SUBSTITUTE(HLOOKUP("vehicle",[1]pl!$C:$C,pos!F175),"-","_")),'VI2'!$A:$A,0)),)</f>
        <v>0</v>
      </c>
      <c r="G175" s="2">
        <f>IFERROR(HLOOKUP("tier2",'VI2'!$C:$C,MATCH(LOWER(SUBSTITUTE(HLOOKUP("vehicle",[1]pl!$C:$C,pos!G175),"-","_")),'VI2'!$A:$A,0)),)</f>
        <v>0</v>
      </c>
      <c r="H175" s="2">
        <f>IFERROR(HLOOKUP("tier2",'VI2'!$C:$C,MATCH(LOWER(SUBSTITUTE(HLOOKUP("vehicle",[1]pl!$C:$C,pos!H175),"-","_")),'VI2'!$A:$A,0)),)</f>
        <v>0</v>
      </c>
      <c r="I175" s="2">
        <f>IFERROR(HLOOKUP("tier2",'VI2'!$C:$C,MATCH(LOWER(SUBSTITUTE(HLOOKUP("vehicle",[1]pl!$C:$C,pos!I175),"-","_")),'VI2'!$A:$A,0)),)</f>
        <v>0</v>
      </c>
      <c r="J175" s="2">
        <f>IFERROR(HLOOKUP("tier2",'VI2'!$C:$C,MATCH(LOWER(SUBSTITUTE(HLOOKUP("vehicle",[1]pl!$C:$C,pos!J175),"-","_")),'VI2'!$A:$A,0)),)</f>
        <v>0</v>
      </c>
      <c r="K175" s="2">
        <f>IFERROR(HLOOKUP("tier2",'VI2'!$C:$C,MATCH(LOWER(SUBSTITUTE(HLOOKUP("vehicle",[1]pl!$C:$C,pos!K175),"-","_")),'VI2'!$A:$A,0)),)</f>
        <v>0</v>
      </c>
      <c r="L175" s="2">
        <f>IFERROR(HLOOKUP("tier2",'VI2'!$C:$C,MATCH(LOWER(SUBSTITUTE(HLOOKUP("vehicle",[1]pl!$C:$C,pos!L175),"-","_")),'VI2'!$A:$A,0)),)</f>
        <v>0</v>
      </c>
      <c r="M175" s="2">
        <f>IFERROR(HLOOKUP("tier2",'VI2'!$C:$C,MATCH(LOWER(SUBSTITUTE(HLOOKUP("vehicle",[1]pl!$C:$C,pos!M175),"-","_")),'VI2'!$A:$A,0)),)</f>
        <v>0</v>
      </c>
      <c r="N175" s="2">
        <f>IFERROR(HLOOKUP("tier2",'VI2'!$C:$C,MATCH(LOWER(SUBSTITUTE(HLOOKUP("vehicle",[1]pl!$C:$C,pos!N175),"-","_")),'VI2'!$A:$A,0)),)</f>
        <v>0</v>
      </c>
      <c r="O175" s="2">
        <f>IFERROR(HLOOKUP("tier2",'VI2'!$C:$C,MATCH(LOWER(SUBSTITUTE(HLOOKUP("vehicle",[1]pl!$C:$C,pos!O175),"-","_")),'VI2'!$A:$A,0)),)</f>
        <v>0</v>
      </c>
      <c r="Q175" s="2">
        <f>IFERROR(HLOOKUP("tier2",'VI2'!$C:$C,MATCH(LOWER(SUBSTITUTE(HLOOKUP("vehicle",[1]pl!$C:$C,pos!Q175),"-","_")),'VI2'!$A:$A,0)),)</f>
        <v>0</v>
      </c>
      <c r="R175" s="2">
        <f>IFERROR(HLOOKUP("tier2",'VI2'!$C:$C,MATCH(LOWER(SUBSTITUTE(HLOOKUP("vehicle",[1]pl!$C:$C,pos!R175),"-","_")),'VI2'!$A:$A,0)),)</f>
        <v>0</v>
      </c>
      <c r="S175" s="2">
        <f>IFERROR(HLOOKUP("tier2",'VI2'!$C:$C,MATCH(LOWER(SUBSTITUTE(HLOOKUP("vehicle",[1]pl!$C:$C,pos!S175),"-","_")),'VI2'!$A:$A,0)),)</f>
        <v>0</v>
      </c>
      <c r="T175" s="2">
        <f>IFERROR(HLOOKUP("tier2",'VI2'!$C:$C,MATCH(LOWER(SUBSTITUTE(HLOOKUP("vehicle",[1]pl!$C:$C,pos!T175),"-","_")),'VI2'!$A:$A,0)),)</f>
        <v>0</v>
      </c>
      <c r="U175" s="2">
        <f>IFERROR(HLOOKUP("tier2",'VI2'!$C:$C,MATCH(LOWER(SUBSTITUTE(HLOOKUP("vehicle",[1]pl!$C:$C,pos!U175),"-","_")),'VI2'!$A:$A,0)),)</f>
        <v>0</v>
      </c>
      <c r="V175" s="2">
        <f>IFERROR(HLOOKUP("tier2",'VI2'!$C:$C,MATCH(LOWER(SUBSTITUTE(HLOOKUP("vehicle",[1]pl!$C:$C,pos!V175),"-","_")),'VI2'!$A:$A,0)),)</f>
        <v>0</v>
      </c>
      <c r="W175" s="2">
        <f>IFERROR(HLOOKUP("tier2",'VI2'!$C:$C,MATCH(LOWER(SUBSTITUTE(HLOOKUP("vehicle",[1]pl!$C:$C,pos!W175),"-","_")),'VI2'!$A:$A,0)),)</f>
        <v>0</v>
      </c>
      <c r="X175" s="2">
        <f>IFERROR(HLOOKUP("tier2",'VI2'!$C:$C,MATCH(LOWER(SUBSTITUTE(HLOOKUP("vehicle",[1]pl!$C:$C,pos!X175),"-","_")),'VI2'!$A:$A,0)),)</f>
        <v>0</v>
      </c>
      <c r="Y175" s="2">
        <f>IFERROR(HLOOKUP("tier2",'VI2'!$C:$C,MATCH(LOWER(SUBSTITUTE(HLOOKUP("vehicle",[1]pl!$C:$C,pos!Y175),"-","_")),'VI2'!$A:$A,0)),)</f>
        <v>0</v>
      </c>
      <c r="Z175" s="2">
        <f>IFERROR(HLOOKUP("tier2",'VI2'!$C:$C,MATCH(LOWER(SUBSTITUTE(HLOOKUP("vehicle",[1]pl!$C:$C,pos!Z175),"-","_")),'VI2'!$A:$A,0)),)</f>
        <v>0</v>
      </c>
      <c r="AA175" s="2">
        <f>IFERROR(HLOOKUP("tier2",'VI2'!$C:$C,MATCH(LOWER(SUBSTITUTE(HLOOKUP("vehicle",[1]pl!$C:$C,pos!AA175),"-","_")),'VI2'!$A:$A,0)),)</f>
        <v>0</v>
      </c>
      <c r="AB175" s="2">
        <f>IFERROR(HLOOKUP("tier2",'VI2'!$C:$C,MATCH(LOWER(SUBSTITUTE(HLOOKUP("vehicle",[1]pl!$C:$C,pos!AB175),"-","_")),'VI2'!$A:$A,0)),)</f>
        <v>0</v>
      </c>
      <c r="AC175" s="2">
        <f>IFERROR(HLOOKUP("tier2",'VI2'!$C:$C,MATCH(LOWER(SUBSTITUTE(HLOOKUP("vehicle",[1]pl!$C:$C,pos!AC175),"-","_")),'VI2'!$A:$A,0)),)</f>
        <v>0</v>
      </c>
      <c r="AD175" s="2">
        <f>IFERROR(HLOOKUP("tier2",'VI2'!$C:$C,MATCH(LOWER(SUBSTITUTE(HLOOKUP("vehicle",[1]pl!$C:$C,pos!AD175),"-","_")),'VI2'!$A:$A,0)),)</f>
        <v>0</v>
      </c>
      <c r="AE175" s="2">
        <f>IFERROR(HLOOKUP("tier2",'VI2'!$C:$C,MATCH(LOWER(SUBSTITUTE(HLOOKUP("vehicle",[1]pl!$C:$C,pos!AE175),"-","_")),'VI2'!$A:$A,0)),)</f>
        <v>0</v>
      </c>
      <c r="AF175" s="3" t="s">
        <v>288</v>
      </c>
      <c r="AG175" s="4">
        <f>MAX(MIN(A175:AE175),tier1!A175:AE175)</f>
        <v>0</v>
      </c>
    </row>
    <row r="176" spans="1:33" s="2" customFormat="1" x14ac:dyDescent="0.25">
      <c r="A176" s="2">
        <f>IFERROR(HLOOKUP("tier2",'VI2'!$C:$C,MATCH(LOWER(SUBSTITUTE(HLOOKUP("vehicle",[1]pl!$C:$C,pos!A176),"-","_")),'VI2'!$A:$A,0)),)</f>
        <v>0</v>
      </c>
      <c r="B176" s="2">
        <f>IFERROR(HLOOKUP("tier2",'VI2'!$C:$C,MATCH(LOWER(SUBSTITUTE(HLOOKUP("vehicle",[1]pl!$C:$C,pos!B176),"-","_")),'VI2'!$A:$A,0)),)</f>
        <v>0</v>
      </c>
      <c r="C176" s="2">
        <f>IFERROR(HLOOKUP("tier2",'VI2'!$C:$C,MATCH(LOWER(SUBSTITUTE(HLOOKUP("vehicle",[1]pl!$C:$C,pos!C176),"-","_")),'VI2'!$A:$A,0)),)</f>
        <v>0</v>
      </c>
      <c r="D176" s="2">
        <f>IFERROR(HLOOKUP("tier2",'VI2'!$C:$C,MATCH(LOWER(SUBSTITUTE(HLOOKUP("vehicle",[1]pl!$C:$C,pos!D176),"-","_")),'VI2'!$A:$A,0)),)</f>
        <v>0</v>
      </c>
      <c r="E176" s="2">
        <f>IFERROR(HLOOKUP("tier2",'VI2'!$C:$C,MATCH(LOWER(SUBSTITUTE(HLOOKUP("vehicle",[1]pl!$C:$C,pos!E176),"-","_")),'VI2'!$A:$A,0)),)</f>
        <v>0</v>
      </c>
      <c r="F176" s="2">
        <f>IFERROR(HLOOKUP("tier2",'VI2'!$C:$C,MATCH(LOWER(SUBSTITUTE(HLOOKUP("vehicle",[1]pl!$C:$C,pos!F176),"-","_")),'VI2'!$A:$A,0)),)</f>
        <v>0</v>
      </c>
      <c r="G176" s="2">
        <f>IFERROR(HLOOKUP("tier2",'VI2'!$C:$C,MATCH(LOWER(SUBSTITUTE(HLOOKUP("vehicle",[1]pl!$C:$C,pos!G176),"-","_")),'VI2'!$A:$A,0)),)</f>
        <v>0</v>
      </c>
      <c r="H176" s="2">
        <f>IFERROR(HLOOKUP("tier2",'VI2'!$C:$C,MATCH(LOWER(SUBSTITUTE(HLOOKUP("vehicle",[1]pl!$C:$C,pos!H176),"-","_")),'VI2'!$A:$A,0)),)</f>
        <v>0</v>
      </c>
      <c r="I176" s="2">
        <f>IFERROR(HLOOKUP("tier2",'VI2'!$C:$C,MATCH(LOWER(SUBSTITUTE(HLOOKUP("vehicle",[1]pl!$C:$C,pos!I176),"-","_")),'VI2'!$A:$A,0)),)</f>
        <v>0</v>
      </c>
      <c r="J176" s="2">
        <f>IFERROR(HLOOKUP("tier2",'VI2'!$C:$C,MATCH(LOWER(SUBSTITUTE(HLOOKUP("vehicle",[1]pl!$C:$C,pos!J176),"-","_")),'VI2'!$A:$A,0)),)</f>
        <v>0</v>
      </c>
      <c r="K176" s="2">
        <f>IFERROR(HLOOKUP("tier2",'VI2'!$C:$C,MATCH(LOWER(SUBSTITUTE(HLOOKUP("vehicle",[1]pl!$C:$C,pos!K176),"-","_")),'VI2'!$A:$A,0)),)</f>
        <v>0</v>
      </c>
      <c r="L176" s="2">
        <f>IFERROR(HLOOKUP("tier2",'VI2'!$C:$C,MATCH(LOWER(SUBSTITUTE(HLOOKUP("vehicle",[1]pl!$C:$C,pos!L176),"-","_")),'VI2'!$A:$A,0)),)</f>
        <v>0</v>
      </c>
      <c r="M176" s="2">
        <f>IFERROR(HLOOKUP("tier2",'VI2'!$C:$C,MATCH(LOWER(SUBSTITUTE(HLOOKUP("vehicle",[1]pl!$C:$C,pos!M176),"-","_")),'VI2'!$A:$A,0)),)</f>
        <v>0</v>
      </c>
      <c r="N176" s="2">
        <f>IFERROR(HLOOKUP("tier2",'VI2'!$C:$C,MATCH(LOWER(SUBSTITUTE(HLOOKUP("vehicle",[1]pl!$C:$C,pos!N176),"-","_")),'VI2'!$A:$A,0)),)</f>
        <v>0</v>
      </c>
      <c r="O176" s="2">
        <f>IFERROR(HLOOKUP("tier2",'VI2'!$C:$C,MATCH(LOWER(SUBSTITUTE(HLOOKUP("vehicle",[1]pl!$C:$C,pos!O176),"-","_")),'VI2'!$A:$A,0)),)</f>
        <v>0</v>
      </c>
      <c r="Q176" s="2">
        <f>IFERROR(HLOOKUP("tier2",'VI2'!$C:$C,MATCH(LOWER(SUBSTITUTE(HLOOKUP("vehicle",[1]pl!$C:$C,pos!Q176),"-","_")),'VI2'!$A:$A,0)),)</f>
        <v>0</v>
      </c>
      <c r="R176" s="2">
        <f>IFERROR(HLOOKUP("tier2",'VI2'!$C:$C,MATCH(LOWER(SUBSTITUTE(HLOOKUP("vehicle",[1]pl!$C:$C,pos!R176),"-","_")),'VI2'!$A:$A,0)),)</f>
        <v>0</v>
      </c>
      <c r="S176" s="2">
        <f>IFERROR(HLOOKUP("tier2",'VI2'!$C:$C,MATCH(LOWER(SUBSTITUTE(HLOOKUP("vehicle",[1]pl!$C:$C,pos!S176),"-","_")),'VI2'!$A:$A,0)),)</f>
        <v>0</v>
      </c>
      <c r="T176" s="2">
        <f>IFERROR(HLOOKUP("tier2",'VI2'!$C:$C,MATCH(LOWER(SUBSTITUTE(HLOOKUP("vehicle",[1]pl!$C:$C,pos!T176),"-","_")),'VI2'!$A:$A,0)),)</f>
        <v>0</v>
      </c>
      <c r="U176" s="2">
        <f>IFERROR(HLOOKUP("tier2",'VI2'!$C:$C,MATCH(LOWER(SUBSTITUTE(HLOOKUP("vehicle",[1]pl!$C:$C,pos!U176),"-","_")),'VI2'!$A:$A,0)),)</f>
        <v>0</v>
      </c>
      <c r="V176" s="2">
        <f>IFERROR(HLOOKUP("tier2",'VI2'!$C:$C,MATCH(LOWER(SUBSTITUTE(HLOOKUP("vehicle",[1]pl!$C:$C,pos!V176),"-","_")),'VI2'!$A:$A,0)),)</f>
        <v>0</v>
      </c>
      <c r="W176" s="2">
        <f>IFERROR(HLOOKUP("tier2",'VI2'!$C:$C,MATCH(LOWER(SUBSTITUTE(HLOOKUP("vehicle",[1]pl!$C:$C,pos!W176),"-","_")),'VI2'!$A:$A,0)),)</f>
        <v>0</v>
      </c>
      <c r="X176" s="2">
        <f>IFERROR(HLOOKUP("tier2",'VI2'!$C:$C,MATCH(LOWER(SUBSTITUTE(HLOOKUP("vehicle",[1]pl!$C:$C,pos!X176),"-","_")),'VI2'!$A:$A,0)),)</f>
        <v>0</v>
      </c>
      <c r="Y176" s="2">
        <f>IFERROR(HLOOKUP("tier2",'VI2'!$C:$C,MATCH(LOWER(SUBSTITUTE(HLOOKUP("vehicle",[1]pl!$C:$C,pos!Y176),"-","_")),'VI2'!$A:$A,0)),)</f>
        <v>0</v>
      </c>
      <c r="Z176" s="2">
        <f>IFERROR(HLOOKUP("tier2",'VI2'!$C:$C,MATCH(LOWER(SUBSTITUTE(HLOOKUP("vehicle",[1]pl!$C:$C,pos!Z176),"-","_")),'VI2'!$A:$A,0)),)</f>
        <v>0</v>
      </c>
      <c r="AA176" s="2">
        <f>IFERROR(HLOOKUP("tier2",'VI2'!$C:$C,MATCH(LOWER(SUBSTITUTE(HLOOKUP("vehicle",[1]pl!$C:$C,pos!AA176),"-","_")),'VI2'!$A:$A,0)),)</f>
        <v>0</v>
      </c>
      <c r="AB176" s="2">
        <f>IFERROR(HLOOKUP("tier2",'VI2'!$C:$C,MATCH(LOWER(SUBSTITUTE(HLOOKUP("vehicle",[1]pl!$C:$C,pos!AB176),"-","_")),'VI2'!$A:$A,0)),)</f>
        <v>0</v>
      </c>
      <c r="AC176" s="2">
        <f>IFERROR(HLOOKUP("tier2",'VI2'!$C:$C,MATCH(LOWER(SUBSTITUTE(HLOOKUP("vehicle",[1]pl!$C:$C,pos!AC176),"-","_")),'VI2'!$A:$A,0)),)</f>
        <v>0</v>
      </c>
      <c r="AD176" s="2">
        <f>IFERROR(HLOOKUP("tier2",'VI2'!$C:$C,MATCH(LOWER(SUBSTITUTE(HLOOKUP("vehicle",[1]pl!$C:$C,pos!AD176),"-","_")),'VI2'!$A:$A,0)),)</f>
        <v>0</v>
      </c>
      <c r="AE176" s="2">
        <f>IFERROR(HLOOKUP("tier2",'VI2'!$C:$C,MATCH(LOWER(SUBSTITUTE(HLOOKUP("vehicle",[1]pl!$C:$C,pos!AE176),"-","_")),'VI2'!$A:$A,0)),)</f>
        <v>0</v>
      </c>
      <c r="AF176" s="3" t="s">
        <v>288</v>
      </c>
      <c r="AG176" s="4">
        <f>MAX(MIN(A176:AE176),tier1!A176:AE176)</f>
        <v>0</v>
      </c>
    </row>
    <row r="177" spans="1:33" s="2" customFormat="1" x14ac:dyDescent="0.25">
      <c r="A177" s="2">
        <f>IFERROR(HLOOKUP("tier2",'VI2'!$C:$C,MATCH(LOWER(SUBSTITUTE(HLOOKUP("vehicle",[1]pl!$C:$C,pos!A177),"-","_")),'VI2'!$A:$A,0)),)</f>
        <v>0</v>
      </c>
      <c r="B177" s="2">
        <f>IFERROR(HLOOKUP("tier2",'VI2'!$C:$C,MATCH(LOWER(SUBSTITUTE(HLOOKUP("vehicle",[1]pl!$C:$C,pos!B177),"-","_")),'VI2'!$A:$A,0)),)</f>
        <v>0</v>
      </c>
      <c r="C177" s="2">
        <f>IFERROR(HLOOKUP("tier2",'VI2'!$C:$C,MATCH(LOWER(SUBSTITUTE(HLOOKUP("vehicle",[1]pl!$C:$C,pos!C177),"-","_")),'VI2'!$A:$A,0)),)</f>
        <v>0</v>
      </c>
      <c r="D177" s="2">
        <f>IFERROR(HLOOKUP("tier2",'VI2'!$C:$C,MATCH(LOWER(SUBSTITUTE(HLOOKUP("vehicle",[1]pl!$C:$C,pos!D177),"-","_")),'VI2'!$A:$A,0)),)</f>
        <v>0</v>
      </c>
      <c r="E177" s="2">
        <f>IFERROR(HLOOKUP("tier2",'VI2'!$C:$C,MATCH(LOWER(SUBSTITUTE(HLOOKUP("vehicle",[1]pl!$C:$C,pos!E177),"-","_")),'VI2'!$A:$A,0)),)</f>
        <v>0</v>
      </c>
      <c r="F177" s="2">
        <f>IFERROR(HLOOKUP("tier2",'VI2'!$C:$C,MATCH(LOWER(SUBSTITUTE(HLOOKUP("vehicle",[1]pl!$C:$C,pos!F177),"-","_")),'VI2'!$A:$A,0)),)</f>
        <v>0</v>
      </c>
      <c r="G177" s="2">
        <f>IFERROR(HLOOKUP("tier2",'VI2'!$C:$C,MATCH(LOWER(SUBSTITUTE(HLOOKUP("vehicle",[1]pl!$C:$C,pos!G177),"-","_")),'VI2'!$A:$A,0)),)</f>
        <v>0</v>
      </c>
      <c r="H177" s="2">
        <f>IFERROR(HLOOKUP("tier2",'VI2'!$C:$C,MATCH(LOWER(SUBSTITUTE(HLOOKUP("vehicle",[1]pl!$C:$C,pos!H177),"-","_")),'VI2'!$A:$A,0)),)</f>
        <v>0</v>
      </c>
      <c r="I177" s="2">
        <f>IFERROR(HLOOKUP("tier2",'VI2'!$C:$C,MATCH(LOWER(SUBSTITUTE(HLOOKUP("vehicle",[1]pl!$C:$C,pos!I177),"-","_")),'VI2'!$A:$A,0)),)</f>
        <v>0</v>
      </c>
      <c r="J177" s="2">
        <f>IFERROR(HLOOKUP("tier2",'VI2'!$C:$C,MATCH(LOWER(SUBSTITUTE(HLOOKUP("vehicle",[1]pl!$C:$C,pos!J177),"-","_")),'VI2'!$A:$A,0)),)</f>
        <v>0</v>
      </c>
      <c r="K177" s="2">
        <f>IFERROR(HLOOKUP("tier2",'VI2'!$C:$C,MATCH(LOWER(SUBSTITUTE(HLOOKUP("vehicle",[1]pl!$C:$C,pos!K177),"-","_")),'VI2'!$A:$A,0)),)</f>
        <v>0</v>
      </c>
      <c r="L177" s="2">
        <f>IFERROR(HLOOKUP("tier2",'VI2'!$C:$C,MATCH(LOWER(SUBSTITUTE(HLOOKUP("vehicle",[1]pl!$C:$C,pos!L177),"-","_")),'VI2'!$A:$A,0)),)</f>
        <v>0</v>
      </c>
      <c r="M177" s="2">
        <f>IFERROR(HLOOKUP("tier2",'VI2'!$C:$C,MATCH(LOWER(SUBSTITUTE(HLOOKUP("vehicle",[1]pl!$C:$C,pos!M177),"-","_")),'VI2'!$A:$A,0)),)</f>
        <v>0</v>
      </c>
      <c r="N177" s="2">
        <f>IFERROR(HLOOKUP("tier2",'VI2'!$C:$C,MATCH(LOWER(SUBSTITUTE(HLOOKUP("vehicle",[1]pl!$C:$C,pos!N177),"-","_")),'VI2'!$A:$A,0)),)</f>
        <v>0</v>
      </c>
      <c r="O177" s="2">
        <f>IFERROR(HLOOKUP("tier2",'VI2'!$C:$C,MATCH(LOWER(SUBSTITUTE(HLOOKUP("vehicle",[1]pl!$C:$C,pos!O177),"-","_")),'VI2'!$A:$A,0)),)</f>
        <v>0</v>
      </c>
      <c r="Q177" s="2">
        <f>IFERROR(HLOOKUP("tier2",'VI2'!$C:$C,MATCH(LOWER(SUBSTITUTE(HLOOKUP("vehicle",[1]pl!$C:$C,pos!Q177),"-","_")),'VI2'!$A:$A,0)),)</f>
        <v>0</v>
      </c>
      <c r="R177" s="2">
        <f>IFERROR(HLOOKUP("tier2",'VI2'!$C:$C,MATCH(LOWER(SUBSTITUTE(HLOOKUP("vehicle",[1]pl!$C:$C,pos!R177),"-","_")),'VI2'!$A:$A,0)),)</f>
        <v>0</v>
      </c>
      <c r="S177" s="2">
        <f>IFERROR(HLOOKUP("tier2",'VI2'!$C:$C,MATCH(LOWER(SUBSTITUTE(HLOOKUP("vehicle",[1]pl!$C:$C,pos!S177),"-","_")),'VI2'!$A:$A,0)),)</f>
        <v>0</v>
      </c>
      <c r="T177" s="2">
        <f>IFERROR(HLOOKUP("tier2",'VI2'!$C:$C,MATCH(LOWER(SUBSTITUTE(HLOOKUP("vehicle",[1]pl!$C:$C,pos!T177),"-","_")),'VI2'!$A:$A,0)),)</f>
        <v>0</v>
      </c>
      <c r="U177" s="2">
        <f>IFERROR(HLOOKUP("tier2",'VI2'!$C:$C,MATCH(LOWER(SUBSTITUTE(HLOOKUP("vehicle",[1]pl!$C:$C,pos!U177),"-","_")),'VI2'!$A:$A,0)),)</f>
        <v>0</v>
      </c>
      <c r="V177" s="2">
        <f>IFERROR(HLOOKUP("tier2",'VI2'!$C:$C,MATCH(LOWER(SUBSTITUTE(HLOOKUP("vehicle",[1]pl!$C:$C,pos!V177),"-","_")),'VI2'!$A:$A,0)),)</f>
        <v>0</v>
      </c>
      <c r="W177" s="2">
        <f>IFERROR(HLOOKUP("tier2",'VI2'!$C:$C,MATCH(LOWER(SUBSTITUTE(HLOOKUP("vehicle",[1]pl!$C:$C,pos!W177),"-","_")),'VI2'!$A:$A,0)),)</f>
        <v>0</v>
      </c>
      <c r="X177" s="2">
        <f>IFERROR(HLOOKUP("tier2",'VI2'!$C:$C,MATCH(LOWER(SUBSTITUTE(HLOOKUP("vehicle",[1]pl!$C:$C,pos!X177),"-","_")),'VI2'!$A:$A,0)),)</f>
        <v>0</v>
      </c>
      <c r="Y177" s="2">
        <f>IFERROR(HLOOKUP("tier2",'VI2'!$C:$C,MATCH(LOWER(SUBSTITUTE(HLOOKUP("vehicle",[1]pl!$C:$C,pos!Y177),"-","_")),'VI2'!$A:$A,0)),)</f>
        <v>0</v>
      </c>
      <c r="Z177" s="2">
        <f>IFERROR(HLOOKUP("tier2",'VI2'!$C:$C,MATCH(LOWER(SUBSTITUTE(HLOOKUP("vehicle",[1]pl!$C:$C,pos!Z177),"-","_")),'VI2'!$A:$A,0)),)</f>
        <v>0</v>
      </c>
      <c r="AA177" s="2">
        <f>IFERROR(HLOOKUP("tier2",'VI2'!$C:$C,MATCH(LOWER(SUBSTITUTE(HLOOKUP("vehicle",[1]pl!$C:$C,pos!AA177),"-","_")),'VI2'!$A:$A,0)),)</f>
        <v>0</v>
      </c>
      <c r="AB177" s="2">
        <f>IFERROR(HLOOKUP("tier2",'VI2'!$C:$C,MATCH(LOWER(SUBSTITUTE(HLOOKUP("vehicle",[1]pl!$C:$C,pos!AB177),"-","_")),'VI2'!$A:$A,0)),)</f>
        <v>0</v>
      </c>
      <c r="AC177" s="2">
        <f>IFERROR(HLOOKUP("tier2",'VI2'!$C:$C,MATCH(LOWER(SUBSTITUTE(HLOOKUP("vehicle",[1]pl!$C:$C,pos!AC177),"-","_")),'VI2'!$A:$A,0)),)</f>
        <v>0</v>
      </c>
      <c r="AD177" s="2">
        <f>IFERROR(HLOOKUP("tier2",'VI2'!$C:$C,MATCH(LOWER(SUBSTITUTE(HLOOKUP("vehicle",[1]pl!$C:$C,pos!AD177),"-","_")),'VI2'!$A:$A,0)),)</f>
        <v>0</v>
      </c>
      <c r="AE177" s="2">
        <f>IFERROR(HLOOKUP("tier2",'VI2'!$C:$C,MATCH(LOWER(SUBSTITUTE(HLOOKUP("vehicle",[1]pl!$C:$C,pos!AE177),"-","_")),'VI2'!$A:$A,0)),)</f>
        <v>0</v>
      </c>
      <c r="AF177" s="3" t="s">
        <v>288</v>
      </c>
      <c r="AG177" s="4">
        <f>MAX(MIN(A177:AE177),tier1!A177:AE177)</f>
        <v>0</v>
      </c>
    </row>
    <row r="178" spans="1:33" s="2" customFormat="1" x14ac:dyDescent="0.25">
      <c r="A178" s="2">
        <f>IFERROR(HLOOKUP("tier2",'VI2'!$C:$C,MATCH(LOWER(SUBSTITUTE(HLOOKUP("vehicle",[1]pl!$C:$C,pos!A178),"-","_")),'VI2'!$A:$A,0)),)</f>
        <v>0</v>
      </c>
      <c r="B178" s="2">
        <f>IFERROR(HLOOKUP("tier2",'VI2'!$C:$C,MATCH(LOWER(SUBSTITUTE(HLOOKUP("vehicle",[1]pl!$C:$C,pos!B178),"-","_")),'VI2'!$A:$A,0)),)</f>
        <v>0</v>
      </c>
      <c r="C178" s="2">
        <f>IFERROR(HLOOKUP("tier2",'VI2'!$C:$C,MATCH(LOWER(SUBSTITUTE(HLOOKUP("vehicle",[1]pl!$C:$C,pos!C178),"-","_")),'VI2'!$A:$A,0)),)</f>
        <v>0</v>
      </c>
      <c r="D178" s="2">
        <f>IFERROR(HLOOKUP("tier2",'VI2'!$C:$C,MATCH(LOWER(SUBSTITUTE(HLOOKUP("vehicle",[1]pl!$C:$C,pos!D178),"-","_")),'VI2'!$A:$A,0)),)</f>
        <v>0</v>
      </c>
      <c r="E178" s="2">
        <f>IFERROR(HLOOKUP("tier2",'VI2'!$C:$C,MATCH(LOWER(SUBSTITUTE(HLOOKUP("vehicle",[1]pl!$C:$C,pos!E178),"-","_")),'VI2'!$A:$A,0)),)</f>
        <v>0</v>
      </c>
      <c r="F178" s="2">
        <f>IFERROR(HLOOKUP("tier2",'VI2'!$C:$C,MATCH(LOWER(SUBSTITUTE(HLOOKUP("vehicle",[1]pl!$C:$C,pos!F178),"-","_")),'VI2'!$A:$A,0)),)</f>
        <v>0</v>
      </c>
      <c r="G178" s="2">
        <f>IFERROR(HLOOKUP("tier2",'VI2'!$C:$C,MATCH(LOWER(SUBSTITUTE(HLOOKUP("vehicle",[1]pl!$C:$C,pos!G178),"-","_")),'VI2'!$A:$A,0)),)</f>
        <v>0</v>
      </c>
      <c r="H178" s="2">
        <f>IFERROR(HLOOKUP("tier2",'VI2'!$C:$C,MATCH(LOWER(SUBSTITUTE(HLOOKUP("vehicle",[1]pl!$C:$C,pos!H178),"-","_")),'VI2'!$A:$A,0)),)</f>
        <v>0</v>
      </c>
      <c r="I178" s="2">
        <f>IFERROR(HLOOKUP("tier2",'VI2'!$C:$C,MATCH(LOWER(SUBSTITUTE(HLOOKUP("vehicle",[1]pl!$C:$C,pos!I178),"-","_")),'VI2'!$A:$A,0)),)</f>
        <v>0</v>
      </c>
      <c r="J178" s="2">
        <f>IFERROR(HLOOKUP("tier2",'VI2'!$C:$C,MATCH(LOWER(SUBSTITUTE(HLOOKUP("vehicle",[1]pl!$C:$C,pos!J178),"-","_")),'VI2'!$A:$A,0)),)</f>
        <v>0</v>
      </c>
      <c r="K178" s="2">
        <f>IFERROR(HLOOKUP("tier2",'VI2'!$C:$C,MATCH(LOWER(SUBSTITUTE(HLOOKUP("vehicle",[1]pl!$C:$C,pos!K178),"-","_")),'VI2'!$A:$A,0)),)</f>
        <v>0</v>
      </c>
      <c r="L178" s="2">
        <f>IFERROR(HLOOKUP("tier2",'VI2'!$C:$C,MATCH(LOWER(SUBSTITUTE(HLOOKUP("vehicle",[1]pl!$C:$C,pos!L178),"-","_")),'VI2'!$A:$A,0)),)</f>
        <v>0</v>
      </c>
      <c r="M178" s="2">
        <f>IFERROR(HLOOKUP("tier2",'VI2'!$C:$C,MATCH(LOWER(SUBSTITUTE(HLOOKUP("vehicle",[1]pl!$C:$C,pos!M178),"-","_")),'VI2'!$A:$A,0)),)</f>
        <v>0</v>
      </c>
      <c r="N178" s="2">
        <f>IFERROR(HLOOKUP("tier2",'VI2'!$C:$C,MATCH(LOWER(SUBSTITUTE(HLOOKUP("vehicle",[1]pl!$C:$C,pos!N178),"-","_")),'VI2'!$A:$A,0)),)</f>
        <v>0</v>
      </c>
      <c r="O178" s="2">
        <f>IFERROR(HLOOKUP("tier2",'VI2'!$C:$C,MATCH(LOWER(SUBSTITUTE(HLOOKUP("vehicle",[1]pl!$C:$C,pos!O178),"-","_")),'VI2'!$A:$A,0)),)</f>
        <v>0</v>
      </c>
      <c r="Q178" s="2">
        <f>IFERROR(HLOOKUP("tier2",'VI2'!$C:$C,MATCH(LOWER(SUBSTITUTE(HLOOKUP("vehicle",[1]pl!$C:$C,pos!Q178),"-","_")),'VI2'!$A:$A,0)),)</f>
        <v>0</v>
      </c>
      <c r="R178" s="2">
        <f>IFERROR(HLOOKUP("tier2",'VI2'!$C:$C,MATCH(LOWER(SUBSTITUTE(HLOOKUP("vehicle",[1]pl!$C:$C,pos!R178),"-","_")),'VI2'!$A:$A,0)),)</f>
        <v>0</v>
      </c>
      <c r="S178" s="2">
        <f>IFERROR(HLOOKUP("tier2",'VI2'!$C:$C,MATCH(LOWER(SUBSTITUTE(HLOOKUP("vehicle",[1]pl!$C:$C,pos!S178),"-","_")),'VI2'!$A:$A,0)),)</f>
        <v>0</v>
      </c>
      <c r="T178" s="2">
        <f>IFERROR(HLOOKUP("tier2",'VI2'!$C:$C,MATCH(LOWER(SUBSTITUTE(HLOOKUP("vehicle",[1]pl!$C:$C,pos!T178),"-","_")),'VI2'!$A:$A,0)),)</f>
        <v>0</v>
      </c>
      <c r="U178" s="2">
        <f>IFERROR(HLOOKUP("tier2",'VI2'!$C:$C,MATCH(LOWER(SUBSTITUTE(HLOOKUP("vehicle",[1]pl!$C:$C,pos!U178),"-","_")),'VI2'!$A:$A,0)),)</f>
        <v>0</v>
      </c>
      <c r="V178" s="2">
        <f>IFERROR(HLOOKUP("tier2",'VI2'!$C:$C,MATCH(LOWER(SUBSTITUTE(HLOOKUP("vehicle",[1]pl!$C:$C,pos!V178),"-","_")),'VI2'!$A:$A,0)),)</f>
        <v>0</v>
      </c>
      <c r="W178" s="2">
        <f>IFERROR(HLOOKUP("tier2",'VI2'!$C:$C,MATCH(LOWER(SUBSTITUTE(HLOOKUP("vehicle",[1]pl!$C:$C,pos!W178),"-","_")),'VI2'!$A:$A,0)),)</f>
        <v>0</v>
      </c>
      <c r="X178" s="2">
        <f>IFERROR(HLOOKUP("tier2",'VI2'!$C:$C,MATCH(LOWER(SUBSTITUTE(HLOOKUP("vehicle",[1]pl!$C:$C,pos!X178),"-","_")),'VI2'!$A:$A,0)),)</f>
        <v>0</v>
      </c>
      <c r="Y178" s="2">
        <f>IFERROR(HLOOKUP("tier2",'VI2'!$C:$C,MATCH(LOWER(SUBSTITUTE(HLOOKUP("vehicle",[1]pl!$C:$C,pos!Y178),"-","_")),'VI2'!$A:$A,0)),)</f>
        <v>0</v>
      </c>
      <c r="Z178" s="2">
        <f>IFERROR(HLOOKUP("tier2",'VI2'!$C:$C,MATCH(LOWER(SUBSTITUTE(HLOOKUP("vehicle",[1]pl!$C:$C,pos!Z178),"-","_")),'VI2'!$A:$A,0)),)</f>
        <v>0</v>
      </c>
      <c r="AA178" s="2">
        <f>IFERROR(HLOOKUP("tier2",'VI2'!$C:$C,MATCH(LOWER(SUBSTITUTE(HLOOKUP("vehicle",[1]pl!$C:$C,pos!AA178),"-","_")),'VI2'!$A:$A,0)),)</f>
        <v>0</v>
      </c>
      <c r="AB178" s="2">
        <f>IFERROR(HLOOKUP("tier2",'VI2'!$C:$C,MATCH(LOWER(SUBSTITUTE(HLOOKUP("vehicle",[1]pl!$C:$C,pos!AB178),"-","_")),'VI2'!$A:$A,0)),)</f>
        <v>0</v>
      </c>
      <c r="AC178" s="2">
        <f>IFERROR(HLOOKUP("tier2",'VI2'!$C:$C,MATCH(LOWER(SUBSTITUTE(HLOOKUP("vehicle",[1]pl!$C:$C,pos!AC178),"-","_")),'VI2'!$A:$A,0)),)</f>
        <v>0</v>
      </c>
      <c r="AD178" s="2">
        <f>IFERROR(HLOOKUP("tier2",'VI2'!$C:$C,MATCH(LOWER(SUBSTITUTE(HLOOKUP("vehicle",[1]pl!$C:$C,pos!AD178),"-","_")),'VI2'!$A:$A,0)),)</f>
        <v>0</v>
      </c>
      <c r="AE178" s="2">
        <f>IFERROR(HLOOKUP("tier2",'VI2'!$C:$C,MATCH(LOWER(SUBSTITUTE(HLOOKUP("vehicle",[1]pl!$C:$C,pos!AE178),"-","_")),'VI2'!$A:$A,0)),)</f>
        <v>0</v>
      </c>
      <c r="AF178" s="3" t="s">
        <v>288</v>
      </c>
      <c r="AG178" s="4">
        <f>MAX(MIN(A178:AE178),tier1!A178:AE178)</f>
        <v>0</v>
      </c>
    </row>
    <row r="179" spans="1:33" s="2" customFormat="1" x14ac:dyDescent="0.25">
      <c r="A179" s="2">
        <f>IFERROR(HLOOKUP("tier2",'VI2'!$C:$C,MATCH(LOWER(SUBSTITUTE(HLOOKUP("vehicle",[1]pl!$C:$C,pos!A179),"-","_")),'VI2'!$A:$A,0)),)</f>
        <v>0</v>
      </c>
      <c r="B179" s="2">
        <f>IFERROR(HLOOKUP("tier2",'VI2'!$C:$C,MATCH(LOWER(SUBSTITUTE(HLOOKUP("vehicle",[1]pl!$C:$C,pos!B179),"-","_")),'VI2'!$A:$A,0)),)</f>
        <v>0</v>
      </c>
      <c r="C179" s="2">
        <f>IFERROR(HLOOKUP("tier2",'VI2'!$C:$C,MATCH(LOWER(SUBSTITUTE(HLOOKUP("vehicle",[1]pl!$C:$C,pos!C179),"-","_")),'VI2'!$A:$A,0)),)</f>
        <v>0</v>
      </c>
      <c r="D179" s="2">
        <f>IFERROR(HLOOKUP("tier2",'VI2'!$C:$C,MATCH(LOWER(SUBSTITUTE(HLOOKUP("vehicle",[1]pl!$C:$C,pos!D179),"-","_")),'VI2'!$A:$A,0)),)</f>
        <v>0</v>
      </c>
      <c r="E179" s="2">
        <f>IFERROR(HLOOKUP("tier2",'VI2'!$C:$C,MATCH(LOWER(SUBSTITUTE(HLOOKUP("vehicle",[1]pl!$C:$C,pos!E179),"-","_")),'VI2'!$A:$A,0)),)</f>
        <v>0</v>
      </c>
      <c r="F179" s="2">
        <f>IFERROR(HLOOKUP("tier2",'VI2'!$C:$C,MATCH(LOWER(SUBSTITUTE(HLOOKUP("vehicle",[1]pl!$C:$C,pos!F179),"-","_")),'VI2'!$A:$A,0)),)</f>
        <v>0</v>
      </c>
      <c r="G179" s="2">
        <f>IFERROR(HLOOKUP("tier2",'VI2'!$C:$C,MATCH(LOWER(SUBSTITUTE(HLOOKUP("vehicle",[1]pl!$C:$C,pos!G179),"-","_")),'VI2'!$A:$A,0)),)</f>
        <v>0</v>
      </c>
      <c r="H179" s="2">
        <f>IFERROR(HLOOKUP("tier2",'VI2'!$C:$C,MATCH(LOWER(SUBSTITUTE(HLOOKUP("vehicle",[1]pl!$C:$C,pos!H179),"-","_")),'VI2'!$A:$A,0)),)</f>
        <v>0</v>
      </c>
      <c r="I179" s="2">
        <f>IFERROR(HLOOKUP("tier2",'VI2'!$C:$C,MATCH(LOWER(SUBSTITUTE(HLOOKUP("vehicle",[1]pl!$C:$C,pos!I179),"-","_")),'VI2'!$A:$A,0)),)</f>
        <v>0</v>
      </c>
      <c r="J179" s="2">
        <f>IFERROR(HLOOKUP("tier2",'VI2'!$C:$C,MATCH(LOWER(SUBSTITUTE(HLOOKUP("vehicle",[1]pl!$C:$C,pos!J179),"-","_")),'VI2'!$A:$A,0)),)</f>
        <v>0</v>
      </c>
      <c r="K179" s="2">
        <f>IFERROR(HLOOKUP("tier2",'VI2'!$C:$C,MATCH(LOWER(SUBSTITUTE(HLOOKUP("vehicle",[1]pl!$C:$C,pos!K179),"-","_")),'VI2'!$A:$A,0)),)</f>
        <v>0</v>
      </c>
      <c r="L179" s="2">
        <f>IFERROR(HLOOKUP("tier2",'VI2'!$C:$C,MATCH(LOWER(SUBSTITUTE(HLOOKUP("vehicle",[1]pl!$C:$C,pos!L179),"-","_")),'VI2'!$A:$A,0)),)</f>
        <v>0</v>
      </c>
      <c r="M179" s="2">
        <f>IFERROR(HLOOKUP("tier2",'VI2'!$C:$C,MATCH(LOWER(SUBSTITUTE(HLOOKUP("vehicle",[1]pl!$C:$C,pos!M179),"-","_")),'VI2'!$A:$A,0)),)</f>
        <v>0</v>
      </c>
      <c r="N179" s="2">
        <f>IFERROR(HLOOKUP("tier2",'VI2'!$C:$C,MATCH(LOWER(SUBSTITUTE(HLOOKUP("vehicle",[1]pl!$C:$C,pos!N179),"-","_")),'VI2'!$A:$A,0)),)</f>
        <v>0</v>
      </c>
      <c r="O179" s="2">
        <f>IFERROR(HLOOKUP("tier2",'VI2'!$C:$C,MATCH(LOWER(SUBSTITUTE(HLOOKUP("vehicle",[1]pl!$C:$C,pos!O179),"-","_")),'VI2'!$A:$A,0)),)</f>
        <v>0</v>
      </c>
      <c r="Q179" s="2">
        <f>IFERROR(HLOOKUP("tier2",'VI2'!$C:$C,MATCH(LOWER(SUBSTITUTE(HLOOKUP("vehicle",[1]pl!$C:$C,pos!Q179),"-","_")),'VI2'!$A:$A,0)),)</f>
        <v>0</v>
      </c>
      <c r="R179" s="2">
        <f>IFERROR(HLOOKUP("tier2",'VI2'!$C:$C,MATCH(LOWER(SUBSTITUTE(HLOOKUP("vehicle",[1]pl!$C:$C,pos!R179),"-","_")),'VI2'!$A:$A,0)),)</f>
        <v>0</v>
      </c>
      <c r="S179" s="2">
        <f>IFERROR(HLOOKUP("tier2",'VI2'!$C:$C,MATCH(LOWER(SUBSTITUTE(HLOOKUP("vehicle",[1]pl!$C:$C,pos!S179),"-","_")),'VI2'!$A:$A,0)),)</f>
        <v>0</v>
      </c>
      <c r="T179" s="2">
        <f>IFERROR(HLOOKUP("tier2",'VI2'!$C:$C,MATCH(LOWER(SUBSTITUTE(HLOOKUP("vehicle",[1]pl!$C:$C,pos!T179),"-","_")),'VI2'!$A:$A,0)),)</f>
        <v>0</v>
      </c>
      <c r="U179" s="2">
        <f>IFERROR(HLOOKUP("tier2",'VI2'!$C:$C,MATCH(LOWER(SUBSTITUTE(HLOOKUP("vehicle",[1]pl!$C:$C,pos!U179),"-","_")),'VI2'!$A:$A,0)),)</f>
        <v>0</v>
      </c>
      <c r="V179" s="2">
        <f>IFERROR(HLOOKUP("tier2",'VI2'!$C:$C,MATCH(LOWER(SUBSTITUTE(HLOOKUP("vehicle",[1]pl!$C:$C,pos!V179),"-","_")),'VI2'!$A:$A,0)),)</f>
        <v>0</v>
      </c>
      <c r="W179" s="2">
        <f>IFERROR(HLOOKUP("tier2",'VI2'!$C:$C,MATCH(LOWER(SUBSTITUTE(HLOOKUP("vehicle",[1]pl!$C:$C,pos!W179),"-","_")),'VI2'!$A:$A,0)),)</f>
        <v>0</v>
      </c>
      <c r="X179" s="2">
        <f>IFERROR(HLOOKUP("tier2",'VI2'!$C:$C,MATCH(LOWER(SUBSTITUTE(HLOOKUP("vehicle",[1]pl!$C:$C,pos!X179),"-","_")),'VI2'!$A:$A,0)),)</f>
        <v>0</v>
      </c>
      <c r="Y179" s="2">
        <f>IFERROR(HLOOKUP("tier2",'VI2'!$C:$C,MATCH(LOWER(SUBSTITUTE(HLOOKUP("vehicle",[1]pl!$C:$C,pos!Y179),"-","_")),'VI2'!$A:$A,0)),)</f>
        <v>0</v>
      </c>
      <c r="Z179" s="2">
        <f>IFERROR(HLOOKUP("tier2",'VI2'!$C:$C,MATCH(LOWER(SUBSTITUTE(HLOOKUP("vehicle",[1]pl!$C:$C,pos!Z179),"-","_")),'VI2'!$A:$A,0)),)</f>
        <v>0</v>
      </c>
      <c r="AA179" s="2">
        <f>IFERROR(HLOOKUP("tier2",'VI2'!$C:$C,MATCH(LOWER(SUBSTITUTE(HLOOKUP("vehicle",[1]pl!$C:$C,pos!AA179),"-","_")),'VI2'!$A:$A,0)),)</f>
        <v>0</v>
      </c>
      <c r="AB179" s="2">
        <f>IFERROR(HLOOKUP("tier2",'VI2'!$C:$C,MATCH(LOWER(SUBSTITUTE(HLOOKUP("vehicle",[1]pl!$C:$C,pos!AB179),"-","_")),'VI2'!$A:$A,0)),)</f>
        <v>0</v>
      </c>
      <c r="AC179" s="2">
        <f>IFERROR(HLOOKUP("tier2",'VI2'!$C:$C,MATCH(LOWER(SUBSTITUTE(HLOOKUP("vehicle",[1]pl!$C:$C,pos!AC179),"-","_")),'VI2'!$A:$A,0)),)</f>
        <v>0</v>
      </c>
      <c r="AD179" s="2">
        <f>IFERROR(HLOOKUP("tier2",'VI2'!$C:$C,MATCH(LOWER(SUBSTITUTE(HLOOKUP("vehicle",[1]pl!$C:$C,pos!AD179),"-","_")),'VI2'!$A:$A,0)),)</f>
        <v>0</v>
      </c>
      <c r="AE179" s="2">
        <f>IFERROR(HLOOKUP("tier2",'VI2'!$C:$C,MATCH(LOWER(SUBSTITUTE(HLOOKUP("vehicle",[1]pl!$C:$C,pos!AE179),"-","_")),'VI2'!$A:$A,0)),)</f>
        <v>0</v>
      </c>
      <c r="AF179" s="3" t="s">
        <v>288</v>
      </c>
      <c r="AG179" s="4">
        <f>MAX(MIN(A179:AE179),tier1!A179:AE179)</f>
        <v>0</v>
      </c>
    </row>
    <row r="180" spans="1:33" s="2" customFormat="1" x14ac:dyDescent="0.25">
      <c r="A180" s="2">
        <f>IFERROR(HLOOKUP("tier2",'VI2'!$C:$C,MATCH(LOWER(SUBSTITUTE(HLOOKUP("vehicle",[1]pl!$C:$C,pos!A180),"-","_")),'VI2'!$A:$A,0)),)</f>
        <v>0</v>
      </c>
      <c r="B180" s="2">
        <f>IFERROR(HLOOKUP("tier2",'VI2'!$C:$C,MATCH(LOWER(SUBSTITUTE(HLOOKUP("vehicle",[1]pl!$C:$C,pos!B180),"-","_")),'VI2'!$A:$A,0)),)</f>
        <v>0</v>
      </c>
      <c r="C180" s="2">
        <f>IFERROR(HLOOKUP("tier2",'VI2'!$C:$C,MATCH(LOWER(SUBSTITUTE(HLOOKUP("vehicle",[1]pl!$C:$C,pos!C180),"-","_")),'VI2'!$A:$A,0)),)</f>
        <v>0</v>
      </c>
      <c r="D180" s="2">
        <f>IFERROR(HLOOKUP("tier2",'VI2'!$C:$C,MATCH(LOWER(SUBSTITUTE(HLOOKUP("vehicle",[1]pl!$C:$C,pos!D180),"-","_")),'VI2'!$A:$A,0)),)</f>
        <v>0</v>
      </c>
      <c r="E180" s="2">
        <f>IFERROR(HLOOKUP("tier2",'VI2'!$C:$C,MATCH(LOWER(SUBSTITUTE(HLOOKUP("vehicle",[1]pl!$C:$C,pos!E180),"-","_")),'VI2'!$A:$A,0)),)</f>
        <v>0</v>
      </c>
      <c r="F180" s="2">
        <f>IFERROR(HLOOKUP("tier2",'VI2'!$C:$C,MATCH(LOWER(SUBSTITUTE(HLOOKUP("vehicle",[1]pl!$C:$C,pos!F180),"-","_")),'VI2'!$A:$A,0)),)</f>
        <v>0</v>
      </c>
      <c r="G180" s="2">
        <f>IFERROR(HLOOKUP("tier2",'VI2'!$C:$C,MATCH(LOWER(SUBSTITUTE(HLOOKUP("vehicle",[1]pl!$C:$C,pos!G180),"-","_")),'VI2'!$A:$A,0)),)</f>
        <v>0</v>
      </c>
      <c r="H180" s="2">
        <f>IFERROR(HLOOKUP("tier2",'VI2'!$C:$C,MATCH(LOWER(SUBSTITUTE(HLOOKUP("vehicle",[1]pl!$C:$C,pos!H180),"-","_")),'VI2'!$A:$A,0)),)</f>
        <v>0</v>
      </c>
      <c r="I180" s="2">
        <f>IFERROR(HLOOKUP("tier2",'VI2'!$C:$C,MATCH(LOWER(SUBSTITUTE(HLOOKUP("vehicle",[1]pl!$C:$C,pos!I180),"-","_")),'VI2'!$A:$A,0)),)</f>
        <v>0</v>
      </c>
      <c r="J180" s="2">
        <f>IFERROR(HLOOKUP("tier2",'VI2'!$C:$C,MATCH(LOWER(SUBSTITUTE(HLOOKUP("vehicle",[1]pl!$C:$C,pos!J180),"-","_")),'VI2'!$A:$A,0)),)</f>
        <v>0</v>
      </c>
      <c r="K180" s="2">
        <f>IFERROR(HLOOKUP("tier2",'VI2'!$C:$C,MATCH(LOWER(SUBSTITUTE(HLOOKUP("vehicle",[1]pl!$C:$C,pos!K180),"-","_")),'VI2'!$A:$A,0)),)</f>
        <v>0</v>
      </c>
      <c r="L180" s="2">
        <f>IFERROR(HLOOKUP("tier2",'VI2'!$C:$C,MATCH(LOWER(SUBSTITUTE(HLOOKUP("vehicle",[1]pl!$C:$C,pos!L180),"-","_")),'VI2'!$A:$A,0)),)</f>
        <v>0</v>
      </c>
      <c r="M180" s="2">
        <f>IFERROR(HLOOKUP("tier2",'VI2'!$C:$C,MATCH(LOWER(SUBSTITUTE(HLOOKUP("vehicle",[1]pl!$C:$C,pos!M180),"-","_")),'VI2'!$A:$A,0)),)</f>
        <v>0</v>
      </c>
      <c r="N180" s="2">
        <f>IFERROR(HLOOKUP("tier2",'VI2'!$C:$C,MATCH(LOWER(SUBSTITUTE(HLOOKUP("vehicle",[1]pl!$C:$C,pos!N180),"-","_")),'VI2'!$A:$A,0)),)</f>
        <v>0</v>
      </c>
      <c r="O180" s="2">
        <f>IFERROR(HLOOKUP("tier2",'VI2'!$C:$C,MATCH(LOWER(SUBSTITUTE(HLOOKUP("vehicle",[1]pl!$C:$C,pos!O180),"-","_")),'VI2'!$A:$A,0)),)</f>
        <v>0</v>
      </c>
      <c r="Q180" s="2">
        <f>IFERROR(HLOOKUP("tier2",'VI2'!$C:$C,MATCH(LOWER(SUBSTITUTE(HLOOKUP("vehicle",[1]pl!$C:$C,pos!Q180),"-","_")),'VI2'!$A:$A,0)),)</f>
        <v>0</v>
      </c>
      <c r="R180" s="2">
        <f>IFERROR(HLOOKUP("tier2",'VI2'!$C:$C,MATCH(LOWER(SUBSTITUTE(HLOOKUP("vehicle",[1]pl!$C:$C,pos!R180),"-","_")),'VI2'!$A:$A,0)),)</f>
        <v>0</v>
      </c>
      <c r="S180" s="2">
        <f>IFERROR(HLOOKUP("tier2",'VI2'!$C:$C,MATCH(LOWER(SUBSTITUTE(HLOOKUP("vehicle",[1]pl!$C:$C,pos!S180),"-","_")),'VI2'!$A:$A,0)),)</f>
        <v>0</v>
      </c>
      <c r="T180" s="2">
        <f>IFERROR(HLOOKUP("tier2",'VI2'!$C:$C,MATCH(LOWER(SUBSTITUTE(HLOOKUP("vehicle",[1]pl!$C:$C,pos!T180),"-","_")),'VI2'!$A:$A,0)),)</f>
        <v>0</v>
      </c>
      <c r="U180" s="2">
        <f>IFERROR(HLOOKUP("tier2",'VI2'!$C:$C,MATCH(LOWER(SUBSTITUTE(HLOOKUP("vehicle",[1]pl!$C:$C,pos!U180),"-","_")),'VI2'!$A:$A,0)),)</f>
        <v>0</v>
      </c>
      <c r="V180" s="2">
        <f>IFERROR(HLOOKUP("tier2",'VI2'!$C:$C,MATCH(LOWER(SUBSTITUTE(HLOOKUP("vehicle",[1]pl!$C:$C,pos!V180),"-","_")),'VI2'!$A:$A,0)),)</f>
        <v>0</v>
      </c>
      <c r="W180" s="2">
        <f>IFERROR(HLOOKUP("tier2",'VI2'!$C:$C,MATCH(LOWER(SUBSTITUTE(HLOOKUP("vehicle",[1]pl!$C:$C,pos!W180),"-","_")),'VI2'!$A:$A,0)),)</f>
        <v>0</v>
      </c>
      <c r="X180" s="2">
        <f>IFERROR(HLOOKUP("tier2",'VI2'!$C:$C,MATCH(LOWER(SUBSTITUTE(HLOOKUP("vehicle",[1]pl!$C:$C,pos!X180),"-","_")),'VI2'!$A:$A,0)),)</f>
        <v>0</v>
      </c>
      <c r="Y180" s="2">
        <f>IFERROR(HLOOKUP("tier2",'VI2'!$C:$C,MATCH(LOWER(SUBSTITUTE(HLOOKUP("vehicle",[1]pl!$C:$C,pos!Y180),"-","_")),'VI2'!$A:$A,0)),)</f>
        <v>0</v>
      </c>
      <c r="Z180" s="2">
        <f>IFERROR(HLOOKUP("tier2",'VI2'!$C:$C,MATCH(LOWER(SUBSTITUTE(HLOOKUP("vehicle",[1]pl!$C:$C,pos!Z180),"-","_")),'VI2'!$A:$A,0)),)</f>
        <v>0</v>
      </c>
      <c r="AA180" s="2">
        <f>IFERROR(HLOOKUP("tier2",'VI2'!$C:$C,MATCH(LOWER(SUBSTITUTE(HLOOKUP("vehicle",[1]pl!$C:$C,pos!AA180),"-","_")),'VI2'!$A:$A,0)),)</f>
        <v>0</v>
      </c>
      <c r="AB180" s="2">
        <f>IFERROR(HLOOKUP("tier2",'VI2'!$C:$C,MATCH(LOWER(SUBSTITUTE(HLOOKUP("vehicle",[1]pl!$C:$C,pos!AB180),"-","_")),'VI2'!$A:$A,0)),)</f>
        <v>0</v>
      </c>
      <c r="AC180" s="2">
        <f>IFERROR(HLOOKUP("tier2",'VI2'!$C:$C,MATCH(LOWER(SUBSTITUTE(HLOOKUP("vehicle",[1]pl!$C:$C,pos!AC180),"-","_")),'VI2'!$A:$A,0)),)</f>
        <v>0</v>
      </c>
      <c r="AD180" s="2">
        <f>IFERROR(HLOOKUP("tier2",'VI2'!$C:$C,MATCH(LOWER(SUBSTITUTE(HLOOKUP("vehicle",[1]pl!$C:$C,pos!AD180),"-","_")),'VI2'!$A:$A,0)),)</f>
        <v>0</v>
      </c>
      <c r="AE180" s="2">
        <f>IFERROR(HLOOKUP("tier2",'VI2'!$C:$C,MATCH(LOWER(SUBSTITUTE(HLOOKUP("vehicle",[1]pl!$C:$C,pos!AE180),"-","_")),'VI2'!$A:$A,0)),)</f>
        <v>0</v>
      </c>
      <c r="AF180" s="3" t="s">
        <v>288</v>
      </c>
      <c r="AG180" s="4">
        <f>MAX(MIN(A180:AE180),tier1!A180:AE180)</f>
        <v>0</v>
      </c>
    </row>
    <row r="181" spans="1:33" s="2" customFormat="1" x14ac:dyDescent="0.25">
      <c r="A181" s="2">
        <f>IFERROR(HLOOKUP("tier2",'VI2'!$C:$C,MATCH(LOWER(SUBSTITUTE(HLOOKUP("vehicle",[1]pl!$C:$C,pos!A181),"-","_")),'VI2'!$A:$A,0)),)</f>
        <v>0</v>
      </c>
      <c r="B181" s="2">
        <f>IFERROR(HLOOKUP("tier2",'VI2'!$C:$C,MATCH(LOWER(SUBSTITUTE(HLOOKUP("vehicle",[1]pl!$C:$C,pos!B181),"-","_")),'VI2'!$A:$A,0)),)</f>
        <v>0</v>
      </c>
      <c r="C181" s="2">
        <f>IFERROR(HLOOKUP("tier2",'VI2'!$C:$C,MATCH(LOWER(SUBSTITUTE(HLOOKUP("vehicle",[1]pl!$C:$C,pos!C181),"-","_")),'VI2'!$A:$A,0)),)</f>
        <v>0</v>
      </c>
      <c r="D181" s="2">
        <f>IFERROR(HLOOKUP("tier2",'VI2'!$C:$C,MATCH(LOWER(SUBSTITUTE(HLOOKUP("vehicle",[1]pl!$C:$C,pos!D181),"-","_")),'VI2'!$A:$A,0)),)</f>
        <v>0</v>
      </c>
      <c r="E181" s="2">
        <f>IFERROR(HLOOKUP("tier2",'VI2'!$C:$C,MATCH(LOWER(SUBSTITUTE(HLOOKUP("vehicle",[1]pl!$C:$C,pos!E181),"-","_")),'VI2'!$A:$A,0)),)</f>
        <v>0</v>
      </c>
      <c r="F181" s="2">
        <f>IFERROR(HLOOKUP("tier2",'VI2'!$C:$C,MATCH(LOWER(SUBSTITUTE(HLOOKUP("vehicle",[1]pl!$C:$C,pos!F181),"-","_")),'VI2'!$A:$A,0)),)</f>
        <v>0</v>
      </c>
      <c r="G181" s="2">
        <f>IFERROR(HLOOKUP("tier2",'VI2'!$C:$C,MATCH(LOWER(SUBSTITUTE(HLOOKUP("vehicle",[1]pl!$C:$C,pos!G181),"-","_")),'VI2'!$A:$A,0)),)</f>
        <v>0</v>
      </c>
      <c r="H181" s="2">
        <f>IFERROR(HLOOKUP("tier2",'VI2'!$C:$C,MATCH(LOWER(SUBSTITUTE(HLOOKUP("vehicle",[1]pl!$C:$C,pos!H181),"-","_")),'VI2'!$A:$A,0)),)</f>
        <v>0</v>
      </c>
      <c r="I181" s="2">
        <f>IFERROR(HLOOKUP("tier2",'VI2'!$C:$C,MATCH(LOWER(SUBSTITUTE(HLOOKUP("vehicle",[1]pl!$C:$C,pos!I181),"-","_")),'VI2'!$A:$A,0)),)</f>
        <v>0</v>
      </c>
      <c r="J181" s="2">
        <f>IFERROR(HLOOKUP("tier2",'VI2'!$C:$C,MATCH(LOWER(SUBSTITUTE(HLOOKUP("vehicle",[1]pl!$C:$C,pos!J181),"-","_")),'VI2'!$A:$A,0)),)</f>
        <v>0</v>
      </c>
      <c r="K181" s="2">
        <f>IFERROR(HLOOKUP("tier2",'VI2'!$C:$C,MATCH(LOWER(SUBSTITUTE(HLOOKUP("vehicle",[1]pl!$C:$C,pos!K181),"-","_")),'VI2'!$A:$A,0)),)</f>
        <v>0</v>
      </c>
      <c r="L181" s="2">
        <f>IFERROR(HLOOKUP("tier2",'VI2'!$C:$C,MATCH(LOWER(SUBSTITUTE(HLOOKUP("vehicle",[1]pl!$C:$C,pos!L181),"-","_")),'VI2'!$A:$A,0)),)</f>
        <v>0</v>
      </c>
      <c r="M181" s="2">
        <f>IFERROR(HLOOKUP("tier2",'VI2'!$C:$C,MATCH(LOWER(SUBSTITUTE(HLOOKUP("vehicle",[1]pl!$C:$C,pos!M181),"-","_")),'VI2'!$A:$A,0)),)</f>
        <v>0</v>
      </c>
      <c r="N181" s="2">
        <f>IFERROR(HLOOKUP("tier2",'VI2'!$C:$C,MATCH(LOWER(SUBSTITUTE(HLOOKUP("vehicle",[1]pl!$C:$C,pos!N181),"-","_")),'VI2'!$A:$A,0)),)</f>
        <v>0</v>
      </c>
      <c r="O181" s="2">
        <f>IFERROR(HLOOKUP("tier2",'VI2'!$C:$C,MATCH(LOWER(SUBSTITUTE(HLOOKUP("vehicle",[1]pl!$C:$C,pos!O181),"-","_")),'VI2'!$A:$A,0)),)</f>
        <v>0</v>
      </c>
      <c r="Q181" s="2">
        <f>IFERROR(HLOOKUP("tier2",'VI2'!$C:$C,MATCH(LOWER(SUBSTITUTE(HLOOKUP("vehicle",[1]pl!$C:$C,pos!Q181),"-","_")),'VI2'!$A:$A,0)),)</f>
        <v>0</v>
      </c>
      <c r="R181" s="2">
        <f>IFERROR(HLOOKUP("tier2",'VI2'!$C:$C,MATCH(LOWER(SUBSTITUTE(HLOOKUP("vehicle",[1]pl!$C:$C,pos!R181),"-","_")),'VI2'!$A:$A,0)),)</f>
        <v>0</v>
      </c>
      <c r="S181" s="2">
        <f>IFERROR(HLOOKUP("tier2",'VI2'!$C:$C,MATCH(LOWER(SUBSTITUTE(HLOOKUP("vehicle",[1]pl!$C:$C,pos!S181),"-","_")),'VI2'!$A:$A,0)),)</f>
        <v>0</v>
      </c>
      <c r="T181" s="2">
        <f>IFERROR(HLOOKUP("tier2",'VI2'!$C:$C,MATCH(LOWER(SUBSTITUTE(HLOOKUP("vehicle",[1]pl!$C:$C,pos!T181),"-","_")),'VI2'!$A:$A,0)),)</f>
        <v>0</v>
      </c>
      <c r="U181" s="2">
        <f>IFERROR(HLOOKUP("tier2",'VI2'!$C:$C,MATCH(LOWER(SUBSTITUTE(HLOOKUP("vehicle",[1]pl!$C:$C,pos!U181),"-","_")),'VI2'!$A:$A,0)),)</f>
        <v>0</v>
      </c>
      <c r="V181" s="2">
        <f>IFERROR(HLOOKUP("tier2",'VI2'!$C:$C,MATCH(LOWER(SUBSTITUTE(HLOOKUP("vehicle",[1]pl!$C:$C,pos!V181),"-","_")),'VI2'!$A:$A,0)),)</f>
        <v>0</v>
      </c>
      <c r="W181" s="2">
        <f>IFERROR(HLOOKUP("tier2",'VI2'!$C:$C,MATCH(LOWER(SUBSTITUTE(HLOOKUP("vehicle",[1]pl!$C:$C,pos!W181),"-","_")),'VI2'!$A:$A,0)),)</f>
        <v>0</v>
      </c>
      <c r="X181" s="2">
        <f>IFERROR(HLOOKUP("tier2",'VI2'!$C:$C,MATCH(LOWER(SUBSTITUTE(HLOOKUP("vehicle",[1]pl!$C:$C,pos!X181),"-","_")),'VI2'!$A:$A,0)),)</f>
        <v>0</v>
      </c>
      <c r="Y181" s="2">
        <f>IFERROR(HLOOKUP("tier2",'VI2'!$C:$C,MATCH(LOWER(SUBSTITUTE(HLOOKUP("vehicle",[1]pl!$C:$C,pos!Y181),"-","_")),'VI2'!$A:$A,0)),)</f>
        <v>0</v>
      </c>
      <c r="Z181" s="2">
        <f>IFERROR(HLOOKUP("tier2",'VI2'!$C:$C,MATCH(LOWER(SUBSTITUTE(HLOOKUP("vehicle",[1]pl!$C:$C,pos!Z181),"-","_")),'VI2'!$A:$A,0)),)</f>
        <v>0</v>
      </c>
      <c r="AA181" s="2">
        <f>IFERROR(HLOOKUP("tier2",'VI2'!$C:$C,MATCH(LOWER(SUBSTITUTE(HLOOKUP("vehicle",[1]pl!$C:$C,pos!AA181),"-","_")),'VI2'!$A:$A,0)),)</f>
        <v>0</v>
      </c>
      <c r="AB181" s="2">
        <f>IFERROR(HLOOKUP("tier2",'VI2'!$C:$C,MATCH(LOWER(SUBSTITUTE(HLOOKUP("vehicle",[1]pl!$C:$C,pos!AB181),"-","_")),'VI2'!$A:$A,0)),)</f>
        <v>0</v>
      </c>
      <c r="AC181" s="2">
        <f>IFERROR(HLOOKUP("tier2",'VI2'!$C:$C,MATCH(LOWER(SUBSTITUTE(HLOOKUP("vehicle",[1]pl!$C:$C,pos!AC181),"-","_")),'VI2'!$A:$A,0)),)</f>
        <v>0</v>
      </c>
      <c r="AD181" s="2">
        <f>IFERROR(HLOOKUP("tier2",'VI2'!$C:$C,MATCH(LOWER(SUBSTITUTE(HLOOKUP("vehicle",[1]pl!$C:$C,pos!AD181),"-","_")),'VI2'!$A:$A,0)),)</f>
        <v>0</v>
      </c>
      <c r="AE181" s="2">
        <f>IFERROR(HLOOKUP("tier2",'VI2'!$C:$C,MATCH(LOWER(SUBSTITUTE(HLOOKUP("vehicle",[1]pl!$C:$C,pos!AE181),"-","_")),'VI2'!$A:$A,0)),)</f>
        <v>0</v>
      </c>
      <c r="AF181" s="3" t="s">
        <v>288</v>
      </c>
      <c r="AG181" s="4">
        <f>MAX(MIN(A181:AE181),tier1!A181:AE181)</f>
        <v>0</v>
      </c>
    </row>
    <row r="182" spans="1:33" s="2" customFormat="1" x14ac:dyDescent="0.25">
      <c r="A182" s="2">
        <f>IFERROR(HLOOKUP("tier2",'VI2'!$C:$C,MATCH(LOWER(SUBSTITUTE(HLOOKUP("vehicle",[1]pl!$C:$C,pos!A182),"-","_")),'VI2'!$A:$A,0)),)</f>
        <v>0</v>
      </c>
      <c r="B182" s="2">
        <f>IFERROR(HLOOKUP("tier2",'VI2'!$C:$C,MATCH(LOWER(SUBSTITUTE(HLOOKUP("vehicle",[1]pl!$C:$C,pos!B182),"-","_")),'VI2'!$A:$A,0)),)</f>
        <v>0</v>
      </c>
      <c r="C182" s="2">
        <f>IFERROR(HLOOKUP("tier2",'VI2'!$C:$C,MATCH(LOWER(SUBSTITUTE(HLOOKUP("vehicle",[1]pl!$C:$C,pos!C182),"-","_")),'VI2'!$A:$A,0)),)</f>
        <v>0</v>
      </c>
      <c r="D182" s="2">
        <f>IFERROR(HLOOKUP("tier2",'VI2'!$C:$C,MATCH(LOWER(SUBSTITUTE(HLOOKUP("vehicle",[1]pl!$C:$C,pos!D182),"-","_")),'VI2'!$A:$A,0)),)</f>
        <v>0</v>
      </c>
      <c r="E182" s="2">
        <f>IFERROR(HLOOKUP("tier2",'VI2'!$C:$C,MATCH(LOWER(SUBSTITUTE(HLOOKUP("vehicle",[1]pl!$C:$C,pos!E182),"-","_")),'VI2'!$A:$A,0)),)</f>
        <v>0</v>
      </c>
      <c r="F182" s="2">
        <f>IFERROR(HLOOKUP("tier2",'VI2'!$C:$C,MATCH(LOWER(SUBSTITUTE(HLOOKUP("vehicle",[1]pl!$C:$C,pos!F182),"-","_")),'VI2'!$A:$A,0)),)</f>
        <v>0</v>
      </c>
      <c r="G182" s="2">
        <f>IFERROR(HLOOKUP("tier2",'VI2'!$C:$C,MATCH(LOWER(SUBSTITUTE(HLOOKUP("vehicle",[1]pl!$C:$C,pos!G182),"-","_")),'VI2'!$A:$A,0)),)</f>
        <v>0</v>
      </c>
      <c r="H182" s="2">
        <f>IFERROR(HLOOKUP("tier2",'VI2'!$C:$C,MATCH(LOWER(SUBSTITUTE(HLOOKUP("vehicle",[1]pl!$C:$C,pos!H182),"-","_")),'VI2'!$A:$A,0)),)</f>
        <v>0</v>
      </c>
      <c r="I182" s="2">
        <f>IFERROR(HLOOKUP("tier2",'VI2'!$C:$C,MATCH(LOWER(SUBSTITUTE(HLOOKUP("vehicle",[1]pl!$C:$C,pos!I182),"-","_")),'VI2'!$A:$A,0)),)</f>
        <v>0</v>
      </c>
      <c r="J182" s="2">
        <f>IFERROR(HLOOKUP("tier2",'VI2'!$C:$C,MATCH(LOWER(SUBSTITUTE(HLOOKUP("vehicle",[1]pl!$C:$C,pos!J182),"-","_")),'VI2'!$A:$A,0)),)</f>
        <v>0</v>
      </c>
      <c r="K182" s="2">
        <f>IFERROR(HLOOKUP("tier2",'VI2'!$C:$C,MATCH(LOWER(SUBSTITUTE(HLOOKUP("vehicle",[1]pl!$C:$C,pos!K182),"-","_")),'VI2'!$A:$A,0)),)</f>
        <v>0</v>
      </c>
      <c r="L182" s="2">
        <f>IFERROR(HLOOKUP("tier2",'VI2'!$C:$C,MATCH(LOWER(SUBSTITUTE(HLOOKUP("vehicle",[1]pl!$C:$C,pos!L182),"-","_")),'VI2'!$A:$A,0)),)</f>
        <v>0</v>
      </c>
      <c r="M182" s="2">
        <f>IFERROR(HLOOKUP("tier2",'VI2'!$C:$C,MATCH(LOWER(SUBSTITUTE(HLOOKUP("vehicle",[1]pl!$C:$C,pos!M182),"-","_")),'VI2'!$A:$A,0)),)</f>
        <v>0</v>
      </c>
      <c r="N182" s="2">
        <f>IFERROR(HLOOKUP("tier2",'VI2'!$C:$C,MATCH(LOWER(SUBSTITUTE(HLOOKUP("vehicle",[1]pl!$C:$C,pos!N182),"-","_")),'VI2'!$A:$A,0)),)</f>
        <v>0</v>
      </c>
      <c r="O182" s="2">
        <f>IFERROR(HLOOKUP("tier2",'VI2'!$C:$C,MATCH(LOWER(SUBSTITUTE(HLOOKUP("vehicle",[1]pl!$C:$C,pos!O182),"-","_")),'VI2'!$A:$A,0)),)</f>
        <v>0</v>
      </c>
      <c r="Q182" s="2">
        <f>IFERROR(HLOOKUP("tier2",'VI2'!$C:$C,MATCH(LOWER(SUBSTITUTE(HLOOKUP("vehicle",[1]pl!$C:$C,pos!Q182),"-","_")),'VI2'!$A:$A,0)),)</f>
        <v>0</v>
      </c>
      <c r="R182" s="2">
        <f>IFERROR(HLOOKUP("tier2",'VI2'!$C:$C,MATCH(LOWER(SUBSTITUTE(HLOOKUP("vehicle",[1]pl!$C:$C,pos!R182),"-","_")),'VI2'!$A:$A,0)),)</f>
        <v>0</v>
      </c>
      <c r="S182" s="2">
        <f>IFERROR(HLOOKUP("tier2",'VI2'!$C:$C,MATCH(LOWER(SUBSTITUTE(HLOOKUP("vehicle",[1]pl!$C:$C,pos!S182),"-","_")),'VI2'!$A:$A,0)),)</f>
        <v>0</v>
      </c>
      <c r="T182" s="2">
        <f>IFERROR(HLOOKUP("tier2",'VI2'!$C:$C,MATCH(LOWER(SUBSTITUTE(HLOOKUP("vehicle",[1]pl!$C:$C,pos!T182),"-","_")),'VI2'!$A:$A,0)),)</f>
        <v>0</v>
      </c>
      <c r="U182" s="2">
        <f>IFERROR(HLOOKUP("tier2",'VI2'!$C:$C,MATCH(LOWER(SUBSTITUTE(HLOOKUP("vehicle",[1]pl!$C:$C,pos!U182),"-","_")),'VI2'!$A:$A,0)),)</f>
        <v>0</v>
      </c>
      <c r="V182" s="2">
        <f>IFERROR(HLOOKUP("tier2",'VI2'!$C:$C,MATCH(LOWER(SUBSTITUTE(HLOOKUP("vehicle",[1]pl!$C:$C,pos!V182),"-","_")),'VI2'!$A:$A,0)),)</f>
        <v>0</v>
      </c>
      <c r="W182" s="2">
        <f>IFERROR(HLOOKUP("tier2",'VI2'!$C:$C,MATCH(LOWER(SUBSTITUTE(HLOOKUP("vehicle",[1]pl!$C:$C,pos!W182),"-","_")),'VI2'!$A:$A,0)),)</f>
        <v>0</v>
      </c>
      <c r="X182" s="2">
        <f>IFERROR(HLOOKUP("tier2",'VI2'!$C:$C,MATCH(LOWER(SUBSTITUTE(HLOOKUP("vehicle",[1]pl!$C:$C,pos!X182),"-","_")),'VI2'!$A:$A,0)),)</f>
        <v>0</v>
      </c>
      <c r="Y182" s="2">
        <f>IFERROR(HLOOKUP("tier2",'VI2'!$C:$C,MATCH(LOWER(SUBSTITUTE(HLOOKUP("vehicle",[1]pl!$C:$C,pos!Y182),"-","_")),'VI2'!$A:$A,0)),)</f>
        <v>0</v>
      </c>
      <c r="Z182" s="2">
        <f>IFERROR(HLOOKUP("tier2",'VI2'!$C:$C,MATCH(LOWER(SUBSTITUTE(HLOOKUP("vehicle",[1]pl!$C:$C,pos!Z182),"-","_")),'VI2'!$A:$A,0)),)</f>
        <v>0</v>
      </c>
      <c r="AA182" s="2">
        <f>IFERROR(HLOOKUP("tier2",'VI2'!$C:$C,MATCH(LOWER(SUBSTITUTE(HLOOKUP("vehicle",[1]pl!$C:$C,pos!AA182),"-","_")),'VI2'!$A:$A,0)),)</f>
        <v>0</v>
      </c>
      <c r="AB182" s="2">
        <f>IFERROR(HLOOKUP("tier2",'VI2'!$C:$C,MATCH(LOWER(SUBSTITUTE(HLOOKUP("vehicle",[1]pl!$C:$C,pos!AB182),"-","_")),'VI2'!$A:$A,0)),)</f>
        <v>0</v>
      </c>
      <c r="AC182" s="2">
        <f>IFERROR(HLOOKUP("tier2",'VI2'!$C:$C,MATCH(LOWER(SUBSTITUTE(HLOOKUP("vehicle",[1]pl!$C:$C,pos!AC182),"-","_")),'VI2'!$A:$A,0)),)</f>
        <v>0</v>
      </c>
      <c r="AD182" s="2">
        <f>IFERROR(HLOOKUP("tier2",'VI2'!$C:$C,MATCH(LOWER(SUBSTITUTE(HLOOKUP("vehicle",[1]pl!$C:$C,pos!AD182),"-","_")),'VI2'!$A:$A,0)),)</f>
        <v>0</v>
      </c>
      <c r="AE182" s="2">
        <f>IFERROR(HLOOKUP("tier2",'VI2'!$C:$C,MATCH(LOWER(SUBSTITUTE(HLOOKUP("vehicle",[1]pl!$C:$C,pos!AE182),"-","_")),'VI2'!$A:$A,0)),)</f>
        <v>0</v>
      </c>
      <c r="AF182" s="3" t="s">
        <v>288</v>
      </c>
      <c r="AG182" s="4">
        <f>MAX(MIN(A182:AE182),tier1!A182:AE182)</f>
        <v>0</v>
      </c>
    </row>
    <row r="183" spans="1:33" s="2" customFormat="1" x14ac:dyDescent="0.25">
      <c r="A183" s="2">
        <f>IFERROR(HLOOKUP("tier2",'VI2'!$C:$C,MATCH(LOWER(SUBSTITUTE(HLOOKUP("vehicle",[1]pl!$C:$C,pos!A183),"-","_")),'VI2'!$A:$A,0)),)</f>
        <v>0</v>
      </c>
      <c r="B183" s="2">
        <f>IFERROR(HLOOKUP("tier2",'VI2'!$C:$C,MATCH(LOWER(SUBSTITUTE(HLOOKUP("vehicle",[1]pl!$C:$C,pos!B183),"-","_")),'VI2'!$A:$A,0)),)</f>
        <v>0</v>
      </c>
      <c r="C183" s="2">
        <f>IFERROR(HLOOKUP("tier2",'VI2'!$C:$C,MATCH(LOWER(SUBSTITUTE(HLOOKUP("vehicle",[1]pl!$C:$C,pos!C183),"-","_")),'VI2'!$A:$A,0)),)</f>
        <v>0</v>
      </c>
      <c r="D183" s="2">
        <f>IFERROR(HLOOKUP("tier2",'VI2'!$C:$C,MATCH(LOWER(SUBSTITUTE(HLOOKUP("vehicle",[1]pl!$C:$C,pos!D183),"-","_")),'VI2'!$A:$A,0)),)</f>
        <v>0</v>
      </c>
      <c r="E183" s="2">
        <f>IFERROR(HLOOKUP("tier2",'VI2'!$C:$C,MATCH(LOWER(SUBSTITUTE(HLOOKUP("vehicle",[1]pl!$C:$C,pos!E183),"-","_")),'VI2'!$A:$A,0)),)</f>
        <v>0</v>
      </c>
      <c r="F183" s="2">
        <f>IFERROR(HLOOKUP("tier2",'VI2'!$C:$C,MATCH(LOWER(SUBSTITUTE(HLOOKUP("vehicle",[1]pl!$C:$C,pos!F183),"-","_")),'VI2'!$A:$A,0)),)</f>
        <v>0</v>
      </c>
      <c r="G183" s="2">
        <f>IFERROR(HLOOKUP("tier2",'VI2'!$C:$C,MATCH(LOWER(SUBSTITUTE(HLOOKUP("vehicle",[1]pl!$C:$C,pos!G183),"-","_")),'VI2'!$A:$A,0)),)</f>
        <v>0</v>
      </c>
      <c r="H183" s="2">
        <f>IFERROR(HLOOKUP("tier2",'VI2'!$C:$C,MATCH(LOWER(SUBSTITUTE(HLOOKUP("vehicle",[1]pl!$C:$C,pos!H183),"-","_")),'VI2'!$A:$A,0)),)</f>
        <v>0</v>
      </c>
      <c r="I183" s="2">
        <f>IFERROR(HLOOKUP("tier2",'VI2'!$C:$C,MATCH(LOWER(SUBSTITUTE(HLOOKUP("vehicle",[1]pl!$C:$C,pos!I183),"-","_")),'VI2'!$A:$A,0)),)</f>
        <v>0</v>
      </c>
      <c r="J183" s="2">
        <f>IFERROR(HLOOKUP("tier2",'VI2'!$C:$C,MATCH(LOWER(SUBSTITUTE(HLOOKUP("vehicle",[1]pl!$C:$C,pos!J183),"-","_")),'VI2'!$A:$A,0)),)</f>
        <v>0</v>
      </c>
      <c r="K183" s="2">
        <f>IFERROR(HLOOKUP("tier2",'VI2'!$C:$C,MATCH(LOWER(SUBSTITUTE(HLOOKUP("vehicle",[1]pl!$C:$C,pos!K183),"-","_")),'VI2'!$A:$A,0)),)</f>
        <v>0</v>
      </c>
      <c r="L183" s="2">
        <f>IFERROR(HLOOKUP("tier2",'VI2'!$C:$C,MATCH(LOWER(SUBSTITUTE(HLOOKUP("vehicle",[1]pl!$C:$C,pos!L183),"-","_")),'VI2'!$A:$A,0)),)</f>
        <v>0</v>
      </c>
      <c r="M183" s="2">
        <f>IFERROR(HLOOKUP("tier2",'VI2'!$C:$C,MATCH(LOWER(SUBSTITUTE(HLOOKUP("vehicle",[1]pl!$C:$C,pos!M183),"-","_")),'VI2'!$A:$A,0)),)</f>
        <v>0</v>
      </c>
      <c r="N183" s="2">
        <f>IFERROR(HLOOKUP("tier2",'VI2'!$C:$C,MATCH(LOWER(SUBSTITUTE(HLOOKUP("vehicle",[1]pl!$C:$C,pos!N183),"-","_")),'VI2'!$A:$A,0)),)</f>
        <v>0</v>
      </c>
      <c r="O183" s="2">
        <f>IFERROR(HLOOKUP("tier2",'VI2'!$C:$C,MATCH(LOWER(SUBSTITUTE(HLOOKUP("vehicle",[1]pl!$C:$C,pos!O183),"-","_")),'VI2'!$A:$A,0)),)</f>
        <v>0</v>
      </c>
      <c r="Q183" s="2">
        <f>IFERROR(HLOOKUP("tier2",'VI2'!$C:$C,MATCH(LOWER(SUBSTITUTE(HLOOKUP("vehicle",[1]pl!$C:$C,pos!Q183),"-","_")),'VI2'!$A:$A,0)),)</f>
        <v>0</v>
      </c>
      <c r="R183" s="2">
        <f>IFERROR(HLOOKUP("tier2",'VI2'!$C:$C,MATCH(LOWER(SUBSTITUTE(HLOOKUP("vehicle",[1]pl!$C:$C,pos!R183),"-","_")),'VI2'!$A:$A,0)),)</f>
        <v>0</v>
      </c>
      <c r="S183" s="2">
        <f>IFERROR(HLOOKUP("tier2",'VI2'!$C:$C,MATCH(LOWER(SUBSTITUTE(HLOOKUP("vehicle",[1]pl!$C:$C,pos!S183),"-","_")),'VI2'!$A:$A,0)),)</f>
        <v>0</v>
      </c>
      <c r="T183" s="2">
        <f>IFERROR(HLOOKUP("tier2",'VI2'!$C:$C,MATCH(LOWER(SUBSTITUTE(HLOOKUP("vehicle",[1]pl!$C:$C,pos!T183),"-","_")),'VI2'!$A:$A,0)),)</f>
        <v>0</v>
      </c>
      <c r="U183" s="2">
        <f>IFERROR(HLOOKUP("tier2",'VI2'!$C:$C,MATCH(LOWER(SUBSTITUTE(HLOOKUP("vehicle",[1]pl!$C:$C,pos!U183),"-","_")),'VI2'!$A:$A,0)),)</f>
        <v>0</v>
      </c>
      <c r="V183" s="2">
        <f>IFERROR(HLOOKUP("tier2",'VI2'!$C:$C,MATCH(LOWER(SUBSTITUTE(HLOOKUP("vehicle",[1]pl!$C:$C,pos!V183),"-","_")),'VI2'!$A:$A,0)),)</f>
        <v>0</v>
      </c>
      <c r="W183" s="2">
        <f>IFERROR(HLOOKUP("tier2",'VI2'!$C:$C,MATCH(LOWER(SUBSTITUTE(HLOOKUP("vehicle",[1]pl!$C:$C,pos!W183),"-","_")),'VI2'!$A:$A,0)),)</f>
        <v>0</v>
      </c>
      <c r="X183" s="2">
        <f>IFERROR(HLOOKUP("tier2",'VI2'!$C:$C,MATCH(LOWER(SUBSTITUTE(HLOOKUP("vehicle",[1]pl!$C:$C,pos!X183),"-","_")),'VI2'!$A:$A,0)),)</f>
        <v>0</v>
      </c>
      <c r="Y183" s="2">
        <f>IFERROR(HLOOKUP("tier2",'VI2'!$C:$C,MATCH(LOWER(SUBSTITUTE(HLOOKUP("vehicle",[1]pl!$C:$C,pos!Y183),"-","_")),'VI2'!$A:$A,0)),)</f>
        <v>0</v>
      </c>
      <c r="Z183" s="2">
        <f>IFERROR(HLOOKUP("tier2",'VI2'!$C:$C,MATCH(LOWER(SUBSTITUTE(HLOOKUP("vehicle",[1]pl!$C:$C,pos!Z183),"-","_")),'VI2'!$A:$A,0)),)</f>
        <v>0</v>
      </c>
      <c r="AA183" s="2">
        <f>IFERROR(HLOOKUP("tier2",'VI2'!$C:$C,MATCH(LOWER(SUBSTITUTE(HLOOKUP("vehicle",[1]pl!$C:$C,pos!AA183),"-","_")),'VI2'!$A:$A,0)),)</f>
        <v>0</v>
      </c>
      <c r="AB183" s="2">
        <f>IFERROR(HLOOKUP("tier2",'VI2'!$C:$C,MATCH(LOWER(SUBSTITUTE(HLOOKUP("vehicle",[1]pl!$C:$C,pos!AB183),"-","_")),'VI2'!$A:$A,0)),)</f>
        <v>0</v>
      </c>
      <c r="AC183" s="2">
        <f>IFERROR(HLOOKUP("tier2",'VI2'!$C:$C,MATCH(LOWER(SUBSTITUTE(HLOOKUP("vehicle",[1]pl!$C:$C,pos!AC183),"-","_")),'VI2'!$A:$A,0)),)</f>
        <v>0</v>
      </c>
      <c r="AD183" s="2">
        <f>IFERROR(HLOOKUP("tier2",'VI2'!$C:$C,MATCH(LOWER(SUBSTITUTE(HLOOKUP("vehicle",[1]pl!$C:$C,pos!AD183),"-","_")),'VI2'!$A:$A,0)),)</f>
        <v>0</v>
      </c>
      <c r="AE183" s="2">
        <f>IFERROR(HLOOKUP("tier2",'VI2'!$C:$C,MATCH(LOWER(SUBSTITUTE(HLOOKUP("vehicle",[1]pl!$C:$C,pos!AE183),"-","_")),'VI2'!$A:$A,0)),)</f>
        <v>0</v>
      </c>
      <c r="AF183" s="3" t="s">
        <v>288</v>
      </c>
      <c r="AG183" s="4">
        <f>MAX(MIN(A183:AE183),tier1!A183:AE183)</f>
        <v>0</v>
      </c>
    </row>
    <row r="184" spans="1:33" s="2" customFormat="1" x14ac:dyDescent="0.25">
      <c r="A184" s="2">
        <f>IFERROR(HLOOKUP("tier2",'VI2'!$C:$C,MATCH(LOWER(SUBSTITUTE(HLOOKUP("vehicle",[1]pl!$C:$C,pos!A184),"-","_")),'VI2'!$A:$A,0)),)</f>
        <v>0</v>
      </c>
      <c r="B184" s="2">
        <f>IFERROR(HLOOKUP("tier2",'VI2'!$C:$C,MATCH(LOWER(SUBSTITUTE(HLOOKUP("vehicle",[1]pl!$C:$C,pos!B184),"-","_")),'VI2'!$A:$A,0)),)</f>
        <v>0</v>
      </c>
      <c r="C184" s="2">
        <f>IFERROR(HLOOKUP("tier2",'VI2'!$C:$C,MATCH(LOWER(SUBSTITUTE(HLOOKUP("vehicle",[1]pl!$C:$C,pos!C184),"-","_")),'VI2'!$A:$A,0)),)</f>
        <v>0</v>
      </c>
      <c r="D184" s="2">
        <f>IFERROR(HLOOKUP("tier2",'VI2'!$C:$C,MATCH(LOWER(SUBSTITUTE(HLOOKUP("vehicle",[1]pl!$C:$C,pos!D184),"-","_")),'VI2'!$A:$A,0)),)</f>
        <v>0</v>
      </c>
      <c r="E184" s="2">
        <f>IFERROR(HLOOKUP("tier2",'VI2'!$C:$C,MATCH(LOWER(SUBSTITUTE(HLOOKUP("vehicle",[1]pl!$C:$C,pos!E184),"-","_")),'VI2'!$A:$A,0)),)</f>
        <v>0</v>
      </c>
      <c r="F184" s="2">
        <f>IFERROR(HLOOKUP("tier2",'VI2'!$C:$C,MATCH(LOWER(SUBSTITUTE(HLOOKUP("vehicle",[1]pl!$C:$C,pos!F184),"-","_")),'VI2'!$A:$A,0)),)</f>
        <v>0</v>
      </c>
      <c r="G184" s="2">
        <f>IFERROR(HLOOKUP("tier2",'VI2'!$C:$C,MATCH(LOWER(SUBSTITUTE(HLOOKUP("vehicle",[1]pl!$C:$C,pos!G184),"-","_")),'VI2'!$A:$A,0)),)</f>
        <v>0</v>
      </c>
      <c r="H184" s="2">
        <f>IFERROR(HLOOKUP("tier2",'VI2'!$C:$C,MATCH(LOWER(SUBSTITUTE(HLOOKUP("vehicle",[1]pl!$C:$C,pos!H184),"-","_")),'VI2'!$A:$A,0)),)</f>
        <v>0</v>
      </c>
      <c r="I184" s="2">
        <f>IFERROR(HLOOKUP("tier2",'VI2'!$C:$C,MATCH(LOWER(SUBSTITUTE(HLOOKUP("vehicle",[1]pl!$C:$C,pos!I184),"-","_")),'VI2'!$A:$A,0)),)</f>
        <v>0</v>
      </c>
      <c r="J184" s="2">
        <f>IFERROR(HLOOKUP("tier2",'VI2'!$C:$C,MATCH(LOWER(SUBSTITUTE(HLOOKUP("vehicle",[1]pl!$C:$C,pos!J184),"-","_")),'VI2'!$A:$A,0)),)</f>
        <v>0</v>
      </c>
      <c r="K184" s="2">
        <f>IFERROR(HLOOKUP("tier2",'VI2'!$C:$C,MATCH(LOWER(SUBSTITUTE(HLOOKUP("vehicle",[1]pl!$C:$C,pos!K184),"-","_")),'VI2'!$A:$A,0)),)</f>
        <v>0</v>
      </c>
      <c r="L184" s="2">
        <f>IFERROR(HLOOKUP("tier2",'VI2'!$C:$C,MATCH(LOWER(SUBSTITUTE(HLOOKUP("vehicle",[1]pl!$C:$C,pos!L184),"-","_")),'VI2'!$A:$A,0)),)</f>
        <v>0</v>
      </c>
      <c r="M184" s="2">
        <f>IFERROR(HLOOKUP("tier2",'VI2'!$C:$C,MATCH(LOWER(SUBSTITUTE(HLOOKUP("vehicle",[1]pl!$C:$C,pos!M184),"-","_")),'VI2'!$A:$A,0)),)</f>
        <v>0</v>
      </c>
      <c r="N184" s="2">
        <f>IFERROR(HLOOKUP("tier2",'VI2'!$C:$C,MATCH(LOWER(SUBSTITUTE(HLOOKUP("vehicle",[1]pl!$C:$C,pos!N184),"-","_")),'VI2'!$A:$A,0)),)</f>
        <v>0</v>
      </c>
      <c r="O184" s="2">
        <f>IFERROR(HLOOKUP("tier2",'VI2'!$C:$C,MATCH(LOWER(SUBSTITUTE(HLOOKUP("vehicle",[1]pl!$C:$C,pos!O184),"-","_")),'VI2'!$A:$A,0)),)</f>
        <v>0</v>
      </c>
      <c r="Q184" s="2">
        <f>IFERROR(HLOOKUP("tier2",'VI2'!$C:$C,MATCH(LOWER(SUBSTITUTE(HLOOKUP("vehicle",[1]pl!$C:$C,pos!Q184),"-","_")),'VI2'!$A:$A,0)),)</f>
        <v>0</v>
      </c>
      <c r="R184" s="2">
        <f>IFERROR(HLOOKUP("tier2",'VI2'!$C:$C,MATCH(LOWER(SUBSTITUTE(HLOOKUP("vehicle",[1]pl!$C:$C,pos!R184),"-","_")),'VI2'!$A:$A,0)),)</f>
        <v>0</v>
      </c>
      <c r="S184" s="2">
        <f>IFERROR(HLOOKUP("tier2",'VI2'!$C:$C,MATCH(LOWER(SUBSTITUTE(HLOOKUP("vehicle",[1]pl!$C:$C,pos!S184),"-","_")),'VI2'!$A:$A,0)),)</f>
        <v>0</v>
      </c>
      <c r="T184" s="2">
        <f>IFERROR(HLOOKUP("tier2",'VI2'!$C:$C,MATCH(LOWER(SUBSTITUTE(HLOOKUP("vehicle",[1]pl!$C:$C,pos!T184),"-","_")),'VI2'!$A:$A,0)),)</f>
        <v>0</v>
      </c>
      <c r="U184" s="2">
        <f>IFERROR(HLOOKUP("tier2",'VI2'!$C:$C,MATCH(LOWER(SUBSTITUTE(HLOOKUP("vehicle",[1]pl!$C:$C,pos!U184),"-","_")),'VI2'!$A:$A,0)),)</f>
        <v>0</v>
      </c>
      <c r="V184" s="2">
        <f>IFERROR(HLOOKUP("tier2",'VI2'!$C:$C,MATCH(LOWER(SUBSTITUTE(HLOOKUP("vehicle",[1]pl!$C:$C,pos!V184),"-","_")),'VI2'!$A:$A,0)),)</f>
        <v>0</v>
      </c>
      <c r="W184" s="2">
        <f>IFERROR(HLOOKUP("tier2",'VI2'!$C:$C,MATCH(LOWER(SUBSTITUTE(HLOOKUP("vehicle",[1]pl!$C:$C,pos!W184),"-","_")),'VI2'!$A:$A,0)),)</f>
        <v>0</v>
      </c>
      <c r="X184" s="2">
        <f>IFERROR(HLOOKUP("tier2",'VI2'!$C:$C,MATCH(LOWER(SUBSTITUTE(HLOOKUP("vehicle",[1]pl!$C:$C,pos!X184),"-","_")),'VI2'!$A:$A,0)),)</f>
        <v>0</v>
      </c>
      <c r="Y184" s="2">
        <f>IFERROR(HLOOKUP("tier2",'VI2'!$C:$C,MATCH(LOWER(SUBSTITUTE(HLOOKUP("vehicle",[1]pl!$C:$C,pos!Y184),"-","_")),'VI2'!$A:$A,0)),)</f>
        <v>0</v>
      </c>
      <c r="Z184" s="2">
        <f>IFERROR(HLOOKUP("tier2",'VI2'!$C:$C,MATCH(LOWER(SUBSTITUTE(HLOOKUP("vehicle",[1]pl!$C:$C,pos!Z184),"-","_")),'VI2'!$A:$A,0)),)</f>
        <v>0</v>
      </c>
      <c r="AA184" s="2">
        <f>IFERROR(HLOOKUP("tier2",'VI2'!$C:$C,MATCH(LOWER(SUBSTITUTE(HLOOKUP("vehicle",[1]pl!$C:$C,pos!AA184),"-","_")),'VI2'!$A:$A,0)),)</f>
        <v>0</v>
      </c>
      <c r="AB184" s="2">
        <f>IFERROR(HLOOKUP("tier2",'VI2'!$C:$C,MATCH(LOWER(SUBSTITUTE(HLOOKUP("vehicle",[1]pl!$C:$C,pos!AB184),"-","_")),'VI2'!$A:$A,0)),)</f>
        <v>0</v>
      </c>
      <c r="AC184" s="2">
        <f>IFERROR(HLOOKUP("tier2",'VI2'!$C:$C,MATCH(LOWER(SUBSTITUTE(HLOOKUP("vehicle",[1]pl!$C:$C,pos!AC184),"-","_")),'VI2'!$A:$A,0)),)</f>
        <v>0</v>
      </c>
      <c r="AD184" s="2">
        <f>IFERROR(HLOOKUP("tier2",'VI2'!$C:$C,MATCH(LOWER(SUBSTITUTE(HLOOKUP("vehicle",[1]pl!$C:$C,pos!AD184),"-","_")),'VI2'!$A:$A,0)),)</f>
        <v>0</v>
      </c>
      <c r="AE184" s="2">
        <f>IFERROR(HLOOKUP("tier2",'VI2'!$C:$C,MATCH(LOWER(SUBSTITUTE(HLOOKUP("vehicle",[1]pl!$C:$C,pos!AE184),"-","_")),'VI2'!$A:$A,0)),)</f>
        <v>0</v>
      </c>
      <c r="AF184" s="3" t="s">
        <v>288</v>
      </c>
      <c r="AG184" s="4">
        <f>MAX(MIN(A184:AE184),tier1!A184:AE184)</f>
        <v>0</v>
      </c>
    </row>
    <row r="185" spans="1:33" s="2" customFormat="1" x14ac:dyDescent="0.25">
      <c r="A185" s="2">
        <f>IFERROR(HLOOKUP("tier2",'VI2'!$C:$C,MATCH(LOWER(SUBSTITUTE(HLOOKUP("vehicle",[1]pl!$C:$C,pos!A185),"-","_")),'VI2'!$A:$A,0)),)</f>
        <v>0</v>
      </c>
      <c r="B185" s="2">
        <f>IFERROR(HLOOKUP("tier2",'VI2'!$C:$C,MATCH(LOWER(SUBSTITUTE(HLOOKUP("vehicle",[1]pl!$C:$C,pos!B185),"-","_")),'VI2'!$A:$A,0)),)</f>
        <v>0</v>
      </c>
      <c r="C185" s="2">
        <f>IFERROR(HLOOKUP("tier2",'VI2'!$C:$C,MATCH(LOWER(SUBSTITUTE(HLOOKUP("vehicle",[1]pl!$C:$C,pos!C185),"-","_")),'VI2'!$A:$A,0)),)</f>
        <v>0</v>
      </c>
      <c r="D185" s="2">
        <f>IFERROR(HLOOKUP("tier2",'VI2'!$C:$C,MATCH(LOWER(SUBSTITUTE(HLOOKUP("vehicle",[1]pl!$C:$C,pos!D185),"-","_")),'VI2'!$A:$A,0)),)</f>
        <v>0</v>
      </c>
      <c r="E185" s="2">
        <f>IFERROR(HLOOKUP("tier2",'VI2'!$C:$C,MATCH(LOWER(SUBSTITUTE(HLOOKUP("vehicle",[1]pl!$C:$C,pos!E185),"-","_")),'VI2'!$A:$A,0)),)</f>
        <v>0</v>
      </c>
      <c r="F185" s="2">
        <f>IFERROR(HLOOKUP("tier2",'VI2'!$C:$C,MATCH(LOWER(SUBSTITUTE(HLOOKUP("vehicle",[1]pl!$C:$C,pos!F185),"-","_")),'VI2'!$A:$A,0)),)</f>
        <v>0</v>
      </c>
      <c r="G185" s="2">
        <f>IFERROR(HLOOKUP("tier2",'VI2'!$C:$C,MATCH(LOWER(SUBSTITUTE(HLOOKUP("vehicle",[1]pl!$C:$C,pos!G185),"-","_")),'VI2'!$A:$A,0)),)</f>
        <v>0</v>
      </c>
      <c r="H185" s="2">
        <f>IFERROR(HLOOKUP("tier2",'VI2'!$C:$C,MATCH(LOWER(SUBSTITUTE(HLOOKUP("vehicle",[1]pl!$C:$C,pos!H185),"-","_")),'VI2'!$A:$A,0)),)</f>
        <v>0</v>
      </c>
      <c r="I185" s="2">
        <f>IFERROR(HLOOKUP("tier2",'VI2'!$C:$C,MATCH(LOWER(SUBSTITUTE(HLOOKUP("vehicle",[1]pl!$C:$C,pos!I185),"-","_")),'VI2'!$A:$A,0)),)</f>
        <v>0</v>
      </c>
      <c r="J185" s="2">
        <f>IFERROR(HLOOKUP("tier2",'VI2'!$C:$C,MATCH(LOWER(SUBSTITUTE(HLOOKUP("vehicle",[1]pl!$C:$C,pos!J185),"-","_")),'VI2'!$A:$A,0)),)</f>
        <v>0</v>
      </c>
      <c r="K185" s="2">
        <f>IFERROR(HLOOKUP("tier2",'VI2'!$C:$C,MATCH(LOWER(SUBSTITUTE(HLOOKUP("vehicle",[1]pl!$C:$C,pos!K185),"-","_")),'VI2'!$A:$A,0)),)</f>
        <v>0</v>
      </c>
      <c r="L185" s="2">
        <f>IFERROR(HLOOKUP("tier2",'VI2'!$C:$C,MATCH(LOWER(SUBSTITUTE(HLOOKUP("vehicle",[1]pl!$C:$C,pos!L185),"-","_")),'VI2'!$A:$A,0)),)</f>
        <v>0</v>
      </c>
      <c r="M185" s="2">
        <f>IFERROR(HLOOKUP("tier2",'VI2'!$C:$C,MATCH(LOWER(SUBSTITUTE(HLOOKUP("vehicle",[1]pl!$C:$C,pos!M185),"-","_")),'VI2'!$A:$A,0)),)</f>
        <v>0</v>
      </c>
      <c r="N185" s="2">
        <f>IFERROR(HLOOKUP("tier2",'VI2'!$C:$C,MATCH(LOWER(SUBSTITUTE(HLOOKUP("vehicle",[1]pl!$C:$C,pos!N185),"-","_")),'VI2'!$A:$A,0)),)</f>
        <v>0</v>
      </c>
      <c r="O185" s="2">
        <f>IFERROR(HLOOKUP("tier2",'VI2'!$C:$C,MATCH(LOWER(SUBSTITUTE(HLOOKUP("vehicle",[1]pl!$C:$C,pos!O185),"-","_")),'VI2'!$A:$A,0)),)</f>
        <v>0</v>
      </c>
      <c r="Q185" s="2">
        <f>IFERROR(HLOOKUP("tier2",'VI2'!$C:$C,MATCH(LOWER(SUBSTITUTE(HLOOKUP("vehicle",[1]pl!$C:$C,pos!Q185),"-","_")),'VI2'!$A:$A,0)),)</f>
        <v>0</v>
      </c>
      <c r="R185" s="2">
        <f>IFERROR(HLOOKUP("tier2",'VI2'!$C:$C,MATCH(LOWER(SUBSTITUTE(HLOOKUP("vehicle",[1]pl!$C:$C,pos!R185),"-","_")),'VI2'!$A:$A,0)),)</f>
        <v>0</v>
      </c>
      <c r="S185" s="2">
        <f>IFERROR(HLOOKUP("tier2",'VI2'!$C:$C,MATCH(LOWER(SUBSTITUTE(HLOOKUP("vehicle",[1]pl!$C:$C,pos!S185),"-","_")),'VI2'!$A:$A,0)),)</f>
        <v>0</v>
      </c>
      <c r="T185" s="2">
        <f>IFERROR(HLOOKUP("tier2",'VI2'!$C:$C,MATCH(LOWER(SUBSTITUTE(HLOOKUP("vehicle",[1]pl!$C:$C,pos!T185),"-","_")),'VI2'!$A:$A,0)),)</f>
        <v>0</v>
      </c>
      <c r="U185" s="2">
        <f>IFERROR(HLOOKUP("tier2",'VI2'!$C:$C,MATCH(LOWER(SUBSTITUTE(HLOOKUP("vehicle",[1]pl!$C:$C,pos!U185),"-","_")),'VI2'!$A:$A,0)),)</f>
        <v>0</v>
      </c>
      <c r="V185" s="2">
        <f>IFERROR(HLOOKUP("tier2",'VI2'!$C:$C,MATCH(LOWER(SUBSTITUTE(HLOOKUP("vehicle",[1]pl!$C:$C,pos!V185),"-","_")),'VI2'!$A:$A,0)),)</f>
        <v>0</v>
      </c>
      <c r="W185" s="2">
        <f>IFERROR(HLOOKUP("tier2",'VI2'!$C:$C,MATCH(LOWER(SUBSTITUTE(HLOOKUP("vehicle",[1]pl!$C:$C,pos!W185),"-","_")),'VI2'!$A:$A,0)),)</f>
        <v>0</v>
      </c>
      <c r="X185" s="2">
        <f>IFERROR(HLOOKUP("tier2",'VI2'!$C:$C,MATCH(LOWER(SUBSTITUTE(HLOOKUP("vehicle",[1]pl!$C:$C,pos!X185),"-","_")),'VI2'!$A:$A,0)),)</f>
        <v>0</v>
      </c>
      <c r="Y185" s="2">
        <f>IFERROR(HLOOKUP("tier2",'VI2'!$C:$C,MATCH(LOWER(SUBSTITUTE(HLOOKUP("vehicle",[1]pl!$C:$C,pos!Y185),"-","_")),'VI2'!$A:$A,0)),)</f>
        <v>0</v>
      </c>
      <c r="Z185" s="2">
        <f>IFERROR(HLOOKUP("tier2",'VI2'!$C:$C,MATCH(LOWER(SUBSTITUTE(HLOOKUP("vehicle",[1]pl!$C:$C,pos!Z185),"-","_")),'VI2'!$A:$A,0)),)</f>
        <v>0</v>
      </c>
      <c r="AA185" s="2">
        <f>IFERROR(HLOOKUP("tier2",'VI2'!$C:$C,MATCH(LOWER(SUBSTITUTE(HLOOKUP("vehicle",[1]pl!$C:$C,pos!AA185),"-","_")),'VI2'!$A:$A,0)),)</f>
        <v>0</v>
      </c>
      <c r="AB185" s="2">
        <f>IFERROR(HLOOKUP("tier2",'VI2'!$C:$C,MATCH(LOWER(SUBSTITUTE(HLOOKUP("vehicle",[1]pl!$C:$C,pos!AB185),"-","_")),'VI2'!$A:$A,0)),)</f>
        <v>0</v>
      </c>
      <c r="AC185" s="2">
        <f>IFERROR(HLOOKUP("tier2",'VI2'!$C:$C,MATCH(LOWER(SUBSTITUTE(HLOOKUP("vehicle",[1]pl!$C:$C,pos!AC185),"-","_")),'VI2'!$A:$A,0)),)</f>
        <v>0</v>
      </c>
      <c r="AD185" s="2">
        <f>IFERROR(HLOOKUP("tier2",'VI2'!$C:$C,MATCH(LOWER(SUBSTITUTE(HLOOKUP("vehicle",[1]pl!$C:$C,pos!AD185),"-","_")),'VI2'!$A:$A,0)),)</f>
        <v>0</v>
      </c>
      <c r="AE185" s="2">
        <f>IFERROR(HLOOKUP("tier2",'VI2'!$C:$C,MATCH(LOWER(SUBSTITUTE(HLOOKUP("vehicle",[1]pl!$C:$C,pos!AE185),"-","_")),'VI2'!$A:$A,0)),)</f>
        <v>0</v>
      </c>
      <c r="AF185" s="3" t="s">
        <v>288</v>
      </c>
      <c r="AG185" s="4">
        <f>MAX(MIN(A185:AE185),tier1!A185:AE185)</f>
        <v>0</v>
      </c>
    </row>
    <row r="186" spans="1:33" s="2" customFormat="1" x14ac:dyDescent="0.25">
      <c r="A186" s="2">
        <f>IFERROR(HLOOKUP("tier2",'VI2'!$C:$C,MATCH(LOWER(SUBSTITUTE(HLOOKUP("vehicle",[1]pl!$C:$C,pos!A186),"-","_")),'VI2'!$A:$A,0)),)</f>
        <v>0</v>
      </c>
      <c r="B186" s="2">
        <f>IFERROR(HLOOKUP("tier2",'VI2'!$C:$C,MATCH(LOWER(SUBSTITUTE(HLOOKUP("vehicle",[1]pl!$C:$C,pos!B186),"-","_")),'VI2'!$A:$A,0)),)</f>
        <v>0</v>
      </c>
      <c r="C186" s="2">
        <f>IFERROR(HLOOKUP("tier2",'VI2'!$C:$C,MATCH(LOWER(SUBSTITUTE(HLOOKUP("vehicle",[1]pl!$C:$C,pos!C186),"-","_")),'VI2'!$A:$A,0)),)</f>
        <v>0</v>
      </c>
      <c r="D186" s="2">
        <f>IFERROR(HLOOKUP("tier2",'VI2'!$C:$C,MATCH(LOWER(SUBSTITUTE(HLOOKUP("vehicle",[1]pl!$C:$C,pos!D186),"-","_")),'VI2'!$A:$A,0)),)</f>
        <v>0</v>
      </c>
      <c r="E186" s="2">
        <f>IFERROR(HLOOKUP("tier2",'VI2'!$C:$C,MATCH(LOWER(SUBSTITUTE(HLOOKUP("vehicle",[1]pl!$C:$C,pos!E186),"-","_")),'VI2'!$A:$A,0)),)</f>
        <v>0</v>
      </c>
      <c r="F186" s="2">
        <f>IFERROR(HLOOKUP("tier2",'VI2'!$C:$C,MATCH(LOWER(SUBSTITUTE(HLOOKUP("vehicle",[1]pl!$C:$C,pos!F186),"-","_")),'VI2'!$A:$A,0)),)</f>
        <v>0</v>
      </c>
      <c r="G186" s="2">
        <f>IFERROR(HLOOKUP("tier2",'VI2'!$C:$C,MATCH(LOWER(SUBSTITUTE(HLOOKUP("vehicle",[1]pl!$C:$C,pos!G186),"-","_")),'VI2'!$A:$A,0)),)</f>
        <v>0</v>
      </c>
      <c r="H186" s="2">
        <f>IFERROR(HLOOKUP("tier2",'VI2'!$C:$C,MATCH(LOWER(SUBSTITUTE(HLOOKUP("vehicle",[1]pl!$C:$C,pos!H186),"-","_")),'VI2'!$A:$A,0)),)</f>
        <v>0</v>
      </c>
      <c r="I186" s="2">
        <f>IFERROR(HLOOKUP("tier2",'VI2'!$C:$C,MATCH(LOWER(SUBSTITUTE(HLOOKUP("vehicle",[1]pl!$C:$C,pos!I186),"-","_")),'VI2'!$A:$A,0)),)</f>
        <v>0</v>
      </c>
      <c r="J186" s="2">
        <f>IFERROR(HLOOKUP("tier2",'VI2'!$C:$C,MATCH(LOWER(SUBSTITUTE(HLOOKUP("vehicle",[1]pl!$C:$C,pos!J186),"-","_")),'VI2'!$A:$A,0)),)</f>
        <v>0</v>
      </c>
      <c r="K186" s="2">
        <f>IFERROR(HLOOKUP("tier2",'VI2'!$C:$C,MATCH(LOWER(SUBSTITUTE(HLOOKUP("vehicle",[1]pl!$C:$C,pos!K186),"-","_")),'VI2'!$A:$A,0)),)</f>
        <v>0</v>
      </c>
      <c r="L186" s="2">
        <f>IFERROR(HLOOKUP("tier2",'VI2'!$C:$C,MATCH(LOWER(SUBSTITUTE(HLOOKUP("vehicle",[1]pl!$C:$C,pos!L186),"-","_")),'VI2'!$A:$A,0)),)</f>
        <v>0</v>
      </c>
      <c r="M186" s="2">
        <f>IFERROR(HLOOKUP("tier2",'VI2'!$C:$C,MATCH(LOWER(SUBSTITUTE(HLOOKUP("vehicle",[1]pl!$C:$C,pos!M186),"-","_")),'VI2'!$A:$A,0)),)</f>
        <v>0</v>
      </c>
      <c r="N186" s="2">
        <f>IFERROR(HLOOKUP("tier2",'VI2'!$C:$C,MATCH(LOWER(SUBSTITUTE(HLOOKUP("vehicle",[1]pl!$C:$C,pos!N186),"-","_")),'VI2'!$A:$A,0)),)</f>
        <v>0</v>
      </c>
      <c r="O186" s="2">
        <f>IFERROR(HLOOKUP("tier2",'VI2'!$C:$C,MATCH(LOWER(SUBSTITUTE(HLOOKUP("vehicle",[1]pl!$C:$C,pos!O186),"-","_")),'VI2'!$A:$A,0)),)</f>
        <v>0</v>
      </c>
      <c r="Q186" s="2">
        <f>IFERROR(HLOOKUP("tier2",'VI2'!$C:$C,MATCH(LOWER(SUBSTITUTE(HLOOKUP("vehicle",[1]pl!$C:$C,pos!Q186),"-","_")),'VI2'!$A:$A,0)),)</f>
        <v>0</v>
      </c>
      <c r="R186" s="2">
        <f>IFERROR(HLOOKUP("tier2",'VI2'!$C:$C,MATCH(LOWER(SUBSTITUTE(HLOOKUP("vehicle",[1]pl!$C:$C,pos!R186),"-","_")),'VI2'!$A:$A,0)),)</f>
        <v>0</v>
      </c>
      <c r="S186" s="2">
        <f>IFERROR(HLOOKUP("tier2",'VI2'!$C:$C,MATCH(LOWER(SUBSTITUTE(HLOOKUP("vehicle",[1]pl!$C:$C,pos!S186),"-","_")),'VI2'!$A:$A,0)),)</f>
        <v>0</v>
      </c>
      <c r="T186" s="2">
        <f>IFERROR(HLOOKUP("tier2",'VI2'!$C:$C,MATCH(LOWER(SUBSTITUTE(HLOOKUP("vehicle",[1]pl!$C:$C,pos!T186),"-","_")),'VI2'!$A:$A,0)),)</f>
        <v>0</v>
      </c>
      <c r="U186" s="2">
        <f>IFERROR(HLOOKUP("tier2",'VI2'!$C:$C,MATCH(LOWER(SUBSTITUTE(HLOOKUP("vehicle",[1]pl!$C:$C,pos!U186),"-","_")),'VI2'!$A:$A,0)),)</f>
        <v>0</v>
      </c>
      <c r="V186" s="2">
        <f>IFERROR(HLOOKUP("tier2",'VI2'!$C:$C,MATCH(LOWER(SUBSTITUTE(HLOOKUP("vehicle",[1]pl!$C:$C,pos!V186),"-","_")),'VI2'!$A:$A,0)),)</f>
        <v>0</v>
      </c>
      <c r="W186" s="2">
        <f>IFERROR(HLOOKUP("tier2",'VI2'!$C:$C,MATCH(LOWER(SUBSTITUTE(HLOOKUP("vehicle",[1]pl!$C:$C,pos!W186),"-","_")),'VI2'!$A:$A,0)),)</f>
        <v>0</v>
      </c>
      <c r="X186" s="2">
        <f>IFERROR(HLOOKUP("tier2",'VI2'!$C:$C,MATCH(LOWER(SUBSTITUTE(HLOOKUP("vehicle",[1]pl!$C:$C,pos!X186),"-","_")),'VI2'!$A:$A,0)),)</f>
        <v>0</v>
      </c>
      <c r="Y186" s="2">
        <f>IFERROR(HLOOKUP("tier2",'VI2'!$C:$C,MATCH(LOWER(SUBSTITUTE(HLOOKUP("vehicle",[1]pl!$C:$C,pos!Y186),"-","_")),'VI2'!$A:$A,0)),)</f>
        <v>0</v>
      </c>
      <c r="Z186" s="2">
        <f>IFERROR(HLOOKUP("tier2",'VI2'!$C:$C,MATCH(LOWER(SUBSTITUTE(HLOOKUP("vehicle",[1]pl!$C:$C,pos!Z186),"-","_")),'VI2'!$A:$A,0)),)</f>
        <v>0</v>
      </c>
      <c r="AA186" s="2">
        <f>IFERROR(HLOOKUP("tier2",'VI2'!$C:$C,MATCH(LOWER(SUBSTITUTE(HLOOKUP("vehicle",[1]pl!$C:$C,pos!AA186),"-","_")),'VI2'!$A:$A,0)),)</f>
        <v>0</v>
      </c>
      <c r="AB186" s="2">
        <f>IFERROR(HLOOKUP("tier2",'VI2'!$C:$C,MATCH(LOWER(SUBSTITUTE(HLOOKUP("vehicle",[1]pl!$C:$C,pos!AB186),"-","_")),'VI2'!$A:$A,0)),)</f>
        <v>0</v>
      </c>
      <c r="AC186" s="2">
        <f>IFERROR(HLOOKUP("tier2",'VI2'!$C:$C,MATCH(LOWER(SUBSTITUTE(HLOOKUP("vehicle",[1]pl!$C:$C,pos!AC186),"-","_")),'VI2'!$A:$A,0)),)</f>
        <v>0</v>
      </c>
      <c r="AD186" s="2">
        <f>IFERROR(HLOOKUP("tier2",'VI2'!$C:$C,MATCH(LOWER(SUBSTITUTE(HLOOKUP("vehicle",[1]pl!$C:$C,pos!AD186),"-","_")),'VI2'!$A:$A,0)),)</f>
        <v>0</v>
      </c>
      <c r="AE186" s="2">
        <f>IFERROR(HLOOKUP("tier2",'VI2'!$C:$C,MATCH(LOWER(SUBSTITUTE(HLOOKUP("vehicle",[1]pl!$C:$C,pos!AE186),"-","_")),'VI2'!$A:$A,0)),)</f>
        <v>0</v>
      </c>
      <c r="AF186" s="3" t="s">
        <v>288</v>
      </c>
      <c r="AG186" s="4">
        <f>MAX(MIN(A186:AE186),tier1!A186:AE186)</f>
        <v>0</v>
      </c>
    </row>
    <row r="187" spans="1:33" s="2" customFormat="1" x14ac:dyDescent="0.25">
      <c r="A187" s="2">
        <f>IFERROR(HLOOKUP("tier2",'VI2'!$C:$C,MATCH(LOWER(SUBSTITUTE(HLOOKUP("vehicle",[1]pl!$C:$C,pos!A187),"-","_")),'VI2'!$A:$A,0)),)</f>
        <v>0</v>
      </c>
      <c r="B187" s="2">
        <f>IFERROR(HLOOKUP("tier2",'VI2'!$C:$C,MATCH(LOWER(SUBSTITUTE(HLOOKUP("vehicle",[1]pl!$C:$C,pos!B187),"-","_")),'VI2'!$A:$A,0)),)</f>
        <v>0</v>
      </c>
      <c r="C187" s="2">
        <f>IFERROR(HLOOKUP("tier2",'VI2'!$C:$C,MATCH(LOWER(SUBSTITUTE(HLOOKUP("vehicle",[1]pl!$C:$C,pos!C187),"-","_")),'VI2'!$A:$A,0)),)</f>
        <v>0</v>
      </c>
      <c r="D187" s="2">
        <f>IFERROR(HLOOKUP("tier2",'VI2'!$C:$C,MATCH(LOWER(SUBSTITUTE(HLOOKUP("vehicle",[1]pl!$C:$C,pos!D187),"-","_")),'VI2'!$A:$A,0)),)</f>
        <v>0</v>
      </c>
      <c r="E187" s="2">
        <f>IFERROR(HLOOKUP("tier2",'VI2'!$C:$C,MATCH(LOWER(SUBSTITUTE(HLOOKUP("vehicle",[1]pl!$C:$C,pos!E187),"-","_")),'VI2'!$A:$A,0)),)</f>
        <v>0</v>
      </c>
      <c r="F187" s="2">
        <f>IFERROR(HLOOKUP("tier2",'VI2'!$C:$C,MATCH(LOWER(SUBSTITUTE(HLOOKUP("vehicle",[1]pl!$C:$C,pos!F187),"-","_")),'VI2'!$A:$A,0)),)</f>
        <v>0</v>
      </c>
      <c r="G187" s="2">
        <f>IFERROR(HLOOKUP("tier2",'VI2'!$C:$C,MATCH(LOWER(SUBSTITUTE(HLOOKUP("vehicle",[1]pl!$C:$C,pos!G187),"-","_")),'VI2'!$A:$A,0)),)</f>
        <v>0</v>
      </c>
      <c r="H187" s="2">
        <f>IFERROR(HLOOKUP("tier2",'VI2'!$C:$C,MATCH(LOWER(SUBSTITUTE(HLOOKUP("vehicle",[1]pl!$C:$C,pos!H187),"-","_")),'VI2'!$A:$A,0)),)</f>
        <v>0</v>
      </c>
      <c r="I187" s="2">
        <f>IFERROR(HLOOKUP("tier2",'VI2'!$C:$C,MATCH(LOWER(SUBSTITUTE(HLOOKUP("vehicle",[1]pl!$C:$C,pos!I187),"-","_")),'VI2'!$A:$A,0)),)</f>
        <v>0</v>
      </c>
      <c r="J187" s="2">
        <f>IFERROR(HLOOKUP("tier2",'VI2'!$C:$C,MATCH(LOWER(SUBSTITUTE(HLOOKUP("vehicle",[1]pl!$C:$C,pos!J187),"-","_")),'VI2'!$A:$A,0)),)</f>
        <v>0</v>
      </c>
      <c r="K187" s="2">
        <f>IFERROR(HLOOKUP("tier2",'VI2'!$C:$C,MATCH(LOWER(SUBSTITUTE(HLOOKUP("vehicle",[1]pl!$C:$C,pos!K187),"-","_")),'VI2'!$A:$A,0)),)</f>
        <v>0</v>
      </c>
      <c r="L187" s="2">
        <f>IFERROR(HLOOKUP("tier2",'VI2'!$C:$C,MATCH(LOWER(SUBSTITUTE(HLOOKUP("vehicle",[1]pl!$C:$C,pos!L187),"-","_")),'VI2'!$A:$A,0)),)</f>
        <v>0</v>
      </c>
      <c r="M187" s="2">
        <f>IFERROR(HLOOKUP("tier2",'VI2'!$C:$C,MATCH(LOWER(SUBSTITUTE(HLOOKUP("vehicle",[1]pl!$C:$C,pos!M187),"-","_")),'VI2'!$A:$A,0)),)</f>
        <v>0</v>
      </c>
      <c r="N187" s="2">
        <f>IFERROR(HLOOKUP("tier2",'VI2'!$C:$C,MATCH(LOWER(SUBSTITUTE(HLOOKUP("vehicle",[1]pl!$C:$C,pos!N187),"-","_")),'VI2'!$A:$A,0)),)</f>
        <v>0</v>
      </c>
      <c r="O187" s="2">
        <f>IFERROR(HLOOKUP("tier2",'VI2'!$C:$C,MATCH(LOWER(SUBSTITUTE(HLOOKUP("vehicle",[1]pl!$C:$C,pos!O187),"-","_")),'VI2'!$A:$A,0)),)</f>
        <v>0</v>
      </c>
      <c r="Q187" s="2">
        <f>IFERROR(HLOOKUP("tier2",'VI2'!$C:$C,MATCH(LOWER(SUBSTITUTE(HLOOKUP("vehicle",[1]pl!$C:$C,pos!Q187),"-","_")),'VI2'!$A:$A,0)),)</f>
        <v>0</v>
      </c>
      <c r="R187" s="2">
        <f>IFERROR(HLOOKUP("tier2",'VI2'!$C:$C,MATCH(LOWER(SUBSTITUTE(HLOOKUP("vehicle",[1]pl!$C:$C,pos!R187),"-","_")),'VI2'!$A:$A,0)),)</f>
        <v>0</v>
      </c>
      <c r="S187" s="2">
        <f>IFERROR(HLOOKUP("tier2",'VI2'!$C:$C,MATCH(LOWER(SUBSTITUTE(HLOOKUP("vehicle",[1]pl!$C:$C,pos!S187),"-","_")),'VI2'!$A:$A,0)),)</f>
        <v>0</v>
      </c>
      <c r="T187" s="2">
        <f>IFERROR(HLOOKUP("tier2",'VI2'!$C:$C,MATCH(LOWER(SUBSTITUTE(HLOOKUP("vehicle",[1]pl!$C:$C,pos!T187),"-","_")),'VI2'!$A:$A,0)),)</f>
        <v>0</v>
      </c>
      <c r="U187" s="2">
        <f>IFERROR(HLOOKUP("tier2",'VI2'!$C:$C,MATCH(LOWER(SUBSTITUTE(HLOOKUP("vehicle",[1]pl!$C:$C,pos!U187),"-","_")),'VI2'!$A:$A,0)),)</f>
        <v>0</v>
      </c>
      <c r="V187" s="2">
        <f>IFERROR(HLOOKUP("tier2",'VI2'!$C:$C,MATCH(LOWER(SUBSTITUTE(HLOOKUP("vehicle",[1]pl!$C:$C,pos!V187),"-","_")),'VI2'!$A:$A,0)),)</f>
        <v>0</v>
      </c>
      <c r="W187" s="2">
        <f>IFERROR(HLOOKUP("tier2",'VI2'!$C:$C,MATCH(LOWER(SUBSTITUTE(HLOOKUP("vehicle",[1]pl!$C:$C,pos!W187),"-","_")),'VI2'!$A:$A,0)),)</f>
        <v>0</v>
      </c>
      <c r="X187" s="2">
        <f>IFERROR(HLOOKUP("tier2",'VI2'!$C:$C,MATCH(LOWER(SUBSTITUTE(HLOOKUP("vehicle",[1]pl!$C:$C,pos!X187),"-","_")),'VI2'!$A:$A,0)),)</f>
        <v>0</v>
      </c>
      <c r="Y187" s="2">
        <f>IFERROR(HLOOKUP("tier2",'VI2'!$C:$C,MATCH(LOWER(SUBSTITUTE(HLOOKUP("vehicle",[1]pl!$C:$C,pos!Y187),"-","_")),'VI2'!$A:$A,0)),)</f>
        <v>0</v>
      </c>
      <c r="Z187" s="2">
        <f>IFERROR(HLOOKUP("tier2",'VI2'!$C:$C,MATCH(LOWER(SUBSTITUTE(HLOOKUP("vehicle",[1]pl!$C:$C,pos!Z187),"-","_")),'VI2'!$A:$A,0)),)</f>
        <v>0</v>
      </c>
      <c r="AA187" s="2">
        <f>IFERROR(HLOOKUP("tier2",'VI2'!$C:$C,MATCH(LOWER(SUBSTITUTE(HLOOKUP("vehicle",[1]pl!$C:$C,pos!AA187),"-","_")),'VI2'!$A:$A,0)),)</f>
        <v>0</v>
      </c>
      <c r="AB187" s="2">
        <f>IFERROR(HLOOKUP("tier2",'VI2'!$C:$C,MATCH(LOWER(SUBSTITUTE(HLOOKUP("vehicle",[1]pl!$C:$C,pos!AB187),"-","_")),'VI2'!$A:$A,0)),)</f>
        <v>0</v>
      </c>
      <c r="AC187" s="2">
        <f>IFERROR(HLOOKUP("tier2",'VI2'!$C:$C,MATCH(LOWER(SUBSTITUTE(HLOOKUP("vehicle",[1]pl!$C:$C,pos!AC187),"-","_")),'VI2'!$A:$A,0)),)</f>
        <v>0</v>
      </c>
      <c r="AD187" s="2">
        <f>IFERROR(HLOOKUP("tier2",'VI2'!$C:$C,MATCH(LOWER(SUBSTITUTE(HLOOKUP("vehicle",[1]pl!$C:$C,pos!AD187),"-","_")),'VI2'!$A:$A,0)),)</f>
        <v>0</v>
      </c>
      <c r="AE187" s="2">
        <f>IFERROR(HLOOKUP("tier2",'VI2'!$C:$C,MATCH(LOWER(SUBSTITUTE(HLOOKUP("vehicle",[1]pl!$C:$C,pos!AE187),"-","_")),'VI2'!$A:$A,0)),)</f>
        <v>0</v>
      </c>
      <c r="AF187" s="3" t="s">
        <v>288</v>
      </c>
      <c r="AG187" s="4">
        <f>MAX(MIN(A187:AE187),tier1!A187:AE187)</f>
        <v>0</v>
      </c>
    </row>
    <row r="188" spans="1:33" s="2" customFormat="1" x14ac:dyDescent="0.25">
      <c r="A188" s="2">
        <f>IFERROR(HLOOKUP("tier2",'VI2'!$C:$C,MATCH(LOWER(SUBSTITUTE(HLOOKUP("vehicle",[1]pl!$C:$C,pos!A188),"-","_")),'VI2'!$A:$A,0)),)</f>
        <v>0</v>
      </c>
      <c r="B188" s="2">
        <f>IFERROR(HLOOKUP("tier2",'VI2'!$C:$C,MATCH(LOWER(SUBSTITUTE(HLOOKUP("vehicle",[1]pl!$C:$C,pos!B188),"-","_")),'VI2'!$A:$A,0)),)</f>
        <v>0</v>
      </c>
      <c r="C188" s="2">
        <f>IFERROR(HLOOKUP("tier2",'VI2'!$C:$C,MATCH(LOWER(SUBSTITUTE(HLOOKUP("vehicle",[1]pl!$C:$C,pos!C188),"-","_")),'VI2'!$A:$A,0)),)</f>
        <v>0</v>
      </c>
      <c r="D188" s="2">
        <f>IFERROR(HLOOKUP("tier2",'VI2'!$C:$C,MATCH(LOWER(SUBSTITUTE(HLOOKUP("vehicle",[1]pl!$C:$C,pos!D188),"-","_")),'VI2'!$A:$A,0)),)</f>
        <v>0</v>
      </c>
      <c r="E188" s="2">
        <f>IFERROR(HLOOKUP("tier2",'VI2'!$C:$C,MATCH(LOWER(SUBSTITUTE(HLOOKUP("vehicle",[1]pl!$C:$C,pos!E188),"-","_")),'VI2'!$A:$A,0)),)</f>
        <v>0</v>
      </c>
      <c r="F188" s="2">
        <f>IFERROR(HLOOKUP("tier2",'VI2'!$C:$C,MATCH(LOWER(SUBSTITUTE(HLOOKUP("vehicle",[1]pl!$C:$C,pos!F188),"-","_")),'VI2'!$A:$A,0)),)</f>
        <v>0</v>
      </c>
      <c r="G188" s="2">
        <f>IFERROR(HLOOKUP("tier2",'VI2'!$C:$C,MATCH(LOWER(SUBSTITUTE(HLOOKUP("vehicle",[1]pl!$C:$C,pos!G188),"-","_")),'VI2'!$A:$A,0)),)</f>
        <v>0</v>
      </c>
      <c r="H188" s="2">
        <f>IFERROR(HLOOKUP("tier2",'VI2'!$C:$C,MATCH(LOWER(SUBSTITUTE(HLOOKUP("vehicle",[1]pl!$C:$C,pos!H188),"-","_")),'VI2'!$A:$A,0)),)</f>
        <v>0</v>
      </c>
      <c r="I188" s="2">
        <f>IFERROR(HLOOKUP("tier2",'VI2'!$C:$C,MATCH(LOWER(SUBSTITUTE(HLOOKUP("vehicle",[1]pl!$C:$C,pos!I188),"-","_")),'VI2'!$A:$A,0)),)</f>
        <v>0</v>
      </c>
      <c r="J188" s="2">
        <f>IFERROR(HLOOKUP("tier2",'VI2'!$C:$C,MATCH(LOWER(SUBSTITUTE(HLOOKUP("vehicle",[1]pl!$C:$C,pos!J188),"-","_")),'VI2'!$A:$A,0)),)</f>
        <v>0</v>
      </c>
      <c r="K188" s="2">
        <f>IFERROR(HLOOKUP("tier2",'VI2'!$C:$C,MATCH(LOWER(SUBSTITUTE(HLOOKUP("vehicle",[1]pl!$C:$C,pos!K188),"-","_")),'VI2'!$A:$A,0)),)</f>
        <v>0</v>
      </c>
      <c r="L188" s="2">
        <f>IFERROR(HLOOKUP("tier2",'VI2'!$C:$C,MATCH(LOWER(SUBSTITUTE(HLOOKUP("vehicle",[1]pl!$C:$C,pos!L188),"-","_")),'VI2'!$A:$A,0)),)</f>
        <v>0</v>
      </c>
      <c r="M188" s="2">
        <f>IFERROR(HLOOKUP("tier2",'VI2'!$C:$C,MATCH(LOWER(SUBSTITUTE(HLOOKUP("vehicle",[1]pl!$C:$C,pos!M188),"-","_")),'VI2'!$A:$A,0)),)</f>
        <v>0</v>
      </c>
      <c r="N188" s="2">
        <f>IFERROR(HLOOKUP("tier2",'VI2'!$C:$C,MATCH(LOWER(SUBSTITUTE(HLOOKUP("vehicle",[1]pl!$C:$C,pos!N188),"-","_")),'VI2'!$A:$A,0)),)</f>
        <v>0</v>
      </c>
      <c r="O188" s="2">
        <f>IFERROR(HLOOKUP("tier2",'VI2'!$C:$C,MATCH(LOWER(SUBSTITUTE(HLOOKUP("vehicle",[1]pl!$C:$C,pos!O188),"-","_")),'VI2'!$A:$A,0)),)</f>
        <v>0</v>
      </c>
      <c r="Q188" s="2">
        <f>IFERROR(HLOOKUP("tier2",'VI2'!$C:$C,MATCH(LOWER(SUBSTITUTE(HLOOKUP("vehicle",[1]pl!$C:$C,pos!Q188),"-","_")),'VI2'!$A:$A,0)),)</f>
        <v>0</v>
      </c>
      <c r="R188" s="2">
        <f>IFERROR(HLOOKUP("tier2",'VI2'!$C:$C,MATCH(LOWER(SUBSTITUTE(HLOOKUP("vehicle",[1]pl!$C:$C,pos!R188),"-","_")),'VI2'!$A:$A,0)),)</f>
        <v>0</v>
      </c>
      <c r="S188" s="2">
        <f>IFERROR(HLOOKUP("tier2",'VI2'!$C:$C,MATCH(LOWER(SUBSTITUTE(HLOOKUP("vehicle",[1]pl!$C:$C,pos!S188),"-","_")),'VI2'!$A:$A,0)),)</f>
        <v>0</v>
      </c>
      <c r="T188" s="2">
        <f>IFERROR(HLOOKUP("tier2",'VI2'!$C:$C,MATCH(LOWER(SUBSTITUTE(HLOOKUP("vehicle",[1]pl!$C:$C,pos!T188),"-","_")),'VI2'!$A:$A,0)),)</f>
        <v>0</v>
      </c>
      <c r="U188" s="2">
        <f>IFERROR(HLOOKUP("tier2",'VI2'!$C:$C,MATCH(LOWER(SUBSTITUTE(HLOOKUP("vehicle",[1]pl!$C:$C,pos!U188),"-","_")),'VI2'!$A:$A,0)),)</f>
        <v>0</v>
      </c>
      <c r="V188" s="2">
        <f>IFERROR(HLOOKUP("tier2",'VI2'!$C:$C,MATCH(LOWER(SUBSTITUTE(HLOOKUP("vehicle",[1]pl!$C:$C,pos!V188),"-","_")),'VI2'!$A:$A,0)),)</f>
        <v>0</v>
      </c>
      <c r="W188" s="2">
        <f>IFERROR(HLOOKUP("tier2",'VI2'!$C:$C,MATCH(LOWER(SUBSTITUTE(HLOOKUP("vehicle",[1]pl!$C:$C,pos!W188),"-","_")),'VI2'!$A:$A,0)),)</f>
        <v>0</v>
      </c>
      <c r="X188" s="2">
        <f>IFERROR(HLOOKUP("tier2",'VI2'!$C:$C,MATCH(LOWER(SUBSTITUTE(HLOOKUP("vehicle",[1]pl!$C:$C,pos!X188),"-","_")),'VI2'!$A:$A,0)),)</f>
        <v>0</v>
      </c>
      <c r="Y188" s="2">
        <f>IFERROR(HLOOKUP("tier2",'VI2'!$C:$C,MATCH(LOWER(SUBSTITUTE(HLOOKUP("vehicle",[1]pl!$C:$C,pos!Y188),"-","_")),'VI2'!$A:$A,0)),)</f>
        <v>0</v>
      </c>
      <c r="Z188" s="2">
        <f>IFERROR(HLOOKUP("tier2",'VI2'!$C:$C,MATCH(LOWER(SUBSTITUTE(HLOOKUP("vehicle",[1]pl!$C:$C,pos!Z188),"-","_")),'VI2'!$A:$A,0)),)</f>
        <v>0</v>
      </c>
      <c r="AA188" s="2">
        <f>IFERROR(HLOOKUP("tier2",'VI2'!$C:$C,MATCH(LOWER(SUBSTITUTE(HLOOKUP("vehicle",[1]pl!$C:$C,pos!AA188),"-","_")),'VI2'!$A:$A,0)),)</f>
        <v>0</v>
      </c>
      <c r="AB188" s="2">
        <f>IFERROR(HLOOKUP("tier2",'VI2'!$C:$C,MATCH(LOWER(SUBSTITUTE(HLOOKUP("vehicle",[1]pl!$C:$C,pos!AB188),"-","_")),'VI2'!$A:$A,0)),)</f>
        <v>0</v>
      </c>
      <c r="AC188" s="2">
        <f>IFERROR(HLOOKUP("tier2",'VI2'!$C:$C,MATCH(LOWER(SUBSTITUTE(HLOOKUP("vehicle",[1]pl!$C:$C,pos!AC188),"-","_")),'VI2'!$A:$A,0)),)</f>
        <v>0</v>
      </c>
      <c r="AD188" s="2">
        <f>IFERROR(HLOOKUP("tier2",'VI2'!$C:$C,MATCH(LOWER(SUBSTITUTE(HLOOKUP("vehicle",[1]pl!$C:$C,pos!AD188),"-","_")),'VI2'!$A:$A,0)),)</f>
        <v>0</v>
      </c>
      <c r="AE188" s="2">
        <f>IFERROR(HLOOKUP("tier2",'VI2'!$C:$C,MATCH(LOWER(SUBSTITUTE(HLOOKUP("vehicle",[1]pl!$C:$C,pos!AE188),"-","_")),'VI2'!$A:$A,0)),)</f>
        <v>0</v>
      </c>
      <c r="AF188" s="3" t="s">
        <v>288</v>
      </c>
      <c r="AG188" s="4">
        <f>MAX(MIN(A188:AE188),tier1!A188:AE188)</f>
        <v>0</v>
      </c>
    </row>
    <row r="189" spans="1:33" s="2" customFormat="1" x14ac:dyDescent="0.25">
      <c r="A189" s="2">
        <f>IFERROR(HLOOKUP("tier2",'VI2'!$C:$C,MATCH(LOWER(SUBSTITUTE(HLOOKUP("vehicle",[1]pl!$C:$C,pos!A189),"-","_")),'VI2'!$A:$A,0)),)</f>
        <v>0</v>
      </c>
      <c r="B189" s="2">
        <f>IFERROR(HLOOKUP("tier2",'VI2'!$C:$C,MATCH(LOWER(SUBSTITUTE(HLOOKUP("vehicle",[1]pl!$C:$C,pos!B189),"-","_")),'VI2'!$A:$A,0)),)</f>
        <v>0</v>
      </c>
      <c r="C189" s="2">
        <f>IFERROR(HLOOKUP("tier2",'VI2'!$C:$C,MATCH(LOWER(SUBSTITUTE(HLOOKUP("vehicle",[1]pl!$C:$C,pos!C189),"-","_")),'VI2'!$A:$A,0)),)</f>
        <v>0</v>
      </c>
      <c r="D189" s="2">
        <f>IFERROR(HLOOKUP("tier2",'VI2'!$C:$C,MATCH(LOWER(SUBSTITUTE(HLOOKUP("vehicle",[1]pl!$C:$C,pos!D189),"-","_")),'VI2'!$A:$A,0)),)</f>
        <v>0</v>
      </c>
      <c r="E189" s="2">
        <f>IFERROR(HLOOKUP("tier2",'VI2'!$C:$C,MATCH(LOWER(SUBSTITUTE(HLOOKUP("vehicle",[1]pl!$C:$C,pos!E189),"-","_")),'VI2'!$A:$A,0)),)</f>
        <v>0</v>
      </c>
      <c r="F189" s="2">
        <f>IFERROR(HLOOKUP("tier2",'VI2'!$C:$C,MATCH(LOWER(SUBSTITUTE(HLOOKUP("vehicle",[1]pl!$C:$C,pos!F189),"-","_")),'VI2'!$A:$A,0)),)</f>
        <v>0</v>
      </c>
      <c r="G189" s="2">
        <f>IFERROR(HLOOKUP("tier2",'VI2'!$C:$C,MATCH(LOWER(SUBSTITUTE(HLOOKUP("vehicle",[1]pl!$C:$C,pos!G189),"-","_")),'VI2'!$A:$A,0)),)</f>
        <v>0</v>
      </c>
      <c r="H189" s="2">
        <f>IFERROR(HLOOKUP("tier2",'VI2'!$C:$C,MATCH(LOWER(SUBSTITUTE(HLOOKUP("vehicle",[1]pl!$C:$C,pos!H189),"-","_")),'VI2'!$A:$A,0)),)</f>
        <v>0</v>
      </c>
      <c r="I189" s="2">
        <f>IFERROR(HLOOKUP("tier2",'VI2'!$C:$C,MATCH(LOWER(SUBSTITUTE(HLOOKUP("vehicle",[1]pl!$C:$C,pos!I189),"-","_")),'VI2'!$A:$A,0)),)</f>
        <v>0</v>
      </c>
      <c r="J189" s="2">
        <f>IFERROR(HLOOKUP("tier2",'VI2'!$C:$C,MATCH(LOWER(SUBSTITUTE(HLOOKUP("vehicle",[1]pl!$C:$C,pos!J189),"-","_")),'VI2'!$A:$A,0)),)</f>
        <v>0</v>
      </c>
      <c r="K189" s="2">
        <f>IFERROR(HLOOKUP("tier2",'VI2'!$C:$C,MATCH(LOWER(SUBSTITUTE(HLOOKUP("vehicle",[1]pl!$C:$C,pos!K189),"-","_")),'VI2'!$A:$A,0)),)</f>
        <v>0</v>
      </c>
      <c r="L189" s="2">
        <f>IFERROR(HLOOKUP("tier2",'VI2'!$C:$C,MATCH(LOWER(SUBSTITUTE(HLOOKUP("vehicle",[1]pl!$C:$C,pos!L189),"-","_")),'VI2'!$A:$A,0)),)</f>
        <v>0</v>
      </c>
      <c r="M189" s="2">
        <f>IFERROR(HLOOKUP("tier2",'VI2'!$C:$C,MATCH(LOWER(SUBSTITUTE(HLOOKUP("vehicle",[1]pl!$C:$C,pos!M189),"-","_")),'VI2'!$A:$A,0)),)</f>
        <v>0</v>
      </c>
      <c r="N189" s="2">
        <f>IFERROR(HLOOKUP("tier2",'VI2'!$C:$C,MATCH(LOWER(SUBSTITUTE(HLOOKUP("vehicle",[1]pl!$C:$C,pos!N189),"-","_")),'VI2'!$A:$A,0)),)</f>
        <v>0</v>
      </c>
      <c r="O189" s="2">
        <f>IFERROR(HLOOKUP("tier2",'VI2'!$C:$C,MATCH(LOWER(SUBSTITUTE(HLOOKUP("vehicle",[1]pl!$C:$C,pos!O189),"-","_")),'VI2'!$A:$A,0)),)</f>
        <v>0</v>
      </c>
      <c r="Q189" s="2">
        <f>IFERROR(HLOOKUP("tier2",'VI2'!$C:$C,MATCH(LOWER(SUBSTITUTE(HLOOKUP("vehicle",[1]pl!$C:$C,pos!Q189),"-","_")),'VI2'!$A:$A,0)),)</f>
        <v>0</v>
      </c>
      <c r="R189" s="2">
        <f>IFERROR(HLOOKUP("tier2",'VI2'!$C:$C,MATCH(LOWER(SUBSTITUTE(HLOOKUP("vehicle",[1]pl!$C:$C,pos!R189),"-","_")),'VI2'!$A:$A,0)),)</f>
        <v>0</v>
      </c>
      <c r="S189" s="2">
        <f>IFERROR(HLOOKUP("tier2",'VI2'!$C:$C,MATCH(LOWER(SUBSTITUTE(HLOOKUP("vehicle",[1]pl!$C:$C,pos!S189),"-","_")),'VI2'!$A:$A,0)),)</f>
        <v>0</v>
      </c>
      <c r="T189" s="2">
        <f>IFERROR(HLOOKUP("tier2",'VI2'!$C:$C,MATCH(LOWER(SUBSTITUTE(HLOOKUP("vehicle",[1]pl!$C:$C,pos!T189),"-","_")),'VI2'!$A:$A,0)),)</f>
        <v>0</v>
      </c>
      <c r="U189" s="2">
        <f>IFERROR(HLOOKUP("tier2",'VI2'!$C:$C,MATCH(LOWER(SUBSTITUTE(HLOOKUP("vehicle",[1]pl!$C:$C,pos!U189),"-","_")),'VI2'!$A:$A,0)),)</f>
        <v>0</v>
      </c>
      <c r="V189" s="2">
        <f>IFERROR(HLOOKUP("tier2",'VI2'!$C:$C,MATCH(LOWER(SUBSTITUTE(HLOOKUP("vehicle",[1]pl!$C:$C,pos!V189),"-","_")),'VI2'!$A:$A,0)),)</f>
        <v>0</v>
      </c>
      <c r="W189" s="2">
        <f>IFERROR(HLOOKUP("tier2",'VI2'!$C:$C,MATCH(LOWER(SUBSTITUTE(HLOOKUP("vehicle",[1]pl!$C:$C,pos!W189),"-","_")),'VI2'!$A:$A,0)),)</f>
        <v>0</v>
      </c>
      <c r="X189" s="2">
        <f>IFERROR(HLOOKUP("tier2",'VI2'!$C:$C,MATCH(LOWER(SUBSTITUTE(HLOOKUP("vehicle",[1]pl!$C:$C,pos!X189),"-","_")),'VI2'!$A:$A,0)),)</f>
        <v>0</v>
      </c>
      <c r="Y189" s="2">
        <f>IFERROR(HLOOKUP("tier2",'VI2'!$C:$C,MATCH(LOWER(SUBSTITUTE(HLOOKUP("vehicle",[1]pl!$C:$C,pos!Y189),"-","_")),'VI2'!$A:$A,0)),)</f>
        <v>0</v>
      </c>
      <c r="Z189" s="2">
        <f>IFERROR(HLOOKUP("tier2",'VI2'!$C:$C,MATCH(LOWER(SUBSTITUTE(HLOOKUP("vehicle",[1]pl!$C:$C,pos!Z189),"-","_")),'VI2'!$A:$A,0)),)</f>
        <v>0</v>
      </c>
      <c r="AA189" s="2">
        <f>IFERROR(HLOOKUP("tier2",'VI2'!$C:$C,MATCH(LOWER(SUBSTITUTE(HLOOKUP("vehicle",[1]pl!$C:$C,pos!AA189),"-","_")),'VI2'!$A:$A,0)),)</f>
        <v>0</v>
      </c>
      <c r="AB189" s="2">
        <f>IFERROR(HLOOKUP("tier2",'VI2'!$C:$C,MATCH(LOWER(SUBSTITUTE(HLOOKUP("vehicle",[1]pl!$C:$C,pos!AB189),"-","_")),'VI2'!$A:$A,0)),)</f>
        <v>0</v>
      </c>
      <c r="AC189" s="2">
        <f>IFERROR(HLOOKUP("tier2",'VI2'!$C:$C,MATCH(LOWER(SUBSTITUTE(HLOOKUP("vehicle",[1]pl!$C:$C,pos!AC189),"-","_")),'VI2'!$A:$A,0)),)</f>
        <v>0</v>
      </c>
      <c r="AD189" s="2">
        <f>IFERROR(HLOOKUP("tier2",'VI2'!$C:$C,MATCH(LOWER(SUBSTITUTE(HLOOKUP("vehicle",[1]pl!$C:$C,pos!AD189),"-","_")),'VI2'!$A:$A,0)),)</f>
        <v>0</v>
      </c>
      <c r="AE189" s="2">
        <f>IFERROR(HLOOKUP("tier2",'VI2'!$C:$C,MATCH(LOWER(SUBSTITUTE(HLOOKUP("vehicle",[1]pl!$C:$C,pos!AE189),"-","_")),'VI2'!$A:$A,0)),)</f>
        <v>0</v>
      </c>
      <c r="AF189" s="3" t="s">
        <v>288</v>
      </c>
      <c r="AG189" s="4">
        <f>MAX(MIN(A189:AE189),tier1!A189:AE189)</f>
        <v>0</v>
      </c>
    </row>
    <row r="190" spans="1:33" s="2" customFormat="1" x14ac:dyDescent="0.25">
      <c r="A190" s="2">
        <f>IFERROR(HLOOKUP("tier2",'VI2'!$C:$C,MATCH(LOWER(SUBSTITUTE(HLOOKUP("vehicle",[1]pl!$C:$C,pos!A190),"-","_")),'VI2'!$A:$A,0)),)</f>
        <v>0</v>
      </c>
      <c r="B190" s="2">
        <f>IFERROR(HLOOKUP("tier2",'VI2'!$C:$C,MATCH(LOWER(SUBSTITUTE(HLOOKUP("vehicle",[1]pl!$C:$C,pos!B190),"-","_")),'VI2'!$A:$A,0)),)</f>
        <v>0</v>
      </c>
      <c r="C190" s="2">
        <f>IFERROR(HLOOKUP("tier2",'VI2'!$C:$C,MATCH(LOWER(SUBSTITUTE(HLOOKUP("vehicle",[1]pl!$C:$C,pos!C190),"-","_")),'VI2'!$A:$A,0)),)</f>
        <v>0</v>
      </c>
      <c r="D190" s="2">
        <f>IFERROR(HLOOKUP("tier2",'VI2'!$C:$C,MATCH(LOWER(SUBSTITUTE(HLOOKUP("vehicle",[1]pl!$C:$C,pos!D190),"-","_")),'VI2'!$A:$A,0)),)</f>
        <v>0</v>
      </c>
      <c r="E190" s="2">
        <f>IFERROR(HLOOKUP("tier2",'VI2'!$C:$C,MATCH(LOWER(SUBSTITUTE(HLOOKUP("vehicle",[1]pl!$C:$C,pos!E190),"-","_")),'VI2'!$A:$A,0)),)</f>
        <v>0</v>
      </c>
      <c r="F190" s="2">
        <f>IFERROR(HLOOKUP("tier2",'VI2'!$C:$C,MATCH(LOWER(SUBSTITUTE(HLOOKUP("vehicle",[1]pl!$C:$C,pos!F190),"-","_")),'VI2'!$A:$A,0)),)</f>
        <v>0</v>
      </c>
      <c r="G190" s="2">
        <f>IFERROR(HLOOKUP("tier2",'VI2'!$C:$C,MATCH(LOWER(SUBSTITUTE(HLOOKUP("vehicle",[1]pl!$C:$C,pos!G190),"-","_")),'VI2'!$A:$A,0)),)</f>
        <v>0</v>
      </c>
      <c r="H190" s="2">
        <f>IFERROR(HLOOKUP("tier2",'VI2'!$C:$C,MATCH(LOWER(SUBSTITUTE(HLOOKUP("vehicle",[1]pl!$C:$C,pos!H190),"-","_")),'VI2'!$A:$A,0)),)</f>
        <v>0</v>
      </c>
      <c r="I190" s="2">
        <f>IFERROR(HLOOKUP("tier2",'VI2'!$C:$C,MATCH(LOWER(SUBSTITUTE(HLOOKUP("vehicle",[1]pl!$C:$C,pos!I190),"-","_")),'VI2'!$A:$A,0)),)</f>
        <v>0</v>
      </c>
      <c r="J190" s="2">
        <f>IFERROR(HLOOKUP("tier2",'VI2'!$C:$C,MATCH(LOWER(SUBSTITUTE(HLOOKUP("vehicle",[1]pl!$C:$C,pos!J190),"-","_")),'VI2'!$A:$A,0)),)</f>
        <v>0</v>
      </c>
      <c r="K190" s="2">
        <f>IFERROR(HLOOKUP("tier2",'VI2'!$C:$C,MATCH(LOWER(SUBSTITUTE(HLOOKUP("vehicle",[1]pl!$C:$C,pos!K190),"-","_")),'VI2'!$A:$A,0)),)</f>
        <v>0</v>
      </c>
      <c r="L190" s="2">
        <f>IFERROR(HLOOKUP("tier2",'VI2'!$C:$C,MATCH(LOWER(SUBSTITUTE(HLOOKUP("vehicle",[1]pl!$C:$C,pos!L190),"-","_")),'VI2'!$A:$A,0)),)</f>
        <v>0</v>
      </c>
      <c r="M190" s="2">
        <f>IFERROR(HLOOKUP("tier2",'VI2'!$C:$C,MATCH(LOWER(SUBSTITUTE(HLOOKUP("vehicle",[1]pl!$C:$C,pos!M190),"-","_")),'VI2'!$A:$A,0)),)</f>
        <v>0</v>
      </c>
      <c r="N190" s="2">
        <f>IFERROR(HLOOKUP("tier2",'VI2'!$C:$C,MATCH(LOWER(SUBSTITUTE(HLOOKUP("vehicle",[1]pl!$C:$C,pos!N190),"-","_")),'VI2'!$A:$A,0)),)</f>
        <v>0</v>
      </c>
      <c r="O190" s="2">
        <f>IFERROR(HLOOKUP("tier2",'VI2'!$C:$C,MATCH(LOWER(SUBSTITUTE(HLOOKUP("vehicle",[1]pl!$C:$C,pos!O190),"-","_")),'VI2'!$A:$A,0)),)</f>
        <v>0</v>
      </c>
      <c r="Q190" s="2">
        <f>IFERROR(HLOOKUP("tier2",'VI2'!$C:$C,MATCH(LOWER(SUBSTITUTE(HLOOKUP("vehicle",[1]pl!$C:$C,pos!Q190),"-","_")),'VI2'!$A:$A,0)),)</f>
        <v>0</v>
      </c>
      <c r="R190" s="2">
        <f>IFERROR(HLOOKUP("tier2",'VI2'!$C:$C,MATCH(LOWER(SUBSTITUTE(HLOOKUP("vehicle",[1]pl!$C:$C,pos!R190),"-","_")),'VI2'!$A:$A,0)),)</f>
        <v>0</v>
      </c>
      <c r="S190" s="2">
        <f>IFERROR(HLOOKUP("tier2",'VI2'!$C:$C,MATCH(LOWER(SUBSTITUTE(HLOOKUP("vehicle",[1]pl!$C:$C,pos!S190),"-","_")),'VI2'!$A:$A,0)),)</f>
        <v>0</v>
      </c>
      <c r="T190" s="2">
        <f>IFERROR(HLOOKUP("tier2",'VI2'!$C:$C,MATCH(LOWER(SUBSTITUTE(HLOOKUP("vehicle",[1]pl!$C:$C,pos!T190),"-","_")),'VI2'!$A:$A,0)),)</f>
        <v>0</v>
      </c>
      <c r="U190" s="2">
        <f>IFERROR(HLOOKUP("tier2",'VI2'!$C:$C,MATCH(LOWER(SUBSTITUTE(HLOOKUP("vehicle",[1]pl!$C:$C,pos!U190),"-","_")),'VI2'!$A:$A,0)),)</f>
        <v>0</v>
      </c>
      <c r="V190" s="2">
        <f>IFERROR(HLOOKUP("tier2",'VI2'!$C:$C,MATCH(LOWER(SUBSTITUTE(HLOOKUP("vehicle",[1]pl!$C:$C,pos!V190),"-","_")),'VI2'!$A:$A,0)),)</f>
        <v>0</v>
      </c>
      <c r="W190" s="2">
        <f>IFERROR(HLOOKUP("tier2",'VI2'!$C:$C,MATCH(LOWER(SUBSTITUTE(HLOOKUP("vehicle",[1]pl!$C:$C,pos!W190),"-","_")),'VI2'!$A:$A,0)),)</f>
        <v>0</v>
      </c>
      <c r="X190" s="2">
        <f>IFERROR(HLOOKUP("tier2",'VI2'!$C:$C,MATCH(LOWER(SUBSTITUTE(HLOOKUP("vehicle",[1]pl!$C:$C,pos!X190),"-","_")),'VI2'!$A:$A,0)),)</f>
        <v>0</v>
      </c>
      <c r="Y190" s="2">
        <f>IFERROR(HLOOKUP("tier2",'VI2'!$C:$C,MATCH(LOWER(SUBSTITUTE(HLOOKUP("vehicle",[1]pl!$C:$C,pos!Y190),"-","_")),'VI2'!$A:$A,0)),)</f>
        <v>0</v>
      </c>
      <c r="Z190" s="2">
        <f>IFERROR(HLOOKUP("tier2",'VI2'!$C:$C,MATCH(LOWER(SUBSTITUTE(HLOOKUP("vehicle",[1]pl!$C:$C,pos!Z190),"-","_")),'VI2'!$A:$A,0)),)</f>
        <v>0</v>
      </c>
      <c r="AA190" s="2">
        <f>IFERROR(HLOOKUP("tier2",'VI2'!$C:$C,MATCH(LOWER(SUBSTITUTE(HLOOKUP("vehicle",[1]pl!$C:$C,pos!AA190),"-","_")),'VI2'!$A:$A,0)),)</f>
        <v>0</v>
      </c>
      <c r="AB190" s="2">
        <f>IFERROR(HLOOKUP("tier2",'VI2'!$C:$C,MATCH(LOWER(SUBSTITUTE(HLOOKUP("vehicle",[1]pl!$C:$C,pos!AB190),"-","_")),'VI2'!$A:$A,0)),)</f>
        <v>0</v>
      </c>
      <c r="AC190" s="2">
        <f>IFERROR(HLOOKUP("tier2",'VI2'!$C:$C,MATCH(LOWER(SUBSTITUTE(HLOOKUP("vehicle",[1]pl!$C:$C,pos!AC190),"-","_")),'VI2'!$A:$A,0)),)</f>
        <v>0</v>
      </c>
      <c r="AD190" s="2">
        <f>IFERROR(HLOOKUP("tier2",'VI2'!$C:$C,MATCH(LOWER(SUBSTITUTE(HLOOKUP("vehicle",[1]pl!$C:$C,pos!AD190),"-","_")),'VI2'!$A:$A,0)),)</f>
        <v>0</v>
      </c>
      <c r="AE190" s="2">
        <f>IFERROR(HLOOKUP("tier2",'VI2'!$C:$C,MATCH(LOWER(SUBSTITUTE(HLOOKUP("vehicle",[1]pl!$C:$C,pos!AE190),"-","_")),'VI2'!$A:$A,0)),)</f>
        <v>0</v>
      </c>
      <c r="AF190" s="3" t="s">
        <v>288</v>
      </c>
      <c r="AG190" s="4">
        <f>MAX(MIN(A190:AE190),tier1!A190:AE190)</f>
        <v>0</v>
      </c>
    </row>
    <row r="191" spans="1:33" s="2" customFormat="1" x14ac:dyDescent="0.25">
      <c r="A191" s="2">
        <f>IFERROR(HLOOKUP("tier2",'VI2'!$C:$C,MATCH(LOWER(SUBSTITUTE(HLOOKUP("vehicle",[1]pl!$C:$C,pos!A191),"-","_")),'VI2'!$A:$A,0)),)</f>
        <v>0</v>
      </c>
      <c r="B191" s="2">
        <f>IFERROR(HLOOKUP("tier2",'VI2'!$C:$C,MATCH(LOWER(SUBSTITUTE(HLOOKUP("vehicle",[1]pl!$C:$C,pos!B191),"-","_")),'VI2'!$A:$A,0)),)</f>
        <v>0</v>
      </c>
      <c r="C191" s="2">
        <f>IFERROR(HLOOKUP("tier2",'VI2'!$C:$C,MATCH(LOWER(SUBSTITUTE(HLOOKUP("vehicle",[1]pl!$C:$C,pos!C191),"-","_")),'VI2'!$A:$A,0)),)</f>
        <v>0</v>
      </c>
      <c r="D191" s="2">
        <f>IFERROR(HLOOKUP("tier2",'VI2'!$C:$C,MATCH(LOWER(SUBSTITUTE(HLOOKUP("vehicle",[1]pl!$C:$C,pos!D191),"-","_")),'VI2'!$A:$A,0)),)</f>
        <v>0</v>
      </c>
      <c r="E191" s="2">
        <f>IFERROR(HLOOKUP("tier2",'VI2'!$C:$C,MATCH(LOWER(SUBSTITUTE(HLOOKUP("vehicle",[1]pl!$C:$C,pos!E191),"-","_")),'VI2'!$A:$A,0)),)</f>
        <v>0</v>
      </c>
      <c r="F191" s="2">
        <f>IFERROR(HLOOKUP("tier2",'VI2'!$C:$C,MATCH(LOWER(SUBSTITUTE(HLOOKUP("vehicle",[1]pl!$C:$C,pos!F191),"-","_")),'VI2'!$A:$A,0)),)</f>
        <v>0</v>
      </c>
      <c r="G191" s="2">
        <f>IFERROR(HLOOKUP("tier2",'VI2'!$C:$C,MATCH(LOWER(SUBSTITUTE(HLOOKUP("vehicle",[1]pl!$C:$C,pos!G191),"-","_")),'VI2'!$A:$A,0)),)</f>
        <v>0</v>
      </c>
      <c r="H191" s="2">
        <f>IFERROR(HLOOKUP("tier2",'VI2'!$C:$C,MATCH(LOWER(SUBSTITUTE(HLOOKUP("vehicle",[1]pl!$C:$C,pos!H191),"-","_")),'VI2'!$A:$A,0)),)</f>
        <v>0</v>
      </c>
      <c r="I191" s="2">
        <f>IFERROR(HLOOKUP("tier2",'VI2'!$C:$C,MATCH(LOWER(SUBSTITUTE(HLOOKUP("vehicle",[1]pl!$C:$C,pos!I191),"-","_")),'VI2'!$A:$A,0)),)</f>
        <v>0</v>
      </c>
      <c r="J191" s="2">
        <f>IFERROR(HLOOKUP("tier2",'VI2'!$C:$C,MATCH(LOWER(SUBSTITUTE(HLOOKUP("vehicle",[1]pl!$C:$C,pos!J191),"-","_")),'VI2'!$A:$A,0)),)</f>
        <v>0</v>
      </c>
      <c r="K191" s="2">
        <f>IFERROR(HLOOKUP("tier2",'VI2'!$C:$C,MATCH(LOWER(SUBSTITUTE(HLOOKUP("vehicle",[1]pl!$C:$C,pos!K191),"-","_")),'VI2'!$A:$A,0)),)</f>
        <v>0</v>
      </c>
      <c r="L191" s="2">
        <f>IFERROR(HLOOKUP("tier2",'VI2'!$C:$C,MATCH(LOWER(SUBSTITUTE(HLOOKUP("vehicle",[1]pl!$C:$C,pos!L191),"-","_")),'VI2'!$A:$A,0)),)</f>
        <v>0</v>
      </c>
      <c r="M191" s="2">
        <f>IFERROR(HLOOKUP("tier2",'VI2'!$C:$C,MATCH(LOWER(SUBSTITUTE(HLOOKUP("vehicle",[1]pl!$C:$C,pos!M191),"-","_")),'VI2'!$A:$A,0)),)</f>
        <v>0</v>
      </c>
      <c r="N191" s="2">
        <f>IFERROR(HLOOKUP("tier2",'VI2'!$C:$C,MATCH(LOWER(SUBSTITUTE(HLOOKUP("vehicle",[1]pl!$C:$C,pos!N191),"-","_")),'VI2'!$A:$A,0)),)</f>
        <v>0</v>
      </c>
      <c r="O191" s="2">
        <f>IFERROR(HLOOKUP("tier2",'VI2'!$C:$C,MATCH(LOWER(SUBSTITUTE(HLOOKUP("vehicle",[1]pl!$C:$C,pos!O191),"-","_")),'VI2'!$A:$A,0)),)</f>
        <v>0</v>
      </c>
      <c r="Q191" s="2">
        <f>IFERROR(HLOOKUP("tier2",'VI2'!$C:$C,MATCH(LOWER(SUBSTITUTE(HLOOKUP("vehicle",[1]pl!$C:$C,pos!Q191),"-","_")),'VI2'!$A:$A,0)),)</f>
        <v>0</v>
      </c>
      <c r="R191" s="2">
        <f>IFERROR(HLOOKUP("tier2",'VI2'!$C:$C,MATCH(LOWER(SUBSTITUTE(HLOOKUP("vehicle",[1]pl!$C:$C,pos!R191),"-","_")),'VI2'!$A:$A,0)),)</f>
        <v>0</v>
      </c>
      <c r="S191" s="2">
        <f>IFERROR(HLOOKUP("tier2",'VI2'!$C:$C,MATCH(LOWER(SUBSTITUTE(HLOOKUP("vehicle",[1]pl!$C:$C,pos!S191),"-","_")),'VI2'!$A:$A,0)),)</f>
        <v>0</v>
      </c>
      <c r="T191" s="2">
        <f>IFERROR(HLOOKUP("tier2",'VI2'!$C:$C,MATCH(LOWER(SUBSTITUTE(HLOOKUP("vehicle",[1]pl!$C:$C,pos!T191),"-","_")),'VI2'!$A:$A,0)),)</f>
        <v>0</v>
      </c>
      <c r="U191" s="2">
        <f>IFERROR(HLOOKUP("tier2",'VI2'!$C:$C,MATCH(LOWER(SUBSTITUTE(HLOOKUP("vehicle",[1]pl!$C:$C,pos!U191),"-","_")),'VI2'!$A:$A,0)),)</f>
        <v>0</v>
      </c>
      <c r="V191" s="2">
        <f>IFERROR(HLOOKUP("tier2",'VI2'!$C:$C,MATCH(LOWER(SUBSTITUTE(HLOOKUP("vehicle",[1]pl!$C:$C,pos!V191),"-","_")),'VI2'!$A:$A,0)),)</f>
        <v>0</v>
      </c>
      <c r="W191" s="2">
        <f>IFERROR(HLOOKUP("tier2",'VI2'!$C:$C,MATCH(LOWER(SUBSTITUTE(HLOOKUP("vehicle",[1]pl!$C:$C,pos!W191),"-","_")),'VI2'!$A:$A,0)),)</f>
        <v>0</v>
      </c>
      <c r="X191" s="2">
        <f>IFERROR(HLOOKUP("tier2",'VI2'!$C:$C,MATCH(LOWER(SUBSTITUTE(HLOOKUP("vehicle",[1]pl!$C:$C,pos!X191),"-","_")),'VI2'!$A:$A,0)),)</f>
        <v>0</v>
      </c>
      <c r="Y191" s="2">
        <f>IFERROR(HLOOKUP("tier2",'VI2'!$C:$C,MATCH(LOWER(SUBSTITUTE(HLOOKUP("vehicle",[1]pl!$C:$C,pos!Y191),"-","_")),'VI2'!$A:$A,0)),)</f>
        <v>0</v>
      </c>
      <c r="Z191" s="2">
        <f>IFERROR(HLOOKUP("tier2",'VI2'!$C:$C,MATCH(LOWER(SUBSTITUTE(HLOOKUP("vehicle",[1]pl!$C:$C,pos!Z191),"-","_")),'VI2'!$A:$A,0)),)</f>
        <v>0</v>
      </c>
      <c r="AA191" s="2">
        <f>IFERROR(HLOOKUP("tier2",'VI2'!$C:$C,MATCH(LOWER(SUBSTITUTE(HLOOKUP("vehicle",[1]pl!$C:$C,pos!AA191),"-","_")),'VI2'!$A:$A,0)),)</f>
        <v>0</v>
      </c>
      <c r="AB191" s="2">
        <f>IFERROR(HLOOKUP("tier2",'VI2'!$C:$C,MATCH(LOWER(SUBSTITUTE(HLOOKUP("vehicle",[1]pl!$C:$C,pos!AB191),"-","_")),'VI2'!$A:$A,0)),)</f>
        <v>0</v>
      </c>
      <c r="AC191" s="2">
        <f>IFERROR(HLOOKUP("tier2",'VI2'!$C:$C,MATCH(LOWER(SUBSTITUTE(HLOOKUP("vehicle",[1]pl!$C:$C,pos!AC191),"-","_")),'VI2'!$A:$A,0)),)</f>
        <v>0</v>
      </c>
      <c r="AD191" s="2">
        <f>IFERROR(HLOOKUP("tier2",'VI2'!$C:$C,MATCH(LOWER(SUBSTITUTE(HLOOKUP("vehicle",[1]pl!$C:$C,pos!AD191),"-","_")),'VI2'!$A:$A,0)),)</f>
        <v>0</v>
      </c>
      <c r="AE191" s="2">
        <f>IFERROR(HLOOKUP("tier2",'VI2'!$C:$C,MATCH(LOWER(SUBSTITUTE(HLOOKUP("vehicle",[1]pl!$C:$C,pos!AE191),"-","_")),'VI2'!$A:$A,0)),)</f>
        <v>0</v>
      </c>
      <c r="AF191" s="3" t="s">
        <v>288</v>
      </c>
      <c r="AG191" s="4">
        <f>MAX(MIN(A191:AE191),tier1!A191:AE191)</f>
        <v>0</v>
      </c>
    </row>
    <row r="192" spans="1:33" s="2" customFormat="1" x14ac:dyDescent="0.25">
      <c r="A192" s="2">
        <f>IFERROR(HLOOKUP("tier2",'VI2'!$C:$C,MATCH(LOWER(SUBSTITUTE(HLOOKUP("vehicle",[1]pl!$C:$C,pos!A192),"-","_")),'VI2'!$A:$A,0)),)</f>
        <v>0</v>
      </c>
      <c r="B192" s="2">
        <f>IFERROR(HLOOKUP("tier2",'VI2'!$C:$C,MATCH(LOWER(SUBSTITUTE(HLOOKUP("vehicle",[1]pl!$C:$C,pos!B192),"-","_")),'VI2'!$A:$A,0)),)</f>
        <v>0</v>
      </c>
      <c r="C192" s="2">
        <f>IFERROR(HLOOKUP("tier2",'VI2'!$C:$C,MATCH(LOWER(SUBSTITUTE(HLOOKUP("vehicle",[1]pl!$C:$C,pos!C192),"-","_")),'VI2'!$A:$A,0)),)</f>
        <v>0</v>
      </c>
      <c r="D192" s="2">
        <f>IFERROR(HLOOKUP("tier2",'VI2'!$C:$C,MATCH(LOWER(SUBSTITUTE(HLOOKUP("vehicle",[1]pl!$C:$C,pos!D192),"-","_")),'VI2'!$A:$A,0)),)</f>
        <v>0</v>
      </c>
      <c r="E192" s="2">
        <f>IFERROR(HLOOKUP("tier2",'VI2'!$C:$C,MATCH(LOWER(SUBSTITUTE(HLOOKUP("vehicle",[1]pl!$C:$C,pos!E192),"-","_")),'VI2'!$A:$A,0)),)</f>
        <v>0</v>
      </c>
      <c r="F192" s="2">
        <f>IFERROR(HLOOKUP("tier2",'VI2'!$C:$C,MATCH(LOWER(SUBSTITUTE(HLOOKUP("vehicle",[1]pl!$C:$C,pos!F192),"-","_")),'VI2'!$A:$A,0)),)</f>
        <v>0</v>
      </c>
      <c r="G192" s="2">
        <f>IFERROR(HLOOKUP("tier2",'VI2'!$C:$C,MATCH(LOWER(SUBSTITUTE(HLOOKUP("vehicle",[1]pl!$C:$C,pos!G192),"-","_")),'VI2'!$A:$A,0)),)</f>
        <v>0</v>
      </c>
      <c r="H192" s="2">
        <f>IFERROR(HLOOKUP("tier2",'VI2'!$C:$C,MATCH(LOWER(SUBSTITUTE(HLOOKUP("vehicle",[1]pl!$C:$C,pos!H192),"-","_")),'VI2'!$A:$A,0)),)</f>
        <v>0</v>
      </c>
      <c r="I192" s="2">
        <f>IFERROR(HLOOKUP("tier2",'VI2'!$C:$C,MATCH(LOWER(SUBSTITUTE(HLOOKUP("vehicle",[1]pl!$C:$C,pos!I192),"-","_")),'VI2'!$A:$A,0)),)</f>
        <v>0</v>
      </c>
      <c r="J192" s="2">
        <f>IFERROR(HLOOKUP("tier2",'VI2'!$C:$C,MATCH(LOWER(SUBSTITUTE(HLOOKUP("vehicle",[1]pl!$C:$C,pos!J192),"-","_")),'VI2'!$A:$A,0)),)</f>
        <v>0</v>
      </c>
      <c r="K192" s="2">
        <f>IFERROR(HLOOKUP("tier2",'VI2'!$C:$C,MATCH(LOWER(SUBSTITUTE(HLOOKUP("vehicle",[1]pl!$C:$C,pos!K192),"-","_")),'VI2'!$A:$A,0)),)</f>
        <v>0</v>
      </c>
      <c r="L192" s="2">
        <f>IFERROR(HLOOKUP("tier2",'VI2'!$C:$C,MATCH(LOWER(SUBSTITUTE(HLOOKUP("vehicle",[1]pl!$C:$C,pos!L192),"-","_")),'VI2'!$A:$A,0)),)</f>
        <v>0</v>
      </c>
      <c r="M192" s="2">
        <f>IFERROR(HLOOKUP("tier2",'VI2'!$C:$C,MATCH(LOWER(SUBSTITUTE(HLOOKUP("vehicle",[1]pl!$C:$C,pos!M192),"-","_")),'VI2'!$A:$A,0)),)</f>
        <v>0</v>
      </c>
      <c r="N192" s="2">
        <f>IFERROR(HLOOKUP("tier2",'VI2'!$C:$C,MATCH(LOWER(SUBSTITUTE(HLOOKUP("vehicle",[1]pl!$C:$C,pos!N192),"-","_")),'VI2'!$A:$A,0)),)</f>
        <v>0</v>
      </c>
      <c r="O192" s="2">
        <f>IFERROR(HLOOKUP("tier2",'VI2'!$C:$C,MATCH(LOWER(SUBSTITUTE(HLOOKUP("vehicle",[1]pl!$C:$C,pos!O192),"-","_")),'VI2'!$A:$A,0)),)</f>
        <v>0</v>
      </c>
      <c r="Q192" s="2">
        <f>IFERROR(HLOOKUP("tier2",'VI2'!$C:$C,MATCH(LOWER(SUBSTITUTE(HLOOKUP("vehicle",[1]pl!$C:$C,pos!Q192),"-","_")),'VI2'!$A:$A,0)),)</f>
        <v>0</v>
      </c>
      <c r="R192" s="2">
        <f>IFERROR(HLOOKUP("tier2",'VI2'!$C:$C,MATCH(LOWER(SUBSTITUTE(HLOOKUP("vehicle",[1]pl!$C:$C,pos!R192),"-","_")),'VI2'!$A:$A,0)),)</f>
        <v>0</v>
      </c>
      <c r="S192" s="2">
        <f>IFERROR(HLOOKUP("tier2",'VI2'!$C:$C,MATCH(LOWER(SUBSTITUTE(HLOOKUP("vehicle",[1]pl!$C:$C,pos!S192),"-","_")),'VI2'!$A:$A,0)),)</f>
        <v>0</v>
      </c>
      <c r="T192" s="2">
        <f>IFERROR(HLOOKUP("tier2",'VI2'!$C:$C,MATCH(LOWER(SUBSTITUTE(HLOOKUP("vehicle",[1]pl!$C:$C,pos!T192),"-","_")),'VI2'!$A:$A,0)),)</f>
        <v>0</v>
      </c>
      <c r="U192" s="2">
        <f>IFERROR(HLOOKUP("tier2",'VI2'!$C:$C,MATCH(LOWER(SUBSTITUTE(HLOOKUP("vehicle",[1]pl!$C:$C,pos!U192),"-","_")),'VI2'!$A:$A,0)),)</f>
        <v>0</v>
      </c>
      <c r="V192" s="2">
        <f>IFERROR(HLOOKUP("tier2",'VI2'!$C:$C,MATCH(LOWER(SUBSTITUTE(HLOOKUP("vehicle",[1]pl!$C:$C,pos!V192),"-","_")),'VI2'!$A:$A,0)),)</f>
        <v>0</v>
      </c>
      <c r="W192" s="2">
        <f>IFERROR(HLOOKUP("tier2",'VI2'!$C:$C,MATCH(LOWER(SUBSTITUTE(HLOOKUP("vehicle",[1]pl!$C:$C,pos!W192),"-","_")),'VI2'!$A:$A,0)),)</f>
        <v>0</v>
      </c>
      <c r="X192" s="2">
        <f>IFERROR(HLOOKUP("tier2",'VI2'!$C:$C,MATCH(LOWER(SUBSTITUTE(HLOOKUP("vehicle",[1]pl!$C:$C,pos!X192),"-","_")),'VI2'!$A:$A,0)),)</f>
        <v>0</v>
      </c>
      <c r="Y192" s="2">
        <f>IFERROR(HLOOKUP("tier2",'VI2'!$C:$C,MATCH(LOWER(SUBSTITUTE(HLOOKUP("vehicle",[1]pl!$C:$C,pos!Y192),"-","_")),'VI2'!$A:$A,0)),)</f>
        <v>0</v>
      </c>
      <c r="Z192" s="2">
        <f>IFERROR(HLOOKUP("tier2",'VI2'!$C:$C,MATCH(LOWER(SUBSTITUTE(HLOOKUP("vehicle",[1]pl!$C:$C,pos!Z192),"-","_")),'VI2'!$A:$A,0)),)</f>
        <v>0</v>
      </c>
      <c r="AA192" s="2">
        <f>IFERROR(HLOOKUP("tier2",'VI2'!$C:$C,MATCH(LOWER(SUBSTITUTE(HLOOKUP("vehicle",[1]pl!$C:$C,pos!AA192),"-","_")),'VI2'!$A:$A,0)),)</f>
        <v>0</v>
      </c>
      <c r="AB192" s="2">
        <f>IFERROR(HLOOKUP("tier2",'VI2'!$C:$C,MATCH(LOWER(SUBSTITUTE(HLOOKUP("vehicle",[1]pl!$C:$C,pos!AB192),"-","_")),'VI2'!$A:$A,0)),)</f>
        <v>0</v>
      </c>
      <c r="AC192" s="2">
        <f>IFERROR(HLOOKUP("tier2",'VI2'!$C:$C,MATCH(LOWER(SUBSTITUTE(HLOOKUP("vehicle",[1]pl!$C:$C,pos!AC192),"-","_")),'VI2'!$A:$A,0)),)</f>
        <v>0</v>
      </c>
      <c r="AD192" s="2">
        <f>IFERROR(HLOOKUP("tier2",'VI2'!$C:$C,MATCH(LOWER(SUBSTITUTE(HLOOKUP("vehicle",[1]pl!$C:$C,pos!AD192),"-","_")),'VI2'!$A:$A,0)),)</f>
        <v>0</v>
      </c>
      <c r="AE192" s="2">
        <f>IFERROR(HLOOKUP("tier2",'VI2'!$C:$C,MATCH(LOWER(SUBSTITUTE(HLOOKUP("vehicle",[1]pl!$C:$C,pos!AE192),"-","_")),'VI2'!$A:$A,0)),)</f>
        <v>0</v>
      </c>
      <c r="AF192" s="3" t="s">
        <v>288</v>
      </c>
      <c r="AG192" s="4">
        <f>MAX(MIN(A192:AE192),tier1!A192:AE192)</f>
        <v>0</v>
      </c>
    </row>
    <row r="193" spans="1:33" s="2" customFormat="1" x14ac:dyDescent="0.25">
      <c r="A193" s="2">
        <f>IFERROR(HLOOKUP("tier2",'VI2'!$C:$C,MATCH(LOWER(SUBSTITUTE(HLOOKUP("vehicle",[1]pl!$C:$C,pos!A193),"-","_")),'VI2'!$A:$A,0)),)</f>
        <v>0</v>
      </c>
      <c r="B193" s="2">
        <f>IFERROR(HLOOKUP("tier2",'VI2'!$C:$C,MATCH(LOWER(SUBSTITUTE(HLOOKUP("vehicle",[1]pl!$C:$C,pos!B193),"-","_")),'VI2'!$A:$A,0)),)</f>
        <v>0</v>
      </c>
      <c r="C193" s="2">
        <f>IFERROR(HLOOKUP("tier2",'VI2'!$C:$C,MATCH(LOWER(SUBSTITUTE(HLOOKUP("vehicle",[1]pl!$C:$C,pos!C193),"-","_")),'VI2'!$A:$A,0)),)</f>
        <v>0</v>
      </c>
      <c r="D193" s="2">
        <f>IFERROR(HLOOKUP("tier2",'VI2'!$C:$C,MATCH(LOWER(SUBSTITUTE(HLOOKUP("vehicle",[1]pl!$C:$C,pos!D193),"-","_")),'VI2'!$A:$A,0)),)</f>
        <v>0</v>
      </c>
      <c r="E193" s="2">
        <f>IFERROR(HLOOKUP("tier2",'VI2'!$C:$C,MATCH(LOWER(SUBSTITUTE(HLOOKUP("vehicle",[1]pl!$C:$C,pos!E193),"-","_")),'VI2'!$A:$A,0)),)</f>
        <v>0</v>
      </c>
      <c r="F193" s="2">
        <f>IFERROR(HLOOKUP("tier2",'VI2'!$C:$C,MATCH(LOWER(SUBSTITUTE(HLOOKUP("vehicle",[1]pl!$C:$C,pos!F193),"-","_")),'VI2'!$A:$A,0)),)</f>
        <v>0</v>
      </c>
      <c r="G193" s="2">
        <f>IFERROR(HLOOKUP("tier2",'VI2'!$C:$C,MATCH(LOWER(SUBSTITUTE(HLOOKUP("vehicle",[1]pl!$C:$C,pos!G193),"-","_")),'VI2'!$A:$A,0)),)</f>
        <v>0</v>
      </c>
      <c r="H193" s="2">
        <f>IFERROR(HLOOKUP("tier2",'VI2'!$C:$C,MATCH(LOWER(SUBSTITUTE(HLOOKUP("vehicle",[1]pl!$C:$C,pos!H193),"-","_")),'VI2'!$A:$A,0)),)</f>
        <v>0</v>
      </c>
      <c r="I193" s="2">
        <f>IFERROR(HLOOKUP("tier2",'VI2'!$C:$C,MATCH(LOWER(SUBSTITUTE(HLOOKUP("vehicle",[1]pl!$C:$C,pos!I193),"-","_")),'VI2'!$A:$A,0)),)</f>
        <v>0</v>
      </c>
      <c r="J193" s="2">
        <f>IFERROR(HLOOKUP("tier2",'VI2'!$C:$C,MATCH(LOWER(SUBSTITUTE(HLOOKUP("vehicle",[1]pl!$C:$C,pos!J193),"-","_")),'VI2'!$A:$A,0)),)</f>
        <v>0</v>
      </c>
      <c r="K193" s="2">
        <f>IFERROR(HLOOKUP("tier2",'VI2'!$C:$C,MATCH(LOWER(SUBSTITUTE(HLOOKUP("vehicle",[1]pl!$C:$C,pos!K193),"-","_")),'VI2'!$A:$A,0)),)</f>
        <v>0</v>
      </c>
      <c r="L193" s="2">
        <f>IFERROR(HLOOKUP("tier2",'VI2'!$C:$C,MATCH(LOWER(SUBSTITUTE(HLOOKUP("vehicle",[1]pl!$C:$C,pos!L193),"-","_")),'VI2'!$A:$A,0)),)</f>
        <v>0</v>
      </c>
      <c r="M193" s="2">
        <f>IFERROR(HLOOKUP("tier2",'VI2'!$C:$C,MATCH(LOWER(SUBSTITUTE(HLOOKUP("vehicle",[1]pl!$C:$C,pos!M193),"-","_")),'VI2'!$A:$A,0)),)</f>
        <v>0</v>
      </c>
      <c r="N193" s="2">
        <f>IFERROR(HLOOKUP("tier2",'VI2'!$C:$C,MATCH(LOWER(SUBSTITUTE(HLOOKUP("vehicle",[1]pl!$C:$C,pos!N193),"-","_")),'VI2'!$A:$A,0)),)</f>
        <v>0</v>
      </c>
      <c r="O193" s="2">
        <f>IFERROR(HLOOKUP("tier2",'VI2'!$C:$C,MATCH(LOWER(SUBSTITUTE(HLOOKUP("vehicle",[1]pl!$C:$C,pos!O193),"-","_")),'VI2'!$A:$A,0)),)</f>
        <v>0</v>
      </c>
      <c r="Q193" s="2">
        <f>IFERROR(HLOOKUP("tier2",'VI2'!$C:$C,MATCH(LOWER(SUBSTITUTE(HLOOKUP("vehicle",[1]pl!$C:$C,pos!Q193),"-","_")),'VI2'!$A:$A,0)),)</f>
        <v>0</v>
      </c>
      <c r="R193" s="2">
        <f>IFERROR(HLOOKUP("tier2",'VI2'!$C:$C,MATCH(LOWER(SUBSTITUTE(HLOOKUP("vehicle",[1]pl!$C:$C,pos!R193),"-","_")),'VI2'!$A:$A,0)),)</f>
        <v>0</v>
      </c>
      <c r="S193" s="2">
        <f>IFERROR(HLOOKUP("tier2",'VI2'!$C:$C,MATCH(LOWER(SUBSTITUTE(HLOOKUP("vehicle",[1]pl!$C:$C,pos!S193),"-","_")),'VI2'!$A:$A,0)),)</f>
        <v>0</v>
      </c>
      <c r="T193" s="2">
        <f>IFERROR(HLOOKUP("tier2",'VI2'!$C:$C,MATCH(LOWER(SUBSTITUTE(HLOOKUP("vehicle",[1]pl!$C:$C,pos!T193),"-","_")),'VI2'!$A:$A,0)),)</f>
        <v>0</v>
      </c>
      <c r="U193" s="2">
        <f>IFERROR(HLOOKUP("tier2",'VI2'!$C:$C,MATCH(LOWER(SUBSTITUTE(HLOOKUP("vehicle",[1]pl!$C:$C,pos!U193),"-","_")),'VI2'!$A:$A,0)),)</f>
        <v>0</v>
      </c>
      <c r="V193" s="2">
        <f>IFERROR(HLOOKUP("tier2",'VI2'!$C:$C,MATCH(LOWER(SUBSTITUTE(HLOOKUP("vehicle",[1]pl!$C:$C,pos!V193),"-","_")),'VI2'!$A:$A,0)),)</f>
        <v>0</v>
      </c>
      <c r="W193" s="2">
        <f>IFERROR(HLOOKUP("tier2",'VI2'!$C:$C,MATCH(LOWER(SUBSTITUTE(HLOOKUP("vehicle",[1]pl!$C:$C,pos!W193),"-","_")),'VI2'!$A:$A,0)),)</f>
        <v>0</v>
      </c>
      <c r="X193" s="2">
        <f>IFERROR(HLOOKUP("tier2",'VI2'!$C:$C,MATCH(LOWER(SUBSTITUTE(HLOOKUP("vehicle",[1]pl!$C:$C,pos!X193),"-","_")),'VI2'!$A:$A,0)),)</f>
        <v>0</v>
      </c>
      <c r="Y193" s="2">
        <f>IFERROR(HLOOKUP("tier2",'VI2'!$C:$C,MATCH(LOWER(SUBSTITUTE(HLOOKUP("vehicle",[1]pl!$C:$C,pos!Y193),"-","_")),'VI2'!$A:$A,0)),)</f>
        <v>0</v>
      </c>
      <c r="Z193" s="2">
        <f>IFERROR(HLOOKUP("tier2",'VI2'!$C:$C,MATCH(LOWER(SUBSTITUTE(HLOOKUP("vehicle",[1]pl!$C:$C,pos!Z193),"-","_")),'VI2'!$A:$A,0)),)</f>
        <v>0</v>
      </c>
      <c r="AA193" s="2">
        <f>IFERROR(HLOOKUP("tier2",'VI2'!$C:$C,MATCH(LOWER(SUBSTITUTE(HLOOKUP("vehicle",[1]pl!$C:$C,pos!AA193),"-","_")),'VI2'!$A:$A,0)),)</f>
        <v>0</v>
      </c>
      <c r="AB193" s="2">
        <f>IFERROR(HLOOKUP("tier2",'VI2'!$C:$C,MATCH(LOWER(SUBSTITUTE(HLOOKUP("vehicle",[1]pl!$C:$C,pos!AB193),"-","_")),'VI2'!$A:$A,0)),)</f>
        <v>0</v>
      </c>
      <c r="AC193" s="2">
        <f>IFERROR(HLOOKUP("tier2",'VI2'!$C:$C,MATCH(LOWER(SUBSTITUTE(HLOOKUP("vehicle",[1]pl!$C:$C,pos!AC193),"-","_")),'VI2'!$A:$A,0)),)</f>
        <v>0</v>
      </c>
      <c r="AD193" s="2">
        <f>IFERROR(HLOOKUP("tier2",'VI2'!$C:$C,MATCH(LOWER(SUBSTITUTE(HLOOKUP("vehicle",[1]pl!$C:$C,pos!AD193),"-","_")),'VI2'!$A:$A,0)),)</f>
        <v>0</v>
      </c>
      <c r="AE193" s="2">
        <f>IFERROR(HLOOKUP("tier2",'VI2'!$C:$C,MATCH(LOWER(SUBSTITUTE(HLOOKUP("vehicle",[1]pl!$C:$C,pos!AE193),"-","_")),'VI2'!$A:$A,0)),)</f>
        <v>0</v>
      </c>
      <c r="AF193" s="3" t="s">
        <v>288</v>
      </c>
      <c r="AG193" s="4">
        <f>MAX(MIN(A193:AE193),tier1!A193:AE193)</f>
        <v>0</v>
      </c>
    </row>
    <row r="194" spans="1:33" s="2" customFormat="1" x14ac:dyDescent="0.25">
      <c r="A194" s="2">
        <f>IFERROR(HLOOKUP("tier2",'VI2'!$C:$C,MATCH(LOWER(SUBSTITUTE(HLOOKUP("vehicle",[1]pl!$C:$C,pos!A194),"-","_")),'VI2'!$A:$A,0)),)</f>
        <v>0</v>
      </c>
      <c r="B194" s="2">
        <f>IFERROR(HLOOKUP("tier2",'VI2'!$C:$C,MATCH(LOWER(SUBSTITUTE(HLOOKUP("vehicle",[1]pl!$C:$C,pos!B194),"-","_")),'VI2'!$A:$A,0)),)</f>
        <v>0</v>
      </c>
      <c r="C194" s="2">
        <f>IFERROR(HLOOKUP("tier2",'VI2'!$C:$C,MATCH(LOWER(SUBSTITUTE(HLOOKUP("vehicle",[1]pl!$C:$C,pos!C194),"-","_")),'VI2'!$A:$A,0)),)</f>
        <v>0</v>
      </c>
      <c r="D194" s="2">
        <f>IFERROR(HLOOKUP("tier2",'VI2'!$C:$C,MATCH(LOWER(SUBSTITUTE(HLOOKUP("vehicle",[1]pl!$C:$C,pos!D194),"-","_")),'VI2'!$A:$A,0)),)</f>
        <v>0</v>
      </c>
      <c r="E194" s="2">
        <f>IFERROR(HLOOKUP("tier2",'VI2'!$C:$C,MATCH(LOWER(SUBSTITUTE(HLOOKUP("vehicle",[1]pl!$C:$C,pos!E194),"-","_")),'VI2'!$A:$A,0)),)</f>
        <v>0</v>
      </c>
      <c r="F194" s="2">
        <f>IFERROR(HLOOKUP("tier2",'VI2'!$C:$C,MATCH(LOWER(SUBSTITUTE(HLOOKUP("vehicle",[1]pl!$C:$C,pos!F194),"-","_")),'VI2'!$A:$A,0)),)</f>
        <v>0</v>
      </c>
      <c r="G194" s="2">
        <f>IFERROR(HLOOKUP("tier2",'VI2'!$C:$C,MATCH(LOWER(SUBSTITUTE(HLOOKUP("vehicle",[1]pl!$C:$C,pos!G194),"-","_")),'VI2'!$A:$A,0)),)</f>
        <v>0</v>
      </c>
      <c r="H194" s="2">
        <f>IFERROR(HLOOKUP("tier2",'VI2'!$C:$C,MATCH(LOWER(SUBSTITUTE(HLOOKUP("vehicle",[1]pl!$C:$C,pos!H194),"-","_")),'VI2'!$A:$A,0)),)</f>
        <v>0</v>
      </c>
      <c r="I194" s="2">
        <f>IFERROR(HLOOKUP("tier2",'VI2'!$C:$C,MATCH(LOWER(SUBSTITUTE(HLOOKUP("vehicle",[1]pl!$C:$C,pos!I194),"-","_")),'VI2'!$A:$A,0)),)</f>
        <v>0</v>
      </c>
      <c r="J194" s="2">
        <f>IFERROR(HLOOKUP("tier2",'VI2'!$C:$C,MATCH(LOWER(SUBSTITUTE(HLOOKUP("vehicle",[1]pl!$C:$C,pos!J194),"-","_")),'VI2'!$A:$A,0)),)</f>
        <v>0</v>
      </c>
      <c r="K194" s="2">
        <f>IFERROR(HLOOKUP("tier2",'VI2'!$C:$C,MATCH(LOWER(SUBSTITUTE(HLOOKUP("vehicle",[1]pl!$C:$C,pos!K194),"-","_")),'VI2'!$A:$A,0)),)</f>
        <v>0</v>
      </c>
      <c r="L194" s="2">
        <f>IFERROR(HLOOKUP("tier2",'VI2'!$C:$C,MATCH(LOWER(SUBSTITUTE(HLOOKUP("vehicle",[1]pl!$C:$C,pos!L194),"-","_")),'VI2'!$A:$A,0)),)</f>
        <v>0</v>
      </c>
      <c r="M194" s="2">
        <f>IFERROR(HLOOKUP("tier2",'VI2'!$C:$C,MATCH(LOWER(SUBSTITUTE(HLOOKUP("vehicle",[1]pl!$C:$C,pos!M194),"-","_")),'VI2'!$A:$A,0)),)</f>
        <v>0</v>
      </c>
      <c r="N194" s="2">
        <f>IFERROR(HLOOKUP("tier2",'VI2'!$C:$C,MATCH(LOWER(SUBSTITUTE(HLOOKUP("vehicle",[1]pl!$C:$C,pos!N194),"-","_")),'VI2'!$A:$A,0)),)</f>
        <v>0</v>
      </c>
      <c r="O194" s="2">
        <f>IFERROR(HLOOKUP("tier2",'VI2'!$C:$C,MATCH(LOWER(SUBSTITUTE(HLOOKUP("vehicle",[1]pl!$C:$C,pos!O194),"-","_")),'VI2'!$A:$A,0)),)</f>
        <v>0</v>
      </c>
      <c r="Q194" s="2">
        <f>IFERROR(HLOOKUP("tier2",'VI2'!$C:$C,MATCH(LOWER(SUBSTITUTE(HLOOKUP("vehicle",[1]pl!$C:$C,pos!Q194),"-","_")),'VI2'!$A:$A,0)),)</f>
        <v>0</v>
      </c>
      <c r="R194" s="2">
        <f>IFERROR(HLOOKUP("tier2",'VI2'!$C:$C,MATCH(LOWER(SUBSTITUTE(HLOOKUP("vehicle",[1]pl!$C:$C,pos!R194),"-","_")),'VI2'!$A:$A,0)),)</f>
        <v>0</v>
      </c>
      <c r="S194" s="2">
        <f>IFERROR(HLOOKUP("tier2",'VI2'!$C:$C,MATCH(LOWER(SUBSTITUTE(HLOOKUP("vehicle",[1]pl!$C:$C,pos!S194),"-","_")),'VI2'!$A:$A,0)),)</f>
        <v>0</v>
      </c>
      <c r="T194" s="2">
        <f>IFERROR(HLOOKUP("tier2",'VI2'!$C:$C,MATCH(LOWER(SUBSTITUTE(HLOOKUP("vehicle",[1]pl!$C:$C,pos!T194),"-","_")),'VI2'!$A:$A,0)),)</f>
        <v>0</v>
      </c>
      <c r="U194" s="2">
        <f>IFERROR(HLOOKUP("tier2",'VI2'!$C:$C,MATCH(LOWER(SUBSTITUTE(HLOOKUP("vehicle",[1]pl!$C:$C,pos!U194),"-","_")),'VI2'!$A:$A,0)),)</f>
        <v>0</v>
      </c>
      <c r="V194" s="2">
        <f>IFERROR(HLOOKUP("tier2",'VI2'!$C:$C,MATCH(LOWER(SUBSTITUTE(HLOOKUP("vehicle",[1]pl!$C:$C,pos!V194),"-","_")),'VI2'!$A:$A,0)),)</f>
        <v>0</v>
      </c>
      <c r="W194" s="2">
        <f>IFERROR(HLOOKUP("tier2",'VI2'!$C:$C,MATCH(LOWER(SUBSTITUTE(HLOOKUP("vehicle",[1]pl!$C:$C,pos!W194),"-","_")),'VI2'!$A:$A,0)),)</f>
        <v>0</v>
      </c>
      <c r="X194" s="2">
        <f>IFERROR(HLOOKUP("tier2",'VI2'!$C:$C,MATCH(LOWER(SUBSTITUTE(HLOOKUP("vehicle",[1]pl!$C:$C,pos!X194),"-","_")),'VI2'!$A:$A,0)),)</f>
        <v>0</v>
      </c>
      <c r="Y194" s="2">
        <f>IFERROR(HLOOKUP("tier2",'VI2'!$C:$C,MATCH(LOWER(SUBSTITUTE(HLOOKUP("vehicle",[1]pl!$C:$C,pos!Y194),"-","_")),'VI2'!$A:$A,0)),)</f>
        <v>0</v>
      </c>
      <c r="Z194" s="2">
        <f>IFERROR(HLOOKUP("tier2",'VI2'!$C:$C,MATCH(LOWER(SUBSTITUTE(HLOOKUP("vehicle",[1]pl!$C:$C,pos!Z194),"-","_")),'VI2'!$A:$A,0)),)</f>
        <v>0</v>
      </c>
      <c r="AA194" s="2">
        <f>IFERROR(HLOOKUP("tier2",'VI2'!$C:$C,MATCH(LOWER(SUBSTITUTE(HLOOKUP("vehicle",[1]pl!$C:$C,pos!AA194),"-","_")),'VI2'!$A:$A,0)),)</f>
        <v>0</v>
      </c>
      <c r="AB194" s="2">
        <f>IFERROR(HLOOKUP("tier2",'VI2'!$C:$C,MATCH(LOWER(SUBSTITUTE(HLOOKUP("vehicle",[1]pl!$C:$C,pos!AB194),"-","_")),'VI2'!$A:$A,0)),)</f>
        <v>0</v>
      </c>
      <c r="AC194" s="2">
        <f>IFERROR(HLOOKUP("tier2",'VI2'!$C:$C,MATCH(LOWER(SUBSTITUTE(HLOOKUP("vehicle",[1]pl!$C:$C,pos!AC194),"-","_")),'VI2'!$A:$A,0)),)</f>
        <v>0</v>
      </c>
      <c r="AD194" s="2">
        <f>IFERROR(HLOOKUP("tier2",'VI2'!$C:$C,MATCH(LOWER(SUBSTITUTE(HLOOKUP("vehicle",[1]pl!$C:$C,pos!AD194),"-","_")),'VI2'!$A:$A,0)),)</f>
        <v>0</v>
      </c>
      <c r="AE194" s="2">
        <f>IFERROR(HLOOKUP("tier2",'VI2'!$C:$C,MATCH(LOWER(SUBSTITUTE(HLOOKUP("vehicle",[1]pl!$C:$C,pos!AE194),"-","_")),'VI2'!$A:$A,0)),)</f>
        <v>0</v>
      </c>
      <c r="AF194" s="3" t="s">
        <v>288</v>
      </c>
      <c r="AG194" s="4">
        <f>MAX(MIN(A194:AE194),tier1!A194:AE194)</f>
        <v>0</v>
      </c>
    </row>
    <row r="195" spans="1:33" s="2" customFormat="1" x14ac:dyDescent="0.25">
      <c r="A195" s="2">
        <f>IFERROR(HLOOKUP("tier2",'VI2'!$C:$C,MATCH(LOWER(SUBSTITUTE(HLOOKUP("vehicle",[1]pl!$C:$C,pos!A195),"-","_")),'VI2'!$A:$A,0)),)</f>
        <v>0</v>
      </c>
      <c r="B195" s="2">
        <f>IFERROR(HLOOKUP("tier2",'VI2'!$C:$C,MATCH(LOWER(SUBSTITUTE(HLOOKUP("vehicle",[1]pl!$C:$C,pos!B195),"-","_")),'VI2'!$A:$A,0)),)</f>
        <v>0</v>
      </c>
      <c r="C195" s="2">
        <f>IFERROR(HLOOKUP("tier2",'VI2'!$C:$C,MATCH(LOWER(SUBSTITUTE(HLOOKUP("vehicle",[1]pl!$C:$C,pos!C195),"-","_")),'VI2'!$A:$A,0)),)</f>
        <v>0</v>
      </c>
      <c r="D195" s="2">
        <f>IFERROR(HLOOKUP("tier2",'VI2'!$C:$C,MATCH(LOWER(SUBSTITUTE(HLOOKUP("vehicle",[1]pl!$C:$C,pos!D195),"-","_")),'VI2'!$A:$A,0)),)</f>
        <v>0</v>
      </c>
      <c r="E195" s="2">
        <f>IFERROR(HLOOKUP("tier2",'VI2'!$C:$C,MATCH(LOWER(SUBSTITUTE(HLOOKUP("vehicle",[1]pl!$C:$C,pos!E195),"-","_")),'VI2'!$A:$A,0)),)</f>
        <v>0</v>
      </c>
      <c r="F195" s="2">
        <f>IFERROR(HLOOKUP("tier2",'VI2'!$C:$C,MATCH(LOWER(SUBSTITUTE(HLOOKUP("vehicle",[1]pl!$C:$C,pos!F195),"-","_")),'VI2'!$A:$A,0)),)</f>
        <v>0</v>
      </c>
      <c r="G195" s="2">
        <f>IFERROR(HLOOKUP("tier2",'VI2'!$C:$C,MATCH(LOWER(SUBSTITUTE(HLOOKUP("vehicle",[1]pl!$C:$C,pos!G195),"-","_")),'VI2'!$A:$A,0)),)</f>
        <v>0</v>
      </c>
      <c r="H195" s="2">
        <f>IFERROR(HLOOKUP("tier2",'VI2'!$C:$C,MATCH(LOWER(SUBSTITUTE(HLOOKUP("vehicle",[1]pl!$C:$C,pos!H195),"-","_")),'VI2'!$A:$A,0)),)</f>
        <v>0</v>
      </c>
      <c r="I195" s="2">
        <f>IFERROR(HLOOKUP("tier2",'VI2'!$C:$C,MATCH(LOWER(SUBSTITUTE(HLOOKUP("vehicle",[1]pl!$C:$C,pos!I195),"-","_")),'VI2'!$A:$A,0)),)</f>
        <v>0</v>
      </c>
      <c r="J195" s="2">
        <f>IFERROR(HLOOKUP("tier2",'VI2'!$C:$C,MATCH(LOWER(SUBSTITUTE(HLOOKUP("vehicle",[1]pl!$C:$C,pos!J195),"-","_")),'VI2'!$A:$A,0)),)</f>
        <v>0</v>
      </c>
      <c r="K195" s="2">
        <f>IFERROR(HLOOKUP("tier2",'VI2'!$C:$C,MATCH(LOWER(SUBSTITUTE(HLOOKUP("vehicle",[1]pl!$C:$C,pos!K195),"-","_")),'VI2'!$A:$A,0)),)</f>
        <v>0</v>
      </c>
      <c r="L195" s="2">
        <f>IFERROR(HLOOKUP("tier2",'VI2'!$C:$C,MATCH(LOWER(SUBSTITUTE(HLOOKUP("vehicle",[1]pl!$C:$C,pos!L195),"-","_")),'VI2'!$A:$A,0)),)</f>
        <v>0</v>
      </c>
      <c r="M195" s="2">
        <f>IFERROR(HLOOKUP("tier2",'VI2'!$C:$C,MATCH(LOWER(SUBSTITUTE(HLOOKUP("vehicle",[1]pl!$C:$C,pos!M195),"-","_")),'VI2'!$A:$A,0)),)</f>
        <v>0</v>
      </c>
      <c r="N195" s="2">
        <f>IFERROR(HLOOKUP("tier2",'VI2'!$C:$C,MATCH(LOWER(SUBSTITUTE(HLOOKUP("vehicle",[1]pl!$C:$C,pos!N195),"-","_")),'VI2'!$A:$A,0)),)</f>
        <v>0</v>
      </c>
      <c r="O195" s="2">
        <f>IFERROR(HLOOKUP("tier2",'VI2'!$C:$C,MATCH(LOWER(SUBSTITUTE(HLOOKUP("vehicle",[1]pl!$C:$C,pos!O195),"-","_")),'VI2'!$A:$A,0)),)</f>
        <v>0</v>
      </c>
      <c r="Q195" s="2">
        <f>IFERROR(HLOOKUP("tier2",'VI2'!$C:$C,MATCH(LOWER(SUBSTITUTE(HLOOKUP("vehicle",[1]pl!$C:$C,pos!Q195),"-","_")),'VI2'!$A:$A,0)),)</f>
        <v>0</v>
      </c>
      <c r="R195" s="2">
        <f>IFERROR(HLOOKUP("tier2",'VI2'!$C:$C,MATCH(LOWER(SUBSTITUTE(HLOOKUP("vehicle",[1]pl!$C:$C,pos!R195),"-","_")),'VI2'!$A:$A,0)),)</f>
        <v>0</v>
      </c>
      <c r="S195" s="2">
        <f>IFERROR(HLOOKUP("tier2",'VI2'!$C:$C,MATCH(LOWER(SUBSTITUTE(HLOOKUP("vehicle",[1]pl!$C:$C,pos!S195),"-","_")),'VI2'!$A:$A,0)),)</f>
        <v>0</v>
      </c>
      <c r="T195" s="2">
        <f>IFERROR(HLOOKUP("tier2",'VI2'!$C:$C,MATCH(LOWER(SUBSTITUTE(HLOOKUP("vehicle",[1]pl!$C:$C,pos!T195),"-","_")),'VI2'!$A:$A,0)),)</f>
        <v>0</v>
      </c>
      <c r="U195" s="2">
        <f>IFERROR(HLOOKUP("tier2",'VI2'!$C:$C,MATCH(LOWER(SUBSTITUTE(HLOOKUP("vehicle",[1]pl!$C:$C,pos!U195),"-","_")),'VI2'!$A:$A,0)),)</f>
        <v>0</v>
      </c>
      <c r="V195" s="2">
        <f>IFERROR(HLOOKUP("tier2",'VI2'!$C:$C,MATCH(LOWER(SUBSTITUTE(HLOOKUP("vehicle",[1]pl!$C:$C,pos!V195),"-","_")),'VI2'!$A:$A,0)),)</f>
        <v>0</v>
      </c>
      <c r="W195" s="2">
        <f>IFERROR(HLOOKUP("tier2",'VI2'!$C:$C,MATCH(LOWER(SUBSTITUTE(HLOOKUP("vehicle",[1]pl!$C:$C,pos!W195),"-","_")),'VI2'!$A:$A,0)),)</f>
        <v>0</v>
      </c>
      <c r="X195" s="2">
        <f>IFERROR(HLOOKUP("tier2",'VI2'!$C:$C,MATCH(LOWER(SUBSTITUTE(HLOOKUP("vehicle",[1]pl!$C:$C,pos!X195),"-","_")),'VI2'!$A:$A,0)),)</f>
        <v>0</v>
      </c>
      <c r="Y195" s="2">
        <f>IFERROR(HLOOKUP("tier2",'VI2'!$C:$C,MATCH(LOWER(SUBSTITUTE(HLOOKUP("vehicle",[1]pl!$C:$C,pos!Y195),"-","_")),'VI2'!$A:$A,0)),)</f>
        <v>0</v>
      </c>
      <c r="Z195" s="2">
        <f>IFERROR(HLOOKUP("tier2",'VI2'!$C:$C,MATCH(LOWER(SUBSTITUTE(HLOOKUP("vehicle",[1]pl!$C:$C,pos!Z195),"-","_")),'VI2'!$A:$A,0)),)</f>
        <v>0</v>
      </c>
      <c r="AA195" s="2">
        <f>IFERROR(HLOOKUP("tier2",'VI2'!$C:$C,MATCH(LOWER(SUBSTITUTE(HLOOKUP("vehicle",[1]pl!$C:$C,pos!AA195),"-","_")),'VI2'!$A:$A,0)),)</f>
        <v>0</v>
      </c>
      <c r="AB195" s="2">
        <f>IFERROR(HLOOKUP("tier2",'VI2'!$C:$C,MATCH(LOWER(SUBSTITUTE(HLOOKUP("vehicle",[1]pl!$C:$C,pos!AB195),"-","_")),'VI2'!$A:$A,0)),)</f>
        <v>0</v>
      </c>
      <c r="AC195" s="2">
        <f>IFERROR(HLOOKUP("tier2",'VI2'!$C:$C,MATCH(LOWER(SUBSTITUTE(HLOOKUP("vehicle",[1]pl!$C:$C,pos!AC195),"-","_")),'VI2'!$A:$A,0)),)</f>
        <v>0</v>
      </c>
      <c r="AD195" s="2">
        <f>IFERROR(HLOOKUP("tier2",'VI2'!$C:$C,MATCH(LOWER(SUBSTITUTE(HLOOKUP("vehicle",[1]pl!$C:$C,pos!AD195),"-","_")),'VI2'!$A:$A,0)),)</f>
        <v>0</v>
      </c>
      <c r="AE195" s="2">
        <f>IFERROR(HLOOKUP("tier2",'VI2'!$C:$C,MATCH(LOWER(SUBSTITUTE(HLOOKUP("vehicle",[1]pl!$C:$C,pos!AE195),"-","_")),'VI2'!$A:$A,0)),)</f>
        <v>0</v>
      </c>
      <c r="AF195" s="3" t="s">
        <v>288</v>
      </c>
      <c r="AG195" s="4">
        <f>MAX(MIN(A195:AE195),tier1!A195:AE195)</f>
        <v>0</v>
      </c>
    </row>
    <row r="196" spans="1:33" s="2" customFormat="1" x14ac:dyDescent="0.25">
      <c r="A196" s="2">
        <f>IFERROR(HLOOKUP("tier2",'VI2'!$C:$C,MATCH(LOWER(SUBSTITUTE(HLOOKUP("vehicle",[1]pl!$C:$C,pos!A196),"-","_")),'VI2'!$A:$A,0)),)</f>
        <v>0</v>
      </c>
      <c r="B196" s="2">
        <f>IFERROR(HLOOKUP("tier2",'VI2'!$C:$C,MATCH(LOWER(SUBSTITUTE(HLOOKUP("vehicle",[1]pl!$C:$C,pos!B196),"-","_")),'VI2'!$A:$A,0)),)</f>
        <v>0</v>
      </c>
      <c r="C196" s="2">
        <f>IFERROR(HLOOKUP("tier2",'VI2'!$C:$C,MATCH(LOWER(SUBSTITUTE(HLOOKUP("vehicle",[1]pl!$C:$C,pos!C196),"-","_")),'VI2'!$A:$A,0)),)</f>
        <v>0</v>
      </c>
      <c r="D196" s="2">
        <f>IFERROR(HLOOKUP("tier2",'VI2'!$C:$C,MATCH(LOWER(SUBSTITUTE(HLOOKUP("vehicle",[1]pl!$C:$C,pos!D196),"-","_")),'VI2'!$A:$A,0)),)</f>
        <v>0</v>
      </c>
      <c r="E196" s="2">
        <f>IFERROR(HLOOKUP("tier2",'VI2'!$C:$C,MATCH(LOWER(SUBSTITUTE(HLOOKUP("vehicle",[1]pl!$C:$C,pos!E196),"-","_")),'VI2'!$A:$A,0)),)</f>
        <v>0</v>
      </c>
      <c r="F196" s="2">
        <f>IFERROR(HLOOKUP("tier2",'VI2'!$C:$C,MATCH(LOWER(SUBSTITUTE(HLOOKUP("vehicle",[1]pl!$C:$C,pos!F196),"-","_")),'VI2'!$A:$A,0)),)</f>
        <v>0</v>
      </c>
      <c r="G196" s="2">
        <f>IFERROR(HLOOKUP("tier2",'VI2'!$C:$C,MATCH(LOWER(SUBSTITUTE(HLOOKUP("vehicle",[1]pl!$C:$C,pos!G196),"-","_")),'VI2'!$A:$A,0)),)</f>
        <v>0</v>
      </c>
      <c r="H196" s="2">
        <f>IFERROR(HLOOKUP("tier2",'VI2'!$C:$C,MATCH(LOWER(SUBSTITUTE(HLOOKUP("vehicle",[1]pl!$C:$C,pos!H196),"-","_")),'VI2'!$A:$A,0)),)</f>
        <v>0</v>
      </c>
      <c r="I196" s="2">
        <f>IFERROR(HLOOKUP("tier2",'VI2'!$C:$C,MATCH(LOWER(SUBSTITUTE(HLOOKUP("vehicle",[1]pl!$C:$C,pos!I196),"-","_")),'VI2'!$A:$A,0)),)</f>
        <v>0</v>
      </c>
      <c r="J196" s="2">
        <f>IFERROR(HLOOKUP("tier2",'VI2'!$C:$C,MATCH(LOWER(SUBSTITUTE(HLOOKUP("vehicle",[1]pl!$C:$C,pos!J196),"-","_")),'VI2'!$A:$A,0)),)</f>
        <v>0</v>
      </c>
      <c r="K196" s="2">
        <f>IFERROR(HLOOKUP("tier2",'VI2'!$C:$C,MATCH(LOWER(SUBSTITUTE(HLOOKUP("vehicle",[1]pl!$C:$C,pos!K196),"-","_")),'VI2'!$A:$A,0)),)</f>
        <v>0</v>
      </c>
      <c r="L196" s="2">
        <f>IFERROR(HLOOKUP("tier2",'VI2'!$C:$C,MATCH(LOWER(SUBSTITUTE(HLOOKUP("vehicle",[1]pl!$C:$C,pos!L196),"-","_")),'VI2'!$A:$A,0)),)</f>
        <v>0</v>
      </c>
      <c r="M196" s="2">
        <f>IFERROR(HLOOKUP("tier2",'VI2'!$C:$C,MATCH(LOWER(SUBSTITUTE(HLOOKUP("vehicle",[1]pl!$C:$C,pos!M196),"-","_")),'VI2'!$A:$A,0)),)</f>
        <v>0</v>
      </c>
      <c r="N196" s="2">
        <f>IFERROR(HLOOKUP("tier2",'VI2'!$C:$C,MATCH(LOWER(SUBSTITUTE(HLOOKUP("vehicle",[1]pl!$C:$C,pos!N196),"-","_")),'VI2'!$A:$A,0)),)</f>
        <v>0</v>
      </c>
      <c r="O196" s="2">
        <f>IFERROR(HLOOKUP("tier2",'VI2'!$C:$C,MATCH(LOWER(SUBSTITUTE(HLOOKUP("vehicle",[1]pl!$C:$C,pos!O196),"-","_")),'VI2'!$A:$A,0)),)</f>
        <v>0</v>
      </c>
      <c r="Q196" s="2">
        <f>IFERROR(HLOOKUP("tier2",'VI2'!$C:$C,MATCH(LOWER(SUBSTITUTE(HLOOKUP("vehicle",[1]pl!$C:$C,pos!Q196),"-","_")),'VI2'!$A:$A,0)),)</f>
        <v>0</v>
      </c>
      <c r="R196" s="2">
        <f>IFERROR(HLOOKUP("tier2",'VI2'!$C:$C,MATCH(LOWER(SUBSTITUTE(HLOOKUP("vehicle",[1]pl!$C:$C,pos!R196),"-","_")),'VI2'!$A:$A,0)),)</f>
        <v>0</v>
      </c>
      <c r="S196" s="2">
        <f>IFERROR(HLOOKUP("tier2",'VI2'!$C:$C,MATCH(LOWER(SUBSTITUTE(HLOOKUP("vehicle",[1]pl!$C:$C,pos!S196),"-","_")),'VI2'!$A:$A,0)),)</f>
        <v>0</v>
      </c>
      <c r="T196" s="2">
        <f>IFERROR(HLOOKUP("tier2",'VI2'!$C:$C,MATCH(LOWER(SUBSTITUTE(HLOOKUP("vehicle",[1]pl!$C:$C,pos!T196),"-","_")),'VI2'!$A:$A,0)),)</f>
        <v>0</v>
      </c>
      <c r="U196" s="2">
        <f>IFERROR(HLOOKUP("tier2",'VI2'!$C:$C,MATCH(LOWER(SUBSTITUTE(HLOOKUP("vehicle",[1]pl!$C:$C,pos!U196),"-","_")),'VI2'!$A:$A,0)),)</f>
        <v>0</v>
      </c>
      <c r="V196" s="2">
        <f>IFERROR(HLOOKUP("tier2",'VI2'!$C:$C,MATCH(LOWER(SUBSTITUTE(HLOOKUP("vehicle",[1]pl!$C:$C,pos!V196),"-","_")),'VI2'!$A:$A,0)),)</f>
        <v>0</v>
      </c>
      <c r="W196" s="2">
        <f>IFERROR(HLOOKUP("tier2",'VI2'!$C:$C,MATCH(LOWER(SUBSTITUTE(HLOOKUP("vehicle",[1]pl!$C:$C,pos!W196),"-","_")),'VI2'!$A:$A,0)),)</f>
        <v>0</v>
      </c>
      <c r="X196" s="2">
        <f>IFERROR(HLOOKUP("tier2",'VI2'!$C:$C,MATCH(LOWER(SUBSTITUTE(HLOOKUP("vehicle",[1]pl!$C:$C,pos!X196),"-","_")),'VI2'!$A:$A,0)),)</f>
        <v>0</v>
      </c>
      <c r="Y196" s="2">
        <f>IFERROR(HLOOKUP("tier2",'VI2'!$C:$C,MATCH(LOWER(SUBSTITUTE(HLOOKUP("vehicle",[1]pl!$C:$C,pos!Y196),"-","_")),'VI2'!$A:$A,0)),)</f>
        <v>0</v>
      </c>
      <c r="Z196" s="2">
        <f>IFERROR(HLOOKUP("tier2",'VI2'!$C:$C,MATCH(LOWER(SUBSTITUTE(HLOOKUP("vehicle",[1]pl!$C:$C,pos!Z196),"-","_")),'VI2'!$A:$A,0)),)</f>
        <v>0</v>
      </c>
      <c r="AA196" s="2">
        <f>IFERROR(HLOOKUP("tier2",'VI2'!$C:$C,MATCH(LOWER(SUBSTITUTE(HLOOKUP("vehicle",[1]pl!$C:$C,pos!AA196),"-","_")),'VI2'!$A:$A,0)),)</f>
        <v>0</v>
      </c>
      <c r="AB196" s="2">
        <f>IFERROR(HLOOKUP("tier2",'VI2'!$C:$C,MATCH(LOWER(SUBSTITUTE(HLOOKUP("vehicle",[1]pl!$C:$C,pos!AB196),"-","_")),'VI2'!$A:$A,0)),)</f>
        <v>0</v>
      </c>
      <c r="AC196" s="2">
        <f>IFERROR(HLOOKUP("tier2",'VI2'!$C:$C,MATCH(LOWER(SUBSTITUTE(HLOOKUP("vehicle",[1]pl!$C:$C,pos!AC196),"-","_")),'VI2'!$A:$A,0)),)</f>
        <v>0</v>
      </c>
      <c r="AD196" s="2">
        <f>IFERROR(HLOOKUP("tier2",'VI2'!$C:$C,MATCH(LOWER(SUBSTITUTE(HLOOKUP("vehicle",[1]pl!$C:$C,pos!AD196),"-","_")),'VI2'!$A:$A,0)),)</f>
        <v>0</v>
      </c>
      <c r="AE196" s="2">
        <f>IFERROR(HLOOKUP("tier2",'VI2'!$C:$C,MATCH(LOWER(SUBSTITUTE(HLOOKUP("vehicle",[1]pl!$C:$C,pos!AE196),"-","_")),'VI2'!$A:$A,0)),)</f>
        <v>0</v>
      </c>
      <c r="AF196" s="3" t="s">
        <v>288</v>
      </c>
      <c r="AG196" s="4">
        <f>MAX(MIN(A196:AE196),tier1!A196:AE196)</f>
        <v>0</v>
      </c>
    </row>
    <row r="197" spans="1:33" s="2" customFormat="1" x14ac:dyDescent="0.25">
      <c r="A197" s="2">
        <f>IFERROR(HLOOKUP("tier2",'VI2'!$C:$C,MATCH(LOWER(SUBSTITUTE(HLOOKUP("vehicle",[1]pl!$C:$C,pos!A197),"-","_")),'VI2'!$A:$A,0)),)</f>
        <v>0</v>
      </c>
      <c r="B197" s="2">
        <f>IFERROR(HLOOKUP("tier2",'VI2'!$C:$C,MATCH(LOWER(SUBSTITUTE(HLOOKUP("vehicle",[1]pl!$C:$C,pos!B197),"-","_")),'VI2'!$A:$A,0)),)</f>
        <v>0</v>
      </c>
      <c r="C197" s="2">
        <f>IFERROR(HLOOKUP("tier2",'VI2'!$C:$C,MATCH(LOWER(SUBSTITUTE(HLOOKUP("vehicle",[1]pl!$C:$C,pos!C197),"-","_")),'VI2'!$A:$A,0)),)</f>
        <v>0</v>
      </c>
      <c r="D197" s="2">
        <f>IFERROR(HLOOKUP("tier2",'VI2'!$C:$C,MATCH(LOWER(SUBSTITUTE(HLOOKUP("vehicle",[1]pl!$C:$C,pos!D197),"-","_")),'VI2'!$A:$A,0)),)</f>
        <v>0</v>
      </c>
      <c r="E197" s="2">
        <f>IFERROR(HLOOKUP("tier2",'VI2'!$C:$C,MATCH(LOWER(SUBSTITUTE(HLOOKUP("vehicle",[1]pl!$C:$C,pos!E197),"-","_")),'VI2'!$A:$A,0)),)</f>
        <v>0</v>
      </c>
      <c r="F197" s="2">
        <f>IFERROR(HLOOKUP("tier2",'VI2'!$C:$C,MATCH(LOWER(SUBSTITUTE(HLOOKUP("vehicle",[1]pl!$C:$C,pos!F197),"-","_")),'VI2'!$A:$A,0)),)</f>
        <v>0</v>
      </c>
      <c r="G197" s="2">
        <f>IFERROR(HLOOKUP("tier2",'VI2'!$C:$C,MATCH(LOWER(SUBSTITUTE(HLOOKUP("vehicle",[1]pl!$C:$C,pos!G197),"-","_")),'VI2'!$A:$A,0)),)</f>
        <v>0</v>
      </c>
      <c r="H197" s="2">
        <f>IFERROR(HLOOKUP("tier2",'VI2'!$C:$C,MATCH(LOWER(SUBSTITUTE(HLOOKUP("vehicle",[1]pl!$C:$C,pos!H197),"-","_")),'VI2'!$A:$A,0)),)</f>
        <v>0</v>
      </c>
      <c r="I197" s="2">
        <f>IFERROR(HLOOKUP("tier2",'VI2'!$C:$C,MATCH(LOWER(SUBSTITUTE(HLOOKUP("vehicle",[1]pl!$C:$C,pos!I197),"-","_")),'VI2'!$A:$A,0)),)</f>
        <v>0</v>
      </c>
      <c r="J197" s="2">
        <f>IFERROR(HLOOKUP("tier2",'VI2'!$C:$C,MATCH(LOWER(SUBSTITUTE(HLOOKUP("vehicle",[1]pl!$C:$C,pos!J197),"-","_")),'VI2'!$A:$A,0)),)</f>
        <v>0</v>
      </c>
      <c r="K197" s="2">
        <f>IFERROR(HLOOKUP("tier2",'VI2'!$C:$C,MATCH(LOWER(SUBSTITUTE(HLOOKUP("vehicle",[1]pl!$C:$C,pos!K197),"-","_")),'VI2'!$A:$A,0)),)</f>
        <v>0</v>
      </c>
      <c r="L197" s="2">
        <f>IFERROR(HLOOKUP("tier2",'VI2'!$C:$C,MATCH(LOWER(SUBSTITUTE(HLOOKUP("vehicle",[1]pl!$C:$C,pos!L197),"-","_")),'VI2'!$A:$A,0)),)</f>
        <v>0</v>
      </c>
      <c r="M197" s="2">
        <f>IFERROR(HLOOKUP("tier2",'VI2'!$C:$C,MATCH(LOWER(SUBSTITUTE(HLOOKUP("vehicle",[1]pl!$C:$C,pos!M197),"-","_")),'VI2'!$A:$A,0)),)</f>
        <v>0</v>
      </c>
      <c r="N197" s="2">
        <f>IFERROR(HLOOKUP("tier2",'VI2'!$C:$C,MATCH(LOWER(SUBSTITUTE(HLOOKUP("vehicle",[1]pl!$C:$C,pos!N197),"-","_")),'VI2'!$A:$A,0)),)</f>
        <v>0</v>
      </c>
      <c r="O197" s="2">
        <f>IFERROR(HLOOKUP("tier2",'VI2'!$C:$C,MATCH(LOWER(SUBSTITUTE(HLOOKUP("vehicle",[1]pl!$C:$C,pos!O197),"-","_")),'VI2'!$A:$A,0)),)</f>
        <v>0</v>
      </c>
      <c r="Q197" s="2">
        <f>IFERROR(HLOOKUP("tier2",'VI2'!$C:$C,MATCH(LOWER(SUBSTITUTE(HLOOKUP("vehicle",[1]pl!$C:$C,pos!Q197),"-","_")),'VI2'!$A:$A,0)),)</f>
        <v>0</v>
      </c>
      <c r="R197" s="2">
        <f>IFERROR(HLOOKUP("tier2",'VI2'!$C:$C,MATCH(LOWER(SUBSTITUTE(HLOOKUP("vehicle",[1]pl!$C:$C,pos!R197),"-","_")),'VI2'!$A:$A,0)),)</f>
        <v>0</v>
      </c>
      <c r="S197" s="2">
        <f>IFERROR(HLOOKUP("tier2",'VI2'!$C:$C,MATCH(LOWER(SUBSTITUTE(HLOOKUP("vehicle",[1]pl!$C:$C,pos!S197),"-","_")),'VI2'!$A:$A,0)),)</f>
        <v>0</v>
      </c>
      <c r="T197" s="2">
        <f>IFERROR(HLOOKUP("tier2",'VI2'!$C:$C,MATCH(LOWER(SUBSTITUTE(HLOOKUP("vehicle",[1]pl!$C:$C,pos!T197),"-","_")),'VI2'!$A:$A,0)),)</f>
        <v>0</v>
      </c>
      <c r="U197" s="2">
        <f>IFERROR(HLOOKUP("tier2",'VI2'!$C:$C,MATCH(LOWER(SUBSTITUTE(HLOOKUP("vehicle",[1]pl!$C:$C,pos!U197),"-","_")),'VI2'!$A:$A,0)),)</f>
        <v>0</v>
      </c>
      <c r="V197" s="2">
        <f>IFERROR(HLOOKUP("tier2",'VI2'!$C:$C,MATCH(LOWER(SUBSTITUTE(HLOOKUP("vehicle",[1]pl!$C:$C,pos!V197),"-","_")),'VI2'!$A:$A,0)),)</f>
        <v>0</v>
      </c>
      <c r="W197" s="2">
        <f>IFERROR(HLOOKUP("tier2",'VI2'!$C:$C,MATCH(LOWER(SUBSTITUTE(HLOOKUP("vehicle",[1]pl!$C:$C,pos!W197),"-","_")),'VI2'!$A:$A,0)),)</f>
        <v>0</v>
      </c>
      <c r="X197" s="2">
        <f>IFERROR(HLOOKUP("tier2",'VI2'!$C:$C,MATCH(LOWER(SUBSTITUTE(HLOOKUP("vehicle",[1]pl!$C:$C,pos!X197),"-","_")),'VI2'!$A:$A,0)),)</f>
        <v>0</v>
      </c>
      <c r="Y197" s="2">
        <f>IFERROR(HLOOKUP("tier2",'VI2'!$C:$C,MATCH(LOWER(SUBSTITUTE(HLOOKUP("vehicle",[1]pl!$C:$C,pos!Y197),"-","_")),'VI2'!$A:$A,0)),)</f>
        <v>0</v>
      </c>
      <c r="Z197" s="2">
        <f>IFERROR(HLOOKUP("tier2",'VI2'!$C:$C,MATCH(LOWER(SUBSTITUTE(HLOOKUP("vehicle",[1]pl!$C:$C,pos!Z197),"-","_")),'VI2'!$A:$A,0)),)</f>
        <v>0</v>
      </c>
      <c r="AA197" s="2">
        <f>IFERROR(HLOOKUP("tier2",'VI2'!$C:$C,MATCH(LOWER(SUBSTITUTE(HLOOKUP("vehicle",[1]pl!$C:$C,pos!AA197),"-","_")),'VI2'!$A:$A,0)),)</f>
        <v>0</v>
      </c>
      <c r="AB197" s="2">
        <f>IFERROR(HLOOKUP("tier2",'VI2'!$C:$C,MATCH(LOWER(SUBSTITUTE(HLOOKUP("vehicle",[1]pl!$C:$C,pos!AB197),"-","_")),'VI2'!$A:$A,0)),)</f>
        <v>0</v>
      </c>
      <c r="AC197" s="2">
        <f>IFERROR(HLOOKUP("tier2",'VI2'!$C:$C,MATCH(LOWER(SUBSTITUTE(HLOOKUP("vehicle",[1]pl!$C:$C,pos!AC197),"-","_")),'VI2'!$A:$A,0)),)</f>
        <v>0</v>
      </c>
      <c r="AD197" s="2">
        <f>IFERROR(HLOOKUP("tier2",'VI2'!$C:$C,MATCH(LOWER(SUBSTITUTE(HLOOKUP("vehicle",[1]pl!$C:$C,pos!AD197),"-","_")),'VI2'!$A:$A,0)),)</f>
        <v>0</v>
      </c>
      <c r="AE197" s="2">
        <f>IFERROR(HLOOKUP("tier2",'VI2'!$C:$C,MATCH(LOWER(SUBSTITUTE(HLOOKUP("vehicle",[1]pl!$C:$C,pos!AE197),"-","_")),'VI2'!$A:$A,0)),)</f>
        <v>0</v>
      </c>
      <c r="AF197" s="3" t="s">
        <v>288</v>
      </c>
      <c r="AG197" s="4">
        <f>MAX(MIN(A197:AE197),tier1!A197:AE197)</f>
        <v>0</v>
      </c>
    </row>
    <row r="198" spans="1:33" s="2" customFormat="1" x14ac:dyDescent="0.25">
      <c r="A198" s="2">
        <f>IFERROR(HLOOKUP("tier2",'VI2'!$C:$C,MATCH(LOWER(SUBSTITUTE(HLOOKUP("vehicle",[1]pl!$C:$C,pos!A198),"-","_")),'VI2'!$A:$A,0)),)</f>
        <v>0</v>
      </c>
      <c r="B198" s="2">
        <f>IFERROR(HLOOKUP("tier2",'VI2'!$C:$C,MATCH(LOWER(SUBSTITUTE(HLOOKUP("vehicle",[1]pl!$C:$C,pos!B198),"-","_")),'VI2'!$A:$A,0)),)</f>
        <v>0</v>
      </c>
      <c r="C198" s="2">
        <f>IFERROR(HLOOKUP("tier2",'VI2'!$C:$C,MATCH(LOWER(SUBSTITUTE(HLOOKUP("vehicle",[1]pl!$C:$C,pos!C198),"-","_")),'VI2'!$A:$A,0)),)</f>
        <v>0</v>
      </c>
      <c r="D198" s="2">
        <f>IFERROR(HLOOKUP("tier2",'VI2'!$C:$C,MATCH(LOWER(SUBSTITUTE(HLOOKUP("vehicle",[1]pl!$C:$C,pos!D198),"-","_")),'VI2'!$A:$A,0)),)</f>
        <v>0</v>
      </c>
      <c r="E198" s="2">
        <f>IFERROR(HLOOKUP("tier2",'VI2'!$C:$C,MATCH(LOWER(SUBSTITUTE(HLOOKUP("vehicle",[1]pl!$C:$C,pos!E198),"-","_")),'VI2'!$A:$A,0)),)</f>
        <v>0</v>
      </c>
      <c r="F198" s="2">
        <f>IFERROR(HLOOKUP("tier2",'VI2'!$C:$C,MATCH(LOWER(SUBSTITUTE(HLOOKUP("vehicle",[1]pl!$C:$C,pos!F198),"-","_")),'VI2'!$A:$A,0)),)</f>
        <v>0</v>
      </c>
      <c r="G198" s="2">
        <f>IFERROR(HLOOKUP("tier2",'VI2'!$C:$C,MATCH(LOWER(SUBSTITUTE(HLOOKUP("vehicle",[1]pl!$C:$C,pos!G198),"-","_")),'VI2'!$A:$A,0)),)</f>
        <v>0</v>
      </c>
      <c r="H198" s="2">
        <f>IFERROR(HLOOKUP("tier2",'VI2'!$C:$C,MATCH(LOWER(SUBSTITUTE(HLOOKUP("vehicle",[1]pl!$C:$C,pos!H198),"-","_")),'VI2'!$A:$A,0)),)</f>
        <v>0</v>
      </c>
      <c r="I198" s="2">
        <f>IFERROR(HLOOKUP("tier2",'VI2'!$C:$C,MATCH(LOWER(SUBSTITUTE(HLOOKUP("vehicle",[1]pl!$C:$C,pos!I198),"-","_")),'VI2'!$A:$A,0)),)</f>
        <v>0</v>
      </c>
      <c r="J198" s="2">
        <f>IFERROR(HLOOKUP("tier2",'VI2'!$C:$C,MATCH(LOWER(SUBSTITUTE(HLOOKUP("vehicle",[1]pl!$C:$C,pos!J198),"-","_")),'VI2'!$A:$A,0)),)</f>
        <v>0</v>
      </c>
      <c r="K198" s="2">
        <f>IFERROR(HLOOKUP("tier2",'VI2'!$C:$C,MATCH(LOWER(SUBSTITUTE(HLOOKUP("vehicle",[1]pl!$C:$C,pos!K198),"-","_")),'VI2'!$A:$A,0)),)</f>
        <v>0</v>
      </c>
      <c r="L198" s="2">
        <f>IFERROR(HLOOKUP("tier2",'VI2'!$C:$C,MATCH(LOWER(SUBSTITUTE(HLOOKUP("vehicle",[1]pl!$C:$C,pos!L198),"-","_")),'VI2'!$A:$A,0)),)</f>
        <v>0</v>
      </c>
      <c r="M198" s="2">
        <f>IFERROR(HLOOKUP("tier2",'VI2'!$C:$C,MATCH(LOWER(SUBSTITUTE(HLOOKUP("vehicle",[1]pl!$C:$C,pos!M198),"-","_")),'VI2'!$A:$A,0)),)</f>
        <v>0</v>
      </c>
      <c r="N198" s="2">
        <f>IFERROR(HLOOKUP("tier2",'VI2'!$C:$C,MATCH(LOWER(SUBSTITUTE(HLOOKUP("vehicle",[1]pl!$C:$C,pos!N198),"-","_")),'VI2'!$A:$A,0)),)</f>
        <v>0</v>
      </c>
      <c r="O198" s="2">
        <f>IFERROR(HLOOKUP("tier2",'VI2'!$C:$C,MATCH(LOWER(SUBSTITUTE(HLOOKUP("vehicle",[1]pl!$C:$C,pos!O198),"-","_")),'VI2'!$A:$A,0)),)</f>
        <v>0</v>
      </c>
      <c r="Q198" s="2">
        <f>IFERROR(HLOOKUP("tier2",'VI2'!$C:$C,MATCH(LOWER(SUBSTITUTE(HLOOKUP("vehicle",[1]pl!$C:$C,pos!Q198),"-","_")),'VI2'!$A:$A,0)),)</f>
        <v>0</v>
      </c>
      <c r="R198" s="2">
        <f>IFERROR(HLOOKUP("tier2",'VI2'!$C:$C,MATCH(LOWER(SUBSTITUTE(HLOOKUP("vehicle",[1]pl!$C:$C,pos!R198),"-","_")),'VI2'!$A:$A,0)),)</f>
        <v>0</v>
      </c>
      <c r="S198" s="2">
        <f>IFERROR(HLOOKUP("tier2",'VI2'!$C:$C,MATCH(LOWER(SUBSTITUTE(HLOOKUP("vehicle",[1]pl!$C:$C,pos!S198),"-","_")),'VI2'!$A:$A,0)),)</f>
        <v>0</v>
      </c>
      <c r="T198" s="2">
        <f>IFERROR(HLOOKUP("tier2",'VI2'!$C:$C,MATCH(LOWER(SUBSTITUTE(HLOOKUP("vehicle",[1]pl!$C:$C,pos!T198),"-","_")),'VI2'!$A:$A,0)),)</f>
        <v>0</v>
      </c>
      <c r="U198" s="2">
        <f>IFERROR(HLOOKUP("tier2",'VI2'!$C:$C,MATCH(LOWER(SUBSTITUTE(HLOOKUP("vehicle",[1]pl!$C:$C,pos!U198),"-","_")),'VI2'!$A:$A,0)),)</f>
        <v>0</v>
      </c>
      <c r="V198" s="2">
        <f>IFERROR(HLOOKUP("tier2",'VI2'!$C:$C,MATCH(LOWER(SUBSTITUTE(HLOOKUP("vehicle",[1]pl!$C:$C,pos!V198),"-","_")),'VI2'!$A:$A,0)),)</f>
        <v>0</v>
      </c>
      <c r="W198" s="2">
        <f>IFERROR(HLOOKUP("tier2",'VI2'!$C:$C,MATCH(LOWER(SUBSTITUTE(HLOOKUP("vehicle",[1]pl!$C:$C,pos!W198),"-","_")),'VI2'!$A:$A,0)),)</f>
        <v>0</v>
      </c>
      <c r="X198" s="2">
        <f>IFERROR(HLOOKUP("tier2",'VI2'!$C:$C,MATCH(LOWER(SUBSTITUTE(HLOOKUP("vehicle",[1]pl!$C:$C,pos!X198),"-","_")),'VI2'!$A:$A,0)),)</f>
        <v>0</v>
      </c>
      <c r="Y198" s="2">
        <f>IFERROR(HLOOKUP("tier2",'VI2'!$C:$C,MATCH(LOWER(SUBSTITUTE(HLOOKUP("vehicle",[1]pl!$C:$C,pos!Y198),"-","_")),'VI2'!$A:$A,0)),)</f>
        <v>0</v>
      </c>
      <c r="Z198" s="2">
        <f>IFERROR(HLOOKUP("tier2",'VI2'!$C:$C,MATCH(LOWER(SUBSTITUTE(HLOOKUP("vehicle",[1]pl!$C:$C,pos!Z198),"-","_")),'VI2'!$A:$A,0)),)</f>
        <v>0</v>
      </c>
      <c r="AA198" s="2">
        <f>IFERROR(HLOOKUP("tier2",'VI2'!$C:$C,MATCH(LOWER(SUBSTITUTE(HLOOKUP("vehicle",[1]pl!$C:$C,pos!AA198),"-","_")),'VI2'!$A:$A,0)),)</f>
        <v>0</v>
      </c>
      <c r="AB198" s="2">
        <f>IFERROR(HLOOKUP("tier2",'VI2'!$C:$C,MATCH(LOWER(SUBSTITUTE(HLOOKUP("vehicle",[1]pl!$C:$C,pos!AB198),"-","_")),'VI2'!$A:$A,0)),)</f>
        <v>0</v>
      </c>
      <c r="AC198" s="2">
        <f>IFERROR(HLOOKUP("tier2",'VI2'!$C:$C,MATCH(LOWER(SUBSTITUTE(HLOOKUP("vehicle",[1]pl!$C:$C,pos!AC198),"-","_")),'VI2'!$A:$A,0)),)</f>
        <v>0</v>
      </c>
      <c r="AD198" s="2">
        <f>IFERROR(HLOOKUP("tier2",'VI2'!$C:$C,MATCH(LOWER(SUBSTITUTE(HLOOKUP("vehicle",[1]pl!$C:$C,pos!AD198),"-","_")),'VI2'!$A:$A,0)),)</f>
        <v>0</v>
      </c>
      <c r="AE198" s="2">
        <f>IFERROR(HLOOKUP("tier2",'VI2'!$C:$C,MATCH(LOWER(SUBSTITUTE(HLOOKUP("vehicle",[1]pl!$C:$C,pos!AE198),"-","_")),'VI2'!$A:$A,0)),)</f>
        <v>0</v>
      </c>
      <c r="AF198" s="3" t="s">
        <v>288</v>
      </c>
      <c r="AG198" s="4">
        <f>MAX(MIN(A198:AE198),tier1!A198:AE198)</f>
        <v>0</v>
      </c>
    </row>
    <row r="199" spans="1:33" s="2" customFormat="1" x14ac:dyDescent="0.25">
      <c r="A199" s="2">
        <f>IFERROR(HLOOKUP("tier2",'VI2'!$C:$C,MATCH(LOWER(SUBSTITUTE(HLOOKUP("vehicle",[1]pl!$C:$C,pos!A199),"-","_")),'VI2'!$A:$A,0)),)</f>
        <v>0</v>
      </c>
      <c r="B199" s="2">
        <f>IFERROR(HLOOKUP("tier2",'VI2'!$C:$C,MATCH(LOWER(SUBSTITUTE(HLOOKUP("vehicle",[1]pl!$C:$C,pos!B199),"-","_")),'VI2'!$A:$A,0)),)</f>
        <v>0</v>
      </c>
      <c r="C199" s="2">
        <f>IFERROR(HLOOKUP("tier2",'VI2'!$C:$C,MATCH(LOWER(SUBSTITUTE(HLOOKUP("vehicle",[1]pl!$C:$C,pos!C199),"-","_")),'VI2'!$A:$A,0)),)</f>
        <v>0</v>
      </c>
      <c r="D199" s="2">
        <f>IFERROR(HLOOKUP("tier2",'VI2'!$C:$C,MATCH(LOWER(SUBSTITUTE(HLOOKUP("vehicle",[1]pl!$C:$C,pos!D199),"-","_")),'VI2'!$A:$A,0)),)</f>
        <v>0</v>
      </c>
      <c r="E199" s="2">
        <f>IFERROR(HLOOKUP("tier2",'VI2'!$C:$C,MATCH(LOWER(SUBSTITUTE(HLOOKUP("vehicle",[1]pl!$C:$C,pos!E199),"-","_")),'VI2'!$A:$A,0)),)</f>
        <v>0</v>
      </c>
      <c r="F199" s="2">
        <f>IFERROR(HLOOKUP("tier2",'VI2'!$C:$C,MATCH(LOWER(SUBSTITUTE(HLOOKUP("vehicle",[1]pl!$C:$C,pos!F199),"-","_")),'VI2'!$A:$A,0)),)</f>
        <v>0</v>
      </c>
      <c r="G199" s="2">
        <f>IFERROR(HLOOKUP("tier2",'VI2'!$C:$C,MATCH(LOWER(SUBSTITUTE(HLOOKUP("vehicle",[1]pl!$C:$C,pos!G199),"-","_")),'VI2'!$A:$A,0)),)</f>
        <v>0</v>
      </c>
      <c r="H199" s="2">
        <f>IFERROR(HLOOKUP("tier2",'VI2'!$C:$C,MATCH(LOWER(SUBSTITUTE(HLOOKUP("vehicle",[1]pl!$C:$C,pos!H199),"-","_")),'VI2'!$A:$A,0)),)</f>
        <v>0</v>
      </c>
      <c r="I199" s="2">
        <f>IFERROR(HLOOKUP("tier2",'VI2'!$C:$C,MATCH(LOWER(SUBSTITUTE(HLOOKUP("vehicle",[1]pl!$C:$C,pos!I199),"-","_")),'VI2'!$A:$A,0)),)</f>
        <v>0</v>
      </c>
      <c r="J199" s="2">
        <f>IFERROR(HLOOKUP("tier2",'VI2'!$C:$C,MATCH(LOWER(SUBSTITUTE(HLOOKUP("vehicle",[1]pl!$C:$C,pos!J199),"-","_")),'VI2'!$A:$A,0)),)</f>
        <v>0</v>
      </c>
      <c r="K199" s="2">
        <f>IFERROR(HLOOKUP("tier2",'VI2'!$C:$C,MATCH(LOWER(SUBSTITUTE(HLOOKUP("vehicle",[1]pl!$C:$C,pos!K199),"-","_")),'VI2'!$A:$A,0)),)</f>
        <v>0</v>
      </c>
      <c r="L199" s="2">
        <f>IFERROR(HLOOKUP("tier2",'VI2'!$C:$C,MATCH(LOWER(SUBSTITUTE(HLOOKUP("vehicle",[1]pl!$C:$C,pos!L199),"-","_")),'VI2'!$A:$A,0)),)</f>
        <v>0</v>
      </c>
      <c r="M199" s="2">
        <f>IFERROR(HLOOKUP("tier2",'VI2'!$C:$C,MATCH(LOWER(SUBSTITUTE(HLOOKUP("vehicle",[1]pl!$C:$C,pos!M199),"-","_")),'VI2'!$A:$A,0)),)</f>
        <v>0</v>
      </c>
      <c r="N199" s="2">
        <f>IFERROR(HLOOKUP("tier2",'VI2'!$C:$C,MATCH(LOWER(SUBSTITUTE(HLOOKUP("vehicle",[1]pl!$C:$C,pos!N199),"-","_")),'VI2'!$A:$A,0)),)</f>
        <v>0</v>
      </c>
      <c r="O199" s="2">
        <f>IFERROR(HLOOKUP("tier2",'VI2'!$C:$C,MATCH(LOWER(SUBSTITUTE(HLOOKUP("vehicle",[1]pl!$C:$C,pos!O199),"-","_")),'VI2'!$A:$A,0)),)</f>
        <v>0</v>
      </c>
      <c r="Q199" s="2">
        <f>IFERROR(HLOOKUP("tier2",'VI2'!$C:$C,MATCH(LOWER(SUBSTITUTE(HLOOKUP("vehicle",[1]pl!$C:$C,pos!Q199),"-","_")),'VI2'!$A:$A,0)),)</f>
        <v>0</v>
      </c>
      <c r="R199" s="2">
        <f>IFERROR(HLOOKUP("tier2",'VI2'!$C:$C,MATCH(LOWER(SUBSTITUTE(HLOOKUP("vehicle",[1]pl!$C:$C,pos!R199),"-","_")),'VI2'!$A:$A,0)),)</f>
        <v>0</v>
      </c>
      <c r="S199" s="2">
        <f>IFERROR(HLOOKUP("tier2",'VI2'!$C:$C,MATCH(LOWER(SUBSTITUTE(HLOOKUP("vehicle",[1]pl!$C:$C,pos!S199),"-","_")),'VI2'!$A:$A,0)),)</f>
        <v>0</v>
      </c>
      <c r="T199" s="2">
        <f>IFERROR(HLOOKUP("tier2",'VI2'!$C:$C,MATCH(LOWER(SUBSTITUTE(HLOOKUP("vehicle",[1]pl!$C:$C,pos!T199),"-","_")),'VI2'!$A:$A,0)),)</f>
        <v>0</v>
      </c>
      <c r="U199" s="2">
        <f>IFERROR(HLOOKUP("tier2",'VI2'!$C:$C,MATCH(LOWER(SUBSTITUTE(HLOOKUP("vehicle",[1]pl!$C:$C,pos!U199),"-","_")),'VI2'!$A:$A,0)),)</f>
        <v>0</v>
      </c>
      <c r="V199" s="2">
        <f>IFERROR(HLOOKUP("tier2",'VI2'!$C:$C,MATCH(LOWER(SUBSTITUTE(HLOOKUP("vehicle",[1]pl!$C:$C,pos!V199),"-","_")),'VI2'!$A:$A,0)),)</f>
        <v>0</v>
      </c>
      <c r="W199" s="2">
        <f>IFERROR(HLOOKUP("tier2",'VI2'!$C:$C,MATCH(LOWER(SUBSTITUTE(HLOOKUP("vehicle",[1]pl!$C:$C,pos!W199),"-","_")),'VI2'!$A:$A,0)),)</f>
        <v>0</v>
      </c>
      <c r="X199" s="2">
        <f>IFERROR(HLOOKUP("tier2",'VI2'!$C:$C,MATCH(LOWER(SUBSTITUTE(HLOOKUP("vehicle",[1]pl!$C:$C,pos!X199),"-","_")),'VI2'!$A:$A,0)),)</f>
        <v>0</v>
      </c>
      <c r="Y199" s="2">
        <f>IFERROR(HLOOKUP("tier2",'VI2'!$C:$C,MATCH(LOWER(SUBSTITUTE(HLOOKUP("vehicle",[1]pl!$C:$C,pos!Y199),"-","_")),'VI2'!$A:$A,0)),)</f>
        <v>0</v>
      </c>
      <c r="Z199" s="2">
        <f>IFERROR(HLOOKUP("tier2",'VI2'!$C:$C,MATCH(LOWER(SUBSTITUTE(HLOOKUP("vehicle",[1]pl!$C:$C,pos!Z199),"-","_")),'VI2'!$A:$A,0)),)</f>
        <v>0</v>
      </c>
      <c r="AA199" s="2">
        <f>IFERROR(HLOOKUP("tier2",'VI2'!$C:$C,MATCH(LOWER(SUBSTITUTE(HLOOKUP("vehicle",[1]pl!$C:$C,pos!AA199),"-","_")),'VI2'!$A:$A,0)),)</f>
        <v>0</v>
      </c>
      <c r="AB199" s="2">
        <f>IFERROR(HLOOKUP("tier2",'VI2'!$C:$C,MATCH(LOWER(SUBSTITUTE(HLOOKUP("vehicle",[1]pl!$C:$C,pos!AB199),"-","_")),'VI2'!$A:$A,0)),)</f>
        <v>0</v>
      </c>
      <c r="AC199" s="2">
        <f>IFERROR(HLOOKUP("tier2",'VI2'!$C:$C,MATCH(LOWER(SUBSTITUTE(HLOOKUP("vehicle",[1]pl!$C:$C,pos!AC199),"-","_")),'VI2'!$A:$A,0)),)</f>
        <v>0</v>
      </c>
      <c r="AD199" s="2">
        <f>IFERROR(HLOOKUP("tier2",'VI2'!$C:$C,MATCH(LOWER(SUBSTITUTE(HLOOKUP("vehicle",[1]pl!$C:$C,pos!AD199),"-","_")),'VI2'!$A:$A,0)),)</f>
        <v>0</v>
      </c>
      <c r="AE199" s="2">
        <f>IFERROR(HLOOKUP("tier2",'VI2'!$C:$C,MATCH(LOWER(SUBSTITUTE(HLOOKUP("vehicle",[1]pl!$C:$C,pos!AE199),"-","_")),'VI2'!$A:$A,0)),)</f>
        <v>0</v>
      </c>
      <c r="AF199" s="3" t="s">
        <v>288</v>
      </c>
      <c r="AG199" s="4">
        <f>MAX(MIN(A199:AE199),tier1!A199:AE199)</f>
        <v>0</v>
      </c>
    </row>
    <row r="200" spans="1:33" s="2" customFormat="1" x14ac:dyDescent="0.25">
      <c r="A200" s="2">
        <f>IFERROR(HLOOKUP("tier2",'VI2'!$C:$C,MATCH(LOWER(SUBSTITUTE(HLOOKUP("vehicle",[1]pl!$C:$C,pos!A200),"-","_")),'VI2'!$A:$A,0)),)</f>
        <v>0</v>
      </c>
      <c r="B200" s="2">
        <f>IFERROR(HLOOKUP("tier2",'VI2'!$C:$C,MATCH(LOWER(SUBSTITUTE(HLOOKUP("vehicle",[1]pl!$C:$C,pos!B200),"-","_")),'VI2'!$A:$A,0)),)</f>
        <v>0</v>
      </c>
      <c r="C200" s="2">
        <f>IFERROR(HLOOKUP("tier2",'VI2'!$C:$C,MATCH(LOWER(SUBSTITUTE(HLOOKUP("vehicle",[1]pl!$C:$C,pos!C200),"-","_")),'VI2'!$A:$A,0)),)</f>
        <v>0</v>
      </c>
      <c r="D200" s="2">
        <f>IFERROR(HLOOKUP("tier2",'VI2'!$C:$C,MATCH(LOWER(SUBSTITUTE(HLOOKUP("vehicle",[1]pl!$C:$C,pos!D200),"-","_")),'VI2'!$A:$A,0)),)</f>
        <v>0</v>
      </c>
      <c r="E200" s="2">
        <f>IFERROR(HLOOKUP("tier2",'VI2'!$C:$C,MATCH(LOWER(SUBSTITUTE(HLOOKUP("vehicle",[1]pl!$C:$C,pos!E200),"-","_")),'VI2'!$A:$A,0)),)</f>
        <v>0</v>
      </c>
      <c r="F200" s="2">
        <f>IFERROR(HLOOKUP("tier2",'VI2'!$C:$C,MATCH(LOWER(SUBSTITUTE(HLOOKUP("vehicle",[1]pl!$C:$C,pos!F200),"-","_")),'VI2'!$A:$A,0)),)</f>
        <v>0</v>
      </c>
      <c r="G200" s="2">
        <f>IFERROR(HLOOKUP("tier2",'VI2'!$C:$C,MATCH(LOWER(SUBSTITUTE(HLOOKUP("vehicle",[1]pl!$C:$C,pos!G200),"-","_")),'VI2'!$A:$A,0)),)</f>
        <v>0</v>
      </c>
      <c r="H200" s="2">
        <f>IFERROR(HLOOKUP("tier2",'VI2'!$C:$C,MATCH(LOWER(SUBSTITUTE(HLOOKUP("vehicle",[1]pl!$C:$C,pos!H200),"-","_")),'VI2'!$A:$A,0)),)</f>
        <v>0</v>
      </c>
      <c r="I200" s="2">
        <f>IFERROR(HLOOKUP("tier2",'VI2'!$C:$C,MATCH(LOWER(SUBSTITUTE(HLOOKUP("vehicle",[1]pl!$C:$C,pos!I200),"-","_")),'VI2'!$A:$A,0)),)</f>
        <v>0</v>
      </c>
      <c r="J200" s="2">
        <f>IFERROR(HLOOKUP("tier2",'VI2'!$C:$C,MATCH(LOWER(SUBSTITUTE(HLOOKUP("vehicle",[1]pl!$C:$C,pos!J200),"-","_")),'VI2'!$A:$A,0)),)</f>
        <v>0</v>
      </c>
      <c r="K200" s="2">
        <f>IFERROR(HLOOKUP("tier2",'VI2'!$C:$C,MATCH(LOWER(SUBSTITUTE(HLOOKUP("vehicle",[1]pl!$C:$C,pos!K200),"-","_")),'VI2'!$A:$A,0)),)</f>
        <v>0</v>
      </c>
      <c r="L200" s="2">
        <f>IFERROR(HLOOKUP("tier2",'VI2'!$C:$C,MATCH(LOWER(SUBSTITUTE(HLOOKUP("vehicle",[1]pl!$C:$C,pos!L200),"-","_")),'VI2'!$A:$A,0)),)</f>
        <v>0</v>
      </c>
      <c r="M200" s="2">
        <f>IFERROR(HLOOKUP("tier2",'VI2'!$C:$C,MATCH(LOWER(SUBSTITUTE(HLOOKUP("vehicle",[1]pl!$C:$C,pos!M200),"-","_")),'VI2'!$A:$A,0)),)</f>
        <v>0</v>
      </c>
      <c r="N200" s="2">
        <f>IFERROR(HLOOKUP("tier2",'VI2'!$C:$C,MATCH(LOWER(SUBSTITUTE(HLOOKUP("vehicle",[1]pl!$C:$C,pos!N200),"-","_")),'VI2'!$A:$A,0)),)</f>
        <v>0</v>
      </c>
      <c r="O200" s="2">
        <f>IFERROR(HLOOKUP("tier2",'VI2'!$C:$C,MATCH(LOWER(SUBSTITUTE(HLOOKUP("vehicle",[1]pl!$C:$C,pos!O200),"-","_")),'VI2'!$A:$A,0)),)</f>
        <v>0</v>
      </c>
      <c r="Q200" s="2">
        <f>IFERROR(HLOOKUP("tier2",'VI2'!$C:$C,MATCH(LOWER(SUBSTITUTE(HLOOKUP("vehicle",[1]pl!$C:$C,pos!Q200),"-","_")),'VI2'!$A:$A,0)),)</f>
        <v>0</v>
      </c>
      <c r="R200" s="2">
        <f>IFERROR(HLOOKUP("tier2",'VI2'!$C:$C,MATCH(LOWER(SUBSTITUTE(HLOOKUP("vehicle",[1]pl!$C:$C,pos!R200),"-","_")),'VI2'!$A:$A,0)),)</f>
        <v>0</v>
      </c>
      <c r="S200" s="2">
        <f>IFERROR(HLOOKUP("tier2",'VI2'!$C:$C,MATCH(LOWER(SUBSTITUTE(HLOOKUP("vehicle",[1]pl!$C:$C,pos!S200),"-","_")),'VI2'!$A:$A,0)),)</f>
        <v>0</v>
      </c>
      <c r="T200" s="2">
        <f>IFERROR(HLOOKUP("tier2",'VI2'!$C:$C,MATCH(LOWER(SUBSTITUTE(HLOOKUP("vehicle",[1]pl!$C:$C,pos!T200),"-","_")),'VI2'!$A:$A,0)),)</f>
        <v>0</v>
      </c>
      <c r="U200" s="2">
        <f>IFERROR(HLOOKUP("tier2",'VI2'!$C:$C,MATCH(LOWER(SUBSTITUTE(HLOOKUP("vehicle",[1]pl!$C:$C,pos!U200),"-","_")),'VI2'!$A:$A,0)),)</f>
        <v>0</v>
      </c>
      <c r="V200" s="2">
        <f>IFERROR(HLOOKUP("tier2",'VI2'!$C:$C,MATCH(LOWER(SUBSTITUTE(HLOOKUP("vehicle",[1]pl!$C:$C,pos!V200),"-","_")),'VI2'!$A:$A,0)),)</f>
        <v>0</v>
      </c>
      <c r="W200" s="2">
        <f>IFERROR(HLOOKUP("tier2",'VI2'!$C:$C,MATCH(LOWER(SUBSTITUTE(HLOOKUP("vehicle",[1]pl!$C:$C,pos!W200),"-","_")),'VI2'!$A:$A,0)),)</f>
        <v>0</v>
      </c>
      <c r="X200" s="2">
        <f>IFERROR(HLOOKUP("tier2",'VI2'!$C:$C,MATCH(LOWER(SUBSTITUTE(HLOOKUP("vehicle",[1]pl!$C:$C,pos!X200),"-","_")),'VI2'!$A:$A,0)),)</f>
        <v>0</v>
      </c>
      <c r="Y200" s="2">
        <f>IFERROR(HLOOKUP("tier2",'VI2'!$C:$C,MATCH(LOWER(SUBSTITUTE(HLOOKUP("vehicle",[1]pl!$C:$C,pos!Y200),"-","_")),'VI2'!$A:$A,0)),)</f>
        <v>0</v>
      </c>
      <c r="Z200" s="2">
        <f>IFERROR(HLOOKUP("tier2",'VI2'!$C:$C,MATCH(LOWER(SUBSTITUTE(HLOOKUP("vehicle",[1]pl!$C:$C,pos!Z200),"-","_")),'VI2'!$A:$A,0)),)</f>
        <v>0</v>
      </c>
      <c r="AA200" s="2">
        <f>IFERROR(HLOOKUP("tier2",'VI2'!$C:$C,MATCH(LOWER(SUBSTITUTE(HLOOKUP("vehicle",[1]pl!$C:$C,pos!AA200),"-","_")),'VI2'!$A:$A,0)),)</f>
        <v>0</v>
      </c>
      <c r="AB200" s="2">
        <f>IFERROR(HLOOKUP("tier2",'VI2'!$C:$C,MATCH(LOWER(SUBSTITUTE(HLOOKUP("vehicle",[1]pl!$C:$C,pos!AB200),"-","_")),'VI2'!$A:$A,0)),)</f>
        <v>0</v>
      </c>
      <c r="AC200" s="2">
        <f>IFERROR(HLOOKUP("tier2",'VI2'!$C:$C,MATCH(LOWER(SUBSTITUTE(HLOOKUP("vehicle",[1]pl!$C:$C,pos!AC200),"-","_")),'VI2'!$A:$A,0)),)</f>
        <v>0</v>
      </c>
      <c r="AD200" s="2">
        <f>IFERROR(HLOOKUP("tier2",'VI2'!$C:$C,MATCH(LOWER(SUBSTITUTE(HLOOKUP("vehicle",[1]pl!$C:$C,pos!AD200),"-","_")),'VI2'!$A:$A,0)),)</f>
        <v>0</v>
      </c>
      <c r="AE200" s="2">
        <f>IFERROR(HLOOKUP("tier2",'VI2'!$C:$C,MATCH(LOWER(SUBSTITUTE(HLOOKUP("vehicle",[1]pl!$C:$C,pos!AE200),"-","_")),'VI2'!$A:$A,0)),)</f>
        <v>0</v>
      </c>
      <c r="AF200" s="3" t="s">
        <v>288</v>
      </c>
      <c r="AG200" s="4">
        <f>MAX(MIN(A200:AE200),tier1!A200:AE200)</f>
        <v>0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1"/>
  <sheetViews>
    <sheetView workbookViewId="0">
      <selection activeCell="A2" sqref="A2"/>
    </sheetView>
  </sheetViews>
  <sheetFormatPr defaultRowHeight="15" x14ac:dyDescent="0.25"/>
  <cols>
    <col min="1" max="15" width="4.42578125" bestFit="1" customWidth="1"/>
    <col min="16" max="16" width="3.85546875" customWidth="1"/>
    <col min="17" max="31" width="4.42578125" bestFit="1" customWidth="1"/>
    <col min="32" max="32" width="4" customWidth="1"/>
    <col min="33" max="34" width="7.42578125" style="27" bestFit="1" customWidth="1"/>
    <col min="35" max="35" width="7" style="29" bestFit="1" customWidth="1"/>
  </cols>
  <sheetData>
    <row r="1" spans="1:35" s="2" customFormat="1" x14ac:dyDescent="0.25">
      <c r="A1" s="26" t="s">
        <v>290</v>
      </c>
      <c r="AG1" s="27"/>
      <c r="AH1" s="27"/>
      <c r="AI1" s="29"/>
    </row>
    <row r="2" spans="1:35" s="25" customFormat="1" ht="12" x14ac:dyDescent="0.2">
      <c r="A2" s="24">
        <f>eff!A1*(1+gwr!A1 - 0.48) * (1 + 0.25 * ((tier1!A1+tier2!A1)/2-tier2!AG1)) * (1 + IF(b!A1&lt;2000,b!A1/5000,IF(b!A1&lt;5000,0.4+(b!A1-2000)/15000,IF(b!A1&lt;10000,0.6+(b!A1-5000)/25000,0.8+(b!A1-10000)/100000))))</f>
        <v>1178.8129651503468</v>
      </c>
      <c r="B2" s="24">
        <f>eff!B1*(1+gwr!B1 - 0.48) * (1 + 0.25 * ((tier1!B1+tier2!B1)/2-tier2!AH1)) * (1 + IF(b!B1&lt;2000,b!B1/5000,IF(b!B1&lt;5000,0.4+(b!B1-2000)/15000,IF(b!B1&lt;10000,0.6+(b!B1-5000)/25000,0.8+(b!B1-10000)/100000))))</f>
        <v>1044.617082352941</v>
      </c>
      <c r="C2" s="24">
        <f>eff!C1*(1+gwr!C1 - 0.48) * (1 + 0.25 * ((tier1!C1+tier2!C1)/2-tier2!AI1)) * (1 + IF(b!C1&lt;2000,b!C1/5000,IF(b!C1&lt;5000,0.4+(b!C1-2000)/15000,IF(b!C1&lt;10000,0.6+(b!C1-5000)/25000,0.8+(b!C1-10000)/100000))))</f>
        <v>1796.340830873916</v>
      </c>
      <c r="D2" s="24">
        <f>eff!D1*(1+gwr!D1 - 0.48) * (1 + 0.25 * ((tier1!D1+tier2!D1)/2-tier2!AJ1)) * (1 + IF(b!D1&lt;2000,b!D1/5000,IF(b!D1&lt;5000,0.4+(b!D1-2000)/15000,IF(b!D1&lt;10000,0.6+(b!D1-5000)/25000,0.8+(b!D1-10000)/100000))))</f>
        <v>5131.6965169358264</v>
      </c>
      <c r="E2" s="24">
        <f>eff!E1*(1+gwr!E1 - 0.48) * (1 + 0.25 * ((tier1!E1+tier2!E1)/2-tier2!AK1)) * (1 + IF(b!E1&lt;2000,b!E1/5000,IF(b!E1&lt;5000,0.4+(b!E1-2000)/15000,IF(b!E1&lt;10000,0.6+(b!E1-5000)/25000,0.8+(b!E1-10000)/100000))))</f>
        <v>2219.0212812949644</v>
      </c>
      <c r="F2" s="24">
        <f>eff!F1*(1+gwr!F1 - 0.48) * (1 + 0.25 * ((tier1!F1+tier2!F1)/2-tier2!AL1)) * (1 + IF(b!F1&lt;2000,b!F1/5000,IF(b!F1&lt;5000,0.4+(b!F1-2000)/15000,IF(b!F1&lt;10000,0.6+(b!F1-5000)/25000,0.8+(b!F1-10000)/100000))))</f>
        <v>3515.5848049630722</v>
      </c>
      <c r="G2" s="24">
        <f>eff!G1*(1+gwr!G1 - 0.48) * (1 + 0.25 * ((tier1!G1+tier2!G1)/2-tier2!AM1)) * (1 + IF(b!G1&lt;2000,b!G1/5000,IF(b!G1&lt;5000,0.4+(b!G1-2000)/15000,IF(b!G1&lt;10000,0.6+(b!G1-5000)/25000,0.8+(b!G1-10000)/100000))))</f>
        <v>1524.6375881449892</v>
      </c>
      <c r="H2" s="24">
        <f>eff!H1*(1+gwr!H1 - 0.48) * (1 + 0.25 * ((tier1!H1+tier2!H1)/2-tier2!AN1)) * (1 + IF(b!H1&lt;2000,b!H1/5000,IF(b!H1&lt;5000,0.4+(b!H1-2000)/15000,IF(b!H1&lt;10000,0.6+(b!H1-5000)/25000,0.8+(b!H1-10000)/100000))))</f>
        <v>1181.0213318918918</v>
      </c>
      <c r="I2" s="24">
        <f>eff!I1*(1+gwr!I1 - 0.48) * (1 + 0.25 * ((tier1!I1+tier2!I1)/2-tier2!AO1)) * (1 + IF(b!I1&lt;2000,b!I1/5000,IF(b!I1&lt;5000,0.4+(b!I1-2000)/15000,IF(b!I1&lt;10000,0.6+(b!I1-5000)/25000,0.8+(b!I1-10000)/100000))))</f>
        <v>1484.9860869565214</v>
      </c>
      <c r="J2" s="24">
        <f>eff!J1*(1+gwr!J1 - 0.48) * (1 + 0.25 * ((tier1!J1+tier2!J1)/2-tier2!AP1)) * (1 + IF(b!J1&lt;2000,b!J1/5000,IF(b!J1&lt;5000,0.4+(b!J1-2000)/15000,IF(b!J1&lt;10000,0.6+(b!J1-5000)/25000,0.8+(b!J1-10000)/100000))))</f>
        <v>5724.0865843563261</v>
      </c>
      <c r="K2" s="24">
        <f>eff!K1*(1+gwr!K1 - 0.48) * (1 + 0.25 * ((tier1!K1+tier2!K1)/2-tier2!AQ1)) * (1 + IF(b!K1&lt;2000,b!K1/5000,IF(b!K1&lt;5000,0.4+(b!K1-2000)/15000,IF(b!K1&lt;10000,0.6+(b!K1-5000)/25000,0.8+(b!K1-10000)/100000))))</f>
        <v>511.72465889763782</v>
      </c>
      <c r="L2" s="24">
        <f>eff!L1*(1+gwr!L1 - 0.48) * (1 + 0.25 * ((tier1!L1+tier2!L1)/2-tier2!AR1)) * (1 + IF(b!L1&lt;2000,b!L1/5000,IF(b!L1&lt;5000,0.4+(b!L1-2000)/15000,IF(b!L1&lt;10000,0.6+(b!L1-5000)/25000,0.8+(b!L1-10000)/100000))))</f>
        <v>1850.4144965093119</v>
      </c>
      <c r="M2" s="24">
        <f>eff!M1*(1+gwr!M1 - 0.48) * (1 + 0.25 * ((tier1!M1+tier2!M1)/2-tier2!AS1)) * (1 + IF(b!M1&lt;2000,b!M1/5000,IF(b!M1&lt;5000,0.4+(b!M1-2000)/15000,IF(b!M1&lt;10000,0.6+(b!M1-5000)/25000,0.8+(b!M1-10000)/100000))))</f>
        <v>2535.6433990916207</v>
      </c>
      <c r="N2" s="24">
        <f>eff!N1*(1+gwr!N1 - 0.48) * (1 + 0.25 * ((tier1!N1+tier2!N1)/2-tier2!AT1)) * (1 + IF(b!N1&lt;2000,b!N1/5000,IF(b!N1&lt;5000,0.4+(b!N1-2000)/15000,IF(b!N1&lt;10000,0.6+(b!N1-5000)/25000,0.8+(b!N1-10000)/100000))))</f>
        <v>1337.6274792452828</v>
      </c>
      <c r="O2" s="24">
        <f>eff!O1*(1+gwr!O1 - 0.48) * (1 + 0.25 * ((tier1!O1+tier2!O1)/2-tier2!AU1)) * (1 + IF(b!O1&lt;2000,b!O1/5000,IF(b!O1&lt;5000,0.4+(b!O1-2000)/15000,IF(b!O1&lt;10000,0.6+(b!O1-5000)/25000,0.8+(b!O1-10000)/100000))))</f>
        <v>1157.9715839145908</v>
      </c>
      <c r="Q2" s="24">
        <f>eff!Q1*(1+gwr!Q1 - 0.48) * (1 + 0.25 * ((tier1!Q1+tier2!Q1)/2-tier2!AW1)) * (1 + IF(b!Q1&lt;2000,b!Q1/5000,IF(b!Q1&lt;5000,0.4+(b!Q1-2000)/15000,IF(b!Q1&lt;10000,0.6+(b!Q1-5000)/25000,0.8+(b!Q1-10000)/100000))))</f>
        <v>3774.8391462846098</v>
      </c>
      <c r="R2" s="24">
        <f>eff!R1*(1+gwr!R1 - 0.48) * (1 + 0.25 * ((tier1!R1+tier2!R1)/2-tier2!AX1)) * (1 + IF(b!R1&lt;2000,b!R1/5000,IF(b!R1&lt;5000,0.4+(b!R1-2000)/15000,IF(b!R1&lt;10000,0.6+(b!R1-5000)/25000,0.8+(b!R1-10000)/100000))))</f>
        <v>1445.2520727272727</v>
      </c>
      <c r="S2" s="24">
        <f>eff!S1*(1+gwr!S1 - 0.48) * (1 + 0.25 * ((tier1!S1+tier2!S1)/2-tier2!AY1)) * (1 + IF(b!S1&lt;2000,b!S1/5000,IF(b!S1&lt;5000,0.4+(b!S1-2000)/15000,IF(b!S1&lt;10000,0.6+(b!S1-5000)/25000,0.8+(b!S1-10000)/100000))))</f>
        <v>2081.8249129584351</v>
      </c>
      <c r="T2" s="24">
        <f>eff!T1*(1+gwr!T1 - 0.48) * (1 + 0.25 * ((tier1!T1+tier2!T1)/2-tier2!AZ1)) * (1 + IF(b!T1&lt;2000,b!T1/5000,IF(b!T1&lt;5000,0.4+(b!T1-2000)/15000,IF(b!T1&lt;10000,0.6+(b!T1-5000)/25000,0.8+(b!T1-10000)/100000))))</f>
        <v>2571.7313128084606</v>
      </c>
      <c r="U2" s="24">
        <f>eff!U1*(1+gwr!U1 - 0.48) * (1 + 0.25 * ((tier1!U1+tier2!U1)/2-tier2!BA1)) * (1 + IF(b!U1&lt;2000,b!U1/5000,IF(b!U1&lt;5000,0.4+(b!U1-2000)/15000,IF(b!U1&lt;10000,0.6+(b!U1-5000)/25000,0.8+(b!U1-10000)/100000))))</f>
        <v>2464.1869234682085</v>
      </c>
      <c r="V2" s="24">
        <f>eff!V1*(1+gwr!V1 - 0.48) * (1 + 0.25 * ((tier1!V1+tier2!V1)/2-tier2!BB1)) * (1 + IF(b!V1&lt;2000,b!V1/5000,IF(b!V1&lt;5000,0.4+(b!V1-2000)/15000,IF(b!V1&lt;10000,0.6+(b!V1-5000)/25000,0.8+(b!V1-10000)/100000))))</f>
        <v>969.93125999999984</v>
      </c>
      <c r="W2" s="24">
        <f>eff!W1*(1+gwr!W1 - 0.48) * (1 + 0.25 * ((tier1!W1+tier2!W1)/2-tier2!BC1)) * (1 + IF(b!W1&lt;2000,b!W1/5000,IF(b!W1&lt;5000,0.4+(b!W1-2000)/15000,IF(b!W1&lt;10000,0.6+(b!W1-5000)/25000,0.8+(b!W1-10000)/100000))))</f>
        <v>1498.8016475409836</v>
      </c>
      <c r="X2" s="24">
        <f>eff!X1*(1+gwr!X1 - 0.48) * (1 + 0.25 * ((tier1!X1+tier2!X1)/2-tier2!BD1)) * (1 + IF(b!X1&lt;2000,b!X1/5000,IF(b!X1&lt;5000,0.4+(b!X1-2000)/15000,IF(b!X1&lt;10000,0.6+(b!X1-5000)/25000,0.8+(b!X1-10000)/100000))))</f>
        <v>1560.599276464812</v>
      </c>
      <c r="Y2" s="24">
        <f>eff!Y1*(1+gwr!Y1 - 0.48) * (1 + 0.25 * ((tier1!Y1+tier2!Y1)/2-tier2!BE1)) * (1 + IF(b!Y1&lt;2000,b!Y1/5000,IF(b!Y1&lt;5000,0.4+(b!Y1-2000)/15000,IF(b!Y1&lt;10000,0.6+(b!Y1-5000)/25000,0.8+(b!Y1-10000)/100000))))</f>
        <v>1819.2807887323943</v>
      </c>
      <c r="Z2" s="24">
        <f>eff!Z1*(1+gwr!Z1 - 0.48) * (1 + 0.25 * ((tier1!Z1+tier2!Z1)/2-tier2!BF1)) * (1 + IF(b!Z1&lt;2000,b!Z1/5000,IF(b!Z1&lt;5000,0.4+(b!Z1-2000)/15000,IF(b!Z1&lt;10000,0.6+(b!Z1-5000)/25000,0.8+(b!Z1-10000)/100000))))</f>
        <v>1833.8320814814817</v>
      </c>
      <c r="AA2" s="24">
        <f>eff!AA1*(1+gwr!AA1 - 0.48) * (1 + 0.25 * ((tier1!AA1+tier2!AA1)/2-tier2!BG1)) * (1 + IF(b!AA1&lt;2000,b!AA1/5000,IF(b!AA1&lt;5000,0.4+(b!AA1-2000)/15000,IF(b!AA1&lt;10000,0.6+(b!AA1-5000)/25000,0.8+(b!AA1-10000)/100000))))</f>
        <v>890.05745454545456</v>
      </c>
      <c r="AB2" s="24">
        <f>eff!AB1*(1+gwr!AB1 - 0.48) * (1 + 0.25 * ((tier1!AB1+tier2!AB1)/2-tier2!BH1)) * (1 + IF(b!AB1&lt;2000,b!AB1/5000,IF(b!AB1&lt;5000,0.4+(b!AB1-2000)/15000,IF(b!AB1&lt;10000,0.6+(b!AB1-5000)/25000,0.8+(b!AB1-10000)/100000))))</f>
        <v>1570.566304477612</v>
      </c>
      <c r="AC2" s="24">
        <f>eff!AC1*(1+gwr!AC1 - 0.48) * (1 + 0.25 * ((tier1!AC1+tier2!AC1)/2-tier2!BI1)) * (1 + IF(b!AC1&lt;2000,b!AC1/5000,IF(b!AC1&lt;5000,0.4+(b!AC1-2000)/15000,IF(b!AC1&lt;10000,0.6+(b!AC1-5000)/25000,0.8+(b!AC1-10000)/100000))))</f>
        <v>1883.7471163475705</v>
      </c>
      <c r="AD2" s="24">
        <f>eff!AD1*(1+gwr!AD1 - 0.48) * (1 + 0.25 * ((tier1!AD1+tier2!AD1)/2-tier2!BJ1)) * (1 + IF(b!AD1&lt;2000,b!AD1/5000,IF(b!AD1&lt;5000,0.4+(b!AD1-2000)/15000,IF(b!AD1&lt;10000,0.6+(b!AD1-5000)/25000,0.8+(b!AD1-10000)/100000))))</f>
        <v>1930.7177538461538</v>
      </c>
      <c r="AE2" s="24">
        <f>eff!AE1*(1+gwr!AE1 - 0.48) * (1 + 0.25 * ((tier1!AE1+tier2!AE1)/2-tier2!BK1)) * (1 + IF(b!AE1&lt;2000,b!AE1/5000,IF(b!AE1&lt;5000,0.4+(b!AE1-2000)/15000,IF(b!AE1&lt;10000,0.6+(b!AE1-5000)/25000,0.8+(b!AE1-10000)/100000))))</f>
        <v>1404.106842531646</v>
      </c>
      <c r="AF2" s="24"/>
      <c r="AG2" s="28">
        <f>SUM(A2:O2)</f>
        <v>32194.186690579234</v>
      </c>
      <c r="AH2" s="28">
        <f>SUM(Q2:AE2)</f>
        <v>27699.474894215098</v>
      </c>
      <c r="AI2" s="30">
        <f>IFERROR(0.5 + (AG2/(AG2+AH2) - 0.5) * 3,)</f>
        <v>0.61256729871158644</v>
      </c>
    </row>
    <row r="3" spans="1:35" s="25" customFormat="1" ht="12" x14ac:dyDescent="0.2">
      <c r="A3" s="24">
        <f>eff!A2*(1+gwr!A2 - 0.48) * (1 + 0.25 * ((tier1!A2+tier2!A2)/2-tier2!AG2)) * (1 + IF(b!A2&lt;2000,b!A2/5000,IF(b!A2&lt;5000,0.4+(b!A2-2000)/15000,IF(b!A2&lt;10000,0.6+(b!A2-5000)/25000,0.8+(b!A2-10000)/100000))))</f>
        <v>1250.0037365458752</v>
      </c>
      <c r="B3" s="24">
        <f>eff!B2*(1+gwr!B2 - 0.48) * (1 + 0.25 * ((tier1!B2+tier2!B2)/2-tier2!AH2)) * (1 + IF(b!B2&lt;2000,b!B2/5000,IF(b!B2&lt;5000,0.4+(b!B2-2000)/15000,IF(b!B2&lt;10000,0.6+(b!B2-5000)/25000,0.8+(b!B2-10000)/100000))))</f>
        <v>3858.8963224390245</v>
      </c>
      <c r="C3" s="24">
        <f>eff!C2*(1+gwr!C2 - 0.48) * (1 + 0.25 * ((tier1!C2+tier2!C2)/2-tier2!AI2)) * (1 + IF(b!C2&lt;2000,b!C2/5000,IF(b!C2&lt;5000,0.4+(b!C2-2000)/15000,IF(b!C2&lt;10000,0.6+(b!C2-5000)/25000,0.8+(b!C2-10000)/100000))))</f>
        <v>2262.8697384615384</v>
      </c>
      <c r="D3" s="24">
        <f>eff!D2*(1+gwr!D2 - 0.48) * (1 + 0.25 * ((tier1!D2+tier2!D2)/2-tier2!AJ2)) * (1 + IF(b!D2&lt;2000,b!D2/5000,IF(b!D2&lt;5000,0.4+(b!D2-2000)/15000,IF(b!D2&lt;10000,0.6+(b!D2-5000)/25000,0.8+(b!D2-10000)/100000))))</f>
        <v>2999.5237776173285</v>
      </c>
      <c r="E3" s="24">
        <f>eff!E2*(1+gwr!E2 - 0.48) * (1 + 0.25 * ((tier1!E2+tier2!E2)/2-tier2!AK2)) * (1 + IF(b!E2&lt;2000,b!E2/5000,IF(b!E2&lt;5000,0.4+(b!E2-2000)/15000,IF(b!E2&lt;10000,0.6+(b!E2-5000)/25000,0.8+(b!E2-10000)/100000))))</f>
        <v>2634.7069300492608</v>
      </c>
      <c r="F3" s="24">
        <f>eff!F2*(1+gwr!F2 - 0.48) * (1 + 0.25 * ((tier1!F2+tier2!F2)/2-tier2!AL2)) * (1 + IF(b!F2&lt;2000,b!F2/5000,IF(b!F2&lt;5000,0.4+(b!F2-2000)/15000,IF(b!F2&lt;10000,0.6+(b!F2-5000)/25000,0.8+(b!F2-10000)/100000))))</f>
        <v>1868.6023122428987</v>
      </c>
      <c r="G3" s="24">
        <f>eff!G2*(1+gwr!G2 - 0.48) * (1 + 0.25 * ((tier1!G2+tier2!G2)/2-tier2!AM2)) * (1 + IF(b!G2&lt;2000,b!G2/5000,IF(b!G2&lt;5000,0.4+(b!G2-2000)/15000,IF(b!G2&lt;10000,0.6+(b!G2-5000)/25000,0.8+(b!G2-10000)/100000))))</f>
        <v>5701.8850188175848</v>
      </c>
      <c r="H3" s="24">
        <f>eff!H2*(1+gwr!H2 - 0.48) * (1 + 0.25 * ((tier1!H2+tier2!H2)/2-tier2!AN2)) * (1 + IF(b!H2&lt;2000,b!H2/5000,IF(b!H2&lt;5000,0.4+(b!H2-2000)/15000,IF(b!H2&lt;10000,0.6+(b!H2-5000)/25000,0.8+(b!H2-10000)/100000))))</f>
        <v>5410.3577989439682</v>
      </c>
      <c r="I3" s="24">
        <f>eff!I2*(1+gwr!I2 - 0.48) * (1 + 0.25 * ((tier1!I2+tier2!I2)/2-tier2!AO2)) * (1 + IF(b!I2&lt;2000,b!I2/5000,IF(b!I2&lt;5000,0.4+(b!I2-2000)/15000,IF(b!I2&lt;10000,0.6+(b!I2-5000)/25000,0.8+(b!I2-10000)/100000))))</f>
        <v>3294.9336575193802</v>
      </c>
      <c r="J3" s="24">
        <f>eff!J2*(1+gwr!J2 - 0.48) * (1 + 0.25 * ((tier1!J2+tier2!J2)/2-tier2!AP2)) * (1 + IF(b!J2&lt;2000,b!J2/5000,IF(b!J2&lt;5000,0.4+(b!J2-2000)/15000,IF(b!J2&lt;10000,0.6+(b!J2-5000)/25000,0.8+(b!J2-10000)/100000))))</f>
        <v>5801.9146220744678</v>
      </c>
      <c r="K3" s="24">
        <f>eff!K2*(1+gwr!K2 - 0.48) * (1 + 0.25 * ((tier1!K2+tier2!K2)/2-tier2!AQ2)) * (1 + IF(b!K2&lt;2000,b!K2/5000,IF(b!K2&lt;5000,0.4+(b!K2-2000)/15000,IF(b!K2&lt;10000,0.6+(b!K2-5000)/25000,0.8+(b!K2-10000)/100000))))</f>
        <v>2978.2415200747128</v>
      </c>
      <c r="L3" s="24">
        <f>eff!L2*(1+gwr!L2 - 0.48) * (1 + 0.25 * ((tier1!L2+tier2!L2)/2-tier2!AR2)) * (1 + IF(b!L2&lt;2000,b!L2/5000,IF(b!L2&lt;5000,0.4+(b!L2-2000)/15000,IF(b!L2&lt;10000,0.6+(b!L2-5000)/25000,0.8+(b!L2-10000)/100000))))</f>
        <v>821.49460978723414</v>
      </c>
      <c r="M3" s="24">
        <f>eff!M2*(1+gwr!M2 - 0.48) * (1 + 0.25 * ((tier1!M2+tier2!M2)/2-tier2!AS2)) * (1 + IF(b!M2&lt;2000,b!M2/5000,IF(b!M2&lt;5000,0.4+(b!M2-2000)/15000,IF(b!M2&lt;10000,0.6+(b!M2-5000)/25000,0.8+(b!M2-10000)/100000))))</f>
        <v>1447.5291155610976</v>
      </c>
      <c r="N3" s="24">
        <f>eff!N2*(1+gwr!N2 - 0.48) * (1 + 0.25 * ((tier1!N2+tier2!N2)/2-tier2!AT2)) * (1 + IF(b!N2&lt;2000,b!N2/5000,IF(b!N2&lt;5000,0.4+(b!N2-2000)/15000,IF(b!N2&lt;10000,0.6+(b!N2-5000)/25000,0.8+(b!N2-10000)/100000))))</f>
        <v>2810.7795146553435</v>
      </c>
      <c r="O3" s="24">
        <f>eff!O2*(1+gwr!O2 - 0.48) * (1 + 0.25 * ((tier1!O2+tier2!O2)/2-tier2!AU2)) * (1 + IF(b!O2&lt;2000,b!O2/5000,IF(b!O2&lt;5000,0.4+(b!O2-2000)/15000,IF(b!O2&lt;10000,0.6+(b!O2-5000)/25000,0.8+(b!O2-10000)/100000))))</f>
        <v>4105.8048548584638</v>
      </c>
      <c r="P3" s="24"/>
      <c r="Q3" s="24">
        <f>eff!Q2*(1+gwr!Q2 - 0.48) * (1 + 0.25 * ((tier1!Q2+tier2!Q2)/2-tier2!AW2)) * (1 + IF(b!Q2&lt;2000,b!Q2/5000,IF(b!Q2&lt;5000,0.4+(b!Q2-2000)/15000,IF(b!Q2&lt;10000,0.6+(b!Q2-5000)/25000,0.8+(b!Q2-10000)/100000))))</f>
        <v>1948.3566056074769</v>
      </c>
      <c r="R3" s="24">
        <f>eff!R2*(1+gwr!R2 - 0.48) * (1 + 0.25 * ((tier1!R2+tier2!R2)/2-tier2!AX2)) * (1 + IF(b!R2&lt;2000,b!R2/5000,IF(b!R2&lt;5000,0.4+(b!R2-2000)/15000,IF(b!R2&lt;10000,0.6+(b!R2-5000)/25000,0.8+(b!R2-10000)/100000))))</f>
        <v>1345.346788737864</v>
      </c>
      <c r="S3" s="24">
        <f>eff!S2*(1+gwr!S2 - 0.48) * (1 + 0.25 * ((tier1!S2+tier2!S2)/2-tier2!AY2)) * (1 + IF(b!S2&lt;2000,b!S2/5000,IF(b!S2&lt;5000,0.4+(b!S2-2000)/15000,IF(b!S2&lt;10000,0.6+(b!S2-5000)/25000,0.8+(b!S2-10000)/100000))))</f>
        <v>3810.3287122268716</v>
      </c>
      <c r="T3" s="24">
        <f>eff!T2*(1+gwr!T2 - 0.48) * (1 + 0.25 * ((tier1!T2+tier2!T2)/2-tier2!AZ2)) * (1 + IF(b!T2&lt;2000,b!T2/5000,IF(b!T2&lt;5000,0.4+(b!T2-2000)/15000,IF(b!T2&lt;10000,0.6+(b!T2-5000)/25000,0.8+(b!T2-10000)/100000))))</f>
        <v>2731.4202102985073</v>
      </c>
      <c r="U3" s="24">
        <f>eff!U2*(1+gwr!U2 - 0.48) * (1 + 0.25 * ((tier1!U2+tier2!U2)/2-tier2!BA2)) * (1 + IF(b!U2&lt;2000,b!U2/5000,IF(b!U2&lt;5000,0.4+(b!U2-2000)/15000,IF(b!U2&lt;10000,0.6+(b!U2-5000)/25000,0.8+(b!U2-10000)/100000))))</f>
        <v>2081.6171252811118</v>
      </c>
      <c r="V3" s="24">
        <f>eff!V2*(1+gwr!V2 - 0.48) * (1 + 0.25 * ((tier1!V2+tier2!V2)/2-tier2!BB2)) * (1 + IF(b!V2&lt;2000,b!V2/5000,IF(b!V2&lt;5000,0.4+(b!V2-2000)/15000,IF(b!V2&lt;10000,0.6+(b!V2-5000)/25000,0.8+(b!V2-10000)/100000))))</f>
        <v>3027.2760817760623</v>
      </c>
      <c r="W3" s="24">
        <f>eff!W2*(1+gwr!W2 - 0.48) * (1 + 0.25 * ((tier1!W2+tier2!W2)/2-tier2!BC2)) * (1 + IF(b!W2&lt;2000,b!W2/5000,IF(b!W2&lt;5000,0.4+(b!W2-2000)/15000,IF(b!W2&lt;10000,0.6+(b!W2-5000)/25000,0.8+(b!W2-10000)/100000))))</f>
        <v>6626.0385895287955</v>
      </c>
      <c r="X3" s="24">
        <f>eff!X2*(1+gwr!X2 - 0.48) * (1 + 0.25 * ((tier1!X2+tier2!X2)/2-tier2!BD2)) * (1 + IF(b!X2&lt;2000,b!X2/5000,IF(b!X2&lt;5000,0.4+(b!X2-2000)/15000,IF(b!X2&lt;10000,0.6+(b!X2-5000)/25000,0.8+(b!X2-10000)/100000))))</f>
        <v>2238.8265900420301</v>
      </c>
      <c r="Y3" s="24">
        <f>eff!Y2*(1+gwr!Y2 - 0.48) * (1 + 0.25 * ((tier1!Y2+tier2!Y2)/2-tier2!BE2)) * (1 + IF(b!Y2&lt;2000,b!Y2/5000,IF(b!Y2&lt;5000,0.4+(b!Y2-2000)/15000,IF(b!Y2&lt;10000,0.6+(b!Y2-5000)/25000,0.8+(b!Y2-10000)/100000))))</f>
        <v>1493.2771618374559</v>
      </c>
      <c r="Z3" s="24">
        <f>eff!Z2*(1+gwr!Z2 - 0.48) * (1 + 0.25 * ((tier1!Z2+tier2!Z2)/2-tier2!BF2)) * (1 + IF(b!Z2&lt;2000,b!Z2/5000,IF(b!Z2&lt;5000,0.4+(b!Z2-2000)/15000,IF(b!Z2&lt;10000,0.6+(b!Z2-5000)/25000,0.8+(b!Z2-10000)/100000))))</f>
        <v>2123.3350786928104</v>
      </c>
      <c r="AA3" s="24">
        <f>eff!AA2*(1+gwr!AA2 - 0.48) * (1 + 0.25 * ((tier1!AA2+tier2!AA2)/2-tier2!BG2)) * (1 + IF(b!AA2&lt;2000,b!AA2/5000,IF(b!AA2&lt;5000,0.4+(b!AA2-2000)/15000,IF(b!AA2&lt;10000,0.6+(b!AA2-5000)/25000,0.8+(b!AA2-10000)/100000))))</f>
        <v>2713.5046636363641</v>
      </c>
      <c r="AB3" s="24">
        <f>eff!AB2*(1+gwr!AB2 - 0.48) * (1 + 0.25 * ((tier1!AB2+tier2!AB2)/2-tier2!BH2)) * (1 + IF(b!AB2&lt;2000,b!AB2/5000,IF(b!AB2&lt;5000,0.4+(b!AB2-2000)/15000,IF(b!AB2&lt;10000,0.6+(b!AB2-5000)/25000,0.8+(b!AB2-10000)/100000))))</f>
        <v>4804.1272054126894</v>
      </c>
      <c r="AC3" s="24">
        <f>eff!AC2*(1+gwr!AC2 - 0.48) * (1 + 0.25 * ((tier1!AC2+tier2!AC2)/2-tier2!BI2)) * (1 + IF(b!AC2&lt;2000,b!AC2/5000,IF(b!AC2&lt;5000,0.4+(b!AC2-2000)/15000,IF(b!AC2&lt;10000,0.6+(b!AC2-5000)/25000,0.8+(b!AC2-10000)/100000))))</f>
        <v>2432.7552468484187</v>
      </c>
      <c r="AD3" s="24">
        <f>eff!AD2*(1+gwr!AD2 - 0.48) * (1 + 0.25 * ((tier1!AD2+tier2!AD2)/2-tier2!BJ2)) * (1 + IF(b!AD2&lt;2000,b!AD2/5000,IF(b!AD2&lt;5000,0.4+(b!AD2-2000)/15000,IF(b!AD2&lt;10000,0.6+(b!AD2-5000)/25000,0.8+(b!AD2-10000)/100000))))</f>
        <v>4642.5129158637183</v>
      </c>
      <c r="AE3" s="24">
        <f>eff!AE2*(1+gwr!AE2 - 0.48) * (1 + 0.25 * ((tier1!AE2+tier2!AE2)/2-tier2!BK2)) * (1 + IF(b!AE2&lt;2000,b!AE2/5000,IF(b!AE2&lt;5000,0.4+(b!AE2-2000)/15000,IF(b!AE2&lt;10000,0.6+(b!AE2-5000)/25000,0.8+(b!AE2-10000)/100000))))</f>
        <v>3840.1325915168541</v>
      </c>
      <c r="AF3" s="24"/>
      <c r="AG3" s="28">
        <f t="shared" ref="AG3:AG9" si="0">SUM(A3:O3)</f>
        <v>47247.543529648174</v>
      </c>
      <c r="AH3" s="28">
        <f t="shared" ref="AH3:AH9" si="1">SUM(Q3:AE3)</f>
        <v>45858.855567307037</v>
      </c>
      <c r="AI3" s="30">
        <f t="shared" ref="AI3:AI66" si="2">IFERROR(0.5 + (AG3/(AG3+AH3) - 0.5) * 3,)</f>
        <v>0.52237259698275484</v>
      </c>
    </row>
    <row r="4" spans="1:35" s="25" customFormat="1" ht="12" x14ac:dyDescent="0.2">
      <c r="A4" s="24">
        <f>eff!A3*(1+gwr!A3 - 0.48) * (1 + 0.25 * ((tier1!A3+tier2!A3)/2-tier2!AG3)) * (1 + IF(b!A3&lt;2000,b!A3/5000,IF(b!A3&lt;5000,0.4+(b!A3-2000)/15000,IF(b!A3&lt;10000,0.6+(b!A3-5000)/25000,0.8+(b!A3-10000)/100000))))</f>
        <v>674.66146359881998</v>
      </c>
      <c r="B4" s="24">
        <f>eff!B3*(1+gwr!B3 - 0.48) * (1 + 0.25 * ((tier1!B3+tier2!B3)/2-tier2!AH3)) * (1 + IF(b!B3&lt;2000,b!B3/5000,IF(b!B3&lt;5000,0.4+(b!B3-2000)/15000,IF(b!B3&lt;10000,0.6+(b!B3-5000)/25000,0.8+(b!B3-10000)/100000))))</f>
        <v>1461.6458288372094</v>
      </c>
      <c r="C4" s="24">
        <f>eff!C3*(1+gwr!C3 - 0.48) * (1 + 0.25 * ((tier1!C3+tier2!C3)/2-tier2!AI3)) * (1 + IF(b!C3&lt;2000,b!C3/5000,IF(b!C3&lt;5000,0.4+(b!C3-2000)/15000,IF(b!C3&lt;10000,0.6+(b!C3-5000)/25000,0.8+(b!C3-10000)/100000))))</f>
        <v>869.54131661807594</v>
      </c>
      <c r="D4" s="24">
        <f>eff!D3*(1+gwr!D3 - 0.48) * (1 + 0.25 * ((tier1!D3+tier2!D3)/2-tier2!AJ3)) * (1 + IF(b!D3&lt;2000,b!D3/5000,IF(b!D3&lt;5000,0.4+(b!D3-2000)/15000,IF(b!D3&lt;10000,0.6+(b!D3-5000)/25000,0.8+(b!D3-10000)/100000))))</f>
        <v>1668.2313694117647</v>
      </c>
      <c r="E4" s="24">
        <f>eff!E3*(1+gwr!E3 - 0.48) * (1 + 0.25 * ((tier1!E3+tier2!E3)/2-tier2!AK3)) * (1 + IF(b!E3&lt;2000,b!E3/5000,IF(b!E3&lt;5000,0.4+(b!E3-2000)/15000,IF(b!E3&lt;10000,0.6+(b!E3-5000)/25000,0.8+(b!E3-10000)/100000))))</f>
        <v>8903.6917656865462</v>
      </c>
      <c r="F4" s="24">
        <f>eff!F3*(1+gwr!F3 - 0.48) * (1 + 0.25 * ((tier1!F3+tier2!F3)/2-tier2!AL3)) * (1 + IF(b!F3&lt;2000,b!F3/5000,IF(b!F3&lt;5000,0.4+(b!F3-2000)/15000,IF(b!F3&lt;10000,0.6+(b!F3-5000)/25000,0.8+(b!F3-10000)/100000))))</f>
        <v>1312.2626592233012</v>
      </c>
      <c r="G4" s="24">
        <f>eff!G3*(1+gwr!G3 - 0.48) * (1 + 0.25 * ((tier1!G3+tier2!G3)/2-tier2!AM3)) * (1 + IF(b!G3&lt;2000,b!G3/5000,IF(b!G3&lt;5000,0.4+(b!G3-2000)/15000,IF(b!G3&lt;10000,0.6+(b!G3-5000)/25000,0.8+(b!G3-10000)/100000))))</f>
        <v>3131.8980146068448</v>
      </c>
      <c r="H4" s="24">
        <f>eff!H3*(1+gwr!H3 - 0.48) * (1 + 0.25 * ((tier1!H3+tier2!H3)/2-tier2!AN3)) * (1 + IF(b!H3&lt;2000,b!H3/5000,IF(b!H3&lt;5000,0.4+(b!H3-2000)/15000,IF(b!H3&lt;10000,0.6+(b!H3-5000)/25000,0.8+(b!H3-10000)/100000))))</f>
        <v>5714.5483378303034</v>
      </c>
      <c r="I4" s="24">
        <f>eff!I3*(1+gwr!I3 - 0.48) * (1 + 0.25 * ((tier1!I3+tier2!I3)/2-tier2!AO3)) * (1 + IF(b!I3&lt;2000,b!I3/5000,IF(b!I3&lt;5000,0.4+(b!I3-2000)/15000,IF(b!I3&lt;10000,0.6+(b!I3-5000)/25000,0.8+(b!I3-10000)/100000))))</f>
        <v>1150.6178469767444</v>
      </c>
      <c r="J4" s="24">
        <f>eff!J3*(1+gwr!J3 - 0.48) * (1 + 0.25 * ((tier1!J3+tier2!J3)/2-tier2!AP3)) * (1 + IF(b!J3&lt;2000,b!J3/5000,IF(b!J3&lt;5000,0.4+(b!J3-2000)/15000,IF(b!J3&lt;10000,0.6+(b!J3-5000)/25000,0.8+(b!J3-10000)/100000))))</f>
        <v>4022.7080137457046</v>
      </c>
      <c r="K4" s="24">
        <f>eff!K3*(1+gwr!K3 - 0.48) * (1 + 0.25 * ((tier1!K3+tier2!K3)/2-tier2!AQ3)) * (1 + IF(b!K3&lt;2000,b!K3/5000,IF(b!K3&lt;5000,0.4+(b!K3-2000)/15000,IF(b!K3&lt;10000,0.6+(b!K3-5000)/25000,0.8+(b!K3-10000)/100000))))</f>
        <v>1597.9201649094566</v>
      </c>
      <c r="L4" s="24">
        <f>eff!L3*(1+gwr!L3 - 0.48) * (1 + 0.25 * ((tier1!L3+tier2!L3)/2-tier2!AR3)) * (1 + IF(b!L3&lt;2000,b!L3/5000,IF(b!L3&lt;5000,0.4+(b!L3-2000)/15000,IF(b!L3&lt;10000,0.6+(b!L3-5000)/25000,0.8+(b!L3-10000)/100000))))</f>
        <v>2050.688988764045</v>
      </c>
      <c r="M4" s="24">
        <f>eff!M3*(1+gwr!M3 - 0.48) * (1 + 0.25 * ((tier1!M3+tier2!M3)/2-tier2!AS3)) * (1 + IF(b!M3&lt;2000,b!M3/5000,IF(b!M3&lt;5000,0.4+(b!M3-2000)/15000,IF(b!M3&lt;10000,0.6+(b!M3-5000)/25000,0.8+(b!M3-10000)/100000))))</f>
        <v>3812.8494739820958</v>
      </c>
      <c r="N4" s="24">
        <f>eff!N3*(1+gwr!N3 - 0.48) * (1 + 0.25 * ((tier1!N3+tier2!N3)/2-tier2!AT3)) * (1 + IF(b!N3&lt;2000,b!N3/5000,IF(b!N3&lt;5000,0.4+(b!N3-2000)/15000,IF(b!N3&lt;10000,0.6+(b!N3-5000)/25000,0.8+(b!N3-10000)/100000))))</f>
        <v>1090.2128035506241</v>
      </c>
      <c r="O4" s="24">
        <f>eff!O3*(1+gwr!O3 - 0.48) * (1 + 0.25 * ((tier1!O3+tier2!O3)/2-tier2!AU3)) * (1 + IF(b!O3&lt;2000,b!O3/5000,IF(b!O3&lt;5000,0.4+(b!O3-2000)/15000,IF(b!O3&lt;10000,0.6+(b!O3-5000)/25000,0.8+(b!O3-10000)/100000))))</f>
        <v>1705.8933333333337</v>
      </c>
      <c r="P4" s="24"/>
      <c r="Q4" s="24">
        <f>eff!Q3*(1+gwr!Q3 - 0.48) * (1 + 0.25 * ((tier1!Q3+tier2!Q3)/2-tier2!AW3)) * (1 + IF(b!Q3&lt;2000,b!Q3/5000,IF(b!Q3&lt;5000,0.4+(b!Q3-2000)/15000,IF(b!Q3&lt;10000,0.6+(b!Q3-5000)/25000,0.8+(b!Q3-10000)/100000))))</f>
        <v>1730.817154597876</v>
      </c>
      <c r="R4" s="24">
        <f>eff!R3*(1+gwr!R3 - 0.48) * (1 + 0.25 * ((tier1!R3+tier2!R3)/2-tier2!AX3)) * (1 + IF(b!R3&lt;2000,b!R3/5000,IF(b!R3&lt;5000,0.4+(b!R3-2000)/15000,IF(b!R3&lt;10000,0.6+(b!R3-5000)/25000,0.8+(b!R3-10000)/100000))))</f>
        <v>981.80113684210528</v>
      </c>
      <c r="S4" s="24">
        <f>eff!S3*(1+gwr!S3 - 0.48) * (1 + 0.25 * ((tier1!S3+tier2!S3)/2-tier2!AY3)) * (1 + IF(b!S3&lt;2000,b!S3/5000,IF(b!S3&lt;5000,0.4+(b!S3-2000)/15000,IF(b!S3&lt;10000,0.6+(b!S3-5000)/25000,0.8+(b!S3-10000)/100000))))</f>
        <v>1466.1049333333335</v>
      </c>
      <c r="T4" s="24">
        <f>eff!T3*(1+gwr!T3 - 0.48) * (1 + 0.25 * ((tier1!T3+tier2!T3)/2-tier2!AZ3)) * (1 + IF(b!T3&lt;2000,b!T3/5000,IF(b!T3&lt;5000,0.4+(b!T3-2000)/15000,IF(b!T3&lt;10000,0.6+(b!T3-5000)/25000,0.8+(b!T3-10000)/100000))))</f>
        <v>1342.9110669902911</v>
      </c>
      <c r="U4" s="24">
        <f>eff!U3*(1+gwr!U3 - 0.48) * (1 + 0.25 * ((tier1!U3+tier2!U3)/2-tier2!BA3)) * (1 + IF(b!U3&lt;2000,b!U3/5000,IF(b!U3&lt;5000,0.4+(b!U3-2000)/15000,IF(b!U3&lt;10000,0.6+(b!U3-5000)/25000,0.8+(b!U3-10000)/100000))))</f>
        <v>1325.7913061946904</v>
      </c>
      <c r="V4" s="24">
        <f>eff!V3*(1+gwr!V3 - 0.48) * (1 + 0.25 * ((tier1!V3+tier2!V3)/2-tier2!BB3)) * (1 + IF(b!V3&lt;2000,b!V3/5000,IF(b!V3&lt;5000,0.4+(b!V3-2000)/15000,IF(b!V3&lt;10000,0.6+(b!V3-5000)/25000,0.8+(b!V3-10000)/100000))))</f>
        <v>2404.7513387081831</v>
      </c>
      <c r="W4" s="24">
        <f>eff!W3*(1+gwr!W3 - 0.48) * (1 + 0.25 * ((tier1!W3+tier2!W3)/2-tier2!BC3)) * (1 + IF(b!W3&lt;2000,b!W3/5000,IF(b!W3&lt;5000,0.4+(b!W3-2000)/15000,IF(b!W3&lt;10000,0.6+(b!W3-5000)/25000,0.8+(b!W3-10000)/100000))))</f>
        <v>2262.4763547945208</v>
      </c>
      <c r="X4" s="24">
        <f>eff!X3*(1+gwr!X3 - 0.48) * (1 + 0.25 * ((tier1!X3+tier2!X3)/2-tier2!BD3)) * (1 + IF(b!X3&lt;2000,b!X3/5000,IF(b!X3&lt;5000,0.4+(b!X3-2000)/15000,IF(b!X3&lt;10000,0.6+(b!X3-5000)/25000,0.8+(b!X3-10000)/100000))))</f>
        <v>2028.8502713826369</v>
      </c>
      <c r="Y4" s="24">
        <f>eff!Y3*(1+gwr!Y3 - 0.48) * (1 + 0.25 * ((tier1!Y3+tier2!Y3)/2-tier2!BE3)) * (1 + IF(b!Y3&lt;2000,b!Y3/5000,IF(b!Y3&lt;5000,0.4+(b!Y3-2000)/15000,IF(b!Y3&lt;10000,0.6+(b!Y3-5000)/25000,0.8+(b!Y3-10000)/100000))))</f>
        <v>1602.6706485148513</v>
      </c>
      <c r="Z4" s="24">
        <f>eff!Z3*(1+gwr!Z3 - 0.48) * (1 + 0.25 * ((tier1!Z3+tier2!Z3)/2-tier2!BF3)) * (1 + IF(b!Z3&lt;2000,b!Z3/5000,IF(b!Z3&lt;5000,0.4+(b!Z3-2000)/15000,IF(b!Z3&lt;10000,0.6+(b!Z3-5000)/25000,0.8+(b!Z3-10000)/100000))))</f>
        <v>2210.7570813365151</v>
      </c>
      <c r="AA4" s="24">
        <f>eff!AA3*(1+gwr!AA3 - 0.48) * (1 + 0.25 * ((tier1!AA3+tier2!AA3)/2-tier2!BG3)) * (1 + IF(b!AA3&lt;2000,b!AA3/5000,IF(b!AA3&lt;5000,0.4+(b!AA3-2000)/15000,IF(b!AA3&lt;10000,0.6+(b!AA3-5000)/25000,0.8+(b!AA3-10000)/100000))))</f>
        <v>1302.4470666666666</v>
      </c>
      <c r="AB4" s="24">
        <f>eff!AB3*(1+gwr!AB3 - 0.48) * (1 + 0.25 * ((tier1!AB3+tier2!AB3)/2-tier2!BH3)) * (1 + IF(b!AB3&lt;2000,b!AB3/5000,IF(b!AB3&lt;5000,0.4+(b!AB3-2000)/15000,IF(b!AB3&lt;10000,0.6+(b!AB3-5000)/25000,0.8+(b!AB3-10000)/100000))))</f>
        <v>1429.3634542512912</v>
      </c>
      <c r="AC4" s="24">
        <f>eff!AC3*(1+gwr!AC3 - 0.48) * (1 + 0.25 * ((tier1!AC3+tier2!AC3)/2-tier2!BI3)) * (1 + IF(b!AC3&lt;2000,b!AC3/5000,IF(b!AC3&lt;5000,0.4+(b!AC3-2000)/15000,IF(b!AC3&lt;10000,0.6+(b!AC3-5000)/25000,0.8+(b!AC3-10000)/100000))))</f>
        <v>1804.2157755102041</v>
      </c>
      <c r="AD4" s="24">
        <f>eff!AD3*(1+gwr!AD3 - 0.48) * (1 + 0.25 * ((tier1!AD3+tier2!AD3)/2-tier2!BJ3)) * (1 + IF(b!AD3&lt;2000,b!AD3/5000,IF(b!AD3&lt;5000,0.4+(b!AD3-2000)/15000,IF(b!AD3&lt;10000,0.6+(b!AD3-5000)/25000,0.8+(b!AD3-10000)/100000))))</f>
        <v>2236.0045462143826</v>
      </c>
      <c r="AE4" s="24">
        <f>eff!AE3*(1+gwr!AE3 - 0.48) * (1 + 0.25 * ((tier1!AE3+tier2!AE3)/2-tier2!BK3)) * (1 + IF(b!AE3&lt;2000,b!AE3/5000,IF(b!AE3&lt;5000,0.4+(b!AE3-2000)/15000,IF(b!AE3&lt;10000,0.6+(b!AE3-5000)/25000,0.8+(b!AE3-10000)/100000))))</f>
        <v>1847.3699967168261</v>
      </c>
      <c r="AF4" s="24"/>
      <c r="AG4" s="28">
        <f t="shared" si="0"/>
        <v>39167.371381074874</v>
      </c>
      <c r="AH4" s="28">
        <f t="shared" si="1"/>
        <v>25976.332132054376</v>
      </c>
      <c r="AI4" s="30">
        <f t="shared" si="2"/>
        <v>0.80373708902722896</v>
      </c>
    </row>
    <row r="5" spans="1:35" s="25" customFormat="1" ht="12" x14ac:dyDescent="0.2">
      <c r="A5" s="24">
        <f>eff!A4*(1+gwr!A4 - 0.48) * (1 + 0.25 * ((tier1!A4+tier2!A4)/2-tier2!AG4)) * (1 + IF(b!A4&lt;2000,b!A4/5000,IF(b!A4&lt;5000,0.4+(b!A4-2000)/15000,IF(b!A4&lt;10000,0.6+(b!A4-5000)/25000,0.8+(b!A4-10000)/100000))))</f>
        <v>1055.8009068790732</v>
      </c>
      <c r="B5" s="24">
        <f>eff!B4*(1+gwr!B4 - 0.48) * (1 + 0.25 * ((tier1!B4+tier2!B4)/2-tier2!AH4)) * (1 + IF(b!B4&lt;2000,b!B4/5000,IF(b!B4&lt;5000,0.4+(b!B4-2000)/15000,IF(b!B4&lt;10000,0.6+(b!B4-5000)/25000,0.8+(b!B4-10000)/100000))))</f>
        <v>2322.2191795419849</v>
      </c>
      <c r="C5" s="24">
        <f>eff!C4*(1+gwr!C4 - 0.48) * (1 + 0.25 * ((tier1!C4+tier2!C4)/2-tier2!AI4)) * (1 + IF(b!C4&lt;2000,b!C4/5000,IF(b!C4&lt;5000,0.4+(b!C4-2000)/15000,IF(b!C4&lt;10000,0.6+(b!C4-5000)/25000,0.8+(b!C4-10000)/100000))))</f>
        <v>4472.7686398539181</v>
      </c>
      <c r="D5" s="24">
        <f>eff!D4*(1+gwr!D4 - 0.48) * (1 + 0.25 * ((tier1!D4+tier2!D4)/2-tier2!AJ4)) * (1 + IF(b!D4&lt;2000,b!D4/5000,IF(b!D4&lt;5000,0.4+(b!D4-2000)/15000,IF(b!D4&lt;10000,0.6+(b!D4-5000)/25000,0.8+(b!D4-10000)/100000))))</f>
        <v>6461.2889284953189</v>
      </c>
      <c r="E5" s="24">
        <f>eff!E4*(1+gwr!E4 - 0.48) * (1 + 0.25 * ((tier1!E4+tier2!E4)/2-tier2!AK4)) * (1 + IF(b!E4&lt;2000,b!E4/5000,IF(b!E4&lt;5000,0.4+(b!E4-2000)/15000,IF(b!E4&lt;10000,0.6+(b!E4-5000)/25000,0.8+(b!E4-10000)/100000))))</f>
        <v>3606.8803035364849</v>
      </c>
      <c r="F5" s="24">
        <f>eff!F4*(1+gwr!F4 - 0.48) * (1 + 0.25 * ((tier1!F4+tier2!F4)/2-tier2!AL4)) * (1 + IF(b!F4&lt;2000,b!F4/5000,IF(b!F4&lt;5000,0.4+(b!F4-2000)/15000,IF(b!F4&lt;10000,0.6+(b!F4-5000)/25000,0.8+(b!F4-10000)/100000))))</f>
        <v>2262.922311111111</v>
      </c>
      <c r="G5" s="24">
        <f>eff!G4*(1+gwr!G4 - 0.48) * (1 + 0.25 * ((tier1!G4+tier2!G4)/2-tier2!AM4)) * (1 + IF(b!G4&lt;2000,b!G4/5000,IF(b!G4&lt;5000,0.4+(b!G4-2000)/15000,IF(b!G4&lt;10000,0.6+(b!G4-5000)/25000,0.8+(b!G4-10000)/100000))))</f>
        <v>4337.0412462247159</v>
      </c>
      <c r="H5" s="24">
        <f>eff!H4*(1+gwr!H4 - 0.48) * (1 + 0.25 * ((tier1!H4+tier2!H4)/2-tier2!AN4)) * (1 + IF(b!H4&lt;2000,b!H4/5000,IF(b!H4&lt;5000,0.4+(b!H4-2000)/15000,IF(b!H4&lt;10000,0.6+(b!H4-5000)/25000,0.8+(b!H4-10000)/100000))))</f>
        <v>1738.6209822714686</v>
      </c>
      <c r="I5" s="24">
        <f>eff!I4*(1+gwr!I4 - 0.48) * (1 + 0.25 * ((tier1!I4+tier2!I4)/2-tier2!AO4)) * (1 + IF(b!I4&lt;2000,b!I4/5000,IF(b!I4&lt;5000,0.4+(b!I4-2000)/15000,IF(b!I4&lt;10000,0.6+(b!I4-5000)/25000,0.8+(b!I4-10000)/100000))))</f>
        <v>2706.0195067796612</v>
      </c>
      <c r="J5" s="24">
        <f>eff!J4*(1+gwr!J4 - 0.48) * (1 + 0.25 * ((tier1!J4+tier2!J4)/2-tier2!AP4)) * (1 + IF(b!J4&lt;2000,b!J4/5000,IF(b!J4&lt;5000,0.4+(b!J4-2000)/15000,IF(b!J4&lt;10000,0.6+(b!J4-5000)/25000,0.8+(b!J4-10000)/100000))))</f>
        <v>1277.4913339667457</v>
      </c>
      <c r="K5" s="24">
        <f>eff!K4*(1+gwr!K4 - 0.48) * (1 + 0.25 * ((tier1!K4+tier2!K4)/2-tier2!AQ4)) * (1 + IF(b!K4&lt;2000,b!K4/5000,IF(b!K4&lt;5000,0.4+(b!K4-2000)/15000,IF(b!K4&lt;10000,0.6+(b!K4-5000)/25000,0.8+(b!K4-10000)/100000))))</f>
        <v>2594.469535522388</v>
      </c>
      <c r="L5" s="24">
        <f>eff!L4*(1+gwr!L4 - 0.48) * (1 + 0.25 * ((tier1!L4+tier2!L4)/2-tier2!AR4)) * (1 + IF(b!L4&lt;2000,b!L4/5000,IF(b!L4&lt;5000,0.4+(b!L4-2000)/15000,IF(b!L4&lt;10000,0.6+(b!L4-5000)/25000,0.8+(b!L4-10000)/100000))))</f>
        <v>3488.1644744985679</v>
      </c>
      <c r="M5" s="24">
        <f>eff!M4*(1+gwr!M4 - 0.48) * (1 + 0.25 * ((tier1!M4+tier2!M4)/2-tier2!AS4)) * (1 + IF(b!M4&lt;2000,b!M4/5000,IF(b!M4&lt;5000,0.4+(b!M4-2000)/15000,IF(b!M4&lt;10000,0.6+(b!M4-5000)/25000,0.8+(b!M4-10000)/100000))))</f>
        <v>1262.7548999999999</v>
      </c>
      <c r="N5" s="24">
        <f>eff!N4*(1+gwr!N4 - 0.48) * (1 + 0.25 * ((tier1!N4+tier2!N4)/2-tier2!AT4)) * (1 + IF(b!N4&lt;2000,b!N4/5000,IF(b!N4&lt;5000,0.4+(b!N4-2000)/15000,IF(b!N4&lt;10000,0.6+(b!N4-5000)/25000,0.8+(b!N4-10000)/100000))))</f>
        <v>3671.6418909803924</v>
      </c>
      <c r="O5" s="24">
        <f>eff!O4*(1+gwr!O4 - 0.48) * (1 + 0.25 * ((tier1!O4+tier2!O4)/2-tier2!AU4)) * (1 + IF(b!O4&lt;2000,b!O4/5000,IF(b!O4&lt;5000,0.4+(b!O4-2000)/15000,IF(b!O4&lt;10000,0.6+(b!O4-5000)/25000,0.8+(b!O4-10000)/100000))))</f>
        <v>1890.3958266197185</v>
      </c>
      <c r="P5" s="24"/>
      <c r="Q5" s="24">
        <f>eff!Q4*(1+gwr!Q4 - 0.48) * (1 + 0.25 * ((tier1!Q4+tier2!Q4)/2-tier2!AW4)) * (1 + IF(b!Q4&lt;2000,b!Q4/5000,IF(b!Q4&lt;5000,0.4+(b!Q4-2000)/15000,IF(b!Q4&lt;10000,0.6+(b!Q4-5000)/25000,0.8+(b!Q4-10000)/100000))))</f>
        <v>4043.1210783981328</v>
      </c>
      <c r="R5" s="24">
        <f>eff!R4*(1+gwr!R4 - 0.48) * (1 + 0.25 * ((tier1!R4+tier2!R4)/2-tier2!AX4)) * (1 + IF(b!R4&lt;2000,b!R4/5000,IF(b!R4&lt;5000,0.4+(b!R4-2000)/15000,IF(b!R4&lt;10000,0.6+(b!R4-5000)/25000,0.8+(b!R4-10000)/100000))))</f>
        <v>2289.7156299554235</v>
      </c>
      <c r="S5" s="24">
        <f>eff!S4*(1+gwr!S4 - 0.48) * (1 + 0.25 * ((tier1!S4+tier2!S4)/2-tier2!AY4)) * (1 + IF(b!S4&lt;2000,b!S4/5000,IF(b!S4&lt;5000,0.4+(b!S4-2000)/15000,IF(b!S4&lt;10000,0.6+(b!S4-5000)/25000,0.8+(b!S4-10000)/100000))))</f>
        <v>1535.5684952144188</v>
      </c>
      <c r="T5" s="24">
        <f>eff!T4*(1+gwr!T4 - 0.48) * (1 + 0.25 * ((tier1!T4+tier2!T4)/2-tier2!AZ4)) * (1 + IF(b!T4&lt;2000,b!T4/5000,IF(b!T4&lt;5000,0.4+(b!T4-2000)/15000,IF(b!T4&lt;10000,0.6+(b!T4-5000)/25000,0.8+(b!T4-10000)/100000))))</f>
        <v>2968.8753634612631</v>
      </c>
      <c r="U5" s="24">
        <f>eff!U4*(1+gwr!U4 - 0.48) * (1 + 0.25 * ((tier1!U4+tier2!U4)/2-tier2!BA4)) * (1 + IF(b!U4&lt;2000,b!U4/5000,IF(b!U4&lt;5000,0.4+(b!U4-2000)/15000,IF(b!U4&lt;10000,0.6+(b!U4-5000)/25000,0.8+(b!U4-10000)/100000))))</f>
        <v>2228.6322170222616</v>
      </c>
      <c r="V5" s="24">
        <f>eff!V4*(1+gwr!V4 - 0.48) * (1 + 0.25 * ((tier1!V4+tier2!V4)/2-tier2!BB4)) * (1 + IF(b!V4&lt;2000,b!V4/5000,IF(b!V4&lt;5000,0.4+(b!V4-2000)/15000,IF(b!V4&lt;10000,0.6+(b!V4-5000)/25000,0.8+(b!V4-10000)/100000))))</f>
        <v>899.54571870967754</v>
      </c>
      <c r="W5" s="24">
        <f>eff!W4*(1+gwr!W4 - 0.48) * (1 + 0.25 * ((tier1!W4+tier2!W4)/2-tier2!BC4)) * (1 + IF(b!W4&lt;2000,b!W4/5000,IF(b!W4&lt;5000,0.4+(b!W4-2000)/15000,IF(b!W4&lt;10000,0.6+(b!W4-5000)/25000,0.8+(b!W4-10000)/100000))))</f>
        <v>2125.2844364075713</v>
      </c>
      <c r="X5" s="24">
        <f>eff!X4*(1+gwr!X4 - 0.48) * (1 + 0.25 * ((tier1!X4+tier2!X4)/2-tier2!BD4)) * (1 + IF(b!X4&lt;2000,b!X4/5000,IF(b!X4&lt;5000,0.4+(b!X4-2000)/15000,IF(b!X4&lt;10000,0.6+(b!X4-5000)/25000,0.8+(b!X4-10000)/100000))))</f>
        <v>4847.9250530438449</v>
      </c>
      <c r="Y5" s="24">
        <f>eff!Y4*(1+gwr!Y4 - 0.48) * (1 + 0.25 * ((tier1!Y4+tier2!Y4)/2-tier2!BE4)) * (1 + IF(b!Y4&lt;2000,b!Y4/5000,IF(b!Y4&lt;5000,0.4+(b!Y4-2000)/15000,IF(b!Y4&lt;10000,0.6+(b!Y4-5000)/25000,0.8+(b!Y4-10000)/100000))))</f>
        <v>3378.1858183697082</v>
      </c>
      <c r="Z5" s="24">
        <f>eff!Z4*(1+gwr!Z4 - 0.48) * (1 + 0.25 * ((tier1!Z4+tier2!Z4)/2-tier2!BF4)) * (1 + IF(b!Z4&lt;2000,b!Z4/5000,IF(b!Z4&lt;5000,0.4+(b!Z4-2000)/15000,IF(b!Z4&lt;10000,0.6+(b!Z4-5000)/25000,0.8+(b!Z4-10000)/100000))))</f>
        <v>1853.1433649794801</v>
      </c>
      <c r="AA5" s="24">
        <f>eff!AA4*(1+gwr!AA4 - 0.48) * (1 + 0.25 * ((tier1!AA4+tier2!AA4)/2-tier2!BG4)) * (1 + IF(b!AA4&lt;2000,b!AA4/5000,IF(b!AA4&lt;5000,0.4+(b!AA4-2000)/15000,IF(b!AA4&lt;10000,0.6+(b!AA4-5000)/25000,0.8+(b!AA4-10000)/100000))))</f>
        <v>4138.0918685877314</v>
      </c>
      <c r="AB5" s="24">
        <f>eff!AB4*(1+gwr!AB4 - 0.48) * (1 + 0.25 * ((tier1!AB4+tier2!AB4)/2-tier2!BH4)) * (1 + IF(b!AB4&lt;2000,b!AB4/5000,IF(b!AB4&lt;5000,0.4+(b!AB4-2000)/15000,IF(b!AB4&lt;10000,0.6+(b!AB4-5000)/25000,0.8+(b!AB4-10000)/100000))))</f>
        <v>2510.2007085889568</v>
      </c>
      <c r="AC5" s="24">
        <f>eff!AC4*(1+gwr!AC4 - 0.48) * (1 + 0.25 * ((tier1!AC4+tier2!AC4)/2-tier2!BI4)) * (1 + IF(b!AC4&lt;2000,b!AC4/5000,IF(b!AC4&lt;5000,0.4+(b!AC4-2000)/15000,IF(b!AC4&lt;10000,0.6+(b!AC4-5000)/25000,0.8+(b!AC4-10000)/100000))))</f>
        <v>1412.7854207357857</v>
      </c>
      <c r="AD5" s="24">
        <f>eff!AD4*(1+gwr!AD4 - 0.48) * (1 + 0.25 * ((tier1!AD4+tier2!AD4)/2-tier2!BJ4)) * (1 + IF(b!AD4&lt;2000,b!AD4/5000,IF(b!AD4&lt;5000,0.4+(b!AD4-2000)/15000,IF(b!AD4&lt;10000,0.6+(b!AD4-5000)/25000,0.8+(b!AD4-10000)/100000))))</f>
        <v>2079.4283190184051</v>
      </c>
      <c r="AE5" s="24">
        <f>eff!AE4*(1+gwr!AE4 - 0.48) * (1 + 0.25 * ((tier1!AE4+tier2!AE4)/2-tier2!BK4)) * (1 + IF(b!AE4&lt;2000,b!AE4/5000,IF(b!AE4&lt;5000,0.4+(b!AE4-2000)/15000,IF(b!AE4&lt;10000,0.6+(b!AE4-5000)/25000,0.8+(b!AE4-10000)/100000))))</f>
        <v>6735.5318574610246</v>
      </c>
      <c r="AF5" s="24"/>
      <c r="AG5" s="28">
        <f t="shared" si="0"/>
        <v>43148.479966281542</v>
      </c>
      <c r="AH5" s="28">
        <f t="shared" si="1"/>
        <v>43046.035349953687</v>
      </c>
      <c r="AI5" s="30">
        <f t="shared" si="2"/>
        <v>0.50178279237290224</v>
      </c>
    </row>
    <row r="6" spans="1:35" s="25" customFormat="1" ht="12" x14ac:dyDescent="0.2">
      <c r="A6" s="24">
        <f>eff!A5*(1+gwr!A5 - 0.48) * (1 + 0.25 * ((tier1!A5+tier2!A5)/2-tier2!AG5)) * (1 + IF(b!A5&lt;2000,b!A5/5000,IF(b!A5&lt;5000,0.4+(b!A5-2000)/15000,IF(b!A5&lt;10000,0.6+(b!A5-5000)/25000,0.8+(b!A5-10000)/100000))))</f>
        <v>875.07906352941177</v>
      </c>
      <c r="B6" s="24">
        <f>eff!B5*(1+gwr!B5 - 0.48) * (1 + 0.25 * ((tier1!B5+tier2!B5)/2-tier2!AH5)) * (1 + IF(b!B5&lt;2000,b!B5/5000,IF(b!B5&lt;5000,0.4+(b!B5-2000)/15000,IF(b!B5&lt;10000,0.6+(b!B5-5000)/25000,0.8+(b!B5-10000)/100000))))</f>
        <v>2991.8188358089742</v>
      </c>
      <c r="C6" s="24">
        <f>eff!C5*(1+gwr!C5 - 0.48) * (1 + 0.25 * ((tier1!C5+tier2!C5)/2-tier2!AI5)) * (1 + IF(b!C5&lt;2000,b!C5/5000,IF(b!C5&lt;5000,0.4+(b!C5-2000)/15000,IF(b!C5&lt;10000,0.6+(b!C5-5000)/25000,0.8+(b!C5-10000)/100000))))</f>
        <v>4160.7743660556916</v>
      </c>
      <c r="D6" s="24">
        <f>eff!D5*(1+gwr!D5 - 0.48) * (1 + 0.25 * ((tier1!D5+tier2!D5)/2-tier2!AJ5)) * (1 + IF(b!D5&lt;2000,b!D5/5000,IF(b!D5&lt;5000,0.4+(b!D5-2000)/15000,IF(b!D5&lt;10000,0.6+(b!D5-5000)/25000,0.8+(b!D5-10000)/100000))))</f>
        <v>3475.3285454545457</v>
      </c>
      <c r="E6" s="24">
        <f>eff!E5*(1+gwr!E5 - 0.48) * (1 + 0.25 * ((tier1!E5+tier2!E5)/2-tier2!AK5)) * (1 + IF(b!E5&lt;2000,b!E5/5000,IF(b!E5&lt;5000,0.4+(b!E5-2000)/15000,IF(b!E5&lt;10000,0.6+(b!E5-5000)/25000,0.8+(b!E5-10000)/100000))))</f>
        <v>2960.1786935849054</v>
      </c>
      <c r="F6" s="24">
        <f>eff!F5*(1+gwr!F5 - 0.48) * (1 + 0.25 * ((tier1!F5+tier2!F5)/2-tier2!AL5)) * (1 + IF(b!F5&lt;2000,b!F5/5000,IF(b!F5&lt;5000,0.4+(b!F5-2000)/15000,IF(b!F5&lt;10000,0.6+(b!F5-5000)/25000,0.8+(b!F5-10000)/100000))))</f>
        <v>6461.2889284953189</v>
      </c>
      <c r="G6" s="24">
        <f>eff!G5*(1+gwr!G5 - 0.48) * (1 + 0.25 * ((tier1!G5+tier2!G5)/2-tier2!AM5)) * (1 + IF(b!G5&lt;2000,b!G5/5000,IF(b!G5&lt;5000,0.4+(b!G5-2000)/15000,IF(b!G5&lt;10000,0.6+(b!G5-5000)/25000,0.8+(b!G5-10000)/100000))))</f>
        <v>8609.7323888754727</v>
      </c>
      <c r="H6" s="24">
        <f>eff!H5*(1+gwr!H5 - 0.48) * (1 + 0.25 * ((tier1!H5+tier2!H5)/2-tier2!AN5)) * (1 + IF(b!H5&lt;2000,b!H5/5000,IF(b!H5&lt;5000,0.4+(b!H5-2000)/15000,IF(b!H5&lt;10000,0.6+(b!H5-5000)/25000,0.8+(b!H5-10000)/100000))))</f>
        <v>5291.5033154568737</v>
      </c>
      <c r="I6" s="24">
        <f>eff!I5*(1+gwr!I5 - 0.48) * (1 + 0.25 * ((tier1!I5+tier2!I5)/2-tier2!AO5)) * (1 + IF(b!I5&lt;2000,b!I5/5000,IF(b!I5&lt;5000,0.4+(b!I5-2000)/15000,IF(b!I5&lt;10000,0.6+(b!I5-5000)/25000,0.8+(b!I5-10000)/100000))))</f>
        <v>1332.0653811965815</v>
      </c>
      <c r="J6" s="24">
        <f>eff!J5*(1+gwr!J5 - 0.48) * (1 + 0.25 * ((tier1!J5+tier2!J5)/2-tier2!AP5)) * (1 + IF(b!J5&lt;2000,b!J5/5000,IF(b!J5&lt;5000,0.4+(b!J5-2000)/15000,IF(b!J5&lt;10000,0.6+(b!J5-5000)/25000,0.8+(b!J5-10000)/100000))))</f>
        <v>2495.4703524265706</v>
      </c>
      <c r="K6" s="24">
        <f>eff!K5*(1+gwr!K5 - 0.48) * (1 + 0.25 * ((tier1!K5+tier2!K5)/2-tier2!AQ5)) * (1 + IF(b!K5&lt;2000,b!K5/5000,IF(b!K5&lt;5000,0.4+(b!K5-2000)/15000,IF(b!K5&lt;10000,0.6+(b!K5-5000)/25000,0.8+(b!K5-10000)/100000))))</f>
        <v>2961.6907128448015</v>
      </c>
      <c r="L6" s="24">
        <f>eff!L5*(1+gwr!L5 - 0.48) * (1 + 0.25 * ((tier1!L5+tier2!L5)/2-tier2!AR5)) * (1 + IF(b!L5&lt;2000,b!L5/5000,IF(b!L5&lt;5000,0.4+(b!L5-2000)/15000,IF(b!L5&lt;10000,0.6+(b!L5-5000)/25000,0.8+(b!L5-10000)/100000))))</f>
        <v>2279.7863714909886</v>
      </c>
      <c r="M6" s="24">
        <f>eff!M5*(1+gwr!M5 - 0.48) * (1 + 0.25 * ((tier1!M5+tier2!M5)/2-tier2!AS5)) * (1 + IF(b!M5&lt;2000,b!M5/5000,IF(b!M5&lt;5000,0.4+(b!M5-2000)/15000,IF(b!M5&lt;10000,0.6+(b!M5-5000)/25000,0.8+(b!M5-10000)/100000))))</f>
        <v>2234.0228816391277</v>
      </c>
      <c r="N6" s="24">
        <f>eff!N5*(1+gwr!N5 - 0.48) * (1 + 0.25 * ((tier1!N5+tier2!N5)/2-tier2!AT5)) * (1 + IF(b!N5&lt;2000,b!N5/5000,IF(b!N5&lt;5000,0.4+(b!N5-2000)/15000,IF(b!N5&lt;10000,0.6+(b!N5-5000)/25000,0.8+(b!N5-10000)/100000))))</f>
        <v>2760.9072615384621</v>
      </c>
      <c r="O6" s="24">
        <f>eff!O5*(1+gwr!O5 - 0.48) * (1 + 0.25 * ((tier1!O5+tier2!O5)/2-tier2!AU5)) * (1 + IF(b!O5&lt;2000,b!O5/5000,IF(b!O5&lt;5000,0.4+(b!O5-2000)/15000,IF(b!O5&lt;10000,0.6+(b!O5-5000)/25000,0.8+(b!O5-10000)/100000))))</f>
        <v>1375.0435496296293</v>
      </c>
      <c r="P6" s="24"/>
      <c r="Q6" s="24">
        <f>eff!Q5*(1+gwr!Q5 - 0.48) * (1 + 0.25 * ((tier1!Q5+tier2!Q5)/2-tier2!AW5)) * (1 + IF(b!Q5&lt;2000,b!Q5/5000,IF(b!Q5&lt;5000,0.4+(b!Q5-2000)/15000,IF(b!Q5&lt;10000,0.6+(b!Q5-5000)/25000,0.8+(b!Q5-10000)/100000))))</f>
        <v>2877.9803631432974</v>
      </c>
      <c r="R6" s="24">
        <f>eff!R5*(1+gwr!R5 - 0.48) * (1 + 0.25 * ((tier1!R5+tier2!R5)/2-tier2!AX5)) * (1 + IF(b!R5&lt;2000,b!R5/5000,IF(b!R5&lt;5000,0.4+(b!R5-2000)/15000,IF(b!R5&lt;10000,0.6+(b!R5-5000)/25000,0.8+(b!R5-10000)/100000))))</f>
        <v>940.46252487804873</v>
      </c>
      <c r="S6" s="24">
        <f>eff!S5*(1+gwr!S5 - 0.48) * (1 + 0.25 * ((tier1!S5+tier2!S5)/2-tier2!AY5)) * (1 + IF(b!S5&lt;2000,b!S5/5000,IF(b!S5&lt;5000,0.4+(b!S5-2000)/15000,IF(b!S5&lt;10000,0.6+(b!S5-5000)/25000,0.8+(b!S5-10000)/100000))))</f>
        <v>2776.7097722460658</v>
      </c>
      <c r="T6" s="24">
        <f>eff!T5*(1+gwr!T5 - 0.48) * (1 + 0.25 * ((tier1!T5+tier2!T5)/2-tier2!AZ5)) * (1 + IF(b!T5&lt;2000,b!T5/5000,IF(b!T5&lt;5000,0.4+(b!T5-2000)/15000,IF(b!T5&lt;10000,0.6+(b!T5-5000)/25000,0.8+(b!T5-10000)/100000))))</f>
        <v>3869.5374028346459</v>
      </c>
      <c r="U6" s="24">
        <f>eff!U5*(1+gwr!U5 - 0.48) * (1 + 0.25 * ((tier1!U5+tier2!U5)/2-tier2!BA5)) * (1 + IF(b!U5&lt;2000,b!U5/5000,IF(b!U5&lt;5000,0.4+(b!U5-2000)/15000,IF(b!U5&lt;10000,0.6+(b!U5-5000)/25000,0.8+(b!U5-10000)/100000))))</f>
        <v>2391.0210661300312</v>
      </c>
      <c r="V6" s="24">
        <f>eff!V5*(1+gwr!V5 - 0.48) * (1 + 0.25 * ((tier1!V5+tier2!V5)/2-tier2!BB5)) * (1 + IF(b!V5&lt;2000,b!V5/5000,IF(b!V5&lt;5000,0.4+(b!V5-2000)/15000,IF(b!V5&lt;10000,0.6+(b!V5-5000)/25000,0.8+(b!V5-10000)/100000))))</f>
        <v>855.17099999999994</v>
      </c>
      <c r="W6" s="24">
        <f>eff!W5*(1+gwr!W5 - 0.48) * (1 + 0.25 * ((tier1!W5+tier2!W5)/2-tier2!BC5)) * (1 + IF(b!W5&lt;2000,b!W5/5000,IF(b!W5&lt;5000,0.4+(b!W5-2000)/15000,IF(b!W5&lt;10000,0.6+(b!W5-5000)/25000,0.8+(b!W5-10000)/100000))))</f>
        <v>2215.9698967574586</v>
      </c>
      <c r="X6" s="24">
        <f>eff!X5*(1+gwr!X5 - 0.48) * (1 + 0.25 * ((tier1!X5+tier2!X5)/2-tier2!BD5)) * (1 + IF(b!X5&lt;2000,b!X5/5000,IF(b!X5&lt;5000,0.4+(b!X5-2000)/15000,IF(b!X5&lt;10000,0.6+(b!X5-5000)/25000,0.8+(b!X5-10000)/100000))))</f>
        <v>1968.7149929919135</v>
      </c>
      <c r="Y6" s="24">
        <f>eff!Y5*(1+gwr!Y5 - 0.48) * (1 + 0.25 * ((tier1!Y5+tier2!Y5)/2-tier2!BE5)) * (1 + IF(b!Y5&lt;2000,b!Y5/5000,IF(b!Y5&lt;5000,0.4+(b!Y5-2000)/15000,IF(b!Y5&lt;10000,0.6+(b!Y5-5000)/25000,0.8+(b!Y5-10000)/100000))))</f>
        <v>1286.1122243478262</v>
      </c>
      <c r="Z6" s="24">
        <f>eff!Z5*(1+gwr!Z5 - 0.48) * (1 + 0.25 * ((tier1!Z5+tier2!Z5)/2-tier2!BF5)) * (1 + IF(b!Z5&lt;2000,b!Z5/5000,IF(b!Z5&lt;5000,0.4+(b!Z5-2000)/15000,IF(b!Z5&lt;10000,0.6+(b!Z5-5000)/25000,0.8+(b!Z5-10000)/100000))))</f>
        <v>2551.8886795206968</v>
      </c>
      <c r="AA6" s="24">
        <f>eff!AA5*(1+gwr!AA5 - 0.48) * (1 + 0.25 * ((tier1!AA5+tier2!AA5)/2-tier2!BG5)) * (1 + IF(b!AA5&lt;2000,b!AA5/5000,IF(b!AA5&lt;5000,0.4+(b!AA5-2000)/15000,IF(b!AA5&lt;10000,0.6+(b!AA5-5000)/25000,0.8+(b!AA5-10000)/100000))))</f>
        <v>2126.2227018739354</v>
      </c>
      <c r="AB6" s="24">
        <f>eff!AB5*(1+gwr!AB5 - 0.48) * (1 + 0.25 * ((tier1!AB5+tier2!AB5)/2-tier2!BH5)) * (1 + IF(b!AB5&lt;2000,b!AB5/5000,IF(b!AB5&lt;5000,0.4+(b!AB5-2000)/15000,IF(b!AB5&lt;10000,0.6+(b!AB5-5000)/25000,0.8+(b!AB5-10000)/100000))))</f>
        <v>3709.8779952327523</v>
      </c>
      <c r="AC6" s="24">
        <f>eff!AC5*(1+gwr!AC5 - 0.48) * (1 + 0.25 * ((tier1!AC5+tier2!AC5)/2-tier2!BI5)) * (1 + IF(b!AC5&lt;2000,b!AC5/5000,IF(b!AC5&lt;5000,0.4+(b!AC5-2000)/15000,IF(b!AC5&lt;10000,0.6+(b!AC5-5000)/25000,0.8+(b!AC5-10000)/100000))))</f>
        <v>2093.6109283303413</v>
      </c>
      <c r="AD6" s="24">
        <f>eff!AD5*(1+gwr!AD5 - 0.48) * (1 + 0.25 * ((tier1!AD5+tier2!AD5)/2-tier2!BJ5)) * (1 + IF(b!AD5&lt;2000,b!AD5/5000,IF(b!AD5&lt;5000,0.4+(b!AD5-2000)/15000,IF(b!AD5&lt;10000,0.6+(b!AD5-5000)/25000,0.8+(b!AD5-10000)/100000))))</f>
        <v>4961.7319490554373</v>
      </c>
      <c r="AE6" s="24">
        <f>eff!AE5*(1+gwr!AE5 - 0.48) * (1 + 0.25 * ((tier1!AE5+tier2!AE5)/2-tier2!BK5)) * (1 + IF(b!AE5&lt;2000,b!AE5/5000,IF(b!AE5&lt;5000,0.4+(b!AE5-2000)/15000,IF(b!AE5&lt;10000,0.6+(b!AE5-5000)/25000,0.8+(b!AE5-10000)/100000))))</f>
        <v>1689.8966164102567</v>
      </c>
      <c r="AF6" s="24"/>
      <c r="AG6" s="28">
        <f t="shared" si="0"/>
        <v>50264.690648027354</v>
      </c>
      <c r="AH6" s="28">
        <f t="shared" si="1"/>
        <v>36314.90811375271</v>
      </c>
      <c r="AI6" s="30">
        <f t="shared" si="2"/>
        <v>0.74168134411185338</v>
      </c>
    </row>
    <row r="7" spans="1:35" s="25" customFormat="1" ht="12" x14ac:dyDescent="0.2">
      <c r="A7" s="24">
        <f>eff!A6*(1+gwr!A6 - 0.48) * (1 + 0.25 * ((tier1!A6+tier2!A6)/2-tier2!AG6)) * (1 + IF(b!A6&lt;2000,b!A6/5000,IF(b!A6&lt;5000,0.4+(b!A6-2000)/15000,IF(b!A6&lt;10000,0.6+(b!A6-5000)/25000,0.8+(b!A6-10000)/100000))))</f>
        <v>2072.6722200788849</v>
      </c>
      <c r="B7" s="24">
        <f>eff!B6*(1+gwr!B6 - 0.48) * (1 + 0.25 * ((tier1!B6+tier2!B6)/2-tier2!AH6)) * (1 + IF(b!B6&lt;2000,b!B6/5000,IF(b!B6&lt;5000,0.4+(b!B6-2000)/15000,IF(b!B6&lt;10000,0.6+(b!B6-5000)/25000,0.8+(b!B6-10000)/100000))))</f>
        <v>2452.6251075482742</v>
      </c>
      <c r="C7" s="24">
        <f>eff!C6*(1+gwr!C6 - 0.48) * (1 + 0.25 * ((tier1!C6+tier2!C6)/2-tier2!AI6)) * (1 + IF(b!C6&lt;2000,b!C6/5000,IF(b!C6&lt;5000,0.4+(b!C6-2000)/15000,IF(b!C6&lt;10000,0.6+(b!C6-5000)/25000,0.8+(b!C6-10000)/100000))))</f>
        <v>6461.2889284953189</v>
      </c>
      <c r="D7" s="24">
        <f>eff!D6*(1+gwr!D6 - 0.48) * (1 + 0.25 * ((tier1!D6+tier2!D6)/2-tier2!AJ6)) * (1 + IF(b!D6&lt;2000,b!D6/5000,IF(b!D6&lt;5000,0.4+(b!D6-2000)/15000,IF(b!D6&lt;10000,0.6+(b!D6-5000)/25000,0.8+(b!D6-10000)/100000))))</f>
        <v>415.46167384615393</v>
      </c>
      <c r="E7" s="24">
        <f>eff!E6*(1+gwr!E6 - 0.48) * (1 + 0.25 * ((tier1!E6+tier2!E6)/2-tier2!AK6)) * (1 + IF(b!E6&lt;2000,b!E6/5000,IF(b!E6&lt;5000,0.4+(b!E6-2000)/15000,IF(b!E6&lt;10000,0.6+(b!E6-5000)/25000,0.8+(b!E6-10000)/100000))))</f>
        <v>3074.2659127291772</v>
      </c>
      <c r="F7" s="24">
        <f>eff!F6*(1+gwr!F6 - 0.48) * (1 + 0.25 * ((tier1!F6+tier2!F6)/2-tier2!AL6)) * (1 + IF(b!F6&lt;2000,b!F6/5000,IF(b!F6&lt;5000,0.4+(b!F6-2000)/15000,IF(b!F6&lt;10000,0.6+(b!F6-5000)/25000,0.8+(b!F6-10000)/100000))))</f>
        <v>1979.7341764004764</v>
      </c>
      <c r="G7" s="24">
        <f>eff!G6*(1+gwr!G6 - 0.48) * (1 + 0.25 * ((tier1!G6+tier2!G6)/2-tier2!AM6)) * (1 + IF(b!G6&lt;2000,b!G6/5000,IF(b!G6&lt;5000,0.4+(b!G6-2000)/15000,IF(b!G6&lt;10000,0.6+(b!G6-5000)/25000,0.8+(b!G6-10000)/100000))))</f>
        <v>3272.2573099639862</v>
      </c>
      <c r="H7" s="24">
        <f>eff!H6*(1+gwr!H6 - 0.48) * (1 + 0.25 * ((tier1!H6+tier2!H6)/2-tier2!AN6)) * (1 + IF(b!H6&lt;2000,b!H6/5000,IF(b!H6&lt;5000,0.4+(b!H6-2000)/15000,IF(b!H6&lt;10000,0.6+(b!H6-5000)/25000,0.8+(b!H6-10000)/100000))))</f>
        <v>3233.7616130081301</v>
      </c>
      <c r="I7" s="24">
        <f>eff!I6*(1+gwr!I6 - 0.48) * (1 + 0.25 * ((tier1!I6+tier2!I6)/2-tier2!AO6)) * (1 + IF(b!I6&lt;2000,b!I6/5000,IF(b!I6&lt;5000,0.4+(b!I6-2000)/15000,IF(b!I6&lt;10000,0.6+(b!I6-5000)/25000,0.8+(b!I6-10000)/100000))))</f>
        <v>2599.0363184079602</v>
      </c>
      <c r="J7" s="24">
        <f>eff!J6*(1+gwr!J6 - 0.48) * (1 + 0.25 * ((tier1!J6+tier2!J6)/2-tier2!AP6)) * (1 + IF(b!J6&lt;2000,b!J6/5000,IF(b!J6&lt;5000,0.4+(b!J6-2000)/15000,IF(b!J6&lt;10000,0.6+(b!J6-5000)/25000,0.8+(b!J6-10000)/100000))))</f>
        <v>2831.9656868238558</v>
      </c>
      <c r="K7" s="24">
        <f>eff!K6*(1+gwr!K6 - 0.48) * (1 + 0.25 * ((tier1!K6+tier2!K6)/2-tier2!AQ6)) * (1 + IF(b!K6&lt;2000,b!K6/5000,IF(b!K6&lt;5000,0.4+(b!K6-2000)/15000,IF(b!K6&lt;10000,0.6+(b!K6-5000)/25000,0.8+(b!K6-10000)/100000))))</f>
        <v>2297.1152351445085</v>
      </c>
      <c r="L7" s="24">
        <f>eff!L6*(1+gwr!L6 - 0.48) * (1 + 0.25 * ((tier1!L6+tier2!L6)/2-tier2!AR6)) * (1 + IF(b!L6&lt;2000,b!L6/5000,IF(b!L6&lt;5000,0.4+(b!L6-2000)/15000,IF(b!L6&lt;10000,0.6+(b!L6-5000)/25000,0.8+(b!L6-10000)/100000))))</f>
        <v>2199.3616961416824</v>
      </c>
      <c r="M7" s="24">
        <f>eff!M6*(1+gwr!M6 - 0.48) * (1 + 0.25 * ((tier1!M6+tier2!M6)/2-tier2!AS6)) * (1 + IF(b!M6&lt;2000,b!M6/5000,IF(b!M6&lt;5000,0.4+(b!M6-2000)/15000,IF(b!M6&lt;10000,0.6+(b!M6-5000)/25000,0.8+(b!M6-10000)/100000))))</f>
        <v>1871.1163110780672</v>
      </c>
      <c r="N7" s="24">
        <f>eff!N6*(1+gwr!N6 - 0.48) * (1 + 0.25 * ((tier1!N6+tier2!N6)/2-tier2!AT6)) * (1 + IF(b!N6&lt;2000,b!N6/5000,IF(b!N6&lt;5000,0.4+(b!N6-2000)/15000,IF(b!N6&lt;10000,0.6+(b!N6-5000)/25000,0.8+(b!N6-10000)/100000))))</f>
        <v>1880.2914448244826</v>
      </c>
      <c r="O7" s="24">
        <f>eff!O6*(1+gwr!O6 - 0.48) * (1 + 0.25 * ((tier1!O6+tier2!O6)/2-tier2!AU6)) * (1 + IF(b!O6&lt;2000,b!O6/5000,IF(b!O6&lt;5000,0.4+(b!O6-2000)/15000,IF(b!O6&lt;10000,0.6+(b!O6-5000)/25000,0.8+(b!O6-10000)/100000))))</f>
        <v>5245.3113633788535</v>
      </c>
      <c r="P7" s="24"/>
      <c r="Q7" s="24">
        <f>eff!Q6*(1+gwr!Q6 - 0.48) * (1 + 0.25 * ((tier1!Q6+tier2!Q6)/2-tier2!AW6)) * (1 + IF(b!Q6&lt;2000,b!Q6/5000,IF(b!Q6&lt;5000,0.4+(b!Q6-2000)/15000,IF(b!Q6&lt;10000,0.6+(b!Q6-5000)/25000,0.8+(b!Q6-10000)/100000))))</f>
        <v>1293.1997142857144</v>
      </c>
      <c r="R7" s="24">
        <f>eff!R6*(1+gwr!R6 - 0.48) * (1 + 0.25 * ((tier1!R6+tier2!R6)/2-tier2!AX6)) * (1 + IF(b!R6&lt;2000,b!R6/5000,IF(b!R6&lt;5000,0.4+(b!R6-2000)/15000,IF(b!R6&lt;10000,0.6+(b!R6-5000)/25000,0.8+(b!R6-10000)/100000))))</f>
        <v>2243.7388746289198</v>
      </c>
      <c r="S7" s="24">
        <f>eff!S6*(1+gwr!S6 - 0.48) * (1 + 0.25 * ((tier1!S6+tier2!S6)/2-tier2!AY6)) * (1 + IF(b!S6&lt;2000,b!S6/5000,IF(b!S6&lt;5000,0.4+(b!S6-2000)/15000,IF(b!S6&lt;10000,0.6+(b!S6-5000)/25000,0.8+(b!S6-10000)/100000))))</f>
        <v>2381.3195379310341</v>
      </c>
      <c r="T7" s="24">
        <f>eff!T6*(1+gwr!T6 - 0.48) * (1 + 0.25 * ((tier1!T6+tier2!T6)/2-tier2!AZ6)) * (1 + IF(b!T6&lt;2000,b!T6/5000,IF(b!T6&lt;5000,0.4+(b!T6-2000)/15000,IF(b!T6&lt;10000,0.6+(b!T6-5000)/25000,0.8+(b!T6-10000)/100000))))</f>
        <v>1008.3989189189189</v>
      </c>
      <c r="U7" s="24">
        <f>eff!U6*(1+gwr!U6 - 0.48) * (1 + 0.25 * ((tier1!U6+tier2!U6)/2-tier2!BA6)) * (1 + IF(b!U6&lt;2000,b!U6/5000,IF(b!U6&lt;5000,0.4+(b!U6-2000)/15000,IF(b!U6&lt;10000,0.6+(b!U6-5000)/25000,0.8+(b!U6-10000)/100000))))</f>
        <v>1115.1023230769231</v>
      </c>
      <c r="V7" s="24">
        <f>eff!V6*(1+gwr!V6 - 0.48) * (1 + 0.25 * ((tier1!V6+tier2!V6)/2-tier2!BB6)) * (1 + IF(b!V6&lt;2000,b!V6/5000,IF(b!V6&lt;5000,0.4+(b!V6-2000)/15000,IF(b!V6&lt;10000,0.6+(b!V6-5000)/25000,0.8+(b!V6-10000)/100000))))</f>
        <v>1881.2590037914695</v>
      </c>
      <c r="W7" s="24">
        <f>eff!W6*(1+gwr!W6 - 0.48) * (1 + 0.25 * ((tier1!W6+tier2!W6)/2-tier2!BC6)) * (1 + IF(b!W6&lt;2000,b!W6/5000,IF(b!W6&lt;5000,0.4+(b!W6-2000)/15000,IF(b!W6&lt;10000,0.6+(b!W6-5000)/25000,0.8+(b!W6-10000)/100000))))</f>
        <v>1935.6252518731987</v>
      </c>
      <c r="X7" s="24">
        <f>eff!X6*(1+gwr!X6 - 0.48) * (1 + 0.25 * ((tier1!X6+tier2!X6)/2-tier2!BD6)) * (1 + IF(b!X6&lt;2000,b!X6/5000,IF(b!X6&lt;5000,0.4+(b!X6-2000)/15000,IF(b!X6&lt;10000,0.6+(b!X6-5000)/25000,0.8+(b!X6-10000)/100000))))</f>
        <v>2591.0999251742837</v>
      </c>
      <c r="Y7" s="24">
        <f>eff!Y6*(1+gwr!Y6 - 0.48) * (1 + 0.25 * ((tier1!Y6+tier2!Y6)/2-tier2!BE6)) * (1 + IF(b!Y6&lt;2000,b!Y6/5000,IF(b!Y6&lt;5000,0.4+(b!Y6-2000)/15000,IF(b!Y6&lt;10000,0.6+(b!Y6-5000)/25000,0.8+(b!Y6-10000)/100000))))</f>
        <v>2951.7321903438697</v>
      </c>
      <c r="Z7" s="24">
        <f>eff!Z6*(1+gwr!Z6 - 0.48) * (1 + 0.25 * ((tier1!Z6+tier2!Z6)/2-tier2!BF6)) * (1 + IF(b!Z6&lt;2000,b!Z6/5000,IF(b!Z6&lt;5000,0.4+(b!Z6-2000)/15000,IF(b!Z6&lt;10000,0.6+(b!Z6-5000)/25000,0.8+(b!Z6-10000)/100000))))</f>
        <v>4708.2210182094086</v>
      </c>
      <c r="AA7" s="24">
        <f>eff!AA6*(1+gwr!AA6 - 0.48) * (1 + 0.25 * ((tier1!AA6+tier2!AA6)/2-tier2!BG6)) * (1 + IF(b!AA6&lt;2000,b!AA6/5000,IF(b!AA6&lt;5000,0.4+(b!AA6-2000)/15000,IF(b!AA6&lt;10000,0.6+(b!AA6-5000)/25000,0.8+(b!AA6-10000)/100000))))</f>
        <v>1517.3156506471817</v>
      </c>
      <c r="AB7" s="24">
        <f>eff!AB6*(1+gwr!AB6 - 0.48) * (1 + 0.25 * ((tier1!AB6+tier2!AB6)/2-tier2!BH6)) * (1 + IF(b!AB6&lt;2000,b!AB6/5000,IF(b!AB6&lt;5000,0.4+(b!AB6-2000)/15000,IF(b!AB6&lt;10000,0.6+(b!AB6-5000)/25000,0.8+(b!AB6-10000)/100000))))</f>
        <v>2778.63089939976</v>
      </c>
      <c r="AC7" s="24">
        <f>eff!AC6*(1+gwr!AC6 - 0.48) * (1 + 0.25 * ((tier1!AC6+tier2!AC6)/2-tier2!BI6)) * (1 + IF(b!AC6&lt;2000,b!AC6/5000,IF(b!AC6&lt;5000,0.4+(b!AC6-2000)/15000,IF(b!AC6&lt;10000,0.6+(b!AC6-5000)/25000,0.8+(b!AC6-10000)/100000))))</f>
        <v>2230.9442369357043</v>
      </c>
      <c r="AD7" s="24">
        <f>eff!AD6*(1+gwr!AD6 - 0.48) * (1 + 0.25 * ((tier1!AD6+tier2!AD6)/2-tier2!BJ6)) * (1 + IF(b!AD6&lt;2000,b!AD6/5000,IF(b!AD6&lt;5000,0.4+(b!AD6-2000)/15000,IF(b!AD6&lt;10000,0.6+(b!AD6-5000)/25000,0.8+(b!AD6-10000)/100000))))</f>
        <v>2045.3325942521228</v>
      </c>
      <c r="AE7" s="24">
        <f>eff!AE6*(1+gwr!AE6 - 0.48) * (1 + 0.25 * ((tier1!AE6+tier2!AE6)/2-tier2!BK6)) * (1 + IF(b!AE6&lt;2000,b!AE6/5000,IF(b!AE6&lt;5000,0.4+(b!AE6-2000)/15000,IF(b!AE6&lt;10000,0.6+(b!AE6-5000)/25000,0.8+(b!AE6-10000)/100000))))</f>
        <v>1151.5424844552058</v>
      </c>
      <c r="AF7" s="24"/>
      <c r="AG7" s="28">
        <f t="shared" si="0"/>
        <v>41886.264997869817</v>
      </c>
      <c r="AH7" s="28">
        <f t="shared" si="1"/>
        <v>31833.462623923719</v>
      </c>
      <c r="AI7" s="30">
        <f t="shared" si="2"/>
        <v>0.70454773840565998</v>
      </c>
    </row>
    <row r="8" spans="1:35" s="25" customFormat="1" ht="12" x14ac:dyDescent="0.2">
      <c r="A8" s="24">
        <f>eff!A7*(1+gwr!A7 - 0.48) * (1 + 0.25 * ((tier1!A7+tier2!A7)/2-tier2!AG7)) * (1 + IF(b!A7&lt;2000,b!A7/5000,IF(b!A7&lt;5000,0.4+(b!A7-2000)/15000,IF(b!A7&lt;10000,0.6+(b!A7-5000)/25000,0.8+(b!A7-10000)/100000))))</f>
        <v>104.14943516778526</v>
      </c>
      <c r="B8" s="24">
        <f>eff!B7*(1+gwr!B7 - 0.48) * (1 + 0.25 * ((tier1!B7+tier2!B7)/2-tier2!AH7)) * (1 + IF(b!B7&lt;2000,b!B7/5000,IF(b!B7&lt;5000,0.4+(b!B7-2000)/15000,IF(b!B7&lt;10000,0.6+(b!B7-5000)/25000,0.8+(b!B7-10000)/100000))))</f>
        <v>1740.1518305084744</v>
      </c>
      <c r="C8" s="24">
        <f>eff!C7*(1+gwr!C7 - 0.48) * (1 + 0.25 * ((tier1!C7+tier2!C7)/2-tier2!AI7)) * (1 + IF(b!C7&lt;2000,b!C7/5000,IF(b!C7&lt;5000,0.4+(b!C7-2000)/15000,IF(b!C7&lt;10000,0.6+(b!C7-5000)/25000,0.8+(b!C7-10000)/100000))))</f>
        <v>2519.2213200723322</v>
      </c>
      <c r="D8" s="24">
        <f>eff!D7*(1+gwr!D7 - 0.48) * (1 + 0.25 * ((tier1!D7+tier2!D7)/2-tier2!AJ7)) * (1 + IF(b!D7&lt;2000,b!D7/5000,IF(b!D7&lt;5000,0.4+(b!D7-2000)/15000,IF(b!D7&lt;10000,0.6+(b!D7-5000)/25000,0.8+(b!D7-10000)/100000))))</f>
        <v>4925.0610701472133</v>
      </c>
      <c r="E8" s="24">
        <f>eff!E7*(1+gwr!E7 - 0.48) * (1 + 0.25 * ((tier1!E7+tier2!E7)/2-tier2!AK7)) * (1 + IF(b!E7&lt;2000,b!E7/5000,IF(b!E7&lt;5000,0.4+(b!E7-2000)/15000,IF(b!E7&lt;10000,0.6+(b!E7-5000)/25000,0.8+(b!E7-10000)/100000))))</f>
        <v>1810.3101354764638</v>
      </c>
      <c r="F8" s="24">
        <f>eff!F7*(1+gwr!F7 - 0.48) * (1 + 0.25 * ((tier1!F7+tier2!F7)/2-tier2!AL7)) * (1 + IF(b!F7&lt;2000,b!F7/5000,IF(b!F7&lt;5000,0.4+(b!F7-2000)/15000,IF(b!F7&lt;10000,0.6+(b!F7-5000)/25000,0.8+(b!F7-10000)/100000))))</f>
        <v>2484.5413429386595</v>
      </c>
      <c r="G8" s="24">
        <f>eff!G7*(1+gwr!G7 - 0.48) * (1 + 0.25 * ((tier1!G7+tier2!G7)/2-tier2!AM7)) * (1 + IF(b!G7&lt;2000,b!G7/5000,IF(b!G7&lt;5000,0.4+(b!G7-2000)/15000,IF(b!G7&lt;10000,0.6+(b!G7-5000)/25000,0.8+(b!G7-10000)/100000))))</f>
        <v>6461.2889284953189</v>
      </c>
      <c r="H8" s="24">
        <f>eff!H7*(1+gwr!H7 - 0.48) * (1 + 0.25 * ((tier1!H7+tier2!H7)/2-tier2!AN7)) * (1 + IF(b!H7&lt;2000,b!H7/5000,IF(b!H7&lt;5000,0.4+(b!H7-2000)/15000,IF(b!H7&lt;10000,0.6+(b!H7-5000)/25000,0.8+(b!H7-10000)/100000))))</f>
        <v>1581.7023512747874</v>
      </c>
      <c r="I8" s="24">
        <f>eff!I7*(1+gwr!I7 - 0.48) * (1 + 0.25 * ((tier1!I7+tier2!I7)/2-tier2!AO7)) * (1 + IF(b!I7&lt;2000,b!I7/5000,IF(b!I7&lt;5000,0.4+(b!I7-2000)/15000,IF(b!I7&lt;10000,0.6+(b!I7-5000)/25000,0.8+(b!I7-10000)/100000))))</f>
        <v>2824.0118931174097</v>
      </c>
      <c r="J8" s="24">
        <f>eff!J7*(1+gwr!J7 - 0.48) * (1 + 0.25 * ((tier1!J7+tier2!J7)/2-tier2!AP7)) * (1 + IF(b!J7&lt;2000,b!J7/5000,IF(b!J7&lt;5000,0.4+(b!J7-2000)/15000,IF(b!J7&lt;10000,0.6+(b!J7-5000)/25000,0.8+(b!J7-10000)/100000))))</f>
        <v>2741.3498573099419</v>
      </c>
      <c r="K8" s="24">
        <f>eff!K7*(1+gwr!K7 - 0.48) * (1 + 0.25 * ((tier1!K7+tier2!K7)/2-tier2!AQ7)) * (1 + IF(b!K7&lt;2000,b!K7/5000,IF(b!K7&lt;5000,0.4+(b!K7-2000)/15000,IF(b!K7&lt;10000,0.6+(b!K7-5000)/25000,0.8+(b!K7-10000)/100000))))</f>
        <v>1844.0300515081203</v>
      </c>
      <c r="L8" s="24">
        <f>eff!L7*(1+gwr!L7 - 0.48) * (1 + 0.25 * ((tier1!L7+tier2!L7)/2-tier2!AR7)) * (1 + IF(b!L7&lt;2000,b!L7/5000,IF(b!L7&lt;5000,0.4+(b!L7-2000)/15000,IF(b!L7&lt;10000,0.6+(b!L7-5000)/25000,0.8+(b!L7-10000)/100000))))</f>
        <v>3947.2201604719767</v>
      </c>
      <c r="M8" s="24">
        <f>eff!M7*(1+gwr!M7 - 0.48) * (1 + 0.25 * ((tier1!M7+tier2!M7)/2-tier2!AS7)) * (1 + IF(b!M7&lt;2000,b!M7/5000,IF(b!M7&lt;5000,0.4+(b!M7-2000)/15000,IF(b!M7&lt;10000,0.6+(b!M7-5000)/25000,0.8+(b!M7-10000)/100000))))</f>
        <v>2051.6938613077386</v>
      </c>
      <c r="N8" s="24">
        <f>eff!N7*(1+gwr!N7 - 0.48) * (1 + 0.25 * ((tier1!N7+tier2!N7)/2-tier2!AT7)) * (1 + IF(b!N7&lt;2000,b!N7/5000,IF(b!N7&lt;5000,0.4+(b!N7-2000)/15000,IF(b!N7&lt;10000,0.6+(b!N7-5000)/25000,0.8+(b!N7-10000)/100000))))</f>
        <v>2665.0978262529834</v>
      </c>
      <c r="O8" s="24">
        <f>eff!O7*(1+gwr!O7 - 0.48) * (1 + 0.25 * ((tier1!O7+tier2!O7)/2-tier2!AU7)) * (1 + IF(b!O7&lt;2000,b!O7/5000,IF(b!O7&lt;5000,0.4+(b!O7-2000)/15000,IF(b!O7&lt;10000,0.6+(b!O7-5000)/25000,0.8+(b!O7-10000)/100000))))</f>
        <v>3758.6902298235423</v>
      </c>
      <c r="P8" s="24"/>
      <c r="Q8" s="24">
        <f>eff!Q7*(1+gwr!Q7 - 0.48) * (1 + 0.25 * ((tier1!Q7+tier2!Q7)/2-tier2!AW7)) * (1 + IF(b!Q7&lt;2000,b!Q7/5000,IF(b!Q7&lt;5000,0.4+(b!Q7-2000)/15000,IF(b!Q7&lt;10000,0.6+(b!Q7-5000)/25000,0.8+(b!Q7-10000)/100000))))</f>
        <v>2478.0090322580645</v>
      </c>
      <c r="R8" s="24">
        <f>eff!R7*(1+gwr!R7 - 0.48) * (1 + 0.25 * ((tier1!R7+tier2!R7)/2-tier2!AX7)) * (1 + IF(b!R7&lt;2000,b!R7/5000,IF(b!R7&lt;5000,0.4+(b!R7-2000)/15000,IF(b!R7&lt;10000,0.6+(b!R7-5000)/25000,0.8+(b!R7-10000)/100000))))</f>
        <v>2537.2156704318936</v>
      </c>
      <c r="S8" s="24">
        <f>eff!S7*(1+gwr!S7 - 0.48) * (1 + 0.25 * ((tier1!S7+tier2!S7)/2-tier2!AY7)) * (1 + IF(b!S7&lt;2000,b!S7/5000,IF(b!S7&lt;5000,0.4+(b!S7-2000)/15000,IF(b!S7&lt;10000,0.6+(b!S7-5000)/25000,0.8+(b!S7-10000)/100000))))</f>
        <v>1354.4470588235295</v>
      </c>
      <c r="T8" s="24">
        <f>eff!T7*(1+gwr!T7 - 0.48) * (1 + 0.25 * ((tier1!T7+tier2!T7)/2-tier2!AZ7)) * (1 + IF(b!T7&lt;2000,b!T7/5000,IF(b!T7&lt;5000,0.4+(b!T7-2000)/15000,IF(b!T7&lt;10000,0.6+(b!T7-5000)/25000,0.8+(b!T7-10000)/100000))))</f>
        <v>1749.8875612535612</v>
      </c>
      <c r="U8" s="24">
        <f>eff!U7*(1+gwr!U7 - 0.48) * (1 + 0.25 * ((tier1!U7+tier2!U7)/2-tier2!BA7)) * (1 + IF(b!U7&lt;2000,b!U7/5000,IF(b!U7&lt;5000,0.4+(b!U7-2000)/15000,IF(b!U7&lt;10000,0.6+(b!U7-5000)/25000,0.8+(b!U7-10000)/100000))))</f>
        <v>6036.9736969485593</v>
      </c>
      <c r="V8" s="24">
        <f>eff!V7*(1+gwr!V7 - 0.48) * (1 + 0.25 * ((tier1!V7+tier2!V7)/2-tier2!BB7)) * (1 + IF(b!V7&lt;2000,b!V7/5000,IF(b!V7&lt;5000,0.4+(b!V7-2000)/15000,IF(b!V7&lt;10000,0.6+(b!V7-5000)/25000,0.8+(b!V7-10000)/100000))))</f>
        <v>1933.8737461300307</v>
      </c>
      <c r="W8" s="24">
        <f>eff!W7*(1+gwr!W7 - 0.48) * (1 + 0.25 * ((tier1!W7+tier2!W7)/2-tier2!BC7)) * (1 + IF(b!W7&lt;2000,b!W7/5000,IF(b!W7&lt;5000,0.4+(b!W7-2000)/15000,IF(b!W7&lt;10000,0.6+(b!W7-5000)/25000,0.8+(b!W7-10000)/100000))))</f>
        <v>4023.0469550808339</v>
      </c>
      <c r="X8" s="24">
        <f>eff!X7*(1+gwr!X7 - 0.48) * (1 + 0.25 * ((tier1!X7+tier2!X7)/2-tier2!BD7)) * (1 + IF(b!X7&lt;2000,b!X7/5000,IF(b!X7&lt;5000,0.4+(b!X7-2000)/15000,IF(b!X7&lt;10000,0.6+(b!X7-5000)/25000,0.8+(b!X7-10000)/100000))))</f>
        <v>1686.7693433403806</v>
      </c>
      <c r="Y8" s="24">
        <f>eff!Y7*(1+gwr!Y7 - 0.48) * (1 + 0.25 * ((tier1!Y7+tier2!Y7)/2-tier2!BE7)) * (1 + IF(b!Y7&lt;2000,b!Y7/5000,IF(b!Y7&lt;5000,0.4+(b!Y7-2000)/15000,IF(b!Y7&lt;10000,0.6+(b!Y7-5000)/25000,0.8+(b!Y7-10000)/100000))))</f>
        <v>4803.0155619178086</v>
      </c>
      <c r="Z8" s="24">
        <f>eff!Z7*(1+gwr!Z7 - 0.48) * (1 + 0.25 * ((tier1!Z7+tier2!Z7)/2-tier2!BF7)) * (1 + IF(b!Z7&lt;2000,b!Z7/5000,IF(b!Z7&lt;5000,0.4+(b!Z7-2000)/15000,IF(b!Z7&lt;10000,0.6+(b!Z7-5000)/25000,0.8+(b!Z7-10000)/100000))))</f>
        <v>4771.8682288700847</v>
      </c>
      <c r="AA8" s="24">
        <f>eff!AA7*(1+gwr!AA7 - 0.48) * (1 + 0.25 * ((tier1!AA7+tier2!AA7)/2-tier2!BG7)) * (1 + IF(b!AA7&lt;2000,b!AA7/5000,IF(b!AA7&lt;5000,0.4+(b!AA7-2000)/15000,IF(b!AA7&lt;10000,0.6+(b!AA7-5000)/25000,0.8+(b!AA7-10000)/100000))))</f>
        <v>1216.0175881481482</v>
      </c>
      <c r="AB8" s="24">
        <f>eff!AB7*(1+gwr!AB7 - 0.48) * (1 + 0.25 * ((tier1!AB7+tier2!AB7)/2-tier2!BH7)) * (1 + IF(b!AB7&lt;2000,b!AB7/5000,IF(b!AB7&lt;5000,0.4+(b!AB7-2000)/15000,IF(b!AB7&lt;10000,0.6+(b!AB7-5000)/25000,0.8+(b!AB7-10000)/100000))))</f>
        <v>2287.4590849673205</v>
      </c>
      <c r="AC8" s="24">
        <f>eff!AC7*(1+gwr!AC7 - 0.48) * (1 + 0.25 * ((tier1!AC7+tier2!AC7)/2-tier2!BI7)) * (1 + IF(b!AC7&lt;2000,b!AC7/5000,IF(b!AC7&lt;5000,0.4+(b!AC7-2000)/15000,IF(b!AC7&lt;10000,0.6+(b!AC7-5000)/25000,0.8+(b!AC7-10000)/100000))))</f>
        <v>1649.5378670642201</v>
      </c>
      <c r="AD8" s="24">
        <f>eff!AD7*(1+gwr!AD7 - 0.48) * (1 + 0.25 * ((tier1!AD7+tier2!AD7)/2-tier2!BJ7)) * (1 + IF(b!AD7&lt;2000,b!AD7/5000,IF(b!AD7&lt;5000,0.4+(b!AD7-2000)/15000,IF(b!AD7&lt;10000,0.6+(b!AD7-5000)/25000,0.8+(b!AD7-10000)/100000))))</f>
        <v>3053.8223144271501</v>
      </c>
      <c r="AE8" s="24">
        <f>eff!AE7*(1+gwr!AE7 - 0.48) * (1 + 0.25 * ((tier1!AE7+tier2!AE7)/2-tier2!BK7)) * (1 + IF(b!AE7&lt;2000,b!AE7/5000,IF(b!AE7&lt;5000,0.4+(b!AE7-2000)/15000,IF(b!AE7&lt;10000,0.6+(b!AE7-5000)/25000,0.8+(b!AE7-10000)/100000))))</f>
        <v>1610.6271333333334</v>
      </c>
      <c r="AF8" s="24"/>
      <c r="AG8" s="28">
        <f t="shared" si="0"/>
        <v>41458.520293872745</v>
      </c>
      <c r="AH8" s="28">
        <f t="shared" si="1"/>
        <v>41192.570842994908</v>
      </c>
      <c r="AI8" s="30">
        <f t="shared" si="2"/>
        <v>0.50482660507961319</v>
      </c>
    </row>
    <row r="9" spans="1:35" s="25" customFormat="1" ht="12" x14ac:dyDescent="0.2">
      <c r="A9" s="24">
        <f>eff!A8*(1+gwr!A8 - 0.48) * (1 + 0.25 * ((tier1!A8+tier2!A8)/2-tier2!AG8)) * (1 + IF(b!A8&lt;2000,b!A8/5000,IF(b!A8&lt;5000,0.4+(b!A8-2000)/15000,IF(b!A8&lt;10000,0.6+(b!A8-5000)/25000,0.8+(b!A8-10000)/100000))))</f>
        <v>989.88620884080365</v>
      </c>
      <c r="B9" s="24">
        <f>eff!B8*(1+gwr!B8 - 0.48) * (1 + 0.25 * ((tier1!B8+tier2!B8)/2-tier2!AH8)) * (1 + IF(b!B8&lt;2000,b!B8/5000,IF(b!B8&lt;5000,0.4+(b!B8-2000)/15000,IF(b!B8&lt;10000,0.6+(b!B8-5000)/25000,0.8+(b!B8-10000)/100000))))</f>
        <v>1923.9787610223643</v>
      </c>
      <c r="C9" s="24">
        <f>eff!C8*(1+gwr!C8 - 0.48) * (1 + 0.25 * ((tier1!C8+tier2!C8)/2-tier2!AI8)) * (1 + IF(b!C8&lt;2000,b!C8/5000,IF(b!C8&lt;5000,0.4+(b!C8-2000)/15000,IF(b!C8&lt;10000,0.6+(b!C8-5000)/25000,0.8+(b!C8-10000)/100000))))</f>
        <v>2103.6840504118622</v>
      </c>
      <c r="D9" s="24">
        <f>eff!D8*(1+gwr!D8 - 0.48) * (1 + 0.25 * ((tier1!D8+tier2!D8)/2-tier2!AJ8)) * (1 + IF(b!D8&lt;2000,b!D8/5000,IF(b!D8&lt;5000,0.4+(b!D8-2000)/15000,IF(b!D8&lt;10000,0.6+(b!D8-5000)/25000,0.8+(b!D8-10000)/100000))))</f>
        <v>1061.432775</v>
      </c>
      <c r="E9" s="24">
        <f>eff!E8*(1+gwr!E8 - 0.48) * (1 + 0.25 * ((tier1!E8+tier2!E8)/2-tier2!AK8)) * (1 + IF(b!E8&lt;2000,b!E8/5000,IF(b!E8&lt;5000,0.4+(b!E8-2000)/15000,IF(b!E8&lt;10000,0.6+(b!E8-5000)/25000,0.8+(b!E8-10000)/100000))))</f>
        <v>2705.2133231607627</v>
      </c>
      <c r="F9" s="24">
        <f>eff!F8*(1+gwr!F8 - 0.48) * (1 + 0.25 * ((tier1!F8+tier2!F8)/2-tier2!AL8)) * (1 + IF(b!F8&lt;2000,b!F8/5000,IF(b!F8&lt;5000,0.4+(b!F8-2000)/15000,IF(b!F8&lt;10000,0.6+(b!F8-5000)/25000,0.8+(b!F8-10000)/100000))))</f>
        <v>6461.2889284953189</v>
      </c>
      <c r="G9" s="24">
        <f>eff!G8*(1+gwr!G8 - 0.48) * (1 + 0.25 * ((tier1!G8+tier2!G8)/2-tier2!AM8)) * (1 + IF(b!G8&lt;2000,b!G8/5000,IF(b!G8&lt;5000,0.4+(b!G8-2000)/15000,IF(b!G8&lt;10000,0.6+(b!G8-5000)/25000,0.8+(b!G8-10000)/100000))))</f>
        <v>5150.530380409924</v>
      </c>
      <c r="H9" s="24">
        <f>eff!H8*(1+gwr!H8 - 0.48) * (1 + 0.25 * ((tier1!H8+tier2!H8)/2-tier2!AN8)) * (1 + IF(b!H8&lt;2000,b!H8/5000,IF(b!H8&lt;5000,0.4+(b!H8-2000)/15000,IF(b!H8&lt;10000,0.6+(b!H8-5000)/25000,0.8+(b!H8-10000)/100000))))</f>
        <v>3444.2072523266993</v>
      </c>
      <c r="I9" s="24">
        <f>eff!I8*(1+gwr!I8 - 0.48) * (1 + 0.25 * ((tier1!I8+tier2!I8)/2-tier2!AO8)) * (1 + IF(b!I8&lt;2000,b!I8/5000,IF(b!I8&lt;5000,0.4+(b!I8-2000)/15000,IF(b!I8&lt;10000,0.6+(b!I8-5000)/25000,0.8+(b!I8-10000)/100000))))</f>
        <v>2706.6930505133464</v>
      </c>
      <c r="J9" s="24">
        <f>eff!J8*(1+gwr!J8 - 0.48) * (1 + 0.25 * ((tier1!J8+tier2!J8)/2-tier2!AP8)) * (1 + IF(b!J8&lt;2000,b!J8/5000,IF(b!J8&lt;5000,0.4+(b!J8-2000)/15000,IF(b!J8&lt;10000,0.6+(b!J8-5000)/25000,0.8+(b!J8-10000)/100000))))</f>
        <v>5464.9831665448019</v>
      </c>
      <c r="K9" s="24">
        <f>eff!K8*(1+gwr!K8 - 0.48) * (1 + 0.25 * ((tier1!K8+tier2!K8)/2-tier2!AQ8)) * (1 + IF(b!K8&lt;2000,b!K8/5000,IF(b!K8&lt;5000,0.4+(b!K8-2000)/15000,IF(b!K8&lt;10000,0.6+(b!K8-5000)/25000,0.8+(b!K8-10000)/100000))))</f>
        <v>2405.0895788191192</v>
      </c>
      <c r="L9" s="24">
        <f>eff!L8*(1+gwr!L8 - 0.48) * (1 + 0.25 * ((tier1!L8+tier2!L8)/2-tier2!AR8)) * (1 + IF(b!L8&lt;2000,b!L8/5000,IF(b!L8&lt;5000,0.4+(b!L8-2000)/15000,IF(b!L8&lt;10000,0.6+(b!L8-5000)/25000,0.8+(b!L8-10000)/100000))))</f>
        <v>2188.5358104873535</v>
      </c>
      <c r="M9" s="24">
        <f>eff!M8*(1+gwr!M8 - 0.48) * (1 + 0.25 * ((tier1!M8+tier2!M8)/2-tier2!AS8)) * (1 + IF(b!M8&lt;2000,b!M8/5000,IF(b!M8&lt;5000,0.4+(b!M8-2000)/15000,IF(b!M8&lt;10000,0.6+(b!M8-5000)/25000,0.8+(b!M8-10000)/100000))))</f>
        <v>1825.9034516129029</v>
      </c>
      <c r="N9" s="24">
        <f>eff!N8*(1+gwr!N8 - 0.48) * (1 + 0.25 * ((tier1!N8+tier2!N8)/2-tier2!AT8)) * (1 + IF(b!N8&lt;2000,b!N8/5000,IF(b!N8&lt;5000,0.4+(b!N8-2000)/15000,IF(b!N8&lt;10000,0.6+(b!N8-5000)/25000,0.8+(b!N8-10000)/100000))))</f>
        <v>1912.0460284501064</v>
      </c>
      <c r="O9" s="24">
        <f>eff!O8*(1+gwr!O8 - 0.48) * (1 + 0.25 * ((tier1!O8+tier2!O8)/2-tier2!AU8)) * (1 + IF(b!O8&lt;2000,b!O8/5000,IF(b!O8&lt;5000,0.4+(b!O8-2000)/15000,IF(b!O8&lt;10000,0.6+(b!O8-5000)/25000,0.8+(b!O8-10000)/100000))))</f>
        <v>1663.4330252707582</v>
      </c>
      <c r="P9" s="24"/>
      <c r="Q9" s="24">
        <f>eff!Q8*(1+gwr!Q8 - 0.48) * (1 + 0.25 * ((tier1!Q8+tier2!Q8)/2-tier2!AW8)) * (1 + IF(b!Q8&lt;2000,b!Q8/5000,IF(b!Q8&lt;5000,0.4+(b!Q8-2000)/15000,IF(b!Q8&lt;10000,0.6+(b!Q8-5000)/25000,0.8+(b!Q8-10000)/100000))))</f>
        <v>2095.7375540871549</v>
      </c>
      <c r="R9" s="24">
        <f>eff!R8*(1+gwr!R8 - 0.48) * (1 + 0.25 * ((tier1!R8+tier2!R8)/2-tier2!AX8)) * (1 + IF(b!R8&lt;2000,b!R8/5000,IF(b!R8&lt;5000,0.4+(b!R8-2000)/15000,IF(b!R8&lt;10000,0.6+(b!R8-5000)/25000,0.8+(b!R8-10000)/100000))))</f>
        <v>1621.4188072451198</v>
      </c>
      <c r="S9" s="24">
        <f>eff!S8*(1+gwr!S8 - 0.48) * (1 + 0.25 * ((tier1!S8+tier2!S8)/2-tier2!AY8)) * (1 + IF(b!S8&lt;2000,b!S8/5000,IF(b!S8&lt;5000,0.4+(b!S8-2000)/15000,IF(b!S8&lt;10000,0.6+(b!S8-5000)/25000,0.8+(b!S8-10000)/100000))))</f>
        <v>5076.3638311100531</v>
      </c>
      <c r="T9" s="24">
        <f>eff!T8*(1+gwr!T8 - 0.48) * (1 + 0.25 * ((tier1!T8+tier2!T8)/2-tier2!AZ8)) * (1 + IF(b!T8&lt;2000,b!T8/5000,IF(b!T8&lt;5000,0.4+(b!T8-2000)/15000,IF(b!T8&lt;10000,0.6+(b!T8-5000)/25000,0.8+(b!T8-10000)/100000))))</f>
        <v>1748.4646777408636</v>
      </c>
      <c r="U9" s="24">
        <f>eff!U8*(1+gwr!U8 - 0.48) * (1 + 0.25 * ((tier1!U8+tier2!U8)/2-tier2!BA8)) * (1 + IF(b!U8&lt;2000,b!U8/5000,IF(b!U8&lt;5000,0.4+(b!U8-2000)/15000,IF(b!U8&lt;10000,0.6+(b!U8-5000)/25000,0.8+(b!U8-10000)/100000))))</f>
        <v>1665.1189084005698</v>
      </c>
      <c r="V9" s="24">
        <f>eff!V8*(1+gwr!V8 - 0.48) * (1 + 0.25 * ((tier1!V8+tier2!V8)/2-tier2!BB8)) * (1 + IF(b!V8&lt;2000,b!V8/5000,IF(b!V8&lt;5000,0.4+(b!V8-2000)/15000,IF(b!V8&lt;10000,0.6+(b!V8-5000)/25000,0.8+(b!V8-10000)/100000))))</f>
        <v>1374.6431613622292</v>
      </c>
      <c r="W9" s="24">
        <f>eff!W8*(1+gwr!W8 - 0.48) * (1 + 0.25 * ((tier1!W8+tier2!W8)/2-tier2!BC8)) * (1 + IF(b!W8&lt;2000,b!W8/5000,IF(b!W8&lt;5000,0.4+(b!W8-2000)/15000,IF(b!W8&lt;10000,0.6+(b!W8-5000)/25000,0.8+(b!W8-10000)/100000))))</f>
        <v>2555.782256502242</v>
      </c>
      <c r="X9" s="24">
        <f>eff!X8*(1+gwr!X8 - 0.48) * (1 + 0.25 * ((tier1!X8+tier2!X8)/2-tier2!BD8)) * (1 + IF(b!X8&lt;2000,b!X8/5000,IF(b!X8&lt;5000,0.4+(b!X8-2000)/15000,IF(b!X8&lt;10000,0.6+(b!X8-5000)/25000,0.8+(b!X8-10000)/100000))))</f>
        <v>3195.7344493374112</v>
      </c>
      <c r="Y9" s="24">
        <f>eff!Y8*(1+gwr!Y8 - 0.48) * (1 + 0.25 * ((tier1!Y8+tier2!Y8)/2-tier2!BE8)) * (1 + IF(b!Y8&lt;2000,b!Y8/5000,IF(b!Y8&lt;5000,0.4+(b!Y8-2000)/15000,IF(b!Y8&lt;10000,0.6+(b!Y8-5000)/25000,0.8+(b!Y8-10000)/100000))))</f>
        <v>3728.5079873392679</v>
      </c>
      <c r="Z9" s="24">
        <f>eff!Z8*(1+gwr!Z8 - 0.48) * (1 + 0.25 * ((tier1!Z8+tier2!Z8)/2-tier2!BF8)) * (1 + IF(b!Z8&lt;2000,b!Z8/5000,IF(b!Z8&lt;5000,0.4+(b!Z8-2000)/15000,IF(b!Z8&lt;10000,0.6+(b!Z8-5000)/25000,0.8+(b!Z8-10000)/100000))))</f>
        <v>2920.8571748709123</v>
      </c>
      <c r="AA9" s="24">
        <f>eff!AA8*(1+gwr!AA8 - 0.48) * (1 + 0.25 * ((tier1!AA8+tier2!AA8)/2-tier2!BG8)) * (1 + IF(b!AA8&lt;2000,b!AA8/5000,IF(b!AA8&lt;5000,0.4+(b!AA8-2000)/15000,IF(b!AA8&lt;10000,0.6+(b!AA8-5000)/25000,0.8+(b!AA8-10000)/100000))))</f>
        <v>2838.7954748259672</v>
      </c>
      <c r="AB9" s="24">
        <f>eff!AB8*(1+gwr!AB8 - 0.48) * (1 + 0.25 * ((tier1!AB8+tier2!AB8)/2-tier2!BH8)) * (1 + IF(b!AB8&lt;2000,b!AB8/5000,IF(b!AB8&lt;5000,0.4+(b!AB8-2000)/15000,IF(b!AB8&lt;10000,0.6+(b!AB8-5000)/25000,0.8+(b!AB8-10000)/100000))))</f>
        <v>3100.7583710843373</v>
      </c>
      <c r="AC9" s="24">
        <f>eff!AC8*(1+gwr!AC8 - 0.48) * (1 + 0.25 * ((tier1!AC8+tier2!AC8)/2-tier2!BI8)) * (1 + IF(b!AC8&lt;2000,b!AC8/5000,IF(b!AC8&lt;5000,0.4+(b!AC8-2000)/15000,IF(b!AC8&lt;10000,0.6+(b!AC8-5000)/25000,0.8+(b!AC8-10000)/100000))))</f>
        <v>1900.7819530457425</v>
      </c>
      <c r="AD9" s="24">
        <f>eff!AD8*(1+gwr!AD8 - 0.48) * (1 + 0.25 * ((tier1!AD8+tier2!AD8)/2-tier2!BJ8)) * (1 + IF(b!AD8&lt;2000,b!AD8/5000,IF(b!AD8&lt;5000,0.4+(b!AD8-2000)/15000,IF(b!AD8&lt;10000,0.6+(b!AD8-5000)/25000,0.8+(b!AD8-10000)/100000))))</f>
        <v>920.03160705882351</v>
      </c>
      <c r="AE9" s="24">
        <f>eff!AE8*(1+gwr!AE8 - 0.48) * (1 + 0.25 * ((tier1!AE8+tier2!AE8)/2-tier2!BK8)) * (1 + IF(b!AE8&lt;2000,b!AE8/5000,IF(b!AE8&lt;5000,0.4+(b!AE8-2000)/15000,IF(b!AE8&lt;10000,0.6+(b!AE8-5000)/25000,0.8+(b!AE8-10000)/100000))))</f>
        <v>2070.0096717465476</v>
      </c>
      <c r="AF9" s="24"/>
      <c r="AG9" s="28">
        <f t="shared" si="0"/>
        <v>42006.905791366124</v>
      </c>
      <c r="AH9" s="28">
        <f t="shared" si="1"/>
        <v>36813.005885757244</v>
      </c>
      <c r="AI9" s="30">
        <f t="shared" si="2"/>
        <v>0.59884367658679472</v>
      </c>
    </row>
    <row r="10" spans="1:35" s="25" customFormat="1" ht="12" x14ac:dyDescent="0.2">
      <c r="A10" s="24">
        <f>eff!A9*(1+gwr!A9 - 0.48) * (1 + 0.25 * ((tier1!A9+tier2!A9)/2-tier2!AG9)) * (1 + IF(b!A9&lt;2000,b!A9/5000,IF(b!A9&lt;5000,0.4+(b!A9-2000)/15000,IF(b!A9&lt;10000,0.6+(b!A9-5000)/25000,0.8+(b!A9-10000)/100000))))</f>
        <v>1047.3223061894109</v>
      </c>
      <c r="B10" s="24">
        <f>eff!B9*(1+gwr!B9 - 0.48) * (1 + 0.25 * ((tier1!B9+tier2!B9)/2-tier2!AH9)) * (1 + IF(b!B9&lt;2000,b!B9/5000,IF(b!B9&lt;5000,0.4+(b!B9-2000)/15000,IF(b!B9&lt;10000,0.6+(b!B9-5000)/25000,0.8+(b!B9-10000)/100000))))</f>
        <v>2911.1705203494384</v>
      </c>
      <c r="C10" s="24">
        <f>eff!C9*(1+gwr!C9 - 0.48) * (1 + 0.25 * ((tier1!C9+tier2!C9)/2-tier2!AI9)) * (1 + IF(b!C9&lt;2000,b!C9/5000,IF(b!C9&lt;5000,0.4+(b!C9-2000)/15000,IF(b!C9&lt;10000,0.6+(b!C9-5000)/25000,0.8+(b!C9-10000)/100000))))</f>
        <v>2516.4725895953761</v>
      </c>
      <c r="D10" s="24">
        <f>eff!D9*(1+gwr!D9 - 0.48) * (1 + 0.25 * ((tier1!D9+tier2!D9)/2-tier2!AJ9)) * (1 + IF(b!D9&lt;2000,b!D9/5000,IF(b!D9&lt;5000,0.4+(b!D9-2000)/15000,IF(b!D9&lt;10000,0.6+(b!D9-5000)/25000,0.8+(b!D9-10000)/100000))))</f>
        <v>1696.3371176107107</v>
      </c>
      <c r="E10" s="24">
        <f>eff!E9*(1+gwr!E9 - 0.48) * (1 + 0.25 * ((tier1!E9+tier2!E9)/2-tier2!AK9)) * (1 + IF(b!E9&lt;2000,b!E9/5000,IF(b!E9&lt;5000,0.4+(b!E9-2000)/15000,IF(b!E9&lt;10000,0.6+(b!E9-5000)/25000,0.8+(b!E9-10000)/100000))))</f>
        <v>3293.2765224130885</v>
      </c>
      <c r="F10" s="24">
        <f>eff!F9*(1+gwr!F9 - 0.48) * (1 + 0.25 * ((tier1!F9+tier2!F9)/2-tier2!AL9)) * (1 + IF(b!F9&lt;2000,b!F9/5000,IF(b!F9&lt;5000,0.4+(b!F9-2000)/15000,IF(b!F9&lt;10000,0.6+(b!F9-5000)/25000,0.8+(b!F9-10000)/100000))))</f>
        <v>3677.4716161065439</v>
      </c>
      <c r="G10" s="24">
        <f>eff!G9*(1+gwr!G9 - 0.48) * (1 + 0.25 * ((tier1!G9+tier2!G9)/2-tier2!AM9)) * (1 + IF(b!G9&lt;2000,b!G9/5000,IF(b!G9&lt;5000,0.4+(b!G9-2000)/15000,IF(b!G9&lt;10000,0.6+(b!G9-5000)/25000,0.8+(b!G9-10000)/100000))))</f>
        <v>6461.2889284953189</v>
      </c>
      <c r="H10" s="24">
        <f>eff!H9*(1+gwr!H9 - 0.48) * (1 + 0.25 * ((tier1!H9+tier2!H9)/2-tier2!AN9)) * (1 + IF(b!H9&lt;2000,b!H9/5000,IF(b!H9&lt;5000,0.4+(b!H9-2000)/15000,IF(b!H9&lt;10000,0.6+(b!H9-5000)/25000,0.8+(b!H9-10000)/100000))))</f>
        <v>2258.7012682926834</v>
      </c>
      <c r="I10" s="24">
        <f>eff!I9*(1+gwr!I9 - 0.48) * (1 + 0.25 * ((tier1!I9+tier2!I9)/2-tier2!AO9)) * (1 + IF(b!I9&lt;2000,b!I9/5000,IF(b!I9&lt;5000,0.4+(b!I9-2000)/15000,IF(b!I9&lt;10000,0.6+(b!I9-5000)/25000,0.8+(b!I9-10000)/100000))))</f>
        <v>2867.7150980392157</v>
      </c>
      <c r="J10" s="24">
        <f>eff!J9*(1+gwr!J9 - 0.48) * (1 + 0.25 * ((tier1!J9+tier2!J9)/2-tier2!AP9)) * (1 + IF(b!J9&lt;2000,b!J9/5000,IF(b!J9&lt;5000,0.4+(b!J9-2000)/15000,IF(b!J9&lt;10000,0.6+(b!J9-5000)/25000,0.8+(b!J9-10000)/100000))))</f>
        <v>820.82375000000002</v>
      </c>
      <c r="K10" s="24">
        <f>eff!K9*(1+gwr!K9 - 0.48) * (1 + 0.25 * ((tier1!K9+tier2!K9)/2-tier2!AQ9)) * (1 + IF(b!K9&lt;2000,b!K9/5000,IF(b!K9&lt;5000,0.4+(b!K9-2000)/15000,IF(b!K9&lt;10000,0.6+(b!K9-5000)/25000,0.8+(b!K9-10000)/100000))))</f>
        <v>2253.9405754940708</v>
      </c>
      <c r="L10" s="24">
        <f>eff!L9*(1+gwr!L9 - 0.48) * (1 + 0.25 * ((tier1!L9+tier2!L9)/2-tier2!AR9)) * (1 + IF(b!L9&lt;2000,b!L9/5000,IF(b!L9&lt;5000,0.4+(b!L9-2000)/15000,IF(b!L9&lt;10000,0.6+(b!L9-5000)/25000,0.8+(b!L9-10000)/100000))))</f>
        <v>2304.5014222222221</v>
      </c>
      <c r="M10" s="24">
        <f>eff!M9*(1+gwr!M9 - 0.48) * (1 + 0.25 * ((tier1!M9+tier2!M9)/2-tier2!AS9)) * (1 + IF(b!M9&lt;2000,b!M9/5000,IF(b!M9&lt;5000,0.4+(b!M9-2000)/15000,IF(b!M9&lt;10000,0.6+(b!M9-5000)/25000,0.8+(b!M9-10000)/100000))))</f>
        <v>2358.1155137036058</v>
      </c>
      <c r="N10" s="24">
        <f>eff!N9*(1+gwr!N9 - 0.48) * (1 + 0.25 * ((tier1!N9+tier2!N9)/2-tier2!AT9)) * (1 + IF(b!N9&lt;2000,b!N9/5000,IF(b!N9&lt;5000,0.4+(b!N9-2000)/15000,IF(b!N9&lt;10000,0.6+(b!N9-5000)/25000,0.8+(b!N9-10000)/100000))))</f>
        <v>2230.1416280084677</v>
      </c>
      <c r="O10" s="24">
        <f>eff!O9*(1+gwr!O9 - 0.48) * (1 + 0.25 * ((tier1!O9+tier2!O9)/2-tier2!AU9)) * (1 + IF(b!O9&lt;2000,b!O9/5000,IF(b!O9&lt;5000,0.4+(b!O9-2000)/15000,IF(b!O9&lt;10000,0.6+(b!O9-5000)/25000,0.8+(b!O9-10000)/100000))))</f>
        <v>1502.0041384615386</v>
      </c>
      <c r="P10" s="24"/>
      <c r="Q10" s="24">
        <f>eff!Q9*(1+gwr!Q9 - 0.48) * (1 + 0.25 * ((tier1!Q9+tier2!Q9)/2-tier2!AW9)) * (1 + IF(b!Q9&lt;2000,b!Q9/5000,IF(b!Q9&lt;5000,0.4+(b!Q9-2000)/15000,IF(b!Q9&lt;10000,0.6+(b!Q9-5000)/25000,0.8+(b!Q9-10000)/100000))))</f>
        <v>1753.5330000000001</v>
      </c>
      <c r="R10" s="24">
        <f>eff!R9*(1+gwr!R9 - 0.48) * (1 + 0.25 * ((tier1!R9+tier2!R9)/2-tier2!AX9)) * (1 + IF(b!R9&lt;2000,b!R9/5000,IF(b!R9&lt;5000,0.4+(b!R9-2000)/15000,IF(b!R9&lt;10000,0.6+(b!R9-5000)/25000,0.8+(b!R9-10000)/100000))))</f>
        <v>0</v>
      </c>
      <c r="S10" s="24">
        <f>eff!S9*(1+gwr!S9 - 0.48) * (1 + 0.25 * ((tier1!S9+tier2!S9)/2-tier2!AY9)) * (1 + IF(b!S9&lt;2000,b!S9/5000,IF(b!S9&lt;5000,0.4+(b!S9-2000)/15000,IF(b!S9&lt;10000,0.6+(b!S9-5000)/25000,0.8+(b!S9-10000)/100000))))</f>
        <v>3800.3197275905113</v>
      </c>
      <c r="T10" s="24">
        <f>eff!T9*(1+gwr!T9 - 0.48) * (1 + 0.25 * ((tier1!T9+tier2!T9)/2-tier2!AZ9)) * (1 + IF(b!T9&lt;2000,b!T9/5000,IF(b!T9&lt;5000,0.4+(b!T9-2000)/15000,IF(b!T9&lt;10000,0.6+(b!T9-5000)/25000,0.8+(b!T9-10000)/100000))))</f>
        <v>1112.9116666666666</v>
      </c>
      <c r="U10" s="24">
        <f>eff!U9*(1+gwr!U9 - 0.48) * (1 + 0.25 * ((tier1!U9+tier2!U9)/2-tier2!BA9)) * (1 + IF(b!U9&lt;2000,b!U9/5000,IF(b!U9&lt;5000,0.4+(b!U9-2000)/15000,IF(b!U9&lt;10000,0.6+(b!U9-5000)/25000,0.8+(b!U9-10000)/100000))))</f>
        <v>1322.2049383041724</v>
      </c>
      <c r="V10" s="24">
        <f>eff!V9*(1+gwr!V9 - 0.48) * (1 + 0.25 * ((tier1!V9+tier2!V9)/2-tier2!BB9)) * (1 + IF(b!V9&lt;2000,b!V9/5000,IF(b!V9&lt;5000,0.4+(b!V9-2000)/15000,IF(b!V9&lt;10000,0.6+(b!V9-5000)/25000,0.8+(b!V9-10000)/100000))))</f>
        <v>1843.1710519533929</v>
      </c>
      <c r="W10" s="24">
        <f>eff!W9*(1+gwr!W9 - 0.48) * (1 + 0.25 * ((tier1!W9+tier2!W9)/2-tier2!BC9)) * (1 + IF(b!W9&lt;2000,b!W9/5000,IF(b!W9&lt;5000,0.4+(b!W9-2000)/15000,IF(b!W9&lt;10000,0.6+(b!W9-5000)/25000,0.8+(b!W9-10000)/100000))))</f>
        <v>2910.2119978358992</v>
      </c>
      <c r="X10" s="24">
        <f>eff!X9*(1+gwr!X9 - 0.48) * (1 + 0.25 * ((tier1!X9+tier2!X9)/2-tier2!BD9)) * (1 + IF(b!X9&lt;2000,b!X9/5000,IF(b!X9&lt;5000,0.4+(b!X9-2000)/15000,IF(b!X9&lt;10000,0.6+(b!X9-5000)/25000,0.8+(b!X9-10000)/100000))))</f>
        <v>2657.6560940423437</v>
      </c>
      <c r="Y10" s="24">
        <f>eff!Y9*(1+gwr!Y9 - 0.48) * (1 + 0.25 * ((tier1!Y9+tier2!Y9)/2-tier2!BE9)) * (1 + IF(b!Y9&lt;2000,b!Y9/5000,IF(b!Y9&lt;5000,0.4+(b!Y9-2000)/15000,IF(b!Y9&lt;10000,0.6+(b!Y9-5000)/25000,0.8+(b!Y9-10000)/100000))))</f>
        <v>3412.3980556710617</v>
      </c>
      <c r="Z10" s="24">
        <f>eff!Z9*(1+gwr!Z9 - 0.48) * (1 + 0.25 * ((tier1!Z9+tier2!Z9)/2-tier2!BF9)) * (1 + IF(b!Z9&lt;2000,b!Z9/5000,IF(b!Z9&lt;5000,0.4+(b!Z9-2000)/15000,IF(b!Z9&lt;10000,0.6+(b!Z9-5000)/25000,0.8+(b!Z9-10000)/100000))))</f>
        <v>3743.9897177452917</v>
      </c>
      <c r="AA10" s="24">
        <f>eff!AA9*(1+gwr!AA9 - 0.48) * (1 + 0.25 * ((tier1!AA9+tier2!AA9)/2-tier2!BG9)) * (1 + IF(b!AA9&lt;2000,b!AA9/5000,IF(b!AA9&lt;5000,0.4+(b!AA9-2000)/15000,IF(b!AA9&lt;10000,0.6+(b!AA9-5000)/25000,0.8+(b!AA9-10000)/100000))))</f>
        <v>2219.2678984514723</v>
      </c>
      <c r="AB10" s="24">
        <f>eff!AB9*(1+gwr!AB9 - 0.48) * (1 + 0.25 * ((tier1!AB9+tier2!AB9)/2-tier2!BH9)) * (1 + IF(b!AB9&lt;2000,b!AB9/5000,IF(b!AB9&lt;5000,0.4+(b!AB9-2000)/15000,IF(b!AB9&lt;10000,0.6+(b!AB9-5000)/25000,0.8+(b!AB9-10000)/100000))))</f>
        <v>2464.6382883563097</v>
      </c>
      <c r="AC10" s="24">
        <f>eff!AC9*(1+gwr!AC9 - 0.48) * (1 + 0.25 * ((tier1!AC9+tier2!AC9)/2-tier2!BI9)) * (1 + IF(b!AC9&lt;2000,b!AC9/5000,IF(b!AC9&lt;5000,0.4+(b!AC9-2000)/15000,IF(b!AC9&lt;10000,0.6+(b!AC9-5000)/25000,0.8+(b!AC9-10000)/100000))))</f>
        <v>824.57270721649479</v>
      </c>
      <c r="AD10" s="24">
        <f>eff!AD9*(1+gwr!AD9 - 0.48) * (1 + 0.25 * ((tier1!AD9+tier2!AD9)/2-tier2!BJ9)) * (1 + IF(b!AD9&lt;2000,b!AD9/5000,IF(b!AD9&lt;5000,0.4+(b!AD9-2000)/15000,IF(b!AD9&lt;10000,0.6+(b!AD9-5000)/25000,0.8+(b!AD9-10000)/100000))))</f>
        <v>2698.7570987012987</v>
      </c>
      <c r="AE10" s="24">
        <f>eff!AE9*(1+gwr!AE9 - 0.48) * (1 + 0.25 * ((tier1!AE9+tier2!AE9)/2-tier2!BK9)) * (1 + IF(b!AE9&lt;2000,b!AE9/5000,IF(b!AE9&lt;5000,0.4+(b!AE9-2000)/15000,IF(b!AE9&lt;10000,0.6+(b!AE9-5000)/25000,0.8+(b!AE9-10000)/100000))))</f>
        <v>3038.3411983256365</v>
      </c>
      <c r="AF10" s="24"/>
      <c r="AG10" s="28">
        <f t="shared" ref="AG10:AG73" si="3">SUM(A10:O10)</f>
        <v>38199.282994981695</v>
      </c>
      <c r="AH10" s="28">
        <f t="shared" ref="AH10:AH73" si="4">SUM(Q10:AE10)</f>
        <v>33801.973440860551</v>
      </c>
      <c r="AI10" s="30">
        <f t="shared" si="2"/>
        <v>0.59160901708790492</v>
      </c>
    </row>
    <row r="11" spans="1:35" s="25" customFormat="1" ht="12" x14ac:dyDescent="0.2">
      <c r="A11" s="24">
        <f>eff!A10*(1+gwr!A10 - 0.48) * (1 + 0.25 * ((tier1!A10+tier2!A10)/2-tier2!AG10)) * (1 + IF(b!A10&lt;2000,b!A10/5000,IF(b!A10&lt;5000,0.4+(b!A10-2000)/15000,IF(b!A10&lt;10000,0.6+(b!A10-5000)/25000,0.8+(b!A10-10000)/100000))))</f>
        <v>2089.586841347415</v>
      </c>
      <c r="B11" s="24">
        <f>eff!B10*(1+gwr!B10 - 0.48) * (1 + 0.25 * ((tier1!B10+tier2!B10)/2-tier2!AH10)) * (1 + IF(b!B10&lt;2000,b!B10/5000,IF(b!B10&lt;5000,0.4+(b!B10-2000)/15000,IF(b!B10&lt;10000,0.6+(b!B10-5000)/25000,0.8+(b!B10-10000)/100000))))</f>
        <v>3010.2284570789534</v>
      </c>
      <c r="C11" s="24">
        <f>eff!C10*(1+gwr!C10 - 0.48) * (1 + 0.25 * ((tier1!C10+tier2!C10)/2-tier2!AI10)) * (1 + IF(b!C10&lt;2000,b!C10/5000,IF(b!C10&lt;5000,0.4+(b!C10-2000)/15000,IF(b!C10&lt;10000,0.6+(b!C10-5000)/25000,0.8+(b!C10-10000)/100000))))</f>
        <v>1528.3200000000002</v>
      </c>
      <c r="D11" s="24">
        <f>eff!D10*(1+gwr!D10 - 0.48) * (1 + 0.25 * ((tier1!D10+tier2!D10)/2-tier2!AJ10)) * (1 + IF(b!D10&lt;2000,b!D10/5000,IF(b!D10&lt;5000,0.4+(b!D10-2000)/15000,IF(b!D10&lt;10000,0.6+(b!D10-5000)/25000,0.8+(b!D10-10000)/100000))))</f>
        <v>2225.6307638418079</v>
      </c>
      <c r="E11" s="24">
        <f>eff!E10*(1+gwr!E10 - 0.48) * (1 + 0.25 * ((tier1!E10+tier2!E10)/2-tier2!AK10)) * (1 + IF(b!E10&lt;2000,b!E10/5000,IF(b!E10&lt;5000,0.4+(b!E10-2000)/15000,IF(b!E10&lt;10000,0.6+(b!E10-5000)/25000,0.8+(b!E10-10000)/100000))))</f>
        <v>3812.3940789825974</v>
      </c>
      <c r="F11" s="24">
        <f>eff!F10*(1+gwr!F10 - 0.48) * (1 + 0.25 * ((tier1!F10+tier2!F10)/2-tier2!AL10)) * (1 + IF(b!F10&lt;2000,b!F10/5000,IF(b!F10&lt;5000,0.4+(b!F10-2000)/15000,IF(b!F10&lt;10000,0.6+(b!F10-5000)/25000,0.8+(b!F10-10000)/100000))))</f>
        <v>1320.0704780487806</v>
      </c>
      <c r="G11" s="24">
        <f>eff!G10*(1+gwr!G10 - 0.48) * (1 + 0.25 * ((tier1!G10+tier2!G10)/2-tier2!AM10)) * (1 + IF(b!G10&lt;2000,b!G10/5000,IF(b!G10&lt;5000,0.4+(b!G10-2000)/15000,IF(b!G10&lt;10000,0.6+(b!G10-5000)/25000,0.8+(b!G10-10000)/100000))))</f>
        <v>1782.5924597638289</v>
      </c>
      <c r="H11" s="24">
        <f>eff!H10*(1+gwr!H10 - 0.48) * (1 + 0.25 * ((tier1!H10+tier2!H10)/2-tier2!AN10)) * (1 + IF(b!H10&lt;2000,b!H10/5000,IF(b!H10&lt;5000,0.4+(b!H10-2000)/15000,IF(b!H10&lt;10000,0.6+(b!H10-5000)/25000,0.8+(b!H10-10000)/100000))))</f>
        <v>4009.6720604271791</v>
      </c>
      <c r="I11" s="24">
        <f>eff!I10*(1+gwr!I10 - 0.48) * (1 + 0.25 * ((tier1!I10+tier2!I10)/2-tier2!AO10)) * (1 + IF(b!I10&lt;2000,b!I10/5000,IF(b!I10&lt;5000,0.4+(b!I10-2000)/15000,IF(b!I10&lt;10000,0.6+(b!I10-5000)/25000,0.8+(b!I10-10000)/100000))))</f>
        <v>6461.2889284953189</v>
      </c>
      <c r="J11" s="24">
        <f>eff!J10*(1+gwr!J10 - 0.48) * (1 + 0.25 * ((tier1!J10+tier2!J10)/2-tier2!AP10)) * (1 + IF(b!J10&lt;2000,b!J10/5000,IF(b!J10&lt;5000,0.4+(b!J10-2000)/15000,IF(b!J10&lt;10000,0.6+(b!J10-5000)/25000,0.8+(b!J10-10000)/100000))))</f>
        <v>3552.1451937172774</v>
      </c>
      <c r="K11" s="24">
        <f>eff!K10*(1+gwr!K10 - 0.48) * (1 + 0.25 * ((tier1!K10+tier2!K10)/2-tier2!AQ10)) * (1 + IF(b!K10&lt;2000,b!K10/5000,IF(b!K10&lt;5000,0.4+(b!K10-2000)/15000,IF(b!K10&lt;10000,0.6+(b!K10-5000)/25000,0.8+(b!K10-10000)/100000))))</f>
        <v>2219.2420610110976</v>
      </c>
      <c r="L11" s="24">
        <f>eff!L10*(1+gwr!L10 - 0.48) * (1 + 0.25 * ((tier1!L10+tier2!L10)/2-tier2!AR10)) * (1 + IF(b!L10&lt;2000,b!L10/5000,IF(b!L10&lt;5000,0.4+(b!L10-2000)/15000,IF(b!L10&lt;10000,0.6+(b!L10-5000)/25000,0.8+(b!L10-10000)/100000))))</f>
        <v>1744.6225895145628</v>
      </c>
      <c r="M11" s="24">
        <f>eff!M10*(1+gwr!M10 - 0.48) * (1 + 0.25 * ((tier1!M10+tier2!M10)/2-tier2!AS10)) * (1 + IF(b!M10&lt;2000,b!M10/5000,IF(b!M10&lt;5000,0.4+(b!M10-2000)/15000,IF(b!M10&lt;10000,0.6+(b!M10-5000)/25000,0.8+(b!M10-10000)/100000))))</f>
        <v>2247.456465671642</v>
      </c>
      <c r="N11" s="24">
        <f>eff!N10*(1+gwr!N10 - 0.48) * (1 + 0.25 * ((tier1!N10+tier2!N10)/2-tier2!AT10)) * (1 + IF(b!N10&lt;2000,b!N10/5000,IF(b!N10&lt;5000,0.4+(b!N10-2000)/15000,IF(b!N10&lt;10000,0.6+(b!N10-5000)/25000,0.8+(b!N10-10000)/100000))))</f>
        <v>2415.5989177914112</v>
      </c>
      <c r="O11" s="24">
        <f>eff!O10*(1+gwr!O10 - 0.48) * (1 + 0.25 * ((tier1!O10+tier2!O10)/2-tier2!AU10)) * (1 + IF(b!O10&lt;2000,b!O10/5000,IF(b!O10&lt;5000,0.4+(b!O10-2000)/15000,IF(b!O10&lt;10000,0.6+(b!O10-5000)/25000,0.8+(b!O10-10000)/100000))))</f>
        <v>2016.330207963937</v>
      </c>
      <c r="P11" s="24"/>
      <c r="Q11" s="24">
        <f>eff!Q10*(1+gwr!Q10 - 0.48) * (1 + 0.25 * ((tier1!Q10+tier2!Q10)/2-tier2!AW10)) * (1 + IF(b!Q10&lt;2000,b!Q10/5000,IF(b!Q10&lt;5000,0.4+(b!Q10-2000)/15000,IF(b!Q10&lt;10000,0.6+(b!Q10-5000)/25000,0.8+(b!Q10-10000)/100000))))</f>
        <v>2183.0897114427858</v>
      </c>
      <c r="R11" s="24">
        <f>eff!R10*(1+gwr!R10 - 0.48) * (1 + 0.25 * ((tier1!R10+tier2!R10)/2-tier2!AX10)) * (1 + IF(b!R10&lt;2000,b!R10/5000,IF(b!R10&lt;5000,0.4+(b!R10-2000)/15000,IF(b!R10&lt;10000,0.6+(b!R10-5000)/25000,0.8+(b!R10-10000)/100000))))</f>
        <v>2374.135546701847</v>
      </c>
      <c r="S11" s="24">
        <f>eff!S10*(1+gwr!S10 - 0.48) * (1 + 0.25 * ((tier1!S10+tier2!S10)/2-tier2!AY10)) * (1 + IF(b!S10&lt;2000,b!S10/5000,IF(b!S10&lt;5000,0.4+(b!S10-2000)/15000,IF(b!S10&lt;10000,0.6+(b!S10-5000)/25000,0.8+(b!S10-10000)/100000))))</f>
        <v>2505.9125878579612</v>
      </c>
      <c r="T11" s="24">
        <f>eff!T10*(1+gwr!T10 - 0.48) * (1 + 0.25 * ((tier1!T10+tier2!T10)/2-tier2!AZ10)) * (1 + IF(b!T10&lt;2000,b!T10/5000,IF(b!T10&lt;5000,0.4+(b!T10-2000)/15000,IF(b!T10&lt;10000,0.6+(b!T10-5000)/25000,0.8+(b!T10-10000)/100000))))</f>
        <v>2101.5469310734461</v>
      </c>
      <c r="U11" s="24">
        <f>eff!U10*(1+gwr!U10 - 0.48) * (1 + 0.25 * ((tier1!U10+tier2!U10)/2-tier2!BA10)) * (1 + IF(b!U10&lt;2000,b!U10/5000,IF(b!U10&lt;5000,0.4+(b!U10-2000)/15000,IF(b!U10&lt;10000,0.6+(b!U10-5000)/25000,0.8+(b!U10-10000)/100000))))</f>
        <v>1472.4852493150688</v>
      </c>
      <c r="V11" s="24">
        <f>eff!V10*(1+gwr!V10 - 0.48) * (1 + 0.25 * ((tier1!V10+tier2!V10)/2-tier2!BB10)) * (1 + IF(b!V10&lt;2000,b!V10/5000,IF(b!V10&lt;5000,0.4+(b!V10-2000)/15000,IF(b!V10&lt;10000,0.6+(b!V10-5000)/25000,0.8+(b!V10-10000)/100000))))</f>
        <v>2077.2444246808514</v>
      </c>
      <c r="W11" s="24">
        <f>eff!W10*(1+gwr!W10 - 0.48) * (1 + 0.25 * ((tier1!W10+tier2!W10)/2-tier2!BC10)) * (1 + IF(b!W10&lt;2000,b!W10/5000,IF(b!W10&lt;5000,0.4+(b!W10-2000)/15000,IF(b!W10&lt;10000,0.6+(b!W10-5000)/25000,0.8+(b!W10-10000)/100000))))</f>
        <v>5264.2263392828681</v>
      </c>
      <c r="X11" s="24">
        <f>eff!X10*(1+gwr!X10 - 0.48) * (1 + 0.25 * ((tier1!X10+tier2!X10)/2-tier2!BD10)) * (1 + IF(b!X10&lt;2000,b!X10/5000,IF(b!X10&lt;5000,0.4+(b!X10-2000)/15000,IF(b!X10&lt;10000,0.6+(b!X10-5000)/25000,0.8+(b!X10-10000)/100000))))</f>
        <v>3340.220094792056</v>
      </c>
      <c r="Y11" s="24">
        <f>eff!Y10*(1+gwr!Y10 - 0.48) * (1 + 0.25 * ((tier1!Y10+tier2!Y10)/2-tier2!BE10)) * (1 + IF(b!Y10&lt;2000,b!Y10/5000,IF(b!Y10&lt;5000,0.4+(b!Y10-2000)/15000,IF(b!Y10&lt;10000,0.6+(b!Y10-5000)/25000,0.8+(b!Y10-10000)/100000))))</f>
        <v>5129.2690745493364</v>
      </c>
      <c r="Z11" s="24">
        <f>eff!Z10*(1+gwr!Z10 - 0.48) * (1 + 0.25 * ((tier1!Z10+tier2!Z10)/2-tier2!BF10)) * (1 + IF(b!Z10&lt;2000,b!Z10/5000,IF(b!Z10&lt;5000,0.4+(b!Z10-2000)/15000,IF(b!Z10&lt;10000,0.6+(b!Z10-5000)/25000,0.8+(b!Z10-10000)/100000))))</f>
        <v>2330.5303388329985</v>
      </c>
      <c r="AA11" s="24">
        <f>eff!AA10*(1+gwr!AA10 - 0.48) * (1 + 0.25 * ((tier1!AA10+tier2!AA10)/2-tier2!BG10)) * (1 + IF(b!AA10&lt;2000,b!AA10/5000,IF(b!AA10&lt;5000,0.4+(b!AA10-2000)/15000,IF(b!AA10&lt;10000,0.6+(b!AA10-5000)/25000,0.8+(b!AA10-10000)/100000))))</f>
        <v>2979.0755135135132</v>
      </c>
      <c r="AB11" s="24">
        <f>eff!AB10*(1+gwr!AB10 - 0.48) * (1 + 0.25 * ((tier1!AB10+tier2!AB10)/2-tier2!BH10)) * (1 + IF(b!AB10&lt;2000,b!AB10/5000,IF(b!AB10&lt;5000,0.4+(b!AB10-2000)/15000,IF(b!AB10&lt;10000,0.6+(b!AB10-5000)/25000,0.8+(b!AB10-10000)/100000))))</f>
        <v>0</v>
      </c>
      <c r="AC11" s="24">
        <f>eff!AC10*(1+gwr!AC10 - 0.48) * (1 + 0.25 * ((tier1!AC10+tier2!AC10)/2-tier2!BI10)) * (1 + IF(b!AC10&lt;2000,b!AC10/5000,IF(b!AC10&lt;5000,0.4+(b!AC10-2000)/15000,IF(b!AC10&lt;10000,0.6+(b!AC10-5000)/25000,0.8+(b!AC10-10000)/100000))))</f>
        <v>2519.7951428571428</v>
      </c>
      <c r="AD11" s="24">
        <f>eff!AD10*(1+gwr!AD10 - 0.48) * (1 + 0.25 * ((tier1!AD10+tier2!AD10)/2-tier2!BJ10)) * (1 + IF(b!AD10&lt;2000,b!AD10/5000,IF(b!AD10&lt;5000,0.4+(b!AD10-2000)/15000,IF(b!AD10&lt;10000,0.6+(b!AD10-5000)/25000,0.8+(b!AD10-10000)/100000))))</f>
        <v>5025.5753061183359</v>
      </c>
      <c r="AE11" s="24">
        <f>eff!AE10*(1+gwr!AE10 - 0.48) * (1 + 0.25 * ((tier1!AE10+tier2!AE10)/2-tier2!BK10)) * (1 + IF(b!AE10&lt;2000,b!AE10/5000,IF(b!AE10&lt;5000,0.4+(b!AE10-2000)/15000,IF(b!AE10&lt;10000,0.6+(b!AE10-5000)/25000,0.8+(b!AE10-10000)/100000))))</f>
        <v>5818.9838067127939</v>
      </c>
      <c r="AF11" s="24"/>
      <c r="AG11" s="28">
        <f t="shared" si="3"/>
        <v>40435.179503655811</v>
      </c>
      <c r="AH11" s="28">
        <f t="shared" si="4"/>
        <v>45122.090067730998</v>
      </c>
      <c r="AI11" s="30">
        <f t="shared" si="2"/>
        <v>0.41782853892682015</v>
      </c>
    </row>
    <row r="12" spans="1:35" s="25" customFormat="1" ht="12" x14ac:dyDescent="0.2">
      <c r="A12" s="24">
        <f>eff!A11*(1+gwr!A11 - 0.48) * (1 + 0.25 * ((tier1!A11+tier2!A11)/2-tier2!AG11)) * (1 + IF(b!A11&lt;2000,b!A11/5000,IF(b!A11&lt;5000,0.4+(b!A11-2000)/15000,IF(b!A11&lt;10000,0.6+(b!A11-5000)/25000,0.8+(b!A11-10000)/100000))))</f>
        <v>1236.2849999999999</v>
      </c>
      <c r="B12" s="24">
        <f>eff!B11*(1+gwr!B11 - 0.48) * (1 + 0.25 * ((tier1!B11+tier2!B11)/2-tier2!AH11)) * (1 + IF(b!B11&lt;2000,b!B11/5000,IF(b!B11&lt;5000,0.4+(b!B11-2000)/15000,IF(b!B11&lt;10000,0.6+(b!B11-5000)/25000,0.8+(b!B11-10000)/100000))))</f>
        <v>1608.2116897959186</v>
      </c>
      <c r="C12" s="24">
        <f>eff!C11*(1+gwr!C11 - 0.48) * (1 + 0.25 * ((tier1!C11+tier2!C11)/2-tier2!AI11)) * (1 + IF(b!C11&lt;2000,b!C11/5000,IF(b!C11&lt;5000,0.4+(b!C11-2000)/15000,IF(b!C11&lt;10000,0.6+(b!C11-5000)/25000,0.8+(b!C11-10000)/100000))))</f>
        <v>4478.508299057441</v>
      </c>
      <c r="D12" s="24">
        <f>eff!D11*(1+gwr!D11 - 0.48) * (1 + 0.25 * ((tier1!D11+tier2!D11)/2-tier2!AJ11)) * (1 + IF(b!D11&lt;2000,b!D11/5000,IF(b!D11&lt;5000,0.4+(b!D11-2000)/15000,IF(b!D11&lt;10000,0.6+(b!D11-5000)/25000,0.8+(b!D11-10000)/100000))))</f>
        <v>2494.1639090909098</v>
      </c>
      <c r="E12" s="24">
        <f>eff!E11*(1+gwr!E11 - 0.48) * (1 + 0.25 * ((tier1!E11+tier2!E11)/2-tier2!AK11)) * (1 + IF(b!E11&lt;2000,b!E11/5000,IF(b!E11&lt;5000,0.4+(b!E11-2000)/15000,IF(b!E11&lt;10000,0.6+(b!E11-5000)/25000,0.8+(b!E11-10000)/100000))))</f>
        <v>1554.2166710679612</v>
      </c>
      <c r="F12" s="24">
        <f>eff!F11*(1+gwr!F11 - 0.48) * (1 + 0.25 * ((tier1!F11+tier2!F11)/2-tier2!AL11)) * (1 + IF(b!F11&lt;2000,b!F11/5000,IF(b!F11&lt;5000,0.4+(b!F11-2000)/15000,IF(b!F11&lt;10000,0.6+(b!F11-5000)/25000,0.8+(b!F11-10000)/100000))))</f>
        <v>6461.2889284953189</v>
      </c>
      <c r="G12" s="24">
        <f>eff!G11*(1+gwr!G11 - 0.48) * (1 + 0.25 * ((tier1!G11+tier2!G11)/2-tier2!AM11)) * (1 + IF(b!G11&lt;2000,b!G11/5000,IF(b!G11&lt;5000,0.4+(b!G11-2000)/15000,IF(b!G11&lt;10000,0.6+(b!G11-5000)/25000,0.8+(b!G11-10000)/100000))))</f>
        <v>2648.2064730089037</v>
      </c>
      <c r="H12" s="24">
        <f>eff!H11*(1+gwr!H11 - 0.48) * (1 + 0.25 * ((tier1!H11+tier2!H11)/2-tier2!AN11)) * (1 + IF(b!H11&lt;2000,b!H11/5000,IF(b!H11&lt;5000,0.4+(b!H11-2000)/15000,IF(b!H11&lt;10000,0.6+(b!H11-5000)/25000,0.8+(b!H11-10000)/100000))))</f>
        <v>1044.3132227074236</v>
      </c>
      <c r="I12" s="24">
        <f>eff!I11*(1+gwr!I11 - 0.48) * (1 + 0.25 * ((tier1!I11+tier2!I11)/2-tier2!AO11)) * (1 + IF(b!I11&lt;2000,b!I11/5000,IF(b!I11&lt;5000,0.4+(b!I11-2000)/15000,IF(b!I11&lt;10000,0.6+(b!I11-5000)/25000,0.8+(b!I11-10000)/100000))))</f>
        <v>1660.8719091329483</v>
      </c>
      <c r="J12" s="24">
        <f>eff!J11*(1+gwr!J11 - 0.48) * (1 + 0.25 * ((tier1!J11+tier2!J11)/2-tier2!AP11)) * (1 + IF(b!J11&lt;2000,b!J11/5000,IF(b!J11&lt;5000,0.4+(b!J11-2000)/15000,IF(b!J11&lt;10000,0.6+(b!J11-5000)/25000,0.8+(b!J11-10000)/100000))))</f>
        <v>2133.4598835492457</v>
      </c>
      <c r="K12" s="24">
        <f>eff!K11*(1+gwr!K11 - 0.48) * (1 + 0.25 * ((tier1!K11+tier2!K11)/2-tier2!AQ11)) * (1 + IF(b!K11&lt;2000,b!K11/5000,IF(b!K11&lt;5000,0.4+(b!K11-2000)/15000,IF(b!K11&lt;10000,0.6+(b!K11-5000)/25000,0.8+(b!K11-10000)/100000))))</f>
        <v>2025.2557989146524</v>
      </c>
      <c r="L12" s="24">
        <f>eff!L11*(1+gwr!L11 - 0.48) * (1 + 0.25 * ((tier1!L11+tier2!L11)/2-tier2!AR11)) * (1 + IF(b!L11&lt;2000,b!L11/5000,IF(b!L11&lt;5000,0.4+(b!L11-2000)/15000,IF(b!L11&lt;10000,0.6+(b!L11-5000)/25000,0.8+(b!L11-10000)/100000))))</f>
        <v>4218.7377475273088</v>
      </c>
      <c r="M12" s="24">
        <f>eff!M11*(1+gwr!M11 - 0.48) * (1 + 0.25 * ((tier1!M11+tier2!M11)/2-tier2!AS11)) * (1 + IF(b!M11&lt;2000,b!M11/5000,IF(b!M11&lt;5000,0.4+(b!M11-2000)/15000,IF(b!M11&lt;10000,0.6+(b!M11-5000)/25000,0.8+(b!M11-10000)/100000))))</f>
        <v>2795.831403894616</v>
      </c>
      <c r="N12" s="24">
        <f>eff!N11*(1+gwr!N11 - 0.48) * (1 + 0.25 * ((tier1!N11+tier2!N11)/2-tier2!AT11)) * (1 + IF(b!N11&lt;2000,b!N11/5000,IF(b!N11&lt;5000,0.4+(b!N11-2000)/15000,IF(b!N11&lt;10000,0.6+(b!N11-5000)/25000,0.8+(b!N11-10000)/100000))))</f>
        <v>2705.2961891364898</v>
      </c>
      <c r="O12" s="24">
        <f>eff!O11*(1+gwr!O11 - 0.48) * (1 + 0.25 * ((tier1!O11+tier2!O11)/2-tier2!AU11)) * (1 + IF(b!O11&lt;2000,b!O11/5000,IF(b!O11&lt;5000,0.4+(b!O11-2000)/15000,IF(b!O11&lt;10000,0.6+(b!O11-5000)/25000,0.8+(b!O11-10000)/100000))))</f>
        <v>1542.5480087636931</v>
      </c>
      <c r="P12" s="24"/>
      <c r="Q12" s="24">
        <f>eff!Q11*(1+gwr!Q11 - 0.48) * (1 + 0.25 * ((tier1!Q11+tier2!Q11)/2-tier2!AW11)) * (1 + IF(b!Q11&lt;2000,b!Q11/5000,IF(b!Q11&lt;5000,0.4+(b!Q11-2000)/15000,IF(b!Q11&lt;10000,0.6+(b!Q11-5000)/25000,0.8+(b!Q11-10000)/100000))))</f>
        <v>3002.43501042654</v>
      </c>
      <c r="R12" s="24">
        <f>eff!R11*(1+gwr!R11 - 0.48) * (1 + 0.25 * ((tier1!R11+tier2!R11)/2-tier2!AX11)) * (1 + IF(b!R11&lt;2000,b!R11/5000,IF(b!R11&lt;5000,0.4+(b!R11-2000)/15000,IF(b!R11&lt;10000,0.6+(b!R11-5000)/25000,0.8+(b!R11-10000)/100000))))</f>
        <v>1494.2898876790828</v>
      </c>
      <c r="S12" s="24">
        <f>eff!S11*(1+gwr!S11 - 0.48) * (1 + 0.25 * ((tier1!S11+tier2!S11)/2-tier2!AY11)) * (1 + IF(b!S11&lt;2000,b!S11/5000,IF(b!S11&lt;5000,0.4+(b!S11-2000)/15000,IF(b!S11&lt;10000,0.6+(b!S11-5000)/25000,0.8+(b!S11-10000)/100000))))</f>
        <v>3053.690397888266</v>
      </c>
      <c r="T12" s="24">
        <f>eff!T11*(1+gwr!T11 - 0.48) * (1 + 0.25 * ((tier1!T11+tier2!T11)/2-tier2!AZ11)) * (1 + IF(b!T11&lt;2000,b!T11/5000,IF(b!T11&lt;5000,0.4+(b!T11-2000)/15000,IF(b!T11&lt;10000,0.6+(b!T11-5000)/25000,0.8+(b!T11-10000)/100000))))</f>
        <v>2856.5149269441276</v>
      </c>
      <c r="U12" s="24">
        <f>eff!U11*(1+gwr!U11 - 0.48) * (1 + 0.25 * ((tier1!U11+tier2!U11)/2-tier2!BA11)) * (1 + IF(b!U11&lt;2000,b!U11/5000,IF(b!U11&lt;5000,0.4+(b!U11-2000)/15000,IF(b!U11&lt;10000,0.6+(b!U11-5000)/25000,0.8+(b!U11-10000)/100000))))</f>
        <v>3548.9647933568908</v>
      </c>
      <c r="V12" s="24">
        <f>eff!V11*(1+gwr!V11 - 0.48) * (1 + 0.25 * ((tier1!V11+tier2!V11)/2-tier2!BB11)) * (1 + IF(b!V11&lt;2000,b!V11/5000,IF(b!V11&lt;5000,0.4+(b!V11-2000)/15000,IF(b!V11&lt;10000,0.6+(b!V11-5000)/25000,0.8+(b!V11-10000)/100000))))</f>
        <v>776.94991276595761</v>
      </c>
      <c r="W12" s="24">
        <f>eff!W11*(1+gwr!W11 - 0.48) * (1 + 0.25 * ((tier1!W11+tier2!W11)/2-tier2!BC11)) * (1 + IF(b!W11&lt;2000,b!W11/5000,IF(b!W11&lt;5000,0.4+(b!W11-2000)/15000,IF(b!W11&lt;10000,0.6+(b!W11-5000)/25000,0.8+(b!W11-10000)/100000))))</f>
        <v>4697.7762634155442</v>
      </c>
      <c r="X12" s="24">
        <f>eff!X11*(1+gwr!X11 - 0.48) * (1 + 0.25 * ((tier1!X11+tier2!X11)/2-tier2!BD11)) * (1 + IF(b!X11&lt;2000,b!X11/5000,IF(b!X11&lt;5000,0.4+(b!X11-2000)/15000,IF(b!X11&lt;10000,0.6+(b!X11-5000)/25000,0.8+(b!X11-10000)/100000))))</f>
        <v>2346.7990683922353</v>
      </c>
      <c r="Y12" s="24">
        <f>eff!Y11*(1+gwr!Y11 - 0.48) * (1 + 0.25 * ((tier1!Y11+tier2!Y11)/2-tier2!BE11)) * (1 + IF(b!Y11&lt;2000,b!Y11/5000,IF(b!Y11&lt;5000,0.4+(b!Y11-2000)/15000,IF(b!Y11&lt;10000,0.6+(b!Y11-5000)/25000,0.8+(b!Y11-10000)/100000))))</f>
        <v>3328.1736063849758</v>
      </c>
      <c r="Z12" s="24">
        <f>eff!Z11*(1+gwr!Z11 - 0.48) * (1 + 0.25 * ((tier1!Z11+tier2!Z11)/2-tier2!BF11)) * (1 + IF(b!Z11&lt;2000,b!Z11/5000,IF(b!Z11&lt;5000,0.4+(b!Z11-2000)/15000,IF(b!Z11&lt;10000,0.6+(b!Z11-5000)/25000,0.8+(b!Z11-10000)/100000))))</f>
        <v>1362.4199999999998</v>
      </c>
      <c r="AA12" s="24">
        <f>eff!AA11*(1+gwr!AA11 - 0.48) * (1 + 0.25 * ((tier1!AA11+tier2!AA11)/2-tier2!BG11)) * (1 + IF(b!AA11&lt;2000,b!AA11/5000,IF(b!AA11&lt;5000,0.4+(b!AA11-2000)/15000,IF(b!AA11&lt;10000,0.6+(b!AA11-5000)/25000,0.8+(b!AA11-10000)/100000))))</f>
        <v>2494.3914626865667</v>
      </c>
      <c r="AB12" s="24">
        <f>eff!AB11*(1+gwr!AB11 - 0.48) * (1 + 0.25 * ((tier1!AB11+tier2!AB11)/2-tier2!BH11)) * (1 + IF(b!AB11&lt;2000,b!AB11/5000,IF(b!AB11&lt;5000,0.4+(b!AB11-2000)/15000,IF(b!AB11&lt;10000,0.6+(b!AB11-5000)/25000,0.8+(b!AB11-10000)/100000))))</f>
        <v>2255.3892318945232</v>
      </c>
      <c r="AC12" s="24">
        <f>eff!AC11*(1+gwr!AC11 - 0.48) * (1 + 0.25 * ((tier1!AC11+tier2!AC11)/2-tier2!BI11)) * (1 + IF(b!AC11&lt;2000,b!AC11/5000,IF(b!AC11&lt;5000,0.4+(b!AC11-2000)/15000,IF(b!AC11&lt;10000,0.6+(b!AC11-5000)/25000,0.8+(b!AC11-10000)/100000))))</f>
        <v>5746.7711904985817</v>
      </c>
      <c r="AD12" s="24">
        <f>eff!AD11*(1+gwr!AD11 - 0.48) * (1 + 0.25 * ((tier1!AD11+tier2!AD11)/2-tier2!BJ11)) * (1 + IF(b!AD11&lt;2000,b!AD11/5000,IF(b!AD11&lt;5000,0.4+(b!AD11-2000)/15000,IF(b!AD11&lt;10000,0.6+(b!AD11-5000)/25000,0.8+(b!AD11-10000)/100000))))</f>
        <v>1067.9183661971833</v>
      </c>
      <c r="AE12" s="24">
        <f>eff!AE11*(1+gwr!AE11 - 0.48) * (1 + 0.25 * ((tier1!AE11+tier2!AE11)/2-tier2!BK11)) * (1 + IF(b!AE11&lt;2000,b!AE11/5000,IF(b!AE11&lt;5000,0.4+(b!AE11-2000)/15000,IF(b!AE11&lt;10000,0.6+(b!AE11-5000)/25000,0.8+(b!AE11-10000)/100000))))</f>
        <v>4697.6328210398842</v>
      </c>
      <c r="AF12" s="24"/>
      <c r="AG12" s="28">
        <f t="shared" si="3"/>
        <v>38607.195134142828</v>
      </c>
      <c r="AH12" s="28">
        <f t="shared" si="4"/>
        <v>42730.116939570362</v>
      </c>
      <c r="AI12" s="30">
        <f t="shared" si="2"/>
        <v>0.42396622717828913</v>
      </c>
    </row>
    <row r="13" spans="1:35" s="25" customFormat="1" ht="12" x14ac:dyDescent="0.2">
      <c r="A13" s="24">
        <f>eff!A12*(1+gwr!A12 - 0.48) * (1 + 0.25 * ((tier1!A12+tier2!A12)/2-tier2!AG12)) * (1 + IF(b!A12&lt;2000,b!A12/5000,IF(b!A12&lt;5000,0.4+(b!A12-2000)/15000,IF(b!A12&lt;10000,0.6+(b!A12-5000)/25000,0.8+(b!A12-10000)/100000))))</f>
        <v>1139.8352664966699</v>
      </c>
      <c r="B13" s="24">
        <f>eff!B12*(1+gwr!B12 - 0.48) * (1 + 0.25 * ((tier1!B12+tier2!B12)/2-tier2!AH12)) * (1 + IF(b!B12&lt;2000,b!B12/5000,IF(b!B12&lt;5000,0.4+(b!B12-2000)/15000,IF(b!B12&lt;10000,0.6+(b!B12-5000)/25000,0.8+(b!B12-10000)/100000))))</f>
        <v>3004.7062580645161</v>
      </c>
      <c r="C13" s="24">
        <f>eff!C12*(1+gwr!C12 - 0.48) * (1 + 0.25 * ((tier1!C12+tier2!C12)/2-tier2!AI12)) * (1 + IF(b!C12&lt;2000,b!C12/5000,IF(b!C12&lt;5000,0.4+(b!C12-2000)/15000,IF(b!C12&lt;10000,0.6+(b!C12-5000)/25000,0.8+(b!C12-10000)/100000))))</f>
        <v>2450.8672889915279</v>
      </c>
      <c r="D13" s="24">
        <f>eff!D12*(1+gwr!D12 - 0.48) * (1 + 0.25 * ((tier1!D12+tier2!D12)/2-tier2!AJ12)) * (1 + IF(b!D12&lt;2000,b!D12/5000,IF(b!D12&lt;5000,0.4+(b!D12-2000)/15000,IF(b!D12&lt;10000,0.6+(b!D12-5000)/25000,0.8+(b!D12-10000)/100000))))</f>
        <v>3327.3502507772018</v>
      </c>
      <c r="E13" s="24">
        <f>eff!E12*(1+gwr!E12 - 0.48) * (1 + 0.25 * ((tier1!E12+tier2!E12)/2-tier2!AK12)) * (1 + IF(b!E12&lt;2000,b!E12/5000,IF(b!E12&lt;5000,0.4+(b!E12-2000)/15000,IF(b!E12&lt;10000,0.6+(b!E12-5000)/25000,0.8+(b!E12-10000)/100000))))</f>
        <v>6461.2889284953189</v>
      </c>
      <c r="F13" s="24">
        <f>eff!F12*(1+gwr!F12 - 0.48) * (1 + 0.25 * ((tier1!F12+tier2!F12)/2-tier2!AL12)) * (1 + IF(b!F12&lt;2000,b!F12/5000,IF(b!F12&lt;5000,0.4+(b!F12-2000)/15000,IF(b!F12&lt;10000,0.6+(b!F12-5000)/25000,0.8+(b!F12-10000)/100000))))</f>
        <v>5106.7274727715494</v>
      </c>
      <c r="G13" s="24">
        <f>eff!G12*(1+gwr!G12 - 0.48) * (1 + 0.25 * ((tier1!G12+tier2!G12)/2-tier2!AM12)) * (1 + IF(b!G12&lt;2000,b!G12/5000,IF(b!G12&lt;5000,0.4+(b!G12-2000)/15000,IF(b!G12&lt;10000,0.6+(b!G12-5000)/25000,0.8+(b!G12-10000)/100000))))</f>
        <v>2679.6531790537761</v>
      </c>
      <c r="H13" s="24">
        <f>eff!H12*(1+gwr!H12 - 0.48) * (1 + 0.25 * ((tier1!H12+tier2!H12)/2-tier2!AN12)) * (1 + IF(b!H12&lt;2000,b!H12/5000,IF(b!H12&lt;5000,0.4+(b!H12-2000)/15000,IF(b!H12&lt;10000,0.6+(b!H12-5000)/25000,0.8+(b!H12-10000)/100000))))</f>
        <v>4995.17796730389</v>
      </c>
      <c r="I13" s="24">
        <f>eff!I12*(1+gwr!I12 - 0.48) * (1 + 0.25 * ((tier1!I12+tier2!I12)/2-tier2!AO12)) * (1 + IF(b!I12&lt;2000,b!I12/5000,IF(b!I12&lt;5000,0.4+(b!I12-2000)/15000,IF(b!I12&lt;10000,0.6+(b!I12-5000)/25000,0.8+(b!I12-10000)/100000))))</f>
        <v>2360.8287517808221</v>
      </c>
      <c r="J13" s="24">
        <f>eff!J12*(1+gwr!J12 - 0.48) * (1 + 0.25 * ((tier1!J12+tier2!J12)/2-tier2!AP12)) * (1 + IF(b!J12&lt;2000,b!J12/5000,IF(b!J12&lt;5000,0.4+(b!J12-2000)/15000,IF(b!J12&lt;10000,0.6+(b!J12-5000)/25000,0.8+(b!J12-10000)/100000))))</f>
        <v>3183.0716717948721</v>
      </c>
      <c r="K13" s="24">
        <f>eff!K12*(1+gwr!K12 - 0.48) * (1 + 0.25 * ((tier1!K12+tier2!K12)/2-tier2!AQ12)) * (1 + IF(b!K12&lt;2000,b!K12/5000,IF(b!K12&lt;5000,0.4+(b!K12-2000)/15000,IF(b!K12&lt;10000,0.6+(b!K12-5000)/25000,0.8+(b!K12-10000)/100000))))</f>
        <v>2639.7090553990611</v>
      </c>
      <c r="L13" s="24">
        <f>eff!L12*(1+gwr!L12 - 0.48) * (1 + 0.25 * ((tier1!L12+tier2!L12)/2-tier2!AR12)) * (1 + IF(b!L12&lt;2000,b!L12/5000,IF(b!L12&lt;5000,0.4+(b!L12-2000)/15000,IF(b!L12&lt;10000,0.6+(b!L12-5000)/25000,0.8+(b!L12-10000)/100000))))</f>
        <v>3008.7603222880057</v>
      </c>
      <c r="M13" s="24">
        <f>eff!M12*(1+gwr!M12 - 0.48) * (1 + 0.25 * ((tier1!M12+tier2!M12)/2-tier2!AS12)) * (1 + IF(b!M12&lt;2000,b!M12/5000,IF(b!M12&lt;5000,0.4+(b!M12-2000)/15000,IF(b!M12&lt;10000,0.6+(b!M12-5000)/25000,0.8+(b!M12-10000)/100000))))</f>
        <v>5389.5447237407161</v>
      </c>
      <c r="N13" s="24">
        <f>eff!N12*(1+gwr!N12 - 0.48) * (1 + 0.25 * ((tier1!N12+tier2!N12)/2-tier2!AT12)) * (1 + IF(b!N12&lt;2000,b!N12/5000,IF(b!N12&lt;5000,0.4+(b!N12-2000)/15000,IF(b!N12&lt;10000,0.6+(b!N12-5000)/25000,0.8+(b!N12-10000)/100000))))</f>
        <v>1519.7937454871219</v>
      </c>
      <c r="O13" s="24">
        <f>eff!O12*(1+gwr!O12 - 0.48) * (1 + 0.25 * ((tier1!O12+tier2!O12)/2-tier2!AU12)) * (1 + IF(b!O12&lt;2000,b!O12/5000,IF(b!O12&lt;5000,0.4+(b!O12-2000)/15000,IF(b!O12&lt;10000,0.6+(b!O12-5000)/25000,0.8+(b!O12-10000)/100000))))</f>
        <v>4579.395952207793</v>
      </c>
      <c r="P13" s="24"/>
      <c r="Q13" s="24">
        <f>eff!Q12*(1+gwr!Q12 - 0.48) * (1 + 0.25 * ((tier1!Q12+tier2!Q12)/2-tier2!AW12)) * (1 + IF(b!Q12&lt;2000,b!Q12/5000,IF(b!Q12&lt;5000,0.4+(b!Q12-2000)/15000,IF(b!Q12&lt;10000,0.6+(b!Q12-5000)/25000,0.8+(b!Q12-10000)/100000))))</f>
        <v>2759.7275584569734</v>
      </c>
      <c r="R13" s="24">
        <f>eff!R12*(1+gwr!R12 - 0.48) * (1 + 0.25 * ((tier1!R12+tier2!R12)/2-tier2!AX12)) * (1 + IF(b!R12&lt;2000,b!R12/5000,IF(b!R12&lt;5000,0.4+(b!R12-2000)/15000,IF(b!R12&lt;10000,0.6+(b!R12-5000)/25000,0.8+(b!R12-10000)/100000))))</f>
        <v>2554.7285875215011</v>
      </c>
      <c r="S13" s="24">
        <f>eff!S12*(1+gwr!S12 - 0.48) * (1 + 0.25 * ((tier1!S12+tier2!S12)/2-tier2!AY12)) * (1 + IF(b!S12&lt;2000,b!S12/5000,IF(b!S12&lt;5000,0.4+(b!S12-2000)/15000,IF(b!S12&lt;10000,0.6+(b!S12-5000)/25000,0.8+(b!S12-10000)/100000))))</f>
        <v>3459.1155413947854</v>
      </c>
      <c r="T13" s="24">
        <f>eff!T12*(1+gwr!T12 - 0.48) * (1 + 0.25 * ((tier1!T12+tier2!T12)/2-tier2!AZ12)) * (1 + IF(b!T12&lt;2000,b!T12/5000,IF(b!T12&lt;5000,0.4+(b!T12-2000)/15000,IF(b!T12&lt;10000,0.6+(b!T12-5000)/25000,0.8+(b!T12-10000)/100000))))</f>
        <v>4121.0760702805246</v>
      </c>
      <c r="U13" s="24">
        <f>eff!U12*(1+gwr!U12 - 0.48) * (1 + 0.25 * ((tier1!U12+tier2!U12)/2-tier2!BA12)) * (1 + IF(b!U12&lt;2000,b!U12/5000,IF(b!U12&lt;5000,0.4+(b!U12-2000)/15000,IF(b!U12&lt;10000,0.6+(b!U12-5000)/25000,0.8+(b!U12-10000)/100000))))</f>
        <v>4876.4633903002932</v>
      </c>
      <c r="V13" s="24">
        <f>eff!V12*(1+gwr!V12 - 0.48) * (1 + 0.25 * ((tier1!V12+tier2!V12)/2-tier2!BB12)) * (1 + IF(b!V12&lt;2000,b!V12/5000,IF(b!V12&lt;5000,0.4+(b!V12-2000)/15000,IF(b!V12&lt;10000,0.6+(b!V12-5000)/25000,0.8+(b!V12-10000)/100000))))</f>
        <v>2510.7198084848483</v>
      </c>
      <c r="W13" s="24">
        <f>eff!W12*(1+gwr!W12 - 0.48) * (1 + 0.25 * ((tier1!W12+tier2!W12)/2-tier2!BC12)) * (1 + IF(b!W12&lt;2000,b!W12/5000,IF(b!W12&lt;5000,0.4+(b!W12-2000)/15000,IF(b!W12&lt;10000,0.6+(b!W12-5000)/25000,0.8+(b!W12-10000)/100000))))</f>
        <v>3680.6097337089204</v>
      </c>
      <c r="X13" s="24">
        <f>eff!X12*(1+gwr!X12 - 0.48) * (1 + 0.25 * ((tier1!X12+tier2!X12)/2-tier2!BD12)) * (1 + IF(b!X12&lt;2000,b!X12/5000,IF(b!X12&lt;5000,0.4+(b!X12-2000)/15000,IF(b!X12&lt;10000,0.6+(b!X12-5000)/25000,0.8+(b!X12-10000)/100000))))</f>
        <v>4731.4106734800907</v>
      </c>
      <c r="Y13" s="24">
        <f>eff!Y12*(1+gwr!Y12 - 0.48) * (1 + 0.25 * ((tier1!Y12+tier2!Y12)/2-tier2!BE12)) * (1 + IF(b!Y12&lt;2000,b!Y12/5000,IF(b!Y12&lt;5000,0.4+(b!Y12-2000)/15000,IF(b!Y12&lt;10000,0.6+(b!Y12-5000)/25000,0.8+(b!Y12-10000)/100000))))</f>
        <v>1604.7737108411216</v>
      </c>
      <c r="Z13" s="24">
        <f>eff!Z12*(1+gwr!Z12 - 0.48) * (1 + 0.25 * ((tier1!Z12+tier2!Z12)/2-tier2!BF12)) * (1 + IF(b!Z12&lt;2000,b!Z12/5000,IF(b!Z12&lt;5000,0.4+(b!Z12-2000)/15000,IF(b!Z12&lt;10000,0.6+(b!Z12-5000)/25000,0.8+(b!Z12-10000)/100000))))</f>
        <v>3652.4785525592956</v>
      </c>
      <c r="AA13" s="24">
        <f>eff!AA12*(1+gwr!AA12 - 0.48) * (1 + 0.25 * ((tier1!AA12+tier2!AA12)/2-tier2!BG12)) * (1 + IF(b!AA12&lt;2000,b!AA12/5000,IF(b!AA12&lt;5000,0.4+(b!AA12-2000)/15000,IF(b!AA12&lt;10000,0.6+(b!AA12-5000)/25000,0.8+(b!AA12-10000)/100000))))</f>
        <v>2156.9652797965241</v>
      </c>
      <c r="AB13" s="24">
        <f>eff!AB12*(1+gwr!AB12 - 0.48) * (1 + 0.25 * ((tier1!AB12+tier2!AB12)/2-tier2!BH12)) * (1 + IF(b!AB12&lt;2000,b!AB12/5000,IF(b!AB12&lt;5000,0.4+(b!AB12-2000)/15000,IF(b!AB12&lt;10000,0.6+(b!AB12-5000)/25000,0.8+(b!AB12-10000)/100000))))</f>
        <v>3719.4601121839082</v>
      </c>
      <c r="AC13" s="24">
        <f>eff!AC12*(1+gwr!AC12 - 0.48) * (1 + 0.25 * ((tier1!AC12+tier2!AC12)/2-tier2!BI12)) * (1 + IF(b!AC12&lt;2000,b!AC12/5000,IF(b!AC12&lt;5000,0.4+(b!AC12-2000)/15000,IF(b!AC12&lt;10000,0.6+(b!AC12-5000)/25000,0.8+(b!AC12-10000)/100000))))</f>
        <v>4690.2111088205693</v>
      </c>
      <c r="AD13" s="24">
        <f>eff!AD12*(1+gwr!AD12 - 0.48) * (1 + 0.25 * ((tier1!AD12+tier2!AD12)/2-tier2!BJ12)) * (1 + IF(b!AD12&lt;2000,b!AD12/5000,IF(b!AD12&lt;5000,0.4+(b!AD12-2000)/15000,IF(b!AD12&lt;10000,0.6+(b!AD12-5000)/25000,0.8+(b!AD12-10000)/100000))))</f>
        <v>3603.3219508411216</v>
      </c>
      <c r="AE13" s="24">
        <f>eff!AE12*(1+gwr!AE12 - 0.48) * (1 + 0.25 * ((tier1!AE12+tier2!AE12)/2-tier2!BK12)) * (1 + IF(b!AE12&lt;2000,b!AE12/5000,IF(b!AE12&lt;5000,0.4+(b!AE12-2000)/15000,IF(b!AE12&lt;10000,0.6+(b!AE12-5000)/25000,0.8+(b!AE12-10000)/100000))))</f>
        <v>2896.5598452512345</v>
      </c>
      <c r="AF13" s="24"/>
      <c r="AG13" s="28">
        <f t="shared" si="3"/>
        <v>51846.710834652848</v>
      </c>
      <c r="AH13" s="28">
        <f t="shared" si="4"/>
        <v>51017.62192392171</v>
      </c>
      <c r="AI13" s="30">
        <f t="shared" si="2"/>
        <v>0.51209003483272997</v>
      </c>
    </row>
    <row r="14" spans="1:35" s="25" customFormat="1" ht="12" x14ac:dyDescent="0.2">
      <c r="A14" s="24">
        <f>eff!A13*(1+gwr!A13 - 0.48) * (1 + 0.25 * ((tier1!A13+tier2!A13)/2-tier2!AG13)) * (1 + IF(b!A13&lt;2000,b!A13/5000,IF(b!A13&lt;5000,0.4+(b!A13-2000)/15000,IF(b!A13&lt;10000,0.6+(b!A13-5000)/25000,0.8+(b!A13-10000)/100000))))</f>
        <v>1347.581117647059</v>
      </c>
      <c r="B14" s="24">
        <f>eff!B13*(1+gwr!B13 - 0.48) * (1 + 0.25 * ((tier1!B13+tier2!B13)/2-tier2!AH13)) * (1 + IF(b!B13&lt;2000,b!B13/5000,IF(b!B13&lt;5000,0.4+(b!B13-2000)/15000,IF(b!B13&lt;10000,0.6+(b!B13-5000)/25000,0.8+(b!B13-10000)/100000))))</f>
        <v>4313.4862567069958</v>
      </c>
      <c r="C14" s="24">
        <f>eff!C13*(1+gwr!C13 - 0.48) * (1 + 0.25 * ((tier1!C13+tier2!C13)/2-tier2!AI13)) * (1 + IF(b!C13&lt;2000,b!C13/5000,IF(b!C13&lt;5000,0.4+(b!C13-2000)/15000,IF(b!C13&lt;10000,0.6+(b!C13-5000)/25000,0.8+(b!C13-10000)/100000))))</f>
        <v>4132.9255081542287</v>
      </c>
      <c r="D14" s="24">
        <f>eff!D13*(1+gwr!D13 - 0.48) * (1 + 0.25 * ((tier1!D13+tier2!D13)/2-tier2!AJ13)) * (1 + IF(b!D13&lt;2000,b!D13/5000,IF(b!D13&lt;5000,0.4+(b!D13-2000)/15000,IF(b!D13&lt;10000,0.6+(b!D13-5000)/25000,0.8+(b!D13-10000)/100000))))</f>
        <v>755.80885333333333</v>
      </c>
      <c r="E14" s="24">
        <f>eff!E13*(1+gwr!E13 - 0.48) * (1 + 0.25 * ((tier1!E13+tier2!E13)/2-tier2!AK13)) * (1 + IF(b!E13&lt;2000,b!E13/5000,IF(b!E13&lt;5000,0.4+(b!E13-2000)/15000,IF(b!E13&lt;10000,0.6+(b!E13-5000)/25000,0.8+(b!E13-10000)/100000))))</f>
        <v>6461.2889284953189</v>
      </c>
      <c r="F14" s="24">
        <f>eff!F13*(1+gwr!F13 - 0.48) * (1 + 0.25 * ((tier1!F13+tier2!F13)/2-tier2!AL13)) * (1 + IF(b!F13&lt;2000,b!F13/5000,IF(b!F13&lt;5000,0.4+(b!F13-2000)/15000,IF(b!F13&lt;10000,0.6+(b!F13-5000)/25000,0.8+(b!F13-10000)/100000))))</f>
        <v>3139.3566461870118</v>
      </c>
      <c r="G14" s="24">
        <f>eff!G13*(1+gwr!G13 - 0.48) * (1 + 0.25 * ((tier1!G13+tier2!G13)/2-tier2!AM13)) * (1 + IF(b!G13&lt;2000,b!G13/5000,IF(b!G13&lt;5000,0.4+(b!G13-2000)/15000,IF(b!G13&lt;10000,0.6+(b!G13-5000)/25000,0.8+(b!G13-10000)/100000))))</f>
        <v>4587.6541102145911</v>
      </c>
      <c r="H14" s="24">
        <f>eff!H13*(1+gwr!H13 - 0.48) * (1 + 0.25 * ((tier1!H13+tier2!H13)/2-tier2!AN13)) * (1 + IF(b!H13&lt;2000,b!H13/5000,IF(b!H13&lt;5000,0.4+(b!H13-2000)/15000,IF(b!H13&lt;10000,0.6+(b!H13-5000)/25000,0.8+(b!H13-10000)/100000))))</f>
        <v>2311.2561452054792</v>
      </c>
      <c r="I14" s="24">
        <f>eff!I13*(1+gwr!I13 - 0.48) * (1 + 0.25 * ((tier1!I13+tier2!I13)/2-tier2!AO13)) * (1 + IF(b!I13&lt;2000,b!I13/5000,IF(b!I13&lt;5000,0.4+(b!I13-2000)/15000,IF(b!I13&lt;10000,0.6+(b!I13-5000)/25000,0.8+(b!I13-10000)/100000))))</f>
        <v>2572.0377902864939</v>
      </c>
      <c r="J14" s="24">
        <f>eff!J13*(1+gwr!J13 - 0.48) * (1 + 0.25 * ((tier1!J13+tier2!J13)/2-tier2!AP13)) * (1 + IF(b!J13&lt;2000,b!J13/5000,IF(b!J13&lt;5000,0.4+(b!J13-2000)/15000,IF(b!J13&lt;10000,0.6+(b!J13-5000)/25000,0.8+(b!J13-10000)/100000))))</f>
        <v>2789.1640199362382</v>
      </c>
      <c r="K14" s="24">
        <f>eff!K13*(1+gwr!K13 - 0.48) * (1 + 0.25 * ((tier1!K13+tier2!K13)/2-tier2!AQ13)) * (1 + IF(b!K13&lt;2000,b!K13/5000,IF(b!K13&lt;5000,0.4+(b!K13-2000)/15000,IF(b!K13&lt;10000,0.6+(b!K13-5000)/25000,0.8+(b!K13-10000)/100000))))</f>
        <v>2517.1847687687687</v>
      </c>
      <c r="L14" s="24">
        <f>eff!L13*(1+gwr!L13 - 0.48) * (1 + 0.25 * ((tier1!L13+tier2!L13)/2-tier2!AR13)) * (1 + IF(b!L13&lt;2000,b!L13/5000,IF(b!L13&lt;5000,0.4+(b!L13-2000)/15000,IF(b!L13&lt;10000,0.6+(b!L13-5000)/25000,0.8+(b!L13-10000)/100000))))</f>
        <v>4331.7729464442891</v>
      </c>
      <c r="M14" s="24">
        <f>eff!M13*(1+gwr!M13 - 0.48) * (1 + 0.25 * ((tier1!M13+tier2!M13)/2-tier2!AS13)) * (1 + IF(b!M13&lt;2000,b!M13/5000,IF(b!M13&lt;5000,0.4+(b!M13-2000)/15000,IF(b!M13&lt;10000,0.6+(b!M13-5000)/25000,0.8+(b!M13-10000)/100000))))</f>
        <v>4297.2285603048258</v>
      </c>
      <c r="N14" s="24">
        <f>eff!N13*(1+gwr!N13 - 0.48) * (1 + 0.25 * ((tier1!N13+tier2!N13)/2-tier2!AT13)) * (1 + IF(b!N13&lt;2000,b!N13/5000,IF(b!N13&lt;5000,0.4+(b!N13-2000)/15000,IF(b!N13&lt;10000,0.6+(b!N13-5000)/25000,0.8+(b!N13-10000)/100000))))</f>
        <v>4114.3143193415644</v>
      </c>
      <c r="O14" s="24">
        <f>eff!O13*(1+gwr!O13 - 0.48) * (1 + 0.25 * ((tier1!O13+tier2!O13)/2-tier2!AU13)) * (1 + IF(b!O13&lt;2000,b!O13/5000,IF(b!O13&lt;5000,0.4+(b!O13-2000)/15000,IF(b!O13&lt;10000,0.6+(b!O13-5000)/25000,0.8+(b!O13-10000)/100000))))</f>
        <v>2666.9747074285706</v>
      </c>
      <c r="P14" s="24"/>
      <c r="Q14" s="24">
        <f>eff!Q13*(1+gwr!Q13 - 0.48) * (1 + 0.25 * ((tier1!Q13+tier2!Q13)/2-tier2!AW13)) * (1 + IF(b!Q13&lt;2000,b!Q13/5000,IF(b!Q13&lt;5000,0.4+(b!Q13-2000)/15000,IF(b!Q13&lt;10000,0.6+(b!Q13-5000)/25000,0.8+(b!Q13-10000)/100000))))</f>
        <v>1013.4228782022471</v>
      </c>
      <c r="R14" s="24">
        <f>eff!R13*(1+gwr!R13 - 0.48) * (1 + 0.25 * ((tier1!R13+tier2!R13)/2-tier2!AX13)) * (1 + IF(b!R13&lt;2000,b!R13/5000,IF(b!R13&lt;5000,0.4+(b!R13-2000)/15000,IF(b!R13&lt;10000,0.6+(b!R13-5000)/25000,0.8+(b!R13-10000)/100000))))</f>
        <v>3709.0886937351988</v>
      </c>
      <c r="S14" s="24">
        <f>eff!S13*(1+gwr!S13 - 0.48) * (1 + 0.25 * ((tier1!S13+tier2!S13)/2-tier2!AY13)) * (1 + IF(b!S13&lt;2000,b!S13/5000,IF(b!S13&lt;5000,0.4+(b!S13-2000)/15000,IF(b!S13&lt;10000,0.6+(b!S13-5000)/25000,0.8+(b!S13-10000)/100000))))</f>
        <v>3571.2838985010708</v>
      </c>
      <c r="T14" s="24">
        <f>eff!T13*(1+gwr!T13 - 0.48) * (1 + 0.25 * ((tier1!T13+tier2!T13)/2-tier2!AZ13)) * (1 + IF(b!T13&lt;2000,b!T13/5000,IF(b!T13&lt;5000,0.4+(b!T13-2000)/15000,IF(b!T13&lt;10000,0.6+(b!T13-5000)/25000,0.8+(b!T13-10000)/100000))))</f>
        <v>1915.2651676271184</v>
      </c>
      <c r="U14" s="24">
        <f>eff!U13*(1+gwr!U13 - 0.48) * (1 + 0.25 * ((tier1!U13+tier2!U13)/2-tier2!BA13)) * (1 + IF(b!U13&lt;2000,b!U13/5000,IF(b!U13&lt;5000,0.4+(b!U13-2000)/15000,IF(b!U13&lt;10000,0.6+(b!U13-5000)/25000,0.8+(b!U13-10000)/100000))))</f>
        <v>5301.5263151077179</v>
      </c>
      <c r="V14" s="24">
        <f>eff!V13*(1+gwr!V13 - 0.48) * (1 + 0.25 * ((tier1!V13+tier2!V13)/2-tier2!BB13)) * (1 + IF(b!V13&lt;2000,b!V13/5000,IF(b!V13&lt;5000,0.4+(b!V13-2000)/15000,IF(b!V13&lt;10000,0.6+(b!V13-5000)/25000,0.8+(b!V13-10000)/100000))))</f>
        <v>5925.5707605174111</v>
      </c>
      <c r="W14" s="24">
        <f>eff!W13*(1+gwr!W13 - 0.48) * (1 + 0.25 * ((tier1!W13+tier2!W13)/2-tier2!BC13)) * (1 + IF(b!W13&lt;2000,b!W13/5000,IF(b!W13&lt;5000,0.4+(b!W13-2000)/15000,IF(b!W13&lt;10000,0.6+(b!W13-5000)/25000,0.8+(b!W13-10000)/100000))))</f>
        <v>2317.6723248322151</v>
      </c>
      <c r="X14" s="24">
        <f>eff!X13*(1+gwr!X13 - 0.48) * (1 + 0.25 * ((tier1!X13+tier2!X13)/2-tier2!BD13)) * (1 + IF(b!X13&lt;2000,b!X13/5000,IF(b!X13&lt;5000,0.4+(b!X13-2000)/15000,IF(b!X13&lt;10000,0.6+(b!X13-5000)/25000,0.8+(b!X13-10000)/100000))))</f>
        <v>5279.7259724565929</v>
      </c>
      <c r="Y14" s="24">
        <f>eff!Y13*(1+gwr!Y13 - 0.48) * (1 + 0.25 * ((tier1!Y13+tier2!Y13)/2-tier2!BE13)) * (1 + IF(b!Y13&lt;2000,b!Y13/5000,IF(b!Y13&lt;5000,0.4+(b!Y13-2000)/15000,IF(b!Y13&lt;10000,0.6+(b!Y13-5000)/25000,0.8+(b!Y13-10000)/100000))))</f>
        <v>4603.2502956650242</v>
      </c>
      <c r="Z14" s="24">
        <f>eff!Z13*(1+gwr!Z13 - 0.48) * (1 + 0.25 * ((tier1!Z13+tier2!Z13)/2-tier2!BF13)) * (1 + IF(b!Z13&lt;2000,b!Z13/5000,IF(b!Z13&lt;5000,0.4+(b!Z13-2000)/15000,IF(b!Z13&lt;10000,0.6+(b!Z13-5000)/25000,0.8+(b!Z13-10000)/100000))))</f>
        <v>915.66338602409655</v>
      </c>
      <c r="AA14" s="24">
        <f>eff!AA13*(1+gwr!AA13 - 0.48) * (1 + 0.25 * ((tier1!AA13+tier2!AA13)/2-tier2!BG13)) * (1 + IF(b!AA13&lt;2000,b!AA13/5000,IF(b!AA13&lt;5000,0.4+(b!AA13-2000)/15000,IF(b!AA13&lt;10000,0.6+(b!AA13-5000)/25000,0.8+(b!AA13-10000)/100000))))</f>
        <v>1619.8660132450329</v>
      </c>
      <c r="AB14" s="24">
        <f>eff!AB13*(1+gwr!AB13 - 0.48) * (1 + 0.25 * ((tier1!AB13+tier2!AB13)/2-tier2!BH13)) * (1 + IF(b!AB13&lt;2000,b!AB13/5000,IF(b!AB13&lt;5000,0.4+(b!AB13-2000)/15000,IF(b!AB13&lt;10000,0.6+(b!AB13-5000)/25000,0.8+(b!AB13-10000)/100000))))</f>
        <v>5162.5887053808638</v>
      </c>
      <c r="AC14" s="24">
        <f>eff!AC13*(1+gwr!AC13 - 0.48) * (1 + 0.25 * ((tier1!AC13+tier2!AC13)/2-tier2!BI13)) * (1 + IF(b!AC13&lt;2000,b!AC13/5000,IF(b!AC13&lt;5000,0.4+(b!AC13-2000)/15000,IF(b!AC13&lt;10000,0.6+(b!AC13-5000)/25000,0.8+(b!AC13-10000)/100000))))</f>
        <v>2492.0662293909845</v>
      </c>
      <c r="AD14" s="24">
        <f>eff!AD13*(1+gwr!AD13 - 0.48) * (1 + 0.25 * ((tier1!AD13+tier2!AD13)/2-tier2!BJ13)) * (1 + IF(b!AD13&lt;2000,b!AD13/5000,IF(b!AD13&lt;5000,0.4+(b!AD13-2000)/15000,IF(b!AD13&lt;10000,0.6+(b!AD13-5000)/25000,0.8+(b!AD13-10000)/100000))))</f>
        <v>2820.9164221374049</v>
      </c>
      <c r="AE14" s="24">
        <f>eff!AE13*(1+gwr!AE13 - 0.48) * (1 + 0.25 * ((tier1!AE13+tier2!AE13)/2-tier2!BK13)) * (1 + IF(b!AE13&lt;2000,b!AE13/5000,IF(b!AE13&lt;5000,0.4+(b!AE13-2000)/15000,IF(b!AE13&lt;10000,0.6+(b!AE13-5000)/25000,0.8+(b!AE13-10000)/100000))))</f>
        <v>5299.036430541666</v>
      </c>
      <c r="AF14" s="24"/>
      <c r="AG14" s="28">
        <f t="shared" si="3"/>
        <v>50338.034678454766</v>
      </c>
      <c r="AH14" s="28">
        <f t="shared" si="4"/>
        <v>51946.943493364648</v>
      </c>
      <c r="AI14" s="30">
        <f t="shared" si="2"/>
        <v>0.47640549701921209</v>
      </c>
    </row>
    <row r="15" spans="1:35" s="25" customFormat="1" ht="12" x14ac:dyDescent="0.2">
      <c r="A15" s="24">
        <f>eff!A14*(1+gwr!A14 - 0.48) * (1 + 0.25 * ((tier1!A14+tier2!A14)/2-tier2!AG14)) * (1 + IF(b!A14&lt;2000,b!A14/5000,IF(b!A14&lt;5000,0.4+(b!A14-2000)/15000,IF(b!A14&lt;10000,0.6+(b!A14-5000)/25000,0.8+(b!A14-10000)/100000))))</f>
        <v>1960.0783341440601</v>
      </c>
      <c r="B15" s="24">
        <f>eff!B14*(1+gwr!B14 - 0.48) * (1 + 0.25 * ((tier1!B14+tier2!B14)/2-tier2!AH14)) * (1 + IF(b!B14&lt;2000,b!B14/5000,IF(b!B14&lt;5000,0.4+(b!B14-2000)/15000,IF(b!B14&lt;10000,0.6+(b!B14-5000)/25000,0.8+(b!B14-10000)/100000))))</f>
        <v>4329.4808549724776</v>
      </c>
      <c r="C15" s="24">
        <f>eff!C14*(1+gwr!C14 - 0.48) * (1 + 0.25 * ((tier1!C14+tier2!C14)/2-tier2!AI14)) * (1 + IF(b!C14&lt;2000,b!C14/5000,IF(b!C14&lt;5000,0.4+(b!C14-2000)/15000,IF(b!C14&lt;10000,0.6+(b!C14-5000)/25000,0.8+(b!C14-10000)/100000))))</f>
        <v>5326.9671966664537</v>
      </c>
      <c r="D15" s="24">
        <f>eff!D14*(1+gwr!D14 - 0.48) * (1 + 0.25 * ((tier1!D14+tier2!D14)/2-tier2!AJ14)) * (1 + IF(b!D14&lt;2000,b!D14/5000,IF(b!D14&lt;5000,0.4+(b!D14-2000)/15000,IF(b!D14&lt;10000,0.6+(b!D14-5000)/25000,0.8+(b!D14-10000)/100000))))</f>
        <v>9192.5241778639611</v>
      </c>
      <c r="E15" s="24">
        <f>eff!E14*(1+gwr!E14 - 0.48) * (1 + 0.25 * ((tier1!E14+tier2!E14)/2-tier2!AK14)) * (1 + IF(b!E14&lt;2000,b!E14/5000,IF(b!E14&lt;5000,0.4+(b!E14-2000)/15000,IF(b!E14&lt;10000,0.6+(b!E14-5000)/25000,0.8+(b!E14-10000)/100000))))</f>
        <v>4858.9917440730424</v>
      </c>
      <c r="F15" s="24">
        <f>eff!F14*(1+gwr!F14 - 0.48) * (1 + 0.25 * ((tier1!F14+tier2!F14)/2-tier2!AL14)) * (1 + IF(b!F14&lt;2000,b!F14/5000,IF(b!F14&lt;5000,0.4+(b!F14-2000)/15000,IF(b!F14&lt;10000,0.6+(b!F14-5000)/25000,0.8+(b!F14-10000)/100000))))</f>
        <v>4613.32210882648</v>
      </c>
      <c r="G15" s="24">
        <f>eff!G14*(1+gwr!G14 - 0.48) * (1 + 0.25 * ((tier1!G14+tier2!G14)/2-tier2!AM14)) * (1 + IF(b!G14&lt;2000,b!G14/5000,IF(b!G14&lt;5000,0.4+(b!G14-2000)/15000,IF(b!G14&lt;10000,0.6+(b!G14-5000)/25000,0.8+(b!G14-10000)/100000))))</f>
        <v>3973.5289836686393</v>
      </c>
      <c r="H15" s="24">
        <f>eff!H14*(1+gwr!H14 - 0.48) * (1 + 0.25 * ((tier1!H14+tier2!H14)/2-tier2!AN14)) * (1 + IF(b!H14&lt;2000,b!H14/5000,IF(b!H14&lt;5000,0.4+(b!H14-2000)/15000,IF(b!H14&lt;10000,0.6+(b!H14-5000)/25000,0.8+(b!H14-10000)/100000))))</f>
        <v>7877.8239760507004</v>
      </c>
      <c r="I15" s="24">
        <f>eff!I14*(1+gwr!I14 - 0.48) * (1 + 0.25 * ((tier1!I14+tier2!I14)/2-tier2!AO14)) * (1 + IF(b!I14&lt;2000,b!I14/5000,IF(b!I14&lt;5000,0.4+(b!I14-2000)/15000,IF(b!I14&lt;10000,0.6+(b!I14-5000)/25000,0.8+(b!I14-10000)/100000))))</f>
        <v>6461.2889284953189</v>
      </c>
      <c r="J15" s="24">
        <f>eff!J14*(1+gwr!J14 - 0.48) * (1 + 0.25 * ((tier1!J14+tier2!J14)/2-tier2!AP14)) * (1 + IF(b!J14&lt;2000,b!J14/5000,IF(b!J14&lt;5000,0.4+(b!J14-2000)/15000,IF(b!J14&lt;10000,0.6+(b!J14-5000)/25000,0.8+(b!J14-10000)/100000))))</f>
        <v>6681.5833771708812</v>
      </c>
      <c r="K15" s="24">
        <f>eff!K14*(1+gwr!K14 - 0.48) * (1 + 0.25 * ((tier1!K14+tier2!K14)/2-tier2!AQ14)) * (1 + IF(b!K14&lt;2000,b!K14/5000,IF(b!K14&lt;5000,0.4+(b!K14-2000)/15000,IF(b!K14&lt;10000,0.6+(b!K14-5000)/25000,0.8+(b!K14-10000)/100000))))</f>
        <v>4787.9673412323918</v>
      </c>
      <c r="L15" s="24">
        <f>eff!L14*(1+gwr!L14 - 0.48) * (1 + 0.25 * ((tier1!L14+tier2!L14)/2-tier2!AR14)) * (1 + IF(b!L14&lt;2000,b!L14/5000,IF(b!L14&lt;5000,0.4+(b!L14-2000)/15000,IF(b!L14&lt;10000,0.6+(b!L14-5000)/25000,0.8+(b!L14-10000)/100000))))</f>
        <v>2603.5221568298371</v>
      </c>
      <c r="M15" s="24">
        <f>eff!M14*(1+gwr!M14 - 0.48) * (1 + 0.25 * ((tier1!M14+tier2!M14)/2-tier2!AS14)) * (1 + IF(b!M14&lt;2000,b!M14/5000,IF(b!M14&lt;5000,0.4+(b!M14-2000)/15000,IF(b!M14&lt;10000,0.6+(b!M14-5000)/25000,0.8+(b!M14-10000)/100000))))</f>
        <v>4974.3246192463084</v>
      </c>
      <c r="N15" s="24">
        <f>eff!N14*(1+gwr!N14 - 0.48) * (1 + 0.25 * ((tier1!N14+tier2!N14)/2-tier2!AT14)) * (1 + IF(b!N14&lt;2000,b!N14/5000,IF(b!N14&lt;5000,0.4+(b!N14-2000)/15000,IF(b!N14&lt;10000,0.6+(b!N14-5000)/25000,0.8+(b!N14-10000)/100000))))</f>
        <v>7141.5813685077519</v>
      </c>
      <c r="O15" s="24">
        <f>eff!O14*(1+gwr!O14 - 0.48) * (1 + 0.25 * ((tier1!O14+tier2!O14)/2-tier2!AU14)) * (1 + IF(b!O14&lt;2000,b!O14/5000,IF(b!O14&lt;5000,0.4+(b!O14-2000)/15000,IF(b!O14&lt;10000,0.6+(b!O14-5000)/25000,0.8+(b!O14-10000)/100000))))</f>
        <v>6519.1515206742361</v>
      </c>
      <c r="P15" s="24"/>
      <c r="Q15" s="24">
        <f>eff!Q14*(1+gwr!Q14 - 0.48) * (1 + 0.25 * ((tier1!Q14+tier2!Q14)/2-tier2!AW14)) * (1 + IF(b!Q14&lt;2000,b!Q14/5000,IF(b!Q14&lt;5000,0.4+(b!Q14-2000)/15000,IF(b!Q14&lt;10000,0.6+(b!Q14-5000)/25000,0.8+(b!Q14-10000)/100000))))</f>
        <v>3747.475263252265</v>
      </c>
      <c r="R15" s="24">
        <f>eff!R14*(1+gwr!R14 - 0.48) * (1 + 0.25 * ((tier1!R14+tier2!R14)/2-tier2!AX14)) * (1 + IF(b!R14&lt;2000,b!R14/5000,IF(b!R14&lt;5000,0.4+(b!R14-2000)/15000,IF(b!R14&lt;10000,0.6+(b!R14-5000)/25000,0.8+(b!R14-10000)/100000))))</f>
        <v>5500.6408013245036</v>
      </c>
      <c r="S15" s="24">
        <f>eff!S14*(1+gwr!S14 - 0.48) * (1 + 0.25 * ((tier1!S14+tier2!S14)/2-tier2!AY14)) * (1 + IF(b!S14&lt;2000,b!S14/5000,IF(b!S14&lt;5000,0.4+(b!S14-2000)/15000,IF(b!S14&lt;10000,0.6+(b!S14-5000)/25000,0.8+(b!S14-10000)/100000))))</f>
        <v>6302.0629457546802</v>
      </c>
      <c r="T15" s="24">
        <f>eff!T14*(1+gwr!T14 - 0.48) * (1 + 0.25 * ((tier1!T14+tier2!T14)/2-tier2!AZ14)) * (1 + IF(b!T14&lt;2000,b!T14/5000,IF(b!T14&lt;5000,0.4+(b!T14-2000)/15000,IF(b!T14&lt;10000,0.6+(b!T14-5000)/25000,0.8+(b!T14-10000)/100000))))</f>
        <v>6474.6910742509372</v>
      </c>
      <c r="U15" s="24">
        <f>eff!U14*(1+gwr!U14 - 0.48) * (1 + 0.25 * ((tier1!U14+tier2!U14)/2-tier2!BA14)) * (1 + IF(b!U14&lt;2000,b!U14/5000,IF(b!U14&lt;5000,0.4+(b!U14-2000)/15000,IF(b!U14&lt;10000,0.6+(b!U14-5000)/25000,0.8+(b!U14-10000)/100000))))</f>
        <v>6588.9711385339715</v>
      </c>
      <c r="V15" s="24">
        <f>eff!V14*(1+gwr!V14 - 0.48) * (1 + 0.25 * ((tier1!V14+tier2!V14)/2-tier2!BB14)) * (1 + IF(b!V14&lt;2000,b!V14/5000,IF(b!V14&lt;5000,0.4+(b!V14-2000)/15000,IF(b!V14&lt;10000,0.6+(b!V14-5000)/25000,0.8+(b!V14-10000)/100000))))</f>
        <v>3952.9724567977632</v>
      </c>
      <c r="W15" s="24">
        <f>eff!W14*(1+gwr!W14 - 0.48) * (1 + 0.25 * ((tier1!W14+tier2!W14)/2-tier2!BC14)) * (1 + IF(b!W14&lt;2000,b!W14/5000,IF(b!W14&lt;5000,0.4+(b!W14-2000)/15000,IF(b!W14&lt;10000,0.6+(b!W14-5000)/25000,0.8+(b!W14-10000)/100000))))</f>
        <v>7916.398309220056</v>
      </c>
      <c r="X15" s="24">
        <f>eff!X14*(1+gwr!X14 - 0.48) * (1 + 0.25 * ((tier1!X14+tier2!X14)/2-tier2!BD14)) * (1 + IF(b!X14&lt;2000,b!X14/5000,IF(b!X14&lt;5000,0.4+(b!X14-2000)/15000,IF(b!X14&lt;10000,0.6+(b!X14-5000)/25000,0.8+(b!X14-10000)/100000))))</f>
        <v>6876.2961862044622</v>
      </c>
      <c r="Y15" s="24">
        <f>eff!Y14*(1+gwr!Y14 - 0.48) * (1 + 0.25 * ((tier1!Y14+tier2!Y14)/2-tier2!BE14)) * (1 + IF(b!Y14&lt;2000,b!Y14/5000,IF(b!Y14&lt;5000,0.4+(b!Y14-2000)/15000,IF(b!Y14&lt;10000,0.6+(b!Y14-5000)/25000,0.8+(b!Y14-10000)/100000))))</f>
        <v>3926.0554195011341</v>
      </c>
      <c r="Z15" s="24">
        <f>eff!Z14*(1+gwr!Z14 - 0.48) * (1 + 0.25 * ((tier1!Z14+tier2!Z14)/2-tier2!BF14)) * (1 + IF(b!Z14&lt;2000,b!Z14/5000,IF(b!Z14&lt;5000,0.4+(b!Z14-2000)/15000,IF(b!Z14&lt;10000,0.6+(b!Z14-5000)/25000,0.8+(b!Z14-10000)/100000))))</f>
        <v>3706.79824970441</v>
      </c>
      <c r="AA15" s="24">
        <f>eff!AA14*(1+gwr!AA14 - 0.48) * (1 + 0.25 * ((tier1!AA14+tier2!AA14)/2-tier2!BG14)) * (1 + IF(b!AA14&lt;2000,b!AA14/5000,IF(b!AA14&lt;5000,0.4+(b!AA14-2000)/15000,IF(b!AA14&lt;10000,0.6+(b!AA14-5000)/25000,0.8+(b!AA14-10000)/100000))))</f>
        <v>5705.1128701971829</v>
      </c>
      <c r="AB15" s="24">
        <f>eff!AB14*(1+gwr!AB14 - 0.48) * (1 + 0.25 * ((tier1!AB14+tier2!AB14)/2-tier2!BH14)) * (1 + IF(b!AB14&lt;2000,b!AB14/5000,IF(b!AB14&lt;5000,0.4+(b!AB14-2000)/15000,IF(b!AB14&lt;10000,0.6+(b!AB14-5000)/25000,0.8+(b!AB14-10000)/100000))))</f>
        <v>3231.7814865035971</v>
      </c>
      <c r="AC15" s="24">
        <f>eff!AC14*(1+gwr!AC14 - 0.48) * (1 + 0.25 * ((tier1!AC14+tier2!AC14)/2-tier2!BI14)) * (1 + IF(b!AC14&lt;2000,b!AC14/5000,IF(b!AC14&lt;5000,0.4+(b!AC14-2000)/15000,IF(b!AC14&lt;10000,0.6+(b!AC14-5000)/25000,0.8+(b!AC14-10000)/100000))))</f>
        <v>5435.4710734023838</v>
      </c>
      <c r="AD15" s="24">
        <f>eff!AD14*(1+gwr!AD14 - 0.48) * (1 + 0.25 * ((tier1!AD14+tier2!AD14)/2-tier2!BJ14)) * (1 + IF(b!AD14&lt;2000,b!AD14/5000,IF(b!AD14&lt;5000,0.4+(b!AD14-2000)/15000,IF(b!AD14&lt;10000,0.6+(b!AD14-5000)/25000,0.8+(b!AD14-10000)/100000))))</f>
        <v>3143.9639663375224</v>
      </c>
      <c r="AE15" s="24">
        <f>eff!AE14*(1+gwr!AE14 - 0.48) * (1 + 0.25 * ((tier1!AE14+tier2!AE14)/2-tier2!BK14)) * (1 + IF(b!AE14&lt;2000,b!AE14/5000,IF(b!AE14&lt;5000,0.4+(b!AE14-2000)/15000,IF(b!AE14&lt;10000,0.6+(b!AE14-5000)/25000,0.8+(b!AE14-10000)/100000))))</f>
        <v>3036.3212899929031</v>
      </c>
      <c r="AF15" s="24"/>
      <c r="AG15" s="28">
        <f t="shared" si="3"/>
        <v>81302.136688422528</v>
      </c>
      <c r="AH15" s="28">
        <f t="shared" si="4"/>
        <v>75545.01253097778</v>
      </c>
      <c r="AI15" s="30">
        <f t="shared" si="2"/>
        <v>0.55505797382448696</v>
      </c>
    </row>
    <row r="16" spans="1:35" s="25" customFormat="1" ht="12" x14ac:dyDescent="0.2">
      <c r="A16" s="24">
        <f>eff!A15*(1+gwr!A15 - 0.48) * (1 + 0.25 * ((tier1!A15+tier2!A15)/2-tier2!AG15)) * (1 + IF(b!A15&lt;2000,b!A15/5000,IF(b!A15&lt;5000,0.4+(b!A15-2000)/15000,IF(b!A15&lt;10000,0.6+(b!A15-5000)/25000,0.8+(b!A15-10000)/100000))))</f>
        <v>1193.4023140695915</v>
      </c>
      <c r="B16" s="24">
        <f>eff!B15*(1+gwr!B15 - 0.48) * (1 + 0.25 * ((tier1!B15+tier2!B15)/2-tier2!AH15)) * (1 + IF(b!B15&lt;2000,b!B15/5000,IF(b!B15&lt;5000,0.4+(b!B15-2000)/15000,IF(b!B15&lt;10000,0.6+(b!B15-5000)/25000,0.8+(b!B15-10000)/100000))))</f>
        <v>4537.8087310861429</v>
      </c>
      <c r="C16" s="24">
        <f>eff!C15*(1+gwr!C15 - 0.48) * (1 + 0.25 * ((tier1!C15+tier2!C15)/2-tier2!AI15)) * (1 + IF(b!C15&lt;2000,b!C15/5000,IF(b!C15&lt;5000,0.4+(b!C15-2000)/15000,IF(b!C15&lt;10000,0.6+(b!C15-5000)/25000,0.8+(b!C15-10000)/100000))))</f>
        <v>2085.0725569515962</v>
      </c>
      <c r="D16" s="24">
        <f>eff!D15*(1+gwr!D15 - 0.48) * (1 + 0.25 * ((tier1!D15+tier2!D15)/2-tier2!AJ15)) * (1 + IF(b!D15&lt;2000,b!D15/5000,IF(b!D15&lt;5000,0.4+(b!D15-2000)/15000,IF(b!D15&lt;10000,0.6+(b!D15-5000)/25000,0.8+(b!D15-10000)/100000))))</f>
        <v>67.747866666666681</v>
      </c>
      <c r="E16" s="24">
        <f>eff!E15*(1+gwr!E15 - 0.48) * (1 + 0.25 * ((tier1!E15+tier2!E15)/2-tier2!AK15)) * (1 + IF(b!E15&lt;2000,b!E15/5000,IF(b!E15&lt;5000,0.4+(b!E15-2000)/15000,IF(b!E15&lt;10000,0.6+(b!E15-5000)/25000,0.8+(b!E15-10000)/100000))))</f>
        <v>6461.2889284953189</v>
      </c>
      <c r="F16" s="24">
        <f>eff!F15*(1+gwr!F15 - 0.48) * (1 + 0.25 * ((tier1!F15+tier2!F15)/2-tier2!AL15)) * (1 + IF(b!F15&lt;2000,b!F15/5000,IF(b!F15&lt;5000,0.4+(b!F15-2000)/15000,IF(b!F15&lt;10000,0.6+(b!F15-5000)/25000,0.8+(b!F15-10000)/100000))))</f>
        <v>2066.2119436486887</v>
      </c>
      <c r="G16" s="24">
        <f>eff!G15*(1+gwr!G15 - 0.48) * (1 + 0.25 * ((tier1!G15+tier2!G15)/2-tier2!AM15)) * (1 + IF(b!G15&lt;2000,b!G15/5000,IF(b!G15&lt;5000,0.4+(b!G15-2000)/15000,IF(b!G15&lt;10000,0.6+(b!G15-5000)/25000,0.8+(b!G15-10000)/100000))))</f>
        <v>2006.4049300621118</v>
      </c>
      <c r="H16" s="24">
        <f>eff!H15*(1+gwr!H15 - 0.48) * (1 + 0.25 * ((tier1!H15+tier2!H15)/2-tier2!AN15)) * (1 + IF(b!H15&lt;2000,b!H15/5000,IF(b!H15&lt;5000,0.4+(b!H15-2000)/15000,IF(b!H15&lt;10000,0.6+(b!H15-5000)/25000,0.8+(b!H15-10000)/100000))))</f>
        <v>1913.5871839080457</v>
      </c>
      <c r="I16" s="24">
        <f>eff!I15*(1+gwr!I15 - 0.48) * (1 + 0.25 * ((tier1!I15+tier2!I15)/2-tier2!AO15)) * (1 + IF(b!I15&lt;2000,b!I15/5000,IF(b!I15&lt;5000,0.4+(b!I15-2000)/15000,IF(b!I15&lt;10000,0.6+(b!I15-5000)/25000,0.8+(b!I15-10000)/100000))))</f>
        <v>2454.7040000000002</v>
      </c>
      <c r="J16" s="24">
        <f>eff!J15*(1+gwr!J15 - 0.48) * (1 + 0.25 * ((tier1!J15+tier2!J15)/2-tier2!AP15)) * (1 + IF(b!J15&lt;2000,b!J15/5000,IF(b!J15&lt;5000,0.4+(b!J15-2000)/15000,IF(b!J15&lt;10000,0.6+(b!J15-5000)/25000,0.8+(b!J15-10000)/100000))))</f>
        <v>1618.8368272300472</v>
      </c>
      <c r="K16" s="24">
        <f>eff!K15*(1+gwr!K15 - 0.48) * (1 + 0.25 * ((tier1!K15+tier2!K15)/2-tier2!AQ15)) * (1 + IF(b!K15&lt;2000,b!K15/5000,IF(b!K15&lt;5000,0.4+(b!K15-2000)/15000,IF(b!K15&lt;10000,0.6+(b!K15-5000)/25000,0.8+(b!K15-10000)/100000))))</f>
        <v>3945.4722760288814</v>
      </c>
      <c r="L16" s="24">
        <f>eff!L15*(1+gwr!L15 - 0.48) * (1 + 0.25 * ((tier1!L15+tier2!L15)/2-tier2!AR15)) * (1 + IF(b!L15&lt;2000,b!L15/5000,IF(b!L15&lt;5000,0.4+(b!L15-2000)/15000,IF(b!L15&lt;10000,0.6+(b!L15-5000)/25000,0.8+(b!L15-10000)/100000))))</f>
        <v>1310.8013337579616</v>
      </c>
      <c r="M16" s="24">
        <f>eff!M15*(1+gwr!M15 - 0.48) * (1 + 0.25 * ((tier1!M15+tier2!M15)/2-tier2!AS15)) * (1 + IF(b!M15&lt;2000,b!M15/5000,IF(b!M15&lt;5000,0.4+(b!M15-2000)/15000,IF(b!M15&lt;10000,0.6+(b!M15-5000)/25000,0.8+(b!M15-10000)/100000))))</f>
        <v>3686.0442083961248</v>
      </c>
      <c r="N16" s="24">
        <f>eff!N15*(1+gwr!N15 - 0.48) * (1 + 0.25 * ((tier1!N15+tier2!N15)/2-tier2!AT15)) * (1 + IF(b!N15&lt;2000,b!N15/5000,IF(b!N15&lt;5000,0.4+(b!N15-2000)/15000,IF(b!N15&lt;10000,0.6+(b!N15-5000)/25000,0.8+(b!N15-10000)/100000))))</f>
        <v>1890.7325897054061</v>
      </c>
      <c r="O16" s="24">
        <f>eff!O15*(1+gwr!O15 - 0.48) * (1 + 0.25 * ((tier1!O15+tier2!O15)/2-tier2!AU15)) * (1 + IF(b!O15&lt;2000,b!O15/5000,IF(b!O15&lt;5000,0.4+(b!O15-2000)/15000,IF(b!O15&lt;10000,0.6+(b!O15-5000)/25000,0.8+(b!O15-10000)/100000))))</f>
        <v>2868.6366666666663</v>
      </c>
      <c r="P16" s="24"/>
      <c r="Q16" s="24">
        <f>eff!Q15*(1+gwr!Q15 - 0.48) * (1 + 0.25 * ((tier1!Q15+tier2!Q15)/2-tier2!AW15)) * (1 + IF(b!Q15&lt;2000,b!Q15/5000,IF(b!Q15&lt;5000,0.4+(b!Q15-2000)/15000,IF(b!Q15&lt;10000,0.6+(b!Q15-5000)/25000,0.8+(b!Q15-10000)/100000))))</f>
        <v>2292.8749890410963</v>
      </c>
      <c r="R16" s="24">
        <f>eff!R15*(1+gwr!R15 - 0.48) * (1 + 0.25 * ((tier1!R15+tier2!R15)/2-tier2!AX15)) * (1 + IF(b!R15&lt;2000,b!R15/5000,IF(b!R15&lt;5000,0.4+(b!R15-2000)/15000,IF(b!R15&lt;10000,0.6+(b!R15-5000)/25000,0.8+(b!R15-10000)/100000))))</f>
        <v>2009.6031136456213</v>
      </c>
      <c r="S16" s="24">
        <f>eff!S15*(1+gwr!S15 - 0.48) * (1 + 0.25 * ((tier1!S15+tier2!S15)/2-tier2!AY15)) * (1 + IF(b!S15&lt;2000,b!S15/5000,IF(b!S15&lt;5000,0.4+(b!S15-2000)/15000,IF(b!S15&lt;10000,0.6+(b!S15-5000)/25000,0.8+(b!S15-10000)/100000))))</f>
        <v>2844.6275552724696</v>
      </c>
      <c r="T16" s="24">
        <f>eff!T15*(1+gwr!T15 - 0.48) * (1 + 0.25 * ((tier1!T15+tier2!T15)/2-tier2!AZ15)) * (1 + IF(b!T15&lt;2000,b!T15/5000,IF(b!T15&lt;5000,0.4+(b!T15-2000)/15000,IF(b!T15&lt;10000,0.6+(b!T15-5000)/25000,0.8+(b!T15-10000)/100000))))</f>
        <v>2501.8811270718238</v>
      </c>
      <c r="U16" s="24">
        <f>eff!U15*(1+gwr!U15 - 0.48) * (1 + 0.25 * ((tier1!U15+tier2!U15)/2-tier2!BA15)) * (1 + IF(b!U15&lt;2000,b!U15/5000,IF(b!U15&lt;5000,0.4+(b!U15-2000)/15000,IF(b!U15&lt;10000,0.6+(b!U15-5000)/25000,0.8+(b!U15-10000)/100000))))</f>
        <v>4845.3341526570048</v>
      </c>
      <c r="V16" s="24">
        <f>eff!V15*(1+gwr!V15 - 0.48) * (1 + 0.25 * ((tier1!V15+tier2!V15)/2-tier2!BB15)) * (1 + IF(b!V15&lt;2000,b!V15/5000,IF(b!V15&lt;5000,0.4+(b!V15-2000)/15000,IF(b!V15&lt;10000,0.6+(b!V15-5000)/25000,0.8+(b!V15-10000)/100000))))</f>
        <v>2992.5776419825074</v>
      </c>
      <c r="W16" s="24">
        <f>eff!W15*(1+gwr!W15 - 0.48) * (1 + 0.25 * ((tier1!W15+tier2!W15)/2-tier2!BC15)) * (1 + IF(b!W15&lt;2000,b!W15/5000,IF(b!W15&lt;5000,0.4+(b!W15-2000)/15000,IF(b!W15&lt;10000,0.6+(b!W15-5000)/25000,0.8+(b!W15-10000)/100000))))</f>
        <v>2420.5324414460579</v>
      </c>
      <c r="X16" s="24">
        <f>eff!X15*(1+gwr!X15 - 0.48) * (1 + 0.25 * ((tier1!X15+tier2!X15)/2-tier2!BD15)) * (1 + IF(b!X15&lt;2000,b!X15/5000,IF(b!X15&lt;5000,0.4+(b!X15-2000)/15000,IF(b!X15&lt;10000,0.6+(b!X15-5000)/25000,0.8+(b!X15-10000)/100000))))</f>
        <v>2344.0125562998405</v>
      </c>
      <c r="Y16" s="24">
        <f>eff!Y15*(1+gwr!Y15 - 0.48) * (1 + 0.25 * ((tier1!Y15+tier2!Y15)/2-tier2!BE15)) * (1 + IF(b!Y15&lt;2000,b!Y15/5000,IF(b!Y15&lt;5000,0.4+(b!Y15-2000)/15000,IF(b!Y15&lt;10000,0.6+(b!Y15-5000)/25000,0.8+(b!Y15-10000)/100000))))</f>
        <v>1999.9815762776025</v>
      </c>
      <c r="Z16" s="24">
        <f>eff!Z15*(1+gwr!Z15 - 0.48) * (1 + 0.25 * ((tier1!Z15+tier2!Z15)/2-tier2!BF15)) * (1 + IF(b!Z15&lt;2000,b!Z15/5000,IF(b!Z15&lt;5000,0.4+(b!Z15-2000)/15000,IF(b!Z15&lt;10000,0.6+(b!Z15-5000)/25000,0.8+(b!Z15-10000)/100000))))</f>
        <v>1570.8662546021842</v>
      </c>
      <c r="AA16" s="24">
        <f>eff!AA15*(1+gwr!AA15 - 0.48) * (1 + 0.25 * ((tier1!AA15+tier2!AA15)/2-tier2!BG15)) * (1 + IF(b!AA15&lt;2000,b!AA15/5000,IF(b!AA15&lt;5000,0.4+(b!AA15-2000)/15000,IF(b!AA15&lt;10000,0.6+(b!AA15-5000)/25000,0.8+(b!AA15-10000)/100000))))</f>
        <v>2543.8661264242687</v>
      </c>
      <c r="AB16" s="24">
        <f>eff!AB15*(1+gwr!AB15 - 0.48) * (1 + 0.25 * ((tier1!AB15+tier2!AB15)/2-tier2!BH15)) * (1 + IF(b!AB15&lt;2000,b!AB15/5000,IF(b!AB15&lt;5000,0.4+(b!AB15-2000)/15000,IF(b!AB15&lt;10000,0.6+(b!AB15-5000)/25000,0.8+(b!AB15-10000)/100000))))</f>
        <v>803.13783523809514</v>
      </c>
      <c r="AC16" s="24">
        <f>eff!AC15*(1+gwr!AC15 - 0.48) * (1 + 0.25 * ((tier1!AC15+tier2!AC15)/2-tier2!BI15)) * (1 + IF(b!AC15&lt;2000,b!AC15/5000,IF(b!AC15&lt;5000,0.4+(b!AC15-2000)/15000,IF(b!AC15&lt;10000,0.6+(b!AC15-5000)/25000,0.8+(b!AC15-10000)/100000))))</f>
        <v>3492.9213982706351</v>
      </c>
      <c r="AD16" s="24">
        <f>eff!AD15*(1+gwr!AD15 - 0.48) * (1 + 0.25 * ((tier1!AD15+tier2!AD15)/2-tier2!BJ15)) * (1 + IF(b!AD15&lt;2000,b!AD15/5000,IF(b!AD15&lt;5000,0.4+(b!AD15-2000)/15000,IF(b!AD15&lt;10000,0.6+(b!AD15-5000)/25000,0.8+(b!AD15-10000)/100000))))</f>
        <v>1770.6620858369099</v>
      </c>
      <c r="AE16" s="24">
        <f>eff!AE15*(1+gwr!AE15 - 0.48) * (1 + 0.25 * ((tier1!AE15+tier2!AE15)/2-tier2!BK15)) * (1 + IF(b!AE15&lt;2000,b!AE15/5000,IF(b!AE15&lt;5000,0.4+(b!AE15-2000)/15000,IF(b!AE15&lt;10000,0.6+(b!AE15-5000)/25000,0.8+(b!AE15-10000)/100000))))</f>
        <v>5873.8840804467673</v>
      </c>
      <c r="AF16" s="24"/>
      <c r="AG16" s="28">
        <f t="shared" si="3"/>
        <v>38106.752356673249</v>
      </c>
      <c r="AH16" s="28">
        <f t="shared" si="4"/>
        <v>40306.762934512888</v>
      </c>
      <c r="AI16" s="30">
        <f t="shared" si="2"/>
        <v>0.45791521583358491</v>
      </c>
    </row>
    <row r="17" spans="1:35" s="25" customFormat="1" ht="12" x14ac:dyDescent="0.2">
      <c r="A17" s="24">
        <f>eff!A16*(1+gwr!A16 - 0.48) * (1 + 0.25 * ((tier1!A16+tier2!A16)/2-tier2!AG16)) * (1 + IF(b!A16&lt;2000,b!A16/5000,IF(b!A16&lt;5000,0.4+(b!A16-2000)/15000,IF(b!A16&lt;10000,0.6+(b!A16-5000)/25000,0.8+(b!A16-10000)/100000))))</f>
        <v>1189.671800205128</v>
      </c>
      <c r="B17" s="24">
        <f>eff!B16*(1+gwr!B16 - 0.48) * (1 + 0.25 * ((tier1!B16+tier2!B16)/2-tier2!AH16)) * (1 + IF(b!B16&lt;2000,b!B16/5000,IF(b!B16&lt;5000,0.4+(b!B16-2000)/15000,IF(b!B16&lt;10000,0.6+(b!B16-5000)/25000,0.8+(b!B16-10000)/100000))))</f>
        <v>3395.5057709090906</v>
      </c>
      <c r="C17" s="24">
        <f>eff!C16*(1+gwr!C16 - 0.48) * (1 + 0.25 * ((tier1!C16+tier2!C16)/2-tier2!AI16)) * (1 + IF(b!C16&lt;2000,b!C16/5000,IF(b!C16&lt;5000,0.4+(b!C16-2000)/15000,IF(b!C16&lt;10000,0.6+(b!C16-5000)/25000,0.8+(b!C16-10000)/100000))))</f>
        <v>6632.2284469568467</v>
      </c>
      <c r="D17" s="24">
        <f>eff!D16*(1+gwr!D16 - 0.48) * (1 + 0.25 * ((tier1!D16+tier2!D16)/2-tier2!AJ16)) * (1 + IF(b!D16&lt;2000,b!D16/5000,IF(b!D16&lt;5000,0.4+(b!D16-2000)/15000,IF(b!D16&lt;10000,0.6+(b!D16-5000)/25000,0.8+(b!D16-10000)/100000))))</f>
        <v>6461.2889284953189</v>
      </c>
      <c r="E17" s="24">
        <f>eff!E16*(1+gwr!E16 - 0.48) * (1 + 0.25 * ((tier1!E16+tier2!E16)/2-tier2!AK16)) * (1 + IF(b!E16&lt;2000,b!E16/5000,IF(b!E16&lt;5000,0.4+(b!E16-2000)/15000,IF(b!E16&lt;10000,0.6+(b!E16-5000)/25000,0.8+(b!E16-10000)/100000))))</f>
        <v>4294.6677803297325</v>
      </c>
      <c r="F17" s="24">
        <f>eff!F16*(1+gwr!F16 - 0.48) * (1 + 0.25 * ((tier1!F16+tier2!F16)/2-tier2!AL16)) * (1 + IF(b!F16&lt;2000,b!F16/5000,IF(b!F16&lt;5000,0.4+(b!F16-2000)/15000,IF(b!F16&lt;10000,0.6+(b!F16-5000)/25000,0.8+(b!F16-10000)/100000))))</f>
        <v>4073.4648408724229</v>
      </c>
      <c r="G17" s="24">
        <f>eff!G16*(1+gwr!G16 - 0.48) * (1 + 0.25 * ((tier1!G16+tier2!G16)/2-tier2!AM16)) * (1 + IF(b!G16&lt;2000,b!G16/5000,IF(b!G16&lt;5000,0.4+(b!G16-2000)/15000,IF(b!G16&lt;10000,0.6+(b!G16-5000)/25000,0.8+(b!G16-10000)/100000))))</f>
        <v>2665.0437412789884</v>
      </c>
      <c r="H17" s="24">
        <f>eff!H16*(1+gwr!H16 - 0.48) * (1 + 0.25 * ((tier1!H16+tier2!H16)/2-tier2!AN16)) * (1 + IF(b!H16&lt;2000,b!H16/5000,IF(b!H16&lt;5000,0.4+(b!H16-2000)/15000,IF(b!H16&lt;10000,0.6+(b!H16-5000)/25000,0.8+(b!H16-10000)/100000))))</f>
        <v>3924.3466731890612</v>
      </c>
      <c r="I17" s="24">
        <f>eff!I16*(1+gwr!I16 - 0.48) * (1 + 0.25 * ((tier1!I16+tier2!I16)/2-tier2!AO16)) * (1 + IF(b!I16&lt;2000,b!I16/5000,IF(b!I16&lt;5000,0.4+(b!I16-2000)/15000,IF(b!I16&lt;10000,0.6+(b!I16-5000)/25000,0.8+(b!I16-10000)/100000))))</f>
        <v>4944.4876610881802</v>
      </c>
      <c r="J17" s="24">
        <f>eff!J16*(1+gwr!J16 - 0.48) * (1 + 0.25 * ((tier1!J16+tier2!J16)/2-tier2!AP16)) * (1 + IF(b!J16&lt;2000,b!J16/5000,IF(b!J16&lt;5000,0.4+(b!J16-2000)/15000,IF(b!J16&lt;10000,0.6+(b!J16-5000)/25000,0.8+(b!J16-10000)/100000))))</f>
        <v>3628.383994005449</v>
      </c>
      <c r="K17" s="24">
        <f>eff!K16*(1+gwr!K16 - 0.48) * (1 + 0.25 * ((tier1!K16+tier2!K16)/2-tier2!AQ16)) * (1 + IF(b!K16&lt;2000,b!K16/5000,IF(b!K16&lt;5000,0.4+(b!K16-2000)/15000,IF(b!K16&lt;10000,0.6+(b!K16-5000)/25000,0.8+(b!K16-10000)/100000))))</f>
        <v>6644.2739161373438</v>
      </c>
      <c r="L17" s="24">
        <f>eff!L16*(1+gwr!L16 - 0.48) * (1 + 0.25 * ((tier1!L16+tier2!L16)/2-tier2!AR16)) * (1 + IF(b!L16&lt;2000,b!L16/5000,IF(b!L16&lt;5000,0.4+(b!L16-2000)/15000,IF(b!L16&lt;10000,0.6+(b!L16-5000)/25000,0.8+(b!L16-10000)/100000))))</f>
        <v>1500.9930521175456</v>
      </c>
      <c r="M17" s="24">
        <f>eff!M16*(1+gwr!M16 - 0.48) * (1 + 0.25 * ((tier1!M16+tier2!M16)/2-tier2!AS16)) * (1 + IF(b!M16&lt;2000,b!M16/5000,IF(b!M16&lt;5000,0.4+(b!M16-2000)/15000,IF(b!M16&lt;10000,0.6+(b!M16-5000)/25000,0.8+(b!M16-10000)/100000))))</f>
        <v>3160.0500384138072</v>
      </c>
      <c r="N17" s="24">
        <f>eff!N16*(1+gwr!N16 - 0.48) * (1 + 0.25 * ((tier1!N16+tier2!N16)/2-tier2!AT16)) * (1 + IF(b!N16&lt;2000,b!N16/5000,IF(b!N16&lt;5000,0.4+(b!N16-2000)/15000,IF(b!N16&lt;10000,0.6+(b!N16-5000)/25000,0.8+(b!N16-10000)/100000))))</f>
        <v>2943.7819032857765</v>
      </c>
      <c r="O17" s="24">
        <f>eff!O16*(1+gwr!O16 - 0.48) * (1 + 0.25 * ((tier1!O16+tier2!O16)/2-tier2!AU16)) * (1 + IF(b!O16&lt;2000,b!O16/5000,IF(b!O16&lt;5000,0.4+(b!O16-2000)/15000,IF(b!O16&lt;10000,0.6+(b!O16-5000)/25000,0.8+(b!O16-10000)/100000))))</f>
        <v>5896.6304481780553</v>
      </c>
      <c r="P17" s="24"/>
      <c r="Q17" s="24">
        <f>eff!Q16*(1+gwr!Q16 - 0.48) * (1 + 0.25 * ((tier1!Q16+tier2!Q16)/2-tier2!AW16)) * (1 + IF(b!Q16&lt;2000,b!Q16/5000,IF(b!Q16&lt;5000,0.4+(b!Q16-2000)/15000,IF(b!Q16&lt;10000,0.6+(b!Q16-5000)/25000,0.8+(b!Q16-10000)/100000))))</f>
        <v>3485.1555851721378</v>
      </c>
      <c r="R17" s="24">
        <f>eff!R16*(1+gwr!R16 - 0.48) * (1 + 0.25 * ((tier1!R16+tier2!R16)/2-tier2!AX16)) * (1 + IF(b!R16&lt;2000,b!R16/5000,IF(b!R16&lt;5000,0.4+(b!R16-2000)/15000,IF(b!R16&lt;10000,0.6+(b!R16-5000)/25000,0.8+(b!R16-10000)/100000))))</f>
        <v>2067.9116666340265</v>
      </c>
      <c r="S17" s="24">
        <f>eff!S16*(1+gwr!S16 - 0.48) * (1 + 0.25 * ((tier1!S16+tier2!S16)/2-tier2!AY16)) * (1 + IF(b!S16&lt;2000,b!S16/5000,IF(b!S16&lt;5000,0.4+(b!S16-2000)/15000,IF(b!S16&lt;10000,0.6+(b!S16-5000)/25000,0.8+(b!S16-10000)/100000))))</f>
        <v>2856.4460179983985</v>
      </c>
      <c r="T17" s="24">
        <f>eff!T16*(1+gwr!T16 - 0.48) * (1 + 0.25 * ((tier1!T16+tier2!T16)/2-tier2!AZ16)) * (1 + IF(b!T16&lt;2000,b!T16/5000,IF(b!T16&lt;5000,0.4+(b!T16-2000)/15000,IF(b!T16&lt;10000,0.6+(b!T16-5000)/25000,0.8+(b!T16-10000)/100000))))</f>
        <v>5096.1719608638168</v>
      </c>
      <c r="U17" s="24">
        <f>eff!U16*(1+gwr!U16 - 0.48) * (1 + 0.25 * ((tier1!U16+tier2!U16)/2-tier2!BA16)) * (1 + IF(b!U16&lt;2000,b!U16/5000,IF(b!U16&lt;5000,0.4+(b!U16-2000)/15000,IF(b!U16&lt;10000,0.6+(b!U16-5000)/25000,0.8+(b!U16-10000)/100000))))</f>
        <v>4282.2717840559444</v>
      </c>
      <c r="V17" s="24">
        <f>eff!V16*(1+gwr!V16 - 0.48) * (1 + 0.25 * ((tier1!V16+tier2!V16)/2-tier2!BB16)) * (1 + IF(b!V16&lt;2000,b!V16/5000,IF(b!V16&lt;5000,0.4+(b!V16-2000)/15000,IF(b!V16&lt;10000,0.6+(b!V16-5000)/25000,0.8+(b!V16-10000)/100000))))</f>
        <v>1968.7061238719068</v>
      </c>
      <c r="W17" s="24">
        <f>eff!W16*(1+gwr!W16 - 0.48) * (1 + 0.25 * ((tier1!W16+tier2!W16)/2-tier2!BC16)) * (1 + IF(b!W16&lt;2000,b!W16/5000,IF(b!W16&lt;5000,0.4+(b!W16-2000)/15000,IF(b!W16&lt;10000,0.6+(b!W16-5000)/25000,0.8+(b!W16-10000)/100000))))</f>
        <v>3141.104280326264</v>
      </c>
      <c r="X17" s="24">
        <f>eff!X16*(1+gwr!X16 - 0.48) * (1 + 0.25 * ((tier1!X16+tier2!X16)/2-tier2!BD16)) * (1 + IF(b!X16&lt;2000,b!X16/5000,IF(b!X16&lt;5000,0.4+(b!X16-2000)/15000,IF(b!X16&lt;10000,0.6+(b!X16-5000)/25000,0.8+(b!X16-10000)/100000))))</f>
        <v>3764.4347209845455</v>
      </c>
      <c r="Y17" s="24">
        <f>eff!Y16*(1+gwr!Y16 - 0.48) * (1 + 0.25 * ((tier1!Y16+tier2!Y16)/2-tier2!BE16)) * (1 + IF(b!Y16&lt;2000,b!Y16/5000,IF(b!Y16&lt;5000,0.4+(b!Y16-2000)/15000,IF(b!Y16&lt;10000,0.6+(b!Y16-5000)/25000,0.8+(b!Y16-10000)/100000))))</f>
        <v>2960.2076686810551</v>
      </c>
      <c r="Z17" s="24">
        <f>eff!Z16*(1+gwr!Z16 - 0.48) * (1 + 0.25 * ((tier1!Z16+tier2!Z16)/2-tier2!BF16)) * (1 + IF(b!Z16&lt;2000,b!Z16/5000,IF(b!Z16&lt;5000,0.4+(b!Z16-2000)/15000,IF(b!Z16&lt;10000,0.6+(b!Z16-5000)/25000,0.8+(b!Z16-10000)/100000))))</f>
        <v>4613.0099458996656</v>
      </c>
      <c r="AA17" s="24">
        <f>eff!AA16*(1+gwr!AA16 - 0.48) * (1 + 0.25 * ((tier1!AA16+tier2!AA16)/2-tier2!BG16)) * (1 + IF(b!AA16&lt;2000,b!AA16/5000,IF(b!AA16&lt;5000,0.4+(b!AA16-2000)/15000,IF(b!AA16&lt;10000,0.6+(b!AA16-5000)/25000,0.8+(b!AA16-10000)/100000))))</f>
        <v>3250.1952721862626</v>
      </c>
      <c r="AB17" s="24">
        <f>eff!AB16*(1+gwr!AB16 - 0.48) * (1 + 0.25 * ((tier1!AB16+tier2!AB16)/2-tier2!BH16)) * (1 + IF(b!AB16&lt;2000,b!AB16/5000,IF(b!AB16&lt;5000,0.4+(b!AB16-2000)/15000,IF(b!AB16&lt;10000,0.6+(b!AB16-5000)/25000,0.8+(b!AB16-10000)/100000))))</f>
        <v>3955.986632911392</v>
      </c>
      <c r="AC17" s="24">
        <f>eff!AC16*(1+gwr!AC16 - 0.48) * (1 + 0.25 * ((tier1!AC16+tier2!AC16)/2-tier2!BI16)) * (1 + IF(b!AC16&lt;2000,b!AC16/5000,IF(b!AC16&lt;5000,0.4+(b!AC16-2000)/15000,IF(b!AC16&lt;10000,0.6+(b!AC16-5000)/25000,0.8+(b!AC16-10000)/100000))))</f>
        <v>3878.1867913094079</v>
      </c>
      <c r="AD17" s="24">
        <f>eff!AD16*(1+gwr!AD16 - 0.48) * (1 + 0.25 * ((tier1!AD16+tier2!AD16)/2-tier2!BJ16)) * (1 + IF(b!AD16&lt;2000,b!AD16/5000,IF(b!AD16&lt;5000,0.4+(b!AD16-2000)/15000,IF(b!AD16&lt;10000,0.6+(b!AD16-5000)/25000,0.8+(b!AD16-10000)/100000))))</f>
        <v>1679.8450011659193</v>
      </c>
      <c r="AE17" s="24">
        <f>eff!AE16*(1+gwr!AE16 - 0.48) * (1 + 0.25 * ((tier1!AE16+tier2!AE16)/2-tier2!BK16)) * (1 + IF(b!AE16&lt;2000,b!AE16/5000,IF(b!AE16&lt;5000,0.4+(b!AE16-2000)/15000,IF(b!AE16&lt;10000,0.6+(b!AE16-5000)/25000,0.8+(b!AE16-10000)/100000))))</f>
        <v>1252.8581679470199</v>
      </c>
      <c r="AF17" s="24"/>
      <c r="AG17" s="28">
        <f t="shared" si="3"/>
        <v>61354.818995462745</v>
      </c>
      <c r="AH17" s="28">
        <f t="shared" si="4"/>
        <v>48252.491620007771</v>
      </c>
      <c r="AI17" s="30">
        <f t="shared" si="2"/>
        <v>0.67930821359290305</v>
      </c>
    </row>
    <row r="18" spans="1:35" s="25" customFormat="1" ht="12" x14ac:dyDescent="0.2">
      <c r="A18" s="24">
        <f>eff!A17*(1+gwr!A17 - 0.48) * (1 + 0.25 * ((tier1!A17+tier2!A17)/2-tier2!AG17)) * (1 + IF(b!A17&lt;2000,b!A17/5000,IF(b!A17&lt;5000,0.4+(b!A17-2000)/15000,IF(b!A17&lt;10000,0.6+(b!A17-5000)/25000,0.8+(b!A17-10000)/100000))))</f>
        <v>1614.4205632225458</v>
      </c>
      <c r="B18" s="24">
        <f>eff!B17*(1+gwr!B17 - 0.48) * (1 + 0.25 * ((tier1!B17+tier2!B17)/2-tier2!AH17)) * (1 + IF(b!B17&lt;2000,b!B17/5000,IF(b!B17&lt;5000,0.4+(b!B17-2000)/15000,IF(b!B17&lt;10000,0.6+(b!B17-5000)/25000,0.8+(b!B17-10000)/100000))))</f>
        <v>7980.4703620319415</v>
      </c>
      <c r="C18" s="24">
        <f>eff!C17*(1+gwr!C17 - 0.48) * (1 + 0.25 * ((tier1!C17+tier2!C17)/2-tier2!AI17)) * (1 + IF(b!C17&lt;2000,b!C17/5000,IF(b!C17&lt;5000,0.4+(b!C17-2000)/15000,IF(b!C17&lt;10000,0.6+(b!C17-5000)/25000,0.8+(b!C17-10000)/100000))))</f>
        <v>5728.3861772727287</v>
      </c>
      <c r="D18" s="24">
        <f>eff!D17*(1+gwr!D17 - 0.48) * (1 + 0.25 * ((tier1!D17+tier2!D17)/2-tier2!AJ17)) * (1 + IF(b!D17&lt;2000,b!D17/5000,IF(b!D17&lt;5000,0.4+(b!D17-2000)/15000,IF(b!D17&lt;10000,0.6+(b!D17-5000)/25000,0.8+(b!D17-10000)/100000))))</f>
        <v>6461.2889284953189</v>
      </c>
      <c r="E18" s="24">
        <f>eff!E17*(1+gwr!E17 - 0.48) * (1 + 0.25 * ((tier1!E17+tier2!E17)/2-tier2!AK17)) * (1 + IF(b!E17&lt;2000,b!E17/5000,IF(b!E17&lt;5000,0.4+(b!E17-2000)/15000,IF(b!E17&lt;10000,0.6+(b!E17-5000)/25000,0.8+(b!E17-10000)/100000))))</f>
        <v>4791.8122841049317</v>
      </c>
      <c r="F18" s="24">
        <f>eff!F17*(1+gwr!F17 - 0.48) * (1 + 0.25 * ((tier1!F17+tier2!F17)/2-tier2!AL17)) * (1 + IF(b!F17&lt;2000,b!F17/5000,IF(b!F17&lt;5000,0.4+(b!F17-2000)/15000,IF(b!F17&lt;10000,0.6+(b!F17-5000)/25000,0.8+(b!F17-10000)/100000))))</f>
        <v>4793.0540896113853</v>
      </c>
      <c r="G18" s="24">
        <f>eff!G17*(1+gwr!G17 - 0.48) * (1 + 0.25 * ((tier1!G17+tier2!G17)/2-tier2!AM17)) * (1 + IF(b!G17&lt;2000,b!G17/5000,IF(b!G17&lt;5000,0.4+(b!G17-2000)/15000,IF(b!G17&lt;10000,0.6+(b!G17-5000)/25000,0.8+(b!G17-10000)/100000))))</f>
        <v>2174.4602828005281</v>
      </c>
      <c r="H18" s="24">
        <f>eff!H17*(1+gwr!H17 - 0.48) * (1 + 0.25 * ((tier1!H17+tier2!H17)/2-tier2!AN17)) * (1 + IF(b!H17&lt;2000,b!H17/5000,IF(b!H17&lt;5000,0.4+(b!H17-2000)/15000,IF(b!H17&lt;10000,0.6+(b!H17-5000)/25000,0.8+(b!H17-10000)/100000))))</f>
        <v>7868.934196694403</v>
      </c>
      <c r="I18" s="24">
        <f>eff!I17*(1+gwr!I17 - 0.48) * (1 + 0.25 * ((tier1!I17+tier2!I17)/2-tier2!AO17)) * (1 + IF(b!I17&lt;2000,b!I17/5000,IF(b!I17&lt;5000,0.4+(b!I17-2000)/15000,IF(b!I17&lt;10000,0.6+(b!I17-5000)/25000,0.8+(b!I17-10000)/100000))))</f>
        <v>5213.0890679991899</v>
      </c>
      <c r="J18" s="24">
        <f>eff!J17*(1+gwr!J17 - 0.48) * (1 + 0.25 * ((tier1!J17+tier2!J17)/2-tier2!AP17)) * (1 + IF(b!J17&lt;2000,b!J17/5000,IF(b!J17&lt;5000,0.4+(b!J17-2000)/15000,IF(b!J17&lt;10000,0.6+(b!J17-5000)/25000,0.8+(b!J17-10000)/100000))))</f>
        <v>4629.3338357798166</v>
      </c>
      <c r="K18" s="24">
        <f>eff!K17*(1+gwr!K17 - 0.48) * (1 + 0.25 * ((tier1!K17+tier2!K17)/2-tier2!AQ17)) * (1 + IF(b!K17&lt;2000,b!K17/5000,IF(b!K17&lt;5000,0.4+(b!K17-2000)/15000,IF(b!K17&lt;10000,0.6+(b!K17-5000)/25000,0.8+(b!K17-10000)/100000))))</f>
        <v>7238.7489098356091</v>
      </c>
      <c r="L18" s="24">
        <f>eff!L17*(1+gwr!L17 - 0.48) * (1 + 0.25 * ((tier1!L17+tier2!L17)/2-tier2!AR17)) * (1 + IF(b!L17&lt;2000,b!L17/5000,IF(b!L17&lt;5000,0.4+(b!L17-2000)/15000,IF(b!L17&lt;10000,0.6+(b!L17-5000)/25000,0.8+(b!L17-10000)/100000))))</f>
        <v>3753.9913059964097</v>
      </c>
      <c r="M18" s="24">
        <f>eff!M17*(1+gwr!M17 - 0.48) * (1 + 0.25 * ((tier1!M17+tier2!M17)/2-tier2!AS17)) * (1 + IF(b!M17&lt;2000,b!M17/5000,IF(b!M17&lt;5000,0.4+(b!M17-2000)/15000,IF(b!M17&lt;10000,0.6+(b!M17-5000)/25000,0.8+(b!M17-10000)/100000))))</f>
        <v>6299.1069275486934</v>
      </c>
      <c r="N18" s="24">
        <f>eff!N17*(1+gwr!N17 - 0.48) * (1 + 0.25 * ((tier1!N17+tier2!N17)/2-tier2!AT17)) * (1 + IF(b!N17&lt;2000,b!N17/5000,IF(b!N17&lt;5000,0.4+(b!N17-2000)/15000,IF(b!N17&lt;10000,0.6+(b!N17-5000)/25000,0.8+(b!N17-10000)/100000))))</f>
        <v>2884.8360464516131</v>
      </c>
      <c r="O18" s="24">
        <f>eff!O17*(1+gwr!O17 - 0.48) * (1 + 0.25 * ((tier1!O17+tier2!O17)/2-tier2!AU17)) * (1 + IF(b!O17&lt;2000,b!O17/5000,IF(b!O17&lt;5000,0.4+(b!O17-2000)/15000,IF(b!O17&lt;10000,0.6+(b!O17-5000)/25000,0.8+(b!O17-10000)/100000))))</f>
        <v>6203.5931239753209</v>
      </c>
      <c r="P18" s="24"/>
      <c r="Q18" s="24">
        <f>eff!Q17*(1+gwr!Q17 - 0.48) * (1 + 0.25 * ((tier1!Q17+tier2!Q17)/2-tier2!AW17)) * (1 + IF(b!Q17&lt;2000,b!Q17/5000,IF(b!Q17&lt;5000,0.4+(b!Q17-2000)/15000,IF(b!Q17&lt;10000,0.6+(b!Q17-5000)/25000,0.8+(b!Q17-10000)/100000))))</f>
        <v>4293.3436951602889</v>
      </c>
      <c r="R18" s="24">
        <f>eff!R17*(1+gwr!R17 - 0.48) * (1 + 0.25 * ((tier1!R17+tier2!R17)/2-tier2!AX17)) * (1 + IF(b!R17&lt;2000,b!R17/5000,IF(b!R17&lt;5000,0.4+(b!R17-2000)/15000,IF(b!R17&lt;10000,0.6+(b!R17-5000)/25000,0.8+(b!R17-10000)/100000))))</f>
        <v>4163.2234222222232</v>
      </c>
      <c r="S18" s="24">
        <f>eff!S17*(1+gwr!S17 - 0.48) * (1 + 0.25 * ((tier1!S17+tier2!S17)/2-tier2!AY17)) * (1 + IF(b!S17&lt;2000,b!S17/5000,IF(b!S17&lt;5000,0.4+(b!S17-2000)/15000,IF(b!S17&lt;10000,0.6+(b!S17-5000)/25000,0.8+(b!S17-10000)/100000))))</f>
        <v>7720.7466691221844</v>
      </c>
      <c r="T18" s="24">
        <f>eff!T17*(1+gwr!T17 - 0.48) * (1 + 0.25 * ((tier1!T17+tier2!T17)/2-tier2!AZ17)) * (1 + IF(b!T17&lt;2000,b!T17/5000,IF(b!T17&lt;5000,0.4+(b!T17-2000)/15000,IF(b!T17&lt;10000,0.6+(b!T17-5000)/25000,0.8+(b!T17-10000)/100000))))</f>
        <v>3006.6807392130813</v>
      </c>
      <c r="U18" s="24">
        <f>eff!U17*(1+gwr!U17 - 0.48) * (1 + 0.25 * ((tier1!U17+tier2!U17)/2-tier2!BA17)) * (1 + IF(b!U17&lt;2000,b!U17/5000,IF(b!U17&lt;5000,0.4+(b!U17-2000)/15000,IF(b!U17&lt;10000,0.6+(b!U17-5000)/25000,0.8+(b!U17-10000)/100000))))</f>
        <v>5437.1276370210135</v>
      </c>
      <c r="V18" s="24">
        <f>eff!V17*(1+gwr!V17 - 0.48) * (1 + 0.25 * ((tier1!V17+tier2!V17)/2-tier2!BB17)) * (1 + IF(b!V17&lt;2000,b!V17/5000,IF(b!V17&lt;5000,0.4+(b!V17-2000)/15000,IF(b!V17&lt;10000,0.6+(b!V17-5000)/25000,0.8+(b!V17-10000)/100000))))</f>
        <v>2475.8912191616764</v>
      </c>
      <c r="W18" s="24">
        <f>eff!W17*(1+gwr!W17 - 0.48) * (1 + 0.25 * ((tier1!W17+tier2!W17)/2-tier2!BC17)) * (1 + IF(b!W17&lt;2000,b!W17/5000,IF(b!W17&lt;5000,0.4+(b!W17-2000)/15000,IF(b!W17&lt;10000,0.6+(b!W17-5000)/25000,0.8+(b!W17-10000)/100000))))</f>
        <v>4816.1817015344714</v>
      </c>
      <c r="X18" s="24">
        <f>eff!X17*(1+gwr!X17 - 0.48) * (1 + 0.25 * ((tier1!X17+tier2!X17)/2-tier2!BD17)) * (1 + IF(b!X17&lt;2000,b!X17/5000,IF(b!X17&lt;5000,0.4+(b!X17-2000)/15000,IF(b!X17&lt;10000,0.6+(b!X17-5000)/25000,0.8+(b!X17-10000)/100000))))</f>
        <v>4591.0329346673898</v>
      </c>
      <c r="Y18" s="24">
        <f>eff!Y17*(1+gwr!Y17 - 0.48) * (1 + 0.25 * ((tier1!Y17+tier2!Y17)/2-tier2!BE17)) * (1 + IF(b!Y17&lt;2000,b!Y17/5000,IF(b!Y17&lt;5000,0.4+(b!Y17-2000)/15000,IF(b!Y17&lt;10000,0.6+(b!Y17-5000)/25000,0.8+(b!Y17-10000)/100000))))</f>
        <v>3814.2069189189187</v>
      </c>
      <c r="Z18" s="24">
        <f>eff!Z17*(1+gwr!Z17 - 0.48) * (1 + 0.25 * ((tier1!Z17+tier2!Z17)/2-tier2!BF17)) * (1 + IF(b!Z17&lt;2000,b!Z17/5000,IF(b!Z17&lt;5000,0.4+(b!Z17-2000)/15000,IF(b!Z17&lt;10000,0.6+(b!Z17-5000)/25000,0.8+(b!Z17-10000)/100000))))</f>
        <v>3938.89097028281</v>
      </c>
      <c r="AA18" s="24">
        <f>eff!AA17*(1+gwr!AA17 - 0.48) * (1 + 0.25 * ((tier1!AA17+tier2!AA17)/2-tier2!BG17)) * (1 + IF(b!AA17&lt;2000,b!AA17/5000,IF(b!AA17&lt;5000,0.4+(b!AA17-2000)/15000,IF(b!AA17&lt;10000,0.6+(b!AA17-5000)/25000,0.8+(b!AA17-10000)/100000))))</f>
        <v>4580.4149521723521</v>
      </c>
      <c r="AB18" s="24">
        <f>eff!AB17*(1+gwr!AB17 - 0.48) * (1 + 0.25 * ((tier1!AB17+tier2!AB17)/2-tier2!BH17)) * (1 + IF(b!AB17&lt;2000,b!AB17/5000,IF(b!AB17&lt;5000,0.4+(b!AB17-2000)/15000,IF(b!AB17&lt;10000,0.6+(b!AB17-5000)/25000,0.8+(b!AB17-10000)/100000))))</f>
        <v>2535.3398930778008</v>
      </c>
      <c r="AC18" s="24">
        <f>eff!AC17*(1+gwr!AC17 - 0.48) * (1 + 0.25 * ((tier1!AC17+tier2!AC17)/2-tier2!BI17)) * (1 + IF(b!AC17&lt;2000,b!AC17/5000,IF(b!AC17&lt;5000,0.4+(b!AC17-2000)/15000,IF(b!AC17&lt;10000,0.6+(b!AC17-5000)/25000,0.8+(b!AC17-10000)/100000))))</f>
        <v>3968.035519840399</v>
      </c>
      <c r="AD18" s="24">
        <f>eff!AD17*(1+gwr!AD17 - 0.48) * (1 + 0.25 * ((tier1!AD17+tier2!AD17)/2-tier2!BJ17)) * (1 + IF(b!AD17&lt;2000,b!AD17/5000,IF(b!AD17&lt;5000,0.4+(b!AD17-2000)/15000,IF(b!AD17&lt;10000,0.6+(b!AD17-5000)/25000,0.8+(b!AD17-10000)/100000))))</f>
        <v>5564.628159894658</v>
      </c>
      <c r="AE18" s="24">
        <f>eff!AE17*(1+gwr!AE17 - 0.48) * (1 + 0.25 * ((tier1!AE17+tier2!AE17)/2-tier2!BK17)) * (1 + IF(b!AE17&lt;2000,b!AE17/5000,IF(b!AE17&lt;5000,0.4+(b!AE17-2000)/15000,IF(b!AE17&lt;10000,0.6+(b!AE17-5000)/25000,0.8+(b!AE17-10000)/100000))))</f>
        <v>4348.8042058440724</v>
      </c>
      <c r="AF18" s="24"/>
      <c r="AG18" s="28">
        <f t="shared" si="3"/>
        <v>77635.526101820447</v>
      </c>
      <c r="AH18" s="28">
        <f t="shared" si="4"/>
        <v>65254.548638133332</v>
      </c>
      <c r="AI18" s="30">
        <f t="shared" si="2"/>
        <v>0.62997030220138772</v>
      </c>
    </row>
    <row r="19" spans="1:35" s="25" customFormat="1" ht="12" x14ac:dyDescent="0.2">
      <c r="A19" s="24">
        <f>eff!A18*(1+gwr!A18 - 0.48) * (1 + 0.25 * ((tier1!A18+tier2!A18)/2-tier2!AG18)) * (1 + IF(b!A18&lt;2000,b!A18/5000,IF(b!A18&lt;5000,0.4+(b!A18-2000)/15000,IF(b!A18&lt;10000,0.6+(b!A18-5000)/25000,0.8+(b!A18-10000)/100000))))</f>
        <v>607.37551137082414</v>
      </c>
      <c r="B19" s="24">
        <f>eff!B18*(1+gwr!B18 - 0.48) * (1 + 0.25 * ((tier1!B18+tier2!B18)/2-tier2!AH18)) * (1 + IF(b!B18&lt;2000,b!B18/5000,IF(b!B18&lt;5000,0.4+(b!B18-2000)/15000,IF(b!B18&lt;10000,0.6+(b!B18-5000)/25000,0.8+(b!B18-10000)/100000))))</f>
        <v>4456.5244103019531</v>
      </c>
      <c r="C19" s="24">
        <f>eff!C18*(1+gwr!C18 - 0.48) * (1 + 0.25 * ((tier1!C18+tier2!C18)/2-tier2!AI18)) * (1 + IF(b!C18&lt;2000,b!C18/5000,IF(b!C18&lt;5000,0.4+(b!C18-2000)/15000,IF(b!C18&lt;10000,0.6+(b!C18-5000)/25000,0.8+(b!C18-10000)/100000))))</f>
        <v>2112.0874258258259</v>
      </c>
      <c r="D19" s="24">
        <f>eff!D18*(1+gwr!D18 - 0.48) * (1 + 0.25 * ((tier1!D18+tier2!D18)/2-tier2!AJ18)) * (1 + IF(b!D18&lt;2000,b!D18/5000,IF(b!D18&lt;5000,0.4+(b!D18-2000)/15000,IF(b!D18&lt;10000,0.6+(b!D18-5000)/25000,0.8+(b!D18-10000)/100000))))</f>
        <v>2362.418129079555</v>
      </c>
      <c r="E19" s="24">
        <f>eff!E18*(1+gwr!E18 - 0.48) * (1 + 0.25 * ((tier1!E18+tier2!E18)/2-tier2!AK18)) * (1 + IF(b!E18&lt;2000,b!E18/5000,IF(b!E18&lt;5000,0.4+(b!E18-2000)/15000,IF(b!E18&lt;10000,0.6+(b!E18-5000)/25000,0.8+(b!E18-10000)/100000))))</f>
        <v>2503.0054990099006</v>
      </c>
      <c r="F19" s="24">
        <f>eff!F18*(1+gwr!F18 - 0.48) * (1 + 0.25 * ((tier1!F18+tier2!F18)/2-tier2!AL18)) * (1 + IF(b!F18&lt;2000,b!F18/5000,IF(b!F18&lt;5000,0.4+(b!F18-2000)/15000,IF(b!F18&lt;10000,0.6+(b!F18-5000)/25000,0.8+(b!F18-10000)/100000))))</f>
        <v>1589.4542222222221</v>
      </c>
      <c r="G19" s="24">
        <f>eff!G18*(1+gwr!G18 - 0.48) * (1 + 0.25 * ((tier1!G18+tier2!G18)/2-tier2!AM18)) * (1 + IF(b!G18&lt;2000,b!G18/5000,IF(b!G18&lt;5000,0.4+(b!G18-2000)/15000,IF(b!G18&lt;10000,0.6+(b!G18-5000)/25000,0.8+(b!G18-10000)/100000))))</f>
        <v>1844.7020149837133</v>
      </c>
      <c r="H19" s="24">
        <f>eff!H18*(1+gwr!H18 - 0.48) * (1 + 0.25 * ((tier1!H18+tier2!H18)/2-tier2!AN18)) * (1 + IF(b!H18&lt;2000,b!H18/5000,IF(b!H18&lt;5000,0.4+(b!H18-2000)/15000,IF(b!H18&lt;10000,0.6+(b!H18-5000)/25000,0.8+(b!H18-10000)/100000))))</f>
        <v>1892.0606017699115</v>
      </c>
      <c r="I19" s="24">
        <f>eff!I18*(1+gwr!I18 - 0.48) * (1 + 0.25 * ((tier1!I18+tier2!I18)/2-tier2!AO18)) * (1 + IF(b!I18&lt;2000,b!I18/5000,IF(b!I18&lt;5000,0.4+(b!I18-2000)/15000,IF(b!I18&lt;10000,0.6+(b!I18-5000)/25000,0.8+(b!I18-10000)/100000))))</f>
        <v>1259.3566300175748</v>
      </c>
      <c r="J19" s="24">
        <f>eff!J18*(1+gwr!J18 - 0.48) * (1 + 0.25 * ((tier1!J18+tier2!J18)/2-tier2!AP18)) * (1 + IF(b!J18&lt;2000,b!J18/5000,IF(b!J18&lt;5000,0.4+(b!J18-2000)/15000,IF(b!J18&lt;10000,0.6+(b!J18-5000)/25000,0.8+(b!J18-10000)/100000))))</f>
        <v>2371.918497423273</v>
      </c>
      <c r="K19" s="24">
        <f>eff!K18*(1+gwr!K18 - 0.48) * (1 + 0.25 * ((tier1!K18+tier2!K18)/2-tier2!AQ18)) * (1 + IF(b!K18&lt;2000,b!K18/5000,IF(b!K18&lt;5000,0.4+(b!K18-2000)/15000,IF(b!K18&lt;10000,0.6+(b!K18-5000)/25000,0.8+(b!K18-10000)/100000))))</f>
        <v>6461.2889284953189</v>
      </c>
      <c r="L19" s="24">
        <f>eff!L18*(1+gwr!L18 - 0.48) * (1 + 0.25 * ((tier1!L18+tier2!L18)/2-tier2!AR18)) * (1 + IF(b!L18&lt;2000,b!L18/5000,IF(b!L18&lt;5000,0.4+(b!L18-2000)/15000,IF(b!L18&lt;10000,0.6+(b!L18-5000)/25000,0.8+(b!L18-10000)/100000))))</f>
        <v>3912.1710699717191</v>
      </c>
      <c r="M19" s="24">
        <f>eff!M18*(1+gwr!M18 - 0.48) * (1 + 0.25 * ((tier1!M18+tier2!M18)/2-tier2!AS18)) * (1 + IF(b!M18&lt;2000,b!M18/5000,IF(b!M18&lt;5000,0.4+(b!M18-2000)/15000,IF(b!M18&lt;10000,0.6+(b!M18-5000)/25000,0.8+(b!M18-10000)/100000))))</f>
        <v>1696.6076137203163</v>
      </c>
      <c r="N19" s="24">
        <f>eff!N18*(1+gwr!N18 - 0.48) * (1 + 0.25 * ((tier1!N18+tier2!N18)/2-tier2!AT18)) * (1 + IF(b!N18&lt;2000,b!N18/5000,IF(b!N18&lt;5000,0.4+(b!N18-2000)/15000,IF(b!N18&lt;10000,0.6+(b!N18-5000)/25000,0.8+(b!N18-10000)/100000))))</f>
        <v>1162.8720273556232</v>
      </c>
      <c r="O19" s="24">
        <f>eff!O18*(1+gwr!O18 - 0.48) * (1 + 0.25 * ((tier1!O18+tier2!O18)/2-tier2!AU18)) * (1 + IF(b!O18&lt;2000,b!O18/5000,IF(b!O18&lt;5000,0.4+(b!O18-2000)/15000,IF(b!O18&lt;10000,0.6+(b!O18-5000)/25000,0.8+(b!O18-10000)/100000))))</f>
        <v>2362.3411898520085</v>
      </c>
      <c r="P19" s="24"/>
      <c r="Q19" s="24">
        <f>eff!Q18*(1+gwr!Q18 - 0.48) * (1 + 0.25 * ((tier1!Q18+tier2!Q18)/2-tier2!AW18)) * (1 + IF(b!Q18&lt;2000,b!Q18/5000,IF(b!Q18&lt;5000,0.4+(b!Q18-2000)/15000,IF(b!Q18&lt;10000,0.6+(b!Q18-5000)/25000,0.8+(b!Q18-10000)/100000))))</f>
        <v>1672.4544030729835</v>
      </c>
      <c r="R19" s="24">
        <f>eff!R18*(1+gwr!R18 - 0.48) * (1 + 0.25 * ((tier1!R18+tier2!R18)/2-tier2!AX18)) * (1 + IF(b!R18&lt;2000,b!R18/5000,IF(b!R18&lt;5000,0.4+(b!R18-2000)/15000,IF(b!R18&lt;10000,0.6+(b!R18-5000)/25000,0.8+(b!R18-10000)/100000))))</f>
        <v>1126.8869676622039</v>
      </c>
      <c r="S19" s="24">
        <f>eff!S18*(1+gwr!S18 - 0.48) * (1 + 0.25 * ((tier1!S18+tier2!S18)/2-tier2!AY18)) * (1 + IF(b!S18&lt;2000,b!S18/5000,IF(b!S18&lt;5000,0.4+(b!S18-2000)/15000,IF(b!S18&lt;10000,0.6+(b!S18-5000)/25000,0.8+(b!S18-10000)/100000))))</f>
        <v>2234.1950689655173</v>
      </c>
      <c r="T19" s="24">
        <f>eff!T18*(1+gwr!T18 - 0.48) * (1 + 0.25 * ((tier1!T18+tier2!T18)/2-tier2!AZ18)) * (1 + IF(b!T18&lt;2000,b!T18/5000,IF(b!T18&lt;5000,0.4+(b!T18-2000)/15000,IF(b!T18&lt;10000,0.6+(b!T18-5000)/25000,0.8+(b!T18-10000)/100000))))</f>
        <v>2124.7839442622953</v>
      </c>
      <c r="U19" s="24">
        <f>eff!U18*(1+gwr!U18 - 0.48) * (1 + 0.25 * ((tier1!U18+tier2!U18)/2-tier2!BA18)) * (1 + IF(b!U18&lt;2000,b!U18/5000,IF(b!U18&lt;5000,0.4+(b!U18-2000)/15000,IF(b!U18&lt;10000,0.6+(b!U18-5000)/25000,0.8+(b!U18-10000)/100000))))</f>
        <v>2530.0932987241854</v>
      </c>
      <c r="V19" s="24">
        <f>eff!V18*(1+gwr!V18 - 0.48) * (1 + 0.25 * ((tier1!V18+tier2!V18)/2-tier2!BB18)) * (1 + IF(b!V18&lt;2000,b!V18/5000,IF(b!V18&lt;5000,0.4+(b!V18-2000)/15000,IF(b!V18&lt;10000,0.6+(b!V18-5000)/25000,0.8+(b!V18-10000)/100000))))</f>
        <v>3650.0627120259464</v>
      </c>
      <c r="W19" s="24">
        <f>eff!W18*(1+gwr!W18 - 0.48) * (1 + 0.25 * ((tier1!W18+tier2!W18)/2-tier2!BC18)) * (1 + IF(b!W18&lt;2000,b!W18/5000,IF(b!W18&lt;5000,0.4+(b!W18-2000)/15000,IF(b!W18&lt;10000,0.6+(b!W18-5000)/25000,0.8+(b!W18-10000)/100000))))</f>
        <v>4331.5841319587635</v>
      </c>
      <c r="X19" s="24">
        <f>eff!X18*(1+gwr!X18 - 0.48) * (1 + 0.25 * ((tier1!X18+tier2!X18)/2-tier2!BD18)) * (1 + IF(b!X18&lt;2000,b!X18/5000,IF(b!X18&lt;5000,0.4+(b!X18-2000)/15000,IF(b!X18&lt;10000,0.6+(b!X18-5000)/25000,0.8+(b!X18-10000)/100000))))</f>
        <v>1690.3324240109141</v>
      </c>
      <c r="Y19" s="24">
        <f>eff!Y18*(1+gwr!Y18 - 0.48) * (1 + 0.25 * ((tier1!Y18+tier2!Y18)/2-tier2!BE18)) * (1 + IF(b!Y18&lt;2000,b!Y18/5000,IF(b!Y18&lt;5000,0.4+(b!Y18-2000)/15000,IF(b!Y18&lt;10000,0.6+(b!Y18-5000)/25000,0.8+(b!Y18-10000)/100000))))</f>
        <v>1669.7370722222224</v>
      </c>
      <c r="Z19" s="24">
        <f>eff!Z18*(1+gwr!Z18 - 0.48) * (1 + 0.25 * ((tier1!Z18+tier2!Z18)/2-tier2!BF18)) * (1 + IF(b!Z18&lt;2000,b!Z18/5000,IF(b!Z18&lt;5000,0.4+(b!Z18-2000)/15000,IF(b!Z18&lt;10000,0.6+(b!Z18-5000)/25000,0.8+(b!Z18-10000)/100000))))</f>
        <v>2604.715212153993</v>
      </c>
      <c r="AA19" s="24">
        <f>eff!AA18*(1+gwr!AA18 - 0.48) * (1 + 0.25 * ((tier1!AA18+tier2!AA18)/2-tier2!BG18)) * (1 + IF(b!AA18&lt;2000,b!AA18/5000,IF(b!AA18&lt;5000,0.4+(b!AA18-2000)/15000,IF(b!AA18&lt;10000,0.6+(b!AA18-5000)/25000,0.8+(b!AA18-10000)/100000))))</f>
        <v>2421.540839915745</v>
      </c>
      <c r="AB19" s="24">
        <f>eff!AB18*(1+gwr!AB18 - 0.48) * (1 + 0.25 * ((tier1!AB18+tier2!AB18)/2-tier2!BH18)) * (1 + IF(b!AB18&lt;2000,b!AB18/5000,IF(b!AB18&lt;5000,0.4+(b!AB18-2000)/15000,IF(b!AB18&lt;10000,0.6+(b!AB18-5000)/25000,0.8+(b!AB18-10000)/100000))))</f>
        <v>2655.105484148728</v>
      </c>
      <c r="AC19" s="24">
        <f>eff!AC18*(1+gwr!AC18 - 0.48) * (1 + 0.25 * ((tier1!AC18+tier2!AC18)/2-tier2!BI18)) * (1 + IF(b!AC18&lt;2000,b!AC18/5000,IF(b!AC18&lt;5000,0.4+(b!AC18-2000)/15000,IF(b!AC18&lt;10000,0.6+(b!AC18-5000)/25000,0.8+(b!AC18-10000)/100000))))</f>
        <v>922.15233719008256</v>
      </c>
      <c r="AD19" s="24">
        <f>eff!AD18*(1+gwr!AD18 - 0.48) * (1 + 0.25 * ((tier1!AD18+tier2!AD18)/2-tier2!BJ18)) * (1 + IF(b!AD18&lt;2000,b!AD18/5000,IF(b!AD18&lt;5000,0.4+(b!AD18-2000)/15000,IF(b!AD18&lt;10000,0.6+(b!AD18-5000)/25000,0.8+(b!AD18-10000)/100000))))</f>
        <v>2579.6217531687794</v>
      </c>
      <c r="AE19" s="24">
        <f>eff!AE18*(1+gwr!AE18 - 0.48) * (1 + 0.25 * ((tier1!AE18+tier2!AE18)/2-tier2!BK18)) * (1 + IF(b!AE18&lt;2000,b!AE18/5000,IF(b!AE18&lt;5000,0.4+(b!AE18-2000)/15000,IF(b!AE18&lt;10000,0.6+(b!AE18-5000)/25000,0.8+(b!AE18-10000)/100000))))</f>
        <v>2363.0496153800304</v>
      </c>
      <c r="AF19" s="24"/>
      <c r="AG19" s="28">
        <f t="shared" si="3"/>
        <v>36594.183771399745</v>
      </c>
      <c r="AH19" s="28">
        <f t="shared" si="4"/>
        <v>34576.315264862395</v>
      </c>
      <c r="AI19" s="30">
        <f t="shared" si="2"/>
        <v>0.5425288961127539</v>
      </c>
    </row>
    <row r="20" spans="1:35" s="25" customFormat="1" ht="12" x14ac:dyDescent="0.2">
      <c r="A20" s="24">
        <f>eff!A19*(1+gwr!A19 - 0.48) * (1 + 0.25 * ((tier1!A19+tier2!A19)/2-tier2!AG19)) * (1 + IF(b!A19&lt;2000,b!A19/5000,IF(b!A19&lt;5000,0.4+(b!A19-2000)/15000,IF(b!A19&lt;10000,0.6+(b!A19-5000)/25000,0.8+(b!A19-10000)/100000))))</f>
        <v>238.52604705882354</v>
      </c>
      <c r="B20" s="24">
        <f>eff!B19*(1+gwr!B19 - 0.48) * (1 + 0.25 * ((tier1!B19+tier2!B19)/2-tier2!AH19)) * (1 + IF(b!B19&lt;2000,b!B19/5000,IF(b!B19&lt;5000,0.4+(b!B19-2000)/15000,IF(b!B19&lt;10000,0.6+(b!B19-5000)/25000,0.8+(b!B19-10000)/100000))))</f>
        <v>1383.0666866108784</v>
      </c>
      <c r="C20" s="24">
        <f>eff!C19*(1+gwr!C19 - 0.48) * (1 + 0.25 * ((tier1!C19+tier2!C19)/2-tier2!AI19)) * (1 + IF(b!C19&lt;2000,b!C19/5000,IF(b!C19&lt;5000,0.4+(b!C19-2000)/15000,IF(b!C19&lt;10000,0.6+(b!C19-5000)/25000,0.8+(b!C19-10000)/100000))))</f>
        <v>2523.2454356694057</v>
      </c>
      <c r="D20" s="24">
        <f>eff!D19*(1+gwr!D19 - 0.48) * (1 + 0.25 * ((tier1!D19+tier2!D19)/2-tier2!AJ19)) * (1 + IF(b!D19&lt;2000,b!D19/5000,IF(b!D19&lt;5000,0.4+(b!D19-2000)/15000,IF(b!D19&lt;10000,0.6+(b!D19-5000)/25000,0.8+(b!D19-10000)/100000))))</f>
        <v>1601.5547327771155</v>
      </c>
      <c r="E20" s="24">
        <f>eff!E19*(1+gwr!E19 - 0.48) * (1 + 0.25 * ((tier1!E19+tier2!E19)/2-tier2!AK19)) * (1 + IF(b!E19&lt;2000,b!E19/5000,IF(b!E19&lt;5000,0.4+(b!E19-2000)/15000,IF(b!E19&lt;10000,0.6+(b!E19-5000)/25000,0.8+(b!E19-10000)/100000))))</f>
        <v>1536.843705790297</v>
      </c>
      <c r="F20" s="24">
        <f>eff!F19*(1+gwr!F19 - 0.48) * (1 + 0.25 * ((tier1!F19+tier2!F19)/2-tier2!AL19)) * (1 + IF(b!F19&lt;2000,b!F19/5000,IF(b!F19&lt;5000,0.4+(b!F19-2000)/15000,IF(b!F19&lt;10000,0.6+(b!F19-5000)/25000,0.8+(b!F19-10000)/100000))))</f>
        <v>2936.5025559628152</v>
      </c>
      <c r="G20" s="24">
        <f>eff!G19*(1+gwr!G19 - 0.48) * (1 + 0.25 * ((tier1!G19+tier2!G19)/2-tier2!AM19)) * (1 + IF(b!G19&lt;2000,b!G19/5000,IF(b!G19&lt;5000,0.4+(b!G19-2000)/15000,IF(b!G19&lt;10000,0.6+(b!G19-5000)/25000,0.8+(b!G19-10000)/100000))))</f>
        <v>6461.2889284953189</v>
      </c>
      <c r="H20" s="24">
        <f>eff!H19*(1+gwr!H19 - 0.48) * (1 + 0.25 * ((tier1!H19+tier2!H19)/2-tier2!AN19)) * (1 + IF(b!H19&lt;2000,b!H19/5000,IF(b!H19&lt;5000,0.4+(b!H19-2000)/15000,IF(b!H19&lt;10000,0.6+(b!H19-5000)/25000,0.8+(b!H19-10000)/100000))))</f>
        <v>4578.7623086038457</v>
      </c>
      <c r="I20" s="24">
        <f>eff!I19*(1+gwr!I19 - 0.48) * (1 + 0.25 * ((tier1!I19+tier2!I19)/2-tier2!AO19)) * (1 + IF(b!I19&lt;2000,b!I19/5000,IF(b!I19&lt;5000,0.4+(b!I19-2000)/15000,IF(b!I19&lt;10000,0.6+(b!I19-5000)/25000,0.8+(b!I19-10000)/100000))))</f>
        <v>1842.2763626297574</v>
      </c>
      <c r="J20" s="24">
        <f>eff!J19*(1+gwr!J19 - 0.48) * (1 + 0.25 * ((tier1!J19+tier2!J19)/2-tier2!AP19)) * (1 + IF(b!J19&lt;2000,b!J19/5000,IF(b!J19&lt;5000,0.4+(b!J19-2000)/15000,IF(b!J19&lt;10000,0.6+(b!J19-5000)/25000,0.8+(b!J19-10000)/100000))))</f>
        <v>2012.0986363636359</v>
      </c>
      <c r="K20" s="24">
        <f>eff!K19*(1+gwr!K19 - 0.48) * (1 + 0.25 * ((tier1!K19+tier2!K19)/2-tier2!AQ19)) * (1 + IF(b!K19&lt;2000,b!K19/5000,IF(b!K19&lt;5000,0.4+(b!K19-2000)/15000,IF(b!K19&lt;10000,0.6+(b!K19-5000)/25000,0.8+(b!K19-10000)/100000))))</f>
        <v>1405.9015552311437</v>
      </c>
      <c r="L20" s="24">
        <f>eff!L19*(1+gwr!L19 - 0.48) * (1 + 0.25 * ((tier1!L19+tier2!L19)/2-tier2!AR19)) * (1 + IF(b!L19&lt;2000,b!L19/5000,IF(b!L19&lt;5000,0.4+(b!L19-2000)/15000,IF(b!L19&lt;10000,0.6+(b!L19-5000)/25000,0.8+(b!L19-10000)/100000))))</f>
        <v>1922.0533316933365</v>
      </c>
      <c r="M20" s="24">
        <f>eff!M19*(1+gwr!M19 - 0.48) * (1 + 0.25 * ((tier1!M19+tier2!M19)/2-tier2!AS19)) * (1 + IF(b!M19&lt;2000,b!M19/5000,IF(b!M19&lt;5000,0.4+(b!M19-2000)/15000,IF(b!M19&lt;10000,0.6+(b!M19-5000)/25000,0.8+(b!M19-10000)/100000))))</f>
        <v>2659.1856128342247</v>
      </c>
      <c r="N20" s="24">
        <f>eff!N19*(1+gwr!N19 - 0.48) * (1 + 0.25 * ((tier1!N19+tier2!N19)/2-tier2!AT19)) * (1 + IF(b!N19&lt;2000,b!N19/5000,IF(b!N19&lt;5000,0.4+(b!N19-2000)/15000,IF(b!N19&lt;10000,0.6+(b!N19-5000)/25000,0.8+(b!N19-10000)/100000))))</f>
        <v>3245.2696404371591</v>
      </c>
      <c r="O20" s="24">
        <f>eff!O19*(1+gwr!O19 - 0.48) * (1 + 0.25 * ((tier1!O19+tier2!O19)/2-tier2!AU19)) * (1 + IF(b!O19&lt;2000,b!O19/5000,IF(b!O19&lt;5000,0.4+(b!O19-2000)/15000,IF(b!O19&lt;10000,0.6+(b!O19-5000)/25000,0.8+(b!O19-10000)/100000))))</f>
        <v>698.28805231939157</v>
      </c>
      <c r="P20" s="24"/>
      <c r="Q20" s="24">
        <f>eff!Q19*(1+gwr!Q19 - 0.48) * (1 + 0.25 * ((tier1!Q19+tier2!Q19)/2-tier2!AW19)) * (1 + IF(b!Q19&lt;2000,b!Q19/5000,IF(b!Q19&lt;5000,0.4+(b!Q19-2000)/15000,IF(b!Q19&lt;10000,0.6+(b!Q19-5000)/25000,0.8+(b!Q19-10000)/100000))))</f>
        <v>3402.8333275064269</v>
      </c>
      <c r="R20" s="24">
        <f>eff!R19*(1+gwr!R19 - 0.48) * (1 + 0.25 * ((tier1!R19+tier2!R19)/2-tier2!AX19)) * (1 + IF(b!R19&lt;2000,b!R19/5000,IF(b!R19&lt;5000,0.4+(b!R19-2000)/15000,IF(b!R19&lt;10000,0.6+(b!R19-5000)/25000,0.8+(b!R19-10000)/100000))))</f>
        <v>2529.8208859106526</v>
      </c>
      <c r="S20" s="24">
        <f>eff!S19*(1+gwr!S19 - 0.48) * (1 + 0.25 * ((tier1!S19+tier2!S19)/2-tier2!AY19)) * (1 + IF(b!S19&lt;2000,b!S19/5000,IF(b!S19&lt;5000,0.4+(b!S19-2000)/15000,IF(b!S19&lt;10000,0.6+(b!S19-5000)/25000,0.8+(b!S19-10000)/100000))))</f>
        <v>1595.7490995594719</v>
      </c>
      <c r="T20" s="24">
        <f>eff!T19*(1+gwr!T19 - 0.48) * (1 + 0.25 * ((tier1!T19+tier2!T19)/2-tier2!AZ19)) * (1 + IF(b!T19&lt;2000,b!T19/5000,IF(b!T19&lt;5000,0.4+(b!T19-2000)/15000,IF(b!T19&lt;10000,0.6+(b!T19-5000)/25000,0.8+(b!T19-10000)/100000))))</f>
        <v>1800.3423372781067</v>
      </c>
      <c r="U20" s="24">
        <f>eff!U19*(1+gwr!U19 - 0.48) * (1 + 0.25 * ((tier1!U19+tier2!U19)/2-tier2!BA19)) * (1 + IF(b!U19&lt;2000,b!U19/5000,IF(b!U19&lt;5000,0.4+(b!U19-2000)/15000,IF(b!U19&lt;10000,0.6+(b!U19-5000)/25000,0.8+(b!U19-10000)/100000))))</f>
        <v>2422.9492184615383</v>
      </c>
      <c r="V20" s="24">
        <f>eff!V19*(1+gwr!V19 - 0.48) * (1 + 0.25 * ((tier1!V19+tier2!V19)/2-tier2!BB19)) * (1 + IF(b!V19&lt;2000,b!V19/5000,IF(b!V19&lt;5000,0.4+(b!V19-2000)/15000,IF(b!V19&lt;10000,0.6+(b!V19-5000)/25000,0.8+(b!V19-10000)/100000))))</f>
        <v>2561.0473279132793</v>
      </c>
      <c r="W20" s="24">
        <f>eff!W19*(1+gwr!W19 - 0.48) * (1 + 0.25 * ((tier1!W19+tier2!W19)/2-tier2!BC19)) * (1 + IF(b!W19&lt;2000,b!W19/5000,IF(b!W19&lt;5000,0.4+(b!W19-2000)/15000,IF(b!W19&lt;10000,0.6+(b!W19-5000)/25000,0.8+(b!W19-10000)/100000))))</f>
        <v>2260.4271052959502</v>
      </c>
      <c r="X20" s="24">
        <f>eff!X19*(1+gwr!X19 - 0.48) * (1 + 0.25 * ((tier1!X19+tier2!X19)/2-tier2!BD19)) * (1 + IF(b!X19&lt;2000,b!X19/5000,IF(b!X19&lt;5000,0.4+(b!X19-2000)/15000,IF(b!X19&lt;10000,0.6+(b!X19-5000)/25000,0.8+(b!X19-10000)/100000))))</f>
        <v>806.08405333333315</v>
      </c>
      <c r="Y20" s="24">
        <f>eff!Y19*(1+gwr!Y19 - 0.48) * (1 + 0.25 * ((tier1!Y19+tier2!Y19)/2-tier2!BE19)) * (1 + IF(b!Y19&lt;2000,b!Y19/5000,IF(b!Y19&lt;5000,0.4+(b!Y19-2000)/15000,IF(b!Y19&lt;10000,0.6+(b!Y19-5000)/25000,0.8+(b!Y19-10000)/100000))))</f>
        <v>3357.2734530612247</v>
      </c>
      <c r="Z20" s="24">
        <f>eff!Z19*(1+gwr!Z19 - 0.48) * (1 + 0.25 * ((tier1!Z19+tier2!Z19)/2-tier2!BF19)) * (1 + IF(b!Z19&lt;2000,b!Z19/5000,IF(b!Z19&lt;5000,0.4+(b!Z19-2000)/15000,IF(b!Z19&lt;10000,0.6+(b!Z19-5000)/25000,0.8+(b!Z19-10000)/100000))))</f>
        <v>1471.2948520710061</v>
      </c>
      <c r="AA20" s="24">
        <f>eff!AA19*(1+gwr!AA19 - 0.48) * (1 + 0.25 * ((tier1!AA19+tier2!AA19)/2-tier2!BG19)) * (1 + IF(b!AA19&lt;2000,b!AA19/5000,IF(b!AA19&lt;5000,0.4+(b!AA19-2000)/15000,IF(b!AA19&lt;10000,0.6+(b!AA19-5000)/25000,0.8+(b!AA19-10000)/100000))))</f>
        <v>1014.3608776371311</v>
      </c>
      <c r="AB20" s="24">
        <f>eff!AB19*(1+gwr!AB19 - 0.48) * (1 + 0.25 * ((tier1!AB19+tier2!AB19)/2-tier2!BH19)) * (1 + IF(b!AB19&lt;2000,b!AB19/5000,IF(b!AB19&lt;5000,0.4+(b!AB19-2000)/15000,IF(b!AB19&lt;10000,0.6+(b!AB19-5000)/25000,0.8+(b!AB19-10000)/100000))))</f>
        <v>1522.5442299674266</v>
      </c>
      <c r="AC20" s="24">
        <f>eff!AC19*(1+gwr!AC19 - 0.48) * (1 + 0.25 * ((tier1!AC19+tier2!AC19)/2-tier2!BI19)) * (1 + IF(b!AC19&lt;2000,b!AC19/5000,IF(b!AC19&lt;5000,0.4+(b!AC19-2000)/15000,IF(b!AC19&lt;10000,0.6+(b!AC19-5000)/25000,0.8+(b!AC19-10000)/100000))))</f>
        <v>3735.8499471717569</v>
      </c>
      <c r="AD20" s="24">
        <f>eff!AD19*(1+gwr!AD19 - 0.48) * (1 + 0.25 * ((tier1!AD19+tier2!AD19)/2-tier2!BJ19)) * (1 + IF(b!AD19&lt;2000,b!AD19/5000,IF(b!AD19&lt;5000,0.4+(b!AD19-2000)/15000,IF(b!AD19&lt;10000,0.6+(b!AD19-5000)/25000,0.8+(b!AD19-10000)/100000))))</f>
        <v>1593.5072903387704</v>
      </c>
      <c r="AE20" s="24">
        <f>eff!AE19*(1+gwr!AE19 - 0.48) * (1 + 0.25 * ((tier1!AE19+tier2!AE19)/2-tier2!BK19)) * (1 + IF(b!AE19&lt;2000,b!AE19/5000,IF(b!AE19&lt;5000,0.4+(b!AE19-2000)/15000,IF(b!AE19&lt;10000,0.6+(b!AE19-5000)/25000,0.8+(b!AE19-10000)/100000))))</f>
        <v>1745.1964233833419</v>
      </c>
      <c r="AF20" s="24"/>
      <c r="AG20" s="28">
        <f t="shared" si="3"/>
        <v>35044.863592477144</v>
      </c>
      <c r="AH20" s="28">
        <f t="shared" si="4"/>
        <v>31819.280428889411</v>
      </c>
      <c r="AI20" s="30">
        <f t="shared" si="2"/>
        <v>0.57236127548175131</v>
      </c>
    </row>
    <row r="21" spans="1:35" s="25" customFormat="1" ht="12" x14ac:dyDescent="0.2">
      <c r="A21" s="24">
        <f>eff!A20*(1+gwr!A20 - 0.48) * (1 + 0.25 * ((tier1!A20+tier2!A20)/2-tier2!AG20)) * (1 + IF(b!A20&lt;2000,b!A20/5000,IF(b!A20&lt;5000,0.4+(b!A20-2000)/15000,IF(b!A20&lt;10000,0.6+(b!A20-5000)/25000,0.8+(b!A20-10000)/100000))))</f>
        <v>1943.8276747307573</v>
      </c>
      <c r="B21" s="24">
        <f>eff!B20*(1+gwr!B20 - 0.48) * (1 + 0.25 * ((tier1!B20+tier2!B20)/2-tier2!AH20)) * (1 + IF(b!B20&lt;2000,b!B20/5000,IF(b!B20&lt;5000,0.4+(b!B20-2000)/15000,IF(b!B20&lt;10000,0.6+(b!B20-5000)/25000,0.8+(b!B20-10000)/100000))))</f>
        <v>2739.6078601182166</v>
      </c>
      <c r="C21" s="24">
        <f>eff!C20*(1+gwr!C20 - 0.48) * (1 + 0.25 * ((tier1!C20+tier2!C20)/2-tier2!AI20)) * (1 + IF(b!C20&lt;2000,b!C20/5000,IF(b!C20&lt;5000,0.4+(b!C20-2000)/15000,IF(b!C20&lt;10000,0.6+(b!C20-5000)/25000,0.8+(b!C20-10000)/100000))))</f>
        <v>4430.1074272507076</v>
      </c>
      <c r="D21" s="24">
        <f>eff!D20*(1+gwr!D20 - 0.48) * (1 + 0.25 * ((tier1!D20+tier2!D20)/2-tier2!AJ20)) * (1 + IF(b!D20&lt;2000,b!D20/5000,IF(b!D20&lt;5000,0.4+(b!D20-2000)/15000,IF(b!D20&lt;10000,0.6+(b!D20-5000)/25000,0.8+(b!D20-10000)/100000))))</f>
        <v>1849.5905294428153</v>
      </c>
      <c r="E21" s="24">
        <f>eff!E20*(1+gwr!E20 - 0.48) * (1 + 0.25 * ((tier1!E20+tier2!E20)/2-tier2!AK20)) * (1 + IF(b!E20&lt;2000,b!E20/5000,IF(b!E20&lt;5000,0.4+(b!E20-2000)/15000,IF(b!E20&lt;10000,0.6+(b!E20-5000)/25000,0.8+(b!E20-10000)/100000))))</f>
        <v>6461.2889284953189</v>
      </c>
      <c r="F21" s="24">
        <f>eff!F20*(1+gwr!F20 - 0.48) * (1 + 0.25 * ((tier1!F20+tier2!F20)/2-tier2!AL20)) * (1 + IF(b!F20&lt;2000,b!F20/5000,IF(b!F20&lt;5000,0.4+(b!F20-2000)/15000,IF(b!F20&lt;10000,0.6+(b!F20-5000)/25000,0.8+(b!F20-10000)/100000))))</f>
        <v>3527.8307453321827</v>
      </c>
      <c r="G21" s="24">
        <f>eff!G20*(1+gwr!G20 - 0.48) * (1 + 0.25 * ((tier1!G20+tier2!G20)/2-tier2!AM20)) * (1 + IF(b!G20&lt;2000,b!G20/5000,IF(b!G20&lt;5000,0.4+(b!G20-2000)/15000,IF(b!G20&lt;10000,0.6+(b!G20-5000)/25000,0.8+(b!G20-10000)/100000))))</f>
        <v>1335.7589582608696</v>
      </c>
      <c r="H21" s="24">
        <f>eff!H20*(1+gwr!H20 - 0.48) * (1 + 0.25 * ((tier1!H20+tier2!H20)/2-tier2!AN20)) * (1 + IF(b!H20&lt;2000,b!H20/5000,IF(b!H20&lt;5000,0.4+(b!H20-2000)/15000,IF(b!H20&lt;10000,0.6+(b!H20-5000)/25000,0.8+(b!H20-10000)/100000))))</f>
        <v>3208.6975013518904</v>
      </c>
      <c r="I21" s="24">
        <f>eff!I20*(1+gwr!I20 - 0.48) * (1 + 0.25 * ((tier1!I20+tier2!I20)/2-tier2!AO20)) * (1 + IF(b!I20&lt;2000,b!I20/5000,IF(b!I20&lt;5000,0.4+(b!I20-2000)/15000,IF(b!I20&lt;10000,0.6+(b!I20-5000)/25000,0.8+(b!I20-10000)/100000))))</f>
        <v>2139.1494111405832</v>
      </c>
      <c r="J21" s="24">
        <f>eff!J20*(1+gwr!J20 - 0.48) * (1 + 0.25 * ((tier1!J20+tier2!J20)/2-tier2!AP20)) * (1 + IF(b!J20&lt;2000,b!J20/5000,IF(b!J20&lt;5000,0.4+(b!J20-2000)/15000,IF(b!J20&lt;10000,0.6+(b!J20-5000)/25000,0.8+(b!J20-10000)/100000))))</f>
        <v>1968.2608598639451</v>
      </c>
      <c r="K21" s="24">
        <f>eff!K20*(1+gwr!K20 - 0.48) * (1 + 0.25 * ((tier1!K20+tier2!K20)/2-tier2!AQ20)) * (1 + IF(b!K20&lt;2000,b!K20/5000,IF(b!K20&lt;5000,0.4+(b!K20-2000)/15000,IF(b!K20&lt;10000,0.6+(b!K20-5000)/25000,0.8+(b!K20-10000)/100000))))</f>
        <v>2422.5821873618997</v>
      </c>
      <c r="L21" s="24">
        <f>eff!L20*(1+gwr!L20 - 0.48) * (1 + 0.25 * ((tier1!L20+tier2!L20)/2-tier2!AR20)) * (1 + IF(b!L20&lt;2000,b!L20/5000,IF(b!L20&lt;5000,0.4+(b!L20-2000)/15000,IF(b!L20&lt;10000,0.6+(b!L20-5000)/25000,0.8+(b!L20-10000)/100000))))</f>
        <v>2433.6570138053098</v>
      </c>
      <c r="M21" s="24">
        <f>eff!M20*(1+gwr!M20 - 0.48) * (1 + 0.25 * ((tier1!M20+tier2!M20)/2-tier2!AS20)) * (1 + IF(b!M20&lt;2000,b!M20/5000,IF(b!M20&lt;5000,0.4+(b!M20-2000)/15000,IF(b!M20&lt;10000,0.6+(b!M20-5000)/25000,0.8+(b!M20-10000)/100000))))</f>
        <v>3109.6545559260971</v>
      </c>
      <c r="N21" s="24">
        <f>eff!N20*(1+gwr!N20 - 0.48) * (1 + 0.25 * ((tier1!N20+tier2!N20)/2-tier2!AT20)) * (1 + IF(b!N20&lt;2000,b!N20/5000,IF(b!N20&lt;5000,0.4+(b!N20-2000)/15000,IF(b!N20&lt;10000,0.6+(b!N20-5000)/25000,0.8+(b!N20-10000)/100000))))</f>
        <v>2144.83379408564</v>
      </c>
      <c r="O21" s="24">
        <f>eff!O20*(1+gwr!O20 - 0.48) * (1 + 0.25 * ((tier1!O20+tier2!O20)/2-tier2!AU20)) * (1 + IF(b!O20&lt;2000,b!O20/5000,IF(b!O20&lt;5000,0.4+(b!O20-2000)/15000,IF(b!O20&lt;10000,0.6+(b!O20-5000)/25000,0.8+(b!O20-10000)/100000))))</f>
        <v>3574.1692094108721</v>
      </c>
      <c r="P21" s="24"/>
      <c r="Q21" s="24">
        <f>eff!Q20*(1+gwr!Q20 - 0.48) * (1 + 0.25 * ((tier1!Q20+tier2!Q20)/2-tier2!AW20)) * (1 + IF(b!Q20&lt;2000,b!Q20/5000,IF(b!Q20&lt;5000,0.4+(b!Q20-2000)/15000,IF(b!Q20&lt;10000,0.6+(b!Q20-5000)/25000,0.8+(b!Q20-10000)/100000))))</f>
        <v>2553.5872390252498</v>
      </c>
      <c r="R21" s="24">
        <f>eff!R20*(1+gwr!R20 - 0.48) * (1 + 0.25 * ((tier1!R20+tier2!R20)/2-tier2!AX20)) * (1 + IF(b!R20&lt;2000,b!R20/5000,IF(b!R20&lt;5000,0.4+(b!R20-2000)/15000,IF(b!R20&lt;10000,0.6+(b!R20-5000)/25000,0.8+(b!R20-10000)/100000))))</f>
        <v>2649.1019082058415</v>
      </c>
      <c r="S21" s="24">
        <f>eff!S20*(1+gwr!S20 - 0.48) * (1 + 0.25 * ((tier1!S20+tier2!S20)/2-tier2!AY20)) * (1 + IF(b!S20&lt;2000,b!S20/5000,IF(b!S20&lt;5000,0.4+(b!S20-2000)/15000,IF(b!S20&lt;10000,0.6+(b!S20-5000)/25000,0.8+(b!S20-10000)/100000))))</f>
        <v>1756.4443888389512</v>
      </c>
      <c r="T21" s="24">
        <f>eff!T20*(1+gwr!T20 - 0.48) * (1 + 0.25 * ((tier1!T20+tier2!T20)/2-tier2!AZ20)) * (1 + IF(b!T20&lt;2000,b!T20/5000,IF(b!T20&lt;5000,0.4+(b!T20-2000)/15000,IF(b!T20&lt;10000,0.6+(b!T20-5000)/25000,0.8+(b!T20-10000)/100000))))</f>
        <v>1357.2807192982457</v>
      </c>
      <c r="U21" s="24">
        <f>eff!U20*(1+gwr!U20 - 0.48) * (1 + 0.25 * ((tier1!U20+tier2!U20)/2-tier2!BA20)) * (1 + IF(b!U20&lt;2000,b!U20/5000,IF(b!U20&lt;5000,0.4+(b!U20-2000)/15000,IF(b!U20&lt;10000,0.6+(b!U20-5000)/25000,0.8+(b!U20-10000)/100000))))</f>
        <v>3769.0313614458223</v>
      </c>
      <c r="V21" s="24">
        <f>eff!V20*(1+gwr!V20 - 0.48) * (1 + 0.25 * ((tier1!V20+tier2!V20)/2-tier2!BB20)) * (1 + IF(b!V20&lt;2000,b!V20/5000,IF(b!V20&lt;5000,0.4+(b!V20-2000)/15000,IF(b!V20&lt;10000,0.6+(b!V20-5000)/25000,0.8+(b!V20-10000)/100000))))</f>
        <v>1643.0983131855312</v>
      </c>
      <c r="W21" s="24">
        <f>eff!W20*(1+gwr!W20 - 0.48) * (1 + 0.25 * ((tier1!W20+tier2!W20)/2-tier2!BC20)) * (1 + IF(b!W20&lt;2000,b!W20/5000,IF(b!W20&lt;5000,0.4+(b!W20-2000)/15000,IF(b!W20&lt;10000,0.6+(b!W20-5000)/25000,0.8+(b!W20-10000)/100000))))</f>
        <v>4768.0792492071105</v>
      </c>
      <c r="X21" s="24">
        <f>eff!X20*(1+gwr!X20 - 0.48) * (1 + 0.25 * ((tier1!X20+tier2!X20)/2-tier2!BD20)) * (1 + IF(b!X20&lt;2000,b!X20/5000,IF(b!X20&lt;5000,0.4+(b!X20-2000)/15000,IF(b!X20&lt;10000,0.6+(b!X20-5000)/25000,0.8+(b!X20-10000)/100000))))</f>
        <v>1445.3094241536273</v>
      </c>
      <c r="Y21" s="24">
        <f>eff!Y20*(1+gwr!Y20 - 0.48) * (1 + 0.25 * ((tier1!Y20+tier2!Y20)/2-tier2!BE20)) * (1 + IF(b!Y20&lt;2000,b!Y20/5000,IF(b!Y20&lt;5000,0.4+(b!Y20-2000)/15000,IF(b!Y20&lt;10000,0.6+(b!Y20-5000)/25000,0.8+(b!Y20-10000)/100000))))</f>
        <v>2502.7086219530661</v>
      </c>
      <c r="Z21" s="24">
        <f>eff!Z20*(1+gwr!Z20 - 0.48) * (1 + 0.25 * ((tier1!Z20+tier2!Z20)/2-tier2!BF20)) * (1 + IF(b!Z20&lt;2000,b!Z20/5000,IF(b!Z20&lt;5000,0.4+(b!Z20-2000)/15000,IF(b!Z20&lt;10000,0.6+(b!Z20-5000)/25000,0.8+(b!Z20-10000)/100000))))</f>
        <v>3449.2092523052711</v>
      </c>
      <c r="AA21" s="24">
        <f>eff!AA20*(1+gwr!AA20 - 0.48) * (1 + 0.25 * ((tier1!AA20+tier2!AA20)/2-tier2!BG20)) * (1 + IF(b!AA20&lt;2000,b!AA20/5000,IF(b!AA20&lt;5000,0.4+(b!AA20-2000)/15000,IF(b!AA20&lt;10000,0.6+(b!AA20-5000)/25000,0.8+(b!AA20-10000)/100000))))</f>
        <v>2247.1779127725863</v>
      </c>
      <c r="AB21" s="24">
        <f>eff!AB20*(1+gwr!AB20 - 0.48) * (1 + 0.25 * ((tier1!AB20+tier2!AB20)/2-tier2!BH20)) * (1 + IF(b!AB20&lt;2000,b!AB20/5000,IF(b!AB20&lt;5000,0.4+(b!AB20-2000)/15000,IF(b!AB20&lt;10000,0.6+(b!AB20-5000)/25000,0.8+(b!AB20-10000)/100000))))</f>
        <v>1804.6812477341391</v>
      </c>
      <c r="AC21" s="24">
        <f>eff!AC20*(1+gwr!AC20 - 0.48) * (1 + 0.25 * ((tier1!AC20+tier2!AC20)/2-tier2!BI20)) * (1 + IF(b!AC20&lt;2000,b!AC20/5000,IF(b!AC20&lt;5000,0.4+(b!AC20-2000)/15000,IF(b!AC20&lt;10000,0.6+(b!AC20-5000)/25000,0.8+(b!AC20-10000)/100000))))</f>
        <v>3239.6948119734216</v>
      </c>
      <c r="AD21" s="24">
        <f>eff!AD20*(1+gwr!AD20 - 0.48) * (1 + 0.25 * ((tier1!AD20+tier2!AD20)/2-tier2!BJ20)) * (1 + IF(b!AD20&lt;2000,b!AD20/5000,IF(b!AD20&lt;5000,0.4+(b!AD20-2000)/15000,IF(b!AD20&lt;10000,0.6+(b!AD20-5000)/25000,0.8+(b!AD20-10000)/100000))))</f>
        <v>1312.1659093922651</v>
      </c>
      <c r="AE21" s="24">
        <f>eff!AE20*(1+gwr!AE20 - 0.48) * (1 + 0.25 * ((tier1!AE20+tier2!AE20)/2-tier2!BK20)) * (1 + IF(b!AE20&lt;2000,b!AE20/5000,IF(b!AE20&lt;5000,0.4+(b!AE20-2000)/15000,IF(b!AE20&lt;10000,0.6+(b!AE20-5000)/25000,0.8+(b!AE20-10000)/100000))))</f>
        <v>3295.0429289972903</v>
      </c>
      <c r="AF21" s="24"/>
      <c r="AG21" s="28">
        <f t="shared" si="3"/>
        <v>43289.016656577107</v>
      </c>
      <c r="AH21" s="28">
        <f t="shared" si="4"/>
        <v>37792.613288488421</v>
      </c>
      <c r="AI21" s="30">
        <f t="shared" si="2"/>
        <v>0.60168277398615344</v>
      </c>
    </row>
    <row r="22" spans="1:35" s="25" customFormat="1" ht="12" x14ac:dyDescent="0.2">
      <c r="A22" s="24">
        <f>eff!A21*(1+gwr!A21 - 0.48) * (1 + 0.25 * ((tier1!A21+tier2!A21)/2-tier2!AG21)) * (1 + IF(b!A21&lt;2000,b!A21/5000,IF(b!A21&lt;5000,0.4+(b!A21-2000)/15000,IF(b!A21&lt;10000,0.6+(b!A21-5000)/25000,0.8+(b!A21-10000)/100000))))</f>
        <v>1594.430165800256</v>
      </c>
      <c r="B22" s="24">
        <f>eff!B21*(1+gwr!B21 - 0.48) * (1 + 0.25 * ((tier1!B21+tier2!B21)/2-tier2!AH21)) * (1 + IF(b!B21&lt;2000,b!B21/5000,IF(b!B21&lt;5000,0.4+(b!B21-2000)/15000,IF(b!B21&lt;10000,0.6+(b!B21-5000)/25000,0.8+(b!B21-10000)/100000))))</f>
        <v>3589.2717620942408</v>
      </c>
      <c r="C22" s="24">
        <f>eff!C21*(1+gwr!C21 - 0.48) * (1 + 0.25 * ((tier1!C21+tier2!C21)/2-tier2!AI21)) * (1 + IF(b!C21&lt;2000,b!C21/5000,IF(b!C21&lt;5000,0.4+(b!C21-2000)/15000,IF(b!C21&lt;10000,0.6+(b!C21-5000)/25000,0.8+(b!C21-10000)/100000))))</f>
        <v>5166.1406335867305</v>
      </c>
      <c r="D22" s="24">
        <f>eff!D21*(1+gwr!D21 - 0.48) * (1 + 0.25 * ((tier1!D21+tier2!D21)/2-tier2!AJ21)) * (1 + IF(b!D21&lt;2000,b!D21/5000,IF(b!D21&lt;5000,0.4+(b!D21-2000)/15000,IF(b!D21&lt;10000,0.6+(b!D21-5000)/25000,0.8+(b!D21-10000)/100000))))</f>
        <v>6461.2889284953189</v>
      </c>
      <c r="E22" s="24">
        <f>eff!E21*(1+gwr!E21 - 0.48) * (1 + 0.25 * ((tier1!E21+tier2!E21)/2-tier2!AK21)) * (1 + IF(b!E21&lt;2000,b!E21/5000,IF(b!E21&lt;5000,0.4+(b!E21-2000)/15000,IF(b!E21&lt;10000,0.6+(b!E21-5000)/25000,0.8+(b!E21-10000)/100000))))</f>
        <v>7579.5176251807234</v>
      </c>
      <c r="F22" s="24">
        <f>eff!F21*(1+gwr!F21 - 0.48) * (1 + 0.25 * ((tier1!F21+tier2!F21)/2-tier2!AL21)) * (1 + IF(b!F21&lt;2000,b!F21/5000,IF(b!F21&lt;5000,0.4+(b!F21-2000)/15000,IF(b!F21&lt;10000,0.6+(b!F21-5000)/25000,0.8+(b!F21-10000)/100000))))</f>
        <v>5701.2298665623475</v>
      </c>
      <c r="G22" s="24">
        <f>eff!G21*(1+gwr!G21 - 0.48) * (1 + 0.25 * ((tier1!G21+tier2!G21)/2-tier2!AM21)) * (1 + IF(b!G21&lt;2000,b!G21/5000,IF(b!G21&lt;5000,0.4+(b!G21-2000)/15000,IF(b!G21&lt;10000,0.6+(b!G21-5000)/25000,0.8+(b!G21-10000)/100000))))</f>
        <v>4396.428037636224</v>
      </c>
      <c r="H22" s="24">
        <f>eff!H21*(1+gwr!H21 - 0.48) * (1 + 0.25 * ((tier1!H21+tier2!H21)/2-tier2!AN21)) * (1 + IF(b!H21&lt;2000,b!H21/5000,IF(b!H21&lt;5000,0.4+(b!H21-2000)/15000,IF(b!H21&lt;10000,0.6+(b!H21-5000)/25000,0.8+(b!H21-10000)/100000))))</f>
        <v>2004.0888023188402</v>
      </c>
      <c r="I22" s="24">
        <f>eff!I21*(1+gwr!I21 - 0.48) * (1 + 0.25 * ((tier1!I21+tier2!I21)/2-tier2!AO21)) * (1 + IF(b!I21&lt;2000,b!I21/5000,IF(b!I21&lt;5000,0.4+(b!I21-2000)/15000,IF(b!I21&lt;10000,0.6+(b!I21-5000)/25000,0.8+(b!I21-10000)/100000))))</f>
        <v>4133.8743598144765</v>
      </c>
      <c r="J22" s="24">
        <f>eff!J21*(1+gwr!J21 - 0.48) * (1 + 0.25 * ((tier1!J21+tier2!J21)/2-tier2!AP21)) * (1 + IF(b!J21&lt;2000,b!J21/5000,IF(b!J21&lt;5000,0.4+(b!J21-2000)/15000,IF(b!J21&lt;10000,0.6+(b!J21-5000)/25000,0.8+(b!J21-10000)/100000))))</f>
        <v>4578.0359403745933</v>
      </c>
      <c r="K22" s="24">
        <f>eff!K21*(1+gwr!K21 - 0.48) * (1 + 0.25 * ((tier1!K21+tier2!K21)/2-tier2!AQ21)) * (1 + IF(b!K21&lt;2000,b!K21/5000,IF(b!K21&lt;5000,0.4+(b!K21-2000)/15000,IF(b!K21&lt;10000,0.6+(b!K21-5000)/25000,0.8+(b!K21-10000)/100000))))</f>
        <v>2619.1773001360539</v>
      </c>
      <c r="L22" s="24">
        <f>eff!L21*(1+gwr!L21 - 0.48) * (1 + 0.25 * ((tier1!L21+tier2!L21)/2-tier2!AR21)) * (1 + IF(b!L21&lt;2000,b!L21/5000,IF(b!L21&lt;5000,0.4+(b!L21-2000)/15000,IF(b!L21&lt;10000,0.6+(b!L21-5000)/25000,0.8+(b!L21-10000)/100000))))</f>
        <v>5998.147010278768</v>
      </c>
      <c r="M22" s="24">
        <f>eff!M21*(1+gwr!M21 - 0.48) * (1 + 0.25 * ((tier1!M21+tier2!M21)/2-tier2!AS21)) * (1 + IF(b!M21&lt;2000,b!M21/5000,IF(b!M21&lt;5000,0.4+(b!M21-2000)/15000,IF(b!M21&lt;10000,0.6+(b!M21-5000)/25000,0.8+(b!M21-10000)/100000))))</f>
        <v>2770.6823361419069</v>
      </c>
      <c r="N22" s="24">
        <f>eff!N21*(1+gwr!N21 - 0.48) * (1 + 0.25 * ((tier1!N21+tier2!N21)/2-tier2!AT21)) * (1 + IF(b!N21&lt;2000,b!N21/5000,IF(b!N21&lt;5000,0.4+(b!N21-2000)/15000,IF(b!N21&lt;10000,0.6+(b!N21-5000)/25000,0.8+(b!N21-10000)/100000))))</f>
        <v>6970.490751983707</v>
      </c>
      <c r="O22" s="24">
        <f>eff!O21*(1+gwr!O21 - 0.48) * (1 + 0.25 * ((tier1!O21+tier2!O21)/2-tier2!AU21)) * (1 + IF(b!O21&lt;2000,b!O21/5000,IF(b!O21&lt;5000,0.4+(b!O21-2000)/15000,IF(b!O21&lt;10000,0.6+(b!O21-5000)/25000,0.8+(b!O21-10000)/100000))))</f>
        <v>3352.1916752813177</v>
      </c>
      <c r="P22" s="24"/>
      <c r="Q22" s="24">
        <f>eff!Q21*(1+gwr!Q21 - 0.48) * (1 + 0.25 * ((tier1!Q21+tier2!Q21)/2-tier2!AW21)) * (1 + IF(b!Q21&lt;2000,b!Q21/5000,IF(b!Q21&lt;5000,0.4+(b!Q21-2000)/15000,IF(b!Q21&lt;10000,0.6+(b!Q21-5000)/25000,0.8+(b!Q21-10000)/100000))))</f>
        <v>3855.3663358458962</v>
      </c>
      <c r="R22" s="24">
        <f>eff!R21*(1+gwr!R21 - 0.48) * (1 + 0.25 * ((tier1!R21+tier2!R21)/2-tier2!AX21)) * (1 + IF(b!R21&lt;2000,b!R21/5000,IF(b!R21&lt;5000,0.4+(b!R21-2000)/15000,IF(b!R21&lt;10000,0.6+(b!R21-5000)/25000,0.8+(b!R21-10000)/100000))))</f>
        <v>4295.795465546219</v>
      </c>
      <c r="S22" s="24">
        <f>eff!S21*(1+gwr!S21 - 0.48) * (1 + 0.25 * ((tier1!S21+tier2!S21)/2-tier2!AY21)) * (1 + IF(b!S21&lt;2000,b!S21/5000,IF(b!S21&lt;5000,0.4+(b!S21-2000)/15000,IF(b!S21&lt;10000,0.6+(b!S21-5000)/25000,0.8+(b!S21-10000)/100000))))</f>
        <v>6668.311524797914</v>
      </c>
      <c r="T22" s="24">
        <f>eff!T21*(1+gwr!T21 - 0.48) * (1 + 0.25 * ((tier1!T21+tier2!T21)/2-tier2!AZ21)) * (1 + IF(b!T21&lt;2000,b!T21/5000,IF(b!T21&lt;5000,0.4+(b!T21-2000)/15000,IF(b!T21&lt;10000,0.6+(b!T21-5000)/25000,0.8+(b!T21-10000)/100000))))</f>
        <v>5494.5568971358152</v>
      </c>
      <c r="U22" s="24">
        <f>eff!U21*(1+gwr!U21 - 0.48) * (1 + 0.25 * ((tier1!U21+tier2!U21)/2-tier2!BA21)) * (1 + IF(b!U21&lt;2000,b!U21/5000,IF(b!U21&lt;5000,0.4+(b!U21-2000)/15000,IF(b!U21&lt;10000,0.6+(b!U21-5000)/25000,0.8+(b!U21-10000)/100000))))</f>
        <v>4870.3826877323427</v>
      </c>
      <c r="V22" s="24">
        <f>eff!V21*(1+gwr!V21 - 0.48) * (1 + 0.25 * ((tier1!V21+tier2!V21)/2-tier2!BB21)) * (1 + IF(b!V21&lt;2000,b!V21/5000,IF(b!V21&lt;5000,0.4+(b!V21-2000)/15000,IF(b!V21&lt;10000,0.6+(b!V21-5000)/25000,0.8+(b!V21-10000)/100000))))</f>
        <v>3920.3489163879717</v>
      </c>
      <c r="W22" s="24">
        <f>eff!W21*(1+gwr!W21 - 0.48) * (1 + 0.25 * ((tier1!W21+tier2!W21)/2-tier2!BC21)) * (1 + IF(b!W21&lt;2000,b!W21/5000,IF(b!W21&lt;5000,0.4+(b!W21-2000)/15000,IF(b!W21&lt;10000,0.6+(b!W21-5000)/25000,0.8+(b!W21-10000)/100000))))</f>
        <v>5895.3496585479797</v>
      </c>
      <c r="X22" s="24">
        <f>eff!X21*(1+gwr!X21 - 0.48) * (1 + 0.25 * ((tier1!X21+tier2!X21)/2-tier2!BD21)) * (1 + IF(b!X21&lt;2000,b!X21/5000,IF(b!X21&lt;5000,0.4+(b!X21-2000)/15000,IF(b!X21&lt;10000,0.6+(b!X21-5000)/25000,0.8+(b!X21-10000)/100000))))</f>
        <v>4045.8111636923077</v>
      </c>
      <c r="Y22" s="24">
        <f>eff!Y21*(1+gwr!Y21 - 0.48) * (1 + 0.25 * ((tier1!Y21+tier2!Y21)/2-tier2!BE21)) * (1 + IF(b!Y21&lt;2000,b!Y21/5000,IF(b!Y21&lt;5000,0.4+(b!Y21-2000)/15000,IF(b!Y21&lt;10000,0.6+(b!Y21-5000)/25000,0.8+(b!Y21-10000)/100000))))</f>
        <v>4214.7694093264245</v>
      </c>
      <c r="Z22" s="24">
        <f>eff!Z21*(1+gwr!Z21 - 0.48) * (1 + 0.25 * ((tier1!Z21+tier2!Z21)/2-tier2!BF21)) * (1 + IF(b!Z21&lt;2000,b!Z21/5000,IF(b!Z21&lt;5000,0.4+(b!Z21-2000)/15000,IF(b!Z21&lt;10000,0.6+(b!Z21-5000)/25000,0.8+(b!Z21-10000)/100000))))</f>
        <v>4507.7651832784668</v>
      </c>
      <c r="AA22" s="24">
        <f>eff!AA21*(1+gwr!AA21 - 0.48) * (1 + 0.25 * ((tier1!AA21+tier2!AA21)/2-tier2!BG21)) * (1 + IF(b!AA21&lt;2000,b!AA21/5000,IF(b!AA21&lt;5000,0.4+(b!AA21-2000)/15000,IF(b!AA21&lt;10000,0.6+(b!AA21-5000)/25000,0.8+(b!AA21-10000)/100000))))</f>
        <v>5868.3751726816981</v>
      </c>
      <c r="AB22" s="24">
        <f>eff!AB21*(1+gwr!AB21 - 0.48) * (1 + 0.25 * ((tier1!AB21+tier2!AB21)/2-tier2!BH21)) * (1 + IF(b!AB21&lt;2000,b!AB21/5000,IF(b!AB21&lt;5000,0.4+(b!AB21-2000)/15000,IF(b!AB21&lt;10000,0.6+(b!AB21-5000)/25000,0.8+(b!AB21-10000)/100000))))</f>
        <v>5934.9789371039187</v>
      </c>
      <c r="AC22" s="24">
        <f>eff!AC21*(1+gwr!AC21 - 0.48) * (1 + 0.25 * ((tier1!AC21+tier2!AC21)/2-tier2!BI21)) * (1 + IF(b!AC21&lt;2000,b!AC21/5000,IF(b!AC21&lt;5000,0.4+(b!AC21-2000)/15000,IF(b!AC21&lt;10000,0.6+(b!AC21-5000)/25000,0.8+(b!AC21-10000)/100000))))</f>
        <v>6900.607111240568</v>
      </c>
      <c r="AD22" s="24">
        <f>eff!AD21*(1+gwr!AD21 - 0.48) * (1 + 0.25 * ((tier1!AD21+tier2!AD21)/2-tier2!BJ21)) * (1 + IF(b!AD21&lt;2000,b!AD21/5000,IF(b!AD21&lt;5000,0.4+(b!AD21-2000)/15000,IF(b!AD21&lt;10000,0.6+(b!AD21-5000)/25000,0.8+(b!AD21-10000)/100000))))</f>
        <v>6600.7575606828686</v>
      </c>
      <c r="AE22" s="24">
        <f>eff!AE21*(1+gwr!AE21 - 0.48) * (1 + 0.25 * ((tier1!AE21+tier2!AE21)/2-tier2!BK21)) * (1 + IF(b!AE21&lt;2000,b!AE21/5000,IF(b!AE21&lt;5000,0.4+(b!AE21-2000)/15000,IF(b!AE21&lt;10000,0.6+(b!AE21-5000)/25000,0.8+(b!AE21-10000)/100000))))</f>
        <v>5262.3707890176938</v>
      </c>
      <c r="AF22" s="24"/>
      <c r="AG22" s="28">
        <f t="shared" si="3"/>
        <v>66914.995195685507</v>
      </c>
      <c r="AH22" s="28">
        <f t="shared" si="4"/>
        <v>78335.546813018082</v>
      </c>
      <c r="AI22" s="30">
        <f t="shared" si="2"/>
        <v>0.38206014800982746</v>
      </c>
    </row>
    <row r="23" spans="1:35" s="25" customFormat="1" ht="12" x14ac:dyDescent="0.2">
      <c r="A23" s="24">
        <f>eff!A22*(1+gwr!A22 - 0.48) * (1 + 0.25 * ((tier1!A22+tier2!A22)/2-tier2!AG22)) * (1 + IF(b!A22&lt;2000,b!A22/5000,IF(b!A22&lt;5000,0.4+(b!A22-2000)/15000,IF(b!A22&lt;10000,0.6+(b!A22-5000)/25000,0.8+(b!A22-10000)/100000))))</f>
        <v>1139.8352664966699</v>
      </c>
      <c r="B23" s="24">
        <f>eff!B22*(1+gwr!B22 - 0.48) * (1 + 0.25 * ((tier1!B22+tier2!B22)/2-tier2!AH22)) * (1 + IF(b!B22&lt;2000,b!B22/5000,IF(b!B22&lt;5000,0.4+(b!B22-2000)/15000,IF(b!B22&lt;10000,0.6+(b!B22-5000)/25000,0.8+(b!B22-10000)/100000))))</f>
        <v>3004.7062580645161</v>
      </c>
      <c r="C23" s="24">
        <f>eff!C22*(1+gwr!C22 - 0.48) * (1 + 0.25 * ((tier1!C22+tier2!C22)/2-tier2!AI22)) * (1 + IF(b!C22&lt;2000,b!C22/5000,IF(b!C22&lt;5000,0.4+(b!C22-2000)/15000,IF(b!C22&lt;10000,0.6+(b!C22-5000)/25000,0.8+(b!C22-10000)/100000))))</f>
        <v>2450.8672889915279</v>
      </c>
      <c r="D23" s="24">
        <f>eff!D22*(1+gwr!D22 - 0.48) * (1 + 0.25 * ((tier1!D22+tier2!D22)/2-tier2!AJ22)) * (1 + IF(b!D22&lt;2000,b!D22/5000,IF(b!D22&lt;5000,0.4+(b!D22-2000)/15000,IF(b!D22&lt;10000,0.6+(b!D22-5000)/25000,0.8+(b!D22-10000)/100000))))</f>
        <v>3327.3502507772018</v>
      </c>
      <c r="E23" s="24">
        <f>eff!E22*(1+gwr!E22 - 0.48) * (1 + 0.25 * ((tier1!E22+tier2!E22)/2-tier2!AK22)) * (1 + IF(b!E22&lt;2000,b!E22/5000,IF(b!E22&lt;5000,0.4+(b!E22-2000)/15000,IF(b!E22&lt;10000,0.6+(b!E22-5000)/25000,0.8+(b!E22-10000)/100000))))</f>
        <v>6461.2889284953189</v>
      </c>
      <c r="F23" s="24">
        <f>eff!F22*(1+gwr!F22 - 0.48) * (1 + 0.25 * ((tier1!F22+tier2!F22)/2-tier2!AL22)) * (1 + IF(b!F22&lt;2000,b!F22/5000,IF(b!F22&lt;5000,0.4+(b!F22-2000)/15000,IF(b!F22&lt;10000,0.6+(b!F22-5000)/25000,0.8+(b!F22-10000)/100000))))</f>
        <v>5106.7274727715494</v>
      </c>
      <c r="G23" s="24">
        <f>eff!G22*(1+gwr!G22 - 0.48) * (1 + 0.25 * ((tier1!G22+tier2!G22)/2-tier2!AM22)) * (1 + IF(b!G22&lt;2000,b!G22/5000,IF(b!G22&lt;5000,0.4+(b!G22-2000)/15000,IF(b!G22&lt;10000,0.6+(b!G22-5000)/25000,0.8+(b!G22-10000)/100000))))</f>
        <v>2679.6531790537761</v>
      </c>
      <c r="H23" s="24">
        <f>eff!H22*(1+gwr!H22 - 0.48) * (1 + 0.25 * ((tier1!H22+tier2!H22)/2-tier2!AN22)) * (1 + IF(b!H22&lt;2000,b!H22/5000,IF(b!H22&lt;5000,0.4+(b!H22-2000)/15000,IF(b!H22&lt;10000,0.6+(b!H22-5000)/25000,0.8+(b!H22-10000)/100000))))</f>
        <v>4995.17796730389</v>
      </c>
      <c r="I23" s="24">
        <f>eff!I22*(1+gwr!I22 - 0.48) * (1 + 0.25 * ((tier1!I22+tier2!I22)/2-tier2!AO22)) * (1 + IF(b!I22&lt;2000,b!I22/5000,IF(b!I22&lt;5000,0.4+(b!I22-2000)/15000,IF(b!I22&lt;10000,0.6+(b!I22-5000)/25000,0.8+(b!I22-10000)/100000))))</f>
        <v>2360.8287517808221</v>
      </c>
      <c r="J23" s="24">
        <f>eff!J22*(1+gwr!J22 - 0.48) * (1 + 0.25 * ((tier1!J22+tier2!J22)/2-tier2!AP22)) * (1 + IF(b!J22&lt;2000,b!J22/5000,IF(b!J22&lt;5000,0.4+(b!J22-2000)/15000,IF(b!J22&lt;10000,0.6+(b!J22-5000)/25000,0.8+(b!J22-10000)/100000))))</f>
        <v>3183.0716717948721</v>
      </c>
      <c r="K23" s="24">
        <f>eff!K22*(1+gwr!K22 - 0.48) * (1 + 0.25 * ((tier1!K22+tier2!K22)/2-tier2!AQ22)) * (1 + IF(b!K22&lt;2000,b!K22/5000,IF(b!K22&lt;5000,0.4+(b!K22-2000)/15000,IF(b!K22&lt;10000,0.6+(b!K22-5000)/25000,0.8+(b!K22-10000)/100000))))</f>
        <v>2639.7090553990611</v>
      </c>
      <c r="L23" s="24">
        <f>eff!L22*(1+gwr!L22 - 0.48) * (1 + 0.25 * ((tier1!L22+tier2!L22)/2-tier2!AR22)) * (1 + IF(b!L22&lt;2000,b!L22/5000,IF(b!L22&lt;5000,0.4+(b!L22-2000)/15000,IF(b!L22&lt;10000,0.6+(b!L22-5000)/25000,0.8+(b!L22-10000)/100000))))</f>
        <v>3008.7603222880057</v>
      </c>
      <c r="M23" s="24">
        <f>eff!M22*(1+gwr!M22 - 0.48) * (1 + 0.25 * ((tier1!M22+tier2!M22)/2-tier2!AS22)) * (1 + IF(b!M22&lt;2000,b!M22/5000,IF(b!M22&lt;5000,0.4+(b!M22-2000)/15000,IF(b!M22&lt;10000,0.6+(b!M22-5000)/25000,0.8+(b!M22-10000)/100000))))</f>
        <v>5389.5447237407161</v>
      </c>
      <c r="N23" s="24">
        <f>eff!N22*(1+gwr!N22 - 0.48) * (1 + 0.25 * ((tier1!N22+tier2!N22)/2-tier2!AT22)) * (1 + IF(b!N22&lt;2000,b!N22/5000,IF(b!N22&lt;5000,0.4+(b!N22-2000)/15000,IF(b!N22&lt;10000,0.6+(b!N22-5000)/25000,0.8+(b!N22-10000)/100000))))</f>
        <v>1519.7937454871219</v>
      </c>
      <c r="O23" s="24">
        <f>eff!O22*(1+gwr!O22 - 0.48) * (1 + 0.25 * ((tier1!O22+tier2!O22)/2-tier2!AU22)) * (1 + IF(b!O22&lt;2000,b!O22/5000,IF(b!O22&lt;5000,0.4+(b!O22-2000)/15000,IF(b!O22&lt;10000,0.6+(b!O22-5000)/25000,0.8+(b!O22-10000)/100000))))</f>
        <v>4579.395952207793</v>
      </c>
      <c r="P23" s="24"/>
      <c r="Q23" s="24">
        <f>eff!Q22*(1+gwr!Q22 - 0.48) * (1 + 0.25 * ((tier1!Q22+tier2!Q22)/2-tier2!AW22)) * (1 + IF(b!Q22&lt;2000,b!Q22/5000,IF(b!Q22&lt;5000,0.4+(b!Q22-2000)/15000,IF(b!Q22&lt;10000,0.6+(b!Q22-5000)/25000,0.8+(b!Q22-10000)/100000))))</f>
        <v>2759.7275584569734</v>
      </c>
      <c r="R23" s="24">
        <f>eff!R22*(1+gwr!R22 - 0.48) * (1 + 0.25 * ((tier1!R22+tier2!R22)/2-tier2!AX22)) * (1 + IF(b!R22&lt;2000,b!R22/5000,IF(b!R22&lt;5000,0.4+(b!R22-2000)/15000,IF(b!R22&lt;10000,0.6+(b!R22-5000)/25000,0.8+(b!R22-10000)/100000))))</f>
        <v>2554.7285875215011</v>
      </c>
      <c r="S23" s="24">
        <f>eff!S22*(1+gwr!S22 - 0.48) * (1 + 0.25 * ((tier1!S22+tier2!S22)/2-tier2!AY22)) * (1 + IF(b!S22&lt;2000,b!S22/5000,IF(b!S22&lt;5000,0.4+(b!S22-2000)/15000,IF(b!S22&lt;10000,0.6+(b!S22-5000)/25000,0.8+(b!S22-10000)/100000))))</f>
        <v>3459.1155413947854</v>
      </c>
      <c r="T23" s="24">
        <f>eff!T22*(1+gwr!T22 - 0.48) * (1 + 0.25 * ((tier1!T22+tier2!T22)/2-tier2!AZ22)) * (1 + IF(b!T22&lt;2000,b!T22/5000,IF(b!T22&lt;5000,0.4+(b!T22-2000)/15000,IF(b!T22&lt;10000,0.6+(b!T22-5000)/25000,0.8+(b!T22-10000)/100000))))</f>
        <v>4121.0760702805246</v>
      </c>
      <c r="U23" s="24">
        <f>eff!U22*(1+gwr!U22 - 0.48) * (1 + 0.25 * ((tier1!U22+tier2!U22)/2-tier2!BA22)) * (1 + IF(b!U22&lt;2000,b!U22/5000,IF(b!U22&lt;5000,0.4+(b!U22-2000)/15000,IF(b!U22&lt;10000,0.6+(b!U22-5000)/25000,0.8+(b!U22-10000)/100000))))</f>
        <v>4876.4633903002932</v>
      </c>
      <c r="V23" s="24">
        <f>eff!V22*(1+gwr!V22 - 0.48) * (1 + 0.25 * ((tier1!V22+tier2!V22)/2-tier2!BB22)) * (1 + IF(b!V22&lt;2000,b!V22/5000,IF(b!V22&lt;5000,0.4+(b!V22-2000)/15000,IF(b!V22&lt;10000,0.6+(b!V22-5000)/25000,0.8+(b!V22-10000)/100000))))</f>
        <v>2510.7198084848483</v>
      </c>
      <c r="W23" s="24">
        <f>eff!W22*(1+gwr!W22 - 0.48) * (1 + 0.25 * ((tier1!W22+tier2!W22)/2-tier2!BC22)) * (1 + IF(b!W22&lt;2000,b!W22/5000,IF(b!W22&lt;5000,0.4+(b!W22-2000)/15000,IF(b!W22&lt;10000,0.6+(b!W22-5000)/25000,0.8+(b!W22-10000)/100000))))</f>
        <v>3680.6097337089204</v>
      </c>
      <c r="X23" s="24">
        <f>eff!X22*(1+gwr!X22 - 0.48) * (1 + 0.25 * ((tier1!X22+tier2!X22)/2-tier2!BD22)) * (1 + IF(b!X22&lt;2000,b!X22/5000,IF(b!X22&lt;5000,0.4+(b!X22-2000)/15000,IF(b!X22&lt;10000,0.6+(b!X22-5000)/25000,0.8+(b!X22-10000)/100000))))</f>
        <v>4731.4106734800907</v>
      </c>
      <c r="Y23" s="24">
        <f>eff!Y22*(1+gwr!Y22 - 0.48) * (1 + 0.25 * ((tier1!Y22+tier2!Y22)/2-tier2!BE22)) * (1 + IF(b!Y22&lt;2000,b!Y22/5000,IF(b!Y22&lt;5000,0.4+(b!Y22-2000)/15000,IF(b!Y22&lt;10000,0.6+(b!Y22-5000)/25000,0.8+(b!Y22-10000)/100000))))</f>
        <v>1604.7737108411216</v>
      </c>
      <c r="Z23" s="24">
        <f>eff!Z22*(1+gwr!Z22 - 0.48) * (1 + 0.25 * ((tier1!Z22+tier2!Z22)/2-tier2!BF22)) * (1 + IF(b!Z22&lt;2000,b!Z22/5000,IF(b!Z22&lt;5000,0.4+(b!Z22-2000)/15000,IF(b!Z22&lt;10000,0.6+(b!Z22-5000)/25000,0.8+(b!Z22-10000)/100000))))</f>
        <v>3652.4785525592956</v>
      </c>
      <c r="AA23" s="24">
        <f>eff!AA22*(1+gwr!AA22 - 0.48) * (1 + 0.25 * ((tier1!AA22+tier2!AA22)/2-tier2!BG22)) * (1 + IF(b!AA22&lt;2000,b!AA22/5000,IF(b!AA22&lt;5000,0.4+(b!AA22-2000)/15000,IF(b!AA22&lt;10000,0.6+(b!AA22-5000)/25000,0.8+(b!AA22-10000)/100000))))</f>
        <v>2156.9652797965241</v>
      </c>
      <c r="AB23" s="24">
        <f>eff!AB22*(1+gwr!AB22 - 0.48) * (1 + 0.25 * ((tier1!AB22+tier2!AB22)/2-tier2!BH22)) * (1 + IF(b!AB22&lt;2000,b!AB22/5000,IF(b!AB22&lt;5000,0.4+(b!AB22-2000)/15000,IF(b!AB22&lt;10000,0.6+(b!AB22-5000)/25000,0.8+(b!AB22-10000)/100000))))</f>
        <v>3719.4601121839082</v>
      </c>
      <c r="AC23" s="24">
        <f>eff!AC22*(1+gwr!AC22 - 0.48) * (1 + 0.25 * ((tier1!AC22+tier2!AC22)/2-tier2!BI22)) * (1 + IF(b!AC22&lt;2000,b!AC22/5000,IF(b!AC22&lt;5000,0.4+(b!AC22-2000)/15000,IF(b!AC22&lt;10000,0.6+(b!AC22-5000)/25000,0.8+(b!AC22-10000)/100000))))</f>
        <v>4690.2111088205693</v>
      </c>
      <c r="AD23" s="24">
        <f>eff!AD22*(1+gwr!AD22 - 0.48) * (1 + 0.25 * ((tier1!AD22+tier2!AD22)/2-tier2!BJ22)) * (1 + IF(b!AD22&lt;2000,b!AD22/5000,IF(b!AD22&lt;5000,0.4+(b!AD22-2000)/15000,IF(b!AD22&lt;10000,0.6+(b!AD22-5000)/25000,0.8+(b!AD22-10000)/100000))))</f>
        <v>3603.3219508411216</v>
      </c>
      <c r="AE23" s="24">
        <f>eff!AE22*(1+gwr!AE22 - 0.48) * (1 + 0.25 * ((tier1!AE22+tier2!AE22)/2-tier2!BK22)) * (1 + IF(b!AE22&lt;2000,b!AE22/5000,IF(b!AE22&lt;5000,0.4+(b!AE22-2000)/15000,IF(b!AE22&lt;10000,0.6+(b!AE22-5000)/25000,0.8+(b!AE22-10000)/100000))))</f>
        <v>2896.5598452512345</v>
      </c>
      <c r="AF23" s="24"/>
      <c r="AG23" s="28">
        <f t="shared" si="3"/>
        <v>51846.710834652848</v>
      </c>
      <c r="AH23" s="28">
        <f t="shared" si="4"/>
        <v>51017.62192392171</v>
      </c>
      <c r="AI23" s="30">
        <f t="shared" si="2"/>
        <v>0.51209003483272997</v>
      </c>
    </row>
    <row r="24" spans="1:35" s="25" customFormat="1" ht="12" x14ac:dyDescent="0.2">
      <c r="A24" s="24">
        <f>eff!A23*(1+gwr!A23 - 0.48) * (1 + 0.25 * ((tier1!A23+tier2!A23)/2-tier2!AG23)) * (1 + IF(b!A23&lt;2000,b!A23/5000,IF(b!A23&lt;5000,0.4+(b!A23-2000)/15000,IF(b!A23&lt;10000,0.6+(b!A23-5000)/25000,0.8+(b!A23-10000)/100000))))</f>
        <v>1347.581117647059</v>
      </c>
      <c r="B24" s="24">
        <f>eff!B23*(1+gwr!B23 - 0.48) * (1 + 0.25 * ((tier1!B23+tier2!B23)/2-tier2!AH23)) * (1 + IF(b!B23&lt;2000,b!B23/5000,IF(b!B23&lt;5000,0.4+(b!B23-2000)/15000,IF(b!B23&lt;10000,0.6+(b!B23-5000)/25000,0.8+(b!B23-10000)/100000))))</f>
        <v>4313.4862567069958</v>
      </c>
      <c r="C24" s="24">
        <f>eff!C23*(1+gwr!C23 - 0.48) * (1 + 0.25 * ((tier1!C23+tier2!C23)/2-tier2!AI23)) * (1 + IF(b!C23&lt;2000,b!C23/5000,IF(b!C23&lt;5000,0.4+(b!C23-2000)/15000,IF(b!C23&lt;10000,0.6+(b!C23-5000)/25000,0.8+(b!C23-10000)/100000))))</f>
        <v>4132.9255081542287</v>
      </c>
      <c r="D24" s="24">
        <f>eff!D23*(1+gwr!D23 - 0.48) * (1 + 0.25 * ((tier1!D23+tier2!D23)/2-tier2!AJ23)) * (1 + IF(b!D23&lt;2000,b!D23/5000,IF(b!D23&lt;5000,0.4+(b!D23-2000)/15000,IF(b!D23&lt;10000,0.6+(b!D23-5000)/25000,0.8+(b!D23-10000)/100000))))</f>
        <v>755.80885333333333</v>
      </c>
      <c r="E24" s="24">
        <f>eff!E23*(1+gwr!E23 - 0.48) * (1 + 0.25 * ((tier1!E23+tier2!E23)/2-tier2!AK23)) * (1 + IF(b!E23&lt;2000,b!E23/5000,IF(b!E23&lt;5000,0.4+(b!E23-2000)/15000,IF(b!E23&lt;10000,0.6+(b!E23-5000)/25000,0.8+(b!E23-10000)/100000))))</f>
        <v>6461.2889284953189</v>
      </c>
      <c r="F24" s="24">
        <f>eff!F23*(1+gwr!F23 - 0.48) * (1 + 0.25 * ((tier1!F23+tier2!F23)/2-tier2!AL23)) * (1 + IF(b!F23&lt;2000,b!F23/5000,IF(b!F23&lt;5000,0.4+(b!F23-2000)/15000,IF(b!F23&lt;10000,0.6+(b!F23-5000)/25000,0.8+(b!F23-10000)/100000))))</f>
        <v>3139.3566461870118</v>
      </c>
      <c r="G24" s="24">
        <f>eff!G23*(1+gwr!G23 - 0.48) * (1 + 0.25 * ((tier1!G23+tier2!G23)/2-tier2!AM23)) * (1 + IF(b!G23&lt;2000,b!G23/5000,IF(b!G23&lt;5000,0.4+(b!G23-2000)/15000,IF(b!G23&lt;10000,0.6+(b!G23-5000)/25000,0.8+(b!G23-10000)/100000))))</f>
        <v>4587.6541102145911</v>
      </c>
      <c r="H24" s="24">
        <f>eff!H23*(1+gwr!H23 - 0.48) * (1 + 0.25 * ((tier1!H23+tier2!H23)/2-tier2!AN23)) * (1 + IF(b!H23&lt;2000,b!H23/5000,IF(b!H23&lt;5000,0.4+(b!H23-2000)/15000,IF(b!H23&lt;10000,0.6+(b!H23-5000)/25000,0.8+(b!H23-10000)/100000))))</f>
        <v>2311.2561452054792</v>
      </c>
      <c r="I24" s="24">
        <f>eff!I23*(1+gwr!I23 - 0.48) * (1 + 0.25 * ((tier1!I23+tier2!I23)/2-tier2!AO23)) * (1 + IF(b!I23&lt;2000,b!I23/5000,IF(b!I23&lt;5000,0.4+(b!I23-2000)/15000,IF(b!I23&lt;10000,0.6+(b!I23-5000)/25000,0.8+(b!I23-10000)/100000))))</f>
        <v>2572.0377902864939</v>
      </c>
      <c r="J24" s="24">
        <f>eff!J23*(1+gwr!J23 - 0.48) * (1 + 0.25 * ((tier1!J23+tier2!J23)/2-tier2!AP23)) * (1 + IF(b!J23&lt;2000,b!J23/5000,IF(b!J23&lt;5000,0.4+(b!J23-2000)/15000,IF(b!J23&lt;10000,0.6+(b!J23-5000)/25000,0.8+(b!J23-10000)/100000))))</f>
        <v>2789.1640199362382</v>
      </c>
      <c r="K24" s="24">
        <f>eff!K23*(1+gwr!K23 - 0.48) * (1 + 0.25 * ((tier1!K23+tier2!K23)/2-tier2!AQ23)) * (1 + IF(b!K23&lt;2000,b!K23/5000,IF(b!K23&lt;5000,0.4+(b!K23-2000)/15000,IF(b!K23&lt;10000,0.6+(b!K23-5000)/25000,0.8+(b!K23-10000)/100000))))</f>
        <v>2517.1847687687687</v>
      </c>
      <c r="L24" s="24">
        <f>eff!L23*(1+gwr!L23 - 0.48) * (1 + 0.25 * ((tier1!L23+tier2!L23)/2-tier2!AR23)) * (1 + IF(b!L23&lt;2000,b!L23/5000,IF(b!L23&lt;5000,0.4+(b!L23-2000)/15000,IF(b!L23&lt;10000,0.6+(b!L23-5000)/25000,0.8+(b!L23-10000)/100000))))</f>
        <v>4331.7729464442891</v>
      </c>
      <c r="M24" s="24">
        <f>eff!M23*(1+gwr!M23 - 0.48) * (1 + 0.25 * ((tier1!M23+tier2!M23)/2-tier2!AS23)) * (1 + IF(b!M23&lt;2000,b!M23/5000,IF(b!M23&lt;5000,0.4+(b!M23-2000)/15000,IF(b!M23&lt;10000,0.6+(b!M23-5000)/25000,0.8+(b!M23-10000)/100000))))</f>
        <v>4297.2285603048258</v>
      </c>
      <c r="N24" s="24">
        <f>eff!N23*(1+gwr!N23 - 0.48) * (1 + 0.25 * ((tier1!N23+tier2!N23)/2-tier2!AT23)) * (1 + IF(b!N23&lt;2000,b!N23/5000,IF(b!N23&lt;5000,0.4+(b!N23-2000)/15000,IF(b!N23&lt;10000,0.6+(b!N23-5000)/25000,0.8+(b!N23-10000)/100000))))</f>
        <v>4114.3143193415644</v>
      </c>
      <c r="O24" s="24">
        <f>eff!O23*(1+gwr!O23 - 0.48) * (1 + 0.25 * ((tier1!O23+tier2!O23)/2-tier2!AU23)) * (1 + IF(b!O23&lt;2000,b!O23/5000,IF(b!O23&lt;5000,0.4+(b!O23-2000)/15000,IF(b!O23&lt;10000,0.6+(b!O23-5000)/25000,0.8+(b!O23-10000)/100000))))</f>
        <v>2666.9747074285706</v>
      </c>
      <c r="P24" s="24"/>
      <c r="Q24" s="24">
        <f>eff!Q23*(1+gwr!Q23 - 0.48) * (1 + 0.25 * ((tier1!Q23+tier2!Q23)/2-tier2!AW23)) * (1 + IF(b!Q23&lt;2000,b!Q23/5000,IF(b!Q23&lt;5000,0.4+(b!Q23-2000)/15000,IF(b!Q23&lt;10000,0.6+(b!Q23-5000)/25000,0.8+(b!Q23-10000)/100000))))</f>
        <v>1013.4228782022471</v>
      </c>
      <c r="R24" s="24">
        <f>eff!R23*(1+gwr!R23 - 0.48) * (1 + 0.25 * ((tier1!R23+tier2!R23)/2-tier2!AX23)) * (1 + IF(b!R23&lt;2000,b!R23/5000,IF(b!R23&lt;5000,0.4+(b!R23-2000)/15000,IF(b!R23&lt;10000,0.6+(b!R23-5000)/25000,0.8+(b!R23-10000)/100000))))</f>
        <v>3709.0886937351988</v>
      </c>
      <c r="S24" s="24">
        <f>eff!S23*(1+gwr!S23 - 0.48) * (1 + 0.25 * ((tier1!S23+tier2!S23)/2-tier2!AY23)) * (1 + IF(b!S23&lt;2000,b!S23/5000,IF(b!S23&lt;5000,0.4+(b!S23-2000)/15000,IF(b!S23&lt;10000,0.6+(b!S23-5000)/25000,0.8+(b!S23-10000)/100000))))</f>
        <v>3571.2838985010708</v>
      </c>
      <c r="T24" s="24">
        <f>eff!T23*(1+gwr!T23 - 0.48) * (1 + 0.25 * ((tier1!T23+tier2!T23)/2-tier2!AZ23)) * (1 + IF(b!T23&lt;2000,b!T23/5000,IF(b!T23&lt;5000,0.4+(b!T23-2000)/15000,IF(b!T23&lt;10000,0.6+(b!T23-5000)/25000,0.8+(b!T23-10000)/100000))))</f>
        <v>1915.2651676271184</v>
      </c>
      <c r="U24" s="24">
        <f>eff!U23*(1+gwr!U23 - 0.48) * (1 + 0.25 * ((tier1!U23+tier2!U23)/2-tier2!BA23)) * (1 + IF(b!U23&lt;2000,b!U23/5000,IF(b!U23&lt;5000,0.4+(b!U23-2000)/15000,IF(b!U23&lt;10000,0.6+(b!U23-5000)/25000,0.8+(b!U23-10000)/100000))))</f>
        <v>5301.5263151077179</v>
      </c>
      <c r="V24" s="24">
        <f>eff!V23*(1+gwr!V23 - 0.48) * (1 + 0.25 * ((tier1!V23+tier2!V23)/2-tier2!BB23)) * (1 + IF(b!V23&lt;2000,b!V23/5000,IF(b!V23&lt;5000,0.4+(b!V23-2000)/15000,IF(b!V23&lt;10000,0.6+(b!V23-5000)/25000,0.8+(b!V23-10000)/100000))))</f>
        <v>5925.5707605174111</v>
      </c>
      <c r="W24" s="24">
        <f>eff!W23*(1+gwr!W23 - 0.48) * (1 + 0.25 * ((tier1!W23+tier2!W23)/2-tier2!BC23)) * (1 + IF(b!W23&lt;2000,b!W23/5000,IF(b!W23&lt;5000,0.4+(b!W23-2000)/15000,IF(b!W23&lt;10000,0.6+(b!W23-5000)/25000,0.8+(b!W23-10000)/100000))))</f>
        <v>2317.6723248322151</v>
      </c>
      <c r="X24" s="24">
        <f>eff!X23*(1+gwr!X23 - 0.48) * (1 + 0.25 * ((tier1!X23+tier2!X23)/2-tier2!BD23)) * (1 + IF(b!X23&lt;2000,b!X23/5000,IF(b!X23&lt;5000,0.4+(b!X23-2000)/15000,IF(b!X23&lt;10000,0.6+(b!X23-5000)/25000,0.8+(b!X23-10000)/100000))))</f>
        <v>5279.7259724565929</v>
      </c>
      <c r="Y24" s="24">
        <f>eff!Y23*(1+gwr!Y23 - 0.48) * (1 + 0.25 * ((tier1!Y23+tier2!Y23)/2-tier2!BE23)) * (1 + IF(b!Y23&lt;2000,b!Y23/5000,IF(b!Y23&lt;5000,0.4+(b!Y23-2000)/15000,IF(b!Y23&lt;10000,0.6+(b!Y23-5000)/25000,0.8+(b!Y23-10000)/100000))))</f>
        <v>4603.2502956650242</v>
      </c>
      <c r="Z24" s="24">
        <f>eff!Z23*(1+gwr!Z23 - 0.48) * (1 + 0.25 * ((tier1!Z23+tier2!Z23)/2-tier2!BF23)) * (1 + IF(b!Z23&lt;2000,b!Z23/5000,IF(b!Z23&lt;5000,0.4+(b!Z23-2000)/15000,IF(b!Z23&lt;10000,0.6+(b!Z23-5000)/25000,0.8+(b!Z23-10000)/100000))))</f>
        <v>915.66338602409655</v>
      </c>
      <c r="AA24" s="24">
        <f>eff!AA23*(1+gwr!AA23 - 0.48) * (1 + 0.25 * ((tier1!AA23+tier2!AA23)/2-tier2!BG23)) * (1 + IF(b!AA23&lt;2000,b!AA23/5000,IF(b!AA23&lt;5000,0.4+(b!AA23-2000)/15000,IF(b!AA23&lt;10000,0.6+(b!AA23-5000)/25000,0.8+(b!AA23-10000)/100000))))</f>
        <v>1619.8660132450329</v>
      </c>
      <c r="AB24" s="24">
        <f>eff!AB23*(1+gwr!AB23 - 0.48) * (1 + 0.25 * ((tier1!AB23+tier2!AB23)/2-tier2!BH23)) * (1 + IF(b!AB23&lt;2000,b!AB23/5000,IF(b!AB23&lt;5000,0.4+(b!AB23-2000)/15000,IF(b!AB23&lt;10000,0.6+(b!AB23-5000)/25000,0.8+(b!AB23-10000)/100000))))</f>
        <v>5162.5887053808638</v>
      </c>
      <c r="AC24" s="24">
        <f>eff!AC23*(1+gwr!AC23 - 0.48) * (1 + 0.25 * ((tier1!AC23+tier2!AC23)/2-tier2!BI23)) * (1 + IF(b!AC23&lt;2000,b!AC23/5000,IF(b!AC23&lt;5000,0.4+(b!AC23-2000)/15000,IF(b!AC23&lt;10000,0.6+(b!AC23-5000)/25000,0.8+(b!AC23-10000)/100000))))</f>
        <v>2492.0662293909845</v>
      </c>
      <c r="AD24" s="24">
        <f>eff!AD23*(1+gwr!AD23 - 0.48) * (1 + 0.25 * ((tier1!AD23+tier2!AD23)/2-tier2!BJ23)) * (1 + IF(b!AD23&lt;2000,b!AD23/5000,IF(b!AD23&lt;5000,0.4+(b!AD23-2000)/15000,IF(b!AD23&lt;10000,0.6+(b!AD23-5000)/25000,0.8+(b!AD23-10000)/100000))))</f>
        <v>2820.9164221374049</v>
      </c>
      <c r="AE24" s="24">
        <f>eff!AE23*(1+gwr!AE23 - 0.48) * (1 + 0.25 * ((tier1!AE23+tier2!AE23)/2-tier2!BK23)) * (1 + IF(b!AE23&lt;2000,b!AE23/5000,IF(b!AE23&lt;5000,0.4+(b!AE23-2000)/15000,IF(b!AE23&lt;10000,0.6+(b!AE23-5000)/25000,0.8+(b!AE23-10000)/100000))))</f>
        <v>5299.036430541666</v>
      </c>
      <c r="AF24" s="24"/>
      <c r="AG24" s="28">
        <f t="shared" si="3"/>
        <v>50338.034678454766</v>
      </c>
      <c r="AH24" s="28">
        <f t="shared" si="4"/>
        <v>51946.943493364648</v>
      </c>
      <c r="AI24" s="30">
        <f t="shared" si="2"/>
        <v>0.47640549701921209</v>
      </c>
    </row>
    <row r="25" spans="1:35" s="25" customFormat="1" ht="12" x14ac:dyDescent="0.2">
      <c r="A25" s="24">
        <f>eff!A24*(1+gwr!A24 - 0.48) * (1 + 0.25 * ((tier1!A24+tier2!A24)/2-tier2!AG24)) * (1 + IF(b!A24&lt;2000,b!A24/5000,IF(b!A24&lt;5000,0.4+(b!A24-2000)/15000,IF(b!A24&lt;10000,0.6+(b!A24-5000)/25000,0.8+(b!A24-10000)/100000))))</f>
        <v>1960.0783341440601</v>
      </c>
      <c r="B25" s="24">
        <f>eff!B24*(1+gwr!B24 - 0.48) * (1 + 0.25 * ((tier1!B24+tier2!B24)/2-tier2!AH24)) * (1 + IF(b!B24&lt;2000,b!B24/5000,IF(b!B24&lt;5000,0.4+(b!B24-2000)/15000,IF(b!B24&lt;10000,0.6+(b!B24-5000)/25000,0.8+(b!B24-10000)/100000))))</f>
        <v>4329.4808549724776</v>
      </c>
      <c r="C25" s="24">
        <f>eff!C24*(1+gwr!C24 - 0.48) * (1 + 0.25 * ((tier1!C24+tier2!C24)/2-tier2!AI24)) * (1 + IF(b!C24&lt;2000,b!C24/5000,IF(b!C24&lt;5000,0.4+(b!C24-2000)/15000,IF(b!C24&lt;10000,0.6+(b!C24-5000)/25000,0.8+(b!C24-10000)/100000))))</f>
        <v>5326.9671966664537</v>
      </c>
      <c r="D25" s="24">
        <f>eff!D24*(1+gwr!D24 - 0.48) * (1 + 0.25 * ((tier1!D24+tier2!D24)/2-tier2!AJ24)) * (1 + IF(b!D24&lt;2000,b!D24/5000,IF(b!D24&lt;5000,0.4+(b!D24-2000)/15000,IF(b!D24&lt;10000,0.6+(b!D24-5000)/25000,0.8+(b!D24-10000)/100000))))</f>
        <v>9192.5241778639611</v>
      </c>
      <c r="E25" s="24">
        <f>eff!E24*(1+gwr!E24 - 0.48) * (1 + 0.25 * ((tier1!E24+tier2!E24)/2-tier2!AK24)) * (1 + IF(b!E24&lt;2000,b!E24/5000,IF(b!E24&lt;5000,0.4+(b!E24-2000)/15000,IF(b!E24&lt;10000,0.6+(b!E24-5000)/25000,0.8+(b!E24-10000)/100000))))</f>
        <v>4858.9917440730424</v>
      </c>
      <c r="F25" s="24">
        <f>eff!F24*(1+gwr!F24 - 0.48) * (1 + 0.25 * ((tier1!F24+tier2!F24)/2-tier2!AL24)) * (1 + IF(b!F24&lt;2000,b!F24/5000,IF(b!F24&lt;5000,0.4+(b!F24-2000)/15000,IF(b!F24&lt;10000,0.6+(b!F24-5000)/25000,0.8+(b!F24-10000)/100000))))</f>
        <v>4613.32210882648</v>
      </c>
      <c r="G25" s="24">
        <f>eff!G24*(1+gwr!G24 - 0.48) * (1 + 0.25 * ((tier1!G24+tier2!G24)/2-tier2!AM24)) * (1 + IF(b!G24&lt;2000,b!G24/5000,IF(b!G24&lt;5000,0.4+(b!G24-2000)/15000,IF(b!G24&lt;10000,0.6+(b!G24-5000)/25000,0.8+(b!G24-10000)/100000))))</f>
        <v>3973.5289836686393</v>
      </c>
      <c r="H25" s="24">
        <f>eff!H24*(1+gwr!H24 - 0.48) * (1 + 0.25 * ((tier1!H24+tier2!H24)/2-tier2!AN24)) * (1 + IF(b!H24&lt;2000,b!H24/5000,IF(b!H24&lt;5000,0.4+(b!H24-2000)/15000,IF(b!H24&lt;10000,0.6+(b!H24-5000)/25000,0.8+(b!H24-10000)/100000))))</f>
        <v>7877.8239760507004</v>
      </c>
      <c r="I25" s="24">
        <f>eff!I24*(1+gwr!I24 - 0.48) * (1 + 0.25 * ((tier1!I24+tier2!I24)/2-tier2!AO24)) * (1 + IF(b!I24&lt;2000,b!I24/5000,IF(b!I24&lt;5000,0.4+(b!I24-2000)/15000,IF(b!I24&lt;10000,0.6+(b!I24-5000)/25000,0.8+(b!I24-10000)/100000))))</f>
        <v>6461.2889284953189</v>
      </c>
      <c r="J25" s="24">
        <f>eff!J24*(1+gwr!J24 - 0.48) * (1 + 0.25 * ((tier1!J24+tier2!J24)/2-tier2!AP24)) * (1 + IF(b!J24&lt;2000,b!J24/5000,IF(b!J24&lt;5000,0.4+(b!J24-2000)/15000,IF(b!J24&lt;10000,0.6+(b!J24-5000)/25000,0.8+(b!J24-10000)/100000))))</f>
        <v>6681.5833771708812</v>
      </c>
      <c r="K25" s="24">
        <f>eff!K24*(1+gwr!K24 - 0.48) * (1 + 0.25 * ((tier1!K24+tier2!K24)/2-tier2!AQ24)) * (1 + IF(b!K24&lt;2000,b!K24/5000,IF(b!K24&lt;5000,0.4+(b!K24-2000)/15000,IF(b!K24&lt;10000,0.6+(b!K24-5000)/25000,0.8+(b!K24-10000)/100000))))</f>
        <v>4787.9673412323918</v>
      </c>
      <c r="L25" s="24">
        <f>eff!L24*(1+gwr!L24 - 0.48) * (1 + 0.25 * ((tier1!L24+tier2!L24)/2-tier2!AR24)) * (1 + IF(b!L24&lt;2000,b!L24/5000,IF(b!L24&lt;5000,0.4+(b!L24-2000)/15000,IF(b!L24&lt;10000,0.6+(b!L24-5000)/25000,0.8+(b!L24-10000)/100000))))</f>
        <v>2603.5221568298371</v>
      </c>
      <c r="M25" s="24">
        <f>eff!M24*(1+gwr!M24 - 0.48) * (1 + 0.25 * ((tier1!M24+tier2!M24)/2-tier2!AS24)) * (1 + IF(b!M24&lt;2000,b!M24/5000,IF(b!M24&lt;5000,0.4+(b!M24-2000)/15000,IF(b!M24&lt;10000,0.6+(b!M24-5000)/25000,0.8+(b!M24-10000)/100000))))</f>
        <v>4974.3246192463084</v>
      </c>
      <c r="N25" s="24">
        <f>eff!N24*(1+gwr!N24 - 0.48) * (1 + 0.25 * ((tier1!N24+tier2!N24)/2-tier2!AT24)) * (1 + IF(b!N24&lt;2000,b!N24/5000,IF(b!N24&lt;5000,0.4+(b!N24-2000)/15000,IF(b!N24&lt;10000,0.6+(b!N24-5000)/25000,0.8+(b!N24-10000)/100000))))</f>
        <v>7141.5813685077519</v>
      </c>
      <c r="O25" s="24">
        <f>eff!O24*(1+gwr!O24 - 0.48) * (1 + 0.25 * ((tier1!O24+tier2!O24)/2-tier2!AU24)) * (1 + IF(b!O24&lt;2000,b!O24/5000,IF(b!O24&lt;5000,0.4+(b!O24-2000)/15000,IF(b!O24&lt;10000,0.6+(b!O24-5000)/25000,0.8+(b!O24-10000)/100000))))</f>
        <v>6519.1515206742361</v>
      </c>
      <c r="P25" s="24"/>
      <c r="Q25" s="24">
        <f>eff!Q24*(1+gwr!Q24 - 0.48) * (1 + 0.25 * ((tier1!Q24+tier2!Q24)/2-tier2!AW24)) * (1 + IF(b!Q24&lt;2000,b!Q24/5000,IF(b!Q24&lt;5000,0.4+(b!Q24-2000)/15000,IF(b!Q24&lt;10000,0.6+(b!Q24-5000)/25000,0.8+(b!Q24-10000)/100000))))</f>
        <v>3747.475263252265</v>
      </c>
      <c r="R25" s="24">
        <f>eff!R24*(1+gwr!R24 - 0.48) * (1 + 0.25 * ((tier1!R24+tier2!R24)/2-tier2!AX24)) * (1 + IF(b!R24&lt;2000,b!R24/5000,IF(b!R24&lt;5000,0.4+(b!R24-2000)/15000,IF(b!R24&lt;10000,0.6+(b!R24-5000)/25000,0.8+(b!R24-10000)/100000))))</f>
        <v>5500.6408013245036</v>
      </c>
      <c r="S25" s="24">
        <f>eff!S24*(1+gwr!S24 - 0.48) * (1 + 0.25 * ((tier1!S24+tier2!S24)/2-tier2!AY24)) * (1 + IF(b!S24&lt;2000,b!S24/5000,IF(b!S24&lt;5000,0.4+(b!S24-2000)/15000,IF(b!S24&lt;10000,0.6+(b!S24-5000)/25000,0.8+(b!S24-10000)/100000))))</f>
        <v>6302.0629457546802</v>
      </c>
      <c r="T25" s="24">
        <f>eff!T24*(1+gwr!T24 - 0.48) * (1 + 0.25 * ((tier1!T24+tier2!T24)/2-tier2!AZ24)) * (1 + IF(b!T24&lt;2000,b!T24/5000,IF(b!T24&lt;5000,0.4+(b!T24-2000)/15000,IF(b!T24&lt;10000,0.6+(b!T24-5000)/25000,0.8+(b!T24-10000)/100000))))</f>
        <v>6474.6910742509372</v>
      </c>
      <c r="U25" s="24">
        <f>eff!U24*(1+gwr!U24 - 0.48) * (1 + 0.25 * ((tier1!U24+tier2!U24)/2-tier2!BA24)) * (1 + IF(b!U24&lt;2000,b!U24/5000,IF(b!U24&lt;5000,0.4+(b!U24-2000)/15000,IF(b!U24&lt;10000,0.6+(b!U24-5000)/25000,0.8+(b!U24-10000)/100000))))</f>
        <v>6588.9711385339715</v>
      </c>
      <c r="V25" s="24">
        <f>eff!V24*(1+gwr!V24 - 0.48) * (1 + 0.25 * ((tier1!V24+tier2!V24)/2-tier2!BB24)) * (1 + IF(b!V24&lt;2000,b!V24/5000,IF(b!V24&lt;5000,0.4+(b!V24-2000)/15000,IF(b!V24&lt;10000,0.6+(b!V24-5000)/25000,0.8+(b!V24-10000)/100000))))</f>
        <v>3952.9724567977632</v>
      </c>
      <c r="W25" s="24">
        <f>eff!W24*(1+gwr!W24 - 0.48) * (1 + 0.25 * ((tier1!W24+tier2!W24)/2-tier2!BC24)) * (1 + IF(b!W24&lt;2000,b!W24/5000,IF(b!W24&lt;5000,0.4+(b!W24-2000)/15000,IF(b!W24&lt;10000,0.6+(b!W24-5000)/25000,0.8+(b!W24-10000)/100000))))</f>
        <v>7916.398309220056</v>
      </c>
      <c r="X25" s="24">
        <f>eff!X24*(1+gwr!X24 - 0.48) * (1 + 0.25 * ((tier1!X24+tier2!X24)/2-tier2!BD24)) * (1 + IF(b!X24&lt;2000,b!X24/5000,IF(b!X24&lt;5000,0.4+(b!X24-2000)/15000,IF(b!X24&lt;10000,0.6+(b!X24-5000)/25000,0.8+(b!X24-10000)/100000))))</f>
        <v>6876.2961862044622</v>
      </c>
      <c r="Y25" s="24">
        <f>eff!Y24*(1+gwr!Y24 - 0.48) * (1 + 0.25 * ((tier1!Y24+tier2!Y24)/2-tier2!BE24)) * (1 + IF(b!Y24&lt;2000,b!Y24/5000,IF(b!Y24&lt;5000,0.4+(b!Y24-2000)/15000,IF(b!Y24&lt;10000,0.6+(b!Y24-5000)/25000,0.8+(b!Y24-10000)/100000))))</f>
        <v>3926.0554195011341</v>
      </c>
      <c r="Z25" s="24">
        <f>eff!Z24*(1+gwr!Z24 - 0.48) * (1 + 0.25 * ((tier1!Z24+tier2!Z24)/2-tier2!BF24)) * (1 + IF(b!Z24&lt;2000,b!Z24/5000,IF(b!Z24&lt;5000,0.4+(b!Z24-2000)/15000,IF(b!Z24&lt;10000,0.6+(b!Z24-5000)/25000,0.8+(b!Z24-10000)/100000))))</f>
        <v>3706.79824970441</v>
      </c>
      <c r="AA25" s="24">
        <f>eff!AA24*(1+gwr!AA24 - 0.48) * (1 + 0.25 * ((tier1!AA24+tier2!AA24)/2-tier2!BG24)) * (1 + IF(b!AA24&lt;2000,b!AA24/5000,IF(b!AA24&lt;5000,0.4+(b!AA24-2000)/15000,IF(b!AA24&lt;10000,0.6+(b!AA24-5000)/25000,0.8+(b!AA24-10000)/100000))))</f>
        <v>5705.1128701971829</v>
      </c>
      <c r="AB25" s="24">
        <f>eff!AB24*(1+gwr!AB24 - 0.48) * (1 + 0.25 * ((tier1!AB24+tier2!AB24)/2-tier2!BH24)) * (1 + IF(b!AB24&lt;2000,b!AB24/5000,IF(b!AB24&lt;5000,0.4+(b!AB24-2000)/15000,IF(b!AB24&lt;10000,0.6+(b!AB24-5000)/25000,0.8+(b!AB24-10000)/100000))))</f>
        <v>3231.7814865035971</v>
      </c>
      <c r="AC25" s="24">
        <f>eff!AC24*(1+gwr!AC24 - 0.48) * (1 + 0.25 * ((tier1!AC24+tier2!AC24)/2-tier2!BI24)) * (1 + IF(b!AC24&lt;2000,b!AC24/5000,IF(b!AC24&lt;5000,0.4+(b!AC24-2000)/15000,IF(b!AC24&lt;10000,0.6+(b!AC24-5000)/25000,0.8+(b!AC24-10000)/100000))))</f>
        <v>5435.4710734023838</v>
      </c>
      <c r="AD25" s="24">
        <f>eff!AD24*(1+gwr!AD24 - 0.48) * (1 + 0.25 * ((tier1!AD24+tier2!AD24)/2-tier2!BJ24)) * (1 + IF(b!AD24&lt;2000,b!AD24/5000,IF(b!AD24&lt;5000,0.4+(b!AD24-2000)/15000,IF(b!AD24&lt;10000,0.6+(b!AD24-5000)/25000,0.8+(b!AD24-10000)/100000))))</f>
        <v>3143.9639663375224</v>
      </c>
      <c r="AE25" s="24">
        <f>eff!AE24*(1+gwr!AE24 - 0.48) * (1 + 0.25 * ((tier1!AE24+tier2!AE24)/2-tier2!BK24)) * (1 + IF(b!AE24&lt;2000,b!AE24/5000,IF(b!AE24&lt;5000,0.4+(b!AE24-2000)/15000,IF(b!AE24&lt;10000,0.6+(b!AE24-5000)/25000,0.8+(b!AE24-10000)/100000))))</f>
        <v>3036.3212899929031</v>
      </c>
      <c r="AF25" s="24"/>
      <c r="AG25" s="28">
        <f t="shared" si="3"/>
        <v>81302.136688422528</v>
      </c>
      <c r="AH25" s="28">
        <f t="shared" si="4"/>
        <v>75545.01253097778</v>
      </c>
      <c r="AI25" s="30">
        <f t="shared" si="2"/>
        <v>0.55505797382448696</v>
      </c>
    </row>
    <row r="26" spans="1:35" s="25" customFormat="1" ht="12" x14ac:dyDescent="0.2">
      <c r="A26" s="24">
        <f>eff!A25*(1+gwr!A25 - 0.48) * (1 + 0.25 * ((tier1!A25+tier2!A25)/2-tier2!AG25)) * (1 + IF(b!A25&lt;2000,b!A25/5000,IF(b!A25&lt;5000,0.4+(b!A25-2000)/15000,IF(b!A25&lt;10000,0.6+(b!A25-5000)/25000,0.8+(b!A25-10000)/100000))))</f>
        <v>1193.4023140695915</v>
      </c>
      <c r="B26" s="24">
        <f>eff!B25*(1+gwr!B25 - 0.48) * (1 + 0.25 * ((tier1!B25+tier2!B25)/2-tier2!AH25)) * (1 + IF(b!B25&lt;2000,b!B25/5000,IF(b!B25&lt;5000,0.4+(b!B25-2000)/15000,IF(b!B25&lt;10000,0.6+(b!B25-5000)/25000,0.8+(b!B25-10000)/100000))))</f>
        <v>4537.8087310861429</v>
      </c>
      <c r="C26" s="24">
        <f>eff!C25*(1+gwr!C25 - 0.48) * (1 + 0.25 * ((tier1!C25+tier2!C25)/2-tier2!AI25)) * (1 + IF(b!C25&lt;2000,b!C25/5000,IF(b!C25&lt;5000,0.4+(b!C25-2000)/15000,IF(b!C25&lt;10000,0.6+(b!C25-5000)/25000,0.8+(b!C25-10000)/100000))))</f>
        <v>2085.0725569515962</v>
      </c>
      <c r="D26" s="24">
        <f>eff!D25*(1+gwr!D25 - 0.48) * (1 + 0.25 * ((tier1!D25+tier2!D25)/2-tier2!AJ25)) * (1 + IF(b!D25&lt;2000,b!D25/5000,IF(b!D25&lt;5000,0.4+(b!D25-2000)/15000,IF(b!D25&lt;10000,0.6+(b!D25-5000)/25000,0.8+(b!D25-10000)/100000))))</f>
        <v>67.747866666666681</v>
      </c>
      <c r="E26" s="24">
        <f>eff!E25*(1+gwr!E25 - 0.48) * (1 + 0.25 * ((tier1!E25+tier2!E25)/2-tier2!AK25)) * (1 + IF(b!E25&lt;2000,b!E25/5000,IF(b!E25&lt;5000,0.4+(b!E25-2000)/15000,IF(b!E25&lt;10000,0.6+(b!E25-5000)/25000,0.8+(b!E25-10000)/100000))))</f>
        <v>6461.2889284953189</v>
      </c>
      <c r="F26" s="24">
        <f>eff!F25*(1+gwr!F25 - 0.48) * (1 + 0.25 * ((tier1!F25+tier2!F25)/2-tier2!AL25)) * (1 + IF(b!F25&lt;2000,b!F25/5000,IF(b!F25&lt;5000,0.4+(b!F25-2000)/15000,IF(b!F25&lt;10000,0.6+(b!F25-5000)/25000,0.8+(b!F25-10000)/100000))))</f>
        <v>2066.2119436486887</v>
      </c>
      <c r="G26" s="24">
        <f>eff!G25*(1+gwr!G25 - 0.48) * (1 + 0.25 * ((tier1!G25+tier2!G25)/2-tier2!AM25)) * (1 + IF(b!G25&lt;2000,b!G25/5000,IF(b!G25&lt;5000,0.4+(b!G25-2000)/15000,IF(b!G25&lt;10000,0.6+(b!G25-5000)/25000,0.8+(b!G25-10000)/100000))))</f>
        <v>2006.4049300621118</v>
      </c>
      <c r="H26" s="24">
        <f>eff!H25*(1+gwr!H25 - 0.48) * (1 + 0.25 * ((tier1!H25+tier2!H25)/2-tier2!AN25)) * (1 + IF(b!H25&lt;2000,b!H25/5000,IF(b!H25&lt;5000,0.4+(b!H25-2000)/15000,IF(b!H25&lt;10000,0.6+(b!H25-5000)/25000,0.8+(b!H25-10000)/100000))))</f>
        <v>1913.5871839080457</v>
      </c>
      <c r="I26" s="24">
        <f>eff!I25*(1+gwr!I25 - 0.48) * (1 + 0.25 * ((tier1!I25+tier2!I25)/2-tier2!AO25)) * (1 + IF(b!I25&lt;2000,b!I25/5000,IF(b!I25&lt;5000,0.4+(b!I25-2000)/15000,IF(b!I25&lt;10000,0.6+(b!I25-5000)/25000,0.8+(b!I25-10000)/100000))))</f>
        <v>2454.7040000000002</v>
      </c>
      <c r="J26" s="24">
        <f>eff!J25*(1+gwr!J25 - 0.48) * (1 + 0.25 * ((tier1!J25+tier2!J25)/2-tier2!AP25)) * (1 + IF(b!J25&lt;2000,b!J25/5000,IF(b!J25&lt;5000,0.4+(b!J25-2000)/15000,IF(b!J25&lt;10000,0.6+(b!J25-5000)/25000,0.8+(b!J25-10000)/100000))))</f>
        <v>1618.8368272300472</v>
      </c>
      <c r="K26" s="24">
        <f>eff!K25*(1+gwr!K25 - 0.48) * (1 + 0.25 * ((tier1!K25+tier2!K25)/2-tier2!AQ25)) * (1 + IF(b!K25&lt;2000,b!K25/5000,IF(b!K25&lt;5000,0.4+(b!K25-2000)/15000,IF(b!K25&lt;10000,0.6+(b!K25-5000)/25000,0.8+(b!K25-10000)/100000))))</f>
        <v>3945.4722760288814</v>
      </c>
      <c r="L26" s="24">
        <f>eff!L25*(1+gwr!L25 - 0.48) * (1 + 0.25 * ((tier1!L25+tier2!L25)/2-tier2!AR25)) * (1 + IF(b!L25&lt;2000,b!L25/5000,IF(b!L25&lt;5000,0.4+(b!L25-2000)/15000,IF(b!L25&lt;10000,0.6+(b!L25-5000)/25000,0.8+(b!L25-10000)/100000))))</f>
        <v>1310.8013337579616</v>
      </c>
      <c r="M26" s="24">
        <f>eff!M25*(1+gwr!M25 - 0.48) * (1 + 0.25 * ((tier1!M25+tier2!M25)/2-tier2!AS25)) * (1 + IF(b!M25&lt;2000,b!M25/5000,IF(b!M25&lt;5000,0.4+(b!M25-2000)/15000,IF(b!M25&lt;10000,0.6+(b!M25-5000)/25000,0.8+(b!M25-10000)/100000))))</f>
        <v>3686.0442083961248</v>
      </c>
      <c r="N26" s="24">
        <f>eff!N25*(1+gwr!N25 - 0.48) * (1 + 0.25 * ((tier1!N25+tier2!N25)/2-tier2!AT25)) * (1 + IF(b!N25&lt;2000,b!N25/5000,IF(b!N25&lt;5000,0.4+(b!N25-2000)/15000,IF(b!N25&lt;10000,0.6+(b!N25-5000)/25000,0.8+(b!N25-10000)/100000))))</f>
        <v>1890.7325897054061</v>
      </c>
      <c r="O26" s="24">
        <f>eff!O25*(1+gwr!O25 - 0.48) * (1 + 0.25 * ((tier1!O25+tier2!O25)/2-tier2!AU25)) * (1 + IF(b!O25&lt;2000,b!O25/5000,IF(b!O25&lt;5000,0.4+(b!O25-2000)/15000,IF(b!O25&lt;10000,0.6+(b!O25-5000)/25000,0.8+(b!O25-10000)/100000))))</f>
        <v>2868.6366666666663</v>
      </c>
      <c r="P26" s="24"/>
      <c r="Q26" s="24">
        <f>eff!Q25*(1+gwr!Q25 - 0.48) * (1 + 0.25 * ((tier1!Q25+tier2!Q25)/2-tier2!AW25)) * (1 + IF(b!Q25&lt;2000,b!Q25/5000,IF(b!Q25&lt;5000,0.4+(b!Q25-2000)/15000,IF(b!Q25&lt;10000,0.6+(b!Q25-5000)/25000,0.8+(b!Q25-10000)/100000))))</f>
        <v>2292.8749890410963</v>
      </c>
      <c r="R26" s="24">
        <f>eff!R25*(1+gwr!R25 - 0.48) * (1 + 0.25 * ((tier1!R25+tier2!R25)/2-tier2!AX25)) * (1 + IF(b!R25&lt;2000,b!R25/5000,IF(b!R25&lt;5000,0.4+(b!R25-2000)/15000,IF(b!R25&lt;10000,0.6+(b!R25-5000)/25000,0.8+(b!R25-10000)/100000))))</f>
        <v>2009.6031136456213</v>
      </c>
      <c r="S26" s="24">
        <f>eff!S25*(1+gwr!S25 - 0.48) * (1 + 0.25 * ((tier1!S25+tier2!S25)/2-tier2!AY25)) * (1 + IF(b!S25&lt;2000,b!S25/5000,IF(b!S25&lt;5000,0.4+(b!S25-2000)/15000,IF(b!S25&lt;10000,0.6+(b!S25-5000)/25000,0.8+(b!S25-10000)/100000))))</f>
        <v>2844.6275552724696</v>
      </c>
      <c r="T26" s="24">
        <f>eff!T25*(1+gwr!T25 - 0.48) * (1 + 0.25 * ((tier1!T25+tier2!T25)/2-tier2!AZ25)) * (1 + IF(b!T25&lt;2000,b!T25/5000,IF(b!T25&lt;5000,0.4+(b!T25-2000)/15000,IF(b!T25&lt;10000,0.6+(b!T25-5000)/25000,0.8+(b!T25-10000)/100000))))</f>
        <v>2501.8811270718238</v>
      </c>
      <c r="U26" s="24">
        <f>eff!U25*(1+gwr!U25 - 0.48) * (1 + 0.25 * ((tier1!U25+tier2!U25)/2-tier2!BA25)) * (1 + IF(b!U25&lt;2000,b!U25/5000,IF(b!U25&lt;5000,0.4+(b!U25-2000)/15000,IF(b!U25&lt;10000,0.6+(b!U25-5000)/25000,0.8+(b!U25-10000)/100000))))</f>
        <v>4845.3341526570048</v>
      </c>
      <c r="V26" s="24">
        <f>eff!V25*(1+gwr!V25 - 0.48) * (1 + 0.25 * ((tier1!V25+tier2!V25)/2-tier2!BB25)) * (1 + IF(b!V25&lt;2000,b!V25/5000,IF(b!V25&lt;5000,0.4+(b!V25-2000)/15000,IF(b!V25&lt;10000,0.6+(b!V25-5000)/25000,0.8+(b!V25-10000)/100000))))</f>
        <v>2992.5776419825074</v>
      </c>
      <c r="W26" s="24">
        <f>eff!W25*(1+gwr!W25 - 0.48) * (1 + 0.25 * ((tier1!W25+tier2!W25)/2-tier2!BC25)) * (1 + IF(b!W25&lt;2000,b!W25/5000,IF(b!W25&lt;5000,0.4+(b!W25-2000)/15000,IF(b!W25&lt;10000,0.6+(b!W25-5000)/25000,0.8+(b!W25-10000)/100000))))</f>
        <v>2420.5324414460579</v>
      </c>
      <c r="X26" s="24">
        <f>eff!X25*(1+gwr!X25 - 0.48) * (1 + 0.25 * ((tier1!X25+tier2!X25)/2-tier2!BD25)) * (1 + IF(b!X25&lt;2000,b!X25/5000,IF(b!X25&lt;5000,0.4+(b!X25-2000)/15000,IF(b!X25&lt;10000,0.6+(b!X25-5000)/25000,0.8+(b!X25-10000)/100000))))</f>
        <v>2344.0125562998405</v>
      </c>
      <c r="Y26" s="24">
        <f>eff!Y25*(1+gwr!Y25 - 0.48) * (1 + 0.25 * ((tier1!Y25+tier2!Y25)/2-tier2!BE25)) * (1 + IF(b!Y25&lt;2000,b!Y25/5000,IF(b!Y25&lt;5000,0.4+(b!Y25-2000)/15000,IF(b!Y25&lt;10000,0.6+(b!Y25-5000)/25000,0.8+(b!Y25-10000)/100000))))</f>
        <v>1999.9815762776025</v>
      </c>
      <c r="Z26" s="24">
        <f>eff!Z25*(1+gwr!Z25 - 0.48) * (1 + 0.25 * ((tier1!Z25+tier2!Z25)/2-tier2!BF25)) * (1 + IF(b!Z25&lt;2000,b!Z25/5000,IF(b!Z25&lt;5000,0.4+(b!Z25-2000)/15000,IF(b!Z25&lt;10000,0.6+(b!Z25-5000)/25000,0.8+(b!Z25-10000)/100000))))</f>
        <v>1570.8662546021842</v>
      </c>
      <c r="AA26" s="24">
        <f>eff!AA25*(1+gwr!AA25 - 0.48) * (1 + 0.25 * ((tier1!AA25+tier2!AA25)/2-tier2!BG25)) * (1 + IF(b!AA25&lt;2000,b!AA25/5000,IF(b!AA25&lt;5000,0.4+(b!AA25-2000)/15000,IF(b!AA25&lt;10000,0.6+(b!AA25-5000)/25000,0.8+(b!AA25-10000)/100000))))</f>
        <v>2543.8661264242687</v>
      </c>
      <c r="AB26" s="24">
        <f>eff!AB25*(1+gwr!AB25 - 0.48) * (1 + 0.25 * ((tier1!AB25+tier2!AB25)/2-tier2!BH25)) * (1 + IF(b!AB25&lt;2000,b!AB25/5000,IF(b!AB25&lt;5000,0.4+(b!AB25-2000)/15000,IF(b!AB25&lt;10000,0.6+(b!AB25-5000)/25000,0.8+(b!AB25-10000)/100000))))</f>
        <v>803.13783523809514</v>
      </c>
      <c r="AC26" s="24">
        <f>eff!AC25*(1+gwr!AC25 - 0.48) * (1 + 0.25 * ((tier1!AC25+tier2!AC25)/2-tier2!BI25)) * (1 + IF(b!AC25&lt;2000,b!AC25/5000,IF(b!AC25&lt;5000,0.4+(b!AC25-2000)/15000,IF(b!AC25&lt;10000,0.6+(b!AC25-5000)/25000,0.8+(b!AC25-10000)/100000))))</f>
        <v>3492.9213982706351</v>
      </c>
      <c r="AD26" s="24">
        <f>eff!AD25*(1+gwr!AD25 - 0.48) * (1 + 0.25 * ((tier1!AD25+tier2!AD25)/2-tier2!BJ25)) * (1 + IF(b!AD25&lt;2000,b!AD25/5000,IF(b!AD25&lt;5000,0.4+(b!AD25-2000)/15000,IF(b!AD25&lt;10000,0.6+(b!AD25-5000)/25000,0.8+(b!AD25-10000)/100000))))</f>
        <v>1770.6620858369099</v>
      </c>
      <c r="AE26" s="24">
        <f>eff!AE25*(1+gwr!AE25 - 0.48) * (1 + 0.25 * ((tier1!AE25+tier2!AE25)/2-tier2!BK25)) * (1 + IF(b!AE25&lt;2000,b!AE25/5000,IF(b!AE25&lt;5000,0.4+(b!AE25-2000)/15000,IF(b!AE25&lt;10000,0.6+(b!AE25-5000)/25000,0.8+(b!AE25-10000)/100000))))</f>
        <v>5873.8840804467673</v>
      </c>
      <c r="AF26" s="24"/>
      <c r="AG26" s="28">
        <f t="shared" si="3"/>
        <v>38106.752356673249</v>
      </c>
      <c r="AH26" s="28">
        <f t="shared" si="4"/>
        <v>40306.762934512888</v>
      </c>
      <c r="AI26" s="30">
        <f t="shared" si="2"/>
        <v>0.45791521583358491</v>
      </c>
    </row>
    <row r="27" spans="1:35" s="25" customFormat="1" ht="12" x14ac:dyDescent="0.2">
      <c r="A27" s="24">
        <f>eff!A26*(1+gwr!A26 - 0.48) * (1 + 0.25 * ((tier1!A26+tier2!A26)/2-tier2!AG26)) * (1 + IF(b!A26&lt;2000,b!A26/5000,IF(b!A26&lt;5000,0.4+(b!A26-2000)/15000,IF(b!A26&lt;10000,0.6+(b!A26-5000)/25000,0.8+(b!A26-10000)/100000))))</f>
        <v>1189.671800205128</v>
      </c>
      <c r="B27" s="24">
        <f>eff!B26*(1+gwr!B26 - 0.48) * (1 + 0.25 * ((tier1!B26+tier2!B26)/2-tier2!AH26)) * (1 + IF(b!B26&lt;2000,b!B26/5000,IF(b!B26&lt;5000,0.4+(b!B26-2000)/15000,IF(b!B26&lt;10000,0.6+(b!B26-5000)/25000,0.8+(b!B26-10000)/100000))))</f>
        <v>3395.5057709090906</v>
      </c>
      <c r="C27" s="24">
        <f>eff!C26*(1+gwr!C26 - 0.48) * (1 + 0.25 * ((tier1!C26+tier2!C26)/2-tier2!AI26)) * (1 + IF(b!C26&lt;2000,b!C26/5000,IF(b!C26&lt;5000,0.4+(b!C26-2000)/15000,IF(b!C26&lt;10000,0.6+(b!C26-5000)/25000,0.8+(b!C26-10000)/100000))))</f>
        <v>6632.2284469568467</v>
      </c>
      <c r="D27" s="24">
        <f>eff!D26*(1+gwr!D26 - 0.48) * (1 + 0.25 * ((tier1!D26+tier2!D26)/2-tier2!AJ26)) * (1 + IF(b!D26&lt;2000,b!D26/5000,IF(b!D26&lt;5000,0.4+(b!D26-2000)/15000,IF(b!D26&lt;10000,0.6+(b!D26-5000)/25000,0.8+(b!D26-10000)/100000))))</f>
        <v>6461.2889284953189</v>
      </c>
      <c r="E27" s="24">
        <f>eff!E26*(1+gwr!E26 - 0.48) * (1 + 0.25 * ((tier1!E26+tier2!E26)/2-tier2!AK26)) * (1 + IF(b!E26&lt;2000,b!E26/5000,IF(b!E26&lt;5000,0.4+(b!E26-2000)/15000,IF(b!E26&lt;10000,0.6+(b!E26-5000)/25000,0.8+(b!E26-10000)/100000))))</f>
        <v>4294.6677803297325</v>
      </c>
      <c r="F27" s="24">
        <f>eff!F26*(1+gwr!F26 - 0.48) * (1 + 0.25 * ((tier1!F26+tier2!F26)/2-tier2!AL26)) * (1 + IF(b!F26&lt;2000,b!F26/5000,IF(b!F26&lt;5000,0.4+(b!F26-2000)/15000,IF(b!F26&lt;10000,0.6+(b!F26-5000)/25000,0.8+(b!F26-10000)/100000))))</f>
        <v>4073.4648408724229</v>
      </c>
      <c r="G27" s="24">
        <f>eff!G26*(1+gwr!G26 - 0.48) * (1 + 0.25 * ((tier1!G26+tier2!G26)/2-tier2!AM26)) * (1 + IF(b!G26&lt;2000,b!G26/5000,IF(b!G26&lt;5000,0.4+(b!G26-2000)/15000,IF(b!G26&lt;10000,0.6+(b!G26-5000)/25000,0.8+(b!G26-10000)/100000))))</f>
        <v>2665.0437412789884</v>
      </c>
      <c r="H27" s="24">
        <f>eff!H26*(1+gwr!H26 - 0.48) * (1 + 0.25 * ((tier1!H26+tier2!H26)/2-tier2!AN26)) * (1 + IF(b!H26&lt;2000,b!H26/5000,IF(b!H26&lt;5000,0.4+(b!H26-2000)/15000,IF(b!H26&lt;10000,0.6+(b!H26-5000)/25000,0.8+(b!H26-10000)/100000))))</f>
        <v>3924.3466731890612</v>
      </c>
      <c r="I27" s="24">
        <f>eff!I26*(1+gwr!I26 - 0.48) * (1 + 0.25 * ((tier1!I26+tier2!I26)/2-tier2!AO26)) * (1 + IF(b!I26&lt;2000,b!I26/5000,IF(b!I26&lt;5000,0.4+(b!I26-2000)/15000,IF(b!I26&lt;10000,0.6+(b!I26-5000)/25000,0.8+(b!I26-10000)/100000))))</f>
        <v>4944.4876610881802</v>
      </c>
      <c r="J27" s="24">
        <f>eff!J26*(1+gwr!J26 - 0.48) * (1 + 0.25 * ((tier1!J26+tier2!J26)/2-tier2!AP26)) * (1 + IF(b!J26&lt;2000,b!J26/5000,IF(b!J26&lt;5000,0.4+(b!J26-2000)/15000,IF(b!J26&lt;10000,0.6+(b!J26-5000)/25000,0.8+(b!J26-10000)/100000))))</f>
        <v>3628.383994005449</v>
      </c>
      <c r="K27" s="24">
        <f>eff!K26*(1+gwr!K26 - 0.48) * (1 + 0.25 * ((tier1!K26+tier2!K26)/2-tier2!AQ26)) * (1 + IF(b!K26&lt;2000,b!K26/5000,IF(b!K26&lt;5000,0.4+(b!K26-2000)/15000,IF(b!K26&lt;10000,0.6+(b!K26-5000)/25000,0.8+(b!K26-10000)/100000))))</f>
        <v>6644.2739161373438</v>
      </c>
      <c r="L27" s="24">
        <f>eff!L26*(1+gwr!L26 - 0.48) * (1 + 0.25 * ((tier1!L26+tier2!L26)/2-tier2!AR26)) * (1 + IF(b!L26&lt;2000,b!L26/5000,IF(b!L26&lt;5000,0.4+(b!L26-2000)/15000,IF(b!L26&lt;10000,0.6+(b!L26-5000)/25000,0.8+(b!L26-10000)/100000))))</f>
        <v>1500.9930521175456</v>
      </c>
      <c r="M27" s="24">
        <f>eff!M26*(1+gwr!M26 - 0.48) * (1 + 0.25 * ((tier1!M26+tier2!M26)/2-tier2!AS26)) * (1 + IF(b!M26&lt;2000,b!M26/5000,IF(b!M26&lt;5000,0.4+(b!M26-2000)/15000,IF(b!M26&lt;10000,0.6+(b!M26-5000)/25000,0.8+(b!M26-10000)/100000))))</f>
        <v>3160.0500384138072</v>
      </c>
      <c r="N27" s="24">
        <f>eff!N26*(1+gwr!N26 - 0.48) * (1 + 0.25 * ((tier1!N26+tier2!N26)/2-tier2!AT26)) * (1 + IF(b!N26&lt;2000,b!N26/5000,IF(b!N26&lt;5000,0.4+(b!N26-2000)/15000,IF(b!N26&lt;10000,0.6+(b!N26-5000)/25000,0.8+(b!N26-10000)/100000))))</f>
        <v>2943.7819032857765</v>
      </c>
      <c r="O27" s="24">
        <f>eff!O26*(1+gwr!O26 - 0.48) * (1 + 0.25 * ((tier1!O26+tier2!O26)/2-tier2!AU26)) * (1 + IF(b!O26&lt;2000,b!O26/5000,IF(b!O26&lt;5000,0.4+(b!O26-2000)/15000,IF(b!O26&lt;10000,0.6+(b!O26-5000)/25000,0.8+(b!O26-10000)/100000))))</f>
        <v>5896.6304481780553</v>
      </c>
      <c r="P27" s="24"/>
      <c r="Q27" s="24">
        <f>eff!Q26*(1+gwr!Q26 - 0.48) * (1 + 0.25 * ((tier1!Q26+tier2!Q26)/2-tier2!AW26)) * (1 + IF(b!Q26&lt;2000,b!Q26/5000,IF(b!Q26&lt;5000,0.4+(b!Q26-2000)/15000,IF(b!Q26&lt;10000,0.6+(b!Q26-5000)/25000,0.8+(b!Q26-10000)/100000))))</f>
        <v>3485.1555851721378</v>
      </c>
      <c r="R27" s="24">
        <f>eff!R26*(1+gwr!R26 - 0.48) * (1 + 0.25 * ((tier1!R26+tier2!R26)/2-tier2!AX26)) * (1 + IF(b!R26&lt;2000,b!R26/5000,IF(b!R26&lt;5000,0.4+(b!R26-2000)/15000,IF(b!R26&lt;10000,0.6+(b!R26-5000)/25000,0.8+(b!R26-10000)/100000))))</f>
        <v>2067.9116666340265</v>
      </c>
      <c r="S27" s="24">
        <f>eff!S26*(1+gwr!S26 - 0.48) * (1 + 0.25 * ((tier1!S26+tier2!S26)/2-tier2!AY26)) * (1 + IF(b!S26&lt;2000,b!S26/5000,IF(b!S26&lt;5000,0.4+(b!S26-2000)/15000,IF(b!S26&lt;10000,0.6+(b!S26-5000)/25000,0.8+(b!S26-10000)/100000))))</f>
        <v>2856.4460179983985</v>
      </c>
      <c r="T27" s="24">
        <f>eff!T26*(1+gwr!T26 - 0.48) * (1 + 0.25 * ((tier1!T26+tier2!T26)/2-tier2!AZ26)) * (1 + IF(b!T26&lt;2000,b!T26/5000,IF(b!T26&lt;5000,0.4+(b!T26-2000)/15000,IF(b!T26&lt;10000,0.6+(b!T26-5000)/25000,0.8+(b!T26-10000)/100000))))</f>
        <v>5096.1719608638168</v>
      </c>
      <c r="U27" s="24">
        <f>eff!U26*(1+gwr!U26 - 0.48) * (1 + 0.25 * ((tier1!U26+tier2!U26)/2-tier2!BA26)) * (1 + IF(b!U26&lt;2000,b!U26/5000,IF(b!U26&lt;5000,0.4+(b!U26-2000)/15000,IF(b!U26&lt;10000,0.6+(b!U26-5000)/25000,0.8+(b!U26-10000)/100000))))</f>
        <v>4282.2717840559444</v>
      </c>
      <c r="V27" s="24">
        <f>eff!V26*(1+gwr!V26 - 0.48) * (1 + 0.25 * ((tier1!V26+tier2!V26)/2-tier2!BB26)) * (1 + IF(b!V26&lt;2000,b!V26/5000,IF(b!V26&lt;5000,0.4+(b!V26-2000)/15000,IF(b!V26&lt;10000,0.6+(b!V26-5000)/25000,0.8+(b!V26-10000)/100000))))</f>
        <v>1968.7061238719068</v>
      </c>
      <c r="W27" s="24">
        <f>eff!W26*(1+gwr!W26 - 0.48) * (1 + 0.25 * ((tier1!W26+tier2!W26)/2-tier2!BC26)) * (1 + IF(b!W26&lt;2000,b!W26/5000,IF(b!W26&lt;5000,0.4+(b!W26-2000)/15000,IF(b!W26&lt;10000,0.6+(b!W26-5000)/25000,0.8+(b!W26-10000)/100000))))</f>
        <v>3141.104280326264</v>
      </c>
      <c r="X27" s="24">
        <f>eff!X26*(1+gwr!X26 - 0.48) * (1 + 0.25 * ((tier1!X26+tier2!X26)/2-tier2!BD26)) * (1 + IF(b!X26&lt;2000,b!X26/5000,IF(b!X26&lt;5000,0.4+(b!X26-2000)/15000,IF(b!X26&lt;10000,0.6+(b!X26-5000)/25000,0.8+(b!X26-10000)/100000))))</f>
        <v>3764.4347209845455</v>
      </c>
      <c r="Y27" s="24">
        <f>eff!Y26*(1+gwr!Y26 - 0.48) * (1 + 0.25 * ((tier1!Y26+tier2!Y26)/2-tier2!BE26)) * (1 + IF(b!Y26&lt;2000,b!Y26/5000,IF(b!Y26&lt;5000,0.4+(b!Y26-2000)/15000,IF(b!Y26&lt;10000,0.6+(b!Y26-5000)/25000,0.8+(b!Y26-10000)/100000))))</f>
        <v>2960.2076686810551</v>
      </c>
      <c r="Z27" s="24">
        <f>eff!Z26*(1+gwr!Z26 - 0.48) * (1 + 0.25 * ((tier1!Z26+tier2!Z26)/2-tier2!BF26)) * (1 + IF(b!Z26&lt;2000,b!Z26/5000,IF(b!Z26&lt;5000,0.4+(b!Z26-2000)/15000,IF(b!Z26&lt;10000,0.6+(b!Z26-5000)/25000,0.8+(b!Z26-10000)/100000))))</f>
        <v>4613.0099458996656</v>
      </c>
      <c r="AA27" s="24">
        <f>eff!AA26*(1+gwr!AA26 - 0.48) * (1 + 0.25 * ((tier1!AA26+tier2!AA26)/2-tier2!BG26)) * (1 + IF(b!AA26&lt;2000,b!AA26/5000,IF(b!AA26&lt;5000,0.4+(b!AA26-2000)/15000,IF(b!AA26&lt;10000,0.6+(b!AA26-5000)/25000,0.8+(b!AA26-10000)/100000))))</f>
        <v>3250.1952721862626</v>
      </c>
      <c r="AB27" s="24">
        <f>eff!AB26*(1+gwr!AB26 - 0.48) * (1 + 0.25 * ((tier1!AB26+tier2!AB26)/2-tier2!BH26)) * (1 + IF(b!AB26&lt;2000,b!AB26/5000,IF(b!AB26&lt;5000,0.4+(b!AB26-2000)/15000,IF(b!AB26&lt;10000,0.6+(b!AB26-5000)/25000,0.8+(b!AB26-10000)/100000))))</f>
        <v>3955.986632911392</v>
      </c>
      <c r="AC27" s="24">
        <f>eff!AC26*(1+gwr!AC26 - 0.48) * (1 + 0.25 * ((tier1!AC26+tier2!AC26)/2-tier2!BI26)) * (1 + IF(b!AC26&lt;2000,b!AC26/5000,IF(b!AC26&lt;5000,0.4+(b!AC26-2000)/15000,IF(b!AC26&lt;10000,0.6+(b!AC26-5000)/25000,0.8+(b!AC26-10000)/100000))))</f>
        <v>3878.1867913094079</v>
      </c>
      <c r="AD27" s="24">
        <f>eff!AD26*(1+gwr!AD26 - 0.48) * (1 + 0.25 * ((tier1!AD26+tier2!AD26)/2-tier2!BJ26)) * (1 + IF(b!AD26&lt;2000,b!AD26/5000,IF(b!AD26&lt;5000,0.4+(b!AD26-2000)/15000,IF(b!AD26&lt;10000,0.6+(b!AD26-5000)/25000,0.8+(b!AD26-10000)/100000))))</f>
        <v>1679.8450011659193</v>
      </c>
      <c r="AE27" s="24">
        <f>eff!AE26*(1+gwr!AE26 - 0.48) * (1 + 0.25 * ((tier1!AE26+tier2!AE26)/2-tier2!BK26)) * (1 + IF(b!AE26&lt;2000,b!AE26/5000,IF(b!AE26&lt;5000,0.4+(b!AE26-2000)/15000,IF(b!AE26&lt;10000,0.6+(b!AE26-5000)/25000,0.8+(b!AE26-10000)/100000))))</f>
        <v>1252.8581679470199</v>
      </c>
      <c r="AF27" s="24"/>
      <c r="AG27" s="28">
        <f t="shared" si="3"/>
        <v>61354.818995462745</v>
      </c>
      <c r="AH27" s="28">
        <f t="shared" si="4"/>
        <v>48252.491620007771</v>
      </c>
      <c r="AI27" s="30">
        <f t="shared" si="2"/>
        <v>0.67930821359290305</v>
      </c>
    </row>
    <row r="28" spans="1:35" s="25" customFormat="1" ht="12" x14ac:dyDescent="0.2">
      <c r="A28" s="24">
        <f>eff!A27*(1+gwr!A27 - 0.48) * (1 + 0.25 * ((tier1!A27+tier2!A27)/2-tier2!AG27)) * (1 + IF(b!A27&lt;2000,b!A27/5000,IF(b!A27&lt;5000,0.4+(b!A27-2000)/15000,IF(b!A27&lt;10000,0.6+(b!A27-5000)/25000,0.8+(b!A27-10000)/100000))))</f>
        <v>1614.4205632225458</v>
      </c>
      <c r="B28" s="24">
        <f>eff!B27*(1+gwr!B27 - 0.48) * (1 + 0.25 * ((tier1!B27+tier2!B27)/2-tier2!AH27)) * (1 + IF(b!B27&lt;2000,b!B27/5000,IF(b!B27&lt;5000,0.4+(b!B27-2000)/15000,IF(b!B27&lt;10000,0.6+(b!B27-5000)/25000,0.8+(b!B27-10000)/100000))))</f>
        <v>7980.4703620319415</v>
      </c>
      <c r="C28" s="24">
        <f>eff!C27*(1+gwr!C27 - 0.48) * (1 + 0.25 * ((tier1!C27+tier2!C27)/2-tier2!AI27)) * (1 + IF(b!C27&lt;2000,b!C27/5000,IF(b!C27&lt;5000,0.4+(b!C27-2000)/15000,IF(b!C27&lt;10000,0.6+(b!C27-5000)/25000,0.8+(b!C27-10000)/100000))))</f>
        <v>5728.3861772727287</v>
      </c>
      <c r="D28" s="24">
        <f>eff!D27*(1+gwr!D27 - 0.48) * (1 + 0.25 * ((tier1!D27+tier2!D27)/2-tier2!AJ27)) * (1 + IF(b!D27&lt;2000,b!D27/5000,IF(b!D27&lt;5000,0.4+(b!D27-2000)/15000,IF(b!D27&lt;10000,0.6+(b!D27-5000)/25000,0.8+(b!D27-10000)/100000))))</f>
        <v>6461.2889284953189</v>
      </c>
      <c r="E28" s="24">
        <f>eff!E27*(1+gwr!E27 - 0.48) * (1 + 0.25 * ((tier1!E27+tier2!E27)/2-tier2!AK27)) * (1 + IF(b!E27&lt;2000,b!E27/5000,IF(b!E27&lt;5000,0.4+(b!E27-2000)/15000,IF(b!E27&lt;10000,0.6+(b!E27-5000)/25000,0.8+(b!E27-10000)/100000))))</f>
        <v>4791.8122841049317</v>
      </c>
      <c r="F28" s="24">
        <f>eff!F27*(1+gwr!F27 - 0.48) * (1 + 0.25 * ((tier1!F27+tier2!F27)/2-tier2!AL27)) * (1 + IF(b!F27&lt;2000,b!F27/5000,IF(b!F27&lt;5000,0.4+(b!F27-2000)/15000,IF(b!F27&lt;10000,0.6+(b!F27-5000)/25000,0.8+(b!F27-10000)/100000))))</f>
        <v>4793.0540896113853</v>
      </c>
      <c r="G28" s="24">
        <f>eff!G27*(1+gwr!G27 - 0.48) * (1 + 0.25 * ((tier1!G27+tier2!G27)/2-tier2!AM27)) * (1 + IF(b!G27&lt;2000,b!G27/5000,IF(b!G27&lt;5000,0.4+(b!G27-2000)/15000,IF(b!G27&lt;10000,0.6+(b!G27-5000)/25000,0.8+(b!G27-10000)/100000))))</f>
        <v>2174.4602828005281</v>
      </c>
      <c r="H28" s="24">
        <f>eff!H27*(1+gwr!H27 - 0.48) * (1 + 0.25 * ((tier1!H27+tier2!H27)/2-tier2!AN27)) * (1 + IF(b!H27&lt;2000,b!H27/5000,IF(b!H27&lt;5000,0.4+(b!H27-2000)/15000,IF(b!H27&lt;10000,0.6+(b!H27-5000)/25000,0.8+(b!H27-10000)/100000))))</f>
        <v>7868.934196694403</v>
      </c>
      <c r="I28" s="24">
        <f>eff!I27*(1+gwr!I27 - 0.48) * (1 + 0.25 * ((tier1!I27+tier2!I27)/2-tier2!AO27)) * (1 + IF(b!I27&lt;2000,b!I27/5000,IF(b!I27&lt;5000,0.4+(b!I27-2000)/15000,IF(b!I27&lt;10000,0.6+(b!I27-5000)/25000,0.8+(b!I27-10000)/100000))))</f>
        <v>5213.0890679991899</v>
      </c>
      <c r="J28" s="24">
        <f>eff!J27*(1+gwr!J27 - 0.48) * (1 + 0.25 * ((tier1!J27+tier2!J27)/2-tier2!AP27)) * (1 + IF(b!J27&lt;2000,b!J27/5000,IF(b!J27&lt;5000,0.4+(b!J27-2000)/15000,IF(b!J27&lt;10000,0.6+(b!J27-5000)/25000,0.8+(b!J27-10000)/100000))))</f>
        <v>4629.3338357798166</v>
      </c>
      <c r="K28" s="24">
        <f>eff!K27*(1+gwr!K27 - 0.48) * (1 + 0.25 * ((tier1!K27+tier2!K27)/2-tier2!AQ27)) * (1 + IF(b!K27&lt;2000,b!K27/5000,IF(b!K27&lt;5000,0.4+(b!K27-2000)/15000,IF(b!K27&lt;10000,0.6+(b!K27-5000)/25000,0.8+(b!K27-10000)/100000))))</f>
        <v>7238.7489098356091</v>
      </c>
      <c r="L28" s="24">
        <f>eff!L27*(1+gwr!L27 - 0.48) * (1 + 0.25 * ((tier1!L27+tier2!L27)/2-tier2!AR27)) * (1 + IF(b!L27&lt;2000,b!L27/5000,IF(b!L27&lt;5000,0.4+(b!L27-2000)/15000,IF(b!L27&lt;10000,0.6+(b!L27-5000)/25000,0.8+(b!L27-10000)/100000))))</f>
        <v>3753.9913059964097</v>
      </c>
      <c r="M28" s="24">
        <f>eff!M27*(1+gwr!M27 - 0.48) * (1 + 0.25 * ((tier1!M27+tier2!M27)/2-tier2!AS27)) * (1 + IF(b!M27&lt;2000,b!M27/5000,IF(b!M27&lt;5000,0.4+(b!M27-2000)/15000,IF(b!M27&lt;10000,0.6+(b!M27-5000)/25000,0.8+(b!M27-10000)/100000))))</f>
        <v>6299.1069275486934</v>
      </c>
      <c r="N28" s="24">
        <f>eff!N27*(1+gwr!N27 - 0.48) * (1 + 0.25 * ((tier1!N27+tier2!N27)/2-tier2!AT27)) * (1 + IF(b!N27&lt;2000,b!N27/5000,IF(b!N27&lt;5000,0.4+(b!N27-2000)/15000,IF(b!N27&lt;10000,0.6+(b!N27-5000)/25000,0.8+(b!N27-10000)/100000))))</f>
        <v>2884.8360464516131</v>
      </c>
      <c r="O28" s="24">
        <f>eff!O27*(1+gwr!O27 - 0.48) * (1 + 0.25 * ((tier1!O27+tier2!O27)/2-tier2!AU27)) * (1 + IF(b!O27&lt;2000,b!O27/5000,IF(b!O27&lt;5000,0.4+(b!O27-2000)/15000,IF(b!O27&lt;10000,0.6+(b!O27-5000)/25000,0.8+(b!O27-10000)/100000))))</f>
        <v>6203.5931239753209</v>
      </c>
      <c r="P28" s="24"/>
      <c r="Q28" s="24">
        <f>eff!Q27*(1+gwr!Q27 - 0.48) * (1 + 0.25 * ((tier1!Q27+tier2!Q27)/2-tier2!AW27)) * (1 + IF(b!Q27&lt;2000,b!Q27/5000,IF(b!Q27&lt;5000,0.4+(b!Q27-2000)/15000,IF(b!Q27&lt;10000,0.6+(b!Q27-5000)/25000,0.8+(b!Q27-10000)/100000))))</f>
        <v>4293.3436951602889</v>
      </c>
      <c r="R28" s="24">
        <f>eff!R27*(1+gwr!R27 - 0.48) * (1 + 0.25 * ((tier1!R27+tier2!R27)/2-tier2!AX27)) * (1 + IF(b!R27&lt;2000,b!R27/5000,IF(b!R27&lt;5000,0.4+(b!R27-2000)/15000,IF(b!R27&lt;10000,0.6+(b!R27-5000)/25000,0.8+(b!R27-10000)/100000))))</f>
        <v>4163.2234222222232</v>
      </c>
      <c r="S28" s="24">
        <f>eff!S27*(1+gwr!S27 - 0.48) * (1 + 0.25 * ((tier1!S27+tier2!S27)/2-tier2!AY27)) * (1 + IF(b!S27&lt;2000,b!S27/5000,IF(b!S27&lt;5000,0.4+(b!S27-2000)/15000,IF(b!S27&lt;10000,0.6+(b!S27-5000)/25000,0.8+(b!S27-10000)/100000))))</f>
        <v>7720.7466691221844</v>
      </c>
      <c r="T28" s="24">
        <f>eff!T27*(1+gwr!T27 - 0.48) * (1 + 0.25 * ((tier1!T27+tier2!T27)/2-tier2!AZ27)) * (1 + IF(b!T27&lt;2000,b!T27/5000,IF(b!T27&lt;5000,0.4+(b!T27-2000)/15000,IF(b!T27&lt;10000,0.6+(b!T27-5000)/25000,0.8+(b!T27-10000)/100000))))</f>
        <v>3006.6807392130813</v>
      </c>
      <c r="U28" s="24">
        <f>eff!U27*(1+gwr!U27 - 0.48) * (1 + 0.25 * ((tier1!U27+tier2!U27)/2-tier2!BA27)) * (1 + IF(b!U27&lt;2000,b!U27/5000,IF(b!U27&lt;5000,0.4+(b!U27-2000)/15000,IF(b!U27&lt;10000,0.6+(b!U27-5000)/25000,0.8+(b!U27-10000)/100000))))</f>
        <v>5437.1276370210135</v>
      </c>
      <c r="V28" s="24">
        <f>eff!V27*(1+gwr!V27 - 0.48) * (1 + 0.25 * ((tier1!V27+tier2!V27)/2-tier2!BB27)) * (1 + IF(b!V27&lt;2000,b!V27/5000,IF(b!V27&lt;5000,0.4+(b!V27-2000)/15000,IF(b!V27&lt;10000,0.6+(b!V27-5000)/25000,0.8+(b!V27-10000)/100000))))</f>
        <v>2475.8912191616764</v>
      </c>
      <c r="W28" s="24">
        <f>eff!W27*(1+gwr!W27 - 0.48) * (1 + 0.25 * ((tier1!W27+tier2!W27)/2-tier2!BC27)) * (1 + IF(b!W27&lt;2000,b!W27/5000,IF(b!W27&lt;5000,0.4+(b!W27-2000)/15000,IF(b!W27&lt;10000,0.6+(b!W27-5000)/25000,0.8+(b!W27-10000)/100000))))</f>
        <v>4816.1817015344714</v>
      </c>
      <c r="X28" s="24">
        <f>eff!X27*(1+gwr!X27 - 0.48) * (1 + 0.25 * ((tier1!X27+tier2!X27)/2-tier2!BD27)) * (1 + IF(b!X27&lt;2000,b!X27/5000,IF(b!X27&lt;5000,0.4+(b!X27-2000)/15000,IF(b!X27&lt;10000,0.6+(b!X27-5000)/25000,0.8+(b!X27-10000)/100000))))</f>
        <v>4591.0329346673898</v>
      </c>
      <c r="Y28" s="24">
        <f>eff!Y27*(1+gwr!Y27 - 0.48) * (1 + 0.25 * ((tier1!Y27+tier2!Y27)/2-tier2!BE27)) * (1 + IF(b!Y27&lt;2000,b!Y27/5000,IF(b!Y27&lt;5000,0.4+(b!Y27-2000)/15000,IF(b!Y27&lt;10000,0.6+(b!Y27-5000)/25000,0.8+(b!Y27-10000)/100000))))</f>
        <v>3814.2069189189187</v>
      </c>
      <c r="Z28" s="24">
        <f>eff!Z27*(1+gwr!Z27 - 0.48) * (1 + 0.25 * ((tier1!Z27+tier2!Z27)/2-tier2!BF27)) * (1 + IF(b!Z27&lt;2000,b!Z27/5000,IF(b!Z27&lt;5000,0.4+(b!Z27-2000)/15000,IF(b!Z27&lt;10000,0.6+(b!Z27-5000)/25000,0.8+(b!Z27-10000)/100000))))</f>
        <v>3938.89097028281</v>
      </c>
      <c r="AA28" s="24">
        <f>eff!AA27*(1+gwr!AA27 - 0.48) * (1 + 0.25 * ((tier1!AA27+tier2!AA27)/2-tier2!BG27)) * (1 + IF(b!AA27&lt;2000,b!AA27/5000,IF(b!AA27&lt;5000,0.4+(b!AA27-2000)/15000,IF(b!AA27&lt;10000,0.6+(b!AA27-5000)/25000,0.8+(b!AA27-10000)/100000))))</f>
        <v>4580.4149521723521</v>
      </c>
      <c r="AB28" s="24">
        <f>eff!AB27*(1+gwr!AB27 - 0.48) * (1 + 0.25 * ((tier1!AB27+tier2!AB27)/2-tier2!BH27)) * (1 + IF(b!AB27&lt;2000,b!AB27/5000,IF(b!AB27&lt;5000,0.4+(b!AB27-2000)/15000,IF(b!AB27&lt;10000,0.6+(b!AB27-5000)/25000,0.8+(b!AB27-10000)/100000))))</f>
        <v>2535.3398930778008</v>
      </c>
      <c r="AC28" s="24">
        <f>eff!AC27*(1+gwr!AC27 - 0.48) * (1 + 0.25 * ((tier1!AC27+tier2!AC27)/2-tier2!BI27)) * (1 + IF(b!AC27&lt;2000,b!AC27/5000,IF(b!AC27&lt;5000,0.4+(b!AC27-2000)/15000,IF(b!AC27&lt;10000,0.6+(b!AC27-5000)/25000,0.8+(b!AC27-10000)/100000))))</f>
        <v>3968.035519840399</v>
      </c>
      <c r="AD28" s="24">
        <f>eff!AD27*(1+gwr!AD27 - 0.48) * (1 + 0.25 * ((tier1!AD27+tier2!AD27)/2-tier2!BJ27)) * (1 + IF(b!AD27&lt;2000,b!AD27/5000,IF(b!AD27&lt;5000,0.4+(b!AD27-2000)/15000,IF(b!AD27&lt;10000,0.6+(b!AD27-5000)/25000,0.8+(b!AD27-10000)/100000))))</f>
        <v>5564.628159894658</v>
      </c>
      <c r="AE28" s="24">
        <f>eff!AE27*(1+gwr!AE27 - 0.48) * (1 + 0.25 * ((tier1!AE27+tier2!AE27)/2-tier2!BK27)) * (1 + IF(b!AE27&lt;2000,b!AE27/5000,IF(b!AE27&lt;5000,0.4+(b!AE27-2000)/15000,IF(b!AE27&lt;10000,0.6+(b!AE27-5000)/25000,0.8+(b!AE27-10000)/100000))))</f>
        <v>4348.8042058440724</v>
      </c>
      <c r="AF28" s="24"/>
      <c r="AG28" s="28">
        <f t="shared" si="3"/>
        <v>77635.526101820447</v>
      </c>
      <c r="AH28" s="28">
        <f t="shared" si="4"/>
        <v>65254.548638133332</v>
      </c>
      <c r="AI28" s="30">
        <f t="shared" si="2"/>
        <v>0.62997030220138772</v>
      </c>
    </row>
    <row r="29" spans="1:35" s="25" customFormat="1" ht="12" x14ac:dyDescent="0.2">
      <c r="A29" s="24">
        <f>eff!A28*(1+gwr!A28 - 0.48) * (1 + 0.25 * ((tier1!A28+tier2!A28)/2-tier2!AG28)) * (1 + IF(b!A28&lt;2000,b!A28/5000,IF(b!A28&lt;5000,0.4+(b!A28-2000)/15000,IF(b!A28&lt;10000,0.6+(b!A28-5000)/25000,0.8+(b!A28-10000)/100000))))</f>
        <v>607.37551137082414</v>
      </c>
      <c r="B29" s="24">
        <f>eff!B28*(1+gwr!B28 - 0.48) * (1 + 0.25 * ((tier1!B28+tier2!B28)/2-tier2!AH28)) * (1 + IF(b!B28&lt;2000,b!B28/5000,IF(b!B28&lt;5000,0.4+(b!B28-2000)/15000,IF(b!B28&lt;10000,0.6+(b!B28-5000)/25000,0.8+(b!B28-10000)/100000))))</f>
        <v>4456.5244103019531</v>
      </c>
      <c r="C29" s="24">
        <f>eff!C28*(1+gwr!C28 - 0.48) * (1 + 0.25 * ((tier1!C28+tier2!C28)/2-tier2!AI28)) * (1 + IF(b!C28&lt;2000,b!C28/5000,IF(b!C28&lt;5000,0.4+(b!C28-2000)/15000,IF(b!C28&lt;10000,0.6+(b!C28-5000)/25000,0.8+(b!C28-10000)/100000))))</f>
        <v>2112.0874258258259</v>
      </c>
      <c r="D29" s="24">
        <f>eff!D28*(1+gwr!D28 - 0.48) * (1 + 0.25 * ((tier1!D28+tier2!D28)/2-tier2!AJ28)) * (1 + IF(b!D28&lt;2000,b!D28/5000,IF(b!D28&lt;5000,0.4+(b!D28-2000)/15000,IF(b!D28&lt;10000,0.6+(b!D28-5000)/25000,0.8+(b!D28-10000)/100000))))</f>
        <v>2362.418129079555</v>
      </c>
      <c r="E29" s="24">
        <f>eff!E28*(1+gwr!E28 - 0.48) * (1 + 0.25 * ((tier1!E28+tier2!E28)/2-tier2!AK28)) * (1 + IF(b!E28&lt;2000,b!E28/5000,IF(b!E28&lt;5000,0.4+(b!E28-2000)/15000,IF(b!E28&lt;10000,0.6+(b!E28-5000)/25000,0.8+(b!E28-10000)/100000))))</f>
        <v>2503.0054990099006</v>
      </c>
      <c r="F29" s="24">
        <f>eff!F28*(1+gwr!F28 - 0.48) * (1 + 0.25 * ((tier1!F28+tier2!F28)/2-tier2!AL28)) * (1 + IF(b!F28&lt;2000,b!F28/5000,IF(b!F28&lt;5000,0.4+(b!F28-2000)/15000,IF(b!F28&lt;10000,0.6+(b!F28-5000)/25000,0.8+(b!F28-10000)/100000))))</f>
        <v>1589.4542222222221</v>
      </c>
      <c r="G29" s="24">
        <f>eff!G28*(1+gwr!G28 - 0.48) * (1 + 0.25 * ((tier1!G28+tier2!G28)/2-tier2!AM28)) * (1 + IF(b!G28&lt;2000,b!G28/5000,IF(b!G28&lt;5000,0.4+(b!G28-2000)/15000,IF(b!G28&lt;10000,0.6+(b!G28-5000)/25000,0.8+(b!G28-10000)/100000))))</f>
        <v>1844.7020149837133</v>
      </c>
      <c r="H29" s="24">
        <f>eff!H28*(1+gwr!H28 - 0.48) * (1 + 0.25 * ((tier1!H28+tier2!H28)/2-tier2!AN28)) * (1 + IF(b!H28&lt;2000,b!H28/5000,IF(b!H28&lt;5000,0.4+(b!H28-2000)/15000,IF(b!H28&lt;10000,0.6+(b!H28-5000)/25000,0.8+(b!H28-10000)/100000))))</f>
        <v>1892.0606017699115</v>
      </c>
      <c r="I29" s="24">
        <f>eff!I28*(1+gwr!I28 - 0.48) * (1 + 0.25 * ((tier1!I28+tier2!I28)/2-tier2!AO28)) * (1 + IF(b!I28&lt;2000,b!I28/5000,IF(b!I28&lt;5000,0.4+(b!I28-2000)/15000,IF(b!I28&lt;10000,0.6+(b!I28-5000)/25000,0.8+(b!I28-10000)/100000))))</f>
        <v>1259.3566300175748</v>
      </c>
      <c r="J29" s="24">
        <f>eff!J28*(1+gwr!J28 - 0.48) * (1 + 0.25 * ((tier1!J28+tier2!J28)/2-tier2!AP28)) * (1 + IF(b!J28&lt;2000,b!J28/5000,IF(b!J28&lt;5000,0.4+(b!J28-2000)/15000,IF(b!J28&lt;10000,0.6+(b!J28-5000)/25000,0.8+(b!J28-10000)/100000))))</f>
        <v>2371.918497423273</v>
      </c>
      <c r="K29" s="24">
        <f>eff!K28*(1+gwr!K28 - 0.48) * (1 + 0.25 * ((tier1!K28+tier2!K28)/2-tier2!AQ28)) * (1 + IF(b!K28&lt;2000,b!K28/5000,IF(b!K28&lt;5000,0.4+(b!K28-2000)/15000,IF(b!K28&lt;10000,0.6+(b!K28-5000)/25000,0.8+(b!K28-10000)/100000))))</f>
        <v>6461.2889284953189</v>
      </c>
      <c r="L29" s="24">
        <f>eff!L28*(1+gwr!L28 - 0.48) * (1 + 0.25 * ((tier1!L28+tier2!L28)/2-tier2!AR28)) * (1 + IF(b!L28&lt;2000,b!L28/5000,IF(b!L28&lt;5000,0.4+(b!L28-2000)/15000,IF(b!L28&lt;10000,0.6+(b!L28-5000)/25000,0.8+(b!L28-10000)/100000))))</f>
        <v>3912.1710699717191</v>
      </c>
      <c r="M29" s="24">
        <f>eff!M28*(1+gwr!M28 - 0.48) * (1 + 0.25 * ((tier1!M28+tier2!M28)/2-tier2!AS28)) * (1 + IF(b!M28&lt;2000,b!M28/5000,IF(b!M28&lt;5000,0.4+(b!M28-2000)/15000,IF(b!M28&lt;10000,0.6+(b!M28-5000)/25000,0.8+(b!M28-10000)/100000))))</f>
        <v>1696.6076137203163</v>
      </c>
      <c r="N29" s="24">
        <f>eff!N28*(1+gwr!N28 - 0.48) * (1 + 0.25 * ((tier1!N28+tier2!N28)/2-tier2!AT28)) * (1 + IF(b!N28&lt;2000,b!N28/5000,IF(b!N28&lt;5000,0.4+(b!N28-2000)/15000,IF(b!N28&lt;10000,0.6+(b!N28-5000)/25000,0.8+(b!N28-10000)/100000))))</f>
        <v>1162.8720273556232</v>
      </c>
      <c r="O29" s="24">
        <f>eff!O28*(1+gwr!O28 - 0.48) * (1 + 0.25 * ((tier1!O28+tier2!O28)/2-tier2!AU28)) * (1 + IF(b!O28&lt;2000,b!O28/5000,IF(b!O28&lt;5000,0.4+(b!O28-2000)/15000,IF(b!O28&lt;10000,0.6+(b!O28-5000)/25000,0.8+(b!O28-10000)/100000))))</f>
        <v>2362.3411898520085</v>
      </c>
      <c r="P29" s="24"/>
      <c r="Q29" s="24">
        <f>eff!Q28*(1+gwr!Q28 - 0.48) * (1 + 0.25 * ((tier1!Q28+tier2!Q28)/2-tier2!AW28)) * (1 + IF(b!Q28&lt;2000,b!Q28/5000,IF(b!Q28&lt;5000,0.4+(b!Q28-2000)/15000,IF(b!Q28&lt;10000,0.6+(b!Q28-5000)/25000,0.8+(b!Q28-10000)/100000))))</f>
        <v>1672.4544030729835</v>
      </c>
      <c r="R29" s="24">
        <f>eff!R28*(1+gwr!R28 - 0.48) * (1 + 0.25 * ((tier1!R28+tier2!R28)/2-tier2!AX28)) * (1 + IF(b!R28&lt;2000,b!R28/5000,IF(b!R28&lt;5000,0.4+(b!R28-2000)/15000,IF(b!R28&lt;10000,0.6+(b!R28-5000)/25000,0.8+(b!R28-10000)/100000))))</f>
        <v>1126.8869676622039</v>
      </c>
      <c r="S29" s="24">
        <f>eff!S28*(1+gwr!S28 - 0.48) * (1 + 0.25 * ((tier1!S28+tier2!S28)/2-tier2!AY28)) * (1 + IF(b!S28&lt;2000,b!S28/5000,IF(b!S28&lt;5000,0.4+(b!S28-2000)/15000,IF(b!S28&lt;10000,0.6+(b!S28-5000)/25000,0.8+(b!S28-10000)/100000))))</f>
        <v>2234.1950689655173</v>
      </c>
      <c r="T29" s="24">
        <f>eff!T28*(1+gwr!T28 - 0.48) * (1 + 0.25 * ((tier1!T28+tier2!T28)/2-tier2!AZ28)) * (1 + IF(b!T28&lt;2000,b!T28/5000,IF(b!T28&lt;5000,0.4+(b!T28-2000)/15000,IF(b!T28&lt;10000,0.6+(b!T28-5000)/25000,0.8+(b!T28-10000)/100000))))</f>
        <v>2124.7839442622953</v>
      </c>
      <c r="U29" s="24">
        <f>eff!U28*(1+gwr!U28 - 0.48) * (1 + 0.25 * ((tier1!U28+tier2!U28)/2-tier2!BA28)) * (1 + IF(b!U28&lt;2000,b!U28/5000,IF(b!U28&lt;5000,0.4+(b!U28-2000)/15000,IF(b!U28&lt;10000,0.6+(b!U28-5000)/25000,0.8+(b!U28-10000)/100000))))</f>
        <v>2530.0932987241854</v>
      </c>
      <c r="V29" s="24">
        <f>eff!V28*(1+gwr!V28 - 0.48) * (1 + 0.25 * ((tier1!V28+tier2!V28)/2-tier2!BB28)) * (1 + IF(b!V28&lt;2000,b!V28/5000,IF(b!V28&lt;5000,0.4+(b!V28-2000)/15000,IF(b!V28&lt;10000,0.6+(b!V28-5000)/25000,0.8+(b!V28-10000)/100000))))</f>
        <v>3650.0627120259464</v>
      </c>
      <c r="W29" s="24">
        <f>eff!W28*(1+gwr!W28 - 0.48) * (1 + 0.25 * ((tier1!W28+tier2!W28)/2-tier2!BC28)) * (1 + IF(b!W28&lt;2000,b!W28/5000,IF(b!W28&lt;5000,0.4+(b!W28-2000)/15000,IF(b!W28&lt;10000,0.6+(b!W28-5000)/25000,0.8+(b!W28-10000)/100000))))</f>
        <v>4331.5841319587635</v>
      </c>
      <c r="X29" s="24">
        <f>eff!X28*(1+gwr!X28 - 0.48) * (1 + 0.25 * ((tier1!X28+tier2!X28)/2-tier2!BD28)) * (1 + IF(b!X28&lt;2000,b!X28/5000,IF(b!X28&lt;5000,0.4+(b!X28-2000)/15000,IF(b!X28&lt;10000,0.6+(b!X28-5000)/25000,0.8+(b!X28-10000)/100000))))</f>
        <v>1690.3324240109141</v>
      </c>
      <c r="Y29" s="24">
        <f>eff!Y28*(1+gwr!Y28 - 0.48) * (1 + 0.25 * ((tier1!Y28+tier2!Y28)/2-tier2!BE28)) * (1 + IF(b!Y28&lt;2000,b!Y28/5000,IF(b!Y28&lt;5000,0.4+(b!Y28-2000)/15000,IF(b!Y28&lt;10000,0.6+(b!Y28-5000)/25000,0.8+(b!Y28-10000)/100000))))</f>
        <v>1669.7370722222224</v>
      </c>
      <c r="Z29" s="24">
        <f>eff!Z28*(1+gwr!Z28 - 0.48) * (1 + 0.25 * ((tier1!Z28+tier2!Z28)/2-tier2!BF28)) * (1 + IF(b!Z28&lt;2000,b!Z28/5000,IF(b!Z28&lt;5000,0.4+(b!Z28-2000)/15000,IF(b!Z28&lt;10000,0.6+(b!Z28-5000)/25000,0.8+(b!Z28-10000)/100000))))</f>
        <v>2604.715212153993</v>
      </c>
      <c r="AA29" s="24">
        <f>eff!AA28*(1+gwr!AA28 - 0.48) * (1 + 0.25 * ((tier1!AA28+tier2!AA28)/2-tier2!BG28)) * (1 + IF(b!AA28&lt;2000,b!AA28/5000,IF(b!AA28&lt;5000,0.4+(b!AA28-2000)/15000,IF(b!AA28&lt;10000,0.6+(b!AA28-5000)/25000,0.8+(b!AA28-10000)/100000))))</f>
        <v>2421.540839915745</v>
      </c>
      <c r="AB29" s="24">
        <f>eff!AB28*(1+gwr!AB28 - 0.48) * (1 + 0.25 * ((tier1!AB28+tier2!AB28)/2-tier2!BH28)) * (1 + IF(b!AB28&lt;2000,b!AB28/5000,IF(b!AB28&lt;5000,0.4+(b!AB28-2000)/15000,IF(b!AB28&lt;10000,0.6+(b!AB28-5000)/25000,0.8+(b!AB28-10000)/100000))))</f>
        <v>2655.105484148728</v>
      </c>
      <c r="AC29" s="24">
        <f>eff!AC28*(1+gwr!AC28 - 0.48) * (1 + 0.25 * ((tier1!AC28+tier2!AC28)/2-tier2!BI28)) * (1 + IF(b!AC28&lt;2000,b!AC28/5000,IF(b!AC28&lt;5000,0.4+(b!AC28-2000)/15000,IF(b!AC28&lt;10000,0.6+(b!AC28-5000)/25000,0.8+(b!AC28-10000)/100000))))</f>
        <v>922.15233719008256</v>
      </c>
      <c r="AD29" s="24">
        <f>eff!AD28*(1+gwr!AD28 - 0.48) * (1 + 0.25 * ((tier1!AD28+tier2!AD28)/2-tier2!BJ28)) * (1 + IF(b!AD28&lt;2000,b!AD28/5000,IF(b!AD28&lt;5000,0.4+(b!AD28-2000)/15000,IF(b!AD28&lt;10000,0.6+(b!AD28-5000)/25000,0.8+(b!AD28-10000)/100000))))</f>
        <v>2579.6217531687794</v>
      </c>
      <c r="AE29" s="24">
        <f>eff!AE28*(1+gwr!AE28 - 0.48) * (1 + 0.25 * ((tier1!AE28+tier2!AE28)/2-tier2!BK28)) * (1 + IF(b!AE28&lt;2000,b!AE28/5000,IF(b!AE28&lt;5000,0.4+(b!AE28-2000)/15000,IF(b!AE28&lt;10000,0.6+(b!AE28-5000)/25000,0.8+(b!AE28-10000)/100000))))</f>
        <v>2363.0496153800304</v>
      </c>
      <c r="AF29" s="24"/>
      <c r="AG29" s="28">
        <f t="shared" si="3"/>
        <v>36594.183771399745</v>
      </c>
      <c r="AH29" s="28">
        <f t="shared" si="4"/>
        <v>34576.315264862395</v>
      </c>
      <c r="AI29" s="30">
        <f t="shared" si="2"/>
        <v>0.5425288961127539</v>
      </c>
    </row>
    <row r="30" spans="1:35" s="25" customFormat="1" ht="12" x14ac:dyDescent="0.2">
      <c r="A30" s="24">
        <f>eff!A29*(1+gwr!A29 - 0.48) * (1 + 0.25 * ((tier1!A29+tier2!A29)/2-tier2!AG29)) * (1 + IF(b!A29&lt;2000,b!A29/5000,IF(b!A29&lt;5000,0.4+(b!A29-2000)/15000,IF(b!A29&lt;10000,0.6+(b!A29-5000)/25000,0.8+(b!A29-10000)/100000))))</f>
        <v>238.52604705882354</v>
      </c>
      <c r="B30" s="24">
        <f>eff!B29*(1+gwr!B29 - 0.48) * (1 + 0.25 * ((tier1!B29+tier2!B29)/2-tier2!AH29)) * (1 + IF(b!B29&lt;2000,b!B29/5000,IF(b!B29&lt;5000,0.4+(b!B29-2000)/15000,IF(b!B29&lt;10000,0.6+(b!B29-5000)/25000,0.8+(b!B29-10000)/100000))))</f>
        <v>1383.0666866108784</v>
      </c>
      <c r="C30" s="24">
        <f>eff!C29*(1+gwr!C29 - 0.48) * (1 + 0.25 * ((tier1!C29+tier2!C29)/2-tier2!AI29)) * (1 + IF(b!C29&lt;2000,b!C29/5000,IF(b!C29&lt;5000,0.4+(b!C29-2000)/15000,IF(b!C29&lt;10000,0.6+(b!C29-5000)/25000,0.8+(b!C29-10000)/100000))))</f>
        <v>2523.2454356694057</v>
      </c>
      <c r="D30" s="24">
        <f>eff!D29*(1+gwr!D29 - 0.48) * (1 + 0.25 * ((tier1!D29+tier2!D29)/2-tier2!AJ29)) * (1 + IF(b!D29&lt;2000,b!D29/5000,IF(b!D29&lt;5000,0.4+(b!D29-2000)/15000,IF(b!D29&lt;10000,0.6+(b!D29-5000)/25000,0.8+(b!D29-10000)/100000))))</f>
        <v>1601.5547327771155</v>
      </c>
      <c r="E30" s="24">
        <f>eff!E29*(1+gwr!E29 - 0.48) * (1 + 0.25 * ((tier1!E29+tier2!E29)/2-tier2!AK29)) * (1 + IF(b!E29&lt;2000,b!E29/5000,IF(b!E29&lt;5000,0.4+(b!E29-2000)/15000,IF(b!E29&lt;10000,0.6+(b!E29-5000)/25000,0.8+(b!E29-10000)/100000))))</f>
        <v>1536.843705790297</v>
      </c>
      <c r="F30" s="24">
        <f>eff!F29*(1+gwr!F29 - 0.48) * (1 + 0.25 * ((tier1!F29+tier2!F29)/2-tier2!AL29)) * (1 + IF(b!F29&lt;2000,b!F29/5000,IF(b!F29&lt;5000,0.4+(b!F29-2000)/15000,IF(b!F29&lt;10000,0.6+(b!F29-5000)/25000,0.8+(b!F29-10000)/100000))))</f>
        <v>2936.5025559628152</v>
      </c>
      <c r="G30" s="24">
        <f>eff!G29*(1+gwr!G29 - 0.48) * (1 + 0.25 * ((tier1!G29+tier2!G29)/2-tier2!AM29)) * (1 + IF(b!G29&lt;2000,b!G29/5000,IF(b!G29&lt;5000,0.4+(b!G29-2000)/15000,IF(b!G29&lt;10000,0.6+(b!G29-5000)/25000,0.8+(b!G29-10000)/100000))))</f>
        <v>6461.2889284953189</v>
      </c>
      <c r="H30" s="24">
        <f>eff!H29*(1+gwr!H29 - 0.48) * (1 + 0.25 * ((tier1!H29+tier2!H29)/2-tier2!AN29)) * (1 + IF(b!H29&lt;2000,b!H29/5000,IF(b!H29&lt;5000,0.4+(b!H29-2000)/15000,IF(b!H29&lt;10000,0.6+(b!H29-5000)/25000,0.8+(b!H29-10000)/100000))))</f>
        <v>4578.7623086038457</v>
      </c>
      <c r="I30" s="24">
        <f>eff!I29*(1+gwr!I29 - 0.48) * (1 + 0.25 * ((tier1!I29+tier2!I29)/2-tier2!AO29)) * (1 + IF(b!I29&lt;2000,b!I29/5000,IF(b!I29&lt;5000,0.4+(b!I29-2000)/15000,IF(b!I29&lt;10000,0.6+(b!I29-5000)/25000,0.8+(b!I29-10000)/100000))))</f>
        <v>1842.2763626297574</v>
      </c>
      <c r="J30" s="24">
        <f>eff!J29*(1+gwr!J29 - 0.48) * (1 + 0.25 * ((tier1!J29+tier2!J29)/2-tier2!AP29)) * (1 + IF(b!J29&lt;2000,b!J29/5000,IF(b!J29&lt;5000,0.4+(b!J29-2000)/15000,IF(b!J29&lt;10000,0.6+(b!J29-5000)/25000,0.8+(b!J29-10000)/100000))))</f>
        <v>2012.0986363636359</v>
      </c>
      <c r="K30" s="24">
        <f>eff!K29*(1+gwr!K29 - 0.48) * (1 + 0.25 * ((tier1!K29+tier2!K29)/2-tier2!AQ29)) * (1 + IF(b!K29&lt;2000,b!K29/5000,IF(b!K29&lt;5000,0.4+(b!K29-2000)/15000,IF(b!K29&lt;10000,0.6+(b!K29-5000)/25000,0.8+(b!K29-10000)/100000))))</f>
        <v>1405.9015552311437</v>
      </c>
      <c r="L30" s="24">
        <f>eff!L29*(1+gwr!L29 - 0.48) * (1 + 0.25 * ((tier1!L29+tier2!L29)/2-tier2!AR29)) * (1 + IF(b!L29&lt;2000,b!L29/5000,IF(b!L29&lt;5000,0.4+(b!L29-2000)/15000,IF(b!L29&lt;10000,0.6+(b!L29-5000)/25000,0.8+(b!L29-10000)/100000))))</f>
        <v>1922.0533316933365</v>
      </c>
      <c r="M30" s="24">
        <f>eff!M29*(1+gwr!M29 - 0.48) * (1 + 0.25 * ((tier1!M29+tier2!M29)/2-tier2!AS29)) * (1 + IF(b!M29&lt;2000,b!M29/5000,IF(b!M29&lt;5000,0.4+(b!M29-2000)/15000,IF(b!M29&lt;10000,0.6+(b!M29-5000)/25000,0.8+(b!M29-10000)/100000))))</f>
        <v>2659.1856128342247</v>
      </c>
      <c r="N30" s="24">
        <f>eff!N29*(1+gwr!N29 - 0.48) * (1 + 0.25 * ((tier1!N29+tier2!N29)/2-tier2!AT29)) * (1 + IF(b!N29&lt;2000,b!N29/5000,IF(b!N29&lt;5000,0.4+(b!N29-2000)/15000,IF(b!N29&lt;10000,0.6+(b!N29-5000)/25000,0.8+(b!N29-10000)/100000))))</f>
        <v>3245.2696404371591</v>
      </c>
      <c r="O30" s="24">
        <f>eff!O29*(1+gwr!O29 - 0.48) * (1 + 0.25 * ((tier1!O29+tier2!O29)/2-tier2!AU29)) * (1 + IF(b!O29&lt;2000,b!O29/5000,IF(b!O29&lt;5000,0.4+(b!O29-2000)/15000,IF(b!O29&lt;10000,0.6+(b!O29-5000)/25000,0.8+(b!O29-10000)/100000))))</f>
        <v>698.28805231939157</v>
      </c>
      <c r="P30" s="24"/>
      <c r="Q30" s="24">
        <f>eff!Q29*(1+gwr!Q29 - 0.48) * (1 + 0.25 * ((tier1!Q29+tier2!Q29)/2-tier2!AW29)) * (1 + IF(b!Q29&lt;2000,b!Q29/5000,IF(b!Q29&lt;5000,0.4+(b!Q29-2000)/15000,IF(b!Q29&lt;10000,0.6+(b!Q29-5000)/25000,0.8+(b!Q29-10000)/100000))))</f>
        <v>3402.8333275064269</v>
      </c>
      <c r="R30" s="24">
        <f>eff!R29*(1+gwr!R29 - 0.48) * (1 + 0.25 * ((tier1!R29+tier2!R29)/2-tier2!AX29)) * (1 + IF(b!R29&lt;2000,b!R29/5000,IF(b!R29&lt;5000,0.4+(b!R29-2000)/15000,IF(b!R29&lt;10000,0.6+(b!R29-5000)/25000,0.8+(b!R29-10000)/100000))))</f>
        <v>2529.8208859106526</v>
      </c>
      <c r="S30" s="24">
        <f>eff!S29*(1+gwr!S29 - 0.48) * (1 + 0.25 * ((tier1!S29+tier2!S29)/2-tier2!AY29)) * (1 + IF(b!S29&lt;2000,b!S29/5000,IF(b!S29&lt;5000,0.4+(b!S29-2000)/15000,IF(b!S29&lt;10000,0.6+(b!S29-5000)/25000,0.8+(b!S29-10000)/100000))))</f>
        <v>1595.7490995594719</v>
      </c>
      <c r="T30" s="24">
        <f>eff!T29*(1+gwr!T29 - 0.48) * (1 + 0.25 * ((tier1!T29+tier2!T29)/2-tier2!AZ29)) * (1 + IF(b!T29&lt;2000,b!T29/5000,IF(b!T29&lt;5000,0.4+(b!T29-2000)/15000,IF(b!T29&lt;10000,0.6+(b!T29-5000)/25000,0.8+(b!T29-10000)/100000))))</f>
        <v>1800.3423372781067</v>
      </c>
      <c r="U30" s="24">
        <f>eff!U29*(1+gwr!U29 - 0.48) * (1 + 0.25 * ((tier1!U29+tier2!U29)/2-tier2!BA29)) * (1 + IF(b!U29&lt;2000,b!U29/5000,IF(b!U29&lt;5000,0.4+(b!U29-2000)/15000,IF(b!U29&lt;10000,0.6+(b!U29-5000)/25000,0.8+(b!U29-10000)/100000))))</f>
        <v>2422.9492184615383</v>
      </c>
      <c r="V30" s="24">
        <f>eff!V29*(1+gwr!V29 - 0.48) * (1 + 0.25 * ((tier1!V29+tier2!V29)/2-tier2!BB29)) * (1 + IF(b!V29&lt;2000,b!V29/5000,IF(b!V29&lt;5000,0.4+(b!V29-2000)/15000,IF(b!V29&lt;10000,0.6+(b!V29-5000)/25000,0.8+(b!V29-10000)/100000))))</f>
        <v>2561.0473279132793</v>
      </c>
      <c r="W30" s="24">
        <f>eff!W29*(1+gwr!W29 - 0.48) * (1 + 0.25 * ((tier1!W29+tier2!W29)/2-tier2!BC29)) * (1 + IF(b!W29&lt;2000,b!W29/5000,IF(b!W29&lt;5000,0.4+(b!W29-2000)/15000,IF(b!W29&lt;10000,0.6+(b!W29-5000)/25000,0.8+(b!W29-10000)/100000))))</f>
        <v>2260.4271052959502</v>
      </c>
      <c r="X30" s="24">
        <f>eff!X29*(1+gwr!X29 - 0.48) * (1 + 0.25 * ((tier1!X29+tier2!X29)/2-tier2!BD29)) * (1 + IF(b!X29&lt;2000,b!X29/5000,IF(b!X29&lt;5000,0.4+(b!X29-2000)/15000,IF(b!X29&lt;10000,0.6+(b!X29-5000)/25000,0.8+(b!X29-10000)/100000))))</f>
        <v>806.08405333333315</v>
      </c>
      <c r="Y30" s="24">
        <f>eff!Y29*(1+gwr!Y29 - 0.48) * (1 + 0.25 * ((tier1!Y29+tier2!Y29)/2-tier2!BE29)) * (1 + IF(b!Y29&lt;2000,b!Y29/5000,IF(b!Y29&lt;5000,0.4+(b!Y29-2000)/15000,IF(b!Y29&lt;10000,0.6+(b!Y29-5000)/25000,0.8+(b!Y29-10000)/100000))))</f>
        <v>3357.2734530612247</v>
      </c>
      <c r="Z30" s="24">
        <f>eff!Z29*(1+gwr!Z29 - 0.48) * (1 + 0.25 * ((tier1!Z29+tier2!Z29)/2-tier2!BF29)) * (1 + IF(b!Z29&lt;2000,b!Z29/5000,IF(b!Z29&lt;5000,0.4+(b!Z29-2000)/15000,IF(b!Z29&lt;10000,0.6+(b!Z29-5000)/25000,0.8+(b!Z29-10000)/100000))))</f>
        <v>1471.2948520710061</v>
      </c>
      <c r="AA30" s="24">
        <f>eff!AA29*(1+gwr!AA29 - 0.48) * (1 + 0.25 * ((tier1!AA29+tier2!AA29)/2-tier2!BG29)) * (1 + IF(b!AA29&lt;2000,b!AA29/5000,IF(b!AA29&lt;5000,0.4+(b!AA29-2000)/15000,IF(b!AA29&lt;10000,0.6+(b!AA29-5000)/25000,0.8+(b!AA29-10000)/100000))))</f>
        <v>1014.3608776371311</v>
      </c>
      <c r="AB30" s="24">
        <f>eff!AB29*(1+gwr!AB29 - 0.48) * (1 + 0.25 * ((tier1!AB29+tier2!AB29)/2-tier2!BH29)) * (1 + IF(b!AB29&lt;2000,b!AB29/5000,IF(b!AB29&lt;5000,0.4+(b!AB29-2000)/15000,IF(b!AB29&lt;10000,0.6+(b!AB29-5000)/25000,0.8+(b!AB29-10000)/100000))))</f>
        <v>1522.5442299674266</v>
      </c>
      <c r="AC30" s="24">
        <f>eff!AC29*(1+gwr!AC29 - 0.48) * (1 + 0.25 * ((tier1!AC29+tier2!AC29)/2-tier2!BI29)) * (1 + IF(b!AC29&lt;2000,b!AC29/5000,IF(b!AC29&lt;5000,0.4+(b!AC29-2000)/15000,IF(b!AC29&lt;10000,0.6+(b!AC29-5000)/25000,0.8+(b!AC29-10000)/100000))))</f>
        <v>3735.8499471717569</v>
      </c>
      <c r="AD30" s="24">
        <f>eff!AD29*(1+gwr!AD29 - 0.48) * (1 + 0.25 * ((tier1!AD29+tier2!AD29)/2-tier2!BJ29)) * (1 + IF(b!AD29&lt;2000,b!AD29/5000,IF(b!AD29&lt;5000,0.4+(b!AD29-2000)/15000,IF(b!AD29&lt;10000,0.6+(b!AD29-5000)/25000,0.8+(b!AD29-10000)/100000))))</f>
        <v>1593.5072903387704</v>
      </c>
      <c r="AE30" s="24">
        <f>eff!AE29*(1+gwr!AE29 - 0.48) * (1 + 0.25 * ((tier1!AE29+tier2!AE29)/2-tier2!BK29)) * (1 + IF(b!AE29&lt;2000,b!AE29/5000,IF(b!AE29&lt;5000,0.4+(b!AE29-2000)/15000,IF(b!AE29&lt;10000,0.6+(b!AE29-5000)/25000,0.8+(b!AE29-10000)/100000))))</f>
        <v>1745.1964233833419</v>
      </c>
      <c r="AF30" s="24"/>
      <c r="AG30" s="28">
        <f t="shared" si="3"/>
        <v>35044.863592477144</v>
      </c>
      <c r="AH30" s="28">
        <f t="shared" si="4"/>
        <v>31819.280428889411</v>
      </c>
      <c r="AI30" s="30">
        <f t="shared" si="2"/>
        <v>0.57236127548175131</v>
      </c>
    </row>
    <row r="31" spans="1:35" s="25" customFormat="1" ht="12" x14ac:dyDescent="0.2">
      <c r="A31" s="24">
        <f>eff!A30*(1+gwr!A30 - 0.48) * (1 + 0.25 * ((tier1!A30+tier2!A30)/2-tier2!AG30)) * (1 + IF(b!A30&lt;2000,b!A30/5000,IF(b!A30&lt;5000,0.4+(b!A30-2000)/15000,IF(b!A30&lt;10000,0.6+(b!A30-5000)/25000,0.8+(b!A30-10000)/100000))))</f>
        <v>1943.8276747307573</v>
      </c>
      <c r="B31" s="24">
        <f>eff!B30*(1+gwr!B30 - 0.48) * (1 + 0.25 * ((tier1!B30+tier2!B30)/2-tier2!AH30)) * (1 + IF(b!B30&lt;2000,b!B30/5000,IF(b!B30&lt;5000,0.4+(b!B30-2000)/15000,IF(b!B30&lt;10000,0.6+(b!B30-5000)/25000,0.8+(b!B30-10000)/100000))))</f>
        <v>2739.6078601182166</v>
      </c>
      <c r="C31" s="24">
        <f>eff!C30*(1+gwr!C30 - 0.48) * (1 + 0.25 * ((tier1!C30+tier2!C30)/2-tier2!AI30)) * (1 + IF(b!C30&lt;2000,b!C30/5000,IF(b!C30&lt;5000,0.4+(b!C30-2000)/15000,IF(b!C30&lt;10000,0.6+(b!C30-5000)/25000,0.8+(b!C30-10000)/100000))))</f>
        <v>4430.1074272507076</v>
      </c>
      <c r="D31" s="24">
        <f>eff!D30*(1+gwr!D30 - 0.48) * (1 + 0.25 * ((tier1!D30+tier2!D30)/2-tier2!AJ30)) * (1 + IF(b!D30&lt;2000,b!D30/5000,IF(b!D30&lt;5000,0.4+(b!D30-2000)/15000,IF(b!D30&lt;10000,0.6+(b!D30-5000)/25000,0.8+(b!D30-10000)/100000))))</f>
        <v>1849.5905294428153</v>
      </c>
      <c r="E31" s="24">
        <f>eff!E30*(1+gwr!E30 - 0.48) * (1 + 0.25 * ((tier1!E30+tier2!E30)/2-tier2!AK30)) * (1 + IF(b!E30&lt;2000,b!E30/5000,IF(b!E30&lt;5000,0.4+(b!E30-2000)/15000,IF(b!E30&lt;10000,0.6+(b!E30-5000)/25000,0.8+(b!E30-10000)/100000))))</f>
        <v>6461.2889284953189</v>
      </c>
      <c r="F31" s="24">
        <f>eff!F30*(1+gwr!F30 - 0.48) * (1 + 0.25 * ((tier1!F30+tier2!F30)/2-tier2!AL30)) * (1 + IF(b!F30&lt;2000,b!F30/5000,IF(b!F30&lt;5000,0.4+(b!F30-2000)/15000,IF(b!F30&lt;10000,0.6+(b!F30-5000)/25000,0.8+(b!F30-10000)/100000))))</f>
        <v>3527.8307453321827</v>
      </c>
      <c r="G31" s="24">
        <f>eff!G30*(1+gwr!G30 - 0.48) * (1 + 0.25 * ((tier1!G30+tier2!G30)/2-tier2!AM30)) * (1 + IF(b!G30&lt;2000,b!G30/5000,IF(b!G30&lt;5000,0.4+(b!G30-2000)/15000,IF(b!G30&lt;10000,0.6+(b!G30-5000)/25000,0.8+(b!G30-10000)/100000))))</f>
        <v>1335.7589582608696</v>
      </c>
      <c r="H31" s="24">
        <f>eff!H30*(1+gwr!H30 - 0.48) * (1 + 0.25 * ((tier1!H30+tier2!H30)/2-tier2!AN30)) * (1 + IF(b!H30&lt;2000,b!H30/5000,IF(b!H30&lt;5000,0.4+(b!H30-2000)/15000,IF(b!H30&lt;10000,0.6+(b!H30-5000)/25000,0.8+(b!H30-10000)/100000))))</f>
        <v>3208.6975013518904</v>
      </c>
      <c r="I31" s="24">
        <f>eff!I30*(1+gwr!I30 - 0.48) * (1 + 0.25 * ((tier1!I30+tier2!I30)/2-tier2!AO30)) * (1 + IF(b!I30&lt;2000,b!I30/5000,IF(b!I30&lt;5000,0.4+(b!I30-2000)/15000,IF(b!I30&lt;10000,0.6+(b!I30-5000)/25000,0.8+(b!I30-10000)/100000))))</f>
        <v>2139.1494111405832</v>
      </c>
      <c r="J31" s="24">
        <f>eff!J30*(1+gwr!J30 - 0.48) * (1 + 0.25 * ((tier1!J30+tier2!J30)/2-tier2!AP30)) * (1 + IF(b!J30&lt;2000,b!J30/5000,IF(b!J30&lt;5000,0.4+(b!J30-2000)/15000,IF(b!J30&lt;10000,0.6+(b!J30-5000)/25000,0.8+(b!J30-10000)/100000))))</f>
        <v>1968.2608598639451</v>
      </c>
      <c r="K31" s="24">
        <f>eff!K30*(1+gwr!K30 - 0.48) * (1 + 0.25 * ((tier1!K30+tier2!K30)/2-tier2!AQ30)) * (1 + IF(b!K30&lt;2000,b!K30/5000,IF(b!K30&lt;5000,0.4+(b!K30-2000)/15000,IF(b!K30&lt;10000,0.6+(b!K30-5000)/25000,0.8+(b!K30-10000)/100000))))</f>
        <v>2422.5821873618997</v>
      </c>
      <c r="L31" s="24">
        <f>eff!L30*(1+gwr!L30 - 0.48) * (1 + 0.25 * ((tier1!L30+tier2!L30)/2-tier2!AR30)) * (1 + IF(b!L30&lt;2000,b!L30/5000,IF(b!L30&lt;5000,0.4+(b!L30-2000)/15000,IF(b!L30&lt;10000,0.6+(b!L30-5000)/25000,0.8+(b!L30-10000)/100000))))</f>
        <v>2433.6570138053098</v>
      </c>
      <c r="M31" s="24">
        <f>eff!M30*(1+gwr!M30 - 0.48) * (1 + 0.25 * ((tier1!M30+tier2!M30)/2-tier2!AS30)) * (1 + IF(b!M30&lt;2000,b!M30/5000,IF(b!M30&lt;5000,0.4+(b!M30-2000)/15000,IF(b!M30&lt;10000,0.6+(b!M30-5000)/25000,0.8+(b!M30-10000)/100000))))</f>
        <v>3109.6545559260971</v>
      </c>
      <c r="N31" s="24">
        <f>eff!N30*(1+gwr!N30 - 0.48) * (1 + 0.25 * ((tier1!N30+tier2!N30)/2-tier2!AT30)) * (1 + IF(b!N30&lt;2000,b!N30/5000,IF(b!N30&lt;5000,0.4+(b!N30-2000)/15000,IF(b!N30&lt;10000,0.6+(b!N30-5000)/25000,0.8+(b!N30-10000)/100000))))</f>
        <v>2144.83379408564</v>
      </c>
      <c r="O31" s="24">
        <f>eff!O30*(1+gwr!O30 - 0.48) * (1 + 0.25 * ((tier1!O30+tier2!O30)/2-tier2!AU30)) * (1 + IF(b!O30&lt;2000,b!O30/5000,IF(b!O30&lt;5000,0.4+(b!O30-2000)/15000,IF(b!O30&lt;10000,0.6+(b!O30-5000)/25000,0.8+(b!O30-10000)/100000))))</f>
        <v>3574.1692094108721</v>
      </c>
      <c r="P31" s="24"/>
      <c r="Q31" s="24">
        <f>eff!Q30*(1+gwr!Q30 - 0.48) * (1 + 0.25 * ((tier1!Q30+tier2!Q30)/2-tier2!AW30)) * (1 + IF(b!Q30&lt;2000,b!Q30/5000,IF(b!Q30&lt;5000,0.4+(b!Q30-2000)/15000,IF(b!Q30&lt;10000,0.6+(b!Q30-5000)/25000,0.8+(b!Q30-10000)/100000))))</f>
        <v>2553.5872390252498</v>
      </c>
      <c r="R31" s="24">
        <f>eff!R30*(1+gwr!R30 - 0.48) * (1 + 0.25 * ((tier1!R30+tier2!R30)/2-tier2!AX30)) * (1 + IF(b!R30&lt;2000,b!R30/5000,IF(b!R30&lt;5000,0.4+(b!R30-2000)/15000,IF(b!R30&lt;10000,0.6+(b!R30-5000)/25000,0.8+(b!R30-10000)/100000))))</f>
        <v>2649.1019082058415</v>
      </c>
      <c r="S31" s="24">
        <f>eff!S30*(1+gwr!S30 - 0.48) * (1 + 0.25 * ((tier1!S30+tier2!S30)/2-tier2!AY30)) * (1 + IF(b!S30&lt;2000,b!S30/5000,IF(b!S30&lt;5000,0.4+(b!S30-2000)/15000,IF(b!S30&lt;10000,0.6+(b!S30-5000)/25000,0.8+(b!S30-10000)/100000))))</f>
        <v>1756.4443888389512</v>
      </c>
      <c r="T31" s="24">
        <f>eff!T30*(1+gwr!T30 - 0.48) * (1 + 0.25 * ((tier1!T30+tier2!T30)/2-tier2!AZ30)) * (1 + IF(b!T30&lt;2000,b!T30/5000,IF(b!T30&lt;5000,0.4+(b!T30-2000)/15000,IF(b!T30&lt;10000,0.6+(b!T30-5000)/25000,0.8+(b!T30-10000)/100000))))</f>
        <v>1357.2807192982457</v>
      </c>
      <c r="U31" s="24">
        <f>eff!U30*(1+gwr!U30 - 0.48) * (1 + 0.25 * ((tier1!U30+tier2!U30)/2-tier2!BA30)) * (1 + IF(b!U30&lt;2000,b!U30/5000,IF(b!U30&lt;5000,0.4+(b!U30-2000)/15000,IF(b!U30&lt;10000,0.6+(b!U30-5000)/25000,0.8+(b!U30-10000)/100000))))</f>
        <v>3769.0313614458223</v>
      </c>
      <c r="V31" s="24">
        <f>eff!V30*(1+gwr!V30 - 0.48) * (1 + 0.25 * ((tier1!V30+tier2!V30)/2-tier2!BB30)) * (1 + IF(b!V30&lt;2000,b!V30/5000,IF(b!V30&lt;5000,0.4+(b!V30-2000)/15000,IF(b!V30&lt;10000,0.6+(b!V30-5000)/25000,0.8+(b!V30-10000)/100000))))</f>
        <v>1643.0983131855312</v>
      </c>
      <c r="W31" s="24">
        <f>eff!W30*(1+gwr!W30 - 0.48) * (1 + 0.25 * ((tier1!W30+tier2!W30)/2-tier2!BC30)) * (1 + IF(b!W30&lt;2000,b!W30/5000,IF(b!W30&lt;5000,0.4+(b!W30-2000)/15000,IF(b!W30&lt;10000,0.6+(b!W30-5000)/25000,0.8+(b!W30-10000)/100000))))</f>
        <v>4768.0792492071105</v>
      </c>
      <c r="X31" s="24">
        <f>eff!X30*(1+gwr!X30 - 0.48) * (1 + 0.25 * ((tier1!X30+tier2!X30)/2-tier2!BD30)) * (1 + IF(b!X30&lt;2000,b!X30/5000,IF(b!X30&lt;5000,0.4+(b!X30-2000)/15000,IF(b!X30&lt;10000,0.6+(b!X30-5000)/25000,0.8+(b!X30-10000)/100000))))</f>
        <v>1445.3094241536273</v>
      </c>
      <c r="Y31" s="24">
        <f>eff!Y30*(1+gwr!Y30 - 0.48) * (1 + 0.25 * ((tier1!Y30+tier2!Y30)/2-tier2!BE30)) * (1 + IF(b!Y30&lt;2000,b!Y30/5000,IF(b!Y30&lt;5000,0.4+(b!Y30-2000)/15000,IF(b!Y30&lt;10000,0.6+(b!Y30-5000)/25000,0.8+(b!Y30-10000)/100000))))</f>
        <v>2502.7086219530661</v>
      </c>
      <c r="Z31" s="24">
        <f>eff!Z30*(1+gwr!Z30 - 0.48) * (1 + 0.25 * ((tier1!Z30+tier2!Z30)/2-tier2!BF30)) * (1 + IF(b!Z30&lt;2000,b!Z30/5000,IF(b!Z30&lt;5000,0.4+(b!Z30-2000)/15000,IF(b!Z30&lt;10000,0.6+(b!Z30-5000)/25000,0.8+(b!Z30-10000)/100000))))</f>
        <v>3449.2092523052711</v>
      </c>
      <c r="AA31" s="24">
        <f>eff!AA30*(1+gwr!AA30 - 0.48) * (1 + 0.25 * ((tier1!AA30+tier2!AA30)/2-tier2!BG30)) * (1 + IF(b!AA30&lt;2000,b!AA30/5000,IF(b!AA30&lt;5000,0.4+(b!AA30-2000)/15000,IF(b!AA30&lt;10000,0.6+(b!AA30-5000)/25000,0.8+(b!AA30-10000)/100000))))</f>
        <v>2247.1779127725863</v>
      </c>
      <c r="AB31" s="24">
        <f>eff!AB30*(1+gwr!AB30 - 0.48) * (1 + 0.25 * ((tier1!AB30+tier2!AB30)/2-tier2!BH30)) * (1 + IF(b!AB30&lt;2000,b!AB30/5000,IF(b!AB30&lt;5000,0.4+(b!AB30-2000)/15000,IF(b!AB30&lt;10000,0.6+(b!AB30-5000)/25000,0.8+(b!AB30-10000)/100000))))</f>
        <v>1804.6812477341391</v>
      </c>
      <c r="AC31" s="24">
        <f>eff!AC30*(1+gwr!AC30 - 0.48) * (1 + 0.25 * ((tier1!AC30+tier2!AC30)/2-tier2!BI30)) * (1 + IF(b!AC30&lt;2000,b!AC30/5000,IF(b!AC30&lt;5000,0.4+(b!AC30-2000)/15000,IF(b!AC30&lt;10000,0.6+(b!AC30-5000)/25000,0.8+(b!AC30-10000)/100000))))</f>
        <v>3239.6948119734216</v>
      </c>
      <c r="AD31" s="24">
        <f>eff!AD30*(1+gwr!AD30 - 0.48) * (1 + 0.25 * ((tier1!AD30+tier2!AD30)/2-tier2!BJ30)) * (1 + IF(b!AD30&lt;2000,b!AD30/5000,IF(b!AD30&lt;5000,0.4+(b!AD30-2000)/15000,IF(b!AD30&lt;10000,0.6+(b!AD30-5000)/25000,0.8+(b!AD30-10000)/100000))))</f>
        <v>1312.1659093922651</v>
      </c>
      <c r="AE31" s="24">
        <f>eff!AE30*(1+gwr!AE30 - 0.48) * (1 + 0.25 * ((tier1!AE30+tier2!AE30)/2-tier2!BK30)) * (1 + IF(b!AE30&lt;2000,b!AE30/5000,IF(b!AE30&lt;5000,0.4+(b!AE30-2000)/15000,IF(b!AE30&lt;10000,0.6+(b!AE30-5000)/25000,0.8+(b!AE30-10000)/100000))))</f>
        <v>3295.0429289972903</v>
      </c>
      <c r="AF31" s="24"/>
      <c r="AG31" s="28">
        <f t="shared" si="3"/>
        <v>43289.016656577107</v>
      </c>
      <c r="AH31" s="28">
        <f t="shared" si="4"/>
        <v>37792.613288488421</v>
      </c>
      <c r="AI31" s="30">
        <f t="shared" si="2"/>
        <v>0.60168277398615344</v>
      </c>
    </row>
    <row r="32" spans="1:35" s="25" customFormat="1" ht="12" x14ac:dyDescent="0.2">
      <c r="A32" s="24">
        <f>eff!A31*(1+gwr!A31 - 0.48) * (1 + 0.25 * ((tier1!A31+tier2!A31)/2-tier2!AG31)) * (1 + IF(b!A31&lt;2000,b!A31/5000,IF(b!A31&lt;5000,0.4+(b!A31-2000)/15000,IF(b!A31&lt;10000,0.6+(b!A31-5000)/25000,0.8+(b!A31-10000)/100000))))</f>
        <v>1594.430165800256</v>
      </c>
      <c r="B32" s="24">
        <f>eff!B31*(1+gwr!B31 - 0.48) * (1 + 0.25 * ((tier1!B31+tier2!B31)/2-tier2!AH31)) * (1 + IF(b!B31&lt;2000,b!B31/5000,IF(b!B31&lt;5000,0.4+(b!B31-2000)/15000,IF(b!B31&lt;10000,0.6+(b!B31-5000)/25000,0.8+(b!B31-10000)/100000))))</f>
        <v>3589.2717620942408</v>
      </c>
      <c r="C32" s="24">
        <f>eff!C31*(1+gwr!C31 - 0.48) * (1 + 0.25 * ((tier1!C31+tier2!C31)/2-tier2!AI31)) * (1 + IF(b!C31&lt;2000,b!C31/5000,IF(b!C31&lt;5000,0.4+(b!C31-2000)/15000,IF(b!C31&lt;10000,0.6+(b!C31-5000)/25000,0.8+(b!C31-10000)/100000))))</f>
        <v>5166.1406335867305</v>
      </c>
      <c r="D32" s="24">
        <f>eff!D31*(1+gwr!D31 - 0.48) * (1 + 0.25 * ((tier1!D31+tier2!D31)/2-tier2!AJ31)) * (1 + IF(b!D31&lt;2000,b!D31/5000,IF(b!D31&lt;5000,0.4+(b!D31-2000)/15000,IF(b!D31&lt;10000,0.6+(b!D31-5000)/25000,0.8+(b!D31-10000)/100000))))</f>
        <v>6461.2889284953189</v>
      </c>
      <c r="E32" s="24">
        <f>eff!E31*(1+gwr!E31 - 0.48) * (1 + 0.25 * ((tier1!E31+tier2!E31)/2-tier2!AK31)) * (1 + IF(b!E31&lt;2000,b!E31/5000,IF(b!E31&lt;5000,0.4+(b!E31-2000)/15000,IF(b!E31&lt;10000,0.6+(b!E31-5000)/25000,0.8+(b!E31-10000)/100000))))</f>
        <v>7579.5176251807234</v>
      </c>
      <c r="F32" s="24">
        <f>eff!F31*(1+gwr!F31 - 0.48) * (1 + 0.25 * ((tier1!F31+tier2!F31)/2-tier2!AL31)) * (1 + IF(b!F31&lt;2000,b!F31/5000,IF(b!F31&lt;5000,0.4+(b!F31-2000)/15000,IF(b!F31&lt;10000,0.6+(b!F31-5000)/25000,0.8+(b!F31-10000)/100000))))</f>
        <v>5701.2298665623475</v>
      </c>
      <c r="G32" s="24">
        <f>eff!G31*(1+gwr!G31 - 0.48) * (1 + 0.25 * ((tier1!G31+tier2!G31)/2-tier2!AM31)) * (1 + IF(b!G31&lt;2000,b!G31/5000,IF(b!G31&lt;5000,0.4+(b!G31-2000)/15000,IF(b!G31&lt;10000,0.6+(b!G31-5000)/25000,0.8+(b!G31-10000)/100000))))</f>
        <v>4396.428037636224</v>
      </c>
      <c r="H32" s="24">
        <f>eff!H31*(1+gwr!H31 - 0.48) * (1 + 0.25 * ((tier1!H31+tier2!H31)/2-tier2!AN31)) * (1 + IF(b!H31&lt;2000,b!H31/5000,IF(b!H31&lt;5000,0.4+(b!H31-2000)/15000,IF(b!H31&lt;10000,0.6+(b!H31-5000)/25000,0.8+(b!H31-10000)/100000))))</f>
        <v>2004.0888023188402</v>
      </c>
      <c r="I32" s="24">
        <f>eff!I31*(1+gwr!I31 - 0.48) * (1 + 0.25 * ((tier1!I31+tier2!I31)/2-tier2!AO31)) * (1 + IF(b!I31&lt;2000,b!I31/5000,IF(b!I31&lt;5000,0.4+(b!I31-2000)/15000,IF(b!I31&lt;10000,0.6+(b!I31-5000)/25000,0.8+(b!I31-10000)/100000))))</f>
        <v>4133.8743598144765</v>
      </c>
      <c r="J32" s="24">
        <f>eff!J31*(1+gwr!J31 - 0.48) * (1 + 0.25 * ((tier1!J31+tier2!J31)/2-tier2!AP31)) * (1 + IF(b!J31&lt;2000,b!J31/5000,IF(b!J31&lt;5000,0.4+(b!J31-2000)/15000,IF(b!J31&lt;10000,0.6+(b!J31-5000)/25000,0.8+(b!J31-10000)/100000))))</f>
        <v>4578.0359403745933</v>
      </c>
      <c r="K32" s="24">
        <f>eff!K31*(1+gwr!K31 - 0.48) * (1 + 0.25 * ((tier1!K31+tier2!K31)/2-tier2!AQ31)) * (1 + IF(b!K31&lt;2000,b!K31/5000,IF(b!K31&lt;5000,0.4+(b!K31-2000)/15000,IF(b!K31&lt;10000,0.6+(b!K31-5000)/25000,0.8+(b!K31-10000)/100000))))</f>
        <v>2619.1773001360539</v>
      </c>
      <c r="L32" s="24">
        <f>eff!L31*(1+gwr!L31 - 0.48) * (1 + 0.25 * ((tier1!L31+tier2!L31)/2-tier2!AR31)) * (1 + IF(b!L31&lt;2000,b!L31/5000,IF(b!L31&lt;5000,0.4+(b!L31-2000)/15000,IF(b!L31&lt;10000,0.6+(b!L31-5000)/25000,0.8+(b!L31-10000)/100000))))</f>
        <v>5998.147010278768</v>
      </c>
      <c r="M32" s="24">
        <f>eff!M31*(1+gwr!M31 - 0.48) * (1 + 0.25 * ((tier1!M31+tier2!M31)/2-tier2!AS31)) * (1 + IF(b!M31&lt;2000,b!M31/5000,IF(b!M31&lt;5000,0.4+(b!M31-2000)/15000,IF(b!M31&lt;10000,0.6+(b!M31-5000)/25000,0.8+(b!M31-10000)/100000))))</f>
        <v>2770.6823361419069</v>
      </c>
      <c r="N32" s="24">
        <f>eff!N31*(1+gwr!N31 - 0.48) * (1 + 0.25 * ((tier1!N31+tier2!N31)/2-tier2!AT31)) * (1 + IF(b!N31&lt;2000,b!N31/5000,IF(b!N31&lt;5000,0.4+(b!N31-2000)/15000,IF(b!N31&lt;10000,0.6+(b!N31-5000)/25000,0.8+(b!N31-10000)/100000))))</f>
        <v>6970.490751983707</v>
      </c>
      <c r="O32" s="24">
        <f>eff!O31*(1+gwr!O31 - 0.48) * (1 + 0.25 * ((tier1!O31+tier2!O31)/2-tier2!AU31)) * (1 + IF(b!O31&lt;2000,b!O31/5000,IF(b!O31&lt;5000,0.4+(b!O31-2000)/15000,IF(b!O31&lt;10000,0.6+(b!O31-5000)/25000,0.8+(b!O31-10000)/100000))))</f>
        <v>3352.1916752813177</v>
      </c>
      <c r="P32" s="24"/>
      <c r="Q32" s="24">
        <f>eff!Q31*(1+gwr!Q31 - 0.48) * (1 + 0.25 * ((tier1!Q31+tier2!Q31)/2-tier2!AW31)) * (1 + IF(b!Q31&lt;2000,b!Q31/5000,IF(b!Q31&lt;5000,0.4+(b!Q31-2000)/15000,IF(b!Q31&lt;10000,0.6+(b!Q31-5000)/25000,0.8+(b!Q31-10000)/100000))))</f>
        <v>3855.3663358458962</v>
      </c>
      <c r="R32" s="24">
        <f>eff!R31*(1+gwr!R31 - 0.48) * (1 + 0.25 * ((tier1!R31+tier2!R31)/2-tier2!AX31)) * (1 + IF(b!R31&lt;2000,b!R31/5000,IF(b!R31&lt;5000,0.4+(b!R31-2000)/15000,IF(b!R31&lt;10000,0.6+(b!R31-5000)/25000,0.8+(b!R31-10000)/100000))))</f>
        <v>4295.795465546219</v>
      </c>
      <c r="S32" s="24">
        <f>eff!S31*(1+gwr!S31 - 0.48) * (1 + 0.25 * ((tier1!S31+tier2!S31)/2-tier2!AY31)) * (1 + IF(b!S31&lt;2000,b!S31/5000,IF(b!S31&lt;5000,0.4+(b!S31-2000)/15000,IF(b!S31&lt;10000,0.6+(b!S31-5000)/25000,0.8+(b!S31-10000)/100000))))</f>
        <v>6668.311524797914</v>
      </c>
      <c r="T32" s="24">
        <f>eff!T31*(1+gwr!T31 - 0.48) * (1 + 0.25 * ((tier1!T31+tier2!T31)/2-tier2!AZ31)) * (1 + IF(b!T31&lt;2000,b!T31/5000,IF(b!T31&lt;5000,0.4+(b!T31-2000)/15000,IF(b!T31&lt;10000,0.6+(b!T31-5000)/25000,0.8+(b!T31-10000)/100000))))</f>
        <v>5494.5568971358152</v>
      </c>
      <c r="U32" s="24">
        <f>eff!U31*(1+gwr!U31 - 0.48) * (1 + 0.25 * ((tier1!U31+tier2!U31)/2-tier2!BA31)) * (1 + IF(b!U31&lt;2000,b!U31/5000,IF(b!U31&lt;5000,0.4+(b!U31-2000)/15000,IF(b!U31&lt;10000,0.6+(b!U31-5000)/25000,0.8+(b!U31-10000)/100000))))</f>
        <v>4870.3826877323427</v>
      </c>
      <c r="V32" s="24">
        <f>eff!V31*(1+gwr!V31 - 0.48) * (1 + 0.25 * ((tier1!V31+tier2!V31)/2-tier2!BB31)) * (1 + IF(b!V31&lt;2000,b!V31/5000,IF(b!V31&lt;5000,0.4+(b!V31-2000)/15000,IF(b!V31&lt;10000,0.6+(b!V31-5000)/25000,0.8+(b!V31-10000)/100000))))</f>
        <v>3920.3489163879717</v>
      </c>
      <c r="W32" s="24">
        <f>eff!W31*(1+gwr!W31 - 0.48) * (1 + 0.25 * ((tier1!W31+tier2!W31)/2-tier2!BC31)) * (1 + IF(b!W31&lt;2000,b!W31/5000,IF(b!W31&lt;5000,0.4+(b!W31-2000)/15000,IF(b!W31&lt;10000,0.6+(b!W31-5000)/25000,0.8+(b!W31-10000)/100000))))</f>
        <v>5895.3496585479797</v>
      </c>
      <c r="X32" s="24">
        <f>eff!X31*(1+gwr!X31 - 0.48) * (1 + 0.25 * ((tier1!X31+tier2!X31)/2-tier2!BD31)) * (1 + IF(b!X31&lt;2000,b!X31/5000,IF(b!X31&lt;5000,0.4+(b!X31-2000)/15000,IF(b!X31&lt;10000,0.6+(b!X31-5000)/25000,0.8+(b!X31-10000)/100000))))</f>
        <v>4045.8111636923077</v>
      </c>
      <c r="Y32" s="24">
        <f>eff!Y31*(1+gwr!Y31 - 0.48) * (1 + 0.25 * ((tier1!Y31+tier2!Y31)/2-tier2!BE31)) * (1 + IF(b!Y31&lt;2000,b!Y31/5000,IF(b!Y31&lt;5000,0.4+(b!Y31-2000)/15000,IF(b!Y31&lt;10000,0.6+(b!Y31-5000)/25000,0.8+(b!Y31-10000)/100000))))</f>
        <v>4214.7694093264245</v>
      </c>
      <c r="Z32" s="24">
        <f>eff!Z31*(1+gwr!Z31 - 0.48) * (1 + 0.25 * ((tier1!Z31+tier2!Z31)/2-tier2!BF31)) * (1 + IF(b!Z31&lt;2000,b!Z31/5000,IF(b!Z31&lt;5000,0.4+(b!Z31-2000)/15000,IF(b!Z31&lt;10000,0.6+(b!Z31-5000)/25000,0.8+(b!Z31-10000)/100000))))</f>
        <v>4507.7651832784668</v>
      </c>
      <c r="AA32" s="24">
        <f>eff!AA31*(1+gwr!AA31 - 0.48) * (1 + 0.25 * ((tier1!AA31+tier2!AA31)/2-tier2!BG31)) * (1 + IF(b!AA31&lt;2000,b!AA31/5000,IF(b!AA31&lt;5000,0.4+(b!AA31-2000)/15000,IF(b!AA31&lt;10000,0.6+(b!AA31-5000)/25000,0.8+(b!AA31-10000)/100000))))</f>
        <v>5868.3751726816981</v>
      </c>
      <c r="AB32" s="24">
        <f>eff!AB31*(1+gwr!AB31 - 0.48) * (1 + 0.25 * ((tier1!AB31+tier2!AB31)/2-tier2!BH31)) * (1 + IF(b!AB31&lt;2000,b!AB31/5000,IF(b!AB31&lt;5000,0.4+(b!AB31-2000)/15000,IF(b!AB31&lt;10000,0.6+(b!AB31-5000)/25000,0.8+(b!AB31-10000)/100000))))</f>
        <v>5934.9789371039187</v>
      </c>
      <c r="AC32" s="24">
        <f>eff!AC31*(1+gwr!AC31 - 0.48) * (1 + 0.25 * ((tier1!AC31+tier2!AC31)/2-tier2!BI31)) * (1 + IF(b!AC31&lt;2000,b!AC31/5000,IF(b!AC31&lt;5000,0.4+(b!AC31-2000)/15000,IF(b!AC31&lt;10000,0.6+(b!AC31-5000)/25000,0.8+(b!AC31-10000)/100000))))</f>
        <v>6900.607111240568</v>
      </c>
      <c r="AD32" s="24">
        <f>eff!AD31*(1+gwr!AD31 - 0.48) * (1 + 0.25 * ((tier1!AD31+tier2!AD31)/2-tier2!BJ31)) * (1 + IF(b!AD31&lt;2000,b!AD31/5000,IF(b!AD31&lt;5000,0.4+(b!AD31-2000)/15000,IF(b!AD31&lt;10000,0.6+(b!AD31-5000)/25000,0.8+(b!AD31-10000)/100000))))</f>
        <v>6600.7575606828686</v>
      </c>
      <c r="AE32" s="24">
        <f>eff!AE31*(1+gwr!AE31 - 0.48) * (1 + 0.25 * ((tier1!AE31+tier2!AE31)/2-tier2!BK31)) * (1 + IF(b!AE31&lt;2000,b!AE31/5000,IF(b!AE31&lt;5000,0.4+(b!AE31-2000)/15000,IF(b!AE31&lt;10000,0.6+(b!AE31-5000)/25000,0.8+(b!AE31-10000)/100000))))</f>
        <v>5262.3707890176938</v>
      </c>
      <c r="AF32" s="24"/>
      <c r="AG32" s="28">
        <f t="shared" si="3"/>
        <v>66914.995195685507</v>
      </c>
      <c r="AH32" s="28">
        <f t="shared" si="4"/>
        <v>78335.546813018082</v>
      </c>
      <c r="AI32" s="30">
        <f t="shared" si="2"/>
        <v>0.38206014800982746</v>
      </c>
    </row>
    <row r="33" spans="1:35" s="25" customFormat="1" ht="12" x14ac:dyDescent="0.2">
      <c r="A33" s="24">
        <f>eff!A32*(1+gwr!A32 - 0.48) * (1 + 0.25 * ((tier1!A32+tier2!A32)/2-tier2!AG32)) * (1 + IF(b!A32&lt;2000,b!A32/5000,IF(b!A32&lt;5000,0.4+(b!A32-2000)/15000,IF(b!A32&lt;10000,0.6+(b!A32-5000)/25000,0.8+(b!A32-10000)/100000))))</f>
        <v>0</v>
      </c>
      <c r="B33" s="24">
        <f>eff!B32*(1+gwr!B32 - 0.48) * (1 + 0.25 * ((tier1!B32+tier2!B32)/2-tier2!AH32)) * (1 + IF(b!B32&lt;2000,b!B32/5000,IF(b!B32&lt;5000,0.4+(b!B32-2000)/15000,IF(b!B32&lt;10000,0.6+(b!B32-5000)/25000,0.8+(b!B32-10000)/100000))))</f>
        <v>0</v>
      </c>
      <c r="C33" s="24">
        <f>eff!C32*(1+gwr!C32 - 0.48) * (1 + 0.25 * ((tier1!C32+tier2!C32)/2-tier2!AI32)) * (1 + IF(b!C32&lt;2000,b!C32/5000,IF(b!C32&lt;5000,0.4+(b!C32-2000)/15000,IF(b!C32&lt;10000,0.6+(b!C32-5000)/25000,0.8+(b!C32-10000)/100000))))</f>
        <v>0</v>
      </c>
      <c r="D33" s="24">
        <f>eff!D32*(1+gwr!D32 - 0.48) * (1 + 0.25 * ((tier1!D32+tier2!D32)/2-tier2!AJ32)) * (1 + IF(b!D32&lt;2000,b!D32/5000,IF(b!D32&lt;5000,0.4+(b!D32-2000)/15000,IF(b!D32&lt;10000,0.6+(b!D32-5000)/25000,0.8+(b!D32-10000)/100000))))</f>
        <v>0</v>
      </c>
      <c r="E33" s="24">
        <f>eff!E32*(1+gwr!E32 - 0.48) * (1 + 0.25 * ((tier1!E32+tier2!E32)/2-tier2!AK32)) * (1 + IF(b!E32&lt;2000,b!E32/5000,IF(b!E32&lt;5000,0.4+(b!E32-2000)/15000,IF(b!E32&lt;10000,0.6+(b!E32-5000)/25000,0.8+(b!E32-10000)/100000))))</f>
        <v>0</v>
      </c>
      <c r="F33" s="24">
        <f>eff!F32*(1+gwr!F32 - 0.48) * (1 + 0.25 * ((tier1!F32+tier2!F32)/2-tier2!AL32)) * (1 + IF(b!F32&lt;2000,b!F32/5000,IF(b!F32&lt;5000,0.4+(b!F32-2000)/15000,IF(b!F32&lt;10000,0.6+(b!F32-5000)/25000,0.8+(b!F32-10000)/100000))))</f>
        <v>0</v>
      </c>
      <c r="G33" s="24">
        <f>eff!G32*(1+gwr!G32 - 0.48) * (1 + 0.25 * ((tier1!G32+tier2!G32)/2-tier2!AM32)) * (1 + IF(b!G32&lt;2000,b!G32/5000,IF(b!G32&lt;5000,0.4+(b!G32-2000)/15000,IF(b!G32&lt;10000,0.6+(b!G32-5000)/25000,0.8+(b!G32-10000)/100000))))</f>
        <v>0</v>
      </c>
      <c r="H33" s="24">
        <f>eff!H32*(1+gwr!H32 - 0.48) * (1 + 0.25 * ((tier1!H32+tier2!H32)/2-tier2!AN32)) * (1 + IF(b!H32&lt;2000,b!H32/5000,IF(b!H32&lt;5000,0.4+(b!H32-2000)/15000,IF(b!H32&lt;10000,0.6+(b!H32-5000)/25000,0.8+(b!H32-10000)/100000))))</f>
        <v>0</v>
      </c>
      <c r="I33" s="24">
        <f>eff!I32*(1+gwr!I32 - 0.48) * (1 + 0.25 * ((tier1!I32+tier2!I32)/2-tier2!AO32)) * (1 + IF(b!I32&lt;2000,b!I32/5000,IF(b!I32&lt;5000,0.4+(b!I32-2000)/15000,IF(b!I32&lt;10000,0.6+(b!I32-5000)/25000,0.8+(b!I32-10000)/100000))))</f>
        <v>0</v>
      </c>
      <c r="J33" s="24">
        <f>eff!J32*(1+gwr!J32 - 0.48) * (1 + 0.25 * ((tier1!J32+tier2!J32)/2-tier2!AP32)) * (1 + IF(b!J32&lt;2000,b!J32/5000,IF(b!J32&lt;5000,0.4+(b!J32-2000)/15000,IF(b!J32&lt;10000,0.6+(b!J32-5000)/25000,0.8+(b!J32-10000)/100000))))</f>
        <v>0</v>
      </c>
      <c r="K33" s="24">
        <f>eff!K32*(1+gwr!K32 - 0.48) * (1 + 0.25 * ((tier1!K32+tier2!K32)/2-tier2!AQ32)) * (1 + IF(b!K32&lt;2000,b!K32/5000,IF(b!K32&lt;5000,0.4+(b!K32-2000)/15000,IF(b!K32&lt;10000,0.6+(b!K32-5000)/25000,0.8+(b!K32-10000)/100000))))</f>
        <v>0</v>
      </c>
      <c r="L33" s="24">
        <f>eff!L32*(1+gwr!L32 - 0.48) * (1 + 0.25 * ((tier1!L32+tier2!L32)/2-tier2!AR32)) * (1 + IF(b!L32&lt;2000,b!L32/5000,IF(b!L32&lt;5000,0.4+(b!L32-2000)/15000,IF(b!L32&lt;10000,0.6+(b!L32-5000)/25000,0.8+(b!L32-10000)/100000))))</f>
        <v>0</v>
      </c>
      <c r="M33" s="24">
        <f>eff!M32*(1+gwr!M32 - 0.48) * (1 + 0.25 * ((tier1!M32+tier2!M32)/2-tier2!AS32)) * (1 + IF(b!M32&lt;2000,b!M32/5000,IF(b!M32&lt;5000,0.4+(b!M32-2000)/15000,IF(b!M32&lt;10000,0.6+(b!M32-5000)/25000,0.8+(b!M32-10000)/100000))))</f>
        <v>0</v>
      </c>
      <c r="N33" s="24">
        <f>eff!N32*(1+gwr!N32 - 0.48) * (1 + 0.25 * ((tier1!N32+tier2!N32)/2-tier2!AT32)) * (1 + IF(b!N32&lt;2000,b!N32/5000,IF(b!N32&lt;5000,0.4+(b!N32-2000)/15000,IF(b!N32&lt;10000,0.6+(b!N32-5000)/25000,0.8+(b!N32-10000)/100000))))</f>
        <v>0</v>
      </c>
      <c r="O33" s="24">
        <f>eff!O32*(1+gwr!O32 - 0.48) * (1 + 0.25 * ((tier1!O32+tier2!O32)/2-tier2!AU32)) * (1 + IF(b!O32&lt;2000,b!O32/5000,IF(b!O32&lt;5000,0.4+(b!O32-2000)/15000,IF(b!O32&lt;10000,0.6+(b!O32-5000)/25000,0.8+(b!O32-10000)/100000))))</f>
        <v>0</v>
      </c>
      <c r="P33" s="24"/>
      <c r="Q33" s="24">
        <f>eff!Q32*(1+gwr!Q32 - 0.48) * (1 + 0.25 * ((tier1!Q32+tier2!Q32)/2-tier2!AW32)) * (1 + IF(b!Q32&lt;2000,b!Q32/5000,IF(b!Q32&lt;5000,0.4+(b!Q32-2000)/15000,IF(b!Q32&lt;10000,0.6+(b!Q32-5000)/25000,0.8+(b!Q32-10000)/100000))))</f>
        <v>0</v>
      </c>
      <c r="R33" s="24">
        <f>eff!R32*(1+gwr!R32 - 0.48) * (1 + 0.25 * ((tier1!R32+tier2!R32)/2-tier2!AX32)) * (1 + IF(b!R32&lt;2000,b!R32/5000,IF(b!R32&lt;5000,0.4+(b!R32-2000)/15000,IF(b!R32&lt;10000,0.6+(b!R32-5000)/25000,0.8+(b!R32-10000)/100000))))</f>
        <v>0</v>
      </c>
      <c r="S33" s="24">
        <f>eff!S32*(1+gwr!S32 - 0.48) * (1 + 0.25 * ((tier1!S32+tier2!S32)/2-tier2!AY32)) * (1 + IF(b!S32&lt;2000,b!S32/5000,IF(b!S32&lt;5000,0.4+(b!S32-2000)/15000,IF(b!S32&lt;10000,0.6+(b!S32-5000)/25000,0.8+(b!S32-10000)/100000))))</f>
        <v>0</v>
      </c>
      <c r="T33" s="24">
        <f>eff!T32*(1+gwr!T32 - 0.48) * (1 + 0.25 * ((tier1!T32+tier2!T32)/2-tier2!AZ32)) * (1 + IF(b!T32&lt;2000,b!T32/5000,IF(b!T32&lt;5000,0.4+(b!T32-2000)/15000,IF(b!T32&lt;10000,0.6+(b!T32-5000)/25000,0.8+(b!T32-10000)/100000))))</f>
        <v>0</v>
      </c>
      <c r="U33" s="24">
        <f>eff!U32*(1+gwr!U32 - 0.48) * (1 + 0.25 * ((tier1!U32+tier2!U32)/2-tier2!BA32)) * (1 + IF(b!U32&lt;2000,b!U32/5000,IF(b!U32&lt;5000,0.4+(b!U32-2000)/15000,IF(b!U32&lt;10000,0.6+(b!U32-5000)/25000,0.8+(b!U32-10000)/100000))))</f>
        <v>0</v>
      </c>
      <c r="V33" s="24">
        <f>eff!V32*(1+gwr!V32 - 0.48) * (1 + 0.25 * ((tier1!V32+tier2!V32)/2-tier2!BB32)) * (1 + IF(b!V32&lt;2000,b!V32/5000,IF(b!V32&lt;5000,0.4+(b!V32-2000)/15000,IF(b!V32&lt;10000,0.6+(b!V32-5000)/25000,0.8+(b!V32-10000)/100000))))</f>
        <v>0</v>
      </c>
      <c r="W33" s="24">
        <f>eff!W32*(1+gwr!W32 - 0.48) * (1 + 0.25 * ((tier1!W32+tier2!W32)/2-tier2!BC32)) * (1 + IF(b!W32&lt;2000,b!W32/5000,IF(b!W32&lt;5000,0.4+(b!W32-2000)/15000,IF(b!W32&lt;10000,0.6+(b!W32-5000)/25000,0.8+(b!W32-10000)/100000))))</f>
        <v>0</v>
      </c>
      <c r="X33" s="24">
        <f>eff!X32*(1+gwr!X32 - 0.48) * (1 + 0.25 * ((tier1!X32+tier2!X32)/2-tier2!BD32)) * (1 + IF(b!X32&lt;2000,b!X32/5000,IF(b!X32&lt;5000,0.4+(b!X32-2000)/15000,IF(b!X32&lt;10000,0.6+(b!X32-5000)/25000,0.8+(b!X32-10000)/100000))))</f>
        <v>0</v>
      </c>
      <c r="Y33" s="24">
        <f>eff!Y32*(1+gwr!Y32 - 0.48) * (1 + 0.25 * ((tier1!Y32+tier2!Y32)/2-tier2!BE32)) * (1 + IF(b!Y32&lt;2000,b!Y32/5000,IF(b!Y32&lt;5000,0.4+(b!Y32-2000)/15000,IF(b!Y32&lt;10000,0.6+(b!Y32-5000)/25000,0.8+(b!Y32-10000)/100000))))</f>
        <v>0</v>
      </c>
      <c r="Z33" s="24">
        <f>eff!Z32*(1+gwr!Z32 - 0.48) * (1 + 0.25 * ((tier1!Z32+tier2!Z32)/2-tier2!BF32)) * (1 + IF(b!Z32&lt;2000,b!Z32/5000,IF(b!Z32&lt;5000,0.4+(b!Z32-2000)/15000,IF(b!Z32&lt;10000,0.6+(b!Z32-5000)/25000,0.8+(b!Z32-10000)/100000))))</f>
        <v>0</v>
      </c>
      <c r="AA33" s="24">
        <f>eff!AA32*(1+gwr!AA32 - 0.48) * (1 + 0.25 * ((tier1!AA32+tier2!AA32)/2-tier2!BG32)) * (1 + IF(b!AA32&lt;2000,b!AA32/5000,IF(b!AA32&lt;5000,0.4+(b!AA32-2000)/15000,IF(b!AA32&lt;10000,0.6+(b!AA32-5000)/25000,0.8+(b!AA32-10000)/100000))))</f>
        <v>0</v>
      </c>
      <c r="AB33" s="24">
        <f>eff!AB32*(1+gwr!AB32 - 0.48) * (1 + 0.25 * ((tier1!AB32+tier2!AB32)/2-tier2!BH32)) * (1 + IF(b!AB32&lt;2000,b!AB32/5000,IF(b!AB32&lt;5000,0.4+(b!AB32-2000)/15000,IF(b!AB32&lt;10000,0.6+(b!AB32-5000)/25000,0.8+(b!AB32-10000)/100000))))</f>
        <v>0</v>
      </c>
      <c r="AC33" s="24">
        <f>eff!AC32*(1+gwr!AC32 - 0.48) * (1 + 0.25 * ((tier1!AC32+tier2!AC32)/2-tier2!BI32)) * (1 + IF(b!AC32&lt;2000,b!AC32/5000,IF(b!AC32&lt;5000,0.4+(b!AC32-2000)/15000,IF(b!AC32&lt;10000,0.6+(b!AC32-5000)/25000,0.8+(b!AC32-10000)/100000))))</f>
        <v>0</v>
      </c>
      <c r="AD33" s="24">
        <f>eff!AD32*(1+gwr!AD32 - 0.48) * (1 + 0.25 * ((tier1!AD32+tier2!AD32)/2-tier2!BJ32)) * (1 + IF(b!AD32&lt;2000,b!AD32/5000,IF(b!AD32&lt;5000,0.4+(b!AD32-2000)/15000,IF(b!AD32&lt;10000,0.6+(b!AD32-5000)/25000,0.8+(b!AD32-10000)/100000))))</f>
        <v>0</v>
      </c>
      <c r="AE33" s="24">
        <f>eff!AE32*(1+gwr!AE32 - 0.48) * (1 + 0.25 * ((tier1!AE32+tier2!AE32)/2-tier2!BK32)) * (1 + IF(b!AE32&lt;2000,b!AE32/5000,IF(b!AE32&lt;5000,0.4+(b!AE32-2000)/15000,IF(b!AE32&lt;10000,0.6+(b!AE32-5000)/25000,0.8+(b!AE32-10000)/100000))))</f>
        <v>0</v>
      </c>
      <c r="AF33" s="24"/>
      <c r="AG33" s="28">
        <f t="shared" si="3"/>
        <v>0</v>
      </c>
      <c r="AH33" s="28">
        <f t="shared" si="4"/>
        <v>0</v>
      </c>
      <c r="AI33" s="30">
        <f t="shared" si="2"/>
        <v>0</v>
      </c>
    </row>
    <row r="34" spans="1:35" s="25" customFormat="1" ht="12" x14ac:dyDescent="0.2">
      <c r="A34" s="24">
        <f>eff!A33*(1+gwr!A33 - 0.48) * (1 + 0.25 * ((tier1!A33+tier2!A33)/2-tier2!AG33)) * (1 + IF(b!A33&lt;2000,b!A33/5000,IF(b!A33&lt;5000,0.4+(b!A33-2000)/15000,IF(b!A33&lt;10000,0.6+(b!A33-5000)/25000,0.8+(b!A33-10000)/100000))))</f>
        <v>0</v>
      </c>
      <c r="B34" s="24">
        <f>eff!B33*(1+gwr!B33 - 0.48) * (1 + 0.25 * ((tier1!B33+tier2!B33)/2-tier2!AH33)) * (1 + IF(b!B33&lt;2000,b!B33/5000,IF(b!B33&lt;5000,0.4+(b!B33-2000)/15000,IF(b!B33&lt;10000,0.6+(b!B33-5000)/25000,0.8+(b!B33-10000)/100000))))</f>
        <v>0</v>
      </c>
      <c r="C34" s="24">
        <f>eff!C33*(1+gwr!C33 - 0.48) * (1 + 0.25 * ((tier1!C33+tier2!C33)/2-tier2!AI33)) * (1 + IF(b!C33&lt;2000,b!C33/5000,IF(b!C33&lt;5000,0.4+(b!C33-2000)/15000,IF(b!C33&lt;10000,0.6+(b!C33-5000)/25000,0.8+(b!C33-10000)/100000))))</f>
        <v>0</v>
      </c>
      <c r="D34" s="24">
        <f>eff!D33*(1+gwr!D33 - 0.48) * (1 + 0.25 * ((tier1!D33+tier2!D33)/2-tier2!AJ33)) * (1 + IF(b!D33&lt;2000,b!D33/5000,IF(b!D33&lt;5000,0.4+(b!D33-2000)/15000,IF(b!D33&lt;10000,0.6+(b!D33-5000)/25000,0.8+(b!D33-10000)/100000))))</f>
        <v>0</v>
      </c>
      <c r="E34" s="24">
        <f>eff!E33*(1+gwr!E33 - 0.48) * (1 + 0.25 * ((tier1!E33+tier2!E33)/2-tier2!AK33)) * (1 + IF(b!E33&lt;2000,b!E33/5000,IF(b!E33&lt;5000,0.4+(b!E33-2000)/15000,IF(b!E33&lt;10000,0.6+(b!E33-5000)/25000,0.8+(b!E33-10000)/100000))))</f>
        <v>0</v>
      </c>
      <c r="F34" s="24">
        <f>eff!F33*(1+gwr!F33 - 0.48) * (1 + 0.25 * ((tier1!F33+tier2!F33)/2-tier2!AL33)) * (1 + IF(b!F33&lt;2000,b!F33/5000,IF(b!F33&lt;5000,0.4+(b!F33-2000)/15000,IF(b!F33&lt;10000,0.6+(b!F33-5000)/25000,0.8+(b!F33-10000)/100000))))</f>
        <v>0</v>
      </c>
      <c r="G34" s="24">
        <f>eff!G33*(1+gwr!G33 - 0.48) * (1 + 0.25 * ((tier1!G33+tier2!G33)/2-tier2!AM33)) * (1 + IF(b!G33&lt;2000,b!G33/5000,IF(b!G33&lt;5000,0.4+(b!G33-2000)/15000,IF(b!G33&lt;10000,0.6+(b!G33-5000)/25000,0.8+(b!G33-10000)/100000))))</f>
        <v>0</v>
      </c>
      <c r="H34" s="24">
        <f>eff!H33*(1+gwr!H33 - 0.48) * (1 + 0.25 * ((tier1!H33+tier2!H33)/2-tier2!AN33)) * (1 + IF(b!H33&lt;2000,b!H33/5000,IF(b!H33&lt;5000,0.4+(b!H33-2000)/15000,IF(b!H33&lt;10000,0.6+(b!H33-5000)/25000,0.8+(b!H33-10000)/100000))))</f>
        <v>0</v>
      </c>
      <c r="I34" s="24">
        <f>eff!I33*(1+gwr!I33 - 0.48) * (1 + 0.25 * ((tier1!I33+tier2!I33)/2-tier2!AO33)) * (1 + IF(b!I33&lt;2000,b!I33/5000,IF(b!I33&lt;5000,0.4+(b!I33-2000)/15000,IF(b!I33&lt;10000,0.6+(b!I33-5000)/25000,0.8+(b!I33-10000)/100000))))</f>
        <v>0</v>
      </c>
      <c r="J34" s="24">
        <f>eff!J33*(1+gwr!J33 - 0.48) * (1 + 0.25 * ((tier1!J33+tier2!J33)/2-tier2!AP33)) * (1 + IF(b!J33&lt;2000,b!J33/5000,IF(b!J33&lt;5000,0.4+(b!J33-2000)/15000,IF(b!J33&lt;10000,0.6+(b!J33-5000)/25000,0.8+(b!J33-10000)/100000))))</f>
        <v>0</v>
      </c>
      <c r="K34" s="24">
        <f>eff!K33*(1+gwr!K33 - 0.48) * (1 + 0.25 * ((tier1!K33+tier2!K33)/2-tier2!AQ33)) * (1 + IF(b!K33&lt;2000,b!K33/5000,IF(b!K33&lt;5000,0.4+(b!K33-2000)/15000,IF(b!K33&lt;10000,0.6+(b!K33-5000)/25000,0.8+(b!K33-10000)/100000))))</f>
        <v>0</v>
      </c>
      <c r="L34" s="24">
        <f>eff!L33*(1+gwr!L33 - 0.48) * (1 + 0.25 * ((tier1!L33+tier2!L33)/2-tier2!AR33)) * (1 + IF(b!L33&lt;2000,b!L33/5000,IF(b!L33&lt;5000,0.4+(b!L33-2000)/15000,IF(b!L33&lt;10000,0.6+(b!L33-5000)/25000,0.8+(b!L33-10000)/100000))))</f>
        <v>0</v>
      </c>
      <c r="M34" s="24">
        <f>eff!M33*(1+gwr!M33 - 0.48) * (1 + 0.25 * ((tier1!M33+tier2!M33)/2-tier2!AS33)) * (1 + IF(b!M33&lt;2000,b!M33/5000,IF(b!M33&lt;5000,0.4+(b!M33-2000)/15000,IF(b!M33&lt;10000,0.6+(b!M33-5000)/25000,0.8+(b!M33-10000)/100000))))</f>
        <v>0</v>
      </c>
      <c r="N34" s="24">
        <f>eff!N33*(1+gwr!N33 - 0.48) * (1 + 0.25 * ((tier1!N33+tier2!N33)/2-tier2!AT33)) * (1 + IF(b!N33&lt;2000,b!N33/5000,IF(b!N33&lt;5000,0.4+(b!N33-2000)/15000,IF(b!N33&lt;10000,0.6+(b!N33-5000)/25000,0.8+(b!N33-10000)/100000))))</f>
        <v>0</v>
      </c>
      <c r="O34" s="24">
        <f>eff!O33*(1+gwr!O33 - 0.48) * (1 + 0.25 * ((tier1!O33+tier2!O33)/2-tier2!AU33)) * (1 + IF(b!O33&lt;2000,b!O33/5000,IF(b!O33&lt;5000,0.4+(b!O33-2000)/15000,IF(b!O33&lt;10000,0.6+(b!O33-5000)/25000,0.8+(b!O33-10000)/100000))))</f>
        <v>0</v>
      </c>
      <c r="P34" s="24"/>
      <c r="Q34" s="24">
        <f>eff!Q33*(1+gwr!Q33 - 0.48) * (1 + 0.25 * ((tier1!Q33+tier2!Q33)/2-tier2!AW33)) * (1 + IF(b!Q33&lt;2000,b!Q33/5000,IF(b!Q33&lt;5000,0.4+(b!Q33-2000)/15000,IF(b!Q33&lt;10000,0.6+(b!Q33-5000)/25000,0.8+(b!Q33-10000)/100000))))</f>
        <v>0</v>
      </c>
      <c r="R34" s="24">
        <f>eff!R33*(1+gwr!R33 - 0.48) * (1 + 0.25 * ((tier1!R33+tier2!R33)/2-tier2!AX33)) * (1 + IF(b!R33&lt;2000,b!R33/5000,IF(b!R33&lt;5000,0.4+(b!R33-2000)/15000,IF(b!R33&lt;10000,0.6+(b!R33-5000)/25000,0.8+(b!R33-10000)/100000))))</f>
        <v>0</v>
      </c>
      <c r="S34" s="24">
        <f>eff!S33*(1+gwr!S33 - 0.48) * (1 + 0.25 * ((tier1!S33+tier2!S33)/2-tier2!AY33)) * (1 + IF(b!S33&lt;2000,b!S33/5000,IF(b!S33&lt;5000,0.4+(b!S33-2000)/15000,IF(b!S33&lt;10000,0.6+(b!S33-5000)/25000,0.8+(b!S33-10000)/100000))))</f>
        <v>0</v>
      </c>
      <c r="T34" s="24">
        <f>eff!T33*(1+gwr!T33 - 0.48) * (1 + 0.25 * ((tier1!T33+tier2!T33)/2-tier2!AZ33)) * (1 + IF(b!T33&lt;2000,b!T33/5000,IF(b!T33&lt;5000,0.4+(b!T33-2000)/15000,IF(b!T33&lt;10000,0.6+(b!T33-5000)/25000,0.8+(b!T33-10000)/100000))))</f>
        <v>0</v>
      </c>
      <c r="U34" s="24">
        <f>eff!U33*(1+gwr!U33 - 0.48) * (1 + 0.25 * ((tier1!U33+tier2!U33)/2-tier2!BA33)) * (1 + IF(b!U33&lt;2000,b!U33/5000,IF(b!U33&lt;5000,0.4+(b!U33-2000)/15000,IF(b!U33&lt;10000,0.6+(b!U33-5000)/25000,0.8+(b!U33-10000)/100000))))</f>
        <v>0</v>
      </c>
      <c r="V34" s="24">
        <f>eff!V33*(1+gwr!V33 - 0.48) * (1 + 0.25 * ((tier1!V33+tier2!V33)/2-tier2!BB33)) * (1 + IF(b!V33&lt;2000,b!V33/5000,IF(b!V33&lt;5000,0.4+(b!V33-2000)/15000,IF(b!V33&lt;10000,0.6+(b!V33-5000)/25000,0.8+(b!V33-10000)/100000))))</f>
        <v>0</v>
      </c>
      <c r="W34" s="24">
        <f>eff!W33*(1+gwr!W33 - 0.48) * (1 + 0.25 * ((tier1!W33+tier2!W33)/2-tier2!BC33)) * (1 + IF(b!W33&lt;2000,b!W33/5000,IF(b!W33&lt;5000,0.4+(b!W33-2000)/15000,IF(b!W33&lt;10000,0.6+(b!W33-5000)/25000,0.8+(b!W33-10000)/100000))))</f>
        <v>0</v>
      </c>
      <c r="X34" s="24">
        <f>eff!X33*(1+gwr!X33 - 0.48) * (1 + 0.25 * ((tier1!X33+tier2!X33)/2-tier2!BD33)) * (1 + IF(b!X33&lt;2000,b!X33/5000,IF(b!X33&lt;5000,0.4+(b!X33-2000)/15000,IF(b!X33&lt;10000,0.6+(b!X33-5000)/25000,0.8+(b!X33-10000)/100000))))</f>
        <v>0</v>
      </c>
      <c r="Y34" s="24">
        <f>eff!Y33*(1+gwr!Y33 - 0.48) * (1 + 0.25 * ((tier1!Y33+tier2!Y33)/2-tier2!BE33)) * (1 + IF(b!Y33&lt;2000,b!Y33/5000,IF(b!Y33&lt;5000,0.4+(b!Y33-2000)/15000,IF(b!Y33&lt;10000,0.6+(b!Y33-5000)/25000,0.8+(b!Y33-10000)/100000))))</f>
        <v>0</v>
      </c>
      <c r="Z34" s="24">
        <f>eff!Z33*(1+gwr!Z33 - 0.48) * (1 + 0.25 * ((tier1!Z33+tier2!Z33)/2-tier2!BF33)) * (1 + IF(b!Z33&lt;2000,b!Z33/5000,IF(b!Z33&lt;5000,0.4+(b!Z33-2000)/15000,IF(b!Z33&lt;10000,0.6+(b!Z33-5000)/25000,0.8+(b!Z33-10000)/100000))))</f>
        <v>0</v>
      </c>
      <c r="AA34" s="24">
        <f>eff!AA33*(1+gwr!AA33 - 0.48) * (1 + 0.25 * ((tier1!AA33+tier2!AA33)/2-tier2!BG33)) * (1 + IF(b!AA33&lt;2000,b!AA33/5000,IF(b!AA33&lt;5000,0.4+(b!AA33-2000)/15000,IF(b!AA33&lt;10000,0.6+(b!AA33-5000)/25000,0.8+(b!AA33-10000)/100000))))</f>
        <v>0</v>
      </c>
      <c r="AB34" s="24">
        <f>eff!AB33*(1+gwr!AB33 - 0.48) * (1 + 0.25 * ((tier1!AB33+tier2!AB33)/2-tier2!BH33)) * (1 + IF(b!AB33&lt;2000,b!AB33/5000,IF(b!AB33&lt;5000,0.4+(b!AB33-2000)/15000,IF(b!AB33&lt;10000,0.6+(b!AB33-5000)/25000,0.8+(b!AB33-10000)/100000))))</f>
        <v>0</v>
      </c>
      <c r="AC34" s="24">
        <f>eff!AC33*(1+gwr!AC33 - 0.48) * (1 + 0.25 * ((tier1!AC33+tier2!AC33)/2-tier2!BI33)) * (1 + IF(b!AC33&lt;2000,b!AC33/5000,IF(b!AC33&lt;5000,0.4+(b!AC33-2000)/15000,IF(b!AC33&lt;10000,0.6+(b!AC33-5000)/25000,0.8+(b!AC33-10000)/100000))))</f>
        <v>0</v>
      </c>
      <c r="AD34" s="24">
        <f>eff!AD33*(1+gwr!AD33 - 0.48) * (1 + 0.25 * ((tier1!AD33+tier2!AD33)/2-tier2!BJ33)) * (1 + IF(b!AD33&lt;2000,b!AD33/5000,IF(b!AD33&lt;5000,0.4+(b!AD33-2000)/15000,IF(b!AD33&lt;10000,0.6+(b!AD33-5000)/25000,0.8+(b!AD33-10000)/100000))))</f>
        <v>0</v>
      </c>
      <c r="AE34" s="24">
        <f>eff!AE33*(1+gwr!AE33 - 0.48) * (1 + 0.25 * ((tier1!AE33+tier2!AE33)/2-tier2!BK33)) * (1 + IF(b!AE33&lt;2000,b!AE33/5000,IF(b!AE33&lt;5000,0.4+(b!AE33-2000)/15000,IF(b!AE33&lt;10000,0.6+(b!AE33-5000)/25000,0.8+(b!AE33-10000)/100000))))</f>
        <v>0</v>
      </c>
      <c r="AF34" s="24"/>
      <c r="AG34" s="28">
        <f t="shared" si="3"/>
        <v>0</v>
      </c>
      <c r="AH34" s="28">
        <f t="shared" si="4"/>
        <v>0</v>
      </c>
      <c r="AI34" s="30">
        <f t="shared" si="2"/>
        <v>0</v>
      </c>
    </row>
    <row r="35" spans="1:35" s="25" customFormat="1" ht="12" x14ac:dyDescent="0.2">
      <c r="A35" s="24">
        <f>eff!A34*(1+gwr!A34 - 0.48) * (1 + 0.25 * ((tier1!A34+tier2!A34)/2-tier2!AG34)) * (1 + IF(b!A34&lt;2000,b!A34/5000,IF(b!A34&lt;5000,0.4+(b!A34-2000)/15000,IF(b!A34&lt;10000,0.6+(b!A34-5000)/25000,0.8+(b!A34-10000)/100000))))</f>
        <v>0</v>
      </c>
      <c r="B35" s="24">
        <f>eff!B34*(1+gwr!B34 - 0.48) * (1 + 0.25 * ((tier1!B34+tier2!B34)/2-tier2!AH34)) * (1 + IF(b!B34&lt;2000,b!B34/5000,IF(b!B34&lt;5000,0.4+(b!B34-2000)/15000,IF(b!B34&lt;10000,0.6+(b!B34-5000)/25000,0.8+(b!B34-10000)/100000))))</f>
        <v>0</v>
      </c>
      <c r="C35" s="24">
        <f>eff!C34*(1+gwr!C34 - 0.48) * (1 + 0.25 * ((tier1!C34+tier2!C34)/2-tier2!AI34)) * (1 + IF(b!C34&lt;2000,b!C34/5000,IF(b!C34&lt;5000,0.4+(b!C34-2000)/15000,IF(b!C34&lt;10000,0.6+(b!C34-5000)/25000,0.8+(b!C34-10000)/100000))))</f>
        <v>0</v>
      </c>
      <c r="D35" s="24">
        <f>eff!D34*(1+gwr!D34 - 0.48) * (1 + 0.25 * ((tier1!D34+tier2!D34)/2-tier2!AJ34)) * (1 + IF(b!D34&lt;2000,b!D34/5000,IF(b!D34&lt;5000,0.4+(b!D34-2000)/15000,IF(b!D34&lt;10000,0.6+(b!D34-5000)/25000,0.8+(b!D34-10000)/100000))))</f>
        <v>0</v>
      </c>
      <c r="E35" s="24">
        <f>eff!E34*(1+gwr!E34 - 0.48) * (1 + 0.25 * ((tier1!E34+tier2!E34)/2-tier2!AK34)) * (1 + IF(b!E34&lt;2000,b!E34/5000,IF(b!E34&lt;5000,0.4+(b!E34-2000)/15000,IF(b!E34&lt;10000,0.6+(b!E34-5000)/25000,0.8+(b!E34-10000)/100000))))</f>
        <v>0</v>
      </c>
      <c r="F35" s="24">
        <f>eff!F34*(1+gwr!F34 - 0.48) * (1 + 0.25 * ((tier1!F34+tier2!F34)/2-tier2!AL34)) * (1 + IF(b!F34&lt;2000,b!F34/5000,IF(b!F34&lt;5000,0.4+(b!F34-2000)/15000,IF(b!F34&lt;10000,0.6+(b!F34-5000)/25000,0.8+(b!F34-10000)/100000))))</f>
        <v>0</v>
      </c>
      <c r="G35" s="24">
        <f>eff!G34*(1+gwr!G34 - 0.48) * (1 + 0.25 * ((tier1!G34+tier2!G34)/2-tier2!AM34)) * (1 + IF(b!G34&lt;2000,b!G34/5000,IF(b!G34&lt;5000,0.4+(b!G34-2000)/15000,IF(b!G34&lt;10000,0.6+(b!G34-5000)/25000,0.8+(b!G34-10000)/100000))))</f>
        <v>0</v>
      </c>
      <c r="H35" s="24">
        <f>eff!H34*(1+gwr!H34 - 0.48) * (1 + 0.25 * ((tier1!H34+tier2!H34)/2-tier2!AN34)) * (1 + IF(b!H34&lt;2000,b!H34/5000,IF(b!H34&lt;5000,0.4+(b!H34-2000)/15000,IF(b!H34&lt;10000,0.6+(b!H34-5000)/25000,0.8+(b!H34-10000)/100000))))</f>
        <v>0</v>
      </c>
      <c r="I35" s="24">
        <f>eff!I34*(1+gwr!I34 - 0.48) * (1 + 0.25 * ((tier1!I34+tier2!I34)/2-tier2!AO34)) * (1 + IF(b!I34&lt;2000,b!I34/5000,IF(b!I34&lt;5000,0.4+(b!I34-2000)/15000,IF(b!I34&lt;10000,0.6+(b!I34-5000)/25000,0.8+(b!I34-10000)/100000))))</f>
        <v>0</v>
      </c>
      <c r="J35" s="24">
        <f>eff!J34*(1+gwr!J34 - 0.48) * (1 + 0.25 * ((tier1!J34+tier2!J34)/2-tier2!AP34)) * (1 + IF(b!J34&lt;2000,b!J34/5000,IF(b!J34&lt;5000,0.4+(b!J34-2000)/15000,IF(b!J34&lt;10000,0.6+(b!J34-5000)/25000,0.8+(b!J34-10000)/100000))))</f>
        <v>0</v>
      </c>
      <c r="K35" s="24">
        <f>eff!K34*(1+gwr!K34 - 0.48) * (1 + 0.25 * ((tier1!K34+tier2!K34)/2-tier2!AQ34)) * (1 + IF(b!K34&lt;2000,b!K34/5000,IF(b!K34&lt;5000,0.4+(b!K34-2000)/15000,IF(b!K34&lt;10000,0.6+(b!K34-5000)/25000,0.8+(b!K34-10000)/100000))))</f>
        <v>0</v>
      </c>
      <c r="L35" s="24">
        <f>eff!L34*(1+gwr!L34 - 0.48) * (1 + 0.25 * ((tier1!L34+tier2!L34)/2-tier2!AR34)) * (1 + IF(b!L34&lt;2000,b!L34/5000,IF(b!L34&lt;5000,0.4+(b!L34-2000)/15000,IF(b!L34&lt;10000,0.6+(b!L34-5000)/25000,0.8+(b!L34-10000)/100000))))</f>
        <v>0</v>
      </c>
      <c r="M35" s="24">
        <f>eff!M34*(1+gwr!M34 - 0.48) * (1 + 0.25 * ((tier1!M34+tier2!M34)/2-tier2!AS34)) * (1 + IF(b!M34&lt;2000,b!M34/5000,IF(b!M34&lt;5000,0.4+(b!M34-2000)/15000,IF(b!M34&lt;10000,0.6+(b!M34-5000)/25000,0.8+(b!M34-10000)/100000))))</f>
        <v>0</v>
      </c>
      <c r="N35" s="24">
        <f>eff!N34*(1+gwr!N34 - 0.48) * (1 + 0.25 * ((tier1!N34+tier2!N34)/2-tier2!AT34)) * (1 + IF(b!N34&lt;2000,b!N34/5000,IF(b!N34&lt;5000,0.4+(b!N34-2000)/15000,IF(b!N34&lt;10000,0.6+(b!N34-5000)/25000,0.8+(b!N34-10000)/100000))))</f>
        <v>0</v>
      </c>
      <c r="O35" s="24">
        <f>eff!O34*(1+gwr!O34 - 0.48) * (1 + 0.25 * ((tier1!O34+tier2!O34)/2-tier2!AU34)) * (1 + IF(b!O34&lt;2000,b!O34/5000,IF(b!O34&lt;5000,0.4+(b!O34-2000)/15000,IF(b!O34&lt;10000,0.6+(b!O34-5000)/25000,0.8+(b!O34-10000)/100000))))</f>
        <v>0</v>
      </c>
      <c r="P35" s="24"/>
      <c r="Q35" s="24">
        <f>eff!Q34*(1+gwr!Q34 - 0.48) * (1 + 0.25 * ((tier1!Q34+tier2!Q34)/2-tier2!AW34)) * (1 + IF(b!Q34&lt;2000,b!Q34/5000,IF(b!Q34&lt;5000,0.4+(b!Q34-2000)/15000,IF(b!Q34&lt;10000,0.6+(b!Q34-5000)/25000,0.8+(b!Q34-10000)/100000))))</f>
        <v>0</v>
      </c>
      <c r="R35" s="24">
        <f>eff!R34*(1+gwr!R34 - 0.48) * (1 + 0.25 * ((tier1!R34+tier2!R34)/2-tier2!AX34)) * (1 + IF(b!R34&lt;2000,b!R34/5000,IF(b!R34&lt;5000,0.4+(b!R34-2000)/15000,IF(b!R34&lt;10000,0.6+(b!R34-5000)/25000,0.8+(b!R34-10000)/100000))))</f>
        <v>0</v>
      </c>
      <c r="S35" s="24">
        <f>eff!S34*(1+gwr!S34 - 0.48) * (1 + 0.25 * ((tier1!S34+tier2!S34)/2-tier2!AY34)) * (1 + IF(b!S34&lt;2000,b!S34/5000,IF(b!S34&lt;5000,0.4+(b!S34-2000)/15000,IF(b!S34&lt;10000,0.6+(b!S34-5000)/25000,0.8+(b!S34-10000)/100000))))</f>
        <v>0</v>
      </c>
      <c r="T35" s="24">
        <f>eff!T34*(1+gwr!T34 - 0.48) * (1 + 0.25 * ((tier1!T34+tier2!T34)/2-tier2!AZ34)) * (1 + IF(b!T34&lt;2000,b!T34/5000,IF(b!T34&lt;5000,0.4+(b!T34-2000)/15000,IF(b!T34&lt;10000,0.6+(b!T34-5000)/25000,0.8+(b!T34-10000)/100000))))</f>
        <v>0</v>
      </c>
      <c r="U35" s="24">
        <f>eff!U34*(1+gwr!U34 - 0.48) * (1 + 0.25 * ((tier1!U34+tier2!U34)/2-tier2!BA34)) * (1 + IF(b!U34&lt;2000,b!U34/5000,IF(b!U34&lt;5000,0.4+(b!U34-2000)/15000,IF(b!U34&lt;10000,0.6+(b!U34-5000)/25000,0.8+(b!U34-10000)/100000))))</f>
        <v>0</v>
      </c>
      <c r="V35" s="24">
        <f>eff!V34*(1+gwr!V34 - 0.48) * (1 + 0.25 * ((tier1!V34+tier2!V34)/2-tier2!BB34)) * (1 + IF(b!V34&lt;2000,b!V34/5000,IF(b!V34&lt;5000,0.4+(b!V34-2000)/15000,IF(b!V34&lt;10000,0.6+(b!V34-5000)/25000,0.8+(b!V34-10000)/100000))))</f>
        <v>0</v>
      </c>
      <c r="W35" s="24">
        <f>eff!W34*(1+gwr!W34 - 0.48) * (1 + 0.25 * ((tier1!W34+tier2!W34)/2-tier2!BC34)) * (1 + IF(b!W34&lt;2000,b!W34/5000,IF(b!W34&lt;5000,0.4+(b!W34-2000)/15000,IF(b!W34&lt;10000,0.6+(b!W34-5000)/25000,0.8+(b!W34-10000)/100000))))</f>
        <v>0</v>
      </c>
      <c r="X35" s="24">
        <f>eff!X34*(1+gwr!X34 - 0.48) * (1 + 0.25 * ((tier1!X34+tier2!X34)/2-tier2!BD34)) * (1 + IF(b!X34&lt;2000,b!X34/5000,IF(b!X34&lt;5000,0.4+(b!X34-2000)/15000,IF(b!X34&lt;10000,0.6+(b!X34-5000)/25000,0.8+(b!X34-10000)/100000))))</f>
        <v>0</v>
      </c>
      <c r="Y35" s="24">
        <f>eff!Y34*(1+gwr!Y34 - 0.48) * (1 + 0.25 * ((tier1!Y34+tier2!Y34)/2-tier2!BE34)) * (1 + IF(b!Y34&lt;2000,b!Y34/5000,IF(b!Y34&lt;5000,0.4+(b!Y34-2000)/15000,IF(b!Y34&lt;10000,0.6+(b!Y34-5000)/25000,0.8+(b!Y34-10000)/100000))))</f>
        <v>0</v>
      </c>
      <c r="Z35" s="24">
        <f>eff!Z34*(1+gwr!Z34 - 0.48) * (1 + 0.25 * ((tier1!Z34+tier2!Z34)/2-tier2!BF34)) * (1 + IF(b!Z34&lt;2000,b!Z34/5000,IF(b!Z34&lt;5000,0.4+(b!Z34-2000)/15000,IF(b!Z34&lt;10000,0.6+(b!Z34-5000)/25000,0.8+(b!Z34-10000)/100000))))</f>
        <v>0</v>
      </c>
      <c r="AA35" s="24">
        <f>eff!AA34*(1+gwr!AA34 - 0.48) * (1 + 0.25 * ((tier1!AA34+tier2!AA34)/2-tier2!BG34)) * (1 + IF(b!AA34&lt;2000,b!AA34/5000,IF(b!AA34&lt;5000,0.4+(b!AA34-2000)/15000,IF(b!AA34&lt;10000,0.6+(b!AA34-5000)/25000,0.8+(b!AA34-10000)/100000))))</f>
        <v>0</v>
      </c>
      <c r="AB35" s="24">
        <f>eff!AB34*(1+gwr!AB34 - 0.48) * (1 + 0.25 * ((tier1!AB34+tier2!AB34)/2-tier2!BH34)) * (1 + IF(b!AB34&lt;2000,b!AB34/5000,IF(b!AB34&lt;5000,0.4+(b!AB34-2000)/15000,IF(b!AB34&lt;10000,0.6+(b!AB34-5000)/25000,0.8+(b!AB34-10000)/100000))))</f>
        <v>0</v>
      </c>
      <c r="AC35" s="24">
        <f>eff!AC34*(1+gwr!AC34 - 0.48) * (1 + 0.25 * ((tier1!AC34+tier2!AC34)/2-tier2!BI34)) * (1 + IF(b!AC34&lt;2000,b!AC34/5000,IF(b!AC34&lt;5000,0.4+(b!AC34-2000)/15000,IF(b!AC34&lt;10000,0.6+(b!AC34-5000)/25000,0.8+(b!AC34-10000)/100000))))</f>
        <v>0</v>
      </c>
      <c r="AD35" s="24">
        <f>eff!AD34*(1+gwr!AD34 - 0.48) * (1 + 0.25 * ((tier1!AD34+tier2!AD34)/2-tier2!BJ34)) * (1 + IF(b!AD34&lt;2000,b!AD34/5000,IF(b!AD34&lt;5000,0.4+(b!AD34-2000)/15000,IF(b!AD34&lt;10000,0.6+(b!AD34-5000)/25000,0.8+(b!AD34-10000)/100000))))</f>
        <v>0</v>
      </c>
      <c r="AE35" s="24">
        <f>eff!AE34*(1+gwr!AE34 - 0.48) * (1 + 0.25 * ((tier1!AE34+tier2!AE34)/2-tier2!BK34)) * (1 + IF(b!AE34&lt;2000,b!AE34/5000,IF(b!AE34&lt;5000,0.4+(b!AE34-2000)/15000,IF(b!AE34&lt;10000,0.6+(b!AE34-5000)/25000,0.8+(b!AE34-10000)/100000))))</f>
        <v>0</v>
      </c>
      <c r="AF35" s="24"/>
      <c r="AG35" s="28">
        <f t="shared" si="3"/>
        <v>0</v>
      </c>
      <c r="AH35" s="28">
        <f t="shared" si="4"/>
        <v>0</v>
      </c>
      <c r="AI35" s="30">
        <f t="shared" si="2"/>
        <v>0</v>
      </c>
    </row>
    <row r="36" spans="1:35" s="25" customFormat="1" ht="12" x14ac:dyDescent="0.2">
      <c r="A36" s="24">
        <f>eff!A35*(1+gwr!A35 - 0.48) * (1 + 0.25 * ((tier1!A35+tier2!A35)/2-tier2!AG35)) * (1 + IF(b!A35&lt;2000,b!A35/5000,IF(b!A35&lt;5000,0.4+(b!A35-2000)/15000,IF(b!A35&lt;10000,0.6+(b!A35-5000)/25000,0.8+(b!A35-10000)/100000))))</f>
        <v>0</v>
      </c>
      <c r="B36" s="24">
        <f>eff!B35*(1+gwr!B35 - 0.48) * (1 + 0.25 * ((tier1!B35+tier2!B35)/2-tier2!AH35)) * (1 + IF(b!B35&lt;2000,b!B35/5000,IF(b!B35&lt;5000,0.4+(b!B35-2000)/15000,IF(b!B35&lt;10000,0.6+(b!B35-5000)/25000,0.8+(b!B35-10000)/100000))))</f>
        <v>0</v>
      </c>
      <c r="C36" s="24">
        <f>eff!C35*(1+gwr!C35 - 0.48) * (1 + 0.25 * ((tier1!C35+tier2!C35)/2-tier2!AI35)) * (1 + IF(b!C35&lt;2000,b!C35/5000,IF(b!C35&lt;5000,0.4+(b!C35-2000)/15000,IF(b!C35&lt;10000,0.6+(b!C35-5000)/25000,0.8+(b!C35-10000)/100000))))</f>
        <v>0</v>
      </c>
      <c r="D36" s="24">
        <f>eff!D35*(1+gwr!D35 - 0.48) * (1 + 0.25 * ((tier1!D35+tier2!D35)/2-tier2!AJ35)) * (1 + IF(b!D35&lt;2000,b!D35/5000,IF(b!D35&lt;5000,0.4+(b!D35-2000)/15000,IF(b!D35&lt;10000,0.6+(b!D35-5000)/25000,0.8+(b!D35-10000)/100000))))</f>
        <v>0</v>
      </c>
      <c r="E36" s="24">
        <f>eff!E35*(1+gwr!E35 - 0.48) * (1 + 0.25 * ((tier1!E35+tier2!E35)/2-tier2!AK35)) * (1 + IF(b!E35&lt;2000,b!E35/5000,IF(b!E35&lt;5000,0.4+(b!E35-2000)/15000,IF(b!E35&lt;10000,0.6+(b!E35-5000)/25000,0.8+(b!E35-10000)/100000))))</f>
        <v>0</v>
      </c>
      <c r="F36" s="24">
        <f>eff!F35*(1+gwr!F35 - 0.48) * (1 + 0.25 * ((tier1!F35+tier2!F35)/2-tier2!AL35)) * (1 + IF(b!F35&lt;2000,b!F35/5000,IF(b!F35&lt;5000,0.4+(b!F35-2000)/15000,IF(b!F35&lt;10000,0.6+(b!F35-5000)/25000,0.8+(b!F35-10000)/100000))))</f>
        <v>0</v>
      </c>
      <c r="G36" s="24">
        <f>eff!G35*(1+gwr!G35 - 0.48) * (1 + 0.25 * ((tier1!G35+tier2!G35)/2-tier2!AM35)) * (1 + IF(b!G35&lt;2000,b!G35/5000,IF(b!G35&lt;5000,0.4+(b!G35-2000)/15000,IF(b!G35&lt;10000,0.6+(b!G35-5000)/25000,0.8+(b!G35-10000)/100000))))</f>
        <v>0</v>
      </c>
      <c r="H36" s="24">
        <f>eff!H35*(1+gwr!H35 - 0.48) * (1 + 0.25 * ((tier1!H35+tier2!H35)/2-tier2!AN35)) * (1 + IF(b!H35&lt;2000,b!H35/5000,IF(b!H35&lt;5000,0.4+(b!H35-2000)/15000,IF(b!H35&lt;10000,0.6+(b!H35-5000)/25000,0.8+(b!H35-10000)/100000))))</f>
        <v>0</v>
      </c>
      <c r="I36" s="24">
        <f>eff!I35*(1+gwr!I35 - 0.48) * (1 + 0.25 * ((tier1!I35+tier2!I35)/2-tier2!AO35)) * (1 + IF(b!I35&lt;2000,b!I35/5000,IF(b!I35&lt;5000,0.4+(b!I35-2000)/15000,IF(b!I35&lt;10000,0.6+(b!I35-5000)/25000,0.8+(b!I35-10000)/100000))))</f>
        <v>0</v>
      </c>
      <c r="J36" s="24">
        <f>eff!J35*(1+gwr!J35 - 0.48) * (1 + 0.25 * ((tier1!J35+tier2!J35)/2-tier2!AP35)) * (1 + IF(b!J35&lt;2000,b!J35/5000,IF(b!J35&lt;5000,0.4+(b!J35-2000)/15000,IF(b!J35&lt;10000,0.6+(b!J35-5000)/25000,0.8+(b!J35-10000)/100000))))</f>
        <v>0</v>
      </c>
      <c r="K36" s="24">
        <f>eff!K35*(1+gwr!K35 - 0.48) * (1 + 0.25 * ((tier1!K35+tier2!K35)/2-tier2!AQ35)) * (1 + IF(b!K35&lt;2000,b!K35/5000,IF(b!K35&lt;5000,0.4+(b!K35-2000)/15000,IF(b!K35&lt;10000,0.6+(b!K35-5000)/25000,0.8+(b!K35-10000)/100000))))</f>
        <v>0</v>
      </c>
      <c r="L36" s="24">
        <f>eff!L35*(1+gwr!L35 - 0.48) * (1 + 0.25 * ((tier1!L35+tier2!L35)/2-tier2!AR35)) * (1 + IF(b!L35&lt;2000,b!L35/5000,IF(b!L35&lt;5000,0.4+(b!L35-2000)/15000,IF(b!L35&lt;10000,0.6+(b!L35-5000)/25000,0.8+(b!L35-10000)/100000))))</f>
        <v>0</v>
      </c>
      <c r="M36" s="24">
        <f>eff!M35*(1+gwr!M35 - 0.48) * (1 + 0.25 * ((tier1!M35+tier2!M35)/2-tier2!AS35)) * (1 + IF(b!M35&lt;2000,b!M35/5000,IF(b!M35&lt;5000,0.4+(b!M35-2000)/15000,IF(b!M35&lt;10000,0.6+(b!M35-5000)/25000,0.8+(b!M35-10000)/100000))))</f>
        <v>0</v>
      </c>
      <c r="N36" s="24">
        <f>eff!N35*(1+gwr!N35 - 0.48) * (1 + 0.25 * ((tier1!N35+tier2!N35)/2-tier2!AT35)) * (1 + IF(b!N35&lt;2000,b!N35/5000,IF(b!N35&lt;5000,0.4+(b!N35-2000)/15000,IF(b!N35&lt;10000,0.6+(b!N35-5000)/25000,0.8+(b!N35-10000)/100000))))</f>
        <v>0</v>
      </c>
      <c r="O36" s="24">
        <f>eff!O35*(1+gwr!O35 - 0.48) * (1 + 0.25 * ((tier1!O35+tier2!O35)/2-tier2!AU35)) * (1 + IF(b!O35&lt;2000,b!O35/5000,IF(b!O35&lt;5000,0.4+(b!O35-2000)/15000,IF(b!O35&lt;10000,0.6+(b!O35-5000)/25000,0.8+(b!O35-10000)/100000))))</f>
        <v>0</v>
      </c>
      <c r="P36" s="24"/>
      <c r="Q36" s="24">
        <f>eff!Q35*(1+gwr!Q35 - 0.48) * (1 + 0.25 * ((tier1!Q35+tier2!Q35)/2-tier2!AW35)) * (1 + IF(b!Q35&lt;2000,b!Q35/5000,IF(b!Q35&lt;5000,0.4+(b!Q35-2000)/15000,IF(b!Q35&lt;10000,0.6+(b!Q35-5000)/25000,0.8+(b!Q35-10000)/100000))))</f>
        <v>0</v>
      </c>
      <c r="R36" s="24">
        <f>eff!R35*(1+gwr!R35 - 0.48) * (1 + 0.25 * ((tier1!R35+tier2!R35)/2-tier2!AX35)) * (1 + IF(b!R35&lt;2000,b!R35/5000,IF(b!R35&lt;5000,0.4+(b!R35-2000)/15000,IF(b!R35&lt;10000,0.6+(b!R35-5000)/25000,0.8+(b!R35-10000)/100000))))</f>
        <v>0</v>
      </c>
      <c r="S36" s="24">
        <f>eff!S35*(1+gwr!S35 - 0.48) * (1 + 0.25 * ((tier1!S35+tier2!S35)/2-tier2!AY35)) * (1 + IF(b!S35&lt;2000,b!S35/5000,IF(b!S35&lt;5000,0.4+(b!S35-2000)/15000,IF(b!S35&lt;10000,0.6+(b!S35-5000)/25000,0.8+(b!S35-10000)/100000))))</f>
        <v>0</v>
      </c>
      <c r="T36" s="24">
        <f>eff!T35*(1+gwr!T35 - 0.48) * (1 + 0.25 * ((tier1!T35+tier2!T35)/2-tier2!AZ35)) * (1 + IF(b!T35&lt;2000,b!T35/5000,IF(b!T35&lt;5000,0.4+(b!T35-2000)/15000,IF(b!T35&lt;10000,0.6+(b!T35-5000)/25000,0.8+(b!T35-10000)/100000))))</f>
        <v>0</v>
      </c>
      <c r="U36" s="24">
        <f>eff!U35*(1+gwr!U35 - 0.48) * (1 + 0.25 * ((tier1!U35+tier2!U35)/2-tier2!BA35)) * (1 + IF(b!U35&lt;2000,b!U35/5000,IF(b!U35&lt;5000,0.4+(b!U35-2000)/15000,IF(b!U35&lt;10000,0.6+(b!U35-5000)/25000,0.8+(b!U35-10000)/100000))))</f>
        <v>0</v>
      </c>
      <c r="V36" s="24">
        <f>eff!V35*(1+gwr!V35 - 0.48) * (1 + 0.25 * ((tier1!V35+tier2!V35)/2-tier2!BB35)) * (1 + IF(b!V35&lt;2000,b!V35/5000,IF(b!V35&lt;5000,0.4+(b!V35-2000)/15000,IF(b!V35&lt;10000,0.6+(b!V35-5000)/25000,0.8+(b!V35-10000)/100000))))</f>
        <v>0</v>
      </c>
      <c r="W36" s="24">
        <f>eff!W35*(1+gwr!W35 - 0.48) * (1 + 0.25 * ((tier1!W35+tier2!W35)/2-tier2!BC35)) * (1 + IF(b!W35&lt;2000,b!W35/5000,IF(b!W35&lt;5000,0.4+(b!W35-2000)/15000,IF(b!W35&lt;10000,0.6+(b!W35-5000)/25000,0.8+(b!W35-10000)/100000))))</f>
        <v>0</v>
      </c>
      <c r="X36" s="24">
        <f>eff!X35*(1+gwr!X35 - 0.48) * (1 + 0.25 * ((tier1!X35+tier2!X35)/2-tier2!BD35)) * (1 + IF(b!X35&lt;2000,b!X35/5000,IF(b!X35&lt;5000,0.4+(b!X35-2000)/15000,IF(b!X35&lt;10000,0.6+(b!X35-5000)/25000,0.8+(b!X35-10000)/100000))))</f>
        <v>0</v>
      </c>
      <c r="Y36" s="24">
        <f>eff!Y35*(1+gwr!Y35 - 0.48) * (1 + 0.25 * ((tier1!Y35+tier2!Y35)/2-tier2!BE35)) * (1 + IF(b!Y35&lt;2000,b!Y35/5000,IF(b!Y35&lt;5000,0.4+(b!Y35-2000)/15000,IF(b!Y35&lt;10000,0.6+(b!Y35-5000)/25000,0.8+(b!Y35-10000)/100000))))</f>
        <v>0</v>
      </c>
      <c r="Z36" s="24">
        <f>eff!Z35*(1+gwr!Z35 - 0.48) * (1 + 0.25 * ((tier1!Z35+tier2!Z35)/2-tier2!BF35)) * (1 + IF(b!Z35&lt;2000,b!Z35/5000,IF(b!Z35&lt;5000,0.4+(b!Z35-2000)/15000,IF(b!Z35&lt;10000,0.6+(b!Z35-5000)/25000,0.8+(b!Z35-10000)/100000))))</f>
        <v>0</v>
      </c>
      <c r="AA36" s="24">
        <f>eff!AA35*(1+gwr!AA35 - 0.48) * (1 + 0.25 * ((tier1!AA35+tier2!AA35)/2-tier2!BG35)) * (1 + IF(b!AA35&lt;2000,b!AA35/5000,IF(b!AA35&lt;5000,0.4+(b!AA35-2000)/15000,IF(b!AA35&lt;10000,0.6+(b!AA35-5000)/25000,0.8+(b!AA35-10000)/100000))))</f>
        <v>0</v>
      </c>
      <c r="AB36" s="24">
        <f>eff!AB35*(1+gwr!AB35 - 0.48) * (1 + 0.25 * ((tier1!AB35+tier2!AB35)/2-tier2!BH35)) * (1 + IF(b!AB35&lt;2000,b!AB35/5000,IF(b!AB35&lt;5000,0.4+(b!AB35-2000)/15000,IF(b!AB35&lt;10000,0.6+(b!AB35-5000)/25000,0.8+(b!AB35-10000)/100000))))</f>
        <v>0</v>
      </c>
      <c r="AC36" s="24">
        <f>eff!AC35*(1+gwr!AC35 - 0.48) * (1 + 0.25 * ((tier1!AC35+tier2!AC35)/2-tier2!BI35)) * (1 + IF(b!AC35&lt;2000,b!AC35/5000,IF(b!AC35&lt;5000,0.4+(b!AC35-2000)/15000,IF(b!AC35&lt;10000,0.6+(b!AC35-5000)/25000,0.8+(b!AC35-10000)/100000))))</f>
        <v>0</v>
      </c>
      <c r="AD36" s="24">
        <f>eff!AD35*(1+gwr!AD35 - 0.48) * (1 + 0.25 * ((tier1!AD35+tier2!AD35)/2-tier2!BJ35)) * (1 + IF(b!AD35&lt;2000,b!AD35/5000,IF(b!AD35&lt;5000,0.4+(b!AD35-2000)/15000,IF(b!AD35&lt;10000,0.6+(b!AD35-5000)/25000,0.8+(b!AD35-10000)/100000))))</f>
        <v>0</v>
      </c>
      <c r="AE36" s="24">
        <f>eff!AE35*(1+gwr!AE35 - 0.48) * (1 + 0.25 * ((tier1!AE35+tier2!AE35)/2-tier2!BK35)) * (1 + IF(b!AE35&lt;2000,b!AE35/5000,IF(b!AE35&lt;5000,0.4+(b!AE35-2000)/15000,IF(b!AE35&lt;10000,0.6+(b!AE35-5000)/25000,0.8+(b!AE35-10000)/100000))))</f>
        <v>0</v>
      </c>
      <c r="AF36" s="24"/>
      <c r="AG36" s="28">
        <f t="shared" si="3"/>
        <v>0</v>
      </c>
      <c r="AH36" s="28">
        <f t="shared" si="4"/>
        <v>0</v>
      </c>
      <c r="AI36" s="30">
        <f t="shared" si="2"/>
        <v>0</v>
      </c>
    </row>
    <row r="37" spans="1:35" s="25" customFormat="1" ht="12" x14ac:dyDescent="0.2">
      <c r="A37" s="24">
        <f>eff!A36*(1+gwr!A36 - 0.48) * (1 + 0.25 * ((tier1!A36+tier2!A36)/2-tier2!AG36)) * (1 + IF(b!A36&lt;2000,b!A36/5000,IF(b!A36&lt;5000,0.4+(b!A36-2000)/15000,IF(b!A36&lt;10000,0.6+(b!A36-5000)/25000,0.8+(b!A36-10000)/100000))))</f>
        <v>0</v>
      </c>
      <c r="B37" s="24">
        <f>eff!B36*(1+gwr!B36 - 0.48) * (1 + 0.25 * ((tier1!B36+tier2!B36)/2-tier2!AH36)) * (1 + IF(b!B36&lt;2000,b!B36/5000,IF(b!B36&lt;5000,0.4+(b!B36-2000)/15000,IF(b!B36&lt;10000,0.6+(b!B36-5000)/25000,0.8+(b!B36-10000)/100000))))</f>
        <v>0</v>
      </c>
      <c r="C37" s="24">
        <f>eff!C36*(1+gwr!C36 - 0.48) * (1 + 0.25 * ((tier1!C36+tier2!C36)/2-tier2!AI36)) * (1 + IF(b!C36&lt;2000,b!C36/5000,IF(b!C36&lt;5000,0.4+(b!C36-2000)/15000,IF(b!C36&lt;10000,0.6+(b!C36-5000)/25000,0.8+(b!C36-10000)/100000))))</f>
        <v>0</v>
      </c>
      <c r="D37" s="24">
        <f>eff!D36*(1+gwr!D36 - 0.48) * (1 + 0.25 * ((tier1!D36+tier2!D36)/2-tier2!AJ36)) * (1 + IF(b!D36&lt;2000,b!D36/5000,IF(b!D36&lt;5000,0.4+(b!D36-2000)/15000,IF(b!D36&lt;10000,0.6+(b!D36-5000)/25000,0.8+(b!D36-10000)/100000))))</f>
        <v>0</v>
      </c>
      <c r="E37" s="24">
        <f>eff!E36*(1+gwr!E36 - 0.48) * (1 + 0.25 * ((tier1!E36+tier2!E36)/2-tier2!AK36)) * (1 + IF(b!E36&lt;2000,b!E36/5000,IF(b!E36&lt;5000,0.4+(b!E36-2000)/15000,IF(b!E36&lt;10000,0.6+(b!E36-5000)/25000,0.8+(b!E36-10000)/100000))))</f>
        <v>0</v>
      </c>
      <c r="F37" s="24">
        <f>eff!F36*(1+gwr!F36 - 0.48) * (1 + 0.25 * ((tier1!F36+tier2!F36)/2-tier2!AL36)) * (1 + IF(b!F36&lt;2000,b!F36/5000,IF(b!F36&lt;5000,0.4+(b!F36-2000)/15000,IF(b!F36&lt;10000,0.6+(b!F36-5000)/25000,0.8+(b!F36-10000)/100000))))</f>
        <v>0</v>
      </c>
      <c r="G37" s="24">
        <f>eff!G36*(1+gwr!G36 - 0.48) * (1 + 0.25 * ((tier1!G36+tier2!G36)/2-tier2!AM36)) * (1 + IF(b!G36&lt;2000,b!G36/5000,IF(b!G36&lt;5000,0.4+(b!G36-2000)/15000,IF(b!G36&lt;10000,0.6+(b!G36-5000)/25000,0.8+(b!G36-10000)/100000))))</f>
        <v>0</v>
      </c>
      <c r="H37" s="24">
        <f>eff!H36*(1+gwr!H36 - 0.48) * (1 + 0.25 * ((tier1!H36+tier2!H36)/2-tier2!AN36)) * (1 + IF(b!H36&lt;2000,b!H36/5000,IF(b!H36&lt;5000,0.4+(b!H36-2000)/15000,IF(b!H36&lt;10000,0.6+(b!H36-5000)/25000,0.8+(b!H36-10000)/100000))))</f>
        <v>0</v>
      </c>
      <c r="I37" s="24">
        <f>eff!I36*(1+gwr!I36 - 0.48) * (1 + 0.25 * ((tier1!I36+tier2!I36)/2-tier2!AO36)) * (1 + IF(b!I36&lt;2000,b!I36/5000,IF(b!I36&lt;5000,0.4+(b!I36-2000)/15000,IF(b!I36&lt;10000,0.6+(b!I36-5000)/25000,0.8+(b!I36-10000)/100000))))</f>
        <v>0</v>
      </c>
      <c r="J37" s="24">
        <f>eff!J36*(1+gwr!J36 - 0.48) * (1 + 0.25 * ((tier1!J36+tier2!J36)/2-tier2!AP36)) * (1 + IF(b!J36&lt;2000,b!J36/5000,IF(b!J36&lt;5000,0.4+(b!J36-2000)/15000,IF(b!J36&lt;10000,0.6+(b!J36-5000)/25000,0.8+(b!J36-10000)/100000))))</f>
        <v>0</v>
      </c>
      <c r="K37" s="24">
        <f>eff!K36*(1+gwr!K36 - 0.48) * (1 + 0.25 * ((tier1!K36+tier2!K36)/2-tier2!AQ36)) * (1 + IF(b!K36&lt;2000,b!K36/5000,IF(b!K36&lt;5000,0.4+(b!K36-2000)/15000,IF(b!K36&lt;10000,0.6+(b!K36-5000)/25000,0.8+(b!K36-10000)/100000))))</f>
        <v>0</v>
      </c>
      <c r="L37" s="24">
        <f>eff!L36*(1+gwr!L36 - 0.48) * (1 + 0.25 * ((tier1!L36+tier2!L36)/2-tier2!AR36)) * (1 + IF(b!L36&lt;2000,b!L36/5000,IF(b!L36&lt;5000,0.4+(b!L36-2000)/15000,IF(b!L36&lt;10000,0.6+(b!L36-5000)/25000,0.8+(b!L36-10000)/100000))))</f>
        <v>0</v>
      </c>
      <c r="M37" s="24">
        <f>eff!M36*(1+gwr!M36 - 0.48) * (1 + 0.25 * ((tier1!M36+tier2!M36)/2-tier2!AS36)) * (1 + IF(b!M36&lt;2000,b!M36/5000,IF(b!M36&lt;5000,0.4+(b!M36-2000)/15000,IF(b!M36&lt;10000,0.6+(b!M36-5000)/25000,0.8+(b!M36-10000)/100000))))</f>
        <v>0</v>
      </c>
      <c r="N37" s="24">
        <f>eff!N36*(1+gwr!N36 - 0.48) * (1 + 0.25 * ((tier1!N36+tier2!N36)/2-tier2!AT36)) * (1 + IF(b!N36&lt;2000,b!N36/5000,IF(b!N36&lt;5000,0.4+(b!N36-2000)/15000,IF(b!N36&lt;10000,0.6+(b!N36-5000)/25000,0.8+(b!N36-10000)/100000))))</f>
        <v>0</v>
      </c>
      <c r="O37" s="24">
        <f>eff!O36*(1+gwr!O36 - 0.48) * (1 + 0.25 * ((tier1!O36+tier2!O36)/2-tier2!AU36)) * (1 + IF(b!O36&lt;2000,b!O36/5000,IF(b!O36&lt;5000,0.4+(b!O36-2000)/15000,IF(b!O36&lt;10000,0.6+(b!O36-5000)/25000,0.8+(b!O36-10000)/100000))))</f>
        <v>0</v>
      </c>
      <c r="P37" s="24"/>
      <c r="Q37" s="24">
        <f>eff!Q36*(1+gwr!Q36 - 0.48) * (1 + 0.25 * ((tier1!Q36+tier2!Q36)/2-tier2!AW36)) * (1 + IF(b!Q36&lt;2000,b!Q36/5000,IF(b!Q36&lt;5000,0.4+(b!Q36-2000)/15000,IF(b!Q36&lt;10000,0.6+(b!Q36-5000)/25000,0.8+(b!Q36-10000)/100000))))</f>
        <v>0</v>
      </c>
      <c r="R37" s="24">
        <f>eff!R36*(1+gwr!R36 - 0.48) * (1 + 0.25 * ((tier1!R36+tier2!R36)/2-tier2!AX36)) * (1 + IF(b!R36&lt;2000,b!R36/5000,IF(b!R36&lt;5000,0.4+(b!R36-2000)/15000,IF(b!R36&lt;10000,0.6+(b!R36-5000)/25000,0.8+(b!R36-10000)/100000))))</f>
        <v>0</v>
      </c>
      <c r="S37" s="24">
        <f>eff!S36*(1+gwr!S36 - 0.48) * (1 + 0.25 * ((tier1!S36+tier2!S36)/2-tier2!AY36)) * (1 + IF(b!S36&lt;2000,b!S36/5000,IF(b!S36&lt;5000,0.4+(b!S36-2000)/15000,IF(b!S36&lt;10000,0.6+(b!S36-5000)/25000,0.8+(b!S36-10000)/100000))))</f>
        <v>0</v>
      </c>
      <c r="T37" s="24">
        <f>eff!T36*(1+gwr!T36 - 0.48) * (1 + 0.25 * ((tier1!T36+tier2!T36)/2-tier2!AZ36)) * (1 + IF(b!T36&lt;2000,b!T36/5000,IF(b!T36&lt;5000,0.4+(b!T36-2000)/15000,IF(b!T36&lt;10000,0.6+(b!T36-5000)/25000,0.8+(b!T36-10000)/100000))))</f>
        <v>0</v>
      </c>
      <c r="U37" s="24">
        <f>eff!U36*(1+gwr!U36 - 0.48) * (1 + 0.25 * ((tier1!U36+tier2!U36)/2-tier2!BA36)) * (1 + IF(b!U36&lt;2000,b!U36/5000,IF(b!U36&lt;5000,0.4+(b!U36-2000)/15000,IF(b!U36&lt;10000,0.6+(b!U36-5000)/25000,0.8+(b!U36-10000)/100000))))</f>
        <v>0</v>
      </c>
      <c r="V37" s="24">
        <f>eff!V36*(1+gwr!V36 - 0.48) * (1 + 0.25 * ((tier1!V36+tier2!V36)/2-tier2!BB36)) * (1 + IF(b!V36&lt;2000,b!V36/5000,IF(b!V36&lt;5000,0.4+(b!V36-2000)/15000,IF(b!V36&lt;10000,0.6+(b!V36-5000)/25000,0.8+(b!V36-10000)/100000))))</f>
        <v>0</v>
      </c>
      <c r="W37" s="24">
        <f>eff!W36*(1+gwr!W36 - 0.48) * (1 + 0.25 * ((tier1!W36+tier2!W36)/2-tier2!BC36)) * (1 + IF(b!W36&lt;2000,b!W36/5000,IF(b!W36&lt;5000,0.4+(b!W36-2000)/15000,IF(b!W36&lt;10000,0.6+(b!W36-5000)/25000,0.8+(b!W36-10000)/100000))))</f>
        <v>0</v>
      </c>
      <c r="X37" s="24">
        <f>eff!X36*(1+gwr!X36 - 0.48) * (1 + 0.25 * ((tier1!X36+tier2!X36)/2-tier2!BD36)) * (1 + IF(b!X36&lt;2000,b!X36/5000,IF(b!X36&lt;5000,0.4+(b!X36-2000)/15000,IF(b!X36&lt;10000,0.6+(b!X36-5000)/25000,0.8+(b!X36-10000)/100000))))</f>
        <v>0</v>
      </c>
      <c r="Y37" s="24">
        <f>eff!Y36*(1+gwr!Y36 - 0.48) * (1 + 0.25 * ((tier1!Y36+tier2!Y36)/2-tier2!BE36)) * (1 + IF(b!Y36&lt;2000,b!Y36/5000,IF(b!Y36&lt;5000,0.4+(b!Y36-2000)/15000,IF(b!Y36&lt;10000,0.6+(b!Y36-5000)/25000,0.8+(b!Y36-10000)/100000))))</f>
        <v>0</v>
      </c>
      <c r="Z37" s="24">
        <f>eff!Z36*(1+gwr!Z36 - 0.48) * (1 + 0.25 * ((tier1!Z36+tier2!Z36)/2-tier2!BF36)) * (1 + IF(b!Z36&lt;2000,b!Z36/5000,IF(b!Z36&lt;5000,0.4+(b!Z36-2000)/15000,IF(b!Z36&lt;10000,0.6+(b!Z36-5000)/25000,0.8+(b!Z36-10000)/100000))))</f>
        <v>0</v>
      </c>
      <c r="AA37" s="24">
        <f>eff!AA36*(1+gwr!AA36 - 0.48) * (1 + 0.25 * ((tier1!AA36+tier2!AA36)/2-tier2!BG36)) * (1 + IF(b!AA36&lt;2000,b!AA36/5000,IF(b!AA36&lt;5000,0.4+(b!AA36-2000)/15000,IF(b!AA36&lt;10000,0.6+(b!AA36-5000)/25000,0.8+(b!AA36-10000)/100000))))</f>
        <v>0</v>
      </c>
      <c r="AB37" s="24">
        <f>eff!AB36*(1+gwr!AB36 - 0.48) * (1 + 0.25 * ((tier1!AB36+tier2!AB36)/2-tier2!BH36)) * (1 + IF(b!AB36&lt;2000,b!AB36/5000,IF(b!AB36&lt;5000,0.4+(b!AB36-2000)/15000,IF(b!AB36&lt;10000,0.6+(b!AB36-5000)/25000,0.8+(b!AB36-10000)/100000))))</f>
        <v>0</v>
      </c>
      <c r="AC37" s="24">
        <f>eff!AC36*(1+gwr!AC36 - 0.48) * (1 + 0.25 * ((tier1!AC36+tier2!AC36)/2-tier2!BI36)) * (1 + IF(b!AC36&lt;2000,b!AC36/5000,IF(b!AC36&lt;5000,0.4+(b!AC36-2000)/15000,IF(b!AC36&lt;10000,0.6+(b!AC36-5000)/25000,0.8+(b!AC36-10000)/100000))))</f>
        <v>0</v>
      </c>
      <c r="AD37" s="24">
        <f>eff!AD36*(1+gwr!AD36 - 0.48) * (1 + 0.25 * ((tier1!AD36+tier2!AD36)/2-tier2!BJ36)) * (1 + IF(b!AD36&lt;2000,b!AD36/5000,IF(b!AD36&lt;5000,0.4+(b!AD36-2000)/15000,IF(b!AD36&lt;10000,0.6+(b!AD36-5000)/25000,0.8+(b!AD36-10000)/100000))))</f>
        <v>0</v>
      </c>
      <c r="AE37" s="24">
        <f>eff!AE36*(1+gwr!AE36 - 0.48) * (1 + 0.25 * ((tier1!AE36+tier2!AE36)/2-tier2!BK36)) * (1 + IF(b!AE36&lt;2000,b!AE36/5000,IF(b!AE36&lt;5000,0.4+(b!AE36-2000)/15000,IF(b!AE36&lt;10000,0.6+(b!AE36-5000)/25000,0.8+(b!AE36-10000)/100000))))</f>
        <v>0</v>
      </c>
      <c r="AF37" s="24"/>
      <c r="AG37" s="28">
        <f t="shared" si="3"/>
        <v>0</v>
      </c>
      <c r="AH37" s="28">
        <f t="shared" si="4"/>
        <v>0</v>
      </c>
      <c r="AI37" s="30">
        <f t="shared" si="2"/>
        <v>0</v>
      </c>
    </row>
    <row r="38" spans="1:35" s="25" customFormat="1" ht="12" x14ac:dyDescent="0.2">
      <c r="A38" s="24">
        <f>eff!A37*(1+gwr!A37 - 0.48) * (1 + 0.25 * ((tier1!A37+tier2!A37)/2-tier2!AG37)) * (1 + IF(b!A37&lt;2000,b!A37/5000,IF(b!A37&lt;5000,0.4+(b!A37-2000)/15000,IF(b!A37&lt;10000,0.6+(b!A37-5000)/25000,0.8+(b!A37-10000)/100000))))</f>
        <v>0</v>
      </c>
      <c r="B38" s="24">
        <f>eff!B37*(1+gwr!B37 - 0.48) * (1 + 0.25 * ((tier1!B37+tier2!B37)/2-tier2!AH37)) * (1 + IF(b!B37&lt;2000,b!B37/5000,IF(b!B37&lt;5000,0.4+(b!B37-2000)/15000,IF(b!B37&lt;10000,0.6+(b!B37-5000)/25000,0.8+(b!B37-10000)/100000))))</f>
        <v>0</v>
      </c>
      <c r="C38" s="24">
        <f>eff!C37*(1+gwr!C37 - 0.48) * (1 + 0.25 * ((tier1!C37+tier2!C37)/2-tier2!AI37)) * (1 + IF(b!C37&lt;2000,b!C37/5000,IF(b!C37&lt;5000,0.4+(b!C37-2000)/15000,IF(b!C37&lt;10000,0.6+(b!C37-5000)/25000,0.8+(b!C37-10000)/100000))))</f>
        <v>0</v>
      </c>
      <c r="D38" s="24">
        <f>eff!D37*(1+gwr!D37 - 0.48) * (1 + 0.25 * ((tier1!D37+tier2!D37)/2-tier2!AJ37)) * (1 + IF(b!D37&lt;2000,b!D37/5000,IF(b!D37&lt;5000,0.4+(b!D37-2000)/15000,IF(b!D37&lt;10000,0.6+(b!D37-5000)/25000,0.8+(b!D37-10000)/100000))))</f>
        <v>0</v>
      </c>
      <c r="E38" s="24">
        <f>eff!E37*(1+gwr!E37 - 0.48) * (1 + 0.25 * ((tier1!E37+tier2!E37)/2-tier2!AK37)) * (1 + IF(b!E37&lt;2000,b!E37/5000,IF(b!E37&lt;5000,0.4+(b!E37-2000)/15000,IF(b!E37&lt;10000,0.6+(b!E37-5000)/25000,0.8+(b!E37-10000)/100000))))</f>
        <v>0</v>
      </c>
      <c r="F38" s="24">
        <f>eff!F37*(1+gwr!F37 - 0.48) * (1 + 0.25 * ((tier1!F37+tier2!F37)/2-tier2!AL37)) * (1 + IF(b!F37&lt;2000,b!F37/5000,IF(b!F37&lt;5000,0.4+(b!F37-2000)/15000,IF(b!F37&lt;10000,0.6+(b!F37-5000)/25000,0.8+(b!F37-10000)/100000))))</f>
        <v>0</v>
      </c>
      <c r="G38" s="24">
        <f>eff!G37*(1+gwr!G37 - 0.48) * (1 + 0.25 * ((tier1!G37+tier2!G37)/2-tier2!AM37)) * (1 + IF(b!G37&lt;2000,b!G37/5000,IF(b!G37&lt;5000,0.4+(b!G37-2000)/15000,IF(b!G37&lt;10000,0.6+(b!G37-5000)/25000,0.8+(b!G37-10000)/100000))))</f>
        <v>0</v>
      </c>
      <c r="H38" s="24">
        <f>eff!H37*(1+gwr!H37 - 0.48) * (1 + 0.25 * ((tier1!H37+tier2!H37)/2-tier2!AN37)) * (1 + IF(b!H37&lt;2000,b!H37/5000,IF(b!H37&lt;5000,0.4+(b!H37-2000)/15000,IF(b!H37&lt;10000,0.6+(b!H37-5000)/25000,0.8+(b!H37-10000)/100000))))</f>
        <v>0</v>
      </c>
      <c r="I38" s="24">
        <f>eff!I37*(1+gwr!I37 - 0.48) * (1 + 0.25 * ((tier1!I37+tier2!I37)/2-tier2!AO37)) * (1 + IF(b!I37&lt;2000,b!I37/5000,IF(b!I37&lt;5000,0.4+(b!I37-2000)/15000,IF(b!I37&lt;10000,0.6+(b!I37-5000)/25000,0.8+(b!I37-10000)/100000))))</f>
        <v>0</v>
      </c>
      <c r="J38" s="24">
        <f>eff!J37*(1+gwr!J37 - 0.48) * (1 + 0.25 * ((tier1!J37+tier2!J37)/2-tier2!AP37)) * (1 + IF(b!J37&lt;2000,b!J37/5000,IF(b!J37&lt;5000,0.4+(b!J37-2000)/15000,IF(b!J37&lt;10000,0.6+(b!J37-5000)/25000,0.8+(b!J37-10000)/100000))))</f>
        <v>0</v>
      </c>
      <c r="K38" s="24">
        <f>eff!K37*(1+gwr!K37 - 0.48) * (1 + 0.25 * ((tier1!K37+tier2!K37)/2-tier2!AQ37)) * (1 + IF(b!K37&lt;2000,b!K37/5000,IF(b!K37&lt;5000,0.4+(b!K37-2000)/15000,IF(b!K37&lt;10000,0.6+(b!K37-5000)/25000,0.8+(b!K37-10000)/100000))))</f>
        <v>0</v>
      </c>
      <c r="L38" s="24">
        <f>eff!L37*(1+gwr!L37 - 0.48) * (1 + 0.25 * ((tier1!L37+tier2!L37)/2-tier2!AR37)) * (1 + IF(b!L37&lt;2000,b!L37/5000,IF(b!L37&lt;5000,0.4+(b!L37-2000)/15000,IF(b!L37&lt;10000,0.6+(b!L37-5000)/25000,0.8+(b!L37-10000)/100000))))</f>
        <v>0</v>
      </c>
      <c r="M38" s="24">
        <f>eff!M37*(1+gwr!M37 - 0.48) * (1 + 0.25 * ((tier1!M37+tier2!M37)/2-tier2!AS37)) * (1 + IF(b!M37&lt;2000,b!M37/5000,IF(b!M37&lt;5000,0.4+(b!M37-2000)/15000,IF(b!M37&lt;10000,0.6+(b!M37-5000)/25000,0.8+(b!M37-10000)/100000))))</f>
        <v>0</v>
      </c>
      <c r="N38" s="24">
        <f>eff!N37*(1+gwr!N37 - 0.48) * (1 + 0.25 * ((tier1!N37+tier2!N37)/2-tier2!AT37)) * (1 + IF(b!N37&lt;2000,b!N37/5000,IF(b!N37&lt;5000,0.4+(b!N37-2000)/15000,IF(b!N37&lt;10000,0.6+(b!N37-5000)/25000,0.8+(b!N37-10000)/100000))))</f>
        <v>0</v>
      </c>
      <c r="O38" s="24">
        <f>eff!O37*(1+gwr!O37 - 0.48) * (1 + 0.25 * ((tier1!O37+tier2!O37)/2-tier2!AU37)) * (1 + IF(b!O37&lt;2000,b!O37/5000,IF(b!O37&lt;5000,0.4+(b!O37-2000)/15000,IF(b!O37&lt;10000,0.6+(b!O37-5000)/25000,0.8+(b!O37-10000)/100000))))</f>
        <v>0</v>
      </c>
      <c r="P38" s="24"/>
      <c r="Q38" s="24">
        <f>eff!Q37*(1+gwr!Q37 - 0.48) * (1 + 0.25 * ((tier1!Q37+tier2!Q37)/2-tier2!AW37)) * (1 + IF(b!Q37&lt;2000,b!Q37/5000,IF(b!Q37&lt;5000,0.4+(b!Q37-2000)/15000,IF(b!Q37&lt;10000,0.6+(b!Q37-5000)/25000,0.8+(b!Q37-10000)/100000))))</f>
        <v>0</v>
      </c>
      <c r="R38" s="24">
        <f>eff!R37*(1+gwr!R37 - 0.48) * (1 + 0.25 * ((tier1!R37+tier2!R37)/2-tier2!AX37)) * (1 + IF(b!R37&lt;2000,b!R37/5000,IF(b!R37&lt;5000,0.4+(b!R37-2000)/15000,IF(b!R37&lt;10000,0.6+(b!R37-5000)/25000,0.8+(b!R37-10000)/100000))))</f>
        <v>0</v>
      </c>
      <c r="S38" s="24">
        <f>eff!S37*(1+gwr!S37 - 0.48) * (1 + 0.25 * ((tier1!S37+tier2!S37)/2-tier2!AY37)) * (1 + IF(b!S37&lt;2000,b!S37/5000,IF(b!S37&lt;5000,0.4+(b!S37-2000)/15000,IF(b!S37&lt;10000,0.6+(b!S37-5000)/25000,0.8+(b!S37-10000)/100000))))</f>
        <v>0</v>
      </c>
      <c r="T38" s="24">
        <f>eff!T37*(1+gwr!T37 - 0.48) * (1 + 0.25 * ((tier1!T37+tier2!T37)/2-tier2!AZ37)) * (1 + IF(b!T37&lt;2000,b!T37/5000,IF(b!T37&lt;5000,0.4+(b!T37-2000)/15000,IF(b!T37&lt;10000,0.6+(b!T37-5000)/25000,0.8+(b!T37-10000)/100000))))</f>
        <v>0</v>
      </c>
      <c r="U38" s="24">
        <f>eff!U37*(1+gwr!U37 - 0.48) * (1 + 0.25 * ((tier1!U37+tier2!U37)/2-tier2!BA37)) * (1 + IF(b!U37&lt;2000,b!U37/5000,IF(b!U37&lt;5000,0.4+(b!U37-2000)/15000,IF(b!U37&lt;10000,0.6+(b!U37-5000)/25000,0.8+(b!U37-10000)/100000))))</f>
        <v>0</v>
      </c>
      <c r="V38" s="24">
        <f>eff!V37*(1+gwr!V37 - 0.48) * (1 + 0.25 * ((tier1!V37+tier2!V37)/2-tier2!BB37)) * (1 + IF(b!V37&lt;2000,b!V37/5000,IF(b!V37&lt;5000,0.4+(b!V37-2000)/15000,IF(b!V37&lt;10000,0.6+(b!V37-5000)/25000,0.8+(b!V37-10000)/100000))))</f>
        <v>0</v>
      </c>
      <c r="W38" s="24">
        <f>eff!W37*(1+gwr!W37 - 0.48) * (1 + 0.25 * ((tier1!W37+tier2!W37)/2-tier2!BC37)) * (1 + IF(b!W37&lt;2000,b!W37/5000,IF(b!W37&lt;5000,0.4+(b!W37-2000)/15000,IF(b!W37&lt;10000,0.6+(b!W37-5000)/25000,0.8+(b!W37-10000)/100000))))</f>
        <v>0</v>
      </c>
      <c r="X38" s="24">
        <f>eff!X37*(1+gwr!X37 - 0.48) * (1 + 0.25 * ((tier1!X37+tier2!X37)/2-tier2!BD37)) * (1 + IF(b!X37&lt;2000,b!X37/5000,IF(b!X37&lt;5000,0.4+(b!X37-2000)/15000,IF(b!X37&lt;10000,0.6+(b!X37-5000)/25000,0.8+(b!X37-10000)/100000))))</f>
        <v>0</v>
      </c>
      <c r="Y38" s="24">
        <f>eff!Y37*(1+gwr!Y37 - 0.48) * (1 + 0.25 * ((tier1!Y37+tier2!Y37)/2-tier2!BE37)) * (1 + IF(b!Y37&lt;2000,b!Y37/5000,IF(b!Y37&lt;5000,0.4+(b!Y37-2000)/15000,IF(b!Y37&lt;10000,0.6+(b!Y37-5000)/25000,0.8+(b!Y37-10000)/100000))))</f>
        <v>0</v>
      </c>
      <c r="Z38" s="24">
        <f>eff!Z37*(1+gwr!Z37 - 0.48) * (1 + 0.25 * ((tier1!Z37+tier2!Z37)/2-tier2!BF37)) * (1 + IF(b!Z37&lt;2000,b!Z37/5000,IF(b!Z37&lt;5000,0.4+(b!Z37-2000)/15000,IF(b!Z37&lt;10000,0.6+(b!Z37-5000)/25000,0.8+(b!Z37-10000)/100000))))</f>
        <v>0</v>
      </c>
      <c r="AA38" s="24">
        <f>eff!AA37*(1+gwr!AA37 - 0.48) * (1 + 0.25 * ((tier1!AA37+tier2!AA37)/2-tier2!BG37)) * (1 + IF(b!AA37&lt;2000,b!AA37/5000,IF(b!AA37&lt;5000,0.4+(b!AA37-2000)/15000,IF(b!AA37&lt;10000,0.6+(b!AA37-5000)/25000,0.8+(b!AA37-10000)/100000))))</f>
        <v>0</v>
      </c>
      <c r="AB38" s="24">
        <f>eff!AB37*(1+gwr!AB37 - 0.48) * (1 + 0.25 * ((tier1!AB37+tier2!AB37)/2-tier2!BH37)) * (1 + IF(b!AB37&lt;2000,b!AB37/5000,IF(b!AB37&lt;5000,0.4+(b!AB37-2000)/15000,IF(b!AB37&lt;10000,0.6+(b!AB37-5000)/25000,0.8+(b!AB37-10000)/100000))))</f>
        <v>0</v>
      </c>
      <c r="AC38" s="24">
        <f>eff!AC37*(1+gwr!AC37 - 0.48) * (1 + 0.25 * ((tier1!AC37+tier2!AC37)/2-tier2!BI37)) * (1 + IF(b!AC37&lt;2000,b!AC37/5000,IF(b!AC37&lt;5000,0.4+(b!AC37-2000)/15000,IF(b!AC37&lt;10000,0.6+(b!AC37-5000)/25000,0.8+(b!AC37-10000)/100000))))</f>
        <v>0</v>
      </c>
      <c r="AD38" s="24">
        <f>eff!AD37*(1+gwr!AD37 - 0.48) * (1 + 0.25 * ((tier1!AD37+tier2!AD37)/2-tier2!BJ37)) * (1 + IF(b!AD37&lt;2000,b!AD37/5000,IF(b!AD37&lt;5000,0.4+(b!AD37-2000)/15000,IF(b!AD37&lt;10000,0.6+(b!AD37-5000)/25000,0.8+(b!AD37-10000)/100000))))</f>
        <v>0</v>
      </c>
      <c r="AE38" s="24">
        <f>eff!AE37*(1+gwr!AE37 - 0.48) * (1 + 0.25 * ((tier1!AE37+tier2!AE37)/2-tier2!BK37)) * (1 + IF(b!AE37&lt;2000,b!AE37/5000,IF(b!AE37&lt;5000,0.4+(b!AE37-2000)/15000,IF(b!AE37&lt;10000,0.6+(b!AE37-5000)/25000,0.8+(b!AE37-10000)/100000))))</f>
        <v>0</v>
      </c>
      <c r="AF38" s="24"/>
      <c r="AG38" s="28">
        <f t="shared" si="3"/>
        <v>0</v>
      </c>
      <c r="AH38" s="28">
        <f t="shared" si="4"/>
        <v>0</v>
      </c>
      <c r="AI38" s="30">
        <f t="shared" si="2"/>
        <v>0</v>
      </c>
    </row>
    <row r="39" spans="1:35" s="25" customFormat="1" ht="12" x14ac:dyDescent="0.2">
      <c r="A39" s="24">
        <f>eff!A38*(1+gwr!A38 - 0.48) * (1 + 0.25 * ((tier1!A38+tier2!A38)/2-tier2!AG38)) * (1 + IF(b!A38&lt;2000,b!A38/5000,IF(b!A38&lt;5000,0.4+(b!A38-2000)/15000,IF(b!A38&lt;10000,0.6+(b!A38-5000)/25000,0.8+(b!A38-10000)/100000))))</f>
        <v>0</v>
      </c>
      <c r="B39" s="24">
        <f>eff!B38*(1+gwr!B38 - 0.48) * (1 + 0.25 * ((tier1!B38+tier2!B38)/2-tier2!AH38)) * (1 + IF(b!B38&lt;2000,b!B38/5000,IF(b!B38&lt;5000,0.4+(b!B38-2000)/15000,IF(b!B38&lt;10000,0.6+(b!B38-5000)/25000,0.8+(b!B38-10000)/100000))))</f>
        <v>0</v>
      </c>
      <c r="C39" s="24">
        <f>eff!C38*(1+gwr!C38 - 0.48) * (1 + 0.25 * ((tier1!C38+tier2!C38)/2-tier2!AI38)) * (1 + IF(b!C38&lt;2000,b!C38/5000,IF(b!C38&lt;5000,0.4+(b!C38-2000)/15000,IF(b!C38&lt;10000,0.6+(b!C38-5000)/25000,0.8+(b!C38-10000)/100000))))</f>
        <v>0</v>
      </c>
      <c r="D39" s="24">
        <f>eff!D38*(1+gwr!D38 - 0.48) * (1 + 0.25 * ((tier1!D38+tier2!D38)/2-tier2!AJ38)) * (1 + IF(b!D38&lt;2000,b!D38/5000,IF(b!D38&lt;5000,0.4+(b!D38-2000)/15000,IF(b!D38&lt;10000,0.6+(b!D38-5000)/25000,0.8+(b!D38-10000)/100000))))</f>
        <v>0</v>
      </c>
      <c r="E39" s="24">
        <f>eff!E38*(1+gwr!E38 - 0.48) * (1 + 0.25 * ((tier1!E38+tier2!E38)/2-tier2!AK38)) * (1 + IF(b!E38&lt;2000,b!E38/5000,IF(b!E38&lt;5000,0.4+(b!E38-2000)/15000,IF(b!E38&lt;10000,0.6+(b!E38-5000)/25000,0.8+(b!E38-10000)/100000))))</f>
        <v>0</v>
      </c>
      <c r="F39" s="24">
        <f>eff!F38*(1+gwr!F38 - 0.48) * (1 + 0.25 * ((tier1!F38+tier2!F38)/2-tier2!AL38)) * (1 + IF(b!F38&lt;2000,b!F38/5000,IF(b!F38&lt;5000,0.4+(b!F38-2000)/15000,IF(b!F38&lt;10000,0.6+(b!F38-5000)/25000,0.8+(b!F38-10000)/100000))))</f>
        <v>0</v>
      </c>
      <c r="G39" s="24">
        <f>eff!G38*(1+gwr!G38 - 0.48) * (1 + 0.25 * ((tier1!G38+tier2!G38)/2-tier2!AM38)) * (1 + IF(b!G38&lt;2000,b!G38/5000,IF(b!G38&lt;5000,0.4+(b!G38-2000)/15000,IF(b!G38&lt;10000,0.6+(b!G38-5000)/25000,0.8+(b!G38-10000)/100000))))</f>
        <v>0</v>
      </c>
      <c r="H39" s="24">
        <f>eff!H38*(1+gwr!H38 - 0.48) * (1 + 0.25 * ((tier1!H38+tier2!H38)/2-tier2!AN38)) * (1 + IF(b!H38&lt;2000,b!H38/5000,IF(b!H38&lt;5000,0.4+(b!H38-2000)/15000,IF(b!H38&lt;10000,0.6+(b!H38-5000)/25000,0.8+(b!H38-10000)/100000))))</f>
        <v>0</v>
      </c>
      <c r="I39" s="24">
        <f>eff!I38*(1+gwr!I38 - 0.48) * (1 + 0.25 * ((tier1!I38+tier2!I38)/2-tier2!AO38)) * (1 + IF(b!I38&lt;2000,b!I38/5000,IF(b!I38&lt;5000,0.4+(b!I38-2000)/15000,IF(b!I38&lt;10000,0.6+(b!I38-5000)/25000,0.8+(b!I38-10000)/100000))))</f>
        <v>0</v>
      </c>
      <c r="J39" s="24">
        <f>eff!J38*(1+gwr!J38 - 0.48) * (1 + 0.25 * ((tier1!J38+tier2!J38)/2-tier2!AP38)) * (1 + IF(b!J38&lt;2000,b!J38/5000,IF(b!J38&lt;5000,0.4+(b!J38-2000)/15000,IF(b!J38&lt;10000,0.6+(b!J38-5000)/25000,0.8+(b!J38-10000)/100000))))</f>
        <v>0</v>
      </c>
      <c r="K39" s="24">
        <f>eff!K38*(1+gwr!K38 - 0.48) * (1 + 0.25 * ((tier1!K38+tier2!K38)/2-tier2!AQ38)) * (1 + IF(b!K38&lt;2000,b!K38/5000,IF(b!K38&lt;5000,0.4+(b!K38-2000)/15000,IF(b!K38&lt;10000,0.6+(b!K38-5000)/25000,0.8+(b!K38-10000)/100000))))</f>
        <v>0</v>
      </c>
      <c r="L39" s="24">
        <f>eff!L38*(1+gwr!L38 - 0.48) * (1 + 0.25 * ((tier1!L38+tier2!L38)/2-tier2!AR38)) * (1 + IF(b!L38&lt;2000,b!L38/5000,IF(b!L38&lt;5000,0.4+(b!L38-2000)/15000,IF(b!L38&lt;10000,0.6+(b!L38-5000)/25000,0.8+(b!L38-10000)/100000))))</f>
        <v>0</v>
      </c>
      <c r="M39" s="24">
        <f>eff!M38*(1+gwr!M38 - 0.48) * (1 + 0.25 * ((tier1!M38+tier2!M38)/2-tier2!AS38)) * (1 + IF(b!M38&lt;2000,b!M38/5000,IF(b!M38&lt;5000,0.4+(b!M38-2000)/15000,IF(b!M38&lt;10000,0.6+(b!M38-5000)/25000,0.8+(b!M38-10000)/100000))))</f>
        <v>0</v>
      </c>
      <c r="N39" s="24">
        <f>eff!N38*(1+gwr!N38 - 0.48) * (1 + 0.25 * ((tier1!N38+tier2!N38)/2-tier2!AT38)) * (1 + IF(b!N38&lt;2000,b!N38/5000,IF(b!N38&lt;5000,0.4+(b!N38-2000)/15000,IF(b!N38&lt;10000,0.6+(b!N38-5000)/25000,0.8+(b!N38-10000)/100000))))</f>
        <v>0</v>
      </c>
      <c r="O39" s="24">
        <f>eff!O38*(1+gwr!O38 - 0.48) * (1 + 0.25 * ((tier1!O38+tier2!O38)/2-tier2!AU38)) * (1 + IF(b!O38&lt;2000,b!O38/5000,IF(b!O38&lt;5000,0.4+(b!O38-2000)/15000,IF(b!O38&lt;10000,0.6+(b!O38-5000)/25000,0.8+(b!O38-10000)/100000))))</f>
        <v>0</v>
      </c>
      <c r="P39" s="24"/>
      <c r="Q39" s="24">
        <f>eff!Q38*(1+gwr!Q38 - 0.48) * (1 + 0.25 * ((tier1!Q38+tier2!Q38)/2-tier2!AW38)) * (1 + IF(b!Q38&lt;2000,b!Q38/5000,IF(b!Q38&lt;5000,0.4+(b!Q38-2000)/15000,IF(b!Q38&lt;10000,0.6+(b!Q38-5000)/25000,0.8+(b!Q38-10000)/100000))))</f>
        <v>0</v>
      </c>
      <c r="R39" s="24">
        <f>eff!R38*(1+gwr!R38 - 0.48) * (1 + 0.25 * ((tier1!R38+tier2!R38)/2-tier2!AX38)) * (1 + IF(b!R38&lt;2000,b!R38/5000,IF(b!R38&lt;5000,0.4+(b!R38-2000)/15000,IF(b!R38&lt;10000,0.6+(b!R38-5000)/25000,0.8+(b!R38-10000)/100000))))</f>
        <v>0</v>
      </c>
      <c r="S39" s="24">
        <f>eff!S38*(1+gwr!S38 - 0.48) * (1 + 0.25 * ((tier1!S38+tier2!S38)/2-tier2!AY38)) * (1 + IF(b!S38&lt;2000,b!S38/5000,IF(b!S38&lt;5000,0.4+(b!S38-2000)/15000,IF(b!S38&lt;10000,0.6+(b!S38-5000)/25000,0.8+(b!S38-10000)/100000))))</f>
        <v>0</v>
      </c>
      <c r="T39" s="24">
        <f>eff!T38*(1+gwr!T38 - 0.48) * (1 + 0.25 * ((tier1!T38+tier2!T38)/2-tier2!AZ38)) * (1 + IF(b!T38&lt;2000,b!T38/5000,IF(b!T38&lt;5000,0.4+(b!T38-2000)/15000,IF(b!T38&lt;10000,0.6+(b!T38-5000)/25000,0.8+(b!T38-10000)/100000))))</f>
        <v>0</v>
      </c>
      <c r="U39" s="24">
        <f>eff!U38*(1+gwr!U38 - 0.48) * (1 + 0.25 * ((tier1!U38+tier2!U38)/2-tier2!BA38)) * (1 + IF(b!U38&lt;2000,b!U38/5000,IF(b!U38&lt;5000,0.4+(b!U38-2000)/15000,IF(b!U38&lt;10000,0.6+(b!U38-5000)/25000,0.8+(b!U38-10000)/100000))))</f>
        <v>0</v>
      </c>
      <c r="V39" s="24">
        <f>eff!V38*(1+gwr!V38 - 0.48) * (1 + 0.25 * ((tier1!V38+tier2!V38)/2-tier2!BB38)) * (1 + IF(b!V38&lt;2000,b!V38/5000,IF(b!V38&lt;5000,0.4+(b!V38-2000)/15000,IF(b!V38&lt;10000,0.6+(b!V38-5000)/25000,0.8+(b!V38-10000)/100000))))</f>
        <v>0</v>
      </c>
      <c r="W39" s="24">
        <f>eff!W38*(1+gwr!W38 - 0.48) * (1 + 0.25 * ((tier1!W38+tier2!W38)/2-tier2!BC38)) * (1 + IF(b!W38&lt;2000,b!W38/5000,IF(b!W38&lt;5000,0.4+(b!W38-2000)/15000,IF(b!W38&lt;10000,0.6+(b!W38-5000)/25000,0.8+(b!W38-10000)/100000))))</f>
        <v>0</v>
      </c>
      <c r="X39" s="24">
        <f>eff!X38*(1+gwr!X38 - 0.48) * (1 + 0.25 * ((tier1!X38+tier2!X38)/2-tier2!BD38)) * (1 + IF(b!X38&lt;2000,b!X38/5000,IF(b!X38&lt;5000,0.4+(b!X38-2000)/15000,IF(b!X38&lt;10000,0.6+(b!X38-5000)/25000,0.8+(b!X38-10000)/100000))))</f>
        <v>0</v>
      </c>
      <c r="Y39" s="24">
        <f>eff!Y38*(1+gwr!Y38 - 0.48) * (1 + 0.25 * ((tier1!Y38+tier2!Y38)/2-tier2!BE38)) * (1 + IF(b!Y38&lt;2000,b!Y38/5000,IF(b!Y38&lt;5000,0.4+(b!Y38-2000)/15000,IF(b!Y38&lt;10000,0.6+(b!Y38-5000)/25000,0.8+(b!Y38-10000)/100000))))</f>
        <v>0</v>
      </c>
      <c r="Z39" s="24">
        <f>eff!Z38*(1+gwr!Z38 - 0.48) * (1 + 0.25 * ((tier1!Z38+tier2!Z38)/2-tier2!BF38)) * (1 + IF(b!Z38&lt;2000,b!Z38/5000,IF(b!Z38&lt;5000,0.4+(b!Z38-2000)/15000,IF(b!Z38&lt;10000,0.6+(b!Z38-5000)/25000,0.8+(b!Z38-10000)/100000))))</f>
        <v>0</v>
      </c>
      <c r="AA39" s="24">
        <f>eff!AA38*(1+gwr!AA38 - 0.48) * (1 + 0.25 * ((tier1!AA38+tier2!AA38)/2-tier2!BG38)) * (1 + IF(b!AA38&lt;2000,b!AA38/5000,IF(b!AA38&lt;5000,0.4+(b!AA38-2000)/15000,IF(b!AA38&lt;10000,0.6+(b!AA38-5000)/25000,0.8+(b!AA38-10000)/100000))))</f>
        <v>0</v>
      </c>
      <c r="AB39" s="24">
        <f>eff!AB38*(1+gwr!AB38 - 0.48) * (1 + 0.25 * ((tier1!AB38+tier2!AB38)/2-tier2!BH38)) * (1 + IF(b!AB38&lt;2000,b!AB38/5000,IF(b!AB38&lt;5000,0.4+(b!AB38-2000)/15000,IF(b!AB38&lt;10000,0.6+(b!AB38-5000)/25000,0.8+(b!AB38-10000)/100000))))</f>
        <v>0</v>
      </c>
      <c r="AC39" s="24">
        <f>eff!AC38*(1+gwr!AC38 - 0.48) * (1 + 0.25 * ((tier1!AC38+tier2!AC38)/2-tier2!BI38)) * (1 + IF(b!AC38&lt;2000,b!AC38/5000,IF(b!AC38&lt;5000,0.4+(b!AC38-2000)/15000,IF(b!AC38&lt;10000,0.6+(b!AC38-5000)/25000,0.8+(b!AC38-10000)/100000))))</f>
        <v>0</v>
      </c>
      <c r="AD39" s="24">
        <f>eff!AD38*(1+gwr!AD38 - 0.48) * (1 + 0.25 * ((tier1!AD38+tier2!AD38)/2-tier2!BJ38)) * (1 + IF(b!AD38&lt;2000,b!AD38/5000,IF(b!AD38&lt;5000,0.4+(b!AD38-2000)/15000,IF(b!AD38&lt;10000,0.6+(b!AD38-5000)/25000,0.8+(b!AD38-10000)/100000))))</f>
        <v>0</v>
      </c>
      <c r="AE39" s="24">
        <f>eff!AE38*(1+gwr!AE38 - 0.48) * (1 + 0.25 * ((tier1!AE38+tier2!AE38)/2-tier2!BK38)) * (1 + IF(b!AE38&lt;2000,b!AE38/5000,IF(b!AE38&lt;5000,0.4+(b!AE38-2000)/15000,IF(b!AE38&lt;10000,0.6+(b!AE38-5000)/25000,0.8+(b!AE38-10000)/100000))))</f>
        <v>0</v>
      </c>
      <c r="AF39" s="24"/>
      <c r="AG39" s="28">
        <f t="shared" si="3"/>
        <v>0</v>
      </c>
      <c r="AH39" s="28">
        <f t="shared" si="4"/>
        <v>0</v>
      </c>
      <c r="AI39" s="30">
        <f t="shared" si="2"/>
        <v>0</v>
      </c>
    </row>
    <row r="40" spans="1:35" s="25" customFormat="1" ht="12" x14ac:dyDescent="0.2">
      <c r="A40" s="24">
        <f>eff!A39*(1+gwr!A39 - 0.48) * (1 + 0.25 * ((tier1!A39+tier2!A39)/2-tier2!AG39)) * (1 + IF(b!A39&lt;2000,b!A39/5000,IF(b!A39&lt;5000,0.4+(b!A39-2000)/15000,IF(b!A39&lt;10000,0.6+(b!A39-5000)/25000,0.8+(b!A39-10000)/100000))))</f>
        <v>0</v>
      </c>
      <c r="B40" s="24">
        <f>eff!B39*(1+gwr!B39 - 0.48) * (1 + 0.25 * ((tier1!B39+tier2!B39)/2-tier2!AH39)) * (1 + IF(b!B39&lt;2000,b!B39/5000,IF(b!B39&lt;5000,0.4+(b!B39-2000)/15000,IF(b!B39&lt;10000,0.6+(b!B39-5000)/25000,0.8+(b!B39-10000)/100000))))</f>
        <v>0</v>
      </c>
      <c r="C40" s="24">
        <f>eff!C39*(1+gwr!C39 - 0.48) * (1 + 0.25 * ((tier1!C39+tier2!C39)/2-tier2!AI39)) * (1 + IF(b!C39&lt;2000,b!C39/5000,IF(b!C39&lt;5000,0.4+(b!C39-2000)/15000,IF(b!C39&lt;10000,0.6+(b!C39-5000)/25000,0.8+(b!C39-10000)/100000))))</f>
        <v>0</v>
      </c>
      <c r="D40" s="24">
        <f>eff!D39*(1+gwr!D39 - 0.48) * (1 + 0.25 * ((tier1!D39+tier2!D39)/2-tier2!AJ39)) * (1 + IF(b!D39&lt;2000,b!D39/5000,IF(b!D39&lt;5000,0.4+(b!D39-2000)/15000,IF(b!D39&lt;10000,0.6+(b!D39-5000)/25000,0.8+(b!D39-10000)/100000))))</f>
        <v>0</v>
      </c>
      <c r="E40" s="24">
        <f>eff!E39*(1+gwr!E39 - 0.48) * (1 + 0.25 * ((tier1!E39+tier2!E39)/2-tier2!AK39)) * (1 + IF(b!E39&lt;2000,b!E39/5000,IF(b!E39&lt;5000,0.4+(b!E39-2000)/15000,IF(b!E39&lt;10000,0.6+(b!E39-5000)/25000,0.8+(b!E39-10000)/100000))))</f>
        <v>0</v>
      </c>
      <c r="F40" s="24">
        <f>eff!F39*(1+gwr!F39 - 0.48) * (1 + 0.25 * ((tier1!F39+tier2!F39)/2-tier2!AL39)) * (1 + IF(b!F39&lt;2000,b!F39/5000,IF(b!F39&lt;5000,0.4+(b!F39-2000)/15000,IF(b!F39&lt;10000,0.6+(b!F39-5000)/25000,0.8+(b!F39-10000)/100000))))</f>
        <v>0</v>
      </c>
      <c r="G40" s="24">
        <f>eff!G39*(1+gwr!G39 - 0.48) * (1 + 0.25 * ((tier1!G39+tier2!G39)/2-tier2!AM39)) * (1 + IF(b!G39&lt;2000,b!G39/5000,IF(b!G39&lt;5000,0.4+(b!G39-2000)/15000,IF(b!G39&lt;10000,0.6+(b!G39-5000)/25000,0.8+(b!G39-10000)/100000))))</f>
        <v>0</v>
      </c>
      <c r="H40" s="24">
        <f>eff!H39*(1+gwr!H39 - 0.48) * (1 + 0.25 * ((tier1!H39+tier2!H39)/2-tier2!AN39)) * (1 + IF(b!H39&lt;2000,b!H39/5000,IF(b!H39&lt;5000,0.4+(b!H39-2000)/15000,IF(b!H39&lt;10000,0.6+(b!H39-5000)/25000,0.8+(b!H39-10000)/100000))))</f>
        <v>0</v>
      </c>
      <c r="I40" s="24">
        <f>eff!I39*(1+gwr!I39 - 0.48) * (1 + 0.25 * ((tier1!I39+tier2!I39)/2-tier2!AO39)) * (1 + IF(b!I39&lt;2000,b!I39/5000,IF(b!I39&lt;5000,0.4+(b!I39-2000)/15000,IF(b!I39&lt;10000,0.6+(b!I39-5000)/25000,0.8+(b!I39-10000)/100000))))</f>
        <v>0</v>
      </c>
      <c r="J40" s="24">
        <f>eff!J39*(1+gwr!J39 - 0.48) * (1 + 0.25 * ((tier1!J39+tier2!J39)/2-tier2!AP39)) * (1 + IF(b!J39&lt;2000,b!J39/5000,IF(b!J39&lt;5000,0.4+(b!J39-2000)/15000,IF(b!J39&lt;10000,0.6+(b!J39-5000)/25000,0.8+(b!J39-10000)/100000))))</f>
        <v>0</v>
      </c>
      <c r="K40" s="24">
        <f>eff!K39*(1+gwr!K39 - 0.48) * (1 + 0.25 * ((tier1!K39+tier2!K39)/2-tier2!AQ39)) * (1 + IF(b!K39&lt;2000,b!K39/5000,IF(b!K39&lt;5000,0.4+(b!K39-2000)/15000,IF(b!K39&lt;10000,0.6+(b!K39-5000)/25000,0.8+(b!K39-10000)/100000))))</f>
        <v>0</v>
      </c>
      <c r="L40" s="24">
        <f>eff!L39*(1+gwr!L39 - 0.48) * (1 + 0.25 * ((tier1!L39+tier2!L39)/2-tier2!AR39)) * (1 + IF(b!L39&lt;2000,b!L39/5000,IF(b!L39&lt;5000,0.4+(b!L39-2000)/15000,IF(b!L39&lt;10000,0.6+(b!L39-5000)/25000,0.8+(b!L39-10000)/100000))))</f>
        <v>0</v>
      </c>
      <c r="M40" s="24">
        <f>eff!M39*(1+gwr!M39 - 0.48) * (1 + 0.25 * ((tier1!M39+tier2!M39)/2-tier2!AS39)) * (1 + IF(b!M39&lt;2000,b!M39/5000,IF(b!M39&lt;5000,0.4+(b!M39-2000)/15000,IF(b!M39&lt;10000,0.6+(b!M39-5000)/25000,0.8+(b!M39-10000)/100000))))</f>
        <v>0</v>
      </c>
      <c r="N40" s="24">
        <f>eff!N39*(1+gwr!N39 - 0.48) * (1 + 0.25 * ((tier1!N39+tier2!N39)/2-tier2!AT39)) * (1 + IF(b!N39&lt;2000,b!N39/5000,IF(b!N39&lt;5000,0.4+(b!N39-2000)/15000,IF(b!N39&lt;10000,0.6+(b!N39-5000)/25000,0.8+(b!N39-10000)/100000))))</f>
        <v>0</v>
      </c>
      <c r="O40" s="24">
        <f>eff!O39*(1+gwr!O39 - 0.48) * (1 + 0.25 * ((tier1!O39+tier2!O39)/2-tier2!AU39)) * (1 + IF(b!O39&lt;2000,b!O39/5000,IF(b!O39&lt;5000,0.4+(b!O39-2000)/15000,IF(b!O39&lt;10000,0.6+(b!O39-5000)/25000,0.8+(b!O39-10000)/100000))))</f>
        <v>0</v>
      </c>
      <c r="P40" s="24"/>
      <c r="Q40" s="24">
        <f>eff!Q39*(1+gwr!Q39 - 0.48) * (1 + 0.25 * ((tier1!Q39+tier2!Q39)/2-tier2!AW39)) * (1 + IF(b!Q39&lt;2000,b!Q39/5000,IF(b!Q39&lt;5000,0.4+(b!Q39-2000)/15000,IF(b!Q39&lt;10000,0.6+(b!Q39-5000)/25000,0.8+(b!Q39-10000)/100000))))</f>
        <v>0</v>
      </c>
      <c r="R40" s="24">
        <f>eff!R39*(1+gwr!R39 - 0.48) * (1 + 0.25 * ((tier1!R39+tier2!R39)/2-tier2!AX39)) * (1 + IF(b!R39&lt;2000,b!R39/5000,IF(b!R39&lt;5000,0.4+(b!R39-2000)/15000,IF(b!R39&lt;10000,0.6+(b!R39-5000)/25000,0.8+(b!R39-10000)/100000))))</f>
        <v>0</v>
      </c>
      <c r="S40" s="24">
        <f>eff!S39*(1+gwr!S39 - 0.48) * (1 + 0.25 * ((tier1!S39+tier2!S39)/2-tier2!AY39)) * (1 + IF(b!S39&lt;2000,b!S39/5000,IF(b!S39&lt;5000,0.4+(b!S39-2000)/15000,IF(b!S39&lt;10000,0.6+(b!S39-5000)/25000,0.8+(b!S39-10000)/100000))))</f>
        <v>0</v>
      </c>
      <c r="T40" s="24">
        <f>eff!T39*(1+gwr!T39 - 0.48) * (1 + 0.25 * ((tier1!T39+tier2!T39)/2-tier2!AZ39)) * (1 + IF(b!T39&lt;2000,b!T39/5000,IF(b!T39&lt;5000,0.4+(b!T39-2000)/15000,IF(b!T39&lt;10000,0.6+(b!T39-5000)/25000,0.8+(b!T39-10000)/100000))))</f>
        <v>0</v>
      </c>
      <c r="U40" s="24">
        <f>eff!U39*(1+gwr!U39 - 0.48) * (1 + 0.25 * ((tier1!U39+tier2!U39)/2-tier2!BA39)) * (1 + IF(b!U39&lt;2000,b!U39/5000,IF(b!U39&lt;5000,0.4+(b!U39-2000)/15000,IF(b!U39&lt;10000,0.6+(b!U39-5000)/25000,0.8+(b!U39-10000)/100000))))</f>
        <v>0</v>
      </c>
      <c r="V40" s="24">
        <f>eff!V39*(1+gwr!V39 - 0.48) * (1 + 0.25 * ((tier1!V39+tier2!V39)/2-tier2!BB39)) * (1 + IF(b!V39&lt;2000,b!V39/5000,IF(b!V39&lt;5000,0.4+(b!V39-2000)/15000,IF(b!V39&lt;10000,0.6+(b!V39-5000)/25000,0.8+(b!V39-10000)/100000))))</f>
        <v>0</v>
      </c>
      <c r="W40" s="24">
        <f>eff!W39*(1+gwr!W39 - 0.48) * (1 + 0.25 * ((tier1!W39+tier2!W39)/2-tier2!BC39)) * (1 + IF(b!W39&lt;2000,b!W39/5000,IF(b!W39&lt;5000,0.4+(b!W39-2000)/15000,IF(b!W39&lt;10000,0.6+(b!W39-5000)/25000,0.8+(b!W39-10000)/100000))))</f>
        <v>0</v>
      </c>
      <c r="X40" s="24">
        <f>eff!X39*(1+gwr!X39 - 0.48) * (1 + 0.25 * ((tier1!X39+tier2!X39)/2-tier2!BD39)) * (1 + IF(b!X39&lt;2000,b!X39/5000,IF(b!X39&lt;5000,0.4+(b!X39-2000)/15000,IF(b!X39&lt;10000,0.6+(b!X39-5000)/25000,0.8+(b!X39-10000)/100000))))</f>
        <v>0</v>
      </c>
      <c r="Y40" s="24">
        <f>eff!Y39*(1+gwr!Y39 - 0.48) * (1 + 0.25 * ((tier1!Y39+tier2!Y39)/2-tier2!BE39)) * (1 + IF(b!Y39&lt;2000,b!Y39/5000,IF(b!Y39&lt;5000,0.4+(b!Y39-2000)/15000,IF(b!Y39&lt;10000,0.6+(b!Y39-5000)/25000,0.8+(b!Y39-10000)/100000))))</f>
        <v>0</v>
      </c>
      <c r="Z40" s="24">
        <f>eff!Z39*(1+gwr!Z39 - 0.48) * (1 + 0.25 * ((tier1!Z39+tier2!Z39)/2-tier2!BF39)) * (1 + IF(b!Z39&lt;2000,b!Z39/5000,IF(b!Z39&lt;5000,0.4+(b!Z39-2000)/15000,IF(b!Z39&lt;10000,0.6+(b!Z39-5000)/25000,0.8+(b!Z39-10000)/100000))))</f>
        <v>0</v>
      </c>
      <c r="AA40" s="24">
        <f>eff!AA39*(1+gwr!AA39 - 0.48) * (1 + 0.25 * ((tier1!AA39+tier2!AA39)/2-tier2!BG39)) * (1 + IF(b!AA39&lt;2000,b!AA39/5000,IF(b!AA39&lt;5000,0.4+(b!AA39-2000)/15000,IF(b!AA39&lt;10000,0.6+(b!AA39-5000)/25000,0.8+(b!AA39-10000)/100000))))</f>
        <v>0</v>
      </c>
      <c r="AB40" s="24">
        <f>eff!AB39*(1+gwr!AB39 - 0.48) * (1 + 0.25 * ((tier1!AB39+tier2!AB39)/2-tier2!BH39)) * (1 + IF(b!AB39&lt;2000,b!AB39/5000,IF(b!AB39&lt;5000,0.4+(b!AB39-2000)/15000,IF(b!AB39&lt;10000,0.6+(b!AB39-5000)/25000,0.8+(b!AB39-10000)/100000))))</f>
        <v>0</v>
      </c>
      <c r="AC40" s="24">
        <f>eff!AC39*(1+gwr!AC39 - 0.48) * (1 + 0.25 * ((tier1!AC39+tier2!AC39)/2-tier2!BI39)) * (1 + IF(b!AC39&lt;2000,b!AC39/5000,IF(b!AC39&lt;5000,0.4+(b!AC39-2000)/15000,IF(b!AC39&lt;10000,0.6+(b!AC39-5000)/25000,0.8+(b!AC39-10000)/100000))))</f>
        <v>0</v>
      </c>
      <c r="AD40" s="24">
        <f>eff!AD39*(1+gwr!AD39 - 0.48) * (1 + 0.25 * ((tier1!AD39+tier2!AD39)/2-tier2!BJ39)) * (1 + IF(b!AD39&lt;2000,b!AD39/5000,IF(b!AD39&lt;5000,0.4+(b!AD39-2000)/15000,IF(b!AD39&lt;10000,0.6+(b!AD39-5000)/25000,0.8+(b!AD39-10000)/100000))))</f>
        <v>0</v>
      </c>
      <c r="AE40" s="24">
        <f>eff!AE39*(1+gwr!AE39 - 0.48) * (1 + 0.25 * ((tier1!AE39+tier2!AE39)/2-tier2!BK39)) * (1 + IF(b!AE39&lt;2000,b!AE39/5000,IF(b!AE39&lt;5000,0.4+(b!AE39-2000)/15000,IF(b!AE39&lt;10000,0.6+(b!AE39-5000)/25000,0.8+(b!AE39-10000)/100000))))</f>
        <v>0</v>
      </c>
      <c r="AF40" s="24"/>
      <c r="AG40" s="28">
        <f t="shared" si="3"/>
        <v>0</v>
      </c>
      <c r="AH40" s="28">
        <f t="shared" si="4"/>
        <v>0</v>
      </c>
      <c r="AI40" s="30">
        <f t="shared" si="2"/>
        <v>0</v>
      </c>
    </row>
    <row r="41" spans="1:35" s="25" customFormat="1" ht="12" x14ac:dyDescent="0.2">
      <c r="A41" s="24">
        <f>eff!A40*(1+gwr!A40 - 0.48) * (1 + 0.25 * ((tier1!A40+tier2!A40)/2-tier2!AG40)) * (1 + IF(b!A40&lt;2000,b!A40/5000,IF(b!A40&lt;5000,0.4+(b!A40-2000)/15000,IF(b!A40&lt;10000,0.6+(b!A40-5000)/25000,0.8+(b!A40-10000)/100000))))</f>
        <v>0</v>
      </c>
      <c r="B41" s="24">
        <f>eff!B40*(1+gwr!B40 - 0.48) * (1 + 0.25 * ((tier1!B40+tier2!B40)/2-tier2!AH40)) * (1 + IF(b!B40&lt;2000,b!B40/5000,IF(b!B40&lt;5000,0.4+(b!B40-2000)/15000,IF(b!B40&lt;10000,0.6+(b!B40-5000)/25000,0.8+(b!B40-10000)/100000))))</f>
        <v>0</v>
      </c>
      <c r="C41" s="24">
        <f>eff!C40*(1+gwr!C40 - 0.48) * (1 + 0.25 * ((tier1!C40+tier2!C40)/2-tier2!AI40)) * (1 + IF(b!C40&lt;2000,b!C40/5000,IF(b!C40&lt;5000,0.4+(b!C40-2000)/15000,IF(b!C40&lt;10000,0.6+(b!C40-5000)/25000,0.8+(b!C40-10000)/100000))))</f>
        <v>0</v>
      </c>
      <c r="D41" s="24">
        <f>eff!D40*(1+gwr!D40 - 0.48) * (1 + 0.25 * ((tier1!D40+tier2!D40)/2-tier2!AJ40)) * (1 + IF(b!D40&lt;2000,b!D40/5000,IF(b!D40&lt;5000,0.4+(b!D40-2000)/15000,IF(b!D40&lt;10000,0.6+(b!D40-5000)/25000,0.8+(b!D40-10000)/100000))))</f>
        <v>0</v>
      </c>
      <c r="E41" s="24">
        <f>eff!E40*(1+gwr!E40 - 0.48) * (1 + 0.25 * ((tier1!E40+tier2!E40)/2-tier2!AK40)) * (1 + IF(b!E40&lt;2000,b!E40/5000,IF(b!E40&lt;5000,0.4+(b!E40-2000)/15000,IF(b!E40&lt;10000,0.6+(b!E40-5000)/25000,0.8+(b!E40-10000)/100000))))</f>
        <v>0</v>
      </c>
      <c r="F41" s="24">
        <f>eff!F40*(1+gwr!F40 - 0.48) * (1 + 0.25 * ((tier1!F40+tier2!F40)/2-tier2!AL40)) * (1 + IF(b!F40&lt;2000,b!F40/5000,IF(b!F40&lt;5000,0.4+(b!F40-2000)/15000,IF(b!F40&lt;10000,0.6+(b!F40-5000)/25000,0.8+(b!F40-10000)/100000))))</f>
        <v>0</v>
      </c>
      <c r="G41" s="24">
        <f>eff!G40*(1+gwr!G40 - 0.48) * (1 + 0.25 * ((tier1!G40+tier2!G40)/2-tier2!AM40)) * (1 + IF(b!G40&lt;2000,b!G40/5000,IF(b!G40&lt;5000,0.4+(b!G40-2000)/15000,IF(b!G40&lt;10000,0.6+(b!G40-5000)/25000,0.8+(b!G40-10000)/100000))))</f>
        <v>0</v>
      </c>
      <c r="H41" s="24">
        <f>eff!H40*(1+gwr!H40 - 0.48) * (1 + 0.25 * ((tier1!H40+tier2!H40)/2-tier2!AN40)) * (1 + IF(b!H40&lt;2000,b!H40/5000,IF(b!H40&lt;5000,0.4+(b!H40-2000)/15000,IF(b!H40&lt;10000,0.6+(b!H40-5000)/25000,0.8+(b!H40-10000)/100000))))</f>
        <v>0</v>
      </c>
      <c r="I41" s="24">
        <f>eff!I40*(1+gwr!I40 - 0.48) * (1 + 0.25 * ((tier1!I40+tier2!I40)/2-tier2!AO40)) * (1 + IF(b!I40&lt;2000,b!I40/5000,IF(b!I40&lt;5000,0.4+(b!I40-2000)/15000,IF(b!I40&lt;10000,0.6+(b!I40-5000)/25000,0.8+(b!I40-10000)/100000))))</f>
        <v>0</v>
      </c>
      <c r="J41" s="24">
        <f>eff!J40*(1+gwr!J40 - 0.48) * (1 + 0.25 * ((tier1!J40+tier2!J40)/2-tier2!AP40)) * (1 + IF(b!J40&lt;2000,b!J40/5000,IF(b!J40&lt;5000,0.4+(b!J40-2000)/15000,IF(b!J40&lt;10000,0.6+(b!J40-5000)/25000,0.8+(b!J40-10000)/100000))))</f>
        <v>0</v>
      </c>
      <c r="K41" s="24">
        <f>eff!K40*(1+gwr!K40 - 0.48) * (1 + 0.25 * ((tier1!K40+tier2!K40)/2-tier2!AQ40)) * (1 + IF(b!K40&lt;2000,b!K40/5000,IF(b!K40&lt;5000,0.4+(b!K40-2000)/15000,IF(b!K40&lt;10000,0.6+(b!K40-5000)/25000,0.8+(b!K40-10000)/100000))))</f>
        <v>0</v>
      </c>
      <c r="L41" s="24">
        <f>eff!L40*(1+gwr!L40 - 0.48) * (1 + 0.25 * ((tier1!L40+tier2!L40)/2-tier2!AR40)) * (1 + IF(b!L40&lt;2000,b!L40/5000,IF(b!L40&lt;5000,0.4+(b!L40-2000)/15000,IF(b!L40&lt;10000,0.6+(b!L40-5000)/25000,0.8+(b!L40-10000)/100000))))</f>
        <v>0</v>
      </c>
      <c r="M41" s="24">
        <f>eff!M40*(1+gwr!M40 - 0.48) * (1 + 0.25 * ((tier1!M40+tier2!M40)/2-tier2!AS40)) * (1 + IF(b!M40&lt;2000,b!M40/5000,IF(b!M40&lt;5000,0.4+(b!M40-2000)/15000,IF(b!M40&lt;10000,0.6+(b!M40-5000)/25000,0.8+(b!M40-10000)/100000))))</f>
        <v>0</v>
      </c>
      <c r="N41" s="24">
        <f>eff!N40*(1+gwr!N40 - 0.48) * (1 + 0.25 * ((tier1!N40+tier2!N40)/2-tier2!AT40)) * (1 + IF(b!N40&lt;2000,b!N40/5000,IF(b!N40&lt;5000,0.4+(b!N40-2000)/15000,IF(b!N40&lt;10000,0.6+(b!N40-5000)/25000,0.8+(b!N40-10000)/100000))))</f>
        <v>0</v>
      </c>
      <c r="O41" s="24">
        <f>eff!O40*(1+gwr!O40 - 0.48) * (1 + 0.25 * ((tier1!O40+tier2!O40)/2-tier2!AU40)) * (1 + IF(b!O40&lt;2000,b!O40/5000,IF(b!O40&lt;5000,0.4+(b!O40-2000)/15000,IF(b!O40&lt;10000,0.6+(b!O40-5000)/25000,0.8+(b!O40-10000)/100000))))</f>
        <v>0</v>
      </c>
      <c r="P41" s="24"/>
      <c r="Q41" s="24">
        <f>eff!Q40*(1+gwr!Q40 - 0.48) * (1 + 0.25 * ((tier1!Q40+tier2!Q40)/2-tier2!AW40)) * (1 + IF(b!Q40&lt;2000,b!Q40/5000,IF(b!Q40&lt;5000,0.4+(b!Q40-2000)/15000,IF(b!Q40&lt;10000,0.6+(b!Q40-5000)/25000,0.8+(b!Q40-10000)/100000))))</f>
        <v>0</v>
      </c>
      <c r="R41" s="24">
        <f>eff!R40*(1+gwr!R40 - 0.48) * (1 + 0.25 * ((tier1!R40+tier2!R40)/2-tier2!AX40)) * (1 + IF(b!R40&lt;2000,b!R40/5000,IF(b!R40&lt;5000,0.4+(b!R40-2000)/15000,IF(b!R40&lt;10000,0.6+(b!R40-5000)/25000,0.8+(b!R40-10000)/100000))))</f>
        <v>0</v>
      </c>
      <c r="S41" s="24">
        <f>eff!S40*(1+gwr!S40 - 0.48) * (1 + 0.25 * ((tier1!S40+tier2!S40)/2-tier2!AY40)) * (1 + IF(b!S40&lt;2000,b!S40/5000,IF(b!S40&lt;5000,0.4+(b!S40-2000)/15000,IF(b!S40&lt;10000,0.6+(b!S40-5000)/25000,0.8+(b!S40-10000)/100000))))</f>
        <v>0</v>
      </c>
      <c r="T41" s="24">
        <f>eff!T40*(1+gwr!T40 - 0.48) * (1 + 0.25 * ((tier1!T40+tier2!T40)/2-tier2!AZ40)) * (1 + IF(b!T40&lt;2000,b!T40/5000,IF(b!T40&lt;5000,0.4+(b!T40-2000)/15000,IF(b!T40&lt;10000,0.6+(b!T40-5000)/25000,0.8+(b!T40-10000)/100000))))</f>
        <v>0</v>
      </c>
      <c r="U41" s="24">
        <f>eff!U40*(1+gwr!U40 - 0.48) * (1 + 0.25 * ((tier1!U40+tier2!U40)/2-tier2!BA40)) * (1 + IF(b!U40&lt;2000,b!U40/5000,IF(b!U40&lt;5000,0.4+(b!U40-2000)/15000,IF(b!U40&lt;10000,0.6+(b!U40-5000)/25000,0.8+(b!U40-10000)/100000))))</f>
        <v>0</v>
      </c>
      <c r="V41" s="24">
        <f>eff!V40*(1+gwr!V40 - 0.48) * (1 + 0.25 * ((tier1!V40+tier2!V40)/2-tier2!BB40)) * (1 + IF(b!V40&lt;2000,b!V40/5000,IF(b!V40&lt;5000,0.4+(b!V40-2000)/15000,IF(b!V40&lt;10000,0.6+(b!V40-5000)/25000,0.8+(b!V40-10000)/100000))))</f>
        <v>0</v>
      </c>
      <c r="W41" s="24">
        <f>eff!W40*(1+gwr!W40 - 0.48) * (1 + 0.25 * ((tier1!W40+tier2!W40)/2-tier2!BC40)) * (1 + IF(b!W40&lt;2000,b!W40/5000,IF(b!W40&lt;5000,0.4+(b!W40-2000)/15000,IF(b!W40&lt;10000,0.6+(b!W40-5000)/25000,0.8+(b!W40-10000)/100000))))</f>
        <v>0</v>
      </c>
      <c r="X41" s="24">
        <f>eff!X40*(1+gwr!X40 - 0.48) * (1 + 0.25 * ((tier1!X40+tier2!X40)/2-tier2!BD40)) * (1 + IF(b!X40&lt;2000,b!X40/5000,IF(b!X40&lt;5000,0.4+(b!X40-2000)/15000,IF(b!X40&lt;10000,0.6+(b!X40-5000)/25000,0.8+(b!X40-10000)/100000))))</f>
        <v>0</v>
      </c>
      <c r="Y41" s="24">
        <f>eff!Y40*(1+gwr!Y40 - 0.48) * (1 + 0.25 * ((tier1!Y40+tier2!Y40)/2-tier2!BE40)) * (1 + IF(b!Y40&lt;2000,b!Y40/5000,IF(b!Y40&lt;5000,0.4+(b!Y40-2000)/15000,IF(b!Y40&lt;10000,0.6+(b!Y40-5000)/25000,0.8+(b!Y40-10000)/100000))))</f>
        <v>0</v>
      </c>
      <c r="Z41" s="24">
        <f>eff!Z40*(1+gwr!Z40 - 0.48) * (1 + 0.25 * ((tier1!Z40+tier2!Z40)/2-tier2!BF40)) * (1 + IF(b!Z40&lt;2000,b!Z40/5000,IF(b!Z40&lt;5000,0.4+(b!Z40-2000)/15000,IF(b!Z40&lt;10000,0.6+(b!Z40-5000)/25000,0.8+(b!Z40-10000)/100000))))</f>
        <v>0</v>
      </c>
      <c r="AA41" s="24">
        <f>eff!AA40*(1+gwr!AA40 - 0.48) * (1 + 0.25 * ((tier1!AA40+tier2!AA40)/2-tier2!BG40)) * (1 + IF(b!AA40&lt;2000,b!AA40/5000,IF(b!AA40&lt;5000,0.4+(b!AA40-2000)/15000,IF(b!AA40&lt;10000,0.6+(b!AA40-5000)/25000,0.8+(b!AA40-10000)/100000))))</f>
        <v>0</v>
      </c>
      <c r="AB41" s="24">
        <f>eff!AB40*(1+gwr!AB40 - 0.48) * (1 + 0.25 * ((tier1!AB40+tier2!AB40)/2-tier2!BH40)) * (1 + IF(b!AB40&lt;2000,b!AB40/5000,IF(b!AB40&lt;5000,0.4+(b!AB40-2000)/15000,IF(b!AB40&lt;10000,0.6+(b!AB40-5000)/25000,0.8+(b!AB40-10000)/100000))))</f>
        <v>0</v>
      </c>
      <c r="AC41" s="24">
        <f>eff!AC40*(1+gwr!AC40 - 0.48) * (1 + 0.25 * ((tier1!AC40+tier2!AC40)/2-tier2!BI40)) * (1 + IF(b!AC40&lt;2000,b!AC40/5000,IF(b!AC40&lt;5000,0.4+(b!AC40-2000)/15000,IF(b!AC40&lt;10000,0.6+(b!AC40-5000)/25000,0.8+(b!AC40-10000)/100000))))</f>
        <v>0</v>
      </c>
      <c r="AD41" s="24">
        <f>eff!AD40*(1+gwr!AD40 - 0.48) * (1 + 0.25 * ((tier1!AD40+tier2!AD40)/2-tier2!BJ40)) * (1 + IF(b!AD40&lt;2000,b!AD40/5000,IF(b!AD40&lt;5000,0.4+(b!AD40-2000)/15000,IF(b!AD40&lt;10000,0.6+(b!AD40-5000)/25000,0.8+(b!AD40-10000)/100000))))</f>
        <v>0</v>
      </c>
      <c r="AE41" s="24">
        <f>eff!AE40*(1+gwr!AE40 - 0.48) * (1 + 0.25 * ((tier1!AE40+tier2!AE40)/2-tier2!BK40)) * (1 + IF(b!AE40&lt;2000,b!AE40/5000,IF(b!AE40&lt;5000,0.4+(b!AE40-2000)/15000,IF(b!AE40&lt;10000,0.6+(b!AE40-5000)/25000,0.8+(b!AE40-10000)/100000))))</f>
        <v>0</v>
      </c>
      <c r="AF41" s="24"/>
      <c r="AG41" s="28">
        <f t="shared" si="3"/>
        <v>0</v>
      </c>
      <c r="AH41" s="28">
        <f t="shared" si="4"/>
        <v>0</v>
      </c>
      <c r="AI41" s="30">
        <f t="shared" si="2"/>
        <v>0</v>
      </c>
    </row>
    <row r="42" spans="1:35" s="25" customFormat="1" ht="12" x14ac:dyDescent="0.2">
      <c r="A42" s="24">
        <f>eff!A41*(1+gwr!A41 - 0.48) * (1 + 0.25 * ((tier1!A41+tier2!A41)/2-tier2!AG41)) * (1 + IF(b!A41&lt;2000,b!A41/5000,IF(b!A41&lt;5000,0.4+(b!A41-2000)/15000,IF(b!A41&lt;10000,0.6+(b!A41-5000)/25000,0.8+(b!A41-10000)/100000))))</f>
        <v>0</v>
      </c>
      <c r="B42" s="24">
        <f>eff!B41*(1+gwr!B41 - 0.48) * (1 + 0.25 * ((tier1!B41+tier2!B41)/2-tier2!AH41)) * (1 + IF(b!B41&lt;2000,b!B41/5000,IF(b!B41&lt;5000,0.4+(b!B41-2000)/15000,IF(b!B41&lt;10000,0.6+(b!B41-5000)/25000,0.8+(b!B41-10000)/100000))))</f>
        <v>0</v>
      </c>
      <c r="C42" s="24">
        <f>eff!C41*(1+gwr!C41 - 0.48) * (1 + 0.25 * ((tier1!C41+tier2!C41)/2-tier2!AI41)) * (1 + IF(b!C41&lt;2000,b!C41/5000,IF(b!C41&lt;5000,0.4+(b!C41-2000)/15000,IF(b!C41&lt;10000,0.6+(b!C41-5000)/25000,0.8+(b!C41-10000)/100000))))</f>
        <v>0</v>
      </c>
      <c r="D42" s="24">
        <f>eff!D41*(1+gwr!D41 - 0.48) * (1 + 0.25 * ((tier1!D41+tier2!D41)/2-tier2!AJ41)) * (1 + IF(b!D41&lt;2000,b!D41/5000,IF(b!D41&lt;5000,0.4+(b!D41-2000)/15000,IF(b!D41&lt;10000,0.6+(b!D41-5000)/25000,0.8+(b!D41-10000)/100000))))</f>
        <v>0</v>
      </c>
      <c r="E42" s="24">
        <f>eff!E41*(1+gwr!E41 - 0.48) * (1 + 0.25 * ((tier1!E41+tier2!E41)/2-tier2!AK41)) * (1 + IF(b!E41&lt;2000,b!E41/5000,IF(b!E41&lt;5000,0.4+(b!E41-2000)/15000,IF(b!E41&lt;10000,0.6+(b!E41-5000)/25000,0.8+(b!E41-10000)/100000))))</f>
        <v>0</v>
      </c>
      <c r="F42" s="24">
        <f>eff!F41*(1+gwr!F41 - 0.48) * (1 + 0.25 * ((tier1!F41+tier2!F41)/2-tier2!AL41)) * (1 + IF(b!F41&lt;2000,b!F41/5000,IF(b!F41&lt;5000,0.4+(b!F41-2000)/15000,IF(b!F41&lt;10000,0.6+(b!F41-5000)/25000,0.8+(b!F41-10000)/100000))))</f>
        <v>0</v>
      </c>
      <c r="G42" s="24">
        <f>eff!G41*(1+gwr!G41 - 0.48) * (1 + 0.25 * ((tier1!G41+tier2!G41)/2-tier2!AM41)) * (1 + IF(b!G41&lt;2000,b!G41/5000,IF(b!G41&lt;5000,0.4+(b!G41-2000)/15000,IF(b!G41&lt;10000,0.6+(b!G41-5000)/25000,0.8+(b!G41-10000)/100000))))</f>
        <v>0</v>
      </c>
      <c r="H42" s="24">
        <f>eff!H41*(1+gwr!H41 - 0.48) * (1 + 0.25 * ((tier1!H41+tier2!H41)/2-tier2!AN41)) * (1 + IF(b!H41&lt;2000,b!H41/5000,IF(b!H41&lt;5000,0.4+(b!H41-2000)/15000,IF(b!H41&lt;10000,0.6+(b!H41-5000)/25000,0.8+(b!H41-10000)/100000))))</f>
        <v>0</v>
      </c>
      <c r="I42" s="24">
        <f>eff!I41*(1+gwr!I41 - 0.48) * (1 + 0.25 * ((tier1!I41+tier2!I41)/2-tier2!AO41)) * (1 + IF(b!I41&lt;2000,b!I41/5000,IF(b!I41&lt;5000,0.4+(b!I41-2000)/15000,IF(b!I41&lt;10000,0.6+(b!I41-5000)/25000,0.8+(b!I41-10000)/100000))))</f>
        <v>0</v>
      </c>
      <c r="J42" s="24">
        <f>eff!J41*(1+gwr!J41 - 0.48) * (1 + 0.25 * ((tier1!J41+tier2!J41)/2-tier2!AP41)) * (1 + IF(b!J41&lt;2000,b!J41/5000,IF(b!J41&lt;5000,0.4+(b!J41-2000)/15000,IF(b!J41&lt;10000,0.6+(b!J41-5000)/25000,0.8+(b!J41-10000)/100000))))</f>
        <v>0</v>
      </c>
      <c r="K42" s="24">
        <f>eff!K41*(1+gwr!K41 - 0.48) * (1 + 0.25 * ((tier1!K41+tier2!K41)/2-tier2!AQ41)) * (1 + IF(b!K41&lt;2000,b!K41/5000,IF(b!K41&lt;5000,0.4+(b!K41-2000)/15000,IF(b!K41&lt;10000,0.6+(b!K41-5000)/25000,0.8+(b!K41-10000)/100000))))</f>
        <v>0</v>
      </c>
      <c r="L42" s="24">
        <f>eff!L41*(1+gwr!L41 - 0.48) * (1 + 0.25 * ((tier1!L41+tier2!L41)/2-tier2!AR41)) * (1 + IF(b!L41&lt;2000,b!L41/5000,IF(b!L41&lt;5000,0.4+(b!L41-2000)/15000,IF(b!L41&lt;10000,0.6+(b!L41-5000)/25000,0.8+(b!L41-10000)/100000))))</f>
        <v>0</v>
      </c>
      <c r="M42" s="24">
        <f>eff!M41*(1+gwr!M41 - 0.48) * (1 + 0.25 * ((tier1!M41+tier2!M41)/2-tier2!AS41)) * (1 + IF(b!M41&lt;2000,b!M41/5000,IF(b!M41&lt;5000,0.4+(b!M41-2000)/15000,IF(b!M41&lt;10000,0.6+(b!M41-5000)/25000,0.8+(b!M41-10000)/100000))))</f>
        <v>0</v>
      </c>
      <c r="N42" s="24">
        <f>eff!N41*(1+gwr!N41 - 0.48) * (1 + 0.25 * ((tier1!N41+tier2!N41)/2-tier2!AT41)) * (1 + IF(b!N41&lt;2000,b!N41/5000,IF(b!N41&lt;5000,0.4+(b!N41-2000)/15000,IF(b!N41&lt;10000,0.6+(b!N41-5000)/25000,0.8+(b!N41-10000)/100000))))</f>
        <v>0</v>
      </c>
      <c r="O42" s="24">
        <f>eff!O41*(1+gwr!O41 - 0.48) * (1 + 0.25 * ((tier1!O41+tier2!O41)/2-tier2!AU41)) * (1 + IF(b!O41&lt;2000,b!O41/5000,IF(b!O41&lt;5000,0.4+(b!O41-2000)/15000,IF(b!O41&lt;10000,0.6+(b!O41-5000)/25000,0.8+(b!O41-10000)/100000))))</f>
        <v>0</v>
      </c>
      <c r="P42" s="24"/>
      <c r="Q42" s="24">
        <f>eff!Q41*(1+gwr!Q41 - 0.48) * (1 + 0.25 * ((tier1!Q41+tier2!Q41)/2-tier2!AW41)) * (1 + IF(b!Q41&lt;2000,b!Q41/5000,IF(b!Q41&lt;5000,0.4+(b!Q41-2000)/15000,IF(b!Q41&lt;10000,0.6+(b!Q41-5000)/25000,0.8+(b!Q41-10000)/100000))))</f>
        <v>0</v>
      </c>
      <c r="R42" s="24">
        <f>eff!R41*(1+gwr!R41 - 0.48) * (1 + 0.25 * ((tier1!R41+tier2!R41)/2-tier2!AX41)) * (1 + IF(b!R41&lt;2000,b!R41/5000,IF(b!R41&lt;5000,0.4+(b!R41-2000)/15000,IF(b!R41&lt;10000,0.6+(b!R41-5000)/25000,0.8+(b!R41-10000)/100000))))</f>
        <v>0</v>
      </c>
      <c r="S42" s="24">
        <f>eff!S41*(1+gwr!S41 - 0.48) * (1 + 0.25 * ((tier1!S41+tier2!S41)/2-tier2!AY41)) * (1 + IF(b!S41&lt;2000,b!S41/5000,IF(b!S41&lt;5000,0.4+(b!S41-2000)/15000,IF(b!S41&lt;10000,0.6+(b!S41-5000)/25000,0.8+(b!S41-10000)/100000))))</f>
        <v>0</v>
      </c>
      <c r="T42" s="24">
        <f>eff!T41*(1+gwr!T41 - 0.48) * (1 + 0.25 * ((tier1!T41+tier2!T41)/2-tier2!AZ41)) * (1 + IF(b!T41&lt;2000,b!T41/5000,IF(b!T41&lt;5000,0.4+(b!T41-2000)/15000,IF(b!T41&lt;10000,0.6+(b!T41-5000)/25000,0.8+(b!T41-10000)/100000))))</f>
        <v>0</v>
      </c>
      <c r="U42" s="24">
        <f>eff!U41*(1+gwr!U41 - 0.48) * (1 + 0.25 * ((tier1!U41+tier2!U41)/2-tier2!BA41)) * (1 + IF(b!U41&lt;2000,b!U41/5000,IF(b!U41&lt;5000,0.4+(b!U41-2000)/15000,IF(b!U41&lt;10000,0.6+(b!U41-5000)/25000,0.8+(b!U41-10000)/100000))))</f>
        <v>0</v>
      </c>
      <c r="V42" s="24">
        <f>eff!V41*(1+gwr!V41 - 0.48) * (1 + 0.25 * ((tier1!V41+tier2!V41)/2-tier2!BB41)) * (1 + IF(b!V41&lt;2000,b!V41/5000,IF(b!V41&lt;5000,0.4+(b!V41-2000)/15000,IF(b!V41&lt;10000,0.6+(b!V41-5000)/25000,0.8+(b!V41-10000)/100000))))</f>
        <v>0</v>
      </c>
      <c r="W42" s="24">
        <f>eff!W41*(1+gwr!W41 - 0.48) * (1 + 0.25 * ((tier1!W41+tier2!W41)/2-tier2!BC41)) * (1 + IF(b!W41&lt;2000,b!W41/5000,IF(b!W41&lt;5000,0.4+(b!W41-2000)/15000,IF(b!W41&lt;10000,0.6+(b!W41-5000)/25000,0.8+(b!W41-10000)/100000))))</f>
        <v>0</v>
      </c>
      <c r="X42" s="24">
        <f>eff!X41*(1+gwr!X41 - 0.48) * (1 + 0.25 * ((tier1!X41+tier2!X41)/2-tier2!BD41)) * (1 + IF(b!X41&lt;2000,b!X41/5000,IF(b!X41&lt;5000,0.4+(b!X41-2000)/15000,IF(b!X41&lt;10000,0.6+(b!X41-5000)/25000,0.8+(b!X41-10000)/100000))))</f>
        <v>0</v>
      </c>
      <c r="Y42" s="24">
        <f>eff!Y41*(1+gwr!Y41 - 0.48) * (1 + 0.25 * ((tier1!Y41+tier2!Y41)/2-tier2!BE41)) * (1 + IF(b!Y41&lt;2000,b!Y41/5000,IF(b!Y41&lt;5000,0.4+(b!Y41-2000)/15000,IF(b!Y41&lt;10000,0.6+(b!Y41-5000)/25000,0.8+(b!Y41-10000)/100000))))</f>
        <v>0</v>
      </c>
      <c r="Z42" s="24">
        <f>eff!Z41*(1+gwr!Z41 - 0.48) * (1 + 0.25 * ((tier1!Z41+tier2!Z41)/2-tier2!BF41)) * (1 + IF(b!Z41&lt;2000,b!Z41/5000,IF(b!Z41&lt;5000,0.4+(b!Z41-2000)/15000,IF(b!Z41&lt;10000,0.6+(b!Z41-5000)/25000,0.8+(b!Z41-10000)/100000))))</f>
        <v>0</v>
      </c>
      <c r="AA42" s="24">
        <f>eff!AA41*(1+gwr!AA41 - 0.48) * (1 + 0.25 * ((tier1!AA41+tier2!AA41)/2-tier2!BG41)) * (1 + IF(b!AA41&lt;2000,b!AA41/5000,IF(b!AA41&lt;5000,0.4+(b!AA41-2000)/15000,IF(b!AA41&lt;10000,0.6+(b!AA41-5000)/25000,0.8+(b!AA41-10000)/100000))))</f>
        <v>0</v>
      </c>
      <c r="AB42" s="24">
        <f>eff!AB41*(1+gwr!AB41 - 0.48) * (1 + 0.25 * ((tier1!AB41+tier2!AB41)/2-tier2!BH41)) * (1 + IF(b!AB41&lt;2000,b!AB41/5000,IF(b!AB41&lt;5000,0.4+(b!AB41-2000)/15000,IF(b!AB41&lt;10000,0.6+(b!AB41-5000)/25000,0.8+(b!AB41-10000)/100000))))</f>
        <v>0</v>
      </c>
      <c r="AC42" s="24">
        <f>eff!AC41*(1+gwr!AC41 - 0.48) * (1 + 0.25 * ((tier1!AC41+tier2!AC41)/2-tier2!BI41)) * (1 + IF(b!AC41&lt;2000,b!AC41/5000,IF(b!AC41&lt;5000,0.4+(b!AC41-2000)/15000,IF(b!AC41&lt;10000,0.6+(b!AC41-5000)/25000,0.8+(b!AC41-10000)/100000))))</f>
        <v>0</v>
      </c>
      <c r="AD42" s="24">
        <f>eff!AD41*(1+gwr!AD41 - 0.48) * (1 + 0.25 * ((tier1!AD41+tier2!AD41)/2-tier2!BJ41)) * (1 + IF(b!AD41&lt;2000,b!AD41/5000,IF(b!AD41&lt;5000,0.4+(b!AD41-2000)/15000,IF(b!AD41&lt;10000,0.6+(b!AD41-5000)/25000,0.8+(b!AD41-10000)/100000))))</f>
        <v>0</v>
      </c>
      <c r="AE42" s="24">
        <f>eff!AE41*(1+gwr!AE41 - 0.48) * (1 + 0.25 * ((tier1!AE41+tier2!AE41)/2-tier2!BK41)) * (1 + IF(b!AE41&lt;2000,b!AE41/5000,IF(b!AE41&lt;5000,0.4+(b!AE41-2000)/15000,IF(b!AE41&lt;10000,0.6+(b!AE41-5000)/25000,0.8+(b!AE41-10000)/100000))))</f>
        <v>0</v>
      </c>
      <c r="AF42" s="24"/>
      <c r="AG42" s="28">
        <f t="shared" si="3"/>
        <v>0</v>
      </c>
      <c r="AH42" s="28">
        <f t="shared" si="4"/>
        <v>0</v>
      </c>
      <c r="AI42" s="30">
        <f t="shared" si="2"/>
        <v>0</v>
      </c>
    </row>
    <row r="43" spans="1:35" s="25" customFormat="1" ht="12" x14ac:dyDescent="0.2">
      <c r="A43" s="24">
        <f>eff!A42*(1+gwr!A42 - 0.48) * (1 + 0.25 * ((tier1!A42+tier2!A42)/2-tier2!AG42)) * (1 + IF(b!A42&lt;2000,b!A42/5000,IF(b!A42&lt;5000,0.4+(b!A42-2000)/15000,IF(b!A42&lt;10000,0.6+(b!A42-5000)/25000,0.8+(b!A42-10000)/100000))))</f>
        <v>0</v>
      </c>
      <c r="B43" s="24">
        <f>eff!B42*(1+gwr!B42 - 0.48) * (1 + 0.25 * ((tier1!B42+tier2!B42)/2-tier2!AH42)) * (1 + IF(b!B42&lt;2000,b!B42/5000,IF(b!B42&lt;5000,0.4+(b!B42-2000)/15000,IF(b!B42&lt;10000,0.6+(b!B42-5000)/25000,0.8+(b!B42-10000)/100000))))</f>
        <v>0</v>
      </c>
      <c r="C43" s="24">
        <f>eff!C42*(1+gwr!C42 - 0.48) * (1 + 0.25 * ((tier1!C42+tier2!C42)/2-tier2!AI42)) * (1 + IF(b!C42&lt;2000,b!C42/5000,IF(b!C42&lt;5000,0.4+(b!C42-2000)/15000,IF(b!C42&lt;10000,0.6+(b!C42-5000)/25000,0.8+(b!C42-10000)/100000))))</f>
        <v>0</v>
      </c>
      <c r="D43" s="24">
        <f>eff!D42*(1+gwr!D42 - 0.48) * (1 + 0.25 * ((tier1!D42+tier2!D42)/2-tier2!AJ42)) * (1 + IF(b!D42&lt;2000,b!D42/5000,IF(b!D42&lt;5000,0.4+(b!D42-2000)/15000,IF(b!D42&lt;10000,0.6+(b!D42-5000)/25000,0.8+(b!D42-10000)/100000))))</f>
        <v>0</v>
      </c>
      <c r="E43" s="24">
        <f>eff!E42*(1+gwr!E42 - 0.48) * (1 + 0.25 * ((tier1!E42+tier2!E42)/2-tier2!AK42)) * (1 + IF(b!E42&lt;2000,b!E42/5000,IF(b!E42&lt;5000,0.4+(b!E42-2000)/15000,IF(b!E42&lt;10000,0.6+(b!E42-5000)/25000,0.8+(b!E42-10000)/100000))))</f>
        <v>0</v>
      </c>
      <c r="F43" s="24">
        <f>eff!F42*(1+gwr!F42 - 0.48) * (1 + 0.25 * ((tier1!F42+tier2!F42)/2-tier2!AL42)) * (1 + IF(b!F42&lt;2000,b!F42/5000,IF(b!F42&lt;5000,0.4+(b!F42-2000)/15000,IF(b!F42&lt;10000,0.6+(b!F42-5000)/25000,0.8+(b!F42-10000)/100000))))</f>
        <v>0</v>
      </c>
      <c r="G43" s="24">
        <f>eff!G42*(1+gwr!G42 - 0.48) * (1 + 0.25 * ((tier1!G42+tier2!G42)/2-tier2!AM42)) * (1 + IF(b!G42&lt;2000,b!G42/5000,IF(b!G42&lt;5000,0.4+(b!G42-2000)/15000,IF(b!G42&lt;10000,0.6+(b!G42-5000)/25000,0.8+(b!G42-10000)/100000))))</f>
        <v>0</v>
      </c>
      <c r="H43" s="24">
        <f>eff!H42*(1+gwr!H42 - 0.48) * (1 + 0.25 * ((tier1!H42+tier2!H42)/2-tier2!AN42)) * (1 + IF(b!H42&lt;2000,b!H42/5000,IF(b!H42&lt;5000,0.4+(b!H42-2000)/15000,IF(b!H42&lt;10000,0.6+(b!H42-5000)/25000,0.8+(b!H42-10000)/100000))))</f>
        <v>0</v>
      </c>
      <c r="I43" s="24">
        <f>eff!I42*(1+gwr!I42 - 0.48) * (1 + 0.25 * ((tier1!I42+tier2!I42)/2-tier2!AO42)) * (1 + IF(b!I42&lt;2000,b!I42/5000,IF(b!I42&lt;5000,0.4+(b!I42-2000)/15000,IF(b!I42&lt;10000,0.6+(b!I42-5000)/25000,0.8+(b!I42-10000)/100000))))</f>
        <v>0</v>
      </c>
      <c r="J43" s="24">
        <f>eff!J42*(1+gwr!J42 - 0.48) * (1 + 0.25 * ((tier1!J42+tier2!J42)/2-tier2!AP42)) * (1 + IF(b!J42&lt;2000,b!J42/5000,IF(b!J42&lt;5000,0.4+(b!J42-2000)/15000,IF(b!J42&lt;10000,0.6+(b!J42-5000)/25000,0.8+(b!J42-10000)/100000))))</f>
        <v>0</v>
      </c>
      <c r="K43" s="24">
        <f>eff!K42*(1+gwr!K42 - 0.48) * (1 + 0.25 * ((tier1!K42+tier2!K42)/2-tier2!AQ42)) * (1 + IF(b!K42&lt;2000,b!K42/5000,IF(b!K42&lt;5000,0.4+(b!K42-2000)/15000,IF(b!K42&lt;10000,0.6+(b!K42-5000)/25000,0.8+(b!K42-10000)/100000))))</f>
        <v>0</v>
      </c>
      <c r="L43" s="24">
        <f>eff!L42*(1+gwr!L42 - 0.48) * (1 + 0.25 * ((tier1!L42+tier2!L42)/2-tier2!AR42)) * (1 + IF(b!L42&lt;2000,b!L42/5000,IF(b!L42&lt;5000,0.4+(b!L42-2000)/15000,IF(b!L42&lt;10000,0.6+(b!L42-5000)/25000,0.8+(b!L42-10000)/100000))))</f>
        <v>0</v>
      </c>
      <c r="M43" s="24">
        <f>eff!M42*(1+gwr!M42 - 0.48) * (1 + 0.25 * ((tier1!M42+tier2!M42)/2-tier2!AS42)) * (1 + IF(b!M42&lt;2000,b!M42/5000,IF(b!M42&lt;5000,0.4+(b!M42-2000)/15000,IF(b!M42&lt;10000,0.6+(b!M42-5000)/25000,0.8+(b!M42-10000)/100000))))</f>
        <v>0</v>
      </c>
      <c r="N43" s="24">
        <f>eff!N42*(1+gwr!N42 - 0.48) * (1 + 0.25 * ((tier1!N42+tier2!N42)/2-tier2!AT42)) * (1 + IF(b!N42&lt;2000,b!N42/5000,IF(b!N42&lt;5000,0.4+(b!N42-2000)/15000,IF(b!N42&lt;10000,0.6+(b!N42-5000)/25000,0.8+(b!N42-10000)/100000))))</f>
        <v>0</v>
      </c>
      <c r="O43" s="24">
        <f>eff!O42*(1+gwr!O42 - 0.48) * (1 + 0.25 * ((tier1!O42+tier2!O42)/2-tier2!AU42)) * (1 + IF(b!O42&lt;2000,b!O42/5000,IF(b!O42&lt;5000,0.4+(b!O42-2000)/15000,IF(b!O42&lt;10000,0.6+(b!O42-5000)/25000,0.8+(b!O42-10000)/100000))))</f>
        <v>0</v>
      </c>
      <c r="P43" s="24"/>
      <c r="Q43" s="24">
        <f>eff!Q42*(1+gwr!Q42 - 0.48) * (1 + 0.25 * ((tier1!Q42+tier2!Q42)/2-tier2!AW42)) * (1 + IF(b!Q42&lt;2000,b!Q42/5000,IF(b!Q42&lt;5000,0.4+(b!Q42-2000)/15000,IF(b!Q42&lt;10000,0.6+(b!Q42-5000)/25000,0.8+(b!Q42-10000)/100000))))</f>
        <v>0</v>
      </c>
      <c r="R43" s="24">
        <f>eff!R42*(1+gwr!R42 - 0.48) * (1 + 0.25 * ((tier1!R42+tier2!R42)/2-tier2!AX42)) * (1 + IF(b!R42&lt;2000,b!R42/5000,IF(b!R42&lt;5000,0.4+(b!R42-2000)/15000,IF(b!R42&lt;10000,0.6+(b!R42-5000)/25000,0.8+(b!R42-10000)/100000))))</f>
        <v>0</v>
      </c>
      <c r="S43" s="24">
        <f>eff!S42*(1+gwr!S42 - 0.48) * (1 + 0.25 * ((tier1!S42+tier2!S42)/2-tier2!AY42)) * (1 + IF(b!S42&lt;2000,b!S42/5000,IF(b!S42&lt;5000,0.4+(b!S42-2000)/15000,IF(b!S42&lt;10000,0.6+(b!S42-5000)/25000,0.8+(b!S42-10000)/100000))))</f>
        <v>0</v>
      </c>
      <c r="T43" s="24">
        <f>eff!T42*(1+gwr!T42 - 0.48) * (1 + 0.25 * ((tier1!T42+tier2!T42)/2-tier2!AZ42)) * (1 + IF(b!T42&lt;2000,b!T42/5000,IF(b!T42&lt;5000,0.4+(b!T42-2000)/15000,IF(b!T42&lt;10000,0.6+(b!T42-5000)/25000,0.8+(b!T42-10000)/100000))))</f>
        <v>0</v>
      </c>
      <c r="U43" s="24">
        <f>eff!U42*(1+gwr!U42 - 0.48) * (1 + 0.25 * ((tier1!U42+tier2!U42)/2-tier2!BA42)) * (1 + IF(b!U42&lt;2000,b!U42/5000,IF(b!U42&lt;5000,0.4+(b!U42-2000)/15000,IF(b!U42&lt;10000,0.6+(b!U42-5000)/25000,0.8+(b!U42-10000)/100000))))</f>
        <v>0</v>
      </c>
      <c r="V43" s="24">
        <f>eff!V42*(1+gwr!V42 - 0.48) * (1 + 0.25 * ((tier1!V42+tier2!V42)/2-tier2!BB42)) * (1 + IF(b!V42&lt;2000,b!V42/5000,IF(b!V42&lt;5000,0.4+(b!V42-2000)/15000,IF(b!V42&lt;10000,0.6+(b!V42-5000)/25000,0.8+(b!V42-10000)/100000))))</f>
        <v>0</v>
      </c>
      <c r="W43" s="24">
        <f>eff!W42*(1+gwr!W42 - 0.48) * (1 + 0.25 * ((tier1!W42+tier2!W42)/2-tier2!BC42)) * (1 + IF(b!W42&lt;2000,b!W42/5000,IF(b!W42&lt;5000,0.4+(b!W42-2000)/15000,IF(b!W42&lt;10000,0.6+(b!W42-5000)/25000,0.8+(b!W42-10000)/100000))))</f>
        <v>0</v>
      </c>
      <c r="X43" s="24">
        <f>eff!X42*(1+gwr!X42 - 0.48) * (1 + 0.25 * ((tier1!X42+tier2!X42)/2-tier2!BD42)) * (1 + IF(b!X42&lt;2000,b!X42/5000,IF(b!X42&lt;5000,0.4+(b!X42-2000)/15000,IF(b!X42&lt;10000,0.6+(b!X42-5000)/25000,0.8+(b!X42-10000)/100000))))</f>
        <v>0</v>
      </c>
      <c r="Y43" s="24">
        <f>eff!Y42*(1+gwr!Y42 - 0.48) * (1 + 0.25 * ((tier1!Y42+tier2!Y42)/2-tier2!BE42)) * (1 + IF(b!Y42&lt;2000,b!Y42/5000,IF(b!Y42&lt;5000,0.4+(b!Y42-2000)/15000,IF(b!Y42&lt;10000,0.6+(b!Y42-5000)/25000,0.8+(b!Y42-10000)/100000))))</f>
        <v>0</v>
      </c>
      <c r="Z43" s="24">
        <f>eff!Z42*(1+gwr!Z42 - 0.48) * (1 + 0.25 * ((tier1!Z42+tier2!Z42)/2-tier2!BF42)) * (1 + IF(b!Z42&lt;2000,b!Z42/5000,IF(b!Z42&lt;5000,0.4+(b!Z42-2000)/15000,IF(b!Z42&lt;10000,0.6+(b!Z42-5000)/25000,0.8+(b!Z42-10000)/100000))))</f>
        <v>0</v>
      </c>
      <c r="AA43" s="24">
        <f>eff!AA42*(1+gwr!AA42 - 0.48) * (1 + 0.25 * ((tier1!AA42+tier2!AA42)/2-tier2!BG42)) * (1 + IF(b!AA42&lt;2000,b!AA42/5000,IF(b!AA42&lt;5000,0.4+(b!AA42-2000)/15000,IF(b!AA42&lt;10000,0.6+(b!AA42-5000)/25000,0.8+(b!AA42-10000)/100000))))</f>
        <v>0</v>
      </c>
      <c r="AB43" s="24">
        <f>eff!AB42*(1+gwr!AB42 - 0.48) * (1 + 0.25 * ((tier1!AB42+tier2!AB42)/2-tier2!BH42)) * (1 + IF(b!AB42&lt;2000,b!AB42/5000,IF(b!AB42&lt;5000,0.4+(b!AB42-2000)/15000,IF(b!AB42&lt;10000,0.6+(b!AB42-5000)/25000,0.8+(b!AB42-10000)/100000))))</f>
        <v>0</v>
      </c>
      <c r="AC43" s="24">
        <f>eff!AC42*(1+gwr!AC42 - 0.48) * (1 + 0.25 * ((tier1!AC42+tier2!AC42)/2-tier2!BI42)) * (1 + IF(b!AC42&lt;2000,b!AC42/5000,IF(b!AC42&lt;5000,0.4+(b!AC42-2000)/15000,IF(b!AC42&lt;10000,0.6+(b!AC42-5000)/25000,0.8+(b!AC42-10000)/100000))))</f>
        <v>0</v>
      </c>
      <c r="AD43" s="24">
        <f>eff!AD42*(1+gwr!AD42 - 0.48) * (1 + 0.25 * ((tier1!AD42+tier2!AD42)/2-tier2!BJ42)) * (1 + IF(b!AD42&lt;2000,b!AD42/5000,IF(b!AD42&lt;5000,0.4+(b!AD42-2000)/15000,IF(b!AD42&lt;10000,0.6+(b!AD42-5000)/25000,0.8+(b!AD42-10000)/100000))))</f>
        <v>0</v>
      </c>
      <c r="AE43" s="24">
        <f>eff!AE42*(1+gwr!AE42 - 0.48) * (1 + 0.25 * ((tier1!AE42+tier2!AE42)/2-tier2!BK42)) * (1 + IF(b!AE42&lt;2000,b!AE42/5000,IF(b!AE42&lt;5000,0.4+(b!AE42-2000)/15000,IF(b!AE42&lt;10000,0.6+(b!AE42-5000)/25000,0.8+(b!AE42-10000)/100000))))</f>
        <v>0</v>
      </c>
      <c r="AF43" s="24"/>
      <c r="AG43" s="28">
        <f t="shared" si="3"/>
        <v>0</v>
      </c>
      <c r="AH43" s="28">
        <f t="shared" si="4"/>
        <v>0</v>
      </c>
      <c r="AI43" s="30">
        <f t="shared" si="2"/>
        <v>0</v>
      </c>
    </row>
    <row r="44" spans="1:35" s="25" customFormat="1" ht="12" x14ac:dyDescent="0.2">
      <c r="A44" s="24">
        <f>eff!A43*(1+gwr!A43 - 0.48) * (1 + 0.25 * ((tier1!A43+tier2!A43)/2-tier2!AG43)) * (1 + IF(b!A43&lt;2000,b!A43/5000,IF(b!A43&lt;5000,0.4+(b!A43-2000)/15000,IF(b!A43&lt;10000,0.6+(b!A43-5000)/25000,0.8+(b!A43-10000)/100000))))</f>
        <v>0</v>
      </c>
      <c r="B44" s="24">
        <f>eff!B43*(1+gwr!B43 - 0.48) * (1 + 0.25 * ((tier1!B43+tier2!B43)/2-tier2!AH43)) * (1 + IF(b!B43&lt;2000,b!B43/5000,IF(b!B43&lt;5000,0.4+(b!B43-2000)/15000,IF(b!B43&lt;10000,0.6+(b!B43-5000)/25000,0.8+(b!B43-10000)/100000))))</f>
        <v>0</v>
      </c>
      <c r="C44" s="24">
        <f>eff!C43*(1+gwr!C43 - 0.48) * (1 + 0.25 * ((tier1!C43+tier2!C43)/2-tier2!AI43)) * (1 + IF(b!C43&lt;2000,b!C43/5000,IF(b!C43&lt;5000,0.4+(b!C43-2000)/15000,IF(b!C43&lt;10000,0.6+(b!C43-5000)/25000,0.8+(b!C43-10000)/100000))))</f>
        <v>0</v>
      </c>
      <c r="D44" s="24">
        <f>eff!D43*(1+gwr!D43 - 0.48) * (1 + 0.25 * ((tier1!D43+tier2!D43)/2-tier2!AJ43)) * (1 + IF(b!D43&lt;2000,b!D43/5000,IF(b!D43&lt;5000,0.4+(b!D43-2000)/15000,IF(b!D43&lt;10000,0.6+(b!D43-5000)/25000,0.8+(b!D43-10000)/100000))))</f>
        <v>0</v>
      </c>
      <c r="E44" s="24">
        <f>eff!E43*(1+gwr!E43 - 0.48) * (1 + 0.25 * ((tier1!E43+tier2!E43)/2-tier2!AK43)) * (1 + IF(b!E43&lt;2000,b!E43/5000,IF(b!E43&lt;5000,0.4+(b!E43-2000)/15000,IF(b!E43&lt;10000,0.6+(b!E43-5000)/25000,0.8+(b!E43-10000)/100000))))</f>
        <v>0</v>
      </c>
      <c r="F44" s="24">
        <f>eff!F43*(1+gwr!F43 - 0.48) * (1 + 0.25 * ((tier1!F43+tier2!F43)/2-tier2!AL43)) * (1 + IF(b!F43&lt;2000,b!F43/5000,IF(b!F43&lt;5000,0.4+(b!F43-2000)/15000,IF(b!F43&lt;10000,0.6+(b!F43-5000)/25000,0.8+(b!F43-10000)/100000))))</f>
        <v>0</v>
      </c>
      <c r="G44" s="24">
        <f>eff!G43*(1+gwr!G43 - 0.48) * (1 + 0.25 * ((tier1!G43+tier2!G43)/2-tier2!AM43)) * (1 + IF(b!G43&lt;2000,b!G43/5000,IF(b!G43&lt;5000,0.4+(b!G43-2000)/15000,IF(b!G43&lt;10000,0.6+(b!G43-5000)/25000,0.8+(b!G43-10000)/100000))))</f>
        <v>0</v>
      </c>
      <c r="H44" s="24">
        <f>eff!H43*(1+gwr!H43 - 0.48) * (1 + 0.25 * ((tier1!H43+tier2!H43)/2-tier2!AN43)) * (1 + IF(b!H43&lt;2000,b!H43/5000,IF(b!H43&lt;5000,0.4+(b!H43-2000)/15000,IF(b!H43&lt;10000,0.6+(b!H43-5000)/25000,0.8+(b!H43-10000)/100000))))</f>
        <v>0</v>
      </c>
      <c r="I44" s="24">
        <f>eff!I43*(1+gwr!I43 - 0.48) * (1 + 0.25 * ((tier1!I43+tier2!I43)/2-tier2!AO43)) * (1 + IF(b!I43&lt;2000,b!I43/5000,IF(b!I43&lt;5000,0.4+(b!I43-2000)/15000,IF(b!I43&lt;10000,0.6+(b!I43-5000)/25000,0.8+(b!I43-10000)/100000))))</f>
        <v>0</v>
      </c>
      <c r="J44" s="24">
        <f>eff!J43*(1+gwr!J43 - 0.48) * (1 + 0.25 * ((tier1!J43+tier2!J43)/2-tier2!AP43)) * (1 + IF(b!J43&lt;2000,b!J43/5000,IF(b!J43&lt;5000,0.4+(b!J43-2000)/15000,IF(b!J43&lt;10000,0.6+(b!J43-5000)/25000,0.8+(b!J43-10000)/100000))))</f>
        <v>0</v>
      </c>
      <c r="K44" s="24">
        <f>eff!K43*(1+gwr!K43 - 0.48) * (1 + 0.25 * ((tier1!K43+tier2!K43)/2-tier2!AQ43)) * (1 + IF(b!K43&lt;2000,b!K43/5000,IF(b!K43&lt;5000,0.4+(b!K43-2000)/15000,IF(b!K43&lt;10000,0.6+(b!K43-5000)/25000,0.8+(b!K43-10000)/100000))))</f>
        <v>0</v>
      </c>
      <c r="L44" s="24">
        <f>eff!L43*(1+gwr!L43 - 0.48) * (1 + 0.25 * ((tier1!L43+tier2!L43)/2-tier2!AR43)) * (1 + IF(b!L43&lt;2000,b!L43/5000,IF(b!L43&lt;5000,0.4+(b!L43-2000)/15000,IF(b!L43&lt;10000,0.6+(b!L43-5000)/25000,0.8+(b!L43-10000)/100000))))</f>
        <v>0</v>
      </c>
      <c r="M44" s="24">
        <f>eff!M43*(1+gwr!M43 - 0.48) * (1 + 0.25 * ((tier1!M43+tier2!M43)/2-tier2!AS43)) * (1 + IF(b!M43&lt;2000,b!M43/5000,IF(b!M43&lt;5000,0.4+(b!M43-2000)/15000,IF(b!M43&lt;10000,0.6+(b!M43-5000)/25000,0.8+(b!M43-10000)/100000))))</f>
        <v>0</v>
      </c>
      <c r="N44" s="24">
        <f>eff!N43*(1+gwr!N43 - 0.48) * (1 + 0.25 * ((tier1!N43+tier2!N43)/2-tier2!AT43)) * (1 + IF(b!N43&lt;2000,b!N43/5000,IF(b!N43&lt;5000,0.4+(b!N43-2000)/15000,IF(b!N43&lt;10000,0.6+(b!N43-5000)/25000,0.8+(b!N43-10000)/100000))))</f>
        <v>0</v>
      </c>
      <c r="O44" s="24">
        <f>eff!O43*(1+gwr!O43 - 0.48) * (1 + 0.25 * ((tier1!O43+tier2!O43)/2-tier2!AU43)) * (1 + IF(b!O43&lt;2000,b!O43/5000,IF(b!O43&lt;5000,0.4+(b!O43-2000)/15000,IF(b!O43&lt;10000,0.6+(b!O43-5000)/25000,0.8+(b!O43-10000)/100000))))</f>
        <v>0</v>
      </c>
      <c r="P44" s="24"/>
      <c r="Q44" s="24">
        <f>eff!Q43*(1+gwr!Q43 - 0.48) * (1 + 0.25 * ((tier1!Q43+tier2!Q43)/2-tier2!AW43)) * (1 + IF(b!Q43&lt;2000,b!Q43/5000,IF(b!Q43&lt;5000,0.4+(b!Q43-2000)/15000,IF(b!Q43&lt;10000,0.6+(b!Q43-5000)/25000,0.8+(b!Q43-10000)/100000))))</f>
        <v>0</v>
      </c>
      <c r="R44" s="24">
        <f>eff!R43*(1+gwr!R43 - 0.48) * (1 + 0.25 * ((tier1!R43+tier2!R43)/2-tier2!AX43)) * (1 + IF(b!R43&lt;2000,b!R43/5000,IF(b!R43&lt;5000,0.4+(b!R43-2000)/15000,IF(b!R43&lt;10000,0.6+(b!R43-5000)/25000,0.8+(b!R43-10000)/100000))))</f>
        <v>0</v>
      </c>
      <c r="S44" s="24">
        <f>eff!S43*(1+gwr!S43 - 0.48) * (1 + 0.25 * ((tier1!S43+tier2!S43)/2-tier2!AY43)) * (1 + IF(b!S43&lt;2000,b!S43/5000,IF(b!S43&lt;5000,0.4+(b!S43-2000)/15000,IF(b!S43&lt;10000,0.6+(b!S43-5000)/25000,0.8+(b!S43-10000)/100000))))</f>
        <v>0</v>
      </c>
      <c r="T44" s="24">
        <f>eff!T43*(1+gwr!T43 - 0.48) * (1 + 0.25 * ((tier1!T43+tier2!T43)/2-tier2!AZ43)) * (1 + IF(b!T43&lt;2000,b!T43/5000,IF(b!T43&lt;5000,0.4+(b!T43-2000)/15000,IF(b!T43&lt;10000,0.6+(b!T43-5000)/25000,0.8+(b!T43-10000)/100000))))</f>
        <v>0</v>
      </c>
      <c r="U44" s="24">
        <f>eff!U43*(1+gwr!U43 - 0.48) * (1 + 0.25 * ((tier1!U43+tier2!U43)/2-tier2!BA43)) * (1 + IF(b!U43&lt;2000,b!U43/5000,IF(b!U43&lt;5000,0.4+(b!U43-2000)/15000,IF(b!U43&lt;10000,0.6+(b!U43-5000)/25000,0.8+(b!U43-10000)/100000))))</f>
        <v>0</v>
      </c>
      <c r="V44" s="24">
        <f>eff!V43*(1+gwr!V43 - 0.48) * (1 + 0.25 * ((tier1!V43+tier2!V43)/2-tier2!BB43)) * (1 + IF(b!V43&lt;2000,b!V43/5000,IF(b!V43&lt;5000,0.4+(b!V43-2000)/15000,IF(b!V43&lt;10000,0.6+(b!V43-5000)/25000,0.8+(b!V43-10000)/100000))))</f>
        <v>0</v>
      </c>
      <c r="W44" s="24">
        <f>eff!W43*(1+gwr!W43 - 0.48) * (1 + 0.25 * ((tier1!W43+tier2!W43)/2-tier2!BC43)) * (1 + IF(b!W43&lt;2000,b!W43/5000,IF(b!W43&lt;5000,0.4+(b!W43-2000)/15000,IF(b!W43&lt;10000,0.6+(b!W43-5000)/25000,0.8+(b!W43-10000)/100000))))</f>
        <v>0</v>
      </c>
      <c r="X44" s="24">
        <f>eff!X43*(1+gwr!X43 - 0.48) * (1 + 0.25 * ((tier1!X43+tier2!X43)/2-tier2!BD43)) * (1 + IF(b!X43&lt;2000,b!X43/5000,IF(b!X43&lt;5000,0.4+(b!X43-2000)/15000,IF(b!X43&lt;10000,0.6+(b!X43-5000)/25000,0.8+(b!X43-10000)/100000))))</f>
        <v>0</v>
      </c>
      <c r="Y44" s="24">
        <f>eff!Y43*(1+gwr!Y43 - 0.48) * (1 + 0.25 * ((tier1!Y43+tier2!Y43)/2-tier2!BE43)) * (1 + IF(b!Y43&lt;2000,b!Y43/5000,IF(b!Y43&lt;5000,0.4+(b!Y43-2000)/15000,IF(b!Y43&lt;10000,0.6+(b!Y43-5000)/25000,0.8+(b!Y43-10000)/100000))))</f>
        <v>0</v>
      </c>
      <c r="Z44" s="24">
        <f>eff!Z43*(1+gwr!Z43 - 0.48) * (1 + 0.25 * ((tier1!Z43+tier2!Z43)/2-tier2!BF43)) * (1 + IF(b!Z43&lt;2000,b!Z43/5000,IF(b!Z43&lt;5000,0.4+(b!Z43-2000)/15000,IF(b!Z43&lt;10000,0.6+(b!Z43-5000)/25000,0.8+(b!Z43-10000)/100000))))</f>
        <v>0</v>
      </c>
      <c r="AA44" s="24">
        <f>eff!AA43*(1+gwr!AA43 - 0.48) * (1 + 0.25 * ((tier1!AA43+tier2!AA43)/2-tier2!BG43)) * (1 + IF(b!AA43&lt;2000,b!AA43/5000,IF(b!AA43&lt;5000,0.4+(b!AA43-2000)/15000,IF(b!AA43&lt;10000,0.6+(b!AA43-5000)/25000,0.8+(b!AA43-10000)/100000))))</f>
        <v>0</v>
      </c>
      <c r="AB44" s="24">
        <f>eff!AB43*(1+gwr!AB43 - 0.48) * (1 + 0.25 * ((tier1!AB43+tier2!AB43)/2-tier2!BH43)) * (1 + IF(b!AB43&lt;2000,b!AB43/5000,IF(b!AB43&lt;5000,0.4+(b!AB43-2000)/15000,IF(b!AB43&lt;10000,0.6+(b!AB43-5000)/25000,0.8+(b!AB43-10000)/100000))))</f>
        <v>0</v>
      </c>
      <c r="AC44" s="24">
        <f>eff!AC43*(1+gwr!AC43 - 0.48) * (1 + 0.25 * ((tier1!AC43+tier2!AC43)/2-tier2!BI43)) * (1 + IF(b!AC43&lt;2000,b!AC43/5000,IF(b!AC43&lt;5000,0.4+(b!AC43-2000)/15000,IF(b!AC43&lt;10000,0.6+(b!AC43-5000)/25000,0.8+(b!AC43-10000)/100000))))</f>
        <v>0</v>
      </c>
      <c r="AD44" s="24">
        <f>eff!AD43*(1+gwr!AD43 - 0.48) * (1 + 0.25 * ((tier1!AD43+tier2!AD43)/2-tier2!BJ43)) * (1 + IF(b!AD43&lt;2000,b!AD43/5000,IF(b!AD43&lt;5000,0.4+(b!AD43-2000)/15000,IF(b!AD43&lt;10000,0.6+(b!AD43-5000)/25000,0.8+(b!AD43-10000)/100000))))</f>
        <v>0</v>
      </c>
      <c r="AE44" s="24">
        <f>eff!AE43*(1+gwr!AE43 - 0.48) * (1 + 0.25 * ((tier1!AE43+tier2!AE43)/2-tier2!BK43)) * (1 + IF(b!AE43&lt;2000,b!AE43/5000,IF(b!AE43&lt;5000,0.4+(b!AE43-2000)/15000,IF(b!AE43&lt;10000,0.6+(b!AE43-5000)/25000,0.8+(b!AE43-10000)/100000))))</f>
        <v>0</v>
      </c>
      <c r="AF44" s="24"/>
      <c r="AG44" s="28">
        <f t="shared" si="3"/>
        <v>0</v>
      </c>
      <c r="AH44" s="28">
        <f t="shared" si="4"/>
        <v>0</v>
      </c>
      <c r="AI44" s="30">
        <f t="shared" si="2"/>
        <v>0</v>
      </c>
    </row>
    <row r="45" spans="1:35" s="25" customFormat="1" ht="12" x14ac:dyDescent="0.2">
      <c r="A45" s="24">
        <f>eff!A44*(1+gwr!A44 - 0.48) * (1 + 0.25 * ((tier1!A44+tier2!A44)/2-tier2!AG44)) * (1 + IF(b!A44&lt;2000,b!A44/5000,IF(b!A44&lt;5000,0.4+(b!A44-2000)/15000,IF(b!A44&lt;10000,0.6+(b!A44-5000)/25000,0.8+(b!A44-10000)/100000))))</f>
        <v>0</v>
      </c>
      <c r="B45" s="24">
        <f>eff!B44*(1+gwr!B44 - 0.48) * (1 + 0.25 * ((tier1!B44+tier2!B44)/2-tier2!AH44)) * (1 + IF(b!B44&lt;2000,b!B44/5000,IF(b!B44&lt;5000,0.4+(b!B44-2000)/15000,IF(b!B44&lt;10000,0.6+(b!B44-5000)/25000,0.8+(b!B44-10000)/100000))))</f>
        <v>0</v>
      </c>
      <c r="C45" s="24">
        <f>eff!C44*(1+gwr!C44 - 0.48) * (1 + 0.25 * ((tier1!C44+tier2!C44)/2-tier2!AI44)) * (1 + IF(b!C44&lt;2000,b!C44/5000,IF(b!C44&lt;5000,0.4+(b!C44-2000)/15000,IF(b!C44&lt;10000,0.6+(b!C44-5000)/25000,0.8+(b!C44-10000)/100000))))</f>
        <v>0</v>
      </c>
      <c r="D45" s="24">
        <f>eff!D44*(1+gwr!D44 - 0.48) * (1 + 0.25 * ((tier1!D44+tier2!D44)/2-tier2!AJ44)) * (1 + IF(b!D44&lt;2000,b!D44/5000,IF(b!D44&lt;5000,0.4+(b!D44-2000)/15000,IF(b!D44&lt;10000,0.6+(b!D44-5000)/25000,0.8+(b!D44-10000)/100000))))</f>
        <v>0</v>
      </c>
      <c r="E45" s="24">
        <f>eff!E44*(1+gwr!E44 - 0.48) * (1 + 0.25 * ((tier1!E44+tier2!E44)/2-tier2!AK44)) * (1 + IF(b!E44&lt;2000,b!E44/5000,IF(b!E44&lt;5000,0.4+(b!E44-2000)/15000,IF(b!E44&lt;10000,0.6+(b!E44-5000)/25000,0.8+(b!E44-10000)/100000))))</f>
        <v>0</v>
      </c>
      <c r="F45" s="24">
        <f>eff!F44*(1+gwr!F44 - 0.48) * (1 + 0.25 * ((tier1!F44+tier2!F44)/2-tier2!AL44)) * (1 + IF(b!F44&lt;2000,b!F44/5000,IF(b!F44&lt;5000,0.4+(b!F44-2000)/15000,IF(b!F44&lt;10000,0.6+(b!F44-5000)/25000,0.8+(b!F44-10000)/100000))))</f>
        <v>0</v>
      </c>
      <c r="G45" s="24">
        <f>eff!G44*(1+gwr!G44 - 0.48) * (1 + 0.25 * ((tier1!G44+tier2!G44)/2-tier2!AM44)) * (1 + IF(b!G44&lt;2000,b!G44/5000,IF(b!G44&lt;5000,0.4+(b!G44-2000)/15000,IF(b!G44&lt;10000,0.6+(b!G44-5000)/25000,0.8+(b!G44-10000)/100000))))</f>
        <v>0</v>
      </c>
      <c r="H45" s="24">
        <f>eff!H44*(1+gwr!H44 - 0.48) * (1 + 0.25 * ((tier1!H44+tier2!H44)/2-tier2!AN44)) * (1 + IF(b!H44&lt;2000,b!H44/5000,IF(b!H44&lt;5000,0.4+(b!H44-2000)/15000,IF(b!H44&lt;10000,0.6+(b!H44-5000)/25000,0.8+(b!H44-10000)/100000))))</f>
        <v>0</v>
      </c>
      <c r="I45" s="24">
        <f>eff!I44*(1+gwr!I44 - 0.48) * (1 + 0.25 * ((tier1!I44+tier2!I44)/2-tier2!AO44)) * (1 + IF(b!I44&lt;2000,b!I44/5000,IF(b!I44&lt;5000,0.4+(b!I44-2000)/15000,IF(b!I44&lt;10000,0.6+(b!I44-5000)/25000,0.8+(b!I44-10000)/100000))))</f>
        <v>0</v>
      </c>
      <c r="J45" s="24">
        <f>eff!J44*(1+gwr!J44 - 0.48) * (1 + 0.25 * ((tier1!J44+tier2!J44)/2-tier2!AP44)) * (1 + IF(b!J44&lt;2000,b!J44/5000,IF(b!J44&lt;5000,0.4+(b!J44-2000)/15000,IF(b!J44&lt;10000,0.6+(b!J44-5000)/25000,0.8+(b!J44-10000)/100000))))</f>
        <v>0</v>
      </c>
      <c r="K45" s="24">
        <f>eff!K44*(1+gwr!K44 - 0.48) * (1 + 0.25 * ((tier1!K44+tier2!K44)/2-tier2!AQ44)) * (1 + IF(b!K44&lt;2000,b!K44/5000,IF(b!K44&lt;5000,0.4+(b!K44-2000)/15000,IF(b!K44&lt;10000,0.6+(b!K44-5000)/25000,0.8+(b!K44-10000)/100000))))</f>
        <v>0</v>
      </c>
      <c r="L45" s="24">
        <f>eff!L44*(1+gwr!L44 - 0.48) * (1 + 0.25 * ((tier1!L44+tier2!L44)/2-tier2!AR44)) * (1 + IF(b!L44&lt;2000,b!L44/5000,IF(b!L44&lt;5000,0.4+(b!L44-2000)/15000,IF(b!L44&lt;10000,0.6+(b!L44-5000)/25000,0.8+(b!L44-10000)/100000))))</f>
        <v>0</v>
      </c>
      <c r="M45" s="24">
        <f>eff!M44*(1+gwr!M44 - 0.48) * (1 + 0.25 * ((tier1!M44+tier2!M44)/2-tier2!AS44)) * (1 + IF(b!M44&lt;2000,b!M44/5000,IF(b!M44&lt;5000,0.4+(b!M44-2000)/15000,IF(b!M44&lt;10000,0.6+(b!M44-5000)/25000,0.8+(b!M44-10000)/100000))))</f>
        <v>0</v>
      </c>
      <c r="N45" s="24">
        <f>eff!N44*(1+gwr!N44 - 0.48) * (1 + 0.25 * ((tier1!N44+tier2!N44)/2-tier2!AT44)) * (1 + IF(b!N44&lt;2000,b!N44/5000,IF(b!N44&lt;5000,0.4+(b!N44-2000)/15000,IF(b!N44&lt;10000,0.6+(b!N44-5000)/25000,0.8+(b!N44-10000)/100000))))</f>
        <v>0</v>
      </c>
      <c r="O45" s="24">
        <f>eff!O44*(1+gwr!O44 - 0.48) * (1 + 0.25 * ((tier1!O44+tier2!O44)/2-tier2!AU44)) * (1 + IF(b!O44&lt;2000,b!O44/5000,IF(b!O44&lt;5000,0.4+(b!O44-2000)/15000,IF(b!O44&lt;10000,0.6+(b!O44-5000)/25000,0.8+(b!O44-10000)/100000))))</f>
        <v>0</v>
      </c>
      <c r="P45" s="24"/>
      <c r="Q45" s="24">
        <f>eff!Q44*(1+gwr!Q44 - 0.48) * (1 + 0.25 * ((tier1!Q44+tier2!Q44)/2-tier2!AW44)) * (1 + IF(b!Q44&lt;2000,b!Q44/5000,IF(b!Q44&lt;5000,0.4+(b!Q44-2000)/15000,IF(b!Q44&lt;10000,0.6+(b!Q44-5000)/25000,0.8+(b!Q44-10000)/100000))))</f>
        <v>0</v>
      </c>
      <c r="R45" s="24">
        <f>eff!R44*(1+gwr!R44 - 0.48) * (1 + 0.25 * ((tier1!R44+tier2!R44)/2-tier2!AX44)) * (1 + IF(b!R44&lt;2000,b!R44/5000,IF(b!R44&lt;5000,0.4+(b!R44-2000)/15000,IF(b!R44&lt;10000,0.6+(b!R44-5000)/25000,0.8+(b!R44-10000)/100000))))</f>
        <v>0</v>
      </c>
      <c r="S45" s="24">
        <f>eff!S44*(1+gwr!S44 - 0.48) * (1 + 0.25 * ((tier1!S44+tier2!S44)/2-tier2!AY44)) * (1 + IF(b!S44&lt;2000,b!S44/5000,IF(b!S44&lt;5000,0.4+(b!S44-2000)/15000,IF(b!S44&lt;10000,0.6+(b!S44-5000)/25000,0.8+(b!S44-10000)/100000))))</f>
        <v>0</v>
      </c>
      <c r="T45" s="24">
        <f>eff!T44*(1+gwr!T44 - 0.48) * (1 + 0.25 * ((tier1!T44+tier2!T44)/2-tier2!AZ44)) * (1 + IF(b!T44&lt;2000,b!T44/5000,IF(b!T44&lt;5000,0.4+(b!T44-2000)/15000,IF(b!T44&lt;10000,0.6+(b!T44-5000)/25000,0.8+(b!T44-10000)/100000))))</f>
        <v>0</v>
      </c>
      <c r="U45" s="24">
        <f>eff!U44*(1+gwr!U44 - 0.48) * (1 + 0.25 * ((tier1!U44+tier2!U44)/2-tier2!BA44)) * (1 + IF(b!U44&lt;2000,b!U44/5000,IF(b!U44&lt;5000,0.4+(b!U44-2000)/15000,IF(b!U44&lt;10000,0.6+(b!U44-5000)/25000,0.8+(b!U44-10000)/100000))))</f>
        <v>0</v>
      </c>
      <c r="V45" s="24">
        <f>eff!V44*(1+gwr!V44 - 0.48) * (1 + 0.25 * ((tier1!V44+tier2!V44)/2-tier2!BB44)) * (1 + IF(b!V44&lt;2000,b!V44/5000,IF(b!V44&lt;5000,0.4+(b!V44-2000)/15000,IF(b!V44&lt;10000,0.6+(b!V44-5000)/25000,0.8+(b!V44-10000)/100000))))</f>
        <v>0</v>
      </c>
      <c r="W45" s="24">
        <f>eff!W44*(1+gwr!W44 - 0.48) * (1 + 0.25 * ((tier1!W44+tier2!W44)/2-tier2!BC44)) * (1 + IF(b!W44&lt;2000,b!W44/5000,IF(b!W44&lt;5000,0.4+(b!W44-2000)/15000,IF(b!W44&lt;10000,0.6+(b!W44-5000)/25000,0.8+(b!W44-10000)/100000))))</f>
        <v>0</v>
      </c>
      <c r="X45" s="24">
        <f>eff!X44*(1+gwr!X44 - 0.48) * (1 + 0.25 * ((tier1!X44+tier2!X44)/2-tier2!BD44)) * (1 + IF(b!X44&lt;2000,b!X44/5000,IF(b!X44&lt;5000,0.4+(b!X44-2000)/15000,IF(b!X44&lt;10000,0.6+(b!X44-5000)/25000,0.8+(b!X44-10000)/100000))))</f>
        <v>0</v>
      </c>
      <c r="Y45" s="24">
        <f>eff!Y44*(1+gwr!Y44 - 0.48) * (1 + 0.25 * ((tier1!Y44+tier2!Y44)/2-tier2!BE44)) * (1 + IF(b!Y44&lt;2000,b!Y44/5000,IF(b!Y44&lt;5000,0.4+(b!Y44-2000)/15000,IF(b!Y44&lt;10000,0.6+(b!Y44-5000)/25000,0.8+(b!Y44-10000)/100000))))</f>
        <v>0</v>
      </c>
      <c r="Z45" s="24">
        <f>eff!Z44*(1+gwr!Z44 - 0.48) * (1 + 0.25 * ((tier1!Z44+tier2!Z44)/2-tier2!BF44)) * (1 + IF(b!Z44&lt;2000,b!Z44/5000,IF(b!Z44&lt;5000,0.4+(b!Z44-2000)/15000,IF(b!Z44&lt;10000,0.6+(b!Z44-5000)/25000,0.8+(b!Z44-10000)/100000))))</f>
        <v>0</v>
      </c>
      <c r="AA45" s="24">
        <f>eff!AA44*(1+gwr!AA44 - 0.48) * (1 + 0.25 * ((tier1!AA44+tier2!AA44)/2-tier2!BG44)) * (1 + IF(b!AA44&lt;2000,b!AA44/5000,IF(b!AA44&lt;5000,0.4+(b!AA44-2000)/15000,IF(b!AA44&lt;10000,0.6+(b!AA44-5000)/25000,0.8+(b!AA44-10000)/100000))))</f>
        <v>0</v>
      </c>
      <c r="AB45" s="24">
        <f>eff!AB44*(1+gwr!AB44 - 0.48) * (1 + 0.25 * ((tier1!AB44+tier2!AB44)/2-tier2!BH44)) * (1 + IF(b!AB44&lt;2000,b!AB44/5000,IF(b!AB44&lt;5000,0.4+(b!AB44-2000)/15000,IF(b!AB44&lt;10000,0.6+(b!AB44-5000)/25000,0.8+(b!AB44-10000)/100000))))</f>
        <v>0</v>
      </c>
      <c r="AC45" s="24">
        <f>eff!AC44*(1+gwr!AC44 - 0.48) * (1 + 0.25 * ((tier1!AC44+tier2!AC44)/2-tier2!BI44)) * (1 + IF(b!AC44&lt;2000,b!AC44/5000,IF(b!AC44&lt;5000,0.4+(b!AC44-2000)/15000,IF(b!AC44&lt;10000,0.6+(b!AC44-5000)/25000,0.8+(b!AC44-10000)/100000))))</f>
        <v>0</v>
      </c>
      <c r="AD45" s="24">
        <f>eff!AD44*(1+gwr!AD44 - 0.48) * (1 + 0.25 * ((tier1!AD44+tier2!AD44)/2-tier2!BJ44)) * (1 + IF(b!AD44&lt;2000,b!AD44/5000,IF(b!AD44&lt;5000,0.4+(b!AD44-2000)/15000,IF(b!AD44&lt;10000,0.6+(b!AD44-5000)/25000,0.8+(b!AD44-10000)/100000))))</f>
        <v>0</v>
      </c>
      <c r="AE45" s="24">
        <f>eff!AE44*(1+gwr!AE44 - 0.48) * (1 + 0.25 * ((tier1!AE44+tier2!AE44)/2-tier2!BK44)) * (1 + IF(b!AE44&lt;2000,b!AE44/5000,IF(b!AE44&lt;5000,0.4+(b!AE44-2000)/15000,IF(b!AE44&lt;10000,0.6+(b!AE44-5000)/25000,0.8+(b!AE44-10000)/100000))))</f>
        <v>0</v>
      </c>
      <c r="AF45" s="24"/>
      <c r="AG45" s="28">
        <f t="shared" si="3"/>
        <v>0</v>
      </c>
      <c r="AH45" s="28">
        <f t="shared" si="4"/>
        <v>0</v>
      </c>
      <c r="AI45" s="30">
        <f t="shared" si="2"/>
        <v>0</v>
      </c>
    </row>
    <row r="46" spans="1:35" s="25" customFormat="1" ht="12" x14ac:dyDescent="0.2">
      <c r="A46" s="24">
        <f>eff!A45*(1+gwr!A45 - 0.48) * (1 + 0.25 * ((tier1!A45+tier2!A45)/2-tier2!AG45)) * (1 + IF(b!A45&lt;2000,b!A45/5000,IF(b!A45&lt;5000,0.4+(b!A45-2000)/15000,IF(b!A45&lt;10000,0.6+(b!A45-5000)/25000,0.8+(b!A45-10000)/100000))))</f>
        <v>0</v>
      </c>
      <c r="B46" s="24">
        <f>eff!B45*(1+gwr!B45 - 0.48) * (1 + 0.25 * ((tier1!B45+tier2!B45)/2-tier2!AH45)) * (1 + IF(b!B45&lt;2000,b!B45/5000,IF(b!B45&lt;5000,0.4+(b!B45-2000)/15000,IF(b!B45&lt;10000,0.6+(b!B45-5000)/25000,0.8+(b!B45-10000)/100000))))</f>
        <v>0</v>
      </c>
      <c r="C46" s="24">
        <f>eff!C45*(1+gwr!C45 - 0.48) * (1 + 0.25 * ((tier1!C45+tier2!C45)/2-tier2!AI45)) * (1 + IF(b!C45&lt;2000,b!C45/5000,IF(b!C45&lt;5000,0.4+(b!C45-2000)/15000,IF(b!C45&lt;10000,0.6+(b!C45-5000)/25000,0.8+(b!C45-10000)/100000))))</f>
        <v>0</v>
      </c>
      <c r="D46" s="24">
        <f>eff!D45*(1+gwr!D45 - 0.48) * (1 + 0.25 * ((tier1!D45+tier2!D45)/2-tier2!AJ45)) * (1 + IF(b!D45&lt;2000,b!D45/5000,IF(b!D45&lt;5000,0.4+(b!D45-2000)/15000,IF(b!D45&lt;10000,0.6+(b!D45-5000)/25000,0.8+(b!D45-10000)/100000))))</f>
        <v>0</v>
      </c>
      <c r="E46" s="24">
        <f>eff!E45*(1+gwr!E45 - 0.48) * (1 + 0.25 * ((tier1!E45+tier2!E45)/2-tier2!AK45)) * (1 + IF(b!E45&lt;2000,b!E45/5000,IF(b!E45&lt;5000,0.4+(b!E45-2000)/15000,IF(b!E45&lt;10000,0.6+(b!E45-5000)/25000,0.8+(b!E45-10000)/100000))))</f>
        <v>0</v>
      </c>
      <c r="F46" s="24">
        <f>eff!F45*(1+gwr!F45 - 0.48) * (1 + 0.25 * ((tier1!F45+tier2!F45)/2-tier2!AL45)) * (1 + IF(b!F45&lt;2000,b!F45/5000,IF(b!F45&lt;5000,0.4+(b!F45-2000)/15000,IF(b!F45&lt;10000,0.6+(b!F45-5000)/25000,0.8+(b!F45-10000)/100000))))</f>
        <v>0</v>
      </c>
      <c r="G46" s="24">
        <f>eff!G45*(1+gwr!G45 - 0.48) * (1 + 0.25 * ((tier1!G45+tier2!G45)/2-tier2!AM45)) * (1 + IF(b!G45&lt;2000,b!G45/5000,IF(b!G45&lt;5000,0.4+(b!G45-2000)/15000,IF(b!G45&lt;10000,0.6+(b!G45-5000)/25000,0.8+(b!G45-10000)/100000))))</f>
        <v>0</v>
      </c>
      <c r="H46" s="24">
        <f>eff!H45*(1+gwr!H45 - 0.48) * (1 + 0.25 * ((tier1!H45+tier2!H45)/2-tier2!AN45)) * (1 + IF(b!H45&lt;2000,b!H45/5000,IF(b!H45&lt;5000,0.4+(b!H45-2000)/15000,IF(b!H45&lt;10000,0.6+(b!H45-5000)/25000,0.8+(b!H45-10000)/100000))))</f>
        <v>0</v>
      </c>
      <c r="I46" s="24">
        <f>eff!I45*(1+gwr!I45 - 0.48) * (1 + 0.25 * ((tier1!I45+tier2!I45)/2-tier2!AO45)) * (1 + IF(b!I45&lt;2000,b!I45/5000,IF(b!I45&lt;5000,0.4+(b!I45-2000)/15000,IF(b!I45&lt;10000,0.6+(b!I45-5000)/25000,0.8+(b!I45-10000)/100000))))</f>
        <v>0</v>
      </c>
      <c r="J46" s="24">
        <f>eff!J45*(1+gwr!J45 - 0.48) * (1 + 0.25 * ((tier1!J45+tier2!J45)/2-tier2!AP45)) * (1 + IF(b!J45&lt;2000,b!J45/5000,IF(b!J45&lt;5000,0.4+(b!J45-2000)/15000,IF(b!J45&lt;10000,0.6+(b!J45-5000)/25000,0.8+(b!J45-10000)/100000))))</f>
        <v>0</v>
      </c>
      <c r="K46" s="24">
        <f>eff!K45*(1+gwr!K45 - 0.48) * (1 + 0.25 * ((tier1!K45+tier2!K45)/2-tier2!AQ45)) * (1 + IF(b!K45&lt;2000,b!K45/5000,IF(b!K45&lt;5000,0.4+(b!K45-2000)/15000,IF(b!K45&lt;10000,0.6+(b!K45-5000)/25000,0.8+(b!K45-10000)/100000))))</f>
        <v>0</v>
      </c>
      <c r="L46" s="24">
        <f>eff!L45*(1+gwr!L45 - 0.48) * (1 + 0.25 * ((tier1!L45+tier2!L45)/2-tier2!AR45)) * (1 + IF(b!L45&lt;2000,b!L45/5000,IF(b!L45&lt;5000,0.4+(b!L45-2000)/15000,IF(b!L45&lt;10000,0.6+(b!L45-5000)/25000,0.8+(b!L45-10000)/100000))))</f>
        <v>0</v>
      </c>
      <c r="M46" s="24">
        <f>eff!M45*(1+gwr!M45 - 0.48) * (1 + 0.25 * ((tier1!M45+tier2!M45)/2-tier2!AS45)) * (1 + IF(b!M45&lt;2000,b!M45/5000,IF(b!M45&lt;5000,0.4+(b!M45-2000)/15000,IF(b!M45&lt;10000,0.6+(b!M45-5000)/25000,0.8+(b!M45-10000)/100000))))</f>
        <v>0</v>
      </c>
      <c r="N46" s="24">
        <f>eff!N45*(1+gwr!N45 - 0.48) * (1 + 0.25 * ((tier1!N45+tier2!N45)/2-tier2!AT45)) * (1 + IF(b!N45&lt;2000,b!N45/5000,IF(b!N45&lt;5000,0.4+(b!N45-2000)/15000,IF(b!N45&lt;10000,0.6+(b!N45-5000)/25000,0.8+(b!N45-10000)/100000))))</f>
        <v>0</v>
      </c>
      <c r="O46" s="24">
        <f>eff!O45*(1+gwr!O45 - 0.48) * (1 + 0.25 * ((tier1!O45+tier2!O45)/2-tier2!AU45)) * (1 + IF(b!O45&lt;2000,b!O45/5000,IF(b!O45&lt;5000,0.4+(b!O45-2000)/15000,IF(b!O45&lt;10000,0.6+(b!O45-5000)/25000,0.8+(b!O45-10000)/100000))))</f>
        <v>0</v>
      </c>
      <c r="P46" s="24"/>
      <c r="Q46" s="24">
        <f>eff!Q45*(1+gwr!Q45 - 0.48) * (1 + 0.25 * ((tier1!Q45+tier2!Q45)/2-tier2!AW45)) * (1 + IF(b!Q45&lt;2000,b!Q45/5000,IF(b!Q45&lt;5000,0.4+(b!Q45-2000)/15000,IF(b!Q45&lt;10000,0.6+(b!Q45-5000)/25000,0.8+(b!Q45-10000)/100000))))</f>
        <v>0</v>
      </c>
      <c r="R46" s="24">
        <f>eff!R45*(1+gwr!R45 - 0.48) * (1 + 0.25 * ((tier1!R45+tier2!R45)/2-tier2!AX45)) * (1 + IF(b!R45&lt;2000,b!R45/5000,IF(b!R45&lt;5000,0.4+(b!R45-2000)/15000,IF(b!R45&lt;10000,0.6+(b!R45-5000)/25000,0.8+(b!R45-10000)/100000))))</f>
        <v>0</v>
      </c>
      <c r="S46" s="24">
        <f>eff!S45*(1+gwr!S45 - 0.48) * (1 + 0.25 * ((tier1!S45+tier2!S45)/2-tier2!AY45)) * (1 + IF(b!S45&lt;2000,b!S45/5000,IF(b!S45&lt;5000,0.4+(b!S45-2000)/15000,IF(b!S45&lt;10000,0.6+(b!S45-5000)/25000,0.8+(b!S45-10000)/100000))))</f>
        <v>0</v>
      </c>
      <c r="T46" s="24">
        <f>eff!T45*(1+gwr!T45 - 0.48) * (1 + 0.25 * ((tier1!T45+tier2!T45)/2-tier2!AZ45)) * (1 + IF(b!T45&lt;2000,b!T45/5000,IF(b!T45&lt;5000,0.4+(b!T45-2000)/15000,IF(b!T45&lt;10000,0.6+(b!T45-5000)/25000,0.8+(b!T45-10000)/100000))))</f>
        <v>0</v>
      </c>
      <c r="U46" s="24">
        <f>eff!U45*(1+gwr!U45 - 0.48) * (1 + 0.25 * ((tier1!U45+tier2!U45)/2-tier2!BA45)) * (1 + IF(b!U45&lt;2000,b!U45/5000,IF(b!U45&lt;5000,0.4+(b!U45-2000)/15000,IF(b!U45&lt;10000,0.6+(b!U45-5000)/25000,0.8+(b!U45-10000)/100000))))</f>
        <v>0</v>
      </c>
      <c r="V46" s="24">
        <f>eff!V45*(1+gwr!V45 - 0.48) * (1 + 0.25 * ((tier1!V45+tier2!V45)/2-tier2!BB45)) * (1 + IF(b!V45&lt;2000,b!V45/5000,IF(b!V45&lt;5000,0.4+(b!V45-2000)/15000,IF(b!V45&lt;10000,0.6+(b!V45-5000)/25000,0.8+(b!V45-10000)/100000))))</f>
        <v>0</v>
      </c>
      <c r="W46" s="24">
        <f>eff!W45*(1+gwr!W45 - 0.48) * (1 + 0.25 * ((tier1!W45+tier2!W45)/2-tier2!BC45)) * (1 + IF(b!W45&lt;2000,b!W45/5000,IF(b!W45&lt;5000,0.4+(b!W45-2000)/15000,IF(b!W45&lt;10000,0.6+(b!W45-5000)/25000,0.8+(b!W45-10000)/100000))))</f>
        <v>0</v>
      </c>
      <c r="X46" s="24">
        <f>eff!X45*(1+gwr!X45 - 0.48) * (1 + 0.25 * ((tier1!X45+tier2!X45)/2-tier2!BD45)) * (1 + IF(b!X45&lt;2000,b!X45/5000,IF(b!X45&lt;5000,0.4+(b!X45-2000)/15000,IF(b!X45&lt;10000,0.6+(b!X45-5000)/25000,0.8+(b!X45-10000)/100000))))</f>
        <v>0</v>
      </c>
      <c r="Y46" s="24">
        <f>eff!Y45*(1+gwr!Y45 - 0.48) * (1 + 0.25 * ((tier1!Y45+tier2!Y45)/2-tier2!BE45)) * (1 + IF(b!Y45&lt;2000,b!Y45/5000,IF(b!Y45&lt;5000,0.4+(b!Y45-2000)/15000,IF(b!Y45&lt;10000,0.6+(b!Y45-5000)/25000,0.8+(b!Y45-10000)/100000))))</f>
        <v>0</v>
      </c>
      <c r="Z46" s="24">
        <f>eff!Z45*(1+gwr!Z45 - 0.48) * (1 + 0.25 * ((tier1!Z45+tier2!Z45)/2-tier2!BF45)) * (1 + IF(b!Z45&lt;2000,b!Z45/5000,IF(b!Z45&lt;5000,0.4+(b!Z45-2000)/15000,IF(b!Z45&lt;10000,0.6+(b!Z45-5000)/25000,0.8+(b!Z45-10000)/100000))))</f>
        <v>0</v>
      </c>
      <c r="AA46" s="24">
        <f>eff!AA45*(1+gwr!AA45 - 0.48) * (1 + 0.25 * ((tier1!AA45+tier2!AA45)/2-tier2!BG45)) * (1 + IF(b!AA45&lt;2000,b!AA45/5000,IF(b!AA45&lt;5000,0.4+(b!AA45-2000)/15000,IF(b!AA45&lt;10000,0.6+(b!AA45-5000)/25000,0.8+(b!AA45-10000)/100000))))</f>
        <v>0</v>
      </c>
      <c r="AB46" s="24">
        <f>eff!AB45*(1+gwr!AB45 - 0.48) * (1 + 0.25 * ((tier1!AB45+tier2!AB45)/2-tier2!BH45)) * (1 + IF(b!AB45&lt;2000,b!AB45/5000,IF(b!AB45&lt;5000,0.4+(b!AB45-2000)/15000,IF(b!AB45&lt;10000,0.6+(b!AB45-5000)/25000,0.8+(b!AB45-10000)/100000))))</f>
        <v>0</v>
      </c>
      <c r="AC46" s="24">
        <f>eff!AC45*(1+gwr!AC45 - 0.48) * (1 + 0.25 * ((tier1!AC45+tier2!AC45)/2-tier2!BI45)) * (1 + IF(b!AC45&lt;2000,b!AC45/5000,IF(b!AC45&lt;5000,0.4+(b!AC45-2000)/15000,IF(b!AC45&lt;10000,0.6+(b!AC45-5000)/25000,0.8+(b!AC45-10000)/100000))))</f>
        <v>0</v>
      </c>
      <c r="AD46" s="24">
        <f>eff!AD45*(1+gwr!AD45 - 0.48) * (1 + 0.25 * ((tier1!AD45+tier2!AD45)/2-tier2!BJ45)) * (1 + IF(b!AD45&lt;2000,b!AD45/5000,IF(b!AD45&lt;5000,0.4+(b!AD45-2000)/15000,IF(b!AD45&lt;10000,0.6+(b!AD45-5000)/25000,0.8+(b!AD45-10000)/100000))))</f>
        <v>0</v>
      </c>
      <c r="AE46" s="24">
        <f>eff!AE45*(1+gwr!AE45 - 0.48) * (1 + 0.25 * ((tier1!AE45+tier2!AE45)/2-tier2!BK45)) * (1 + IF(b!AE45&lt;2000,b!AE45/5000,IF(b!AE45&lt;5000,0.4+(b!AE45-2000)/15000,IF(b!AE45&lt;10000,0.6+(b!AE45-5000)/25000,0.8+(b!AE45-10000)/100000))))</f>
        <v>0</v>
      </c>
      <c r="AF46" s="24"/>
      <c r="AG46" s="28">
        <f t="shared" si="3"/>
        <v>0</v>
      </c>
      <c r="AH46" s="28">
        <f t="shared" si="4"/>
        <v>0</v>
      </c>
      <c r="AI46" s="30">
        <f t="shared" si="2"/>
        <v>0</v>
      </c>
    </row>
    <row r="47" spans="1:35" s="25" customFormat="1" ht="12" x14ac:dyDescent="0.2">
      <c r="A47" s="24">
        <f>eff!A46*(1+gwr!A46 - 0.48) * (1 + 0.25 * ((tier1!A46+tier2!A46)/2-tier2!AG46)) * (1 + IF(b!A46&lt;2000,b!A46/5000,IF(b!A46&lt;5000,0.4+(b!A46-2000)/15000,IF(b!A46&lt;10000,0.6+(b!A46-5000)/25000,0.8+(b!A46-10000)/100000))))</f>
        <v>0</v>
      </c>
      <c r="B47" s="24">
        <f>eff!B46*(1+gwr!B46 - 0.48) * (1 + 0.25 * ((tier1!B46+tier2!B46)/2-tier2!AH46)) * (1 + IF(b!B46&lt;2000,b!B46/5000,IF(b!B46&lt;5000,0.4+(b!B46-2000)/15000,IF(b!B46&lt;10000,0.6+(b!B46-5000)/25000,0.8+(b!B46-10000)/100000))))</f>
        <v>0</v>
      </c>
      <c r="C47" s="24">
        <f>eff!C46*(1+gwr!C46 - 0.48) * (1 + 0.25 * ((tier1!C46+tier2!C46)/2-tier2!AI46)) * (1 + IF(b!C46&lt;2000,b!C46/5000,IF(b!C46&lt;5000,0.4+(b!C46-2000)/15000,IF(b!C46&lt;10000,0.6+(b!C46-5000)/25000,0.8+(b!C46-10000)/100000))))</f>
        <v>0</v>
      </c>
      <c r="D47" s="24">
        <f>eff!D46*(1+gwr!D46 - 0.48) * (1 + 0.25 * ((tier1!D46+tier2!D46)/2-tier2!AJ46)) * (1 + IF(b!D46&lt;2000,b!D46/5000,IF(b!D46&lt;5000,0.4+(b!D46-2000)/15000,IF(b!D46&lt;10000,0.6+(b!D46-5000)/25000,0.8+(b!D46-10000)/100000))))</f>
        <v>0</v>
      </c>
      <c r="E47" s="24">
        <f>eff!E46*(1+gwr!E46 - 0.48) * (1 + 0.25 * ((tier1!E46+tier2!E46)/2-tier2!AK46)) * (1 + IF(b!E46&lt;2000,b!E46/5000,IF(b!E46&lt;5000,0.4+(b!E46-2000)/15000,IF(b!E46&lt;10000,0.6+(b!E46-5000)/25000,0.8+(b!E46-10000)/100000))))</f>
        <v>0</v>
      </c>
      <c r="F47" s="24">
        <f>eff!F46*(1+gwr!F46 - 0.48) * (1 + 0.25 * ((tier1!F46+tier2!F46)/2-tier2!AL46)) * (1 + IF(b!F46&lt;2000,b!F46/5000,IF(b!F46&lt;5000,0.4+(b!F46-2000)/15000,IF(b!F46&lt;10000,0.6+(b!F46-5000)/25000,0.8+(b!F46-10000)/100000))))</f>
        <v>0</v>
      </c>
      <c r="G47" s="24">
        <f>eff!G46*(1+gwr!G46 - 0.48) * (1 + 0.25 * ((tier1!G46+tier2!G46)/2-tier2!AM46)) * (1 + IF(b!G46&lt;2000,b!G46/5000,IF(b!G46&lt;5000,0.4+(b!G46-2000)/15000,IF(b!G46&lt;10000,0.6+(b!G46-5000)/25000,0.8+(b!G46-10000)/100000))))</f>
        <v>0</v>
      </c>
      <c r="H47" s="24">
        <f>eff!H46*(1+gwr!H46 - 0.48) * (1 + 0.25 * ((tier1!H46+tier2!H46)/2-tier2!AN46)) * (1 + IF(b!H46&lt;2000,b!H46/5000,IF(b!H46&lt;5000,0.4+(b!H46-2000)/15000,IF(b!H46&lt;10000,0.6+(b!H46-5000)/25000,0.8+(b!H46-10000)/100000))))</f>
        <v>0</v>
      </c>
      <c r="I47" s="24">
        <f>eff!I46*(1+gwr!I46 - 0.48) * (1 + 0.25 * ((tier1!I46+tier2!I46)/2-tier2!AO46)) * (1 + IF(b!I46&lt;2000,b!I46/5000,IF(b!I46&lt;5000,0.4+(b!I46-2000)/15000,IF(b!I46&lt;10000,0.6+(b!I46-5000)/25000,0.8+(b!I46-10000)/100000))))</f>
        <v>0</v>
      </c>
      <c r="J47" s="24">
        <f>eff!J46*(1+gwr!J46 - 0.48) * (1 + 0.25 * ((tier1!J46+tier2!J46)/2-tier2!AP46)) * (1 + IF(b!J46&lt;2000,b!J46/5000,IF(b!J46&lt;5000,0.4+(b!J46-2000)/15000,IF(b!J46&lt;10000,0.6+(b!J46-5000)/25000,0.8+(b!J46-10000)/100000))))</f>
        <v>0</v>
      </c>
      <c r="K47" s="24">
        <f>eff!K46*(1+gwr!K46 - 0.48) * (1 + 0.25 * ((tier1!K46+tier2!K46)/2-tier2!AQ46)) * (1 + IF(b!K46&lt;2000,b!K46/5000,IF(b!K46&lt;5000,0.4+(b!K46-2000)/15000,IF(b!K46&lt;10000,0.6+(b!K46-5000)/25000,0.8+(b!K46-10000)/100000))))</f>
        <v>0</v>
      </c>
      <c r="L47" s="24">
        <f>eff!L46*(1+gwr!L46 - 0.48) * (1 + 0.25 * ((tier1!L46+tier2!L46)/2-tier2!AR46)) * (1 + IF(b!L46&lt;2000,b!L46/5000,IF(b!L46&lt;5000,0.4+(b!L46-2000)/15000,IF(b!L46&lt;10000,0.6+(b!L46-5000)/25000,0.8+(b!L46-10000)/100000))))</f>
        <v>0</v>
      </c>
      <c r="M47" s="24">
        <f>eff!M46*(1+gwr!M46 - 0.48) * (1 + 0.25 * ((tier1!M46+tier2!M46)/2-tier2!AS46)) * (1 + IF(b!M46&lt;2000,b!M46/5000,IF(b!M46&lt;5000,0.4+(b!M46-2000)/15000,IF(b!M46&lt;10000,0.6+(b!M46-5000)/25000,0.8+(b!M46-10000)/100000))))</f>
        <v>0</v>
      </c>
      <c r="N47" s="24">
        <f>eff!N46*(1+gwr!N46 - 0.48) * (1 + 0.25 * ((tier1!N46+tier2!N46)/2-tier2!AT46)) * (1 + IF(b!N46&lt;2000,b!N46/5000,IF(b!N46&lt;5000,0.4+(b!N46-2000)/15000,IF(b!N46&lt;10000,0.6+(b!N46-5000)/25000,0.8+(b!N46-10000)/100000))))</f>
        <v>0</v>
      </c>
      <c r="O47" s="24">
        <f>eff!O46*(1+gwr!O46 - 0.48) * (1 + 0.25 * ((tier1!O46+tier2!O46)/2-tier2!AU46)) * (1 + IF(b!O46&lt;2000,b!O46/5000,IF(b!O46&lt;5000,0.4+(b!O46-2000)/15000,IF(b!O46&lt;10000,0.6+(b!O46-5000)/25000,0.8+(b!O46-10000)/100000))))</f>
        <v>0</v>
      </c>
      <c r="P47" s="24"/>
      <c r="Q47" s="24">
        <f>eff!Q46*(1+gwr!Q46 - 0.48) * (1 + 0.25 * ((tier1!Q46+tier2!Q46)/2-tier2!AW46)) * (1 + IF(b!Q46&lt;2000,b!Q46/5000,IF(b!Q46&lt;5000,0.4+(b!Q46-2000)/15000,IF(b!Q46&lt;10000,0.6+(b!Q46-5000)/25000,0.8+(b!Q46-10000)/100000))))</f>
        <v>0</v>
      </c>
      <c r="R47" s="24">
        <f>eff!R46*(1+gwr!R46 - 0.48) * (1 + 0.25 * ((tier1!R46+tier2!R46)/2-tier2!AX46)) * (1 + IF(b!R46&lt;2000,b!R46/5000,IF(b!R46&lt;5000,0.4+(b!R46-2000)/15000,IF(b!R46&lt;10000,0.6+(b!R46-5000)/25000,0.8+(b!R46-10000)/100000))))</f>
        <v>0</v>
      </c>
      <c r="S47" s="24">
        <f>eff!S46*(1+gwr!S46 - 0.48) * (1 + 0.25 * ((tier1!S46+tier2!S46)/2-tier2!AY46)) * (1 + IF(b!S46&lt;2000,b!S46/5000,IF(b!S46&lt;5000,0.4+(b!S46-2000)/15000,IF(b!S46&lt;10000,0.6+(b!S46-5000)/25000,0.8+(b!S46-10000)/100000))))</f>
        <v>0</v>
      </c>
      <c r="T47" s="24">
        <f>eff!T46*(1+gwr!T46 - 0.48) * (1 + 0.25 * ((tier1!T46+tier2!T46)/2-tier2!AZ46)) * (1 + IF(b!T46&lt;2000,b!T46/5000,IF(b!T46&lt;5000,0.4+(b!T46-2000)/15000,IF(b!T46&lt;10000,0.6+(b!T46-5000)/25000,0.8+(b!T46-10000)/100000))))</f>
        <v>0</v>
      </c>
      <c r="U47" s="24">
        <f>eff!U46*(1+gwr!U46 - 0.48) * (1 + 0.25 * ((tier1!U46+tier2!U46)/2-tier2!BA46)) * (1 + IF(b!U46&lt;2000,b!U46/5000,IF(b!U46&lt;5000,0.4+(b!U46-2000)/15000,IF(b!U46&lt;10000,0.6+(b!U46-5000)/25000,0.8+(b!U46-10000)/100000))))</f>
        <v>0</v>
      </c>
      <c r="V47" s="24">
        <f>eff!V46*(1+gwr!V46 - 0.48) * (1 + 0.25 * ((tier1!V46+tier2!V46)/2-tier2!BB46)) * (1 + IF(b!V46&lt;2000,b!V46/5000,IF(b!V46&lt;5000,0.4+(b!V46-2000)/15000,IF(b!V46&lt;10000,0.6+(b!V46-5000)/25000,0.8+(b!V46-10000)/100000))))</f>
        <v>0</v>
      </c>
      <c r="W47" s="24">
        <f>eff!W46*(1+gwr!W46 - 0.48) * (1 + 0.25 * ((tier1!W46+tier2!W46)/2-tier2!BC46)) * (1 + IF(b!W46&lt;2000,b!W46/5000,IF(b!W46&lt;5000,0.4+(b!W46-2000)/15000,IF(b!W46&lt;10000,0.6+(b!W46-5000)/25000,0.8+(b!W46-10000)/100000))))</f>
        <v>0</v>
      </c>
      <c r="X47" s="24">
        <f>eff!X46*(1+gwr!X46 - 0.48) * (1 + 0.25 * ((tier1!X46+tier2!X46)/2-tier2!BD46)) * (1 + IF(b!X46&lt;2000,b!X46/5000,IF(b!X46&lt;5000,0.4+(b!X46-2000)/15000,IF(b!X46&lt;10000,0.6+(b!X46-5000)/25000,0.8+(b!X46-10000)/100000))))</f>
        <v>0</v>
      </c>
      <c r="Y47" s="24">
        <f>eff!Y46*(1+gwr!Y46 - 0.48) * (1 + 0.25 * ((tier1!Y46+tier2!Y46)/2-tier2!BE46)) * (1 + IF(b!Y46&lt;2000,b!Y46/5000,IF(b!Y46&lt;5000,0.4+(b!Y46-2000)/15000,IF(b!Y46&lt;10000,0.6+(b!Y46-5000)/25000,0.8+(b!Y46-10000)/100000))))</f>
        <v>0</v>
      </c>
      <c r="Z47" s="24">
        <f>eff!Z46*(1+gwr!Z46 - 0.48) * (1 + 0.25 * ((tier1!Z46+tier2!Z46)/2-tier2!BF46)) * (1 + IF(b!Z46&lt;2000,b!Z46/5000,IF(b!Z46&lt;5000,0.4+(b!Z46-2000)/15000,IF(b!Z46&lt;10000,0.6+(b!Z46-5000)/25000,0.8+(b!Z46-10000)/100000))))</f>
        <v>0</v>
      </c>
      <c r="AA47" s="24">
        <f>eff!AA46*(1+gwr!AA46 - 0.48) * (1 + 0.25 * ((tier1!AA46+tier2!AA46)/2-tier2!BG46)) * (1 + IF(b!AA46&lt;2000,b!AA46/5000,IF(b!AA46&lt;5000,0.4+(b!AA46-2000)/15000,IF(b!AA46&lt;10000,0.6+(b!AA46-5000)/25000,0.8+(b!AA46-10000)/100000))))</f>
        <v>0</v>
      </c>
      <c r="AB47" s="24">
        <f>eff!AB46*(1+gwr!AB46 - 0.48) * (1 + 0.25 * ((tier1!AB46+tier2!AB46)/2-tier2!BH46)) * (1 + IF(b!AB46&lt;2000,b!AB46/5000,IF(b!AB46&lt;5000,0.4+(b!AB46-2000)/15000,IF(b!AB46&lt;10000,0.6+(b!AB46-5000)/25000,0.8+(b!AB46-10000)/100000))))</f>
        <v>0</v>
      </c>
      <c r="AC47" s="24">
        <f>eff!AC46*(1+gwr!AC46 - 0.48) * (1 + 0.25 * ((tier1!AC46+tier2!AC46)/2-tier2!BI46)) * (1 + IF(b!AC46&lt;2000,b!AC46/5000,IF(b!AC46&lt;5000,0.4+(b!AC46-2000)/15000,IF(b!AC46&lt;10000,0.6+(b!AC46-5000)/25000,0.8+(b!AC46-10000)/100000))))</f>
        <v>0</v>
      </c>
      <c r="AD47" s="24">
        <f>eff!AD46*(1+gwr!AD46 - 0.48) * (1 + 0.25 * ((tier1!AD46+tier2!AD46)/2-tier2!BJ46)) * (1 + IF(b!AD46&lt;2000,b!AD46/5000,IF(b!AD46&lt;5000,0.4+(b!AD46-2000)/15000,IF(b!AD46&lt;10000,0.6+(b!AD46-5000)/25000,0.8+(b!AD46-10000)/100000))))</f>
        <v>0</v>
      </c>
      <c r="AE47" s="24">
        <f>eff!AE46*(1+gwr!AE46 - 0.48) * (1 + 0.25 * ((tier1!AE46+tier2!AE46)/2-tier2!BK46)) * (1 + IF(b!AE46&lt;2000,b!AE46/5000,IF(b!AE46&lt;5000,0.4+(b!AE46-2000)/15000,IF(b!AE46&lt;10000,0.6+(b!AE46-5000)/25000,0.8+(b!AE46-10000)/100000))))</f>
        <v>0</v>
      </c>
      <c r="AF47" s="24"/>
      <c r="AG47" s="28">
        <f t="shared" si="3"/>
        <v>0</v>
      </c>
      <c r="AH47" s="28">
        <f t="shared" si="4"/>
        <v>0</v>
      </c>
      <c r="AI47" s="30">
        <f t="shared" si="2"/>
        <v>0</v>
      </c>
    </row>
    <row r="48" spans="1:35" s="25" customFormat="1" ht="12" x14ac:dyDescent="0.2">
      <c r="A48" s="24">
        <f>eff!A47*(1+gwr!A47 - 0.48) * (1 + 0.25 * ((tier1!A47+tier2!A47)/2-tier2!AG47)) * (1 + IF(b!A47&lt;2000,b!A47/5000,IF(b!A47&lt;5000,0.4+(b!A47-2000)/15000,IF(b!A47&lt;10000,0.6+(b!A47-5000)/25000,0.8+(b!A47-10000)/100000))))</f>
        <v>0</v>
      </c>
      <c r="B48" s="24">
        <f>eff!B47*(1+gwr!B47 - 0.48) * (1 + 0.25 * ((tier1!B47+tier2!B47)/2-tier2!AH47)) * (1 + IF(b!B47&lt;2000,b!B47/5000,IF(b!B47&lt;5000,0.4+(b!B47-2000)/15000,IF(b!B47&lt;10000,0.6+(b!B47-5000)/25000,0.8+(b!B47-10000)/100000))))</f>
        <v>0</v>
      </c>
      <c r="C48" s="24">
        <f>eff!C47*(1+gwr!C47 - 0.48) * (1 + 0.25 * ((tier1!C47+tier2!C47)/2-tier2!AI47)) * (1 + IF(b!C47&lt;2000,b!C47/5000,IF(b!C47&lt;5000,0.4+(b!C47-2000)/15000,IF(b!C47&lt;10000,0.6+(b!C47-5000)/25000,0.8+(b!C47-10000)/100000))))</f>
        <v>0</v>
      </c>
      <c r="D48" s="24">
        <f>eff!D47*(1+gwr!D47 - 0.48) * (1 + 0.25 * ((tier1!D47+tier2!D47)/2-tier2!AJ47)) * (1 + IF(b!D47&lt;2000,b!D47/5000,IF(b!D47&lt;5000,0.4+(b!D47-2000)/15000,IF(b!D47&lt;10000,0.6+(b!D47-5000)/25000,0.8+(b!D47-10000)/100000))))</f>
        <v>0</v>
      </c>
      <c r="E48" s="24">
        <f>eff!E47*(1+gwr!E47 - 0.48) * (1 + 0.25 * ((tier1!E47+tier2!E47)/2-tier2!AK47)) * (1 + IF(b!E47&lt;2000,b!E47/5000,IF(b!E47&lt;5000,0.4+(b!E47-2000)/15000,IF(b!E47&lt;10000,0.6+(b!E47-5000)/25000,0.8+(b!E47-10000)/100000))))</f>
        <v>0</v>
      </c>
      <c r="F48" s="24">
        <f>eff!F47*(1+gwr!F47 - 0.48) * (1 + 0.25 * ((tier1!F47+tier2!F47)/2-tier2!AL47)) * (1 + IF(b!F47&lt;2000,b!F47/5000,IF(b!F47&lt;5000,0.4+(b!F47-2000)/15000,IF(b!F47&lt;10000,0.6+(b!F47-5000)/25000,0.8+(b!F47-10000)/100000))))</f>
        <v>0</v>
      </c>
      <c r="G48" s="24">
        <f>eff!G47*(1+gwr!G47 - 0.48) * (1 + 0.25 * ((tier1!G47+tier2!G47)/2-tier2!AM47)) * (1 + IF(b!G47&lt;2000,b!G47/5000,IF(b!G47&lt;5000,0.4+(b!G47-2000)/15000,IF(b!G47&lt;10000,0.6+(b!G47-5000)/25000,0.8+(b!G47-10000)/100000))))</f>
        <v>0</v>
      </c>
      <c r="H48" s="24">
        <f>eff!H47*(1+gwr!H47 - 0.48) * (1 + 0.25 * ((tier1!H47+tier2!H47)/2-tier2!AN47)) * (1 + IF(b!H47&lt;2000,b!H47/5000,IF(b!H47&lt;5000,0.4+(b!H47-2000)/15000,IF(b!H47&lt;10000,0.6+(b!H47-5000)/25000,0.8+(b!H47-10000)/100000))))</f>
        <v>0</v>
      </c>
      <c r="I48" s="24">
        <f>eff!I47*(1+gwr!I47 - 0.48) * (1 + 0.25 * ((tier1!I47+tier2!I47)/2-tier2!AO47)) * (1 + IF(b!I47&lt;2000,b!I47/5000,IF(b!I47&lt;5000,0.4+(b!I47-2000)/15000,IF(b!I47&lt;10000,0.6+(b!I47-5000)/25000,0.8+(b!I47-10000)/100000))))</f>
        <v>0</v>
      </c>
      <c r="J48" s="24">
        <f>eff!J47*(1+gwr!J47 - 0.48) * (1 + 0.25 * ((tier1!J47+tier2!J47)/2-tier2!AP47)) * (1 + IF(b!J47&lt;2000,b!J47/5000,IF(b!J47&lt;5000,0.4+(b!J47-2000)/15000,IF(b!J47&lt;10000,0.6+(b!J47-5000)/25000,0.8+(b!J47-10000)/100000))))</f>
        <v>0</v>
      </c>
      <c r="K48" s="24">
        <f>eff!K47*(1+gwr!K47 - 0.48) * (1 + 0.25 * ((tier1!K47+tier2!K47)/2-tier2!AQ47)) * (1 + IF(b!K47&lt;2000,b!K47/5000,IF(b!K47&lt;5000,0.4+(b!K47-2000)/15000,IF(b!K47&lt;10000,0.6+(b!K47-5000)/25000,0.8+(b!K47-10000)/100000))))</f>
        <v>0</v>
      </c>
      <c r="L48" s="24">
        <f>eff!L47*(1+gwr!L47 - 0.48) * (1 + 0.25 * ((tier1!L47+tier2!L47)/2-tier2!AR47)) * (1 + IF(b!L47&lt;2000,b!L47/5000,IF(b!L47&lt;5000,0.4+(b!L47-2000)/15000,IF(b!L47&lt;10000,0.6+(b!L47-5000)/25000,0.8+(b!L47-10000)/100000))))</f>
        <v>0</v>
      </c>
      <c r="M48" s="24">
        <f>eff!M47*(1+gwr!M47 - 0.48) * (1 + 0.25 * ((tier1!M47+tier2!M47)/2-tier2!AS47)) * (1 + IF(b!M47&lt;2000,b!M47/5000,IF(b!M47&lt;5000,0.4+(b!M47-2000)/15000,IF(b!M47&lt;10000,0.6+(b!M47-5000)/25000,0.8+(b!M47-10000)/100000))))</f>
        <v>0</v>
      </c>
      <c r="N48" s="24">
        <f>eff!N47*(1+gwr!N47 - 0.48) * (1 + 0.25 * ((tier1!N47+tier2!N47)/2-tier2!AT47)) * (1 + IF(b!N47&lt;2000,b!N47/5000,IF(b!N47&lt;5000,0.4+(b!N47-2000)/15000,IF(b!N47&lt;10000,0.6+(b!N47-5000)/25000,0.8+(b!N47-10000)/100000))))</f>
        <v>0</v>
      </c>
      <c r="O48" s="24">
        <f>eff!O47*(1+gwr!O47 - 0.48) * (1 + 0.25 * ((tier1!O47+tier2!O47)/2-tier2!AU47)) * (1 + IF(b!O47&lt;2000,b!O47/5000,IF(b!O47&lt;5000,0.4+(b!O47-2000)/15000,IF(b!O47&lt;10000,0.6+(b!O47-5000)/25000,0.8+(b!O47-10000)/100000))))</f>
        <v>0</v>
      </c>
      <c r="P48" s="24"/>
      <c r="Q48" s="24">
        <f>eff!Q47*(1+gwr!Q47 - 0.48) * (1 + 0.25 * ((tier1!Q47+tier2!Q47)/2-tier2!AW47)) * (1 + IF(b!Q47&lt;2000,b!Q47/5000,IF(b!Q47&lt;5000,0.4+(b!Q47-2000)/15000,IF(b!Q47&lt;10000,0.6+(b!Q47-5000)/25000,0.8+(b!Q47-10000)/100000))))</f>
        <v>0</v>
      </c>
      <c r="R48" s="24">
        <f>eff!R47*(1+gwr!R47 - 0.48) * (1 + 0.25 * ((tier1!R47+tier2!R47)/2-tier2!AX47)) * (1 + IF(b!R47&lt;2000,b!R47/5000,IF(b!R47&lt;5000,0.4+(b!R47-2000)/15000,IF(b!R47&lt;10000,0.6+(b!R47-5000)/25000,0.8+(b!R47-10000)/100000))))</f>
        <v>0</v>
      </c>
      <c r="S48" s="24">
        <f>eff!S47*(1+gwr!S47 - 0.48) * (1 + 0.25 * ((tier1!S47+tier2!S47)/2-tier2!AY47)) * (1 + IF(b!S47&lt;2000,b!S47/5000,IF(b!S47&lt;5000,0.4+(b!S47-2000)/15000,IF(b!S47&lt;10000,0.6+(b!S47-5000)/25000,0.8+(b!S47-10000)/100000))))</f>
        <v>0</v>
      </c>
      <c r="T48" s="24">
        <f>eff!T47*(1+gwr!T47 - 0.48) * (1 + 0.25 * ((tier1!T47+tier2!T47)/2-tier2!AZ47)) * (1 + IF(b!T47&lt;2000,b!T47/5000,IF(b!T47&lt;5000,0.4+(b!T47-2000)/15000,IF(b!T47&lt;10000,0.6+(b!T47-5000)/25000,0.8+(b!T47-10000)/100000))))</f>
        <v>0</v>
      </c>
      <c r="U48" s="24">
        <f>eff!U47*(1+gwr!U47 - 0.48) * (1 + 0.25 * ((tier1!U47+tier2!U47)/2-tier2!BA47)) * (1 + IF(b!U47&lt;2000,b!U47/5000,IF(b!U47&lt;5000,0.4+(b!U47-2000)/15000,IF(b!U47&lt;10000,0.6+(b!U47-5000)/25000,0.8+(b!U47-10000)/100000))))</f>
        <v>0</v>
      </c>
      <c r="V48" s="24">
        <f>eff!V47*(1+gwr!V47 - 0.48) * (1 + 0.25 * ((tier1!V47+tier2!V47)/2-tier2!BB47)) * (1 + IF(b!V47&lt;2000,b!V47/5000,IF(b!V47&lt;5000,0.4+(b!V47-2000)/15000,IF(b!V47&lt;10000,0.6+(b!V47-5000)/25000,0.8+(b!V47-10000)/100000))))</f>
        <v>0</v>
      </c>
      <c r="W48" s="24">
        <f>eff!W47*(1+gwr!W47 - 0.48) * (1 + 0.25 * ((tier1!W47+tier2!W47)/2-tier2!BC47)) * (1 + IF(b!W47&lt;2000,b!W47/5000,IF(b!W47&lt;5000,0.4+(b!W47-2000)/15000,IF(b!W47&lt;10000,0.6+(b!W47-5000)/25000,0.8+(b!W47-10000)/100000))))</f>
        <v>0</v>
      </c>
      <c r="X48" s="24">
        <f>eff!X47*(1+gwr!X47 - 0.48) * (1 + 0.25 * ((tier1!X47+tier2!X47)/2-tier2!BD47)) * (1 + IF(b!X47&lt;2000,b!X47/5000,IF(b!X47&lt;5000,0.4+(b!X47-2000)/15000,IF(b!X47&lt;10000,0.6+(b!X47-5000)/25000,0.8+(b!X47-10000)/100000))))</f>
        <v>0</v>
      </c>
      <c r="Y48" s="24">
        <f>eff!Y47*(1+gwr!Y47 - 0.48) * (1 + 0.25 * ((tier1!Y47+tier2!Y47)/2-tier2!BE47)) * (1 + IF(b!Y47&lt;2000,b!Y47/5000,IF(b!Y47&lt;5000,0.4+(b!Y47-2000)/15000,IF(b!Y47&lt;10000,0.6+(b!Y47-5000)/25000,0.8+(b!Y47-10000)/100000))))</f>
        <v>0</v>
      </c>
      <c r="Z48" s="24">
        <f>eff!Z47*(1+gwr!Z47 - 0.48) * (1 + 0.25 * ((tier1!Z47+tier2!Z47)/2-tier2!BF47)) * (1 + IF(b!Z47&lt;2000,b!Z47/5000,IF(b!Z47&lt;5000,0.4+(b!Z47-2000)/15000,IF(b!Z47&lt;10000,0.6+(b!Z47-5000)/25000,0.8+(b!Z47-10000)/100000))))</f>
        <v>0</v>
      </c>
      <c r="AA48" s="24">
        <f>eff!AA47*(1+gwr!AA47 - 0.48) * (1 + 0.25 * ((tier1!AA47+tier2!AA47)/2-tier2!BG47)) * (1 + IF(b!AA47&lt;2000,b!AA47/5000,IF(b!AA47&lt;5000,0.4+(b!AA47-2000)/15000,IF(b!AA47&lt;10000,0.6+(b!AA47-5000)/25000,0.8+(b!AA47-10000)/100000))))</f>
        <v>0</v>
      </c>
      <c r="AB48" s="24">
        <f>eff!AB47*(1+gwr!AB47 - 0.48) * (1 + 0.25 * ((tier1!AB47+tier2!AB47)/2-tier2!BH47)) * (1 + IF(b!AB47&lt;2000,b!AB47/5000,IF(b!AB47&lt;5000,0.4+(b!AB47-2000)/15000,IF(b!AB47&lt;10000,0.6+(b!AB47-5000)/25000,0.8+(b!AB47-10000)/100000))))</f>
        <v>0</v>
      </c>
      <c r="AC48" s="24">
        <f>eff!AC47*(1+gwr!AC47 - 0.48) * (1 + 0.25 * ((tier1!AC47+tier2!AC47)/2-tier2!BI47)) * (1 + IF(b!AC47&lt;2000,b!AC47/5000,IF(b!AC47&lt;5000,0.4+(b!AC47-2000)/15000,IF(b!AC47&lt;10000,0.6+(b!AC47-5000)/25000,0.8+(b!AC47-10000)/100000))))</f>
        <v>0</v>
      </c>
      <c r="AD48" s="24">
        <f>eff!AD47*(1+gwr!AD47 - 0.48) * (1 + 0.25 * ((tier1!AD47+tier2!AD47)/2-tier2!BJ47)) * (1 + IF(b!AD47&lt;2000,b!AD47/5000,IF(b!AD47&lt;5000,0.4+(b!AD47-2000)/15000,IF(b!AD47&lt;10000,0.6+(b!AD47-5000)/25000,0.8+(b!AD47-10000)/100000))))</f>
        <v>0</v>
      </c>
      <c r="AE48" s="24">
        <f>eff!AE47*(1+gwr!AE47 - 0.48) * (1 + 0.25 * ((tier1!AE47+tier2!AE47)/2-tier2!BK47)) * (1 + IF(b!AE47&lt;2000,b!AE47/5000,IF(b!AE47&lt;5000,0.4+(b!AE47-2000)/15000,IF(b!AE47&lt;10000,0.6+(b!AE47-5000)/25000,0.8+(b!AE47-10000)/100000))))</f>
        <v>0</v>
      </c>
      <c r="AF48" s="24"/>
      <c r="AG48" s="28">
        <f t="shared" si="3"/>
        <v>0</v>
      </c>
      <c r="AH48" s="28">
        <f t="shared" si="4"/>
        <v>0</v>
      </c>
      <c r="AI48" s="30">
        <f t="shared" si="2"/>
        <v>0</v>
      </c>
    </row>
    <row r="49" spans="1:35" s="25" customFormat="1" ht="12" x14ac:dyDescent="0.2">
      <c r="A49" s="24">
        <f>eff!A48*(1+gwr!A48 - 0.48) * (1 + 0.25 * ((tier1!A48+tier2!A48)/2-tier2!AG48)) * (1 + IF(b!A48&lt;2000,b!A48/5000,IF(b!A48&lt;5000,0.4+(b!A48-2000)/15000,IF(b!A48&lt;10000,0.6+(b!A48-5000)/25000,0.8+(b!A48-10000)/100000))))</f>
        <v>0</v>
      </c>
      <c r="B49" s="24">
        <f>eff!B48*(1+gwr!B48 - 0.48) * (1 + 0.25 * ((tier1!B48+tier2!B48)/2-tier2!AH48)) * (1 + IF(b!B48&lt;2000,b!B48/5000,IF(b!B48&lt;5000,0.4+(b!B48-2000)/15000,IF(b!B48&lt;10000,0.6+(b!B48-5000)/25000,0.8+(b!B48-10000)/100000))))</f>
        <v>0</v>
      </c>
      <c r="C49" s="24">
        <f>eff!C48*(1+gwr!C48 - 0.48) * (1 + 0.25 * ((tier1!C48+tier2!C48)/2-tier2!AI48)) * (1 + IF(b!C48&lt;2000,b!C48/5000,IF(b!C48&lt;5000,0.4+(b!C48-2000)/15000,IF(b!C48&lt;10000,0.6+(b!C48-5000)/25000,0.8+(b!C48-10000)/100000))))</f>
        <v>0</v>
      </c>
      <c r="D49" s="24">
        <f>eff!D48*(1+gwr!D48 - 0.48) * (1 + 0.25 * ((tier1!D48+tier2!D48)/2-tier2!AJ48)) * (1 + IF(b!D48&lt;2000,b!D48/5000,IF(b!D48&lt;5000,0.4+(b!D48-2000)/15000,IF(b!D48&lt;10000,0.6+(b!D48-5000)/25000,0.8+(b!D48-10000)/100000))))</f>
        <v>0</v>
      </c>
      <c r="E49" s="24">
        <f>eff!E48*(1+gwr!E48 - 0.48) * (1 + 0.25 * ((tier1!E48+tier2!E48)/2-tier2!AK48)) * (1 + IF(b!E48&lt;2000,b!E48/5000,IF(b!E48&lt;5000,0.4+(b!E48-2000)/15000,IF(b!E48&lt;10000,0.6+(b!E48-5000)/25000,0.8+(b!E48-10000)/100000))))</f>
        <v>0</v>
      </c>
      <c r="F49" s="24">
        <f>eff!F48*(1+gwr!F48 - 0.48) * (1 + 0.25 * ((tier1!F48+tier2!F48)/2-tier2!AL48)) * (1 + IF(b!F48&lt;2000,b!F48/5000,IF(b!F48&lt;5000,0.4+(b!F48-2000)/15000,IF(b!F48&lt;10000,0.6+(b!F48-5000)/25000,0.8+(b!F48-10000)/100000))))</f>
        <v>0</v>
      </c>
      <c r="G49" s="24">
        <f>eff!G48*(1+gwr!G48 - 0.48) * (1 + 0.25 * ((tier1!G48+tier2!G48)/2-tier2!AM48)) * (1 + IF(b!G48&lt;2000,b!G48/5000,IF(b!G48&lt;5000,0.4+(b!G48-2000)/15000,IF(b!G48&lt;10000,0.6+(b!G48-5000)/25000,0.8+(b!G48-10000)/100000))))</f>
        <v>0</v>
      </c>
      <c r="H49" s="24">
        <f>eff!H48*(1+gwr!H48 - 0.48) * (1 + 0.25 * ((tier1!H48+tier2!H48)/2-tier2!AN48)) * (1 + IF(b!H48&lt;2000,b!H48/5000,IF(b!H48&lt;5000,0.4+(b!H48-2000)/15000,IF(b!H48&lt;10000,0.6+(b!H48-5000)/25000,0.8+(b!H48-10000)/100000))))</f>
        <v>0</v>
      </c>
      <c r="I49" s="24">
        <f>eff!I48*(1+gwr!I48 - 0.48) * (1 + 0.25 * ((tier1!I48+tier2!I48)/2-tier2!AO48)) * (1 + IF(b!I48&lt;2000,b!I48/5000,IF(b!I48&lt;5000,0.4+(b!I48-2000)/15000,IF(b!I48&lt;10000,0.6+(b!I48-5000)/25000,0.8+(b!I48-10000)/100000))))</f>
        <v>0</v>
      </c>
      <c r="J49" s="24">
        <f>eff!J48*(1+gwr!J48 - 0.48) * (1 + 0.25 * ((tier1!J48+tier2!J48)/2-tier2!AP48)) * (1 + IF(b!J48&lt;2000,b!J48/5000,IF(b!J48&lt;5000,0.4+(b!J48-2000)/15000,IF(b!J48&lt;10000,0.6+(b!J48-5000)/25000,0.8+(b!J48-10000)/100000))))</f>
        <v>0</v>
      </c>
      <c r="K49" s="24">
        <f>eff!K48*(1+gwr!K48 - 0.48) * (1 + 0.25 * ((tier1!K48+tier2!K48)/2-tier2!AQ48)) * (1 + IF(b!K48&lt;2000,b!K48/5000,IF(b!K48&lt;5000,0.4+(b!K48-2000)/15000,IF(b!K48&lt;10000,0.6+(b!K48-5000)/25000,0.8+(b!K48-10000)/100000))))</f>
        <v>0</v>
      </c>
      <c r="L49" s="24">
        <f>eff!L48*(1+gwr!L48 - 0.48) * (1 + 0.25 * ((tier1!L48+tier2!L48)/2-tier2!AR48)) * (1 + IF(b!L48&lt;2000,b!L48/5000,IF(b!L48&lt;5000,0.4+(b!L48-2000)/15000,IF(b!L48&lt;10000,0.6+(b!L48-5000)/25000,0.8+(b!L48-10000)/100000))))</f>
        <v>0</v>
      </c>
      <c r="M49" s="24">
        <f>eff!M48*(1+gwr!M48 - 0.48) * (1 + 0.25 * ((tier1!M48+tier2!M48)/2-tier2!AS48)) * (1 + IF(b!M48&lt;2000,b!M48/5000,IF(b!M48&lt;5000,0.4+(b!M48-2000)/15000,IF(b!M48&lt;10000,0.6+(b!M48-5000)/25000,0.8+(b!M48-10000)/100000))))</f>
        <v>0</v>
      </c>
      <c r="N49" s="24">
        <f>eff!N48*(1+gwr!N48 - 0.48) * (1 + 0.25 * ((tier1!N48+tier2!N48)/2-tier2!AT48)) * (1 + IF(b!N48&lt;2000,b!N48/5000,IF(b!N48&lt;5000,0.4+(b!N48-2000)/15000,IF(b!N48&lt;10000,0.6+(b!N48-5000)/25000,0.8+(b!N48-10000)/100000))))</f>
        <v>0</v>
      </c>
      <c r="O49" s="24">
        <f>eff!O48*(1+gwr!O48 - 0.48) * (1 + 0.25 * ((tier1!O48+tier2!O48)/2-tier2!AU48)) * (1 + IF(b!O48&lt;2000,b!O48/5000,IF(b!O48&lt;5000,0.4+(b!O48-2000)/15000,IF(b!O48&lt;10000,0.6+(b!O48-5000)/25000,0.8+(b!O48-10000)/100000))))</f>
        <v>0</v>
      </c>
      <c r="P49" s="24"/>
      <c r="Q49" s="24">
        <f>eff!Q48*(1+gwr!Q48 - 0.48) * (1 + 0.25 * ((tier1!Q48+tier2!Q48)/2-tier2!AW48)) * (1 + IF(b!Q48&lt;2000,b!Q48/5000,IF(b!Q48&lt;5000,0.4+(b!Q48-2000)/15000,IF(b!Q48&lt;10000,0.6+(b!Q48-5000)/25000,0.8+(b!Q48-10000)/100000))))</f>
        <v>0</v>
      </c>
      <c r="R49" s="24">
        <f>eff!R48*(1+gwr!R48 - 0.48) * (1 + 0.25 * ((tier1!R48+tier2!R48)/2-tier2!AX48)) * (1 + IF(b!R48&lt;2000,b!R48/5000,IF(b!R48&lt;5000,0.4+(b!R48-2000)/15000,IF(b!R48&lt;10000,0.6+(b!R48-5000)/25000,0.8+(b!R48-10000)/100000))))</f>
        <v>0</v>
      </c>
      <c r="S49" s="24">
        <f>eff!S48*(1+gwr!S48 - 0.48) * (1 + 0.25 * ((tier1!S48+tier2!S48)/2-tier2!AY48)) * (1 + IF(b!S48&lt;2000,b!S48/5000,IF(b!S48&lt;5000,0.4+(b!S48-2000)/15000,IF(b!S48&lt;10000,0.6+(b!S48-5000)/25000,0.8+(b!S48-10000)/100000))))</f>
        <v>0</v>
      </c>
      <c r="T49" s="24">
        <f>eff!T48*(1+gwr!T48 - 0.48) * (1 + 0.25 * ((tier1!T48+tier2!T48)/2-tier2!AZ48)) * (1 + IF(b!T48&lt;2000,b!T48/5000,IF(b!T48&lt;5000,0.4+(b!T48-2000)/15000,IF(b!T48&lt;10000,0.6+(b!T48-5000)/25000,0.8+(b!T48-10000)/100000))))</f>
        <v>0</v>
      </c>
      <c r="U49" s="24">
        <f>eff!U48*(1+gwr!U48 - 0.48) * (1 + 0.25 * ((tier1!U48+tier2!U48)/2-tier2!BA48)) * (1 + IF(b!U48&lt;2000,b!U48/5000,IF(b!U48&lt;5000,0.4+(b!U48-2000)/15000,IF(b!U48&lt;10000,0.6+(b!U48-5000)/25000,0.8+(b!U48-10000)/100000))))</f>
        <v>0</v>
      </c>
      <c r="V49" s="24">
        <f>eff!V48*(1+gwr!V48 - 0.48) * (1 + 0.25 * ((tier1!V48+tier2!V48)/2-tier2!BB48)) * (1 + IF(b!V48&lt;2000,b!V48/5000,IF(b!V48&lt;5000,0.4+(b!V48-2000)/15000,IF(b!V48&lt;10000,0.6+(b!V48-5000)/25000,0.8+(b!V48-10000)/100000))))</f>
        <v>0</v>
      </c>
      <c r="W49" s="24">
        <f>eff!W48*(1+gwr!W48 - 0.48) * (1 + 0.25 * ((tier1!W48+tier2!W48)/2-tier2!BC48)) * (1 + IF(b!W48&lt;2000,b!W48/5000,IF(b!W48&lt;5000,0.4+(b!W48-2000)/15000,IF(b!W48&lt;10000,0.6+(b!W48-5000)/25000,0.8+(b!W48-10000)/100000))))</f>
        <v>0</v>
      </c>
      <c r="X49" s="24">
        <f>eff!X48*(1+gwr!X48 - 0.48) * (1 + 0.25 * ((tier1!X48+tier2!X48)/2-tier2!BD48)) * (1 + IF(b!X48&lt;2000,b!X48/5000,IF(b!X48&lt;5000,0.4+(b!X48-2000)/15000,IF(b!X48&lt;10000,0.6+(b!X48-5000)/25000,0.8+(b!X48-10000)/100000))))</f>
        <v>0</v>
      </c>
      <c r="Y49" s="24">
        <f>eff!Y48*(1+gwr!Y48 - 0.48) * (1 + 0.25 * ((tier1!Y48+tier2!Y48)/2-tier2!BE48)) * (1 + IF(b!Y48&lt;2000,b!Y48/5000,IF(b!Y48&lt;5000,0.4+(b!Y48-2000)/15000,IF(b!Y48&lt;10000,0.6+(b!Y48-5000)/25000,0.8+(b!Y48-10000)/100000))))</f>
        <v>0</v>
      </c>
      <c r="Z49" s="24">
        <f>eff!Z48*(1+gwr!Z48 - 0.48) * (1 + 0.25 * ((tier1!Z48+tier2!Z48)/2-tier2!BF48)) * (1 + IF(b!Z48&lt;2000,b!Z48/5000,IF(b!Z48&lt;5000,0.4+(b!Z48-2000)/15000,IF(b!Z48&lt;10000,0.6+(b!Z48-5000)/25000,0.8+(b!Z48-10000)/100000))))</f>
        <v>0</v>
      </c>
      <c r="AA49" s="24">
        <f>eff!AA48*(1+gwr!AA48 - 0.48) * (1 + 0.25 * ((tier1!AA48+tier2!AA48)/2-tier2!BG48)) * (1 + IF(b!AA48&lt;2000,b!AA48/5000,IF(b!AA48&lt;5000,0.4+(b!AA48-2000)/15000,IF(b!AA48&lt;10000,0.6+(b!AA48-5000)/25000,0.8+(b!AA48-10000)/100000))))</f>
        <v>0</v>
      </c>
      <c r="AB49" s="24">
        <f>eff!AB48*(1+gwr!AB48 - 0.48) * (1 + 0.25 * ((tier1!AB48+tier2!AB48)/2-tier2!BH48)) * (1 + IF(b!AB48&lt;2000,b!AB48/5000,IF(b!AB48&lt;5000,0.4+(b!AB48-2000)/15000,IF(b!AB48&lt;10000,0.6+(b!AB48-5000)/25000,0.8+(b!AB48-10000)/100000))))</f>
        <v>0</v>
      </c>
      <c r="AC49" s="24">
        <f>eff!AC48*(1+gwr!AC48 - 0.48) * (1 + 0.25 * ((tier1!AC48+tier2!AC48)/2-tier2!BI48)) * (1 + IF(b!AC48&lt;2000,b!AC48/5000,IF(b!AC48&lt;5000,0.4+(b!AC48-2000)/15000,IF(b!AC48&lt;10000,0.6+(b!AC48-5000)/25000,0.8+(b!AC48-10000)/100000))))</f>
        <v>0</v>
      </c>
      <c r="AD49" s="24">
        <f>eff!AD48*(1+gwr!AD48 - 0.48) * (1 + 0.25 * ((tier1!AD48+tier2!AD48)/2-tier2!BJ48)) * (1 + IF(b!AD48&lt;2000,b!AD48/5000,IF(b!AD48&lt;5000,0.4+(b!AD48-2000)/15000,IF(b!AD48&lt;10000,0.6+(b!AD48-5000)/25000,0.8+(b!AD48-10000)/100000))))</f>
        <v>0</v>
      </c>
      <c r="AE49" s="24">
        <f>eff!AE48*(1+gwr!AE48 - 0.48) * (1 + 0.25 * ((tier1!AE48+tier2!AE48)/2-tier2!BK48)) * (1 + IF(b!AE48&lt;2000,b!AE48/5000,IF(b!AE48&lt;5000,0.4+(b!AE48-2000)/15000,IF(b!AE48&lt;10000,0.6+(b!AE48-5000)/25000,0.8+(b!AE48-10000)/100000))))</f>
        <v>0</v>
      </c>
      <c r="AF49" s="24"/>
      <c r="AG49" s="28">
        <f t="shared" si="3"/>
        <v>0</v>
      </c>
      <c r="AH49" s="28">
        <f t="shared" si="4"/>
        <v>0</v>
      </c>
      <c r="AI49" s="30">
        <f t="shared" si="2"/>
        <v>0</v>
      </c>
    </row>
    <row r="50" spans="1:35" s="25" customFormat="1" ht="12" x14ac:dyDescent="0.2">
      <c r="A50" s="24">
        <f>eff!A49*(1+gwr!A49 - 0.48) * (1 + 0.25 * ((tier1!A49+tier2!A49)/2-tier2!AG49)) * (1 + IF(b!A49&lt;2000,b!A49/5000,IF(b!A49&lt;5000,0.4+(b!A49-2000)/15000,IF(b!A49&lt;10000,0.6+(b!A49-5000)/25000,0.8+(b!A49-10000)/100000))))</f>
        <v>0</v>
      </c>
      <c r="B50" s="24">
        <f>eff!B49*(1+gwr!B49 - 0.48) * (1 + 0.25 * ((tier1!B49+tier2!B49)/2-tier2!AH49)) * (1 + IF(b!B49&lt;2000,b!B49/5000,IF(b!B49&lt;5000,0.4+(b!B49-2000)/15000,IF(b!B49&lt;10000,0.6+(b!B49-5000)/25000,0.8+(b!B49-10000)/100000))))</f>
        <v>0</v>
      </c>
      <c r="C50" s="24">
        <f>eff!C49*(1+gwr!C49 - 0.48) * (1 + 0.25 * ((tier1!C49+tier2!C49)/2-tier2!AI49)) * (1 + IF(b!C49&lt;2000,b!C49/5000,IF(b!C49&lt;5000,0.4+(b!C49-2000)/15000,IF(b!C49&lt;10000,0.6+(b!C49-5000)/25000,0.8+(b!C49-10000)/100000))))</f>
        <v>0</v>
      </c>
      <c r="D50" s="24">
        <f>eff!D49*(1+gwr!D49 - 0.48) * (1 + 0.25 * ((tier1!D49+tier2!D49)/2-tier2!AJ49)) * (1 + IF(b!D49&lt;2000,b!D49/5000,IF(b!D49&lt;5000,0.4+(b!D49-2000)/15000,IF(b!D49&lt;10000,0.6+(b!D49-5000)/25000,0.8+(b!D49-10000)/100000))))</f>
        <v>0</v>
      </c>
      <c r="E50" s="24">
        <f>eff!E49*(1+gwr!E49 - 0.48) * (1 + 0.25 * ((tier1!E49+tier2!E49)/2-tier2!AK49)) * (1 + IF(b!E49&lt;2000,b!E49/5000,IF(b!E49&lt;5000,0.4+(b!E49-2000)/15000,IF(b!E49&lt;10000,0.6+(b!E49-5000)/25000,0.8+(b!E49-10000)/100000))))</f>
        <v>0</v>
      </c>
      <c r="F50" s="24">
        <f>eff!F49*(1+gwr!F49 - 0.48) * (1 + 0.25 * ((tier1!F49+tier2!F49)/2-tier2!AL49)) * (1 + IF(b!F49&lt;2000,b!F49/5000,IF(b!F49&lt;5000,0.4+(b!F49-2000)/15000,IF(b!F49&lt;10000,0.6+(b!F49-5000)/25000,0.8+(b!F49-10000)/100000))))</f>
        <v>0</v>
      </c>
      <c r="G50" s="24">
        <f>eff!G49*(1+gwr!G49 - 0.48) * (1 + 0.25 * ((tier1!G49+tier2!G49)/2-tier2!AM49)) * (1 + IF(b!G49&lt;2000,b!G49/5000,IF(b!G49&lt;5000,0.4+(b!G49-2000)/15000,IF(b!G49&lt;10000,0.6+(b!G49-5000)/25000,0.8+(b!G49-10000)/100000))))</f>
        <v>0</v>
      </c>
      <c r="H50" s="24">
        <f>eff!H49*(1+gwr!H49 - 0.48) * (1 + 0.25 * ((tier1!H49+tier2!H49)/2-tier2!AN49)) * (1 + IF(b!H49&lt;2000,b!H49/5000,IF(b!H49&lt;5000,0.4+(b!H49-2000)/15000,IF(b!H49&lt;10000,0.6+(b!H49-5000)/25000,0.8+(b!H49-10000)/100000))))</f>
        <v>0</v>
      </c>
      <c r="I50" s="24">
        <f>eff!I49*(1+gwr!I49 - 0.48) * (1 + 0.25 * ((tier1!I49+tier2!I49)/2-tier2!AO49)) * (1 + IF(b!I49&lt;2000,b!I49/5000,IF(b!I49&lt;5000,0.4+(b!I49-2000)/15000,IF(b!I49&lt;10000,0.6+(b!I49-5000)/25000,0.8+(b!I49-10000)/100000))))</f>
        <v>0</v>
      </c>
      <c r="J50" s="24">
        <f>eff!J49*(1+gwr!J49 - 0.48) * (1 + 0.25 * ((tier1!J49+tier2!J49)/2-tier2!AP49)) * (1 + IF(b!J49&lt;2000,b!J49/5000,IF(b!J49&lt;5000,0.4+(b!J49-2000)/15000,IF(b!J49&lt;10000,0.6+(b!J49-5000)/25000,0.8+(b!J49-10000)/100000))))</f>
        <v>0</v>
      </c>
      <c r="K50" s="24">
        <f>eff!K49*(1+gwr!K49 - 0.48) * (1 + 0.25 * ((tier1!K49+tier2!K49)/2-tier2!AQ49)) * (1 + IF(b!K49&lt;2000,b!K49/5000,IF(b!K49&lt;5000,0.4+(b!K49-2000)/15000,IF(b!K49&lt;10000,0.6+(b!K49-5000)/25000,0.8+(b!K49-10000)/100000))))</f>
        <v>0</v>
      </c>
      <c r="L50" s="24">
        <f>eff!L49*(1+gwr!L49 - 0.48) * (1 + 0.25 * ((tier1!L49+tier2!L49)/2-tier2!AR49)) * (1 + IF(b!L49&lt;2000,b!L49/5000,IF(b!L49&lt;5000,0.4+(b!L49-2000)/15000,IF(b!L49&lt;10000,0.6+(b!L49-5000)/25000,0.8+(b!L49-10000)/100000))))</f>
        <v>0</v>
      </c>
      <c r="M50" s="24">
        <f>eff!M49*(1+gwr!M49 - 0.48) * (1 + 0.25 * ((tier1!M49+tier2!M49)/2-tier2!AS49)) * (1 + IF(b!M49&lt;2000,b!M49/5000,IF(b!M49&lt;5000,0.4+(b!M49-2000)/15000,IF(b!M49&lt;10000,0.6+(b!M49-5000)/25000,0.8+(b!M49-10000)/100000))))</f>
        <v>0</v>
      </c>
      <c r="N50" s="24">
        <f>eff!N49*(1+gwr!N49 - 0.48) * (1 + 0.25 * ((tier1!N49+tier2!N49)/2-tier2!AT49)) * (1 + IF(b!N49&lt;2000,b!N49/5000,IF(b!N49&lt;5000,0.4+(b!N49-2000)/15000,IF(b!N49&lt;10000,0.6+(b!N49-5000)/25000,0.8+(b!N49-10000)/100000))))</f>
        <v>0</v>
      </c>
      <c r="O50" s="24">
        <f>eff!O49*(1+gwr!O49 - 0.48) * (1 + 0.25 * ((tier1!O49+tier2!O49)/2-tier2!AU49)) * (1 + IF(b!O49&lt;2000,b!O49/5000,IF(b!O49&lt;5000,0.4+(b!O49-2000)/15000,IF(b!O49&lt;10000,0.6+(b!O49-5000)/25000,0.8+(b!O49-10000)/100000))))</f>
        <v>0</v>
      </c>
      <c r="P50" s="24"/>
      <c r="Q50" s="24">
        <f>eff!Q49*(1+gwr!Q49 - 0.48) * (1 + 0.25 * ((tier1!Q49+tier2!Q49)/2-tier2!AW49)) * (1 + IF(b!Q49&lt;2000,b!Q49/5000,IF(b!Q49&lt;5000,0.4+(b!Q49-2000)/15000,IF(b!Q49&lt;10000,0.6+(b!Q49-5000)/25000,0.8+(b!Q49-10000)/100000))))</f>
        <v>0</v>
      </c>
      <c r="R50" s="24">
        <f>eff!R49*(1+gwr!R49 - 0.48) * (1 + 0.25 * ((tier1!R49+tier2!R49)/2-tier2!AX49)) * (1 + IF(b!R49&lt;2000,b!R49/5000,IF(b!R49&lt;5000,0.4+(b!R49-2000)/15000,IF(b!R49&lt;10000,0.6+(b!R49-5000)/25000,0.8+(b!R49-10000)/100000))))</f>
        <v>0</v>
      </c>
      <c r="S50" s="24">
        <f>eff!S49*(1+gwr!S49 - 0.48) * (1 + 0.25 * ((tier1!S49+tier2!S49)/2-tier2!AY49)) * (1 + IF(b!S49&lt;2000,b!S49/5000,IF(b!S49&lt;5000,0.4+(b!S49-2000)/15000,IF(b!S49&lt;10000,0.6+(b!S49-5000)/25000,0.8+(b!S49-10000)/100000))))</f>
        <v>0</v>
      </c>
      <c r="T50" s="24">
        <f>eff!T49*(1+gwr!T49 - 0.48) * (1 + 0.25 * ((tier1!T49+tier2!T49)/2-tier2!AZ49)) * (1 + IF(b!T49&lt;2000,b!T49/5000,IF(b!T49&lt;5000,0.4+(b!T49-2000)/15000,IF(b!T49&lt;10000,0.6+(b!T49-5000)/25000,0.8+(b!T49-10000)/100000))))</f>
        <v>0</v>
      </c>
      <c r="U50" s="24">
        <f>eff!U49*(1+gwr!U49 - 0.48) * (1 + 0.25 * ((tier1!U49+tier2!U49)/2-tier2!BA49)) * (1 + IF(b!U49&lt;2000,b!U49/5000,IF(b!U49&lt;5000,0.4+(b!U49-2000)/15000,IF(b!U49&lt;10000,0.6+(b!U49-5000)/25000,0.8+(b!U49-10000)/100000))))</f>
        <v>0</v>
      </c>
      <c r="V50" s="24">
        <f>eff!V49*(1+gwr!V49 - 0.48) * (1 + 0.25 * ((tier1!V49+tier2!V49)/2-tier2!BB49)) * (1 + IF(b!V49&lt;2000,b!V49/5000,IF(b!V49&lt;5000,0.4+(b!V49-2000)/15000,IF(b!V49&lt;10000,0.6+(b!V49-5000)/25000,0.8+(b!V49-10000)/100000))))</f>
        <v>0</v>
      </c>
      <c r="W50" s="24">
        <f>eff!W49*(1+gwr!W49 - 0.48) * (1 + 0.25 * ((tier1!W49+tier2!W49)/2-tier2!BC49)) * (1 + IF(b!W49&lt;2000,b!W49/5000,IF(b!W49&lt;5000,0.4+(b!W49-2000)/15000,IF(b!W49&lt;10000,0.6+(b!W49-5000)/25000,0.8+(b!W49-10000)/100000))))</f>
        <v>0</v>
      </c>
      <c r="X50" s="24">
        <f>eff!X49*(1+gwr!X49 - 0.48) * (1 + 0.25 * ((tier1!X49+tier2!X49)/2-tier2!BD49)) * (1 + IF(b!X49&lt;2000,b!X49/5000,IF(b!X49&lt;5000,0.4+(b!X49-2000)/15000,IF(b!X49&lt;10000,0.6+(b!X49-5000)/25000,0.8+(b!X49-10000)/100000))))</f>
        <v>0</v>
      </c>
      <c r="Y50" s="24">
        <f>eff!Y49*(1+gwr!Y49 - 0.48) * (1 + 0.25 * ((tier1!Y49+tier2!Y49)/2-tier2!BE49)) * (1 + IF(b!Y49&lt;2000,b!Y49/5000,IF(b!Y49&lt;5000,0.4+(b!Y49-2000)/15000,IF(b!Y49&lt;10000,0.6+(b!Y49-5000)/25000,0.8+(b!Y49-10000)/100000))))</f>
        <v>0</v>
      </c>
      <c r="Z50" s="24">
        <f>eff!Z49*(1+gwr!Z49 - 0.48) * (1 + 0.25 * ((tier1!Z49+tier2!Z49)/2-tier2!BF49)) * (1 + IF(b!Z49&lt;2000,b!Z49/5000,IF(b!Z49&lt;5000,0.4+(b!Z49-2000)/15000,IF(b!Z49&lt;10000,0.6+(b!Z49-5000)/25000,0.8+(b!Z49-10000)/100000))))</f>
        <v>0</v>
      </c>
      <c r="AA50" s="24">
        <f>eff!AA49*(1+gwr!AA49 - 0.48) * (1 + 0.25 * ((tier1!AA49+tier2!AA49)/2-tier2!BG49)) * (1 + IF(b!AA49&lt;2000,b!AA49/5000,IF(b!AA49&lt;5000,0.4+(b!AA49-2000)/15000,IF(b!AA49&lt;10000,0.6+(b!AA49-5000)/25000,0.8+(b!AA49-10000)/100000))))</f>
        <v>0</v>
      </c>
      <c r="AB50" s="24">
        <f>eff!AB49*(1+gwr!AB49 - 0.48) * (1 + 0.25 * ((tier1!AB49+tier2!AB49)/2-tier2!BH49)) * (1 + IF(b!AB49&lt;2000,b!AB49/5000,IF(b!AB49&lt;5000,0.4+(b!AB49-2000)/15000,IF(b!AB49&lt;10000,0.6+(b!AB49-5000)/25000,0.8+(b!AB49-10000)/100000))))</f>
        <v>0</v>
      </c>
      <c r="AC50" s="24">
        <f>eff!AC49*(1+gwr!AC49 - 0.48) * (1 + 0.25 * ((tier1!AC49+tier2!AC49)/2-tier2!BI49)) * (1 + IF(b!AC49&lt;2000,b!AC49/5000,IF(b!AC49&lt;5000,0.4+(b!AC49-2000)/15000,IF(b!AC49&lt;10000,0.6+(b!AC49-5000)/25000,0.8+(b!AC49-10000)/100000))))</f>
        <v>0</v>
      </c>
      <c r="AD50" s="24">
        <f>eff!AD49*(1+gwr!AD49 - 0.48) * (1 + 0.25 * ((tier1!AD49+tier2!AD49)/2-tier2!BJ49)) * (1 + IF(b!AD49&lt;2000,b!AD49/5000,IF(b!AD49&lt;5000,0.4+(b!AD49-2000)/15000,IF(b!AD49&lt;10000,0.6+(b!AD49-5000)/25000,0.8+(b!AD49-10000)/100000))))</f>
        <v>0</v>
      </c>
      <c r="AE50" s="24">
        <f>eff!AE49*(1+gwr!AE49 - 0.48) * (1 + 0.25 * ((tier1!AE49+tier2!AE49)/2-tier2!BK49)) * (1 + IF(b!AE49&lt;2000,b!AE49/5000,IF(b!AE49&lt;5000,0.4+(b!AE49-2000)/15000,IF(b!AE49&lt;10000,0.6+(b!AE49-5000)/25000,0.8+(b!AE49-10000)/100000))))</f>
        <v>0</v>
      </c>
      <c r="AF50" s="24"/>
      <c r="AG50" s="28">
        <f t="shared" si="3"/>
        <v>0</v>
      </c>
      <c r="AH50" s="28">
        <f t="shared" si="4"/>
        <v>0</v>
      </c>
      <c r="AI50" s="30">
        <f t="shared" si="2"/>
        <v>0</v>
      </c>
    </row>
    <row r="51" spans="1:35" s="25" customFormat="1" ht="12" x14ac:dyDescent="0.2">
      <c r="A51" s="24">
        <f>eff!A50*(1+gwr!A50 - 0.48) * (1 + 0.25 * ((tier1!A50+tier2!A50)/2-tier2!AG50)) * (1 + IF(b!A50&lt;2000,b!A50/5000,IF(b!A50&lt;5000,0.4+(b!A50-2000)/15000,IF(b!A50&lt;10000,0.6+(b!A50-5000)/25000,0.8+(b!A50-10000)/100000))))</f>
        <v>0</v>
      </c>
      <c r="B51" s="24">
        <f>eff!B50*(1+gwr!B50 - 0.48) * (1 + 0.25 * ((tier1!B50+tier2!B50)/2-tier2!AH50)) * (1 + IF(b!B50&lt;2000,b!B50/5000,IF(b!B50&lt;5000,0.4+(b!B50-2000)/15000,IF(b!B50&lt;10000,0.6+(b!B50-5000)/25000,0.8+(b!B50-10000)/100000))))</f>
        <v>0</v>
      </c>
      <c r="C51" s="24">
        <f>eff!C50*(1+gwr!C50 - 0.48) * (1 + 0.25 * ((tier1!C50+tier2!C50)/2-tier2!AI50)) * (1 + IF(b!C50&lt;2000,b!C50/5000,IF(b!C50&lt;5000,0.4+(b!C50-2000)/15000,IF(b!C50&lt;10000,0.6+(b!C50-5000)/25000,0.8+(b!C50-10000)/100000))))</f>
        <v>0</v>
      </c>
      <c r="D51" s="24">
        <f>eff!D50*(1+gwr!D50 - 0.48) * (1 + 0.25 * ((tier1!D50+tier2!D50)/2-tier2!AJ50)) * (1 + IF(b!D50&lt;2000,b!D50/5000,IF(b!D50&lt;5000,0.4+(b!D50-2000)/15000,IF(b!D50&lt;10000,0.6+(b!D50-5000)/25000,0.8+(b!D50-10000)/100000))))</f>
        <v>0</v>
      </c>
      <c r="E51" s="24">
        <f>eff!E50*(1+gwr!E50 - 0.48) * (1 + 0.25 * ((tier1!E50+tier2!E50)/2-tier2!AK50)) * (1 + IF(b!E50&lt;2000,b!E50/5000,IF(b!E50&lt;5000,0.4+(b!E50-2000)/15000,IF(b!E50&lt;10000,0.6+(b!E50-5000)/25000,0.8+(b!E50-10000)/100000))))</f>
        <v>0</v>
      </c>
      <c r="F51" s="24">
        <f>eff!F50*(1+gwr!F50 - 0.48) * (1 + 0.25 * ((tier1!F50+tier2!F50)/2-tier2!AL50)) * (1 + IF(b!F50&lt;2000,b!F50/5000,IF(b!F50&lt;5000,0.4+(b!F50-2000)/15000,IF(b!F50&lt;10000,0.6+(b!F50-5000)/25000,0.8+(b!F50-10000)/100000))))</f>
        <v>0</v>
      </c>
      <c r="G51" s="24">
        <f>eff!G50*(1+gwr!G50 - 0.48) * (1 + 0.25 * ((tier1!G50+tier2!G50)/2-tier2!AM50)) * (1 + IF(b!G50&lt;2000,b!G50/5000,IF(b!G50&lt;5000,0.4+(b!G50-2000)/15000,IF(b!G50&lt;10000,0.6+(b!G50-5000)/25000,0.8+(b!G50-10000)/100000))))</f>
        <v>0</v>
      </c>
      <c r="H51" s="24">
        <f>eff!H50*(1+gwr!H50 - 0.48) * (1 + 0.25 * ((tier1!H50+tier2!H50)/2-tier2!AN50)) * (1 + IF(b!H50&lt;2000,b!H50/5000,IF(b!H50&lt;5000,0.4+(b!H50-2000)/15000,IF(b!H50&lt;10000,0.6+(b!H50-5000)/25000,0.8+(b!H50-10000)/100000))))</f>
        <v>0</v>
      </c>
      <c r="I51" s="24">
        <f>eff!I50*(1+gwr!I50 - 0.48) * (1 + 0.25 * ((tier1!I50+tier2!I50)/2-tier2!AO50)) * (1 + IF(b!I50&lt;2000,b!I50/5000,IF(b!I50&lt;5000,0.4+(b!I50-2000)/15000,IF(b!I50&lt;10000,0.6+(b!I50-5000)/25000,0.8+(b!I50-10000)/100000))))</f>
        <v>0</v>
      </c>
      <c r="J51" s="24">
        <f>eff!J50*(1+gwr!J50 - 0.48) * (1 + 0.25 * ((tier1!J50+tier2!J50)/2-tier2!AP50)) * (1 + IF(b!J50&lt;2000,b!J50/5000,IF(b!J50&lt;5000,0.4+(b!J50-2000)/15000,IF(b!J50&lt;10000,0.6+(b!J50-5000)/25000,0.8+(b!J50-10000)/100000))))</f>
        <v>0</v>
      </c>
      <c r="K51" s="24">
        <f>eff!K50*(1+gwr!K50 - 0.48) * (1 + 0.25 * ((tier1!K50+tier2!K50)/2-tier2!AQ50)) * (1 + IF(b!K50&lt;2000,b!K50/5000,IF(b!K50&lt;5000,0.4+(b!K50-2000)/15000,IF(b!K50&lt;10000,0.6+(b!K50-5000)/25000,0.8+(b!K50-10000)/100000))))</f>
        <v>0</v>
      </c>
      <c r="L51" s="24">
        <f>eff!L50*(1+gwr!L50 - 0.48) * (1 + 0.25 * ((tier1!L50+tier2!L50)/2-tier2!AR50)) * (1 + IF(b!L50&lt;2000,b!L50/5000,IF(b!L50&lt;5000,0.4+(b!L50-2000)/15000,IF(b!L50&lt;10000,0.6+(b!L50-5000)/25000,0.8+(b!L50-10000)/100000))))</f>
        <v>0</v>
      </c>
      <c r="M51" s="24">
        <f>eff!M50*(1+gwr!M50 - 0.48) * (1 + 0.25 * ((tier1!M50+tier2!M50)/2-tier2!AS50)) * (1 + IF(b!M50&lt;2000,b!M50/5000,IF(b!M50&lt;5000,0.4+(b!M50-2000)/15000,IF(b!M50&lt;10000,0.6+(b!M50-5000)/25000,0.8+(b!M50-10000)/100000))))</f>
        <v>0</v>
      </c>
      <c r="N51" s="24">
        <f>eff!N50*(1+gwr!N50 - 0.48) * (1 + 0.25 * ((tier1!N50+tier2!N50)/2-tier2!AT50)) * (1 + IF(b!N50&lt;2000,b!N50/5000,IF(b!N50&lt;5000,0.4+(b!N50-2000)/15000,IF(b!N50&lt;10000,0.6+(b!N50-5000)/25000,0.8+(b!N50-10000)/100000))))</f>
        <v>0</v>
      </c>
      <c r="O51" s="24">
        <f>eff!O50*(1+gwr!O50 - 0.48) * (1 + 0.25 * ((tier1!O50+tier2!O50)/2-tier2!AU50)) * (1 + IF(b!O50&lt;2000,b!O50/5000,IF(b!O50&lt;5000,0.4+(b!O50-2000)/15000,IF(b!O50&lt;10000,0.6+(b!O50-5000)/25000,0.8+(b!O50-10000)/100000))))</f>
        <v>0</v>
      </c>
      <c r="P51" s="24"/>
      <c r="Q51" s="24">
        <f>eff!Q50*(1+gwr!Q50 - 0.48) * (1 + 0.25 * ((tier1!Q50+tier2!Q50)/2-tier2!AW50)) * (1 + IF(b!Q50&lt;2000,b!Q50/5000,IF(b!Q50&lt;5000,0.4+(b!Q50-2000)/15000,IF(b!Q50&lt;10000,0.6+(b!Q50-5000)/25000,0.8+(b!Q50-10000)/100000))))</f>
        <v>0</v>
      </c>
      <c r="R51" s="24">
        <f>eff!R50*(1+gwr!R50 - 0.48) * (1 + 0.25 * ((tier1!R50+tier2!R50)/2-tier2!AX50)) * (1 + IF(b!R50&lt;2000,b!R50/5000,IF(b!R50&lt;5000,0.4+(b!R50-2000)/15000,IF(b!R50&lt;10000,0.6+(b!R50-5000)/25000,0.8+(b!R50-10000)/100000))))</f>
        <v>0</v>
      </c>
      <c r="S51" s="24">
        <f>eff!S50*(1+gwr!S50 - 0.48) * (1 + 0.25 * ((tier1!S50+tier2!S50)/2-tier2!AY50)) * (1 + IF(b!S50&lt;2000,b!S50/5000,IF(b!S50&lt;5000,0.4+(b!S50-2000)/15000,IF(b!S50&lt;10000,0.6+(b!S50-5000)/25000,0.8+(b!S50-10000)/100000))))</f>
        <v>0</v>
      </c>
      <c r="T51" s="24">
        <f>eff!T50*(1+gwr!T50 - 0.48) * (1 + 0.25 * ((tier1!T50+tier2!T50)/2-tier2!AZ50)) * (1 + IF(b!T50&lt;2000,b!T50/5000,IF(b!T50&lt;5000,0.4+(b!T50-2000)/15000,IF(b!T50&lt;10000,0.6+(b!T50-5000)/25000,0.8+(b!T50-10000)/100000))))</f>
        <v>0</v>
      </c>
      <c r="U51" s="24">
        <f>eff!U50*(1+gwr!U50 - 0.48) * (1 + 0.25 * ((tier1!U50+tier2!U50)/2-tier2!BA50)) * (1 + IF(b!U50&lt;2000,b!U50/5000,IF(b!U50&lt;5000,0.4+(b!U50-2000)/15000,IF(b!U50&lt;10000,0.6+(b!U50-5000)/25000,0.8+(b!U50-10000)/100000))))</f>
        <v>0</v>
      </c>
      <c r="V51" s="24">
        <f>eff!V50*(1+gwr!V50 - 0.48) * (1 + 0.25 * ((tier1!V50+tier2!V50)/2-tier2!BB50)) * (1 + IF(b!V50&lt;2000,b!V50/5000,IF(b!V50&lt;5000,0.4+(b!V50-2000)/15000,IF(b!V50&lt;10000,0.6+(b!V50-5000)/25000,0.8+(b!V50-10000)/100000))))</f>
        <v>0</v>
      </c>
      <c r="W51" s="24">
        <f>eff!W50*(1+gwr!W50 - 0.48) * (1 + 0.25 * ((tier1!W50+tier2!W50)/2-tier2!BC50)) * (1 + IF(b!W50&lt;2000,b!W50/5000,IF(b!W50&lt;5000,0.4+(b!W50-2000)/15000,IF(b!W50&lt;10000,0.6+(b!W50-5000)/25000,0.8+(b!W50-10000)/100000))))</f>
        <v>0</v>
      </c>
      <c r="X51" s="24">
        <f>eff!X50*(1+gwr!X50 - 0.48) * (1 + 0.25 * ((tier1!X50+tier2!X50)/2-tier2!BD50)) * (1 + IF(b!X50&lt;2000,b!X50/5000,IF(b!X50&lt;5000,0.4+(b!X50-2000)/15000,IF(b!X50&lt;10000,0.6+(b!X50-5000)/25000,0.8+(b!X50-10000)/100000))))</f>
        <v>0</v>
      </c>
      <c r="Y51" s="24">
        <f>eff!Y50*(1+gwr!Y50 - 0.48) * (1 + 0.25 * ((tier1!Y50+tier2!Y50)/2-tier2!BE50)) * (1 + IF(b!Y50&lt;2000,b!Y50/5000,IF(b!Y50&lt;5000,0.4+(b!Y50-2000)/15000,IF(b!Y50&lt;10000,0.6+(b!Y50-5000)/25000,0.8+(b!Y50-10000)/100000))))</f>
        <v>0</v>
      </c>
      <c r="Z51" s="24">
        <f>eff!Z50*(1+gwr!Z50 - 0.48) * (1 + 0.25 * ((tier1!Z50+tier2!Z50)/2-tier2!BF50)) * (1 + IF(b!Z50&lt;2000,b!Z50/5000,IF(b!Z50&lt;5000,0.4+(b!Z50-2000)/15000,IF(b!Z50&lt;10000,0.6+(b!Z50-5000)/25000,0.8+(b!Z50-10000)/100000))))</f>
        <v>0</v>
      </c>
      <c r="AA51" s="24">
        <f>eff!AA50*(1+gwr!AA50 - 0.48) * (1 + 0.25 * ((tier1!AA50+tier2!AA50)/2-tier2!BG50)) * (1 + IF(b!AA50&lt;2000,b!AA50/5000,IF(b!AA50&lt;5000,0.4+(b!AA50-2000)/15000,IF(b!AA50&lt;10000,0.6+(b!AA50-5000)/25000,0.8+(b!AA50-10000)/100000))))</f>
        <v>0</v>
      </c>
      <c r="AB51" s="24">
        <f>eff!AB50*(1+gwr!AB50 - 0.48) * (1 + 0.25 * ((tier1!AB50+tier2!AB50)/2-tier2!BH50)) * (1 + IF(b!AB50&lt;2000,b!AB50/5000,IF(b!AB50&lt;5000,0.4+(b!AB50-2000)/15000,IF(b!AB50&lt;10000,0.6+(b!AB50-5000)/25000,0.8+(b!AB50-10000)/100000))))</f>
        <v>0</v>
      </c>
      <c r="AC51" s="24">
        <f>eff!AC50*(1+gwr!AC50 - 0.48) * (1 + 0.25 * ((tier1!AC50+tier2!AC50)/2-tier2!BI50)) * (1 + IF(b!AC50&lt;2000,b!AC50/5000,IF(b!AC50&lt;5000,0.4+(b!AC50-2000)/15000,IF(b!AC50&lt;10000,0.6+(b!AC50-5000)/25000,0.8+(b!AC50-10000)/100000))))</f>
        <v>0</v>
      </c>
      <c r="AD51" s="24">
        <f>eff!AD50*(1+gwr!AD50 - 0.48) * (1 + 0.25 * ((tier1!AD50+tier2!AD50)/2-tier2!BJ50)) * (1 + IF(b!AD50&lt;2000,b!AD50/5000,IF(b!AD50&lt;5000,0.4+(b!AD50-2000)/15000,IF(b!AD50&lt;10000,0.6+(b!AD50-5000)/25000,0.8+(b!AD50-10000)/100000))))</f>
        <v>0</v>
      </c>
      <c r="AE51" s="24">
        <f>eff!AE50*(1+gwr!AE50 - 0.48) * (1 + 0.25 * ((tier1!AE50+tier2!AE50)/2-tier2!BK50)) * (1 + IF(b!AE50&lt;2000,b!AE50/5000,IF(b!AE50&lt;5000,0.4+(b!AE50-2000)/15000,IF(b!AE50&lt;10000,0.6+(b!AE50-5000)/25000,0.8+(b!AE50-10000)/100000))))</f>
        <v>0</v>
      </c>
      <c r="AF51" s="24"/>
      <c r="AG51" s="28">
        <f t="shared" si="3"/>
        <v>0</v>
      </c>
      <c r="AH51" s="28">
        <f t="shared" si="4"/>
        <v>0</v>
      </c>
      <c r="AI51" s="30">
        <f t="shared" si="2"/>
        <v>0</v>
      </c>
    </row>
    <row r="52" spans="1:35" s="25" customFormat="1" ht="12" x14ac:dyDescent="0.2">
      <c r="A52" s="24">
        <f>eff!A51*(1+gwr!A51 - 0.48) * (1 + 0.25 * ((tier1!A51+tier2!A51)/2-tier2!AG51)) * (1 + IF(b!A51&lt;2000,b!A51/5000,IF(b!A51&lt;5000,0.4+(b!A51-2000)/15000,IF(b!A51&lt;10000,0.6+(b!A51-5000)/25000,0.8+(b!A51-10000)/100000))))</f>
        <v>0</v>
      </c>
      <c r="B52" s="24">
        <f>eff!B51*(1+gwr!B51 - 0.48) * (1 + 0.25 * ((tier1!B51+tier2!B51)/2-tier2!AH51)) * (1 + IF(b!B51&lt;2000,b!B51/5000,IF(b!B51&lt;5000,0.4+(b!B51-2000)/15000,IF(b!B51&lt;10000,0.6+(b!B51-5000)/25000,0.8+(b!B51-10000)/100000))))</f>
        <v>0</v>
      </c>
      <c r="C52" s="24">
        <f>eff!C51*(1+gwr!C51 - 0.48) * (1 + 0.25 * ((tier1!C51+tier2!C51)/2-tier2!AI51)) * (1 + IF(b!C51&lt;2000,b!C51/5000,IF(b!C51&lt;5000,0.4+(b!C51-2000)/15000,IF(b!C51&lt;10000,0.6+(b!C51-5000)/25000,0.8+(b!C51-10000)/100000))))</f>
        <v>0</v>
      </c>
      <c r="D52" s="24">
        <f>eff!D51*(1+gwr!D51 - 0.48) * (1 + 0.25 * ((tier1!D51+tier2!D51)/2-tier2!AJ51)) * (1 + IF(b!D51&lt;2000,b!D51/5000,IF(b!D51&lt;5000,0.4+(b!D51-2000)/15000,IF(b!D51&lt;10000,0.6+(b!D51-5000)/25000,0.8+(b!D51-10000)/100000))))</f>
        <v>0</v>
      </c>
      <c r="E52" s="24">
        <f>eff!E51*(1+gwr!E51 - 0.48) * (1 + 0.25 * ((tier1!E51+tier2!E51)/2-tier2!AK51)) * (1 + IF(b!E51&lt;2000,b!E51/5000,IF(b!E51&lt;5000,0.4+(b!E51-2000)/15000,IF(b!E51&lt;10000,0.6+(b!E51-5000)/25000,0.8+(b!E51-10000)/100000))))</f>
        <v>0</v>
      </c>
      <c r="F52" s="24">
        <f>eff!F51*(1+gwr!F51 - 0.48) * (1 + 0.25 * ((tier1!F51+tier2!F51)/2-tier2!AL51)) * (1 + IF(b!F51&lt;2000,b!F51/5000,IF(b!F51&lt;5000,0.4+(b!F51-2000)/15000,IF(b!F51&lt;10000,0.6+(b!F51-5000)/25000,0.8+(b!F51-10000)/100000))))</f>
        <v>0</v>
      </c>
      <c r="G52" s="24">
        <f>eff!G51*(1+gwr!G51 - 0.48) * (1 + 0.25 * ((tier1!G51+tier2!G51)/2-tier2!AM51)) * (1 + IF(b!G51&lt;2000,b!G51/5000,IF(b!G51&lt;5000,0.4+(b!G51-2000)/15000,IF(b!G51&lt;10000,0.6+(b!G51-5000)/25000,0.8+(b!G51-10000)/100000))))</f>
        <v>0</v>
      </c>
      <c r="H52" s="24">
        <f>eff!H51*(1+gwr!H51 - 0.48) * (1 + 0.25 * ((tier1!H51+tier2!H51)/2-tier2!AN51)) * (1 + IF(b!H51&lt;2000,b!H51/5000,IF(b!H51&lt;5000,0.4+(b!H51-2000)/15000,IF(b!H51&lt;10000,0.6+(b!H51-5000)/25000,0.8+(b!H51-10000)/100000))))</f>
        <v>0</v>
      </c>
      <c r="I52" s="24">
        <f>eff!I51*(1+gwr!I51 - 0.48) * (1 + 0.25 * ((tier1!I51+tier2!I51)/2-tier2!AO51)) * (1 + IF(b!I51&lt;2000,b!I51/5000,IF(b!I51&lt;5000,0.4+(b!I51-2000)/15000,IF(b!I51&lt;10000,0.6+(b!I51-5000)/25000,0.8+(b!I51-10000)/100000))))</f>
        <v>0</v>
      </c>
      <c r="J52" s="24">
        <f>eff!J51*(1+gwr!J51 - 0.48) * (1 + 0.25 * ((tier1!J51+tier2!J51)/2-tier2!AP51)) * (1 + IF(b!J51&lt;2000,b!J51/5000,IF(b!J51&lt;5000,0.4+(b!J51-2000)/15000,IF(b!J51&lt;10000,0.6+(b!J51-5000)/25000,0.8+(b!J51-10000)/100000))))</f>
        <v>0</v>
      </c>
      <c r="K52" s="24">
        <f>eff!K51*(1+gwr!K51 - 0.48) * (1 + 0.25 * ((tier1!K51+tier2!K51)/2-tier2!AQ51)) * (1 + IF(b!K51&lt;2000,b!K51/5000,IF(b!K51&lt;5000,0.4+(b!K51-2000)/15000,IF(b!K51&lt;10000,0.6+(b!K51-5000)/25000,0.8+(b!K51-10000)/100000))))</f>
        <v>0</v>
      </c>
      <c r="L52" s="24">
        <f>eff!L51*(1+gwr!L51 - 0.48) * (1 + 0.25 * ((tier1!L51+tier2!L51)/2-tier2!AR51)) * (1 + IF(b!L51&lt;2000,b!L51/5000,IF(b!L51&lt;5000,0.4+(b!L51-2000)/15000,IF(b!L51&lt;10000,0.6+(b!L51-5000)/25000,0.8+(b!L51-10000)/100000))))</f>
        <v>0</v>
      </c>
      <c r="M52" s="24">
        <f>eff!M51*(1+gwr!M51 - 0.48) * (1 + 0.25 * ((tier1!M51+tier2!M51)/2-tier2!AS51)) * (1 + IF(b!M51&lt;2000,b!M51/5000,IF(b!M51&lt;5000,0.4+(b!M51-2000)/15000,IF(b!M51&lt;10000,0.6+(b!M51-5000)/25000,0.8+(b!M51-10000)/100000))))</f>
        <v>0</v>
      </c>
      <c r="N52" s="24">
        <f>eff!N51*(1+gwr!N51 - 0.48) * (1 + 0.25 * ((tier1!N51+tier2!N51)/2-tier2!AT51)) * (1 + IF(b!N51&lt;2000,b!N51/5000,IF(b!N51&lt;5000,0.4+(b!N51-2000)/15000,IF(b!N51&lt;10000,0.6+(b!N51-5000)/25000,0.8+(b!N51-10000)/100000))))</f>
        <v>0</v>
      </c>
      <c r="O52" s="24">
        <f>eff!O51*(1+gwr!O51 - 0.48) * (1 + 0.25 * ((tier1!O51+tier2!O51)/2-tier2!AU51)) * (1 + IF(b!O51&lt;2000,b!O51/5000,IF(b!O51&lt;5000,0.4+(b!O51-2000)/15000,IF(b!O51&lt;10000,0.6+(b!O51-5000)/25000,0.8+(b!O51-10000)/100000))))</f>
        <v>0</v>
      </c>
      <c r="P52" s="24"/>
      <c r="Q52" s="24">
        <f>eff!Q51*(1+gwr!Q51 - 0.48) * (1 + 0.25 * ((tier1!Q51+tier2!Q51)/2-tier2!AW51)) * (1 + IF(b!Q51&lt;2000,b!Q51/5000,IF(b!Q51&lt;5000,0.4+(b!Q51-2000)/15000,IF(b!Q51&lt;10000,0.6+(b!Q51-5000)/25000,0.8+(b!Q51-10000)/100000))))</f>
        <v>0</v>
      </c>
      <c r="R52" s="24">
        <f>eff!R51*(1+gwr!R51 - 0.48) * (1 + 0.25 * ((tier1!R51+tier2!R51)/2-tier2!AX51)) * (1 + IF(b!R51&lt;2000,b!R51/5000,IF(b!R51&lt;5000,0.4+(b!R51-2000)/15000,IF(b!R51&lt;10000,0.6+(b!R51-5000)/25000,0.8+(b!R51-10000)/100000))))</f>
        <v>0</v>
      </c>
      <c r="S52" s="24">
        <f>eff!S51*(1+gwr!S51 - 0.48) * (1 + 0.25 * ((tier1!S51+tier2!S51)/2-tier2!AY51)) * (1 + IF(b!S51&lt;2000,b!S51/5000,IF(b!S51&lt;5000,0.4+(b!S51-2000)/15000,IF(b!S51&lt;10000,0.6+(b!S51-5000)/25000,0.8+(b!S51-10000)/100000))))</f>
        <v>0</v>
      </c>
      <c r="T52" s="24">
        <f>eff!T51*(1+gwr!T51 - 0.48) * (1 + 0.25 * ((tier1!T51+tier2!T51)/2-tier2!AZ51)) * (1 + IF(b!T51&lt;2000,b!T51/5000,IF(b!T51&lt;5000,0.4+(b!T51-2000)/15000,IF(b!T51&lt;10000,0.6+(b!T51-5000)/25000,0.8+(b!T51-10000)/100000))))</f>
        <v>0</v>
      </c>
      <c r="U52" s="24">
        <f>eff!U51*(1+gwr!U51 - 0.48) * (1 + 0.25 * ((tier1!U51+tier2!U51)/2-tier2!BA51)) * (1 + IF(b!U51&lt;2000,b!U51/5000,IF(b!U51&lt;5000,0.4+(b!U51-2000)/15000,IF(b!U51&lt;10000,0.6+(b!U51-5000)/25000,0.8+(b!U51-10000)/100000))))</f>
        <v>0</v>
      </c>
      <c r="V52" s="24">
        <f>eff!V51*(1+gwr!V51 - 0.48) * (1 + 0.25 * ((tier1!V51+tier2!V51)/2-tier2!BB51)) * (1 + IF(b!V51&lt;2000,b!V51/5000,IF(b!V51&lt;5000,0.4+(b!V51-2000)/15000,IF(b!V51&lt;10000,0.6+(b!V51-5000)/25000,0.8+(b!V51-10000)/100000))))</f>
        <v>0</v>
      </c>
      <c r="W52" s="24">
        <f>eff!W51*(1+gwr!W51 - 0.48) * (1 + 0.25 * ((tier1!W51+tier2!W51)/2-tier2!BC51)) * (1 + IF(b!W51&lt;2000,b!W51/5000,IF(b!W51&lt;5000,0.4+(b!W51-2000)/15000,IF(b!W51&lt;10000,0.6+(b!W51-5000)/25000,0.8+(b!W51-10000)/100000))))</f>
        <v>0</v>
      </c>
      <c r="X52" s="24">
        <f>eff!X51*(1+gwr!X51 - 0.48) * (1 + 0.25 * ((tier1!X51+tier2!X51)/2-tier2!BD51)) * (1 + IF(b!X51&lt;2000,b!X51/5000,IF(b!X51&lt;5000,0.4+(b!X51-2000)/15000,IF(b!X51&lt;10000,0.6+(b!X51-5000)/25000,0.8+(b!X51-10000)/100000))))</f>
        <v>0</v>
      </c>
      <c r="Y52" s="24">
        <f>eff!Y51*(1+gwr!Y51 - 0.48) * (1 + 0.25 * ((tier1!Y51+tier2!Y51)/2-tier2!BE51)) * (1 + IF(b!Y51&lt;2000,b!Y51/5000,IF(b!Y51&lt;5000,0.4+(b!Y51-2000)/15000,IF(b!Y51&lt;10000,0.6+(b!Y51-5000)/25000,0.8+(b!Y51-10000)/100000))))</f>
        <v>0</v>
      </c>
      <c r="Z52" s="24">
        <f>eff!Z51*(1+gwr!Z51 - 0.48) * (1 + 0.25 * ((tier1!Z51+tier2!Z51)/2-tier2!BF51)) * (1 + IF(b!Z51&lt;2000,b!Z51/5000,IF(b!Z51&lt;5000,0.4+(b!Z51-2000)/15000,IF(b!Z51&lt;10000,0.6+(b!Z51-5000)/25000,0.8+(b!Z51-10000)/100000))))</f>
        <v>0</v>
      </c>
      <c r="AA52" s="24">
        <f>eff!AA51*(1+gwr!AA51 - 0.48) * (1 + 0.25 * ((tier1!AA51+tier2!AA51)/2-tier2!BG51)) * (1 + IF(b!AA51&lt;2000,b!AA51/5000,IF(b!AA51&lt;5000,0.4+(b!AA51-2000)/15000,IF(b!AA51&lt;10000,0.6+(b!AA51-5000)/25000,0.8+(b!AA51-10000)/100000))))</f>
        <v>0</v>
      </c>
      <c r="AB52" s="24">
        <f>eff!AB51*(1+gwr!AB51 - 0.48) * (1 + 0.25 * ((tier1!AB51+tier2!AB51)/2-tier2!BH51)) * (1 + IF(b!AB51&lt;2000,b!AB51/5000,IF(b!AB51&lt;5000,0.4+(b!AB51-2000)/15000,IF(b!AB51&lt;10000,0.6+(b!AB51-5000)/25000,0.8+(b!AB51-10000)/100000))))</f>
        <v>0</v>
      </c>
      <c r="AC52" s="24">
        <f>eff!AC51*(1+gwr!AC51 - 0.48) * (1 + 0.25 * ((tier1!AC51+tier2!AC51)/2-tier2!BI51)) * (1 + IF(b!AC51&lt;2000,b!AC51/5000,IF(b!AC51&lt;5000,0.4+(b!AC51-2000)/15000,IF(b!AC51&lt;10000,0.6+(b!AC51-5000)/25000,0.8+(b!AC51-10000)/100000))))</f>
        <v>0</v>
      </c>
      <c r="AD52" s="24">
        <f>eff!AD51*(1+gwr!AD51 - 0.48) * (1 + 0.25 * ((tier1!AD51+tier2!AD51)/2-tier2!BJ51)) * (1 + IF(b!AD51&lt;2000,b!AD51/5000,IF(b!AD51&lt;5000,0.4+(b!AD51-2000)/15000,IF(b!AD51&lt;10000,0.6+(b!AD51-5000)/25000,0.8+(b!AD51-10000)/100000))))</f>
        <v>0</v>
      </c>
      <c r="AE52" s="24">
        <f>eff!AE51*(1+gwr!AE51 - 0.48) * (1 + 0.25 * ((tier1!AE51+tier2!AE51)/2-tier2!BK51)) * (1 + IF(b!AE51&lt;2000,b!AE51/5000,IF(b!AE51&lt;5000,0.4+(b!AE51-2000)/15000,IF(b!AE51&lt;10000,0.6+(b!AE51-5000)/25000,0.8+(b!AE51-10000)/100000))))</f>
        <v>0</v>
      </c>
      <c r="AF52" s="24"/>
      <c r="AG52" s="28">
        <f t="shared" si="3"/>
        <v>0</v>
      </c>
      <c r="AH52" s="28">
        <f t="shared" si="4"/>
        <v>0</v>
      </c>
      <c r="AI52" s="30">
        <f t="shared" si="2"/>
        <v>0</v>
      </c>
    </row>
    <row r="53" spans="1:35" s="25" customFormat="1" ht="12" x14ac:dyDescent="0.2">
      <c r="A53" s="24">
        <f>eff!A52*(1+gwr!A52 - 0.48) * (1 + 0.25 * ((tier1!A52+tier2!A52)/2-tier2!AG52)) * (1 + IF(b!A52&lt;2000,b!A52/5000,IF(b!A52&lt;5000,0.4+(b!A52-2000)/15000,IF(b!A52&lt;10000,0.6+(b!A52-5000)/25000,0.8+(b!A52-10000)/100000))))</f>
        <v>0</v>
      </c>
      <c r="B53" s="24">
        <f>eff!B52*(1+gwr!B52 - 0.48) * (1 + 0.25 * ((tier1!B52+tier2!B52)/2-tier2!AH52)) * (1 + IF(b!B52&lt;2000,b!B52/5000,IF(b!B52&lt;5000,0.4+(b!B52-2000)/15000,IF(b!B52&lt;10000,0.6+(b!B52-5000)/25000,0.8+(b!B52-10000)/100000))))</f>
        <v>0</v>
      </c>
      <c r="C53" s="24">
        <f>eff!C52*(1+gwr!C52 - 0.48) * (1 + 0.25 * ((tier1!C52+tier2!C52)/2-tier2!AI52)) * (1 + IF(b!C52&lt;2000,b!C52/5000,IF(b!C52&lt;5000,0.4+(b!C52-2000)/15000,IF(b!C52&lt;10000,0.6+(b!C52-5000)/25000,0.8+(b!C52-10000)/100000))))</f>
        <v>0</v>
      </c>
      <c r="D53" s="24">
        <f>eff!D52*(1+gwr!D52 - 0.48) * (1 + 0.25 * ((tier1!D52+tier2!D52)/2-tier2!AJ52)) * (1 + IF(b!D52&lt;2000,b!D52/5000,IF(b!D52&lt;5000,0.4+(b!D52-2000)/15000,IF(b!D52&lt;10000,0.6+(b!D52-5000)/25000,0.8+(b!D52-10000)/100000))))</f>
        <v>0</v>
      </c>
      <c r="E53" s="24">
        <f>eff!E52*(1+gwr!E52 - 0.48) * (1 + 0.25 * ((tier1!E52+tier2!E52)/2-tier2!AK52)) * (1 + IF(b!E52&lt;2000,b!E52/5000,IF(b!E52&lt;5000,0.4+(b!E52-2000)/15000,IF(b!E52&lt;10000,0.6+(b!E52-5000)/25000,0.8+(b!E52-10000)/100000))))</f>
        <v>0</v>
      </c>
      <c r="F53" s="24">
        <f>eff!F52*(1+gwr!F52 - 0.48) * (1 + 0.25 * ((tier1!F52+tier2!F52)/2-tier2!AL52)) * (1 + IF(b!F52&lt;2000,b!F52/5000,IF(b!F52&lt;5000,0.4+(b!F52-2000)/15000,IF(b!F52&lt;10000,0.6+(b!F52-5000)/25000,0.8+(b!F52-10000)/100000))))</f>
        <v>0</v>
      </c>
      <c r="G53" s="24">
        <f>eff!G52*(1+gwr!G52 - 0.48) * (1 + 0.25 * ((tier1!G52+tier2!G52)/2-tier2!AM52)) * (1 + IF(b!G52&lt;2000,b!G52/5000,IF(b!G52&lt;5000,0.4+(b!G52-2000)/15000,IF(b!G52&lt;10000,0.6+(b!G52-5000)/25000,0.8+(b!G52-10000)/100000))))</f>
        <v>0</v>
      </c>
      <c r="H53" s="24">
        <f>eff!H52*(1+gwr!H52 - 0.48) * (1 + 0.25 * ((tier1!H52+tier2!H52)/2-tier2!AN52)) * (1 + IF(b!H52&lt;2000,b!H52/5000,IF(b!H52&lt;5000,0.4+(b!H52-2000)/15000,IF(b!H52&lt;10000,0.6+(b!H52-5000)/25000,0.8+(b!H52-10000)/100000))))</f>
        <v>0</v>
      </c>
      <c r="I53" s="24">
        <f>eff!I52*(1+gwr!I52 - 0.48) * (1 + 0.25 * ((tier1!I52+tier2!I52)/2-tier2!AO52)) * (1 + IF(b!I52&lt;2000,b!I52/5000,IF(b!I52&lt;5000,0.4+(b!I52-2000)/15000,IF(b!I52&lt;10000,0.6+(b!I52-5000)/25000,0.8+(b!I52-10000)/100000))))</f>
        <v>0</v>
      </c>
      <c r="J53" s="24">
        <f>eff!J52*(1+gwr!J52 - 0.48) * (1 + 0.25 * ((tier1!J52+tier2!J52)/2-tier2!AP52)) * (1 + IF(b!J52&lt;2000,b!J52/5000,IF(b!J52&lt;5000,0.4+(b!J52-2000)/15000,IF(b!J52&lt;10000,0.6+(b!J52-5000)/25000,0.8+(b!J52-10000)/100000))))</f>
        <v>0</v>
      </c>
      <c r="K53" s="24">
        <f>eff!K52*(1+gwr!K52 - 0.48) * (1 + 0.25 * ((tier1!K52+tier2!K52)/2-tier2!AQ52)) * (1 + IF(b!K52&lt;2000,b!K52/5000,IF(b!K52&lt;5000,0.4+(b!K52-2000)/15000,IF(b!K52&lt;10000,0.6+(b!K52-5000)/25000,0.8+(b!K52-10000)/100000))))</f>
        <v>0</v>
      </c>
      <c r="L53" s="24">
        <f>eff!L52*(1+gwr!L52 - 0.48) * (1 + 0.25 * ((tier1!L52+tier2!L52)/2-tier2!AR52)) * (1 + IF(b!L52&lt;2000,b!L52/5000,IF(b!L52&lt;5000,0.4+(b!L52-2000)/15000,IF(b!L52&lt;10000,0.6+(b!L52-5000)/25000,0.8+(b!L52-10000)/100000))))</f>
        <v>0</v>
      </c>
      <c r="M53" s="24">
        <f>eff!M52*(1+gwr!M52 - 0.48) * (1 + 0.25 * ((tier1!M52+tier2!M52)/2-tier2!AS52)) * (1 + IF(b!M52&lt;2000,b!M52/5000,IF(b!M52&lt;5000,0.4+(b!M52-2000)/15000,IF(b!M52&lt;10000,0.6+(b!M52-5000)/25000,0.8+(b!M52-10000)/100000))))</f>
        <v>0</v>
      </c>
      <c r="N53" s="24">
        <f>eff!N52*(1+gwr!N52 - 0.48) * (1 + 0.25 * ((tier1!N52+tier2!N52)/2-tier2!AT52)) * (1 + IF(b!N52&lt;2000,b!N52/5000,IF(b!N52&lt;5000,0.4+(b!N52-2000)/15000,IF(b!N52&lt;10000,0.6+(b!N52-5000)/25000,0.8+(b!N52-10000)/100000))))</f>
        <v>0</v>
      </c>
      <c r="O53" s="24">
        <f>eff!O52*(1+gwr!O52 - 0.48) * (1 + 0.25 * ((tier1!O52+tier2!O52)/2-tier2!AU52)) * (1 + IF(b!O52&lt;2000,b!O52/5000,IF(b!O52&lt;5000,0.4+(b!O52-2000)/15000,IF(b!O52&lt;10000,0.6+(b!O52-5000)/25000,0.8+(b!O52-10000)/100000))))</f>
        <v>0</v>
      </c>
      <c r="P53" s="24"/>
      <c r="Q53" s="24">
        <f>eff!Q52*(1+gwr!Q52 - 0.48) * (1 + 0.25 * ((tier1!Q52+tier2!Q52)/2-tier2!AW52)) * (1 + IF(b!Q52&lt;2000,b!Q52/5000,IF(b!Q52&lt;5000,0.4+(b!Q52-2000)/15000,IF(b!Q52&lt;10000,0.6+(b!Q52-5000)/25000,0.8+(b!Q52-10000)/100000))))</f>
        <v>0</v>
      </c>
      <c r="R53" s="24">
        <f>eff!R52*(1+gwr!R52 - 0.48) * (1 + 0.25 * ((tier1!R52+tier2!R52)/2-tier2!AX52)) * (1 + IF(b!R52&lt;2000,b!R52/5000,IF(b!R52&lt;5000,0.4+(b!R52-2000)/15000,IF(b!R52&lt;10000,0.6+(b!R52-5000)/25000,0.8+(b!R52-10000)/100000))))</f>
        <v>0</v>
      </c>
      <c r="S53" s="24">
        <f>eff!S52*(1+gwr!S52 - 0.48) * (1 + 0.25 * ((tier1!S52+tier2!S52)/2-tier2!AY52)) * (1 + IF(b!S52&lt;2000,b!S52/5000,IF(b!S52&lt;5000,0.4+(b!S52-2000)/15000,IF(b!S52&lt;10000,0.6+(b!S52-5000)/25000,0.8+(b!S52-10000)/100000))))</f>
        <v>0</v>
      </c>
      <c r="T53" s="24">
        <f>eff!T52*(1+gwr!T52 - 0.48) * (1 + 0.25 * ((tier1!T52+tier2!T52)/2-tier2!AZ52)) * (1 + IF(b!T52&lt;2000,b!T52/5000,IF(b!T52&lt;5000,0.4+(b!T52-2000)/15000,IF(b!T52&lt;10000,0.6+(b!T52-5000)/25000,0.8+(b!T52-10000)/100000))))</f>
        <v>0</v>
      </c>
      <c r="U53" s="24">
        <f>eff!U52*(1+gwr!U52 - 0.48) * (1 + 0.25 * ((tier1!U52+tier2!U52)/2-tier2!BA52)) * (1 + IF(b!U52&lt;2000,b!U52/5000,IF(b!U52&lt;5000,0.4+(b!U52-2000)/15000,IF(b!U52&lt;10000,0.6+(b!U52-5000)/25000,0.8+(b!U52-10000)/100000))))</f>
        <v>0</v>
      </c>
      <c r="V53" s="24">
        <f>eff!V52*(1+gwr!V52 - 0.48) * (1 + 0.25 * ((tier1!V52+tier2!V52)/2-tier2!BB52)) * (1 + IF(b!V52&lt;2000,b!V52/5000,IF(b!V52&lt;5000,0.4+(b!V52-2000)/15000,IF(b!V52&lt;10000,0.6+(b!V52-5000)/25000,0.8+(b!V52-10000)/100000))))</f>
        <v>0</v>
      </c>
      <c r="W53" s="24">
        <f>eff!W52*(1+gwr!W52 - 0.48) * (1 + 0.25 * ((tier1!W52+tier2!W52)/2-tier2!BC52)) * (1 + IF(b!W52&lt;2000,b!W52/5000,IF(b!W52&lt;5000,0.4+(b!W52-2000)/15000,IF(b!W52&lt;10000,0.6+(b!W52-5000)/25000,0.8+(b!W52-10000)/100000))))</f>
        <v>0</v>
      </c>
      <c r="X53" s="24">
        <f>eff!X52*(1+gwr!X52 - 0.48) * (1 + 0.25 * ((tier1!X52+tier2!X52)/2-tier2!BD52)) * (1 + IF(b!X52&lt;2000,b!X52/5000,IF(b!X52&lt;5000,0.4+(b!X52-2000)/15000,IF(b!X52&lt;10000,0.6+(b!X52-5000)/25000,0.8+(b!X52-10000)/100000))))</f>
        <v>0</v>
      </c>
      <c r="Y53" s="24">
        <f>eff!Y52*(1+gwr!Y52 - 0.48) * (1 + 0.25 * ((tier1!Y52+tier2!Y52)/2-tier2!BE52)) * (1 + IF(b!Y52&lt;2000,b!Y52/5000,IF(b!Y52&lt;5000,0.4+(b!Y52-2000)/15000,IF(b!Y52&lt;10000,0.6+(b!Y52-5000)/25000,0.8+(b!Y52-10000)/100000))))</f>
        <v>0</v>
      </c>
      <c r="Z53" s="24">
        <f>eff!Z52*(1+gwr!Z52 - 0.48) * (1 + 0.25 * ((tier1!Z52+tier2!Z52)/2-tier2!BF52)) * (1 + IF(b!Z52&lt;2000,b!Z52/5000,IF(b!Z52&lt;5000,0.4+(b!Z52-2000)/15000,IF(b!Z52&lt;10000,0.6+(b!Z52-5000)/25000,0.8+(b!Z52-10000)/100000))))</f>
        <v>0</v>
      </c>
      <c r="AA53" s="24">
        <f>eff!AA52*(1+gwr!AA52 - 0.48) * (1 + 0.25 * ((tier1!AA52+tier2!AA52)/2-tier2!BG52)) * (1 + IF(b!AA52&lt;2000,b!AA52/5000,IF(b!AA52&lt;5000,0.4+(b!AA52-2000)/15000,IF(b!AA52&lt;10000,0.6+(b!AA52-5000)/25000,0.8+(b!AA52-10000)/100000))))</f>
        <v>0</v>
      </c>
      <c r="AB53" s="24">
        <f>eff!AB52*(1+gwr!AB52 - 0.48) * (1 + 0.25 * ((tier1!AB52+tier2!AB52)/2-tier2!BH52)) * (1 + IF(b!AB52&lt;2000,b!AB52/5000,IF(b!AB52&lt;5000,0.4+(b!AB52-2000)/15000,IF(b!AB52&lt;10000,0.6+(b!AB52-5000)/25000,0.8+(b!AB52-10000)/100000))))</f>
        <v>0</v>
      </c>
      <c r="AC53" s="24">
        <f>eff!AC52*(1+gwr!AC52 - 0.48) * (1 + 0.25 * ((tier1!AC52+tier2!AC52)/2-tier2!BI52)) * (1 + IF(b!AC52&lt;2000,b!AC52/5000,IF(b!AC52&lt;5000,0.4+(b!AC52-2000)/15000,IF(b!AC52&lt;10000,0.6+(b!AC52-5000)/25000,0.8+(b!AC52-10000)/100000))))</f>
        <v>0</v>
      </c>
      <c r="AD53" s="24">
        <f>eff!AD52*(1+gwr!AD52 - 0.48) * (1 + 0.25 * ((tier1!AD52+tier2!AD52)/2-tier2!BJ52)) * (1 + IF(b!AD52&lt;2000,b!AD52/5000,IF(b!AD52&lt;5000,0.4+(b!AD52-2000)/15000,IF(b!AD52&lt;10000,0.6+(b!AD52-5000)/25000,0.8+(b!AD52-10000)/100000))))</f>
        <v>0</v>
      </c>
      <c r="AE53" s="24">
        <f>eff!AE52*(1+gwr!AE52 - 0.48) * (1 + 0.25 * ((tier1!AE52+tier2!AE52)/2-tier2!BK52)) * (1 + IF(b!AE52&lt;2000,b!AE52/5000,IF(b!AE52&lt;5000,0.4+(b!AE52-2000)/15000,IF(b!AE52&lt;10000,0.6+(b!AE52-5000)/25000,0.8+(b!AE52-10000)/100000))))</f>
        <v>0</v>
      </c>
      <c r="AF53" s="24"/>
      <c r="AG53" s="28">
        <f t="shared" si="3"/>
        <v>0</v>
      </c>
      <c r="AH53" s="28">
        <f t="shared" si="4"/>
        <v>0</v>
      </c>
      <c r="AI53" s="30">
        <f t="shared" si="2"/>
        <v>0</v>
      </c>
    </row>
    <row r="54" spans="1:35" s="25" customFormat="1" ht="12" x14ac:dyDescent="0.2">
      <c r="A54" s="24">
        <f>eff!A53*(1+gwr!A53 - 0.48) * (1 + 0.25 * ((tier1!A53+tier2!A53)/2-tier2!AG53)) * (1 + IF(b!A53&lt;2000,b!A53/5000,IF(b!A53&lt;5000,0.4+(b!A53-2000)/15000,IF(b!A53&lt;10000,0.6+(b!A53-5000)/25000,0.8+(b!A53-10000)/100000))))</f>
        <v>0</v>
      </c>
      <c r="B54" s="24">
        <f>eff!B53*(1+gwr!B53 - 0.48) * (1 + 0.25 * ((tier1!B53+tier2!B53)/2-tier2!AH53)) * (1 + IF(b!B53&lt;2000,b!B53/5000,IF(b!B53&lt;5000,0.4+(b!B53-2000)/15000,IF(b!B53&lt;10000,0.6+(b!B53-5000)/25000,0.8+(b!B53-10000)/100000))))</f>
        <v>0</v>
      </c>
      <c r="C54" s="24">
        <f>eff!C53*(1+gwr!C53 - 0.48) * (1 + 0.25 * ((tier1!C53+tier2!C53)/2-tier2!AI53)) * (1 + IF(b!C53&lt;2000,b!C53/5000,IF(b!C53&lt;5000,0.4+(b!C53-2000)/15000,IF(b!C53&lt;10000,0.6+(b!C53-5000)/25000,0.8+(b!C53-10000)/100000))))</f>
        <v>0</v>
      </c>
      <c r="D54" s="24">
        <f>eff!D53*(1+gwr!D53 - 0.48) * (1 + 0.25 * ((tier1!D53+tier2!D53)/2-tier2!AJ53)) * (1 + IF(b!D53&lt;2000,b!D53/5000,IF(b!D53&lt;5000,0.4+(b!D53-2000)/15000,IF(b!D53&lt;10000,0.6+(b!D53-5000)/25000,0.8+(b!D53-10000)/100000))))</f>
        <v>0</v>
      </c>
      <c r="E54" s="24">
        <f>eff!E53*(1+gwr!E53 - 0.48) * (1 + 0.25 * ((tier1!E53+tier2!E53)/2-tier2!AK53)) * (1 + IF(b!E53&lt;2000,b!E53/5000,IF(b!E53&lt;5000,0.4+(b!E53-2000)/15000,IF(b!E53&lt;10000,0.6+(b!E53-5000)/25000,0.8+(b!E53-10000)/100000))))</f>
        <v>0</v>
      </c>
      <c r="F54" s="24">
        <f>eff!F53*(1+gwr!F53 - 0.48) * (1 + 0.25 * ((tier1!F53+tier2!F53)/2-tier2!AL53)) * (1 + IF(b!F53&lt;2000,b!F53/5000,IF(b!F53&lt;5000,0.4+(b!F53-2000)/15000,IF(b!F53&lt;10000,0.6+(b!F53-5000)/25000,0.8+(b!F53-10000)/100000))))</f>
        <v>0</v>
      </c>
      <c r="G54" s="24">
        <f>eff!G53*(1+gwr!G53 - 0.48) * (1 + 0.25 * ((tier1!G53+tier2!G53)/2-tier2!AM53)) * (1 + IF(b!G53&lt;2000,b!G53/5000,IF(b!G53&lt;5000,0.4+(b!G53-2000)/15000,IF(b!G53&lt;10000,0.6+(b!G53-5000)/25000,0.8+(b!G53-10000)/100000))))</f>
        <v>0</v>
      </c>
      <c r="H54" s="24">
        <f>eff!H53*(1+gwr!H53 - 0.48) * (1 + 0.25 * ((tier1!H53+tier2!H53)/2-tier2!AN53)) * (1 + IF(b!H53&lt;2000,b!H53/5000,IF(b!H53&lt;5000,0.4+(b!H53-2000)/15000,IF(b!H53&lt;10000,0.6+(b!H53-5000)/25000,0.8+(b!H53-10000)/100000))))</f>
        <v>0</v>
      </c>
      <c r="I54" s="24">
        <f>eff!I53*(1+gwr!I53 - 0.48) * (1 + 0.25 * ((tier1!I53+tier2!I53)/2-tier2!AO53)) * (1 + IF(b!I53&lt;2000,b!I53/5000,IF(b!I53&lt;5000,0.4+(b!I53-2000)/15000,IF(b!I53&lt;10000,0.6+(b!I53-5000)/25000,0.8+(b!I53-10000)/100000))))</f>
        <v>0</v>
      </c>
      <c r="J54" s="24">
        <f>eff!J53*(1+gwr!J53 - 0.48) * (1 + 0.25 * ((tier1!J53+tier2!J53)/2-tier2!AP53)) * (1 + IF(b!J53&lt;2000,b!J53/5000,IF(b!J53&lt;5000,0.4+(b!J53-2000)/15000,IF(b!J53&lt;10000,0.6+(b!J53-5000)/25000,0.8+(b!J53-10000)/100000))))</f>
        <v>0</v>
      </c>
      <c r="K54" s="24">
        <f>eff!K53*(1+gwr!K53 - 0.48) * (1 + 0.25 * ((tier1!K53+tier2!K53)/2-tier2!AQ53)) * (1 + IF(b!K53&lt;2000,b!K53/5000,IF(b!K53&lt;5000,0.4+(b!K53-2000)/15000,IF(b!K53&lt;10000,0.6+(b!K53-5000)/25000,0.8+(b!K53-10000)/100000))))</f>
        <v>0</v>
      </c>
      <c r="L54" s="24">
        <f>eff!L53*(1+gwr!L53 - 0.48) * (1 + 0.25 * ((tier1!L53+tier2!L53)/2-tier2!AR53)) * (1 + IF(b!L53&lt;2000,b!L53/5000,IF(b!L53&lt;5000,0.4+(b!L53-2000)/15000,IF(b!L53&lt;10000,0.6+(b!L53-5000)/25000,0.8+(b!L53-10000)/100000))))</f>
        <v>0</v>
      </c>
      <c r="M54" s="24">
        <f>eff!M53*(1+gwr!M53 - 0.48) * (1 + 0.25 * ((tier1!M53+tier2!M53)/2-tier2!AS53)) * (1 + IF(b!M53&lt;2000,b!M53/5000,IF(b!M53&lt;5000,0.4+(b!M53-2000)/15000,IF(b!M53&lt;10000,0.6+(b!M53-5000)/25000,0.8+(b!M53-10000)/100000))))</f>
        <v>0</v>
      </c>
      <c r="N54" s="24">
        <f>eff!N53*(1+gwr!N53 - 0.48) * (1 + 0.25 * ((tier1!N53+tier2!N53)/2-tier2!AT53)) * (1 + IF(b!N53&lt;2000,b!N53/5000,IF(b!N53&lt;5000,0.4+(b!N53-2000)/15000,IF(b!N53&lt;10000,0.6+(b!N53-5000)/25000,0.8+(b!N53-10000)/100000))))</f>
        <v>0</v>
      </c>
      <c r="O54" s="24">
        <f>eff!O53*(1+gwr!O53 - 0.48) * (1 + 0.25 * ((tier1!O53+tier2!O53)/2-tier2!AU53)) * (1 + IF(b!O53&lt;2000,b!O53/5000,IF(b!O53&lt;5000,0.4+(b!O53-2000)/15000,IF(b!O53&lt;10000,0.6+(b!O53-5000)/25000,0.8+(b!O53-10000)/100000))))</f>
        <v>0</v>
      </c>
      <c r="P54" s="24"/>
      <c r="Q54" s="24">
        <f>eff!Q53*(1+gwr!Q53 - 0.48) * (1 + 0.25 * ((tier1!Q53+tier2!Q53)/2-tier2!AW53)) * (1 + IF(b!Q53&lt;2000,b!Q53/5000,IF(b!Q53&lt;5000,0.4+(b!Q53-2000)/15000,IF(b!Q53&lt;10000,0.6+(b!Q53-5000)/25000,0.8+(b!Q53-10000)/100000))))</f>
        <v>0</v>
      </c>
      <c r="R54" s="24">
        <f>eff!R53*(1+gwr!R53 - 0.48) * (1 + 0.25 * ((tier1!R53+tier2!R53)/2-tier2!AX53)) * (1 + IF(b!R53&lt;2000,b!R53/5000,IF(b!R53&lt;5000,0.4+(b!R53-2000)/15000,IF(b!R53&lt;10000,0.6+(b!R53-5000)/25000,0.8+(b!R53-10000)/100000))))</f>
        <v>0</v>
      </c>
      <c r="S54" s="24">
        <f>eff!S53*(1+gwr!S53 - 0.48) * (1 + 0.25 * ((tier1!S53+tier2!S53)/2-tier2!AY53)) * (1 + IF(b!S53&lt;2000,b!S53/5000,IF(b!S53&lt;5000,0.4+(b!S53-2000)/15000,IF(b!S53&lt;10000,0.6+(b!S53-5000)/25000,0.8+(b!S53-10000)/100000))))</f>
        <v>0</v>
      </c>
      <c r="T54" s="24">
        <f>eff!T53*(1+gwr!T53 - 0.48) * (1 + 0.25 * ((tier1!T53+tier2!T53)/2-tier2!AZ53)) * (1 + IF(b!T53&lt;2000,b!T53/5000,IF(b!T53&lt;5000,0.4+(b!T53-2000)/15000,IF(b!T53&lt;10000,0.6+(b!T53-5000)/25000,0.8+(b!T53-10000)/100000))))</f>
        <v>0</v>
      </c>
      <c r="U54" s="24">
        <f>eff!U53*(1+gwr!U53 - 0.48) * (1 + 0.25 * ((tier1!U53+tier2!U53)/2-tier2!BA53)) * (1 + IF(b!U53&lt;2000,b!U53/5000,IF(b!U53&lt;5000,0.4+(b!U53-2000)/15000,IF(b!U53&lt;10000,0.6+(b!U53-5000)/25000,0.8+(b!U53-10000)/100000))))</f>
        <v>0</v>
      </c>
      <c r="V54" s="24">
        <f>eff!V53*(1+gwr!V53 - 0.48) * (1 + 0.25 * ((tier1!V53+tier2!V53)/2-tier2!BB53)) * (1 + IF(b!V53&lt;2000,b!V53/5000,IF(b!V53&lt;5000,0.4+(b!V53-2000)/15000,IF(b!V53&lt;10000,0.6+(b!V53-5000)/25000,0.8+(b!V53-10000)/100000))))</f>
        <v>0</v>
      </c>
      <c r="W54" s="24">
        <f>eff!W53*(1+gwr!W53 - 0.48) * (1 + 0.25 * ((tier1!W53+tier2!W53)/2-tier2!BC53)) * (1 + IF(b!W53&lt;2000,b!W53/5000,IF(b!W53&lt;5000,0.4+(b!W53-2000)/15000,IF(b!W53&lt;10000,0.6+(b!W53-5000)/25000,0.8+(b!W53-10000)/100000))))</f>
        <v>0</v>
      </c>
      <c r="X54" s="24">
        <f>eff!X53*(1+gwr!X53 - 0.48) * (1 + 0.25 * ((tier1!X53+tier2!X53)/2-tier2!BD53)) * (1 + IF(b!X53&lt;2000,b!X53/5000,IF(b!X53&lt;5000,0.4+(b!X53-2000)/15000,IF(b!X53&lt;10000,0.6+(b!X53-5000)/25000,0.8+(b!X53-10000)/100000))))</f>
        <v>0</v>
      </c>
      <c r="Y54" s="24">
        <f>eff!Y53*(1+gwr!Y53 - 0.48) * (1 + 0.25 * ((tier1!Y53+tier2!Y53)/2-tier2!BE53)) * (1 + IF(b!Y53&lt;2000,b!Y53/5000,IF(b!Y53&lt;5000,0.4+(b!Y53-2000)/15000,IF(b!Y53&lt;10000,0.6+(b!Y53-5000)/25000,0.8+(b!Y53-10000)/100000))))</f>
        <v>0</v>
      </c>
      <c r="Z54" s="24">
        <f>eff!Z53*(1+gwr!Z53 - 0.48) * (1 + 0.25 * ((tier1!Z53+tier2!Z53)/2-tier2!BF53)) * (1 + IF(b!Z53&lt;2000,b!Z53/5000,IF(b!Z53&lt;5000,0.4+(b!Z53-2000)/15000,IF(b!Z53&lt;10000,0.6+(b!Z53-5000)/25000,0.8+(b!Z53-10000)/100000))))</f>
        <v>0</v>
      </c>
      <c r="AA54" s="24">
        <f>eff!AA53*(1+gwr!AA53 - 0.48) * (1 + 0.25 * ((tier1!AA53+tier2!AA53)/2-tier2!BG53)) * (1 + IF(b!AA53&lt;2000,b!AA53/5000,IF(b!AA53&lt;5000,0.4+(b!AA53-2000)/15000,IF(b!AA53&lt;10000,0.6+(b!AA53-5000)/25000,0.8+(b!AA53-10000)/100000))))</f>
        <v>0</v>
      </c>
      <c r="AB54" s="24">
        <f>eff!AB53*(1+gwr!AB53 - 0.48) * (1 + 0.25 * ((tier1!AB53+tier2!AB53)/2-tier2!BH53)) * (1 + IF(b!AB53&lt;2000,b!AB53/5000,IF(b!AB53&lt;5000,0.4+(b!AB53-2000)/15000,IF(b!AB53&lt;10000,0.6+(b!AB53-5000)/25000,0.8+(b!AB53-10000)/100000))))</f>
        <v>0</v>
      </c>
      <c r="AC54" s="24">
        <f>eff!AC53*(1+gwr!AC53 - 0.48) * (1 + 0.25 * ((tier1!AC53+tier2!AC53)/2-tier2!BI53)) * (1 + IF(b!AC53&lt;2000,b!AC53/5000,IF(b!AC53&lt;5000,0.4+(b!AC53-2000)/15000,IF(b!AC53&lt;10000,0.6+(b!AC53-5000)/25000,0.8+(b!AC53-10000)/100000))))</f>
        <v>0</v>
      </c>
      <c r="AD54" s="24">
        <f>eff!AD53*(1+gwr!AD53 - 0.48) * (1 + 0.25 * ((tier1!AD53+tier2!AD53)/2-tier2!BJ53)) * (1 + IF(b!AD53&lt;2000,b!AD53/5000,IF(b!AD53&lt;5000,0.4+(b!AD53-2000)/15000,IF(b!AD53&lt;10000,0.6+(b!AD53-5000)/25000,0.8+(b!AD53-10000)/100000))))</f>
        <v>0</v>
      </c>
      <c r="AE54" s="24">
        <f>eff!AE53*(1+gwr!AE53 - 0.48) * (1 + 0.25 * ((tier1!AE53+tier2!AE53)/2-tier2!BK53)) * (1 + IF(b!AE53&lt;2000,b!AE53/5000,IF(b!AE53&lt;5000,0.4+(b!AE53-2000)/15000,IF(b!AE53&lt;10000,0.6+(b!AE53-5000)/25000,0.8+(b!AE53-10000)/100000))))</f>
        <v>0</v>
      </c>
      <c r="AF54" s="24"/>
      <c r="AG54" s="28">
        <f t="shared" si="3"/>
        <v>0</v>
      </c>
      <c r="AH54" s="28">
        <f t="shared" si="4"/>
        <v>0</v>
      </c>
      <c r="AI54" s="30">
        <f t="shared" si="2"/>
        <v>0</v>
      </c>
    </row>
    <row r="55" spans="1:35" s="25" customFormat="1" ht="12" x14ac:dyDescent="0.2">
      <c r="A55" s="24">
        <f>eff!A54*(1+gwr!A54 - 0.48) * (1 + 0.25 * ((tier1!A54+tier2!A54)/2-tier2!AG54)) * (1 + IF(b!A54&lt;2000,b!A54/5000,IF(b!A54&lt;5000,0.4+(b!A54-2000)/15000,IF(b!A54&lt;10000,0.6+(b!A54-5000)/25000,0.8+(b!A54-10000)/100000))))</f>
        <v>0</v>
      </c>
      <c r="B55" s="24">
        <f>eff!B54*(1+gwr!B54 - 0.48) * (1 + 0.25 * ((tier1!B54+tier2!B54)/2-tier2!AH54)) * (1 + IF(b!B54&lt;2000,b!B54/5000,IF(b!B54&lt;5000,0.4+(b!B54-2000)/15000,IF(b!B54&lt;10000,0.6+(b!B54-5000)/25000,0.8+(b!B54-10000)/100000))))</f>
        <v>0</v>
      </c>
      <c r="C55" s="24">
        <f>eff!C54*(1+gwr!C54 - 0.48) * (1 + 0.25 * ((tier1!C54+tier2!C54)/2-tier2!AI54)) * (1 + IF(b!C54&lt;2000,b!C54/5000,IF(b!C54&lt;5000,0.4+(b!C54-2000)/15000,IF(b!C54&lt;10000,0.6+(b!C54-5000)/25000,0.8+(b!C54-10000)/100000))))</f>
        <v>0</v>
      </c>
      <c r="D55" s="24">
        <f>eff!D54*(1+gwr!D54 - 0.48) * (1 + 0.25 * ((tier1!D54+tier2!D54)/2-tier2!AJ54)) * (1 + IF(b!D54&lt;2000,b!D54/5000,IF(b!D54&lt;5000,0.4+(b!D54-2000)/15000,IF(b!D54&lt;10000,0.6+(b!D54-5000)/25000,0.8+(b!D54-10000)/100000))))</f>
        <v>0</v>
      </c>
      <c r="E55" s="24">
        <f>eff!E54*(1+gwr!E54 - 0.48) * (1 + 0.25 * ((tier1!E54+tier2!E54)/2-tier2!AK54)) * (1 + IF(b!E54&lt;2000,b!E54/5000,IF(b!E54&lt;5000,0.4+(b!E54-2000)/15000,IF(b!E54&lt;10000,0.6+(b!E54-5000)/25000,0.8+(b!E54-10000)/100000))))</f>
        <v>0</v>
      </c>
      <c r="F55" s="24">
        <f>eff!F54*(1+gwr!F54 - 0.48) * (1 + 0.25 * ((tier1!F54+tier2!F54)/2-tier2!AL54)) * (1 + IF(b!F54&lt;2000,b!F54/5000,IF(b!F54&lt;5000,0.4+(b!F54-2000)/15000,IF(b!F54&lt;10000,0.6+(b!F54-5000)/25000,0.8+(b!F54-10000)/100000))))</f>
        <v>0</v>
      </c>
      <c r="G55" s="24">
        <f>eff!G54*(1+gwr!G54 - 0.48) * (1 + 0.25 * ((tier1!G54+tier2!G54)/2-tier2!AM54)) * (1 + IF(b!G54&lt;2000,b!G54/5000,IF(b!G54&lt;5000,0.4+(b!G54-2000)/15000,IF(b!G54&lt;10000,0.6+(b!G54-5000)/25000,0.8+(b!G54-10000)/100000))))</f>
        <v>0</v>
      </c>
      <c r="H55" s="24">
        <f>eff!H54*(1+gwr!H54 - 0.48) * (1 + 0.25 * ((tier1!H54+tier2!H54)/2-tier2!AN54)) * (1 + IF(b!H54&lt;2000,b!H54/5000,IF(b!H54&lt;5000,0.4+(b!H54-2000)/15000,IF(b!H54&lt;10000,0.6+(b!H54-5000)/25000,0.8+(b!H54-10000)/100000))))</f>
        <v>0</v>
      </c>
      <c r="I55" s="24">
        <f>eff!I54*(1+gwr!I54 - 0.48) * (1 + 0.25 * ((tier1!I54+tier2!I54)/2-tier2!AO54)) * (1 + IF(b!I54&lt;2000,b!I54/5000,IF(b!I54&lt;5000,0.4+(b!I54-2000)/15000,IF(b!I54&lt;10000,0.6+(b!I54-5000)/25000,0.8+(b!I54-10000)/100000))))</f>
        <v>0</v>
      </c>
      <c r="J55" s="24">
        <f>eff!J54*(1+gwr!J54 - 0.48) * (1 + 0.25 * ((tier1!J54+tier2!J54)/2-tier2!AP54)) * (1 + IF(b!J54&lt;2000,b!J54/5000,IF(b!J54&lt;5000,0.4+(b!J54-2000)/15000,IF(b!J54&lt;10000,0.6+(b!J54-5000)/25000,0.8+(b!J54-10000)/100000))))</f>
        <v>0</v>
      </c>
      <c r="K55" s="24">
        <f>eff!K54*(1+gwr!K54 - 0.48) * (1 + 0.25 * ((tier1!K54+tier2!K54)/2-tier2!AQ54)) * (1 + IF(b!K54&lt;2000,b!K54/5000,IF(b!K54&lt;5000,0.4+(b!K54-2000)/15000,IF(b!K54&lt;10000,0.6+(b!K54-5000)/25000,0.8+(b!K54-10000)/100000))))</f>
        <v>0</v>
      </c>
      <c r="L55" s="24">
        <f>eff!L54*(1+gwr!L54 - 0.48) * (1 + 0.25 * ((tier1!L54+tier2!L54)/2-tier2!AR54)) * (1 + IF(b!L54&lt;2000,b!L54/5000,IF(b!L54&lt;5000,0.4+(b!L54-2000)/15000,IF(b!L54&lt;10000,0.6+(b!L54-5000)/25000,0.8+(b!L54-10000)/100000))))</f>
        <v>0</v>
      </c>
      <c r="M55" s="24">
        <f>eff!M54*(1+gwr!M54 - 0.48) * (1 + 0.25 * ((tier1!M54+tier2!M54)/2-tier2!AS54)) * (1 + IF(b!M54&lt;2000,b!M54/5000,IF(b!M54&lt;5000,0.4+(b!M54-2000)/15000,IF(b!M54&lt;10000,0.6+(b!M54-5000)/25000,0.8+(b!M54-10000)/100000))))</f>
        <v>0</v>
      </c>
      <c r="N55" s="24">
        <f>eff!N54*(1+gwr!N54 - 0.48) * (1 + 0.25 * ((tier1!N54+tier2!N54)/2-tier2!AT54)) * (1 + IF(b!N54&lt;2000,b!N54/5000,IF(b!N54&lt;5000,0.4+(b!N54-2000)/15000,IF(b!N54&lt;10000,0.6+(b!N54-5000)/25000,0.8+(b!N54-10000)/100000))))</f>
        <v>0</v>
      </c>
      <c r="O55" s="24">
        <f>eff!O54*(1+gwr!O54 - 0.48) * (1 + 0.25 * ((tier1!O54+tier2!O54)/2-tier2!AU54)) * (1 + IF(b!O54&lt;2000,b!O54/5000,IF(b!O54&lt;5000,0.4+(b!O54-2000)/15000,IF(b!O54&lt;10000,0.6+(b!O54-5000)/25000,0.8+(b!O54-10000)/100000))))</f>
        <v>0</v>
      </c>
      <c r="P55" s="24"/>
      <c r="Q55" s="24">
        <f>eff!Q54*(1+gwr!Q54 - 0.48) * (1 + 0.25 * ((tier1!Q54+tier2!Q54)/2-tier2!AW54)) * (1 + IF(b!Q54&lt;2000,b!Q54/5000,IF(b!Q54&lt;5000,0.4+(b!Q54-2000)/15000,IF(b!Q54&lt;10000,0.6+(b!Q54-5000)/25000,0.8+(b!Q54-10000)/100000))))</f>
        <v>0</v>
      </c>
      <c r="R55" s="24">
        <f>eff!R54*(1+gwr!R54 - 0.48) * (1 + 0.25 * ((tier1!R54+tier2!R54)/2-tier2!AX54)) * (1 + IF(b!R54&lt;2000,b!R54/5000,IF(b!R54&lt;5000,0.4+(b!R54-2000)/15000,IF(b!R54&lt;10000,0.6+(b!R54-5000)/25000,0.8+(b!R54-10000)/100000))))</f>
        <v>0</v>
      </c>
      <c r="S55" s="24">
        <f>eff!S54*(1+gwr!S54 - 0.48) * (1 + 0.25 * ((tier1!S54+tier2!S54)/2-tier2!AY54)) * (1 + IF(b!S54&lt;2000,b!S54/5000,IF(b!S54&lt;5000,0.4+(b!S54-2000)/15000,IF(b!S54&lt;10000,0.6+(b!S54-5000)/25000,0.8+(b!S54-10000)/100000))))</f>
        <v>0</v>
      </c>
      <c r="T55" s="24">
        <f>eff!T54*(1+gwr!T54 - 0.48) * (1 + 0.25 * ((tier1!T54+tier2!T54)/2-tier2!AZ54)) * (1 + IF(b!T54&lt;2000,b!T54/5000,IF(b!T54&lt;5000,0.4+(b!T54-2000)/15000,IF(b!T54&lt;10000,0.6+(b!T54-5000)/25000,0.8+(b!T54-10000)/100000))))</f>
        <v>0</v>
      </c>
      <c r="U55" s="24">
        <f>eff!U54*(1+gwr!U54 - 0.48) * (1 + 0.25 * ((tier1!U54+tier2!U54)/2-tier2!BA54)) * (1 + IF(b!U54&lt;2000,b!U54/5000,IF(b!U54&lt;5000,0.4+(b!U54-2000)/15000,IF(b!U54&lt;10000,0.6+(b!U54-5000)/25000,0.8+(b!U54-10000)/100000))))</f>
        <v>0</v>
      </c>
      <c r="V55" s="24">
        <f>eff!V54*(1+gwr!V54 - 0.48) * (1 + 0.25 * ((tier1!V54+tier2!V54)/2-tier2!BB54)) * (1 + IF(b!V54&lt;2000,b!V54/5000,IF(b!V54&lt;5000,0.4+(b!V54-2000)/15000,IF(b!V54&lt;10000,0.6+(b!V54-5000)/25000,0.8+(b!V54-10000)/100000))))</f>
        <v>0</v>
      </c>
      <c r="W55" s="24">
        <f>eff!W54*(1+gwr!W54 - 0.48) * (1 + 0.25 * ((tier1!W54+tier2!W54)/2-tier2!BC54)) * (1 + IF(b!W54&lt;2000,b!W54/5000,IF(b!W54&lt;5000,0.4+(b!W54-2000)/15000,IF(b!W54&lt;10000,0.6+(b!W54-5000)/25000,0.8+(b!W54-10000)/100000))))</f>
        <v>0</v>
      </c>
      <c r="X55" s="24">
        <f>eff!X54*(1+gwr!X54 - 0.48) * (1 + 0.25 * ((tier1!X54+tier2!X54)/2-tier2!BD54)) * (1 + IF(b!X54&lt;2000,b!X54/5000,IF(b!X54&lt;5000,0.4+(b!X54-2000)/15000,IF(b!X54&lt;10000,0.6+(b!X54-5000)/25000,0.8+(b!X54-10000)/100000))))</f>
        <v>0</v>
      </c>
      <c r="Y55" s="24">
        <f>eff!Y54*(1+gwr!Y54 - 0.48) * (1 + 0.25 * ((tier1!Y54+tier2!Y54)/2-tier2!BE54)) * (1 + IF(b!Y54&lt;2000,b!Y54/5000,IF(b!Y54&lt;5000,0.4+(b!Y54-2000)/15000,IF(b!Y54&lt;10000,0.6+(b!Y54-5000)/25000,0.8+(b!Y54-10000)/100000))))</f>
        <v>0</v>
      </c>
      <c r="Z55" s="24">
        <f>eff!Z54*(1+gwr!Z54 - 0.48) * (1 + 0.25 * ((tier1!Z54+tier2!Z54)/2-tier2!BF54)) * (1 + IF(b!Z54&lt;2000,b!Z54/5000,IF(b!Z54&lt;5000,0.4+(b!Z54-2000)/15000,IF(b!Z54&lt;10000,0.6+(b!Z54-5000)/25000,0.8+(b!Z54-10000)/100000))))</f>
        <v>0</v>
      </c>
      <c r="AA55" s="24">
        <f>eff!AA54*(1+gwr!AA54 - 0.48) * (1 + 0.25 * ((tier1!AA54+tier2!AA54)/2-tier2!BG54)) * (1 + IF(b!AA54&lt;2000,b!AA54/5000,IF(b!AA54&lt;5000,0.4+(b!AA54-2000)/15000,IF(b!AA54&lt;10000,0.6+(b!AA54-5000)/25000,0.8+(b!AA54-10000)/100000))))</f>
        <v>0</v>
      </c>
      <c r="AB55" s="24">
        <f>eff!AB54*(1+gwr!AB54 - 0.48) * (1 + 0.25 * ((tier1!AB54+tier2!AB54)/2-tier2!BH54)) * (1 + IF(b!AB54&lt;2000,b!AB54/5000,IF(b!AB54&lt;5000,0.4+(b!AB54-2000)/15000,IF(b!AB54&lt;10000,0.6+(b!AB54-5000)/25000,0.8+(b!AB54-10000)/100000))))</f>
        <v>0</v>
      </c>
      <c r="AC55" s="24">
        <f>eff!AC54*(1+gwr!AC54 - 0.48) * (1 + 0.25 * ((tier1!AC54+tier2!AC54)/2-tier2!BI54)) * (1 + IF(b!AC54&lt;2000,b!AC54/5000,IF(b!AC54&lt;5000,0.4+(b!AC54-2000)/15000,IF(b!AC54&lt;10000,0.6+(b!AC54-5000)/25000,0.8+(b!AC54-10000)/100000))))</f>
        <v>0</v>
      </c>
      <c r="AD55" s="24">
        <f>eff!AD54*(1+gwr!AD54 - 0.48) * (1 + 0.25 * ((tier1!AD54+tier2!AD54)/2-tier2!BJ54)) * (1 + IF(b!AD54&lt;2000,b!AD54/5000,IF(b!AD54&lt;5000,0.4+(b!AD54-2000)/15000,IF(b!AD54&lt;10000,0.6+(b!AD54-5000)/25000,0.8+(b!AD54-10000)/100000))))</f>
        <v>0</v>
      </c>
      <c r="AE55" s="24">
        <f>eff!AE54*(1+gwr!AE54 - 0.48) * (1 + 0.25 * ((tier1!AE54+tier2!AE54)/2-tier2!BK54)) * (1 + IF(b!AE54&lt;2000,b!AE54/5000,IF(b!AE54&lt;5000,0.4+(b!AE54-2000)/15000,IF(b!AE54&lt;10000,0.6+(b!AE54-5000)/25000,0.8+(b!AE54-10000)/100000))))</f>
        <v>0</v>
      </c>
      <c r="AF55" s="24"/>
      <c r="AG55" s="28">
        <f t="shared" si="3"/>
        <v>0</v>
      </c>
      <c r="AH55" s="28">
        <f t="shared" si="4"/>
        <v>0</v>
      </c>
      <c r="AI55" s="30">
        <f t="shared" si="2"/>
        <v>0</v>
      </c>
    </row>
    <row r="56" spans="1:35" s="25" customFormat="1" ht="12" x14ac:dyDescent="0.2">
      <c r="A56" s="24">
        <f>eff!A55*(1+gwr!A55 - 0.48) * (1 + 0.25 * ((tier1!A55+tier2!A55)/2-tier2!AG55)) * (1 + IF(b!A55&lt;2000,b!A55/5000,IF(b!A55&lt;5000,0.4+(b!A55-2000)/15000,IF(b!A55&lt;10000,0.6+(b!A55-5000)/25000,0.8+(b!A55-10000)/100000))))</f>
        <v>0</v>
      </c>
      <c r="B56" s="24">
        <f>eff!B55*(1+gwr!B55 - 0.48) * (1 + 0.25 * ((tier1!B55+tier2!B55)/2-tier2!AH55)) * (1 + IF(b!B55&lt;2000,b!B55/5000,IF(b!B55&lt;5000,0.4+(b!B55-2000)/15000,IF(b!B55&lt;10000,0.6+(b!B55-5000)/25000,0.8+(b!B55-10000)/100000))))</f>
        <v>0</v>
      </c>
      <c r="C56" s="24">
        <f>eff!C55*(1+gwr!C55 - 0.48) * (1 + 0.25 * ((tier1!C55+tier2!C55)/2-tier2!AI55)) * (1 + IF(b!C55&lt;2000,b!C55/5000,IF(b!C55&lt;5000,0.4+(b!C55-2000)/15000,IF(b!C55&lt;10000,0.6+(b!C55-5000)/25000,0.8+(b!C55-10000)/100000))))</f>
        <v>0</v>
      </c>
      <c r="D56" s="24">
        <f>eff!D55*(1+gwr!D55 - 0.48) * (1 + 0.25 * ((tier1!D55+tier2!D55)/2-tier2!AJ55)) * (1 + IF(b!D55&lt;2000,b!D55/5000,IF(b!D55&lt;5000,0.4+(b!D55-2000)/15000,IF(b!D55&lt;10000,0.6+(b!D55-5000)/25000,0.8+(b!D55-10000)/100000))))</f>
        <v>0</v>
      </c>
      <c r="E56" s="24">
        <f>eff!E55*(1+gwr!E55 - 0.48) * (1 + 0.25 * ((tier1!E55+tier2!E55)/2-tier2!AK55)) * (1 + IF(b!E55&lt;2000,b!E55/5000,IF(b!E55&lt;5000,0.4+(b!E55-2000)/15000,IF(b!E55&lt;10000,0.6+(b!E55-5000)/25000,0.8+(b!E55-10000)/100000))))</f>
        <v>0</v>
      </c>
      <c r="F56" s="24">
        <f>eff!F55*(1+gwr!F55 - 0.48) * (1 + 0.25 * ((tier1!F55+tier2!F55)/2-tier2!AL55)) * (1 + IF(b!F55&lt;2000,b!F55/5000,IF(b!F55&lt;5000,0.4+(b!F55-2000)/15000,IF(b!F55&lt;10000,0.6+(b!F55-5000)/25000,0.8+(b!F55-10000)/100000))))</f>
        <v>0</v>
      </c>
      <c r="G56" s="24">
        <f>eff!G55*(1+gwr!G55 - 0.48) * (1 + 0.25 * ((tier1!G55+tier2!G55)/2-tier2!AM55)) * (1 + IF(b!G55&lt;2000,b!G55/5000,IF(b!G55&lt;5000,0.4+(b!G55-2000)/15000,IF(b!G55&lt;10000,0.6+(b!G55-5000)/25000,0.8+(b!G55-10000)/100000))))</f>
        <v>0</v>
      </c>
      <c r="H56" s="24">
        <f>eff!H55*(1+gwr!H55 - 0.48) * (1 + 0.25 * ((tier1!H55+tier2!H55)/2-tier2!AN55)) * (1 + IF(b!H55&lt;2000,b!H55/5000,IF(b!H55&lt;5000,0.4+(b!H55-2000)/15000,IF(b!H55&lt;10000,0.6+(b!H55-5000)/25000,0.8+(b!H55-10000)/100000))))</f>
        <v>0</v>
      </c>
      <c r="I56" s="24">
        <f>eff!I55*(1+gwr!I55 - 0.48) * (1 + 0.25 * ((tier1!I55+tier2!I55)/2-tier2!AO55)) * (1 + IF(b!I55&lt;2000,b!I55/5000,IF(b!I55&lt;5000,0.4+(b!I55-2000)/15000,IF(b!I55&lt;10000,0.6+(b!I55-5000)/25000,0.8+(b!I55-10000)/100000))))</f>
        <v>0</v>
      </c>
      <c r="J56" s="24">
        <f>eff!J55*(1+gwr!J55 - 0.48) * (1 + 0.25 * ((tier1!J55+tier2!J55)/2-tier2!AP55)) * (1 + IF(b!J55&lt;2000,b!J55/5000,IF(b!J55&lt;5000,0.4+(b!J55-2000)/15000,IF(b!J55&lt;10000,0.6+(b!J55-5000)/25000,0.8+(b!J55-10000)/100000))))</f>
        <v>0</v>
      </c>
      <c r="K56" s="24">
        <f>eff!K55*(1+gwr!K55 - 0.48) * (1 + 0.25 * ((tier1!K55+tier2!K55)/2-tier2!AQ55)) * (1 + IF(b!K55&lt;2000,b!K55/5000,IF(b!K55&lt;5000,0.4+(b!K55-2000)/15000,IF(b!K55&lt;10000,0.6+(b!K55-5000)/25000,0.8+(b!K55-10000)/100000))))</f>
        <v>0</v>
      </c>
      <c r="L56" s="24">
        <f>eff!L55*(1+gwr!L55 - 0.48) * (1 + 0.25 * ((tier1!L55+tier2!L55)/2-tier2!AR55)) * (1 + IF(b!L55&lt;2000,b!L55/5000,IF(b!L55&lt;5000,0.4+(b!L55-2000)/15000,IF(b!L55&lt;10000,0.6+(b!L55-5000)/25000,0.8+(b!L55-10000)/100000))))</f>
        <v>0</v>
      </c>
      <c r="M56" s="24">
        <f>eff!M55*(1+gwr!M55 - 0.48) * (1 + 0.25 * ((tier1!M55+tier2!M55)/2-tier2!AS55)) * (1 + IF(b!M55&lt;2000,b!M55/5000,IF(b!M55&lt;5000,0.4+(b!M55-2000)/15000,IF(b!M55&lt;10000,0.6+(b!M55-5000)/25000,0.8+(b!M55-10000)/100000))))</f>
        <v>0</v>
      </c>
      <c r="N56" s="24">
        <f>eff!N55*(1+gwr!N55 - 0.48) * (1 + 0.25 * ((tier1!N55+tier2!N55)/2-tier2!AT55)) * (1 + IF(b!N55&lt;2000,b!N55/5000,IF(b!N55&lt;5000,0.4+(b!N55-2000)/15000,IF(b!N55&lt;10000,0.6+(b!N55-5000)/25000,0.8+(b!N55-10000)/100000))))</f>
        <v>0</v>
      </c>
      <c r="O56" s="24">
        <f>eff!O55*(1+gwr!O55 - 0.48) * (1 + 0.25 * ((tier1!O55+tier2!O55)/2-tier2!AU55)) * (1 + IF(b!O55&lt;2000,b!O55/5000,IF(b!O55&lt;5000,0.4+(b!O55-2000)/15000,IF(b!O55&lt;10000,0.6+(b!O55-5000)/25000,0.8+(b!O55-10000)/100000))))</f>
        <v>0</v>
      </c>
      <c r="P56" s="24"/>
      <c r="Q56" s="24">
        <f>eff!Q55*(1+gwr!Q55 - 0.48) * (1 + 0.25 * ((tier1!Q55+tier2!Q55)/2-tier2!AW55)) * (1 + IF(b!Q55&lt;2000,b!Q55/5000,IF(b!Q55&lt;5000,0.4+(b!Q55-2000)/15000,IF(b!Q55&lt;10000,0.6+(b!Q55-5000)/25000,0.8+(b!Q55-10000)/100000))))</f>
        <v>0</v>
      </c>
      <c r="R56" s="24">
        <f>eff!R55*(1+gwr!R55 - 0.48) * (1 + 0.25 * ((tier1!R55+tier2!R55)/2-tier2!AX55)) * (1 + IF(b!R55&lt;2000,b!R55/5000,IF(b!R55&lt;5000,0.4+(b!R55-2000)/15000,IF(b!R55&lt;10000,0.6+(b!R55-5000)/25000,0.8+(b!R55-10000)/100000))))</f>
        <v>0</v>
      </c>
      <c r="S56" s="24">
        <f>eff!S55*(1+gwr!S55 - 0.48) * (1 + 0.25 * ((tier1!S55+tier2!S55)/2-tier2!AY55)) * (1 + IF(b!S55&lt;2000,b!S55/5000,IF(b!S55&lt;5000,0.4+(b!S55-2000)/15000,IF(b!S55&lt;10000,0.6+(b!S55-5000)/25000,0.8+(b!S55-10000)/100000))))</f>
        <v>0</v>
      </c>
      <c r="T56" s="24">
        <f>eff!T55*(1+gwr!T55 - 0.48) * (1 + 0.25 * ((tier1!T55+tier2!T55)/2-tier2!AZ55)) * (1 + IF(b!T55&lt;2000,b!T55/5000,IF(b!T55&lt;5000,0.4+(b!T55-2000)/15000,IF(b!T55&lt;10000,0.6+(b!T55-5000)/25000,0.8+(b!T55-10000)/100000))))</f>
        <v>0</v>
      </c>
      <c r="U56" s="24">
        <f>eff!U55*(1+gwr!U55 - 0.48) * (1 + 0.25 * ((tier1!U55+tier2!U55)/2-tier2!BA55)) * (1 + IF(b!U55&lt;2000,b!U55/5000,IF(b!U55&lt;5000,0.4+(b!U55-2000)/15000,IF(b!U55&lt;10000,0.6+(b!U55-5000)/25000,0.8+(b!U55-10000)/100000))))</f>
        <v>0</v>
      </c>
      <c r="V56" s="24">
        <f>eff!V55*(1+gwr!V55 - 0.48) * (1 + 0.25 * ((tier1!V55+tier2!V55)/2-tier2!BB55)) * (1 + IF(b!V55&lt;2000,b!V55/5000,IF(b!V55&lt;5000,0.4+(b!V55-2000)/15000,IF(b!V55&lt;10000,0.6+(b!V55-5000)/25000,0.8+(b!V55-10000)/100000))))</f>
        <v>0</v>
      </c>
      <c r="W56" s="24">
        <f>eff!W55*(1+gwr!W55 - 0.48) * (1 + 0.25 * ((tier1!W55+tier2!W55)/2-tier2!BC55)) * (1 + IF(b!W55&lt;2000,b!W55/5000,IF(b!W55&lt;5000,0.4+(b!W55-2000)/15000,IF(b!W55&lt;10000,0.6+(b!W55-5000)/25000,0.8+(b!W55-10000)/100000))))</f>
        <v>0</v>
      </c>
      <c r="X56" s="24">
        <f>eff!X55*(1+gwr!X55 - 0.48) * (1 + 0.25 * ((tier1!X55+tier2!X55)/2-tier2!BD55)) * (1 + IF(b!X55&lt;2000,b!X55/5000,IF(b!X55&lt;5000,0.4+(b!X55-2000)/15000,IF(b!X55&lt;10000,0.6+(b!X55-5000)/25000,0.8+(b!X55-10000)/100000))))</f>
        <v>0</v>
      </c>
      <c r="Y56" s="24">
        <f>eff!Y55*(1+gwr!Y55 - 0.48) * (1 + 0.25 * ((tier1!Y55+tier2!Y55)/2-tier2!BE55)) * (1 + IF(b!Y55&lt;2000,b!Y55/5000,IF(b!Y55&lt;5000,0.4+(b!Y55-2000)/15000,IF(b!Y55&lt;10000,0.6+(b!Y55-5000)/25000,0.8+(b!Y55-10000)/100000))))</f>
        <v>0</v>
      </c>
      <c r="Z56" s="24">
        <f>eff!Z55*(1+gwr!Z55 - 0.48) * (1 + 0.25 * ((tier1!Z55+tier2!Z55)/2-tier2!BF55)) * (1 + IF(b!Z55&lt;2000,b!Z55/5000,IF(b!Z55&lt;5000,0.4+(b!Z55-2000)/15000,IF(b!Z55&lt;10000,0.6+(b!Z55-5000)/25000,0.8+(b!Z55-10000)/100000))))</f>
        <v>0</v>
      </c>
      <c r="AA56" s="24">
        <f>eff!AA55*(1+gwr!AA55 - 0.48) * (1 + 0.25 * ((tier1!AA55+tier2!AA55)/2-tier2!BG55)) * (1 + IF(b!AA55&lt;2000,b!AA55/5000,IF(b!AA55&lt;5000,0.4+(b!AA55-2000)/15000,IF(b!AA55&lt;10000,0.6+(b!AA55-5000)/25000,0.8+(b!AA55-10000)/100000))))</f>
        <v>0</v>
      </c>
      <c r="AB56" s="24">
        <f>eff!AB55*(1+gwr!AB55 - 0.48) * (1 + 0.25 * ((tier1!AB55+tier2!AB55)/2-tier2!BH55)) * (1 + IF(b!AB55&lt;2000,b!AB55/5000,IF(b!AB55&lt;5000,0.4+(b!AB55-2000)/15000,IF(b!AB55&lt;10000,0.6+(b!AB55-5000)/25000,0.8+(b!AB55-10000)/100000))))</f>
        <v>0</v>
      </c>
      <c r="AC56" s="24">
        <f>eff!AC55*(1+gwr!AC55 - 0.48) * (1 + 0.25 * ((tier1!AC55+tier2!AC55)/2-tier2!BI55)) * (1 + IF(b!AC55&lt;2000,b!AC55/5000,IF(b!AC55&lt;5000,0.4+(b!AC55-2000)/15000,IF(b!AC55&lt;10000,0.6+(b!AC55-5000)/25000,0.8+(b!AC55-10000)/100000))))</f>
        <v>0</v>
      </c>
      <c r="AD56" s="24">
        <f>eff!AD55*(1+gwr!AD55 - 0.48) * (1 + 0.25 * ((tier1!AD55+tier2!AD55)/2-tier2!BJ55)) * (1 + IF(b!AD55&lt;2000,b!AD55/5000,IF(b!AD55&lt;5000,0.4+(b!AD55-2000)/15000,IF(b!AD55&lt;10000,0.6+(b!AD55-5000)/25000,0.8+(b!AD55-10000)/100000))))</f>
        <v>0</v>
      </c>
      <c r="AE56" s="24">
        <f>eff!AE55*(1+gwr!AE55 - 0.48) * (1 + 0.25 * ((tier1!AE55+tier2!AE55)/2-tier2!BK55)) * (1 + IF(b!AE55&lt;2000,b!AE55/5000,IF(b!AE55&lt;5000,0.4+(b!AE55-2000)/15000,IF(b!AE55&lt;10000,0.6+(b!AE55-5000)/25000,0.8+(b!AE55-10000)/100000))))</f>
        <v>0</v>
      </c>
      <c r="AF56" s="24"/>
      <c r="AG56" s="28">
        <f t="shared" si="3"/>
        <v>0</v>
      </c>
      <c r="AH56" s="28">
        <f t="shared" si="4"/>
        <v>0</v>
      </c>
      <c r="AI56" s="30">
        <f t="shared" si="2"/>
        <v>0</v>
      </c>
    </row>
    <row r="57" spans="1:35" s="25" customFormat="1" ht="12" x14ac:dyDescent="0.2">
      <c r="A57" s="24">
        <f>eff!A56*(1+gwr!A56 - 0.48) * (1 + 0.25 * ((tier1!A56+tier2!A56)/2-tier2!AG56)) * (1 + IF(b!A56&lt;2000,b!A56/5000,IF(b!A56&lt;5000,0.4+(b!A56-2000)/15000,IF(b!A56&lt;10000,0.6+(b!A56-5000)/25000,0.8+(b!A56-10000)/100000))))</f>
        <v>0</v>
      </c>
      <c r="B57" s="24">
        <f>eff!B56*(1+gwr!B56 - 0.48) * (1 + 0.25 * ((tier1!B56+tier2!B56)/2-tier2!AH56)) * (1 + IF(b!B56&lt;2000,b!B56/5000,IF(b!B56&lt;5000,0.4+(b!B56-2000)/15000,IF(b!B56&lt;10000,0.6+(b!B56-5000)/25000,0.8+(b!B56-10000)/100000))))</f>
        <v>0</v>
      </c>
      <c r="C57" s="24">
        <f>eff!C56*(1+gwr!C56 - 0.48) * (1 + 0.25 * ((tier1!C56+tier2!C56)/2-tier2!AI56)) * (1 + IF(b!C56&lt;2000,b!C56/5000,IF(b!C56&lt;5000,0.4+(b!C56-2000)/15000,IF(b!C56&lt;10000,0.6+(b!C56-5000)/25000,0.8+(b!C56-10000)/100000))))</f>
        <v>0</v>
      </c>
      <c r="D57" s="24">
        <f>eff!D56*(1+gwr!D56 - 0.48) * (1 + 0.25 * ((tier1!D56+tier2!D56)/2-tier2!AJ56)) * (1 + IF(b!D56&lt;2000,b!D56/5000,IF(b!D56&lt;5000,0.4+(b!D56-2000)/15000,IF(b!D56&lt;10000,0.6+(b!D56-5000)/25000,0.8+(b!D56-10000)/100000))))</f>
        <v>0</v>
      </c>
      <c r="E57" s="24">
        <f>eff!E56*(1+gwr!E56 - 0.48) * (1 + 0.25 * ((tier1!E56+tier2!E56)/2-tier2!AK56)) * (1 + IF(b!E56&lt;2000,b!E56/5000,IF(b!E56&lt;5000,0.4+(b!E56-2000)/15000,IF(b!E56&lt;10000,0.6+(b!E56-5000)/25000,0.8+(b!E56-10000)/100000))))</f>
        <v>0</v>
      </c>
      <c r="F57" s="24">
        <f>eff!F56*(1+gwr!F56 - 0.48) * (1 + 0.25 * ((tier1!F56+tier2!F56)/2-tier2!AL56)) * (1 + IF(b!F56&lt;2000,b!F56/5000,IF(b!F56&lt;5000,0.4+(b!F56-2000)/15000,IF(b!F56&lt;10000,0.6+(b!F56-5000)/25000,0.8+(b!F56-10000)/100000))))</f>
        <v>0</v>
      </c>
      <c r="G57" s="24">
        <f>eff!G56*(1+gwr!G56 - 0.48) * (1 + 0.25 * ((tier1!G56+tier2!G56)/2-tier2!AM56)) * (1 + IF(b!G56&lt;2000,b!G56/5000,IF(b!G56&lt;5000,0.4+(b!G56-2000)/15000,IF(b!G56&lt;10000,0.6+(b!G56-5000)/25000,0.8+(b!G56-10000)/100000))))</f>
        <v>0</v>
      </c>
      <c r="H57" s="24">
        <f>eff!H56*(1+gwr!H56 - 0.48) * (1 + 0.25 * ((tier1!H56+tier2!H56)/2-tier2!AN56)) * (1 + IF(b!H56&lt;2000,b!H56/5000,IF(b!H56&lt;5000,0.4+(b!H56-2000)/15000,IF(b!H56&lt;10000,0.6+(b!H56-5000)/25000,0.8+(b!H56-10000)/100000))))</f>
        <v>0</v>
      </c>
      <c r="I57" s="24">
        <f>eff!I56*(1+gwr!I56 - 0.48) * (1 + 0.25 * ((tier1!I56+tier2!I56)/2-tier2!AO56)) * (1 + IF(b!I56&lt;2000,b!I56/5000,IF(b!I56&lt;5000,0.4+(b!I56-2000)/15000,IF(b!I56&lt;10000,0.6+(b!I56-5000)/25000,0.8+(b!I56-10000)/100000))))</f>
        <v>0</v>
      </c>
      <c r="J57" s="24">
        <f>eff!J56*(1+gwr!J56 - 0.48) * (1 + 0.25 * ((tier1!J56+tier2!J56)/2-tier2!AP56)) * (1 + IF(b!J56&lt;2000,b!J56/5000,IF(b!J56&lt;5000,0.4+(b!J56-2000)/15000,IF(b!J56&lt;10000,0.6+(b!J56-5000)/25000,0.8+(b!J56-10000)/100000))))</f>
        <v>0</v>
      </c>
      <c r="K57" s="24">
        <f>eff!K56*(1+gwr!K56 - 0.48) * (1 + 0.25 * ((tier1!K56+tier2!K56)/2-tier2!AQ56)) * (1 + IF(b!K56&lt;2000,b!K56/5000,IF(b!K56&lt;5000,0.4+(b!K56-2000)/15000,IF(b!K56&lt;10000,0.6+(b!K56-5000)/25000,0.8+(b!K56-10000)/100000))))</f>
        <v>0</v>
      </c>
      <c r="L57" s="24">
        <f>eff!L56*(1+gwr!L56 - 0.48) * (1 + 0.25 * ((tier1!L56+tier2!L56)/2-tier2!AR56)) * (1 + IF(b!L56&lt;2000,b!L56/5000,IF(b!L56&lt;5000,0.4+(b!L56-2000)/15000,IF(b!L56&lt;10000,0.6+(b!L56-5000)/25000,0.8+(b!L56-10000)/100000))))</f>
        <v>0</v>
      </c>
      <c r="M57" s="24">
        <f>eff!M56*(1+gwr!M56 - 0.48) * (1 + 0.25 * ((tier1!M56+tier2!M56)/2-tier2!AS56)) * (1 + IF(b!M56&lt;2000,b!M56/5000,IF(b!M56&lt;5000,0.4+(b!M56-2000)/15000,IF(b!M56&lt;10000,0.6+(b!M56-5000)/25000,0.8+(b!M56-10000)/100000))))</f>
        <v>0</v>
      </c>
      <c r="N57" s="24">
        <f>eff!N56*(1+gwr!N56 - 0.48) * (1 + 0.25 * ((tier1!N56+tier2!N56)/2-tier2!AT56)) * (1 + IF(b!N56&lt;2000,b!N56/5000,IF(b!N56&lt;5000,0.4+(b!N56-2000)/15000,IF(b!N56&lt;10000,0.6+(b!N56-5000)/25000,0.8+(b!N56-10000)/100000))))</f>
        <v>0</v>
      </c>
      <c r="O57" s="24">
        <f>eff!O56*(1+gwr!O56 - 0.48) * (1 + 0.25 * ((tier1!O56+tier2!O56)/2-tier2!AU56)) * (1 + IF(b!O56&lt;2000,b!O56/5000,IF(b!O56&lt;5000,0.4+(b!O56-2000)/15000,IF(b!O56&lt;10000,0.6+(b!O56-5000)/25000,0.8+(b!O56-10000)/100000))))</f>
        <v>0</v>
      </c>
      <c r="P57" s="24"/>
      <c r="Q57" s="24">
        <f>eff!Q56*(1+gwr!Q56 - 0.48) * (1 + 0.25 * ((tier1!Q56+tier2!Q56)/2-tier2!AW56)) * (1 + IF(b!Q56&lt;2000,b!Q56/5000,IF(b!Q56&lt;5000,0.4+(b!Q56-2000)/15000,IF(b!Q56&lt;10000,0.6+(b!Q56-5000)/25000,0.8+(b!Q56-10000)/100000))))</f>
        <v>0</v>
      </c>
      <c r="R57" s="24">
        <f>eff!R56*(1+gwr!R56 - 0.48) * (1 + 0.25 * ((tier1!R56+tier2!R56)/2-tier2!AX56)) * (1 + IF(b!R56&lt;2000,b!R56/5000,IF(b!R56&lt;5000,0.4+(b!R56-2000)/15000,IF(b!R56&lt;10000,0.6+(b!R56-5000)/25000,0.8+(b!R56-10000)/100000))))</f>
        <v>0</v>
      </c>
      <c r="S57" s="24">
        <f>eff!S56*(1+gwr!S56 - 0.48) * (1 + 0.25 * ((tier1!S56+tier2!S56)/2-tier2!AY56)) * (1 + IF(b!S56&lt;2000,b!S56/5000,IF(b!S56&lt;5000,0.4+(b!S56-2000)/15000,IF(b!S56&lt;10000,0.6+(b!S56-5000)/25000,0.8+(b!S56-10000)/100000))))</f>
        <v>0</v>
      </c>
      <c r="T57" s="24">
        <f>eff!T56*(1+gwr!T56 - 0.48) * (1 + 0.25 * ((tier1!T56+tier2!T56)/2-tier2!AZ56)) * (1 + IF(b!T56&lt;2000,b!T56/5000,IF(b!T56&lt;5000,0.4+(b!T56-2000)/15000,IF(b!T56&lt;10000,0.6+(b!T56-5000)/25000,0.8+(b!T56-10000)/100000))))</f>
        <v>0</v>
      </c>
      <c r="U57" s="24">
        <f>eff!U56*(1+gwr!U56 - 0.48) * (1 + 0.25 * ((tier1!U56+tier2!U56)/2-tier2!BA56)) * (1 + IF(b!U56&lt;2000,b!U56/5000,IF(b!U56&lt;5000,0.4+(b!U56-2000)/15000,IF(b!U56&lt;10000,0.6+(b!U56-5000)/25000,0.8+(b!U56-10000)/100000))))</f>
        <v>0</v>
      </c>
      <c r="V57" s="24">
        <f>eff!V56*(1+gwr!V56 - 0.48) * (1 + 0.25 * ((tier1!V56+tier2!V56)/2-tier2!BB56)) * (1 + IF(b!V56&lt;2000,b!V56/5000,IF(b!V56&lt;5000,0.4+(b!V56-2000)/15000,IF(b!V56&lt;10000,0.6+(b!V56-5000)/25000,0.8+(b!V56-10000)/100000))))</f>
        <v>0</v>
      </c>
      <c r="W57" s="24">
        <f>eff!W56*(1+gwr!W56 - 0.48) * (1 + 0.25 * ((tier1!W56+tier2!W56)/2-tier2!BC56)) * (1 + IF(b!W56&lt;2000,b!W56/5000,IF(b!W56&lt;5000,0.4+(b!W56-2000)/15000,IF(b!W56&lt;10000,0.6+(b!W56-5000)/25000,0.8+(b!W56-10000)/100000))))</f>
        <v>0</v>
      </c>
      <c r="X57" s="24">
        <f>eff!X56*(1+gwr!X56 - 0.48) * (1 + 0.25 * ((tier1!X56+tier2!X56)/2-tier2!BD56)) * (1 + IF(b!X56&lt;2000,b!X56/5000,IF(b!X56&lt;5000,0.4+(b!X56-2000)/15000,IF(b!X56&lt;10000,0.6+(b!X56-5000)/25000,0.8+(b!X56-10000)/100000))))</f>
        <v>0</v>
      </c>
      <c r="Y57" s="24">
        <f>eff!Y56*(1+gwr!Y56 - 0.48) * (1 + 0.25 * ((tier1!Y56+tier2!Y56)/2-tier2!BE56)) * (1 + IF(b!Y56&lt;2000,b!Y56/5000,IF(b!Y56&lt;5000,0.4+(b!Y56-2000)/15000,IF(b!Y56&lt;10000,0.6+(b!Y56-5000)/25000,0.8+(b!Y56-10000)/100000))))</f>
        <v>0</v>
      </c>
      <c r="Z57" s="24">
        <f>eff!Z56*(1+gwr!Z56 - 0.48) * (1 + 0.25 * ((tier1!Z56+tier2!Z56)/2-tier2!BF56)) * (1 + IF(b!Z56&lt;2000,b!Z56/5000,IF(b!Z56&lt;5000,0.4+(b!Z56-2000)/15000,IF(b!Z56&lt;10000,0.6+(b!Z56-5000)/25000,0.8+(b!Z56-10000)/100000))))</f>
        <v>0</v>
      </c>
      <c r="AA57" s="24">
        <f>eff!AA56*(1+gwr!AA56 - 0.48) * (1 + 0.25 * ((tier1!AA56+tier2!AA56)/2-tier2!BG56)) * (1 + IF(b!AA56&lt;2000,b!AA56/5000,IF(b!AA56&lt;5000,0.4+(b!AA56-2000)/15000,IF(b!AA56&lt;10000,0.6+(b!AA56-5000)/25000,0.8+(b!AA56-10000)/100000))))</f>
        <v>0</v>
      </c>
      <c r="AB57" s="24">
        <f>eff!AB56*(1+gwr!AB56 - 0.48) * (1 + 0.25 * ((tier1!AB56+tier2!AB56)/2-tier2!BH56)) * (1 + IF(b!AB56&lt;2000,b!AB56/5000,IF(b!AB56&lt;5000,0.4+(b!AB56-2000)/15000,IF(b!AB56&lt;10000,0.6+(b!AB56-5000)/25000,0.8+(b!AB56-10000)/100000))))</f>
        <v>0</v>
      </c>
      <c r="AC57" s="24">
        <f>eff!AC56*(1+gwr!AC56 - 0.48) * (1 + 0.25 * ((tier1!AC56+tier2!AC56)/2-tier2!BI56)) * (1 + IF(b!AC56&lt;2000,b!AC56/5000,IF(b!AC56&lt;5000,0.4+(b!AC56-2000)/15000,IF(b!AC56&lt;10000,0.6+(b!AC56-5000)/25000,0.8+(b!AC56-10000)/100000))))</f>
        <v>0</v>
      </c>
      <c r="AD57" s="24">
        <f>eff!AD56*(1+gwr!AD56 - 0.48) * (1 + 0.25 * ((tier1!AD56+tier2!AD56)/2-tier2!BJ56)) * (1 + IF(b!AD56&lt;2000,b!AD56/5000,IF(b!AD56&lt;5000,0.4+(b!AD56-2000)/15000,IF(b!AD56&lt;10000,0.6+(b!AD56-5000)/25000,0.8+(b!AD56-10000)/100000))))</f>
        <v>0</v>
      </c>
      <c r="AE57" s="24">
        <f>eff!AE56*(1+gwr!AE56 - 0.48) * (1 + 0.25 * ((tier1!AE56+tier2!AE56)/2-tier2!BK56)) * (1 + IF(b!AE56&lt;2000,b!AE56/5000,IF(b!AE56&lt;5000,0.4+(b!AE56-2000)/15000,IF(b!AE56&lt;10000,0.6+(b!AE56-5000)/25000,0.8+(b!AE56-10000)/100000))))</f>
        <v>0</v>
      </c>
      <c r="AF57" s="24"/>
      <c r="AG57" s="28">
        <f t="shared" si="3"/>
        <v>0</v>
      </c>
      <c r="AH57" s="28">
        <f t="shared" si="4"/>
        <v>0</v>
      </c>
      <c r="AI57" s="30">
        <f t="shared" si="2"/>
        <v>0</v>
      </c>
    </row>
    <row r="58" spans="1:35" s="25" customFormat="1" ht="12" x14ac:dyDescent="0.2">
      <c r="A58" s="24">
        <f>eff!A57*(1+gwr!A57 - 0.48) * (1 + 0.25 * ((tier1!A57+tier2!A57)/2-tier2!AG57)) * (1 + IF(b!A57&lt;2000,b!A57/5000,IF(b!A57&lt;5000,0.4+(b!A57-2000)/15000,IF(b!A57&lt;10000,0.6+(b!A57-5000)/25000,0.8+(b!A57-10000)/100000))))</f>
        <v>0</v>
      </c>
      <c r="B58" s="24">
        <f>eff!B57*(1+gwr!B57 - 0.48) * (1 + 0.25 * ((tier1!B57+tier2!B57)/2-tier2!AH57)) * (1 + IF(b!B57&lt;2000,b!B57/5000,IF(b!B57&lt;5000,0.4+(b!B57-2000)/15000,IF(b!B57&lt;10000,0.6+(b!B57-5000)/25000,0.8+(b!B57-10000)/100000))))</f>
        <v>0</v>
      </c>
      <c r="C58" s="24">
        <f>eff!C57*(1+gwr!C57 - 0.48) * (1 + 0.25 * ((tier1!C57+tier2!C57)/2-tier2!AI57)) * (1 + IF(b!C57&lt;2000,b!C57/5000,IF(b!C57&lt;5000,0.4+(b!C57-2000)/15000,IF(b!C57&lt;10000,0.6+(b!C57-5000)/25000,0.8+(b!C57-10000)/100000))))</f>
        <v>0</v>
      </c>
      <c r="D58" s="24">
        <f>eff!D57*(1+gwr!D57 - 0.48) * (1 + 0.25 * ((tier1!D57+tier2!D57)/2-tier2!AJ57)) * (1 + IF(b!D57&lt;2000,b!D57/5000,IF(b!D57&lt;5000,0.4+(b!D57-2000)/15000,IF(b!D57&lt;10000,0.6+(b!D57-5000)/25000,0.8+(b!D57-10000)/100000))))</f>
        <v>0</v>
      </c>
      <c r="E58" s="24">
        <f>eff!E57*(1+gwr!E57 - 0.48) * (1 + 0.25 * ((tier1!E57+tier2!E57)/2-tier2!AK57)) * (1 + IF(b!E57&lt;2000,b!E57/5000,IF(b!E57&lt;5000,0.4+(b!E57-2000)/15000,IF(b!E57&lt;10000,0.6+(b!E57-5000)/25000,0.8+(b!E57-10000)/100000))))</f>
        <v>0</v>
      </c>
      <c r="F58" s="24">
        <f>eff!F57*(1+gwr!F57 - 0.48) * (1 + 0.25 * ((tier1!F57+tier2!F57)/2-tier2!AL57)) * (1 + IF(b!F57&lt;2000,b!F57/5000,IF(b!F57&lt;5000,0.4+(b!F57-2000)/15000,IF(b!F57&lt;10000,0.6+(b!F57-5000)/25000,0.8+(b!F57-10000)/100000))))</f>
        <v>0</v>
      </c>
      <c r="G58" s="24">
        <f>eff!G57*(1+gwr!G57 - 0.48) * (1 + 0.25 * ((tier1!G57+tier2!G57)/2-tier2!AM57)) * (1 + IF(b!G57&lt;2000,b!G57/5000,IF(b!G57&lt;5000,0.4+(b!G57-2000)/15000,IF(b!G57&lt;10000,0.6+(b!G57-5000)/25000,0.8+(b!G57-10000)/100000))))</f>
        <v>0</v>
      </c>
      <c r="H58" s="24">
        <f>eff!H57*(1+gwr!H57 - 0.48) * (1 + 0.25 * ((tier1!H57+tier2!H57)/2-tier2!AN57)) * (1 + IF(b!H57&lt;2000,b!H57/5000,IF(b!H57&lt;5000,0.4+(b!H57-2000)/15000,IF(b!H57&lt;10000,0.6+(b!H57-5000)/25000,0.8+(b!H57-10000)/100000))))</f>
        <v>0</v>
      </c>
      <c r="I58" s="24">
        <f>eff!I57*(1+gwr!I57 - 0.48) * (1 + 0.25 * ((tier1!I57+tier2!I57)/2-tier2!AO57)) * (1 + IF(b!I57&lt;2000,b!I57/5000,IF(b!I57&lt;5000,0.4+(b!I57-2000)/15000,IF(b!I57&lt;10000,0.6+(b!I57-5000)/25000,0.8+(b!I57-10000)/100000))))</f>
        <v>0</v>
      </c>
      <c r="J58" s="24">
        <f>eff!J57*(1+gwr!J57 - 0.48) * (1 + 0.25 * ((tier1!J57+tier2!J57)/2-tier2!AP57)) * (1 + IF(b!J57&lt;2000,b!J57/5000,IF(b!J57&lt;5000,0.4+(b!J57-2000)/15000,IF(b!J57&lt;10000,0.6+(b!J57-5000)/25000,0.8+(b!J57-10000)/100000))))</f>
        <v>0</v>
      </c>
      <c r="K58" s="24">
        <f>eff!K57*(1+gwr!K57 - 0.48) * (1 + 0.25 * ((tier1!K57+tier2!K57)/2-tier2!AQ57)) * (1 + IF(b!K57&lt;2000,b!K57/5000,IF(b!K57&lt;5000,0.4+(b!K57-2000)/15000,IF(b!K57&lt;10000,0.6+(b!K57-5000)/25000,0.8+(b!K57-10000)/100000))))</f>
        <v>0</v>
      </c>
      <c r="L58" s="24">
        <f>eff!L57*(1+gwr!L57 - 0.48) * (1 + 0.25 * ((tier1!L57+tier2!L57)/2-tier2!AR57)) * (1 + IF(b!L57&lt;2000,b!L57/5000,IF(b!L57&lt;5000,0.4+(b!L57-2000)/15000,IF(b!L57&lt;10000,0.6+(b!L57-5000)/25000,0.8+(b!L57-10000)/100000))))</f>
        <v>0</v>
      </c>
      <c r="M58" s="24">
        <f>eff!M57*(1+gwr!M57 - 0.48) * (1 + 0.25 * ((tier1!M57+tier2!M57)/2-tier2!AS57)) * (1 + IF(b!M57&lt;2000,b!M57/5000,IF(b!M57&lt;5000,0.4+(b!M57-2000)/15000,IF(b!M57&lt;10000,0.6+(b!M57-5000)/25000,0.8+(b!M57-10000)/100000))))</f>
        <v>0</v>
      </c>
      <c r="N58" s="24">
        <f>eff!N57*(1+gwr!N57 - 0.48) * (1 + 0.25 * ((tier1!N57+tier2!N57)/2-tier2!AT57)) * (1 + IF(b!N57&lt;2000,b!N57/5000,IF(b!N57&lt;5000,0.4+(b!N57-2000)/15000,IF(b!N57&lt;10000,0.6+(b!N57-5000)/25000,0.8+(b!N57-10000)/100000))))</f>
        <v>0</v>
      </c>
      <c r="O58" s="24">
        <f>eff!O57*(1+gwr!O57 - 0.48) * (1 + 0.25 * ((tier1!O57+tier2!O57)/2-tier2!AU57)) * (1 + IF(b!O57&lt;2000,b!O57/5000,IF(b!O57&lt;5000,0.4+(b!O57-2000)/15000,IF(b!O57&lt;10000,0.6+(b!O57-5000)/25000,0.8+(b!O57-10000)/100000))))</f>
        <v>0</v>
      </c>
      <c r="P58" s="24"/>
      <c r="Q58" s="24">
        <f>eff!Q57*(1+gwr!Q57 - 0.48) * (1 + 0.25 * ((tier1!Q57+tier2!Q57)/2-tier2!AW57)) * (1 + IF(b!Q57&lt;2000,b!Q57/5000,IF(b!Q57&lt;5000,0.4+(b!Q57-2000)/15000,IF(b!Q57&lt;10000,0.6+(b!Q57-5000)/25000,0.8+(b!Q57-10000)/100000))))</f>
        <v>0</v>
      </c>
      <c r="R58" s="24">
        <f>eff!R57*(1+gwr!R57 - 0.48) * (1 + 0.25 * ((tier1!R57+tier2!R57)/2-tier2!AX57)) * (1 + IF(b!R57&lt;2000,b!R57/5000,IF(b!R57&lt;5000,0.4+(b!R57-2000)/15000,IF(b!R57&lt;10000,0.6+(b!R57-5000)/25000,0.8+(b!R57-10000)/100000))))</f>
        <v>0</v>
      </c>
      <c r="S58" s="24">
        <f>eff!S57*(1+gwr!S57 - 0.48) * (1 + 0.25 * ((tier1!S57+tier2!S57)/2-tier2!AY57)) * (1 + IF(b!S57&lt;2000,b!S57/5000,IF(b!S57&lt;5000,0.4+(b!S57-2000)/15000,IF(b!S57&lt;10000,0.6+(b!S57-5000)/25000,0.8+(b!S57-10000)/100000))))</f>
        <v>0</v>
      </c>
      <c r="T58" s="24">
        <f>eff!T57*(1+gwr!T57 - 0.48) * (1 + 0.25 * ((tier1!T57+tier2!T57)/2-tier2!AZ57)) * (1 + IF(b!T57&lt;2000,b!T57/5000,IF(b!T57&lt;5000,0.4+(b!T57-2000)/15000,IF(b!T57&lt;10000,0.6+(b!T57-5000)/25000,0.8+(b!T57-10000)/100000))))</f>
        <v>0</v>
      </c>
      <c r="U58" s="24">
        <f>eff!U57*(1+gwr!U57 - 0.48) * (1 + 0.25 * ((tier1!U57+tier2!U57)/2-tier2!BA57)) * (1 + IF(b!U57&lt;2000,b!U57/5000,IF(b!U57&lt;5000,0.4+(b!U57-2000)/15000,IF(b!U57&lt;10000,0.6+(b!U57-5000)/25000,0.8+(b!U57-10000)/100000))))</f>
        <v>0</v>
      </c>
      <c r="V58" s="24">
        <f>eff!V57*(1+gwr!V57 - 0.48) * (1 + 0.25 * ((tier1!V57+tier2!V57)/2-tier2!BB57)) * (1 + IF(b!V57&lt;2000,b!V57/5000,IF(b!V57&lt;5000,0.4+(b!V57-2000)/15000,IF(b!V57&lt;10000,0.6+(b!V57-5000)/25000,0.8+(b!V57-10000)/100000))))</f>
        <v>0</v>
      </c>
      <c r="W58" s="24">
        <f>eff!W57*(1+gwr!W57 - 0.48) * (1 + 0.25 * ((tier1!W57+tier2!W57)/2-tier2!BC57)) * (1 + IF(b!W57&lt;2000,b!W57/5000,IF(b!W57&lt;5000,0.4+(b!W57-2000)/15000,IF(b!W57&lt;10000,0.6+(b!W57-5000)/25000,0.8+(b!W57-10000)/100000))))</f>
        <v>0</v>
      </c>
      <c r="X58" s="24">
        <f>eff!X57*(1+gwr!X57 - 0.48) * (1 + 0.25 * ((tier1!X57+tier2!X57)/2-tier2!BD57)) * (1 + IF(b!X57&lt;2000,b!X57/5000,IF(b!X57&lt;5000,0.4+(b!X57-2000)/15000,IF(b!X57&lt;10000,0.6+(b!X57-5000)/25000,0.8+(b!X57-10000)/100000))))</f>
        <v>0</v>
      </c>
      <c r="Y58" s="24">
        <f>eff!Y57*(1+gwr!Y57 - 0.48) * (1 + 0.25 * ((tier1!Y57+tier2!Y57)/2-tier2!BE57)) * (1 + IF(b!Y57&lt;2000,b!Y57/5000,IF(b!Y57&lt;5000,0.4+(b!Y57-2000)/15000,IF(b!Y57&lt;10000,0.6+(b!Y57-5000)/25000,0.8+(b!Y57-10000)/100000))))</f>
        <v>0</v>
      </c>
      <c r="Z58" s="24">
        <f>eff!Z57*(1+gwr!Z57 - 0.48) * (1 + 0.25 * ((tier1!Z57+tier2!Z57)/2-tier2!BF57)) * (1 + IF(b!Z57&lt;2000,b!Z57/5000,IF(b!Z57&lt;5000,0.4+(b!Z57-2000)/15000,IF(b!Z57&lt;10000,0.6+(b!Z57-5000)/25000,0.8+(b!Z57-10000)/100000))))</f>
        <v>0</v>
      </c>
      <c r="AA58" s="24">
        <f>eff!AA57*(1+gwr!AA57 - 0.48) * (1 + 0.25 * ((tier1!AA57+tier2!AA57)/2-tier2!BG57)) * (1 + IF(b!AA57&lt;2000,b!AA57/5000,IF(b!AA57&lt;5000,0.4+(b!AA57-2000)/15000,IF(b!AA57&lt;10000,0.6+(b!AA57-5000)/25000,0.8+(b!AA57-10000)/100000))))</f>
        <v>0</v>
      </c>
      <c r="AB58" s="24">
        <f>eff!AB57*(1+gwr!AB57 - 0.48) * (1 + 0.25 * ((tier1!AB57+tier2!AB57)/2-tier2!BH57)) * (1 + IF(b!AB57&lt;2000,b!AB57/5000,IF(b!AB57&lt;5000,0.4+(b!AB57-2000)/15000,IF(b!AB57&lt;10000,0.6+(b!AB57-5000)/25000,0.8+(b!AB57-10000)/100000))))</f>
        <v>0</v>
      </c>
      <c r="AC58" s="24">
        <f>eff!AC57*(1+gwr!AC57 - 0.48) * (1 + 0.25 * ((tier1!AC57+tier2!AC57)/2-tier2!BI57)) * (1 + IF(b!AC57&lt;2000,b!AC57/5000,IF(b!AC57&lt;5000,0.4+(b!AC57-2000)/15000,IF(b!AC57&lt;10000,0.6+(b!AC57-5000)/25000,0.8+(b!AC57-10000)/100000))))</f>
        <v>0</v>
      </c>
      <c r="AD58" s="24">
        <f>eff!AD57*(1+gwr!AD57 - 0.48) * (1 + 0.25 * ((tier1!AD57+tier2!AD57)/2-tier2!BJ57)) * (1 + IF(b!AD57&lt;2000,b!AD57/5000,IF(b!AD57&lt;5000,0.4+(b!AD57-2000)/15000,IF(b!AD57&lt;10000,0.6+(b!AD57-5000)/25000,0.8+(b!AD57-10000)/100000))))</f>
        <v>0</v>
      </c>
      <c r="AE58" s="24">
        <f>eff!AE57*(1+gwr!AE57 - 0.48) * (1 + 0.25 * ((tier1!AE57+tier2!AE57)/2-tier2!BK57)) * (1 + IF(b!AE57&lt;2000,b!AE57/5000,IF(b!AE57&lt;5000,0.4+(b!AE57-2000)/15000,IF(b!AE57&lt;10000,0.6+(b!AE57-5000)/25000,0.8+(b!AE57-10000)/100000))))</f>
        <v>0</v>
      </c>
      <c r="AF58" s="24"/>
      <c r="AG58" s="28">
        <f t="shared" si="3"/>
        <v>0</v>
      </c>
      <c r="AH58" s="28">
        <f t="shared" si="4"/>
        <v>0</v>
      </c>
      <c r="AI58" s="30">
        <f t="shared" si="2"/>
        <v>0</v>
      </c>
    </row>
    <row r="59" spans="1:35" s="25" customFormat="1" ht="12" x14ac:dyDescent="0.2">
      <c r="A59" s="24">
        <f>eff!A58*(1+gwr!A58 - 0.48) * (1 + 0.25 * ((tier1!A58+tier2!A58)/2-tier2!AG58)) * (1 + IF(b!A58&lt;2000,b!A58/5000,IF(b!A58&lt;5000,0.4+(b!A58-2000)/15000,IF(b!A58&lt;10000,0.6+(b!A58-5000)/25000,0.8+(b!A58-10000)/100000))))</f>
        <v>0</v>
      </c>
      <c r="B59" s="24">
        <f>eff!B58*(1+gwr!B58 - 0.48) * (1 + 0.25 * ((tier1!B58+tier2!B58)/2-tier2!AH58)) * (1 + IF(b!B58&lt;2000,b!B58/5000,IF(b!B58&lt;5000,0.4+(b!B58-2000)/15000,IF(b!B58&lt;10000,0.6+(b!B58-5000)/25000,0.8+(b!B58-10000)/100000))))</f>
        <v>0</v>
      </c>
      <c r="C59" s="24">
        <f>eff!C58*(1+gwr!C58 - 0.48) * (1 + 0.25 * ((tier1!C58+tier2!C58)/2-tier2!AI58)) * (1 + IF(b!C58&lt;2000,b!C58/5000,IF(b!C58&lt;5000,0.4+(b!C58-2000)/15000,IF(b!C58&lt;10000,0.6+(b!C58-5000)/25000,0.8+(b!C58-10000)/100000))))</f>
        <v>0</v>
      </c>
      <c r="D59" s="24">
        <f>eff!D58*(1+gwr!D58 - 0.48) * (1 + 0.25 * ((tier1!D58+tier2!D58)/2-tier2!AJ58)) * (1 + IF(b!D58&lt;2000,b!D58/5000,IF(b!D58&lt;5000,0.4+(b!D58-2000)/15000,IF(b!D58&lt;10000,0.6+(b!D58-5000)/25000,0.8+(b!D58-10000)/100000))))</f>
        <v>0</v>
      </c>
      <c r="E59" s="24">
        <f>eff!E58*(1+gwr!E58 - 0.48) * (1 + 0.25 * ((tier1!E58+tier2!E58)/2-tier2!AK58)) * (1 + IF(b!E58&lt;2000,b!E58/5000,IF(b!E58&lt;5000,0.4+(b!E58-2000)/15000,IF(b!E58&lt;10000,0.6+(b!E58-5000)/25000,0.8+(b!E58-10000)/100000))))</f>
        <v>0</v>
      </c>
      <c r="F59" s="24">
        <f>eff!F58*(1+gwr!F58 - 0.48) * (1 + 0.25 * ((tier1!F58+tier2!F58)/2-tier2!AL58)) * (1 + IF(b!F58&lt;2000,b!F58/5000,IF(b!F58&lt;5000,0.4+(b!F58-2000)/15000,IF(b!F58&lt;10000,0.6+(b!F58-5000)/25000,0.8+(b!F58-10000)/100000))))</f>
        <v>0</v>
      </c>
      <c r="G59" s="24">
        <f>eff!G58*(1+gwr!G58 - 0.48) * (1 + 0.25 * ((tier1!G58+tier2!G58)/2-tier2!AM58)) * (1 + IF(b!G58&lt;2000,b!G58/5000,IF(b!G58&lt;5000,0.4+(b!G58-2000)/15000,IF(b!G58&lt;10000,0.6+(b!G58-5000)/25000,0.8+(b!G58-10000)/100000))))</f>
        <v>0</v>
      </c>
      <c r="H59" s="24">
        <f>eff!H58*(1+gwr!H58 - 0.48) * (1 + 0.25 * ((tier1!H58+tier2!H58)/2-tier2!AN58)) * (1 + IF(b!H58&lt;2000,b!H58/5000,IF(b!H58&lt;5000,0.4+(b!H58-2000)/15000,IF(b!H58&lt;10000,0.6+(b!H58-5000)/25000,0.8+(b!H58-10000)/100000))))</f>
        <v>0</v>
      </c>
      <c r="I59" s="24">
        <f>eff!I58*(1+gwr!I58 - 0.48) * (1 + 0.25 * ((tier1!I58+tier2!I58)/2-tier2!AO58)) * (1 + IF(b!I58&lt;2000,b!I58/5000,IF(b!I58&lt;5000,0.4+(b!I58-2000)/15000,IF(b!I58&lt;10000,0.6+(b!I58-5000)/25000,0.8+(b!I58-10000)/100000))))</f>
        <v>0</v>
      </c>
      <c r="J59" s="24">
        <f>eff!J58*(1+gwr!J58 - 0.48) * (1 + 0.25 * ((tier1!J58+tier2!J58)/2-tier2!AP58)) * (1 + IF(b!J58&lt;2000,b!J58/5000,IF(b!J58&lt;5000,0.4+(b!J58-2000)/15000,IF(b!J58&lt;10000,0.6+(b!J58-5000)/25000,0.8+(b!J58-10000)/100000))))</f>
        <v>0</v>
      </c>
      <c r="K59" s="24">
        <f>eff!K58*(1+gwr!K58 - 0.48) * (1 + 0.25 * ((tier1!K58+tier2!K58)/2-tier2!AQ58)) * (1 + IF(b!K58&lt;2000,b!K58/5000,IF(b!K58&lt;5000,0.4+(b!K58-2000)/15000,IF(b!K58&lt;10000,0.6+(b!K58-5000)/25000,0.8+(b!K58-10000)/100000))))</f>
        <v>0</v>
      </c>
      <c r="L59" s="24">
        <f>eff!L58*(1+gwr!L58 - 0.48) * (1 + 0.25 * ((tier1!L58+tier2!L58)/2-tier2!AR58)) * (1 + IF(b!L58&lt;2000,b!L58/5000,IF(b!L58&lt;5000,0.4+(b!L58-2000)/15000,IF(b!L58&lt;10000,0.6+(b!L58-5000)/25000,0.8+(b!L58-10000)/100000))))</f>
        <v>0</v>
      </c>
      <c r="M59" s="24">
        <f>eff!M58*(1+gwr!M58 - 0.48) * (1 + 0.25 * ((tier1!M58+tier2!M58)/2-tier2!AS58)) * (1 + IF(b!M58&lt;2000,b!M58/5000,IF(b!M58&lt;5000,0.4+(b!M58-2000)/15000,IF(b!M58&lt;10000,0.6+(b!M58-5000)/25000,0.8+(b!M58-10000)/100000))))</f>
        <v>0</v>
      </c>
      <c r="N59" s="24">
        <f>eff!N58*(1+gwr!N58 - 0.48) * (1 + 0.25 * ((tier1!N58+tier2!N58)/2-tier2!AT58)) * (1 + IF(b!N58&lt;2000,b!N58/5000,IF(b!N58&lt;5000,0.4+(b!N58-2000)/15000,IF(b!N58&lt;10000,0.6+(b!N58-5000)/25000,0.8+(b!N58-10000)/100000))))</f>
        <v>0</v>
      </c>
      <c r="O59" s="24">
        <f>eff!O58*(1+gwr!O58 - 0.48) * (1 + 0.25 * ((tier1!O58+tier2!O58)/2-tier2!AU58)) * (1 + IF(b!O58&lt;2000,b!O58/5000,IF(b!O58&lt;5000,0.4+(b!O58-2000)/15000,IF(b!O58&lt;10000,0.6+(b!O58-5000)/25000,0.8+(b!O58-10000)/100000))))</f>
        <v>0</v>
      </c>
      <c r="P59" s="24"/>
      <c r="Q59" s="24">
        <f>eff!Q58*(1+gwr!Q58 - 0.48) * (1 + 0.25 * ((tier1!Q58+tier2!Q58)/2-tier2!AW58)) * (1 + IF(b!Q58&lt;2000,b!Q58/5000,IF(b!Q58&lt;5000,0.4+(b!Q58-2000)/15000,IF(b!Q58&lt;10000,0.6+(b!Q58-5000)/25000,0.8+(b!Q58-10000)/100000))))</f>
        <v>0</v>
      </c>
      <c r="R59" s="24">
        <f>eff!R58*(1+gwr!R58 - 0.48) * (1 + 0.25 * ((tier1!R58+tier2!R58)/2-tier2!AX58)) * (1 + IF(b!R58&lt;2000,b!R58/5000,IF(b!R58&lt;5000,0.4+(b!R58-2000)/15000,IF(b!R58&lt;10000,0.6+(b!R58-5000)/25000,0.8+(b!R58-10000)/100000))))</f>
        <v>0</v>
      </c>
      <c r="S59" s="24">
        <f>eff!S58*(1+gwr!S58 - 0.48) * (1 + 0.25 * ((tier1!S58+tier2!S58)/2-tier2!AY58)) * (1 + IF(b!S58&lt;2000,b!S58/5000,IF(b!S58&lt;5000,0.4+(b!S58-2000)/15000,IF(b!S58&lt;10000,0.6+(b!S58-5000)/25000,0.8+(b!S58-10000)/100000))))</f>
        <v>0</v>
      </c>
      <c r="T59" s="24">
        <f>eff!T58*(1+gwr!T58 - 0.48) * (1 + 0.25 * ((tier1!T58+tier2!T58)/2-tier2!AZ58)) * (1 + IF(b!T58&lt;2000,b!T58/5000,IF(b!T58&lt;5000,0.4+(b!T58-2000)/15000,IF(b!T58&lt;10000,0.6+(b!T58-5000)/25000,0.8+(b!T58-10000)/100000))))</f>
        <v>0</v>
      </c>
      <c r="U59" s="24">
        <f>eff!U58*(1+gwr!U58 - 0.48) * (1 + 0.25 * ((tier1!U58+tier2!U58)/2-tier2!BA58)) * (1 + IF(b!U58&lt;2000,b!U58/5000,IF(b!U58&lt;5000,0.4+(b!U58-2000)/15000,IF(b!U58&lt;10000,0.6+(b!U58-5000)/25000,0.8+(b!U58-10000)/100000))))</f>
        <v>0</v>
      </c>
      <c r="V59" s="24">
        <f>eff!V58*(1+gwr!V58 - 0.48) * (1 + 0.25 * ((tier1!V58+tier2!V58)/2-tier2!BB58)) * (1 + IF(b!V58&lt;2000,b!V58/5000,IF(b!V58&lt;5000,0.4+(b!V58-2000)/15000,IF(b!V58&lt;10000,0.6+(b!V58-5000)/25000,0.8+(b!V58-10000)/100000))))</f>
        <v>0</v>
      </c>
      <c r="W59" s="24">
        <f>eff!W58*(1+gwr!W58 - 0.48) * (1 + 0.25 * ((tier1!W58+tier2!W58)/2-tier2!BC58)) * (1 + IF(b!W58&lt;2000,b!W58/5000,IF(b!W58&lt;5000,0.4+(b!W58-2000)/15000,IF(b!W58&lt;10000,0.6+(b!W58-5000)/25000,0.8+(b!W58-10000)/100000))))</f>
        <v>0</v>
      </c>
      <c r="X59" s="24">
        <f>eff!X58*(1+gwr!X58 - 0.48) * (1 + 0.25 * ((tier1!X58+tier2!X58)/2-tier2!BD58)) * (1 + IF(b!X58&lt;2000,b!X58/5000,IF(b!X58&lt;5000,0.4+(b!X58-2000)/15000,IF(b!X58&lt;10000,0.6+(b!X58-5000)/25000,0.8+(b!X58-10000)/100000))))</f>
        <v>0</v>
      </c>
      <c r="Y59" s="24">
        <f>eff!Y58*(1+gwr!Y58 - 0.48) * (1 + 0.25 * ((tier1!Y58+tier2!Y58)/2-tier2!BE58)) * (1 + IF(b!Y58&lt;2000,b!Y58/5000,IF(b!Y58&lt;5000,0.4+(b!Y58-2000)/15000,IF(b!Y58&lt;10000,0.6+(b!Y58-5000)/25000,0.8+(b!Y58-10000)/100000))))</f>
        <v>0</v>
      </c>
      <c r="Z59" s="24">
        <f>eff!Z58*(1+gwr!Z58 - 0.48) * (1 + 0.25 * ((tier1!Z58+tier2!Z58)/2-tier2!BF58)) * (1 + IF(b!Z58&lt;2000,b!Z58/5000,IF(b!Z58&lt;5000,0.4+(b!Z58-2000)/15000,IF(b!Z58&lt;10000,0.6+(b!Z58-5000)/25000,0.8+(b!Z58-10000)/100000))))</f>
        <v>0</v>
      </c>
      <c r="AA59" s="24">
        <f>eff!AA58*(1+gwr!AA58 - 0.48) * (1 + 0.25 * ((tier1!AA58+tier2!AA58)/2-tier2!BG58)) * (1 + IF(b!AA58&lt;2000,b!AA58/5000,IF(b!AA58&lt;5000,0.4+(b!AA58-2000)/15000,IF(b!AA58&lt;10000,0.6+(b!AA58-5000)/25000,0.8+(b!AA58-10000)/100000))))</f>
        <v>0</v>
      </c>
      <c r="AB59" s="24">
        <f>eff!AB58*(1+gwr!AB58 - 0.48) * (1 + 0.25 * ((tier1!AB58+tier2!AB58)/2-tier2!BH58)) * (1 + IF(b!AB58&lt;2000,b!AB58/5000,IF(b!AB58&lt;5000,0.4+(b!AB58-2000)/15000,IF(b!AB58&lt;10000,0.6+(b!AB58-5000)/25000,0.8+(b!AB58-10000)/100000))))</f>
        <v>0</v>
      </c>
      <c r="AC59" s="24">
        <f>eff!AC58*(1+gwr!AC58 - 0.48) * (1 + 0.25 * ((tier1!AC58+tier2!AC58)/2-tier2!BI58)) * (1 + IF(b!AC58&lt;2000,b!AC58/5000,IF(b!AC58&lt;5000,0.4+(b!AC58-2000)/15000,IF(b!AC58&lt;10000,0.6+(b!AC58-5000)/25000,0.8+(b!AC58-10000)/100000))))</f>
        <v>0</v>
      </c>
      <c r="AD59" s="24">
        <f>eff!AD58*(1+gwr!AD58 - 0.48) * (1 + 0.25 * ((tier1!AD58+tier2!AD58)/2-tier2!BJ58)) * (1 + IF(b!AD58&lt;2000,b!AD58/5000,IF(b!AD58&lt;5000,0.4+(b!AD58-2000)/15000,IF(b!AD58&lt;10000,0.6+(b!AD58-5000)/25000,0.8+(b!AD58-10000)/100000))))</f>
        <v>0</v>
      </c>
      <c r="AE59" s="24">
        <f>eff!AE58*(1+gwr!AE58 - 0.48) * (1 + 0.25 * ((tier1!AE58+tier2!AE58)/2-tier2!BK58)) * (1 + IF(b!AE58&lt;2000,b!AE58/5000,IF(b!AE58&lt;5000,0.4+(b!AE58-2000)/15000,IF(b!AE58&lt;10000,0.6+(b!AE58-5000)/25000,0.8+(b!AE58-10000)/100000))))</f>
        <v>0</v>
      </c>
      <c r="AF59" s="24"/>
      <c r="AG59" s="28">
        <f t="shared" si="3"/>
        <v>0</v>
      </c>
      <c r="AH59" s="28">
        <f t="shared" si="4"/>
        <v>0</v>
      </c>
      <c r="AI59" s="30">
        <f t="shared" si="2"/>
        <v>0</v>
      </c>
    </row>
    <row r="60" spans="1:35" s="25" customFormat="1" ht="12" x14ac:dyDescent="0.2">
      <c r="A60" s="24">
        <f>eff!A59*(1+gwr!A59 - 0.48) * (1 + 0.25 * ((tier1!A59+tier2!A59)/2-tier2!AG59)) * (1 + IF(b!A59&lt;2000,b!A59/5000,IF(b!A59&lt;5000,0.4+(b!A59-2000)/15000,IF(b!A59&lt;10000,0.6+(b!A59-5000)/25000,0.8+(b!A59-10000)/100000))))</f>
        <v>0</v>
      </c>
      <c r="B60" s="24">
        <f>eff!B59*(1+gwr!B59 - 0.48) * (1 + 0.25 * ((tier1!B59+tier2!B59)/2-tier2!AH59)) * (1 + IF(b!B59&lt;2000,b!B59/5000,IF(b!B59&lt;5000,0.4+(b!B59-2000)/15000,IF(b!B59&lt;10000,0.6+(b!B59-5000)/25000,0.8+(b!B59-10000)/100000))))</f>
        <v>0</v>
      </c>
      <c r="C60" s="24">
        <f>eff!C59*(1+gwr!C59 - 0.48) * (1 + 0.25 * ((tier1!C59+tier2!C59)/2-tier2!AI59)) * (1 + IF(b!C59&lt;2000,b!C59/5000,IF(b!C59&lt;5000,0.4+(b!C59-2000)/15000,IF(b!C59&lt;10000,0.6+(b!C59-5000)/25000,0.8+(b!C59-10000)/100000))))</f>
        <v>0</v>
      </c>
      <c r="D60" s="24">
        <f>eff!D59*(1+gwr!D59 - 0.48) * (1 + 0.25 * ((tier1!D59+tier2!D59)/2-tier2!AJ59)) * (1 + IF(b!D59&lt;2000,b!D59/5000,IF(b!D59&lt;5000,0.4+(b!D59-2000)/15000,IF(b!D59&lt;10000,0.6+(b!D59-5000)/25000,0.8+(b!D59-10000)/100000))))</f>
        <v>0</v>
      </c>
      <c r="E60" s="24">
        <f>eff!E59*(1+gwr!E59 - 0.48) * (1 + 0.25 * ((tier1!E59+tier2!E59)/2-tier2!AK59)) * (1 + IF(b!E59&lt;2000,b!E59/5000,IF(b!E59&lt;5000,0.4+(b!E59-2000)/15000,IF(b!E59&lt;10000,0.6+(b!E59-5000)/25000,0.8+(b!E59-10000)/100000))))</f>
        <v>0</v>
      </c>
      <c r="F60" s="24">
        <f>eff!F59*(1+gwr!F59 - 0.48) * (1 + 0.25 * ((tier1!F59+tier2!F59)/2-tier2!AL59)) * (1 + IF(b!F59&lt;2000,b!F59/5000,IF(b!F59&lt;5000,0.4+(b!F59-2000)/15000,IF(b!F59&lt;10000,0.6+(b!F59-5000)/25000,0.8+(b!F59-10000)/100000))))</f>
        <v>0</v>
      </c>
      <c r="G60" s="24">
        <f>eff!G59*(1+gwr!G59 - 0.48) * (1 + 0.25 * ((tier1!G59+tier2!G59)/2-tier2!AM59)) * (1 + IF(b!G59&lt;2000,b!G59/5000,IF(b!G59&lt;5000,0.4+(b!G59-2000)/15000,IF(b!G59&lt;10000,0.6+(b!G59-5000)/25000,0.8+(b!G59-10000)/100000))))</f>
        <v>0</v>
      </c>
      <c r="H60" s="24">
        <f>eff!H59*(1+gwr!H59 - 0.48) * (1 + 0.25 * ((tier1!H59+tier2!H59)/2-tier2!AN59)) * (1 + IF(b!H59&lt;2000,b!H59/5000,IF(b!H59&lt;5000,0.4+(b!H59-2000)/15000,IF(b!H59&lt;10000,0.6+(b!H59-5000)/25000,0.8+(b!H59-10000)/100000))))</f>
        <v>0</v>
      </c>
      <c r="I60" s="24">
        <f>eff!I59*(1+gwr!I59 - 0.48) * (1 + 0.25 * ((tier1!I59+tier2!I59)/2-tier2!AO59)) * (1 + IF(b!I59&lt;2000,b!I59/5000,IF(b!I59&lt;5000,0.4+(b!I59-2000)/15000,IF(b!I59&lt;10000,0.6+(b!I59-5000)/25000,0.8+(b!I59-10000)/100000))))</f>
        <v>0</v>
      </c>
      <c r="J60" s="24">
        <f>eff!J59*(1+gwr!J59 - 0.48) * (1 + 0.25 * ((tier1!J59+tier2!J59)/2-tier2!AP59)) * (1 + IF(b!J59&lt;2000,b!J59/5000,IF(b!J59&lt;5000,0.4+(b!J59-2000)/15000,IF(b!J59&lt;10000,0.6+(b!J59-5000)/25000,0.8+(b!J59-10000)/100000))))</f>
        <v>0</v>
      </c>
      <c r="K60" s="24">
        <f>eff!K59*(1+gwr!K59 - 0.48) * (1 + 0.25 * ((tier1!K59+tier2!K59)/2-tier2!AQ59)) * (1 + IF(b!K59&lt;2000,b!K59/5000,IF(b!K59&lt;5000,0.4+(b!K59-2000)/15000,IF(b!K59&lt;10000,0.6+(b!K59-5000)/25000,0.8+(b!K59-10000)/100000))))</f>
        <v>0</v>
      </c>
      <c r="L60" s="24">
        <f>eff!L59*(1+gwr!L59 - 0.48) * (1 + 0.25 * ((tier1!L59+tier2!L59)/2-tier2!AR59)) * (1 + IF(b!L59&lt;2000,b!L59/5000,IF(b!L59&lt;5000,0.4+(b!L59-2000)/15000,IF(b!L59&lt;10000,0.6+(b!L59-5000)/25000,0.8+(b!L59-10000)/100000))))</f>
        <v>0</v>
      </c>
      <c r="M60" s="24">
        <f>eff!M59*(1+gwr!M59 - 0.48) * (1 + 0.25 * ((tier1!M59+tier2!M59)/2-tier2!AS59)) * (1 + IF(b!M59&lt;2000,b!M59/5000,IF(b!M59&lt;5000,0.4+(b!M59-2000)/15000,IF(b!M59&lt;10000,0.6+(b!M59-5000)/25000,0.8+(b!M59-10000)/100000))))</f>
        <v>0</v>
      </c>
      <c r="N60" s="24">
        <f>eff!N59*(1+gwr!N59 - 0.48) * (1 + 0.25 * ((tier1!N59+tier2!N59)/2-tier2!AT59)) * (1 + IF(b!N59&lt;2000,b!N59/5000,IF(b!N59&lt;5000,0.4+(b!N59-2000)/15000,IF(b!N59&lt;10000,0.6+(b!N59-5000)/25000,0.8+(b!N59-10000)/100000))))</f>
        <v>0</v>
      </c>
      <c r="O60" s="24">
        <f>eff!O59*(1+gwr!O59 - 0.48) * (1 + 0.25 * ((tier1!O59+tier2!O59)/2-tier2!AU59)) * (1 + IF(b!O59&lt;2000,b!O59/5000,IF(b!O59&lt;5000,0.4+(b!O59-2000)/15000,IF(b!O59&lt;10000,0.6+(b!O59-5000)/25000,0.8+(b!O59-10000)/100000))))</f>
        <v>0</v>
      </c>
      <c r="P60" s="24"/>
      <c r="Q60" s="24">
        <f>eff!Q59*(1+gwr!Q59 - 0.48) * (1 + 0.25 * ((tier1!Q59+tier2!Q59)/2-tier2!AW59)) * (1 + IF(b!Q59&lt;2000,b!Q59/5000,IF(b!Q59&lt;5000,0.4+(b!Q59-2000)/15000,IF(b!Q59&lt;10000,0.6+(b!Q59-5000)/25000,0.8+(b!Q59-10000)/100000))))</f>
        <v>0</v>
      </c>
      <c r="R60" s="24">
        <f>eff!R59*(1+gwr!R59 - 0.48) * (1 + 0.25 * ((tier1!R59+tier2!R59)/2-tier2!AX59)) * (1 + IF(b!R59&lt;2000,b!R59/5000,IF(b!R59&lt;5000,0.4+(b!R59-2000)/15000,IF(b!R59&lt;10000,0.6+(b!R59-5000)/25000,0.8+(b!R59-10000)/100000))))</f>
        <v>0</v>
      </c>
      <c r="S60" s="24">
        <f>eff!S59*(1+gwr!S59 - 0.48) * (1 + 0.25 * ((tier1!S59+tier2!S59)/2-tier2!AY59)) * (1 + IF(b!S59&lt;2000,b!S59/5000,IF(b!S59&lt;5000,0.4+(b!S59-2000)/15000,IF(b!S59&lt;10000,0.6+(b!S59-5000)/25000,0.8+(b!S59-10000)/100000))))</f>
        <v>0</v>
      </c>
      <c r="T60" s="24">
        <f>eff!T59*(1+gwr!T59 - 0.48) * (1 + 0.25 * ((tier1!T59+tier2!T59)/2-tier2!AZ59)) * (1 + IF(b!T59&lt;2000,b!T59/5000,IF(b!T59&lt;5000,0.4+(b!T59-2000)/15000,IF(b!T59&lt;10000,0.6+(b!T59-5000)/25000,0.8+(b!T59-10000)/100000))))</f>
        <v>0</v>
      </c>
      <c r="U60" s="24">
        <f>eff!U59*(1+gwr!U59 - 0.48) * (1 + 0.25 * ((tier1!U59+tier2!U59)/2-tier2!BA59)) * (1 + IF(b!U59&lt;2000,b!U59/5000,IF(b!U59&lt;5000,0.4+(b!U59-2000)/15000,IF(b!U59&lt;10000,0.6+(b!U59-5000)/25000,0.8+(b!U59-10000)/100000))))</f>
        <v>0</v>
      </c>
      <c r="V60" s="24">
        <f>eff!V59*(1+gwr!V59 - 0.48) * (1 + 0.25 * ((tier1!V59+tier2!V59)/2-tier2!BB59)) * (1 + IF(b!V59&lt;2000,b!V59/5000,IF(b!V59&lt;5000,0.4+(b!V59-2000)/15000,IF(b!V59&lt;10000,0.6+(b!V59-5000)/25000,0.8+(b!V59-10000)/100000))))</f>
        <v>0</v>
      </c>
      <c r="W60" s="24">
        <f>eff!W59*(1+gwr!W59 - 0.48) * (1 + 0.25 * ((tier1!W59+tier2!W59)/2-tier2!BC59)) * (1 + IF(b!W59&lt;2000,b!W59/5000,IF(b!W59&lt;5000,0.4+(b!W59-2000)/15000,IF(b!W59&lt;10000,0.6+(b!W59-5000)/25000,0.8+(b!W59-10000)/100000))))</f>
        <v>0</v>
      </c>
      <c r="X60" s="24">
        <f>eff!X59*(1+gwr!X59 - 0.48) * (1 + 0.25 * ((tier1!X59+tier2!X59)/2-tier2!BD59)) * (1 + IF(b!X59&lt;2000,b!X59/5000,IF(b!X59&lt;5000,0.4+(b!X59-2000)/15000,IF(b!X59&lt;10000,0.6+(b!X59-5000)/25000,0.8+(b!X59-10000)/100000))))</f>
        <v>0</v>
      </c>
      <c r="Y60" s="24">
        <f>eff!Y59*(1+gwr!Y59 - 0.48) * (1 + 0.25 * ((tier1!Y59+tier2!Y59)/2-tier2!BE59)) * (1 + IF(b!Y59&lt;2000,b!Y59/5000,IF(b!Y59&lt;5000,0.4+(b!Y59-2000)/15000,IF(b!Y59&lt;10000,0.6+(b!Y59-5000)/25000,0.8+(b!Y59-10000)/100000))))</f>
        <v>0</v>
      </c>
      <c r="Z60" s="24">
        <f>eff!Z59*(1+gwr!Z59 - 0.48) * (1 + 0.25 * ((tier1!Z59+tier2!Z59)/2-tier2!BF59)) * (1 + IF(b!Z59&lt;2000,b!Z59/5000,IF(b!Z59&lt;5000,0.4+(b!Z59-2000)/15000,IF(b!Z59&lt;10000,0.6+(b!Z59-5000)/25000,0.8+(b!Z59-10000)/100000))))</f>
        <v>0</v>
      </c>
      <c r="AA60" s="24">
        <f>eff!AA59*(1+gwr!AA59 - 0.48) * (1 + 0.25 * ((tier1!AA59+tier2!AA59)/2-tier2!BG59)) * (1 + IF(b!AA59&lt;2000,b!AA59/5000,IF(b!AA59&lt;5000,0.4+(b!AA59-2000)/15000,IF(b!AA59&lt;10000,0.6+(b!AA59-5000)/25000,0.8+(b!AA59-10000)/100000))))</f>
        <v>0</v>
      </c>
      <c r="AB60" s="24">
        <f>eff!AB59*(1+gwr!AB59 - 0.48) * (1 + 0.25 * ((tier1!AB59+tier2!AB59)/2-tier2!BH59)) * (1 + IF(b!AB59&lt;2000,b!AB59/5000,IF(b!AB59&lt;5000,0.4+(b!AB59-2000)/15000,IF(b!AB59&lt;10000,0.6+(b!AB59-5000)/25000,0.8+(b!AB59-10000)/100000))))</f>
        <v>0</v>
      </c>
      <c r="AC60" s="24">
        <f>eff!AC59*(1+gwr!AC59 - 0.48) * (1 + 0.25 * ((tier1!AC59+tier2!AC59)/2-tier2!BI59)) * (1 + IF(b!AC59&lt;2000,b!AC59/5000,IF(b!AC59&lt;5000,0.4+(b!AC59-2000)/15000,IF(b!AC59&lt;10000,0.6+(b!AC59-5000)/25000,0.8+(b!AC59-10000)/100000))))</f>
        <v>0</v>
      </c>
      <c r="AD60" s="24">
        <f>eff!AD59*(1+gwr!AD59 - 0.48) * (1 + 0.25 * ((tier1!AD59+tier2!AD59)/2-tier2!BJ59)) * (1 + IF(b!AD59&lt;2000,b!AD59/5000,IF(b!AD59&lt;5000,0.4+(b!AD59-2000)/15000,IF(b!AD59&lt;10000,0.6+(b!AD59-5000)/25000,0.8+(b!AD59-10000)/100000))))</f>
        <v>0</v>
      </c>
      <c r="AE60" s="24">
        <f>eff!AE59*(1+gwr!AE59 - 0.48) * (1 + 0.25 * ((tier1!AE59+tier2!AE59)/2-tier2!BK59)) * (1 + IF(b!AE59&lt;2000,b!AE59/5000,IF(b!AE59&lt;5000,0.4+(b!AE59-2000)/15000,IF(b!AE59&lt;10000,0.6+(b!AE59-5000)/25000,0.8+(b!AE59-10000)/100000))))</f>
        <v>0</v>
      </c>
      <c r="AF60" s="24"/>
      <c r="AG60" s="28">
        <f t="shared" si="3"/>
        <v>0</v>
      </c>
      <c r="AH60" s="28">
        <f t="shared" si="4"/>
        <v>0</v>
      </c>
      <c r="AI60" s="30">
        <f t="shared" si="2"/>
        <v>0</v>
      </c>
    </row>
    <row r="61" spans="1:35" s="25" customFormat="1" ht="12" x14ac:dyDescent="0.2">
      <c r="A61" s="24">
        <f>eff!A60*(1+gwr!A60 - 0.48) * (1 + 0.25 * ((tier1!A60+tier2!A60)/2-tier2!AG60)) * (1 + IF(b!A60&lt;2000,b!A60/5000,IF(b!A60&lt;5000,0.4+(b!A60-2000)/15000,IF(b!A60&lt;10000,0.6+(b!A60-5000)/25000,0.8+(b!A60-10000)/100000))))</f>
        <v>0</v>
      </c>
      <c r="B61" s="24">
        <f>eff!B60*(1+gwr!B60 - 0.48) * (1 + 0.25 * ((tier1!B60+tier2!B60)/2-tier2!AH60)) * (1 + IF(b!B60&lt;2000,b!B60/5000,IF(b!B60&lt;5000,0.4+(b!B60-2000)/15000,IF(b!B60&lt;10000,0.6+(b!B60-5000)/25000,0.8+(b!B60-10000)/100000))))</f>
        <v>0</v>
      </c>
      <c r="C61" s="24">
        <f>eff!C60*(1+gwr!C60 - 0.48) * (1 + 0.25 * ((tier1!C60+tier2!C60)/2-tier2!AI60)) * (1 + IF(b!C60&lt;2000,b!C60/5000,IF(b!C60&lt;5000,0.4+(b!C60-2000)/15000,IF(b!C60&lt;10000,0.6+(b!C60-5000)/25000,0.8+(b!C60-10000)/100000))))</f>
        <v>0</v>
      </c>
      <c r="D61" s="24">
        <f>eff!D60*(1+gwr!D60 - 0.48) * (1 + 0.25 * ((tier1!D60+tier2!D60)/2-tier2!AJ60)) * (1 + IF(b!D60&lt;2000,b!D60/5000,IF(b!D60&lt;5000,0.4+(b!D60-2000)/15000,IF(b!D60&lt;10000,0.6+(b!D60-5000)/25000,0.8+(b!D60-10000)/100000))))</f>
        <v>0</v>
      </c>
      <c r="E61" s="24">
        <f>eff!E60*(1+gwr!E60 - 0.48) * (1 + 0.25 * ((tier1!E60+tier2!E60)/2-tier2!AK60)) * (1 + IF(b!E60&lt;2000,b!E60/5000,IF(b!E60&lt;5000,0.4+(b!E60-2000)/15000,IF(b!E60&lt;10000,0.6+(b!E60-5000)/25000,0.8+(b!E60-10000)/100000))))</f>
        <v>0</v>
      </c>
      <c r="F61" s="24">
        <f>eff!F60*(1+gwr!F60 - 0.48) * (1 + 0.25 * ((tier1!F60+tier2!F60)/2-tier2!AL60)) * (1 + IF(b!F60&lt;2000,b!F60/5000,IF(b!F60&lt;5000,0.4+(b!F60-2000)/15000,IF(b!F60&lt;10000,0.6+(b!F60-5000)/25000,0.8+(b!F60-10000)/100000))))</f>
        <v>0</v>
      </c>
      <c r="G61" s="24">
        <f>eff!G60*(1+gwr!G60 - 0.48) * (1 + 0.25 * ((tier1!G60+tier2!G60)/2-tier2!AM60)) * (1 + IF(b!G60&lt;2000,b!G60/5000,IF(b!G60&lt;5000,0.4+(b!G60-2000)/15000,IF(b!G60&lt;10000,0.6+(b!G60-5000)/25000,0.8+(b!G60-10000)/100000))))</f>
        <v>0</v>
      </c>
      <c r="H61" s="24">
        <f>eff!H60*(1+gwr!H60 - 0.48) * (1 + 0.25 * ((tier1!H60+tier2!H60)/2-tier2!AN60)) * (1 + IF(b!H60&lt;2000,b!H60/5000,IF(b!H60&lt;5000,0.4+(b!H60-2000)/15000,IF(b!H60&lt;10000,0.6+(b!H60-5000)/25000,0.8+(b!H60-10000)/100000))))</f>
        <v>0</v>
      </c>
      <c r="I61" s="24">
        <f>eff!I60*(1+gwr!I60 - 0.48) * (1 + 0.25 * ((tier1!I60+tier2!I60)/2-tier2!AO60)) * (1 + IF(b!I60&lt;2000,b!I60/5000,IF(b!I60&lt;5000,0.4+(b!I60-2000)/15000,IF(b!I60&lt;10000,0.6+(b!I60-5000)/25000,0.8+(b!I60-10000)/100000))))</f>
        <v>0</v>
      </c>
      <c r="J61" s="24">
        <f>eff!J60*(1+gwr!J60 - 0.48) * (1 + 0.25 * ((tier1!J60+tier2!J60)/2-tier2!AP60)) * (1 + IF(b!J60&lt;2000,b!J60/5000,IF(b!J60&lt;5000,0.4+(b!J60-2000)/15000,IF(b!J60&lt;10000,0.6+(b!J60-5000)/25000,0.8+(b!J60-10000)/100000))))</f>
        <v>0</v>
      </c>
      <c r="K61" s="24">
        <f>eff!K60*(1+gwr!K60 - 0.48) * (1 + 0.25 * ((tier1!K60+tier2!K60)/2-tier2!AQ60)) * (1 + IF(b!K60&lt;2000,b!K60/5000,IF(b!K60&lt;5000,0.4+(b!K60-2000)/15000,IF(b!K60&lt;10000,0.6+(b!K60-5000)/25000,0.8+(b!K60-10000)/100000))))</f>
        <v>0</v>
      </c>
      <c r="L61" s="24">
        <f>eff!L60*(1+gwr!L60 - 0.48) * (1 + 0.25 * ((tier1!L60+tier2!L60)/2-tier2!AR60)) * (1 + IF(b!L60&lt;2000,b!L60/5000,IF(b!L60&lt;5000,0.4+(b!L60-2000)/15000,IF(b!L60&lt;10000,0.6+(b!L60-5000)/25000,0.8+(b!L60-10000)/100000))))</f>
        <v>0</v>
      </c>
      <c r="M61" s="24">
        <f>eff!M60*(1+gwr!M60 - 0.48) * (1 + 0.25 * ((tier1!M60+tier2!M60)/2-tier2!AS60)) * (1 + IF(b!M60&lt;2000,b!M60/5000,IF(b!M60&lt;5000,0.4+(b!M60-2000)/15000,IF(b!M60&lt;10000,0.6+(b!M60-5000)/25000,0.8+(b!M60-10000)/100000))))</f>
        <v>0</v>
      </c>
      <c r="N61" s="24">
        <f>eff!N60*(1+gwr!N60 - 0.48) * (1 + 0.25 * ((tier1!N60+tier2!N60)/2-tier2!AT60)) * (1 + IF(b!N60&lt;2000,b!N60/5000,IF(b!N60&lt;5000,0.4+(b!N60-2000)/15000,IF(b!N60&lt;10000,0.6+(b!N60-5000)/25000,0.8+(b!N60-10000)/100000))))</f>
        <v>0</v>
      </c>
      <c r="O61" s="24">
        <f>eff!O60*(1+gwr!O60 - 0.48) * (1 + 0.25 * ((tier1!O60+tier2!O60)/2-tier2!AU60)) * (1 + IF(b!O60&lt;2000,b!O60/5000,IF(b!O60&lt;5000,0.4+(b!O60-2000)/15000,IF(b!O60&lt;10000,0.6+(b!O60-5000)/25000,0.8+(b!O60-10000)/100000))))</f>
        <v>0</v>
      </c>
      <c r="P61" s="24"/>
      <c r="Q61" s="24">
        <f>eff!Q60*(1+gwr!Q60 - 0.48) * (1 + 0.25 * ((tier1!Q60+tier2!Q60)/2-tier2!AW60)) * (1 + IF(b!Q60&lt;2000,b!Q60/5000,IF(b!Q60&lt;5000,0.4+(b!Q60-2000)/15000,IF(b!Q60&lt;10000,0.6+(b!Q60-5000)/25000,0.8+(b!Q60-10000)/100000))))</f>
        <v>0</v>
      </c>
      <c r="R61" s="24">
        <f>eff!R60*(1+gwr!R60 - 0.48) * (1 + 0.25 * ((tier1!R60+tier2!R60)/2-tier2!AX60)) * (1 + IF(b!R60&lt;2000,b!R60/5000,IF(b!R60&lt;5000,0.4+(b!R60-2000)/15000,IF(b!R60&lt;10000,0.6+(b!R60-5000)/25000,0.8+(b!R60-10000)/100000))))</f>
        <v>0</v>
      </c>
      <c r="S61" s="24">
        <f>eff!S60*(1+gwr!S60 - 0.48) * (1 + 0.25 * ((tier1!S60+tier2!S60)/2-tier2!AY60)) * (1 + IF(b!S60&lt;2000,b!S60/5000,IF(b!S60&lt;5000,0.4+(b!S60-2000)/15000,IF(b!S60&lt;10000,0.6+(b!S60-5000)/25000,0.8+(b!S60-10000)/100000))))</f>
        <v>0</v>
      </c>
      <c r="T61" s="24">
        <f>eff!T60*(1+gwr!T60 - 0.48) * (1 + 0.25 * ((tier1!T60+tier2!T60)/2-tier2!AZ60)) * (1 + IF(b!T60&lt;2000,b!T60/5000,IF(b!T60&lt;5000,0.4+(b!T60-2000)/15000,IF(b!T60&lt;10000,0.6+(b!T60-5000)/25000,0.8+(b!T60-10000)/100000))))</f>
        <v>0</v>
      </c>
      <c r="U61" s="24">
        <f>eff!U60*(1+gwr!U60 - 0.48) * (1 + 0.25 * ((tier1!U60+tier2!U60)/2-tier2!BA60)) * (1 + IF(b!U60&lt;2000,b!U60/5000,IF(b!U60&lt;5000,0.4+(b!U60-2000)/15000,IF(b!U60&lt;10000,0.6+(b!U60-5000)/25000,0.8+(b!U60-10000)/100000))))</f>
        <v>0</v>
      </c>
      <c r="V61" s="24">
        <f>eff!V60*(1+gwr!V60 - 0.48) * (1 + 0.25 * ((tier1!V60+tier2!V60)/2-tier2!BB60)) * (1 + IF(b!V60&lt;2000,b!V60/5000,IF(b!V60&lt;5000,0.4+(b!V60-2000)/15000,IF(b!V60&lt;10000,0.6+(b!V60-5000)/25000,0.8+(b!V60-10000)/100000))))</f>
        <v>0</v>
      </c>
      <c r="W61" s="24">
        <f>eff!W60*(1+gwr!W60 - 0.48) * (1 + 0.25 * ((tier1!W60+tier2!W60)/2-tier2!BC60)) * (1 + IF(b!W60&lt;2000,b!W60/5000,IF(b!W60&lt;5000,0.4+(b!W60-2000)/15000,IF(b!W60&lt;10000,0.6+(b!W60-5000)/25000,0.8+(b!W60-10000)/100000))))</f>
        <v>0</v>
      </c>
      <c r="X61" s="24">
        <f>eff!X60*(1+gwr!X60 - 0.48) * (1 + 0.25 * ((tier1!X60+tier2!X60)/2-tier2!BD60)) * (1 + IF(b!X60&lt;2000,b!X60/5000,IF(b!X60&lt;5000,0.4+(b!X60-2000)/15000,IF(b!X60&lt;10000,0.6+(b!X60-5000)/25000,0.8+(b!X60-10000)/100000))))</f>
        <v>0</v>
      </c>
      <c r="Y61" s="24">
        <f>eff!Y60*(1+gwr!Y60 - 0.48) * (1 + 0.25 * ((tier1!Y60+tier2!Y60)/2-tier2!BE60)) * (1 + IF(b!Y60&lt;2000,b!Y60/5000,IF(b!Y60&lt;5000,0.4+(b!Y60-2000)/15000,IF(b!Y60&lt;10000,0.6+(b!Y60-5000)/25000,0.8+(b!Y60-10000)/100000))))</f>
        <v>0</v>
      </c>
      <c r="Z61" s="24">
        <f>eff!Z60*(1+gwr!Z60 - 0.48) * (1 + 0.25 * ((tier1!Z60+tier2!Z60)/2-tier2!BF60)) * (1 + IF(b!Z60&lt;2000,b!Z60/5000,IF(b!Z60&lt;5000,0.4+(b!Z60-2000)/15000,IF(b!Z60&lt;10000,0.6+(b!Z60-5000)/25000,0.8+(b!Z60-10000)/100000))))</f>
        <v>0</v>
      </c>
      <c r="AA61" s="24">
        <f>eff!AA60*(1+gwr!AA60 - 0.48) * (1 + 0.25 * ((tier1!AA60+tier2!AA60)/2-tier2!BG60)) * (1 + IF(b!AA60&lt;2000,b!AA60/5000,IF(b!AA60&lt;5000,0.4+(b!AA60-2000)/15000,IF(b!AA60&lt;10000,0.6+(b!AA60-5000)/25000,0.8+(b!AA60-10000)/100000))))</f>
        <v>0</v>
      </c>
      <c r="AB61" s="24">
        <f>eff!AB60*(1+gwr!AB60 - 0.48) * (1 + 0.25 * ((tier1!AB60+tier2!AB60)/2-tier2!BH60)) * (1 + IF(b!AB60&lt;2000,b!AB60/5000,IF(b!AB60&lt;5000,0.4+(b!AB60-2000)/15000,IF(b!AB60&lt;10000,0.6+(b!AB60-5000)/25000,0.8+(b!AB60-10000)/100000))))</f>
        <v>0</v>
      </c>
      <c r="AC61" s="24">
        <f>eff!AC60*(1+gwr!AC60 - 0.48) * (1 + 0.25 * ((tier1!AC60+tier2!AC60)/2-tier2!BI60)) * (1 + IF(b!AC60&lt;2000,b!AC60/5000,IF(b!AC60&lt;5000,0.4+(b!AC60-2000)/15000,IF(b!AC60&lt;10000,0.6+(b!AC60-5000)/25000,0.8+(b!AC60-10000)/100000))))</f>
        <v>0</v>
      </c>
      <c r="AD61" s="24">
        <f>eff!AD60*(1+gwr!AD60 - 0.48) * (1 + 0.25 * ((tier1!AD60+tier2!AD60)/2-tier2!BJ60)) * (1 + IF(b!AD60&lt;2000,b!AD60/5000,IF(b!AD60&lt;5000,0.4+(b!AD60-2000)/15000,IF(b!AD60&lt;10000,0.6+(b!AD60-5000)/25000,0.8+(b!AD60-10000)/100000))))</f>
        <v>0</v>
      </c>
      <c r="AE61" s="24">
        <f>eff!AE60*(1+gwr!AE60 - 0.48) * (1 + 0.25 * ((tier1!AE60+tier2!AE60)/2-tier2!BK60)) * (1 + IF(b!AE60&lt;2000,b!AE60/5000,IF(b!AE60&lt;5000,0.4+(b!AE60-2000)/15000,IF(b!AE60&lt;10000,0.6+(b!AE60-5000)/25000,0.8+(b!AE60-10000)/100000))))</f>
        <v>0</v>
      </c>
      <c r="AF61" s="24"/>
      <c r="AG61" s="28">
        <f t="shared" si="3"/>
        <v>0</v>
      </c>
      <c r="AH61" s="28">
        <f t="shared" si="4"/>
        <v>0</v>
      </c>
      <c r="AI61" s="30">
        <f t="shared" si="2"/>
        <v>0</v>
      </c>
    </row>
    <row r="62" spans="1:35" s="25" customFormat="1" ht="12" x14ac:dyDescent="0.2">
      <c r="A62" s="24">
        <f>eff!A61*(1+gwr!A61 - 0.48) * (1 + 0.25 * ((tier1!A61+tier2!A61)/2-tier2!AG61)) * (1 + IF(b!A61&lt;2000,b!A61/5000,IF(b!A61&lt;5000,0.4+(b!A61-2000)/15000,IF(b!A61&lt;10000,0.6+(b!A61-5000)/25000,0.8+(b!A61-10000)/100000))))</f>
        <v>0</v>
      </c>
      <c r="B62" s="24">
        <f>eff!B61*(1+gwr!B61 - 0.48) * (1 + 0.25 * ((tier1!B61+tier2!B61)/2-tier2!AH61)) * (1 + IF(b!B61&lt;2000,b!B61/5000,IF(b!B61&lt;5000,0.4+(b!B61-2000)/15000,IF(b!B61&lt;10000,0.6+(b!B61-5000)/25000,0.8+(b!B61-10000)/100000))))</f>
        <v>0</v>
      </c>
      <c r="C62" s="24">
        <f>eff!C61*(1+gwr!C61 - 0.48) * (1 + 0.25 * ((tier1!C61+tier2!C61)/2-tier2!AI61)) * (1 + IF(b!C61&lt;2000,b!C61/5000,IF(b!C61&lt;5000,0.4+(b!C61-2000)/15000,IF(b!C61&lt;10000,0.6+(b!C61-5000)/25000,0.8+(b!C61-10000)/100000))))</f>
        <v>0</v>
      </c>
      <c r="D62" s="24">
        <f>eff!D61*(1+gwr!D61 - 0.48) * (1 + 0.25 * ((tier1!D61+tier2!D61)/2-tier2!AJ61)) * (1 + IF(b!D61&lt;2000,b!D61/5000,IF(b!D61&lt;5000,0.4+(b!D61-2000)/15000,IF(b!D61&lt;10000,0.6+(b!D61-5000)/25000,0.8+(b!D61-10000)/100000))))</f>
        <v>0</v>
      </c>
      <c r="E62" s="24">
        <f>eff!E61*(1+gwr!E61 - 0.48) * (1 + 0.25 * ((tier1!E61+tier2!E61)/2-tier2!AK61)) * (1 + IF(b!E61&lt;2000,b!E61/5000,IF(b!E61&lt;5000,0.4+(b!E61-2000)/15000,IF(b!E61&lt;10000,0.6+(b!E61-5000)/25000,0.8+(b!E61-10000)/100000))))</f>
        <v>0</v>
      </c>
      <c r="F62" s="24">
        <f>eff!F61*(1+gwr!F61 - 0.48) * (1 + 0.25 * ((tier1!F61+tier2!F61)/2-tier2!AL61)) * (1 + IF(b!F61&lt;2000,b!F61/5000,IF(b!F61&lt;5000,0.4+(b!F61-2000)/15000,IF(b!F61&lt;10000,0.6+(b!F61-5000)/25000,0.8+(b!F61-10000)/100000))))</f>
        <v>0</v>
      </c>
      <c r="G62" s="24">
        <f>eff!G61*(1+gwr!G61 - 0.48) * (1 + 0.25 * ((tier1!G61+tier2!G61)/2-tier2!AM61)) * (1 + IF(b!G61&lt;2000,b!G61/5000,IF(b!G61&lt;5000,0.4+(b!G61-2000)/15000,IF(b!G61&lt;10000,0.6+(b!G61-5000)/25000,0.8+(b!G61-10000)/100000))))</f>
        <v>0</v>
      </c>
      <c r="H62" s="24">
        <f>eff!H61*(1+gwr!H61 - 0.48) * (1 + 0.25 * ((tier1!H61+tier2!H61)/2-tier2!AN61)) * (1 + IF(b!H61&lt;2000,b!H61/5000,IF(b!H61&lt;5000,0.4+(b!H61-2000)/15000,IF(b!H61&lt;10000,0.6+(b!H61-5000)/25000,0.8+(b!H61-10000)/100000))))</f>
        <v>0</v>
      </c>
      <c r="I62" s="24">
        <f>eff!I61*(1+gwr!I61 - 0.48) * (1 + 0.25 * ((tier1!I61+tier2!I61)/2-tier2!AO61)) * (1 + IF(b!I61&lt;2000,b!I61/5000,IF(b!I61&lt;5000,0.4+(b!I61-2000)/15000,IF(b!I61&lt;10000,0.6+(b!I61-5000)/25000,0.8+(b!I61-10000)/100000))))</f>
        <v>0</v>
      </c>
      <c r="J62" s="24">
        <f>eff!J61*(1+gwr!J61 - 0.48) * (1 + 0.25 * ((tier1!J61+tier2!J61)/2-tier2!AP61)) * (1 + IF(b!J61&lt;2000,b!J61/5000,IF(b!J61&lt;5000,0.4+(b!J61-2000)/15000,IF(b!J61&lt;10000,0.6+(b!J61-5000)/25000,0.8+(b!J61-10000)/100000))))</f>
        <v>0</v>
      </c>
      <c r="K62" s="24">
        <f>eff!K61*(1+gwr!K61 - 0.48) * (1 + 0.25 * ((tier1!K61+tier2!K61)/2-tier2!AQ61)) * (1 + IF(b!K61&lt;2000,b!K61/5000,IF(b!K61&lt;5000,0.4+(b!K61-2000)/15000,IF(b!K61&lt;10000,0.6+(b!K61-5000)/25000,0.8+(b!K61-10000)/100000))))</f>
        <v>0</v>
      </c>
      <c r="L62" s="24">
        <f>eff!L61*(1+gwr!L61 - 0.48) * (1 + 0.25 * ((tier1!L61+tier2!L61)/2-tier2!AR61)) * (1 + IF(b!L61&lt;2000,b!L61/5000,IF(b!L61&lt;5000,0.4+(b!L61-2000)/15000,IF(b!L61&lt;10000,0.6+(b!L61-5000)/25000,0.8+(b!L61-10000)/100000))))</f>
        <v>0</v>
      </c>
      <c r="M62" s="24">
        <f>eff!M61*(1+gwr!M61 - 0.48) * (1 + 0.25 * ((tier1!M61+tier2!M61)/2-tier2!AS61)) * (1 + IF(b!M61&lt;2000,b!M61/5000,IF(b!M61&lt;5000,0.4+(b!M61-2000)/15000,IF(b!M61&lt;10000,0.6+(b!M61-5000)/25000,0.8+(b!M61-10000)/100000))))</f>
        <v>0</v>
      </c>
      <c r="N62" s="24">
        <f>eff!N61*(1+gwr!N61 - 0.48) * (1 + 0.25 * ((tier1!N61+tier2!N61)/2-tier2!AT61)) * (1 + IF(b!N61&lt;2000,b!N61/5000,IF(b!N61&lt;5000,0.4+(b!N61-2000)/15000,IF(b!N61&lt;10000,0.6+(b!N61-5000)/25000,0.8+(b!N61-10000)/100000))))</f>
        <v>0</v>
      </c>
      <c r="O62" s="24">
        <f>eff!O61*(1+gwr!O61 - 0.48) * (1 + 0.25 * ((tier1!O61+tier2!O61)/2-tier2!AU61)) * (1 + IF(b!O61&lt;2000,b!O61/5000,IF(b!O61&lt;5000,0.4+(b!O61-2000)/15000,IF(b!O61&lt;10000,0.6+(b!O61-5000)/25000,0.8+(b!O61-10000)/100000))))</f>
        <v>0</v>
      </c>
      <c r="P62" s="24"/>
      <c r="Q62" s="24">
        <f>eff!Q61*(1+gwr!Q61 - 0.48) * (1 + 0.25 * ((tier1!Q61+tier2!Q61)/2-tier2!AW61)) * (1 + IF(b!Q61&lt;2000,b!Q61/5000,IF(b!Q61&lt;5000,0.4+(b!Q61-2000)/15000,IF(b!Q61&lt;10000,0.6+(b!Q61-5000)/25000,0.8+(b!Q61-10000)/100000))))</f>
        <v>0</v>
      </c>
      <c r="R62" s="24">
        <f>eff!R61*(1+gwr!R61 - 0.48) * (1 + 0.25 * ((tier1!R61+tier2!R61)/2-tier2!AX61)) * (1 + IF(b!R61&lt;2000,b!R61/5000,IF(b!R61&lt;5000,0.4+(b!R61-2000)/15000,IF(b!R61&lt;10000,0.6+(b!R61-5000)/25000,0.8+(b!R61-10000)/100000))))</f>
        <v>0</v>
      </c>
      <c r="S62" s="24">
        <f>eff!S61*(1+gwr!S61 - 0.48) * (1 + 0.25 * ((tier1!S61+tier2!S61)/2-tier2!AY61)) * (1 + IF(b!S61&lt;2000,b!S61/5000,IF(b!S61&lt;5000,0.4+(b!S61-2000)/15000,IF(b!S61&lt;10000,0.6+(b!S61-5000)/25000,0.8+(b!S61-10000)/100000))))</f>
        <v>0</v>
      </c>
      <c r="T62" s="24">
        <f>eff!T61*(1+gwr!T61 - 0.48) * (1 + 0.25 * ((tier1!T61+tier2!T61)/2-tier2!AZ61)) * (1 + IF(b!T61&lt;2000,b!T61/5000,IF(b!T61&lt;5000,0.4+(b!T61-2000)/15000,IF(b!T61&lt;10000,0.6+(b!T61-5000)/25000,0.8+(b!T61-10000)/100000))))</f>
        <v>0</v>
      </c>
      <c r="U62" s="24">
        <f>eff!U61*(1+gwr!U61 - 0.48) * (1 + 0.25 * ((tier1!U61+tier2!U61)/2-tier2!BA61)) * (1 + IF(b!U61&lt;2000,b!U61/5000,IF(b!U61&lt;5000,0.4+(b!U61-2000)/15000,IF(b!U61&lt;10000,0.6+(b!U61-5000)/25000,0.8+(b!U61-10000)/100000))))</f>
        <v>0</v>
      </c>
      <c r="V62" s="24">
        <f>eff!V61*(1+gwr!V61 - 0.48) * (1 + 0.25 * ((tier1!V61+tier2!V61)/2-tier2!BB61)) * (1 + IF(b!V61&lt;2000,b!V61/5000,IF(b!V61&lt;5000,0.4+(b!V61-2000)/15000,IF(b!V61&lt;10000,0.6+(b!V61-5000)/25000,0.8+(b!V61-10000)/100000))))</f>
        <v>0</v>
      </c>
      <c r="W62" s="24">
        <f>eff!W61*(1+gwr!W61 - 0.48) * (1 + 0.25 * ((tier1!W61+tier2!W61)/2-tier2!BC61)) * (1 + IF(b!W61&lt;2000,b!W61/5000,IF(b!W61&lt;5000,0.4+(b!W61-2000)/15000,IF(b!W61&lt;10000,0.6+(b!W61-5000)/25000,0.8+(b!W61-10000)/100000))))</f>
        <v>0</v>
      </c>
      <c r="X62" s="24">
        <f>eff!X61*(1+gwr!X61 - 0.48) * (1 + 0.25 * ((tier1!X61+tier2!X61)/2-tier2!BD61)) * (1 + IF(b!X61&lt;2000,b!X61/5000,IF(b!X61&lt;5000,0.4+(b!X61-2000)/15000,IF(b!X61&lt;10000,0.6+(b!X61-5000)/25000,0.8+(b!X61-10000)/100000))))</f>
        <v>0</v>
      </c>
      <c r="Y62" s="24">
        <f>eff!Y61*(1+gwr!Y61 - 0.48) * (1 + 0.25 * ((tier1!Y61+tier2!Y61)/2-tier2!BE61)) * (1 + IF(b!Y61&lt;2000,b!Y61/5000,IF(b!Y61&lt;5000,0.4+(b!Y61-2000)/15000,IF(b!Y61&lt;10000,0.6+(b!Y61-5000)/25000,0.8+(b!Y61-10000)/100000))))</f>
        <v>0</v>
      </c>
      <c r="Z62" s="24">
        <f>eff!Z61*(1+gwr!Z61 - 0.48) * (1 + 0.25 * ((tier1!Z61+tier2!Z61)/2-tier2!BF61)) * (1 + IF(b!Z61&lt;2000,b!Z61/5000,IF(b!Z61&lt;5000,0.4+(b!Z61-2000)/15000,IF(b!Z61&lt;10000,0.6+(b!Z61-5000)/25000,0.8+(b!Z61-10000)/100000))))</f>
        <v>0</v>
      </c>
      <c r="AA62" s="24">
        <f>eff!AA61*(1+gwr!AA61 - 0.48) * (1 + 0.25 * ((tier1!AA61+tier2!AA61)/2-tier2!BG61)) * (1 + IF(b!AA61&lt;2000,b!AA61/5000,IF(b!AA61&lt;5000,0.4+(b!AA61-2000)/15000,IF(b!AA61&lt;10000,0.6+(b!AA61-5000)/25000,0.8+(b!AA61-10000)/100000))))</f>
        <v>0</v>
      </c>
      <c r="AB62" s="24">
        <f>eff!AB61*(1+gwr!AB61 - 0.48) * (1 + 0.25 * ((tier1!AB61+tier2!AB61)/2-tier2!BH61)) * (1 + IF(b!AB61&lt;2000,b!AB61/5000,IF(b!AB61&lt;5000,0.4+(b!AB61-2000)/15000,IF(b!AB61&lt;10000,0.6+(b!AB61-5000)/25000,0.8+(b!AB61-10000)/100000))))</f>
        <v>0</v>
      </c>
      <c r="AC62" s="24">
        <f>eff!AC61*(1+gwr!AC61 - 0.48) * (1 + 0.25 * ((tier1!AC61+tier2!AC61)/2-tier2!BI61)) * (1 + IF(b!AC61&lt;2000,b!AC61/5000,IF(b!AC61&lt;5000,0.4+(b!AC61-2000)/15000,IF(b!AC61&lt;10000,0.6+(b!AC61-5000)/25000,0.8+(b!AC61-10000)/100000))))</f>
        <v>0</v>
      </c>
      <c r="AD62" s="24">
        <f>eff!AD61*(1+gwr!AD61 - 0.48) * (1 + 0.25 * ((tier1!AD61+tier2!AD61)/2-tier2!BJ61)) * (1 + IF(b!AD61&lt;2000,b!AD61/5000,IF(b!AD61&lt;5000,0.4+(b!AD61-2000)/15000,IF(b!AD61&lt;10000,0.6+(b!AD61-5000)/25000,0.8+(b!AD61-10000)/100000))))</f>
        <v>0</v>
      </c>
      <c r="AE62" s="24">
        <f>eff!AE61*(1+gwr!AE61 - 0.48) * (1 + 0.25 * ((tier1!AE61+tier2!AE61)/2-tier2!BK61)) * (1 + IF(b!AE61&lt;2000,b!AE61/5000,IF(b!AE61&lt;5000,0.4+(b!AE61-2000)/15000,IF(b!AE61&lt;10000,0.6+(b!AE61-5000)/25000,0.8+(b!AE61-10000)/100000))))</f>
        <v>0</v>
      </c>
      <c r="AF62" s="24"/>
      <c r="AG62" s="28">
        <f t="shared" si="3"/>
        <v>0</v>
      </c>
      <c r="AH62" s="28">
        <f t="shared" si="4"/>
        <v>0</v>
      </c>
      <c r="AI62" s="30">
        <f t="shared" si="2"/>
        <v>0</v>
      </c>
    </row>
    <row r="63" spans="1:35" s="25" customFormat="1" ht="12" x14ac:dyDescent="0.2">
      <c r="A63" s="24">
        <f>eff!A62*(1+gwr!A62 - 0.48) * (1 + 0.25 * ((tier1!A62+tier2!A62)/2-tier2!AG62)) * (1 + IF(b!A62&lt;2000,b!A62/5000,IF(b!A62&lt;5000,0.4+(b!A62-2000)/15000,IF(b!A62&lt;10000,0.6+(b!A62-5000)/25000,0.8+(b!A62-10000)/100000))))</f>
        <v>0</v>
      </c>
      <c r="B63" s="24">
        <f>eff!B62*(1+gwr!B62 - 0.48) * (1 + 0.25 * ((tier1!B62+tier2!B62)/2-tier2!AH62)) * (1 + IF(b!B62&lt;2000,b!B62/5000,IF(b!B62&lt;5000,0.4+(b!B62-2000)/15000,IF(b!B62&lt;10000,0.6+(b!B62-5000)/25000,0.8+(b!B62-10000)/100000))))</f>
        <v>0</v>
      </c>
      <c r="C63" s="24">
        <f>eff!C62*(1+gwr!C62 - 0.48) * (1 + 0.25 * ((tier1!C62+tier2!C62)/2-tier2!AI62)) * (1 + IF(b!C62&lt;2000,b!C62/5000,IF(b!C62&lt;5000,0.4+(b!C62-2000)/15000,IF(b!C62&lt;10000,0.6+(b!C62-5000)/25000,0.8+(b!C62-10000)/100000))))</f>
        <v>0</v>
      </c>
      <c r="D63" s="24">
        <f>eff!D62*(1+gwr!D62 - 0.48) * (1 + 0.25 * ((tier1!D62+tier2!D62)/2-tier2!AJ62)) * (1 + IF(b!D62&lt;2000,b!D62/5000,IF(b!D62&lt;5000,0.4+(b!D62-2000)/15000,IF(b!D62&lt;10000,0.6+(b!D62-5000)/25000,0.8+(b!D62-10000)/100000))))</f>
        <v>0</v>
      </c>
      <c r="E63" s="24">
        <f>eff!E62*(1+gwr!E62 - 0.48) * (1 + 0.25 * ((tier1!E62+tier2!E62)/2-tier2!AK62)) * (1 + IF(b!E62&lt;2000,b!E62/5000,IF(b!E62&lt;5000,0.4+(b!E62-2000)/15000,IF(b!E62&lt;10000,0.6+(b!E62-5000)/25000,0.8+(b!E62-10000)/100000))))</f>
        <v>0</v>
      </c>
      <c r="F63" s="24">
        <f>eff!F62*(1+gwr!F62 - 0.48) * (1 + 0.25 * ((tier1!F62+tier2!F62)/2-tier2!AL62)) * (1 + IF(b!F62&lt;2000,b!F62/5000,IF(b!F62&lt;5000,0.4+(b!F62-2000)/15000,IF(b!F62&lt;10000,0.6+(b!F62-5000)/25000,0.8+(b!F62-10000)/100000))))</f>
        <v>0</v>
      </c>
      <c r="G63" s="24">
        <f>eff!G62*(1+gwr!G62 - 0.48) * (1 + 0.25 * ((tier1!G62+tier2!G62)/2-tier2!AM62)) * (1 + IF(b!G62&lt;2000,b!G62/5000,IF(b!G62&lt;5000,0.4+(b!G62-2000)/15000,IF(b!G62&lt;10000,0.6+(b!G62-5000)/25000,0.8+(b!G62-10000)/100000))))</f>
        <v>0</v>
      </c>
      <c r="H63" s="24">
        <f>eff!H62*(1+gwr!H62 - 0.48) * (1 + 0.25 * ((tier1!H62+tier2!H62)/2-tier2!AN62)) * (1 + IF(b!H62&lt;2000,b!H62/5000,IF(b!H62&lt;5000,0.4+(b!H62-2000)/15000,IF(b!H62&lt;10000,0.6+(b!H62-5000)/25000,0.8+(b!H62-10000)/100000))))</f>
        <v>0</v>
      </c>
      <c r="I63" s="24">
        <f>eff!I62*(1+gwr!I62 - 0.48) * (1 + 0.25 * ((tier1!I62+tier2!I62)/2-tier2!AO62)) * (1 + IF(b!I62&lt;2000,b!I62/5000,IF(b!I62&lt;5000,0.4+(b!I62-2000)/15000,IF(b!I62&lt;10000,0.6+(b!I62-5000)/25000,0.8+(b!I62-10000)/100000))))</f>
        <v>0</v>
      </c>
      <c r="J63" s="24">
        <f>eff!J62*(1+gwr!J62 - 0.48) * (1 + 0.25 * ((tier1!J62+tier2!J62)/2-tier2!AP62)) * (1 + IF(b!J62&lt;2000,b!J62/5000,IF(b!J62&lt;5000,0.4+(b!J62-2000)/15000,IF(b!J62&lt;10000,0.6+(b!J62-5000)/25000,0.8+(b!J62-10000)/100000))))</f>
        <v>0</v>
      </c>
      <c r="K63" s="24">
        <f>eff!K62*(1+gwr!K62 - 0.48) * (1 + 0.25 * ((tier1!K62+tier2!K62)/2-tier2!AQ62)) * (1 + IF(b!K62&lt;2000,b!K62/5000,IF(b!K62&lt;5000,0.4+(b!K62-2000)/15000,IF(b!K62&lt;10000,0.6+(b!K62-5000)/25000,0.8+(b!K62-10000)/100000))))</f>
        <v>0</v>
      </c>
      <c r="L63" s="24">
        <f>eff!L62*(1+gwr!L62 - 0.48) * (1 + 0.25 * ((tier1!L62+tier2!L62)/2-tier2!AR62)) * (1 + IF(b!L62&lt;2000,b!L62/5000,IF(b!L62&lt;5000,0.4+(b!L62-2000)/15000,IF(b!L62&lt;10000,0.6+(b!L62-5000)/25000,0.8+(b!L62-10000)/100000))))</f>
        <v>0</v>
      </c>
      <c r="M63" s="24">
        <f>eff!M62*(1+gwr!M62 - 0.48) * (1 + 0.25 * ((tier1!M62+tier2!M62)/2-tier2!AS62)) * (1 + IF(b!M62&lt;2000,b!M62/5000,IF(b!M62&lt;5000,0.4+(b!M62-2000)/15000,IF(b!M62&lt;10000,0.6+(b!M62-5000)/25000,0.8+(b!M62-10000)/100000))))</f>
        <v>0</v>
      </c>
      <c r="N63" s="24">
        <f>eff!N62*(1+gwr!N62 - 0.48) * (1 + 0.25 * ((tier1!N62+tier2!N62)/2-tier2!AT62)) * (1 + IF(b!N62&lt;2000,b!N62/5000,IF(b!N62&lt;5000,0.4+(b!N62-2000)/15000,IF(b!N62&lt;10000,0.6+(b!N62-5000)/25000,0.8+(b!N62-10000)/100000))))</f>
        <v>0</v>
      </c>
      <c r="O63" s="24">
        <f>eff!O62*(1+gwr!O62 - 0.48) * (1 + 0.25 * ((tier1!O62+tier2!O62)/2-tier2!AU62)) * (1 + IF(b!O62&lt;2000,b!O62/5000,IF(b!O62&lt;5000,0.4+(b!O62-2000)/15000,IF(b!O62&lt;10000,0.6+(b!O62-5000)/25000,0.8+(b!O62-10000)/100000))))</f>
        <v>0</v>
      </c>
      <c r="P63" s="24"/>
      <c r="Q63" s="24">
        <f>eff!Q62*(1+gwr!Q62 - 0.48) * (1 + 0.25 * ((tier1!Q62+tier2!Q62)/2-tier2!AW62)) * (1 + IF(b!Q62&lt;2000,b!Q62/5000,IF(b!Q62&lt;5000,0.4+(b!Q62-2000)/15000,IF(b!Q62&lt;10000,0.6+(b!Q62-5000)/25000,0.8+(b!Q62-10000)/100000))))</f>
        <v>0</v>
      </c>
      <c r="R63" s="24">
        <f>eff!R62*(1+gwr!R62 - 0.48) * (1 + 0.25 * ((tier1!R62+tier2!R62)/2-tier2!AX62)) * (1 + IF(b!R62&lt;2000,b!R62/5000,IF(b!R62&lt;5000,0.4+(b!R62-2000)/15000,IF(b!R62&lt;10000,0.6+(b!R62-5000)/25000,0.8+(b!R62-10000)/100000))))</f>
        <v>0</v>
      </c>
      <c r="S63" s="24">
        <f>eff!S62*(1+gwr!S62 - 0.48) * (1 + 0.25 * ((tier1!S62+tier2!S62)/2-tier2!AY62)) * (1 + IF(b!S62&lt;2000,b!S62/5000,IF(b!S62&lt;5000,0.4+(b!S62-2000)/15000,IF(b!S62&lt;10000,0.6+(b!S62-5000)/25000,0.8+(b!S62-10000)/100000))))</f>
        <v>0</v>
      </c>
      <c r="T63" s="24">
        <f>eff!T62*(1+gwr!T62 - 0.48) * (1 + 0.25 * ((tier1!T62+tier2!T62)/2-tier2!AZ62)) * (1 + IF(b!T62&lt;2000,b!T62/5000,IF(b!T62&lt;5000,0.4+(b!T62-2000)/15000,IF(b!T62&lt;10000,0.6+(b!T62-5000)/25000,0.8+(b!T62-10000)/100000))))</f>
        <v>0</v>
      </c>
      <c r="U63" s="24">
        <f>eff!U62*(1+gwr!U62 - 0.48) * (1 + 0.25 * ((tier1!U62+tier2!U62)/2-tier2!BA62)) * (1 + IF(b!U62&lt;2000,b!U62/5000,IF(b!U62&lt;5000,0.4+(b!U62-2000)/15000,IF(b!U62&lt;10000,0.6+(b!U62-5000)/25000,0.8+(b!U62-10000)/100000))))</f>
        <v>0</v>
      </c>
      <c r="V63" s="24">
        <f>eff!V62*(1+gwr!V62 - 0.48) * (1 + 0.25 * ((tier1!V62+tier2!V62)/2-tier2!BB62)) * (1 + IF(b!V62&lt;2000,b!V62/5000,IF(b!V62&lt;5000,0.4+(b!V62-2000)/15000,IF(b!V62&lt;10000,0.6+(b!V62-5000)/25000,0.8+(b!V62-10000)/100000))))</f>
        <v>0</v>
      </c>
      <c r="W63" s="24">
        <f>eff!W62*(1+gwr!W62 - 0.48) * (1 + 0.25 * ((tier1!W62+tier2!W62)/2-tier2!BC62)) * (1 + IF(b!W62&lt;2000,b!W62/5000,IF(b!W62&lt;5000,0.4+(b!W62-2000)/15000,IF(b!W62&lt;10000,0.6+(b!W62-5000)/25000,0.8+(b!W62-10000)/100000))))</f>
        <v>0</v>
      </c>
      <c r="X63" s="24">
        <f>eff!X62*(1+gwr!X62 - 0.48) * (1 + 0.25 * ((tier1!X62+tier2!X62)/2-tier2!BD62)) * (1 + IF(b!X62&lt;2000,b!X62/5000,IF(b!X62&lt;5000,0.4+(b!X62-2000)/15000,IF(b!X62&lt;10000,0.6+(b!X62-5000)/25000,0.8+(b!X62-10000)/100000))))</f>
        <v>0</v>
      </c>
      <c r="Y63" s="24">
        <f>eff!Y62*(1+gwr!Y62 - 0.48) * (1 + 0.25 * ((tier1!Y62+tier2!Y62)/2-tier2!BE62)) * (1 + IF(b!Y62&lt;2000,b!Y62/5000,IF(b!Y62&lt;5000,0.4+(b!Y62-2000)/15000,IF(b!Y62&lt;10000,0.6+(b!Y62-5000)/25000,0.8+(b!Y62-10000)/100000))))</f>
        <v>0</v>
      </c>
      <c r="Z63" s="24">
        <f>eff!Z62*(1+gwr!Z62 - 0.48) * (1 + 0.25 * ((tier1!Z62+tier2!Z62)/2-tier2!BF62)) * (1 + IF(b!Z62&lt;2000,b!Z62/5000,IF(b!Z62&lt;5000,0.4+(b!Z62-2000)/15000,IF(b!Z62&lt;10000,0.6+(b!Z62-5000)/25000,0.8+(b!Z62-10000)/100000))))</f>
        <v>0</v>
      </c>
      <c r="AA63" s="24">
        <f>eff!AA62*(1+gwr!AA62 - 0.48) * (1 + 0.25 * ((tier1!AA62+tier2!AA62)/2-tier2!BG62)) * (1 + IF(b!AA62&lt;2000,b!AA62/5000,IF(b!AA62&lt;5000,0.4+(b!AA62-2000)/15000,IF(b!AA62&lt;10000,0.6+(b!AA62-5000)/25000,0.8+(b!AA62-10000)/100000))))</f>
        <v>0</v>
      </c>
      <c r="AB63" s="24">
        <f>eff!AB62*(1+gwr!AB62 - 0.48) * (1 + 0.25 * ((tier1!AB62+tier2!AB62)/2-tier2!BH62)) * (1 + IF(b!AB62&lt;2000,b!AB62/5000,IF(b!AB62&lt;5000,0.4+(b!AB62-2000)/15000,IF(b!AB62&lt;10000,0.6+(b!AB62-5000)/25000,0.8+(b!AB62-10000)/100000))))</f>
        <v>0</v>
      </c>
      <c r="AC63" s="24">
        <f>eff!AC62*(1+gwr!AC62 - 0.48) * (1 + 0.25 * ((tier1!AC62+tier2!AC62)/2-tier2!BI62)) * (1 + IF(b!AC62&lt;2000,b!AC62/5000,IF(b!AC62&lt;5000,0.4+(b!AC62-2000)/15000,IF(b!AC62&lt;10000,0.6+(b!AC62-5000)/25000,0.8+(b!AC62-10000)/100000))))</f>
        <v>0</v>
      </c>
      <c r="AD63" s="24">
        <f>eff!AD62*(1+gwr!AD62 - 0.48) * (1 + 0.25 * ((tier1!AD62+tier2!AD62)/2-tier2!BJ62)) * (1 + IF(b!AD62&lt;2000,b!AD62/5000,IF(b!AD62&lt;5000,0.4+(b!AD62-2000)/15000,IF(b!AD62&lt;10000,0.6+(b!AD62-5000)/25000,0.8+(b!AD62-10000)/100000))))</f>
        <v>0</v>
      </c>
      <c r="AE63" s="24">
        <f>eff!AE62*(1+gwr!AE62 - 0.48) * (1 + 0.25 * ((tier1!AE62+tier2!AE62)/2-tier2!BK62)) * (1 + IF(b!AE62&lt;2000,b!AE62/5000,IF(b!AE62&lt;5000,0.4+(b!AE62-2000)/15000,IF(b!AE62&lt;10000,0.6+(b!AE62-5000)/25000,0.8+(b!AE62-10000)/100000))))</f>
        <v>0</v>
      </c>
      <c r="AF63" s="24"/>
      <c r="AG63" s="28">
        <f t="shared" si="3"/>
        <v>0</v>
      </c>
      <c r="AH63" s="28">
        <f t="shared" si="4"/>
        <v>0</v>
      </c>
      <c r="AI63" s="30">
        <f t="shared" si="2"/>
        <v>0</v>
      </c>
    </row>
    <row r="64" spans="1:35" s="25" customFormat="1" ht="12" x14ac:dyDescent="0.2">
      <c r="A64" s="24">
        <f>eff!A63*(1+gwr!A63 - 0.48) * (1 + 0.25 * ((tier1!A63+tier2!A63)/2-tier2!AG63)) * (1 + IF(b!A63&lt;2000,b!A63/5000,IF(b!A63&lt;5000,0.4+(b!A63-2000)/15000,IF(b!A63&lt;10000,0.6+(b!A63-5000)/25000,0.8+(b!A63-10000)/100000))))</f>
        <v>0</v>
      </c>
      <c r="B64" s="24">
        <f>eff!B63*(1+gwr!B63 - 0.48) * (1 + 0.25 * ((tier1!B63+tier2!B63)/2-tier2!AH63)) * (1 + IF(b!B63&lt;2000,b!B63/5000,IF(b!B63&lt;5000,0.4+(b!B63-2000)/15000,IF(b!B63&lt;10000,0.6+(b!B63-5000)/25000,0.8+(b!B63-10000)/100000))))</f>
        <v>0</v>
      </c>
      <c r="C64" s="24">
        <f>eff!C63*(1+gwr!C63 - 0.48) * (1 + 0.25 * ((tier1!C63+tier2!C63)/2-tier2!AI63)) * (1 + IF(b!C63&lt;2000,b!C63/5000,IF(b!C63&lt;5000,0.4+(b!C63-2000)/15000,IF(b!C63&lt;10000,0.6+(b!C63-5000)/25000,0.8+(b!C63-10000)/100000))))</f>
        <v>0</v>
      </c>
      <c r="D64" s="24">
        <f>eff!D63*(1+gwr!D63 - 0.48) * (1 + 0.25 * ((tier1!D63+tier2!D63)/2-tier2!AJ63)) * (1 + IF(b!D63&lt;2000,b!D63/5000,IF(b!D63&lt;5000,0.4+(b!D63-2000)/15000,IF(b!D63&lt;10000,0.6+(b!D63-5000)/25000,0.8+(b!D63-10000)/100000))))</f>
        <v>0</v>
      </c>
      <c r="E64" s="24">
        <f>eff!E63*(1+gwr!E63 - 0.48) * (1 + 0.25 * ((tier1!E63+tier2!E63)/2-tier2!AK63)) * (1 + IF(b!E63&lt;2000,b!E63/5000,IF(b!E63&lt;5000,0.4+(b!E63-2000)/15000,IF(b!E63&lt;10000,0.6+(b!E63-5000)/25000,0.8+(b!E63-10000)/100000))))</f>
        <v>0</v>
      </c>
      <c r="F64" s="24">
        <f>eff!F63*(1+gwr!F63 - 0.48) * (1 + 0.25 * ((tier1!F63+tier2!F63)/2-tier2!AL63)) * (1 + IF(b!F63&lt;2000,b!F63/5000,IF(b!F63&lt;5000,0.4+(b!F63-2000)/15000,IF(b!F63&lt;10000,0.6+(b!F63-5000)/25000,0.8+(b!F63-10000)/100000))))</f>
        <v>0</v>
      </c>
      <c r="G64" s="24">
        <f>eff!G63*(1+gwr!G63 - 0.48) * (1 + 0.25 * ((tier1!G63+tier2!G63)/2-tier2!AM63)) * (1 + IF(b!G63&lt;2000,b!G63/5000,IF(b!G63&lt;5000,0.4+(b!G63-2000)/15000,IF(b!G63&lt;10000,0.6+(b!G63-5000)/25000,0.8+(b!G63-10000)/100000))))</f>
        <v>0</v>
      </c>
      <c r="H64" s="24">
        <f>eff!H63*(1+gwr!H63 - 0.48) * (1 + 0.25 * ((tier1!H63+tier2!H63)/2-tier2!AN63)) * (1 + IF(b!H63&lt;2000,b!H63/5000,IF(b!H63&lt;5000,0.4+(b!H63-2000)/15000,IF(b!H63&lt;10000,0.6+(b!H63-5000)/25000,0.8+(b!H63-10000)/100000))))</f>
        <v>0</v>
      </c>
      <c r="I64" s="24">
        <f>eff!I63*(1+gwr!I63 - 0.48) * (1 + 0.25 * ((tier1!I63+tier2!I63)/2-tier2!AO63)) * (1 + IF(b!I63&lt;2000,b!I63/5000,IF(b!I63&lt;5000,0.4+(b!I63-2000)/15000,IF(b!I63&lt;10000,0.6+(b!I63-5000)/25000,0.8+(b!I63-10000)/100000))))</f>
        <v>0</v>
      </c>
      <c r="J64" s="24">
        <f>eff!J63*(1+gwr!J63 - 0.48) * (1 + 0.25 * ((tier1!J63+tier2!J63)/2-tier2!AP63)) * (1 + IF(b!J63&lt;2000,b!J63/5000,IF(b!J63&lt;5000,0.4+(b!J63-2000)/15000,IF(b!J63&lt;10000,0.6+(b!J63-5000)/25000,0.8+(b!J63-10000)/100000))))</f>
        <v>0</v>
      </c>
      <c r="K64" s="24">
        <f>eff!K63*(1+gwr!K63 - 0.48) * (1 + 0.25 * ((tier1!K63+tier2!K63)/2-tier2!AQ63)) * (1 + IF(b!K63&lt;2000,b!K63/5000,IF(b!K63&lt;5000,0.4+(b!K63-2000)/15000,IF(b!K63&lt;10000,0.6+(b!K63-5000)/25000,0.8+(b!K63-10000)/100000))))</f>
        <v>0</v>
      </c>
      <c r="L64" s="24">
        <f>eff!L63*(1+gwr!L63 - 0.48) * (1 + 0.25 * ((tier1!L63+tier2!L63)/2-tier2!AR63)) * (1 + IF(b!L63&lt;2000,b!L63/5000,IF(b!L63&lt;5000,0.4+(b!L63-2000)/15000,IF(b!L63&lt;10000,0.6+(b!L63-5000)/25000,0.8+(b!L63-10000)/100000))))</f>
        <v>0</v>
      </c>
      <c r="M64" s="24">
        <f>eff!M63*(1+gwr!M63 - 0.48) * (1 + 0.25 * ((tier1!M63+tier2!M63)/2-tier2!AS63)) * (1 + IF(b!M63&lt;2000,b!M63/5000,IF(b!M63&lt;5000,0.4+(b!M63-2000)/15000,IF(b!M63&lt;10000,0.6+(b!M63-5000)/25000,0.8+(b!M63-10000)/100000))))</f>
        <v>0</v>
      </c>
      <c r="N64" s="24">
        <f>eff!N63*(1+gwr!N63 - 0.48) * (1 + 0.25 * ((tier1!N63+tier2!N63)/2-tier2!AT63)) * (1 + IF(b!N63&lt;2000,b!N63/5000,IF(b!N63&lt;5000,0.4+(b!N63-2000)/15000,IF(b!N63&lt;10000,0.6+(b!N63-5000)/25000,0.8+(b!N63-10000)/100000))))</f>
        <v>0</v>
      </c>
      <c r="O64" s="24">
        <f>eff!O63*(1+gwr!O63 - 0.48) * (1 + 0.25 * ((tier1!O63+tier2!O63)/2-tier2!AU63)) * (1 + IF(b!O63&lt;2000,b!O63/5000,IF(b!O63&lt;5000,0.4+(b!O63-2000)/15000,IF(b!O63&lt;10000,0.6+(b!O63-5000)/25000,0.8+(b!O63-10000)/100000))))</f>
        <v>0</v>
      </c>
      <c r="P64" s="24"/>
      <c r="Q64" s="24">
        <f>eff!Q63*(1+gwr!Q63 - 0.48) * (1 + 0.25 * ((tier1!Q63+tier2!Q63)/2-tier2!AW63)) * (1 + IF(b!Q63&lt;2000,b!Q63/5000,IF(b!Q63&lt;5000,0.4+(b!Q63-2000)/15000,IF(b!Q63&lt;10000,0.6+(b!Q63-5000)/25000,0.8+(b!Q63-10000)/100000))))</f>
        <v>0</v>
      </c>
      <c r="R64" s="24">
        <f>eff!R63*(1+gwr!R63 - 0.48) * (1 + 0.25 * ((tier1!R63+tier2!R63)/2-tier2!AX63)) * (1 + IF(b!R63&lt;2000,b!R63/5000,IF(b!R63&lt;5000,0.4+(b!R63-2000)/15000,IF(b!R63&lt;10000,0.6+(b!R63-5000)/25000,0.8+(b!R63-10000)/100000))))</f>
        <v>0</v>
      </c>
      <c r="S64" s="24">
        <f>eff!S63*(1+gwr!S63 - 0.48) * (1 + 0.25 * ((tier1!S63+tier2!S63)/2-tier2!AY63)) * (1 + IF(b!S63&lt;2000,b!S63/5000,IF(b!S63&lt;5000,0.4+(b!S63-2000)/15000,IF(b!S63&lt;10000,0.6+(b!S63-5000)/25000,0.8+(b!S63-10000)/100000))))</f>
        <v>0</v>
      </c>
      <c r="T64" s="24">
        <f>eff!T63*(1+gwr!T63 - 0.48) * (1 + 0.25 * ((tier1!T63+tier2!T63)/2-tier2!AZ63)) * (1 + IF(b!T63&lt;2000,b!T63/5000,IF(b!T63&lt;5000,0.4+(b!T63-2000)/15000,IF(b!T63&lt;10000,0.6+(b!T63-5000)/25000,0.8+(b!T63-10000)/100000))))</f>
        <v>0</v>
      </c>
      <c r="U64" s="24">
        <f>eff!U63*(1+gwr!U63 - 0.48) * (1 + 0.25 * ((tier1!U63+tier2!U63)/2-tier2!BA63)) * (1 + IF(b!U63&lt;2000,b!U63/5000,IF(b!U63&lt;5000,0.4+(b!U63-2000)/15000,IF(b!U63&lt;10000,0.6+(b!U63-5000)/25000,0.8+(b!U63-10000)/100000))))</f>
        <v>0</v>
      </c>
      <c r="V64" s="24">
        <f>eff!V63*(1+gwr!V63 - 0.48) * (1 + 0.25 * ((tier1!V63+tier2!V63)/2-tier2!BB63)) * (1 + IF(b!V63&lt;2000,b!V63/5000,IF(b!V63&lt;5000,0.4+(b!V63-2000)/15000,IF(b!V63&lt;10000,0.6+(b!V63-5000)/25000,0.8+(b!V63-10000)/100000))))</f>
        <v>0</v>
      </c>
      <c r="W64" s="24">
        <f>eff!W63*(1+gwr!W63 - 0.48) * (1 + 0.25 * ((tier1!W63+tier2!W63)/2-tier2!BC63)) * (1 + IF(b!W63&lt;2000,b!W63/5000,IF(b!W63&lt;5000,0.4+(b!W63-2000)/15000,IF(b!W63&lt;10000,0.6+(b!W63-5000)/25000,0.8+(b!W63-10000)/100000))))</f>
        <v>0</v>
      </c>
      <c r="X64" s="24">
        <f>eff!X63*(1+gwr!X63 - 0.48) * (1 + 0.25 * ((tier1!X63+tier2!X63)/2-tier2!BD63)) * (1 + IF(b!X63&lt;2000,b!X63/5000,IF(b!X63&lt;5000,0.4+(b!X63-2000)/15000,IF(b!X63&lt;10000,0.6+(b!X63-5000)/25000,0.8+(b!X63-10000)/100000))))</f>
        <v>0</v>
      </c>
      <c r="Y64" s="24">
        <f>eff!Y63*(1+gwr!Y63 - 0.48) * (1 + 0.25 * ((tier1!Y63+tier2!Y63)/2-tier2!BE63)) * (1 + IF(b!Y63&lt;2000,b!Y63/5000,IF(b!Y63&lt;5000,0.4+(b!Y63-2000)/15000,IF(b!Y63&lt;10000,0.6+(b!Y63-5000)/25000,0.8+(b!Y63-10000)/100000))))</f>
        <v>0</v>
      </c>
      <c r="Z64" s="24">
        <f>eff!Z63*(1+gwr!Z63 - 0.48) * (1 + 0.25 * ((tier1!Z63+tier2!Z63)/2-tier2!BF63)) * (1 + IF(b!Z63&lt;2000,b!Z63/5000,IF(b!Z63&lt;5000,0.4+(b!Z63-2000)/15000,IF(b!Z63&lt;10000,0.6+(b!Z63-5000)/25000,0.8+(b!Z63-10000)/100000))))</f>
        <v>0</v>
      </c>
      <c r="AA64" s="24">
        <f>eff!AA63*(1+gwr!AA63 - 0.48) * (1 + 0.25 * ((tier1!AA63+tier2!AA63)/2-tier2!BG63)) * (1 + IF(b!AA63&lt;2000,b!AA63/5000,IF(b!AA63&lt;5000,0.4+(b!AA63-2000)/15000,IF(b!AA63&lt;10000,0.6+(b!AA63-5000)/25000,0.8+(b!AA63-10000)/100000))))</f>
        <v>0</v>
      </c>
      <c r="AB64" s="24">
        <f>eff!AB63*(1+gwr!AB63 - 0.48) * (1 + 0.25 * ((tier1!AB63+tier2!AB63)/2-tier2!BH63)) * (1 + IF(b!AB63&lt;2000,b!AB63/5000,IF(b!AB63&lt;5000,0.4+(b!AB63-2000)/15000,IF(b!AB63&lt;10000,0.6+(b!AB63-5000)/25000,0.8+(b!AB63-10000)/100000))))</f>
        <v>0</v>
      </c>
      <c r="AC64" s="24">
        <f>eff!AC63*(1+gwr!AC63 - 0.48) * (1 + 0.25 * ((tier1!AC63+tier2!AC63)/2-tier2!BI63)) * (1 + IF(b!AC63&lt;2000,b!AC63/5000,IF(b!AC63&lt;5000,0.4+(b!AC63-2000)/15000,IF(b!AC63&lt;10000,0.6+(b!AC63-5000)/25000,0.8+(b!AC63-10000)/100000))))</f>
        <v>0</v>
      </c>
      <c r="AD64" s="24">
        <f>eff!AD63*(1+gwr!AD63 - 0.48) * (1 + 0.25 * ((tier1!AD63+tier2!AD63)/2-tier2!BJ63)) * (1 + IF(b!AD63&lt;2000,b!AD63/5000,IF(b!AD63&lt;5000,0.4+(b!AD63-2000)/15000,IF(b!AD63&lt;10000,0.6+(b!AD63-5000)/25000,0.8+(b!AD63-10000)/100000))))</f>
        <v>0</v>
      </c>
      <c r="AE64" s="24">
        <f>eff!AE63*(1+gwr!AE63 - 0.48) * (1 + 0.25 * ((tier1!AE63+tier2!AE63)/2-tier2!BK63)) * (1 + IF(b!AE63&lt;2000,b!AE63/5000,IF(b!AE63&lt;5000,0.4+(b!AE63-2000)/15000,IF(b!AE63&lt;10000,0.6+(b!AE63-5000)/25000,0.8+(b!AE63-10000)/100000))))</f>
        <v>0</v>
      </c>
      <c r="AF64" s="24"/>
      <c r="AG64" s="28">
        <f t="shared" si="3"/>
        <v>0</v>
      </c>
      <c r="AH64" s="28">
        <f t="shared" si="4"/>
        <v>0</v>
      </c>
      <c r="AI64" s="30">
        <f t="shared" si="2"/>
        <v>0</v>
      </c>
    </row>
    <row r="65" spans="1:35" s="25" customFormat="1" ht="12" x14ac:dyDescent="0.2">
      <c r="A65" s="24">
        <f>eff!A64*(1+gwr!A64 - 0.48) * (1 + 0.25 * ((tier1!A64+tier2!A64)/2-tier2!AG64)) * (1 + IF(b!A64&lt;2000,b!A64/5000,IF(b!A64&lt;5000,0.4+(b!A64-2000)/15000,IF(b!A64&lt;10000,0.6+(b!A64-5000)/25000,0.8+(b!A64-10000)/100000))))</f>
        <v>0</v>
      </c>
      <c r="B65" s="24">
        <f>eff!B64*(1+gwr!B64 - 0.48) * (1 + 0.25 * ((tier1!B64+tier2!B64)/2-tier2!AH64)) * (1 + IF(b!B64&lt;2000,b!B64/5000,IF(b!B64&lt;5000,0.4+(b!B64-2000)/15000,IF(b!B64&lt;10000,0.6+(b!B64-5000)/25000,0.8+(b!B64-10000)/100000))))</f>
        <v>0</v>
      </c>
      <c r="C65" s="24">
        <f>eff!C64*(1+gwr!C64 - 0.48) * (1 + 0.25 * ((tier1!C64+tier2!C64)/2-tier2!AI64)) * (1 + IF(b!C64&lt;2000,b!C64/5000,IF(b!C64&lt;5000,0.4+(b!C64-2000)/15000,IF(b!C64&lt;10000,0.6+(b!C64-5000)/25000,0.8+(b!C64-10000)/100000))))</f>
        <v>0</v>
      </c>
      <c r="D65" s="24">
        <f>eff!D64*(1+gwr!D64 - 0.48) * (1 + 0.25 * ((tier1!D64+tier2!D64)/2-tier2!AJ64)) * (1 + IF(b!D64&lt;2000,b!D64/5000,IF(b!D64&lt;5000,0.4+(b!D64-2000)/15000,IF(b!D64&lt;10000,0.6+(b!D64-5000)/25000,0.8+(b!D64-10000)/100000))))</f>
        <v>0</v>
      </c>
      <c r="E65" s="24">
        <f>eff!E64*(1+gwr!E64 - 0.48) * (1 + 0.25 * ((tier1!E64+tier2!E64)/2-tier2!AK64)) * (1 + IF(b!E64&lt;2000,b!E64/5000,IF(b!E64&lt;5000,0.4+(b!E64-2000)/15000,IF(b!E64&lt;10000,0.6+(b!E64-5000)/25000,0.8+(b!E64-10000)/100000))))</f>
        <v>0</v>
      </c>
      <c r="F65" s="24">
        <f>eff!F64*(1+gwr!F64 - 0.48) * (1 + 0.25 * ((tier1!F64+tier2!F64)/2-tier2!AL64)) * (1 + IF(b!F64&lt;2000,b!F64/5000,IF(b!F64&lt;5000,0.4+(b!F64-2000)/15000,IF(b!F64&lt;10000,0.6+(b!F64-5000)/25000,0.8+(b!F64-10000)/100000))))</f>
        <v>0</v>
      </c>
      <c r="G65" s="24">
        <f>eff!G64*(1+gwr!G64 - 0.48) * (1 + 0.25 * ((tier1!G64+tier2!G64)/2-tier2!AM64)) * (1 + IF(b!G64&lt;2000,b!G64/5000,IF(b!G64&lt;5000,0.4+(b!G64-2000)/15000,IF(b!G64&lt;10000,0.6+(b!G64-5000)/25000,0.8+(b!G64-10000)/100000))))</f>
        <v>0</v>
      </c>
      <c r="H65" s="24">
        <f>eff!H64*(1+gwr!H64 - 0.48) * (1 + 0.25 * ((tier1!H64+tier2!H64)/2-tier2!AN64)) * (1 + IF(b!H64&lt;2000,b!H64/5000,IF(b!H64&lt;5000,0.4+(b!H64-2000)/15000,IF(b!H64&lt;10000,0.6+(b!H64-5000)/25000,0.8+(b!H64-10000)/100000))))</f>
        <v>0</v>
      </c>
      <c r="I65" s="24">
        <f>eff!I64*(1+gwr!I64 - 0.48) * (1 + 0.25 * ((tier1!I64+tier2!I64)/2-tier2!AO64)) * (1 + IF(b!I64&lt;2000,b!I64/5000,IF(b!I64&lt;5000,0.4+(b!I64-2000)/15000,IF(b!I64&lt;10000,0.6+(b!I64-5000)/25000,0.8+(b!I64-10000)/100000))))</f>
        <v>0</v>
      </c>
      <c r="J65" s="24">
        <f>eff!J64*(1+gwr!J64 - 0.48) * (1 + 0.25 * ((tier1!J64+tier2!J64)/2-tier2!AP64)) * (1 + IF(b!J64&lt;2000,b!J64/5000,IF(b!J64&lt;5000,0.4+(b!J64-2000)/15000,IF(b!J64&lt;10000,0.6+(b!J64-5000)/25000,0.8+(b!J64-10000)/100000))))</f>
        <v>0</v>
      </c>
      <c r="K65" s="24">
        <f>eff!K64*(1+gwr!K64 - 0.48) * (1 + 0.25 * ((tier1!K64+tier2!K64)/2-tier2!AQ64)) * (1 + IF(b!K64&lt;2000,b!K64/5000,IF(b!K64&lt;5000,0.4+(b!K64-2000)/15000,IF(b!K64&lt;10000,0.6+(b!K64-5000)/25000,0.8+(b!K64-10000)/100000))))</f>
        <v>0</v>
      </c>
      <c r="L65" s="24">
        <f>eff!L64*(1+gwr!L64 - 0.48) * (1 + 0.25 * ((tier1!L64+tier2!L64)/2-tier2!AR64)) * (1 + IF(b!L64&lt;2000,b!L64/5000,IF(b!L64&lt;5000,0.4+(b!L64-2000)/15000,IF(b!L64&lt;10000,0.6+(b!L64-5000)/25000,0.8+(b!L64-10000)/100000))))</f>
        <v>0</v>
      </c>
      <c r="M65" s="24">
        <f>eff!M64*(1+gwr!M64 - 0.48) * (1 + 0.25 * ((tier1!M64+tier2!M64)/2-tier2!AS64)) * (1 + IF(b!M64&lt;2000,b!M64/5000,IF(b!M64&lt;5000,0.4+(b!M64-2000)/15000,IF(b!M64&lt;10000,0.6+(b!M64-5000)/25000,0.8+(b!M64-10000)/100000))))</f>
        <v>0</v>
      </c>
      <c r="N65" s="24">
        <f>eff!N64*(1+gwr!N64 - 0.48) * (1 + 0.25 * ((tier1!N64+tier2!N64)/2-tier2!AT64)) * (1 + IF(b!N64&lt;2000,b!N64/5000,IF(b!N64&lt;5000,0.4+(b!N64-2000)/15000,IF(b!N64&lt;10000,0.6+(b!N64-5000)/25000,0.8+(b!N64-10000)/100000))))</f>
        <v>0</v>
      </c>
      <c r="O65" s="24">
        <f>eff!O64*(1+gwr!O64 - 0.48) * (1 + 0.25 * ((tier1!O64+tier2!O64)/2-tier2!AU64)) * (1 + IF(b!O64&lt;2000,b!O64/5000,IF(b!O64&lt;5000,0.4+(b!O64-2000)/15000,IF(b!O64&lt;10000,0.6+(b!O64-5000)/25000,0.8+(b!O64-10000)/100000))))</f>
        <v>0</v>
      </c>
      <c r="P65" s="24"/>
      <c r="Q65" s="24">
        <f>eff!Q64*(1+gwr!Q64 - 0.48) * (1 + 0.25 * ((tier1!Q64+tier2!Q64)/2-tier2!AW64)) * (1 + IF(b!Q64&lt;2000,b!Q64/5000,IF(b!Q64&lt;5000,0.4+(b!Q64-2000)/15000,IF(b!Q64&lt;10000,0.6+(b!Q64-5000)/25000,0.8+(b!Q64-10000)/100000))))</f>
        <v>0</v>
      </c>
      <c r="R65" s="24">
        <f>eff!R64*(1+gwr!R64 - 0.48) * (1 + 0.25 * ((tier1!R64+tier2!R64)/2-tier2!AX64)) * (1 + IF(b!R64&lt;2000,b!R64/5000,IF(b!R64&lt;5000,0.4+(b!R64-2000)/15000,IF(b!R64&lt;10000,0.6+(b!R64-5000)/25000,0.8+(b!R64-10000)/100000))))</f>
        <v>0</v>
      </c>
      <c r="S65" s="24">
        <f>eff!S64*(1+gwr!S64 - 0.48) * (1 + 0.25 * ((tier1!S64+tier2!S64)/2-tier2!AY64)) * (1 + IF(b!S64&lt;2000,b!S64/5000,IF(b!S64&lt;5000,0.4+(b!S64-2000)/15000,IF(b!S64&lt;10000,0.6+(b!S64-5000)/25000,0.8+(b!S64-10000)/100000))))</f>
        <v>0</v>
      </c>
      <c r="T65" s="24">
        <f>eff!T64*(1+gwr!T64 - 0.48) * (1 + 0.25 * ((tier1!T64+tier2!T64)/2-tier2!AZ64)) * (1 + IF(b!T64&lt;2000,b!T64/5000,IF(b!T64&lt;5000,0.4+(b!T64-2000)/15000,IF(b!T64&lt;10000,0.6+(b!T64-5000)/25000,0.8+(b!T64-10000)/100000))))</f>
        <v>0</v>
      </c>
      <c r="U65" s="24">
        <f>eff!U64*(1+gwr!U64 - 0.48) * (1 + 0.25 * ((tier1!U64+tier2!U64)/2-tier2!BA64)) * (1 + IF(b!U64&lt;2000,b!U64/5000,IF(b!U64&lt;5000,0.4+(b!U64-2000)/15000,IF(b!U64&lt;10000,0.6+(b!U64-5000)/25000,0.8+(b!U64-10000)/100000))))</f>
        <v>0</v>
      </c>
      <c r="V65" s="24">
        <f>eff!V64*(1+gwr!V64 - 0.48) * (1 + 0.25 * ((tier1!V64+tier2!V64)/2-tier2!BB64)) * (1 + IF(b!V64&lt;2000,b!V64/5000,IF(b!V64&lt;5000,0.4+(b!V64-2000)/15000,IF(b!V64&lt;10000,0.6+(b!V64-5000)/25000,0.8+(b!V64-10000)/100000))))</f>
        <v>0</v>
      </c>
      <c r="W65" s="24">
        <f>eff!W64*(1+gwr!W64 - 0.48) * (1 + 0.25 * ((tier1!W64+tier2!W64)/2-tier2!BC64)) * (1 + IF(b!W64&lt;2000,b!W64/5000,IF(b!W64&lt;5000,0.4+(b!W64-2000)/15000,IF(b!W64&lt;10000,0.6+(b!W64-5000)/25000,0.8+(b!W64-10000)/100000))))</f>
        <v>0</v>
      </c>
      <c r="X65" s="24">
        <f>eff!X64*(1+gwr!X64 - 0.48) * (1 + 0.25 * ((tier1!X64+tier2!X64)/2-tier2!BD64)) * (1 + IF(b!X64&lt;2000,b!X64/5000,IF(b!X64&lt;5000,0.4+(b!X64-2000)/15000,IF(b!X64&lt;10000,0.6+(b!X64-5000)/25000,0.8+(b!X64-10000)/100000))))</f>
        <v>0</v>
      </c>
      <c r="Y65" s="24">
        <f>eff!Y64*(1+gwr!Y64 - 0.48) * (1 + 0.25 * ((tier1!Y64+tier2!Y64)/2-tier2!BE64)) * (1 + IF(b!Y64&lt;2000,b!Y64/5000,IF(b!Y64&lt;5000,0.4+(b!Y64-2000)/15000,IF(b!Y64&lt;10000,0.6+(b!Y64-5000)/25000,0.8+(b!Y64-10000)/100000))))</f>
        <v>0</v>
      </c>
      <c r="Z65" s="24">
        <f>eff!Z64*(1+gwr!Z64 - 0.48) * (1 + 0.25 * ((tier1!Z64+tier2!Z64)/2-tier2!BF64)) * (1 + IF(b!Z64&lt;2000,b!Z64/5000,IF(b!Z64&lt;5000,0.4+(b!Z64-2000)/15000,IF(b!Z64&lt;10000,0.6+(b!Z64-5000)/25000,0.8+(b!Z64-10000)/100000))))</f>
        <v>0</v>
      </c>
      <c r="AA65" s="24">
        <f>eff!AA64*(1+gwr!AA64 - 0.48) * (1 + 0.25 * ((tier1!AA64+tier2!AA64)/2-tier2!BG64)) * (1 + IF(b!AA64&lt;2000,b!AA64/5000,IF(b!AA64&lt;5000,0.4+(b!AA64-2000)/15000,IF(b!AA64&lt;10000,0.6+(b!AA64-5000)/25000,0.8+(b!AA64-10000)/100000))))</f>
        <v>0</v>
      </c>
      <c r="AB65" s="24">
        <f>eff!AB64*(1+gwr!AB64 - 0.48) * (1 + 0.25 * ((tier1!AB64+tier2!AB64)/2-tier2!BH64)) * (1 + IF(b!AB64&lt;2000,b!AB64/5000,IF(b!AB64&lt;5000,0.4+(b!AB64-2000)/15000,IF(b!AB64&lt;10000,0.6+(b!AB64-5000)/25000,0.8+(b!AB64-10000)/100000))))</f>
        <v>0</v>
      </c>
      <c r="AC65" s="24">
        <f>eff!AC64*(1+gwr!AC64 - 0.48) * (1 + 0.25 * ((tier1!AC64+tier2!AC64)/2-tier2!BI64)) * (1 + IF(b!AC64&lt;2000,b!AC64/5000,IF(b!AC64&lt;5000,0.4+(b!AC64-2000)/15000,IF(b!AC64&lt;10000,0.6+(b!AC64-5000)/25000,0.8+(b!AC64-10000)/100000))))</f>
        <v>0</v>
      </c>
      <c r="AD65" s="24">
        <f>eff!AD64*(1+gwr!AD64 - 0.48) * (1 + 0.25 * ((tier1!AD64+tier2!AD64)/2-tier2!BJ64)) * (1 + IF(b!AD64&lt;2000,b!AD64/5000,IF(b!AD64&lt;5000,0.4+(b!AD64-2000)/15000,IF(b!AD64&lt;10000,0.6+(b!AD64-5000)/25000,0.8+(b!AD64-10000)/100000))))</f>
        <v>0</v>
      </c>
      <c r="AE65" s="24">
        <f>eff!AE64*(1+gwr!AE64 - 0.48) * (1 + 0.25 * ((tier1!AE64+tier2!AE64)/2-tier2!BK64)) * (1 + IF(b!AE64&lt;2000,b!AE64/5000,IF(b!AE64&lt;5000,0.4+(b!AE64-2000)/15000,IF(b!AE64&lt;10000,0.6+(b!AE64-5000)/25000,0.8+(b!AE64-10000)/100000))))</f>
        <v>0</v>
      </c>
      <c r="AF65" s="24"/>
      <c r="AG65" s="28">
        <f t="shared" si="3"/>
        <v>0</v>
      </c>
      <c r="AH65" s="28">
        <f t="shared" si="4"/>
        <v>0</v>
      </c>
      <c r="AI65" s="30">
        <f t="shared" si="2"/>
        <v>0</v>
      </c>
    </row>
    <row r="66" spans="1:35" s="25" customFormat="1" ht="12" x14ac:dyDescent="0.2">
      <c r="A66" s="24">
        <f>eff!A65*(1+gwr!A65 - 0.48) * (1 + 0.25 * ((tier1!A65+tier2!A65)/2-tier2!AG65)) * (1 + IF(b!A65&lt;2000,b!A65/5000,IF(b!A65&lt;5000,0.4+(b!A65-2000)/15000,IF(b!A65&lt;10000,0.6+(b!A65-5000)/25000,0.8+(b!A65-10000)/100000))))</f>
        <v>0</v>
      </c>
      <c r="B66" s="24">
        <f>eff!B65*(1+gwr!B65 - 0.48) * (1 + 0.25 * ((tier1!B65+tier2!B65)/2-tier2!AH65)) * (1 + IF(b!B65&lt;2000,b!B65/5000,IF(b!B65&lt;5000,0.4+(b!B65-2000)/15000,IF(b!B65&lt;10000,0.6+(b!B65-5000)/25000,0.8+(b!B65-10000)/100000))))</f>
        <v>0</v>
      </c>
      <c r="C66" s="24">
        <f>eff!C65*(1+gwr!C65 - 0.48) * (1 + 0.25 * ((tier1!C65+tier2!C65)/2-tier2!AI65)) * (1 + IF(b!C65&lt;2000,b!C65/5000,IF(b!C65&lt;5000,0.4+(b!C65-2000)/15000,IF(b!C65&lt;10000,0.6+(b!C65-5000)/25000,0.8+(b!C65-10000)/100000))))</f>
        <v>0</v>
      </c>
      <c r="D66" s="24">
        <f>eff!D65*(1+gwr!D65 - 0.48) * (1 + 0.25 * ((tier1!D65+tier2!D65)/2-tier2!AJ65)) * (1 + IF(b!D65&lt;2000,b!D65/5000,IF(b!D65&lt;5000,0.4+(b!D65-2000)/15000,IF(b!D65&lt;10000,0.6+(b!D65-5000)/25000,0.8+(b!D65-10000)/100000))))</f>
        <v>0</v>
      </c>
      <c r="E66" s="24">
        <f>eff!E65*(1+gwr!E65 - 0.48) * (1 + 0.25 * ((tier1!E65+tier2!E65)/2-tier2!AK65)) * (1 + IF(b!E65&lt;2000,b!E65/5000,IF(b!E65&lt;5000,0.4+(b!E65-2000)/15000,IF(b!E65&lt;10000,0.6+(b!E65-5000)/25000,0.8+(b!E65-10000)/100000))))</f>
        <v>0</v>
      </c>
      <c r="F66" s="24">
        <f>eff!F65*(1+gwr!F65 - 0.48) * (1 + 0.25 * ((tier1!F65+tier2!F65)/2-tier2!AL65)) * (1 + IF(b!F65&lt;2000,b!F65/5000,IF(b!F65&lt;5000,0.4+(b!F65-2000)/15000,IF(b!F65&lt;10000,0.6+(b!F65-5000)/25000,0.8+(b!F65-10000)/100000))))</f>
        <v>0</v>
      </c>
      <c r="G66" s="24">
        <f>eff!G65*(1+gwr!G65 - 0.48) * (1 + 0.25 * ((tier1!G65+tier2!G65)/2-tier2!AM65)) * (1 + IF(b!G65&lt;2000,b!G65/5000,IF(b!G65&lt;5000,0.4+(b!G65-2000)/15000,IF(b!G65&lt;10000,0.6+(b!G65-5000)/25000,0.8+(b!G65-10000)/100000))))</f>
        <v>0</v>
      </c>
      <c r="H66" s="24">
        <f>eff!H65*(1+gwr!H65 - 0.48) * (1 + 0.25 * ((tier1!H65+tier2!H65)/2-tier2!AN65)) * (1 + IF(b!H65&lt;2000,b!H65/5000,IF(b!H65&lt;5000,0.4+(b!H65-2000)/15000,IF(b!H65&lt;10000,0.6+(b!H65-5000)/25000,0.8+(b!H65-10000)/100000))))</f>
        <v>0</v>
      </c>
      <c r="I66" s="24">
        <f>eff!I65*(1+gwr!I65 - 0.48) * (1 + 0.25 * ((tier1!I65+tier2!I65)/2-tier2!AO65)) * (1 + IF(b!I65&lt;2000,b!I65/5000,IF(b!I65&lt;5000,0.4+(b!I65-2000)/15000,IF(b!I65&lt;10000,0.6+(b!I65-5000)/25000,0.8+(b!I65-10000)/100000))))</f>
        <v>0</v>
      </c>
      <c r="J66" s="24">
        <f>eff!J65*(1+gwr!J65 - 0.48) * (1 + 0.25 * ((tier1!J65+tier2!J65)/2-tier2!AP65)) * (1 + IF(b!J65&lt;2000,b!J65/5000,IF(b!J65&lt;5000,0.4+(b!J65-2000)/15000,IF(b!J65&lt;10000,0.6+(b!J65-5000)/25000,0.8+(b!J65-10000)/100000))))</f>
        <v>0</v>
      </c>
      <c r="K66" s="24">
        <f>eff!K65*(1+gwr!K65 - 0.48) * (1 + 0.25 * ((tier1!K65+tier2!K65)/2-tier2!AQ65)) * (1 + IF(b!K65&lt;2000,b!K65/5000,IF(b!K65&lt;5000,0.4+(b!K65-2000)/15000,IF(b!K65&lt;10000,0.6+(b!K65-5000)/25000,0.8+(b!K65-10000)/100000))))</f>
        <v>0</v>
      </c>
      <c r="L66" s="24">
        <f>eff!L65*(1+gwr!L65 - 0.48) * (1 + 0.25 * ((tier1!L65+tier2!L65)/2-tier2!AR65)) * (1 + IF(b!L65&lt;2000,b!L65/5000,IF(b!L65&lt;5000,0.4+(b!L65-2000)/15000,IF(b!L65&lt;10000,0.6+(b!L65-5000)/25000,0.8+(b!L65-10000)/100000))))</f>
        <v>0</v>
      </c>
      <c r="M66" s="24">
        <f>eff!M65*(1+gwr!M65 - 0.48) * (1 + 0.25 * ((tier1!M65+tier2!M65)/2-tier2!AS65)) * (1 + IF(b!M65&lt;2000,b!M65/5000,IF(b!M65&lt;5000,0.4+(b!M65-2000)/15000,IF(b!M65&lt;10000,0.6+(b!M65-5000)/25000,0.8+(b!M65-10000)/100000))))</f>
        <v>0</v>
      </c>
      <c r="N66" s="24">
        <f>eff!N65*(1+gwr!N65 - 0.48) * (1 + 0.25 * ((tier1!N65+tier2!N65)/2-tier2!AT65)) * (1 + IF(b!N65&lt;2000,b!N65/5000,IF(b!N65&lt;5000,0.4+(b!N65-2000)/15000,IF(b!N65&lt;10000,0.6+(b!N65-5000)/25000,0.8+(b!N65-10000)/100000))))</f>
        <v>0</v>
      </c>
      <c r="O66" s="24">
        <f>eff!O65*(1+gwr!O65 - 0.48) * (1 + 0.25 * ((tier1!O65+tier2!O65)/2-tier2!AU65)) * (1 + IF(b!O65&lt;2000,b!O65/5000,IF(b!O65&lt;5000,0.4+(b!O65-2000)/15000,IF(b!O65&lt;10000,0.6+(b!O65-5000)/25000,0.8+(b!O65-10000)/100000))))</f>
        <v>0</v>
      </c>
      <c r="P66" s="24"/>
      <c r="Q66" s="24">
        <f>eff!Q65*(1+gwr!Q65 - 0.48) * (1 + 0.25 * ((tier1!Q65+tier2!Q65)/2-tier2!AW65)) * (1 + IF(b!Q65&lt;2000,b!Q65/5000,IF(b!Q65&lt;5000,0.4+(b!Q65-2000)/15000,IF(b!Q65&lt;10000,0.6+(b!Q65-5000)/25000,0.8+(b!Q65-10000)/100000))))</f>
        <v>0</v>
      </c>
      <c r="R66" s="24">
        <f>eff!R65*(1+gwr!R65 - 0.48) * (1 + 0.25 * ((tier1!R65+tier2!R65)/2-tier2!AX65)) * (1 + IF(b!R65&lt;2000,b!R65/5000,IF(b!R65&lt;5000,0.4+(b!R65-2000)/15000,IF(b!R65&lt;10000,0.6+(b!R65-5000)/25000,0.8+(b!R65-10000)/100000))))</f>
        <v>0</v>
      </c>
      <c r="S66" s="24">
        <f>eff!S65*(1+gwr!S65 - 0.48) * (1 + 0.25 * ((tier1!S65+tier2!S65)/2-tier2!AY65)) * (1 + IF(b!S65&lt;2000,b!S65/5000,IF(b!S65&lt;5000,0.4+(b!S65-2000)/15000,IF(b!S65&lt;10000,0.6+(b!S65-5000)/25000,0.8+(b!S65-10000)/100000))))</f>
        <v>0</v>
      </c>
      <c r="T66" s="24">
        <f>eff!T65*(1+gwr!T65 - 0.48) * (1 + 0.25 * ((tier1!T65+tier2!T65)/2-tier2!AZ65)) * (1 + IF(b!T65&lt;2000,b!T65/5000,IF(b!T65&lt;5000,0.4+(b!T65-2000)/15000,IF(b!T65&lt;10000,0.6+(b!T65-5000)/25000,0.8+(b!T65-10000)/100000))))</f>
        <v>0</v>
      </c>
      <c r="U66" s="24">
        <f>eff!U65*(1+gwr!U65 - 0.48) * (1 + 0.25 * ((tier1!U65+tier2!U65)/2-tier2!BA65)) * (1 + IF(b!U65&lt;2000,b!U65/5000,IF(b!U65&lt;5000,0.4+(b!U65-2000)/15000,IF(b!U65&lt;10000,0.6+(b!U65-5000)/25000,0.8+(b!U65-10000)/100000))))</f>
        <v>0</v>
      </c>
      <c r="V66" s="24">
        <f>eff!V65*(1+gwr!V65 - 0.48) * (1 + 0.25 * ((tier1!V65+tier2!V65)/2-tier2!BB65)) * (1 + IF(b!V65&lt;2000,b!V65/5000,IF(b!V65&lt;5000,0.4+(b!V65-2000)/15000,IF(b!V65&lt;10000,0.6+(b!V65-5000)/25000,0.8+(b!V65-10000)/100000))))</f>
        <v>0</v>
      </c>
      <c r="W66" s="24">
        <f>eff!W65*(1+gwr!W65 - 0.48) * (1 + 0.25 * ((tier1!W65+tier2!W65)/2-tier2!BC65)) * (1 + IF(b!W65&lt;2000,b!W65/5000,IF(b!W65&lt;5000,0.4+(b!W65-2000)/15000,IF(b!W65&lt;10000,0.6+(b!W65-5000)/25000,0.8+(b!W65-10000)/100000))))</f>
        <v>0</v>
      </c>
      <c r="X66" s="24">
        <f>eff!X65*(1+gwr!X65 - 0.48) * (1 + 0.25 * ((tier1!X65+tier2!X65)/2-tier2!BD65)) * (1 + IF(b!X65&lt;2000,b!X65/5000,IF(b!X65&lt;5000,0.4+(b!X65-2000)/15000,IF(b!X65&lt;10000,0.6+(b!X65-5000)/25000,0.8+(b!X65-10000)/100000))))</f>
        <v>0</v>
      </c>
      <c r="Y66" s="24">
        <f>eff!Y65*(1+gwr!Y65 - 0.48) * (1 + 0.25 * ((tier1!Y65+tier2!Y65)/2-tier2!BE65)) * (1 + IF(b!Y65&lt;2000,b!Y65/5000,IF(b!Y65&lt;5000,0.4+(b!Y65-2000)/15000,IF(b!Y65&lt;10000,0.6+(b!Y65-5000)/25000,0.8+(b!Y65-10000)/100000))))</f>
        <v>0</v>
      </c>
      <c r="Z66" s="24">
        <f>eff!Z65*(1+gwr!Z65 - 0.48) * (1 + 0.25 * ((tier1!Z65+tier2!Z65)/2-tier2!BF65)) * (1 + IF(b!Z65&lt;2000,b!Z65/5000,IF(b!Z65&lt;5000,0.4+(b!Z65-2000)/15000,IF(b!Z65&lt;10000,0.6+(b!Z65-5000)/25000,0.8+(b!Z65-10000)/100000))))</f>
        <v>0</v>
      </c>
      <c r="AA66" s="24">
        <f>eff!AA65*(1+gwr!AA65 - 0.48) * (1 + 0.25 * ((tier1!AA65+tier2!AA65)/2-tier2!BG65)) * (1 + IF(b!AA65&lt;2000,b!AA65/5000,IF(b!AA65&lt;5000,0.4+(b!AA65-2000)/15000,IF(b!AA65&lt;10000,0.6+(b!AA65-5000)/25000,0.8+(b!AA65-10000)/100000))))</f>
        <v>0</v>
      </c>
      <c r="AB66" s="24">
        <f>eff!AB65*(1+gwr!AB65 - 0.48) * (1 + 0.25 * ((tier1!AB65+tier2!AB65)/2-tier2!BH65)) * (1 + IF(b!AB65&lt;2000,b!AB65/5000,IF(b!AB65&lt;5000,0.4+(b!AB65-2000)/15000,IF(b!AB65&lt;10000,0.6+(b!AB65-5000)/25000,0.8+(b!AB65-10000)/100000))))</f>
        <v>0</v>
      </c>
      <c r="AC66" s="24">
        <f>eff!AC65*(1+gwr!AC65 - 0.48) * (1 + 0.25 * ((tier1!AC65+tier2!AC65)/2-tier2!BI65)) * (1 + IF(b!AC65&lt;2000,b!AC65/5000,IF(b!AC65&lt;5000,0.4+(b!AC65-2000)/15000,IF(b!AC65&lt;10000,0.6+(b!AC65-5000)/25000,0.8+(b!AC65-10000)/100000))))</f>
        <v>0</v>
      </c>
      <c r="AD66" s="24">
        <f>eff!AD65*(1+gwr!AD65 - 0.48) * (1 + 0.25 * ((tier1!AD65+tier2!AD65)/2-tier2!BJ65)) * (1 + IF(b!AD65&lt;2000,b!AD65/5000,IF(b!AD65&lt;5000,0.4+(b!AD65-2000)/15000,IF(b!AD65&lt;10000,0.6+(b!AD65-5000)/25000,0.8+(b!AD65-10000)/100000))))</f>
        <v>0</v>
      </c>
      <c r="AE66" s="24">
        <f>eff!AE65*(1+gwr!AE65 - 0.48) * (1 + 0.25 * ((tier1!AE65+tier2!AE65)/2-tier2!BK65)) * (1 + IF(b!AE65&lt;2000,b!AE65/5000,IF(b!AE65&lt;5000,0.4+(b!AE65-2000)/15000,IF(b!AE65&lt;10000,0.6+(b!AE65-5000)/25000,0.8+(b!AE65-10000)/100000))))</f>
        <v>0</v>
      </c>
      <c r="AF66" s="24"/>
      <c r="AG66" s="28">
        <f t="shared" si="3"/>
        <v>0</v>
      </c>
      <c r="AH66" s="28">
        <f t="shared" si="4"/>
        <v>0</v>
      </c>
      <c r="AI66" s="30">
        <f t="shared" si="2"/>
        <v>0</v>
      </c>
    </row>
    <row r="67" spans="1:35" s="25" customFormat="1" ht="12" x14ac:dyDescent="0.2">
      <c r="A67" s="24">
        <f>eff!A66*(1+gwr!A66 - 0.48) * (1 + 0.25 * ((tier1!A66+tier2!A66)/2-tier2!AG66)) * (1 + IF(b!A66&lt;2000,b!A66/5000,IF(b!A66&lt;5000,0.4+(b!A66-2000)/15000,IF(b!A66&lt;10000,0.6+(b!A66-5000)/25000,0.8+(b!A66-10000)/100000))))</f>
        <v>0</v>
      </c>
      <c r="B67" s="24">
        <f>eff!B66*(1+gwr!B66 - 0.48) * (1 + 0.25 * ((tier1!B66+tier2!B66)/2-tier2!AH66)) * (1 + IF(b!B66&lt;2000,b!B66/5000,IF(b!B66&lt;5000,0.4+(b!B66-2000)/15000,IF(b!B66&lt;10000,0.6+(b!B66-5000)/25000,0.8+(b!B66-10000)/100000))))</f>
        <v>0</v>
      </c>
      <c r="C67" s="24">
        <f>eff!C66*(1+gwr!C66 - 0.48) * (1 + 0.25 * ((tier1!C66+tier2!C66)/2-tier2!AI66)) * (1 + IF(b!C66&lt;2000,b!C66/5000,IF(b!C66&lt;5000,0.4+(b!C66-2000)/15000,IF(b!C66&lt;10000,0.6+(b!C66-5000)/25000,0.8+(b!C66-10000)/100000))))</f>
        <v>0</v>
      </c>
      <c r="D67" s="24">
        <f>eff!D66*(1+gwr!D66 - 0.48) * (1 + 0.25 * ((tier1!D66+tier2!D66)/2-tier2!AJ66)) * (1 + IF(b!D66&lt;2000,b!D66/5000,IF(b!D66&lt;5000,0.4+(b!D66-2000)/15000,IF(b!D66&lt;10000,0.6+(b!D66-5000)/25000,0.8+(b!D66-10000)/100000))))</f>
        <v>0</v>
      </c>
      <c r="E67" s="24">
        <f>eff!E66*(1+gwr!E66 - 0.48) * (1 + 0.25 * ((tier1!E66+tier2!E66)/2-tier2!AK66)) * (1 + IF(b!E66&lt;2000,b!E66/5000,IF(b!E66&lt;5000,0.4+(b!E66-2000)/15000,IF(b!E66&lt;10000,0.6+(b!E66-5000)/25000,0.8+(b!E66-10000)/100000))))</f>
        <v>0</v>
      </c>
      <c r="F67" s="24">
        <f>eff!F66*(1+gwr!F66 - 0.48) * (1 + 0.25 * ((tier1!F66+tier2!F66)/2-tier2!AL66)) * (1 + IF(b!F66&lt;2000,b!F66/5000,IF(b!F66&lt;5000,0.4+(b!F66-2000)/15000,IF(b!F66&lt;10000,0.6+(b!F66-5000)/25000,0.8+(b!F66-10000)/100000))))</f>
        <v>0</v>
      </c>
      <c r="G67" s="24">
        <f>eff!G66*(1+gwr!G66 - 0.48) * (1 + 0.25 * ((tier1!G66+tier2!G66)/2-tier2!AM66)) * (1 + IF(b!G66&lt;2000,b!G66/5000,IF(b!G66&lt;5000,0.4+(b!G66-2000)/15000,IF(b!G66&lt;10000,0.6+(b!G66-5000)/25000,0.8+(b!G66-10000)/100000))))</f>
        <v>0</v>
      </c>
      <c r="H67" s="24">
        <f>eff!H66*(1+gwr!H66 - 0.48) * (1 + 0.25 * ((tier1!H66+tier2!H66)/2-tier2!AN66)) * (1 + IF(b!H66&lt;2000,b!H66/5000,IF(b!H66&lt;5000,0.4+(b!H66-2000)/15000,IF(b!H66&lt;10000,0.6+(b!H66-5000)/25000,0.8+(b!H66-10000)/100000))))</f>
        <v>0</v>
      </c>
      <c r="I67" s="24">
        <f>eff!I66*(1+gwr!I66 - 0.48) * (1 + 0.25 * ((tier1!I66+tier2!I66)/2-tier2!AO66)) * (1 + IF(b!I66&lt;2000,b!I66/5000,IF(b!I66&lt;5000,0.4+(b!I66-2000)/15000,IF(b!I66&lt;10000,0.6+(b!I66-5000)/25000,0.8+(b!I66-10000)/100000))))</f>
        <v>0</v>
      </c>
      <c r="J67" s="24">
        <f>eff!J66*(1+gwr!J66 - 0.48) * (1 + 0.25 * ((tier1!J66+tier2!J66)/2-tier2!AP66)) * (1 + IF(b!J66&lt;2000,b!J66/5000,IF(b!J66&lt;5000,0.4+(b!J66-2000)/15000,IF(b!J66&lt;10000,0.6+(b!J66-5000)/25000,0.8+(b!J66-10000)/100000))))</f>
        <v>0</v>
      </c>
      <c r="K67" s="24">
        <f>eff!K66*(1+gwr!K66 - 0.48) * (1 + 0.25 * ((tier1!K66+tier2!K66)/2-tier2!AQ66)) * (1 + IF(b!K66&lt;2000,b!K66/5000,IF(b!K66&lt;5000,0.4+(b!K66-2000)/15000,IF(b!K66&lt;10000,0.6+(b!K66-5000)/25000,0.8+(b!K66-10000)/100000))))</f>
        <v>0</v>
      </c>
      <c r="L67" s="24">
        <f>eff!L66*(1+gwr!L66 - 0.48) * (1 + 0.25 * ((tier1!L66+tier2!L66)/2-tier2!AR66)) * (1 + IF(b!L66&lt;2000,b!L66/5000,IF(b!L66&lt;5000,0.4+(b!L66-2000)/15000,IF(b!L66&lt;10000,0.6+(b!L66-5000)/25000,0.8+(b!L66-10000)/100000))))</f>
        <v>0</v>
      </c>
      <c r="M67" s="24">
        <f>eff!M66*(1+gwr!M66 - 0.48) * (1 + 0.25 * ((tier1!M66+tier2!M66)/2-tier2!AS66)) * (1 + IF(b!M66&lt;2000,b!M66/5000,IF(b!M66&lt;5000,0.4+(b!M66-2000)/15000,IF(b!M66&lt;10000,0.6+(b!M66-5000)/25000,0.8+(b!M66-10000)/100000))))</f>
        <v>0</v>
      </c>
      <c r="N67" s="24">
        <f>eff!N66*(1+gwr!N66 - 0.48) * (1 + 0.25 * ((tier1!N66+tier2!N66)/2-tier2!AT66)) * (1 + IF(b!N66&lt;2000,b!N66/5000,IF(b!N66&lt;5000,0.4+(b!N66-2000)/15000,IF(b!N66&lt;10000,0.6+(b!N66-5000)/25000,0.8+(b!N66-10000)/100000))))</f>
        <v>0</v>
      </c>
      <c r="O67" s="24">
        <f>eff!O66*(1+gwr!O66 - 0.48) * (1 + 0.25 * ((tier1!O66+tier2!O66)/2-tier2!AU66)) * (1 + IF(b!O66&lt;2000,b!O66/5000,IF(b!O66&lt;5000,0.4+(b!O66-2000)/15000,IF(b!O66&lt;10000,0.6+(b!O66-5000)/25000,0.8+(b!O66-10000)/100000))))</f>
        <v>0</v>
      </c>
      <c r="P67" s="24"/>
      <c r="Q67" s="24">
        <f>eff!Q66*(1+gwr!Q66 - 0.48) * (1 + 0.25 * ((tier1!Q66+tier2!Q66)/2-tier2!AW66)) * (1 + IF(b!Q66&lt;2000,b!Q66/5000,IF(b!Q66&lt;5000,0.4+(b!Q66-2000)/15000,IF(b!Q66&lt;10000,0.6+(b!Q66-5000)/25000,0.8+(b!Q66-10000)/100000))))</f>
        <v>0</v>
      </c>
      <c r="R67" s="24">
        <f>eff!R66*(1+gwr!R66 - 0.48) * (1 + 0.25 * ((tier1!R66+tier2!R66)/2-tier2!AX66)) * (1 + IF(b!R66&lt;2000,b!R66/5000,IF(b!R66&lt;5000,0.4+(b!R66-2000)/15000,IF(b!R66&lt;10000,0.6+(b!R66-5000)/25000,0.8+(b!R66-10000)/100000))))</f>
        <v>0</v>
      </c>
      <c r="S67" s="24">
        <f>eff!S66*(1+gwr!S66 - 0.48) * (1 + 0.25 * ((tier1!S66+tier2!S66)/2-tier2!AY66)) * (1 + IF(b!S66&lt;2000,b!S66/5000,IF(b!S66&lt;5000,0.4+(b!S66-2000)/15000,IF(b!S66&lt;10000,0.6+(b!S66-5000)/25000,0.8+(b!S66-10000)/100000))))</f>
        <v>0</v>
      </c>
      <c r="T67" s="24">
        <f>eff!T66*(1+gwr!T66 - 0.48) * (1 + 0.25 * ((tier1!T66+tier2!T66)/2-tier2!AZ66)) * (1 + IF(b!T66&lt;2000,b!T66/5000,IF(b!T66&lt;5000,0.4+(b!T66-2000)/15000,IF(b!T66&lt;10000,0.6+(b!T66-5000)/25000,0.8+(b!T66-10000)/100000))))</f>
        <v>0</v>
      </c>
      <c r="U67" s="24">
        <f>eff!U66*(1+gwr!U66 - 0.48) * (1 + 0.25 * ((tier1!U66+tier2!U66)/2-tier2!BA66)) * (1 + IF(b!U66&lt;2000,b!U66/5000,IF(b!U66&lt;5000,0.4+(b!U66-2000)/15000,IF(b!U66&lt;10000,0.6+(b!U66-5000)/25000,0.8+(b!U66-10000)/100000))))</f>
        <v>0</v>
      </c>
      <c r="V67" s="24">
        <f>eff!V66*(1+gwr!V66 - 0.48) * (1 + 0.25 * ((tier1!V66+tier2!V66)/2-tier2!BB66)) * (1 + IF(b!V66&lt;2000,b!V66/5000,IF(b!V66&lt;5000,0.4+(b!V66-2000)/15000,IF(b!V66&lt;10000,0.6+(b!V66-5000)/25000,0.8+(b!V66-10000)/100000))))</f>
        <v>0</v>
      </c>
      <c r="W67" s="24">
        <f>eff!W66*(1+gwr!W66 - 0.48) * (1 + 0.25 * ((tier1!W66+tier2!W66)/2-tier2!BC66)) * (1 + IF(b!W66&lt;2000,b!W66/5000,IF(b!W66&lt;5000,0.4+(b!W66-2000)/15000,IF(b!W66&lt;10000,0.6+(b!W66-5000)/25000,0.8+(b!W66-10000)/100000))))</f>
        <v>0</v>
      </c>
      <c r="X67" s="24">
        <f>eff!X66*(1+gwr!X66 - 0.48) * (1 + 0.25 * ((tier1!X66+tier2!X66)/2-tier2!BD66)) * (1 + IF(b!X66&lt;2000,b!X66/5000,IF(b!X66&lt;5000,0.4+(b!X66-2000)/15000,IF(b!X66&lt;10000,0.6+(b!X66-5000)/25000,0.8+(b!X66-10000)/100000))))</f>
        <v>0</v>
      </c>
      <c r="Y67" s="24">
        <f>eff!Y66*(1+gwr!Y66 - 0.48) * (1 + 0.25 * ((tier1!Y66+tier2!Y66)/2-tier2!BE66)) * (1 + IF(b!Y66&lt;2000,b!Y66/5000,IF(b!Y66&lt;5000,0.4+(b!Y66-2000)/15000,IF(b!Y66&lt;10000,0.6+(b!Y66-5000)/25000,0.8+(b!Y66-10000)/100000))))</f>
        <v>0</v>
      </c>
      <c r="Z67" s="24">
        <f>eff!Z66*(1+gwr!Z66 - 0.48) * (1 + 0.25 * ((tier1!Z66+tier2!Z66)/2-tier2!BF66)) * (1 + IF(b!Z66&lt;2000,b!Z66/5000,IF(b!Z66&lt;5000,0.4+(b!Z66-2000)/15000,IF(b!Z66&lt;10000,0.6+(b!Z66-5000)/25000,0.8+(b!Z66-10000)/100000))))</f>
        <v>0</v>
      </c>
      <c r="AA67" s="24">
        <f>eff!AA66*(1+gwr!AA66 - 0.48) * (1 + 0.25 * ((tier1!AA66+tier2!AA66)/2-tier2!BG66)) * (1 + IF(b!AA66&lt;2000,b!AA66/5000,IF(b!AA66&lt;5000,0.4+(b!AA66-2000)/15000,IF(b!AA66&lt;10000,0.6+(b!AA66-5000)/25000,0.8+(b!AA66-10000)/100000))))</f>
        <v>0</v>
      </c>
      <c r="AB67" s="24">
        <f>eff!AB66*(1+gwr!AB66 - 0.48) * (1 + 0.25 * ((tier1!AB66+tier2!AB66)/2-tier2!BH66)) * (1 + IF(b!AB66&lt;2000,b!AB66/5000,IF(b!AB66&lt;5000,0.4+(b!AB66-2000)/15000,IF(b!AB66&lt;10000,0.6+(b!AB66-5000)/25000,0.8+(b!AB66-10000)/100000))))</f>
        <v>0</v>
      </c>
      <c r="AC67" s="24">
        <f>eff!AC66*(1+gwr!AC66 - 0.48) * (1 + 0.25 * ((tier1!AC66+tier2!AC66)/2-tier2!BI66)) * (1 + IF(b!AC66&lt;2000,b!AC66/5000,IF(b!AC66&lt;5000,0.4+(b!AC66-2000)/15000,IF(b!AC66&lt;10000,0.6+(b!AC66-5000)/25000,0.8+(b!AC66-10000)/100000))))</f>
        <v>0</v>
      </c>
      <c r="AD67" s="24">
        <f>eff!AD66*(1+gwr!AD66 - 0.48) * (1 + 0.25 * ((tier1!AD66+tier2!AD66)/2-tier2!BJ66)) * (1 + IF(b!AD66&lt;2000,b!AD66/5000,IF(b!AD66&lt;5000,0.4+(b!AD66-2000)/15000,IF(b!AD66&lt;10000,0.6+(b!AD66-5000)/25000,0.8+(b!AD66-10000)/100000))))</f>
        <v>0</v>
      </c>
      <c r="AE67" s="24">
        <f>eff!AE66*(1+gwr!AE66 - 0.48) * (1 + 0.25 * ((tier1!AE66+tier2!AE66)/2-tier2!BK66)) * (1 + IF(b!AE66&lt;2000,b!AE66/5000,IF(b!AE66&lt;5000,0.4+(b!AE66-2000)/15000,IF(b!AE66&lt;10000,0.6+(b!AE66-5000)/25000,0.8+(b!AE66-10000)/100000))))</f>
        <v>0</v>
      </c>
      <c r="AF67" s="24"/>
      <c r="AG67" s="28">
        <f t="shared" si="3"/>
        <v>0</v>
      </c>
      <c r="AH67" s="28">
        <f t="shared" si="4"/>
        <v>0</v>
      </c>
      <c r="AI67" s="30">
        <f t="shared" ref="AI67:AI130" si="5">IFERROR(0.5 + (AG67/(AG67+AH67) - 0.5) * 3,)</f>
        <v>0</v>
      </c>
    </row>
    <row r="68" spans="1:35" s="25" customFormat="1" ht="12" x14ac:dyDescent="0.2">
      <c r="A68" s="24">
        <f>eff!A67*(1+gwr!A67 - 0.48) * (1 + 0.25 * ((tier1!A67+tier2!A67)/2-tier2!AG67)) * (1 + IF(b!A67&lt;2000,b!A67/5000,IF(b!A67&lt;5000,0.4+(b!A67-2000)/15000,IF(b!A67&lt;10000,0.6+(b!A67-5000)/25000,0.8+(b!A67-10000)/100000))))</f>
        <v>0</v>
      </c>
      <c r="B68" s="24">
        <f>eff!B67*(1+gwr!B67 - 0.48) * (1 + 0.25 * ((tier1!B67+tier2!B67)/2-tier2!AH67)) * (1 + IF(b!B67&lt;2000,b!B67/5000,IF(b!B67&lt;5000,0.4+(b!B67-2000)/15000,IF(b!B67&lt;10000,0.6+(b!B67-5000)/25000,0.8+(b!B67-10000)/100000))))</f>
        <v>0</v>
      </c>
      <c r="C68" s="24">
        <f>eff!C67*(1+gwr!C67 - 0.48) * (1 + 0.25 * ((tier1!C67+tier2!C67)/2-tier2!AI67)) * (1 + IF(b!C67&lt;2000,b!C67/5000,IF(b!C67&lt;5000,0.4+(b!C67-2000)/15000,IF(b!C67&lt;10000,0.6+(b!C67-5000)/25000,0.8+(b!C67-10000)/100000))))</f>
        <v>0</v>
      </c>
      <c r="D68" s="24">
        <f>eff!D67*(1+gwr!D67 - 0.48) * (1 + 0.25 * ((tier1!D67+tier2!D67)/2-tier2!AJ67)) * (1 + IF(b!D67&lt;2000,b!D67/5000,IF(b!D67&lt;5000,0.4+(b!D67-2000)/15000,IF(b!D67&lt;10000,0.6+(b!D67-5000)/25000,0.8+(b!D67-10000)/100000))))</f>
        <v>0</v>
      </c>
      <c r="E68" s="24">
        <f>eff!E67*(1+gwr!E67 - 0.48) * (1 + 0.25 * ((tier1!E67+tier2!E67)/2-tier2!AK67)) * (1 + IF(b!E67&lt;2000,b!E67/5000,IF(b!E67&lt;5000,0.4+(b!E67-2000)/15000,IF(b!E67&lt;10000,0.6+(b!E67-5000)/25000,0.8+(b!E67-10000)/100000))))</f>
        <v>0</v>
      </c>
      <c r="F68" s="24">
        <f>eff!F67*(1+gwr!F67 - 0.48) * (1 + 0.25 * ((tier1!F67+tier2!F67)/2-tier2!AL67)) * (1 + IF(b!F67&lt;2000,b!F67/5000,IF(b!F67&lt;5000,0.4+(b!F67-2000)/15000,IF(b!F67&lt;10000,0.6+(b!F67-5000)/25000,0.8+(b!F67-10000)/100000))))</f>
        <v>0</v>
      </c>
      <c r="G68" s="24">
        <f>eff!G67*(1+gwr!G67 - 0.48) * (1 + 0.25 * ((tier1!G67+tier2!G67)/2-tier2!AM67)) * (1 + IF(b!G67&lt;2000,b!G67/5000,IF(b!G67&lt;5000,0.4+(b!G67-2000)/15000,IF(b!G67&lt;10000,0.6+(b!G67-5000)/25000,0.8+(b!G67-10000)/100000))))</f>
        <v>0</v>
      </c>
      <c r="H68" s="24">
        <f>eff!H67*(1+gwr!H67 - 0.48) * (1 + 0.25 * ((tier1!H67+tier2!H67)/2-tier2!AN67)) * (1 + IF(b!H67&lt;2000,b!H67/5000,IF(b!H67&lt;5000,0.4+(b!H67-2000)/15000,IF(b!H67&lt;10000,0.6+(b!H67-5000)/25000,0.8+(b!H67-10000)/100000))))</f>
        <v>0</v>
      </c>
      <c r="I68" s="24">
        <f>eff!I67*(1+gwr!I67 - 0.48) * (1 + 0.25 * ((tier1!I67+tier2!I67)/2-tier2!AO67)) * (1 + IF(b!I67&lt;2000,b!I67/5000,IF(b!I67&lt;5000,0.4+(b!I67-2000)/15000,IF(b!I67&lt;10000,0.6+(b!I67-5000)/25000,0.8+(b!I67-10000)/100000))))</f>
        <v>0</v>
      </c>
      <c r="J68" s="24">
        <f>eff!J67*(1+gwr!J67 - 0.48) * (1 + 0.25 * ((tier1!J67+tier2!J67)/2-tier2!AP67)) * (1 + IF(b!J67&lt;2000,b!J67/5000,IF(b!J67&lt;5000,0.4+(b!J67-2000)/15000,IF(b!J67&lt;10000,0.6+(b!J67-5000)/25000,0.8+(b!J67-10000)/100000))))</f>
        <v>0</v>
      </c>
      <c r="K68" s="24">
        <f>eff!K67*(1+gwr!K67 - 0.48) * (1 + 0.25 * ((tier1!K67+tier2!K67)/2-tier2!AQ67)) * (1 + IF(b!K67&lt;2000,b!K67/5000,IF(b!K67&lt;5000,0.4+(b!K67-2000)/15000,IF(b!K67&lt;10000,0.6+(b!K67-5000)/25000,0.8+(b!K67-10000)/100000))))</f>
        <v>0</v>
      </c>
      <c r="L68" s="24">
        <f>eff!L67*(1+gwr!L67 - 0.48) * (1 + 0.25 * ((tier1!L67+tier2!L67)/2-tier2!AR67)) * (1 + IF(b!L67&lt;2000,b!L67/5000,IF(b!L67&lt;5000,0.4+(b!L67-2000)/15000,IF(b!L67&lt;10000,0.6+(b!L67-5000)/25000,0.8+(b!L67-10000)/100000))))</f>
        <v>0</v>
      </c>
      <c r="M68" s="24">
        <f>eff!M67*(1+gwr!M67 - 0.48) * (1 + 0.25 * ((tier1!M67+tier2!M67)/2-tier2!AS67)) * (1 + IF(b!M67&lt;2000,b!M67/5000,IF(b!M67&lt;5000,0.4+(b!M67-2000)/15000,IF(b!M67&lt;10000,0.6+(b!M67-5000)/25000,0.8+(b!M67-10000)/100000))))</f>
        <v>0</v>
      </c>
      <c r="N68" s="24">
        <f>eff!N67*(1+gwr!N67 - 0.48) * (1 + 0.25 * ((tier1!N67+tier2!N67)/2-tier2!AT67)) * (1 + IF(b!N67&lt;2000,b!N67/5000,IF(b!N67&lt;5000,0.4+(b!N67-2000)/15000,IF(b!N67&lt;10000,0.6+(b!N67-5000)/25000,0.8+(b!N67-10000)/100000))))</f>
        <v>0</v>
      </c>
      <c r="O68" s="24">
        <f>eff!O67*(1+gwr!O67 - 0.48) * (1 + 0.25 * ((tier1!O67+tier2!O67)/2-tier2!AU67)) * (1 + IF(b!O67&lt;2000,b!O67/5000,IF(b!O67&lt;5000,0.4+(b!O67-2000)/15000,IF(b!O67&lt;10000,0.6+(b!O67-5000)/25000,0.8+(b!O67-10000)/100000))))</f>
        <v>0</v>
      </c>
      <c r="P68" s="24"/>
      <c r="Q68" s="24">
        <f>eff!Q67*(1+gwr!Q67 - 0.48) * (1 + 0.25 * ((tier1!Q67+tier2!Q67)/2-tier2!AW67)) * (1 + IF(b!Q67&lt;2000,b!Q67/5000,IF(b!Q67&lt;5000,0.4+(b!Q67-2000)/15000,IF(b!Q67&lt;10000,0.6+(b!Q67-5000)/25000,0.8+(b!Q67-10000)/100000))))</f>
        <v>0</v>
      </c>
      <c r="R68" s="24">
        <f>eff!R67*(1+gwr!R67 - 0.48) * (1 + 0.25 * ((tier1!R67+tier2!R67)/2-tier2!AX67)) * (1 + IF(b!R67&lt;2000,b!R67/5000,IF(b!R67&lt;5000,0.4+(b!R67-2000)/15000,IF(b!R67&lt;10000,0.6+(b!R67-5000)/25000,0.8+(b!R67-10000)/100000))))</f>
        <v>0</v>
      </c>
      <c r="S68" s="24">
        <f>eff!S67*(1+gwr!S67 - 0.48) * (1 + 0.25 * ((tier1!S67+tier2!S67)/2-tier2!AY67)) * (1 + IF(b!S67&lt;2000,b!S67/5000,IF(b!S67&lt;5000,0.4+(b!S67-2000)/15000,IF(b!S67&lt;10000,0.6+(b!S67-5000)/25000,0.8+(b!S67-10000)/100000))))</f>
        <v>0</v>
      </c>
      <c r="T68" s="24">
        <f>eff!T67*(1+gwr!T67 - 0.48) * (1 + 0.25 * ((tier1!T67+tier2!T67)/2-tier2!AZ67)) * (1 + IF(b!T67&lt;2000,b!T67/5000,IF(b!T67&lt;5000,0.4+(b!T67-2000)/15000,IF(b!T67&lt;10000,0.6+(b!T67-5000)/25000,0.8+(b!T67-10000)/100000))))</f>
        <v>0</v>
      </c>
      <c r="U68" s="24">
        <f>eff!U67*(1+gwr!U67 - 0.48) * (1 + 0.25 * ((tier1!U67+tier2!U67)/2-tier2!BA67)) * (1 + IF(b!U67&lt;2000,b!U67/5000,IF(b!U67&lt;5000,0.4+(b!U67-2000)/15000,IF(b!U67&lt;10000,0.6+(b!U67-5000)/25000,0.8+(b!U67-10000)/100000))))</f>
        <v>0</v>
      </c>
      <c r="V68" s="24">
        <f>eff!V67*(1+gwr!V67 - 0.48) * (1 + 0.25 * ((tier1!V67+tier2!V67)/2-tier2!BB67)) * (1 + IF(b!V67&lt;2000,b!V67/5000,IF(b!V67&lt;5000,0.4+(b!V67-2000)/15000,IF(b!V67&lt;10000,0.6+(b!V67-5000)/25000,0.8+(b!V67-10000)/100000))))</f>
        <v>0</v>
      </c>
      <c r="W68" s="24">
        <f>eff!W67*(1+gwr!W67 - 0.48) * (1 + 0.25 * ((tier1!W67+tier2!W67)/2-tier2!BC67)) * (1 + IF(b!W67&lt;2000,b!W67/5000,IF(b!W67&lt;5000,0.4+(b!W67-2000)/15000,IF(b!W67&lt;10000,0.6+(b!W67-5000)/25000,0.8+(b!W67-10000)/100000))))</f>
        <v>0</v>
      </c>
      <c r="X68" s="24">
        <f>eff!X67*(1+gwr!X67 - 0.48) * (1 + 0.25 * ((tier1!X67+tier2!X67)/2-tier2!BD67)) * (1 + IF(b!X67&lt;2000,b!X67/5000,IF(b!X67&lt;5000,0.4+(b!X67-2000)/15000,IF(b!X67&lt;10000,0.6+(b!X67-5000)/25000,0.8+(b!X67-10000)/100000))))</f>
        <v>0</v>
      </c>
      <c r="Y68" s="24">
        <f>eff!Y67*(1+gwr!Y67 - 0.48) * (1 + 0.25 * ((tier1!Y67+tier2!Y67)/2-tier2!BE67)) * (1 + IF(b!Y67&lt;2000,b!Y67/5000,IF(b!Y67&lt;5000,0.4+(b!Y67-2000)/15000,IF(b!Y67&lt;10000,0.6+(b!Y67-5000)/25000,0.8+(b!Y67-10000)/100000))))</f>
        <v>0</v>
      </c>
      <c r="Z68" s="24">
        <f>eff!Z67*(1+gwr!Z67 - 0.48) * (1 + 0.25 * ((tier1!Z67+tier2!Z67)/2-tier2!BF67)) * (1 + IF(b!Z67&lt;2000,b!Z67/5000,IF(b!Z67&lt;5000,0.4+(b!Z67-2000)/15000,IF(b!Z67&lt;10000,0.6+(b!Z67-5000)/25000,0.8+(b!Z67-10000)/100000))))</f>
        <v>0</v>
      </c>
      <c r="AA68" s="24">
        <f>eff!AA67*(1+gwr!AA67 - 0.48) * (1 + 0.25 * ((tier1!AA67+tier2!AA67)/2-tier2!BG67)) * (1 + IF(b!AA67&lt;2000,b!AA67/5000,IF(b!AA67&lt;5000,0.4+(b!AA67-2000)/15000,IF(b!AA67&lt;10000,0.6+(b!AA67-5000)/25000,0.8+(b!AA67-10000)/100000))))</f>
        <v>0</v>
      </c>
      <c r="AB68" s="24">
        <f>eff!AB67*(1+gwr!AB67 - 0.48) * (1 + 0.25 * ((tier1!AB67+tier2!AB67)/2-tier2!BH67)) * (1 + IF(b!AB67&lt;2000,b!AB67/5000,IF(b!AB67&lt;5000,0.4+(b!AB67-2000)/15000,IF(b!AB67&lt;10000,0.6+(b!AB67-5000)/25000,0.8+(b!AB67-10000)/100000))))</f>
        <v>0</v>
      </c>
      <c r="AC68" s="24">
        <f>eff!AC67*(1+gwr!AC67 - 0.48) * (1 + 0.25 * ((tier1!AC67+tier2!AC67)/2-tier2!BI67)) * (1 + IF(b!AC67&lt;2000,b!AC67/5000,IF(b!AC67&lt;5000,0.4+(b!AC67-2000)/15000,IF(b!AC67&lt;10000,0.6+(b!AC67-5000)/25000,0.8+(b!AC67-10000)/100000))))</f>
        <v>0</v>
      </c>
      <c r="AD68" s="24">
        <f>eff!AD67*(1+gwr!AD67 - 0.48) * (1 + 0.25 * ((tier1!AD67+tier2!AD67)/2-tier2!BJ67)) * (1 + IF(b!AD67&lt;2000,b!AD67/5000,IF(b!AD67&lt;5000,0.4+(b!AD67-2000)/15000,IF(b!AD67&lt;10000,0.6+(b!AD67-5000)/25000,0.8+(b!AD67-10000)/100000))))</f>
        <v>0</v>
      </c>
      <c r="AE68" s="24">
        <f>eff!AE67*(1+gwr!AE67 - 0.48) * (1 + 0.25 * ((tier1!AE67+tier2!AE67)/2-tier2!BK67)) * (1 + IF(b!AE67&lt;2000,b!AE67/5000,IF(b!AE67&lt;5000,0.4+(b!AE67-2000)/15000,IF(b!AE67&lt;10000,0.6+(b!AE67-5000)/25000,0.8+(b!AE67-10000)/100000))))</f>
        <v>0</v>
      </c>
      <c r="AF68" s="24"/>
      <c r="AG68" s="28">
        <f t="shared" si="3"/>
        <v>0</v>
      </c>
      <c r="AH68" s="28">
        <f t="shared" si="4"/>
        <v>0</v>
      </c>
      <c r="AI68" s="30">
        <f t="shared" si="5"/>
        <v>0</v>
      </c>
    </row>
    <row r="69" spans="1:35" s="25" customFormat="1" ht="12" x14ac:dyDescent="0.2">
      <c r="A69" s="24">
        <f>eff!A68*(1+gwr!A68 - 0.48) * (1 + 0.25 * ((tier1!A68+tier2!A68)/2-tier2!AG68)) * (1 + IF(b!A68&lt;2000,b!A68/5000,IF(b!A68&lt;5000,0.4+(b!A68-2000)/15000,IF(b!A68&lt;10000,0.6+(b!A68-5000)/25000,0.8+(b!A68-10000)/100000))))</f>
        <v>0</v>
      </c>
      <c r="B69" s="24">
        <f>eff!B68*(1+gwr!B68 - 0.48) * (1 + 0.25 * ((tier1!B68+tier2!B68)/2-tier2!AH68)) * (1 + IF(b!B68&lt;2000,b!B68/5000,IF(b!B68&lt;5000,0.4+(b!B68-2000)/15000,IF(b!B68&lt;10000,0.6+(b!B68-5000)/25000,0.8+(b!B68-10000)/100000))))</f>
        <v>0</v>
      </c>
      <c r="C69" s="24">
        <f>eff!C68*(1+gwr!C68 - 0.48) * (1 + 0.25 * ((tier1!C68+tier2!C68)/2-tier2!AI68)) * (1 + IF(b!C68&lt;2000,b!C68/5000,IF(b!C68&lt;5000,0.4+(b!C68-2000)/15000,IF(b!C68&lt;10000,0.6+(b!C68-5000)/25000,0.8+(b!C68-10000)/100000))))</f>
        <v>0</v>
      </c>
      <c r="D69" s="24">
        <f>eff!D68*(1+gwr!D68 - 0.48) * (1 + 0.25 * ((tier1!D68+tier2!D68)/2-tier2!AJ68)) * (1 + IF(b!D68&lt;2000,b!D68/5000,IF(b!D68&lt;5000,0.4+(b!D68-2000)/15000,IF(b!D68&lt;10000,0.6+(b!D68-5000)/25000,0.8+(b!D68-10000)/100000))))</f>
        <v>0</v>
      </c>
      <c r="E69" s="24">
        <f>eff!E68*(1+gwr!E68 - 0.48) * (1 + 0.25 * ((tier1!E68+tier2!E68)/2-tier2!AK68)) * (1 + IF(b!E68&lt;2000,b!E68/5000,IF(b!E68&lt;5000,0.4+(b!E68-2000)/15000,IF(b!E68&lt;10000,0.6+(b!E68-5000)/25000,0.8+(b!E68-10000)/100000))))</f>
        <v>0</v>
      </c>
      <c r="F69" s="24">
        <f>eff!F68*(1+gwr!F68 - 0.48) * (1 + 0.25 * ((tier1!F68+tier2!F68)/2-tier2!AL68)) * (1 + IF(b!F68&lt;2000,b!F68/5000,IF(b!F68&lt;5000,0.4+(b!F68-2000)/15000,IF(b!F68&lt;10000,0.6+(b!F68-5000)/25000,0.8+(b!F68-10000)/100000))))</f>
        <v>0</v>
      </c>
      <c r="G69" s="24">
        <f>eff!G68*(1+gwr!G68 - 0.48) * (1 + 0.25 * ((tier1!G68+tier2!G68)/2-tier2!AM68)) * (1 + IF(b!G68&lt;2000,b!G68/5000,IF(b!G68&lt;5000,0.4+(b!G68-2000)/15000,IF(b!G68&lt;10000,0.6+(b!G68-5000)/25000,0.8+(b!G68-10000)/100000))))</f>
        <v>0</v>
      </c>
      <c r="H69" s="24">
        <f>eff!H68*(1+gwr!H68 - 0.48) * (1 + 0.25 * ((tier1!H68+tier2!H68)/2-tier2!AN68)) * (1 + IF(b!H68&lt;2000,b!H68/5000,IF(b!H68&lt;5000,0.4+(b!H68-2000)/15000,IF(b!H68&lt;10000,0.6+(b!H68-5000)/25000,0.8+(b!H68-10000)/100000))))</f>
        <v>0</v>
      </c>
      <c r="I69" s="24">
        <f>eff!I68*(1+gwr!I68 - 0.48) * (1 + 0.25 * ((tier1!I68+tier2!I68)/2-tier2!AO68)) * (1 + IF(b!I68&lt;2000,b!I68/5000,IF(b!I68&lt;5000,0.4+(b!I68-2000)/15000,IF(b!I68&lt;10000,0.6+(b!I68-5000)/25000,0.8+(b!I68-10000)/100000))))</f>
        <v>0</v>
      </c>
      <c r="J69" s="24">
        <f>eff!J68*(1+gwr!J68 - 0.48) * (1 + 0.25 * ((tier1!J68+tier2!J68)/2-tier2!AP68)) * (1 + IF(b!J68&lt;2000,b!J68/5000,IF(b!J68&lt;5000,0.4+(b!J68-2000)/15000,IF(b!J68&lt;10000,0.6+(b!J68-5000)/25000,0.8+(b!J68-10000)/100000))))</f>
        <v>0</v>
      </c>
      <c r="K69" s="24">
        <f>eff!K68*(1+gwr!K68 - 0.48) * (1 + 0.25 * ((tier1!K68+tier2!K68)/2-tier2!AQ68)) * (1 + IF(b!K68&lt;2000,b!K68/5000,IF(b!K68&lt;5000,0.4+(b!K68-2000)/15000,IF(b!K68&lt;10000,0.6+(b!K68-5000)/25000,0.8+(b!K68-10000)/100000))))</f>
        <v>0</v>
      </c>
      <c r="L69" s="24">
        <f>eff!L68*(1+gwr!L68 - 0.48) * (1 + 0.25 * ((tier1!L68+tier2!L68)/2-tier2!AR68)) * (1 + IF(b!L68&lt;2000,b!L68/5000,IF(b!L68&lt;5000,0.4+(b!L68-2000)/15000,IF(b!L68&lt;10000,0.6+(b!L68-5000)/25000,0.8+(b!L68-10000)/100000))))</f>
        <v>0</v>
      </c>
      <c r="M69" s="24">
        <f>eff!M68*(1+gwr!M68 - 0.48) * (1 + 0.25 * ((tier1!M68+tier2!M68)/2-tier2!AS68)) * (1 + IF(b!M68&lt;2000,b!M68/5000,IF(b!M68&lt;5000,0.4+(b!M68-2000)/15000,IF(b!M68&lt;10000,0.6+(b!M68-5000)/25000,0.8+(b!M68-10000)/100000))))</f>
        <v>0</v>
      </c>
      <c r="N69" s="24">
        <f>eff!N68*(1+gwr!N68 - 0.48) * (1 + 0.25 * ((tier1!N68+tier2!N68)/2-tier2!AT68)) * (1 + IF(b!N68&lt;2000,b!N68/5000,IF(b!N68&lt;5000,0.4+(b!N68-2000)/15000,IF(b!N68&lt;10000,0.6+(b!N68-5000)/25000,0.8+(b!N68-10000)/100000))))</f>
        <v>0</v>
      </c>
      <c r="O69" s="24">
        <f>eff!O68*(1+gwr!O68 - 0.48) * (1 + 0.25 * ((tier1!O68+tier2!O68)/2-tier2!AU68)) * (1 + IF(b!O68&lt;2000,b!O68/5000,IF(b!O68&lt;5000,0.4+(b!O68-2000)/15000,IF(b!O68&lt;10000,0.6+(b!O68-5000)/25000,0.8+(b!O68-10000)/100000))))</f>
        <v>0</v>
      </c>
      <c r="P69" s="24"/>
      <c r="Q69" s="24">
        <f>eff!Q68*(1+gwr!Q68 - 0.48) * (1 + 0.25 * ((tier1!Q68+tier2!Q68)/2-tier2!AW68)) * (1 + IF(b!Q68&lt;2000,b!Q68/5000,IF(b!Q68&lt;5000,0.4+(b!Q68-2000)/15000,IF(b!Q68&lt;10000,0.6+(b!Q68-5000)/25000,0.8+(b!Q68-10000)/100000))))</f>
        <v>0</v>
      </c>
      <c r="R69" s="24">
        <f>eff!R68*(1+gwr!R68 - 0.48) * (1 + 0.25 * ((tier1!R68+tier2!R68)/2-tier2!AX68)) * (1 + IF(b!R68&lt;2000,b!R68/5000,IF(b!R68&lt;5000,0.4+(b!R68-2000)/15000,IF(b!R68&lt;10000,0.6+(b!R68-5000)/25000,0.8+(b!R68-10000)/100000))))</f>
        <v>0</v>
      </c>
      <c r="S69" s="24">
        <f>eff!S68*(1+gwr!S68 - 0.48) * (1 + 0.25 * ((tier1!S68+tier2!S68)/2-tier2!AY68)) * (1 + IF(b!S68&lt;2000,b!S68/5000,IF(b!S68&lt;5000,0.4+(b!S68-2000)/15000,IF(b!S68&lt;10000,0.6+(b!S68-5000)/25000,0.8+(b!S68-10000)/100000))))</f>
        <v>0</v>
      </c>
      <c r="T69" s="24">
        <f>eff!T68*(1+gwr!T68 - 0.48) * (1 + 0.25 * ((tier1!T68+tier2!T68)/2-tier2!AZ68)) * (1 + IF(b!T68&lt;2000,b!T68/5000,IF(b!T68&lt;5000,0.4+(b!T68-2000)/15000,IF(b!T68&lt;10000,0.6+(b!T68-5000)/25000,0.8+(b!T68-10000)/100000))))</f>
        <v>0</v>
      </c>
      <c r="U69" s="24">
        <f>eff!U68*(1+gwr!U68 - 0.48) * (1 + 0.25 * ((tier1!U68+tier2!U68)/2-tier2!BA68)) * (1 + IF(b!U68&lt;2000,b!U68/5000,IF(b!U68&lt;5000,0.4+(b!U68-2000)/15000,IF(b!U68&lt;10000,0.6+(b!U68-5000)/25000,0.8+(b!U68-10000)/100000))))</f>
        <v>0</v>
      </c>
      <c r="V69" s="24">
        <f>eff!V68*(1+gwr!V68 - 0.48) * (1 + 0.25 * ((tier1!V68+tier2!V68)/2-tier2!BB68)) * (1 + IF(b!V68&lt;2000,b!V68/5000,IF(b!V68&lt;5000,0.4+(b!V68-2000)/15000,IF(b!V68&lt;10000,0.6+(b!V68-5000)/25000,0.8+(b!V68-10000)/100000))))</f>
        <v>0</v>
      </c>
      <c r="W69" s="24">
        <f>eff!W68*(1+gwr!W68 - 0.48) * (1 + 0.25 * ((tier1!W68+tier2!W68)/2-tier2!BC68)) * (1 + IF(b!W68&lt;2000,b!W68/5000,IF(b!W68&lt;5000,0.4+(b!W68-2000)/15000,IF(b!W68&lt;10000,0.6+(b!W68-5000)/25000,0.8+(b!W68-10000)/100000))))</f>
        <v>0</v>
      </c>
      <c r="X69" s="24">
        <f>eff!X68*(1+gwr!X68 - 0.48) * (1 + 0.25 * ((tier1!X68+tier2!X68)/2-tier2!BD68)) * (1 + IF(b!X68&lt;2000,b!X68/5000,IF(b!X68&lt;5000,0.4+(b!X68-2000)/15000,IF(b!X68&lt;10000,0.6+(b!X68-5000)/25000,0.8+(b!X68-10000)/100000))))</f>
        <v>0</v>
      </c>
      <c r="Y69" s="24">
        <f>eff!Y68*(1+gwr!Y68 - 0.48) * (1 + 0.25 * ((tier1!Y68+tier2!Y68)/2-tier2!BE68)) * (1 + IF(b!Y68&lt;2000,b!Y68/5000,IF(b!Y68&lt;5000,0.4+(b!Y68-2000)/15000,IF(b!Y68&lt;10000,0.6+(b!Y68-5000)/25000,0.8+(b!Y68-10000)/100000))))</f>
        <v>0</v>
      </c>
      <c r="Z69" s="24">
        <f>eff!Z68*(1+gwr!Z68 - 0.48) * (1 + 0.25 * ((tier1!Z68+tier2!Z68)/2-tier2!BF68)) * (1 + IF(b!Z68&lt;2000,b!Z68/5000,IF(b!Z68&lt;5000,0.4+(b!Z68-2000)/15000,IF(b!Z68&lt;10000,0.6+(b!Z68-5000)/25000,0.8+(b!Z68-10000)/100000))))</f>
        <v>0</v>
      </c>
      <c r="AA69" s="24">
        <f>eff!AA68*(1+gwr!AA68 - 0.48) * (1 + 0.25 * ((tier1!AA68+tier2!AA68)/2-tier2!BG68)) * (1 + IF(b!AA68&lt;2000,b!AA68/5000,IF(b!AA68&lt;5000,0.4+(b!AA68-2000)/15000,IF(b!AA68&lt;10000,0.6+(b!AA68-5000)/25000,0.8+(b!AA68-10000)/100000))))</f>
        <v>0</v>
      </c>
      <c r="AB69" s="24">
        <f>eff!AB68*(1+gwr!AB68 - 0.48) * (1 + 0.25 * ((tier1!AB68+tier2!AB68)/2-tier2!BH68)) * (1 + IF(b!AB68&lt;2000,b!AB68/5000,IF(b!AB68&lt;5000,0.4+(b!AB68-2000)/15000,IF(b!AB68&lt;10000,0.6+(b!AB68-5000)/25000,0.8+(b!AB68-10000)/100000))))</f>
        <v>0</v>
      </c>
      <c r="AC69" s="24">
        <f>eff!AC68*(1+gwr!AC68 - 0.48) * (1 + 0.25 * ((tier1!AC68+tier2!AC68)/2-tier2!BI68)) * (1 + IF(b!AC68&lt;2000,b!AC68/5000,IF(b!AC68&lt;5000,0.4+(b!AC68-2000)/15000,IF(b!AC68&lt;10000,0.6+(b!AC68-5000)/25000,0.8+(b!AC68-10000)/100000))))</f>
        <v>0</v>
      </c>
      <c r="AD69" s="24">
        <f>eff!AD68*(1+gwr!AD68 - 0.48) * (1 + 0.25 * ((tier1!AD68+tier2!AD68)/2-tier2!BJ68)) * (1 + IF(b!AD68&lt;2000,b!AD68/5000,IF(b!AD68&lt;5000,0.4+(b!AD68-2000)/15000,IF(b!AD68&lt;10000,0.6+(b!AD68-5000)/25000,0.8+(b!AD68-10000)/100000))))</f>
        <v>0</v>
      </c>
      <c r="AE69" s="24">
        <f>eff!AE68*(1+gwr!AE68 - 0.48) * (1 + 0.25 * ((tier1!AE68+tier2!AE68)/2-tier2!BK68)) * (1 + IF(b!AE68&lt;2000,b!AE68/5000,IF(b!AE68&lt;5000,0.4+(b!AE68-2000)/15000,IF(b!AE68&lt;10000,0.6+(b!AE68-5000)/25000,0.8+(b!AE68-10000)/100000))))</f>
        <v>0</v>
      </c>
      <c r="AF69" s="24"/>
      <c r="AG69" s="28">
        <f t="shared" si="3"/>
        <v>0</v>
      </c>
      <c r="AH69" s="28">
        <f t="shared" si="4"/>
        <v>0</v>
      </c>
      <c r="AI69" s="30">
        <f t="shared" si="5"/>
        <v>0</v>
      </c>
    </row>
    <row r="70" spans="1:35" s="25" customFormat="1" ht="12" x14ac:dyDescent="0.2">
      <c r="A70" s="24">
        <f>eff!A69*(1+gwr!A69 - 0.48) * (1 + 0.25 * ((tier1!A69+tier2!A69)/2-tier2!AG69)) * (1 + IF(b!A69&lt;2000,b!A69/5000,IF(b!A69&lt;5000,0.4+(b!A69-2000)/15000,IF(b!A69&lt;10000,0.6+(b!A69-5000)/25000,0.8+(b!A69-10000)/100000))))</f>
        <v>0</v>
      </c>
      <c r="B70" s="24">
        <f>eff!B69*(1+gwr!B69 - 0.48) * (1 + 0.25 * ((tier1!B69+tier2!B69)/2-tier2!AH69)) * (1 + IF(b!B69&lt;2000,b!B69/5000,IF(b!B69&lt;5000,0.4+(b!B69-2000)/15000,IF(b!B69&lt;10000,0.6+(b!B69-5000)/25000,0.8+(b!B69-10000)/100000))))</f>
        <v>0</v>
      </c>
      <c r="C70" s="24">
        <f>eff!C69*(1+gwr!C69 - 0.48) * (1 + 0.25 * ((tier1!C69+tier2!C69)/2-tier2!AI69)) * (1 + IF(b!C69&lt;2000,b!C69/5000,IF(b!C69&lt;5000,0.4+(b!C69-2000)/15000,IF(b!C69&lt;10000,0.6+(b!C69-5000)/25000,0.8+(b!C69-10000)/100000))))</f>
        <v>0</v>
      </c>
      <c r="D70" s="24">
        <f>eff!D69*(1+gwr!D69 - 0.48) * (1 + 0.25 * ((tier1!D69+tier2!D69)/2-tier2!AJ69)) * (1 + IF(b!D69&lt;2000,b!D69/5000,IF(b!D69&lt;5000,0.4+(b!D69-2000)/15000,IF(b!D69&lt;10000,0.6+(b!D69-5000)/25000,0.8+(b!D69-10000)/100000))))</f>
        <v>0</v>
      </c>
      <c r="E70" s="24">
        <f>eff!E69*(1+gwr!E69 - 0.48) * (1 + 0.25 * ((tier1!E69+tier2!E69)/2-tier2!AK69)) * (1 + IF(b!E69&lt;2000,b!E69/5000,IF(b!E69&lt;5000,0.4+(b!E69-2000)/15000,IF(b!E69&lt;10000,0.6+(b!E69-5000)/25000,0.8+(b!E69-10000)/100000))))</f>
        <v>0</v>
      </c>
      <c r="F70" s="24">
        <f>eff!F69*(1+gwr!F69 - 0.48) * (1 + 0.25 * ((tier1!F69+tier2!F69)/2-tier2!AL69)) * (1 + IF(b!F69&lt;2000,b!F69/5000,IF(b!F69&lt;5000,0.4+(b!F69-2000)/15000,IF(b!F69&lt;10000,0.6+(b!F69-5000)/25000,0.8+(b!F69-10000)/100000))))</f>
        <v>0</v>
      </c>
      <c r="G70" s="24">
        <f>eff!G69*(1+gwr!G69 - 0.48) * (1 + 0.25 * ((tier1!G69+tier2!G69)/2-tier2!AM69)) * (1 + IF(b!G69&lt;2000,b!G69/5000,IF(b!G69&lt;5000,0.4+(b!G69-2000)/15000,IF(b!G69&lt;10000,0.6+(b!G69-5000)/25000,0.8+(b!G69-10000)/100000))))</f>
        <v>0</v>
      </c>
      <c r="H70" s="24">
        <f>eff!H69*(1+gwr!H69 - 0.48) * (1 + 0.25 * ((tier1!H69+tier2!H69)/2-tier2!AN69)) * (1 + IF(b!H69&lt;2000,b!H69/5000,IF(b!H69&lt;5000,0.4+(b!H69-2000)/15000,IF(b!H69&lt;10000,0.6+(b!H69-5000)/25000,0.8+(b!H69-10000)/100000))))</f>
        <v>0</v>
      </c>
      <c r="I70" s="24">
        <f>eff!I69*(1+gwr!I69 - 0.48) * (1 + 0.25 * ((tier1!I69+tier2!I69)/2-tier2!AO69)) * (1 + IF(b!I69&lt;2000,b!I69/5000,IF(b!I69&lt;5000,0.4+(b!I69-2000)/15000,IF(b!I69&lt;10000,0.6+(b!I69-5000)/25000,0.8+(b!I69-10000)/100000))))</f>
        <v>0</v>
      </c>
      <c r="J70" s="24">
        <f>eff!J69*(1+gwr!J69 - 0.48) * (1 + 0.25 * ((tier1!J69+tier2!J69)/2-tier2!AP69)) * (1 + IF(b!J69&lt;2000,b!J69/5000,IF(b!J69&lt;5000,0.4+(b!J69-2000)/15000,IF(b!J69&lt;10000,0.6+(b!J69-5000)/25000,0.8+(b!J69-10000)/100000))))</f>
        <v>0</v>
      </c>
      <c r="K70" s="24">
        <f>eff!K69*(1+gwr!K69 - 0.48) * (1 + 0.25 * ((tier1!K69+tier2!K69)/2-tier2!AQ69)) * (1 + IF(b!K69&lt;2000,b!K69/5000,IF(b!K69&lt;5000,0.4+(b!K69-2000)/15000,IF(b!K69&lt;10000,0.6+(b!K69-5000)/25000,0.8+(b!K69-10000)/100000))))</f>
        <v>0</v>
      </c>
      <c r="L70" s="24">
        <f>eff!L69*(1+gwr!L69 - 0.48) * (1 + 0.25 * ((tier1!L69+tier2!L69)/2-tier2!AR69)) * (1 + IF(b!L69&lt;2000,b!L69/5000,IF(b!L69&lt;5000,0.4+(b!L69-2000)/15000,IF(b!L69&lt;10000,0.6+(b!L69-5000)/25000,0.8+(b!L69-10000)/100000))))</f>
        <v>0</v>
      </c>
      <c r="M70" s="24">
        <f>eff!M69*(1+gwr!M69 - 0.48) * (1 + 0.25 * ((tier1!M69+tier2!M69)/2-tier2!AS69)) * (1 + IF(b!M69&lt;2000,b!M69/5000,IF(b!M69&lt;5000,0.4+(b!M69-2000)/15000,IF(b!M69&lt;10000,0.6+(b!M69-5000)/25000,0.8+(b!M69-10000)/100000))))</f>
        <v>0</v>
      </c>
      <c r="N70" s="24">
        <f>eff!N69*(1+gwr!N69 - 0.48) * (1 + 0.25 * ((tier1!N69+tier2!N69)/2-tier2!AT69)) * (1 + IF(b!N69&lt;2000,b!N69/5000,IF(b!N69&lt;5000,0.4+(b!N69-2000)/15000,IF(b!N69&lt;10000,0.6+(b!N69-5000)/25000,0.8+(b!N69-10000)/100000))))</f>
        <v>0</v>
      </c>
      <c r="O70" s="24">
        <f>eff!O69*(1+gwr!O69 - 0.48) * (1 + 0.25 * ((tier1!O69+tier2!O69)/2-tier2!AU69)) * (1 + IF(b!O69&lt;2000,b!O69/5000,IF(b!O69&lt;5000,0.4+(b!O69-2000)/15000,IF(b!O69&lt;10000,0.6+(b!O69-5000)/25000,0.8+(b!O69-10000)/100000))))</f>
        <v>0</v>
      </c>
      <c r="P70" s="24"/>
      <c r="Q70" s="24">
        <f>eff!Q69*(1+gwr!Q69 - 0.48) * (1 + 0.25 * ((tier1!Q69+tier2!Q69)/2-tier2!AW69)) * (1 + IF(b!Q69&lt;2000,b!Q69/5000,IF(b!Q69&lt;5000,0.4+(b!Q69-2000)/15000,IF(b!Q69&lt;10000,0.6+(b!Q69-5000)/25000,0.8+(b!Q69-10000)/100000))))</f>
        <v>0</v>
      </c>
      <c r="R70" s="24">
        <f>eff!R69*(1+gwr!R69 - 0.48) * (1 + 0.25 * ((tier1!R69+tier2!R69)/2-tier2!AX69)) * (1 + IF(b!R69&lt;2000,b!R69/5000,IF(b!R69&lt;5000,0.4+(b!R69-2000)/15000,IF(b!R69&lt;10000,0.6+(b!R69-5000)/25000,0.8+(b!R69-10000)/100000))))</f>
        <v>0</v>
      </c>
      <c r="S70" s="24">
        <f>eff!S69*(1+gwr!S69 - 0.48) * (1 + 0.25 * ((tier1!S69+tier2!S69)/2-tier2!AY69)) * (1 + IF(b!S69&lt;2000,b!S69/5000,IF(b!S69&lt;5000,0.4+(b!S69-2000)/15000,IF(b!S69&lt;10000,0.6+(b!S69-5000)/25000,0.8+(b!S69-10000)/100000))))</f>
        <v>0</v>
      </c>
      <c r="T70" s="24">
        <f>eff!T69*(1+gwr!T69 - 0.48) * (1 + 0.25 * ((tier1!T69+tier2!T69)/2-tier2!AZ69)) * (1 + IF(b!T69&lt;2000,b!T69/5000,IF(b!T69&lt;5000,0.4+(b!T69-2000)/15000,IF(b!T69&lt;10000,0.6+(b!T69-5000)/25000,0.8+(b!T69-10000)/100000))))</f>
        <v>0</v>
      </c>
      <c r="U70" s="24">
        <f>eff!U69*(1+gwr!U69 - 0.48) * (1 + 0.25 * ((tier1!U69+tier2!U69)/2-tier2!BA69)) * (1 + IF(b!U69&lt;2000,b!U69/5000,IF(b!U69&lt;5000,0.4+(b!U69-2000)/15000,IF(b!U69&lt;10000,0.6+(b!U69-5000)/25000,0.8+(b!U69-10000)/100000))))</f>
        <v>0</v>
      </c>
      <c r="V70" s="24">
        <f>eff!V69*(1+gwr!V69 - 0.48) * (1 + 0.25 * ((tier1!V69+tier2!V69)/2-tier2!BB69)) * (1 + IF(b!V69&lt;2000,b!V69/5000,IF(b!V69&lt;5000,0.4+(b!V69-2000)/15000,IF(b!V69&lt;10000,0.6+(b!V69-5000)/25000,0.8+(b!V69-10000)/100000))))</f>
        <v>0</v>
      </c>
      <c r="W70" s="24">
        <f>eff!W69*(1+gwr!W69 - 0.48) * (1 + 0.25 * ((tier1!W69+tier2!W69)/2-tier2!BC69)) * (1 + IF(b!W69&lt;2000,b!W69/5000,IF(b!W69&lt;5000,0.4+(b!W69-2000)/15000,IF(b!W69&lt;10000,0.6+(b!W69-5000)/25000,0.8+(b!W69-10000)/100000))))</f>
        <v>0</v>
      </c>
      <c r="X70" s="24">
        <f>eff!X69*(1+gwr!X69 - 0.48) * (1 + 0.25 * ((tier1!X69+tier2!X69)/2-tier2!BD69)) * (1 + IF(b!X69&lt;2000,b!X69/5000,IF(b!X69&lt;5000,0.4+(b!X69-2000)/15000,IF(b!X69&lt;10000,0.6+(b!X69-5000)/25000,0.8+(b!X69-10000)/100000))))</f>
        <v>0</v>
      </c>
      <c r="Y70" s="24">
        <f>eff!Y69*(1+gwr!Y69 - 0.48) * (1 + 0.25 * ((tier1!Y69+tier2!Y69)/2-tier2!BE69)) * (1 + IF(b!Y69&lt;2000,b!Y69/5000,IF(b!Y69&lt;5000,0.4+(b!Y69-2000)/15000,IF(b!Y69&lt;10000,0.6+(b!Y69-5000)/25000,0.8+(b!Y69-10000)/100000))))</f>
        <v>0</v>
      </c>
      <c r="Z70" s="24">
        <f>eff!Z69*(1+gwr!Z69 - 0.48) * (1 + 0.25 * ((tier1!Z69+tier2!Z69)/2-tier2!BF69)) * (1 + IF(b!Z69&lt;2000,b!Z69/5000,IF(b!Z69&lt;5000,0.4+(b!Z69-2000)/15000,IF(b!Z69&lt;10000,0.6+(b!Z69-5000)/25000,0.8+(b!Z69-10000)/100000))))</f>
        <v>0</v>
      </c>
      <c r="AA70" s="24">
        <f>eff!AA69*(1+gwr!AA69 - 0.48) * (1 + 0.25 * ((tier1!AA69+tier2!AA69)/2-tier2!BG69)) * (1 + IF(b!AA69&lt;2000,b!AA69/5000,IF(b!AA69&lt;5000,0.4+(b!AA69-2000)/15000,IF(b!AA69&lt;10000,0.6+(b!AA69-5000)/25000,0.8+(b!AA69-10000)/100000))))</f>
        <v>0</v>
      </c>
      <c r="AB70" s="24">
        <f>eff!AB69*(1+gwr!AB69 - 0.48) * (1 + 0.25 * ((tier1!AB69+tier2!AB69)/2-tier2!BH69)) * (1 + IF(b!AB69&lt;2000,b!AB69/5000,IF(b!AB69&lt;5000,0.4+(b!AB69-2000)/15000,IF(b!AB69&lt;10000,0.6+(b!AB69-5000)/25000,0.8+(b!AB69-10000)/100000))))</f>
        <v>0</v>
      </c>
      <c r="AC70" s="24">
        <f>eff!AC69*(1+gwr!AC69 - 0.48) * (1 + 0.25 * ((tier1!AC69+tier2!AC69)/2-tier2!BI69)) * (1 + IF(b!AC69&lt;2000,b!AC69/5000,IF(b!AC69&lt;5000,0.4+(b!AC69-2000)/15000,IF(b!AC69&lt;10000,0.6+(b!AC69-5000)/25000,0.8+(b!AC69-10000)/100000))))</f>
        <v>0</v>
      </c>
      <c r="AD70" s="24">
        <f>eff!AD69*(1+gwr!AD69 - 0.48) * (1 + 0.25 * ((tier1!AD69+tier2!AD69)/2-tier2!BJ69)) * (1 + IF(b!AD69&lt;2000,b!AD69/5000,IF(b!AD69&lt;5000,0.4+(b!AD69-2000)/15000,IF(b!AD69&lt;10000,0.6+(b!AD69-5000)/25000,0.8+(b!AD69-10000)/100000))))</f>
        <v>0</v>
      </c>
      <c r="AE70" s="24">
        <f>eff!AE69*(1+gwr!AE69 - 0.48) * (1 + 0.25 * ((tier1!AE69+tier2!AE69)/2-tier2!BK69)) * (1 + IF(b!AE69&lt;2000,b!AE69/5000,IF(b!AE69&lt;5000,0.4+(b!AE69-2000)/15000,IF(b!AE69&lt;10000,0.6+(b!AE69-5000)/25000,0.8+(b!AE69-10000)/100000))))</f>
        <v>0</v>
      </c>
      <c r="AF70" s="24"/>
      <c r="AG70" s="28">
        <f t="shared" si="3"/>
        <v>0</v>
      </c>
      <c r="AH70" s="28">
        <f t="shared" si="4"/>
        <v>0</v>
      </c>
      <c r="AI70" s="30">
        <f t="shared" si="5"/>
        <v>0</v>
      </c>
    </row>
    <row r="71" spans="1:35" s="25" customFormat="1" ht="12" x14ac:dyDescent="0.2">
      <c r="A71" s="24">
        <f>eff!A70*(1+gwr!A70 - 0.48) * (1 + 0.25 * ((tier1!A70+tier2!A70)/2-tier2!AG70)) * (1 + IF(b!A70&lt;2000,b!A70/5000,IF(b!A70&lt;5000,0.4+(b!A70-2000)/15000,IF(b!A70&lt;10000,0.6+(b!A70-5000)/25000,0.8+(b!A70-10000)/100000))))</f>
        <v>0</v>
      </c>
      <c r="B71" s="24">
        <f>eff!B70*(1+gwr!B70 - 0.48) * (1 + 0.25 * ((tier1!B70+tier2!B70)/2-tier2!AH70)) * (1 + IF(b!B70&lt;2000,b!B70/5000,IF(b!B70&lt;5000,0.4+(b!B70-2000)/15000,IF(b!B70&lt;10000,0.6+(b!B70-5000)/25000,0.8+(b!B70-10000)/100000))))</f>
        <v>0</v>
      </c>
      <c r="C71" s="24">
        <f>eff!C70*(1+gwr!C70 - 0.48) * (1 + 0.25 * ((tier1!C70+tier2!C70)/2-tier2!AI70)) * (1 + IF(b!C70&lt;2000,b!C70/5000,IF(b!C70&lt;5000,0.4+(b!C70-2000)/15000,IF(b!C70&lt;10000,0.6+(b!C70-5000)/25000,0.8+(b!C70-10000)/100000))))</f>
        <v>0</v>
      </c>
      <c r="D71" s="24">
        <f>eff!D70*(1+gwr!D70 - 0.48) * (1 + 0.25 * ((tier1!D70+tier2!D70)/2-tier2!AJ70)) * (1 + IF(b!D70&lt;2000,b!D70/5000,IF(b!D70&lt;5000,0.4+(b!D70-2000)/15000,IF(b!D70&lt;10000,0.6+(b!D70-5000)/25000,0.8+(b!D70-10000)/100000))))</f>
        <v>0</v>
      </c>
      <c r="E71" s="24">
        <f>eff!E70*(1+gwr!E70 - 0.48) * (1 + 0.25 * ((tier1!E70+tier2!E70)/2-tier2!AK70)) * (1 + IF(b!E70&lt;2000,b!E70/5000,IF(b!E70&lt;5000,0.4+(b!E70-2000)/15000,IF(b!E70&lt;10000,0.6+(b!E70-5000)/25000,0.8+(b!E70-10000)/100000))))</f>
        <v>0</v>
      </c>
      <c r="F71" s="24">
        <f>eff!F70*(1+gwr!F70 - 0.48) * (1 + 0.25 * ((tier1!F70+tier2!F70)/2-tier2!AL70)) * (1 + IF(b!F70&lt;2000,b!F70/5000,IF(b!F70&lt;5000,0.4+(b!F70-2000)/15000,IF(b!F70&lt;10000,0.6+(b!F70-5000)/25000,0.8+(b!F70-10000)/100000))))</f>
        <v>0</v>
      </c>
      <c r="G71" s="24">
        <f>eff!G70*(1+gwr!G70 - 0.48) * (1 + 0.25 * ((tier1!G70+tier2!G70)/2-tier2!AM70)) * (1 + IF(b!G70&lt;2000,b!G70/5000,IF(b!G70&lt;5000,0.4+(b!G70-2000)/15000,IF(b!G70&lt;10000,0.6+(b!G70-5000)/25000,0.8+(b!G70-10000)/100000))))</f>
        <v>0</v>
      </c>
      <c r="H71" s="24">
        <f>eff!H70*(1+gwr!H70 - 0.48) * (1 + 0.25 * ((tier1!H70+tier2!H70)/2-tier2!AN70)) * (1 + IF(b!H70&lt;2000,b!H70/5000,IF(b!H70&lt;5000,0.4+(b!H70-2000)/15000,IF(b!H70&lt;10000,0.6+(b!H70-5000)/25000,0.8+(b!H70-10000)/100000))))</f>
        <v>0</v>
      </c>
      <c r="I71" s="24">
        <f>eff!I70*(1+gwr!I70 - 0.48) * (1 + 0.25 * ((tier1!I70+tier2!I70)/2-tier2!AO70)) * (1 + IF(b!I70&lt;2000,b!I70/5000,IF(b!I70&lt;5000,0.4+(b!I70-2000)/15000,IF(b!I70&lt;10000,0.6+(b!I70-5000)/25000,0.8+(b!I70-10000)/100000))))</f>
        <v>0</v>
      </c>
      <c r="J71" s="24">
        <f>eff!J70*(1+gwr!J70 - 0.48) * (1 + 0.25 * ((tier1!J70+tier2!J70)/2-tier2!AP70)) * (1 + IF(b!J70&lt;2000,b!J70/5000,IF(b!J70&lt;5000,0.4+(b!J70-2000)/15000,IF(b!J70&lt;10000,0.6+(b!J70-5000)/25000,0.8+(b!J70-10000)/100000))))</f>
        <v>0</v>
      </c>
      <c r="K71" s="24">
        <f>eff!K70*(1+gwr!K70 - 0.48) * (1 + 0.25 * ((tier1!K70+tier2!K70)/2-tier2!AQ70)) * (1 + IF(b!K70&lt;2000,b!K70/5000,IF(b!K70&lt;5000,0.4+(b!K70-2000)/15000,IF(b!K70&lt;10000,0.6+(b!K70-5000)/25000,0.8+(b!K70-10000)/100000))))</f>
        <v>0</v>
      </c>
      <c r="L71" s="24">
        <f>eff!L70*(1+gwr!L70 - 0.48) * (1 + 0.25 * ((tier1!L70+tier2!L70)/2-tier2!AR70)) * (1 + IF(b!L70&lt;2000,b!L70/5000,IF(b!L70&lt;5000,0.4+(b!L70-2000)/15000,IF(b!L70&lt;10000,0.6+(b!L70-5000)/25000,0.8+(b!L70-10000)/100000))))</f>
        <v>0</v>
      </c>
      <c r="M71" s="24">
        <f>eff!M70*(1+gwr!M70 - 0.48) * (1 + 0.25 * ((tier1!M70+tier2!M70)/2-tier2!AS70)) * (1 + IF(b!M70&lt;2000,b!M70/5000,IF(b!M70&lt;5000,0.4+(b!M70-2000)/15000,IF(b!M70&lt;10000,0.6+(b!M70-5000)/25000,0.8+(b!M70-10000)/100000))))</f>
        <v>0</v>
      </c>
      <c r="N71" s="24">
        <f>eff!N70*(1+gwr!N70 - 0.48) * (1 + 0.25 * ((tier1!N70+tier2!N70)/2-tier2!AT70)) * (1 + IF(b!N70&lt;2000,b!N70/5000,IF(b!N70&lt;5000,0.4+(b!N70-2000)/15000,IF(b!N70&lt;10000,0.6+(b!N70-5000)/25000,0.8+(b!N70-10000)/100000))))</f>
        <v>0</v>
      </c>
      <c r="O71" s="24">
        <f>eff!O70*(1+gwr!O70 - 0.48) * (1 + 0.25 * ((tier1!O70+tier2!O70)/2-tier2!AU70)) * (1 + IF(b!O70&lt;2000,b!O70/5000,IF(b!O70&lt;5000,0.4+(b!O70-2000)/15000,IF(b!O70&lt;10000,0.6+(b!O70-5000)/25000,0.8+(b!O70-10000)/100000))))</f>
        <v>0</v>
      </c>
      <c r="P71" s="24"/>
      <c r="Q71" s="24">
        <f>eff!Q70*(1+gwr!Q70 - 0.48) * (1 + 0.25 * ((tier1!Q70+tier2!Q70)/2-tier2!AW70)) * (1 + IF(b!Q70&lt;2000,b!Q70/5000,IF(b!Q70&lt;5000,0.4+(b!Q70-2000)/15000,IF(b!Q70&lt;10000,0.6+(b!Q70-5000)/25000,0.8+(b!Q70-10000)/100000))))</f>
        <v>0</v>
      </c>
      <c r="R71" s="24">
        <f>eff!R70*(1+gwr!R70 - 0.48) * (1 + 0.25 * ((tier1!R70+tier2!R70)/2-tier2!AX70)) * (1 + IF(b!R70&lt;2000,b!R70/5000,IF(b!R70&lt;5000,0.4+(b!R70-2000)/15000,IF(b!R70&lt;10000,0.6+(b!R70-5000)/25000,0.8+(b!R70-10000)/100000))))</f>
        <v>0</v>
      </c>
      <c r="S71" s="24">
        <f>eff!S70*(1+gwr!S70 - 0.48) * (1 + 0.25 * ((tier1!S70+tier2!S70)/2-tier2!AY70)) * (1 + IF(b!S70&lt;2000,b!S70/5000,IF(b!S70&lt;5000,0.4+(b!S70-2000)/15000,IF(b!S70&lt;10000,0.6+(b!S70-5000)/25000,0.8+(b!S70-10000)/100000))))</f>
        <v>0</v>
      </c>
      <c r="T71" s="24">
        <f>eff!T70*(1+gwr!T70 - 0.48) * (1 + 0.25 * ((tier1!T70+tier2!T70)/2-tier2!AZ70)) * (1 + IF(b!T70&lt;2000,b!T70/5000,IF(b!T70&lt;5000,0.4+(b!T70-2000)/15000,IF(b!T70&lt;10000,0.6+(b!T70-5000)/25000,0.8+(b!T70-10000)/100000))))</f>
        <v>0</v>
      </c>
      <c r="U71" s="24">
        <f>eff!U70*(1+gwr!U70 - 0.48) * (1 + 0.25 * ((tier1!U70+tier2!U70)/2-tier2!BA70)) * (1 + IF(b!U70&lt;2000,b!U70/5000,IF(b!U70&lt;5000,0.4+(b!U70-2000)/15000,IF(b!U70&lt;10000,0.6+(b!U70-5000)/25000,0.8+(b!U70-10000)/100000))))</f>
        <v>0</v>
      </c>
      <c r="V71" s="24">
        <f>eff!V70*(1+gwr!V70 - 0.48) * (1 + 0.25 * ((tier1!V70+tier2!V70)/2-tier2!BB70)) * (1 + IF(b!V70&lt;2000,b!V70/5000,IF(b!V70&lt;5000,0.4+(b!V70-2000)/15000,IF(b!V70&lt;10000,0.6+(b!V70-5000)/25000,0.8+(b!V70-10000)/100000))))</f>
        <v>0</v>
      </c>
      <c r="W71" s="24">
        <f>eff!W70*(1+gwr!W70 - 0.48) * (1 + 0.25 * ((tier1!W70+tier2!W70)/2-tier2!BC70)) * (1 + IF(b!W70&lt;2000,b!W70/5000,IF(b!W70&lt;5000,0.4+(b!W70-2000)/15000,IF(b!W70&lt;10000,0.6+(b!W70-5000)/25000,0.8+(b!W70-10000)/100000))))</f>
        <v>0</v>
      </c>
      <c r="X71" s="24">
        <f>eff!X70*(1+gwr!X70 - 0.48) * (1 + 0.25 * ((tier1!X70+tier2!X70)/2-tier2!BD70)) * (1 + IF(b!X70&lt;2000,b!X70/5000,IF(b!X70&lt;5000,0.4+(b!X70-2000)/15000,IF(b!X70&lt;10000,0.6+(b!X70-5000)/25000,0.8+(b!X70-10000)/100000))))</f>
        <v>0</v>
      </c>
      <c r="Y71" s="24">
        <f>eff!Y70*(1+gwr!Y70 - 0.48) * (1 + 0.25 * ((tier1!Y70+tier2!Y70)/2-tier2!BE70)) * (1 + IF(b!Y70&lt;2000,b!Y70/5000,IF(b!Y70&lt;5000,0.4+(b!Y70-2000)/15000,IF(b!Y70&lt;10000,0.6+(b!Y70-5000)/25000,0.8+(b!Y70-10000)/100000))))</f>
        <v>0</v>
      </c>
      <c r="Z71" s="24">
        <f>eff!Z70*(1+gwr!Z70 - 0.48) * (1 + 0.25 * ((tier1!Z70+tier2!Z70)/2-tier2!BF70)) * (1 + IF(b!Z70&lt;2000,b!Z70/5000,IF(b!Z70&lt;5000,0.4+(b!Z70-2000)/15000,IF(b!Z70&lt;10000,0.6+(b!Z70-5000)/25000,0.8+(b!Z70-10000)/100000))))</f>
        <v>0</v>
      </c>
      <c r="AA71" s="24">
        <f>eff!AA70*(1+gwr!AA70 - 0.48) * (1 + 0.25 * ((tier1!AA70+tier2!AA70)/2-tier2!BG70)) * (1 + IF(b!AA70&lt;2000,b!AA70/5000,IF(b!AA70&lt;5000,0.4+(b!AA70-2000)/15000,IF(b!AA70&lt;10000,0.6+(b!AA70-5000)/25000,0.8+(b!AA70-10000)/100000))))</f>
        <v>0</v>
      </c>
      <c r="AB71" s="24">
        <f>eff!AB70*(1+gwr!AB70 - 0.48) * (1 + 0.25 * ((tier1!AB70+tier2!AB70)/2-tier2!BH70)) * (1 + IF(b!AB70&lt;2000,b!AB70/5000,IF(b!AB70&lt;5000,0.4+(b!AB70-2000)/15000,IF(b!AB70&lt;10000,0.6+(b!AB70-5000)/25000,0.8+(b!AB70-10000)/100000))))</f>
        <v>0</v>
      </c>
      <c r="AC71" s="24">
        <f>eff!AC70*(1+gwr!AC70 - 0.48) * (1 + 0.25 * ((tier1!AC70+tier2!AC70)/2-tier2!BI70)) * (1 + IF(b!AC70&lt;2000,b!AC70/5000,IF(b!AC70&lt;5000,0.4+(b!AC70-2000)/15000,IF(b!AC70&lt;10000,0.6+(b!AC70-5000)/25000,0.8+(b!AC70-10000)/100000))))</f>
        <v>0</v>
      </c>
      <c r="AD71" s="24">
        <f>eff!AD70*(1+gwr!AD70 - 0.48) * (1 + 0.25 * ((tier1!AD70+tier2!AD70)/2-tier2!BJ70)) * (1 + IF(b!AD70&lt;2000,b!AD70/5000,IF(b!AD70&lt;5000,0.4+(b!AD70-2000)/15000,IF(b!AD70&lt;10000,0.6+(b!AD70-5000)/25000,0.8+(b!AD70-10000)/100000))))</f>
        <v>0</v>
      </c>
      <c r="AE71" s="24">
        <f>eff!AE70*(1+gwr!AE70 - 0.48) * (1 + 0.25 * ((tier1!AE70+tier2!AE70)/2-tier2!BK70)) * (1 + IF(b!AE70&lt;2000,b!AE70/5000,IF(b!AE70&lt;5000,0.4+(b!AE70-2000)/15000,IF(b!AE70&lt;10000,0.6+(b!AE70-5000)/25000,0.8+(b!AE70-10000)/100000))))</f>
        <v>0</v>
      </c>
      <c r="AF71" s="24"/>
      <c r="AG71" s="28">
        <f t="shared" si="3"/>
        <v>0</v>
      </c>
      <c r="AH71" s="28">
        <f t="shared" si="4"/>
        <v>0</v>
      </c>
      <c r="AI71" s="30">
        <f t="shared" si="5"/>
        <v>0</v>
      </c>
    </row>
    <row r="72" spans="1:35" s="25" customFormat="1" ht="12" x14ac:dyDescent="0.2">
      <c r="A72" s="24">
        <f>eff!A71*(1+gwr!A71 - 0.48) * (1 + 0.25 * ((tier1!A71+tier2!A71)/2-tier2!AG71)) * (1 + IF(b!A71&lt;2000,b!A71/5000,IF(b!A71&lt;5000,0.4+(b!A71-2000)/15000,IF(b!A71&lt;10000,0.6+(b!A71-5000)/25000,0.8+(b!A71-10000)/100000))))</f>
        <v>0</v>
      </c>
      <c r="B72" s="24">
        <f>eff!B71*(1+gwr!B71 - 0.48) * (1 + 0.25 * ((tier1!B71+tier2!B71)/2-tier2!AH71)) * (1 + IF(b!B71&lt;2000,b!B71/5000,IF(b!B71&lt;5000,0.4+(b!B71-2000)/15000,IF(b!B71&lt;10000,0.6+(b!B71-5000)/25000,0.8+(b!B71-10000)/100000))))</f>
        <v>0</v>
      </c>
      <c r="C72" s="24">
        <f>eff!C71*(1+gwr!C71 - 0.48) * (1 + 0.25 * ((tier1!C71+tier2!C71)/2-tier2!AI71)) * (1 + IF(b!C71&lt;2000,b!C71/5000,IF(b!C71&lt;5000,0.4+(b!C71-2000)/15000,IF(b!C71&lt;10000,0.6+(b!C71-5000)/25000,0.8+(b!C71-10000)/100000))))</f>
        <v>0</v>
      </c>
      <c r="D72" s="24">
        <f>eff!D71*(1+gwr!D71 - 0.48) * (1 + 0.25 * ((tier1!D71+tier2!D71)/2-tier2!AJ71)) * (1 + IF(b!D71&lt;2000,b!D71/5000,IF(b!D71&lt;5000,0.4+(b!D71-2000)/15000,IF(b!D71&lt;10000,0.6+(b!D71-5000)/25000,0.8+(b!D71-10000)/100000))))</f>
        <v>0</v>
      </c>
      <c r="E72" s="24">
        <f>eff!E71*(1+gwr!E71 - 0.48) * (1 + 0.25 * ((tier1!E71+tier2!E71)/2-tier2!AK71)) * (1 + IF(b!E71&lt;2000,b!E71/5000,IF(b!E71&lt;5000,0.4+(b!E71-2000)/15000,IF(b!E71&lt;10000,0.6+(b!E71-5000)/25000,0.8+(b!E71-10000)/100000))))</f>
        <v>0</v>
      </c>
      <c r="F72" s="24">
        <f>eff!F71*(1+gwr!F71 - 0.48) * (1 + 0.25 * ((tier1!F71+tier2!F71)/2-tier2!AL71)) * (1 + IF(b!F71&lt;2000,b!F71/5000,IF(b!F71&lt;5000,0.4+(b!F71-2000)/15000,IF(b!F71&lt;10000,0.6+(b!F71-5000)/25000,0.8+(b!F71-10000)/100000))))</f>
        <v>0</v>
      </c>
      <c r="G72" s="24">
        <f>eff!G71*(1+gwr!G71 - 0.48) * (1 + 0.25 * ((tier1!G71+tier2!G71)/2-tier2!AM71)) * (1 + IF(b!G71&lt;2000,b!G71/5000,IF(b!G71&lt;5000,0.4+(b!G71-2000)/15000,IF(b!G71&lt;10000,0.6+(b!G71-5000)/25000,0.8+(b!G71-10000)/100000))))</f>
        <v>0</v>
      </c>
      <c r="H72" s="24">
        <f>eff!H71*(1+gwr!H71 - 0.48) * (1 + 0.25 * ((tier1!H71+tier2!H71)/2-tier2!AN71)) * (1 + IF(b!H71&lt;2000,b!H71/5000,IF(b!H71&lt;5000,0.4+(b!H71-2000)/15000,IF(b!H71&lt;10000,0.6+(b!H71-5000)/25000,0.8+(b!H71-10000)/100000))))</f>
        <v>0</v>
      </c>
      <c r="I72" s="24">
        <f>eff!I71*(1+gwr!I71 - 0.48) * (1 + 0.25 * ((tier1!I71+tier2!I71)/2-tier2!AO71)) * (1 + IF(b!I71&lt;2000,b!I71/5000,IF(b!I71&lt;5000,0.4+(b!I71-2000)/15000,IF(b!I71&lt;10000,0.6+(b!I71-5000)/25000,0.8+(b!I71-10000)/100000))))</f>
        <v>0</v>
      </c>
      <c r="J72" s="24">
        <f>eff!J71*(1+gwr!J71 - 0.48) * (1 + 0.25 * ((tier1!J71+tier2!J71)/2-tier2!AP71)) * (1 + IF(b!J71&lt;2000,b!J71/5000,IF(b!J71&lt;5000,0.4+(b!J71-2000)/15000,IF(b!J71&lt;10000,0.6+(b!J71-5000)/25000,0.8+(b!J71-10000)/100000))))</f>
        <v>0</v>
      </c>
      <c r="K72" s="24">
        <f>eff!K71*(1+gwr!K71 - 0.48) * (1 + 0.25 * ((tier1!K71+tier2!K71)/2-tier2!AQ71)) * (1 + IF(b!K71&lt;2000,b!K71/5000,IF(b!K71&lt;5000,0.4+(b!K71-2000)/15000,IF(b!K71&lt;10000,0.6+(b!K71-5000)/25000,0.8+(b!K71-10000)/100000))))</f>
        <v>0</v>
      </c>
      <c r="L72" s="24">
        <f>eff!L71*(1+gwr!L71 - 0.48) * (1 + 0.25 * ((tier1!L71+tier2!L71)/2-tier2!AR71)) * (1 + IF(b!L71&lt;2000,b!L71/5000,IF(b!L71&lt;5000,0.4+(b!L71-2000)/15000,IF(b!L71&lt;10000,0.6+(b!L71-5000)/25000,0.8+(b!L71-10000)/100000))))</f>
        <v>0</v>
      </c>
      <c r="M72" s="24">
        <f>eff!M71*(1+gwr!M71 - 0.48) * (1 + 0.25 * ((tier1!M71+tier2!M71)/2-tier2!AS71)) * (1 + IF(b!M71&lt;2000,b!M71/5000,IF(b!M71&lt;5000,0.4+(b!M71-2000)/15000,IF(b!M71&lt;10000,0.6+(b!M71-5000)/25000,0.8+(b!M71-10000)/100000))))</f>
        <v>0</v>
      </c>
      <c r="N72" s="24">
        <f>eff!N71*(1+gwr!N71 - 0.48) * (1 + 0.25 * ((tier1!N71+tier2!N71)/2-tier2!AT71)) * (1 + IF(b!N71&lt;2000,b!N71/5000,IF(b!N71&lt;5000,0.4+(b!N71-2000)/15000,IF(b!N71&lt;10000,0.6+(b!N71-5000)/25000,0.8+(b!N71-10000)/100000))))</f>
        <v>0</v>
      </c>
      <c r="O72" s="24">
        <f>eff!O71*(1+gwr!O71 - 0.48) * (1 + 0.25 * ((tier1!O71+tier2!O71)/2-tier2!AU71)) * (1 + IF(b!O71&lt;2000,b!O71/5000,IF(b!O71&lt;5000,0.4+(b!O71-2000)/15000,IF(b!O71&lt;10000,0.6+(b!O71-5000)/25000,0.8+(b!O71-10000)/100000))))</f>
        <v>0</v>
      </c>
      <c r="P72" s="24"/>
      <c r="Q72" s="24">
        <f>eff!Q71*(1+gwr!Q71 - 0.48) * (1 + 0.25 * ((tier1!Q71+tier2!Q71)/2-tier2!AW71)) * (1 + IF(b!Q71&lt;2000,b!Q71/5000,IF(b!Q71&lt;5000,0.4+(b!Q71-2000)/15000,IF(b!Q71&lt;10000,0.6+(b!Q71-5000)/25000,0.8+(b!Q71-10000)/100000))))</f>
        <v>0</v>
      </c>
      <c r="R72" s="24">
        <f>eff!R71*(1+gwr!R71 - 0.48) * (1 + 0.25 * ((tier1!R71+tier2!R71)/2-tier2!AX71)) * (1 + IF(b!R71&lt;2000,b!R71/5000,IF(b!R71&lt;5000,0.4+(b!R71-2000)/15000,IF(b!R71&lt;10000,0.6+(b!R71-5000)/25000,0.8+(b!R71-10000)/100000))))</f>
        <v>0</v>
      </c>
      <c r="S72" s="24">
        <f>eff!S71*(1+gwr!S71 - 0.48) * (1 + 0.25 * ((tier1!S71+tier2!S71)/2-tier2!AY71)) * (1 + IF(b!S71&lt;2000,b!S71/5000,IF(b!S71&lt;5000,0.4+(b!S71-2000)/15000,IF(b!S71&lt;10000,0.6+(b!S71-5000)/25000,0.8+(b!S71-10000)/100000))))</f>
        <v>0</v>
      </c>
      <c r="T72" s="24">
        <f>eff!T71*(1+gwr!T71 - 0.48) * (1 + 0.25 * ((tier1!T71+tier2!T71)/2-tier2!AZ71)) * (1 + IF(b!T71&lt;2000,b!T71/5000,IF(b!T71&lt;5000,0.4+(b!T71-2000)/15000,IF(b!T71&lt;10000,0.6+(b!T71-5000)/25000,0.8+(b!T71-10000)/100000))))</f>
        <v>0</v>
      </c>
      <c r="U72" s="24">
        <f>eff!U71*(1+gwr!U71 - 0.48) * (1 + 0.25 * ((tier1!U71+tier2!U71)/2-tier2!BA71)) * (1 + IF(b!U71&lt;2000,b!U71/5000,IF(b!U71&lt;5000,0.4+(b!U71-2000)/15000,IF(b!U71&lt;10000,0.6+(b!U71-5000)/25000,0.8+(b!U71-10000)/100000))))</f>
        <v>0</v>
      </c>
      <c r="V72" s="24">
        <f>eff!V71*(1+gwr!V71 - 0.48) * (1 + 0.25 * ((tier1!V71+tier2!V71)/2-tier2!BB71)) * (1 + IF(b!V71&lt;2000,b!V71/5000,IF(b!V71&lt;5000,0.4+(b!V71-2000)/15000,IF(b!V71&lt;10000,0.6+(b!V71-5000)/25000,0.8+(b!V71-10000)/100000))))</f>
        <v>0</v>
      </c>
      <c r="W72" s="24">
        <f>eff!W71*(1+gwr!W71 - 0.48) * (1 + 0.25 * ((tier1!W71+tier2!W71)/2-tier2!BC71)) * (1 + IF(b!W71&lt;2000,b!W71/5000,IF(b!W71&lt;5000,0.4+(b!W71-2000)/15000,IF(b!W71&lt;10000,0.6+(b!W71-5000)/25000,0.8+(b!W71-10000)/100000))))</f>
        <v>0</v>
      </c>
      <c r="X72" s="24">
        <f>eff!X71*(1+gwr!X71 - 0.48) * (1 + 0.25 * ((tier1!X71+tier2!X71)/2-tier2!BD71)) * (1 + IF(b!X71&lt;2000,b!X71/5000,IF(b!X71&lt;5000,0.4+(b!X71-2000)/15000,IF(b!X71&lt;10000,0.6+(b!X71-5000)/25000,0.8+(b!X71-10000)/100000))))</f>
        <v>0</v>
      </c>
      <c r="Y72" s="24">
        <f>eff!Y71*(1+gwr!Y71 - 0.48) * (1 + 0.25 * ((tier1!Y71+tier2!Y71)/2-tier2!BE71)) * (1 + IF(b!Y71&lt;2000,b!Y71/5000,IF(b!Y71&lt;5000,0.4+(b!Y71-2000)/15000,IF(b!Y71&lt;10000,0.6+(b!Y71-5000)/25000,0.8+(b!Y71-10000)/100000))))</f>
        <v>0</v>
      </c>
      <c r="Z72" s="24">
        <f>eff!Z71*(1+gwr!Z71 - 0.48) * (1 + 0.25 * ((tier1!Z71+tier2!Z71)/2-tier2!BF71)) * (1 + IF(b!Z71&lt;2000,b!Z71/5000,IF(b!Z71&lt;5000,0.4+(b!Z71-2000)/15000,IF(b!Z71&lt;10000,0.6+(b!Z71-5000)/25000,0.8+(b!Z71-10000)/100000))))</f>
        <v>0</v>
      </c>
      <c r="AA72" s="24">
        <f>eff!AA71*(1+gwr!AA71 - 0.48) * (1 + 0.25 * ((tier1!AA71+tier2!AA71)/2-tier2!BG71)) * (1 + IF(b!AA71&lt;2000,b!AA71/5000,IF(b!AA71&lt;5000,0.4+(b!AA71-2000)/15000,IF(b!AA71&lt;10000,0.6+(b!AA71-5000)/25000,0.8+(b!AA71-10000)/100000))))</f>
        <v>0</v>
      </c>
      <c r="AB72" s="24">
        <f>eff!AB71*(1+gwr!AB71 - 0.48) * (1 + 0.25 * ((tier1!AB71+tier2!AB71)/2-tier2!BH71)) * (1 + IF(b!AB71&lt;2000,b!AB71/5000,IF(b!AB71&lt;5000,0.4+(b!AB71-2000)/15000,IF(b!AB71&lt;10000,0.6+(b!AB71-5000)/25000,0.8+(b!AB71-10000)/100000))))</f>
        <v>0</v>
      </c>
      <c r="AC72" s="24">
        <f>eff!AC71*(1+gwr!AC71 - 0.48) * (1 + 0.25 * ((tier1!AC71+tier2!AC71)/2-tier2!BI71)) * (1 + IF(b!AC71&lt;2000,b!AC71/5000,IF(b!AC71&lt;5000,0.4+(b!AC71-2000)/15000,IF(b!AC71&lt;10000,0.6+(b!AC71-5000)/25000,0.8+(b!AC71-10000)/100000))))</f>
        <v>0</v>
      </c>
      <c r="AD72" s="24">
        <f>eff!AD71*(1+gwr!AD71 - 0.48) * (1 + 0.25 * ((tier1!AD71+tier2!AD71)/2-tier2!BJ71)) * (1 + IF(b!AD71&lt;2000,b!AD71/5000,IF(b!AD71&lt;5000,0.4+(b!AD71-2000)/15000,IF(b!AD71&lt;10000,0.6+(b!AD71-5000)/25000,0.8+(b!AD71-10000)/100000))))</f>
        <v>0</v>
      </c>
      <c r="AE72" s="24">
        <f>eff!AE71*(1+gwr!AE71 - 0.48) * (1 + 0.25 * ((tier1!AE71+tier2!AE71)/2-tier2!BK71)) * (1 + IF(b!AE71&lt;2000,b!AE71/5000,IF(b!AE71&lt;5000,0.4+(b!AE71-2000)/15000,IF(b!AE71&lt;10000,0.6+(b!AE71-5000)/25000,0.8+(b!AE71-10000)/100000))))</f>
        <v>0</v>
      </c>
      <c r="AF72" s="24"/>
      <c r="AG72" s="28">
        <f t="shared" si="3"/>
        <v>0</v>
      </c>
      <c r="AH72" s="28">
        <f t="shared" si="4"/>
        <v>0</v>
      </c>
      <c r="AI72" s="30">
        <f t="shared" si="5"/>
        <v>0</v>
      </c>
    </row>
    <row r="73" spans="1:35" s="25" customFormat="1" ht="12" x14ac:dyDescent="0.2">
      <c r="A73" s="24">
        <f>eff!A72*(1+gwr!A72 - 0.48) * (1 + 0.25 * ((tier1!A72+tier2!A72)/2-tier2!AG72)) * (1 + IF(b!A72&lt;2000,b!A72/5000,IF(b!A72&lt;5000,0.4+(b!A72-2000)/15000,IF(b!A72&lt;10000,0.6+(b!A72-5000)/25000,0.8+(b!A72-10000)/100000))))</f>
        <v>0</v>
      </c>
      <c r="B73" s="24">
        <f>eff!B72*(1+gwr!B72 - 0.48) * (1 + 0.25 * ((tier1!B72+tier2!B72)/2-tier2!AH72)) * (1 + IF(b!B72&lt;2000,b!B72/5000,IF(b!B72&lt;5000,0.4+(b!B72-2000)/15000,IF(b!B72&lt;10000,0.6+(b!B72-5000)/25000,0.8+(b!B72-10000)/100000))))</f>
        <v>0</v>
      </c>
      <c r="C73" s="24">
        <f>eff!C72*(1+gwr!C72 - 0.48) * (1 + 0.25 * ((tier1!C72+tier2!C72)/2-tier2!AI72)) * (1 + IF(b!C72&lt;2000,b!C72/5000,IF(b!C72&lt;5000,0.4+(b!C72-2000)/15000,IF(b!C72&lt;10000,0.6+(b!C72-5000)/25000,0.8+(b!C72-10000)/100000))))</f>
        <v>0</v>
      </c>
      <c r="D73" s="24">
        <f>eff!D72*(1+gwr!D72 - 0.48) * (1 + 0.25 * ((tier1!D72+tier2!D72)/2-tier2!AJ72)) * (1 + IF(b!D72&lt;2000,b!D72/5000,IF(b!D72&lt;5000,0.4+(b!D72-2000)/15000,IF(b!D72&lt;10000,0.6+(b!D72-5000)/25000,0.8+(b!D72-10000)/100000))))</f>
        <v>0</v>
      </c>
      <c r="E73" s="24">
        <f>eff!E72*(1+gwr!E72 - 0.48) * (1 + 0.25 * ((tier1!E72+tier2!E72)/2-tier2!AK72)) * (1 + IF(b!E72&lt;2000,b!E72/5000,IF(b!E72&lt;5000,0.4+(b!E72-2000)/15000,IF(b!E72&lt;10000,0.6+(b!E72-5000)/25000,0.8+(b!E72-10000)/100000))))</f>
        <v>0</v>
      </c>
      <c r="F73" s="24">
        <f>eff!F72*(1+gwr!F72 - 0.48) * (1 + 0.25 * ((tier1!F72+tier2!F72)/2-tier2!AL72)) * (1 + IF(b!F72&lt;2000,b!F72/5000,IF(b!F72&lt;5000,0.4+(b!F72-2000)/15000,IF(b!F72&lt;10000,0.6+(b!F72-5000)/25000,0.8+(b!F72-10000)/100000))))</f>
        <v>0</v>
      </c>
      <c r="G73" s="24">
        <f>eff!G72*(1+gwr!G72 - 0.48) * (1 + 0.25 * ((tier1!G72+tier2!G72)/2-tier2!AM72)) * (1 + IF(b!G72&lt;2000,b!G72/5000,IF(b!G72&lt;5000,0.4+(b!G72-2000)/15000,IF(b!G72&lt;10000,0.6+(b!G72-5000)/25000,0.8+(b!G72-10000)/100000))))</f>
        <v>0</v>
      </c>
      <c r="H73" s="24">
        <f>eff!H72*(1+gwr!H72 - 0.48) * (1 + 0.25 * ((tier1!H72+tier2!H72)/2-tier2!AN72)) * (1 + IF(b!H72&lt;2000,b!H72/5000,IF(b!H72&lt;5000,0.4+(b!H72-2000)/15000,IF(b!H72&lt;10000,0.6+(b!H72-5000)/25000,0.8+(b!H72-10000)/100000))))</f>
        <v>0</v>
      </c>
      <c r="I73" s="24">
        <f>eff!I72*(1+gwr!I72 - 0.48) * (1 + 0.25 * ((tier1!I72+tier2!I72)/2-tier2!AO72)) * (1 + IF(b!I72&lt;2000,b!I72/5000,IF(b!I72&lt;5000,0.4+(b!I72-2000)/15000,IF(b!I72&lt;10000,0.6+(b!I72-5000)/25000,0.8+(b!I72-10000)/100000))))</f>
        <v>0</v>
      </c>
      <c r="J73" s="24">
        <f>eff!J72*(1+gwr!J72 - 0.48) * (1 + 0.25 * ((tier1!J72+tier2!J72)/2-tier2!AP72)) * (1 + IF(b!J72&lt;2000,b!J72/5000,IF(b!J72&lt;5000,0.4+(b!J72-2000)/15000,IF(b!J72&lt;10000,0.6+(b!J72-5000)/25000,0.8+(b!J72-10000)/100000))))</f>
        <v>0</v>
      </c>
      <c r="K73" s="24">
        <f>eff!K72*(1+gwr!K72 - 0.48) * (1 + 0.25 * ((tier1!K72+tier2!K72)/2-tier2!AQ72)) * (1 + IF(b!K72&lt;2000,b!K72/5000,IF(b!K72&lt;5000,0.4+(b!K72-2000)/15000,IF(b!K72&lt;10000,0.6+(b!K72-5000)/25000,0.8+(b!K72-10000)/100000))))</f>
        <v>0</v>
      </c>
      <c r="L73" s="24">
        <f>eff!L72*(1+gwr!L72 - 0.48) * (1 + 0.25 * ((tier1!L72+tier2!L72)/2-tier2!AR72)) * (1 + IF(b!L72&lt;2000,b!L72/5000,IF(b!L72&lt;5000,0.4+(b!L72-2000)/15000,IF(b!L72&lt;10000,0.6+(b!L72-5000)/25000,0.8+(b!L72-10000)/100000))))</f>
        <v>0</v>
      </c>
      <c r="M73" s="24">
        <f>eff!M72*(1+gwr!M72 - 0.48) * (1 + 0.25 * ((tier1!M72+tier2!M72)/2-tier2!AS72)) * (1 + IF(b!M72&lt;2000,b!M72/5000,IF(b!M72&lt;5000,0.4+(b!M72-2000)/15000,IF(b!M72&lt;10000,0.6+(b!M72-5000)/25000,0.8+(b!M72-10000)/100000))))</f>
        <v>0</v>
      </c>
      <c r="N73" s="24">
        <f>eff!N72*(1+gwr!N72 - 0.48) * (1 + 0.25 * ((tier1!N72+tier2!N72)/2-tier2!AT72)) * (1 + IF(b!N72&lt;2000,b!N72/5000,IF(b!N72&lt;5000,0.4+(b!N72-2000)/15000,IF(b!N72&lt;10000,0.6+(b!N72-5000)/25000,0.8+(b!N72-10000)/100000))))</f>
        <v>0</v>
      </c>
      <c r="O73" s="24">
        <f>eff!O72*(1+gwr!O72 - 0.48) * (1 + 0.25 * ((tier1!O72+tier2!O72)/2-tier2!AU72)) * (1 + IF(b!O72&lt;2000,b!O72/5000,IF(b!O72&lt;5000,0.4+(b!O72-2000)/15000,IF(b!O72&lt;10000,0.6+(b!O72-5000)/25000,0.8+(b!O72-10000)/100000))))</f>
        <v>0</v>
      </c>
      <c r="P73" s="24"/>
      <c r="Q73" s="24">
        <f>eff!Q72*(1+gwr!Q72 - 0.48) * (1 + 0.25 * ((tier1!Q72+tier2!Q72)/2-tier2!AW72)) * (1 + IF(b!Q72&lt;2000,b!Q72/5000,IF(b!Q72&lt;5000,0.4+(b!Q72-2000)/15000,IF(b!Q72&lt;10000,0.6+(b!Q72-5000)/25000,0.8+(b!Q72-10000)/100000))))</f>
        <v>0</v>
      </c>
      <c r="R73" s="24">
        <f>eff!R72*(1+gwr!R72 - 0.48) * (1 + 0.25 * ((tier1!R72+tier2!R72)/2-tier2!AX72)) * (1 + IF(b!R72&lt;2000,b!R72/5000,IF(b!R72&lt;5000,0.4+(b!R72-2000)/15000,IF(b!R72&lt;10000,0.6+(b!R72-5000)/25000,0.8+(b!R72-10000)/100000))))</f>
        <v>0</v>
      </c>
      <c r="S73" s="24">
        <f>eff!S72*(1+gwr!S72 - 0.48) * (1 + 0.25 * ((tier1!S72+tier2!S72)/2-tier2!AY72)) * (1 + IF(b!S72&lt;2000,b!S72/5000,IF(b!S72&lt;5000,0.4+(b!S72-2000)/15000,IF(b!S72&lt;10000,0.6+(b!S72-5000)/25000,0.8+(b!S72-10000)/100000))))</f>
        <v>0</v>
      </c>
      <c r="T73" s="24">
        <f>eff!T72*(1+gwr!T72 - 0.48) * (1 + 0.25 * ((tier1!T72+tier2!T72)/2-tier2!AZ72)) * (1 + IF(b!T72&lt;2000,b!T72/5000,IF(b!T72&lt;5000,0.4+(b!T72-2000)/15000,IF(b!T72&lt;10000,0.6+(b!T72-5000)/25000,0.8+(b!T72-10000)/100000))))</f>
        <v>0</v>
      </c>
      <c r="U73" s="24">
        <f>eff!U72*(1+gwr!U72 - 0.48) * (1 + 0.25 * ((tier1!U72+tier2!U72)/2-tier2!BA72)) * (1 + IF(b!U72&lt;2000,b!U72/5000,IF(b!U72&lt;5000,0.4+(b!U72-2000)/15000,IF(b!U72&lt;10000,0.6+(b!U72-5000)/25000,0.8+(b!U72-10000)/100000))))</f>
        <v>0</v>
      </c>
      <c r="V73" s="24">
        <f>eff!V72*(1+gwr!V72 - 0.48) * (1 + 0.25 * ((tier1!V72+tier2!V72)/2-tier2!BB72)) * (1 + IF(b!V72&lt;2000,b!V72/5000,IF(b!V72&lt;5000,0.4+(b!V72-2000)/15000,IF(b!V72&lt;10000,0.6+(b!V72-5000)/25000,0.8+(b!V72-10000)/100000))))</f>
        <v>0</v>
      </c>
      <c r="W73" s="24">
        <f>eff!W72*(1+gwr!W72 - 0.48) * (1 + 0.25 * ((tier1!W72+tier2!W72)/2-tier2!BC72)) * (1 + IF(b!W72&lt;2000,b!W72/5000,IF(b!W72&lt;5000,0.4+(b!W72-2000)/15000,IF(b!W72&lt;10000,0.6+(b!W72-5000)/25000,0.8+(b!W72-10000)/100000))))</f>
        <v>0</v>
      </c>
      <c r="X73" s="24">
        <f>eff!X72*(1+gwr!X72 - 0.48) * (1 + 0.25 * ((tier1!X72+tier2!X72)/2-tier2!BD72)) * (1 + IF(b!X72&lt;2000,b!X72/5000,IF(b!X72&lt;5000,0.4+(b!X72-2000)/15000,IF(b!X72&lt;10000,0.6+(b!X72-5000)/25000,0.8+(b!X72-10000)/100000))))</f>
        <v>0</v>
      </c>
      <c r="Y73" s="24">
        <f>eff!Y72*(1+gwr!Y72 - 0.48) * (1 + 0.25 * ((tier1!Y72+tier2!Y72)/2-tier2!BE72)) * (1 + IF(b!Y72&lt;2000,b!Y72/5000,IF(b!Y72&lt;5000,0.4+(b!Y72-2000)/15000,IF(b!Y72&lt;10000,0.6+(b!Y72-5000)/25000,0.8+(b!Y72-10000)/100000))))</f>
        <v>0</v>
      </c>
      <c r="Z73" s="24">
        <f>eff!Z72*(1+gwr!Z72 - 0.48) * (1 + 0.25 * ((tier1!Z72+tier2!Z72)/2-tier2!BF72)) * (1 + IF(b!Z72&lt;2000,b!Z72/5000,IF(b!Z72&lt;5000,0.4+(b!Z72-2000)/15000,IF(b!Z72&lt;10000,0.6+(b!Z72-5000)/25000,0.8+(b!Z72-10000)/100000))))</f>
        <v>0</v>
      </c>
      <c r="AA73" s="24">
        <f>eff!AA72*(1+gwr!AA72 - 0.48) * (1 + 0.25 * ((tier1!AA72+tier2!AA72)/2-tier2!BG72)) * (1 + IF(b!AA72&lt;2000,b!AA72/5000,IF(b!AA72&lt;5000,0.4+(b!AA72-2000)/15000,IF(b!AA72&lt;10000,0.6+(b!AA72-5000)/25000,0.8+(b!AA72-10000)/100000))))</f>
        <v>0</v>
      </c>
      <c r="AB73" s="24">
        <f>eff!AB72*(1+gwr!AB72 - 0.48) * (1 + 0.25 * ((tier1!AB72+tier2!AB72)/2-tier2!BH72)) * (1 + IF(b!AB72&lt;2000,b!AB72/5000,IF(b!AB72&lt;5000,0.4+(b!AB72-2000)/15000,IF(b!AB72&lt;10000,0.6+(b!AB72-5000)/25000,0.8+(b!AB72-10000)/100000))))</f>
        <v>0</v>
      </c>
      <c r="AC73" s="24">
        <f>eff!AC72*(1+gwr!AC72 - 0.48) * (1 + 0.25 * ((tier1!AC72+tier2!AC72)/2-tier2!BI72)) * (1 + IF(b!AC72&lt;2000,b!AC72/5000,IF(b!AC72&lt;5000,0.4+(b!AC72-2000)/15000,IF(b!AC72&lt;10000,0.6+(b!AC72-5000)/25000,0.8+(b!AC72-10000)/100000))))</f>
        <v>0</v>
      </c>
      <c r="AD73" s="24">
        <f>eff!AD72*(1+gwr!AD72 - 0.48) * (1 + 0.25 * ((tier1!AD72+tier2!AD72)/2-tier2!BJ72)) * (1 + IF(b!AD72&lt;2000,b!AD72/5000,IF(b!AD72&lt;5000,0.4+(b!AD72-2000)/15000,IF(b!AD72&lt;10000,0.6+(b!AD72-5000)/25000,0.8+(b!AD72-10000)/100000))))</f>
        <v>0</v>
      </c>
      <c r="AE73" s="24">
        <f>eff!AE72*(1+gwr!AE72 - 0.48) * (1 + 0.25 * ((tier1!AE72+tier2!AE72)/2-tier2!BK72)) * (1 + IF(b!AE72&lt;2000,b!AE72/5000,IF(b!AE72&lt;5000,0.4+(b!AE72-2000)/15000,IF(b!AE72&lt;10000,0.6+(b!AE72-5000)/25000,0.8+(b!AE72-10000)/100000))))</f>
        <v>0</v>
      </c>
      <c r="AF73" s="24"/>
      <c r="AG73" s="28">
        <f t="shared" si="3"/>
        <v>0</v>
      </c>
      <c r="AH73" s="28">
        <f t="shared" si="4"/>
        <v>0</v>
      </c>
      <c r="AI73" s="30">
        <f t="shared" si="5"/>
        <v>0</v>
      </c>
    </row>
    <row r="74" spans="1:35" s="25" customFormat="1" ht="12" x14ac:dyDescent="0.2">
      <c r="A74" s="24">
        <f>eff!A73*(1+gwr!A73 - 0.48) * (1 + 0.25 * ((tier1!A73+tier2!A73)/2-tier2!AG73)) * (1 + IF(b!A73&lt;2000,b!A73/5000,IF(b!A73&lt;5000,0.4+(b!A73-2000)/15000,IF(b!A73&lt;10000,0.6+(b!A73-5000)/25000,0.8+(b!A73-10000)/100000))))</f>
        <v>0</v>
      </c>
      <c r="B74" s="24">
        <f>eff!B73*(1+gwr!B73 - 0.48) * (1 + 0.25 * ((tier1!B73+tier2!B73)/2-tier2!AH73)) * (1 + IF(b!B73&lt;2000,b!B73/5000,IF(b!B73&lt;5000,0.4+(b!B73-2000)/15000,IF(b!B73&lt;10000,0.6+(b!B73-5000)/25000,0.8+(b!B73-10000)/100000))))</f>
        <v>0</v>
      </c>
      <c r="C74" s="24">
        <f>eff!C73*(1+gwr!C73 - 0.48) * (1 + 0.25 * ((tier1!C73+tier2!C73)/2-tier2!AI73)) * (1 + IF(b!C73&lt;2000,b!C73/5000,IF(b!C73&lt;5000,0.4+(b!C73-2000)/15000,IF(b!C73&lt;10000,0.6+(b!C73-5000)/25000,0.8+(b!C73-10000)/100000))))</f>
        <v>0</v>
      </c>
      <c r="D74" s="24">
        <f>eff!D73*(1+gwr!D73 - 0.48) * (1 + 0.25 * ((tier1!D73+tier2!D73)/2-tier2!AJ73)) * (1 + IF(b!D73&lt;2000,b!D73/5000,IF(b!D73&lt;5000,0.4+(b!D73-2000)/15000,IF(b!D73&lt;10000,0.6+(b!D73-5000)/25000,0.8+(b!D73-10000)/100000))))</f>
        <v>0</v>
      </c>
      <c r="E74" s="24">
        <f>eff!E73*(1+gwr!E73 - 0.48) * (1 + 0.25 * ((tier1!E73+tier2!E73)/2-tier2!AK73)) * (1 + IF(b!E73&lt;2000,b!E73/5000,IF(b!E73&lt;5000,0.4+(b!E73-2000)/15000,IF(b!E73&lt;10000,0.6+(b!E73-5000)/25000,0.8+(b!E73-10000)/100000))))</f>
        <v>0</v>
      </c>
      <c r="F74" s="24">
        <f>eff!F73*(1+gwr!F73 - 0.48) * (1 + 0.25 * ((tier1!F73+tier2!F73)/2-tier2!AL73)) * (1 + IF(b!F73&lt;2000,b!F73/5000,IF(b!F73&lt;5000,0.4+(b!F73-2000)/15000,IF(b!F73&lt;10000,0.6+(b!F73-5000)/25000,0.8+(b!F73-10000)/100000))))</f>
        <v>0</v>
      </c>
      <c r="G74" s="24">
        <f>eff!G73*(1+gwr!G73 - 0.48) * (1 + 0.25 * ((tier1!G73+tier2!G73)/2-tier2!AM73)) * (1 + IF(b!G73&lt;2000,b!G73/5000,IF(b!G73&lt;5000,0.4+(b!G73-2000)/15000,IF(b!G73&lt;10000,0.6+(b!G73-5000)/25000,0.8+(b!G73-10000)/100000))))</f>
        <v>0</v>
      </c>
      <c r="H74" s="24">
        <f>eff!H73*(1+gwr!H73 - 0.48) * (1 + 0.25 * ((tier1!H73+tier2!H73)/2-tier2!AN73)) * (1 + IF(b!H73&lt;2000,b!H73/5000,IF(b!H73&lt;5000,0.4+(b!H73-2000)/15000,IF(b!H73&lt;10000,0.6+(b!H73-5000)/25000,0.8+(b!H73-10000)/100000))))</f>
        <v>0</v>
      </c>
      <c r="I74" s="24">
        <f>eff!I73*(1+gwr!I73 - 0.48) * (1 + 0.25 * ((tier1!I73+tier2!I73)/2-tier2!AO73)) * (1 + IF(b!I73&lt;2000,b!I73/5000,IF(b!I73&lt;5000,0.4+(b!I73-2000)/15000,IF(b!I73&lt;10000,0.6+(b!I73-5000)/25000,0.8+(b!I73-10000)/100000))))</f>
        <v>0</v>
      </c>
      <c r="J74" s="24">
        <f>eff!J73*(1+gwr!J73 - 0.48) * (1 + 0.25 * ((tier1!J73+tier2!J73)/2-tier2!AP73)) * (1 + IF(b!J73&lt;2000,b!J73/5000,IF(b!J73&lt;5000,0.4+(b!J73-2000)/15000,IF(b!J73&lt;10000,0.6+(b!J73-5000)/25000,0.8+(b!J73-10000)/100000))))</f>
        <v>0</v>
      </c>
      <c r="K74" s="24">
        <f>eff!K73*(1+gwr!K73 - 0.48) * (1 + 0.25 * ((tier1!K73+tier2!K73)/2-tier2!AQ73)) * (1 + IF(b!K73&lt;2000,b!K73/5000,IF(b!K73&lt;5000,0.4+(b!K73-2000)/15000,IF(b!K73&lt;10000,0.6+(b!K73-5000)/25000,0.8+(b!K73-10000)/100000))))</f>
        <v>0</v>
      </c>
      <c r="L74" s="24">
        <f>eff!L73*(1+gwr!L73 - 0.48) * (1 + 0.25 * ((tier1!L73+tier2!L73)/2-tier2!AR73)) * (1 + IF(b!L73&lt;2000,b!L73/5000,IF(b!L73&lt;5000,0.4+(b!L73-2000)/15000,IF(b!L73&lt;10000,0.6+(b!L73-5000)/25000,0.8+(b!L73-10000)/100000))))</f>
        <v>0</v>
      </c>
      <c r="M74" s="24">
        <f>eff!M73*(1+gwr!M73 - 0.48) * (1 + 0.25 * ((tier1!M73+tier2!M73)/2-tier2!AS73)) * (1 + IF(b!M73&lt;2000,b!M73/5000,IF(b!M73&lt;5000,0.4+(b!M73-2000)/15000,IF(b!M73&lt;10000,0.6+(b!M73-5000)/25000,0.8+(b!M73-10000)/100000))))</f>
        <v>0</v>
      </c>
      <c r="N74" s="24">
        <f>eff!N73*(1+gwr!N73 - 0.48) * (1 + 0.25 * ((tier1!N73+tier2!N73)/2-tier2!AT73)) * (1 + IF(b!N73&lt;2000,b!N73/5000,IF(b!N73&lt;5000,0.4+(b!N73-2000)/15000,IF(b!N73&lt;10000,0.6+(b!N73-5000)/25000,0.8+(b!N73-10000)/100000))))</f>
        <v>0</v>
      </c>
      <c r="O74" s="24">
        <f>eff!O73*(1+gwr!O73 - 0.48) * (1 + 0.25 * ((tier1!O73+tier2!O73)/2-tier2!AU73)) * (1 + IF(b!O73&lt;2000,b!O73/5000,IF(b!O73&lt;5000,0.4+(b!O73-2000)/15000,IF(b!O73&lt;10000,0.6+(b!O73-5000)/25000,0.8+(b!O73-10000)/100000))))</f>
        <v>0</v>
      </c>
      <c r="P74" s="24"/>
      <c r="Q74" s="24">
        <f>eff!Q73*(1+gwr!Q73 - 0.48) * (1 + 0.25 * ((tier1!Q73+tier2!Q73)/2-tier2!AW73)) * (1 + IF(b!Q73&lt;2000,b!Q73/5000,IF(b!Q73&lt;5000,0.4+(b!Q73-2000)/15000,IF(b!Q73&lt;10000,0.6+(b!Q73-5000)/25000,0.8+(b!Q73-10000)/100000))))</f>
        <v>0</v>
      </c>
      <c r="R74" s="24">
        <f>eff!R73*(1+gwr!R73 - 0.48) * (1 + 0.25 * ((tier1!R73+tier2!R73)/2-tier2!AX73)) * (1 + IF(b!R73&lt;2000,b!R73/5000,IF(b!R73&lt;5000,0.4+(b!R73-2000)/15000,IF(b!R73&lt;10000,0.6+(b!R73-5000)/25000,0.8+(b!R73-10000)/100000))))</f>
        <v>0</v>
      </c>
      <c r="S74" s="24">
        <f>eff!S73*(1+gwr!S73 - 0.48) * (1 + 0.25 * ((tier1!S73+tier2!S73)/2-tier2!AY73)) * (1 + IF(b!S73&lt;2000,b!S73/5000,IF(b!S73&lt;5000,0.4+(b!S73-2000)/15000,IF(b!S73&lt;10000,0.6+(b!S73-5000)/25000,0.8+(b!S73-10000)/100000))))</f>
        <v>0</v>
      </c>
      <c r="T74" s="24">
        <f>eff!T73*(1+gwr!T73 - 0.48) * (1 + 0.25 * ((tier1!T73+tier2!T73)/2-tier2!AZ73)) * (1 + IF(b!T73&lt;2000,b!T73/5000,IF(b!T73&lt;5000,0.4+(b!T73-2000)/15000,IF(b!T73&lt;10000,0.6+(b!T73-5000)/25000,0.8+(b!T73-10000)/100000))))</f>
        <v>0</v>
      </c>
      <c r="U74" s="24">
        <f>eff!U73*(1+gwr!U73 - 0.48) * (1 + 0.25 * ((tier1!U73+tier2!U73)/2-tier2!BA73)) * (1 + IF(b!U73&lt;2000,b!U73/5000,IF(b!U73&lt;5000,0.4+(b!U73-2000)/15000,IF(b!U73&lt;10000,0.6+(b!U73-5000)/25000,0.8+(b!U73-10000)/100000))))</f>
        <v>0</v>
      </c>
      <c r="V74" s="24">
        <f>eff!V73*(1+gwr!V73 - 0.48) * (1 + 0.25 * ((tier1!V73+tier2!V73)/2-tier2!BB73)) * (1 + IF(b!V73&lt;2000,b!V73/5000,IF(b!V73&lt;5000,0.4+(b!V73-2000)/15000,IF(b!V73&lt;10000,0.6+(b!V73-5000)/25000,0.8+(b!V73-10000)/100000))))</f>
        <v>0</v>
      </c>
      <c r="W74" s="24">
        <f>eff!W73*(1+gwr!W73 - 0.48) * (1 + 0.25 * ((tier1!W73+tier2!W73)/2-tier2!BC73)) * (1 + IF(b!W73&lt;2000,b!W73/5000,IF(b!W73&lt;5000,0.4+(b!W73-2000)/15000,IF(b!W73&lt;10000,0.6+(b!W73-5000)/25000,0.8+(b!W73-10000)/100000))))</f>
        <v>0</v>
      </c>
      <c r="X74" s="24">
        <f>eff!X73*(1+gwr!X73 - 0.48) * (1 + 0.25 * ((tier1!X73+tier2!X73)/2-tier2!BD73)) * (1 + IF(b!X73&lt;2000,b!X73/5000,IF(b!X73&lt;5000,0.4+(b!X73-2000)/15000,IF(b!X73&lt;10000,0.6+(b!X73-5000)/25000,0.8+(b!X73-10000)/100000))))</f>
        <v>0</v>
      </c>
      <c r="Y74" s="24">
        <f>eff!Y73*(1+gwr!Y73 - 0.48) * (1 + 0.25 * ((tier1!Y73+tier2!Y73)/2-tier2!BE73)) * (1 + IF(b!Y73&lt;2000,b!Y73/5000,IF(b!Y73&lt;5000,0.4+(b!Y73-2000)/15000,IF(b!Y73&lt;10000,0.6+(b!Y73-5000)/25000,0.8+(b!Y73-10000)/100000))))</f>
        <v>0</v>
      </c>
      <c r="Z74" s="24">
        <f>eff!Z73*(1+gwr!Z73 - 0.48) * (1 + 0.25 * ((tier1!Z73+tier2!Z73)/2-tier2!BF73)) * (1 + IF(b!Z73&lt;2000,b!Z73/5000,IF(b!Z73&lt;5000,0.4+(b!Z73-2000)/15000,IF(b!Z73&lt;10000,0.6+(b!Z73-5000)/25000,0.8+(b!Z73-10000)/100000))))</f>
        <v>0</v>
      </c>
      <c r="AA74" s="24">
        <f>eff!AA73*(1+gwr!AA73 - 0.48) * (1 + 0.25 * ((tier1!AA73+tier2!AA73)/2-tier2!BG73)) * (1 + IF(b!AA73&lt;2000,b!AA73/5000,IF(b!AA73&lt;5000,0.4+(b!AA73-2000)/15000,IF(b!AA73&lt;10000,0.6+(b!AA73-5000)/25000,0.8+(b!AA73-10000)/100000))))</f>
        <v>0</v>
      </c>
      <c r="AB74" s="24">
        <f>eff!AB73*(1+gwr!AB73 - 0.48) * (1 + 0.25 * ((tier1!AB73+tier2!AB73)/2-tier2!BH73)) * (1 + IF(b!AB73&lt;2000,b!AB73/5000,IF(b!AB73&lt;5000,0.4+(b!AB73-2000)/15000,IF(b!AB73&lt;10000,0.6+(b!AB73-5000)/25000,0.8+(b!AB73-10000)/100000))))</f>
        <v>0</v>
      </c>
      <c r="AC74" s="24">
        <f>eff!AC73*(1+gwr!AC73 - 0.48) * (1 + 0.25 * ((tier1!AC73+tier2!AC73)/2-tier2!BI73)) * (1 + IF(b!AC73&lt;2000,b!AC73/5000,IF(b!AC73&lt;5000,0.4+(b!AC73-2000)/15000,IF(b!AC73&lt;10000,0.6+(b!AC73-5000)/25000,0.8+(b!AC73-10000)/100000))))</f>
        <v>0</v>
      </c>
      <c r="AD74" s="24">
        <f>eff!AD73*(1+gwr!AD73 - 0.48) * (1 + 0.25 * ((tier1!AD73+tier2!AD73)/2-tier2!BJ73)) * (1 + IF(b!AD73&lt;2000,b!AD73/5000,IF(b!AD73&lt;5000,0.4+(b!AD73-2000)/15000,IF(b!AD73&lt;10000,0.6+(b!AD73-5000)/25000,0.8+(b!AD73-10000)/100000))))</f>
        <v>0</v>
      </c>
      <c r="AE74" s="24">
        <f>eff!AE73*(1+gwr!AE73 - 0.48) * (1 + 0.25 * ((tier1!AE73+tier2!AE73)/2-tier2!BK73)) * (1 + IF(b!AE73&lt;2000,b!AE73/5000,IF(b!AE73&lt;5000,0.4+(b!AE73-2000)/15000,IF(b!AE73&lt;10000,0.6+(b!AE73-5000)/25000,0.8+(b!AE73-10000)/100000))))</f>
        <v>0</v>
      </c>
      <c r="AF74" s="24"/>
      <c r="AG74" s="28">
        <f t="shared" ref="AG74:AG137" si="6">SUM(A74:O74)</f>
        <v>0</v>
      </c>
      <c r="AH74" s="28">
        <f t="shared" ref="AH74:AH137" si="7">SUM(Q74:AE74)</f>
        <v>0</v>
      </c>
      <c r="AI74" s="30">
        <f t="shared" si="5"/>
        <v>0</v>
      </c>
    </row>
    <row r="75" spans="1:35" s="25" customFormat="1" ht="12" x14ac:dyDescent="0.2">
      <c r="A75" s="24">
        <f>eff!A74*(1+gwr!A74 - 0.48) * (1 + 0.25 * ((tier1!A74+tier2!A74)/2-tier2!AG74)) * (1 + IF(b!A74&lt;2000,b!A74/5000,IF(b!A74&lt;5000,0.4+(b!A74-2000)/15000,IF(b!A74&lt;10000,0.6+(b!A74-5000)/25000,0.8+(b!A74-10000)/100000))))</f>
        <v>0</v>
      </c>
      <c r="B75" s="24">
        <f>eff!B74*(1+gwr!B74 - 0.48) * (1 + 0.25 * ((tier1!B74+tier2!B74)/2-tier2!AH74)) * (1 + IF(b!B74&lt;2000,b!B74/5000,IF(b!B74&lt;5000,0.4+(b!B74-2000)/15000,IF(b!B74&lt;10000,0.6+(b!B74-5000)/25000,0.8+(b!B74-10000)/100000))))</f>
        <v>0</v>
      </c>
      <c r="C75" s="24">
        <f>eff!C74*(1+gwr!C74 - 0.48) * (1 + 0.25 * ((tier1!C74+tier2!C74)/2-tier2!AI74)) * (1 + IF(b!C74&lt;2000,b!C74/5000,IF(b!C74&lt;5000,0.4+(b!C74-2000)/15000,IF(b!C74&lt;10000,0.6+(b!C74-5000)/25000,0.8+(b!C74-10000)/100000))))</f>
        <v>0</v>
      </c>
      <c r="D75" s="24">
        <f>eff!D74*(1+gwr!D74 - 0.48) * (1 + 0.25 * ((tier1!D74+tier2!D74)/2-tier2!AJ74)) * (1 + IF(b!D74&lt;2000,b!D74/5000,IF(b!D74&lt;5000,0.4+(b!D74-2000)/15000,IF(b!D74&lt;10000,0.6+(b!D74-5000)/25000,0.8+(b!D74-10000)/100000))))</f>
        <v>0</v>
      </c>
      <c r="E75" s="24">
        <f>eff!E74*(1+gwr!E74 - 0.48) * (1 + 0.25 * ((tier1!E74+tier2!E74)/2-tier2!AK74)) * (1 + IF(b!E74&lt;2000,b!E74/5000,IF(b!E74&lt;5000,0.4+(b!E74-2000)/15000,IF(b!E74&lt;10000,0.6+(b!E74-5000)/25000,0.8+(b!E74-10000)/100000))))</f>
        <v>0</v>
      </c>
      <c r="F75" s="24">
        <f>eff!F74*(1+gwr!F74 - 0.48) * (1 + 0.25 * ((tier1!F74+tier2!F74)/2-tier2!AL74)) * (1 + IF(b!F74&lt;2000,b!F74/5000,IF(b!F74&lt;5000,0.4+(b!F74-2000)/15000,IF(b!F74&lt;10000,0.6+(b!F74-5000)/25000,0.8+(b!F74-10000)/100000))))</f>
        <v>0</v>
      </c>
      <c r="G75" s="24">
        <f>eff!G74*(1+gwr!G74 - 0.48) * (1 + 0.25 * ((tier1!G74+tier2!G74)/2-tier2!AM74)) * (1 + IF(b!G74&lt;2000,b!G74/5000,IF(b!G74&lt;5000,0.4+(b!G74-2000)/15000,IF(b!G74&lt;10000,0.6+(b!G74-5000)/25000,0.8+(b!G74-10000)/100000))))</f>
        <v>0</v>
      </c>
      <c r="H75" s="24">
        <f>eff!H74*(1+gwr!H74 - 0.48) * (1 + 0.25 * ((tier1!H74+tier2!H74)/2-tier2!AN74)) * (1 + IF(b!H74&lt;2000,b!H74/5000,IF(b!H74&lt;5000,0.4+(b!H74-2000)/15000,IF(b!H74&lt;10000,0.6+(b!H74-5000)/25000,0.8+(b!H74-10000)/100000))))</f>
        <v>0</v>
      </c>
      <c r="I75" s="24">
        <f>eff!I74*(1+gwr!I74 - 0.48) * (1 + 0.25 * ((tier1!I74+tier2!I74)/2-tier2!AO74)) * (1 + IF(b!I74&lt;2000,b!I74/5000,IF(b!I74&lt;5000,0.4+(b!I74-2000)/15000,IF(b!I74&lt;10000,0.6+(b!I74-5000)/25000,0.8+(b!I74-10000)/100000))))</f>
        <v>0</v>
      </c>
      <c r="J75" s="24">
        <f>eff!J74*(1+gwr!J74 - 0.48) * (1 + 0.25 * ((tier1!J74+tier2!J74)/2-tier2!AP74)) * (1 + IF(b!J74&lt;2000,b!J74/5000,IF(b!J74&lt;5000,0.4+(b!J74-2000)/15000,IF(b!J74&lt;10000,0.6+(b!J74-5000)/25000,0.8+(b!J74-10000)/100000))))</f>
        <v>0</v>
      </c>
      <c r="K75" s="24">
        <f>eff!K74*(1+gwr!K74 - 0.48) * (1 + 0.25 * ((tier1!K74+tier2!K74)/2-tier2!AQ74)) * (1 + IF(b!K74&lt;2000,b!K74/5000,IF(b!K74&lt;5000,0.4+(b!K74-2000)/15000,IF(b!K74&lt;10000,0.6+(b!K74-5000)/25000,0.8+(b!K74-10000)/100000))))</f>
        <v>0</v>
      </c>
      <c r="L75" s="24">
        <f>eff!L74*(1+gwr!L74 - 0.48) * (1 + 0.25 * ((tier1!L74+tier2!L74)/2-tier2!AR74)) * (1 + IF(b!L74&lt;2000,b!L74/5000,IF(b!L74&lt;5000,0.4+(b!L74-2000)/15000,IF(b!L74&lt;10000,0.6+(b!L74-5000)/25000,0.8+(b!L74-10000)/100000))))</f>
        <v>0</v>
      </c>
      <c r="M75" s="24">
        <f>eff!M74*(1+gwr!M74 - 0.48) * (1 + 0.25 * ((tier1!M74+tier2!M74)/2-tier2!AS74)) * (1 + IF(b!M74&lt;2000,b!M74/5000,IF(b!M74&lt;5000,0.4+(b!M74-2000)/15000,IF(b!M74&lt;10000,0.6+(b!M74-5000)/25000,0.8+(b!M74-10000)/100000))))</f>
        <v>0</v>
      </c>
      <c r="N75" s="24">
        <f>eff!N74*(1+gwr!N74 - 0.48) * (1 + 0.25 * ((tier1!N74+tier2!N74)/2-tier2!AT74)) * (1 + IF(b!N74&lt;2000,b!N74/5000,IF(b!N74&lt;5000,0.4+(b!N74-2000)/15000,IF(b!N74&lt;10000,0.6+(b!N74-5000)/25000,0.8+(b!N74-10000)/100000))))</f>
        <v>0</v>
      </c>
      <c r="O75" s="24">
        <f>eff!O74*(1+gwr!O74 - 0.48) * (1 + 0.25 * ((tier1!O74+tier2!O74)/2-tier2!AU74)) * (1 + IF(b!O74&lt;2000,b!O74/5000,IF(b!O74&lt;5000,0.4+(b!O74-2000)/15000,IF(b!O74&lt;10000,0.6+(b!O74-5000)/25000,0.8+(b!O74-10000)/100000))))</f>
        <v>0</v>
      </c>
      <c r="P75" s="24"/>
      <c r="Q75" s="24">
        <f>eff!Q74*(1+gwr!Q74 - 0.48) * (1 + 0.25 * ((tier1!Q74+tier2!Q74)/2-tier2!AW74)) * (1 + IF(b!Q74&lt;2000,b!Q74/5000,IF(b!Q74&lt;5000,0.4+(b!Q74-2000)/15000,IF(b!Q74&lt;10000,0.6+(b!Q74-5000)/25000,0.8+(b!Q74-10000)/100000))))</f>
        <v>0</v>
      </c>
      <c r="R75" s="24">
        <f>eff!R74*(1+gwr!R74 - 0.48) * (1 + 0.25 * ((tier1!R74+tier2!R74)/2-tier2!AX74)) * (1 + IF(b!R74&lt;2000,b!R74/5000,IF(b!R74&lt;5000,0.4+(b!R74-2000)/15000,IF(b!R74&lt;10000,0.6+(b!R74-5000)/25000,0.8+(b!R74-10000)/100000))))</f>
        <v>0</v>
      </c>
      <c r="S75" s="24">
        <f>eff!S74*(1+gwr!S74 - 0.48) * (1 + 0.25 * ((tier1!S74+tier2!S74)/2-tier2!AY74)) * (1 + IF(b!S74&lt;2000,b!S74/5000,IF(b!S74&lt;5000,0.4+(b!S74-2000)/15000,IF(b!S74&lt;10000,0.6+(b!S74-5000)/25000,0.8+(b!S74-10000)/100000))))</f>
        <v>0</v>
      </c>
      <c r="T75" s="24">
        <f>eff!T74*(1+gwr!T74 - 0.48) * (1 + 0.25 * ((tier1!T74+tier2!T74)/2-tier2!AZ74)) * (1 + IF(b!T74&lt;2000,b!T74/5000,IF(b!T74&lt;5000,0.4+(b!T74-2000)/15000,IF(b!T74&lt;10000,0.6+(b!T74-5000)/25000,0.8+(b!T74-10000)/100000))))</f>
        <v>0</v>
      </c>
      <c r="U75" s="24">
        <f>eff!U74*(1+gwr!U74 - 0.48) * (1 + 0.25 * ((tier1!U74+tier2!U74)/2-tier2!BA74)) * (1 + IF(b!U74&lt;2000,b!U74/5000,IF(b!U74&lt;5000,0.4+(b!U74-2000)/15000,IF(b!U74&lt;10000,0.6+(b!U74-5000)/25000,0.8+(b!U74-10000)/100000))))</f>
        <v>0</v>
      </c>
      <c r="V75" s="24">
        <f>eff!V74*(1+gwr!V74 - 0.48) * (1 + 0.25 * ((tier1!V74+tier2!V74)/2-tier2!BB74)) * (1 + IF(b!V74&lt;2000,b!V74/5000,IF(b!V74&lt;5000,0.4+(b!V74-2000)/15000,IF(b!V74&lt;10000,0.6+(b!V74-5000)/25000,0.8+(b!V74-10000)/100000))))</f>
        <v>0</v>
      </c>
      <c r="W75" s="24">
        <f>eff!W74*(1+gwr!W74 - 0.48) * (1 + 0.25 * ((tier1!W74+tier2!W74)/2-tier2!BC74)) * (1 + IF(b!W74&lt;2000,b!W74/5000,IF(b!W74&lt;5000,0.4+(b!W74-2000)/15000,IF(b!W74&lt;10000,0.6+(b!W74-5000)/25000,0.8+(b!W74-10000)/100000))))</f>
        <v>0</v>
      </c>
      <c r="X75" s="24">
        <f>eff!X74*(1+gwr!X74 - 0.48) * (1 + 0.25 * ((tier1!X74+tier2!X74)/2-tier2!BD74)) * (1 + IF(b!X74&lt;2000,b!X74/5000,IF(b!X74&lt;5000,0.4+(b!X74-2000)/15000,IF(b!X74&lt;10000,0.6+(b!X74-5000)/25000,0.8+(b!X74-10000)/100000))))</f>
        <v>0</v>
      </c>
      <c r="Y75" s="24">
        <f>eff!Y74*(1+gwr!Y74 - 0.48) * (1 + 0.25 * ((tier1!Y74+tier2!Y74)/2-tier2!BE74)) * (1 + IF(b!Y74&lt;2000,b!Y74/5000,IF(b!Y74&lt;5000,0.4+(b!Y74-2000)/15000,IF(b!Y74&lt;10000,0.6+(b!Y74-5000)/25000,0.8+(b!Y74-10000)/100000))))</f>
        <v>0</v>
      </c>
      <c r="Z75" s="24">
        <f>eff!Z74*(1+gwr!Z74 - 0.48) * (1 + 0.25 * ((tier1!Z74+tier2!Z74)/2-tier2!BF74)) * (1 + IF(b!Z74&lt;2000,b!Z74/5000,IF(b!Z74&lt;5000,0.4+(b!Z74-2000)/15000,IF(b!Z74&lt;10000,0.6+(b!Z74-5000)/25000,0.8+(b!Z74-10000)/100000))))</f>
        <v>0</v>
      </c>
      <c r="AA75" s="24">
        <f>eff!AA74*(1+gwr!AA74 - 0.48) * (1 + 0.25 * ((tier1!AA74+tier2!AA74)/2-tier2!BG74)) * (1 + IF(b!AA74&lt;2000,b!AA74/5000,IF(b!AA74&lt;5000,0.4+(b!AA74-2000)/15000,IF(b!AA74&lt;10000,0.6+(b!AA74-5000)/25000,0.8+(b!AA74-10000)/100000))))</f>
        <v>0</v>
      </c>
      <c r="AB75" s="24">
        <f>eff!AB74*(1+gwr!AB74 - 0.48) * (1 + 0.25 * ((tier1!AB74+tier2!AB74)/2-tier2!BH74)) * (1 + IF(b!AB74&lt;2000,b!AB74/5000,IF(b!AB74&lt;5000,0.4+(b!AB74-2000)/15000,IF(b!AB74&lt;10000,0.6+(b!AB74-5000)/25000,0.8+(b!AB74-10000)/100000))))</f>
        <v>0</v>
      </c>
      <c r="AC75" s="24">
        <f>eff!AC74*(1+gwr!AC74 - 0.48) * (1 + 0.25 * ((tier1!AC74+tier2!AC74)/2-tier2!BI74)) * (1 + IF(b!AC74&lt;2000,b!AC74/5000,IF(b!AC74&lt;5000,0.4+(b!AC74-2000)/15000,IF(b!AC74&lt;10000,0.6+(b!AC74-5000)/25000,0.8+(b!AC74-10000)/100000))))</f>
        <v>0</v>
      </c>
      <c r="AD75" s="24">
        <f>eff!AD74*(1+gwr!AD74 - 0.48) * (1 + 0.25 * ((tier1!AD74+tier2!AD74)/2-tier2!BJ74)) * (1 + IF(b!AD74&lt;2000,b!AD74/5000,IF(b!AD74&lt;5000,0.4+(b!AD74-2000)/15000,IF(b!AD74&lt;10000,0.6+(b!AD74-5000)/25000,0.8+(b!AD74-10000)/100000))))</f>
        <v>0</v>
      </c>
      <c r="AE75" s="24">
        <f>eff!AE74*(1+gwr!AE74 - 0.48) * (1 + 0.25 * ((tier1!AE74+tier2!AE74)/2-tier2!BK74)) * (1 + IF(b!AE74&lt;2000,b!AE74/5000,IF(b!AE74&lt;5000,0.4+(b!AE74-2000)/15000,IF(b!AE74&lt;10000,0.6+(b!AE74-5000)/25000,0.8+(b!AE74-10000)/100000))))</f>
        <v>0</v>
      </c>
      <c r="AF75" s="24"/>
      <c r="AG75" s="28">
        <f t="shared" si="6"/>
        <v>0</v>
      </c>
      <c r="AH75" s="28">
        <f t="shared" si="7"/>
        <v>0</v>
      </c>
      <c r="AI75" s="30">
        <f t="shared" si="5"/>
        <v>0</v>
      </c>
    </row>
    <row r="76" spans="1:35" s="25" customFormat="1" ht="12" x14ac:dyDescent="0.2">
      <c r="A76" s="24">
        <f>eff!A75*(1+gwr!A75 - 0.48) * (1 + 0.25 * ((tier1!A75+tier2!A75)/2-tier2!AG75)) * (1 + IF(b!A75&lt;2000,b!A75/5000,IF(b!A75&lt;5000,0.4+(b!A75-2000)/15000,IF(b!A75&lt;10000,0.6+(b!A75-5000)/25000,0.8+(b!A75-10000)/100000))))</f>
        <v>0</v>
      </c>
      <c r="B76" s="24">
        <f>eff!B75*(1+gwr!B75 - 0.48) * (1 + 0.25 * ((tier1!B75+tier2!B75)/2-tier2!AH75)) * (1 + IF(b!B75&lt;2000,b!B75/5000,IF(b!B75&lt;5000,0.4+(b!B75-2000)/15000,IF(b!B75&lt;10000,0.6+(b!B75-5000)/25000,0.8+(b!B75-10000)/100000))))</f>
        <v>0</v>
      </c>
      <c r="C76" s="24">
        <f>eff!C75*(1+gwr!C75 - 0.48) * (1 + 0.25 * ((tier1!C75+tier2!C75)/2-tier2!AI75)) * (1 + IF(b!C75&lt;2000,b!C75/5000,IF(b!C75&lt;5000,0.4+(b!C75-2000)/15000,IF(b!C75&lt;10000,0.6+(b!C75-5000)/25000,0.8+(b!C75-10000)/100000))))</f>
        <v>0</v>
      </c>
      <c r="D76" s="24">
        <f>eff!D75*(1+gwr!D75 - 0.48) * (1 + 0.25 * ((tier1!D75+tier2!D75)/2-tier2!AJ75)) * (1 + IF(b!D75&lt;2000,b!D75/5000,IF(b!D75&lt;5000,0.4+(b!D75-2000)/15000,IF(b!D75&lt;10000,0.6+(b!D75-5000)/25000,0.8+(b!D75-10000)/100000))))</f>
        <v>0</v>
      </c>
      <c r="E76" s="24">
        <f>eff!E75*(1+gwr!E75 - 0.48) * (1 + 0.25 * ((tier1!E75+tier2!E75)/2-tier2!AK75)) * (1 + IF(b!E75&lt;2000,b!E75/5000,IF(b!E75&lt;5000,0.4+(b!E75-2000)/15000,IF(b!E75&lt;10000,0.6+(b!E75-5000)/25000,0.8+(b!E75-10000)/100000))))</f>
        <v>0</v>
      </c>
      <c r="F76" s="24">
        <f>eff!F75*(1+gwr!F75 - 0.48) * (1 + 0.25 * ((tier1!F75+tier2!F75)/2-tier2!AL75)) * (1 + IF(b!F75&lt;2000,b!F75/5000,IF(b!F75&lt;5000,0.4+(b!F75-2000)/15000,IF(b!F75&lt;10000,0.6+(b!F75-5000)/25000,0.8+(b!F75-10000)/100000))))</f>
        <v>0</v>
      </c>
      <c r="G76" s="24">
        <f>eff!G75*(1+gwr!G75 - 0.48) * (1 + 0.25 * ((tier1!G75+tier2!G75)/2-tier2!AM75)) * (1 + IF(b!G75&lt;2000,b!G75/5000,IF(b!G75&lt;5000,0.4+(b!G75-2000)/15000,IF(b!G75&lt;10000,0.6+(b!G75-5000)/25000,0.8+(b!G75-10000)/100000))))</f>
        <v>0</v>
      </c>
      <c r="H76" s="24">
        <f>eff!H75*(1+gwr!H75 - 0.48) * (1 + 0.25 * ((tier1!H75+tier2!H75)/2-tier2!AN75)) * (1 + IF(b!H75&lt;2000,b!H75/5000,IF(b!H75&lt;5000,0.4+(b!H75-2000)/15000,IF(b!H75&lt;10000,0.6+(b!H75-5000)/25000,0.8+(b!H75-10000)/100000))))</f>
        <v>0</v>
      </c>
      <c r="I76" s="24">
        <f>eff!I75*(1+gwr!I75 - 0.48) * (1 + 0.25 * ((tier1!I75+tier2!I75)/2-tier2!AO75)) * (1 + IF(b!I75&lt;2000,b!I75/5000,IF(b!I75&lt;5000,0.4+(b!I75-2000)/15000,IF(b!I75&lt;10000,0.6+(b!I75-5000)/25000,0.8+(b!I75-10000)/100000))))</f>
        <v>0</v>
      </c>
      <c r="J76" s="24">
        <f>eff!J75*(1+gwr!J75 - 0.48) * (1 + 0.25 * ((tier1!J75+tier2!J75)/2-tier2!AP75)) * (1 + IF(b!J75&lt;2000,b!J75/5000,IF(b!J75&lt;5000,0.4+(b!J75-2000)/15000,IF(b!J75&lt;10000,0.6+(b!J75-5000)/25000,0.8+(b!J75-10000)/100000))))</f>
        <v>0</v>
      </c>
      <c r="K76" s="24">
        <f>eff!K75*(1+gwr!K75 - 0.48) * (1 + 0.25 * ((tier1!K75+tier2!K75)/2-tier2!AQ75)) * (1 + IF(b!K75&lt;2000,b!K75/5000,IF(b!K75&lt;5000,0.4+(b!K75-2000)/15000,IF(b!K75&lt;10000,0.6+(b!K75-5000)/25000,0.8+(b!K75-10000)/100000))))</f>
        <v>0</v>
      </c>
      <c r="L76" s="24">
        <f>eff!L75*(1+gwr!L75 - 0.48) * (1 + 0.25 * ((tier1!L75+tier2!L75)/2-tier2!AR75)) * (1 + IF(b!L75&lt;2000,b!L75/5000,IF(b!L75&lt;5000,0.4+(b!L75-2000)/15000,IF(b!L75&lt;10000,0.6+(b!L75-5000)/25000,0.8+(b!L75-10000)/100000))))</f>
        <v>0</v>
      </c>
      <c r="M76" s="24">
        <f>eff!M75*(1+gwr!M75 - 0.48) * (1 + 0.25 * ((tier1!M75+tier2!M75)/2-tier2!AS75)) * (1 + IF(b!M75&lt;2000,b!M75/5000,IF(b!M75&lt;5000,0.4+(b!M75-2000)/15000,IF(b!M75&lt;10000,0.6+(b!M75-5000)/25000,0.8+(b!M75-10000)/100000))))</f>
        <v>0</v>
      </c>
      <c r="N76" s="24">
        <f>eff!N75*(1+gwr!N75 - 0.48) * (1 + 0.25 * ((tier1!N75+tier2!N75)/2-tier2!AT75)) * (1 + IF(b!N75&lt;2000,b!N75/5000,IF(b!N75&lt;5000,0.4+(b!N75-2000)/15000,IF(b!N75&lt;10000,0.6+(b!N75-5000)/25000,0.8+(b!N75-10000)/100000))))</f>
        <v>0</v>
      </c>
      <c r="O76" s="24">
        <f>eff!O75*(1+gwr!O75 - 0.48) * (1 + 0.25 * ((tier1!O75+tier2!O75)/2-tier2!AU75)) * (1 + IF(b!O75&lt;2000,b!O75/5000,IF(b!O75&lt;5000,0.4+(b!O75-2000)/15000,IF(b!O75&lt;10000,0.6+(b!O75-5000)/25000,0.8+(b!O75-10000)/100000))))</f>
        <v>0</v>
      </c>
      <c r="P76" s="24"/>
      <c r="Q76" s="24">
        <f>eff!Q75*(1+gwr!Q75 - 0.48) * (1 + 0.25 * ((tier1!Q75+tier2!Q75)/2-tier2!AW75)) * (1 + IF(b!Q75&lt;2000,b!Q75/5000,IF(b!Q75&lt;5000,0.4+(b!Q75-2000)/15000,IF(b!Q75&lt;10000,0.6+(b!Q75-5000)/25000,0.8+(b!Q75-10000)/100000))))</f>
        <v>0</v>
      </c>
      <c r="R76" s="24">
        <f>eff!R75*(1+gwr!R75 - 0.48) * (1 + 0.25 * ((tier1!R75+tier2!R75)/2-tier2!AX75)) * (1 + IF(b!R75&lt;2000,b!R75/5000,IF(b!R75&lt;5000,0.4+(b!R75-2000)/15000,IF(b!R75&lt;10000,0.6+(b!R75-5000)/25000,0.8+(b!R75-10000)/100000))))</f>
        <v>0</v>
      </c>
      <c r="S76" s="24">
        <f>eff!S75*(1+gwr!S75 - 0.48) * (1 + 0.25 * ((tier1!S75+tier2!S75)/2-tier2!AY75)) * (1 + IF(b!S75&lt;2000,b!S75/5000,IF(b!S75&lt;5000,0.4+(b!S75-2000)/15000,IF(b!S75&lt;10000,0.6+(b!S75-5000)/25000,0.8+(b!S75-10000)/100000))))</f>
        <v>0</v>
      </c>
      <c r="T76" s="24">
        <f>eff!T75*(1+gwr!T75 - 0.48) * (1 + 0.25 * ((tier1!T75+tier2!T75)/2-tier2!AZ75)) * (1 + IF(b!T75&lt;2000,b!T75/5000,IF(b!T75&lt;5000,0.4+(b!T75-2000)/15000,IF(b!T75&lt;10000,0.6+(b!T75-5000)/25000,0.8+(b!T75-10000)/100000))))</f>
        <v>0</v>
      </c>
      <c r="U76" s="24">
        <f>eff!U75*(1+gwr!U75 - 0.48) * (1 + 0.25 * ((tier1!U75+tier2!U75)/2-tier2!BA75)) * (1 + IF(b!U75&lt;2000,b!U75/5000,IF(b!U75&lt;5000,0.4+(b!U75-2000)/15000,IF(b!U75&lt;10000,0.6+(b!U75-5000)/25000,0.8+(b!U75-10000)/100000))))</f>
        <v>0</v>
      </c>
      <c r="V76" s="24">
        <f>eff!V75*(1+gwr!V75 - 0.48) * (1 + 0.25 * ((tier1!V75+tier2!V75)/2-tier2!BB75)) * (1 + IF(b!V75&lt;2000,b!V75/5000,IF(b!V75&lt;5000,0.4+(b!V75-2000)/15000,IF(b!V75&lt;10000,0.6+(b!V75-5000)/25000,0.8+(b!V75-10000)/100000))))</f>
        <v>0</v>
      </c>
      <c r="W76" s="24">
        <f>eff!W75*(1+gwr!W75 - 0.48) * (1 + 0.25 * ((tier1!W75+tier2!W75)/2-tier2!BC75)) * (1 + IF(b!W75&lt;2000,b!W75/5000,IF(b!W75&lt;5000,0.4+(b!W75-2000)/15000,IF(b!W75&lt;10000,0.6+(b!W75-5000)/25000,0.8+(b!W75-10000)/100000))))</f>
        <v>0</v>
      </c>
      <c r="X76" s="24">
        <f>eff!X75*(1+gwr!X75 - 0.48) * (1 + 0.25 * ((tier1!X75+tier2!X75)/2-tier2!BD75)) * (1 + IF(b!X75&lt;2000,b!X75/5000,IF(b!X75&lt;5000,0.4+(b!X75-2000)/15000,IF(b!X75&lt;10000,0.6+(b!X75-5000)/25000,0.8+(b!X75-10000)/100000))))</f>
        <v>0</v>
      </c>
      <c r="Y76" s="24">
        <f>eff!Y75*(1+gwr!Y75 - 0.48) * (1 + 0.25 * ((tier1!Y75+tier2!Y75)/2-tier2!BE75)) * (1 + IF(b!Y75&lt;2000,b!Y75/5000,IF(b!Y75&lt;5000,0.4+(b!Y75-2000)/15000,IF(b!Y75&lt;10000,0.6+(b!Y75-5000)/25000,0.8+(b!Y75-10000)/100000))))</f>
        <v>0</v>
      </c>
      <c r="Z76" s="24">
        <f>eff!Z75*(1+gwr!Z75 - 0.48) * (1 + 0.25 * ((tier1!Z75+tier2!Z75)/2-tier2!BF75)) * (1 + IF(b!Z75&lt;2000,b!Z75/5000,IF(b!Z75&lt;5000,0.4+(b!Z75-2000)/15000,IF(b!Z75&lt;10000,0.6+(b!Z75-5000)/25000,0.8+(b!Z75-10000)/100000))))</f>
        <v>0</v>
      </c>
      <c r="AA76" s="24">
        <f>eff!AA75*(1+gwr!AA75 - 0.48) * (1 + 0.25 * ((tier1!AA75+tier2!AA75)/2-tier2!BG75)) * (1 + IF(b!AA75&lt;2000,b!AA75/5000,IF(b!AA75&lt;5000,0.4+(b!AA75-2000)/15000,IF(b!AA75&lt;10000,0.6+(b!AA75-5000)/25000,0.8+(b!AA75-10000)/100000))))</f>
        <v>0</v>
      </c>
      <c r="AB76" s="24">
        <f>eff!AB75*(1+gwr!AB75 - 0.48) * (1 + 0.25 * ((tier1!AB75+tier2!AB75)/2-tier2!BH75)) * (1 + IF(b!AB75&lt;2000,b!AB75/5000,IF(b!AB75&lt;5000,0.4+(b!AB75-2000)/15000,IF(b!AB75&lt;10000,0.6+(b!AB75-5000)/25000,0.8+(b!AB75-10000)/100000))))</f>
        <v>0</v>
      </c>
      <c r="AC76" s="24">
        <f>eff!AC75*(1+gwr!AC75 - 0.48) * (1 + 0.25 * ((tier1!AC75+tier2!AC75)/2-tier2!BI75)) * (1 + IF(b!AC75&lt;2000,b!AC75/5000,IF(b!AC75&lt;5000,0.4+(b!AC75-2000)/15000,IF(b!AC75&lt;10000,0.6+(b!AC75-5000)/25000,0.8+(b!AC75-10000)/100000))))</f>
        <v>0</v>
      </c>
      <c r="AD76" s="24">
        <f>eff!AD75*(1+gwr!AD75 - 0.48) * (1 + 0.25 * ((tier1!AD75+tier2!AD75)/2-tier2!BJ75)) * (1 + IF(b!AD75&lt;2000,b!AD75/5000,IF(b!AD75&lt;5000,0.4+(b!AD75-2000)/15000,IF(b!AD75&lt;10000,0.6+(b!AD75-5000)/25000,0.8+(b!AD75-10000)/100000))))</f>
        <v>0</v>
      </c>
      <c r="AE76" s="24">
        <f>eff!AE75*(1+gwr!AE75 - 0.48) * (1 + 0.25 * ((tier1!AE75+tier2!AE75)/2-tier2!BK75)) * (1 + IF(b!AE75&lt;2000,b!AE75/5000,IF(b!AE75&lt;5000,0.4+(b!AE75-2000)/15000,IF(b!AE75&lt;10000,0.6+(b!AE75-5000)/25000,0.8+(b!AE75-10000)/100000))))</f>
        <v>0</v>
      </c>
      <c r="AF76" s="24"/>
      <c r="AG76" s="28">
        <f t="shared" si="6"/>
        <v>0</v>
      </c>
      <c r="AH76" s="28">
        <f t="shared" si="7"/>
        <v>0</v>
      </c>
      <c r="AI76" s="30">
        <f t="shared" si="5"/>
        <v>0</v>
      </c>
    </row>
    <row r="77" spans="1:35" s="25" customFormat="1" ht="12" x14ac:dyDescent="0.2">
      <c r="A77" s="24">
        <f>eff!A76*(1+gwr!A76 - 0.48) * (1 + 0.25 * ((tier1!A76+tier2!A76)/2-tier2!AG76)) * (1 + IF(b!A76&lt;2000,b!A76/5000,IF(b!A76&lt;5000,0.4+(b!A76-2000)/15000,IF(b!A76&lt;10000,0.6+(b!A76-5000)/25000,0.8+(b!A76-10000)/100000))))</f>
        <v>0</v>
      </c>
      <c r="B77" s="24">
        <f>eff!B76*(1+gwr!B76 - 0.48) * (1 + 0.25 * ((tier1!B76+tier2!B76)/2-tier2!AH76)) * (1 + IF(b!B76&lt;2000,b!B76/5000,IF(b!B76&lt;5000,0.4+(b!B76-2000)/15000,IF(b!B76&lt;10000,0.6+(b!B76-5000)/25000,0.8+(b!B76-10000)/100000))))</f>
        <v>0</v>
      </c>
      <c r="C77" s="24">
        <f>eff!C76*(1+gwr!C76 - 0.48) * (1 + 0.25 * ((tier1!C76+tier2!C76)/2-tier2!AI76)) * (1 + IF(b!C76&lt;2000,b!C76/5000,IF(b!C76&lt;5000,0.4+(b!C76-2000)/15000,IF(b!C76&lt;10000,0.6+(b!C76-5000)/25000,0.8+(b!C76-10000)/100000))))</f>
        <v>0</v>
      </c>
      <c r="D77" s="24">
        <f>eff!D76*(1+gwr!D76 - 0.48) * (1 + 0.25 * ((tier1!D76+tier2!D76)/2-tier2!AJ76)) * (1 + IF(b!D76&lt;2000,b!D76/5000,IF(b!D76&lt;5000,0.4+(b!D76-2000)/15000,IF(b!D76&lt;10000,0.6+(b!D76-5000)/25000,0.8+(b!D76-10000)/100000))))</f>
        <v>0</v>
      </c>
      <c r="E77" s="24">
        <f>eff!E76*(1+gwr!E76 - 0.48) * (1 + 0.25 * ((tier1!E76+tier2!E76)/2-tier2!AK76)) * (1 + IF(b!E76&lt;2000,b!E76/5000,IF(b!E76&lt;5000,0.4+(b!E76-2000)/15000,IF(b!E76&lt;10000,0.6+(b!E76-5000)/25000,0.8+(b!E76-10000)/100000))))</f>
        <v>0</v>
      </c>
      <c r="F77" s="24">
        <f>eff!F76*(1+gwr!F76 - 0.48) * (1 + 0.25 * ((tier1!F76+tier2!F76)/2-tier2!AL76)) * (1 + IF(b!F76&lt;2000,b!F76/5000,IF(b!F76&lt;5000,0.4+(b!F76-2000)/15000,IF(b!F76&lt;10000,0.6+(b!F76-5000)/25000,0.8+(b!F76-10000)/100000))))</f>
        <v>0</v>
      </c>
      <c r="G77" s="24">
        <f>eff!G76*(1+gwr!G76 - 0.48) * (1 + 0.25 * ((tier1!G76+tier2!G76)/2-tier2!AM76)) * (1 + IF(b!G76&lt;2000,b!G76/5000,IF(b!G76&lt;5000,0.4+(b!G76-2000)/15000,IF(b!G76&lt;10000,0.6+(b!G76-5000)/25000,0.8+(b!G76-10000)/100000))))</f>
        <v>0</v>
      </c>
      <c r="H77" s="24">
        <f>eff!H76*(1+gwr!H76 - 0.48) * (1 + 0.25 * ((tier1!H76+tier2!H76)/2-tier2!AN76)) * (1 + IF(b!H76&lt;2000,b!H76/5000,IF(b!H76&lt;5000,0.4+(b!H76-2000)/15000,IF(b!H76&lt;10000,0.6+(b!H76-5000)/25000,0.8+(b!H76-10000)/100000))))</f>
        <v>0</v>
      </c>
      <c r="I77" s="24">
        <f>eff!I76*(1+gwr!I76 - 0.48) * (1 + 0.25 * ((tier1!I76+tier2!I76)/2-tier2!AO76)) * (1 + IF(b!I76&lt;2000,b!I76/5000,IF(b!I76&lt;5000,0.4+(b!I76-2000)/15000,IF(b!I76&lt;10000,0.6+(b!I76-5000)/25000,0.8+(b!I76-10000)/100000))))</f>
        <v>0</v>
      </c>
      <c r="J77" s="24">
        <f>eff!J76*(1+gwr!J76 - 0.48) * (1 + 0.25 * ((tier1!J76+tier2!J76)/2-tier2!AP76)) * (1 + IF(b!J76&lt;2000,b!J76/5000,IF(b!J76&lt;5000,0.4+(b!J76-2000)/15000,IF(b!J76&lt;10000,0.6+(b!J76-5000)/25000,0.8+(b!J76-10000)/100000))))</f>
        <v>0</v>
      </c>
      <c r="K77" s="24">
        <f>eff!K76*(1+gwr!K76 - 0.48) * (1 + 0.25 * ((tier1!K76+tier2!K76)/2-tier2!AQ76)) * (1 + IF(b!K76&lt;2000,b!K76/5000,IF(b!K76&lt;5000,0.4+(b!K76-2000)/15000,IF(b!K76&lt;10000,0.6+(b!K76-5000)/25000,0.8+(b!K76-10000)/100000))))</f>
        <v>0</v>
      </c>
      <c r="L77" s="24">
        <f>eff!L76*(1+gwr!L76 - 0.48) * (1 + 0.25 * ((tier1!L76+tier2!L76)/2-tier2!AR76)) * (1 + IF(b!L76&lt;2000,b!L76/5000,IF(b!L76&lt;5000,0.4+(b!L76-2000)/15000,IF(b!L76&lt;10000,0.6+(b!L76-5000)/25000,0.8+(b!L76-10000)/100000))))</f>
        <v>0</v>
      </c>
      <c r="M77" s="24">
        <f>eff!M76*(1+gwr!M76 - 0.48) * (1 + 0.25 * ((tier1!M76+tier2!M76)/2-tier2!AS76)) * (1 + IF(b!M76&lt;2000,b!M76/5000,IF(b!M76&lt;5000,0.4+(b!M76-2000)/15000,IF(b!M76&lt;10000,0.6+(b!M76-5000)/25000,0.8+(b!M76-10000)/100000))))</f>
        <v>0</v>
      </c>
      <c r="N77" s="24">
        <f>eff!N76*(1+gwr!N76 - 0.48) * (1 + 0.25 * ((tier1!N76+tier2!N76)/2-tier2!AT76)) * (1 + IF(b!N76&lt;2000,b!N76/5000,IF(b!N76&lt;5000,0.4+(b!N76-2000)/15000,IF(b!N76&lt;10000,0.6+(b!N76-5000)/25000,0.8+(b!N76-10000)/100000))))</f>
        <v>0</v>
      </c>
      <c r="O77" s="24">
        <f>eff!O76*(1+gwr!O76 - 0.48) * (1 + 0.25 * ((tier1!O76+tier2!O76)/2-tier2!AU76)) * (1 + IF(b!O76&lt;2000,b!O76/5000,IF(b!O76&lt;5000,0.4+(b!O76-2000)/15000,IF(b!O76&lt;10000,0.6+(b!O76-5000)/25000,0.8+(b!O76-10000)/100000))))</f>
        <v>0</v>
      </c>
      <c r="P77" s="24"/>
      <c r="Q77" s="24">
        <f>eff!Q76*(1+gwr!Q76 - 0.48) * (1 + 0.25 * ((tier1!Q76+tier2!Q76)/2-tier2!AW76)) * (1 + IF(b!Q76&lt;2000,b!Q76/5000,IF(b!Q76&lt;5000,0.4+(b!Q76-2000)/15000,IF(b!Q76&lt;10000,0.6+(b!Q76-5000)/25000,0.8+(b!Q76-10000)/100000))))</f>
        <v>0</v>
      </c>
      <c r="R77" s="24">
        <f>eff!R76*(1+gwr!R76 - 0.48) * (1 + 0.25 * ((tier1!R76+tier2!R76)/2-tier2!AX76)) * (1 + IF(b!R76&lt;2000,b!R76/5000,IF(b!R76&lt;5000,0.4+(b!R76-2000)/15000,IF(b!R76&lt;10000,0.6+(b!R76-5000)/25000,0.8+(b!R76-10000)/100000))))</f>
        <v>0</v>
      </c>
      <c r="S77" s="24">
        <f>eff!S76*(1+gwr!S76 - 0.48) * (1 + 0.25 * ((tier1!S76+tier2!S76)/2-tier2!AY76)) * (1 + IF(b!S76&lt;2000,b!S76/5000,IF(b!S76&lt;5000,0.4+(b!S76-2000)/15000,IF(b!S76&lt;10000,0.6+(b!S76-5000)/25000,0.8+(b!S76-10000)/100000))))</f>
        <v>0</v>
      </c>
      <c r="T77" s="24">
        <f>eff!T76*(1+gwr!T76 - 0.48) * (1 + 0.25 * ((tier1!T76+tier2!T76)/2-tier2!AZ76)) * (1 + IF(b!T76&lt;2000,b!T76/5000,IF(b!T76&lt;5000,0.4+(b!T76-2000)/15000,IF(b!T76&lt;10000,0.6+(b!T76-5000)/25000,0.8+(b!T76-10000)/100000))))</f>
        <v>0</v>
      </c>
      <c r="U77" s="24">
        <f>eff!U76*(1+gwr!U76 - 0.48) * (1 + 0.25 * ((tier1!U76+tier2!U76)/2-tier2!BA76)) * (1 + IF(b!U76&lt;2000,b!U76/5000,IF(b!U76&lt;5000,0.4+(b!U76-2000)/15000,IF(b!U76&lt;10000,0.6+(b!U76-5000)/25000,0.8+(b!U76-10000)/100000))))</f>
        <v>0</v>
      </c>
      <c r="V77" s="24">
        <f>eff!V76*(1+gwr!V76 - 0.48) * (1 + 0.25 * ((tier1!V76+tier2!V76)/2-tier2!BB76)) * (1 + IF(b!V76&lt;2000,b!V76/5000,IF(b!V76&lt;5000,0.4+(b!V76-2000)/15000,IF(b!V76&lt;10000,0.6+(b!V76-5000)/25000,0.8+(b!V76-10000)/100000))))</f>
        <v>0</v>
      </c>
      <c r="W77" s="24">
        <f>eff!W76*(1+gwr!W76 - 0.48) * (1 + 0.25 * ((tier1!W76+tier2!W76)/2-tier2!BC76)) * (1 + IF(b!W76&lt;2000,b!W76/5000,IF(b!W76&lt;5000,0.4+(b!W76-2000)/15000,IF(b!W76&lt;10000,0.6+(b!W76-5000)/25000,0.8+(b!W76-10000)/100000))))</f>
        <v>0</v>
      </c>
      <c r="X77" s="24">
        <f>eff!X76*(1+gwr!X76 - 0.48) * (1 + 0.25 * ((tier1!X76+tier2!X76)/2-tier2!BD76)) * (1 + IF(b!X76&lt;2000,b!X76/5000,IF(b!X76&lt;5000,0.4+(b!X76-2000)/15000,IF(b!X76&lt;10000,0.6+(b!X76-5000)/25000,0.8+(b!X76-10000)/100000))))</f>
        <v>0</v>
      </c>
      <c r="Y77" s="24">
        <f>eff!Y76*(1+gwr!Y76 - 0.48) * (1 + 0.25 * ((tier1!Y76+tier2!Y76)/2-tier2!BE76)) * (1 + IF(b!Y76&lt;2000,b!Y76/5000,IF(b!Y76&lt;5000,0.4+(b!Y76-2000)/15000,IF(b!Y76&lt;10000,0.6+(b!Y76-5000)/25000,0.8+(b!Y76-10000)/100000))))</f>
        <v>0</v>
      </c>
      <c r="Z77" s="24">
        <f>eff!Z76*(1+gwr!Z76 - 0.48) * (1 + 0.25 * ((tier1!Z76+tier2!Z76)/2-tier2!BF76)) * (1 + IF(b!Z76&lt;2000,b!Z76/5000,IF(b!Z76&lt;5000,0.4+(b!Z76-2000)/15000,IF(b!Z76&lt;10000,0.6+(b!Z76-5000)/25000,0.8+(b!Z76-10000)/100000))))</f>
        <v>0</v>
      </c>
      <c r="AA77" s="24">
        <f>eff!AA76*(1+gwr!AA76 - 0.48) * (1 + 0.25 * ((tier1!AA76+tier2!AA76)/2-tier2!BG76)) * (1 + IF(b!AA76&lt;2000,b!AA76/5000,IF(b!AA76&lt;5000,0.4+(b!AA76-2000)/15000,IF(b!AA76&lt;10000,0.6+(b!AA76-5000)/25000,0.8+(b!AA76-10000)/100000))))</f>
        <v>0</v>
      </c>
      <c r="AB77" s="24">
        <f>eff!AB76*(1+gwr!AB76 - 0.48) * (1 + 0.25 * ((tier1!AB76+tier2!AB76)/2-tier2!BH76)) * (1 + IF(b!AB76&lt;2000,b!AB76/5000,IF(b!AB76&lt;5000,0.4+(b!AB76-2000)/15000,IF(b!AB76&lt;10000,0.6+(b!AB76-5000)/25000,0.8+(b!AB76-10000)/100000))))</f>
        <v>0</v>
      </c>
      <c r="AC77" s="24">
        <f>eff!AC76*(1+gwr!AC76 - 0.48) * (1 + 0.25 * ((tier1!AC76+tier2!AC76)/2-tier2!BI76)) * (1 + IF(b!AC76&lt;2000,b!AC76/5000,IF(b!AC76&lt;5000,0.4+(b!AC76-2000)/15000,IF(b!AC76&lt;10000,0.6+(b!AC76-5000)/25000,0.8+(b!AC76-10000)/100000))))</f>
        <v>0</v>
      </c>
      <c r="AD77" s="24">
        <f>eff!AD76*(1+gwr!AD76 - 0.48) * (1 + 0.25 * ((tier1!AD76+tier2!AD76)/2-tier2!BJ76)) * (1 + IF(b!AD76&lt;2000,b!AD76/5000,IF(b!AD76&lt;5000,0.4+(b!AD76-2000)/15000,IF(b!AD76&lt;10000,0.6+(b!AD76-5000)/25000,0.8+(b!AD76-10000)/100000))))</f>
        <v>0</v>
      </c>
      <c r="AE77" s="24">
        <f>eff!AE76*(1+gwr!AE76 - 0.48) * (1 + 0.25 * ((tier1!AE76+tier2!AE76)/2-tier2!BK76)) * (1 + IF(b!AE76&lt;2000,b!AE76/5000,IF(b!AE76&lt;5000,0.4+(b!AE76-2000)/15000,IF(b!AE76&lt;10000,0.6+(b!AE76-5000)/25000,0.8+(b!AE76-10000)/100000))))</f>
        <v>0</v>
      </c>
      <c r="AF77" s="24"/>
      <c r="AG77" s="28">
        <f t="shared" si="6"/>
        <v>0</v>
      </c>
      <c r="AH77" s="28">
        <f t="shared" si="7"/>
        <v>0</v>
      </c>
      <c r="AI77" s="30">
        <f t="shared" si="5"/>
        <v>0</v>
      </c>
    </row>
    <row r="78" spans="1:35" s="25" customFormat="1" ht="12" x14ac:dyDescent="0.2">
      <c r="A78" s="24">
        <f>eff!A77*(1+gwr!A77 - 0.48) * (1 + 0.25 * ((tier1!A77+tier2!A77)/2-tier2!AG77)) * (1 + IF(b!A77&lt;2000,b!A77/5000,IF(b!A77&lt;5000,0.4+(b!A77-2000)/15000,IF(b!A77&lt;10000,0.6+(b!A77-5000)/25000,0.8+(b!A77-10000)/100000))))</f>
        <v>0</v>
      </c>
      <c r="B78" s="24">
        <f>eff!B77*(1+gwr!B77 - 0.48) * (1 + 0.25 * ((tier1!B77+tier2!B77)/2-tier2!AH77)) * (1 + IF(b!B77&lt;2000,b!B77/5000,IF(b!B77&lt;5000,0.4+(b!B77-2000)/15000,IF(b!B77&lt;10000,0.6+(b!B77-5000)/25000,0.8+(b!B77-10000)/100000))))</f>
        <v>0</v>
      </c>
      <c r="C78" s="24">
        <f>eff!C77*(1+gwr!C77 - 0.48) * (1 + 0.25 * ((tier1!C77+tier2!C77)/2-tier2!AI77)) * (1 + IF(b!C77&lt;2000,b!C77/5000,IF(b!C77&lt;5000,0.4+(b!C77-2000)/15000,IF(b!C77&lt;10000,0.6+(b!C77-5000)/25000,0.8+(b!C77-10000)/100000))))</f>
        <v>0</v>
      </c>
      <c r="D78" s="24">
        <f>eff!D77*(1+gwr!D77 - 0.48) * (1 + 0.25 * ((tier1!D77+tier2!D77)/2-tier2!AJ77)) * (1 + IF(b!D77&lt;2000,b!D77/5000,IF(b!D77&lt;5000,0.4+(b!D77-2000)/15000,IF(b!D77&lt;10000,0.6+(b!D77-5000)/25000,0.8+(b!D77-10000)/100000))))</f>
        <v>0</v>
      </c>
      <c r="E78" s="24">
        <f>eff!E77*(1+gwr!E77 - 0.48) * (1 + 0.25 * ((tier1!E77+tier2!E77)/2-tier2!AK77)) * (1 + IF(b!E77&lt;2000,b!E77/5000,IF(b!E77&lt;5000,0.4+(b!E77-2000)/15000,IF(b!E77&lt;10000,0.6+(b!E77-5000)/25000,0.8+(b!E77-10000)/100000))))</f>
        <v>0</v>
      </c>
      <c r="F78" s="24">
        <f>eff!F77*(1+gwr!F77 - 0.48) * (1 + 0.25 * ((tier1!F77+tier2!F77)/2-tier2!AL77)) * (1 + IF(b!F77&lt;2000,b!F77/5000,IF(b!F77&lt;5000,0.4+(b!F77-2000)/15000,IF(b!F77&lt;10000,0.6+(b!F77-5000)/25000,0.8+(b!F77-10000)/100000))))</f>
        <v>0</v>
      </c>
      <c r="G78" s="24">
        <f>eff!G77*(1+gwr!G77 - 0.48) * (1 + 0.25 * ((tier1!G77+tier2!G77)/2-tier2!AM77)) * (1 + IF(b!G77&lt;2000,b!G77/5000,IF(b!G77&lt;5000,0.4+(b!G77-2000)/15000,IF(b!G77&lt;10000,0.6+(b!G77-5000)/25000,0.8+(b!G77-10000)/100000))))</f>
        <v>0</v>
      </c>
      <c r="H78" s="24">
        <f>eff!H77*(1+gwr!H77 - 0.48) * (1 + 0.25 * ((tier1!H77+tier2!H77)/2-tier2!AN77)) * (1 + IF(b!H77&lt;2000,b!H77/5000,IF(b!H77&lt;5000,0.4+(b!H77-2000)/15000,IF(b!H77&lt;10000,0.6+(b!H77-5000)/25000,0.8+(b!H77-10000)/100000))))</f>
        <v>0</v>
      </c>
      <c r="I78" s="24">
        <f>eff!I77*(1+gwr!I77 - 0.48) * (1 + 0.25 * ((tier1!I77+tier2!I77)/2-tier2!AO77)) * (1 + IF(b!I77&lt;2000,b!I77/5000,IF(b!I77&lt;5000,0.4+(b!I77-2000)/15000,IF(b!I77&lt;10000,0.6+(b!I77-5000)/25000,0.8+(b!I77-10000)/100000))))</f>
        <v>0</v>
      </c>
      <c r="J78" s="24">
        <f>eff!J77*(1+gwr!J77 - 0.48) * (1 + 0.25 * ((tier1!J77+tier2!J77)/2-tier2!AP77)) * (1 + IF(b!J77&lt;2000,b!J77/5000,IF(b!J77&lt;5000,0.4+(b!J77-2000)/15000,IF(b!J77&lt;10000,0.6+(b!J77-5000)/25000,0.8+(b!J77-10000)/100000))))</f>
        <v>0</v>
      </c>
      <c r="K78" s="24">
        <f>eff!K77*(1+gwr!K77 - 0.48) * (1 + 0.25 * ((tier1!K77+tier2!K77)/2-tier2!AQ77)) * (1 + IF(b!K77&lt;2000,b!K77/5000,IF(b!K77&lt;5000,0.4+(b!K77-2000)/15000,IF(b!K77&lt;10000,0.6+(b!K77-5000)/25000,0.8+(b!K77-10000)/100000))))</f>
        <v>0</v>
      </c>
      <c r="L78" s="24">
        <f>eff!L77*(1+gwr!L77 - 0.48) * (1 + 0.25 * ((tier1!L77+tier2!L77)/2-tier2!AR77)) * (1 + IF(b!L77&lt;2000,b!L77/5000,IF(b!L77&lt;5000,0.4+(b!L77-2000)/15000,IF(b!L77&lt;10000,0.6+(b!L77-5000)/25000,0.8+(b!L77-10000)/100000))))</f>
        <v>0</v>
      </c>
      <c r="M78" s="24">
        <f>eff!M77*(1+gwr!M77 - 0.48) * (1 + 0.25 * ((tier1!M77+tier2!M77)/2-tier2!AS77)) * (1 + IF(b!M77&lt;2000,b!M77/5000,IF(b!M77&lt;5000,0.4+(b!M77-2000)/15000,IF(b!M77&lt;10000,0.6+(b!M77-5000)/25000,0.8+(b!M77-10000)/100000))))</f>
        <v>0</v>
      </c>
      <c r="N78" s="24">
        <f>eff!N77*(1+gwr!N77 - 0.48) * (1 + 0.25 * ((tier1!N77+tier2!N77)/2-tier2!AT77)) * (1 + IF(b!N77&lt;2000,b!N77/5000,IF(b!N77&lt;5000,0.4+(b!N77-2000)/15000,IF(b!N77&lt;10000,0.6+(b!N77-5000)/25000,0.8+(b!N77-10000)/100000))))</f>
        <v>0</v>
      </c>
      <c r="O78" s="24">
        <f>eff!O77*(1+gwr!O77 - 0.48) * (1 + 0.25 * ((tier1!O77+tier2!O77)/2-tier2!AU77)) * (1 + IF(b!O77&lt;2000,b!O77/5000,IF(b!O77&lt;5000,0.4+(b!O77-2000)/15000,IF(b!O77&lt;10000,0.6+(b!O77-5000)/25000,0.8+(b!O77-10000)/100000))))</f>
        <v>0</v>
      </c>
      <c r="P78" s="24"/>
      <c r="Q78" s="24">
        <f>eff!Q77*(1+gwr!Q77 - 0.48) * (1 + 0.25 * ((tier1!Q77+tier2!Q77)/2-tier2!AW77)) * (1 + IF(b!Q77&lt;2000,b!Q77/5000,IF(b!Q77&lt;5000,0.4+(b!Q77-2000)/15000,IF(b!Q77&lt;10000,0.6+(b!Q77-5000)/25000,0.8+(b!Q77-10000)/100000))))</f>
        <v>0</v>
      </c>
      <c r="R78" s="24">
        <f>eff!R77*(1+gwr!R77 - 0.48) * (1 + 0.25 * ((tier1!R77+tier2!R77)/2-tier2!AX77)) * (1 + IF(b!R77&lt;2000,b!R77/5000,IF(b!R77&lt;5000,0.4+(b!R77-2000)/15000,IF(b!R77&lt;10000,0.6+(b!R77-5000)/25000,0.8+(b!R77-10000)/100000))))</f>
        <v>0</v>
      </c>
      <c r="S78" s="24">
        <f>eff!S77*(1+gwr!S77 - 0.48) * (1 + 0.25 * ((tier1!S77+tier2!S77)/2-tier2!AY77)) * (1 + IF(b!S77&lt;2000,b!S77/5000,IF(b!S77&lt;5000,0.4+(b!S77-2000)/15000,IF(b!S77&lt;10000,0.6+(b!S77-5000)/25000,0.8+(b!S77-10000)/100000))))</f>
        <v>0</v>
      </c>
      <c r="T78" s="24">
        <f>eff!T77*(1+gwr!T77 - 0.48) * (1 + 0.25 * ((tier1!T77+tier2!T77)/2-tier2!AZ77)) * (1 + IF(b!T77&lt;2000,b!T77/5000,IF(b!T77&lt;5000,0.4+(b!T77-2000)/15000,IF(b!T77&lt;10000,0.6+(b!T77-5000)/25000,0.8+(b!T77-10000)/100000))))</f>
        <v>0</v>
      </c>
      <c r="U78" s="24">
        <f>eff!U77*(1+gwr!U77 - 0.48) * (1 + 0.25 * ((tier1!U77+tier2!U77)/2-tier2!BA77)) * (1 + IF(b!U77&lt;2000,b!U77/5000,IF(b!U77&lt;5000,0.4+(b!U77-2000)/15000,IF(b!U77&lt;10000,0.6+(b!U77-5000)/25000,0.8+(b!U77-10000)/100000))))</f>
        <v>0</v>
      </c>
      <c r="V78" s="24">
        <f>eff!V77*(1+gwr!V77 - 0.48) * (1 + 0.25 * ((tier1!V77+tier2!V77)/2-tier2!BB77)) * (1 + IF(b!V77&lt;2000,b!V77/5000,IF(b!V77&lt;5000,0.4+(b!V77-2000)/15000,IF(b!V77&lt;10000,0.6+(b!V77-5000)/25000,0.8+(b!V77-10000)/100000))))</f>
        <v>0</v>
      </c>
      <c r="W78" s="24">
        <f>eff!W77*(1+gwr!W77 - 0.48) * (1 + 0.25 * ((tier1!W77+tier2!W77)/2-tier2!BC77)) * (1 + IF(b!W77&lt;2000,b!W77/5000,IF(b!W77&lt;5000,0.4+(b!W77-2000)/15000,IF(b!W77&lt;10000,0.6+(b!W77-5000)/25000,0.8+(b!W77-10000)/100000))))</f>
        <v>0</v>
      </c>
      <c r="X78" s="24">
        <f>eff!X77*(1+gwr!X77 - 0.48) * (1 + 0.25 * ((tier1!X77+tier2!X77)/2-tier2!BD77)) * (1 + IF(b!X77&lt;2000,b!X77/5000,IF(b!X77&lt;5000,0.4+(b!X77-2000)/15000,IF(b!X77&lt;10000,0.6+(b!X77-5000)/25000,0.8+(b!X77-10000)/100000))))</f>
        <v>0</v>
      </c>
      <c r="Y78" s="24">
        <f>eff!Y77*(1+gwr!Y77 - 0.48) * (1 + 0.25 * ((tier1!Y77+tier2!Y77)/2-tier2!BE77)) * (1 + IF(b!Y77&lt;2000,b!Y77/5000,IF(b!Y77&lt;5000,0.4+(b!Y77-2000)/15000,IF(b!Y77&lt;10000,0.6+(b!Y77-5000)/25000,0.8+(b!Y77-10000)/100000))))</f>
        <v>0</v>
      </c>
      <c r="Z78" s="24">
        <f>eff!Z77*(1+gwr!Z77 - 0.48) * (1 + 0.25 * ((tier1!Z77+tier2!Z77)/2-tier2!BF77)) * (1 + IF(b!Z77&lt;2000,b!Z77/5000,IF(b!Z77&lt;5000,0.4+(b!Z77-2000)/15000,IF(b!Z77&lt;10000,0.6+(b!Z77-5000)/25000,0.8+(b!Z77-10000)/100000))))</f>
        <v>0</v>
      </c>
      <c r="AA78" s="24">
        <f>eff!AA77*(1+gwr!AA77 - 0.48) * (1 + 0.25 * ((tier1!AA77+tier2!AA77)/2-tier2!BG77)) * (1 + IF(b!AA77&lt;2000,b!AA77/5000,IF(b!AA77&lt;5000,0.4+(b!AA77-2000)/15000,IF(b!AA77&lt;10000,0.6+(b!AA77-5000)/25000,0.8+(b!AA77-10000)/100000))))</f>
        <v>0</v>
      </c>
      <c r="AB78" s="24">
        <f>eff!AB77*(1+gwr!AB77 - 0.48) * (1 + 0.25 * ((tier1!AB77+tier2!AB77)/2-tier2!BH77)) * (1 + IF(b!AB77&lt;2000,b!AB77/5000,IF(b!AB77&lt;5000,0.4+(b!AB77-2000)/15000,IF(b!AB77&lt;10000,0.6+(b!AB77-5000)/25000,0.8+(b!AB77-10000)/100000))))</f>
        <v>0</v>
      </c>
      <c r="AC78" s="24">
        <f>eff!AC77*(1+gwr!AC77 - 0.48) * (1 + 0.25 * ((tier1!AC77+tier2!AC77)/2-tier2!BI77)) * (1 + IF(b!AC77&lt;2000,b!AC77/5000,IF(b!AC77&lt;5000,0.4+(b!AC77-2000)/15000,IF(b!AC77&lt;10000,0.6+(b!AC77-5000)/25000,0.8+(b!AC77-10000)/100000))))</f>
        <v>0</v>
      </c>
      <c r="AD78" s="24">
        <f>eff!AD77*(1+gwr!AD77 - 0.48) * (1 + 0.25 * ((tier1!AD77+tier2!AD77)/2-tier2!BJ77)) * (1 + IF(b!AD77&lt;2000,b!AD77/5000,IF(b!AD77&lt;5000,0.4+(b!AD77-2000)/15000,IF(b!AD77&lt;10000,0.6+(b!AD77-5000)/25000,0.8+(b!AD77-10000)/100000))))</f>
        <v>0</v>
      </c>
      <c r="AE78" s="24">
        <f>eff!AE77*(1+gwr!AE77 - 0.48) * (1 + 0.25 * ((tier1!AE77+tier2!AE77)/2-tier2!BK77)) * (1 + IF(b!AE77&lt;2000,b!AE77/5000,IF(b!AE77&lt;5000,0.4+(b!AE77-2000)/15000,IF(b!AE77&lt;10000,0.6+(b!AE77-5000)/25000,0.8+(b!AE77-10000)/100000))))</f>
        <v>0</v>
      </c>
      <c r="AF78" s="24"/>
      <c r="AG78" s="28">
        <f t="shared" si="6"/>
        <v>0</v>
      </c>
      <c r="AH78" s="28">
        <f t="shared" si="7"/>
        <v>0</v>
      </c>
      <c r="AI78" s="30">
        <f t="shared" si="5"/>
        <v>0</v>
      </c>
    </row>
    <row r="79" spans="1:35" s="25" customFormat="1" ht="12" x14ac:dyDescent="0.2">
      <c r="A79" s="24">
        <f>eff!A78*(1+gwr!A78 - 0.48) * (1 + 0.25 * ((tier1!A78+tier2!A78)/2-tier2!AG78)) * (1 + IF(b!A78&lt;2000,b!A78/5000,IF(b!A78&lt;5000,0.4+(b!A78-2000)/15000,IF(b!A78&lt;10000,0.6+(b!A78-5000)/25000,0.8+(b!A78-10000)/100000))))</f>
        <v>0</v>
      </c>
      <c r="B79" s="24">
        <f>eff!B78*(1+gwr!B78 - 0.48) * (1 + 0.25 * ((tier1!B78+tier2!B78)/2-tier2!AH78)) * (1 + IF(b!B78&lt;2000,b!B78/5000,IF(b!B78&lt;5000,0.4+(b!B78-2000)/15000,IF(b!B78&lt;10000,0.6+(b!B78-5000)/25000,0.8+(b!B78-10000)/100000))))</f>
        <v>0</v>
      </c>
      <c r="C79" s="24">
        <f>eff!C78*(1+gwr!C78 - 0.48) * (1 + 0.25 * ((tier1!C78+tier2!C78)/2-tier2!AI78)) * (1 + IF(b!C78&lt;2000,b!C78/5000,IF(b!C78&lt;5000,0.4+(b!C78-2000)/15000,IF(b!C78&lt;10000,0.6+(b!C78-5000)/25000,0.8+(b!C78-10000)/100000))))</f>
        <v>0</v>
      </c>
      <c r="D79" s="24">
        <f>eff!D78*(1+gwr!D78 - 0.48) * (1 + 0.25 * ((tier1!D78+tier2!D78)/2-tier2!AJ78)) * (1 + IF(b!D78&lt;2000,b!D78/5000,IF(b!D78&lt;5000,0.4+(b!D78-2000)/15000,IF(b!D78&lt;10000,0.6+(b!D78-5000)/25000,0.8+(b!D78-10000)/100000))))</f>
        <v>0</v>
      </c>
      <c r="E79" s="24">
        <f>eff!E78*(1+gwr!E78 - 0.48) * (1 + 0.25 * ((tier1!E78+tier2!E78)/2-tier2!AK78)) * (1 + IF(b!E78&lt;2000,b!E78/5000,IF(b!E78&lt;5000,0.4+(b!E78-2000)/15000,IF(b!E78&lt;10000,0.6+(b!E78-5000)/25000,0.8+(b!E78-10000)/100000))))</f>
        <v>0</v>
      </c>
      <c r="F79" s="24">
        <f>eff!F78*(1+gwr!F78 - 0.48) * (1 + 0.25 * ((tier1!F78+tier2!F78)/2-tier2!AL78)) * (1 + IF(b!F78&lt;2000,b!F78/5000,IF(b!F78&lt;5000,0.4+(b!F78-2000)/15000,IF(b!F78&lt;10000,0.6+(b!F78-5000)/25000,0.8+(b!F78-10000)/100000))))</f>
        <v>0</v>
      </c>
      <c r="G79" s="24">
        <f>eff!G78*(1+gwr!G78 - 0.48) * (1 + 0.25 * ((tier1!G78+tier2!G78)/2-tier2!AM78)) * (1 + IF(b!G78&lt;2000,b!G78/5000,IF(b!G78&lt;5000,0.4+(b!G78-2000)/15000,IF(b!G78&lt;10000,0.6+(b!G78-5000)/25000,0.8+(b!G78-10000)/100000))))</f>
        <v>0</v>
      </c>
      <c r="H79" s="24">
        <f>eff!H78*(1+gwr!H78 - 0.48) * (1 + 0.25 * ((tier1!H78+tier2!H78)/2-tier2!AN78)) * (1 + IF(b!H78&lt;2000,b!H78/5000,IF(b!H78&lt;5000,0.4+(b!H78-2000)/15000,IF(b!H78&lt;10000,0.6+(b!H78-5000)/25000,0.8+(b!H78-10000)/100000))))</f>
        <v>0</v>
      </c>
      <c r="I79" s="24">
        <f>eff!I78*(1+gwr!I78 - 0.48) * (1 + 0.25 * ((tier1!I78+tier2!I78)/2-tier2!AO78)) * (1 + IF(b!I78&lt;2000,b!I78/5000,IF(b!I78&lt;5000,0.4+(b!I78-2000)/15000,IF(b!I78&lt;10000,0.6+(b!I78-5000)/25000,0.8+(b!I78-10000)/100000))))</f>
        <v>0</v>
      </c>
      <c r="J79" s="24">
        <f>eff!J78*(1+gwr!J78 - 0.48) * (1 + 0.25 * ((tier1!J78+tier2!J78)/2-tier2!AP78)) * (1 + IF(b!J78&lt;2000,b!J78/5000,IF(b!J78&lt;5000,0.4+(b!J78-2000)/15000,IF(b!J78&lt;10000,0.6+(b!J78-5000)/25000,0.8+(b!J78-10000)/100000))))</f>
        <v>0</v>
      </c>
      <c r="K79" s="24">
        <f>eff!K78*(1+gwr!K78 - 0.48) * (1 + 0.25 * ((tier1!K78+tier2!K78)/2-tier2!AQ78)) * (1 + IF(b!K78&lt;2000,b!K78/5000,IF(b!K78&lt;5000,0.4+(b!K78-2000)/15000,IF(b!K78&lt;10000,0.6+(b!K78-5000)/25000,0.8+(b!K78-10000)/100000))))</f>
        <v>0</v>
      </c>
      <c r="L79" s="24">
        <f>eff!L78*(1+gwr!L78 - 0.48) * (1 + 0.25 * ((tier1!L78+tier2!L78)/2-tier2!AR78)) * (1 + IF(b!L78&lt;2000,b!L78/5000,IF(b!L78&lt;5000,0.4+(b!L78-2000)/15000,IF(b!L78&lt;10000,0.6+(b!L78-5000)/25000,0.8+(b!L78-10000)/100000))))</f>
        <v>0</v>
      </c>
      <c r="M79" s="24">
        <f>eff!M78*(1+gwr!M78 - 0.48) * (1 + 0.25 * ((tier1!M78+tier2!M78)/2-tier2!AS78)) * (1 + IF(b!M78&lt;2000,b!M78/5000,IF(b!M78&lt;5000,0.4+(b!M78-2000)/15000,IF(b!M78&lt;10000,0.6+(b!M78-5000)/25000,0.8+(b!M78-10000)/100000))))</f>
        <v>0</v>
      </c>
      <c r="N79" s="24">
        <f>eff!N78*(1+gwr!N78 - 0.48) * (1 + 0.25 * ((tier1!N78+tier2!N78)/2-tier2!AT78)) * (1 + IF(b!N78&lt;2000,b!N78/5000,IF(b!N78&lt;5000,0.4+(b!N78-2000)/15000,IF(b!N78&lt;10000,0.6+(b!N78-5000)/25000,0.8+(b!N78-10000)/100000))))</f>
        <v>0</v>
      </c>
      <c r="O79" s="24">
        <f>eff!O78*(1+gwr!O78 - 0.48) * (1 + 0.25 * ((tier1!O78+tier2!O78)/2-tier2!AU78)) * (1 + IF(b!O78&lt;2000,b!O78/5000,IF(b!O78&lt;5000,0.4+(b!O78-2000)/15000,IF(b!O78&lt;10000,0.6+(b!O78-5000)/25000,0.8+(b!O78-10000)/100000))))</f>
        <v>0</v>
      </c>
      <c r="P79" s="24"/>
      <c r="Q79" s="24">
        <f>eff!Q78*(1+gwr!Q78 - 0.48) * (1 + 0.25 * ((tier1!Q78+tier2!Q78)/2-tier2!AW78)) * (1 + IF(b!Q78&lt;2000,b!Q78/5000,IF(b!Q78&lt;5000,0.4+(b!Q78-2000)/15000,IF(b!Q78&lt;10000,0.6+(b!Q78-5000)/25000,0.8+(b!Q78-10000)/100000))))</f>
        <v>0</v>
      </c>
      <c r="R79" s="24">
        <f>eff!R78*(1+gwr!R78 - 0.48) * (1 + 0.25 * ((tier1!R78+tier2!R78)/2-tier2!AX78)) * (1 + IF(b!R78&lt;2000,b!R78/5000,IF(b!R78&lt;5000,0.4+(b!R78-2000)/15000,IF(b!R78&lt;10000,0.6+(b!R78-5000)/25000,0.8+(b!R78-10000)/100000))))</f>
        <v>0</v>
      </c>
      <c r="S79" s="24">
        <f>eff!S78*(1+gwr!S78 - 0.48) * (1 + 0.25 * ((tier1!S78+tier2!S78)/2-tier2!AY78)) * (1 + IF(b!S78&lt;2000,b!S78/5000,IF(b!S78&lt;5000,0.4+(b!S78-2000)/15000,IF(b!S78&lt;10000,0.6+(b!S78-5000)/25000,0.8+(b!S78-10000)/100000))))</f>
        <v>0</v>
      </c>
      <c r="T79" s="24">
        <f>eff!T78*(1+gwr!T78 - 0.48) * (1 + 0.25 * ((tier1!T78+tier2!T78)/2-tier2!AZ78)) * (1 + IF(b!T78&lt;2000,b!T78/5000,IF(b!T78&lt;5000,0.4+(b!T78-2000)/15000,IF(b!T78&lt;10000,0.6+(b!T78-5000)/25000,0.8+(b!T78-10000)/100000))))</f>
        <v>0</v>
      </c>
      <c r="U79" s="24">
        <f>eff!U78*(1+gwr!U78 - 0.48) * (1 + 0.25 * ((tier1!U78+tier2!U78)/2-tier2!BA78)) * (1 + IF(b!U78&lt;2000,b!U78/5000,IF(b!U78&lt;5000,0.4+(b!U78-2000)/15000,IF(b!U78&lt;10000,0.6+(b!U78-5000)/25000,0.8+(b!U78-10000)/100000))))</f>
        <v>0</v>
      </c>
      <c r="V79" s="24">
        <f>eff!V78*(1+gwr!V78 - 0.48) * (1 + 0.25 * ((tier1!V78+tier2!V78)/2-tier2!BB78)) * (1 + IF(b!V78&lt;2000,b!V78/5000,IF(b!V78&lt;5000,0.4+(b!V78-2000)/15000,IF(b!V78&lt;10000,0.6+(b!V78-5000)/25000,0.8+(b!V78-10000)/100000))))</f>
        <v>0</v>
      </c>
      <c r="W79" s="24">
        <f>eff!W78*(1+gwr!W78 - 0.48) * (1 + 0.25 * ((tier1!W78+tier2!W78)/2-tier2!BC78)) * (1 + IF(b!W78&lt;2000,b!W78/5000,IF(b!W78&lt;5000,0.4+(b!W78-2000)/15000,IF(b!W78&lt;10000,0.6+(b!W78-5000)/25000,0.8+(b!W78-10000)/100000))))</f>
        <v>0</v>
      </c>
      <c r="X79" s="24">
        <f>eff!X78*(1+gwr!X78 - 0.48) * (1 + 0.25 * ((tier1!X78+tier2!X78)/2-tier2!BD78)) * (1 + IF(b!X78&lt;2000,b!X78/5000,IF(b!X78&lt;5000,0.4+(b!X78-2000)/15000,IF(b!X78&lt;10000,0.6+(b!X78-5000)/25000,0.8+(b!X78-10000)/100000))))</f>
        <v>0</v>
      </c>
      <c r="Y79" s="24">
        <f>eff!Y78*(1+gwr!Y78 - 0.48) * (1 + 0.25 * ((tier1!Y78+tier2!Y78)/2-tier2!BE78)) * (1 + IF(b!Y78&lt;2000,b!Y78/5000,IF(b!Y78&lt;5000,0.4+(b!Y78-2000)/15000,IF(b!Y78&lt;10000,0.6+(b!Y78-5000)/25000,0.8+(b!Y78-10000)/100000))))</f>
        <v>0</v>
      </c>
      <c r="Z79" s="24">
        <f>eff!Z78*(1+gwr!Z78 - 0.48) * (1 + 0.25 * ((tier1!Z78+tier2!Z78)/2-tier2!BF78)) * (1 + IF(b!Z78&lt;2000,b!Z78/5000,IF(b!Z78&lt;5000,0.4+(b!Z78-2000)/15000,IF(b!Z78&lt;10000,0.6+(b!Z78-5000)/25000,0.8+(b!Z78-10000)/100000))))</f>
        <v>0</v>
      </c>
      <c r="AA79" s="24">
        <f>eff!AA78*(1+gwr!AA78 - 0.48) * (1 + 0.25 * ((tier1!AA78+tier2!AA78)/2-tier2!BG78)) * (1 + IF(b!AA78&lt;2000,b!AA78/5000,IF(b!AA78&lt;5000,0.4+(b!AA78-2000)/15000,IF(b!AA78&lt;10000,0.6+(b!AA78-5000)/25000,0.8+(b!AA78-10000)/100000))))</f>
        <v>0</v>
      </c>
      <c r="AB79" s="24">
        <f>eff!AB78*(1+gwr!AB78 - 0.48) * (1 + 0.25 * ((tier1!AB78+tier2!AB78)/2-tier2!BH78)) * (1 + IF(b!AB78&lt;2000,b!AB78/5000,IF(b!AB78&lt;5000,0.4+(b!AB78-2000)/15000,IF(b!AB78&lt;10000,0.6+(b!AB78-5000)/25000,0.8+(b!AB78-10000)/100000))))</f>
        <v>0</v>
      </c>
      <c r="AC79" s="24">
        <f>eff!AC78*(1+gwr!AC78 - 0.48) * (1 + 0.25 * ((tier1!AC78+tier2!AC78)/2-tier2!BI78)) * (1 + IF(b!AC78&lt;2000,b!AC78/5000,IF(b!AC78&lt;5000,0.4+(b!AC78-2000)/15000,IF(b!AC78&lt;10000,0.6+(b!AC78-5000)/25000,0.8+(b!AC78-10000)/100000))))</f>
        <v>0</v>
      </c>
      <c r="AD79" s="24">
        <f>eff!AD78*(1+gwr!AD78 - 0.48) * (1 + 0.25 * ((tier1!AD78+tier2!AD78)/2-tier2!BJ78)) * (1 + IF(b!AD78&lt;2000,b!AD78/5000,IF(b!AD78&lt;5000,0.4+(b!AD78-2000)/15000,IF(b!AD78&lt;10000,0.6+(b!AD78-5000)/25000,0.8+(b!AD78-10000)/100000))))</f>
        <v>0</v>
      </c>
      <c r="AE79" s="24">
        <f>eff!AE78*(1+gwr!AE78 - 0.48) * (1 + 0.25 * ((tier1!AE78+tier2!AE78)/2-tier2!BK78)) * (1 + IF(b!AE78&lt;2000,b!AE78/5000,IF(b!AE78&lt;5000,0.4+(b!AE78-2000)/15000,IF(b!AE78&lt;10000,0.6+(b!AE78-5000)/25000,0.8+(b!AE78-10000)/100000))))</f>
        <v>0</v>
      </c>
      <c r="AF79" s="24"/>
      <c r="AG79" s="28">
        <f t="shared" si="6"/>
        <v>0</v>
      </c>
      <c r="AH79" s="28">
        <f t="shared" si="7"/>
        <v>0</v>
      </c>
      <c r="AI79" s="30">
        <f t="shared" si="5"/>
        <v>0</v>
      </c>
    </row>
    <row r="80" spans="1:35" s="25" customFormat="1" ht="12" x14ac:dyDescent="0.2">
      <c r="A80" s="24">
        <f>eff!A79*(1+gwr!A79 - 0.48) * (1 + 0.25 * ((tier1!A79+tier2!A79)/2-tier2!AG79)) * (1 + IF(b!A79&lt;2000,b!A79/5000,IF(b!A79&lt;5000,0.4+(b!A79-2000)/15000,IF(b!A79&lt;10000,0.6+(b!A79-5000)/25000,0.8+(b!A79-10000)/100000))))</f>
        <v>0</v>
      </c>
      <c r="B80" s="24">
        <f>eff!B79*(1+gwr!B79 - 0.48) * (1 + 0.25 * ((tier1!B79+tier2!B79)/2-tier2!AH79)) * (1 + IF(b!B79&lt;2000,b!B79/5000,IF(b!B79&lt;5000,0.4+(b!B79-2000)/15000,IF(b!B79&lt;10000,0.6+(b!B79-5000)/25000,0.8+(b!B79-10000)/100000))))</f>
        <v>0</v>
      </c>
      <c r="C80" s="24">
        <f>eff!C79*(1+gwr!C79 - 0.48) * (1 + 0.25 * ((tier1!C79+tier2!C79)/2-tier2!AI79)) * (1 + IF(b!C79&lt;2000,b!C79/5000,IF(b!C79&lt;5000,0.4+(b!C79-2000)/15000,IF(b!C79&lt;10000,0.6+(b!C79-5000)/25000,0.8+(b!C79-10000)/100000))))</f>
        <v>0</v>
      </c>
      <c r="D80" s="24">
        <f>eff!D79*(1+gwr!D79 - 0.48) * (1 + 0.25 * ((tier1!D79+tier2!D79)/2-tier2!AJ79)) * (1 + IF(b!D79&lt;2000,b!D79/5000,IF(b!D79&lt;5000,0.4+(b!D79-2000)/15000,IF(b!D79&lt;10000,0.6+(b!D79-5000)/25000,0.8+(b!D79-10000)/100000))))</f>
        <v>0</v>
      </c>
      <c r="E80" s="24">
        <f>eff!E79*(1+gwr!E79 - 0.48) * (1 + 0.25 * ((tier1!E79+tier2!E79)/2-tier2!AK79)) * (1 + IF(b!E79&lt;2000,b!E79/5000,IF(b!E79&lt;5000,0.4+(b!E79-2000)/15000,IF(b!E79&lt;10000,0.6+(b!E79-5000)/25000,0.8+(b!E79-10000)/100000))))</f>
        <v>0</v>
      </c>
      <c r="F80" s="24">
        <f>eff!F79*(1+gwr!F79 - 0.48) * (1 + 0.25 * ((tier1!F79+tier2!F79)/2-tier2!AL79)) * (1 + IF(b!F79&lt;2000,b!F79/5000,IF(b!F79&lt;5000,0.4+(b!F79-2000)/15000,IF(b!F79&lt;10000,0.6+(b!F79-5000)/25000,0.8+(b!F79-10000)/100000))))</f>
        <v>0</v>
      </c>
      <c r="G80" s="24">
        <f>eff!G79*(1+gwr!G79 - 0.48) * (1 + 0.25 * ((tier1!G79+tier2!G79)/2-tier2!AM79)) * (1 + IF(b!G79&lt;2000,b!G79/5000,IF(b!G79&lt;5000,0.4+(b!G79-2000)/15000,IF(b!G79&lt;10000,0.6+(b!G79-5000)/25000,0.8+(b!G79-10000)/100000))))</f>
        <v>0</v>
      </c>
      <c r="H80" s="24">
        <f>eff!H79*(1+gwr!H79 - 0.48) * (1 + 0.25 * ((tier1!H79+tier2!H79)/2-tier2!AN79)) * (1 + IF(b!H79&lt;2000,b!H79/5000,IF(b!H79&lt;5000,0.4+(b!H79-2000)/15000,IF(b!H79&lt;10000,0.6+(b!H79-5000)/25000,0.8+(b!H79-10000)/100000))))</f>
        <v>0</v>
      </c>
      <c r="I80" s="24">
        <f>eff!I79*(1+gwr!I79 - 0.48) * (1 + 0.25 * ((tier1!I79+tier2!I79)/2-tier2!AO79)) * (1 + IF(b!I79&lt;2000,b!I79/5000,IF(b!I79&lt;5000,0.4+(b!I79-2000)/15000,IF(b!I79&lt;10000,0.6+(b!I79-5000)/25000,0.8+(b!I79-10000)/100000))))</f>
        <v>0</v>
      </c>
      <c r="J80" s="24">
        <f>eff!J79*(1+gwr!J79 - 0.48) * (1 + 0.25 * ((tier1!J79+tier2!J79)/2-tier2!AP79)) * (1 + IF(b!J79&lt;2000,b!J79/5000,IF(b!J79&lt;5000,0.4+(b!J79-2000)/15000,IF(b!J79&lt;10000,0.6+(b!J79-5000)/25000,0.8+(b!J79-10000)/100000))))</f>
        <v>0</v>
      </c>
      <c r="K80" s="24">
        <f>eff!K79*(1+gwr!K79 - 0.48) * (1 + 0.25 * ((tier1!K79+tier2!K79)/2-tier2!AQ79)) * (1 + IF(b!K79&lt;2000,b!K79/5000,IF(b!K79&lt;5000,0.4+(b!K79-2000)/15000,IF(b!K79&lt;10000,0.6+(b!K79-5000)/25000,0.8+(b!K79-10000)/100000))))</f>
        <v>0</v>
      </c>
      <c r="L80" s="24">
        <f>eff!L79*(1+gwr!L79 - 0.48) * (1 + 0.25 * ((tier1!L79+tier2!L79)/2-tier2!AR79)) * (1 + IF(b!L79&lt;2000,b!L79/5000,IF(b!L79&lt;5000,0.4+(b!L79-2000)/15000,IF(b!L79&lt;10000,0.6+(b!L79-5000)/25000,0.8+(b!L79-10000)/100000))))</f>
        <v>0</v>
      </c>
      <c r="M80" s="24">
        <f>eff!M79*(1+gwr!M79 - 0.48) * (1 + 0.25 * ((tier1!M79+tier2!M79)/2-tier2!AS79)) * (1 + IF(b!M79&lt;2000,b!M79/5000,IF(b!M79&lt;5000,0.4+(b!M79-2000)/15000,IF(b!M79&lt;10000,0.6+(b!M79-5000)/25000,0.8+(b!M79-10000)/100000))))</f>
        <v>0</v>
      </c>
      <c r="N80" s="24">
        <f>eff!N79*(1+gwr!N79 - 0.48) * (1 + 0.25 * ((tier1!N79+tier2!N79)/2-tier2!AT79)) * (1 + IF(b!N79&lt;2000,b!N79/5000,IF(b!N79&lt;5000,0.4+(b!N79-2000)/15000,IF(b!N79&lt;10000,0.6+(b!N79-5000)/25000,0.8+(b!N79-10000)/100000))))</f>
        <v>0</v>
      </c>
      <c r="O80" s="24">
        <f>eff!O79*(1+gwr!O79 - 0.48) * (1 + 0.25 * ((tier1!O79+tier2!O79)/2-tier2!AU79)) * (1 + IF(b!O79&lt;2000,b!O79/5000,IF(b!O79&lt;5000,0.4+(b!O79-2000)/15000,IF(b!O79&lt;10000,0.6+(b!O79-5000)/25000,0.8+(b!O79-10000)/100000))))</f>
        <v>0</v>
      </c>
      <c r="P80" s="24"/>
      <c r="Q80" s="24">
        <f>eff!Q79*(1+gwr!Q79 - 0.48) * (1 + 0.25 * ((tier1!Q79+tier2!Q79)/2-tier2!AW79)) * (1 + IF(b!Q79&lt;2000,b!Q79/5000,IF(b!Q79&lt;5000,0.4+(b!Q79-2000)/15000,IF(b!Q79&lt;10000,0.6+(b!Q79-5000)/25000,0.8+(b!Q79-10000)/100000))))</f>
        <v>0</v>
      </c>
      <c r="R80" s="24">
        <f>eff!R79*(1+gwr!R79 - 0.48) * (1 + 0.25 * ((tier1!R79+tier2!R79)/2-tier2!AX79)) * (1 + IF(b!R79&lt;2000,b!R79/5000,IF(b!R79&lt;5000,0.4+(b!R79-2000)/15000,IF(b!R79&lt;10000,0.6+(b!R79-5000)/25000,0.8+(b!R79-10000)/100000))))</f>
        <v>0</v>
      </c>
      <c r="S80" s="24">
        <f>eff!S79*(1+gwr!S79 - 0.48) * (1 + 0.25 * ((tier1!S79+tier2!S79)/2-tier2!AY79)) * (1 + IF(b!S79&lt;2000,b!S79/5000,IF(b!S79&lt;5000,0.4+(b!S79-2000)/15000,IF(b!S79&lt;10000,0.6+(b!S79-5000)/25000,0.8+(b!S79-10000)/100000))))</f>
        <v>0</v>
      </c>
      <c r="T80" s="24">
        <f>eff!T79*(1+gwr!T79 - 0.48) * (1 + 0.25 * ((tier1!T79+tier2!T79)/2-tier2!AZ79)) * (1 + IF(b!T79&lt;2000,b!T79/5000,IF(b!T79&lt;5000,0.4+(b!T79-2000)/15000,IF(b!T79&lt;10000,0.6+(b!T79-5000)/25000,0.8+(b!T79-10000)/100000))))</f>
        <v>0</v>
      </c>
      <c r="U80" s="24">
        <f>eff!U79*(1+gwr!U79 - 0.48) * (1 + 0.25 * ((tier1!U79+tier2!U79)/2-tier2!BA79)) * (1 + IF(b!U79&lt;2000,b!U79/5000,IF(b!U79&lt;5000,0.4+(b!U79-2000)/15000,IF(b!U79&lt;10000,0.6+(b!U79-5000)/25000,0.8+(b!U79-10000)/100000))))</f>
        <v>0</v>
      </c>
      <c r="V80" s="24">
        <f>eff!V79*(1+gwr!V79 - 0.48) * (1 + 0.25 * ((tier1!V79+tier2!V79)/2-tier2!BB79)) * (1 + IF(b!V79&lt;2000,b!V79/5000,IF(b!V79&lt;5000,0.4+(b!V79-2000)/15000,IF(b!V79&lt;10000,0.6+(b!V79-5000)/25000,0.8+(b!V79-10000)/100000))))</f>
        <v>0</v>
      </c>
      <c r="W80" s="24">
        <f>eff!W79*(1+gwr!W79 - 0.48) * (1 + 0.25 * ((tier1!W79+tier2!W79)/2-tier2!BC79)) * (1 + IF(b!W79&lt;2000,b!W79/5000,IF(b!W79&lt;5000,0.4+(b!W79-2000)/15000,IF(b!W79&lt;10000,0.6+(b!W79-5000)/25000,0.8+(b!W79-10000)/100000))))</f>
        <v>0</v>
      </c>
      <c r="X80" s="24">
        <f>eff!X79*(1+gwr!X79 - 0.48) * (1 + 0.25 * ((tier1!X79+tier2!X79)/2-tier2!BD79)) * (1 + IF(b!X79&lt;2000,b!X79/5000,IF(b!X79&lt;5000,0.4+(b!X79-2000)/15000,IF(b!X79&lt;10000,0.6+(b!X79-5000)/25000,0.8+(b!X79-10000)/100000))))</f>
        <v>0</v>
      </c>
      <c r="Y80" s="24">
        <f>eff!Y79*(1+gwr!Y79 - 0.48) * (1 + 0.25 * ((tier1!Y79+tier2!Y79)/2-tier2!BE79)) * (1 + IF(b!Y79&lt;2000,b!Y79/5000,IF(b!Y79&lt;5000,0.4+(b!Y79-2000)/15000,IF(b!Y79&lt;10000,0.6+(b!Y79-5000)/25000,0.8+(b!Y79-10000)/100000))))</f>
        <v>0</v>
      </c>
      <c r="Z80" s="24">
        <f>eff!Z79*(1+gwr!Z79 - 0.48) * (1 + 0.25 * ((tier1!Z79+tier2!Z79)/2-tier2!BF79)) * (1 + IF(b!Z79&lt;2000,b!Z79/5000,IF(b!Z79&lt;5000,0.4+(b!Z79-2000)/15000,IF(b!Z79&lt;10000,0.6+(b!Z79-5000)/25000,0.8+(b!Z79-10000)/100000))))</f>
        <v>0</v>
      </c>
      <c r="AA80" s="24">
        <f>eff!AA79*(1+gwr!AA79 - 0.48) * (1 + 0.25 * ((tier1!AA79+tier2!AA79)/2-tier2!BG79)) * (1 + IF(b!AA79&lt;2000,b!AA79/5000,IF(b!AA79&lt;5000,0.4+(b!AA79-2000)/15000,IF(b!AA79&lt;10000,0.6+(b!AA79-5000)/25000,0.8+(b!AA79-10000)/100000))))</f>
        <v>0</v>
      </c>
      <c r="AB80" s="24">
        <f>eff!AB79*(1+gwr!AB79 - 0.48) * (1 + 0.25 * ((tier1!AB79+tier2!AB79)/2-tier2!BH79)) * (1 + IF(b!AB79&lt;2000,b!AB79/5000,IF(b!AB79&lt;5000,0.4+(b!AB79-2000)/15000,IF(b!AB79&lt;10000,0.6+(b!AB79-5000)/25000,0.8+(b!AB79-10000)/100000))))</f>
        <v>0</v>
      </c>
      <c r="AC80" s="24">
        <f>eff!AC79*(1+gwr!AC79 - 0.48) * (1 + 0.25 * ((tier1!AC79+tier2!AC79)/2-tier2!BI79)) * (1 + IF(b!AC79&lt;2000,b!AC79/5000,IF(b!AC79&lt;5000,0.4+(b!AC79-2000)/15000,IF(b!AC79&lt;10000,0.6+(b!AC79-5000)/25000,0.8+(b!AC79-10000)/100000))))</f>
        <v>0</v>
      </c>
      <c r="AD80" s="24">
        <f>eff!AD79*(1+gwr!AD79 - 0.48) * (1 + 0.25 * ((tier1!AD79+tier2!AD79)/2-tier2!BJ79)) * (1 + IF(b!AD79&lt;2000,b!AD79/5000,IF(b!AD79&lt;5000,0.4+(b!AD79-2000)/15000,IF(b!AD79&lt;10000,0.6+(b!AD79-5000)/25000,0.8+(b!AD79-10000)/100000))))</f>
        <v>0</v>
      </c>
      <c r="AE80" s="24">
        <f>eff!AE79*(1+gwr!AE79 - 0.48) * (1 + 0.25 * ((tier1!AE79+tier2!AE79)/2-tier2!BK79)) * (1 + IF(b!AE79&lt;2000,b!AE79/5000,IF(b!AE79&lt;5000,0.4+(b!AE79-2000)/15000,IF(b!AE79&lt;10000,0.6+(b!AE79-5000)/25000,0.8+(b!AE79-10000)/100000))))</f>
        <v>0</v>
      </c>
      <c r="AF80" s="24"/>
      <c r="AG80" s="28">
        <f t="shared" si="6"/>
        <v>0</v>
      </c>
      <c r="AH80" s="28">
        <f t="shared" si="7"/>
        <v>0</v>
      </c>
      <c r="AI80" s="30">
        <f t="shared" si="5"/>
        <v>0</v>
      </c>
    </row>
    <row r="81" spans="1:35" s="25" customFormat="1" ht="12" x14ac:dyDescent="0.2">
      <c r="A81" s="24">
        <f>eff!A80*(1+gwr!A80 - 0.48) * (1 + 0.25 * ((tier1!A80+tier2!A80)/2-tier2!AG80)) * (1 + IF(b!A80&lt;2000,b!A80/5000,IF(b!A80&lt;5000,0.4+(b!A80-2000)/15000,IF(b!A80&lt;10000,0.6+(b!A80-5000)/25000,0.8+(b!A80-10000)/100000))))</f>
        <v>0</v>
      </c>
      <c r="B81" s="24">
        <f>eff!B80*(1+gwr!B80 - 0.48) * (1 + 0.25 * ((tier1!B80+tier2!B80)/2-tier2!AH80)) * (1 + IF(b!B80&lt;2000,b!B80/5000,IF(b!B80&lt;5000,0.4+(b!B80-2000)/15000,IF(b!B80&lt;10000,0.6+(b!B80-5000)/25000,0.8+(b!B80-10000)/100000))))</f>
        <v>0</v>
      </c>
      <c r="C81" s="24">
        <f>eff!C80*(1+gwr!C80 - 0.48) * (1 + 0.25 * ((tier1!C80+tier2!C80)/2-tier2!AI80)) * (1 + IF(b!C80&lt;2000,b!C80/5000,IF(b!C80&lt;5000,0.4+(b!C80-2000)/15000,IF(b!C80&lt;10000,0.6+(b!C80-5000)/25000,0.8+(b!C80-10000)/100000))))</f>
        <v>0</v>
      </c>
      <c r="D81" s="24">
        <f>eff!D80*(1+gwr!D80 - 0.48) * (1 + 0.25 * ((tier1!D80+tier2!D80)/2-tier2!AJ80)) * (1 + IF(b!D80&lt;2000,b!D80/5000,IF(b!D80&lt;5000,0.4+(b!D80-2000)/15000,IF(b!D80&lt;10000,0.6+(b!D80-5000)/25000,0.8+(b!D80-10000)/100000))))</f>
        <v>0</v>
      </c>
      <c r="E81" s="24">
        <f>eff!E80*(1+gwr!E80 - 0.48) * (1 + 0.25 * ((tier1!E80+tier2!E80)/2-tier2!AK80)) * (1 + IF(b!E80&lt;2000,b!E80/5000,IF(b!E80&lt;5000,0.4+(b!E80-2000)/15000,IF(b!E80&lt;10000,0.6+(b!E80-5000)/25000,0.8+(b!E80-10000)/100000))))</f>
        <v>0</v>
      </c>
      <c r="F81" s="24">
        <f>eff!F80*(1+gwr!F80 - 0.48) * (1 + 0.25 * ((tier1!F80+tier2!F80)/2-tier2!AL80)) * (1 + IF(b!F80&lt;2000,b!F80/5000,IF(b!F80&lt;5000,0.4+(b!F80-2000)/15000,IF(b!F80&lt;10000,0.6+(b!F80-5000)/25000,0.8+(b!F80-10000)/100000))))</f>
        <v>0</v>
      </c>
      <c r="G81" s="24">
        <f>eff!G80*(1+gwr!G80 - 0.48) * (1 + 0.25 * ((tier1!G80+tier2!G80)/2-tier2!AM80)) * (1 + IF(b!G80&lt;2000,b!G80/5000,IF(b!G80&lt;5000,0.4+(b!G80-2000)/15000,IF(b!G80&lt;10000,0.6+(b!G80-5000)/25000,0.8+(b!G80-10000)/100000))))</f>
        <v>0</v>
      </c>
      <c r="H81" s="24">
        <f>eff!H80*(1+gwr!H80 - 0.48) * (1 + 0.25 * ((tier1!H80+tier2!H80)/2-tier2!AN80)) * (1 + IF(b!H80&lt;2000,b!H80/5000,IF(b!H80&lt;5000,0.4+(b!H80-2000)/15000,IF(b!H80&lt;10000,0.6+(b!H80-5000)/25000,0.8+(b!H80-10000)/100000))))</f>
        <v>0</v>
      </c>
      <c r="I81" s="24">
        <f>eff!I80*(1+gwr!I80 - 0.48) * (1 + 0.25 * ((tier1!I80+tier2!I80)/2-tier2!AO80)) * (1 + IF(b!I80&lt;2000,b!I80/5000,IF(b!I80&lt;5000,0.4+(b!I80-2000)/15000,IF(b!I80&lt;10000,0.6+(b!I80-5000)/25000,0.8+(b!I80-10000)/100000))))</f>
        <v>0</v>
      </c>
      <c r="J81" s="24">
        <f>eff!J80*(1+gwr!J80 - 0.48) * (1 + 0.25 * ((tier1!J80+tier2!J80)/2-tier2!AP80)) * (1 + IF(b!J80&lt;2000,b!J80/5000,IF(b!J80&lt;5000,0.4+(b!J80-2000)/15000,IF(b!J80&lt;10000,0.6+(b!J80-5000)/25000,0.8+(b!J80-10000)/100000))))</f>
        <v>0</v>
      </c>
      <c r="K81" s="24">
        <f>eff!K80*(1+gwr!K80 - 0.48) * (1 + 0.25 * ((tier1!K80+tier2!K80)/2-tier2!AQ80)) * (1 + IF(b!K80&lt;2000,b!K80/5000,IF(b!K80&lt;5000,0.4+(b!K80-2000)/15000,IF(b!K80&lt;10000,0.6+(b!K80-5000)/25000,0.8+(b!K80-10000)/100000))))</f>
        <v>0</v>
      </c>
      <c r="L81" s="24">
        <f>eff!L80*(1+gwr!L80 - 0.48) * (1 + 0.25 * ((tier1!L80+tier2!L80)/2-tier2!AR80)) * (1 + IF(b!L80&lt;2000,b!L80/5000,IF(b!L80&lt;5000,0.4+(b!L80-2000)/15000,IF(b!L80&lt;10000,0.6+(b!L80-5000)/25000,0.8+(b!L80-10000)/100000))))</f>
        <v>0</v>
      </c>
      <c r="M81" s="24">
        <f>eff!M80*(1+gwr!M80 - 0.48) * (1 + 0.25 * ((tier1!M80+tier2!M80)/2-tier2!AS80)) * (1 + IF(b!M80&lt;2000,b!M80/5000,IF(b!M80&lt;5000,0.4+(b!M80-2000)/15000,IF(b!M80&lt;10000,0.6+(b!M80-5000)/25000,0.8+(b!M80-10000)/100000))))</f>
        <v>0</v>
      </c>
      <c r="N81" s="24">
        <f>eff!N80*(1+gwr!N80 - 0.48) * (1 + 0.25 * ((tier1!N80+tier2!N80)/2-tier2!AT80)) * (1 + IF(b!N80&lt;2000,b!N80/5000,IF(b!N80&lt;5000,0.4+(b!N80-2000)/15000,IF(b!N80&lt;10000,0.6+(b!N80-5000)/25000,0.8+(b!N80-10000)/100000))))</f>
        <v>0</v>
      </c>
      <c r="O81" s="24">
        <f>eff!O80*(1+gwr!O80 - 0.48) * (1 + 0.25 * ((tier1!O80+tier2!O80)/2-tier2!AU80)) * (1 + IF(b!O80&lt;2000,b!O80/5000,IF(b!O80&lt;5000,0.4+(b!O80-2000)/15000,IF(b!O80&lt;10000,0.6+(b!O80-5000)/25000,0.8+(b!O80-10000)/100000))))</f>
        <v>0</v>
      </c>
      <c r="P81" s="24"/>
      <c r="Q81" s="24">
        <f>eff!Q80*(1+gwr!Q80 - 0.48) * (1 + 0.25 * ((tier1!Q80+tier2!Q80)/2-tier2!AW80)) * (1 + IF(b!Q80&lt;2000,b!Q80/5000,IF(b!Q80&lt;5000,0.4+(b!Q80-2000)/15000,IF(b!Q80&lt;10000,0.6+(b!Q80-5000)/25000,0.8+(b!Q80-10000)/100000))))</f>
        <v>0</v>
      </c>
      <c r="R81" s="24">
        <f>eff!R80*(1+gwr!R80 - 0.48) * (1 + 0.25 * ((tier1!R80+tier2!R80)/2-tier2!AX80)) * (1 + IF(b!R80&lt;2000,b!R80/5000,IF(b!R80&lt;5000,0.4+(b!R80-2000)/15000,IF(b!R80&lt;10000,0.6+(b!R80-5000)/25000,0.8+(b!R80-10000)/100000))))</f>
        <v>0</v>
      </c>
      <c r="S81" s="24">
        <f>eff!S80*(1+gwr!S80 - 0.48) * (1 + 0.25 * ((tier1!S80+tier2!S80)/2-tier2!AY80)) * (1 + IF(b!S80&lt;2000,b!S80/5000,IF(b!S80&lt;5000,0.4+(b!S80-2000)/15000,IF(b!S80&lt;10000,0.6+(b!S80-5000)/25000,0.8+(b!S80-10000)/100000))))</f>
        <v>0</v>
      </c>
      <c r="T81" s="24">
        <f>eff!T80*(1+gwr!T80 - 0.48) * (1 + 0.25 * ((tier1!T80+tier2!T80)/2-tier2!AZ80)) * (1 + IF(b!T80&lt;2000,b!T80/5000,IF(b!T80&lt;5000,0.4+(b!T80-2000)/15000,IF(b!T80&lt;10000,0.6+(b!T80-5000)/25000,0.8+(b!T80-10000)/100000))))</f>
        <v>0</v>
      </c>
      <c r="U81" s="24">
        <f>eff!U80*(1+gwr!U80 - 0.48) * (1 + 0.25 * ((tier1!U80+tier2!U80)/2-tier2!BA80)) * (1 + IF(b!U80&lt;2000,b!U80/5000,IF(b!U80&lt;5000,0.4+(b!U80-2000)/15000,IF(b!U80&lt;10000,0.6+(b!U80-5000)/25000,0.8+(b!U80-10000)/100000))))</f>
        <v>0</v>
      </c>
      <c r="V81" s="24">
        <f>eff!V80*(1+gwr!V80 - 0.48) * (1 + 0.25 * ((tier1!V80+tier2!V80)/2-tier2!BB80)) * (1 + IF(b!V80&lt;2000,b!V80/5000,IF(b!V80&lt;5000,0.4+(b!V80-2000)/15000,IF(b!V80&lt;10000,0.6+(b!V80-5000)/25000,0.8+(b!V80-10000)/100000))))</f>
        <v>0</v>
      </c>
      <c r="W81" s="24">
        <f>eff!W80*(1+gwr!W80 - 0.48) * (1 + 0.25 * ((tier1!W80+tier2!W80)/2-tier2!BC80)) * (1 + IF(b!W80&lt;2000,b!W80/5000,IF(b!W80&lt;5000,0.4+(b!W80-2000)/15000,IF(b!W80&lt;10000,0.6+(b!W80-5000)/25000,0.8+(b!W80-10000)/100000))))</f>
        <v>0</v>
      </c>
      <c r="X81" s="24">
        <f>eff!X80*(1+gwr!X80 - 0.48) * (1 + 0.25 * ((tier1!X80+tier2!X80)/2-tier2!BD80)) * (1 + IF(b!X80&lt;2000,b!X80/5000,IF(b!X80&lt;5000,0.4+(b!X80-2000)/15000,IF(b!X80&lt;10000,0.6+(b!X80-5000)/25000,0.8+(b!X80-10000)/100000))))</f>
        <v>0</v>
      </c>
      <c r="Y81" s="24">
        <f>eff!Y80*(1+gwr!Y80 - 0.48) * (1 + 0.25 * ((tier1!Y80+tier2!Y80)/2-tier2!BE80)) * (1 + IF(b!Y80&lt;2000,b!Y80/5000,IF(b!Y80&lt;5000,0.4+(b!Y80-2000)/15000,IF(b!Y80&lt;10000,0.6+(b!Y80-5000)/25000,0.8+(b!Y80-10000)/100000))))</f>
        <v>0</v>
      </c>
      <c r="Z81" s="24">
        <f>eff!Z80*(1+gwr!Z80 - 0.48) * (1 + 0.25 * ((tier1!Z80+tier2!Z80)/2-tier2!BF80)) * (1 + IF(b!Z80&lt;2000,b!Z80/5000,IF(b!Z80&lt;5000,0.4+(b!Z80-2000)/15000,IF(b!Z80&lt;10000,0.6+(b!Z80-5000)/25000,0.8+(b!Z80-10000)/100000))))</f>
        <v>0</v>
      </c>
      <c r="AA81" s="24">
        <f>eff!AA80*(1+gwr!AA80 - 0.48) * (1 + 0.25 * ((tier1!AA80+tier2!AA80)/2-tier2!BG80)) * (1 + IF(b!AA80&lt;2000,b!AA80/5000,IF(b!AA80&lt;5000,0.4+(b!AA80-2000)/15000,IF(b!AA80&lt;10000,0.6+(b!AA80-5000)/25000,0.8+(b!AA80-10000)/100000))))</f>
        <v>0</v>
      </c>
      <c r="AB81" s="24">
        <f>eff!AB80*(1+gwr!AB80 - 0.48) * (1 + 0.25 * ((tier1!AB80+tier2!AB80)/2-tier2!BH80)) * (1 + IF(b!AB80&lt;2000,b!AB80/5000,IF(b!AB80&lt;5000,0.4+(b!AB80-2000)/15000,IF(b!AB80&lt;10000,0.6+(b!AB80-5000)/25000,0.8+(b!AB80-10000)/100000))))</f>
        <v>0</v>
      </c>
      <c r="AC81" s="24">
        <f>eff!AC80*(1+gwr!AC80 - 0.48) * (1 + 0.25 * ((tier1!AC80+tier2!AC80)/2-tier2!BI80)) * (1 + IF(b!AC80&lt;2000,b!AC80/5000,IF(b!AC80&lt;5000,0.4+(b!AC80-2000)/15000,IF(b!AC80&lt;10000,0.6+(b!AC80-5000)/25000,0.8+(b!AC80-10000)/100000))))</f>
        <v>0</v>
      </c>
      <c r="AD81" s="24">
        <f>eff!AD80*(1+gwr!AD80 - 0.48) * (1 + 0.25 * ((tier1!AD80+tier2!AD80)/2-tier2!BJ80)) * (1 + IF(b!AD80&lt;2000,b!AD80/5000,IF(b!AD80&lt;5000,0.4+(b!AD80-2000)/15000,IF(b!AD80&lt;10000,0.6+(b!AD80-5000)/25000,0.8+(b!AD80-10000)/100000))))</f>
        <v>0</v>
      </c>
      <c r="AE81" s="24">
        <f>eff!AE80*(1+gwr!AE80 - 0.48) * (1 + 0.25 * ((tier1!AE80+tier2!AE80)/2-tier2!BK80)) * (1 + IF(b!AE80&lt;2000,b!AE80/5000,IF(b!AE80&lt;5000,0.4+(b!AE80-2000)/15000,IF(b!AE80&lt;10000,0.6+(b!AE80-5000)/25000,0.8+(b!AE80-10000)/100000))))</f>
        <v>0</v>
      </c>
      <c r="AF81" s="24"/>
      <c r="AG81" s="28">
        <f t="shared" si="6"/>
        <v>0</v>
      </c>
      <c r="AH81" s="28">
        <f t="shared" si="7"/>
        <v>0</v>
      </c>
      <c r="AI81" s="30">
        <f t="shared" si="5"/>
        <v>0</v>
      </c>
    </row>
    <row r="82" spans="1:35" s="25" customFormat="1" ht="12" x14ac:dyDescent="0.2">
      <c r="A82" s="24">
        <f>eff!A81*(1+gwr!A81 - 0.48) * (1 + 0.25 * ((tier1!A81+tier2!A81)/2-tier2!AG81)) * (1 + IF(b!A81&lt;2000,b!A81/5000,IF(b!A81&lt;5000,0.4+(b!A81-2000)/15000,IF(b!A81&lt;10000,0.6+(b!A81-5000)/25000,0.8+(b!A81-10000)/100000))))</f>
        <v>0</v>
      </c>
      <c r="B82" s="24">
        <f>eff!B81*(1+gwr!B81 - 0.48) * (1 + 0.25 * ((tier1!B81+tier2!B81)/2-tier2!AH81)) * (1 + IF(b!B81&lt;2000,b!B81/5000,IF(b!B81&lt;5000,0.4+(b!B81-2000)/15000,IF(b!B81&lt;10000,0.6+(b!B81-5000)/25000,0.8+(b!B81-10000)/100000))))</f>
        <v>0</v>
      </c>
      <c r="C82" s="24">
        <f>eff!C81*(1+gwr!C81 - 0.48) * (1 + 0.25 * ((tier1!C81+tier2!C81)/2-tier2!AI81)) * (1 + IF(b!C81&lt;2000,b!C81/5000,IF(b!C81&lt;5000,0.4+(b!C81-2000)/15000,IF(b!C81&lt;10000,0.6+(b!C81-5000)/25000,0.8+(b!C81-10000)/100000))))</f>
        <v>0</v>
      </c>
      <c r="D82" s="24">
        <f>eff!D81*(1+gwr!D81 - 0.48) * (1 + 0.25 * ((tier1!D81+tier2!D81)/2-tier2!AJ81)) * (1 + IF(b!D81&lt;2000,b!D81/5000,IF(b!D81&lt;5000,0.4+(b!D81-2000)/15000,IF(b!D81&lt;10000,0.6+(b!D81-5000)/25000,0.8+(b!D81-10000)/100000))))</f>
        <v>0</v>
      </c>
      <c r="E82" s="24">
        <f>eff!E81*(1+gwr!E81 - 0.48) * (1 + 0.25 * ((tier1!E81+tier2!E81)/2-tier2!AK81)) * (1 + IF(b!E81&lt;2000,b!E81/5000,IF(b!E81&lt;5000,0.4+(b!E81-2000)/15000,IF(b!E81&lt;10000,0.6+(b!E81-5000)/25000,0.8+(b!E81-10000)/100000))))</f>
        <v>0</v>
      </c>
      <c r="F82" s="24">
        <f>eff!F81*(1+gwr!F81 - 0.48) * (1 + 0.25 * ((tier1!F81+tier2!F81)/2-tier2!AL81)) * (1 + IF(b!F81&lt;2000,b!F81/5000,IF(b!F81&lt;5000,0.4+(b!F81-2000)/15000,IF(b!F81&lt;10000,0.6+(b!F81-5000)/25000,0.8+(b!F81-10000)/100000))))</f>
        <v>0</v>
      </c>
      <c r="G82" s="24">
        <f>eff!G81*(1+gwr!G81 - 0.48) * (1 + 0.25 * ((tier1!G81+tier2!G81)/2-tier2!AM81)) * (1 + IF(b!G81&lt;2000,b!G81/5000,IF(b!G81&lt;5000,0.4+(b!G81-2000)/15000,IF(b!G81&lt;10000,0.6+(b!G81-5000)/25000,0.8+(b!G81-10000)/100000))))</f>
        <v>0</v>
      </c>
      <c r="H82" s="24">
        <f>eff!H81*(1+gwr!H81 - 0.48) * (1 + 0.25 * ((tier1!H81+tier2!H81)/2-tier2!AN81)) * (1 + IF(b!H81&lt;2000,b!H81/5000,IF(b!H81&lt;5000,0.4+(b!H81-2000)/15000,IF(b!H81&lt;10000,0.6+(b!H81-5000)/25000,0.8+(b!H81-10000)/100000))))</f>
        <v>0</v>
      </c>
      <c r="I82" s="24">
        <f>eff!I81*(1+gwr!I81 - 0.48) * (1 + 0.25 * ((tier1!I81+tier2!I81)/2-tier2!AO81)) * (1 + IF(b!I81&lt;2000,b!I81/5000,IF(b!I81&lt;5000,0.4+(b!I81-2000)/15000,IF(b!I81&lt;10000,0.6+(b!I81-5000)/25000,0.8+(b!I81-10000)/100000))))</f>
        <v>0</v>
      </c>
      <c r="J82" s="24">
        <f>eff!J81*(1+gwr!J81 - 0.48) * (1 + 0.25 * ((tier1!J81+tier2!J81)/2-tier2!AP81)) * (1 + IF(b!J81&lt;2000,b!J81/5000,IF(b!J81&lt;5000,0.4+(b!J81-2000)/15000,IF(b!J81&lt;10000,0.6+(b!J81-5000)/25000,0.8+(b!J81-10000)/100000))))</f>
        <v>0</v>
      </c>
      <c r="K82" s="24">
        <f>eff!K81*(1+gwr!K81 - 0.48) * (1 + 0.25 * ((tier1!K81+tier2!K81)/2-tier2!AQ81)) * (1 + IF(b!K81&lt;2000,b!K81/5000,IF(b!K81&lt;5000,0.4+(b!K81-2000)/15000,IF(b!K81&lt;10000,0.6+(b!K81-5000)/25000,0.8+(b!K81-10000)/100000))))</f>
        <v>0</v>
      </c>
      <c r="L82" s="24">
        <f>eff!L81*(1+gwr!L81 - 0.48) * (1 + 0.25 * ((tier1!L81+tier2!L81)/2-tier2!AR81)) * (1 + IF(b!L81&lt;2000,b!L81/5000,IF(b!L81&lt;5000,0.4+(b!L81-2000)/15000,IF(b!L81&lt;10000,0.6+(b!L81-5000)/25000,0.8+(b!L81-10000)/100000))))</f>
        <v>0</v>
      </c>
      <c r="M82" s="24">
        <f>eff!M81*(1+gwr!M81 - 0.48) * (1 + 0.25 * ((tier1!M81+tier2!M81)/2-tier2!AS81)) * (1 + IF(b!M81&lt;2000,b!M81/5000,IF(b!M81&lt;5000,0.4+(b!M81-2000)/15000,IF(b!M81&lt;10000,0.6+(b!M81-5000)/25000,0.8+(b!M81-10000)/100000))))</f>
        <v>0</v>
      </c>
      <c r="N82" s="24">
        <f>eff!N81*(1+gwr!N81 - 0.48) * (1 + 0.25 * ((tier1!N81+tier2!N81)/2-tier2!AT81)) * (1 + IF(b!N81&lt;2000,b!N81/5000,IF(b!N81&lt;5000,0.4+(b!N81-2000)/15000,IF(b!N81&lt;10000,0.6+(b!N81-5000)/25000,0.8+(b!N81-10000)/100000))))</f>
        <v>0</v>
      </c>
      <c r="O82" s="24">
        <f>eff!O81*(1+gwr!O81 - 0.48) * (1 + 0.25 * ((tier1!O81+tier2!O81)/2-tier2!AU81)) * (1 + IF(b!O81&lt;2000,b!O81/5000,IF(b!O81&lt;5000,0.4+(b!O81-2000)/15000,IF(b!O81&lt;10000,0.6+(b!O81-5000)/25000,0.8+(b!O81-10000)/100000))))</f>
        <v>0</v>
      </c>
      <c r="P82" s="24"/>
      <c r="Q82" s="24">
        <f>eff!Q81*(1+gwr!Q81 - 0.48) * (1 + 0.25 * ((tier1!Q81+tier2!Q81)/2-tier2!AW81)) * (1 + IF(b!Q81&lt;2000,b!Q81/5000,IF(b!Q81&lt;5000,0.4+(b!Q81-2000)/15000,IF(b!Q81&lt;10000,0.6+(b!Q81-5000)/25000,0.8+(b!Q81-10000)/100000))))</f>
        <v>0</v>
      </c>
      <c r="R82" s="24">
        <f>eff!R81*(1+gwr!R81 - 0.48) * (1 + 0.25 * ((tier1!R81+tier2!R81)/2-tier2!AX81)) * (1 + IF(b!R81&lt;2000,b!R81/5000,IF(b!R81&lt;5000,0.4+(b!R81-2000)/15000,IF(b!R81&lt;10000,0.6+(b!R81-5000)/25000,0.8+(b!R81-10000)/100000))))</f>
        <v>0</v>
      </c>
      <c r="S82" s="24">
        <f>eff!S81*(1+gwr!S81 - 0.48) * (1 + 0.25 * ((tier1!S81+tier2!S81)/2-tier2!AY81)) * (1 + IF(b!S81&lt;2000,b!S81/5000,IF(b!S81&lt;5000,0.4+(b!S81-2000)/15000,IF(b!S81&lt;10000,0.6+(b!S81-5000)/25000,0.8+(b!S81-10000)/100000))))</f>
        <v>0</v>
      </c>
      <c r="T82" s="24">
        <f>eff!T81*(1+gwr!T81 - 0.48) * (1 + 0.25 * ((tier1!T81+tier2!T81)/2-tier2!AZ81)) * (1 + IF(b!T81&lt;2000,b!T81/5000,IF(b!T81&lt;5000,0.4+(b!T81-2000)/15000,IF(b!T81&lt;10000,0.6+(b!T81-5000)/25000,0.8+(b!T81-10000)/100000))))</f>
        <v>0</v>
      </c>
      <c r="U82" s="24">
        <f>eff!U81*(1+gwr!U81 - 0.48) * (1 + 0.25 * ((tier1!U81+tier2!U81)/2-tier2!BA81)) * (1 + IF(b!U81&lt;2000,b!U81/5000,IF(b!U81&lt;5000,0.4+(b!U81-2000)/15000,IF(b!U81&lt;10000,0.6+(b!U81-5000)/25000,0.8+(b!U81-10000)/100000))))</f>
        <v>0</v>
      </c>
      <c r="V82" s="24">
        <f>eff!V81*(1+gwr!V81 - 0.48) * (1 + 0.25 * ((tier1!V81+tier2!V81)/2-tier2!BB81)) * (1 + IF(b!V81&lt;2000,b!V81/5000,IF(b!V81&lt;5000,0.4+(b!V81-2000)/15000,IF(b!V81&lt;10000,0.6+(b!V81-5000)/25000,0.8+(b!V81-10000)/100000))))</f>
        <v>0</v>
      </c>
      <c r="W82" s="24">
        <f>eff!W81*(1+gwr!W81 - 0.48) * (1 + 0.25 * ((tier1!W81+tier2!W81)/2-tier2!BC81)) * (1 + IF(b!W81&lt;2000,b!W81/5000,IF(b!W81&lt;5000,0.4+(b!W81-2000)/15000,IF(b!W81&lt;10000,0.6+(b!W81-5000)/25000,0.8+(b!W81-10000)/100000))))</f>
        <v>0</v>
      </c>
      <c r="X82" s="24">
        <f>eff!X81*(1+gwr!X81 - 0.48) * (1 + 0.25 * ((tier1!X81+tier2!X81)/2-tier2!BD81)) * (1 + IF(b!X81&lt;2000,b!X81/5000,IF(b!X81&lt;5000,0.4+(b!X81-2000)/15000,IF(b!X81&lt;10000,0.6+(b!X81-5000)/25000,0.8+(b!X81-10000)/100000))))</f>
        <v>0</v>
      </c>
      <c r="Y82" s="24">
        <f>eff!Y81*(1+gwr!Y81 - 0.48) * (1 + 0.25 * ((tier1!Y81+tier2!Y81)/2-tier2!BE81)) * (1 + IF(b!Y81&lt;2000,b!Y81/5000,IF(b!Y81&lt;5000,0.4+(b!Y81-2000)/15000,IF(b!Y81&lt;10000,0.6+(b!Y81-5000)/25000,0.8+(b!Y81-10000)/100000))))</f>
        <v>0</v>
      </c>
      <c r="Z82" s="24">
        <f>eff!Z81*(1+gwr!Z81 - 0.48) * (1 + 0.25 * ((tier1!Z81+tier2!Z81)/2-tier2!BF81)) * (1 + IF(b!Z81&lt;2000,b!Z81/5000,IF(b!Z81&lt;5000,0.4+(b!Z81-2000)/15000,IF(b!Z81&lt;10000,0.6+(b!Z81-5000)/25000,0.8+(b!Z81-10000)/100000))))</f>
        <v>0</v>
      </c>
      <c r="AA82" s="24">
        <f>eff!AA81*(1+gwr!AA81 - 0.48) * (1 + 0.25 * ((tier1!AA81+tier2!AA81)/2-tier2!BG81)) * (1 + IF(b!AA81&lt;2000,b!AA81/5000,IF(b!AA81&lt;5000,0.4+(b!AA81-2000)/15000,IF(b!AA81&lt;10000,0.6+(b!AA81-5000)/25000,0.8+(b!AA81-10000)/100000))))</f>
        <v>0</v>
      </c>
      <c r="AB82" s="24">
        <f>eff!AB81*(1+gwr!AB81 - 0.48) * (1 + 0.25 * ((tier1!AB81+tier2!AB81)/2-tier2!BH81)) * (1 + IF(b!AB81&lt;2000,b!AB81/5000,IF(b!AB81&lt;5000,0.4+(b!AB81-2000)/15000,IF(b!AB81&lt;10000,0.6+(b!AB81-5000)/25000,0.8+(b!AB81-10000)/100000))))</f>
        <v>0</v>
      </c>
      <c r="AC82" s="24">
        <f>eff!AC81*(1+gwr!AC81 - 0.48) * (1 + 0.25 * ((tier1!AC81+tier2!AC81)/2-tier2!BI81)) * (1 + IF(b!AC81&lt;2000,b!AC81/5000,IF(b!AC81&lt;5000,0.4+(b!AC81-2000)/15000,IF(b!AC81&lt;10000,0.6+(b!AC81-5000)/25000,0.8+(b!AC81-10000)/100000))))</f>
        <v>0</v>
      </c>
      <c r="AD82" s="24">
        <f>eff!AD81*(1+gwr!AD81 - 0.48) * (1 + 0.25 * ((tier1!AD81+tier2!AD81)/2-tier2!BJ81)) * (1 + IF(b!AD81&lt;2000,b!AD81/5000,IF(b!AD81&lt;5000,0.4+(b!AD81-2000)/15000,IF(b!AD81&lt;10000,0.6+(b!AD81-5000)/25000,0.8+(b!AD81-10000)/100000))))</f>
        <v>0</v>
      </c>
      <c r="AE82" s="24">
        <f>eff!AE81*(1+gwr!AE81 - 0.48) * (1 + 0.25 * ((tier1!AE81+tier2!AE81)/2-tier2!BK81)) * (1 + IF(b!AE81&lt;2000,b!AE81/5000,IF(b!AE81&lt;5000,0.4+(b!AE81-2000)/15000,IF(b!AE81&lt;10000,0.6+(b!AE81-5000)/25000,0.8+(b!AE81-10000)/100000))))</f>
        <v>0</v>
      </c>
      <c r="AF82" s="24"/>
      <c r="AG82" s="28">
        <f t="shared" si="6"/>
        <v>0</v>
      </c>
      <c r="AH82" s="28">
        <f t="shared" si="7"/>
        <v>0</v>
      </c>
      <c r="AI82" s="30">
        <f t="shared" si="5"/>
        <v>0</v>
      </c>
    </row>
    <row r="83" spans="1:35" s="25" customFormat="1" ht="12" x14ac:dyDescent="0.2">
      <c r="A83" s="24">
        <f>eff!A82*(1+gwr!A82 - 0.48) * (1 + 0.25 * ((tier1!A82+tier2!A82)/2-tier2!AG82)) * (1 + IF(b!A82&lt;2000,b!A82/5000,IF(b!A82&lt;5000,0.4+(b!A82-2000)/15000,IF(b!A82&lt;10000,0.6+(b!A82-5000)/25000,0.8+(b!A82-10000)/100000))))</f>
        <v>0</v>
      </c>
      <c r="B83" s="24">
        <f>eff!B82*(1+gwr!B82 - 0.48) * (1 + 0.25 * ((tier1!B82+tier2!B82)/2-tier2!AH82)) * (1 + IF(b!B82&lt;2000,b!B82/5000,IF(b!B82&lt;5000,0.4+(b!B82-2000)/15000,IF(b!B82&lt;10000,0.6+(b!B82-5000)/25000,0.8+(b!B82-10000)/100000))))</f>
        <v>0</v>
      </c>
      <c r="C83" s="24">
        <f>eff!C82*(1+gwr!C82 - 0.48) * (1 + 0.25 * ((tier1!C82+tier2!C82)/2-tier2!AI82)) * (1 + IF(b!C82&lt;2000,b!C82/5000,IF(b!C82&lt;5000,0.4+(b!C82-2000)/15000,IF(b!C82&lt;10000,0.6+(b!C82-5000)/25000,0.8+(b!C82-10000)/100000))))</f>
        <v>0</v>
      </c>
      <c r="D83" s="24">
        <f>eff!D82*(1+gwr!D82 - 0.48) * (1 + 0.25 * ((tier1!D82+tier2!D82)/2-tier2!AJ82)) * (1 + IF(b!D82&lt;2000,b!D82/5000,IF(b!D82&lt;5000,0.4+(b!D82-2000)/15000,IF(b!D82&lt;10000,0.6+(b!D82-5000)/25000,0.8+(b!D82-10000)/100000))))</f>
        <v>0</v>
      </c>
      <c r="E83" s="24">
        <f>eff!E82*(1+gwr!E82 - 0.48) * (1 + 0.25 * ((tier1!E82+tier2!E82)/2-tier2!AK82)) * (1 + IF(b!E82&lt;2000,b!E82/5000,IF(b!E82&lt;5000,0.4+(b!E82-2000)/15000,IF(b!E82&lt;10000,0.6+(b!E82-5000)/25000,0.8+(b!E82-10000)/100000))))</f>
        <v>0</v>
      </c>
      <c r="F83" s="24">
        <f>eff!F82*(1+gwr!F82 - 0.48) * (1 + 0.25 * ((tier1!F82+tier2!F82)/2-tier2!AL82)) * (1 + IF(b!F82&lt;2000,b!F82/5000,IF(b!F82&lt;5000,0.4+(b!F82-2000)/15000,IF(b!F82&lt;10000,0.6+(b!F82-5000)/25000,0.8+(b!F82-10000)/100000))))</f>
        <v>0</v>
      </c>
      <c r="G83" s="24">
        <f>eff!G82*(1+gwr!G82 - 0.48) * (1 + 0.25 * ((tier1!G82+tier2!G82)/2-tier2!AM82)) * (1 + IF(b!G82&lt;2000,b!G82/5000,IF(b!G82&lt;5000,0.4+(b!G82-2000)/15000,IF(b!G82&lt;10000,0.6+(b!G82-5000)/25000,0.8+(b!G82-10000)/100000))))</f>
        <v>0</v>
      </c>
      <c r="H83" s="24">
        <f>eff!H82*(1+gwr!H82 - 0.48) * (1 + 0.25 * ((tier1!H82+tier2!H82)/2-tier2!AN82)) * (1 + IF(b!H82&lt;2000,b!H82/5000,IF(b!H82&lt;5000,0.4+(b!H82-2000)/15000,IF(b!H82&lt;10000,0.6+(b!H82-5000)/25000,0.8+(b!H82-10000)/100000))))</f>
        <v>0</v>
      </c>
      <c r="I83" s="24">
        <f>eff!I82*(1+gwr!I82 - 0.48) * (1 + 0.25 * ((tier1!I82+tier2!I82)/2-tier2!AO82)) * (1 + IF(b!I82&lt;2000,b!I82/5000,IF(b!I82&lt;5000,0.4+(b!I82-2000)/15000,IF(b!I82&lt;10000,0.6+(b!I82-5000)/25000,0.8+(b!I82-10000)/100000))))</f>
        <v>0</v>
      </c>
      <c r="J83" s="24">
        <f>eff!J82*(1+gwr!J82 - 0.48) * (1 + 0.25 * ((tier1!J82+tier2!J82)/2-tier2!AP82)) * (1 + IF(b!J82&lt;2000,b!J82/5000,IF(b!J82&lt;5000,0.4+(b!J82-2000)/15000,IF(b!J82&lt;10000,0.6+(b!J82-5000)/25000,0.8+(b!J82-10000)/100000))))</f>
        <v>0</v>
      </c>
      <c r="K83" s="24">
        <f>eff!K82*(1+gwr!K82 - 0.48) * (1 + 0.25 * ((tier1!K82+tier2!K82)/2-tier2!AQ82)) * (1 + IF(b!K82&lt;2000,b!K82/5000,IF(b!K82&lt;5000,0.4+(b!K82-2000)/15000,IF(b!K82&lt;10000,0.6+(b!K82-5000)/25000,0.8+(b!K82-10000)/100000))))</f>
        <v>0</v>
      </c>
      <c r="L83" s="24">
        <f>eff!L82*(1+gwr!L82 - 0.48) * (1 + 0.25 * ((tier1!L82+tier2!L82)/2-tier2!AR82)) * (1 + IF(b!L82&lt;2000,b!L82/5000,IF(b!L82&lt;5000,0.4+(b!L82-2000)/15000,IF(b!L82&lt;10000,0.6+(b!L82-5000)/25000,0.8+(b!L82-10000)/100000))))</f>
        <v>0</v>
      </c>
      <c r="M83" s="24">
        <f>eff!M82*(1+gwr!M82 - 0.48) * (1 + 0.25 * ((tier1!M82+tier2!M82)/2-tier2!AS82)) * (1 + IF(b!M82&lt;2000,b!M82/5000,IF(b!M82&lt;5000,0.4+(b!M82-2000)/15000,IF(b!M82&lt;10000,0.6+(b!M82-5000)/25000,0.8+(b!M82-10000)/100000))))</f>
        <v>0</v>
      </c>
      <c r="N83" s="24">
        <f>eff!N82*(1+gwr!N82 - 0.48) * (1 + 0.25 * ((tier1!N82+tier2!N82)/2-tier2!AT82)) * (1 + IF(b!N82&lt;2000,b!N82/5000,IF(b!N82&lt;5000,0.4+(b!N82-2000)/15000,IF(b!N82&lt;10000,0.6+(b!N82-5000)/25000,0.8+(b!N82-10000)/100000))))</f>
        <v>0</v>
      </c>
      <c r="O83" s="24">
        <f>eff!O82*(1+gwr!O82 - 0.48) * (1 + 0.25 * ((tier1!O82+tier2!O82)/2-tier2!AU82)) * (1 + IF(b!O82&lt;2000,b!O82/5000,IF(b!O82&lt;5000,0.4+(b!O82-2000)/15000,IF(b!O82&lt;10000,0.6+(b!O82-5000)/25000,0.8+(b!O82-10000)/100000))))</f>
        <v>0</v>
      </c>
      <c r="P83" s="24"/>
      <c r="Q83" s="24">
        <f>eff!Q82*(1+gwr!Q82 - 0.48) * (1 + 0.25 * ((tier1!Q82+tier2!Q82)/2-tier2!AW82)) * (1 + IF(b!Q82&lt;2000,b!Q82/5000,IF(b!Q82&lt;5000,0.4+(b!Q82-2000)/15000,IF(b!Q82&lt;10000,0.6+(b!Q82-5000)/25000,0.8+(b!Q82-10000)/100000))))</f>
        <v>0</v>
      </c>
      <c r="R83" s="24">
        <f>eff!R82*(1+gwr!R82 - 0.48) * (1 + 0.25 * ((tier1!R82+tier2!R82)/2-tier2!AX82)) * (1 + IF(b!R82&lt;2000,b!R82/5000,IF(b!R82&lt;5000,0.4+(b!R82-2000)/15000,IF(b!R82&lt;10000,0.6+(b!R82-5000)/25000,0.8+(b!R82-10000)/100000))))</f>
        <v>0</v>
      </c>
      <c r="S83" s="24">
        <f>eff!S82*(1+gwr!S82 - 0.48) * (1 + 0.25 * ((tier1!S82+tier2!S82)/2-tier2!AY82)) * (1 + IF(b!S82&lt;2000,b!S82/5000,IF(b!S82&lt;5000,0.4+(b!S82-2000)/15000,IF(b!S82&lt;10000,0.6+(b!S82-5000)/25000,0.8+(b!S82-10000)/100000))))</f>
        <v>0</v>
      </c>
      <c r="T83" s="24">
        <f>eff!T82*(1+gwr!T82 - 0.48) * (1 + 0.25 * ((tier1!T82+tier2!T82)/2-tier2!AZ82)) * (1 + IF(b!T82&lt;2000,b!T82/5000,IF(b!T82&lt;5000,0.4+(b!T82-2000)/15000,IF(b!T82&lt;10000,0.6+(b!T82-5000)/25000,0.8+(b!T82-10000)/100000))))</f>
        <v>0</v>
      </c>
      <c r="U83" s="24">
        <f>eff!U82*(1+gwr!U82 - 0.48) * (1 + 0.25 * ((tier1!U82+tier2!U82)/2-tier2!BA82)) * (1 + IF(b!U82&lt;2000,b!U82/5000,IF(b!U82&lt;5000,0.4+(b!U82-2000)/15000,IF(b!U82&lt;10000,0.6+(b!U82-5000)/25000,0.8+(b!U82-10000)/100000))))</f>
        <v>0</v>
      </c>
      <c r="V83" s="24">
        <f>eff!V82*(1+gwr!V82 - 0.48) * (1 + 0.25 * ((tier1!V82+tier2!V82)/2-tier2!BB82)) * (1 + IF(b!V82&lt;2000,b!V82/5000,IF(b!V82&lt;5000,0.4+(b!V82-2000)/15000,IF(b!V82&lt;10000,0.6+(b!V82-5000)/25000,0.8+(b!V82-10000)/100000))))</f>
        <v>0</v>
      </c>
      <c r="W83" s="24">
        <f>eff!W82*(1+gwr!W82 - 0.48) * (1 + 0.25 * ((tier1!W82+tier2!W82)/2-tier2!BC82)) * (1 + IF(b!W82&lt;2000,b!W82/5000,IF(b!W82&lt;5000,0.4+(b!W82-2000)/15000,IF(b!W82&lt;10000,0.6+(b!W82-5000)/25000,0.8+(b!W82-10000)/100000))))</f>
        <v>0</v>
      </c>
      <c r="X83" s="24">
        <f>eff!X82*(1+gwr!X82 - 0.48) * (1 + 0.25 * ((tier1!X82+tier2!X82)/2-tier2!BD82)) * (1 + IF(b!X82&lt;2000,b!X82/5000,IF(b!X82&lt;5000,0.4+(b!X82-2000)/15000,IF(b!X82&lt;10000,0.6+(b!X82-5000)/25000,0.8+(b!X82-10000)/100000))))</f>
        <v>0</v>
      </c>
      <c r="Y83" s="24">
        <f>eff!Y82*(1+gwr!Y82 - 0.48) * (1 + 0.25 * ((tier1!Y82+tier2!Y82)/2-tier2!BE82)) * (1 + IF(b!Y82&lt;2000,b!Y82/5000,IF(b!Y82&lt;5000,0.4+(b!Y82-2000)/15000,IF(b!Y82&lt;10000,0.6+(b!Y82-5000)/25000,0.8+(b!Y82-10000)/100000))))</f>
        <v>0</v>
      </c>
      <c r="Z83" s="24">
        <f>eff!Z82*(1+gwr!Z82 - 0.48) * (1 + 0.25 * ((tier1!Z82+tier2!Z82)/2-tier2!BF82)) * (1 + IF(b!Z82&lt;2000,b!Z82/5000,IF(b!Z82&lt;5000,0.4+(b!Z82-2000)/15000,IF(b!Z82&lt;10000,0.6+(b!Z82-5000)/25000,0.8+(b!Z82-10000)/100000))))</f>
        <v>0</v>
      </c>
      <c r="AA83" s="24">
        <f>eff!AA82*(1+gwr!AA82 - 0.48) * (1 + 0.25 * ((tier1!AA82+tier2!AA82)/2-tier2!BG82)) * (1 + IF(b!AA82&lt;2000,b!AA82/5000,IF(b!AA82&lt;5000,0.4+(b!AA82-2000)/15000,IF(b!AA82&lt;10000,0.6+(b!AA82-5000)/25000,0.8+(b!AA82-10000)/100000))))</f>
        <v>0</v>
      </c>
      <c r="AB83" s="24">
        <f>eff!AB82*(1+gwr!AB82 - 0.48) * (1 + 0.25 * ((tier1!AB82+tier2!AB82)/2-tier2!BH82)) * (1 + IF(b!AB82&lt;2000,b!AB82/5000,IF(b!AB82&lt;5000,0.4+(b!AB82-2000)/15000,IF(b!AB82&lt;10000,0.6+(b!AB82-5000)/25000,0.8+(b!AB82-10000)/100000))))</f>
        <v>0</v>
      </c>
      <c r="AC83" s="24">
        <f>eff!AC82*(1+gwr!AC82 - 0.48) * (1 + 0.25 * ((tier1!AC82+tier2!AC82)/2-tier2!BI82)) * (1 + IF(b!AC82&lt;2000,b!AC82/5000,IF(b!AC82&lt;5000,0.4+(b!AC82-2000)/15000,IF(b!AC82&lt;10000,0.6+(b!AC82-5000)/25000,0.8+(b!AC82-10000)/100000))))</f>
        <v>0</v>
      </c>
      <c r="AD83" s="24">
        <f>eff!AD82*(1+gwr!AD82 - 0.48) * (1 + 0.25 * ((tier1!AD82+tier2!AD82)/2-tier2!BJ82)) * (1 + IF(b!AD82&lt;2000,b!AD82/5000,IF(b!AD82&lt;5000,0.4+(b!AD82-2000)/15000,IF(b!AD82&lt;10000,0.6+(b!AD82-5000)/25000,0.8+(b!AD82-10000)/100000))))</f>
        <v>0</v>
      </c>
      <c r="AE83" s="24">
        <f>eff!AE82*(1+gwr!AE82 - 0.48) * (1 + 0.25 * ((tier1!AE82+tier2!AE82)/2-tier2!BK82)) * (1 + IF(b!AE82&lt;2000,b!AE82/5000,IF(b!AE82&lt;5000,0.4+(b!AE82-2000)/15000,IF(b!AE82&lt;10000,0.6+(b!AE82-5000)/25000,0.8+(b!AE82-10000)/100000))))</f>
        <v>0</v>
      </c>
      <c r="AF83" s="24"/>
      <c r="AG83" s="28">
        <f t="shared" si="6"/>
        <v>0</v>
      </c>
      <c r="AH83" s="28">
        <f t="shared" si="7"/>
        <v>0</v>
      </c>
      <c r="AI83" s="30">
        <f t="shared" si="5"/>
        <v>0</v>
      </c>
    </row>
    <row r="84" spans="1:35" s="25" customFormat="1" ht="12" x14ac:dyDescent="0.2">
      <c r="A84" s="24">
        <f>eff!A83*(1+gwr!A83 - 0.48) * (1 + 0.25 * ((tier1!A83+tier2!A83)/2-tier2!AG83)) * (1 + IF(b!A83&lt;2000,b!A83/5000,IF(b!A83&lt;5000,0.4+(b!A83-2000)/15000,IF(b!A83&lt;10000,0.6+(b!A83-5000)/25000,0.8+(b!A83-10000)/100000))))</f>
        <v>0</v>
      </c>
      <c r="B84" s="24">
        <f>eff!B83*(1+gwr!B83 - 0.48) * (1 + 0.25 * ((tier1!B83+tier2!B83)/2-tier2!AH83)) * (1 + IF(b!B83&lt;2000,b!B83/5000,IF(b!B83&lt;5000,0.4+(b!B83-2000)/15000,IF(b!B83&lt;10000,0.6+(b!B83-5000)/25000,0.8+(b!B83-10000)/100000))))</f>
        <v>0</v>
      </c>
      <c r="C84" s="24">
        <f>eff!C83*(1+gwr!C83 - 0.48) * (1 + 0.25 * ((tier1!C83+tier2!C83)/2-tier2!AI83)) * (1 + IF(b!C83&lt;2000,b!C83/5000,IF(b!C83&lt;5000,0.4+(b!C83-2000)/15000,IF(b!C83&lt;10000,0.6+(b!C83-5000)/25000,0.8+(b!C83-10000)/100000))))</f>
        <v>0</v>
      </c>
      <c r="D84" s="24">
        <f>eff!D83*(1+gwr!D83 - 0.48) * (1 + 0.25 * ((tier1!D83+tier2!D83)/2-tier2!AJ83)) * (1 + IF(b!D83&lt;2000,b!D83/5000,IF(b!D83&lt;5000,0.4+(b!D83-2000)/15000,IF(b!D83&lt;10000,0.6+(b!D83-5000)/25000,0.8+(b!D83-10000)/100000))))</f>
        <v>0</v>
      </c>
      <c r="E84" s="24">
        <f>eff!E83*(1+gwr!E83 - 0.48) * (1 + 0.25 * ((tier1!E83+tier2!E83)/2-tier2!AK83)) * (1 + IF(b!E83&lt;2000,b!E83/5000,IF(b!E83&lt;5000,0.4+(b!E83-2000)/15000,IF(b!E83&lt;10000,0.6+(b!E83-5000)/25000,0.8+(b!E83-10000)/100000))))</f>
        <v>0</v>
      </c>
      <c r="F84" s="24">
        <f>eff!F83*(1+gwr!F83 - 0.48) * (1 + 0.25 * ((tier1!F83+tier2!F83)/2-tier2!AL83)) * (1 + IF(b!F83&lt;2000,b!F83/5000,IF(b!F83&lt;5000,0.4+(b!F83-2000)/15000,IF(b!F83&lt;10000,0.6+(b!F83-5000)/25000,0.8+(b!F83-10000)/100000))))</f>
        <v>0</v>
      </c>
      <c r="G84" s="24">
        <f>eff!G83*(1+gwr!G83 - 0.48) * (1 + 0.25 * ((tier1!G83+tier2!G83)/2-tier2!AM83)) * (1 + IF(b!G83&lt;2000,b!G83/5000,IF(b!G83&lt;5000,0.4+(b!G83-2000)/15000,IF(b!G83&lt;10000,0.6+(b!G83-5000)/25000,0.8+(b!G83-10000)/100000))))</f>
        <v>0</v>
      </c>
      <c r="H84" s="24">
        <f>eff!H83*(1+gwr!H83 - 0.48) * (1 + 0.25 * ((tier1!H83+tier2!H83)/2-tier2!AN83)) * (1 + IF(b!H83&lt;2000,b!H83/5000,IF(b!H83&lt;5000,0.4+(b!H83-2000)/15000,IF(b!H83&lt;10000,0.6+(b!H83-5000)/25000,0.8+(b!H83-10000)/100000))))</f>
        <v>0</v>
      </c>
      <c r="I84" s="24">
        <f>eff!I83*(1+gwr!I83 - 0.48) * (1 + 0.25 * ((tier1!I83+tier2!I83)/2-tier2!AO83)) * (1 + IF(b!I83&lt;2000,b!I83/5000,IF(b!I83&lt;5000,0.4+(b!I83-2000)/15000,IF(b!I83&lt;10000,0.6+(b!I83-5000)/25000,0.8+(b!I83-10000)/100000))))</f>
        <v>0</v>
      </c>
      <c r="J84" s="24">
        <f>eff!J83*(1+gwr!J83 - 0.48) * (1 + 0.25 * ((tier1!J83+tier2!J83)/2-tier2!AP83)) * (1 + IF(b!J83&lt;2000,b!J83/5000,IF(b!J83&lt;5000,0.4+(b!J83-2000)/15000,IF(b!J83&lt;10000,0.6+(b!J83-5000)/25000,0.8+(b!J83-10000)/100000))))</f>
        <v>0</v>
      </c>
      <c r="K84" s="24">
        <f>eff!K83*(1+gwr!K83 - 0.48) * (1 + 0.25 * ((tier1!K83+tier2!K83)/2-tier2!AQ83)) * (1 + IF(b!K83&lt;2000,b!K83/5000,IF(b!K83&lt;5000,0.4+(b!K83-2000)/15000,IF(b!K83&lt;10000,0.6+(b!K83-5000)/25000,0.8+(b!K83-10000)/100000))))</f>
        <v>0</v>
      </c>
      <c r="L84" s="24">
        <f>eff!L83*(1+gwr!L83 - 0.48) * (1 + 0.25 * ((tier1!L83+tier2!L83)/2-tier2!AR83)) * (1 + IF(b!L83&lt;2000,b!L83/5000,IF(b!L83&lt;5000,0.4+(b!L83-2000)/15000,IF(b!L83&lt;10000,0.6+(b!L83-5000)/25000,0.8+(b!L83-10000)/100000))))</f>
        <v>0</v>
      </c>
      <c r="M84" s="24">
        <f>eff!M83*(1+gwr!M83 - 0.48) * (1 + 0.25 * ((tier1!M83+tier2!M83)/2-tier2!AS83)) * (1 + IF(b!M83&lt;2000,b!M83/5000,IF(b!M83&lt;5000,0.4+(b!M83-2000)/15000,IF(b!M83&lt;10000,0.6+(b!M83-5000)/25000,0.8+(b!M83-10000)/100000))))</f>
        <v>0</v>
      </c>
      <c r="N84" s="24">
        <f>eff!N83*(1+gwr!N83 - 0.48) * (1 + 0.25 * ((tier1!N83+tier2!N83)/2-tier2!AT83)) * (1 + IF(b!N83&lt;2000,b!N83/5000,IF(b!N83&lt;5000,0.4+(b!N83-2000)/15000,IF(b!N83&lt;10000,0.6+(b!N83-5000)/25000,0.8+(b!N83-10000)/100000))))</f>
        <v>0</v>
      </c>
      <c r="O84" s="24">
        <f>eff!O83*(1+gwr!O83 - 0.48) * (1 + 0.25 * ((tier1!O83+tier2!O83)/2-tier2!AU83)) * (1 + IF(b!O83&lt;2000,b!O83/5000,IF(b!O83&lt;5000,0.4+(b!O83-2000)/15000,IF(b!O83&lt;10000,0.6+(b!O83-5000)/25000,0.8+(b!O83-10000)/100000))))</f>
        <v>0</v>
      </c>
      <c r="P84" s="24"/>
      <c r="Q84" s="24">
        <f>eff!Q83*(1+gwr!Q83 - 0.48) * (1 + 0.25 * ((tier1!Q83+tier2!Q83)/2-tier2!AW83)) * (1 + IF(b!Q83&lt;2000,b!Q83/5000,IF(b!Q83&lt;5000,0.4+(b!Q83-2000)/15000,IF(b!Q83&lt;10000,0.6+(b!Q83-5000)/25000,0.8+(b!Q83-10000)/100000))))</f>
        <v>0</v>
      </c>
      <c r="R84" s="24">
        <f>eff!R83*(1+gwr!R83 - 0.48) * (1 + 0.25 * ((tier1!R83+tier2!R83)/2-tier2!AX83)) * (1 + IF(b!R83&lt;2000,b!R83/5000,IF(b!R83&lt;5000,0.4+(b!R83-2000)/15000,IF(b!R83&lt;10000,0.6+(b!R83-5000)/25000,0.8+(b!R83-10000)/100000))))</f>
        <v>0</v>
      </c>
      <c r="S84" s="24">
        <f>eff!S83*(1+gwr!S83 - 0.48) * (1 + 0.25 * ((tier1!S83+tier2!S83)/2-tier2!AY83)) * (1 + IF(b!S83&lt;2000,b!S83/5000,IF(b!S83&lt;5000,0.4+(b!S83-2000)/15000,IF(b!S83&lt;10000,0.6+(b!S83-5000)/25000,0.8+(b!S83-10000)/100000))))</f>
        <v>0</v>
      </c>
      <c r="T84" s="24">
        <f>eff!T83*(1+gwr!T83 - 0.48) * (1 + 0.25 * ((tier1!T83+tier2!T83)/2-tier2!AZ83)) * (1 + IF(b!T83&lt;2000,b!T83/5000,IF(b!T83&lt;5000,0.4+(b!T83-2000)/15000,IF(b!T83&lt;10000,0.6+(b!T83-5000)/25000,0.8+(b!T83-10000)/100000))))</f>
        <v>0</v>
      </c>
      <c r="U84" s="24">
        <f>eff!U83*(1+gwr!U83 - 0.48) * (1 + 0.25 * ((tier1!U83+tier2!U83)/2-tier2!BA83)) * (1 + IF(b!U83&lt;2000,b!U83/5000,IF(b!U83&lt;5000,0.4+(b!U83-2000)/15000,IF(b!U83&lt;10000,0.6+(b!U83-5000)/25000,0.8+(b!U83-10000)/100000))))</f>
        <v>0</v>
      </c>
      <c r="V84" s="24">
        <f>eff!V83*(1+gwr!V83 - 0.48) * (1 + 0.25 * ((tier1!V83+tier2!V83)/2-tier2!BB83)) * (1 + IF(b!V83&lt;2000,b!V83/5000,IF(b!V83&lt;5000,0.4+(b!V83-2000)/15000,IF(b!V83&lt;10000,0.6+(b!V83-5000)/25000,0.8+(b!V83-10000)/100000))))</f>
        <v>0</v>
      </c>
      <c r="W84" s="24">
        <f>eff!W83*(1+gwr!W83 - 0.48) * (1 + 0.25 * ((tier1!W83+tier2!W83)/2-tier2!BC83)) * (1 + IF(b!W83&lt;2000,b!W83/5000,IF(b!W83&lt;5000,0.4+(b!W83-2000)/15000,IF(b!W83&lt;10000,0.6+(b!W83-5000)/25000,0.8+(b!W83-10000)/100000))))</f>
        <v>0</v>
      </c>
      <c r="X84" s="24">
        <f>eff!X83*(1+gwr!X83 - 0.48) * (1 + 0.25 * ((tier1!X83+tier2!X83)/2-tier2!BD83)) * (1 + IF(b!X83&lt;2000,b!X83/5000,IF(b!X83&lt;5000,0.4+(b!X83-2000)/15000,IF(b!X83&lt;10000,0.6+(b!X83-5000)/25000,0.8+(b!X83-10000)/100000))))</f>
        <v>0</v>
      </c>
      <c r="Y84" s="24">
        <f>eff!Y83*(1+gwr!Y83 - 0.48) * (1 + 0.25 * ((tier1!Y83+tier2!Y83)/2-tier2!BE83)) * (1 + IF(b!Y83&lt;2000,b!Y83/5000,IF(b!Y83&lt;5000,0.4+(b!Y83-2000)/15000,IF(b!Y83&lt;10000,0.6+(b!Y83-5000)/25000,0.8+(b!Y83-10000)/100000))))</f>
        <v>0</v>
      </c>
      <c r="Z84" s="24">
        <f>eff!Z83*(1+gwr!Z83 - 0.48) * (1 + 0.25 * ((tier1!Z83+tier2!Z83)/2-tier2!BF83)) * (1 + IF(b!Z83&lt;2000,b!Z83/5000,IF(b!Z83&lt;5000,0.4+(b!Z83-2000)/15000,IF(b!Z83&lt;10000,0.6+(b!Z83-5000)/25000,0.8+(b!Z83-10000)/100000))))</f>
        <v>0</v>
      </c>
      <c r="AA84" s="24">
        <f>eff!AA83*(1+gwr!AA83 - 0.48) * (1 + 0.25 * ((tier1!AA83+tier2!AA83)/2-tier2!BG83)) * (1 + IF(b!AA83&lt;2000,b!AA83/5000,IF(b!AA83&lt;5000,0.4+(b!AA83-2000)/15000,IF(b!AA83&lt;10000,0.6+(b!AA83-5000)/25000,0.8+(b!AA83-10000)/100000))))</f>
        <v>0</v>
      </c>
      <c r="AB84" s="24">
        <f>eff!AB83*(1+gwr!AB83 - 0.48) * (1 + 0.25 * ((tier1!AB83+tier2!AB83)/2-tier2!BH83)) * (1 + IF(b!AB83&lt;2000,b!AB83/5000,IF(b!AB83&lt;5000,0.4+(b!AB83-2000)/15000,IF(b!AB83&lt;10000,0.6+(b!AB83-5000)/25000,0.8+(b!AB83-10000)/100000))))</f>
        <v>0</v>
      </c>
      <c r="AC84" s="24">
        <f>eff!AC83*(1+gwr!AC83 - 0.48) * (1 + 0.25 * ((tier1!AC83+tier2!AC83)/2-tier2!BI83)) * (1 + IF(b!AC83&lt;2000,b!AC83/5000,IF(b!AC83&lt;5000,0.4+(b!AC83-2000)/15000,IF(b!AC83&lt;10000,0.6+(b!AC83-5000)/25000,0.8+(b!AC83-10000)/100000))))</f>
        <v>0</v>
      </c>
      <c r="AD84" s="24">
        <f>eff!AD83*(1+gwr!AD83 - 0.48) * (1 + 0.25 * ((tier1!AD83+tier2!AD83)/2-tier2!BJ83)) * (1 + IF(b!AD83&lt;2000,b!AD83/5000,IF(b!AD83&lt;5000,0.4+(b!AD83-2000)/15000,IF(b!AD83&lt;10000,0.6+(b!AD83-5000)/25000,0.8+(b!AD83-10000)/100000))))</f>
        <v>0</v>
      </c>
      <c r="AE84" s="24">
        <f>eff!AE83*(1+gwr!AE83 - 0.48) * (1 + 0.25 * ((tier1!AE83+tier2!AE83)/2-tier2!BK83)) * (1 + IF(b!AE83&lt;2000,b!AE83/5000,IF(b!AE83&lt;5000,0.4+(b!AE83-2000)/15000,IF(b!AE83&lt;10000,0.6+(b!AE83-5000)/25000,0.8+(b!AE83-10000)/100000))))</f>
        <v>0</v>
      </c>
      <c r="AF84" s="24"/>
      <c r="AG84" s="28">
        <f t="shared" si="6"/>
        <v>0</v>
      </c>
      <c r="AH84" s="28">
        <f t="shared" si="7"/>
        <v>0</v>
      </c>
      <c r="AI84" s="30">
        <f t="shared" si="5"/>
        <v>0</v>
      </c>
    </row>
    <row r="85" spans="1:35" s="25" customFormat="1" ht="12" x14ac:dyDescent="0.2">
      <c r="A85" s="24">
        <f>eff!A84*(1+gwr!A84 - 0.48) * (1 + 0.25 * ((tier1!A84+tier2!A84)/2-tier2!AG84)) * (1 + IF(b!A84&lt;2000,b!A84/5000,IF(b!A84&lt;5000,0.4+(b!A84-2000)/15000,IF(b!A84&lt;10000,0.6+(b!A84-5000)/25000,0.8+(b!A84-10000)/100000))))</f>
        <v>0</v>
      </c>
      <c r="B85" s="24">
        <f>eff!B84*(1+gwr!B84 - 0.48) * (1 + 0.25 * ((tier1!B84+tier2!B84)/2-tier2!AH84)) * (1 + IF(b!B84&lt;2000,b!B84/5000,IF(b!B84&lt;5000,0.4+(b!B84-2000)/15000,IF(b!B84&lt;10000,0.6+(b!B84-5000)/25000,0.8+(b!B84-10000)/100000))))</f>
        <v>0</v>
      </c>
      <c r="C85" s="24">
        <f>eff!C84*(1+gwr!C84 - 0.48) * (1 + 0.25 * ((tier1!C84+tier2!C84)/2-tier2!AI84)) * (1 + IF(b!C84&lt;2000,b!C84/5000,IF(b!C84&lt;5000,0.4+(b!C84-2000)/15000,IF(b!C84&lt;10000,0.6+(b!C84-5000)/25000,0.8+(b!C84-10000)/100000))))</f>
        <v>0</v>
      </c>
      <c r="D85" s="24">
        <f>eff!D84*(1+gwr!D84 - 0.48) * (1 + 0.25 * ((tier1!D84+tier2!D84)/2-tier2!AJ84)) * (1 + IF(b!D84&lt;2000,b!D84/5000,IF(b!D84&lt;5000,0.4+(b!D84-2000)/15000,IF(b!D84&lt;10000,0.6+(b!D84-5000)/25000,0.8+(b!D84-10000)/100000))))</f>
        <v>0</v>
      </c>
      <c r="E85" s="24">
        <f>eff!E84*(1+gwr!E84 - 0.48) * (1 + 0.25 * ((tier1!E84+tier2!E84)/2-tier2!AK84)) * (1 + IF(b!E84&lt;2000,b!E84/5000,IF(b!E84&lt;5000,0.4+(b!E84-2000)/15000,IF(b!E84&lt;10000,0.6+(b!E84-5000)/25000,0.8+(b!E84-10000)/100000))))</f>
        <v>0</v>
      </c>
      <c r="F85" s="24">
        <f>eff!F84*(1+gwr!F84 - 0.48) * (1 + 0.25 * ((tier1!F84+tier2!F84)/2-tier2!AL84)) * (1 + IF(b!F84&lt;2000,b!F84/5000,IF(b!F84&lt;5000,0.4+(b!F84-2000)/15000,IF(b!F84&lt;10000,0.6+(b!F84-5000)/25000,0.8+(b!F84-10000)/100000))))</f>
        <v>0</v>
      </c>
      <c r="G85" s="24">
        <f>eff!G84*(1+gwr!G84 - 0.48) * (1 + 0.25 * ((tier1!G84+tier2!G84)/2-tier2!AM84)) * (1 + IF(b!G84&lt;2000,b!G84/5000,IF(b!G84&lt;5000,0.4+(b!G84-2000)/15000,IF(b!G84&lt;10000,0.6+(b!G84-5000)/25000,0.8+(b!G84-10000)/100000))))</f>
        <v>0</v>
      </c>
      <c r="H85" s="24">
        <f>eff!H84*(1+gwr!H84 - 0.48) * (1 + 0.25 * ((tier1!H84+tier2!H84)/2-tier2!AN84)) * (1 + IF(b!H84&lt;2000,b!H84/5000,IF(b!H84&lt;5000,0.4+(b!H84-2000)/15000,IF(b!H84&lt;10000,0.6+(b!H84-5000)/25000,0.8+(b!H84-10000)/100000))))</f>
        <v>0</v>
      </c>
      <c r="I85" s="24">
        <f>eff!I84*(1+gwr!I84 - 0.48) * (1 + 0.25 * ((tier1!I84+tier2!I84)/2-tier2!AO84)) * (1 + IF(b!I84&lt;2000,b!I84/5000,IF(b!I84&lt;5000,0.4+(b!I84-2000)/15000,IF(b!I84&lt;10000,0.6+(b!I84-5000)/25000,0.8+(b!I84-10000)/100000))))</f>
        <v>0</v>
      </c>
      <c r="J85" s="24">
        <f>eff!J84*(1+gwr!J84 - 0.48) * (1 + 0.25 * ((tier1!J84+tier2!J84)/2-tier2!AP84)) * (1 + IF(b!J84&lt;2000,b!J84/5000,IF(b!J84&lt;5000,0.4+(b!J84-2000)/15000,IF(b!J84&lt;10000,0.6+(b!J84-5000)/25000,0.8+(b!J84-10000)/100000))))</f>
        <v>0</v>
      </c>
      <c r="K85" s="24">
        <f>eff!K84*(1+gwr!K84 - 0.48) * (1 + 0.25 * ((tier1!K84+tier2!K84)/2-tier2!AQ84)) * (1 + IF(b!K84&lt;2000,b!K84/5000,IF(b!K84&lt;5000,0.4+(b!K84-2000)/15000,IF(b!K84&lt;10000,0.6+(b!K84-5000)/25000,0.8+(b!K84-10000)/100000))))</f>
        <v>0</v>
      </c>
      <c r="L85" s="24">
        <f>eff!L84*(1+gwr!L84 - 0.48) * (1 + 0.25 * ((tier1!L84+tier2!L84)/2-tier2!AR84)) * (1 + IF(b!L84&lt;2000,b!L84/5000,IF(b!L84&lt;5000,0.4+(b!L84-2000)/15000,IF(b!L84&lt;10000,0.6+(b!L84-5000)/25000,0.8+(b!L84-10000)/100000))))</f>
        <v>0</v>
      </c>
      <c r="M85" s="24">
        <f>eff!M84*(1+gwr!M84 - 0.48) * (1 + 0.25 * ((tier1!M84+tier2!M84)/2-tier2!AS84)) * (1 + IF(b!M84&lt;2000,b!M84/5000,IF(b!M84&lt;5000,0.4+(b!M84-2000)/15000,IF(b!M84&lt;10000,0.6+(b!M84-5000)/25000,0.8+(b!M84-10000)/100000))))</f>
        <v>0</v>
      </c>
      <c r="N85" s="24">
        <f>eff!N84*(1+gwr!N84 - 0.48) * (1 + 0.25 * ((tier1!N84+tier2!N84)/2-tier2!AT84)) * (1 + IF(b!N84&lt;2000,b!N84/5000,IF(b!N84&lt;5000,0.4+(b!N84-2000)/15000,IF(b!N84&lt;10000,0.6+(b!N84-5000)/25000,0.8+(b!N84-10000)/100000))))</f>
        <v>0</v>
      </c>
      <c r="O85" s="24">
        <f>eff!O84*(1+gwr!O84 - 0.48) * (1 + 0.25 * ((tier1!O84+tier2!O84)/2-tier2!AU84)) * (1 + IF(b!O84&lt;2000,b!O84/5000,IF(b!O84&lt;5000,0.4+(b!O84-2000)/15000,IF(b!O84&lt;10000,0.6+(b!O84-5000)/25000,0.8+(b!O84-10000)/100000))))</f>
        <v>0</v>
      </c>
      <c r="P85" s="24"/>
      <c r="Q85" s="24">
        <f>eff!Q84*(1+gwr!Q84 - 0.48) * (1 + 0.25 * ((tier1!Q84+tier2!Q84)/2-tier2!AW84)) * (1 + IF(b!Q84&lt;2000,b!Q84/5000,IF(b!Q84&lt;5000,0.4+(b!Q84-2000)/15000,IF(b!Q84&lt;10000,0.6+(b!Q84-5000)/25000,0.8+(b!Q84-10000)/100000))))</f>
        <v>0</v>
      </c>
      <c r="R85" s="24">
        <f>eff!R84*(1+gwr!R84 - 0.48) * (1 + 0.25 * ((tier1!R84+tier2!R84)/2-tier2!AX84)) * (1 + IF(b!R84&lt;2000,b!R84/5000,IF(b!R84&lt;5000,0.4+(b!R84-2000)/15000,IF(b!R84&lt;10000,0.6+(b!R84-5000)/25000,0.8+(b!R84-10000)/100000))))</f>
        <v>0</v>
      </c>
      <c r="S85" s="24">
        <f>eff!S84*(1+gwr!S84 - 0.48) * (1 + 0.25 * ((tier1!S84+tier2!S84)/2-tier2!AY84)) * (1 + IF(b!S84&lt;2000,b!S84/5000,IF(b!S84&lt;5000,0.4+(b!S84-2000)/15000,IF(b!S84&lt;10000,0.6+(b!S84-5000)/25000,0.8+(b!S84-10000)/100000))))</f>
        <v>0</v>
      </c>
      <c r="T85" s="24">
        <f>eff!T84*(1+gwr!T84 - 0.48) * (1 + 0.25 * ((tier1!T84+tier2!T84)/2-tier2!AZ84)) * (1 + IF(b!T84&lt;2000,b!T84/5000,IF(b!T84&lt;5000,0.4+(b!T84-2000)/15000,IF(b!T84&lt;10000,0.6+(b!T84-5000)/25000,0.8+(b!T84-10000)/100000))))</f>
        <v>0</v>
      </c>
      <c r="U85" s="24">
        <f>eff!U84*(1+gwr!U84 - 0.48) * (1 + 0.25 * ((tier1!U84+tier2!U84)/2-tier2!BA84)) * (1 + IF(b!U84&lt;2000,b!U84/5000,IF(b!U84&lt;5000,0.4+(b!U84-2000)/15000,IF(b!U84&lt;10000,0.6+(b!U84-5000)/25000,0.8+(b!U84-10000)/100000))))</f>
        <v>0</v>
      </c>
      <c r="V85" s="24">
        <f>eff!V84*(1+gwr!V84 - 0.48) * (1 + 0.25 * ((tier1!V84+tier2!V84)/2-tier2!BB84)) * (1 + IF(b!V84&lt;2000,b!V84/5000,IF(b!V84&lt;5000,0.4+(b!V84-2000)/15000,IF(b!V84&lt;10000,0.6+(b!V84-5000)/25000,0.8+(b!V84-10000)/100000))))</f>
        <v>0</v>
      </c>
      <c r="W85" s="24">
        <f>eff!W84*(1+gwr!W84 - 0.48) * (1 + 0.25 * ((tier1!W84+tier2!W84)/2-tier2!BC84)) * (1 + IF(b!W84&lt;2000,b!W84/5000,IF(b!W84&lt;5000,0.4+(b!W84-2000)/15000,IF(b!W84&lt;10000,0.6+(b!W84-5000)/25000,0.8+(b!W84-10000)/100000))))</f>
        <v>0</v>
      </c>
      <c r="X85" s="24">
        <f>eff!X84*(1+gwr!X84 - 0.48) * (1 + 0.25 * ((tier1!X84+tier2!X84)/2-tier2!BD84)) * (1 + IF(b!X84&lt;2000,b!X84/5000,IF(b!X84&lt;5000,0.4+(b!X84-2000)/15000,IF(b!X84&lt;10000,0.6+(b!X84-5000)/25000,0.8+(b!X84-10000)/100000))))</f>
        <v>0</v>
      </c>
      <c r="Y85" s="24">
        <f>eff!Y84*(1+gwr!Y84 - 0.48) * (1 + 0.25 * ((tier1!Y84+tier2!Y84)/2-tier2!BE84)) * (1 + IF(b!Y84&lt;2000,b!Y84/5000,IF(b!Y84&lt;5000,0.4+(b!Y84-2000)/15000,IF(b!Y84&lt;10000,0.6+(b!Y84-5000)/25000,0.8+(b!Y84-10000)/100000))))</f>
        <v>0</v>
      </c>
      <c r="Z85" s="24">
        <f>eff!Z84*(1+gwr!Z84 - 0.48) * (1 + 0.25 * ((tier1!Z84+tier2!Z84)/2-tier2!BF84)) * (1 + IF(b!Z84&lt;2000,b!Z84/5000,IF(b!Z84&lt;5000,0.4+(b!Z84-2000)/15000,IF(b!Z84&lt;10000,0.6+(b!Z84-5000)/25000,0.8+(b!Z84-10000)/100000))))</f>
        <v>0</v>
      </c>
      <c r="AA85" s="24">
        <f>eff!AA84*(1+gwr!AA84 - 0.48) * (1 + 0.25 * ((tier1!AA84+tier2!AA84)/2-tier2!BG84)) * (1 + IF(b!AA84&lt;2000,b!AA84/5000,IF(b!AA84&lt;5000,0.4+(b!AA84-2000)/15000,IF(b!AA84&lt;10000,0.6+(b!AA84-5000)/25000,0.8+(b!AA84-10000)/100000))))</f>
        <v>0</v>
      </c>
      <c r="AB85" s="24">
        <f>eff!AB84*(1+gwr!AB84 - 0.48) * (1 + 0.25 * ((tier1!AB84+tier2!AB84)/2-tier2!BH84)) * (1 + IF(b!AB84&lt;2000,b!AB84/5000,IF(b!AB84&lt;5000,0.4+(b!AB84-2000)/15000,IF(b!AB84&lt;10000,0.6+(b!AB84-5000)/25000,0.8+(b!AB84-10000)/100000))))</f>
        <v>0</v>
      </c>
      <c r="AC85" s="24">
        <f>eff!AC84*(1+gwr!AC84 - 0.48) * (1 + 0.25 * ((tier1!AC84+tier2!AC84)/2-tier2!BI84)) * (1 + IF(b!AC84&lt;2000,b!AC84/5000,IF(b!AC84&lt;5000,0.4+(b!AC84-2000)/15000,IF(b!AC84&lt;10000,0.6+(b!AC84-5000)/25000,0.8+(b!AC84-10000)/100000))))</f>
        <v>0</v>
      </c>
      <c r="AD85" s="24">
        <f>eff!AD84*(1+gwr!AD84 - 0.48) * (1 + 0.25 * ((tier1!AD84+tier2!AD84)/2-tier2!BJ84)) * (1 + IF(b!AD84&lt;2000,b!AD84/5000,IF(b!AD84&lt;5000,0.4+(b!AD84-2000)/15000,IF(b!AD84&lt;10000,0.6+(b!AD84-5000)/25000,0.8+(b!AD84-10000)/100000))))</f>
        <v>0</v>
      </c>
      <c r="AE85" s="24">
        <f>eff!AE84*(1+gwr!AE84 - 0.48) * (1 + 0.25 * ((tier1!AE84+tier2!AE84)/2-tier2!BK84)) * (1 + IF(b!AE84&lt;2000,b!AE84/5000,IF(b!AE84&lt;5000,0.4+(b!AE84-2000)/15000,IF(b!AE84&lt;10000,0.6+(b!AE84-5000)/25000,0.8+(b!AE84-10000)/100000))))</f>
        <v>0</v>
      </c>
      <c r="AF85" s="24"/>
      <c r="AG85" s="28">
        <f t="shared" si="6"/>
        <v>0</v>
      </c>
      <c r="AH85" s="28">
        <f t="shared" si="7"/>
        <v>0</v>
      </c>
      <c r="AI85" s="30">
        <f t="shared" si="5"/>
        <v>0</v>
      </c>
    </row>
    <row r="86" spans="1:35" s="25" customFormat="1" ht="12" x14ac:dyDescent="0.2">
      <c r="A86" s="24">
        <f>eff!A85*(1+gwr!A85 - 0.48) * (1 + 0.25 * ((tier1!A85+tier2!A85)/2-tier2!AG85)) * (1 + IF(b!A85&lt;2000,b!A85/5000,IF(b!A85&lt;5000,0.4+(b!A85-2000)/15000,IF(b!A85&lt;10000,0.6+(b!A85-5000)/25000,0.8+(b!A85-10000)/100000))))</f>
        <v>0</v>
      </c>
      <c r="B86" s="24">
        <f>eff!B85*(1+gwr!B85 - 0.48) * (1 + 0.25 * ((tier1!B85+tier2!B85)/2-tier2!AH85)) * (1 + IF(b!B85&lt;2000,b!B85/5000,IF(b!B85&lt;5000,0.4+(b!B85-2000)/15000,IF(b!B85&lt;10000,0.6+(b!B85-5000)/25000,0.8+(b!B85-10000)/100000))))</f>
        <v>0</v>
      </c>
      <c r="C86" s="24">
        <f>eff!C85*(1+gwr!C85 - 0.48) * (1 + 0.25 * ((tier1!C85+tier2!C85)/2-tier2!AI85)) * (1 + IF(b!C85&lt;2000,b!C85/5000,IF(b!C85&lt;5000,0.4+(b!C85-2000)/15000,IF(b!C85&lt;10000,0.6+(b!C85-5000)/25000,0.8+(b!C85-10000)/100000))))</f>
        <v>0</v>
      </c>
      <c r="D86" s="24">
        <f>eff!D85*(1+gwr!D85 - 0.48) * (1 + 0.25 * ((tier1!D85+tier2!D85)/2-tier2!AJ85)) * (1 + IF(b!D85&lt;2000,b!D85/5000,IF(b!D85&lt;5000,0.4+(b!D85-2000)/15000,IF(b!D85&lt;10000,0.6+(b!D85-5000)/25000,0.8+(b!D85-10000)/100000))))</f>
        <v>0</v>
      </c>
      <c r="E86" s="24">
        <f>eff!E85*(1+gwr!E85 - 0.48) * (1 + 0.25 * ((tier1!E85+tier2!E85)/2-tier2!AK85)) * (1 + IF(b!E85&lt;2000,b!E85/5000,IF(b!E85&lt;5000,0.4+(b!E85-2000)/15000,IF(b!E85&lt;10000,0.6+(b!E85-5000)/25000,0.8+(b!E85-10000)/100000))))</f>
        <v>0</v>
      </c>
      <c r="F86" s="24">
        <f>eff!F85*(1+gwr!F85 - 0.48) * (1 + 0.25 * ((tier1!F85+tier2!F85)/2-tier2!AL85)) * (1 + IF(b!F85&lt;2000,b!F85/5000,IF(b!F85&lt;5000,0.4+(b!F85-2000)/15000,IF(b!F85&lt;10000,0.6+(b!F85-5000)/25000,0.8+(b!F85-10000)/100000))))</f>
        <v>0</v>
      </c>
      <c r="G86" s="24">
        <f>eff!G85*(1+gwr!G85 - 0.48) * (1 + 0.25 * ((tier1!G85+tier2!G85)/2-tier2!AM85)) * (1 + IF(b!G85&lt;2000,b!G85/5000,IF(b!G85&lt;5000,0.4+(b!G85-2000)/15000,IF(b!G85&lt;10000,0.6+(b!G85-5000)/25000,0.8+(b!G85-10000)/100000))))</f>
        <v>0</v>
      </c>
      <c r="H86" s="24">
        <f>eff!H85*(1+gwr!H85 - 0.48) * (1 + 0.25 * ((tier1!H85+tier2!H85)/2-tier2!AN85)) * (1 + IF(b!H85&lt;2000,b!H85/5000,IF(b!H85&lt;5000,0.4+(b!H85-2000)/15000,IF(b!H85&lt;10000,0.6+(b!H85-5000)/25000,0.8+(b!H85-10000)/100000))))</f>
        <v>0</v>
      </c>
      <c r="I86" s="24">
        <f>eff!I85*(1+gwr!I85 - 0.48) * (1 + 0.25 * ((tier1!I85+tier2!I85)/2-tier2!AO85)) * (1 + IF(b!I85&lt;2000,b!I85/5000,IF(b!I85&lt;5000,0.4+(b!I85-2000)/15000,IF(b!I85&lt;10000,0.6+(b!I85-5000)/25000,0.8+(b!I85-10000)/100000))))</f>
        <v>0</v>
      </c>
      <c r="J86" s="24">
        <f>eff!J85*(1+gwr!J85 - 0.48) * (1 + 0.25 * ((tier1!J85+tier2!J85)/2-tier2!AP85)) * (1 + IF(b!J85&lt;2000,b!J85/5000,IF(b!J85&lt;5000,0.4+(b!J85-2000)/15000,IF(b!J85&lt;10000,0.6+(b!J85-5000)/25000,0.8+(b!J85-10000)/100000))))</f>
        <v>0</v>
      </c>
      <c r="K86" s="24">
        <f>eff!K85*(1+gwr!K85 - 0.48) * (1 + 0.25 * ((tier1!K85+tier2!K85)/2-tier2!AQ85)) * (1 + IF(b!K85&lt;2000,b!K85/5000,IF(b!K85&lt;5000,0.4+(b!K85-2000)/15000,IF(b!K85&lt;10000,0.6+(b!K85-5000)/25000,0.8+(b!K85-10000)/100000))))</f>
        <v>0</v>
      </c>
      <c r="L86" s="24">
        <f>eff!L85*(1+gwr!L85 - 0.48) * (1 + 0.25 * ((tier1!L85+tier2!L85)/2-tier2!AR85)) * (1 + IF(b!L85&lt;2000,b!L85/5000,IF(b!L85&lt;5000,0.4+(b!L85-2000)/15000,IF(b!L85&lt;10000,0.6+(b!L85-5000)/25000,0.8+(b!L85-10000)/100000))))</f>
        <v>0</v>
      </c>
      <c r="M86" s="24">
        <f>eff!M85*(1+gwr!M85 - 0.48) * (1 + 0.25 * ((tier1!M85+tier2!M85)/2-tier2!AS85)) * (1 + IF(b!M85&lt;2000,b!M85/5000,IF(b!M85&lt;5000,0.4+(b!M85-2000)/15000,IF(b!M85&lt;10000,0.6+(b!M85-5000)/25000,0.8+(b!M85-10000)/100000))))</f>
        <v>0</v>
      </c>
      <c r="N86" s="24">
        <f>eff!N85*(1+gwr!N85 - 0.48) * (1 + 0.25 * ((tier1!N85+tier2!N85)/2-tier2!AT85)) * (1 + IF(b!N85&lt;2000,b!N85/5000,IF(b!N85&lt;5000,0.4+(b!N85-2000)/15000,IF(b!N85&lt;10000,0.6+(b!N85-5000)/25000,0.8+(b!N85-10000)/100000))))</f>
        <v>0</v>
      </c>
      <c r="O86" s="24">
        <f>eff!O85*(1+gwr!O85 - 0.48) * (1 + 0.25 * ((tier1!O85+tier2!O85)/2-tier2!AU85)) * (1 + IF(b!O85&lt;2000,b!O85/5000,IF(b!O85&lt;5000,0.4+(b!O85-2000)/15000,IF(b!O85&lt;10000,0.6+(b!O85-5000)/25000,0.8+(b!O85-10000)/100000))))</f>
        <v>0</v>
      </c>
      <c r="P86" s="24"/>
      <c r="Q86" s="24">
        <f>eff!Q85*(1+gwr!Q85 - 0.48) * (1 + 0.25 * ((tier1!Q85+tier2!Q85)/2-tier2!AW85)) * (1 + IF(b!Q85&lt;2000,b!Q85/5000,IF(b!Q85&lt;5000,0.4+(b!Q85-2000)/15000,IF(b!Q85&lt;10000,0.6+(b!Q85-5000)/25000,0.8+(b!Q85-10000)/100000))))</f>
        <v>0</v>
      </c>
      <c r="R86" s="24">
        <f>eff!R85*(1+gwr!R85 - 0.48) * (1 + 0.25 * ((tier1!R85+tier2!R85)/2-tier2!AX85)) * (1 + IF(b!R85&lt;2000,b!R85/5000,IF(b!R85&lt;5000,0.4+(b!R85-2000)/15000,IF(b!R85&lt;10000,0.6+(b!R85-5000)/25000,0.8+(b!R85-10000)/100000))))</f>
        <v>0</v>
      </c>
      <c r="S86" s="24">
        <f>eff!S85*(1+gwr!S85 - 0.48) * (1 + 0.25 * ((tier1!S85+tier2!S85)/2-tier2!AY85)) * (1 + IF(b!S85&lt;2000,b!S85/5000,IF(b!S85&lt;5000,0.4+(b!S85-2000)/15000,IF(b!S85&lt;10000,0.6+(b!S85-5000)/25000,0.8+(b!S85-10000)/100000))))</f>
        <v>0</v>
      </c>
      <c r="T86" s="24">
        <f>eff!T85*(1+gwr!T85 - 0.48) * (1 + 0.25 * ((tier1!T85+tier2!T85)/2-tier2!AZ85)) * (1 + IF(b!T85&lt;2000,b!T85/5000,IF(b!T85&lt;5000,0.4+(b!T85-2000)/15000,IF(b!T85&lt;10000,0.6+(b!T85-5000)/25000,0.8+(b!T85-10000)/100000))))</f>
        <v>0</v>
      </c>
      <c r="U86" s="24">
        <f>eff!U85*(1+gwr!U85 - 0.48) * (1 + 0.25 * ((tier1!U85+tier2!U85)/2-tier2!BA85)) * (1 + IF(b!U85&lt;2000,b!U85/5000,IF(b!U85&lt;5000,0.4+(b!U85-2000)/15000,IF(b!U85&lt;10000,0.6+(b!U85-5000)/25000,0.8+(b!U85-10000)/100000))))</f>
        <v>0</v>
      </c>
      <c r="V86" s="24">
        <f>eff!V85*(1+gwr!V85 - 0.48) * (1 + 0.25 * ((tier1!V85+tier2!V85)/2-tier2!BB85)) * (1 + IF(b!V85&lt;2000,b!V85/5000,IF(b!V85&lt;5000,0.4+(b!V85-2000)/15000,IF(b!V85&lt;10000,0.6+(b!V85-5000)/25000,0.8+(b!V85-10000)/100000))))</f>
        <v>0</v>
      </c>
      <c r="W86" s="24">
        <f>eff!W85*(1+gwr!W85 - 0.48) * (1 + 0.25 * ((tier1!W85+tier2!W85)/2-tier2!BC85)) * (1 + IF(b!W85&lt;2000,b!W85/5000,IF(b!W85&lt;5000,0.4+(b!W85-2000)/15000,IF(b!W85&lt;10000,0.6+(b!W85-5000)/25000,0.8+(b!W85-10000)/100000))))</f>
        <v>0</v>
      </c>
      <c r="X86" s="24">
        <f>eff!X85*(1+gwr!X85 - 0.48) * (1 + 0.25 * ((tier1!X85+tier2!X85)/2-tier2!BD85)) * (1 + IF(b!X85&lt;2000,b!X85/5000,IF(b!X85&lt;5000,0.4+(b!X85-2000)/15000,IF(b!X85&lt;10000,0.6+(b!X85-5000)/25000,0.8+(b!X85-10000)/100000))))</f>
        <v>0</v>
      </c>
      <c r="Y86" s="24">
        <f>eff!Y85*(1+gwr!Y85 - 0.48) * (1 + 0.25 * ((tier1!Y85+tier2!Y85)/2-tier2!BE85)) * (1 + IF(b!Y85&lt;2000,b!Y85/5000,IF(b!Y85&lt;5000,0.4+(b!Y85-2000)/15000,IF(b!Y85&lt;10000,0.6+(b!Y85-5000)/25000,0.8+(b!Y85-10000)/100000))))</f>
        <v>0</v>
      </c>
      <c r="Z86" s="24">
        <f>eff!Z85*(1+gwr!Z85 - 0.48) * (1 + 0.25 * ((tier1!Z85+tier2!Z85)/2-tier2!BF85)) * (1 + IF(b!Z85&lt;2000,b!Z85/5000,IF(b!Z85&lt;5000,0.4+(b!Z85-2000)/15000,IF(b!Z85&lt;10000,0.6+(b!Z85-5000)/25000,0.8+(b!Z85-10000)/100000))))</f>
        <v>0</v>
      </c>
      <c r="AA86" s="24">
        <f>eff!AA85*(1+gwr!AA85 - 0.48) * (1 + 0.25 * ((tier1!AA85+tier2!AA85)/2-tier2!BG85)) * (1 + IF(b!AA85&lt;2000,b!AA85/5000,IF(b!AA85&lt;5000,0.4+(b!AA85-2000)/15000,IF(b!AA85&lt;10000,0.6+(b!AA85-5000)/25000,0.8+(b!AA85-10000)/100000))))</f>
        <v>0</v>
      </c>
      <c r="AB86" s="24">
        <f>eff!AB85*(1+gwr!AB85 - 0.48) * (1 + 0.25 * ((tier1!AB85+tier2!AB85)/2-tier2!BH85)) * (1 + IF(b!AB85&lt;2000,b!AB85/5000,IF(b!AB85&lt;5000,0.4+(b!AB85-2000)/15000,IF(b!AB85&lt;10000,0.6+(b!AB85-5000)/25000,0.8+(b!AB85-10000)/100000))))</f>
        <v>0</v>
      </c>
      <c r="AC86" s="24">
        <f>eff!AC85*(1+gwr!AC85 - 0.48) * (1 + 0.25 * ((tier1!AC85+tier2!AC85)/2-tier2!BI85)) * (1 + IF(b!AC85&lt;2000,b!AC85/5000,IF(b!AC85&lt;5000,0.4+(b!AC85-2000)/15000,IF(b!AC85&lt;10000,0.6+(b!AC85-5000)/25000,0.8+(b!AC85-10000)/100000))))</f>
        <v>0</v>
      </c>
      <c r="AD86" s="24">
        <f>eff!AD85*(1+gwr!AD85 - 0.48) * (1 + 0.25 * ((tier1!AD85+tier2!AD85)/2-tier2!BJ85)) * (1 + IF(b!AD85&lt;2000,b!AD85/5000,IF(b!AD85&lt;5000,0.4+(b!AD85-2000)/15000,IF(b!AD85&lt;10000,0.6+(b!AD85-5000)/25000,0.8+(b!AD85-10000)/100000))))</f>
        <v>0</v>
      </c>
      <c r="AE86" s="24">
        <f>eff!AE85*(1+gwr!AE85 - 0.48) * (1 + 0.25 * ((tier1!AE85+tier2!AE85)/2-tier2!BK85)) * (1 + IF(b!AE85&lt;2000,b!AE85/5000,IF(b!AE85&lt;5000,0.4+(b!AE85-2000)/15000,IF(b!AE85&lt;10000,0.6+(b!AE85-5000)/25000,0.8+(b!AE85-10000)/100000))))</f>
        <v>0</v>
      </c>
      <c r="AF86" s="24"/>
      <c r="AG86" s="28">
        <f t="shared" si="6"/>
        <v>0</v>
      </c>
      <c r="AH86" s="28">
        <f t="shared" si="7"/>
        <v>0</v>
      </c>
      <c r="AI86" s="30">
        <f t="shared" si="5"/>
        <v>0</v>
      </c>
    </row>
    <row r="87" spans="1:35" s="25" customFormat="1" ht="12" x14ac:dyDescent="0.2">
      <c r="A87" s="24">
        <f>eff!A86*(1+gwr!A86 - 0.48) * (1 + 0.25 * ((tier1!A86+tier2!A86)/2-tier2!AG86)) * (1 + IF(b!A86&lt;2000,b!A86/5000,IF(b!A86&lt;5000,0.4+(b!A86-2000)/15000,IF(b!A86&lt;10000,0.6+(b!A86-5000)/25000,0.8+(b!A86-10000)/100000))))</f>
        <v>0</v>
      </c>
      <c r="B87" s="24">
        <f>eff!B86*(1+gwr!B86 - 0.48) * (1 + 0.25 * ((tier1!B86+tier2!B86)/2-tier2!AH86)) * (1 + IF(b!B86&lt;2000,b!B86/5000,IF(b!B86&lt;5000,0.4+(b!B86-2000)/15000,IF(b!B86&lt;10000,0.6+(b!B86-5000)/25000,0.8+(b!B86-10000)/100000))))</f>
        <v>0</v>
      </c>
      <c r="C87" s="24">
        <f>eff!C86*(1+gwr!C86 - 0.48) * (1 + 0.25 * ((tier1!C86+tier2!C86)/2-tier2!AI86)) * (1 + IF(b!C86&lt;2000,b!C86/5000,IF(b!C86&lt;5000,0.4+(b!C86-2000)/15000,IF(b!C86&lt;10000,0.6+(b!C86-5000)/25000,0.8+(b!C86-10000)/100000))))</f>
        <v>0</v>
      </c>
      <c r="D87" s="24">
        <f>eff!D86*(1+gwr!D86 - 0.48) * (1 + 0.25 * ((tier1!D86+tier2!D86)/2-tier2!AJ86)) * (1 + IF(b!D86&lt;2000,b!D86/5000,IF(b!D86&lt;5000,0.4+(b!D86-2000)/15000,IF(b!D86&lt;10000,0.6+(b!D86-5000)/25000,0.8+(b!D86-10000)/100000))))</f>
        <v>0</v>
      </c>
      <c r="E87" s="24">
        <f>eff!E86*(1+gwr!E86 - 0.48) * (1 + 0.25 * ((tier1!E86+tier2!E86)/2-tier2!AK86)) * (1 + IF(b!E86&lt;2000,b!E86/5000,IF(b!E86&lt;5000,0.4+(b!E86-2000)/15000,IF(b!E86&lt;10000,0.6+(b!E86-5000)/25000,0.8+(b!E86-10000)/100000))))</f>
        <v>0</v>
      </c>
      <c r="F87" s="24">
        <f>eff!F86*(1+gwr!F86 - 0.48) * (1 + 0.25 * ((tier1!F86+tier2!F86)/2-tier2!AL86)) * (1 + IF(b!F86&lt;2000,b!F86/5000,IF(b!F86&lt;5000,0.4+(b!F86-2000)/15000,IF(b!F86&lt;10000,0.6+(b!F86-5000)/25000,0.8+(b!F86-10000)/100000))))</f>
        <v>0</v>
      </c>
      <c r="G87" s="24">
        <f>eff!G86*(1+gwr!G86 - 0.48) * (1 + 0.25 * ((tier1!G86+tier2!G86)/2-tier2!AM86)) * (1 + IF(b!G86&lt;2000,b!G86/5000,IF(b!G86&lt;5000,0.4+(b!G86-2000)/15000,IF(b!G86&lt;10000,0.6+(b!G86-5000)/25000,0.8+(b!G86-10000)/100000))))</f>
        <v>0</v>
      </c>
      <c r="H87" s="24">
        <f>eff!H86*(1+gwr!H86 - 0.48) * (1 + 0.25 * ((tier1!H86+tier2!H86)/2-tier2!AN86)) * (1 + IF(b!H86&lt;2000,b!H86/5000,IF(b!H86&lt;5000,0.4+(b!H86-2000)/15000,IF(b!H86&lt;10000,0.6+(b!H86-5000)/25000,0.8+(b!H86-10000)/100000))))</f>
        <v>0</v>
      </c>
      <c r="I87" s="24">
        <f>eff!I86*(1+gwr!I86 - 0.48) * (1 + 0.25 * ((tier1!I86+tier2!I86)/2-tier2!AO86)) * (1 + IF(b!I86&lt;2000,b!I86/5000,IF(b!I86&lt;5000,0.4+(b!I86-2000)/15000,IF(b!I86&lt;10000,0.6+(b!I86-5000)/25000,0.8+(b!I86-10000)/100000))))</f>
        <v>0</v>
      </c>
      <c r="J87" s="24">
        <f>eff!J86*(1+gwr!J86 - 0.48) * (1 + 0.25 * ((tier1!J86+tier2!J86)/2-tier2!AP86)) * (1 + IF(b!J86&lt;2000,b!J86/5000,IF(b!J86&lt;5000,0.4+(b!J86-2000)/15000,IF(b!J86&lt;10000,0.6+(b!J86-5000)/25000,0.8+(b!J86-10000)/100000))))</f>
        <v>0</v>
      </c>
      <c r="K87" s="24">
        <f>eff!K86*(1+gwr!K86 - 0.48) * (1 + 0.25 * ((tier1!K86+tier2!K86)/2-tier2!AQ86)) * (1 + IF(b!K86&lt;2000,b!K86/5000,IF(b!K86&lt;5000,0.4+(b!K86-2000)/15000,IF(b!K86&lt;10000,0.6+(b!K86-5000)/25000,0.8+(b!K86-10000)/100000))))</f>
        <v>0</v>
      </c>
      <c r="L87" s="24">
        <f>eff!L86*(1+gwr!L86 - 0.48) * (1 + 0.25 * ((tier1!L86+tier2!L86)/2-tier2!AR86)) * (1 + IF(b!L86&lt;2000,b!L86/5000,IF(b!L86&lt;5000,0.4+(b!L86-2000)/15000,IF(b!L86&lt;10000,0.6+(b!L86-5000)/25000,0.8+(b!L86-10000)/100000))))</f>
        <v>0</v>
      </c>
      <c r="M87" s="24">
        <f>eff!M86*(1+gwr!M86 - 0.48) * (1 + 0.25 * ((tier1!M86+tier2!M86)/2-tier2!AS86)) * (1 + IF(b!M86&lt;2000,b!M86/5000,IF(b!M86&lt;5000,0.4+(b!M86-2000)/15000,IF(b!M86&lt;10000,0.6+(b!M86-5000)/25000,0.8+(b!M86-10000)/100000))))</f>
        <v>0</v>
      </c>
      <c r="N87" s="24">
        <f>eff!N86*(1+gwr!N86 - 0.48) * (1 + 0.25 * ((tier1!N86+tier2!N86)/2-tier2!AT86)) * (1 + IF(b!N86&lt;2000,b!N86/5000,IF(b!N86&lt;5000,0.4+(b!N86-2000)/15000,IF(b!N86&lt;10000,0.6+(b!N86-5000)/25000,0.8+(b!N86-10000)/100000))))</f>
        <v>0</v>
      </c>
      <c r="O87" s="24">
        <f>eff!O86*(1+gwr!O86 - 0.48) * (1 + 0.25 * ((tier1!O86+tier2!O86)/2-tier2!AU86)) * (1 + IF(b!O86&lt;2000,b!O86/5000,IF(b!O86&lt;5000,0.4+(b!O86-2000)/15000,IF(b!O86&lt;10000,0.6+(b!O86-5000)/25000,0.8+(b!O86-10000)/100000))))</f>
        <v>0</v>
      </c>
      <c r="P87" s="24"/>
      <c r="Q87" s="24">
        <f>eff!Q86*(1+gwr!Q86 - 0.48) * (1 + 0.25 * ((tier1!Q86+tier2!Q86)/2-tier2!AW86)) * (1 + IF(b!Q86&lt;2000,b!Q86/5000,IF(b!Q86&lt;5000,0.4+(b!Q86-2000)/15000,IF(b!Q86&lt;10000,0.6+(b!Q86-5000)/25000,0.8+(b!Q86-10000)/100000))))</f>
        <v>0</v>
      </c>
      <c r="R87" s="24">
        <f>eff!R86*(1+gwr!R86 - 0.48) * (1 + 0.25 * ((tier1!R86+tier2!R86)/2-tier2!AX86)) * (1 + IF(b!R86&lt;2000,b!R86/5000,IF(b!R86&lt;5000,0.4+(b!R86-2000)/15000,IF(b!R86&lt;10000,0.6+(b!R86-5000)/25000,0.8+(b!R86-10000)/100000))))</f>
        <v>0</v>
      </c>
      <c r="S87" s="24">
        <f>eff!S86*(1+gwr!S86 - 0.48) * (1 + 0.25 * ((tier1!S86+tier2!S86)/2-tier2!AY86)) * (1 + IF(b!S86&lt;2000,b!S86/5000,IF(b!S86&lt;5000,0.4+(b!S86-2000)/15000,IF(b!S86&lt;10000,0.6+(b!S86-5000)/25000,0.8+(b!S86-10000)/100000))))</f>
        <v>0</v>
      </c>
      <c r="T87" s="24">
        <f>eff!T86*(1+gwr!T86 - 0.48) * (1 + 0.25 * ((tier1!T86+tier2!T86)/2-tier2!AZ86)) * (1 + IF(b!T86&lt;2000,b!T86/5000,IF(b!T86&lt;5000,0.4+(b!T86-2000)/15000,IF(b!T86&lt;10000,0.6+(b!T86-5000)/25000,0.8+(b!T86-10000)/100000))))</f>
        <v>0</v>
      </c>
      <c r="U87" s="24">
        <f>eff!U86*(1+gwr!U86 - 0.48) * (1 + 0.25 * ((tier1!U86+tier2!U86)/2-tier2!BA86)) * (1 + IF(b!U86&lt;2000,b!U86/5000,IF(b!U86&lt;5000,0.4+(b!U86-2000)/15000,IF(b!U86&lt;10000,0.6+(b!U86-5000)/25000,0.8+(b!U86-10000)/100000))))</f>
        <v>0</v>
      </c>
      <c r="V87" s="24">
        <f>eff!V86*(1+gwr!V86 - 0.48) * (1 + 0.25 * ((tier1!V86+tier2!V86)/2-tier2!BB86)) * (1 + IF(b!V86&lt;2000,b!V86/5000,IF(b!V86&lt;5000,0.4+(b!V86-2000)/15000,IF(b!V86&lt;10000,0.6+(b!V86-5000)/25000,0.8+(b!V86-10000)/100000))))</f>
        <v>0</v>
      </c>
      <c r="W87" s="24">
        <f>eff!W86*(1+gwr!W86 - 0.48) * (1 + 0.25 * ((tier1!W86+tier2!W86)/2-tier2!BC86)) * (1 + IF(b!W86&lt;2000,b!W86/5000,IF(b!W86&lt;5000,0.4+(b!W86-2000)/15000,IF(b!W86&lt;10000,0.6+(b!W86-5000)/25000,0.8+(b!W86-10000)/100000))))</f>
        <v>0</v>
      </c>
      <c r="X87" s="24">
        <f>eff!X86*(1+gwr!X86 - 0.48) * (1 + 0.25 * ((tier1!X86+tier2!X86)/2-tier2!BD86)) * (1 + IF(b!X86&lt;2000,b!X86/5000,IF(b!X86&lt;5000,0.4+(b!X86-2000)/15000,IF(b!X86&lt;10000,0.6+(b!X86-5000)/25000,0.8+(b!X86-10000)/100000))))</f>
        <v>0</v>
      </c>
      <c r="Y87" s="24">
        <f>eff!Y86*(1+gwr!Y86 - 0.48) * (1 + 0.25 * ((tier1!Y86+tier2!Y86)/2-tier2!BE86)) * (1 + IF(b!Y86&lt;2000,b!Y86/5000,IF(b!Y86&lt;5000,0.4+(b!Y86-2000)/15000,IF(b!Y86&lt;10000,0.6+(b!Y86-5000)/25000,0.8+(b!Y86-10000)/100000))))</f>
        <v>0</v>
      </c>
      <c r="Z87" s="24">
        <f>eff!Z86*(1+gwr!Z86 - 0.48) * (1 + 0.25 * ((tier1!Z86+tier2!Z86)/2-tier2!BF86)) * (1 + IF(b!Z86&lt;2000,b!Z86/5000,IF(b!Z86&lt;5000,0.4+(b!Z86-2000)/15000,IF(b!Z86&lt;10000,0.6+(b!Z86-5000)/25000,0.8+(b!Z86-10000)/100000))))</f>
        <v>0</v>
      </c>
      <c r="AA87" s="24">
        <f>eff!AA86*(1+gwr!AA86 - 0.48) * (1 + 0.25 * ((tier1!AA86+tier2!AA86)/2-tier2!BG86)) * (1 + IF(b!AA86&lt;2000,b!AA86/5000,IF(b!AA86&lt;5000,0.4+(b!AA86-2000)/15000,IF(b!AA86&lt;10000,0.6+(b!AA86-5000)/25000,0.8+(b!AA86-10000)/100000))))</f>
        <v>0</v>
      </c>
      <c r="AB87" s="24">
        <f>eff!AB86*(1+gwr!AB86 - 0.48) * (1 + 0.25 * ((tier1!AB86+tier2!AB86)/2-tier2!BH86)) * (1 + IF(b!AB86&lt;2000,b!AB86/5000,IF(b!AB86&lt;5000,0.4+(b!AB86-2000)/15000,IF(b!AB86&lt;10000,0.6+(b!AB86-5000)/25000,0.8+(b!AB86-10000)/100000))))</f>
        <v>0</v>
      </c>
      <c r="AC87" s="24">
        <f>eff!AC86*(1+gwr!AC86 - 0.48) * (1 + 0.25 * ((tier1!AC86+tier2!AC86)/2-tier2!BI86)) * (1 + IF(b!AC86&lt;2000,b!AC86/5000,IF(b!AC86&lt;5000,0.4+(b!AC86-2000)/15000,IF(b!AC86&lt;10000,0.6+(b!AC86-5000)/25000,0.8+(b!AC86-10000)/100000))))</f>
        <v>0</v>
      </c>
      <c r="AD87" s="24">
        <f>eff!AD86*(1+gwr!AD86 - 0.48) * (1 + 0.25 * ((tier1!AD86+tier2!AD86)/2-tier2!BJ86)) * (1 + IF(b!AD86&lt;2000,b!AD86/5000,IF(b!AD86&lt;5000,0.4+(b!AD86-2000)/15000,IF(b!AD86&lt;10000,0.6+(b!AD86-5000)/25000,0.8+(b!AD86-10000)/100000))))</f>
        <v>0</v>
      </c>
      <c r="AE87" s="24">
        <f>eff!AE86*(1+gwr!AE86 - 0.48) * (1 + 0.25 * ((tier1!AE86+tier2!AE86)/2-tier2!BK86)) * (1 + IF(b!AE86&lt;2000,b!AE86/5000,IF(b!AE86&lt;5000,0.4+(b!AE86-2000)/15000,IF(b!AE86&lt;10000,0.6+(b!AE86-5000)/25000,0.8+(b!AE86-10000)/100000))))</f>
        <v>0</v>
      </c>
      <c r="AF87" s="24"/>
      <c r="AG87" s="28">
        <f t="shared" si="6"/>
        <v>0</v>
      </c>
      <c r="AH87" s="28">
        <f t="shared" si="7"/>
        <v>0</v>
      </c>
      <c r="AI87" s="30">
        <f t="shared" si="5"/>
        <v>0</v>
      </c>
    </row>
    <row r="88" spans="1:35" s="25" customFormat="1" ht="12" x14ac:dyDescent="0.2">
      <c r="A88" s="24">
        <f>eff!A87*(1+gwr!A87 - 0.48) * (1 + 0.25 * ((tier1!A87+tier2!A87)/2-tier2!AG87)) * (1 + IF(b!A87&lt;2000,b!A87/5000,IF(b!A87&lt;5000,0.4+(b!A87-2000)/15000,IF(b!A87&lt;10000,0.6+(b!A87-5000)/25000,0.8+(b!A87-10000)/100000))))</f>
        <v>0</v>
      </c>
      <c r="B88" s="24">
        <f>eff!B87*(1+gwr!B87 - 0.48) * (1 + 0.25 * ((tier1!B87+tier2!B87)/2-tier2!AH87)) * (1 + IF(b!B87&lt;2000,b!B87/5000,IF(b!B87&lt;5000,0.4+(b!B87-2000)/15000,IF(b!B87&lt;10000,0.6+(b!B87-5000)/25000,0.8+(b!B87-10000)/100000))))</f>
        <v>0</v>
      </c>
      <c r="C88" s="24">
        <f>eff!C87*(1+gwr!C87 - 0.48) * (1 + 0.25 * ((tier1!C87+tier2!C87)/2-tier2!AI87)) * (1 + IF(b!C87&lt;2000,b!C87/5000,IF(b!C87&lt;5000,0.4+(b!C87-2000)/15000,IF(b!C87&lt;10000,0.6+(b!C87-5000)/25000,0.8+(b!C87-10000)/100000))))</f>
        <v>0</v>
      </c>
      <c r="D88" s="24">
        <f>eff!D87*(1+gwr!D87 - 0.48) * (1 + 0.25 * ((tier1!D87+tier2!D87)/2-tier2!AJ87)) * (1 + IF(b!D87&lt;2000,b!D87/5000,IF(b!D87&lt;5000,0.4+(b!D87-2000)/15000,IF(b!D87&lt;10000,0.6+(b!D87-5000)/25000,0.8+(b!D87-10000)/100000))))</f>
        <v>0</v>
      </c>
      <c r="E88" s="24">
        <f>eff!E87*(1+gwr!E87 - 0.48) * (1 + 0.25 * ((tier1!E87+tier2!E87)/2-tier2!AK87)) * (1 + IF(b!E87&lt;2000,b!E87/5000,IF(b!E87&lt;5000,0.4+(b!E87-2000)/15000,IF(b!E87&lt;10000,0.6+(b!E87-5000)/25000,0.8+(b!E87-10000)/100000))))</f>
        <v>0</v>
      </c>
      <c r="F88" s="24">
        <f>eff!F87*(1+gwr!F87 - 0.48) * (1 + 0.25 * ((tier1!F87+tier2!F87)/2-tier2!AL87)) * (1 + IF(b!F87&lt;2000,b!F87/5000,IF(b!F87&lt;5000,0.4+(b!F87-2000)/15000,IF(b!F87&lt;10000,0.6+(b!F87-5000)/25000,0.8+(b!F87-10000)/100000))))</f>
        <v>0</v>
      </c>
      <c r="G88" s="24">
        <f>eff!G87*(1+gwr!G87 - 0.48) * (1 + 0.25 * ((tier1!G87+tier2!G87)/2-tier2!AM87)) * (1 + IF(b!G87&lt;2000,b!G87/5000,IF(b!G87&lt;5000,0.4+(b!G87-2000)/15000,IF(b!G87&lt;10000,0.6+(b!G87-5000)/25000,0.8+(b!G87-10000)/100000))))</f>
        <v>0</v>
      </c>
      <c r="H88" s="24">
        <f>eff!H87*(1+gwr!H87 - 0.48) * (1 + 0.25 * ((tier1!H87+tier2!H87)/2-tier2!AN87)) * (1 + IF(b!H87&lt;2000,b!H87/5000,IF(b!H87&lt;5000,0.4+(b!H87-2000)/15000,IF(b!H87&lt;10000,0.6+(b!H87-5000)/25000,0.8+(b!H87-10000)/100000))))</f>
        <v>0</v>
      </c>
      <c r="I88" s="24">
        <f>eff!I87*(1+gwr!I87 - 0.48) * (1 + 0.25 * ((tier1!I87+tier2!I87)/2-tier2!AO87)) * (1 + IF(b!I87&lt;2000,b!I87/5000,IF(b!I87&lt;5000,0.4+(b!I87-2000)/15000,IF(b!I87&lt;10000,0.6+(b!I87-5000)/25000,0.8+(b!I87-10000)/100000))))</f>
        <v>0</v>
      </c>
      <c r="J88" s="24">
        <f>eff!J87*(1+gwr!J87 - 0.48) * (1 + 0.25 * ((tier1!J87+tier2!J87)/2-tier2!AP87)) * (1 + IF(b!J87&lt;2000,b!J87/5000,IF(b!J87&lt;5000,0.4+(b!J87-2000)/15000,IF(b!J87&lt;10000,0.6+(b!J87-5000)/25000,0.8+(b!J87-10000)/100000))))</f>
        <v>0</v>
      </c>
      <c r="K88" s="24">
        <f>eff!K87*(1+gwr!K87 - 0.48) * (1 + 0.25 * ((tier1!K87+tier2!K87)/2-tier2!AQ87)) * (1 + IF(b!K87&lt;2000,b!K87/5000,IF(b!K87&lt;5000,0.4+(b!K87-2000)/15000,IF(b!K87&lt;10000,0.6+(b!K87-5000)/25000,0.8+(b!K87-10000)/100000))))</f>
        <v>0</v>
      </c>
      <c r="L88" s="24">
        <f>eff!L87*(1+gwr!L87 - 0.48) * (1 + 0.25 * ((tier1!L87+tier2!L87)/2-tier2!AR87)) * (1 + IF(b!L87&lt;2000,b!L87/5000,IF(b!L87&lt;5000,0.4+(b!L87-2000)/15000,IF(b!L87&lt;10000,0.6+(b!L87-5000)/25000,0.8+(b!L87-10000)/100000))))</f>
        <v>0</v>
      </c>
      <c r="M88" s="24">
        <f>eff!M87*(1+gwr!M87 - 0.48) * (1 + 0.25 * ((tier1!M87+tier2!M87)/2-tier2!AS87)) * (1 + IF(b!M87&lt;2000,b!M87/5000,IF(b!M87&lt;5000,0.4+(b!M87-2000)/15000,IF(b!M87&lt;10000,0.6+(b!M87-5000)/25000,0.8+(b!M87-10000)/100000))))</f>
        <v>0</v>
      </c>
      <c r="N88" s="24">
        <f>eff!N87*(1+gwr!N87 - 0.48) * (1 + 0.25 * ((tier1!N87+tier2!N87)/2-tier2!AT87)) * (1 + IF(b!N87&lt;2000,b!N87/5000,IF(b!N87&lt;5000,0.4+(b!N87-2000)/15000,IF(b!N87&lt;10000,0.6+(b!N87-5000)/25000,0.8+(b!N87-10000)/100000))))</f>
        <v>0</v>
      </c>
      <c r="O88" s="24">
        <f>eff!O87*(1+gwr!O87 - 0.48) * (1 + 0.25 * ((tier1!O87+tier2!O87)/2-tier2!AU87)) * (1 + IF(b!O87&lt;2000,b!O87/5000,IF(b!O87&lt;5000,0.4+(b!O87-2000)/15000,IF(b!O87&lt;10000,0.6+(b!O87-5000)/25000,0.8+(b!O87-10000)/100000))))</f>
        <v>0</v>
      </c>
      <c r="P88" s="24"/>
      <c r="Q88" s="24">
        <f>eff!Q87*(1+gwr!Q87 - 0.48) * (1 + 0.25 * ((tier1!Q87+tier2!Q87)/2-tier2!AW87)) * (1 + IF(b!Q87&lt;2000,b!Q87/5000,IF(b!Q87&lt;5000,0.4+(b!Q87-2000)/15000,IF(b!Q87&lt;10000,0.6+(b!Q87-5000)/25000,0.8+(b!Q87-10000)/100000))))</f>
        <v>0</v>
      </c>
      <c r="R88" s="24">
        <f>eff!R87*(1+gwr!R87 - 0.48) * (1 + 0.25 * ((tier1!R87+tier2!R87)/2-tier2!AX87)) * (1 + IF(b!R87&lt;2000,b!R87/5000,IF(b!R87&lt;5000,0.4+(b!R87-2000)/15000,IF(b!R87&lt;10000,0.6+(b!R87-5000)/25000,0.8+(b!R87-10000)/100000))))</f>
        <v>0</v>
      </c>
      <c r="S88" s="24">
        <f>eff!S87*(1+gwr!S87 - 0.48) * (1 + 0.25 * ((tier1!S87+tier2!S87)/2-tier2!AY87)) * (1 + IF(b!S87&lt;2000,b!S87/5000,IF(b!S87&lt;5000,0.4+(b!S87-2000)/15000,IF(b!S87&lt;10000,0.6+(b!S87-5000)/25000,0.8+(b!S87-10000)/100000))))</f>
        <v>0</v>
      </c>
      <c r="T88" s="24">
        <f>eff!T87*(1+gwr!T87 - 0.48) * (1 + 0.25 * ((tier1!T87+tier2!T87)/2-tier2!AZ87)) * (1 + IF(b!T87&lt;2000,b!T87/5000,IF(b!T87&lt;5000,0.4+(b!T87-2000)/15000,IF(b!T87&lt;10000,0.6+(b!T87-5000)/25000,0.8+(b!T87-10000)/100000))))</f>
        <v>0</v>
      </c>
      <c r="U88" s="24">
        <f>eff!U87*(1+gwr!U87 - 0.48) * (1 + 0.25 * ((tier1!U87+tier2!U87)/2-tier2!BA87)) * (1 + IF(b!U87&lt;2000,b!U87/5000,IF(b!U87&lt;5000,0.4+(b!U87-2000)/15000,IF(b!U87&lt;10000,0.6+(b!U87-5000)/25000,0.8+(b!U87-10000)/100000))))</f>
        <v>0</v>
      </c>
      <c r="V88" s="24">
        <f>eff!V87*(1+gwr!V87 - 0.48) * (1 + 0.25 * ((tier1!V87+tier2!V87)/2-tier2!BB87)) * (1 + IF(b!V87&lt;2000,b!V87/5000,IF(b!V87&lt;5000,0.4+(b!V87-2000)/15000,IF(b!V87&lt;10000,0.6+(b!V87-5000)/25000,0.8+(b!V87-10000)/100000))))</f>
        <v>0</v>
      </c>
      <c r="W88" s="24">
        <f>eff!W87*(1+gwr!W87 - 0.48) * (1 + 0.25 * ((tier1!W87+tier2!W87)/2-tier2!BC87)) * (1 + IF(b!W87&lt;2000,b!W87/5000,IF(b!W87&lt;5000,0.4+(b!W87-2000)/15000,IF(b!W87&lt;10000,0.6+(b!W87-5000)/25000,0.8+(b!W87-10000)/100000))))</f>
        <v>0</v>
      </c>
      <c r="X88" s="24">
        <f>eff!X87*(1+gwr!X87 - 0.48) * (1 + 0.25 * ((tier1!X87+tier2!X87)/2-tier2!BD87)) * (1 + IF(b!X87&lt;2000,b!X87/5000,IF(b!X87&lt;5000,0.4+(b!X87-2000)/15000,IF(b!X87&lt;10000,0.6+(b!X87-5000)/25000,0.8+(b!X87-10000)/100000))))</f>
        <v>0</v>
      </c>
      <c r="Y88" s="24">
        <f>eff!Y87*(1+gwr!Y87 - 0.48) * (1 + 0.25 * ((tier1!Y87+tier2!Y87)/2-tier2!BE87)) * (1 + IF(b!Y87&lt;2000,b!Y87/5000,IF(b!Y87&lt;5000,0.4+(b!Y87-2000)/15000,IF(b!Y87&lt;10000,0.6+(b!Y87-5000)/25000,0.8+(b!Y87-10000)/100000))))</f>
        <v>0</v>
      </c>
      <c r="Z88" s="24">
        <f>eff!Z87*(1+gwr!Z87 - 0.48) * (1 + 0.25 * ((tier1!Z87+tier2!Z87)/2-tier2!BF87)) * (1 + IF(b!Z87&lt;2000,b!Z87/5000,IF(b!Z87&lt;5000,0.4+(b!Z87-2000)/15000,IF(b!Z87&lt;10000,0.6+(b!Z87-5000)/25000,0.8+(b!Z87-10000)/100000))))</f>
        <v>0</v>
      </c>
      <c r="AA88" s="24">
        <f>eff!AA87*(1+gwr!AA87 - 0.48) * (1 + 0.25 * ((tier1!AA87+tier2!AA87)/2-tier2!BG87)) * (1 + IF(b!AA87&lt;2000,b!AA87/5000,IF(b!AA87&lt;5000,0.4+(b!AA87-2000)/15000,IF(b!AA87&lt;10000,0.6+(b!AA87-5000)/25000,0.8+(b!AA87-10000)/100000))))</f>
        <v>0</v>
      </c>
      <c r="AB88" s="24">
        <f>eff!AB87*(1+gwr!AB87 - 0.48) * (1 + 0.25 * ((tier1!AB87+tier2!AB87)/2-tier2!BH87)) * (1 + IF(b!AB87&lt;2000,b!AB87/5000,IF(b!AB87&lt;5000,0.4+(b!AB87-2000)/15000,IF(b!AB87&lt;10000,0.6+(b!AB87-5000)/25000,0.8+(b!AB87-10000)/100000))))</f>
        <v>0</v>
      </c>
      <c r="AC88" s="24">
        <f>eff!AC87*(1+gwr!AC87 - 0.48) * (1 + 0.25 * ((tier1!AC87+tier2!AC87)/2-tier2!BI87)) * (1 + IF(b!AC87&lt;2000,b!AC87/5000,IF(b!AC87&lt;5000,0.4+(b!AC87-2000)/15000,IF(b!AC87&lt;10000,0.6+(b!AC87-5000)/25000,0.8+(b!AC87-10000)/100000))))</f>
        <v>0</v>
      </c>
      <c r="AD88" s="24">
        <f>eff!AD87*(1+gwr!AD87 - 0.48) * (1 + 0.25 * ((tier1!AD87+tier2!AD87)/2-tier2!BJ87)) * (1 + IF(b!AD87&lt;2000,b!AD87/5000,IF(b!AD87&lt;5000,0.4+(b!AD87-2000)/15000,IF(b!AD87&lt;10000,0.6+(b!AD87-5000)/25000,0.8+(b!AD87-10000)/100000))))</f>
        <v>0</v>
      </c>
      <c r="AE88" s="24">
        <f>eff!AE87*(1+gwr!AE87 - 0.48) * (1 + 0.25 * ((tier1!AE87+tier2!AE87)/2-tier2!BK87)) * (1 + IF(b!AE87&lt;2000,b!AE87/5000,IF(b!AE87&lt;5000,0.4+(b!AE87-2000)/15000,IF(b!AE87&lt;10000,0.6+(b!AE87-5000)/25000,0.8+(b!AE87-10000)/100000))))</f>
        <v>0</v>
      </c>
      <c r="AF88" s="24"/>
      <c r="AG88" s="28">
        <f t="shared" si="6"/>
        <v>0</v>
      </c>
      <c r="AH88" s="28">
        <f t="shared" si="7"/>
        <v>0</v>
      </c>
      <c r="AI88" s="30">
        <f t="shared" si="5"/>
        <v>0</v>
      </c>
    </row>
    <row r="89" spans="1:35" s="25" customFormat="1" ht="12" x14ac:dyDescent="0.2">
      <c r="A89" s="24">
        <f>eff!A88*(1+gwr!A88 - 0.48) * (1 + 0.25 * ((tier1!A88+tier2!A88)/2-tier2!AG88)) * (1 + IF(b!A88&lt;2000,b!A88/5000,IF(b!A88&lt;5000,0.4+(b!A88-2000)/15000,IF(b!A88&lt;10000,0.6+(b!A88-5000)/25000,0.8+(b!A88-10000)/100000))))</f>
        <v>0</v>
      </c>
      <c r="B89" s="24">
        <f>eff!B88*(1+gwr!B88 - 0.48) * (1 + 0.25 * ((tier1!B88+tier2!B88)/2-tier2!AH88)) * (1 + IF(b!B88&lt;2000,b!B88/5000,IF(b!B88&lt;5000,0.4+(b!B88-2000)/15000,IF(b!B88&lt;10000,0.6+(b!B88-5000)/25000,0.8+(b!B88-10000)/100000))))</f>
        <v>0</v>
      </c>
      <c r="C89" s="24">
        <f>eff!C88*(1+gwr!C88 - 0.48) * (1 + 0.25 * ((tier1!C88+tier2!C88)/2-tier2!AI88)) * (1 + IF(b!C88&lt;2000,b!C88/5000,IF(b!C88&lt;5000,0.4+(b!C88-2000)/15000,IF(b!C88&lt;10000,0.6+(b!C88-5000)/25000,0.8+(b!C88-10000)/100000))))</f>
        <v>0</v>
      </c>
      <c r="D89" s="24">
        <f>eff!D88*(1+gwr!D88 - 0.48) * (1 + 0.25 * ((tier1!D88+tier2!D88)/2-tier2!AJ88)) * (1 + IF(b!D88&lt;2000,b!D88/5000,IF(b!D88&lt;5000,0.4+(b!D88-2000)/15000,IF(b!D88&lt;10000,0.6+(b!D88-5000)/25000,0.8+(b!D88-10000)/100000))))</f>
        <v>0</v>
      </c>
      <c r="E89" s="24">
        <f>eff!E88*(1+gwr!E88 - 0.48) * (1 + 0.25 * ((tier1!E88+tier2!E88)/2-tier2!AK88)) * (1 + IF(b!E88&lt;2000,b!E88/5000,IF(b!E88&lt;5000,0.4+(b!E88-2000)/15000,IF(b!E88&lt;10000,0.6+(b!E88-5000)/25000,0.8+(b!E88-10000)/100000))))</f>
        <v>0</v>
      </c>
      <c r="F89" s="24">
        <f>eff!F88*(1+gwr!F88 - 0.48) * (1 + 0.25 * ((tier1!F88+tier2!F88)/2-tier2!AL88)) * (1 + IF(b!F88&lt;2000,b!F88/5000,IF(b!F88&lt;5000,0.4+(b!F88-2000)/15000,IF(b!F88&lt;10000,0.6+(b!F88-5000)/25000,0.8+(b!F88-10000)/100000))))</f>
        <v>0</v>
      </c>
      <c r="G89" s="24">
        <f>eff!G88*(1+gwr!G88 - 0.48) * (1 + 0.25 * ((tier1!G88+tier2!G88)/2-tier2!AM88)) * (1 + IF(b!G88&lt;2000,b!G88/5000,IF(b!G88&lt;5000,0.4+(b!G88-2000)/15000,IF(b!G88&lt;10000,0.6+(b!G88-5000)/25000,0.8+(b!G88-10000)/100000))))</f>
        <v>0</v>
      </c>
      <c r="H89" s="24">
        <f>eff!H88*(1+gwr!H88 - 0.48) * (1 + 0.25 * ((tier1!H88+tier2!H88)/2-tier2!AN88)) * (1 + IF(b!H88&lt;2000,b!H88/5000,IF(b!H88&lt;5000,0.4+(b!H88-2000)/15000,IF(b!H88&lt;10000,0.6+(b!H88-5000)/25000,0.8+(b!H88-10000)/100000))))</f>
        <v>0</v>
      </c>
      <c r="I89" s="24">
        <f>eff!I88*(1+gwr!I88 - 0.48) * (1 + 0.25 * ((tier1!I88+tier2!I88)/2-tier2!AO88)) * (1 + IF(b!I88&lt;2000,b!I88/5000,IF(b!I88&lt;5000,0.4+(b!I88-2000)/15000,IF(b!I88&lt;10000,0.6+(b!I88-5000)/25000,0.8+(b!I88-10000)/100000))))</f>
        <v>0</v>
      </c>
      <c r="J89" s="24">
        <f>eff!J88*(1+gwr!J88 - 0.48) * (1 + 0.25 * ((tier1!J88+tier2!J88)/2-tier2!AP88)) * (1 + IF(b!J88&lt;2000,b!J88/5000,IF(b!J88&lt;5000,0.4+(b!J88-2000)/15000,IF(b!J88&lt;10000,0.6+(b!J88-5000)/25000,0.8+(b!J88-10000)/100000))))</f>
        <v>0</v>
      </c>
      <c r="K89" s="24">
        <f>eff!K88*(1+gwr!K88 - 0.48) * (1 + 0.25 * ((tier1!K88+tier2!K88)/2-tier2!AQ88)) * (1 + IF(b!K88&lt;2000,b!K88/5000,IF(b!K88&lt;5000,0.4+(b!K88-2000)/15000,IF(b!K88&lt;10000,0.6+(b!K88-5000)/25000,0.8+(b!K88-10000)/100000))))</f>
        <v>0</v>
      </c>
      <c r="L89" s="24">
        <f>eff!L88*(1+gwr!L88 - 0.48) * (1 + 0.25 * ((tier1!L88+tier2!L88)/2-tier2!AR88)) * (1 + IF(b!L88&lt;2000,b!L88/5000,IF(b!L88&lt;5000,0.4+(b!L88-2000)/15000,IF(b!L88&lt;10000,0.6+(b!L88-5000)/25000,0.8+(b!L88-10000)/100000))))</f>
        <v>0</v>
      </c>
      <c r="M89" s="24">
        <f>eff!M88*(1+gwr!M88 - 0.48) * (1 + 0.25 * ((tier1!M88+tier2!M88)/2-tier2!AS88)) * (1 + IF(b!M88&lt;2000,b!M88/5000,IF(b!M88&lt;5000,0.4+(b!M88-2000)/15000,IF(b!M88&lt;10000,0.6+(b!M88-5000)/25000,0.8+(b!M88-10000)/100000))))</f>
        <v>0</v>
      </c>
      <c r="N89" s="24">
        <f>eff!N88*(1+gwr!N88 - 0.48) * (1 + 0.25 * ((tier1!N88+tier2!N88)/2-tier2!AT88)) * (1 + IF(b!N88&lt;2000,b!N88/5000,IF(b!N88&lt;5000,0.4+(b!N88-2000)/15000,IF(b!N88&lt;10000,0.6+(b!N88-5000)/25000,0.8+(b!N88-10000)/100000))))</f>
        <v>0</v>
      </c>
      <c r="O89" s="24">
        <f>eff!O88*(1+gwr!O88 - 0.48) * (1 + 0.25 * ((tier1!O88+tier2!O88)/2-tier2!AU88)) * (1 + IF(b!O88&lt;2000,b!O88/5000,IF(b!O88&lt;5000,0.4+(b!O88-2000)/15000,IF(b!O88&lt;10000,0.6+(b!O88-5000)/25000,0.8+(b!O88-10000)/100000))))</f>
        <v>0</v>
      </c>
      <c r="P89" s="24"/>
      <c r="Q89" s="24">
        <f>eff!Q88*(1+gwr!Q88 - 0.48) * (1 + 0.25 * ((tier1!Q88+tier2!Q88)/2-tier2!AW88)) * (1 + IF(b!Q88&lt;2000,b!Q88/5000,IF(b!Q88&lt;5000,0.4+(b!Q88-2000)/15000,IF(b!Q88&lt;10000,0.6+(b!Q88-5000)/25000,0.8+(b!Q88-10000)/100000))))</f>
        <v>0</v>
      </c>
      <c r="R89" s="24">
        <f>eff!R88*(1+gwr!R88 - 0.48) * (1 + 0.25 * ((tier1!R88+tier2!R88)/2-tier2!AX88)) * (1 + IF(b!R88&lt;2000,b!R88/5000,IF(b!R88&lt;5000,0.4+(b!R88-2000)/15000,IF(b!R88&lt;10000,0.6+(b!R88-5000)/25000,0.8+(b!R88-10000)/100000))))</f>
        <v>0</v>
      </c>
      <c r="S89" s="24">
        <f>eff!S88*(1+gwr!S88 - 0.48) * (1 + 0.25 * ((tier1!S88+tier2!S88)/2-tier2!AY88)) * (1 + IF(b!S88&lt;2000,b!S88/5000,IF(b!S88&lt;5000,0.4+(b!S88-2000)/15000,IF(b!S88&lt;10000,0.6+(b!S88-5000)/25000,0.8+(b!S88-10000)/100000))))</f>
        <v>0</v>
      </c>
      <c r="T89" s="24">
        <f>eff!T88*(1+gwr!T88 - 0.48) * (1 + 0.25 * ((tier1!T88+tier2!T88)/2-tier2!AZ88)) * (1 + IF(b!T88&lt;2000,b!T88/5000,IF(b!T88&lt;5000,0.4+(b!T88-2000)/15000,IF(b!T88&lt;10000,0.6+(b!T88-5000)/25000,0.8+(b!T88-10000)/100000))))</f>
        <v>0</v>
      </c>
      <c r="U89" s="24">
        <f>eff!U88*(1+gwr!U88 - 0.48) * (1 + 0.25 * ((tier1!U88+tier2!U88)/2-tier2!BA88)) * (1 + IF(b!U88&lt;2000,b!U88/5000,IF(b!U88&lt;5000,0.4+(b!U88-2000)/15000,IF(b!U88&lt;10000,0.6+(b!U88-5000)/25000,0.8+(b!U88-10000)/100000))))</f>
        <v>0</v>
      </c>
      <c r="V89" s="24">
        <f>eff!V88*(1+gwr!V88 - 0.48) * (1 + 0.25 * ((tier1!V88+tier2!V88)/2-tier2!BB88)) * (1 + IF(b!V88&lt;2000,b!V88/5000,IF(b!V88&lt;5000,0.4+(b!V88-2000)/15000,IF(b!V88&lt;10000,0.6+(b!V88-5000)/25000,0.8+(b!V88-10000)/100000))))</f>
        <v>0</v>
      </c>
      <c r="W89" s="24">
        <f>eff!W88*(1+gwr!W88 - 0.48) * (1 + 0.25 * ((tier1!W88+tier2!W88)/2-tier2!BC88)) * (1 + IF(b!W88&lt;2000,b!W88/5000,IF(b!W88&lt;5000,0.4+(b!W88-2000)/15000,IF(b!W88&lt;10000,0.6+(b!W88-5000)/25000,0.8+(b!W88-10000)/100000))))</f>
        <v>0</v>
      </c>
      <c r="X89" s="24">
        <f>eff!X88*(1+gwr!X88 - 0.48) * (1 + 0.25 * ((tier1!X88+tier2!X88)/2-tier2!BD88)) * (1 + IF(b!X88&lt;2000,b!X88/5000,IF(b!X88&lt;5000,0.4+(b!X88-2000)/15000,IF(b!X88&lt;10000,0.6+(b!X88-5000)/25000,0.8+(b!X88-10000)/100000))))</f>
        <v>0</v>
      </c>
      <c r="Y89" s="24">
        <f>eff!Y88*(1+gwr!Y88 - 0.48) * (1 + 0.25 * ((tier1!Y88+tier2!Y88)/2-tier2!BE88)) * (1 + IF(b!Y88&lt;2000,b!Y88/5000,IF(b!Y88&lt;5000,0.4+(b!Y88-2000)/15000,IF(b!Y88&lt;10000,0.6+(b!Y88-5000)/25000,0.8+(b!Y88-10000)/100000))))</f>
        <v>0</v>
      </c>
      <c r="Z89" s="24">
        <f>eff!Z88*(1+gwr!Z88 - 0.48) * (1 + 0.25 * ((tier1!Z88+tier2!Z88)/2-tier2!BF88)) * (1 + IF(b!Z88&lt;2000,b!Z88/5000,IF(b!Z88&lt;5000,0.4+(b!Z88-2000)/15000,IF(b!Z88&lt;10000,0.6+(b!Z88-5000)/25000,0.8+(b!Z88-10000)/100000))))</f>
        <v>0</v>
      </c>
      <c r="AA89" s="24">
        <f>eff!AA88*(1+gwr!AA88 - 0.48) * (1 + 0.25 * ((tier1!AA88+tier2!AA88)/2-tier2!BG88)) * (1 + IF(b!AA88&lt;2000,b!AA88/5000,IF(b!AA88&lt;5000,0.4+(b!AA88-2000)/15000,IF(b!AA88&lt;10000,0.6+(b!AA88-5000)/25000,0.8+(b!AA88-10000)/100000))))</f>
        <v>0</v>
      </c>
      <c r="AB89" s="24">
        <f>eff!AB88*(1+gwr!AB88 - 0.48) * (1 + 0.25 * ((tier1!AB88+tier2!AB88)/2-tier2!BH88)) * (1 + IF(b!AB88&lt;2000,b!AB88/5000,IF(b!AB88&lt;5000,0.4+(b!AB88-2000)/15000,IF(b!AB88&lt;10000,0.6+(b!AB88-5000)/25000,0.8+(b!AB88-10000)/100000))))</f>
        <v>0</v>
      </c>
      <c r="AC89" s="24">
        <f>eff!AC88*(1+gwr!AC88 - 0.48) * (1 + 0.25 * ((tier1!AC88+tier2!AC88)/2-tier2!BI88)) * (1 + IF(b!AC88&lt;2000,b!AC88/5000,IF(b!AC88&lt;5000,0.4+(b!AC88-2000)/15000,IF(b!AC88&lt;10000,0.6+(b!AC88-5000)/25000,0.8+(b!AC88-10000)/100000))))</f>
        <v>0</v>
      </c>
      <c r="AD89" s="24">
        <f>eff!AD88*(1+gwr!AD88 - 0.48) * (1 + 0.25 * ((tier1!AD88+tier2!AD88)/2-tier2!BJ88)) * (1 + IF(b!AD88&lt;2000,b!AD88/5000,IF(b!AD88&lt;5000,0.4+(b!AD88-2000)/15000,IF(b!AD88&lt;10000,0.6+(b!AD88-5000)/25000,0.8+(b!AD88-10000)/100000))))</f>
        <v>0</v>
      </c>
      <c r="AE89" s="24">
        <f>eff!AE88*(1+gwr!AE88 - 0.48) * (1 + 0.25 * ((tier1!AE88+tier2!AE88)/2-tier2!BK88)) * (1 + IF(b!AE88&lt;2000,b!AE88/5000,IF(b!AE88&lt;5000,0.4+(b!AE88-2000)/15000,IF(b!AE88&lt;10000,0.6+(b!AE88-5000)/25000,0.8+(b!AE88-10000)/100000))))</f>
        <v>0</v>
      </c>
      <c r="AF89" s="24"/>
      <c r="AG89" s="28">
        <f t="shared" si="6"/>
        <v>0</v>
      </c>
      <c r="AH89" s="28">
        <f t="shared" si="7"/>
        <v>0</v>
      </c>
      <c r="AI89" s="30">
        <f t="shared" si="5"/>
        <v>0</v>
      </c>
    </row>
    <row r="90" spans="1:35" s="25" customFormat="1" ht="12" x14ac:dyDescent="0.2">
      <c r="A90" s="24">
        <f>eff!A89*(1+gwr!A89 - 0.48) * (1 + 0.25 * ((tier1!A89+tier2!A89)/2-tier2!AG89)) * (1 + IF(b!A89&lt;2000,b!A89/5000,IF(b!A89&lt;5000,0.4+(b!A89-2000)/15000,IF(b!A89&lt;10000,0.6+(b!A89-5000)/25000,0.8+(b!A89-10000)/100000))))</f>
        <v>0</v>
      </c>
      <c r="B90" s="24">
        <f>eff!B89*(1+gwr!B89 - 0.48) * (1 + 0.25 * ((tier1!B89+tier2!B89)/2-tier2!AH89)) * (1 + IF(b!B89&lt;2000,b!B89/5000,IF(b!B89&lt;5000,0.4+(b!B89-2000)/15000,IF(b!B89&lt;10000,0.6+(b!B89-5000)/25000,0.8+(b!B89-10000)/100000))))</f>
        <v>0</v>
      </c>
      <c r="C90" s="24">
        <f>eff!C89*(1+gwr!C89 - 0.48) * (1 + 0.25 * ((tier1!C89+tier2!C89)/2-tier2!AI89)) * (1 + IF(b!C89&lt;2000,b!C89/5000,IF(b!C89&lt;5000,0.4+(b!C89-2000)/15000,IF(b!C89&lt;10000,0.6+(b!C89-5000)/25000,0.8+(b!C89-10000)/100000))))</f>
        <v>0</v>
      </c>
      <c r="D90" s="24">
        <f>eff!D89*(1+gwr!D89 - 0.48) * (1 + 0.25 * ((tier1!D89+tier2!D89)/2-tier2!AJ89)) * (1 + IF(b!D89&lt;2000,b!D89/5000,IF(b!D89&lt;5000,0.4+(b!D89-2000)/15000,IF(b!D89&lt;10000,0.6+(b!D89-5000)/25000,0.8+(b!D89-10000)/100000))))</f>
        <v>0</v>
      </c>
      <c r="E90" s="24">
        <f>eff!E89*(1+gwr!E89 - 0.48) * (1 + 0.25 * ((tier1!E89+tier2!E89)/2-tier2!AK89)) * (1 + IF(b!E89&lt;2000,b!E89/5000,IF(b!E89&lt;5000,0.4+(b!E89-2000)/15000,IF(b!E89&lt;10000,0.6+(b!E89-5000)/25000,0.8+(b!E89-10000)/100000))))</f>
        <v>0</v>
      </c>
      <c r="F90" s="24">
        <f>eff!F89*(1+gwr!F89 - 0.48) * (1 + 0.25 * ((tier1!F89+tier2!F89)/2-tier2!AL89)) * (1 + IF(b!F89&lt;2000,b!F89/5000,IF(b!F89&lt;5000,0.4+(b!F89-2000)/15000,IF(b!F89&lt;10000,0.6+(b!F89-5000)/25000,0.8+(b!F89-10000)/100000))))</f>
        <v>0</v>
      </c>
      <c r="G90" s="24">
        <f>eff!G89*(1+gwr!G89 - 0.48) * (1 + 0.25 * ((tier1!G89+tier2!G89)/2-tier2!AM89)) * (1 + IF(b!G89&lt;2000,b!G89/5000,IF(b!G89&lt;5000,0.4+(b!G89-2000)/15000,IF(b!G89&lt;10000,0.6+(b!G89-5000)/25000,0.8+(b!G89-10000)/100000))))</f>
        <v>0</v>
      </c>
      <c r="H90" s="24">
        <f>eff!H89*(1+gwr!H89 - 0.48) * (1 + 0.25 * ((tier1!H89+tier2!H89)/2-tier2!AN89)) * (1 + IF(b!H89&lt;2000,b!H89/5000,IF(b!H89&lt;5000,0.4+(b!H89-2000)/15000,IF(b!H89&lt;10000,0.6+(b!H89-5000)/25000,0.8+(b!H89-10000)/100000))))</f>
        <v>0</v>
      </c>
      <c r="I90" s="24">
        <f>eff!I89*(1+gwr!I89 - 0.48) * (1 + 0.25 * ((tier1!I89+tier2!I89)/2-tier2!AO89)) * (1 + IF(b!I89&lt;2000,b!I89/5000,IF(b!I89&lt;5000,0.4+(b!I89-2000)/15000,IF(b!I89&lt;10000,0.6+(b!I89-5000)/25000,0.8+(b!I89-10000)/100000))))</f>
        <v>0</v>
      </c>
      <c r="J90" s="24">
        <f>eff!J89*(1+gwr!J89 - 0.48) * (1 + 0.25 * ((tier1!J89+tier2!J89)/2-tier2!AP89)) * (1 + IF(b!J89&lt;2000,b!J89/5000,IF(b!J89&lt;5000,0.4+(b!J89-2000)/15000,IF(b!J89&lt;10000,0.6+(b!J89-5000)/25000,0.8+(b!J89-10000)/100000))))</f>
        <v>0</v>
      </c>
      <c r="K90" s="24">
        <f>eff!K89*(1+gwr!K89 - 0.48) * (1 + 0.25 * ((tier1!K89+tier2!K89)/2-tier2!AQ89)) * (1 + IF(b!K89&lt;2000,b!K89/5000,IF(b!K89&lt;5000,0.4+(b!K89-2000)/15000,IF(b!K89&lt;10000,0.6+(b!K89-5000)/25000,0.8+(b!K89-10000)/100000))))</f>
        <v>0</v>
      </c>
      <c r="L90" s="24">
        <f>eff!L89*(1+gwr!L89 - 0.48) * (1 + 0.25 * ((tier1!L89+tier2!L89)/2-tier2!AR89)) * (1 + IF(b!L89&lt;2000,b!L89/5000,IF(b!L89&lt;5000,0.4+(b!L89-2000)/15000,IF(b!L89&lt;10000,0.6+(b!L89-5000)/25000,0.8+(b!L89-10000)/100000))))</f>
        <v>0</v>
      </c>
      <c r="M90" s="24">
        <f>eff!M89*(1+gwr!M89 - 0.48) * (1 + 0.25 * ((tier1!M89+tier2!M89)/2-tier2!AS89)) * (1 + IF(b!M89&lt;2000,b!M89/5000,IF(b!M89&lt;5000,0.4+(b!M89-2000)/15000,IF(b!M89&lt;10000,0.6+(b!M89-5000)/25000,0.8+(b!M89-10000)/100000))))</f>
        <v>0</v>
      </c>
      <c r="N90" s="24">
        <f>eff!N89*(1+gwr!N89 - 0.48) * (1 + 0.25 * ((tier1!N89+tier2!N89)/2-tier2!AT89)) * (1 + IF(b!N89&lt;2000,b!N89/5000,IF(b!N89&lt;5000,0.4+(b!N89-2000)/15000,IF(b!N89&lt;10000,0.6+(b!N89-5000)/25000,0.8+(b!N89-10000)/100000))))</f>
        <v>0</v>
      </c>
      <c r="O90" s="24">
        <f>eff!O89*(1+gwr!O89 - 0.48) * (1 + 0.25 * ((tier1!O89+tier2!O89)/2-tier2!AU89)) * (1 + IF(b!O89&lt;2000,b!O89/5000,IF(b!O89&lt;5000,0.4+(b!O89-2000)/15000,IF(b!O89&lt;10000,0.6+(b!O89-5000)/25000,0.8+(b!O89-10000)/100000))))</f>
        <v>0</v>
      </c>
      <c r="P90" s="24"/>
      <c r="Q90" s="24">
        <f>eff!Q89*(1+gwr!Q89 - 0.48) * (1 + 0.25 * ((tier1!Q89+tier2!Q89)/2-tier2!AW89)) * (1 + IF(b!Q89&lt;2000,b!Q89/5000,IF(b!Q89&lt;5000,0.4+(b!Q89-2000)/15000,IF(b!Q89&lt;10000,0.6+(b!Q89-5000)/25000,0.8+(b!Q89-10000)/100000))))</f>
        <v>0</v>
      </c>
      <c r="R90" s="24">
        <f>eff!R89*(1+gwr!R89 - 0.48) * (1 + 0.25 * ((tier1!R89+tier2!R89)/2-tier2!AX89)) * (1 + IF(b!R89&lt;2000,b!R89/5000,IF(b!R89&lt;5000,0.4+(b!R89-2000)/15000,IF(b!R89&lt;10000,0.6+(b!R89-5000)/25000,0.8+(b!R89-10000)/100000))))</f>
        <v>0</v>
      </c>
      <c r="S90" s="24">
        <f>eff!S89*(1+gwr!S89 - 0.48) * (1 + 0.25 * ((tier1!S89+tier2!S89)/2-tier2!AY89)) * (1 + IF(b!S89&lt;2000,b!S89/5000,IF(b!S89&lt;5000,0.4+(b!S89-2000)/15000,IF(b!S89&lt;10000,0.6+(b!S89-5000)/25000,0.8+(b!S89-10000)/100000))))</f>
        <v>0</v>
      </c>
      <c r="T90" s="24">
        <f>eff!T89*(1+gwr!T89 - 0.48) * (1 + 0.25 * ((tier1!T89+tier2!T89)/2-tier2!AZ89)) * (1 + IF(b!T89&lt;2000,b!T89/5000,IF(b!T89&lt;5000,0.4+(b!T89-2000)/15000,IF(b!T89&lt;10000,0.6+(b!T89-5000)/25000,0.8+(b!T89-10000)/100000))))</f>
        <v>0</v>
      </c>
      <c r="U90" s="24">
        <f>eff!U89*(1+gwr!U89 - 0.48) * (1 + 0.25 * ((tier1!U89+tier2!U89)/2-tier2!BA89)) * (1 + IF(b!U89&lt;2000,b!U89/5000,IF(b!U89&lt;5000,0.4+(b!U89-2000)/15000,IF(b!U89&lt;10000,0.6+(b!U89-5000)/25000,0.8+(b!U89-10000)/100000))))</f>
        <v>0</v>
      </c>
      <c r="V90" s="24">
        <f>eff!V89*(1+gwr!V89 - 0.48) * (1 + 0.25 * ((tier1!V89+tier2!V89)/2-tier2!BB89)) * (1 + IF(b!V89&lt;2000,b!V89/5000,IF(b!V89&lt;5000,0.4+(b!V89-2000)/15000,IF(b!V89&lt;10000,0.6+(b!V89-5000)/25000,0.8+(b!V89-10000)/100000))))</f>
        <v>0</v>
      </c>
      <c r="W90" s="24">
        <f>eff!W89*(1+gwr!W89 - 0.48) * (1 + 0.25 * ((tier1!W89+tier2!W89)/2-tier2!BC89)) * (1 + IF(b!W89&lt;2000,b!W89/5000,IF(b!W89&lt;5000,0.4+(b!W89-2000)/15000,IF(b!W89&lt;10000,0.6+(b!W89-5000)/25000,0.8+(b!W89-10000)/100000))))</f>
        <v>0</v>
      </c>
      <c r="X90" s="24">
        <f>eff!X89*(1+gwr!X89 - 0.48) * (1 + 0.25 * ((tier1!X89+tier2!X89)/2-tier2!BD89)) * (1 + IF(b!X89&lt;2000,b!X89/5000,IF(b!X89&lt;5000,0.4+(b!X89-2000)/15000,IF(b!X89&lt;10000,0.6+(b!X89-5000)/25000,0.8+(b!X89-10000)/100000))))</f>
        <v>0</v>
      </c>
      <c r="Y90" s="24">
        <f>eff!Y89*(1+gwr!Y89 - 0.48) * (1 + 0.25 * ((tier1!Y89+tier2!Y89)/2-tier2!BE89)) * (1 + IF(b!Y89&lt;2000,b!Y89/5000,IF(b!Y89&lt;5000,0.4+(b!Y89-2000)/15000,IF(b!Y89&lt;10000,0.6+(b!Y89-5000)/25000,0.8+(b!Y89-10000)/100000))))</f>
        <v>0</v>
      </c>
      <c r="Z90" s="24">
        <f>eff!Z89*(1+gwr!Z89 - 0.48) * (1 + 0.25 * ((tier1!Z89+tier2!Z89)/2-tier2!BF89)) * (1 + IF(b!Z89&lt;2000,b!Z89/5000,IF(b!Z89&lt;5000,0.4+(b!Z89-2000)/15000,IF(b!Z89&lt;10000,0.6+(b!Z89-5000)/25000,0.8+(b!Z89-10000)/100000))))</f>
        <v>0</v>
      </c>
      <c r="AA90" s="24">
        <f>eff!AA89*(1+gwr!AA89 - 0.48) * (1 + 0.25 * ((tier1!AA89+tier2!AA89)/2-tier2!BG89)) * (1 + IF(b!AA89&lt;2000,b!AA89/5000,IF(b!AA89&lt;5000,0.4+(b!AA89-2000)/15000,IF(b!AA89&lt;10000,0.6+(b!AA89-5000)/25000,0.8+(b!AA89-10000)/100000))))</f>
        <v>0</v>
      </c>
      <c r="AB90" s="24">
        <f>eff!AB89*(1+gwr!AB89 - 0.48) * (1 + 0.25 * ((tier1!AB89+tier2!AB89)/2-tier2!BH89)) * (1 + IF(b!AB89&lt;2000,b!AB89/5000,IF(b!AB89&lt;5000,0.4+(b!AB89-2000)/15000,IF(b!AB89&lt;10000,0.6+(b!AB89-5000)/25000,0.8+(b!AB89-10000)/100000))))</f>
        <v>0</v>
      </c>
      <c r="AC90" s="24">
        <f>eff!AC89*(1+gwr!AC89 - 0.48) * (1 + 0.25 * ((tier1!AC89+tier2!AC89)/2-tier2!BI89)) * (1 + IF(b!AC89&lt;2000,b!AC89/5000,IF(b!AC89&lt;5000,0.4+(b!AC89-2000)/15000,IF(b!AC89&lt;10000,0.6+(b!AC89-5000)/25000,0.8+(b!AC89-10000)/100000))))</f>
        <v>0</v>
      </c>
      <c r="AD90" s="24">
        <f>eff!AD89*(1+gwr!AD89 - 0.48) * (1 + 0.25 * ((tier1!AD89+tier2!AD89)/2-tier2!BJ89)) * (1 + IF(b!AD89&lt;2000,b!AD89/5000,IF(b!AD89&lt;5000,0.4+(b!AD89-2000)/15000,IF(b!AD89&lt;10000,0.6+(b!AD89-5000)/25000,0.8+(b!AD89-10000)/100000))))</f>
        <v>0</v>
      </c>
      <c r="AE90" s="24">
        <f>eff!AE89*(1+gwr!AE89 - 0.48) * (1 + 0.25 * ((tier1!AE89+tier2!AE89)/2-tier2!BK89)) * (1 + IF(b!AE89&lt;2000,b!AE89/5000,IF(b!AE89&lt;5000,0.4+(b!AE89-2000)/15000,IF(b!AE89&lt;10000,0.6+(b!AE89-5000)/25000,0.8+(b!AE89-10000)/100000))))</f>
        <v>0</v>
      </c>
      <c r="AF90" s="24"/>
      <c r="AG90" s="28">
        <f t="shared" si="6"/>
        <v>0</v>
      </c>
      <c r="AH90" s="28">
        <f t="shared" si="7"/>
        <v>0</v>
      </c>
      <c r="AI90" s="30">
        <f t="shared" si="5"/>
        <v>0</v>
      </c>
    </row>
    <row r="91" spans="1:35" s="25" customFormat="1" ht="12" x14ac:dyDescent="0.2">
      <c r="A91" s="24">
        <f>eff!A90*(1+gwr!A90 - 0.48) * (1 + 0.25 * ((tier1!A90+tier2!A90)/2-tier2!AG90)) * (1 + IF(b!A90&lt;2000,b!A90/5000,IF(b!A90&lt;5000,0.4+(b!A90-2000)/15000,IF(b!A90&lt;10000,0.6+(b!A90-5000)/25000,0.8+(b!A90-10000)/100000))))</f>
        <v>0</v>
      </c>
      <c r="B91" s="24">
        <f>eff!B90*(1+gwr!B90 - 0.48) * (1 + 0.25 * ((tier1!B90+tier2!B90)/2-tier2!AH90)) * (1 + IF(b!B90&lt;2000,b!B90/5000,IF(b!B90&lt;5000,0.4+(b!B90-2000)/15000,IF(b!B90&lt;10000,0.6+(b!B90-5000)/25000,0.8+(b!B90-10000)/100000))))</f>
        <v>0</v>
      </c>
      <c r="C91" s="24">
        <f>eff!C90*(1+gwr!C90 - 0.48) * (1 + 0.25 * ((tier1!C90+tier2!C90)/2-tier2!AI90)) * (1 + IF(b!C90&lt;2000,b!C90/5000,IF(b!C90&lt;5000,0.4+(b!C90-2000)/15000,IF(b!C90&lt;10000,0.6+(b!C90-5000)/25000,0.8+(b!C90-10000)/100000))))</f>
        <v>0</v>
      </c>
      <c r="D91" s="24">
        <f>eff!D90*(1+gwr!D90 - 0.48) * (1 + 0.25 * ((tier1!D90+tier2!D90)/2-tier2!AJ90)) * (1 + IF(b!D90&lt;2000,b!D90/5000,IF(b!D90&lt;5000,0.4+(b!D90-2000)/15000,IF(b!D90&lt;10000,0.6+(b!D90-5000)/25000,0.8+(b!D90-10000)/100000))))</f>
        <v>0</v>
      </c>
      <c r="E91" s="24">
        <f>eff!E90*(1+gwr!E90 - 0.48) * (1 + 0.25 * ((tier1!E90+tier2!E90)/2-tier2!AK90)) * (1 + IF(b!E90&lt;2000,b!E90/5000,IF(b!E90&lt;5000,0.4+(b!E90-2000)/15000,IF(b!E90&lt;10000,0.6+(b!E90-5000)/25000,0.8+(b!E90-10000)/100000))))</f>
        <v>0</v>
      </c>
      <c r="F91" s="24">
        <f>eff!F90*(1+gwr!F90 - 0.48) * (1 + 0.25 * ((tier1!F90+tier2!F90)/2-tier2!AL90)) * (1 + IF(b!F90&lt;2000,b!F90/5000,IF(b!F90&lt;5000,0.4+(b!F90-2000)/15000,IF(b!F90&lt;10000,0.6+(b!F90-5000)/25000,0.8+(b!F90-10000)/100000))))</f>
        <v>0</v>
      </c>
      <c r="G91" s="24">
        <f>eff!G90*(1+gwr!G90 - 0.48) * (1 + 0.25 * ((tier1!G90+tier2!G90)/2-tier2!AM90)) * (1 + IF(b!G90&lt;2000,b!G90/5000,IF(b!G90&lt;5000,0.4+(b!G90-2000)/15000,IF(b!G90&lt;10000,0.6+(b!G90-5000)/25000,0.8+(b!G90-10000)/100000))))</f>
        <v>0</v>
      </c>
      <c r="H91" s="24">
        <f>eff!H90*(1+gwr!H90 - 0.48) * (1 + 0.25 * ((tier1!H90+tier2!H90)/2-tier2!AN90)) * (1 + IF(b!H90&lt;2000,b!H90/5000,IF(b!H90&lt;5000,0.4+(b!H90-2000)/15000,IF(b!H90&lt;10000,0.6+(b!H90-5000)/25000,0.8+(b!H90-10000)/100000))))</f>
        <v>0</v>
      </c>
      <c r="I91" s="24">
        <f>eff!I90*(1+gwr!I90 - 0.48) * (1 + 0.25 * ((tier1!I90+tier2!I90)/2-tier2!AO90)) * (1 + IF(b!I90&lt;2000,b!I90/5000,IF(b!I90&lt;5000,0.4+(b!I90-2000)/15000,IF(b!I90&lt;10000,0.6+(b!I90-5000)/25000,0.8+(b!I90-10000)/100000))))</f>
        <v>0</v>
      </c>
      <c r="J91" s="24">
        <f>eff!J90*(1+gwr!J90 - 0.48) * (1 + 0.25 * ((tier1!J90+tier2!J90)/2-tier2!AP90)) * (1 + IF(b!J90&lt;2000,b!J90/5000,IF(b!J90&lt;5000,0.4+(b!J90-2000)/15000,IF(b!J90&lt;10000,0.6+(b!J90-5000)/25000,0.8+(b!J90-10000)/100000))))</f>
        <v>0</v>
      </c>
      <c r="K91" s="24">
        <f>eff!K90*(1+gwr!K90 - 0.48) * (1 + 0.25 * ((tier1!K90+tier2!K90)/2-tier2!AQ90)) * (1 + IF(b!K90&lt;2000,b!K90/5000,IF(b!K90&lt;5000,0.4+(b!K90-2000)/15000,IF(b!K90&lt;10000,0.6+(b!K90-5000)/25000,0.8+(b!K90-10000)/100000))))</f>
        <v>0</v>
      </c>
      <c r="L91" s="24">
        <f>eff!L90*(1+gwr!L90 - 0.48) * (1 + 0.25 * ((tier1!L90+tier2!L90)/2-tier2!AR90)) * (1 + IF(b!L90&lt;2000,b!L90/5000,IF(b!L90&lt;5000,0.4+(b!L90-2000)/15000,IF(b!L90&lt;10000,0.6+(b!L90-5000)/25000,0.8+(b!L90-10000)/100000))))</f>
        <v>0</v>
      </c>
      <c r="M91" s="24">
        <f>eff!M90*(1+gwr!M90 - 0.48) * (1 + 0.25 * ((tier1!M90+tier2!M90)/2-tier2!AS90)) * (1 + IF(b!M90&lt;2000,b!M90/5000,IF(b!M90&lt;5000,0.4+(b!M90-2000)/15000,IF(b!M90&lt;10000,0.6+(b!M90-5000)/25000,0.8+(b!M90-10000)/100000))))</f>
        <v>0</v>
      </c>
      <c r="N91" s="24">
        <f>eff!N90*(1+gwr!N90 - 0.48) * (1 + 0.25 * ((tier1!N90+tier2!N90)/2-tier2!AT90)) * (1 + IF(b!N90&lt;2000,b!N90/5000,IF(b!N90&lt;5000,0.4+(b!N90-2000)/15000,IF(b!N90&lt;10000,0.6+(b!N90-5000)/25000,0.8+(b!N90-10000)/100000))))</f>
        <v>0</v>
      </c>
      <c r="O91" s="24">
        <f>eff!O90*(1+gwr!O90 - 0.48) * (1 + 0.25 * ((tier1!O90+tier2!O90)/2-tier2!AU90)) * (1 + IF(b!O90&lt;2000,b!O90/5000,IF(b!O90&lt;5000,0.4+(b!O90-2000)/15000,IF(b!O90&lt;10000,0.6+(b!O90-5000)/25000,0.8+(b!O90-10000)/100000))))</f>
        <v>0</v>
      </c>
      <c r="P91" s="24"/>
      <c r="Q91" s="24">
        <f>eff!Q90*(1+gwr!Q90 - 0.48) * (1 + 0.25 * ((tier1!Q90+tier2!Q90)/2-tier2!AW90)) * (1 + IF(b!Q90&lt;2000,b!Q90/5000,IF(b!Q90&lt;5000,0.4+(b!Q90-2000)/15000,IF(b!Q90&lt;10000,0.6+(b!Q90-5000)/25000,0.8+(b!Q90-10000)/100000))))</f>
        <v>0</v>
      </c>
      <c r="R91" s="24">
        <f>eff!R90*(1+gwr!R90 - 0.48) * (1 + 0.25 * ((tier1!R90+tier2!R90)/2-tier2!AX90)) * (1 + IF(b!R90&lt;2000,b!R90/5000,IF(b!R90&lt;5000,0.4+(b!R90-2000)/15000,IF(b!R90&lt;10000,0.6+(b!R90-5000)/25000,0.8+(b!R90-10000)/100000))))</f>
        <v>0</v>
      </c>
      <c r="S91" s="24">
        <f>eff!S90*(1+gwr!S90 - 0.48) * (1 + 0.25 * ((tier1!S90+tier2!S90)/2-tier2!AY90)) * (1 + IF(b!S90&lt;2000,b!S90/5000,IF(b!S90&lt;5000,0.4+(b!S90-2000)/15000,IF(b!S90&lt;10000,0.6+(b!S90-5000)/25000,0.8+(b!S90-10000)/100000))))</f>
        <v>0</v>
      </c>
      <c r="T91" s="24">
        <f>eff!T90*(1+gwr!T90 - 0.48) * (1 + 0.25 * ((tier1!T90+tier2!T90)/2-tier2!AZ90)) * (1 + IF(b!T90&lt;2000,b!T90/5000,IF(b!T90&lt;5000,0.4+(b!T90-2000)/15000,IF(b!T90&lt;10000,0.6+(b!T90-5000)/25000,0.8+(b!T90-10000)/100000))))</f>
        <v>0</v>
      </c>
      <c r="U91" s="24">
        <f>eff!U90*(1+gwr!U90 - 0.48) * (1 + 0.25 * ((tier1!U90+tier2!U90)/2-tier2!BA90)) * (1 + IF(b!U90&lt;2000,b!U90/5000,IF(b!U90&lt;5000,0.4+(b!U90-2000)/15000,IF(b!U90&lt;10000,0.6+(b!U90-5000)/25000,0.8+(b!U90-10000)/100000))))</f>
        <v>0</v>
      </c>
      <c r="V91" s="24">
        <f>eff!V90*(1+gwr!V90 - 0.48) * (1 + 0.25 * ((tier1!V90+tier2!V90)/2-tier2!BB90)) * (1 + IF(b!V90&lt;2000,b!V90/5000,IF(b!V90&lt;5000,0.4+(b!V90-2000)/15000,IF(b!V90&lt;10000,0.6+(b!V90-5000)/25000,0.8+(b!V90-10000)/100000))))</f>
        <v>0</v>
      </c>
      <c r="W91" s="24">
        <f>eff!W90*(1+gwr!W90 - 0.48) * (1 + 0.25 * ((tier1!W90+tier2!W90)/2-tier2!BC90)) * (1 + IF(b!W90&lt;2000,b!W90/5000,IF(b!W90&lt;5000,0.4+(b!W90-2000)/15000,IF(b!W90&lt;10000,0.6+(b!W90-5000)/25000,0.8+(b!W90-10000)/100000))))</f>
        <v>0</v>
      </c>
      <c r="X91" s="24">
        <f>eff!X90*(1+gwr!X90 - 0.48) * (1 + 0.25 * ((tier1!X90+tier2!X90)/2-tier2!BD90)) * (1 + IF(b!X90&lt;2000,b!X90/5000,IF(b!X90&lt;5000,0.4+(b!X90-2000)/15000,IF(b!X90&lt;10000,0.6+(b!X90-5000)/25000,0.8+(b!X90-10000)/100000))))</f>
        <v>0</v>
      </c>
      <c r="Y91" s="24">
        <f>eff!Y90*(1+gwr!Y90 - 0.48) * (1 + 0.25 * ((tier1!Y90+tier2!Y90)/2-tier2!BE90)) * (1 + IF(b!Y90&lt;2000,b!Y90/5000,IF(b!Y90&lt;5000,0.4+(b!Y90-2000)/15000,IF(b!Y90&lt;10000,0.6+(b!Y90-5000)/25000,0.8+(b!Y90-10000)/100000))))</f>
        <v>0</v>
      </c>
      <c r="Z91" s="24">
        <f>eff!Z90*(1+gwr!Z90 - 0.48) * (1 + 0.25 * ((tier1!Z90+tier2!Z90)/2-tier2!BF90)) * (1 + IF(b!Z90&lt;2000,b!Z90/5000,IF(b!Z90&lt;5000,0.4+(b!Z90-2000)/15000,IF(b!Z90&lt;10000,0.6+(b!Z90-5000)/25000,0.8+(b!Z90-10000)/100000))))</f>
        <v>0</v>
      </c>
      <c r="AA91" s="24">
        <f>eff!AA90*(1+gwr!AA90 - 0.48) * (1 + 0.25 * ((tier1!AA90+tier2!AA90)/2-tier2!BG90)) * (1 + IF(b!AA90&lt;2000,b!AA90/5000,IF(b!AA90&lt;5000,0.4+(b!AA90-2000)/15000,IF(b!AA90&lt;10000,0.6+(b!AA90-5000)/25000,0.8+(b!AA90-10000)/100000))))</f>
        <v>0</v>
      </c>
      <c r="AB91" s="24">
        <f>eff!AB90*(1+gwr!AB90 - 0.48) * (1 + 0.25 * ((tier1!AB90+tier2!AB90)/2-tier2!BH90)) * (1 + IF(b!AB90&lt;2000,b!AB90/5000,IF(b!AB90&lt;5000,0.4+(b!AB90-2000)/15000,IF(b!AB90&lt;10000,0.6+(b!AB90-5000)/25000,0.8+(b!AB90-10000)/100000))))</f>
        <v>0</v>
      </c>
      <c r="AC91" s="24">
        <f>eff!AC90*(1+gwr!AC90 - 0.48) * (1 + 0.25 * ((tier1!AC90+tier2!AC90)/2-tier2!BI90)) * (1 + IF(b!AC90&lt;2000,b!AC90/5000,IF(b!AC90&lt;5000,0.4+(b!AC90-2000)/15000,IF(b!AC90&lt;10000,0.6+(b!AC90-5000)/25000,0.8+(b!AC90-10000)/100000))))</f>
        <v>0</v>
      </c>
      <c r="AD91" s="24">
        <f>eff!AD90*(1+gwr!AD90 - 0.48) * (1 + 0.25 * ((tier1!AD90+tier2!AD90)/2-tier2!BJ90)) * (1 + IF(b!AD90&lt;2000,b!AD90/5000,IF(b!AD90&lt;5000,0.4+(b!AD90-2000)/15000,IF(b!AD90&lt;10000,0.6+(b!AD90-5000)/25000,0.8+(b!AD90-10000)/100000))))</f>
        <v>0</v>
      </c>
      <c r="AE91" s="24">
        <f>eff!AE90*(1+gwr!AE90 - 0.48) * (1 + 0.25 * ((tier1!AE90+tier2!AE90)/2-tier2!BK90)) * (1 + IF(b!AE90&lt;2000,b!AE90/5000,IF(b!AE90&lt;5000,0.4+(b!AE90-2000)/15000,IF(b!AE90&lt;10000,0.6+(b!AE90-5000)/25000,0.8+(b!AE90-10000)/100000))))</f>
        <v>0</v>
      </c>
      <c r="AF91" s="24"/>
      <c r="AG91" s="28">
        <f t="shared" si="6"/>
        <v>0</v>
      </c>
      <c r="AH91" s="28">
        <f t="shared" si="7"/>
        <v>0</v>
      </c>
      <c r="AI91" s="30">
        <f t="shared" si="5"/>
        <v>0</v>
      </c>
    </row>
    <row r="92" spans="1:35" s="25" customFormat="1" ht="12" x14ac:dyDescent="0.2">
      <c r="A92" s="24">
        <f>eff!A91*(1+gwr!A91 - 0.48) * (1 + 0.25 * ((tier1!A91+tier2!A91)/2-tier2!AG91)) * (1 + IF(b!A91&lt;2000,b!A91/5000,IF(b!A91&lt;5000,0.4+(b!A91-2000)/15000,IF(b!A91&lt;10000,0.6+(b!A91-5000)/25000,0.8+(b!A91-10000)/100000))))</f>
        <v>0</v>
      </c>
      <c r="B92" s="24">
        <f>eff!B91*(1+gwr!B91 - 0.48) * (1 + 0.25 * ((tier1!B91+tier2!B91)/2-tier2!AH91)) * (1 + IF(b!B91&lt;2000,b!B91/5000,IF(b!B91&lt;5000,0.4+(b!B91-2000)/15000,IF(b!B91&lt;10000,0.6+(b!B91-5000)/25000,0.8+(b!B91-10000)/100000))))</f>
        <v>0</v>
      </c>
      <c r="C92" s="24">
        <f>eff!C91*(1+gwr!C91 - 0.48) * (1 + 0.25 * ((tier1!C91+tier2!C91)/2-tier2!AI91)) * (1 + IF(b!C91&lt;2000,b!C91/5000,IF(b!C91&lt;5000,0.4+(b!C91-2000)/15000,IF(b!C91&lt;10000,0.6+(b!C91-5000)/25000,0.8+(b!C91-10000)/100000))))</f>
        <v>0</v>
      </c>
      <c r="D92" s="24">
        <f>eff!D91*(1+gwr!D91 - 0.48) * (1 + 0.25 * ((tier1!D91+tier2!D91)/2-tier2!AJ91)) * (1 + IF(b!D91&lt;2000,b!D91/5000,IF(b!D91&lt;5000,0.4+(b!D91-2000)/15000,IF(b!D91&lt;10000,0.6+(b!D91-5000)/25000,0.8+(b!D91-10000)/100000))))</f>
        <v>0</v>
      </c>
      <c r="E92" s="24">
        <f>eff!E91*(1+gwr!E91 - 0.48) * (1 + 0.25 * ((tier1!E91+tier2!E91)/2-tier2!AK91)) * (1 + IF(b!E91&lt;2000,b!E91/5000,IF(b!E91&lt;5000,0.4+(b!E91-2000)/15000,IF(b!E91&lt;10000,0.6+(b!E91-5000)/25000,0.8+(b!E91-10000)/100000))))</f>
        <v>0</v>
      </c>
      <c r="F92" s="24">
        <f>eff!F91*(1+gwr!F91 - 0.48) * (1 + 0.25 * ((tier1!F91+tier2!F91)/2-tier2!AL91)) * (1 + IF(b!F91&lt;2000,b!F91/5000,IF(b!F91&lt;5000,0.4+(b!F91-2000)/15000,IF(b!F91&lt;10000,0.6+(b!F91-5000)/25000,0.8+(b!F91-10000)/100000))))</f>
        <v>0</v>
      </c>
      <c r="G92" s="24">
        <f>eff!G91*(1+gwr!G91 - 0.48) * (1 + 0.25 * ((tier1!G91+tier2!G91)/2-tier2!AM91)) * (1 + IF(b!G91&lt;2000,b!G91/5000,IF(b!G91&lt;5000,0.4+(b!G91-2000)/15000,IF(b!G91&lt;10000,0.6+(b!G91-5000)/25000,0.8+(b!G91-10000)/100000))))</f>
        <v>0</v>
      </c>
      <c r="H92" s="24">
        <f>eff!H91*(1+gwr!H91 - 0.48) * (1 + 0.25 * ((tier1!H91+tier2!H91)/2-tier2!AN91)) * (1 + IF(b!H91&lt;2000,b!H91/5000,IF(b!H91&lt;5000,0.4+(b!H91-2000)/15000,IF(b!H91&lt;10000,0.6+(b!H91-5000)/25000,0.8+(b!H91-10000)/100000))))</f>
        <v>0</v>
      </c>
      <c r="I92" s="24">
        <f>eff!I91*(1+gwr!I91 - 0.48) * (1 + 0.25 * ((tier1!I91+tier2!I91)/2-tier2!AO91)) * (1 + IF(b!I91&lt;2000,b!I91/5000,IF(b!I91&lt;5000,0.4+(b!I91-2000)/15000,IF(b!I91&lt;10000,0.6+(b!I91-5000)/25000,0.8+(b!I91-10000)/100000))))</f>
        <v>0</v>
      </c>
      <c r="J92" s="24">
        <f>eff!J91*(1+gwr!J91 - 0.48) * (1 + 0.25 * ((tier1!J91+tier2!J91)/2-tier2!AP91)) * (1 + IF(b!J91&lt;2000,b!J91/5000,IF(b!J91&lt;5000,0.4+(b!J91-2000)/15000,IF(b!J91&lt;10000,0.6+(b!J91-5000)/25000,0.8+(b!J91-10000)/100000))))</f>
        <v>0</v>
      </c>
      <c r="K92" s="24">
        <f>eff!K91*(1+gwr!K91 - 0.48) * (1 + 0.25 * ((tier1!K91+tier2!K91)/2-tier2!AQ91)) * (1 + IF(b!K91&lt;2000,b!K91/5000,IF(b!K91&lt;5000,0.4+(b!K91-2000)/15000,IF(b!K91&lt;10000,0.6+(b!K91-5000)/25000,0.8+(b!K91-10000)/100000))))</f>
        <v>0</v>
      </c>
      <c r="L92" s="24">
        <f>eff!L91*(1+gwr!L91 - 0.48) * (1 + 0.25 * ((tier1!L91+tier2!L91)/2-tier2!AR91)) * (1 + IF(b!L91&lt;2000,b!L91/5000,IF(b!L91&lt;5000,0.4+(b!L91-2000)/15000,IF(b!L91&lt;10000,0.6+(b!L91-5000)/25000,0.8+(b!L91-10000)/100000))))</f>
        <v>0</v>
      </c>
      <c r="M92" s="24">
        <f>eff!M91*(1+gwr!M91 - 0.48) * (1 + 0.25 * ((tier1!M91+tier2!M91)/2-tier2!AS91)) * (1 + IF(b!M91&lt;2000,b!M91/5000,IF(b!M91&lt;5000,0.4+(b!M91-2000)/15000,IF(b!M91&lt;10000,0.6+(b!M91-5000)/25000,0.8+(b!M91-10000)/100000))))</f>
        <v>0</v>
      </c>
      <c r="N92" s="24">
        <f>eff!N91*(1+gwr!N91 - 0.48) * (1 + 0.25 * ((tier1!N91+tier2!N91)/2-tier2!AT91)) * (1 + IF(b!N91&lt;2000,b!N91/5000,IF(b!N91&lt;5000,0.4+(b!N91-2000)/15000,IF(b!N91&lt;10000,0.6+(b!N91-5000)/25000,0.8+(b!N91-10000)/100000))))</f>
        <v>0</v>
      </c>
      <c r="O92" s="24">
        <f>eff!O91*(1+gwr!O91 - 0.48) * (1 + 0.25 * ((tier1!O91+tier2!O91)/2-tier2!AU91)) * (1 + IF(b!O91&lt;2000,b!O91/5000,IF(b!O91&lt;5000,0.4+(b!O91-2000)/15000,IF(b!O91&lt;10000,0.6+(b!O91-5000)/25000,0.8+(b!O91-10000)/100000))))</f>
        <v>0</v>
      </c>
      <c r="P92" s="24"/>
      <c r="Q92" s="24">
        <f>eff!Q91*(1+gwr!Q91 - 0.48) * (1 + 0.25 * ((tier1!Q91+tier2!Q91)/2-tier2!AW91)) * (1 + IF(b!Q91&lt;2000,b!Q91/5000,IF(b!Q91&lt;5000,0.4+(b!Q91-2000)/15000,IF(b!Q91&lt;10000,0.6+(b!Q91-5000)/25000,0.8+(b!Q91-10000)/100000))))</f>
        <v>0</v>
      </c>
      <c r="R92" s="24">
        <f>eff!R91*(1+gwr!R91 - 0.48) * (1 + 0.25 * ((tier1!R91+tier2!R91)/2-tier2!AX91)) * (1 + IF(b!R91&lt;2000,b!R91/5000,IF(b!R91&lt;5000,0.4+(b!R91-2000)/15000,IF(b!R91&lt;10000,0.6+(b!R91-5000)/25000,0.8+(b!R91-10000)/100000))))</f>
        <v>0</v>
      </c>
      <c r="S92" s="24">
        <f>eff!S91*(1+gwr!S91 - 0.48) * (1 + 0.25 * ((tier1!S91+tier2!S91)/2-tier2!AY91)) * (1 + IF(b!S91&lt;2000,b!S91/5000,IF(b!S91&lt;5000,0.4+(b!S91-2000)/15000,IF(b!S91&lt;10000,0.6+(b!S91-5000)/25000,0.8+(b!S91-10000)/100000))))</f>
        <v>0</v>
      </c>
      <c r="T92" s="24">
        <f>eff!T91*(1+gwr!T91 - 0.48) * (1 + 0.25 * ((tier1!T91+tier2!T91)/2-tier2!AZ91)) * (1 + IF(b!T91&lt;2000,b!T91/5000,IF(b!T91&lt;5000,0.4+(b!T91-2000)/15000,IF(b!T91&lt;10000,0.6+(b!T91-5000)/25000,0.8+(b!T91-10000)/100000))))</f>
        <v>0</v>
      </c>
      <c r="U92" s="24">
        <f>eff!U91*(1+gwr!U91 - 0.48) * (1 + 0.25 * ((tier1!U91+tier2!U91)/2-tier2!BA91)) * (1 + IF(b!U91&lt;2000,b!U91/5000,IF(b!U91&lt;5000,0.4+(b!U91-2000)/15000,IF(b!U91&lt;10000,0.6+(b!U91-5000)/25000,0.8+(b!U91-10000)/100000))))</f>
        <v>0</v>
      </c>
      <c r="V92" s="24">
        <f>eff!V91*(1+gwr!V91 - 0.48) * (1 + 0.25 * ((tier1!V91+tier2!V91)/2-tier2!BB91)) * (1 + IF(b!V91&lt;2000,b!V91/5000,IF(b!V91&lt;5000,0.4+(b!V91-2000)/15000,IF(b!V91&lt;10000,0.6+(b!V91-5000)/25000,0.8+(b!V91-10000)/100000))))</f>
        <v>0</v>
      </c>
      <c r="W92" s="24">
        <f>eff!W91*(1+gwr!W91 - 0.48) * (1 + 0.25 * ((tier1!W91+tier2!W91)/2-tier2!BC91)) * (1 + IF(b!W91&lt;2000,b!W91/5000,IF(b!W91&lt;5000,0.4+(b!W91-2000)/15000,IF(b!W91&lt;10000,0.6+(b!W91-5000)/25000,0.8+(b!W91-10000)/100000))))</f>
        <v>0</v>
      </c>
      <c r="X92" s="24">
        <f>eff!X91*(1+gwr!X91 - 0.48) * (1 + 0.25 * ((tier1!X91+tier2!X91)/2-tier2!BD91)) * (1 + IF(b!X91&lt;2000,b!X91/5000,IF(b!X91&lt;5000,0.4+(b!X91-2000)/15000,IF(b!X91&lt;10000,0.6+(b!X91-5000)/25000,0.8+(b!X91-10000)/100000))))</f>
        <v>0</v>
      </c>
      <c r="Y92" s="24">
        <f>eff!Y91*(1+gwr!Y91 - 0.48) * (1 + 0.25 * ((tier1!Y91+tier2!Y91)/2-tier2!BE91)) * (1 + IF(b!Y91&lt;2000,b!Y91/5000,IF(b!Y91&lt;5000,0.4+(b!Y91-2000)/15000,IF(b!Y91&lt;10000,0.6+(b!Y91-5000)/25000,0.8+(b!Y91-10000)/100000))))</f>
        <v>0</v>
      </c>
      <c r="Z92" s="24">
        <f>eff!Z91*(1+gwr!Z91 - 0.48) * (1 + 0.25 * ((tier1!Z91+tier2!Z91)/2-tier2!BF91)) * (1 + IF(b!Z91&lt;2000,b!Z91/5000,IF(b!Z91&lt;5000,0.4+(b!Z91-2000)/15000,IF(b!Z91&lt;10000,0.6+(b!Z91-5000)/25000,0.8+(b!Z91-10000)/100000))))</f>
        <v>0</v>
      </c>
      <c r="AA92" s="24">
        <f>eff!AA91*(1+gwr!AA91 - 0.48) * (1 + 0.25 * ((tier1!AA91+tier2!AA91)/2-tier2!BG91)) * (1 + IF(b!AA91&lt;2000,b!AA91/5000,IF(b!AA91&lt;5000,0.4+(b!AA91-2000)/15000,IF(b!AA91&lt;10000,0.6+(b!AA91-5000)/25000,0.8+(b!AA91-10000)/100000))))</f>
        <v>0</v>
      </c>
      <c r="AB92" s="24">
        <f>eff!AB91*(1+gwr!AB91 - 0.48) * (1 + 0.25 * ((tier1!AB91+tier2!AB91)/2-tier2!BH91)) * (1 + IF(b!AB91&lt;2000,b!AB91/5000,IF(b!AB91&lt;5000,0.4+(b!AB91-2000)/15000,IF(b!AB91&lt;10000,0.6+(b!AB91-5000)/25000,0.8+(b!AB91-10000)/100000))))</f>
        <v>0</v>
      </c>
      <c r="AC92" s="24">
        <f>eff!AC91*(1+gwr!AC91 - 0.48) * (1 + 0.25 * ((tier1!AC91+tier2!AC91)/2-tier2!BI91)) * (1 + IF(b!AC91&lt;2000,b!AC91/5000,IF(b!AC91&lt;5000,0.4+(b!AC91-2000)/15000,IF(b!AC91&lt;10000,0.6+(b!AC91-5000)/25000,0.8+(b!AC91-10000)/100000))))</f>
        <v>0</v>
      </c>
      <c r="AD92" s="24">
        <f>eff!AD91*(1+gwr!AD91 - 0.48) * (1 + 0.25 * ((tier1!AD91+tier2!AD91)/2-tier2!BJ91)) * (1 + IF(b!AD91&lt;2000,b!AD91/5000,IF(b!AD91&lt;5000,0.4+(b!AD91-2000)/15000,IF(b!AD91&lt;10000,0.6+(b!AD91-5000)/25000,0.8+(b!AD91-10000)/100000))))</f>
        <v>0</v>
      </c>
      <c r="AE92" s="24">
        <f>eff!AE91*(1+gwr!AE91 - 0.48) * (1 + 0.25 * ((tier1!AE91+tier2!AE91)/2-tier2!BK91)) * (1 + IF(b!AE91&lt;2000,b!AE91/5000,IF(b!AE91&lt;5000,0.4+(b!AE91-2000)/15000,IF(b!AE91&lt;10000,0.6+(b!AE91-5000)/25000,0.8+(b!AE91-10000)/100000))))</f>
        <v>0</v>
      </c>
      <c r="AF92" s="24"/>
      <c r="AG92" s="28">
        <f t="shared" si="6"/>
        <v>0</v>
      </c>
      <c r="AH92" s="28">
        <f t="shared" si="7"/>
        <v>0</v>
      </c>
      <c r="AI92" s="30">
        <f t="shared" si="5"/>
        <v>0</v>
      </c>
    </row>
    <row r="93" spans="1:35" s="25" customFormat="1" ht="12" x14ac:dyDescent="0.2">
      <c r="A93" s="24">
        <f>eff!A92*(1+gwr!A92 - 0.48) * (1 + 0.25 * ((tier1!A92+tier2!A92)/2-tier2!AG92)) * (1 + IF(b!A92&lt;2000,b!A92/5000,IF(b!A92&lt;5000,0.4+(b!A92-2000)/15000,IF(b!A92&lt;10000,0.6+(b!A92-5000)/25000,0.8+(b!A92-10000)/100000))))</f>
        <v>0</v>
      </c>
      <c r="B93" s="24">
        <f>eff!B92*(1+gwr!B92 - 0.48) * (1 + 0.25 * ((tier1!B92+tier2!B92)/2-tier2!AH92)) * (1 + IF(b!B92&lt;2000,b!B92/5000,IF(b!B92&lt;5000,0.4+(b!B92-2000)/15000,IF(b!B92&lt;10000,0.6+(b!B92-5000)/25000,0.8+(b!B92-10000)/100000))))</f>
        <v>0</v>
      </c>
      <c r="C93" s="24">
        <f>eff!C92*(1+gwr!C92 - 0.48) * (1 + 0.25 * ((tier1!C92+tier2!C92)/2-tier2!AI92)) * (1 + IF(b!C92&lt;2000,b!C92/5000,IF(b!C92&lt;5000,0.4+(b!C92-2000)/15000,IF(b!C92&lt;10000,0.6+(b!C92-5000)/25000,0.8+(b!C92-10000)/100000))))</f>
        <v>0</v>
      </c>
      <c r="D93" s="24">
        <f>eff!D92*(1+gwr!D92 - 0.48) * (1 + 0.25 * ((tier1!D92+tier2!D92)/2-tier2!AJ92)) * (1 + IF(b!D92&lt;2000,b!D92/5000,IF(b!D92&lt;5000,0.4+(b!D92-2000)/15000,IF(b!D92&lt;10000,0.6+(b!D92-5000)/25000,0.8+(b!D92-10000)/100000))))</f>
        <v>0</v>
      </c>
      <c r="E93" s="24">
        <f>eff!E92*(1+gwr!E92 - 0.48) * (1 + 0.25 * ((tier1!E92+tier2!E92)/2-tier2!AK92)) * (1 + IF(b!E92&lt;2000,b!E92/5000,IF(b!E92&lt;5000,0.4+(b!E92-2000)/15000,IF(b!E92&lt;10000,0.6+(b!E92-5000)/25000,0.8+(b!E92-10000)/100000))))</f>
        <v>0</v>
      </c>
      <c r="F93" s="24">
        <f>eff!F92*(1+gwr!F92 - 0.48) * (1 + 0.25 * ((tier1!F92+tier2!F92)/2-tier2!AL92)) * (1 + IF(b!F92&lt;2000,b!F92/5000,IF(b!F92&lt;5000,0.4+(b!F92-2000)/15000,IF(b!F92&lt;10000,0.6+(b!F92-5000)/25000,0.8+(b!F92-10000)/100000))))</f>
        <v>0</v>
      </c>
      <c r="G93" s="24">
        <f>eff!G92*(1+gwr!G92 - 0.48) * (1 + 0.25 * ((tier1!G92+tier2!G92)/2-tier2!AM92)) * (1 + IF(b!G92&lt;2000,b!G92/5000,IF(b!G92&lt;5000,0.4+(b!G92-2000)/15000,IF(b!G92&lt;10000,0.6+(b!G92-5000)/25000,0.8+(b!G92-10000)/100000))))</f>
        <v>0</v>
      </c>
      <c r="H93" s="24">
        <f>eff!H92*(1+gwr!H92 - 0.48) * (1 + 0.25 * ((tier1!H92+tier2!H92)/2-tier2!AN92)) * (1 + IF(b!H92&lt;2000,b!H92/5000,IF(b!H92&lt;5000,0.4+(b!H92-2000)/15000,IF(b!H92&lt;10000,0.6+(b!H92-5000)/25000,0.8+(b!H92-10000)/100000))))</f>
        <v>0</v>
      </c>
      <c r="I93" s="24">
        <f>eff!I92*(1+gwr!I92 - 0.48) * (1 + 0.25 * ((tier1!I92+tier2!I92)/2-tier2!AO92)) * (1 + IF(b!I92&lt;2000,b!I92/5000,IF(b!I92&lt;5000,0.4+(b!I92-2000)/15000,IF(b!I92&lt;10000,0.6+(b!I92-5000)/25000,0.8+(b!I92-10000)/100000))))</f>
        <v>0</v>
      </c>
      <c r="J93" s="24">
        <f>eff!J92*(1+gwr!J92 - 0.48) * (1 + 0.25 * ((tier1!J92+tier2!J92)/2-tier2!AP92)) * (1 + IF(b!J92&lt;2000,b!J92/5000,IF(b!J92&lt;5000,0.4+(b!J92-2000)/15000,IF(b!J92&lt;10000,0.6+(b!J92-5000)/25000,0.8+(b!J92-10000)/100000))))</f>
        <v>0</v>
      </c>
      <c r="K93" s="24">
        <f>eff!K92*(1+gwr!K92 - 0.48) * (1 + 0.25 * ((tier1!K92+tier2!K92)/2-tier2!AQ92)) * (1 + IF(b!K92&lt;2000,b!K92/5000,IF(b!K92&lt;5000,0.4+(b!K92-2000)/15000,IF(b!K92&lt;10000,0.6+(b!K92-5000)/25000,0.8+(b!K92-10000)/100000))))</f>
        <v>0</v>
      </c>
      <c r="L93" s="24">
        <f>eff!L92*(1+gwr!L92 - 0.48) * (1 + 0.25 * ((tier1!L92+tier2!L92)/2-tier2!AR92)) * (1 + IF(b!L92&lt;2000,b!L92/5000,IF(b!L92&lt;5000,0.4+(b!L92-2000)/15000,IF(b!L92&lt;10000,0.6+(b!L92-5000)/25000,0.8+(b!L92-10000)/100000))))</f>
        <v>0</v>
      </c>
      <c r="M93" s="24">
        <f>eff!M92*(1+gwr!M92 - 0.48) * (1 + 0.25 * ((tier1!M92+tier2!M92)/2-tier2!AS92)) * (1 + IF(b!M92&lt;2000,b!M92/5000,IF(b!M92&lt;5000,0.4+(b!M92-2000)/15000,IF(b!M92&lt;10000,0.6+(b!M92-5000)/25000,0.8+(b!M92-10000)/100000))))</f>
        <v>0</v>
      </c>
      <c r="N93" s="24">
        <f>eff!N92*(1+gwr!N92 - 0.48) * (1 + 0.25 * ((tier1!N92+tier2!N92)/2-tier2!AT92)) * (1 + IF(b!N92&lt;2000,b!N92/5000,IF(b!N92&lt;5000,0.4+(b!N92-2000)/15000,IF(b!N92&lt;10000,0.6+(b!N92-5000)/25000,0.8+(b!N92-10000)/100000))))</f>
        <v>0</v>
      </c>
      <c r="O93" s="24">
        <f>eff!O92*(1+gwr!O92 - 0.48) * (1 + 0.25 * ((tier1!O92+tier2!O92)/2-tier2!AU92)) * (1 + IF(b!O92&lt;2000,b!O92/5000,IF(b!O92&lt;5000,0.4+(b!O92-2000)/15000,IF(b!O92&lt;10000,0.6+(b!O92-5000)/25000,0.8+(b!O92-10000)/100000))))</f>
        <v>0</v>
      </c>
      <c r="P93" s="24"/>
      <c r="Q93" s="24">
        <f>eff!Q92*(1+gwr!Q92 - 0.48) * (1 + 0.25 * ((tier1!Q92+tier2!Q92)/2-tier2!AW92)) * (1 + IF(b!Q92&lt;2000,b!Q92/5000,IF(b!Q92&lt;5000,0.4+(b!Q92-2000)/15000,IF(b!Q92&lt;10000,0.6+(b!Q92-5000)/25000,0.8+(b!Q92-10000)/100000))))</f>
        <v>0</v>
      </c>
      <c r="R93" s="24">
        <f>eff!R92*(1+gwr!R92 - 0.48) * (1 + 0.25 * ((tier1!R92+tier2!R92)/2-tier2!AX92)) * (1 + IF(b!R92&lt;2000,b!R92/5000,IF(b!R92&lt;5000,0.4+(b!R92-2000)/15000,IF(b!R92&lt;10000,0.6+(b!R92-5000)/25000,0.8+(b!R92-10000)/100000))))</f>
        <v>0</v>
      </c>
      <c r="S93" s="24">
        <f>eff!S92*(1+gwr!S92 - 0.48) * (1 + 0.25 * ((tier1!S92+tier2!S92)/2-tier2!AY92)) * (1 + IF(b!S92&lt;2000,b!S92/5000,IF(b!S92&lt;5000,0.4+(b!S92-2000)/15000,IF(b!S92&lt;10000,0.6+(b!S92-5000)/25000,0.8+(b!S92-10000)/100000))))</f>
        <v>0</v>
      </c>
      <c r="T93" s="24">
        <f>eff!T92*(1+gwr!T92 - 0.48) * (1 + 0.25 * ((tier1!T92+tier2!T92)/2-tier2!AZ92)) * (1 + IF(b!T92&lt;2000,b!T92/5000,IF(b!T92&lt;5000,0.4+(b!T92-2000)/15000,IF(b!T92&lt;10000,0.6+(b!T92-5000)/25000,0.8+(b!T92-10000)/100000))))</f>
        <v>0</v>
      </c>
      <c r="U93" s="24">
        <f>eff!U92*(1+gwr!U92 - 0.48) * (1 + 0.25 * ((tier1!U92+tier2!U92)/2-tier2!BA92)) * (1 + IF(b!U92&lt;2000,b!U92/5000,IF(b!U92&lt;5000,0.4+(b!U92-2000)/15000,IF(b!U92&lt;10000,0.6+(b!U92-5000)/25000,0.8+(b!U92-10000)/100000))))</f>
        <v>0</v>
      </c>
      <c r="V93" s="24">
        <f>eff!V92*(1+gwr!V92 - 0.48) * (1 + 0.25 * ((tier1!V92+tier2!V92)/2-tier2!BB92)) * (1 + IF(b!V92&lt;2000,b!V92/5000,IF(b!V92&lt;5000,0.4+(b!V92-2000)/15000,IF(b!V92&lt;10000,0.6+(b!V92-5000)/25000,0.8+(b!V92-10000)/100000))))</f>
        <v>0</v>
      </c>
      <c r="W93" s="24">
        <f>eff!W92*(1+gwr!W92 - 0.48) * (1 + 0.25 * ((tier1!W92+tier2!W92)/2-tier2!BC92)) * (1 + IF(b!W92&lt;2000,b!W92/5000,IF(b!W92&lt;5000,0.4+(b!W92-2000)/15000,IF(b!W92&lt;10000,0.6+(b!W92-5000)/25000,0.8+(b!W92-10000)/100000))))</f>
        <v>0</v>
      </c>
      <c r="X93" s="24">
        <f>eff!X92*(1+gwr!X92 - 0.48) * (1 + 0.25 * ((tier1!X92+tier2!X92)/2-tier2!BD92)) * (1 + IF(b!X92&lt;2000,b!X92/5000,IF(b!X92&lt;5000,0.4+(b!X92-2000)/15000,IF(b!X92&lt;10000,0.6+(b!X92-5000)/25000,0.8+(b!X92-10000)/100000))))</f>
        <v>0</v>
      </c>
      <c r="Y93" s="24">
        <f>eff!Y92*(1+gwr!Y92 - 0.48) * (1 + 0.25 * ((tier1!Y92+tier2!Y92)/2-tier2!BE92)) * (1 + IF(b!Y92&lt;2000,b!Y92/5000,IF(b!Y92&lt;5000,0.4+(b!Y92-2000)/15000,IF(b!Y92&lt;10000,0.6+(b!Y92-5000)/25000,0.8+(b!Y92-10000)/100000))))</f>
        <v>0</v>
      </c>
      <c r="Z93" s="24">
        <f>eff!Z92*(1+gwr!Z92 - 0.48) * (1 + 0.25 * ((tier1!Z92+tier2!Z92)/2-tier2!BF92)) * (1 + IF(b!Z92&lt;2000,b!Z92/5000,IF(b!Z92&lt;5000,0.4+(b!Z92-2000)/15000,IF(b!Z92&lt;10000,0.6+(b!Z92-5000)/25000,0.8+(b!Z92-10000)/100000))))</f>
        <v>0</v>
      </c>
      <c r="AA93" s="24">
        <f>eff!AA92*(1+gwr!AA92 - 0.48) * (1 + 0.25 * ((tier1!AA92+tier2!AA92)/2-tier2!BG92)) * (1 + IF(b!AA92&lt;2000,b!AA92/5000,IF(b!AA92&lt;5000,0.4+(b!AA92-2000)/15000,IF(b!AA92&lt;10000,0.6+(b!AA92-5000)/25000,0.8+(b!AA92-10000)/100000))))</f>
        <v>0</v>
      </c>
      <c r="AB93" s="24">
        <f>eff!AB92*(1+gwr!AB92 - 0.48) * (1 + 0.25 * ((tier1!AB92+tier2!AB92)/2-tier2!BH92)) * (1 + IF(b!AB92&lt;2000,b!AB92/5000,IF(b!AB92&lt;5000,0.4+(b!AB92-2000)/15000,IF(b!AB92&lt;10000,0.6+(b!AB92-5000)/25000,0.8+(b!AB92-10000)/100000))))</f>
        <v>0</v>
      </c>
      <c r="AC93" s="24">
        <f>eff!AC92*(1+gwr!AC92 - 0.48) * (1 + 0.25 * ((tier1!AC92+tier2!AC92)/2-tier2!BI92)) * (1 + IF(b!AC92&lt;2000,b!AC92/5000,IF(b!AC92&lt;5000,0.4+(b!AC92-2000)/15000,IF(b!AC92&lt;10000,0.6+(b!AC92-5000)/25000,0.8+(b!AC92-10000)/100000))))</f>
        <v>0</v>
      </c>
      <c r="AD93" s="24">
        <f>eff!AD92*(1+gwr!AD92 - 0.48) * (1 + 0.25 * ((tier1!AD92+tier2!AD92)/2-tier2!BJ92)) * (1 + IF(b!AD92&lt;2000,b!AD92/5000,IF(b!AD92&lt;5000,0.4+(b!AD92-2000)/15000,IF(b!AD92&lt;10000,0.6+(b!AD92-5000)/25000,0.8+(b!AD92-10000)/100000))))</f>
        <v>0</v>
      </c>
      <c r="AE93" s="24">
        <f>eff!AE92*(1+gwr!AE92 - 0.48) * (1 + 0.25 * ((tier1!AE92+tier2!AE92)/2-tier2!BK92)) * (1 + IF(b!AE92&lt;2000,b!AE92/5000,IF(b!AE92&lt;5000,0.4+(b!AE92-2000)/15000,IF(b!AE92&lt;10000,0.6+(b!AE92-5000)/25000,0.8+(b!AE92-10000)/100000))))</f>
        <v>0</v>
      </c>
      <c r="AF93" s="24"/>
      <c r="AG93" s="28">
        <f t="shared" si="6"/>
        <v>0</v>
      </c>
      <c r="AH93" s="28">
        <f t="shared" si="7"/>
        <v>0</v>
      </c>
      <c r="AI93" s="30">
        <f t="shared" si="5"/>
        <v>0</v>
      </c>
    </row>
    <row r="94" spans="1:35" s="25" customFormat="1" ht="12" x14ac:dyDescent="0.2">
      <c r="A94" s="24">
        <f>eff!A93*(1+gwr!A93 - 0.48) * (1 + 0.25 * ((tier1!A93+tier2!A93)/2-tier2!AG93)) * (1 + IF(b!A93&lt;2000,b!A93/5000,IF(b!A93&lt;5000,0.4+(b!A93-2000)/15000,IF(b!A93&lt;10000,0.6+(b!A93-5000)/25000,0.8+(b!A93-10000)/100000))))</f>
        <v>0</v>
      </c>
      <c r="B94" s="24">
        <f>eff!B93*(1+gwr!B93 - 0.48) * (1 + 0.25 * ((tier1!B93+tier2!B93)/2-tier2!AH93)) * (1 + IF(b!B93&lt;2000,b!B93/5000,IF(b!B93&lt;5000,0.4+(b!B93-2000)/15000,IF(b!B93&lt;10000,0.6+(b!B93-5000)/25000,0.8+(b!B93-10000)/100000))))</f>
        <v>0</v>
      </c>
      <c r="C94" s="24">
        <f>eff!C93*(1+gwr!C93 - 0.48) * (1 + 0.25 * ((tier1!C93+tier2!C93)/2-tier2!AI93)) * (1 + IF(b!C93&lt;2000,b!C93/5000,IF(b!C93&lt;5000,0.4+(b!C93-2000)/15000,IF(b!C93&lt;10000,0.6+(b!C93-5000)/25000,0.8+(b!C93-10000)/100000))))</f>
        <v>0</v>
      </c>
      <c r="D94" s="24">
        <f>eff!D93*(1+gwr!D93 - 0.48) * (1 + 0.25 * ((tier1!D93+tier2!D93)/2-tier2!AJ93)) * (1 + IF(b!D93&lt;2000,b!D93/5000,IF(b!D93&lt;5000,0.4+(b!D93-2000)/15000,IF(b!D93&lt;10000,0.6+(b!D93-5000)/25000,0.8+(b!D93-10000)/100000))))</f>
        <v>0</v>
      </c>
      <c r="E94" s="24">
        <f>eff!E93*(1+gwr!E93 - 0.48) * (1 + 0.25 * ((tier1!E93+tier2!E93)/2-tier2!AK93)) * (1 + IF(b!E93&lt;2000,b!E93/5000,IF(b!E93&lt;5000,0.4+(b!E93-2000)/15000,IF(b!E93&lt;10000,0.6+(b!E93-5000)/25000,0.8+(b!E93-10000)/100000))))</f>
        <v>0</v>
      </c>
      <c r="F94" s="24">
        <f>eff!F93*(1+gwr!F93 - 0.48) * (1 + 0.25 * ((tier1!F93+tier2!F93)/2-tier2!AL93)) * (1 + IF(b!F93&lt;2000,b!F93/5000,IF(b!F93&lt;5000,0.4+(b!F93-2000)/15000,IF(b!F93&lt;10000,0.6+(b!F93-5000)/25000,0.8+(b!F93-10000)/100000))))</f>
        <v>0</v>
      </c>
      <c r="G94" s="24">
        <f>eff!G93*(1+gwr!G93 - 0.48) * (1 + 0.25 * ((tier1!G93+tier2!G93)/2-tier2!AM93)) * (1 + IF(b!G93&lt;2000,b!G93/5000,IF(b!G93&lt;5000,0.4+(b!G93-2000)/15000,IF(b!G93&lt;10000,0.6+(b!G93-5000)/25000,0.8+(b!G93-10000)/100000))))</f>
        <v>0</v>
      </c>
      <c r="H94" s="24">
        <f>eff!H93*(1+gwr!H93 - 0.48) * (1 + 0.25 * ((tier1!H93+tier2!H93)/2-tier2!AN93)) * (1 + IF(b!H93&lt;2000,b!H93/5000,IF(b!H93&lt;5000,0.4+(b!H93-2000)/15000,IF(b!H93&lt;10000,0.6+(b!H93-5000)/25000,0.8+(b!H93-10000)/100000))))</f>
        <v>0</v>
      </c>
      <c r="I94" s="24">
        <f>eff!I93*(1+gwr!I93 - 0.48) * (1 + 0.25 * ((tier1!I93+tier2!I93)/2-tier2!AO93)) * (1 + IF(b!I93&lt;2000,b!I93/5000,IF(b!I93&lt;5000,0.4+(b!I93-2000)/15000,IF(b!I93&lt;10000,0.6+(b!I93-5000)/25000,0.8+(b!I93-10000)/100000))))</f>
        <v>0</v>
      </c>
      <c r="J94" s="24">
        <f>eff!J93*(1+gwr!J93 - 0.48) * (1 + 0.25 * ((tier1!J93+tier2!J93)/2-tier2!AP93)) * (1 + IF(b!J93&lt;2000,b!J93/5000,IF(b!J93&lt;5000,0.4+(b!J93-2000)/15000,IF(b!J93&lt;10000,0.6+(b!J93-5000)/25000,0.8+(b!J93-10000)/100000))))</f>
        <v>0</v>
      </c>
      <c r="K94" s="24">
        <f>eff!K93*(1+gwr!K93 - 0.48) * (1 + 0.25 * ((tier1!K93+tier2!K93)/2-tier2!AQ93)) * (1 + IF(b!K93&lt;2000,b!K93/5000,IF(b!K93&lt;5000,0.4+(b!K93-2000)/15000,IF(b!K93&lt;10000,0.6+(b!K93-5000)/25000,0.8+(b!K93-10000)/100000))))</f>
        <v>0</v>
      </c>
      <c r="L94" s="24">
        <f>eff!L93*(1+gwr!L93 - 0.48) * (1 + 0.25 * ((tier1!L93+tier2!L93)/2-tier2!AR93)) * (1 + IF(b!L93&lt;2000,b!L93/5000,IF(b!L93&lt;5000,0.4+(b!L93-2000)/15000,IF(b!L93&lt;10000,0.6+(b!L93-5000)/25000,0.8+(b!L93-10000)/100000))))</f>
        <v>0</v>
      </c>
      <c r="M94" s="24">
        <f>eff!M93*(1+gwr!M93 - 0.48) * (1 + 0.25 * ((tier1!M93+tier2!M93)/2-tier2!AS93)) * (1 + IF(b!M93&lt;2000,b!M93/5000,IF(b!M93&lt;5000,0.4+(b!M93-2000)/15000,IF(b!M93&lt;10000,0.6+(b!M93-5000)/25000,0.8+(b!M93-10000)/100000))))</f>
        <v>0</v>
      </c>
      <c r="N94" s="24">
        <f>eff!N93*(1+gwr!N93 - 0.48) * (1 + 0.25 * ((tier1!N93+tier2!N93)/2-tier2!AT93)) * (1 + IF(b!N93&lt;2000,b!N93/5000,IF(b!N93&lt;5000,0.4+(b!N93-2000)/15000,IF(b!N93&lt;10000,0.6+(b!N93-5000)/25000,0.8+(b!N93-10000)/100000))))</f>
        <v>0</v>
      </c>
      <c r="O94" s="24">
        <f>eff!O93*(1+gwr!O93 - 0.48) * (1 + 0.25 * ((tier1!O93+tier2!O93)/2-tier2!AU93)) * (1 + IF(b!O93&lt;2000,b!O93/5000,IF(b!O93&lt;5000,0.4+(b!O93-2000)/15000,IF(b!O93&lt;10000,0.6+(b!O93-5000)/25000,0.8+(b!O93-10000)/100000))))</f>
        <v>0</v>
      </c>
      <c r="P94" s="24"/>
      <c r="Q94" s="24">
        <f>eff!Q93*(1+gwr!Q93 - 0.48) * (1 + 0.25 * ((tier1!Q93+tier2!Q93)/2-tier2!AW93)) * (1 + IF(b!Q93&lt;2000,b!Q93/5000,IF(b!Q93&lt;5000,0.4+(b!Q93-2000)/15000,IF(b!Q93&lt;10000,0.6+(b!Q93-5000)/25000,0.8+(b!Q93-10000)/100000))))</f>
        <v>0</v>
      </c>
      <c r="R94" s="24">
        <f>eff!R93*(1+gwr!R93 - 0.48) * (1 + 0.25 * ((tier1!R93+tier2!R93)/2-tier2!AX93)) * (1 + IF(b!R93&lt;2000,b!R93/5000,IF(b!R93&lt;5000,0.4+(b!R93-2000)/15000,IF(b!R93&lt;10000,0.6+(b!R93-5000)/25000,0.8+(b!R93-10000)/100000))))</f>
        <v>0</v>
      </c>
      <c r="S94" s="24">
        <f>eff!S93*(1+gwr!S93 - 0.48) * (1 + 0.25 * ((tier1!S93+tier2!S93)/2-tier2!AY93)) * (1 + IF(b!S93&lt;2000,b!S93/5000,IF(b!S93&lt;5000,0.4+(b!S93-2000)/15000,IF(b!S93&lt;10000,0.6+(b!S93-5000)/25000,0.8+(b!S93-10000)/100000))))</f>
        <v>0</v>
      </c>
      <c r="T94" s="24">
        <f>eff!T93*(1+gwr!T93 - 0.48) * (1 + 0.25 * ((tier1!T93+tier2!T93)/2-tier2!AZ93)) * (1 + IF(b!T93&lt;2000,b!T93/5000,IF(b!T93&lt;5000,0.4+(b!T93-2000)/15000,IF(b!T93&lt;10000,0.6+(b!T93-5000)/25000,0.8+(b!T93-10000)/100000))))</f>
        <v>0</v>
      </c>
      <c r="U94" s="24">
        <f>eff!U93*(1+gwr!U93 - 0.48) * (1 + 0.25 * ((tier1!U93+tier2!U93)/2-tier2!BA93)) * (1 + IF(b!U93&lt;2000,b!U93/5000,IF(b!U93&lt;5000,0.4+(b!U93-2000)/15000,IF(b!U93&lt;10000,0.6+(b!U93-5000)/25000,0.8+(b!U93-10000)/100000))))</f>
        <v>0</v>
      </c>
      <c r="V94" s="24">
        <f>eff!V93*(1+gwr!V93 - 0.48) * (1 + 0.25 * ((tier1!V93+tier2!V93)/2-tier2!BB93)) * (1 + IF(b!V93&lt;2000,b!V93/5000,IF(b!V93&lt;5000,0.4+(b!V93-2000)/15000,IF(b!V93&lt;10000,0.6+(b!V93-5000)/25000,0.8+(b!V93-10000)/100000))))</f>
        <v>0</v>
      </c>
      <c r="W94" s="24">
        <f>eff!W93*(1+gwr!W93 - 0.48) * (1 + 0.25 * ((tier1!W93+tier2!W93)/2-tier2!BC93)) * (1 + IF(b!W93&lt;2000,b!W93/5000,IF(b!W93&lt;5000,0.4+(b!W93-2000)/15000,IF(b!W93&lt;10000,0.6+(b!W93-5000)/25000,0.8+(b!W93-10000)/100000))))</f>
        <v>0</v>
      </c>
      <c r="X94" s="24">
        <f>eff!X93*(1+gwr!X93 - 0.48) * (1 + 0.25 * ((tier1!X93+tier2!X93)/2-tier2!BD93)) * (1 + IF(b!X93&lt;2000,b!X93/5000,IF(b!X93&lt;5000,0.4+(b!X93-2000)/15000,IF(b!X93&lt;10000,0.6+(b!X93-5000)/25000,0.8+(b!X93-10000)/100000))))</f>
        <v>0</v>
      </c>
      <c r="Y94" s="24">
        <f>eff!Y93*(1+gwr!Y93 - 0.48) * (1 + 0.25 * ((tier1!Y93+tier2!Y93)/2-tier2!BE93)) * (1 + IF(b!Y93&lt;2000,b!Y93/5000,IF(b!Y93&lt;5000,0.4+(b!Y93-2000)/15000,IF(b!Y93&lt;10000,0.6+(b!Y93-5000)/25000,0.8+(b!Y93-10000)/100000))))</f>
        <v>0</v>
      </c>
      <c r="Z94" s="24">
        <f>eff!Z93*(1+gwr!Z93 - 0.48) * (1 + 0.25 * ((tier1!Z93+tier2!Z93)/2-tier2!BF93)) * (1 + IF(b!Z93&lt;2000,b!Z93/5000,IF(b!Z93&lt;5000,0.4+(b!Z93-2000)/15000,IF(b!Z93&lt;10000,0.6+(b!Z93-5000)/25000,0.8+(b!Z93-10000)/100000))))</f>
        <v>0</v>
      </c>
      <c r="AA94" s="24">
        <f>eff!AA93*(1+gwr!AA93 - 0.48) * (1 + 0.25 * ((tier1!AA93+tier2!AA93)/2-tier2!BG93)) * (1 + IF(b!AA93&lt;2000,b!AA93/5000,IF(b!AA93&lt;5000,0.4+(b!AA93-2000)/15000,IF(b!AA93&lt;10000,0.6+(b!AA93-5000)/25000,0.8+(b!AA93-10000)/100000))))</f>
        <v>0</v>
      </c>
      <c r="AB94" s="24">
        <f>eff!AB93*(1+gwr!AB93 - 0.48) * (1 + 0.25 * ((tier1!AB93+tier2!AB93)/2-tier2!BH93)) * (1 + IF(b!AB93&lt;2000,b!AB93/5000,IF(b!AB93&lt;5000,0.4+(b!AB93-2000)/15000,IF(b!AB93&lt;10000,0.6+(b!AB93-5000)/25000,0.8+(b!AB93-10000)/100000))))</f>
        <v>0</v>
      </c>
      <c r="AC94" s="24">
        <f>eff!AC93*(1+gwr!AC93 - 0.48) * (1 + 0.25 * ((tier1!AC93+tier2!AC93)/2-tier2!BI93)) * (1 + IF(b!AC93&lt;2000,b!AC93/5000,IF(b!AC93&lt;5000,0.4+(b!AC93-2000)/15000,IF(b!AC93&lt;10000,0.6+(b!AC93-5000)/25000,0.8+(b!AC93-10000)/100000))))</f>
        <v>0</v>
      </c>
      <c r="AD94" s="24">
        <f>eff!AD93*(1+gwr!AD93 - 0.48) * (1 + 0.25 * ((tier1!AD93+tier2!AD93)/2-tier2!BJ93)) * (1 + IF(b!AD93&lt;2000,b!AD93/5000,IF(b!AD93&lt;5000,0.4+(b!AD93-2000)/15000,IF(b!AD93&lt;10000,0.6+(b!AD93-5000)/25000,0.8+(b!AD93-10000)/100000))))</f>
        <v>0</v>
      </c>
      <c r="AE94" s="24">
        <f>eff!AE93*(1+gwr!AE93 - 0.48) * (1 + 0.25 * ((tier1!AE93+tier2!AE93)/2-tier2!BK93)) * (1 + IF(b!AE93&lt;2000,b!AE93/5000,IF(b!AE93&lt;5000,0.4+(b!AE93-2000)/15000,IF(b!AE93&lt;10000,0.6+(b!AE93-5000)/25000,0.8+(b!AE93-10000)/100000))))</f>
        <v>0</v>
      </c>
      <c r="AF94" s="24"/>
      <c r="AG94" s="28">
        <f t="shared" si="6"/>
        <v>0</v>
      </c>
      <c r="AH94" s="28">
        <f t="shared" si="7"/>
        <v>0</v>
      </c>
      <c r="AI94" s="30">
        <f t="shared" si="5"/>
        <v>0</v>
      </c>
    </row>
    <row r="95" spans="1:35" s="25" customFormat="1" ht="12" x14ac:dyDescent="0.2">
      <c r="A95" s="24">
        <f>eff!A94*(1+gwr!A94 - 0.48) * (1 + 0.25 * ((tier1!A94+tier2!A94)/2-tier2!AG94)) * (1 + IF(b!A94&lt;2000,b!A94/5000,IF(b!A94&lt;5000,0.4+(b!A94-2000)/15000,IF(b!A94&lt;10000,0.6+(b!A94-5000)/25000,0.8+(b!A94-10000)/100000))))</f>
        <v>0</v>
      </c>
      <c r="B95" s="24">
        <f>eff!B94*(1+gwr!B94 - 0.48) * (1 + 0.25 * ((tier1!B94+tier2!B94)/2-tier2!AH94)) * (1 + IF(b!B94&lt;2000,b!B94/5000,IF(b!B94&lt;5000,0.4+(b!B94-2000)/15000,IF(b!B94&lt;10000,0.6+(b!B94-5000)/25000,0.8+(b!B94-10000)/100000))))</f>
        <v>0</v>
      </c>
      <c r="C95" s="24">
        <f>eff!C94*(1+gwr!C94 - 0.48) * (1 + 0.25 * ((tier1!C94+tier2!C94)/2-tier2!AI94)) * (1 + IF(b!C94&lt;2000,b!C94/5000,IF(b!C94&lt;5000,0.4+(b!C94-2000)/15000,IF(b!C94&lt;10000,0.6+(b!C94-5000)/25000,0.8+(b!C94-10000)/100000))))</f>
        <v>0</v>
      </c>
      <c r="D95" s="24">
        <f>eff!D94*(1+gwr!D94 - 0.48) * (1 + 0.25 * ((tier1!D94+tier2!D94)/2-tier2!AJ94)) * (1 + IF(b!D94&lt;2000,b!D94/5000,IF(b!D94&lt;5000,0.4+(b!D94-2000)/15000,IF(b!D94&lt;10000,0.6+(b!D94-5000)/25000,0.8+(b!D94-10000)/100000))))</f>
        <v>0</v>
      </c>
      <c r="E95" s="24">
        <f>eff!E94*(1+gwr!E94 - 0.48) * (1 + 0.25 * ((tier1!E94+tier2!E94)/2-tier2!AK94)) * (1 + IF(b!E94&lt;2000,b!E94/5000,IF(b!E94&lt;5000,0.4+(b!E94-2000)/15000,IF(b!E94&lt;10000,0.6+(b!E94-5000)/25000,0.8+(b!E94-10000)/100000))))</f>
        <v>0</v>
      </c>
      <c r="F95" s="24">
        <f>eff!F94*(1+gwr!F94 - 0.48) * (1 + 0.25 * ((tier1!F94+tier2!F94)/2-tier2!AL94)) * (1 + IF(b!F94&lt;2000,b!F94/5000,IF(b!F94&lt;5000,0.4+(b!F94-2000)/15000,IF(b!F94&lt;10000,0.6+(b!F94-5000)/25000,0.8+(b!F94-10000)/100000))))</f>
        <v>0</v>
      </c>
      <c r="G95" s="24">
        <f>eff!G94*(1+gwr!G94 - 0.48) * (1 + 0.25 * ((tier1!G94+tier2!G94)/2-tier2!AM94)) * (1 + IF(b!G94&lt;2000,b!G94/5000,IF(b!G94&lt;5000,0.4+(b!G94-2000)/15000,IF(b!G94&lt;10000,0.6+(b!G94-5000)/25000,0.8+(b!G94-10000)/100000))))</f>
        <v>0</v>
      </c>
      <c r="H95" s="24">
        <f>eff!H94*(1+gwr!H94 - 0.48) * (1 + 0.25 * ((tier1!H94+tier2!H94)/2-tier2!AN94)) * (1 + IF(b!H94&lt;2000,b!H94/5000,IF(b!H94&lt;5000,0.4+(b!H94-2000)/15000,IF(b!H94&lt;10000,0.6+(b!H94-5000)/25000,0.8+(b!H94-10000)/100000))))</f>
        <v>0</v>
      </c>
      <c r="I95" s="24">
        <f>eff!I94*(1+gwr!I94 - 0.48) * (1 + 0.25 * ((tier1!I94+tier2!I94)/2-tier2!AO94)) * (1 + IF(b!I94&lt;2000,b!I94/5000,IF(b!I94&lt;5000,0.4+(b!I94-2000)/15000,IF(b!I94&lt;10000,0.6+(b!I94-5000)/25000,0.8+(b!I94-10000)/100000))))</f>
        <v>0</v>
      </c>
      <c r="J95" s="24">
        <f>eff!J94*(1+gwr!J94 - 0.48) * (1 + 0.25 * ((tier1!J94+tier2!J94)/2-tier2!AP94)) * (1 + IF(b!J94&lt;2000,b!J94/5000,IF(b!J94&lt;5000,0.4+(b!J94-2000)/15000,IF(b!J94&lt;10000,0.6+(b!J94-5000)/25000,0.8+(b!J94-10000)/100000))))</f>
        <v>0</v>
      </c>
      <c r="K95" s="24">
        <f>eff!K94*(1+gwr!K94 - 0.48) * (1 + 0.25 * ((tier1!K94+tier2!K94)/2-tier2!AQ94)) * (1 + IF(b!K94&lt;2000,b!K94/5000,IF(b!K94&lt;5000,0.4+(b!K94-2000)/15000,IF(b!K94&lt;10000,0.6+(b!K94-5000)/25000,0.8+(b!K94-10000)/100000))))</f>
        <v>0</v>
      </c>
      <c r="L95" s="24">
        <f>eff!L94*(1+gwr!L94 - 0.48) * (1 + 0.25 * ((tier1!L94+tier2!L94)/2-tier2!AR94)) * (1 + IF(b!L94&lt;2000,b!L94/5000,IF(b!L94&lt;5000,0.4+(b!L94-2000)/15000,IF(b!L94&lt;10000,0.6+(b!L94-5000)/25000,0.8+(b!L94-10000)/100000))))</f>
        <v>0</v>
      </c>
      <c r="M95" s="24">
        <f>eff!M94*(1+gwr!M94 - 0.48) * (1 + 0.25 * ((tier1!M94+tier2!M94)/2-tier2!AS94)) * (1 + IF(b!M94&lt;2000,b!M94/5000,IF(b!M94&lt;5000,0.4+(b!M94-2000)/15000,IF(b!M94&lt;10000,0.6+(b!M94-5000)/25000,0.8+(b!M94-10000)/100000))))</f>
        <v>0</v>
      </c>
      <c r="N95" s="24">
        <f>eff!N94*(1+gwr!N94 - 0.48) * (1 + 0.25 * ((tier1!N94+tier2!N94)/2-tier2!AT94)) * (1 + IF(b!N94&lt;2000,b!N94/5000,IF(b!N94&lt;5000,0.4+(b!N94-2000)/15000,IF(b!N94&lt;10000,0.6+(b!N94-5000)/25000,0.8+(b!N94-10000)/100000))))</f>
        <v>0</v>
      </c>
      <c r="O95" s="24">
        <f>eff!O94*(1+gwr!O94 - 0.48) * (1 + 0.25 * ((tier1!O94+tier2!O94)/2-tier2!AU94)) * (1 + IF(b!O94&lt;2000,b!O94/5000,IF(b!O94&lt;5000,0.4+(b!O94-2000)/15000,IF(b!O94&lt;10000,0.6+(b!O94-5000)/25000,0.8+(b!O94-10000)/100000))))</f>
        <v>0</v>
      </c>
      <c r="P95" s="24"/>
      <c r="Q95" s="24">
        <f>eff!Q94*(1+gwr!Q94 - 0.48) * (1 + 0.25 * ((tier1!Q94+tier2!Q94)/2-tier2!AW94)) * (1 + IF(b!Q94&lt;2000,b!Q94/5000,IF(b!Q94&lt;5000,0.4+(b!Q94-2000)/15000,IF(b!Q94&lt;10000,0.6+(b!Q94-5000)/25000,0.8+(b!Q94-10000)/100000))))</f>
        <v>0</v>
      </c>
      <c r="R95" s="24">
        <f>eff!R94*(1+gwr!R94 - 0.48) * (1 + 0.25 * ((tier1!R94+tier2!R94)/2-tier2!AX94)) * (1 + IF(b!R94&lt;2000,b!R94/5000,IF(b!R94&lt;5000,0.4+(b!R94-2000)/15000,IF(b!R94&lt;10000,0.6+(b!R94-5000)/25000,0.8+(b!R94-10000)/100000))))</f>
        <v>0</v>
      </c>
      <c r="S95" s="24">
        <f>eff!S94*(1+gwr!S94 - 0.48) * (1 + 0.25 * ((tier1!S94+tier2!S94)/2-tier2!AY94)) * (1 + IF(b!S94&lt;2000,b!S94/5000,IF(b!S94&lt;5000,0.4+(b!S94-2000)/15000,IF(b!S94&lt;10000,0.6+(b!S94-5000)/25000,0.8+(b!S94-10000)/100000))))</f>
        <v>0</v>
      </c>
      <c r="T95" s="24">
        <f>eff!T94*(1+gwr!T94 - 0.48) * (1 + 0.25 * ((tier1!T94+tier2!T94)/2-tier2!AZ94)) * (1 + IF(b!T94&lt;2000,b!T94/5000,IF(b!T94&lt;5000,0.4+(b!T94-2000)/15000,IF(b!T94&lt;10000,0.6+(b!T94-5000)/25000,0.8+(b!T94-10000)/100000))))</f>
        <v>0</v>
      </c>
      <c r="U95" s="24">
        <f>eff!U94*(1+gwr!U94 - 0.48) * (1 + 0.25 * ((tier1!U94+tier2!U94)/2-tier2!BA94)) * (1 + IF(b!U94&lt;2000,b!U94/5000,IF(b!U94&lt;5000,0.4+(b!U94-2000)/15000,IF(b!U94&lt;10000,0.6+(b!U94-5000)/25000,0.8+(b!U94-10000)/100000))))</f>
        <v>0</v>
      </c>
      <c r="V95" s="24">
        <f>eff!V94*(1+gwr!V94 - 0.48) * (1 + 0.25 * ((tier1!V94+tier2!V94)/2-tier2!BB94)) * (1 + IF(b!V94&lt;2000,b!V94/5000,IF(b!V94&lt;5000,0.4+(b!V94-2000)/15000,IF(b!V94&lt;10000,0.6+(b!V94-5000)/25000,0.8+(b!V94-10000)/100000))))</f>
        <v>0</v>
      </c>
      <c r="W95" s="24">
        <f>eff!W94*(1+gwr!W94 - 0.48) * (1 + 0.25 * ((tier1!W94+tier2!W94)/2-tier2!BC94)) * (1 + IF(b!W94&lt;2000,b!W94/5000,IF(b!W94&lt;5000,0.4+(b!W94-2000)/15000,IF(b!W94&lt;10000,0.6+(b!W94-5000)/25000,0.8+(b!W94-10000)/100000))))</f>
        <v>0</v>
      </c>
      <c r="X95" s="24">
        <f>eff!X94*(1+gwr!X94 - 0.48) * (1 + 0.25 * ((tier1!X94+tier2!X94)/2-tier2!BD94)) * (1 + IF(b!X94&lt;2000,b!X94/5000,IF(b!X94&lt;5000,0.4+(b!X94-2000)/15000,IF(b!X94&lt;10000,0.6+(b!X94-5000)/25000,0.8+(b!X94-10000)/100000))))</f>
        <v>0</v>
      </c>
      <c r="Y95" s="24">
        <f>eff!Y94*(1+gwr!Y94 - 0.48) * (1 + 0.25 * ((tier1!Y94+tier2!Y94)/2-tier2!BE94)) * (1 + IF(b!Y94&lt;2000,b!Y94/5000,IF(b!Y94&lt;5000,0.4+(b!Y94-2000)/15000,IF(b!Y94&lt;10000,0.6+(b!Y94-5000)/25000,0.8+(b!Y94-10000)/100000))))</f>
        <v>0</v>
      </c>
      <c r="Z95" s="24">
        <f>eff!Z94*(1+gwr!Z94 - 0.48) * (1 + 0.25 * ((tier1!Z94+tier2!Z94)/2-tier2!BF94)) * (1 + IF(b!Z94&lt;2000,b!Z94/5000,IF(b!Z94&lt;5000,0.4+(b!Z94-2000)/15000,IF(b!Z94&lt;10000,0.6+(b!Z94-5000)/25000,0.8+(b!Z94-10000)/100000))))</f>
        <v>0</v>
      </c>
      <c r="AA95" s="24">
        <f>eff!AA94*(1+gwr!AA94 - 0.48) * (1 + 0.25 * ((tier1!AA94+tier2!AA94)/2-tier2!BG94)) * (1 + IF(b!AA94&lt;2000,b!AA94/5000,IF(b!AA94&lt;5000,0.4+(b!AA94-2000)/15000,IF(b!AA94&lt;10000,0.6+(b!AA94-5000)/25000,0.8+(b!AA94-10000)/100000))))</f>
        <v>0</v>
      </c>
      <c r="AB95" s="24">
        <f>eff!AB94*(1+gwr!AB94 - 0.48) * (1 + 0.25 * ((tier1!AB94+tier2!AB94)/2-tier2!BH94)) * (1 + IF(b!AB94&lt;2000,b!AB94/5000,IF(b!AB94&lt;5000,0.4+(b!AB94-2000)/15000,IF(b!AB94&lt;10000,0.6+(b!AB94-5000)/25000,0.8+(b!AB94-10000)/100000))))</f>
        <v>0</v>
      </c>
      <c r="AC95" s="24">
        <f>eff!AC94*(1+gwr!AC94 - 0.48) * (1 + 0.25 * ((tier1!AC94+tier2!AC94)/2-tier2!BI94)) * (1 + IF(b!AC94&lt;2000,b!AC94/5000,IF(b!AC94&lt;5000,0.4+(b!AC94-2000)/15000,IF(b!AC94&lt;10000,0.6+(b!AC94-5000)/25000,0.8+(b!AC94-10000)/100000))))</f>
        <v>0</v>
      </c>
      <c r="AD95" s="24">
        <f>eff!AD94*(1+gwr!AD94 - 0.48) * (1 + 0.25 * ((tier1!AD94+tier2!AD94)/2-tier2!BJ94)) * (1 + IF(b!AD94&lt;2000,b!AD94/5000,IF(b!AD94&lt;5000,0.4+(b!AD94-2000)/15000,IF(b!AD94&lt;10000,0.6+(b!AD94-5000)/25000,0.8+(b!AD94-10000)/100000))))</f>
        <v>0</v>
      </c>
      <c r="AE95" s="24">
        <f>eff!AE94*(1+gwr!AE94 - 0.48) * (1 + 0.25 * ((tier1!AE94+tier2!AE94)/2-tier2!BK94)) * (1 + IF(b!AE94&lt;2000,b!AE94/5000,IF(b!AE94&lt;5000,0.4+(b!AE94-2000)/15000,IF(b!AE94&lt;10000,0.6+(b!AE94-5000)/25000,0.8+(b!AE94-10000)/100000))))</f>
        <v>0</v>
      </c>
      <c r="AF95" s="24"/>
      <c r="AG95" s="28">
        <f t="shared" si="6"/>
        <v>0</v>
      </c>
      <c r="AH95" s="28">
        <f t="shared" si="7"/>
        <v>0</v>
      </c>
      <c r="AI95" s="30">
        <f t="shared" si="5"/>
        <v>0</v>
      </c>
    </row>
    <row r="96" spans="1:35" s="25" customFormat="1" ht="12" x14ac:dyDescent="0.2">
      <c r="A96" s="24">
        <f>eff!A95*(1+gwr!A95 - 0.48) * (1 + 0.25 * ((tier1!A95+tier2!A95)/2-tier2!AG95)) * (1 + IF(b!A95&lt;2000,b!A95/5000,IF(b!A95&lt;5000,0.4+(b!A95-2000)/15000,IF(b!A95&lt;10000,0.6+(b!A95-5000)/25000,0.8+(b!A95-10000)/100000))))</f>
        <v>0</v>
      </c>
      <c r="B96" s="24">
        <f>eff!B95*(1+gwr!B95 - 0.48) * (1 + 0.25 * ((tier1!B95+tier2!B95)/2-tier2!AH95)) * (1 + IF(b!B95&lt;2000,b!B95/5000,IF(b!B95&lt;5000,0.4+(b!B95-2000)/15000,IF(b!B95&lt;10000,0.6+(b!B95-5000)/25000,0.8+(b!B95-10000)/100000))))</f>
        <v>0</v>
      </c>
      <c r="C96" s="24">
        <f>eff!C95*(1+gwr!C95 - 0.48) * (1 + 0.25 * ((tier1!C95+tier2!C95)/2-tier2!AI95)) * (1 + IF(b!C95&lt;2000,b!C95/5000,IF(b!C95&lt;5000,0.4+(b!C95-2000)/15000,IF(b!C95&lt;10000,0.6+(b!C95-5000)/25000,0.8+(b!C95-10000)/100000))))</f>
        <v>0</v>
      </c>
      <c r="D96" s="24">
        <f>eff!D95*(1+gwr!D95 - 0.48) * (1 + 0.25 * ((tier1!D95+tier2!D95)/2-tier2!AJ95)) * (1 + IF(b!D95&lt;2000,b!D95/5000,IF(b!D95&lt;5000,0.4+(b!D95-2000)/15000,IF(b!D95&lt;10000,0.6+(b!D95-5000)/25000,0.8+(b!D95-10000)/100000))))</f>
        <v>0</v>
      </c>
      <c r="E96" s="24">
        <f>eff!E95*(1+gwr!E95 - 0.48) * (1 + 0.25 * ((tier1!E95+tier2!E95)/2-tier2!AK95)) * (1 + IF(b!E95&lt;2000,b!E95/5000,IF(b!E95&lt;5000,0.4+(b!E95-2000)/15000,IF(b!E95&lt;10000,0.6+(b!E95-5000)/25000,0.8+(b!E95-10000)/100000))))</f>
        <v>0</v>
      </c>
      <c r="F96" s="24">
        <f>eff!F95*(1+gwr!F95 - 0.48) * (1 + 0.25 * ((tier1!F95+tier2!F95)/2-tier2!AL95)) * (1 + IF(b!F95&lt;2000,b!F95/5000,IF(b!F95&lt;5000,0.4+(b!F95-2000)/15000,IF(b!F95&lt;10000,0.6+(b!F95-5000)/25000,0.8+(b!F95-10000)/100000))))</f>
        <v>0</v>
      </c>
      <c r="G96" s="24">
        <f>eff!G95*(1+gwr!G95 - 0.48) * (1 + 0.25 * ((tier1!G95+tier2!G95)/2-tier2!AM95)) * (1 + IF(b!G95&lt;2000,b!G95/5000,IF(b!G95&lt;5000,0.4+(b!G95-2000)/15000,IF(b!G95&lt;10000,0.6+(b!G95-5000)/25000,0.8+(b!G95-10000)/100000))))</f>
        <v>0</v>
      </c>
      <c r="H96" s="24">
        <f>eff!H95*(1+gwr!H95 - 0.48) * (1 + 0.25 * ((tier1!H95+tier2!H95)/2-tier2!AN95)) * (1 + IF(b!H95&lt;2000,b!H95/5000,IF(b!H95&lt;5000,0.4+(b!H95-2000)/15000,IF(b!H95&lt;10000,0.6+(b!H95-5000)/25000,0.8+(b!H95-10000)/100000))))</f>
        <v>0</v>
      </c>
      <c r="I96" s="24">
        <f>eff!I95*(1+gwr!I95 - 0.48) * (1 + 0.25 * ((tier1!I95+tier2!I95)/2-tier2!AO95)) * (1 + IF(b!I95&lt;2000,b!I95/5000,IF(b!I95&lt;5000,0.4+(b!I95-2000)/15000,IF(b!I95&lt;10000,0.6+(b!I95-5000)/25000,0.8+(b!I95-10000)/100000))))</f>
        <v>0</v>
      </c>
      <c r="J96" s="24">
        <f>eff!J95*(1+gwr!J95 - 0.48) * (1 + 0.25 * ((tier1!J95+tier2!J95)/2-tier2!AP95)) * (1 + IF(b!J95&lt;2000,b!J95/5000,IF(b!J95&lt;5000,0.4+(b!J95-2000)/15000,IF(b!J95&lt;10000,0.6+(b!J95-5000)/25000,0.8+(b!J95-10000)/100000))))</f>
        <v>0</v>
      </c>
      <c r="K96" s="24">
        <f>eff!K95*(1+gwr!K95 - 0.48) * (1 + 0.25 * ((tier1!K95+tier2!K95)/2-tier2!AQ95)) * (1 + IF(b!K95&lt;2000,b!K95/5000,IF(b!K95&lt;5000,0.4+(b!K95-2000)/15000,IF(b!K95&lt;10000,0.6+(b!K95-5000)/25000,0.8+(b!K95-10000)/100000))))</f>
        <v>0</v>
      </c>
      <c r="L96" s="24">
        <f>eff!L95*(1+gwr!L95 - 0.48) * (1 + 0.25 * ((tier1!L95+tier2!L95)/2-tier2!AR95)) * (1 + IF(b!L95&lt;2000,b!L95/5000,IF(b!L95&lt;5000,0.4+(b!L95-2000)/15000,IF(b!L95&lt;10000,0.6+(b!L95-5000)/25000,0.8+(b!L95-10000)/100000))))</f>
        <v>0</v>
      </c>
      <c r="M96" s="24">
        <f>eff!M95*(1+gwr!M95 - 0.48) * (1 + 0.25 * ((tier1!M95+tier2!M95)/2-tier2!AS95)) * (1 + IF(b!M95&lt;2000,b!M95/5000,IF(b!M95&lt;5000,0.4+(b!M95-2000)/15000,IF(b!M95&lt;10000,0.6+(b!M95-5000)/25000,0.8+(b!M95-10000)/100000))))</f>
        <v>0</v>
      </c>
      <c r="N96" s="24">
        <f>eff!N95*(1+gwr!N95 - 0.48) * (1 + 0.25 * ((tier1!N95+tier2!N95)/2-tier2!AT95)) * (1 + IF(b!N95&lt;2000,b!N95/5000,IF(b!N95&lt;5000,0.4+(b!N95-2000)/15000,IF(b!N95&lt;10000,0.6+(b!N95-5000)/25000,0.8+(b!N95-10000)/100000))))</f>
        <v>0</v>
      </c>
      <c r="O96" s="24">
        <f>eff!O95*(1+gwr!O95 - 0.48) * (1 + 0.25 * ((tier1!O95+tier2!O95)/2-tier2!AU95)) * (1 + IF(b!O95&lt;2000,b!O95/5000,IF(b!O95&lt;5000,0.4+(b!O95-2000)/15000,IF(b!O95&lt;10000,0.6+(b!O95-5000)/25000,0.8+(b!O95-10000)/100000))))</f>
        <v>0</v>
      </c>
      <c r="P96" s="24"/>
      <c r="Q96" s="24">
        <f>eff!Q95*(1+gwr!Q95 - 0.48) * (1 + 0.25 * ((tier1!Q95+tier2!Q95)/2-tier2!AW95)) * (1 + IF(b!Q95&lt;2000,b!Q95/5000,IF(b!Q95&lt;5000,0.4+(b!Q95-2000)/15000,IF(b!Q95&lt;10000,0.6+(b!Q95-5000)/25000,0.8+(b!Q95-10000)/100000))))</f>
        <v>0</v>
      </c>
      <c r="R96" s="24">
        <f>eff!R95*(1+gwr!R95 - 0.48) * (1 + 0.25 * ((tier1!R95+tier2!R95)/2-tier2!AX95)) * (1 + IF(b!R95&lt;2000,b!R95/5000,IF(b!R95&lt;5000,0.4+(b!R95-2000)/15000,IF(b!R95&lt;10000,0.6+(b!R95-5000)/25000,0.8+(b!R95-10000)/100000))))</f>
        <v>0</v>
      </c>
      <c r="S96" s="24">
        <f>eff!S95*(1+gwr!S95 - 0.48) * (1 + 0.25 * ((tier1!S95+tier2!S95)/2-tier2!AY95)) * (1 + IF(b!S95&lt;2000,b!S95/5000,IF(b!S95&lt;5000,0.4+(b!S95-2000)/15000,IF(b!S95&lt;10000,0.6+(b!S95-5000)/25000,0.8+(b!S95-10000)/100000))))</f>
        <v>0</v>
      </c>
      <c r="T96" s="24">
        <f>eff!T95*(1+gwr!T95 - 0.48) * (1 + 0.25 * ((tier1!T95+tier2!T95)/2-tier2!AZ95)) * (1 + IF(b!T95&lt;2000,b!T95/5000,IF(b!T95&lt;5000,0.4+(b!T95-2000)/15000,IF(b!T95&lt;10000,0.6+(b!T95-5000)/25000,0.8+(b!T95-10000)/100000))))</f>
        <v>0</v>
      </c>
      <c r="U96" s="24">
        <f>eff!U95*(1+gwr!U95 - 0.48) * (1 + 0.25 * ((tier1!U95+tier2!U95)/2-tier2!BA95)) * (1 + IF(b!U95&lt;2000,b!U95/5000,IF(b!U95&lt;5000,0.4+(b!U95-2000)/15000,IF(b!U95&lt;10000,0.6+(b!U95-5000)/25000,0.8+(b!U95-10000)/100000))))</f>
        <v>0</v>
      </c>
      <c r="V96" s="24">
        <f>eff!V95*(1+gwr!V95 - 0.48) * (1 + 0.25 * ((tier1!V95+tier2!V95)/2-tier2!BB95)) * (1 + IF(b!V95&lt;2000,b!V95/5000,IF(b!V95&lt;5000,0.4+(b!V95-2000)/15000,IF(b!V95&lt;10000,0.6+(b!V95-5000)/25000,0.8+(b!V95-10000)/100000))))</f>
        <v>0</v>
      </c>
      <c r="W96" s="24">
        <f>eff!W95*(1+gwr!W95 - 0.48) * (1 + 0.25 * ((tier1!W95+tier2!W95)/2-tier2!BC95)) * (1 + IF(b!W95&lt;2000,b!W95/5000,IF(b!W95&lt;5000,0.4+(b!W95-2000)/15000,IF(b!W95&lt;10000,0.6+(b!W95-5000)/25000,0.8+(b!W95-10000)/100000))))</f>
        <v>0</v>
      </c>
      <c r="X96" s="24">
        <f>eff!X95*(1+gwr!X95 - 0.48) * (1 + 0.25 * ((tier1!X95+tier2!X95)/2-tier2!BD95)) * (1 + IF(b!X95&lt;2000,b!X95/5000,IF(b!X95&lt;5000,0.4+(b!X95-2000)/15000,IF(b!X95&lt;10000,0.6+(b!X95-5000)/25000,0.8+(b!X95-10000)/100000))))</f>
        <v>0</v>
      </c>
      <c r="Y96" s="24">
        <f>eff!Y95*(1+gwr!Y95 - 0.48) * (1 + 0.25 * ((tier1!Y95+tier2!Y95)/2-tier2!BE95)) * (1 + IF(b!Y95&lt;2000,b!Y95/5000,IF(b!Y95&lt;5000,0.4+(b!Y95-2000)/15000,IF(b!Y95&lt;10000,0.6+(b!Y95-5000)/25000,0.8+(b!Y95-10000)/100000))))</f>
        <v>0</v>
      </c>
      <c r="Z96" s="24">
        <f>eff!Z95*(1+gwr!Z95 - 0.48) * (1 + 0.25 * ((tier1!Z95+tier2!Z95)/2-tier2!BF95)) * (1 + IF(b!Z95&lt;2000,b!Z95/5000,IF(b!Z95&lt;5000,0.4+(b!Z95-2000)/15000,IF(b!Z95&lt;10000,0.6+(b!Z95-5000)/25000,0.8+(b!Z95-10000)/100000))))</f>
        <v>0</v>
      </c>
      <c r="AA96" s="24">
        <f>eff!AA95*(1+gwr!AA95 - 0.48) * (1 + 0.25 * ((tier1!AA95+tier2!AA95)/2-tier2!BG95)) * (1 + IF(b!AA95&lt;2000,b!AA95/5000,IF(b!AA95&lt;5000,0.4+(b!AA95-2000)/15000,IF(b!AA95&lt;10000,0.6+(b!AA95-5000)/25000,0.8+(b!AA95-10000)/100000))))</f>
        <v>0</v>
      </c>
      <c r="AB96" s="24">
        <f>eff!AB95*(1+gwr!AB95 - 0.48) * (1 + 0.25 * ((tier1!AB95+tier2!AB95)/2-tier2!BH95)) * (1 + IF(b!AB95&lt;2000,b!AB95/5000,IF(b!AB95&lt;5000,0.4+(b!AB95-2000)/15000,IF(b!AB95&lt;10000,0.6+(b!AB95-5000)/25000,0.8+(b!AB95-10000)/100000))))</f>
        <v>0</v>
      </c>
      <c r="AC96" s="24">
        <f>eff!AC95*(1+gwr!AC95 - 0.48) * (1 + 0.25 * ((tier1!AC95+tier2!AC95)/2-tier2!BI95)) * (1 + IF(b!AC95&lt;2000,b!AC95/5000,IF(b!AC95&lt;5000,0.4+(b!AC95-2000)/15000,IF(b!AC95&lt;10000,0.6+(b!AC95-5000)/25000,0.8+(b!AC95-10000)/100000))))</f>
        <v>0</v>
      </c>
      <c r="AD96" s="24">
        <f>eff!AD95*(1+gwr!AD95 - 0.48) * (1 + 0.25 * ((tier1!AD95+tier2!AD95)/2-tier2!BJ95)) * (1 + IF(b!AD95&lt;2000,b!AD95/5000,IF(b!AD95&lt;5000,0.4+(b!AD95-2000)/15000,IF(b!AD95&lt;10000,0.6+(b!AD95-5000)/25000,0.8+(b!AD95-10000)/100000))))</f>
        <v>0</v>
      </c>
      <c r="AE96" s="24">
        <f>eff!AE95*(1+gwr!AE95 - 0.48) * (1 + 0.25 * ((tier1!AE95+tier2!AE95)/2-tier2!BK95)) * (1 + IF(b!AE95&lt;2000,b!AE95/5000,IF(b!AE95&lt;5000,0.4+(b!AE95-2000)/15000,IF(b!AE95&lt;10000,0.6+(b!AE95-5000)/25000,0.8+(b!AE95-10000)/100000))))</f>
        <v>0</v>
      </c>
      <c r="AF96" s="24"/>
      <c r="AG96" s="28">
        <f t="shared" si="6"/>
        <v>0</v>
      </c>
      <c r="AH96" s="28">
        <f t="shared" si="7"/>
        <v>0</v>
      </c>
      <c r="AI96" s="30">
        <f t="shared" si="5"/>
        <v>0</v>
      </c>
    </row>
    <row r="97" spans="1:35" s="25" customFormat="1" ht="12" x14ac:dyDescent="0.2">
      <c r="A97" s="24">
        <f>eff!A96*(1+gwr!A96 - 0.48) * (1 + 0.25 * ((tier1!A96+tier2!A96)/2-tier2!AG96)) * (1 + IF(b!A96&lt;2000,b!A96/5000,IF(b!A96&lt;5000,0.4+(b!A96-2000)/15000,IF(b!A96&lt;10000,0.6+(b!A96-5000)/25000,0.8+(b!A96-10000)/100000))))</f>
        <v>0</v>
      </c>
      <c r="B97" s="24">
        <f>eff!B96*(1+gwr!B96 - 0.48) * (1 + 0.25 * ((tier1!B96+tier2!B96)/2-tier2!AH96)) * (1 + IF(b!B96&lt;2000,b!B96/5000,IF(b!B96&lt;5000,0.4+(b!B96-2000)/15000,IF(b!B96&lt;10000,0.6+(b!B96-5000)/25000,0.8+(b!B96-10000)/100000))))</f>
        <v>0</v>
      </c>
      <c r="C97" s="24">
        <f>eff!C96*(1+gwr!C96 - 0.48) * (1 + 0.25 * ((tier1!C96+tier2!C96)/2-tier2!AI96)) * (1 + IF(b!C96&lt;2000,b!C96/5000,IF(b!C96&lt;5000,0.4+(b!C96-2000)/15000,IF(b!C96&lt;10000,0.6+(b!C96-5000)/25000,0.8+(b!C96-10000)/100000))))</f>
        <v>0</v>
      </c>
      <c r="D97" s="24">
        <f>eff!D96*(1+gwr!D96 - 0.48) * (1 + 0.25 * ((tier1!D96+tier2!D96)/2-tier2!AJ96)) * (1 + IF(b!D96&lt;2000,b!D96/5000,IF(b!D96&lt;5000,0.4+(b!D96-2000)/15000,IF(b!D96&lt;10000,0.6+(b!D96-5000)/25000,0.8+(b!D96-10000)/100000))))</f>
        <v>0</v>
      </c>
      <c r="E97" s="24">
        <f>eff!E96*(1+gwr!E96 - 0.48) * (1 + 0.25 * ((tier1!E96+tier2!E96)/2-tier2!AK96)) * (1 + IF(b!E96&lt;2000,b!E96/5000,IF(b!E96&lt;5000,0.4+(b!E96-2000)/15000,IF(b!E96&lt;10000,0.6+(b!E96-5000)/25000,0.8+(b!E96-10000)/100000))))</f>
        <v>0</v>
      </c>
      <c r="F97" s="24">
        <f>eff!F96*(1+gwr!F96 - 0.48) * (1 + 0.25 * ((tier1!F96+tier2!F96)/2-tier2!AL96)) * (1 + IF(b!F96&lt;2000,b!F96/5000,IF(b!F96&lt;5000,0.4+(b!F96-2000)/15000,IF(b!F96&lt;10000,0.6+(b!F96-5000)/25000,0.8+(b!F96-10000)/100000))))</f>
        <v>0</v>
      </c>
      <c r="G97" s="24">
        <f>eff!G96*(1+gwr!G96 - 0.48) * (1 + 0.25 * ((tier1!G96+tier2!G96)/2-tier2!AM96)) * (1 + IF(b!G96&lt;2000,b!G96/5000,IF(b!G96&lt;5000,0.4+(b!G96-2000)/15000,IF(b!G96&lt;10000,0.6+(b!G96-5000)/25000,0.8+(b!G96-10000)/100000))))</f>
        <v>0</v>
      </c>
      <c r="H97" s="24">
        <f>eff!H96*(1+gwr!H96 - 0.48) * (1 + 0.25 * ((tier1!H96+tier2!H96)/2-tier2!AN96)) * (1 + IF(b!H96&lt;2000,b!H96/5000,IF(b!H96&lt;5000,0.4+(b!H96-2000)/15000,IF(b!H96&lt;10000,0.6+(b!H96-5000)/25000,0.8+(b!H96-10000)/100000))))</f>
        <v>0</v>
      </c>
      <c r="I97" s="24">
        <f>eff!I96*(1+gwr!I96 - 0.48) * (1 + 0.25 * ((tier1!I96+tier2!I96)/2-tier2!AO96)) * (1 + IF(b!I96&lt;2000,b!I96/5000,IF(b!I96&lt;5000,0.4+(b!I96-2000)/15000,IF(b!I96&lt;10000,0.6+(b!I96-5000)/25000,0.8+(b!I96-10000)/100000))))</f>
        <v>0</v>
      </c>
      <c r="J97" s="24">
        <f>eff!J96*(1+gwr!J96 - 0.48) * (1 + 0.25 * ((tier1!J96+tier2!J96)/2-tier2!AP96)) * (1 + IF(b!J96&lt;2000,b!J96/5000,IF(b!J96&lt;5000,0.4+(b!J96-2000)/15000,IF(b!J96&lt;10000,0.6+(b!J96-5000)/25000,0.8+(b!J96-10000)/100000))))</f>
        <v>0</v>
      </c>
      <c r="K97" s="24">
        <f>eff!K96*(1+gwr!K96 - 0.48) * (1 + 0.25 * ((tier1!K96+tier2!K96)/2-tier2!AQ96)) * (1 + IF(b!K96&lt;2000,b!K96/5000,IF(b!K96&lt;5000,0.4+(b!K96-2000)/15000,IF(b!K96&lt;10000,0.6+(b!K96-5000)/25000,0.8+(b!K96-10000)/100000))))</f>
        <v>0</v>
      </c>
      <c r="L97" s="24">
        <f>eff!L96*(1+gwr!L96 - 0.48) * (1 + 0.25 * ((tier1!L96+tier2!L96)/2-tier2!AR96)) * (1 + IF(b!L96&lt;2000,b!L96/5000,IF(b!L96&lt;5000,0.4+(b!L96-2000)/15000,IF(b!L96&lt;10000,0.6+(b!L96-5000)/25000,0.8+(b!L96-10000)/100000))))</f>
        <v>0</v>
      </c>
      <c r="M97" s="24">
        <f>eff!M96*(1+gwr!M96 - 0.48) * (1 + 0.25 * ((tier1!M96+tier2!M96)/2-tier2!AS96)) * (1 + IF(b!M96&lt;2000,b!M96/5000,IF(b!M96&lt;5000,0.4+(b!M96-2000)/15000,IF(b!M96&lt;10000,0.6+(b!M96-5000)/25000,0.8+(b!M96-10000)/100000))))</f>
        <v>0</v>
      </c>
      <c r="N97" s="24">
        <f>eff!N96*(1+gwr!N96 - 0.48) * (1 + 0.25 * ((tier1!N96+tier2!N96)/2-tier2!AT96)) * (1 + IF(b!N96&lt;2000,b!N96/5000,IF(b!N96&lt;5000,0.4+(b!N96-2000)/15000,IF(b!N96&lt;10000,0.6+(b!N96-5000)/25000,0.8+(b!N96-10000)/100000))))</f>
        <v>0</v>
      </c>
      <c r="O97" s="24">
        <f>eff!O96*(1+gwr!O96 - 0.48) * (1 + 0.25 * ((tier1!O96+tier2!O96)/2-tier2!AU96)) * (1 + IF(b!O96&lt;2000,b!O96/5000,IF(b!O96&lt;5000,0.4+(b!O96-2000)/15000,IF(b!O96&lt;10000,0.6+(b!O96-5000)/25000,0.8+(b!O96-10000)/100000))))</f>
        <v>0</v>
      </c>
      <c r="P97" s="24"/>
      <c r="Q97" s="24">
        <f>eff!Q96*(1+gwr!Q96 - 0.48) * (1 + 0.25 * ((tier1!Q96+tier2!Q96)/2-tier2!AW96)) * (1 + IF(b!Q96&lt;2000,b!Q96/5000,IF(b!Q96&lt;5000,0.4+(b!Q96-2000)/15000,IF(b!Q96&lt;10000,0.6+(b!Q96-5000)/25000,0.8+(b!Q96-10000)/100000))))</f>
        <v>0</v>
      </c>
      <c r="R97" s="24">
        <f>eff!R96*(1+gwr!R96 - 0.48) * (1 + 0.25 * ((tier1!R96+tier2!R96)/2-tier2!AX96)) * (1 + IF(b!R96&lt;2000,b!R96/5000,IF(b!R96&lt;5000,0.4+(b!R96-2000)/15000,IF(b!R96&lt;10000,0.6+(b!R96-5000)/25000,0.8+(b!R96-10000)/100000))))</f>
        <v>0</v>
      </c>
      <c r="S97" s="24">
        <f>eff!S96*(1+gwr!S96 - 0.48) * (1 + 0.25 * ((tier1!S96+tier2!S96)/2-tier2!AY96)) * (1 + IF(b!S96&lt;2000,b!S96/5000,IF(b!S96&lt;5000,0.4+(b!S96-2000)/15000,IF(b!S96&lt;10000,0.6+(b!S96-5000)/25000,0.8+(b!S96-10000)/100000))))</f>
        <v>0</v>
      </c>
      <c r="T97" s="24">
        <f>eff!T96*(1+gwr!T96 - 0.48) * (1 + 0.25 * ((tier1!T96+tier2!T96)/2-tier2!AZ96)) * (1 + IF(b!T96&lt;2000,b!T96/5000,IF(b!T96&lt;5000,0.4+(b!T96-2000)/15000,IF(b!T96&lt;10000,0.6+(b!T96-5000)/25000,0.8+(b!T96-10000)/100000))))</f>
        <v>0</v>
      </c>
      <c r="U97" s="24">
        <f>eff!U96*(1+gwr!U96 - 0.48) * (1 + 0.25 * ((tier1!U96+tier2!U96)/2-tier2!BA96)) * (1 + IF(b!U96&lt;2000,b!U96/5000,IF(b!U96&lt;5000,0.4+(b!U96-2000)/15000,IF(b!U96&lt;10000,0.6+(b!U96-5000)/25000,0.8+(b!U96-10000)/100000))))</f>
        <v>0</v>
      </c>
      <c r="V97" s="24">
        <f>eff!V96*(1+gwr!V96 - 0.48) * (1 + 0.25 * ((tier1!V96+tier2!V96)/2-tier2!BB96)) * (1 + IF(b!V96&lt;2000,b!V96/5000,IF(b!V96&lt;5000,0.4+(b!V96-2000)/15000,IF(b!V96&lt;10000,0.6+(b!V96-5000)/25000,0.8+(b!V96-10000)/100000))))</f>
        <v>0</v>
      </c>
      <c r="W97" s="24">
        <f>eff!W96*(1+gwr!W96 - 0.48) * (1 + 0.25 * ((tier1!W96+tier2!W96)/2-tier2!BC96)) * (1 + IF(b!W96&lt;2000,b!W96/5000,IF(b!W96&lt;5000,0.4+(b!W96-2000)/15000,IF(b!W96&lt;10000,0.6+(b!W96-5000)/25000,0.8+(b!W96-10000)/100000))))</f>
        <v>0</v>
      </c>
      <c r="X97" s="24">
        <f>eff!X96*(1+gwr!X96 - 0.48) * (1 + 0.25 * ((tier1!X96+tier2!X96)/2-tier2!BD96)) * (1 + IF(b!X96&lt;2000,b!X96/5000,IF(b!X96&lt;5000,0.4+(b!X96-2000)/15000,IF(b!X96&lt;10000,0.6+(b!X96-5000)/25000,0.8+(b!X96-10000)/100000))))</f>
        <v>0</v>
      </c>
      <c r="Y97" s="24">
        <f>eff!Y96*(1+gwr!Y96 - 0.48) * (1 + 0.25 * ((tier1!Y96+tier2!Y96)/2-tier2!BE96)) * (1 + IF(b!Y96&lt;2000,b!Y96/5000,IF(b!Y96&lt;5000,0.4+(b!Y96-2000)/15000,IF(b!Y96&lt;10000,0.6+(b!Y96-5000)/25000,0.8+(b!Y96-10000)/100000))))</f>
        <v>0</v>
      </c>
      <c r="Z97" s="24">
        <f>eff!Z96*(1+gwr!Z96 - 0.48) * (1 + 0.25 * ((tier1!Z96+tier2!Z96)/2-tier2!BF96)) * (1 + IF(b!Z96&lt;2000,b!Z96/5000,IF(b!Z96&lt;5000,0.4+(b!Z96-2000)/15000,IF(b!Z96&lt;10000,0.6+(b!Z96-5000)/25000,0.8+(b!Z96-10000)/100000))))</f>
        <v>0</v>
      </c>
      <c r="AA97" s="24">
        <f>eff!AA96*(1+gwr!AA96 - 0.48) * (1 + 0.25 * ((tier1!AA96+tier2!AA96)/2-tier2!BG96)) * (1 + IF(b!AA96&lt;2000,b!AA96/5000,IF(b!AA96&lt;5000,0.4+(b!AA96-2000)/15000,IF(b!AA96&lt;10000,0.6+(b!AA96-5000)/25000,0.8+(b!AA96-10000)/100000))))</f>
        <v>0</v>
      </c>
      <c r="AB97" s="24">
        <f>eff!AB96*(1+gwr!AB96 - 0.48) * (1 + 0.25 * ((tier1!AB96+tier2!AB96)/2-tier2!BH96)) * (1 + IF(b!AB96&lt;2000,b!AB96/5000,IF(b!AB96&lt;5000,0.4+(b!AB96-2000)/15000,IF(b!AB96&lt;10000,0.6+(b!AB96-5000)/25000,0.8+(b!AB96-10000)/100000))))</f>
        <v>0</v>
      </c>
      <c r="AC97" s="24">
        <f>eff!AC96*(1+gwr!AC96 - 0.48) * (1 + 0.25 * ((tier1!AC96+tier2!AC96)/2-tier2!BI96)) * (1 + IF(b!AC96&lt;2000,b!AC96/5000,IF(b!AC96&lt;5000,0.4+(b!AC96-2000)/15000,IF(b!AC96&lt;10000,0.6+(b!AC96-5000)/25000,0.8+(b!AC96-10000)/100000))))</f>
        <v>0</v>
      </c>
      <c r="AD97" s="24">
        <f>eff!AD96*(1+gwr!AD96 - 0.48) * (1 + 0.25 * ((tier1!AD96+tier2!AD96)/2-tier2!BJ96)) * (1 + IF(b!AD96&lt;2000,b!AD96/5000,IF(b!AD96&lt;5000,0.4+(b!AD96-2000)/15000,IF(b!AD96&lt;10000,0.6+(b!AD96-5000)/25000,0.8+(b!AD96-10000)/100000))))</f>
        <v>0</v>
      </c>
      <c r="AE97" s="24">
        <f>eff!AE96*(1+gwr!AE96 - 0.48) * (1 + 0.25 * ((tier1!AE96+tier2!AE96)/2-tier2!BK96)) * (1 + IF(b!AE96&lt;2000,b!AE96/5000,IF(b!AE96&lt;5000,0.4+(b!AE96-2000)/15000,IF(b!AE96&lt;10000,0.6+(b!AE96-5000)/25000,0.8+(b!AE96-10000)/100000))))</f>
        <v>0</v>
      </c>
      <c r="AF97" s="24"/>
      <c r="AG97" s="28">
        <f t="shared" si="6"/>
        <v>0</v>
      </c>
      <c r="AH97" s="28">
        <f t="shared" si="7"/>
        <v>0</v>
      </c>
      <c r="AI97" s="30">
        <f t="shared" si="5"/>
        <v>0</v>
      </c>
    </row>
    <row r="98" spans="1:35" s="25" customFormat="1" ht="12" x14ac:dyDescent="0.2">
      <c r="A98" s="24">
        <f>eff!A97*(1+gwr!A97 - 0.48) * (1 + 0.25 * ((tier1!A97+tier2!A97)/2-tier2!AG97)) * (1 + IF(b!A97&lt;2000,b!A97/5000,IF(b!A97&lt;5000,0.4+(b!A97-2000)/15000,IF(b!A97&lt;10000,0.6+(b!A97-5000)/25000,0.8+(b!A97-10000)/100000))))</f>
        <v>0</v>
      </c>
      <c r="B98" s="24">
        <f>eff!B97*(1+gwr!B97 - 0.48) * (1 + 0.25 * ((tier1!B97+tier2!B97)/2-tier2!AH97)) * (1 + IF(b!B97&lt;2000,b!B97/5000,IF(b!B97&lt;5000,0.4+(b!B97-2000)/15000,IF(b!B97&lt;10000,0.6+(b!B97-5000)/25000,0.8+(b!B97-10000)/100000))))</f>
        <v>0</v>
      </c>
      <c r="C98" s="24">
        <f>eff!C97*(1+gwr!C97 - 0.48) * (1 + 0.25 * ((tier1!C97+tier2!C97)/2-tier2!AI97)) * (1 + IF(b!C97&lt;2000,b!C97/5000,IF(b!C97&lt;5000,0.4+(b!C97-2000)/15000,IF(b!C97&lt;10000,0.6+(b!C97-5000)/25000,0.8+(b!C97-10000)/100000))))</f>
        <v>0</v>
      </c>
      <c r="D98" s="24">
        <f>eff!D97*(1+gwr!D97 - 0.48) * (1 + 0.25 * ((tier1!D97+tier2!D97)/2-tier2!AJ97)) * (1 + IF(b!D97&lt;2000,b!D97/5000,IF(b!D97&lt;5000,0.4+(b!D97-2000)/15000,IF(b!D97&lt;10000,0.6+(b!D97-5000)/25000,0.8+(b!D97-10000)/100000))))</f>
        <v>0</v>
      </c>
      <c r="E98" s="24">
        <f>eff!E97*(1+gwr!E97 - 0.48) * (1 + 0.25 * ((tier1!E97+tier2!E97)/2-tier2!AK97)) * (1 + IF(b!E97&lt;2000,b!E97/5000,IF(b!E97&lt;5000,0.4+(b!E97-2000)/15000,IF(b!E97&lt;10000,0.6+(b!E97-5000)/25000,0.8+(b!E97-10000)/100000))))</f>
        <v>0</v>
      </c>
      <c r="F98" s="24">
        <f>eff!F97*(1+gwr!F97 - 0.48) * (1 + 0.25 * ((tier1!F97+tier2!F97)/2-tier2!AL97)) * (1 + IF(b!F97&lt;2000,b!F97/5000,IF(b!F97&lt;5000,0.4+(b!F97-2000)/15000,IF(b!F97&lt;10000,0.6+(b!F97-5000)/25000,0.8+(b!F97-10000)/100000))))</f>
        <v>0</v>
      </c>
      <c r="G98" s="24">
        <f>eff!G97*(1+gwr!G97 - 0.48) * (1 + 0.25 * ((tier1!G97+tier2!G97)/2-tier2!AM97)) * (1 + IF(b!G97&lt;2000,b!G97/5000,IF(b!G97&lt;5000,0.4+(b!G97-2000)/15000,IF(b!G97&lt;10000,0.6+(b!G97-5000)/25000,0.8+(b!G97-10000)/100000))))</f>
        <v>0</v>
      </c>
      <c r="H98" s="24">
        <f>eff!H97*(1+gwr!H97 - 0.48) * (1 + 0.25 * ((tier1!H97+tier2!H97)/2-tier2!AN97)) * (1 + IF(b!H97&lt;2000,b!H97/5000,IF(b!H97&lt;5000,0.4+(b!H97-2000)/15000,IF(b!H97&lt;10000,0.6+(b!H97-5000)/25000,0.8+(b!H97-10000)/100000))))</f>
        <v>0</v>
      </c>
      <c r="I98" s="24">
        <f>eff!I97*(1+gwr!I97 - 0.48) * (1 + 0.25 * ((tier1!I97+tier2!I97)/2-tier2!AO97)) * (1 + IF(b!I97&lt;2000,b!I97/5000,IF(b!I97&lt;5000,0.4+(b!I97-2000)/15000,IF(b!I97&lt;10000,0.6+(b!I97-5000)/25000,0.8+(b!I97-10000)/100000))))</f>
        <v>0</v>
      </c>
      <c r="J98" s="24">
        <f>eff!J97*(1+gwr!J97 - 0.48) * (1 + 0.25 * ((tier1!J97+tier2!J97)/2-tier2!AP97)) * (1 + IF(b!J97&lt;2000,b!J97/5000,IF(b!J97&lt;5000,0.4+(b!J97-2000)/15000,IF(b!J97&lt;10000,0.6+(b!J97-5000)/25000,0.8+(b!J97-10000)/100000))))</f>
        <v>0</v>
      </c>
      <c r="K98" s="24">
        <f>eff!K97*(1+gwr!K97 - 0.48) * (1 + 0.25 * ((tier1!K97+tier2!K97)/2-tier2!AQ97)) * (1 + IF(b!K97&lt;2000,b!K97/5000,IF(b!K97&lt;5000,0.4+(b!K97-2000)/15000,IF(b!K97&lt;10000,0.6+(b!K97-5000)/25000,0.8+(b!K97-10000)/100000))))</f>
        <v>0</v>
      </c>
      <c r="L98" s="24">
        <f>eff!L97*(1+gwr!L97 - 0.48) * (1 + 0.25 * ((tier1!L97+tier2!L97)/2-tier2!AR97)) * (1 + IF(b!L97&lt;2000,b!L97/5000,IF(b!L97&lt;5000,0.4+(b!L97-2000)/15000,IF(b!L97&lt;10000,0.6+(b!L97-5000)/25000,0.8+(b!L97-10000)/100000))))</f>
        <v>0</v>
      </c>
      <c r="M98" s="24">
        <f>eff!M97*(1+gwr!M97 - 0.48) * (1 + 0.25 * ((tier1!M97+tier2!M97)/2-tier2!AS97)) * (1 + IF(b!M97&lt;2000,b!M97/5000,IF(b!M97&lt;5000,0.4+(b!M97-2000)/15000,IF(b!M97&lt;10000,0.6+(b!M97-5000)/25000,0.8+(b!M97-10000)/100000))))</f>
        <v>0</v>
      </c>
      <c r="N98" s="24">
        <f>eff!N97*(1+gwr!N97 - 0.48) * (1 + 0.25 * ((tier1!N97+tier2!N97)/2-tier2!AT97)) * (1 + IF(b!N97&lt;2000,b!N97/5000,IF(b!N97&lt;5000,0.4+(b!N97-2000)/15000,IF(b!N97&lt;10000,0.6+(b!N97-5000)/25000,0.8+(b!N97-10000)/100000))))</f>
        <v>0</v>
      </c>
      <c r="O98" s="24">
        <f>eff!O97*(1+gwr!O97 - 0.48) * (1 + 0.25 * ((tier1!O97+tier2!O97)/2-tier2!AU97)) * (1 + IF(b!O97&lt;2000,b!O97/5000,IF(b!O97&lt;5000,0.4+(b!O97-2000)/15000,IF(b!O97&lt;10000,0.6+(b!O97-5000)/25000,0.8+(b!O97-10000)/100000))))</f>
        <v>0</v>
      </c>
      <c r="P98" s="24"/>
      <c r="Q98" s="24">
        <f>eff!Q97*(1+gwr!Q97 - 0.48) * (1 + 0.25 * ((tier1!Q97+tier2!Q97)/2-tier2!AW97)) * (1 + IF(b!Q97&lt;2000,b!Q97/5000,IF(b!Q97&lt;5000,0.4+(b!Q97-2000)/15000,IF(b!Q97&lt;10000,0.6+(b!Q97-5000)/25000,0.8+(b!Q97-10000)/100000))))</f>
        <v>0</v>
      </c>
      <c r="R98" s="24">
        <f>eff!R97*(1+gwr!R97 - 0.48) * (1 + 0.25 * ((tier1!R97+tier2!R97)/2-tier2!AX97)) * (1 + IF(b!R97&lt;2000,b!R97/5000,IF(b!R97&lt;5000,0.4+(b!R97-2000)/15000,IF(b!R97&lt;10000,0.6+(b!R97-5000)/25000,0.8+(b!R97-10000)/100000))))</f>
        <v>0</v>
      </c>
      <c r="S98" s="24">
        <f>eff!S97*(1+gwr!S97 - 0.48) * (1 + 0.25 * ((tier1!S97+tier2!S97)/2-tier2!AY97)) * (1 + IF(b!S97&lt;2000,b!S97/5000,IF(b!S97&lt;5000,0.4+(b!S97-2000)/15000,IF(b!S97&lt;10000,0.6+(b!S97-5000)/25000,0.8+(b!S97-10000)/100000))))</f>
        <v>0</v>
      </c>
      <c r="T98" s="24">
        <f>eff!T97*(1+gwr!T97 - 0.48) * (1 + 0.25 * ((tier1!T97+tier2!T97)/2-tier2!AZ97)) * (1 + IF(b!T97&lt;2000,b!T97/5000,IF(b!T97&lt;5000,0.4+(b!T97-2000)/15000,IF(b!T97&lt;10000,0.6+(b!T97-5000)/25000,0.8+(b!T97-10000)/100000))))</f>
        <v>0</v>
      </c>
      <c r="U98" s="24">
        <f>eff!U97*(1+gwr!U97 - 0.48) * (1 + 0.25 * ((tier1!U97+tier2!U97)/2-tier2!BA97)) * (1 + IF(b!U97&lt;2000,b!U97/5000,IF(b!U97&lt;5000,0.4+(b!U97-2000)/15000,IF(b!U97&lt;10000,0.6+(b!U97-5000)/25000,0.8+(b!U97-10000)/100000))))</f>
        <v>0</v>
      </c>
      <c r="V98" s="24">
        <f>eff!V97*(1+gwr!V97 - 0.48) * (1 + 0.25 * ((tier1!V97+tier2!V97)/2-tier2!BB97)) * (1 + IF(b!V97&lt;2000,b!V97/5000,IF(b!V97&lt;5000,0.4+(b!V97-2000)/15000,IF(b!V97&lt;10000,0.6+(b!V97-5000)/25000,0.8+(b!V97-10000)/100000))))</f>
        <v>0</v>
      </c>
      <c r="W98" s="24">
        <f>eff!W97*(1+gwr!W97 - 0.48) * (1 + 0.25 * ((tier1!W97+tier2!W97)/2-tier2!BC97)) * (1 + IF(b!W97&lt;2000,b!W97/5000,IF(b!W97&lt;5000,0.4+(b!W97-2000)/15000,IF(b!W97&lt;10000,0.6+(b!W97-5000)/25000,0.8+(b!W97-10000)/100000))))</f>
        <v>0</v>
      </c>
      <c r="X98" s="24">
        <f>eff!X97*(1+gwr!X97 - 0.48) * (1 + 0.25 * ((tier1!X97+tier2!X97)/2-tier2!BD97)) * (1 + IF(b!X97&lt;2000,b!X97/5000,IF(b!X97&lt;5000,0.4+(b!X97-2000)/15000,IF(b!X97&lt;10000,0.6+(b!X97-5000)/25000,0.8+(b!X97-10000)/100000))))</f>
        <v>0</v>
      </c>
      <c r="Y98" s="24">
        <f>eff!Y97*(1+gwr!Y97 - 0.48) * (1 + 0.25 * ((tier1!Y97+tier2!Y97)/2-tier2!BE97)) * (1 + IF(b!Y97&lt;2000,b!Y97/5000,IF(b!Y97&lt;5000,0.4+(b!Y97-2000)/15000,IF(b!Y97&lt;10000,0.6+(b!Y97-5000)/25000,0.8+(b!Y97-10000)/100000))))</f>
        <v>0</v>
      </c>
      <c r="Z98" s="24">
        <f>eff!Z97*(1+gwr!Z97 - 0.48) * (1 + 0.25 * ((tier1!Z97+tier2!Z97)/2-tier2!BF97)) * (1 + IF(b!Z97&lt;2000,b!Z97/5000,IF(b!Z97&lt;5000,0.4+(b!Z97-2000)/15000,IF(b!Z97&lt;10000,0.6+(b!Z97-5000)/25000,0.8+(b!Z97-10000)/100000))))</f>
        <v>0</v>
      </c>
      <c r="AA98" s="24">
        <f>eff!AA97*(1+gwr!AA97 - 0.48) * (1 + 0.25 * ((tier1!AA97+tier2!AA97)/2-tier2!BG97)) * (1 + IF(b!AA97&lt;2000,b!AA97/5000,IF(b!AA97&lt;5000,0.4+(b!AA97-2000)/15000,IF(b!AA97&lt;10000,0.6+(b!AA97-5000)/25000,0.8+(b!AA97-10000)/100000))))</f>
        <v>0</v>
      </c>
      <c r="AB98" s="24">
        <f>eff!AB97*(1+gwr!AB97 - 0.48) * (1 + 0.25 * ((tier1!AB97+tier2!AB97)/2-tier2!BH97)) * (1 + IF(b!AB97&lt;2000,b!AB97/5000,IF(b!AB97&lt;5000,0.4+(b!AB97-2000)/15000,IF(b!AB97&lt;10000,0.6+(b!AB97-5000)/25000,0.8+(b!AB97-10000)/100000))))</f>
        <v>0</v>
      </c>
      <c r="AC98" s="24">
        <f>eff!AC97*(1+gwr!AC97 - 0.48) * (1 + 0.25 * ((tier1!AC97+tier2!AC97)/2-tier2!BI97)) * (1 + IF(b!AC97&lt;2000,b!AC97/5000,IF(b!AC97&lt;5000,0.4+(b!AC97-2000)/15000,IF(b!AC97&lt;10000,0.6+(b!AC97-5000)/25000,0.8+(b!AC97-10000)/100000))))</f>
        <v>0</v>
      </c>
      <c r="AD98" s="24">
        <f>eff!AD97*(1+gwr!AD97 - 0.48) * (1 + 0.25 * ((tier1!AD97+tier2!AD97)/2-tier2!BJ97)) * (1 + IF(b!AD97&lt;2000,b!AD97/5000,IF(b!AD97&lt;5000,0.4+(b!AD97-2000)/15000,IF(b!AD97&lt;10000,0.6+(b!AD97-5000)/25000,0.8+(b!AD97-10000)/100000))))</f>
        <v>0</v>
      </c>
      <c r="AE98" s="24">
        <f>eff!AE97*(1+gwr!AE97 - 0.48) * (1 + 0.25 * ((tier1!AE97+tier2!AE97)/2-tier2!BK97)) * (1 + IF(b!AE97&lt;2000,b!AE97/5000,IF(b!AE97&lt;5000,0.4+(b!AE97-2000)/15000,IF(b!AE97&lt;10000,0.6+(b!AE97-5000)/25000,0.8+(b!AE97-10000)/100000))))</f>
        <v>0</v>
      </c>
      <c r="AF98" s="24"/>
      <c r="AG98" s="28">
        <f t="shared" si="6"/>
        <v>0</v>
      </c>
      <c r="AH98" s="28">
        <f t="shared" si="7"/>
        <v>0</v>
      </c>
      <c r="AI98" s="30">
        <f t="shared" si="5"/>
        <v>0</v>
      </c>
    </row>
    <row r="99" spans="1:35" s="25" customFormat="1" ht="12" x14ac:dyDescent="0.2">
      <c r="A99" s="24">
        <f>eff!A98*(1+gwr!A98 - 0.48) * (1 + 0.25 * ((tier1!A98+tier2!A98)/2-tier2!AG98)) * (1 + IF(b!A98&lt;2000,b!A98/5000,IF(b!A98&lt;5000,0.4+(b!A98-2000)/15000,IF(b!A98&lt;10000,0.6+(b!A98-5000)/25000,0.8+(b!A98-10000)/100000))))</f>
        <v>0</v>
      </c>
      <c r="B99" s="24">
        <f>eff!B98*(1+gwr!B98 - 0.48) * (1 + 0.25 * ((tier1!B98+tier2!B98)/2-tier2!AH98)) * (1 + IF(b!B98&lt;2000,b!B98/5000,IF(b!B98&lt;5000,0.4+(b!B98-2000)/15000,IF(b!B98&lt;10000,0.6+(b!B98-5000)/25000,0.8+(b!B98-10000)/100000))))</f>
        <v>0</v>
      </c>
      <c r="C99" s="24">
        <f>eff!C98*(1+gwr!C98 - 0.48) * (1 + 0.25 * ((tier1!C98+tier2!C98)/2-tier2!AI98)) * (1 + IF(b!C98&lt;2000,b!C98/5000,IF(b!C98&lt;5000,0.4+(b!C98-2000)/15000,IF(b!C98&lt;10000,0.6+(b!C98-5000)/25000,0.8+(b!C98-10000)/100000))))</f>
        <v>0</v>
      </c>
      <c r="D99" s="24">
        <f>eff!D98*(1+gwr!D98 - 0.48) * (1 + 0.25 * ((tier1!D98+tier2!D98)/2-tier2!AJ98)) * (1 + IF(b!D98&lt;2000,b!D98/5000,IF(b!D98&lt;5000,0.4+(b!D98-2000)/15000,IF(b!D98&lt;10000,0.6+(b!D98-5000)/25000,0.8+(b!D98-10000)/100000))))</f>
        <v>0</v>
      </c>
      <c r="E99" s="24">
        <f>eff!E98*(1+gwr!E98 - 0.48) * (1 + 0.25 * ((tier1!E98+tier2!E98)/2-tier2!AK98)) * (1 + IF(b!E98&lt;2000,b!E98/5000,IF(b!E98&lt;5000,0.4+(b!E98-2000)/15000,IF(b!E98&lt;10000,0.6+(b!E98-5000)/25000,0.8+(b!E98-10000)/100000))))</f>
        <v>0</v>
      </c>
      <c r="F99" s="24">
        <f>eff!F98*(1+gwr!F98 - 0.48) * (1 + 0.25 * ((tier1!F98+tier2!F98)/2-tier2!AL98)) * (1 + IF(b!F98&lt;2000,b!F98/5000,IF(b!F98&lt;5000,0.4+(b!F98-2000)/15000,IF(b!F98&lt;10000,0.6+(b!F98-5000)/25000,0.8+(b!F98-10000)/100000))))</f>
        <v>0</v>
      </c>
      <c r="G99" s="24">
        <f>eff!G98*(1+gwr!G98 - 0.48) * (1 + 0.25 * ((tier1!G98+tier2!G98)/2-tier2!AM98)) * (1 + IF(b!G98&lt;2000,b!G98/5000,IF(b!G98&lt;5000,0.4+(b!G98-2000)/15000,IF(b!G98&lt;10000,0.6+(b!G98-5000)/25000,0.8+(b!G98-10000)/100000))))</f>
        <v>0</v>
      </c>
      <c r="H99" s="24">
        <f>eff!H98*(1+gwr!H98 - 0.48) * (1 + 0.25 * ((tier1!H98+tier2!H98)/2-tier2!AN98)) * (1 + IF(b!H98&lt;2000,b!H98/5000,IF(b!H98&lt;5000,0.4+(b!H98-2000)/15000,IF(b!H98&lt;10000,0.6+(b!H98-5000)/25000,0.8+(b!H98-10000)/100000))))</f>
        <v>0</v>
      </c>
      <c r="I99" s="24">
        <f>eff!I98*(1+gwr!I98 - 0.48) * (1 + 0.25 * ((tier1!I98+tier2!I98)/2-tier2!AO98)) * (1 + IF(b!I98&lt;2000,b!I98/5000,IF(b!I98&lt;5000,0.4+(b!I98-2000)/15000,IF(b!I98&lt;10000,0.6+(b!I98-5000)/25000,0.8+(b!I98-10000)/100000))))</f>
        <v>0</v>
      </c>
      <c r="J99" s="24">
        <f>eff!J98*(1+gwr!J98 - 0.48) * (1 + 0.25 * ((tier1!J98+tier2!J98)/2-tier2!AP98)) * (1 + IF(b!J98&lt;2000,b!J98/5000,IF(b!J98&lt;5000,0.4+(b!J98-2000)/15000,IF(b!J98&lt;10000,0.6+(b!J98-5000)/25000,0.8+(b!J98-10000)/100000))))</f>
        <v>0</v>
      </c>
      <c r="K99" s="24">
        <f>eff!K98*(1+gwr!K98 - 0.48) * (1 + 0.25 * ((tier1!K98+tier2!K98)/2-tier2!AQ98)) * (1 + IF(b!K98&lt;2000,b!K98/5000,IF(b!K98&lt;5000,0.4+(b!K98-2000)/15000,IF(b!K98&lt;10000,0.6+(b!K98-5000)/25000,0.8+(b!K98-10000)/100000))))</f>
        <v>0</v>
      </c>
      <c r="L99" s="24">
        <f>eff!L98*(1+gwr!L98 - 0.48) * (1 + 0.25 * ((tier1!L98+tier2!L98)/2-tier2!AR98)) * (1 + IF(b!L98&lt;2000,b!L98/5000,IF(b!L98&lt;5000,0.4+(b!L98-2000)/15000,IF(b!L98&lt;10000,0.6+(b!L98-5000)/25000,0.8+(b!L98-10000)/100000))))</f>
        <v>0</v>
      </c>
      <c r="M99" s="24">
        <f>eff!M98*(1+gwr!M98 - 0.48) * (1 + 0.25 * ((tier1!M98+tier2!M98)/2-tier2!AS98)) * (1 + IF(b!M98&lt;2000,b!M98/5000,IF(b!M98&lt;5000,0.4+(b!M98-2000)/15000,IF(b!M98&lt;10000,0.6+(b!M98-5000)/25000,0.8+(b!M98-10000)/100000))))</f>
        <v>0</v>
      </c>
      <c r="N99" s="24">
        <f>eff!N98*(1+gwr!N98 - 0.48) * (1 + 0.25 * ((tier1!N98+tier2!N98)/2-tier2!AT98)) * (1 + IF(b!N98&lt;2000,b!N98/5000,IF(b!N98&lt;5000,0.4+(b!N98-2000)/15000,IF(b!N98&lt;10000,0.6+(b!N98-5000)/25000,0.8+(b!N98-10000)/100000))))</f>
        <v>0</v>
      </c>
      <c r="O99" s="24">
        <f>eff!O98*(1+gwr!O98 - 0.48) * (1 + 0.25 * ((tier1!O98+tier2!O98)/2-tier2!AU98)) * (1 + IF(b!O98&lt;2000,b!O98/5000,IF(b!O98&lt;5000,0.4+(b!O98-2000)/15000,IF(b!O98&lt;10000,0.6+(b!O98-5000)/25000,0.8+(b!O98-10000)/100000))))</f>
        <v>0</v>
      </c>
      <c r="P99" s="24"/>
      <c r="Q99" s="24">
        <f>eff!Q98*(1+gwr!Q98 - 0.48) * (1 + 0.25 * ((tier1!Q98+tier2!Q98)/2-tier2!AW98)) * (1 + IF(b!Q98&lt;2000,b!Q98/5000,IF(b!Q98&lt;5000,0.4+(b!Q98-2000)/15000,IF(b!Q98&lt;10000,0.6+(b!Q98-5000)/25000,0.8+(b!Q98-10000)/100000))))</f>
        <v>0</v>
      </c>
      <c r="R99" s="24">
        <f>eff!R98*(1+gwr!R98 - 0.48) * (1 + 0.25 * ((tier1!R98+tier2!R98)/2-tier2!AX98)) * (1 + IF(b!R98&lt;2000,b!R98/5000,IF(b!R98&lt;5000,0.4+(b!R98-2000)/15000,IF(b!R98&lt;10000,0.6+(b!R98-5000)/25000,0.8+(b!R98-10000)/100000))))</f>
        <v>0</v>
      </c>
      <c r="S99" s="24">
        <f>eff!S98*(1+gwr!S98 - 0.48) * (1 + 0.25 * ((tier1!S98+tier2!S98)/2-tier2!AY98)) * (1 + IF(b!S98&lt;2000,b!S98/5000,IF(b!S98&lt;5000,0.4+(b!S98-2000)/15000,IF(b!S98&lt;10000,0.6+(b!S98-5000)/25000,0.8+(b!S98-10000)/100000))))</f>
        <v>0</v>
      </c>
      <c r="T99" s="24">
        <f>eff!T98*(1+gwr!T98 - 0.48) * (1 + 0.25 * ((tier1!T98+tier2!T98)/2-tier2!AZ98)) * (1 + IF(b!T98&lt;2000,b!T98/5000,IF(b!T98&lt;5000,0.4+(b!T98-2000)/15000,IF(b!T98&lt;10000,0.6+(b!T98-5000)/25000,0.8+(b!T98-10000)/100000))))</f>
        <v>0</v>
      </c>
      <c r="U99" s="24">
        <f>eff!U98*(1+gwr!U98 - 0.48) * (1 + 0.25 * ((tier1!U98+tier2!U98)/2-tier2!BA98)) * (1 + IF(b!U98&lt;2000,b!U98/5000,IF(b!U98&lt;5000,0.4+(b!U98-2000)/15000,IF(b!U98&lt;10000,0.6+(b!U98-5000)/25000,0.8+(b!U98-10000)/100000))))</f>
        <v>0</v>
      </c>
      <c r="V99" s="24">
        <f>eff!V98*(1+gwr!V98 - 0.48) * (1 + 0.25 * ((tier1!V98+tier2!V98)/2-tier2!BB98)) * (1 + IF(b!V98&lt;2000,b!V98/5000,IF(b!V98&lt;5000,0.4+(b!V98-2000)/15000,IF(b!V98&lt;10000,0.6+(b!V98-5000)/25000,0.8+(b!V98-10000)/100000))))</f>
        <v>0</v>
      </c>
      <c r="W99" s="24">
        <f>eff!W98*(1+gwr!W98 - 0.48) * (1 + 0.25 * ((tier1!W98+tier2!W98)/2-tier2!BC98)) * (1 + IF(b!W98&lt;2000,b!W98/5000,IF(b!W98&lt;5000,0.4+(b!W98-2000)/15000,IF(b!W98&lt;10000,0.6+(b!W98-5000)/25000,0.8+(b!W98-10000)/100000))))</f>
        <v>0</v>
      </c>
      <c r="X99" s="24">
        <f>eff!X98*(1+gwr!X98 - 0.48) * (1 + 0.25 * ((tier1!X98+tier2!X98)/2-tier2!BD98)) * (1 + IF(b!X98&lt;2000,b!X98/5000,IF(b!X98&lt;5000,0.4+(b!X98-2000)/15000,IF(b!X98&lt;10000,0.6+(b!X98-5000)/25000,0.8+(b!X98-10000)/100000))))</f>
        <v>0</v>
      </c>
      <c r="Y99" s="24">
        <f>eff!Y98*(1+gwr!Y98 - 0.48) * (1 + 0.25 * ((tier1!Y98+tier2!Y98)/2-tier2!BE98)) * (1 + IF(b!Y98&lt;2000,b!Y98/5000,IF(b!Y98&lt;5000,0.4+(b!Y98-2000)/15000,IF(b!Y98&lt;10000,0.6+(b!Y98-5000)/25000,0.8+(b!Y98-10000)/100000))))</f>
        <v>0</v>
      </c>
      <c r="Z99" s="24">
        <f>eff!Z98*(1+gwr!Z98 - 0.48) * (1 + 0.25 * ((tier1!Z98+tier2!Z98)/2-tier2!BF98)) * (1 + IF(b!Z98&lt;2000,b!Z98/5000,IF(b!Z98&lt;5000,0.4+(b!Z98-2000)/15000,IF(b!Z98&lt;10000,0.6+(b!Z98-5000)/25000,0.8+(b!Z98-10000)/100000))))</f>
        <v>0</v>
      </c>
      <c r="AA99" s="24">
        <f>eff!AA98*(1+gwr!AA98 - 0.48) * (1 + 0.25 * ((tier1!AA98+tier2!AA98)/2-tier2!BG98)) * (1 + IF(b!AA98&lt;2000,b!AA98/5000,IF(b!AA98&lt;5000,0.4+(b!AA98-2000)/15000,IF(b!AA98&lt;10000,0.6+(b!AA98-5000)/25000,0.8+(b!AA98-10000)/100000))))</f>
        <v>0</v>
      </c>
      <c r="AB99" s="24">
        <f>eff!AB98*(1+gwr!AB98 - 0.48) * (1 + 0.25 * ((tier1!AB98+tier2!AB98)/2-tier2!BH98)) * (1 + IF(b!AB98&lt;2000,b!AB98/5000,IF(b!AB98&lt;5000,0.4+(b!AB98-2000)/15000,IF(b!AB98&lt;10000,0.6+(b!AB98-5000)/25000,0.8+(b!AB98-10000)/100000))))</f>
        <v>0</v>
      </c>
      <c r="AC99" s="24">
        <f>eff!AC98*(1+gwr!AC98 - 0.48) * (1 + 0.25 * ((tier1!AC98+tier2!AC98)/2-tier2!BI98)) * (1 + IF(b!AC98&lt;2000,b!AC98/5000,IF(b!AC98&lt;5000,0.4+(b!AC98-2000)/15000,IF(b!AC98&lt;10000,0.6+(b!AC98-5000)/25000,0.8+(b!AC98-10000)/100000))))</f>
        <v>0</v>
      </c>
      <c r="AD99" s="24">
        <f>eff!AD98*(1+gwr!AD98 - 0.48) * (1 + 0.25 * ((tier1!AD98+tier2!AD98)/2-tier2!BJ98)) * (1 + IF(b!AD98&lt;2000,b!AD98/5000,IF(b!AD98&lt;5000,0.4+(b!AD98-2000)/15000,IF(b!AD98&lt;10000,0.6+(b!AD98-5000)/25000,0.8+(b!AD98-10000)/100000))))</f>
        <v>0</v>
      </c>
      <c r="AE99" s="24">
        <f>eff!AE98*(1+gwr!AE98 - 0.48) * (1 + 0.25 * ((tier1!AE98+tier2!AE98)/2-tier2!BK98)) * (1 + IF(b!AE98&lt;2000,b!AE98/5000,IF(b!AE98&lt;5000,0.4+(b!AE98-2000)/15000,IF(b!AE98&lt;10000,0.6+(b!AE98-5000)/25000,0.8+(b!AE98-10000)/100000))))</f>
        <v>0</v>
      </c>
      <c r="AF99" s="24"/>
      <c r="AG99" s="28">
        <f t="shared" si="6"/>
        <v>0</v>
      </c>
      <c r="AH99" s="28">
        <f t="shared" si="7"/>
        <v>0</v>
      </c>
      <c r="AI99" s="30">
        <f t="shared" si="5"/>
        <v>0</v>
      </c>
    </row>
    <row r="100" spans="1:35" s="25" customFormat="1" ht="12" x14ac:dyDescent="0.2">
      <c r="A100" s="24">
        <f>eff!A99*(1+gwr!A99 - 0.48) * (1 + 0.25 * ((tier1!A99+tier2!A99)/2-tier2!AG99)) * (1 + IF(b!A99&lt;2000,b!A99/5000,IF(b!A99&lt;5000,0.4+(b!A99-2000)/15000,IF(b!A99&lt;10000,0.6+(b!A99-5000)/25000,0.8+(b!A99-10000)/100000))))</f>
        <v>0</v>
      </c>
      <c r="B100" s="24">
        <f>eff!B99*(1+gwr!B99 - 0.48) * (1 + 0.25 * ((tier1!B99+tier2!B99)/2-tier2!AH99)) * (1 + IF(b!B99&lt;2000,b!B99/5000,IF(b!B99&lt;5000,0.4+(b!B99-2000)/15000,IF(b!B99&lt;10000,0.6+(b!B99-5000)/25000,0.8+(b!B99-10000)/100000))))</f>
        <v>0</v>
      </c>
      <c r="C100" s="24">
        <f>eff!C99*(1+gwr!C99 - 0.48) * (1 + 0.25 * ((tier1!C99+tier2!C99)/2-tier2!AI99)) * (1 + IF(b!C99&lt;2000,b!C99/5000,IF(b!C99&lt;5000,0.4+(b!C99-2000)/15000,IF(b!C99&lt;10000,0.6+(b!C99-5000)/25000,0.8+(b!C99-10000)/100000))))</f>
        <v>0</v>
      </c>
      <c r="D100" s="24">
        <f>eff!D99*(1+gwr!D99 - 0.48) * (1 + 0.25 * ((tier1!D99+tier2!D99)/2-tier2!AJ99)) * (1 + IF(b!D99&lt;2000,b!D99/5000,IF(b!D99&lt;5000,0.4+(b!D99-2000)/15000,IF(b!D99&lt;10000,0.6+(b!D99-5000)/25000,0.8+(b!D99-10000)/100000))))</f>
        <v>0</v>
      </c>
      <c r="E100" s="24">
        <f>eff!E99*(1+gwr!E99 - 0.48) * (1 + 0.25 * ((tier1!E99+tier2!E99)/2-tier2!AK99)) * (1 + IF(b!E99&lt;2000,b!E99/5000,IF(b!E99&lt;5000,0.4+(b!E99-2000)/15000,IF(b!E99&lt;10000,0.6+(b!E99-5000)/25000,0.8+(b!E99-10000)/100000))))</f>
        <v>0</v>
      </c>
      <c r="F100" s="24">
        <f>eff!F99*(1+gwr!F99 - 0.48) * (1 + 0.25 * ((tier1!F99+tier2!F99)/2-tier2!AL99)) * (1 + IF(b!F99&lt;2000,b!F99/5000,IF(b!F99&lt;5000,0.4+(b!F99-2000)/15000,IF(b!F99&lt;10000,0.6+(b!F99-5000)/25000,0.8+(b!F99-10000)/100000))))</f>
        <v>0</v>
      </c>
      <c r="G100" s="24">
        <f>eff!G99*(1+gwr!G99 - 0.48) * (1 + 0.25 * ((tier1!G99+tier2!G99)/2-tier2!AM99)) * (1 + IF(b!G99&lt;2000,b!G99/5000,IF(b!G99&lt;5000,0.4+(b!G99-2000)/15000,IF(b!G99&lt;10000,0.6+(b!G99-5000)/25000,0.8+(b!G99-10000)/100000))))</f>
        <v>0</v>
      </c>
      <c r="H100" s="24">
        <f>eff!H99*(1+gwr!H99 - 0.48) * (1 + 0.25 * ((tier1!H99+tier2!H99)/2-tier2!AN99)) * (1 + IF(b!H99&lt;2000,b!H99/5000,IF(b!H99&lt;5000,0.4+(b!H99-2000)/15000,IF(b!H99&lt;10000,0.6+(b!H99-5000)/25000,0.8+(b!H99-10000)/100000))))</f>
        <v>0</v>
      </c>
      <c r="I100" s="24">
        <f>eff!I99*(1+gwr!I99 - 0.48) * (1 + 0.25 * ((tier1!I99+tier2!I99)/2-tier2!AO99)) * (1 + IF(b!I99&lt;2000,b!I99/5000,IF(b!I99&lt;5000,0.4+(b!I99-2000)/15000,IF(b!I99&lt;10000,0.6+(b!I99-5000)/25000,0.8+(b!I99-10000)/100000))))</f>
        <v>0</v>
      </c>
      <c r="J100" s="24">
        <f>eff!J99*(1+gwr!J99 - 0.48) * (1 + 0.25 * ((tier1!J99+tier2!J99)/2-tier2!AP99)) * (1 + IF(b!J99&lt;2000,b!J99/5000,IF(b!J99&lt;5000,0.4+(b!J99-2000)/15000,IF(b!J99&lt;10000,0.6+(b!J99-5000)/25000,0.8+(b!J99-10000)/100000))))</f>
        <v>0</v>
      </c>
      <c r="K100" s="24">
        <f>eff!K99*(1+gwr!K99 - 0.48) * (1 + 0.25 * ((tier1!K99+tier2!K99)/2-tier2!AQ99)) * (1 + IF(b!K99&lt;2000,b!K99/5000,IF(b!K99&lt;5000,0.4+(b!K99-2000)/15000,IF(b!K99&lt;10000,0.6+(b!K99-5000)/25000,0.8+(b!K99-10000)/100000))))</f>
        <v>0</v>
      </c>
      <c r="L100" s="24">
        <f>eff!L99*(1+gwr!L99 - 0.48) * (1 + 0.25 * ((tier1!L99+tier2!L99)/2-tier2!AR99)) * (1 + IF(b!L99&lt;2000,b!L99/5000,IF(b!L99&lt;5000,0.4+(b!L99-2000)/15000,IF(b!L99&lt;10000,0.6+(b!L99-5000)/25000,0.8+(b!L99-10000)/100000))))</f>
        <v>0</v>
      </c>
      <c r="M100" s="24">
        <f>eff!M99*(1+gwr!M99 - 0.48) * (1 + 0.25 * ((tier1!M99+tier2!M99)/2-tier2!AS99)) * (1 + IF(b!M99&lt;2000,b!M99/5000,IF(b!M99&lt;5000,0.4+(b!M99-2000)/15000,IF(b!M99&lt;10000,0.6+(b!M99-5000)/25000,0.8+(b!M99-10000)/100000))))</f>
        <v>0</v>
      </c>
      <c r="N100" s="24">
        <f>eff!N99*(1+gwr!N99 - 0.48) * (1 + 0.25 * ((tier1!N99+tier2!N99)/2-tier2!AT99)) * (1 + IF(b!N99&lt;2000,b!N99/5000,IF(b!N99&lt;5000,0.4+(b!N99-2000)/15000,IF(b!N99&lt;10000,0.6+(b!N99-5000)/25000,0.8+(b!N99-10000)/100000))))</f>
        <v>0</v>
      </c>
      <c r="O100" s="24">
        <f>eff!O99*(1+gwr!O99 - 0.48) * (1 + 0.25 * ((tier1!O99+tier2!O99)/2-tier2!AU99)) * (1 + IF(b!O99&lt;2000,b!O99/5000,IF(b!O99&lt;5000,0.4+(b!O99-2000)/15000,IF(b!O99&lt;10000,0.6+(b!O99-5000)/25000,0.8+(b!O99-10000)/100000))))</f>
        <v>0</v>
      </c>
      <c r="P100" s="24"/>
      <c r="Q100" s="24">
        <f>eff!Q99*(1+gwr!Q99 - 0.48) * (1 + 0.25 * ((tier1!Q99+tier2!Q99)/2-tier2!AW99)) * (1 + IF(b!Q99&lt;2000,b!Q99/5000,IF(b!Q99&lt;5000,0.4+(b!Q99-2000)/15000,IF(b!Q99&lt;10000,0.6+(b!Q99-5000)/25000,0.8+(b!Q99-10000)/100000))))</f>
        <v>0</v>
      </c>
      <c r="R100" s="24">
        <f>eff!R99*(1+gwr!R99 - 0.48) * (1 + 0.25 * ((tier1!R99+tier2!R99)/2-tier2!AX99)) * (1 + IF(b!R99&lt;2000,b!R99/5000,IF(b!R99&lt;5000,0.4+(b!R99-2000)/15000,IF(b!R99&lt;10000,0.6+(b!R99-5000)/25000,0.8+(b!R99-10000)/100000))))</f>
        <v>0</v>
      </c>
      <c r="S100" s="24">
        <f>eff!S99*(1+gwr!S99 - 0.48) * (1 + 0.25 * ((tier1!S99+tier2!S99)/2-tier2!AY99)) * (1 + IF(b!S99&lt;2000,b!S99/5000,IF(b!S99&lt;5000,0.4+(b!S99-2000)/15000,IF(b!S99&lt;10000,0.6+(b!S99-5000)/25000,0.8+(b!S99-10000)/100000))))</f>
        <v>0</v>
      </c>
      <c r="T100" s="24">
        <f>eff!T99*(1+gwr!T99 - 0.48) * (1 + 0.25 * ((tier1!T99+tier2!T99)/2-tier2!AZ99)) * (1 + IF(b!T99&lt;2000,b!T99/5000,IF(b!T99&lt;5000,0.4+(b!T99-2000)/15000,IF(b!T99&lt;10000,0.6+(b!T99-5000)/25000,0.8+(b!T99-10000)/100000))))</f>
        <v>0</v>
      </c>
      <c r="U100" s="24">
        <f>eff!U99*(1+gwr!U99 - 0.48) * (1 + 0.25 * ((tier1!U99+tier2!U99)/2-tier2!BA99)) * (1 + IF(b!U99&lt;2000,b!U99/5000,IF(b!U99&lt;5000,0.4+(b!U99-2000)/15000,IF(b!U99&lt;10000,0.6+(b!U99-5000)/25000,0.8+(b!U99-10000)/100000))))</f>
        <v>0</v>
      </c>
      <c r="V100" s="24">
        <f>eff!V99*(1+gwr!V99 - 0.48) * (1 + 0.25 * ((tier1!V99+tier2!V99)/2-tier2!BB99)) * (1 + IF(b!V99&lt;2000,b!V99/5000,IF(b!V99&lt;5000,0.4+(b!V99-2000)/15000,IF(b!V99&lt;10000,0.6+(b!V99-5000)/25000,0.8+(b!V99-10000)/100000))))</f>
        <v>0</v>
      </c>
      <c r="W100" s="24">
        <f>eff!W99*(1+gwr!W99 - 0.48) * (1 + 0.25 * ((tier1!W99+tier2!W99)/2-tier2!BC99)) * (1 + IF(b!W99&lt;2000,b!W99/5000,IF(b!W99&lt;5000,0.4+(b!W99-2000)/15000,IF(b!W99&lt;10000,0.6+(b!W99-5000)/25000,0.8+(b!W99-10000)/100000))))</f>
        <v>0</v>
      </c>
      <c r="X100" s="24">
        <f>eff!X99*(1+gwr!X99 - 0.48) * (1 + 0.25 * ((tier1!X99+tier2!X99)/2-tier2!BD99)) * (1 + IF(b!X99&lt;2000,b!X99/5000,IF(b!X99&lt;5000,0.4+(b!X99-2000)/15000,IF(b!X99&lt;10000,0.6+(b!X99-5000)/25000,0.8+(b!X99-10000)/100000))))</f>
        <v>0</v>
      </c>
      <c r="Y100" s="24">
        <f>eff!Y99*(1+gwr!Y99 - 0.48) * (1 + 0.25 * ((tier1!Y99+tier2!Y99)/2-tier2!BE99)) * (1 + IF(b!Y99&lt;2000,b!Y99/5000,IF(b!Y99&lt;5000,0.4+(b!Y99-2000)/15000,IF(b!Y99&lt;10000,0.6+(b!Y99-5000)/25000,0.8+(b!Y99-10000)/100000))))</f>
        <v>0</v>
      </c>
      <c r="Z100" s="24">
        <f>eff!Z99*(1+gwr!Z99 - 0.48) * (1 + 0.25 * ((tier1!Z99+tier2!Z99)/2-tier2!BF99)) * (1 + IF(b!Z99&lt;2000,b!Z99/5000,IF(b!Z99&lt;5000,0.4+(b!Z99-2000)/15000,IF(b!Z99&lt;10000,0.6+(b!Z99-5000)/25000,0.8+(b!Z99-10000)/100000))))</f>
        <v>0</v>
      </c>
      <c r="AA100" s="24">
        <f>eff!AA99*(1+gwr!AA99 - 0.48) * (1 + 0.25 * ((tier1!AA99+tier2!AA99)/2-tier2!BG99)) * (1 + IF(b!AA99&lt;2000,b!AA99/5000,IF(b!AA99&lt;5000,0.4+(b!AA99-2000)/15000,IF(b!AA99&lt;10000,0.6+(b!AA99-5000)/25000,0.8+(b!AA99-10000)/100000))))</f>
        <v>0</v>
      </c>
      <c r="AB100" s="24">
        <f>eff!AB99*(1+gwr!AB99 - 0.48) * (1 + 0.25 * ((tier1!AB99+tier2!AB99)/2-tier2!BH99)) * (1 + IF(b!AB99&lt;2000,b!AB99/5000,IF(b!AB99&lt;5000,0.4+(b!AB99-2000)/15000,IF(b!AB99&lt;10000,0.6+(b!AB99-5000)/25000,0.8+(b!AB99-10000)/100000))))</f>
        <v>0</v>
      </c>
      <c r="AC100" s="24">
        <f>eff!AC99*(1+gwr!AC99 - 0.48) * (1 + 0.25 * ((tier1!AC99+tier2!AC99)/2-tier2!BI99)) * (1 + IF(b!AC99&lt;2000,b!AC99/5000,IF(b!AC99&lt;5000,0.4+(b!AC99-2000)/15000,IF(b!AC99&lt;10000,0.6+(b!AC99-5000)/25000,0.8+(b!AC99-10000)/100000))))</f>
        <v>0</v>
      </c>
      <c r="AD100" s="24">
        <f>eff!AD99*(1+gwr!AD99 - 0.48) * (1 + 0.25 * ((tier1!AD99+tier2!AD99)/2-tier2!BJ99)) * (1 + IF(b!AD99&lt;2000,b!AD99/5000,IF(b!AD99&lt;5000,0.4+(b!AD99-2000)/15000,IF(b!AD99&lt;10000,0.6+(b!AD99-5000)/25000,0.8+(b!AD99-10000)/100000))))</f>
        <v>0</v>
      </c>
      <c r="AE100" s="24">
        <f>eff!AE99*(1+gwr!AE99 - 0.48) * (1 + 0.25 * ((tier1!AE99+tier2!AE99)/2-tier2!BK99)) * (1 + IF(b!AE99&lt;2000,b!AE99/5000,IF(b!AE99&lt;5000,0.4+(b!AE99-2000)/15000,IF(b!AE99&lt;10000,0.6+(b!AE99-5000)/25000,0.8+(b!AE99-10000)/100000))))</f>
        <v>0</v>
      </c>
      <c r="AF100" s="24"/>
      <c r="AG100" s="28">
        <f t="shared" si="6"/>
        <v>0</v>
      </c>
      <c r="AH100" s="28">
        <f t="shared" si="7"/>
        <v>0</v>
      </c>
      <c r="AI100" s="30">
        <f t="shared" si="5"/>
        <v>0</v>
      </c>
    </row>
    <row r="101" spans="1:35" s="25" customFormat="1" ht="12" x14ac:dyDescent="0.2">
      <c r="A101" s="24">
        <f>eff!A100*(1+gwr!A100 - 0.48) * (1 + 0.25 * ((tier1!A100+tier2!A100)/2-tier2!AG100)) * (1 + IF(b!A100&lt;2000,b!A100/5000,IF(b!A100&lt;5000,0.4+(b!A100-2000)/15000,IF(b!A100&lt;10000,0.6+(b!A100-5000)/25000,0.8+(b!A100-10000)/100000))))</f>
        <v>0</v>
      </c>
      <c r="B101" s="24">
        <f>eff!B100*(1+gwr!B100 - 0.48) * (1 + 0.25 * ((tier1!B100+tier2!B100)/2-tier2!AH100)) * (1 + IF(b!B100&lt;2000,b!B100/5000,IF(b!B100&lt;5000,0.4+(b!B100-2000)/15000,IF(b!B100&lt;10000,0.6+(b!B100-5000)/25000,0.8+(b!B100-10000)/100000))))</f>
        <v>0</v>
      </c>
      <c r="C101" s="24">
        <f>eff!C100*(1+gwr!C100 - 0.48) * (1 + 0.25 * ((tier1!C100+tier2!C100)/2-tier2!AI100)) * (1 + IF(b!C100&lt;2000,b!C100/5000,IF(b!C100&lt;5000,0.4+(b!C100-2000)/15000,IF(b!C100&lt;10000,0.6+(b!C100-5000)/25000,0.8+(b!C100-10000)/100000))))</f>
        <v>0</v>
      </c>
      <c r="D101" s="24">
        <f>eff!D100*(1+gwr!D100 - 0.48) * (1 + 0.25 * ((tier1!D100+tier2!D100)/2-tier2!AJ100)) * (1 + IF(b!D100&lt;2000,b!D100/5000,IF(b!D100&lt;5000,0.4+(b!D100-2000)/15000,IF(b!D100&lt;10000,0.6+(b!D100-5000)/25000,0.8+(b!D100-10000)/100000))))</f>
        <v>0</v>
      </c>
      <c r="E101" s="24">
        <f>eff!E100*(1+gwr!E100 - 0.48) * (1 + 0.25 * ((tier1!E100+tier2!E100)/2-tier2!AK100)) * (1 + IF(b!E100&lt;2000,b!E100/5000,IF(b!E100&lt;5000,0.4+(b!E100-2000)/15000,IF(b!E100&lt;10000,0.6+(b!E100-5000)/25000,0.8+(b!E100-10000)/100000))))</f>
        <v>0</v>
      </c>
      <c r="F101" s="24">
        <f>eff!F100*(1+gwr!F100 - 0.48) * (1 + 0.25 * ((tier1!F100+tier2!F100)/2-tier2!AL100)) * (1 + IF(b!F100&lt;2000,b!F100/5000,IF(b!F100&lt;5000,0.4+(b!F100-2000)/15000,IF(b!F100&lt;10000,0.6+(b!F100-5000)/25000,0.8+(b!F100-10000)/100000))))</f>
        <v>0</v>
      </c>
      <c r="G101" s="24">
        <f>eff!G100*(1+gwr!G100 - 0.48) * (1 + 0.25 * ((tier1!G100+tier2!G100)/2-tier2!AM100)) * (1 + IF(b!G100&lt;2000,b!G100/5000,IF(b!G100&lt;5000,0.4+(b!G100-2000)/15000,IF(b!G100&lt;10000,0.6+(b!G100-5000)/25000,0.8+(b!G100-10000)/100000))))</f>
        <v>0</v>
      </c>
      <c r="H101" s="24">
        <f>eff!H100*(1+gwr!H100 - 0.48) * (1 + 0.25 * ((tier1!H100+tier2!H100)/2-tier2!AN100)) * (1 + IF(b!H100&lt;2000,b!H100/5000,IF(b!H100&lt;5000,0.4+(b!H100-2000)/15000,IF(b!H100&lt;10000,0.6+(b!H100-5000)/25000,0.8+(b!H100-10000)/100000))))</f>
        <v>0</v>
      </c>
      <c r="I101" s="24">
        <f>eff!I100*(1+gwr!I100 - 0.48) * (1 + 0.25 * ((tier1!I100+tier2!I100)/2-tier2!AO100)) * (1 + IF(b!I100&lt;2000,b!I100/5000,IF(b!I100&lt;5000,0.4+(b!I100-2000)/15000,IF(b!I100&lt;10000,0.6+(b!I100-5000)/25000,0.8+(b!I100-10000)/100000))))</f>
        <v>0</v>
      </c>
      <c r="J101" s="24">
        <f>eff!J100*(1+gwr!J100 - 0.48) * (1 + 0.25 * ((tier1!J100+tier2!J100)/2-tier2!AP100)) * (1 + IF(b!J100&lt;2000,b!J100/5000,IF(b!J100&lt;5000,0.4+(b!J100-2000)/15000,IF(b!J100&lt;10000,0.6+(b!J100-5000)/25000,0.8+(b!J100-10000)/100000))))</f>
        <v>0</v>
      </c>
      <c r="K101" s="24">
        <f>eff!K100*(1+gwr!K100 - 0.48) * (1 + 0.25 * ((tier1!K100+tier2!K100)/2-tier2!AQ100)) * (1 + IF(b!K100&lt;2000,b!K100/5000,IF(b!K100&lt;5000,0.4+(b!K100-2000)/15000,IF(b!K100&lt;10000,0.6+(b!K100-5000)/25000,0.8+(b!K100-10000)/100000))))</f>
        <v>0</v>
      </c>
      <c r="L101" s="24">
        <f>eff!L100*(1+gwr!L100 - 0.48) * (1 + 0.25 * ((tier1!L100+tier2!L100)/2-tier2!AR100)) * (1 + IF(b!L100&lt;2000,b!L100/5000,IF(b!L100&lt;5000,0.4+(b!L100-2000)/15000,IF(b!L100&lt;10000,0.6+(b!L100-5000)/25000,0.8+(b!L100-10000)/100000))))</f>
        <v>0</v>
      </c>
      <c r="M101" s="24">
        <f>eff!M100*(1+gwr!M100 - 0.48) * (1 + 0.25 * ((tier1!M100+tier2!M100)/2-tier2!AS100)) * (1 + IF(b!M100&lt;2000,b!M100/5000,IF(b!M100&lt;5000,0.4+(b!M100-2000)/15000,IF(b!M100&lt;10000,0.6+(b!M100-5000)/25000,0.8+(b!M100-10000)/100000))))</f>
        <v>0</v>
      </c>
      <c r="N101" s="24">
        <f>eff!N100*(1+gwr!N100 - 0.48) * (1 + 0.25 * ((tier1!N100+tier2!N100)/2-tier2!AT100)) * (1 + IF(b!N100&lt;2000,b!N100/5000,IF(b!N100&lt;5000,0.4+(b!N100-2000)/15000,IF(b!N100&lt;10000,0.6+(b!N100-5000)/25000,0.8+(b!N100-10000)/100000))))</f>
        <v>0</v>
      </c>
      <c r="O101" s="24">
        <f>eff!O100*(1+gwr!O100 - 0.48) * (1 + 0.25 * ((tier1!O100+tier2!O100)/2-tier2!AU100)) * (1 + IF(b!O100&lt;2000,b!O100/5000,IF(b!O100&lt;5000,0.4+(b!O100-2000)/15000,IF(b!O100&lt;10000,0.6+(b!O100-5000)/25000,0.8+(b!O100-10000)/100000))))</f>
        <v>0</v>
      </c>
      <c r="P101" s="24"/>
      <c r="Q101" s="24">
        <f>eff!Q100*(1+gwr!Q100 - 0.48) * (1 + 0.25 * ((tier1!Q100+tier2!Q100)/2-tier2!AW100)) * (1 + IF(b!Q100&lt;2000,b!Q100/5000,IF(b!Q100&lt;5000,0.4+(b!Q100-2000)/15000,IF(b!Q100&lt;10000,0.6+(b!Q100-5000)/25000,0.8+(b!Q100-10000)/100000))))</f>
        <v>0</v>
      </c>
      <c r="R101" s="24">
        <f>eff!R100*(1+gwr!R100 - 0.48) * (1 + 0.25 * ((tier1!R100+tier2!R100)/2-tier2!AX100)) * (1 + IF(b!R100&lt;2000,b!R100/5000,IF(b!R100&lt;5000,0.4+(b!R100-2000)/15000,IF(b!R100&lt;10000,0.6+(b!R100-5000)/25000,0.8+(b!R100-10000)/100000))))</f>
        <v>0</v>
      </c>
      <c r="S101" s="24">
        <f>eff!S100*(1+gwr!S100 - 0.48) * (1 + 0.25 * ((tier1!S100+tier2!S100)/2-tier2!AY100)) * (1 + IF(b!S100&lt;2000,b!S100/5000,IF(b!S100&lt;5000,0.4+(b!S100-2000)/15000,IF(b!S100&lt;10000,0.6+(b!S100-5000)/25000,0.8+(b!S100-10000)/100000))))</f>
        <v>0</v>
      </c>
      <c r="T101" s="24">
        <f>eff!T100*(1+gwr!T100 - 0.48) * (1 + 0.25 * ((tier1!T100+tier2!T100)/2-tier2!AZ100)) * (1 + IF(b!T100&lt;2000,b!T100/5000,IF(b!T100&lt;5000,0.4+(b!T100-2000)/15000,IF(b!T100&lt;10000,0.6+(b!T100-5000)/25000,0.8+(b!T100-10000)/100000))))</f>
        <v>0</v>
      </c>
      <c r="U101" s="24">
        <f>eff!U100*(1+gwr!U100 - 0.48) * (1 + 0.25 * ((tier1!U100+tier2!U100)/2-tier2!BA100)) * (1 + IF(b!U100&lt;2000,b!U100/5000,IF(b!U100&lt;5000,0.4+(b!U100-2000)/15000,IF(b!U100&lt;10000,0.6+(b!U100-5000)/25000,0.8+(b!U100-10000)/100000))))</f>
        <v>0</v>
      </c>
      <c r="V101" s="24">
        <f>eff!V100*(1+gwr!V100 - 0.48) * (1 + 0.25 * ((tier1!V100+tier2!V100)/2-tier2!BB100)) * (1 + IF(b!V100&lt;2000,b!V100/5000,IF(b!V100&lt;5000,0.4+(b!V100-2000)/15000,IF(b!V100&lt;10000,0.6+(b!V100-5000)/25000,0.8+(b!V100-10000)/100000))))</f>
        <v>0</v>
      </c>
      <c r="W101" s="24">
        <f>eff!W100*(1+gwr!W100 - 0.48) * (1 + 0.25 * ((tier1!W100+tier2!W100)/2-tier2!BC100)) * (1 + IF(b!W100&lt;2000,b!W100/5000,IF(b!W100&lt;5000,0.4+(b!W100-2000)/15000,IF(b!W100&lt;10000,0.6+(b!W100-5000)/25000,0.8+(b!W100-10000)/100000))))</f>
        <v>0</v>
      </c>
      <c r="X101" s="24">
        <f>eff!X100*(1+gwr!X100 - 0.48) * (1 + 0.25 * ((tier1!X100+tier2!X100)/2-tier2!BD100)) * (1 + IF(b!X100&lt;2000,b!X100/5000,IF(b!X100&lt;5000,0.4+(b!X100-2000)/15000,IF(b!X100&lt;10000,0.6+(b!X100-5000)/25000,0.8+(b!X100-10000)/100000))))</f>
        <v>0</v>
      </c>
      <c r="Y101" s="24">
        <f>eff!Y100*(1+gwr!Y100 - 0.48) * (1 + 0.25 * ((tier1!Y100+tier2!Y100)/2-tier2!BE100)) * (1 + IF(b!Y100&lt;2000,b!Y100/5000,IF(b!Y100&lt;5000,0.4+(b!Y100-2000)/15000,IF(b!Y100&lt;10000,0.6+(b!Y100-5000)/25000,0.8+(b!Y100-10000)/100000))))</f>
        <v>0</v>
      </c>
      <c r="Z101" s="24">
        <f>eff!Z100*(1+gwr!Z100 - 0.48) * (1 + 0.25 * ((tier1!Z100+tier2!Z100)/2-tier2!BF100)) * (1 + IF(b!Z100&lt;2000,b!Z100/5000,IF(b!Z100&lt;5000,0.4+(b!Z100-2000)/15000,IF(b!Z100&lt;10000,0.6+(b!Z100-5000)/25000,0.8+(b!Z100-10000)/100000))))</f>
        <v>0</v>
      </c>
      <c r="AA101" s="24">
        <f>eff!AA100*(1+gwr!AA100 - 0.48) * (1 + 0.25 * ((tier1!AA100+tier2!AA100)/2-tier2!BG100)) * (1 + IF(b!AA100&lt;2000,b!AA100/5000,IF(b!AA100&lt;5000,0.4+(b!AA100-2000)/15000,IF(b!AA100&lt;10000,0.6+(b!AA100-5000)/25000,0.8+(b!AA100-10000)/100000))))</f>
        <v>0</v>
      </c>
      <c r="AB101" s="24">
        <f>eff!AB100*(1+gwr!AB100 - 0.48) * (1 + 0.25 * ((tier1!AB100+tier2!AB100)/2-tier2!BH100)) * (1 + IF(b!AB100&lt;2000,b!AB100/5000,IF(b!AB100&lt;5000,0.4+(b!AB100-2000)/15000,IF(b!AB100&lt;10000,0.6+(b!AB100-5000)/25000,0.8+(b!AB100-10000)/100000))))</f>
        <v>0</v>
      </c>
      <c r="AC101" s="24">
        <f>eff!AC100*(1+gwr!AC100 - 0.48) * (1 + 0.25 * ((tier1!AC100+tier2!AC100)/2-tier2!BI100)) * (1 + IF(b!AC100&lt;2000,b!AC100/5000,IF(b!AC100&lt;5000,0.4+(b!AC100-2000)/15000,IF(b!AC100&lt;10000,0.6+(b!AC100-5000)/25000,0.8+(b!AC100-10000)/100000))))</f>
        <v>0</v>
      </c>
      <c r="AD101" s="24">
        <f>eff!AD100*(1+gwr!AD100 - 0.48) * (1 + 0.25 * ((tier1!AD100+tier2!AD100)/2-tier2!BJ100)) * (1 + IF(b!AD100&lt;2000,b!AD100/5000,IF(b!AD100&lt;5000,0.4+(b!AD100-2000)/15000,IF(b!AD100&lt;10000,0.6+(b!AD100-5000)/25000,0.8+(b!AD100-10000)/100000))))</f>
        <v>0</v>
      </c>
      <c r="AE101" s="24">
        <f>eff!AE100*(1+gwr!AE100 - 0.48) * (1 + 0.25 * ((tier1!AE100+tier2!AE100)/2-tier2!BK100)) * (1 + IF(b!AE100&lt;2000,b!AE100/5000,IF(b!AE100&lt;5000,0.4+(b!AE100-2000)/15000,IF(b!AE100&lt;10000,0.6+(b!AE100-5000)/25000,0.8+(b!AE100-10000)/100000))))</f>
        <v>0</v>
      </c>
      <c r="AF101" s="24"/>
      <c r="AG101" s="28">
        <f t="shared" si="6"/>
        <v>0</v>
      </c>
      <c r="AH101" s="28">
        <f t="shared" si="7"/>
        <v>0</v>
      </c>
      <c r="AI101" s="30">
        <f t="shared" si="5"/>
        <v>0</v>
      </c>
    </row>
    <row r="102" spans="1:35" s="25" customFormat="1" ht="12" x14ac:dyDescent="0.2">
      <c r="A102" s="24">
        <f>eff!A101*(1+gwr!A101 - 0.48) * (1 + 0.25 * ((tier1!A101+tier2!A101)/2-tier2!AG101)) * (1 + IF(b!A101&lt;2000,b!A101/5000,IF(b!A101&lt;5000,0.4+(b!A101-2000)/15000,IF(b!A101&lt;10000,0.6+(b!A101-5000)/25000,0.8+(b!A101-10000)/100000))))</f>
        <v>0</v>
      </c>
      <c r="B102" s="24">
        <f>eff!B101*(1+gwr!B101 - 0.48) * (1 + 0.25 * ((tier1!B101+tier2!B101)/2-tier2!AH101)) * (1 + IF(b!B101&lt;2000,b!B101/5000,IF(b!B101&lt;5000,0.4+(b!B101-2000)/15000,IF(b!B101&lt;10000,0.6+(b!B101-5000)/25000,0.8+(b!B101-10000)/100000))))</f>
        <v>0</v>
      </c>
      <c r="C102" s="24">
        <f>eff!C101*(1+gwr!C101 - 0.48) * (1 + 0.25 * ((tier1!C101+tier2!C101)/2-tier2!AI101)) * (1 + IF(b!C101&lt;2000,b!C101/5000,IF(b!C101&lt;5000,0.4+(b!C101-2000)/15000,IF(b!C101&lt;10000,0.6+(b!C101-5000)/25000,0.8+(b!C101-10000)/100000))))</f>
        <v>0</v>
      </c>
      <c r="D102" s="24">
        <f>eff!D101*(1+gwr!D101 - 0.48) * (1 + 0.25 * ((tier1!D101+tier2!D101)/2-tier2!AJ101)) * (1 + IF(b!D101&lt;2000,b!D101/5000,IF(b!D101&lt;5000,0.4+(b!D101-2000)/15000,IF(b!D101&lt;10000,0.6+(b!D101-5000)/25000,0.8+(b!D101-10000)/100000))))</f>
        <v>0</v>
      </c>
      <c r="E102" s="24">
        <f>eff!E101*(1+gwr!E101 - 0.48) * (1 + 0.25 * ((tier1!E101+tier2!E101)/2-tier2!AK101)) * (1 + IF(b!E101&lt;2000,b!E101/5000,IF(b!E101&lt;5000,0.4+(b!E101-2000)/15000,IF(b!E101&lt;10000,0.6+(b!E101-5000)/25000,0.8+(b!E101-10000)/100000))))</f>
        <v>0</v>
      </c>
      <c r="F102" s="24">
        <f>eff!F101*(1+gwr!F101 - 0.48) * (1 + 0.25 * ((tier1!F101+tier2!F101)/2-tier2!AL101)) * (1 + IF(b!F101&lt;2000,b!F101/5000,IF(b!F101&lt;5000,0.4+(b!F101-2000)/15000,IF(b!F101&lt;10000,0.6+(b!F101-5000)/25000,0.8+(b!F101-10000)/100000))))</f>
        <v>0</v>
      </c>
      <c r="G102" s="24">
        <f>eff!G101*(1+gwr!G101 - 0.48) * (1 + 0.25 * ((tier1!G101+tier2!G101)/2-tier2!AM101)) * (1 + IF(b!G101&lt;2000,b!G101/5000,IF(b!G101&lt;5000,0.4+(b!G101-2000)/15000,IF(b!G101&lt;10000,0.6+(b!G101-5000)/25000,0.8+(b!G101-10000)/100000))))</f>
        <v>0</v>
      </c>
      <c r="H102" s="24">
        <f>eff!H101*(1+gwr!H101 - 0.48) * (1 + 0.25 * ((tier1!H101+tier2!H101)/2-tier2!AN101)) * (1 + IF(b!H101&lt;2000,b!H101/5000,IF(b!H101&lt;5000,0.4+(b!H101-2000)/15000,IF(b!H101&lt;10000,0.6+(b!H101-5000)/25000,0.8+(b!H101-10000)/100000))))</f>
        <v>0</v>
      </c>
      <c r="I102" s="24">
        <f>eff!I101*(1+gwr!I101 - 0.48) * (1 + 0.25 * ((tier1!I101+tier2!I101)/2-tier2!AO101)) * (1 + IF(b!I101&lt;2000,b!I101/5000,IF(b!I101&lt;5000,0.4+(b!I101-2000)/15000,IF(b!I101&lt;10000,0.6+(b!I101-5000)/25000,0.8+(b!I101-10000)/100000))))</f>
        <v>0</v>
      </c>
      <c r="J102" s="24">
        <f>eff!J101*(1+gwr!J101 - 0.48) * (1 + 0.25 * ((tier1!J101+tier2!J101)/2-tier2!AP101)) * (1 + IF(b!J101&lt;2000,b!J101/5000,IF(b!J101&lt;5000,0.4+(b!J101-2000)/15000,IF(b!J101&lt;10000,0.6+(b!J101-5000)/25000,0.8+(b!J101-10000)/100000))))</f>
        <v>0</v>
      </c>
      <c r="K102" s="24">
        <f>eff!K101*(1+gwr!K101 - 0.48) * (1 + 0.25 * ((tier1!K101+tier2!K101)/2-tier2!AQ101)) * (1 + IF(b!K101&lt;2000,b!K101/5000,IF(b!K101&lt;5000,0.4+(b!K101-2000)/15000,IF(b!K101&lt;10000,0.6+(b!K101-5000)/25000,0.8+(b!K101-10000)/100000))))</f>
        <v>0</v>
      </c>
      <c r="L102" s="24">
        <f>eff!L101*(1+gwr!L101 - 0.48) * (1 + 0.25 * ((tier1!L101+tier2!L101)/2-tier2!AR101)) * (1 + IF(b!L101&lt;2000,b!L101/5000,IF(b!L101&lt;5000,0.4+(b!L101-2000)/15000,IF(b!L101&lt;10000,0.6+(b!L101-5000)/25000,0.8+(b!L101-10000)/100000))))</f>
        <v>0</v>
      </c>
      <c r="M102" s="24">
        <f>eff!M101*(1+gwr!M101 - 0.48) * (1 + 0.25 * ((tier1!M101+tier2!M101)/2-tier2!AS101)) * (1 + IF(b!M101&lt;2000,b!M101/5000,IF(b!M101&lt;5000,0.4+(b!M101-2000)/15000,IF(b!M101&lt;10000,0.6+(b!M101-5000)/25000,0.8+(b!M101-10000)/100000))))</f>
        <v>0</v>
      </c>
      <c r="N102" s="24">
        <f>eff!N101*(1+gwr!N101 - 0.48) * (1 + 0.25 * ((tier1!N101+tier2!N101)/2-tier2!AT101)) * (1 + IF(b!N101&lt;2000,b!N101/5000,IF(b!N101&lt;5000,0.4+(b!N101-2000)/15000,IF(b!N101&lt;10000,0.6+(b!N101-5000)/25000,0.8+(b!N101-10000)/100000))))</f>
        <v>0</v>
      </c>
      <c r="O102" s="24">
        <f>eff!O101*(1+gwr!O101 - 0.48) * (1 + 0.25 * ((tier1!O101+tier2!O101)/2-tier2!AU101)) * (1 + IF(b!O101&lt;2000,b!O101/5000,IF(b!O101&lt;5000,0.4+(b!O101-2000)/15000,IF(b!O101&lt;10000,0.6+(b!O101-5000)/25000,0.8+(b!O101-10000)/100000))))</f>
        <v>0</v>
      </c>
      <c r="P102" s="24"/>
      <c r="Q102" s="24">
        <f>eff!Q101*(1+gwr!Q101 - 0.48) * (1 + 0.25 * ((tier1!Q101+tier2!Q101)/2-tier2!AW101)) * (1 + IF(b!Q101&lt;2000,b!Q101/5000,IF(b!Q101&lt;5000,0.4+(b!Q101-2000)/15000,IF(b!Q101&lt;10000,0.6+(b!Q101-5000)/25000,0.8+(b!Q101-10000)/100000))))</f>
        <v>0</v>
      </c>
      <c r="R102" s="24">
        <f>eff!R101*(1+gwr!R101 - 0.48) * (1 + 0.25 * ((tier1!R101+tier2!R101)/2-tier2!AX101)) * (1 + IF(b!R101&lt;2000,b!R101/5000,IF(b!R101&lt;5000,0.4+(b!R101-2000)/15000,IF(b!R101&lt;10000,0.6+(b!R101-5000)/25000,0.8+(b!R101-10000)/100000))))</f>
        <v>0</v>
      </c>
      <c r="S102" s="24">
        <f>eff!S101*(1+gwr!S101 - 0.48) * (1 + 0.25 * ((tier1!S101+tier2!S101)/2-tier2!AY101)) * (1 + IF(b!S101&lt;2000,b!S101/5000,IF(b!S101&lt;5000,0.4+(b!S101-2000)/15000,IF(b!S101&lt;10000,0.6+(b!S101-5000)/25000,0.8+(b!S101-10000)/100000))))</f>
        <v>0</v>
      </c>
      <c r="T102" s="24">
        <f>eff!T101*(1+gwr!T101 - 0.48) * (1 + 0.25 * ((tier1!T101+tier2!T101)/2-tier2!AZ101)) * (1 + IF(b!T101&lt;2000,b!T101/5000,IF(b!T101&lt;5000,0.4+(b!T101-2000)/15000,IF(b!T101&lt;10000,0.6+(b!T101-5000)/25000,0.8+(b!T101-10000)/100000))))</f>
        <v>0</v>
      </c>
      <c r="U102" s="24">
        <f>eff!U101*(1+gwr!U101 - 0.48) * (1 + 0.25 * ((tier1!U101+tier2!U101)/2-tier2!BA101)) * (1 + IF(b!U101&lt;2000,b!U101/5000,IF(b!U101&lt;5000,0.4+(b!U101-2000)/15000,IF(b!U101&lt;10000,0.6+(b!U101-5000)/25000,0.8+(b!U101-10000)/100000))))</f>
        <v>0</v>
      </c>
      <c r="V102" s="24">
        <f>eff!V101*(1+gwr!V101 - 0.48) * (1 + 0.25 * ((tier1!V101+tier2!V101)/2-tier2!BB101)) * (1 + IF(b!V101&lt;2000,b!V101/5000,IF(b!V101&lt;5000,0.4+(b!V101-2000)/15000,IF(b!V101&lt;10000,0.6+(b!V101-5000)/25000,0.8+(b!V101-10000)/100000))))</f>
        <v>0</v>
      </c>
      <c r="W102" s="24">
        <f>eff!W101*(1+gwr!W101 - 0.48) * (1 + 0.25 * ((tier1!W101+tier2!W101)/2-tier2!BC101)) * (1 + IF(b!W101&lt;2000,b!W101/5000,IF(b!W101&lt;5000,0.4+(b!W101-2000)/15000,IF(b!W101&lt;10000,0.6+(b!W101-5000)/25000,0.8+(b!W101-10000)/100000))))</f>
        <v>0</v>
      </c>
      <c r="X102" s="24">
        <f>eff!X101*(1+gwr!X101 - 0.48) * (1 + 0.25 * ((tier1!X101+tier2!X101)/2-tier2!BD101)) * (1 + IF(b!X101&lt;2000,b!X101/5000,IF(b!X101&lt;5000,0.4+(b!X101-2000)/15000,IF(b!X101&lt;10000,0.6+(b!X101-5000)/25000,0.8+(b!X101-10000)/100000))))</f>
        <v>0</v>
      </c>
      <c r="Y102" s="24">
        <f>eff!Y101*(1+gwr!Y101 - 0.48) * (1 + 0.25 * ((tier1!Y101+tier2!Y101)/2-tier2!BE101)) * (1 + IF(b!Y101&lt;2000,b!Y101/5000,IF(b!Y101&lt;5000,0.4+(b!Y101-2000)/15000,IF(b!Y101&lt;10000,0.6+(b!Y101-5000)/25000,0.8+(b!Y101-10000)/100000))))</f>
        <v>0</v>
      </c>
      <c r="Z102" s="24">
        <f>eff!Z101*(1+gwr!Z101 - 0.48) * (1 + 0.25 * ((tier1!Z101+tier2!Z101)/2-tier2!BF101)) * (1 + IF(b!Z101&lt;2000,b!Z101/5000,IF(b!Z101&lt;5000,0.4+(b!Z101-2000)/15000,IF(b!Z101&lt;10000,0.6+(b!Z101-5000)/25000,0.8+(b!Z101-10000)/100000))))</f>
        <v>0</v>
      </c>
      <c r="AA102" s="24">
        <f>eff!AA101*(1+gwr!AA101 - 0.48) * (1 + 0.25 * ((tier1!AA101+tier2!AA101)/2-tier2!BG101)) * (1 + IF(b!AA101&lt;2000,b!AA101/5000,IF(b!AA101&lt;5000,0.4+(b!AA101-2000)/15000,IF(b!AA101&lt;10000,0.6+(b!AA101-5000)/25000,0.8+(b!AA101-10000)/100000))))</f>
        <v>0</v>
      </c>
      <c r="AB102" s="24">
        <f>eff!AB101*(1+gwr!AB101 - 0.48) * (1 + 0.25 * ((tier1!AB101+tier2!AB101)/2-tier2!BH101)) * (1 + IF(b!AB101&lt;2000,b!AB101/5000,IF(b!AB101&lt;5000,0.4+(b!AB101-2000)/15000,IF(b!AB101&lt;10000,0.6+(b!AB101-5000)/25000,0.8+(b!AB101-10000)/100000))))</f>
        <v>0</v>
      </c>
      <c r="AC102" s="24">
        <f>eff!AC101*(1+gwr!AC101 - 0.48) * (1 + 0.25 * ((tier1!AC101+tier2!AC101)/2-tier2!BI101)) * (1 + IF(b!AC101&lt;2000,b!AC101/5000,IF(b!AC101&lt;5000,0.4+(b!AC101-2000)/15000,IF(b!AC101&lt;10000,0.6+(b!AC101-5000)/25000,0.8+(b!AC101-10000)/100000))))</f>
        <v>0</v>
      </c>
      <c r="AD102" s="24">
        <f>eff!AD101*(1+gwr!AD101 - 0.48) * (1 + 0.25 * ((tier1!AD101+tier2!AD101)/2-tier2!BJ101)) * (1 + IF(b!AD101&lt;2000,b!AD101/5000,IF(b!AD101&lt;5000,0.4+(b!AD101-2000)/15000,IF(b!AD101&lt;10000,0.6+(b!AD101-5000)/25000,0.8+(b!AD101-10000)/100000))))</f>
        <v>0</v>
      </c>
      <c r="AE102" s="24">
        <f>eff!AE101*(1+gwr!AE101 - 0.48) * (1 + 0.25 * ((tier1!AE101+tier2!AE101)/2-tier2!BK101)) * (1 + IF(b!AE101&lt;2000,b!AE101/5000,IF(b!AE101&lt;5000,0.4+(b!AE101-2000)/15000,IF(b!AE101&lt;10000,0.6+(b!AE101-5000)/25000,0.8+(b!AE101-10000)/100000))))</f>
        <v>0</v>
      </c>
      <c r="AF102" s="24"/>
      <c r="AG102" s="28">
        <f t="shared" si="6"/>
        <v>0</v>
      </c>
      <c r="AH102" s="28">
        <f t="shared" si="7"/>
        <v>0</v>
      </c>
      <c r="AI102" s="30">
        <f t="shared" si="5"/>
        <v>0</v>
      </c>
    </row>
    <row r="103" spans="1:35" s="25" customFormat="1" ht="12" x14ac:dyDescent="0.2">
      <c r="A103" s="24">
        <f>eff!A102*(1+gwr!A102 - 0.48) * (1 + 0.25 * ((tier1!A102+tier2!A102)/2-tier2!AG102)) * (1 + IF(b!A102&lt;2000,b!A102/5000,IF(b!A102&lt;5000,0.4+(b!A102-2000)/15000,IF(b!A102&lt;10000,0.6+(b!A102-5000)/25000,0.8+(b!A102-10000)/100000))))</f>
        <v>0</v>
      </c>
      <c r="B103" s="24">
        <f>eff!B102*(1+gwr!B102 - 0.48) * (1 + 0.25 * ((tier1!B102+tier2!B102)/2-tier2!AH102)) * (1 + IF(b!B102&lt;2000,b!B102/5000,IF(b!B102&lt;5000,0.4+(b!B102-2000)/15000,IF(b!B102&lt;10000,0.6+(b!B102-5000)/25000,0.8+(b!B102-10000)/100000))))</f>
        <v>0</v>
      </c>
      <c r="C103" s="24">
        <f>eff!C102*(1+gwr!C102 - 0.48) * (1 + 0.25 * ((tier1!C102+tier2!C102)/2-tier2!AI102)) * (1 + IF(b!C102&lt;2000,b!C102/5000,IF(b!C102&lt;5000,0.4+(b!C102-2000)/15000,IF(b!C102&lt;10000,0.6+(b!C102-5000)/25000,0.8+(b!C102-10000)/100000))))</f>
        <v>0</v>
      </c>
      <c r="D103" s="24">
        <f>eff!D102*(1+gwr!D102 - 0.48) * (1 + 0.25 * ((tier1!D102+tier2!D102)/2-tier2!AJ102)) * (1 + IF(b!D102&lt;2000,b!D102/5000,IF(b!D102&lt;5000,0.4+(b!D102-2000)/15000,IF(b!D102&lt;10000,0.6+(b!D102-5000)/25000,0.8+(b!D102-10000)/100000))))</f>
        <v>0</v>
      </c>
      <c r="E103" s="24">
        <f>eff!E102*(1+gwr!E102 - 0.48) * (1 + 0.25 * ((tier1!E102+tier2!E102)/2-tier2!AK102)) * (1 + IF(b!E102&lt;2000,b!E102/5000,IF(b!E102&lt;5000,0.4+(b!E102-2000)/15000,IF(b!E102&lt;10000,0.6+(b!E102-5000)/25000,0.8+(b!E102-10000)/100000))))</f>
        <v>0</v>
      </c>
      <c r="F103" s="24">
        <f>eff!F102*(1+gwr!F102 - 0.48) * (1 + 0.25 * ((tier1!F102+tier2!F102)/2-tier2!AL102)) * (1 + IF(b!F102&lt;2000,b!F102/5000,IF(b!F102&lt;5000,0.4+(b!F102-2000)/15000,IF(b!F102&lt;10000,0.6+(b!F102-5000)/25000,0.8+(b!F102-10000)/100000))))</f>
        <v>0</v>
      </c>
      <c r="G103" s="24">
        <f>eff!G102*(1+gwr!G102 - 0.48) * (1 + 0.25 * ((tier1!G102+tier2!G102)/2-tier2!AM102)) * (1 + IF(b!G102&lt;2000,b!G102/5000,IF(b!G102&lt;5000,0.4+(b!G102-2000)/15000,IF(b!G102&lt;10000,0.6+(b!G102-5000)/25000,0.8+(b!G102-10000)/100000))))</f>
        <v>0</v>
      </c>
      <c r="H103" s="24">
        <f>eff!H102*(1+gwr!H102 - 0.48) * (1 + 0.25 * ((tier1!H102+tier2!H102)/2-tier2!AN102)) * (1 + IF(b!H102&lt;2000,b!H102/5000,IF(b!H102&lt;5000,0.4+(b!H102-2000)/15000,IF(b!H102&lt;10000,0.6+(b!H102-5000)/25000,0.8+(b!H102-10000)/100000))))</f>
        <v>0</v>
      </c>
      <c r="I103" s="24">
        <f>eff!I102*(1+gwr!I102 - 0.48) * (1 + 0.25 * ((tier1!I102+tier2!I102)/2-tier2!AO102)) * (1 + IF(b!I102&lt;2000,b!I102/5000,IF(b!I102&lt;5000,0.4+(b!I102-2000)/15000,IF(b!I102&lt;10000,0.6+(b!I102-5000)/25000,0.8+(b!I102-10000)/100000))))</f>
        <v>0</v>
      </c>
      <c r="J103" s="24">
        <f>eff!J102*(1+gwr!J102 - 0.48) * (1 + 0.25 * ((tier1!J102+tier2!J102)/2-tier2!AP102)) * (1 + IF(b!J102&lt;2000,b!J102/5000,IF(b!J102&lt;5000,0.4+(b!J102-2000)/15000,IF(b!J102&lt;10000,0.6+(b!J102-5000)/25000,0.8+(b!J102-10000)/100000))))</f>
        <v>0</v>
      </c>
      <c r="K103" s="24">
        <f>eff!K102*(1+gwr!K102 - 0.48) * (1 + 0.25 * ((tier1!K102+tier2!K102)/2-tier2!AQ102)) * (1 + IF(b!K102&lt;2000,b!K102/5000,IF(b!K102&lt;5000,0.4+(b!K102-2000)/15000,IF(b!K102&lt;10000,0.6+(b!K102-5000)/25000,0.8+(b!K102-10000)/100000))))</f>
        <v>0</v>
      </c>
      <c r="L103" s="24">
        <f>eff!L102*(1+gwr!L102 - 0.48) * (1 + 0.25 * ((tier1!L102+tier2!L102)/2-tier2!AR102)) * (1 + IF(b!L102&lt;2000,b!L102/5000,IF(b!L102&lt;5000,0.4+(b!L102-2000)/15000,IF(b!L102&lt;10000,0.6+(b!L102-5000)/25000,0.8+(b!L102-10000)/100000))))</f>
        <v>0</v>
      </c>
      <c r="M103" s="24">
        <f>eff!M102*(1+gwr!M102 - 0.48) * (1 + 0.25 * ((tier1!M102+tier2!M102)/2-tier2!AS102)) * (1 + IF(b!M102&lt;2000,b!M102/5000,IF(b!M102&lt;5000,0.4+(b!M102-2000)/15000,IF(b!M102&lt;10000,0.6+(b!M102-5000)/25000,0.8+(b!M102-10000)/100000))))</f>
        <v>0</v>
      </c>
      <c r="N103" s="24">
        <f>eff!N102*(1+gwr!N102 - 0.48) * (1 + 0.25 * ((tier1!N102+tier2!N102)/2-tier2!AT102)) * (1 + IF(b!N102&lt;2000,b!N102/5000,IF(b!N102&lt;5000,0.4+(b!N102-2000)/15000,IF(b!N102&lt;10000,0.6+(b!N102-5000)/25000,0.8+(b!N102-10000)/100000))))</f>
        <v>0</v>
      </c>
      <c r="O103" s="24">
        <f>eff!O102*(1+gwr!O102 - 0.48) * (1 + 0.25 * ((tier1!O102+tier2!O102)/2-tier2!AU102)) * (1 + IF(b!O102&lt;2000,b!O102/5000,IF(b!O102&lt;5000,0.4+(b!O102-2000)/15000,IF(b!O102&lt;10000,0.6+(b!O102-5000)/25000,0.8+(b!O102-10000)/100000))))</f>
        <v>0</v>
      </c>
      <c r="P103" s="24"/>
      <c r="Q103" s="24">
        <f>eff!Q102*(1+gwr!Q102 - 0.48) * (1 + 0.25 * ((tier1!Q102+tier2!Q102)/2-tier2!AW102)) * (1 + IF(b!Q102&lt;2000,b!Q102/5000,IF(b!Q102&lt;5000,0.4+(b!Q102-2000)/15000,IF(b!Q102&lt;10000,0.6+(b!Q102-5000)/25000,0.8+(b!Q102-10000)/100000))))</f>
        <v>0</v>
      </c>
      <c r="R103" s="24">
        <f>eff!R102*(1+gwr!R102 - 0.48) * (1 + 0.25 * ((tier1!R102+tier2!R102)/2-tier2!AX102)) * (1 + IF(b!R102&lt;2000,b!R102/5000,IF(b!R102&lt;5000,0.4+(b!R102-2000)/15000,IF(b!R102&lt;10000,0.6+(b!R102-5000)/25000,0.8+(b!R102-10000)/100000))))</f>
        <v>0</v>
      </c>
      <c r="S103" s="24">
        <f>eff!S102*(1+gwr!S102 - 0.48) * (1 + 0.25 * ((tier1!S102+tier2!S102)/2-tier2!AY102)) * (1 + IF(b!S102&lt;2000,b!S102/5000,IF(b!S102&lt;5000,0.4+(b!S102-2000)/15000,IF(b!S102&lt;10000,0.6+(b!S102-5000)/25000,0.8+(b!S102-10000)/100000))))</f>
        <v>0</v>
      </c>
      <c r="T103" s="24">
        <f>eff!T102*(1+gwr!T102 - 0.48) * (1 + 0.25 * ((tier1!T102+tier2!T102)/2-tier2!AZ102)) * (1 + IF(b!T102&lt;2000,b!T102/5000,IF(b!T102&lt;5000,0.4+(b!T102-2000)/15000,IF(b!T102&lt;10000,0.6+(b!T102-5000)/25000,0.8+(b!T102-10000)/100000))))</f>
        <v>0</v>
      </c>
      <c r="U103" s="24">
        <f>eff!U102*(1+gwr!U102 - 0.48) * (1 + 0.25 * ((tier1!U102+tier2!U102)/2-tier2!BA102)) * (1 + IF(b!U102&lt;2000,b!U102/5000,IF(b!U102&lt;5000,0.4+(b!U102-2000)/15000,IF(b!U102&lt;10000,0.6+(b!U102-5000)/25000,0.8+(b!U102-10000)/100000))))</f>
        <v>0</v>
      </c>
      <c r="V103" s="24">
        <f>eff!V102*(1+gwr!V102 - 0.48) * (1 + 0.25 * ((tier1!V102+tier2!V102)/2-tier2!BB102)) * (1 + IF(b!V102&lt;2000,b!V102/5000,IF(b!V102&lt;5000,0.4+(b!V102-2000)/15000,IF(b!V102&lt;10000,0.6+(b!V102-5000)/25000,0.8+(b!V102-10000)/100000))))</f>
        <v>0</v>
      </c>
      <c r="W103" s="24">
        <f>eff!W102*(1+gwr!W102 - 0.48) * (1 + 0.25 * ((tier1!W102+tier2!W102)/2-tier2!BC102)) * (1 + IF(b!W102&lt;2000,b!W102/5000,IF(b!W102&lt;5000,0.4+(b!W102-2000)/15000,IF(b!W102&lt;10000,0.6+(b!W102-5000)/25000,0.8+(b!W102-10000)/100000))))</f>
        <v>0</v>
      </c>
      <c r="X103" s="24">
        <f>eff!X102*(1+gwr!X102 - 0.48) * (1 + 0.25 * ((tier1!X102+tier2!X102)/2-tier2!BD102)) * (1 + IF(b!X102&lt;2000,b!X102/5000,IF(b!X102&lt;5000,0.4+(b!X102-2000)/15000,IF(b!X102&lt;10000,0.6+(b!X102-5000)/25000,0.8+(b!X102-10000)/100000))))</f>
        <v>0</v>
      </c>
      <c r="Y103" s="24">
        <f>eff!Y102*(1+gwr!Y102 - 0.48) * (1 + 0.25 * ((tier1!Y102+tier2!Y102)/2-tier2!BE102)) * (1 + IF(b!Y102&lt;2000,b!Y102/5000,IF(b!Y102&lt;5000,0.4+(b!Y102-2000)/15000,IF(b!Y102&lt;10000,0.6+(b!Y102-5000)/25000,0.8+(b!Y102-10000)/100000))))</f>
        <v>0</v>
      </c>
      <c r="Z103" s="24">
        <f>eff!Z102*(1+gwr!Z102 - 0.48) * (1 + 0.25 * ((tier1!Z102+tier2!Z102)/2-tier2!BF102)) * (1 + IF(b!Z102&lt;2000,b!Z102/5000,IF(b!Z102&lt;5000,0.4+(b!Z102-2000)/15000,IF(b!Z102&lt;10000,0.6+(b!Z102-5000)/25000,0.8+(b!Z102-10000)/100000))))</f>
        <v>0</v>
      </c>
      <c r="AA103" s="24">
        <f>eff!AA102*(1+gwr!AA102 - 0.48) * (1 + 0.25 * ((tier1!AA102+tier2!AA102)/2-tier2!BG102)) * (1 + IF(b!AA102&lt;2000,b!AA102/5000,IF(b!AA102&lt;5000,0.4+(b!AA102-2000)/15000,IF(b!AA102&lt;10000,0.6+(b!AA102-5000)/25000,0.8+(b!AA102-10000)/100000))))</f>
        <v>0</v>
      </c>
      <c r="AB103" s="24">
        <f>eff!AB102*(1+gwr!AB102 - 0.48) * (1 + 0.25 * ((tier1!AB102+tier2!AB102)/2-tier2!BH102)) * (1 + IF(b!AB102&lt;2000,b!AB102/5000,IF(b!AB102&lt;5000,0.4+(b!AB102-2000)/15000,IF(b!AB102&lt;10000,0.6+(b!AB102-5000)/25000,0.8+(b!AB102-10000)/100000))))</f>
        <v>0</v>
      </c>
      <c r="AC103" s="24">
        <f>eff!AC102*(1+gwr!AC102 - 0.48) * (1 + 0.25 * ((tier1!AC102+tier2!AC102)/2-tier2!BI102)) * (1 + IF(b!AC102&lt;2000,b!AC102/5000,IF(b!AC102&lt;5000,0.4+(b!AC102-2000)/15000,IF(b!AC102&lt;10000,0.6+(b!AC102-5000)/25000,0.8+(b!AC102-10000)/100000))))</f>
        <v>0</v>
      </c>
      <c r="AD103" s="24">
        <f>eff!AD102*(1+gwr!AD102 - 0.48) * (1 + 0.25 * ((tier1!AD102+tier2!AD102)/2-tier2!BJ102)) * (1 + IF(b!AD102&lt;2000,b!AD102/5000,IF(b!AD102&lt;5000,0.4+(b!AD102-2000)/15000,IF(b!AD102&lt;10000,0.6+(b!AD102-5000)/25000,0.8+(b!AD102-10000)/100000))))</f>
        <v>0</v>
      </c>
      <c r="AE103" s="24">
        <f>eff!AE102*(1+gwr!AE102 - 0.48) * (1 + 0.25 * ((tier1!AE102+tier2!AE102)/2-tier2!BK102)) * (1 + IF(b!AE102&lt;2000,b!AE102/5000,IF(b!AE102&lt;5000,0.4+(b!AE102-2000)/15000,IF(b!AE102&lt;10000,0.6+(b!AE102-5000)/25000,0.8+(b!AE102-10000)/100000))))</f>
        <v>0</v>
      </c>
      <c r="AF103" s="24"/>
      <c r="AG103" s="28">
        <f t="shared" si="6"/>
        <v>0</v>
      </c>
      <c r="AH103" s="28">
        <f t="shared" si="7"/>
        <v>0</v>
      </c>
      <c r="AI103" s="30">
        <f t="shared" si="5"/>
        <v>0</v>
      </c>
    </row>
    <row r="104" spans="1:35" s="25" customFormat="1" ht="12" x14ac:dyDescent="0.2">
      <c r="A104" s="24">
        <f>eff!A103*(1+gwr!A103 - 0.48) * (1 + 0.25 * ((tier1!A103+tier2!A103)/2-tier2!AG103)) * (1 + IF(b!A103&lt;2000,b!A103/5000,IF(b!A103&lt;5000,0.4+(b!A103-2000)/15000,IF(b!A103&lt;10000,0.6+(b!A103-5000)/25000,0.8+(b!A103-10000)/100000))))</f>
        <v>0</v>
      </c>
      <c r="B104" s="24">
        <f>eff!B103*(1+gwr!B103 - 0.48) * (1 + 0.25 * ((tier1!B103+tier2!B103)/2-tier2!AH103)) * (1 + IF(b!B103&lt;2000,b!B103/5000,IF(b!B103&lt;5000,0.4+(b!B103-2000)/15000,IF(b!B103&lt;10000,0.6+(b!B103-5000)/25000,0.8+(b!B103-10000)/100000))))</f>
        <v>0</v>
      </c>
      <c r="C104" s="24">
        <f>eff!C103*(1+gwr!C103 - 0.48) * (1 + 0.25 * ((tier1!C103+tier2!C103)/2-tier2!AI103)) * (1 + IF(b!C103&lt;2000,b!C103/5000,IF(b!C103&lt;5000,0.4+(b!C103-2000)/15000,IF(b!C103&lt;10000,0.6+(b!C103-5000)/25000,0.8+(b!C103-10000)/100000))))</f>
        <v>0</v>
      </c>
      <c r="D104" s="24">
        <f>eff!D103*(1+gwr!D103 - 0.48) * (1 + 0.25 * ((tier1!D103+tier2!D103)/2-tier2!AJ103)) * (1 + IF(b!D103&lt;2000,b!D103/5000,IF(b!D103&lt;5000,0.4+(b!D103-2000)/15000,IF(b!D103&lt;10000,0.6+(b!D103-5000)/25000,0.8+(b!D103-10000)/100000))))</f>
        <v>0</v>
      </c>
      <c r="E104" s="24">
        <f>eff!E103*(1+gwr!E103 - 0.48) * (1 + 0.25 * ((tier1!E103+tier2!E103)/2-tier2!AK103)) * (1 + IF(b!E103&lt;2000,b!E103/5000,IF(b!E103&lt;5000,0.4+(b!E103-2000)/15000,IF(b!E103&lt;10000,0.6+(b!E103-5000)/25000,0.8+(b!E103-10000)/100000))))</f>
        <v>0</v>
      </c>
      <c r="F104" s="24">
        <f>eff!F103*(1+gwr!F103 - 0.48) * (1 + 0.25 * ((tier1!F103+tier2!F103)/2-tier2!AL103)) * (1 + IF(b!F103&lt;2000,b!F103/5000,IF(b!F103&lt;5000,0.4+(b!F103-2000)/15000,IF(b!F103&lt;10000,0.6+(b!F103-5000)/25000,0.8+(b!F103-10000)/100000))))</f>
        <v>0</v>
      </c>
      <c r="G104" s="24">
        <f>eff!G103*(1+gwr!G103 - 0.48) * (1 + 0.25 * ((tier1!G103+tier2!G103)/2-tier2!AM103)) * (1 + IF(b!G103&lt;2000,b!G103/5000,IF(b!G103&lt;5000,0.4+(b!G103-2000)/15000,IF(b!G103&lt;10000,0.6+(b!G103-5000)/25000,0.8+(b!G103-10000)/100000))))</f>
        <v>0</v>
      </c>
      <c r="H104" s="24">
        <f>eff!H103*(1+gwr!H103 - 0.48) * (1 + 0.25 * ((tier1!H103+tier2!H103)/2-tier2!AN103)) * (1 + IF(b!H103&lt;2000,b!H103/5000,IF(b!H103&lt;5000,0.4+(b!H103-2000)/15000,IF(b!H103&lt;10000,0.6+(b!H103-5000)/25000,0.8+(b!H103-10000)/100000))))</f>
        <v>0</v>
      </c>
      <c r="I104" s="24">
        <f>eff!I103*(1+gwr!I103 - 0.48) * (1 + 0.25 * ((tier1!I103+tier2!I103)/2-tier2!AO103)) * (1 + IF(b!I103&lt;2000,b!I103/5000,IF(b!I103&lt;5000,0.4+(b!I103-2000)/15000,IF(b!I103&lt;10000,0.6+(b!I103-5000)/25000,0.8+(b!I103-10000)/100000))))</f>
        <v>0</v>
      </c>
      <c r="J104" s="24">
        <f>eff!J103*(1+gwr!J103 - 0.48) * (1 + 0.25 * ((tier1!J103+tier2!J103)/2-tier2!AP103)) * (1 + IF(b!J103&lt;2000,b!J103/5000,IF(b!J103&lt;5000,0.4+(b!J103-2000)/15000,IF(b!J103&lt;10000,0.6+(b!J103-5000)/25000,0.8+(b!J103-10000)/100000))))</f>
        <v>0</v>
      </c>
      <c r="K104" s="24">
        <f>eff!K103*(1+gwr!K103 - 0.48) * (1 + 0.25 * ((tier1!K103+tier2!K103)/2-tier2!AQ103)) * (1 + IF(b!K103&lt;2000,b!K103/5000,IF(b!K103&lt;5000,0.4+(b!K103-2000)/15000,IF(b!K103&lt;10000,0.6+(b!K103-5000)/25000,0.8+(b!K103-10000)/100000))))</f>
        <v>0</v>
      </c>
      <c r="L104" s="24">
        <f>eff!L103*(1+gwr!L103 - 0.48) * (1 + 0.25 * ((tier1!L103+tier2!L103)/2-tier2!AR103)) * (1 + IF(b!L103&lt;2000,b!L103/5000,IF(b!L103&lt;5000,0.4+(b!L103-2000)/15000,IF(b!L103&lt;10000,0.6+(b!L103-5000)/25000,0.8+(b!L103-10000)/100000))))</f>
        <v>0</v>
      </c>
      <c r="M104" s="24">
        <f>eff!M103*(1+gwr!M103 - 0.48) * (1 + 0.25 * ((tier1!M103+tier2!M103)/2-tier2!AS103)) * (1 + IF(b!M103&lt;2000,b!M103/5000,IF(b!M103&lt;5000,0.4+(b!M103-2000)/15000,IF(b!M103&lt;10000,0.6+(b!M103-5000)/25000,0.8+(b!M103-10000)/100000))))</f>
        <v>0</v>
      </c>
      <c r="N104" s="24">
        <f>eff!N103*(1+gwr!N103 - 0.48) * (1 + 0.25 * ((tier1!N103+tier2!N103)/2-tier2!AT103)) * (1 + IF(b!N103&lt;2000,b!N103/5000,IF(b!N103&lt;5000,0.4+(b!N103-2000)/15000,IF(b!N103&lt;10000,0.6+(b!N103-5000)/25000,0.8+(b!N103-10000)/100000))))</f>
        <v>0</v>
      </c>
      <c r="O104" s="24">
        <f>eff!O103*(1+gwr!O103 - 0.48) * (1 + 0.25 * ((tier1!O103+tier2!O103)/2-tier2!AU103)) * (1 + IF(b!O103&lt;2000,b!O103/5000,IF(b!O103&lt;5000,0.4+(b!O103-2000)/15000,IF(b!O103&lt;10000,0.6+(b!O103-5000)/25000,0.8+(b!O103-10000)/100000))))</f>
        <v>0</v>
      </c>
      <c r="P104" s="24"/>
      <c r="Q104" s="24">
        <f>eff!Q103*(1+gwr!Q103 - 0.48) * (1 + 0.25 * ((tier1!Q103+tier2!Q103)/2-tier2!AW103)) * (1 + IF(b!Q103&lt;2000,b!Q103/5000,IF(b!Q103&lt;5000,0.4+(b!Q103-2000)/15000,IF(b!Q103&lt;10000,0.6+(b!Q103-5000)/25000,0.8+(b!Q103-10000)/100000))))</f>
        <v>0</v>
      </c>
      <c r="R104" s="24">
        <f>eff!R103*(1+gwr!R103 - 0.48) * (1 + 0.25 * ((tier1!R103+tier2!R103)/2-tier2!AX103)) * (1 + IF(b!R103&lt;2000,b!R103/5000,IF(b!R103&lt;5000,0.4+(b!R103-2000)/15000,IF(b!R103&lt;10000,0.6+(b!R103-5000)/25000,0.8+(b!R103-10000)/100000))))</f>
        <v>0</v>
      </c>
      <c r="S104" s="24">
        <f>eff!S103*(1+gwr!S103 - 0.48) * (1 + 0.25 * ((tier1!S103+tier2!S103)/2-tier2!AY103)) * (1 + IF(b!S103&lt;2000,b!S103/5000,IF(b!S103&lt;5000,0.4+(b!S103-2000)/15000,IF(b!S103&lt;10000,0.6+(b!S103-5000)/25000,0.8+(b!S103-10000)/100000))))</f>
        <v>0</v>
      </c>
      <c r="T104" s="24">
        <f>eff!T103*(1+gwr!T103 - 0.48) * (1 + 0.25 * ((tier1!T103+tier2!T103)/2-tier2!AZ103)) * (1 + IF(b!T103&lt;2000,b!T103/5000,IF(b!T103&lt;5000,0.4+(b!T103-2000)/15000,IF(b!T103&lt;10000,0.6+(b!T103-5000)/25000,0.8+(b!T103-10000)/100000))))</f>
        <v>0</v>
      </c>
      <c r="U104" s="24">
        <f>eff!U103*(1+gwr!U103 - 0.48) * (1 + 0.25 * ((tier1!U103+tier2!U103)/2-tier2!BA103)) * (1 + IF(b!U103&lt;2000,b!U103/5000,IF(b!U103&lt;5000,0.4+(b!U103-2000)/15000,IF(b!U103&lt;10000,0.6+(b!U103-5000)/25000,0.8+(b!U103-10000)/100000))))</f>
        <v>0</v>
      </c>
      <c r="V104" s="24">
        <f>eff!V103*(1+gwr!V103 - 0.48) * (1 + 0.25 * ((tier1!V103+tier2!V103)/2-tier2!BB103)) * (1 + IF(b!V103&lt;2000,b!V103/5000,IF(b!V103&lt;5000,0.4+(b!V103-2000)/15000,IF(b!V103&lt;10000,0.6+(b!V103-5000)/25000,0.8+(b!V103-10000)/100000))))</f>
        <v>0</v>
      </c>
      <c r="W104" s="24">
        <f>eff!W103*(1+gwr!W103 - 0.48) * (1 + 0.25 * ((tier1!W103+tier2!W103)/2-tier2!BC103)) * (1 + IF(b!W103&lt;2000,b!W103/5000,IF(b!W103&lt;5000,0.4+(b!W103-2000)/15000,IF(b!W103&lt;10000,0.6+(b!W103-5000)/25000,0.8+(b!W103-10000)/100000))))</f>
        <v>0</v>
      </c>
      <c r="X104" s="24">
        <f>eff!X103*(1+gwr!X103 - 0.48) * (1 + 0.25 * ((tier1!X103+tier2!X103)/2-tier2!BD103)) * (1 + IF(b!X103&lt;2000,b!X103/5000,IF(b!X103&lt;5000,0.4+(b!X103-2000)/15000,IF(b!X103&lt;10000,0.6+(b!X103-5000)/25000,0.8+(b!X103-10000)/100000))))</f>
        <v>0</v>
      </c>
      <c r="Y104" s="24">
        <f>eff!Y103*(1+gwr!Y103 - 0.48) * (1 + 0.25 * ((tier1!Y103+tier2!Y103)/2-tier2!BE103)) * (1 + IF(b!Y103&lt;2000,b!Y103/5000,IF(b!Y103&lt;5000,0.4+(b!Y103-2000)/15000,IF(b!Y103&lt;10000,0.6+(b!Y103-5000)/25000,0.8+(b!Y103-10000)/100000))))</f>
        <v>0</v>
      </c>
      <c r="Z104" s="24">
        <f>eff!Z103*(1+gwr!Z103 - 0.48) * (1 + 0.25 * ((tier1!Z103+tier2!Z103)/2-tier2!BF103)) * (1 + IF(b!Z103&lt;2000,b!Z103/5000,IF(b!Z103&lt;5000,0.4+(b!Z103-2000)/15000,IF(b!Z103&lt;10000,0.6+(b!Z103-5000)/25000,0.8+(b!Z103-10000)/100000))))</f>
        <v>0</v>
      </c>
      <c r="AA104" s="24">
        <f>eff!AA103*(1+gwr!AA103 - 0.48) * (1 + 0.25 * ((tier1!AA103+tier2!AA103)/2-tier2!BG103)) * (1 + IF(b!AA103&lt;2000,b!AA103/5000,IF(b!AA103&lt;5000,0.4+(b!AA103-2000)/15000,IF(b!AA103&lt;10000,0.6+(b!AA103-5000)/25000,0.8+(b!AA103-10000)/100000))))</f>
        <v>0</v>
      </c>
      <c r="AB104" s="24">
        <f>eff!AB103*(1+gwr!AB103 - 0.48) * (1 + 0.25 * ((tier1!AB103+tier2!AB103)/2-tier2!BH103)) * (1 + IF(b!AB103&lt;2000,b!AB103/5000,IF(b!AB103&lt;5000,0.4+(b!AB103-2000)/15000,IF(b!AB103&lt;10000,0.6+(b!AB103-5000)/25000,0.8+(b!AB103-10000)/100000))))</f>
        <v>0</v>
      </c>
      <c r="AC104" s="24">
        <f>eff!AC103*(1+gwr!AC103 - 0.48) * (1 + 0.25 * ((tier1!AC103+tier2!AC103)/2-tier2!BI103)) * (1 + IF(b!AC103&lt;2000,b!AC103/5000,IF(b!AC103&lt;5000,0.4+(b!AC103-2000)/15000,IF(b!AC103&lt;10000,0.6+(b!AC103-5000)/25000,0.8+(b!AC103-10000)/100000))))</f>
        <v>0</v>
      </c>
      <c r="AD104" s="24">
        <f>eff!AD103*(1+gwr!AD103 - 0.48) * (1 + 0.25 * ((tier1!AD103+tier2!AD103)/2-tier2!BJ103)) * (1 + IF(b!AD103&lt;2000,b!AD103/5000,IF(b!AD103&lt;5000,0.4+(b!AD103-2000)/15000,IF(b!AD103&lt;10000,0.6+(b!AD103-5000)/25000,0.8+(b!AD103-10000)/100000))))</f>
        <v>0</v>
      </c>
      <c r="AE104" s="24">
        <f>eff!AE103*(1+gwr!AE103 - 0.48) * (1 + 0.25 * ((tier1!AE103+tier2!AE103)/2-tier2!BK103)) * (1 + IF(b!AE103&lt;2000,b!AE103/5000,IF(b!AE103&lt;5000,0.4+(b!AE103-2000)/15000,IF(b!AE103&lt;10000,0.6+(b!AE103-5000)/25000,0.8+(b!AE103-10000)/100000))))</f>
        <v>0</v>
      </c>
      <c r="AF104" s="24"/>
      <c r="AG104" s="28">
        <f t="shared" si="6"/>
        <v>0</v>
      </c>
      <c r="AH104" s="28">
        <f t="shared" si="7"/>
        <v>0</v>
      </c>
      <c r="AI104" s="30">
        <f t="shared" si="5"/>
        <v>0</v>
      </c>
    </row>
    <row r="105" spans="1:35" s="25" customFormat="1" ht="12" x14ac:dyDescent="0.2">
      <c r="A105" s="24">
        <f>eff!A104*(1+gwr!A104 - 0.48) * (1 + 0.25 * ((tier1!A104+tier2!A104)/2-tier2!AG104)) * (1 + IF(b!A104&lt;2000,b!A104/5000,IF(b!A104&lt;5000,0.4+(b!A104-2000)/15000,IF(b!A104&lt;10000,0.6+(b!A104-5000)/25000,0.8+(b!A104-10000)/100000))))</f>
        <v>0</v>
      </c>
      <c r="B105" s="24">
        <f>eff!B104*(1+gwr!B104 - 0.48) * (1 + 0.25 * ((tier1!B104+tier2!B104)/2-tier2!AH104)) * (1 + IF(b!B104&lt;2000,b!B104/5000,IF(b!B104&lt;5000,0.4+(b!B104-2000)/15000,IF(b!B104&lt;10000,0.6+(b!B104-5000)/25000,0.8+(b!B104-10000)/100000))))</f>
        <v>0</v>
      </c>
      <c r="C105" s="24">
        <f>eff!C104*(1+gwr!C104 - 0.48) * (1 + 0.25 * ((tier1!C104+tier2!C104)/2-tier2!AI104)) * (1 + IF(b!C104&lt;2000,b!C104/5000,IF(b!C104&lt;5000,0.4+(b!C104-2000)/15000,IF(b!C104&lt;10000,0.6+(b!C104-5000)/25000,0.8+(b!C104-10000)/100000))))</f>
        <v>0</v>
      </c>
      <c r="D105" s="24">
        <f>eff!D104*(1+gwr!D104 - 0.48) * (1 + 0.25 * ((tier1!D104+tier2!D104)/2-tier2!AJ104)) * (1 + IF(b!D104&lt;2000,b!D104/5000,IF(b!D104&lt;5000,0.4+(b!D104-2000)/15000,IF(b!D104&lt;10000,0.6+(b!D104-5000)/25000,0.8+(b!D104-10000)/100000))))</f>
        <v>0</v>
      </c>
      <c r="E105" s="24">
        <f>eff!E104*(1+gwr!E104 - 0.48) * (1 + 0.25 * ((tier1!E104+tier2!E104)/2-tier2!AK104)) * (1 + IF(b!E104&lt;2000,b!E104/5000,IF(b!E104&lt;5000,0.4+(b!E104-2000)/15000,IF(b!E104&lt;10000,0.6+(b!E104-5000)/25000,0.8+(b!E104-10000)/100000))))</f>
        <v>0</v>
      </c>
      <c r="F105" s="24">
        <f>eff!F104*(1+gwr!F104 - 0.48) * (1 + 0.25 * ((tier1!F104+tier2!F104)/2-tier2!AL104)) * (1 + IF(b!F104&lt;2000,b!F104/5000,IF(b!F104&lt;5000,0.4+(b!F104-2000)/15000,IF(b!F104&lt;10000,0.6+(b!F104-5000)/25000,0.8+(b!F104-10000)/100000))))</f>
        <v>0</v>
      </c>
      <c r="G105" s="24">
        <f>eff!G104*(1+gwr!G104 - 0.48) * (1 + 0.25 * ((tier1!G104+tier2!G104)/2-tier2!AM104)) * (1 + IF(b!G104&lt;2000,b!G104/5000,IF(b!G104&lt;5000,0.4+(b!G104-2000)/15000,IF(b!G104&lt;10000,0.6+(b!G104-5000)/25000,0.8+(b!G104-10000)/100000))))</f>
        <v>0</v>
      </c>
      <c r="H105" s="24">
        <f>eff!H104*(1+gwr!H104 - 0.48) * (1 + 0.25 * ((tier1!H104+tier2!H104)/2-tier2!AN104)) * (1 + IF(b!H104&lt;2000,b!H104/5000,IF(b!H104&lt;5000,0.4+(b!H104-2000)/15000,IF(b!H104&lt;10000,0.6+(b!H104-5000)/25000,0.8+(b!H104-10000)/100000))))</f>
        <v>0</v>
      </c>
      <c r="I105" s="24">
        <f>eff!I104*(1+gwr!I104 - 0.48) * (1 + 0.25 * ((tier1!I104+tier2!I104)/2-tier2!AO104)) * (1 + IF(b!I104&lt;2000,b!I104/5000,IF(b!I104&lt;5000,0.4+(b!I104-2000)/15000,IF(b!I104&lt;10000,0.6+(b!I104-5000)/25000,0.8+(b!I104-10000)/100000))))</f>
        <v>0</v>
      </c>
      <c r="J105" s="24">
        <f>eff!J104*(1+gwr!J104 - 0.48) * (1 + 0.25 * ((tier1!J104+tier2!J104)/2-tier2!AP104)) * (1 + IF(b!J104&lt;2000,b!J104/5000,IF(b!J104&lt;5000,0.4+(b!J104-2000)/15000,IF(b!J104&lt;10000,0.6+(b!J104-5000)/25000,0.8+(b!J104-10000)/100000))))</f>
        <v>0</v>
      </c>
      <c r="K105" s="24">
        <f>eff!K104*(1+gwr!K104 - 0.48) * (1 + 0.25 * ((tier1!K104+tier2!K104)/2-tier2!AQ104)) * (1 + IF(b!K104&lt;2000,b!K104/5000,IF(b!K104&lt;5000,0.4+(b!K104-2000)/15000,IF(b!K104&lt;10000,0.6+(b!K104-5000)/25000,0.8+(b!K104-10000)/100000))))</f>
        <v>0</v>
      </c>
      <c r="L105" s="24">
        <f>eff!L104*(1+gwr!L104 - 0.48) * (1 + 0.25 * ((tier1!L104+tier2!L104)/2-tier2!AR104)) * (1 + IF(b!L104&lt;2000,b!L104/5000,IF(b!L104&lt;5000,0.4+(b!L104-2000)/15000,IF(b!L104&lt;10000,0.6+(b!L104-5000)/25000,0.8+(b!L104-10000)/100000))))</f>
        <v>0</v>
      </c>
      <c r="M105" s="24">
        <f>eff!M104*(1+gwr!M104 - 0.48) * (1 + 0.25 * ((tier1!M104+tier2!M104)/2-tier2!AS104)) * (1 + IF(b!M104&lt;2000,b!M104/5000,IF(b!M104&lt;5000,0.4+(b!M104-2000)/15000,IF(b!M104&lt;10000,0.6+(b!M104-5000)/25000,0.8+(b!M104-10000)/100000))))</f>
        <v>0</v>
      </c>
      <c r="N105" s="24">
        <f>eff!N104*(1+gwr!N104 - 0.48) * (1 + 0.25 * ((tier1!N104+tier2!N104)/2-tier2!AT104)) * (1 + IF(b!N104&lt;2000,b!N104/5000,IF(b!N104&lt;5000,0.4+(b!N104-2000)/15000,IF(b!N104&lt;10000,0.6+(b!N104-5000)/25000,0.8+(b!N104-10000)/100000))))</f>
        <v>0</v>
      </c>
      <c r="O105" s="24">
        <f>eff!O104*(1+gwr!O104 - 0.48) * (1 + 0.25 * ((tier1!O104+tier2!O104)/2-tier2!AU104)) * (1 + IF(b!O104&lt;2000,b!O104/5000,IF(b!O104&lt;5000,0.4+(b!O104-2000)/15000,IF(b!O104&lt;10000,0.6+(b!O104-5000)/25000,0.8+(b!O104-10000)/100000))))</f>
        <v>0</v>
      </c>
      <c r="P105" s="24"/>
      <c r="Q105" s="24">
        <f>eff!Q104*(1+gwr!Q104 - 0.48) * (1 + 0.25 * ((tier1!Q104+tier2!Q104)/2-tier2!AW104)) * (1 + IF(b!Q104&lt;2000,b!Q104/5000,IF(b!Q104&lt;5000,0.4+(b!Q104-2000)/15000,IF(b!Q104&lt;10000,0.6+(b!Q104-5000)/25000,0.8+(b!Q104-10000)/100000))))</f>
        <v>0</v>
      </c>
      <c r="R105" s="24">
        <f>eff!R104*(1+gwr!R104 - 0.48) * (1 + 0.25 * ((tier1!R104+tier2!R104)/2-tier2!AX104)) * (1 + IF(b!R104&lt;2000,b!R104/5000,IF(b!R104&lt;5000,0.4+(b!R104-2000)/15000,IF(b!R104&lt;10000,0.6+(b!R104-5000)/25000,0.8+(b!R104-10000)/100000))))</f>
        <v>0</v>
      </c>
      <c r="S105" s="24">
        <f>eff!S104*(1+gwr!S104 - 0.48) * (1 + 0.25 * ((tier1!S104+tier2!S104)/2-tier2!AY104)) * (1 + IF(b!S104&lt;2000,b!S104/5000,IF(b!S104&lt;5000,0.4+(b!S104-2000)/15000,IF(b!S104&lt;10000,0.6+(b!S104-5000)/25000,0.8+(b!S104-10000)/100000))))</f>
        <v>0</v>
      </c>
      <c r="T105" s="24">
        <f>eff!T104*(1+gwr!T104 - 0.48) * (1 + 0.25 * ((tier1!T104+tier2!T104)/2-tier2!AZ104)) * (1 + IF(b!T104&lt;2000,b!T104/5000,IF(b!T104&lt;5000,0.4+(b!T104-2000)/15000,IF(b!T104&lt;10000,0.6+(b!T104-5000)/25000,0.8+(b!T104-10000)/100000))))</f>
        <v>0</v>
      </c>
      <c r="U105" s="24">
        <f>eff!U104*(1+gwr!U104 - 0.48) * (1 + 0.25 * ((tier1!U104+tier2!U104)/2-tier2!BA104)) * (1 + IF(b!U104&lt;2000,b!U104/5000,IF(b!U104&lt;5000,0.4+(b!U104-2000)/15000,IF(b!U104&lt;10000,0.6+(b!U104-5000)/25000,0.8+(b!U104-10000)/100000))))</f>
        <v>0</v>
      </c>
      <c r="V105" s="24">
        <f>eff!V104*(1+gwr!V104 - 0.48) * (1 + 0.25 * ((tier1!V104+tier2!V104)/2-tier2!BB104)) * (1 + IF(b!V104&lt;2000,b!V104/5000,IF(b!V104&lt;5000,0.4+(b!V104-2000)/15000,IF(b!V104&lt;10000,0.6+(b!V104-5000)/25000,0.8+(b!V104-10000)/100000))))</f>
        <v>0</v>
      </c>
      <c r="W105" s="24">
        <f>eff!W104*(1+gwr!W104 - 0.48) * (1 + 0.25 * ((tier1!W104+tier2!W104)/2-tier2!BC104)) * (1 + IF(b!W104&lt;2000,b!W104/5000,IF(b!W104&lt;5000,0.4+(b!W104-2000)/15000,IF(b!W104&lt;10000,0.6+(b!W104-5000)/25000,0.8+(b!W104-10000)/100000))))</f>
        <v>0</v>
      </c>
      <c r="X105" s="24">
        <f>eff!X104*(1+gwr!X104 - 0.48) * (1 + 0.25 * ((tier1!X104+tier2!X104)/2-tier2!BD104)) * (1 + IF(b!X104&lt;2000,b!X104/5000,IF(b!X104&lt;5000,0.4+(b!X104-2000)/15000,IF(b!X104&lt;10000,0.6+(b!X104-5000)/25000,0.8+(b!X104-10000)/100000))))</f>
        <v>0</v>
      </c>
      <c r="Y105" s="24">
        <f>eff!Y104*(1+gwr!Y104 - 0.48) * (1 + 0.25 * ((tier1!Y104+tier2!Y104)/2-tier2!BE104)) * (1 + IF(b!Y104&lt;2000,b!Y104/5000,IF(b!Y104&lt;5000,0.4+(b!Y104-2000)/15000,IF(b!Y104&lt;10000,0.6+(b!Y104-5000)/25000,0.8+(b!Y104-10000)/100000))))</f>
        <v>0</v>
      </c>
      <c r="Z105" s="24">
        <f>eff!Z104*(1+gwr!Z104 - 0.48) * (1 + 0.25 * ((tier1!Z104+tier2!Z104)/2-tier2!BF104)) * (1 + IF(b!Z104&lt;2000,b!Z104/5000,IF(b!Z104&lt;5000,0.4+(b!Z104-2000)/15000,IF(b!Z104&lt;10000,0.6+(b!Z104-5000)/25000,0.8+(b!Z104-10000)/100000))))</f>
        <v>0</v>
      </c>
      <c r="AA105" s="24">
        <f>eff!AA104*(1+gwr!AA104 - 0.48) * (1 + 0.25 * ((tier1!AA104+tier2!AA104)/2-tier2!BG104)) * (1 + IF(b!AA104&lt;2000,b!AA104/5000,IF(b!AA104&lt;5000,0.4+(b!AA104-2000)/15000,IF(b!AA104&lt;10000,0.6+(b!AA104-5000)/25000,0.8+(b!AA104-10000)/100000))))</f>
        <v>0</v>
      </c>
      <c r="AB105" s="24">
        <f>eff!AB104*(1+gwr!AB104 - 0.48) * (1 + 0.25 * ((tier1!AB104+tier2!AB104)/2-tier2!BH104)) * (1 + IF(b!AB104&lt;2000,b!AB104/5000,IF(b!AB104&lt;5000,0.4+(b!AB104-2000)/15000,IF(b!AB104&lt;10000,0.6+(b!AB104-5000)/25000,0.8+(b!AB104-10000)/100000))))</f>
        <v>0</v>
      </c>
      <c r="AC105" s="24">
        <f>eff!AC104*(1+gwr!AC104 - 0.48) * (1 + 0.25 * ((tier1!AC104+tier2!AC104)/2-tier2!BI104)) * (1 + IF(b!AC104&lt;2000,b!AC104/5000,IF(b!AC104&lt;5000,0.4+(b!AC104-2000)/15000,IF(b!AC104&lt;10000,0.6+(b!AC104-5000)/25000,0.8+(b!AC104-10000)/100000))))</f>
        <v>0</v>
      </c>
      <c r="AD105" s="24">
        <f>eff!AD104*(1+gwr!AD104 - 0.48) * (1 + 0.25 * ((tier1!AD104+tier2!AD104)/2-tier2!BJ104)) * (1 + IF(b!AD104&lt;2000,b!AD104/5000,IF(b!AD104&lt;5000,0.4+(b!AD104-2000)/15000,IF(b!AD104&lt;10000,0.6+(b!AD104-5000)/25000,0.8+(b!AD104-10000)/100000))))</f>
        <v>0</v>
      </c>
      <c r="AE105" s="24">
        <f>eff!AE104*(1+gwr!AE104 - 0.48) * (1 + 0.25 * ((tier1!AE104+tier2!AE104)/2-tier2!BK104)) * (1 + IF(b!AE104&lt;2000,b!AE104/5000,IF(b!AE104&lt;5000,0.4+(b!AE104-2000)/15000,IF(b!AE104&lt;10000,0.6+(b!AE104-5000)/25000,0.8+(b!AE104-10000)/100000))))</f>
        <v>0</v>
      </c>
      <c r="AF105" s="24"/>
      <c r="AG105" s="28">
        <f t="shared" si="6"/>
        <v>0</v>
      </c>
      <c r="AH105" s="28">
        <f t="shared" si="7"/>
        <v>0</v>
      </c>
      <c r="AI105" s="30">
        <f t="shared" si="5"/>
        <v>0</v>
      </c>
    </row>
    <row r="106" spans="1:35" s="25" customFormat="1" ht="12" x14ac:dyDescent="0.2">
      <c r="A106" s="24">
        <f>eff!A105*(1+gwr!A105 - 0.48) * (1 + 0.25 * ((tier1!A105+tier2!A105)/2-tier2!AG105)) * (1 + IF(b!A105&lt;2000,b!A105/5000,IF(b!A105&lt;5000,0.4+(b!A105-2000)/15000,IF(b!A105&lt;10000,0.6+(b!A105-5000)/25000,0.8+(b!A105-10000)/100000))))</f>
        <v>0</v>
      </c>
      <c r="B106" s="24">
        <f>eff!B105*(1+gwr!B105 - 0.48) * (1 + 0.25 * ((tier1!B105+tier2!B105)/2-tier2!AH105)) * (1 + IF(b!B105&lt;2000,b!B105/5000,IF(b!B105&lt;5000,0.4+(b!B105-2000)/15000,IF(b!B105&lt;10000,0.6+(b!B105-5000)/25000,0.8+(b!B105-10000)/100000))))</f>
        <v>0</v>
      </c>
      <c r="C106" s="24">
        <f>eff!C105*(1+gwr!C105 - 0.48) * (1 + 0.25 * ((tier1!C105+tier2!C105)/2-tier2!AI105)) * (1 + IF(b!C105&lt;2000,b!C105/5000,IF(b!C105&lt;5000,0.4+(b!C105-2000)/15000,IF(b!C105&lt;10000,0.6+(b!C105-5000)/25000,0.8+(b!C105-10000)/100000))))</f>
        <v>0</v>
      </c>
      <c r="D106" s="24">
        <f>eff!D105*(1+gwr!D105 - 0.48) * (1 + 0.25 * ((tier1!D105+tier2!D105)/2-tier2!AJ105)) * (1 + IF(b!D105&lt;2000,b!D105/5000,IF(b!D105&lt;5000,0.4+(b!D105-2000)/15000,IF(b!D105&lt;10000,0.6+(b!D105-5000)/25000,0.8+(b!D105-10000)/100000))))</f>
        <v>0</v>
      </c>
      <c r="E106" s="24">
        <f>eff!E105*(1+gwr!E105 - 0.48) * (1 + 0.25 * ((tier1!E105+tier2!E105)/2-tier2!AK105)) * (1 + IF(b!E105&lt;2000,b!E105/5000,IF(b!E105&lt;5000,0.4+(b!E105-2000)/15000,IF(b!E105&lt;10000,0.6+(b!E105-5000)/25000,0.8+(b!E105-10000)/100000))))</f>
        <v>0</v>
      </c>
      <c r="F106" s="24">
        <f>eff!F105*(1+gwr!F105 - 0.48) * (1 + 0.25 * ((tier1!F105+tier2!F105)/2-tier2!AL105)) * (1 + IF(b!F105&lt;2000,b!F105/5000,IF(b!F105&lt;5000,0.4+(b!F105-2000)/15000,IF(b!F105&lt;10000,0.6+(b!F105-5000)/25000,0.8+(b!F105-10000)/100000))))</f>
        <v>0</v>
      </c>
      <c r="G106" s="24">
        <f>eff!G105*(1+gwr!G105 - 0.48) * (1 + 0.25 * ((tier1!G105+tier2!G105)/2-tier2!AM105)) * (1 + IF(b!G105&lt;2000,b!G105/5000,IF(b!G105&lt;5000,0.4+(b!G105-2000)/15000,IF(b!G105&lt;10000,0.6+(b!G105-5000)/25000,0.8+(b!G105-10000)/100000))))</f>
        <v>0</v>
      </c>
      <c r="H106" s="24">
        <f>eff!H105*(1+gwr!H105 - 0.48) * (1 + 0.25 * ((tier1!H105+tier2!H105)/2-tier2!AN105)) * (1 + IF(b!H105&lt;2000,b!H105/5000,IF(b!H105&lt;5000,0.4+(b!H105-2000)/15000,IF(b!H105&lt;10000,0.6+(b!H105-5000)/25000,0.8+(b!H105-10000)/100000))))</f>
        <v>0</v>
      </c>
      <c r="I106" s="24">
        <f>eff!I105*(1+gwr!I105 - 0.48) * (1 + 0.25 * ((tier1!I105+tier2!I105)/2-tier2!AO105)) * (1 + IF(b!I105&lt;2000,b!I105/5000,IF(b!I105&lt;5000,0.4+(b!I105-2000)/15000,IF(b!I105&lt;10000,0.6+(b!I105-5000)/25000,0.8+(b!I105-10000)/100000))))</f>
        <v>0</v>
      </c>
      <c r="J106" s="24">
        <f>eff!J105*(1+gwr!J105 - 0.48) * (1 + 0.25 * ((tier1!J105+tier2!J105)/2-tier2!AP105)) * (1 + IF(b!J105&lt;2000,b!J105/5000,IF(b!J105&lt;5000,0.4+(b!J105-2000)/15000,IF(b!J105&lt;10000,0.6+(b!J105-5000)/25000,0.8+(b!J105-10000)/100000))))</f>
        <v>0</v>
      </c>
      <c r="K106" s="24">
        <f>eff!K105*(1+gwr!K105 - 0.48) * (1 + 0.25 * ((tier1!K105+tier2!K105)/2-tier2!AQ105)) * (1 + IF(b!K105&lt;2000,b!K105/5000,IF(b!K105&lt;5000,0.4+(b!K105-2000)/15000,IF(b!K105&lt;10000,0.6+(b!K105-5000)/25000,0.8+(b!K105-10000)/100000))))</f>
        <v>0</v>
      </c>
      <c r="L106" s="24">
        <f>eff!L105*(1+gwr!L105 - 0.48) * (1 + 0.25 * ((tier1!L105+tier2!L105)/2-tier2!AR105)) * (1 + IF(b!L105&lt;2000,b!L105/5000,IF(b!L105&lt;5000,0.4+(b!L105-2000)/15000,IF(b!L105&lt;10000,0.6+(b!L105-5000)/25000,0.8+(b!L105-10000)/100000))))</f>
        <v>0</v>
      </c>
      <c r="M106" s="24">
        <f>eff!M105*(1+gwr!M105 - 0.48) * (1 + 0.25 * ((tier1!M105+tier2!M105)/2-tier2!AS105)) * (1 + IF(b!M105&lt;2000,b!M105/5000,IF(b!M105&lt;5000,0.4+(b!M105-2000)/15000,IF(b!M105&lt;10000,0.6+(b!M105-5000)/25000,0.8+(b!M105-10000)/100000))))</f>
        <v>0</v>
      </c>
      <c r="N106" s="24">
        <f>eff!N105*(1+gwr!N105 - 0.48) * (1 + 0.25 * ((tier1!N105+tier2!N105)/2-tier2!AT105)) * (1 + IF(b!N105&lt;2000,b!N105/5000,IF(b!N105&lt;5000,0.4+(b!N105-2000)/15000,IF(b!N105&lt;10000,0.6+(b!N105-5000)/25000,0.8+(b!N105-10000)/100000))))</f>
        <v>0</v>
      </c>
      <c r="O106" s="24">
        <f>eff!O105*(1+gwr!O105 - 0.48) * (1 + 0.25 * ((tier1!O105+tier2!O105)/2-tier2!AU105)) * (1 + IF(b!O105&lt;2000,b!O105/5000,IF(b!O105&lt;5000,0.4+(b!O105-2000)/15000,IF(b!O105&lt;10000,0.6+(b!O105-5000)/25000,0.8+(b!O105-10000)/100000))))</f>
        <v>0</v>
      </c>
      <c r="P106" s="24"/>
      <c r="Q106" s="24">
        <f>eff!Q105*(1+gwr!Q105 - 0.48) * (1 + 0.25 * ((tier1!Q105+tier2!Q105)/2-tier2!AW105)) * (1 + IF(b!Q105&lt;2000,b!Q105/5000,IF(b!Q105&lt;5000,0.4+(b!Q105-2000)/15000,IF(b!Q105&lt;10000,0.6+(b!Q105-5000)/25000,0.8+(b!Q105-10000)/100000))))</f>
        <v>0</v>
      </c>
      <c r="R106" s="24">
        <f>eff!R105*(1+gwr!R105 - 0.48) * (1 + 0.25 * ((tier1!R105+tier2!R105)/2-tier2!AX105)) * (1 + IF(b!R105&lt;2000,b!R105/5000,IF(b!R105&lt;5000,0.4+(b!R105-2000)/15000,IF(b!R105&lt;10000,0.6+(b!R105-5000)/25000,0.8+(b!R105-10000)/100000))))</f>
        <v>0</v>
      </c>
      <c r="S106" s="24">
        <f>eff!S105*(1+gwr!S105 - 0.48) * (1 + 0.25 * ((tier1!S105+tier2!S105)/2-tier2!AY105)) * (1 + IF(b!S105&lt;2000,b!S105/5000,IF(b!S105&lt;5000,0.4+(b!S105-2000)/15000,IF(b!S105&lt;10000,0.6+(b!S105-5000)/25000,0.8+(b!S105-10000)/100000))))</f>
        <v>0</v>
      </c>
      <c r="T106" s="24">
        <f>eff!T105*(1+gwr!T105 - 0.48) * (1 + 0.25 * ((tier1!T105+tier2!T105)/2-tier2!AZ105)) * (1 + IF(b!T105&lt;2000,b!T105/5000,IF(b!T105&lt;5000,0.4+(b!T105-2000)/15000,IF(b!T105&lt;10000,0.6+(b!T105-5000)/25000,0.8+(b!T105-10000)/100000))))</f>
        <v>0</v>
      </c>
      <c r="U106" s="24">
        <f>eff!U105*(1+gwr!U105 - 0.48) * (1 + 0.25 * ((tier1!U105+tier2!U105)/2-tier2!BA105)) * (1 + IF(b!U105&lt;2000,b!U105/5000,IF(b!U105&lt;5000,0.4+(b!U105-2000)/15000,IF(b!U105&lt;10000,0.6+(b!U105-5000)/25000,0.8+(b!U105-10000)/100000))))</f>
        <v>0</v>
      </c>
      <c r="V106" s="24">
        <f>eff!V105*(1+gwr!V105 - 0.48) * (1 + 0.25 * ((tier1!V105+tier2!V105)/2-tier2!BB105)) * (1 + IF(b!V105&lt;2000,b!V105/5000,IF(b!V105&lt;5000,0.4+(b!V105-2000)/15000,IF(b!V105&lt;10000,0.6+(b!V105-5000)/25000,0.8+(b!V105-10000)/100000))))</f>
        <v>0</v>
      </c>
      <c r="W106" s="24">
        <f>eff!W105*(1+gwr!W105 - 0.48) * (1 + 0.25 * ((tier1!W105+tier2!W105)/2-tier2!BC105)) * (1 + IF(b!W105&lt;2000,b!W105/5000,IF(b!W105&lt;5000,0.4+(b!W105-2000)/15000,IF(b!W105&lt;10000,0.6+(b!W105-5000)/25000,0.8+(b!W105-10000)/100000))))</f>
        <v>0</v>
      </c>
      <c r="X106" s="24">
        <f>eff!X105*(1+gwr!X105 - 0.48) * (1 + 0.25 * ((tier1!X105+tier2!X105)/2-tier2!BD105)) * (1 + IF(b!X105&lt;2000,b!X105/5000,IF(b!X105&lt;5000,0.4+(b!X105-2000)/15000,IF(b!X105&lt;10000,0.6+(b!X105-5000)/25000,0.8+(b!X105-10000)/100000))))</f>
        <v>0</v>
      </c>
      <c r="Y106" s="24">
        <f>eff!Y105*(1+gwr!Y105 - 0.48) * (1 + 0.25 * ((tier1!Y105+tier2!Y105)/2-tier2!BE105)) * (1 + IF(b!Y105&lt;2000,b!Y105/5000,IF(b!Y105&lt;5000,0.4+(b!Y105-2000)/15000,IF(b!Y105&lt;10000,0.6+(b!Y105-5000)/25000,0.8+(b!Y105-10000)/100000))))</f>
        <v>0</v>
      </c>
      <c r="Z106" s="24">
        <f>eff!Z105*(1+gwr!Z105 - 0.48) * (1 + 0.25 * ((tier1!Z105+tier2!Z105)/2-tier2!BF105)) * (1 + IF(b!Z105&lt;2000,b!Z105/5000,IF(b!Z105&lt;5000,0.4+(b!Z105-2000)/15000,IF(b!Z105&lt;10000,0.6+(b!Z105-5000)/25000,0.8+(b!Z105-10000)/100000))))</f>
        <v>0</v>
      </c>
      <c r="AA106" s="24">
        <f>eff!AA105*(1+gwr!AA105 - 0.48) * (1 + 0.25 * ((tier1!AA105+tier2!AA105)/2-tier2!BG105)) * (1 + IF(b!AA105&lt;2000,b!AA105/5000,IF(b!AA105&lt;5000,0.4+(b!AA105-2000)/15000,IF(b!AA105&lt;10000,0.6+(b!AA105-5000)/25000,0.8+(b!AA105-10000)/100000))))</f>
        <v>0</v>
      </c>
      <c r="AB106" s="24">
        <f>eff!AB105*(1+gwr!AB105 - 0.48) * (1 + 0.25 * ((tier1!AB105+tier2!AB105)/2-tier2!BH105)) * (1 + IF(b!AB105&lt;2000,b!AB105/5000,IF(b!AB105&lt;5000,0.4+(b!AB105-2000)/15000,IF(b!AB105&lt;10000,0.6+(b!AB105-5000)/25000,0.8+(b!AB105-10000)/100000))))</f>
        <v>0</v>
      </c>
      <c r="AC106" s="24">
        <f>eff!AC105*(1+gwr!AC105 - 0.48) * (1 + 0.25 * ((tier1!AC105+tier2!AC105)/2-tier2!BI105)) * (1 + IF(b!AC105&lt;2000,b!AC105/5000,IF(b!AC105&lt;5000,0.4+(b!AC105-2000)/15000,IF(b!AC105&lt;10000,0.6+(b!AC105-5000)/25000,0.8+(b!AC105-10000)/100000))))</f>
        <v>0</v>
      </c>
      <c r="AD106" s="24">
        <f>eff!AD105*(1+gwr!AD105 - 0.48) * (1 + 0.25 * ((tier1!AD105+tier2!AD105)/2-tier2!BJ105)) * (1 + IF(b!AD105&lt;2000,b!AD105/5000,IF(b!AD105&lt;5000,0.4+(b!AD105-2000)/15000,IF(b!AD105&lt;10000,0.6+(b!AD105-5000)/25000,0.8+(b!AD105-10000)/100000))))</f>
        <v>0</v>
      </c>
      <c r="AE106" s="24">
        <f>eff!AE105*(1+gwr!AE105 - 0.48) * (1 + 0.25 * ((tier1!AE105+tier2!AE105)/2-tier2!BK105)) * (1 + IF(b!AE105&lt;2000,b!AE105/5000,IF(b!AE105&lt;5000,0.4+(b!AE105-2000)/15000,IF(b!AE105&lt;10000,0.6+(b!AE105-5000)/25000,0.8+(b!AE105-10000)/100000))))</f>
        <v>0</v>
      </c>
      <c r="AF106" s="24"/>
      <c r="AG106" s="28">
        <f t="shared" si="6"/>
        <v>0</v>
      </c>
      <c r="AH106" s="28">
        <f t="shared" si="7"/>
        <v>0</v>
      </c>
      <c r="AI106" s="30">
        <f t="shared" si="5"/>
        <v>0</v>
      </c>
    </row>
    <row r="107" spans="1:35" s="25" customFormat="1" ht="12" x14ac:dyDescent="0.2">
      <c r="A107" s="24">
        <f>eff!A106*(1+gwr!A106 - 0.48) * (1 + 0.25 * ((tier1!A106+tier2!A106)/2-tier2!AG106)) * (1 + IF(b!A106&lt;2000,b!A106/5000,IF(b!A106&lt;5000,0.4+(b!A106-2000)/15000,IF(b!A106&lt;10000,0.6+(b!A106-5000)/25000,0.8+(b!A106-10000)/100000))))</f>
        <v>0</v>
      </c>
      <c r="B107" s="24">
        <f>eff!B106*(1+gwr!B106 - 0.48) * (1 + 0.25 * ((tier1!B106+tier2!B106)/2-tier2!AH106)) * (1 + IF(b!B106&lt;2000,b!B106/5000,IF(b!B106&lt;5000,0.4+(b!B106-2000)/15000,IF(b!B106&lt;10000,0.6+(b!B106-5000)/25000,0.8+(b!B106-10000)/100000))))</f>
        <v>0</v>
      </c>
      <c r="C107" s="24">
        <f>eff!C106*(1+gwr!C106 - 0.48) * (1 + 0.25 * ((tier1!C106+tier2!C106)/2-tier2!AI106)) * (1 + IF(b!C106&lt;2000,b!C106/5000,IF(b!C106&lt;5000,0.4+(b!C106-2000)/15000,IF(b!C106&lt;10000,0.6+(b!C106-5000)/25000,0.8+(b!C106-10000)/100000))))</f>
        <v>0</v>
      </c>
      <c r="D107" s="24">
        <f>eff!D106*(1+gwr!D106 - 0.48) * (1 + 0.25 * ((tier1!D106+tier2!D106)/2-tier2!AJ106)) * (1 + IF(b!D106&lt;2000,b!D106/5000,IF(b!D106&lt;5000,0.4+(b!D106-2000)/15000,IF(b!D106&lt;10000,0.6+(b!D106-5000)/25000,0.8+(b!D106-10000)/100000))))</f>
        <v>0</v>
      </c>
      <c r="E107" s="24">
        <f>eff!E106*(1+gwr!E106 - 0.48) * (1 + 0.25 * ((tier1!E106+tier2!E106)/2-tier2!AK106)) * (1 + IF(b!E106&lt;2000,b!E106/5000,IF(b!E106&lt;5000,0.4+(b!E106-2000)/15000,IF(b!E106&lt;10000,0.6+(b!E106-5000)/25000,0.8+(b!E106-10000)/100000))))</f>
        <v>0</v>
      </c>
      <c r="F107" s="24">
        <f>eff!F106*(1+gwr!F106 - 0.48) * (1 + 0.25 * ((tier1!F106+tier2!F106)/2-tier2!AL106)) * (1 + IF(b!F106&lt;2000,b!F106/5000,IF(b!F106&lt;5000,0.4+(b!F106-2000)/15000,IF(b!F106&lt;10000,0.6+(b!F106-5000)/25000,0.8+(b!F106-10000)/100000))))</f>
        <v>0</v>
      </c>
      <c r="G107" s="24">
        <f>eff!G106*(1+gwr!G106 - 0.48) * (1 + 0.25 * ((tier1!G106+tier2!G106)/2-tier2!AM106)) * (1 + IF(b!G106&lt;2000,b!G106/5000,IF(b!G106&lt;5000,0.4+(b!G106-2000)/15000,IF(b!G106&lt;10000,0.6+(b!G106-5000)/25000,0.8+(b!G106-10000)/100000))))</f>
        <v>0</v>
      </c>
      <c r="H107" s="24">
        <f>eff!H106*(1+gwr!H106 - 0.48) * (1 + 0.25 * ((tier1!H106+tier2!H106)/2-tier2!AN106)) * (1 + IF(b!H106&lt;2000,b!H106/5000,IF(b!H106&lt;5000,0.4+(b!H106-2000)/15000,IF(b!H106&lt;10000,0.6+(b!H106-5000)/25000,0.8+(b!H106-10000)/100000))))</f>
        <v>0</v>
      </c>
      <c r="I107" s="24">
        <f>eff!I106*(1+gwr!I106 - 0.48) * (1 + 0.25 * ((tier1!I106+tier2!I106)/2-tier2!AO106)) * (1 + IF(b!I106&lt;2000,b!I106/5000,IF(b!I106&lt;5000,0.4+(b!I106-2000)/15000,IF(b!I106&lt;10000,0.6+(b!I106-5000)/25000,0.8+(b!I106-10000)/100000))))</f>
        <v>0</v>
      </c>
      <c r="J107" s="24">
        <f>eff!J106*(1+gwr!J106 - 0.48) * (1 + 0.25 * ((tier1!J106+tier2!J106)/2-tier2!AP106)) * (1 + IF(b!J106&lt;2000,b!J106/5000,IF(b!J106&lt;5000,0.4+(b!J106-2000)/15000,IF(b!J106&lt;10000,0.6+(b!J106-5000)/25000,0.8+(b!J106-10000)/100000))))</f>
        <v>0</v>
      </c>
      <c r="K107" s="24">
        <f>eff!K106*(1+gwr!K106 - 0.48) * (1 + 0.25 * ((tier1!K106+tier2!K106)/2-tier2!AQ106)) * (1 + IF(b!K106&lt;2000,b!K106/5000,IF(b!K106&lt;5000,0.4+(b!K106-2000)/15000,IF(b!K106&lt;10000,0.6+(b!K106-5000)/25000,0.8+(b!K106-10000)/100000))))</f>
        <v>0</v>
      </c>
      <c r="L107" s="24">
        <f>eff!L106*(1+gwr!L106 - 0.48) * (1 + 0.25 * ((tier1!L106+tier2!L106)/2-tier2!AR106)) * (1 + IF(b!L106&lt;2000,b!L106/5000,IF(b!L106&lt;5000,0.4+(b!L106-2000)/15000,IF(b!L106&lt;10000,0.6+(b!L106-5000)/25000,0.8+(b!L106-10000)/100000))))</f>
        <v>0</v>
      </c>
      <c r="M107" s="24">
        <f>eff!M106*(1+gwr!M106 - 0.48) * (1 + 0.25 * ((tier1!M106+tier2!M106)/2-tier2!AS106)) * (1 + IF(b!M106&lt;2000,b!M106/5000,IF(b!M106&lt;5000,0.4+(b!M106-2000)/15000,IF(b!M106&lt;10000,0.6+(b!M106-5000)/25000,0.8+(b!M106-10000)/100000))))</f>
        <v>0</v>
      </c>
      <c r="N107" s="24">
        <f>eff!N106*(1+gwr!N106 - 0.48) * (1 + 0.25 * ((tier1!N106+tier2!N106)/2-tier2!AT106)) * (1 + IF(b!N106&lt;2000,b!N106/5000,IF(b!N106&lt;5000,0.4+(b!N106-2000)/15000,IF(b!N106&lt;10000,0.6+(b!N106-5000)/25000,0.8+(b!N106-10000)/100000))))</f>
        <v>0</v>
      </c>
      <c r="O107" s="24">
        <f>eff!O106*(1+gwr!O106 - 0.48) * (1 + 0.25 * ((tier1!O106+tier2!O106)/2-tier2!AU106)) * (1 + IF(b!O106&lt;2000,b!O106/5000,IF(b!O106&lt;5000,0.4+(b!O106-2000)/15000,IF(b!O106&lt;10000,0.6+(b!O106-5000)/25000,0.8+(b!O106-10000)/100000))))</f>
        <v>0</v>
      </c>
      <c r="P107" s="24"/>
      <c r="Q107" s="24">
        <f>eff!Q106*(1+gwr!Q106 - 0.48) * (1 + 0.25 * ((tier1!Q106+tier2!Q106)/2-tier2!AW106)) * (1 + IF(b!Q106&lt;2000,b!Q106/5000,IF(b!Q106&lt;5000,0.4+(b!Q106-2000)/15000,IF(b!Q106&lt;10000,0.6+(b!Q106-5000)/25000,0.8+(b!Q106-10000)/100000))))</f>
        <v>0</v>
      </c>
      <c r="R107" s="24">
        <f>eff!R106*(1+gwr!R106 - 0.48) * (1 + 0.25 * ((tier1!R106+tier2!R106)/2-tier2!AX106)) * (1 + IF(b!R106&lt;2000,b!R106/5000,IF(b!R106&lt;5000,0.4+(b!R106-2000)/15000,IF(b!R106&lt;10000,0.6+(b!R106-5000)/25000,0.8+(b!R106-10000)/100000))))</f>
        <v>0</v>
      </c>
      <c r="S107" s="24">
        <f>eff!S106*(1+gwr!S106 - 0.48) * (1 + 0.25 * ((tier1!S106+tier2!S106)/2-tier2!AY106)) * (1 + IF(b!S106&lt;2000,b!S106/5000,IF(b!S106&lt;5000,0.4+(b!S106-2000)/15000,IF(b!S106&lt;10000,0.6+(b!S106-5000)/25000,0.8+(b!S106-10000)/100000))))</f>
        <v>0</v>
      </c>
      <c r="T107" s="24">
        <f>eff!T106*(1+gwr!T106 - 0.48) * (1 + 0.25 * ((tier1!T106+tier2!T106)/2-tier2!AZ106)) * (1 + IF(b!T106&lt;2000,b!T106/5000,IF(b!T106&lt;5000,0.4+(b!T106-2000)/15000,IF(b!T106&lt;10000,0.6+(b!T106-5000)/25000,0.8+(b!T106-10000)/100000))))</f>
        <v>0</v>
      </c>
      <c r="U107" s="24">
        <f>eff!U106*(1+gwr!U106 - 0.48) * (1 + 0.25 * ((tier1!U106+tier2!U106)/2-tier2!BA106)) * (1 + IF(b!U106&lt;2000,b!U106/5000,IF(b!U106&lt;5000,0.4+(b!U106-2000)/15000,IF(b!U106&lt;10000,0.6+(b!U106-5000)/25000,0.8+(b!U106-10000)/100000))))</f>
        <v>0</v>
      </c>
      <c r="V107" s="24">
        <f>eff!V106*(1+gwr!V106 - 0.48) * (1 + 0.25 * ((tier1!V106+tier2!V106)/2-tier2!BB106)) * (1 + IF(b!V106&lt;2000,b!V106/5000,IF(b!V106&lt;5000,0.4+(b!V106-2000)/15000,IF(b!V106&lt;10000,0.6+(b!V106-5000)/25000,0.8+(b!V106-10000)/100000))))</f>
        <v>0</v>
      </c>
      <c r="W107" s="24">
        <f>eff!W106*(1+gwr!W106 - 0.48) * (1 + 0.25 * ((tier1!W106+tier2!W106)/2-tier2!BC106)) * (1 + IF(b!W106&lt;2000,b!W106/5000,IF(b!W106&lt;5000,0.4+(b!W106-2000)/15000,IF(b!W106&lt;10000,0.6+(b!W106-5000)/25000,0.8+(b!W106-10000)/100000))))</f>
        <v>0</v>
      </c>
      <c r="X107" s="24">
        <f>eff!X106*(1+gwr!X106 - 0.48) * (1 + 0.25 * ((tier1!X106+tier2!X106)/2-tier2!BD106)) * (1 + IF(b!X106&lt;2000,b!X106/5000,IF(b!X106&lt;5000,0.4+(b!X106-2000)/15000,IF(b!X106&lt;10000,0.6+(b!X106-5000)/25000,0.8+(b!X106-10000)/100000))))</f>
        <v>0</v>
      </c>
      <c r="Y107" s="24">
        <f>eff!Y106*(1+gwr!Y106 - 0.48) * (1 + 0.25 * ((tier1!Y106+tier2!Y106)/2-tier2!BE106)) * (1 + IF(b!Y106&lt;2000,b!Y106/5000,IF(b!Y106&lt;5000,0.4+(b!Y106-2000)/15000,IF(b!Y106&lt;10000,0.6+(b!Y106-5000)/25000,0.8+(b!Y106-10000)/100000))))</f>
        <v>0</v>
      </c>
      <c r="Z107" s="24">
        <f>eff!Z106*(1+gwr!Z106 - 0.48) * (1 + 0.25 * ((tier1!Z106+tier2!Z106)/2-tier2!BF106)) * (1 + IF(b!Z106&lt;2000,b!Z106/5000,IF(b!Z106&lt;5000,0.4+(b!Z106-2000)/15000,IF(b!Z106&lt;10000,0.6+(b!Z106-5000)/25000,0.8+(b!Z106-10000)/100000))))</f>
        <v>0</v>
      </c>
      <c r="AA107" s="24">
        <f>eff!AA106*(1+gwr!AA106 - 0.48) * (1 + 0.25 * ((tier1!AA106+tier2!AA106)/2-tier2!BG106)) * (1 + IF(b!AA106&lt;2000,b!AA106/5000,IF(b!AA106&lt;5000,0.4+(b!AA106-2000)/15000,IF(b!AA106&lt;10000,0.6+(b!AA106-5000)/25000,0.8+(b!AA106-10000)/100000))))</f>
        <v>0</v>
      </c>
      <c r="AB107" s="24">
        <f>eff!AB106*(1+gwr!AB106 - 0.48) * (1 + 0.25 * ((tier1!AB106+tier2!AB106)/2-tier2!BH106)) * (1 + IF(b!AB106&lt;2000,b!AB106/5000,IF(b!AB106&lt;5000,0.4+(b!AB106-2000)/15000,IF(b!AB106&lt;10000,0.6+(b!AB106-5000)/25000,0.8+(b!AB106-10000)/100000))))</f>
        <v>0</v>
      </c>
      <c r="AC107" s="24">
        <f>eff!AC106*(1+gwr!AC106 - 0.48) * (1 + 0.25 * ((tier1!AC106+tier2!AC106)/2-tier2!BI106)) * (1 + IF(b!AC106&lt;2000,b!AC106/5000,IF(b!AC106&lt;5000,0.4+(b!AC106-2000)/15000,IF(b!AC106&lt;10000,0.6+(b!AC106-5000)/25000,0.8+(b!AC106-10000)/100000))))</f>
        <v>0</v>
      </c>
      <c r="AD107" s="24">
        <f>eff!AD106*(1+gwr!AD106 - 0.48) * (1 + 0.25 * ((tier1!AD106+tier2!AD106)/2-tier2!BJ106)) * (1 + IF(b!AD106&lt;2000,b!AD106/5000,IF(b!AD106&lt;5000,0.4+(b!AD106-2000)/15000,IF(b!AD106&lt;10000,0.6+(b!AD106-5000)/25000,0.8+(b!AD106-10000)/100000))))</f>
        <v>0</v>
      </c>
      <c r="AE107" s="24">
        <f>eff!AE106*(1+gwr!AE106 - 0.48) * (1 + 0.25 * ((tier1!AE106+tier2!AE106)/2-tier2!BK106)) * (1 + IF(b!AE106&lt;2000,b!AE106/5000,IF(b!AE106&lt;5000,0.4+(b!AE106-2000)/15000,IF(b!AE106&lt;10000,0.6+(b!AE106-5000)/25000,0.8+(b!AE106-10000)/100000))))</f>
        <v>0</v>
      </c>
      <c r="AF107" s="24"/>
      <c r="AG107" s="28">
        <f t="shared" si="6"/>
        <v>0</v>
      </c>
      <c r="AH107" s="28">
        <f t="shared" si="7"/>
        <v>0</v>
      </c>
      <c r="AI107" s="30">
        <f t="shared" si="5"/>
        <v>0</v>
      </c>
    </row>
    <row r="108" spans="1:35" s="25" customFormat="1" ht="12" x14ac:dyDescent="0.2">
      <c r="A108" s="24">
        <f>eff!A107*(1+gwr!A107 - 0.48) * (1 + 0.25 * ((tier1!A107+tier2!A107)/2-tier2!AG107)) * (1 + IF(b!A107&lt;2000,b!A107/5000,IF(b!A107&lt;5000,0.4+(b!A107-2000)/15000,IF(b!A107&lt;10000,0.6+(b!A107-5000)/25000,0.8+(b!A107-10000)/100000))))</f>
        <v>0</v>
      </c>
      <c r="B108" s="24">
        <f>eff!B107*(1+gwr!B107 - 0.48) * (1 + 0.25 * ((tier1!B107+tier2!B107)/2-tier2!AH107)) * (1 + IF(b!B107&lt;2000,b!B107/5000,IF(b!B107&lt;5000,0.4+(b!B107-2000)/15000,IF(b!B107&lt;10000,0.6+(b!B107-5000)/25000,0.8+(b!B107-10000)/100000))))</f>
        <v>0</v>
      </c>
      <c r="C108" s="24">
        <f>eff!C107*(1+gwr!C107 - 0.48) * (1 + 0.25 * ((tier1!C107+tier2!C107)/2-tier2!AI107)) * (1 + IF(b!C107&lt;2000,b!C107/5000,IF(b!C107&lt;5000,0.4+(b!C107-2000)/15000,IF(b!C107&lt;10000,0.6+(b!C107-5000)/25000,0.8+(b!C107-10000)/100000))))</f>
        <v>0</v>
      </c>
      <c r="D108" s="24">
        <f>eff!D107*(1+gwr!D107 - 0.48) * (1 + 0.25 * ((tier1!D107+tier2!D107)/2-tier2!AJ107)) * (1 + IF(b!D107&lt;2000,b!D107/5000,IF(b!D107&lt;5000,0.4+(b!D107-2000)/15000,IF(b!D107&lt;10000,0.6+(b!D107-5000)/25000,0.8+(b!D107-10000)/100000))))</f>
        <v>0</v>
      </c>
      <c r="E108" s="24">
        <f>eff!E107*(1+gwr!E107 - 0.48) * (1 + 0.25 * ((tier1!E107+tier2!E107)/2-tier2!AK107)) * (1 + IF(b!E107&lt;2000,b!E107/5000,IF(b!E107&lt;5000,0.4+(b!E107-2000)/15000,IF(b!E107&lt;10000,0.6+(b!E107-5000)/25000,0.8+(b!E107-10000)/100000))))</f>
        <v>0</v>
      </c>
      <c r="F108" s="24">
        <f>eff!F107*(1+gwr!F107 - 0.48) * (1 + 0.25 * ((tier1!F107+tier2!F107)/2-tier2!AL107)) * (1 + IF(b!F107&lt;2000,b!F107/5000,IF(b!F107&lt;5000,0.4+(b!F107-2000)/15000,IF(b!F107&lt;10000,0.6+(b!F107-5000)/25000,0.8+(b!F107-10000)/100000))))</f>
        <v>0</v>
      </c>
      <c r="G108" s="24">
        <f>eff!G107*(1+gwr!G107 - 0.48) * (1 + 0.25 * ((tier1!G107+tier2!G107)/2-tier2!AM107)) * (1 + IF(b!G107&lt;2000,b!G107/5000,IF(b!G107&lt;5000,0.4+(b!G107-2000)/15000,IF(b!G107&lt;10000,0.6+(b!G107-5000)/25000,0.8+(b!G107-10000)/100000))))</f>
        <v>0</v>
      </c>
      <c r="H108" s="24">
        <f>eff!H107*(1+gwr!H107 - 0.48) * (1 + 0.25 * ((tier1!H107+tier2!H107)/2-tier2!AN107)) * (1 + IF(b!H107&lt;2000,b!H107/5000,IF(b!H107&lt;5000,0.4+(b!H107-2000)/15000,IF(b!H107&lt;10000,0.6+(b!H107-5000)/25000,0.8+(b!H107-10000)/100000))))</f>
        <v>0</v>
      </c>
      <c r="I108" s="24">
        <f>eff!I107*(1+gwr!I107 - 0.48) * (1 + 0.25 * ((tier1!I107+tier2!I107)/2-tier2!AO107)) * (1 + IF(b!I107&lt;2000,b!I107/5000,IF(b!I107&lt;5000,0.4+(b!I107-2000)/15000,IF(b!I107&lt;10000,0.6+(b!I107-5000)/25000,0.8+(b!I107-10000)/100000))))</f>
        <v>0</v>
      </c>
      <c r="J108" s="24">
        <f>eff!J107*(1+gwr!J107 - 0.48) * (1 + 0.25 * ((tier1!J107+tier2!J107)/2-tier2!AP107)) * (1 + IF(b!J107&lt;2000,b!J107/5000,IF(b!J107&lt;5000,0.4+(b!J107-2000)/15000,IF(b!J107&lt;10000,0.6+(b!J107-5000)/25000,0.8+(b!J107-10000)/100000))))</f>
        <v>0</v>
      </c>
      <c r="K108" s="24">
        <f>eff!K107*(1+gwr!K107 - 0.48) * (1 + 0.25 * ((tier1!K107+tier2!K107)/2-tier2!AQ107)) * (1 + IF(b!K107&lt;2000,b!K107/5000,IF(b!K107&lt;5000,0.4+(b!K107-2000)/15000,IF(b!K107&lt;10000,0.6+(b!K107-5000)/25000,0.8+(b!K107-10000)/100000))))</f>
        <v>0</v>
      </c>
      <c r="L108" s="24">
        <f>eff!L107*(1+gwr!L107 - 0.48) * (1 + 0.25 * ((tier1!L107+tier2!L107)/2-tier2!AR107)) * (1 + IF(b!L107&lt;2000,b!L107/5000,IF(b!L107&lt;5000,0.4+(b!L107-2000)/15000,IF(b!L107&lt;10000,0.6+(b!L107-5000)/25000,0.8+(b!L107-10000)/100000))))</f>
        <v>0</v>
      </c>
      <c r="M108" s="24">
        <f>eff!M107*(1+gwr!M107 - 0.48) * (1 + 0.25 * ((tier1!M107+tier2!M107)/2-tier2!AS107)) * (1 + IF(b!M107&lt;2000,b!M107/5000,IF(b!M107&lt;5000,0.4+(b!M107-2000)/15000,IF(b!M107&lt;10000,0.6+(b!M107-5000)/25000,0.8+(b!M107-10000)/100000))))</f>
        <v>0</v>
      </c>
      <c r="N108" s="24">
        <f>eff!N107*(1+gwr!N107 - 0.48) * (1 + 0.25 * ((tier1!N107+tier2!N107)/2-tier2!AT107)) * (1 + IF(b!N107&lt;2000,b!N107/5000,IF(b!N107&lt;5000,0.4+(b!N107-2000)/15000,IF(b!N107&lt;10000,0.6+(b!N107-5000)/25000,0.8+(b!N107-10000)/100000))))</f>
        <v>0</v>
      </c>
      <c r="O108" s="24">
        <f>eff!O107*(1+gwr!O107 - 0.48) * (1 + 0.25 * ((tier1!O107+tier2!O107)/2-tier2!AU107)) * (1 + IF(b!O107&lt;2000,b!O107/5000,IF(b!O107&lt;5000,0.4+(b!O107-2000)/15000,IF(b!O107&lt;10000,0.6+(b!O107-5000)/25000,0.8+(b!O107-10000)/100000))))</f>
        <v>0</v>
      </c>
      <c r="P108" s="24"/>
      <c r="Q108" s="24">
        <f>eff!Q107*(1+gwr!Q107 - 0.48) * (1 + 0.25 * ((tier1!Q107+tier2!Q107)/2-tier2!AW107)) * (1 + IF(b!Q107&lt;2000,b!Q107/5000,IF(b!Q107&lt;5000,0.4+(b!Q107-2000)/15000,IF(b!Q107&lt;10000,0.6+(b!Q107-5000)/25000,0.8+(b!Q107-10000)/100000))))</f>
        <v>0</v>
      </c>
      <c r="R108" s="24">
        <f>eff!R107*(1+gwr!R107 - 0.48) * (1 + 0.25 * ((tier1!R107+tier2!R107)/2-tier2!AX107)) * (1 + IF(b!R107&lt;2000,b!R107/5000,IF(b!R107&lt;5000,0.4+(b!R107-2000)/15000,IF(b!R107&lt;10000,0.6+(b!R107-5000)/25000,0.8+(b!R107-10000)/100000))))</f>
        <v>0</v>
      </c>
      <c r="S108" s="24">
        <f>eff!S107*(1+gwr!S107 - 0.48) * (1 + 0.25 * ((tier1!S107+tier2!S107)/2-tier2!AY107)) * (1 + IF(b!S107&lt;2000,b!S107/5000,IF(b!S107&lt;5000,0.4+(b!S107-2000)/15000,IF(b!S107&lt;10000,0.6+(b!S107-5000)/25000,0.8+(b!S107-10000)/100000))))</f>
        <v>0</v>
      </c>
      <c r="T108" s="24">
        <f>eff!T107*(1+gwr!T107 - 0.48) * (1 + 0.25 * ((tier1!T107+tier2!T107)/2-tier2!AZ107)) * (1 + IF(b!T107&lt;2000,b!T107/5000,IF(b!T107&lt;5000,0.4+(b!T107-2000)/15000,IF(b!T107&lt;10000,0.6+(b!T107-5000)/25000,0.8+(b!T107-10000)/100000))))</f>
        <v>0</v>
      </c>
      <c r="U108" s="24">
        <f>eff!U107*(1+gwr!U107 - 0.48) * (1 + 0.25 * ((tier1!U107+tier2!U107)/2-tier2!BA107)) * (1 + IF(b!U107&lt;2000,b!U107/5000,IF(b!U107&lt;5000,0.4+(b!U107-2000)/15000,IF(b!U107&lt;10000,0.6+(b!U107-5000)/25000,0.8+(b!U107-10000)/100000))))</f>
        <v>0</v>
      </c>
      <c r="V108" s="24">
        <f>eff!V107*(1+gwr!V107 - 0.48) * (1 + 0.25 * ((tier1!V107+tier2!V107)/2-tier2!BB107)) * (1 + IF(b!V107&lt;2000,b!V107/5000,IF(b!V107&lt;5000,0.4+(b!V107-2000)/15000,IF(b!V107&lt;10000,0.6+(b!V107-5000)/25000,0.8+(b!V107-10000)/100000))))</f>
        <v>0</v>
      </c>
      <c r="W108" s="24">
        <f>eff!W107*(1+gwr!W107 - 0.48) * (1 + 0.25 * ((tier1!W107+tier2!W107)/2-tier2!BC107)) * (1 + IF(b!W107&lt;2000,b!W107/5000,IF(b!W107&lt;5000,0.4+(b!W107-2000)/15000,IF(b!W107&lt;10000,0.6+(b!W107-5000)/25000,0.8+(b!W107-10000)/100000))))</f>
        <v>0</v>
      </c>
      <c r="X108" s="24">
        <f>eff!X107*(1+gwr!X107 - 0.48) * (1 + 0.25 * ((tier1!X107+tier2!X107)/2-tier2!BD107)) * (1 + IF(b!X107&lt;2000,b!X107/5000,IF(b!X107&lt;5000,0.4+(b!X107-2000)/15000,IF(b!X107&lt;10000,0.6+(b!X107-5000)/25000,0.8+(b!X107-10000)/100000))))</f>
        <v>0</v>
      </c>
      <c r="Y108" s="24">
        <f>eff!Y107*(1+gwr!Y107 - 0.48) * (1 + 0.25 * ((tier1!Y107+tier2!Y107)/2-tier2!BE107)) * (1 + IF(b!Y107&lt;2000,b!Y107/5000,IF(b!Y107&lt;5000,0.4+(b!Y107-2000)/15000,IF(b!Y107&lt;10000,0.6+(b!Y107-5000)/25000,0.8+(b!Y107-10000)/100000))))</f>
        <v>0</v>
      </c>
      <c r="Z108" s="24">
        <f>eff!Z107*(1+gwr!Z107 - 0.48) * (1 + 0.25 * ((tier1!Z107+tier2!Z107)/2-tier2!BF107)) * (1 + IF(b!Z107&lt;2000,b!Z107/5000,IF(b!Z107&lt;5000,0.4+(b!Z107-2000)/15000,IF(b!Z107&lt;10000,0.6+(b!Z107-5000)/25000,0.8+(b!Z107-10000)/100000))))</f>
        <v>0</v>
      </c>
      <c r="AA108" s="24">
        <f>eff!AA107*(1+gwr!AA107 - 0.48) * (1 + 0.25 * ((tier1!AA107+tier2!AA107)/2-tier2!BG107)) * (1 + IF(b!AA107&lt;2000,b!AA107/5000,IF(b!AA107&lt;5000,0.4+(b!AA107-2000)/15000,IF(b!AA107&lt;10000,0.6+(b!AA107-5000)/25000,0.8+(b!AA107-10000)/100000))))</f>
        <v>0</v>
      </c>
      <c r="AB108" s="24">
        <f>eff!AB107*(1+gwr!AB107 - 0.48) * (1 + 0.25 * ((tier1!AB107+tier2!AB107)/2-tier2!BH107)) * (1 + IF(b!AB107&lt;2000,b!AB107/5000,IF(b!AB107&lt;5000,0.4+(b!AB107-2000)/15000,IF(b!AB107&lt;10000,0.6+(b!AB107-5000)/25000,0.8+(b!AB107-10000)/100000))))</f>
        <v>0</v>
      </c>
      <c r="AC108" s="24">
        <f>eff!AC107*(1+gwr!AC107 - 0.48) * (1 + 0.25 * ((tier1!AC107+tier2!AC107)/2-tier2!BI107)) * (1 + IF(b!AC107&lt;2000,b!AC107/5000,IF(b!AC107&lt;5000,0.4+(b!AC107-2000)/15000,IF(b!AC107&lt;10000,0.6+(b!AC107-5000)/25000,0.8+(b!AC107-10000)/100000))))</f>
        <v>0</v>
      </c>
      <c r="AD108" s="24">
        <f>eff!AD107*(1+gwr!AD107 - 0.48) * (1 + 0.25 * ((tier1!AD107+tier2!AD107)/2-tier2!BJ107)) * (1 + IF(b!AD107&lt;2000,b!AD107/5000,IF(b!AD107&lt;5000,0.4+(b!AD107-2000)/15000,IF(b!AD107&lt;10000,0.6+(b!AD107-5000)/25000,0.8+(b!AD107-10000)/100000))))</f>
        <v>0</v>
      </c>
      <c r="AE108" s="24">
        <f>eff!AE107*(1+gwr!AE107 - 0.48) * (1 + 0.25 * ((tier1!AE107+tier2!AE107)/2-tier2!BK107)) * (1 + IF(b!AE107&lt;2000,b!AE107/5000,IF(b!AE107&lt;5000,0.4+(b!AE107-2000)/15000,IF(b!AE107&lt;10000,0.6+(b!AE107-5000)/25000,0.8+(b!AE107-10000)/100000))))</f>
        <v>0</v>
      </c>
      <c r="AF108" s="24"/>
      <c r="AG108" s="28">
        <f t="shared" si="6"/>
        <v>0</v>
      </c>
      <c r="AH108" s="28">
        <f t="shared" si="7"/>
        <v>0</v>
      </c>
      <c r="AI108" s="30">
        <f t="shared" si="5"/>
        <v>0</v>
      </c>
    </row>
    <row r="109" spans="1:35" s="25" customFormat="1" ht="12" x14ac:dyDescent="0.2">
      <c r="A109" s="24">
        <f>eff!A108*(1+gwr!A108 - 0.48) * (1 + 0.25 * ((tier1!A108+tier2!A108)/2-tier2!AG108)) * (1 + IF(b!A108&lt;2000,b!A108/5000,IF(b!A108&lt;5000,0.4+(b!A108-2000)/15000,IF(b!A108&lt;10000,0.6+(b!A108-5000)/25000,0.8+(b!A108-10000)/100000))))</f>
        <v>0</v>
      </c>
      <c r="B109" s="24">
        <f>eff!B108*(1+gwr!B108 - 0.48) * (1 + 0.25 * ((tier1!B108+tier2!B108)/2-tier2!AH108)) * (1 + IF(b!B108&lt;2000,b!B108/5000,IF(b!B108&lt;5000,0.4+(b!B108-2000)/15000,IF(b!B108&lt;10000,0.6+(b!B108-5000)/25000,0.8+(b!B108-10000)/100000))))</f>
        <v>0</v>
      </c>
      <c r="C109" s="24">
        <f>eff!C108*(1+gwr!C108 - 0.48) * (1 + 0.25 * ((tier1!C108+tier2!C108)/2-tier2!AI108)) * (1 + IF(b!C108&lt;2000,b!C108/5000,IF(b!C108&lt;5000,0.4+(b!C108-2000)/15000,IF(b!C108&lt;10000,0.6+(b!C108-5000)/25000,0.8+(b!C108-10000)/100000))))</f>
        <v>0</v>
      </c>
      <c r="D109" s="24">
        <f>eff!D108*(1+gwr!D108 - 0.48) * (1 + 0.25 * ((tier1!D108+tier2!D108)/2-tier2!AJ108)) * (1 + IF(b!D108&lt;2000,b!D108/5000,IF(b!D108&lt;5000,0.4+(b!D108-2000)/15000,IF(b!D108&lt;10000,0.6+(b!D108-5000)/25000,0.8+(b!D108-10000)/100000))))</f>
        <v>0</v>
      </c>
      <c r="E109" s="24">
        <f>eff!E108*(1+gwr!E108 - 0.48) * (1 + 0.25 * ((tier1!E108+tier2!E108)/2-tier2!AK108)) * (1 + IF(b!E108&lt;2000,b!E108/5000,IF(b!E108&lt;5000,0.4+(b!E108-2000)/15000,IF(b!E108&lt;10000,0.6+(b!E108-5000)/25000,0.8+(b!E108-10000)/100000))))</f>
        <v>0</v>
      </c>
      <c r="F109" s="24">
        <f>eff!F108*(1+gwr!F108 - 0.48) * (1 + 0.25 * ((tier1!F108+tier2!F108)/2-tier2!AL108)) * (1 + IF(b!F108&lt;2000,b!F108/5000,IF(b!F108&lt;5000,0.4+(b!F108-2000)/15000,IF(b!F108&lt;10000,0.6+(b!F108-5000)/25000,0.8+(b!F108-10000)/100000))))</f>
        <v>0</v>
      </c>
      <c r="G109" s="24">
        <f>eff!G108*(1+gwr!G108 - 0.48) * (1 + 0.25 * ((tier1!G108+tier2!G108)/2-tier2!AM108)) * (1 + IF(b!G108&lt;2000,b!G108/5000,IF(b!G108&lt;5000,0.4+(b!G108-2000)/15000,IF(b!G108&lt;10000,0.6+(b!G108-5000)/25000,0.8+(b!G108-10000)/100000))))</f>
        <v>0</v>
      </c>
      <c r="H109" s="24">
        <f>eff!H108*(1+gwr!H108 - 0.48) * (1 + 0.25 * ((tier1!H108+tier2!H108)/2-tier2!AN108)) * (1 + IF(b!H108&lt;2000,b!H108/5000,IF(b!H108&lt;5000,0.4+(b!H108-2000)/15000,IF(b!H108&lt;10000,0.6+(b!H108-5000)/25000,0.8+(b!H108-10000)/100000))))</f>
        <v>0</v>
      </c>
      <c r="I109" s="24">
        <f>eff!I108*(1+gwr!I108 - 0.48) * (1 + 0.25 * ((tier1!I108+tier2!I108)/2-tier2!AO108)) * (1 + IF(b!I108&lt;2000,b!I108/5000,IF(b!I108&lt;5000,0.4+(b!I108-2000)/15000,IF(b!I108&lt;10000,0.6+(b!I108-5000)/25000,0.8+(b!I108-10000)/100000))))</f>
        <v>0</v>
      </c>
      <c r="J109" s="24">
        <f>eff!J108*(1+gwr!J108 - 0.48) * (1 + 0.25 * ((tier1!J108+tier2!J108)/2-tier2!AP108)) * (1 + IF(b!J108&lt;2000,b!J108/5000,IF(b!J108&lt;5000,0.4+(b!J108-2000)/15000,IF(b!J108&lt;10000,0.6+(b!J108-5000)/25000,0.8+(b!J108-10000)/100000))))</f>
        <v>0</v>
      </c>
      <c r="K109" s="24">
        <f>eff!K108*(1+gwr!K108 - 0.48) * (1 + 0.25 * ((tier1!K108+tier2!K108)/2-tier2!AQ108)) * (1 + IF(b!K108&lt;2000,b!K108/5000,IF(b!K108&lt;5000,0.4+(b!K108-2000)/15000,IF(b!K108&lt;10000,0.6+(b!K108-5000)/25000,0.8+(b!K108-10000)/100000))))</f>
        <v>0</v>
      </c>
      <c r="L109" s="24">
        <f>eff!L108*(1+gwr!L108 - 0.48) * (1 + 0.25 * ((tier1!L108+tier2!L108)/2-tier2!AR108)) * (1 + IF(b!L108&lt;2000,b!L108/5000,IF(b!L108&lt;5000,0.4+(b!L108-2000)/15000,IF(b!L108&lt;10000,0.6+(b!L108-5000)/25000,0.8+(b!L108-10000)/100000))))</f>
        <v>0</v>
      </c>
      <c r="M109" s="24">
        <f>eff!M108*(1+gwr!M108 - 0.48) * (1 + 0.25 * ((tier1!M108+tier2!M108)/2-tier2!AS108)) * (1 + IF(b!M108&lt;2000,b!M108/5000,IF(b!M108&lt;5000,0.4+(b!M108-2000)/15000,IF(b!M108&lt;10000,0.6+(b!M108-5000)/25000,0.8+(b!M108-10000)/100000))))</f>
        <v>0</v>
      </c>
      <c r="N109" s="24">
        <f>eff!N108*(1+gwr!N108 - 0.48) * (1 + 0.25 * ((tier1!N108+tier2!N108)/2-tier2!AT108)) * (1 + IF(b!N108&lt;2000,b!N108/5000,IF(b!N108&lt;5000,0.4+(b!N108-2000)/15000,IF(b!N108&lt;10000,0.6+(b!N108-5000)/25000,0.8+(b!N108-10000)/100000))))</f>
        <v>0</v>
      </c>
      <c r="O109" s="24">
        <f>eff!O108*(1+gwr!O108 - 0.48) * (1 + 0.25 * ((tier1!O108+tier2!O108)/2-tier2!AU108)) * (1 + IF(b!O108&lt;2000,b!O108/5000,IF(b!O108&lt;5000,0.4+(b!O108-2000)/15000,IF(b!O108&lt;10000,0.6+(b!O108-5000)/25000,0.8+(b!O108-10000)/100000))))</f>
        <v>0</v>
      </c>
      <c r="P109" s="24"/>
      <c r="Q109" s="24">
        <f>eff!Q108*(1+gwr!Q108 - 0.48) * (1 + 0.25 * ((tier1!Q108+tier2!Q108)/2-tier2!AW108)) * (1 + IF(b!Q108&lt;2000,b!Q108/5000,IF(b!Q108&lt;5000,0.4+(b!Q108-2000)/15000,IF(b!Q108&lt;10000,0.6+(b!Q108-5000)/25000,0.8+(b!Q108-10000)/100000))))</f>
        <v>0</v>
      </c>
      <c r="R109" s="24">
        <f>eff!R108*(1+gwr!R108 - 0.48) * (1 + 0.25 * ((tier1!R108+tier2!R108)/2-tier2!AX108)) * (1 + IF(b!R108&lt;2000,b!R108/5000,IF(b!R108&lt;5000,0.4+(b!R108-2000)/15000,IF(b!R108&lt;10000,0.6+(b!R108-5000)/25000,0.8+(b!R108-10000)/100000))))</f>
        <v>0</v>
      </c>
      <c r="S109" s="24">
        <f>eff!S108*(1+gwr!S108 - 0.48) * (1 + 0.25 * ((tier1!S108+tier2!S108)/2-tier2!AY108)) * (1 + IF(b!S108&lt;2000,b!S108/5000,IF(b!S108&lt;5000,0.4+(b!S108-2000)/15000,IF(b!S108&lt;10000,0.6+(b!S108-5000)/25000,0.8+(b!S108-10000)/100000))))</f>
        <v>0</v>
      </c>
      <c r="T109" s="24">
        <f>eff!T108*(1+gwr!T108 - 0.48) * (1 + 0.25 * ((tier1!T108+tier2!T108)/2-tier2!AZ108)) * (1 + IF(b!T108&lt;2000,b!T108/5000,IF(b!T108&lt;5000,0.4+(b!T108-2000)/15000,IF(b!T108&lt;10000,0.6+(b!T108-5000)/25000,0.8+(b!T108-10000)/100000))))</f>
        <v>0</v>
      </c>
      <c r="U109" s="24">
        <f>eff!U108*(1+gwr!U108 - 0.48) * (1 + 0.25 * ((tier1!U108+tier2!U108)/2-tier2!BA108)) * (1 + IF(b!U108&lt;2000,b!U108/5000,IF(b!U108&lt;5000,0.4+(b!U108-2000)/15000,IF(b!U108&lt;10000,0.6+(b!U108-5000)/25000,0.8+(b!U108-10000)/100000))))</f>
        <v>0</v>
      </c>
      <c r="V109" s="24">
        <f>eff!V108*(1+gwr!V108 - 0.48) * (1 + 0.25 * ((tier1!V108+tier2!V108)/2-tier2!BB108)) * (1 + IF(b!V108&lt;2000,b!V108/5000,IF(b!V108&lt;5000,0.4+(b!V108-2000)/15000,IF(b!V108&lt;10000,0.6+(b!V108-5000)/25000,0.8+(b!V108-10000)/100000))))</f>
        <v>0</v>
      </c>
      <c r="W109" s="24">
        <f>eff!W108*(1+gwr!W108 - 0.48) * (1 + 0.25 * ((tier1!W108+tier2!W108)/2-tier2!BC108)) * (1 + IF(b!W108&lt;2000,b!W108/5000,IF(b!W108&lt;5000,0.4+(b!W108-2000)/15000,IF(b!W108&lt;10000,0.6+(b!W108-5000)/25000,0.8+(b!W108-10000)/100000))))</f>
        <v>0</v>
      </c>
      <c r="X109" s="24">
        <f>eff!X108*(1+gwr!X108 - 0.48) * (1 + 0.25 * ((tier1!X108+tier2!X108)/2-tier2!BD108)) * (1 + IF(b!X108&lt;2000,b!X108/5000,IF(b!X108&lt;5000,0.4+(b!X108-2000)/15000,IF(b!X108&lt;10000,0.6+(b!X108-5000)/25000,0.8+(b!X108-10000)/100000))))</f>
        <v>0</v>
      </c>
      <c r="Y109" s="24">
        <f>eff!Y108*(1+gwr!Y108 - 0.48) * (1 + 0.25 * ((tier1!Y108+tier2!Y108)/2-tier2!BE108)) * (1 + IF(b!Y108&lt;2000,b!Y108/5000,IF(b!Y108&lt;5000,0.4+(b!Y108-2000)/15000,IF(b!Y108&lt;10000,0.6+(b!Y108-5000)/25000,0.8+(b!Y108-10000)/100000))))</f>
        <v>0</v>
      </c>
      <c r="Z109" s="24">
        <f>eff!Z108*(1+gwr!Z108 - 0.48) * (1 + 0.25 * ((tier1!Z108+tier2!Z108)/2-tier2!BF108)) * (1 + IF(b!Z108&lt;2000,b!Z108/5000,IF(b!Z108&lt;5000,0.4+(b!Z108-2000)/15000,IF(b!Z108&lt;10000,0.6+(b!Z108-5000)/25000,0.8+(b!Z108-10000)/100000))))</f>
        <v>0</v>
      </c>
      <c r="AA109" s="24">
        <f>eff!AA108*(1+gwr!AA108 - 0.48) * (1 + 0.25 * ((tier1!AA108+tier2!AA108)/2-tier2!BG108)) * (1 + IF(b!AA108&lt;2000,b!AA108/5000,IF(b!AA108&lt;5000,0.4+(b!AA108-2000)/15000,IF(b!AA108&lt;10000,0.6+(b!AA108-5000)/25000,0.8+(b!AA108-10000)/100000))))</f>
        <v>0</v>
      </c>
      <c r="AB109" s="24">
        <f>eff!AB108*(1+gwr!AB108 - 0.48) * (1 + 0.25 * ((tier1!AB108+tier2!AB108)/2-tier2!BH108)) * (1 + IF(b!AB108&lt;2000,b!AB108/5000,IF(b!AB108&lt;5000,0.4+(b!AB108-2000)/15000,IF(b!AB108&lt;10000,0.6+(b!AB108-5000)/25000,0.8+(b!AB108-10000)/100000))))</f>
        <v>0</v>
      </c>
      <c r="AC109" s="24">
        <f>eff!AC108*(1+gwr!AC108 - 0.48) * (1 + 0.25 * ((tier1!AC108+tier2!AC108)/2-tier2!BI108)) * (1 + IF(b!AC108&lt;2000,b!AC108/5000,IF(b!AC108&lt;5000,0.4+(b!AC108-2000)/15000,IF(b!AC108&lt;10000,0.6+(b!AC108-5000)/25000,0.8+(b!AC108-10000)/100000))))</f>
        <v>0</v>
      </c>
      <c r="AD109" s="24">
        <f>eff!AD108*(1+gwr!AD108 - 0.48) * (1 + 0.25 * ((tier1!AD108+tier2!AD108)/2-tier2!BJ108)) * (1 + IF(b!AD108&lt;2000,b!AD108/5000,IF(b!AD108&lt;5000,0.4+(b!AD108-2000)/15000,IF(b!AD108&lt;10000,0.6+(b!AD108-5000)/25000,0.8+(b!AD108-10000)/100000))))</f>
        <v>0</v>
      </c>
      <c r="AE109" s="24">
        <f>eff!AE108*(1+gwr!AE108 - 0.48) * (1 + 0.25 * ((tier1!AE108+tier2!AE108)/2-tier2!BK108)) * (1 + IF(b!AE108&lt;2000,b!AE108/5000,IF(b!AE108&lt;5000,0.4+(b!AE108-2000)/15000,IF(b!AE108&lt;10000,0.6+(b!AE108-5000)/25000,0.8+(b!AE108-10000)/100000))))</f>
        <v>0</v>
      </c>
      <c r="AF109" s="24"/>
      <c r="AG109" s="28">
        <f t="shared" si="6"/>
        <v>0</v>
      </c>
      <c r="AH109" s="28">
        <f t="shared" si="7"/>
        <v>0</v>
      </c>
      <c r="AI109" s="30">
        <f t="shared" si="5"/>
        <v>0</v>
      </c>
    </row>
    <row r="110" spans="1:35" s="25" customFormat="1" ht="12" x14ac:dyDescent="0.2">
      <c r="A110" s="24">
        <f>eff!A109*(1+gwr!A109 - 0.48) * (1 + 0.25 * ((tier1!A109+tier2!A109)/2-tier2!AG109)) * (1 + IF(b!A109&lt;2000,b!A109/5000,IF(b!A109&lt;5000,0.4+(b!A109-2000)/15000,IF(b!A109&lt;10000,0.6+(b!A109-5000)/25000,0.8+(b!A109-10000)/100000))))</f>
        <v>0</v>
      </c>
      <c r="B110" s="24">
        <f>eff!B109*(1+gwr!B109 - 0.48) * (1 + 0.25 * ((tier1!B109+tier2!B109)/2-tier2!AH109)) * (1 + IF(b!B109&lt;2000,b!B109/5000,IF(b!B109&lt;5000,0.4+(b!B109-2000)/15000,IF(b!B109&lt;10000,0.6+(b!B109-5000)/25000,0.8+(b!B109-10000)/100000))))</f>
        <v>0</v>
      </c>
      <c r="C110" s="24">
        <f>eff!C109*(1+gwr!C109 - 0.48) * (1 + 0.25 * ((tier1!C109+tier2!C109)/2-tier2!AI109)) * (1 + IF(b!C109&lt;2000,b!C109/5000,IF(b!C109&lt;5000,0.4+(b!C109-2000)/15000,IF(b!C109&lt;10000,0.6+(b!C109-5000)/25000,0.8+(b!C109-10000)/100000))))</f>
        <v>0</v>
      </c>
      <c r="D110" s="24">
        <f>eff!D109*(1+gwr!D109 - 0.48) * (1 + 0.25 * ((tier1!D109+tier2!D109)/2-tier2!AJ109)) * (1 + IF(b!D109&lt;2000,b!D109/5000,IF(b!D109&lt;5000,0.4+(b!D109-2000)/15000,IF(b!D109&lt;10000,0.6+(b!D109-5000)/25000,0.8+(b!D109-10000)/100000))))</f>
        <v>0</v>
      </c>
      <c r="E110" s="24">
        <f>eff!E109*(1+gwr!E109 - 0.48) * (1 + 0.25 * ((tier1!E109+tier2!E109)/2-tier2!AK109)) * (1 + IF(b!E109&lt;2000,b!E109/5000,IF(b!E109&lt;5000,0.4+(b!E109-2000)/15000,IF(b!E109&lt;10000,0.6+(b!E109-5000)/25000,0.8+(b!E109-10000)/100000))))</f>
        <v>0</v>
      </c>
      <c r="F110" s="24">
        <f>eff!F109*(1+gwr!F109 - 0.48) * (1 + 0.25 * ((tier1!F109+tier2!F109)/2-tier2!AL109)) * (1 + IF(b!F109&lt;2000,b!F109/5000,IF(b!F109&lt;5000,0.4+(b!F109-2000)/15000,IF(b!F109&lt;10000,0.6+(b!F109-5000)/25000,0.8+(b!F109-10000)/100000))))</f>
        <v>0</v>
      </c>
      <c r="G110" s="24">
        <f>eff!G109*(1+gwr!G109 - 0.48) * (1 + 0.25 * ((tier1!G109+tier2!G109)/2-tier2!AM109)) * (1 + IF(b!G109&lt;2000,b!G109/5000,IF(b!G109&lt;5000,0.4+(b!G109-2000)/15000,IF(b!G109&lt;10000,0.6+(b!G109-5000)/25000,0.8+(b!G109-10000)/100000))))</f>
        <v>0</v>
      </c>
      <c r="H110" s="24">
        <f>eff!H109*(1+gwr!H109 - 0.48) * (1 + 0.25 * ((tier1!H109+tier2!H109)/2-tier2!AN109)) * (1 + IF(b!H109&lt;2000,b!H109/5000,IF(b!H109&lt;5000,0.4+(b!H109-2000)/15000,IF(b!H109&lt;10000,0.6+(b!H109-5000)/25000,0.8+(b!H109-10000)/100000))))</f>
        <v>0</v>
      </c>
      <c r="I110" s="24">
        <f>eff!I109*(1+gwr!I109 - 0.48) * (1 + 0.25 * ((tier1!I109+tier2!I109)/2-tier2!AO109)) * (1 + IF(b!I109&lt;2000,b!I109/5000,IF(b!I109&lt;5000,0.4+(b!I109-2000)/15000,IF(b!I109&lt;10000,0.6+(b!I109-5000)/25000,0.8+(b!I109-10000)/100000))))</f>
        <v>0</v>
      </c>
      <c r="J110" s="24">
        <f>eff!J109*(1+gwr!J109 - 0.48) * (1 + 0.25 * ((tier1!J109+tier2!J109)/2-tier2!AP109)) * (1 + IF(b!J109&lt;2000,b!J109/5000,IF(b!J109&lt;5000,0.4+(b!J109-2000)/15000,IF(b!J109&lt;10000,0.6+(b!J109-5000)/25000,0.8+(b!J109-10000)/100000))))</f>
        <v>0</v>
      </c>
      <c r="K110" s="24">
        <f>eff!K109*(1+gwr!K109 - 0.48) * (1 + 0.25 * ((tier1!K109+tier2!K109)/2-tier2!AQ109)) * (1 + IF(b!K109&lt;2000,b!K109/5000,IF(b!K109&lt;5000,0.4+(b!K109-2000)/15000,IF(b!K109&lt;10000,0.6+(b!K109-5000)/25000,0.8+(b!K109-10000)/100000))))</f>
        <v>0</v>
      </c>
      <c r="L110" s="24">
        <f>eff!L109*(1+gwr!L109 - 0.48) * (1 + 0.25 * ((tier1!L109+tier2!L109)/2-tier2!AR109)) * (1 + IF(b!L109&lt;2000,b!L109/5000,IF(b!L109&lt;5000,0.4+(b!L109-2000)/15000,IF(b!L109&lt;10000,0.6+(b!L109-5000)/25000,0.8+(b!L109-10000)/100000))))</f>
        <v>0</v>
      </c>
      <c r="M110" s="24">
        <f>eff!M109*(1+gwr!M109 - 0.48) * (1 + 0.25 * ((tier1!M109+tier2!M109)/2-tier2!AS109)) * (1 + IF(b!M109&lt;2000,b!M109/5000,IF(b!M109&lt;5000,0.4+(b!M109-2000)/15000,IF(b!M109&lt;10000,0.6+(b!M109-5000)/25000,0.8+(b!M109-10000)/100000))))</f>
        <v>0</v>
      </c>
      <c r="N110" s="24">
        <f>eff!N109*(1+gwr!N109 - 0.48) * (1 + 0.25 * ((tier1!N109+tier2!N109)/2-tier2!AT109)) * (1 + IF(b!N109&lt;2000,b!N109/5000,IF(b!N109&lt;5000,0.4+(b!N109-2000)/15000,IF(b!N109&lt;10000,0.6+(b!N109-5000)/25000,0.8+(b!N109-10000)/100000))))</f>
        <v>0</v>
      </c>
      <c r="O110" s="24">
        <f>eff!O109*(1+gwr!O109 - 0.48) * (1 + 0.25 * ((tier1!O109+tier2!O109)/2-tier2!AU109)) * (1 + IF(b!O109&lt;2000,b!O109/5000,IF(b!O109&lt;5000,0.4+(b!O109-2000)/15000,IF(b!O109&lt;10000,0.6+(b!O109-5000)/25000,0.8+(b!O109-10000)/100000))))</f>
        <v>0</v>
      </c>
      <c r="P110" s="24"/>
      <c r="Q110" s="24">
        <f>eff!Q109*(1+gwr!Q109 - 0.48) * (1 + 0.25 * ((tier1!Q109+tier2!Q109)/2-tier2!AW109)) * (1 + IF(b!Q109&lt;2000,b!Q109/5000,IF(b!Q109&lt;5000,0.4+(b!Q109-2000)/15000,IF(b!Q109&lt;10000,0.6+(b!Q109-5000)/25000,0.8+(b!Q109-10000)/100000))))</f>
        <v>0</v>
      </c>
      <c r="R110" s="24">
        <f>eff!R109*(1+gwr!R109 - 0.48) * (1 + 0.25 * ((tier1!R109+tier2!R109)/2-tier2!AX109)) * (1 + IF(b!R109&lt;2000,b!R109/5000,IF(b!R109&lt;5000,0.4+(b!R109-2000)/15000,IF(b!R109&lt;10000,0.6+(b!R109-5000)/25000,0.8+(b!R109-10000)/100000))))</f>
        <v>0</v>
      </c>
      <c r="S110" s="24">
        <f>eff!S109*(1+gwr!S109 - 0.48) * (1 + 0.25 * ((tier1!S109+tier2!S109)/2-tier2!AY109)) * (1 + IF(b!S109&lt;2000,b!S109/5000,IF(b!S109&lt;5000,0.4+(b!S109-2000)/15000,IF(b!S109&lt;10000,0.6+(b!S109-5000)/25000,0.8+(b!S109-10000)/100000))))</f>
        <v>0</v>
      </c>
      <c r="T110" s="24">
        <f>eff!T109*(1+gwr!T109 - 0.48) * (1 + 0.25 * ((tier1!T109+tier2!T109)/2-tier2!AZ109)) * (1 + IF(b!T109&lt;2000,b!T109/5000,IF(b!T109&lt;5000,0.4+(b!T109-2000)/15000,IF(b!T109&lt;10000,0.6+(b!T109-5000)/25000,0.8+(b!T109-10000)/100000))))</f>
        <v>0</v>
      </c>
      <c r="U110" s="24">
        <f>eff!U109*(1+gwr!U109 - 0.48) * (1 + 0.25 * ((tier1!U109+tier2!U109)/2-tier2!BA109)) * (1 + IF(b!U109&lt;2000,b!U109/5000,IF(b!U109&lt;5000,0.4+(b!U109-2000)/15000,IF(b!U109&lt;10000,0.6+(b!U109-5000)/25000,0.8+(b!U109-10000)/100000))))</f>
        <v>0</v>
      </c>
      <c r="V110" s="24">
        <f>eff!V109*(1+gwr!V109 - 0.48) * (1 + 0.25 * ((tier1!V109+tier2!V109)/2-tier2!BB109)) * (1 + IF(b!V109&lt;2000,b!V109/5000,IF(b!V109&lt;5000,0.4+(b!V109-2000)/15000,IF(b!V109&lt;10000,0.6+(b!V109-5000)/25000,0.8+(b!V109-10000)/100000))))</f>
        <v>0</v>
      </c>
      <c r="W110" s="24">
        <f>eff!W109*(1+gwr!W109 - 0.48) * (1 + 0.25 * ((tier1!W109+tier2!W109)/2-tier2!BC109)) * (1 + IF(b!W109&lt;2000,b!W109/5000,IF(b!W109&lt;5000,0.4+(b!W109-2000)/15000,IF(b!W109&lt;10000,0.6+(b!W109-5000)/25000,0.8+(b!W109-10000)/100000))))</f>
        <v>0</v>
      </c>
      <c r="X110" s="24">
        <f>eff!X109*(1+gwr!X109 - 0.48) * (1 + 0.25 * ((tier1!X109+tier2!X109)/2-tier2!BD109)) * (1 + IF(b!X109&lt;2000,b!X109/5000,IF(b!X109&lt;5000,0.4+(b!X109-2000)/15000,IF(b!X109&lt;10000,0.6+(b!X109-5000)/25000,0.8+(b!X109-10000)/100000))))</f>
        <v>0</v>
      </c>
      <c r="Y110" s="24">
        <f>eff!Y109*(1+gwr!Y109 - 0.48) * (1 + 0.25 * ((tier1!Y109+tier2!Y109)/2-tier2!BE109)) * (1 + IF(b!Y109&lt;2000,b!Y109/5000,IF(b!Y109&lt;5000,0.4+(b!Y109-2000)/15000,IF(b!Y109&lt;10000,0.6+(b!Y109-5000)/25000,0.8+(b!Y109-10000)/100000))))</f>
        <v>0</v>
      </c>
      <c r="Z110" s="24">
        <f>eff!Z109*(1+gwr!Z109 - 0.48) * (1 + 0.25 * ((tier1!Z109+tier2!Z109)/2-tier2!BF109)) * (1 + IF(b!Z109&lt;2000,b!Z109/5000,IF(b!Z109&lt;5000,0.4+(b!Z109-2000)/15000,IF(b!Z109&lt;10000,0.6+(b!Z109-5000)/25000,0.8+(b!Z109-10000)/100000))))</f>
        <v>0</v>
      </c>
      <c r="AA110" s="24">
        <f>eff!AA109*(1+gwr!AA109 - 0.48) * (1 + 0.25 * ((tier1!AA109+tier2!AA109)/2-tier2!BG109)) * (1 + IF(b!AA109&lt;2000,b!AA109/5000,IF(b!AA109&lt;5000,0.4+(b!AA109-2000)/15000,IF(b!AA109&lt;10000,0.6+(b!AA109-5000)/25000,0.8+(b!AA109-10000)/100000))))</f>
        <v>0</v>
      </c>
      <c r="AB110" s="24">
        <f>eff!AB109*(1+gwr!AB109 - 0.48) * (1 + 0.25 * ((tier1!AB109+tier2!AB109)/2-tier2!BH109)) * (1 + IF(b!AB109&lt;2000,b!AB109/5000,IF(b!AB109&lt;5000,0.4+(b!AB109-2000)/15000,IF(b!AB109&lt;10000,0.6+(b!AB109-5000)/25000,0.8+(b!AB109-10000)/100000))))</f>
        <v>0</v>
      </c>
      <c r="AC110" s="24">
        <f>eff!AC109*(1+gwr!AC109 - 0.48) * (1 + 0.25 * ((tier1!AC109+tier2!AC109)/2-tier2!BI109)) * (1 + IF(b!AC109&lt;2000,b!AC109/5000,IF(b!AC109&lt;5000,0.4+(b!AC109-2000)/15000,IF(b!AC109&lt;10000,0.6+(b!AC109-5000)/25000,0.8+(b!AC109-10000)/100000))))</f>
        <v>0</v>
      </c>
      <c r="AD110" s="24">
        <f>eff!AD109*(1+gwr!AD109 - 0.48) * (1 + 0.25 * ((tier1!AD109+tier2!AD109)/2-tier2!BJ109)) * (1 + IF(b!AD109&lt;2000,b!AD109/5000,IF(b!AD109&lt;5000,0.4+(b!AD109-2000)/15000,IF(b!AD109&lt;10000,0.6+(b!AD109-5000)/25000,0.8+(b!AD109-10000)/100000))))</f>
        <v>0</v>
      </c>
      <c r="AE110" s="24">
        <f>eff!AE109*(1+gwr!AE109 - 0.48) * (1 + 0.25 * ((tier1!AE109+tier2!AE109)/2-tier2!BK109)) * (1 + IF(b!AE109&lt;2000,b!AE109/5000,IF(b!AE109&lt;5000,0.4+(b!AE109-2000)/15000,IF(b!AE109&lt;10000,0.6+(b!AE109-5000)/25000,0.8+(b!AE109-10000)/100000))))</f>
        <v>0</v>
      </c>
      <c r="AF110" s="24"/>
      <c r="AG110" s="28">
        <f t="shared" si="6"/>
        <v>0</v>
      </c>
      <c r="AH110" s="28">
        <f t="shared" si="7"/>
        <v>0</v>
      </c>
      <c r="AI110" s="30">
        <f t="shared" si="5"/>
        <v>0</v>
      </c>
    </row>
    <row r="111" spans="1:35" s="25" customFormat="1" ht="12" x14ac:dyDescent="0.2">
      <c r="A111" s="24">
        <f>eff!A110*(1+gwr!A110 - 0.48) * (1 + 0.25 * ((tier1!A110+tier2!A110)/2-tier2!AG110)) * (1 + IF(b!A110&lt;2000,b!A110/5000,IF(b!A110&lt;5000,0.4+(b!A110-2000)/15000,IF(b!A110&lt;10000,0.6+(b!A110-5000)/25000,0.8+(b!A110-10000)/100000))))</f>
        <v>0</v>
      </c>
      <c r="B111" s="24">
        <f>eff!B110*(1+gwr!B110 - 0.48) * (1 + 0.25 * ((tier1!B110+tier2!B110)/2-tier2!AH110)) * (1 + IF(b!B110&lt;2000,b!B110/5000,IF(b!B110&lt;5000,0.4+(b!B110-2000)/15000,IF(b!B110&lt;10000,0.6+(b!B110-5000)/25000,0.8+(b!B110-10000)/100000))))</f>
        <v>0</v>
      </c>
      <c r="C111" s="24">
        <f>eff!C110*(1+gwr!C110 - 0.48) * (1 + 0.25 * ((tier1!C110+tier2!C110)/2-tier2!AI110)) * (1 + IF(b!C110&lt;2000,b!C110/5000,IF(b!C110&lt;5000,0.4+(b!C110-2000)/15000,IF(b!C110&lt;10000,0.6+(b!C110-5000)/25000,0.8+(b!C110-10000)/100000))))</f>
        <v>0</v>
      </c>
      <c r="D111" s="24">
        <f>eff!D110*(1+gwr!D110 - 0.48) * (1 + 0.25 * ((tier1!D110+tier2!D110)/2-tier2!AJ110)) * (1 + IF(b!D110&lt;2000,b!D110/5000,IF(b!D110&lt;5000,0.4+(b!D110-2000)/15000,IF(b!D110&lt;10000,0.6+(b!D110-5000)/25000,0.8+(b!D110-10000)/100000))))</f>
        <v>0</v>
      </c>
      <c r="E111" s="24">
        <f>eff!E110*(1+gwr!E110 - 0.48) * (1 + 0.25 * ((tier1!E110+tier2!E110)/2-tier2!AK110)) * (1 + IF(b!E110&lt;2000,b!E110/5000,IF(b!E110&lt;5000,0.4+(b!E110-2000)/15000,IF(b!E110&lt;10000,0.6+(b!E110-5000)/25000,0.8+(b!E110-10000)/100000))))</f>
        <v>0</v>
      </c>
      <c r="F111" s="24">
        <f>eff!F110*(1+gwr!F110 - 0.48) * (1 + 0.25 * ((tier1!F110+tier2!F110)/2-tier2!AL110)) * (1 + IF(b!F110&lt;2000,b!F110/5000,IF(b!F110&lt;5000,0.4+(b!F110-2000)/15000,IF(b!F110&lt;10000,0.6+(b!F110-5000)/25000,0.8+(b!F110-10000)/100000))))</f>
        <v>0</v>
      </c>
      <c r="G111" s="24">
        <f>eff!G110*(1+gwr!G110 - 0.48) * (1 + 0.25 * ((tier1!G110+tier2!G110)/2-tier2!AM110)) * (1 + IF(b!G110&lt;2000,b!G110/5000,IF(b!G110&lt;5000,0.4+(b!G110-2000)/15000,IF(b!G110&lt;10000,0.6+(b!G110-5000)/25000,0.8+(b!G110-10000)/100000))))</f>
        <v>0</v>
      </c>
      <c r="H111" s="24">
        <f>eff!H110*(1+gwr!H110 - 0.48) * (1 + 0.25 * ((tier1!H110+tier2!H110)/2-tier2!AN110)) * (1 + IF(b!H110&lt;2000,b!H110/5000,IF(b!H110&lt;5000,0.4+(b!H110-2000)/15000,IF(b!H110&lt;10000,0.6+(b!H110-5000)/25000,0.8+(b!H110-10000)/100000))))</f>
        <v>0</v>
      </c>
      <c r="I111" s="24">
        <f>eff!I110*(1+gwr!I110 - 0.48) * (1 + 0.25 * ((tier1!I110+tier2!I110)/2-tier2!AO110)) * (1 + IF(b!I110&lt;2000,b!I110/5000,IF(b!I110&lt;5000,0.4+(b!I110-2000)/15000,IF(b!I110&lt;10000,0.6+(b!I110-5000)/25000,0.8+(b!I110-10000)/100000))))</f>
        <v>0</v>
      </c>
      <c r="J111" s="24">
        <f>eff!J110*(1+gwr!J110 - 0.48) * (1 + 0.25 * ((tier1!J110+tier2!J110)/2-tier2!AP110)) * (1 + IF(b!J110&lt;2000,b!J110/5000,IF(b!J110&lt;5000,0.4+(b!J110-2000)/15000,IF(b!J110&lt;10000,0.6+(b!J110-5000)/25000,0.8+(b!J110-10000)/100000))))</f>
        <v>0</v>
      </c>
      <c r="K111" s="24">
        <f>eff!K110*(1+gwr!K110 - 0.48) * (1 + 0.25 * ((tier1!K110+tier2!K110)/2-tier2!AQ110)) * (1 + IF(b!K110&lt;2000,b!K110/5000,IF(b!K110&lt;5000,0.4+(b!K110-2000)/15000,IF(b!K110&lt;10000,0.6+(b!K110-5000)/25000,0.8+(b!K110-10000)/100000))))</f>
        <v>0</v>
      </c>
      <c r="L111" s="24">
        <f>eff!L110*(1+gwr!L110 - 0.48) * (1 + 0.25 * ((tier1!L110+tier2!L110)/2-tier2!AR110)) * (1 + IF(b!L110&lt;2000,b!L110/5000,IF(b!L110&lt;5000,0.4+(b!L110-2000)/15000,IF(b!L110&lt;10000,0.6+(b!L110-5000)/25000,0.8+(b!L110-10000)/100000))))</f>
        <v>0</v>
      </c>
      <c r="M111" s="24">
        <f>eff!M110*(1+gwr!M110 - 0.48) * (1 + 0.25 * ((tier1!M110+tier2!M110)/2-tier2!AS110)) * (1 + IF(b!M110&lt;2000,b!M110/5000,IF(b!M110&lt;5000,0.4+(b!M110-2000)/15000,IF(b!M110&lt;10000,0.6+(b!M110-5000)/25000,0.8+(b!M110-10000)/100000))))</f>
        <v>0</v>
      </c>
      <c r="N111" s="24">
        <f>eff!N110*(1+gwr!N110 - 0.48) * (1 + 0.25 * ((tier1!N110+tier2!N110)/2-tier2!AT110)) * (1 + IF(b!N110&lt;2000,b!N110/5000,IF(b!N110&lt;5000,0.4+(b!N110-2000)/15000,IF(b!N110&lt;10000,0.6+(b!N110-5000)/25000,0.8+(b!N110-10000)/100000))))</f>
        <v>0</v>
      </c>
      <c r="O111" s="24">
        <f>eff!O110*(1+gwr!O110 - 0.48) * (1 + 0.25 * ((tier1!O110+tier2!O110)/2-tier2!AU110)) * (1 + IF(b!O110&lt;2000,b!O110/5000,IF(b!O110&lt;5000,0.4+(b!O110-2000)/15000,IF(b!O110&lt;10000,0.6+(b!O110-5000)/25000,0.8+(b!O110-10000)/100000))))</f>
        <v>0</v>
      </c>
      <c r="P111" s="24"/>
      <c r="Q111" s="24">
        <f>eff!Q110*(1+gwr!Q110 - 0.48) * (1 + 0.25 * ((tier1!Q110+tier2!Q110)/2-tier2!AW110)) * (1 + IF(b!Q110&lt;2000,b!Q110/5000,IF(b!Q110&lt;5000,0.4+(b!Q110-2000)/15000,IF(b!Q110&lt;10000,0.6+(b!Q110-5000)/25000,0.8+(b!Q110-10000)/100000))))</f>
        <v>0</v>
      </c>
      <c r="R111" s="24">
        <f>eff!R110*(1+gwr!R110 - 0.48) * (1 + 0.25 * ((tier1!R110+tier2!R110)/2-tier2!AX110)) * (1 + IF(b!R110&lt;2000,b!R110/5000,IF(b!R110&lt;5000,0.4+(b!R110-2000)/15000,IF(b!R110&lt;10000,0.6+(b!R110-5000)/25000,0.8+(b!R110-10000)/100000))))</f>
        <v>0</v>
      </c>
      <c r="S111" s="24">
        <f>eff!S110*(1+gwr!S110 - 0.48) * (1 + 0.25 * ((tier1!S110+tier2!S110)/2-tier2!AY110)) * (1 + IF(b!S110&lt;2000,b!S110/5000,IF(b!S110&lt;5000,0.4+(b!S110-2000)/15000,IF(b!S110&lt;10000,0.6+(b!S110-5000)/25000,0.8+(b!S110-10000)/100000))))</f>
        <v>0</v>
      </c>
      <c r="T111" s="24">
        <f>eff!T110*(1+gwr!T110 - 0.48) * (1 + 0.25 * ((tier1!T110+tier2!T110)/2-tier2!AZ110)) * (1 + IF(b!T110&lt;2000,b!T110/5000,IF(b!T110&lt;5000,0.4+(b!T110-2000)/15000,IF(b!T110&lt;10000,0.6+(b!T110-5000)/25000,0.8+(b!T110-10000)/100000))))</f>
        <v>0</v>
      </c>
      <c r="U111" s="24">
        <f>eff!U110*(1+gwr!U110 - 0.48) * (1 + 0.25 * ((tier1!U110+tier2!U110)/2-tier2!BA110)) * (1 + IF(b!U110&lt;2000,b!U110/5000,IF(b!U110&lt;5000,0.4+(b!U110-2000)/15000,IF(b!U110&lt;10000,0.6+(b!U110-5000)/25000,0.8+(b!U110-10000)/100000))))</f>
        <v>0</v>
      </c>
      <c r="V111" s="24">
        <f>eff!V110*(1+gwr!V110 - 0.48) * (1 + 0.25 * ((tier1!V110+tier2!V110)/2-tier2!BB110)) * (1 + IF(b!V110&lt;2000,b!V110/5000,IF(b!V110&lt;5000,0.4+(b!V110-2000)/15000,IF(b!V110&lt;10000,0.6+(b!V110-5000)/25000,0.8+(b!V110-10000)/100000))))</f>
        <v>0</v>
      </c>
      <c r="W111" s="24">
        <f>eff!W110*(1+gwr!W110 - 0.48) * (1 + 0.25 * ((tier1!W110+tier2!W110)/2-tier2!BC110)) * (1 + IF(b!W110&lt;2000,b!W110/5000,IF(b!W110&lt;5000,0.4+(b!W110-2000)/15000,IF(b!W110&lt;10000,0.6+(b!W110-5000)/25000,0.8+(b!W110-10000)/100000))))</f>
        <v>0</v>
      </c>
      <c r="X111" s="24">
        <f>eff!X110*(1+gwr!X110 - 0.48) * (1 + 0.25 * ((tier1!X110+tier2!X110)/2-tier2!BD110)) * (1 + IF(b!X110&lt;2000,b!X110/5000,IF(b!X110&lt;5000,0.4+(b!X110-2000)/15000,IF(b!X110&lt;10000,0.6+(b!X110-5000)/25000,0.8+(b!X110-10000)/100000))))</f>
        <v>0</v>
      </c>
      <c r="Y111" s="24">
        <f>eff!Y110*(1+gwr!Y110 - 0.48) * (1 + 0.25 * ((tier1!Y110+tier2!Y110)/2-tier2!BE110)) * (1 + IF(b!Y110&lt;2000,b!Y110/5000,IF(b!Y110&lt;5000,0.4+(b!Y110-2000)/15000,IF(b!Y110&lt;10000,0.6+(b!Y110-5000)/25000,0.8+(b!Y110-10000)/100000))))</f>
        <v>0</v>
      </c>
      <c r="Z111" s="24">
        <f>eff!Z110*(1+gwr!Z110 - 0.48) * (1 + 0.25 * ((tier1!Z110+tier2!Z110)/2-tier2!BF110)) * (1 + IF(b!Z110&lt;2000,b!Z110/5000,IF(b!Z110&lt;5000,0.4+(b!Z110-2000)/15000,IF(b!Z110&lt;10000,0.6+(b!Z110-5000)/25000,0.8+(b!Z110-10000)/100000))))</f>
        <v>0</v>
      </c>
      <c r="AA111" s="24">
        <f>eff!AA110*(1+gwr!AA110 - 0.48) * (1 + 0.25 * ((tier1!AA110+tier2!AA110)/2-tier2!BG110)) * (1 + IF(b!AA110&lt;2000,b!AA110/5000,IF(b!AA110&lt;5000,0.4+(b!AA110-2000)/15000,IF(b!AA110&lt;10000,0.6+(b!AA110-5000)/25000,0.8+(b!AA110-10000)/100000))))</f>
        <v>0</v>
      </c>
      <c r="AB111" s="24">
        <f>eff!AB110*(1+gwr!AB110 - 0.48) * (1 + 0.25 * ((tier1!AB110+tier2!AB110)/2-tier2!BH110)) * (1 + IF(b!AB110&lt;2000,b!AB110/5000,IF(b!AB110&lt;5000,0.4+(b!AB110-2000)/15000,IF(b!AB110&lt;10000,0.6+(b!AB110-5000)/25000,0.8+(b!AB110-10000)/100000))))</f>
        <v>0</v>
      </c>
      <c r="AC111" s="24">
        <f>eff!AC110*(1+gwr!AC110 - 0.48) * (1 + 0.25 * ((tier1!AC110+tier2!AC110)/2-tier2!BI110)) * (1 + IF(b!AC110&lt;2000,b!AC110/5000,IF(b!AC110&lt;5000,0.4+(b!AC110-2000)/15000,IF(b!AC110&lt;10000,0.6+(b!AC110-5000)/25000,0.8+(b!AC110-10000)/100000))))</f>
        <v>0</v>
      </c>
      <c r="AD111" s="24">
        <f>eff!AD110*(1+gwr!AD110 - 0.48) * (1 + 0.25 * ((tier1!AD110+tier2!AD110)/2-tier2!BJ110)) * (1 + IF(b!AD110&lt;2000,b!AD110/5000,IF(b!AD110&lt;5000,0.4+(b!AD110-2000)/15000,IF(b!AD110&lt;10000,0.6+(b!AD110-5000)/25000,0.8+(b!AD110-10000)/100000))))</f>
        <v>0</v>
      </c>
      <c r="AE111" s="24">
        <f>eff!AE110*(1+gwr!AE110 - 0.48) * (1 + 0.25 * ((tier1!AE110+tier2!AE110)/2-tier2!BK110)) * (1 + IF(b!AE110&lt;2000,b!AE110/5000,IF(b!AE110&lt;5000,0.4+(b!AE110-2000)/15000,IF(b!AE110&lt;10000,0.6+(b!AE110-5000)/25000,0.8+(b!AE110-10000)/100000))))</f>
        <v>0</v>
      </c>
      <c r="AF111" s="24"/>
      <c r="AG111" s="28">
        <f t="shared" si="6"/>
        <v>0</v>
      </c>
      <c r="AH111" s="28">
        <f t="shared" si="7"/>
        <v>0</v>
      </c>
      <c r="AI111" s="30">
        <f t="shared" si="5"/>
        <v>0</v>
      </c>
    </row>
    <row r="112" spans="1:35" s="25" customFormat="1" ht="12" x14ac:dyDescent="0.2">
      <c r="A112" s="24">
        <f>eff!A111*(1+gwr!A111 - 0.48) * (1 + 0.25 * ((tier1!A111+tier2!A111)/2-tier2!AG111)) * (1 + IF(b!A111&lt;2000,b!A111/5000,IF(b!A111&lt;5000,0.4+(b!A111-2000)/15000,IF(b!A111&lt;10000,0.6+(b!A111-5000)/25000,0.8+(b!A111-10000)/100000))))</f>
        <v>0</v>
      </c>
      <c r="B112" s="24">
        <f>eff!B111*(1+gwr!B111 - 0.48) * (1 + 0.25 * ((tier1!B111+tier2!B111)/2-tier2!AH111)) * (1 + IF(b!B111&lt;2000,b!B111/5000,IF(b!B111&lt;5000,0.4+(b!B111-2000)/15000,IF(b!B111&lt;10000,0.6+(b!B111-5000)/25000,0.8+(b!B111-10000)/100000))))</f>
        <v>0</v>
      </c>
      <c r="C112" s="24">
        <f>eff!C111*(1+gwr!C111 - 0.48) * (1 + 0.25 * ((tier1!C111+tier2!C111)/2-tier2!AI111)) * (1 + IF(b!C111&lt;2000,b!C111/5000,IF(b!C111&lt;5000,0.4+(b!C111-2000)/15000,IF(b!C111&lt;10000,0.6+(b!C111-5000)/25000,0.8+(b!C111-10000)/100000))))</f>
        <v>0</v>
      </c>
      <c r="D112" s="24">
        <f>eff!D111*(1+gwr!D111 - 0.48) * (1 + 0.25 * ((tier1!D111+tier2!D111)/2-tier2!AJ111)) * (1 + IF(b!D111&lt;2000,b!D111/5000,IF(b!D111&lt;5000,0.4+(b!D111-2000)/15000,IF(b!D111&lt;10000,0.6+(b!D111-5000)/25000,0.8+(b!D111-10000)/100000))))</f>
        <v>0</v>
      </c>
      <c r="E112" s="24">
        <f>eff!E111*(1+gwr!E111 - 0.48) * (1 + 0.25 * ((tier1!E111+tier2!E111)/2-tier2!AK111)) * (1 + IF(b!E111&lt;2000,b!E111/5000,IF(b!E111&lt;5000,0.4+(b!E111-2000)/15000,IF(b!E111&lt;10000,0.6+(b!E111-5000)/25000,0.8+(b!E111-10000)/100000))))</f>
        <v>0</v>
      </c>
      <c r="F112" s="24">
        <f>eff!F111*(1+gwr!F111 - 0.48) * (1 + 0.25 * ((tier1!F111+tier2!F111)/2-tier2!AL111)) * (1 + IF(b!F111&lt;2000,b!F111/5000,IF(b!F111&lt;5000,0.4+(b!F111-2000)/15000,IF(b!F111&lt;10000,0.6+(b!F111-5000)/25000,0.8+(b!F111-10000)/100000))))</f>
        <v>0</v>
      </c>
      <c r="G112" s="24">
        <f>eff!G111*(1+gwr!G111 - 0.48) * (1 + 0.25 * ((tier1!G111+tier2!G111)/2-tier2!AM111)) * (1 + IF(b!G111&lt;2000,b!G111/5000,IF(b!G111&lt;5000,0.4+(b!G111-2000)/15000,IF(b!G111&lt;10000,0.6+(b!G111-5000)/25000,0.8+(b!G111-10000)/100000))))</f>
        <v>0</v>
      </c>
      <c r="H112" s="24">
        <f>eff!H111*(1+gwr!H111 - 0.48) * (1 + 0.25 * ((tier1!H111+tier2!H111)/2-tier2!AN111)) * (1 + IF(b!H111&lt;2000,b!H111/5000,IF(b!H111&lt;5000,0.4+(b!H111-2000)/15000,IF(b!H111&lt;10000,0.6+(b!H111-5000)/25000,0.8+(b!H111-10000)/100000))))</f>
        <v>0</v>
      </c>
      <c r="I112" s="24">
        <f>eff!I111*(1+gwr!I111 - 0.48) * (1 + 0.25 * ((tier1!I111+tier2!I111)/2-tier2!AO111)) * (1 + IF(b!I111&lt;2000,b!I111/5000,IF(b!I111&lt;5000,0.4+(b!I111-2000)/15000,IF(b!I111&lt;10000,0.6+(b!I111-5000)/25000,0.8+(b!I111-10000)/100000))))</f>
        <v>0</v>
      </c>
      <c r="J112" s="24">
        <f>eff!J111*(1+gwr!J111 - 0.48) * (1 + 0.25 * ((tier1!J111+tier2!J111)/2-tier2!AP111)) * (1 + IF(b!J111&lt;2000,b!J111/5000,IF(b!J111&lt;5000,0.4+(b!J111-2000)/15000,IF(b!J111&lt;10000,0.6+(b!J111-5000)/25000,0.8+(b!J111-10000)/100000))))</f>
        <v>0</v>
      </c>
      <c r="K112" s="24">
        <f>eff!K111*(1+gwr!K111 - 0.48) * (1 + 0.25 * ((tier1!K111+tier2!K111)/2-tier2!AQ111)) * (1 + IF(b!K111&lt;2000,b!K111/5000,IF(b!K111&lt;5000,0.4+(b!K111-2000)/15000,IF(b!K111&lt;10000,0.6+(b!K111-5000)/25000,0.8+(b!K111-10000)/100000))))</f>
        <v>0</v>
      </c>
      <c r="L112" s="24">
        <f>eff!L111*(1+gwr!L111 - 0.48) * (1 + 0.25 * ((tier1!L111+tier2!L111)/2-tier2!AR111)) * (1 + IF(b!L111&lt;2000,b!L111/5000,IF(b!L111&lt;5000,0.4+(b!L111-2000)/15000,IF(b!L111&lt;10000,0.6+(b!L111-5000)/25000,0.8+(b!L111-10000)/100000))))</f>
        <v>0</v>
      </c>
      <c r="M112" s="24">
        <f>eff!M111*(1+gwr!M111 - 0.48) * (1 + 0.25 * ((tier1!M111+tier2!M111)/2-tier2!AS111)) * (1 + IF(b!M111&lt;2000,b!M111/5000,IF(b!M111&lt;5000,0.4+(b!M111-2000)/15000,IF(b!M111&lt;10000,0.6+(b!M111-5000)/25000,0.8+(b!M111-10000)/100000))))</f>
        <v>0</v>
      </c>
      <c r="N112" s="24">
        <f>eff!N111*(1+gwr!N111 - 0.48) * (1 + 0.25 * ((tier1!N111+tier2!N111)/2-tier2!AT111)) * (1 + IF(b!N111&lt;2000,b!N111/5000,IF(b!N111&lt;5000,0.4+(b!N111-2000)/15000,IF(b!N111&lt;10000,0.6+(b!N111-5000)/25000,0.8+(b!N111-10000)/100000))))</f>
        <v>0</v>
      </c>
      <c r="O112" s="24">
        <f>eff!O111*(1+gwr!O111 - 0.48) * (1 + 0.25 * ((tier1!O111+tier2!O111)/2-tier2!AU111)) * (1 + IF(b!O111&lt;2000,b!O111/5000,IF(b!O111&lt;5000,0.4+(b!O111-2000)/15000,IF(b!O111&lt;10000,0.6+(b!O111-5000)/25000,0.8+(b!O111-10000)/100000))))</f>
        <v>0</v>
      </c>
      <c r="P112" s="24"/>
      <c r="Q112" s="24">
        <f>eff!Q111*(1+gwr!Q111 - 0.48) * (1 + 0.25 * ((tier1!Q111+tier2!Q111)/2-tier2!AW111)) * (1 + IF(b!Q111&lt;2000,b!Q111/5000,IF(b!Q111&lt;5000,0.4+(b!Q111-2000)/15000,IF(b!Q111&lt;10000,0.6+(b!Q111-5000)/25000,0.8+(b!Q111-10000)/100000))))</f>
        <v>0</v>
      </c>
      <c r="R112" s="24">
        <f>eff!R111*(1+gwr!R111 - 0.48) * (1 + 0.25 * ((tier1!R111+tier2!R111)/2-tier2!AX111)) * (1 + IF(b!R111&lt;2000,b!R111/5000,IF(b!R111&lt;5000,0.4+(b!R111-2000)/15000,IF(b!R111&lt;10000,0.6+(b!R111-5000)/25000,0.8+(b!R111-10000)/100000))))</f>
        <v>0</v>
      </c>
      <c r="S112" s="24">
        <f>eff!S111*(1+gwr!S111 - 0.48) * (1 + 0.25 * ((tier1!S111+tier2!S111)/2-tier2!AY111)) * (1 + IF(b!S111&lt;2000,b!S111/5000,IF(b!S111&lt;5000,0.4+(b!S111-2000)/15000,IF(b!S111&lt;10000,0.6+(b!S111-5000)/25000,0.8+(b!S111-10000)/100000))))</f>
        <v>0</v>
      </c>
      <c r="T112" s="24">
        <f>eff!T111*(1+gwr!T111 - 0.48) * (1 + 0.25 * ((tier1!T111+tier2!T111)/2-tier2!AZ111)) * (1 + IF(b!T111&lt;2000,b!T111/5000,IF(b!T111&lt;5000,0.4+(b!T111-2000)/15000,IF(b!T111&lt;10000,0.6+(b!T111-5000)/25000,0.8+(b!T111-10000)/100000))))</f>
        <v>0</v>
      </c>
      <c r="U112" s="24">
        <f>eff!U111*(1+gwr!U111 - 0.48) * (1 + 0.25 * ((tier1!U111+tier2!U111)/2-tier2!BA111)) * (1 + IF(b!U111&lt;2000,b!U111/5000,IF(b!U111&lt;5000,0.4+(b!U111-2000)/15000,IF(b!U111&lt;10000,0.6+(b!U111-5000)/25000,0.8+(b!U111-10000)/100000))))</f>
        <v>0</v>
      </c>
      <c r="V112" s="24">
        <f>eff!V111*(1+gwr!V111 - 0.48) * (1 + 0.25 * ((tier1!V111+tier2!V111)/2-tier2!BB111)) * (1 + IF(b!V111&lt;2000,b!V111/5000,IF(b!V111&lt;5000,0.4+(b!V111-2000)/15000,IF(b!V111&lt;10000,0.6+(b!V111-5000)/25000,0.8+(b!V111-10000)/100000))))</f>
        <v>0</v>
      </c>
      <c r="W112" s="24">
        <f>eff!W111*(1+gwr!W111 - 0.48) * (1 + 0.25 * ((tier1!W111+tier2!W111)/2-tier2!BC111)) * (1 + IF(b!W111&lt;2000,b!W111/5000,IF(b!W111&lt;5000,0.4+(b!W111-2000)/15000,IF(b!W111&lt;10000,0.6+(b!W111-5000)/25000,0.8+(b!W111-10000)/100000))))</f>
        <v>0</v>
      </c>
      <c r="X112" s="24">
        <f>eff!X111*(1+gwr!X111 - 0.48) * (1 + 0.25 * ((tier1!X111+tier2!X111)/2-tier2!BD111)) * (1 + IF(b!X111&lt;2000,b!X111/5000,IF(b!X111&lt;5000,0.4+(b!X111-2000)/15000,IF(b!X111&lt;10000,0.6+(b!X111-5000)/25000,0.8+(b!X111-10000)/100000))))</f>
        <v>0</v>
      </c>
      <c r="Y112" s="24">
        <f>eff!Y111*(1+gwr!Y111 - 0.48) * (1 + 0.25 * ((tier1!Y111+tier2!Y111)/2-tier2!BE111)) * (1 + IF(b!Y111&lt;2000,b!Y111/5000,IF(b!Y111&lt;5000,0.4+(b!Y111-2000)/15000,IF(b!Y111&lt;10000,0.6+(b!Y111-5000)/25000,0.8+(b!Y111-10000)/100000))))</f>
        <v>0</v>
      </c>
      <c r="Z112" s="24">
        <f>eff!Z111*(1+gwr!Z111 - 0.48) * (1 + 0.25 * ((tier1!Z111+tier2!Z111)/2-tier2!BF111)) * (1 + IF(b!Z111&lt;2000,b!Z111/5000,IF(b!Z111&lt;5000,0.4+(b!Z111-2000)/15000,IF(b!Z111&lt;10000,0.6+(b!Z111-5000)/25000,0.8+(b!Z111-10000)/100000))))</f>
        <v>0</v>
      </c>
      <c r="AA112" s="24">
        <f>eff!AA111*(1+gwr!AA111 - 0.48) * (1 + 0.25 * ((tier1!AA111+tier2!AA111)/2-tier2!BG111)) * (1 + IF(b!AA111&lt;2000,b!AA111/5000,IF(b!AA111&lt;5000,0.4+(b!AA111-2000)/15000,IF(b!AA111&lt;10000,0.6+(b!AA111-5000)/25000,0.8+(b!AA111-10000)/100000))))</f>
        <v>0</v>
      </c>
      <c r="AB112" s="24">
        <f>eff!AB111*(1+gwr!AB111 - 0.48) * (1 + 0.25 * ((tier1!AB111+tier2!AB111)/2-tier2!BH111)) * (1 + IF(b!AB111&lt;2000,b!AB111/5000,IF(b!AB111&lt;5000,0.4+(b!AB111-2000)/15000,IF(b!AB111&lt;10000,0.6+(b!AB111-5000)/25000,0.8+(b!AB111-10000)/100000))))</f>
        <v>0</v>
      </c>
      <c r="AC112" s="24">
        <f>eff!AC111*(1+gwr!AC111 - 0.48) * (1 + 0.25 * ((tier1!AC111+tier2!AC111)/2-tier2!BI111)) * (1 + IF(b!AC111&lt;2000,b!AC111/5000,IF(b!AC111&lt;5000,0.4+(b!AC111-2000)/15000,IF(b!AC111&lt;10000,0.6+(b!AC111-5000)/25000,0.8+(b!AC111-10000)/100000))))</f>
        <v>0</v>
      </c>
      <c r="AD112" s="24">
        <f>eff!AD111*(1+gwr!AD111 - 0.48) * (1 + 0.25 * ((tier1!AD111+tier2!AD111)/2-tier2!BJ111)) * (1 + IF(b!AD111&lt;2000,b!AD111/5000,IF(b!AD111&lt;5000,0.4+(b!AD111-2000)/15000,IF(b!AD111&lt;10000,0.6+(b!AD111-5000)/25000,0.8+(b!AD111-10000)/100000))))</f>
        <v>0</v>
      </c>
      <c r="AE112" s="24">
        <f>eff!AE111*(1+gwr!AE111 - 0.48) * (1 + 0.25 * ((tier1!AE111+tier2!AE111)/2-tier2!BK111)) * (1 + IF(b!AE111&lt;2000,b!AE111/5000,IF(b!AE111&lt;5000,0.4+(b!AE111-2000)/15000,IF(b!AE111&lt;10000,0.6+(b!AE111-5000)/25000,0.8+(b!AE111-10000)/100000))))</f>
        <v>0</v>
      </c>
      <c r="AF112" s="24"/>
      <c r="AG112" s="28">
        <f t="shared" si="6"/>
        <v>0</v>
      </c>
      <c r="AH112" s="28">
        <f t="shared" si="7"/>
        <v>0</v>
      </c>
      <c r="AI112" s="30">
        <f t="shared" si="5"/>
        <v>0</v>
      </c>
    </row>
    <row r="113" spans="1:35" s="25" customFormat="1" ht="12" x14ac:dyDescent="0.2">
      <c r="A113" s="24">
        <f>eff!A112*(1+gwr!A112 - 0.48) * (1 + 0.25 * ((tier1!A112+tier2!A112)/2-tier2!AG112)) * (1 + IF(b!A112&lt;2000,b!A112/5000,IF(b!A112&lt;5000,0.4+(b!A112-2000)/15000,IF(b!A112&lt;10000,0.6+(b!A112-5000)/25000,0.8+(b!A112-10000)/100000))))</f>
        <v>0</v>
      </c>
      <c r="B113" s="24">
        <f>eff!B112*(1+gwr!B112 - 0.48) * (1 + 0.25 * ((tier1!B112+tier2!B112)/2-tier2!AH112)) * (1 + IF(b!B112&lt;2000,b!B112/5000,IF(b!B112&lt;5000,0.4+(b!B112-2000)/15000,IF(b!B112&lt;10000,0.6+(b!B112-5000)/25000,0.8+(b!B112-10000)/100000))))</f>
        <v>0</v>
      </c>
      <c r="C113" s="24">
        <f>eff!C112*(1+gwr!C112 - 0.48) * (1 + 0.25 * ((tier1!C112+tier2!C112)/2-tier2!AI112)) * (1 + IF(b!C112&lt;2000,b!C112/5000,IF(b!C112&lt;5000,0.4+(b!C112-2000)/15000,IF(b!C112&lt;10000,0.6+(b!C112-5000)/25000,0.8+(b!C112-10000)/100000))))</f>
        <v>0</v>
      </c>
      <c r="D113" s="24">
        <f>eff!D112*(1+gwr!D112 - 0.48) * (1 + 0.25 * ((tier1!D112+tier2!D112)/2-tier2!AJ112)) * (1 + IF(b!D112&lt;2000,b!D112/5000,IF(b!D112&lt;5000,0.4+(b!D112-2000)/15000,IF(b!D112&lt;10000,0.6+(b!D112-5000)/25000,0.8+(b!D112-10000)/100000))))</f>
        <v>0</v>
      </c>
      <c r="E113" s="24">
        <f>eff!E112*(1+gwr!E112 - 0.48) * (1 + 0.25 * ((tier1!E112+tier2!E112)/2-tier2!AK112)) * (1 + IF(b!E112&lt;2000,b!E112/5000,IF(b!E112&lt;5000,0.4+(b!E112-2000)/15000,IF(b!E112&lt;10000,0.6+(b!E112-5000)/25000,0.8+(b!E112-10000)/100000))))</f>
        <v>0</v>
      </c>
      <c r="F113" s="24">
        <f>eff!F112*(1+gwr!F112 - 0.48) * (1 + 0.25 * ((tier1!F112+tier2!F112)/2-tier2!AL112)) * (1 + IF(b!F112&lt;2000,b!F112/5000,IF(b!F112&lt;5000,0.4+(b!F112-2000)/15000,IF(b!F112&lt;10000,0.6+(b!F112-5000)/25000,0.8+(b!F112-10000)/100000))))</f>
        <v>0</v>
      </c>
      <c r="G113" s="24">
        <f>eff!G112*(1+gwr!G112 - 0.48) * (1 + 0.25 * ((tier1!G112+tier2!G112)/2-tier2!AM112)) * (1 + IF(b!G112&lt;2000,b!G112/5000,IF(b!G112&lt;5000,0.4+(b!G112-2000)/15000,IF(b!G112&lt;10000,0.6+(b!G112-5000)/25000,0.8+(b!G112-10000)/100000))))</f>
        <v>0</v>
      </c>
      <c r="H113" s="24">
        <f>eff!H112*(1+gwr!H112 - 0.48) * (1 + 0.25 * ((tier1!H112+tier2!H112)/2-tier2!AN112)) * (1 + IF(b!H112&lt;2000,b!H112/5000,IF(b!H112&lt;5000,0.4+(b!H112-2000)/15000,IF(b!H112&lt;10000,0.6+(b!H112-5000)/25000,0.8+(b!H112-10000)/100000))))</f>
        <v>0</v>
      </c>
      <c r="I113" s="24">
        <f>eff!I112*(1+gwr!I112 - 0.48) * (1 + 0.25 * ((tier1!I112+tier2!I112)/2-tier2!AO112)) * (1 + IF(b!I112&lt;2000,b!I112/5000,IF(b!I112&lt;5000,0.4+(b!I112-2000)/15000,IF(b!I112&lt;10000,0.6+(b!I112-5000)/25000,0.8+(b!I112-10000)/100000))))</f>
        <v>0</v>
      </c>
      <c r="J113" s="24">
        <f>eff!J112*(1+gwr!J112 - 0.48) * (1 + 0.25 * ((tier1!J112+tier2!J112)/2-tier2!AP112)) * (1 + IF(b!J112&lt;2000,b!J112/5000,IF(b!J112&lt;5000,0.4+(b!J112-2000)/15000,IF(b!J112&lt;10000,0.6+(b!J112-5000)/25000,0.8+(b!J112-10000)/100000))))</f>
        <v>0</v>
      </c>
      <c r="K113" s="24">
        <f>eff!K112*(1+gwr!K112 - 0.48) * (1 + 0.25 * ((tier1!K112+tier2!K112)/2-tier2!AQ112)) * (1 + IF(b!K112&lt;2000,b!K112/5000,IF(b!K112&lt;5000,0.4+(b!K112-2000)/15000,IF(b!K112&lt;10000,0.6+(b!K112-5000)/25000,0.8+(b!K112-10000)/100000))))</f>
        <v>0</v>
      </c>
      <c r="L113" s="24">
        <f>eff!L112*(1+gwr!L112 - 0.48) * (1 + 0.25 * ((tier1!L112+tier2!L112)/2-tier2!AR112)) * (1 + IF(b!L112&lt;2000,b!L112/5000,IF(b!L112&lt;5000,0.4+(b!L112-2000)/15000,IF(b!L112&lt;10000,0.6+(b!L112-5000)/25000,0.8+(b!L112-10000)/100000))))</f>
        <v>0</v>
      </c>
      <c r="M113" s="24">
        <f>eff!M112*(1+gwr!M112 - 0.48) * (1 + 0.25 * ((tier1!M112+tier2!M112)/2-tier2!AS112)) * (1 + IF(b!M112&lt;2000,b!M112/5000,IF(b!M112&lt;5000,0.4+(b!M112-2000)/15000,IF(b!M112&lt;10000,0.6+(b!M112-5000)/25000,0.8+(b!M112-10000)/100000))))</f>
        <v>0</v>
      </c>
      <c r="N113" s="24">
        <f>eff!N112*(1+gwr!N112 - 0.48) * (1 + 0.25 * ((tier1!N112+tier2!N112)/2-tier2!AT112)) * (1 + IF(b!N112&lt;2000,b!N112/5000,IF(b!N112&lt;5000,0.4+(b!N112-2000)/15000,IF(b!N112&lt;10000,0.6+(b!N112-5000)/25000,0.8+(b!N112-10000)/100000))))</f>
        <v>0</v>
      </c>
      <c r="O113" s="24">
        <f>eff!O112*(1+gwr!O112 - 0.48) * (1 + 0.25 * ((tier1!O112+tier2!O112)/2-tier2!AU112)) * (1 + IF(b!O112&lt;2000,b!O112/5000,IF(b!O112&lt;5000,0.4+(b!O112-2000)/15000,IF(b!O112&lt;10000,0.6+(b!O112-5000)/25000,0.8+(b!O112-10000)/100000))))</f>
        <v>0</v>
      </c>
      <c r="P113" s="24"/>
      <c r="Q113" s="24">
        <f>eff!Q112*(1+gwr!Q112 - 0.48) * (1 + 0.25 * ((tier1!Q112+tier2!Q112)/2-tier2!AW112)) * (1 + IF(b!Q112&lt;2000,b!Q112/5000,IF(b!Q112&lt;5000,0.4+(b!Q112-2000)/15000,IF(b!Q112&lt;10000,0.6+(b!Q112-5000)/25000,0.8+(b!Q112-10000)/100000))))</f>
        <v>0</v>
      </c>
      <c r="R113" s="24">
        <f>eff!R112*(1+gwr!R112 - 0.48) * (1 + 0.25 * ((tier1!R112+tier2!R112)/2-tier2!AX112)) * (1 + IF(b!R112&lt;2000,b!R112/5000,IF(b!R112&lt;5000,0.4+(b!R112-2000)/15000,IF(b!R112&lt;10000,0.6+(b!R112-5000)/25000,0.8+(b!R112-10000)/100000))))</f>
        <v>0</v>
      </c>
      <c r="S113" s="24">
        <f>eff!S112*(1+gwr!S112 - 0.48) * (1 + 0.25 * ((tier1!S112+tier2!S112)/2-tier2!AY112)) * (1 + IF(b!S112&lt;2000,b!S112/5000,IF(b!S112&lt;5000,0.4+(b!S112-2000)/15000,IF(b!S112&lt;10000,0.6+(b!S112-5000)/25000,0.8+(b!S112-10000)/100000))))</f>
        <v>0</v>
      </c>
      <c r="T113" s="24">
        <f>eff!T112*(1+gwr!T112 - 0.48) * (1 + 0.25 * ((tier1!T112+tier2!T112)/2-tier2!AZ112)) * (1 + IF(b!T112&lt;2000,b!T112/5000,IF(b!T112&lt;5000,0.4+(b!T112-2000)/15000,IF(b!T112&lt;10000,0.6+(b!T112-5000)/25000,0.8+(b!T112-10000)/100000))))</f>
        <v>0</v>
      </c>
      <c r="U113" s="24">
        <f>eff!U112*(1+gwr!U112 - 0.48) * (1 + 0.25 * ((tier1!U112+tier2!U112)/2-tier2!BA112)) * (1 + IF(b!U112&lt;2000,b!U112/5000,IF(b!U112&lt;5000,0.4+(b!U112-2000)/15000,IF(b!U112&lt;10000,0.6+(b!U112-5000)/25000,0.8+(b!U112-10000)/100000))))</f>
        <v>0</v>
      </c>
      <c r="V113" s="24">
        <f>eff!V112*(1+gwr!V112 - 0.48) * (1 + 0.25 * ((tier1!V112+tier2!V112)/2-tier2!BB112)) * (1 + IF(b!V112&lt;2000,b!V112/5000,IF(b!V112&lt;5000,0.4+(b!V112-2000)/15000,IF(b!V112&lt;10000,0.6+(b!V112-5000)/25000,0.8+(b!V112-10000)/100000))))</f>
        <v>0</v>
      </c>
      <c r="W113" s="24">
        <f>eff!W112*(1+gwr!W112 - 0.48) * (1 + 0.25 * ((tier1!W112+tier2!W112)/2-tier2!BC112)) * (1 + IF(b!W112&lt;2000,b!W112/5000,IF(b!W112&lt;5000,0.4+(b!W112-2000)/15000,IF(b!W112&lt;10000,0.6+(b!W112-5000)/25000,0.8+(b!W112-10000)/100000))))</f>
        <v>0</v>
      </c>
      <c r="X113" s="24">
        <f>eff!X112*(1+gwr!X112 - 0.48) * (1 + 0.25 * ((tier1!X112+tier2!X112)/2-tier2!BD112)) * (1 + IF(b!X112&lt;2000,b!X112/5000,IF(b!X112&lt;5000,0.4+(b!X112-2000)/15000,IF(b!X112&lt;10000,0.6+(b!X112-5000)/25000,0.8+(b!X112-10000)/100000))))</f>
        <v>0</v>
      </c>
      <c r="Y113" s="24">
        <f>eff!Y112*(1+gwr!Y112 - 0.48) * (1 + 0.25 * ((tier1!Y112+tier2!Y112)/2-tier2!BE112)) * (1 + IF(b!Y112&lt;2000,b!Y112/5000,IF(b!Y112&lt;5000,0.4+(b!Y112-2000)/15000,IF(b!Y112&lt;10000,0.6+(b!Y112-5000)/25000,0.8+(b!Y112-10000)/100000))))</f>
        <v>0</v>
      </c>
      <c r="Z113" s="24">
        <f>eff!Z112*(1+gwr!Z112 - 0.48) * (1 + 0.25 * ((tier1!Z112+tier2!Z112)/2-tier2!BF112)) * (1 + IF(b!Z112&lt;2000,b!Z112/5000,IF(b!Z112&lt;5000,0.4+(b!Z112-2000)/15000,IF(b!Z112&lt;10000,0.6+(b!Z112-5000)/25000,0.8+(b!Z112-10000)/100000))))</f>
        <v>0</v>
      </c>
      <c r="AA113" s="24">
        <f>eff!AA112*(1+gwr!AA112 - 0.48) * (1 + 0.25 * ((tier1!AA112+tier2!AA112)/2-tier2!BG112)) * (1 + IF(b!AA112&lt;2000,b!AA112/5000,IF(b!AA112&lt;5000,0.4+(b!AA112-2000)/15000,IF(b!AA112&lt;10000,0.6+(b!AA112-5000)/25000,0.8+(b!AA112-10000)/100000))))</f>
        <v>0</v>
      </c>
      <c r="AB113" s="24">
        <f>eff!AB112*(1+gwr!AB112 - 0.48) * (1 + 0.25 * ((tier1!AB112+tier2!AB112)/2-tier2!BH112)) * (1 + IF(b!AB112&lt;2000,b!AB112/5000,IF(b!AB112&lt;5000,0.4+(b!AB112-2000)/15000,IF(b!AB112&lt;10000,0.6+(b!AB112-5000)/25000,0.8+(b!AB112-10000)/100000))))</f>
        <v>0</v>
      </c>
      <c r="AC113" s="24">
        <f>eff!AC112*(1+gwr!AC112 - 0.48) * (1 + 0.25 * ((tier1!AC112+tier2!AC112)/2-tier2!BI112)) * (1 + IF(b!AC112&lt;2000,b!AC112/5000,IF(b!AC112&lt;5000,0.4+(b!AC112-2000)/15000,IF(b!AC112&lt;10000,0.6+(b!AC112-5000)/25000,0.8+(b!AC112-10000)/100000))))</f>
        <v>0</v>
      </c>
      <c r="AD113" s="24">
        <f>eff!AD112*(1+gwr!AD112 - 0.48) * (1 + 0.25 * ((tier1!AD112+tier2!AD112)/2-tier2!BJ112)) * (1 + IF(b!AD112&lt;2000,b!AD112/5000,IF(b!AD112&lt;5000,0.4+(b!AD112-2000)/15000,IF(b!AD112&lt;10000,0.6+(b!AD112-5000)/25000,0.8+(b!AD112-10000)/100000))))</f>
        <v>0</v>
      </c>
      <c r="AE113" s="24">
        <f>eff!AE112*(1+gwr!AE112 - 0.48) * (1 + 0.25 * ((tier1!AE112+tier2!AE112)/2-tier2!BK112)) * (1 + IF(b!AE112&lt;2000,b!AE112/5000,IF(b!AE112&lt;5000,0.4+(b!AE112-2000)/15000,IF(b!AE112&lt;10000,0.6+(b!AE112-5000)/25000,0.8+(b!AE112-10000)/100000))))</f>
        <v>0</v>
      </c>
      <c r="AF113" s="24"/>
      <c r="AG113" s="28">
        <f t="shared" si="6"/>
        <v>0</v>
      </c>
      <c r="AH113" s="28">
        <f t="shared" si="7"/>
        <v>0</v>
      </c>
      <c r="AI113" s="30">
        <f t="shared" si="5"/>
        <v>0</v>
      </c>
    </row>
    <row r="114" spans="1:35" s="25" customFormat="1" ht="12" x14ac:dyDescent="0.2">
      <c r="A114" s="24">
        <f>eff!A113*(1+gwr!A113 - 0.48) * (1 + 0.25 * ((tier1!A113+tier2!A113)/2-tier2!AG113)) * (1 + IF(b!A113&lt;2000,b!A113/5000,IF(b!A113&lt;5000,0.4+(b!A113-2000)/15000,IF(b!A113&lt;10000,0.6+(b!A113-5000)/25000,0.8+(b!A113-10000)/100000))))</f>
        <v>0</v>
      </c>
      <c r="B114" s="24">
        <f>eff!B113*(1+gwr!B113 - 0.48) * (1 + 0.25 * ((tier1!B113+tier2!B113)/2-tier2!AH113)) * (1 + IF(b!B113&lt;2000,b!B113/5000,IF(b!B113&lt;5000,0.4+(b!B113-2000)/15000,IF(b!B113&lt;10000,0.6+(b!B113-5000)/25000,0.8+(b!B113-10000)/100000))))</f>
        <v>0</v>
      </c>
      <c r="C114" s="24">
        <f>eff!C113*(1+gwr!C113 - 0.48) * (1 + 0.25 * ((tier1!C113+tier2!C113)/2-tier2!AI113)) * (1 + IF(b!C113&lt;2000,b!C113/5000,IF(b!C113&lt;5000,0.4+(b!C113-2000)/15000,IF(b!C113&lt;10000,0.6+(b!C113-5000)/25000,0.8+(b!C113-10000)/100000))))</f>
        <v>0</v>
      </c>
      <c r="D114" s="24">
        <f>eff!D113*(1+gwr!D113 - 0.48) * (1 + 0.25 * ((tier1!D113+tier2!D113)/2-tier2!AJ113)) * (1 + IF(b!D113&lt;2000,b!D113/5000,IF(b!D113&lt;5000,0.4+(b!D113-2000)/15000,IF(b!D113&lt;10000,0.6+(b!D113-5000)/25000,0.8+(b!D113-10000)/100000))))</f>
        <v>0</v>
      </c>
      <c r="E114" s="24">
        <f>eff!E113*(1+gwr!E113 - 0.48) * (1 + 0.25 * ((tier1!E113+tier2!E113)/2-tier2!AK113)) * (1 + IF(b!E113&lt;2000,b!E113/5000,IF(b!E113&lt;5000,0.4+(b!E113-2000)/15000,IF(b!E113&lt;10000,0.6+(b!E113-5000)/25000,0.8+(b!E113-10000)/100000))))</f>
        <v>0</v>
      </c>
      <c r="F114" s="24">
        <f>eff!F113*(1+gwr!F113 - 0.48) * (1 + 0.25 * ((tier1!F113+tier2!F113)/2-tier2!AL113)) * (1 + IF(b!F113&lt;2000,b!F113/5000,IF(b!F113&lt;5000,0.4+(b!F113-2000)/15000,IF(b!F113&lt;10000,0.6+(b!F113-5000)/25000,0.8+(b!F113-10000)/100000))))</f>
        <v>0</v>
      </c>
      <c r="G114" s="24">
        <f>eff!G113*(1+gwr!G113 - 0.48) * (1 + 0.25 * ((tier1!G113+tier2!G113)/2-tier2!AM113)) * (1 + IF(b!G113&lt;2000,b!G113/5000,IF(b!G113&lt;5000,0.4+(b!G113-2000)/15000,IF(b!G113&lt;10000,0.6+(b!G113-5000)/25000,0.8+(b!G113-10000)/100000))))</f>
        <v>0</v>
      </c>
      <c r="H114" s="24">
        <f>eff!H113*(1+gwr!H113 - 0.48) * (1 + 0.25 * ((tier1!H113+tier2!H113)/2-tier2!AN113)) * (1 + IF(b!H113&lt;2000,b!H113/5000,IF(b!H113&lt;5000,0.4+(b!H113-2000)/15000,IF(b!H113&lt;10000,0.6+(b!H113-5000)/25000,0.8+(b!H113-10000)/100000))))</f>
        <v>0</v>
      </c>
      <c r="I114" s="24">
        <f>eff!I113*(1+gwr!I113 - 0.48) * (1 + 0.25 * ((tier1!I113+tier2!I113)/2-tier2!AO113)) * (1 + IF(b!I113&lt;2000,b!I113/5000,IF(b!I113&lt;5000,0.4+(b!I113-2000)/15000,IF(b!I113&lt;10000,0.6+(b!I113-5000)/25000,0.8+(b!I113-10000)/100000))))</f>
        <v>0</v>
      </c>
      <c r="J114" s="24">
        <f>eff!J113*(1+gwr!J113 - 0.48) * (1 + 0.25 * ((tier1!J113+tier2!J113)/2-tier2!AP113)) * (1 + IF(b!J113&lt;2000,b!J113/5000,IF(b!J113&lt;5000,0.4+(b!J113-2000)/15000,IF(b!J113&lt;10000,0.6+(b!J113-5000)/25000,0.8+(b!J113-10000)/100000))))</f>
        <v>0</v>
      </c>
      <c r="K114" s="24">
        <f>eff!K113*(1+gwr!K113 - 0.48) * (1 + 0.25 * ((tier1!K113+tier2!K113)/2-tier2!AQ113)) * (1 + IF(b!K113&lt;2000,b!K113/5000,IF(b!K113&lt;5000,0.4+(b!K113-2000)/15000,IF(b!K113&lt;10000,0.6+(b!K113-5000)/25000,0.8+(b!K113-10000)/100000))))</f>
        <v>0</v>
      </c>
      <c r="L114" s="24">
        <f>eff!L113*(1+gwr!L113 - 0.48) * (1 + 0.25 * ((tier1!L113+tier2!L113)/2-tier2!AR113)) * (1 + IF(b!L113&lt;2000,b!L113/5000,IF(b!L113&lt;5000,0.4+(b!L113-2000)/15000,IF(b!L113&lt;10000,0.6+(b!L113-5000)/25000,0.8+(b!L113-10000)/100000))))</f>
        <v>0</v>
      </c>
      <c r="M114" s="24">
        <f>eff!M113*(1+gwr!M113 - 0.48) * (1 + 0.25 * ((tier1!M113+tier2!M113)/2-tier2!AS113)) * (1 + IF(b!M113&lt;2000,b!M113/5000,IF(b!M113&lt;5000,0.4+(b!M113-2000)/15000,IF(b!M113&lt;10000,0.6+(b!M113-5000)/25000,0.8+(b!M113-10000)/100000))))</f>
        <v>0</v>
      </c>
      <c r="N114" s="24">
        <f>eff!N113*(1+gwr!N113 - 0.48) * (1 + 0.25 * ((tier1!N113+tier2!N113)/2-tier2!AT113)) * (1 + IF(b!N113&lt;2000,b!N113/5000,IF(b!N113&lt;5000,0.4+(b!N113-2000)/15000,IF(b!N113&lt;10000,0.6+(b!N113-5000)/25000,0.8+(b!N113-10000)/100000))))</f>
        <v>0</v>
      </c>
      <c r="O114" s="24">
        <f>eff!O113*(1+gwr!O113 - 0.48) * (1 + 0.25 * ((tier1!O113+tier2!O113)/2-tier2!AU113)) * (1 + IF(b!O113&lt;2000,b!O113/5000,IF(b!O113&lt;5000,0.4+(b!O113-2000)/15000,IF(b!O113&lt;10000,0.6+(b!O113-5000)/25000,0.8+(b!O113-10000)/100000))))</f>
        <v>0</v>
      </c>
      <c r="P114" s="24"/>
      <c r="Q114" s="24">
        <f>eff!Q113*(1+gwr!Q113 - 0.48) * (1 + 0.25 * ((tier1!Q113+tier2!Q113)/2-tier2!AW113)) * (1 + IF(b!Q113&lt;2000,b!Q113/5000,IF(b!Q113&lt;5000,0.4+(b!Q113-2000)/15000,IF(b!Q113&lt;10000,0.6+(b!Q113-5000)/25000,0.8+(b!Q113-10000)/100000))))</f>
        <v>0</v>
      </c>
      <c r="R114" s="24">
        <f>eff!R113*(1+gwr!R113 - 0.48) * (1 + 0.25 * ((tier1!R113+tier2!R113)/2-tier2!AX113)) * (1 + IF(b!R113&lt;2000,b!R113/5000,IF(b!R113&lt;5000,0.4+(b!R113-2000)/15000,IF(b!R113&lt;10000,0.6+(b!R113-5000)/25000,0.8+(b!R113-10000)/100000))))</f>
        <v>0</v>
      </c>
      <c r="S114" s="24">
        <f>eff!S113*(1+gwr!S113 - 0.48) * (1 + 0.25 * ((tier1!S113+tier2!S113)/2-tier2!AY113)) * (1 + IF(b!S113&lt;2000,b!S113/5000,IF(b!S113&lt;5000,0.4+(b!S113-2000)/15000,IF(b!S113&lt;10000,0.6+(b!S113-5000)/25000,0.8+(b!S113-10000)/100000))))</f>
        <v>0</v>
      </c>
      <c r="T114" s="24">
        <f>eff!T113*(1+gwr!T113 - 0.48) * (1 + 0.25 * ((tier1!T113+tier2!T113)/2-tier2!AZ113)) * (1 + IF(b!T113&lt;2000,b!T113/5000,IF(b!T113&lt;5000,0.4+(b!T113-2000)/15000,IF(b!T113&lt;10000,0.6+(b!T113-5000)/25000,0.8+(b!T113-10000)/100000))))</f>
        <v>0</v>
      </c>
      <c r="U114" s="24">
        <f>eff!U113*(1+gwr!U113 - 0.48) * (1 + 0.25 * ((tier1!U113+tier2!U113)/2-tier2!BA113)) * (1 + IF(b!U113&lt;2000,b!U113/5000,IF(b!U113&lt;5000,0.4+(b!U113-2000)/15000,IF(b!U113&lt;10000,0.6+(b!U113-5000)/25000,0.8+(b!U113-10000)/100000))))</f>
        <v>0</v>
      </c>
      <c r="V114" s="24">
        <f>eff!V113*(1+gwr!V113 - 0.48) * (1 + 0.25 * ((tier1!V113+tier2!V113)/2-tier2!BB113)) * (1 + IF(b!V113&lt;2000,b!V113/5000,IF(b!V113&lt;5000,0.4+(b!V113-2000)/15000,IF(b!V113&lt;10000,0.6+(b!V113-5000)/25000,0.8+(b!V113-10000)/100000))))</f>
        <v>0</v>
      </c>
      <c r="W114" s="24">
        <f>eff!W113*(1+gwr!W113 - 0.48) * (1 + 0.25 * ((tier1!W113+tier2!W113)/2-tier2!BC113)) * (1 + IF(b!W113&lt;2000,b!W113/5000,IF(b!W113&lt;5000,0.4+(b!W113-2000)/15000,IF(b!W113&lt;10000,0.6+(b!W113-5000)/25000,0.8+(b!W113-10000)/100000))))</f>
        <v>0</v>
      </c>
      <c r="X114" s="24">
        <f>eff!X113*(1+gwr!X113 - 0.48) * (1 + 0.25 * ((tier1!X113+tier2!X113)/2-tier2!BD113)) * (1 + IF(b!X113&lt;2000,b!X113/5000,IF(b!X113&lt;5000,0.4+(b!X113-2000)/15000,IF(b!X113&lt;10000,0.6+(b!X113-5000)/25000,0.8+(b!X113-10000)/100000))))</f>
        <v>0</v>
      </c>
      <c r="Y114" s="24">
        <f>eff!Y113*(1+gwr!Y113 - 0.48) * (1 + 0.25 * ((tier1!Y113+tier2!Y113)/2-tier2!BE113)) * (1 + IF(b!Y113&lt;2000,b!Y113/5000,IF(b!Y113&lt;5000,0.4+(b!Y113-2000)/15000,IF(b!Y113&lt;10000,0.6+(b!Y113-5000)/25000,0.8+(b!Y113-10000)/100000))))</f>
        <v>0</v>
      </c>
      <c r="Z114" s="24">
        <f>eff!Z113*(1+gwr!Z113 - 0.48) * (1 + 0.25 * ((tier1!Z113+tier2!Z113)/2-tier2!BF113)) * (1 + IF(b!Z113&lt;2000,b!Z113/5000,IF(b!Z113&lt;5000,0.4+(b!Z113-2000)/15000,IF(b!Z113&lt;10000,0.6+(b!Z113-5000)/25000,0.8+(b!Z113-10000)/100000))))</f>
        <v>0</v>
      </c>
      <c r="AA114" s="24">
        <f>eff!AA113*(1+gwr!AA113 - 0.48) * (1 + 0.25 * ((tier1!AA113+tier2!AA113)/2-tier2!BG113)) * (1 + IF(b!AA113&lt;2000,b!AA113/5000,IF(b!AA113&lt;5000,0.4+(b!AA113-2000)/15000,IF(b!AA113&lt;10000,0.6+(b!AA113-5000)/25000,0.8+(b!AA113-10000)/100000))))</f>
        <v>0</v>
      </c>
      <c r="AB114" s="24">
        <f>eff!AB113*(1+gwr!AB113 - 0.48) * (1 + 0.25 * ((tier1!AB113+tier2!AB113)/2-tier2!BH113)) * (1 + IF(b!AB113&lt;2000,b!AB113/5000,IF(b!AB113&lt;5000,0.4+(b!AB113-2000)/15000,IF(b!AB113&lt;10000,0.6+(b!AB113-5000)/25000,0.8+(b!AB113-10000)/100000))))</f>
        <v>0</v>
      </c>
      <c r="AC114" s="24">
        <f>eff!AC113*(1+gwr!AC113 - 0.48) * (1 + 0.25 * ((tier1!AC113+tier2!AC113)/2-tier2!BI113)) * (1 + IF(b!AC113&lt;2000,b!AC113/5000,IF(b!AC113&lt;5000,0.4+(b!AC113-2000)/15000,IF(b!AC113&lt;10000,0.6+(b!AC113-5000)/25000,0.8+(b!AC113-10000)/100000))))</f>
        <v>0</v>
      </c>
      <c r="AD114" s="24">
        <f>eff!AD113*(1+gwr!AD113 - 0.48) * (1 + 0.25 * ((tier1!AD113+tier2!AD113)/2-tier2!BJ113)) * (1 + IF(b!AD113&lt;2000,b!AD113/5000,IF(b!AD113&lt;5000,0.4+(b!AD113-2000)/15000,IF(b!AD113&lt;10000,0.6+(b!AD113-5000)/25000,0.8+(b!AD113-10000)/100000))))</f>
        <v>0</v>
      </c>
      <c r="AE114" s="24">
        <f>eff!AE113*(1+gwr!AE113 - 0.48) * (1 + 0.25 * ((tier1!AE113+tier2!AE113)/2-tier2!BK113)) * (1 + IF(b!AE113&lt;2000,b!AE113/5000,IF(b!AE113&lt;5000,0.4+(b!AE113-2000)/15000,IF(b!AE113&lt;10000,0.6+(b!AE113-5000)/25000,0.8+(b!AE113-10000)/100000))))</f>
        <v>0</v>
      </c>
      <c r="AF114" s="24"/>
      <c r="AG114" s="28">
        <f t="shared" si="6"/>
        <v>0</v>
      </c>
      <c r="AH114" s="28">
        <f t="shared" si="7"/>
        <v>0</v>
      </c>
      <c r="AI114" s="30">
        <f t="shared" si="5"/>
        <v>0</v>
      </c>
    </row>
    <row r="115" spans="1:35" s="25" customFormat="1" ht="12" x14ac:dyDescent="0.2">
      <c r="A115" s="24">
        <f>eff!A114*(1+gwr!A114 - 0.48) * (1 + 0.25 * ((tier1!A114+tier2!A114)/2-tier2!AG114)) * (1 + IF(b!A114&lt;2000,b!A114/5000,IF(b!A114&lt;5000,0.4+(b!A114-2000)/15000,IF(b!A114&lt;10000,0.6+(b!A114-5000)/25000,0.8+(b!A114-10000)/100000))))</f>
        <v>0</v>
      </c>
      <c r="B115" s="24">
        <f>eff!B114*(1+gwr!B114 - 0.48) * (1 + 0.25 * ((tier1!B114+tier2!B114)/2-tier2!AH114)) * (1 + IF(b!B114&lt;2000,b!B114/5000,IF(b!B114&lt;5000,0.4+(b!B114-2000)/15000,IF(b!B114&lt;10000,0.6+(b!B114-5000)/25000,0.8+(b!B114-10000)/100000))))</f>
        <v>0</v>
      </c>
      <c r="C115" s="24">
        <f>eff!C114*(1+gwr!C114 - 0.48) * (1 + 0.25 * ((tier1!C114+tier2!C114)/2-tier2!AI114)) * (1 + IF(b!C114&lt;2000,b!C114/5000,IF(b!C114&lt;5000,0.4+(b!C114-2000)/15000,IF(b!C114&lt;10000,0.6+(b!C114-5000)/25000,0.8+(b!C114-10000)/100000))))</f>
        <v>0</v>
      </c>
      <c r="D115" s="24">
        <f>eff!D114*(1+gwr!D114 - 0.48) * (1 + 0.25 * ((tier1!D114+tier2!D114)/2-tier2!AJ114)) * (1 + IF(b!D114&lt;2000,b!D114/5000,IF(b!D114&lt;5000,0.4+(b!D114-2000)/15000,IF(b!D114&lt;10000,0.6+(b!D114-5000)/25000,0.8+(b!D114-10000)/100000))))</f>
        <v>0</v>
      </c>
      <c r="E115" s="24">
        <f>eff!E114*(1+gwr!E114 - 0.48) * (1 + 0.25 * ((tier1!E114+tier2!E114)/2-tier2!AK114)) * (1 + IF(b!E114&lt;2000,b!E114/5000,IF(b!E114&lt;5000,0.4+(b!E114-2000)/15000,IF(b!E114&lt;10000,0.6+(b!E114-5000)/25000,0.8+(b!E114-10000)/100000))))</f>
        <v>0</v>
      </c>
      <c r="F115" s="24">
        <f>eff!F114*(1+gwr!F114 - 0.48) * (1 + 0.25 * ((tier1!F114+tier2!F114)/2-tier2!AL114)) * (1 + IF(b!F114&lt;2000,b!F114/5000,IF(b!F114&lt;5000,0.4+(b!F114-2000)/15000,IF(b!F114&lt;10000,0.6+(b!F114-5000)/25000,0.8+(b!F114-10000)/100000))))</f>
        <v>0</v>
      </c>
      <c r="G115" s="24">
        <f>eff!G114*(1+gwr!G114 - 0.48) * (1 + 0.25 * ((tier1!G114+tier2!G114)/2-tier2!AM114)) * (1 + IF(b!G114&lt;2000,b!G114/5000,IF(b!G114&lt;5000,0.4+(b!G114-2000)/15000,IF(b!G114&lt;10000,0.6+(b!G114-5000)/25000,0.8+(b!G114-10000)/100000))))</f>
        <v>0</v>
      </c>
      <c r="H115" s="24">
        <f>eff!H114*(1+gwr!H114 - 0.48) * (1 + 0.25 * ((tier1!H114+tier2!H114)/2-tier2!AN114)) * (1 + IF(b!H114&lt;2000,b!H114/5000,IF(b!H114&lt;5000,0.4+(b!H114-2000)/15000,IF(b!H114&lt;10000,0.6+(b!H114-5000)/25000,0.8+(b!H114-10000)/100000))))</f>
        <v>0</v>
      </c>
      <c r="I115" s="24">
        <f>eff!I114*(1+gwr!I114 - 0.48) * (1 + 0.25 * ((tier1!I114+tier2!I114)/2-tier2!AO114)) * (1 + IF(b!I114&lt;2000,b!I114/5000,IF(b!I114&lt;5000,0.4+(b!I114-2000)/15000,IF(b!I114&lt;10000,0.6+(b!I114-5000)/25000,0.8+(b!I114-10000)/100000))))</f>
        <v>0</v>
      </c>
      <c r="J115" s="24">
        <f>eff!J114*(1+gwr!J114 - 0.48) * (1 + 0.25 * ((tier1!J114+tier2!J114)/2-tier2!AP114)) * (1 + IF(b!J114&lt;2000,b!J114/5000,IF(b!J114&lt;5000,0.4+(b!J114-2000)/15000,IF(b!J114&lt;10000,0.6+(b!J114-5000)/25000,0.8+(b!J114-10000)/100000))))</f>
        <v>0</v>
      </c>
      <c r="K115" s="24">
        <f>eff!K114*(1+gwr!K114 - 0.48) * (1 + 0.25 * ((tier1!K114+tier2!K114)/2-tier2!AQ114)) * (1 + IF(b!K114&lt;2000,b!K114/5000,IF(b!K114&lt;5000,0.4+(b!K114-2000)/15000,IF(b!K114&lt;10000,0.6+(b!K114-5000)/25000,0.8+(b!K114-10000)/100000))))</f>
        <v>0</v>
      </c>
      <c r="L115" s="24">
        <f>eff!L114*(1+gwr!L114 - 0.48) * (1 + 0.25 * ((tier1!L114+tier2!L114)/2-tier2!AR114)) * (1 + IF(b!L114&lt;2000,b!L114/5000,IF(b!L114&lt;5000,0.4+(b!L114-2000)/15000,IF(b!L114&lt;10000,0.6+(b!L114-5000)/25000,0.8+(b!L114-10000)/100000))))</f>
        <v>0</v>
      </c>
      <c r="M115" s="24">
        <f>eff!M114*(1+gwr!M114 - 0.48) * (1 + 0.25 * ((tier1!M114+tier2!M114)/2-tier2!AS114)) * (1 + IF(b!M114&lt;2000,b!M114/5000,IF(b!M114&lt;5000,0.4+(b!M114-2000)/15000,IF(b!M114&lt;10000,0.6+(b!M114-5000)/25000,0.8+(b!M114-10000)/100000))))</f>
        <v>0</v>
      </c>
      <c r="N115" s="24">
        <f>eff!N114*(1+gwr!N114 - 0.48) * (1 + 0.25 * ((tier1!N114+tier2!N114)/2-tier2!AT114)) * (1 + IF(b!N114&lt;2000,b!N114/5000,IF(b!N114&lt;5000,0.4+(b!N114-2000)/15000,IF(b!N114&lt;10000,0.6+(b!N114-5000)/25000,0.8+(b!N114-10000)/100000))))</f>
        <v>0</v>
      </c>
      <c r="O115" s="24">
        <f>eff!O114*(1+gwr!O114 - 0.48) * (1 + 0.25 * ((tier1!O114+tier2!O114)/2-tier2!AU114)) * (1 + IF(b!O114&lt;2000,b!O114/5000,IF(b!O114&lt;5000,0.4+(b!O114-2000)/15000,IF(b!O114&lt;10000,0.6+(b!O114-5000)/25000,0.8+(b!O114-10000)/100000))))</f>
        <v>0</v>
      </c>
      <c r="P115" s="24"/>
      <c r="Q115" s="24">
        <f>eff!Q114*(1+gwr!Q114 - 0.48) * (1 + 0.25 * ((tier1!Q114+tier2!Q114)/2-tier2!AW114)) * (1 + IF(b!Q114&lt;2000,b!Q114/5000,IF(b!Q114&lt;5000,0.4+(b!Q114-2000)/15000,IF(b!Q114&lt;10000,0.6+(b!Q114-5000)/25000,0.8+(b!Q114-10000)/100000))))</f>
        <v>0</v>
      </c>
      <c r="R115" s="24">
        <f>eff!R114*(1+gwr!R114 - 0.48) * (1 + 0.25 * ((tier1!R114+tier2!R114)/2-tier2!AX114)) * (1 + IF(b!R114&lt;2000,b!R114/5000,IF(b!R114&lt;5000,0.4+(b!R114-2000)/15000,IF(b!R114&lt;10000,0.6+(b!R114-5000)/25000,0.8+(b!R114-10000)/100000))))</f>
        <v>0</v>
      </c>
      <c r="S115" s="24">
        <f>eff!S114*(1+gwr!S114 - 0.48) * (1 + 0.25 * ((tier1!S114+tier2!S114)/2-tier2!AY114)) * (1 + IF(b!S114&lt;2000,b!S114/5000,IF(b!S114&lt;5000,0.4+(b!S114-2000)/15000,IF(b!S114&lt;10000,0.6+(b!S114-5000)/25000,0.8+(b!S114-10000)/100000))))</f>
        <v>0</v>
      </c>
      <c r="T115" s="24">
        <f>eff!T114*(1+gwr!T114 - 0.48) * (1 + 0.25 * ((tier1!T114+tier2!T114)/2-tier2!AZ114)) * (1 + IF(b!T114&lt;2000,b!T114/5000,IF(b!T114&lt;5000,0.4+(b!T114-2000)/15000,IF(b!T114&lt;10000,0.6+(b!T114-5000)/25000,0.8+(b!T114-10000)/100000))))</f>
        <v>0</v>
      </c>
      <c r="U115" s="24">
        <f>eff!U114*(1+gwr!U114 - 0.48) * (1 + 0.25 * ((tier1!U114+tier2!U114)/2-tier2!BA114)) * (1 + IF(b!U114&lt;2000,b!U114/5000,IF(b!U114&lt;5000,0.4+(b!U114-2000)/15000,IF(b!U114&lt;10000,0.6+(b!U114-5000)/25000,0.8+(b!U114-10000)/100000))))</f>
        <v>0</v>
      </c>
      <c r="V115" s="24">
        <f>eff!V114*(1+gwr!V114 - 0.48) * (1 + 0.25 * ((tier1!V114+tier2!V114)/2-tier2!BB114)) * (1 + IF(b!V114&lt;2000,b!V114/5000,IF(b!V114&lt;5000,0.4+(b!V114-2000)/15000,IF(b!V114&lt;10000,0.6+(b!V114-5000)/25000,0.8+(b!V114-10000)/100000))))</f>
        <v>0</v>
      </c>
      <c r="W115" s="24">
        <f>eff!W114*(1+gwr!W114 - 0.48) * (1 + 0.25 * ((tier1!W114+tier2!W114)/2-tier2!BC114)) * (1 + IF(b!W114&lt;2000,b!W114/5000,IF(b!W114&lt;5000,0.4+(b!W114-2000)/15000,IF(b!W114&lt;10000,0.6+(b!W114-5000)/25000,0.8+(b!W114-10000)/100000))))</f>
        <v>0</v>
      </c>
      <c r="X115" s="24">
        <f>eff!X114*(1+gwr!X114 - 0.48) * (1 + 0.25 * ((tier1!X114+tier2!X114)/2-tier2!BD114)) * (1 + IF(b!X114&lt;2000,b!X114/5000,IF(b!X114&lt;5000,0.4+(b!X114-2000)/15000,IF(b!X114&lt;10000,0.6+(b!X114-5000)/25000,0.8+(b!X114-10000)/100000))))</f>
        <v>0</v>
      </c>
      <c r="Y115" s="24">
        <f>eff!Y114*(1+gwr!Y114 - 0.48) * (1 + 0.25 * ((tier1!Y114+tier2!Y114)/2-tier2!BE114)) * (1 + IF(b!Y114&lt;2000,b!Y114/5000,IF(b!Y114&lt;5000,0.4+(b!Y114-2000)/15000,IF(b!Y114&lt;10000,0.6+(b!Y114-5000)/25000,0.8+(b!Y114-10000)/100000))))</f>
        <v>0</v>
      </c>
      <c r="Z115" s="24">
        <f>eff!Z114*(1+gwr!Z114 - 0.48) * (1 + 0.25 * ((tier1!Z114+tier2!Z114)/2-tier2!BF114)) * (1 + IF(b!Z114&lt;2000,b!Z114/5000,IF(b!Z114&lt;5000,0.4+(b!Z114-2000)/15000,IF(b!Z114&lt;10000,0.6+(b!Z114-5000)/25000,0.8+(b!Z114-10000)/100000))))</f>
        <v>0</v>
      </c>
      <c r="AA115" s="24">
        <f>eff!AA114*(1+gwr!AA114 - 0.48) * (1 + 0.25 * ((tier1!AA114+tier2!AA114)/2-tier2!BG114)) * (1 + IF(b!AA114&lt;2000,b!AA114/5000,IF(b!AA114&lt;5000,0.4+(b!AA114-2000)/15000,IF(b!AA114&lt;10000,0.6+(b!AA114-5000)/25000,0.8+(b!AA114-10000)/100000))))</f>
        <v>0</v>
      </c>
      <c r="AB115" s="24">
        <f>eff!AB114*(1+gwr!AB114 - 0.48) * (1 + 0.25 * ((tier1!AB114+tier2!AB114)/2-tier2!BH114)) * (1 + IF(b!AB114&lt;2000,b!AB114/5000,IF(b!AB114&lt;5000,0.4+(b!AB114-2000)/15000,IF(b!AB114&lt;10000,0.6+(b!AB114-5000)/25000,0.8+(b!AB114-10000)/100000))))</f>
        <v>0</v>
      </c>
      <c r="AC115" s="24">
        <f>eff!AC114*(1+gwr!AC114 - 0.48) * (1 + 0.25 * ((tier1!AC114+tier2!AC114)/2-tier2!BI114)) * (1 + IF(b!AC114&lt;2000,b!AC114/5000,IF(b!AC114&lt;5000,0.4+(b!AC114-2000)/15000,IF(b!AC114&lt;10000,0.6+(b!AC114-5000)/25000,0.8+(b!AC114-10000)/100000))))</f>
        <v>0</v>
      </c>
      <c r="AD115" s="24">
        <f>eff!AD114*(1+gwr!AD114 - 0.48) * (1 + 0.25 * ((tier1!AD114+tier2!AD114)/2-tier2!BJ114)) * (1 + IF(b!AD114&lt;2000,b!AD114/5000,IF(b!AD114&lt;5000,0.4+(b!AD114-2000)/15000,IF(b!AD114&lt;10000,0.6+(b!AD114-5000)/25000,0.8+(b!AD114-10000)/100000))))</f>
        <v>0</v>
      </c>
      <c r="AE115" s="24">
        <f>eff!AE114*(1+gwr!AE114 - 0.48) * (1 + 0.25 * ((tier1!AE114+tier2!AE114)/2-tier2!BK114)) * (1 + IF(b!AE114&lt;2000,b!AE114/5000,IF(b!AE114&lt;5000,0.4+(b!AE114-2000)/15000,IF(b!AE114&lt;10000,0.6+(b!AE114-5000)/25000,0.8+(b!AE114-10000)/100000))))</f>
        <v>0</v>
      </c>
      <c r="AF115" s="24"/>
      <c r="AG115" s="28">
        <f t="shared" si="6"/>
        <v>0</v>
      </c>
      <c r="AH115" s="28">
        <f t="shared" si="7"/>
        <v>0</v>
      </c>
      <c r="AI115" s="30">
        <f t="shared" si="5"/>
        <v>0</v>
      </c>
    </row>
    <row r="116" spans="1:35" s="25" customFormat="1" ht="12" x14ac:dyDescent="0.2">
      <c r="A116" s="24">
        <f>eff!A115*(1+gwr!A115 - 0.48) * (1 + 0.25 * ((tier1!A115+tier2!A115)/2-tier2!AG115)) * (1 + IF(b!A115&lt;2000,b!A115/5000,IF(b!A115&lt;5000,0.4+(b!A115-2000)/15000,IF(b!A115&lt;10000,0.6+(b!A115-5000)/25000,0.8+(b!A115-10000)/100000))))</f>
        <v>0</v>
      </c>
      <c r="B116" s="24">
        <f>eff!B115*(1+gwr!B115 - 0.48) * (1 + 0.25 * ((tier1!B115+tier2!B115)/2-tier2!AH115)) * (1 + IF(b!B115&lt;2000,b!B115/5000,IF(b!B115&lt;5000,0.4+(b!B115-2000)/15000,IF(b!B115&lt;10000,0.6+(b!B115-5000)/25000,0.8+(b!B115-10000)/100000))))</f>
        <v>0</v>
      </c>
      <c r="C116" s="24">
        <f>eff!C115*(1+gwr!C115 - 0.48) * (1 + 0.25 * ((tier1!C115+tier2!C115)/2-tier2!AI115)) * (1 + IF(b!C115&lt;2000,b!C115/5000,IF(b!C115&lt;5000,0.4+(b!C115-2000)/15000,IF(b!C115&lt;10000,0.6+(b!C115-5000)/25000,0.8+(b!C115-10000)/100000))))</f>
        <v>0</v>
      </c>
      <c r="D116" s="24">
        <f>eff!D115*(1+gwr!D115 - 0.48) * (1 + 0.25 * ((tier1!D115+tier2!D115)/2-tier2!AJ115)) * (1 + IF(b!D115&lt;2000,b!D115/5000,IF(b!D115&lt;5000,0.4+(b!D115-2000)/15000,IF(b!D115&lt;10000,0.6+(b!D115-5000)/25000,0.8+(b!D115-10000)/100000))))</f>
        <v>0</v>
      </c>
      <c r="E116" s="24">
        <f>eff!E115*(1+gwr!E115 - 0.48) * (1 + 0.25 * ((tier1!E115+tier2!E115)/2-tier2!AK115)) * (1 + IF(b!E115&lt;2000,b!E115/5000,IF(b!E115&lt;5000,0.4+(b!E115-2000)/15000,IF(b!E115&lt;10000,0.6+(b!E115-5000)/25000,0.8+(b!E115-10000)/100000))))</f>
        <v>0</v>
      </c>
      <c r="F116" s="24">
        <f>eff!F115*(1+gwr!F115 - 0.48) * (1 + 0.25 * ((tier1!F115+tier2!F115)/2-tier2!AL115)) * (1 + IF(b!F115&lt;2000,b!F115/5000,IF(b!F115&lt;5000,0.4+(b!F115-2000)/15000,IF(b!F115&lt;10000,0.6+(b!F115-5000)/25000,0.8+(b!F115-10000)/100000))))</f>
        <v>0</v>
      </c>
      <c r="G116" s="24">
        <f>eff!G115*(1+gwr!G115 - 0.48) * (1 + 0.25 * ((tier1!G115+tier2!G115)/2-tier2!AM115)) * (1 + IF(b!G115&lt;2000,b!G115/5000,IF(b!G115&lt;5000,0.4+(b!G115-2000)/15000,IF(b!G115&lt;10000,0.6+(b!G115-5000)/25000,0.8+(b!G115-10000)/100000))))</f>
        <v>0</v>
      </c>
      <c r="H116" s="24">
        <f>eff!H115*(1+gwr!H115 - 0.48) * (1 + 0.25 * ((tier1!H115+tier2!H115)/2-tier2!AN115)) * (1 + IF(b!H115&lt;2000,b!H115/5000,IF(b!H115&lt;5000,0.4+(b!H115-2000)/15000,IF(b!H115&lt;10000,0.6+(b!H115-5000)/25000,0.8+(b!H115-10000)/100000))))</f>
        <v>0</v>
      </c>
      <c r="I116" s="24">
        <f>eff!I115*(1+gwr!I115 - 0.48) * (1 + 0.25 * ((tier1!I115+tier2!I115)/2-tier2!AO115)) * (1 + IF(b!I115&lt;2000,b!I115/5000,IF(b!I115&lt;5000,0.4+(b!I115-2000)/15000,IF(b!I115&lt;10000,0.6+(b!I115-5000)/25000,0.8+(b!I115-10000)/100000))))</f>
        <v>0</v>
      </c>
      <c r="J116" s="24">
        <f>eff!J115*(1+gwr!J115 - 0.48) * (1 + 0.25 * ((tier1!J115+tier2!J115)/2-tier2!AP115)) * (1 + IF(b!J115&lt;2000,b!J115/5000,IF(b!J115&lt;5000,0.4+(b!J115-2000)/15000,IF(b!J115&lt;10000,0.6+(b!J115-5000)/25000,0.8+(b!J115-10000)/100000))))</f>
        <v>0</v>
      </c>
      <c r="K116" s="24">
        <f>eff!K115*(1+gwr!K115 - 0.48) * (1 + 0.25 * ((tier1!K115+tier2!K115)/2-tier2!AQ115)) * (1 + IF(b!K115&lt;2000,b!K115/5000,IF(b!K115&lt;5000,0.4+(b!K115-2000)/15000,IF(b!K115&lt;10000,0.6+(b!K115-5000)/25000,0.8+(b!K115-10000)/100000))))</f>
        <v>0</v>
      </c>
      <c r="L116" s="24">
        <f>eff!L115*(1+gwr!L115 - 0.48) * (1 + 0.25 * ((tier1!L115+tier2!L115)/2-tier2!AR115)) * (1 + IF(b!L115&lt;2000,b!L115/5000,IF(b!L115&lt;5000,0.4+(b!L115-2000)/15000,IF(b!L115&lt;10000,0.6+(b!L115-5000)/25000,0.8+(b!L115-10000)/100000))))</f>
        <v>0</v>
      </c>
      <c r="M116" s="24">
        <f>eff!M115*(1+gwr!M115 - 0.48) * (1 + 0.25 * ((tier1!M115+tier2!M115)/2-tier2!AS115)) * (1 + IF(b!M115&lt;2000,b!M115/5000,IF(b!M115&lt;5000,0.4+(b!M115-2000)/15000,IF(b!M115&lt;10000,0.6+(b!M115-5000)/25000,0.8+(b!M115-10000)/100000))))</f>
        <v>0</v>
      </c>
      <c r="N116" s="24">
        <f>eff!N115*(1+gwr!N115 - 0.48) * (1 + 0.25 * ((tier1!N115+tier2!N115)/2-tier2!AT115)) * (1 + IF(b!N115&lt;2000,b!N115/5000,IF(b!N115&lt;5000,0.4+(b!N115-2000)/15000,IF(b!N115&lt;10000,0.6+(b!N115-5000)/25000,0.8+(b!N115-10000)/100000))))</f>
        <v>0</v>
      </c>
      <c r="O116" s="24">
        <f>eff!O115*(1+gwr!O115 - 0.48) * (1 + 0.25 * ((tier1!O115+tier2!O115)/2-tier2!AU115)) * (1 + IF(b!O115&lt;2000,b!O115/5000,IF(b!O115&lt;5000,0.4+(b!O115-2000)/15000,IF(b!O115&lt;10000,0.6+(b!O115-5000)/25000,0.8+(b!O115-10000)/100000))))</f>
        <v>0</v>
      </c>
      <c r="P116" s="24"/>
      <c r="Q116" s="24">
        <f>eff!Q115*(1+gwr!Q115 - 0.48) * (1 + 0.25 * ((tier1!Q115+tier2!Q115)/2-tier2!AW115)) * (1 + IF(b!Q115&lt;2000,b!Q115/5000,IF(b!Q115&lt;5000,0.4+(b!Q115-2000)/15000,IF(b!Q115&lt;10000,0.6+(b!Q115-5000)/25000,0.8+(b!Q115-10000)/100000))))</f>
        <v>0</v>
      </c>
      <c r="R116" s="24">
        <f>eff!R115*(1+gwr!R115 - 0.48) * (1 + 0.25 * ((tier1!R115+tier2!R115)/2-tier2!AX115)) * (1 + IF(b!R115&lt;2000,b!R115/5000,IF(b!R115&lt;5000,0.4+(b!R115-2000)/15000,IF(b!R115&lt;10000,0.6+(b!R115-5000)/25000,0.8+(b!R115-10000)/100000))))</f>
        <v>0</v>
      </c>
      <c r="S116" s="24">
        <f>eff!S115*(1+gwr!S115 - 0.48) * (1 + 0.25 * ((tier1!S115+tier2!S115)/2-tier2!AY115)) * (1 + IF(b!S115&lt;2000,b!S115/5000,IF(b!S115&lt;5000,0.4+(b!S115-2000)/15000,IF(b!S115&lt;10000,0.6+(b!S115-5000)/25000,0.8+(b!S115-10000)/100000))))</f>
        <v>0</v>
      </c>
      <c r="T116" s="24">
        <f>eff!T115*(1+gwr!T115 - 0.48) * (1 + 0.25 * ((tier1!T115+tier2!T115)/2-tier2!AZ115)) * (1 + IF(b!T115&lt;2000,b!T115/5000,IF(b!T115&lt;5000,0.4+(b!T115-2000)/15000,IF(b!T115&lt;10000,0.6+(b!T115-5000)/25000,0.8+(b!T115-10000)/100000))))</f>
        <v>0</v>
      </c>
      <c r="U116" s="24">
        <f>eff!U115*(1+gwr!U115 - 0.48) * (1 + 0.25 * ((tier1!U115+tier2!U115)/2-tier2!BA115)) * (1 + IF(b!U115&lt;2000,b!U115/5000,IF(b!U115&lt;5000,0.4+(b!U115-2000)/15000,IF(b!U115&lt;10000,0.6+(b!U115-5000)/25000,0.8+(b!U115-10000)/100000))))</f>
        <v>0</v>
      </c>
      <c r="V116" s="24">
        <f>eff!V115*(1+gwr!V115 - 0.48) * (1 + 0.25 * ((tier1!V115+tier2!V115)/2-tier2!BB115)) * (1 + IF(b!V115&lt;2000,b!V115/5000,IF(b!V115&lt;5000,0.4+(b!V115-2000)/15000,IF(b!V115&lt;10000,0.6+(b!V115-5000)/25000,0.8+(b!V115-10000)/100000))))</f>
        <v>0</v>
      </c>
      <c r="W116" s="24">
        <f>eff!W115*(1+gwr!W115 - 0.48) * (1 + 0.25 * ((tier1!W115+tier2!W115)/2-tier2!BC115)) * (1 + IF(b!W115&lt;2000,b!W115/5000,IF(b!W115&lt;5000,0.4+(b!W115-2000)/15000,IF(b!W115&lt;10000,0.6+(b!W115-5000)/25000,0.8+(b!W115-10000)/100000))))</f>
        <v>0</v>
      </c>
      <c r="X116" s="24">
        <f>eff!X115*(1+gwr!X115 - 0.48) * (1 + 0.25 * ((tier1!X115+tier2!X115)/2-tier2!BD115)) * (1 + IF(b!X115&lt;2000,b!X115/5000,IF(b!X115&lt;5000,0.4+(b!X115-2000)/15000,IF(b!X115&lt;10000,0.6+(b!X115-5000)/25000,0.8+(b!X115-10000)/100000))))</f>
        <v>0</v>
      </c>
      <c r="Y116" s="24">
        <f>eff!Y115*(1+gwr!Y115 - 0.48) * (1 + 0.25 * ((tier1!Y115+tier2!Y115)/2-tier2!BE115)) * (1 + IF(b!Y115&lt;2000,b!Y115/5000,IF(b!Y115&lt;5000,0.4+(b!Y115-2000)/15000,IF(b!Y115&lt;10000,0.6+(b!Y115-5000)/25000,0.8+(b!Y115-10000)/100000))))</f>
        <v>0</v>
      </c>
      <c r="Z116" s="24">
        <f>eff!Z115*(1+gwr!Z115 - 0.48) * (1 + 0.25 * ((tier1!Z115+tier2!Z115)/2-tier2!BF115)) * (1 + IF(b!Z115&lt;2000,b!Z115/5000,IF(b!Z115&lt;5000,0.4+(b!Z115-2000)/15000,IF(b!Z115&lt;10000,0.6+(b!Z115-5000)/25000,0.8+(b!Z115-10000)/100000))))</f>
        <v>0</v>
      </c>
      <c r="AA116" s="24">
        <f>eff!AA115*(1+gwr!AA115 - 0.48) * (1 + 0.25 * ((tier1!AA115+tier2!AA115)/2-tier2!BG115)) * (1 + IF(b!AA115&lt;2000,b!AA115/5000,IF(b!AA115&lt;5000,0.4+(b!AA115-2000)/15000,IF(b!AA115&lt;10000,0.6+(b!AA115-5000)/25000,0.8+(b!AA115-10000)/100000))))</f>
        <v>0</v>
      </c>
      <c r="AB116" s="24">
        <f>eff!AB115*(1+gwr!AB115 - 0.48) * (1 + 0.25 * ((tier1!AB115+tier2!AB115)/2-tier2!BH115)) * (1 + IF(b!AB115&lt;2000,b!AB115/5000,IF(b!AB115&lt;5000,0.4+(b!AB115-2000)/15000,IF(b!AB115&lt;10000,0.6+(b!AB115-5000)/25000,0.8+(b!AB115-10000)/100000))))</f>
        <v>0</v>
      </c>
      <c r="AC116" s="24">
        <f>eff!AC115*(1+gwr!AC115 - 0.48) * (1 + 0.25 * ((tier1!AC115+tier2!AC115)/2-tier2!BI115)) * (1 + IF(b!AC115&lt;2000,b!AC115/5000,IF(b!AC115&lt;5000,0.4+(b!AC115-2000)/15000,IF(b!AC115&lt;10000,0.6+(b!AC115-5000)/25000,0.8+(b!AC115-10000)/100000))))</f>
        <v>0</v>
      </c>
      <c r="AD116" s="24">
        <f>eff!AD115*(1+gwr!AD115 - 0.48) * (1 + 0.25 * ((tier1!AD115+tier2!AD115)/2-tier2!BJ115)) * (1 + IF(b!AD115&lt;2000,b!AD115/5000,IF(b!AD115&lt;5000,0.4+(b!AD115-2000)/15000,IF(b!AD115&lt;10000,0.6+(b!AD115-5000)/25000,0.8+(b!AD115-10000)/100000))))</f>
        <v>0</v>
      </c>
      <c r="AE116" s="24">
        <f>eff!AE115*(1+gwr!AE115 - 0.48) * (1 + 0.25 * ((tier1!AE115+tier2!AE115)/2-tier2!BK115)) * (1 + IF(b!AE115&lt;2000,b!AE115/5000,IF(b!AE115&lt;5000,0.4+(b!AE115-2000)/15000,IF(b!AE115&lt;10000,0.6+(b!AE115-5000)/25000,0.8+(b!AE115-10000)/100000))))</f>
        <v>0</v>
      </c>
      <c r="AF116" s="24"/>
      <c r="AG116" s="28">
        <f t="shared" si="6"/>
        <v>0</v>
      </c>
      <c r="AH116" s="28">
        <f t="shared" si="7"/>
        <v>0</v>
      </c>
      <c r="AI116" s="30">
        <f t="shared" si="5"/>
        <v>0</v>
      </c>
    </row>
    <row r="117" spans="1:35" s="25" customFormat="1" ht="12" x14ac:dyDescent="0.2">
      <c r="A117" s="24">
        <f>eff!A116*(1+gwr!A116 - 0.48) * (1 + 0.25 * ((tier1!A116+tier2!A116)/2-tier2!AG116)) * (1 + IF(b!A116&lt;2000,b!A116/5000,IF(b!A116&lt;5000,0.4+(b!A116-2000)/15000,IF(b!A116&lt;10000,0.6+(b!A116-5000)/25000,0.8+(b!A116-10000)/100000))))</f>
        <v>0</v>
      </c>
      <c r="B117" s="24">
        <f>eff!B116*(1+gwr!B116 - 0.48) * (1 + 0.25 * ((tier1!B116+tier2!B116)/2-tier2!AH116)) * (1 + IF(b!B116&lt;2000,b!B116/5000,IF(b!B116&lt;5000,0.4+(b!B116-2000)/15000,IF(b!B116&lt;10000,0.6+(b!B116-5000)/25000,0.8+(b!B116-10000)/100000))))</f>
        <v>0</v>
      </c>
      <c r="C117" s="24">
        <f>eff!C116*(1+gwr!C116 - 0.48) * (1 + 0.25 * ((tier1!C116+tier2!C116)/2-tier2!AI116)) * (1 + IF(b!C116&lt;2000,b!C116/5000,IF(b!C116&lt;5000,0.4+(b!C116-2000)/15000,IF(b!C116&lt;10000,0.6+(b!C116-5000)/25000,0.8+(b!C116-10000)/100000))))</f>
        <v>0</v>
      </c>
      <c r="D117" s="24">
        <f>eff!D116*(1+gwr!D116 - 0.48) * (1 + 0.25 * ((tier1!D116+tier2!D116)/2-tier2!AJ116)) * (1 + IF(b!D116&lt;2000,b!D116/5000,IF(b!D116&lt;5000,0.4+(b!D116-2000)/15000,IF(b!D116&lt;10000,0.6+(b!D116-5000)/25000,0.8+(b!D116-10000)/100000))))</f>
        <v>0</v>
      </c>
      <c r="E117" s="24">
        <f>eff!E116*(1+gwr!E116 - 0.48) * (1 + 0.25 * ((tier1!E116+tier2!E116)/2-tier2!AK116)) * (1 + IF(b!E116&lt;2000,b!E116/5000,IF(b!E116&lt;5000,0.4+(b!E116-2000)/15000,IF(b!E116&lt;10000,0.6+(b!E116-5000)/25000,0.8+(b!E116-10000)/100000))))</f>
        <v>0</v>
      </c>
      <c r="F117" s="24">
        <f>eff!F116*(1+gwr!F116 - 0.48) * (1 + 0.25 * ((tier1!F116+tier2!F116)/2-tier2!AL116)) * (1 + IF(b!F116&lt;2000,b!F116/5000,IF(b!F116&lt;5000,0.4+(b!F116-2000)/15000,IF(b!F116&lt;10000,0.6+(b!F116-5000)/25000,0.8+(b!F116-10000)/100000))))</f>
        <v>0</v>
      </c>
      <c r="G117" s="24">
        <f>eff!G116*(1+gwr!G116 - 0.48) * (1 + 0.25 * ((tier1!G116+tier2!G116)/2-tier2!AM116)) * (1 + IF(b!G116&lt;2000,b!G116/5000,IF(b!G116&lt;5000,0.4+(b!G116-2000)/15000,IF(b!G116&lt;10000,0.6+(b!G116-5000)/25000,0.8+(b!G116-10000)/100000))))</f>
        <v>0</v>
      </c>
      <c r="H117" s="24">
        <f>eff!H116*(1+gwr!H116 - 0.48) * (1 + 0.25 * ((tier1!H116+tier2!H116)/2-tier2!AN116)) * (1 + IF(b!H116&lt;2000,b!H116/5000,IF(b!H116&lt;5000,0.4+(b!H116-2000)/15000,IF(b!H116&lt;10000,0.6+(b!H116-5000)/25000,0.8+(b!H116-10000)/100000))))</f>
        <v>0</v>
      </c>
      <c r="I117" s="24">
        <f>eff!I116*(1+gwr!I116 - 0.48) * (1 + 0.25 * ((tier1!I116+tier2!I116)/2-tier2!AO116)) * (1 + IF(b!I116&lt;2000,b!I116/5000,IF(b!I116&lt;5000,0.4+(b!I116-2000)/15000,IF(b!I116&lt;10000,0.6+(b!I116-5000)/25000,0.8+(b!I116-10000)/100000))))</f>
        <v>0</v>
      </c>
      <c r="J117" s="24">
        <f>eff!J116*(1+gwr!J116 - 0.48) * (1 + 0.25 * ((tier1!J116+tier2!J116)/2-tier2!AP116)) * (1 + IF(b!J116&lt;2000,b!J116/5000,IF(b!J116&lt;5000,0.4+(b!J116-2000)/15000,IF(b!J116&lt;10000,0.6+(b!J116-5000)/25000,0.8+(b!J116-10000)/100000))))</f>
        <v>0</v>
      </c>
      <c r="K117" s="24">
        <f>eff!K116*(1+gwr!K116 - 0.48) * (1 + 0.25 * ((tier1!K116+tier2!K116)/2-tier2!AQ116)) * (1 + IF(b!K116&lt;2000,b!K116/5000,IF(b!K116&lt;5000,0.4+(b!K116-2000)/15000,IF(b!K116&lt;10000,0.6+(b!K116-5000)/25000,0.8+(b!K116-10000)/100000))))</f>
        <v>0</v>
      </c>
      <c r="L117" s="24">
        <f>eff!L116*(1+gwr!L116 - 0.48) * (1 + 0.25 * ((tier1!L116+tier2!L116)/2-tier2!AR116)) * (1 + IF(b!L116&lt;2000,b!L116/5000,IF(b!L116&lt;5000,0.4+(b!L116-2000)/15000,IF(b!L116&lt;10000,0.6+(b!L116-5000)/25000,0.8+(b!L116-10000)/100000))))</f>
        <v>0</v>
      </c>
      <c r="M117" s="24">
        <f>eff!M116*(1+gwr!M116 - 0.48) * (1 + 0.25 * ((tier1!M116+tier2!M116)/2-tier2!AS116)) * (1 + IF(b!M116&lt;2000,b!M116/5000,IF(b!M116&lt;5000,0.4+(b!M116-2000)/15000,IF(b!M116&lt;10000,0.6+(b!M116-5000)/25000,0.8+(b!M116-10000)/100000))))</f>
        <v>0</v>
      </c>
      <c r="N117" s="24">
        <f>eff!N116*(1+gwr!N116 - 0.48) * (1 + 0.25 * ((tier1!N116+tier2!N116)/2-tier2!AT116)) * (1 + IF(b!N116&lt;2000,b!N116/5000,IF(b!N116&lt;5000,0.4+(b!N116-2000)/15000,IF(b!N116&lt;10000,0.6+(b!N116-5000)/25000,0.8+(b!N116-10000)/100000))))</f>
        <v>0</v>
      </c>
      <c r="O117" s="24">
        <f>eff!O116*(1+gwr!O116 - 0.48) * (1 + 0.25 * ((tier1!O116+tier2!O116)/2-tier2!AU116)) * (1 + IF(b!O116&lt;2000,b!O116/5000,IF(b!O116&lt;5000,0.4+(b!O116-2000)/15000,IF(b!O116&lt;10000,0.6+(b!O116-5000)/25000,0.8+(b!O116-10000)/100000))))</f>
        <v>0</v>
      </c>
      <c r="P117" s="24"/>
      <c r="Q117" s="24">
        <f>eff!Q116*(1+gwr!Q116 - 0.48) * (1 + 0.25 * ((tier1!Q116+tier2!Q116)/2-tier2!AW116)) * (1 + IF(b!Q116&lt;2000,b!Q116/5000,IF(b!Q116&lt;5000,0.4+(b!Q116-2000)/15000,IF(b!Q116&lt;10000,0.6+(b!Q116-5000)/25000,0.8+(b!Q116-10000)/100000))))</f>
        <v>0</v>
      </c>
      <c r="R117" s="24">
        <f>eff!R116*(1+gwr!R116 - 0.48) * (1 + 0.25 * ((tier1!R116+tier2!R116)/2-tier2!AX116)) * (1 + IF(b!R116&lt;2000,b!R116/5000,IF(b!R116&lt;5000,0.4+(b!R116-2000)/15000,IF(b!R116&lt;10000,0.6+(b!R116-5000)/25000,0.8+(b!R116-10000)/100000))))</f>
        <v>0</v>
      </c>
      <c r="S117" s="24">
        <f>eff!S116*(1+gwr!S116 - 0.48) * (1 + 0.25 * ((tier1!S116+tier2!S116)/2-tier2!AY116)) * (1 + IF(b!S116&lt;2000,b!S116/5000,IF(b!S116&lt;5000,0.4+(b!S116-2000)/15000,IF(b!S116&lt;10000,0.6+(b!S116-5000)/25000,0.8+(b!S116-10000)/100000))))</f>
        <v>0</v>
      </c>
      <c r="T117" s="24">
        <f>eff!T116*(1+gwr!T116 - 0.48) * (1 + 0.25 * ((tier1!T116+tier2!T116)/2-tier2!AZ116)) * (1 + IF(b!T116&lt;2000,b!T116/5000,IF(b!T116&lt;5000,0.4+(b!T116-2000)/15000,IF(b!T116&lt;10000,0.6+(b!T116-5000)/25000,0.8+(b!T116-10000)/100000))))</f>
        <v>0</v>
      </c>
      <c r="U117" s="24">
        <f>eff!U116*(1+gwr!U116 - 0.48) * (1 + 0.25 * ((tier1!U116+tier2!U116)/2-tier2!BA116)) * (1 + IF(b!U116&lt;2000,b!U116/5000,IF(b!U116&lt;5000,0.4+(b!U116-2000)/15000,IF(b!U116&lt;10000,0.6+(b!U116-5000)/25000,0.8+(b!U116-10000)/100000))))</f>
        <v>0</v>
      </c>
      <c r="V117" s="24">
        <f>eff!V116*(1+gwr!V116 - 0.48) * (1 + 0.25 * ((tier1!V116+tier2!V116)/2-tier2!BB116)) * (1 + IF(b!V116&lt;2000,b!V116/5000,IF(b!V116&lt;5000,0.4+(b!V116-2000)/15000,IF(b!V116&lt;10000,0.6+(b!V116-5000)/25000,0.8+(b!V116-10000)/100000))))</f>
        <v>0</v>
      </c>
      <c r="W117" s="24">
        <f>eff!W116*(1+gwr!W116 - 0.48) * (1 + 0.25 * ((tier1!W116+tier2!W116)/2-tier2!BC116)) * (1 + IF(b!W116&lt;2000,b!W116/5000,IF(b!W116&lt;5000,0.4+(b!W116-2000)/15000,IF(b!W116&lt;10000,0.6+(b!W116-5000)/25000,0.8+(b!W116-10000)/100000))))</f>
        <v>0</v>
      </c>
      <c r="X117" s="24">
        <f>eff!X116*(1+gwr!X116 - 0.48) * (1 + 0.25 * ((tier1!X116+tier2!X116)/2-tier2!BD116)) * (1 + IF(b!X116&lt;2000,b!X116/5000,IF(b!X116&lt;5000,0.4+(b!X116-2000)/15000,IF(b!X116&lt;10000,0.6+(b!X116-5000)/25000,0.8+(b!X116-10000)/100000))))</f>
        <v>0</v>
      </c>
      <c r="Y117" s="24">
        <f>eff!Y116*(1+gwr!Y116 - 0.48) * (1 + 0.25 * ((tier1!Y116+tier2!Y116)/2-tier2!BE116)) * (1 + IF(b!Y116&lt;2000,b!Y116/5000,IF(b!Y116&lt;5000,0.4+(b!Y116-2000)/15000,IF(b!Y116&lt;10000,0.6+(b!Y116-5000)/25000,0.8+(b!Y116-10000)/100000))))</f>
        <v>0</v>
      </c>
      <c r="Z117" s="24">
        <f>eff!Z116*(1+gwr!Z116 - 0.48) * (1 + 0.25 * ((tier1!Z116+tier2!Z116)/2-tier2!BF116)) * (1 + IF(b!Z116&lt;2000,b!Z116/5000,IF(b!Z116&lt;5000,0.4+(b!Z116-2000)/15000,IF(b!Z116&lt;10000,0.6+(b!Z116-5000)/25000,0.8+(b!Z116-10000)/100000))))</f>
        <v>0</v>
      </c>
      <c r="AA117" s="24">
        <f>eff!AA116*(1+gwr!AA116 - 0.48) * (1 + 0.25 * ((tier1!AA116+tier2!AA116)/2-tier2!BG116)) * (1 + IF(b!AA116&lt;2000,b!AA116/5000,IF(b!AA116&lt;5000,0.4+(b!AA116-2000)/15000,IF(b!AA116&lt;10000,0.6+(b!AA116-5000)/25000,0.8+(b!AA116-10000)/100000))))</f>
        <v>0</v>
      </c>
      <c r="AB117" s="24">
        <f>eff!AB116*(1+gwr!AB116 - 0.48) * (1 + 0.25 * ((tier1!AB116+tier2!AB116)/2-tier2!BH116)) * (1 + IF(b!AB116&lt;2000,b!AB116/5000,IF(b!AB116&lt;5000,0.4+(b!AB116-2000)/15000,IF(b!AB116&lt;10000,0.6+(b!AB116-5000)/25000,0.8+(b!AB116-10000)/100000))))</f>
        <v>0</v>
      </c>
      <c r="AC117" s="24">
        <f>eff!AC116*(1+gwr!AC116 - 0.48) * (1 + 0.25 * ((tier1!AC116+tier2!AC116)/2-tier2!BI116)) * (1 + IF(b!AC116&lt;2000,b!AC116/5000,IF(b!AC116&lt;5000,0.4+(b!AC116-2000)/15000,IF(b!AC116&lt;10000,0.6+(b!AC116-5000)/25000,0.8+(b!AC116-10000)/100000))))</f>
        <v>0</v>
      </c>
      <c r="AD117" s="24">
        <f>eff!AD116*(1+gwr!AD116 - 0.48) * (1 + 0.25 * ((tier1!AD116+tier2!AD116)/2-tier2!BJ116)) * (1 + IF(b!AD116&lt;2000,b!AD116/5000,IF(b!AD116&lt;5000,0.4+(b!AD116-2000)/15000,IF(b!AD116&lt;10000,0.6+(b!AD116-5000)/25000,0.8+(b!AD116-10000)/100000))))</f>
        <v>0</v>
      </c>
      <c r="AE117" s="24">
        <f>eff!AE116*(1+gwr!AE116 - 0.48) * (1 + 0.25 * ((tier1!AE116+tier2!AE116)/2-tier2!BK116)) * (1 + IF(b!AE116&lt;2000,b!AE116/5000,IF(b!AE116&lt;5000,0.4+(b!AE116-2000)/15000,IF(b!AE116&lt;10000,0.6+(b!AE116-5000)/25000,0.8+(b!AE116-10000)/100000))))</f>
        <v>0</v>
      </c>
      <c r="AF117" s="24"/>
      <c r="AG117" s="28">
        <f t="shared" si="6"/>
        <v>0</v>
      </c>
      <c r="AH117" s="28">
        <f t="shared" si="7"/>
        <v>0</v>
      </c>
      <c r="AI117" s="30">
        <f t="shared" si="5"/>
        <v>0</v>
      </c>
    </row>
    <row r="118" spans="1:35" s="25" customFormat="1" ht="12" x14ac:dyDescent="0.2">
      <c r="A118" s="24">
        <f>eff!A117*(1+gwr!A117 - 0.48) * (1 + 0.25 * ((tier1!A117+tier2!A117)/2-tier2!AG117)) * (1 + IF(b!A117&lt;2000,b!A117/5000,IF(b!A117&lt;5000,0.4+(b!A117-2000)/15000,IF(b!A117&lt;10000,0.6+(b!A117-5000)/25000,0.8+(b!A117-10000)/100000))))</f>
        <v>0</v>
      </c>
      <c r="B118" s="24">
        <f>eff!B117*(1+gwr!B117 - 0.48) * (1 + 0.25 * ((tier1!B117+tier2!B117)/2-tier2!AH117)) * (1 + IF(b!B117&lt;2000,b!B117/5000,IF(b!B117&lt;5000,0.4+(b!B117-2000)/15000,IF(b!B117&lt;10000,0.6+(b!B117-5000)/25000,0.8+(b!B117-10000)/100000))))</f>
        <v>0</v>
      </c>
      <c r="C118" s="24">
        <f>eff!C117*(1+gwr!C117 - 0.48) * (1 + 0.25 * ((tier1!C117+tier2!C117)/2-tier2!AI117)) * (1 + IF(b!C117&lt;2000,b!C117/5000,IF(b!C117&lt;5000,0.4+(b!C117-2000)/15000,IF(b!C117&lt;10000,0.6+(b!C117-5000)/25000,0.8+(b!C117-10000)/100000))))</f>
        <v>0</v>
      </c>
      <c r="D118" s="24">
        <f>eff!D117*(1+gwr!D117 - 0.48) * (1 + 0.25 * ((tier1!D117+tier2!D117)/2-tier2!AJ117)) * (1 + IF(b!D117&lt;2000,b!D117/5000,IF(b!D117&lt;5000,0.4+(b!D117-2000)/15000,IF(b!D117&lt;10000,0.6+(b!D117-5000)/25000,0.8+(b!D117-10000)/100000))))</f>
        <v>0</v>
      </c>
      <c r="E118" s="24">
        <f>eff!E117*(1+gwr!E117 - 0.48) * (1 + 0.25 * ((tier1!E117+tier2!E117)/2-tier2!AK117)) * (1 + IF(b!E117&lt;2000,b!E117/5000,IF(b!E117&lt;5000,0.4+(b!E117-2000)/15000,IF(b!E117&lt;10000,0.6+(b!E117-5000)/25000,0.8+(b!E117-10000)/100000))))</f>
        <v>0</v>
      </c>
      <c r="F118" s="24">
        <f>eff!F117*(1+gwr!F117 - 0.48) * (1 + 0.25 * ((tier1!F117+tier2!F117)/2-tier2!AL117)) * (1 + IF(b!F117&lt;2000,b!F117/5000,IF(b!F117&lt;5000,0.4+(b!F117-2000)/15000,IF(b!F117&lt;10000,0.6+(b!F117-5000)/25000,0.8+(b!F117-10000)/100000))))</f>
        <v>0</v>
      </c>
      <c r="G118" s="24">
        <f>eff!G117*(1+gwr!G117 - 0.48) * (1 + 0.25 * ((tier1!G117+tier2!G117)/2-tier2!AM117)) * (1 + IF(b!G117&lt;2000,b!G117/5000,IF(b!G117&lt;5000,0.4+(b!G117-2000)/15000,IF(b!G117&lt;10000,0.6+(b!G117-5000)/25000,0.8+(b!G117-10000)/100000))))</f>
        <v>0</v>
      </c>
      <c r="H118" s="24">
        <f>eff!H117*(1+gwr!H117 - 0.48) * (1 + 0.25 * ((tier1!H117+tier2!H117)/2-tier2!AN117)) * (1 + IF(b!H117&lt;2000,b!H117/5000,IF(b!H117&lt;5000,0.4+(b!H117-2000)/15000,IF(b!H117&lt;10000,0.6+(b!H117-5000)/25000,0.8+(b!H117-10000)/100000))))</f>
        <v>0</v>
      </c>
      <c r="I118" s="24">
        <f>eff!I117*(1+gwr!I117 - 0.48) * (1 + 0.25 * ((tier1!I117+tier2!I117)/2-tier2!AO117)) * (1 + IF(b!I117&lt;2000,b!I117/5000,IF(b!I117&lt;5000,0.4+(b!I117-2000)/15000,IF(b!I117&lt;10000,0.6+(b!I117-5000)/25000,0.8+(b!I117-10000)/100000))))</f>
        <v>0</v>
      </c>
      <c r="J118" s="24">
        <f>eff!J117*(1+gwr!J117 - 0.48) * (1 + 0.25 * ((tier1!J117+tier2!J117)/2-tier2!AP117)) * (1 + IF(b!J117&lt;2000,b!J117/5000,IF(b!J117&lt;5000,0.4+(b!J117-2000)/15000,IF(b!J117&lt;10000,0.6+(b!J117-5000)/25000,0.8+(b!J117-10000)/100000))))</f>
        <v>0</v>
      </c>
      <c r="K118" s="24">
        <f>eff!K117*(1+gwr!K117 - 0.48) * (1 + 0.25 * ((tier1!K117+tier2!K117)/2-tier2!AQ117)) * (1 + IF(b!K117&lt;2000,b!K117/5000,IF(b!K117&lt;5000,0.4+(b!K117-2000)/15000,IF(b!K117&lt;10000,0.6+(b!K117-5000)/25000,0.8+(b!K117-10000)/100000))))</f>
        <v>0</v>
      </c>
      <c r="L118" s="24">
        <f>eff!L117*(1+gwr!L117 - 0.48) * (1 + 0.25 * ((tier1!L117+tier2!L117)/2-tier2!AR117)) * (1 + IF(b!L117&lt;2000,b!L117/5000,IF(b!L117&lt;5000,0.4+(b!L117-2000)/15000,IF(b!L117&lt;10000,0.6+(b!L117-5000)/25000,0.8+(b!L117-10000)/100000))))</f>
        <v>0</v>
      </c>
      <c r="M118" s="24">
        <f>eff!M117*(1+gwr!M117 - 0.48) * (1 + 0.25 * ((tier1!M117+tier2!M117)/2-tier2!AS117)) * (1 + IF(b!M117&lt;2000,b!M117/5000,IF(b!M117&lt;5000,0.4+(b!M117-2000)/15000,IF(b!M117&lt;10000,0.6+(b!M117-5000)/25000,0.8+(b!M117-10000)/100000))))</f>
        <v>0</v>
      </c>
      <c r="N118" s="24">
        <f>eff!N117*(1+gwr!N117 - 0.48) * (1 + 0.25 * ((tier1!N117+tier2!N117)/2-tier2!AT117)) * (1 + IF(b!N117&lt;2000,b!N117/5000,IF(b!N117&lt;5000,0.4+(b!N117-2000)/15000,IF(b!N117&lt;10000,0.6+(b!N117-5000)/25000,0.8+(b!N117-10000)/100000))))</f>
        <v>0</v>
      </c>
      <c r="O118" s="24">
        <f>eff!O117*(1+gwr!O117 - 0.48) * (1 + 0.25 * ((tier1!O117+tier2!O117)/2-tier2!AU117)) * (1 + IF(b!O117&lt;2000,b!O117/5000,IF(b!O117&lt;5000,0.4+(b!O117-2000)/15000,IF(b!O117&lt;10000,0.6+(b!O117-5000)/25000,0.8+(b!O117-10000)/100000))))</f>
        <v>0</v>
      </c>
      <c r="P118" s="24"/>
      <c r="Q118" s="24">
        <f>eff!Q117*(1+gwr!Q117 - 0.48) * (1 + 0.25 * ((tier1!Q117+tier2!Q117)/2-tier2!AW117)) * (1 + IF(b!Q117&lt;2000,b!Q117/5000,IF(b!Q117&lt;5000,0.4+(b!Q117-2000)/15000,IF(b!Q117&lt;10000,0.6+(b!Q117-5000)/25000,0.8+(b!Q117-10000)/100000))))</f>
        <v>0</v>
      </c>
      <c r="R118" s="24">
        <f>eff!R117*(1+gwr!R117 - 0.48) * (1 + 0.25 * ((tier1!R117+tier2!R117)/2-tier2!AX117)) * (1 + IF(b!R117&lt;2000,b!R117/5000,IF(b!R117&lt;5000,0.4+(b!R117-2000)/15000,IF(b!R117&lt;10000,0.6+(b!R117-5000)/25000,0.8+(b!R117-10000)/100000))))</f>
        <v>0</v>
      </c>
      <c r="S118" s="24">
        <f>eff!S117*(1+gwr!S117 - 0.48) * (1 + 0.25 * ((tier1!S117+tier2!S117)/2-tier2!AY117)) * (1 + IF(b!S117&lt;2000,b!S117/5000,IF(b!S117&lt;5000,0.4+(b!S117-2000)/15000,IF(b!S117&lt;10000,0.6+(b!S117-5000)/25000,0.8+(b!S117-10000)/100000))))</f>
        <v>0</v>
      </c>
      <c r="T118" s="24">
        <f>eff!T117*(1+gwr!T117 - 0.48) * (1 + 0.25 * ((tier1!T117+tier2!T117)/2-tier2!AZ117)) * (1 + IF(b!T117&lt;2000,b!T117/5000,IF(b!T117&lt;5000,0.4+(b!T117-2000)/15000,IF(b!T117&lt;10000,0.6+(b!T117-5000)/25000,0.8+(b!T117-10000)/100000))))</f>
        <v>0</v>
      </c>
      <c r="U118" s="24">
        <f>eff!U117*(1+gwr!U117 - 0.48) * (1 + 0.25 * ((tier1!U117+tier2!U117)/2-tier2!BA117)) * (1 + IF(b!U117&lt;2000,b!U117/5000,IF(b!U117&lt;5000,0.4+(b!U117-2000)/15000,IF(b!U117&lt;10000,0.6+(b!U117-5000)/25000,0.8+(b!U117-10000)/100000))))</f>
        <v>0</v>
      </c>
      <c r="V118" s="24">
        <f>eff!V117*(1+gwr!V117 - 0.48) * (1 + 0.25 * ((tier1!V117+tier2!V117)/2-tier2!BB117)) * (1 + IF(b!V117&lt;2000,b!V117/5000,IF(b!V117&lt;5000,0.4+(b!V117-2000)/15000,IF(b!V117&lt;10000,0.6+(b!V117-5000)/25000,0.8+(b!V117-10000)/100000))))</f>
        <v>0</v>
      </c>
      <c r="W118" s="24">
        <f>eff!W117*(1+gwr!W117 - 0.48) * (1 + 0.25 * ((tier1!W117+tier2!W117)/2-tier2!BC117)) * (1 + IF(b!W117&lt;2000,b!W117/5000,IF(b!W117&lt;5000,0.4+(b!W117-2000)/15000,IF(b!W117&lt;10000,0.6+(b!W117-5000)/25000,0.8+(b!W117-10000)/100000))))</f>
        <v>0</v>
      </c>
      <c r="X118" s="24">
        <f>eff!X117*(1+gwr!X117 - 0.48) * (1 + 0.25 * ((tier1!X117+tier2!X117)/2-tier2!BD117)) * (1 + IF(b!X117&lt;2000,b!X117/5000,IF(b!X117&lt;5000,0.4+(b!X117-2000)/15000,IF(b!X117&lt;10000,0.6+(b!X117-5000)/25000,0.8+(b!X117-10000)/100000))))</f>
        <v>0</v>
      </c>
      <c r="Y118" s="24">
        <f>eff!Y117*(1+gwr!Y117 - 0.48) * (1 + 0.25 * ((tier1!Y117+tier2!Y117)/2-tier2!BE117)) * (1 + IF(b!Y117&lt;2000,b!Y117/5000,IF(b!Y117&lt;5000,0.4+(b!Y117-2000)/15000,IF(b!Y117&lt;10000,0.6+(b!Y117-5000)/25000,0.8+(b!Y117-10000)/100000))))</f>
        <v>0</v>
      </c>
      <c r="Z118" s="24">
        <f>eff!Z117*(1+gwr!Z117 - 0.48) * (1 + 0.25 * ((tier1!Z117+tier2!Z117)/2-tier2!BF117)) * (1 + IF(b!Z117&lt;2000,b!Z117/5000,IF(b!Z117&lt;5000,0.4+(b!Z117-2000)/15000,IF(b!Z117&lt;10000,0.6+(b!Z117-5000)/25000,0.8+(b!Z117-10000)/100000))))</f>
        <v>0</v>
      </c>
      <c r="AA118" s="24">
        <f>eff!AA117*(1+gwr!AA117 - 0.48) * (1 + 0.25 * ((tier1!AA117+tier2!AA117)/2-tier2!BG117)) * (1 + IF(b!AA117&lt;2000,b!AA117/5000,IF(b!AA117&lt;5000,0.4+(b!AA117-2000)/15000,IF(b!AA117&lt;10000,0.6+(b!AA117-5000)/25000,0.8+(b!AA117-10000)/100000))))</f>
        <v>0</v>
      </c>
      <c r="AB118" s="24">
        <f>eff!AB117*(1+gwr!AB117 - 0.48) * (1 + 0.25 * ((tier1!AB117+tier2!AB117)/2-tier2!BH117)) * (1 + IF(b!AB117&lt;2000,b!AB117/5000,IF(b!AB117&lt;5000,0.4+(b!AB117-2000)/15000,IF(b!AB117&lt;10000,0.6+(b!AB117-5000)/25000,0.8+(b!AB117-10000)/100000))))</f>
        <v>0</v>
      </c>
      <c r="AC118" s="24">
        <f>eff!AC117*(1+gwr!AC117 - 0.48) * (1 + 0.25 * ((tier1!AC117+tier2!AC117)/2-tier2!BI117)) * (1 + IF(b!AC117&lt;2000,b!AC117/5000,IF(b!AC117&lt;5000,0.4+(b!AC117-2000)/15000,IF(b!AC117&lt;10000,0.6+(b!AC117-5000)/25000,0.8+(b!AC117-10000)/100000))))</f>
        <v>0</v>
      </c>
      <c r="AD118" s="24">
        <f>eff!AD117*(1+gwr!AD117 - 0.48) * (1 + 0.25 * ((tier1!AD117+tier2!AD117)/2-tier2!BJ117)) * (1 + IF(b!AD117&lt;2000,b!AD117/5000,IF(b!AD117&lt;5000,0.4+(b!AD117-2000)/15000,IF(b!AD117&lt;10000,0.6+(b!AD117-5000)/25000,0.8+(b!AD117-10000)/100000))))</f>
        <v>0</v>
      </c>
      <c r="AE118" s="24">
        <f>eff!AE117*(1+gwr!AE117 - 0.48) * (1 + 0.25 * ((tier1!AE117+tier2!AE117)/2-tier2!BK117)) * (1 + IF(b!AE117&lt;2000,b!AE117/5000,IF(b!AE117&lt;5000,0.4+(b!AE117-2000)/15000,IF(b!AE117&lt;10000,0.6+(b!AE117-5000)/25000,0.8+(b!AE117-10000)/100000))))</f>
        <v>0</v>
      </c>
      <c r="AF118" s="24"/>
      <c r="AG118" s="28">
        <f t="shared" si="6"/>
        <v>0</v>
      </c>
      <c r="AH118" s="28">
        <f t="shared" si="7"/>
        <v>0</v>
      </c>
      <c r="AI118" s="30">
        <f t="shared" si="5"/>
        <v>0</v>
      </c>
    </row>
    <row r="119" spans="1:35" s="25" customFormat="1" ht="12" x14ac:dyDescent="0.2">
      <c r="A119" s="24">
        <f>eff!A118*(1+gwr!A118 - 0.48) * (1 + 0.25 * ((tier1!A118+tier2!A118)/2-tier2!AG118)) * (1 + IF(b!A118&lt;2000,b!A118/5000,IF(b!A118&lt;5000,0.4+(b!A118-2000)/15000,IF(b!A118&lt;10000,0.6+(b!A118-5000)/25000,0.8+(b!A118-10000)/100000))))</f>
        <v>0</v>
      </c>
      <c r="B119" s="24">
        <f>eff!B118*(1+gwr!B118 - 0.48) * (1 + 0.25 * ((tier1!B118+tier2!B118)/2-tier2!AH118)) * (1 + IF(b!B118&lt;2000,b!B118/5000,IF(b!B118&lt;5000,0.4+(b!B118-2000)/15000,IF(b!B118&lt;10000,0.6+(b!B118-5000)/25000,0.8+(b!B118-10000)/100000))))</f>
        <v>0</v>
      </c>
      <c r="C119" s="24">
        <f>eff!C118*(1+gwr!C118 - 0.48) * (1 + 0.25 * ((tier1!C118+tier2!C118)/2-tier2!AI118)) * (1 + IF(b!C118&lt;2000,b!C118/5000,IF(b!C118&lt;5000,0.4+(b!C118-2000)/15000,IF(b!C118&lt;10000,0.6+(b!C118-5000)/25000,0.8+(b!C118-10000)/100000))))</f>
        <v>0</v>
      </c>
      <c r="D119" s="24">
        <f>eff!D118*(1+gwr!D118 - 0.48) * (1 + 0.25 * ((tier1!D118+tier2!D118)/2-tier2!AJ118)) * (1 + IF(b!D118&lt;2000,b!D118/5000,IF(b!D118&lt;5000,0.4+(b!D118-2000)/15000,IF(b!D118&lt;10000,0.6+(b!D118-5000)/25000,0.8+(b!D118-10000)/100000))))</f>
        <v>0</v>
      </c>
      <c r="E119" s="24">
        <f>eff!E118*(1+gwr!E118 - 0.48) * (1 + 0.25 * ((tier1!E118+tier2!E118)/2-tier2!AK118)) * (1 + IF(b!E118&lt;2000,b!E118/5000,IF(b!E118&lt;5000,0.4+(b!E118-2000)/15000,IF(b!E118&lt;10000,0.6+(b!E118-5000)/25000,0.8+(b!E118-10000)/100000))))</f>
        <v>0</v>
      </c>
      <c r="F119" s="24">
        <f>eff!F118*(1+gwr!F118 - 0.48) * (1 + 0.25 * ((tier1!F118+tier2!F118)/2-tier2!AL118)) * (1 + IF(b!F118&lt;2000,b!F118/5000,IF(b!F118&lt;5000,0.4+(b!F118-2000)/15000,IF(b!F118&lt;10000,0.6+(b!F118-5000)/25000,0.8+(b!F118-10000)/100000))))</f>
        <v>0</v>
      </c>
      <c r="G119" s="24">
        <f>eff!G118*(1+gwr!G118 - 0.48) * (1 + 0.25 * ((tier1!G118+tier2!G118)/2-tier2!AM118)) * (1 + IF(b!G118&lt;2000,b!G118/5000,IF(b!G118&lt;5000,0.4+(b!G118-2000)/15000,IF(b!G118&lt;10000,0.6+(b!G118-5000)/25000,0.8+(b!G118-10000)/100000))))</f>
        <v>0</v>
      </c>
      <c r="H119" s="24">
        <f>eff!H118*(1+gwr!H118 - 0.48) * (1 + 0.25 * ((tier1!H118+tier2!H118)/2-tier2!AN118)) * (1 + IF(b!H118&lt;2000,b!H118/5000,IF(b!H118&lt;5000,0.4+(b!H118-2000)/15000,IF(b!H118&lt;10000,0.6+(b!H118-5000)/25000,0.8+(b!H118-10000)/100000))))</f>
        <v>0</v>
      </c>
      <c r="I119" s="24">
        <f>eff!I118*(1+gwr!I118 - 0.48) * (1 + 0.25 * ((tier1!I118+tier2!I118)/2-tier2!AO118)) * (1 + IF(b!I118&lt;2000,b!I118/5000,IF(b!I118&lt;5000,0.4+(b!I118-2000)/15000,IF(b!I118&lt;10000,0.6+(b!I118-5000)/25000,0.8+(b!I118-10000)/100000))))</f>
        <v>0</v>
      </c>
      <c r="J119" s="24">
        <f>eff!J118*(1+gwr!J118 - 0.48) * (1 + 0.25 * ((tier1!J118+tier2!J118)/2-tier2!AP118)) * (1 + IF(b!J118&lt;2000,b!J118/5000,IF(b!J118&lt;5000,0.4+(b!J118-2000)/15000,IF(b!J118&lt;10000,0.6+(b!J118-5000)/25000,0.8+(b!J118-10000)/100000))))</f>
        <v>0</v>
      </c>
      <c r="K119" s="24">
        <f>eff!K118*(1+gwr!K118 - 0.48) * (1 + 0.25 * ((tier1!K118+tier2!K118)/2-tier2!AQ118)) * (1 + IF(b!K118&lt;2000,b!K118/5000,IF(b!K118&lt;5000,0.4+(b!K118-2000)/15000,IF(b!K118&lt;10000,0.6+(b!K118-5000)/25000,0.8+(b!K118-10000)/100000))))</f>
        <v>0</v>
      </c>
      <c r="L119" s="24">
        <f>eff!L118*(1+gwr!L118 - 0.48) * (1 + 0.25 * ((tier1!L118+tier2!L118)/2-tier2!AR118)) * (1 + IF(b!L118&lt;2000,b!L118/5000,IF(b!L118&lt;5000,0.4+(b!L118-2000)/15000,IF(b!L118&lt;10000,0.6+(b!L118-5000)/25000,0.8+(b!L118-10000)/100000))))</f>
        <v>0</v>
      </c>
      <c r="M119" s="24">
        <f>eff!M118*(1+gwr!M118 - 0.48) * (1 + 0.25 * ((tier1!M118+tier2!M118)/2-tier2!AS118)) * (1 + IF(b!M118&lt;2000,b!M118/5000,IF(b!M118&lt;5000,0.4+(b!M118-2000)/15000,IF(b!M118&lt;10000,0.6+(b!M118-5000)/25000,0.8+(b!M118-10000)/100000))))</f>
        <v>0</v>
      </c>
      <c r="N119" s="24">
        <f>eff!N118*(1+gwr!N118 - 0.48) * (1 + 0.25 * ((tier1!N118+tier2!N118)/2-tier2!AT118)) * (1 + IF(b!N118&lt;2000,b!N118/5000,IF(b!N118&lt;5000,0.4+(b!N118-2000)/15000,IF(b!N118&lt;10000,0.6+(b!N118-5000)/25000,0.8+(b!N118-10000)/100000))))</f>
        <v>0</v>
      </c>
      <c r="O119" s="24">
        <f>eff!O118*(1+gwr!O118 - 0.48) * (1 + 0.25 * ((tier1!O118+tier2!O118)/2-tier2!AU118)) * (1 + IF(b!O118&lt;2000,b!O118/5000,IF(b!O118&lt;5000,0.4+(b!O118-2000)/15000,IF(b!O118&lt;10000,0.6+(b!O118-5000)/25000,0.8+(b!O118-10000)/100000))))</f>
        <v>0</v>
      </c>
      <c r="P119" s="24"/>
      <c r="Q119" s="24">
        <f>eff!Q118*(1+gwr!Q118 - 0.48) * (1 + 0.25 * ((tier1!Q118+tier2!Q118)/2-tier2!AW118)) * (1 + IF(b!Q118&lt;2000,b!Q118/5000,IF(b!Q118&lt;5000,0.4+(b!Q118-2000)/15000,IF(b!Q118&lt;10000,0.6+(b!Q118-5000)/25000,0.8+(b!Q118-10000)/100000))))</f>
        <v>0</v>
      </c>
      <c r="R119" s="24">
        <f>eff!R118*(1+gwr!R118 - 0.48) * (1 + 0.25 * ((tier1!R118+tier2!R118)/2-tier2!AX118)) * (1 + IF(b!R118&lt;2000,b!R118/5000,IF(b!R118&lt;5000,0.4+(b!R118-2000)/15000,IF(b!R118&lt;10000,0.6+(b!R118-5000)/25000,0.8+(b!R118-10000)/100000))))</f>
        <v>0</v>
      </c>
      <c r="S119" s="24">
        <f>eff!S118*(1+gwr!S118 - 0.48) * (1 + 0.25 * ((tier1!S118+tier2!S118)/2-tier2!AY118)) * (1 + IF(b!S118&lt;2000,b!S118/5000,IF(b!S118&lt;5000,0.4+(b!S118-2000)/15000,IF(b!S118&lt;10000,0.6+(b!S118-5000)/25000,0.8+(b!S118-10000)/100000))))</f>
        <v>0</v>
      </c>
      <c r="T119" s="24">
        <f>eff!T118*(1+gwr!T118 - 0.48) * (1 + 0.25 * ((tier1!T118+tier2!T118)/2-tier2!AZ118)) * (1 + IF(b!T118&lt;2000,b!T118/5000,IF(b!T118&lt;5000,0.4+(b!T118-2000)/15000,IF(b!T118&lt;10000,0.6+(b!T118-5000)/25000,0.8+(b!T118-10000)/100000))))</f>
        <v>0</v>
      </c>
      <c r="U119" s="24">
        <f>eff!U118*(1+gwr!U118 - 0.48) * (1 + 0.25 * ((tier1!U118+tier2!U118)/2-tier2!BA118)) * (1 + IF(b!U118&lt;2000,b!U118/5000,IF(b!U118&lt;5000,0.4+(b!U118-2000)/15000,IF(b!U118&lt;10000,0.6+(b!U118-5000)/25000,0.8+(b!U118-10000)/100000))))</f>
        <v>0</v>
      </c>
      <c r="V119" s="24">
        <f>eff!V118*(1+gwr!V118 - 0.48) * (1 + 0.25 * ((tier1!V118+tier2!V118)/2-tier2!BB118)) * (1 + IF(b!V118&lt;2000,b!V118/5000,IF(b!V118&lt;5000,0.4+(b!V118-2000)/15000,IF(b!V118&lt;10000,0.6+(b!V118-5000)/25000,0.8+(b!V118-10000)/100000))))</f>
        <v>0</v>
      </c>
      <c r="W119" s="24">
        <f>eff!W118*(1+gwr!W118 - 0.48) * (1 + 0.25 * ((tier1!W118+tier2!W118)/2-tier2!BC118)) * (1 + IF(b!W118&lt;2000,b!W118/5000,IF(b!W118&lt;5000,0.4+(b!W118-2000)/15000,IF(b!W118&lt;10000,0.6+(b!W118-5000)/25000,0.8+(b!W118-10000)/100000))))</f>
        <v>0</v>
      </c>
      <c r="X119" s="24">
        <f>eff!X118*(1+gwr!X118 - 0.48) * (1 + 0.25 * ((tier1!X118+tier2!X118)/2-tier2!BD118)) * (1 + IF(b!X118&lt;2000,b!X118/5000,IF(b!X118&lt;5000,0.4+(b!X118-2000)/15000,IF(b!X118&lt;10000,0.6+(b!X118-5000)/25000,0.8+(b!X118-10000)/100000))))</f>
        <v>0</v>
      </c>
      <c r="Y119" s="24">
        <f>eff!Y118*(1+gwr!Y118 - 0.48) * (1 + 0.25 * ((tier1!Y118+tier2!Y118)/2-tier2!BE118)) * (1 + IF(b!Y118&lt;2000,b!Y118/5000,IF(b!Y118&lt;5000,0.4+(b!Y118-2000)/15000,IF(b!Y118&lt;10000,0.6+(b!Y118-5000)/25000,0.8+(b!Y118-10000)/100000))))</f>
        <v>0</v>
      </c>
      <c r="Z119" s="24">
        <f>eff!Z118*(1+gwr!Z118 - 0.48) * (1 + 0.25 * ((tier1!Z118+tier2!Z118)/2-tier2!BF118)) * (1 + IF(b!Z118&lt;2000,b!Z118/5000,IF(b!Z118&lt;5000,0.4+(b!Z118-2000)/15000,IF(b!Z118&lt;10000,0.6+(b!Z118-5000)/25000,0.8+(b!Z118-10000)/100000))))</f>
        <v>0</v>
      </c>
      <c r="AA119" s="24">
        <f>eff!AA118*(1+gwr!AA118 - 0.48) * (1 + 0.25 * ((tier1!AA118+tier2!AA118)/2-tier2!BG118)) * (1 + IF(b!AA118&lt;2000,b!AA118/5000,IF(b!AA118&lt;5000,0.4+(b!AA118-2000)/15000,IF(b!AA118&lt;10000,0.6+(b!AA118-5000)/25000,0.8+(b!AA118-10000)/100000))))</f>
        <v>0</v>
      </c>
      <c r="AB119" s="24">
        <f>eff!AB118*(1+gwr!AB118 - 0.48) * (1 + 0.25 * ((tier1!AB118+tier2!AB118)/2-tier2!BH118)) * (1 + IF(b!AB118&lt;2000,b!AB118/5000,IF(b!AB118&lt;5000,0.4+(b!AB118-2000)/15000,IF(b!AB118&lt;10000,0.6+(b!AB118-5000)/25000,0.8+(b!AB118-10000)/100000))))</f>
        <v>0</v>
      </c>
      <c r="AC119" s="24">
        <f>eff!AC118*(1+gwr!AC118 - 0.48) * (1 + 0.25 * ((tier1!AC118+tier2!AC118)/2-tier2!BI118)) * (1 + IF(b!AC118&lt;2000,b!AC118/5000,IF(b!AC118&lt;5000,0.4+(b!AC118-2000)/15000,IF(b!AC118&lt;10000,0.6+(b!AC118-5000)/25000,0.8+(b!AC118-10000)/100000))))</f>
        <v>0</v>
      </c>
      <c r="AD119" s="24">
        <f>eff!AD118*(1+gwr!AD118 - 0.48) * (1 + 0.25 * ((tier1!AD118+tier2!AD118)/2-tier2!BJ118)) * (1 + IF(b!AD118&lt;2000,b!AD118/5000,IF(b!AD118&lt;5000,0.4+(b!AD118-2000)/15000,IF(b!AD118&lt;10000,0.6+(b!AD118-5000)/25000,0.8+(b!AD118-10000)/100000))))</f>
        <v>0</v>
      </c>
      <c r="AE119" s="24">
        <f>eff!AE118*(1+gwr!AE118 - 0.48) * (1 + 0.25 * ((tier1!AE118+tier2!AE118)/2-tier2!BK118)) * (1 + IF(b!AE118&lt;2000,b!AE118/5000,IF(b!AE118&lt;5000,0.4+(b!AE118-2000)/15000,IF(b!AE118&lt;10000,0.6+(b!AE118-5000)/25000,0.8+(b!AE118-10000)/100000))))</f>
        <v>0</v>
      </c>
      <c r="AF119" s="24"/>
      <c r="AG119" s="28">
        <f t="shared" si="6"/>
        <v>0</v>
      </c>
      <c r="AH119" s="28">
        <f t="shared" si="7"/>
        <v>0</v>
      </c>
      <c r="AI119" s="30">
        <f t="shared" si="5"/>
        <v>0</v>
      </c>
    </row>
    <row r="120" spans="1:35" s="25" customFormat="1" ht="12" x14ac:dyDescent="0.2">
      <c r="A120" s="24">
        <f>eff!A119*(1+gwr!A119 - 0.48) * (1 + 0.25 * ((tier1!A119+tier2!A119)/2-tier2!AG119)) * (1 + IF(b!A119&lt;2000,b!A119/5000,IF(b!A119&lt;5000,0.4+(b!A119-2000)/15000,IF(b!A119&lt;10000,0.6+(b!A119-5000)/25000,0.8+(b!A119-10000)/100000))))</f>
        <v>0</v>
      </c>
      <c r="B120" s="24">
        <f>eff!B119*(1+gwr!B119 - 0.48) * (1 + 0.25 * ((tier1!B119+tier2!B119)/2-tier2!AH119)) * (1 + IF(b!B119&lt;2000,b!B119/5000,IF(b!B119&lt;5000,0.4+(b!B119-2000)/15000,IF(b!B119&lt;10000,0.6+(b!B119-5000)/25000,0.8+(b!B119-10000)/100000))))</f>
        <v>0</v>
      </c>
      <c r="C120" s="24">
        <f>eff!C119*(1+gwr!C119 - 0.48) * (1 + 0.25 * ((tier1!C119+tier2!C119)/2-tier2!AI119)) * (1 + IF(b!C119&lt;2000,b!C119/5000,IF(b!C119&lt;5000,0.4+(b!C119-2000)/15000,IF(b!C119&lt;10000,0.6+(b!C119-5000)/25000,0.8+(b!C119-10000)/100000))))</f>
        <v>0</v>
      </c>
      <c r="D120" s="24">
        <f>eff!D119*(1+gwr!D119 - 0.48) * (1 + 0.25 * ((tier1!D119+tier2!D119)/2-tier2!AJ119)) * (1 + IF(b!D119&lt;2000,b!D119/5000,IF(b!D119&lt;5000,0.4+(b!D119-2000)/15000,IF(b!D119&lt;10000,0.6+(b!D119-5000)/25000,0.8+(b!D119-10000)/100000))))</f>
        <v>0</v>
      </c>
      <c r="E120" s="24">
        <f>eff!E119*(1+gwr!E119 - 0.48) * (1 + 0.25 * ((tier1!E119+tier2!E119)/2-tier2!AK119)) * (1 + IF(b!E119&lt;2000,b!E119/5000,IF(b!E119&lt;5000,0.4+(b!E119-2000)/15000,IF(b!E119&lt;10000,0.6+(b!E119-5000)/25000,0.8+(b!E119-10000)/100000))))</f>
        <v>0</v>
      </c>
      <c r="F120" s="24">
        <f>eff!F119*(1+gwr!F119 - 0.48) * (1 + 0.25 * ((tier1!F119+tier2!F119)/2-tier2!AL119)) * (1 + IF(b!F119&lt;2000,b!F119/5000,IF(b!F119&lt;5000,0.4+(b!F119-2000)/15000,IF(b!F119&lt;10000,0.6+(b!F119-5000)/25000,0.8+(b!F119-10000)/100000))))</f>
        <v>0</v>
      </c>
      <c r="G120" s="24">
        <f>eff!G119*(1+gwr!G119 - 0.48) * (1 + 0.25 * ((tier1!G119+tier2!G119)/2-tier2!AM119)) * (1 + IF(b!G119&lt;2000,b!G119/5000,IF(b!G119&lt;5000,0.4+(b!G119-2000)/15000,IF(b!G119&lt;10000,0.6+(b!G119-5000)/25000,0.8+(b!G119-10000)/100000))))</f>
        <v>0</v>
      </c>
      <c r="H120" s="24">
        <f>eff!H119*(1+gwr!H119 - 0.48) * (1 + 0.25 * ((tier1!H119+tier2!H119)/2-tier2!AN119)) * (1 + IF(b!H119&lt;2000,b!H119/5000,IF(b!H119&lt;5000,0.4+(b!H119-2000)/15000,IF(b!H119&lt;10000,0.6+(b!H119-5000)/25000,0.8+(b!H119-10000)/100000))))</f>
        <v>0</v>
      </c>
      <c r="I120" s="24">
        <f>eff!I119*(1+gwr!I119 - 0.48) * (1 + 0.25 * ((tier1!I119+tier2!I119)/2-tier2!AO119)) * (1 + IF(b!I119&lt;2000,b!I119/5000,IF(b!I119&lt;5000,0.4+(b!I119-2000)/15000,IF(b!I119&lt;10000,0.6+(b!I119-5000)/25000,0.8+(b!I119-10000)/100000))))</f>
        <v>0</v>
      </c>
      <c r="J120" s="24">
        <f>eff!J119*(1+gwr!J119 - 0.48) * (1 + 0.25 * ((tier1!J119+tier2!J119)/2-tier2!AP119)) * (1 + IF(b!J119&lt;2000,b!J119/5000,IF(b!J119&lt;5000,0.4+(b!J119-2000)/15000,IF(b!J119&lt;10000,0.6+(b!J119-5000)/25000,0.8+(b!J119-10000)/100000))))</f>
        <v>0</v>
      </c>
      <c r="K120" s="24">
        <f>eff!K119*(1+gwr!K119 - 0.48) * (1 + 0.25 * ((tier1!K119+tier2!K119)/2-tier2!AQ119)) * (1 + IF(b!K119&lt;2000,b!K119/5000,IF(b!K119&lt;5000,0.4+(b!K119-2000)/15000,IF(b!K119&lt;10000,0.6+(b!K119-5000)/25000,0.8+(b!K119-10000)/100000))))</f>
        <v>0</v>
      </c>
      <c r="L120" s="24">
        <f>eff!L119*(1+gwr!L119 - 0.48) * (1 + 0.25 * ((tier1!L119+tier2!L119)/2-tier2!AR119)) * (1 + IF(b!L119&lt;2000,b!L119/5000,IF(b!L119&lt;5000,0.4+(b!L119-2000)/15000,IF(b!L119&lt;10000,0.6+(b!L119-5000)/25000,0.8+(b!L119-10000)/100000))))</f>
        <v>0</v>
      </c>
      <c r="M120" s="24">
        <f>eff!M119*(1+gwr!M119 - 0.48) * (1 + 0.25 * ((tier1!M119+tier2!M119)/2-tier2!AS119)) * (1 + IF(b!M119&lt;2000,b!M119/5000,IF(b!M119&lt;5000,0.4+(b!M119-2000)/15000,IF(b!M119&lt;10000,0.6+(b!M119-5000)/25000,0.8+(b!M119-10000)/100000))))</f>
        <v>0</v>
      </c>
      <c r="N120" s="24">
        <f>eff!N119*(1+gwr!N119 - 0.48) * (1 + 0.25 * ((tier1!N119+tier2!N119)/2-tier2!AT119)) * (1 + IF(b!N119&lt;2000,b!N119/5000,IF(b!N119&lt;5000,0.4+(b!N119-2000)/15000,IF(b!N119&lt;10000,0.6+(b!N119-5000)/25000,0.8+(b!N119-10000)/100000))))</f>
        <v>0</v>
      </c>
      <c r="O120" s="24">
        <f>eff!O119*(1+gwr!O119 - 0.48) * (1 + 0.25 * ((tier1!O119+tier2!O119)/2-tier2!AU119)) * (1 + IF(b!O119&lt;2000,b!O119/5000,IF(b!O119&lt;5000,0.4+(b!O119-2000)/15000,IF(b!O119&lt;10000,0.6+(b!O119-5000)/25000,0.8+(b!O119-10000)/100000))))</f>
        <v>0</v>
      </c>
      <c r="P120" s="24"/>
      <c r="Q120" s="24">
        <f>eff!Q119*(1+gwr!Q119 - 0.48) * (1 + 0.25 * ((tier1!Q119+tier2!Q119)/2-tier2!AW119)) * (1 + IF(b!Q119&lt;2000,b!Q119/5000,IF(b!Q119&lt;5000,0.4+(b!Q119-2000)/15000,IF(b!Q119&lt;10000,0.6+(b!Q119-5000)/25000,0.8+(b!Q119-10000)/100000))))</f>
        <v>0</v>
      </c>
      <c r="R120" s="24">
        <f>eff!R119*(1+gwr!R119 - 0.48) * (1 + 0.25 * ((tier1!R119+tier2!R119)/2-tier2!AX119)) * (1 + IF(b!R119&lt;2000,b!R119/5000,IF(b!R119&lt;5000,0.4+(b!R119-2000)/15000,IF(b!R119&lt;10000,0.6+(b!R119-5000)/25000,0.8+(b!R119-10000)/100000))))</f>
        <v>0</v>
      </c>
      <c r="S120" s="24">
        <f>eff!S119*(1+gwr!S119 - 0.48) * (1 + 0.25 * ((tier1!S119+tier2!S119)/2-tier2!AY119)) * (1 + IF(b!S119&lt;2000,b!S119/5000,IF(b!S119&lt;5000,0.4+(b!S119-2000)/15000,IF(b!S119&lt;10000,0.6+(b!S119-5000)/25000,0.8+(b!S119-10000)/100000))))</f>
        <v>0</v>
      </c>
      <c r="T120" s="24">
        <f>eff!T119*(1+gwr!T119 - 0.48) * (1 + 0.25 * ((tier1!T119+tier2!T119)/2-tier2!AZ119)) * (1 + IF(b!T119&lt;2000,b!T119/5000,IF(b!T119&lt;5000,0.4+(b!T119-2000)/15000,IF(b!T119&lt;10000,0.6+(b!T119-5000)/25000,0.8+(b!T119-10000)/100000))))</f>
        <v>0</v>
      </c>
      <c r="U120" s="24">
        <f>eff!U119*(1+gwr!U119 - 0.48) * (1 + 0.25 * ((tier1!U119+tier2!U119)/2-tier2!BA119)) * (1 + IF(b!U119&lt;2000,b!U119/5000,IF(b!U119&lt;5000,0.4+(b!U119-2000)/15000,IF(b!U119&lt;10000,0.6+(b!U119-5000)/25000,0.8+(b!U119-10000)/100000))))</f>
        <v>0</v>
      </c>
      <c r="V120" s="24">
        <f>eff!V119*(1+gwr!V119 - 0.48) * (1 + 0.25 * ((tier1!V119+tier2!V119)/2-tier2!BB119)) * (1 + IF(b!V119&lt;2000,b!V119/5000,IF(b!V119&lt;5000,0.4+(b!V119-2000)/15000,IF(b!V119&lt;10000,0.6+(b!V119-5000)/25000,0.8+(b!V119-10000)/100000))))</f>
        <v>0</v>
      </c>
      <c r="W120" s="24">
        <f>eff!W119*(1+gwr!W119 - 0.48) * (1 + 0.25 * ((tier1!W119+tier2!W119)/2-tier2!BC119)) * (1 + IF(b!W119&lt;2000,b!W119/5000,IF(b!W119&lt;5000,0.4+(b!W119-2000)/15000,IF(b!W119&lt;10000,0.6+(b!W119-5000)/25000,0.8+(b!W119-10000)/100000))))</f>
        <v>0</v>
      </c>
      <c r="X120" s="24">
        <f>eff!X119*(1+gwr!X119 - 0.48) * (1 + 0.25 * ((tier1!X119+tier2!X119)/2-tier2!BD119)) * (1 + IF(b!X119&lt;2000,b!X119/5000,IF(b!X119&lt;5000,0.4+(b!X119-2000)/15000,IF(b!X119&lt;10000,0.6+(b!X119-5000)/25000,0.8+(b!X119-10000)/100000))))</f>
        <v>0</v>
      </c>
      <c r="Y120" s="24">
        <f>eff!Y119*(1+gwr!Y119 - 0.48) * (1 + 0.25 * ((tier1!Y119+tier2!Y119)/2-tier2!BE119)) * (1 + IF(b!Y119&lt;2000,b!Y119/5000,IF(b!Y119&lt;5000,0.4+(b!Y119-2000)/15000,IF(b!Y119&lt;10000,0.6+(b!Y119-5000)/25000,0.8+(b!Y119-10000)/100000))))</f>
        <v>0</v>
      </c>
      <c r="Z120" s="24">
        <f>eff!Z119*(1+gwr!Z119 - 0.48) * (1 + 0.25 * ((tier1!Z119+tier2!Z119)/2-tier2!BF119)) * (1 + IF(b!Z119&lt;2000,b!Z119/5000,IF(b!Z119&lt;5000,0.4+(b!Z119-2000)/15000,IF(b!Z119&lt;10000,0.6+(b!Z119-5000)/25000,0.8+(b!Z119-10000)/100000))))</f>
        <v>0</v>
      </c>
      <c r="AA120" s="24">
        <f>eff!AA119*(1+gwr!AA119 - 0.48) * (1 + 0.25 * ((tier1!AA119+tier2!AA119)/2-tier2!BG119)) * (1 + IF(b!AA119&lt;2000,b!AA119/5000,IF(b!AA119&lt;5000,0.4+(b!AA119-2000)/15000,IF(b!AA119&lt;10000,0.6+(b!AA119-5000)/25000,0.8+(b!AA119-10000)/100000))))</f>
        <v>0</v>
      </c>
      <c r="AB120" s="24">
        <f>eff!AB119*(1+gwr!AB119 - 0.48) * (1 + 0.25 * ((tier1!AB119+tier2!AB119)/2-tier2!BH119)) * (1 + IF(b!AB119&lt;2000,b!AB119/5000,IF(b!AB119&lt;5000,0.4+(b!AB119-2000)/15000,IF(b!AB119&lt;10000,0.6+(b!AB119-5000)/25000,0.8+(b!AB119-10000)/100000))))</f>
        <v>0</v>
      </c>
      <c r="AC120" s="24">
        <f>eff!AC119*(1+gwr!AC119 - 0.48) * (1 + 0.25 * ((tier1!AC119+tier2!AC119)/2-tier2!BI119)) * (1 + IF(b!AC119&lt;2000,b!AC119/5000,IF(b!AC119&lt;5000,0.4+(b!AC119-2000)/15000,IF(b!AC119&lt;10000,0.6+(b!AC119-5000)/25000,0.8+(b!AC119-10000)/100000))))</f>
        <v>0</v>
      </c>
      <c r="AD120" s="24">
        <f>eff!AD119*(1+gwr!AD119 - 0.48) * (1 + 0.25 * ((tier1!AD119+tier2!AD119)/2-tier2!BJ119)) * (1 + IF(b!AD119&lt;2000,b!AD119/5000,IF(b!AD119&lt;5000,0.4+(b!AD119-2000)/15000,IF(b!AD119&lt;10000,0.6+(b!AD119-5000)/25000,0.8+(b!AD119-10000)/100000))))</f>
        <v>0</v>
      </c>
      <c r="AE120" s="24">
        <f>eff!AE119*(1+gwr!AE119 - 0.48) * (1 + 0.25 * ((tier1!AE119+tier2!AE119)/2-tier2!BK119)) * (1 + IF(b!AE119&lt;2000,b!AE119/5000,IF(b!AE119&lt;5000,0.4+(b!AE119-2000)/15000,IF(b!AE119&lt;10000,0.6+(b!AE119-5000)/25000,0.8+(b!AE119-10000)/100000))))</f>
        <v>0</v>
      </c>
      <c r="AF120" s="24"/>
      <c r="AG120" s="28">
        <f t="shared" si="6"/>
        <v>0</v>
      </c>
      <c r="AH120" s="28">
        <f t="shared" si="7"/>
        <v>0</v>
      </c>
      <c r="AI120" s="30">
        <f t="shared" si="5"/>
        <v>0</v>
      </c>
    </row>
    <row r="121" spans="1:35" s="25" customFormat="1" ht="12" x14ac:dyDescent="0.2">
      <c r="A121" s="24">
        <f>eff!A120*(1+gwr!A120 - 0.48) * (1 + 0.25 * ((tier1!A120+tier2!A120)/2-tier2!AG120)) * (1 + IF(b!A120&lt;2000,b!A120/5000,IF(b!A120&lt;5000,0.4+(b!A120-2000)/15000,IF(b!A120&lt;10000,0.6+(b!A120-5000)/25000,0.8+(b!A120-10000)/100000))))</f>
        <v>0</v>
      </c>
      <c r="B121" s="24">
        <f>eff!B120*(1+gwr!B120 - 0.48) * (1 + 0.25 * ((tier1!B120+tier2!B120)/2-tier2!AH120)) * (1 + IF(b!B120&lt;2000,b!B120/5000,IF(b!B120&lt;5000,0.4+(b!B120-2000)/15000,IF(b!B120&lt;10000,0.6+(b!B120-5000)/25000,0.8+(b!B120-10000)/100000))))</f>
        <v>0</v>
      </c>
      <c r="C121" s="24">
        <f>eff!C120*(1+gwr!C120 - 0.48) * (1 + 0.25 * ((tier1!C120+tier2!C120)/2-tier2!AI120)) * (1 + IF(b!C120&lt;2000,b!C120/5000,IF(b!C120&lt;5000,0.4+(b!C120-2000)/15000,IF(b!C120&lt;10000,0.6+(b!C120-5000)/25000,0.8+(b!C120-10000)/100000))))</f>
        <v>0</v>
      </c>
      <c r="D121" s="24">
        <f>eff!D120*(1+gwr!D120 - 0.48) * (1 + 0.25 * ((tier1!D120+tier2!D120)/2-tier2!AJ120)) * (1 + IF(b!D120&lt;2000,b!D120/5000,IF(b!D120&lt;5000,0.4+(b!D120-2000)/15000,IF(b!D120&lt;10000,0.6+(b!D120-5000)/25000,0.8+(b!D120-10000)/100000))))</f>
        <v>0</v>
      </c>
      <c r="E121" s="24">
        <f>eff!E120*(1+gwr!E120 - 0.48) * (1 + 0.25 * ((tier1!E120+tier2!E120)/2-tier2!AK120)) * (1 + IF(b!E120&lt;2000,b!E120/5000,IF(b!E120&lt;5000,0.4+(b!E120-2000)/15000,IF(b!E120&lt;10000,0.6+(b!E120-5000)/25000,0.8+(b!E120-10000)/100000))))</f>
        <v>0</v>
      </c>
      <c r="F121" s="24">
        <f>eff!F120*(1+gwr!F120 - 0.48) * (1 + 0.25 * ((tier1!F120+tier2!F120)/2-tier2!AL120)) * (1 + IF(b!F120&lt;2000,b!F120/5000,IF(b!F120&lt;5000,0.4+(b!F120-2000)/15000,IF(b!F120&lt;10000,0.6+(b!F120-5000)/25000,0.8+(b!F120-10000)/100000))))</f>
        <v>0</v>
      </c>
      <c r="G121" s="24">
        <f>eff!G120*(1+gwr!G120 - 0.48) * (1 + 0.25 * ((tier1!G120+tier2!G120)/2-tier2!AM120)) * (1 + IF(b!G120&lt;2000,b!G120/5000,IF(b!G120&lt;5000,0.4+(b!G120-2000)/15000,IF(b!G120&lt;10000,0.6+(b!G120-5000)/25000,0.8+(b!G120-10000)/100000))))</f>
        <v>0</v>
      </c>
      <c r="H121" s="24">
        <f>eff!H120*(1+gwr!H120 - 0.48) * (1 + 0.25 * ((tier1!H120+tier2!H120)/2-tier2!AN120)) * (1 + IF(b!H120&lt;2000,b!H120/5000,IF(b!H120&lt;5000,0.4+(b!H120-2000)/15000,IF(b!H120&lt;10000,0.6+(b!H120-5000)/25000,0.8+(b!H120-10000)/100000))))</f>
        <v>0</v>
      </c>
      <c r="I121" s="24">
        <f>eff!I120*(1+gwr!I120 - 0.48) * (1 + 0.25 * ((tier1!I120+tier2!I120)/2-tier2!AO120)) * (1 + IF(b!I120&lt;2000,b!I120/5000,IF(b!I120&lt;5000,0.4+(b!I120-2000)/15000,IF(b!I120&lt;10000,0.6+(b!I120-5000)/25000,0.8+(b!I120-10000)/100000))))</f>
        <v>0</v>
      </c>
      <c r="J121" s="24">
        <f>eff!J120*(1+gwr!J120 - 0.48) * (1 + 0.25 * ((tier1!J120+tier2!J120)/2-tier2!AP120)) * (1 + IF(b!J120&lt;2000,b!J120/5000,IF(b!J120&lt;5000,0.4+(b!J120-2000)/15000,IF(b!J120&lt;10000,0.6+(b!J120-5000)/25000,0.8+(b!J120-10000)/100000))))</f>
        <v>0</v>
      </c>
      <c r="K121" s="24">
        <f>eff!K120*(1+gwr!K120 - 0.48) * (1 + 0.25 * ((tier1!K120+tier2!K120)/2-tier2!AQ120)) * (1 + IF(b!K120&lt;2000,b!K120/5000,IF(b!K120&lt;5000,0.4+(b!K120-2000)/15000,IF(b!K120&lt;10000,0.6+(b!K120-5000)/25000,0.8+(b!K120-10000)/100000))))</f>
        <v>0</v>
      </c>
      <c r="L121" s="24">
        <f>eff!L120*(1+gwr!L120 - 0.48) * (1 + 0.25 * ((tier1!L120+tier2!L120)/2-tier2!AR120)) * (1 + IF(b!L120&lt;2000,b!L120/5000,IF(b!L120&lt;5000,0.4+(b!L120-2000)/15000,IF(b!L120&lt;10000,0.6+(b!L120-5000)/25000,0.8+(b!L120-10000)/100000))))</f>
        <v>0</v>
      </c>
      <c r="M121" s="24">
        <f>eff!M120*(1+gwr!M120 - 0.48) * (1 + 0.25 * ((tier1!M120+tier2!M120)/2-tier2!AS120)) * (1 + IF(b!M120&lt;2000,b!M120/5000,IF(b!M120&lt;5000,0.4+(b!M120-2000)/15000,IF(b!M120&lt;10000,0.6+(b!M120-5000)/25000,0.8+(b!M120-10000)/100000))))</f>
        <v>0</v>
      </c>
      <c r="N121" s="24">
        <f>eff!N120*(1+gwr!N120 - 0.48) * (1 + 0.25 * ((tier1!N120+tier2!N120)/2-tier2!AT120)) * (1 + IF(b!N120&lt;2000,b!N120/5000,IF(b!N120&lt;5000,0.4+(b!N120-2000)/15000,IF(b!N120&lt;10000,0.6+(b!N120-5000)/25000,0.8+(b!N120-10000)/100000))))</f>
        <v>0</v>
      </c>
      <c r="O121" s="24">
        <f>eff!O120*(1+gwr!O120 - 0.48) * (1 + 0.25 * ((tier1!O120+tier2!O120)/2-tier2!AU120)) * (1 + IF(b!O120&lt;2000,b!O120/5000,IF(b!O120&lt;5000,0.4+(b!O120-2000)/15000,IF(b!O120&lt;10000,0.6+(b!O120-5000)/25000,0.8+(b!O120-10000)/100000))))</f>
        <v>0</v>
      </c>
      <c r="P121" s="24"/>
      <c r="Q121" s="24">
        <f>eff!Q120*(1+gwr!Q120 - 0.48) * (1 + 0.25 * ((tier1!Q120+tier2!Q120)/2-tier2!AW120)) * (1 + IF(b!Q120&lt;2000,b!Q120/5000,IF(b!Q120&lt;5000,0.4+(b!Q120-2000)/15000,IF(b!Q120&lt;10000,0.6+(b!Q120-5000)/25000,0.8+(b!Q120-10000)/100000))))</f>
        <v>0</v>
      </c>
      <c r="R121" s="24">
        <f>eff!R120*(1+gwr!R120 - 0.48) * (1 + 0.25 * ((tier1!R120+tier2!R120)/2-tier2!AX120)) * (1 + IF(b!R120&lt;2000,b!R120/5000,IF(b!R120&lt;5000,0.4+(b!R120-2000)/15000,IF(b!R120&lt;10000,0.6+(b!R120-5000)/25000,0.8+(b!R120-10000)/100000))))</f>
        <v>0</v>
      </c>
      <c r="S121" s="24">
        <f>eff!S120*(1+gwr!S120 - 0.48) * (1 + 0.25 * ((tier1!S120+tier2!S120)/2-tier2!AY120)) * (1 + IF(b!S120&lt;2000,b!S120/5000,IF(b!S120&lt;5000,0.4+(b!S120-2000)/15000,IF(b!S120&lt;10000,0.6+(b!S120-5000)/25000,0.8+(b!S120-10000)/100000))))</f>
        <v>0</v>
      </c>
      <c r="T121" s="24">
        <f>eff!T120*(1+gwr!T120 - 0.48) * (1 + 0.25 * ((tier1!T120+tier2!T120)/2-tier2!AZ120)) * (1 + IF(b!T120&lt;2000,b!T120/5000,IF(b!T120&lt;5000,0.4+(b!T120-2000)/15000,IF(b!T120&lt;10000,0.6+(b!T120-5000)/25000,0.8+(b!T120-10000)/100000))))</f>
        <v>0</v>
      </c>
      <c r="U121" s="24">
        <f>eff!U120*(1+gwr!U120 - 0.48) * (1 + 0.25 * ((tier1!U120+tier2!U120)/2-tier2!BA120)) * (1 + IF(b!U120&lt;2000,b!U120/5000,IF(b!U120&lt;5000,0.4+(b!U120-2000)/15000,IF(b!U120&lt;10000,0.6+(b!U120-5000)/25000,0.8+(b!U120-10000)/100000))))</f>
        <v>0</v>
      </c>
      <c r="V121" s="24">
        <f>eff!V120*(1+gwr!V120 - 0.48) * (1 + 0.25 * ((tier1!V120+tier2!V120)/2-tier2!BB120)) * (1 + IF(b!V120&lt;2000,b!V120/5000,IF(b!V120&lt;5000,0.4+(b!V120-2000)/15000,IF(b!V120&lt;10000,0.6+(b!V120-5000)/25000,0.8+(b!V120-10000)/100000))))</f>
        <v>0</v>
      </c>
      <c r="W121" s="24">
        <f>eff!W120*(1+gwr!W120 - 0.48) * (1 + 0.25 * ((tier1!W120+tier2!W120)/2-tier2!BC120)) * (1 + IF(b!W120&lt;2000,b!W120/5000,IF(b!W120&lt;5000,0.4+(b!W120-2000)/15000,IF(b!W120&lt;10000,0.6+(b!W120-5000)/25000,0.8+(b!W120-10000)/100000))))</f>
        <v>0</v>
      </c>
      <c r="X121" s="24">
        <f>eff!X120*(1+gwr!X120 - 0.48) * (1 + 0.25 * ((tier1!X120+tier2!X120)/2-tier2!BD120)) * (1 + IF(b!X120&lt;2000,b!X120/5000,IF(b!X120&lt;5000,0.4+(b!X120-2000)/15000,IF(b!X120&lt;10000,0.6+(b!X120-5000)/25000,0.8+(b!X120-10000)/100000))))</f>
        <v>0</v>
      </c>
      <c r="Y121" s="24">
        <f>eff!Y120*(1+gwr!Y120 - 0.48) * (1 + 0.25 * ((tier1!Y120+tier2!Y120)/2-tier2!BE120)) * (1 + IF(b!Y120&lt;2000,b!Y120/5000,IF(b!Y120&lt;5000,0.4+(b!Y120-2000)/15000,IF(b!Y120&lt;10000,0.6+(b!Y120-5000)/25000,0.8+(b!Y120-10000)/100000))))</f>
        <v>0</v>
      </c>
      <c r="Z121" s="24">
        <f>eff!Z120*(1+gwr!Z120 - 0.48) * (1 + 0.25 * ((tier1!Z120+tier2!Z120)/2-tier2!BF120)) * (1 + IF(b!Z120&lt;2000,b!Z120/5000,IF(b!Z120&lt;5000,0.4+(b!Z120-2000)/15000,IF(b!Z120&lt;10000,0.6+(b!Z120-5000)/25000,0.8+(b!Z120-10000)/100000))))</f>
        <v>0</v>
      </c>
      <c r="AA121" s="24">
        <f>eff!AA120*(1+gwr!AA120 - 0.48) * (1 + 0.25 * ((tier1!AA120+tier2!AA120)/2-tier2!BG120)) * (1 + IF(b!AA120&lt;2000,b!AA120/5000,IF(b!AA120&lt;5000,0.4+(b!AA120-2000)/15000,IF(b!AA120&lt;10000,0.6+(b!AA120-5000)/25000,0.8+(b!AA120-10000)/100000))))</f>
        <v>0</v>
      </c>
      <c r="AB121" s="24">
        <f>eff!AB120*(1+gwr!AB120 - 0.48) * (1 + 0.25 * ((tier1!AB120+tier2!AB120)/2-tier2!BH120)) * (1 + IF(b!AB120&lt;2000,b!AB120/5000,IF(b!AB120&lt;5000,0.4+(b!AB120-2000)/15000,IF(b!AB120&lt;10000,0.6+(b!AB120-5000)/25000,0.8+(b!AB120-10000)/100000))))</f>
        <v>0</v>
      </c>
      <c r="AC121" s="24">
        <f>eff!AC120*(1+gwr!AC120 - 0.48) * (1 + 0.25 * ((tier1!AC120+tier2!AC120)/2-tier2!BI120)) * (1 + IF(b!AC120&lt;2000,b!AC120/5000,IF(b!AC120&lt;5000,0.4+(b!AC120-2000)/15000,IF(b!AC120&lt;10000,0.6+(b!AC120-5000)/25000,0.8+(b!AC120-10000)/100000))))</f>
        <v>0</v>
      </c>
      <c r="AD121" s="24">
        <f>eff!AD120*(1+gwr!AD120 - 0.48) * (1 + 0.25 * ((tier1!AD120+tier2!AD120)/2-tier2!BJ120)) * (1 + IF(b!AD120&lt;2000,b!AD120/5000,IF(b!AD120&lt;5000,0.4+(b!AD120-2000)/15000,IF(b!AD120&lt;10000,0.6+(b!AD120-5000)/25000,0.8+(b!AD120-10000)/100000))))</f>
        <v>0</v>
      </c>
      <c r="AE121" s="24">
        <f>eff!AE120*(1+gwr!AE120 - 0.48) * (1 + 0.25 * ((tier1!AE120+tier2!AE120)/2-tier2!BK120)) * (1 + IF(b!AE120&lt;2000,b!AE120/5000,IF(b!AE120&lt;5000,0.4+(b!AE120-2000)/15000,IF(b!AE120&lt;10000,0.6+(b!AE120-5000)/25000,0.8+(b!AE120-10000)/100000))))</f>
        <v>0</v>
      </c>
      <c r="AF121" s="24"/>
      <c r="AG121" s="28">
        <f t="shared" si="6"/>
        <v>0</v>
      </c>
      <c r="AH121" s="28">
        <f t="shared" si="7"/>
        <v>0</v>
      </c>
      <c r="AI121" s="30">
        <f t="shared" si="5"/>
        <v>0</v>
      </c>
    </row>
    <row r="122" spans="1:35" s="25" customFormat="1" ht="12" x14ac:dyDescent="0.2">
      <c r="A122" s="24">
        <f>eff!A121*(1+gwr!A121 - 0.48) * (1 + 0.25 * ((tier1!A121+tier2!A121)/2-tier2!AG121)) * (1 + IF(b!A121&lt;2000,b!A121/5000,IF(b!A121&lt;5000,0.4+(b!A121-2000)/15000,IF(b!A121&lt;10000,0.6+(b!A121-5000)/25000,0.8+(b!A121-10000)/100000))))</f>
        <v>0</v>
      </c>
      <c r="B122" s="24">
        <f>eff!B121*(1+gwr!B121 - 0.48) * (1 + 0.25 * ((tier1!B121+tier2!B121)/2-tier2!AH121)) * (1 + IF(b!B121&lt;2000,b!B121/5000,IF(b!B121&lt;5000,0.4+(b!B121-2000)/15000,IF(b!B121&lt;10000,0.6+(b!B121-5000)/25000,0.8+(b!B121-10000)/100000))))</f>
        <v>0</v>
      </c>
      <c r="C122" s="24">
        <f>eff!C121*(1+gwr!C121 - 0.48) * (1 + 0.25 * ((tier1!C121+tier2!C121)/2-tier2!AI121)) * (1 + IF(b!C121&lt;2000,b!C121/5000,IF(b!C121&lt;5000,0.4+(b!C121-2000)/15000,IF(b!C121&lt;10000,0.6+(b!C121-5000)/25000,0.8+(b!C121-10000)/100000))))</f>
        <v>0</v>
      </c>
      <c r="D122" s="24">
        <f>eff!D121*(1+gwr!D121 - 0.48) * (1 + 0.25 * ((tier1!D121+tier2!D121)/2-tier2!AJ121)) * (1 + IF(b!D121&lt;2000,b!D121/5000,IF(b!D121&lt;5000,0.4+(b!D121-2000)/15000,IF(b!D121&lt;10000,0.6+(b!D121-5000)/25000,0.8+(b!D121-10000)/100000))))</f>
        <v>0</v>
      </c>
      <c r="E122" s="24">
        <f>eff!E121*(1+gwr!E121 - 0.48) * (1 + 0.25 * ((tier1!E121+tier2!E121)/2-tier2!AK121)) * (1 + IF(b!E121&lt;2000,b!E121/5000,IF(b!E121&lt;5000,0.4+(b!E121-2000)/15000,IF(b!E121&lt;10000,0.6+(b!E121-5000)/25000,0.8+(b!E121-10000)/100000))))</f>
        <v>0</v>
      </c>
      <c r="F122" s="24">
        <f>eff!F121*(1+gwr!F121 - 0.48) * (1 + 0.25 * ((tier1!F121+tier2!F121)/2-tier2!AL121)) * (1 + IF(b!F121&lt;2000,b!F121/5000,IF(b!F121&lt;5000,0.4+(b!F121-2000)/15000,IF(b!F121&lt;10000,0.6+(b!F121-5000)/25000,0.8+(b!F121-10000)/100000))))</f>
        <v>0</v>
      </c>
      <c r="G122" s="24">
        <f>eff!G121*(1+gwr!G121 - 0.48) * (1 + 0.25 * ((tier1!G121+tier2!G121)/2-tier2!AM121)) * (1 + IF(b!G121&lt;2000,b!G121/5000,IF(b!G121&lt;5000,0.4+(b!G121-2000)/15000,IF(b!G121&lt;10000,0.6+(b!G121-5000)/25000,0.8+(b!G121-10000)/100000))))</f>
        <v>0</v>
      </c>
      <c r="H122" s="24">
        <f>eff!H121*(1+gwr!H121 - 0.48) * (1 + 0.25 * ((tier1!H121+tier2!H121)/2-tier2!AN121)) * (1 + IF(b!H121&lt;2000,b!H121/5000,IF(b!H121&lt;5000,0.4+(b!H121-2000)/15000,IF(b!H121&lt;10000,0.6+(b!H121-5000)/25000,0.8+(b!H121-10000)/100000))))</f>
        <v>0</v>
      </c>
      <c r="I122" s="24">
        <f>eff!I121*(1+gwr!I121 - 0.48) * (1 + 0.25 * ((tier1!I121+tier2!I121)/2-tier2!AO121)) * (1 + IF(b!I121&lt;2000,b!I121/5000,IF(b!I121&lt;5000,0.4+(b!I121-2000)/15000,IF(b!I121&lt;10000,0.6+(b!I121-5000)/25000,0.8+(b!I121-10000)/100000))))</f>
        <v>0</v>
      </c>
      <c r="J122" s="24">
        <f>eff!J121*(1+gwr!J121 - 0.48) * (1 + 0.25 * ((tier1!J121+tier2!J121)/2-tier2!AP121)) * (1 + IF(b!J121&lt;2000,b!J121/5000,IF(b!J121&lt;5000,0.4+(b!J121-2000)/15000,IF(b!J121&lt;10000,0.6+(b!J121-5000)/25000,0.8+(b!J121-10000)/100000))))</f>
        <v>0</v>
      </c>
      <c r="K122" s="24">
        <f>eff!K121*(1+gwr!K121 - 0.48) * (1 + 0.25 * ((tier1!K121+tier2!K121)/2-tier2!AQ121)) * (1 + IF(b!K121&lt;2000,b!K121/5000,IF(b!K121&lt;5000,0.4+(b!K121-2000)/15000,IF(b!K121&lt;10000,0.6+(b!K121-5000)/25000,0.8+(b!K121-10000)/100000))))</f>
        <v>0</v>
      </c>
      <c r="L122" s="24">
        <f>eff!L121*(1+gwr!L121 - 0.48) * (1 + 0.25 * ((tier1!L121+tier2!L121)/2-tier2!AR121)) * (1 + IF(b!L121&lt;2000,b!L121/5000,IF(b!L121&lt;5000,0.4+(b!L121-2000)/15000,IF(b!L121&lt;10000,0.6+(b!L121-5000)/25000,0.8+(b!L121-10000)/100000))))</f>
        <v>0</v>
      </c>
      <c r="M122" s="24">
        <f>eff!M121*(1+gwr!M121 - 0.48) * (1 + 0.25 * ((tier1!M121+tier2!M121)/2-tier2!AS121)) * (1 + IF(b!M121&lt;2000,b!M121/5000,IF(b!M121&lt;5000,0.4+(b!M121-2000)/15000,IF(b!M121&lt;10000,0.6+(b!M121-5000)/25000,0.8+(b!M121-10000)/100000))))</f>
        <v>0</v>
      </c>
      <c r="N122" s="24">
        <f>eff!N121*(1+gwr!N121 - 0.48) * (1 + 0.25 * ((tier1!N121+tier2!N121)/2-tier2!AT121)) * (1 + IF(b!N121&lt;2000,b!N121/5000,IF(b!N121&lt;5000,0.4+(b!N121-2000)/15000,IF(b!N121&lt;10000,0.6+(b!N121-5000)/25000,0.8+(b!N121-10000)/100000))))</f>
        <v>0</v>
      </c>
      <c r="O122" s="24">
        <f>eff!O121*(1+gwr!O121 - 0.48) * (1 + 0.25 * ((tier1!O121+tier2!O121)/2-tier2!AU121)) * (1 + IF(b!O121&lt;2000,b!O121/5000,IF(b!O121&lt;5000,0.4+(b!O121-2000)/15000,IF(b!O121&lt;10000,0.6+(b!O121-5000)/25000,0.8+(b!O121-10000)/100000))))</f>
        <v>0</v>
      </c>
      <c r="P122" s="24"/>
      <c r="Q122" s="24">
        <f>eff!Q121*(1+gwr!Q121 - 0.48) * (1 + 0.25 * ((tier1!Q121+tier2!Q121)/2-tier2!AW121)) * (1 + IF(b!Q121&lt;2000,b!Q121/5000,IF(b!Q121&lt;5000,0.4+(b!Q121-2000)/15000,IF(b!Q121&lt;10000,0.6+(b!Q121-5000)/25000,0.8+(b!Q121-10000)/100000))))</f>
        <v>0</v>
      </c>
      <c r="R122" s="24">
        <f>eff!R121*(1+gwr!R121 - 0.48) * (1 + 0.25 * ((tier1!R121+tier2!R121)/2-tier2!AX121)) * (1 + IF(b!R121&lt;2000,b!R121/5000,IF(b!R121&lt;5000,0.4+(b!R121-2000)/15000,IF(b!R121&lt;10000,0.6+(b!R121-5000)/25000,0.8+(b!R121-10000)/100000))))</f>
        <v>0</v>
      </c>
      <c r="S122" s="24">
        <f>eff!S121*(1+gwr!S121 - 0.48) * (1 + 0.25 * ((tier1!S121+tier2!S121)/2-tier2!AY121)) * (1 + IF(b!S121&lt;2000,b!S121/5000,IF(b!S121&lt;5000,0.4+(b!S121-2000)/15000,IF(b!S121&lt;10000,0.6+(b!S121-5000)/25000,0.8+(b!S121-10000)/100000))))</f>
        <v>0</v>
      </c>
      <c r="T122" s="24">
        <f>eff!T121*(1+gwr!T121 - 0.48) * (1 + 0.25 * ((tier1!T121+tier2!T121)/2-tier2!AZ121)) * (1 + IF(b!T121&lt;2000,b!T121/5000,IF(b!T121&lt;5000,0.4+(b!T121-2000)/15000,IF(b!T121&lt;10000,0.6+(b!T121-5000)/25000,0.8+(b!T121-10000)/100000))))</f>
        <v>0</v>
      </c>
      <c r="U122" s="24">
        <f>eff!U121*(1+gwr!U121 - 0.48) * (1 + 0.25 * ((tier1!U121+tier2!U121)/2-tier2!BA121)) * (1 + IF(b!U121&lt;2000,b!U121/5000,IF(b!U121&lt;5000,0.4+(b!U121-2000)/15000,IF(b!U121&lt;10000,0.6+(b!U121-5000)/25000,0.8+(b!U121-10000)/100000))))</f>
        <v>0</v>
      </c>
      <c r="V122" s="24">
        <f>eff!V121*(1+gwr!V121 - 0.48) * (1 + 0.25 * ((tier1!V121+tier2!V121)/2-tier2!BB121)) * (1 + IF(b!V121&lt;2000,b!V121/5000,IF(b!V121&lt;5000,0.4+(b!V121-2000)/15000,IF(b!V121&lt;10000,0.6+(b!V121-5000)/25000,0.8+(b!V121-10000)/100000))))</f>
        <v>0</v>
      </c>
      <c r="W122" s="24">
        <f>eff!W121*(1+gwr!W121 - 0.48) * (1 + 0.25 * ((tier1!W121+tier2!W121)/2-tier2!BC121)) * (1 + IF(b!W121&lt;2000,b!W121/5000,IF(b!W121&lt;5000,0.4+(b!W121-2000)/15000,IF(b!W121&lt;10000,0.6+(b!W121-5000)/25000,0.8+(b!W121-10000)/100000))))</f>
        <v>0</v>
      </c>
      <c r="X122" s="24">
        <f>eff!X121*(1+gwr!X121 - 0.48) * (1 + 0.25 * ((tier1!X121+tier2!X121)/2-tier2!BD121)) * (1 + IF(b!X121&lt;2000,b!X121/5000,IF(b!X121&lt;5000,0.4+(b!X121-2000)/15000,IF(b!X121&lt;10000,0.6+(b!X121-5000)/25000,0.8+(b!X121-10000)/100000))))</f>
        <v>0</v>
      </c>
      <c r="Y122" s="24">
        <f>eff!Y121*(1+gwr!Y121 - 0.48) * (1 + 0.25 * ((tier1!Y121+tier2!Y121)/2-tier2!BE121)) * (1 + IF(b!Y121&lt;2000,b!Y121/5000,IF(b!Y121&lt;5000,0.4+(b!Y121-2000)/15000,IF(b!Y121&lt;10000,0.6+(b!Y121-5000)/25000,0.8+(b!Y121-10000)/100000))))</f>
        <v>0</v>
      </c>
      <c r="Z122" s="24">
        <f>eff!Z121*(1+gwr!Z121 - 0.48) * (1 + 0.25 * ((tier1!Z121+tier2!Z121)/2-tier2!BF121)) * (1 + IF(b!Z121&lt;2000,b!Z121/5000,IF(b!Z121&lt;5000,0.4+(b!Z121-2000)/15000,IF(b!Z121&lt;10000,0.6+(b!Z121-5000)/25000,0.8+(b!Z121-10000)/100000))))</f>
        <v>0</v>
      </c>
      <c r="AA122" s="24">
        <f>eff!AA121*(1+gwr!AA121 - 0.48) * (1 + 0.25 * ((tier1!AA121+tier2!AA121)/2-tier2!BG121)) * (1 + IF(b!AA121&lt;2000,b!AA121/5000,IF(b!AA121&lt;5000,0.4+(b!AA121-2000)/15000,IF(b!AA121&lt;10000,0.6+(b!AA121-5000)/25000,0.8+(b!AA121-10000)/100000))))</f>
        <v>0</v>
      </c>
      <c r="AB122" s="24">
        <f>eff!AB121*(1+gwr!AB121 - 0.48) * (1 + 0.25 * ((tier1!AB121+tier2!AB121)/2-tier2!BH121)) * (1 + IF(b!AB121&lt;2000,b!AB121/5000,IF(b!AB121&lt;5000,0.4+(b!AB121-2000)/15000,IF(b!AB121&lt;10000,0.6+(b!AB121-5000)/25000,0.8+(b!AB121-10000)/100000))))</f>
        <v>0</v>
      </c>
      <c r="AC122" s="24">
        <f>eff!AC121*(1+gwr!AC121 - 0.48) * (1 + 0.25 * ((tier1!AC121+tier2!AC121)/2-tier2!BI121)) * (1 + IF(b!AC121&lt;2000,b!AC121/5000,IF(b!AC121&lt;5000,0.4+(b!AC121-2000)/15000,IF(b!AC121&lt;10000,0.6+(b!AC121-5000)/25000,0.8+(b!AC121-10000)/100000))))</f>
        <v>0</v>
      </c>
      <c r="AD122" s="24">
        <f>eff!AD121*(1+gwr!AD121 - 0.48) * (1 + 0.25 * ((tier1!AD121+tier2!AD121)/2-tier2!BJ121)) * (1 + IF(b!AD121&lt;2000,b!AD121/5000,IF(b!AD121&lt;5000,0.4+(b!AD121-2000)/15000,IF(b!AD121&lt;10000,0.6+(b!AD121-5000)/25000,0.8+(b!AD121-10000)/100000))))</f>
        <v>0</v>
      </c>
      <c r="AE122" s="24">
        <f>eff!AE121*(1+gwr!AE121 - 0.48) * (1 + 0.25 * ((tier1!AE121+tier2!AE121)/2-tier2!BK121)) * (1 + IF(b!AE121&lt;2000,b!AE121/5000,IF(b!AE121&lt;5000,0.4+(b!AE121-2000)/15000,IF(b!AE121&lt;10000,0.6+(b!AE121-5000)/25000,0.8+(b!AE121-10000)/100000))))</f>
        <v>0</v>
      </c>
      <c r="AF122" s="24"/>
      <c r="AG122" s="28">
        <f t="shared" si="6"/>
        <v>0</v>
      </c>
      <c r="AH122" s="28">
        <f t="shared" si="7"/>
        <v>0</v>
      </c>
      <c r="AI122" s="30">
        <f t="shared" si="5"/>
        <v>0</v>
      </c>
    </row>
    <row r="123" spans="1:35" s="25" customFormat="1" ht="12" x14ac:dyDescent="0.2">
      <c r="A123" s="24">
        <f>eff!A122*(1+gwr!A122 - 0.48) * (1 + 0.25 * ((tier1!A122+tier2!A122)/2-tier2!AG122)) * (1 + IF(b!A122&lt;2000,b!A122/5000,IF(b!A122&lt;5000,0.4+(b!A122-2000)/15000,IF(b!A122&lt;10000,0.6+(b!A122-5000)/25000,0.8+(b!A122-10000)/100000))))</f>
        <v>0</v>
      </c>
      <c r="B123" s="24">
        <f>eff!B122*(1+gwr!B122 - 0.48) * (1 + 0.25 * ((tier1!B122+tier2!B122)/2-tier2!AH122)) * (1 + IF(b!B122&lt;2000,b!B122/5000,IF(b!B122&lt;5000,0.4+(b!B122-2000)/15000,IF(b!B122&lt;10000,0.6+(b!B122-5000)/25000,0.8+(b!B122-10000)/100000))))</f>
        <v>0</v>
      </c>
      <c r="C123" s="24">
        <f>eff!C122*(1+gwr!C122 - 0.48) * (1 + 0.25 * ((tier1!C122+tier2!C122)/2-tier2!AI122)) * (1 + IF(b!C122&lt;2000,b!C122/5000,IF(b!C122&lt;5000,0.4+(b!C122-2000)/15000,IF(b!C122&lt;10000,0.6+(b!C122-5000)/25000,0.8+(b!C122-10000)/100000))))</f>
        <v>0</v>
      </c>
      <c r="D123" s="24">
        <f>eff!D122*(1+gwr!D122 - 0.48) * (1 + 0.25 * ((tier1!D122+tier2!D122)/2-tier2!AJ122)) * (1 + IF(b!D122&lt;2000,b!D122/5000,IF(b!D122&lt;5000,0.4+(b!D122-2000)/15000,IF(b!D122&lt;10000,0.6+(b!D122-5000)/25000,0.8+(b!D122-10000)/100000))))</f>
        <v>0</v>
      </c>
      <c r="E123" s="24">
        <f>eff!E122*(1+gwr!E122 - 0.48) * (1 + 0.25 * ((tier1!E122+tier2!E122)/2-tier2!AK122)) * (1 + IF(b!E122&lt;2000,b!E122/5000,IF(b!E122&lt;5000,0.4+(b!E122-2000)/15000,IF(b!E122&lt;10000,0.6+(b!E122-5000)/25000,0.8+(b!E122-10000)/100000))))</f>
        <v>0</v>
      </c>
      <c r="F123" s="24">
        <f>eff!F122*(1+gwr!F122 - 0.48) * (1 + 0.25 * ((tier1!F122+tier2!F122)/2-tier2!AL122)) * (1 + IF(b!F122&lt;2000,b!F122/5000,IF(b!F122&lt;5000,0.4+(b!F122-2000)/15000,IF(b!F122&lt;10000,0.6+(b!F122-5000)/25000,0.8+(b!F122-10000)/100000))))</f>
        <v>0</v>
      </c>
      <c r="G123" s="24">
        <f>eff!G122*(1+gwr!G122 - 0.48) * (1 + 0.25 * ((tier1!G122+tier2!G122)/2-tier2!AM122)) * (1 + IF(b!G122&lt;2000,b!G122/5000,IF(b!G122&lt;5000,0.4+(b!G122-2000)/15000,IF(b!G122&lt;10000,0.6+(b!G122-5000)/25000,0.8+(b!G122-10000)/100000))))</f>
        <v>0</v>
      </c>
      <c r="H123" s="24">
        <f>eff!H122*(1+gwr!H122 - 0.48) * (1 + 0.25 * ((tier1!H122+tier2!H122)/2-tier2!AN122)) * (1 + IF(b!H122&lt;2000,b!H122/5000,IF(b!H122&lt;5000,0.4+(b!H122-2000)/15000,IF(b!H122&lt;10000,0.6+(b!H122-5000)/25000,0.8+(b!H122-10000)/100000))))</f>
        <v>0</v>
      </c>
      <c r="I123" s="24">
        <f>eff!I122*(1+gwr!I122 - 0.48) * (1 + 0.25 * ((tier1!I122+tier2!I122)/2-tier2!AO122)) * (1 + IF(b!I122&lt;2000,b!I122/5000,IF(b!I122&lt;5000,0.4+(b!I122-2000)/15000,IF(b!I122&lt;10000,0.6+(b!I122-5000)/25000,0.8+(b!I122-10000)/100000))))</f>
        <v>0</v>
      </c>
      <c r="J123" s="24">
        <f>eff!J122*(1+gwr!J122 - 0.48) * (1 + 0.25 * ((tier1!J122+tier2!J122)/2-tier2!AP122)) * (1 + IF(b!J122&lt;2000,b!J122/5000,IF(b!J122&lt;5000,0.4+(b!J122-2000)/15000,IF(b!J122&lt;10000,0.6+(b!J122-5000)/25000,0.8+(b!J122-10000)/100000))))</f>
        <v>0</v>
      </c>
      <c r="K123" s="24">
        <f>eff!K122*(1+gwr!K122 - 0.48) * (1 + 0.25 * ((tier1!K122+tier2!K122)/2-tier2!AQ122)) * (1 + IF(b!K122&lt;2000,b!K122/5000,IF(b!K122&lt;5000,0.4+(b!K122-2000)/15000,IF(b!K122&lt;10000,0.6+(b!K122-5000)/25000,0.8+(b!K122-10000)/100000))))</f>
        <v>0</v>
      </c>
      <c r="L123" s="24">
        <f>eff!L122*(1+gwr!L122 - 0.48) * (1 + 0.25 * ((tier1!L122+tier2!L122)/2-tier2!AR122)) * (1 + IF(b!L122&lt;2000,b!L122/5000,IF(b!L122&lt;5000,0.4+(b!L122-2000)/15000,IF(b!L122&lt;10000,0.6+(b!L122-5000)/25000,0.8+(b!L122-10000)/100000))))</f>
        <v>0</v>
      </c>
      <c r="M123" s="24">
        <f>eff!M122*(1+gwr!M122 - 0.48) * (1 + 0.25 * ((tier1!M122+tier2!M122)/2-tier2!AS122)) * (1 + IF(b!M122&lt;2000,b!M122/5000,IF(b!M122&lt;5000,0.4+(b!M122-2000)/15000,IF(b!M122&lt;10000,0.6+(b!M122-5000)/25000,0.8+(b!M122-10000)/100000))))</f>
        <v>0</v>
      </c>
      <c r="N123" s="24">
        <f>eff!N122*(1+gwr!N122 - 0.48) * (1 + 0.25 * ((tier1!N122+tier2!N122)/2-tier2!AT122)) * (1 + IF(b!N122&lt;2000,b!N122/5000,IF(b!N122&lt;5000,0.4+(b!N122-2000)/15000,IF(b!N122&lt;10000,0.6+(b!N122-5000)/25000,0.8+(b!N122-10000)/100000))))</f>
        <v>0</v>
      </c>
      <c r="O123" s="24">
        <f>eff!O122*(1+gwr!O122 - 0.48) * (1 + 0.25 * ((tier1!O122+tier2!O122)/2-tier2!AU122)) * (1 + IF(b!O122&lt;2000,b!O122/5000,IF(b!O122&lt;5000,0.4+(b!O122-2000)/15000,IF(b!O122&lt;10000,0.6+(b!O122-5000)/25000,0.8+(b!O122-10000)/100000))))</f>
        <v>0</v>
      </c>
      <c r="P123" s="24"/>
      <c r="Q123" s="24">
        <f>eff!Q122*(1+gwr!Q122 - 0.48) * (1 + 0.25 * ((tier1!Q122+tier2!Q122)/2-tier2!AW122)) * (1 + IF(b!Q122&lt;2000,b!Q122/5000,IF(b!Q122&lt;5000,0.4+(b!Q122-2000)/15000,IF(b!Q122&lt;10000,0.6+(b!Q122-5000)/25000,0.8+(b!Q122-10000)/100000))))</f>
        <v>0</v>
      </c>
      <c r="R123" s="24">
        <f>eff!R122*(1+gwr!R122 - 0.48) * (1 + 0.25 * ((tier1!R122+tier2!R122)/2-tier2!AX122)) * (1 + IF(b!R122&lt;2000,b!R122/5000,IF(b!R122&lt;5000,0.4+(b!R122-2000)/15000,IF(b!R122&lt;10000,0.6+(b!R122-5000)/25000,0.8+(b!R122-10000)/100000))))</f>
        <v>0</v>
      </c>
      <c r="S123" s="24">
        <f>eff!S122*(1+gwr!S122 - 0.48) * (1 + 0.25 * ((tier1!S122+tier2!S122)/2-tier2!AY122)) * (1 + IF(b!S122&lt;2000,b!S122/5000,IF(b!S122&lt;5000,0.4+(b!S122-2000)/15000,IF(b!S122&lt;10000,0.6+(b!S122-5000)/25000,0.8+(b!S122-10000)/100000))))</f>
        <v>0</v>
      </c>
      <c r="T123" s="24">
        <f>eff!T122*(1+gwr!T122 - 0.48) * (1 + 0.25 * ((tier1!T122+tier2!T122)/2-tier2!AZ122)) * (1 + IF(b!T122&lt;2000,b!T122/5000,IF(b!T122&lt;5000,0.4+(b!T122-2000)/15000,IF(b!T122&lt;10000,0.6+(b!T122-5000)/25000,0.8+(b!T122-10000)/100000))))</f>
        <v>0</v>
      </c>
      <c r="U123" s="24">
        <f>eff!U122*(1+gwr!U122 - 0.48) * (1 + 0.25 * ((tier1!U122+tier2!U122)/2-tier2!BA122)) * (1 + IF(b!U122&lt;2000,b!U122/5000,IF(b!U122&lt;5000,0.4+(b!U122-2000)/15000,IF(b!U122&lt;10000,0.6+(b!U122-5000)/25000,0.8+(b!U122-10000)/100000))))</f>
        <v>0</v>
      </c>
      <c r="V123" s="24">
        <f>eff!V122*(1+gwr!V122 - 0.48) * (1 + 0.25 * ((tier1!V122+tier2!V122)/2-tier2!BB122)) * (1 + IF(b!V122&lt;2000,b!V122/5000,IF(b!V122&lt;5000,0.4+(b!V122-2000)/15000,IF(b!V122&lt;10000,0.6+(b!V122-5000)/25000,0.8+(b!V122-10000)/100000))))</f>
        <v>0</v>
      </c>
      <c r="W123" s="24">
        <f>eff!W122*(1+gwr!W122 - 0.48) * (1 + 0.25 * ((tier1!W122+tier2!W122)/2-tier2!BC122)) * (1 + IF(b!W122&lt;2000,b!W122/5000,IF(b!W122&lt;5000,0.4+(b!W122-2000)/15000,IF(b!W122&lt;10000,0.6+(b!W122-5000)/25000,0.8+(b!W122-10000)/100000))))</f>
        <v>0</v>
      </c>
      <c r="X123" s="24">
        <f>eff!X122*(1+gwr!X122 - 0.48) * (1 + 0.25 * ((tier1!X122+tier2!X122)/2-tier2!BD122)) * (1 + IF(b!X122&lt;2000,b!X122/5000,IF(b!X122&lt;5000,0.4+(b!X122-2000)/15000,IF(b!X122&lt;10000,0.6+(b!X122-5000)/25000,0.8+(b!X122-10000)/100000))))</f>
        <v>0</v>
      </c>
      <c r="Y123" s="24">
        <f>eff!Y122*(1+gwr!Y122 - 0.48) * (1 + 0.25 * ((tier1!Y122+tier2!Y122)/2-tier2!BE122)) * (1 + IF(b!Y122&lt;2000,b!Y122/5000,IF(b!Y122&lt;5000,0.4+(b!Y122-2000)/15000,IF(b!Y122&lt;10000,0.6+(b!Y122-5000)/25000,0.8+(b!Y122-10000)/100000))))</f>
        <v>0</v>
      </c>
      <c r="Z123" s="24">
        <f>eff!Z122*(1+gwr!Z122 - 0.48) * (1 + 0.25 * ((tier1!Z122+tier2!Z122)/2-tier2!BF122)) * (1 + IF(b!Z122&lt;2000,b!Z122/5000,IF(b!Z122&lt;5000,0.4+(b!Z122-2000)/15000,IF(b!Z122&lt;10000,0.6+(b!Z122-5000)/25000,0.8+(b!Z122-10000)/100000))))</f>
        <v>0</v>
      </c>
      <c r="AA123" s="24">
        <f>eff!AA122*(1+gwr!AA122 - 0.48) * (1 + 0.25 * ((tier1!AA122+tier2!AA122)/2-tier2!BG122)) * (1 + IF(b!AA122&lt;2000,b!AA122/5000,IF(b!AA122&lt;5000,0.4+(b!AA122-2000)/15000,IF(b!AA122&lt;10000,0.6+(b!AA122-5000)/25000,0.8+(b!AA122-10000)/100000))))</f>
        <v>0</v>
      </c>
      <c r="AB123" s="24">
        <f>eff!AB122*(1+gwr!AB122 - 0.48) * (1 + 0.25 * ((tier1!AB122+tier2!AB122)/2-tier2!BH122)) * (1 + IF(b!AB122&lt;2000,b!AB122/5000,IF(b!AB122&lt;5000,0.4+(b!AB122-2000)/15000,IF(b!AB122&lt;10000,0.6+(b!AB122-5000)/25000,0.8+(b!AB122-10000)/100000))))</f>
        <v>0</v>
      </c>
      <c r="AC123" s="24">
        <f>eff!AC122*(1+gwr!AC122 - 0.48) * (1 + 0.25 * ((tier1!AC122+tier2!AC122)/2-tier2!BI122)) * (1 + IF(b!AC122&lt;2000,b!AC122/5000,IF(b!AC122&lt;5000,0.4+(b!AC122-2000)/15000,IF(b!AC122&lt;10000,0.6+(b!AC122-5000)/25000,0.8+(b!AC122-10000)/100000))))</f>
        <v>0</v>
      </c>
      <c r="AD123" s="24">
        <f>eff!AD122*(1+gwr!AD122 - 0.48) * (1 + 0.25 * ((tier1!AD122+tier2!AD122)/2-tier2!BJ122)) * (1 + IF(b!AD122&lt;2000,b!AD122/5000,IF(b!AD122&lt;5000,0.4+(b!AD122-2000)/15000,IF(b!AD122&lt;10000,0.6+(b!AD122-5000)/25000,0.8+(b!AD122-10000)/100000))))</f>
        <v>0</v>
      </c>
      <c r="AE123" s="24">
        <f>eff!AE122*(1+gwr!AE122 - 0.48) * (1 + 0.25 * ((tier1!AE122+tier2!AE122)/2-tier2!BK122)) * (1 + IF(b!AE122&lt;2000,b!AE122/5000,IF(b!AE122&lt;5000,0.4+(b!AE122-2000)/15000,IF(b!AE122&lt;10000,0.6+(b!AE122-5000)/25000,0.8+(b!AE122-10000)/100000))))</f>
        <v>0</v>
      </c>
      <c r="AF123" s="24"/>
      <c r="AG123" s="28">
        <f t="shared" si="6"/>
        <v>0</v>
      </c>
      <c r="AH123" s="28">
        <f t="shared" si="7"/>
        <v>0</v>
      </c>
      <c r="AI123" s="30">
        <f t="shared" si="5"/>
        <v>0</v>
      </c>
    </row>
    <row r="124" spans="1:35" s="25" customFormat="1" ht="12" x14ac:dyDescent="0.2">
      <c r="A124" s="24">
        <f>eff!A123*(1+gwr!A123 - 0.48) * (1 + 0.25 * ((tier1!A123+tier2!A123)/2-tier2!AG123)) * (1 + IF(b!A123&lt;2000,b!A123/5000,IF(b!A123&lt;5000,0.4+(b!A123-2000)/15000,IF(b!A123&lt;10000,0.6+(b!A123-5000)/25000,0.8+(b!A123-10000)/100000))))</f>
        <v>0</v>
      </c>
      <c r="B124" s="24">
        <f>eff!B123*(1+gwr!B123 - 0.48) * (1 + 0.25 * ((tier1!B123+tier2!B123)/2-tier2!AH123)) * (1 + IF(b!B123&lt;2000,b!B123/5000,IF(b!B123&lt;5000,0.4+(b!B123-2000)/15000,IF(b!B123&lt;10000,0.6+(b!B123-5000)/25000,0.8+(b!B123-10000)/100000))))</f>
        <v>0</v>
      </c>
      <c r="C124" s="24">
        <f>eff!C123*(1+gwr!C123 - 0.48) * (1 + 0.25 * ((tier1!C123+tier2!C123)/2-tier2!AI123)) * (1 + IF(b!C123&lt;2000,b!C123/5000,IF(b!C123&lt;5000,0.4+(b!C123-2000)/15000,IF(b!C123&lt;10000,0.6+(b!C123-5000)/25000,0.8+(b!C123-10000)/100000))))</f>
        <v>0</v>
      </c>
      <c r="D124" s="24">
        <f>eff!D123*(1+gwr!D123 - 0.48) * (1 + 0.25 * ((tier1!D123+tier2!D123)/2-tier2!AJ123)) * (1 + IF(b!D123&lt;2000,b!D123/5000,IF(b!D123&lt;5000,0.4+(b!D123-2000)/15000,IF(b!D123&lt;10000,0.6+(b!D123-5000)/25000,0.8+(b!D123-10000)/100000))))</f>
        <v>0</v>
      </c>
      <c r="E124" s="24">
        <f>eff!E123*(1+gwr!E123 - 0.48) * (1 + 0.25 * ((tier1!E123+tier2!E123)/2-tier2!AK123)) * (1 + IF(b!E123&lt;2000,b!E123/5000,IF(b!E123&lt;5000,0.4+(b!E123-2000)/15000,IF(b!E123&lt;10000,0.6+(b!E123-5000)/25000,0.8+(b!E123-10000)/100000))))</f>
        <v>0</v>
      </c>
      <c r="F124" s="24">
        <f>eff!F123*(1+gwr!F123 - 0.48) * (1 + 0.25 * ((tier1!F123+tier2!F123)/2-tier2!AL123)) * (1 + IF(b!F123&lt;2000,b!F123/5000,IF(b!F123&lt;5000,0.4+(b!F123-2000)/15000,IF(b!F123&lt;10000,0.6+(b!F123-5000)/25000,0.8+(b!F123-10000)/100000))))</f>
        <v>0</v>
      </c>
      <c r="G124" s="24">
        <f>eff!G123*(1+gwr!G123 - 0.48) * (1 + 0.25 * ((tier1!G123+tier2!G123)/2-tier2!AM123)) * (1 + IF(b!G123&lt;2000,b!G123/5000,IF(b!G123&lt;5000,0.4+(b!G123-2000)/15000,IF(b!G123&lt;10000,0.6+(b!G123-5000)/25000,0.8+(b!G123-10000)/100000))))</f>
        <v>0</v>
      </c>
      <c r="H124" s="24">
        <f>eff!H123*(1+gwr!H123 - 0.48) * (1 + 0.25 * ((tier1!H123+tier2!H123)/2-tier2!AN123)) * (1 + IF(b!H123&lt;2000,b!H123/5000,IF(b!H123&lt;5000,0.4+(b!H123-2000)/15000,IF(b!H123&lt;10000,0.6+(b!H123-5000)/25000,0.8+(b!H123-10000)/100000))))</f>
        <v>0</v>
      </c>
      <c r="I124" s="24">
        <f>eff!I123*(1+gwr!I123 - 0.48) * (1 + 0.25 * ((tier1!I123+tier2!I123)/2-tier2!AO123)) * (1 + IF(b!I123&lt;2000,b!I123/5000,IF(b!I123&lt;5000,0.4+(b!I123-2000)/15000,IF(b!I123&lt;10000,0.6+(b!I123-5000)/25000,0.8+(b!I123-10000)/100000))))</f>
        <v>0</v>
      </c>
      <c r="J124" s="24">
        <f>eff!J123*(1+gwr!J123 - 0.48) * (1 + 0.25 * ((tier1!J123+tier2!J123)/2-tier2!AP123)) * (1 + IF(b!J123&lt;2000,b!J123/5000,IF(b!J123&lt;5000,0.4+(b!J123-2000)/15000,IF(b!J123&lt;10000,0.6+(b!J123-5000)/25000,0.8+(b!J123-10000)/100000))))</f>
        <v>0</v>
      </c>
      <c r="K124" s="24">
        <f>eff!K123*(1+gwr!K123 - 0.48) * (1 + 0.25 * ((tier1!K123+tier2!K123)/2-tier2!AQ123)) * (1 + IF(b!K123&lt;2000,b!K123/5000,IF(b!K123&lt;5000,0.4+(b!K123-2000)/15000,IF(b!K123&lt;10000,0.6+(b!K123-5000)/25000,0.8+(b!K123-10000)/100000))))</f>
        <v>0</v>
      </c>
      <c r="L124" s="24">
        <f>eff!L123*(1+gwr!L123 - 0.48) * (1 + 0.25 * ((tier1!L123+tier2!L123)/2-tier2!AR123)) * (1 + IF(b!L123&lt;2000,b!L123/5000,IF(b!L123&lt;5000,0.4+(b!L123-2000)/15000,IF(b!L123&lt;10000,0.6+(b!L123-5000)/25000,0.8+(b!L123-10000)/100000))))</f>
        <v>0</v>
      </c>
      <c r="M124" s="24">
        <f>eff!M123*(1+gwr!M123 - 0.48) * (1 + 0.25 * ((tier1!M123+tier2!M123)/2-tier2!AS123)) * (1 + IF(b!M123&lt;2000,b!M123/5000,IF(b!M123&lt;5000,0.4+(b!M123-2000)/15000,IF(b!M123&lt;10000,0.6+(b!M123-5000)/25000,0.8+(b!M123-10000)/100000))))</f>
        <v>0</v>
      </c>
      <c r="N124" s="24">
        <f>eff!N123*(1+gwr!N123 - 0.48) * (1 + 0.25 * ((tier1!N123+tier2!N123)/2-tier2!AT123)) * (1 + IF(b!N123&lt;2000,b!N123/5000,IF(b!N123&lt;5000,0.4+(b!N123-2000)/15000,IF(b!N123&lt;10000,0.6+(b!N123-5000)/25000,0.8+(b!N123-10000)/100000))))</f>
        <v>0</v>
      </c>
      <c r="O124" s="24">
        <f>eff!O123*(1+gwr!O123 - 0.48) * (1 + 0.25 * ((tier1!O123+tier2!O123)/2-tier2!AU123)) * (1 + IF(b!O123&lt;2000,b!O123/5000,IF(b!O123&lt;5000,0.4+(b!O123-2000)/15000,IF(b!O123&lt;10000,0.6+(b!O123-5000)/25000,0.8+(b!O123-10000)/100000))))</f>
        <v>0</v>
      </c>
      <c r="P124" s="24"/>
      <c r="Q124" s="24">
        <f>eff!Q123*(1+gwr!Q123 - 0.48) * (1 + 0.25 * ((tier1!Q123+tier2!Q123)/2-tier2!AW123)) * (1 + IF(b!Q123&lt;2000,b!Q123/5000,IF(b!Q123&lt;5000,0.4+(b!Q123-2000)/15000,IF(b!Q123&lt;10000,0.6+(b!Q123-5000)/25000,0.8+(b!Q123-10000)/100000))))</f>
        <v>0</v>
      </c>
      <c r="R124" s="24">
        <f>eff!R123*(1+gwr!R123 - 0.48) * (1 + 0.25 * ((tier1!R123+tier2!R123)/2-tier2!AX123)) * (1 + IF(b!R123&lt;2000,b!R123/5000,IF(b!R123&lt;5000,0.4+(b!R123-2000)/15000,IF(b!R123&lt;10000,0.6+(b!R123-5000)/25000,0.8+(b!R123-10000)/100000))))</f>
        <v>0</v>
      </c>
      <c r="S124" s="24">
        <f>eff!S123*(1+gwr!S123 - 0.48) * (1 + 0.25 * ((tier1!S123+tier2!S123)/2-tier2!AY123)) * (1 + IF(b!S123&lt;2000,b!S123/5000,IF(b!S123&lt;5000,0.4+(b!S123-2000)/15000,IF(b!S123&lt;10000,0.6+(b!S123-5000)/25000,0.8+(b!S123-10000)/100000))))</f>
        <v>0</v>
      </c>
      <c r="T124" s="24">
        <f>eff!T123*(1+gwr!T123 - 0.48) * (1 + 0.25 * ((tier1!T123+tier2!T123)/2-tier2!AZ123)) * (1 + IF(b!T123&lt;2000,b!T123/5000,IF(b!T123&lt;5000,0.4+(b!T123-2000)/15000,IF(b!T123&lt;10000,0.6+(b!T123-5000)/25000,0.8+(b!T123-10000)/100000))))</f>
        <v>0</v>
      </c>
      <c r="U124" s="24">
        <f>eff!U123*(1+gwr!U123 - 0.48) * (1 + 0.25 * ((tier1!U123+tier2!U123)/2-tier2!BA123)) * (1 + IF(b!U123&lt;2000,b!U123/5000,IF(b!U123&lt;5000,0.4+(b!U123-2000)/15000,IF(b!U123&lt;10000,0.6+(b!U123-5000)/25000,0.8+(b!U123-10000)/100000))))</f>
        <v>0</v>
      </c>
      <c r="V124" s="24">
        <f>eff!V123*(1+gwr!V123 - 0.48) * (1 + 0.25 * ((tier1!V123+tier2!V123)/2-tier2!BB123)) * (1 + IF(b!V123&lt;2000,b!V123/5000,IF(b!V123&lt;5000,0.4+(b!V123-2000)/15000,IF(b!V123&lt;10000,0.6+(b!V123-5000)/25000,0.8+(b!V123-10000)/100000))))</f>
        <v>0</v>
      </c>
      <c r="W124" s="24">
        <f>eff!W123*(1+gwr!W123 - 0.48) * (1 + 0.25 * ((tier1!W123+tier2!W123)/2-tier2!BC123)) * (1 + IF(b!W123&lt;2000,b!W123/5000,IF(b!W123&lt;5000,0.4+(b!W123-2000)/15000,IF(b!W123&lt;10000,0.6+(b!W123-5000)/25000,0.8+(b!W123-10000)/100000))))</f>
        <v>0</v>
      </c>
      <c r="X124" s="24">
        <f>eff!X123*(1+gwr!X123 - 0.48) * (1 + 0.25 * ((tier1!X123+tier2!X123)/2-tier2!BD123)) * (1 + IF(b!X123&lt;2000,b!X123/5000,IF(b!X123&lt;5000,0.4+(b!X123-2000)/15000,IF(b!X123&lt;10000,0.6+(b!X123-5000)/25000,0.8+(b!X123-10000)/100000))))</f>
        <v>0</v>
      </c>
      <c r="Y124" s="24">
        <f>eff!Y123*(1+gwr!Y123 - 0.48) * (1 + 0.25 * ((tier1!Y123+tier2!Y123)/2-tier2!BE123)) * (1 + IF(b!Y123&lt;2000,b!Y123/5000,IF(b!Y123&lt;5000,0.4+(b!Y123-2000)/15000,IF(b!Y123&lt;10000,0.6+(b!Y123-5000)/25000,0.8+(b!Y123-10000)/100000))))</f>
        <v>0</v>
      </c>
      <c r="Z124" s="24">
        <f>eff!Z123*(1+gwr!Z123 - 0.48) * (1 + 0.25 * ((tier1!Z123+tier2!Z123)/2-tier2!BF123)) * (1 + IF(b!Z123&lt;2000,b!Z123/5000,IF(b!Z123&lt;5000,0.4+(b!Z123-2000)/15000,IF(b!Z123&lt;10000,0.6+(b!Z123-5000)/25000,0.8+(b!Z123-10000)/100000))))</f>
        <v>0</v>
      </c>
      <c r="AA124" s="24">
        <f>eff!AA123*(1+gwr!AA123 - 0.48) * (1 + 0.25 * ((tier1!AA123+tier2!AA123)/2-tier2!BG123)) * (1 + IF(b!AA123&lt;2000,b!AA123/5000,IF(b!AA123&lt;5000,0.4+(b!AA123-2000)/15000,IF(b!AA123&lt;10000,0.6+(b!AA123-5000)/25000,0.8+(b!AA123-10000)/100000))))</f>
        <v>0</v>
      </c>
      <c r="AB124" s="24">
        <f>eff!AB123*(1+gwr!AB123 - 0.48) * (1 + 0.25 * ((tier1!AB123+tier2!AB123)/2-tier2!BH123)) * (1 + IF(b!AB123&lt;2000,b!AB123/5000,IF(b!AB123&lt;5000,0.4+(b!AB123-2000)/15000,IF(b!AB123&lt;10000,0.6+(b!AB123-5000)/25000,0.8+(b!AB123-10000)/100000))))</f>
        <v>0</v>
      </c>
      <c r="AC124" s="24">
        <f>eff!AC123*(1+gwr!AC123 - 0.48) * (1 + 0.25 * ((tier1!AC123+tier2!AC123)/2-tier2!BI123)) * (1 + IF(b!AC123&lt;2000,b!AC123/5000,IF(b!AC123&lt;5000,0.4+(b!AC123-2000)/15000,IF(b!AC123&lt;10000,0.6+(b!AC123-5000)/25000,0.8+(b!AC123-10000)/100000))))</f>
        <v>0</v>
      </c>
      <c r="AD124" s="24">
        <f>eff!AD123*(1+gwr!AD123 - 0.48) * (1 + 0.25 * ((tier1!AD123+tier2!AD123)/2-tier2!BJ123)) * (1 + IF(b!AD123&lt;2000,b!AD123/5000,IF(b!AD123&lt;5000,0.4+(b!AD123-2000)/15000,IF(b!AD123&lt;10000,0.6+(b!AD123-5000)/25000,0.8+(b!AD123-10000)/100000))))</f>
        <v>0</v>
      </c>
      <c r="AE124" s="24">
        <f>eff!AE123*(1+gwr!AE123 - 0.48) * (1 + 0.25 * ((tier1!AE123+tier2!AE123)/2-tier2!BK123)) * (1 + IF(b!AE123&lt;2000,b!AE123/5000,IF(b!AE123&lt;5000,0.4+(b!AE123-2000)/15000,IF(b!AE123&lt;10000,0.6+(b!AE123-5000)/25000,0.8+(b!AE123-10000)/100000))))</f>
        <v>0</v>
      </c>
      <c r="AF124" s="24"/>
      <c r="AG124" s="28">
        <f t="shared" si="6"/>
        <v>0</v>
      </c>
      <c r="AH124" s="28">
        <f t="shared" si="7"/>
        <v>0</v>
      </c>
      <c r="AI124" s="30">
        <f t="shared" si="5"/>
        <v>0</v>
      </c>
    </row>
    <row r="125" spans="1:35" s="25" customFormat="1" ht="12" x14ac:dyDescent="0.2">
      <c r="A125" s="24">
        <f>eff!A124*(1+gwr!A124 - 0.48) * (1 + 0.25 * ((tier1!A124+tier2!A124)/2-tier2!AG124)) * (1 + IF(b!A124&lt;2000,b!A124/5000,IF(b!A124&lt;5000,0.4+(b!A124-2000)/15000,IF(b!A124&lt;10000,0.6+(b!A124-5000)/25000,0.8+(b!A124-10000)/100000))))</f>
        <v>0</v>
      </c>
      <c r="B125" s="24">
        <f>eff!B124*(1+gwr!B124 - 0.48) * (1 + 0.25 * ((tier1!B124+tier2!B124)/2-tier2!AH124)) * (1 + IF(b!B124&lt;2000,b!B124/5000,IF(b!B124&lt;5000,0.4+(b!B124-2000)/15000,IF(b!B124&lt;10000,0.6+(b!B124-5000)/25000,0.8+(b!B124-10000)/100000))))</f>
        <v>0</v>
      </c>
      <c r="C125" s="24">
        <f>eff!C124*(1+gwr!C124 - 0.48) * (1 + 0.25 * ((tier1!C124+tier2!C124)/2-tier2!AI124)) * (1 + IF(b!C124&lt;2000,b!C124/5000,IF(b!C124&lt;5000,0.4+(b!C124-2000)/15000,IF(b!C124&lt;10000,0.6+(b!C124-5000)/25000,0.8+(b!C124-10000)/100000))))</f>
        <v>0</v>
      </c>
      <c r="D125" s="24">
        <f>eff!D124*(1+gwr!D124 - 0.48) * (1 + 0.25 * ((tier1!D124+tier2!D124)/2-tier2!AJ124)) * (1 + IF(b!D124&lt;2000,b!D124/5000,IF(b!D124&lt;5000,0.4+(b!D124-2000)/15000,IF(b!D124&lt;10000,0.6+(b!D124-5000)/25000,0.8+(b!D124-10000)/100000))))</f>
        <v>0</v>
      </c>
      <c r="E125" s="24">
        <f>eff!E124*(1+gwr!E124 - 0.48) * (1 + 0.25 * ((tier1!E124+tier2!E124)/2-tier2!AK124)) * (1 + IF(b!E124&lt;2000,b!E124/5000,IF(b!E124&lt;5000,0.4+(b!E124-2000)/15000,IF(b!E124&lt;10000,0.6+(b!E124-5000)/25000,0.8+(b!E124-10000)/100000))))</f>
        <v>0</v>
      </c>
      <c r="F125" s="24">
        <f>eff!F124*(1+gwr!F124 - 0.48) * (1 + 0.25 * ((tier1!F124+tier2!F124)/2-tier2!AL124)) * (1 + IF(b!F124&lt;2000,b!F124/5000,IF(b!F124&lt;5000,0.4+(b!F124-2000)/15000,IF(b!F124&lt;10000,0.6+(b!F124-5000)/25000,0.8+(b!F124-10000)/100000))))</f>
        <v>0</v>
      </c>
      <c r="G125" s="24">
        <f>eff!G124*(1+gwr!G124 - 0.48) * (1 + 0.25 * ((tier1!G124+tier2!G124)/2-tier2!AM124)) * (1 + IF(b!G124&lt;2000,b!G124/5000,IF(b!G124&lt;5000,0.4+(b!G124-2000)/15000,IF(b!G124&lt;10000,0.6+(b!G124-5000)/25000,0.8+(b!G124-10000)/100000))))</f>
        <v>0</v>
      </c>
      <c r="H125" s="24">
        <f>eff!H124*(1+gwr!H124 - 0.48) * (1 + 0.25 * ((tier1!H124+tier2!H124)/2-tier2!AN124)) * (1 + IF(b!H124&lt;2000,b!H124/5000,IF(b!H124&lt;5000,0.4+(b!H124-2000)/15000,IF(b!H124&lt;10000,0.6+(b!H124-5000)/25000,0.8+(b!H124-10000)/100000))))</f>
        <v>0</v>
      </c>
      <c r="I125" s="24">
        <f>eff!I124*(1+gwr!I124 - 0.48) * (1 + 0.25 * ((tier1!I124+tier2!I124)/2-tier2!AO124)) * (1 + IF(b!I124&lt;2000,b!I124/5000,IF(b!I124&lt;5000,0.4+(b!I124-2000)/15000,IF(b!I124&lt;10000,0.6+(b!I124-5000)/25000,0.8+(b!I124-10000)/100000))))</f>
        <v>0</v>
      </c>
      <c r="J125" s="24">
        <f>eff!J124*(1+gwr!J124 - 0.48) * (1 + 0.25 * ((tier1!J124+tier2!J124)/2-tier2!AP124)) * (1 + IF(b!J124&lt;2000,b!J124/5000,IF(b!J124&lt;5000,0.4+(b!J124-2000)/15000,IF(b!J124&lt;10000,0.6+(b!J124-5000)/25000,0.8+(b!J124-10000)/100000))))</f>
        <v>0</v>
      </c>
      <c r="K125" s="24">
        <f>eff!K124*(1+gwr!K124 - 0.48) * (1 + 0.25 * ((tier1!K124+tier2!K124)/2-tier2!AQ124)) * (1 + IF(b!K124&lt;2000,b!K124/5000,IF(b!K124&lt;5000,0.4+(b!K124-2000)/15000,IF(b!K124&lt;10000,0.6+(b!K124-5000)/25000,0.8+(b!K124-10000)/100000))))</f>
        <v>0</v>
      </c>
      <c r="L125" s="24">
        <f>eff!L124*(1+gwr!L124 - 0.48) * (1 + 0.25 * ((tier1!L124+tier2!L124)/2-tier2!AR124)) * (1 + IF(b!L124&lt;2000,b!L124/5000,IF(b!L124&lt;5000,0.4+(b!L124-2000)/15000,IF(b!L124&lt;10000,0.6+(b!L124-5000)/25000,0.8+(b!L124-10000)/100000))))</f>
        <v>0</v>
      </c>
      <c r="M125" s="24">
        <f>eff!M124*(1+gwr!M124 - 0.48) * (1 + 0.25 * ((tier1!M124+tier2!M124)/2-tier2!AS124)) * (1 + IF(b!M124&lt;2000,b!M124/5000,IF(b!M124&lt;5000,0.4+(b!M124-2000)/15000,IF(b!M124&lt;10000,0.6+(b!M124-5000)/25000,0.8+(b!M124-10000)/100000))))</f>
        <v>0</v>
      </c>
      <c r="N125" s="24">
        <f>eff!N124*(1+gwr!N124 - 0.48) * (1 + 0.25 * ((tier1!N124+tier2!N124)/2-tier2!AT124)) * (1 + IF(b!N124&lt;2000,b!N124/5000,IF(b!N124&lt;5000,0.4+(b!N124-2000)/15000,IF(b!N124&lt;10000,0.6+(b!N124-5000)/25000,0.8+(b!N124-10000)/100000))))</f>
        <v>0</v>
      </c>
      <c r="O125" s="24">
        <f>eff!O124*(1+gwr!O124 - 0.48) * (1 + 0.25 * ((tier1!O124+tier2!O124)/2-tier2!AU124)) * (1 + IF(b!O124&lt;2000,b!O124/5000,IF(b!O124&lt;5000,0.4+(b!O124-2000)/15000,IF(b!O124&lt;10000,0.6+(b!O124-5000)/25000,0.8+(b!O124-10000)/100000))))</f>
        <v>0</v>
      </c>
      <c r="P125" s="24"/>
      <c r="Q125" s="24">
        <f>eff!Q124*(1+gwr!Q124 - 0.48) * (1 + 0.25 * ((tier1!Q124+tier2!Q124)/2-tier2!AW124)) * (1 + IF(b!Q124&lt;2000,b!Q124/5000,IF(b!Q124&lt;5000,0.4+(b!Q124-2000)/15000,IF(b!Q124&lt;10000,0.6+(b!Q124-5000)/25000,0.8+(b!Q124-10000)/100000))))</f>
        <v>0</v>
      </c>
      <c r="R125" s="24">
        <f>eff!R124*(1+gwr!R124 - 0.48) * (1 + 0.25 * ((tier1!R124+tier2!R124)/2-tier2!AX124)) * (1 + IF(b!R124&lt;2000,b!R124/5000,IF(b!R124&lt;5000,0.4+(b!R124-2000)/15000,IF(b!R124&lt;10000,0.6+(b!R124-5000)/25000,0.8+(b!R124-10000)/100000))))</f>
        <v>0</v>
      </c>
      <c r="S125" s="24">
        <f>eff!S124*(1+gwr!S124 - 0.48) * (1 + 0.25 * ((tier1!S124+tier2!S124)/2-tier2!AY124)) * (1 + IF(b!S124&lt;2000,b!S124/5000,IF(b!S124&lt;5000,0.4+(b!S124-2000)/15000,IF(b!S124&lt;10000,0.6+(b!S124-5000)/25000,0.8+(b!S124-10000)/100000))))</f>
        <v>0</v>
      </c>
      <c r="T125" s="24">
        <f>eff!T124*(1+gwr!T124 - 0.48) * (1 + 0.25 * ((tier1!T124+tier2!T124)/2-tier2!AZ124)) * (1 + IF(b!T124&lt;2000,b!T124/5000,IF(b!T124&lt;5000,0.4+(b!T124-2000)/15000,IF(b!T124&lt;10000,0.6+(b!T124-5000)/25000,0.8+(b!T124-10000)/100000))))</f>
        <v>0</v>
      </c>
      <c r="U125" s="24">
        <f>eff!U124*(1+gwr!U124 - 0.48) * (1 + 0.25 * ((tier1!U124+tier2!U124)/2-tier2!BA124)) * (1 + IF(b!U124&lt;2000,b!U124/5000,IF(b!U124&lt;5000,0.4+(b!U124-2000)/15000,IF(b!U124&lt;10000,0.6+(b!U124-5000)/25000,0.8+(b!U124-10000)/100000))))</f>
        <v>0</v>
      </c>
      <c r="V125" s="24">
        <f>eff!V124*(1+gwr!V124 - 0.48) * (1 + 0.25 * ((tier1!V124+tier2!V124)/2-tier2!BB124)) * (1 + IF(b!V124&lt;2000,b!V124/5000,IF(b!V124&lt;5000,0.4+(b!V124-2000)/15000,IF(b!V124&lt;10000,0.6+(b!V124-5000)/25000,0.8+(b!V124-10000)/100000))))</f>
        <v>0</v>
      </c>
      <c r="W125" s="24">
        <f>eff!W124*(1+gwr!W124 - 0.48) * (1 + 0.25 * ((tier1!W124+tier2!W124)/2-tier2!BC124)) * (1 + IF(b!W124&lt;2000,b!W124/5000,IF(b!W124&lt;5000,0.4+(b!W124-2000)/15000,IF(b!W124&lt;10000,0.6+(b!W124-5000)/25000,0.8+(b!W124-10000)/100000))))</f>
        <v>0</v>
      </c>
      <c r="X125" s="24">
        <f>eff!X124*(1+gwr!X124 - 0.48) * (1 + 0.25 * ((tier1!X124+tier2!X124)/2-tier2!BD124)) * (1 + IF(b!X124&lt;2000,b!X124/5000,IF(b!X124&lt;5000,0.4+(b!X124-2000)/15000,IF(b!X124&lt;10000,0.6+(b!X124-5000)/25000,0.8+(b!X124-10000)/100000))))</f>
        <v>0</v>
      </c>
      <c r="Y125" s="24">
        <f>eff!Y124*(1+gwr!Y124 - 0.48) * (1 + 0.25 * ((tier1!Y124+tier2!Y124)/2-tier2!BE124)) * (1 + IF(b!Y124&lt;2000,b!Y124/5000,IF(b!Y124&lt;5000,0.4+(b!Y124-2000)/15000,IF(b!Y124&lt;10000,0.6+(b!Y124-5000)/25000,0.8+(b!Y124-10000)/100000))))</f>
        <v>0</v>
      </c>
      <c r="Z125" s="24">
        <f>eff!Z124*(1+gwr!Z124 - 0.48) * (1 + 0.25 * ((tier1!Z124+tier2!Z124)/2-tier2!BF124)) * (1 + IF(b!Z124&lt;2000,b!Z124/5000,IF(b!Z124&lt;5000,0.4+(b!Z124-2000)/15000,IF(b!Z124&lt;10000,0.6+(b!Z124-5000)/25000,0.8+(b!Z124-10000)/100000))))</f>
        <v>0</v>
      </c>
      <c r="AA125" s="24">
        <f>eff!AA124*(1+gwr!AA124 - 0.48) * (1 + 0.25 * ((tier1!AA124+tier2!AA124)/2-tier2!BG124)) * (1 + IF(b!AA124&lt;2000,b!AA124/5000,IF(b!AA124&lt;5000,0.4+(b!AA124-2000)/15000,IF(b!AA124&lt;10000,0.6+(b!AA124-5000)/25000,0.8+(b!AA124-10000)/100000))))</f>
        <v>0</v>
      </c>
      <c r="AB125" s="24">
        <f>eff!AB124*(1+gwr!AB124 - 0.48) * (1 + 0.25 * ((tier1!AB124+tier2!AB124)/2-tier2!BH124)) * (1 + IF(b!AB124&lt;2000,b!AB124/5000,IF(b!AB124&lt;5000,0.4+(b!AB124-2000)/15000,IF(b!AB124&lt;10000,0.6+(b!AB124-5000)/25000,0.8+(b!AB124-10000)/100000))))</f>
        <v>0</v>
      </c>
      <c r="AC125" s="24">
        <f>eff!AC124*(1+gwr!AC124 - 0.48) * (1 + 0.25 * ((tier1!AC124+tier2!AC124)/2-tier2!BI124)) * (1 + IF(b!AC124&lt;2000,b!AC124/5000,IF(b!AC124&lt;5000,0.4+(b!AC124-2000)/15000,IF(b!AC124&lt;10000,0.6+(b!AC124-5000)/25000,0.8+(b!AC124-10000)/100000))))</f>
        <v>0</v>
      </c>
      <c r="AD125" s="24">
        <f>eff!AD124*(1+gwr!AD124 - 0.48) * (1 + 0.25 * ((tier1!AD124+tier2!AD124)/2-tier2!BJ124)) * (1 + IF(b!AD124&lt;2000,b!AD124/5000,IF(b!AD124&lt;5000,0.4+(b!AD124-2000)/15000,IF(b!AD124&lt;10000,0.6+(b!AD124-5000)/25000,0.8+(b!AD124-10000)/100000))))</f>
        <v>0</v>
      </c>
      <c r="AE125" s="24">
        <f>eff!AE124*(1+gwr!AE124 - 0.48) * (1 + 0.25 * ((tier1!AE124+tier2!AE124)/2-tier2!BK124)) * (1 + IF(b!AE124&lt;2000,b!AE124/5000,IF(b!AE124&lt;5000,0.4+(b!AE124-2000)/15000,IF(b!AE124&lt;10000,0.6+(b!AE124-5000)/25000,0.8+(b!AE124-10000)/100000))))</f>
        <v>0</v>
      </c>
      <c r="AF125" s="24"/>
      <c r="AG125" s="28">
        <f t="shared" si="6"/>
        <v>0</v>
      </c>
      <c r="AH125" s="28">
        <f t="shared" si="7"/>
        <v>0</v>
      </c>
      <c r="AI125" s="30">
        <f t="shared" si="5"/>
        <v>0</v>
      </c>
    </row>
    <row r="126" spans="1:35" s="25" customFormat="1" ht="12" x14ac:dyDescent="0.2">
      <c r="A126" s="24">
        <f>eff!A125*(1+gwr!A125 - 0.48) * (1 + 0.25 * ((tier1!A125+tier2!A125)/2-tier2!AG125)) * (1 + IF(b!A125&lt;2000,b!A125/5000,IF(b!A125&lt;5000,0.4+(b!A125-2000)/15000,IF(b!A125&lt;10000,0.6+(b!A125-5000)/25000,0.8+(b!A125-10000)/100000))))</f>
        <v>0</v>
      </c>
      <c r="B126" s="24">
        <f>eff!B125*(1+gwr!B125 - 0.48) * (1 + 0.25 * ((tier1!B125+tier2!B125)/2-tier2!AH125)) * (1 + IF(b!B125&lt;2000,b!B125/5000,IF(b!B125&lt;5000,0.4+(b!B125-2000)/15000,IF(b!B125&lt;10000,0.6+(b!B125-5000)/25000,0.8+(b!B125-10000)/100000))))</f>
        <v>0</v>
      </c>
      <c r="C126" s="24">
        <f>eff!C125*(1+gwr!C125 - 0.48) * (1 + 0.25 * ((tier1!C125+tier2!C125)/2-tier2!AI125)) * (1 + IF(b!C125&lt;2000,b!C125/5000,IF(b!C125&lt;5000,0.4+(b!C125-2000)/15000,IF(b!C125&lt;10000,0.6+(b!C125-5000)/25000,0.8+(b!C125-10000)/100000))))</f>
        <v>0</v>
      </c>
      <c r="D126" s="24">
        <f>eff!D125*(1+gwr!D125 - 0.48) * (1 + 0.25 * ((tier1!D125+tier2!D125)/2-tier2!AJ125)) * (1 + IF(b!D125&lt;2000,b!D125/5000,IF(b!D125&lt;5000,0.4+(b!D125-2000)/15000,IF(b!D125&lt;10000,0.6+(b!D125-5000)/25000,0.8+(b!D125-10000)/100000))))</f>
        <v>0</v>
      </c>
      <c r="E126" s="24">
        <f>eff!E125*(1+gwr!E125 - 0.48) * (1 + 0.25 * ((tier1!E125+tier2!E125)/2-tier2!AK125)) * (1 + IF(b!E125&lt;2000,b!E125/5000,IF(b!E125&lt;5000,0.4+(b!E125-2000)/15000,IF(b!E125&lt;10000,0.6+(b!E125-5000)/25000,0.8+(b!E125-10000)/100000))))</f>
        <v>0</v>
      </c>
      <c r="F126" s="24">
        <f>eff!F125*(1+gwr!F125 - 0.48) * (1 + 0.25 * ((tier1!F125+tier2!F125)/2-tier2!AL125)) * (1 + IF(b!F125&lt;2000,b!F125/5000,IF(b!F125&lt;5000,0.4+(b!F125-2000)/15000,IF(b!F125&lt;10000,0.6+(b!F125-5000)/25000,0.8+(b!F125-10000)/100000))))</f>
        <v>0</v>
      </c>
      <c r="G126" s="24">
        <f>eff!G125*(1+gwr!G125 - 0.48) * (1 + 0.25 * ((tier1!G125+tier2!G125)/2-tier2!AM125)) * (1 + IF(b!G125&lt;2000,b!G125/5000,IF(b!G125&lt;5000,0.4+(b!G125-2000)/15000,IF(b!G125&lt;10000,0.6+(b!G125-5000)/25000,0.8+(b!G125-10000)/100000))))</f>
        <v>0</v>
      </c>
      <c r="H126" s="24">
        <f>eff!H125*(1+gwr!H125 - 0.48) * (1 + 0.25 * ((tier1!H125+tier2!H125)/2-tier2!AN125)) * (1 + IF(b!H125&lt;2000,b!H125/5000,IF(b!H125&lt;5000,0.4+(b!H125-2000)/15000,IF(b!H125&lt;10000,0.6+(b!H125-5000)/25000,0.8+(b!H125-10000)/100000))))</f>
        <v>0</v>
      </c>
      <c r="I126" s="24">
        <f>eff!I125*(1+gwr!I125 - 0.48) * (1 + 0.25 * ((tier1!I125+tier2!I125)/2-tier2!AO125)) * (1 + IF(b!I125&lt;2000,b!I125/5000,IF(b!I125&lt;5000,0.4+(b!I125-2000)/15000,IF(b!I125&lt;10000,0.6+(b!I125-5000)/25000,0.8+(b!I125-10000)/100000))))</f>
        <v>0</v>
      </c>
      <c r="J126" s="24">
        <f>eff!J125*(1+gwr!J125 - 0.48) * (1 + 0.25 * ((tier1!J125+tier2!J125)/2-tier2!AP125)) * (1 + IF(b!J125&lt;2000,b!J125/5000,IF(b!J125&lt;5000,0.4+(b!J125-2000)/15000,IF(b!J125&lt;10000,0.6+(b!J125-5000)/25000,0.8+(b!J125-10000)/100000))))</f>
        <v>0</v>
      </c>
      <c r="K126" s="24">
        <f>eff!K125*(1+gwr!K125 - 0.48) * (1 + 0.25 * ((tier1!K125+tier2!K125)/2-tier2!AQ125)) * (1 + IF(b!K125&lt;2000,b!K125/5000,IF(b!K125&lt;5000,0.4+(b!K125-2000)/15000,IF(b!K125&lt;10000,0.6+(b!K125-5000)/25000,0.8+(b!K125-10000)/100000))))</f>
        <v>0</v>
      </c>
      <c r="L126" s="24">
        <f>eff!L125*(1+gwr!L125 - 0.48) * (1 + 0.25 * ((tier1!L125+tier2!L125)/2-tier2!AR125)) * (1 + IF(b!L125&lt;2000,b!L125/5000,IF(b!L125&lt;5000,0.4+(b!L125-2000)/15000,IF(b!L125&lt;10000,0.6+(b!L125-5000)/25000,0.8+(b!L125-10000)/100000))))</f>
        <v>0</v>
      </c>
      <c r="M126" s="24">
        <f>eff!M125*(1+gwr!M125 - 0.48) * (1 + 0.25 * ((tier1!M125+tier2!M125)/2-tier2!AS125)) * (1 + IF(b!M125&lt;2000,b!M125/5000,IF(b!M125&lt;5000,0.4+(b!M125-2000)/15000,IF(b!M125&lt;10000,0.6+(b!M125-5000)/25000,0.8+(b!M125-10000)/100000))))</f>
        <v>0</v>
      </c>
      <c r="N126" s="24">
        <f>eff!N125*(1+gwr!N125 - 0.48) * (1 + 0.25 * ((tier1!N125+tier2!N125)/2-tier2!AT125)) * (1 + IF(b!N125&lt;2000,b!N125/5000,IF(b!N125&lt;5000,0.4+(b!N125-2000)/15000,IF(b!N125&lt;10000,0.6+(b!N125-5000)/25000,0.8+(b!N125-10000)/100000))))</f>
        <v>0</v>
      </c>
      <c r="O126" s="24">
        <f>eff!O125*(1+gwr!O125 - 0.48) * (1 + 0.25 * ((tier1!O125+tier2!O125)/2-tier2!AU125)) * (1 + IF(b!O125&lt;2000,b!O125/5000,IF(b!O125&lt;5000,0.4+(b!O125-2000)/15000,IF(b!O125&lt;10000,0.6+(b!O125-5000)/25000,0.8+(b!O125-10000)/100000))))</f>
        <v>0</v>
      </c>
      <c r="P126" s="24"/>
      <c r="Q126" s="24">
        <f>eff!Q125*(1+gwr!Q125 - 0.48) * (1 + 0.25 * ((tier1!Q125+tier2!Q125)/2-tier2!AW125)) * (1 + IF(b!Q125&lt;2000,b!Q125/5000,IF(b!Q125&lt;5000,0.4+(b!Q125-2000)/15000,IF(b!Q125&lt;10000,0.6+(b!Q125-5000)/25000,0.8+(b!Q125-10000)/100000))))</f>
        <v>0</v>
      </c>
      <c r="R126" s="24">
        <f>eff!R125*(1+gwr!R125 - 0.48) * (1 + 0.25 * ((tier1!R125+tier2!R125)/2-tier2!AX125)) * (1 + IF(b!R125&lt;2000,b!R125/5000,IF(b!R125&lt;5000,0.4+(b!R125-2000)/15000,IF(b!R125&lt;10000,0.6+(b!R125-5000)/25000,0.8+(b!R125-10000)/100000))))</f>
        <v>0</v>
      </c>
      <c r="S126" s="24">
        <f>eff!S125*(1+gwr!S125 - 0.48) * (1 + 0.25 * ((tier1!S125+tier2!S125)/2-tier2!AY125)) * (1 + IF(b!S125&lt;2000,b!S125/5000,IF(b!S125&lt;5000,0.4+(b!S125-2000)/15000,IF(b!S125&lt;10000,0.6+(b!S125-5000)/25000,0.8+(b!S125-10000)/100000))))</f>
        <v>0</v>
      </c>
      <c r="T126" s="24">
        <f>eff!T125*(1+gwr!T125 - 0.48) * (1 + 0.25 * ((tier1!T125+tier2!T125)/2-tier2!AZ125)) * (1 + IF(b!T125&lt;2000,b!T125/5000,IF(b!T125&lt;5000,0.4+(b!T125-2000)/15000,IF(b!T125&lt;10000,0.6+(b!T125-5000)/25000,0.8+(b!T125-10000)/100000))))</f>
        <v>0</v>
      </c>
      <c r="U126" s="24">
        <f>eff!U125*(1+gwr!U125 - 0.48) * (1 + 0.25 * ((tier1!U125+tier2!U125)/2-tier2!BA125)) * (1 + IF(b!U125&lt;2000,b!U125/5000,IF(b!U125&lt;5000,0.4+(b!U125-2000)/15000,IF(b!U125&lt;10000,0.6+(b!U125-5000)/25000,0.8+(b!U125-10000)/100000))))</f>
        <v>0</v>
      </c>
      <c r="V126" s="24">
        <f>eff!V125*(1+gwr!V125 - 0.48) * (1 + 0.25 * ((tier1!V125+tier2!V125)/2-tier2!BB125)) * (1 + IF(b!V125&lt;2000,b!V125/5000,IF(b!V125&lt;5000,0.4+(b!V125-2000)/15000,IF(b!V125&lt;10000,0.6+(b!V125-5000)/25000,0.8+(b!V125-10000)/100000))))</f>
        <v>0</v>
      </c>
      <c r="W126" s="24">
        <f>eff!W125*(1+gwr!W125 - 0.48) * (1 + 0.25 * ((tier1!W125+tier2!W125)/2-tier2!BC125)) * (1 + IF(b!W125&lt;2000,b!W125/5000,IF(b!W125&lt;5000,0.4+(b!W125-2000)/15000,IF(b!W125&lt;10000,0.6+(b!W125-5000)/25000,0.8+(b!W125-10000)/100000))))</f>
        <v>0</v>
      </c>
      <c r="X126" s="24">
        <f>eff!X125*(1+gwr!X125 - 0.48) * (1 + 0.25 * ((tier1!X125+tier2!X125)/2-tier2!BD125)) * (1 + IF(b!X125&lt;2000,b!X125/5000,IF(b!X125&lt;5000,0.4+(b!X125-2000)/15000,IF(b!X125&lt;10000,0.6+(b!X125-5000)/25000,0.8+(b!X125-10000)/100000))))</f>
        <v>0</v>
      </c>
      <c r="Y126" s="24">
        <f>eff!Y125*(1+gwr!Y125 - 0.48) * (1 + 0.25 * ((tier1!Y125+tier2!Y125)/2-tier2!BE125)) * (1 + IF(b!Y125&lt;2000,b!Y125/5000,IF(b!Y125&lt;5000,0.4+(b!Y125-2000)/15000,IF(b!Y125&lt;10000,0.6+(b!Y125-5000)/25000,0.8+(b!Y125-10000)/100000))))</f>
        <v>0</v>
      </c>
      <c r="Z126" s="24">
        <f>eff!Z125*(1+gwr!Z125 - 0.48) * (1 + 0.25 * ((tier1!Z125+tier2!Z125)/2-tier2!BF125)) * (1 + IF(b!Z125&lt;2000,b!Z125/5000,IF(b!Z125&lt;5000,0.4+(b!Z125-2000)/15000,IF(b!Z125&lt;10000,0.6+(b!Z125-5000)/25000,0.8+(b!Z125-10000)/100000))))</f>
        <v>0</v>
      </c>
      <c r="AA126" s="24">
        <f>eff!AA125*(1+gwr!AA125 - 0.48) * (1 + 0.25 * ((tier1!AA125+tier2!AA125)/2-tier2!BG125)) * (1 + IF(b!AA125&lt;2000,b!AA125/5000,IF(b!AA125&lt;5000,0.4+(b!AA125-2000)/15000,IF(b!AA125&lt;10000,0.6+(b!AA125-5000)/25000,0.8+(b!AA125-10000)/100000))))</f>
        <v>0</v>
      </c>
      <c r="AB126" s="24">
        <f>eff!AB125*(1+gwr!AB125 - 0.48) * (1 + 0.25 * ((tier1!AB125+tier2!AB125)/2-tier2!BH125)) * (1 + IF(b!AB125&lt;2000,b!AB125/5000,IF(b!AB125&lt;5000,0.4+(b!AB125-2000)/15000,IF(b!AB125&lt;10000,0.6+(b!AB125-5000)/25000,0.8+(b!AB125-10000)/100000))))</f>
        <v>0</v>
      </c>
      <c r="AC126" s="24">
        <f>eff!AC125*(1+gwr!AC125 - 0.48) * (1 + 0.25 * ((tier1!AC125+tier2!AC125)/2-tier2!BI125)) * (1 + IF(b!AC125&lt;2000,b!AC125/5000,IF(b!AC125&lt;5000,0.4+(b!AC125-2000)/15000,IF(b!AC125&lt;10000,0.6+(b!AC125-5000)/25000,0.8+(b!AC125-10000)/100000))))</f>
        <v>0</v>
      </c>
      <c r="AD126" s="24">
        <f>eff!AD125*(1+gwr!AD125 - 0.48) * (1 + 0.25 * ((tier1!AD125+tier2!AD125)/2-tier2!BJ125)) * (1 + IF(b!AD125&lt;2000,b!AD125/5000,IF(b!AD125&lt;5000,0.4+(b!AD125-2000)/15000,IF(b!AD125&lt;10000,0.6+(b!AD125-5000)/25000,0.8+(b!AD125-10000)/100000))))</f>
        <v>0</v>
      </c>
      <c r="AE126" s="24">
        <f>eff!AE125*(1+gwr!AE125 - 0.48) * (1 + 0.25 * ((tier1!AE125+tier2!AE125)/2-tier2!BK125)) * (1 + IF(b!AE125&lt;2000,b!AE125/5000,IF(b!AE125&lt;5000,0.4+(b!AE125-2000)/15000,IF(b!AE125&lt;10000,0.6+(b!AE125-5000)/25000,0.8+(b!AE125-10000)/100000))))</f>
        <v>0</v>
      </c>
      <c r="AF126" s="24"/>
      <c r="AG126" s="28">
        <f t="shared" si="6"/>
        <v>0</v>
      </c>
      <c r="AH126" s="28">
        <f t="shared" si="7"/>
        <v>0</v>
      </c>
      <c r="AI126" s="30">
        <f t="shared" si="5"/>
        <v>0</v>
      </c>
    </row>
    <row r="127" spans="1:35" s="25" customFormat="1" ht="12" x14ac:dyDescent="0.2">
      <c r="A127" s="24">
        <f>eff!A126*(1+gwr!A126 - 0.48) * (1 + 0.25 * ((tier1!A126+tier2!A126)/2-tier2!AG126)) * (1 + IF(b!A126&lt;2000,b!A126/5000,IF(b!A126&lt;5000,0.4+(b!A126-2000)/15000,IF(b!A126&lt;10000,0.6+(b!A126-5000)/25000,0.8+(b!A126-10000)/100000))))</f>
        <v>0</v>
      </c>
      <c r="B127" s="24">
        <f>eff!B126*(1+gwr!B126 - 0.48) * (1 + 0.25 * ((tier1!B126+tier2!B126)/2-tier2!AH126)) * (1 + IF(b!B126&lt;2000,b!B126/5000,IF(b!B126&lt;5000,0.4+(b!B126-2000)/15000,IF(b!B126&lt;10000,0.6+(b!B126-5000)/25000,0.8+(b!B126-10000)/100000))))</f>
        <v>0</v>
      </c>
      <c r="C127" s="24">
        <f>eff!C126*(1+gwr!C126 - 0.48) * (1 + 0.25 * ((tier1!C126+tier2!C126)/2-tier2!AI126)) * (1 + IF(b!C126&lt;2000,b!C126/5000,IF(b!C126&lt;5000,0.4+(b!C126-2000)/15000,IF(b!C126&lt;10000,0.6+(b!C126-5000)/25000,0.8+(b!C126-10000)/100000))))</f>
        <v>0</v>
      </c>
      <c r="D127" s="24">
        <f>eff!D126*(1+gwr!D126 - 0.48) * (1 + 0.25 * ((tier1!D126+tier2!D126)/2-tier2!AJ126)) * (1 + IF(b!D126&lt;2000,b!D126/5000,IF(b!D126&lt;5000,0.4+(b!D126-2000)/15000,IF(b!D126&lt;10000,0.6+(b!D126-5000)/25000,0.8+(b!D126-10000)/100000))))</f>
        <v>0</v>
      </c>
      <c r="E127" s="24">
        <f>eff!E126*(1+gwr!E126 - 0.48) * (1 + 0.25 * ((tier1!E126+tier2!E126)/2-tier2!AK126)) * (1 + IF(b!E126&lt;2000,b!E126/5000,IF(b!E126&lt;5000,0.4+(b!E126-2000)/15000,IF(b!E126&lt;10000,0.6+(b!E126-5000)/25000,0.8+(b!E126-10000)/100000))))</f>
        <v>0</v>
      </c>
      <c r="F127" s="24">
        <f>eff!F126*(1+gwr!F126 - 0.48) * (1 + 0.25 * ((tier1!F126+tier2!F126)/2-tier2!AL126)) * (1 + IF(b!F126&lt;2000,b!F126/5000,IF(b!F126&lt;5000,0.4+(b!F126-2000)/15000,IF(b!F126&lt;10000,0.6+(b!F126-5000)/25000,0.8+(b!F126-10000)/100000))))</f>
        <v>0</v>
      </c>
      <c r="G127" s="24">
        <f>eff!G126*(1+gwr!G126 - 0.48) * (1 + 0.25 * ((tier1!G126+tier2!G126)/2-tier2!AM126)) * (1 + IF(b!G126&lt;2000,b!G126/5000,IF(b!G126&lt;5000,0.4+(b!G126-2000)/15000,IF(b!G126&lt;10000,0.6+(b!G126-5000)/25000,0.8+(b!G126-10000)/100000))))</f>
        <v>0</v>
      </c>
      <c r="H127" s="24">
        <f>eff!H126*(1+gwr!H126 - 0.48) * (1 + 0.25 * ((tier1!H126+tier2!H126)/2-tier2!AN126)) * (1 + IF(b!H126&lt;2000,b!H126/5000,IF(b!H126&lt;5000,0.4+(b!H126-2000)/15000,IF(b!H126&lt;10000,0.6+(b!H126-5000)/25000,0.8+(b!H126-10000)/100000))))</f>
        <v>0</v>
      </c>
      <c r="I127" s="24">
        <f>eff!I126*(1+gwr!I126 - 0.48) * (1 + 0.25 * ((tier1!I126+tier2!I126)/2-tier2!AO126)) * (1 + IF(b!I126&lt;2000,b!I126/5000,IF(b!I126&lt;5000,0.4+(b!I126-2000)/15000,IF(b!I126&lt;10000,0.6+(b!I126-5000)/25000,0.8+(b!I126-10000)/100000))))</f>
        <v>0</v>
      </c>
      <c r="J127" s="24">
        <f>eff!J126*(1+gwr!J126 - 0.48) * (1 + 0.25 * ((tier1!J126+tier2!J126)/2-tier2!AP126)) * (1 + IF(b!J126&lt;2000,b!J126/5000,IF(b!J126&lt;5000,0.4+(b!J126-2000)/15000,IF(b!J126&lt;10000,0.6+(b!J126-5000)/25000,0.8+(b!J126-10000)/100000))))</f>
        <v>0</v>
      </c>
      <c r="K127" s="24">
        <f>eff!K126*(1+gwr!K126 - 0.48) * (1 + 0.25 * ((tier1!K126+tier2!K126)/2-tier2!AQ126)) * (1 + IF(b!K126&lt;2000,b!K126/5000,IF(b!K126&lt;5000,0.4+(b!K126-2000)/15000,IF(b!K126&lt;10000,0.6+(b!K126-5000)/25000,0.8+(b!K126-10000)/100000))))</f>
        <v>0</v>
      </c>
      <c r="L127" s="24">
        <f>eff!L126*(1+gwr!L126 - 0.48) * (1 + 0.25 * ((tier1!L126+tier2!L126)/2-tier2!AR126)) * (1 + IF(b!L126&lt;2000,b!L126/5000,IF(b!L126&lt;5000,0.4+(b!L126-2000)/15000,IF(b!L126&lt;10000,0.6+(b!L126-5000)/25000,0.8+(b!L126-10000)/100000))))</f>
        <v>0</v>
      </c>
      <c r="M127" s="24">
        <f>eff!M126*(1+gwr!M126 - 0.48) * (1 + 0.25 * ((tier1!M126+tier2!M126)/2-tier2!AS126)) * (1 + IF(b!M126&lt;2000,b!M126/5000,IF(b!M126&lt;5000,0.4+(b!M126-2000)/15000,IF(b!M126&lt;10000,0.6+(b!M126-5000)/25000,0.8+(b!M126-10000)/100000))))</f>
        <v>0</v>
      </c>
      <c r="N127" s="24">
        <f>eff!N126*(1+gwr!N126 - 0.48) * (1 + 0.25 * ((tier1!N126+tier2!N126)/2-tier2!AT126)) * (1 + IF(b!N126&lt;2000,b!N126/5000,IF(b!N126&lt;5000,0.4+(b!N126-2000)/15000,IF(b!N126&lt;10000,0.6+(b!N126-5000)/25000,0.8+(b!N126-10000)/100000))))</f>
        <v>0</v>
      </c>
      <c r="O127" s="24">
        <f>eff!O126*(1+gwr!O126 - 0.48) * (1 + 0.25 * ((tier1!O126+tier2!O126)/2-tier2!AU126)) * (1 + IF(b!O126&lt;2000,b!O126/5000,IF(b!O126&lt;5000,0.4+(b!O126-2000)/15000,IF(b!O126&lt;10000,0.6+(b!O126-5000)/25000,0.8+(b!O126-10000)/100000))))</f>
        <v>0</v>
      </c>
      <c r="P127" s="24"/>
      <c r="Q127" s="24">
        <f>eff!Q126*(1+gwr!Q126 - 0.48) * (1 + 0.25 * ((tier1!Q126+tier2!Q126)/2-tier2!AW126)) * (1 + IF(b!Q126&lt;2000,b!Q126/5000,IF(b!Q126&lt;5000,0.4+(b!Q126-2000)/15000,IF(b!Q126&lt;10000,0.6+(b!Q126-5000)/25000,0.8+(b!Q126-10000)/100000))))</f>
        <v>0</v>
      </c>
      <c r="R127" s="24">
        <f>eff!R126*(1+gwr!R126 - 0.48) * (1 + 0.25 * ((tier1!R126+tier2!R126)/2-tier2!AX126)) * (1 + IF(b!R126&lt;2000,b!R126/5000,IF(b!R126&lt;5000,0.4+(b!R126-2000)/15000,IF(b!R126&lt;10000,0.6+(b!R126-5000)/25000,0.8+(b!R126-10000)/100000))))</f>
        <v>0</v>
      </c>
      <c r="S127" s="24">
        <f>eff!S126*(1+gwr!S126 - 0.48) * (1 + 0.25 * ((tier1!S126+tier2!S126)/2-tier2!AY126)) * (1 + IF(b!S126&lt;2000,b!S126/5000,IF(b!S126&lt;5000,0.4+(b!S126-2000)/15000,IF(b!S126&lt;10000,0.6+(b!S126-5000)/25000,0.8+(b!S126-10000)/100000))))</f>
        <v>0</v>
      </c>
      <c r="T127" s="24">
        <f>eff!T126*(1+gwr!T126 - 0.48) * (1 + 0.25 * ((tier1!T126+tier2!T126)/2-tier2!AZ126)) * (1 + IF(b!T126&lt;2000,b!T126/5000,IF(b!T126&lt;5000,0.4+(b!T126-2000)/15000,IF(b!T126&lt;10000,0.6+(b!T126-5000)/25000,0.8+(b!T126-10000)/100000))))</f>
        <v>0</v>
      </c>
      <c r="U127" s="24">
        <f>eff!U126*(1+gwr!U126 - 0.48) * (1 + 0.25 * ((tier1!U126+tier2!U126)/2-tier2!BA126)) * (1 + IF(b!U126&lt;2000,b!U126/5000,IF(b!U126&lt;5000,0.4+(b!U126-2000)/15000,IF(b!U126&lt;10000,0.6+(b!U126-5000)/25000,0.8+(b!U126-10000)/100000))))</f>
        <v>0</v>
      </c>
      <c r="V127" s="24">
        <f>eff!V126*(1+gwr!V126 - 0.48) * (1 + 0.25 * ((tier1!V126+tier2!V126)/2-tier2!BB126)) * (1 + IF(b!V126&lt;2000,b!V126/5000,IF(b!V126&lt;5000,0.4+(b!V126-2000)/15000,IF(b!V126&lt;10000,0.6+(b!V126-5000)/25000,0.8+(b!V126-10000)/100000))))</f>
        <v>0</v>
      </c>
      <c r="W127" s="24">
        <f>eff!W126*(1+gwr!W126 - 0.48) * (1 + 0.25 * ((tier1!W126+tier2!W126)/2-tier2!BC126)) * (1 + IF(b!W126&lt;2000,b!W126/5000,IF(b!W126&lt;5000,0.4+(b!W126-2000)/15000,IF(b!W126&lt;10000,0.6+(b!W126-5000)/25000,0.8+(b!W126-10000)/100000))))</f>
        <v>0</v>
      </c>
      <c r="X127" s="24">
        <f>eff!X126*(1+gwr!X126 - 0.48) * (1 + 0.25 * ((tier1!X126+tier2!X126)/2-tier2!BD126)) * (1 + IF(b!X126&lt;2000,b!X126/5000,IF(b!X126&lt;5000,0.4+(b!X126-2000)/15000,IF(b!X126&lt;10000,0.6+(b!X126-5000)/25000,0.8+(b!X126-10000)/100000))))</f>
        <v>0</v>
      </c>
      <c r="Y127" s="24">
        <f>eff!Y126*(1+gwr!Y126 - 0.48) * (1 + 0.25 * ((tier1!Y126+tier2!Y126)/2-tier2!BE126)) * (1 + IF(b!Y126&lt;2000,b!Y126/5000,IF(b!Y126&lt;5000,0.4+(b!Y126-2000)/15000,IF(b!Y126&lt;10000,0.6+(b!Y126-5000)/25000,0.8+(b!Y126-10000)/100000))))</f>
        <v>0</v>
      </c>
      <c r="Z127" s="24">
        <f>eff!Z126*(1+gwr!Z126 - 0.48) * (1 + 0.25 * ((tier1!Z126+tier2!Z126)/2-tier2!BF126)) * (1 + IF(b!Z126&lt;2000,b!Z126/5000,IF(b!Z126&lt;5000,0.4+(b!Z126-2000)/15000,IF(b!Z126&lt;10000,0.6+(b!Z126-5000)/25000,0.8+(b!Z126-10000)/100000))))</f>
        <v>0</v>
      </c>
      <c r="AA127" s="24">
        <f>eff!AA126*(1+gwr!AA126 - 0.48) * (1 + 0.25 * ((tier1!AA126+tier2!AA126)/2-tier2!BG126)) * (1 + IF(b!AA126&lt;2000,b!AA126/5000,IF(b!AA126&lt;5000,0.4+(b!AA126-2000)/15000,IF(b!AA126&lt;10000,0.6+(b!AA126-5000)/25000,0.8+(b!AA126-10000)/100000))))</f>
        <v>0</v>
      </c>
      <c r="AB127" s="24">
        <f>eff!AB126*(1+gwr!AB126 - 0.48) * (1 + 0.25 * ((tier1!AB126+tier2!AB126)/2-tier2!BH126)) * (1 + IF(b!AB126&lt;2000,b!AB126/5000,IF(b!AB126&lt;5000,0.4+(b!AB126-2000)/15000,IF(b!AB126&lt;10000,0.6+(b!AB126-5000)/25000,0.8+(b!AB126-10000)/100000))))</f>
        <v>0</v>
      </c>
      <c r="AC127" s="24">
        <f>eff!AC126*(1+gwr!AC126 - 0.48) * (1 + 0.25 * ((tier1!AC126+tier2!AC126)/2-tier2!BI126)) * (1 + IF(b!AC126&lt;2000,b!AC126/5000,IF(b!AC126&lt;5000,0.4+(b!AC126-2000)/15000,IF(b!AC126&lt;10000,0.6+(b!AC126-5000)/25000,0.8+(b!AC126-10000)/100000))))</f>
        <v>0</v>
      </c>
      <c r="AD127" s="24">
        <f>eff!AD126*(1+gwr!AD126 - 0.48) * (1 + 0.25 * ((tier1!AD126+tier2!AD126)/2-tier2!BJ126)) * (1 + IF(b!AD126&lt;2000,b!AD126/5000,IF(b!AD126&lt;5000,0.4+(b!AD126-2000)/15000,IF(b!AD126&lt;10000,0.6+(b!AD126-5000)/25000,0.8+(b!AD126-10000)/100000))))</f>
        <v>0</v>
      </c>
      <c r="AE127" s="24">
        <f>eff!AE126*(1+gwr!AE126 - 0.48) * (1 + 0.25 * ((tier1!AE126+tier2!AE126)/2-tier2!BK126)) * (1 + IF(b!AE126&lt;2000,b!AE126/5000,IF(b!AE126&lt;5000,0.4+(b!AE126-2000)/15000,IF(b!AE126&lt;10000,0.6+(b!AE126-5000)/25000,0.8+(b!AE126-10000)/100000))))</f>
        <v>0</v>
      </c>
      <c r="AF127" s="24"/>
      <c r="AG127" s="28">
        <f t="shared" si="6"/>
        <v>0</v>
      </c>
      <c r="AH127" s="28">
        <f t="shared" si="7"/>
        <v>0</v>
      </c>
      <c r="AI127" s="30">
        <f t="shared" si="5"/>
        <v>0</v>
      </c>
    </row>
    <row r="128" spans="1:35" s="25" customFormat="1" ht="12" x14ac:dyDescent="0.2">
      <c r="A128" s="24">
        <f>eff!A127*(1+gwr!A127 - 0.48) * (1 + 0.25 * ((tier1!A127+tier2!A127)/2-tier2!AG127)) * (1 + IF(b!A127&lt;2000,b!A127/5000,IF(b!A127&lt;5000,0.4+(b!A127-2000)/15000,IF(b!A127&lt;10000,0.6+(b!A127-5000)/25000,0.8+(b!A127-10000)/100000))))</f>
        <v>0</v>
      </c>
      <c r="B128" s="24">
        <f>eff!B127*(1+gwr!B127 - 0.48) * (1 + 0.25 * ((tier1!B127+tier2!B127)/2-tier2!AH127)) * (1 + IF(b!B127&lt;2000,b!B127/5000,IF(b!B127&lt;5000,0.4+(b!B127-2000)/15000,IF(b!B127&lt;10000,0.6+(b!B127-5000)/25000,0.8+(b!B127-10000)/100000))))</f>
        <v>0</v>
      </c>
      <c r="C128" s="24">
        <f>eff!C127*(1+gwr!C127 - 0.48) * (1 + 0.25 * ((tier1!C127+tier2!C127)/2-tier2!AI127)) * (1 + IF(b!C127&lt;2000,b!C127/5000,IF(b!C127&lt;5000,0.4+(b!C127-2000)/15000,IF(b!C127&lt;10000,0.6+(b!C127-5000)/25000,0.8+(b!C127-10000)/100000))))</f>
        <v>0</v>
      </c>
      <c r="D128" s="24">
        <f>eff!D127*(1+gwr!D127 - 0.48) * (1 + 0.25 * ((tier1!D127+tier2!D127)/2-tier2!AJ127)) * (1 + IF(b!D127&lt;2000,b!D127/5000,IF(b!D127&lt;5000,0.4+(b!D127-2000)/15000,IF(b!D127&lt;10000,0.6+(b!D127-5000)/25000,0.8+(b!D127-10000)/100000))))</f>
        <v>0</v>
      </c>
      <c r="E128" s="24">
        <f>eff!E127*(1+gwr!E127 - 0.48) * (1 + 0.25 * ((tier1!E127+tier2!E127)/2-tier2!AK127)) * (1 + IF(b!E127&lt;2000,b!E127/5000,IF(b!E127&lt;5000,0.4+(b!E127-2000)/15000,IF(b!E127&lt;10000,0.6+(b!E127-5000)/25000,0.8+(b!E127-10000)/100000))))</f>
        <v>0</v>
      </c>
      <c r="F128" s="24">
        <f>eff!F127*(1+gwr!F127 - 0.48) * (1 + 0.25 * ((tier1!F127+tier2!F127)/2-tier2!AL127)) * (1 + IF(b!F127&lt;2000,b!F127/5000,IF(b!F127&lt;5000,0.4+(b!F127-2000)/15000,IF(b!F127&lt;10000,0.6+(b!F127-5000)/25000,0.8+(b!F127-10000)/100000))))</f>
        <v>0</v>
      </c>
      <c r="G128" s="24">
        <f>eff!G127*(1+gwr!G127 - 0.48) * (1 + 0.25 * ((tier1!G127+tier2!G127)/2-tier2!AM127)) * (1 + IF(b!G127&lt;2000,b!G127/5000,IF(b!G127&lt;5000,0.4+(b!G127-2000)/15000,IF(b!G127&lt;10000,0.6+(b!G127-5000)/25000,0.8+(b!G127-10000)/100000))))</f>
        <v>0</v>
      </c>
      <c r="H128" s="24">
        <f>eff!H127*(1+gwr!H127 - 0.48) * (1 + 0.25 * ((tier1!H127+tier2!H127)/2-tier2!AN127)) * (1 + IF(b!H127&lt;2000,b!H127/5000,IF(b!H127&lt;5000,0.4+(b!H127-2000)/15000,IF(b!H127&lt;10000,0.6+(b!H127-5000)/25000,0.8+(b!H127-10000)/100000))))</f>
        <v>0</v>
      </c>
      <c r="I128" s="24">
        <f>eff!I127*(1+gwr!I127 - 0.48) * (1 + 0.25 * ((tier1!I127+tier2!I127)/2-tier2!AO127)) * (1 + IF(b!I127&lt;2000,b!I127/5000,IF(b!I127&lt;5000,0.4+(b!I127-2000)/15000,IF(b!I127&lt;10000,0.6+(b!I127-5000)/25000,0.8+(b!I127-10000)/100000))))</f>
        <v>0</v>
      </c>
      <c r="J128" s="24">
        <f>eff!J127*(1+gwr!J127 - 0.48) * (1 + 0.25 * ((tier1!J127+tier2!J127)/2-tier2!AP127)) * (1 + IF(b!J127&lt;2000,b!J127/5000,IF(b!J127&lt;5000,0.4+(b!J127-2000)/15000,IF(b!J127&lt;10000,0.6+(b!J127-5000)/25000,0.8+(b!J127-10000)/100000))))</f>
        <v>0</v>
      </c>
      <c r="K128" s="24">
        <f>eff!K127*(1+gwr!K127 - 0.48) * (1 + 0.25 * ((tier1!K127+tier2!K127)/2-tier2!AQ127)) * (1 + IF(b!K127&lt;2000,b!K127/5000,IF(b!K127&lt;5000,0.4+(b!K127-2000)/15000,IF(b!K127&lt;10000,0.6+(b!K127-5000)/25000,0.8+(b!K127-10000)/100000))))</f>
        <v>0</v>
      </c>
      <c r="L128" s="24">
        <f>eff!L127*(1+gwr!L127 - 0.48) * (1 + 0.25 * ((tier1!L127+tier2!L127)/2-tier2!AR127)) * (1 + IF(b!L127&lt;2000,b!L127/5000,IF(b!L127&lt;5000,0.4+(b!L127-2000)/15000,IF(b!L127&lt;10000,0.6+(b!L127-5000)/25000,0.8+(b!L127-10000)/100000))))</f>
        <v>0</v>
      </c>
      <c r="M128" s="24">
        <f>eff!M127*(1+gwr!M127 - 0.48) * (1 + 0.25 * ((tier1!M127+tier2!M127)/2-tier2!AS127)) * (1 + IF(b!M127&lt;2000,b!M127/5000,IF(b!M127&lt;5000,0.4+(b!M127-2000)/15000,IF(b!M127&lt;10000,0.6+(b!M127-5000)/25000,0.8+(b!M127-10000)/100000))))</f>
        <v>0</v>
      </c>
      <c r="N128" s="24">
        <f>eff!N127*(1+gwr!N127 - 0.48) * (1 + 0.25 * ((tier1!N127+tier2!N127)/2-tier2!AT127)) * (1 + IF(b!N127&lt;2000,b!N127/5000,IF(b!N127&lt;5000,0.4+(b!N127-2000)/15000,IF(b!N127&lt;10000,0.6+(b!N127-5000)/25000,0.8+(b!N127-10000)/100000))))</f>
        <v>0</v>
      </c>
      <c r="O128" s="24">
        <f>eff!O127*(1+gwr!O127 - 0.48) * (1 + 0.25 * ((tier1!O127+tier2!O127)/2-tier2!AU127)) * (1 + IF(b!O127&lt;2000,b!O127/5000,IF(b!O127&lt;5000,0.4+(b!O127-2000)/15000,IF(b!O127&lt;10000,0.6+(b!O127-5000)/25000,0.8+(b!O127-10000)/100000))))</f>
        <v>0</v>
      </c>
      <c r="P128" s="24"/>
      <c r="Q128" s="24">
        <f>eff!Q127*(1+gwr!Q127 - 0.48) * (1 + 0.25 * ((tier1!Q127+tier2!Q127)/2-tier2!AW127)) * (1 + IF(b!Q127&lt;2000,b!Q127/5000,IF(b!Q127&lt;5000,0.4+(b!Q127-2000)/15000,IF(b!Q127&lt;10000,0.6+(b!Q127-5000)/25000,0.8+(b!Q127-10000)/100000))))</f>
        <v>0</v>
      </c>
      <c r="R128" s="24">
        <f>eff!R127*(1+gwr!R127 - 0.48) * (1 + 0.25 * ((tier1!R127+tier2!R127)/2-tier2!AX127)) * (1 + IF(b!R127&lt;2000,b!R127/5000,IF(b!R127&lt;5000,0.4+(b!R127-2000)/15000,IF(b!R127&lt;10000,0.6+(b!R127-5000)/25000,0.8+(b!R127-10000)/100000))))</f>
        <v>0</v>
      </c>
      <c r="S128" s="24">
        <f>eff!S127*(1+gwr!S127 - 0.48) * (1 + 0.25 * ((tier1!S127+tier2!S127)/2-tier2!AY127)) * (1 + IF(b!S127&lt;2000,b!S127/5000,IF(b!S127&lt;5000,0.4+(b!S127-2000)/15000,IF(b!S127&lt;10000,0.6+(b!S127-5000)/25000,0.8+(b!S127-10000)/100000))))</f>
        <v>0</v>
      </c>
      <c r="T128" s="24">
        <f>eff!T127*(1+gwr!T127 - 0.48) * (1 + 0.25 * ((tier1!T127+tier2!T127)/2-tier2!AZ127)) * (1 + IF(b!T127&lt;2000,b!T127/5000,IF(b!T127&lt;5000,0.4+(b!T127-2000)/15000,IF(b!T127&lt;10000,0.6+(b!T127-5000)/25000,0.8+(b!T127-10000)/100000))))</f>
        <v>0</v>
      </c>
      <c r="U128" s="24">
        <f>eff!U127*(1+gwr!U127 - 0.48) * (1 + 0.25 * ((tier1!U127+tier2!U127)/2-tier2!BA127)) * (1 + IF(b!U127&lt;2000,b!U127/5000,IF(b!U127&lt;5000,0.4+(b!U127-2000)/15000,IF(b!U127&lt;10000,0.6+(b!U127-5000)/25000,0.8+(b!U127-10000)/100000))))</f>
        <v>0</v>
      </c>
      <c r="V128" s="24">
        <f>eff!V127*(1+gwr!V127 - 0.48) * (1 + 0.25 * ((tier1!V127+tier2!V127)/2-tier2!BB127)) * (1 + IF(b!V127&lt;2000,b!V127/5000,IF(b!V127&lt;5000,0.4+(b!V127-2000)/15000,IF(b!V127&lt;10000,0.6+(b!V127-5000)/25000,0.8+(b!V127-10000)/100000))))</f>
        <v>0</v>
      </c>
      <c r="W128" s="24">
        <f>eff!W127*(1+gwr!W127 - 0.48) * (1 + 0.25 * ((tier1!W127+tier2!W127)/2-tier2!BC127)) * (1 + IF(b!W127&lt;2000,b!W127/5000,IF(b!W127&lt;5000,0.4+(b!W127-2000)/15000,IF(b!W127&lt;10000,0.6+(b!W127-5000)/25000,0.8+(b!W127-10000)/100000))))</f>
        <v>0</v>
      </c>
      <c r="X128" s="24">
        <f>eff!X127*(1+gwr!X127 - 0.48) * (1 + 0.25 * ((tier1!X127+tier2!X127)/2-tier2!BD127)) * (1 + IF(b!X127&lt;2000,b!X127/5000,IF(b!X127&lt;5000,0.4+(b!X127-2000)/15000,IF(b!X127&lt;10000,0.6+(b!X127-5000)/25000,0.8+(b!X127-10000)/100000))))</f>
        <v>0</v>
      </c>
      <c r="Y128" s="24">
        <f>eff!Y127*(1+gwr!Y127 - 0.48) * (1 + 0.25 * ((tier1!Y127+tier2!Y127)/2-tier2!BE127)) * (1 + IF(b!Y127&lt;2000,b!Y127/5000,IF(b!Y127&lt;5000,0.4+(b!Y127-2000)/15000,IF(b!Y127&lt;10000,0.6+(b!Y127-5000)/25000,0.8+(b!Y127-10000)/100000))))</f>
        <v>0</v>
      </c>
      <c r="Z128" s="24">
        <f>eff!Z127*(1+gwr!Z127 - 0.48) * (1 + 0.25 * ((tier1!Z127+tier2!Z127)/2-tier2!BF127)) * (1 + IF(b!Z127&lt;2000,b!Z127/5000,IF(b!Z127&lt;5000,0.4+(b!Z127-2000)/15000,IF(b!Z127&lt;10000,0.6+(b!Z127-5000)/25000,0.8+(b!Z127-10000)/100000))))</f>
        <v>0</v>
      </c>
      <c r="AA128" s="24">
        <f>eff!AA127*(1+gwr!AA127 - 0.48) * (1 + 0.25 * ((tier1!AA127+tier2!AA127)/2-tier2!BG127)) * (1 + IF(b!AA127&lt;2000,b!AA127/5000,IF(b!AA127&lt;5000,0.4+(b!AA127-2000)/15000,IF(b!AA127&lt;10000,0.6+(b!AA127-5000)/25000,0.8+(b!AA127-10000)/100000))))</f>
        <v>0</v>
      </c>
      <c r="AB128" s="24">
        <f>eff!AB127*(1+gwr!AB127 - 0.48) * (1 + 0.25 * ((tier1!AB127+tier2!AB127)/2-tier2!BH127)) * (1 + IF(b!AB127&lt;2000,b!AB127/5000,IF(b!AB127&lt;5000,0.4+(b!AB127-2000)/15000,IF(b!AB127&lt;10000,0.6+(b!AB127-5000)/25000,0.8+(b!AB127-10000)/100000))))</f>
        <v>0</v>
      </c>
      <c r="AC128" s="24">
        <f>eff!AC127*(1+gwr!AC127 - 0.48) * (1 + 0.25 * ((tier1!AC127+tier2!AC127)/2-tier2!BI127)) * (1 + IF(b!AC127&lt;2000,b!AC127/5000,IF(b!AC127&lt;5000,0.4+(b!AC127-2000)/15000,IF(b!AC127&lt;10000,0.6+(b!AC127-5000)/25000,0.8+(b!AC127-10000)/100000))))</f>
        <v>0</v>
      </c>
      <c r="AD128" s="24">
        <f>eff!AD127*(1+gwr!AD127 - 0.48) * (1 + 0.25 * ((tier1!AD127+tier2!AD127)/2-tier2!BJ127)) * (1 + IF(b!AD127&lt;2000,b!AD127/5000,IF(b!AD127&lt;5000,0.4+(b!AD127-2000)/15000,IF(b!AD127&lt;10000,0.6+(b!AD127-5000)/25000,0.8+(b!AD127-10000)/100000))))</f>
        <v>0</v>
      </c>
      <c r="AE128" s="24">
        <f>eff!AE127*(1+gwr!AE127 - 0.48) * (1 + 0.25 * ((tier1!AE127+tier2!AE127)/2-tier2!BK127)) * (1 + IF(b!AE127&lt;2000,b!AE127/5000,IF(b!AE127&lt;5000,0.4+(b!AE127-2000)/15000,IF(b!AE127&lt;10000,0.6+(b!AE127-5000)/25000,0.8+(b!AE127-10000)/100000))))</f>
        <v>0</v>
      </c>
      <c r="AF128" s="24"/>
      <c r="AG128" s="28">
        <f t="shared" si="6"/>
        <v>0</v>
      </c>
      <c r="AH128" s="28">
        <f t="shared" si="7"/>
        <v>0</v>
      </c>
      <c r="AI128" s="30">
        <f t="shared" si="5"/>
        <v>0</v>
      </c>
    </row>
    <row r="129" spans="1:35" s="25" customFormat="1" ht="12" x14ac:dyDescent="0.2">
      <c r="A129" s="24">
        <f>eff!A128*(1+gwr!A128 - 0.48) * (1 + 0.25 * ((tier1!A128+tier2!A128)/2-tier2!AG128)) * (1 + IF(b!A128&lt;2000,b!A128/5000,IF(b!A128&lt;5000,0.4+(b!A128-2000)/15000,IF(b!A128&lt;10000,0.6+(b!A128-5000)/25000,0.8+(b!A128-10000)/100000))))</f>
        <v>0</v>
      </c>
      <c r="B129" s="24">
        <f>eff!B128*(1+gwr!B128 - 0.48) * (1 + 0.25 * ((tier1!B128+tier2!B128)/2-tier2!AH128)) * (1 + IF(b!B128&lt;2000,b!B128/5000,IF(b!B128&lt;5000,0.4+(b!B128-2000)/15000,IF(b!B128&lt;10000,0.6+(b!B128-5000)/25000,0.8+(b!B128-10000)/100000))))</f>
        <v>0</v>
      </c>
      <c r="C129" s="24">
        <f>eff!C128*(1+gwr!C128 - 0.48) * (1 + 0.25 * ((tier1!C128+tier2!C128)/2-tier2!AI128)) * (1 + IF(b!C128&lt;2000,b!C128/5000,IF(b!C128&lt;5000,0.4+(b!C128-2000)/15000,IF(b!C128&lt;10000,0.6+(b!C128-5000)/25000,0.8+(b!C128-10000)/100000))))</f>
        <v>0</v>
      </c>
      <c r="D129" s="24">
        <f>eff!D128*(1+gwr!D128 - 0.48) * (1 + 0.25 * ((tier1!D128+tier2!D128)/2-tier2!AJ128)) * (1 + IF(b!D128&lt;2000,b!D128/5000,IF(b!D128&lt;5000,0.4+(b!D128-2000)/15000,IF(b!D128&lt;10000,0.6+(b!D128-5000)/25000,0.8+(b!D128-10000)/100000))))</f>
        <v>0</v>
      </c>
      <c r="E129" s="24">
        <f>eff!E128*(1+gwr!E128 - 0.48) * (1 + 0.25 * ((tier1!E128+tier2!E128)/2-tier2!AK128)) * (1 + IF(b!E128&lt;2000,b!E128/5000,IF(b!E128&lt;5000,0.4+(b!E128-2000)/15000,IF(b!E128&lt;10000,0.6+(b!E128-5000)/25000,0.8+(b!E128-10000)/100000))))</f>
        <v>0</v>
      </c>
      <c r="F129" s="24">
        <f>eff!F128*(1+gwr!F128 - 0.48) * (1 + 0.25 * ((tier1!F128+tier2!F128)/2-tier2!AL128)) * (1 + IF(b!F128&lt;2000,b!F128/5000,IF(b!F128&lt;5000,0.4+(b!F128-2000)/15000,IF(b!F128&lt;10000,0.6+(b!F128-5000)/25000,0.8+(b!F128-10000)/100000))))</f>
        <v>0</v>
      </c>
      <c r="G129" s="24">
        <f>eff!G128*(1+gwr!G128 - 0.48) * (1 + 0.25 * ((tier1!G128+tier2!G128)/2-tier2!AM128)) * (1 + IF(b!G128&lt;2000,b!G128/5000,IF(b!G128&lt;5000,0.4+(b!G128-2000)/15000,IF(b!G128&lt;10000,0.6+(b!G128-5000)/25000,0.8+(b!G128-10000)/100000))))</f>
        <v>0</v>
      </c>
      <c r="H129" s="24">
        <f>eff!H128*(1+gwr!H128 - 0.48) * (1 + 0.25 * ((tier1!H128+tier2!H128)/2-tier2!AN128)) * (1 + IF(b!H128&lt;2000,b!H128/5000,IF(b!H128&lt;5000,0.4+(b!H128-2000)/15000,IF(b!H128&lt;10000,0.6+(b!H128-5000)/25000,0.8+(b!H128-10000)/100000))))</f>
        <v>0</v>
      </c>
      <c r="I129" s="24">
        <f>eff!I128*(1+gwr!I128 - 0.48) * (1 + 0.25 * ((tier1!I128+tier2!I128)/2-tier2!AO128)) * (1 + IF(b!I128&lt;2000,b!I128/5000,IF(b!I128&lt;5000,0.4+(b!I128-2000)/15000,IF(b!I128&lt;10000,0.6+(b!I128-5000)/25000,0.8+(b!I128-10000)/100000))))</f>
        <v>0</v>
      </c>
      <c r="J129" s="24">
        <f>eff!J128*(1+gwr!J128 - 0.48) * (1 + 0.25 * ((tier1!J128+tier2!J128)/2-tier2!AP128)) * (1 + IF(b!J128&lt;2000,b!J128/5000,IF(b!J128&lt;5000,0.4+(b!J128-2000)/15000,IF(b!J128&lt;10000,0.6+(b!J128-5000)/25000,0.8+(b!J128-10000)/100000))))</f>
        <v>0</v>
      </c>
      <c r="K129" s="24">
        <f>eff!K128*(1+gwr!K128 - 0.48) * (1 + 0.25 * ((tier1!K128+tier2!K128)/2-tier2!AQ128)) * (1 + IF(b!K128&lt;2000,b!K128/5000,IF(b!K128&lt;5000,0.4+(b!K128-2000)/15000,IF(b!K128&lt;10000,0.6+(b!K128-5000)/25000,0.8+(b!K128-10000)/100000))))</f>
        <v>0</v>
      </c>
      <c r="L129" s="24">
        <f>eff!L128*(1+gwr!L128 - 0.48) * (1 + 0.25 * ((tier1!L128+tier2!L128)/2-tier2!AR128)) * (1 + IF(b!L128&lt;2000,b!L128/5000,IF(b!L128&lt;5000,0.4+(b!L128-2000)/15000,IF(b!L128&lt;10000,0.6+(b!L128-5000)/25000,0.8+(b!L128-10000)/100000))))</f>
        <v>0</v>
      </c>
      <c r="M129" s="24">
        <f>eff!M128*(1+gwr!M128 - 0.48) * (1 + 0.25 * ((tier1!M128+tier2!M128)/2-tier2!AS128)) * (1 + IF(b!M128&lt;2000,b!M128/5000,IF(b!M128&lt;5000,0.4+(b!M128-2000)/15000,IF(b!M128&lt;10000,0.6+(b!M128-5000)/25000,0.8+(b!M128-10000)/100000))))</f>
        <v>0</v>
      </c>
      <c r="N129" s="24">
        <f>eff!N128*(1+gwr!N128 - 0.48) * (1 + 0.25 * ((tier1!N128+tier2!N128)/2-tier2!AT128)) * (1 + IF(b!N128&lt;2000,b!N128/5000,IF(b!N128&lt;5000,0.4+(b!N128-2000)/15000,IF(b!N128&lt;10000,0.6+(b!N128-5000)/25000,0.8+(b!N128-10000)/100000))))</f>
        <v>0</v>
      </c>
      <c r="O129" s="24">
        <f>eff!O128*(1+gwr!O128 - 0.48) * (1 + 0.25 * ((tier1!O128+tier2!O128)/2-tier2!AU128)) * (1 + IF(b!O128&lt;2000,b!O128/5000,IF(b!O128&lt;5000,0.4+(b!O128-2000)/15000,IF(b!O128&lt;10000,0.6+(b!O128-5000)/25000,0.8+(b!O128-10000)/100000))))</f>
        <v>0</v>
      </c>
      <c r="P129" s="24"/>
      <c r="Q129" s="24">
        <f>eff!Q128*(1+gwr!Q128 - 0.48) * (1 + 0.25 * ((tier1!Q128+tier2!Q128)/2-tier2!AW128)) * (1 + IF(b!Q128&lt;2000,b!Q128/5000,IF(b!Q128&lt;5000,0.4+(b!Q128-2000)/15000,IF(b!Q128&lt;10000,0.6+(b!Q128-5000)/25000,0.8+(b!Q128-10000)/100000))))</f>
        <v>0</v>
      </c>
      <c r="R129" s="24">
        <f>eff!R128*(1+gwr!R128 - 0.48) * (1 + 0.25 * ((tier1!R128+tier2!R128)/2-tier2!AX128)) * (1 + IF(b!R128&lt;2000,b!R128/5000,IF(b!R128&lt;5000,0.4+(b!R128-2000)/15000,IF(b!R128&lt;10000,0.6+(b!R128-5000)/25000,0.8+(b!R128-10000)/100000))))</f>
        <v>0</v>
      </c>
      <c r="S129" s="24">
        <f>eff!S128*(1+gwr!S128 - 0.48) * (1 + 0.25 * ((tier1!S128+tier2!S128)/2-tier2!AY128)) * (1 + IF(b!S128&lt;2000,b!S128/5000,IF(b!S128&lt;5000,0.4+(b!S128-2000)/15000,IF(b!S128&lt;10000,0.6+(b!S128-5000)/25000,0.8+(b!S128-10000)/100000))))</f>
        <v>0</v>
      </c>
      <c r="T129" s="24">
        <f>eff!T128*(1+gwr!T128 - 0.48) * (1 + 0.25 * ((tier1!T128+tier2!T128)/2-tier2!AZ128)) * (1 + IF(b!T128&lt;2000,b!T128/5000,IF(b!T128&lt;5000,0.4+(b!T128-2000)/15000,IF(b!T128&lt;10000,0.6+(b!T128-5000)/25000,0.8+(b!T128-10000)/100000))))</f>
        <v>0</v>
      </c>
      <c r="U129" s="24">
        <f>eff!U128*(1+gwr!U128 - 0.48) * (1 + 0.25 * ((tier1!U128+tier2!U128)/2-tier2!BA128)) * (1 + IF(b!U128&lt;2000,b!U128/5000,IF(b!U128&lt;5000,0.4+(b!U128-2000)/15000,IF(b!U128&lt;10000,0.6+(b!U128-5000)/25000,0.8+(b!U128-10000)/100000))))</f>
        <v>0</v>
      </c>
      <c r="V129" s="24">
        <f>eff!V128*(1+gwr!V128 - 0.48) * (1 + 0.25 * ((tier1!V128+tier2!V128)/2-tier2!BB128)) * (1 + IF(b!V128&lt;2000,b!V128/5000,IF(b!V128&lt;5000,0.4+(b!V128-2000)/15000,IF(b!V128&lt;10000,0.6+(b!V128-5000)/25000,0.8+(b!V128-10000)/100000))))</f>
        <v>0</v>
      </c>
      <c r="W129" s="24">
        <f>eff!W128*(1+gwr!W128 - 0.48) * (1 + 0.25 * ((tier1!W128+tier2!W128)/2-tier2!BC128)) * (1 + IF(b!W128&lt;2000,b!W128/5000,IF(b!W128&lt;5000,0.4+(b!W128-2000)/15000,IF(b!W128&lt;10000,0.6+(b!W128-5000)/25000,0.8+(b!W128-10000)/100000))))</f>
        <v>0</v>
      </c>
      <c r="X129" s="24">
        <f>eff!X128*(1+gwr!X128 - 0.48) * (1 + 0.25 * ((tier1!X128+tier2!X128)/2-tier2!BD128)) * (1 + IF(b!X128&lt;2000,b!X128/5000,IF(b!X128&lt;5000,0.4+(b!X128-2000)/15000,IF(b!X128&lt;10000,0.6+(b!X128-5000)/25000,0.8+(b!X128-10000)/100000))))</f>
        <v>0</v>
      </c>
      <c r="Y129" s="24">
        <f>eff!Y128*(1+gwr!Y128 - 0.48) * (1 + 0.25 * ((tier1!Y128+tier2!Y128)/2-tier2!BE128)) * (1 + IF(b!Y128&lt;2000,b!Y128/5000,IF(b!Y128&lt;5000,0.4+(b!Y128-2000)/15000,IF(b!Y128&lt;10000,0.6+(b!Y128-5000)/25000,0.8+(b!Y128-10000)/100000))))</f>
        <v>0</v>
      </c>
      <c r="Z129" s="24">
        <f>eff!Z128*(1+gwr!Z128 - 0.48) * (1 + 0.25 * ((tier1!Z128+tier2!Z128)/2-tier2!BF128)) * (1 + IF(b!Z128&lt;2000,b!Z128/5000,IF(b!Z128&lt;5000,0.4+(b!Z128-2000)/15000,IF(b!Z128&lt;10000,0.6+(b!Z128-5000)/25000,0.8+(b!Z128-10000)/100000))))</f>
        <v>0</v>
      </c>
      <c r="AA129" s="24">
        <f>eff!AA128*(1+gwr!AA128 - 0.48) * (1 + 0.25 * ((tier1!AA128+tier2!AA128)/2-tier2!BG128)) * (1 + IF(b!AA128&lt;2000,b!AA128/5000,IF(b!AA128&lt;5000,0.4+(b!AA128-2000)/15000,IF(b!AA128&lt;10000,0.6+(b!AA128-5000)/25000,0.8+(b!AA128-10000)/100000))))</f>
        <v>0</v>
      </c>
      <c r="AB129" s="24">
        <f>eff!AB128*(1+gwr!AB128 - 0.48) * (1 + 0.25 * ((tier1!AB128+tier2!AB128)/2-tier2!BH128)) * (1 + IF(b!AB128&lt;2000,b!AB128/5000,IF(b!AB128&lt;5000,0.4+(b!AB128-2000)/15000,IF(b!AB128&lt;10000,0.6+(b!AB128-5000)/25000,0.8+(b!AB128-10000)/100000))))</f>
        <v>0</v>
      </c>
      <c r="AC129" s="24">
        <f>eff!AC128*(1+gwr!AC128 - 0.48) * (1 + 0.25 * ((tier1!AC128+tier2!AC128)/2-tier2!BI128)) * (1 + IF(b!AC128&lt;2000,b!AC128/5000,IF(b!AC128&lt;5000,0.4+(b!AC128-2000)/15000,IF(b!AC128&lt;10000,0.6+(b!AC128-5000)/25000,0.8+(b!AC128-10000)/100000))))</f>
        <v>0</v>
      </c>
      <c r="AD129" s="24">
        <f>eff!AD128*(1+gwr!AD128 - 0.48) * (1 + 0.25 * ((tier1!AD128+tier2!AD128)/2-tier2!BJ128)) * (1 + IF(b!AD128&lt;2000,b!AD128/5000,IF(b!AD128&lt;5000,0.4+(b!AD128-2000)/15000,IF(b!AD128&lt;10000,0.6+(b!AD128-5000)/25000,0.8+(b!AD128-10000)/100000))))</f>
        <v>0</v>
      </c>
      <c r="AE129" s="24">
        <f>eff!AE128*(1+gwr!AE128 - 0.48) * (1 + 0.25 * ((tier1!AE128+tier2!AE128)/2-tier2!BK128)) * (1 + IF(b!AE128&lt;2000,b!AE128/5000,IF(b!AE128&lt;5000,0.4+(b!AE128-2000)/15000,IF(b!AE128&lt;10000,0.6+(b!AE128-5000)/25000,0.8+(b!AE128-10000)/100000))))</f>
        <v>0</v>
      </c>
      <c r="AF129" s="24"/>
      <c r="AG129" s="28">
        <f t="shared" si="6"/>
        <v>0</v>
      </c>
      <c r="AH129" s="28">
        <f t="shared" si="7"/>
        <v>0</v>
      </c>
      <c r="AI129" s="30">
        <f t="shared" si="5"/>
        <v>0</v>
      </c>
    </row>
    <row r="130" spans="1:35" s="25" customFormat="1" ht="12" x14ac:dyDescent="0.2">
      <c r="A130" s="24">
        <f>eff!A129*(1+gwr!A129 - 0.48) * (1 + 0.25 * ((tier1!A129+tier2!A129)/2-tier2!AG129)) * (1 + IF(b!A129&lt;2000,b!A129/5000,IF(b!A129&lt;5000,0.4+(b!A129-2000)/15000,IF(b!A129&lt;10000,0.6+(b!A129-5000)/25000,0.8+(b!A129-10000)/100000))))</f>
        <v>0</v>
      </c>
      <c r="B130" s="24">
        <f>eff!B129*(1+gwr!B129 - 0.48) * (1 + 0.25 * ((tier1!B129+tier2!B129)/2-tier2!AH129)) * (1 + IF(b!B129&lt;2000,b!B129/5000,IF(b!B129&lt;5000,0.4+(b!B129-2000)/15000,IF(b!B129&lt;10000,0.6+(b!B129-5000)/25000,0.8+(b!B129-10000)/100000))))</f>
        <v>0</v>
      </c>
      <c r="C130" s="24">
        <f>eff!C129*(1+gwr!C129 - 0.48) * (1 + 0.25 * ((tier1!C129+tier2!C129)/2-tier2!AI129)) * (1 + IF(b!C129&lt;2000,b!C129/5000,IF(b!C129&lt;5000,0.4+(b!C129-2000)/15000,IF(b!C129&lt;10000,0.6+(b!C129-5000)/25000,0.8+(b!C129-10000)/100000))))</f>
        <v>0</v>
      </c>
      <c r="D130" s="24">
        <f>eff!D129*(1+gwr!D129 - 0.48) * (1 + 0.25 * ((tier1!D129+tier2!D129)/2-tier2!AJ129)) * (1 + IF(b!D129&lt;2000,b!D129/5000,IF(b!D129&lt;5000,0.4+(b!D129-2000)/15000,IF(b!D129&lt;10000,0.6+(b!D129-5000)/25000,0.8+(b!D129-10000)/100000))))</f>
        <v>0</v>
      </c>
      <c r="E130" s="24">
        <f>eff!E129*(1+gwr!E129 - 0.48) * (1 + 0.25 * ((tier1!E129+tier2!E129)/2-tier2!AK129)) * (1 + IF(b!E129&lt;2000,b!E129/5000,IF(b!E129&lt;5000,0.4+(b!E129-2000)/15000,IF(b!E129&lt;10000,0.6+(b!E129-5000)/25000,0.8+(b!E129-10000)/100000))))</f>
        <v>0</v>
      </c>
      <c r="F130" s="24">
        <f>eff!F129*(1+gwr!F129 - 0.48) * (1 + 0.25 * ((tier1!F129+tier2!F129)/2-tier2!AL129)) * (1 + IF(b!F129&lt;2000,b!F129/5000,IF(b!F129&lt;5000,0.4+(b!F129-2000)/15000,IF(b!F129&lt;10000,0.6+(b!F129-5000)/25000,0.8+(b!F129-10000)/100000))))</f>
        <v>0</v>
      </c>
      <c r="G130" s="24">
        <f>eff!G129*(1+gwr!G129 - 0.48) * (1 + 0.25 * ((tier1!G129+tier2!G129)/2-tier2!AM129)) * (1 + IF(b!G129&lt;2000,b!G129/5000,IF(b!G129&lt;5000,0.4+(b!G129-2000)/15000,IF(b!G129&lt;10000,0.6+(b!G129-5000)/25000,0.8+(b!G129-10000)/100000))))</f>
        <v>0</v>
      </c>
      <c r="H130" s="24">
        <f>eff!H129*(1+gwr!H129 - 0.48) * (1 + 0.25 * ((tier1!H129+tier2!H129)/2-tier2!AN129)) * (1 + IF(b!H129&lt;2000,b!H129/5000,IF(b!H129&lt;5000,0.4+(b!H129-2000)/15000,IF(b!H129&lt;10000,0.6+(b!H129-5000)/25000,0.8+(b!H129-10000)/100000))))</f>
        <v>0</v>
      </c>
      <c r="I130" s="24">
        <f>eff!I129*(1+gwr!I129 - 0.48) * (1 + 0.25 * ((tier1!I129+tier2!I129)/2-tier2!AO129)) * (1 + IF(b!I129&lt;2000,b!I129/5000,IF(b!I129&lt;5000,0.4+(b!I129-2000)/15000,IF(b!I129&lt;10000,0.6+(b!I129-5000)/25000,0.8+(b!I129-10000)/100000))))</f>
        <v>0</v>
      </c>
      <c r="J130" s="24">
        <f>eff!J129*(1+gwr!J129 - 0.48) * (1 + 0.25 * ((tier1!J129+tier2!J129)/2-tier2!AP129)) * (1 + IF(b!J129&lt;2000,b!J129/5000,IF(b!J129&lt;5000,0.4+(b!J129-2000)/15000,IF(b!J129&lt;10000,0.6+(b!J129-5000)/25000,0.8+(b!J129-10000)/100000))))</f>
        <v>0</v>
      </c>
      <c r="K130" s="24">
        <f>eff!K129*(1+gwr!K129 - 0.48) * (1 + 0.25 * ((tier1!K129+tier2!K129)/2-tier2!AQ129)) * (1 + IF(b!K129&lt;2000,b!K129/5000,IF(b!K129&lt;5000,0.4+(b!K129-2000)/15000,IF(b!K129&lt;10000,0.6+(b!K129-5000)/25000,0.8+(b!K129-10000)/100000))))</f>
        <v>0</v>
      </c>
      <c r="L130" s="24">
        <f>eff!L129*(1+gwr!L129 - 0.48) * (1 + 0.25 * ((tier1!L129+tier2!L129)/2-tier2!AR129)) * (1 + IF(b!L129&lt;2000,b!L129/5000,IF(b!L129&lt;5000,0.4+(b!L129-2000)/15000,IF(b!L129&lt;10000,0.6+(b!L129-5000)/25000,0.8+(b!L129-10000)/100000))))</f>
        <v>0</v>
      </c>
      <c r="M130" s="24">
        <f>eff!M129*(1+gwr!M129 - 0.48) * (1 + 0.25 * ((tier1!M129+tier2!M129)/2-tier2!AS129)) * (1 + IF(b!M129&lt;2000,b!M129/5000,IF(b!M129&lt;5000,0.4+(b!M129-2000)/15000,IF(b!M129&lt;10000,0.6+(b!M129-5000)/25000,0.8+(b!M129-10000)/100000))))</f>
        <v>0</v>
      </c>
      <c r="N130" s="24">
        <f>eff!N129*(1+gwr!N129 - 0.48) * (1 + 0.25 * ((tier1!N129+tier2!N129)/2-tier2!AT129)) * (1 + IF(b!N129&lt;2000,b!N129/5000,IF(b!N129&lt;5000,0.4+(b!N129-2000)/15000,IF(b!N129&lt;10000,0.6+(b!N129-5000)/25000,0.8+(b!N129-10000)/100000))))</f>
        <v>0</v>
      </c>
      <c r="O130" s="24">
        <f>eff!O129*(1+gwr!O129 - 0.48) * (1 + 0.25 * ((tier1!O129+tier2!O129)/2-tier2!AU129)) * (1 + IF(b!O129&lt;2000,b!O129/5000,IF(b!O129&lt;5000,0.4+(b!O129-2000)/15000,IF(b!O129&lt;10000,0.6+(b!O129-5000)/25000,0.8+(b!O129-10000)/100000))))</f>
        <v>0</v>
      </c>
      <c r="P130" s="24"/>
      <c r="Q130" s="24">
        <f>eff!Q129*(1+gwr!Q129 - 0.48) * (1 + 0.25 * ((tier1!Q129+tier2!Q129)/2-tier2!AW129)) * (1 + IF(b!Q129&lt;2000,b!Q129/5000,IF(b!Q129&lt;5000,0.4+(b!Q129-2000)/15000,IF(b!Q129&lt;10000,0.6+(b!Q129-5000)/25000,0.8+(b!Q129-10000)/100000))))</f>
        <v>0</v>
      </c>
      <c r="R130" s="24">
        <f>eff!R129*(1+gwr!R129 - 0.48) * (1 + 0.25 * ((tier1!R129+tier2!R129)/2-tier2!AX129)) * (1 + IF(b!R129&lt;2000,b!R129/5000,IF(b!R129&lt;5000,0.4+(b!R129-2000)/15000,IF(b!R129&lt;10000,0.6+(b!R129-5000)/25000,0.8+(b!R129-10000)/100000))))</f>
        <v>0</v>
      </c>
      <c r="S130" s="24">
        <f>eff!S129*(1+gwr!S129 - 0.48) * (1 + 0.25 * ((tier1!S129+tier2!S129)/2-tier2!AY129)) * (1 + IF(b!S129&lt;2000,b!S129/5000,IF(b!S129&lt;5000,0.4+(b!S129-2000)/15000,IF(b!S129&lt;10000,0.6+(b!S129-5000)/25000,0.8+(b!S129-10000)/100000))))</f>
        <v>0</v>
      </c>
      <c r="T130" s="24">
        <f>eff!T129*(1+gwr!T129 - 0.48) * (1 + 0.25 * ((tier1!T129+tier2!T129)/2-tier2!AZ129)) * (1 + IF(b!T129&lt;2000,b!T129/5000,IF(b!T129&lt;5000,0.4+(b!T129-2000)/15000,IF(b!T129&lt;10000,0.6+(b!T129-5000)/25000,0.8+(b!T129-10000)/100000))))</f>
        <v>0</v>
      </c>
      <c r="U130" s="24">
        <f>eff!U129*(1+gwr!U129 - 0.48) * (1 + 0.25 * ((tier1!U129+tier2!U129)/2-tier2!BA129)) * (1 + IF(b!U129&lt;2000,b!U129/5000,IF(b!U129&lt;5000,0.4+(b!U129-2000)/15000,IF(b!U129&lt;10000,0.6+(b!U129-5000)/25000,0.8+(b!U129-10000)/100000))))</f>
        <v>0</v>
      </c>
      <c r="V130" s="24">
        <f>eff!V129*(1+gwr!V129 - 0.48) * (1 + 0.25 * ((tier1!V129+tier2!V129)/2-tier2!BB129)) * (1 + IF(b!V129&lt;2000,b!V129/5000,IF(b!V129&lt;5000,0.4+(b!V129-2000)/15000,IF(b!V129&lt;10000,0.6+(b!V129-5000)/25000,0.8+(b!V129-10000)/100000))))</f>
        <v>0</v>
      </c>
      <c r="W130" s="24">
        <f>eff!W129*(1+gwr!W129 - 0.48) * (1 + 0.25 * ((tier1!W129+tier2!W129)/2-tier2!BC129)) * (1 + IF(b!W129&lt;2000,b!W129/5000,IF(b!W129&lt;5000,0.4+(b!W129-2000)/15000,IF(b!W129&lt;10000,0.6+(b!W129-5000)/25000,0.8+(b!W129-10000)/100000))))</f>
        <v>0</v>
      </c>
      <c r="X130" s="24">
        <f>eff!X129*(1+gwr!X129 - 0.48) * (1 + 0.25 * ((tier1!X129+tier2!X129)/2-tier2!BD129)) * (1 + IF(b!X129&lt;2000,b!X129/5000,IF(b!X129&lt;5000,0.4+(b!X129-2000)/15000,IF(b!X129&lt;10000,0.6+(b!X129-5000)/25000,0.8+(b!X129-10000)/100000))))</f>
        <v>0</v>
      </c>
      <c r="Y130" s="24">
        <f>eff!Y129*(1+gwr!Y129 - 0.48) * (1 + 0.25 * ((tier1!Y129+tier2!Y129)/2-tier2!BE129)) * (1 + IF(b!Y129&lt;2000,b!Y129/5000,IF(b!Y129&lt;5000,0.4+(b!Y129-2000)/15000,IF(b!Y129&lt;10000,0.6+(b!Y129-5000)/25000,0.8+(b!Y129-10000)/100000))))</f>
        <v>0</v>
      </c>
      <c r="Z130" s="24">
        <f>eff!Z129*(1+gwr!Z129 - 0.48) * (1 + 0.25 * ((tier1!Z129+tier2!Z129)/2-tier2!BF129)) * (1 + IF(b!Z129&lt;2000,b!Z129/5000,IF(b!Z129&lt;5000,0.4+(b!Z129-2000)/15000,IF(b!Z129&lt;10000,0.6+(b!Z129-5000)/25000,0.8+(b!Z129-10000)/100000))))</f>
        <v>0</v>
      </c>
      <c r="AA130" s="24">
        <f>eff!AA129*(1+gwr!AA129 - 0.48) * (1 + 0.25 * ((tier1!AA129+tier2!AA129)/2-tier2!BG129)) * (1 + IF(b!AA129&lt;2000,b!AA129/5000,IF(b!AA129&lt;5000,0.4+(b!AA129-2000)/15000,IF(b!AA129&lt;10000,0.6+(b!AA129-5000)/25000,0.8+(b!AA129-10000)/100000))))</f>
        <v>0</v>
      </c>
      <c r="AB130" s="24">
        <f>eff!AB129*(1+gwr!AB129 - 0.48) * (1 + 0.25 * ((tier1!AB129+tier2!AB129)/2-tier2!BH129)) * (1 + IF(b!AB129&lt;2000,b!AB129/5000,IF(b!AB129&lt;5000,0.4+(b!AB129-2000)/15000,IF(b!AB129&lt;10000,0.6+(b!AB129-5000)/25000,0.8+(b!AB129-10000)/100000))))</f>
        <v>0</v>
      </c>
      <c r="AC130" s="24">
        <f>eff!AC129*(1+gwr!AC129 - 0.48) * (1 + 0.25 * ((tier1!AC129+tier2!AC129)/2-tier2!BI129)) * (1 + IF(b!AC129&lt;2000,b!AC129/5000,IF(b!AC129&lt;5000,0.4+(b!AC129-2000)/15000,IF(b!AC129&lt;10000,0.6+(b!AC129-5000)/25000,0.8+(b!AC129-10000)/100000))))</f>
        <v>0</v>
      </c>
      <c r="AD130" s="24">
        <f>eff!AD129*(1+gwr!AD129 - 0.48) * (1 + 0.25 * ((tier1!AD129+tier2!AD129)/2-tier2!BJ129)) * (1 + IF(b!AD129&lt;2000,b!AD129/5000,IF(b!AD129&lt;5000,0.4+(b!AD129-2000)/15000,IF(b!AD129&lt;10000,0.6+(b!AD129-5000)/25000,0.8+(b!AD129-10000)/100000))))</f>
        <v>0</v>
      </c>
      <c r="AE130" s="24">
        <f>eff!AE129*(1+gwr!AE129 - 0.48) * (1 + 0.25 * ((tier1!AE129+tier2!AE129)/2-tier2!BK129)) * (1 + IF(b!AE129&lt;2000,b!AE129/5000,IF(b!AE129&lt;5000,0.4+(b!AE129-2000)/15000,IF(b!AE129&lt;10000,0.6+(b!AE129-5000)/25000,0.8+(b!AE129-10000)/100000))))</f>
        <v>0</v>
      </c>
      <c r="AF130" s="24"/>
      <c r="AG130" s="28">
        <f t="shared" si="6"/>
        <v>0</v>
      </c>
      <c r="AH130" s="28">
        <f t="shared" si="7"/>
        <v>0</v>
      </c>
      <c r="AI130" s="30">
        <f t="shared" si="5"/>
        <v>0</v>
      </c>
    </row>
    <row r="131" spans="1:35" s="25" customFormat="1" ht="12" x14ac:dyDescent="0.2">
      <c r="A131" s="24">
        <f>eff!A130*(1+gwr!A130 - 0.48) * (1 + 0.25 * ((tier1!A130+tier2!A130)/2-tier2!AG130)) * (1 + IF(b!A130&lt;2000,b!A130/5000,IF(b!A130&lt;5000,0.4+(b!A130-2000)/15000,IF(b!A130&lt;10000,0.6+(b!A130-5000)/25000,0.8+(b!A130-10000)/100000))))</f>
        <v>0</v>
      </c>
      <c r="B131" s="24">
        <f>eff!B130*(1+gwr!B130 - 0.48) * (1 + 0.25 * ((tier1!B130+tier2!B130)/2-tier2!AH130)) * (1 + IF(b!B130&lt;2000,b!B130/5000,IF(b!B130&lt;5000,0.4+(b!B130-2000)/15000,IF(b!B130&lt;10000,0.6+(b!B130-5000)/25000,0.8+(b!B130-10000)/100000))))</f>
        <v>0</v>
      </c>
      <c r="C131" s="24">
        <f>eff!C130*(1+gwr!C130 - 0.48) * (1 + 0.25 * ((tier1!C130+tier2!C130)/2-tier2!AI130)) * (1 + IF(b!C130&lt;2000,b!C130/5000,IF(b!C130&lt;5000,0.4+(b!C130-2000)/15000,IF(b!C130&lt;10000,0.6+(b!C130-5000)/25000,0.8+(b!C130-10000)/100000))))</f>
        <v>0</v>
      </c>
      <c r="D131" s="24">
        <f>eff!D130*(1+gwr!D130 - 0.48) * (1 + 0.25 * ((tier1!D130+tier2!D130)/2-tier2!AJ130)) * (1 + IF(b!D130&lt;2000,b!D130/5000,IF(b!D130&lt;5000,0.4+(b!D130-2000)/15000,IF(b!D130&lt;10000,0.6+(b!D130-5000)/25000,0.8+(b!D130-10000)/100000))))</f>
        <v>0</v>
      </c>
      <c r="E131" s="24">
        <f>eff!E130*(1+gwr!E130 - 0.48) * (1 + 0.25 * ((tier1!E130+tier2!E130)/2-tier2!AK130)) * (1 + IF(b!E130&lt;2000,b!E130/5000,IF(b!E130&lt;5000,0.4+(b!E130-2000)/15000,IF(b!E130&lt;10000,0.6+(b!E130-5000)/25000,0.8+(b!E130-10000)/100000))))</f>
        <v>0</v>
      </c>
      <c r="F131" s="24">
        <f>eff!F130*(1+gwr!F130 - 0.48) * (1 + 0.25 * ((tier1!F130+tier2!F130)/2-tier2!AL130)) * (1 + IF(b!F130&lt;2000,b!F130/5000,IF(b!F130&lt;5000,0.4+(b!F130-2000)/15000,IF(b!F130&lt;10000,0.6+(b!F130-5000)/25000,0.8+(b!F130-10000)/100000))))</f>
        <v>0</v>
      </c>
      <c r="G131" s="24">
        <f>eff!G130*(1+gwr!G130 - 0.48) * (1 + 0.25 * ((tier1!G130+tier2!G130)/2-tier2!AM130)) * (1 + IF(b!G130&lt;2000,b!G130/5000,IF(b!G130&lt;5000,0.4+(b!G130-2000)/15000,IF(b!G130&lt;10000,0.6+(b!G130-5000)/25000,0.8+(b!G130-10000)/100000))))</f>
        <v>0</v>
      </c>
      <c r="H131" s="24">
        <f>eff!H130*(1+gwr!H130 - 0.48) * (1 + 0.25 * ((tier1!H130+tier2!H130)/2-tier2!AN130)) * (1 + IF(b!H130&lt;2000,b!H130/5000,IF(b!H130&lt;5000,0.4+(b!H130-2000)/15000,IF(b!H130&lt;10000,0.6+(b!H130-5000)/25000,0.8+(b!H130-10000)/100000))))</f>
        <v>0</v>
      </c>
      <c r="I131" s="24">
        <f>eff!I130*(1+gwr!I130 - 0.48) * (1 + 0.25 * ((tier1!I130+tier2!I130)/2-tier2!AO130)) * (1 + IF(b!I130&lt;2000,b!I130/5000,IF(b!I130&lt;5000,0.4+(b!I130-2000)/15000,IF(b!I130&lt;10000,0.6+(b!I130-5000)/25000,0.8+(b!I130-10000)/100000))))</f>
        <v>0</v>
      </c>
      <c r="J131" s="24">
        <f>eff!J130*(1+gwr!J130 - 0.48) * (1 + 0.25 * ((tier1!J130+tier2!J130)/2-tier2!AP130)) * (1 + IF(b!J130&lt;2000,b!J130/5000,IF(b!J130&lt;5000,0.4+(b!J130-2000)/15000,IF(b!J130&lt;10000,0.6+(b!J130-5000)/25000,0.8+(b!J130-10000)/100000))))</f>
        <v>0</v>
      </c>
      <c r="K131" s="24">
        <f>eff!K130*(1+gwr!K130 - 0.48) * (1 + 0.25 * ((tier1!K130+tier2!K130)/2-tier2!AQ130)) * (1 + IF(b!K130&lt;2000,b!K130/5000,IF(b!K130&lt;5000,0.4+(b!K130-2000)/15000,IF(b!K130&lt;10000,0.6+(b!K130-5000)/25000,0.8+(b!K130-10000)/100000))))</f>
        <v>0</v>
      </c>
      <c r="L131" s="24">
        <f>eff!L130*(1+gwr!L130 - 0.48) * (1 + 0.25 * ((tier1!L130+tier2!L130)/2-tier2!AR130)) * (1 + IF(b!L130&lt;2000,b!L130/5000,IF(b!L130&lt;5000,0.4+(b!L130-2000)/15000,IF(b!L130&lt;10000,0.6+(b!L130-5000)/25000,0.8+(b!L130-10000)/100000))))</f>
        <v>0</v>
      </c>
      <c r="M131" s="24">
        <f>eff!M130*(1+gwr!M130 - 0.48) * (1 + 0.25 * ((tier1!M130+tier2!M130)/2-tier2!AS130)) * (1 + IF(b!M130&lt;2000,b!M130/5000,IF(b!M130&lt;5000,0.4+(b!M130-2000)/15000,IF(b!M130&lt;10000,0.6+(b!M130-5000)/25000,0.8+(b!M130-10000)/100000))))</f>
        <v>0</v>
      </c>
      <c r="N131" s="24">
        <f>eff!N130*(1+gwr!N130 - 0.48) * (1 + 0.25 * ((tier1!N130+tier2!N130)/2-tier2!AT130)) * (1 + IF(b!N130&lt;2000,b!N130/5000,IF(b!N130&lt;5000,0.4+(b!N130-2000)/15000,IF(b!N130&lt;10000,0.6+(b!N130-5000)/25000,0.8+(b!N130-10000)/100000))))</f>
        <v>0</v>
      </c>
      <c r="O131" s="24">
        <f>eff!O130*(1+gwr!O130 - 0.48) * (1 + 0.25 * ((tier1!O130+tier2!O130)/2-tier2!AU130)) * (1 + IF(b!O130&lt;2000,b!O130/5000,IF(b!O130&lt;5000,0.4+(b!O130-2000)/15000,IF(b!O130&lt;10000,0.6+(b!O130-5000)/25000,0.8+(b!O130-10000)/100000))))</f>
        <v>0</v>
      </c>
      <c r="P131" s="24"/>
      <c r="Q131" s="24">
        <f>eff!Q130*(1+gwr!Q130 - 0.48) * (1 + 0.25 * ((tier1!Q130+tier2!Q130)/2-tier2!AW130)) * (1 + IF(b!Q130&lt;2000,b!Q130/5000,IF(b!Q130&lt;5000,0.4+(b!Q130-2000)/15000,IF(b!Q130&lt;10000,0.6+(b!Q130-5000)/25000,0.8+(b!Q130-10000)/100000))))</f>
        <v>0</v>
      </c>
      <c r="R131" s="24">
        <f>eff!R130*(1+gwr!R130 - 0.48) * (1 + 0.25 * ((tier1!R130+tier2!R130)/2-tier2!AX130)) * (1 + IF(b!R130&lt;2000,b!R130/5000,IF(b!R130&lt;5000,0.4+(b!R130-2000)/15000,IF(b!R130&lt;10000,0.6+(b!R130-5000)/25000,0.8+(b!R130-10000)/100000))))</f>
        <v>0</v>
      </c>
      <c r="S131" s="24">
        <f>eff!S130*(1+gwr!S130 - 0.48) * (1 + 0.25 * ((tier1!S130+tier2!S130)/2-tier2!AY130)) * (1 + IF(b!S130&lt;2000,b!S130/5000,IF(b!S130&lt;5000,0.4+(b!S130-2000)/15000,IF(b!S130&lt;10000,0.6+(b!S130-5000)/25000,0.8+(b!S130-10000)/100000))))</f>
        <v>0</v>
      </c>
      <c r="T131" s="24">
        <f>eff!T130*(1+gwr!T130 - 0.48) * (1 + 0.25 * ((tier1!T130+tier2!T130)/2-tier2!AZ130)) * (1 + IF(b!T130&lt;2000,b!T130/5000,IF(b!T130&lt;5000,0.4+(b!T130-2000)/15000,IF(b!T130&lt;10000,0.6+(b!T130-5000)/25000,0.8+(b!T130-10000)/100000))))</f>
        <v>0</v>
      </c>
      <c r="U131" s="24">
        <f>eff!U130*(1+gwr!U130 - 0.48) * (1 + 0.25 * ((tier1!U130+tier2!U130)/2-tier2!BA130)) * (1 + IF(b!U130&lt;2000,b!U130/5000,IF(b!U130&lt;5000,0.4+(b!U130-2000)/15000,IF(b!U130&lt;10000,0.6+(b!U130-5000)/25000,0.8+(b!U130-10000)/100000))))</f>
        <v>0</v>
      </c>
      <c r="V131" s="24">
        <f>eff!V130*(1+gwr!V130 - 0.48) * (1 + 0.25 * ((tier1!V130+tier2!V130)/2-tier2!BB130)) * (1 + IF(b!V130&lt;2000,b!V130/5000,IF(b!V130&lt;5000,0.4+(b!V130-2000)/15000,IF(b!V130&lt;10000,0.6+(b!V130-5000)/25000,0.8+(b!V130-10000)/100000))))</f>
        <v>0</v>
      </c>
      <c r="W131" s="24">
        <f>eff!W130*(1+gwr!W130 - 0.48) * (1 + 0.25 * ((tier1!W130+tier2!W130)/2-tier2!BC130)) * (1 + IF(b!W130&lt;2000,b!W130/5000,IF(b!W130&lt;5000,0.4+(b!W130-2000)/15000,IF(b!W130&lt;10000,0.6+(b!W130-5000)/25000,0.8+(b!W130-10000)/100000))))</f>
        <v>0</v>
      </c>
      <c r="X131" s="24">
        <f>eff!X130*(1+gwr!X130 - 0.48) * (1 + 0.25 * ((tier1!X130+tier2!X130)/2-tier2!BD130)) * (1 + IF(b!X130&lt;2000,b!X130/5000,IF(b!X130&lt;5000,0.4+(b!X130-2000)/15000,IF(b!X130&lt;10000,0.6+(b!X130-5000)/25000,0.8+(b!X130-10000)/100000))))</f>
        <v>0</v>
      </c>
      <c r="Y131" s="24">
        <f>eff!Y130*(1+gwr!Y130 - 0.48) * (1 + 0.25 * ((tier1!Y130+tier2!Y130)/2-tier2!BE130)) * (1 + IF(b!Y130&lt;2000,b!Y130/5000,IF(b!Y130&lt;5000,0.4+(b!Y130-2000)/15000,IF(b!Y130&lt;10000,0.6+(b!Y130-5000)/25000,0.8+(b!Y130-10000)/100000))))</f>
        <v>0</v>
      </c>
      <c r="Z131" s="24">
        <f>eff!Z130*(1+gwr!Z130 - 0.48) * (1 + 0.25 * ((tier1!Z130+tier2!Z130)/2-tier2!BF130)) * (1 + IF(b!Z130&lt;2000,b!Z130/5000,IF(b!Z130&lt;5000,0.4+(b!Z130-2000)/15000,IF(b!Z130&lt;10000,0.6+(b!Z130-5000)/25000,0.8+(b!Z130-10000)/100000))))</f>
        <v>0</v>
      </c>
      <c r="AA131" s="24">
        <f>eff!AA130*(1+gwr!AA130 - 0.48) * (1 + 0.25 * ((tier1!AA130+tier2!AA130)/2-tier2!BG130)) * (1 + IF(b!AA130&lt;2000,b!AA130/5000,IF(b!AA130&lt;5000,0.4+(b!AA130-2000)/15000,IF(b!AA130&lt;10000,0.6+(b!AA130-5000)/25000,0.8+(b!AA130-10000)/100000))))</f>
        <v>0</v>
      </c>
      <c r="AB131" s="24">
        <f>eff!AB130*(1+gwr!AB130 - 0.48) * (1 + 0.25 * ((tier1!AB130+tier2!AB130)/2-tier2!BH130)) * (1 + IF(b!AB130&lt;2000,b!AB130/5000,IF(b!AB130&lt;5000,0.4+(b!AB130-2000)/15000,IF(b!AB130&lt;10000,0.6+(b!AB130-5000)/25000,0.8+(b!AB130-10000)/100000))))</f>
        <v>0</v>
      </c>
      <c r="AC131" s="24">
        <f>eff!AC130*(1+gwr!AC130 - 0.48) * (1 + 0.25 * ((tier1!AC130+tier2!AC130)/2-tier2!BI130)) * (1 + IF(b!AC130&lt;2000,b!AC130/5000,IF(b!AC130&lt;5000,0.4+(b!AC130-2000)/15000,IF(b!AC130&lt;10000,0.6+(b!AC130-5000)/25000,0.8+(b!AC130-10000)/100000))))</f>
        <v>0</v>
      </c>
      <c r="AD131" s="24">
        <f>eff!AD130*(1+gwr!AD130 - 0.48) * (1 + 0.25 * ((tier1!AD130+tier2!AD130)/2-tier2!BJ130)) * (1 + IF(b!AD130&lt;2000,b!AD130/5000,IF(b!AD130&lt;5000,0.4+(b!AD130-2000)/15000,IF(b!AD130&lt;10000,0.6+(b!AD130-5000)/25000,0.8+(b!AD130-10000)/100000))))</f>
        <v>0</v>
      </c>
      <c r="AE131" s="24">
        <f>eff!AE130*(1+gwr!AE130 - 0.48) * (1 + 0.25 * ((tier1!AE130+tier2!AE130)/2-tier2!BK130)) * (1 + IF(b!AE130&lt;2000,b!AE130/5000,IF(b!AE130&lt;5000,0.4+(b!AE130-2000)/15000,IF(b!AE130&lt;10000,0.6+(b!AE130-5000)/25000,0.8+(b!AE130-10000)/100000))))</f>
        <v>0</v>
      </c>
      <c r="AF131" s="24"/>
      <c r="AG131" s="28">
        <f t="shared" si="6"/>
        <v>0</v>
      </c>
      <c r="AH131" s="28">
        <f t="shared" si="7"/>
        <v>0</v>
      </c>
      <c r="AI131" s="30">
        <f t="shared" ref="AI131:AI194" si="8">IFERROR(0.5 + (AG131/(AG131+AH131) - 0.5) * 3,)</f>
        <v>0</v>
      </c>
    </row>
    <row r="132" spans="1:35" s="25" customFormat="1" ht="12" x14ac:dyDescent="0.2">
      <c r="A132" s="24">
        <f>eff!A131*(1+gwr!A131 - 0.48) * (1 + 0.25 * ((tier1!A131+tier2!A131)/2-tier2!AG131)) * (1 + IF(b!A131&lt;2000,b!A131/5000,IF(b!A131&lt;5000,0.4+(b!A131-2000)/15000,IF(b!A131&lt;10000,0.6+(b!A131-5000)/25000,0.8+(b!A131-10000)/100000))))</f>
        <v>0</v>
      </c>
      <c r="B132" s="24">
        <f>eff!B131*(1+gwr!B131 - 0.48) * (1 + 0.25 * ((tier1!B131+tier2!B131)/2-tier2!AH131)) * (1 + IF(b!B131&lt;2000,b!B131/5000,IF(b!B131&lt;5000,0.4+(b!B131-2000)/15000,IF(b!B131&lt;10000,0.6+(b!B131-5000)/25000,0.8+(b!B131-10000)/100000))))</f>
        <v>0</v>
      </c>
      <c r="C132" s="24">
        <f>eff!C131*(1+gwr!C131 - 0.48) * (1 + 0.25 * ((tier1!C131+tier2!C131)/2-tier2!AI131)) * (1 + IF(b!C131&lt;2000,b!C131/5000,IF(b!C131&lt;5000,0.4+(b!C131-2000)/15000,IF(b!C131&lt;10000,0.6+(b!C131-5000)/25000,0.8+(b!C131-10000)/100000))))</f>
        <v>0</v>
      </c>
      <c r="D132" s="24">
        <f>eff!D131*(1+gwr!D131 - 0.48) * (1 + 0.25 * ((tier1!D131+tier2!D131)/2-tier2!AJ131)) * (1 + IF(b!D131&lt;2000,b!D131/5000,IF(b!D131&lt;5000,0.4+(b!D131-2000)/15000,IF(b!D131&lt;10000,0.6+(b!D131-5000)/25000,0.8+(b!D131-10000)/100000))))</f>
        <v>0</v>
      </c>
      <c r="E132" s="24">
        <f>eff!E131*(1+gwr!E131 - 0.48) * (1 + 0.25 * ((tier1!E131+tier2!E131)/2-tier2!AK131)) * (1 + IF(b!E131&lt;2000,b!E131/5000,IF(b!E131&lt;5000,0.4+(b!E131-2000)/15000,IF(b!E131&lt;10000,0.6+(b!E131-5000)/25000,0.8+(b!E131-10000)/100000))))</f>
        <v>0</v>
      </c>
      <c r="F132" s="24">
        <f>eff!F131*(1+gwr!F131 - 0.48) * (1 + 0.25 * ((tier1!F131+tier2!F131)/2-tier2!AL131)) * (1 + IF(b!F131&lt;2000,b!F131/5000,IF(b!F131&lt;5000,0.4+(b!F131-2000)/15000,IF(b!F131&lt;10000,0.6+(b!F131-5000)/25000,0.8+(b!F131-10000)/100000))))</f>
        <v>0</v>
      </c>
      <c r="G132" s="24">
        <f>eff!G131*(1+gwr!G131 - 0.48) * (1 + 0.25 * ((tier1!G131+tier2!G131)/2-tier2!AM131)) * (1 + IF(b!G131&lt;2000,b!G131/5000,IF(b!G131&lt;5000,0.4+(b!G131-2000)/15000,IF(b!G131&lt;10000,0.6+(b!G131-5000)/25000,0.8+(b!G131-10000)/100000))))</f>
        <v>0</v>
      </c>
      <c r="H132" s="24">
        <f>eff!H131*(1+gwr!H131 - 0.48) * (1 + 0.25 * ((tier1!H131+tier2!H131)/2-tier2!AN131)) * (1 + IF(b!H131&lt;2000,b!H131/5000,IF(b!H131&lt;5000,0.4+(b!H131-2000)/15000,IF(b!H131&lt;10000,0.6+(b!H131-5000)/25000,0.8+(b!H131-10000)/100000))))</f>
        <v>0</v>
      </c>
      <c r="I132" s="24">
        <f>eff!I131*(1+gwr!I131 - 0.48) * (1 + 0.25 * ((tier1!I131+tier2!I131)/2-tier2!AO131)) * (1 + IF(b!I131&lt;2000,b!I131/5000,IF(b!I131&lt;5000,0.4+(b!I131-2000)/15000,IF(b!I131&lt;10000,0.6+(b!I131-5000)/25000,0.8+(b!I131-10000)/100000))))</f>
        <v>0</v>
      </c>
      <c r="J132" s="24">
        <f>eff!J131*(1+gwr!J131 - 0.48) * (1 + 0.25 * ((tier1!J131+tier2!J131)/2-tier2!AP131)) * (1 + IF(b!J131&lt;2000,b!J131/5000,IF(b!J131&lt;5000,0.4+(b!J131-2000)/15000,IF(b!J131&lt;10000,0.6+(b!J131-5000)/25000,0.8+(b!J131-10000)/100000))))</f>
        <v>0</v>
      </c>
      <c r="K132" s="24">
        <f>eff!K131*(1+gwr!K131 - 0.48) * (1 + 0.25 * ((tier1!K131+tier2!K131)/2-tier2!AQ131)) * (1 + IF(b!K131&lt;2000,b!K131/5000,IF(b!K131&lt;5000,0.4+(b!K131-2000)/15000,IF(b!K131&lt;10000,0.6+(b!K131-5000)/25000,0.8+(b!K131-10000)/100000))))</f>
        <v>0</v>
      </c>
      <c r="L132" s="24">
        <f>eff!L131*(1+gwr!L131 - 0.48) * (1 + 0.25 * ((tier1!L131+tier2!L131)/2-tier2!AR131)) * (1 + IF(b!L131&lt;2000,b!L131/5000,IF(b!L131&lt;5000,0.4+(b!L131-2000)/15000,IF(b!L131&lt;10000,0.6+(b!L131-5000)/25000,0.8+(b!L131-10000)/100000))))</f>
        <v>0</v>
      </c>
      <c r="M132" s="24">
        <f>eff!M131*(1+gwr!M131 - 0.48) * (1 + 0.25 * ((tier1!M131+tier2!M131)/2-tier2!AS131)) * (1 + IF(b!M131&lt;2000,b!M131/5000,IF(b!M131&lt;5000,0.4+(b!M131-2000)/15000,IF(b!M131&lt;10000,0.6+(b!M131-5000)/25000,0.8+(b!M131-10000)/100000))))</f>
        <v>0</v>
      </c>
      <c r="N132" s="24">
        <f>eff!N131*(1+gwr!N131 - 0.48) * (1 + 0.25 * ((tier1!N131+tier2!N131)/2-tier2!AT131)) * (1 + IF(b!N131&lt;2000,b!N131/5000,IF(b!N131&lt;5000,0.4+(b!N131-2000)/15000,IF(b!N131&lt;10000,0.6+(b!N131-5000)/25000,0.8+(b!N131-10000)/100000))))</f>
        <v>0</v>
      </c>
      <c r="O132" s="24">
        <f>eff!O131*(1+gwr!O131 - 0.48) * (1 + 0.25 * ((tier1!O131+tier2!O131)/2-tier2!AU131)) * (1 + IF(b!O131&lt;2000,b!O131/5000,IF(b!O131&lt;5000,0.4+(b!O131-2000)/15000,IF(b!O131&lt;10000,0.6+(b!O131-5000)/25000,0.8+(b!O131-10000)/100000))))</f>
        <v>0</v>
      </c>
      <c r="P132" s="24"/>
      <c r="Q132" s="24">
        <f>eff!Q131*(1+gwr!Q131 - 0.48) * (1 + 0.25 * ((tier1!Q131+tier2!Q131)/2-tier2!AW131)) * (1 + IF(b!Q131&lt;2000,b!Q131/5000,IF(b!Q131&lt;5000,0.4+(b!Q131-2000)/15000,IF(b!Q131&lt;10000,0.6+(b!Q131-5000)/25000,0.8+(b!Q131-10000)/100000))))</f>
        <v>0</v>
      </c>
      <c r="R132" s="24">
        <f>eff!R131*(1+gwr!R131 - 0.48) * (1 + 0.25 * ((tier1!R131+tier2!R131)/2-tier2!AX131)) * (1 + IF(b!R131&lt;2000,b!R131/5000,IF(b!R131&lt;5000,0.4+(b!R131-2000)/15000,IF(b!R131&lt;10000,0.6+(b!R131-5000)/25000,0.8+(b!R131-10000)/100000))))</f>
        <v>0</v>
      </c>
      <c r="S132" s="24">
        <f>eff!S131*(1+gwr!S131 - 0.48) * (1 + 0.25 * ((tier1!S131+tier2!S131)/2-tier2!AY131)) * (1 + IF(b!S131&lt;2000,b!S131/5000,IF(b!S131&lt;5000,0.4+(b!S131-2000)/15000,IF(b!S131&lt;10000,0.6+(b!S131-5000)/25000,0.8+(b!S131-10000)/100000))))</f>
        <v>0</v>
      </c>
      <c r="T132" s="24">
        <f>eff!T131*(1+gwr!T131 - 0.48) * (1 + 0.25 * ((tier1!T131+tier2!T131)/2-tier2!AZ131)) * (1 + IF(b!T131&lt;2000,b!T131/5000,IF(b!T131&lt;5000,0.4+(b!T131-2000)/15000,IF(b!T131&lt;10000,0.6+(b!T131-5000)/25000,0.8+(b!T131-10000)/100000))))</f>
        <v>0</v>
      </c>
      <c r="U132" s="24">
        <f>eff!U131*(1+gwr!U131 - 0.48) * (1 + 0.25 * ((tier1!U131+tier2!U131)/2-tier2!BA131)) * (1 + IF(b!U131&lt;2000,b!U131/5000,IF(b!U131&lt;5000,0.4+(b!U131-2000)/15000,IF(b!U131&lt;10000,0.6+(b!U131-5000)/25000,0.8+(b!U131-10000)/100000))))</f>
        <v>0</v>
      </c>
      <c r="V132" s="24">
        <f>eff!V131*(1+gwr!V131 - 0.48) * (1 + 0.25 * ((tier1!V131+tier2!V131)/2-tier2!BB131)) * (1 + IF(b!V131&lt;2000,b!V131/5000,IF(b!V131&lt;5000,0.4+(b!V131-2000)/15000,IF(b!V131&lt;10000,0.6+(b!V131-5000)/25000,0.8+(b!V131-10000)/100000))))</f>
        <v>0</v>
      </c>
      <c r="W132" s="24">
        <f>eff!W131*(1+gwr!W131 - 0.48) * (1 + 0.25 * ((tier1!W131+tier2!W131)/2-tier2!BC131)) * (1 + IF(b!W131&lt;2000,b!W131/5000,IF(b!W131&lt;5000,0.4+(b!W131-2000)/15000,IF(b!W131&lt;10000,0.6+(b!W131-5000)/25000,0.8+(b!W131-10000)/100000))))</f>
        <v>0</v>
      </c>
      <c r="X132" s="24">
        <f>eff!X131*(1+gwr!X131 - 0.48) * (1 + 0.25 * ((tier1!X131+tier2!X131)/2-tier2!BD131)) * (1 + IF(b!X131&lt;2000,b!X131/5000,IF(b!X131&lt;5000,0.4+(b!X131-2000)/15000,IF(b!X131&lt;10000,0.6+(b!X131-5000)/25000,0.8+(b!X131-10000)/100000))))</f>
        <v>0</v>
      </c>
      <c r="Y132" s="24">
        <f>eff!Y131*(1+gwr!Y131 - 0.48) * (1 + 0.25 * ((tier1!Y131+tier2!Y131)/2-tier2!BE131)) * (1 + IF(b!Y131&lt;2000,b!Y131/5000,IF(b!Y131&lt;5000,0.4+(b!Y131-2000)/15000,IF(b!Y131&lt;10000,0.6+(b!Y131-5000)/25000,0.8+(b!Y131-10000)/100000))))</f>
        <v>0</v>
      </c>
      <c r="Z132" s="24">
        <f>eff!Z131*(1+gwr!Z131 - 0.48) * (1 + 0.25 * ((tier1!Z131+tier2!Z131)/2-tier2!BF131)) * (1 + IF(b!Z131&lt;2000,b!Z131/5000,IF(b!Z131&lt;5000,0.4+(b!Z131-2000)/15000,IF(b!Z131&lt;10000,0.6+(b!Z131-5000)/25000,0.8+(b!Z131-10000)/100000))))</f>
        <v>0</v>
      </c>
      <c r="AA132" s="24">
        <f>eff!AA131*(1+gwr!AA131 - 0.48) * (1 + 0.25 * ((tier1!AA131+tier2!AA131)/2-tier2!BG131)) * (1 + IF(b!AA131&lt;2000,b!AA131/5000,IF(b!AA131&lt;5000,0.4+(b!AA131-2000)/15000,IF(b!AA131&lt;10000,0.6+(b!AA131-5000)/25000,0.8+(b!AA131-10000)/100000))))</f>
        <v>0</v>
      </c>
      <c r="AB132" s="24">
        <f>eff!AB131*(1+gwr!AB131 - 0.48) * (1 + 0.25 * ((tier1!AB131+tier2!AB131)/2-tier2!BH131)) * (1 + IF(b!AB131&lt;2000,b!AB131/5000,IF(b!AB131&lt;5000,0.4+(b!AB131-2000)/15000,IF(b!AB131&lt;10000,0.6+(b!AB131-5000)/25000,0.8+(b!AB131-10000)/100000))))</f>
        <v>0</v>
      </c>
      <c r="AC132" s="24">
        <f>eff!AC131*(1+gwr!AC131 - 0.48) * (1 + 0.25 * ((tier1!AC131+tier2!AC131)/2-tier2!BI131)) * (1 + IF(b!AC131&lt;2000,b!AC131/5000,IF(b!AC131&lt;5000,0.4+(b!AC131-2000)/15000,IF(b!AC131&lt;10000,0.6+(b!AC131-5000)/25000,0.8+(b!AC131-10000)/100000))))</f>
        <v>0</v>
      </c>
      <c r="AD132" s="24">
        <f>eff!AD131*(1+gwr!AD131 - 0.48) * (1 + 0.25 * ((tier1!AD131+tier2!AD131)/2-tier2!BJ131)) * (1 + IF(b!AD131&lt;2000,b!AD131/5000,IF(b!AD131&lt;5000,0.4+(b!AD131-2000)/15000,IF(b!AD131&lt;10000,0.6+(b!AD131-5000)/25000,0.8+(b!AD131-10000)/100000))))</f>
        <v>0</v>
      </c>
      <c r="AE132" s="24">
        <f>eff!AE131*(1+gwr!AE131 - 0.48) * (1 + 0.25 * ((tier1!AE131+tier2!AE131)/2-tier2!BK131)) * (1 + IF(b!AE131&lt;2000,b!AE131/5000,IF(b!AE131&lt;5000,0.4+(b!AE131-2000)/15000,IF(b!AE131&lt;10000,0.6+(b!AE131-5000)/25000,0.8+(b!AE131-10000)/100000))))</f>
        <v>0</v>
      </c>
      <c r="AF132" s="24"/>
      <c r="AG132" s="28">
        <f t="shared" si="6"/>
        <v>0</v>
      </c>
      <c r="AH132" s="28">
        <f t="shared" si="7"/>
        <v>0</v>
      </c>
      <c r="AI132" s="30">
        <f t="shared" si="8"/>
        <v>0</v>
      </c>
    </row>
    <row r="133" spans="1:35" s="25" customFormat="1" ht="12" x14ac:dyDescent="0.2">
      <c r="A133" s="24">
        <f>eff!A132*(1+gwr!A132 - 0.48) * (1 + 0.25 * ((tier1!A132+tier2!A132)/2-tier2!AG132)) * (1 + IF(b!A132&lt;2000,b!A132/5000,IF(b!A132&lt;5000,0.4+(b!A132-2000)/15000,IF(b!A132&lt;10000,0.6+(b!A132-5000)/25000,0.8+(b!A132-10000)/100000))))</f>
        <v>0</v>
      </c>
      <c r="B133" s="24">
        <f>eff!B132*(1+gwr!B132 - 0.48) * (1 + 0.25 * ((tier1!B132+tier2!B132)/2-tier2!AH132)) * (1 + IF(b!B132&lt;2000,b!B132/5000,IF(b!B132&lt;5000,0.4+(b!B132-2000)/15000,IF(b!B132&lt;10000,0.6+(b!B132-5000)/25000,0.8+(b!B132-10000)/100000))))</f>
        <v>0</v>
      </c>
      <c r="C133" s="24">
        <f>eff!C132*(1+gwr!C132 - 0.48) * (1 + 0.25 * ((tier1!C132+tier2!C132)/2-tier2!AI132)) * (1 + IF(b!C132&lt;2000,b!C132/5000,IF(b!C132&lt;5000,0.4+(b!C132-2000)/15000,IF(b!C132&lt;10000,0.6+(b!C132-5000)/25000,0.8+(b!C132-10000)/100000))))</f>
        <v>0</v>
      </c>
      <c r="D133" s="24">
        <f>eff!D132*(1+gwr!D132 - 0.48) * (1 + 0.25 * ((tier1!D132+tier2!D132)/2-tier2!AJ132)) * (1 + IF(b!D132&lt;2000,b!D132/5000,IF(b!D132&lt;5000,0.4+(b!D132-2000)/15000,IF(b!D132&lt;10000,0.6+(b!D132-5000)/25000,0.8+(b!D132-10000)/100000))))</f>
        <v>0</v>
      </c>
      <c r="E133" s="24">
        <f>eff!E132*(1+gwr!E132 - 0.48) * (1 + 0.25 * ((tier1!E132+tier2!E132)/2-tier2!AK132)) * (1 + IF(b!E132&lt;2000,b!E132/5000,IF(b!E132&lt;5000,0.4+(b!E132-2000)/15000,IF(b!E132&lt;10000,0.6+(b!E132-5000)/25000,0.8+(b!E132-10000)/100000))))</f>
        <v>0</v>
      </c>
      <c r="F133" s="24">
        <f>eff!F132*(1+gwr!F132 - 0.48) * (1 + 0.25 * ((tier1!F132+tier2!F132)/2-tier2!AL132)) * (1 + IF(b!F132&lt;2000,b!F132/5000,IF(b!F132&lt;5000,0.4+(b!F132-2000)/15000,IF(b!F132&lt;10000,0.6+(b!F132-5000)/25000,0.8+(b!F132-10000)/100000))))</f>
        <v>0</v>
      </c>
      <c r="G133" s="24">
        <f>eff!G132*(1+gwr!G132 - 0.48) * (1 + 0.25 * ((tier1!G132+tier2!G132)/2-tier2!AM132)) * (1 + IF(b!G132&lt;2000,b!G132/5000,IF(b!G132&lt;5000,0.4+(b!G132-2000)/15000,IF(b!G132&lt;10000,0.6+(b!G132-5000)/25000,0.8+(b!G132-10000)/100000))))</f>
        <v>0</v>
      </c>
      <c r="H133" s="24">
        <f>eff!H132*(1+gwr!H132 - 0.48) * (1 + 0.25 * ((tier1!H132+tier2!H132)/2-tier2!AN132)) * (1 + IF(b!H132&lt;2000,b!H132/5000,IF(b!H132&lt;5000,0.4+(b!H132-2000)/15000,IF(b!H132&lt;10000,0.6+(b!H132-5000)/25000,0.8+(b!H132-10000)/100000))))</f>
        <v>0</v>
      </c>
      <c r="I133" s="24">
        <f>eff!I132*(1+gwr!I132 - 0.48) * (1 + 0.25 * ((tier1!I132+tier2!I132)/2-tier2!AO132)) * (1 + IF(b!I132&lt;2000,b!I132/5000,IF(b!I132&lt;5000,0.4+(b!I132-2000)/15000,IF(b!I132&lt;10000,0.6+(b!I132-5000)/25000,0.8+(b!I132-10000)/100000))))</f>
        <v>0</v>
      </c>
      <c r="J133" s="24">
        <f>eff!J132*(1+gwr!J132 - 0.48) * (1 + 0.25 * ((tier1!J132+tier2!J132)/2-tier2!AP132)) * (1 + IF(b!J132&lt;2000,b!J132/5000,IF(b!J132&lt;5000,0.4+(b!J132-2000)/15000,IF(b!J132&lt;10000,0.6+(b!J132-5000)/25000,0.8+(b!J132-10000)/100000))))</f>
        <v>0</v>
      </c>
      <c r="K133" s="24">
        <f>eff!K132*(1+gwr!K132 - 0.48) * (1 + 0.25 * ((tier1!K132+tier2!K132)/2-tier2!AQ132)) * (1 + IF(b!K132&lt;2000,b!K132/5000,IF(b!K132&lt;5000,0.4+(b!K132-2000)/15000,IF(b!K132&lt;10000,0.6+(b!K132-5000)/25000,0.8+(b!K132-10000)/100000))))</f>
        <v>0</v>
      </c>
      <c r="L133" s="24">
        <f>eff!L132*(1+gwr!L132 - 0.48) * (1 + 0.25 * ((tier1!L132+tier2!L132)/2-tier2!AR132)) * (1 + IF(b!L132&lt;2000,b!L132/5000,IF(b!L132&lt;5000,0.4+(b!L132-2000)/15000,IF(b!L132&lt;10000,0.6+(b!L132-5000)/25000,0.8+(b!L132-10000)/100000))))</f>
        <v>0</v>
      </c>
      <c r="M133" s="24">
        <f>eff!M132*(1+gwr!M132 - 0.48) * (1 + 0.25 * ((tier1!M132+tier2!M132)/2-tier2!AS132)) * (1 + IF(b!M132&lt;2000,b!M132/5000,IF(b!M132&lt;5000,0.4+(b!M132-2000)/15000,IF(b!M132&lt;10000,0.6+(b!M132-5000)/25000,0.8+(b!M132-10000)/100000))))</f>
        <v>0</v>
      </c>
      <c r="N133" s="24">
        <f>eff!N132*(1+gwr!N132 - 0.48) * (1 + 0.25 * ((tier1!N132+tier2!N132)/2-tier2!AT132)) * (1 + IF(b!N132&lt;2000,b!N132/5000,IF(b!N132&lt;5000,0.4+(b!N132-2000)/15000,IF(b!N132&lt;10000,0.6+(b!N132-5000)/25000,0.8+(b!N132-10000)/100000))))</f>
        <v>0</v>
      </c>
      <c r="O133" s="24">
        <f>eff!O132*(1+gwr!O132 - 0.48) * (1 + 0.25 * ((tier1!O132+tier2!O132)/2-tier2!AU132)) * (1 + IF(b!O132&lt;2000,b!O132/5000,IF(b!O132&lt;5000,0.4+(b!O132-2000)/15000,IF(b!O132&lt;10000,0.6+(b!O132-5000)/25000,0.8+(b!O132-10000)/100000))))</f>
        <v>0</v>
      </c>
      <c r="P133" s="24"/>
      <c r="Q133" s="24">
        <f>eff!Q132*(1+gwr!Q132 - 0.48) * (1 + 0.25 * ((tier1!Q132+tier2!Q132)/2-tier2!AW132)) * (1 + IF(b!Q132&lt;2000,b!Q132/5000,IF(b!Q132&lt;5000,0.4+(b!Q132-2000)/15000,IF(b!Q132&lt;10000,0.6+(b!Q132-5000)/25000,0.8+(b!Q132-10000)/100000))))</f>
        <v>0</v>
      </c>
      <c r="R133" s="24">
        <f>eff!R132*(1+gwr!R132 - 0.48) * (1 + 0.25 * ((tier1!R132+tier2!R132)/2-tier2!AX132)) * (1 + IF(b!R132&lt;2000,b!R132/5000,IF(b!R132&lt;5000,0.4+(b!R132-2000)/15000,IF(b!R132&lt;10000,0.6+(b!R132-5000)/25000,0.8+(b!R132-10000)/100000))))</f>
        <v>0</v>
      </c>
      <c r="S133" s="24">
        <f>eff!S132*(1+gwr!S132 - 0.48) * (1 + 0.25 * ((tier1!S132+tier2!S132)/2-tier2!AY132)) * (1 + IF(b!S132&lt;2000,b!S132/5000,IF(b!S132&lt;5000,0.4+(b!S132-2000)/15000,IF(b!S132&lt;10000,0.6+(b!S132-5000)/25000,0.8+(b!S132-10000)/100000))))</f>
        <v>0</v>
      </c>
      <c r="T133" s="24">
        <f>eff!T132*(1+gwr!T132 - 0.48) * (1 + 0.25 * ((tier1!T132+tier2!T132)/2-tier2!AZ132)) * (1 + IF(b!T132&lt;2000,b!T132/5000,IF(b!T132&lt;5000,0.4+(b!T132-2000)/15000,IF(b!T132&lt;10000,0.6+(b!T132-5000)/25000,0.8+(b!T132-10000)/100000))))</f>
        <v>0</v>
      </c>
      <c r="U133" s="24">
        <f>eff!U132*(1+gwr!U132 - 0.48) * (1 + 0.25 * ((tier1!U132+tier2!U132)/2-tier2!BA132)) * (1 + IF(b!U132&lt;2000,b!U132/5000,IF(b!U132&lt;5000,0.4+(b!U132-2000)/15000,IF(b!U132&lt;10000,0.6+(b!U132-5000)/25000,0.8+(b!U132-10000)/100000))))</f>
        <v>0</v>
      </c>
      <c r="V133" s="24">
        <f>eff!V132*(1+gwr!V132 - 0.48) * (1 + 0.25 * ((tier1!V132+tier2!V132)/2-tier2!BB132)) * (1 + IF(b!V132&lt;2000,b!V132/5000,IF(b!V132&lt;5000,0.4+(b!V132-2000)/15000,IF(b!V132&lt;10000,0.6+(b!V132-5000)/25000,0.8+(b!V132-10000)/100000))))</f>
        <v>0</v>
      </c>
      <c r="W133" s="24">
        <f>eff!W132*(1+gwr!W132 - 0.48) * (1 + 0.25 * ((tier1!W132+tier2!W132)/2-tier2!BC132)) * (1 + IF(b!W132&lt;2000,b!W132/5000,IF(b!W132&lt;5000,0.4+(b!W132-2000)/15000,IF(b!W132&lt;10000,0.6+(b!W132-5000)/25000,0.8+(b!W132-10000)/100000))))</f>
        <v>0</v>
      </c>
      <c r="X133" s="24">
        <f>eff!X132*(1+gwr!X132 - 0.48) * (1 + 0.25 * ((tier1!X132+tier2!X132)/2-tier2!BD132)) * (1 + IF(b!X132&lt;2000,b!X132/5000,IF(b!X132&lt;5000,0.4+(b!X132-2000)/15000,IF(b!X132&lt;10000,0.6+(b!X132-5000)/25000,0.8+(b!X132-10000)/100000))))</f>
        <v>0</v>
      </c>
      <c r="Y133" s="24">
        <f>eff!Y132*(1+gwr!Y132 - 0.48) * (1 + 0.25 * ((tier1!Y132+tier2!Y132)/2-tier2!BE132)) * (1 + IF(b!Y132&lt;2000,b!Y132/5000,IF(b!Y132&lt;5000,0.4+(b!Y132-2000)/15000,IF(b!Y132&lt;10000,0.6+(b!Y132-5000)/25000,0.8+(b!Y132-10000)/100000))))</f>
        <v>0</v>
      </c>
      <c r="Z133" s="24">
        <f>eff!Z132*(1+gwr!Z132 - 0.48) * (1 + 0.25 * ((tier1!Z132+tier2!Z132)/2-tier2!BF132)) * (1 + IF(b!Z132&lt;2000,b!Z132/5000,IF(b!Z132&lt;5000,0.4+(b!Z132-2000)/15000,IF(b!Z132&lt;10000,0.6+(b!Z132-5000)/25000,0.8+(b!Z132-10000)/100000))))</f>
        <v>0</v>
      </c>
      <c r="AA133" s="24">
        <f>eff!AA132*(1+gwr!AA132 - 0.48) * (1 + 0.25 * ((tier1!AA132+tier2!AA132)/2-tier2!BG132)) * (1 + IF(b!AA132&lt;2000,b!AA132/5000,IF(b!AA132&lt;5000,0.4+(b!AA132-2000)/15000,IF(b!AA132&lt;10000,0.6+(b!AA132-5000)/25000,0.8+(b!AA132-10000)/100000))))</f>
        <v>0</v>
      </c>
      <c r="AB133" s="24">
        <f>eff!AB132*(1+gwr!AB132 - 0.48) * (1 + 0.25 * ((tier1!AB132+tier2!AB132)/2-tier2!BH132)) * (1 + IF(b!AB132&lt;2000,b!AB132/5000,IF(b!AB132&lt;5000,0.4+(b!AB132-2000)/15000,IF(b!AB132&lt;10000,0.6+(b!AB132-5000)/25000,0.8+(b!AB132-10000)/100000))))</f>
        <v>0</v>
      </c>
      <c r="AC133" s="24">
        <f>eff!AC132*(1+gwr!AC132 - 0.48) * (1 + 0.25 * ((tier1!AC132+tier2!AC132)/2-tier2!BI132)) * (1 + IF(b!AC132&lt;2000,b!AC132/5000,IF(b!AC132&lt;5000,0.4+(b!AC132-2000)/15000,IF(b!AC132&lt;10000,0.6+(b!AC132-5000)/25000,0.8+(b!AC132-10000)/100000))))</f>
        <v>0</v>
      </c>
      <c r="AD133" s="24">
        <f>eff!AD132*(1+gwr!AD132 - 0.48) * (1 + 0.25 * ((tier1!AD132+tier2!AD132)/2-tier2!BJ132)) * (1 + IF(b!AD132&lt;2000,b!AD132/5000,IF(b!AD132&lt;5000,0.4+(b!AD132-2000)/15000,IF(b!AD132&lt;10000,0.6+(b!AD132-5000)/25000,0.8+(b!AD132-10000)/100000))))</f>
        <v>0</v>
      </c>
      <c r="AE133" s="24">
        <f>eff!AE132*(1+gwr!AE132 - 0.48) * (1 + 0.25 * ((tier1!AE132+tier2!AE132)/2-tier2!BK132)) * (1 + IF(b!AE132&lt;2000,b!AE132/5000,IF(b!AE132&lt;5000,0.4+(b!AE132-2000)/15000,IF(b!AE132&lt;10000,0.6+(b!AE132-5000)/25000,0.8+(b!AE132-10000)/100000))))</f>
        <v>0</v>
      </c>
      <c r="AF133" s="24"/>
      <c r="AG133" s="28">
        <f t="shared" si="6"/>
        <v>0</v>
      </c>
      <c r="AH133" s="28">
        <f t="shared" si="7"/>
        <v>0</v>
      </c>
      <c r="AI133" s="30">
        <f t="shared" si="8"/>
        <v>0</v>
      </c>
    </row>
    <row r="134" spans="1:35" s="25" customFormat="1" ht="12" x14ac:dyDescent="0.2">
      <c r="A134" s="24">
        <f>eff!A133*(1+gwr!A133 - 0.48) * (1 + 0.25 * ((tier1!A133+tier2!A133)/2-tier2!AG133)) * (1 + IF(b!A133&lt;2000,b!A133/5000,IF(b!A133&lt;5000,0.4+(b!A133-2000)/15000,IF(b!A133&lt;10000,0.6+(b!A133-5000)/25000,0.8+(b!A133-10000)/100000))))</f>
        <v>0</v>
      </c>
      <c r="B134" s="24">
        <f>eff!B133*(1+gwr!B133 - 0.48) * (1 + 0.25 * ((tier1!B133+tier2!B133)/2-tier2!AH133)) * (1 + IF(b!B133&lt;2000,b!B133/5000,IF(b!B133&lt;5000,0.4+(b!B133-2000)/15000,IF(b!B133&lt;10000,0.6+(b!B133-5000)/25000,0.8+(b!B133-10000)/100000))))</f>
        <v>0</v>
      </c>
      <c r="C134" s="24">
        <f>eff!C133*(1+gwr!C133 - 0.48) * (1 + 0.25 * ((tier1!C133+tier2!C133)/2-tier2!AI133)) * (1 + IF(b!C133&lt;2000,b!C133/5000,IF(b!C133&lt;5000,0.4+(b!C133-2000)/15000,IF(b!C133&lt;10000,0.6+(b!C133-5000)/25000,0.8+(b!C133-10000)/100000))))</f>
        <v>0</v>
      </c>
      <c r="D134" s="24">
        <f>eff!D133*(1+gwr!D133 - 0.48) * (1 + 0.25 * ((tier1!D133+tier2!D133)/2-tier2!AJ133)) * (1 + IF(b!D133&lt;2000,b!D133/5000,IF(b!D133&lt;5000,0.4+(b!D133-2000)/15000,IF(b!D133&lt;10000,0.6+(b!D133-5000)/25000,0.8+(b!D133-10000)/100000))))</f>
        <v>0</v>
      </c>
      <c r="E134" s="24">
        <f>eff!E133*(1+gwr!E133 - 0.48) * (1 + 0.25 * ((tier1!E133+tier2!E133)/2-tier2!AK133)) * (1 + IF(b!E133&lt;2000,b!E133/5000,IF(b!E133&lt;5000,0.4+(b!E133-2000)/15000,IF(b!E133&lt;10000,0.6+(b!E133-5000)/25000,0.8+(b!E133-10000)/100000))))</f>
        <v>0</v>
      </c>
      <c r="F134" s="24">
        <f>eff!F133*(1+gwr!F133 - 0.48) * (1 + 0.25 * ((tier1!F133+tier2!F133)/2-tier2!AL133)) * (1 + IF(b!F133&lt;2000,b!F133/5000,IF(b!F133&lt;5000,0.4+(b!F133-2000)/15000,IF(b!F133&lt;10000,0.6+(b!F133-5000)/25000,0.8+(b!F133-10000)/100000))))</f>
        <v>0</v>
      </c>
      <c r="G134" s="24">
        <f>eff!G133*(1+gwr!G133 - 0.48) * (1 + 0.25 * ((tier1!G133+tier2!G133)/2-tier2!AM133)) * (1 + IF(b!G133&lt;2000,b!G133/5000,IF(b!G133&lt;5000,0.4+(b!G133-2000)/15000,IF(b!G133&lt;10000,0.6+(b!G133-5000)/25000,0.8+(b!G133-10000)/100000))))</f>
        <v>0</v>
      </c>
      <c r="H134" s="24">
        <f>eff!H133*(1+gwr!H133 - 0.48) * (1 + 0.25 * ((tier1!H133+tier2!H133)/2-tier2!AN133)) * (1 + IF(b!H133&lt;2000,b!H133/5000,IF(b!H133&lt;5000,0.4+(b!H133-2000)/15000,IF(b!H133&lt;10000,0.6+(b!H133-5000)/25000,0.8+(b!H133-10000)/100000))))</f>
        <v>0</v>
      </c>
      <c r="I134" s="24">
        <f>eff!I133*(1+gwr!I133 - 0.48) * (1 + 0.25 * ((tier1!I133+tier2!I133)/2-tier2!AO133)) * (1 + IF(b!I133&lt;2000,b!I133/5000,IF(b!I133&lt;5000,0.4+(b!I133-2000)/15000,IF(b!I133&lt;10000,0.6+(b!I133-5000)/25000,0.8+(b!I133-10000)/100000))))</f>
        <v>0</v>
      </c>
      <c r="J134" s="24">
        <f>eff!J133*(1+gwr!J133 - 0.48) * (1 + 0.25 * ((tier1!J133+tier2!J133)/2-tier2!AP133)) * (1 + IF(b!J133&lt;2000,b!J133/5000,IF(b!J133&lt;5000,0.4+(b!J133-2000)/15000,IF(b!J133&lt;10000,0.6+(b!J133-5000)/25000,0.8+(b!J133-10000)/100000))))</f>
        <v>0</v>
      </c>
      <c r="K134" s="24">
        <f>eff!K133*(1+gwr!K133 - 0.48) * (1 + 0.25 * ((tier1!K133+tier2!K133)/2-tier2!AQ133)) * (1 + IF(b!K133&lt;2000,b!K133/5000,IF(b!K133&lt;5000,0.4+(b!K133-2000)/15000,IF(b!K133&lt;10000,0.6+(b!K133-5000)/25000,0.8+(b!K133-10000)/100000))))</f>
        <v>0</v>
      </c>
      <c r="L134" s="24">
        <f>eff!L133*(1+gwr!L133 - 0.48) * (1 + 0.25 * ((tier1!L133+tier2!L133)/2-tier2!AR133)) * (1 + IF(b!L133&lt;2000,b!L133/5000,IF(b!L133&lt;5000,0.4+(b!L133-2000)/15000,IF(b!L133&lt;10000,0.6+(b!L133-5000)/25000,0.8+(b!L133-10000)/100000))))</f>
        <v>0</v>
      </c>
      <c r="M134" s="24">
        <f>eff!M133*(1+gwr!M133 - 0.48) * (1 + 0.25 * ((tier1!M133+tier2!M133)/2-tier2!AS133)) * (1 + IF(b!M133&lt;2000,b!M133/5000,IF(b!M133&lt;5000,0.4+(b!M133-2000)/15000,IF(b!M133&lt;10000,0.6+(b!M133-5000)/25000,0.8+(b!M133-10000)/100000))))</f>
        <v>0</v>
      </c>
      <c r="N134" s="24">
        <f>eff!N133*(1+gwr!N133 - 0.48) * (1 + 0.25 * ((tier1!N133+tier2!N133)/2-tier2!AT133)) * (1 + IF(b!N133&lt;2000,b!N133/5000,IF(b!N133&lt;5000,0.4+(b!N133-2000)/15000,IF(b!N133&lt;10000,0.6+(b!N133-5000)/25000,0.8+(b!N133-10000)/100000))))</f>
        <v>0</v>
      </c>
      <c r="O134" s="24">
        <f>eff!O133*(1+gwr!O133 - 0.48) * (1 + 0.25 * ((tier1!O133+tier2!O133)/2-tier2!AU133)) * (1 + IF(b!O133&lt;2000,b!O133/5000,IF(b!O133&lt;5000,0.4+(b!O133-2000)/15000,IF(b!O133&lt;10000,0.6+(b!O133-5000)/25000,0.8+(b!O133-10000)/100000))))</f>
        <v>0</v>
      </c>
      <c r="P134" s="24"/>
      <c r="Q134" s="24">
        <f>eff!Q133*(1+gwr!Q133 - 0.48) * (1 + 0.25 * ((tier1!Q133+tier2!Q133)/2-tier2!AW133)) * (1 + IF(b!Q133&lt;2000,b!Q133/5000,IF(b!Q133&lt;5000,0.4+(b!Q133-2000)/15000,IF(b!Q133&lt;10000,0.6+(b!Q133-5000)/25000,0.8+(b!Q133-10000)/100000))))</f>
        <v>0</v>
      </c>
      <c r="R134" s="24">
        <f>eff!R133*(1+gwr!R133 - 0.48) * (1 + 0.25 * ((tier1!R133+tier2!R133)/2-tier2!AX133)) * (1 + IF(b!R133&lt;2000,b!R133/5000,IF(b!R133&lt;5000,0.4+(b!R133-2000)/15000,IF(b!R133&lt;10000,0.6+(b!R133-5000)/25000,0.8+(b!R133-10000)/100000))))</f>
        <v>0</v>
      </c>
      <c r="S134" s="24">
        <f>eff!S133*(1+gwr!S133 - 0.48) * (1 + 0.25 * ((tier1!S133+tier2!S133)/2-tier2!AY133)) * (1 + IF(b!S133&lt;2000,b!S133/5000,IF(b!S133&lt;5000,0.4+(b!S133-2000)/15000,IF(b!S133&lt;10000,0.6+(b!S133-5000)/25000,0.8+(b!S133-10000)/100000))))</f>
        <v>0</v>
      </c>
      <c r="T134" s="24">
        <f>eff!T133*(1+gwr!T133 - 0.48) * (1 + 0.25 * ((tier1!T133+tier2!T133)/2-tier2!AZ133)) * (1 + IF(b!T133&lt;2000,b!T133/5000,IF(b!T133&lt;5000,0.4+(b!T133-2000)/15000,IF(b!T133&lt;10000,0.6+(b!T133-5000)/25000,0.8+(b!T133-10000)/100000))))</f>
        <v>0</v>
      </c>
      <c r="U134" s="24">
        <f>eff!U133*(1+gwr!U133 - 0.48) * (1 + 0.25 * ((tier1!U133+tier2!U133)/2-tier2!BA133)) * (1 + IF(b!U133&lt;2000,b!U133/5000,IF(b!U133&lt;5000,0.4+(b!U133-2000)/15000,IF(b!U133&lt;10000,0.6+(b!U133-5000)/25000,0.8+(b!U133-10000)/100000))))</f>
        <v>0</v>
      </c>
      <c r="V134" s="24">
        <f>eff!V133*(1+gwr!V133 - 0.48) * (1 + 0.25 * ((tier1!V133+tier2!V133)/2-tier2!BB133)) * (1 + IF(b!V133&lt;2000,b!V133/5000,IF(b!V133&lt;5000,0.4+(b!V133-2000)/15000,IF(b!V133&lt;10000,0.6+(b!V133-5000)/25000,0.8+(b!V133-10000)/100000))))</f>
        <v>0</v>
      </c>
      <c r="W134" s="24">
        <f>eff!W133*(1+gwr!W133 - 0.48) * (1 + 0.25 * ((tier1!W133+tier2!W133)/2-tier2!BC133)) * (1 + IF(b!W133&lt;2000,b!W133/5000,IF(b!W133&lt;5000,0.4+(b!W133-2000)/15000,IF(b!W133&lt;10000,0.6+(b!W133-5000)/25000,0.8+(b!W133-10000)/100000))))</f>
        <v>0</v>
      </c>
      <c r="X134" s="24">
        <f>eff!X133*(1+gwr!X133 - 0.48) * (1 + 0.25 * ((tier1!X133+tier2!X133)/2-tier2!BD133)) * (1 + IF(b!X133&lt;2000,b!X133/5000,IF(b!X133&lt;5000,0.4+(b!X133-2000)/15000,IF(b!X133&lt;10000,0.6+(b!X133-5000)/25000,0.8+(b!X133-10000)/100000))))</f>
        <v>0</v>
      </c>
      <c r="Y134" s="24">
        <f>eff!Y133*(1+gwr!Y133 - 0.48) * (1 + 0.25 * ((tier1!Y133+tier2!Y133)/2-tier2!BE133)) * (1 + IF(b!Y133&lt;2000,b!Y133/5000,IF(b!Y133&lt;5000,0.4+(b!Y133-2000)/15000,IF(b!Y133&lt;10000,0.6+(b!Y133-5000)/25000,0.8+(b!Y133-10000)/100000))))</f>
        <v>0</v>
      </c>
      <c r="Z134" s="24">
        <f>eff!Z133*(1+gwr!Z133 - 0.48) * (1 + 0.25 * ((tier1!Z133+tier2!Z133)/2-tier2!BF133)) * (1 + IF(b!Z133&lt;2000,b!Z133/5000,IF(b!Z133&lt;5000,0.4+(b!Z133-2000)/15000,IF(b!Z133&lt;10000,0.6+(b!Z133-5000)/25000,0.8+(b!Z133-10000)/100000))))</f>
        <v>0</v>
      </c>
      <c r="AA134" s="24">
        <f>eff!AA133*(1+gwr!AA133 - 0.48) * (1 + 0.25 * ((tier1!AA133+tier2!AA133)/2-tier2!BG133)) * (1 + IF(b!AA133&lt;2000,b!AA133/5000,IF(b!AA133&lt;5000,0.4+(b!AA133-2000)/15000,IF(b!AA133&lt;10000,0.6+(b!AA133-5000)/25000,0.8+(b!AA133-10000)/100000))))</f>
        <v>0</v>
      </c>
      <c r="AB134" s="24">
        <f>eff!AB133*(1+gwr!AB133 - 0.48) * (1 + 0.25 * ((tier1!AB133+tier2!AB133)/2-tier2!BH133)) * (1 + IF(b!AB133&lt;2000,b!AB133/5000,IF(b!AB133&lt;5000,0.4+(b!AB133-2000)/15000,IF(b!AB133&lt;10000,0.6+(b!AB133-5000)/25000,0.8+(b!AB133-10000)/100000))))</f>
        <v>0</v>
      </c>
      <c r="AC134" s="24">
        <f>eff!AC133*(1+gwr!AC133 - 0.48) * (1 + 0.25 * ((tier1!AC133+tier2!AC133)/2-tier2!BI133)) * (1 + IF(b!AC133&lt;2000,b!AC133/5000,IF(b!AC133&lt;5000,0.4+(b!AC133-2000)/15000,IF(b!AC133&lt;10000,0.6+(b!AC133-5000)/25000,0.8+(b!AC133-10000)/100000))))</f>
        <v>0</v>
      </c>
      <c r="AD134" s="24">
        <f>eff!AD133*(1+gwr!AD133 - 0.48) * (1 + 0.25 * ((tier1!AD133+tier2!AD133)/2-tier2!BJ133)) * (1 + IF(b!AD133&lt;2000,b!AD133/5000,IF(b!AD133&lt;5000,0.4+(b!AD133-2000)/15000,IF(b!AD133&lt;10000,0.6+(b!AD133-5000)/25000,0.8+(b!AD133-10000)/100000))))</f>
        <v>0</v>
      </c>
      <c r="AE134" s="24">
        <f>eff!AE133*(1+gwr!AE133 - 0.48) * (1 + 0.25 * ((tier1!AE133+tier2!AE133)/2-tier2!BK133)) * (1 + IF(b!AE133&lt;2000,b!AE133/5000,IF(b!AE133&lt;5000,0.4+(b!AE133-2000)/15000,IF(b!AE133&lt;10000,0.6+(b!AE133-5000)/25000,0.8+(b!AE133-10000)/100000))))</f>
        <v>0</v>
      </c>
      <c r="AF134" s="24"/>
      <c r="AG134" s="28">
        <f t="shared" si="6"/>
        <v>0</v>
      </c>
      <c r="AH134" s="28">
        <f t="shared" si="7"/>
        <v>0</v>
      </c>
      <c r="AI134" s="30">
        <f t="shared" si="8"/>
        <v>0</v>
      </c>
    </row>
    <row r="135" spans="1:35" s="25" customFormat="1" ht="12" x14ac:dyDescent="0.2">
      <c r="A135" s="24">
        <f>eff!A134*(1+gwr!A134 - 0.48) * (1 + 0.25 * ((tier1!A134+tier2!A134)/2-tier2!AG134)) * (1 + IF(b!A134&lt;2000,b!A134/5000,IF(b!A134&lt;5000,0.4+(b!A134-2000)/15000,IF(b!A134&lt;10000,0.6+(b!A134-5000)/25000,0.8+(b!A134-10000)/100000))))</f>
        <v>0</v>
      </c>
      <c r="B135" s="24">
        <f>eff!B134*(1+gwr!B134 - 0.48) * (1 + 0.25 * ((tier1!B134+tier2!B134)/2-tier2!AH134)) * (1 + IF(b!B134&lt;2000,b!B134/5000,IF(b!B134&lt;5000,0.4+(b!B134-2000)/15000,IF(b!B134&lt;10000,0.6+(b!B134-5000)/25000,0.8+(b!B134-10000)/100000))))</f>
        <v>0</v>
      </c>
      <c r="C135" s="24">
        <f>eff!C134*(1+gwr!C134 - 0.48) * (1 + 0.25 * ((tier1!C134+tier2!C134)/2-tier2!AI134)) * (1 + IF(b!C134&lt;2000,b!C134/5000,IF(b!C134&lt;5000,0.4+(b!C134-2000)/15000,IF(b!C134&lt;10000,0.6+(b!C134-5000)/25000,0.8+(b!C134-10000)/100000))))</f>
        <v>0</v>
      </c>
      <c r="D135" s="24">
        <f>eff!D134*(1+gwr!D134 - 0.48) * (1 + 0.25 * ((tier1!D134+tier2!D134)/2-tier2!AJ134)) * (1 + IF(b!D134&lt;2000,b!D134/5000,IF(b!D134&lt;5000,0.4+(b!D134-2000)/15000,IF(b!D134&lt;10000,0.6+(b!D134-5000)/25000,0.8+(b!D134-10000)/100000))))</f>
        <v>0</v>
      </c>
      <c r="E135" s="24">
        <f>eff!E134*(1+gwr!E134 - 0.48) * (1 + 0.25 * ((tier1!E134+tier2!E134)/2-tier2!AK134)) * (1 + IF(b!E134&lt;2000,b!E134/5000,IF(b!E134&lt;5000,0.4+(b!E134-2000)/15000,IF(b!E134&lt;10000,0.6+(b!E134-5000)/25000,0.8+(b!E134-10000)/100000))))</f>
        <v>0</v>
      </c>
      <c r="F135" s="24">
        <f>eff!F134*(1+gwr!F134 - 0.48) * (1 + 0.25 * ((tier1!F134+tier2!F134)/2-tier2!AL134)) * (1 + IF(b!F134&lt;2000,b!F134/5000,IF(b!F134&lt;5000,0.4+(b!F134-2000)/15000,IF(b!F134&lt;10000,0.6+(b!F134-5000)/25000,0.8+(b!F134-10000)/100000))))</f>
        <v>0</v>
      </c>
      <c r="G135" s="24">
        <f>eff!G134*(1+gwr!G134 - 0.48) * (1 + 0.25 * ((tier1!G134+tier2!G134)/2-tier2!AM134)) * (1 + IF(b!G134&lt;2000,b!G134/5000,IF(b!G134&lt;5000,0.4+(b!G134-2000)/15000,IF(b!G134&lt;10000,0.6+(b!G134-5000)/25000,0.8+(b!G134-10000)/100000))))</f>
        <v>0</v>
      </c>
      <c r="H135" s="24">
        <f>eff!H134*(1+gwr!H134 - 0.48) * (1 + 0.25 * ((tier1!H134+tier2!H134)/2-tier2!AN134)) * (1 + IF(b!H134&lt;2000,b!H134/5000,IF(b!H134&lt;5000,0.4+(b!H134-2000)/15000,IF(b!H134&lt;10000,0.6+(b!H134-5000)/25000,0.8+(b!H134-10000)/100000))))</f>
        <v>0</v>
      </c>
      <c r="I135" s="24">
        <f>eff!I134*(1+gwr!I134 - 0.48) * (1 + 0.25 * ((tier1!I134+tier2!I134)/2-tier2!AO134)) * (1 + IF(b!I134&lt;2000,b!I134/5000,IF(b!I134&lt;5000,0.4+(b!I134-2000)/15000,IF(b!I134&lt;10000,0.6+(b!I134-5000)/25000,0.8+(b!I134-10000)/100000))))</f>
        <v>0</v>
      </c>
      <c r="J135" s="24">
        <f>eff!J134*(1+gwr!J134 - 0.48) * (1 + 0.25 * ((tier1!J134+tier2!J134)/2-tier2!AP134)) * (1 + IF(b!J134&lt;2000,b!J134/5000,IF(b!J134&lt;5000,0.4+(b!J134-2000)/15000,IF(b!J134&lt;10000,0.6+(b!J134-5000)/25000,0.8+(b!J134-10000)/100000))))</f>
        <v>0</v>
      </c>
      <c r="K135" s="24">
        <f>eff!K134*(1+gwr!K134 - 0.48) * (1 + 0.25 * ((tier1!K134+tier2!K134)/2-tier2!AQ134)) * (1 + IF(b!K134&lt;2000,b!K134/5000,IF(b!K134&lt;5000,0.4+(b!K134-2000)/15000,IF(b!K134&lt;10000,0.6+(b!K134-5000)/25000,0.8+(b!K134-10000)/100000))))</f>
        <v>0</v>
      </c>
      <c r="L135" s="24">
        <f>eff!L134*(1+gwr!L134 - 0.48) * (1 + 0.25 * ((tier1!L134+tier2!L134)/2-tier2!AR134)) * (1 + IF(b!L134&lt;2000,b!L134/5000,IF(b!L134&lt;5000,0.4+(b!L134-2000)/15000,IF(b!L134&lt;10000,0.6+(b!L134-5000)/25000,0.8+(b!L134-10000)/100000))))</f>
        <v>0</v>
      </c>
      <c r="M135" s="24">
        <f>eff!M134*(1+gwr!M134 - 0.48) * (1 + 0.25 * ((tier1!M134+tier2!M134)/2-tier2!AS134)) * (1 + IF(b!M134&lt;2000,b!M134/5000,IF(b!M134&lt;5000,0.4+(b!M134-2000)/15000,IF(b!M134&lt;10000,0.6+(b!M134-5000)/25000,0.8+(b!M134-10000)/100000))))</f>
        <v>0</v>
      </c>
      <c r="N135" s="24">
        <f>eff!N134*(1+gwr!N134 - 0.48) * (1 + 0.25 * ((tier1!N134+tier2!N134)/2-tier2!AT134)) * (1 + IF(b!N134&lt;2000,b!N134/5000,IF(b!N134&lt;5000,0.4+(b!N134-2000)/15000,IF(b!N134&lt;10000,0.6+(b!N134-5000)/25000,0.8+(b!N134-10000)/100000))))</f>
        <v>0</v>
      </c>
      <c r="O135" s="24">
        <f>eff!O134*(1+gwr!O134 - 0.48) * (1 + 0.25 * ((tier1!O134+tier2!O134)/2-tier2!AU134)) * (1 + IF(b!O134&lt;2000,b!O134/5000,IF(b!O134&lt;5000,0.4+(b!O134-2000)/15000,IF(b!O134&lt;10000,0.6+(b!O134-5000)/25000,0.8+(b!O134-10000)/100000))))</f>
        <v>0</v>
      </c>
      <c r="P135" s="24"/>
      <c r="Q135" s="24">
        <f>eff!Q134*(1+gwr!Q134 - 0.48) * (1 + 0.25 * ((tier1!Q134+tier2!Q134)/2-tier2!AW134)) * (1 + IF(b!Q134&lt;2000,b!Q134/5000,IF(b!Q134&lt;5000,0.4+(b!Q134-2000)/15000,IF(b!Q134&lt;10000,0.6+(b!Q134-5000)/25000,0.8+(b!Q134-10000)/100000))))</f>
        <v>0</v>
      </c>
      <c r="R135" s="24">
        <f>eff!R134*(1+gwr!R134 - 0.48) * (1 + 0.25 * ((tier1!R134+tier2!R134)/2-tier2!AX134)) * (1 + IF(b!R134&lt;2000,b!R134/5000,IF(b!R134&lt;5000,0.4+(b!R134-2000)/15000,IF(b!R134&lt;10000,0.6+(b!R134-5000)/25000,0.8+(b!R134-10000)/100000))))</f>
        <v>0</v>
      </c>
      <c r="S135" s="24">
        <f>eff!S134*(1+gwr!S134 - 0.48) * (1 + 0.25 * ((tier1!S134+tier2!S134)/2-tier2!AY134)) * (1 + IF(b!S134&lt;2000,b!S134/5000,IF(b!S134&lt;5000,0.4+(b!S134-2000)/15000,IF(b!S134&lt;10000,0.6+(b!S134-5000)/25000,0.8+(b!S134-10000)/100000))))</f>
        <v>0</v>
      </c>
      <c r="T135" s="24">
        <f>eff!T134*(1+gwr!T134 - 0.48) * (1 + 0.25 * ((tier1!T134+tier2!T134)/2-tier2!AZ134)) * (1 + IF(b!T134&lt;2000,b!T134/5000,IF(b!T134&lt;5000,0.4+(b!T134-2000)/15000,IF(b!T134&lt;10000,0.6+(b!T134-5000)/25000,0.8+(b!T134-10000)/100000))))</f>
        <v>0</v>
      </c>
      <c r="U135" s="24">
        <f>eff!U134*(1+gwr!U134 - 0.48) * (1 + 0.25 * ((tier1!U134+tier2!U134)/2-tier2!BA134)) * (1 + IF(b!U134&lt;2000,b!U134/5000,IF(b!U134&lt;5000,0.4+(b!U134-2000)/15000,IF(b!U134&lt;10000,0.6+(b!U134-5000)/25000,0.8+(b!U134-10000)/100000))))</f>
        <v>0</v>
      </c>
      <c r="V135" s="24">
        <f>eff!V134*(1+gwr!V134 - 0.48) * (1 + 0.25 * ((tier1!V134+tier2!V134)/2-tier2!BB134)) * (1 + IF(b!V134&lt;2000,b!V134/5000,IF(b!V134&lt;5000,0.4+(b!V134-2000)/15000,IF(b!V134&lt;10000,0.6+(b!V134-5000)/25000,0.8+(b!V134-10000)/100000))))</f>
        <v>0</v>
      </c>
      <c r="W135" s="24">
        <f>eff!W134*(1+gwr!W134 - 0.48) * (1 + 0.25 * ((tier1!W134+tier2!W134)/2-tier2!BC134)) * (1 + IF(b!W134&lt;2000,b!W134/5000,IF(b!W134&lt;5000,0.4+(b!W134-2000)/15000,IF(b!W134&lt;10000,0.6+(b!W134-5000)/25000,0.8+(b!W134-10000)/100000))))</f>
        <v>0</v>
      </c>
      <c r="X135" s="24">
        <f>eff!X134*(1+gwr!X134 - 0.48) * (1 + 0.25 * ((tier1!X134+tier2!X134)/2-tier2!BD134)) * (1 + IF(b!X134&lt;2000,b!X134/5000,IF(b!X134&lt;5000,0.4+(b!X134-2000)/15000,IF(b!X134&lt;10000,0.6+(b!X134-5000)/25000,0.8+(b!X134-10000)/100000))))</f>
        <v>0</v>
      </c>
      <c r="Y135" s="24">
        <f>eff!Y134*(1+gwr!Y134 - 0.48) * (1 + 0.25 * ((tier1!Y134+tier2!Y134)/2-tier2!BE134)) * (1 + IF(b!Y134&lt;2000,b!Y134/5000,IF(b!Y134&lt;5000,0.4+(b!Y134-2000)/15000,IF(b!Y134&lt;10000,0.6+(b!Y134-5000)/25000,0.8+(b!Y134-10000)/100000))))</f>
        <v>0</v>
      </c>
      <c r="Z135" s="24">
        <f>eff!Z134*(1+gwr!Z134 - 0.48) * (1 + 0.25 * ((tier1!Z134+tier2!Z134)/2-tier2!BF134)) * (1 + IF(b!Z134&lt;2000,b!Z134/5000,IF(b!Z134&lt;5000,0.4+(b!Z134-2000)/15000,IF(b!Z134&lt;10000,0.6+(b!Z134-5000)/25000,0.8+(b!Z134-10000)/100000))))</f>
        <v>0</v>
      </c>
      <c r="AA135" s="24">
        <f>eff!AA134*(1+gwr!AA134 - 0.48) * (1 + 0.25 * ((tier1!AA134+tier2!AA134)/2-tier2!BG134)) * (1 + IF(b!AA134&lt;2000,b!AA134/5000,IF(b!AA134&lt;5000,0.4+(b!AA134-2000)/15000,IF(b!AA134&lt;10000,0.6+(b!AA134-5000)/25000,0.8+(b!AA134-10000)/100000))))</f>
        <v>0</v>
      </c>
      <c r="AB135" s="24">
        <f>eff!AB134*(1+gwr!AB134 - 0.48) * (1 + 0.25 * ((tier1!AB134+tier2!AB134)/2-tier2!BH134)) * (1 + IF(b!AB134&lt;2000,b!AB134/5000,IF(b!AB134&lt;5000,0.4+(b!AB134-2000)/15000,IF(b!AB134&lt;10000,0.6+(b!AB134-5000)/25000,0.8+(b!AB134-10000)/100000))))</f>
        <v>0</v>
      </c>
      <c r="AC135" s="24">
        <f>eff!AC134*(1+gwr!AC134 - 0.48) * (1 + 0.25 * ((tier1!AC134+tier2!AC134)/2-tier2!BI134)) * (1 + IF(b!AC134&lt;2000,b!AC134/5000,IF(b!AC134&lt;5000,0.4+(b!AC134-2000)/15000,IF(b!AC134&lt;10000,0.6+(b!AC134-5000)/25000,0.8+(b!AC134-10000)/100000))))</f>
        <v>0</v>
      </c>
      <c r="AD135" s="24">
        <f>eff!AD134*(1+gwr!AD134 - 0.48) * (1 + 0.25 * ((tier1!AD134+tier2!AD134)/2-tier2!BJ134)) * (1 + IF(b!AD134&lt;2000,b!AD134/5000,IF(b!AD134&lt;5000,0.4+(b!AD134-2000)/15000,IF(b!AD134&lt;10000,0.6+(b!AD134-5000)/25000,0.8+(b!AD134-10000)/100000))))</f>
        <v>0</v>
      </c>
      <c r="AE135" s="24">
        <f>eff!AE134*(1+gwr!AE134 - 0.48) * (1 + 0.25 * ((tier1!AE134+tier2!AE134)/2-tier2!BK134)) * (1 + IF(b!AE134&lt;2000,b!AE134/5000,IF(b!AE134&lt;5000,0.4+(b!AE134-2000)/15000,IF(b!AE134&lt;10000,0.6+(b!AE134-5000)/25000,0.8+(b!AE134-10000)/100000))))</f>
        <v>0</v>
      </c>
      <c r="AF135" s="24"/>
      <c r="AG135" s="28">
        <f t="shared" si="6"/>
        <v>0</v>
      </c>
      <c r="AH135" s="28">
        <f t="shared" si="7"/>
        <v>0</v>
      </c>
      <c r="AI135" s="30">
        <f t="shared" si="8"/>
        <v>0</v>
      </c>
    </row>
    <row r="136" spans="1:35" s="25" customFormat="1" ht="12" x14ac:dyDescent="0.2">
      <c r="A136" s="24">
        <f>eff!A135*(1+gwr!A135 - 0.48) * (1 + 0.25 * ((tier1!A135+tier2!A135)/2-tier2!AG135)) * (1 + IF(b!A135&lt;2000,b!A135/5000,IF(b!A135&lt;5000,0.4+(b!A135-2000)/15000,IF(b!A135&lt;10000,0.6+(b!A135-5000)/25000,0.8+(b!A135-10000)/100000))))</f>
        <v>0</v>
      </c>
      <c r="B136" s="24">
        <f>eff!B135*(1+gwr!B135 - 0.48) * (1 + 0.25 * ((tier1!B135+tier2!B135)/2-tier2!AH135)) * (1 + IF(b!B135&lt;2000,b!B135/5000,IF(b!B135&lt;5000,0.4+(b!B135-2000)/15000,IF(b!B135&lt;10000,0.6+(b!B135-5000)/25000,0.8+(b!B135-10000)/100000))))</f>
        <v>0</v>
      </c>
      <c r="C136" s="24">
        <f>eff!C135*(1+gwr!C135 - 0.48) * (1 + 0.25 * ((tier1!C135+tier2!C135)/2-tier2!AI135)) * (1 + IF(b!C135&lt;2000,b!C135/5000,IF(b!C135&lt;5000,0.4+(b!C135-2000)/15000,IF(b!C135&lt;10000,0.6+(b!C135-5000)/25000,0.8+(b!C135-10000)/100000))))</f>
        <v>0</v>
      </c>
      <c r="D136" s="24">
        <f>eff!D135*(1+gwr!D135 - 0.48) * (1 + 0.25 * ((tier1!D135+tier2!D135)/2-tier2!AJ135)) * (1 + IF(b!D135&lt;2000,b!D135/5000,IF(b!D135&lt;5000,0.4+(b!D135-2000)/15000,IF(b!D135&lt;10000,0.6+(b!D135-5000)/25000,0.8+(b!D135-10000)/100000))))</f>
        <v>0</v>
      </c>
      <c r="E136" s="24">
        <f>eff!E135*(1+gwr!E135 - 0.48) * (1 + 0.25 * ((tier1!E135+tier2!E135)/2-tier2!AK135)) * (1 + IF(b!E135&lt;2000,b!E135/5000,IF(b!E135&lt;5000,0.4+(b!E135-2000)/15000,IF(b!E135&lt;10000,0.6+(b!E135-5000)/25000,0.8+(b!E135-10000)/100000))))</f>
        <v>0</v>
      </c>
      <c r="F136" s="24">
        <f>eff!F135*(1+gwr!F135 - 0.48) * (1 + 0.25 * ((tier1!F135+tier2!F135)/2-tier2!AL135)) * (1 + IF(b!F135&lt;2000,b!F135/5000,IF(b!F135&lt;5000,0.4+(b!F135-2000)/15000,IF(b!F135&lt;10000,0.6+(b!F135-5000)/25000,0.8+(b!F135-10000)/100000))))</f>
        <v>0</v>
      </c>
      <c r="G136" s="24">
        <f>eff!G135*(1+gwr!G135 - 0.48) * (1 + 0.25 * ((tier1!G135+tier2!G135)/2-tier2!AM135)) * (1 + IF(b!G135&lt;2000,b!G135/5000,IF(b!G135&lt;5000,0.4+(b!G135-2000)/15000,IF(b!G135&lt;10000,0.6+(b!G135-5000)/25000,0.8+(b!G135-10000)/100000))))</f>
        <v>0</v>
      </c>
      <c r="H136" s="24">
        <f>eff!H135*(1+gwr!H135 - 0.48) * (1 + 0.25 * ((tier1!H135+tier2!H135)/2-tier2!AN135)) * (1 + IF(b!H135&lt;2000,b!H135/5000,IF(b!H135&lt;5000,0.4+(b!H135-2000)/15000,IF(b!H135&lt;10000,0.6+(b!H135-5000)/25000,0.8+(b!H135-10000)/100000))))</f>
        <v>0</v>
      </c>
      <c r="I136" s="24">
        <f>eff!I135*(1+gwr!I135 - 0.48) * (1 + 0.25 * ((tier1!I135+tier2!I135)/2-tier2!AO135)) * (1 + IF(b!I135&lt;2000,b!I135/5000,IF(b!I135&lt;5000,0.4+(b!I135-2000)/15000,IF(b!I135&lt;10000,0.6+(b!I135-5000)/25000,0.8+(b!I135-10000)/100000))))</f>
        <v>0</v>
      </c>
      <c r="J136" s="24">
        <f>eff!J135*(1+gwr!J135 - 0.48) * (1 + 0.25 * ((tier1!J135+tier2!J135)/2-tier2!AP135)) * (1 + IF(b!J135&lt;2000,b!J135/5000,IF(b!J135&lt;5000,0.4+(b!J135-2000)/15000,IF(b!J135&lt;10000,0.6+(b!J135-5000)/25000,0.8+(b!J135-10000)/100000))))</f>
        <v>0</v>
      </c>
      <c r="K136" s="24">
        <f>eff!K135*(1+gwr!K135 - 0.48) * (1 + 0.25 * ((tier1!K135+tier2!K135)/2-tier2!AQ135)) * (1 + IF(b!K135&lt;2000,b!K135/5000,IF(b!K135&lt;5000,0.4+(b!K135-2000)/15000,IF(b!K135&lt;10000,0.6+(b!K135-5000)/25000,0.8+(b!K135-10000)/100000))))</f>
        <v>0</v>
      </c>
      <c r="L136" s="24">
        <f>eff!L135*(1+gwr!L135 - 0.48) * (1 + 0.25 * ((tier1!L135+tier2!L135)/2-tier2!AR135)) * (1 + IF(b!L135&lt;2000,b!L135/5000,IF(b!L135&lt;5000,0.4+(b!L135-2000)/15000,IF(b!L135&lt;10000,0.6+(b!L135-5000)/25000,0.8+(b!L135-10000)/100000))))</f>
        <v>0</v>
      </c>
      <c r="M136" s="24">
        <f>eff!M135*(1+gwr!M135 - 0.48) * (1 + 0.25 * ((tier1!M135+tier2!M135)/2-tier2!AS135)) * (1 + IF(b!M135&lt;2000,b!M135/5000,IF(b!M135&lt;5000,0.4+(b!M135-2000)/15000,IF(b!M135&lt;10000,0.6+(b!M135-5000)/25000,0.8+(b!M135-10000)/100000))))</f>
        <v>0</v>
      </c>
      <c r="N136" s="24">
        <f>eff!N135*(1+gwr!N135 - 0.48) * (1 + 0.25 * ((tier1!N135+tier2!N135)/2-tier2!AT135)) * (1 + IF(b!N135&lt;2000,b!N135/5000,IF(b!N135&lt;5000,0.4+(b!N135-2000)/15000,IF(b!N135&lt;10000,0.6+(b!N135-5000)/25000,0.8+(b!N135-10000)/100000))))</f>
        <v>0</v>
      </c>
      <c r="O136" s="24">
        <f>eff!O135*(1+gwr!O135 - 0.48) * (1 + 0.25 * ((tier1!O135+tier2!O135)/2-tier2!AU135)) * (1 + IF(b!O135&lt;2000,b!O135/5000,IF(b!O135&lt;5000,0.4+(b!O135-2000)/15000,IF(b!O135&lt;10000,0.6+(b!O135-5000)/25000,0.8+(b!O135-10000)/100000))))</f>
        <v>0</v>
      </c>
      <c r="P136" s="24"/>
      <c r="Q136" s="24">
        <f>eff!Q135*(1+gwr!Q135 - 0.48) * (1 + 0.25 * ((tier1!Q135+tier2!Q135)/2-tier2!AW135)) * (1 + IF(b!Q135&lt;2000,b!Q135/5000,IF(b!Q135&lt;5000,0.4+(b!Q135-2000)/15000,IF(b!Q135&lt;10000,0.6+(b!Q135-5000)/25000,0.8+(b!Q135-10000)/100000))))</f>
        <v>0</v>
      </c>
      <c r="R136" s="24">
        <f>eff!R135*(1+gwr!R135 - 0.48) * (1 + 0.25 * ((tier1!R135+tier2!R135)/2-tier2!AX135)) * (1 + IF(b!R135&lt;2000,b!R135/5000,IF(b!R135&lt;5000,0.4+(b!R135-2000)/15000,IF(b!R135&lt;10000,0.6+(b!R135-5000)/25000,0.8+(b!R135-10000)/100000))))</f>
        <v>0</v>
      </c>
      <c r="S136" s="24">
        <f>eff!S135*(1+gwr!S135 - 0.48) * (1 + 0.25 * ((tier1!S135+tier2!S135)/2-tier2!AY135)) * (1 + IF(b!S135&lt;2000,b!S135/5000,IF(b!S135&lt;5000,0.4+(b!S135-2000)/15000,IF(b!S135&lt;10000,0.6+(b!S135-5000)/25000,0.8+(b!S135-10000)/100000))))</f>
        <v>0</v>
      </c>
      <c r="T136" s="24">
        <f>eff!T135*(1+gwr!T135 - 0.48) * (1 + 0.25 * ((tier1!T135+tier2!T135)/2-tier2!AZ135)) * (1 + IF(b!T135&lt;2000,b!T135/5000,IF(b!T135&lt;5000,0.4+(b!T135-2000)/15000,IF(b!T135&lt;10000,0.6+(b!T135-5000)/25000,0.8+(b!T135-10000)/100000))))</f>
        <v>0</v>
      </c>
      <c r="U136" s="24">
        <f>eff!U135*(1+gwr!U135 - 0.48) * (1 + 0.25 * ((tier1!U135+tier2!U135)/2-tier2!BA135)) * (1 + IF(b!U135&lt;2000,b!U135/5000,IF(b!U135&lt;5000,0.4+(b!U135-2000)/15000,IF(b!U135&lt;10000,0.6+(b!U135-5000)/25000,0.8+(b!U135-10000)/100000))))</f>
        <v>0</v>
      </c>
      <c r="V136" s="24">
        <f>eff!V135*(1+gwr!V135 - 0.48) * (1 + 0.25 * ((tier1!V135+tier2!V135)/2-tier2!BB135)) * (1 + IF(b!V135&lt;2000,b!V135/5000,IF(b!V135&lt;5000,0.4+(b!V135-2000)/15000,IF(b!V135&lt;10000,0.6+(b!V135-5000)/25000,0.8+(b!V135-10000)/100000))))</f>
        <v>0</v>
      </c>
      <c r="W136" s="24">
        <f>eff!W135*(1+gwr!W135 - 0.48) * (1 + 0.25 * ((tier1!W135+tier2!W135)/2-tier2!BC135)) * (1 + IF(b!W135&lt;2000,b!W135/5000,IF(b!W135&lt;5000,0.4+(b!W135-2000)/15000,IF(b!W135&lt;10000,0.6+(b!W135-5000)/25000,0.8+(b!W135-10000)/100000))))</f>
        <v>0</v>
      </c>
      <c r="X136" s="24">
        <f>eff!X135*(1+gwr!X135 - 0.48) * (1 + 0.25 * ((tier1!X135+tier2!X135)/2-tier2!BD135)) * (1 + IF(b!X135&lt;2000,b!X135/5000,IF(b!X135&lt;5000,0.4+(b!X135-2000)/15000,IF(b!X135&lt;10000,0.6+(b!X135-5000)/25000,0.8+(b!X135-10000)/100000))))</f>
        <v>0</v>
      </c>
      <c r="Y136" s="24">
        <f>eff!Y135*(1+gwr!Y135 - 0.48) * (1 + 0.25 * ((tier1!Y135+tier2!Y135)/2-tier2!BE135)) * (1 + IF(b!Y135&lt;2000,b!Y135/5000,IF(b!Y135&lt;5000,0.4+(b!Y135-2000)/15000,IF(b!Y135&lt;10000,0.6+(b!Y135-5000)/25000,0.8+(b!Y135-10000)/100000))))</f>
        <v>0</v>
      </c>
      <c r="Z136" s="24">
        <f>eff!Z135*(1+gwr!Z135 - 0.48) * (1 + 0.25 * ((tier1!Z135+tier2!Z135)/2-tier2!BF135)) * (1 + IF(b!Z135&lt;2000,b!Z135/5000,IF(b!Z135&lt;5000,0.4+(b!Z135-2000)/15000,IF(b!Z135&lt;10000,0.6+(b!Z135-5000)/25000,0.8+(b!Z135-10000)/100000))))</f>
        <v>0</v>
      </c>
      <c r="AA136" s="24">
        <f>eff!AA135*(1+gwr!AA135 - 0.48) * (1 + 0.25 * ((tier1!AA135+tier2!AA135)/2-tier2!BG135)) * (1 + IF(b!AA135&lt;2000,b!AA135/5000,IF(b!AA135&lt;5000,0.4+(b!AA135-2000)/15000,IF(b!AA135&lt;10000,0.6+(b!AA135-5000)/25000,0.8+(b!AA135-10000)/100000))))</f>
        <v>0</v>
      </c>
      <c r="AB136" s="24">
        <f>eff!AB135*(1+gwr!AB135 - 0.48) * (1 + 0.25 * ((tier1!AB135+tier2!AB135)/2-tier2!BH135)) * (1 + IF(b!AB135&lt;2000,b!AB135/5000,IF(b!AB135&lt;5000,0.4+(b!AB135-2000)/15000,IF(b!AB135&lt;10000,0.6+(b!AB135-5000)/25000,0.8+(b!AB135-10000)/100000))))</f>
        <v>0</v>
      </c>
      <c r="AC136" s="24">
        <f>eff!AC135*(1+gwr!AC135 - 0.48) * (1 + 0.25 * ((tier1!AC135+tier2!AC135)/2-tier2!BI135)) * (1 + IF(b!AC135&lt;2000,b!AC135/5000,IF(b!AC135&lt;5000,0.4+(b!AC135-2000)/15000,IF(b!AC135&lt;10000,0.6+(b!AC135-5000)/25000,0.8+(b!AC135-10000)/100000))))</f>
        <v>0</v>
      </c>
      <c r="AD136" s="24">
        <f>eff!AD135*(1+gwr!AD135 - 0.48) * (1 + 0.25 * ((tier1!AD135+tier2!AD135)/2-tier2!BJ135)) * (1 + IF(b!AD135&lt;2000,b!AD135/5000,IF(b!AD135&lt;5000,0.4+(b!AD135-2000)/15000,IF(b!AD135&lt;10000,0.6+(b!AD135-5000)/25000,0.8+(b!AD135-10000)/100000))))</f>
        <v>0</v>
      </c>
      <c r="AE136" s="24">
        <f>eff!AE135*(1+gwr!AE135 - 0.48) * (1 + 0.25 * ((tier1!AE135+tier2!AE135)/2-tier2!BK135)) * (1 + IF(b!AE135&lt;2000,b!AE135/5000,IF(b!AE135&lt;5000,0.4+(b!AE135-2000)/15000,IF(b!AE135&lt;10000,0.6+(b!AE135-5000)/25000,0.8+(b!AE135-10000)/100000))))</f>
        <v>0</v>
      </c>
      <c r="AF136" s="24"/>
      <c r="AG136" s="28">
        <f t="shared" si="6"/>
        <v>0</v>
      </c>
      <c r="AH136" s="28">
        <f t="shared" si="7"/>
        <v>0</v>
      </c>
      <c r="AI136" s="30">
        <f t="shared" si="8"/>
        <v>0</v>
      </c>
    </row>
    <row r="137" spans="1:35" s="25" customFormat="1" ht="12" x14ac:dyDescent="0.2">
      <c r="A137" s="24">
        <f>eff!A136*(1+gwr!A136 - 0.48) * (1 + 0.25 * ((tier1!A136+tier2!A136)/2-tier2!AG136)) * (1 + IF(b!A136&lt;2000,b!A136/5000,IF(b!A136&lt;5000,0.4+(b!A136-2000)/15000,IF(b!A136&lt;10000,0.6+(b!A136-5000)/25000,0.8+(b!A136-10000)/100000))))</f>
        <v>0</v>
      </c>
      <c r="B137" s="24">
        <f>eff!B136*(1+gwr!B136 - 0.48) * (1 + 0.25 * ((tier1!B136+tier2!B136)/2-tier2!AH136)) * (1 + IF(b!B136&lt;2000,b!B136/5000,IF(b!B136&lt;5000,0.4+(b!B136-2000)/15000,IF(b!B136&lt;10000,0.6+(b!B136-5000)/25000,0.8+(b!B136-10000)/100000))))</f>
        <v>0</v>
      </c>
      <c r="C137" s="24">
        <f>eff!C136*(1+gwr!C136 - 0.48) * (1 + 0.25 * ((tier1!C136+tier2!C136)/2-tier2!AI136)) * (1 + IF(b!C136&lt;2000,b!C136/5000,IF(b!C136&lt;5000,0.4+(b!C136-2000)/15000,IF(b!C136&lt;10000,0.6+(b!C136-5000)/25000,0.8+(b!C136-10000)/100000))))</f>
        <v>0</v>
      </c>
      <c r="D137" s="24">
        <f>eff!D136*(1+gwr!D136 - 0.48) * (1 + 0.25 * ((tier1!D136+tier2!D136)/2-tier2!AJ136)) * (1 + IF(b!D136&lt;2000,b!D136/5000,IF(b!D136&lt;5000,0.4+(b!D136-2000)/15000,IF(b!D136&lt;10000,0.6+(b!D136-5000)/25000,0.8+(b!D136-10000)/100000))))</f>
        <v>0</v>
      </c>
      <c r="E137" s="24">
        <f>eff!E136*(1+gwr!E136 - 0.48) * (1 + 0.25 * ((tier1!E136+tier2!E136)/2-tier2!AK136)) * (1 + IF(b!E136&lt;2000,b!E136/5000,IF(b!E136&lt;5000,0.4+(b!E136-2000)/15000,IF(b!E136&lt;10000,0.6+(b!E136-5000)/25000,0.8+(b!E136-10000)/100000))))</f>
        <v>0</v>
      </c>
      <c r="F137" s="24">
        <f>eff!F136*(1+gwr!F136 - 0.48) * (1 + 0.25 * ((tier1!F136+tier2!F136)/2-tier2!AL136)) * (1 + IF(b!F136&lt;2000,b!F136/5000,IF(b!F136&lt;5000,0.4+(b!F136-2000)/15000,IF(b!F136&lt;10000,0.6+(b!F136-5000)/25000,0.8+(b!F136-10000)/100000))))</f>
        <v>0</v>
      </c>
      <c r="G137" s="24">
        <f>eff!G136*(1+gwr!G136 - 0.48) * (1 + 0.25 * ((tier1!G136+tier2!G136)/2-tier2!AM136)) * (1 + IF(b!G136&lt;2000,b!G136/5000,IF(b!G136&lt;5000,0.4+(b!G136-2000)/15000,IF(b!G136&lt;10000,0.6+(b!G136-5000)/25000,0.8+(b!G136-10000)/100000))))</f>
        <v>0</v>
      </c>
      <c r="H137" s="24">
        <f>eff!H136*(1+gwr!H136 - 0.48) * (1 + 0.25 * ((tier1!H136+tier2!H136)/2-tier2!AN136)) * (1 + IF(b!H136&lt;2000,b!H136/5000,IF(b!H136&lt;5000,0.4+(b!H136-2000)/15000,IF(b!H136&lt;10000,0.6+(b!H136-5000)/25000,0.8+(b!H136-10000)/100000))))</f>
        <v>0</v>
      </c>
      <c r="I137" s="24">
        <f>eff!I136*(1+gwr!I136 - 0.48) * (1 + 0.25 * ((tier1!I136+tier2!I136)/2-tier2!AO136)) * (1 + IF(b!I136&lt;2000,b!I136/5000,IF(b!I136&lt;5000,0.4+(b!I136-2000)/15000,IF(b!I136&lt;10000,0.6+(b!I136-5000)/25000,0.8+(b!I136-10000)/100000))))</f>
        <v>0</v>
      </c>
      <c r="J137" s="24">
        <f>eff!J136*(1+gwr!J136 - 0.48) * (1 + 0.25 * ((tier1!J136+tier2!J136)/2-tier2!AP136)) * (1 + IF(b!J136&lt;2000,b!J136/5000,IF(b!J136&lt;5000,0.4+(b!J136-2000)/15000,IF(b!J136&lt;10000,0.6+(b!J136-5000)/25000,0.8+(b!J136-10000)/100000))))</f>
        <v>0</v>
      </c>
      <c r="K137" s="24">
        <f>eff!K136*(1+gwr!K136 - 0.48) * (1 + 0.25 * ((tier1!K136+tier2!K136)/2-tier2!AQ136)) * (1 + IF(b!K136&lt;2000,b!K136/5000,IF(b!K136&lt;5000,0.4+(b!K136-2000)/15000,IF(b!K136&lt;10000,0.6+(b!K136-5000)/25000,0.8+(b!K136-10000)/100000))))</f>
        <v>0</v>
      </c>
      <c r="L137" s="24">
        <f>eff!L136*(1+gwr!L136 - 0.48) * (1 + 0.25 * ((tier1!L136+tier2!L136)/2-tier2!AR136)) * (1 + IF(b!L136&lt;2000,b!L136/5000,IF(b!L136&lt;5000,0.4+(b!L136-2000)/15000,IF(b!L136&lt;10000,0.6+(b!L136-5000)/25000,0.8+(b!L136-10000)/100000))))</f>
        <v>0</v>
      </c>
      <c r="M137" s="24">
        <f>eff!M136*(1+gwr!M136 - 0.48) * (1 + 0.25 * ((tier1!M136+tier2!M136)/2-tier2!AS136)) * (1 + IF(b!M136&lt;2000,b!M136/5000,IF(b!M136&lt;5000,0.4+(b!M136-2000)/15000,IF(b!M136&lt;10000,0.6+(b!M136-5000)/25000,0.8+(b!M136-10000)/100000))))</f>
        <v>0</v>
      </c>
      <c r="N137" s="24">
        <f>eff!N136*(1+gwr!N136 - 0.48) * (1 + 0.25 * ((tier1!N136+tier2!N136)/2-tier2!AT136)) * (1 + IF(b!N136&lt;2000,b!N136/5000,IF(b!N136&lt;5000,0.4+(b!N136-2000)/15000,IF(b!N136&lt;10000,0.6+(b!N136-5000)/25000,0.8+(b!N136-10000)/100000))))</f>
        <v>0</v>
      </c>
      <c r="O137" s="24">
        <f>eff!O136*(1+gwr!O136 - 0.48) * (1 + 0.25 * ((tier1!O136+tier2!O136)/2-tier2!AU136)) * (1 + IF(b!O136&lt;2000,b!O136/5000,IF(b!O136&lt;5000,0.4+(b!O136-2000)/15000,IF(b!O136&lt;10000,0.6+(b!O136-5000)/25000,0.8+(b!O136-10000)/100000))))</f>
        <v>0</v>
      </c>
      <c r="P137" s="24"/>
      <c r="Q137" s="24">
        <f>eff!Q136*(1+gwr!Q136 - 0.48) * (1 + 0.25 * ((tier1!Q136+tier2!Q136)/2-tier2!AW136)) * (1 + IF(b!Q136&lt;2000,b!Q136/5000,IF(b!Q136&lt;5000,0.4+(b!Q136-2000)/15000,IF(b!Q136&lt;10000,0.6+(b!Q136-5000)/25000,0.8+(b!Q136-10000)/100000))))</f>
        <v>0</v>
      </c>
      <c r="R137" s="24">
        <f>eff!R136*(1+gwr!R136 - 0.48) * (1 + 0.25 * ((tier1!R136+tier2!R136)/2-tier2!AX136)) * (1 + IF(b!R136&lt;2000,b!R136/5000,IF(b!R136&lt;5000,0.4+(b!R136-2000)/15000,IF(b!R136&lt;10000,0.6+(b!R136-5000)/25000,0.8+(b!R136-10000)/100000))))</f>
        <v>0</v>
      </c>
      <c r="S137" s="24">
        <f>eff!S136*(1+gwr!S136 - 0.48) * (1 + 0.25 * ((tier1!S136+tier2!S136)/2-tier2!AY136)) * (1 + IF(b!S136&lt;2000,b!S136/5000,IF(b!S136&lt;5000,0.4+(b!S136-2000)/15000,IF(b!S136&lt;10000,0.6+(b!S136-5000)/25000,0.8+(b!S136-10000)/100000))))</f>
        <v>0</v>
      </c>
      <c r="T137" s="24">
        <f>eff!T136*(1+gwr!T136 - 0.48) * (1 + 0.25 * ((tier1!T136+tier2!T136)/2-tier2!AZ136)) * (1 + IF(b!T136&lt;2000,b!T136/5000,IF(b!T136&lt;5000,0.4+(b!T136-2000)/15000,IF(b!T136&lt;10000,0.6+(b!T136-5000)/25000,0.8+(b!T136-10000)/100000))))</f>
        <v>0</v>
      </c>
      <c r="U137" s="24">
        <f>eff!U136*(1+gwr!U136 - 0.48) * (1 + 0.25 * ((tier1!U136+tier2!U136)/2-tier2!BA136)) * (1 + IF(b!U136&lt;2000,b!U136/5000,IF(b!U136&lt;5000,0.4+(b!U136-2000)/15000,IF(b!U136&lt;10000,0.6+(b!U136-5000)/25000,0.8+(b!U136-10000)/100000))))</f>
        <v>0</v>
      </c>
      <c r="V137" s="24">
        <f>eff!V136*(1+gwr!V136 - 0.48) * (1 + 0.25 * ((tier1!V136+tier2!V136)/2-tier2!BB136)) * (1 + IF(b!V136&lt;2000,b!V136/5000,IF(b!V136&lt;5000,0.4+(b!V136-2000)/15000,IF(b!V136&lt;10000,0.6+(b!V136-5000)/25000,0.8+(b!V136-10000)/100000))))</f>
        <v>0</v>
      </c>
      <c r="W137" s="24">
        <f>eff!W136*(1+gwr!W136 - 0.48) * (1 + 0.25 * ((tier1!W136+tier2!W136)/2-tier2!BC136)) * (1 + IF(b!W136&lt;2000,b!W136/5000,IF(b!W136&lt;5000,0.4+(b!W136-2000)/15000,IF(b!W136&lt;10000,0.6+(b!W136-5000)/25000,0.8+(b!W136-10000)/100000))))</f>
        <v>0</v>
      </c>
      <c r="X137" s="24">
        <f>eff!X136*(1+gwr!X136 - 0.48) * (1 + 0.25 * ((tier1!X136+tier2!X136)/2-tier2!BD136)) * (1 + IF(b!X136&lt;2000,b!X136/5000,IF(b!X136&lt;5000,0.4+(b!X136-2000)/15000,IF(b!X136&lt;10000,0.6+(b!X136-5000)/25000,0.8+(b!X136-10000)/100000))))</f>
        <v>0</v>
      </c>
      <c r="Y137" s="24">
        <f>eff!Y136*(1+gwr!Y136 - 0.48) * (1 + 0.25 * ((tier1!Y136+tier2!Y136)/2-tier2!BE136)) * (1 + IF(b!Y136&lt;2000,b!Y136/5000,IF(b!Y136&lt;5000,0.4+(b!Y136-2000)/15000,IF(b!Y136&lt;10000,0.6+(b!Y136-5000)/25000,0.8+(b!Y136-10000)/100000))))</f>
        <v>0</v>
      </c>
      <c r="Z137" s="24">
        <f>eff!Z136*(1+gwr!Z136 - 0.48) * (1 + 0.25 * ((tier1!Z136+tier2!Z136)/2-tier2!BF136)) * (1 + IF(b!Z136&lt;2000,b!Z136/5000,IF(b!Z136&lt;5000,0.4+(b!Z136-2000)/15000,IF(b!Z136&lt;10000,0.6+(b!Z136-5000)/25000,0.8+(b!Z136-10000)/100000))))</f>
        <v>0</v>
      </c>
      <c r="AA137" s="24">
        <f>eff!AA136*(1+gwr!AA136 - 0.48) * (1 + 0.25 * ((tier1!AA136+tier2!AA136)/2-tier2!BG136)) * (1 + IF(b!AA136&lt;2000,b!AA136/5000,IF(b!AA136&lt;5000,0.4+(b!AA136-2000)/15000,IF(b!AA136&lt;10000,0.6+(b!AA136-5000)/25000,0.8+(b!AA136-10000)/100000))))</f>
        <v>0</v>
      </c>
      <c r="AB137" s="24">
        <f>eff!AB136*(1+gwr!AB136 - 0.48) * (1 + 0.25 * ((tier1!AB136+tier2!AB136)/2-tier2!BH136)) * (1 + IF(b!AB136&lt;2000,b!AB136/5000,IF(b!AB136&lt;5000,0.4+(b!AB136-2000)/15000,IF(b!AB136&lt;10000,0.6+(b!AB136-5000)/25000,0.8+(b!AB136-10000)/100000))))</f>
        <v>0</v>
      </c>
      <c r="AC137" s="24">
        <f>eff!AC136*(1+gwr!AC136 - 0.48) * (1 + 0.25 * ((tier1!AC136+tier2!AC136)/2-tier2!BI136)) * (1 + IF(b!AC136&lt;2000,b!AC136/5000,IF(b!AC136&lt;5000,0.4+(b!AC136-2000)/15000,IF(b!AC136&lt;10000,0.6+(b!AC136-5000)/25000,0.8+(b!AC136-10000)/100000))))</f>
        <v>0</v>
      </c>
      <c r="AD137" s="24">
        <f>eff!AD136*(1+gwr!AD136 - 0.48) * (1 + 0.25 * ((tier1!AD136+tier2!AD136)/2-tier2!BJ136)) * (1 + IF(b!AD136&lt;2000,b!AD136/5000,IF(b!AD136&lt;5000,0.4+(b!AD136-2000)/15000,IF(b!AD136&lt;10000,0.6+(b!AD136-5000)/25000,0.8+(b!AD136-10000)/100000))))</f>
        <v>0</v>
      </c>
      <c r="AE137" s="24">
        <f>eff!AE136*(1+gwr!AE136 - 0.48) * (1 + 0.25 * ((tier1!AE136+tier2!AE136)/2-tier2!BK136)) * (1 + IF(b!AE136&lt;2000,b!AE136/5000,IF(b!AE136&lt;5000,0.4+(b!AE136-2000)/15000,IF(b!AE136&lt;10000,0.6+(b!AE136-5000)/25000,0.8+(b!AE136-10000)/100000))))</f>
        <v>0</v>
      </c>
      <c r="AF137" s="24"/>
      <c r="AG137" s="28">
        <f t="shared" si="6"/>
        <v>0</v>
      </c>
      <c r="AH137" s="28">
        <f t="shared" si="7"/>
        <v>0</v>
      </c>
      <c r="AI137" s="30">
        <f t="shared" si="8"/>
        <v>0</v>
      </c>
    </row>
    <row r="138" spans="1:35" s="25" customFormat="1" ht="12" x14ac:dyDescent="0.2">
      <c r="A138" s="24">
        <f>eff!A137*(1+gwr!A137 - 0.48) * (1 + 0.25 * ((tier1!A137+tier2!A137)/2-tier2!AG137)) * (1 + IF(b!A137&lt;2000,b!A137/5000,IF(b!A137&lt;5000,0.4+(b!A137-2000)/15000,IF(b!A137&lt;10000,0.6+(b!A137-5000)/25000,0.8+(b!A137-10000)/100000))))</f>
        <v>0</v>
      </c>
      <c r="B138" s="24">
        <f>eff!B137*(1+gwr!B137 - 0.48) * (1 + 0.25 * ((tier1!B137+tier2!B137)/2-tier2!AH137)) * (1 + IF(b!B137&lt;2000,b!B137/5000,IF(b!B137&lt;5000,0.4+(b!B137-2000)/15000,IF(b!B137&lt;10000,0.6+(b!B137-5000)/25000,0.8+(b!B137-10000)/100000))))</f>
        <v>0</v>
      </c>
      <c r="C138" s="24">
        <f>eff!C137*(1+gwr!C137 - 0.48) * (1 + 0.25 * ((tier1!C137+tier2!C137)/2-tier2!AI137)) * (1 + IF(b!C137&lt;2000,b!C137/5000,IF(b!C137&lt;5000,0.4+(b!C137-2000)/15000,IF(b!C137&lt;10000,0.6+(b!C137-5000)/25000,0.8+(b!C137-10000)/100000))))</f>
        <v>0</v>
      </c>
      <c r="D138" s="24">
        <f>eff!D137*(1+gwr!D137 - 0.48) * (1 + 0.25 * ((tier1!D137+tier2!D137)/2-tier2!AJ137)) * (1 + IF(b!D137&lt;2000,b!D137/5000,IF(b!D137&lt;5000,0.4+(b!D137-2000)/15000,IF(b!D137&lt;10000,0.6+(b!D137-5000)/25000,0.8+(b!D137-10000)/100000))))</f>
        <v>0</v>
      </c>
      <c r="E138" s="24">
        <f>eff!E137*(1+gwr!E137 - 0.48) * (1 + 0.25 * ((tier1!E137+tier2!E137)/2-tier2!AK137)) * (1 + IF(b!E137&lt;2000,b!E137/5000,IF(b!E137&lt;5000,0.4+(b!E137-2000)/15000,IF(b!E137&lt;10000,0.6+(b!E137-5000)/25000,0.8+(b!E137-10000)/100000))))</f>
        <v>0</v>
      </c>
      <c r="F138" s="24">
        <f>eff!F137*(1+gwr!F137 - 0.48) * (1 + 0.25 * ((tier1!F137+tier2!F137)/2-tier2!AL137)) * (1 + IF(b!F137&lt;2000,b!F137/5000,IF(b!F137&lt;5000,0.4+(b!F137-2000)/15000,IF(b!F137&lt;10000,0.6+(b!F137-5000)/25000,0.8+(b!F137-10000)/100000))))</f>
        <v>0</v>
      </c>
      <c r="G138" s="24">
        <f>eff!G137*(1+gwr!G137 - 0.48) * (1 + 0.25 * ((tier1!G137+tier2!G137)/2-tier2!AM137)) * (1 + IF(b!G137&lt;2000,b!G137/5000,IF(b!G137&lt;5000,0.4+(b!G137-2000)/15000,IF(b!G137&lt;10000,0.6+(b!G137-5000)/25000,0.8+(b!G137-10000)/100000))))</f>
        <v>0</v>
      </c>
      <c r="H138" s="24">
        <f>eff!H137*(1+gwr!H137 - 0.48) * (1 + 0.25 * ((tier1!H137+tier2!H137)/2-tier2!AN137)) * (1 + IF(b!H137&lt;2000,b!H137/5000,IF(b!H137&lt;5000,0.4+(b!H137-2000)/15000,IF(b!H137&lt;10000,0.6+(b!H137-5000)/25000,0.8+(b!H137-10000)/100000))))</f>
        <v>0</v>
      </c>
      <c r="I138" s="24">
        <f>eff!I137*(1+gwr!I137 - 0.48) * (1 + 0.25 * ((tier1!I137+tier2!I137)/2-tier2!AO137)) * (1 + IF(b!I137&lt;2000,b!I137/5000,IF(b!I137&lt;5000,0.4+(b!I137-2000)/15000,IF(b!I137&lt;10000,0.6+(b!I137-5000)/25000,0.8+(b!I137-10000)/100000))))</f>
        <v>0</v>
      </c>
      <c r="J138" s="24">
        <f>eff!J137*(1+gwr!J137 - 0.48) * (1 + 0.25 * ((tier1!J137+tier2!J137)/2-tier2!AP137)) * (1 + IF(b!J137&lt;2000,b!J137/5000,IF(b!J137&lt;5000,0.4+(b!J137-2000)/15000,IF(b!J137&lt;10000,0.6+(b!J137-5000)/25000,0.8+(b!J137-10000)/100000))))</f>
        <v>0</v>
      </c>
      <c r="K138" s="24">
        <f>eff!K137*(1+gwr!K137 - 0.48) * (1 + 0.25 * ((tier1!K137+tier2!K137)/2-tier2!AQ137)) * (1 + IF(b!K137&lt;2000,b!K137/5000,IF(b!K137&lt;5000,0.4+(b!K137-2000)/15000,IF(b!K137&lt;10000,0.6+(b!K137-5000)/25000,0.8+(b!K137-10000)/100000))))</f>
        <v>0</v>
      </c>
      <c r="L138" s="24">
        <f>eff!L137*(1+gwr!L137 - 0.48) * (1 + 0.25 * ((tier1!L137+tier2!L137)/2-tier2!AR137)) * (1 + IF(b!L137&lt;2000,b!L137/5000,IF(b!L137&lt;5000,0.4+(b!L137-2000)/15000,IF(b!L137&lt;10000,0.6+(b!L137-5000)/25000,0.8+(b!L137-10000)/100000))))</f>
        <v>0</v>
      </c>
      <c r="M138" s="24">
        <f>eff!M137*(1+gwr!M137 - 0.48) * (1 + 0.25 * ((tier1!M137+tier2!M137)/2-tier2!AS137)) * (1 + IF(b!M137&lt;2000,b!M137/5000,IF(b!M137&lt;5000,0.4+(b!M137-2000)/15000,IF(b!M137&lt;10000,0.6+(b!M137-5000)/25000,0.8+(b!M137-10000)/100000))))</f>
        <v>0</v>
      </c>
      <c r="N138" s="24">
        <f>eff!N137*(1+gwr!N137 - 0.48) * (1 + 0.25 * ((tier1!N137+tier2!N137)/2-tier2!AT137)) * (1 + IF(b!N137&lt;2000,b!N137/5000,IF(b!N137&lt;5000,0.4+(b!N137-2000)/15000,IF(b!N137&lt;10000,0.6+(b!N137-5000)/25000,0.8+(b!N137-10000)/100000))))</f>
        <v>0</v>
      </c>
      <c r="O138" s="24">
        <f>eff!O137*(1+gwr!O137 - 0.48) * (1 + 0.25 * ((tier1!O137+tier2!O137)/2-tier2!AU137)) * (1 + IF(b!O137&lt;2000,b!O137/5000,IF(b!O137&lt;5000,0.4+(b!O137-2000)/15000,IF(b!O137&lt;10000,0.6+(b!O137-5000)/25000,0.8+(b!O137-10000)/100000))))</f>
        <v>0</v>
      </c>
      <c r="P138" s="24"/>
      <c r="Q138" s="24">
        <f>eff!Q137*(1+gwr!Q137 - 0.48) * (1 + 0.25 * ((tier1!Q137+tier2!Q137)/2-tier2!AW137)) * (1 + IF(b!Q137&lt;2000,b!Q137/5000,IF(b!Q137&lt;5000,0.4+(b!Q137-2000)/15000,IF(b!Q137&lt;10000,0.6+(b!Q137-5000)/25000,0.8+(b!Q137-10000)/100000))))</f>
        <v>0</v>
      </c>
      <c r="R138" s="24">
        <f>eff!R137*(1+gwr!R137 - 0.48) * (1 + 0.25 * ((tier1!R137+tier2!R137)/2-tier2!AX137)) * (1 + IF(b!R137&lt;2000,b!R137/5000,IF(b!R137&lt;5000,0.4+(b!R137-2000)/15000,IF(b!R137&lt;10000,0.6+(b!R137-5000)/25000,0.8+(b!R137-10000)/100000))))</f>
        <v>0</v>
      </c>
      <c r="S138" s="24">
        <f>eff!S137*(1+gwr!S137 - 0.48) * (1 + 0.25 * ((tier1!S137+tier2!S137)/2-tier2!AY137)) * (1 + IF(b!S137&lt;2000,b!S137/5000,IF(b!S137&lt;5000,0.4+(b!S137-2000)/15000,IF(b!S137&lt;10000,0.6+(b!S137-5000)/25000,0.8+(b!S137-10000)/100000))))</f>
        <v>0</v>
      </c>
      <c r="T138" s="24">
        <f>eff!T137*(1+gwr!T137 - 0.48) * (1 + 0.25 * ((tier1!T137+tier2!T137)/2-tier2!AZ137)) * (1 + IF(b!T137&lt;2000,b!T137/5000,IF(b!T137&lt;5000,0.4+(b!T137-2000)/15000,IF(b!T137&lt;10000,0.6+(b!T137-5000)/25000,0.8+(b!T137-10000)/100000))))</f>
        <v>0</v>
      </c>
      <c r="U138" s="24">
        <f>eff!U137*(1+gwr!U137 - 0.48) * (1 + 0.25 * ((tier1!U137+tier2!U137)/2-tier2!BA137)) * (1 + IF(b!U137&lt;2000,b!U137/5000,IF(b!U137&lt;5000,0.4+(b!U137-2000)/15000,IF(b!U137&lt;10000,0.6+(b!U137-5000)/25000,0.8+(b!U137-10000)/100000))))</f>
        <v>0</v>
      </c>
      <c r="V138" s="24">
        <f>eff!V137*(1+gwr!V137 - 0.48) * (1 + 0.25 * ((tier1!V137+tier2!V137)/2-tier2!BB137)) * (1 + IF(b!V137&lt;2000,b!V137/5000,IF(b!V137&lt;5000,0.4+(b!V137-2000)/15000,IF(b!V137&lt;10000,0.6+(b!V137-5000)/25000,0.8+(b!V137-10000)/100000))))</f>
        <v>0</v>
      </c>
      <c r="W138" s="24">
        <f>eff!W137*(1+gwr!W137 - 0.48) * (1 + 0.25 * ((tier1!W137+tier2!W137)/2-tier2!BC137)) * (1 + IF(b!W137&lt;2000,b!W137/5000,IF(b!W137&lt;5000,0.4+(b!W137-2000)/15000,IF(b!W137&lt;10000,0.6+(b!W137-5000)/25000,0.8+(b!W137-10000)/100000))))</f>
        <v>0</v>
      </c>
      <c r="X138" s="24">
        <f>eff!X137*(1+gwr!X137 - 0.48) * (1 + 0.25 * ((tier1!X137+tier2!X137)/2-tier2!BD137)) * (1 + IF(b!X137&lt;2000,b!X137/5000,IF(b!X137&lt;5000,0.4+(b!X137-2000)/15000,IF(b!X137&lt;10000,0.6+(b!X137-5000)/25000,0.8+(b!X137-10000)/100000))))</f>
        <v>0</v>
      </c>
      <c r="Y138" s="24">
        <f>eff!Y137*(1+gwr!Y137 - 0.48) * (1 + 0.25 * ((tier1!Y137+tier2!Y137)/2-tier2!BE137)) * (1 + IF(b!Y137&lt;2000,b!Y137/5000,IF(b!Y137&lt;5000,0.4+(b!Y137-2000)/15000,IF(b!Y137&lt;10000,0.6+(b!Y137-5000)/25000,0.8+(b!Y137-10000)/100000))))</f>
        <v>0</v>
      </c>
      <c r="Z138" s="24">
        <f>eff!Z137*(1+gwr!Z137 - 0.48) * (1 + 0.25 * ((tier1!Z137+tier2!Z137)/2-tier2!BF137)) * (1 + IF(b!Z137&lt;2000,b!Z137/5000,IF(b!Z137&lt;5000,0.4+(b!Z137-2000)/15000,IF(b!Z137&lt;10000,0.6+(b!Z137-5000)/25000,0.8+(b!Z137-10000)/100000))))</f>
        <v>0</v>
      </c>
      <c r="AA138" s="24">
        <f>eff!AA137*(1+gwr!AA137 - 0.48) * (1 + 0.25 * ((tier1!AA137+tier2!AA137)/2-tier2!BG137)) * (1 + IF(b!AA137&lt;2000,b!AA137/5000,IF(b!AA137&lt;5000,0.4+(b!AA137-2000)/15000,IF(b!AA137&lt;10000,0.6+(b!AA137-5000)/25000,0.8+(b!AA137-10000)/100000))))</f>
        <v>0</v>
      </c>
      <c r="AB138" s="24">
        <f>eff!AB137*(1+gwr!AB137 - 0.48) * (1 + 0.25 * ((tier1!AB137+tier2!AB137)/2-tier2!BH137)) * (1 + IF(b!AB137&lt;2000,b!AB137/5000,IF(b!AB137&lt;5000,0.4+(b!AB137-2000)/15000,IF(b!AB137&lt;10000,0.6+(b!AB137-5000)/25000,0.8+(b!AB137-10000)/100000))))</f>
        <v>0</v>
      </c>
      <c r="AC138" s="24">
        <f>eff!AC137*(1+gwr!AC137 - 0.48) * (1 + 0.25 * ((tier1!AC137+tier2!AC137)/2-tier2!BI137)) * (1 + IF(b!AC137&lt;2000,b!AC137/5000,IF(b!AC137&lt;5000,0.4+(b!AC137-2000)/15000,IF(b!AC137&lt;10000,0.6+(b!AC137-5000)/25000,0.8+(b!AC137-10000)/100000))))</f>
        <v>0</v>
      </c>
      <c r="AD138" s="24">
        <f>eff!AD137*(1+gwr!AD137 - 0.48) * (1 + 0.25 * ((tier1!AD137+tier2!AD137)/2-tier2!BJ137)) * (1 + IF(b!AD137&lt;2000,b!AD137/5000,IF(b!AD137&lt;5000,0.4+(b!AD137-2000)/15000,IF(b!AD137&lt;10000,0.6+(b!AD137-5000)/25000,0.8+(b!AD137-10000)/100000))))</f>
        <v>0</v>
      </c>
      <c r="AE138" s="24">
        <f>eff!AE137*(1+gwr!AE137 - 0.48) * (1 + 0.25 * ((tier1!AE137+tier2!AE137)/2-tier2!BK137)) * (1 + IF(b!AE137&lt;2000,b!AE137/5000,IF(b!AE137&lt;5000,0.4+(b!AE137-2000)/15000,IF(b!AE137&lt;10000,0.6+(b!AE137-5000)/25000,0.8+(b!AE137-10000)/100000))))</f>
        <v>0</v>
      </c>
      <c r="AF138" s="24"/>
      <c r="AG138" s="28">
        <f t="shared" ref="AG138:AG201" si="9">SUM(A138:O138)</f>
        <v>0</v>
      </c>
      <c r="AH138" s="28">
        <f t="shared" ref="AH138:AH201" si="10">SUM(Q138:AE138)</f>
        <v>0</v>
      </c>
      <c r="AI138" s="30">
        <f t="shared" si="8"/>
        <v>0</v>
      </c>
    </row>
    <row r="139" spans="1:35" s="25" customFormat="1" ht="12" x14ac:dyDescent="0.2">
      <c r="A139" s="24">
        <f>eff!A138*(1+gwr!A138 - 0.48) * (1 + 0.25 * ((tier1!A138+tier2!A138)/2-tier2!AG138)) * (1 + IF(b!A138&lt;2000,b!A138/5000,IF(b!A138&lt;5000,0.4+(b!A138-2000)/15000,IF(b!A138&lt;10000,0.6+(b!A138-5000)/25000,0.8+(b!A138-10000)/100000))))</f>
        <v>0</v>
      </c>
      <c r="B139" s="24">
        <f>eff!B138*(1+gwr!B138 - 0.48) * (1 + 0.25 * ((tier1!B138+tier2!B138)/2-tier2!AH138)) * (1 + IF(b!B138&lt;2000,b!B138/5000,IF(b!B138&lt;5000,0.4+(b!B138-2000)/15000,IF(b!B138&lt;10000,0.6+(b!B138-5000)/25000,0.8+(b!B138-10000)/100000))))</f>
        <v>0</v>
      </c>
      <c r="C139" s="24">
        <f>eff!C138*(1+gwr!C138 - 0.48) * (1 + 0.25 * ((tier1!C138+tier2!C138)/2-tier2!AI138)) * (1 + IF(b!C138&lt;2000,b!C138/5000,IF(b!C138&lt;5000,0.4+(b!C138-2000)/15000,IF(b!C138&lt;10000,0.6+(b!C138-5000)/25000,0.8+(b!C138-10000)/100000))))</f>
        <v>0</v>
      </c>
      <c r="D139" s="24">
        <f>eff!D138*(1+gwr!D138 - 0.48) * (1 + 0.25 * ((tier1!D138+tier2!D138)/2-tier2!AJ138)) * (1 + IF(b!D138&lt;2000,b!D138/5000,IF(b!D138&lt;5000,0.4+(b!D138-2000)/15000,IF(b!D138&lt;10000,0.6+(b!D138-5000)/25000,0.8+(b!D138-10000)/100000))))</f>
        <v>0</v>
      </c>
      <c r="E139" s="24">
        <f>eff!E138*(1+gwr!E138 - 0.48) * (1 + 0.25 * ((tier1!E138+tier2!E138)/2-tier2!AK138)) * (1 + IF(b!E138&lt;2000,b!E138/5000,IF(b!E138&lt;5000,0.4+(b!E138-2000)/15000,IF(b!E138&lt;10000,0.6+(b!E138-5000)/25000,0.8+(b!E138-10000)/100000))))</f>
        <v>0</v>
      </c>
      <c r="F139" s="24">
        <f>eff!F138*(1+gwr!F138 - 0.48) * (1 + 0.25 * ((tier1!F138+tier2!F138)/2-tier2!AL138)) * (1 + IF(b!F138&lt;2000,b!F138/5000,IF(b!F138&lt;5000,0.4+(b!F138-2000)/15000,IF(b!F138&lt;10000,0.6+(b!F138-5000)/25000,0.8+(b!F138-10000)/100000))))</f>
        <v>0</v>
      </c>
      <c r="G139" s="24">
        <f>eff!G138*(1+gwr!G138 - 0.48) * (1 + 0.25 * ((tier1!G138+tier2!G138)/2-tier2!AM138)) * (1 + IF(b!G138&lt;2000,b!G138/5000,IF(b!G138&lt;5000,0.4+(b!G138-2000)/15000,IF(b!G138&lt;10000,0.6+(b!G138-5000)/25000,0.8+(b!G138-10000)/100000))))</f>
        <v>0</v>
      </c>
      <c r="H139" s="24">
        <f>eff!H138*(1+gwr!H138 - 0.48) * (1 + 0.25 * ((tier1!H138+tier2!H138)/2-tier2!AN138)) * (1 + IF(b!H138&lt;2000,b!H138/5000,IF(b!H138&lt;5000,0.4+(b!H138-2000)/15000,IF(b!H138&lt;10000,0.6+(b!H138-5000)/25000,0.8+(b!H138-10000)/100000))))</f>
        <v>0</v>
      </c>
      <c r="I139" s="24">
        <f>eff!I138*(1+gwr!I138 - 0.48) * (1 + 0.25 * ((tier1!I138+tier2!I138)/2-tier2!AO138)) * (1 + IF(b!I138&lt;2000,b!I138/5000,IF(b!I138&lt;5000,0.4+(b!I138-2000)/15000,IF(b!I138&lt;10000,0.6+(b!I138-5000)/25000,0.8+(b!I138-10000)/100000))))</f>
        <v>0</v>
      </c>
      <c r="J139" s="24">
        <f>eff!J138*(1+gwr!J138 - 0.48) * (1 + 0.25 * ((tier1!J138+tier2!J138)/2-tier2!AP138)) * (1 + IF(b!J138&lt;2000,b!J138/5000,IF(b!J138&lt;5000,0.4+(b!J138-2000)/15000,IF(b!J138&lt;10000,0.6+(b!J138-5000)/25000,0.8+(b!J138-10000)/100000))))</f>
        <v>0</v>
      </c>
      <c r="K139" s="24">
        <f>eff!K138*(1+gwr!K138 - 0.48) * (1 + 0.25 * ((tier1!K138+tier2!K138)/2-tier2!AQ138)) * (1 + IF(b!K138&lt;2000,b!K138/5000,IF(b!K138&lt;5000,0.4+(b!K138-2000)/15000,IF(b!K138&lt;10000,0.6+(b!K138-5000)/25000,0.8+(b!K138-10000)/100000))))</f>
        <v>0</v>
      </c>
      <c r="L139" s="24">
        <f>eff!L138*(1+gwr!L138 - 0.48) * (1 + 0.25 * ((tier1!L138+tier2!L138)/2-tier2!AR138)) * (1 + IF(b!L138&lt;2000,b!L138/5000,IF(b!L138&lt;5000,0.4+(b!L138-2000)/15000,IF(b!L138&lt;10000,0.6+(b!L138-5000)/25000,0.8+(b!L138-10000)/100000))))</f>
        <v>0</v>
      </c>
      <c r="M139" s="24">
        <f>eff!M138*(1+gwr!M138 - 0.48) * (1 + 0.25 * ((tier1!M138+tier2!M138)/2-tier2!AS138)) * (1 + IF(b!M138&lt;2000,b!M138/5000,IF(b!M138&lt;5000,0.4+(b!M138-2000)/15000,IF(b!M138&lt;10000,0.6+(b!M138-5000)/25000,0.8+(b!M138-10000)/100000))))</f>
        <v>0</v>
      </c>
      <c r="N139" s="24">
        <f>eff!N138*(1+gwr!N138 - 0.48) * (1 + 0.25 * ((tier1!N138+tier2!N138)/2-tier2!AT138)) * (1 + IF(b!N138&lt;2000,b!N138/5000,IF(b!N138&lt;5000,0.4+(b!N138-2000)/15000,IF(b!N138&lt;10000,0.6+(b!N138-5000)/25000,0.8+(b!N138-10000)/100000))))</f>
        <v>0</v>
      </c>
      <c r="O139" s="24">
        <f>eff!O138*(1+gwr!O138 - 0.48) * (1 + 0.25 * ((tier1!O138+tier2!O138)/2-tier2!AU138)) * (1 + IF(b!O138&lt;2000,b!O138/5000,IF(b!O138&lt;5000,0.4+(b!O138-2000)/15000,IF(b!O138&lt;10000,0.6+(b!O138-5000)/25000,0.8+(b!O138-10000)/100000))))</f>
        <v>0</v>
      </c>
      <c r="P139" s="24"/>
      <c r="Q139" s="24">
        <f>eff!Q138*(1+gwr!Q138 - 0.48) * (1 + 0.25 * ((tier1!Q138+tier2!Q138)/2-tier2!AW138)) * (1 + IF(b!Q138&lt;2000,b!Q138/5000,IF(b!Q138&lt;5000,0.4+(b!Q138-2000)/15000,IF(b!Q138&lt;10000,0.6+(b!Q138-5000)/25000,0.8+(b!Q138-10000)/100000))))</f>
        <v>0</v>
      </c>
      <c r="R139" s="24">
        <f>eff!R138*(1+gwr!R138 - 0.48) * (1 + 0.25 * ((tier1!R138+tier2!R138)/2-tier2!AX138)) * (1 + IF(b!R138&lt;2000,b!R138/5000,IF(b!R138&lt;5000,0.4+(b!R138-2000)/15000,IF(b!R138&lt;10000,0.6+(b!R138-5000)/25000,0.8+(b!R138-10000)/100000))))</f>
        <v>0</v>
      </c>
      <c r="S139" s="24">
        <f>eff!S138*(1+gwr!S138 - 0.48) * (1 + 0.25 * ((tier1!S138+tier2!S138)/2-tier2!AY138)) * (1 + IF(b!S138&lt;2000,b!S138/5000,IF(b!S138&lt;5000,0.4+(b!S138-2000)/15000,IF(b!S138&lt;10000,0.6+(b!S138-5000)/25000,0.8+(b!S138-10000)/100000))))</f>
        <v>0</v>
      </c>
      <c r="T139" s="24">
        <f>eff!T138*(1+gwr!T138 - 0.48) * (1 + 0.25 * ((tier1!T138+tier2!T138)/2-tier2!AZ138)) * (1 + IF(b!T138&lt;2000,b!T138/5000,IF(b!T138&lt;5000,0.4+(b!T138-2000)/15000,IF(b!T138&lt;10000,0.6+(b!T138-5000)/25000,0.8+(b!T138-10000)/100000))))</f>
        <v>0</v>
      </c>
      <c r="U139" s="24">
        <f>eff!U138*(1+gwr!U138 - 0.48) * (1 + 0.25 * ((tier1!U138+tier2!U138)/2-tier2!BA138)) * (1 + IF(b!U138&lt;2000,b!U138/5000,IF(b!U138&lt;5000,0.4+(b!U138-2000)/15000,IF(b!U138&lt;10000,0.6+(b!U138-5000)/25000,0.8+(b!U138-10000)/100000))))</f>
        <v>0</v>
      </c>
      <c r="V139" s="24">
        <f>eff!V138*(1+gwr!V138 - 0.48) * (1 + 0.25 * ((tier1!V138+tier2!V138)/2-tier2!BB138)) * (1 + IF(b!V138&lt;2000,b!V138/5000,IF(b!V138&lt;5000,0.4+(b!V138-2000)/15000,IF(b!V138&lt;10000,0.6+(b!V138-5000)/25000,0.8+(b!V138-10000)/100000))))</f>
        <v>0</v>
      </c>
      <c r="W139" s="24">
        <f>eff!W138*(1+gwr!W138 - 0.48) * (1 + 0.25 * ((tier1!W138+tier2!W138)/2-tier2!BC138)) * (1 + IF(b!W138&lt;2000,b!W138/5000,IF(b!W138&lt;5000,0.4+(b!W138-2000)/15000,IF(b!W138&lt;10000,0.6+(b!W138-5000)/25000,0.8+(b!W138-10000)/100000))))</f>
        <v>0</v>
      </c>
      <c r="X139" s="24">
        <f>eff!X138*(1+gwr!X138 - 0.48) * (1 + 0.25 * ((tier1!X138+tier2!X138)/2-tier2!BD138)) * (1 + IF(b!X138&lt;2000,b!X138/5000,IF(b!X138&lt;5000,0.4+(b!X138-2000)/15000,IF(b!X138&lt;10000,0.6+(b!X138-5000)/25000,0.8+(b!X138-10000)/100000))))</f>
        <v>0</v>
      </c>
      <c r="Y139" s="24">
        <f>eff!Y138*(1+gwr!Y138 - 0.48) * (1 + 0.25 * ((tier1!Y138+tier2!Y138)/2-tier2!BE138)) * (1 + IF(b!Y138&lt;2000,b!Y138/5000,IF(b!Y138&lt;5000,0.4+(b!Y138-2000)/15000,IF(b!Y138&lt;10000,0.6+(b!Y138-5000)/25000,0.8+(b!Y138-10000)/100000))))</f>
        <v>0</v>
      </c>
      <c r="Z139" s="24">
        <f>eff!Z138*(1+gwr!Z138 - 0.48) * (1 + 0.25 * ((tier1!Z138+tier2!Z138)/2-tier2!BF138)) * (1 + IF(b!Z138&lt;2000,b!Z138/5000,IF(b!Z138&lt;5000,0.4+(b!Z138-2000)/15000,IF(b!Z138&lt;10000,0.6+(b!Z138-5000)/25000,0.8+(b!Z138-10000)/100000))))</f>
        <v>0</v>
      </c>
      <c r="AA139" s="24">
        <f>eff!AA138*(1+gwr!AA138 - 0.48) * (1 + 0.25 * ((tier1!AA138+tier2!AA138)/2-tier2!BG138)) * (1 + IF(b!AA138&lt;2000,b!AA138/5000,IF(b!AA138&lt;5000,0.4+(b!AA138-2000)/15000,IF(b!AA138&lt;10000,0.6+(b!AA138-5000)/25000,0.8+(b!AA138-10000)/100000))))</f>
        <v>0</v>
      </c>
      <c r="AB139" s="24">
        <f>eff!AB138*(1+gwr!AB138 - 0.48) * (1 + 0.25 * ((tier1!AB138+tier2!AB138)/2-tier2!BH138)) * (1 + IF(b!AB138&lt;2000,b!AB138/5000,IF(b!AB138&lt;5000,0.4+(b!AB138-2000)/15000,IF(b!AB138&lt;10000,0.6+(b!AB138-5000)/25000,0.8+(b!AB138-10000)/100000))))</f>
        <v>0</v>
      </c>
      <c r="AC139" s="24">
        <f>eff!AC138*(1+gwr!AC138 - 0.48) * (1 + 0.25 * ((tier1!AC138+tier2!AC138)/2-tier2!BI138)) * (1 + IF(b!AC138&lt;2000,b!AC138/5000,IF(b!AC138&lt;5000,0.4+(b!AC138-2000)/15000,IF(b!AC138&lt;10000,0.6+(b!AC138-5000)/25000,0.8+(b!AC138-10000)/100000))))</f>
        <v>0</v>
      </c>
      <c r="AD139" s="24">
        <f>eff!AD138*(1+gwr!AD138 - 0.48) * (1 + 0.25 * ((tier1!AD138+tier2!AD138)/2-tier2!BJ138)) * (1 + IF(b!AD138&lt;2000,b!AD138/5000,IF(b!AD138&lt;5000,0.4+(b!AD138-2000)/15000,IF(b!AD138&lt;10000,0.6+(b!AD138-5000)/25000,0.8+(b!AD138-10000)/100000))))</f>
        <v>0</v>
      </c>
      <c r="AE139" s="24">
        <f>eff!AE138*(1+gwr!AE138 - 0.48) * (1 + 0.25 * ((tier1!AE138+tier2!AE138)/2-tier2!BK138)) * (1 + IF(b!AE138&lt;2000,b!AE138/5000,IF(b!AE138&lt;5000,0.4+(b!AE138-2000)/15000,IF(b!AE138&lt;10000,0.6+(b!AE138-5000)/25000,0.8+(b!AE138-10000)/100000))))</f>
        <v>0</v>
      </c>
      <c r="AF139" s="24"/>
      <c r="AG139" s="28">
        <f t="shared" si="9"/>
        <v>0</v>
      </c>
      <c r="AH139" s="28">
        <f t="shared" si="10"/>
        <v>0</v>
      </c>
      <c r="AI139" s="30">
        <f t="shared" si="8"/>
        <v>0</v>
      </c>
    </row>
    <row r="140" spans="1:35" s="25" customFormat="1" ht="12" x14ac:dyDescent="0.2">
      <c r="A140" s="24">
        <f>eff!A139*(1+gwr!A139 - 0.48) * (1 + 0.25 * ((tier1!A139+tier2!A139)/2-tier2!AG139)) * (1 + IF(b!A139&lt;2000,b!A139/5000,IF(b!A139&lt;5000,0.4+(b!A139-2000)/15000,IF(b!A139&lt;10000,0.6+(b!A139-5000)/25000,0.8+(b!A139-10000)/100000))))</f>
        <v>0</v>
      </c>
      <c r="B140" s="24">
        <f>eff!B139*(1+gwr!B139 - 0.48) * (1 + 0.25 * ((tier1!B139+tier2!B139)/2-tier2!AH139)) * (1 + IF(b!B139&lt;2000,b!B139/5000,IF(b!B139&lt;5000,0.4+(b!B139-2000)/15000,IF(b!B139&lt;10000,0.6+(b!B139-5000)/25000,0.8+(b!B139-10000)/100000))))</f>
        <v>0</v>
      </c>
      <c r="C140" s="24">
        <f>eff!C139*(1+gwr!C139 - 0.48) * (1 + 0.25 * ((tier1!C139+tier2!C139)/2-tier2!AI139)) * (1 + IF(b!C139&lt;2000,b!C139/5000,IF(b!C139&lt;5000,0.4+(b!C139-2000)/15000,IF(b!C139&lt;10000,0.6+(b!C139-5000)/25000,0.8+(b!C139-10000)/100000))))</f>
        <v>0</v>
      </c>
      <c r="D140" s="24">
        <f>eff!D139*(1+gwr!D139 - 0.48) * (1 + 0.25 * ((tier1!D139+tier2!D139)/2-tier2!AJ139)) * (1 + IF(b!D139&lt;2000,b!D139/5000,IF(b!D139&lt;5000,0.4+(b!D139-2000)/15000,IF(b!D139&lt;10000,0.6+(b!D139-5000)/25000,0.8+(b!D139-10000)/100000))))</f>
        <v>0</v>
      </c>
      <c r="E140" s="24">
        <f>eff!E139*(1+gwr!E139 - 0.48) * (1 + 0.25 * ((tier1!E139+tier2!E139)/2-tier2!AK139)) * (1 + IF(b!E139&lt;2000,b!E139/5000,IF(b!E139&lt;5000,0.4+(b!E139-2000)/15000,IF(b!E139&lt;10000,0.6+(b!E139-5000)/25000,0.8+(b!E139-10000)/100000))))</f>
        <v>0</v>
      </c>
      <c r="F140" s="24">
        <f>eff!F139*(1+gwr!F139 - 0.48) * (1 + 0.25 * ((tier1!F139+tier2!F139)/2-tier2!AL139)) * (1 + IF(b!F139&lt;2000,b!F139/5000,IF(b!F139&lt;5000,0.4+(b!F139-2000)/15000,IF(b!F139&lt;10000,0.6+(b!F139-5000)/25000,0.8+(b!F139-10000)/100000))))</f>
        <v>0</v>
      </c>
      <c r="G140" s="24">
        <f>eff!G139*(1+gwr!G139 - 0.48) * (1 + 0.25 * ((tier1!G139+tier2!G139)/2-tier2!AM139)) * (1 + IF(b!G139&lt;2000,b!G139/5000,IF(b!G139&lt;5000,0.4+(b!G139-2000)/15000,IF(b!G139&lt;10000,0.6+(b!G139-5000)/25000,0.8+(b!G139-10000)/100000))))</f>
        <v>0</v>
      </c>
      <c r="H140" s="24">
        <f>eff!H139*(1+gwr!H139 - 0.48) * (1 + 0.25 * ((tier1!H139+tier2!H139)/2-tier2!AN139)) * (1 + IF(b!H139&lt;2000,b!H139/5000,IF(b!H139&lt;5000,0.4+(b!H139-2000)/15000,IF(b!H139&lt;10000,0.6+(b!H139-5000)/25000,0.8+(b!H139-10000)/100000))))</f>
        <v>0</v>
      </c>
      <c r="I140" s="24">
        <f>eff!I139*(1+gwr!I139 - 0.48) * (1 + 0.25 * ((tier1!I139+tier2!I139)/2-tier2!AO139)) * (1 + IF(b!I139&lt;2000,b!I139/5000,IF(b!I139&lt;5000,0.4+(b!I139-2000)/15000,IF(b!I139&lt;10000,0.6+(b!I139-5000)/25000,0.8+(b!I139-10000)/100000))))</f>
        <v>0</v>
      </c>
      <c r="J140" s="24">
        <f>eff!J139*(1+gwr!J139 - 0.48) * (1 + 0.25 * ((tier1!J139+tier2!J139)/2-tier2!AP139)) * (1 + IF(b!J139&lt;2000,b!J139/5000,IF(b!J139&lt;5000,0.4+(b!J139-2000)/15000,IF(b!J139&lt;10000,0.6+(b!J139-5000)/25000,0.8+(b!J139-10000)/100000))))</f>
        <v>0</v>
      </c>
      <c r="K140" s="24">
        <f>eff!K139*(1+gwr!K139 - 0.48) * (1 + 0.25 * ((tier1!K139+tier2!K139)/2-tier2!AQ139)) * (1 + IF(b!K139&lt;2000,b!K139/5000,IF(b!K139&lt;5000,0.4+(b!K139-2000)/15000,IF(b!K139&lt;10000,0.6+(b!K139-5000)/25000,0.8+(b!K139-10000)/100000))))</f>
        <v>0</v>
      </c>
      <c r="L140" s="24">
        <f>eff!L139*(1+gwr!L139 - 0.48) * (1 + 0.25 * ((tier1!L139+tier2!L139)/2-tier2!AR139)) * (1 + IF(b!L139&lt;2000,b!L139/5000,IF(b!L139&lt;5000,0.4+(b!L139-2000)/15000,IF(b!L139&lt;10000,0.6+(b!L139-5000)/25000,0.8+(b!L139-10000)/100000))))</f>
        <v>0</v>
      </c>
      <c r="M140" s="24">
        <f>eff!M139*(1+gwr!M139 - 0.48) * (1 + 0.25 * ((tier1!M139+tier2!M139)/2-tier2!AS139)) * (1 + IF(b!M139&lt;2000,b!M139/5000,IF(b!M139&lt;5000,0.4+(b!M139-2000)/15000,IF(b!M139&lt;10000,0.6+(b!M139-5000)/25000,0.8+(b!M139-10000)/100000))))</f>
        <v>0</v>
      </c>
      <c r="N140" s="24">
        <f>eff!N139*(1+gwr!N139 - 0.48) * (1 + 0.25 * ((tier1!N139+tier2!N139)/2-tier2!AT139)) * (1 + IF(b!N139&lt;2000,b!N139/5000,IF(b!N139&lt;5000,0.4+(b!N139-2000)/15000,IF(b!N139&lt;10000,0.6+(b!N139-5000)/25000,0.8+(b!N139-10000)/100000))))</f>
        <v>0</v>
      </c>
      <c r="O140" s="24">
        <f>eff!O139*(1+gwr!O139 - 0.48) * (1 + 0.25 * ((tier1!O139+tier2!O139)/2-tier2!AU139)) * (1 + IF(b!O139&lt;2000,b!O139/5000,IF(b!O139&lt;5000,0.4+(b!O139-2000)/15000,IF(b!O139&lt;10000,0.6+(b!O139-5000)/25000,0.8+(b!O139-10000)/100000))))</f>
        <v>0</v>
      </c>
      <c r="P140" s="24"/>
      <c r="Q140" s="24">
        <f>eff!Q139*(1+gwr!Q139 - 0.48) * (1 + 0.25 * ((tier1!Q139+tier2!Q139)/2-tier2!AW139)) * (1 + IF(b!Q139&lt;2000,b!Q139/5000,IF(b!Q139&lt;5000,0.4+(b!Q139-2000)/15000,IF(b!Q139&lt;10000,0.6+(b!Q139-5000)/25000,0.8+(b!Q139-10000)/100000))))</f>
        <v>0</v>
      </c>
      <c r="R140" s="24">
        <f>eff!R139*(1+gwr!R139 - 0.48) * (1 + 0.25 * ((tier1!R139+tier2!R139)/2-tier2!AX139)) * (1 + IF(b!R139&lt;2000,b!R139/5000,IF(b!R139&lt;5000,0.4+(b!R139-2000)/15000,IF(b!R139&lt;10000,0.6+(b!R139-5000)/25000,0.8+(b!R139-10000)/100000))))</f>
        <v>0</v>
      </c>
      <c r="S140" s="24">
        <f>eff!S139*(1+gwr!S139 - 0.48) * (1 + 0.25 * ((tier1!S139+tier2!S139)/2-tier2!AY139)) * (1 + IF(b!S139&lt;2000,b!S139/5000,IF(b!S139&lt;5000,0.4+(b!S139-2000)/15000,IF(b!S139&lt;10000,0.6+(b!S139-5000)/25000,0.8+(b!S139-10000)/100000))))</f>
        <v>0</v>
      </c>
      <c r="T140" s="24">
        <f>eff!T139*(1+gwr!T139 - 0.48) * (1 + 0.25 * ((tier1!T139+tier2!T139)/2-tier2!AZ139)) * (1 + IF(b!T139&lt;2000,b!T139/5000,IF(b!T139&lt;5000,0.4+(b!T139-2000)/15000,IF(b!T139&lt;10000,0.6+(b!T139-5000)/25000,0.8+(b!T139-10000)/100000))))</f>
        <v>0</v>
      </c>
      <c r="U140" s="24">
        <f>eff!U139*(1+gwr!U139 - 0.48) * (1 + 0.25 * ((tier1!U139+tier2!U139)/2-tier2!BA139)) * (1 + IF(b!U139&lt;2000,b!U139/5000,IF(b!U139&lt;5000,0.4+(b!U139-2000)/15000,IF(b!U139&lt;10000,0.6+(b!U139-5000)/25000,0.8+(b!U139-10000)/100000))))</f>
        <v>0</v>
      </c>
      <c r="V140" s="24">
        <f>eff!V139*(1+gwr!V139 - 0.48) * (1 + 0.25 * ((tier1!V139+tier2!V139)/2-tier2!BB139)) * (1 + IF(b!V139&lt;2000,b!V139/5000,IF(b!V139&lt;5000,0.4+(b!V139-2000)/15000,IF(b!V139&lt;10000,0.6+(b!V139-5000)/25000,0.8+(b!V139-10000)/100000))))</f>
        <v>0</v>
      </c>
      <c r="W140" s="24">
        <f>eff!W139*(1+gwr!W139 - 0.48) * (1 + 0.25 * ((tier1!W139+tier2!W139)/2-tier2!BC139)) * (1 + IF(b!W139&lt;2000,b!W139/5000,IF(b!W139&lt;5000,0.4+(b!W139-2000)/15000,IF(b!W139&lt;10000,0.6+(b!W139-5000)/25000,0.8+(b!W139-10000)/100000))))</f>
        <v>0</v>
      </c>
      <c r="X140" s="24">
        <f>eff!X139*(1+gwr!X139 - 0.48) * (1 + 0.25 * ((tier1!X139+tier2!X139)/2-tier2!BD139)) * (1 + IF(b!X139&lt;2000,b!X139/5000,IF(b!X139&lt;5000,0.4+(b!X139-2000)/15000,IF(b!X139&lt;10000,0.6+(b!X139-5000)/25000,0.8+(b!X139-10000)/100000))))</f>
        <v>0</v>
      </c>
      <c r="Y140" s="24">
        <f>eff!Y139*(1+gwr!Y139 - 0.48) * (1 + 0.25 * ((tier1!Y139+tier2!Y139)/2-tier2!BE139)) * (1 + IF(b!Y139&lt;2000,b!Y139/5000,IF(b!Y139&lt;5000,0.4+(b!Y139-2000)/15000,IF(b!Y139&lt;10000,0.6+(b!Y139-5000)/25000,0.8+(b!Y139-10000)/100000))))</f>
        <v>0</v>
      </c>
      <c r="Z140" s="24">
        <f>eff!Z139*(1+gwr!Z139 - 0.48) * (1 + 0.25 * ((tier1!Z139+tier2!Z139)/2-tier2!BF139)) * (1 + IF(b!Z139&lt;2000,b!Z139/5000,IF(b!Z139&lt;5000,0.4+(b!Z139-2000)/15000,IF(b!Z139&lt;10000,0.6+(b!Z139-5000)/25000,0.8+(b!Z139-10000)/100000))))</f>
        <v>0</v>
      </c>
      <c r="AA140" s="24">
        <f>eff!AA139*(1+gwr!AA139 - 0.48) * (1 + 0.25 * ((tier1!AA139+tier2!AA139)/2-tier2!BG139)) * (1 + IF(b!AA139&lt;2000,b!AA139/5000,IF(b!AA139&lt;5000,0.4+(b!AA139-2000)/15000,IF(b!AA139&lt;10000,0.6+(b!AA139-5000)/25000,0.8+(b!AA139-10000)/100000))))</f>
        <v>0</v>
      </c>
      <c r="AB140" s="24">
        <f>eff!AB139*(1+gwr!AB139 - 0.48) * (1 + 0.25 * ((tier1!AB139+tier2!AB139)/2-tier2!BH139)) * (1 + IF(b!AB139&lt;2000,b!AB139/5000,IF(b!AB139&lt;5000,0.4+(b!AB139-2000)/15000,IF(b!AB139&lt;10000,0.6+(b!AB139-5000)/25000,0.8+(b!AB139-10000)/100000))))</f>
        <v>0</v>
      </c>
      <c r="AC140" s="24">
        <f>eff!AC139*(1+gwr!AC139 - 0.48) * (1 + 0.25 * ((tier1!AC139+tier2!AC139)/2-tier2!BI139)) * (1 + IF(b!AC139&lt;2000,b!AC139/5000,IF(b!AC139&lt;5000,0.4+(b!AC139-2000)/15000,IF(b!AC139&lt;10000,0.6+(b!AC139-5000)/25000,0.8+(b!AC139-10000)/100000))))</f>
        <v>0</v>
      </c>
      <c r="AD140" s="24">
        <f>eff!AD139*(1+gwr!AD139 - 0.48) * (1 + 0.25 * ((tier1!AD139+tier2!AD139)/2-tier2!BJ139)) * (1 + IF(b!AD139&lt;2000,b!AD139/5000,IF(b!AD139&lt;5000,0.4+(b!AD139-2000)/15000,IF(b!AD139&lt;10000,0.6+(b!AD139-5000)/25000,0.8+(b!AD139-10000)/100000))))</f>
        <v>0</v>
      </c>
      <c r="AE140" s="24">
        <f>eff!AE139*(1+gwr!AE139 - 0.48) * (1 + 0.25 * ((tier1!AE139+tier2!AE139)/2-tier2!BK139)) * (1 + IF(b!AE139&lt;2000,b!AE139/5000,IF(b!AE139&lt;5000,0.4+(b!AE139-2000)/15000,IF(b!AE139&lt;10000,0.6+(b!AE139-5000)/25000,0.8+(b!AE139-10000)/100000))))</f>
        <v>0</v>
      </c>
      <c r="AF140" s="24"/>
      <c r="AG140" s="28">
        <f t="shared" si="9"/>
        <v>0</v>
      </c>
      <c r="AH140" s="28">
        <f t="shared" si="10"/>
        <v>0</v>
      </c>
      <c r="AI140" s="30">
        <f t="shared" si="8"/>
        <v>0</v>
      </c>
    </row>
    <row r="141" spans="1:35" s="25" customFormat="1" ht="12" x14ac:dyDescent="0.2">
      <c r="A141" s="24">
        <f>eff!A140*(1+gwr!A140 - 0.48) * (1 + 0.25 * ((tier1!A140+tier2!A140)/2-tier2!AG140)) * (1 + IF(b!A140&lt;2000,b!A140/5000,IF(b!A140&lt;5000,0.4+(b!A140-2000)/15000,IF(b!A140&lt;10000,0.6+(b!A140-5000)/25000,0.8+(b!A140-10000)/100000))))</f>
        <v>0</v>
      </c>
      <c r="B141" s="24">
        <f>eff!B140*(1+gwr!B140 - 0.48) * (1 + 0.25 * ((tier1!B140+tier2!B140)/2-tier2!AH140)) * (1 + IF(b!B140&lt;2000,b!B140/5000,IF(b!B140&lt;5000,0.4+(b!B140-2000)/15000,IF(b!B140&lt;10000,0.6+(b!B140-5000)/25000,0.8+(b!B140-10000)/100000))))</f>
        <v>0</v>
      </c>
      <c r="C141" s="24">
        <f>eff!C140*(1+gwr!C140 - 0.48) * (1 + 0.25 * ((tier1!C140+tier2!C140)/2-tier2!AI140)) * (1 + IF(b!C140&lt;2000,b!C140/5000,IF(b!C140&lt;5000,0.4+(b!C140-2000)/15000,IF(b!C140&lt;10000,0.6+(b!C140-5000)/25000,0.8+(b!C140-10000)/100000))))</f>
        <v>0</v>
      </c>
      <c r="D141" s="24">
        <f>eff!D140*(1+gwr!D140 - 0.48) * (1 + 0.25 * ((tier1!D140+tier2!D140)/2-tier2!AJ140)) * (1 + IF(b!D140&lt;2000,b!D140/5000,IF(b!D140&lt;5000,0.4+(b!D140-2000)/15000,IF(b!D140&lt;10000,0.6+(b!D140-5000)/25000,0.8+(b!D140-10000)/100000))))</f>
        <v>0</v>
      </c>
      <c r="E141" s="24">
        <f>eff!E140*(1+gwr!E140 - 0.48) * (1 + 0.25 * ((tier1!E140+tier2!E140)/2-tier2!AK140)) * (1 + IF(b!E140&lt;2000,b!E140/5000,IF(b!E140&lt;5000,0.4+(b!E140-2000)/15000,IF(b!E140&lt;10000,0.6+(b!E140-5000)/25000,0.8+(b!E140-10000)/100000))))</f>
        <v>0</v>
      </c>
      <c r="F141" s="24">
        <f>eff!F140*(1+gwr!F140 - 0.48) * (1 + 0.25 * ((tier1!F140+tier2!F140)/2-tier2!AL140)) * (1 + IF(b!F140&lt;2000,b!F140/5000,IF(b!F140&lt;5000,0.4+(b!F140-2000)/15000,IF(b!F140&lt;10000,0.6+(b!F140-5000)/25000,0.8+(b!F140-10000)/100000))))</f>
        <v>0</v>
      </c>
      <c r="G141" s="24">
        <f>eff!G140*(1+gwr!G140 - 0.48) * (1 + 0.25 * ((tier1!G140+tier2!G140)/2-tier2!AM140)) * (1 + IF(b!G140&lt;2000,b!G140/5000,IF(b!G140&lt;5000,0.4+(b!G140-2000)/15000,IF(b!G140&lt;10000,0.6+(b!G140-5000)/25000,0.8+(b!G140-10000)/100000))))</f>
        <v>0</v>
      </c>
      <c r="H141" s="24">
        <f>eff!H140*(1+gwr!H140 - 0.48) * (1 + 0.25 * ((tier1!H140+tier2!H140)/2-tier2!AN140)) * (1 + IF(b!H140&lt;2000,b!H140/5000,IF(b!H140&lt;5000,0.4+(b!H140-2000)/15000,IF(b!H140&lt;10000,0.6+(b!H140-5000)/25000,0.8+(b!H140-10000)/100000))))</f>
        <v>0</v>
      </c>
      <c r="I141" s="24">
        <f>eff!I140*(1+gwr!I140 - 0.48) * (1 + 0.25 * ((tier1!I140+tier2!I140)/2-tier2!AO140)) * (1 + IF(b!I140&lt;2000,b!I140/5000,IF(b!I140&lt;5000,0.4+(b!I140-2000)/15000,IF(b!I140&lt;10000,0.6+(b!I140-5000)/25000,0.8+(b!I140-10000)/100000))))</f>
        <v>0</v>
      </c>
      <c r="J141" s="24">
        <f>eff!J140*(1+gwr!J140 - 0.48) * (1 + 0.25 * ((tier1!J140+tier2!J140)/2-tier2!AP140)) * (1 + IF(b!J140&lt;2000,b!J140/5000,IF(b!J140&lt;5000,0.4+(b!J140-2000)/15000,IF(b!J140&lt;10000,0.6+(b!J140-5000)/25000,0.8+(b!J140-10000)/100000))))</f>
        <v>0</v>
      </c>
      <c r="K141" s="24">
        <f>eff!K140*(1+gwr!K140 - 0.48) * (1 + 0.25 * ((tier1!K140+tier2!K140)/2-tier2!AQ140)) * (1 + IF(b!K140&lt;2000,b!K140/5000,IF(b!K140&lt;5000,0.4+(b!K140-2000)/15000,IF(b!K140&lt;10000,0.6+(b!K140-5000)/25000,0.8+(b!K140-10000)/100000))))</f>
        <v>0</v>
      </c>
      <c r="L141" s="24">
        <f>eff!L140*(1+gwr!L140 - 0.48) * (1 + 0.25 * ((tier1!L140+tier2!L140)/2-tier2!AR140)) * (1 + IF(b!L140&lt;2000,b!L140/5000,IF(b!L140&lt;5000,0.4+(b!L140-2000)/15000,IF(b!L140&lt;10000,0.6+(b!L140-5000)/25000,0.8+(b!L140-10000)/100000))))</f>
        <v>0</v>
      </c>
      <c r="M141" s="24">
        <f>eff!M140*(1+gwr!M140 - 0.48) * (1 + 0.25 * ((tier1!M140+tier2!M140)/2-tier2!AS140)) * (1 + IF(b!M140&lt;2000,b!M140/5000,IF(b!M140&lt;5000,0.4+(b!M140-2000)/15000,IF(b!M140&lt;10000,0.6+(b!M140-5000)/25000,0.8+(b!M140-10000)/100000))))</f>
        <v>0</v>
      </c>
      <c r="N141" s="24">
        <f>eff!N140*(1+gwr!N140 - 0.48) * (1 + 0.25 * ((tier1!N140+tier2!N140)/2-tier2!AT140)) * (1 + IF(b!N140&lt;2000,b!N140/5000,IF(b!N140&lt;5000,0.4+(b!N140-2000)/15000,IF(b!N140&lt;10000,0.6+(b!N140-5000)/25000,0.8+(b!N140-10000)/100000))))</f>
        <v>0</v>
      </c>
      <c r="O141" s="24">
        <f>eff!O140*(1+gwr!O140 - 0.48) * (1 + 0.25 * ((tier1!O140+tier2!O140)/2-tier2!AU140)) * (1 + IF(b!O140&lt;2000,b!O140/5000,IF(b!O140&lt;5000,0.4+(b!O140-2000)/15000,IF(b!O140&lt;10000,0.6+(b!O140-5000)/25000,0.8+(b!O140-10000)/100000))))</f>
        <v>0</v>
      </c>
      <c r="P141" s="24"/>
      <c r="Q141" s="24">
        <f>eff!Q140*(1+gwr!Q140 - 0.48) * (1 + 0.25 * ((tier1!Q140+tier2!Q140)/2-tier2!AW140)) * (1 + IF(b!Q140&lt;2000,b!Q140/5000,IF(b!Q140&lt;5000,0.4+(b!Q140-2000)/15000,IF(b!Q140&lt;10000,0.6+(b!Q140-5000)/25000,0.8+(b!Q140-10000)/100000))))</f>
        <v>0</v>
      </c>
      <c r="R141" s="24">
        <f>eff!R140*(1+gwr!R140 - 0.48) * (1 + 0.25 * ((tier1!R140+tier2!R140)/2-tier2!AX140)) * (1 + IF(b!R140&lt;2000,b!R140/5000,IF(b!R140&lt;5000,0.4+(b!R140-2000)/15000,IF(b!R140&lt;10000,0.6+(b!R140-5000)/25000,0.8+(b!R140-10000)/100000))))</f>
        <v>0</v>
      </c>
      <c r="S141" s="24">
        <f>eff!S140*(1+gwr!S140 - 0.48) * (1 + 0.25 * ((tier1!S140+tier2!S140)/2-tier2!AY140)) * (1 + IF(b!S140&lt;2000,b!S140/5000,IF(b!S140&lt;5000,0.4+(b!S140-2000)/15000,IF(b!S140&lt;10000,0.6+(b!S140-5000)/25000,0.8+(b!S140-10000)/100000))))</f>
        <v>0</v>
      </c>
      <c r="T141" s="24">
        <f>eff!T140*(1+gwr!T140 - 0.48) * (1 + 0.25 * ((tier1!T140+tier2!T140)/2-tier2!AZ140)) * (1 + IF(b!T140&lt;2000,b!T140/5000,IF(b!T140&lt;5000,0.4+(b!T140-2000)/15000,IF(b!T140&lt;10000,0.6+(b!T140-5000)/25000,0.8+(b!T140-10000)/100000))))</f>
        <v>0</v>
      </c>
      <c r="U141" s="24">
        <f>eff!U140*(1+gwr!U140 - 0.48) * (1 + 0.25 * ((tier1!U140+tier2!U140)/2-tier2!BA140)) * (1 + IF(b!U140&lt;2000,b!U140/5000,IF(b!U140&lt;5000,0.4+(b!U140-2000)/15000,IF(b!U140&lt;10000,0.6+(b!U140-5000)/25000,0.8+(b!U140-10000)/100000))))</f>
        <v>0</v>
      </c>
      <c r="V141" s="24">
        <f>eff!V140*(1+gwr!V140 - 0.48) * (1 + 0.25 * ((tier1!V140+tier2!V140)/2-tier2!BB140)) * (1 + IF(b!V140&lt;2000,b!V140/5000,IF(b!V140&lt;5000,0.4+(b!V140-2000)/15000,IF(b!V140&lt;10000,0.6+(b!V140-5000)/25000,0.8+(b!V140-10000)/100000))))</f>
        <v>0</v>
      </c>
      <c r="W141" s="24">
        <f>eff!W140*(1+gwr!W140 - 0.48) * (1 + 0.25 * ((tier1!W140+tier2!W140)/2-tier2!BC140)) * (1 + IF(b!W140&lt;2000,b!W140/5000,IF(b!W140&lt;5000,0.4+(b!W140-2000)/15000,IF(b!W140&lt;10000,0.6+(b!W140-5000)/25000,0.8+(b!W140-10000)/100000))))</f>
        <v>0</v>
      </c>
      <c r="X141" s="24">
        <f>eff!X140*(1+gwr!X140 - 0.48) * (1 + 0.25 * ((tier1!X140+tier2!X140)/2-tier2!BD140)) * (1 + IF(b!X140&lt;2000,b!X140/5000,IF(b!X140&lt;5000,0.4+(b!X140-2000)/15000,IF(b!X140&lt;10000,0.6+(b!X140-5000)/25000,0.8+(b!X140-10000)/100000))))</f>
        <v>0</v>
      </c>
      <c r="Y141" s="24">
        <f>eff!Y140*(1+gwr!Y140 - 0.48) * (1 + 0.25 * ((tier1!Y140+tier2!Y140)/2-tier2!BE140)) * (1 + IF(b!Y140&lt;2000,b!Y140/5000,IF(b!Y140&lt;5000,0.4+(b!Y140-2000)/15000,IF(b!Y140&lt;10000,0.6+(b!Y140-5000)/25000,0.8+(b!Y140-10000)/100000))))</f>
        <v>0</v>
      </c>
      <c r="Z141" s="24">
        <f>eff!Z140*(1+gwr!Z140 - 0.48) * (1 + 0.25 * ((tier1!Z140+tier2!Z140)/2-tier2!BF140)) * (1 + IF(b!Z140&lt;2000,b!Z140/5000,IF(b!Z140&lt;5000,0.4+(b!Z140-2000)/15000,IF(b!Z140&lt;10000,0.6+(b!Z140-5000)/25000,0.8+(b!Z140-10000)/100000))))</f>
        <v>0</v>
      </c>
      <c r="AA141" s="24">
        <f>eff!AA140*(1+gwr!AA140 - 0.48) * (1 + 0.25 * ((tier1!AA140+tier2!AA140)/2-tier2!BG140)) * (1 + IF(b!AA140&lt;2000,b!AA140/5000,IF(b!AA140&lt;5000,0.4+(b!AA140-2000)/15000,IF(b!AA140&lt;10000,0.6+(b!AA140-5000)/25000,0.8+(b!AA140-10000)/100000))))</f>
        <v>0</v>
      </c>
      <c r="AB141" s="24">
        <f>eff!AB140*(1+gwr!AB140 - 0.48) * (1 + 0.25 * ((tier1!AB140+tier2!AB140)/2-tier2!BH140)) * (1 + IF(b!AB140&lt;2000,b!AB140/5000,IF(b!AB140&lt;5000,0.4+(b!AB140-2000)/15000,IF(b!AB140&lt;10000,0.6+(b!AB140-5000)/25000,0.8+(b!AB140-10000)/100000))))</f>
        <v>0</v>
      </c>
      <c r="AC141" s="24">
        <f>eff!AC140*(1+gwr!AC140 - 0.48) * (1 + 0.25 * ((tier1!AC140+tier2!AC140)/2-tier2!BI140)) * (1 + IF(b!AC140&lt;2000,b!AC140/5000,IF(b!AC140&lt;5000,0.4+(b!AC140-2000)/15000,IF(b!AC140&lt;10000,0.6+(b!AC140-5000)/25000,0.8+(b!AC140-10000)/100000))))</f>
        <v>0</v>
      </c>
      <c r="AD141" s="24">
        <f>eff!AD140*(1+gwr!AD140 - 0.48) * (1 + 0.25 * ((tier1!AD140+tier2!AD140)/2-tier2!BJ140)) * (1 + IF(b!AD140&lt;2000,b!AD140/5000,IF(b!AD140&lt;5000,0.4+(b!AD140-2000)/15000,IF(b!AD140&lt;10000,0.6+(b!AD140-5000)/25000,0.8+(b!AD140-10000)/100000))))</f>
        <v>0</v>
      </c>
      <c r="AE141" s="24">
        <f>eff!AE140*(1+gwr!AE140 - 0.48) * (1 + 0.25 * ((tier1!AE140+tier2!AE140)/2-tier2!BK140)) * (1 + IF(b!AE140&lt;2000,b!AE140/5000,IF(b!AE140&lt;5000,0.4+(b!AE140-2000)/15000,IF(b!AE140&lt;10000,0.6+(b!AE140-5000)/25000,0.8+(b!AE140-10000)/100000))))</f>
        <v>0</v>
      </c>
      <c r="AF141" s="24"/>
      <c r="AG141" s="28">
        <f t="shared" si="9"/>
        <v>0</v>
      </c>
      <c r="AH141" s="28">
        <f t="shared" si="10"/>
        <v>0</v>
      </c>
      <c r="AI141" s="30">
        <f t="shared" si="8"/>
        <v>0</v>
      </c>
    </row>
    <row r="142" spans="1:35" s="25" customFormat="1" ht="12" x14ac:dyDescent="0.2">
      <c r="A142" s="24">
        <f>eff!A141*(1+gwr!A141 - 0.48) * (1 + 0.25 * ((tier1!A141+tier2!A141)/2-tier2!AG141)) * (1 + IF(b!A141&lt;2000,b!A141/5000,IF(b!A141&lt;5000,0.4+(b!A141-2000)/15000,IF(b!A141&lt;10000,0.6+(b!A141-5000)/25000,0.8+(b!A141-10000)/100000))))</f>
        <v>0</v>
      </c>
      <c r="B142" s="24">
        <f>eff!B141*(1+gwr!B141 - 0.48) * (1 + 0.25 * ((tier1!B141+tier2!B141)/2-tier2!AH141)) * (1 + IF(b!B141&lt;2000,b!B141/5000,IF(b!B141&lt;5000,0.4+(b!B141-2000)/15000,IF(b!B141&lt;10000,0.6+(b!B141-5000)/25000,0.8+(b!B141-10000)/100000))))</f>
        <v>0</v>
      </c>
      <c r="C142" s="24">
        <f>eff!C141*(1+gwr!C141 - 0.48) * (1 + 0.25 * ((tier1!C141+tier2!C141)/2-tier2!AI141)) * (1 + IF(b!C141&lt;2000,b!C141/5000,IF(b!C141&lt;5000,0.4+(b!C141-2000)/15000,IF(b!C141&lt;10000,0.6+(b!C141-5000)/25000,0.8+(b!C141-10000)/100000))))</f>
        <v>0</v>
      </c>
      <c r="D142" s="24">
        <f>eff!D141*(1+gwr!D141 - 0.48) * (1 + 0.25 * ((tier1!D141+tier2!D141)/2-tier2!AJ141)) * (1 + IF(b!D141&lt;2000,b!D141/5000,IF(b!D141&lt;5000,0.4+(b!D141-2000)/15000,IF(b!D141&lt;10000,0.6+(b!D141-5000)/25000,0.8+(b!D141-10000)/100000))))</f>
        <v>0</v>
      </c>
      <c r="E142" s="24">
        <f>eff!E141*(1+gwr!E141 - 0.48) * (1 + 0.25 * ((tier1!E141+tier2!E141)/2-tier2!AK141)) * (1 + IF(b!E141&lt;2000,b!E141/5000,IF(b!E141&lt;5000,0.4+(b!E141-2000)/15000,IF(b!E141&lt;10000,0.6+(b!E141-5000)/25000,0.8+(b!E141-10000)/100000))))</f>
        <v>0</v>
      </c>
      <c r="F142" s="24">
        <f>eff!F141*(1+gwr!F141 - 0.48) * (1 + 0.25 * ((tier1!F141+tier2!F141)/2-tier2!AL141)) * (1 + IF(b!F141&lt;2000,b!F141/5000,IF(b!F141&lt;5000,0.4+(b!F141-2000)/15000,IF(b!F141&lt;10000,0.6+(b!F141-5000)/25000,0.8+(b!F141-10000)/100000))))</f>
        <v>0</v>
      </c>
      <c r="G142" s="24">
        <f>eff!G141*(1+gwr!G141 - 0.48) * (1 + 0.25 * ((tier1!G141+tier2!G141)/2-tier2!AM141)) * (1 + IF(b!G141&lt;2000,b!G141/5000,IF(b!G141&lt;5000,0.4+(b!G141-2000)/15000,IF(b!G141&lt;10000,0.6+(b!G141-5000)/25000,0.8+(b!G141-10000)/100000))))</f>
        <v>0</v>
      </c>
      <c r="H142" s="24">
        <f>eff!H141*(1+gwr!H141 - 0.48) * (1 + 0.25 * ((tier1!H141+tier2!H141)/2-tier2!AN141)) * (1 + IF(b!H141&lt;2000,b!H141/5000,IF(b!H141&lt;5000,0.4+(b!H141-2000)/15000,IF(b!H141&lt;10000,0.6+(b!H141-5000)/25000,0.8+(b!H141-10000)/100000))))</f>
        <v>0</v>
      </c>
      <c r="I142" s="24">
        <f>eff!I141*(1+gwr!I141 - 0.48) * (1 + 0.25 * ((tier1!I141+tier2!I141)/2-tier2!AO141)) * (1 + IF(b!I141&lt;2000,b!I141/5000,IF(b!I141&lt;5000,0.4+(b!I141-2000)/15000,IF(b!I141&lt;10000,0.6+(b!I141-5000)/25000,0.8+(b!I141-10000)/100000))))</f>
        <v>0</v>
      </c>
      <c r="J142" s="24">
        <f>eff!J141*(1+gwr!J141 - 0.48) * (1 + 0.25 * ((tier1!J141+tier2!J141)/2-tier2!AP141)) * (1 + IF(b!J141&lt;2000,b!J141/5000,IF(b!J141&lt;5000,0.4+(b!J141-2000)/15000,IF(b!J141&lt;10000,0.6+(b!J141-5000)/25000,0.8+(b!J141-10000)/100000))))</f>
        <v>0</v>
      </c>
      <c r="K142" s="24">
        <f>eff!K141*(1+gwr!K141 - 0.48) * (1 + 0.25 * ((tier1!K141+tier2!K141)/2-tier2!AQ141)) * (1 + IF(b!K141&lt;2000,b!K141/5000,IF(b!K141&lt;5000,0.4+(b!K141-2000)/15000,IF(b!K141&lt;10000,0.6+(b!K141-5000)/25000,0.8+(b!K141-10000)/100000))))</f>
        <v>0</v>
      </c>
      <c r="L142" s="24">
        <f>eff!L141*(1+gwr!L141 - 0.48) * (1 + 0.25 * ((tier1!L141+tier2!L141)/2-tier2!AR141)) * (1 + IF(b!L141&lt;2000,b!L141/5000,IF(b!L141&lt;5000,0.4+(b!L141-2000)/15000,IF(b!L141&lt;10000,0.6+(b!L141-5000)/25000,0.8+(b!L141-10000)/100000))))</f>
        <v>0</v>
      </c>
      <c r="M142" s="24">
        <f>eff!M141*(1+gwr!M141 - 0.48) * (1 + 0.25 * ((tier1!M141+tier2!M141)/2-tier2!AS141)) * (1 + IF(b!M141&lt;2000,b!M141/5000,IF(b!M141&lt;5000,0.4+(b!M141-2000)/15000,IF(b!M141&lt;10000,0.6+(b!M141-5000)/25000,0.8+(b!M141-10000)/100000))))</f>
        <v>0</v>
      </c>
      <c r="N142" s="24">
        <f>eff!N141*(1+gwr!N141 - 0.48) * (1 + 0.25 * ((tier1!N141+tier2!N141)/2-tier2!AT141)) * (1 + IF(b!N141&lt;2000,b!N141/5000,IF(b!N141&lt;5000,0.4+(b!N141-2000)/15000,IF(b!N141&lt;10000,0.6+(b!N141-5000)/25000,0.8+(b!N141-10000)/100000))))</f>
        <v>0</v>
      </c>
      <c r="O142" s="24">
        <f>eff!O141*(1+gwr!O141 - 0.48) * (1 + 0.25 * ((tier1!O141+tier2!O141)/2-tier2!AU141)) * (1 + IF(b!O141&lt;2000,b!O141/5000,IF(b!O141&lt;5000,0.4+(b!O141-2000)/15000,IF(b!O141&lt;10000,0.6+(b!O141-5000)/25000,0.8+(b!O141-10000)/100000))))</f>
        <v>0</v>
      </c>
      <c r="P142" s="24"/>
      <c r="Q142" s="24">
        <f>eff!Q141*(1+gwr!Q141 - 0.48) * (1 + 0.25 * ((tier1!Q141+tier2!Q141)/2-tier2!AW141)) * (1 + IF(b!Q141&lt;2000,b!Q141/5000,IF(b!Q141&lt;5000,0.4+(b!Q141-2000)/15000,IF(b!Q141&lt;10000,0.6+(b!Q141-5000)/25000,0.8+(b!Q141-10000)/100000))))</f>
        <v>0</v>
      </c>
      <c r="R142" s="24">
        <f>eff!R141*(1+gwr!R141 - 0.48) * (1 + 0.25 * ((tier1!R141+tier2!R141)/2-tier2!AX141)) * (1 + IF(b!R141&lt;2000,b!R141/5000,IF(b!R141&lt;5000,0.4+(b!R141-2000)/15000,IF(b!R141&lt;10000,0.6+(b!R141-5000)/25000,0.8+(b!R141-10000)/100000))))</f>
        <v>0</v>
      </c>
      <c r="S142" s="24">
        <f>eff!S141*(1+gwr!S141 - 0.48) * (1 + 0.25 * ((tier1!S141+tier2!S141)/2-tier2!AY141)) * (1 + IF(b!S141&lt;2000,b!S141/5000,IF(b!S141&lt;5000,0.4+(b!S141-2000)/15000,IF(b!S141&lt;10000,0.6+(b!S141-5000)/25000,0.8+(b!S141-10000)/100000))))</f>
        <v>0</v>
      </c>
      <c r="T142" s="24">
        <f>eff!T141*(1+gwr!T141 - 0.48) * (1 + 0.25 * ((tier1!T141+tier2!T141)/2-tier2!AZ141)) * (1 + IF(b!T141&lt;2000,b!T141/5000,IF(b!T141&lt;5000,0.4+(b!T141-2000)/15000,IF(b!T141&lt;10000,0.6+(b!T141-5000)/25000,0.8+(b!T141-10000)/100000))))</f>
        <v>0</v>
      </c>
      <c r="U142" s="24">
        <f>eff!U141*(1+gwr!U141 - 0.48) * (1 + 0.25 * ((tier1!U141+tier2!U141)/2-tier2!BA141)) * (1 + IF(b!U141&lt;2000,b!U141/5000,IF(b!U141&lt;5000,0.4+(b!U141-2000)/15000,IF(b!U141&lt;10000,0.6+(b!U141-5000)/25000,0.8+(b!U141-10000)/100000))))</f>
        <v>0</v>
      </c>
      <c r="V142" s="24">
        <f>eff!V141*(1+gwr!V141 - 0.48) * (1 + 0.25 * ((tier1!V141+tier2!V141)/2-tier2!BB141)) * (1 + IF(b!V141&lt;2000,b!V141/5000,IF(b!V141&lt;5000,0.4+(b!V141-2000)/15000,IF(b!V141&lt;10000,0.6+(b!V141-5000)/25000,0.8+(b!V141-10000)/100000))))</f>
        <v>0</v>
      </c>
      <c r="W142" s="24">
        <f>eff!W141*(1+gwr!W141 - 0.48) * (1 + 0.25 * ((tier1!W141+tier2!W141)/2-tier2!BC141)) * (1 + IF(b!W141&lt;2000,b!W141/5000,IF(b!W141&lt;5000,0.4+(b!W141-2000)/15000,IF(b!W141&lt;10000,0.6+(b!W141-5000)/25000,0.8+(b!W141-10000)/100000))))</f>
        <v>0</v>
      </c>
      <c r="X142" s="24">
        <f>eff!X141*(1+gwr!X141 - 0.48) * (1 + 0.25 * ((tier1!X141+tier2!X141)/2-tier2!BD141)) * (1 + IF(b!X141&lt;2000,b!X141/5000,IF(b!X141&lt;5000,0.4+(b!X141-2000)/15000,IF(b!X141&lt;10000,0.6+(b!X141-5000)/25000,0.8+(b!X141-10000)/100000))))</f>
        <v>0</v>
      </c>
      <c r="Y142" s="24">
        <f>eff!Y141*(1+gwr!Y141 - 0.48) * (1 + 0.25 * ((tier1!Y141+tier2!Y141)/2-tier2!BE141)) * (1 + IF(b!Y141&lt;2000,b!Y141/5000,IF(b!Y141&lt;5000,0.4+(b!Y141-2000)/15000,IF(b!Y141&lt;10000,0.6+(b!Y141-5000)/25000,0.8+(b!Y141-10000)/100000))))</f>
        <v>0</v>
      </c>
      <c r="Z142" s="24">
        <f>eff!Z141*(1+gwr!Z141 - 0.48) * (1 + 0.25 * ((tier1!Z141+tier2!Z141)/2-tier2!BF141)) * (1 + IF(b!Z141&lt;2000,b!Z141/5000,IF(b!Z141&lt;5000,0.4+(b!Z141-2000)/15000,IF(b!Z141&lt;10000,0.6+(b!Z141-5000)/25000,0.8+(b!Z141-10000)/100000))))</f>
        <v>0</v>
      </c>
      <c r="AA142" s="24">
        <f>eff!AA141*(1+gwr!AA141 - 0.48) * (1 + 0.25 * ((tier1!AA141+tier2!AA141)/2-tier2!BG141)) * (1 + IF(b!AA141&lt;2000,b!AA141/5000,IF(b!AA141&lt;5000,0.4+(b!AA141-2000)/15000,IF(b!AA141&lt;10000,0.6+(b!AA141-5000)/25000,0.8+(b!AA141-10000)/100000))))</f>
        <v>0</v>
      </c>
      <c r="AB142" s="24">
        <f>eff!AB141*(1+gwr!AB141 - 0.48) * (1 + 0.25 * ((tier1!AB141+tier2!AB141)/2-tier2!BH141)) * (1 + IF(b!AB141&lt;2000,b!AB141/5000,IF(b!AB141&lt;5000,0.4+(b!AB141-2000)/15000,IF(b!AB141&lt;10000,0.6+(b!AB141-5000)/25000,0.8+(b!AB141-10000)/100000))))</f>
        <v>0</v>
      </c>
      <c r="AC142" s="24">
        <f>eff!AC141*(1+gwr!AC141 - 0.48) * (1 + 0.25 * ((tier1!AC141+tier2!AC141)/2-tier2!BI141)) * (1 + IF(b!AC141&lt;2000,b!AC141/5000,IF(b!AC141&lt;5000,0.4+(b!AC141-2000)/15000,IF(b!AC141&lt;10000,0.6+(b!AC141-5000)/25000,0.8+(b!AC141-10000)/100000))))</f>
        <v>0</v>
      </c>
      <c r="AD142" s="24">
        <f>eff!AD141*(1+gwr!AD141 - 0.48) * (1 + 0.25 * ((tier1!AD141+tier2!AD141)/2-tier2!BJ141)) * (1 + IF(b!AD141&lt;2000,b!AD141/5000,IF(b!AD141&lt;5000,0.4+(b!AD141-2000)/15000,IF(b!AD141&lt;10000,0.6+(b!AD141-5000)/25000,0.8+(b!AD141-10000)/100000))))</f>
        <v>0</v>
      </c>
      <c r="AE142" s="24">
        <f>eff!AE141*(1+gwr!AE141 - 0.48) * (1 + 0.25 * ((tier1!AE141+tier2!AE141)/2-tier2!BK141)) * (1 + IF(b!AE141&lt;2000,b!AE141/5000,IF(b!AE141&lt;5000,0.4+(b!AE141-2000)/15000,IF(b!AE141&lt;10000,0.6+(b!AE141-5000)/25000,0.8+(b!AE141-10000)/100000))))</f>
        <v>0</v>
      </c>
      <c r="AF142" s="24"/>
      <c r="AG142" s="28">
        <f t="shared" si="9"/>
        <v>0</v>
      </c>
      <c r="AH142" s="28">
        <f t="shared" si="10"/>
        <v>0</v>
      </c>
      <c r="AI142" s="30">
        <f t="shared" si="8"/>
        <v>0</v>
      </c>
    </row>
    <row r="143" spans="1:35" s="25" customFormat="1" ht="12" x14ac:dyDescent="0.2">
      <c r="A143" s="24">
        <f>eff!A142*(1+gwr!A142 - 0.48) * (1 + 0.25 * ((tier1!A142+tier2!A142)/2-tier2!AG142)) * (1 + IF(b!A142&lt;2000,b!A142/5000,IF(b!A142&lt;5000,0.4+(b!A142-2000)/15000,IF(b!A142&lt;10000,0.6+(b!A142-5000)/25000,0.8+(b!A142-10000)/100000))))</f>
        <v>0</v>
      </c>
      <c r="B143" s="24">
        <f>eff!B142*(1+gwr!B142 - 0.48) * (1 + 0.25 * ((tier1!B142+tier2!B142)/2-tier2!AH142)) * (1 + IF(b!B142&lt;2000,b!B142/5000,IF(b!B142&lt;5000,0.4+(b!B142-2000)/15000,IF(b!B142&lt;10000,0.6+(b!B142-5000)/25000,0.8+(b!B142-10000)/100000))))</f>
        <v>0</v>
      </c>
      <c r="C143" s="24">
        <f>eff!C142*(1+gwr!C142 - 0.48) * (1 + 0.25 * ((tier1!C142+tier2!C142)/2-tier2!AI142)) * (1 + IF(b!C142&lt;2000,b!C142/5000,IF(b!C142&lt;5000,0.4+(b!C142-2000)/15000,IF(b!C142&lt;10000,0.6+(b!C142-5000)/25000,0.8+(b!C142-10000)/100000))))</f>
        <v>0</v>
      </c>
      <c r="D143" s="24">
        <f>eff!D142*(1+gwr!D142 - 0.48) * (1 + 0.25 * ((tier1!D142+tier2!D142)/2-tier2!AJ142)) * (1 + IF(b!D142&lt;2000,b!D142/5000,IF(b!D142&lt;5000,0.4+(b!D142-2000)/15000,IF(b!D142&lt;10000,0.6+(b!D142-5000)/25000,0.8+(b!D142-10000)/100000))))</f>
        <v>0</v>
      </c>
      <c r="E143" s="24">
        <f>eff!E142*(1+gwr!E142 - 0.48) * (1 + 0.25 * ((tier1!E142+tier2!E142)/2-tier2!AK142)) * (1 + IF(b!E142&lt;2000,b!E142/5000,IF(b!E142&lt;5000,0.4+(b!E142-2000)/15000,IF(b!E142&lt;10000,0.6+(b!E142-5000)/25000,0.8+(b!E142-10000)/100000))))</f>
        <v>0</v>
      </c>
      <c r="F143" s="24">
        <f>eff!F142*(1+gwr!F142 - 0.48) * (1 + 0.25 * ((tier1!F142+tier2!F142)/2-tier2!AL142)) * (1 + IF(b!F142&lt;2000,b!F142/5000,IF(b!F142&lt;5000,0.4+(b!F142-2000)/15000,IF(b!F142&lt;10000,0.6+(b!F142-5000)/25000,0.8+(b!F142-10000)/100000))))</f>
        <v>0</v>
      </c>
      <c r="G143" s="24">
        <f>eff!G142*(1+gwr!G142 - 0.48) * (1 + 0.25 * ((tier1!G142+tier2!G142)/2-tier2!AM142)) * (1 + IF(b!G142&lt;2000,b!G142/5000,IF(b!G142&lt;5000,0.4+(b!G142-2000)/15000,IF(b!G142&lt;10000,0.6+(b!G142-5000)/25000,0.8+(b!G142-10000)/100000))))</f>
        <v>0</v>
      </c>
      <c r="H143" s="24">
        <f>eff!H142*(1+gwr!H142 - 0.48) * (1 + 0.25 * ((tier1!H142+tier2!H142)/2-tier2!AN142)) * (1 + IF(b!H142&lt;2000,b!H142/5000,IF(b!H142&lt;5000,0.4+(b!H142-2000)/15000,IF(b!H142&lt;10000,0.6+(b!H142-5000)/25000,0.8+(b!H142-10000)/100000))))</f>
        <v>0</v>
      </c>
      <c r="I143" s="24">
        <f>eff!I142*(1+gwr!I142 - 0.48) * (1 + 0.25 * ((tier1!I142+tier2!I142)/2-tier2!AO142)) * (1 + IF(b!I142&lt;2000,b!I142/5000,IF(b!I142&lt;5000,0.4+(b!I142-2000)/15000,IF(b!I142&lt;10000,0.6+(b!I142-5000)/25000,0.8+(b!I142-10000)/100000))))</f>
        <v>0</v>
      </c>
      <c r="J143" s="24">
        <f>eff!J142*(1+gwr!J142 - 0.48) * (1 + 0.25 * ((tier1!J142+tier2!J142)/2-tier2!AP142)) * (1 + IF(b!J142&lt;2000,b!J142/5000,IF(b!J142&lt;5000,0.4+(b!J142-2000)/15000,IF(b!J142&lt;10000,0.6+(b!J142-5000)/25000,0.8+(b!J142-10000)/100000))))</f>
        <v>0</v>
      </c>
      <c r="K143" s="24">
        <f>eff!K142*(1+gwr!K142 - 0.48) * (1 + 0.25 * ((tier1!K142+tier2!K142)/2-tier2!AQ142)) * (1 + IF(b!K142&lt;2000,b!K142/5000,IF(b!K142&lt;5000,0.4+(b!K142-2000)/15000,IF(b!K142&lt;10000,0.6+(b!K142-5000)/25000,0.8+(b!K142-10000)/100000))))</f>
        <v>0</v>
      </c>
      <c r="L143" s="24">
        <f>eff!L142*(1+gwr!L142 - 0.48) * (1 + 0.25 * ((tier1!L142+tier2!L142)/2-tier2!AR142)) * (1 + IF(b!L142&lt;2000,b!L142/5000,IF(b!L142&lt;5000,0.4+(b!L142-2000)/15000,IF(b!L142&lt;10000,0.6+(b!L142-5000)/25000,0.8+(b!L142-10000)/100000))))</f>
        <v>0</v>
      </c>
      <c r="M143" s="24">
        <f>eff!M142*(1+gwr!M142 - 0.48) * (1 + 0.25 * ((tier1!M142+tier2!M142)/2-tier2!AS142)) * (1 + IF(b!M142&lt;2000,b!M142/5000,IF(b!M142&lt;5000,0.4+(b!M142-2000)/15000,IF(b!M142&lt;10000,0.6+(b!M142-5000)/25000,0.8+(b!M142-10000)/100000))))</f>
        <v>0</v>
      </c>
      <c r="N143" s="24">
        <f>eff!N142*(1+gwr!N142 - 0.48) * (1 + 0.25 * ((tier1!N142+tier2!N142)/2-tier2!AT142)) * (1 + IF(b!N142&lt;2000,b!N142/5000,IF(b!N142&lt;5000,0.4+(b!N142-2000)/15000,IF(b!N142&lt;10000,0.6+(b!N142-5000)/25000,0.8+(b!N142-10000)/100000))))</f>
        <v>0</v>
      </c>
      <c r="O143" s="24">
        <f>eff!O142*(1+gwr!O142 - 0.48) * (1 + 0.25 * ((tier1!O142+tier2!O142)/2-tier2!AU142)) * (1 + IF(b!O142&lt;2000,b!O142/5000,IF(b!O142&lt;5000,0.4+(b!O142-2000)/15000,IF(b!O142&lt;10000,0.6+(b!O142-5000)/25000,0.8+(b!O142-10000)/100000))))</f>
        <v>0</v>
      </c>
      <c r="P143" s="24"/>
      <c r="Q143" s="24">
        <f>eff!Q142*(1+gwr!Q142 - 0.48) * (1 + 0.25 * ((tier1!Q142+tier2!Q142)/2-tier2!AW142)) * (1 + IF(b!Q142&lt;2000,b!Q142/5000,IF(b!Q142&lt;5000,0.4+(b!Q142-2000)/15000,IF(b!Q142&lt;10000,0.6+(b!Q142-5000)/25000,0.8+(b!Q142-10000)/100000))))</f>
        <v>0</v>
      </c>
      <c r="R143" s="24">
        <f>eff!R142*(1+gwr!R142 - 0.48) * (1 + 0.25 * ((tier1!R142+tier2!R142)/2-tier2!AX142)) * (1 + IF(b!R142&lt;2000,b!R142/5000,IF(b!R142&lt;5000,0.4+(b!R142-2000)/15000,IF(b!R142&lt;10000,0.6+(b!R142-5000)/25000,0.8+(b!R142-10000)/100000))))</f>
        <v>0</v>
      </c>
      <c r="S143" s="24">
        <f>eff!S142*(1+gwr!S142 - 0.48) * (1 + 0.25 * ((tier1!S142+tier2!S142)/2-tier2!AY142)) * (1 + IF(b!S142&lt;2000,b!S142/5000,IF(b!S142&lt;5000,0.4+(b!S142-2000)/15000,IF(b!S142&lt;10000,0.6+(b!S142-5000)/25000,0.8+(b!S142-10000)/100000))))</f>
        <v>0</v>
      </c>
      <c r="T143" s="24">
        <f>eff!T142*(1+gwr!T142 - 0.48) * (1 + 0.25 * ((tier1!T142+tier2!T142)/2-tier2!AZ142)) * (1 + IF(b!T142&lt;2000,b!T142/5000,IF(b!T142&lt;5000,0.4+(b!T142-2000)/15000,IF(b!T142&lt;10000,0.6+(b!T142-5000)/25000,0.8+(b!T142-10000)/100000))))</f>
        <v>0</v>
      </c>
      <c r="U143" s="24">
        <f>eff!U142*(1+gwr!U142 - 0.48) * (1 + 0.25 * ((tier1!U142+tier2!U142)/2-tier2!BA142)) * (1 + IF(b!U142&lt;2000,b!U142/5000,IF(b!U142&lt;5000,0.4+(b!U142-2000)/15000,IF(b!U142&lt;10000,0.6+(b!U142-5000)/25000,0.8+(b!U142-10000)/100000))))</f>
        <v>0</v>
      </c>
      <c r="V143" s="24">
        <f>eff!V142*(1+gwr!V142 - 0.48) * (1 + 0.25 * ((tier1!V142+tier2!V142)/2-tier2!BB142)) * (1 + IF(b!V142&lt;2000,b!V142/5000,IF(b!V142&lt;5000,0.4+(b!V142-2000)/15000,IF(b!V142&lt;10000,0.6+(b!V142-5000)/25000,0.8+(b!V142-10000)/100000))))</f>
        <v>0</v>
      </c>
      <c r="W143" s="24">
        <f>eff!W142*(1+gwr!W142 - 0.48) * (1 + 0.25 * ((tier1!W142+tier2!W142)/2-tier2!BC142)) * (1 + IF(b!W142&lt;2000,b!W142/5000,IF(b!W142&lt;5000,0.4+(b!W142-2000)/15000,IF(b!W142&lt;10000,0.6+(b!W142-5000)/25000,0.8+(b!W142-10000)/100000))))</f>
        <v>0</v>
      </c>
      <c r="X143" s="24">
        <f>eff!X142*(1+gwr!X142 - 0.48) * (1 + 0.25 * ((tier1!X142+tier2!X142)/2-tier2!BD142)) * (1 + IF(b!X142&lt;2000,b!X142/5000,IF(b!X142&lt;5000,0.4+(b!X142-2000)/15000,IF(b!X142&lt;10000,0.6+(b!X142-5000)/25000,0.8+(b!X142-10000)/100000))))</f>
        <v>0</v>
      </c>
      <c r="Y143" s="24">
        <f>eff!Y142*(1+gwr!Y142 - 0.48) * (1 + 0.25 * ((tier1!Y142+tier2!Y142)/2-tier2!BE142)) * (1 + IF(b!Y142&lt;2000,b!Y142/5000,IF(b!Y142&lt;5000,0.4+(b!Y142-2000)/15000,IF(b!Y142&lt;10000,0.6+(b!Y142-5000)/25000,0.8+(b!Y142-10000)/100000))))</f>
        <v>0</v>
      </c>
      <c r="Z143" s="24">
        <f>eff!Z142*(1+gwr!Z142 - 0.48) * (1 + 0.25 * ((tier1!Z142+tier2!Z142)/2-tier2!BF142)) * (1 + IF(b!Z142&lt;2000,b!Z142/5000,IF(b!Z142&lt;5000,0.4+(b!Z142-2000)/15000,IF(b!Z142&lt;10000,0.6+(b!Z142-5000)/25000,0.8+(b!Z142-10000)/100000))))</f>
        <v>0</v>
      </c>
      <c r="AA143" s="24">
        <f>eff!AA142*(1+gwr!AA142 - 0.48) * (1 + 0.25 * ((tier1!AA142+tier2!AA142)/2-tier2!BG142)) * (1 + IF(b!AA142&lt;2000,b!AA142/5000,IF(b!AA142&lt;5000,0.4+(b!AA142-2000)/15000,IF(b!AA142&lt;10000,0.6+(b!AA142-5000)/25000,0.8+(b!AA142-10000)/100000))))</f>
        <v>0</v>
      </c>
      <c r="AB143" s="24">
        <f>eff!AB142*(1+gwr!AB142 - 0.48) * (1 + 0.25 * ((tier1!AB142+tier2!AB142)/2-tier2!BH142)) * (1 + IF(b!AB142&lt;2000,b!AB142/5000,IF(b!AB142&lt;5000,0.4+(b!AB142-2000)/15000,IF(b!AB142&lt;10000,0.6+(b!AB142-5000)/25000,0.8+(b!AB142-10000)/100000))))</f>
        <v>0</v>
      </c>
      <c r="AC143" s="24">
        <f>eff!AC142*(1+gwr!AC142 - 0.48) * (1 + 0.25 * ((tier1!AC142+tier2!AC142)/2-tier2!BI142)) * (1 + IF(b!AC142&lt;2000,b!AC142/5000,IF(b!AC142&lt;5000,0.4+(b!AC142-2000)/15000,IF(b!AC142&lt;10000,0.6+(b!AC142-5000)/25000,0.8+(b!AC142-10000)/100000))))</f>
        <v>0</v>
      </c>
      <c r="AD143" s="24">
        <f>eff!AD142*(1+gwr!AD142 - 0.48) * (1 + 0.25 * ((tier1!AD142+tier2!AD142)/2-tier2!BJ142)) * (1 + IF(b!AD142&lt;2000,b!AD142/5000,IF(b!AD142&lt;5000,0.4+(b!AD142-2000)/15000,IF(b!AD142&lt;10000,0.6+(b!AD142-5000)/25000,0.8+(b!AD142-10000)/100000))))</f>
        <v>0</v>
      </c>
      <c r="AE143" s="24">
        <f>eff!AE142*(1+gwr!AE142 - 0.48) * (1 + 0.25 * ((tier1!AE142+tier2!AE142)/2-tier2!BK142)) * (1 + IF(b!AE142&lt;2000,b!AE142/5000,IF(b!AE142&lt;5000,0.4+(b!AE142-2000)/15000,IF(b!AE142&lt;10000,0.6+(b!AE142-5000)/25000,0.8+(b!AE142-10000)/100000))))</f>
        <v>0</v>
      </c>
      <c r="AF143" s="24"/>
      <c r="AG143" s="28">
        <f t="shared" si="9"/>
        <v>0</v>
      </c>
      <c r="AH143" s="28">
        <f t="shared" si="10"/>
        <v>0</v>
      </c>
      <c r="AI143" s="30">
        <f t="shared" si="8"/>
        <v>0</v>
      </c>
    </row>
    <row r="144" spans="1:35" s="25" customFormat="1" ht="12" x14ac:dyDescent="0.2">
      <c r="A144" s="24">
        <f>eff!A143*(1+gwr!A143 - 0.48) * (1 + 0.25 * ((tier1!A143+tier2!A143)/2-tier2!AG143)) * (1 + IF(b!A143&lt;2000,b!A143/5000,IF(b!A143&lt;5000,0.4+(b!A143-2000)/15000,IF(b!A143&lt;10000,0.6+(b!A143-5000)/25000,0.8+(b!A143-10000)/100000))))</f>
        <v>0</v>
      </c>
      <c r="B144" s="24">
        <f>eff!B143*(1+gwr!B143 - 0.48) * (1 + 0.25 * ((tier1!B143+tier2!B143)/2-tier2!AH143)) * (1 + IF(b!B143&lt;2000,b!B143/5000,IF(b!B143&lt;5000,0.4+(b!B143-2000)/15000,IF(b!B143&lt;10000,0.6+(b!B143-5000)/25000,0.8+(b!B143-10000)/100000))))</f>
        <v>0</v>
      </c>
      <c r="C144" s="24">
        <f>eff!C143*(1+gwr!C143 - 0.48) * (1 + 0.25 * ((tier1!C143+tier2!C143)/2-tier2!AI143)) * (1 + IF(b!C143&lt;2000,b!C143/5000,IF(b!C143&lt;5000,0.4+(b!C143-2000)/15000,IF(b!C143&lt;10000,0.6+(b!C143-5000)/25000,0.8+(b!C143-10000)/100000))))</f>
        <v>0</v>
      </c>
      <c r="D144" s="24">
        <f>eff!D143*(1+gwr!D143 - 0.48) * (1 + 0.25 * ((tier1!D143+tier2!D143)/2-tier2!AJ143)) * (1 + IF(b!D143&lt;2000,b!D143/5000,IF(b!D143&lt;5000,0.4+(b!D143-2000)/15000,IF(b!D143&lt;10000,0.6+(b!D143-5000)/25000,0.8+(b!D143-10000)/100000))))</f>
        <v>0</v>
      </c>
      <c r="E144" s="24">
        <f>eff!E143*(1+gwr!E143 - 0.48) * (1 + 0.25 * ((tier1!E143+tier2!E143)/2-tier2!AK143)) * (1 + IF(b!E143&lt;2000,b!E143/5000,IF(b!E143&lt;5000,0.4+(b!E143-2000)/15000,IF(b!E143&lt;10000,0.6+(b!E143-5000)/25000,0.8+(b!E143-10000)/100000))))</f>
        <v>0</v>
      </c>
      <c r="F144" s="24">
        <f>eff!F143*(1+gwr!F143 - 0.48) * (1 + 0.25 * ((tier1!F143+tier2!F143)/2-tier2!AL143)) * (1 + IF(b!F143&lt;2000,b!F143/5000,IF(b!F143&lt;5000,0.4+(b!F143-2000)/15000,IF(b!F143&lt;10000,0.6+(b!F143-5000)/25000,0.8+(b!F143-10000)/100000))))</f>
        <v>0</v>
      </c>
      <c r="G144" s="24">
        <f>eff!G143*(1+gwr!G143 - 0.48) * (1 + 0.25 * ((tier1!G143+tier2!G143)/2-tier2!AM143)) * (1 + IF(b!G143&lt;2000,b!G143/5000,IF(b!G143&lt;5000,0.4+(b!G143-2000)/15000,IF(b!G143&lt;10000,0.6+(b!G143-5000)/25000,0.8+(b!G143-10000)/100000))))</f>
        <v>0</v>
      </c>
      <c r="H144" s="24">
        <f>eff!H143*(1+gwr!H143 - 0.48) * (1 + 0.25 * ((tier1!H143+tier2!H143)/2-tier2!AN143)) * (1 + IF(b!H143&lt;2000,b!H143/5000,IF(b!H143&lt;5000,0.4+(b!H143-2000)/15000,IF(b!H143&lt;10000,0.6+(b!H143-5000)/25000,0.8+(b!H143-10000)/100000))))</f>
        <v>0</v>
      </c>
      <c r="I144" s="24">
        <f>eff!I143*(1+gwr!I143 - 0.48) * (1 + 0.25 * ((tier1!I143+tier2!I143)/2-tier2!AO143)) * (1 + IF(b!I143&lt;2000,b!I143/5000,IF(b!I143&lt;5000,0.4+(b!I143-2000)/15000,IF(b!I143&lt;10000,0.6+(b!I143-5000)/25000,0.8+(b!I143-10000)/100000))))</f>
        <v>0</v>
      </c>
      <c r="J144" s="24">
        <f>eff!J143*(1+gwr!J143 - 0.48) * (1 + 0.25 * ((tier1!J143+tier2!J143)/2-tier2!AP143)) * (1 + IF(b!J143&lt;2000,b!J143/5000,IF(b!J143&lt;5000,0.4+(b!J143-2000)/15000,IF(b!J143&lt;10000,0.6+(b!J143-5000)/25000,0.8+(b!J143-10000)/100000))))</f>
        <v>0</v>
      </c>
      <c r="K144" s="24">
        <f>eff!K143*(1+gwr!K143 - 0.48) * (1 + 0.25 * ((tier1!K143+tier2!K143)/2-tier2!AQ143)) * (1 + IF(b!K143&lt;2000,b!K143/5000,IF(b!K143&lt;5000,0.4+(b!K143-2000)/15000,IF(b!K143&lt;10000,0.6+(b!K143-5000)/25000,0.8+(b!K143-10000)/100000))))</f>
        <v>0</v>
      </c>
      <c r="L144" s="24">
        <f>eff!L143*(1+gwr!L143 - 0.48) * (1 + 0.25 * ((tier1!L143+tier2!L143)/2-tier2!AR143)) * (1 + IF(b!L143&lt;2000,b!L143/5000,IF(b!L143&lt;5000,0.4+(b!L143-2000)/15000,IF(b!L143&lt;10000,0.6+(b!L143-5000)/25000,0.8+(b!L143-10000)/100000))))</f>
        <v>0</v>
      </c>
      <c r="M144" s="24">
        <f>eff!M143*(1+gwr!M143 - 0.48) * (1 + 0.25 * ((tier1!M143+tier2!M143)/2-tier2!AS143)) * (1 + IF(b!M143&lt;2000,b!M143/5000,IF(b!M143&lt;5000,0.4+(b!M143-2000)/15000,IF(b!M143&lt;10000,0.6+(b!M143-5000)/25000,0.8+(b!M143-10000)/100000))))</f>
        <v>0</v>
      </c>
      <c r="N144" s="24">
        <f>eff!N143*(1+gwr!N143 - 0.48) * (1 + 0.25 * ((tier1!N143+tier2!N143)/2-tier2!AT143)) * (1 + IF(b!N143&lt;2000,b!N143/5000,IF(b!N143&lt;5000,0.4+(b!N143-2000)/15000,IF(b!N143&lt;10000,0.6+(b!N143-5000)/25000,0.8+(b!N143-10000)/100000))))</f>
        <v>0</v>
      </c>
      <c r="O144" s="24">
        <f>eff!O143*(1+gwr!O143 - 0.48) * (1 + 0.25 * ((tier1!O143+tier2!O143)/2-tier2!AU143)) * (1 + IF(b!O143&lt;2000,b!O143/5000,IF(b!O143&lt;5000,0.4+(b!O143-2000)/15000,IF(b!O143&lt;10000,0.6+(b!O143-5000)/25000,0.8+(b!O143-10000)/100000))))</f>
        <v>0</v>
      </c>
      <c r="P144" s="24"/>
      <c r="Q144" s="24">
        <f>eff!Q143*(1+gwr!Q143 - 0.48) * (1 + 0.25 * ((tier1!Q143+tier2!Q143)/2-tier2!AW143)) * (1 + IF(b!Q143&lt;2000,b!Q143/5000,IF(b!Q143&lt;5000,0.4+(b!Q143-2000)/15000,IF(b!Q143&lt;10000,0.6+(b!Q143-5000)/25000,0.8+(b!Q143-10000)/100000))))</f>
        <v>0</v>
      </c>
      <c r="R144" s="24">
        <f>eff!R143*(1+gwr!R143 - 0.48) * (1 + 0.25 * ((tier1!R143+tier2!R143)/2-tier2!AX143)) * (1 + IF(b!R143&lt;2000,b!R143/5000,IF(b!R143&lt;5000,0.4+(b!R143-2000)/15000,IF(b!R143&lt;10000,0.6+(b!R143-5000)/25000,0.8+(b!R143-10000)/100000))))</f>
        <v>0</v>
      </c>
      <c r="S144" s="24">
        <f>eff!S143*(1+gwr!S143 - 0.48) * (1 + 0.25 * ((tier1!S143+tier2!S143)/2-tier2!AY143)) * (1 + IF(b!S143&lt;2000,b!S143/5000,IF(b!S143&lt;5000,0.4+(b!S143-2000)/15000,IF(b!S143&lt;10000,0.6+(b!S143-5000)/25000,0.8+(b!S143-10000)/100000))))</f>
        <v>0</v>
      </c>
      <c r="T144" s="24">
        <f>eff!T143*(1+gwr!T143 - 0.48) * (1 + 0.25 * ((tier1!T143+tier2!T143)/2-tier2!AZ143)) * (1 + IF(b!T143&lt;2000,b!T143/5000,IF(b!T143&lt;5000,0.4+(b!T143-2000)/15000,IF(b!T143&lt;10000,0.6+(b!T143-5000)/25000,0.8+(b!T143-10000)/100000))))</f>
        <v>0</v>
      </c>
      <c r="U144" s="24">
        <f>eff!U143*(1+gwr!U143 - 0.48) * (1 + 0.25 * ((tier1!U143+tier2!U143)/2-tier2!BA143)) * (1 + IF(b!U143&lt;2000,b!U143/5000,IF(b!U143&lt;5000,0.4+(b!U143-2000)/15000,IF(b!U143&lt;10000,0.6+(b!U143-5000)/25000,0.8+(b!U143-10000)/100000))))</f>
        <v>0</v>
      </c>
      <c r="V144" s="24">
        <f>eff!V143*(1+gwr!V143 - 0.48) * (1 + 0.25 * ((tier1!V143+tier2!V143)/2-tier2!BB143)) * (1 + IF(b!V143&lt;2000,b!V143/5000,IF(b!V143&lt;5000,0.4+(b!V143-2000)/15000,IF(b!V143&lt;10000,0.6+(b!V143-5000)/25000,0.8+(b!V143-10000)/100000))))</f>
        <v>0</v>
      </c>
      <c r="W144" s="24">
        <f>eff!W143*(1+gwr!W143 - 0.48) * (1 + 0.25 * ((tier1!W143+tier2!W143)/2-tier2!BC143)) * (1 + IF(b!W143&lt;2000,b!W143/5000,IF(b!W143&lt;5000,0.4+(b!W143-2000)/15000,IF(b!W143&lt;10000,0.6+(b!W143-5000)/25000,0.8+(b!W143-10000)/100000))))</f>
        <v>0</v>
      </c>
      <c r="X144" s="24">
        <f>eff!X143*(1+gwr!X143 - 0.48) * (1 + 0.25 * ((tier1!X143+tier2!X143)/2-tier2!BD143)) * (1 + IF(b!X143&lt;2000,b!X143/5000,IF(b!X143&lt;5000,0.4+(b!X143-2000)/15000,IF(b!X143&lt;10000,0.6+(b!X143-5000)/25000,0.8+(b!X143-10000)/100000))))</f>
        <v>0</v>
      </c>
      <c r="Y144" s="24">
        <f>eff!Y143*(1+gwr!Y143 - 0.48) * (1 + 0.25 * ((tier1!Y143+tier2!Y143)/2-tier2!BE143)) * (1 + IF(b!Y143&lt;2000,b!Y143/5000,IF(b!Y143&lt;5000,0.4+(b!Y143-2000)/15000,IF(b!Y143&lt;10000,0.6+(b!Y143-5000)/25000,0.8+(b!Y143-10000)/100000))))</f>
        <v>0</v>
      </c>
      <c r="Z144" s="24">
        <f>eff!Z143*(1+gwr!Z143 - 0.48) * (1 + 0.25 * ((tier1!Z143+tier2!Z143)/2-tier2!BF143)) * (1 + IF(b!Z143&lt;2000,b!Z143/5000,IF(b!Z143&lt;5000,0.4+(b!Z143-2000)/15000,IF(b!Z143&lt;10000,0.6+(b!Z143-5000)/25000,0.8+(b!Z143-10000)/100000))))</f>
        <v>0</v>
      </c>
      <c r="AA144" s="24">
        <f>eff!AA143*(1+gwr!AA143 - 0.48) * (1 + 0.25 * ((tier1!AA143+tier2!AA143)/2-tier2!BG143)) * (1 + IF(b!AA143&lt;2000,b!AA143/5000,IF(b!AA143&lt;5000,0.4+(b!AA143-2000)/15000,IF(b!AA143&lt;10000,0.6+(b!AA143-5000)/25000,0.8+(b!AA143-10000)/100000))))</f>
        <v>0</v>
      </c>
      <c r="AB144" s="24">
        <f>eff!AB143*(1+gwr!AB143 - 0.48) * (1 + 0.25 * ((tier1!AB143+tier2!AB143)/2-tier2!BH143)) * (1 + IF(b!AB143&lt;2000,b!AB143/5000,IF(b!AB143&lt;5000,0.4+(b!AB143-2000)/15000,IF(b!AB143&lt;10000,0.6+(b!AB143-5000)/25000,0.8+(b!AB143-10000)/100000))))</f>
        <v>0</v>
      </c>
      <c r="AC144" s="24">
        <f>eff!AC143*(1+gwr!AC143 - 0.48) * (1 + 0.25 * ((tier1!AC143+tier2!AC143)/2-tier2!BI143)) * (1 + IF(b!AC143&lt;2000,b!AC143/5000,IF(b!AC143&lt;5000,0.4+(b!AC143-2000)/15000,IF(b!AC143&lt;10000,0.6+(b!AC143-5000)/25000,0.8+(b!AC143-10000)/100000))))</f>
        <v>0</v>
      </c>
      <c r="AD144" s="24">
        <f>eff!AD143*(1+gwr!AD143 - 0.48) * (1 + 0.25 * ((tier1!AD143+tier2!AD143)/2-tier2!BJ143)) * (1 + IF(b!AD143&lt;2000,b!AD143/5000,IF(b!AD143&lt;5000,0.4+(b!AD143-2000)/15000,IF(b!AD143&lt;10000,0.6+(b!AD143-5000)/25000,0.8+(b!AD143-10000)/100000))))</f>
        <v>0</v>
      </c>
      <c r="AE144" s="24">
        <f>eff!AE143*(1+gwr!AE143 - 0.48) * (1 + 0.25 * ((tier1!AE143+tier2!AE143)/2-tier2!BK143)) * (1 + IF(b!AE143&lt;2000,b!AE143/5000,IF(b!AE143&lt;5000,0.4+(b!AE143-2000)/15000,IF(b!AE143&lt;10000,0.6+(b!AE143-5000)/25000,0.8+(b!AE143-10000)/100000))))</f>
        <v>0</v>
      </c>
      <c r="AF144" s="24"/>
      <c r="AG144" s="28">
        <f t="shared" si="9"/>
        <v>0</v>
      </c>
      <c r="AH144" s="28">
        <f t="shared" si="10"/>
        <v>0</v>
      </c>
      <c r="AI144" s="30">
        <f t="shared" si="8"/>
        <v>0</v>
      </c>
    </row>
    <row r="145" spans="1:35" s="25" customFormat="1" ht="12" x14ac:dyDescent="0.2">
      <c r="A145" s="24">
        <f>eff!A144*(1+gwr!A144 - 0.48) * (1 + 0.25 * ((tier1!A144+tier2!A144)/2-tier2!AG144)) * (1 + IF(b!A144&lt;2000,b!A144/5000,IF(b!A144&lt;5000,0.4+(b!A144-2000)/15000,IF(b!A144&lt;10000,0.6+(b!A144-5000)/25000,0.8+(b!A144-10000)/100000))))</f>
        <v>0</v>
      </c>
      <c r="B145" s="24">
        <f>eff!B144*(1+gwr!B144 - 0.48) * (1 + 0.25 * ((tier1!B144+tier2!B144)/2-tier2!AH144)) * (1 + IF(b!B144&lt;2000,b!B144/5000,IF(b!B144&lt;5000,0.4+(b!B144-2000)/15000,IF(b!B144&lt;10000,0.6+(b!B144-5000)/25000,0.8+(b!B144-10000)/100000))))</f>
        <v>0</v>
      </c>
      <c r="C145" s="24">
        <f>eff!C144*(1+gwr!C144 - 0.48) * (1 + 0.25 * ((tier1!C144+tier2!C144)/2-tier2!AI144)) * (1 + IF(b!C144&lt;2000,b!C144/5000,IF(b!C144&lt;5000,0.4+(b!C144-2000)/15000,IF(b!C144&lt;10000,0.6+(b!C144-5000)/25000,0.8+(b!C144-10000)/100000))))</f>
        <v>0</v>
      </c>
      <c r="D145" s="24">
        <f>eff!D144*(1+gwr!D144 - 0.48) * (1 + 0.25 * ((tier1!D144+tier2!D144)/2-tier2!AJ144)) * (1 + IF(b!D144&lt;2000,b!D144/5000,IF(b!D144&lt;5000,0.4+(b!D144-2000)/15000,IF(b!D144&lt;10000,0.6+(b!D144-5000)/25000,0.8+(b!D144-10000)/100000))))</f>
        <v>0</v>
      </c>
      <c r="E145" s="24">
        <f>eff!E144*(1+gwr!E144 - 0.48) * (1 + 0.25 * ((tier1!E144+tier2!E144)/2-tier2!AK144)) * (1 + IF(b!E144&lt;2000,b!E144/5000,IF(b!E144&lt;5000,0.4+(b!E144-2000)/15000,IF(b!E144&lt;10000,0.6+(b!E144-5000)/25000,0.8+(b!E144-10000)/100000))))</f>
        <v>0</v>
      </c>
      <c r="F145" s="24">
        <f>eff!F144*(1+gwr!F144 - 0.48) * (1 + 0.25 * ((tier1!F144+tier2!F144)/2-tier2!AL144)) * (1 + IF(b!F144&lt;2000,b!F144/5000,IF(b!F144&lt;5000,0.4+(b!F144-2000)/15000,IF(b!F144&lt;10000,0.6+(b!F144-5000)/25000,0.8+(b!F144-10000)/100000))))</f>
        <v>0</v>
      </c>
      <c r="G145" s="24">
        <f>eff!G144*(1+gwr!G144 - 0.48) * (1 + 0.25 * ((tier1!G144+tier2!G144)/2-tier2!AM144)) * (1 + IF(b!G144&lt;2000,b!G144/5000,IF(b!G144&lt;5000,0.4+(b!G144-2000)/15000,IF(b!G144&lt;10000,0.6+(b!G144-5000)/25000,0.8+(b!G144-10000)/100000))))</f>
        <v>0</v>
      </c>
      <c r="H145" s="24">
        <f>eff!H144*(1+gwr!H144 - 0.48) * (1 + 0.25 * ((tier1!H144+tier2!H144)/2-tier2!AN144)) * (1 + IF(b!H144&lt;2000,b!H144/5000,IF(b!H144&lt;5000,0.4+(b!H144-2000)/15000,IF(b!H144&lt;10000,0.6+(b!H144-5000)/25000,0.8+(b!H144-10000)/100000))))</f>
        <v>0</v>
      </c>
      <c r="I145" s="24">
        <f>eff!I144*(1+gwr!I144 - 0.48) * (1 + 0.25 * ((tier1!I144+tier2!I144)/2-tier2!AO144)) * (1 + IF(b!I144&lt;2000,b!I144/5000,IF(b!I144&lt;5000,0.4+(b!I144-2000)/15000,IF(b!I144&lt;10000,0.6+(b!I144-5000)/25000,0.8+(b!I144-10000)/100000))))</f>
        <v>0</v>
      </c>
      <c r="J145" s="24">
        <f>eff!J144*(1+gwr!J144 - 0.48) * (1 + 0.25 * ((tier1!J144+tier2!J144)/2-tier2!AP144)) * (1 + IF(b!J144&lt;2000,b!J144/5000,IF(b!J144&lt;5000,0.4+(b!J144-2000)/15000,IF(b!J144&lt;10000,0.6+(b!J144-5000)/25000,0.8+(b!J144-10000)/100000))))</f>
        <v>0</v>
      </c>
      <c r="K145" s="24">
        <f>eff!K144*(1+gwr!K144 - 0.48) * (1 + 0.25 * ((tier1!K144+tier2!K144)/2-tier2!AQ144)) * (1 + IF(b!K144&lt;2000,b!K144/5000,IF(b!K144&lt;5000,0.4+(b!K144-2000)/15000,IF(b!K144&lt;10000,0.6+(b!K144-5000)/25000,0.8+(b!K144-10000)/100000))))</f>
        <v>0</v>
      </c>
      <c r="L145" s="24">
        <f>eff!L144*(1+gwr!L144 - 0.48) * (1 + 0.25 * ((tier1!L144+tier2!L144)/2-tier2!AR144)) * (1 + IF(b!L144&lt;2000,b!L144/5000,IF(b!L144&lt;5000,0.4+(b!L144-2000)/15000,IF(b!L144&lt;10000,0.6+(b!L144-5000)/25000,0.8+(b!L144-10000)/100000))))</f>
        <v>0</v>
      </c>
      <c r="M145" s="24">
        <f>eff!M144*(1+gwr!M144 - 0.48) * (1 + 0.25 * ((tier1!M144+tier2!M144)/2-tier2!AS144)) * (1 + IF(b!M144&lt;2000,b!M144/5000,IF(b!M144&lt;5000,0.4+(b!M144-2000)/15000,IF(b!M144&lt;10000,0.6+(b!M144-5000)/25000,0.8+(b!M144-10000)/100000))))</f>
        <v>0</v>
      </c>
      <c r="N145" s="24">
        <f>eff!N144*(1+gwr!N144 - 0.48) * (1 + 0.25 * ((tier1!N144+tier2!N144)/2-tier2!AT144)) * (1 + IF(b!N144&lt;2000,b!N144/5000,IF(b!N144&lt;5000,0.4+(b!N144-2000)/15000,IF(b!N144&lt;10000,0.6+(b!N144-5000)/25000,0.8+(b!N144-10000)/100000))))</f>
        <v>0</v>
      </c>
      <c r="O145" s="24">
        <f>eff!O144*(1+gwr!O144 - 0.48) * (1 + 0.25 * ((tier1!O144+tier2!O144)/2-tier2!AU144)) * (1 + IF(b!O144&lt;2000,b!O144/5000,IF(b!O144&lt;5000,0.4+(b!O144-2000)/15000,IF(b!O144&lt;10000,0.6+(b!O144-5000)/25000,0.8+(b!O144-10000)/100000))))</f>
        <v>0</v>
      </c>
      <c r="P145" s="24"/>
      <c r="Q145" s="24">
        <f>eff!Q144*(1+gwr!Q144 - 0.48) * (1 + 0.25 * ((tier1!Q144+tier2!Q144)/2-tier2!AW144)) * (1 + IF(b!Q144&lt;2000,b!Q144/5000,IF(b!Q144&lt;5000,0.4+(b!Q144-2000)/15000,IF(b!Q144&lt;10000,0.6+(b!Q144-5000)/25000,0.8+(b!Q144-10000)/100000))))</f>
        <v>0</v>
      </c>
      <c r="R145" s="24">
        <f>eff!R144*(1+gwr!R144 - 0.48) * (1 + 0.25 * ((tier1!R144+tier2!R144)/2-tier2!AX144)) * (1 + IF(b!R144&lt;2000,b!R144/5000,IF(b!R144&lt;5000,0.4+(b!R144-2000)/15000,IF(b!R144&lt;10000,0.6+(b!R144-5000)/25000,0.8+(b!R144-10000)/100000))))</f>
        <v>0</v>
      </c>
      <c r="S145" s="24">
        <f>eff!S144*(1+gwr!S144 - 0.48) * (1 + 0.25 * ((tier1!S144+tier2!S144)/2-tier2!AY144)) * (1 + IF(b!S144&lt;2000,b!S144/5000,IF(b!S144&lt;5000,0.4+(b!S144-2000)/15000,IF(b!S144&lt;10000,0.6+(b!S144-5000)/25000,0.8+(b!S144-10000)/100000))))</f>
        <v>0</v>
      </c>
      <c r="T145" s="24">
        <f>eff!T144*(1+gwr!T144 - 0.48) * (1 + 0.25 * ((tier1!T144+tier2!T144)/2-tier2!AZ144)) * (1 + IF(b!T144&lt;2000,b!T144/5000,IF(b!T144&lt;5000,0.4+(b!T144-2000)/15000,IF(b!T144&lt;10000,0.6+(b!T144-5000)/25000,0.8+(b!T144-10000)/100000))))</f>
        <v>0</v>
      </c>
      <c r="U145" s="24">
        <f>eff!U144*(1+gwr!U144 - 0.48) * (1 + 0.25 * ((tier1!U144+tier2!U144)/2-tier2!BA144)) * (1 + IF(b!U144&lt;2000,b!U144/5000,IF(b!U144&lt;5000,0.4+(b!U144-2000)/15000,IF(b!U144&lt;10000,0.6+(b!U144-5000)/25000,0.8+(b!U144-10000)/100000))))</f>
        <v>0</v>
      </c>
      <c r="V145" s="24">
        <f>eff!V144*(1+gwr!V144 - 0.48) * (1 + 0.25 * ((tier1!V144+tier2!V144)/2-tier2!BB144)) * (1 + IF(b!V144&lt;2000,b!V144/5000,IF(b!V144&lt;5000,0.4+(b!V144-2000)/15000,IF(b!V144&lt;10000,0.6+(b!V144-5000)/25000,0.8+(b!V144-10000)/100000))))</f>
        <v>0</v>
      </c>
      <c r="W145" s="24">
        <f>eff!W144*(1+gwr!W144 - 0.48) * (1 + 0.25 * ((tier1!W144+tier2!W144)/2-tier2!BC144)) * (1 + IF(b!W144&lt;2000,b!W144/5000,IF(b!W144&lt;5000,0.4+(b!W144-2000)/15000,IF(b!W144&lt;10000,0.6+(b!W144-5000)/25000,0.8+(b!W144-10000)/100000))))</f>
        <v>0</v>
      </c>
      <c r="X145" s="24">
        <f>eff!X144*(1+gwr!X144 - 0.48) * (1 + 0.25 * ((tier1!X144+tier2!X144)/2-tier2!BD144)) * (1 + IF(b!X144&lt;2000,b!X144/5000,IF(b!X144&lt;5000,0.4+(b!X144-2000)/15000,IF(b!X144&lt;10000,0.6+(b!X144-5000)/25000,0.8+(b!X144-10000)/100000))))</f>
        <v>0</v>
      </c>
      <c r="Y145" s="24">
        <f>eff!Y144*(1+gwr!Y144 - 0.48) * (1 + 0.25 * ((tier1!Y144+tier2!Y144)/2-tier2!BE144)) * (1 + IF(b!Y144&lt;2000,b!Y144/5000,IF(b!Y144&lt;5000,0.4+(b!Y144-2000)/15000,IF(b!Y144&lt;10000,0.6+(b!Y144-5000)/25000,0.8+(b!Y144-10000)/100000))))</f>
        <v>0</v>
      </c>
      <c r="Z145" s="24">
        <f>eff!Z144*(1+gwr!Z144 - 0.48) * (1 + 0.25 * ((tier1!Z144+tier2!Z144)/2-tier2!BF144)) * (1 + IF(b!Z144&lt;2000,b!Z144/5000,IF(b!Z144&lt;5000,0.4+(b!Z144-2000)/15000,IF(b!Z144&lt;10000,0.6+(b!Z144-5000)/25000,0.8+(b!Z144-10000)/100000))))</f>
        <v>0</v>
      </c>
      <c r="AA145" s="24">
        <f>eff!AA144*(1+gwr!AA144 - 0.48) * (1 + 0.25 * ((tier1!AA144+tier2!AA144)/2-tier2!BG144)) * (1 + IF(b!AA144&lt;2000,b!AA144/5000,IF(b!AA144&lt;5000,0.4+(b!AA144-2000)/15000,IF(b!AA144&lt;10000,0.6+(b!AA144-5000)/25000,0.8+(b!AA144-10000)/100000))))</f>
        <v>0</v>
      </c>
      <c r="AB145" s="24">
        <f>eff!AB144*(1+gwr!AB144 - 0.48) * (1 + 0.25 * ((tier1!AB144+tier2!AB144)/2-tier2!BH144)) * (1 + IF(b!AB144&lt;2000,b!AB144/5000,IF(b!AB144&lt;5000,0.4+(b!AB144-2000)/15000,IF(b!AB144&lt;10000,0.6+(b!AB144-5000)/25000,0.8+(b!AB144-10000)/100000))))</f>
        <v>0</v>
      </c>
      <c r="AC145" s="24">
        <f>eff!AC144*(1+gwr!AC144 - 0.48) * (1 + 0.25 * ((tier1!AC144+tier2!AC144)/2-tier2!BI144)) * (1 + IF(b!AC144&lt;2000,b!AC144/5000,IF(b!AC144&lt;5000,0.4+(b!AC144-2000)/15000,IF(b!AC144&lt;10000,0.6+(b!AC144-5000)/25000,0.8+(b!AC144-10000)/100000))))</f>
        <v>0</v>
      </c>
      <c r="AD145" s="24">
        <f>eff!AD144*(1+gwr!AD144 - 0.48) * (1 + 0.25 * ((tier1!AD144+tier2!AD144)/2-tier2!BJ144)) * (1 + IF(b!AD144&lt;2000,b!AD144/5000,IF(b!AD144&lt;5000,0.4+(b!AD144-2000)/15000,IF(b!AD144&lt;10000,0.6+(b!AD144-5000)/25000,0.8+(b!AD144-10000)/100000))))</f>
        <v>0</v>
      </c>
      <c r="AE145" s="24">
        <f>eff!AE144*(1+gwr!AE144 - 0.48) * (1 + 0.25 * ((tier1!AE144+tier2!AE144)/2-tier2!BK144)) * (1 + IF(b!AE144&lt;2000,b!AE144/5000,IF(b!AE144&lt;5000,0.4+(b!AE144-2000)/15000,IF(b!AE144&lt;10000,0.6+(b!AE144-5000)/25000,0.8+(b!AE144-10000)/100000))))</f>
        <v>0</v>
      </c>
      <c r="AF145" s="24"/>
      <c r="AG145" s="28">
        <f t="shared" si="9"/>
        <v>0</v>
      </c>
      <c r="AH145" s="28">
        <f t="shared" si="10"/>
        <v>0</v>
      </c>
      <c r="AI145" s="30">
        <f t="shared" si="8"/>
        <v>0</v>
      </c>
    </row>
    <row r="146" spans="1:35" s="25" customFormat="1" ht="12" x14ac:dyDescent="0.2">
      <c r="A146" s="24">
        <f>eff!A145*(1+gwr!A145 - 0.48) * (1 + 0.25 * ((tier1!A145+tier2!A145)/2-tier2!AG145)) * (1 + IF(b!A145&lt;2000,b!A145/5000,IF(b!A145&lt;5000,0.4+(b!A145-2000)/15000,IF(b!A145&lt;10000,0.6+(b!A145-5000)/25000,0.8+(b!A145-10000)/100000))))</f>
        <v>0</v>
      </c>
      <c r="B146" s="24">
        <f>eff!B145*(1+gwr!B145 - 0.48) * (1 + 0.25 * ((tier1!B145+tier2!B145)/2-tier2!AH145)) * (1 + IF(b!B145&lt;2000,b!B145/5000,IF(b!B145&lt;5000,0.4+(b!B145-2000)/15000,IF(b!B145&lt;10000,0.6+(b!B145-5000)/25000,0.8+(b!B145-10000)/100000))))</f>
        <v>0</v>
      </c>
      <c r="C146" s="24">
        <f>eff!C145*(1+gwr!C145 - 0.48) * (1 + 0.25 * ((tier1!C145+tier2!C145)/2-tier2!AI145)) * (1 + IF(b!C145&lt;2000,b!C145/5000,IF(b!C145&lt;5000,0.4+(b!C145-2000)/15000,IF(b!C145&lt;10000,0.6+(b!C145-5000)/25000,0.8+(b!C145-10000)/100000))))</f>
        <v>0</v>
      </c>
      <c r="D146" s="24">
        <f>eff!D145*(1+gwr!D145 - 0.48) * (1 + 0.25 * ((tier1!D145+tier2!D145)/2-tier2!AJ145)) * (1 + IF(b!D145&lt;2000,b!D145/5000,IF(b!D145&lt;5000,0.4+(b!D145-2000)/15000,IF(b!D145&lt;10000,0.6+(b!D145-5000)/25000,0.8+(b!D145-10000)/100000))))</f>
        <v>0</v>
      </c>
      <c r="E146" s="24">
        <f>eff!E145*(1+gwr!E145 - 0.48) * (1 + 0.25 * ((tier1!E145+tier2!E145)/2-tier2!AK145)) * (1 + IF(b!E145&lt;2000,b!E145/5000,IF(b!E145&lt;5000,0.4+(b!E145-2000)/15000,IF(b!E145&lt;10000,0.6+(b!E145-5000)/25000,0.8+(b!E145-10000)/100000))))</f>
        <v>0</v>
      </c>
      <c r="F146" s="24">
        <f>eff!F145*(1+gwr!F145 - 0.48) * (1 + 0.25 * ((tier1!F145+tier2!F145)/2-tier2!AL145)) * (1 + IF(b!F145&lt;2000,b!F145/5000,IF(b!F145&lt;5000,0.4+(b!F145-2000)/15000,IF(b!F145&lt;10000,0.6+(b!F145-5000)/25000,0.8+(b!F145-10000)/100000))))</f>
        <v>0</v>
      </c>
      <c r="G146" s="24">
        <f>eff!G145*(1+gwr!G145 - 0.48) * (1 + 0.25 * ((tier1!G145+tier2!G145)/2-tier2!AM145)) * (1 + IF(b!G145&lt;2000,b!G145/5000,IF(b!G145&lt;5000,0.4+(b!G145-2000)/15000,IF(b!G145&lt;10000,0.6+(b!G145-5000)/25000,0.8+(b!G145-10000)/100000))))</f>
        <v>0</v>
      </c>
      <c r="H146" s="24">
        <f>eff!H145*(1+gwr!H145 - 0.48) * (1 + 0.25 * ((tier1!H145+tier2!H145)/2-tier2!AN145)) * (1 + IF(b!H145&lt;2000,b!H145/5000,IF(b!H145&lt;5000,0.4+(b!H145-2000)/15000,IF(b!H145&lt;10000,0.6+(b!H145-5000)/25000,0.8+(b!H145-10000)/100000))))</f>
        <v>0</v>
      </c>
      <c r="I146" s="24">
        <f>eff!I145*(1+gwr!I145 - 0.48) * (1 + 0.25 * ((tier1!I145+tier2!I145)/2-tier2!AO145)) * (1 + IF(b!I145&lt;2000,b!I145/5000,IF(b!I145&lt;5000,0.4+(b!I145-2000)/15000,IF(b!I145&lt;10000,0.6+(b!I145-5000)/25000,0.8+(b!I145-10000)/100000))))</f>
        <v>0</v>
      </c>
      <c r="J146" s="24">
        <f>eff!J145*(1+gwr!J145 - 0.48) * (1 + 0.25 * ((tier1!J145+tier2!J145)/2-tier2!AP145)) * (1 + IF(b!J145&lt;2000,b!J145/5000,IF(b!J145&lt;5000,0.4+(b!J145-2000)/15000,IF(b!J145&lt;10000,0.6+(b!J145-5000)/25000,0.8+(b!J145-10000)/100000))))</f>
        <v>0</v>
      </c>
      <c r="K146" s="24">
        <f>eff!K145*(1+gwr!K145 - 0.48) * (1 + 0.25 * ((tier1!K145+tier2!K145)/2-tier2!AQ145)) * (1 + IF(b!K145&lt;2000,b!K145/5000,IF(b!K145&lt;5000,0.4+(b!K145-2000)/15000,IF(b!K145&lt;10000,0.6+(b!K145-5000)/25000,0.8+(b!K145-10000)/100000))))</f>
        <v>0</v>
      </c>
      <c r="L146" s="24">
        <f>eff!L145*(1+gwr!L145 - 0.48) * (1 + 0.25 * ((tier1!L145+tier2!L145)/2-tier2!AR145)) * (1 + IF(b!L145&lt;2000,b!L145/5000,IF(b!L145&lt;5000,0.4+(b!L145-2000)/15000,IF(b!L145&lt;10000,0.6+(b!L145-5000)/25000,0.8+(b!L145-10000)/100000))))</f>
        <v>0</v>
      </c>
      <c r="M146" s="24">
        <f>eff!M145*(1+gwr!M145 - 0.48) * (1 + 0.25 * ((tier1!M145+tier2!M145)/2-tier2!AS145)) * (1 + IF(b!M145&lt;2000,b!M145/5000,IF(b!M145&lt;5000,0.4+(b!M145-2000)/15000,IF(b!M145&lt;10000,0.6+(b!M145-5000)/25000,0.8+(b!M145-10000)/100000))))</f>
        <v>0</v>
      </c>
      <c r="N146" s="24">
        <f>eff!N145*(1+gwr!N145 - 0.48) * (1 + 0.25 * ((tier1!N145+tier2!N145)/2-tier2!AT145)) * (1 + IF(b!N145&lt;2000,b!N145/5000,IF(b!N145&lt;5000,0.4+(b!N145-2000)/15000,IF(b!N145&lt;10000,0.6+(b!N145-5000)/25000,0.8+(b!N145-10000)/100000))))</f>
        <v>0</v>
      </c>
      <c r="O146" s="24">
        <f>eff!O145*(1+gwr!O145 - 0.48) * (1 + 0.25 * ((tier1!O145+tier2!O145)/2-tier2!AU145)) * (1 + IF(b!O145&lt;2000,b!O145/5000,IF(b!O145&lt;5000,0.4+(b!O145-2000)/15000,IF(b!O145&lt;10000,0.6+(b!O145-5000)/25000,0.8+(b!O145-10000)/100000))))</f>
        <v>0</v>
      </c>
      <c r="P146" s="24"/>
      <c r="Q146" s="24">
        <f>eff!Q145*(1+gwr!Q145 - 0.48) * (1 + 0.25 * ((tier1!Q145+tier2!Q145)/2-tier2!AW145)) * (1 + IF(b!Q145&lt;2000,b!Q145/5000,IF(b!Q145&lt;5000,0.4+(b!Q145-2000)/15000,IF(b!Q145&lt;10000,0.6+(b!Q145-5000)/25000,0.8+(b!Q145-10000)/100000))))</f>
        <v>0</v>
      </c>
      <c r="R146" s="24">
        <f>eff!R145*(1+gwr!R145 - 0.48) * (1 + 0.25 * ((tier1!R145+tier2!R145)/2-tier2!AX145)) * (1 + IF(b!R145&lt;2000,b!R145/5000,IF(b!R145&lt;5000,0.4+(b!R145-2000)/15000,IF(b!R145&lt;10000,0.6+(b!R145-5000)/25000,0.8+(b!R145-10000)/100000))))</f>
        <v>0</v>
      </c>
      <c r="S146" s="24">
        <f>eff!S145*(1+gwr!S145 - 0.48) * (1 + 0.25 * ((tier1!S145+tier2!S145)/2-tier2!AY145)) * (1 + IF(b!S145&lt;2000,b!S145/5000,IF(b!S145&lt;5000,0.4+(b!S145-2000)/15000,IF(b!S145&lt;10000,0.6+(b!S145-5000)/25000,0.8+(b!S145-10000)/100000))))</f>
        <v>0</v>
      </c>
      <c r="T146" s="24">
        <f>eff!T145*(1+gwr!T145 - 0.48) * (1 + 0.25 * ((tier1!T145+tier2!T145)/2-tier2!AZ145)) * (1 + IF(b!T145&lt;2000,b!T145/5000,IF(b!T145&lt;5000,0.4+(b!T145-2000)/15000,IF(b!T145&lt;10000,0.6+(b!T145-5000)/25000,0.8+(b!T145-10000)/100000))))</f>
        <v>0</v>
      </c>
      <c r="U146" s="24">
        <f>eff!U145*(1+gwr!U145 - 0.48) * (1 + 0.25 * ((tier1!U145+tier2!U145)/2-tier2!BA145)) * (1 + IF(b!U145&lt;2000,b!U145/5000,IF(b!U145&lt;5000,0.4+(b!U145-2000)/15000,IF(b!U145&lt;10000,0.6+(b!U145-5000)/25000,0.8+(b!U145-10000)/100000))))</f>
        <v>0</v>
      </c>
      <c r="V146" s="24">
        <f>eff!V145*(1+gwr!V145 - 0.48) * (1 + 0.25 * ((tier1!V145+tier2!V145)/2-tier2!BB145)) * (1 + IF(b!V145&lt;2000,b!V145/5000,IF(b!V145&lt;5000,0.4+(b!V145-2000)/15000,IF(b!V145&lt;10000,0.6+(b!V145-5000)/25000,0.8+(b!V145-10000)/100000))))</f>
        <v>0</v>
      </c>
      <c r="W146" s="24">
        <f>eff!W145*(1+gwr!W145 - 0.48) * (1 + 0.25 * ((tier1!W145+tier2!W145)/2-tier2!BC145)) * (1 + IF(b!W145&lt;2000,b!W145/5000,IF(b!W145&lt;5000,0.4+(b!W145-2000)/15000,IF(b!W145&lt;10000,0.6+(b!W145-5000)/25000,0.8+(b!W145-10000)/100000))))</f>
        <v>0</v>
      </c>
      <c r="X146" s="24">
        <f>eff!X145*(1+gwr!X145 - 0.48) * (1 + 0.25 * ((tier1!X145+tier2!X145)/2-tier2!BD145)) * (1 + IF(b!X145&lt;2000,b!X145/5000,IF(b!X145&lt;5000,0.4+(b!X145-2000)/15000,IF(b!X145&lt;10000,0.6+(b!X145-5000)/25000,0.8+(b!X145-10000)/100000))))</f>
        <v>0</v>
      </c>
      <c r="Y146" s="24">
        <f>eff!Y145*(1+gwr!Y145 - 0.48) * (1 + 0.25 * ((tier1!Y145+tier2!Y145)/2-tier2!BE145)) * (1 + IF(b!Y145&lt;2000,b!Y145/5000,IF(b!Y145&lt;5000,0.4+(b!Y145-2000)/15000,IF(b!Y145&lt;10000,0.6+(b!Y145-5000)/25000,0.8+(b!Y145-10000)/100000))))</f>
        <v>0</v>
      </c>
      <c r="Z146" s="24">
        <f>eff!Z145*(1+gwr!Z145 - 0.48) * (1 + 0.25 * ((tier1!Z145+tier2!Z145)/2-tier2!BF145)) * (1 + IF(b!Z145&lt;2000,b!Z145/5000,IF(b!Z145&lt;5000,0.4+(b!Z145-2000)/15000,IF(b!Z145&lt;10000,0.6+(b!Z145-5000)/25000,0.8+(b!Z145-10000)/100000))))</f>
        <v>0</v>
      </c>
      <c r="AA146" s="24">
        <f>eff!AA145*(1+gwr!AA145 - 0.48) * (1 + 0.25 * ((tier1!AA145+tier2!AA145)/2-tier2!BG145)) * (1 + IF(b!AA145&lt;2000,b!AA145/5000,IF(b!AA145&lt;5000,0.4+(b!AA145-2000)/15000,IF(b!AA145&lt;10000,0.6+(b!AA145-5000)/25000,0.8+(b!AA145-10000)/100000))))</f>
        <v>0</v>
      </c>
      <c r="AB146" s="24">
        <f>eff!AB145*(1+gwr!AB145 - 0.48) * (1 + 0.25 * ((tier1!AB145+tier2!AB145)/2-tier2!BH145)) * (1 + IF(b!AB145&lt;2000,b!AB145/5000,IF(b!AB145&lt;5000,0.4+(b!AB145-2000)/15000,IF(b!AB145&lt;10000,0.6+(b!AB145-5000)/25000,0.8+(b!AB145-10000)/100000))))</f>
        <v>0</v>
      </c>
      <c r="AC146" s="24">
        <f>eff!AC145*(1+gwr!AC145 - 0.48) * (1 + 0.25 * ((tier1!AC145+tier2!AC145)/2-tier2!BI145)) * (1 + IF(b!AC145&lt;2000,b!AC145/5000,IF(b!AC145&lt;5000,0.4+(b!AC145-2000)/15000,IF(b!AC145&lt;10000,0.6+(b!AC145-5000)/25000,0.8+(b!AC145-10000)/100000))))</f>
        <v>0</v>
      </c>
      <c r="AD146" s="24">
        <f>eff!AD145*(1+gwr!AD145 - 0.48) * (1 + 0.25 * ((tier1!AD145+tier2!AD145)/2-tier2!BJ145)) * (1 + IF(b!AD145&lt;2000,b!AD145/5000,IF(b!AD145&lt;5000,0.4+(b!AD145-2000)/15000,IF(b!AD145&lt;10000,0.6+(b!AD145-5000)/25000,0.8+(b!AD145-10000)/100000))))</f>
        <v>0</v>
      </c>
      <c r="AE146" s="24">
        <f>eff!AE145*(1+gwr!AE145 - 0.48) * (1 + 0.25 * ((tier1!AE145+tier2!AE145)/2-tier2!BK145)) * (1 + IF(b!AE145&lt;2000,b!AE145/5000,IF(b!AE145&lt;5000,0.4+(b!AE145-2000)/15000,IF(b!AE145&lt;10000,0.6+(b!AE145-5000)/25000,0.8+(b!AE145-10000)/100000))))</f>
        <v>0</v>
      </c>
      <c r="AF146" s="24"/>
      <c r="AG146" s="28">
        <f t="shared" si="9"/>
        <v>0</v>
      </c>
      <c r="AH146" s="28">
        <f t="shared" si="10"/>
        <v>0</v>
      </c>
      <c r="AI146" s="30">
        <f t="shared" si="8"/>
        <v>0</v>
      </c>
    </row>
    <row r="147" spans="1:35" s="25" customFormat="1" ht="12" x14ac:dyDescent="0.2">
      <c r="A147" s="24">
        <f>eff!A146*(1+gwr!A146 - 0.48) * (1 + 0.25 * ((tier1!A146+tier2!A146)/2-tier2!AG146)) * (1 + IF(b!A146&lt;2000,b!A146/5000,IF(b!A146&lt;5000,0.4+(b!A146-2000)/15000,IF(b!A146&lt;10000,0.6+(b!A146-5000)/25000,0.8+(b!A146-10000)/100000))))</f>
        <v>0</v>
      </c>
      <c r="B147" s="24">
        <f>eff!B146*(1+gwr!B146 - 0.48) * (1 + 0.25 * ((tier1!B146+tier2!B146)/2-tier2!AH146)) * (1 + IF(b!B146&lt;2000,b!B146/5000,IF(b!B146&lt;5000,0.4+(b!B146-2000)/15000,IF(b!B146&lt;10000,0.6+(b!B146-5000)/25000,0.8+(b!B146-10000)/100000))))</f>
        <v>0</v>
      </c>
      <c r="C147" s="24">
        <f>eff!C146*(1+gwr!C146 - 0.48) * (1 + 0.25 * ((tier1!C146+tier2!C146)/2-tier2!AI146)) * (1 + IF(b!C146&lt;2000,b!C146/5000,IF(b!C146&lt;5000,0.4+(b!C146-2000)/15000,IF(b!C146&lt;10000,0.6+(b!C146-5000)/25000,0.8+(b!C146-10000)/100000))))</f>
        <v>0</v>
      </c>
      <c r="D147" s="24">
        <f>eff!D146*(1+gwr!D146 - 0.48) * (1 + 0.25 * ((tier1!D146+tier2!D146)/2-tier2!AJ146)) * (1 + IF(b!D146&lt;2000,b!D146/5000,IF(b!D146&lt;5000,0.4+(b!D146-2000)/15000,IF(b!D146&lt;10000,0.6+(b!D146-5000)/25000,0.8+(b!D146-10000)/100000))))</f>
        <v>0</v>
      </c>
      <c r="E147" s="24">
        <f>eff!E146*(1+gwr!E146 - 0.48) * (1 + 0.25 * ((tier1!E146+tier2!E146)/2-tier2!AK146)) * (1 + IF(b!E146&lt;2000,b!E146/5000,IF(b!E146&lt;5000,0.4+(b!E146-2000)/15000,IF(b!E146&lt;10000,0.6+(b!E146-5000)/25000,0.8+(b!E146-10000)/100000))))</f>
        <v>0</v>
      </c>
      <c r="F147" s="24">
        <f>eff!F146*(1+gwr!F146 - 0.48) * (1 + 0.25 * ((tier1!F146+tier2!F146)/2-tier2!AL146)) * (1 + IF(b!F146&lt;2000,b!F146/5000,IF(b!F146&lt;5000,0.4+(b!F146-2000)/15000,IF(b!F146&lt;10000,0.6+(b!F146-5000)/25000,0.8+(b!F146-10000)/100000))))</f>
        <v>0</v>
      </c>
      <c r="G147" s="24">
        <f>eff!G146*(1+gwr!G146 - 0.48) * (1 + 0.25 * ((tier1!G146+tier2!G146)/2-tier2!AM146)) * (1 + IF(b!G146&lt;2000,b!G146/5000,IF(b!G146&lt;5000,0.4+(b!G146-2000)/15000,IF(b!G146&lt;10000,0.6+(b!G146-5000)/25000,0.8+(b!G146-10000)/100000))))</f>
        <v>0</v>
      </c>
      <c r="H147" s="24">
        <f>eff!H146*(1+gwr!H146 - 0.48) * (1 + 0.25 * ((tier1!H146+tier2!H146)/2-tier2!AN146)) * (1 + IF(b!H146&lt;2000,b!H146/5000,IF(b!H146&lt;5000,0.4+(b!H146-2000)/15000,IF(b!H146&lt;10000,0.6+(b!H146-5000)/25000,0.8+(b!H146-10000)/100000))))</f>
        <v>0</v>
      </c>
      <c r="I147" s="24">
        <f>eff!I146*(1+gwr!I146 - 0.48) * (1 + 0.25 * ((tier1!I146+tier2!I146)/2-tier2!AO146)) * (1 + IF(b!I146&lt;2000,b!I146/5000,IF(b!I146&lt;5000,0.4+(b!I146-2000)/15000,IF(b!I146&lt;10000,0.6+(b!I146-5000)/25000,0.8+(b!I146-10000)/100000))))</f>
        <v>0</v>
      </c>
      <c r="J147" s="24">
        <f>eff!J146*(1+gwr!J146 - 0.48) * (1 + 0.25 * ((tier1!J146+tier2!J146)/2-tier2!AP146)) * (1 + IF(b!J146&lt;2000,b!J146/5000,IF(b!J146&lt;5000,0.4+(b!J146-2000)/15000,IF(b!J146&lt;10000,0.6+(b!J146-5000)/25000,0.8+(b!J146-10000)/100000))))</f>
        <v>0</v>
      </c>
      <c r="K147" s="24">
        <f>eff!K146*(1+gwr!K146 - 0.48) * (1 + 0.25 * ((tier1!K146+tier2!K146)/2-tier2!AQ146)) * (1 + IF(b!K146&lt;2000,b!K146/5000,IF(b!K146&lt;5000,0.4+(b!K146-2000)/15000,IF(b!K146&lt;10000,0.6+(b!K146-5000)/25000,0.8+(b!K146-10000)/100000))))</f>
        <v>0</v>
      </c>
      <c r="L147" s="24">
        <f>eff!L146*(1+gwr!L146 - 0.48) * (1 + 0.25 * ((tier1!L146+tier2!L146)/2-tier2!AR146)) * (1 + IF(b!L146&lt;2000,b!L146/5000,IF(b!L146&lt;5000,0.4+(b!L146-2000)/15000,IF(b!L146&lt;10000,0.6+(b!L146-5000)/25000,0.8+(b!L146-10000)/100000))))</f>
        <v>0</v>
      </c>
      <c r="M147" s="24">
        <f>eff!M146*(1+gwr!M146 - 0.48) * (1 + 0.25 * ((tier1!M146+tier2!M146)/2-tier2!AS146)) * (1 + IF(b!M146&lt;2000,b!M146/5000,IF(b!M146&lt;5000,0.4+(b!M146-2000)/15000,IF(b!M146&lt;10000,0.6+(b!M146-5000)/25000,0.8+(b!M146-10000)/100000))))</f>
        <v>0</v>
      </c>
      <c r="N147" s="24">
        <f>eff!N146*(1+gwr!N146 - 0.48) * (1 + 0.25 * ((tier1!N146+tier2!N146)/2-tier2!AT146)) * (1 + IF(b!N146&lt;2000,b!N146/5000,IF(b!N146&lt;5000,0.4+(b!N146-2000)/15000,IF(b!N146&lt;10000,0.6+(b!N146-5000)/25000,0.8+(b!N146-10000)/100000))))</f>
        <v>0</v>
      </c>
      <c r="O147" s="24">
        <f>eff!O146*(1+gwr!O146 - 0.48) * (1 + 0.25 * ((tier1!O146+tier2!O146)/2-tier2!AU146)) * (1 + IF(b!O146&lt;2000,b!O146/5000,IF(b!O146&lt;5000,0.4+(b!O146-2000)/15000,IF(b!O146&lt;10000,0.6+(b!O146-5000)/25000,0.8+(b!O146-10000)/100000))))</f>
        <v>0</v>
      </c>
      <c r="P147" s="24"/>
      <c r="Q147" s="24">
        <f>eff!Q146*(1+gwr!Q146 - 0.48) * (1 + 0.25 * ((tier1!Q146+tier2!Q146)/2-tier2!AW146)) * (1 + IF(b!Q146&lt;2000,b!Q146/5000,IF(b!Q146&lt;5000,0.4+(b!Q146-2000)/15000,IF(b!Q146&lt;10000,0.6+(b!Q146-5000)/25000,0.8+(b!Q146-10000)/100000))))</f>
        <v>0</v>
      </c>
      <c r="R147" s="24">
        <f>eff!R146*(1+gwr!R146 - 0.48) * (1 + 0.25 * ((tier1!R146+tier2!R146)/2-tier2!AX146)) * (1 + IF(b!R146&lt;2000,b!R146/5000,IF(b!R146&lt;5000,0.4+(b!R146-2000)/15000,IF(b!R146&lt;10000,0.6+(b!R146-5000)/25000,0.8+(b!R146-10000)/100000))))</f>
        <v>0</v>
      </c>
      <c r="S147" s="24">
        <f>eff!S146*(1+gwr!S146 - 0.48) * (1 + 0.25 * ((tier1!S146+tier2!S146)/2-tier2!AY146)) * (1 + IF(b!S146&lt;2000,b!S146/5000,IF(b!S146&lt;5000,0.4+(b!S146-2000)/15000,IF(b!S146&lt;10000,0.6+(b!S146-5000)/25000,0.8+(b!S146-10000)/100000))))</f>
        <v>0</v>
      </c>
      <c r="T147" s="24">
        <f>eff!T146*(1+gwr!T146 - 0.48) * (1 + 0.25 * ((tier1!T146+tier2!T146)/2-tier2!AZ146)) * (1 + IF(b!T146&lt;2000,b!T146/5000,IF(b!T146&lt;5000,0.4+(b!T146-2000)/15000,IF(b!T146&lt;10000,0.6+(b!T146-5000)/25000,0.8+(b!T146-10000)/100000))))</f>
        <v>0</v>
      </c>
      <c r="U147" s="24">
        <f>eff!U146*(1+gwr!U146 - 0.48) * (1 + 0.25 * ((tier1!U146+tier2!U146)/2-tier2!BA146)) * (1 + IF(b!U146&lt;2000,b!U146/5000,IF(b!U146&lt;5000,0.4+(b!U146-2000)/15000,IF(b!U146&lt;10000,0.6+(b!U146-5000)/25000,0.8+(b!U146-10000)/100000))))</f>
        <v>0</v>
      </c>
      <c r="V147" s="24">
        <f>eff!V146*(1+gwr!V146 - 0.48) * (1 + 0.25 * ((tier1!V146+tier2!V146)/2-tier2!BB146)) * (1 + IF(b!V146&lt;2000,b!V146/5000,IF(b!V146&lt;5000,0.4+(b!V146-2000)/15000,IF(b!V146&lt;10000,0.6+(b!V146-5000)/25000,0.8+(b!V146-10000)/100000))))</f>
        <v>0</v>
      </c>
      <c r="W147" s="24">
        <f>eff!W146*(1+gwr!W146 - 0.48) * (1 + 0.25 * ((tier1!W146+tier2!W146)/2-tier2!BC146)) * (1 + IF(b!W146&lt;2000,b!W146/5000,IF(b!W146&lt;5000,0.4+(b!W146-2000)/15000,IF(b!W146&lt;10000,0.6+(b!W146-5000)/25000,0.8+(b!W146-10000)/100000))))</f>
        <v>0</v>
      </c>
      <c r="X147" s="24">
        <f>eff!X146*(1+gwr!X146 - 0.48) * (1 + 0.25 * ((tier1!X146+tier2!X146)/2-tier2!BD146)) * (1 + IF(b!X146&lt;2000,b!X146/5000,IF(b!X146&lt;5000,0.4+(b!X146-2000)/15000,IF(b!X146&lt;10000,0.6+(b!X146-5000)/25000,0.8+(b!X146-10000)/100000))))</f>
        <v>0</v>
      </c>
      <c r="Y147" s="24">
        <f>eff!Y146*(1+gwr!Y146 - 0.48) * (1 + 0.25 * ((tier1!Y146+tier2!Y146)/2-tier2!BE146)) * (1 + IF(b!Y146&lt;2000,b!Y146/5000,IF(b!Y146&lt;5000,0.4+(b!Y146-2000)/15000,IF(b!Y146&lt;10000,0.6+(b!Y146-5000)/25000,0.8+(b!Y146-10000)/100000))))</f>
        <v>0</v>
      </c>
      <c r="Z147" s="24">
        <f>eff!Z146*(1+gwr!Z146 - 0.48) * (1 + 0.25 * ((tier1!Z146+tier2!Z146)/2-tier2!BF146)) * (1 + IF(b!Z146&lt;2000,b!Z146/5000,IF(b!Z146&lt;5000,0.4+(b!Z146-2000)/15000,IF(b!Z146&lt;10000,0.6+(b!Z146-5000)/25000,0.8+(b!Z146-10000)/100000))))</f>
        <v>0</v>
      </c>
      <c r="AA147" s="24">
        <f>eff!AA146*(1+gwr!AA146 - 0.48) * (1 + 0.25 * ((tier1!AA146+tier2!AA146)/2-tier2!BG146)) * (1 + IF(b!AA146&lt;2000,b!AA146/5000,IF(b!AA146&lt;5000,0.4+(b!AA146-2000)/15000,IF(b!AA146&lt;10000,0.6+(b!AA146-5000)/25000,0.8+(b!AA146-10000)/100000))))</f>
        <v>0</v>
      </c>
      <c r="AB147" s="24">
        <f>eff!AB146*(1+gwr!AB146 - 0.48) * (1 + 0.25 * ((tier1!AB146+tier2!AB146)/2-tier2!BH146)) * (1 + IF(b!AB146&lt;2000,b!AB146/5000,IF(b!AB146&lt;5000,0.4+(b!AB146-2000)/15000,IF(b!AB146&lt;10000,0.6+(b!AB146-5000)/25000,0.8+(b!AB146-10000)/100000))))</f>
        <v>0</v>
      </c>
      <c r="AC147" s="24">
        <f>eff!AC146*(1+gwr!AC146 - 0.48) * (1 + 0.25 * ((tier1!AC146+tier2!AC146)/2-tier2!BI146)) * (1 + IF(b!AC146&lt;2000,b!AC146/5000,IF(b!AC146&lt;5000,0.4+(b!AC146-2000)/15000,IF(b!AC146&lt;10000,0.6+(b!AC146-5000)/25000,0.8+(b!AC146-10000)/100000))))</f>
        <v>0</v>
      </c>
      <c r="AD147" s="24">
        <f>eff!AD146*(1+gwr!AD146 - 0.48) * (1 + 0.25 * ((tier1!AD146+tier2!AD146)/2-tier2!BJ146)) * (1 + IF(b!AD146&lt;2000,b!AD146/5000,IF(b!AD146&lt;5000,0.4+(b!AD146-2000)/15000,IF(b!AD146&lt;10000,0.6+(b!AD146-5000)/25000,0.8+(b!AD146-10000)/100000))))</f>
        <v>0</v>
      </c>
      <c r="AE147" s="24">
        <f>eff!AE146*(1+gwr!AE146 - 0.48) * (1 + 0.25 * ((tier1!AE146+tier2!AE146)/2-tier2!BK146)) * (1 + IF(b!AE146&lt;2000,b!AE146/5000,IF(b!AE146&lt;5000,0.4+(b!AE146-2000)/15000,IF(b!AE146&lt;10000,0.6+(b!AE146-5000)/25000,0.8+(b!AE146-10000)/100000))))</f>
        <v>0</v>
      </c>
      <c r="AF147" s="24"/>
      <c r="AG147" s="28">
        <f t="shared" si="9"/>
        <v>0</v>
      </c>
      <c r="AH147" s="28">
        <f t="shared" si="10"/>
        <v>0</v>
      </c>
      <c r="AI147" s="30">
        <f t="shared" si="8"/>
        <v>0</v>
      </c>
    </row>
    <row r="148" spans="1:35" s="25" customFormat="1" ht="12" x14ac:dyDescent="0.2">
      <c r="A148" s="24">
        <f>eff!A147*(1+gwr!A147 - 0.48) * (1 + 0.25 * ((tier1!A147+tier2!A147)/2-tier2!AG147)) * (1 + IF(b!A147&lt;2000,b!A147/5000,IF(b!A147&lt;5000,0.4+(b!A147-2000)/15000,IF(b!A147&lt;10000,0.6+(b!A147-5000)/25000,0.8+(b!A147-10000)/100000))))</f>
        <v>0</v>
      </c>
      <c r="B148" s="24">
        <f>eff!B147*(1+gwr!B147 - 0.48) * (1 + 0.25 * ((tier1!B147+tier2!B147)/2-tier2!AH147)) * (1 + IF(b!B147&lt;2000,b!B147/5000,IF(b!B147&lt;5000,0.4+(b!B147-2000)/15000,IF(b!B147&lt;10000,0.6+(b!B147-5000)/25000,0.8+(b!B147-10000)/100000))))</f>
        <v>0</v>
      </c>
      <c r="C148" s="24">
        <f>eff!C147*(1+gwr!C147 - 0.48) * (1 + 0.25 * ((tier1!C147+tier2!C147)/2-tier2!AI147)) * (1 + IF(b!C147&lt;2000,b!C147/5000,IF(b!C147&lt;5000,0.4+(b!C147-2000)/15000,IF(b!C147&lt;10000,0.6+(b!C147-5000)/25000,0.8+(b!C147-10000)/100000))))</f>
        <v>0</v>
      </c>
      <c r="D148" s="24">
        <f>eff!D147*(1+gwr!D147 - 0.48) * (1 + 0.25 * ((tier1!D147+tier2!D147)/2-tier2!AJ147)) * (1 + IF(b!D147&lt;2000,b!D147/5000,IF(b!D147&lt;5000,0.4+(b!D147-2000)/15000,IF(b!D147&lt;10000,0.6+(b!D147-5000)/25000,0.8+(b!D147-10000)/100000))))</f>
        <v>0</v>
      </c>
      <c r="E148" s="24">
        <f>eff!E147*(1+gwr!E147 - 0.48) * (1 + 0.25 * ((tier1!E147+tier2!E147)/2-tier2!AK147)) * (1 + IF(b!E147&lt;2000,b!E147/5000,IF(b!E147&lt;5000,0.4+(b!E147-2000)/15000,IF(b!E147&lt;10000,0.6+(b!E147-5000)/25000,0.8+(b!E147-10000)/100000))))</f>
        <v>0</v>
      </c>
      <c r="F148" s="24">
        <f>eff!F147*(1+gwr!F147 - 0.48) * (1 + 0.25 * ((tier1!F147+tier2!F147)/2-tier2!AL147)) * (1 + IF(b!F147&lt;2000,b!F147/5000,IF(b!F147&lt;5000,0.4+(b!F147-2000)/15000,IF(b!F147&lt;10000,0.6+(b!F147-5000)/25000,0.8+(b!F147-10000)/100000))))</f>
        <v>0</v>
      </c>
      <c r="G148" s="24">
        <f>eff!G147*(1+gwr!G147 - 0.48) * (1 + 0.25 * ((tier1!G147+tier2!G147)/2-tier2!AM147)) * (1 + IF(b!G147&lt;2000,b!G147/5000,IF(b!G147&lt;5000,0.4+(b!G147-2000)/15000,IF(b!G147&lt;10000,0.6+(b!G147-5000)/25000,0.8+(b!G147-10000)/100000))))</f>
        <v>0</v>
      </c>
      <c r="H148" s="24">
        <f>eff!H147*(1+gwr!H147 - 0.48) * (1 + 0.25 * ((tier1!H147+tier2!H147)/2-tier2!AN147)) * (1 + IF(b!H147&lt;2000,b!H147/5000,IF(b!H147&lt;5000,0.4+(b!H147-2000)/15000,IF(b!H147&lt;10000,0.6+(b!H147-5000)/25000,0.8+(b!H147-10000)/100000))))</f>
        <v>0</v>
      </c>
      <c r="I148" s="24">
        <f>eff!I147*(1+gwr!I147 - 0.48) * (1 + 0.25 * ((tier1!I147+tier2!I147)/2-tier2!AO147)) * (1 + IF(b!I147&lt;2000,b!I147/5000,IF(b!I147&lt;5000,0.4+(b!I147-2000)/15000,IF(b!I147&lt;10000,0.6+(b!I147-5000)/25000,0.8+(b!I147-10000)/100000))))</f>
        <v>0</v>
      </c>
      <c r="J148" s="24">
        <f>eff!J147*(1+gwr!J147 - 0.48) * (1 + 0.25 * ((tier1!J147+tier2!J147)/2-tier2!AP147)) * (1 + IF(b!J147&lt;2000,b!J147/5000,IF(b!J147&lt;5000,0.4+(b!J147-2000)/15000,IF(b!J147&lt;10000,0.6+(b!J147-5000)/25000,0.8+(b!J147-10000)/100000))))</f>
        <v>0</v>
      </c>
      <c r="K148" s="24">
        <f>eff!K147*(1+gwr!K147 - 0.48) * (1 + 0.25 * ((tier1!K147+tier2!K147)/2-tier2!AQ147)) * (1 + IF(b!K147&lt;2000,b!K147/5000,IF(b!K147&lt;5000,0.4+(b!K147-2000)/15000,IF(b!K147&lt;10000,0.6+(b!K147-5000)/25000,0.8+(b!K147-10000)/100000))))</f>
        <v>0</v>
      </c>
      <c r="L148" s="24">
        <f>eff!L147*(1+gwr!L147 - 0.48) * (1 + 0.25 * ((tier1!L147+tier2!L147)/2-tier2!AR147)) * (1 + IF(b!L147&lt;2000,b!L147/5000,IF(b!L147&lt;5000,0.4+(b!L147-2000)/15000,IF(b!L147&lt;10000,0.6+(b!L147-5000)/25000,0.8+(b!L147-10000)/100000))))</f>
        <v>0</v>
      </c>
      <c r="M148" s="24">
        <f>eff!M147*(1+gwr!M147 - 0.48) * (1 + 0.25 * ((tier1!M147+tier2!M147)/2-tier2!AS147)) * (1 + IF(b!M147&lt;2000,b!M147/5000,IF(b!M147&lt;5000,0.4+(b!M147-2000)/15000,IF(b!M147&lt;10000,0.6+(b!M147-5000)/25000,0.8+(b!M147-10000)/100000))))</f>
        <v>0</v>
      </c>
      <c r="N148" s="24">
        <f>eff!N147*(1+gwr!N147 - 0.48) * (1 + 0.25 * ((tier1!N147+tier2!N147)/2-tier2!AT147)) * (1 + IF(b!N147&lt;2000,b!N147/5000,IF(b!N147&lt;5000,0.4+(b!N147-2000)/15000,IF(b!N147&lt;10000,0.6+(b!N147-5000)/25000,0.8+(b!N147-10000)/100000))))</f>
        <v>0</v>
      </c>
      <c r="O148" s="24">
        <f>eff!O147*(1+gwr!O147 - 0.48) * (1 + 0.25 * ((tier1!O147+tier2!O147)/2-tier2!AU147)) * (1 + IF(b!O147&lt;2000,b!O147/5000,IF(b!O147&lt;5000,0.4+(b!O147-2000)/15000,IF(b!O147&lt;10000,0.6+(b!O147-5000)/25000,0.8+(b!O147-10000)/100000))))</f>
        <v>0</v>
      </c>
      <c r="P148" s="24"/>
      <c r="Q148" s="24">
        <f>eff!Q147*(1+gwr!Q147 - 0.48) * (1 + 0.25 * ((tier1!Q147+tier2!Q147)/2-tier2!AW147)) * (1 + IF(b!Q147&lt;2000,b!Q147/5000,IF(b!Q147&lt;5000,0.4+(b!Q147-2000)/15000,IF(b!Q147&lt;10000,0.6+(b!Q147-5000)/25000,0.8+(b!Q147-10000)/100000))))</f>
        <v>0</v>
      </c>
      <c r="R148" s="24">
        <f>eff!R147*(1+gwr!R147 - 0.48) * (1 + 0.25 * ((tier1!R147+tier2!R147)/2-tier2!AX147)) * (1 + IF(b!R147&lt;2000,b!R147/5000,IF(b!R147&lt;5000,0.4+(b!R147-2000)/15000,IF(b!R147&lt;10000,0.6+(b!R147-5000)/25000,0.8+(b!R147-10000)/100000))))</f>
        <v>0</v>
      </c>
      <c r="S148" s="24">
        <f>eff!S147*(1+gwr!S147 - 0.48) * (1 + 0.25 * ((tier1!S147+tier2!S147)/2-tier2!AY147)) * (1 + IF(b!S147&lt;2000,b!S147/5000,IF(b!S147&lt;5000,0.4+(b!S147-2000)/15000,IF(b!S147&lt;10000,0.6+(b!S147-5000)/25000,0.8+(b!S147-10000)/100000))))</f>
        <v>0</v>
      </c>
      <c r="T148" s="24">
        <f>eff!T147*(1+gwr!T147 - 0.48) * (1 + 0.25 * ((tier1!T147+tier2!T147)/2-tier2!AZ147)) * (1 + IF(b!T147&lt;2000,b!T147/5000,IF(b!T147&lt;5000,0.4+(b!T147-2000)/15000,IF(b!T147&lt;10000,0.6+(b!T147-5000)/25000,0.8+(b!T147-10000)/100000))))</f>
        <v>0</v>
      </c>
      <c r="U148" s="24">
        <f>eff!U147*(1+gwr!U147 - 0.48) * (1 + 0.25 * ((tier1!U147+tier2!U147)/2-tier2!BA147)) * (1 + IF(b!U147&lt;2000,b!U147/5000,IF(b!U147&lt;5000,0.4+(b!U147-2000)/15000,IF(b!U147&lt;10000,0.6+(b!U147-5000)/25000,0.8+(b!U147-10000)/100000))))</f>
        <v>0</v>
      </c>
      <c r="V148" s="24">
        <f>eff!V147*(1+gwr!V147 - 0.48) * (1 + 0.25 * ((tier1!V147+tier2!V147)/2-tier2!BB147)) * (1 + IF(b!V147&lt;2000,b!V147/5000,IF(b!V147&lt;5000,0.4+(b!V147-2000)/15000,IF(b!V147&lt;10000,0.6+(b!V147-5000)/25000,0.8+(b!V147-10000)/100000))))</f>
        <v>0</v>
      </c>
      <c r="W148" s="24">
        <f>eff!W147*(1+gwr!W147 - 0.48) * (1 + 0.25 * ((tier1!W147+tier2!W147)/2-tier2!BC147)) * (1 + IF(b!W147&lt;2000,b!W147/5000,IF(b!W147&lt;5000,0.4+(b!W147-2000)/15000,IF(b!W147&lt;10000,0.6+(b!W147-5000)/25000,0.8+(b!W147-10000)/100000))))</f>
        <v>0</v>
      </c>
      <c r="X148" s="24">
        <f>eff!X147*(1+gwr!X147 - 0.48) * (1 + 0.25 * ((tier1!X147+tier2!X147)/2-tier2!BD147)) * (1 + IF(b!X147&lt;2000,b!X147/5000,IF(b!X147&lt;5000,0.4+(b!X147-2000)/15000,IF(b!X147&lt;10000,0.6+(b!X147-5000)/25000,0.8+(b!X147-10000)/100000))))</f>
        <v>0</v>
      </c>
      <c r="Y148" s="24">
        <f>eff!Y147*(1+gwr!Y147 - 0.48) * (1 + 0.25 * ((tier1!Y147+tier2!Y147)/2-tier2!BE147)) * (1 + IF(b!Y147&lt;2000,b!Y147/5000,IF(b!Y147&lt;5000,0.4+(b!Y147-2000)/15000,IF(b!Y147&lt;10000,0.6+(b!Y147-5000)/25000,0.8+(b!Y147-10000)/100000))))</f>
        <v>0</v>
      </c>
      <c r="Z148" s="24">
        <f>eff!Z147*(1+gwr!Z147 - 0.48) * (1 + 0.25 * ((tier1!Z147+tier2!Z147)/2-tier2!BF147)) * (1 + IF(b!Z147&lt;2000,b!Z147/5000,IF(b!Z147&lt;5000,0.4+(b!Z147-2000)/15000,IF(b!Z147&lt;10000,0.6+(b!Z147-5000)/25000,0.8+(b!Z147-10000)/100000))))</f>
        <v>0</v>
      </c>
      <c r="AA148" s="24">
        <f>eff!AA147*(1+gwr!AA147 - 0.48) * (1 + 0.25 * ((tier1!AA147+tier2!AA147)/2-tier2!BG147)) * (1 + IF(b!AA147&lt;2000,b!AA147/5000,IF(b!AA147&lt;5000,0.4+(b!AA147-2000)/15000,IF(b!AA147&lt;10000,0.6+(b!AA147-5000)/25000,0.8+(b!AA147-10000)/100000))))</f>
        <v>0</v>
      </c>
      <c r="AB148" s="24">
        <f>eff!AB147*(1+gwr!AB147 - 0.48) * (1 + 0.25 * ((tier1!AB147+tier2!AB147)/2-tier2!BH147)) * (1 + IF(b!AB147&lt;2000,b!AB147/5000,IF(b!AB147&lt;5000,0.4+(b!AB147-2000)/15000,IF(b!AB147&lt;10000,0.6+(b!AB147-5000)/25000,0.8+(b!AB147-10000)/100000))))</f>
        <v>0</v>
      </c>
      <c r="AC148" s="24">
        <f>eff!AC147*(1+gwr!AC147 - 0.48) * (1 + 0.25 * ((tier1!AC147+tier2!AC147)/2-tier2!BI147)) * (1 + IF(b!AC147&lt;2000,b!AC147/5000,IF(b!AC147&lt;5000,0.4+(b!AC147-2000)/15000,IF(b!AC147&lt;10000,0.6+(b!AC147-5000)/25000,0.8+(b!AC147-10000)/100000))))</f>
        <v>0</v>
      </c>
      <c r="AD148" s="24">
        <f>eff!AD147*(1+gwr!AD147 - 0.48) * (1 + 0.25 * ((tier1!AD147+tier2!AD147)/2-tier2!BJ147)) * (1 + IF(b!AD147&lt;2000,b!AD147/5000,IF(b!AD147&lt;5000,0.4+(b!AD147-2000)/15000,IF(b!AD147&lt;10000,0.6+(b!AD147-5000)/25000,0.8+(b!AD147-10000)/100000))))</f>
        <v>0</v>
      </c>
      <c r="AE148" s="24">
        <f>eff!AE147*(1+gwr!AE147 - 0.48) * (1 + 0.25 * ((tier1!AE147+tier2!AE147)/2-tier2!BK147)) * (1 + IF(b!AE147&lt;2000,b!AE147/5000,IF(b!AE147&lt;5000,0.4+(b!AE147-2000)/15000,IF(b!AE147&lt;10000,0.6+(b!AE147-5000)/25000,0.8+(b!AE147-10000)/100000))))</f>
        <v>0</v>
      </c>
      <c r="AF148" s="24"/>
      <c r="AG148" s="28">
        <f t="shared" si="9"/>
        <v>0</v>
      </c>
      <c r="AH148" s="28">
        <f t="shared" si="10"/>
        <v>0</v>
      </c>
      <c r="AI148" s="30">
        <f t="shared" si="8"/>
        <v>0</v>
      </c>
    </row>
    <row r="149" spans="1:35" s="25" customFormat="1" ht="12" x14ac:dyDescent="0.2">
      <c r="A149" s="24">
        <f>eff!A148*(1+gwr!A148 - 0.48) * (1 + 0.25 * ((tier1!A148+tier2!A148)/2-tier2!AG148)) * (1 + IF(b!A148&lt;2000,b!A148/5000,IF(b!A148&lt;5000,0.4+(b!A148-2000)/15000,IF(b!A148&lt;10000,0.6+(b!A148-5000)/25000,0.8+(b!A148-10000)/100000))))</f>
        <v>0</v>
      </c>
      <c r="B149" s="24">
        <f>eff!B148*(1+gwr!B148 - 0.48) * (1 + 0.25 * ((tier1!B148+tier2!B148)/2-tier2!AH148)) * (1 + IF(b!B148&lt;2000,b!B148/5000,IF(b!B148&lt;5000,0.4+(b!B148-2000)/15000,IF(b!B148&lt;10000,0.6+(b!B148-5000)/25000,0.8+(b!B148-10000)/100000))))</f>
        <v>0</v>
      </c>
      <c r="C149" s="24">
        <f>eff!C148*(1+gwr!C148 - 0.48) * (1 + 0.25 * ((tier1!C148+tier2!C148)/2-tier2!AI148)) * (1 + IF(b!C148&lt;2000,b!C148/5000,IF(b!C148&lt;5000,0.4+(b!C148-2000)/15000,IF(b!C148&lt;10000,0.6+(b!C148-5000)/25000,0.8+(b!C148-10000)/100000))))</f>
        <v>0</v>
      </c>
      <c r="D149" s="24">
        <f>eff!D148*(1+gwr!D148 - 0.48) * (1 + 0.25 * ((tier1!D148+tier2!D148)/2-tier2!AJ148)) * (1 + IF(b!D148&lt;2000,b!D148/5000,IF(b!D148&lt;5000,0.4+(b!D148-2000)/15000,IF(b!D148&lt;10000,0.6+(b!D148-5000)/25000,0.8+(b!D148-10000)/100000))))</f>
        <v>0</v>
      </c>
      <c r="E149" s="24">
        <f>eff!E148*(1+gwr!E148 - 0.48) * (1 + 0.25 * ((tier1!E148+tier2!E148)/2-tier2!AK148)) * (1 + IF(b!E148&lt;2000,b!E148/5000,IF(b!E148&lt;5000,0.4+(b!E148-2000)/15000,IF(b!E148&lt;10000,0.6+(b!E148-5000)/25000,0.8+(b!E148-10000)/100000))))</f>
        <v>0</v>
      </c>
      <c r="F149" s="24">
        <f>eff!F148*(1+gwr!F148 - 0.48) * (1 + 0.25 * ((tier1!F148+tier2!F148)/2-tier2!AL148)) * (1 + IF(b!F148&lt;2000,b!F148/5000,IF(b!F148&lt;5000,0.4+(b!F148-2000)/15000,IF(b!F148&lt;10000,0.6+(b!F148-5000)/25000,0.8+(b!F148-10000)/100000))))</f>
        <v>0</v>
      </c>
      <c r="G149" s="24">
        <f>eff!G148*(1+gwr!G148 - 0.48) * (1 + 0.25 * ((tier1!G148+tier2!G148)/2-tier2!AM148)) * (1 + IF(b!G148&lt;2000,b!G148/5000,IF(b!G148&lt;5000,0.4+(b!G148-2000)/15000,IF(b!G148&lt;10000,0.6+(b!G148-5000)/25000,0.8+(b!G148-10000)/100000))))</f>
        <v>0</v>
      </c>
      <c r="H149" s="24">
        <f>eff!H148*(1+gwr!H148 - 0.48) * (1 + 0.25 * ((tier1!H148+tier2!H148)/2-tier2!AN148)) * (1 + IF(b!H148&lt;2000,b!H148/5000,IF(b!H148&lt;5000,0.4+(b!H148-2000)/15000,IF(b!H148&lt;10000,0.6+(b!H148-5000)/25000,0.8+(b!H148-10000)/100000))))</f>
        <v>0</v>
      </c>
      <c r="I149" s="24">
        <f>eff!I148*(1+gwr!I148 - 0.48) * (1 + 0.25 * ((tier1!I148+tier2!I148)/2-tier2!AO148)) * (1 + IF(b!I148&lt;2000,b!I148/5000,IF(b!I148&lt;5000,0.4+(b!I148-2000)/15000,IF(b!I148&lt;10000,0.6+(b!I148-5000)/25000,0.8+(b!I148-10000)/100000))))</f>
        <v>0</v>
      </c>
      <c r="J149" s="24">
        <f>eff!J148*(1+gwr!J148 - 0.48) * (1 + 0.25 * ((tier1!J148+tier2!J148)/2-tier2!AP148)) * (1 + IF(b!J148&lt;2000,b!J148/5000,IF(b!J148&lt;5000,0.4+(b!J148-2000)/15000,IF(b!J148&lt;10000,0.6+(b!J148-5000)/25000,0.8+(b!J148-10000)/100000))))</f>
        <v>0</v>
      </c>
      <c r="K149" s="24">
        <f>eff!K148*(1+gwr!K148 - 0.48) * (1 + 0.25 * ((tier1!K148+tier2!K148)/2-tier2!AQ148)) * (1 + IF(b!K148&lt;2000,b!K148/5000,IF(b!K148&lt;5000,0.4+(b!K148-2000)/15000,IF(b!K148&lt;10000,0.6+(b!K148-5000)/25000,0.8+(b!K148-10000)/100000))))</f>
        <v>0</v>
      </c>
      <c r="L149" s="24">
        <f>eff!L148*(1+gwr!L148 - 0.48) * (1 + 0.25 * ((tier1!L148+tier2!L148)/2-tier2!AR148)) * (1 + IF(b!L148&lt;2000,b!L148/5000,IF(b!L148&lt;5000,0.4+(b!L148-2000)/15000,IF(b!L148&lt;10000,0.6+(b!L148-5000)/25000,0.8+(b!L148-10000)/100000))))</f>
        <v>0</v>
      </c>
      <c r="M149" s="24">
        <f>eff!M148*(1+gwr!M148 - 0.48) * (1 + 0.25 * ((tier1!M148+tier2!M148)/2-tier2!AS148)) * (1 + IF(b!M148&lt;2000,b!M148/5000,IF(b!M148&lt;5000,0.4+(b!M148-2000)/15000,IF(b!M148&lt;10000,0.6+(b!M148-5000)/25000,0.8+(b!M148-10000)/100000))))</f>
        <v>0</v>
      </c>
      <c r="N149" s="24">
        <f>eff!N148*(1+gwr!N148 - 0.48) * (1 + 0.25 * ((tier1!N148+tier2!N148)/2-tier2!AT148)) * (1 + IF(b!N148&lt;2000,b!N148/5000,IF(b!N148&lt;5000,0.4+(b!N148-2000)/15000,IF(b!N148&lt;10000,0.6+(b!N148-5000)/25000,0.8+(b!N148-10000)/100000))))</f>
        <v>0</v>
      </c>
      <c r="O149" s="24">
        <f>eff!O148*(1+gwr!O148 - 0.48) * (1 + 0.25 * ((tier1!O148+tier2!O148)/2-tier2!AU148)) * (1 + IF(b!O148&lt;2000,b!O148/5000,IF(b!O148&lt;5000,0.4+(b!O148-2000)/15000,IF(b!O148&lt;10000,0.6+(b!O148-5000)/25000,0.8+(b!O148-10000)/100000))))</f>
        <v>0</v>
      </c>
      <c r="P149" s="24"/>
      <c r="Q149" s="24">
        <f>eff!Q148*(1+gwr!Q148 - 0.48) * (1 + 0.25 * ((tier1!Q148+tier2!Q148)/2-tier2!AW148)) * (1 + IF(b!Q148&lt;2000,b!Q148/5000,IF(b!Q148&lt;5000,0.4+(b!Q148-2000)/15000,IF(b!Q148&lt;10000,0.6+(b!Q148-5000)/25000,0.8+(b!Q148-10000)/100000))))</f>
        <v>0</v>
      </c>
      <c r="R149" s="24">
        <f>eff!R148*(1+gwr!R148 - 0.48) * (1 + 0.25 * ((tier1!R148+tier2!R148)/2-tier2!AX148)) * (1 + IF(b!R148&lt;2000,b!R148/5000,IF(b!R148&lt;5000,0.4+(b!R148-2000)/15000,IF(b!R148&lt;10000,0.6+(b!R148-5000)/25000,0.8+(b!R148-10000)/100000))))</f>
        <v>0</v>
      </c>
      <c r="S149" s="24">
        <f>eff!S148*(1+gwr!S148 - 0.48) * (1 + 0.25 * ((tier1!S148+tier2!S148)/2-tier2!AY148)) * (1 + IF(b!S148&lt;2000,b!S148/5000,IF(b!S148&lt;5000,0.4+(b!S148-2000)/15000,IF(b!S148&lt;10000,0.6+(b!S148-5000)/25000,0.8+(b!S148-10000)/100000))))</f>
        <v>0</v>
      </c>
      <c r="T149" s="24">
        <f>eff!T148*(1+gwr!T148 - 0.48) * (1 + 0.25 * ((tier1!T148+tier2!T148)/2-tier2!AZ148)) * (1 + IF(b!T148&lt;2000,b!T148/5000,IF(b!T148&lt;5000,0.4+(b!T148-2000)/15000,IF(b!T148&lt;10000,0.6+(b!T148-5000)/25000,0.8+(b!T148-10000)/100000))))</f>
        <v>0</v>
      </c>
      <c r="U149" s="24">
        <f>eff!U148*(1+gwr!U148 - 0.48) * (1 + 0.25 * ((tier1!U148+tier2!U148)/2-tier2!BA148)) * (1 + IF(b!U148&lt;2000,b!U148/5000,IF(b!U148&lt;5000,0.4+(b!U148-2000)/15000,IF(b!U148&lt;10000,0.6+(b!U148-5000)/25000,0.8+(b!U148-10000)/100000))))</f>
        <v>0</v>
      </c>
      <c r="V149" s="24">
        <f>eff!V148*(1+gwr!V148 - 0.48) * (1 + 0.25 * ((tier1!V148+tier2!V148)/2-tier2!BB148)) * (1 + IF(b!V148&lt;2000,b!V148/5000,IF(b!V148&lt;5000,0.4+(b!V148-2000)/15000,IF(b!V148&lt;10000,0.6+(b!V148-5000)/25000,0.8+(b!V148-10000)/100000))))</f>
        <v>0</v>
      </c>
      <c r="W149" s="24">
        <f>eff!W148*(1+gwr!W148 - 0.48) * (1 + 0.25 * ((tier1!W148+tier2!W148)/2-tier2!BC148)) * (1 + IF(b!W148&lt;2000,b!W148/5000,IF(b!W148&lt;5000,0.4+(b!W148-2000)/15000,IF(b!W148&lt;10000,0.6+(b!W148-5000)/25000,0.8+(b!W148-10000)/100000))))</f>
        <v>0</v>
      </c>
      <c r="X149" s="24">
        <f>eff!X148*(1+gwr!X148 - 0.48) * (1 + 0.25 * ((tier1!X148+tier2!X148)/2-tier2!BD148)) * (1 + IF(b!X148&lt;2000,b!X148/5000,IF(b!X148&lt;5000,0.4+(b!X148-2000)/15000,IF(b!X148&lt;10000,0.6+(b!X148-5000)/25000,0.8+(b!X148-10000)/100000))))</f>
        <v>0</v>
      </c>
      <c r="Y149" s="24">
        <f>eff!Y148*(1+gwr!Y148 - 0.48) * (1 + 0.25 * ((tier1!Y148+tier2!Y148)/2-tier2!BE148)) * (1 + IF(b!Y148&lt;2000,b!Y148/5000,IF(b!Y148&lt;5000,0.4+(b!Y148-2000)/15000,IF(b!Y148&lt;10000,0.6+(b!Y148-5000)/25000,0.8+(b!Y148-10000)/100000))))</f>
        <v>0</v>
      </c>
      <c r="Z149" s="24">
        <f>eff!Z148*(1+gwr!Z148 - 0.48) * (1 + 0.25 * ((tier1!Z148+tier2!Z148)/2-tier2!BF148)) * (1 + IF(b!Z148&lt;2000,b!Z148/5000,IF(b!Z148&lt;5000,0.4+(b!Z148-2000)/15000,IF(b!Z148&lt;10000,0.6+(b!Z148-5000)/25000,0.8+(b!Z148-10000)/100000))))</f>
        <v>0</v>
      </c>
      <c r="AA149" s="24">
        <f>eff!AA148*(1+gwr!AA148 - 0.48) * (1 + 0.25 * ((tier1!AA148+tier2!AA148)/2-tier2!BG148)) * (1 + IF(b!AA148&lt;2000,b!AA148/5000,IF(b!AA148&lt;5000,0.4+(b!AA148-2000)/15000,IF(b!AA148&lt;10000,0.6+(b!AA148-5000)/25000,0.8+(b!AA148-10000)/100000))))</f>
        <v>0</v>
      </c>
      <c r="AB149" s="24">
        <f>eff!AB148*(1+gwr!AB148 - 0.48) * (1 + 0.25 * ((tier1!AB148+tier2!AB148)/2-tier2!BH148)) * (1 + IF(b!AB148&lt;2000,b!AB148/5000,IF(b!AB148&lt;5000,0.4+(b!AB148-2000)/15000,IF(b!AB148&lt;10000,0.6+(b!AB148-5000)/25000,0.8+(b!AB148-10000)/100000))))</f>
        <v>0</v>
      </c>
      <c r="AC149" s="24">
        <f>eff!AC148*(1+gwr!AC148 - 0.48) * (1 + 0.25 * ((tier1!AC148+tier2!AC148)/2-tier2!BI148)) * (1 + IF(b!AC148&lt;2000,b!AC148/5000,IF(b!AC148&lt;5000,0.4+(b!AC148-2000)/15000,IF(b!AC148&lt;10000,0.6+(b!AC148-5000)/25000,0.8+(b!AC148-10000)/100000))))</f>
        <v>0</v>
      </c>
      <c r="AD149" s="24">
        <f>eff!AD148*(1+gwr!AD148 - 0.48) * (1 + 0.25 * ((tier1!AD148+tier2!AD148)/2-tier2!BJ148)) * (1 + IF(b!AD148&lt;2000,b!AD148/5000,IF(b!AD148&lt;5000,0.4+(b!AD148-2000)/15000,IF(b!AD148&lt;10000,0.6+(b!AD148-5000)/25000,0.8+(b!AD148-10000)/100000))))</f>
        <v>0</v>
      </c>
      <c r="AE149" s="24">
        <f>eff!AE148*(1+gwr!AE148 - 0.48) * (1 + 0.25 * ((tier1!AE148+tier2!AE148)/2-tier2!BK148)) * (1 + IF(b!AE148&lt;2000,b!AE148/5000,IF(b!AE148&lt;5000,0.4+(b!AE148-2000)/15000,IF(b!AE148&lt;10000,0.6+(b!AE148-5000)/25000,0.8+(b!AE148-10000)/100000))))</f>
        <v>0</v>
      </c>
      <c r="AF149" s="24"/>
      <c r="AG149" s="28">
        <f t="shared" si="9"/>
        <v>0</v>
      </c>
      <c r="AH149" s="28">
        <f t="shared" si="10"/>
        <v>0</v>
      </c>
      <c r="AI149" s="30">
        <f t="shared" si="8"/>
        <v>0</v>
      </c>
    </row>
    <row r="150" spans="1:35" s="25" customFormat="1" ht="12" x14ac:dyDescent="0.2">
      <c r="A150" s="24">
        <f>eff!A149*(1+gwr!A149 - 0.48) * (1 + 0.25 * ((tier1!A149+tier2!A149)/2-tier2!AG149)) * (1 + IF(b!A149&lt;2000,b!A149/5000,IF(b!A149&lt;5000,0.4+(b!A149-2000)/15000,IF(b!A149&lt;10000,0.6+(b!A149-5000)/25000,0.8+(b!A149-10000)/100000))))</f>
        <v>0</v>
      </c>
      <c r="B150" s="24">
        <f>eff!B149*(1+gwr!B149 - 0.48) * (1 + 0.25 * ((tier1!B149+tier2!B149)/2-tier2!AH149)) * (1 + IF(b!B149&lt;2000,b!B149/5000,IF(b!B149&lt;5000,0.4+(b!B149-2000)/15000,IF(b!B149&lt;10000,0.6+(b!B149-5000)/25000,0.8+(b!B149-10000)/100000))))</f>
        <v>0</v>
      </c>
      <c r="C150" s="24">
        <f>eff!C149*(1+gwr!C149 - 0.48) * (1 + 0.25 * ((tier1!C149+tier2!C149)/2-tier2!AI149)) * (1 + IF(b!C149&lt;2000,b!C149/5000,IF(b!C149&lt;5000,0.4+(b!C149-2000)/15000,IF(b!C149&lt;10000,0.6+(b!C149-5000)/25000,0.8+(b!C149-10000)/100000))))</f>
        <v>0</v>
      </c>
      <c r="D150" s="24">
        <f>eff!D149*(1+gwr!D149 - 0.48) * (1 + 0.25 * ((tier1!D149+tier2!D149)/2-tier2!AJ149)) * (1 + IF(b!D149&lt;2000,b!D149/5000,IF(b!D149&lt;5000,0.4+(b!D149-2000)/15000,IF(b!D149&lt;10000,0.6+(b!D149-5000)/25000,0.8+(b!D149-10000)/100000))))</f>
        <v>0</v>
      </c>
      <c r="E150" s="24">
        <f>eff!E149*(1+gwr!E149 - 0.48) * (1 + 0.25 * ((tier1!E149+tier2!E149)/2-tier2!AK149)) * (1 + IF(b!E149&lt;2000,b!E149/5000,IF(b!E149&lt;5000,0.4+(b!E149-2000)/15000,IF(b!E149&lt;10000,0.6+(b!E149-5000)/25000,0.8+(b!E149-10000)/100000))))</f>
        <v>0</v>
      </c>
      <c r="F150" s="24">
        <f>eff!F149*(1+gwr!F149 - 0.48) * (1 + 0.25 * ((tier1!F149+tier2!F149)/2-tier2!AL149)) * (1 + IF(b!F149&lt;2000,b!F149/5000,IF(b!F149&lt;5000,0.4+(b!F149-2000)/15000,IF(b!F149&lt;10000,0.6+(b!F149-5000)/25000,0.8+(b!F149-10000)/100000))))</f>
        <v>0</v>
      </c>
      <c r="G150" s="24">
        <f>eff!G149*(1+gwr!G149 - 0.48) * (1 + 0.25 * ((tier1!G149+tier2!G149)/2-tier2!AM149)) * (1 + IF(b!G149&lt;2000,b!G149/5000,IF(b!G149&lt;5000,0.4+(b!G149-2000)/15000,IF(b!G149&lt;10000,0.6+(b!G149-5000)/25000,0.8+(b!G149-10000)/100000))))</f>
        <v>0</v>
      </c>
      <c r="H150" s="24">
        <f>eff!H149*(1+gwr!H149 - 0.48) * (1 + 0.25 * ((tier1!H149+tier2!H149)/2-tier2!AN149)) * (1 + IF(b!H149&lt;2000,b!H149/5000,IF(b!H149&lt;5000,0.4+(b!H149-2000)/15000,IF(b!H149&lt;10000,0.6+(b!H149-5000)/25000,0.8+(b!H149-10000)/100000))))</f>
        <v>0</v>
      </c>
      <c r="I150" s="24">
        <f>eff!I149*(1+gwr!I149 - 0.48) * (1 + 0.25 * ((tier1!I149+tier2!I149)/2-tier2!AO149)) * (1 + IF(b!I149&lt;2000,b!I149/5000,IF(b!I149&lt;5000,0.4+(b!I149-2000)/15000,IF(b!I149&lt;10000,0.6+(b!I149-5000)/25000,0.8+(b!I149-10000)/100000))))</f>
        <v>0</v>
      </c>
      <c r="J150" s="24">
        <f>eff!J149*(1+gwr!J149 - 0.48) * (1 + 0.25 * ((tier1!J149+tier2!J149)/2-tier2!AP149)) * (1 + IF(b!J149&lt;2000,b!J149/5000,IF(b!J149&lt;5000,0.4+(b!J149-2000)/15000,IF(b!J149&lt;10000,0.6+(b!J149-5000)/25000,0.8+(b!J149-10000)/100000))))</f>
        <v>0</v>
      </c>
      <c r="K150" s="24">
        <f>eff!K149*(1+gwr!K149 - 0.48) * (1 + 0.25 * ((tier1!K149+tier2!K149)/2-tier2!AQ149)) * (1 + IF(b!K149&lt;2000,b!K149/5000,IF(b!K149&lt;5000,0.4+(b!K149-2000)/15000,IF(b!K149&lt;10000,0.6+(b!K149-5000)/25000,0.8+(b!K149-10000)/100000))))</f>
        <v>0</v>
      </c>
      <c r="L150" s="24">
        <f>eff!L149*(1+gwr!L149 - 0.48) * (1 + 0.25 * ((tier1!L149+tier2!L149)/2-tier2!AR149)) * (1 + IF(b!L149&lt;2000,b!L149/5000,IF(b!L149&lt;5000,0.4+(b!L149-2000)/15000,IF(b!L149&lt;10000,0.6+(b!L149-5000)/25000,0.8+(b!L149-10000)/100000))))</f>
        <v>0</v>
      </c>
      <c r="M150" s="24">
        <f>eff!M149*(1+gwr!M149 - 0.48) * (1 + 0.25 * ((tier1!M149+tier2!M149)/2-tier2!AS149)) * (1 + IF(b!M149&lt;2000,b!M149/5000,IF(b!M149&lt;5000,0.4+(b!M149-2000)/15000,IF(b!M149&lt;10000,0.6+(b!M149-5000)/25000,0.8+(b!M149-10000)/100000))))</f>
        <v>0</v>
      </c>
      <c r="N150" s="24">
        <f>eff!N149*(1+gwr!N149 - 0.48) * (1 + 0.25 * ((tier1!N149+tier2!N149)/2-tier2!AT149)) * (1 + IF(b!N149&lt;2000,b!N149/5000,IF(b!N149&lt;5000,0.4+(b!N149-2000)/15000,IF(b!N149&lt;10000,0.6+(b!N149-5000)/25000,0.8+(b!N149-10000)/100000))))</f>
        <v>0</v>
      </c>
      <c r="O150" s="24">
        <f>eff!O149*(1+gwr!O149 - 0.48) * (1 + 0.25 * ((tier1!O149+tier2!O149)/2-tier2!AU149)) * (1 + IF(b!O149&lt;2000,b!O149/5000,IF(b!O149&lt;5000,0.4+(b!O149-2000)/15000,IF(b!O149&lt;10000,0.6+(b!O149-5000)/25000,0.8+(b!O149-10000)/100000))))</f>
        <v>0</v>
      </c>
      <c r="P150" s="24"/>
      <c r="Q150" s="24">
        <f>eff!Q149*(1+gwr!Q149 - 0.48) * (1 + 0.25 * ((tier1!Q149+tier2!Q149)/2-tier2!AW149)) * (1 + IF(b!Q149&lt;2000,b!Q149/5000,IF(b!Q149&lt;5000,0.4+(b!Q149-2000)/15000,IF(b!Q149&lt;10000,0.6+(b!Q149-5000)/25000,0.8+(b!Q149-10000)/100000))))</f>
        <v>0</v>
      </c>
      <c r="R150" s="24">
        <f>eff!R149*(1+gwr!R149 - 0.48) * (1 + 0.25 * ((tier1!R149+tier2!R149)/2-tier2!AX149)) * (1 + IF(b!R149&lt;2000,b!R149/5000,IF(b!R149&lt;5000,0.4+(b!R149-2000)/15000,IF(b!R149&lt;10000,0.6+(b!R149-5000)/25000,0.8+(b!R149-10000)/100000))))</f>
        <v>0</v>
      </c>
      <c r="S150" s="24">
        <f>eff!S149*(1+gwr!S149 - 0.48) * (1 + 0.25 * ((tier1!S149+tier2!S149)/2-tier2!AY149)) * (1 + IF(b!S149&lt;2000,b!S149/5000,IF(b!S149&lt;5000,0.4+(b!S149-2000)/15000,IF(b!S149&lt;10000,0.6+(b!S149-5000)/25000,0.8+(b!S149-10000)/100000))))</f>
        <v>0</v>
      </c>
      <c r="T150" s="24">
        <f>eff!T149*(1+gwr!T149 - 0.48) * (1 + 0.25 * ((tier1!T149+tier2!T149)/2-tier2!AZ149)) * (1 + IF(b!T149&lt;2000,b!T149/5000,IF(b!T149&lt;5000,0.4+(b!T149-2000)/15000,IF(b!T149&lt;10000,0.6+(b!T149-5000)/25000,0.8+(b!T149-10000)/100000))))</f>
        <v>0</v>
      </c>
      <c r="U150" s="24">
        <f>eff!U149*(1+gwr!U149 - 0.48) * (1 + 0.25 * ((tier1!U149+tier2!U149)/2-tier2!BA149)) * (1 + IF(b!U149&lt;2000,b!U149/5000,IF(b!U149&lt;5000,0.4+(b!U149-2000)/15000,IF(b!U149&lt;10000,0.6+(b!U149-5000)/25000,0.8+(b!U149-10000)/100000))))</f>
        <v>0</v>
      </c>
      <c r="V150" s="24">
        <f>eff!V149*(1+gwr!V149 - 0.48) * (1 + 0.25 * ((tier1!V149+tier2!V149)/2-tier2!BB149)) * (1 + IF(b!V149&lt;2000,b!V149/5000,IF(b!V149&lt;5000,0.4+(b!V149-2000)/15000,IF(b!V149&lt;10000,0.6+(b!V149-5000)/25000,0.8+(b!V149-10000)/100000))))</f>
        <v>0</v>
      </c>
      <c r="W150" s="24">
        <f>eff!W149*(1+gwr!W149 - 0.48) * (1 + 0.25 * ((tier1!W149+tier2!W149)/2-tier2!BC149)) * (1 + IF(b!W149&lt;2000,b!W149/5000,IF(b!W149&lt;5000,0.4+(b!W149-2000)/15000,IF(b!W149&lt;10000,0.6+(b!W149-5000)/25000,0.8+(b!W149-10000)/100000))))</f>
        <v>0</v>
      </c>
      <c r="X150" s="24">
        <f>eff!X149*(1+gwr!X149 - 0.48) * (1 + 0.25 * ((tier1!X149+tier2!X149)/2-tier2!BD149)) * (1 + IF(b!X149&lt;2000,b!X149/5000,IF(b!X149&lt;5000,0.4+(b!X149-2000)/15000,IF(b!X149&lt;10000,0.6+(b!X149-5000)/25000,0.8+(b!X149-10000)/100000))))</f>
        <v>0</v>
      </c>
      <c r="Y150" s="24">
        <f>eff!Y149*(1+gwr!Y149 - 0.48) * (1 + 0.25 * ((tier1!Y149+tier2!Y149)/2-tier2!BE149)) * (1 + IF(b!Y149&lt;2000,b!Y149/5000,IF(b!Y149&lt;5000,0.4+(b!Y149-2000)/15000,IF(b!Y149&lt;10000,0.6+(b!Y149-5000)/25000,0.8+(b!Y149-10000)/100000))))</f>
        <v>0</v>
      </c>
      <c r="Z150" s="24">
        <f>eff!Z149*(1+gwr!Z149 - 0.48) * (1 + 0.25 * ((tier1!Z149+tier2!Z149)/2-tier2!BF149)) * (1 + IF(b!Z149&lt;2000,b!Z149/5000,IF(b!Z149&lt;5000,0.4+(b!Z149-2000)/15000,IF(b!Z149&lt;10000,0.6+(b!Z149-5000)/25000,0.8+(b!Z149-10000)/100000))))</f>
        <v>0</v>
      </c>
      <c r="AA150" s="24">
        <f>eff!AA149*(1+gwr!AA149 - 0.48) * (1 + 0.25 * ((tier1!AA149+tier2!AA149)/2-tier2!BG149)) * (1 + IF(b!AA149&lt;2000,b!AA149/5000,IF(b!AA149&lt;5000,0.4+(b!AA149-2000)/15000,IF(b!AA149&lt;10000,0.6+(b!AA149-5000)/25000,0.8+(b!AA149-10000)/100000))))</f>
        <v>0</v>
      </c>
      <c r="AB150" s="24">
        <f>eff!AB149*(1+gwr!AB149 - 0.48) * (1 + 0.25 * ((tier1!AB149+tier2!AB149)/2-tier2!BH149)) * (1 + IF(b!AB149&lt;2000,b!AB149/5000,IF(b!AB149&lt;5000,0.4+(b!AB149-2000)/15000,IF(b!AB149&lt;10000,0.6+(b!AB149-5000)/25000,0.8+(b!AB149-10000)/100000))))</f>
        <v>0</v>
      </c>
      <c r="AC150" s="24">
        <f>eff!AC149*(1+gwr!AC149 - 0.48) * (1 + 0.25 * ((tier1!AC149+tier2!AC149)/2-tier2!BI149)) * (1 + IF(b!AC149&lt;2000,b!AC149/5000,IF(b!AC149&lt;5000,0.4+(b!AC149-2000)/15000,IF(b!AC149&lt;10000,0.6+(b!AC149-5000)/25000,0.8+(b!AC149-10000)/100000))))</f>
        <v>0</v>
      </c>
      <c r="AD150" s="24">
        <f>eff!AD149*(1+gwr!AD149 - 0.48) * (1 + 0.25 * ((tier1!AD149+tier2!AD149)/2-tier2!BJ149)) * (1 + IF(b!AD149&lt;2000,b!AD149/5000,IF(b!AD149&lt;5000,0.4+(b!AD149-2000)/15000,IF(b!AD149&lt;10000,0.6+(b!AD149-5000)/25000,0.8+(b!AD149-10000)/100000))))</f>
        <v>0</v>
      </c>
      <c r="AE150" s="24">
        <f>eff!AE149*(1+gwr!AE149 - 0.48) * (1 + 0.25 * ((tier1!AE149+tier2!AE149)/2-tier2!BK149)) * (1 + IF(b!AE149&lt;2000,b!AE149/5000,IF(b!AE149&lt;5000,0.4+(b!AE149-2000)/15000,IF(b!AE149&lt;10000,0.6+(b!AE149-5000)/25000,0.8+(b!AE149-10000)/100000))))</f>
        <v>0</v>
      </c>
      <c r="AF150" s="24"/>
      <c r="AG150" s="28">
        <f t="shared" si="9"/>
        <v>0</v>
      </c>
      <c r="AH150" s="28">
        <f t="shared" si="10"/>
        <v>0</v>
      </c>
      <c r="AI150" s="30">
        <f t="shared" si="8"/>
        <v>0</v>
      </c>
    </row>
    <row r="151" spans="1:35" s="25" customFormat="1" ht="12" x14ac:dyDescent="0.2">
      <c r="A151" s="24">
        <f>eff!A150*(1+gwr!A150 - 0.48) * (1 + 0.25 * ((tier1!A150+tier2!A150)/2-tier2!AG150)) * (1 + IF(b!A150&lt;2000,b!A150/5000,IF(b!A150&lt;5000,0.4+(b!A150-2000)/15000,IF(b!A150&lt;10000,0.6+(b!A150-5000)/25000,0.8+(b!A150-10000)/100000))))</f>
        <v>0</v>
      </c>
      <c r="B151" s="24">
        <f>eff!B150*(1+gwr!B150 - 0.48) * (1 + 0.25 * ((tier1!B150+tier2!B150)/2-tier2!AH150)) * (1 + IF(b!B150&lt;2000,b!B150/5000,IF(b!B150&lt;5000,0.4+(b!B150-2000)/15000,IF(b!B150&lt;10000,0.6+(b!B150-5000)/25000,0.8+(b!B150-10000)/100000))))</f>
        <v>0</v>
      </c>
      <c r="C151" s="24">
        <f>eff!C150*(1+gwr!C150 - 0.48) * (1 + 0.25 * ((tier1!C150+tier2!C150)/2-tier2!AI150)) * (1 + IF(b!C150&lt;2000,b!C150/5000,IF(b!C150&lt;5000,0.4+(b!C150-2000)/15000,IF(b!C150&lt;10000,0.6+(b!C150-5000)/25000,0.8+(b!C150-10000)/100000))))</f>
        <v>0</v>
      </c>
      <c r="D151" s="24">
        <f>eff!D150*(1+gwr!D150 - 0.48) * (1 + 0.25 * ((tier1!D150+tier2!D150)/2-tier2!AJ150)) * (1 + IF(b!D150&lt;2000,b!D150/5000,IF(b!D150&lt;5000,0.4+(b!D150-2000)/15000,IF(b!D150&lt;10000,0.6+(b!D150-5000)/25000,0.8+(b!D150-10000)/100000))))</f>
        <v>0</v>
      </c>
      <c r="E151" s="24">
        <f>eff!E150*(1+gwr!E150 - 0.48) * (1 + 0.25 * ((tier1!E150+tier2!E150)/2-tier2!AK150)) * (1 + IF(b!E150&lt;2000,b!E150/5000,IF(b!E150&lt;5000,0.4+(b!E150-2000)/15000,IF(b!E150&lt;10000,0.6+(b!E150-5000)/25000,0.8+(b!E150-10000)/100000))))</f>
        <v>0</v>
      </c>
      <c r="F151" s="24">
        <f>eff!F150*(1+gwr!F150 - 0.48) * (1 + 0.25 * ((tier1!F150+tier2!F150)/2-tier2!AL150)) * (1 + IF(b!F150&lt;2000,b!F150/5000,IF(b!F150&lt;5000,0.4+(b!F150-2000)/15000,IF(b!F150&lt;10000,0.6+(b!F150-5000)/25000,0.8+(b!F150-10000)/100000))))</f>
        <v>0</v>
      </c>
      <c r="G151" s="24">
        <f>eff!G150*(1+gwr!G150 - 0.48) * (1 + 0.25 * ((tier1!G150+tier2!G150)/2-tier2!AM150)) * (1 + IF(b!G150&lt;2000,b!G150/5000,IF(b!G150&lt;5000,0.4+(b!G150-2000)/15000,IF(b!G150&lt;10000,0.6+(b!G150-5000)/25000,0.8+(b!G150-10000)/100000))))</f>
        <v>0</v>
      </c>
      <c r="H151" s="24">
        <f>eff!H150*(1+gwr!H150 - 0.48) * (1 + 0.25 * ((tier1!H150+tier2!H150)/2-tier2!AN150)) * (1 + IF(b!H150&lt;2000,b!H150/5000,IF(b!H150&lt;5000,0.4+(b!H150-2000)/15000,IF(b!H150&lt;10000,0.6+(b!H150-5000)/25000,0.8+(b!H150-10000)/100000))))</f>
        <v>0</v>
      </c>
      <c r="I151" s="24">
        <f>eff!I150*(1+gwr!I150 - 0.48) * (1 + 0.25 * ((tier1!I150+tier2!I150)/2-tier2!AO150)) * (1 + IF(b!I150&lt;2000,b!I150/5000,IF(b!I150&lt;5000,0.4+(b!I150-2000)/15000,IF(b!I150&lt;10000,0.6+(b!I150-5000)/25000,0.8+(b!I150-10000)/100000))))</f>
        <v>0</v>
      </c>
      <c r="J151" s="24">
        <f>eff!J150*(1+gwr!J150 - 0.48) * (1 + 0.25 * ((tier1!J150+tier2!J150)/2-tier2!AP150)) * (1 + IF(b!J150&lt;2000,b!J150/5000,IF(b!J150&lt;5000,0.4+(b!J150-2000)/15000,IF(b!J150&lt;10000,0.6+(b!J150-5000)/25000,0.8+(b!J150-10000)/100000))))</f>
        <v>0</v>
      </c>
      <c r="K151" s="24">
        <f>eff!K150*(1+gwr!K150 - 0.48) * (1 + 0.25 * ((tier1!K150+tier2!K150)/2-tier2!AQ150)) * (1 + IF(b!K150&lt;2000,b!K150/5000,IF(b!K150&lt;5000,0.4+(b!K150-2000)/15000,IF(b!K150&lt;10000,0.6+(b!K150-5000)/25000,0.8+(b!K150-10000)/100000))))</f>
        <v>0</v>
      </c>
      <c r="L151" s="24">
        <f>eff!L150*(1+gwr!L150 - 0.48) * (1 + 0.25 * ((tier1!L150+tier2!L150)/2-tier2!AR150)) * (1 + IF(b!L150&lt;2000,b!L150/5000,IF(b!L150&lt;5000,0.4+(b!L150-2000)/15000,IF(b!L150&lt;10000,0.6+(b!L150-5000)/25000,0.8+(b!L150-10000)/100000))))</f>
        <v>0</v>
      </c>
      <c r="M151" s="24">
        <f>eff!M150*(1+gwr!M150 - 0.48) * (1 + 0.25 * ((tier1!M150+tier2!M150)/2-tier2!AS150)) * (1 + IF(b!M150&lt;2000,b!M150/5000,IF(b!M150&lt;5000,0.4+(b!M150-2000)/15000,IF(b!M150&lt;10000,0.6+(b!M150-5000)/25000,0.8+(b!M150-10000)/100000))))</f>
        <v>0</v>
      </c>
      <c r="N151" s="24">
        <f>eff!N150*(1+gwr!N150 - 0.48) * (1 + 0.25 * ((tier1!N150+tier2!N150)/2-tier2!AT150)) * (1 + IF(b!N150&lt;2000,b!N150/5000,IF(b!N150&lt;5000,0.4+(b!N150-2000)/15000,IF(b!N150&lt;10000,0.6+(b!N150-5000)/25000,0.8+(b!N150-10000)/100000))))</f>
        <v>0</v>
      </c>
      <c r="O151" s="24">
        <f>eff!O150*(1+gwr!O150 - 0.48) * (1 + 0.25 * ((tier1!O150+tier2!O150)/2-tier2!AU150)) * (1 + IF(b!O150&lt;2000,b!O150/5000,IF(b!O150&lt;5000,0.4+(b!O150-2000)/15000,IF(b!O150&lt;10000,0.6+(b!O150-5000)/25000,0.8+(b!O150-10000)/100000))))</f>
        <v>0</v>
      </c>
      <c r="P151" s="24"/>
      <c r="Q151" s="24">
        <f>eff!Q150*(1+gwr!Q150 - 0.48) * (1 + 0.25 * ((tier1!Q150+tier2!Q150)/2-tier2!AW150)) * (1 + IF(b!Q150&lt;2000,b!Q150/5000,IF(b!Q150&lt;5000,0.4+(b!Q150-2000)/15000,IF(b!Q150&lt;10000,0.6+(b!Q150-5000)/25000,0.8+(b!Q150-10000)/100000))))</f>
        <v>0</v>
      </c>
      <c r="R151" s="24">
        <f>eff!R150*(1+gwr!R150 - 0.48) * (1 + 0.25 * ((tier1!R150+tier2!R150)/2-tier2!AX150)) * (1 + IF(b!R150&lt;2000,b!R150/5000,IF(b!R150&lt;5000,0.4+(b!R150-2000)/15000,IF(b!R150&lt;10000,0.6+(b!R150-5000)/25000,0.8+(b!R150-10000)/100000))))</f>
        <v>0</v>
      </c>
      <c r="S151" s="24">
        <f>eff!S150*(1+gwr!S150 - 0.48) * (1 + 0.25 * ((tier1!S150+tier2!S150)/2-tier2!AY150)) * (1 + IF(b!S150&lt;2000,b!S150/5000,IF(b!S150&lt;5000,0.4+(b!S150-2000)/15000,IF(b!S150&lt;10000,0.6+(b!S150-5000)/25000,0.8+(b!S150-10000)/100000))))</f>
        <v>0</v>
      </c>
      <c r="T151" s="24">
        <f>eff!T150*(1+gwr!T150 - 0.48) * (1 + 0.25 * ((tier1!T150+tier2!T150)/2-tier2!AZ150)) * (1 + IF(b!T150&lt;2000,b!T150/5000,IF(b!T150&lt;5000,0.4+(b!T150-2000)/15000,IF(b!T150&lt;10000,0.6+(b!T150-5000)/25000,0.8+(b!T150-10000)/100000))))</f>
        <v>0</v>
      </c>
      <c r="U151" s="24">
        <f>eff!U150*(1+gwr!U150 - 0.48) * (1 + 0.25 * ((tier1!U150+tier2!U150)/2-tier2!BA150)) * (1 + IF(b!U150&lt;2000,b!U150/5000,IF(b!U150&lt;5000,0.4+(b!U150-2000)/15000,IF(b!U150&lt;10000,0.6+(b!U150-5000)/25000,0.8+(b!U150-10000)/100000))))</f>
        <v>0</v>
      </c>
      <c r="V151" s="24">
        <f>eff!V150*(1+gwr!V150 - 0.48) * (1 + 0.25 * ((tier1!V150+tier2!V150)/2-tier2!BB150)) * (1 + IF(b!V150&lt;2000,b!V150/5000,IF(b!V150&lt;5000,0.4+(b!V150-2000)/15000,IF(b!V150&lt;10000,0.6+(b!V150-5000)/25000,0.8+(b!V150-10000)/100000))))</f>
        <v>0</v>
      </c>
      <c r="W151" s="24">
        <f>eff!W150*(1+gwr!W150 - 0.48) * (1 + 0.25 * ((tier1!W150+tier2!W150)/2-tier2!BC150)) * (1 + IF(b!W150&lt;2000,b!W150/5000,IF(b!W150&lt;5000,0.4+(b!W150-2000)/15000,IF(b!W150&lt;10000,0.6+(b!W150-5000)/25000,0.8+(b!W150-10000)/100000))))</f>
        <v>0</v>
      </c>
      <c r="X151" s="24">
        <f>eff!X150*(1+gwr!X150 - 0.48) * (1 + 0.25 * ((tier1!X150+tier2!X150)/2-tier2!BD150)) * (1 + IF(b!X150&lt;2000,b!X150/5000,IF(b!X150&lt;5000,0.4+(b!X150-2000)/15000,IF(b!X150&lt;10000,0.6+(b!X150-5000)/25000,0.8+(b!X150-10000)/100000))))</f>
        <v>0</v>
      </c>
      <c r="Y151" s="24">
        <f>eff!Y150*(1+gwr!Y150 - 0.48) * (1 + 0.25 * ((tier1!Y150+tier2!Y150)/2-tier2!BE150)) * (1 + IF(b!Y150&lt;2000,b!Y150/5000,IF(b!Y150&lt;5000,0.4+(b!Y150-2000)/15000,IF(b!Y150&lt;10000,0.6+(b!Y150-5000)/25000,0.8+(b!Y150-10000)/100000))))</f>
        <v>0</v>
      </c>
      <c r="Z151" s="24">
        <f>eff!Z150*(1+gwr!Z150 - 0.48) * (1 + 0.25 * ((tier1!Z150+tier2!Z150)/2-tier2!BF150)) * (1 + IF(b!Z150&lt;2000,b!Z150/5000,IF(b!Z150&lt;5000,0.4+(b!Z150-2000)/15000,IF(b!Z150&lt;10000,0.6+(b!Z150-5000)/25000,0.8+(b!Z150-10000)/100000))))</f>
        <v>0</v>
      </c>
      <c r="AA151" s="24">
        <f>eff!AA150*(1+gwr!AA150 - 0.48) * (1 + 0.25 * ((tier1!AA150+tier2!AA150)/2-tier2!BG150)) * (1 + IF(b!AA150&lt;2000,b!AA150/5000,IF(b!AA150&lt;5000,0.4+(b!AA150-2000)/15000,IF(b!AA150&lt;10000,0.6+(b!AA150-5000)/25000,0.8+(b!AA150-10000)/100000))))</f>
        <v>0</v>
      </c>
      <c r="AB151" s="24">
        <f>eff!AB150*(1+gwr!AB150 - 0.48) * (1 + 0.25 * ((tier1!AB150+tier2!AB150)/2-tier2!BH150)) * (1 + IF(b!AB150&lt;2000,b!AB150/5000,IF(b!AB150&lt;5000,0.4+(b!AB150-2000)/15000,IF(b!AB150&lt;10000,0.6+(b!AB150-5000)/25000,0.8+(b!AB150-10000)/100000))))</f>
        <v>0</v>
      </c>
      <c r="AC151" s="24">
        <f>eff!AC150*(1+gwr!AC150 - 0.48) * (1 + 0.25 * ((tier1!AC150+tier2!AC150)/2-tier2!BI150)) * (1 + IF(b!AC150&lt;2000,b!AC150/5000,IF(b!AC150&lt;5000,0.4+(b!AC150-2000)/15000,IF(b!AC150&lt;10000,0.6+(b!AC150-5000)/25000,0.8+(b!AC150-10000)/100000))))</f>
        <v>0</v>
      </c>
      <c r="AD151" s="24">
        <f>eff!AD150*(1+gwr!AD150 - 0.48) * (1 + 0.25 * ((tier1!AD150+tier2!AD150)/2-tier2!BJ150)) * (1 + IF(b!AD150&lt;2000,b!AD150/5000,IF(b!AD150&lt;5000,0.4+(b!AD150-2000)/15000,IF(b!AD150&lt;10000,0.6+(b!AD150-5000)/25000,0.8+(b!AD150-10000)/100000))))</f>
        <v>0</v>
      </c>
      <c r="AE151" s="24">
        <f>eff!AE150*(1+gwr!AE150 - 0.48) * (1 + 0.25 * ((tier1!AE150+tier2!AE150)/2-tier2!BK150)) * (1 + IF(b!AE150&lt;2000,b!AE150/5000,IF(b!AE150&lt;5000,0.4+(b!AE150-2000)/15000,IF(b!AE150&lt;10000,0.6+(b!AE150-5000)/25000,0.8+(b!AE150-10000)/100000))))</f>
        <v>0</v>
      </c>
      <c r="AF151" s="24"/>
      <c r="AG151" s="28">
        <f t="shared" si="9"/>
        <v>0</v>
      </c>
      <c r="AH151" s="28">
        <f t="shared" si="10"/>
        <v>0</v>
      </c>
      <c r="AI151" s="30">
        <f t="shared" si="8"/>
        <v>0</v>
      </c>
    </row>
    <row r="152" spans="1:35" s="25" customFormat="1" ht="12" x14ac:dyDescent="0.2">
      <c r="A152" s="24">
        <f>eff!A151*(1+gwr!A151 - 0.48) * (1 + 0.25 * ((tier1!A151+tier2!A151)/2-tier2!AG151)) * (1 + IF(b!A151&lt;2000,b!A151/5000,IF(b!A151&lt;5000,0.4+(b!A151-2000)/15000,IF(b!A151&lt;10000,0.6+(b!A151-5000)/25000,0.8+(b!A151-10000)/100000))))</f>
        <v>0</v>
      </c>
      <c r="B152" s="24">
        <f>eff!B151*(1+gwr!B151 - 0.48) * (1 + 0.25 * ((tier1!B151+tier2!B151)/2-tier2!AH151)) * (1 + IF(b!B151&lt;2000,b!B151/5000,IF(b!B151&lt;5000,0.4+(b!B151-2000)/15000,IF(b!B151&lt;10000,0.6+(b!B151-5000)/25000,0.8+(b!B151-10000)/100000))))</f>
        <v>0</v>
      </c>
      <c r="C152" s="24">
        <f>eff!C151*(1+gwr!C151 - 0.48) * (1 + 0.25 * ((tier1!C151+tier2!C151)/2-tier2!AI151)) * (1 + IF(b!C151&lt;2000,b!C151/5000,IF(b!C151&lt;5000,0.4+(b!C151-2000)/15000,IF(b!C151&lt;10000,0.6+(b!C151-5000)/25000,0.8+(b!C151-10000)/100000))))</f>
        <v>0</v>
      </c>
      <c r="D152" s="24">
        <f>eff!D151*(1+gwr!D151 - 0.48) * (1 + 0.25 * ((tier1!D151+tier2!D151)/2-tier2!AJ151)) * (1 + IF(b!D151&lt;2000,b!D151/5000,IF(b!D151&lt;5000,0.4+(b!D151-2000)/15000,IF(b!D151&lt;10000,0.6+(b!D151-5000)/25000,0.8+(b!D151-10000)/100000))))</f>
        <v>0</v>
      </c>
      <c r="E152" s="24">
        <f>eff!E151*(1+gwr!E151 - 0.48) * (1 + 0.25 * ((tier1!E151+tier2!E151)/2-tier2!AK151)) * (1 + IF(b!E151&lt;2000,b!E151/5000,IF(b!E151&lt;5000,0.4+(b!E151-2000)/15000,IF(b!E151&lt;10000,0.6+(b!E151-5000)/25000,0.8+(b!E151-10000)/100000))))</f>
        <v>0</v>
      </c>
      <c r="F152" s="24">
        <f>eff!F151*(1+gwr!F151 - 0.48) * (1 + 0.25 * ((tier1!F151+tier2!F151)/2-tier2!AL151)) * (1 + IF(b!F151&lt;2000,b!F151/5000,IF(b!F151&lt;5000,0.4+(b!F151-2000)/15000,IF(b!F151&lt;10000,0.6+(b!F151-5000)/25000,0.8+(b!F151-10000)/100000))))</f>
        <v>0</v>
      </c>
      <c r="G152" s="24">
        <f>eff!G151*(1+gwr!G151 - 0.48) * (1 + 0.25 * ((tier1!G151+tier2!G151)/2-tier2!AM151)) * (1 + IF(b!G151&lt;2000,b!G151/5000,IF(b!G151&lt;5000,0.4+(b!G151-2000)/15000,IF(b!G151&lt;10000,0.6+(b!G151-5000)/25000,0.8+(b!G151-10000)/100000))))</f>
        <v>0</v>
      </c>
      <c r="H152" s="24">
        <f>eff!H151*(1+gwr!H151 - 0.48) * (1 + 0.25 * ((tier1!H151+tier2!H151)/2-tier2!AN151)) * (1 + IF(b!H151&lt;2000,b!H151/5000,IF(b!H151&lt;5000,0.4+(b!H151-2000)/15000,IF(b!H151&lt;10000,0.6+(b!H151-5000)/25000,0.8+(b!H151-10000)/100000))))</f>
        <v>0</v>
      </c>
      <c r="I152" s="24">
        <f>eff!I151*(1+gwr!I151 - 0.48) * (1 + 0.25 * ((tier1!I151+tier2!I151)/2-tier2!AO151)) * (1 + IF(b!I151&lt;2000,b!I151/5000,IF(b!I151&lt;5000,0.4+(b!I151-2000)/15000,IF(b!I151&lt;10000,0.6+(b!I151-5000)/25000,0.8+(b!I151-10000)/100000))))</f>
        <v>0</v>
      </c>
      <c r="J152" s="24">
        <f>eff!J151*(1+gwr!J151 - 0.48) * (1 + 0.25 * ((tier1!J151+tier2!J151)/2-tier2!AP151)) * (1 + IF(b!J151&lt;2000,b!J151/5000,IF(b!J151&lt;5000,0.4+(b!J151-2000)/15000,IF(b!J151&lt;10000,0.6+(b!J151-5000)/25000,0.8+(b!J151-10000)/100000))))</f>
        <v>0</v>
      </c>
      <c r="K152" s="24">
        <f>eff!K151*(1+gwr!K151 - 0.48) * (1 + 0.25 * ((tier1!K151+tier2!K151)/2-tier2!AQ151)) * (1 + IF(b!K151&lt;2000,b!K151/5000,IF(b!K151&lt;5000,0.4+(b!K151-2000)/15000,IF(b!K151&lt;10000,0.6+(b!K151-5000)/25000,0.8+(b!K151-10000)/100000))))</f>
        <v>0</v>
      </c>
      <c r="L152" s="24">
        <f>eff!L151*(1+gwr!L151 - 0.48) * (1 + 0.25 * ((tier1!L151+tier2!L151)/2-tier2!AR151)) * (1 + IF(b!L151&lt;2000,b!L151/5000,IF(b!L151&lt;5000,0.4+(b!L151-2000)/15000,IF(b!L151&lt;10000,0.6+(b!L151-5000)/25000,0.8+(b!L151-10000)/100000))))</f>
        <v>0</v>
      </c>
      <c r="M152" s="24">
        <f>eff!M151*(1+gwr!M151 - 0.48) * (1 + 0.25 * ((tier1!M151+tier2!M151)/2-tier2!AS151)) * (1 + IF(b!M151&lt;2000,b!M151/5000,IF(b!M151&lt;5000,0.4+(b!M151-2000)/15000,IF(b!M151&lt;10000,0.6+(b!M151-5000)/25000,0.8+(b!M151-10000)/100000))))</f>
        <v>0</v>
      </c>
      <c r="N152" s="24">
        <f>eff!N151*(1+gwr!N151 - 0.48) * (1 + 0.25 * ((tier1!N151+tier2!N151)/2-tier2!AT151)) * (1 + IF(b!N151&lt;2000,b!N151/5000,IF(b!N151&lt;5000,0.4+(b!N151-2000)/15000,IF(b!N151&lt;10000,0.6+(b!N151-5000)/25000,0.8+(b!N151-10000)/100000))))</f>
        <v>0</v>
      </c>
      <c r="O152" s="24">
        <f>eff!O151*(1+gwr!O151 - 0.48) * (1 + 0.25 * ((tier1!O151+tier2!O151)/2-tier2!AU151)) * (1 + IF(b!O151&lt;2000,b!O151/5000,IF(b!O151&lt;5000,0.4+(b!O151-2000)/15000,IF(b!O151&lt;10000,0.6+(b!O151-5000)/25000,0.8+(b!O151-10000)/100000))))</f>
        <v>0</v>
      </c>
      <c r="P152" s="24"/>
      <c r="Q152" s="24">
        <f>eff!Q151*(1+gwr!Q151 - 0.48) * (1 + 0.25 * ((tier1!Q151+tier2!Q151)/2-tier2!AW151)) * (1 + IF(b!Q151&lt;2000,b!Q151/5000,IF(b!Q151&lt;5000,0.4+(b!Q151-2000)/15000,IF(b!Q151&lt;10000,0.6+(b!Q151-5000)/25000,0.8+(b!Q151-10000)/100000))))</f>
        <v>0</v>
      </c>
      <c r="R152" s="24">
        <f>eff!R151*(1+gwr!R151 - 0.48) * (1 + 0.25 * ((tier1!R151+tier2!R151)/2-tier2!AX151)) * (1 + IF(b!R151&lt;2000,b!R151/5000,IF(b!R151&lt;5000,0.4+(b!R151-2000)/15000,IF(b!R151&lt;10000,0.6+(b!R151-5000)/25000,0.8+(b!R151-10000)/100000))))</f>
        <v>0</v>
      </c>
      <c r="S152" s="24">
        <f>eff!S151*(1+gwr!S151 - 0.48) * (1 + 0.25 * ((tier1!S151+tier2!S151)/2-tier2!AY151)) * (1 + IF(b!S151&lt;2000,b!S151/5000,IF(b!S151&lt;5000,0.4+(b!S151-2000)/15000,IF(b!S151&lt;10000,0.6+(b!S151-5000)/25000,0.8+(b!S151-10000)/100000))))</f>
        <v>0</v>
      </c>
      <c r="T152" s="24">
        <f>eff!T151*(1+gwr!T151 - 0.48) * (1 + 0.25 * ((tier1!T151+tier2!T151)/2-tier2!AZ151)) * (1 + IF(b!T151&lt;2000,b!T151/5000,IF(b!T151&lt;5000,0.4+(b!T151-2000)/15000,IF(b!T151&lt;10000,0.6+(b!T151-5000)/25000,0.8+(b!T151-10000)/100000))))</f>
        <v>0</v>
      </c>
      <c r="U152" s="24">
        <f>eff!U151*(1+gwr!U151 - 0.48) * (1 + 0.25 * ((tier1!U151+tier2!U151)/2-tier2!BA151)) * (1 + IF(b!U151&lt;2000,b!U151/5000,IF(b!U151&lt;5000,0.4+(b!U151-2000)/15000,IF(b!U151&lt;10000,0.6+(b!U151-5000)/25000,0.8+(b!U151-10000)/100000))))</f>
        <v>0</v>
      </c>
      <c r="V152" s="24">
        <f>eff!V151*(1+gwr!V151 - 0.48) * (1 + 0.25 * ((tier1!V151+tier2!V151)/2-tier2!BB151)) * (1 + IF(b!V151&lt;2000,b!V151/5000,IF(b!V151&lt;5000,0.4+(b!V151-2000)/15000,IF(b!V151&lt;10000,0.6+(b!V151-5000)/25000,0.8+(b!V151-10000)/100000))))</f>
        <v>0</v>
      </c>
      <c r="W152" s="24">
        <f>eff!W151*(1+gwr!W151 - 0.48) * (1 + 0.25 * ((tier1!W151+tier2!W151)/2-tier2!BC151)) * (1 + IF(b!W151&lt;2000,b!W151/5000,IF(b!W151&lt;5000,0.4+(b!W151-2000)/15000,IF(b!W151&lt;10000,0.6+(b!W151-5000)/25000,0.8+(b!W151-10000)/100000))))</f>
        <v>0</v>
      </c>
      <c r="X152" s="24">
        <f>eff!X151*(1+gwr!X151 - 0.48) * (1 + 0.25 * ((tier1!X151+tier2!X151)/2-tier2!BD151)) * (1 + IF(b!X151&lt;2000,b!X151/5000,IF(b!X151&lt;5000,0.4+(b!X151-2000)/15000,IF(b!X151&lt;10000,0.6+(b!X151-5000)/25000,0.8+(b!X151-10000)/100000))))</f>
        <v>0</v>
      </c>
      <c r="Y152" s="24">
        <f>eff!Y151*(1+gwr!Y151 - 0.48) * (1 + 0.25 * ((tier1!Y151+tier2!Y151)/2-tier2!BE151)) * (1 + IF(b!Y151&lt;2000,b!Y151/5000,IF(b!Y151&lt;5000,0.4+(b!Y151-2000)/15000,IF(b!Y151&lt;10000,0.6+(b!Y151-5000)/25000,0.8+(b!Y151-10000)/100000))))</f>
        <v>0</v>
      </c>
      <c r="Z152" s="24">
        <f>eff!Z151*(1+gwr!Z151 - 0.48) * (1 + 0.25 * ((tier1!Z151+tier2!Z151)/2-tier2!BF151)) * (1 + IF(b!Z151&lt;2000,b!Z151/5000,IF(b!Z151&lt;5000,0.4+(b!Z151-2000)/15000,IF(b!Z151&lt;10000,0.6+(b!Z151-5000)/25000,0.8+(b!Z151-10000)/100000))))</f>
        <v>0</v>
      </c>
      <c r="AA152" s="24">
        <f>eff!AA151*(1+gwr!AA151 - 0.48) * (1 + 0.25 * ((tier1!AA151+tier2!AA151)/2-tier2!BG151)) * (1 + IF(b!AA151&lt;2000,b!AA151/5000,IF(b!AA151&lt;5000,0.4+(b!AA151-2000)/15000,IF(b!AA151&lt;10000,0.6+(b!AA151-5000)/25000,0.8+(b!AA151-10000)/100000))))</f>
        <v>0</v>
      </c>
      <c r="AB152" s="24">
        <f>eff!AB151*(1+gwr!AB151 - 0.48) * (1 + 0.25 * ((tier1!AB151+tier2!AB151)/2-tier2!BH151)) * (1 + IF(b!AB151&lt;2000,b!AB151/5000,IF(b!AB151&lt;5000,0.4+(b!AB151-2000)/15000,IF(b!AB151&lt;10000,0.6+(b!AB151-5000)/25000,0.8+(b!AB151-10000)/100000))))</f>
        <v>0</v>
      </c>
      <c r="AC152" s="24">
        <f>eff!AC151*(1+gwr!AC151 - 0.48) * (1 + 0.25 * ((tier1!AC151+tier2!AC151)/2-tier2!BI151)) * (1 + IF(b!AC151&lt;2000,b!AC151/5000,IF(b!AC151&lt;5000,0.4+(b!AC151-2000)/15000,IF(b!AC151&lt;10000,0.6+(b!AC151-5000)/25000,0.8+(b!AC151-10000)/100000))))</f>
        <v>0</v>
      </c>
      <c r="AD152" s="24">
        <f>eff!AD151*(1+gwr!AD151 - 0.48) * (1 + 0.25 * ((tier1!AD151+tier2!AD151)/2-tier2!BJ151)) * (1 + IF(b!AD151&lt;2000,b!AD151/5000,IF(b!AD151&lt;5000,0.4+(b!AD151-2000)/15000,IF(b!AD151&lt;10000,0.6+(b!AD151-5000)/25000,0.8+(b!AD151-10000)/100000))))</f>
        <v>0</v>
      </c>
      <c r="AE152" s="24">
        <f>eff!AE151*(1+gwr!AE151 - 0.48) * (1 + 0.25 * ((tier1!AE151+tier2!AE151)/2-tier2!BK151)) * (1 + IF(b!AE151&lt;2000,b!AE151/5000,IF(b!AE151&lt;5000,0.4+(b!AE151-2000)/15000,IF(b!AE151&lt;10000,0.6+(b!AE151-5000)/25000,0.8+(b!AE151-10000)/100000))))</f>
        <v>0</v>
      </c>
      <c r="AF152" s="24"/>
      <c r="AG152" s="28">
        <f t="shared" si="9"/>
        <v>0</v>
      </c>
      <c r="AH152" s="28">
        <f t="shared" si="10"/>
        <v>0</v>
      </c>
      <c r="AI152" s="30">
        <f t="shared" si="8"/>
        <v>0</v>
      </c>
    </row>
    <row r="153" spans="1:35" s="25" customFormat="1" ht="12" x14ac:dyDescent="0.2">
      <c r="A153" s="24">
        <f>eff!A152*(1+gwr!A152 - 0.48) * (1 + 0.25 * ((tier1!A152+tier2!A152)/2-tier2!AG152)) * (1 + IF(b!A152&lt;2000,b!A152/5000,IF(b!A152&lt;5000,0.4+(b!A152-2000)/15000,IF(b!A152&lt;10000,0.6+(b!A152-5000)/25000,0.8+(b!A152-10000)/100000))))</f>
        <v>0</v>
      </c>
      <c r="B153" s="24">
        <f>eff!B152*(1+gwr!B152 - 0.48) * (1 + 0.25 * ((tier1!B152+tier2!B152)/2-tier2!AH152)) * (1 + IF(b!B152&lt;2000,b!B152/5000,IF(b!B152&lt;5000,0.4+(b!B152-2000)/15000,IF(b!B152&lt;10000,0.6+(b!B152-5000)/25000,0.8+(b!B152-10000)/100000))))</f>
        <v>0</v>
      </c>
      <c r="C153" s="24">
        <f>eff!C152*(1+gwr!C152 - 0.48) * (1 + 0.25 * ((tier1!C152+tier2!C152)/2-tier2!AI152)) * (1 + IF(b!C152&lt;2000,b!C152/5000,IF(b!C152&lt;5000,0.4+(b!C152-2000)/15000,IF(b!C152&lt;10000,0.6+(b!C152-5000)/25000,0.8+(b!C152-10000)/100000))))</f>
        <v>0</v>
      </c>
      <c r="D153" s="24">
        <f>eff!D152*(1+gwr!D152 - 0.48) * (1 + 0.25 * ((tier1!D152+tier2!D152)/2-tier2!AJ152)) * (1 + IF(b!D152&lt;2000,b!D152/5000,IF(b!D152&lt;5000,0.4+(b!D152-2000)/15000,IF(b!D152&lt;10000,0.6+(b!D152-5000)/25000,0.8+(b!D152-10000)/100000))))</f>
        <v>0</v>
      </c>
      <c r="E153" s="24">
        <f>eff!E152*(1+gwr!E152 - 0.48) * (1 + 0.25 * ((tier1!E152+tier2!E152)/2-tier2!AK152)) * (1 + IF(b!E152&lt;2000,b!E152/5000,IF(b!E152&lt;5000,0.4+(b!E152-2000)/15000,IF(b!E152&lt;10000,0.6+(b!E152-5000)/25000,0.8+(b!E152-10000)/100000))))</f>
        <v>0</v>
      </c>
      <c r="F153" s="24">
        <f>eff!F152*(1+gwr!F152 - 0.48) * (1 + 0.25 * ((tier1!F152+tier2!F152)/2-tier2!AL152)) * (1 + IF(b!F152&lt;2000,b!F152/5000,IF(b!F152&lt;5000,0.4+(b!F152-2000)/15000,IF(b!F152&lt;10000,0.6+(b!F152-5000)/25000,0.8+(b!F152-10000)/100000))))</f>
        <v>0</v>
      </c>
      <c r="G153" s="24">
        <f>eff!G152*(1+gwr!G152 - 0.48) * (1 + 0.25 * ((tier1!G152+tier2!G152)/2-tier2!AM152)) * (1 + IF(b!G152&lt;2000,b!G152/5000,IF(b!G152&lt;5000,0.4+(b!G152-2000)/15000,IF(b!G152&lt;10000,0.6+(b!G152-5000)/25000,0.8+(b!G152-10000)/100000))))</f>
        <v>0</v>
      </c>
      <c r="H153" s="24">
        <f>eff!H152*(1+gwr!H152 - 0.48) * (1 + 0.25 * ((tier1!H152+tier2!H152)/2-tier2!AN152)) * (1 + IF(b!H152&lt;2000,b!H152/5000,IF(b!H152&lt;5000,0.4+(b!H152-2000)/15000,IF(b!H152&lt;10000,0.6+(b!H152-5000)/25000,0.8+(b!H152-10000)/100000))))</f>
        <v>0</v>
      </c>
      <c r="I153" s="24">
        <f>eff!I152*(1+gwr!I152 - 0.48) * (1 + 0.25 * ((tier1!I152+tier2!I152)/2-tier2!AO152)) * (1 + IF(b!I152&lt;2000,b!I152/5000,IF(b!I152&lt;5000,0.4+(b!I152-2000)/15000,IF(b!I152&lt;10000,0.6+(b!I152-5000)/25000,0.8+(b!I152-10000)/100000))))</f>
        <v>0</v>
      </c>
      <c r="J153" s="24">
        <f>eff!J152*(1+gwr!J152 - 0.48) * (1 + 0.25 * ((tier1!J152+tier2!J152)/2-tier2!AP152)) * (1 + IF(b!J152&lt;2000,b!J152/5000,IF(b!J152&lt;5000,0.4+(b!J152-2000)/15000,IF(b!J152&lt;10000,0.6+(b!J152-5000)/25000,0.8+(b!J152-10000)/100000))))</f>
        <v>0</v>
      </c>
      <c r="K153" s="24">
        <f>eff!K152*(1+gwr!K152 - 0.48) * (1 + 0.25 * ((tier1!K152+tier2!K152)/2-tier2!AQ152)) * (1 + IF(b!K152&lt;2000,b!K152/5000,IF(b!K152&lt;5000,0.4+(b!K152-2000)/15000,IF(b!K152&lt;10000,0.6+(b!K152-5000)/25000,0.8+(b!K152-10000)/100000))))</f>
        <v>0</v>
      </c>
      <c r="L153" s="24">
        <f>eff!L152*(1+gwr!L152 - 0.48) * (1 + 0.25 * ((tier1!L152+tier2!L152)/2-tier2!AR152)) * (1 + IF(b!L152&lt;2000,b!L152/5000,IF(b!L152&lt;5000,0.4+(b!L152-2000)/15000,IF(b!L152&lt;10000,0.6+(b!L152-5000)/25000,0.8+(b!L152-10000)/100000))))</f>
        <v>0</v>
      </c>
      <c r="M153" s="24">
        <f>eff!M152*(1+gwr!M152 - 0.48) * (1 + 0.25 * ((tier1!M152+tier2!M152)/2-tier2!AS152)) * (1 + IF(b!M152&lt;2000,b!M152/5000,IF(b!M152&lt;5000,0.4+(b!M152-2000)/15000,IF(b!M152&lt;10000,0.6+(b!M152-5000)/25000,0.8+(b!M152-10000)/100000))))</f>
        <v>0</v>
      </c>
      <c r="N153" s="24">
        <f>eff!N152*(1+gwr!N152 - 0.48) * (1 + 0.25 * ((tier1!N152+tier2!N152)/2-tier2!AT152)) * (1 + IF(b!N152&lt;2000,b!N152/5000,IF(b!N152&lt;5000,0.4+(b!N152-2000)/15000,IF(b!N152&lt;10000,0.6+(b!N152-5000)/25000,0.8+(b!N152-10000)/100000))))</f>
        <v>0</v>
      </c>
      <c r="O153" s="24">
        <f>eff!O152*(1+gwr!O152 - 0.48) * (1 + 0.25 * ((tier1!O152+tier2!O152)/2-tier2!AU152)) * (1 + IF(b!O152&lt;2000,b!O152/5000,IF(b!O152&lt;5000,0.4+(b!O152-2000)/15000,IF(b!O152&lt;10000,0.6+(b!O152-5000)/25000,0.8+(b!O152-10000)/100000))))</f>
        <v>0</v>
      </c>
      <c r="P153" s="24"/>
      <c r="Q153" s="24">
        <f>eff!Q152*(1+gwr!Q152 - 0.48) * (1 + 0.25 * ((tier1!Q152+tier2!Q152)/2-tier2!AW152)) * (1 + IF(b!Q152&lt;2000,b!Q152/5000,IF(b!Q152&lt;5000,0.4+(b!Q152-2000)/15000,IF(b!Q152&lt;10000,0.6+(b!Q152-5000)/25000,0.8+(b!Q152-10000)/100000))))</f>
        <v>0</v>
      </c>
      <c r="R153" s="24">
        <f>eff!R152*(1+gwr!R152 - 0.48) * (1 + 0.25 * ((tier1!R152+tier2!R152)/2-tier2!AX152)) * (1 + IF(b!R152&lt;2000,b!R152/5000,IF(b!R152&lt;5000,0.4+(b!R152-2000)/15000,IF(b!R152&lt;10000,0.6+(b!R152-5000)/25000,0.8+(b!R152-10000)/100000))))</f>
        <v>0</v>
      </c>
      <c r="S153" s="24">
        <f>eff!S152*(1+gwr!S152 - 0.48) * (1 + 0.25 * ((tier1!S152+tier2!S152)/2-tier2!AY152)) * (1 + IF(b!S152&lt;2000,b!S152/5000,IF(b!S152&lt;5000,0.4+(b!S152-2000)/15000,IF(b!S152&lt;10000,0.6+(b!S152-5000)/25000,0.8+(b!S152-10000)/100000))))</f>
        <v>0</v>
      </c>
      <c r="T153" s="24">
        <f>eff!T152*(1+gwr!T152 - 0.48) * (1 + 0.25 * ((tier1!T152+tier2!T152)/2-tier2!AZ152)) * (1 + IF(b!T152&lt;2000,b!T152/5000,IF(b!T152&lt;5000,0.4+(b!T152-2000)/15000,IF(b!T152&lt;10000,0.6+(b!T152-5000)/25000,0.8+(b!T152-10000)/100000))))</f>
        <v>0</v>
      </c>
      <c r="U153" s="24">
        <f>eff!U152*(1+gwr!U152 - 0.48) * (1 + 0.25 * ((tier1!U152+tier2!U152)/2-tier2!BA152)) * (1 + IF(b!U152&lt;2000,b!U152/5000,IF(b!U152&lt;5000,0.4+(b!U152-2000)/15000,IF(b!U152&lt;10000,0.6+(b!U152-5000)/25000,0.8+(b!U152-10000)/100000))))</f>
        <v>0</v>
      </c>
      <c r="V153" s="24">
        <f>eff!V152*(1+gwr!V152 - 0.48) * (1 + 0.25 * ((tier1!V152+tier2!V152)/2-tier2!BB152)) * (1 + IF(b!V152&lt;2000,b!V152/5000,IF(b!V152&lt;5000,0.4+(b!V152-2000)/15000,IF(b!V152&lt;10000,0.6+(b!V152-5000)/25000,0.8+(b!V152-10000)/100000))))</f>
        <v>0</v>
      </c>
      <c r="W153" s="24">
        <f>eff!W152*(1+gwr!W152 - 0.48) * (1 + 0.25 * ((tier1!W152+tier2!W152)/2-tier2!BC152)) * (1 + IF(b!W152&lt;2000,b!W152/5000,IF(b!W152&lt;5000,0.4+(b!W152-2000)/15000,IF(b!W152&lt;10000,0.6+(b!W152-5000)/25000,0.8+(b!W152-10000)/100000))))</f>
        <v>0</v>
      </c>
      <c r="X153" s="24">
        <f>eff!X152*(1+gwr!X152 - 0.48) * (1 + 0.25 * ((tier1!X152+tier2!X152)/2-tier2!BD152)) * (1 + IF(b!X152&lt;2000,b!X152/5000,IF(b!X152&lt;5000,0.4+(b!X152-2000)/15000,IF(b!X152&lt;10000,0.6+(b!X152-5000)/25000,0.8+(b!X152-10000)/100000))))</f>
        <v>0</v>
      </c>
      <c r="Y153" s="24">
        <f>eff!Y152*(1+gwr!Y152 - 0.48) * (1 + 0.25 * ((tier1!Y152+tier2!Y152)/2-tier2!BE152)) * (1 + IF(b!Y152&lt;2000,b!Y152/5000,IF(b!Y152&lt;5000,0.4+(b!Y152-2000)/15000,IF(b!Y152&lt;10000,0.6+(b!Y152-5000)/25000,0.8+(b!Y152-10000)/100000))))</f>
        <v>0</v>
      </c>
      <c r="Z153" s="24">
        <f>eff!Z152*(1+gwr!Z152 - 0.48) * (1 + 0.25 * ((tier1!Z152+tier2!Z152)/2-tier2!BF152)) * (1 + IF(b!Z152&lt;2000,b!Z152/5000,IF(b!Z152&lt;5000,0.4+(b!Z152-2000)/15000,IF(b!Z152&lt;10000,0.6+(b!Z152-5000)/25000,0.8+(b!Z152-10000)/100000))))</f>
        <v>0</v>
      </c>
      <c r="AA153" s="24">
        <f>eff!AA152*(1+gwr!AA152 - 0.48) * (1 + 0.25 * ((tier1!AA152+tier2!AA152)/2-tier2!BG152)) * (1 + IF(b!AA152&lt;2000,b!AA152/5000,IF(b!AA152&lt;5000,0.4+(b!AA152-2000)/15000,IF(b!AA152&lt;10000,0.6+(b!AA152-5000)/25000,0.8+(b!AA152-10000)/100000))))</f>
        <v>0</v>
      </c>
      <c r="AB153" s="24">
        <f>eff!AB152*(1+gwr!AB152 - 0.48) * (1 + 0.25 * ((tier1!AB152+tier2!AB152)/2-tier2!BH152)) * (1 + IF(b!AB152&lt;2000,b!AB152/5000,IF(b!AB152&lt;5000,0.4+(b!AB152-2000)/15000,IF(b!AB152&lt;10000,0.6+(b!AB152-5000)/25000,0.8+(b!AB152-10000)/100000))))</f>
        <v>0</v>
      </c>
      <c r="AC153" s="24">
        <f>eff!AC152*(1+gwr!AC152 - 0.48) * (1 + 0.25 * ((tier1!AC152+tier2!AC152)/2-tier2!BI152)) * (1 + IF(b!AC152&lt;2000,b!AC152/5000,IF(b!AC152&lt;5000,0.4+(b!AC152-2000)/15000,IF(b!AC152&lt;10000,0.6+(b!AC152-5000)/25000,0.8+(b!AC152-10000)/100000))))</f>
        <v>0</v>
      </c>
      <c r="AD153" s="24">
        <f>eff!AD152*(1+gwr!AD152 - 0.48) * (1 + 0.25 * ((tier1!AD152+tier2!AD152)/2-tier2!BJ152)) * (1 + IF(b!AD152&lt;2000,b!AD152/5000,IF(b!AD152&lt;5000,0.4+(b!AD152-2000)/15000,IF(b!AD152&lt;10000,0.6+(b!AD152-5000)/25000,0.8+(b!AD152-10000)/100000))))</f>
        <v>0</v>
      </c>
      <c r="AE153" s="24">
        <f>eff!AE152*(1+gwr!AE152 - 0.48) * (1 + 0.25 * ((tier1!AE152+tier2!AE152)/2-tier2!BK152)) * (1 + IF(b!AE152&lt;2000,b!AE152/5000,IF(b!AE152&lt;5000,0.4+(b!AE152-2000)/15000,IF(b!AE152&lt;10000,0.6+(b!AE152-5000)/25000,0.8+(b!AE152-10000)/100000))))</f>
        <v>0</v>
      </c>
      <c r="AF153" s="24"/>
      <c r="AG153" s="28">
        <f t="shared" si="9"/>
        <v>0</v>
      </c>
      <c r="AH153" s="28">
        <f t="shared" si="10"/>
        <v>0</v>
      </c>
      <c r="AI153" s="30">
        <f t="shared" si="8"/>
        <v>0</v>
      </c>
    </row>
    <row r="154" spans="1:35" s="25" customFormat="1" ht="12" x14ac:dyDescent="0.2">
      <c r="A154" s="24">
        <f>eff!A153*(1+gwr!A153 - 0.48) * (1 + 0.25 * ((tier1!A153+tier2!A153)/2-tier2!AG153)) * (1 + IF(b!A153&lt;2000,b!A153/5000,IF(b!A153&lt;5000,0.4+(b!A153-2000)/15000,IF(b!A153&lt;10000,0.6+(b!A153-5000)/25000,0.8+(b!A153-10000)/100000))))</f>
        <v>0</v>
      </c>
      <c r="B154" s="24">
        <f>eff!B153*(1+gwr!B153 - 0.48) * (1 + 0.25 * ((tier1!B153+tier2!B153)/2-tier2!AH153)) * (1 + IF(b!B153&lt;2000,b!B153/5000,IF(b!B153&lt;5000,0.4+(b!B153-2000)/15000,IF(b!B153&lt;10000,0.6+(b!B153-5000)/25000,0.8+(b!B153-10000)/100000))))</f>
        <v>0</v>
      </c>
      <c r="C154" s="24">
        <f>eff!C153*(1+gwr!C153 - 0.48) * (1 + 0.25 * ((tier1!C153+tier2!C153)/2-tier2!AI153)) * (1 + IF(b!C153&lt;2000,b!C153/5000,IF(b!C153&lt;5000,0.4+(b!C153-2000)/15000,IF(b!C153&lt;10000,0.6+(b!C153-5000)/25000,0.8+(b!C153-10000)/100000))))</f>
        <v>0</v>
      </c>
      <c r="D154" s="24">
        <f>eff!D153*(1+gwr!D153 - 0.48) * (1 + 0.25 * ((tier1!D153+tier2!D153)/2-tier2!AJ153)) * (1 + IF(b!D153&lt;2000,b!D153/5000,IF(b!D153&lt;5000,0.4+(b!D153-2000)/15000,IF(b!D153&lt;10000,0.6+(b!D153-5000)/25000,0.8+(b!D153-10000)/100000))))</f>
        <v>0</v>
      </c>
      <c r="E154" s="24">
        <f>eff!E153*(1+gwr!E153 - 0.48) * (1 + 0.25 * ((tier1!E153+tier2!E153)/2-tier2!AK153)) * (1 + IF(b!E153&lt;2000,b!E153/5000,IF(b!E153&lt;5000,0.4+(b!E153-2000)/15000,IF(b!E153&lt;10000,0.6+(b!E153-5000)/25000,0.8+(b!E153-10000)/100000))))</f>
        <v>0</v>
      </c>
      <c r="F154" s="24">
        <f>eff!F153*(1+gwr!F153 - 0.48) * (1 + 0.25 * ((tier1!F153+tier2!F153)/2-tier2!AL153)) * (1 + IF(b!F153&lt;2000,b!F153/5000,IF(b!F153&lt;5000,0.4+(b!F153-2000)/15000,IF(b!F153&lt;10000,0.6+(b!F153-5000)/25000,0.8+(b!F153-10000)/100000))))</f>
        <v>0</v>
      </c>
      <c r="G154" s="24">
        <f>eff!G153*(1+gwr!G153 - 0.48) * (1 + 0.25 * ((tier1!G153+tier2!G153)/2-tier2!AM153)) * (1 + IF(b!G153&lt;2000,b!G153/5000,IF(b!G153&lt;5000,0.4+(b!G153-2000)/15000,IF(b!G153&lt;10000,0.6+(b!G153-5000)/25000,0.8+(b!G153-10000)/100000))))</f>
        <v>0</v>
      </c>
      <c r="H154" s="24">
        <f>eff!H153*(1+gwr!H153 - 0.48) * (1 + 0.25 * ((tier1!H153+tier2!H153)/2-tier2!AN153)) * (1 + IF(b!H153&lt;2000,b!H153/5000,IF(b!H153&lt;5000,0.4+(b!H153-2000)/15000,IF(b!H153&lt;10000,0.6+(b!H153-5000)/25000,0.8+(b!H153-10000)/100000))))</f>
        <v>0</v>
      </c>
      <c r="I154" s="24">
        <f>eff!I153*(1+gwr!I153 - 0.48) * (1 + 0.25 * ((tier1!I153+tier2!I153)/2-tier2!AO153)) * (1 + IF(b!I153&lt;2000,b!I153/5000,IF(b!I153&lt;5000,0.4+(b!I153-2000)/15000,IF(b!I153&lt;10000,0.6+(b!I153-5000)/25000,0.8+(b!I153-10000)/100000))))</f>
        <v>0</v>
      </c>
      <c r="J154" s="24">
        <f>eff!J153*(1+gwr!J153 - 0.48) * (1 + 0.25 * ((tier1!J153+tier2!J153)/2-tier2!AP153)) * (1 + IF(b!J153&lt;2000,b!J153/5000,IF(b!J153&lt;5000,0.4+(b!J153-2000)/15000,IF(b!J153&lt;10000,0.6+(b!J153-5000)/25000,0.8+(b!J153-10000)/100000))))</f>
        <v>0</v>
      </c>
      <c r="K154" s="24">
        <f>eff!K153*(1+gwr!K153 - 0.48) * (1 + 0.25 * ((tier1!K153+tier2!K153)/2-tier2!AQ153)) * (1 + IF(b!K153&lt;2000,b!K153/5000,IF(b!K153&lt;5000,0.4+(b!K153-2000)/15000,IF(b!K153&lt;10000,0.6+(b!K153-5000)/25000,0.8+(b!K153-10000)/100000))))</f>
        <v>0</v>
      </c>
      <c r="L154" s="24">
        <f>eff!L153*(1+gwr!L153 - 0.48) * (1 + 0.25 * ((tier1!L153+tier2!L153)/2-tier2!AR153)) * (1 + IF(b!L153&lt;2000,b!L153/5000,IF(b!L153&lt;5000,0.4+(b!L153-2000)/15000,IF(b!L153&lt;10000,0.6+(b!L153-5000)/25000,0.8+(b!L153-10000)/100000))))</f>
        <v>0</v>
      </c>
      <c r="M154" s="24">
        <f>eff!M153*(1+gwr!M153 - 0.48) * (1 + 0.25 * ((tier1!M153+tier2!M153)/2-tier2!AS153)) * (1 + IF(b!M153&lt;2000,b!M153/5000,IF(b!M153&lt;5000,0.4+(b!M153-2000)/15000,IF(b!M153&lt;10000,0.6+(b!M153-5000)/25000,0.8+(b!M153-10000)/100000))))</f>
        <v>0</v>
      </c>
      <c r="N154" s="24">
        <f>eff!N153*(1+gwr!N153 - 0.48) * (1 + 0.25 * ((tier1!N153+tier2!N153)/2-tier2!AT153)) * (1 + IF(b!N153&lt;2000,b!N153/5000,IF(b!N153&lt;5000,0.4+(b!N153-2000)/15000,IF(b!N153&lt;10000,0.6+(b!N153-5000)/25000,0.8+(b!N153-10000)/100000))))</f>
        <v>0</v>
      </c>
      <c r="O154" s="24">
        <f>eff!O153*(1+gwr!O153 - 0.48) * (1 + 0.25 * ((tier1!O153+tier2!O153)/2-tier2!AU153)) * (1 + IF(b!O153&lt;2000,b!O153/5000,IF(b!O153&lt;5000,0.4+(b!O153-2000)/15000,IF(b!O153&lt;10000,0.6+(b!O153-5000)/25000,0.8+(b!O153-10000)/100000))))</f>
        <v>0</v>
      </c>
      <c r="P154" s="24"/>
      <c r="Q154" s="24">
        <f>eff!Q153*(1+gwr!Q153 - 0.48) * (1 + 0.25 * ((tier1!Q153+tier2!Q153)/2-tier2!AW153)) * (1 + IF(b!Q153&lt;2000,b!Q153/5000,IF(b!Q153&lt;5000,0.4+(b!Q153-2000)/15000,IF(b!Q153&lt;10000,0.6+(b!Q153-5000)/25000,0.8+(b!Q153-10000)/100000))))</f>
        <v>0</v>
      </c>
      <c r="R154" s="24">
        <f>eff!R153*(1+gwr!R153 - 0.48) * (1 + 0.25 * ((tier1!R153+tier2!R153)/2-tier2!AX153)) * (1 + IF(b!R153&lt;2000,b!R153/5000,IF(b!R153&lt;5000,0.4+(b!R153-2000)/15000,IF(b!R153&lt;10000,0.6+(b!R153-5000)/25000,0.8+(b!R153-10000)/100000))))</f>
        <v>0</v>
      </c>
      <c r="S154" s="24">
        <f>eff!S153*(1+gwr!S153 - 0.48) * (1 + 0.25 * ((tier1!S153+tier2!S153)/2-tier2!AY153)) * (1 + IF(b!S153&lt;2000,b!S153/5000,IF(b!S153&lt;5000,0.4+(b!S153-2000)/15000,IF(b!S153&lt;10000,0.6+(b!S153-5000)/25000,0.8+(b!S153-10000)/100000))))</f>
        <v>0</v>
      </c>
      <c r="T154" s="24">
        <f>eff!T153*(1+gwr!T153 - 0.48) * (1 + 0.25 * ((tier1!T153+tier2!T153)/2-tier2!AZ153)) * (1 + IF(b!T153&lt;2000,b!T153/5000,IF(b!T153&lt;5000,0.4+(b!T153-2000)/15000,IF(b!T153&lt;10000,0.6+(b!T153-5000)/25000,0.8+(b!T153-10000)/100000))))</f>
        <v>0</v>
      </c>
      <c r="U154" s="24">
        <f>eff!U153*(1+gwr!U153 - 0.48) * (1 + 0.25 * ((tier1!U153+tier2!U153)/2-tier2!BA153)) * (1 + IF(b!U153&lt;2000,b!U153/5000,IF(b!U153&lt;5000,0.4+(b!U153-2000)/15000,IF(b!U153&lt;10000,0.6+(b!U153-5000)/25000,0.8+(b!U153-10000)/100000))))</f>
        <v>0</v>
      </c>
      <c r="V154" s="24">
        <f>eff!V153*(1+gwr!V153 - 0.48) * (1 + 0.25 * ((tier1!V153+tier2!V153)/2-tier2!BB153)) * (1 + IF(b!V153&lt;2000,b!V153/5000,IF(b!V153&lt;5000,0.4+(b!V153-2000)/15000,IF(b!V153&lt;10000,0.6+(b!V153-5000)/25000,0.8+(b!V153-10000)/100000))))</f>
        <v>0</v>
      </c>
      <c r="W154" s="24">
        <f>eff!W153*(1+gwr!W153 - 0.48) * (1 + 0.25 * ((tier1!W153+tier2!W153)/2-tier2!BC153)) * (1 + IF(b!W153&lt;2000,b!W153/5000,IF(b!W153&lt;5000,0.4+(b!W153-2000)/15000,IF(b!W153&lt;10000,0.6+(b!W153-5000)/25000,0.8+(b!W153-10000)/100000))))</f>
        <v>0</v>
      </c>
      <c r="X154" s="24">
        <f>eff!X153*(1+gwr!X153 - 0.48) * (1 + 0.25 * ((tier1!X153+tier2!X153)/2-tier2!BD153)) * (1 + IF(b!X153&lt;2000,b!X153/5000,IF(b!X153&lt;5000,0.4+(b!X153-2000)/15000,IF(b!X153&lt;10000,0.6+(b!X153-5000)/25000,0.8+(b!X153-10000)/100000))))</f>
        <v>0</v>
      </c>
      <c r="Y154" s="24">
        <f>eff!Y153*(1+gwr!Y153 - 0.48) * (1 + 0.25 * ((tier1!Y153+tier2!Y153)/2-tier2!BE153)) * (1 + IF(b!Y153&lt;2000,b!Y153/5000,IF(b!Y153&lt;5000,0.4+(b!Y153-2000)/15000,IF(b!Y153&lt;10000,0.6+(b!Y153-5000)/25000,0.8+(b!Y153-10000)/100000))))</f>
        <v>0</v>
      </c>
      <c r="Z154" s="24">
        <f>eff!Z153*(1+gwr!Z153 - 0.48) * (1 + 0.25 * ((tier1!Z153+tier2!Z153)/2-tier2!BF153)) * (1 + IF(b!Z153&lt;2000,b!Z153/5000,IF(b!Z153&lt;5000,0.4+(b!Z153-2000)/15000,IF(b!Z153&lt;10000,0.6+(b!Z153-5000)/25000,0.8+(b!Z153-10000)/100000))))</f>
        <v>0</v>
      </c>
      <c r="AA154" s="24">
        <f>eff!AA153*(1+gwr!AA153 - 0.48) * (1 + 0.25 * ((tier1!AA153+tier2!AA153)/2-tier2!BG153)) * (1 + IF(b!AA153&lt;2000,b!AA153/5000,IF(b!AA153&lt;5000,0.4+(b!AA153-2000)/15000,IF(b!AA153&lt;10000,0.6+(b!AA153-5000)/25000,0.8+(b!AA153-10000)/100000))))</f>
        <v>0</v>
      </c>
      <c r="AB154" s="24">
        <f>eff!AB153*(1+gwr!AB153 - 0.48) * (1 + 0.25 * ((tier1!AB153+tier2!AB153)/2-tier2!BH153)) * (1 + IF(b!AB153&lt;2000,b!AB153/5000,IF(b!AB153&lt;5000,0.4+(b!AB153-2000)/15000,IF(b!AB153&lt;10000,0.6+(b!AB153-5000)/25000,0.8+(b!AB153-10000)/100000))))</f>
        <v>0</v>
      </c>
      <c r="AC154" s="24">
        <f>eff!AC153*(1+gwr!AC153 - 0.48) * (1 + 0.25 * ((tier1!AC153+tier2!AC153)/2-tier2!BI153)) * (1 + IF(b!AC153&lt;2000,b!AC153/5000,IF(b!AC153&lt;5000,0.4+(b!AC153-2000)/15000,IF(b!AC153&lt;10000,0.6+(b!AC153-5000)/25000,0.8+(b!AC153-10000)/100000))))</f>
        <v>0</v>
      </c>
      <c r="AD154" s="24">
        <f>eff!AD153*(1+gwr!AD153 - 0.48) * (1 + 0.25 * ((tier1!AD153+tier2!AD153)/2-tier2!BJ153)) * (1 + IF(b!AD153&lt;2000,b!AD153/5000,IF(b!AD153&lt;5000,0.4+(b!AD153-2000)/15000,IF(b!AD153&lt;10000,0.6+(b!AD153-5000)/25000,0.8+(b!AD153-10000)/100000))))</f>
        <v>0</v>
      </c>
      <c r="AE154" s="24">
        <f>eff!AE153*(1+gwr!AE153 - 0.48) * (1 + 0.25 * ((tier1!AE153+tier2!AE153)/2-tier2!BK153)) * (1 + IF(b!AE153&lt;2000,b!AE153/5000,IF(b!AE153&lt;5000,0.4+(b!AE153-2000)/15000,IF(b!AE153&lt;10000,0.6+(b!AE153-5000)/25000,0.8+(b!AE153-10000)/100000))))</f>
        <v>0</v>
      </c>
      <c r="AF154" s="24"/>
      <c r="AG154" s="28">
        <f t="shared" si="9"/>
        <v>0</v>
      </c>
      <c r="AH154" s="28">
        <f t="shared" si="10"/>
        <v>0</v>
      </c>
      <c r="AI154" s="30">
        <f t="shared" si="8"/>
        <v>0</v>
      </c>
    </row>
    <row r="155" spans="1:35" s="25" customFormat="1" ht="12" x14ac:dyDescent="0.2">
      <c r="A155" s="24">
        <f>eff!A154*(1+gwr!A154 - 0.48) * (1 + 0.25 * ((tier1!A154+tier2!A154)/2-tier2!AG154)) * (1 + IF(b!A154&lt;2000,b!A154/5000,IF(b!A154&lt;5000,0.4+(b!A154-2000)/15000,IF(b!A154&lt;10000,0.6+(b!A154-5000)/25000,0.8+(b!A154-10000)/100000))))</f>
        <v>0</v>
      </c>
      <c r="B155" s="24">
        <f>eff!B154*(1+gwr!B154 - 0.48) * (1 + 0.25 * ((tier1!B154+tier2!B154)/2-tier2!AH154)) * (1 + IF(b!B154&lt;2000,b!B154/5000,IF(b!B154&lt;5000,0.4+(b!B154-2000)/15000,IF(b!B154&lt;10000,0.6+(b!B154-5000)/25000,0.8+(b!B154-10000)/100000))))</f>
        <v>0</v>
      </c>
      <c r="C155" s="24">
        <f>eff!C154*(1+gwr!C154 - 0.48) * (1 + 0.25 * ((tier1!C154+tier2!C154)/2-tier2!AI154)) * (1 + IF(b!C154&lt;2000,b!C154/5000,IF(b!C154&lt;5000,0.4+(b!C154-2000)/15000,IF(b!C154&lt;10000,0.6+(b!C154-5000)/25000,0.8+(b!C154-10000)/100000))))</f>
        <v>0</v>
      </c>
      <c r="D155" s="24">
        <f>eff!D154*(1+gwr!D154 - 0.48) * (1 + 0.25 * ((tier1!D154+tier2!D154)/2-tier2!AJ154)) * (1 + IF(b!D154&lt;2000,b!D154/5000,IF(b!D154&lt;5000,0.4+(b!D154-2000)/15000,IF(b!D154&lt;10000,0.6+(b!D154-5000)/25000,0.8+(b!D154-10000)/100000))))</f>
        <v>0</v>
      </c>
      <c r="E155" s="24">
        <f>eff!E154*(1+gwr!E154 - 0.48) * (1 + 0.25 * ((tier1!E154+tier2!E154)/2-tier2!AK154)) * (1 + IF(b!E154&lt;2000,b!E154/5000,IF(b!E154&lt;5000,0.4+(b!E154-2000)/15000,IF(b!E154&lt;10000,0.6+(b!E154-5000)/25000,0.8+(b!E154-10000)/100000))))</f>
        <v>0</v>
      </c>
      <c r="F155" s="24">
        <f>eff!F154*(1+gwr!F154 - 0.48) * (1 + 0.25 * ((tier1!F154+tier2!F154)/2-tier2!AL154)) * (1 + IF(b!F154&lt;2000,b!F154/5000,IF(b!F154&lt;5000,0.4+(b!F154-2000)/15000,IF(b!F154&lt;10000,0.6+(b!F154-5000)/25000,0.8+(b!F154-10000)/100000))))</f>
        <v>0</v>
      </c>
      <c r="G155" s="24">
        <f>eff!G154*(1+gwr!G154 - 0.48) * (1 + 0.25 * ((tier1!G154+tier2!G154)/2-tier2!AM154)) * (1 + IF(b!G154&lt;2000,b!G154/5000,IF(b!G154&lt;5000,0.4+(b!G154-2000)/15000,IF(b!G154&lt;10000,0.6+(b!G154-5000)/25000,0.8+(b!G154-10000)/100000))))</f>
        <v>0</v>
      </c>
      <c r="H155" s="24">
        <f>eff!H154*(1+gwr!H154 - 0.48) * (1 + 0.25 * ((tier1!H154+tier2!H154)/2-tier2!AN154)) * (1 + IF(b!H154&lt;2000,b!H154/5000,IF(b!H154&lt;5000,0.4+(b!H154-2000)/15000,IF(b!H154&lt;10000,0.6+(b!H154-5000)/25000,0.8+(b!H154-10000)/100000))))</f>
        <v>0</v>
      </c>
      <c r="I155" s="24">
        <f>eff!I154*(1+gwr!I154 - 0.48) * (1 + 0.25 * ((tier1!I154+tier2!I154)/2-tier2!AO154)) * (1 + IF(b!I154&lt;2000,b!I154/5000,IF(b!I154&lt;5000,0.4+(b!I154-2000)/15000,IF(b!I154&lt;10000,0.6+(b!I154-5000)/25000,0.8+(b!I154-10000)/100000))))</f>
        <v>0</v>
      </c>
      <c r="J155" s="24">
        <f>eff!J154*(1+gwr!J154 - 0.48) * (1 + 0.25 * ((tier1!J154+tier2!J154)/2-tier2!AP154)) * (1 + IF(b!J154&lt;2000,b!J154/5000,IF(b!J154&lt;5000,0.4+(b!J154-2000)/15000,IF(b!J154&lt;10000,0.6+(b!J154-5000)/25000,0.8+(b!J154-10000)/100000))))</f>
        <v>0</v>
      </c>
      <c r="K155" s="24">
        <f>eff!K154*(1+gwr!K154 - 0.48) * (1 + 0.25 * ((tier1!K154+tier2!K154)/2-tier2!AQ154)) * (1 + IF(b!K154&lt;2000,b!K154/5000,IF(b!K154&lt;5000,0.4+(b!K154-2000)/15000,IF(b!K154&lt;10000,0.6+(b!K154-5000)/25000,0.8+(b!K154-10000)/100000))))</f>
        <v>0</v>
      </c>
      <c r="L155" s="24">
        <f>eff!L154*(1+gwr!L154 - 0.48) * (1 + 0.25 * ((tier1!L154+tier2!L154)/2-tier2!AR154)) * (1 + IF(b!L154&lt;2000,b!L154/5000,IF(b!L154&lt;5000,0.4+(b!L154-2000)/15000,IF(b!L154&lt;10000,0.6+(b!L154-5000)/25000,0.8+(b!L154-10000)/100000))))</f>
        <v>0</v>
      </c>
      <c r="M155" s="24">
        <f>eff!M154*(1+gwr!M154 - 0.48) * (1 + 0.25 * ((tier1!M154+tier2!M154)/2-tier2!AS154)) * (1 + IF(b!M154&lt;2000,b!M154/5000,IF(b!M154&lt;5000,0.4+(b!M154-2000)/15000,IF(b!M154&lt;10000,0.6+(b!M154-5000)/25000,0.8+(b!M154-10000)/100000))))</f>
        <v>0</v>
      </c>
      <c r="N155" s="24">
        <f>eff!N154*(1+gwr!N154 - 0.48) * (1 + 0.25 * ((tier1!N154+tier2!N154)/2-tier2!AT154)) * (1 + IF(b!N154&lt;2000,b!N154/5000,IF(b!N154&lt;5000,0.4+(b!N154-2000)/15000,IF(b!N154&lt;10000,0.6+(b!N154-5000)/25000,0.8+(b!N154-10000)/100000))))</f>
        <v>0</v>
      </c>
      <c r="O155" s="24">
        <f>eff!O154*(1+gwr!O154 - 0.48) * (1 + 0.25 * ((tier1!O154+tier2!O154)/2-tier2!AU154)) * (1 + IF(b!O154&lt;2000,b!O154/5000,IF(b!O154&lt;5000,0.4+(b!O154-2000)/15000,IF(b!O154&lt;10000,0.6+(b!O154-5000)/25000,0.8+(b!O154-10000)/100000))))</f>
        <v>0</v>
      </c>
      <c r="P155" s="24"/>
      <c r="Q155" s="24">
        <f>eff!Q154*(1+gwr!Q154 - 0.48) * (1 + 0.25 * ((tier1!Q154+tier2!Q154)/2-tier2!AW154)) * (1 + IF(b!Q154&lt;2000,b!Q154/5000,IF(b!Q154&lt;5000,0.4+(b!Q154-2000)/15000,IF(b!Q154&lt;10000,0.6+(b!Q154-5000)/25000,0.8+(b!Q154-10000)/100000))))</f>
        <v>0</v>
      </c>
      <c r="R155" s="24">
        <f>eff!R154*(1+gwr!R154 - 0.48) * (1 + 0.25 * ((tier1!R154+tier2!R154)/2-tier2!AX154)) * (1 + IF(b!R154&lt;2000,b!R154/5000,IF(b!R154&lt;5000,0.4+(b!R154-2000)/15000,IF(b!R154&lt;10000,0.6+(b!R154-5000)/25000,0.8+(b!R154-10000)/100000))))</f>
        <v>0</v>
      </c>
      <c r="S155" s="24">
        <f>eff!S154*(1+gwr!S154 - 0.48) * (1 + 0.25 * ((tier1!S154+tier2!S154)/2-tier2!AY154)) * (1 + IF(b!S154&lt;2000,b!S154/5000,IF(b!S154&lt;5000,0.4+(b!S154-2000)/15000,IF(b!S154&lt;10000,0.6+(b!S154-5000)/25000,0.8+(b!S154-10000)/100000))))</f>
        <v>0</v>
      </c>
      <c r="T155" s="24">
        <f>eff!T154*(1+gwr!T154 - 0.48) * (1 + 0.25 * ((tier1!T154+tier2!T154)/2-tier2!AZ154)) * (1 + IF(b!T154&lt;2000,b!T154/5000,IF(b!T154&lt;5000,0.4+(b!T154-2000)/15000,IF(b!T154&lt;10000,0.6+(b!T154-5000)/25000,0.8+(b!T154-10000)/100000))))</f>
        <v>0</v>
      </c>
      <c r="U155" s="24">
        <f>eff!U154*(1+gwr!U154 - 0.48) * (1 + 0.25 * ((tier1!U154+tier2!U154)/2-tier2!BA154)) * (1 + IF(b!U154&lt;2000,b!U154/5000,IF(b!U154&lt;5000,0.4+(b!U154-2000)/15000,IF(b!U154&lt;10000,0.6+(b!U154-5000)/25000,0.8+(b!U154-10000)/100000))))</f>
        <v>0</v>
      </c>
      <c r="V155" s="24">
        <f>eff!V154*(1+gwr!V154 - 0.48) * (1 + 0.25 * ((tier1!V154+tier2!V154)/2-tier2!BB154)) * (1 + IF(b!V154&lt;2000,b!V154/5000,IF(b!V154&lt;5000,0.4+(b!V154-2000)/15000,IF(b!V154&lt;10000,0.6+(b!V154-5000)/25000,0.8+(b!V154-10000)/100000))))</f>
        <v>0</v>
      </c>
      <c r="W155" s="24">
        <f>eff!W154*(1+gwr!W154 - 0.48) * (1 + 0.25 * ((tier1!W154+tier2!W154)/2-tier2!BC154)) * (1 + IF(b!W154&lt;2000,b!W154/5000,IF(b!W154&lt;5000,0.4+(b!W154-2000)/15000,IF(b!W154&lt;10000,0.6+(b!W154-5000)/25000,0.8+(b!W154-10000)/100000))))</f>
        <v>0</v>
      </c>
      <c r="X155" s="24">
        <f>eff!X154*(1+gwr!X154 - 0.48) * (1 + 0.25 * ((tier1!X154+tier2!X154)/2-tier2!BD154)) * (1 + IF(b!X154&lt;2000,b!X154/5000,IF(b!X154&lt;5000,0.4+(b!X154-2000)/15000,IF(b!X154&lt;10000,0.6+(b!X154-5000)/25000,0.8+(b!X154-10000)/100000))))</f>
        <v>0</v>
      </c>
      <c r="Y155" s="24">
        <f>eff!Y154*(1+gwr!Y154 - 0.48) * (1 + 0.25 * ((tier1!Y154+tier2!Y154)/2-tier2!BE154)) * (1 + IF(b!Y154&lt;2000,b!Y154/5000,IF(b!Y154&lt;5000,0.4+(b!Y154-2000)/15000,IF(b!Y154&lt;10000,0.6+(b!Y154-5000)/25000,0.8+(b!Y154-10000)/100000))))</f>
        <v>0</v>
      </c>
      <c r="Z155" s="24">
        <f>eff!Z154*(1+gwr!Z154 - 0.48) * (1 + 0.25 * ((tier1!Z154+tier2!Z154)/2-tier2!BF154)) * (1 + IF(b!Z154&lt;2000,b!Z154/5000,IF(b!Z154&lt;5000,0.4+(b!Z154-2000)/15000,IF(b!Z154&lt;10000,0.6+(b!Z154-5000)/25000,0.8+(b!Z154-10000)/100000))))</f>
        <v>0</v>
      </c>
      <c r="AA155" s="24">
        <f>eff!AA154*(1+gwr!AA154 - 0.48) * (1 + 0.25 * ((tier1!AA154+tier2!AA154)/2-tier2!BG154)) * (1 + IF(b!AA154&lt;2000,b!AA154/5000,IF(b!AA154&lt;5000,0.4+(b!AA154-2000)/15000,IF(b!AA154&lt;10000,0.6+(b!AA154-5000)/25000,0.8+(b!AA154-10000)/100000))))</f>
        <v>0</v>
      </c>
      <c r="AB155" s="24">
        <f>eff!AB154*(1+gwr!AB154 - 0.48) * (1 + 0.25 * ((tier1!AB154+tier2!AB154)/2-tier2!BH154)) * (1 + IF(b!AB154&lt;2000,b!AB154/5000,IF(b!AB154&lt;5000,0.4+(b!AB154-2000)/15000,IF(b!AB154&lt;10000,0.6+(b!AB154-5000)/25000,0.8+(b!AB154-10000)/100000))))</f>
        <v>0</v>
      </c>
      <c r="AC155" s="24">
        <f>eff!AC154*(1+gwr!AC154 - 0.48) * (1 + 0.25 * ((tier1!AC154+tier2!AC154)/2-tier2!BI154)) * (1 + IF(b!AC154&lt;2000,b!AC154/5000,IF(b!AC154&lt;5000,0.4+(b!AC154-2000)/15000,IF(b!AC154&lt;10000,0.6+(b!AC154-5000)/25000,0.8+(b!AC154-10000)/100000))))</f>
        <v>0</v>
      </c>
      <c r="AD155" s="24">
        <f>eff!AD154*(1+gwr!AD154 - 0.48) * (1 + 0.25 * ((tier1!AD154+tier2!AD154)/2-tier2!BJ154)) * (1 + IF(b!AD154&lt;2000,b!AD154/5000,IF(b!AD154&lt;5000,0.4+(b!AD154-2000)/15000,IF(b!AD154&lt;10000,0.6+(b!AD154-5000)/25000,0.8+(b!AD154-10000)/100000))))</f>
        <v>0</v>
      </c>
      <c r="AE155" s="24">
        <f>eff!AE154*(1+gwr!AE154 - 0.48) * (1 + 0.25 * ((tier1!AE154+tier2!AE154)/2-tier2!BK154)) * (1 + IF(b!AE154&lt;2000,b!AE154/5000,IF(b!AE154&lt;5000,0.4+(b!AE154-2000)/15000,IF(b!AE154&lt;10000,0.6+(b!AE154-5000)/25000,0.8+(b!AE154-10000)/100000))))</f>
        <v>0</v>
      </c>
      <c r="AF155" s="24"/>
      <c r="AG155" s="28">
        <f t="shared" si="9"/>
        <v>0</v>
      </c>
      <c r="AH155" s="28">
        <f t="shared" si="10"/>
        <v>0</v>
      </c>
      <c r="AI155" s="30">
        <f t="shared" si="8"/>
        <v>0</v>
      </c>
    </row>
    <row r="156" spans="1:35" s="25" customFormat="1" ht="12" x14ac:dyDescent="0.2">
      <c r="A156" s="24">
        <f>eff!A155*(1+gwr!A155 - 0.48) * (1 + 0.25 * ((tier1!A155+tier2!A155)/2-tier2!AG155)) * (1 + IF(b!A155&lt;2000,b!A155/5000,IF(b!A155&lt;5000,0.4+(b!A155-2000)/15000,IF(b!A155&lt;10000,0.6+(b!A155-5000)/25000,0.8+(b!A155-10000)/100000))))</f>
        <v>0</v>
      </c>
      <c r="B156" s="24">
        <f>eff!B155*(1+gwr!B155 - 0.48) * (1 + 0.25 * ((tier1!B155+tier2!B155)/2-tier2!AH155)) * (1 + IF(b!B155&lt;2000,b!B155/5000,IF(b!B155&lt;5000,0.4+(b!B155-2000)/15000,IF(b!B155&lt;10000,0.6+(b!B155-5000)/25000,0.8+(b!B155-10000)/100000))))</f>
        <v>0</v>
      </c>
      <c r="C156" s="24">
        <f>eff!C155*(1+gwr!C155 - 0.48) * (1 + 0.25 * ((tier1!C155+tier2!C155)/2-tier2!AI155)) * (1 + IF(b!C155&lt;2000,b!C155/5000,IF(b!C155&lt;5000,0.4+(b!C155-2000)/15000,IF(b!C155&lt;10000,0.6+(b!C155-5000)/25000,0.8+(b!C155-10000)/100000))))</f>
        <v>0</v>
      </c>
      <c r="D156" s="24">
        <f>eff!D155*(1+gwr!D155 - 0.48) * (1 + 0.25 * ((tier1!D155+tier2!D155)/2-tier2!AJ155)) * (1 + IF(b!D155&lt;2000,b!D155/5000,IF(b!D155&lt;5000,0.4+(b!D155-2000)/15000,IF(b!D155&lt;10000,0.6+(b!D155-5000)/25000,0.8+(b!D155-10000)/100000))))</f>
        <v>0</v>
      </c>
      <c r="E156" s="24">
        <f>eff!E155*(1+gwr!E155 - 0.48) * (1 + 0.25 * ((tier1!E155+tier2!E155)/2-tier2!AK155)) * (1 + IF(b!E155&lt;2000,b!E155/5000,IF(b!E155&lt;5000,0.4+(b!E155-2000)/15000,IF(b!E155&lt;10000,0.6+(b!E155-5000)/25000,0.8+(b!E155-10000)/100000))))</f>
        <v>0</v>
      </c>
      <c r="F156" s="24">
        <f>eff!F155*(1+gwr!F155 - 0.48) * (1 + 0.25 * ((tier1!F155+tier2!F155)/2-tier2!AL155)) * (1 + IF(b!F155&lt;2000,b!F155/5000,IF(b!F155&lt;5000,0.4+(b!F155-2000)/15000,IF(b!F155&lt;10000,0.6+(b!F155-5000)/25000,0.8+(b!F155-10000)/100000))))</f>
        <v>0</v>
      </c>
      <c r="G156" s="24">
        <f>eff!G155*(1+gwr!G155 - 0.48) * (1 + 0.25 * ((tier1!G155+tier2!G155)/2-tier2!AM155)) * (1 + IF(b!G155&lt;2000,b!G155/5000,IF(b!G155&lt;5000,0.4+(b!G155-2000)/15000,IF(b!G155&lt;10000,0.6+(b!G155-5000)/25000,0.8+(b!G155-10000)/100000))))</f>
        <v>0</v>
      </c>
      <c r="H156" s="24">
        <f>eff!H155*(1+gwr!H155 - 0.48) * (1 + 0.25 * ((tier1!H155+tier2!H155)/2-tier2!AN155)) * (1 + IF(b!H155&lt;2000,b!H155/5000,IF(b!H155&lt;5000,0.4+(b!H155-2000)/15000,IF(b!H155&lt;10000,0.6+(b!H155-5000)/25000,0.8+(b!H155-10000)/100000))))</f>
        <v>0</v>
      </c>
      <c r="I156" s="24">
        <f>eff!I155*(1+gwr!I155 - 0.48) * (1 + 0.25 * ((tier1!I155+tier2!I155)/2-tier2!AO155)) * (1 + IF(b!I155&lt;2000,b!I155/5000,IF(b!I155&lt;5000,0.4+(b!I155-2000)/15000,IF(b!I155&lt;10000,0.6+(b!I155-5000)/25000,0.8+(b!I155-10000)/100000))))</f>
        <v>0</v>
      </c>
      <c r="J156" s="24">
        <f>eff!J155*(1+gwr!J155 - 0.48) * (1 + 0.25 * ((tier1!J155+tier2!J155)/2-tier2!AP155)) * (1 + IF(b!J155&lt;2000,b!J155/5000,IF(b!J155&lt;5000,0.4+(b!J155-2000)/15000,IF(b!J155&lt;10000,0.6+(b!J155-5000)/25000,0.8+(b!J155-10000)/100000))))</f>
        <v>0</v>
      </c>
      <c r="K156" s="24">
        <f>eff!K155*(1+gwr!K155 - 0.48) * (1 + 0.25 * ((tier1!K155+tier2!K155)/2-tier2!AQ155)) * (1 + IF(b!K155&lt;2000,b!K155/5000,IF(b!K155&lt;5000,0.4+(b!K155-2000)/15000,IF(b!K155&lt;10000,0.6+(b!K155-5000)/25000,0.8+(b!K155-10000)/100000))))</f>
        <v>0</v>
      </c>
      <c r="L156" s="24">
        <f>eff!L155*(1+gwr!L155 - 0.48) * (1 + 0.25 * ((tier1!L155+tier2!L155)/2-tier2!AR155)) * (1 + IF(b!L155&lt;2000,b!L155/5000,IF(b!L155&lt;5000,0.4+(b!L155-2000)/15000,IF(b!L155&lt;10000,0.6+(b!L155-5000)/25000,0.8+(b!L155-10000)/100000))))</f>
        <v>0</v>
      </c>
      <c r="M156" s="24">
        <f>eff!M155*(1+gwr!M155 - 0.48) * (1 + 0.25 * ((tier1!M155+tier2!M155)/2-tier2!AS155)) * (1 + IF(b!M155&lt;2000,b!M155/5000,IF(b!M155&lt;5000,0.4+(b!M155-2000)/15000,IF(b!M155&lt;10000,0.6+(b!M155-5000)/25000,0.8+(b!M155-10000)/100000))))</f>
        <v>0</v>
      </c>
      <c r="N156" s="24">
        <f>eff!N155*(1+gwr!N155 - 0.48) * (1 + 0.25 * ((tier1!N155+tier2!N155)/2-tier2!AT155)) * (1 + IF(b!N155&lt;2000,b!N155/5000,IF(b!N155&lt;5000,0.4+(b!N155-2000)/15000,IF(b!N155&lt;10000,0.6+(b!N155-5000)/25000,0.8+(b!N155-10000)/100000))))</f>
        <v>0</v>
      </c>
      <c r="O156" s="24">
        <f>eff!O155*(1+gwr!O155 - 0.48) * (1 + 0.25 * ((tier1!O155+tier2!O155)/2-tier2!AU155)) * (1 + IF(b!O155&lt;2000,b!O155/5000,IF(b!O155&lt;5000,0.4+(b!O155-2000)/15000,IF(b!O155&lt;10000,0.6+(b!O155-5000)/25000,0.8+(b!O155-10000)/100000))))</f>
        <v>0</v>
      </c>
      <c r="P156" s="24"/>
      <c r="Q156" s="24">
        <f>eff!Q155*(1+gwr!Q155 - 0.48) * (1 + 0.25 * ((tier1!Q155+tier2!Q155)/2-tier2!AW155)) * (1 + IF(b!Q155&lt;2000,b!Q155/5000,IF(b!Q155&lt;5000,0.4+(b!Q155-2000)/15000,IF(b!Q155&lt;10000,0.6+(b!Q155-5000)/25000,0.8+(b!Q155-10000)/100000))))</f>
        <v>0</v>
      </c>
      <c r="R156" s="24">
        <f>eff!R155*(1+gwr!R155 - 0.48) * (1 + 0.25 * ((tier1!R155+tier2!R155)/2-tier2!AX155)) * (1 + IF(b!R155&lt;2000,b!R155/5000,IF(b!R155&lt;5000,0.4+(b!R155-2000)/15000,IF(b!R155&lt;10000,0.6+(b!R155-5000)/25000,0.8+(b!R155-10000)/100000))))</f>
        <v>0</v>
      </c>
      <c r="S156" s="24">
        <f>eff!S155*(1+gwr!S155 - 0.48) * (1 + 0.25 * ((tier1!S155+tier2!S155)/2-tier2!AY155)) * (1 + IF(b!S155&lt;2000,b!S155/5000,IF(b!S155&lt;5000,0.4+(b!S155-2000)/15000,IF(b!S155&lt;10000,0.6+(b!S155-5000)/25000,0.8+(b!S155-10000)/100000))))</f>
        <v>0</v>
      </c>
      <c r="T156" s="24">
        <f>eff!T155*(1+gwr!T155 - 0.48) * (1 + 0.25 * ((tier1!T155+tier2!T155)/2-tier2!AZ155)) * (1 + IF(b!T155&lt;2000,b!T155/5000,IF(b!T155&lt;5000,0.4+(b!T155-2000)/15000,IF(b!T155&lt;10000,0.6+(b!T155-5000)/25000,0.8+(b!T155-10000)/100000))))</f>
        <v>0</v>
      </c>
      <c r="U156" s="24">
        <f>eff!U155*(1+gwr!U155 - 0.48) * (1 + 0.25 * ((tier1!U155+tier2!U155)/2-tier2!BA155)) * (1 + IF(b!U155&lt;2000,b!U155/5000,IF(b!U155&lt;5000,0.4+(b!U155-2000)/15000,IF(b!U155&lt;10000,0.6+(b!U155-5000)/25000,0.8+(b!U155-10000)/100000))))</f>
        <v>0</v>
      </c>
      <c r="V156" s="24">
        <f>eff!V155*(1+gwr!V155 - 0.48) * (1 + 0.25 * ((tier1!V155+tier2!V155)/2-tier2!BB155)) * (1 + IF(b!V155&lt;2000,b!V155/5000,IF(b!V155&lt;5000,0.4+(b!V155-2000)/15000,IF(b!V155&lt;10000,0.6+(b!V155-5000)/25000,0.8+(b!V155-10000)/100000))))</f>
        <v>0</v>
      </c>
      <c r="W156" s="24">
        <f>eff!W155*(1+gwr!W155 - 0.48) * (1 + 0.25 * ((tier1!W155+tier2!W155)/2-tier2!BC155)) * (1 + IF(b!W155&lt;2000,b!W155/5000,IF(b!W155&lt;5000,0.4+(b!W155-2000)/15000,IF(b!W155&lt;10000,0.6+(b!W155-5000)/25000,0.8+(b!W155-10000)/100000))))</f>
        <v>0</v>
      </c>
      <c r="X156" s="24">
        <f>eff!X155*(1+gwr!X155 - 0.48) * (1 + 0.25 * ((tier1!X155+tier2!X155)/2-tier2!BD155)) * (1 + IF(b!X155&lt;2000,b!X155/5000,IF(b!X155&lt;5000,0.4+(b!X155-2000)/15000,IF(b!X155&lt;10000,0.6+(b!X155-5000)/25000,0.8+(b!X155-10000)/100000))))</f>
        <v>0</v>
      </c>
      <c r="Y156" s="24">
        <f>eff!Y155*(1+gwr!Y155 - 0.48) * (1 + 0.25 * ((tier1!Y155+tier2!Y155)/2-tier2!BE155)) * (1 + IF(b!Y155&lt;2000,b!Y155/5000,IF(b!Y155&lt;5000,0.4+(b!Y155-2000)/15000,IF(b!Y155&lt;10000,0.6+(b!Y155-5000)/25000,0.8+(b!Y155-10000)/100000))))</f>
        <v>0</v>
      </c>
      <c r="Z156" s="24">
        <f>eff!Z155*(1+gwr!Z155 - 0.48) * (1 + 0.25 * ((tier1!Z155+tier2!Z155)/2-tier2!BF155)) * (1 + IF(b!Z155&lt;2000,b!Z155/5000,IF(b!Z155&lt;5000,0.4+(b!Z155-2000)/15000,IF(b!Z155&lt;10000,0.6+(b!Z155-5000)/25000,0.8+(b!Z155-10000)/100000))))</f>
        <v>0</v>
      </c>
      <c r="AA156" s="24">
        <f>eff!AA155*(1+gwr!AA155 - 0.48) * (1 + 0.25 * ((tier1!AA155+tier2!AA155)/2-tier2!BG155)) * (1 + IF(b!AA155&lt;2000,b!AA155/5000,IF(b!AA155&lt;5000,0.4+(b!AA155-2000)/15000,IF(b!AA155&lt;10000,0.6+(b!AA155-5000)/25000,0.8+(b!AA155-10000)/100000))))</f>
        <v>0</v>
      </c>
      <c r="AB156" s="24">
        <f>eff!AB155*(1+gwr!AB155 - 0.48) * (1 + 0.25 * ((tier1!AB155+tier2!AB155)/2-tier2!BH155)) * (1 + IF(b!AB155&lt;2000,b!AB155/5000,IF(b!AB155&lt;5000,0.4+(b!AB155-2000)/15000,IF(b!AB155&lt;10000,0.6+(b!AB155-5000)/25000,0.8+(b!AB155-10000)/100000))))</f>
        <v>0</v>
      </c>
      <c r="AC156" s="24">
        <f>eff!AC155*(1+gwr!AC155 - 0.48) * (1 + 0.25 * ((tier1!AC155+tier2!AC155)/2-tier2!BI155)) * (1 + IF(b!AC155&lt;2000,b!AC155/5000,IF(b!AC155&lt;5000,0.4+(b!AC155-2000)/15000,IF(b!AC155&lt;10000,0.6+(b!AC155-5000)/25000,0.8+(b!AC155-10000)/100000))))</f>
        <v>0</v>
      </c>
      <c r="AD156" s="24">
        <f>eff!AD155*(1+gwr!AD155 - 0.48) * (1 + 0.25 * ((tier1!AD155+tier2!AD155)/2-tier2!BJ155)) * (1 + IF(b!AD155&lt;2000,b!AD155/5000,IF(b!AD155&lt;5000,0.4+(b!AD155-2000)/15000,IF(b!AD155&lt;10000,0.6+(b!AD155-5000)/25000,0.8+(b!AD155-10000)/100000))))</f>
        <v>0</v>
      </c>
      <c r="AE156" s="24">
        <f>eff!AE155*(1+gwr!AE155 - 0.48) * (1 + 0.25 * ((tier1!AE155+tier2!AE155)/2-tier2!BK155)) * (1 + IF(b!AE155&lt;2000,b!AE155/5000,IF(b!AE155&lt;5000,0.4+(b!AE155-2000)/15000,IF(b!AE155&lt;10000,0.6+(b!AE155-5000)/25000,0.8+(b!AE155-10000)/100000))))</f>
        <v>0</v>
      </c>
      <c r="AF156" s="24"/>
      <c r="AG156" s="28">
        <f t="shared" si="9"/>
        <v>0</v>
      </c>
      <c r="AH156" s="28">
        <f t="shared" si="10"/>
        <v>0</v>
      </c>
      <c r="AI156" s="30">
        <f t="shared" si="8"/>
        <v>0</v>
      </c>
    </row>
    <row r="157" spans="1:35" s="25" customFormat="1" ht="12" x14ac:dyDescent="0.2">
      <c r="A157" s="24">
        <f>eff!A156*(1+gwr!A156 - 0.48) * (1 + 0.25 * ((tier1!A156+tier2!A156)/2-tier2!AG156)) * (1 + IF(b!A156&lt;2000,b!A156/5000,IF(b!A156&lt;5000,0.4+(b!A156-2000)/15000,IF(b!A156&lt;10000,0.6+(b!A156-5000)/25000,0.8+(b!A156-10000)/100000))))</f>
        <v>0</v>
      </c>
      <c r="B157" s="24">
        <f>eff!B156*(1+gwr!B156 - 0.48) * (1 + 0.25 * ((tier1!B156+tier2!B156)/2-tier2!AH156)) * (1 + IF(b!B156&lt;2000,b!B156/5000,IF(b!B156&lt;5000,0.4+(b!B156-2000)/15000,IF(b!B156&lt;10000,0.6+(b!B156-5000)/25000,0.8+(b!B156-10000)/100000))))</f>
        <v>0</v>
      </c>
      <c r="C157" s="24">
        <f>eff!C156*(1+gwr!C156 - 0.48) * (1 + 0.25 * ((tier1!C156+tier2!C156)/2-tier2!AI156)) * (1 + IF(b!C156&lt;2000,b!C156/5000,IF(b!C156&lt;5000,0.4+(b!C156-2000)/15000,IF(b!C156&lt;10000,0.6+(b!C156-5000)/25000,0.8+(b!C156-10000)/100000))))</f>
        <v>0</v>
      </c>
      <c r="D157" s="24">
        <f>eff!D156*(1+gwr!D156 - 0.48) * (1 + 0.25 * ((tier1!D156+tier2!D156)/2-tier2!AJ156)) * (1 + IF(b!D156&lt;2000,b!D156/5000,IF(b!D156&lt;5000,0.4+(b!D156-2000)/15000,IF(b!D156&lt;10000,0.6+(b!D156-5000)/25000,0.8+(b!D156-10000)/100000))))</f>
        <v>0</v>
      </c>
      <c r="E157" s="24">
        <f>eff!E156*(1+gwr!E156 - 0.48) * (1 + 0.25 * ((tier1!E156+tier2!E156)/2-tier2!AK156)) * (1 + IF(b!E156&lt;2000,b!E156/5000,IF(b!E156&lt;5000,0.4+(b!E156-2000)/15000,IF(b!E156&lt;10000,0.6+(b!E156-5000)/25000,0.8+(b!E156-10000)/100000))))</f>
        <v>0</v>
      </c>
      <c r="F157" s="24">
        <f>eff!F156*(1+gwr!F156 - 0.48) * (1 + 0.25 * ((tier1!F156+tier2!F156)/2-tier2!AL156)) * (1 + IF(b!F156&lt;2000,b!F156/5000,IF(b!F156&lt;5000,0.4+(b!F156-2000)/15000,IF(b!F156&lt;10000,0.6+(b!F156-5000)/25000,0.8+(b!F156-10000)/100000))))</f>
        <v>0</v>
      </c>
      <c r="G157" s="24">
        <f>eff!G156*(1+gwr!G156 - 0.48) * (1 + 0.25 * ((tier1!G156+tier2!G156)/2-tier2!AM156)) * (1 + IF(b!G156&lt;2000,b!G156/5000,IF(b!G156&lt;5000,0.4+(b!G156-2000)/15000,IF(b!G156&lt;10000,0.6+(b!G156-5000)/25000,0.8+(b!G156-10000)/100000))))</f>
        <v>0</v>
      </c>
      <c r="H157" s="24">
        <f>eff!H156*(1+gwr!H156 - 0.48) * (1 + 0.25 * ((tier1!H156+tier2!H156)/2-tier2!AN156)) * (1 + IF(b!H156&lt;2000,b!H156/5000,IF(b!H156&lt;5000,0.4+(b!H156-2000)/15000,IF(b!H156&lt;10000,0.6+(b!H156-5000)/25000,0.8+(b!H156-10000)/100000))))</f>
        <v>0</v>
      </c>
      <c r="I157" s="24">
        <f>eff!I156*(1+gwr!I156 - 0.48) * (1 + 0.25 * ((tier1!I156+tier2!I156)/2-tier2!AO156)) * (1 + IF(b!I156&lt;2000,b!I156/5000,IF(b!I156&lt;5000,0.4+(b!I156-2000)/15000,IF(b!I156&lt;10000,0.6+(b!I156-5000)/25000,0.8+(b!I156-10000)/100000))))</f>
        <v>0</v>
      </c>
      <c r="J157" s="24">
        <f>eff!J156*(1+gwr!J156 - 0.48) * (1 + 0.25 * ((tier1!J156+tier2!J156)/2-tier2!AP156)) * (1 + IF(b!J156&lt;2000,b!J156/5000,IF(b!J156&lt;5000,0.4+(b!J156-2000)/15000,IF(b!J156&lt;10000,0.6+(b!J156-5000)/25000,0.8+(b!J156-10000)/100000))))</f>
        <v>0</v>
      </c>
      <c r="K157" s="24">
        <f>eff!K156*(1+gwr!K156 - 0.48) * (1 + 0.25 * ((tier1!K156+tier2!K156)/2-tier2!AQ156)) * (1 + IF(b!K156&lt;2000,b!K156/5000,IF(b!K156&lt;5000,0.4+(b!K156-2000)/15000,IF(b!K156&lt;10000,0.6+(b!K156-5000)/25000,0.8+(b!K156-10000)/100000))))</f>
        <v>0</v>
      </c>
      <c r="L157" s="24">
        <f>eff!L156*(1+gwr!L156 - 0.48) * (1 + 0.25 * ((tier1!L156+tier2!L156)/2-tier2!AR156)) * (1 + IF(b!L156&lt;2000,b!L156/5000,IF(b!L156&lt;5000,0.4+(b!L156-2000)/15000,IF(b!L156&lt;10000,0.6+(b!L156-5000)/25000,0.8+(b!L156-10000)/100000))))</f>
        <v>0</v>
      </c>
      <c r="M157" s="24">
        <f>eff!M156*(1+gwr!M156 - 0.48) * (1 + 0.25 * ((tier1!M156+tier2!M156)/2-tier2!AS156)) * (1 + IF(b!M156&lt;2000,b!M156/5000,IF(b!M156&lt;5000,0.4+(b!M156-2000)/15000,IF(b!M156&lt;10000,0.6+(b!M156-5000)/25000,0.8+(b!M156-10000)/100000))))</f>
        <v>0</v>
      </c>
      <c r="N157" s="24">
        <f>eff!N156*(1+gwr!N156 - 0.48) * (1 + 0.25 * ((tier1!N156+tier2!N156)/2-tier2!AT156)) * (1 + IF(b!N156&lt;2000,b!N156/5000,IF(b!N156&lt;5000,0.4+(b!N156-2000)/15000,IF(b!N156&lt;10000,0.6+(b!N156-5000)/25000,0.8+(b!N156-10000)/100000))))</f>
        <v>0</v>
      </c>
      <c r="O157" s="24">
        <f>eff!O156*(1+gwr!O156 - 0.48) * (1 + 0.25 * ((tier1!O156+tier2!O156)/2-tier2!AU156)) * (1 + IF(b!O156&lt;2000,b!O156/5000,IF(b!O156&lt;5000,0.4+(b!O156-2000)/15000,IF(b!O156&lt;10000,0.6+(b!O156-5000)/25000,0.8+(b!O156-10000)/100000))))</f>
        <v>0</v>
      </c>
      <c r="P157" s="24"/>
      <c r="Q157" s="24">
        <f>eff!Q156*(1+gwr!Q156 - 0.48) * (1 + 0.25 * ((tier1!Q156+tier2!Q156)/2-tier2!AW156)) * (1 + IF(b!Q156&lt;2000,b!Q156/5000,IF(b!Q156&lt;5000,0.4+(b!Q156-2000)/15000,IF(b!Q156&lt;10000,0.6+(b!Q156-5000)/25000,0.8+(b!Q156-10000)/100000))))</f>
        <v>0</v>
      </c>
      <c r="R157" s="24">
        <f>eff!R156*(1+gwr!R156 - 0.48) * (1 + 0.25 * ((tier1!R156+tier2!R156)/2-tier2!AX156)) * (1 + IF(b!R156&lt;2000,b!R156/5000,IF(b!R156&lt;5000,0.4+(b!R156-2000)/15000,IF(b!R156&lt;10000,0.6+(b!R156-5000)/25000,0.8+(b!R156-10000)/100000))))</f>
        <v>0</v>
      </c>
      <c r="S157" s="24">
        <f>eff!S156*(1+gwr!S156 - 0.48) * (1 + 0.25 * ((tier1!S156+tier2!S156)/2-tier2!AY156)) * (1 + IF(b!S156&lt;2000,b!S156/5000,IF(b!S156&lt;5000,0.4+(b!S156-2000)/15000,IF(b!S156&lt;10000,0.6+(b!S156-5000)/25000,0.8+(b!S156-10000)/100000))))</f>
        <v>0</v>
      </c>
      <c r="T157" s="24">
        <f>eff!T156*(1+gwr!T156 - 0.48) * (1 + 0.25 * ((tier1!T156+tier2!T156)/2-tier2!AZ156)) * (1 + IF(b!T156&lt;2000,b!T156/5000,IF(b!T156&lt;5000,0.4+(b!T156-2000)/15000,IF(b!T156&lt;10000,0.6+(b!T156-5000)/25000,0.8+(b!T156-10000)/100000))))</f>
        <v>0</v>
      </c>
      <c r="U157" s="24">
        <f>eff!U156*(1+gwr!U156 - 0.48) * (1 + 0.25 * ((tier1!U156+tier2!U156)/2-tier2!BA156)) * (1 + IF(b!U156&lt;2000,b!U156/5000,IF(b!U156&lt;5000,0.4+(b!U156-2000)/15000,IF(b!U156&lt;10000,0.6+(b!U156-5000)/25000,0.8+(b!U156-10000)/100000))))</f>
        <v>0</v>
      </c>
      <c r="V157" s="24">
        <f>eff!V156*(1+gwr!V156 - 0.48) * (1 + 0.25 * ((tier1!V156+tier2!V156)/2-tier2!BB156)) * (1 + IF(b!V156&lt;2000,b!V156/5000,IF(b!V156&lt;5000,0.4+(b!V156-2000)/15000,IF(b!V156&lt;10000,0.6+(b!V156-5000)/25000,0.8+(b!V156-10000)/100000))))</f>
        <v>0</v>
      </c>
      <c r="W157" s="24">
        <f>eff!W156*(1+gwr!W156 - 0.48) * (1 + 0.25 * ((tier1!W156+tier2!W156)/2-tier2!BC156)) * (1 + IF(b!W156&lt;2000,b!W156/5000,IF(b!W156&lt;5000,0.4+(b!W156-2000)/15000,IF(b!W156&lt;10000,0.6+(b!W156-5000)/25000,0.8+(b!W156-10000)/100000))))</f>
        <v>0</v>
      </c>
      <c r="X157" s="24">
        <f>eff!X156*(1+gwr!X156 - 0.48) * (1 + 0.25 * ((tier1!X156+tier2!X156)/2-tier2!BD156)) * (1 + IF(b!X156&lt;2000,b!X156/5000,IF(b!X156&lt;5000,0.4+(b!X156-2000)/15000,IF(b!X156&lt;10000,0.6+(b!X156-5000)/25000,0.8+(b!X156-10000)/100000))))</f>
        <v>0</v>
      </c>
      <c r="Y157" s="24">
        <f>eff!Y156*(1+gwr!Y156 - 0.48) * (1 + 0.25 * ((tier1!Y156+tier2!Y156)/2-tier2!BE156)) * (1 + IF(b!Y156&lt;2000,b!Y156/5000,IF(b!Y156&lt;5000,0.4+(b!Y156-2000)/15000,IF(b!Y156&lt;10000,0.6+(b!Y156-5000)/25000,0.8+(b!Y156-10000)/100000))))</f>
        <v>0</v>
      </c>
      <c r="Z157" s="24">
        <f>eff!Z156*(1+gwr!Z156 - 0.48) * (1 + 0.25 * ((tier1!Z156+tier2!Z156)/2-tier2!BF156)) * (1 + IF(b!Z156&lt;2000,b!Z156/5000,IF(b!Z156&lt;5000,0.4+(b!Z156-2000)/15000,IF(b!Z156&lt;10000,0.6+(b!Z156-5000)/25000,0.8+(b!Z156-10000)/100000))))</f>
        <v>0</v>
      </c>
      <c r="AA157" s="24">
        <f>eff!AA156*(1+gwr!AA156 - 0.48) * (1 + 0.25 * ((tier1!AA156+tier2!AA156)/2-tier2!BG156)) * (1 + IF(b!AA156&lt;2000,b!AA156/5000,IF(b!AA156&lt;5000,0.4+(b!AA156-2000)/15000,IF(b!AA156&lt;10000,0.6+(b!AA156-5000)/25000,0.8+(b!AA156-10000)/100000))))</f>
        <v>0</v>
      </c>
      <c r="AB157" s="24">
        <f>eff!AB156*(1+gwr!AB156 - 0.48) * (1 + 0.25 * ((tier1!AB156+tier2!AB156)/2-tier2!BH156)) * (1 + IF(b!AB156&lt;2000,b!AB156/5000,IF(b!AB156&lt;5000,0.4+(b!AB156-2000)/15000,IF(b!AB156&lt;10000,0.6+(b!AB156-5000)/25000,0.8+(b!AB156-10000)/100000))))</f>
        <v>0</v>
      </c>
      <c r="AC157" s="24">
        <f>eff!AC156*(1+gwr!AC156 - 0.48) * (1 + 0.25 * ((tier1!AC156+tier2!AC156)/2-tier2!BI156)) * (1 + IF(b!AC156&lt;2000,b!AC156/5000,IF(b!AC156&lt;5000,0.4+(b!AC156-2000)/15000,IF(b!AC156&lt;10000,0.6+(b!AC156-5000)/25000,0.8+(b!AC156-10000)/100000))))</f>
        <v>0</v>
      </c>
      <c r="AD157" s="24">
        <f>eff!AD156*(1+gwr!AD156 - 0.48) * (1 + 0.25 * ((tier1!AD156+tier2!AD156)/2-tier2!BJ156)) * (1 + IF(b!AD156&lt;2000,b!AD156/5000,IF(b!AD156&lt;5000,0.4+(b!AD156-2000)/15000,IF(b!AD156&lt;10000,0.6+(b!AD156-5000)/25000,0.8+(b!AD156-10000)/100000))))</f>
        <v>0</v>
      </c>
      <c r="AE157" s="24">
        <f>eff!AE156*(1+gwr!AE156 - 0.48) * (1 + 0.25 * ((tier1!AE156+tier2!AE156)/2-tier2!BK156)) * (1 + IF(b!AE156&lt;2000,b!AE156/5000,IF(b!AE156&lt;5000,0.4+(b!AE156-2000)/15000,IF(b!AE156&lt;10000,0.6+(b!AE156-5000)/25000,0.8+(b!AE156-10000)/100000))))</f>
        <v>0</v>
      </c>
      <c r="AF157" s="24"/>
      <c r="AG157" s="28">
        <f t="shared" si="9"/>
        <v>0</v>
      </c>
      <c r="AH157" s="28">
        <f t="shared" si="10"/>
        <v>0</v>
      </c>
      <c r="AI157" s="30">
        <f t="shared" si="8"/>
        <v>0</v>
      </c>
    </row>
    <row r="158" spans="1:35" s="25" customFormat="1" ht="12" x14ac:dyDescent="0.2">
      <c r="A158" s="24">
        <f>eff!A157*(1+gwr!A157 - 0.48) * (1 + 0.25 * ((tier1!A157+tier2!A157)/2-tier2!AG157)) * (1 + IF(b!A157&lt;2000,b!A157/5000,IF(b!A157&lt;5000,0.4+(b!A157-2000)/15000,IF(b!A157&lt;10000,0.6+(b!A157-5000)/25000,0.8+(b!A157-10000)/100000))))</f>
        <v>0</v>
      </c>
      <c r="B158" s="24">
        <f>eff!B157*(1+gwr!B157 - 0.48) * (1 + 0.25 * ((tier1!B157+tier2!B157)/2-tier2!AH157)) * (1 + IF(b!B157&lt;2000,b!B157/5000,IF(b!B157&lt;5000,0.4+(b!B157-2000)/15000,IF(b!B157&lt;10000,0.6+(b!B157-5000)/25000,0.8+(b!B157-10000)/100000))))</f>
        <v>0</v>
      </c>
      <c r="C158" s="24">
        <f>eff!C157*(1+gwr!C157 - 0.48) * (1 + 0.25 * ((tier1!C157+tier2!C157)/2-tier2!AI157)) * (1 + IF(b!C157&lt;2000,b!C157/5000,IF(b!C157&lt;5000,0.4+(b!C157-2000)/15000,IF(b!C157&lt;10000,0.6+(b!C157-5000)/25000,0.8+(b!C157-10000)/100000))))</f>
        <v>0</v>
      </c>
      <c r="D158" s="24">
        <f>eff!D157*(1+gwr!D157 - 0.48) * (1 + 0.25 * ((tier1!D157+tier2!D157)/2-tier2!AJ157)) * (1 + IF(b!D157&lt;2000,b!D157/5000,IF(b!D157&lt;5000,0.4+(b!D157-2000)/15000,IF(b!D157&lt;10000,0.6+(b!D157-5000)/25000,0.8+(b!D157-10000)/100000))))</f>
        <v>0</v>
      </c>
      <c r="E158" s="24">
        <f>eff!E157*(1+gwr!E157 - 0.48) * (1 + 0.25 * ((tier1!E157+tier2!E157)/2-tier2!AK157)) * (1 + IF(b!E157&lt;2000,b!E157/5000,IF(b!E157&lt;5000,0.4+(b!E157-2000)/15000,IF(b!E157&lt;10000,0.6+(b!E157-5000)/25000,0.8+(b!E157-10000)/100000))))</f>
        <v>0</v>
      </c>
      <c r="F158" s="24">
        <f>eff!F157*(1+gwr!F157 - 0.48) * (1 + 0.25 * ((tier1!F157+tier2!F157)/2-tier2!AL157)) * (1 + IF(b!F157&lt;2000,b!F157/5000,IF(b!F157&lt;5000,0.4+(b!F157-2000)/15000,IF(b!F157&lt;10000,0.6+(b!F157-5000)/25000,0.8+(b!F157-10000)/100000))))</f>
        <v>0</v>
      </c>
      <c r="G158" s="24">
        <f>eff!G157*(1+gwr!G157 - 0.48) * (1 + 0.25 * ((tier1!G157+tier2!G157)/2-tier2!AM157)) * (1 + IF(b!G157&lt;2000,b!G157/5000,IF(b!G157&lt;5000,0.4+(b!G157-2000)/15000,IF(b!G157&lt;10000,0.6+(b!G157-5000)/25000,0.8+(b!G157-10000)/100000))))</f>
        <v>0</v>
      </c>
      <c r="H158" s="24">
        <f>eff!H157*(1+gwr!H157 - 0.48) * (1 + 0.25 * ((tier1!H157+tier2!H157)/2-tier2!AN157)) * (1 + IF(b!H157&lt;2000,b!H157/5000,IF(b!H157&lt;5000,0.4+(b!H157-2000)/15000,IF(b!H157&lt;10000,0.6+(b!H157-5000)/25000,0.8+(b!H157-10000)/100000))))</f>
        <v>0</v>
      </c>
      <c r="I158" s="24">
        <f>eff!I157*(1+gwr!I157 - 0.48) * (1 + 0.25 * ((tier1!I157+tier2!I157)/2-tier2!AO157)) * (1 + IF(b!I157&lt;2000,b!I157/5000,IF(b!I157&lt;5000,0.4+(b!I157-2000)/15000,IF(b!I157&lt;10000,0.6+(b!I157-5000)/25000,0.8+(b!I157-10000)/100000))))</f>
        <v>0</v>
      </c>
      <c r="J158" s="24">
        <f>eff!J157*(1+gwr!J157 - 0.48) * (1 + 0.25 * ((tier1!J157+tier2!J157)/2-tier2!AP157)) * (1 + IF(b!J157&lt;2000,b!J157/5000,IF(b!J157&lt;5000,0.4+(b!J157-2000)/15000,IF(b!J157&lt;10000,0.6+(b!J157-5000)/25000,0.8+(b!J157-10000)/100000))))</f>
        <v>0</v>
      </c>
      <c r="K158" s="24">
        <f>eff!K157*(1+gwr!K157 - 0.48) * (1 + 0.25 * ((tier1!K157+tier2!K157)/2-tier2!AQ157)) * (1 + IF(b!K157&lt;2000,b!K157/5000,IF(b!K157&lt;5000,0.4+(b!K157-2000)/15000,IF(b!K157&lt;10000,0.6+(b!K157-5000)/25000,0.8+(b!K157-10000)/100000))))</f>
        <v>0</v>
      </c>
      <c r="L158" s="24">
        <f>eff!L157*(1+gwr!L157 - 0.48) * (1 + 0.25 * ((tier1!L157+tier2!L157)/2-tier2!AR157)) * (1 + IF(b!L157&lt;2000,b!L157/5000,IF(b!L157&lt;5000,0.4+(b!L157-2000)/15000,IF(b!L157&lt;10000,0.6+(b!L157-5000)/25000,0.8+(b!L157-10000)/100000))))</f>
        <v>0</v>
      </c>
      <c r="M158" s="24">
        <f>eff!M157*(1+gwr!M157 - 0.48) * (1 + 0.25 * ((tier1!M157+tier2!M157)/2-tier2!AS157)) * (1 + IF(b!M157&lt;2000,b!M157/5000,IF(b!M157&lt;5000,0.4+(b!M157-2000)/15000,IF(b!M157&lt;10000,0.6+(b!M157-5000)/25000,0.8+(b!M157-10000)/100000))))</f>
        <v>0</v>
      </c>
      <c r="N158" s="24">
        <f>eff!N157*(1+gwr!N157 - 0.48) * (1 + 0.25 * ((tier1!N157+tier2!N157)/2-tier2!AT157)) * (1 + IF(b!N157&lt;2000,b!N157/5000,IF(b!N157&lt;5000,0.4+(b!N157-2000)/15000,IF(b!N157&lt;10000,0.6+(b!N157-5000)/25000,0.8+(b!N157-10000)/100000))))</f>
        <v>0</v>
      </c>
      <c r="O158" s="24">
        <f>eff!O157*(1+gwr!O157 - 0.48) * (1 + 0.25 * ((tier1!O157+tier2!O157)/2-tier2!AU157)) * (1 + IF(b!O157&lt;2000,b!O157/5000,IF(b!O157&lt;5000,0.4+(b!O157-2000)/15000,IF(b!O157&lt;10000,0.6+(b!O157-5000)/25000,0.8+(b!O157-10000)/100000))))</f>
        <v>0</v>
      </c>
      <c r="P158" s="24"/>
      <c r="Q158" s="24">
        <f>eff!Q157*(1+gwr!Q157 - 0.48) * (1 + 0.25 * ((tier1!Q157+tier2!Q157)/2-tier2!AW157)) * (1 + IF(b!Q157&lt;2000,b!Q157/5000,IF(b!Q157&lt;5000,0.4+(b!Q157-2000)/15000,IF(b!Q157&lt;10000,0.6+(b!Q157-5000)/25000,0.8+(b!Q157-10000)/100000))))</f>
        <v>0</v>
      </c>
      <c r="R158" s="24">
        <f>eff!R157*(1+gwr!R157 - 0.48) * (1 + 0.25 * ((tier1!R157+tier2!R157)/2-tier2!AX157)) * (1 + IF(b!R157&lt;2000,b!R157/5000,IF(b!R157&lt;5000,0.4+(b!R157-2000)/15000,IF(b!R157&lt;10000,0.6+(b!R157-5000)/25000,0.8+(b!R157-10000)/100000))))</f>
        <v>0</v>
      </c>
      <c r="S158" s="24">
        <f>eff!S157*(1+gwr!S157 - 0.48) * (1 + 0.25 * ((tier1!S157+tier2!S157)/2-tier2!AY157)) * (1 + IF(b!S157&lt;2000,b!S157/5000,IF(b!S157&lt;5000,0.4+(b!S157-2000)/15000,IF(b!S157&lt;10000,0.6+(b!S157-5000)/25000,0.8+(b!S157-10000)/100000))))</f>
        <v>0</v>
      </c>
      <c r="T158" s="24">
        <f>eff!T157*(1+gwr!T157 - 0.48) * (1 + 0.25 * ((tier1!T157+tier2!T157)/2-tier2!AZ157)) * (1 + IF(b!T157&lt;2000,b!T157/5000,IF(b!T157&lt;5000,0.4+(b!T157-2000)/15000,IF(b!T157&lt;10000,0.6+(b!T157-5000)/25000,0.8+(b!T157-10000)/100000))))</f>
        <v>0</v>
      </c>
      <c r="U158" s="24">
        <f>eff!U157*(1+gwr!U157 - 0.48) * (1 + 0.25 * ((tier1!U157+tier2!U157)/2-tier2!BA157)) * (1 + IF(b!U157&lt;2000,b!U157/5000,IF(b!U157&lt;5000,0.4+(b!U157-2000)/15000,IF(b!U157&lt;10000,0.6+(b!U157-5000)/25000,0.8+(b!U157-10000)/100000))))</f>
        <v>0</v>
      </c>
      <c r="V158" s="24">
        <f>eff!V157*(1+gwr!V157 - 0.48) * (1 + 0.25 * ((tier1!V157+tier2!V157)/2-tier2!BB157)) * (1 + IF(b!V157&lt;2000,b!V157/5000,IF(b!V157&lt;5000,0.4+(b!V157-2000)/15000,IF(b!V157&lt;10000,0.6+(b!V157-5000)/25000,0.8+(b!V157-10000)/100000))))</f>
        <v>0</v>
      </c>
      <c r="W158" s="24">
        <f>eff!W157*(1+gwr!W157 - 0.48) * (1 + 0.25 * ((tier1!W157+tier2!W157)/2-tier2!BC157)) * (1 + IF(b!W157&lt;2000,b!W157/5000,IF(b!W157&lt;5000,0.4+(b!W157-2000)/15000,IF(b!W157&lt;10000,0.6+(b!W157-5000)/25000,0.8+(b!W157-10000)/100000))))</f>
        <v>0</v>
      </c>
      <c r="X158" s="24">
        <f>eff!X157*(1+gwr!X157 - 0.48) * (1 + 0.25 * ((tier1!X157+tier2!X157)/2-tier2!BD157)) * (1 + IF(b!X157&lt;2000,b!X157/5000,IF(b!X157&lt;5000,0.4+(b!X157-2000)/15000,IF(b!X157&lt;10000,0.6+(b!X157-5000)/25000,0.8+(b!X157-10000)/100000))))</f>
        <v>0</v>
      </c>
      <c r="Y158" s="24">
        <f>eff!Y157*(1+gwr!Y157 - 0.48) * (1 + 0.25 * ((tier1!Y157+tier2!Y157)/2-tier2!BE157)) * (1 + IF(b!Y157&lt;2000,b!Y157/5000,IF(b!Y157&lt;5000,0.4+(b!Y157-2000)/15000,IF(b!Y157&lt;10000,0.6+(b!Y157-5000)/25000,0.8+(b!Y157-10000)/100000))))</f>
        <v>0</v>
      </c>
      <c r="Z158" s="24">
        <f>eff!Z157*(1+gwr!Z157 - 0.48) * (1 + 0.25 * ((tier1!Z157+tier2!Z157)/2-tier2!BF157)) * (1 + IF(b!Z157&lt;2000,b!Z157/5000,IF(b!Z157&lt;5000,0.4+(b!Z157-2000)/15000,IF(b!Z157&lt;10000,0.6+(b!Z157-5000)/25000,0.8+(b!Z157-10000)/100000))))</f>
        <v>0</v>
      </c>
      <c r="AA158" s="24">
        <f>eff!AA157*(1+gwr!AA157 - 0.48) * (1 + 0.25 * ((tier1!AA157+tier2!AA157)/2-tier2!BG157)) * (1 + IF(b!AA157&lt;2000,b!AA157/5000,IF(b!AA157&lt;5000,0.4+(b!AA157-2000)/15000,IF(b!AA157&lt;10000,0.6+(b!AA157-5000)/25000,0.8+(b!AA157-10000)/100000))))</f>
        <v>0</v>
      </c>
      <c r="AB158" s="24">
        <f>eff!AB157*(1+gwr!AB157 - 0.48) * (1 + 0.25 * ((tier1!AB157+tier2!AB157)/2-tier2!BH157)) * (1 + IF(b!AB157&lt;2000,b!AB157/5000,IF(b!AB157&lt;5000,0.4+(b!AB157-2000)/15000,IF(b!AB157&lt;10000,0.6+(b!AB157-5000)/25000,0.8+(b!AB157-10000)/100000))))</f>
        <v>0</v>
      </c>
      <c r="AC158" s="24">
        <f>eff!AC157*(1+gwr!AC157 - 0.48) * (1 + 0.25 * ((tier1!AC157+tier2!AC157)/2-tier2!BI157)) * (1 + IF(b!AC157&lt;2000,b!AC157/5000,IF(b!AC157&lt;5000,0.4+(b!AC157-2000)/15000,IF(b!AC157&lt;10000,0.6+(b!AC157-5000)/25000,0.8+(b!AC157-10000)/100000))))</f>
        <v>0</v>
      </c>
      <c r="AD158" s="24">
        <f>eff!AD157*(1+gwr!AD157 - 0.48) * (1 + 0.25 * ((tier1!AD157+tier2!AD157)/2-tier2!BJ157)) * (1 + IF(b!AD157&lt;2000,b!AD157/5000,IF(b!AD157&lt;5000,0.4+(b!AD157-2000)/15000,IF(b!AD157&lt;10000,0.6+(b!AD157-5000)/25000,0.8+(b!AD157-10000)/100000))))</f>
        <v>0</v>
      </c>
      <c r="AE158" s="24">
        <f>eff!AE157*(1+gwr!AE157 - 0.48) * (1 + 0.25 * ((tier1!AE157+tier2!AE157)/2-tier2!BK157)) * (1 + IF(b!AE157&lt;2000,b!AE157/5000,IF(b!AE157&lt;5000,0.4+(b!AE157-2000)/15000,IF(b!AE157&lt;10000,0.6+(b!AE157-5000)/25000,0.8+(b!AE157-10000)/100000))))</f>
        <v>0</v>
      </c>
      <c r="AF158" s="24"/>
      <c r="AG158" s="28">
        <f t="shared" si="9"/>
        <v>0</v>
      </c>
      <c r="AH158" s="28">
        <f t="shared" si="10"/>
        <v>0</v>
      </c>
      <c r="AI158" s="30">
        <f t="shared" si="8"/>
        <v>0</v>
      </c>
    </row>
    <row r="159" spans="1:35" s="25" customFormat="1" ht="12" x14ac:dyDescent="0.2">
      <c r="A159" s="24">
        <f>eff!A158*(1+gwr!A158 - 0.48) * (1 + 0.25 * ((tier1!A158+tier2!A158)/2-tier2!AG158)) * (1 + IF(b!A158&lt;2000,b!A158/5000,IF(b!A158&lt;5000,0.4+(b!A158-2000)/15000,IF(b!A158&lt;10000,0.6+(b!A158-5000)/25000,0.8+(b!A158-10000)/100000))))</f>
        <v>0</v>
      </c>
      <c r="B159" s="24">
        <f>eff!B158*(1+gwr!B158 - 0.48) * (1 + 0.25 * ((tier1!B158+tier2!B158)/2-tier2!AH158)) * (1 + IF(b!B158&lt;2000,b!B158/5000,IF(b!B158&lt;5000,0.4+(b!B158-2000)/15000,IF(b!B158&lt;10000,0.6+(b!B158-5000)/25000,0.8+(b!B158-10000)/100000))))</f>
        <v>0</v>
      </c>
      <c r="C159" s="24">
        <f>eff!C158*(1+gwr!C158 - 0.48) * (1 + 0.25 * ((tier1!C158+tier2!C158)/2-tier2!AI158)) * (1 + IF(b!C158&lt;2000,b!C158/5000,IF(b!C158&lt;5000,0.4+(b!C158-2000)/15000,IF(b!C158&lt;10000,0.6+(b!C158-5000)/25000,0.8+(b!C158-10000)/100000))))</f>
        <v>0</v>
      </c>
      <c r="D159" s="24">
        <f>eff!D158*(1+gwr!D158 - 0.48) * (1 + 0.25 * ((tier1!D158+tier2!D158)/2-tier2!AJ158)) * (1 + IF(b!D158&lt;2000,b!D158/5000,IF(b!D158&lt;5000,0.4+(b!D158-2000)/15000,IF(b!D158&lt;10000,0.6+(b!D158-5000)/25000,0.8+(b!D158-10000)/100000))))</f>
        <v>0</v>
      </c>
      <c r="E159" s="24">
        <f>eff!E158*(1+gwr!E158 - 0.48) * (1 + 0.25 * ((tier1!E158+tier2!E158)/2-tier2!AK158)) * (1 + IF(b!E158&lt;2000,b!E158/5000,IF(b!E158&lt;5000,0.4+(b!E158-2000)/15000,IF(b!E158&lt;10000,0.6+(b!E158-5000)/25000,0.8+(b!E158-10000)/100000))))</f>
        <v>0</v>
      </c>
      <c r="F159" s="24">
        <f>eff!F158*(1+gwr!F158 - 0.48) * (1 + 0.25 * ((tier1!F158+tier2!F158)/2-tier2!AL158)) * (1 + IF(b!F158&lt;2000,b!F158/5000,IF(b!F158&lt;5000,0.4+(b!F158-2000)/15000,IF(b!F158&lt;10000,0.6+(b!F158-5000)/25000,0.8+(b!F158-10000)/100000))))</f>
        <v>0</v>
      </c>
      <c r="G159" s="24">
        <f>eff!G158*(1+gwr!G158 - 0.48) * (1 + 0.25 * ((tier1!G158+tier2!G158)/2-tier2!AM158)) * (1 + IF(b!G158&lt;2000,b!G158/5000,IF(b!G158&lt;5000,0.4+(b!G158-2000)/15000,IF(b!G158&lt;10000,0.6+(b!G158-5000)/25000,0.8+(b!G158-10000)/100000))))</f>
        <v>0</v>
      </c>
      <c r="H159" s="24">
        <f>eff!H158*(1+gwr!H158 - 0.48) * (1 + 0.25 * ((tier1!H158+tier2!H158)/2-tier2!AN158)) * (1 + IF(b!H158&lt;2000,b!H158/5000,IF(b!H158&lt;5000,0.4+(b!H158-2000)/15000,IF(b!H158&lt;10000,0.6+(b!H158-5000)/25000,0.8+(b!H158-10000)/100000))))</f>
        <v>0</v>
      </c>
      <c r="I159" s="24">
        <f>eff!I158*(1+gwr!I158 - 0.48) * (1 + 0.25 * ((tier1!I158+tier2!I158)/2-tier2!AO158)) * (1 + IF(b!I158&lt;2000,b!I158/5000,IF(b!I158&lt;5000,0.4+(b!I158-2000)/15000,IF(b!I158&lt;10000,0.6+(b!I158-5000)/25000,0.8+(b!I158-10000)/100000))))</f>
        <v>0</v>
      </c>
      <c r="J159" s="24">
        <f>eff!J158*(1+gwr!J158 - 0.48) * (1 + 0.25 * ((tier1!J158+tier2!J158)/2-tier2!AP158)) * (1 + IF(b!J158&lt;2000,b!J158/5000,IF(b!J158&lt;5000,0.4+(b!J158-2000)/15000,IF(b!J158&lt;10000,0.6+(b!J158-5000)/25000,0.8+(b!J158-10000)/100000))))</f>
        <v>0</v>
      </c>
      <c r="K159" s="24">
        <f>eff!K158*(1+gwr!K158 - 0.48) * (1 + 0.25 * ((tier1!K158+tier2!K158)/2-tier2!AQ158)) * (1 + IF(b!K158&lt;2000,b!K158/5000,IF(b!K158&lt;5000,0.4+(b!K158-2000)/15000,IF(b!K158&lt;10000,0.6+(b!K158-5000)/25000,0.8+(b!K158-10000)/100000))))</f>
        <v>0</v>
      </c>
      <c r="L159" s="24">
        <f>eff!L158*(1+gwr!L158 - 0.48) * (1 + 0.25 * ((tier1!L158+tier2!L158)/2-tier2!AR158)) * (1 + IF(b!L158&lt;2000,b!L158/5000,IF(b!L158&lt;5000,0.4+(b!L158-2000)/15000,IF(b!L158&lt;10000,0.6+(b!L158-5000)/25000,0.8+(b!L158-10000)/100000))))</f>
        <v>0</v>
      </c>
      <c r="M159" s="24">
        <f>eff!M158*(1+gwr!M158 - 0.48) * (1 + 0.25 * ((tier1!M158+tier2!M158)/2-tier2!AS158)) * (1 + IF(b!M158&lt;2000,b!M158/5000,IF(b!M158&lt;5000,0.4+(b!M158-2000)/15000,IF(b!M158&lt;10000,0.6+(b!M158-5000)/25000,0.8+(b!M158-10000)/100000))))</f>
        <v>0</v>
      </c>
      <c r="N159" s="24">
        <f>eff!N158*(1+gwr!N158 - 0.48) * (1 + 0.25 * ((tier1!N158+tier2!N158)/2-tier2!AT158)) * (1 + IF(b!N158&lt;2000,b!N158/5000,IF(b!N158&lt;5000,0.4+(b!N158-2000)/15000,IF(b!N158&lt;10000,0.6+(b!N158-5000)/25000,0.8+(b!N158-10000)/100000))))</f>
        <v>0</v>
      </c>
      <c r="O159" s="24">
        <f>eff!O158*(1+gwr!O158 - 0.48) * (1 + 0.25 * ((tier1!O158+tier2!O158)/2-tier2!AU158)) * (1 + IF(b!O158&lt;2000,b!O158/5000,IF(b!O158&lt;5000,0.4+(b!O158-2000)/15000,IF(b!O158&lt;10000,0.6+(b!O158-5000)/25000,0.8+(b!O158-10000)/100000))))</f>
        <v>0</v>
      </c>
      <c r="P159" s="24"/>
      <c r="Q159" s="24">
        <f>eff!Q158*(1+gwr!Q158 - 0.48) * (1 + 0.25 * ((tier1!Q158+tier2!Q158)/2-tier2!AW158)) * (1 + IF(b!Q158&lt;2000,b!Q158/5000,IF(b!Q158&lt;5000,0.4+(b!Q158-2000)/15000,IF(b!Q158&lt;10000,0.6+(b!Q158-5000)/25000,0.8+(b!Q158-10000)/100000))))</f>
        <v>0</v>
      </c>
      <c r="R159" s="24">
        <f>eff!R158*(1+gwr!R158 - 0.48) * (1 + 0.25 * ((tier1!R158+tier2!R158)/2-tier2!AX158)) * (1 + IF(b!R158&lt;2000,b!R158/5000,IF(b!R158&lt;5000,0.4+(b!R158-2000)/15000,IF(b!R158&lt;10000,0.6+(b!R158-5000)/25000,0.8+(b!R158-10000)/100000))))</f>
        <v>0</v>
      </c>
      <c r="S159" s="24">
        <f>eff!S158*(1+gwr!S158 - 0.48) * (1 + 0.25 * ((tier1!S158+tier2!S158)/2-tier2!AY158)) * (1 + IF(b!S158&lt;2000,b!S158/5000,IF(b!S158&lt;5000,0.4+(b!S158-2000)/15000,IF(b!S158&lt;10000,0.6+(b!S158-5000)/25000,0.8+(b!S158-10000)/100000))))</f>
        <v>0</v>
      </c>
      <c r="T159" s="24">
        <f>eff!T158*(1+gwr!T158 - 0.48) * (1 + 0.25 * ((tier1!T158+tier2!T158)/2-tier2!AZ158)) * (1 + IF(b!T158&lt;2000,b!T158/5000,IF(b!T158&lt;5000,0.4+(b!T158-2000)/15000,IF(b!T158&lt;10000,0.6+(b!T158-5000)/25000,0.8+(b!T158-10000)/100000))))</f>
        <v>0</v>
      </c>
      <c r="U159" s="24">
        <f>eff!U158*(1+gwr!U158 - 0.48) * (1 + 0.25 * ((tier1!U158+tier2!U158)/2-tier2!BA158)) * (1 + IF(b!U158&lt;2000,b!U158/5000,IF(b!U158&lt;5000,0.4+(b!U158-2000)/15000,IF(b!U158&lt;10000,0.6+(b!U158-5000)/25000,0.8+(b!U158-10000)/100000))))</f>
        <v>0</v>
      </c>
      <c r="V159" s="24">
        <f>eff!V158*(1+gwr!V158 - 0.48) * (1 + 0.25 * ((tier1!V158+tier2!V158)/2-tier2!BB158)) * (1 + IF(b!V158&lt;2000,b!V158/5000,IF(b!V158&lt;5000,0.4+(b!V158-2000)/15000,IF(b!V158&lt;10000,0.6+(b!V158-5000)/25000,0.8+(b!V158-10000)/100000))))</f>
        <v>0</v>
      </c>
      <c r="W159" s="24">
        <f>eff!W158*(1+gwr!W158 - 0.48) * (1 + 0.25 * ((tier1!W158+tier2!W158)/2-tier2!BC158)) * (1 + IF(b!W158&lt;2000,b!W158/5000,IF(b!W158&lt;5000,0.4+(b!W158-2000)/15000,IF(b!W158&lt;10000,0.6+(b!W158-5000)/25000,0.8+(b!W158-10000)/100000))))</f>
        <v>0</v>
      </c>
      <c r="X159" s="24">
        <f>eff!X158*(1+gwr!X158 - 0.48) * (1 + 0.25 * ((tier1!X158+tier2!X158)/2-tier2!BD158)) * (1 + IF(b!X158&lt;2000,b!X158/5000,IF(b!X158&lt;5000,0.4+(b!X158-2000)/15000,IF(b!X158&lt;10000,0.6+(b!X158-5000)/25000,0.8+(b!X158-10000)/100000))))</f>
        <v>0</v>
      </c>
      <c r="Y159" s="24">
        <f>eff!Y158*(1+gwr!Y158 - 0.48) * (1 + 0.25 * ((tier1!Y158+tier2!Y158)/2-tier2!BE158)) * (1 + IF(b!Y158&lt;2000,b!Y158/5000,IF(b!Y158&lt;5000,0.4+(b!Y158-2000)/15000,IF(b!Y158&lt;10000,0.6+(b!Y158-5000)/25000,0.8+(b!Y158-10000)/100000))))</f>
        <v>0</v>
      </c>
      <c r="Z159" s="24">
        <f>eff!Z158*(1+gwr!Z158 - 0.48) * (1 + 0.25 * ((tier1!Z158+tier2!Z158)/2-tier2!BF158)) * (1 + IF(b!Z158&lt;2000,b!Z158/5000,IF(b!Z158&lt;5000,0.4+(b!Z158-2000)/15000,IF(b!Z158&lt;10000,0.6+(b!Z158-5000)/25000,0.8+(b!Z158-10000)/100000))))</f>
        <v>0</v>
      </c>
      <c r="AA159" s="24">
        <f>eff!AA158*(1+gwr!AA158 - 0.48) * (1 + 0.25 * ((tier1!AA158+tier2!AA158)/2-tier2!BG158)) * (1 + IF(b!AA158&lt;2000,b!AA158/5000,IF(b!AA158&lt;5000,0.4+(b!AA158-2000)/15000,IF(b!AA158&lt;10000,0.6+(b!AA158-5000)/25000,0.8+(b!AA158-10000)/100000))))</f>
        <v>0</v>
      </c>
      <c r="AB159" s="24">
        <f>eff!AB158*(1+gwr!AB158 - 0.48) * (1 + 0.25 * ((tier1!AB158+tier2!AB158)/2-tier2!BH158)) * (1 + IF(b!AB158&lt;2000,b!AB158/5000,IF(b!AB158&lt;5000,0.4+(b!AB158-2000)/15000,IF(b!AB158&lt;10000,0.6+(b!AB158-5000)/25000,0.8+(b!AB158-10000)/100000))))</f>
        <v>0</v>
      </c>
      <c r="AC159" s="24">
        <f>eff!AC158*(1+gwr!AC158 - 0.48) * (1 + 0.25 * ((tier1!AC158+tier2!AC158)/2-tier2!BI158)) * (1 + IF(b!AC158&lt;2000,b!AC158/5000,IF(b!AC158&lt;5000,0.4+(b!AC158-2000)/15000,IF(b!AC158&lt;10000,0.6+(b!AC158-5000)/25000,0.8+(b!AC158-10000)/100000))))</f>
        <v>0</v>
      </c>
      <c r="AD159" s="24">
        <f>eff!AD158*(1+gwr!AD158 - 0.48) * (1 + 0.25 * ((tier1!AD158+tier2!AD158)/2-tier2!BJ158)) * (1 + IF(b!AD158&lt;2000,b!AD158/5000,IF(b!AD158&lt;5000,0.4+(b!AD158-2000)/15000,IF(b!AD158&lt;10000,0.6+(b!AD158-5000)/25000,0.8+(b!AD158-10000)/100000))))</f>
        <v>0</v>
      </c>
      <c r="AE159" s="24">
        <f>eff!AE158*(1+gwr!AE158 - 0.48) * (1 + 0.25 * ((tier1!AE158+tier2!AE158)/2-tier2!BK158)) * (1 + IF(b!AE158&lt;2000,b!AE158/5000,IF(b!AE158&lt;5000,0.4+(b!AE158-2000)/15000,IF(b!AE158&lt;10000,0.6+(b!AE158-5000)/25000,0.8+(b!AE158-10000)/100000))))</f>
        <v>0</v>
      </c>
      <c r="AF159" s="24"/>
      <c r="AG159" s="28">
        <f t="shared" si="9"/>
        <v>0</v>
      </c>
      <c r="AH159" s="28">
        <f t="shared" si="10"/>
        <v>0</v>
      </c>
      <c r="AI159" s="30">
        <f t="shared" si="8"/>
        <v>0</v>
      </c>
    </row>
    <row r="160" spans="1:35" s="25" customFormat="1" ht="12" x14ac:dyDescent="0.2">
      <c r="A160" s="24">
        <f>eff!A159*(1+gwr!A159 - 0.48) * (1 + 0.25 * ((tier1!A159+tier2!A159)/2-tier2!AG159)) * (1 + IF(b!A159&lt;2000,b!A159/5000,IF(b!A159&lt;5000,0.4+(b!A159-2000)/15000,IF(b!A159&lt;10000,0.6+(b!A159-5000)/25000,0.8+(b!A159-10000)/100000))))</f>
        <v>0</v>
      </c>
      <c r="B160" s="24">
        <f>eff!B159*(1+gwr!B159 - 0.48) * (1 + 0.25 * ((tier1!B159+tier2!B159)/2-tier2!AH159)) * (1 + IF(b!B159&lt;2000,b!B159/5000,IF(b!B159&lt;5000,0.4+(b!B159-2000)/15000,IF(b!B159&lt;10000,0.6+(b!B159-5000)/25000,0.8+(b!B159-10000)/100000))))</f>
        <v>0</v>
      </c>
      <c r="C160" s="24">
        <f>eff!C159*(1+gwr!C159 - 0.48) * (1 + 0.25 * ((tier1!C159+tier2!C159)/2-tier2!AI159)) * (1 + IF(b!C159&lt;2000,b!C159/5000,IF(b!C159&lt;5000,0.4+(b!C159-2000)/15000,IF(b!C159&lt;10000,0.6+(b!C159-5000)/25000,0.8+(b!C159-10000)/100000))))</f>
        <v>0</v>
      </c>
      <c r="D160" s="24">
        <f>eff!D159*(1+gwr!D159 - 0.48) * (1 + 0.25 * ((tier1!D159+tier2!D159)/2-tier2!AJ159)) * (1 + IF(b!D159&lt;2000,b!D159/5000,IF(b!D159&lt;5000,0.4+(b!D159-2000)/15000,IF(b!D159&lt;10000,0.6+(b!D159-5000)/25000,0.8+(b!D159-10000)/100000))))</f>
        <v>0</v>
      </c>
      <c r="E160" s="24">
        <f>eff!E159*(1+gwr!E159 - 0.48) * (1 + 0.25 * ((tier1!E159+tier2!E159)/2-tier2!AK159)) * (1 + IF(b!E159&lt;2000,b!E159/5000,IF(b!E159&lt;5000,0.4+(b!E159-2000)/15000,IF(b!E159&lt;10000,0.6+(b!E159-5000)/25000,0.8+(b!E159-10000)/100000))))</f>
        <v>0</v>
      </c>
      <c r="F160" s="24">
        <f>eff!F159*(1+gwr!F159 - 0.48) * (1 + 0.25 * ((tier1!F159+tier2!F159)/2-tier2!AL159)) * (1 + IF(b!F159&lt;2000,b!F159/5000,IF(b!F159&lt;5000,0.4+(b!F159-2000)/15000,IF(b!F159&lt;10000,0.6+(b!F159-5000)/25000,0.8+(b!F159-10000)/100000))))</f>
        <v>0</v>
      </c>
      <c r="G160" s="24">
        <f>eff!G159*(1+gwr!G159 - 0.48) * (1 + 0.25 * ((tier1!G159+tier2!G159)/2-tier2!AM159)) * (1 + IF(b!G159&lt;2000,b!G159/5000,IF(b!G159&lt;5000,0.4+(b!G159-2000)/15000,IF(b!G159&lt;10000,0.6+(b!G159-5000)/25000,0.8+(b!G159-10000)/100000))))</f>
        <v>0</v>
      </c>
      <c r="H160" s="24">
        <f>eff!H159*(1+gwr!H159 - 0.48) * (1 + 0.25 * ((tier1!H159+tier2!H159)/2-tier2!AN159)) * (1 + IF(b!H159&lt;2000,b!H159/5000,IF(b!H159&lt;5000,0.4+(b!H159-2000)/15000,IF(b!H159&lt;10000,0.6+(b!H159-5000)/25000,0.8+(b!H159-10000)/100000))))</f>
        <v>0</v>
      </c>
      <c r="I160" s="24">
        <f>eff!I159*(1+gwr!I159 - 0.48) * (1 + 0.25 * ((tier1!I159+tier2!I159)/2-tier2!AO159)) * (1 + IF(b!I159&lt;2000,b!I159/5000,IF(b!I159&lt;5000,0.4+(b!I159-2000)/15000,IF(b!I159&lt;10000,0.6+(b!I159-5000)/25000,0.8+(b!I159-10000)/100000))))</f>
        <v>0</v>
      </c>
      <c r="J160" s="24">
        <f>eff!J159*(1+gwr!J159 - 0.48) * (1 + 0.25 * ((tier1!J159+tier2!J159)/2-tier2!AP159)) * (1 + IF(b!J159&lt;2000,b!J159/5000,IF(b!J159&lt;5000,0.4+(b!J159-2000)/15000,IF(b!J159&lt;10000,0.6+(b!J159-5000)/25000,0.8+(b!J159-10000)/100000))))</f>
        <v>0</v>
      </c>
      <c r="K160" s="24">
        <f>eff!K159*(1+gwr!K159 - 0.48) * (1 + 0.25 * ((tier1!K159+tier2!K159)/2-tier2!AQ159)) * (1 + IF(b!K159&lt;2000,b!K159/5000,IF(b!K159&lt;5000,0.4+(b!K159-2000)/15000,IF(b!K159&lt;10000,0.6+(b!K159-5000)/25000,0.8+(b!K159-10000)/100000))))</f>
        <v>0</v>
      </c>
      <c r="L160" s="24">
        <f>eff!L159*(1+gwr!L159 - 0.48) * (1 + 0.25 * ((tier1!L159+tier2!L159)/2-tier2!AR159)) * (1 + IF(b!L159&lt;2000,b!L159/5000,IF(b!L159&lt;5000,0.4+(b!L159-2000)/15000,IF(b!L159&lt;10000,0.6+(b!L159-5000)/25000,0.8+(b!L159-10000)/100000))))</f>
        <v>0</v>
      </c>
      <c r="M160" s="24">
        <f>eff!M159*(1+gwr!M159 - 0.48) * (1 + 0.25 * ((tier1!M159+tier2!M159)/2-tier2!AS159)) * (1 + IF(b!M159&lt;2000,b!M159/5000,IF(b!M159&lt;5000,0.4+(b!M159-2000)/15000,IF(b!M159&lt;10000,0.6+(b!M159-5000)/25000,0.8+(b!M159-10000)/100000))))</f>
        <v>0</v>
      </c>
      <c r="N160" s="24">
        <f>eff!N159*(1+gwr!N159 - 0.48) * (1 + 0.25 * ((tier1!N159+tier2!N159)/2-tier2!AT159)) * (1 + IF(b!N159&lt;2000,b!N159/5000,IF(b!N159&lt;5000,0.4+(b!N159-2000)/15000,IF(b!N159&lt;10000,0.6+(b!N159-5000)/25000,0.8+(b!N159-10000)/100000))))</f>
        <v>0</v>
      </c>
      <c r="O160" s="24">
        <f>eff!O159*(1+gwr!O159 - 0.48) * (1 + 0.25 * ((tier1!O159+tier2!O159)/2-tier2!AU159)) * (1 + IF(b!O159&lt;2000,b!O159/5000,IF(b!O159&lt;5000,0.4+(b!O159-2000)/15000,IF(b!O159&lt;10000,0.6+(b!O159-5000)/25000,0.8+(b!O159-10000)/100000))))</f>
        <v>0</v>
      </c>
      <c r="P160" s="24"/>
      <c r="Q160" s="24">
        <f>eff!Q159*(1+gwr!Q159 - 0.48) * (1 + 0.25 * ((tier1!Q159+tier2!Q159)/2-tier2!AW159)) * (1 + IF(b!Q159&lt;2000,b!Q159/5000,IF(b!Q159&lt;5000,0.4+(b!Q159-2000)/15000,IF(b!Q159&lt;10000,0.6+(b!Q159-5000)/25000,0.8+(b!Q159-10000)/100000))))</f>
        <v>0</v>
      </c>
      <c r="R160" s="24">
        <f>eff!R159*(1+gwr!R159 - 0.48) * (1 + 0.25 * ((tier1!R159+tier2!R159)/2-tier2!AX159)) * (1 + IF(b!R159&lt;2000,b!R159/5000,IF(b!R159&lt;5000,0.4+(b!R159-2000)/15000,IF(b!R159&lt;10000,0.6+(b!R159-5000)/25000,0.8+(b!R159-10000)/100000))))</f>
        <v>0</v>
      </c>
      <c r="S160" s="24">
        <f>eff!S159*(1+gwr!S159 - 0.48) * (1 + 0.25 * ((tier1!S159+tier2!S159)/2-tier2!AY159)) * (1 + IF(b!S159&lt;2000,b!S159/5000,IF(b!S159&lt;5000,0.4+(b!S159-2000)/15000,IF(b!S159&lt;10000,0.6+(b!S159-5000)/25000,0.8+(b!S159-10000)/100000))))</f>
        <v>0</v>
      </c>
      <c r="T160" s="24">
        <f>eff!T159*(1+gwr!T159 - 0.48) * (1 + 0.25 * ((tier1!T159+tier2!T159)/2-tier2!AZ159)) * (1 + IF(b!T159&lt;2000,b!T159/5000,IF(b!T159&lt;5000,0.4+(b!T159-2000)/15000,IF(b!T159&lt;10000,0.6+(b!T159-5000)/25000,0.8+(b!T159-10000)/100000))))</f>
        <v>0</v>
      </c>
      <c r="U160" s="24">
        <f>eff!U159*(1+gwr!U159 - 0.48) * (1 + 0.25 * ((tier1!U159+tier2!U159)/2-tier2!BA159)) * (1 + IF(b!U159&lt;2000,b!U159/5000,IF(b!U159&lt;5000,0.4+(b!U159-2000)/15000,IF(b!U159&lt;10000,0.6+(b!U159-5000)/25000,0.8+(b!U159-10000)/100000))))</f>
        <v>0</v>
      </c>
      <c r="V160" s="24">
        <f>eff!V159*(1+gwr!V159 - 0.48) * (1 + 0.25 * ((tier1!V159+tier2!V159)/2-tier2!BB159)) * (1 + IF(b!V159&lt;2000,b!V159/5000,IF(b!V159&lt;5000,0.4+(b!V159-2000)/15000,IF(b!V159&lt;10000,0.6+(b!V159-5000)/25000,0.8+(b!V159-10000)/100000))))</f>
        <v>0</v>
      </c>
      <c r="W160" s="24">
        <f>eff!W159*(1+gwr!W159 - 0.48) * (1 + 0.25 * ((tier1!W159+tier2!W159)/2-tier2!BC159)) * (1 + IF(b!W159&lt;2000,b!W159/5000,IF(b!W159&lt;5000,0.4+(b!W159-2000)/15000,IF(b!W159&lt;10000,0.6+(b!W159-5000)/25000,0.8+(b!W159-10000)/100000))))</f>
        <v>0</v>
      </c>
      <c r="X160" s="24">
        <f>eff!X159*(1+gwr!X159 - 0.48) * (1 + 0.25 * ((tier1!X159+tier2!X159)/2-tier2!BD159)) * (1 + IF(b!X159&lt;2000,b!X159/5000,IF(b!X159&lt;5000,0.4+(b!X159-2000)/15000,IF(b!X159&lt;10000,0.6+(b!X159-5000)/25000,0.8+(b!X159-10000)/100000))))</f>
        <v>0</v>
      </c>
      <c r="Y160" s="24">
        <f>eff!Y159*(1+gwr!Y159 - 0.48) * (1 + 0.25 * ((tier1!Y159+tier2!Y159)/2-tier2!BE159)) * (1 + IF(b!Y159&lt;2000,b!Y159/5000,IF(b!Y159&lt;5000,0.4+(b!Y159-2000)/15000,IF(b!Y159&lt;10000,0.6+(b!Y159-5000)/25000,0.8+(b!Y159-10000)/100000))))</f>
        <v>0</v>
      </c>
      <c r="Z160" s="24">
        <f>eff!Z159*(1+gwr!Z159 - 0.48) * (1 + 0.25 * ((tier1!Z159+tier2!Z159)/2-tier2!BF159)) * (1 + IF(b!Z159&lt;2000,b!Z159/5000,IF(b!Z159&lt;5000,0.4+(b!Z159-2000)/15000,IF(b!Z159&lt;10000,0.6+(b!Z159-5000)/25000,0.8+(b!Z159-10000)/100000))))</f>
        <v>0</v>
      </c>
      <c r="AA160" s="24">
        <f>eff!AA159*(1+gwr!AA159 - 0.48) * (1 + 0.25 * ((tier1!AA159+tier2!AA159)/2-tier2!BG159)) * (1 + IF(b!AA159&lt;2000,b!AA159/5000,IF(b!AA159&lt;5000,0.4+(b!AA159-2000)/15000,IF(b!AA159&lt;10000,0.6+(b!AA159-5000)/25000,0.8+(b!AA159-10000)/100000))))</f>
        <v>0</v>
      </c>
      <c r="AB160" s="24">
        <f>eff!AB159*(1+gwr!AB159 - 0.48) * (1 + 0.25 * ((tier1!AB159+tier2!AB159)/2-tier2!BH159)) * (1 + IF(b!AB159&lt;2000,b!AB159/5000,IF(b!AB159&lt;5000,0.4+(b!AB159-2000)/15000,IF(b!AB159&lt;10000,0.6+(b!AB159-5000)/25000,0.8+(b!AB159-10000)/100000))))</f>
        <v>0</v>
      </c>
      <c r="AC160" s="24">
        <f>eff!AC159*(1+gwr!AC159 - 0.48) * (1 + 0.25 * ((tier1!AC159+tier2!AC159)/2-tier2!BI159)) * (1 + IF(b!AC159&lt;2000,b!AC159/5000,IF(b!AC159&lt;5000,0.4+(b!AC159-2000)/15000,IF(b!AC159&lt;10000,0.6+(b!AC159-5000)/25000,0.8+(b!AC159-10000)/100000))))</f>
        <v>0</v>
      </c>
      <c r="AD160" s="24">
        <f>eff!AD159*(1+gwr!AD159 - 0.48) * (1 + 0.25 * ((tier1!AD159+tier2!AD159)/2-tier2!BJ159)) * (1 + IF(b!AD159&lt;2000,b!AD159/5000,IF(b!AD159&lt;5000,0.4+(b!AD159-2000)/15000,IF(b!AD159&lt;10000,0.6+(b!AD159-5000)/25000,0.8+(b!AD159-10000)/100000))))</f>
        <v>0</v>
      </c>
      <c r="AE160" s="24">
        <f>eff!AE159*(1+gwr!AE159 - 0.48) * (1 + 0.25 * ((tier1!AE159+tier2!AE159)/2-tier2!BK159)) * (1 + IF(b!AE159&lt;2000,b!AE159/5000,IF(b!AE159&lt;5000,0.4+(b!AE159-2000)/15000,IF(b!AE159&lt;10000,0.6+(b!AE159-5000)/25000,0.8+(b!AE159-10000)/100000))))</f>
        <v>0</v>
      </c>
      <c r="AF160" s="24"/>
      <c r="AG160" s="28">
        <f t="shared" si="9"/>
        <v>0</v>
      </c>
      <c r="AH160" s="28">
        <f t="shared" si="10"/>
        <v>0</v>
      </c>
      <c r="AI160" s="30">
        <f t="shared" si="8"/>
        <v>0</v>
      </c>
    </row>
    <row r="161" spans="1:35" s="25" customFormat="1" ht="12" x14ac:dyDescent="0.2">
      <c r="A161" s="24">
        <f>eff!A160*(1+gwr!A160 - 0.48) * (1 + 0.25 * ((tier1!A160+tier2!A160)/2-tier2!AG160)) * (1 + IF(b!A160&lt;2000,b!A160/5000,IF(b!A160&lt;5000,0.4+(b!A160-2000)/15000,IF(b!A160&lt;10000,0.6+(b!A160-5000)/25000,0.8+(b!A160-10000)/100000))))</f>
        <v>0</v>
      </c>
      <c r="B161" s="24">
        <f>eff!B160*(1+gwr!B160 - 0.48) * (1 + 0.25 * ((tier1!B160+tier2!B160)/2-tier2!AH160)) * (1 + IF(b!B160&lt;2000,b!B160/5000,IF(b!B160&lt;5000,0.4+(b!B160-2000)/15000,IF(b!B160&lt;10000,0.6+(b!B160-5000)/25000,0.8+(b!B160-10000)/100000))))</f>
        <v>0</v>
      </c>
      <c r="C161" s="24">
        <f>eff!C160*(1+gwr!C160 - 0.48) * (1 + 0.25 * ((tier1!C160+tier2!C160)/2-tier2!AI160)) * (1 + IF(b!C160&lt;2000,b!C160/5000,IF(b!C160&lt;5000,0.4+(b!C160-2000)/15000,IF(b!C160&lt;10000,0.6+(b!C160-5000)/25000,0.8+(b!C160-10000)/100000))))</f>
        <v>0</v>
      </c>
      <c r="D161" s="24">
        <f>eff!D160*(1+gwr!D160 - 0.48) * (1 + 0.25 * ((tier1!D160+tier2!D160)/2-tier2!AJ160)) * (1 + IF(b!D160&lt;2000,b!D160/5000,IF(b!D160&lt;5000,0.4+(b!D160-2000)/15000,IF(b!D160&lt;10000,0.6+(b!D160-5000)/25000,0.8+(b!D160-10000)/100000))))</f>
        <v>0</v>
      </c>
      <c r="E161" s="24">
        <f>eff!E160*(1+gwr!E160 - 0.48) * (1 + 0.25 * ((tier1!E160+tier2!E160)/2-tier2!AK160)) * (1 + IF(b!E160&lt;2000,b!E160/5000,IF(b!E160&lt;5000,0.4+(b!E160-2000)/15000,IF(b!E160&lt;10000,0.6+(b!E160-5000)/25000,0.8+(b!E160-10000)/100000))))</f>
        <v>0</v>
      </c>
      <c r="F161" s="24">
        <f>eff!F160*(1+gwr!F160 - 0.48) * (1 + 0.25 * ((tier1!F160+tier2!F160)/2-tier2!AL160)) * (1 + IF(b!F160&lt;2000,b!F160/5000,IF(b!F160&lt;5000,0.4+(b!F160-2000)/15000,IF(b!F160&lt;10000,0.6+(b!F160-5000)/25000,0.8+(b!F160-10000)/100000))))</f>
        <v>0</v>
      </c>
      <c r="G161" s="24">
        <f>eff!G160*(1+gwr!G160 - 0.48) * (1 + 0.25 * ((tier1!G160+tier2!G160)/2-tier2!AM160)) * (1 + IF(b!G160&lt;2000,b!G160/5000,IF(b!G160&lt;5000,0.4+(b!G160-2000)/15000,IF(b!G160&lt;10000,0.6+(b!G160-5000)/25000,0.8+(b!G160-10000)/100000))))</f>
        <v>0</v>
      </c>
      <c r="H161" s="24">
        <f>eff!H160*(1+gwr!H160 - 0.48) * (1 + 0.25 * ((tier1!H160+tier2!H160)/2-tier2!AN160)) * (1 + IF(b!H160&lt;2000,b!H160/5000,IF(b!H160&lt;5000,0.4+(b!H160-2000)/15000,IF(b!H160&lt;10000,0.6+(b!H160-5000)/25000,0.8+(b!H160-10000)/100000))))</f>
        <v>0</v>
      </c>
      <c r="I161" s="24">
        <f>eff!I160*(1+gwr!I160 - 0.48) * (1 + 0.25 * ((tier1!I160+tier2!I160)/2-tier2!AO160)) * (1 + IF(b!I160&lt;2000,b!I160/5000,IF(b!I160&lt;5000,0.4+(b!I160-2000)/15000,IF(b!I160&lt;10000,0.6+(b!I160-5000)/25000,0.8+(b!I160-10000)/100000))))</f>
        <v>0</v>
      </c>
      <c r="J161" s="24">
        <f>eff!J160*(1+gwr!J160 - 0.48) * (1 + 0.25 * ((tier1!J160+tier2!J160)/2-tier2!AP160)) * (1 + IF(b!J160&lt;2000,b!J160/5000,IF(b!J160&lt;5000,0.4+(b!J160-2000)/15000,IF(b!J160&lt;10000,0.6+(b!J160-5000)/25000,0.8+(b!J160-10000)/100000))))</f>
        <v>0</v>
      </c>
      <c r="K161" s="24">
        <f>eff!K160*(1+gwr!K160 - 0.48) * (1 + 0.25 * ((tier1!K160+tier2!K160)/2-tier2!AQ160)) * (1 + IF(b!K160&lt;2000,b!K160/5000,IF(b!K160&lt;5000,0.4+(b!K160-2000)/15000,IF(b!K160&lt;10000,0.6+(b!K160-5000)/25000,0.8+(b!K160-10000)/100000))))</f>
        <v>0</v>
      </c>
      <c r="L161" s="24">
        <f>eff!L160*(1+gwr!L160 - 0.48) * (1 + 0.25 * ((tier1!L160+tier2!L160)/2-tier2!AR160)) * (1 + IF(b!L160&lt;2000,b!L160/5000,IF(b!L160&lt;5000,0.4+(b!L160-2000)/15000,IF(b!L160&lt;10000,0.6+(b!L160-5000)/25000,0.8+(b!L160-10000)/100000))))</f>
        <v>0</v>
      </c>
      <c r="M161" s="24">
        <f>eff!M160*(1+gwr!M160 - 0.48) * (1 + 0.25 * ((tier1!M160+tier2!M160)/2-tier2!AS160)) * (1 + IF(b!M160&lt;2000,b!M160/5000,IF(b!M160&lt;5000,0.4+(b!M160-2000)/15000,IF(b!M160&lt;10000,0.6+(b!M160-5000)/25000,0.8+(b!M160-10000)/100000))))</f>
        <v>0</v>
      </c>
      <c r="N161" s="24">
        <f>eff!N160*(1+gwr!N160 - 0.48) * (1 + 0.25 * ((tier1!N160+tier2!N160)/2-tier2!AT160)) * (1 + IF(b!N160&lt;2000,b!N160/5000,IF(b!N160&lt;5000,0.4+(b!N160-2000)/15000,IF(b!N160&lt;10000,0.6+(b!N160-5000)/25000,0.8+(b!N160-10000)/100000))))</f>
        <v>0</v>
      </c>
      <c r="O161" s="24">
        <f>eff!O160*(1+gwr!O160 - 0.48) * (1 + 0.25 * ((tier1!O160+tier2!O160)/2-tier2!AU160)) * (1 + IF(b!O160&lt;2000,b!O160/5000,IF(b!O160&lt;5000,0.4+(b!O160-2000)/15000,IF(b!O160&lt;10000,0.6+(b!O160-5000)/25000,0.8+(b!O160-10000)/100000))))</f>
        <v>0</v>
      </c>
      <c r="P161" s="24"/>
      <c r="Q161" s="24">
        <f>eff!Q160*(1+gwr!Q160 - 0.48) * (1 + 0.25 * ((tier1!Q160+tier2!Q160)/2-tier2!AW160)) * (1 + IF(b!Q160&lt;2000,b!Q160/5000,IF(b!Q160&lt;5000,0.4+(b!Q160-2000)/15000,IF(b!Q160&lt;10000,0.6+(b!Q160-5000)/25000,0.8+(b!Q160-10000)/100000))))</f>
        <v>0</v>
      </c>
      <c r="R161" s="24">
        <f>eff!R160*(1+gwr!R160 - 0.48) * (1 + 0.25 * ((tier1!R160+tier2!R160)/2-tier2!AX160)) * (1 + IF(b!R160&lt;2000,b!R160/5000,IF(b!R160&lt;5000,0.4+(b!R160-2000)/15000,IF(b!R160&lt;10000,0.6+(b!R160-5000)/25000,0.8+(b!R160-10000)/100000))))</f>
        <v>0</v>
      </c>
      <c r="S161" s="24">
        <f>eff!S160*(1+gwr!S160 - 0.48) * (1 + 0.25 * ((tier1!S160+tier2!S160)/2-tier2!AY160)) * (1 + IF(b!S160&lt;2000,b!S160/5000,IF(b!S160&lt;5000,0.4+(b!S160-2000)/15000,IF(b!S160&lt;10000,0.6+(b!S160-5000)/25000,0.8+(b!S160-10000)/100000))))</f>
        <v>0</v>
      </c>
      <c r="T161" s="24">
        <f>eff!T160*(1+gwr!T160 - 0.48) * (1 + 0.25 * ((tier1!T160+tier2!T160)/2-tier2!AZ160)) * (1 + IF(b!T160&lt;2000,b!T160/5000,IF(b!T160&lt;5000,0.4+(b!T160-2000)/15000,IF(b!T160&lt;10000,0.6+(b!T160-5000)/25000,0.8+(b!T160-10000)/100000))))</f>
        <v>0</v>
      </c>
      <c r="U161" s="24">
        <f>eff!U160*(1+gwr!U160 - 0.48) * (1 + 0.25 * ((tier1!U160+tier2!U160)/2-tier2!BA160)) * (1 + IF(b!U160&lt;2000,b!U160/5000,IF(b!U160&lt;5000,0.4+(b!U160-2000)/15000,IF(b!U160&lt;10000,0.6+(b!U160-5000)/25000,0.8+(b!U160-10000)/100000))))</f>
        <v>0</v>
      </c>
      <c r="V161" s="24">
        <f>eff!V160*(1+gwr!V160 - 0.48) * (1 + 0.25 * ((tier1!V160+tier2!V160)/2-tier2!BB160)) * (1 + IF(b!V160&lt;2000,b!V160/5000,IF(b!V160&lt;5000,0.4+(b!V160-2000)/15000,IF(b!V160&lt;10000,0.6+(b!V160-5000)/25000,0.8+(b!V160-10000)/100000))))</f>
        <v>0</v>
      </c>
      <c r="W161" s="24">
        <f>eff!W160*(1+gwr!W160 - 0.48) * (1 + 0.25 * ((tier1!W160+tier2!W160)/2-tier2!BC160)) * (1 + IF(b!W160&lt;2000,b!W160/5000,IF(b!W160&lt;5000,0.4+(b!W160-2000)/15000,IF(b!W160&lt;10000,0.6+(b!W160-5000)/25000,0.8+(b!W160-10000)/100000))))</f>
        <v>0</v>
      </c>
      <c r="X161" s="24">
        <f>eff!X160*(1+gwr!X160 - 0.48) * (1 + 0.25 * ((tier1!X160+tier2!X160)/2-tier2!BD160)) * (1 + IF(b!X160&lt;2000,b!X160/5000,IF(b!X160&lt;5000,0.4+(b!X160-2000)/15000,IF(b!X160&lt;10000,0.6+(b!X160-5000)/25000,0.8+(b!X160-10000)/100000))))</f>
        <v>0</v>
      </c>
      <c r="Y161" s="24">
        <f>eff!Y160*(1+gwr!Y160 - 0.48) * (1 + 0.25 * ((tier1!Y160+tier2!Y160)/2-tier2!BE160)) * (1 + IF(b!Y160&lt;2000,b!Y160/5000,IF(b!Y160&lt;5000,0.4+(b!Y160-2000)/15000,IF(b!Y160&lt;10000,0.6+(b!Y160-5000)/25000,0.8+(b!Y160-10000)/100000))))</f>
        <v>0</v>
      </c>
      <c r="Z161" s="24">
        <f>eff!Z160*(1+gwr!Z160 - 0.48) * (1 + 0.25 * ((tier1!Z160+tier2!Z160)/2-tier2!BF160)) * (1 + IF(b!Z160&lt;2000,b!Z160/5000,IF(b!Z160&lt;5000,0.4+(b!Z160-2000)/15000,IF(b!Z160&lt;10000,0.6+(b!Z160-5000)/25000,0.8+(b!Z160-10000)/100000))))</f>
        <v>0</v>
      </c>
      <c r="AA161" s="24">
        <f>eff!AA160*(1+gwr!AA160 - 0.48) * (1 + 0.25 * ((tier1!AA160+tier2!AA160)/2-tier2!BG160)) * (1 + IF(b!AA160&lt;2000,b!AA160/5000,IF(b!AA160&lt;5000,0.4+(b!AA160-2000)/15000,IF(b!AA160&lt;10000,0.6+(b!AA160-5000)/25000,0.8+(b!AA160-10000)/100000))))</f>
        <v>0</v>
      </c>
      <c r="AB161" s="24">
        <f>eff!AB160*(1+gwr!AB160 - 0.48) * (1 + 0.25 * ((tier1!AB160+tier2!AB160)/2-tier2!BH160)) * (1 + IF(b!AB160&lt;2000,b!AB160/5000,IF(b!AB160&lt;5000,0.4+(b!AB160-2000)/15000,IF(b!AB160&lt;10000,0.6+(b!AB160-5000)/25000,0.8+(b!AB160-10000)/100000))))</f>
        <v>0</v>
      </c>
      <c r="AC161" s="24">
        <f>eff!AC160*(1+gwr!AC160 - 0.48) * (1 + 0.25 * ((tier1!AC160+tier2!AC160)/2-tier2!BI160)) * (1 + IF(b!AC160&lt;2000,b!AC160/5000,IF(b!AC160&lt;5000,0.4+(b!AC160-2000)/15000,IF(b!AC160&lt;10000,0.6+(b!AC160-5000)/25000,0.8+(b!AC160-10000)/100000))))</f>
        <v>0</v>
      </c>
      <c r="AD161" s="24">
        <f>eff!AD160*(1+gwr!AD160 - 0.48) * (1 + 0.25 * ((tier1!AD160+tier2!AD160)/2-tier2!BJ160)) * (1 + IF(b!AD160&lt;2000,b!AD160/5000,IF(b!AD160&lt;5000,0.4+(b!AD160-2000)/15000,IF(b!AD160&lt;10000,0.6+(b!AD160-5000)/25000,0.8+(b!AD160-10000)/100000))))</f>
        <v>0</v>
      </c>
      <c r="AE161" s="24">
        <f>eff!AE160*(1+gwr!AE160 - 0.48) * (1 + 0.25 * ((tier1!AE160+tier2!AE160)/2-tier2!BK160)) * (1 + IF(b!AE160&lt;2000,b!AE160/5000,IF(b!AE160&lt;5000,0.4+(b!AE160-2000)/15000,IF(b!AE160&lt;10000,0.6+(b!AE160-5000)/25000,0.8+(b!AE160-10000)/100000))))</f>
        <v>0</v>
      </c>
      <c r="AF161" s="24"/>
      <c r="AG161" s="28">
        <f t="shared" si="9"/>
        <v>0</v>
      </c>
      <c r="AH161" s="28">
        <f t="shared" si="10"/>
        <v>0</v>
      </c>
      <c r="AI161" s="30">
        <f t="shared" si="8"/>
        <v>0</v>
      </c>
    </row>
    <row r="162" spans="1:35" s="25" customFormat="1" ht="12" x14ac:dyDescent="0.2">
      <c r="A162" s="24">
        <f>eff!A161*(1+gwr!A161 - 0.48) * (1 + 0.25 * ((tier1!A161+tier2!A161)/2-tier2!AG161)) * (1 + IF(b!A161&lt;2000,b!A161/5000,IF(b!A161&lt;5000,0.4+(b!A161-2000)/15000,IF(b!A161&lt;10000,0.6+(b!A161-5000)/25000,0.8+(b!A161-10000)/100000))))</f>
        <v>0</v>
      </c>
      <c r="B162" s="24">
        <f>eff!B161*(1+gwr!B161 - 0.48) * (1 + 0.25 * ((tier1!B161+tier2!B161)/2-tier2!AH161)) * (1 + IF(b!B161&lt;2000,b!B161/5000,IF(b!B161&lt;5000,0.4+(b!B161-2000)/15000,IF(b!B161&lt;10000,0.6+(b!B161-5000)/25000,0.8+(b!B161-10000)/100000))))</f>
        <v>0</v>
      </c>
      <c r="C162" s="24">
        <f>eff!C161*(1+gwr!C161 - 0.48) * (1 + 0.25 * ((tier1!C161+tier2!C161)/2-tier2!AI161)) * (1 + IF(b!C161&lt;2000,b!C161/5000,IF(b!C161&lt;5000,0.4+(b!C161-2000)/15000,IF(b!C161&lt;10000,0.6+(b!C161-5000)/25000,0.8+(b!C161-10000)/100000))))</f>
        <v>0</v>
      </c>
      <c r="D162" s="24">
        <f>eff!D161*(1+gwr!D161 - 0.48) * (1 + 0.25 * ((tier1!D161+tier2!D161)/2-tier2!AJ161)) * (1 + IF(b!D161&lt;2000,b!D161/5000,IF(b!D161&lt;5000,0.4+(b!D161-2000)/15000,IF(b!D161&lt;10000,0.6+(b!D161-5000)/25000,0.8+(b!D161-10000)/100000))))</f>
        <v>0</v>
      </c>
      <c r="E162" s="24">
        <f>eff!E161*(1+gwr!E161 - 0.48) * (1 + 0.25 * ((tier1!E161+tier2!E161)/2-tier2!AK161)) * (1 + IF(b!E161&lt;2000,b!E161/5000,IF(b!E161&lt;5000,0.4+(b!E161-2000)/15000,IF(b!E161&lt;10000,0.6+(b!E161-5000)/25000,0.8+(b!E161-10000)/100000))))</f>
        <v>0</v>
      </c>
      <c r="F162" s="24">
        <f>eff!F161*(1+gwr!F161 - 0.48) * (1 + 0.25 * ((tier1!F161+tier2!F161)/2-tier2!AL161)) * (1 + IF(b!F161&lt;2000,b!F161/5000,IF(b!F161&lt;5000,0.4+(b!F161-2000)/15000,IF(b!F161&lt;10000,0.6+(b!F161-5000)/25000,0.8+(b!F161-10000)/100000))))</f>
        <v>0</v>
      </c>
      <c r="G162" s="24">
        <f>eff!G161*(1+gwr!G161 - 0.48) * (1 + 0.25 * ((tier1!G161+tier2!G161)/2-tier2!AM161)) * (1 + IF(b!G161&lt;2000,b!G161/5000,IF(b!G161&lt;5000,0.4+(b!G161-2000)/15000,IF(b!G161&lt;10000,0.6+(b!G161-5000)/25000,0.8+(b!G161-10000)/100000))))</f>
        <v>0</v>
      </c>
      <c r="H162" s="24">
        <f>eff!H161*(1+gwr!H161 - 0.48) * (1 + 0.25 * ((tier1!H161+tier2!H161)/2-tier2!AN161)) * (1 + IF(b!H161&lt;2000,b!H161/5000,IF(b!H161&lt;5000,0.4+(b!H161-2000)/15000,IF(b!H161&lt;10000,0.6+(b!H161-5000)/25000,0.8+(b!H161-10000)/100000))))</f>
        <v>0</v>
      </c>
      <c r="I162" s="24">
        <f>eff!I161*(1+gwr!I161 - 0.48) * (1 + 0.25 * ((tier1!I161+tier2!I161)/2-tier2!AO161)) * (1 + IF(b!I161&lt;2000,b!I161/5000,IF(b!I161&lt;5000,0.4+(b!I161-2000)/15000,IF(b!I161&lt;10000,0.6+(b!I161-5000)/25000,0.8+(b!I161-10000)/100000))))</f>
        <v>0</v>
      </c>
      <c r="J162" s="24">
        <f>eff!J161*(1+gwr!J161 - 0.48) * (1 + 0.25 * ((tier1!J161+tier2!J161)/2-tier2!AP161)) * (1 + IF(b!J161&lt;2000,b!J161/5000,IF(b!J161&lt;5000,0.4+(b!J161-2000)/15000,IF(b!J161&lt;10000,0.6+(b!J161-5000)/25000,0.8+(b!J161-10000)/100000))))</f>
        <v>0</v>
      </c>
      <c r="K162" s="24">
        <f>eff!K161*(1+gwr!K161 - 0.48) * (1 + 0.25 * ((tier1!K161+tier2!K161)/2-tier2!AQ161)) * (1 + IF(b!K161&lt;2000,b!K161/5000,IF(b!K161&lt;5000,0.4+(b!K161-2000)/15000,IF(b!K161&lt;10000,0.6+(b!K161-5000)/25000,0.8+(b!K161-10000)/100000))))</f>
        <v>0</v>
      </c>
      <c r="L162" s="24">
        <f>eff!L161*(1+gwr!L161 - 0.48) * (1 + 0.25 * ((tier1!L161+tier2!L161)/2-tier2!AR161)) * (1 + IF(b!L161&lt;2000,b!L161/5000,IF(b!L161&lt;5000,0.4+(b!L161-2000)/15000,IF(b!L161&lt;10000,0.6+(b!L161-5000)/25000,0.8+(b!L161-10000)/100000))))</f>
        <v>0</v>
      </c>
      <c r="M162" s="24">
        <f>eff!M161*(1+gwr!M161 - 0.48) * (1 + 0.25 * ((tier1!M161+tier2!M161)/2-tier2!AS161)) * (1 + IF(b!M161&lt;2000,b!M161/5000,IF(b!M161&lt;5000,0.4+(b!M161-2000)/15000,IF(b!M161&lt;10000,0.6+(b!M161-5000)/25000,0.8+(b!M161-10000)/100000))))</f>
        <v>0</v>
      </c>
      <c r="N162" s="24">
        <f>eff!N161*(1+gwr!N161 - 0.48) * (1 + 0.25 * ((tier1!N161+tier2!N161)/2-tier2!AT161)) * (1 + IF(b!N161&lt;2000,b!N161/5000,IF(b!N161&lt;5000,0.4+(b!N161-2000)/15000,IF(b!N161&lt;10000,0.6+(b!N161-5000)/25000,0.8+(b!N161-10000)/100000))))</f>
        <v>0</v>
      </c>
      <c r="O162" s="24">
        <f>eff!O161*(1+gwr!O161 - 0.48) * (1 + 0.25 * ((tier1!O161+tier2!O161)/2-tier2!AU161)) * (1 + IF(b!O161&lt;2000,b!O161/5000,IF(b!O161&lt;5000,0.4+(b!O161-2000)/15000,IF(b!O161&lt;10000,0.6+(b!O161-5000)/25000,0.8+(b!O161-10000)/100000))))</f>
        <v>0</v>
      </c>
      <c r="P162" s="24"/>
      <c r="Q162" s="24">
        <f>eff!Q161*(1+gwr!Q161 - 0.48) * (1 + 0.25 * ((tier1!Q161+tier2!Q161)/2-tier2!AW161)) * (1 + IF(b!Q161&lt;2000,b!Q161/5000,IF(b!Q161&lt;5000,0.4+(b!Q161-2000)/15000,IF(b!Q161&lt;10000,0.6+(b!Q161-5000)/25000,0.8+(b!Q161-10000)/100000))))</f>
        <v>0</v>
      </c>
      <c r="R162" s="24">
        <f>eff!R161*(1+gwr!R161 - 0.48) * (1 + 0.25 * ((tier1!R161+tier2!R161)/2-tier2!AX161)) * (1 + IF(b!R161&lt;2000,b!R161/5000,IF(b!R161&lt;5000,0.4+(b!R161-2000)/15000,IF(b!R161&lt;10000,0.6+(b!R161-5000)/25000,0.8+(b!R161-10000)/100000))))</f>
        <v>0</v>
      </c>
      <c r="S162" s="24">
        <f>eff!S161*(1+gwr!S161 - 0.48) * (1 + 0.25 * ((tier1!S161+tier2!S161)/2-tier2!AY161)) * (1 + IF(b!S161&lt;2000,b!S161/5000,IF(b!S161&lt;5000,0.4+(b!S161-2000)/15000,IF(b!S161&lt;10000,0.6+(b!S161-5000)/25000,0.8+(b!S161-10000)/100000))))</f>
        <v>0</v>
      </c>
      <c r="T162" s="24">
        <f>eff!T161*(1+gwr!T161 - 0.48) * (1 + 0.25 * ((tier1!T161+tier2!T161)/2-tier2!AZ161)) * (1 + IF(b!T161&lt;2000,b!T161/5000,IF(b!T161&lt;5000,0.4+(b!T161-2000)/15000,IF(b!T161&lt;10000,0.6+(b!T161-5000)/25000,0.8+(b!T161-10000)/100000))))</f>
        <v>0</v>
      </c>
      <c r="U162" s="24">
        <f>eff!U161*(1+gwr!U161 - 0.48) * (1 + 0.25 * ((tier1!U161+tier2!U161)/2-tier2!BA161)) * (1 + IF(b!U161&lt;2000,b!U161/5000,IF(b!U161&lt;5000,0.4+(b!U161-2000)/15000,IF(b!U161&lt;10000,0.6+(b!U161-5000)/25000,0.8+(b!U161-10000)/100000))))</f>
        <v>0</v>
      </c>
      <c r="V162" s="24">
        <f>eff!V161*(1+gwr!V161 - 0.48) * (1 + 0.25 * ((tier1!V161+tier2!V161)/2-tier2!BB161)) * (1 + IF(b!V161&lt;2000,b!V161/5000,IF(b!V161&lt;5000,0.4+(b!V161-2000)/15000,IF(b!V161&lt;10000,0.6+(b!V161-5000)/25000,0.8+(b!V161-10000)/100000))))</f>
        <v>0</v>
      </c>
      <c r="W162" s="24">
        <f>eff!W161*(1+gwr!W161 - 0.48) * (1 + 0.25 * ((tier1!W161+tier2!W161)/2-tier2!BC161)) * (1 + IF(b!W161&lt;2000,b!W161/5000,IF(b!W161&lt;5000,0.4+(b!W161-2000)/15000,IF(b!W161&lt;10000,0.6+(b!W161-5000)/25000,0.8+(b!W161-10000)/100000))))</f>
        <v>0</v>
      </c>
      <c r="X162" s="24">
        <f>eff!X161*(1+gwr!X161 - 0.48) * (1 + 0.25 * ((tier1!X161+tier2!X161)/2-tier2!BD161)) * (1 + IF(b!X161&lt;2000,b!X161/5000,IF(b!X161&lt;5000,0.4+(b!X161-2000)/15000,IF(b!X161&lt;10000,0.6+(b!X161-5000)/25000,0.8+(b!X161-10000)/100000))))</f>
        <v>0</v>
      </c>
      <c r="Y162" s="24">
        <f>eff!Y161*(1+gwr!Y161 - 0.48) * (1 + 0.25 * ((tier1!Y161+tier2!Y161)/2-tier2!BE161)) * (1 + IF(b!Y161&lt;2000,b!Y161/5000,IF(b!Y161&lt;5000,0.4+(b!Y161-2000)/15000,IF(b!Y161&lt;10000,0.6+(b!Y161-5000)/25000,0.8+(b!Y161-10000)/100000))))</f>
        <v>0</v>
      </c>
      <c r="Z162" s="24">
        <f>eff!Z161*(1+gwr!Z161 - 0.48) * (1 + 0.25 * ((tier1!Z161+tier2!Z161)/2-tier2!BF161)) * (1 + IF(b!Z161&lt;2000,b!Z161/5000,IF(b!Z161&lt;5000,0.4+(b!Z161-2000)/15000,IF(b!Z161&lt;10000,0.6+(b!Z161-5000)/25000,0.8+(b!Z161-10000)/100000))))</f>
        <v>0</v>
      </c>
      <c r="AA162" s="24">
        <f>eff!AA161*(1+gwr!AA161 - 0.48) * (1 + 0.25 * ((tier1!AA161+tier2!AA161)/2-tier2!BG161)) * (1 + IF(b!AA161&lt;2000,b!AA161/5000,IF(b!AA161&lt;5000,0.4+(b!AA161-2000)/15000,IF(b!AA161&lt;10000,0.6+(b!AA161-5000)/25000,0.8+(b!AA161-10000)/100000))))</f>
        <v>0</v>
      </c>
      <c r="AB162" s="24">
        <f>eff!AB161*(1+gwr!AB161 - 0.48) * (1 + 0.25 * ((tier1!AB161+tier2!AB161)/2-tier2!BH161)) * (1 + IF(b!AB161&lt;2000,b!AB161/5000,IF(b!AB161&lt;5000,0.4+(b!AB161-2000)/15000,IF(b!AB161&lt;10000,0.6+(b!AB161-5000)/25000,0.8+(b!AB161-10000)/100000))))</f>
        <v>0</v>
      </c>
      <c r="AC162" s="24">
        <f>eff!AC161*(1+gwr!AC161 - 0.48) * (1 + 0.25 * ((tier1!AC161+tier2!AC161)/2-tier2!BI161)) * (1 + IF(b!AC161&lt;2000,b!AC161/5000,IF(b!AC161&lt;5000,0.4+(b!AC161-2000)/15000,IF(b!AC161&lt;10000,0.6+(b!AC161-5000)/25000,0.8+(b!AC161-10000)/100000))))</f>
        <v>0</v>
      </c>
      <c r="AD162" s="24">
        <f>eff!AD161*(1+gwr!AD161 - 0.48) * (1 + 0.25 * ((tier1!AD161+tier2!AD161)/2-tier2!BJ161)) * (1 + IF(b!AD161&lt;2000,b!AD161/5000,IF(b!AD161&lt;5000,0.4+(b!AD161-2000)/15000,IF(b!AD161&lt;10000,0.6+(b!AD161-5000)/25000,0.8+(b!AD161-10000)/100000))))</f>
        <v>0</v>
      </c>
      <c r="AE162" s="24">
        <f>eff!AE161*(1+gwr!AE161 - 0.48) * (1 + 0.25 * ((tier1!AE161+tier2!AE161)/2-tier2!BK161)) * (1 + IF(b!AE161&lt;2000,b!AE161/5000,IF(b!AE161&lt;5000,0.4+(b!AE161-2000)/15000,IF(b!AE161&lt;10000,0.6+(b!AE161-5000)/25000,0.8+(b!AE161-10000)/100000))))</f>
        <v>0</v>
      </c>
      <c r="AF162" s="24"/>
      <c r="AG162" s="28">
        <f t="shared" si="9"/>
        <v>0</v>
      </c>
      <c r="AH162" s="28">
        <f t="shared" si="10"/>
        <v>0</v>
      </c>
      <c r="AI162" s="30">
        <f t="shared" si="8"/>
        <v>0</v>
      </c>
    </row>
    <row r="163" spans="1:35" s="25" customFormat="1" ht="12" x14ac:dyDescent="0.2">
      <c r="A163" s="24">
        <f>eff!A162*(1+gwr!A162 - 0.48) * (1 + 0.25 * ((tier1!A162+tier2!A162)/2-tier2!AG162)) * (1 + IF(b!A162&lt;2000,b!A162/5000,IF(b!A162&lt;5000,0.4+(b!A162-2000)/15000,IF(b!A162&lt;10000,0.6+(b!A162-5000)/25000,0.8+(b!A162-10000)/100000))))</f>
        <v>0</v>
      </c>
      <c r="B163" s="24">
        <f>eff!B162*(1+gwr!B162 - 0.48) * (1 + 0.25 * ((tier1!B162+tier2!B162)/2-tier2!AH162)) * (1 + IF(b!B162&lt;2000,b!B162/5000,IF(b!B162&lt;5000,0.4+(b!B162-2000)/15000,IF(b!B162&lt;10000,0.6+(b!B162-5000)/25000,0.8+(b!B162-10000)/100000))))</f>
        <v>0</v>
      </c>
      <c r="C163" s="24">
        <f>eff!C162*(1+gwr!C162 - 0.48) * (1 + 0.25 * ((tier1!C162+tier2!C162)/2-tier2!AI162)) * (1 + IF(b!C162&lt;2000,b!C162/5000,IF(b!C162&lt;5000,0.4+(b!C162-2000)/15000,IF(b!C162&lt;10000,0.6+(b!C162-5000)/25000,0.8+(b!C162-10000)/100000))))</f>
        <v>0</v>
      </c>
      <c r="D163" s="24">
        <f>eff!D162*(1+gwr!D162 - 0.48) * (1 + 0.25 * ((tier1!D162+tier2!D162)/2-tier2!AJ162)) * (1 + IF(b!D162&lt;2000,b!D162/5000,IF(b!D162&lt;5000,0.4+(b!D162-2000)/15000,IF(b!D162&lt;10000,0.6+(b!D162-5000)/25000,0.8+(b!D162-10000)/100000))))</f>
        <v>0</v>
      </c>
      <c r="E163" s="24">
        <f>eff!E162*(1+gwr!E162 - 0.48) * (1 + 0.25 * ((tier1!E162+tier2!E162)/2-tier2!AK162)) * (1 + IF(b!E162&lt;2000,b!E162/5000,IF(b!E162&lt;5000,0.4+(b!E162-2000)/15000,IF(b!E162&lt;10000,0.6+(b!E162-5000)/25000,0.8+(b!E162-10000)/100000))))</f>
        <v>0</v>
      </c>
      <c r="F163" s="24">
        <f>eff!F162*(1+gwr!F162 - 0.48) * (1 + 0.25 * ((tier1!F162+tier2!F162)/2-tier2!AL162)) * (1 + IF(b!F162&lt;2000,b!F162/5000,IF(b!F162&lt;5000,0.4+(b!F162-2000)/15000,IF(b!F162&lt;10000,0.6+(b!F162-5000)/25000,0.8+(b!F162-10000)/100000))))</f>
        <v>0</v>
      </c>
      <c r="G163" s="24">
        <f>eff!G162*(1+gwr!G162 - 0.48) * (1 + 0.25 * ((tier1!G162+tier2!G162)/2-tier2!AM162)) * (1 + IF(b!G162&lt;2000,b!G162/5000,IF(b!G162&lt;5000,0.4+(b!G162-2000)/15000,IF(b!G162&lt;10000,0.6+(b!G162-5000)/25000,0.8+(b!G162-10000)/100000))))</f>
        <v>0</v>
      </c>
      <c r="H163" s="24">
        <f>eff!H162*(1+gwr!H162 - 0.48) * (1 + 0.25 * ((tier1!H162+tier2!H162)/2-tier2!AN162)) * (1 + IF(b!H162&lt;2000,b!H162/5000,IF(b!H162&lt;5000,0.4+(b!H162-2000)/15000,IF(b!H162&lt;10000,0.6+(b!H162-5000)/25000,0.8+(b!H162-10000)/100000))))</f>
        <v>0</v>
      </c>
      <c r="I163" s="24">
        <f>eff!I162*(1+gwr!I162 - 0.48) * (1 + 0.25 * ((tier1!I162+tier2!I162)/2-tier2!AO162)) * (1 + IF(b!I162&lt;2000,b!I162/5000,IF(b!I162&lt;5000,0.4+(b!I162-2000)/15000,IF(b!I162&lt;10000,0.6+(b!I162-5000)/25000,0.8+(b!I162-10000)/100000))))</f>
        <v>0</v>
      </c>
      <c r="J163" s="24">
        <f>eff!J162*(1+gwr!J162 - 0.48) * (1 + 0.25 * ((tier1!J162+tier2!J162)/2-tier2!AP162)) * (1 + IF(b!J162&lt;2000,b!J162/5000,IF(b!J162&lt;5000,0.4+(b!J162-2000)/15000,IF(b!J162&lt;10000,0.6+(b!J162-5000)/25000,0.8+(b!J162-10000)/100000))))</f>
        <v>0</v>
      </c>
      <c r="K163" s="24">
        <f>eff!K162*(1+gwr!K162 - 0.48) * (1 + 0.25 * ((tier1!K162+tier2!K162)/2-tier2!AQ162)) * (1 + IF(b!K162&lt;2000,b!K162/5000,IF(b!K162&lt;5000,0.4+(b!K162-2000)/15000,IF(b!K162&lt;10000,0.6+(b!K162-5000)/25000,0.8+(b!K162-10000)/100000))))</f>
        <v>0</v>
      </c>
      <c r="L163" s="24">
        <f>eff!L162*(1+gwr!L162 - 0.48) * (1 + 0.25 * ((tier1!L162+tier2!L162)/2-tier2!AR162)) * (1 + IF(b!L162&lt;2000,b!L162/5000,IF(b!L162&lt;5000,0.4+(b!L162-2000)/15000,IF(b!L162&lt;10000,0.6+(b!L162-5000)/25000,0.8+(b!L162-10000)/100000))))</f>
        <v>0</v>
      </c>
      <c r="M163" s="24">
        <f>eff!M162*(1+gwr!M162 - 0.48) * (1 + 0.25 * ((tier1!M162+tier2!M162)/2-tier2!AS162)) * (1 + IF(b!M162&lt;2000,b!M162/5000,IF(b!M162&lt;5000,0.4+(b!M162-2000)/15000,IF(b!M162&lt;10000,0.6+(b!M162-5000)/25000,0.8+(b!M162-10000)/100000))))</f>
        <v>0</v>
      </c>
      <c r="N163" s="24">
        <f>eff!N162*(1+gwr!N162 - 0.48) * (1 + 0.25 * ((tier1!N162+tier2!N162)/2-tier2!AT162)) * (1 + IF(b!N162&lt;2000,b!N162/5000,IF(b!N162&lt;5000,0.4+(b!N162-2000)/15000,IF(b!N162&lt;10000,0.6+(b!N162-5000)/25000,0.8+(b!N162-10000)/100000))))</f>
        <v>0</v>
      </c>
      <c r="O163" s="24">
        <f>eff!O162*(1+gwr!O162 - 0.48) * (1 + 0.25 * ((tier1!O162+tier2!O162)/2-tier2!AU162)) * (1 + IF(b!O162&lt;2000,b!O162/5000,IF(b!O162&lt;5000,0.4+(b!O162-2000)/15000,IF(b!O162&lt;10000,0.6+(b!O162-5000)/25000,0.8+(b!O162-10000)/100000))))</f>
        <v>0</v>
      </c>
      <c r="P163" s="24"/>
      <c r="Q163" s="24">
        <f>eff!Q162*(1+gwr!Q162 - 0.48) * (1 + 0.25 * ((tier1!Q162+tier2!Q162)/2-tier2!AW162)) * (1 + IF(b!Q162&lt;2000,b!Q162/5000,IF(b!Q162&lt;5000,0.4+(b!Q162-2000)/15000,IF(b!Q162&lt;10000,0.6+(b!Q162-5000)/25000,0.8+(b!Q162-10000)/100000))))</f>
        <v>0</v>
      </c>
      <c r="R163" s="24">
        <f>eff!R162*(1+gwr!R162 - 0.48) * (1 + 0.25 * ((tier1!R162+tier2!R162)/2-tier2!AX162)) * (1 + IF(b!R162&lt;2000,b!R162/5000,IF(b!R162&lt;5000,0.4+(b!R162-2000)/15000,IF(b!R162&lt;10000,0.6+(b!R162-5000)/25000,0.8+(b!R162-10000)/100000))))</f>
        <v>0</v>
      </c>
      <c r="S163" s="24">
        <f>eff!S162*(1+gwr!S162 - 0.48) * (1 + 0.25 * ((tier1!S162+tier2!S162)/2-tier2!AY162)) * (1 + IF(b!S162&lt;2000,b!S162/5000,IF(b!S162&lt;5000,0.4+(b!S162-2000)/15000,IF(b!S162&lt;10000,0.6+(b!S162-5000)/25000,0.8+(b!S162-10000)/100000))))</f>
        <v>0</v>
      </c>
      <c r="T163" s="24">
        <f>eff!T162*(1+gwr!T162 - 0.48) * (1 + 0.25 * ((tier1!T162+tier2!T162)/2-tier2!AZ162)) * (1 + IF(b!T162&lt;2000,b!T162/5000,IF(b!T162&lt;5000,0.4+(b!T162-2000)/15000,IF(b!T162&lt;10000,0.6+(b!T162-5000)/25000,0.8+(b!T162-10000)/100000))))</f>
        <v>0</v>
      </c>
      <c r="U163" s="24">
        <f>eff!U162*(1+gwr!U162 - 0.48) * (1 + 0.25 * ((tier1!U162+tier2!U162)/2-tier2!BA162)) * (1 + IF(b!U162&lt;2000,b!U162/5000,IF(b!U162&lt;5000,0.4+(b!U162-2000)/15000,IF(b!U162&lt;10000,0.6+(b!U162-5000)/25000,0.8+(b!U162-10000)/100000))))</f>
        <v>0</v>
      </c>
      <c r="V163" s="24">
        <f>eff!V162*(1+gwr!V162 - 0.48) * (1 + 0.25 * ((tier1!V162+tier2!V162)/2-tier2!BB162)) * (1 + IF(b!V162&lt;2000,b!V162/5000,IF(b!V162&lt;5000,0.4+(b!V162-2000)/15000,IF(b!V162&lt;10000,0.6+(b!V162-5000)/25000,0.8+(b!V162-10000)/100000))))</f>
        <v>0</v>
      </c>
      <c r="W163" s="24">
        <f>eff!W162*(1+gwr!W162 - 0.48) * (1 + 0.25 * ((tier1!W162+tier2!W162)/2-tier2!BC162)) * (1 + IF(b!W162&lt;2000,b!W162/5000,IF(b!W162&lt;5000,0.4+(b!W162-2000)/15000,IF(b!W162&lt;10000,0.6+(b!W162-5000)/25000,0.8+(b!W162-10000)/100000))))</f>
        <v>0</v>
      </c>
      <c r="X163" s="24">
        <f>eff!X162*(1+gwr!X162 - 0.48) * (1 + 0.25 * ((tier1!X162+tier2!X162)/2-tier2!BD162)) * (1 + IF(b!X162&lt;2000,b!X162/5000,IF(b!X162&lt;5000,0.4+(b!X162-2000)/15000,IF(b!X162&lt;10000,0.6+(b!X162-5000)/25000,0.8+(b!X162-10000)/100000))))</f>
        <v>0</v>
      </c>
      <c r="Y163" s="24">
        <f>eff!Y162*(1+gwr!Y162 - 0.48) * (1 + 0.25 * ((tier1!Y162+tier2!Y162)/2-tier2!BE162)) * (1 + IF(b!Y162&lt;2000,b!Y162/5000,IF(b!Y162&lt;5000,0.4+(b!Y162-2000)/15000,IF(b!Y162&lt;10000,0.6+(b!Y162-5000)/25000,0.8+(b!Y162-10000)/100000))))</f>
        <v>0</v>
      </c>
      <c r="Z163" s="24">
        <f>eff!Z162*(1+gwr!Z162 - 0.48) * (1 + 0.25 * ((tier1!Z162+tier2!Z162)/2-tier2!BF162)) * (1 + IF(b!Z162&lt;2000,b!Z162/5000,IF(b!Z162&lt;5000,0.4+(b!Z162-2000)/15000,IF(b!Z162&lt;10000,0.6+(b!Z162-5000)/25000,0.8+(b!Z162-10000)/100000))))</f>
        <v>0</v>
      </c>
      <c r="AA163" s="24">
        <f>eff!AA162*(1+gwr!AA162 - 0.48) * (1 + 0.25 * ((tier1!AA162+tier2!AA162)/2-tier2!BG162)) * (1 + IF(b!AA162&lt;2000,b!AA162/5000,IF(b!AA162&lt;5000,0.4+(b!AA162-2000)/15000,IF(b!AA162&lt;10000,0.6+(b!AA162-5000)/25000,0.8+(b!AA162-10000)/100000))))</f>
        <v>0</v>
      </c>
      <c r="AB163" s="24">
        <f>eff!AB162*(1+gwr!AB162 - 0.48) * (1 + 0.25 * ((tier1!AB162+tier2!AB162)/2-tier2!BH162)) * (1 + IF(b!AB162&lt;2000,b!AB162/5000,IF(b!AB162&lt;5000,0.4+(b!AB162-2000)/15000,IF(b!AB162&lt;10000,0.6+(b!AB162-5000)/25000,0.8+(b!AB162-10000)/100000))))</f>
        <v>0</v>
      </c>
      <c r="AC163" s="24">
        <f>eff!AC162*(1+gwr!AC162 - 0.48) * (1 + 0.25 * ((tier1!AC162+tier2!AC162)/2-tier2!BI162)) * (1 + IF(b!AC162&lt;2000,b!AC162/5000,IF(b!AC162&lt;5000,0.4+(b!AC162-2000)/15000,IF(b!AC162&lt;10000,0.6+(b!AC162-5000)/25000,0.8+(b!AC162-10000)/100000))))</f>
        <v>0</v>
      </c>
      <c r="AD163" s="24">
        <f>eff!AD162*(1+gwr!AD162 - 0.48) * (1 + 0.25 * ((tier1!AD162+tier2!AD162)/2-tier2!BJ162)) * (1 + IF(b!AD162&lt;2000,b!AD162/5000,IF(b!AD162&lt;5000,0.4+(b!AD162-2000)/15000,IF(b!AD162&lt;10000,0.6+(b!AD162-5000)/25000,0.8+(b!AD162-10000)/100000))))</f>
        <v>0</v>
      </c>
      <c r="AE163" s="24">
        <f>eff!AE162*(1+gwr!AE162 - 0.48) * (1 + 0.25 * ((tier1!AE162+tier2!AE162)/2-tier2!BK162)) * (1 + IF(b!AE162&lt;2000,b!AE162/5000,IF(b!AE162&lt;5000,0.4+(b!AE162-2000)/15000,IF(b!AE162&lt;10000,0.6+(b!AE162-5000)/25000,0.8+(b!AE162-10000)/100000))))</f>
        <v>0</v>
      </c>
      <c r="AF163" s="24"/>
      <c r="AG163" s="28">
        <f t="shared" si="9"/>
        <v>0</v>
      </c>
      <c r="AH163" s="28">
        <f t="shared" si="10"/>
        <v>0</v>
      </c>
      <c r="AI163" s="30">
        <f t="shared" si="8"/>
        <v>0</v>
      </c>
    </row>
    <row r="164" spans="1:35" s="25" customFormat="1" ht="12" x14ac:dyDescent="0.2">
      <c r="A164" s="24">
        <f>eff!A163*(1+gwr!A163 - 0.48) * (1 + 0.25 * ((tier1!A163+tier2!A163)/2-tier2!AG163)) * (1 + IF(b!A163&lt;2000,b!A163/5000,IF(b!A163&lt;5000,0.4+(b!A163-2000)/15000,IF(b!A163&lt;10000,0.6+(b!A163-5000)/25000,0.8+(b!A163-10000)/100000))))</f>
        <v>0</v>
      </c>
      <c r="B164" s="24">
        <f>eff!B163*(1+gwr!B163 - 0.48) * (1 + 0.25 * ((tier1!B163+tier2!B163)/2-tier2!AH163)) * (1 + IF(b!B163&lt;2000,b!B163/5000,IF(b!B163&lt;5000,0.4+(b!B163-2000)/15000,IF(b!B163&lt;10000,0.6+(b!B163-5000)/25000,0.8+(b!B163-10000)/100000))))</f>
        <v>0</v>
      </c>
      <c r="C164" s="24">
        <f>eff!C163*(1+gwr!C163 - 0.48) * (1 + 0.25 * ((tier1!C163+tier2!C163)/2-tier2!AI163)) * (1 + IF(b!C163&lt;2000,b!C163/5000,IF(b!C163&lt;5000,0.4+(b!C163-2000)/15000,IF(b!C163&lt;10000,0.6+(b!C163-5000)/25000,0.8+(b!C163-10000)/100000))))</f>
        <v>0</v>
      </c>
      <c r="D164" s="24">
        <f>eff!D163*(1+gwr!D163 - 0.48) * (1 + 0.25 * ((tier1!D163+tier2!D163)/2-tier2!AJ163)) * (1 + IF(b!D163&lt;2000,b!D163/5000,IF(b!D163&lt;5000,0.4+(b!D163-2000)/15000,IF(b!D163&lt;10000,0.6+(b!D163-5000)/25000,0.8+(b!D163-10000)/100000))))</f>
        <v>0</v>
      </c>
      <c r="E164" s="24">
        <f>eff!E163*(1+gwr!E163 - 0.48) * (1 + 0.25 * ((tier1!E163+tier2!E163)/2-tier2!AK163)) * (1 + IF(b!E163&lt;2000,b!E163/5000,IF(b!E163&lt;5000,0.4+(b!E163-2000)/15000,IF(b!E163&lt;10000,0.6+(b!E163-5000)/25000,0.8+(b!E163-10000)/100000))))</f>
        <v>0</v>
      </c>
      <c r="F164" s="24">
        <f>eff!F163*(1+gwr!F163 - 0.48) * (1 + 0.25 * ((tier1!F163+tier2!F163)/2-tier2!AL163)) * (1 + IF(b!F163&lt;2000,b!F163/5000,IF(b!F163&lt;5000,0.4+(b!F163-2000)/15000,IF(b!F163&lt;10000,0.6+(b!F163-5000)/25000,0.8+(b!F163-10000)/100000))))</f>
        <v>0</v>
      </c>
      <c r="G164" s="24">
        <f>eff!G163*(1+gwr!G163 - 0.48) * (1 + 0.25 * ((tier1!G163+tier2!G163)/2-tier2!AM163)) * (1 + IF(b!G163&lt;2000,b!G163/5000,IF(b!G163&lt;5000,0.4+(b!G163-2000)/15000,IF(b!G163&lt;10000,0.6+(b!G163-5000)/25000,0.8+(b!G163-10000)/100000))))</f>
        <v>0</v>
      </c>
      <c r="H164" s="24">
        <f>eff!H163*(1+gwr!H163 - 0.48) * (1 + 0.25 * ((tier1!H163+tier2!H163)/2-tier2!AN163)) * (1 + IF(b!H163&lt;2000,b!H163/5000,IF(b!H163&lt;5000,0.4+(b!H163-2000)/15000,IF(b!H163&lt;10000,0.6+(b!H163-5000)/25000,0.8+(b!H163-10000)/100000))))</f>
        <v>0</v>
      </c>
      <c r="I164" s="24">
        <f>eff!I163*(1+gwr!I163 - 0.48) * (1 + 0.25 * ((tier1!I163+tier2!I163)/2-tier2!AO163)) * (1 + IF(b!I163&lt;2000,b!I163/5000,IF(b!I163&lt;5000,0.4+(b!I163-2000)/15000,IF(b!I163&lt;10000,0.6+(b!I163-5000)/25000,0.8+(b!I163-10000)/100000))))</f>
        <v>0</v>
      </c>
      <c r="J164" s="24">
        <f>eff!J163*(1+gwr!J163 - 0.48) * (1 + 0.25 * ((tier1!J163+tier2!J163)/2-tier2!AP163)) * (1 + IF(b!J163&lt;2000,b!J163/5000,IF(b!J163&lt;5000,0.4+(b!J163-2000)/15000,IF(b!J163&lt;10000,0.6+(b!J163-5000)/25000,0.8+(b!J163-10000)/100000))))</f>
        <v>0</v>
      </c>
      <c r="K164" s="24">
        <f>eff!K163*(1+gwr!K163 - 0.48) * (1 + 0.25 * ((tier1!K163+tier2!K163)/2-tier2!AQ163)) * (1 + IF(b!K163&lt;2000,b!K163/5000,IF(b!K163&lt;5000,0.4+(b!K163-2000)/15000,IF(b!K163&lt;10000,0.6+(b!K163-5000)/25000,0.8+(b!K163-10000)/100000))))</f>
        <v>0</v>
      </c>
      <c r="L164" s="24">
        <f>eff!L163*(1+gwr!L163 - 0.48) * (1 + 0.25 * ((tier1!L163+tier2!L163)/2-tier2!AR163)) * (1 + IF(b!L163&lt;2000,b!L163/5000,IF(b!L163&lt;5000,0.4+(b!L163-2000)/15000,IF(b!L163&lt;10000,0.6+(b!L163-5000)/25000,0.8+(b!L163-10000)/100000))))</f>
        <v>0</v>
      </c>
      <c r="M164" s="24">
        <f>eff!M163*(1+gwr!M163 - 0.48) * (1 + 0.25 * ((tier1!M163+tier2!M163)/2-tier2!AS163)) * (1 + IF(b!M163&lt;2000,b!M163/5000,IF(b!M163&lt;5000,0.4+(b!M163-2000)/15000,IF(b!M163&lt;10000,0.6+(b!M163-5000)/25000,0.8+(b!M163-10000)/100000))))</f>
        <v>0</v>
      </c>
      <c r="N164" s="24">
        <f>eff!N163*(1+gwr!N163 - 0.48) * (1 + 0.25 * ((tier1!N163+tier2!N163)/2-tier2!AT163)) * (1 + IF(b!N163&lt;2000,b!N163/5000,IF(b!N163&lt;5000,0.4+(b!N163-2000)/15000,IF(b!N163&lt;10000,0.6+(b!N163-5000)/25000,0.8+(b!N163-10000)/100000))))</f>
        <v>0</v>
      </c>
      <c r="O164" s="24">
        <f>eff!O163*(1+gwr!O163 - 0.48) * (1 + 0.25 * ((tier1!O163+tier2!O163)/2-tier2!AU163)) * (1 + IF(b!O163&lt;2000,b!O163/5000,IF(b!O163&lt;5000,0.4+(b!O163-2000)/15000,IF(b!O163&lt;10000,0.6+(b!O163-5000)/25000,0.8+(b!O163-10000)/100000))))</f>
        <v>0</v>
      </c>
      <c r="P164" s="24"/>
      <c r="Q164" s="24">
        <f>eff!Q163*(1+gwr!Q163 - 0.48) * (1 + 0.25 * ((tier1!Q163+tier2!Q163)/2-tier2!AW163)) * (1 + IF(b!Q163&lt;2000,b!Q163/5000,IF(b!Q163&lt;5000,0.4+(b!Q163-2000)/15000,IF(b!Q163&lt;10000,0.6+(b!Q163-5000)/25000,0.8+(b!Q163-10000)/100000))))</f>
        <v>0</v>
      </c>
      <c r="R164" s="24">
        <f>eff!R163*(1+gwr!R163 - 0.48) * (1 + 0.25 * ((tier1!R163+tier2!R163)/2-tier2!AX163)) * (1 + IF(b!R163&lt;2000,b!R163/5000,IF(b!R163&lt;5000,0.4+(b!R163-2000)/15000,IF(b!R163&lt;10000,0.6+(b!R163-5000)/25000,0.8+(b!R163-10000)/100000))))</f>
        <v>0</v>
      </c>
      <c r="S164" s="24">
        <f>eff!S163*(1+gwr!S163 - 0.48) * (1 + 0.25 * ((tier1!S163+tier2!S163)/2-tier2!AY163)) * (1 + IF(b!S163&lt;2000,b!S163/5000,IF(b!S163&lt;5000,0.4+(b!S163-2000)/15000,IF(b!S163&lt;10000,0.6+(b!S163-5000)/25000,0.8+(b!S163-10000)/100000))))</f>
        <v>0</v>
      </c>
      <c r="T164" s="24">
        <f>eff!T163*(1+gwr!T163 - 0.48) * (1 + 0.25 * ((tier1!T163+tier2!T163)/2-tier2!AZ163)) * (1 + IF(b!T163&lt;2000,b!T163/5000,IF(b!T163&lt;5000,0.4+(b!T163-2000)/15000,IF(b!T163&lt;10000,0.6+(b!T163-5000)/25000,0.8+(b!T163-10000)/100000))))</f>
        <v>0</v>
      </c>
      <c r="U164" s="24">
        <f>eff!U163*(1+gwr!U163 - 0.48) * (1 + 0.25 * ((tier1!U163+tier2!U163)/2-tier2!BA163)) * (1 + IF(b!U163&lt;2000,b!U163/5000,IF(b!U163&lt;5000,0.4+(b!U163-2000)/15000,IF(b!U163&lt;10000,0.6+(b!U163-5000)/25000,0.8+(b!U163-10000)/100000))))</f>
        <v>0</v>
      </c>
      <c r="V164" s="24">
        <f>eff!V163*(1+gwr!V163 - 0.48) * (1 + 0.25 * ((tier1!V163+tier2!V163)/2-tier2!BB163)) * (1 + IF(b!V163&lt;2000,b!V163/5000,IF(b!V163&lt;5000,0.4+(b!V163-2000)/15000,IF(b!V163&lt;10000,0.6+(b!V163-5000)/25000,0.8+(b!V163-10000)/100000))))</f>
        <v>0</v>
      </c>
      <c r="W164" s="24">
        <f>eff!W163*(1+gwr!W163 - 0.48) * (1 + 0.25 * ((tier1!W163+tier2!W163)/2-tier2!BC163)) * (1 + IF(b!W163&lt;2000,b!W163/5000,IF(b!W163&lt;5000,0.4+(b!W163-2000)/15000,IF(b!W163&lt;10000,0.6+(b!W163-5000)/25000,0.8+(b!W163-10000)/100000))))</f>
        <v>0</v>
      </c>
      <c r="X164" s="24">
        <f>eff!X163*(1+gwr!X163 - 0.48) * (1 + 0.25 * ((tier1!X163+tier2!X163)/2-tier2!BD163)) * (1 + IF(b!X163&lt;2000,b!X163/5000,IF(b!X163&lt;5000,0.4+(b!X163-2000)/15000,IF(b!X163&lt;10000,0.6+(b!X163-5000)/25000,0.8+(b!X163-10000)/100000))))</f>
        <v>0</v>
      </c>
      <c r="Y164" s="24">
        <f>eff!Y163*(1+gwr!Y163 - 0.48) * (1 + 0.25 * ((tier1!Y163+tier2!Y163)/2-tier2!BE163)) * (1 + IF(b!Y163&lt;2000,b!Y163/5000,IF(b!Y163&lt;5000,0.4+(b!Y163-2000)/15000,IF(b!Y163&lt;10000,0.6+(b!Y163-5000)/25000,0.8+(b!Y163-10000)/100000))))</f>
        <v>0</v>
      </c>
      <c r="Z164" s="24">
        <f>eff!Z163*(1+gwr!Z163 - 0.48) * (1 + 0.25 * ((tier1!Z163+tier2!Z163)/2-tier2!BF163)) * (1 + IF(b!Z163&lt;2000,b!Z163/5000,IF(b!Z163&lt;5000,0.4+(b!Z163-2000)/15000,IF(b!Z163&lt;10000,0.6+(b!Z163-5000)/25000,0.8+(b!Z163-10000)/100000))))</f>
        <v>0</v>
      </c>
      <c r="AA164" s="24">
        <f>eff!AA163*(1+gwr!AA163 - 0.48) * (1 + 0.25 * ((tier1!AA163+tier2!AA163)/2-tier2!BG163)) * (1 + IF(b!AA163&lt;2000,b!AA163/5000,IF(b!AA163&lt;5000,0.4+(b!AA163-2000)/15000,IF(b!AA163&lt;10000,0.6+(b!AA163-5000)/25000,0.8+(b!AA163-10000)/100000))))</f>
        <v>0</v>
      </c>
      <c r="AB164" s="24">
        <f>eff!AB163*(1+gwr!AB163 - 0.48) * (1 + 0.25 * ((tier1!AB163+tier2!AB163)/2-tier2!BH163)) * (1 + IF(b!AB163&lt;2000,b!AB163/5000,IF(b!AB163&lt;5000,0.4+(b!AB163-2000)/15000,IF(b!AB163&lt;10000,0.6+(b!AB163-5000)/25000,0.8+(b!AB163-10000)/100000))))</f>
        <v>0</v>
      </c>
      <c r="AC164" s="24">
        <f>eff!AC163*(1+gwr!AC163 - 0.48) * (1 + 0.25 * ((tier1!AC163+tier2!AC163)/2-tier2!BI163)) * (1 + IF(b!AC163&lt;2000,b!AC163/5000,IF(b!AC163&lt;5000,0.4+(b!AC163-2000)/15000,IF(b!AC163&lt;10000,0.6+(b!AC163-5000)/25000,0.8+(b!AC163-10000)/100000))))</f>
        <v>0</v>
      </c>
      <c r="AD164" s="24">
        <f>eff!AD163*(1+gwr!AD163 - 0.48) * (1 + 0.25 * ((tier1!AD163+tier2!AD163)/2-tier2!BJ163)) * (1 + IF(b!AD163&lt;2000,b!AD163/5000,IF(b!AD163&lt;5000,0.4+(b!AD163-2000)/15000,IF(b!AD163&lt;10000,0.6+(b!AD163-5000)/25000,0.8+(b!AD163-10000)/100000))))</f>
        <v>0</v>
      </c>
      <c r="AE164" s="24">
        <f>eff!AE163*(1+gwr!AE163 - 0.48) * (1 + 0.25 * ((tier1!AE163+tier2!AE163)/2-tier2!BK163)) * (1 + IF(b!AE163&lt;2000,b!AE163/5000,IF(b!AE163&lt;5000,0.4+(b!AE163-2000)/15000,IF(b!AE163&lt;10000,0.6+(b!AE163-5000)/25000,0.8+(b!AE163-10000)/100000))))</f>
        <v>0</v>
      </c>
      <c r="AF164" s="24"/>
      <c r="AG164" s="28">
        <f t="shared" si="9"/>
        <v>0</v>
      </c>
      <c r="AH164" s="28">
        <f t="shared" si="10"/>
        <v>0</v>
      </c>
      <c r="AI164" s="30">
        <f t="shared" si="8"/>
        <v>0</v>
      </c>
    </row>
    <row r="165" spans="1:35" s="25" customFormat="1" ht="12" x14ac:dyDescent="0.2">
      <c r="A165" s="24">
        <f>eff!A164*(1+gwr!A164 - 0.48) * (1 + 0.25 * ((tier1!A164+tier2!A164)/2-tier2!AG164)) * (1 + IF(b!A164&lt;2000,b!A164/5000,IF(b!A164&lt;5000,0.4+(b!A164-2000)/15000,IF(b!A164&lt;10000,0.6+(b!A164-5000)/25000,0.8+(b!A164-10000)/100000))))</f>
        <v>0</v>
      </c>
      <c r="B165" s="24">
        <f>eff!B164*(1+gwr!B164 - 0.48) * (1 + 0.25 * ((tier1!B164+tier2!B164)/2-tier2!AH164)) * (1 + IF(b!B164&lt;2000,b!B164/5000,IF(b!B164&lt;5000,0.4+(b!B164-2000)/15000,IF(b!B164&lt;10000,0.6+(b!B164-5000)/25000,0.8+(b!B164-10000)/100000))))</f>
        <v>0</v>
      </c>
      <c r="C165" s="24">
        <f>eff!C164*(1+gwr!C164 - 0.48) * (1 + 0.25 * ((tier1!C164+tier2!C164)/2-tier2!AI164)) * (1 + IF(b!C164&lt;2000,b!C164/5000,IF(b!C164&lt;5000,0.4+(b!C164-2000)/15000,IF(b!C164&lt;10000,0.6+(b!C164-5000)/25000,0.8+(b!C164-10000)/100000))))</f>
        <v>0</v>
      </c>
      <c r="D165" s="24">
        <f>eff!D164*(1+gwr!D164 - 0.48) * (1 + 0.25 * ((tier1!D164+tier2!D164)/2-tier2!AJ164)) * (1 + IF(b!D164&lt;2000,b!D164/5000,IF(b!D164&lt;5000,0.4+(b!D164-2000)/15000,IF(b!D164&lt;10000,0.6+(b!D164-5000)/25000,0.8+(b!D164-10000)/100000))))</f>
        <v>0</v>
      </c>
      <c r="E165" s="24">
        <f>eff!E164*(1+gwr!E164 - 0.48) * (1 + 0.25 * ((tier1!E164+tier2!E164)/2-tier2!AK164)) * (1 + IF(b!E164&lt;2000,b!E164/5000,IF(b!E164&lt;5000,0.4+(b!E164-2000)/15000,IF(b!E164&lt;10000,0.6+(b!E164-5000)/25000,0.8+(b!E164-10000)/100000))))</f>
        <v>0</v>
      </c>
      <c r="F165" s="24">
        <f>eff!F164*(1+gwr!F164 - 0.48) * (1 + 0.25 * ((tier1!F164+tier2!F164)/2-tier2!AL164)) * (1 + IF(b!F164&lt;2000,b!F164/5000,IF(b!F164&lt;5000,0.4+(b!F164-2000)/15000,IF(b!F164&lt;10000,0.6+(b!F164-5000)/25000,0.8+(b!F164-10000)/100000))))</f>
        <v>0</v>
      </c>
      <c r="G165" s="24">
        <f>eff!G164*(1+gwr!G164 - 0.48) * (1 + 0.25 * ((tier1!G164+tier2!G164)/2-tier2!AM164)) * (1 + IF(b!G164&lt;2000,b!G164/5000,IF(b!G164&lt;5000,0.4+(b!G164-2000)/15000,IF(b!G164&lt;10000,0.6+(b!G164-5000)/25000,0.8+(b!G164-10000)/100000))))</f>
        <v>0</v>
      </c>
      <c r="H165" s="24">
        <f>eff!H164*(1+gwr!H164 - 0.48) * (1 + 0.25 * ((tier1!H164+tier2!H164)/2-tier2!AN164)) * (1 + IF(b!H164&lt;2000,b!H164/5000,IF(b!H164&lt;5000,0.4+(b!H164-2000)/15000,IF(b!H164&lt;10000,0.6+(b!H164-5000)/25000,0.8+(b!H164-10000)/100000))))</f>
        <v>0</v>
      </c>
      <c r="I165" s="24">
        <f>eff!I164*(1+gwr!I164 - 0.48) * (1 + 0.25 * ((tier1!I164+tier2!I164)/2-tier2!AO164)) * (1 + IF(b!I164&lt;2000,b!I164/5000,IF(b!I164&lt;5000,0.4+(b!I164-2000)/15000,IF(b!I164&lt;10000,0.6+(b!I164-5000)/25000,0.8+(b!I164-10000)/100000))))</f>
        <v>0</v>
      </c>
      <c r="J165" s="24">
        <f>eff!J164*(1+gwr!J164 - 0.48) * (1 + 0.25 * ((tier1!J164+tier2!J164)/2-tier2!AP164)) * (1 + IF(b!J164&lt;2000,b!J164/5000,IF(b!J164&lt;5000,0.4+(b!J164-2000)/15000,IF(b!J164&lt;10000,0.6+(b!J164-5000)/25000,0.8+(b!J164-10000)/100000))))</f>
        <v>0</v>
      </c>
      <c r="K165" s="24">
        <f>eff!K164*(1+gwr!K164 - 0.48) * (1 + 0.25 * ((tier1!K164+tier2!K164)/2-tier2!AQ164)) * (1 + IF(b!K164&lt;2000,b!K164/5000,IF(b!K164&lt;5000,0.4+(b!K164-2000)/15000,IF(b!K164&lt;10000,0.6+(b!K164-5000)/25000,0.8+(b!K164-10000)/100000))))</f>
        <v>0</v>
      </c>
      <c r="L165" s="24">
        <f>eff!L164*(1+gwr!L164 - 0.48) * (1 + 0.25 * ((tier1!L164+tier2!L164)/2-tier2!AR164)) * (1 + IF(b!L164&lt;2000,b!L164/5000,IF(b!L164&lt;5000,0.4+(b!L164-2000)/15000,IF(b!L164&lt;10000,0.6+(b!L164-5000)/25000,0.8+(b!L164-10000)/100000))))</f>
        <v>0</v>
      </c>
      <c r="M165" s="24">
        <f>eff!M164*(1+gwr!M164 - 0.48) * (1 + 0.25 * ((tier1!M164+tier2!M164)/2-tier2!AS164)) * (1 + IF(b!M164&lt;2000,b!M164/5000,IF(b!M164&lt;5000,0.4+(b!M164-2000)/15000,IF(b!M164&lt;10000,0.6+(b!M164-5000)/25000,0.8+(b!M164-10000)/100000))))</f>
        <v>0</v>
      </c>
      <c r="N165" s="24">
        <f>eff!N164*(1+gwr!N164 - 0.48) * (1 + 0.25 * ((tier1!N164+tier2!N164)/2-tier2!AT164)) * (1 + IF(b!N164&lt;2000,b!N164/5000,IF(b!N164&lt;5000,0.4+(b!N164-2000)/15000,IF(b!N164&lt;10000,0.6+(b!N164-5000)/25000,0.8+(b!N164-10000)/100000))))</f>
        <v>0</v>
      </c>
      <c r="O165" s="24">
        <f>eff!O164*(1+gwr!O164 - 0.48) * (1 + 0.25 * ((tier1!O164+tier2!O164)/2-tier2!AU164)) * (1 + IF(b!O164&lt;2000,b!O164/5000,IF(b!O164&lt;5000,0.4+(b!O164-2000)/15000,IF(b!O164&lt;10000,0.6+(b!O164-5000)/25000,0.8+(b!O164-10000)/100000))))</f>
        <v>0</v>
      </c>
      <c r="P165" s="24"/>
      <c r="Q165" s="24">
        <f>eff!Q164*(1+gwr!Q164 - 0.48) * (1 + 0.25 * ((tier1!Q164+tier2!Q164)/2-tier2!AW164)) * (1 + IF(b!Q164&lt;2000,b!Q164/5000,IF(b!Q164&lt;5000,0.4+(b!Q164-2000)/15000,IF(b!Q164&lt;10000,0.6+(b!Q164-5000)/25000,0.8+(b!Q164-10000)/100000))))</f>
        <v>0</v>
      </c>
      <c r="R165" s="24">
        <f>eff!R164*(1+gwr!R164 - 0.48) * (1 + 0.25 * ((tier1!R164+tier2!R164)/2-tier2!AX164)) * (1 + IF(b!R164&lt;2000,b!R164/5000,IF(b!R164&lt;5000,0.4+(b!R164-2000)/15000,IF(b!R164&lt;10000,0.6+(b!R164-5000)/25000,0.8+(b!R164-10000)/100000))))</f>
        <v>0</v>
      </c>
      <c r="S165" s="24">
        <f>eff!S164*(1+gwr!S164 - 0.48) * (1 + 0.25 * ((tier1!S164+tier2!S164)/2-tier2!AY164)) * (1 + IF(b!S164&lt;2000,b!S164/5000,IF(b!S164&lt;5000,0.4+(b!S164-2000)/15000,IF(b!S164&lt;10000,0.6+(b!S164-5000)/25000,0.8+(b!S164-10000)/100000))))</f>
        <v>0</v>
      </c>
      <c r="T165" s="24">
        <f>eff!T164*(1+gwr!T164 - 0.48) * (1 + 0.25 * ((tier1!T164+tier2!T164)/2-tier2!AZ164)) * (1 + IF(b!T164&lt;2000,b!T164/5000,IF(b!T164&lt;5000,0.4+(b!T164-2000)/15000,IF(b!T164&lt;10000,0.6+(b!T164-5000)/25000,0.8+(b!T164-10000)/100000))))</f>
        <v>0</v>
      </c>
      <c r="U165" s="24">
        <f>eff!U164*(1+gwr!U164 - 0.48) * (1 + 0.25 * ((tier1!U164+tier2!U164)/2-tier2!BA164)) * (1 + IF(b!U164&lt;2000,b!U164/5000,IF(b!U164&lt;5000,0.4+(b!U164-2000)/15000,IF(b!U164&lt;10000,0.6+(b!U164-5000)/25000,0.8+(b!U164-10000)/100000))))</f>
        <v>0</v>
      </c>
      <c r="V165" s="24">
        <f>eff!V164*(1+gwr!V164 - 0.48) * (1 + 0.25 * ((tier1!V164+tier2!V164)/2-tier2!BB164)) * (1 + IF(b!V164&lt;2000,b!V164/5000,IF(b!V164&lt;5000,0.4+(b!V164-2000)/15000,IF(b!V164&lt;10000,0.6+(b!V164-5000)/25000,0.8+(b!V164-10000)/100000))))</f>
        <v>0</v>
      </c>
      <c r="W165" s="24">
        <f>eff!W164*(1+gwr!W164 - 0.48) * (1 + 0.25 * ((tier1!W164+tier2!W164)/2-tier2!BC164)) * (1 + IF(b!W164&lt;2000,b!W164/5000,IF(b!W164&lt;5000,0.4+(b!W164-2000)/15000,IF(b!W164&lt;10000,0.6+(b!W164-5000)/25000,0.8+(b!W164-10000)/100000))))</f>
        <v>0</v>
      </c>
      <c r="X165" s="24">
        <f>eff!X164*(1+gwr!X164 - 0.48) * (1 + 0.25 * ((tier1!X164+tier2!X164)/2-tier2!BD164)) * (1 + IF(b!X164&lt;2000,b!X164/5000,IF(b!X164&lt;5000,0.4+(b!X164-2000)/15000,IF(b!X164&lt;10000,0.6+(b!X164-5000)/25000,0.8+(b!X164-10000)/100000))))</f>
        <v>0</v>
      </c>
      <c r="Y165" s="24">
        <f>eff!Y164*(1+gwr!Y164 - 0.48) * (1 + 0.25 * ((tier1!Y164+tier2!Y164)/2-tier2!BE164)) * (1 + IF(b!Y164&lt;2000,b!Y164/5000,IF(b!Y164&lt;5000,0.4+(b!Y164-2000)/15000,IF(b!Y164&lt;10000,0.6+(b!Y164-5000)/25000,0.8+(b!Y164-10000)/100000))))</f>
        <v>0</v>
      </c>
      <c r="Z165" s="24">
        <f>eff!Z164*(1+gwr!Z164 - 0.48) * (1 + 0.25 * ((tier1!Z164+tier2!Z164)/2-tier2!BF164)) * (1 + IF(b!Z164&lt;2000,b!Z164/5000,IF(b!Z164&lt;5000,0.4+(b!Z164-2000)/15000,IF(b!Z164&lt;10000,0.6+(b!Z164-5000)/25000,0.8+(b!Z164-10000)/100000))))</f>
        <v>0</v>
      </c>
      <c r="AA165" s="24">
        <f>eff!AA164*(1+gwr!AA164 - 0.48) * (1 + 0.25 * ((tier1!AA164+tier2!AA164)/2-tier2!BG164)) * (1 + IF(b!AA164&lt;2000,b!AA164/5000,IF(b!AA164&lt;5000,0.4+(b!AA164-2000)/15000,IF(b!AA164&lt;10000,0.6+(b!AA164-5000)/25000,0.8+(b!AA164-10000)/100000))))</f>
        <v>0</v>
      </c>
      <c r="AB165" s="24">
        <f>eff!AB164*(1+gwr!AB164 - 0.48) * (1 + 0.25 * ((tier1!AB164+tier2!AB164)/2-tier2!BH164)) * (1 + IF(b!AB164&lt;2000,b!AB164/5000,IF(b!AB164&lt;5000,0.4+(b!AB164-2000)/15000,IF(b!AB164&lt;10000,0.6+(b!AB164-5000)/25000,0.8+(b!AB164-10000)/100000))))</f>
        <v>0</v>
      </c>
      <c r="AC165" s="24">
        <f>eff!AC164*(1+gwr!AC164 - 0.48) * (1 + 0.25 * ((tier1!AC164+tier2!AC164)/2-tier2!BI164)) * (1 + IF(b!AC164&lt;2000,b!AC164/5000,IF(b!AC164&lt;5000,0.4+(b!AC164-2000)/15000,IF(b!AC164&lt;10000,0.6+(b!AC164-5000)/25000,0.8+(b!AC164-10000)/100000))))</f>
        <v>0</v>
      </c>
      <c r="AD165" s="24">
        <f>eff!AD164*(1+gwr!AD164 - 0.48) * (1 + 0.25 * ((tier1!AD164+tier2!AD164)/2-tier2!BJ164)) * (1 + IF(b!AD164&lt;2000,b!AD164/5000,IF(b!AD164&lt;5000,0.4+(b!AD164-2000)/15000,IF(b!AD164&lt;10000,0.6+(b!AD164-5000)/25000,0.8+(b!AD164-10000)/100000))))</f>
        <v>0</v>
      </c>
      <c r="AE165" s="24">
        <f>eff!AE164*(1+gwr!AE164 - 0.48) * (1 + 0.25 * ((tier1!AE164+tier2!AE164)/2-tier2!BK164)) * (1 + IF(b!AE164&lt;2000,b!AE164/5000,IF(b!AE164&lt;5000,0.4+(b!AE164-2000)/15000,IF(b!AE164&lt;10000,0.6+(b!AE164-5000)/25000,0.8+(b!AE164-10000)/100000))))</f>
        <v>0</v>
      </c>
      <c r="AF165" s="24"/>
      <c r="AG165" s="28">
        <f t="shared" si="9"/>
        <v>0</v>
      </c>
      <c r="AH165" s="28">
        <f t="shared" si="10"/>
        <v>0</v>
      </c>
      <c r="AI165" s="30">
        <f t="shared" si="8"/>
        <v>0</v>
      </c>
    </row>
    <row r="166" spans="1:35" s="25" customFormat="1" ht="12" x14ac:dyDescent="0.2">
      <c r="A166" s="24">
        <f>eff!A165*(1+gwr!A165 - 0.48) * (1 + 0.25 * ((tier1!A165+tier2!A165)/2-tier2!AG165)) * (1 + IF(b!A165&lt;2000,b!A165/5000,IF(b!A165&lt;5000,0.4+(b!A165-2000)/15000,IF(b!A165&lt;10000,0.6+(b!A165-5000)/25000,0.8+(b!A165-10000)/100000))))</f>
        <v>0</v>
      </c>
      <c r="B166" s="24">
        <f>eff!B165*(1+gwr!B165 - 0.48) * (1 + 0.25 * ((tier1!B165+tier2!B165)/2-tier2!AH165)) * (1 + IF(b!B165&lt;2000,b!B165/5000,IF(b!B165&lt;5000,0.4+(b!B165-2000)/15000,IF(b!B165&lt;10000,0.6+(b!B165-5000)/25000,0.8+(b!B165-10000)/100000))))</f>
        <v>0</v>
      </c>
      <c r="C166" s="24">
        <f>eff!C165*(1+gwr!C165 - 0.48) * (1 + 0.25 * ((tier1!C165+tier2!C165)/2-tier2!AI165)) * (1 + IF(b!C165&lt;2000,b!C165/5000,IF(b!C165&lt;5000,0.4+(b!C165-2000)/15000,IF(b!C165&lt;10000,0.6+(b!C165-5000)/25000,0.8+(b!C165-10000)/100000))))</f>
        <v>0</v>
      </c>
      <c r="D166" s="24">
        <f>eff!D165*(1+gwr!D165 - 0.48) * (1 + 0.25 * ((tier1!D165+tier2!D165)/2-tier2!AJ165)) * (1 + IF(b!D165&lt;2000,b!D165/5000,IF(b!D165&lt;5000,0.4+(b!D165-2000)/15000,IF(b!D165&lt;10000,0.6+(b!D165-5000)/25000,0.8+(b!D165-10000)/100000))))</f>
        <v>0</v>
      </c>
      <c r="E166" s="24">
        <f>eff!E165*(1+gwr!E165 - 0.48) * (1 + 0.25 * ((tier1!E165+tier2!E165)/2-tier2!AK165)) * (1 + IF(b!E165&lt;2000,b!E165/5000,IF(b!E165&lt;5000,0.4+(b!E165-2000)/15000,IF(b!E165&lt;10000,0.6+(b!E165-5000)/25000,0.8+(b!E165-10000)/100000))))</f>
        <v>0</v>
      </c>
      <c r="F166" s="24">
        <f>eff!F165*(1+gwr!F165 - 0.48) * (1 + 0.25 * ((tier1!F165+tier2!F165)/2-tier2!AL165)) * (1 + IF(b!F165&lt;2000,b!F165/5000,IF(b!F165&lt;5000,0.4+(b!F165-2000)/15000,IF(b!F165&lt;10000,0.6+(b!F165-5000)/25000,0.8+(b!F165-10000)/100000))))</f>
        <v>0</v>
      </c>
      <c r="G166" s="24">
        <f>eff!G165*(1+gwr!G165 - 0.48) * (1 + 0.25 * ((tier1!G165+tier2!G165)/2-tier2!AM165)) * (1 + IF(b!G165&lt;2000,b!G165/5000,IF(b!G165&lt;5000,0.4+(b!G165-2000)/15000,IF(b!G165&lt;10000,0.6+(b!G165-5000)/25000,0.8+(b!G165-10000)/100000))))</f>
        <v>0</v>
      </c>
      <c r="H166" s="24">
        <f>eff!H165*(1+gwr!H165 - 0.48) * (1 + 0.25 * ((tier1!H165+tier2!H165)/2-tier2!AN165)) * (1 + IF(b!H165&lt;2000,b!H165/5000,IF(b!H165&lt;5000,0.4+(b!H165-2000)/15000,IF(b!H165&lt;10000,0.6+(b!H165-5000)/25000,0.8+(b!H165-10000)/100000))))</f>
        <v>0</v>
      </c>
      <c r="I166" s="24">
        <f>eff!I165*(1+gwr!I165 - 0.48) * (1 + 0.25 * ((tier1!I165+tier2!I165)/2-tier2!AO165)) * (1 + IF(b!I165&lt;2000,b!I165/5000,IF(b!I165&lt;5000,0.4+(b!I165-2000)/15000,IF(b!I165&lt;10000,0.6+(b!I165-5000)/25000,0.8+(b!I165-10000)/100000))))</f>
        <v>0</v>
      </c>
      <c r="J166" s="24">
        <f>eff!J165*(1+gwr!J165 - 0.48) * (1 + 0.25 * ((tier1!J165+tier2!J165)/2-tier2!AP165)) * (1 + IF(b!J165&lt;2000,b!J165/5000,IF(b!J165&lt;5000,0.4+(b!J165-2000)/15000,IF(b!J165&lt;10000,0.6+(b!J165-5000)/25000,0.8+(b!J165-10000)/100000))))</f>
        <v>0</v>
      </c>
      <c r="K166" s="24">
        <f>eff!K165*(1+gwr!K165 - 0.48) * (1 + 0.25 * ((tier1!K165+tier2!K165)/2-tier2!AQ165)) * (1 + IF(b!K165&lt;2000,b!K165/5000,IF(b!K165&lt;5000,0.4+(b!K165-2000)/15000,IF(b!K165&lt;10000,0.6+(b!K165-5000)/25000,0.8+(b!K165-10000)/100000))))</f>
        <v>0</v>
      </c>
      <c r="L166" s="24">
        <f>eff!L165*(1+gwr!L165 - 0.48) * (1 + 0.25 * ((tier1!L165+tier2!L165)/2-tier2!AR165)) * (1 + IF(b!L165&lt;2000,b!L165/5000,IF(b!L165&lt;5000,0.4+(b!L165-2000)/15000,IF(b!L165&lt;10000,0.6+(b!L165-5000)/25000,0.8+(b!L165-10000)/100000))))</f>
        <v>0</v>
      </c>
      <c r="M166" s="24">
        <f>eff!M165*(1+gwr!M165 - 0.48) * (1 + 0.25 * ((tier1!M165+tier2!M165)/2-tier2!AS165)) * (1 + IF(b!M165&lt;2000,b!M165/5000,IF(b!M165&lt;5000,0.4+(b!M165-2000)/15000,IF(b!M165&lt;10000,0.6+(b!M165-5000)/25000,0.8+(b!M165-10000)/100000))))</f>
        <v>0</v>
      </c>
      <c r="N166" s="24">
        <f>eff!N165*(1+gwr!N165 - 0.48) * (1 + 0.25 * ((tier1!N165+tier2!N165)/2-tier2!AT165)) * (1 + IF(b!N165&lt;2000,b!N165/5000,IF(b!N165&lt;5000,0.4+(b!N165-2000)/15000,IF(b!N165&lt;10000,0.6+(b!N165-5000)/25000,0.8+(b!N165-10000)/100000))))</f>
        <v>0</v>
      </c>
      <c r="O166" s="24">
        <f>eff!O165*(1+gwr!O165 - 0.48) * (1 + 0.25 * ((tier1!O165+tier2!O165)/2-tier2!AU165)) * (1 + IF(b!O165&lt;2000,b!O165/5000,IF(b!O165&lt;5000,0.4+(b!O165-2000)/15000,IF(b!O165&lt;10000,0.6+(b!O165-5000)/25000,0.8+(b!O165-10000)/100000))))</f>
        <v>0</v>
      </c>
      <c r="P166" s="24"/>
      <c r="Q166" s="24">
        <f>eff!Q165*(1+gwr!Q165 - 0.48) * (1 + 0.25 * ((tier1!Q165+tier2!Q165)/2-tier2!AW165)) * (1 + IF(b!Q165&lt;2000,b!Q165/5000,IF(b!Q165&lt;5000,0.4+(b!Q165-2000)/15000,IF(b!Q165&lt;10000,0.6+(b!Q165-5000)/25000,0.8+(b!Q165-10000)/100000))))</f>
        <v>0</v>
      </c>
      <c r="R166" s="24">
        <f>eff!R165*(1+gwr!R165 - 0.48) * (1 + 0.25 * ((tier1!R165+tier2!R165)/2-tier2!AX165)) * (1 + IF(b!R165&lt;2000,b!R165/5000,IF(b!R165&lt;5000,0.4+(b!R165-2000)/15000,IF(b!R165&lt;10000,0.6+(b!R165-5000)/25000,0.8+(b!R165-10000)/100000))))</f>
        <v>0</v>
      </c>
      <c r="S166" s="24">
        <f>eff!S165*(1+gwr!S165 - 0.48) * (1 + 0.25 * ((tier1!S165+tier2!S165)/2-tier2!AY165)) * (1 + IF(b!S165&lt;2000,b!S165/5000,IF(b!S165&lt;5000,0.4+(b!S165-2000)/15000,IF(b!S165&lt;10000,0.6+(b!S165-5000)/25000,0.8+(b!S165-10000)/100000))))</f>
        <v>0</v>
      </c>
      <c r="T166" s="24">
        <f>eff!T165*(1+gwr!T165 - 0.48) * (1 + 0.25 * ((tier1!T165+tier2!T165)/2-tier2!AZ165)) * (1 + IF(b!T165&lt;2000,b!T165/5000,IF(b!T165&lt;5000,0.4+(b!T165-2000)/15000,IF(b!T165&lt;10000,0.6+(b!T165-5000)/25000,0.8+(b!T165-10000)/100000))))</f>
        <v>0</v>
      </c>
      <c r="U166" s="24">
        <f>eff!U165*(1+gwr!U165 - 0.48) * (1 + 0.25 * ((tier1!U165+tier2!U165)/2-tier2!BA165)) * (1 + IF(b!U165&lt;2000,b!U165/5000,IF(b!U165&lt;5000,0.4+(b!U165-2000)/15000,IF(b!U165&lt;10000,0.6+(b!U165-5000)/25000,0.8+(b!U165-10000)/100000))))</f>
        <v>0</v>
      </c>
      <c r="V166" s="24">
        <f>eff!V165*(1+gwr!V165 - 0.48) * (1 + 0.25 * ((tier1!V165+tier2!V165)/2-tier2!BB165)) * (1 + IF(b!V165&lt;2000,b!V165/5000,IF(b!V165&lt;5000,0.4+(b!V165-2000)/15000,IF(b!V165&lt;10000,0.6+(b!V165-5000)/25000,0.8+(b!V165-10000)/100000))))</f>
        <v>0</v>
      </c>
      <c r="W166" s="24">
        <f>eff!W165*(1+gwr!W165 - 0.48) * (1 + 0.25 * ((tier1!W165+tier2!W165)/2-tier2!BC165)) * (1 + IF(b!W165&lt;2000,b!W165/5000,IF(b!W165&lt;5000,0.4+(b!W165-2000)/15000,IF(b!W165&lt;10000,0.6+(b!W165-5000)/25000,0.8+(b!W165-10000)/100000))))</f>
        <v>0</v>
      </c>
      <c r="X166" s="24">
        <f>eff!X165*(1+gwr!X165 - 0.48) * (1 + 0.25 * ((tier1!X165+tier2!X165)/2-tier2!BD165)) * (1 + IF(b!X165&lt;2000,b!X165/5000,IF(b!X165&lt;5000,0.4+(b!X165-2000)/15000,IF(b!X165&lt;10000,0.6+(b!X165-5000)/25000,0.8+(b!X165-10000)/100000))))</f>
        <v>0</v>
      </c>
      <c r="Y166" s="24">
        <f>eff!Y165*(1+gwr!Y165 - 0.48) * (1 + 0.25 * ((tier1!Y165+tier2!Y165)/2-tier2!BE165)) * (1 + IF(b!Y165&lt;2000,b!Y165/5000,IF(b!Y165&lt;5000,0.4+(b!Y165-2000)/15000,IF(b!Y165&lt;10000,0.6+(b!Y165-5000)/25000,0.8+(b!Y165-10000)/100000))))</f>
        <v>0</v>
      </c>
      <c r="Z166" s="24">
        <f>eff!Z165*(1+gwr!Z165 - 0.48) * (1 + 0.25 * ((tier1!Z165+tier2!Z165)/2-tier2!BF165)) * (1 + IF(b!Z165&lt;2000,b!Z165/5000,IF(b!Z165&lt;5000,0.4+(b!Z165-2000)/15000,IF(b!Z165&lt;10000,0.6+(b!Z165-5000)/25000,0.8+(b!Z165-10000)/100000))))</f>
        <v>0</v>
      </c>
      <c r="AA166" s="24">
        <f>eff!AA165*(1+gwr!AA165 - 0.48) * (1 + 0.25 * ((tier1!AA165+tier2!AA165)/2-tier2!BG165)) * (1 + IF(b!AA165&lt;2000,b!AA165/5000,IF(b!AA165&lt;5000,0.4+(b!AA165-2000)/15000,IF(b!AA165&lt;10000,0.6+(b!AA165-5000)/25000,0.8+(b!AA165-10000)/100000))))</f>
        <v>0</v>
      </c>
      <c r="AB166" s="24">
        <f>eff!AB165*(1+gwr!AB165 - 0.48) * (1 + 0.25 * ((tier1!AB165+tier2!AB165)/2-tier2!BH165)) * (1 + IF(b!AB165&lt;2000,b!AB165/5000,IF(b!AB165&lt;5000,0.4+(b!AB165-2000)/15000,IF(b!AB165&lt;10000,0.6+(b!AB165-5000)/25000,0.8+(b!AB165-10000)/100000))))</f>
        <v>0</v>
      </c>
      <c r="AC166" s="24">
        <f>eff!AC165*(1+gwr!AC165 - 0.48) * (1 + 0.25 * ((tier1!AC165+tier2!AC165)/2-tier2!BI165)) * (1 + IF(b!AC165&lt;2000,b!AC165/5000,IF(b!AC165&lt;5000,0.4+(b!AC165-2000)/15000,IF(b!AC165&lt;10000,0.6+(b!AC165-5000)/25000,0.8+(b!AC165-10000)/100000))))</f>
        <v>0</v>
      </c>
      <c r="AD166" s="24">
        <f>eff!AD165*(1+gwr!AD165 - 0.48) * (1 + 0.25 * ((tier1!AD165+tier2!AD165)/2-tier2!BJ165)) * (1 + IF(b!AD165&lt;2000,b!AD165/5000,IF(b!AD165&lt;5000,0.4+(b!AD165-2000)/15000,IF(b!AD165&lt;10000,0.6+(b!AD165-5000)/25000,0.8+(b!AD165-10000)/100000))))</f>
        <v>0</v>
      </c>
      <c r="AE166" s="24">
        <f>eff!AE165*(1+gwr!AE165 - 0.48) * (1 + 0.25 * ((tier1!AE165+tier2!AE165)/2-tier2!BK165)) * (1 + IF(b!AE165&lt;2000,b!AE165/5000,IF(b!AE165&lt;5000,0.4+(b!AE165-2000)/15000,IF(b!AE165&lt;10000,0.6+(b!AE165-5000)/25000,0.8+(b!AE165-10000)/100000))))</f>
        <v>0</v>
      </c>
      <c r="AF166" s="24"/>
      <c r="AG166" s="28">
        <f t="shared" si="9"/>
        <v>0</v>
      </c>
      <c r="AH166" s="28">
        <f t="shared" si="10"/>
        <v>0</v>
      </c>
      <c r="AI166" s="30">
        <f t="shared" si="8"/>
        <v>0</v>
      </c>
    </row>
    <row r="167" spans="1:35" s="25" customFormat="1" ht="12" x14ac:dyDescent="0.2">
      <c r="A167" s="24">
        <f>eff!A166*(1+gwr!A166 - 0.48) * (1 + 0.25 * ((tier1!A166+tier2!A166)/2-tier2!AG166)) * (1 + IF(b!A166&lt;2000,b!A166/5000,IF(b!A166&lt;5000,0.4+(b!A166-2000)/15000,IF(b!A166&lt;10000,0.6+(b!A166-5000)/25000,0.8+(b!A166-10000)/100000))))</f>
        <v>0</v>
      </c>
      <c r="B167" s="24">
        <f>eff!B166*(1+gwr!B166 - 0.48) * (1 + 0.25 * ((tier1!B166+tier2!B166)/2-tier2!AH166)) * (1 + IF(b!B166&lt;2000,b!B166/5000,IF(b!B166&lt;5000,0.4+(b!B166-2000)/15000,IF(b!B166&lt;10000,0.6+(b!B166-5000)/25000,0.8+(b!B166-10000)/100000))))</f>
        <v>0</v>
      </c>
      <c r="C167" s="24">
        <f>eff!C166*(1+gwr!C166 - 0.48) * (1 + 0.25 * ((tier1!C166+tier2!C166)/2-tier2!AI166)) * (1 + IF(b!C166&lt;2000,b!C166/5000,IF(b!C166&lt;5000,0.4+(b!C166-2000)/15000,IF(b!C166&lt;10000,0.6+(b!C166-5000)/25000,0.8+(b!C166-10000)/100000))))</f>
        <v>0</v>
      </c>
      <c r="D167" s="24">
        <f>eff!D166*(1+gwr!D166 - 0.48) * (1 + 0.25 * ((tier1!D166+tier2!D166)/2-tier2!AJ166)) * (1 + IF(b!D166&lt;2000,b!D166/5000,IF(b!D166&lt;5000,0.4+(b!D166-2000)/15000,IF(b!D166&lt;10000,0.6+(b!D166-5000)/25000,0.8+(b!D166-10000)/100000))))</f>
        <v>0</v>
      </c>
      <c r="E167" s="24">
        <f>eff!E166*(1+gwr!E166 - 0.48) * (1 + 0.25 * ((tier1!E166+tier2!E166)/2-tier2!AK166)) * (1 + IF(b!E166&lt;2000,b!E166/5000,IF(b!E166&lt;5000,0.4+(b!E166-2000)/15000,IF(b!E166&lt;10000,0.6+(b!E166-5000)/25000,0.8+(b!E166-10000)/100000))))</f>
        <v>0</v>
      </c>
      <c r="F167" s="24">
        <f>eff!F166*(1+gwr!F166 - 0.48) * (1 + 0.25 * ((tier1!F166+tier2!F166)/2-tier2!AL166)) * (1 + IF(b!F166&lt;2000,b!F166/5000,IF(b!F166&lt;5000,0.4+(b!F166-2000)/15000,IF(b!F166&lt;10000,0.6+(b!F166-5000)/25000,0.8+(b!F166-10000)/100000))))</f>
        <v>0</v>
      </c>
      <c r="G167" s="24">
        <f>eff!G166*(1+gwr!G166 - 0.48) * (1 + 0.25 * ((tier1!G166+tier2!G166)/2-tier2!AM166)) * (1 + IF(b!G166&lt;2000,b!G166/5000,IF(b!G166&lt;5000,0.4+(b!G166-2000)/15000,IF(b!G166&lt;10000,0.6+(b!G166-5000)/25000,0.8+(b!G166-10000)/100000))))</f>
        <v>0</v>
      </c>
      <c r="H167" s="24">
        <f>eff!H166*(1+gwr!H166 - 0.48) * (1 + 0.25 * ((tier1!H166+tier2!H166)/2-tier2!AN166)) * (1 + IF(b!H166&lt;2000,b!H166/5000,IF(b!H166&lt;5000,0.4+(b!H166-2000)/15000,IF(b!H166&lt;10000,0.6+(b!H166-5000)/25000,0.8+(b!H166-10000)/100000))))</f>
        <v>0</v>
      </c>
      <c r="I167" s="24">
        <f>eff!I166*(1+gwr!I166 - 0.48) * (1 + 0.25 * ((tier1!I166+tier2!I166)/2-tier2!AO166)) * (1 + IF(b!I166&lt;2000,b!I166/5000,IF(b!I166&lt;5000,0.4+(b!I166-2000)/15000,IF(b!I166&lt;10000,0.6+(b!I166-5000)/25000,0.8+(b!I166-10000)/100000))))</f>
        <v>0</v>
      </c>
      <c r="J167" s="24">
        <f>eff!J166*(1+gwr!J166 - 0.48) * (1 + 0.25 * ((tier1!J166+tier2!J166)/2-tier2!AP166)) * (1 + IF(b!J166&lt;2000,b!J166/5000,IF(b!J166&lt;5000,0.4+(b!J166-2000)/15000,IF(b!J166&lt;10000,0.6+(b!J166-5000)/25000,0.8+(b!J166-10000)/100000))))</f>
        <v>0</v>
      </c>
      <c r="K167" s="24">
        <f>eff!K166*(1+gwr!K166 - 0.48) * (1 + 0.25 * ((tier1!K166+tier2!K166)/2-tier2!AQ166)) * (1 + IF(b!K166&lt;2000,b!K166/5000,IF(b!K166&lt;5000,0.4+(b!K166-2000)/15000,IF(b!K166&lt;10000,0.6+(b!K166-5000)/25000,0.8+(b!K166-10000)/100000))))</f>
        <v>0</v>
      </c>
      <c r="L167" s="24">
        <f>eff!L166*(1+gwr!L166 - 0.48) * (1 + 0.25 * ((tier1!L166+tier2!L166)/2-tier2!AR166)) * (1 + IF(b!L166&lt;2000,b!L166/5000,IF(b!L166&lt;5000,0.4+(b!L166-2000)/15000,IF(b!L166&lt;10000,0.6+(b!L166-5000)/25000,0.8+(b!L166-10000)/100000))))</f>
        <v>0</v>
      </c>
      <c r="M167" s="24">
        <f>eff!M166*(1+gwr!M166 - 0.48) * (1 + 0.25 * ((tier1!M166+tier2!M166)/2-tier2!AS166)) * (1 + IF(b!M166&lt;2000,b!M166/5000,IF(b!M166&lt;5000,0.4+(b!M166-2000)/15000,IF(b!M166&lt;10000,0.6+(b!M166-5000)/25000,0.8+(b!M166-10000)/100000))))</f>
        <v>0</v>
      </c>
      <c r="N167" s="24">
        <f>eff!N166*(1+gwr!N166 - 0.48) * (1 + 0.25 * ((tier1!N166+tier2!N166)/2-tier2!AT166)) * (1 + IF(b!N166&lt;2000,b!N166/5000,IF(b!N166&lt;5000,0.4+(b!N166-2000)/15000,IF(b!N166&lt;10000,0.6+(b!N166-5000)/25000,0.8+(b!N166-10000)/100000))))</f>
        <v>0</v>
      </c>
      <c r="O167" s="24">
        <f>eff!O166*(1+gwr!O166 - 0.48) * (1 + 0.25 * ((tier1!O166+tier2!O166)/2-tier2!AU166)) * (1 + IF(b!O166&lt;2000,b!O166/5000,IF(b!O166&lt;5000,0.4+(b!O166-2000)/15000,IF(b!O166&lt;10000,0.6+(b!O166-5000)/25000,0.8+(b!O166-10000)/100000))))</f>
        <v>0</v>
      </c>
      <c r="P167" s="24"/>
      <c r="Q167" s="24">
        <f>eff!Q166*(1+gwr!Q166 - 0.48) * (1 + 0.25 * ((tier1!Q166+tier2!Q166)/2-tier2!AW166)) * (1 + IF(b!Q166&lt;2000,b!Q166/5000,IF(b!Q166&lt;5000,0.4+(b!Q166-2000)/15000,IF(b!Q166&lt;10000,0.6+(b!Q166-5000)/25000,0.8+(b!Q166-10000)/100000))))</f>
        <v>0</v>
      </c>
      <c r="R167" s="24">
        <f>eff!R166*(1+gwr!R166 - 0.48) * (1 + 0.25 * ((tier1!R166+tier2!R166)/2-tier2!AX166)) * (1 + IF(b!R166&lt;2000,b!R166/5000,IF(b!R166&lt;5000,0.4+(b!R166-2000)/15000,IF(b!R166&lt;10000,0.6+(b!R166-5000)/25000,0.8+(b!R166-10000)/100000))))</f>
        <v>0</v>
      </c>
      <c r="S167" s="24">
        <f>eff!S166*(1+gwr!S166 - 0.48) * (1 + 0.25 * ((tier1!S166+tier2!S166)/2-tier2!AY166)) * (1 + IF(b!S166&lt;2000,b!S166/5000,IF(b!S166&lt;5000,0.4+(b!S166-2000)/15000,IF(b!S166&lt;10000,0.6+(b!S166-5000)/25000,0.8+(b!S166-10000)/100000))))</f>
        <v>0</v>
      </c>
      <c r="T167" s="24">
        <f>eff!T166*(1+gwr!T166 - 0.48) * (1 + 0.25 * ((tier1!T166+tier2!T166)/2-tier2!AZ166)) * (1 + IF(b!T166&lt;2000,b!T166/5000,IF(b!T166&lt;5000,0.4+(b!T166-2000)/15000,IF(b!T166&lt;10000,0.6+(b!T166-5000)/25000,0.8+(b!T166-10000)/100000))))</f>
        <v>0</v>
      </c>
      <c r="U167" s="24">
        <f>eff!U166*(1+gwr!U166 - 0.48) * (1 + 0.25 * ((tier1!U166+tier2!U166)/2-tier2!BA166)) * (1 + IF(b!U166&lt;2000,b!U166/5000,IF(b!U166&lt;5000,0.4+(b!U166-2000)/15000,IF(b!U166&lt;10000,0.6+(b!U166-5000)/25000,0.8+(b!U166-10000)/100000))))</f>
        <v>0</v>
      </c>
      <c r="V167" s="24">
        <f>eff!V166*(1+gwr!V166 - 0.48) * (1 + 0.25 * ((tier1!V166+tier2!V166)/2-tier2!BB166)) * (1 + IF(b!V166&lt;2000,b!V166/5000,IF(b!V166&lt;5000,0.4+(b!V166-2000)/15000,IF(b!V166&lt;10000,0.6+(b!V166-5000)/25000,0.8+(b!V166-10000)/100000))))</f>
        <v>0</v>
      </c>
      <c r="W167" s="24">
        <f>eff!W166*(1+gwr!W166 - 0.48) * (1 + 0.25 * ((tier1!W166+tier2!W166)/2-tier2!BC166)) * (1 + IF(b!W166&lt;2000,b!W166/5000,IF(b!W166&lt;5000,0.4+(b!W166-2000)/15000,IF(b!W166&lt;10000,0.6+(b!W166-5000)/25000,0.8+(b!W166-10000)/100000))))</f>
        <v>0</v>
      </c>
      <c r="X167" s="24">
        <f>eff!X166*(1+gwr!X166 - 0.48) * (1 + 0.25 * ((tier1!X166+tier2!X166)/2-tier2!BD166)) * (1 + IF(b!X166&lt;2000,b!X166/5000,IF(b!X166&lt;5000,0.4+(b!X166-2000)/15000,IF(b!X166&lt;10000,0.6+(b!X166-5000)/25000,0.8+(b!X166-10000)/100000))))</f>
        <v>0</v>
      </c>
      <c r="Y167" s="24">
        <f>eff!Y166*(1+gwr!Y166 - 0.48) * (1 + 0.25 * ((tier1!Y166+tier2!Y166)/2-tier2!BE166)) * (1 + IF(b!Y166&lt;2000,b!Y166/5000,IF(b!Y166&lt;5000,0.4+(b!Y166-2000)/15000,IF(b!Y166&lt;10000,0.6+(b!Y166-5000)/25000,0.8+(b!Y166-10000)/100000))))</f>
        <v>0</v>
      </c>
      <c r="Z167" s="24">
        <f>eff!Z166*(1+gwr!Z166 - 0.48) * (1 + 0.25 * ((tier1!Z166+tier2!Z166)/2-tier2!BF166)) * (1 + IF(b!Z166&lt;2000,b!Z166/5000,IF(b!Z166&lt;5000,0.4+(b!Z166-2000)/15000,IF(b!Z166&lt;10000,0.6+(b!Z166-5000)/25000,0.8+(b!Z166-10000)/100000))))</f>
        <v>0</v>
      </c>
      <c r="AA167" s="24">
        <f>eff!AA166*(1+gwr!AA166 - 0.48) * (1 + 0.25 * ((tier1!AA166+tier2!AA166)/2-tier2!BG166)) * (1 + IF(b!AA166&lt;2000,b!AA166/5000,IF(b!AA166&lt;5000,0.4+(b!AA166-2000)/15000,IF(b!AA166&lt;10000,0.6+(b!AA166-5000)/25000,0.8+(b!AA166-10000)/100000))))</f>
        <v>0</v>
      </c>
      <c r="AB167" s="24">
        <f>eff!AB166*(1+gwr!AB166 - 0.48) * (1 + 0.25 * ((tier1!AB166+tier2!AB166)/2-tier2!BH166)) * (1 + IF(b!AB166&lt;2000,b!AB166/5000,IF(b!AB166&lt;5000,0.4+(b!AB166-2000)/15000,IF(b!AB166&lt;10000,0.6+(b!AB166-5000)/25000,0.8+(b!AB166-10000)/100000))))</f>
        <v>0</v>
      </c>
      <c r="AC167" s="24">
        <f>eff!AC166*(1+gwr!AC166 - 0.48) * (1 + 0.25 * ((tier1!AC166+tier2!AC166)/2-tier2!BI166)) * (1 + IF(b!AC166&lt;2000,b!AC166/5000,IF(b!AC166&lt;5000,0.4+(b!AC166-2000)/15000,IF(b!AC166&lt;10000,0.6+(b!AC166-5000)/25000,0.8+(b!AC166-10000)/100000))))</f>
        <v>0</v>
      </c>
      <c r="AD167" s="24">
        <f>eff!AD166*(1+gwr!AD166 - 0.48) * (1 + 0.25 * ((tier1!AD166+tier2!AD166)/2-tier2!BJ166)) * (1 + IF(b!AD166&lt;2000,b!AD166/5000,IF(b!AD166&lt;5000,0.4+(b!AD166-2000)/15000,IF(b!AD166&lt;10000,0.6+(b!AD166-5000)/25000,0.8+(b!AD166-10000)/100000))))</f>
        <v>0</v>
      </c>
      <c r="AE167" s="24">
        <f>eff!AE166*(1+gwr!AE166 - 0.48) * (1 + 0.25 * ((tier1!AE166+tier2!AE166)/2-tier2!BK166)) * (1 + IF(b!AE166&lt;2000,b!AE166/5000,IF(b!AE166&lt;5000,0.4+(b!AE166-2000)/15000,IF(b!AE166&lt;10000,0.6+(b!AE166-5000)/25000,0.8+(b!AE166-10000)/100000))))</f>
        <v>0</v>
      </c>
      <c r="AF167" s="24"/>
      <c r="AG167" s="28">
        <f t="shared" si="9"/>
        <v>0</v>
      </c>
      <c r="AH167" s="28">
        <f t="shared" si="10"/>
        <v>0</v>
      </c>
      <c r="AI167" s="30">
        <f t="shared" si="8"/>
        <v>0</v>
      </c>
    </row>
    <row r="168" spans="1:35" s="25" customFormat="1" ht="12" x14ac:dyDescent="0.2">
      <c r="A168" s="24">
        <f>eff!A167*(1+gwr!A167 - 0.48) * (1 + 0.25 * ((tier1!A167+tier2!A167)/2-tier2!AG167)) * (1 + IF(b!A167&lt;2000,b!A167/5000,IF(b!A167&lt;5000,0.4+(b!A167-2000)/15000,IF(b!A167&lt;10000,0.6+(b!A167-5000)/25000,0.8+(b!A167-10000)/100000))))</f>
        <v>0</v>
      </c>
      <c r="B168" s="24">
        <f>eff!B167*(1+gwr!B167 - 0.48) * (1 + 0.25 * ((tier1!B167+tier2!B167)/2-tier2!AH167)) * (1 + IF(b!B167&lt;2000,b!B167/5000,IF(b!B167&lt;5000,0.4+(b!B167-2000)/15000,IF(b!B167&lt;10000,0.6+(b!B167-5000)/25000,0.8+(b!B167-10000)/100000))))</f>
        <v>0</v>
      </c>
      <c r="C168" s="24">
        <f>eff!C167*(1+gwr!C167 - 0.48) * (1 + 0.25 * ((tier1!C167+tier2!C167)/2-tier2!AI167)) * (1 + IF(b!C167&lt;2000,b!C167/5000,IF(b!C167&lt;5000,0.4+(b!C167-2000)/15000,IF(b!C167&lt;10000,0.6+(b!C167-5000)/25000,0.8+(b!C167-10000)/100000))))</f>
        <v>0</v>
      </c>
      <c r="D168" s="24">
        <f>eff!D167*(1+gwr!D167 - 0.48) * (1 + 0.25 * ((tier1!D167+tier2!D167)/2-tier2!AJ167)) * (1 + IF(b!D167&lt;2000,b!D167/5000,IF(b!D167&lt;5000,0.4+(b!D167-2000)/15000,IF(b!D167&lt;10000,0.6+(b!D167-5000)/25000,0.8+(b!D167-10000)/100000))))</f>
        <v>0</v>
      </c>
      <c r="E168" s="24">
        <f>eff!E167*(1+gwr!E167 - 0.48) * (1 + 0.25 * ((tier1!E167+tier2!E167)/2-tier2!AK167)) * (1 + IF(b!E167&lt;2000,b!E167/5000,IF(b!E167&lt;5000,0.4+(b!E167-2000)/15000,IF(b!E167&lt;10000,0.6+(b!E167-5000)/25000,0.8+(b!E167-10000)/100000))))</f>
        <v>0</v>
      </c>
      <c r="F168" s="24">
        <f>eff!F167*(1+gwr!F167 - 0.48) * (1 + 0.25 * ((tier1!F167+tier2!F167)/2-tier2!AL167)) * (1 + IF(b!F167&lt;2000,b!F167/5000,IF(b!F167&lt;5000,0.4+(b!F167-2000)/15000,IF(b!F167&lt;10000,0.6+(b!F167-5000)/25000,0.8+(b!F167-10000)/100000))))</f>
        <v>0</v>
      </c>
      <c r="G168" s="24">
        <f>eff!G167*(1+gwr!G167 - 0.48) * (1 + 0.25 * ((tier1!G167+tier2!G167)/2-tier2!AM167)) * (1 + IF(b!G167&lt;2000,b!G167/5000,IF(b!G167&lt;5000,0.4+(b!G167-2000)/15000,IF(b!G167&lt;10000,0.6+(b!G167-5000)/25000,0.8+(b!G167-10000)/100000))))</f>
        <v>0</v>
      </c>
      <c r="H168" s="24">
        <f>eff!H167*(1+gwr!H167 - 0.48) * (1 + 0.25 * ((tier1!H167+tier2!H167)/2-tier2!AN167)) * (1 + IF(b!H167&lt;2000,b!H167/5000,IF(b!H167&lt;5000,0.4+(b!H167-2000)/15000,IF(b!H167&lt;10000,0.6+(b!H167-5000)/25000,0.8+(b!H167-10000)/100000))))</f>
        <v>0</v>
      </c>
      <c r="I168" s="24">
        <f>eff!I167*(1+gwr!I167 - 0.48) * (1 + 0.25 * ((tier1!I167+tier2!I167)/2-tier2!AO167)) * (1 + IF(b!I167&lt;2000,b!I167/5000,IF(b!I167&lt;5000,0.4+(b!I167-2000)/15000,IF(b!I167&lt;10000,0.6+(b!I167-5000)/25000,0.8+(b!I167-10000)/100000))))</f>
        <v>0</v>
      </c>
      <c r="J168" s="24">
        <f>eff!J167*(1+gwr!J167 - 0.48) * (1 + 0.25 * ((tier1!J167+tier2!J167)/2-tier2!AP167)) * (1 + IF(b!J167&lt;2000,b!J167/5000,IF(b!J167&lt;5000,0.4+(b!J167-2000)/15000,IF(b!J167&lt;10000,0.6+(b!J167-5000)/25000,0.8+(b!J167-10000)/100000))))</f>
        <v>0</v>
      </c>
      <c r="K168" s="24">
        <f>eff!K167*(1+gwr!K167 - 0.48) * (1 + 0.25 * ((tier1!K167+tier2!K167)/2-tier2!AQ167)) * (1 + IF(b!K167&lt;2000,b!K167/5000,IF(b!K167&lt;5000,0.4+(b!K167-2000)/15000,IF(b!K167&lt;10000,0.6+(b!K167-5000)/25000,0.8+(b!K167-10000)/100000))))</f>
        <v>0</v>
      </c>
      <c r="L168" s="24">
        <f>eff!L167*(1+gwr!L167 - 0.48) * (1 + 0.25 * ((tier1!L167+tier2!L167)/2-tier2!AR167)) * (1 + IF(b!L167&lt;2000,b!L167/5000,IF(b!L167&lt;5000,0.4+(b!L167-2000)/15000,IF(b!L167&lt;10000,0.6+(b!L167-5000)/25000,0.8+(b!L167-10000)/100000))))</f>
        <v>0</v>
      </c>
      <c r="M168" s="24">
        <f>eff!M167*(1+gwr!M167 - 0.48) * (1 + 0.25 * ((tier1!M167+tier2!M167)/2-tier2!AS167)) * (1 + IF(b!M167&lt;2000,b!M167/5000,IF(b!M167&lt;5000,0.4+(b!M167-2000)/15000,IF(b!M167&lt;10000,0.6+(b!M167-5000)/25000,0.8+(b!M167-10000)/100000))))</f>
        <v>0</v>
      </c>
      <c r="N168" s="24">
        <f>eff!N167*(1+gwr!N167 - 0.48) * (1 + 0.25 * ((tier1!N167+tier2!N167)/2-tier2!AT167)) * (1 + IF(b!N167&lt;2000,b!N167/5000,IF(b!N167&lt;5000,0.4+(b!N167-2000)/15000,IF(b!N167&lt;10000,0.6+(b!N167-5000)/25000,0.8+(b!N167-10000)/100000))))</f>
        <v>0</v>
      </c>
      <c r="O168" s="24">
        <f>eff!O167*(1+gwr!O167 - 0.48) * (1 + 0.25 * ((tier1!O167+tier2!O167)/2-tier2!AU167)) * (1 + IF(b!O167&lt;2000,b!O167/5000,IF(b!O167&lt;5000,0.4+(b!O167-2000)/15000,IF(b!O167&lt;10000,0.6+(b!O167-5000)/25000,0.8+(b!O167-10000)/100000))))</f>
        <v>0</v>
      </c>
      <c r="P168" s="24"/>
      <c r="Q168" s="24">
        <f>eff!Q167*(1+gwr!Q167 - 0.48) * (1 + 0.25 * ((tier1!Q167+tier2!Q167)/2-tier2!AW167)) * (1 + IF(b!Q167&lt;2000,b!Q167/5000,IF(b!Q167&lt;5000,0.4+(b!Q167-2000)/15000,IF(b!Q167&lt;10000,0.6+(b!Q167-5000)/25000,0.8+(b!Q167-10000)/100000))))</f>
        <v>0</v>
      </c>
      <c r="R168" s="24">
        <f>eff!R167*(1+gwr!R167 - 0.48) * (1 + 0.25 * ((tier1!R167+tier2!R167)/2-tier2!AX167)) * (1 + IF(b!R167&lt;2000,b!R167/5000,IF(b!R167&lt;5000,0.4+(b!R167-2000)/15000,IF(b!R167&lt;10000,0.6+(b!R167-5000)/25000,0.8+(b!R167-10000)/100000))))</f>
        <v>0</v>
      </c>
      <c r="S168" s="24">
        <f>eff!S167*(1+gwr!S167 - 0.48) * (1 + 0.25 * ((tier1!S167+tier2!S167)/2-tier2!AY167)) * (1 + IF(b!S167&lt;2000,b!S167/5000,IF(b!S167&lt;5000,0.4+(b!S167-2000)/15000,IF(b!S167&lt;10000,0.6+(b!S167-5000)/25000,0.8+(b!S167-10000)/100000))))</f>
        <v>0</v>
      </c>
      <c r="T168" s="24">
        <f>eff!T167*(1+gwr!T167 - 0.48) * (1 + 0.25 * ((tier1!T167+tier2!T167)/2-tier2!AZ167)) * (1 + IF(b!T167&lt;2000,b!T167/5000,IF(b!T167&lt;5000,0.4+(b!T167-2000)/15000,IF(b!T167&lt;10000,0.6+(b!T167-5000)/25000,0.8+(b!T167-10000)/100000))))</f>
        <v>0</v>
      </c>
      <c r="U168" s="24">
        <f>eff!U167*(1+gwr!U167 - 0.48) * (1 + 0.25 * ((tier1!U167+tier2!U167)/2-tier2!BA167)) * (1 + IF(b!U167&lt;2000,b!U167/5000,IF(b!U167&lt;5000,0.4+(b!U167-2000)/15000,IF(b!U167&lt;10000,0.6+(b!U167-5000)/25000,0.8+(b!U167-10000)/100000))))</f>
        <v>0</v>
      </c>
      <c r="V168" s="24">
        <f>eff!V167*(1+gwr!V167 - 0.48) * (1 + 0.25 * ((tier1!V167+tier2!V167)/2-tier2!BB167)) * (1 + IF(b!V167&lt;2000,b!V167/5000,IF(b!V167&lt;5000,0.4+(b!V167-2000)/15000,IF(b!V167&lt;10000,0.6+(b!V167-5000)/25000,0.8+(b!V167-10000)/100000))))</f>
        <v>0</v>
      </c>
      <c r="W168" s="24">
        <f>eff!W167*(1+gwr!W167 - 0.48) * (1 + 0.25 * ((tier1!W167+tier2!W167)/2-tier2!BC167)) * (1 + IF(b!W167&lt;2000,b!W167/5000,IF(b!W167&lt;5000,0.4+(b!W167-2000)/15000,IF(b!W167&lt;10000,0.6+(b!W167-5000)/25000,0.8+(b!W167-10000)/100000))))</f>
        <v>0</v>
      </c>
      <c r="X168" s="24">
        <f>eff!X167*(1+gwr!X167 - 0.48) * (1 + 0.25 * ((tier1!X167+tier2!X167)/2-tier2!BD167)) * (1 + IF(b!X167&lt;2000,b!X167/5000,IF(b!X167&lt;5000,0.4+(b!X167-2000)/15000,IF(b!X167&lt;10000,0.6+(b!X167-5000)/25000,0.8+(b!X167-10000)/100000))))</f>
        <v>0</v>
      </c>
      <c r="Y168" s="24">
        <f>eff!Y167*(1+gwr!Y167 - 0.48) * (1 + 0.25 * ((tier1!Y167+tier2!Y167)/2-tier2!BE167)) * (1 + IF(b!Y167&lt;2000,b!Y167/5000,IF(b!Y167&lt;5000,0.4+(b!Y167-2000)/15000,IF(b!Y167&lt;10000,0.6+(b!Y167-5000)/25000,0.8+(b!Y167-10000)/100000))))</f>
        <v>0</v>
      </c>
      <c r="Z168" s="24">
        <f>eff!Z167*(1+gwr!Z167 - 0.48) * (1 + 0.25 * ((tier1!Z167+tier2!Z167)/2-tier2!BF167)) * (1 + IF(b!Z167&lt;2000,b!Z167/5000,IF(b!Z167&lt;5000,0.4+(b!Z167-2000)/15000,IF(b!Z167&lt;10000,0.6+(b!Z167-5000)/25000,0.8+(b!Z167-10000)/100000))))</f>
        <v>0</v>
      </c>
      <c r="AA168" s="24">
        <f>eff!AA167*(1+gwr!AA167 - 0.48) * (1 + 0.25 * ((tier1!AA167+tier2!AA167)/2-tier2!BG167)) * (1 + IF(b!AA167&lt;2000,b!AA167/5000,IF(b!AA167&lt;5000,0.4+(b!AA167-2000)/15000,IF(b!AA167&lt;10000,0.6+(b!AA167-5000)/25000,0.8+(b!AA167-10000)/100000))))</f>
        <v>0</v>
      </c>
      <c r="AB168" s="24">
        <f>eff!AB167*(1+gwr!AB167 - 0.48) * (1 + 0.25 * ((tier1!AB167+tier2!AB167)/2-tier2!BH167)) * (1 + IF(b!AB167&lt;2000,b!AB167/5000,IF(b!AB167&lt;5000,0.4+(b!AB167-2000)/15000,IF(b!AB167&lt;10000,0.6+(b!AB167-5000)/25000,0.8+(b!AB167-10000)/100000))))</f>
        <v>0</v>
      </c>
      <c r="AC168" s="24">
        <f>eff!AC167*(1+gwr!AC167 - 0.48) * (1 + 0.25 * ((tier1!AC167+tier2!AC167)/2-tier2!BI167)) * (1 + IF(b!AC167&lt;2000,b!AC167/5000,IF(b!AC167&lt;5000,0.4+(b!AC167-2000)/15000,IF(b!AC167&lt;10000,0.6+(b!AC167-5000)/25000,0.8+(b!AC167-10000)/100000))))</f>
        <v>0</v>
      </c>
      <c r="AD168" s="24">
        <f>eff!AD167*(1+gwr!AD167 - 0.48) * (1 + 0.25 * ((tier1!AD167+tier2!AD167)/2-tier2!BJ167)) * (1 + IF(b!AD167&lt;2000,b!AD167/5000,IF(b!AD167&lt;5000,0.4+(b!AD167-2000)/15000,IF(b!AD167&lt;10000,0.6+(b!AD167-5000)/25000,0.8+(b!AD167-10000)/100000))))</f>
        <v>0</v>
      </c>
      <c r="AE168" s="24">
        <f>eff!AE167*(1+gwr!AE167 - 0.48) * (1 + 0.25 * ((tier1!AE167+tier2!AE167)/2-tier2!BK167)) * (1 + IF(b!AE167&lt;2000,b!AE167/5000,IF(b!AE167&lt;5000,0.4+(b!AE167-2000)/15000,IF(b!AE167&lt;10000,0.6+(b!AE167-5000)/25000,0.8+(b!AE167-10000)/100000))))</f>
        <v>0</v>
      </c>
      <c r="AF168" s="24"/>
      <c r="AG168" s="28">
        <f t="shared" si="9"/>
        <v>0</v>
      </c>
      <c r="AH168" s="28">
        <f t="shared" si="10"/>
        <v>0</v>
      </c>
      <c r="AI168" s="30">
        <f t="shared" si="8"/>
        <v>0</v>
      </c>
    </row>
    <row r="169" spans="1:35" s="25" customFormat="1" ht="12" x14ac:dyDescent="0.2">
      <c r="A169" s="24">
        <f>eff!A168*(1+gwr!A168 - 0.48) * (1 + 0.25 * ((tier1!A168+tier2!A168)/2-tier2!AG168)) * (1 + IF(b!A168&lt;2000,b!A168/5000,IF(b!A168&lt;5000,0.4+(b!A168-2000)/15000,IF(b!A168&lt;10000,0.6+(b!A168-5000)/25000,0.8+(b!A168-10000)/100000))))</f>
        <v>0</v>
      </c>
      <c r="B169" s="24">
        <f>eff!B168*(1+gwr!B168 - 0.48) * (1 + 0.25 * ((tier1!B168+tier2!B168)/2-tier2!AH168)) * (1 + IF(b!B168&lt;2000,b!B168/5000,IF(b!B168&lt;5000,0.4+(b!B168-2000)/15000,IF(b!B168&lt;10000,0.6+(b!B168-5000)/25000,0.8+(b!B168-10000)/100000))))</f>
        <v>0</v>
      </c>
      <c r="C169" s="24">
        <f>eff!C168*(1+gwr!C168 - 0.48) * (1 + 0.25 * ((tier1!C168+tier2!C168)/2-tier2!AI168)) * (1 + IF(b!C168&lt;2000,b!C168/5000,IF(b!C168&lt;5000,0.4+(b!C168-2000)/15000,IF(b!C168&lt;10000,0.6+(b!C168-5000)/25000,0.8+(b!C168-10000)/100000))))</f>
        <v>0</v>
      </c>
      <c r="D169" s="24">
        <f>eff!D168*(1+gwr!D168 - 0.48) * (1 + 0.25 * ((tier1!D168+tier2!D168)/2-tier2!AJ168)) * (1 + IF(b!D168&lt;2000,b!D168/5000,IF(b!D168&lt;5000,0.4+(b!D168-2000)/15000,IF(b!D168&lt;10000,0.6+(b!D168-5000)/25000,0.8+(b!D168-10000)/100000))))</f>
        <v>0</v>
      </c>
      <c r="E169" s="24">
        <f>eff!E168*(1+gwr!E168 - 0.48) * (1 + 0.25 * ((tier1!E168+tier2!E168)/2-tier2!AK168)) * (1 + IF(b!E168&lt;2000,b!E168/5000,IF(b!E168&lt;5000,0.4+(b!E168-2000)/15000,IF(b!E168&lt;10000,0.6+(b!E168-5000)/25000,0.8+(b!E168-10000)/100000))))</f>
        <v>0</v>
      </c>
      <c r="F169" s="24">
        <f>eff!F168*(1+gwr!F168 - 0.48) * (1 + 0.25 * ((tier1!F168+tier2!F168)/2-tier2!AL168)) * (1 + IF(b!F168&lt;2000,b!F168/5000,IF(b!F168&lt;5000,0.4+(b!F168-2000)/15000,IF(b!F168&lt;10000,0.6+(b!F168-5000)/25000,0.8+(b!F168-10000)/100000))))</f>
        <v>0</v>
      </c>
      <c r="G169" s="24">
        <f>eff!G168*(1+gwr!G168 - 0.48) * (1 + 0.25 * ((tier1!G168+tier2!G168)/2-tier2!AM168)) * (1 + IF(b!G168&lt;2000,b!G168/5000,IF(b!G168&lt;5000,0.4+(b!G168-2000)/15000,IF(b!G168&lt;10000,0.6+(b!G168-5000)/25000,0.8+(b!G168-10000)/100000))))</f>
        <v>0</v>
      </c>
      <c r="H169" s="24">
        <f>eff!H168*(1+gwr!H168 - 0.48) * (1 + 0.25 * ((tier1!H168+tier2!H168)/2-tier2!AN168)) * (1 + IF(b!H168&lt;2000,b!H168/5000,IF(b!H168&lt;5000,0.4+(b!H168-2000)/15000,IF(b!H168&lt;10000,0.6+(b!H168-5000)/25000,0.8+(b!H168-10000)/100000))))</f>
        <v>0</v>
      </c>
      <c r="I169" s="24">
        <f>eff!I168*(1+gwr!I168 - 0.48) * (1 + 0.25 * ((tier1!I168+tier2!I168)/2-tier2!AO168)) * (1 + IF(b!I168&lt;2000,b!I168/5000,IF(b!I168&lt;5000,0.4+(b!I168-2000)/15000,IF(b!I168&lt;10000,0.6+(b!I168-5000)/25000,0.8+(b!I168-10000)/100000))))</f>
        <v>0</v>
      </c>
      <c r="J169" s="24">
        <f>eff!J168*(1+gwr!J168 - 0.48) * (1 + 0.25 * ((tier1!J168+tier2!J168)/2-tier2!AP168)) * (1 + IF(b!J168&lt;2000,b!J168/5000,IF(b!J168&lt;5000,0.4+(b!J168-2000)/15000,IF(b!J168&lt;10000,0.6+(b!J168-5000)/25000,0.8+(b!J168-10000)/100000))))</f>
        <v>0</v>
      </c>
      <c r="K169" s="24">
        <f>eff!K168*(1+gwr!K168 - 0.48) * (1 + 0.25 * ((tier1!K168+tier2!K168)/2-tier2!AQ168)) * (1 + IF(b!K168&lt;2000,b!K168/5000,IF(b!K168&lt;5000,0.4+(b!K168-2000)/15000,IF(b!K168&lt;10000,0.6+(b!K168-5000)/25000,0.8+(b!K168-10000)/100000))))</f>
        <v>0</v>
      </c>
      <c r="L169" s="24">
        <f>eff!L168*(1+gwr!L168 - 0.48) * (1 + 0.25 * ((tier1!L168+tier2!L168)/2-tier2!AR168)) * (1 + IF(b!L168&lt;2000,b!L168/5000,IF(b!L168&lt;5000,0.4+(b!L168-2000)/15000,IF(b!L168&lt;10000,0.6+(b!L168-5000)/25000,0.8+(b!L168-10000)/100000))))</f>
        <v>0</v>
      </c>
      <c r="M169" s="24">
        <f>eff!M168*(1+gwr!M168 - 0.48) * (1 + 0.25 * ((tier1!M168+tier2!M168)/2-tier2!AS168)) * (1 + IF(b!M168&lt;2000,b!M168/5000,IF(b!M168&lt;5000,0.4+(b!M168-2000)/15000,IF(b!M168&lt;10000,0.6+(b!M168-5000)/25000,0.8+(b!M168-10000)/100000))))</f>
        <v>0</v>
      </c>
      <c r="N169" s="24">
        <f>eff!N168*(1+gwr!N168 - 0.48) * (1 + 0.25 * ((tier1!N168+tier2!N168)/2-tier2!AT168)) * (1 + IF(b!N168&lt;2000,b!N168/5000,IF(b!N168&lt;5000,0.4+(b!N168-2000)/15000,IF(b!N168&lt;10000,0.6+(b!N168-5000)/25000,0.8+(b!N168-10000)/100000))))</f>
        <v>0</v>
      </c>
      <c r="O169" s="24">
        <f>eff!O168*(1+gwr!O168 - 0.48) * (1 + 0.25 * ((tier1!O168+tier2!O168)/2-tier2!AU168)) * (1 + IF(b!O168&lt;2000,b!O168/5000,IF(b!O168&lt;5000,0.4+(b!O168-2000)/15000,IF(b!O168&lt;10000,0.6+(b!O168-5000)/25000,0.8+(b!O168-10000)/100000))))</f>
        <v>0</v>
      </c>
      <c r="P169" s="24"/>
      <c r="Q169" s="24">
        <f>eff!Q168*(1+gwr!Q168 - 0.48) * (1 + 0.25 * ((tier1!Q168+tier2!Q168)/2-tier2!AW168)) * (1 + IF(b!Q168&lt;2000,b!Q168/5000,IF(b!Q168&lt;5000,0.4+(b!Q168-2000)/15000,IF(b!Q168&lt;10000,0.6+(b!Q168-5000)/25000,0.8+(b!Q168-10000)/100000))))</f>
        <v>0</v>
      </c>
      <c r="R169" s="24">
        <f>eff!R168*(1+gwr!R168 - 0.48) * (1 + 0.25 * ((tier1!R168+tier2!R168)/2-tier2!AX168)) * (1 + IF(b!R168&lt;2000,b!R168/5000,IF(b!R168&lt;5000,0.4+(b!R168-2000)/15000,IF(b!R168&lt;10000,0.6+(b!R168-5000)/25000,0.8+(b!R168-10000)/100000))))</f>
        <v>0</v>
      </c>
      <c r="S169" s="24">
        <f>eff!S168*(1+gwr!S168 - 0.48) * (1 + 0.25 * ((tier1!S168+tier2!S168)/2-tier2!AY168)) * (1 + IF(b!S168&lt;2000,b!S168/5000,IF(b!S168&lt;5000,0.4+(b!S168-2000)/15000,IF(b!S168&lt;10000,0.6+(b!S168-5000)/25000,0.8+(b!S168-10000)/100000))))</f>
        <v>0</v>
      </c>
      <c r="T169" s="24">
        <f>eff!T168*(1+gwr!T168 - 0.48) * (1 + 0.25 * ((tier1!T168+tier2!T168)/2-tier2!AZ168)) * (1 + IF(b!T168&lt;2000,b!T168/5000,IF(b!T168&lt;5000,0.4+(b!T168-2000)/15000,IF(b!T168&lt;10000,0.6+(b!T168-5000)/25000,0.8+(b!T168-10000)/100000))))</f>
        <v>0</v>
      </c>
      <c r="U169" s="24">
        <f>eff!U168*(1+gwr!U168 - 0.48) * (1 + 0.25 * ((tier1!U168+tier2!U168)/2-tier2!BA168)) * (1 + IF(b!U168&lt;2000,b!U168/5000,IF(b!U168&lt;5000,0.4+(b!U168-2000)/15000,IF(b!U168&lt;10000,0.6+(b!U168-5000)/25000,0.8+(b!U168-10000)/100000))))</f>
        <v>0</v>
      </c>
      <c r="V169" s="24">
        <f>eff!V168*(1+gwr!V168 - 0.48) * (1 + 0.25 * ((tier1!V168+tier2!V168)/2-tier2!BB168)) * (1 + IF(b!V168&lt;2000,b!V168/5000,IF(b!V168&lt;5000,0.4+(b!V168-2000)/15000,IF(b!V168&lt;10000,0.6+(b!V168-5000)/25000,0.8+(b!V168-10000)/100000))))</f>
        <v>0</v>
      </c>
      <c r="W169" s="24">
        <f>eff!W168*(1+gwr!W168 - 0.48) * (1 + 0.25 * ((tier1!W168+tier2!W168)/2-tier2!BC168)) * (1 + IF(b!W168&lt;2000,b!W168/5000,IF(b!W168&lt;5000,0.4+(b!W168-2000)/15000,IF(b!W168&lt;10000,0.6+(b!W168-5000)/25000,0.8+(b!W168-10000)/100000))))</f>
        <v>0</v>
      </c>
      <c r="X169" s="24">
        <f>eff!X168*(1+gwr!X168 - 0.48) * (1 + 0.25 * ((tier1!X168+tier2!X168)/2-tier2!BD168)) * (1 + IF(b!X168&lt;2000,b!X168/5000,IF(b!X168&lt;5000,0.4+(b!X168-2000)/15000,IF(b!X168&lt;10000,0.6+(b!X168-5000)/25000,0.8+(b!X168-10000)/100000))))</f>
        <v>0</v>
      </c>
      <c r="Y169" s="24">
        <f>eff!Y168*(1+gwr!Y168 - 0.48) * (1 + 0.25 * ((tier1!Y168+tier2!Y168)/2-tier2!BE168)) * (1 + IF(b!Y168&lt;2000,b!Y168/5000,IF(b!Y168&lt;5000,0.4+(b!Y168-2000)/15000,IF(b!Y168&lt;10000,0.6+(b!Y168-5000)/25000,0.8+(b!Y168-10000)/100000))))</f>
        <v>0</v>
      </c>
      <c r="Z169" s="24">
        <f>eff!Z168*(1+gwr!Z168 - 0.48) * (1 + 0.25 * ((tier1!Z168+tier2!Z168)/2-tier2!BF168)) * (1 + IF(b!Z168&lt;2000,b!Z168/5000,IF(b!Z168&lt;5000,0.4+(b!Z168-2000)/15000,IF(b!Z168&lt;10000,0.6+(b!Z168-5000)/25000,0.8+(b!Z168-10000)/100000))))</f>
        <v>0</v>
      </c>
      <c r="AA169" s="24">
        <f>eff!AA168*(1+gwr!AA168 - 0.48) * (1 + 0.25 * ((tier1!AA168+tier2!AA168)/2-tier2!BG168)) * (1 + IF(b!AA168&lt;2000,b!AA168/5000,IF(b!AA168&lt;5000,0.4+(b!AA168-2000)/15000,IF(b!AA168&lt;10000,0.6+(b!AA168-5000)/25000,0.8+(b!AA168-10000)/100000))))</f>
        <v>0</v>
      </c>
      <c r="AB169" s="24">
        <f>eff!AB168*(1+gwr!AB168 - 0.48) * (1 + 0.25 * ((tier1!AB168+tier2!AB168)/2-tier2!BH168)) * (1 + IF(b!AB168&lt;2000,b!AB168/5000,IF(b!AB168&lt;5000,0.4+(b!AB168-2000)/15000,IF(b!AB168&lt;10000,0.6+(b!AB168-5000)/25000,0.8+(b!AB168-10000)/100000))))</f>
        <v>0</v>
      </c>
      <c r="AC169" s="24">
        <f>eff!AC168*(1+gwr!AC168 - 0.48) * (1 + 0.25 * ((tier1!AC168+tier2!AC168)/2-tier2!BI168)) * (1 + IF(b!AC168&lt;2000,b!AC168/5000,IF(b!AC168&lt;5000,0.4+(b!AC168-2000)/15000,IF(b!AC168&lt;10000,0.6+(b!AC168-5000)/25000,0.8+(b!AC168-10000)/100000))))</f>
        <v>0</v>
      </c>
      <c r="AD169" s="24">
        <f>eff!AD168*(1+gwr!AD168 - 0.48) * (1 + 0.25 * ((tier1!AD168+tier2!AD168)/2-tier2!BJ168)) * (1 + IF(b!AD168&lt;2000,b!AD168/5000,IF(b!AD168&lt;5000,0.4+(b!AD168-2000)/15000,IF(b!AD168&lt;10000,0.6+(b!AD168-5000)/25000,0.8+(b!AD168-10000)/100000))))</f>
        <v>0</v>
      </c>
      <c r="AE169" s="24">
        <f>eff!AE168*(1+gwr!AE168 - 0.48) * (1 + 0.25 * ((tier1!AE168+tier2!AE168)/2-tier2!BK168)) * (1 + IF(b!AE168&lt;2000,b!AE168/5000,IF(b!AE168&lt;5000,0.4+(b!AE168-2000)/15000,IF(b!AE168&lt;10000,0.6+(b!AE168-5000)/25000,0.8+(b!AE168-10000)/100000))))</f>
        <v>0</v>
      </c>
      <c r="AF169" s="24"/>
      <c r="AG169" s="28">
        <f t="shared" si="9"/>
        <v>0</v>
      </c>
      <c r="AH169" s="28">
        <f t="shared" si="10"/>
        <v>0</v>
      </c>
      <c r="AI169" s="30">
        <f t="shared" si="8"/>
        <v>0</v>
      </c>
    </row>
    <row r="170" spans="1:35" s="25" customFormat="1" ht="12" x14ac:dyDescent="0.2">
      <c r="A170" s="24">
        <f>eff!A169*(1+gwr!A169 - 0.48) * (1 + 0.25 * ((tier1!A169+tier2!A169)/2-tier2!AG169)) * (1 + IF(b!A169&lt;2000,b!A169/5000,IF(b!A169&lt;5000,0.4+(b!A169-2000)/15000,IF(b!A169&lt;10000,0.6+(b!A169-5000)/25000,0.8+(b!A169-10000)/100000))))</f>
        <v>0</v>
      </c>
      <c r="B170" s="24">
        <f>eff!B169*(1+gwr!B169 - 0.48) * (1 + 0.25 * ((tier1!B169+tier2!B169)/2-tier2!AH169)) * (1 + IF(b!B169&lt;2000,b!B169/5000,IF(b!B169&lt;5000,0.4+(b!B169-2000)/15000,IF(b!B169&lt;10000,0.6+(b!B169-5000)/25000,0.8+(b!B169-10000)/100000))))</f>
        <v>0</v>
      </c>
      <c r="C170" s="24">
        <f>eff!C169*(1+gwr!C169 - 0.48) * (1 + 0.25 * ((tier1!C169+tier2!C169)/2-tier2!AI169)) * (1 + IF(b!C169&lt;2000,b!C169/5000,IF(b!C169&lt;5000,0.4+(b!C169-2000)/15000,IF(b!C169&lt;10000,0.6+(b!C169-5000)/25000,0.8+(b!C169-10000)/100000))))</f>
        <v>0</v>
      </c>
      <c r="D170" s="24">
        <f>eff!D169*(1+gwr!D169 - 0.48) * (1 + 0.25 * ((tier1!D169+tier2!D169)/2-tier2!AJ169)) * (1 + IF(b!D169&lt;2000,b!D169/5000,IF(b!D169&lt;5000,0.4+(b!D169-2000)/15000,IF(b!D169&lt;10000,0.6+(b!D169-5000)/25000,0.8+(b!D169-10000)/100000))))</f>
        <v>0</v>
      </c>
      <c r="E170" s="24">
        <f>eff!E169*(1+gwr!E169 - 0.48) * (1 + 0.25 * ((tier1!E169+tier2!E169)/2-tier2!AK169)) * (1 + IF(b!E169&lt;2000,b!E169/5000,IF(b!E169&lt;5000,0.4+(b!E169-2000)/15000,IF(b!E169&lt;10000,0.6+(b!E169-5000)/25000,0.8+(b!E169-10000)/100000))))</f>
        <v>0</v>
      </c>
      <c r="F170" s="24">
        <f>eff!F169*(1+gwr!F169 - 0.48) * (1 + 0.25 * ((tier1!F169+tier2!F169)/2-tier2!AL169)) * (1 + IF(b!F169&lt;2000,b!F169/5000,IF(b!F169&lt;5000,0.4+(b!F169-2000)/15000,IF(b!F169&lt;10000,0.6+(b!F169-5000)/25000,0.8+(b!F169-10000)/100000))))</f>
        <v>0</v>
      </c>
      <c r="G170" s="24">
        <f>eff!G169*(1+gwr!G169 - 0.48) * (1 + 0.25 * ((tier1!G169+tier2!G169)/2-tier2!AM169)) * (1 + IF(b!G169&lt;2000,b!G169/5000,IF(b!G169&lt;5000,0.4+(b!G169-2000)/15000,IF(b!G169&lt;10000,0.6+(b!G169-5000)/25000,0.8+(b!G169-10000)/100000))))</f>
        <v>0</v>
      </c>
      <c r="H170" s="24">
        <f>eff!H169*(1+gwr!H169 - 0.48) * (1 + 0.25 * ((tier1!H169+tier2!H169)/2-tier2!AN169)) * (1 + IF(b!H169&lt;2000,b!H169/5000,IF(b!H169&lt;5000,0.4+(b!H169-2000)/15000,IF(b!H169&lt;10000,0.6+(b!H169-5000)/25000,0.8+(b!H169-10000)/100000))))</f>
        <v>0</v>
      </c>
      <c r="I170" s="24">
        <f>eff!I169*(1+gwr!I169 - 0.48) * (1 + 0.25 * ((tier1!I169+tier2!I169)/2-tier2!AO169)) * (1 + IF(b!I169&lt;2000,b!I169/5000,IF(b!I169&lt;5000,0.4+(b!I169-2000)/15000,IF(b!I169&lt;10000,0.6+(b!I169-5000)/25000,0.8+(b!I169-10000)/100000))))</f>
        <v>0</v>
      </c>
      <c r="J170" s="24">
        <f>eff!J169*(1+gwr!J169 - 0.48) * (1 + 0.25 * ((tier1!J169+tier2!J169)/2-tier2!AP169)) * (1 + IF(b!J169&lt;2000,b!J169/5000,IF(b!J169&lt;5000,0.4+(b!J169-2000)/15000,IF(b!J169&lt;10000,0.6+(b!J169-5000)/25000,0.8+(b!J169-10000)/100000))))</f>
        <v>0</v>
      </c>
      <c r="K170" s="24">
        <f>eff!K169*(1+gwr!K169 - 0.48) * (1 + 0.25 * ((tier1!K169+tier2!K169)/2-tier2!AQ169)) * (1 + IF(b!K169&lt;2000,b!K169/5000,IF(b!K169&lt;5000,0.4+(b!K169-2000)/15000,IF(b!K169&lt;10000,0.6+(b!K169-5000)/25000,0.8+(b!K169-10000)/100000))))</f>
        <v>0</v>
      </c>
      <c r="L170" s="24">
        <f>eff!L169*(1+gwr!L169 - 0.48) * (1 + 0.25 * ((tier1!L169+tier2!L169)/2-tier2!AR169)) * (1 + IF(b!L169&lt;2000,b!L169/5000,IF(b!L169&lt;5000,0.4+(b!L169-2000)/15000,IF(b!L169&lt;10000,0.6+(b!L169-5000)/25000,0.8+(b!L169-10000)/100000))))</f>
        <v>0</v>
      </c>
      <c r="M170" s="24">
        <f>eff!M169*(1+gwr!M169 - 0.48) * (1 + 0.25 * ((tier1!M169+tier2!M169)/2-tier2!AS169)) * (1 + IF(b!M169&lt;2000,b!M169/5000,IF(b!M169&lt;5000,0.4+(b!M169-2000)/15000,IF(b!M169&lt;10000,0.6+(b!M169-5000)/25000,0.8+(b!M169-10000)/100000))))</f>
        <v>0</v>
      </c>
      <c r="N170" s="24">
        <f>eff!N169*(1+gwr!N169 - 0.48) * (1 + 0.25 * ((tier1!N169+tier2!N169)/2-tier2!AT169)) * (1 + IF(b!N169&lt;2000,b!N169/5000,IF(b!N169&lt;5000,0.4+(b!N169-2000)/15000,IF(b!N169&lt;10000,0.6+(b!N169-5000)/25000,0.8+(b!N169-10000)/100000))))</f>
        <v>0</v>
      </c>
      <c r="O170" s="24">
        <f>eff!O169*(1+gwr!O169 - 0.48) * (1 + 0.25 * ((tier1!O169+tier2!O169)/2-tier2!AU169)) * (1 + IF(b!O169&lt;2000,b!O169/5000,IF(b!O169&lt;5000,0.4+(b!O169-2000)/15000,IF(b!O169&lt;10000,0.6+(b!O169-5000)/25000,0.8+(b!O169-10000)/100000))))</f>
        <v>0</v>
      </c>
      <c r="P170" s="24"/>
      <c r="Q170" s="24">
        <f>eff!Q169*(1+gwr!Q169 - 0.48) * (1 + 0.25 * ((tier1!Q169+tier2!Q169)/2-tier2!AW169)) * (1 + IF(b!Q169&lt;2000,b!Q169/5000,IF(b!Q169&lt;5000,0.4+(b!Q169-2000)/15000,IF(b!Q169&lt;10000,0.6+(b!Q169-5000)/25000,0.8+(b!Q169-10000)/100000))))</f>
        <v>0</v>
      </c>
      <c r="R170" s="24">
        <f>eff!R169*(1+gwr!R169 - 0.48) * (1 + 0.25 * ((tier1!R169+tier2!R169)/2-tier2!AX169)) * (1 + IF(b!R169&lt;2000,b!R169/5000,IF(b!R169&lt;5000,0.4+(b!R169-2000)/15000,IF(b!R169&lt;10000,0.6+(b!R169-5000)/25000,0.8+(b!R169-10000)/100000))))</f>
        <v>0</v>
      </c>
      <c r="S170" s="24">
        <f>eff!S169*(1+gwr!S169 - 0.48) * (1 + 0.25 * ((tier1!S169+tier2!S169)/2-tier2!AY169)) * (1 + IF(b!S169&lt;2000,b!S169/5000,IF(b!S169&lt;5000,0.4+(b!S169-2000)/15000,IF(b!S169&lt;10000,0.6+(b!S169-5000)/25000,0.8+(b!S169-10000)/100000))))</f>
        <v>0</v>
      </c>
      <c r="T170" s="24">
        <f>eff!T169*(1+gwr!T169 - 0.48) * (1 + 0.25 * ((tier1!T169+tier2!T169)/2-tier2!AZ169)) * (1 + IF(b!T169&lt;2000,b!T169/5000,IF(b!T169&lt;5000,0.4+(b!T169-2000)/15000,IF(b!T169&lt;10000,0.6+(b!T169-5000)/25000,0.8+(b!T169-10000)/100000))))</f>
        <v>0</v>
      </c>
      <c r="U170" s="24">
        <f>eff!U169*(1+gwr!U169 - 0.48) * (1 + 0.25 * ((tier1!U169+tier2!U169)/2-tier2!BA169)) * (1 + IF(b!U169&lt;2000,b!U169/5000,IF(b!U169&lt;5000,0.4+(b!U169-2000)/15000,IF(b!U169&lt;10000,0.6+(b!U169-5000)/25000,0.8+(b!U169-10000)/100000))))</f>
        <v>0</v>
      </c>
      <c r="V170" s="24">
        <f>eff!V169*(1+gwr!V169 - 0.48) * (1 + 0.25 * ((tier1!V169+tier2!V169)/2-tier2!BB169)) * (1 + IF(b!V169&lt;2000,b!V169/5000,IF(b!V169&lt;5000,0.4+(b!V169-2000)/15000,IF(b!V169&lt;10000,0.6+(b!V169-5000)/25000,0.8+(b!V169-10000)/100000))))</f>
        <v>0</v>
      </c>
      <c r="W170" s="24">
        <f>eff!W169*(1+gwr!W169 - 0.48) * (1 + 0.25 * ((tier1!W169+tier2!W169)/2-tier2!BC169)) * (1 + IF(b!W169&lt;2000,b!W169/5000,IF(b!W169&lt;5000,0.4+(b!W169-2000)/15000,IF(b!W169&lt;10000,0.6+(b!W169-5000)/25000,0.8+(b!W169-10000)/100000))))</f>
        <v>0</v>
      </c>
      <c r="X170" s="24">
        <f>eff!X169*(1+gwr!X169 - 0.48) * (1 + 0.25 * ((tier1!X169+tier2!X169)/2-tier2!BD169)) * (1 + IF(b!X169&lt;2000,b!X169/5000,IF(b!X169&lt;5000,0.4+(b!X169-2000)/15000,IF(b!X169&lt;10000,0.6+(b!X169-5000)/25000,0.8+(b!X169-10000)/100000))))</f>
        <v>0</v>
      </c>
      <c r="Y170" s="24">
        <f>eff!Y169*(1+gwr!Y169 - 0.48) * (1 + 0.25 * ((tier1!Y169+tier2!Y169)/2-tier2!BE169)) * (1 + IF(b!Y169&lt;2000,b!Y169/5000,IF(b!Y169&lt;5000,0.4+(b!Y169-2000)/15000,IF(b!Y169&lt;10000,0.6+(b!Y169-5000)/25000,0.8+(b!Y169-10000)/100000))))</f>
        <v>0</v>
      </c>
      <c r="Z170" s="24">
        <f>eff!Z169*(1+gwr!Z169 - 0.48) * (1 + 0.25 * ((tier1!Z169+tier2!Z169)/2-tier2!BF169)) * (1 + IF(b!Z169&lt;2000,b!Z169/5000,IF(b!Z169&lt;5000,0.4+(b!Z169-2000)/15000,IF(b!Z169&lt;10000,0.6+(b!Z169-5000)/25000,0.8+(b!Z169-10000)/100000))))</f>
        <v>0</v>
      </c>
      <c r="AA170" s="24">
        <f>eff!AA169*(1+gwr!AA169 - 0.48) * (1 + 0.25 * ((tier1!AA169+tier2!AA169)/2-tier2!BG169)) * (1 + IF(b!AA169&lt;2000,b!AA169/5000,IF(b!AA169&lt;5000,0.4+(b!AA169-2000)/15000,IF(b!AA169&lt;10000,0.6+(b!AA169-5000)/25000,0.8+(b!AA169-10000)/100000))))</f>
        <v>0</v>
      </c>
      <c r="AB170" s="24">
        <f>eff!AB169*(1+gwr!AB169 - 0.48) * (1 + 0.25 * ((tier1!AB169+tier2!AB169)/2-tier2!BH169)) * (1 + IF(b!AB169&lt;2000,b!AB169/5000,IF(b!AB169&lt;5000,0.4+(b!AB169-2000)/15000,IF(b!AB169&lt;10000,0.6+(b!AB169-5000)/25000,0.8+(b!AB169-10000)/100000))))</f>
        <v>0</v>
      </c>
      <c r="AC170" s="24">
        <f>eff!AC169*(1+gwr!AC169 - 0.48) * (1 + 0.25 * ((tier1!AC169+tier2!AC169)/2-tier2!BI169)) * (1 + IF(b!AC169&lt;2000,b!AC169/5000,IF(b!AC169&lt;5000,0.4+(b!AC169-2000)/15000,IF(b!AC169&lt;10000,0.6+(b!AC169-5000)/25000,0.8+(b!AC169-10000)/100000))))</f>
        <v>0</v>
      </c>
      <c r="AD170" s="24">
        <f>eff!AD169*(1+gwr!AD169 - 0.48) * (1 + 0.25 * ((tier1!AD169+tier2!AD169)/2-tier2!BJ169)) * (1 + IF(b!AD169&lt;2000,b!AD169/5000,IF(b!AD169&lt;5000,0.4+(b!AD169-2000)/15000,IF(b!AD169&lt;10000,0.6+(b!AD169-5000)/25000,0.8+(b!AD169-10000)/100000))))</f>
        <v>0</v>
      </c>
      <c r="AE170" s="24">
        <f>eff!AE169*(1+gwr!AE169 - 0.48) * (1 + 0.25 * ((tier1!AE169+tier2!AE169)/2-tier2!BK169)) * (1 + IF(b!AE169&lt;2000,b!AE169/5000,IF(b!AE169&lt;5000,0.4+(b!AE169-2000)/15000,IF(b!AE169&lt;10000,0.6+(b!AE169-5000)/25000,0.8+(b!AE169-10000)/100000))))</f>
        <v>0</v>
      </c>
      <c r="AF170" s="24"/>
      <c r="AG170" s="28">
        <f t="shared" si="9"/>
        <v>0</v>
      </c>
      <c r="AH170" s="28">
        <f t="shared" si="10"/>
        <v>0</v>
      </c>
      <c r="AI170" s="30">
        <f t="shared" si="8"/>
        <v>0</v>
      </c>
    </row>
    <row r="171" spans="1:35" s="25" customFormat="1" ht="12" x14ac:dyDescent="0.2">
      <c r="A171" s="24">
        <f>eff!A170*(1+gwr!A170 - 0.48) * (1 + 0.25 * ((tier1!A170+tier2!A170)/2-tier2!AG170)) * (1 + IF(b!A170&lt;2000,b!A170/5000,IF(b!A170&lt;5000,0.4+(b!A170-2000)/15000,IF(b!A170&lt;10000,0.6+(b!A170-5000)/25000,0.8+(b!A170-10000)/100000))))</f>
        <v>0</v>
      </c>
      <c r="B171" s="24">
        <f>eff!B170*(1+gwr!B170 - 0.48) * (1 + 0.25 * ((tier1!B170+tier2!B170)/2-tier2!AH170)) * (1 + IF(b!B170&lt;2000,b!B170/5000,IF(b!B170&lt;5000,0.4+(b!B170-2000)/15000,IF(b!B170&lt;10000,0.6+(b!B170-5000)/25000,0.8+(b!B170-10000)/100000))))</f>
        <v>0</v>
      </c>
      <c r="C171" s="24">
        <f>eff!C170*(1+gwr!C170 - 0.48) * (1 + 0.25 * ((tier1!C170+tier2!C170)/2-tier2!AI170)) * (1 + IF(b!C170&lt;2000,b!C170/5000,IF(b!C170&lt;5000,0.4+(b!C170-2000)/15000,IF(b!C170&lt;10000,0.6+(b!C170-5000)/25000,0.8+(b!C170-10000)/100000))))</f>
        <v>0</v>
      </c>
      <c r="D171" s="24">
        <f>eff!D170*(1+gwr!D170 - 0.48) * (1 + 0.25 * ((tier1!D170+tier2!D170)/2-tier2!AJ170)) * (1 + IF(b!D170&lt;2000,b!D170/5000,IF(b!D170&lt;5000,0.4+(b!D170-2000)/15000,IF(b!D170&lt;10000,0.6+(b!D170-5000)/25000,0.8+(b!D170-10000)/100000))))</f>
        <v>0</v>
      </c>
      <c r="E171" s="24">
        <f>eff!E170*(1+gwr!E170 - 0.48) * (1 + 0.25 * ((tier1!E170+tier2!E170)/2-tier2!AK170)) * (1 + IF(b!E170&lt;2000,b!E170/5000,IF(b!E170&lt;5000,0.4+(b!E170-2000)/15000,IF(b!E170&lt;10000,0.6+(b!E170-5000)/25000,0.8+(b!E170-10000)/100000))))</f>
        <v>0</v>
      </c>
      <c r="F171" s="24">
        <f>eff!F170*(1+gwr!F170 - 0.48) * (1 + 0.25 * ((tier1!F170+tier2!F170)/2-tier2!AL170)) * (1 + IF(b!F170&lt;2000,b!F170/5000,IF(b!F170&lt;5000,0.4+(b!F170-2000)/15000,IF(b!F170&lt;10000,0.6+(b!F170-5000)/25000,0.8+(b!F170-10000)/100000))))</f>
        <v>0</v>
      </c>
      <c r="G171" s="24">
        <f>eff!G170*(1+gwr!G170 - 0.48) * (1 + 0.25 * ((tier1!G170+tier2!G170)/2-tier2!AM170)) * (1 + IF(b!G170&lt;2000,b!G170/5000,IF(b!G170&lt;5000,0.4+(b!G170-2000)/15000,IF(b!G170&lt;10000,0.6+(b!G170-5000)/25000,0.8+(b!G170-10000)/100000))))</f>
        <v>0</v>
      </c>
      <c r="H171" s="24">
        <f>eff!H170*(1+gwr!H170 - 0.48) * (1 + 0.25 * ((tier1!H170+tier2!H170)/2-tier2!AN170)) * (1 + IF(b!H170&lt;2000,b!H170/5000,IF(b!H170&lt;5000,0.4+(b!H170-2000)/15000,IF(b!H170&lt;10000,0.6+(b!H170-5000)/25000,0.8+(b!H170-10000)/100000))))</f>
        <v>0</v>
      </c>
      <c r="I171" s="24">
        <f>eff!I170*(1+gwr!I170 - 0.48) * (1 + 0.25 * ((tier1!I170+tier2!I170)/2-tier2!AO170)) * (1 + IF(b!I170&lt;2000,b!I170/5000,IF(b!I170&lt;5000,0.4+(b!I170-2000)/15000,IF(b!I170&lt;10000,0.6+(b!I170-5000)/25000,0.8+(b!I170-10000)/100000))))</f>
        <v>0</v>
      </c>
      <c r="J171" s="24">
        <f>eff!J170*(1+gwr!J170 - 0.48) * (1 + 0.25 * ((tier1!J170+tier2!J170)/2-tier2!AP170)) * (1 + IF(b!J170&lt;2000,b!J170/5000,IF(b!J170&lt;5000,0.4+(b!J170-2000)/15000,IF(b!J170&lt;10000,0.6+(b!J170-5000)/25000,0.8+(b!J170-10000)/100000))))</f>
        <v>0</v>
      </c>
      <c r="K171" s="24">
        <f>eff!K170*(1+gwr!K170 - 0.48) * (1 + 0.25 * ((tier1!K170+tier2!K170)/2-tier2!AQ170)) * (1 + IF(b!K170&lt;2000,b!K170/5000,IF(b!K170&lt;5000,0.4+(b!K170-2000)/15000,IF(b!K170&lt;10000,0.6+(b!K170-5000)/25000,0.8+(b!K170-10000)/100000))))</f>
        <v>0</v>
      </c>
      <c r="L171" s="24">
        <f>eff!L170*(1+gwr!L170 - 0.48) * (1 + 0.25 * ((tier1!L170+tier2!L170)/2-tier2!AR170)) * (1 + IF(b!L170&lt;2000,b!L170/5000,IF(b!L170&lt;5000,0.4+(b!L170-2000)/15000,IF(b!L170&lt;10000,0.6+(b!L170-5000)/25000,0.8+(b!L170-10000)/100000))))</f>
        <v>0</v>
      </c>
      <c r="M171" s="24">
        <f>eff!M170*(1+gwr!M170 - 0.48) * (1 + 0.25 * ((tier1!M170+tier2!M170)/2-tier2!AS170)) * (1 + IF(b!M170&lt;2000,b!M170/5000,IF(b!M170&lt;5000,0.4+(b!M170-2000)/15000,IF(b!M170&lt;10000,0.6+(b!M170-5000)/25000,0.8+(b!M170-10000)/100000))))</f>
        <v>0</v>
      </c>
      <c r="N171" s="24">
        <f>eff!N170*(1+gwr!N170 - 0.48) * (1 + 0.25 * ((tier1!N170+tier2!N170)/2-tier2!AT170)) * (1 + IF(b!N170&lt;2000,b!N170/5000,IF(b!N170&lt;5000,0.4+(b!N170-2000)/15000,IF(b!N170&lt;10000,0.6+(b!N170-5000)/25000,0.8+(b!N170-10000)/100000))))</f>
        <v>0</v>
      </c>
      <c r="O171" s="24">
        <f>eff!O170*(1+gwr!O170 - 0.48) * (1 + 0.25 * ((tier1!O170+tier2!O170)/2-tier2!AU170)) * (1 + IF(b!O170&lt;2000,b!O170/5000,IF(b!O170&lt;5000,0.4+(b!O170-2000)/15000,IF(b!O170&lt;10000,0.6+(b!O170-5000)/25000,0.8+(b!O170-10000)/100000))))</f>
        <v>0</v>
      </c>
      <c r="P171" s="24"/>
      <c r="Q171" s="24">
        <f>eff!Q170*(1+gwr!Q170 - 0.48) * (1 + 0.25 * ((tier1!Q170+tier2!Q170)/2-tier2!AW170)) * (1 + IF(b!Q170&lt;2000,b!Q170/5000,IF(b!Q170&lt;5000,0.4+(b!Q170-2000)/15000,IF(b!Q170&lt;10000,0.6+(b!Q170-5000)/25000,0.8+(b!Q170-10000)/100000))))</f>
        <v>0</v>
      </c>
      <c r="R171" s="24">
        <f>eff!R170*(1+gwr!R170 - 0.48) * (1 + 0.25 * ((tier1!R170+tier2!R170)/2-tier2!AX170)) * (1 + IF(b!R170&lt;2000,b!R170/5000,IF(b!R170&lt;5000,0.4+(b!R170-2000)/15000,IF(b!R170&lt;10000,0.6+(b!R170-5000)/25000,0.8+(b!R170-10000)/100000))))</f>
        <v>0</v>
      </c>
      <c r="S171" s="24">
        <f>eff!S170*(1+gwr!S170 - 0.48) * (1 + 0.25 * ((tier1!S170+tier2!S170)/2-tier2!AY170)) * (1 + IF(b!S170&lt;2000,b!S170/5000,IF(b!S170&lt;5000,0.4+(b!S170-2000)/15000,IF(b!S170&lt;10000,0.6+(b!S170-5000)/25000,0.8+(b!S170-10000)/100000))))</f>
        <v>0</v>
      </c>
      <c r="T171" s="24">
        <f>eff!T170*(1+gwr!T170 - 0.48) * (1 + 0.25 * ((tier1!T170+tier2!T170)/2-tier2!AZ170)) * (1 + IF(b!T170&lt;2000,b!T170/5000,IF(b!T170&lt;5000,0.4+(b!T170-2000)/15000,IF(b!T170&lt;10000,0.6+(b!T170-5000)/25000,0.8+(b!T170-10000)/100000))))</f>
        <v>0</v>
      </c>
      <c r="U171" s="24">
        <f>eff!U170*(1+gwr!U170 - 0.48) * (1 + 0.25 * ((tier1!U170+tier2!U170)/2-tier2!BA170)) * (1 + IF(b!U170&lt;2000,b!U170/5000,IF(b!U170&lt;5000,0.4+(b!U170-2000)/15000,IF(b!U170&lt;10000,0.6+(b!U170-5000)/25000,0.8+(b!U170-10000)/100000))))</f>
        <v>0</v>
      </c>
      <c r="V171" s="24">
        <f>eff!V170*(1+gwr!V170 - 0.48) * (1 + 0.25 * ((tier1!V170+tier2!V170)/2-tier2!BB170)) * (1 + IF(b!V170&lt;2000,b!V170/5000,IF(b!V170&lt;5000,0.4+(b!V170-2000)/15000,IF(b!V170&lt;10000,0.6+(b!V170-5000)/25000,0.8+(b!V170-10000)/100000))))</f>
        <v>0</v>
      </c>
      <c r="W171" s="24">
        <f>eff!W170*(1+gwr!W170 - 0.48) * (1 + 0.25 * ((tier1!W170+tier2!W170)/2-tier2!BC170)) * (1 + IF(b!W170&lt;2000,b!W170/5000,IF(b!W170&lt;5000,0.4+(b!W170-2000)/15000,IF(b!W170&lt;10000,0.6+(b!W170-5000)/25000,0.8+(b!W170-10000)/100000))))</f>
        <v>0</v>
      </c>
      <c r="X171" s="24">
        <f>eff!X170*(1+gwr!X170 - 0.48) * (1 + 0.25 * ((tier1!X170+tier2!X170)/2-tier2!BD170)) * (1 + IF(b!X170&lt;2000,b!X170/5000,IF(b!X170&lt;5000,0.4+(b!X170-2000)/15000,IF(b!X170&lt;10000,0.6+(b!X170-5000)/25000,0.8+(b!X170-10000)/100000))))</f>
        <v>0</v>
      </c>
      <c r="Y171" s="24">
        <f>eff!Y170*(1+gwr!Y170 - 0.48) * (1 + 0.25 * ((tier1!Y170+tier2!Y170)/2-tier2!BE170)) * (1 + IF(b!Y170&lt;2000,b!Y170/5000,IF(b!Y170&lt;5000,0.4+(b!Y170-2000)/15000,IF(b!Y170&lt;10000,0.6+(b!Y170-5000)/25000,0.8+(b!Y170-10000)/100000))))</f>
        <v>0</v>
      </c>
      <c r="Z171" s="24">
        <f>eff!Z170*(1+gwr!Z170 - 0.48) * (1 + 0.25 * ((tier1!Z170+tier2!Z170)/2-tier2!BF170)) * (1 + IF(b!Z170&lt;2000,b!Z170/5000,IF(b!Z170&lt;5000,0.4+(b!Z170-2000)/15000,IF(b!Z170&lt;10000,0.6+(b!Z170-5000)/25000,0.8+(b!Z170-10000)/100000))))</f>
        <v>0</v>
      </c>
      <c r="AA171" s="24">
        <f>eff!AA170*(1+gwr!AA170 - 0.48) * (1 + 0.25 * ((tier1!AA170+tier2!AA170)/2-tier2!BG170)) * (1 + IF(b!AA170&lt;2000,b!AA170/5000,IF(b!AA170&lt;5000,0.4+(b!AA170-2000)/15000,IF(b!AA170&lt;10000,0.6+(b!AA170-5000)/25000,0.8+(b!AA170-10000)/100000))))</f>
        <v>0</v>
      </c>
      <c r="AB171" s="24">
        <f>eff!AB170*(1+gwr!AB170 - 0.48) * (1 + 0.25 * ((tier1!AB170+tier2!AB170)/2-tier2!BH170)) * (1 + IF(b!AB170&lt;2000,b!AB170/5000,IF(b!AB170&lt;5000,0.4+(b!AB170-2000)/15000,IF(b!AB170&lt;10000,0.6+(b!AB170-5000)/25000,0.8+(b!AB170-10000)/100000))))</f>
        <v>0</v>
      </c>
      <c r="AC171" s="24">
        <f>eff!AC170*(1+gwr!AC170 - 0.48) * (1 + 0.25 * ((tier1!AC170+tier2!AC170)/2-tier2!BI170)) * (1 + IF(b!AC170&lt;2000,b!AC170/5000,IF(b!AC170&lt;5000,0.4+(b!AC170-2000)/15000,IF(b!AC170&lt;10000,0.6+(b!AC170-5000)/25000,0.8+(b!AC170-10000)/100000))))</f>
        <v>0</v>
      </c>
      <c r="AD171" s="24">
        <f>eff!AD170*(1+gwr!AD170 - 0.48) * (1 + 0.25 * ((tier1!AD170+tier2!AD170)/2-tier2!BJ170)) * (1 + IF(b!AD170&lt;2000,b!AD170/5000,IF(b!AD170&lt;5000,0.4+(b!AD170-2000)/15000,IF(b!AD170&lt;10000,0.6+(b!AD170-5000)/25000,0.8+(b!AD170-10000)/100000))))</f>
        <v>0</v>
      </c>
      <c r="AE171" s="24">
        <f>eff!AE170*(1+gwr!AE170 - 0.48) * (1 + 0.25 * ((tier1!AE170+tier2!AE170)/2-tier2!BK170)) * (1 + IF(b!AE170&lt;2000,b!AE170/5000,IF(b!AE170&lt;5000,0.4+(b!AE170-2000)/15000,IF(b!AE170&lt;10000,0.6+(b!AE170-5000)/25000,0.8+(b!AE170-10000)/100000))))</f>
        <v>0</v>
      </c>
      <c r="AF171" s="24"/>
      <c r="AG171" s="28">
        <f t="shared" si="9"/>
        <v>0</v>
      </c>
      <c r="AH171" s="28">
        <f t="shared" si="10"/>
        <v>0</v>
      </c>
      <c r="AI171" s="30">
        <f t="shared" si="8"/>
        <v>0</v>
      </c>
    </row>
    <row r="172" spans="1:35" s="25" customFormat="1" ht="12" x14ac:dyDescent="0.2">
      <c r="A172" s="24">
        <f>eff!A171*(1+gwr!A171 - 0.48) * (1 + 0.25 * ((tier1!A171+tier2!A171)/2-tier2!AG171)) * (1 + IF(b!A171&lt;2000,b!A171/5000,IF(b!A171&lt;5000,0.4+(b!A171-2000)/15000,IF(b!A171&lt;10000,0.6+(b!A171-5000)/25000,0.8+(b!A171-10000)/100000))))</f>
        <v>0</v>
      </c>
      <c r="B172" s="24">
        <f>eff!B171*(1+gwr!B171 - 0.48) * (1 + 0.25 * ((tier1!B171+tier2!B171)/2-tier2!AH171)) * (1 + IF(b!B171&lt;2000,b!B171/5000,IF(b!B171&lt;5000,0.4+(b!B171-2000)/15000,IF(b!B171&lt;10000,0.6+(b!B171-5000)/25000,0.8+(b!B171-10000)/100000))))</f>
        <v>0</v>
      </c>
      <c r="C172" s="24">
        <f>eff!C171*(1+gwr!C171 - 0.48) * (1 + 0.25 * ((tier1!C171+tier2!C171)/2-tier2!AI171)) * (1 + IF(b!C171&lt;2000,b!C171/5000,IF(b!C171&lt;5000,0.4+(b!C171-2000)/15000,IF(b!C171&lt;10000,0.6+(b!C171-5000)/25000,0.8+(b!C171-10000)/100000))))</f>
        <v>0</v>
      </c>
      <c r="D172" s="24">
        <f>eff!D171*(1+gwr!D171 - 0.48) * (1 + 0.25 * ((tier1!D171+tier2!D171)/2-tier2!AJ171)) * (1 + IF(b!D171&lt;2000,b!D171/5000,IF(b!D171&lt;5000,0.4+(b!D171-2000)/15000,IF(b!D171&lt;10000,0.6+(b!D171-5000)/25000,0.8+(b!D171-10000)/100000))))</f>
        <v>0</v>
      </c>
      <c r="E172" s="24">
        <f>eff!E171*(1+gwr!E171 - 0.48) * (1 + 0.25 * ((tier1!E171+tier2!E171)/2-tier2!AK171)) * (1 + IF(b!E171&lt;2000,b!E171/5000,IF(b!E171&lt;5000,0.4+(b!E171-2000)/15000,IF(b!E171&lt;10000,0.6+(b!E171-5000)/25000,0.8+(b!E171-10000)/100000))))</f>
        <v>0</v>
      </c>
      <c r="F172" s="24">
        <f>eff!F171*(1+gwr!F171 - 0.48) * (1 + 0.25 * ((tier1!F171+tier2!F171)/2-tier2!AL171)) * (1 + IF(b!F171&lt;2000,b!F171/5000,IF(b!F171&lt;5000,0.4+(b!F171-2000)/15000,IF(b!F171&lt;10000,0.6+(b!F171-5000)/25000,0.8+(b!F171-10000)/100000))))</f>
        <v>0</v>
      </c>
      <c r="G172" s="24">
        <f>eff!G171*(1+gwr!G171 - 0.48) * (1 + 0.25 * ((tier1!G171+tier2!G171)/2-tier2!AM171)) * (1 + IF(b!G171&lt;2000,b!G171/5000,IF(b!G171&lt;5000,0.4+(b!G171-2000)/15000,IF(b!G171&lt;10000,0.6+(b!G171-5000)/25000,0.8+(b!G171-10000)/100000))))</f>
        <v>0</v>
      </c>
      <c r="H172" s="24">
        <f>eff!H171*(1+gwr!H171 - 0.48) * (1 + 0.25 * ((tier1!H171+tier2!H171)/2-tier2!AN171)) * (1 + IF(b!H171&lt;2000,b!H171/5000,IF(b!H171&lt;5000,0.4+(b!H171-2000)/15000,IF(b!H171&lt;10000,0.6+(b!H171-5000)/25000,0.8+(b!H171-10000)/100000))))</f>
        <v>0</v>
      </c>
      <c r="I172" s="24">
        <f>eff!I171*(1+gwr!I171 - 0.48) * (1 + 0.25 * ((tier1!I171+tier2!I171)/2-tier2!AO171)) * (1 + IF(b!I171&lt;2000,b!I171/5000,IF(b!I171&lt;5000,0.4+(b!I171-2000)/15000,IF(b!I171&lt;10000,0.6+(b!I171-5000)/25000,0.8+(b!I171-10000)/100000))))</f>
        <v>0</v>
      </c>
      <c r="J172" s="24">
        <f>eff!J171*(1+gwr!J171 - 0.48) * (1 + 0.25 * ((tier1!J171+tier2!J171)/2-tier2!AP171)) * (1 + IF(b!J171&lt;2000,b!J171/5000,IF(b!J171&lt;5000,0.4+(b!J171-2000)/15000,IF(b!J171&lt;10000,0.6+(b!J171-5000)/25000,0.8+(b!J171-10000)/100000))))</f>
        <v>0</v>
      </c>
      <c r="K172" s="24">
        <f>eff!K171*(1+gwr!K171 - 0.48) * (1 + 0.25 * ((tier1!K171+tier2!K171)/2-tier2!AQ171)) * (1 + IF(b!K171&lt;2000,b!K171/5000,IF(b!K171&lt;5000,0.4+(b!K171-2000)/15000,IF(b!K171&lt;10000,0.6+(b!K171-5000)/25000,0.8+(b!K171-10000)/100000))))</f>
        <v>0</v>
      </c>
      <c r="L172" s="24">
        <f>eff!L171*(1+gwr!L171 - 0.48) * (1 + 0.25 * ((tier1!L171+tier2!L171)/2-tier2!AR171)) * (1 + IF(b!L171&lt;2000,b!L171/5000,IF(b!L171&lt;5000,0.4+(b!L171-2000)/15000,IF(b!L171&lt;10000,0.6+(b!L171-5000)/25000,0.8+(b!L171-10000)/100000))))</f>
        <v>0</v>
      </c>
      <c r="M172" s="24">
        <f>eff!M171*(1+gwr!M171 - 0.48) * (1 + 0.25 * ((tier1!M171+tier2!M171)/2-tier2!AS171)) * (1 + IF(b!M171&lt;2000,b!M171/5000,IF(b!M171&lt;5000,0.4+(b!M171-2000)/15000,IF(b!M171&lt;10000,0.6+(b!M171-5000)/25000,0.8+(b!M171-10000)/100000))))</f>
        <v>0</v>
      </c>
      <c r="N172" s="24">
        <f>eff!N171*(1+gwr!N171 - 0.48) * (1 + 0.25 * ((tier1!N171+tier2!N171)/2-tier2!AT171)) * (1 + IF(b!N171&lt;2000,b!N171/5000,IF(b!N171&lt;5000,0.4+(b!N171-2000)/15000,IF(b!N171&lt;10000,0.6+(b!N171-5000)/25000,0.8+(b!N171-10000)/100000))))</f>
        <v>0</v>
      </c>
      <c r="O172" s="24">
        <f>eff!O171*(1+gwr!O171 - 0.48) * (1 + 0.25 * ((tier1!O171+tier2!O171)/2-tier2!AU171)) * (1 + IF(b!O171&lt;2000,b!O171/5000,IF(b!O171&lt;5000,0.4+(b!O171-2000)/15000,IF(b!O171&lt;10000,0.6+(b!O171-5000)/25000,0.8+(b!O171-10000)/100000))))</f>
        <v>0</v>
      </c>
      <c r="P172" s="24"/>
      <c r="Q172" s="24">
        <f>eff!Q171*(1+gwr!Q171 - 0.48) * (1 + 0.25 * ((tier1!Q171+tier2!Q171)/2-tier2!AW171)) * (1 + IF(b!Q171&lt;2000,b!Q171/5000,IF(b!Q171&lt;5000,0.4+(b!Q171-2000)/15000,IF(b!Q171&lt;10000,0.6+(b!Q171-5000)/25000,0.8+(b!Q171-10000)/100000))))</f>
        <v>0</v>
      </c>
      <c r="R172" s="24">
        <f>eff!R171*(1+gwr!R171 - 0.48) * (1 + 0.25 * ((tier1!R171+tier2!R171)/2-tier2!AX171)) * (1 + IF(b!R171&lt;2000,b!R171/5000,IF(b!R171&lt;5000,0.4+(b!R171-2000)/15000,IF(b!R171&lt;10000,0.6+(b!R171-5000)/25000,0.8+(b!R171-10000)/100000))))</f>
        <v>0</v>
      </c>
      <c r="S172" s="24">
        <f>eff!S171*(1+gwr!S171 - 0.48) * (1 + 0.25 * ((tier1!S171+tier2!S171)/2-tier2!AY171)) * (1 + IF(b!S171&lt;2000,b!S171/5000,IF(b!S171&lt;5000,0.4+(b!S171-2000)/15000,IF(b!S171&lt;10000,0.6+(b!S171-5000)/25000,0.8+(b!S171-10000)/100000))))</f>
        <v>0</v>
      </c>
      <c r="T172" s="24">
        <f>eff!T171*(1+gwr!T171 - 0.48) * (1 + 0.25 * ((tier1!T171+tier2!T171)/2-tier2!AZ171)) * (1 + IF(b!T171&lt;2000,b!T171/5000,IF(b!T171&lt;5000,0.4+(b!T171-2000)/15000,IF(b!T171&lt;10000,0.6+(b!T171-5000)/25000,0.8+(b!T171-10000)/100000))))</f>
        <v>0</v>
      </c>
      <c r="U172" s="24">
        <f>eff!U171*(1+gwr!U171 - 0.48) * (1 + 0.25 * ((tier1!U171+tier2!U171)/2-tier2!BA171)) * (1 + IF(b!U171&lt;2000,b!U171/5000,IF(b!U171&lt;5000,0.4+(b!U171-2000)/15000,IF(b!U171&lt;10000,0.6+(b!U171-5000)/25000,0.8+(b!U171-10000)/100000))))</f>
        <v>0</v>
      </c>
      <c r="V172" s="24">
        <f>eff!V171*(1+gwr!V171 - 0.48) * (1 + 0.25 * ((tier1!V171+tier2!V171)/2-tier2!BB171)) * (1 + IF(b!V171&lt;2000,b!V171/5000,IF(b!V171&lt;5000,0.4+(b!V171-2000)/15000,IF(b!V171&lt;10000,0.6+(b!V171-5000)/25000,0.8+(b!V171-10000)/100000))))</f>
        <v>0</v>
      </c>
      <c r="W172" s="24">
        <f>eff!W171*(1+gwr!W171 - 0.48) * (1 + 0.25 * ((tier1!W171+tier2!W171)/2-tier2!BC171)) * (1 + IF(b!W171&lt;2000,b!W171/5000,IF(b!W171&lt;5000,0.4+(b!W171-2000)/15000,IF(b!W171&lt;10000,0.6+(b!W171-5000)/25000,0.8+(b!W171-10000)/100000))))</f>
        <v>0</v>
      </c>
      <c r="X172" s="24">
        <f>eff!X171*(1+gwr!X171 - 0.48) * (1 + 0.25 * ((tier1!X171+tier2!X171)/2-tier2!BD171)) * (1 + IF(b!X171&lt;2000,b!X171/5000,IF(b!X171&lt;5000,0.4+(b!X171-2000)/15000,IF(b!X171&lt;10000,0.6+(b!X171-5000)/25000,0.8+(b!X171-10000)/100000))))</f>
        <v>0</v>
      </c>
      <c r="Y172" s="24">
        <f>eff!Y171*(1+gwr!Y171 - 0.48) * (1 + 0.25 * ((tier1!Y171+tier2!Y171)/2-tier2!BE171)) * (1 + IF(b!Y171&lt;2000,b!Y171/5000,IF(b!Y171&lt;5000,0.4+(b!Y171-2000)/15000,IF(b!Y171&lt;10000,0.6+(b!Y171-5000)/25000,0.8+(b!Y171-10000)/100000))))</f>
        <v>0</v>
      </c>
      <c r="Z172" s="24">
        <f>eff!Z171*(1+gwr!Z171 - 0.48) * (1 + 0.25 * ((tier1!Z171+tier2!Z171)/2-tier2!BF171)) * (1 + IF(b!Z171&lt;2000,b!Z171/5000,IF(b!Z171&lt;5000,0.4+(b!Z171-2000)/15000,IF(b!Z171&lt;10000,0.6+(b!Z171-5000)/25000,0.8+(b!Z171-10000)/100000))))</f>
        <v>0</v>
      </c>
      <c r="AA172" s="24">
        <f>eff!AA171*(1+gwr!AA171 - 0.48) * (1 + 0.25 * ((tier1!AA171+tier2!AA171)/2-tier2!BG171)) * (1 + IF(b!AA171&lt;2000,b!AA171/5000,IF(b!AA171&lt;5000,0.4+(b!AA171-2000)/15000,IF(b!AA171&lt;10000,0.6+(b!AA171-5000)/25000,0.8+(b!AA171-10000)/100000))))</f>
        <v>0</v>
      </c>
      <c r="AB172" s="24">
        <f>eff!AB171*(1+gwr!AB171 - 0.48) * (1 + 0.25 * ((tier1!AB171+tier2!AB171)/2-tier2!BH171)) * (1 + IF(b!AB171&lt;2000,b!AB171/5000,IF(b!AB171&lt;5000,0.4+(b!AB171-2000)/15000,IF(b!AB171&lt;10000,0.6+(b!AB171-5000)/25000,0.8+(b!AB171-10000)/100000))))</f>
        <v>0</v>
      </c>
      <c r="AC172" s="24">
        <f>eff!AC171*(1+gwr!AC171 - 0.48) * (1 + 0.25 * ((tier1!AC171+tier2!AC171)/2-tier2!BI171)) * (1 + IF(b!AC171&lt;2000,b!AC171/5000,IF(b!AC171&lt;5000,0.4+(b!AC171-2000)/15000,IF(b!AC171&lt;10000,0.6+(b!AC171-5000)/25000,0.8+(b!AC171-10000)/100000))))</f>
        <v>0</v>
      </c>
      <c r="AD172" s="24">
        <f>eff!AD171*(1+gwr!AD171 - 0.48) * (1 + 0.25 * ((tier1!AD171+tier2!AD171)/2-tier2!BJ171)) * (1 + IF(b!AD171&lt;2000,b!AD171/5000,IF(b!AD171&lt;5000,0.4+(b!AD171-2000)/15000,IF(b!AD171&lt;10000,0.6+(b!AD171-5000)/25000,0.8+(b!AD171-10000)/100000))))</f>
        <v>0</v>
      </c>
      <c r="AE172" s="24">
        <f>eff!AE171*(1+gwr!AE171 - 0.48) * (1 + 0.25 * ((tier1!AE171+tier2!AE171)/2-tier2!BK171)) * (1 + IF(b!AE171&lt;2000,b!AE171/5000,IF(b!AE171&lt;5000,0.4+(b!AE171-2000)/15000,IF(b!AE171&lt;10000,0.6+(b!AE171-5000)/25000,0.8+(b!AE171-10000)/100000))))</f>
        <v>0</v>
      </c>
      <c r="AF172" s="24"/>
      <c r="AG172" s="28">
        <f t="shared" si="9"/>
        <v>0</v>
      </c>
      <c r="AH172" s="28">
        <f t="shared" si="10"/>
        <v>0</v>
      </c>
      <c r="AI172" s="30">
        <f t="shared" si="8"/>
        <v>0</v>
      </c>
    </row>
    <row r="173" spans="1:35" s="25" customFormat="1" ht="12" x14ac:dyDescent="0.2">
      <c r="A173" s="24">
        <f>eff!A172*(1+gwr!A172 - 0.48) * (1 + 0.25 * ((tier1!A172+tier2!A172)/2-tier2!AG172)) * (1 + IF(b!A172&lt;2000,b!A172/5000,IF(b!A172&lt;5000,0.4+(b!A172-2000)/15000,IF(b!A172&lt;10000,0.6+(b!A172-5000)/25000,0.8+(b!A172-10000)/100000))))</f>
        <v>0</v>
      </c>
      <c r="B173" s="24">
        <f>eff!B172*(1+gwr!B172 - 0.48) * (1 + 0.25 * ((tier1!B172+tier2!B172)/2-tier2!AH172)) * (1 + IF(b!B172&lt;2000,b!B172/5000,IF(b!B172&lt;5000,0.4+(b!B172-2000)/15000,IF(b!B172&lt;10000,0.6+(b!B172-5000)/25000,0.8+(b!B172-10000)/100000))))</f>
        <v>0</v>
      </c>
      <c r="C173" s="24">
        <f>eff!C172*(1+gwr!C172 - 0.48) * (1 + 0.25 * ((tier1!C172+tier2!C172)/2-tier2!AI172)) * (1 + IF(b!C172&lt;2000,b!C172/5000,IF(b!C172&lt;5000,0.4+(b!C172-2000)/15000,IF(b!C172&lt;10000,0.6+(b!C172-5000)/25000,0.8+(b!C172-10000)/100000))))</f>
        <v>0</v>
      </c>
      <c r="D173" s="24">
        <f>eff!D172*(1+gwr!D172 - 0.48) * (1 + 0.25 * ((tier1!D172+tier2!D172)/2-tier2!AJ172)) * (1 + IF(b!D172&lt;2000,b!D172/5000,IF(b!D172&lt;5000,0.4+(b!D172-2000)/15000,IF(b!D172&lt;10000,0.6+(b!D172-5000)/25000,0.8+(b!D172-10000)/100000))))</f>
        <v>0</v>
      </c>
      <c r="E173" s="24">
        <f>eff!E172*(1+gwr!E172 - 0.48) * (1 + 0.25 * ((tier1!E172+tier2!E172)/2-tier2!AK172)) * (1 + IF(b!E172&lt;2000,b!E172/5000,IF(b!E172&lt;5000,0.4+(b!E172-2000)/15000,IF(b!E172&lt;10000,0.6+(b!E172-5000)/25000,0.8+(b!E172-10000)/100000))))</f>
        <v>0</v>
      </c>
      <c r="F173" s="24">
        <f>eff!F172*(1+gwr!F172 - 0.48) * (1 + 0.25 * ((tier1!F172+tier2!F172)/2-tier2!AL172)) * (1 + IF(b!F172&lt;2000,b!F172/5000,IF(b!F172&lt;5000,0.4+(b!F172-2000)/15000,IF(b!F172&lt;10000,0.6+(b!F172-5000)/25000,0.8+(b!F172-10000)/100000))))</f>
        <v>0</v>
      </c>
      <c r="G173" s="24">
        <f>eff!G172*(1+gwr!G172 - 0.48) * (1 + 0.25 * ((tier1!G172+tier2!G172)/2-tier2!AM172)) * (1 + IF(b!G172&lt;2000,b!G172/5000,IF(b!G172&lt;5000,0.4+(b!G172-2000)/15000,IF(b!G172&lt;10000,0.6+(b!G172-5000)/25000,0.8+(b!G172-10000)/100000))))</f>
        <v>0</v>
      </c>
      <c r="H173" s="24">
        <f>eff!H172*(1+gwr!H172 - 0.48) * (1 + 0.25 * ((tier1!H172+tier2!H172)/2-tier2!AN172)) * (1 + IF(b!H172&lt;2000,b!H172/5000,IF(b!H172&lt;5000,0.4+(b!H172-2000)/15000,IF(b!H172&lt;10000,0.6+(b!H172-5000)/25000,0.8+(b!H172-10000)/100000))))</f>
        <v>0</v>
      </c>
      <c r="I173" s="24">
        <f>eff!I172*(1+gwr!I172 - 0.48) * (1 + 0.25 * ((tier1!I172+tier2!I172)/2-tier2!AO172)) * (1 + IF(b!I172&lt;2000,b!I172/5000,IF(b!I172&lt;5000,0.4+(b!I172-2000)/15000,IF(b!I172&lt;10000,0.6+(b!I172-5000)/25000,0.8+(b!I172-10000)/100000))))</f>
        <v>0</v>
      </c>
      <c r="J173" s="24">
        <f>eff!J172*(1+gwr!J172 - 0.48) * (1 + 0.25 * ((tier1!J172+tier2!J172)/2-tier2!AP172)) * (1 + IF(b!J172&lt;2000,b!J172/5000,IF(b!J172&lt;5000,0.4+(b!J172-2000)/15000,IF(b!J172&lt;10000,0.6+(b!J172-5000)/25000,0.8+(b!J172-10000)/100000))))</f>
        <v>0</v>
      </c>
      <c r="K173" s="24">
        <f>eff!K172*(1+gwr!K172 - 0.48) * (1 + 0.25 * ((tier1!K172+tier2!K172)/2-tier2!AQ172)) * (1 + IF(b!K172&lt;2000,b!K172/5000,IF(b!K172&lt;5000,0.4+(b!K172-2000)/15000,IF(b!K172&lt;10000,0.6+(b!K172-5000)/25000,0.8+(b!K172-10000)/100000))))</f>
        <v>0</v>
      </c>
      <c r="L173" s="24">
        <f>eff!L172*(1+gwr!L172 - 0.48) * (1 + 0.25 * ((tier1!L172+tier2!L172)/2-tier2!AR172)) * (1 + IF(b!L172&lt;2000,b!L172/5000,IF(b!L172&lt;5000,0.4+(b!L172-2000)/15000,IF(b!L172&lt;10000,0.6+(b!L172-5000)/25000,0.8+(b!L172-10000)/100000))))</f>
        <v>0</v>
      </c>
      <c r="M173" s="24">
        <f>eff!M172*(1+gwr!M172 - 0.48) * (1 + 0.25 * ((tier1!M172+tier2!M172)/2-tier2!AS172)) * (1 + IF(b!M172&lt;2000,b!M172/5000,IF(b!M172&lt;5000,0.4+(b!M172-2000)/15000,IF(b!M172&lt;10000,0.6+(b!M172-5000)/25000,0.8+(b!M172-10000)/100000))))</f>
        <v>0</v>
      </c>
      <c r="N173" s="24">
        <f>eff!N172*(1+gwr!N172 - 0.48) * (1 + 0.25 * ((tier1!N172+tier2!N172)/2-tier2!AT172)) * (1 + IF(b!N172&lt;2000,b!N172/5000,IF(b!N172&lt;5000,0.4+(b!N172-2000)/15000,IF(b!N172&lt;10000,0.6+(b!N172-5000)/25000,0.8+(b!N172-10000)/100000))))</f>
        <v>0</v>
      </c>
      <c r="O173" s="24">
        <f>eff!O172*(1+gwr!O172 - 0.48) * (1 + 0.25 * ((tier1!O172+tier2!O172)/2-tier2!AU172)) * (1 + IF(b!O172&lt;2000,b!O172/5000,IF(b!O172&lt;5000,0.4+(b!O172-2000)/15000,IF(b!O172&lt;10000,0.6+(b!O172-5000)/25000,0.8+(b!O172-10000)/100000))))</f>
        <v>0</v>
      </c>
      <c r="P173" s="24"/>
      <c r="Q173" s="24">
        <f>eff!Q172*(1+gwr!Q172 - 0.48) * (1 + 0.25 * ((tier1!Q172+tier2!Q172)/2-tier2!AW172)) * (1 + IF(b!Q172&lt;2000,b!Q172/5000,IF(b!Q172&lt;5000,0.4+(b!Q172-2000)/15000,IF(b!Q172&lt;10000,0.6+(b!Q172-5000)/25000,0.8+(b!Q172-10000)/100000))))</f>
        <v>0</v>
      </c>
      <c r="R173" s="24">
        <f>eff!R172*(1+gwr!R172 - 0.48) * (1 + 0.25 * ((tier1!R172+tier2!R172)/2-tier2!AX172)) * (1 + IF(b!R172&lt;2000,b!R172/5000,IF(b!R172&lt;5000,0.4+(b!R172-2000)/15000,IF(b!R172&lt;10000,0.6+(b!R172-5000)/25000,0.8+(b!R172-10000)/100000))))</f>
        <v>0</v>
      </c>
      <c r="S173" s="24">
        <f>eff!S172*(1+gwr!S172 - 0.48) * (1 + 0.25 * ((tier1!S172+tier2!S172)/2-tier2!AY172)) * (1 + IF(b!S172&lt;2000,b!S172/5000,IF(b!S172&lt;5000,0.4+(b!S172-2000)/15000,IF(b!S172&lt;10000,0.6+(b!S172-5000)/25000,0.8+(b!S172-10000)/100000))))</f>
        <v>0</v>
      </c>
      <c r="T173" s="24">
        <f>eff!T172*(1+gwr!T172 - 0.48) * (1 + 0.25 * ((tier1!T172+tier2!T172)/2-tier2!AZ172)) * (1 + IF(b!T172&lt;2000,b!T172/5000,IF(b!T172&lt;5000,0.4+(b!T172-2000)/15000,IF(b!T172&lt;10000,0.6+(b!T172-5000)/25000,0.8+(b!T172-10000)/100000))))</f>
        <v>0</v>
      </c>
      <c r="U173" s="24">
        <f>eff!U172*(1+gwr!U172 - 0.48) * (1 + 0.25 * ((tier1!U172+tier2!U172)/2-tier2!BA172)) * (1 + IF(b!U172&lt;2000,b!U172/5000,IF(b!U172&lt;5000,0.4+(b!U172-2000)/15000,IF(b!U172&lt;10000,0.6+(b!U172-5000)/25000,0.8+(b!U172-10000)/100000))))</f>
        <v>0</v>
      </c>
      <c r="V173" s="24">
        <f>eff!V172*(1+gwr!V172 - 0.48) * (1 + 0.25 * ((tier1!V172+tier2!V172)/2-tier2!BB172)) * (1 + IF(b!V172&lt;2000,b!V172/5000,IF(b!V172&lt;5000,0.4+(b!V172-2000)/15000,IF(b!V172&lt;10000,0.6+(b!V172-5000)/25000,0.8+(b!V172-10000)/100000))))</f>
        <v>0</v>
      </c>
      <c r="W173" s="24">
        <f>eff!W172*(1+gwr!W172 - 0.48) * (1 + 0.25 * ((tier1!W172+tier2!W172)/2-tier2!BC172)) * (1 + IF(b!W172&lt;2000,b!W172/5000,IF(b!W172&lt;5000,0.4+(b!W172-2000)/15000,IF(b!W172&lt;10000,0.6+(b!W172-5000)/25000,0.8+(b!W172-10000)/100000))))</f>
        <v>0</v>
      </c>
      <c r="X173" s="24">
        <f>eff!X172*(1+gwr!X172 - 0.48) * (1 + 0.25 * ((tier1!X172+tier2!X172)/2-tier2!BD172)) * (1 + IF(b!X172&lt;2000,b!X172/5000,IF(b!X172&lt;5000,0.4+(b!X172-2000)/15000,IF(b!X172&lt;10000,0.6+(b!X172-5000)/25000,0.8+(b!X172-10000)/100000))))</f>
        <v>0</v>
      </c>
      <c r="Y173" s="24">
        <f>eff!Y172*(1+gwr!Y172 - 0.48) * (1 + 0.25 * ((tier1!Y172+tier2!Y172)/2-tier2!BE172)) * (1 + IF(b!Y172&lt;2000,b!Y172/5000,IF(b!Y172&lt;5000,0.4+(b!Y172-2000)/15000,IF(b!Y172&lt;10000,0.6+(b!Y172-5000)/25000,0.8+(b!Y172-10000)/100000))))</f>
        <v>0</v>
      </c>
      <c r="Z173" s="24">
        <f>eff!Z172*(1+gwr!Z172 - 0.48) * (1 + 0.25 * ((tier1!Z172+tier2!Z172)/2-tier2!BF172)) * (1 + IF(b!Z172&lt;2000,b!Z172/5000,IF(b!Z172&lt;5000,0.4+(b!Z172-2000)/15000,IF(b!Z172&lt;10000,0.6+(b!Z172-5000)/25000,0.8+(b!Z172-10000)/100000))))</f>
        <v>0</v>
      </c>
      <c r="AA173" s="24">
        <f>eff!AA172*(1+gwr!AA172 - 0.48) * (1 + 0.25 * ((tier1!AA172+tier2!AA172)/2-tier2!BG172)) * (1 + IF(b!AA172&lt;2000,b!AA172/5000,IF(b!AA172&lt;5000,0.4+(b!AA172-2000)/15000,IF(b!AA172&lt;10000,0.6+(b!AA172-5000)/25000,0.8+(b!AA172-10000)/100000))))</f>
        <v>0</v>
      </c>
      <c r="AB173" s="24">
        <f>eff!AB172*(1+gwr!AB172 - 0.48) * (1 + 0.25 * ((tier1!AB172+tier2!AB172)/2-tier2!BH172)) * (1 + IF(b!AB172&lt;2000,b!AB172/5000,IF(b!AB172&lt;5000,0.4+(b!AB172-2000)/15000,IF(b!AB172&lt;10000,0.6+(b!AB172-5000)/25000,0.8+(b!AB172-10000)/100000))))</f>
        <v>0</v>
      </c>
      <c r="AC173" s="24">
        <f>eff!AC172*(1+gwr!AC172 - 0.48) * (1 + 0.25 * ((tier1!AC172+tier2!AC172)/2-tier2!BI172)) * (1 + IF(b!AC172&lt;2000,b!AC172/5000,IF(b!AC172&lt;5000,0.4+(b!AC172-2000)/15000,IF(b!AC172&lt;10000,0.6+(b!AC172-5000)/25000,0.8+(b!AC172-10000)/100000))))</f>
        <v>0</v>
      </c>
      <c r="AD173" s="24">
        <f>eff!AD172*(1+gwr!AD172 - 0.48) * (1 + 0.25 * ((tier1!AD172+tier2!AD172)/2-tier2!BJ172)) * (1 + IF(b!AD172&lt;2000,b!AD172/5000,IF(b!AD172&lt;5000,0.4+(b!AD172-2000)/15000,IF(b!AD172&lt;10000,0.6+(b!AD172-5000)/25000,0.8+(b!AD172-10000)/100000))))</f>
        <v>0</v>
      </c>
      <c r="AE173" s="24">
        <f>eff!AE172*(1+gwr!AE172 - 0.48) * (1 + 0.25 * ((tier1!AE172+tier2!AE172)/2-tier2!BK172)) * (1 + IF(b!AE172&lt;2000,b!AE172/5000,IF(b!AE172&lt;5000,0.4+(b!AE172-2000)/15000,IF(b!AE172&lt;10000,0.6+(b!AE172-5000)/25000,0.8+(b!AE172-10000)/100000))))</f>
        <v>0</v>
      </c>
      <c r="AF173" s="24"/>
      <c r="AG173" s="28">
        <f t="shared" si="9"/>
        <v>0</v>
      </c>
      <c r="AH173" s="28">
        <f t="shared" si="10"/>
        <v>0</v>
      </c>
      <c r="AI173" s="30">
        <f t="shared" si="8"/>
        <v>0</v>
      </c>
    </row>
    <row r="174" spans="1:35" s="25" customFormat="1" ht="12" x14ac:dyDescent="0.2">
      <c r="A174" s="24">
        <f>eff!A173*(1+gwr!A173 - 0.48) * (1 + 0.25 * ((tier1!A173+tier2!A173)/2-tier2!AG173)) * (1 + IF(b!A173&lt;2000,b!A173/5000,IF(b!A173&lt;5000,0.4+(b!A173-2000)/15000,IF(b!A173&lt;10000,0.6+(b!A173-5000)/25000,0.8+(b!A173-10000)/100000))))</f>
        <v>0</v>
      </c>
      <c r="B174" s="24">
        <f>eff!B173*(1+gwr!B173 - 0.48) * (1 + 0.25 * ((tier1!B173+tier2!B173)/2-tier2!AH173)) * (1 + IF(b!B173&lt;2000,b!B173/5000,IF(b!B173&lt;5000,0.4+(b!B173-2000)/15000,IF(b!B173&lt;10000,0.6+(b!B173-5000)/25000,0.8+(b!B173-10000)/100000))))</f>
        <v>0</v>
      </c>
      <c r="C174" s="24">
        <f>eff!C173*(1+gwr!C173 - 0.48) * (1 + 0.25 * ((tier1!C173+tier2!C173)/2-tier2!AI173)) * (1 + IF(b!C173&lt;2000,b!C173/5000,IF(b!C173&lt;5000,0.4+(b!C173-2000)/15000,IF(b!C173&lt;10000,0.6+(b!C173-5000)/25000,0.8+(b!C173-10000)/100000))))</f>
        <v>0</v>
      </c>
      <c r="D174" s="24">
        <f>eff!D173*(1+gwr!D173 - 0.48) * (1 + 0.25 * ((tier1!D173+tier2!D173)/2-tier2!AJ173)) * (1 + IF(b!D173&lt;2000,b!D173/5000,IF(b!D173&lt;5000,0.4+(b!D173-2000)/15000,IF(b!D173&lt;10000,0.6+(b!D173-5000)/25000,0.8+(b!D173-10000)/100000))))</f>
        <v>0</v>
      </c>
      <c r="E174" s="24">
        <f>eff!E173*(1+gwr!E173 - 0.48) * (1 + 0.25 * ((tier1!E173+tier2!E173)/2-tier2!AK173)) * (1 + IF(b!E173&lt;2000,b!E173/5000,IF(b!E173&lt;5000,0.4+(b!E173-2000)/15000,IF(b!E173&lt;10000,0.6+(b!E173-5000)/25000,0.8+(b!E173-10000)/100000))))</f>
        <v>0</v>
      </c>
      <c r="F174" s="24">
        <f>eff!F173*(1+gwr!F173 - 0.48) * (1 + 0.25 * ((tier1!F173+tier2!F173)/2-tier2!AL173)) * (1 + IF(b!F173&lt;2000,b!F173/5000,IF(b!F173&lt;5000,0.4+(b!F173-2000)/15000,IF(b!F173&lt;10000,0.6+(b!F173-5000)/25000,0.8+(b!F173-10000)/100000))))</f>
        <v>0</v>
      </c>
      <c r="G174" s="24">
        <f>eff!G173*(1+gwr!G173 - 0.48) * (1 + 0.25 * ((tier1!G173+tier2!G173)/2-tier2!AM173)) * (1 + IF(b!G173&lt;2000,b!G173/5000,IF(b!G173&lt;5000,0.4+(b!G173-2000)/15000,IF(b!G173&lt;10000,0.6+(b!G173-5000)/25000,0.8+(b!G173-10000)/100000))))</f>
        <v>0</v>
      </c>
      <c r="H174" s="24">
        <f>eff!H173*(1+gwr!H173 - 0.48) * (1 + 0.25 * ((tier1!H173+tier2!H173)/2-tier2!AN173)) * (1 + IF(b!H173&lt;2000,b!H173/5000,IF(b!H173&lt;5000,0.4+(b!H173-2000)/15000,IF(b!H173&lt;10000,0.6+(b!H173-5000)/25000,0.8+(b!H173-10000)/100000))))</f>
        <v>0</v>
      </c>
      <c r="I174" s="24">
        <f>eff!I173*(1+gwr!I173 - 0.48) * (1 + 0.25 * ((tier1!I173+tier2!I173)/2-tier2!AO173)) * (1 + IF(b!I173&lt;2000,b!I173/5000,IF(b!I173&lt;5000,0.4+(b!I173-2000)/15000,IF(b!I173&lt;10000,0.6+(b!I173-5000)/25000,0.8+(b!I173-10000)/100000))))</f>
        <v>0</v>
      </c>
      <c r="J174" s="24">
        <f>eff!J173*(1+gwr!J173 - 0.48) * (1 + 0.25 * ((tier1!J173+tier2!J173)/2-tier2!AP173)) * (1 + IF(b!J173&lt;2000,b!J173/5000,IF(b!J173&lt;5000,0.4+(b!J173-2000)/15000,IF(b!J173&lt;10000,0.6+(b!J173-5000)/25000,0.8+(b!J173-10000)/100000))))</f>
        <v>0</v>
      </c>
      <c r="K174" s="24">
        <f>eff!K173*(1+gwr!K173 - 0.48) * (1 + 0.25 * ((tier1!K173+tier2!K173)/2-tier2!AQ173)) * (1 + IF(b!K173&lt;2000,b!K173/5000,IF(b!K173&lt;5000,0.4+(b!K173-2000)/15000,IF(b!K173&lt;10000,0.6+(b!K173-5000)/25000,0.8+(b!K173-10000)/100000))))</f>
        <v>0</v>
      </c>
      <c r="L174" s="24">
        <f>eff!L173*(1+gwr!L173 - 0.48) * (1 + 0.25 * ((tier1!L173+tier2!L173)/2-tier2!AR173)) * (1 + IF(b!L173&lt;2000,b!L173/5000,IF(b!L173&lt;5000,0.4+(b!L173-2000)/15000,IF(b!L173&lt;10000,0.6+(b!L173-5000)/25000,0.8+(b!L173-10000)/100000))))</f>
        <v>0</v>
      </c>
      <c r="M174" s="24">
        <f>eff!M173*(1+gwr!M173 - 0.48) * (1 + 0.25 * ((tier1!M173+tier2!M173)/2-tier2!AS173)) * (1 + IF(b!M173&lt;2000,b!M173/5000,IF(b!M173&lt;5000,0.4+(b!M173-2000)/15000,IF(b!M173&lt;10000,0.6+(b!M173-5000)/25000,0.8+(b!M173-10000)/100000))))</f>
        <v>0</v>
      </c>
      <c r="N174" s="24">
        <f>eff!N173*(1+gwr!N173 - 0.48) * (1 + 0.25 * ((tier1!N173+tier2!N173)/2-tier2!AT173)) * (1 + IF(b!N173&lt;2000,b!N173/5000,IF(b!N173&lt;5000,0.4+(b!N173-2000)/15000,IF(b!N173&lt;10000,0.6+(b!N173-5000)/25000,0.8+(b!N173-10000)/100000))))</f>
        <v>0</v>
      </c>
      <c r="O174" s="24">
        <f>eff!O173*(1+gwr!O173 - 0.48) * (1 + 0.25 * ((tier1!O173+tier2!O173)/2-tier2!AU173)) * (1 + IF(b!O173&lt;2000,b!O173/5000,IF(b!O173&lt;5000,0.4+(b!O173-2000)/15000,IF(b!O173&lt;10000,0.6+(b!O173-5000)/25000,0.8+(b!O173-10000)/100000))))</f>
        <v>0</v>
      </c>
      <c r="P174" s="24"/>
      <c r="Q174" s="24">
        <f>eff!Q173*(1+gwr!Q173 - 0.48) * (1 + 0.25 * ((tier1!Q173+tier2!Q173)/2-tier2!AW173)) * (1 + IF(b!Q173&lt;2000,b!Q173/5000,IF(b!Q173&lt;5000,0.4+(b!Q173-2000)/15000,IF(b!Q173&lt;10000,0.6+(b!Q173-5000)/25000,0.8+(b!Q173-10000)/100000))))</f>
        <v>0</v>
      </c>
      <c r="R174" s="24">
        <f>eff!R173*(1+gwr!R173 - 0.48) * (1 + 0.25 * ((tier1!R173+tier2!R173)/2-tier2!AX173)) * (1 + IF(b!R173&lt;2000,b!R173/5000,IF(b!R173&lt;5000,0.4+(b!R173-2000)/15000,IF(b!R173&lt;10000,0.6+(b!R173-5000)/25000,0.8+(b!R173-10000)/100000))))</f>
        <v>0</v>
      </c>
      <c r="S174" s="24">
        <f>eff!S173*(1+gwr!S173 - 0.48) * (1 + 0.25 * ((tier1!S173+tier2!S173)/2-tier2!AY173)) * (1 + IF(b!S173&lt;2000,b!S173/5000,IF(b!S173&lt;5000,0.4+(b!S173-2000)/15000,IF(b!S173&lt;10000,0.6+(b!S173-5000)/25000,0.8+(b!S173-10000)/100000))))</f>
        <v>0</v>
      </c>
      <c r="T174" s="24">
        <f>eff!T173*(1+gwr!T173 - 0.48) * (1 + 0.25 * ((tier1!T173+tier2!T173)/2-tier2!AZ173)) * (1 + IF(b!T173&lt;2000,b!T173/5000,IF(b!T173&lt;5000,0.4+(b!T173-2000)/15000,IF(b!T173&lt;10000,0.6+(b!T173-5000)/25000,0.8+(b!T173-10000)/100000))))</f>
        <v>0</v>
      </c>
      <c r="U174" s="24">
        <f>eff!U173*(1+gwr!U173 - 0.48) * (1 + 0.25 * ((tier1!U173+tier2!U173)/2-tier2!BA173)) * (1 + IF(b!U173&lt;2000,b!U173/5000,IF(b!U173&lt;5000,0.4+(b!U173-2000)/15000,IF(b!U173&lt;10000,0.6+(b!U173-5000)/25000,0.8+(b!U173-10000)/100000))))</f>
        <v>0</v>
      </c>
      <c r="V174" s="24">
        <f>eff!V173*(1+gwr!V173 - 0.48) * (1 + 0.25 * ((tier1!V173+tier2!V173)/2-tier2!BB173)) * (1 + IF(b!V173&lt;2000,b!V173/5000,IF(b!V173&lt;5000,0.4+(b!V173-2000)/15000,IF(b!V173&lt;10000,0.6+(b!V173-5000)/25000,0.8+(b!V173-10000)/100000))))</f>
        <v>0</v>
      </c>
      <c r="W174" s="24">
        <f>eff!W173*(1+gwr!W173 - 0.48) * (1 + 0.25 * ((tier1!W173+tier2!W173)/2-tier2!BC173)) * (1 + IF(b!W173&lt;2000,b!W173/5000,IF(b!W173&lt;5000,0.4+(b!W173-2000)/15000,IF(b!W173&lt;10000,0.6+(b!W173-5000)/25000,0.8+(b!W173-10000)/100000))))</f>
        <v>0</v>
      </c>
      <c r="X174" s="24">
        <f>eff!X173*(1+gwr!X173 - 0.48) * (1 + 0.25 * ((tier1!X173+tier2!X173)/2-tier2!BD173)) * (1 + IF(b!X173&lt;2000,b!X173/5000,IF(b!X173&lt;5000,0.4+(b!X173-2000)/15000,IF(b!X173&lt;10000,0.6+(b!X173-5000)/25000,0.8+(b!X173-10000)/100000))))</f>
        <v>0</v>
      </c>
      <c r="Y174" s="24">
        <f>eff!Y173*(1+gwr!Y173 - 0.48) * (1 + 0.25 * ((tier1!Y173+tier2!Y173)/2-tier2!BE173)) * (1 + IF(b!Y173&lt;2000,b!Y173/5000,IF(b!Y173&lt;5000,0.4+(b!Y173-2000)/15000,IF(b!Y173&lt;10000,0.6+(b!Y173-5000)/25000,0.8+(b!Y173-10000)/100000))))</f>
        <v>0</v>
      </c>
      <c r="Z174" s="24">
        <f>eff!Z173*(1+gwr!Z173 - 0.48) * (1 + 0.25 * ((tier1!Z173+tier2!Z173)/2-tier2!BF173)) * (1 + IF(b!Z173&lt;2000,b!Z173/5000,IF(b!Z173&lt;5000,0.4+(b!Z173-2000)/15000,IF(b!Z173&lt;10000,0.6+(b!Z173-5000)/25000,0.8+(b!Z173-10000)/100000))))</f>
        <v>0</v>
      </c>
      <c r="AA174" s="24">
        <f>eff!AA173*(1+gwr!AA173 - 0.48) * (1 + 0.25 * ((tier1!AA173+tier2!AA173)/2-tier2!BG173)) * (1 + IF(b!AA173&lt;2000,b!AA173/5000,IF(b!AA173&lt;5000,0.4+(b!AA173-2000)/15000,IF(b!AA173&lt;10000,0.6+(b!AA173-5000)/25000,0.8+(b!AA173-10000)/100000))))</f>
        <v>0</v>
      </c>
      <c r="AB174" s="24">
        <f>eff!AB173*(1+gwr!AB173 - 0.48) * (1 + 0.25 * ((tier1!AB173+tier2!AB173)/2-tier2!BH173)) * (1 + IF(b!AB173&lt;2000,b!AB173/5000,IF(b!AB173&lt;5000,0.4+(b!AB173-2000)/15000,IF(b!AB173&lt;10000,0.6+(b!AB173-5000)/25000,0.8+(b!AB173-10000)/100000))))</f>
        <v>0</v>
      </c>
      <c r="AC174" s="24">
        <f>eff!AC173*(1+gwr!AC173 - 0.48) * (1 + 0.25 * ((tier1!AC173+tier2!AC173)/2-tier2!BI173)) * (1 + IF(b!AC173&lt;2000,b!AC173/5000,IF(b!AC173&lt;5000,0.4+(b!AC173-2000)/15000,IF(b!AC173&lt;10000,0.6+(b!AC173-5000)/25000,0.8+(b!AC173-10000)/100000))))</f>
        <v>0</v>
      </c>
      <c r="AD174" s="24">
        <f>eff!AD173*(1+gwr!AD173 - 0.48) * (1 + 0.25 * ((tier1!AD173+tier2!AD173)/2-tier2!BJ173)) * (1 + IF(b!AD173&lt;2000,b!AD173/5000,IF(b!AD173&lt;5000,0.4+(b!AD173-2000)/15000,IF(b!AD173&lt;10000,0.6+(b!AD173-5000)/25000,0.8+(b!AD173-10000)/100000))))</f>
        <v>0</v>
      </c>
      <c r="AE174" s="24">
        <f>eff!AE173*(1+gwr!AE173 - 0.48) * (1 + 0.25 * ((tier1!AE173+tier2!AE173)/2-tier2!BK173)) * (1 + IF(b!AE173&lt;2000,b!AE173/5000,IF(b!AE173&lt;5000,0.4+(b!AE173-2000)/15000,IF(b!AE173&lt;10000,0.6+(b!AE173-5000)/25000,0.8+(b!AE173-10000)/100000))))</f>
        <v>0</v>
      </c>
      <c r="AF174" s="24"/>
      <c r="AG174" s="28">
        <f t="shared" si="9"/>
        <v>0</v>
      </c>
      <c r="AH174" s="28">
        <f t="shared" si="10"/>
        <v>0</v>
      </c>
      <c r="AI174" s="30">
        <f t="shared" si="8"/>
        <v>0</v>
      </c>
    </row>
    <row r="175" spans="1:35" s="25" customFormat="1" ht="12" x14ac:dyDescent="0.2">
      <c r="A175" s="24">
        <f>eff!A174*(1+gwr!A174 - 0.48) * (1 + 0.25 * ((tier1!A174+tier2!A174)/2-tier2!AG174)) * (1 + IF(b!A174&lt;2000,b!A174/5000,IF(b!A174&lt;5000,0.4+(b!A174-2000)/15000,IF(b!A174&lt;10000,0.6+(b!A174-5000)/25000,0.8+(b!A174-10000)/100000))))</f>
        <v>0</v>
      </c>
      <c r="B175" s="24">
        <f>eff!B174*(1+gwr!B174 - 0.48) * (1 + 0.25 * ((tier1!B174+tier2!B174)/2-tier2!AH174)) * (1 + IF(b!B174&lt;2000,b!B174/5000,IF(b!B174&lt;5000,0.4+(b!B174-2000)/15000,IF(b!B174&lt;10000,0.6+(b!B174-5000)/25000,0.8+(b!B174-10000)/100000))))</f>
        <v>0</v>
      </c>
      <c r="C175" s="24">
        <f>eff!C174*(1+gwr!C174 - 0.48) * (1 + 0.25 * ((tier1!C174+tier2!C174)/2-tier2!AI174)) * (1 + IF(b!C174&lt;2000,b!C174/5000,IF(b!C174&lt;5000,0.4+(b!C174-2000)/15000,IF(b!C174&lt;10000,0.6+(b!C174-5000)/25000,0.8+(b!C174-10000)/100000))))</f>
        <v>0</v>
      </c>
      <c r="D175" s="24">
        <f>eff!D174*(1+gwr!D174 - 0.48) * (1 + 0.25 * ((tier1!D174+tier2!D174)/2-tier2!AJ174)) * (1 + IF(b!D174&lt;2000,b!D174/5000,IF(b!D174&lt;5000,0.4+(b!D174-2000)/15000,IF(b!D174&lt;10000,0.6+(b!D174-5000)/25000,0.8+(b!D174-10000)/100000))))</f>
        <v>0</v>
      </c>
      <c r="E175" s="24">
        <f>eff!E174*(1+gwr!E174 - 0.48) * (1 + 0.25 * ((tier1!E174+tier2!E174)/2-tier2!AK174)) * (1 + IF(b!E174&lt;2000,b!E174/5000,IF(b!E174&lt;5000,0.4+(b!E174-2000)/15000,IF(b!E174&lt;10000,0.6+(b!E174-5000)/25000,0.8+(b!E174-10000)/100000))))</f>
        <v>0</v>
      </c>
      <c r="F175" s="24">
        <f>eff!F174*(1+gwr!F174 - 0.48) * (1 + 0.25 * ((tier1!F174+tier2!F174)/2-tier2!AL174)) * (1 + IF(b!F174&lt;2000,b!F174/5000,IF(b!F174&lt;5000,0.4+(b!F174-2000)/15000,IF(b!F174&lt;10000,0.6+(b!F174-5000)/25000,0.8+(b!F174-10000)/100000))))</f>
        <v>0</v>
      </c>
      <c r="G175" s="24">
        <f>eff!G174*(1+gwr!G174 - 0.48) * (1 + 0.25 * ((tier1!G174+tier2!G174)/2-tier2!AM174)) * (1 + IF(b!G174&lt;2000,b!G174/5000,IF(b!G174&lt;5000,0.4+(b!G174-2000)/15000,IF(b!G174&lt;10000,0.6+(b!G174-5000)/25000,0.8+(b!G174-10000)/100000))))</f>
        <v>0</v>
      </c>
      <c r="H175" s="24">
        <f>eff!H174*(1+gwr!H174 - 0.48) * (1 + 0.25 * ((tier1!H174+tier2!H174)/2-tier2!AN174)) * (1 + IF(b!H174&lt;2000,b!H174/5000,IF(b!H174&lt;5000,0.4+(b!H174-2000)/15000,IF(b!H174&lt;10000,0.6+(b!H174-5000)/25000,0.8+(b!H174-10000)/100000))))</f>
        <v>0</v>
      </c>
      <c r="I175" s="24">
        <f>eff!I174*(1+gwr!I174 - 0.48) * (1 + 0.25 * ((tier1!I174+tier2!I174)/2-tier2!AO174)) * (1 + IF(b!I174&lt;2000,b!I174/5000,IF(b!I174&lt;5000,0.4+(b!I174-2000)/15000,IF(b!I174&lt;10000,0.6+(b!I174-5000)/25000,0.8+(b!I174-10000)/100000))))</f>
        <v>0</v>
      </c>
      <c r="J175" s="24">
        <f>eff!J174*(1+gwr!J174 - 0.48) * (1 + 0.25 * ((tier1!J174+tier2!J174)/2-tier2!AP174)) * (1 + IF(b!J174&lt;2000,b!J174/5000,IF(b!J174&lt;5000,0.4+(b!J174-2000)/15000,IF(b!J174&lt;10000,0.6+(b!J174-5000)/25000,0.8+(b!J174-10000)/100000))))</f>
        <v>0</v>
      </c>
      <c r="K175" s="24">
        <f>eff!K174*(1+gwr!K174 - 0.48) * (1 + 0.25 * ((tier1!K174+tier2!K174)/2-tier2!AQ174)) * (1 + IF(b!K174&lt;2000,b!K174/5000,IF(b!K174&lt;5000,0.4+(b!K174-2000)/15000,IF(b!K174&lt;10000,0.6+(b!K174-5000)/25000,0.8+(b!K174-10000)/100000))))</f>
        <v>0</v>
      </c>
      <c r="L175" s="24">
        <f>eff!L174*(1+gwr!L174 - 0.48) * (1 + 0.25 * ((tier1!L174+tier2!L174)/2-tier2!AR174)) * (1 + IF(b!L174&lt;2000,b!L174/5000,IF(b!L174&lt;5000,0.4+(b!L174-2000)/15000,IF(b!L174&lt;10000,0.6+(b!L174-5000)/25000,0.8+(b!L174-10000)/100000))))</f>
        <v>0</v>
      </c>
      <c r="M175" s="24">
        <f>eff!M174*(1+gwr!M174 - 0.48) * (1 + 0.25 * ((tier1!M174+tier2!M174)/2-tier2!AS174)) * (1 + IF(b!M174&lt;2000,b!M174/5000,IF(b!M174&lt;5000,0.4+(b!M174-2000)/15000,IF(b!M174&lt;10000,0.6+(b!M174-5000)/25000,0.8+(b!M174-10000)/100000))))</f>
        <v>0</v>
      </c>
      <c r="N175" s="24">
        <f>eff!N174*(1+gwr!N174 - 0.48) * (1 + 0.25 * ((tier1!N174+tier2!N174)/2-tier2!AT174)) * (1 + IF(b!N174&lt;2000,b!N174/5000,IF(b!N174&lt;5000,0.4+(b!N174-2000)/15000,IF(b!N174&lt;10000,0.6+(b!N174-5000)/25000,0.8+(b!N174-10000)/100000))))</f>
        <v>0</v>
      </c>
      <c r="O175" s="24">
        <f>eff!O174*(1+gwr!O174 - 0.48) * (1 + 0.25 * ((tier1!O174+tier2!O174)/2-tier2!AU174)) * (1 + IF(b!O174&lt;2000,b!O174/5000,IF(b!O174&lt;5000,0.4+(b!O174-2000)/15000,IF(b!O174&lt;10000,0.6+(b!O174-5000)/25000,0.8+(b!O174-10000)/100000))))</f>
        <v>0</v>
      </c>
      <c r="P175" s="24"/>
      <c r="Q175" s="24">
        <f>eff!Q174*(1+gwr!Q174 - 0.48) * (1 + 0.25 * ((tier1!Q174+tier2!Q174)/2-tier2!AW174)) * (1 + IF(b!Q174&lt;2000,b!Q174/5000,IF(b!Q174&lt;5000,0.4+(b!Q174-2000)/15000,IF(b!Q174&lt;10000,0.6+(b!Q174-5000)/25000,0.8+(b!Q174-10000)/100000))))</f>
        <v>0</v>
      </c>
      <c r="R175" s="24">
        <f>eff!R174*(1+gwr!R174 - 0.48) * (1 + 0.25 * ((tier1!R174+tier2!R174)/2-tier2!AX174)) * (1 + IF(b!R174&lt;2000,b!R174/5000,IF(b!R174&lt;5000,0.4+(b!R174-2000)/15000,IF(b!R174&lt;10000,0.6+(b!R174-5000)/25000,0.8+(b!R174-10000)/100000))))</f>
        <v>0</v>
      </c>
      <c r="S175" s="24">
        <f>eff!S174*(1+gwr!S174 - 0.48) * (1 + 0.25 * ((tier1!S174+tier2!S174)/2-tier2!AY174)) * (1 + IF(b!S174&lt;2000,b!S174/5000,IF(b!S174&lt;5000,0.4+(b!S174-2000)/15000,IF(b!S174&lt;10000,0.6+(b!S174-5000)/25000,0.8+(b!S174-10000)/100000))))</f>
        <v>0</v>
      </c>
      <c r="T175" s="24">
        <f>eff!T174*(1+gwr!T174 - 0.48) * (1 + 0.25 * ((tier1!T174+tier2!T174)/2-tier2!AZ174)) * (1 + IF(b!T174&lt;2000,b!T174/5000,IF(b!T174&lt;5000,0.4+(b!T174-2000)/15000,IF(b!T174&lt;10000,0.6+(b!T174-5000)/25000,0.8+(b!T174-10000)/100000))))</f>
        <v>0</v>
      </c>
      <c r="U175" s="24">
        <f>eff!U174*(1+gwr!U174 - 0.48) * (1 + 0.25 * ((tier1!U174+tier2!U174)/2-tier2!BA174)) * (1 + IF(b!U174&lt;2000,b!U174/5000,IF(b!U174&lt;5000,0.4+(b!U174-2000)/15000,IF(b!U174&lt;10000,0.6+(b!U174-5000)/25000,0.8+(b!U174-10000)/100000))))</f>
        <v>0</v>
      </c>
      <c r="V175" s="24">
        <f>eff!V174*(1+gwr!V174 - 0.48) * (1 + 0.25 * ((tier1!V174+tier2!V174)/2-tier2!BB174)) * (1 + IF(b!V174&lt;2000,b!V174/5000,IF(b!V174&lt;5000,0.4+(b!V174-2000)/15000,IF(b!V174&lt;10000,0.6+(b!V174-5000)/25000,0.8+(b!V174-10000)/100000))))</f>
        <v>0</v>
      </c>
      <c r="W175" s="24">
        <f>eff!W174*(1+gwr!W174 - 0.48) * (1 + 0.25 * ((tier1!W174+tier2!W174)/2-tier2!BC174)) * (1 + IF(b!W174&lt;2000,b!W174/5000,IF(b!W174&lt;5000,0.4+(b!W174-2000)/15000,IF(b!W174&lt;10000,0.6+(b!W174-5000)/25000,0.8+(b!W174-10000)/100000))))</f>
        <v>0</v>
      </c>
      <c r="X175" s="24">
        <f>eff!X174*(1+gwr!X174 - 0.48) * (1 + 0.25 * ((tier1!X174+tier2!X174)/2-tier2!BD174)) * (1 + IF(b!X174&lt;2000,b!X174/5000,IF(b!X174&lt;5000,0.4+(b!X174-2000)/15000,IF(b!X174&lt;10000,0.6+(b!X174-5000)/25000,0.8+(b!X174-10000)/100000))))</f>
        <v>0</v>
      </c>
      <c r="Y175" s="24">
        <f>eff!Y174*(1+gwr!Y174 - 0.48) * (1 + 0.25 * ((tier1!Y174+tier2!Y174)/2-tier2!BE174)) * (1 + IF(b!Y174&lt;2000,b!Y174/5000,IF(b!Y174&lt;5000,0.4+(b!Y174-2000)/15000,IF(b!Y174&lt;10000,0.6+(b!Y174-5000)/25000,0.8+(b!Y174-10000)/100000))))</f>
        <v>0</v>
      </c>
      <c r="Z175" s="24">
        <f>eff!Z174*(1+gwr!Z174 - 0.48) * (1 + 0.25 * ((tier1!Z174+tier2!Z174)/2-tier2!BF174)) * (1 + IF(b!Z174&lt;2000,b!Z174/5000,IF(b!Z174&lt;5000,0.4+(b!Z174-2000)/15000,IF(b!Z174&lt;10000,0.6+(b!Z174-5000)/25000,0.8+(b!Z174-10000)/100000))))</f>
        <v>0</v>
      </c>
      <c r="AA175" s="24">
        <f>eff!AA174*(1+gwr!AA174 - 0.48) * (1 + 0.25 * ((tier1!AA174+tier2!AA174)/2-tier2!BG174)) * (1 + IF(b!AA174&lt;2000,b!AA174/5000,IF(b!AA174&lt;5000,0.4+(b!AA174-2000)/15000,IF(b!AA174&lt;10000,0.6+(b!AA174-5000)/25000,0.8+(b!AA174-10000)/100000))))</f>
        <v>0</v>
      </c>
      <c r="AB175" s="24">
        <f>eff!AB174*(1+gwr!AB174 - 0.48) * (1 + 0.25 * ((tier1!AB174+tier2!AB174)/2-tier2!BH174)) * (1 + IF(b!AB174&lt;2000,b!AB174/5000,IF(b!AB174&lt;5000,0.4+(b!AB174-2000)/15000,IF(b!AB174&lt;10000,0.6+(b!AB174-5000)/25000,0.8+(b!AB174-10000)/100000))))</f>
        <v>0</v>
      </c>
      <c r="AC175" s="24">
        <f>eff!AC174*(1+gwr!AC174 - 0.48) * (1 + 0.25 * ((tier1!AC174+tier2!AC174)/2-tier2!BI174)) * (1 + IF(b!AC174&lt;2000,b!AC174/5000,IF(b!AC174&lt;5000,0.4+(b!AC174-2000)/15000,IF(b!AC174&lt;10000,0.6+(b!AC174-5000)/25000,0.8+(b!AC174-10000)/100000))))</f>
        <v>0</v>
      </c>
      <c r="AD175" s="24">
        <f>eff!AD174*(1+gwr!AD174 - 0.48) * (1 + 0.25 * ((tier1!AD174+tier2!AD174)/2-tier2!BJ174)) * (1 + IF(b!AD174&lt;2000,b!AD174/5000,IF(b!AD174&lt;5000,0.4+(b!AD174-2000)/15000,IF(b!AD174&lt;10000,0.6+(b!AD174-5000)/25000,0.8+(b!AD174-10000)/100000))))</f>
        <v>0</v>
      </c>
      <c r="AE175" s="24">
        <f>eff!AE174*(1+gwr!AE174 - 0.48) * (1 + 0.25 * ((tier1!AE174+tier2!AE174)/2-tier2!BK174)) * (1 + IF(b!AE174&lt;2000,b!AE174/5000,IF(b!AE174&lt;5000,0.4+(b!AE174-2000)/15000,IF(b!AE174&lt;10000,0.6+(b!AE174-5000)/25000,0.8+(b!AE174-10000)/100000))))</f>
        <v>0</v>
      </c>
      <c r="AF175" s="24"/>
      <c r="AG175" s="28">
        <f t="shared" si="9"/>
        <v>0</v>
      </c>
      <c r="AH175" s="28">
        <f t="shared" si="10"/>
        <v>0</v>
      </c>
      <c r="AI175" s="30">
        <f t="shared" si="8"/>
        <v>0</v>
      </c>
    </row>
    <row r="176" spans="1:35" s="25" customFormat="1" ht="12" x14ac:dyDescent="0.2">
      <c r="A176" s="24">
        <f>eff!A175*(1+gwr!A175 - 0.48) * (1 + 0.25 * ((tier1!A175+tier2!A175)/2-tier2!AG175)) * (1 + IF(b!A175&lt;2000,b!A175/5000,IF(b!A175&lt;5000,0.4+(b!A175-2000)/15000,IF(b!A175&lt;10000,0.6+(b!A175-5000)/25000,0.8+(b!A175-10000)/100000))))</f>
        <v>0</v>
      </c>
      <c r="B176" s="24">
        <f>eff!B175*(1+gwr!B175 - 0.48) * (1 + 0.25 * ((tier1!B175+tier2!B175)/2-tier2!AH175)) * (1 + IF(b!B175&lt;2000,b!B175/5000,IF(b!B175&lt;5000,0.4+(b!B175-2000)/15000,IF(b!B175&lt;10000,0.6+(b!B175-5000)/25000,0.8+(b!B175-10000)/100000))))</f>
        <v>0</v>
      </c>
      <c r="C176" s="24">
        <f>eff!C175*(1+gwr!C175 - 0.48) * (1 + 0.25 * ((tier1!C175+tier2!C175)/2-tier2!AI175)) * (1 + IF(b!C175&lt;2000,b!C175/5000,IF(b!C175&lt;5000,0.4+(b!C175-2000)/15000,IF(b!C175&lt;10000,0.6+(b!C175-5000)/25000,0.8+(b!C175-10000)/100000))))</f>
        <v>0</v>
      </c>
      <c r="D176" s="24">
        <f>eff!D175*(1+gwr!D175 - 0.48) * (1 + 0.25 * ((tier1!D175+tier2!D175)/2-tier2!AJ175)) * (1 + IF(b!D175&lt;2000,b!D175/5000,IF(b!D175&lt;5000,0.4+(b!D175-2000)/15000,IF(b!D175&lt;10000,0.6+(b!D175-5000)/25000,0.8+(b!D175-10000)/100000))))</f>
        <v>0</v>
      </c>
      <c r="E176" s="24">
        <f>eff!E175*(1+gwr!E175 - 0.48) * (1 + 0.25 * ((tier1!E175+tier2!E175)/2-tier2!AK175)) * (1 + IF(b!E175&lt;2000,b!E175/5000,IF(b!E175&lt;5000,0.4+(b!E175-2000)/15000,IF(b!E175&lt;10000,0.6+(b!E175-5000)/25000,0.8+(b!E175-10000)/100000))))</f>
        <v>0</v>
      </c>
      <c r="F176" s="24">
        <f>eff!F175*(1+gwr!F175 - 0.48) * (1 + 0.25 * ((tier1!F175+tier2!F175)/2-tier2!AL175)) * (1 + IF(b!F175&lt;2000,b!F175/5000,IF(b!F175&lt;5000,0.4+(b!F175-2000)/15000,IF(b!F175&lt;10000,0.6+(b!F175-5000)/25000,0.8+(b!F175-10000)/100000))))</f>
        <v>0</v>
      </c>
      <c r="G176" s="24">
        <f>eff!G175*(1+gwr!G175 - 0.48) * (1 + 0.25 * ((tier1!G175+tier2!G175)/2-tier2!AM175)) * (1 + IF(b!G175&lt;2000,b!G175/5000,IF(b!G175&lt;5000,0.4+(b!G175-2000)/15000,IF(b!G175&lt;10000,0.6+(b!G175-5000)/25000,0.8+(b!G175-10000)/100000))))</f>
        <v>0</v>
      </c>
      <c r="H176" s="24">
        <f>eff!H175*(1+gwr!H175 - 0.48) * (1 + 0.25 * ((tier1!H175+tier2!H175)/2-tier2!AN175)) * (1 + IF(b!H175&lt;2000,b!H175/5000,IF(b!H175&lt;5000,0.4+(b!H175-2000)/15000,IF(b!H175&lt;10000,0.6+(b!H175-5000)/25000,0.8+(b!H175-10000)/100000))))</f>
        <v>0</v>
      </c>
      <c r="I176" s="24">
        <f>eff!I175*(1+gwr!I175 - 0.48) * (1 + 0.25 * ((tier1!I175+tier2!I175)/2-tier2!AO175)) * (1 + IF(b!I175&lt;2000,b!I175/5000,IF(b!I175&lt;5000,0.4+(b!I175-2000)/15000,IF(b!I175&lt;10000,0.6+(b!I175-5000)/25000,0.8+(b!I175-10000)/100000))))</f>
        <v>0</v>
      </c>
      <c r="J176" s="24">
        <f>eff!J175*(1+gwr!J175 - 0.48) * (1 + 0.25 * ((tier1!J175+tier2!J175)/2-tier2!AP175)) * (1 + IF(b!J175&lt;2000,b!J175/5000,IF(b!J175&lt;5000,0.4+(b!J175-2000)/15000,IF(b!J175&lt;10000,0.6+(b!J175-5000)/25000,0.8+(b!J175-10000)/100000))))</f>
        <v>0</v>
      </c>
      <c r="K176" s="24">
        <f>eff!K175*(1+gwr!K175 - 0.48) * (1 + 0.25 * ((tier1!K175+tier2!K175)/2-tier2!AQ175)) * (1 + IF(b!K175&lt;2000,b!K175/5000,IF(b!K175&lt;5000,0.4+(b!K175-2000)/15000,IF(b!K175&lt;10000,0.6+(b!K175-5000)/25000,0.8+(b!K175-10000)/100000))))</f>
        <v>0</v>
      </c>
      <c r="L176" s="24">
        <f>eff!L175*(1+gwr!L175 - 0.48) * (1 + 0.25 * ((tier1!L175+tier2!L175)/2-tier2!AR175)) * (1 + IF(b!L175&lt;2000,b!L175/5000,IF(b!L175&lt;5000,0.4+(b!L175-2000)/15000,IF(b!L175&lt;10000,0.6+(b!L175-5000)/25000,0.8+(b!L175-10000)/100000))))</f>
        <v>0</v>
      </c>
      <c r="M176" s="24">
        <f>eff!M175*(1+gwr!M175 - 0.48) * (1 + 0.25 * ((tier1!M175+tier2!M175)/2-tier2!AS175)) * (1 + IF(b!M175&lt;2000,b!M175/5000,IF(b!M175&lt;5000,0.4+(b!M175-2000)/15000,IF(b!M175&lt;10000,0.6+(b!M175-5000)/25000,0.8+(b!M175-10000)/100000))))</f>
        <v>0</v>
      </c>
      <c r="N176" s="24">
        <f>eff!N175*(1+gwr!N175 - 0.48) * (1 + 0.25 * ((tier1!N175+tier2!N175)/2-tier2!AT175)) * (1 + IF(b!N175&lt;2000,b!N175/5000,IF(b!N175&lt;5000,0.4+(b!N175-2000)/15000,IF(b!N175&lt;10000,0.6+(b!N175-5000)/25000,0.8+(b!N175-10000)/100000))))</f>
        <v>0</v>
      </c>
      <c r="O176" s="24">
        <f>eff!O175*(1+gwr!O175 - 0.48) * (1 + 0.25 * ((tier1!O175+tier2!O175)/2-tier2!AU175)) * (1 + IF(b!O175&lt;2000,b!O175/5000,IF(b!O175&lt;5000,0.4+(b!O175-2000)/15000,IF(b!O175&lt;10000,0.6+(b!O175-5000)/25000,0.8+(b!O175-10000)/100000))))</f>
        <v>0</v>
      </c>
      <c r="P176" s="24"/>
      <c r="Q176" s="24">
        <f>eff!Q175*(1+gwr!Q175 - 0.48) * (1 + 0.25 * ((tier1!Q175+tier2!Q175)/2-tier2!AW175)) * (1 + IF(b!Q175&lt;2000,b!Q175/5000,IF(b!Q175&lt;5000,0.4+(b!Q175-2000)/15000,IF(b!Q175&lt;10000,0.6+(b!Q175-5000)/25000,0.8+(b!Q175-10000)/100000))))</f>
        <v>0</v>
      </c>
      <c r="R176" s="24">
        <f>eff!R175*(1+gwr!R175 - 0.48) * (1 + 0.25 * ((tier1!R175+tier2!R175)/2-tier2!AX175)) * (1 + IF(b!R175&lt;2000,b!R175/5000,IF(b!R175&lt;5000,0.4+(b!R175-2000)/15000,IF(b!R175&lt;10000,0.6+(b!R175-5000)/25000,0.8+(b!R175-10000)/100000))))</f>
        <v>0</v>
      </c>
      <c r="S176" s="24">
        <f>eff!S175*(1+gwr!S175 - 0.48) * (1 + 0.25 * ((tier1!S175+tier2!S175)/2-tier2!AY175)) * (1 + IF(b!S175&lt;2000,b!S175/5000,IF(b!S175&lt;5000,0.4+(b!S175-2000)/15000,IF(b!S175&lt;10000,0.6+(b!S175-5000)/25000,0.8+(b!S175-10000)/100000))))</f>
        <v>0</v>
      </c>
      <c r="T176" s="24">
        <f>eff!T175*(1+gwr!T175 - 0.48) * (1 + 0.25 * ((tier1!T175+tier2!T175)/2-tier2!AZ175)) * (1 + IF(b!T175&lt;2000,b!T175/5000,IF(b!T175&lt;5000,0.4+(b!T175-2000)/15000,IF(b!T175&lt;10000,0.6+(b!T175-5000)/25000,0.8+(b!T175-10000)/100000))))</f>
        <v>0</v>
      </c>
      <c r="U176" s="24">
        <f>eff!U175*(1+gwr!U175 - 0.48) * (1 + 0.25 * ((tier1!U175+tier2!U175)/2-tier2!BA175)) * (1 + IF(b!U175&lt;2000,b!U175/5000,IF(b!U175&lt;5000,0.4+(b!U175-2000)/15000,IF(b!U175&lt;10000,0.6+(b!U175-5000)/25000,0.8+(b!U175-10000)/100000))))</f>
        <v>0</v>
      </c>
      <c r="V176" s="24">
        <f>eff!V175*(1+gwr!V175 - 0.48) * (1 + 0.25 * ((tier1!V175+tier2!V175)/2-tier2!BB175)) * (1 + IF(b!V175&lt;2000,b!V175/5000,IF(b!V175&lt;5000,0.4+(b!V175-2000)/15000,IF(b!V175&lt;10000,0.6+(b!V175-5000)/25000,0.8+(b!V175-10000)/100000))))</f>
        <v>0</v>
      </c>
      <c r="W176" s="24">
        <f>eff!W175*(1+gwr!W175 - 0.48) * (1 + 0.25 * ((tier1!W175+tier2!W175)/2-tier2!BC175)) * (1 + IF(b!W175&lt;2000,b!W175/5000,IF(b!W175&lt;5000,0.4+(b!W175-2000)/15000,IF(b!W175&lt;10000,0.6+(b!W175-5000)/25000,0.8+(b!W175-10000)/100000))))</f>
        <v>0</v>
      </c>
      <c r="X176" s="24">
        <f>eff!X175*(1+gwr!X175 - 0.48) * (1 + 0.25 * ((tier1!X175+tier2!X175)/2-tier2!BD175)) * (1 + IF(b!X175&lt;2000,b!X175/5000,IF(b!X175&lt;5000,0.4+(b!X175-2000)/15000,IF(b!X175&lt;10000,0.6+(b!X175-5000)/25000,0.8+(b!X175-10000)/100000))))</f>
        <v>0</v>
      </c>
      <c r="Y176" s="24">
        <f>eff!Y175*(1+gwr!Y175 - 0.48) * (1 + 0.25 * ((tier1!Y175+tier2!Y175)/2-tier2!BE175)) * (1 + IF(b!Y175&lt;2000,b!Y175/5000,IF(b!Y175&lt;5000,0.4+(b!Y175-2000)/15000,IF(b!Y175&lt;10000,0.6+(b!Y175-5000)/25000,0.8+(b!Y175-10000)/100000))))</f>
        <v>0</v>
      </c>
      <c r="Z176" s="24">
        <f>eff!Z175*(1+gwr!Z175 - 0.48) * (1 + 0.25 * ((tier1!Z175+tier2!Z175)/2-tier2!BF175)) * (1 + IF(b!Z175&lt;2000,b!Z175/5000,IF(b!Z175&lt;5000,0.4+(b!Z175-2000)/15000,IF(b!Z175&lt;10000,0.6+(b!Z175-5000)/25000,0.8+(b!Z175-10000)/100000))))</f>
        <v>0</v>
      </c>
      <c r="AA176" s="24">
        <f>eff!AA175*(1+gwr!AA175 - 0.48) * (1 + 0.25 * ((tier1!AA175+tier2!AA175)/2-tier2!BG175)) * (1 + IF(b!AA175&lt;2000,b!AA175/5000,IF(b!AA175&lt;5000,0.4+(b!AA175-2000)/15000,IF(b!AA175&lt;10000,0.6+(b!AA175-5000)/25000,0.8+(b!AA175-10000)/100000))))</f>
        <v>0</v>
      </c>
      <c r="AB176" s="24">
        <f>eff!AB175*(1+gwr!AB175 - 0.48) * (1 + 0.25 * ((tier1!AB175+tier2!AB175)/2-tier2!BH175)) * (1 + IF(b!AB175&lt;2000,b!AB175/5000,IF(b!AB175&lt;5000,0.4+(b!AB175-2000)/15000,IF(b!AB175&lt;10000,0.6+(b!AB175-5000)/25000,0.8+(b!AB175-10000)/100000))))</f>
        <v>0</v>
      </c>
      <c r="AC176" s="24">
        <f>eff!AC175*(1+gwr!AC175 - 0.48) * (1 + 0.25 * ((tier1!AC175+tier2!AC175)/2-tier2!BI175)) * (1 + IF(b!AC175&lt;2000,b!AC175/5000,IF(b!AC175&lt;5000,0.4+(b!AC175-2000)/15000,IF(b!AC175&lt;10000,0.6+(b!AC175-5000)/25000,0.8+(b!AC175-10000)/100000))))</f>
        <v>0</v>
      </c>
      <c r="AD176" s="24">
        <f>eff!AD175*(1+gwr!AD175 - 0.48) * (1 + 0.25 * ((tier1!AD175+tier2!AD175)/2-tier2!BJ175)) * (1 + IF(b!AD175&lt;2000,b!AD175/5000,IF(b!AD175&lt;5000,0.4+(b!AD175-2000)/15000,IF(b!AD175&lt;10000,0.6+(b!AD175-5000)/25000,0.8+(b!AD175-10000)/100000))))</f>
        <v>0</v>
      </c>
      <c r="AE176" s="24">
        <f>eff!AE175*(1+gwr!AE175 - 0.48) * (1 + 0.25 * ((tier1!AE175+tier2!AE175)/2-tier2!BK175)) * (1 + IF(b!AE175&lt;2000,b!AE175/5000,IF(b!AE175&lt;5000,0.4+(b!AE175-2000)/15000,IF(b!AE175&lt;10000,0.6+(b!AE175-5000)/25000,0.8+(b!AE175-10000)/100000))))</f>
        <v>0</v>
      </c>
      <c r="AF176" s="24"/>
      <c r="AG176" s="28">
        <f t="shared" si="9"/>
        <v>0</v>
      </c>
      <c r="AH176" s="28">
        <f t="shared" si="10"/>
        <v>0</v>
      </c>
      <c r="AI176" s="30">
        <f t="shared" si="8"/>
        <v>0</v>
      </c>
    </row>
    <row r="177" spans="1:35" s="25" customFormat="1" ht="12" x14ac:dyDescent="0.2">
      <c r="A177" s="24">
        <f>eff!A176*(1+gwr!A176 - 0.48) * (1 + 0.25 * ((tier1!A176+tier2!A176)/2-tier2!AG176)) * (1 + IF(b!A176&lt;2000,b!A176/5000,IF(b!A176&lt;5000,0.4+(b!A176-2000)/15000,IF(b!A176&lt;10000,0.6+(b!A176-5000)/25000,0.8+(b!A176-10000)/100000))))</f>
        <v>0</v>
      </c>
      <c r="B177" s="24">
        <f>eff!B176*(1+gwr!B176 - 0.48) * (1 + 0.25 * ((tier1!B176+tier2!B176)/2-tier2!AH176)) * (1 + IF(b!B176&lt;2000,b!B176/5000,IF(b!B176&lt;5000,0.4+(b!B176-2000)/15000,IF(b!B176&lt;10000,0.6+(b!B176-5000)/25000,0.8+(b!B176-10000)/100000))))</f>
        <v>0</v>
      </c>
      <c r="C177" s="24">
        <f>eff!C176*(1+gwr!C176 - 0.48) * (1 + 0.25 * ((tier1!C176+tier2!C176)/2-tier2!AI176)) * (1 + IF(b!C176&lt;2000,b!C176/5000,IF(b!C176&lt;5000,0.4+(b!C176-2000)/15000,IF(b!C176&lt;10000,0.6+(b!C176-5000)/25000,0.8+(b!C176-10000)/100000))))</f>
        <v>0</v>
      </c>
      <c r="D177" s="24">
        <f>eff!D176*(1+gwr!D176 - 0.48) * (1 + 0.25 * ((tier1!D176+tier2!D176)/2-tier2!AJ176)) * (1 + IF(b!D176&lt;2000,b!D176/5000,IF(b!D176&lt;5000,0.4+(b!D176-2000)/15000,IF(b!D176&lt;10000,0.6+(b!D176-5000)/25000,0.8+(b!D176-10000)/100000))))</f>
        <v>0</v>
      </c>
      <c r="E177" s="24">
        <f>eff!E176*(1+gwr!E176 - 0.48) * (1 + 0.25 * ((tier1!E176+tier2!E176)/2-tier2!AK176)) * (1 + IF(b!E176&lt;2000,b!E176/5000,IF(b!E176&lt;5000,0.4+(b!E176-2000)/15000,IF(b!E176&lt;10000,0.6+(b!E176-5000)/25000,0.8+(b!E176-10000)/100000))))</f>
        <v>0</v>
      </c>
      <c r="F177" s="24">
        <f>eff!F176*(1+gwr!F176 - 0.48) * (1 + 0.25 * ((tier1!F176+tier2!F176)/2-tier2!AL176)) * (1 + IF(b!F176&lt;2000,b!F176/5000,IF(b!F176&lt;5000,0.4+(b!F176-2000)/15000,IF(b!F176&lt;10000,0.6+(b!F176-5000)/25000,0.8+(b!F176-10000)/100000))))</f>
        <v>0</v>
      </c>
      <c r="G177" s="24">
        <f>eff!G176*(1+gwr!G176 - 0.48) * (1 + 0.25 * ((tier1!G176+tier2!G176)/2-tier2!AM176)) * (1 + IF(b!G176&lt;2000,b!G176/5000,IF(b!G176&lt;5000,0.4+(b!G176-2000)/15000,IF(b!G176&lt;10000,0.6+(b!G176-5000)/25000,0.8+(b!G176-10000)/100000))))</f>
        <v>0</v>
      </c>
      <c r="H177" s="24">
        <f>eff!H176*(1+gwr!H176 - 0.48) * (1 + 0.25 * ((tier1!H176+tier2!H176)/2-tier2!AN176)) * (1 + IF(b!H176&lt;2000,b!H176/5000,IF(b!H176&lt;5000,0.4+(b!H176-2000)/15000,IF(b!H176&lt;10000,0.6+(b!H176-5000)/25000,0.8+(b!H176-10000)/100000))))</f>
        <v>0</v>
      </c>
      <c r="I177" s="24">
        <f>eff!I176*(1+gwr!I176 - 0.48) * (1 + 0.25 * ((tier1!I176+tier2!I176)/2-tier2!AO176)) * (1 + IF(b!I176&lt;2000,b!I176/5000,IF(b!I176&lt;5000,0.4+(b!I176-2000)/15000,IF(b!I176&lt;10000,0.6+(b!I176-5000)/25000,0.8+(b!I176-10000)/100000))))</f>
        <v>0</v>
      </c>
      <c r="J177" s="24">
        <f>eff!J176*(1+gwr!J176 - 0.48) * (1 + 0.25 * ((tier1!J176+tier2!J176)/2-tier2!AP176)) * (1 + IF(b!J176&lt;2000,b!J176/5000,IF(b!J176&lt;5000,0.4+(b!J176-2000)/15000,IF(b!J176&lt;10000,0.6+(b!J176-5000)/25000,0.8+(b!J176-10000)/100000))))</f>
        <v>0</v>
      </c>
      <c r="K177" s="24">
        <f>eff!K176*(1+gwr!K176 - 0.48) * (1 + 0.25 * ((tier1!K176+tier2!K176)/2-tier2!AQ176)) * (1 + IF(b!K176&lt;2000,b!K176/5000,IF(b!K176&lt;5000,0.4+(b!K176-2000)/15000,IF(b!K176&lt;10000,0.6+(b!K176-5000)/25000,0.8+(b!K176-10000)/100000))))</f>
        <v>0</v>
      </c>
      <c r="L177" s="24">
        <f>eff!L176*(1+gwr!L176 - 0.48) * (1 + 0.25 * ((tier1!L176+tier2!L176)/2-tier2!AR176)) * (1 + IF(b!L176&lt;2000,b!L176/5000,IF(b!L176&lt;5000,0.4+(b!L176-2000)/15000,IF(b!L176&lt;10000,0.6+(b!L176-5000)/25000,0.8+(b!L176-10000)/100000))))</f>
        <v>0</v>
      </c>
      <c r="M177" s="24">
        <f>eff!M176*(1+gwr!M176 - 0.48) * (1 + 0.25 * ((tier1!M176+tier2!M176)/2-tier2!AS176)) * (1 + IF(b!M176&lt;2000,b!M176/5000,IF(b!M176&lt;5000,0.4+(b!M176-2000)/15000,IF(b!M176&lt;10000,0.6+(b!M176-5000)/25000,0.8+(b!M176-10000)/100000))))</f>
        <v>0</v>
      </c>
      <c r="N177" s="24">
        <f>eff!N176*(1+gwr!N176 - 0.48) * (1 + 0.25 * ((tier1!N176+tier2!N176)/2-tier2!AT176)) * (1 + IF(b!N176&lt;2000,b!N176/5000,IF(b!N176&lt;5000,0.4+(b!N176-2000)/15000,IF(b!N176&lt;10000,0.6+(b!N176-5000)/25000,0.8+(b!N176-10000)/100000))))</f>
        <v>0</v>
      </c>
      <c r="O177" s="24">
        <f>eff!O176*(1+gwr!O176 - 0.48) * (1 + 0.25 * ((tier1!O176+tier2!O176)/2-tier2!AU176)) * (1 + IF(b!O176&lt;2000,b!O176/5000,IF(b!O176&lt;5000,0.4+(b!O176-2000)/15000,IF(b!O176&lt;10000,0.6+(b!O176-5000)/25000,0.8+(b!O176-10000)/100000))))</f>
        <v>0</v>
      </c>
      <c r="P177" s="24"/>
      <c r="Q177" s="24">
        <f>eff!Q176*(1+gwr!Q176 - 0.48) * (1 + 0.25 * ((tier1!Q176+tier2!Q176)/2-tier2!AW176)) * (1 + IF(b!Q176&lt;2000,b!Q176/5000,IF(b!Q176&lt;5000,0.4+(b!Q176-2000)/15000,IF(b!Q176&lt;10000,0.6+(b!Q176-5000)/25000,0.8+(b!Q176-10000)/100000))))</f>
        <v>0</v>
      </c>
      <c r="R177" s="24">
        <f>eff!R176*(1+gwr!R176 - 0.48) * (1 + 0.25 * ((tier1!R176+tier2!R176)/2-tier2!AX176)) * (1 + IF(b!R176&lt;2000,b!R176/5000,IF(b!R176&lt;5000,0.4+(b!R176-2000)/15000,IF(b!R176&lt;10000,0.6+(b!R176-5000)/25000,0.8+(b!R176-10000)/100000))))</f>
        <v>0</v>
      </c>
      <c r="S177" s="24">
        <f>eff!S176*(1+gwr!S176 - 0.48) * (1 + 0.25 * ((tier1!S176+tier2!S176)/2-tier2!AY176)) * (1 + IF(b!S176&lt;2000,b!S176/5000,IF(b!S176&lt;5000,0.4+(b!S176-2000)/15000,IF(b!S176&lt;10000,0.6+(b!S176-5000)/25000,0.8+(b!S176-10000)/100000))))</f>
        <v>0</v>
      </c>
      <c r="T177" s="24">
        <f>eff!T176*(1+gwr!T176 - 0.48) * (1 + 0.25 * ((tier1!T176+tier2!T176)/2-tier2!AZ176)) * (1 + IF(b!T176&lt;2000,b!T176/5000,IF(b!T176&lt;5000,0.4+(b!T176-2000)/15000,IF(b!T176&lt;10000,0.6+(b!T176-5000)/25000,0.8+(b!T176-10000)/100000))))</f>
        <v>0</v>
      </c>
      <c r="U177" s="24">
        <f>eff!U176*(1+gwr!U176 - 0.48) * (1 + 0.25 * ((tier1!U176+tier2!U176)/2-tier2!BA176)) * (1 + IF(b!U176&lt;2000,b!U176/5000,IF(b!U176&lt;5000,0.4+(b!U176-2000)/15000,IF(b!U176&lt;10000,0.6+(b!U176-5000)/25000,0.8+(b!U176-10000)/100000))))</f>
        <v>0</v>
      </c>
      <c r="V177" s="24">
        <f>eff!V176*(1+gwr!V176 - 0.48) * (1 + 0.25 * ((tier1!V176+tier2!V176)/2-tier2!BB176)) * (1 + IF(b!V176&lt;2000,b!V176/5000,IF(b!V176&lt;5000,0.4+(b!V176-2000)/15000,IF(b!V176&lt;10000,0.6+(b!V176-5000)/25000,0.8+(b!V176-10000)/100000))))</f>
        <v>0</v>
      </c>
      <c r="W177" s="24">
        <f>eff!W176*(1+gwr!W176 - 0.48) * (1 + 0.25 * ((tier1!W176+tier2!W176)/2-tier2!BC176)) * (1 + IF(b!W176&lt;2000,b!W176/5000,IF(b!W176&lt;5000,0.4+(b!W176-2000)/15000,IF(b!W176&lt;10000,0.6+(b!W176-5000)/25000,0.8+(b!W176-10000)/100000))))</f>
        <v>0</v>
      </c>
      <c r="X177" s="24">
        <f>eff!X176*(1+gwr!X176 - 0.48) * (1 + 0.25 * ((tier1!X176+tier2!X176)/2-tier2!BD176)) * (1 + IF(b!X176&lt;2000,b!X176/5000,IF(b!X176&lt;5000,0.4+(b!X176-2000)/15000,IF(b!X176&lt;10000,0.6+(b!X176-5000)/25000,0.8+(b!X176-10000)/100000))))</f>
        <v>0</v>
      </c>
      <c r="Y177" s="24">
        <f>eff!Y176*(1+gwr!Y176 - 0.48) * (1 + 0.25 * ((tier1!Y176+tier2!Y176)/2-tier2!BE176)) * (1 + IF(b!Y176&lt;2000,b!Y176/5000,IF(b!Y176&lt;5000,0.4+(b!Y176-2000)/15000,IF(b!Y176&lt;10000,0.6+(b!Y176-5000)/25000,0.8+(b!Y176-10000)/100000))))</f>
        <v>0</v>
      </c>
      <c r="Z177" s="24">
        <f>eff!Z176*(1+gwr!Z176 - 0.48) * (1 + 0.25 * ((tier1!Z176+tier2!Z176)/2-tier2!BF176)) * (1 + IF(b!Z176&lt;2000,b!Z176/5000,IF(b!Z176&lt;5000,0.4+(b!Z176-2000)/15000,IF(b!Z176&lt;10000,0.6+(b!Z176-5000)/25000,0.8+(b!Z176-10000)/100000))))</f>
        <v>0</v>
      </c>
      <c r="AA177" s="24">
        <f>eff!AA176*(1+gwr!AA176 - 0.48) * (1 + 0.25 * ((tier1!AA176+tier2!AA176)/2-tier2!BG176)) * (1 + IF(b!AA176&lt;2000,b!AA176/5000,IF(b!AA176&lt;5000,0.4+(b!AA176-2000)/15000,IF(b!AA176&lt;10000,0.6+(b!AA176-5000)/25000,0.8+(b!AA176-10000)/100000))))</f>
        <v>0</v>
      </c>
      <c r="AB177" s="24">
        <f>eff!AB176*(1+gwr!AB176 - 0.48) * (1 + 0.25 * ((tier1!AB176+tier2!AB176)/2-tier2!BH176)) * (1 + IF(b!AB176&lt;2000,b!AB176/5000,IF(b!AB176&lt;5000,0.4+(b!AB176-2000)/15000,IF(b!AB176&lt;10000,0.6+(b!AB176-5000)/25000,0.8+(b!AB176-10000)/100000))))</f>
        <v>0</v>
      </c>
      <c r="AC177" s="24">
        <f>eff!AC176*(1+gwr!AC176 - 0.48) * (1 + 0.25 * ((tier1!AC176+tier2!AC176)/2-tier2!BI176)) * (1 + IF(b!AC176&lt;2000,b!AC176/5000,IF(b!AC176&lt;5000,0.4+(b!AC176-2000)/15000,IF(b!AC176&lt;10000,0.6+(b!AC176-5000)/25000,0.8+(b!AC176-10000)/100000))))</f>
        <v>0</v>
      </c>
      <c r="AD177" s="24">
        <f>eff!AD176*(1+gwr!AD176 - 0.48) * (1 + 0.25 * ((tier1!AD176+tier2!AD176)/2-tier2!BJ176)) * (1 + IF(b!AD176&lt;2000,b!AD176/5000,IF(b!AD176&lt;5000,0.4+(b!AD176-2000)/15000,IF(b!AD176&lt;10000,0.6+(b!AD176-5000)/25000,0.8+(b!AD176-10000)/100000))))</f>
        <v>0</v>
      </c>
      <c r="AE177" s="24">
        <f>eff!AE176*(1+gwr!AE176 - 0.48) * (1 + 0.25 * ((tier1!AE176+tier2!AE176)/2-tier2!BK176)) * (1 + IF(b!AE176&lt;2000,b!AE176/5000,IF(b!AE176&lt;5000,0.4+(b!AE176-2000)/15000,IF(b!AE176&lt;10000,0.6+(b!AE176-5000)/25000,0.8+(b!AE176-10000)/100000))))</f>
        <v>0</v>
      </c>
      <c r="AF177" s="24"/>
      <c r="AG177" s="28">
        <f t="shared" si="9"/>
        <v>0</v>
      </c>
      <c r="AH177" s="28">
        <f t="shared" si="10"/>
        <v>0</v>
      </c>
      <c r="AI177" s="30">
        <f t="shared" si="8"/>
        <v>0</v>
      </c>
    </row>
    <row r="178" spans="1:35" s="25" customFormat="1" ht="12" x14ac:dyDescent="0.2">
      <c r="A178" s="24">
        <f>eff!A177*(1+gwr!A177 - 0.48) * (1 + 0.25 * ((tier1!A177+tier2!A177)/2-tier2!AG177)) * (1 + IF(b!A177&lt;2000,b!A177/5000,IF(b!A177&lt;5000,0.4+(b!A177-2000)/15000,IF(b!A177&lt;10000,0.6+(b!A177-5000)/25000,0.8+(b!A177-10000)/100000))))</f>
        <v>0</v>
      </c>
      <c r="B178" s="24">
        <f>eff!B177*(1+gwr!B177 - 0.48) * (1 + 0.25 * ((tier1!B177+tier2!B177)/2-tier2!AH177)) * (1 + IF(b!B177&lt;2000,b!B177/5000,IF(b!B177&lt;5000,0.4+(b!B177-2000)/15000,IF(b!B177&lt;10000,0.6+(b!B177-5000)/25000,0.8+(b!B177-10000)/100000))))</f>
        <v>0</v>
      </c>
      <c r="C178" s="24">
        <f>eff!C177*(1+gwr!C177 - 0.48) * (1 + 0.25 * ((tier1!C177+tier2!C177)/2-tier2!AI177)) * (1 + IF(b!C177&lt;2000,b!C177/5000,IF(b!C177&lt;5000,0.4+(b!C177-2000)/15000,IF(b!C177&lt;10000,0.6+(b!C177-5000)/25000,0.8+(b!C177-10000)/100000))))</f>
        <v>0</v>
      </c>
      <c r="D178" s="24">
        <f>eff!D177*(1+gwr!D177 - 0.48) * (1 + 0.25 * ((tier1!D177+tier2!D177)/2-tier2!AJ177)) * (1 + IF(b!D177&lt;2000,b!D177/5000,IF(b!D177&lt;5000,0.4+(b!D177-2000)/15000,IF(b!D177&lt;10000,0.6+(b!D177-5000)/25000,0.8+(b!D177-10000)/100000))))</f>
        <v>0</v>
      </c>
      <c r="E178" s="24">
        <f>eff!E177*(1+gwr!E177 - 0.48) * (1 + 0.25 * ((tier1!E177+tier2!E177)/2-tier2!AK177)) * (1 + IF(b!E177&lt;2000,b!E177/5000,IF(b!E177&lt;5000,0.4+(b!E177-2000)/15000,IF(b!E177&lt;10000,0.6+(b!E177-5000)/25000,0.8+(b!E177-10000)/100000))))</f>
        <v>0</v>
      </c>
      <c r="F178" s="24">
        <f>eff!F177*(1+gwr!F177 - 0.48) * (1 + 0.25 * ((tier1!F177+tier2!F177)/2-tier2!AL177)) * (1 + IF(b!F177&lt;2000,b!F177/5000,IF(b!F177&lt;5000,0.4+(b!F177-2000)/15000,IF(b!F177&lt;10000,0.6+(b!F177-5000)/25000,0.8+(b!F177-10000)/100000))))</f>
        <v>0</v>
      </c>
      <c r="G178" s="24">
        <f>eff!G177*(1+gwr!G177 - 0.48) * (1 + 0.25 * ((tier1!G177+tier2!G177)/2-tier2!AM177)) * (1 + IF(b!G177&lt;2000,b!G177/5000,IF(b!G177&lt;5000,0.4+(b!G177-2000)/15000,IF(b!G177&lt;10000,0.6+(b!G177-5000)/25000,0.8+(b!G177-10000)/100000))))</f>
        <v>0</v>
      </c>
      <c r="H178" s="24">
        <f>eff!H177*(1+gwr!H177 - 0.48) * (1 + 0.25 * ((tier1!H177+tier2!H177)/2-tier2!AN177)) * (1 + IF(b!H177&lt;2000,b!H177/5000,IF(b!H177&lt;5000,0.4+(b!H177-2000)/15000,IF(b!H177&lt;10000,0.6+(b!H177-5000)/25000,0.8+(b!H177-10000)/100000))))</f>
        <v>0</v>
      </c>
      <c r="I178" s="24">
        <f>eff!I177*(1+gwr!I177 - 0.48) * (1 + 0.25 * ((tier1!I177+tier2!I177)/2-tier2!AO177)) * (1 + IF(b!I177&lt;2000,b!I177/5000,IF(b!I177&lt;5000,0.4+(b!I177-2000)/15000,IF(b!I177&lt;10000,0.6+(b!I177-5000)/25000,0.8+(b!I177-10000)/100000))))</f>
        <v>0</v>
      </c>
      <c r="J178" s="24">
        <f>eff!J177*(1+gwr!J177 - 0.48) * (1 + 0.25 * ((tier1!J177+tier2!J177)/2-tier2!AP177)) * (1 + IF(b!J177&lt;2000,b!J177/5000,IF(b!J177&lt;5000,0.4+(b!J177-2000)/15000,IF(b!J177&lt;10000,0.6+(b!J177-5000)/25000,0.8+(b!J177-10000)/100000))))</f>
        <v>0</v>
      </c>
      <c r="K178" s="24">
        <f>eff!K177*(1+gwr!K177 - 0.48) * (1 + 0.25 * ((tier1!K177+tier2!K177)/2-tier2!AQ177)) * (1 + IF(b!K177&lt;2000,b!K177/5000,IF(b!K177&lt;5000,0.4+(b!K177-2000)/15000,IF(b!K177&lt;10000,0.6+(b!K177-5000)/25000,0.8+(b!K177-10000)/100000))))</f>
        <v>0</v>
      </c>
      <c r="L178" s="24">
        <f>eff!L177*(1+gwr!L177 - 0.48) * (1 + 0.25 * ((tier1!L177+tier2!L177)/2-tier2!AR177)) * (1 + IF(b!L177&lt;2000,b!L177/5000,IF(b!L177&lt;5000,0.4+(b!L177-2000)/15000,IF(b!L177&lt;10000,0.6+(b!L177-5000)/25000,0.8+(b!L177-10000)/100000))))</f>
        <v>0</v>
      </c>
      <c r="M178" s="24">
        <f>eff!M177*(1+gwr!M177 - 0.48) * (1 + 0.25 * ((tier1!M177+tier2!M177)/2-tier2!AS177)) * (1 + IF(b!M177&lt;2000,b!M177/5000,IF(b!M177&lt;5000,0.4+(b!M177-2000)/15000,IF(b!M177&lt;10000,0.6+(b!M177-5000)/25000,0.8+(b!M177-10000)/100000))))</f>
        <v>0</v>
      </c>
      <c r="N178" s="24">
        <f>eff!N177*(1+gwr!N177 - 0.48) * (1 + 0.25 * ((tier1!N177+tier2!N177)/2-tier2!AT177)) * (1 + IF(b!N177&lt;2000,b!N177/5000,IF(b!N177&lt;5000,0.4+(b!N177-2000)/15000,IF(b!N177&lt;10000,0.6+(b!N177-5000)/25000,0.8+(b!N177-10000)/100000))))</f>
        <v>0</v>
      </c>
      <c r="O178" s="24">
        <f>eff!O177*(1+gwr!O177 - 0.48) * (1 + 0.25 * ((tier1!O177+tier2!O177)/2-tier2!AU177)) * (1 + IF(b!O177&lt;2000,b!O177/5000,IF(b!O177&lt;5000,0.4+(b!O177-2000)/15000,IF(b!O177&lt;10000,0.6+(b!O177-5000)/25000,0.8+(b!O177-10000)/100000))))</f>
        <v>0</v>
      </c>
      <c r="P178" s="24"/>
      <c r="Q178" s="24">
        <f>eff!Q177*(1+gwr!Q177 - 0.48) * (1 + 0.25 * ((tier1!Q177+tier2!Q177)/2-tier2!AW177)) * (1 + IF(b!Q177&lt;2000,b!Q177/5000,IF(b!Q177&lt;5000,0.4+(b!Q177-2000)/15000,IF(b!Q177&lt;10000,0.6+(b!Q177-5000)/25000,0.8+(b!Q177-10000)/100000))))</f>
        <v>0</v>
      </c>
      <c r="R178" s="24">
        <f>eff!R177*(1+gwr!R177 - 0.48) * (1 + 0.25 * ((tier1!R177+tier2!R177)/2-tier2!AX177)) * (1 + IF(b!R177&lt;2000,b!R177/5000,IF(b!R177&lt;5000,0.4+(b!R177-2000)/15000,IF(b!R177&lt;10000,0.6+(b!R177-5000)/25000,0.8+(b!R177-10000)/100000))))</f>
        <v>0</v>
      </c>
      <c r="S178" s="24">
        <f>eff!S177*(1+gwr!S177 - 0.48) * (1 + 0.25 * ((tier1!S177+tier2!S177)/2-tier2!AY177)) * (1 + IF(b!S177&lt;2000,b!S177/5000,IF(b!S177&lt;5000,0.4+(b!S177-2000)/15000,IF(b!S177&lt;10000,0.6+(b!S177-5000)/25000,0.8+(b!S177-10000)/100000))))</f>
        <v>0</v>
      </c>
      <c r="T178" s="24">
        <f>eff!T177*(1+gwr!T177 - 0.48) * (1 + 0.25 * ((tier1!T177+tier2!T177)/2-tier2!AZ177)) * (1 + IF(b!T177&lt;2000,b!T177/5000,IF(b!T177&lt;5000,0.4+(b!T177-2000)/15000,IF(b!T177&lt;10000,0.6+(b!T177-5000)/25000,0.8+(b!T177-10000)/100000))))</f>
        <v>0</v>
      </c>
      <c r="U178" s="24">
        <f>eff!U177*(1+gwr!U177 - 0.48) * (1 + 0.25 * ((tier1!U177+tier2!U177)/2-tier2!BA177)) * (1 + IF(b!U177&lt;2000,b!U177/5000,IF(b!U177&lt;5000,0.4+(b!U177-2000)/15000,IF(b!U177&lt;10000,0.6+(b!U177-5000)/25000,0.8+(b!U177-10000)/100000))))</f>
        <v>0</v>
      </c>
      <c r="V178" s="24">
        <f>eff!V177*(1+gwr!V177 - 0.48) * (1 + 0.25 * ((tier1!V177+tier2!V177)/2-tier2!BB177)) * (1 + IF(b!V177&lt;2000,b!V177/5000,IF(b!V177&lt;5000,0.4+(b!V177-2000)/15000,IF(b!V177&lt;10000,0.6+(b!V177-5000)/25000,0.8+(b!V177-10000)/100000))))</f>
        <v>0</v>
      </c>
      <c r="W178" s="24">
        <f>eff!W177*(1+gwr!W177 - 0.48) * (1 + 0.25 * ((tier1!W177+tier2!W177)/2-tier2!BC177)) * (1 + IF(b!W177&lt;2000,b!W177/5000,IF(b!W177&lt;5000,0.4+(b!W177-2000)/15000,IF(b!W177&lt;10000,0.6+(b!W177-5000)/25000,0.8+(b!W177-10000)/100000))))</f>
        <v>0</v>
      </c>
      <c r="X178" s="24">
        <f>eff!X177*(1+gwr!X177 - 0.48) * (1 + 0.25 * ((tier1!X177+tier2!X177)/2-tier2!BD177)) * (1 + IF(b!X177&lt;2000,b!X177/5000,IF(b!X177&lt;5000,0.4+(b!X177-2000)/15000,IF(b!X177&lt;10000,0.6+(b!X177-5000)/25000,0.8+(b!X177-10000)/100000))))</f>
        <v>0</v>
      </c>
      <c r="Y178" s="24">
        <f>eff!Y177*(1+gwr!Y177 - 0.48) * (1 + 0.25 * ((tier1!Y177+tier2!Y177)/2-tier2!BE177)) * (1 + IF(b!Y177&lt;2000,b!Y177/5000,IF(b!Y177&lt;5000,0.4+(b!Y177-2000)/15000,IF(b!Y177&lt;10000,0.6+(b!Y177-5000)/25000,0.8+(b!Y177-10000)/100000))))</f>
        <v>0</v>
      </c>
      <c r="Z178" s="24">
        <f>eff!Z177*(1+gwr!Z177 - 0.48) * (1 + 0.25 * ((tier1!Z177+tier2!Z177)/2-tier2!BF177)) * (1 + IF(b!Z177&lt;2000,b!Z177/5000,IF(b!Z177&lt;5000,0.4+(b!Z177-2000)/15000,IF(b!Z177&lt;10000,0.6+(b!Z177-5000)/25000,0.8+(b!Z177-10000)/100000))))</f>
        <v>0</v>
      </c>
      <c r="AA178" s="24">
        <f>eff!AA177*(1+gwr!AA177 - 0.48) * (1 + 0.25 * ((tier1!AA177+tier2!AA177)/2-tier2!BG177)) * (1 + IF(b!AA177&lt;2000,b!AA177/5000,IF(b!AA177&lt;5000,0.4+(b!AA177-2000)/15000,IF(b!AA177&lt;10000,0.6+(b!AA177-5000)/25000,0.8+(b!AA177-10000)/100000))))</f>
        <v>0</v>
      </c>
      <c r="AB178" s="24">
        <f>eff!AB177*(1+gwr!AB177 - 0.48) * (1 + 0.25 * ((tier1!AB177+tier2!AB177)/2-tier2!BH177)) * (1 + IF(b!AB177&lt;2000,b!AB177/5000,IF(b!AB177&lt;5000,0.4+(b!AB177-2000)/15000,IF(b!AB177&lt;10000,0.6+(b!AB177-5000)/25000,0.8+(b!AB177-10000)/100000))))</f>
        <v>0</v>
      </c>
      <c r="AC178" s="24">
        <f>eff!AC177*(1+gwr!AC177 - 0.48) * (1 + 0.25 * ((tier1!AC177+tier2!AC177)/2-tier2!BI177)) * (1 + IF(b!AC177&lt;2000,b!AC177/5000,IF(b!AC177&lt;5000,0.4+(b!AC177-2000)/15000,IF(b!AC177&lt;10000,0.6+(b!AC177-5000)/25000,0.8+(b!AC177-10000)/100000))))</f>
        <v>0</v>
      </c>
      <c r="AD178" s="24">
        <f>eff!AD177*(1+gwr!AD177 - 0.48) * (1 + 0.25 * ((tier1!AD177+tier2!AD177)/2-tier2!BJ177)) * (1 + IF(b!AD177&lt;2000,b!AD177/5000,IF(b!AD177&lt;5000,0.4+(b!AD177-2000)/15000,IF(b!AD177&lt;10000,0.6+(b!AD177-5000)/25000,0.8+(b!AD177-10000)/100000))))</f>
        <v>0</v>
      </c>
      <c r="AE178" s="24">
        <f>eff!AE177*(1+gwr!AE177 - 0.48) * (1 + 0.25 * ((tier1!AE177+tier2!AE177)/2-tier2!BK177)) * (1 + IF(b!AE177&lt;2000,b!AE177/5000,IF(b!AE177&lt;5000,0.4+(b!AE177-2000)/15000,IF(b!AE177&lt;10000,0.6+(b!AE177-5000)/25000,0.8+(b!AE177-10000)/100000))))</f>
        <v>0</v>
      </c>
      <c r="AF178" s="24"/>
      <c r="AG178" s="28">
        <f t="shared" si="9"/>
        <v>0</v>
      </c>
      <c r="AH178" s="28">
        <f t="shared" si="10"/>
        <v>0</v>
      </c>
      <c r="AI178" s="30">
        <f t="shared" si="8"/>
        <v>0</v>
      </c>
    </row>
    <row r="179" spans="1:35" s="25" customFormat="1" ht="12" x14ac:dyDescent="0.2">
      <c r="A179" s="24">
        <f>eff!A178*(1+gwr!A178 - 0.48) * (1 + 0.25 * ((tier1!A178+tier2!A178)/2-tier2!AG178)) * (1 + IF(b!A178&lt;2000,b!A178/5000,IF(b!A178&lt;5000,0.4+(b!A178-2000)/15000,IF(b!A178&lt;10000,0.6+(b!A178-5000)/25000,0.8+(b!A178-10000)/100000))))</f>
        <v>0</v>
      </c>
      <c r="B179" s="24">
        <f>eff!B178*(1+gwr!B178 - 0.48) * (1 + 0.25 * ((tier1!B178+tier2!B178)/2-tier2!AH178)) * (1 + IF(b!B178&lt;2000,b!B178/5000,IF(b!B178&lt;5000,0.4+(b!B178-2000)/15000,IF(b!B178&lt;10000,0.6+(b!B178-5000)/25000,0.8+(b!B178-10000)/100000))))</f>
        <v>0</v>
      </c>
      <c r="C179" s="24">
        <f>eff!C178*(1+gwr!C178 - 0.48) * (1 + 0.25 * ((tier1!C178+tier2!C178)/2-tier2!AI178)) * (1 + IF(b!C178&lt;2000,b!C178/5000,IF(b!C178&lt;5000,0.4+(b!C178-2000)/15000,IF(b!C178&lt;10000,0.6+(b!C178-5000)/25000,0.8+(b!C178-10000)/100000))))</f>
        <v>0</v>
      </c>
      <c r="D179" s="24">
        <f>eff!D178*(1+gwr!D178 - 0.48) * (1 + 0.25 * ((tier1!D178+tier2!D178)/2-tier2!AJ178)) * (1 + IF(b!D178&lt;2000,b!D178/5000,IF(b!D178&lt;5000,0.4+(b!D178-2000)/15000,IF(b!D178&lt;10000,0.6+(b!D178-5000)/25000,0.8+(b!D178-10000)/100000))))</f>
        <v>0</v>
      </c>
      <c r="E179" s="24">
        <f>eff!E178*(1+gwr!E178 - 0.48) * (1 + 0.25 * ((tier1!E178+tier2!E178)/2-tier2!AK178)) * (1 + IF(b!E178&lt;2000,b!E178/5000,IF(b!E178&lt;5000,0.4+(b!E178-2000)/15000,IF(b!E178&lt;10000,0.6+(b!E178-5000)/25000,0.8+(b!E178-10000)/100000))))</f>
        <v>0</v>
      </c>
      <c r="F179" s="24">
        <f>eff!F178*(1+gwr!F178 - 0.48) * (1 + 0.25 * ((tier1!F178+tier2!F178)/2-tier2!AL178)) * (1 + IF(b!F178&lt;2000,b!F178/5000,IF(b!F178&lt;5000,0.4+(b!F178-2000)/15000,IF(b!F178&lt;10000,0.6+(b!F178-5000)/25000,0.8+(b!F178-10000)/100000))))</f>
        <v>0</v>
      </c>
      <c r="G179" s="24">
        <f>eff!G178*(1+gwr!G178 - 0.48) * (1 + 0.25 * ((tier1!G178+tier2!G178)/2-tier2!AM178)) * (1 + IF(b!G178&lt;2000,b!G178/5000,IF(b!G178&lt;5000,0.4+(b!G178-2000)/15000,IF(b!G178&lt;10000,0.6+(b!G178-5000)/25000,0.8+(b!G178-10000)/100000))))</f>
        <v>0</v>
      </c>
      <c r="H179" s="24">
        <f>eff!H178*(1+gwr!H178 - 0.48) * (1 + 0.25 * ((tier1!H178+tier2!H178)/2-tier2!AN178)) * (1 + IF(b!H178&lt;2000,b!H178/5000,IF(b!H178&lt;5000,0.4+(b!H178-2000)/15000,IF(b!H178&lt;10000,0.6+(b!H178-5000)/25000,0.8+(b!H178-10000)/100000))))</f>
        <v>0</v>
      </c>
      <c r="I179" s="24">
        <f>eff!I178*(1+gwr!I178 - 0.48) * (1 + 0.25 * ((tier1!I178+tier2!I178)/2-tier2!AO178)) * (1 + IF(b!I178&lt;2000,b!I178/5000,IF(b!I178&lt;5000,0.4+(b!I178-2000)/15000,IF(b!I178&lt;10000,0.6+(b!I178-5000)/25000,0.8+(b!I178-10000)/100000))))</f>
        <v>0</v>
      </c>
      <c r="J179" s="24">
        <f>eff!J178*(1+gwr!J178 - 0.48) * (1 + 0.25 * ((tier1!J178+tier2!J178)/2-tier2!AP178)) * (1 + IF(b!J178&lt;2000,b!J178/5000,IF(b!J178&lt;5000,0.4+(b!J178-2000)/15000,IF(b!J178&lt;10000,0.6+(b!J178-5000)/25000,0.8+(b!J178-10000)/100000))))</f>
        <v>0</v>
      </c>
      <c r="K179" s="24">
        <f>eff!K178*(1+gwr!K178 - 0.48) * (1 + 0.25 * ((tier1!K178+tier2!K178)/2-tier2!AQ178)) * (1 + IF(b!K178&lt;2000,b!K178/5000,IF(b!K178&lt;5000,0.4+(b!K178-2000)/15000,IF(b!K178&lt;10000,0.6+(b!K178-5000)/25000,0.8+(b!K178-10000)/100000))))</f>
        <v>0</v>
      </c>
      <c r="L179" s="24">
        <f>eff!L178*(1+gwr!L178 - 0.48) * (1 + 0.25 * ((tier1!L178+tier2!L178)/2-tier2!AR178)) * (1 + IF(b!L178&lt;2000,b!L178/5000,IF(b!L178&lt;5000,0.4+(b!L178-2000)/15000,IF(b!L178&lt;10000,0.6+(b!L178-5000)/25000,0.8+(b!L178-10000)/100000))))</f>
        <v>0</v>
      </c>
      <c r="M179" s="24">
        <f>eff!M178*(1+gwr!M178 - 0.48) * (1 + 0.25 * ((tier1!M178+tier2!M178)/2-tier2!AS178)) * (1 + IF(b!M178&lt;2000,b!M178/5000,IF(b!M178&lt;5000,0.4+(b!M178-2000)/15000,IF(b!M178&lt;10000,0.6+(b!M178-5000)/25000,0.8+(b!M178-10000)/100000))))</f>
        <v>0</v>
      </c>
      <c r="N179" s="24">
        <f>eff!N178*(1+gwr!N178 - 0.48) * (1 + 0.25 * ((tier1!N178+tier2!N178)/2-tier2!AT178)) * (1 + IF(b!N178&lt;2000,b!N178/5000,IF(b!N178&lt;5000,0.4+(b!N178-2000)/15000,IF(b!N178&lt;10000,0.6+(b!N178-5000)/25000,0.8+(b!N178-10000)/100000))))</f>
        <v>0</v>
      </c>
      <c r="O179" s="24">
        <f>eff!O178*(1+gwr!O178 - 0.48) * (1 + 0.25 * ((tier1!O178+tier2!O178)/2-tier2!AU178)) * (1 + IF(b!O178&lt;2000,b!O178/5000,IF(b!O178&lt;5000,0.4+(b!O178-2000)/15000,IF(b!O178&lt;10000,0.6+(b!O178-5000)/25000,0.8+(b!O178-10000)/100000))))</f>
        <v>0</v>
      </c>
      <c r="P179" s="24"/>
      <c r="Q179" s="24">
        <f>eff!Q178*(1+gwr!Q178 - 0.48) * (1 + 0.25 * ((tier1!Q178+tier2!Q178)/2-tier2!AW178)) * (1 + IF(b!Q178&lt;2000,b!Q178/5000,IF(b!Q178&lt;5000,0.4+(b!Q178-2000)/15000,IF(b!Q178&lt;10000,0.6+(b!Q178-5000)/25000,0.8+(b!Q178-10000)/100000))))</f>
        <v>0</v>
      </c>
      <c r="R179" s="24">
        <f>eff!R178*(1+gwr!R178 - 0.48) * (1 + 0.25 * ((tier1!R178+tier2!R178)/2-tier2!AX178)) * (1 + IF(b!R178&lt;2000,b!R178/5000,IF(b!R178&lt;5000,0.4+(b!R178-2000)/15000,IF(b!R178&lt;10000,0.6+(b!R178-5000)/25000,0.8+(b!R178-10000)/100000))))</f>
        <v>0</v>
      </c>
      <c r="S179" s="24">
        <f>eff!S178*(1+gwr!S178 - 0.48) * (1 + 0.25 * ((tier1!S178+tier2!S178)/2-tier2!AY178)) * (1 + IF(b!S178&lt;2000,b!S178/5000,IF(b!S178&lt;5000,0.4+(b!S178-2000)/15000,IF(b!S178&lt;10000,0.6+(b!S178-5000)/25000,0.8+(b!S178-10000)/100000))))</f>
        <v>0</v>
      </c>
      <c r="T179" s="24">
        <f>eff!T178*(1+gwr!T178 - 0.48) * (1 + 0.25 * ((tier1!T178+tier2!T178)/2-tier2!AZ178)) * (1 + IF(b!T178&lt;2000,b!T178/5000,IF(b!T178&lt;5000,0.4+(b!T178-2000)/15000,IF(b!T178&lt;10000,0.6+(b!T178-5000)/25000,0.8+(b!T178-10000)/100000))))</f>
        <v>0</v>
      </c>
      <c r="U179" s="24">
        <f>eff!U178*(1+gwr!U178 - 0.48) * (1 + 0.25 * ((tier1!U178+tier2!U178)/2-tier2!BA178)) * (1 + IF(b!U178&lt;2000,b!U178/5000,IF(b!U178&lt;5000,0.4+(b!U178-2000)/15000,IF(b!U178&lt;10000,0.6+(b!U178-5000)/25000,0.8+(b!U178-10000)/100000))))</f>
        <v>0</v>
      </c>
      <c r="V179" s="24">
        <f>eff!V178*(1+gwr!V178 - 0.48) * (1 + 0.25 * ((tier1!V178+tier2!V178)/2-tier2!BB178)) * (1 + IF(b!V178&lt;2000,b!V178/5000,IF(b!V178&lt;5000,0.4+(b!V178-2000)/15000,IF(b!V178&lt;10000,0.6+(b!V178-5000)/25000,0.8+(b!V178-10000)/100000))))</f>
        <v>0</v>
      </c>
      <c r="W179" s="24">
        <f>eff!W178*(1+gwr!W178 - 0.48) * (1 + 0.25 * ((tier1!W178+tier2!W178)/2-tier2!BC178)) * (1 + IF(b!W178&lt;2000,b!W178/5000,IF(b!W178&lt;5000,0.4+(b!W178-2000)/15000,IF(b!W178&lt;10000,0.6+(b!W178-5000)/25000,0.8+(b!W178-10000)/100000))))</f>
        <v>0</v>
      </c>
      <c r="X179" s="24">
        <f>eff!X178*(1+gwr!X178 - 0.48) * (1 + 0.25 * ((tier1!X178+tier2!X178)/2-tier2!BD178)) * (1 + IF(b!X178&lt;2000,b!X178/5000,IF(b!X178&lt;5000,0.4+(b!X178-2000)/15000,IF(b!X178&lt;10000,0.6+(b!X178-5000)/25000,0.8+(b!X178-10000)/100000))))</f>
        <v>0</v>
      </c>
      <c r="Y179" s="24">
        <f>eff!Y178*(1+gwr!Y178 - 0.48) * (1 + 0.25 * ((tier1!Y178+tier2!Y178)/2-tier2!BE178)) * (1 + IF(b!Y178&lt;2000,b!Y178/5000,IF(b!Y178&lt;5000,0.4+(b!Y178-2000)/15000,IF(b!Y178&lt;10000,0.6+(b!Y178-5000)/25000,0.8+(b!Y178-10000)/100000))))</f>
        <v>0</v>
      </c>
      <c r="Z179" s="24">
        <f>eff!Z178*(1+gwr!Z178 - 0.48) * (1 + 0.25 * ((tier1!Z178+tier2!Z178)/2-tier2!BF178)) * (1 + IF(b!Z178&lt;2000,b!Z178/5000,IF(b!Z178&lt;5000,0.4+(b!Z178-2000)/15000,IF(b!Z178&lt;10000,0.6+(b!Z178-5000)/25000,0.8+(b!Z178-10000)/100000))))</f>
        <v>0</v>
      </c>
      <c r="AA179" s="24">
        <f>eff!AA178*(1+gwr!AA178 - 0.48) * (1 + 0.25 * ((tier1!AA178+tier2!AA178)/2-tier2!BG178)) * (1 + IF(b!AA178&lt;2000,b!AA178/5000,IF(b!AA178&lt;5000,0.4+(b!AA178-2000)/15000,IF(b!AA178&lt;10000,0.6+(b!AA178-5000)/25000,0.8+(b!AA178-10000)/100000))))</f>
        <v>0</v>
      </c>
      <c r="AB179" s="24">
        <f>eff!AB178*(1+gwr!AB178 - 0.48) * (1 + 0.25 * ((tier1!AB178+tier2!AB178)/2-tier2!BH178)) * (1 + IF(b!AB178&lt;2000,b!AB178/5000,IF(b!AB178&lt;5000,0.4+(b!AB178-2000)/15000,IF(b!AB178&lt;10000,0.6+(b!AB178-5000)/25000,0.8+(b!AB178-10000)/100000))))</f>
        <v>0</v>
      </c>
      <c r="AC179" s="24">
        <f>eff!AC178*(1+gwr!AC178 - 0.48) * (1 + 0.25 * ((tier1!AC178+tier2!AC178)/2-tier2!BI178)) * (1 + IF(b!AC178&lt;2000,b!AC178/5000,IF(b!AC178&lt;5000,0.4+(b!AC178-2000)/15000,IF(b!AC178&lt;10000,0.6+(b!AC178-5000)/25000,0.8+(b!AC178-10000)/100000))))</f>
        <v>0</v>
      </c>
      <c r="AD179" s="24">
        <f>eff!AD178*(1+gwr!AD178 - 0.48) * (1 + 0.25 * ((tier1!AD178+tier2!AD178)/2-tier2!BJ178)) * (1 + IF(b!AD178&lt;2000,b!AD178/5000,IF(b!AD178&lt;5000,0.4+(b!AD178-2000)/15000,IF(b!AD178&lt;10000,0.6+(b!AD178-5000)/25000,0.8+(b!AD178-10000)/100000))))</f>
        <v>0</v>
      </c>
      <c r="AE179" s="24">
        <f>eff!AE178*(1+gwr!AE178 - 0.48) * (1 + 0.25 * ((tier1!AE178+tier2!AE178)/2-tier2!BK178)) * (1 + IF(b!AE178&lt;2000,b!AE178/5000,IF(b!AE178&lt;5000,0.4+(b!AE178-2000)/15000,IF(b!AE178&lt;10000,0.6+(b!AE178-5000)/25000,0.8+(b!AE178-10000)/100000))))</f>
        <v>0</v>
      </c>
      <c r="AF179" s="24"/>
      <c r="AG179" s="28">
        <f t="shared" si="9"/>
        <v>0</v>
      </c>
      <c r="AH179" s="28">
        <f t="shared" si="10"/>
        <v>0</v>
      </c>
      <c r="AI179" s="30">
        <f t="shared" si="8"/>
        <v>0</v>
      </c>
    </row>
    <row r="180" spans="1:35" s="25" customFormat="1" ht="12" x14ac:dyDescent="0.2">
      <c r="A180" s="24">
        <f>eff!A179*(1+gwr!A179 - 0.48) * (1 + 0.25 * ((tier1!A179+tier2!A179)/2-tier2!AG179)) * (1 + IF(b!A179&lt;2000,b!A179/5000,IF(b!A179&lt;5000,0.4+(b!A179-2000)/15000,IF(b!A179&lt;10000,0.6+(b!A179-5000)/25000,0.8+(b!A179-10000)/100000))))</f>
        <v>0</v>
      </c>
      <c r="B180" s="24">
        <f>eff!B179*(1+gwr!B179 - 0.48) * (1 + 0.25 * ((tier1!B179+tier2!B179)/2-tier2!AH179)) * (1 + IF(b!B179&lt;2000,b!B179/5000,IF(b!B179&lt;5000,0.4+(b!B179-2000)/15000,IF(b!B179&lt;10000,0.6+(b!B179-5000)/25000,0.8+(b!B179-10000)/100000))))</f>
        <v>0</v>
      </c>
      <c r="C180" s="24">
        <f>eff!C179*(1+gwr!C179 - 0.48) * (1 + 0.25 * ((tier1!C179+tier2!C179)/2-tier2!AI179)) * (1 + IF(b!C179&lt;2000,b!C179/5000,IF(b!C179&lt;5000,0.4+(b!C179-2000)/15000,IF(b!C179&lt;10000,0.6+(b!C179-5000)/25000,0.8+(b!C179-10000)/100000))))</f>
        <v>0</v>
      </c>
      <c r="D180" s="24">
        <f>eff!D179*(1+gwr!D179 - 0.48) * (1 + 0.25 * ((tier1!D179+tier2!D179)/2-tier2!AJ179)) * (1 + IF(b!D179&lt;2000,b!D179/5000,IF(b!D179&lt;5000,0.4+(b!D179-2000)/15000,IF(b!D179&lt;10000,0.6+(b!D179-5000)/25000,0.8+(b!D179-10000)/100000))))</f>
        <v>0</v>
      </c>
      <c r="E180" s="24">
        <f>eff!E179*(1+gwr!E179 - 0.48) * (1 + 0.25 * ((tier1!E179+tier2!E179)/2-tier2!AK179)) * (1 + IF(b!E179&lt;2000,b!E179/5000,IF(b!E179&lt;5000,0.4+(b!E179-2000)/15000,IF(b!E179&lt;10000,0.6+(b!E179-5000)/25000,0.8+(b!E179-10000)/100000))))</f>
        <v>0</v>
      </c>
      <c r="F180" s="24">
        <f>eff!F179*(1+gwr!F179 - 0.48) * (1 + 0.25 * ((tier1!F179+tier2!F179)/2-tier2!AL179)) * (1 + IF(b!F179&lt;2000,b!F179/5000,IF(b!F179&lt;5000,0.4+(b!F179-2000)/15000,IF(b!F179&lt;10000,0.6+(b!F179-5000)/25000,0.8+(b!F179-10000)/100000))))</f>
        <v>0</v>
      </c>
      <c r="G180" s="24">
        <f>eff!G179*(1+gwr!G179 - 0.48) * (1 + 0.25 * ((tier1!G179+tier2!G179)/2-tier2!AM179)) * (1 + IF(b!G179&lt;2000,b!G179/5000,IF(b!G179&lt;5000,0.4+(b!G179-2000)/15000,IF(b!G179&lt;10000,0.6+(b!G179-5000)/25000,0.8+(b!G179-10000)/100000))))</f>
        <v>0</v>
      </c>
      <c r="H180" s="24">
        <f>eff!H179*(1+gwr!H179 - 0.48) * (1 + 0.25 * ((tier1!H179+tier2!H179)/2-tier2!AN179)) * (1 + IF(b!H179&lt;2000,b!H179/5000,IF(b!H179&lt;5000,0.4+(b!H179-2000)/15000,IF(b!H179&lt;10000,0.6+(b!H179-5000)/25000,0.8+(b!H179-10000)/100000))))</f>
        <v>0</v>
      </c>
      <c r="I180" s="24">
        <f>eff!I179*(1+gwr!I179 - 0.48) * (1 + 0.25 * ((tier1!I179+tier2!I179)/2-tier2!AO179)) * (1 + IF(b!I179&lt;2000,b!I179/5000,IF(b!I179&lt;5000,0.4+(b!I179-2000)/15000,IF(b!I179&lt;10000,0.6+(b!I179-5000)/25000,0.8+(b!I179-10000)/100000))))</f>
        <v>0</v>
      </c>
      <c r="J180" s="24">
        <f>eff!J179*(1+gwr!J179 - 0.48) * (1 + 0.25 * ((tier1!J179+tier2!J179)/2-tier2!AP179)) * (1 + IF(b!J179&lt;2000,b!J179/5000,IF(b!J179&lt;5000,0.4+(b!J179-2000)/15000,IF(b!J179&lt;10000,0.6+(b!J179-5000)/25000,0.8+(b!J179-10000)/100000))))</f>
        <v>0</v>
      </c>
      <c r="K180" s="24">
        <f>eff!K179*(1+gwr!K179 - 0.48) * (1 + 0.25 * ((tier1!K179+tier2!K179)/2-tier2!AQ179)) * (1 + IF(b!K179&lt;2000,b!K179/5000,IF(b!K179&lt;5000,0.4+(b!K179-2000)/15000,IF(b!K179&lt;10000,0.6+(b!K179-5000)/25000,0.8+(b!K179-10000)/100000))))</f>
        <v>0</v>
      </c>
      <c r="L180" s="24">
        <f>eff!L179*(1+gwr!L179 - 0.48) * (1 + 0.25 * ((tier1!L179+tier2!L179)/2-tier2!AR179)) * (1 + IF(b!L179&lt;2000,b!L179/5000,IF(b!L179&lt;5000,0.4+(b!L179-2000)/15000,IF(b!L179&lt;10000,0.6+(b!L179-5000)/25000,0.8+(b!L179-10000)/100000))))</f>
        <v>0</v>
      </c>
      <c r="M180" s="24">
        <f>eff!M179*(1+gwr!M179 - 0.48) * (1 + 0.25 * ((tier1!M179+tier2!M179)/2-tier2!AS179)) * (1 + IF(b!M179&lt;2000,b!M179/5000,IF(b!M179&lt;5000,0.4+(b!M179-2000)/15000,IF(b!M179&lt;10000,0.6+(b!M179-5000)/25000,0.8+(b!M179-10000)/100000))))</f>
        <v>0</v>
      </c>
      <c r="N180" s="24">
        <f>eff!N179*(1+gwr!N179 - 0.48) * (1 + 0.25 * ((tier1!N179+tier2!N179)/2-tier2!AT179)) * (1 + IF(b!N179&lt;2000,b!N179/5000,IF(b!N179&lt;5000,0.4+(b!N179-2000)/15000,IF(b!N179&lt;10000,0.6+(b!N179-5000)/25000,0.8+(b!N179-10000)/100000))))</f>
        <v>0</v>
      </c>
      <c r="O180" s="24">
        <f>eff!O179*(1+gwr!O179 - 0.48) * (1 + 0.25 * ((tier1!O179+tier2!O179)/2-tier2!AU179)) * (1 + IF(b!O179&lt;2000,b!O179/5000,IF(b!O179&lt;5000,0.4+(b!O179-2000)/15000,IF(b!O179&lt;10000,0.6+(b!O179-5000)/25000,0.8+(b!O179-10000)/100000))))</f>
        <v>0</v>
      </c>
      <c r="P180" s="24"/>
      <c r="Q180" s="24">
        <f>eff!Q179*(1+gwr!Q179 - 0.48) * (1 + 0.25 * ((tier1!Q179+tier2!Q179)/2-tier2!AW179)) * (1 + IF(b!Q179&lt;2000,b!Q179/5000,IF(b!Q179&lt;5000,0.4+(b!Q179-2000)/15000,IF(b!Q179&lt;10000,0.6+(b!Q179-5000)/25000,0.8+(b!Q179-10000)/100000))))</f>
        <v>0</v>
      </c>
      <c r="R180" s="24">
        <f>eff!R179*(1+gwr!R179 - 0.48) * (1 + 0.25 * ((tier1!R179+tier2!R179)/2-tier2!AX179)) * (1 + IF(b!R179&lt;2000,b!R179/5000,IF(b!R179&lt;5000,0.4+(b!R179-2000)/15000,IF(b!R179&lt;10000,0.6+(b!R179-5000)/25000,0.8+(b!R179-10000)/100000))))</f>
        <v>0</v>
      </c>
      <c r="S180" s="24">
        <f>eff!S179*(1+gwr!S179 - 0.48) * (1 + 0.25 * ((tier1!S179+tier2!S179)/2-tier2!AY179)) * (1 + IF(b!S179&lt;2000,b!S179/5000,IF(b!S179&lt;5000,0.4+(b!S179-2000)/15000,IF(b!S179&lt;10000,0.6+(b!S179-5000)/25000,0.8+(b!S179-10000)/100000))))</f>
        <v>0</v>
      </c>
      <c r="T180" s="24">
        <f>eff!T179*(1+gwr!T179 - 0.48) * (1 + 0.25 * ((tier1!T179+tier2!T179)/2-tier2!AZ179)) * (1 + IF(b!T179&lt;2000,b!T179/5000,IF(b!T179&lt;5000,0.4+(b!T179-2000)/15000,IF(b!T179&lt;10000,0.6+(b!T179-5000)/25000,0.8+(b!T179-10000)/100000))))</f>
        <v>0</v>
      </c>
      <c r="U180" s="24">
        <f>eff!U179*(1+gwr!U179 - 0.48) * (1 + 0.25 * ((tier1!U179+tier2!U179)/2-tier2!BA179)) * (1 + IF(b!U179&lt;2000,b!U179/5000,IF(b!U179&lt;5000,0.4+(b!U179-2000)/15000,IF(b!U179&lt;10000,0.6+(b!U179-5000)/25000,0.8+(b!U179-10000)/100000))))</f>
        <v>0</v>
      </c>
      <c r="V180" s="24">
        <f>eff!V179*(1+gwr!V179 - 0.48) * (1 + 0.25 * ((tier1!V179+tier2!V179)/2-tier2!BB179)) * (1 + IF(b!V179&lt;2000,b!V179/5000,IF(b!V179&lt;5000,0.4+(b!V179-2000)/15000,IF(b!V179&lt;10000,0.6+(b!V179-5000)/25000,0.8+(b!V179-10000)/100000))))</f>
        <v>0</v>
      </c>
      <c r="W180" s="24">
        <f>eff!W179*(1+gwr!W179 - 0.48) * (1 + 0.25 * ((tier1!W179+tier2!W179)/2-tier2!BC179)) * (1 + IF(b!W179&lt;2000,b!W179/5000,IF(b!W179&lt;5000,0.4+(b!W179-2000)/15000,IF(b!W179&lt;10000,0.6+(b!W179-5000)/25000,0.8+(b!W179-10000)/100000))))</f>
        <v>0</v>
      </c>
      <c r="X180" s="24">
        <f>eff!X179*(1+gwr!X179 - 0.48) * (1 + 0.25 * ((tier1!X179+tier2!X179)/2-tier2!BD179)) * (1 + IF(b!X179&lt;2000,b!X179/5000,IF(b!X179&lt;5000,0.4+(b!X179-2000)/15000,IF(b!X179&lt;10000,0.6+(b!X179-5000)/25000,0.8+(b!X179-10000)/100000))))</f>
        <v>0</v>
      </c>
      <c r="Y180" s="24">
        <f>eff!Y179*(1+gwr!Y179 - 0.48) * (1 + 0.25 * ((tier1!Y179+tier2!Y179)/2-tier2!BE179)) * (1 + IF(b!Y179&lt;2000,b!Y179/5000,IF(b!Y179&lt;5000,0.4+(b!Y179-2000)/15000,IF(b!Y179&lt;10000,0.6+(b!Y179-5000)/25000,0.8+(b!Y179-10000)/100000))))</f>
        <v>0</v>
      </c>
      <c r="Z180" s="24">
        <f>eff!Z179*(1+gwr!Z179 - 0.48) * (1 + 0.25 * ((tier1!Z179+tier2!Z179)/2-tier2!BF179)) * (1 + IF(b!Z179&lt;2000,b!Z179/5000,IF(b!Z179&lt;5000,0.4+(b!Z179-2000)/15000,IF(b!Z179&lt;10000,0.6+(b!Z179-5000)/25000,0.8+(b!Z179-10000)/100000))))</f>
        <v>0</v>
      </c>
      <c r="AA180" s="24">
        <f>eff!AA179*(1+gwr!AA179 - 0.48) * (1 + 0.25 * ((tier1!AA179+tier2!AA179)/2-tier2!BG179)) * (1 + IF(b!AA179&lt;2000,b!AA179/5000,IF(b!AA179&lt;5000,0.4+(b!AA179-2000)/15000,IF(b!AA179&lt;10000,0.6+(b!AA179-5000)/25000,0.8+(b!AA179-10000)/100000))))</f>
        <v>0</v>
      </c>
      <c r="AB180" s="24">
        <f>eff!AB179*(1+gwr!AB179 - 0.48) * (1 + 0.25 * ((tier1!AB179+tier2!AB179)/2-tier2!BH179)) * (1 + IF(b!AB179&lt;2000,b!AB179/5000,IF(b!AB179&lt;5000,0.4+(b!AB179-2000)/15000,IF(b!AB179&lt;10000,0.6+(b!AB179-5000)/25000,0.8+(b!AB179-10000)/100000))))</f>
        <v>0</v>
      </c>
      <c r="AC180" s="24">
        <f>eff!AC179*(1+gwr!AC179 - 0.48) * (1 + 0.25 * ((tier1!AC179+tier2!AC179)/2-tier2!BI179)) * (1 + IF(b!AC179&lt;2000,b!AC179/5000,IF(b!AC179&lt;5000,0.4+(b!AC179-2000)/15000,IF(b!AC179&lt;10000,0.6+(b!AC179-5000)/25000,0.8+(b!AC179-10000)/100000))))</f>
        <v>0</v>
      </c>
      <c r="AD180" s="24">
        <f>eff!AD179*(1+gwr!AD179 - 0.48) * (1 + 0.25 * ((tier1!AD179+tier2!AD179)/2-tier2!BJ179)) * (1 + IF(b!AD179&lt;2000,b!AD179/5000,IF(b!AD179&lt;5000,0.4+(b!AD179-2000)/15000,IF(b!AD179&lt;10000,0.6+(b!AD179-5000)/25000,0.8+(b!AD179-10000)/100000))))</f>
        <v>0</v>
      </c>
      <c r="AE180" s="24">
        <f>eff!AE179*(1+gwr!AE179 - 0.48) * (1 + 0.25 * ((tier1!AE179+tier2!AE179)/2-tier2!BK179)) * (1 + IF(b!AE179&lt;2000,b!AE179/5000,IF(b!AE179&lt;5000,0.4+(b!AE179-2000)/15000,IF(b!AE179&lt;10000,0.6+(b!AE179-5000)/25000,0.8+(b!AE179-10000)/100000))))</f>
        <v>0</v>
      </c>
      <c r="AF180" s="24"/>
      <c r="AG180" s="28">
        <f t="shared" si="9"/>
        <v>0</v>
      </c>
      <c r="AH180" s="28">
        <f t="shared" si="10"/>
        <v>0</v>
      </c>
      <c r="AI180" s="30">
        <f t="shared" si="8"/>
        <v>0</v>
      </c>
    </row>
    <row r="181" spans="1:35" s="25" customFormat="1" ht="12" x14ac:dyDescent="0.2">
      <c r="A181" s="24">
        <f>eff!A180*(1+gwr!A180 - 0.48) * (1 + 0.25 * ((tier1!A180+tier2!A180)/2-tier2!AG180)) * (1 + IF(b!A180&lt;2000,b!A180/5000,IF(b!A180&lt;5000,0.4+(b!A180-2000)/15000,IF(b!A180&lt;10000,0.6+(b!A180-5000)/25000,0.8+(b!A180-10000)/100000))))</f>
        <v>0</v>
      </c>
      <c r="B181" s="24">
        <f>eff!B180*(1+gwr!B180 - 0.48) * (1 + 0.25 * ((tier1!B180+tier2!B180)/2-tier2!AH180)) * (1 + IF(b!B180&lt;2000,b!B180/5000,IF(b!B180&lt;5000,0.4+(b!B180-2000)/15000,IF(b!B180&lt;10000,0.6+(b!B180-5000)/25000,0.8+(b!B180-10000)/100000))))</f>
        <v>0</v>
      </c>
      <c r="C181" s="24">
        <f>eff!C180*(1+gwr!C180 - 0.48) * (1 + 0.25 * ((tier1!C180+tier2!C180)/2-tier2!AI180)) * (1 + IF(b!C180&lt;2000,b!C180/5000,IF(b!C180&lt;5000,0.4+(b!C180-2000)/15000,IF(b!C180&lt;10000,0.6+(b!C180-5000)/25000,0.8+(b!C180-10000)/100000))))</f>
        <v>0</v>
      </c>
      <c r="D181" s="24">
        <f>eff!D180*(1+gwr!D180 - 0.48) * (1 + 0.25 * ((tier1!D180+tier2!D180)/2-tier2!AJ180)) * (1 + IF(b!D180&lt;2000,b!D180/5000,IF(b!D180&lt;5000,0.4+(b!D180-2000)/15000,IF(b!D180&lt;10000,0.6+(b!D180-5000)/25000,0.8+(b!D180-10000)/100000))))</f>
        <v>0</v>
      </c>
      <c r="E181" s="24">
        <f>eff!E180*(1+gwr!E180 - 0.48) * (1 + 0.25 * ((tier1!E180+tier2!E180)/2-tier2!AK180)) * (1 + IF(b!E180&lt;2000,b!E180/5000,IF(b!E180&lt;5000,0.4+(b!E180-2000)/15000,IF(b!E180&lt;10000,0.6+(b!E180-5000)/25000,0.8+(b!E180-10000)/100000))))</f>
        <v>0</v>
      </c>
      <c r="F181" s="24">
        <f>eff!F180*(1+gwr!F180 - 0.48) * (1 + 0.25 * ((tier1!F180+tier2!F180)/2-tier2!AL180)) * (1 + IF(b!F180&lt;2000,b!F180/5000,IF(b!F180&lt;5000,0.4+(b!F180-2000)/15000,IF(b!F180&lt;10000,0.6+(b!F180-5000)/25000,0.8+(b!F180-10000)/100000))))</f>
        <v>0</v>
      </c>
      <c r="G181" s="24">
        <f>eff!G180*(1+gwr!G180 - 0.48) * (1 + 0.25 * ((tier1!G180+tier2!G180)/2-tier2!AM180)) * (1 + IF(b!G180&lt;2000,b!G180/5000,IF(b!G180&lt;5000,0.4+(b!G180-2000)/15000,IF(b!G180&lt;10000,0.6+(b!G180-5000)/25000,0.8+(b!G180-10000)/100000))))</f>
        <v>0</v>
      </c>
      <c r="H181" s="24">
        <f>eff!H180*(1+gwr!H180 - 0.48) * (1 + 0.25 * ((tier1!H180+tier2!H180)/2-tier2!AN180)) * (1 + IF(b!H180&lt;2000,b!H180/5000,IF(b!H180&lt;5000,0.4+(b!H180-2000)/15000,IF(b!H180&lt;10000,0.6+(b!H180-5000)/25000,0.8+(b!H180-10000)/100000))))</f>
        <v>0</v>
      </c>
      <c r="I181" s="24">
        <f>eff!I180*(1+gwr!I180 - 0.48) * (1 + 0.25 * ((tier1!I180+tier2!I180)/2-tier2!AO180)) * (1 + IF(b!I180&lt;2000,b!I180/5000,IF(b!I180&lt;5000,0.4+(b!I180-2000)/15000,IF(b!I180&lt;10000,0.6+(b!I180-5000)/25000,0.8+(b!I180-10000)/100000))))</f>
        <v>0</v>
      </c>
      <c r="J181" s="24">
        <f>eff!J180*(1+gwr!J180 - 0.48) * (1 + 0.25 * ((tier1!J180+tier2!J180)/2-tier2!AP180)) * (1 + IF(b!J180&lt;2000,b!J180/5000,IF(b!J180&lt;5000,0.4+(b!J180-2000)/15000,IF(b!J180&lt;10000,0.6+(b!J180-5000)/25000,0.8+(b!J180-10000)/100000))))</f>
        <v>0</v>
      </c>
      <c r="K181" s="24">
        <f>eff!K180*(1+gwr!K180 - 0.48) * (1 + 0.25 * ((tier1!K180+tier2!K180)/2-tier2!AQ180)) * (1 + IF(b!K180&lt;2000,b!K180/5000,IF(b!K180&lt;5000,0.4+(b!K180-2000)/15000,IF(b!K180&lt;10000,0.6+(b!K180-5000)/25000,0.8+(b!K180-10000)/100000))))</f>
        <v>0</v>
      </c>
      <c r="L181" s="24">
        <f>eff!L180*(1+gwr!L180 - 0.48) * (1 + 0.25 * ((tier1!L180+tier2!L180)/2-tier2!AR180)) * (1 + IF(b!L180&lt;2000,b!L180/5000,IF(b!L180&lt;5000,0.4+(b!L180-2000)/15000,IF(b!L180&lt;10000,0.6+(b!L180-5000)/25000,0.8+(b!L180-10000)/100000))))</f>
        <v>0</v>
      </c>
      <c r="M181" s="24">
        <f>eff!M180*(1+gwr!M180 - 0.48) * (1 + 0.25 * ((tier1!M180+tier2!M180)/2-tier2!AS180)) * (1 + IF(b!M180&lt;2000,b!M180/5000,IF(b!M180&lt;5000,0.4+(b!M180-2000)/15000,IF(b!M180&lt;10000,0.6+(b!M180-5000)/25000,0.8+(b!M180-10000)/100000))))</f>
        <v>0</v>
      </c>
      <c r="N181" s="24">
        <f>eff!N180*(1+gwr!N180 - 0.48) * (1 + 0.25 * ((tier1!N180+tier2!N180)/2-tier2!AT180)) * (1 + IF(b!N180&lt;2000,b!N180/5000,IF(b!N180&lt;5000,0.4+(b!N180-2000)/15000,IF(b!N180&lt;10000,0.6+(b!N180-5000)/25000,0.8+(b!N180-10000)/100000))))</f>
        <v>0</v>
      </c>
      <c r="O181" s="24">
        <f>eff!O180*(1+gwr!O180 - 0.48) * (1 + 0.25 * ((tier1!O180+tier2!O180)/2-tier2!AU180)) * (1 + IF(b!O180&lt;2000,b!O180/5000,IF(b!O180&lt;5000,0.4+(b!O180-2000)/15000,IF(b!O180&lt;10000,0.6+(b!O180-5000)/25000,0.8+(b!O180-10000)/100000))))</f>
        <v>0</v>
      </c>
      <c r="P181" s="24"/>
      <c r="Q181" s="24">
        <f>eff!Q180*(1+gwr!Q180 - 0.48) * (1 + 0.25 * ((tier1!Q180+tier2!Q180)/2-tier2!AW180)) * (1 + IF(b!Q180&lt;2000,b!Q180/5000,IF(b!Q180&lt;5000,0.4+(b!Q180-2000)/15000,IF(b!Q180&lt;10000,0.6+(b!Q180-5000)/25000,0.8+(b!Q180-10000)/100000))))</f>
        <v>0</v>
      </c>
      <c r="R181" s="24">
        <f>eff!R180*(1+gwr!R180 - 0.48) * (1 + 0.25 * ((tier1!R180+tier2!R180)/2-tier2!AX180)) * (1 + IF(b!R180&lt;2000,b!R180/5000,IF(b!R180&lt;5000,0.4+(b!R180-2000)/15000,IF(b!R180&lt;10000,0.6+(b!R180-5000)/25000,0.8+(b!R180-10000)/100000))))</f>
        <v>0</v>
      </c>
      <c r="S181" s="24">
        <f>eff!S180*(1+gwr!S180 - 0.48) * (1 + 0.25 * ((tier1!S180+tier2!S180)/2-tier2!AY180)) * (1 + IF(b!S180&lt;2000,b!S180/5000,IF(b!S180&lt;5000,0.4+(b!S180-2000)/15000,IF(b!S180&lt;10000,0.6+(b!S180-5000)/25000,0.8+(b!S180-10000)/100000))))</f>
        <v>0</v>
      </c>
      <c r="T181" s="24">
        <f>eff!T180*(1+gwr!T180 - 0.48) * (1 + 0.25 * ((tier1!T180+tier2!T180)/2-tier2!AZ180)) * (1 + IF(b!T180&lt;2000,b!T180/5000,IF(b!T180&lt;5000,0.4+(b!T180-2000)/15000,IF(b!T180&lt;10000,0.6+(b!T180-5000)/25000,0.8+(b!T180-10000)/100000))))</f>
        <v>0</v>
      </c>
      <c r="U181" s="24">
        <f>eff!U180*(1+gwr!U180 - 0.48) * (1 + 0.25 * ((tier1!U180+tier2!U180)/2-tier2!BA180)) * (1 + IF(b!U180&lt;2000,b!U180/5000,IF(b!U180&lt;5000,0.4+(b!U180-2000)/15000,IF(b!U180&lt;10000,0.6+(b!U180-5000)/25000,0.8+(b!U180-10000)/100000))))</f>
        <v>0</v>
      </c>
      <c r="V181" s="24">
        <f>eff!V180*(1+gwr!V180 - 0.48) * (1 + 0.25 * ((tier1!V180+tier2!V180)/2-tier2!BB180)) * (1 + IF(b!V180&lt;2000,b!V180/5000,IF(b!V180&lt;5000,0.4+(b!V180-2000)/15000,IF(b!V180&lt;10000,0.6+(b!V180-5000)/25000,0.8+(b!V180-10000)/100000))))</f>
        <v>0</v>
      </c>
      <c r="W181" s="24">
        <f>eff!W180*(1+gwr!W180 - 0.48) * (1 + 0.25 * ((tier1!W180+tier2!W180)/2-tier2!BC180)) * (1 + IF(b!W180&lt;2000,b!W180/5000,IF(b!W180&lt;5000,0.4+(b!W180-2000)/15000,IF(b!W180&lt;10000,0.6+(b!W180-5000)/25000,0.8+(b!W180-10000)/100000))))</f>
        <v>0</v>
      </c>
      <c r="X181" s="24">
        <f>eff!X180*(1+gwr!X180 - 0.48) * (1 + 0.25 * ((tier1!X180+tier2!X180)/2-tier2!BD180)) * (1 + IF(b!X180&lt;2000,b!X180/5000,IF(b!X180&lt;5000,0.4+(b!X180-2000)/15000,IF(b!X180&lt;10000,0.6+(b!X180-5000)/25000,0.8+(b!X180-10000)/100000))))</f>
        <v>0</v>
      </c>
      <c r="Y181" s="24">
        <f>eff!Y180*(1+gwr!Y180 - 0.48) * (1 + 0.25 * ((tier1!Y180+tier2!Y180)/2-tier2!BE180)) * (1 + IF(b!Y180&lt;2000,b!Y180/5000,IF(b!Y180&lt;5000,0.4+(b!Y180-2000)/15000,IF(b!Y180&lt;10000,0.6+(b!Y180-5000)/25000,0.8+(b!Y180-10000)/100000))))</f>
        <v>0</v>
      </c>
      <c r="Z181" s="24">
        <f>eff!Z180*(1+gwr!Z180 - 0.48) * (1 + 0.25 * ((tier1!Z180+tier2!Z180)/2-tier2!BF180)) * (1 + IF(b!Z180&lt;2000,b!Z180/5000,IF(b!Z180&lt;5000,0.4+(b!Z180-2000)/15000,IF(b!Z180&lt;10000,0.6+(b!Z180-5000)/25000,0.8+(b!Z180-10000)/100000))))</f>
        <v>0</v>
      </c>
      <c r="AA181" s="24">
        <f>eff!AA180*(1+gwr!AA180 - 0.48) * (1 + 0.25 * ((tier1!AA180+tier2!AA180)/2-tier2!BG180)) * (1 + IF(b!AA180&lt;2000,b!AA180/5000,IF(b!AA180&lt;5000,0.4+(b!AA180-2000)/15000,IF(b!AA180&lt;10000,0.6+(b!AA180-5000)/25000,0.8+(b!AA180-10000)/100000))))</f>
        <v>0</v>
      </c>
      <c r="AB181" s="24">
        <f>eff!AB180*(1+gwr!AB180 - 0.48) * (1 + 0.25 * ((tier1!AB180+tier2!AB180)/2-tier2!BH180)) * (1 + IF(b!AB180&lt;2000,b!AB180/5000,IF(b!AB180&lt;5000,0.4+(b!AB180-2000)/15000,IF(b!AB180&lt;10000,0.6+(b!AB180-5000)/25000,0.8+(b!AB180-10000)/100000))))</f>
        <v>0</v>
      </c>
      <c r="AC181" s="24">
        <f>eff!AC180*(1+gwr!AC180 - 0.48) * (1 + 0.25 * ((tier1!AC180+tier2!AC180)/2-tier2!BI180)) * (1 + IF(b!AC180&lt;2000,b!AC180/5000,IF(b!AC180&lt;5000,0.4+(b!AC180-2000)/15000,IF(b!AC180&lt;10000,0.6+(b!AC180-5000)/25000,0.8+(b!AC180-10000)/100000))))</f>
        <v>0</v>
      </c>
      <c r="AD181" s="24">
        <f>eff!AD180*(1+gwr!AD180 - 0.48) * (1 + 0.25 * ((tier1!AD180+tier2!AD180)/2-tier2!BJ180)) * (1 + IF(b!AD180&lt;2000,b!AD180/5000,IF(b!AD180&lt;5000,0.4+(b!AD180-2000)/15000,IF(b!AD180&lt;10000,0.6+(b!AD180-5000)/25000,0.8+(b!AD180-10000)/100000))))</f>
        <v>0</v>
      </c>
      <c r="AE181" s="24">
        <f>eff!AE180*(1+gwr!AE180 - 0.48) * (1 + 0.25 * ((tier1!AE180+tier2!AE180)/2-tier2!BK180)) * (1 + IF(b!AE180&lt;2000,b!AE180/5000,IF(b!AE180&lt;5000,0.4+(b!AE180-2000)/15000,IF(b!AE180&lt;10000,0.6+(b!AE180-5000)/25000,0.8+(b!AE180-10000)/100000))))</f>
        <v>0</v>
      </c>
      <c r="AF181" s="24"/>
      <c r="AG181" s="28">
        <f t="shared" si="9"/>
        <v>0</v>
      </c>
      <c r="AH181" s="28">
        <f t="shared" si="10"/>
        <v>0</v>
      </c>
      <c r="AI181" s="30">
        <f t="shared" si="8"/>
        <v>0</v>
      </c>
    </row>
    <row r="182" spans="1:35" s="25" customFormat="1" ht="12" x14ac:dyDescent="0.2">
      <c r="A182" s="24">
        <f>eff!A181*(1+gwr!A181 - 0.48) * (1 + 0.25 * ((tier1!A181+tier2!A181)/2-tier2!AG181)) * (1 + IF(b!A181&lt;2000,b!A181/5000,IF(b!A181&lt;5000,0.4+(b!A181-2000)/15000,IF(b!A181&lt;10000,0.6+(b!A181-5000)/25000,0.8+(b!A181-10000)/100000))))</f>
        <v>0</v>
      </c>
      <c r="B182" s="24">
        <f>eff!B181*(1+gwr!B181 - 0.48) * (1 + 0.25 * ((tier1!B181+tier2!B181)/2-tier2!AH181)) * (1 + IF(b!B181&lt;2000,b!B181/5000,IF(b!B181&lt;5000,0.4+(b!B181-2000)/15000,IF(b!B181&lt;10000,0.6+(b!B181-5000)/25000,0.8+(b!B181-10000)/100000))))</f>
        <v>0</v>
      </c>
      <c r="C182" s="24">
        <f>eff!C181*(1+gwr!C181 - 0.48) * (1 + 0.25 * ((tier1!C181+tier2!C181)/2-tier2!AI181)) * (1 + IF(b!C181&lt;2000,b!C181/5000,IF(b!C181&lt;5000,0.4+(b!C181-2000)/15000,IF(b!C181&lt;10000,0.6+(b!C181-5000)/25000,0.8+(b!C181-10000)/100000))))</f>
        <v>0</v>
      </c>
      <c r="D182" s="24">
        <f>eff!D181*(1+gwr!D181 - 0.48) * (1 + 0.25 * ((tier1!D181+tier2!D181)/2-tier2!AJ181)) * (1 + IF(b!D181&lt;2000,b!D181/5000,IF(b!D181&lt;5000,0.4+(b!D181-2000)/15000,IF(b!D181&lt;10000,0.6+(b!D181-5000)/25000,0.8+(b!D181-10000)/100000))))</f>
        <v>0</v>
      </c>
      <c r="E182" s="24">
        <f>eff!E181*(1+gwr!E181 - 0.48) * (1 + 0.25 * ((tier1!E181+tier2!E181)/2-tier2!AK181)) * (1 + IF(b!E181&lt;2000,b!E181/5000,IF(b!E181&lt;5000,0.4+(b!E181-2000)/15000,IF(b!E181&lt;10000,0.6+(b!E181-5000)/25000,0.8+(b!E181-10000)/100000))))</f>
        <v>0</v>
      </c>
      <c r="F182" s="24">
        <f>eff!F181*(1+gwr!F181 - 0.48) * (1 + 0.25 * ((tier1!F181+tier2!F181)/2-tier2!AL181)) * (1 + IF(b!F181&lt;2000,b!F181/5000,IF(b!F181&lt;5000,0.4+(b!F181-2000)/15000,IF(b!F181&lt;10000,0.6+(b!F181-5000)/25000,0.8+(b!F181-10000)/100000))))</f>
        <v>0</v>
      </c>
      <c r="G182" s="24">
        <f>eff!G181*(1+gwr!G181 - 0.48) * (1 + 0.25 * ((tier1!G181+tier2!G181)/2-tier2!AM181)) * (1 + IF(b!G181&lt;2000,b!G181/5000,IF(b!G181&lt;5000,0.4+(b!G181-2000)/15000,IF(b!G181&lt;10000,0.6+(b!G181-5000)/25000,0.8+(b!G181-10000)/100000))))</f>
        <v>0</v>
      </c>
      <c r="H182" s="24">
        <f>eff!H181*(1+gwr!H181 - 0.48) * (1 + 0.25 * ((tier1!H181+tier2!H181)/2-tier2!AN181)) * (1 + IF(b!H181&lt;2000,b!H181/5000,IF(b!H181&lt;5000,0.4+(b!H181-2000)/15000,IF(b!H181&lt;10000,0.6+(b!H181-5000)/25000,0.8+(b!H181-10000)/100000))))</f>
        <v>0</v>
      </c>
      <c r="I182" s="24">
        <f>eff!I181*(1+gwr!I181 - 0.48) * (1 + 0.25 * ((tier1!I181+tier2!I181)/2-tier2!AO181)) * (1 + IF(b!I181&lt;2000,b!I181/5000,IF(b!I181&lt;5000,0.4+(b!I181-2000)/15000,IF(b!I181&lt;10000,0.6+(b!I181-5000)/25000,0.8+(b!I181-10000)/100000))))</f>
        <v>0</v>
      </c>
      <c r="J182" s="24">
        <f>eff!J181*(1+gwr!J181 - 0.48) * (1 + 0.25 * ((tier1!J181+tier2!J181)/2-tier2!AP181)) * (1 + IF(b!J181&lt;2000,b!J181/5000,IF(b!J181&lt;5000,0.4+(b!J181-2000)/15000,IF(b!J181&lt;10000,0.6+(b!J181-5000)/25000,0.8+(b!J181-10000)/100000))))</f>
        <v>0</v>
      </c>
      <c r="K182" s="24">
        <f>eff!K181*(1+gwr!K181 - 0.48) * (1 + 0.25 * ((tier1!K181+tier2!K181)/2-tier2!AQ181)) * (1 + IF(b!K181&lt;2000,b!K181/5000,IF(b!K181&lt;5000,0.4+(b!K181-2000)/15000,IF(b!K181&lt;10000,0.6+(b!K181-5000)/25000,0.8+(b!K181-10000)/100000))))</f>
        <v>0</v>
      </c>
      <c r="L182" s="24">
        <f>eff!L181*(1+gwr!L181 - 0.48) * (1 + 0.25 * ((tier1!L181+tier2!L181)/2-tier2!AR181)) * (1 + IF(b!L181&lt;2000,b!L181/5000,IF(b!L181&lt;5000,0.4+(b!L181-2000)/15000,IF(b!L181&lt;10000,0.6+(b!L181-5000)/25000,0.8+(b!L181-10000)/100000))))</f>
        <v>0</v>
      </c>
      <c r="M182" s="24">
        <f>eff!M181*(1+gwr!M181 - 0.48) * (1 + 0.25 * ((tier1!M181+tier2!M181)/2-tier2!AS181)) * (1 + IF(b!M181&lt;2000,b!M181/5000,IF(b!M181&lt;5000,0.4+(b!M181-2000)/15000,IF(b!M181&lt;10000,0.6+(b!M181-5000)/25000,0.8+(b!M181-10000)/100000))))</f>
        <v>0</v>
      </c>
      <c r="N182" s="24">
        <f>eff!N181*(1+gwr!N181 - 0.48) * (1 + 0.25 * ((tier1!N181+tier2!N181)/2-tier2!AT181)) * (1 + IF(b!N181&lt;2000,b!N181/5000,IF(b!N181&lt;5000,0.4+(b!N181-2000)/15000,IF(b!N181&lt;10000,0.6+(b!N181-5000)/25000,0.8+(b!N181-10000)/100000))))</f>
        <v>0</v>
      </c>
      <c r="O182" s="24">
        <f>eff!O181*(1+gwr!O181 - 0.48) * (1 + 0.25 * ((tier1!O181+tier2!O181)/2-tier2!AU181)) * (1 + IF(b!O181&lt;2000,b!O181/5000,IF(b!O181&lt;5000,0.4+(b!O181-2000)/15000,IF(b!O181&lt;10000,0.6+(b!O181-5000)/25000,0.8+(b!O181-10000)/100000))))</f>
        <v>0</v>
      </c>
      <c r="P182" s="24"/>
      <c r="Q182" s="24">
        <f>eff!Q181*(1+gwr!Q181 - 0.48) * (1 + 0.25 * ((tier1!Q181+tier2!Q181)/2-tier2!AW181)) * (1 + IF(b!Q181&lt;2000,b!Q181/5000,IF(b!Q181&lt;5000,0.4+(b!Q181-2000)/15000,IF(b!Q181&lt;10000,0.6+(b!Q181-5000)/25000,0.8+(b!Q181-10000)/100000))))</f>
        <v>0</v>
      </c>
      <c r="R182" s="24">
        <f>eff!R181*(1+gwr!R181 - 0.48) * (1 + 0.25 * ((tier1!R181+tier2!R181)/2-tier2!AX181)) * (1 + IF(b!R181&lt;2000,b!R181/5000,IF(b!R181&lt;5000,0.4+(b!R181-2000)/15000,IF(b!R181&lt;10000,0.6+(b!R181-5000)/25000,0.8+(b!R181-10000)/100000))))</f>
        <v>0</v>
      </c>
      <c r="S182" s="24">
        <f>eff!S181*(1+gwr!S181 - 0.48) * (1 + 0.25 * ((tier1!S181+tier2!S181)/2-tier2!AY181)) * (1 + IF(b!S181&lt;2000,b!S181/5000,IF(b!S181&lt;5000,0.4+(b!S181-2000)/15000,IF(b!S181&lt;10000,0.6+(b!S181-5000)/25000,0.8+(b!S181-10000)/100000))))</f>
        <v>0</v>
      </c>
      <c r="T182" s="24">
        <f>eff!T181*(1+gwr!T181 - 0.48) * (1 + 0.25 * ((tier1!T181+tier2!T181)/2-tier2!AZ181)) * (1 + IF(b!T181&lt;2000,b!T181/5000,IF(b!T181&lt;5000,0.4+(b!T181-2000)/15000,IF(b!T181&lt;10000,0.6+(b!T181-5000)/25000,0.8+(b!T181-10000)/100000))))</f>
        <v>0</v>
      </c>
      <c r="U182" s="24">
        <f>eff!U181*(1+gwr!U181 - 0.48) * (1 + 0.25 * ((tier1!U181+tier2!U181)/2-tier2!BA181)) * (1 + IF(b!U181&lt;2000,b!U181/5000,IF(b!U181&lt;5000,0.4+(b!U181-2000)/15000,IF(b!U181&lt;10000,0.6+(b!U181-5000)/25000,0.8+(b!U181-10000)/100000))))</f>
        <v>0</v>
      </c>
      <c r="V182" s="24">
        <f>eff!V181*(1+gwr!V181 - 0.48) * (1 + 0.25 * ((tier1!V181+tier2!V181)/2-tier2!BB181)) * (1 + IF(b!V181&lt;2000,b!V181/5000,IF(b!V181&lt;5000,0.4+(b!V181-2000)/15000,IF(b!V181&lt;10000,0.6+(b!V181-5000)/25000,0.8+(b!V181-10000)/100000))))</f>
        <v>0</v>
      </c>
      <c r="W182" s="24">
        <f>eff!W181*(1+gwr!W181 - 0.48) * (1 + 0.25 * ((tier1!W181+tier2!W181)/2-tier2!BC181)) * (1 + IF(b!W181&lt;2000,b!W181/5000,IF(b!W181&lt;5000,0.4+(b!W181-2000)/15000,IF(b!W181&lt;10000,0.6+(b!W181-5000)/25000,0.8+(b!W181-10000)/100000))))</f>
        <v>0</v>
      </c>
      <c r="X182" s="24">
        <f>eff!X181*(1+gwr!X181 - 0.48) * (1 + 0.25 * ((tier1!X181+tier2!X181)/2-tier2!BD181)) * (1 + IF(b!X181&lt;2000,b!X181/5000,IF(b!X181&lt;5000,0.4+(b!X181-2000)/15000,IF(b!X181&lt;10000,0.6+(b!X181-5000)/25000,0.8+(b!X181-10000)/100000))))</f>
        <v>0</v>
      </c>
      <c r="Y182" s="24">
        <f>eff!Y181*(1+gwr!Y181 - 0.48) * (1 + 0.25 * ((tier1!Y181+tier2!Y181)/2-tier2!BE181)) * (1 + IF(b!Y181&lt;2000,b!Y181/5000,IF(b!Y181&lt;5000,0.4+(b!Y181-2000)/15000,IF(b!Y181&lt;10000,0.6+(b!Y181-5000)/25000,0.8+(b!Y181-10000)/100000))))</f>
        <v>0</v>
      </c>
      <c r="Z182" s="24">
        <f>eff!Z181*(1+gwr!Z181 - 0.48) * (1 + 0.25 * ((tier1!Z181+tier2!Z181)/2-tier2!BF181)) * (1 + IF(b!Z181&lt;2000,b!Z181/5000,IF(b!Z181&lt;5000,0.4+(b!Z181-2000)/15000,IF(b!Z181&lt;10000,0.6+(b!Z181-5000)/25000,0.8+(b!Z181-10000)/100000))))</f>
        <v>0</v>
      </c>
      <c r="AA182" s="24">
        <f>eff!AA181*(1+gwr!AA181 - 0.48) * (1 + 0.25 * ((tier1!AA181+tier2!AA181)/2-tier2!BG181)) * (1 + IF(b!AA181&lt;2000,b!AA181/5000,IF(b!AA181&lt;5000,0.4+(b!AA181-2000)/15000,IF(b!AA181&lt;10000,0.6+(b!AA181-5000)/25000,0.8+(b!AA181-10000)/100000))))</f>
        <v>0</v>
      </c>
      <c r="AB182" s="24">
        <f>eff!AB181*(1+gwr!AB181 - 0.48) * (1 + 0.25 * ((tier1!AB181+tier2!AB181)/2-tier2!BH181)) * (1 + IF(b!AB181&lt;2000,b!AB181/5000,IF(b!AB181&lt;5000,0.4+(b!AB181-2000)/15000,IF(b!AB181&lt;10000,0.6+(b!AB181-5000)/25000,0.8+(b!AB181-10000)/100000))))</f>
        <v>0</v>
      </c>
      <c r="AC182" s="24">
        <f>eff!AC181*(1+gwr!AC181 - 0.48) * (1 + 0.25 * ((tier1!AC181+tier2!AC181)/2-tier2!BI181)) * (1 + IF(b!AC181&lt;2000,b!AC181/5000,IF(b!AC181&lt;5000,0.4+(b!AC181-2000)/15000,IF(b!AC181&lt;10000,0.6+(b!AC181-5000)/25000,0.8+(b!AC181-10000)/100000))))</f>
        <v>0</v>
      </c>
      <c r="AD182" s="24">
        <f>eff!AD181*(1+gwr!AD181 - 0.48) * (1 + 0.25 * ((tier1!AD181+tier2!AD181)/2-tier2!BJ181)) * (1 + IF(b!AD181&lt;2000,b!AD181/5000,IF(b!AD181&lt;5000,0.4+(b!AD181-2000)/15000,IF(b!AD181&lt;10000,0.6+(b!AD181-5000)/25000,0.8+(b!AD181-10000)/100000))))</f>
        <v>0</v>
      </c>
      <c r="AE182" s="24">
        <f>eff!AE181*(1+gwr!AE181 - 0.48) * (1 + 0.25 * ((tier1!AE181+tier2!AE181)/2-tier2!BK181)) * (1 + IF(b!AE181&lt;2000,b!AE181/5000,IF(b!AE181&lt;5000,0.4+(b!AE181-2000)/15000,IF(b!AE181&lt;10000,0.6+(b!AE181-5000)/25000,0.8+(b!AE181-10000)/100000))))</f>
        <v>0</v>
      </c>
      <c r="AF182" s="24"/>
      <c r="AG182" s="28">
        <f t="shared" si="9"/>
        <v>0</v>
      </c>
      <c r="AH182" s="28">
        <f t="shared" si="10"/>
        <v>0</v>
      </c>
      <c r="AI182" s="30">
        <f t="shared" si="8"/>
        <v>0</v>
      </c>
    </row>
    <row r="183" spans="1:35" s="25" customFormat="1" ht="12" x14ac:dyDescent="0.2">
      <c r="A183" s="24">
        <f>eff!A182*(1+gwr!A182 - 0.48) * (1 + 0.25 * ((tier1!A182+tier2!A182)/2-tier2!AG182)) * (1 + IF(b!A182&lt;2000,b!A182/5000,IF(b!A182&lt;5000,0.4+(b!A182-2000)/15000,IF(b!A182&lt;10000,0.6+(b!A182-5000)/25000,0.8+(b!A182-10000)/100000))))</f>
        <v>0</v>
      </c>
      <c r="B183" s="24">
        <f>eff!B182*(1+gwr!B182 - 0.48) * (1 + 0.25 * ((tier1!B182+tier2!B182)/2-tier2!AH182)) * (1 + IF(b!B182&lt;2000,b!B182/5000,IF(b!B182&lt;5000,0.4+(b!B182-2000)/15000,IF(b!B182&lt;10000,0.6+(b!B182-5000)/25000,0.8+(b!B182-10000)/100000))))</f>
        <v>0</v>
      </c>
      <c r="C183" s="24">
        <f>eff!C182*(1+gwr!C182 - 0.48) * (1 + 0.25 * ((tier1!C182+tier2!C182)/2-tier2!AI182)) * (1 + IF(b!C182&lt;2000,b!C182/5000,IF(b!C182&lt;5000,0.4+(b!C182-2000)/15000,IF(b!C182&lt;10000,0.6+(b!C182-5000)/25000,0.8+(b!C182-10000)/100000))))</f>
        <v>0</v>
      </c>
      <c r="D183" s="24">
        <f>eff!D182*(1+gwr!D182 - 0.48) * (1 + 0.25 * ((tier1!D182+tier2!D182)/2-tier2!AJ182)) * (1 + IF(b!D182&lt;2000,b!D182/5000,IF(b!D182&lt;5000,0.4+(b!D182-2000)/15000,IF(b!D182&lt;10000,0.6+(b!D182-5000)/25000,0.8+(b!D182-10000)/100000))))</f>
        <v>0</v>
      </c>
      <c r="E183" s="24">
        <f>eff!E182*(1+gwr!E182 - 0.48) * (1 + 0.25 * ((tier1!E182+tier2!E182)/2-tier2!AK182)) * (1 + IF(b!E182&lt;2000,b!E182/5000,IF(b!E182&lt;5000,0.4+(b!E182-2000)/15000,IF(b!E182&lt;10000,0.6+(b!E182-5000)/25000,0.8+(b!E182-10000)/100000))))</f>
        <v>0</v>
      </c>
      <c r="F183" s="24">
        <f>eff!F182*(1+gwr!F182 - 0.48) * (1 + 0.25 * ((tier1!F182+tier2!F182)/2-tier2!AL182)) * (1 + IF(b!F182&lt;2000,b!F182/5000,IF(b!F182&lt;5000,0.4+(b!F182-2000)/15000,IF(b!F182&lt;10000,0.6+(b!F182-5000)/25000,0.8+(b!F182-10000)/100000))))</f>
        <v>0</v>
      </c>
      <c r="G183" s="24">
        <f>eff!G182*(1+gwr!G182 - 0.48) * (1 + 0.25 * ((tier1!G182+tier2!G182)/2-tier2!AM182)) * (1 + IF(b!G182&lt;2000,b!G182/5000,IF(b!G182&lt;5000,0.4+(b!G182-2000)/15000,IF(b!G182&lt;10000,0.6+(b!G182-5000)/25000,0.8+(b!G182-10000)/100000))))</f>
        <v>0</v>
      </c>
      <c r="H183" s="24">
        <f>eff!H182*(1+gwr!H182 - 0.48) * (1 + 0.25 * ((tier1!H182+tier2!H182)/2-tier2!AN182)) * (1 + IF(b!H182&lt;2000,b!H182/5000,IF(b!H182&lt;5000,0.4+(b!H182-2000)/15000,IF(b!H182&lt;10000,0.6+(b!H182-5000)/25000,0.8+(b!H182-10000)/100000))))</f>
        <v>0</v>
      </c>
      <c r="I183" s="24">
        <f>eff!I182*(1+gwr!I182 - 0.48) * (1 + 0.25 * ((tier1!I182+tier2!I182)/2-tier2!AO182)) * (1 + IF(b!I182&lt;2000,b!I182/5000,IF(b!I182&lt;5000,0.4+(b!I182-2000)/15000,IF(b!I182&lt;10000,0.6+(b!I182-5000)/25000,0.8+(b!I182-10000)/100000))))</f>
        <v>0</v>
      </c>
      <c r="J183" s="24">
        <f>eff!J182*(1+gwr!J182 - 0.48) * (1 + 0.25 * ((tier1!J182+tier2!J182)/2-tier2!AP182)) * (1 + IF(b!J182&lt;2000,b!J182/5000,IF(b!J182&lt;5000,0.4+(b!J182-2000)/15000,IF(b!J182&lt;10000,0.6+(b!J182-5000)/25000,0.8+(b!J182-10000)/100000))))</f>
        <v>0</v>
      </c>
      <c r="K183" s="24">
        <f>eff!K182*(1+gwr!K182 - 0.48) * (1 + 0.25 * ((tier1!K182+tier2!K182)/2-tier2!AQ182)) * (1 + IF(b!K182&lt;2000,b!K182/5000,IF(b!K182&lt;5000,0.4+(b!K182-2000)/15000,IF(b!K182&lt;10000,0.6+(b!K182-5000)/25000,0.8+(b!K182-10000)/100000))))</f>
        <v>0</v>
      </c>
      <c r="L183" s="24">
        <f>eff!L182*(1+gwr!L182 - 0.48) * (1 + 0.25 * ((tier1!L182+tier2!L182)/2-tier2!AR182)) * (1 + IF(b!L182&lt;2000,b!L182/5000,IF(b!L182&lt;5000,0.4+(b!L182-2000)/15000,IF(b!L182&lt;10000,0.6+(b!L182-5000)/25000,0.8+(b!L182-10000)/100000))))</f>
        <v>0</v>
      </c>
      <c r="M183" s="24">
        <f>eff!M182*(1+gwr!M182 - 0.48) * (1 + 0.25 * ((tier1!M182+tier2!M182)/2-tier2!AS182)) * (1 + IF(b!M182&lt;2000,b!M182/5000,IF(b!M182&lt;5000,0.4+(b!M182-2000)/15000,IF(b!M182&lt;10000,0.6+(b!M182-5000)/25000,0.8+(b!M182-10000)/100000))))</f>
        <v>0</v>
      </c>
      <c r="N183" s="24">
        <f>eff!N182*(1+gwr!N182 - 0.48) * (1 + 0.25 * ((tier1!N182+tier2!N182)/2-tier2!AT182)) * (1 + IF(b!N182&lt;2000,b!N182/5000,IF(b!N182&lt;5000,0.4+(b!N182-2000)/15000,IF(b!N182&lt;10000,0.6+(b!N182-5000)/25000,0.8+(b!N182-10000)/100000))))</f>
        <v>0</v>
      </c>
      <c r="O183" s="24">
        <f>eff!O182*(1+gwr!O182 - 0.48) * (1 + 0.25 * ((tier1!O182+tier2!O182)/2-tier2!AU182)) * (1 + IF(b!O182&lt;2000,b!O182/5000,IF(b!O182&lt;5000,0.4+(b!O182-2000)/15000,IF(b!O182&lt;10000,0.6+(b!O182-5000)/25000,0.8+(b!O182-10000)/100000))))</f>
        <v>0</v>
      </c>
      <c r="P183" s="24"/>
      <c r="Q183" s="24">
        <f>eff!Q182*(1+gwr!Q182 - 0.48) * (1 + 0.25 * ((tier1!Q182+tier2!Q182)/2-tier2!AW182)) * (1 + IF(b!Q182&lt;2000,b!Q182/5000,IF(b!Q182&lt;5000,0.4+(b!Q182-2000)/15000,IF(b!Q182&lt;10000,0.6+(b!Q182-5000)/25000,0.8+(b!Q182-10000)/100000))))</f>
        <v>0</v>
      </c>
      <c r="R183" s="24">
        <f>eff!R182*(1+gwr!R182 - 0.48) * (1 + 0.25 * ((tier1!R182+tier2!R182)/2-tier2!AX182)) * (1 + IF(b!R182&lt;2000,b!R182/5000,IF(b!R182&lt;5000,0.4+(b!R182-2000)/15000,IF(b!R182&lt;10000,0.6+(b!R182-5000)/25000,0.8+(b!R182-10000)/100000))))</f>
        <v>0</v>
      </c>
      <c r="S183" s="24">
        <f>eff!S182*(1+gwr!S182 - 0.48) * (1 + 0.25 * ((tier1!S182+tier2!S182)/2-tier2!AY182)) * (1 + IF(b!S182&lt;2000,b!S182/5000,IF(b!S182&lt;5000,0.4+(b!S182-2000)/15000,IF(b!S182&lt;10000,0.6+(b!S182-5000)/25000,0.8+(b!S182-10000)/100000))))</f>
        <v>0</v>
      </c>
      <c r="T183" s="24">
        <f>eff!T182*(1+gwr!T182 - 0.48) * (1 + 0.25 * ((tier1!T182+tier2!T182)/2-tier2!AZ182)) * (1 + IF(b!T182&lt;2000,b!T182/5000,IF(b!T182&lt;5000,0.4+(b!T182-2000)/15000,IF(b!T182&lt;10000,0.6+(b!T182-5000)/25000,0.8+(b!T182-10000)/100000))))</f>
        <v>0</v>
      </c>
      <c r="U183" s="24">
        <f>eff!U182*(1+gwr!U182 - 0.48) * (1 + 0.25 * ((tier1!U182+tier2!U182)/2-tier2!BA182)) * (1 + IF(b!U182&lt;2000,b!U182/5000,IF(b!U182&lt;5000,0.4+(b!U182-2000)/15000,IF(b!U182&lt;10000,0.6+(b!U182-5000)/25000,0.8+(b!U182-10000)/100000))))</f>
        <v>0</v>
      </c>
      <c r="V183" s="24">
        <f>eff!V182*(1+gwr!V182 - 0.48) * (1 + 0.25 * ((tier1!V182+tier2!V182)/2-tier2!BB182)) * (1 + IF(b!V182&lt;2000,b!V182/5000,IF(b!V182&lt;5000,0.4+(b!V182-2000)/15000,IF(b!V182&lt;10000,0.6+(b!V182-5000)/25000,0.8+(b!V182-10000)/100000))))</f>
        <v>0</v>
      </c>
      <c r="W183" s="24">
        <f>eff!W182*(1+gwr!W182 - 0.48) * (1 + 0.25 * ((tier1!W182+tier2!W182)/2-tier2!BC182)) * (1 + IF(b!W182&lt;2000,b!W182/5000,IF(b!W182&lt;5000,0.4+(b!W182-2000)/15000,IF(b!W182&lt;10000,0.6+(b!W182-5000)/25000,0.8+(b!W182-10000)/100000))))</f>
        <v>0</v>
      </c>
      <c r="X183" s="24">
        <f>eff!X182*(1+gwr!X182 - 0.48) * (1 + 0.25 * ((tier1!X182+tier2!X182)/2-tier2!BD182)) * (1 + IF(b!X182&lt;2000,b!X182/5000,IF(b!X182&lt;5000,0.4+(b!X182-2000)/15000,IF(b!X182&lt;10000,0.6+(b!X182-5000)/25000,0.8+(b!X182-10000)/100000))))</f>
        <v>0</v>
      </c>
      <c r="Y183" s="24">
        <f>eff!Y182*(1+gwr!Y182 - 0.48) * (1 + 0.25 * ((tier1!Y182+tier2!Y182)/2-tier2!BE182)) * (1 + IF(b!Y182&lt;2000,b!Y182/5000,IF(b!Y182&lt;5000,0.4+(b!Y182-2000)/15000,IF(b!Y182&lt;10000,0.6+(b!Y182-5000)/25000,0.8+(b!Y182-10000)/100000))))</f>
        <v>0</v>
      </c>
      <c r="Z183" s="24">
        <f>eff!Z182*(1+gwr!Z182 - 0.48) * (1 + 0.25 * ((tier1!Z182+tier2!Z182)/2-tier2!BF182)) * (1 + IF(b!Z182&lt;2000,b!Z182/5000,IF(b!Z182&lt;5000,0.4+(b!Z182-2000)/15000,IF(b!Z182&lt;10000,0.6+(b!Z182-5000)/25000,0.8+(b!Z182-10000)/100000))))</f>
        <v>0</v>
      </c>
      <c r="AA183" s="24">
        <f>eff!AA182*(1+gwr!AA182 - 0.48) * (1 + 0.25 * ((tier1!AA182+tier2!AA182)/2-tier2!BG182)) * (1 + IF(b!AA182&lt;2000,b!AA182/5000,IF(b!AA182&lt;5000,0.4+(b!AA182-2000)/15000,IF(b!AA182&lt;10000,0.6+(b!AA182-5000)/25000,0.8+(b!AA182-10000)/100000))))</f>
        <v>0</v>
      </c>
      <c r="AB183" s="24">
        <f>eff!AB182*(1+gwr!AB182 - 0.48) * (1 + 0.25 * ((tier1!AB182+tier2!AB182)/2-tier2!BH182)) * (1 + IF(b!AB182&lt;2000,b!AB182/5000,IF(b!AB182&lt;5000,0.4+(b!AB182-2000)/15000,IF(b!AB182&lt;10000,0.6+(b!AB182-5000)/25000,0.8+(b!AB182-10000)/100000))))</f>
        <v>0</v>
      </c>
      <c r="AC183" s="24">
        <f>eff!AC182*(1+gwr!AC182 - 0.48) * (1 + 0.25 * ((tier1!AC182+tier2!AC182)/2-tier2!BI182)) * (1 + IF(b!AC182&lt;2000,b!AC182/5000,IF(b!AC182&lt;5000,0.4+(b!AC182-2000)/15000,IF(b!AC182&lt;10000,0.6+(b!AC182-5000)/25000,0.8+(b!AC182-10000)/100000))))</f>
        <v>0</v>
      </c>
      <c r="AD183" s="24">
        <f>eff!AD182*(1+gwr!AD182 - 0.48) * (1 + 0.25 * ((tier1!AD182+tier2!AD182)/2-tier2!BJ182)) * (1 + IF(b!AD182&lt;2000,b!AD182/5000,IF(b!AD182&lt;5000,0.4+(b!AD182-2000)/15000,IF(b!AD182&lt;10000,0.6+(b!AD182-5000)/25000,0.8+(b!AD182-10000)/100000))))</f>
        <v>0</v>
      </c>
      <c r="AE183" s="24">
        <f>eff!AE182*(1+gwr!AE182 - 0.48) * (1 + 0.25 * ((tier1!AE182+tier2!AE182)/2-tier2!BK182)) * (1 + IF(b!AE182&lt;2000,b!AE182/5000,IF(b!AE182&lt;5000,0.4+(b!AE182-2000)/15000,IF(b!AE182&lt;10000,0.6+(b!AE182-5000)/25000,0.8+(b!AE182-10000)/100000))))</f>
        <v>0</v>
      </c>
      <c r="AF183" s="24"/>
      <c r="AG183" s="28">
        <f t="shared" si="9"/>
        <v>0</v>
      </c>
      <c r="AH183" s="28">
        <f t="shared" si="10"/>
        <v>0</v>
      </c>
      <c r="AI183" s="30">
        <f t="shared" si="8"/>
        <v>0</v>
      </c>
    </row>
    <row r="184" spans="1:35" s="25" customFormat="1" ht="12" x14ac:dyDescent="0.2">
      <c r="A184" s="24">
        <f>eff!A183*(1+gwr!A183 - 0.48) * (1 + 0.25 * ((tier1!A183+tier2!A183)/2-tier2!AG183)) * (1 + IF(b!A183&lt;2000,b!A183/5000,IF(b!A183&lt;5000,0.4+(b!A183-2000)/15000,IF(b!A183&lt;10000,0.6+(b!A183-5000)/25000,0.8+(b!A183-10000)/100000))))</f>
        <v>0</v>
      </c>
      <c r="B184" s="24">
        <f>eff!B183*(1+gwr!B183 - 0.48) * (1 + 0.25 * ((tier1!B183+tier2!B183)/2-tier2!AH183)) * (1 + IF(b!B183&lt;2000,b!B183/5000,IF(b!B183&lt;5000,0.4+(b!B183-2000)/15000,IF(b!B183&lt;10000,0.6+(b!B183-5000)/25000,0.8+(b!B183-10000)/100000))))</f>
        <v>0</v>
      </c>
      <c r="C184" s="24">
        <f>eff!C183*(1+gwr!C183 - 0.48) * (1 + 0.25 * ((tier1!C183+tier2!C183)/2-tier2!AI183)) * (1 + IF(b!C183&lt;2000,b!C183/5000,IF(b!C183&lt;5000,0.4+(b!C183-2000)/15000,IF(b!C183&lt;10000,0.6+(b!C183-5000)/25000,0.8+(b!C183-10000)/100000))))</f>
        <v>0</v>
      </c>
      <c r="D184" s="24">
        <f>eff!D183*(1+gwr!D183 - 0.48) * (1 + 0.25 * ((tier1!D183+tier2!D183)/2-tier2!AJ183)) * (1 + IF(b!D183&lt;2000,b!D183/5000,IF(b!D183&lt;5000,0.4+(b!D183-2000)/15000,IF(b!D183&lt;10000,0.6+(b!D183-5000)/25000,0.8+(b!D183-10000)/100000))))</f>
        <v>0</v>
      </c>
      <c r="E184" s="24">
        <f>eff!E183*(1+gwr!E183 - 0.48) * (1 + 0.25 * ((tier1!E183+tier2!E183)/2-tier2!AK183)) * (1 + IF(b!E183&lt;2000,b!E183/5000,IF(b!E183&lt;5000,0.4+(b!E183-2000)/15000,IF(b!E183&lt;10000,0.6+(b!E183-5000)/25000,0.8+(b!E183-10000)/100000))))</f>
        <v>0</v>
      </c>
      <c r="F184" s="24">
        <f>eff!F183*(1+gwr!F183 - 0.48) * (1 + 0.25 * ((tier1!F183+tier2!F183)/2-tier2!AL183)) * (1 + IF(b!F183&lt;2000,b!F183/5000,IF(b!F183&lt;5000,0.4+(b!F183-2000)/15000,IF(b!F183&lt;10000,0.6+(b!F183-5000)/25000,0.8+(b!F183-10000)/100000))))</f>
        <v>0</v>
      </c>
      <c r="G184" s="24">
        <f>eff!G183*(1+gwr!G183 - 0.48) * (1 + 0.25 * ((tier1!G183+tier2!G183)/2-tier2!AM183)) * (1 + IF(b!G183&lt;2000,b!G183/5000,IF(b!G183&lt;5000,0.4+(b!G183-2000)/15000,IF(b!G183&lt;10000,0.6+(b!G183-5000)/25000,0.8+(b!G183-10000)/100000))))</f>
        <v>0</v>
      </c>
      <c r="H184" s="24">
        <f>eff!H183*(1+gwr!H183 - 0.48) * (1 + 0.25 * ((tier1!H183+tier2!H183)/2-tier2!AN183)) * (1 + IF(b!H183&lt;2000,b!H183/5000,IF(b!H183&lt;5000,0.4+(b!H183-2000)/15000,IF(b!H183&lt;10000,0.6+(b!H183-5000)/25000,0.8+(b!H183-10000)/100000))))</f>
        <v>0</v>
      </c>
      <c r="I184" s="24">
        <f>eff!I183*(1+gwr!I183 - 0.48) * (1 + 0.25 * ((tier1!I183+tier2!I183)/2-tier2!AO183)) * (1 + IF(b!I183&lt;2000,b!I183/5000,IF(b!I183&lt;5000,0.4+(b!I183-2000)/15000,IF(b!I183&lt;10000,0.6+(b!I183-5000)/25000,0.8+(b!I183-10000)/100000))))</f>
        <v>0</v>
      </c>
      <c r="J184" s="24">
        <f>eff!J183*(1+gwr!J183 - 0.48) * (1 + 0.25 * ((tier1!J183+tier2!J183)/2-tier2!AP183)) * (1 + IF(b!J183&lt;2000,b!J183/5000,IF(b!J183&lt;5000,0.4+(b!J183-2000)/15000,IF(b!J183&lt;10000,0.6+(b!J183-5000)/25000,0.8+(b!J183-10000)/100000))))</f>
        <v>0</v>
      </c>
      <c r="K184" s="24">
        <f>eff!K183*(1+gwr!K183 - 0.48) * (1 + 0.25 * ((tier1!K183+tier2!K183)/2-tier2!AQ183)) * (1 + IF(b!K183&lt;2000,b!K183/5000,IF(b!K183&lt;5000,0.4+(b!K183-2000)/15000,IF(b!K183&lt;10000,0.6+(b!K183-5000)/25000,0.8+(b!K183-10000)/100000))))</f>
        <v>0</v>
      </c>
      <c r="L184" s="24">
        <f>eff!L183*(1+gwr!L183 - 0.48) * (1 + 0.25 * ((tier1!L183+tier2!L183)/2-tier2!AR183)) * (1 + IF(b!L183&lt;2000,b!L183/5000,IF(b!L183&lt;5000,0.4+(b!L183-2000)/15000,IF(b!L183&lt;10000,0.6+(b!L183-5000)/25000,0.8+(b!L183-10000)/100000))))</f>
        <v>0</v>
      </c>
      <c r="M184" s="24">
        <f>eff!M183*(1+gwr!M183 - 0.48) * (1 + 0.25 * ((tier1!M183+tier2!M183)/2-tier2!AS183)) * (1 + IF(b!M183&lt;2000,b!M183/5000,IF(b!M183&lt;5000,0.4+(b!M183-2000)/15000,IF(b!M183&lt;10000,0.6+(b!M183-5000)/25000,0.8+(b!M183-10000)/100000))))</f>
        <v>0</v>
      </c>
      <c r="N184" s="24">
        <f>eff!N183*(1+gwr!N183 - 0.48) * (1 + 0.25 * ((tier1!N183+tier2!N183)/2-tier2!AT183)) * (1 + IF(b!N183&lt;2000,b!N183/5000,IF(b!N183&lt;5000,0.4+(b!N183-2000)/15000,IF(b!N183&lt;10000,0.6+(b!N183-5000)/25000,0.8+(b!N183-10000)/100000))))</f>
        <v>0</v>
      </c>
      <c r="O184" s="24">
        <f>eff!O183*(1+gwr!O183 - 0.48) * (1 + 0.25 * ((tier1!O183+tier2!O183)/2-tier2!AU183)) * (1 + IF(b!O183&lt;2000,b!O183/5000,IF(b!O183&lt;5000,0.4+(b!O183-2000)/15000,IF(b!O183&lt;10000,0.6+(b!O183-5000)/25000,0.8+(b!O183-10000)/100000))))</f>
        <v>0</v>
      </c>
      <c r="P184" s="24"/>
      <c r="Q184" s="24">
        <f>eff!Q183*(1+gwr!Q183 - 0.48) * (1 + 0.25 * ((tier1!Q183+tier2!Q183)/2-tier2!AW183)) * (1 + IF(b!Q183&lt;2000,b!Q183/5000,IF(b!Q183&lt;5000,0.4+(b!Q183-2000)/15000,IF(b!Q183&lt;10000,0.6+(b!Q183-5000)/25000,0.8+(b!Q183-10000)/100000))))</f>
        <v>0</v>
      </c>
      <c r="R184" s="24">
        <f>eff!R183*(1+gwr!R183 - 0.48) * (1 + 0.25 * ((tier1!R183+tier2!R183)/2-tier2!AX183)) * (1 + IF(b!R183&lt;2000,b!R183/5000,IF(b!R183&lt;5000,0.4+(b!R183-2000)/15000,IF(b!R183&lt;10000,0.6+(b!R183-5000)/25000,0.8+(b!R183-10000)/100000))))</f>
        <v>0</v>
      </c>
      <c r="S184" s="24">
        <f>eff!S183*(1+gwr!S183 - 0.48) * (1 + 0.25 * ((tier1!S183+tier2!S183)/2-tier2!AY183)) * (1 + IF(b!S183&lt;2000,b!S183/5000,IF(b!S183&lt;5000,0.4+(b!S183-2000)/15000,IF(b!S183&lt;10000,0.6+(b!S183-5000)/25000,0.8+(b!S183-10000)/100000))))</f>
        <v>0</v>
      </c>
      <c r="T184" s="24">
        <f>eff!T183*(1+gwr!T183 - 0.48) * (1 + 0.25 * ((tier1!T183+tier2!T183)/2-tier2!AZ183)) * (1 + IF(b!T183&lt;2000,b!T183/5000,IF(b!T183&lt;5000,0.4+(b!T183-2000)/15000,IF(b!T183&lt;10000,0.6+(b!T183-5000)/25000,0.8+(b!T183-10000)/100000))))</f>
        <v>0</v>
      </c>
      <c r="U184" s="24">
        <f>eff!U183*(1+gwr!U183 - 0.48) * (1 + 0.25 * ((tier1!U183+tier2!U183)/2-tier2!BA183)) * (1 + IF(b!U183&lt;2000,b!U183/5000,IF(b!U183&lt;5000,0.4+(b!U183-2000)/15000,IF(b!U183&lt;10000,0.6+(b!U183-5000)/25000,0.8+(b!U183-10000)/100000))))</f>
        <v>0</v>
      </c>
      <c r="V184" s="24">
        <f>eff!V183*(1+gwr!V183 - 0.48) * (1 + 0.25 * ((tier1!V183+tier2!V183)/2-tier2!BB183)) * (1 + IF(b!V183&lt;2000,b!V183/5000,IF(b!V183&lt;5000,0.4+(b!V183-2000)/15000,IF(b!V183&lt;10000,0.6+(b!V183-5000)/25000,0.8+(b!V183-10000)/100000))))</f>
        <v>0</v>
      </c>
      <c r="W184" s="24">
        <f>eff!W183*(1+gwr!W183 - 0.48) * (1 + 0.25 * ((tier1!W183+tier2!W183)/2-tier2!BC183)) * (1 + IF(b!W183&lt;2000,b!W183/5000,IF(b!W183&lt;5000,0.4+(b!W183-2000)/15000,IF(b!W183&lt;10000,0.6+(b!W183-5000)/25000,0.8+(b!W183-10000)/100000))))</f>
        <v>0</v>
      </c>
      <c r="X184" s="24">
        <f>eff!X183*(1+gwr!X183 - 0.48) * (1 + 0.25 * ((tier1!X183+tier2!X183)/2-tier2!BD183)) * (1 + IF(b!X183&lt;2000,b!X183/5000,IF(b!X183&lt;5000,0.4+(b!X183-2000)/15000,IF(b!X183&lt;10000,0.6+(b!X183-5000)/25000,0.8+(b!X183-10000)/100000))))</f>
        <v>0</v>
      </c>
      <c r="Y184" s="24">
        <f>eff!Y183*(1+gwr!Y183 - 0.48) * (1 + 0.25 * ((tier1!Y183+tier2!Y183)/2-tier2!BE183)) * (1 + IF(b!Y183&lt;2000,b!Y183/5000,IF(b!Y183&lt;5000,0.4+(b!Y183-2000)/15000,IF(b!Y183&lt;10000,0.6+(b!Y183-5000)/25000,0.8+(b!Y183-10000)/100000))))</f>
        <v>0</v>
      </c>
      <c r="Z184" s="24">
        <f>eff!Z183*(1+gwr!Z183 - 0.48) * (1 + 0.25 * ((tier1!Z183+tier2!Z183)/2-tier2!BF183)) * (1 + IF(b!Z183&lt;2000,b!Z183/5000,IF(b!Z183&lt;5000,0.4+(b!Z183-2000)/15000,IF(b!Z183&lt;10000,0.6+(b!Z183-5000)/25000,0.8+(b!Z183-10000)/100000))))</f>
        <v>0</v>
      </c>
      <c r="AA184" s="24">
        <f>eff!AA183*(1+gwr!AA183 - 0.48) * (1 + 0.25 * ((tier1!AA183+tier2!AA183)/2-tier2!BG183)) * (1 + IF(b!AA183&lt;2000,b!AA183/5000,IF(b!AA183&lt;5000,0.4+(b!AA183-2000)/15000,IF(b!AA183&lt;10000,0.6+(b!AA183-5000)/25000,0.8+(b!AA183-10000)/100000))))</f>
        <v>0</v>
      </c>
      <c r="AB184" s="24">
        <f>eff!AB183*(1+gwr!AB183 - 0.48) * (1 + 0.25 * ((tier1!AB183+tier2!AB183)/2-tier2!BH183)) * (1 + IF(b!AB183&lt;2000,b!AB183/5000,IF(b!AB183&lt;5000,0.4+(b!AB183-2000)/15000,IF(b!AB183&lt;10000,0.6+(b!AB183-5000)/25000,0.8+(b!AB183-10000)/100000))))</f>
        <v>0</v>
      </c>
      <c r="AC184" s="24">
        <f>eff!AC183*(1+gwr!AC183 - 0.48) * (1 + 0.25 * ((tier1!AC183+tier2!AC183)/2-tier2!BI183)) * (1 + IF(b!AC183&lt;2000,b!AC183/5000,IF(b!AC183&lt;5000,0.4+(b!AC183-2000)/15000,IF(b!AC183&lt;10000,0.6+(b!AC183-5000)/25000,0.8+(b!AC183-10000)/100000))))</f>
        <v>0</v>
      </c>
      <c r="AD184" s="24">
        <f>eff!AD183*(1+gwr!AD183 - 0.48) * (1 + 0.25 * ((tier1!AD183+tier2!AD183)/2-tier2!BJ183)) * (1 + IF(b!AD183&lt;2000,b!AD183/5000,IF(b!AD183&lt;5000,0.4+(b!AD183-2000)/15000,IF(b!AD183&lt;10000,0.6+(b!AD183-5000)/25000,0.8+(b!AD183-10000)/100000))))</f>
        <v>0</v>
      </c>
      <c r="AE184" s="24">
        <f>eff!AE183*(1+gwr!AE183 - 0.48) * (1 + 0.25 * ((tier1!AE183+tier2!AE183)/2-tier2!BK183)) * (1 + IF(b!AE183&lt;2000,b!AE183/5000,IF(b!AE183&lt;5000,0.4+(b!AE183-2000)/15000,IF(b!AE183&lt;10000,0.6+(b!AE183-5000)/25000,0.8+(b!AE183-10000)/100000))))</f>
        <v>0</v>
      </c>
      <c r="AF184" s="24"/>
      <c r="AG184" s="28">
        <f t="shared" si="9"/>
        <v>0</v>
      </c>
      <c r="AH184" s="28">
        <f t="shared" si="10"/>
        <v>0</v>
      </c>
      <c r="AI184" s="30">
        <f t="shared" si="8"/>
        <v>0</v>
      </c>
    </row>
    <row r="185" spans="1:35" s="25" customFormat="1" ht="12" x14ac:dyDescent="0.2">
      <c r="A185" s="24">
        <f>eff!A184*(1+gwr!A184 - 0.48) * (1 + 0.25 * ((tier1!A184+tier2!A184)/2-tier2!AG184)) * (1 + IF(b!A184&lt;2000,b!A184/5000,IF(b!A184&lt;5000,0.4+(b!A184-2000)/15000,IF(b!A184&lt;10000,0.6+(b!A184-5000)/25000,0.8+(b!A184-10000)/100000))))</f>
        <v>0</v>
      </c>
      <c r="B185" s="24">
        <f>eff!B184*(1+gwr!B184 - 0.48) * (1 + 0.25 * ((tier1!B184+tier2!B184)/2-tier2!AH184)) * (1 + IF(b!B184&lt;2000,b!B184/5000,IF(b!B184&lt;5000,0.4+(b!B184-2000)/15000,IF(b!B184&lt;10000,0.6+(b!B184-5000)/25000,0.8+(b!B184-10000)/100000))))</f>
        <v>0</v>
      </c>
      <c r="C185" s="24">
        <f>eff!C184*(1+gwr!C184 - 0.48) * (1 + 0.25 * ((tier1!C184+tier2!C184)/2-tier2!AI184)) * (1 + IF(b!C184&lt;2000,b!C184/5000,IF(b!C184&lt;5000,0.4+(b!C184-2000)/15000,IF(b!C184&lt;10000,0.6+(b!C184-5000)/25000,0.8+(b!C184-10000)/100000))))</f>
        <v>0</v>
      </c>
      <c r="D185" s="24">
        <f>eff!D184*(1+gwr!D184 - 0.48) * (1 + 0.25 * ((tier1!D184+tier2!D184)/2-tier2!AJ184)) * (1 + IF(b!D184&lt;2000,b!D184/5000,IF(b!D184&lt;5000,0.4+(b!D184-2000)/15000,IF(b!D184&lt;10000,0.6+(b!D184-5000)/25000,0.8+(b!D184-10000)/100000))))</f>
        <v>0</v>
      </c>
      <c r="E185" s="24">
        <f>eff!E184*(1+gwr!E184 - 0.48) * (1 + 0.25 * ((tier1!E184+tier2!E184)/2-tier2!AK184)) * (1 + IF(b!E184&lt;2000,b!E184/5000,IF(b!E184&lt;5000,0.4+(b!E184-2000)/15000,IF(b!E184&lt;10000,0.6+(b!E184-5000)/25000,0.8+(b!E184-10000)/100000))))</f>
        <v>0</v>
      </c>
      <c r="F185" s="24">
        <f>eff!F184*(1+gwr!F184 - 0.48) * (1 + 0.25 * ((tier1!F184+tier2!F184)/2-tier2!AL184)) * (1 + IF(b!F184&lt;2000,b!F184/5000,IF(b!F184&lt;5000,0.4+(b!F184-2000)/15000,IF(b!F184&lt;10000,0.6+(b!F184-5000)/25000,0.8+(b!F184-10000)/100000))))</f>
        <v>0</v>
      </c>
      <c r="G185" s="24">
        <f>eff!G184*(1+gwr!G184 - 0.48) * (1 + 0.25 * ((tier1!G184+tier2!G184)/2-tier2!AM184)) * (1 + IF(b!G184&lt;2000,b!G184/5000,IF(b!G184&lt;5000,0.4+(b!G184-2000)/15000,IF(b!G184&lt;10000,0.6+(b!G184-5000)/25000,0.8+(b!G184-10000)/100000))))</f>
        <v>0</v>
      </c>
      <c r="H185" s="24">
        <f>eff!H184*(1+gwr!H184 - 0.48) * (1 + 0.25 * ((tier1!H184+tier2!H184)/2-tier2!AN184)) * (1 + IF(b!H184&lt;2000,b!H184/5000,IF(b!H184&lt;5000,0.4+(b!H184-2000)/15000,IF(b!H184&lt;10000,0.6+(b!H184-5000)/25000,0.8+(b!H184-10000)/100000))))</f>
        <v>0</v>
      </c>
      <c r="I185" s="24">
        <f>eff!I184*(1+gwr!I184 - 0.48) * (1 + 0.25 * ((tier1!I184+tier2!I184)/2-tier2!AO184)) * (1 + IF(b!I184&lt;2000,b!I184/5000,IF(b!I184&lt;5000,0.4+(b!I184-2000)/15000,IF(b!I184&lt;10000,0.6+(b!I184-5000)/25000,0.8+(b!I184-10000)/100000))))</f>
        <v>0</v>
      </c>
      <c r="J185" s="24">
        <f>eff!J184*(1+gwr!J184 - 0.48) * (1 + 0.25 * ((tier1!J184+tier2!J184)/2-tier2!AP184)) * (1 + IF(b!J184&lt;2000,b!J184/5000,IF(b!J184&lt;5000,0.4+(b!J184-2000)/15000,IF(b!J184&lt;10000,0.6+(b!J184-5000)/25000,0.8+(b!J184-10000)/100000))))</f>
        <v>0</v>
      </c>
      <c r="K185" s="24">
        <f>eff!K184*(1+gwr!K184 - 0.48) * (1 + 0.25 * ((tier1!K184+tier2!K184)/2-tier2!AQ184)) * (1 + IF(b!K184&lt;2000,b!K184/5000,IF(b!K184&lt;5000,0.4+(b!K184-2000)/15000,IF(b!K184&lt;10000,0.6+(b!K184-5000)/25000,0.8+(b!K184-10000)/100000))))</f>
        <v>0</v>
      </c>
      <c r="L185" s="24">
        <f>eff!L184*(1+gwr!L184 - 0.48) * (1 + 0.25 * ((tier1!L184+tier2!L184)/2-tier2!AR184)) * (1 + IF(b!L184&lt;2000,b!L184/5000,IF(b!L184&lt;5000,0.4+(b!L184-2000)/15000,IF(b!L184&lt;10000,0.6+(b!L184-5000)/25000,0.8+(b!L184-10000)/100000))))</f>
        <v>0</v>
      </c>
      <c r="M185" s="24">
        <f>eff!M184*(1+gwr!M184 - 0.48) * (1 + 0.25 * ((tier1!M184+tier2!M184)/2-tier2!AS184)) * (1 + IF(b!M184&lt;2000,b!M184/5000,IF(b!M184&lt;5000,0.4+(b!M184-2000)/15000,IF(b!M184&lt;10000,0.6+(b!M184-5000)/25000,0.8+(b!M184-10000)/100000))))</f>
        <v>0</v>
      </c>
      <c r="N185" s="24">
        <f>eff!N184*(1+gwr!N184 - 0.48) * (1 + 0.25 * ((tier1!N184+tier2!N184)/2-tier2!AT184)) * (1 + IF(b!N184&lt;2000,b!N184/5000,IF(b!N184&lt;5000,0.4+(b!N184-2000)/15000,IF(b!N184&lt;10000,0.6+(b!N184-5000)/25000,0.8+(b!N184-10000)/100000))))</f>
        <v>0</v>
      </c>
      <c r="O185" s="24">
        <f>eff!O184*(1+gwr!O184 - 0.48) * (1 + 0.25 * ((tier1!O184+tier2!O184)/2-tier2!AU184)) * (1 + IF(b!O184&lt;2000,b!O184/5000,IF(b!O184&lt;5000,0.4+(b!O184-2000)/15000,IF(b!O184&lt;10000,0.6+(b!O184-5000)/25000,0.8+(b!O184-10000)/100000))))</f>
        <v>0</v>
      </c>
      <c r="P185" s="24"/>
      <c r="Q185" s="24">
        <f>eff!Q184*(1+gwr!Q184 - 0.48) * (1 + 0.25 * ((tier1!Q184+tier2!Q184)/2-tier2!AW184)) * (1 + IF(b!Q184&lt;2000,b!Q184/5000,IF(b!Q184&lt;5000,0.4+(b!Q184-2000)/15000,IF(b!Q184&lt;10000,0.6+(b!Q184-5000)/25000,0.8+(b!Q184-10000)/100000))))</f>
        <v>0</v>
      </c>
      <c r="R185" s="24">
        <f>eff!R184*(1+gwr!R184 - 0.48) * (1 + 0.25 * ((tier1!R184+tier2!R184)/2-tier2!AX184)) * (1 + IF(b!R184&lt;2000,b!R184/5000,IF(b!R184&lt;5000,0.4+(b!R184-2000)/15000,IF(b!R184&lt;10000,0.6+(b!R184-5000)/25000,0.8+(b!R184-10000)/100000))))</f>
        <v>0</v>
      </c>
      <c r="S185" s="24">
        <f>eff!S184*(1+gwr!S184 - 0.48) * (1 + 0.25 * ((tier1!S184+tier2!S184)/2-tier2!AY184)) * (1 + IF(b!S184&lt;2000,b!S184/5000,IF(b!S184&lt;5000,0.4+(b!S184-2000)/15000,IF(b!S184&lt;10000,0.6+(b!S184-5000)/25000,0.8+(b!S184-10000)/100000))))</f>
        <v>0</v>
      </c>
      <c r="T185" s="24">
        <f>eff!T184*(1+gwr!T184 - 0.48) * (1 + 0.25 * ((tier1!T184+tier2!T184)/2-tier2!AZ184)) * (1 + IF(b!T184&lt;2000,b!T184/5000,IF(b!T184&lt;5000,0.4+(b!T184-2000)/15000,IF(b!T184&lt;10000,0.6+(b!T184-5000)/25000,0.8+(b!T184-10000)/100000))))</f>
        <v>0</v>
      </c>
      <c r="U185" s="24">
        <f>eff!U184*(1+gwr!U184 - 0.48) * (1 + 0.25 * ((tier1!U184+tier2!U184)/2-tier2!BA184)) * (1 + IF(b!U184&lt;2000,b!U184/5000,IF(b!U184&lt;5000,0.4+(b!U184-2000)/15000,IF(b!U184&lt;10000,0.6+(b!U184-5000)/25000,0.8+(b!U184-10000)/100000))))</f>
        <v>0</v>
      </c>
      <c r="V185" s="24">
        <f>eff!V184*(1+gwr!V184 - 0.48) * (1 + 0.25 * ((tier1!V184+tier2!V184)/2-tier2!BB184)) * (1 + IF(b!V184&lt;2000,b!V184/5000,IF(b!V184&lt;5000,0.4+(b!V184-2000)/15000,IF(b!V184&lt;10000,0.6+(b!V184-5000)/25000,0.8+(b!V184-10000)/100000))))</f>
        <v>0</v>
      </c>
      <c r="W185" s="24">
        <f>eff!W184*(1+gwr!W184 - 0.48) * (1 + 0.25 * ((tier1!W184+tier2!W184)/2-tier2!BC184)) * (1 + IF(b!W184&lt;2000,b!W184/5000,IF(b!W184&lt;5000,0.4+(b!W184-2000)/15000,IF(b!W184&lt;10000,0.6+(b!W184-5000)/25000,0.8+(b!W184-10000)/100000))))</f>
        <v>0</v>
      </c>
      <c r="X185" s="24">
        <f>eff!X184*(1+gwr!X184 - 0.48) * (1 + 0.25 * ((tier1!X184+tier2!X184)/2-tier2!BD184)) * (1 + IF(b!X184&lt;2000,b!X184/5000,IF(b!X184&lt;5000,0.4+(b!X184-2000)/15000,IF(b!X184&lt;10000,0.6+(b!X184-5000)/25000,0.8+(b!X184-10000)/100000))))</f>
        <v>0</v>
      </c>
      <c r="Y185" s="24">
        <f>eff!Y184*(1+gwr!Y184 - 0.48) * (1 + 0.25 * ((tier1!Y184+tier2!Y184)/2-tier2!BE184)) * (1 + IF(b!Y184&lt;2000,b!Y184/5000,IF(b!Y184&lt;5000,0.4+(b!Y184-2000)/15000,IF(b!Y184&lt;10000,0.6+(b!Y184-5000)/25000,0.8+(b!Y184-10000)/100000))))</f>
        <v>0</v>
      </c>
      <c r="Z185" s="24">
        <f>eff!Z184*(1+gwr!Z184 - 0.48) * (1 + 0.25 * ((tier1!Z184+tier2!Z184)/2-tier2!BF184)) * (1 + IF(b!Z184&lt;2000,b!Z184/5000,IF(b!Z184&lt;5000,0.4+(b!Z184-2000)/15000,IF(b!Z184&lt;10000,0.6+(b!Z184-5000)/25000,0.8+(b!Z184-10000)/100000))))</f>
        <v>0</v>
      </c>
      <c r="AA185" s="24">
        <f>eff!AA184*(1+gwr!AA184 - 0.48) * (1 + 0.25 * ((tier1!AA184+tier2!AA184)/2-tier2!BG184)) * (1 + IF(b!AA184&lt;2000,b!AA184/5000,IF(b!AA184&lt;5000,0.4+(b!AA184-2000)/15000,IF(b!AA184&lt;10000,0.6+(b!AA184-5000)/25000,0.8+(b!AA184-10000)/100000))))</f>
        <v>0</v>
      </c>
      <c r="AB185" s="24">
        <f>eff!AB184*(1+gwr!AB184 - 0.48) * (1 + 0.25 * ((tier1!AB184+tier2!AB184)/2-tier2!BH184)) * (1 + IF(b!AB184&lt;2000,b!AB184/5000,IF(b!AB184&lt;5000,0.4+(b!AB184-2000)/15000,IF(b!AB184&lt;10000,0.6+(b!AB184-5000)/25000,0.8+(b!AB184-10000)/100000))))</f>
        <v>0</v>
      </c>
      <c r="AC185" s="24">
        <f>eff!AC184*(1+gwr!AC184 - 0.48) * (1 + 0.25 * ((tier1!AC184+tier2!AC184)/2-tier2!BI184)) * (1 + IF(b!AC184&lt;2000,b!AC184/5000,IF(b!AC184&lt;5000,0.4+(b!AC184-2000)/15000,IF(b!AC184&lt;10000,0.6+(b!AC184-5000)/25000,0.8+(b!AC184-10000)/100000))))</f>
        <v>0</v>
      </c>
      <c r="AD185" s="24">
        <f>eff!AD184*(1+gwr!AD184 - 0.48) * (1 + 0.25 * ((tier1!AD184+tier2!AD184)/2-tier2!BJ184)) * (1 + IF(b!AD184&lt;2000,b!AD184/5000,IF(b!AD184&lt;5000,0.4+(b!AD184-2000)/15000,IF(b!AD184&lt;10000,0.6+(b!AD184-5000)/25000,0.8+(b!AD184-10000)/100000))))</f>
        <v>0</v>
      </c>
      <c r="AE185" s="24">
        <f>eff!AE184*(1+gwr!AE184 - 0.48) * (1 + 0.25 * ((tier1!AE184+tier2!AE184)/2-tier2!BK184)) * (1 + IF(b!AE184&lt;2000,b!AE184/5000,IF(b!AE184&lt;5000,0.4+(b!AE184-2000)/15000,IF(b!AE184&lt;10000,0.6+(b!AE184-5000)/25000,0.8+(b!AE184-10000)/100000))))</f>
        <v>0</v>
      </c>
      <c r="AF185" s="24"/>
      <c r="AG185" s="28">
        <f t="shared" si="9"/>
        <v>0</v>
      </c>
      <c r="AH185" s="28">
        <f t="shared" si="10"/>
        <v>0</v>
      </c>
      <c r="AI185" s="30">
        <f t="shared" si="8"/>
        <v>0</v>
      </c>
    </row>
    <row r="186" spans="1:35" s="25" customFormat="1" ht="12" x14ac:dyDescent="0.2">
      <c r="A186" s="24">
        <f>eff!A185*(1+gwr!A185 - 0.48) * (1 + 0.25 * ((tier1!A185+tier2!A185)/2-tier2!AG185)) * (1 + IF(b!A185&lt;2000,b!A185/5000,IF(b!A185&lt;5000,0.4+(b!A185-2000)/15000,IF(b!A185&lt;10000,0.6+(b!A185-5000)/25000,0.8+(b!A185-10000)/100000))))</f>
        <v>0</v>
      </c>
      <c r="B186" s="24">
        <f>eff!B185*(1+gwr!B185 - 0.48) * (1 + 0.25 * ((tier1!B185+tier2!B185)/2-tier2!AH185)) * (1 + IF(b!B185&lt;2000,b!B185/5000,IF(b!B185&lt;5000,0.4+(b!B185-2000)/15000,IF(b!B185&lt;10000,0.6+(b!B185-5000)/25000,0.8+(b!B185-10000)/100000))))</f>
        <v>0</v>
      </c>
      <c r="C186" s="24">
        <f>eff!C185*(1+gwr!C185 - 0.48) * (1 + 0.25 * ((tier1!C185+tier2!C185)/2-tier2!AI185)) * (1 + IF(b!C185&lt;2000,b!C185/5000,IF(b!C185&lt;5000,0.4+(b!C185-2000)/15000,IF(b!C185&lt;10000,0.6+(b!C185-5000)/25000,0.8+(b!C185-10000)/100000))))</f>
        <v>0</v>
      </c>
      <c r="D186" s="24">
        <f>eff!D185*(1+gwr!D185 - 0.48) * (1 + 0.25 * ((tier1!D185+tier2!D185)/2-tier2!AJ185)) * (1 + IF(b!D185&lt;2000,b!D185/5000,IF(b!D185&lt;5000,0.4+(b!D185-2000)/15000,IF(b!D185&lt;10000,0.6+(b!D185-5000)/25000,0.8+(b!D185-10000)/100000))))</f>
        <v>0</v>
      </c>
      <c r="E186" s="24">
        <f>eff!E185*(1+gwr!E185 - 0.48) * (1 + 0.25 * ((tier1!E185+tier2!E185)/2-tier2!AK185)) * (1 + IF(b!E185&lt;2000,b!E185/5000,IF(b!E185&lt;5000,0.4+(b!E185-2000)/15000,IF(b!E185&lt;10000,0.6+(b!E185-5000)/25000,0.8+(b!E185-10000)/100000))))</f>
        <v>0</v>
      </c>
      <c r="F186" s="24">
        <f>eff!F185*(1+gwr!F185 - 0.48) * (1 + 0.25 * ((tier1!F185+tier2!F185)/2-tier2!AL185)) * (1 + IF(b!F185&lt;2000,b!F185/5000,IF(b!F185&lt;5000,0.4+(b!F185-2000)/15000,IF(b!F185&lt;10000,0.6+(b!F185-5000)/25000,0.8+(b!F185-10000)/100000))))</f>
        <v>0</v>
      </c>
      <c r="G186" s="24">
        <f>eff!G185*(1+gwr!G185 - 0.48) * (1 + 0.25 * ((tier1!G185+tier2!G185)/2-tier2!AM185)) * (1 + IF(b!G185&lt;2000,b!G185/5000,IF(b!G185&lt;5000,0.4+(b!G185-2000)/15000,IF(b!G185&lt;10000,0.6+(b!G185-5000)/25000,0.8+(b!G185-10000)/100000))))</f>
        <v>0</v>
      </c>
      <c r="H186" s="24">
        <f>eff!H185*(1+gwr!H185 - 0.48) * (1 + 0.25 * ((tier1!H185+tier2!H185)/2-tier2!AN185)) * (1 + IF(b!H185&lt;2000,b!H185/5000,IF(b!H185&lt;5000,0.4+(b!H185-2000)/15000,IF(b!H185&lt;10000,0.6+(b!H185-5000)/25000,0.8+(b!H185-10000)/100000))))</f>
        <v>0</v>
      </c>
      <c r="I186" s="24">
        <f>eff!I185*(1+gwr!I185 - 0.48) * (1 + 0.25 * ((tier1!I185+tier2!I185)/2-tier2!AO185)) * (1 + IF(b!I185&lt;2000,b!I185/5000,IF(b!I185&lt;5000,0.4+(b!I185-2000)/15000,IF(b!I185&lt;10000,0.6+(b!I185-5000)/25000,0.8+(b!I185-10000)/100000))))</f>
        <v>0</v>
      </c>
      <c r="J186" s="24">
        <f>eff!J185*(1+gwr!J185 - 0.48) * (1 + 0.25 * ((tier1!J185+tier2!J185)/2-tier2!AP185)) * (1 + IF(b!J185&lt;2000,b!J185/5000,IF(b!J185&lt;5000,0.4+(b!J185-2000)/15000,IF(b!J185&lt;10000,0.6+(b!J185-5000)/25000,0.8+(b!J185-10000)/100000))))</f>
        <v>0</v>
      </c>
      <c r="K186" s="24">
        <f>eff!K185*(1+gwr!K185 - 0.48) * (1 + 0.25 * ((tier1!K185+tier2!K185)/2-tier2!AQ185)) * (1 + IF(b!K185&lt;2000,b!K185/5000,IF(b!K185&lt;5000,0.4+(b!K185-2000)/15000,IF(b!K185&lt;10000,0.6+(b!K185-5000)/25000,0.8+(b!K185-10000)/100000))))</f>
        <v>0</v>
      </c>
      <c r="L186" s="24">
        <f>eff!L185*(1+gwr!L185 - 0.48) * (1 + 0.25 * ((tier1!L185+tier2!L185)/2-tier2!AR185)) * (1 + IF(b!L185&lt;2000,b!L185/5000,IF(b!L185&lt;5000,0.4+(b!L185-2000)/15000,IF(b!L185&lt;10000,0.6+(b!L185-5000)/25000,0.8+(b!L185-10000)/100000))))</f>
        <v>0</v>
      </c>
      <c r="M186" s="24">
        <f>eff!M185*(1+gwr!M185 - 0.48) * (1 + 0.25 * ((tier1!M185+tier2!M185)/2-tier2!AS185)) * (1 + IF(b!M185&lt;2000,b!M185/5000,IF(b!M185&lt;5000,0.4+(b!M185-2000)/15000,IF(b!M185&lt;10000,0.6+(b!M185-5000)/25000,0.8+(b!M185-10000)/100000))))</f>
        <v>0</v>
      </c>
      <c r="N186" s="24">
        <f>eff!N185*(1+gwr!N185 - 0.48) * (1 + 0.25 * ((tier1!N185+tier2!N185)/2-tier2!AT185)) * (1 + IF(b!N185&lt;2000,b!N185/5000,IF(b!N185&lt;5000,0.4+(b!N185-2000)/15000,IF(b!N185&lt;10000,0.6+(b!N185-5000)/25000,0.8+(b!N185-10000)/100000))))</f>
        <v>0</v>
      </c>
      <c r="O186" s="24">
        <f>eff!O185*(1+gwr!O185 - 0.48) * (1 + 0.25 * ((tier1!O185+tier2!O185)/2-tier2!AU185)) * (1 + IF(b!O185&lt;2000,b!O185/5000,IF(b!O185&lt;5000,0.4+(b!O185-2000)/15000,IF(b!O185&lt;10000,0.6+(b!O185-5000)/25000,0.8+(b!O185-10000)/100000))))</f>
        <v>0</v>
      </c>
      <c r="P186" s="24"/>
      <c r="Q186" s="24">
        <f>eff!Q185*(1+gwr!Q185 - 0.48) * (1 + 0.25 * ((tier1!Q185+tier2!Q185)/2-tier2!AW185)) * (1 + IF(b!Q185&lt;2000,b!Q185/5000,IF(b!Q185&lt;5000,0.4+(b!Q185-2000)/15000,IF(b!Q185&lt;10000,0.6+(b!Q185-5000)/25000,0.8+(b!Q185-10000)/100000))))</f>
        <v>0</v>
      </c>
      <c r="R186" s="24">
        <f>eff!R185*(1+gwr!R185 - 0.48) * (1 + 0.25 * ((tier1!R185+tier2!R185)/2-tier2!AX185)) * (1 + IF(b!R185&lt;2000,b!R185/5000,IF(b!R185&lt;5000,0.4+(b!R185-2000)/15000,IF(b!R185&lt;10000,0.6+(b!R185-5000)/25000,0.8+(b!R185-10000)/100000))))</f>
        <v>0</v>
      </c>
      <c r="S186" s="24">
        <f>eff!S185*(1+gwr!S185 - 0.48) * (1 + 0.25 * ((tier1!S185+tier2!S185)/2-tier2!AY185)) * (1 + IF(b!S185&lt;2000,b!S185/5000,IF(b!S185&lt;5000,0.4+(b!S185-2000)/15000,IF(b!S185&lt;10000,0.6+(b!S185-5000)/25000,0.8+(b!S185-10000)/100000))))</f>
        <v>0</v>
      </c>
      <c r="T186" s="24">
        <f>eff!T185*(1+gwr!T185 - 0.48) * (1 + 0.25 * ((tier1!T185+tier2!T185)/2-tier2!AZ185)) * (1 + IF(b!T185&lt;2000,b!T185/5000,IF(b!T185&lt;5000,0.4+(b!T185-2000)/15000,IF(b!T185&lt;10000,0.6+(b!T185-5000)/25000,0.8+(b!T185-10000)/100000))))</f>
        <v>0</v>
      </c>
      <c r="U186" s="24">
        <f>eff!U185*(1+gwr!U185 - 0.48) * (1 + 0.25 * ((tier1!U185+tier2!U185)/2-tier2!BA185)) * (1 + IF(b!U185&lt;2000,b!U185/5000,IF(b!U185&lt;5000,0.4+(b!U185-2000)/15000,IF(b!U185&lt;10000,0.6+(b!U185-5000)/25000,0.8+(b!U185-10000)/100000))))</f>
        <v>0</v>
      </c>
      <c r="V186" s="24">
        <f>eff!V185*(1+gwr!V185 - 0.48) * (1 + 0.25 * ((tier1!V185+tier2!V185)/2-tier2!BB185)) * (1 + IF(b!V185&lt;2000,b!V185/5000,IF(b!V185&lt;5000,0.4+(b!V185-2000)/15000,IF(b!V185&lt;10000,0.6+(b!V185-5000)/25000,0.8+(b!V185-10000)/100000))))</f>
        <v>0</v>
      </c>
      <c r="W186" s="24">
        <f>eff!W185*(1+gwr!W185 - 0.48) * (1 + 0.25 * ((tier1!W185+tier2!W185)/2-tier2!BC185)) * (1 + IF(b!W185&lt;2000,b!W185/5000,IF(b!W185&lt;5000,0.4+(b!W185-2000)/15000,IF(b!W185&lt;10000,0.6+(b!W185-5000)/25000,0.8+(b!W185-10000)/100000))))</f>
        <v>0</v>
      </c>
      <c r="X186" s="24">
        <f>eff!X185*(1+gwr!X185 - 0.48) * (1 + 0.25 * ((tier1!X185+tier2!X185)/2-tier2!BD185)) * (1 + IF(b!X185&lt;2000,b!X185/5000,IF(b!X185&lt;5000,0.4+(b!X185-2000)/15000,IF(b!X185&lt;10000,0.6+(b!X185-5000)/25000,0.8+(b!X185-10000)/100000))))</f>
        <v>0</v>
      </c>
      <c r="Y186" s="24">
        <f>eff!Y185*(1+gwr!Y185 - 0.48) * (1 + 0.25 * ((tier1!Y185+tier2!Y185)/2-tier2!BE185)) * (1 + IF(b!Y185&lt;2000,b!Y185/5000,IF(b!Y185&lt;5000,0.4+(b!Y185-2000)/15000,IF(b!Y185&lt;10000,0.6+(b!Y185-5000)/25000,0.8+(b!Y185-10000)/100000))))</f>
        <v>0</v>
      </c>
      <c r="Z186" s="24">
        <f>eff!Z185*(1+gwr!Z185 - 0.48) * (1 + 0.25 * ((tier1!Z185+tier2!Z185)/2-tier2!BF185)) * (1 + IF(b!Z185&lt;2000,b!Z185/5000,IF(b!Z185&lt;5000,0.4+(b!Z185-2000)/15000,IF(b!Z185&lt;10000,0.6+(b!Z185-5000)/25000,0.8+(b!Z185-10000)/100000))))</f>
        <v>0</v>
      </c>
      <c r="AA186" s="24">
        <f>eff!AA185*(1+gwr!AA185 - 0.48) * (1 + 0.25 * ((tier1!AA185+tier2!AA185)/2-tier2!BG185)) * (1 + IF(b!AA185&lt;2000,b!AA185/5000,IF(b!AA185&lt;5000,0.4+(b!AA185-2000)/15000,IF(b!AA185&lt;10000,0.6+(b!AA185-5000)/25000,0.8+(b!AA185-10000)/100000))))</f>
        <v>0</v>
      </c>
      <c r="AB186" s="24">
        <f>eff!AB185*(1+gwr!AB185 - 0.48) * (1 + 0.25 * ((tier1!AB185+tier2!AB185)/2-tier2!BH185)) * (1 + IF(b!AB185&lt;2000,b!AB185/5000,IF(b!AB185&lt;5000,0.4+(b!AB185-2000)/15000,IF(b!AB185&lt;10000,0.6+(b!AB185-5000)/25000,0.8+(b!AB185-10000)/100000))))</f>
        <v>0</v>
      </c>
      <c r="AC186" s="24">
        <f>eff!AC185*(1+gwr!AC185 - 0.48) * (1 + 0.25 * ((tier1!AC185+tier2!AC185)/2-tier2!BI185)) * (1 + IF(b!AC185&lt;2000,b!AC185/5000,IF(b!AC185&lt;5000,0.4+(b!AC185-2000)/15000,IF(b!AC185&lt;10000,0.6+(b!AC185-5000)/25000,0.8+(b!AC185-10000)/100000))))</f>
        <v>0</v>
      </c>
      <c r="AD186" s="24">
        <f>eff!AD185*(1+gwr!AD185 - 0.48) * (1 + 0.25 * ((tier1!AD185+tier2!AD185)/2-tier2!BJ185)) * (1 + IF(b!AD185&lt;2000,b!AD185/5000,IF(b!AD185&lt;5000,0.4+(b!AD185-2000)/15000,IF(b!AD185&lt;10000,0.6+(b!AD185-5000)/25000,0.8+(b!AD185-10000)/100000))))</f>
        <v>0</v>
      </c>
      <c r="AE186" s="24">
        <f>eff!AE185*(1+gwr!AE185 - 0.48) * (1 + 0.25 * ((tier1!AE185+tier2!AE185)/2-tier2!BK185)) * (1 + IF(b!AE185&lt;2000,b!AE185/5000,IF(b!AE185&lt;5000,0.4+(b!AE185-2000)/15000,IF(b!AE185&lt;10000,0.6+(b!AE185-5000)/25000,0.8+(b!AE185-10000)/100000))))</f>
        <v>0</v>
      </c>
      <c r="AF186" s="24"/>
      <c r="AG186" s="28">
        <f t="shared" si="9"/>
        <v>0</v>
      </c>
      <c r="AH186" s="28">
        <f t="shared" si="10"/>
        <v>0</v>
      </c>
      <c r="AI186" s="30">
        <f t="shared" si="8"/>
        <v>0</v>
      </c>
    </row>
    <row r="187" spans="1:35" s="25" customFormat="1" ht="12" x14ac:dyDescent="0.2">
      <c r="A187" s="24">
        <f>eff!A186*(1+gwr!A186 - 0.48) * (1 + 0.25 * ((tier1!A186+tier2!A186)/2-tier2!AG186)) * (1 + IF(b!A186&lt;2000,b!A186/5000,IF(b!A186&lt;5000,0.4+(b!A186-2000)/15000,IF(b!A186&lt;10000,0.6+(b!A186-5000)/25000,0.8+(b!A186-10000)/100000))))</f>
        <v>0</v>
      </c>
      <c r="B187" s="24">
        <f>eff!B186*(1+gwr!B186 - 0.48) * (1 + 0.25 * ((tier1!B186+tier2!B186)/2-tier2!AH186)) * (1 + IF(b!B186&lt;2000,b!B186/5000,IF(b!B186&lt;5000,0.4+(b!B186-2000)/15000,IF(b!B186&lt;10000,0.6+(b!B186-5000)/25000,0.8+(b!B186-10000)/100000))))</f>
        <v>0</v>
      </c>
      <c r="C187" s="24">
        <f>eff!C186*(1+gwr!C186 - 0.48) * (1 + 0.25 * ((tier1!C186+tier2!C186)/2-tier2!AI186)) * (1 + IF(b!C186&lt;2000,b!C186/5000,IF(b!C186&lt;5000,0.4+(b!C186-2000)/15000,IF(b!C186&lt;10000,0.6+(b!C186-5000)/25000,0.8+(b!C186-10000)/100000))))</f>
        <v>0</v>
      </c>
      <c r="D187" s="24">
        <f>eff!D186*(1+gwr!D186 - 0.48) * (1 + 0.25 * ((tier1!D186+tier2!D186)/2-tier2!AJ186)) * (1 + IF(b!D186&lt;2000,b!D186/5000,IF(b!D186&lt;5000,0.4+(b!D186-2000)/15000,IF(b!D186&lt;10000,0.6+(b!D186-5000)/25000,0.8+(b!D186-10000)/100000))))</f>
        <v>0</v>
      </c>
      <c r="E187" s="24">
        <f>eff!E186*(1+gwr!E186 - 0.48) * (1 + 0.25 * ((tier1!E186+tier2!E186)/2-tier2!AK186)) * (1 + IF(b!E186&lt;2000,b!E186/5000,IF(b!E186&lt;5000,0.4+(b!E186-2000)/15000,IF(b!E186&lt;10000,0.6+(b!E186-5000)/25000,0.8+(b!E186-10000)/100000))))</f>
        <v>0</v>
      </c>
      <c r="F187" s="24">
        <f>eff!F186*(1+gwr!F186 - 0.48) * (1 + 0.25 * ((tier1!F186+tier2!F186)/2-tier2!AL186)) * (1 + IF(b!F186&lt;2000,b!F186/5000,IF(b!F186&lt;5000,0.4+(b!F186-2000)/15000,IF(b!F186&lt;10000,0.6+(b!F186-5000)/25000,0.8+(b!F186-10000)/100000))))</f>
        <v>0</v>
      </c>
      <c r="G187" s="24">
        <f>eff!G186*(1+gwr!G186 - 0.48) * (1 + 0.25 * ((tier1!G186+tier2!G186)/2-tier2!AM186)) * (1 + IF(b!G186&lt;2000,b!G186/5000,IF(b!G186&lt;5000,0.4+(b!G186-2000)/15000,IF(b!G186&lt;10000,0.6+(b!G186-5000)/25000,0.8+(b!G186-10000)/100000))))</f>
        <v>0</v>
      </c>
      <c r="H187" s="24">
        <f>eff!H186*(1+gwr!H186 - 0.48) * (1 + 0.25 * ((tier1!H186+tier2!H186)/2-tier2!AN186)) * (1 + IF(b!H186&lt;2000,b!H186/5000,IF(b!H186&lt;5000,0.4+(b!H186-2000)/15000,IF(b!H186&lt;10000,0.6+(b!H186-5000)/25000,0.8+(b!H186-10000)/100000))))</f>
        <v>0</v>
      </c>
      <c r="I187" s="24">
        <f>eff!I186*(1+gwr!I186 - 0.48) * (1 + 0.25 * ((tier1!I186+tier2!I186)/2-tier2!AO186)) * (1 + IF(b!I186&lt;2000,b!I186/5000,IF(b!I186&lt;5000,0.4+(b!I186-2000)/15000,IF(b!I186&lt;10000,0.6+(b!I186-5000)/25000,0.8+(b!I186-10000)/100000))))</f>
        <v>0</v>
      </c>
      <c r="J187" s="24">
        <f>eff!J186*(1+gwr!J186 - 0.48) * (1 + 0.25 * ((tier1!J186+tier2!J186)/2-tier2!AP186)) * (1 + IF(b!J186&lt;2000,b!J186/5000,IF(b!J186&lt;5000,0.4+(b!J186-2000)/15000,IF(b!J186&lt;10000,0.6+(b!J186-5000)/25000,0.8+(b!J186-10000)/100000))))</f>
        <v>0</v>
      </c>
      <c r="K187" s="24">
        <f>eff!K186*(1+gwr!K186 - 0.48) * (1 + 0.25 * ((tier1!K186+tier2!K186)/2-tier2!AQ186)) * (1 + IF(b!K186&lt;2000,b!K186/5000,IF(b!K186&lt;5000,0.4+(b!K186-2000)/15000,IF(b!K186&lt;10000,0.6+(b!K186-5000)/25000,0.8+(b!K186-10000)/100000))))</f>
        <v>0</v>
      </c>
      <c r="L187" s="24">
        <f>eff!L186*(1+gwr!L186 - 0.48) * (1 + 0.25 * ((tier1!L186+tier2!L186)/2-tier2!AR186)) * (1 + IF(b!L186&lt;2000,b!L186/5000,IF(b!L186&lt;5000,0.4+(b!L186-2000)/15000,IF(b!L186&lt;10000,0.6+(b!L186-5000)/25000,0.8+(b!L186-10000)/100000))))</f>
        <v>0</v>
      </c>
      <c r="M187" s="24">
        <f>eff!M186*(1+gwr!M186 - 0.48) * (1 + 0.25 * ((tier1!M186+tier2!M186)/2-tier2!AS186)) * (1 + IF(b!M186&lt;2000,b!M186/5000,IF(b!M186&lt;5000,0.4+(b!M186-2000)/15000,IF(b!M186&lt;10000,0.6+(b!M186-5000)/25000,0.8+(b!M186-10000)/100000))))</f>
        <v>0</v>
      </c>
      <c r="N187" s="24">
        <f>eff!N186*(1+gwr!N186 - 0.48) * (1 + 0.25 * ((tier1!N186+tier2!N186)/2-tier2!AT186)) * (1 + IF(b!N186&lt;2000,b!N186/5000,IF(b!N186&lt;5000,0.4+(b!N186-2000)/15000,IF(b!N186&lt;10000,0.6+(b!N186-5000)/25000,0.8+(b!N186-10000)/100000))))</f>
        <v>0</v>
      </c>
      <c r="O187" s="24">
        <f>eff!O186*(1+gwr!O186 - 0.48) * (1 + 0.25 * ((tier1!O186+tier2!O186)/2-tier2!AU186)) * (1 + IF(b!O186&lt;2000,b!O186/5000,IF(b!O186&lt;5000,0.4+(b!O186-2000)/15000,IF(b!O186&lt;10000,0.6+(b!O186-5000)/25000,0.8+(b!O186-10000)/100000))))</f>
        <v>0</v>
      </c>
      <c r="P187" s="24"/>
      <c r="Q187" s="24">
        <f>eff!Q186*(1+gwr!Q186 - 0.48) * (1 + 0.25 * ((tier1!Q186+tier2!Q186)/2-tier2!AW186)) * (1 + IF(b!Q186&lt;2000,b!Q186/5000,IF(b!Q186&lt;5000,0.4+(b!Q186-2000)/15000,IF(b!Q186&lt;10000,0.6+(b!Q186-5000)/25000,0.8+(b!Q186-10000)/100000))))</f>
        <v>0</v>
      </c>
      <c r="R187" s="24">
        <f>eff!R186*(1+gwr!R186 - 0.48) * (1 + 0.25 * ((tier1!R186+tier2!R186)/2-tier2!AX186)) * (1 + IF(b!R186&lt;2000,b!R186/5000,IF(b!R186&lt;5000,0.4+(b!R186-2000)/15000,IF(b!R186&lt;10000,0.6+(b!R186-5000)/25000,0.8+(b!R186-10000)/100000))))</f>
        <v>0</v>
      </c>
      <c r="S187" s="24">
        <f>eff!S186*(1+gwr!S186 - 0.48) * (1 + 0.25 * ((tier1!S186+tier2!S186)/2-tier2!AY186)) * (1 + IF(b!S186&lt;2000,b!S186/5000,IF(b!S186&lt;5000,0.4+(b!S186-2000)/15000,IF(b!S186&lt;10000,0.6+(b!S186-5000)/25000,0.8+(b!S186-10000)/100000))))</f>
        <v>0</v>
      </c>
      <c r="T187" s="24">
        <f>eff!T186*(1+gwr!T186 - 0.48) * (1 + 0.25 * ((tier1!T186+tier2!T186)/2-tier2!AZ186)) * (1 + IF(b!T186&lt;2000,b!T186/5000,IF(b!T186&lt;5000,0.4+(b!T186-2000)/15000,IF(b!T186&lt;10000,0.6+(b!T186-5000)/25000,0.8+(b!T186-10000)/100000))))</f>
        <v>0</v>
      </c>
      <c r="U187" s="24">
        <f>eff!U186*(1+gwr!U186 - 0.48) * (1 + 0.25 * ((tier1!U186+tier2!U186)/2-tier2!BA186)) * (1 + IF(b!U186&lt;2000,b!U186/5000,IF(b!U186&lt;5000,0.4+(b!U186-2000)/15000,IF(b!U186&lt;10000,0.6+(b!U186-5000)/25000,0.8+(b!U186-10000)/100000))))</f>
        <v>0</v>
      </c>
      <c r="V187" s="24">
        <f>eff!V186*(1+gwr!V186 - 0.48) * (1 + 0.25 * ((tier1!V186+tier2!V186)/2-tier2!BB186)) * (1 + IF(b!V186&lt;2000,b!V186/5000,IF(b!V186&lt;5000,0.4+(b!V186-2000)/15000,IF(b!V186&lt;10000,0.6+(b!V186-5000)/25000,0.8+(b!V186-10000)/100000))))</f>
        <v>0</v>
      </c>
      <c r="W187" s="24">
        <f>eff!W186*(1+gwr!W186 - 0.48) * (1 + 0.25 * ((tier1!W186+tier2!W186)/2-tier2!BC186)) * (1 + IF(b!W186&lt;2000,b!W186/5000,IF(b!W186&lt;5000,0.4+(b!W186-2000)/15000,IF(b!W186&lt;10000,0.6+(b!W186-5000)/25000,0.8+(b!W186-10000)/100000))))</f>
        <v>0</v>
      </c>
      <c r="X187" s="24">
        <f>eff!X186*(1+gwr!X186 - 0.48) * (1 + 0.25 * ((tier1!X186+tier2!X186)/2-tier2!BD186)) * (1 + IF(b!X186&lt;2000,b!X186/5000,IF(b!X186&lt;5000,0.4+(b!X186-2000)/15000,IF(b!X186&lt;10000,0.6+(b!X186-5000)/25000,0.8+(b!X186-10000)/100000))))</f>
        <v>0</v>
      </c>
      <c r="Y187" s="24">
        <f>eff!Y186*(1+gwr!Y186 - 0.48) * (1 + 0.25 * ((tier1!Y186+tier2!Y186)/2-tier2!BE186)) * (1 + IF(b!Y186&lt;2000,b!Y186/5000,IF(b!Y186&lt;5000,0.4+(b!Y186-2000)/15000,IF(b!Y186&lt;10000,0.6+(b!Y186-5000)/25000,0.8+(b!Y186-10000)/100000))))</f>
        <v>0</v>
      </c>
      <c r="Z187" s="24">
        <f>eff!Z186*(1+gwr!Z186 - 0.48) * (1 + 0.25 * ((tier1!Z186+tier2!Z186)/2-tier2!BF186)) * (1 + IF(b!Z186&lt;2000,b!Z186/5000,IF(b!Z186&lt;5000,0.4+(b!Z186-2000)/15000,IF(b!Z186&lt;10000,0.6+(b!Z186-5000)/25000,0.8+(b!Z186-10000)/100000))))</f>
        <v>0</v>
      </c>
      <c r="AA187" s="24">
        <f>eff!AA186*(1+gwr!AA186 - 0.48) * (1 + 0.25 * ((tier1!AA186+tier2!AA186)/2-tier2!BG186)) * (1 + IF(b!AA186&lt;2000,b!AA186/5000,IF(b!AA186&lt;5000,0.4+(b!AA186-2000)/15000,IF(b!AA186&lt;10000,0.6+(b!AA186-5000)/25000,0.8+(b!AA186-10000)/100000))))</f>
        <v>0</v>
      </c>
      <c r="AB187" s="24">
        <f>eff!AB186*(1+gwr!AB186 - 0.48) * (1 + 0.25 * ((tier1!AB186+tier2!AB186)/2-tier2!BH186)) * (1 + IF(b!AB186&lt;2000,b!AB186/5000,IF(b!AB186&lt;5000,0.4+(b!AB186-2000)/15000,IF(b!AB186&lt;10000,0.6+(b!AB186-5000)/25000,0.8+(b!AB186-10000)/100000))))</f>
        <v>0</v>
      </c>
      <c r="AC187" s="24">
        <f>eff!AC186*(1+gwr!AC186 - 0.48) * (1 + 0.25 * ((tier1!AC186+tier2!AC186)/2-tier2!BI186)) * (1 + IF(b!AC186&lt;2000,b!AC186/5000,IF(b!AC186&lt;5000,0.4+(b!AC186-2000)/15000,IF(b!AC186&lt;10000,0.6+(b!AC186-5000)/25000,0.8+(b!AC186-10000)/100000))))</f>
        <v>0</v>
      </c>
      <c r="AD187" s="24">
        <f>eff!AD186*(1+gwr!AD186 - 0.48) * (1 + 0.25 * ((tier1!AD186+tier2!AD186)/2-tier2!BJ186)) * (1 + IF(b!AD186&lt;2000,b!AD186/5000,IF(b!AD186&lt;5000,0.4+(b!AD186-2000)/15000,IF(b!AD186&lt;10000,0.6+(b!AD186-5000)/25000,0.8+(b!AD186-10000)/100000))))</f>
        <v>0</v>
      </c>
      <c r="AE187" s="24">
        <f>eff!AE186*(1+gwr!AE186 - 0.48) * (1 + 0.25 * ((tier1!AE186+tier2!AE186)/2-tier2!BK186)) * (1 + IF(b!AE186&lt;2000,b!AE186/5000,IF(b!AE186&lt;5000,0.4+(b!AE186-2000)/15000,IF(b!AE186&lt;10000,0.6+(b!AE186-5000)/25000,0.8+(b!AE186-10000)/100000))))</f>
        <v>0</v>
      </c>
      <c r="AF187" s="24"/>
      <c r="AG187" s="28">
        <f t="shared" si="9"/>
        <v>0</v>
      </c>
      <c r="AH187" s="28">
        <f t="shared" si="10"/>
        <v>0</v>
      </c>
      <c r="AI187" s="30">
        <f t="shared" si="8"/>
        <v>0</v>
      </c>
    </row>
    <row r="188" spans="1:35" s="25" customFormat="1" ht="12" x14ac:dyDescent="0.2">
      <c r="A188" s="24">
        <f>eff!A187*(1+gwr!A187 - 0.48) * (1 + 0.25 * ((tier1!A187+tier2!A187)/2-tier2!AG187)) * (1 + IF(b!A187&lt;2000,b!A187/5000,IF(b!A187&lt;5000,0.4+(b!A187-2000)/15000,IF(b!A187&lt;10000,0.6+(b!A187-5000)/25000,0.8+(b!A187-10000)/100000))))</f>
        <v>0</v>
      </c>
      <c r="B188" s="24">
        <f>eff!B187*(1+gwr!B187 - 0.48) * (1 + 0.25 * ((tier1!B187+tier2!B187)/2-tier2!AH187)) * (1 + IF(b!B187&lt;2000,b!B187/5000,IF(b!B187&lt;5000,0.4+(b!B187-2000)/15000,IF(b!B187&lt;10000,0.6+(b!B187-5000)/25000,0.8+(b!B187-10000)/100000))))</f>
        <v>0</v>
      </c>
      <c r="C188" s="24">
        <f>eff!C187*(1+gwr!C187 - 0.48) * (1 + 0.25 * ((tier1!C187+tier2!C187)/2-tier2!AI187)) * (1 + IF(b!C187&lt;2000,b!C187/5000,IF(b!C187&lt;5000,0.4+(b!C187-2000)/15000,IF(b!C187&lt;10000,0.6+(b!C187-5000)/25000,0.8+(b!C187-10000)/100000))))</f>
        <v>0</v>
      </c>
      <c r="D188" s="24">
        <f>eff!D187*(1+gwr!D187 - 0.48) * (1 + 0.25 * ((tier1!D187+tier2!D187)/2-tier2!AJ187)) * (1 + IF(b!D187&lt;2000,b!D187/5000,IF(b!D187&lt;5000,0.4+(b!D187-2000)/15000,IF(b!D187&lt;10000,0.6+(b!D187-5000)/25000,0.8+(b!D187-10000)/100000))))</f>
        <v>0</v>
      </c>
      <c r="E188" s="24">
        <f>eff!E187*(1+gwr!E187 - 0.48) * (1 + 0.25 * ((tier1!E187+tier2!E187)/2-tier2!AK187)) * (1 + IF(b!E187&lt;2000,b!E187/5000,IF(b!E187&lt;5000,0.4+(b!E187-2000)/15000,IF(b!E187&lt;10000,0.6+(b!E187-5000)/25000,0.8+(b!E187-10000)/100000))))</f>
        <v>0</v>
      </c>
      <c r="F188" s="24">
        <f>eff!F187*(1+gwr!F187 - 0.48) * (1 + 0.25 * ((tier1!F187+tier2!F187)/2-tier2!AL187)) * (1 + IF(b!F187&lt;2000,b!F187/5000,IF(b!F187&lt;5000,0.4+(b!F187-2000)/15000,IF(b!F187&lt;10000,0.6+(b!F187-5000)/25000,0.8+(b!F187-10000)/100000))))</f>
        <v>0</v>
      </c>
      <c r="G188" s="24">
        <f>eff!G187*(1+gwr!G187 - 0.48) * (1 + 0.25 * ((tier1!G187+tier2!G187)/2-tier2!AM187)) * (1 + IF(b!G187&lt;2000,b!G187/5000,IF(b!G187&lt;5000,0.4+(b!G187-2000)/15000,IF(b!G187&lt;10000,0.6+(b!G187-5000)/25000,0.8+(b!G187-10000)/100000))))</f>
        <v>0</v>
      </c>
      <c r="H188" s="24">
        <f>eff!H187*(1+gwr!H187 - 0.48) * (1 + 0.25 * ((tier1!H187+tier2!H187)/2-tier2!AN187)) * (1 + IF(b!H187&lt;2000,b!H187/5000,IF(b!H187&lt;5000,0.4+(b!H187-2000)/15000,IF(b!H187&lt;10000,0.6+(b!H187-5000)/25000,0.8+(b!H187-10000)/100000))))</f>
        <v>0</v>
      </c>
      <c r="I188" s="24">
        <f>eff!I187*(1+gwr!I187 - 0.48) * (1 + 0.25 * ((tier1!I187+tier2!I187)/2-tier2!AO187)) * (1 + IF(b!I187&lt;2000,b!I187/5000,IF(b!I187&lt;5000,0.4+(b!I187-2000)/15000,IF(b!I187&lt;10000,0.6+(b!I187-5000)/25000,0.8+(b!I187-10000)/100000))))</f>
        <v>0</v>
      </c>
      <c r="J188" s="24">
        <f>eff!J187*(1+gwr!J187 - 0.48) * (1 + 0.25 * ((tier1!J187+tier2!J187)/2-tier2!AP187)) * (1 + IF(b!J187&lt;2000,b!J187/5000,IF(b!J187&lt;5000,0.4+(b!J187-2000)/15000,IF(b!J187&lt;10000,0.6+(b!J187-5000)/25000,0.8+(b!J187-10000)/100000))))</f>
        <v>0</v>
      </c>
      <c r="K188" s="24">
        <f>eff!K187*(1+gwr!K187 - 0.48) * (1 + 0.25 * ((tier1!K187+tier2!K187)/2-tier2!AQ187)) * (1 + IF(b!K187&lt;2000,b!K187/5000,IF(b!K187&lt;5000,0.4+(b!K187-2000)/15000,IF(b!K187&lt;10000,0.6+(b!K187-5000)/25000,0.8+(b!K187-10000)/100000))))</f>
        <v>0</v>
      </c>
      <c r="L188" s="24">
        <f>eff!L187*(1+gwr!L187 - 0.48) * (1 + 0.25 * ((tier1!L187+tier2!L187)/2-tier2!AR187)) * (1 + IF(b!L187&lt;2000,b!L187/5000,IF(b!L187&lt;5000,0.4+(b!L187-2000)/15000,IF(b!L187&lt;10000,0.6+(b!L187-5000)/25000,0.8+(b!L187-10000)/100000))))</f>
        <v>0</v>
      </c>
      <c r="M188" s="24">
        <f>eff!M187*(1+gwr!M187 - 0.48) * (1 + 0.25 * ((tier1!M187+tier2!M187)/2-tier2!AS187)) * (1 + IF(b!M187&lt;2000,b!M187/5000,IF(b!M187&lt;5000,0.4+(b!M187-2000)/15000,IF(b!M187&lt;10000,0.6+(b!M187-5000)/25000,0.8+(b!M187-10000)/100000))))</f>
        <v>0</v>
      </c>
      <c r="N188" s="24">
        <f>eff!N187*(1+gwr!N187 - 0.48) * (1 + 0.25 * ((tier1!N187+tier2!N187)/2-tier2!AT187)) * (1 + IF(b!N187&lt;2000,b!N187/5000,IF(b!N187&lt;5000,0.4+(b!N187-2000)/15000,IF(b!N187&lt;10000,0.6+(b!N187-5000)/25000,0.8+(b!N187-10000)/100000))))</f>
        <v>0</v>
      </c>
      <c r="O188" s="24">
        <f>eff!O187*(1+gwr!O187 - 0.48) * (1 + 0.25 * ((tier1!O187+tier2!O187)/2-tier2!AU187)) * (1 + IF(b!O187&lt;2000,b!O187/5000,IF(b!O187&lt;5000,0.4+(b!O187-2000)/15000,IF(b!O187&lt;10000,0.6+(b!O187-5000)/25000,0.8+(b!O187-10000)/100000))))</f>
        <v>0</v>
      </c>
      <c r="P188" s="24"/>
      <c r="Q188" s="24">
        <f>eff!Q187*(1+gwr!Q187 - 0.48) * (1 + 0.25 * ((tier1!Q187+tier2!Q187)/2-tier2!AW187)) * (1 + IF(b!Q187&lt;2000,b!Q187/5000,IF(b!Q187&lt;5000,0.4+(b!Q187-2000)/15000,IF(b!Q187&lt;10000,0.6+(b!Q187-5000)/25000,0.8+(b!Q187-10000)/100000))))</f>
        <v>0</v>
      </c>
      <c r="R188" s="24">
        <f>eff!R187*(1+gwr!R187 - 0.48) * (1 + 0.25 * ((tier1!R187+tier2!R187)/2-tier2!AX187)) * (1 + IF(b!R187&lt;2000,b!R187/5000,IF(b!R187&lt;5000,0.4+(b!R187-2000)/15000,IF(b!R187&lt;10000,0.6+(b!R187-5000)/25000,0.8+(b!R187-10000)/100000))))</f>
        <v>0</v>
      </c>
      <c r="S188" s="24">
        <f>eff!S187*(1+gwr!S187 - 0.48) * (1 + 0.25 * ((tier1!S187+tier2!S187)/2-tier2!AY187)) * (1 + IF(b!S187&lt;2000,b!S187/5000,IF(b!S187&lt;5000,0.4+(b!S187-2000)/15000,IF(b!S187&lt;10000,0.6+(b!S187-5000)/25000,0.8+(b!S187-10000)/100000))))</f>
        <v>0</v>
      </c>
      <c r="T188" s="24">
        <f>eff!T187*(1+gwr!T187 - 0.48) * (1 + 0.25 * ((tier1!T187+tier2!T187)/2-tier2!AZ187)) * (1 + IF(b!T187&lt;2000,b!T187/5000,IF(b!T187&lt;5000,0.4+(b!T187-2000)/15000,IF(b!T187&lt;10000,0.6+(b!T187-5000)/25000,0.8+(b!T187-10000)/100000))))</f>
        <v>0</v>
      </c>
      <c r="U188" s="24">
        <f>eff!U187*(1+gwr!U187 - 0.48) * (1 + 0.25 * ((tier1!U187+tier2!U187)/2-tier2!BA187)) * (1 + IF(b!U187&lt;2000,b!U187/5000,IF(b!U187&lt;5000,0.4+(b!U187-2000)/15000,IF(b!U187&lt;10000,0.6+(b!U187-5000)/25000,0.8+(b!U187-10000)/100000))))</f>
        <v>0</v>
      </c>
      <c r="V188" s="24">
        <f>eff!V187*(1+gwr!V187 - 0.48) * (1 + 0.25 * ((tier1!V187+tier2!V187)/2-tier2!BB187)) * (1 + IF(b!V187&lt;2000,b!V187/5000,IF(b!V187&lt;5000,0.4+(b!V187-2000)/15000,IF(b!V187&lt;10000,0.6+(b!V187-5000)/25000,0.8+(b!V187-10000)/100000))))</f>
        <v>0</v>
      </c>
      <c r="W188" s="24">
        <f>eff!W187*(1+gwr!W187 - 0.48) * (1 + 0.25 * ((tier1!W187+tier2!W187)/2-tier2!BC187)) * (1 + IF(b!W187&lt;2000,b!W187/5000,IF(b!W187&lt;5000,0.4+(b!W187-2000)/15000,IF(b!W187&lt;10000,0.6+(b!W187-5000)/25000,0.8+(b!W187-10000)/100000))))</f>
        <v>0</v>
      </c>
      <c r="X188" s="24">
        <f>eff!X187*(1+gwr!X187 - 0.48) * (1 + 0.25 * ((tier1!X187+tier2!X187)/2-tier2!BD187)) * (1 + IF(b!X187&lt;2000,b!X187/5000,IF(b!X187&lt;5000,0.4+(b!X187-2000)/15000,IF(b!X187&lt;10000,0.6+(b!X187-5000)/25000,0.8+(b!X187-10000)/100000))))</f>
        <v>0</v>
      </c>
      <c r="Y188" s="24">
        <f>eff!Y187*(1+gwr!Y187 - 0.48) * (1 + 0.25 * ((tier1!Y187+tier2!Y187)/2-tier2!BE187)) * (1 + IF(b!Y187&lt;2000,b!Y187/5000,IF(b!Y187&lt;5000,0.4+(b!Y187-2000)/15000,IF(b!Y187&lt;10000,0.6+(b!Y187-5000)/25000,0.8+(b!Y187-10000)/100000))))</f>
        <v>0</v>
      </c>
      <c r="Z188" s="24">
        <f>eff!Z187*(1+gwr!Z187 - 0.48) * (1 + 0.25 * ((tier1!Z187+tier2!Z187)/2-tier2!BF187)) * (1 + IF(b!Z187&lt;2000,b!Z187/5000,IF(b!Z187&lt;5000,0.4+(b!Z187-2000)/15000,IF(b!Z187&lt;10000,0.6+(b!Z187-5000)/25000,0.8+(b!Z187-10000)/100000))))</f>
        <v>0</v>
      </c>
      <c r="AA188" s="24">
        <f>eff!AA187*(1+gwr!AA187 - 0.48) * (1 + 0.25 * ((tier1!AA187+tier2!AA187)/2-tier2!BG187)) * (1 + IF(b!AA187&lt;2000,b!AA187/5000,IF(b!AA187&lt;5000,0.4+(b!AA187-2000)/15000,IF(b!AA187&lt;10000,0.6+(b!AA187-5000)/25000,0.8+(b!AA187-10000)/100000))))</f>
        <v>0</v>
      </c>
      <c r="AB188" s="24">
        <f>eff!AB187*(1+gwr!AB187 - 0.48) * (1 + 0.25 * ((tier1!AB187+tier2!AB187)/2-tier2!BH187)) * (1 + IF(b!AB187&lt;2000,b!AB187/5000,IF(b!AB187&lt;5000,0.4+(b!AB187-2000)/15000,IF(b!AB187&lt;10000,0.6+(b!AB187-5000)/25000,0.8+(b!AB187-10000)/100000))))</f>
        <v>0</v>
      </c>
      <c r="AC188" s="24">
        <f>eff!AC187*(1+gwr!AC187 - 0.48) * (1 + 0.25 * ((tier1!AC187+tier2!AC187)/2-tier2!BI187)) * (1 + IF(b!AC187&lt;2000,b!AC187/5000,IF(b!AC187&lt;5000,0.4+(b!AC187-2000)/15000,IF(b!AC187&lt;10000,0.6+(b!AC187-5000)/25000,0.8+(b!AC187-10000)/100000))))</f>
        <v>0</v>
      </c>
      <c r="AD188" s="24">
        <f>eff!AD187*(1+gwr!AD187 - 0.48) * (1 + 0.25 * ((tier1!AD187+tier2!AD187)/2-tier2!BJ187)) * (1 + IF(b!AD187&lt;2000,b!AD187/5000,IF(b!AD187&lt;5000,0.4+(b!AD187-2000)/15000,IF(b!AD187&lt;10000,0.6+(b!AD187-5000)/25000,0.8+(b!AD187-10000)/100000))))</f>
        <v>0</v>
      </c>
      <c r="AE188" s="24">
        <f>eff!AE187*(1+gwr!AE187 - 0.48) * (1 + 0.25 * ((tier1!AE187+tier2!AE187)/2-tier2!BK187)) * (1 + IF(b!AE187&lt;2000,b!AE187/5000,IF(b!AE187&lt;5000,0.4+(b!AE187-2000)/15000,IF(b!AE187&lt;10000,0.6+(b!AE187-5000)/25000,0.8+(b!AE187-10000)/100000))))</f>
        <v>0</v>
      </c>
      <c r="AF188" s="24"/>
      <c r="AG188" s="28">
        <f t="shared" si="9"/>
        <v>0</v>
      </c>
      <c r="AH188" s="28">
        <f t="shared" si="10"/>
        <v>0</v>
      </c>
      <c r="AI188" s="30">
        <f t="shared" si="8"/>
        <v>0</v>
      </c>
    </row>
    <row r="189" spans="1:35" s="25" customFormat="1" ht="12" x14ac:dyDescent="0.2">
      <c r="A189" s="24">
        <f>eff!A188*(1+gwr!A188 - 0.48) * (1 + 0.25 * ((tier1!A188+tier2!A188)/2-tier2!AG188)) * (1 + IF(b!A188&lt;2000,b!A188/5000,IF(b!A188&lt;5000,0.4+(b!A188-2000)/15000,IF(b!A188&lt;10000,0.6+(b!A188-5000)/25000,0.8+(b!A188-10000)/100000))))</f>
        <v>0</v>
      </c>
      <c r="B189" s="24">
        <f>eff!B188*(1+gwr!B188 - 0.48) * (1 + 0.25 * ((tier1!B188+tier2!B188)/2-tier2!AH188)) * (1 + IF(b!B188&lt;2000,b!B188/5000,IF(b!B188&lt;5000,0.4+(b!B188-2000)/15000,IF(b!B188&lt;10000,0.6+(b!B188-5000)/25000,0.8+(b!B188-10000)/100000))))</f>
        <v>0</v>
      </c>
      <c r="C189" s="24">
        <f>eff!C188*(1+gwr!C188 - 0.48) * (1 + 0.25 * ((tier1!C188+tier2!C188)/2-tier2!AI188)) * (1 + IF(b!C188&lt;2000,b!C188/5000,IF(b!C188&lt;5000,0.4+(b!C188-2000)/15000,IF(b!C188&lt;10000,0.6+(b!C188-5000)/25000,0.8+(b!C188-10000)/100000))))</f>
        <v>0</v>
      </c>
      <c r="D189" s="24">
        <f>eff!D188*(1+gwr!D188 - 0.48) * (1 + 0.25 * ((tier1!D188+tier2!D188)/2-tier2!AJ188)) * (1 + IF(b!D188&lt;2000,b!D188/5000,IF(b!D188&lt;5000,0.4+(b!D188-2000)/15000,IF(b!D188&lt;10000,0.6+(b!D188-5000)/25000,0.8+(b!D188-10000)/100000))))</f>
        <v>0</v>
      </c>
      <c r="E189" s="24">
        <f>eff!E188*(1+gwr!E188 - 0.48) * (1 + 0.25 * ((tier1!E188+tier2!E188)/2-tier2!AK188)) * (1 + IF(b!E188&lt;2000,b!E188/5000,IF(b!E188&lt;5000,0.4+(b!E188-2000)/15000,IF(b!E188&lt;10000,0.6+(b!E188-5000)/25000,0.8+(b!E188-10000)/100000))))</f>
        <v>0</v>
      </c>
      <c r="F189" s="24">
        <f>eff!F188*(1+gwr!F188 - 0.48) * (1 + 0.25 * ((tier1!F188+tier2!F188)/2-tier2!AL188)) * (1 + IF(b!F188&lt;2000,b!F188/5000,IF(b!F188&lt;5000,0.4+(b!F188-2000)/15000,IF(b!F188&lt;10000,0.6+(b!F188-5000)/25000,0.8+(b!F188-10000)/100000))))</f>
        <v>0</v>
      </c>
      <c r="G189" s="24">
        <f>eff!G188*(1+gwr!G188 - 0.48) * (1 + 0.25 * ((tier1!G188+tier2!G188)/2-tier2!AM188)) * (1 + IF(b!G188&lt;2000,b!G188/5000,IF(b!G188&lt;5000,0.4+(b!G188-2000)/15000,IF(b!G188&lt;10000,0.6+(b!G188-5000)/25000,0.8+(b!G188-10000)/100000))))</f>
        <v>0</v>
      </c>
      <c r="H189" s="24">
        <f>eff!H188*(1+gwr!H188 - 0.48) * (1 + 0.25 * ((tier1!H188+tier2!H188)/2-tier2!AN188)) * (1 + IF(b!H188&lt;2000,b!H188/5000,IF(b!H188&lt;5000,0.4+(b!H188-2000)/15000,IF(b!H188&lt;10000,0.6+(b!H188-5000)/25000,0.8+(b!H188-10000)/100000))))</f>
        <v>0</v>
      </c>
      <c r="I189" s="24">
        <f>eff!I188*(1+gwr!I188 - 0.48) * (1 + 0.25 * ((tier1!I188+tier2!I188)/2-tier2!AO188)) * (1 + IF(b!I188&lt;2000,b!I188/5000,IF(b!I188&lt;5000,0.4+(b!I188-2000)/15000,IF(b!I188&lt;10000,0.6+(b!I188-5000)/25000,0.8+(b!I188-10000)/100000))))</f>
        <v>0</v>
      </c>
      <c r="J189" s="24">
        <f>eff!J188*(1+gwr!J188 - 0.48) * (1 + 0.25 * ((tier1!J188+tier2!J188)/2-tier2!AP188)) * (1 + IF(b!J188&lt;2000,b!J188/5000,IF(b!J188&lt;5000,0.4+(b!J188-2000)/15000,IF(b!J188&lt;10000,0.6+(b!J188-5000)/25000,0.8+(b!J188-10000)/100000))))</f>
        <v>0</v>
      </c>
      <c r="K189" s="24">
        <f>eff!K188*(1+gwr!K188 - 0.48) * (1 + 0.25 * ((tier1!K188+tier2!K188)/2-tier2!AQ188)) * (1 + IF(b!K188&lt;2000,b!K188/5000,IF(b!K188&lt;5000,0.4+(b!K188-2000)/15000,IF(b!K188&lt;10000,0.6+(b!K188-5000)/25000,0.8+(b!K188-10000)/100000))))</f>
        <v>0</v>
      </c>
      <c r="L189" s="24">
        <f>eff!L188*(1+gwr!L188 - 0.48) * (1 + 0.25 * ((tier1!L188+tier2!L188)/2-tier2!AR188)) * (1 + IF(b!L188&lt;2000,b!L188/5000,IF(b!L188&lt;5000,0.4+(b!L188-2000)/15000,IF(b!L188&lt;10000,0.6+(b!L188-5000)/25000,0.8+(b!L188-10000)/100000))))</f>
        <v>0</v>
      </c>
      <c r="M189" s="24">
        <f>eff!M188*(1+gwr!M188 - 0.48) * (1 + 0.25 * ((tier1!M188+tier2!M188)/2-tier2!AS188)) * (1 + IF(b!M188&lt;2000,b!M188/5000,IF(b!M188&lt;5000,0.4+(b!M188-2000)/15000,IF(b!M188&lt;10000,0.6+(b!M188-5000)/25000,0.8+(b!M188-10000)/100000))))</f>
        <v>0</v>
      </c>
      <c r="N189" s="24">
        <f>eff!N188*(1+gwr!N188 - 0.48) * (1 + 0.25 * ((tier1!N188+tier2!N188)/2-tier2!AT188)) * (1 + IF(b!N188&lt;2000,b!N188/5000,IF(b!N188&lt;5000,0.4+(b!N188-2000)/15000,IF(b!N188&lt;10000,0.6+(b!N188-5000)/25000,0.8+(b!N188-10000)/100000))))</f>
        <v>0</v>
      </c>
      <c r="O189" s="24">
        <f>eff!O188*(1+gwr!O188 - 0.48) * (1 + 0.25 * ((tier1!O188+tier2!O188)/2-tier2!AU188)) * (1 + IF(b!O188&lt;2000,b!O188/5000,IF(b!O188&lt;5000,0.4+(b!O188-2000)/15000,IF(b!O188&lt;10000,0.6+(b!O188-5000)/25000,0.8+(b!O188-10000)/100000))))</f>
        <v>0</v>
      </c>
      <c r="P189" s="24"/>
      <c r="Q189" s="24">
        <f>eff!Q188*(1+gwr!Q188 - 0.48) * (1 + 0.25 * ((tier1!Q188+tier2!Q188)/2-tier2!AW188)) * (1 + IF(b!Q188&lt;2000,b!Q188/5000,IF(b!Q188&lt;5000,0.4+(b!Q188-2000)/15000,IF(b!Q188&lt;10000,0.6+(b!Q188-5000)/25000,0.8+(b!Q188-10000)/100000))))</f>
        <v>0</v>
      </c>
      <c r="R189" s="24">
        <f>eff!R188*(1+gwr!R188 - 0.48) * (1 + 0.25 * ((tier1!R188+tier2!R188)/2-tier2!AX188)) * (1 + IF(b!R188&lt;2000,b!R188/5000,IF(b!R188&lt;5000,0.4+(b!R188-2000)/15000,IF(b!R188&lt;10000,0.6+(b!R188-5000)/25000,0.8+(b!R188-10000)/100000))))</f>
        <v>0</v>
      </c>
      <c r="S189" s="24">
        <f>eff!S188*(1+gwr!S188 - 0.48) * (1 + 0.25 * ((tier1!S188+tier2!S188)/2-tier2!AY188)) * (1 + IF(b!S188&lt;2000,b!S188/5000,IF(b!S188&lt;5000,0.4+(b!S188-2000)/15000,IF(b!S188&lt;10000,0.6+(b!S188-5000)/25000,0.8+(b!S188-10000)/100000))))</f>
        <v>0</v>
      </c>
      <c r="T189" s="24">
        <f>eff!T188*(1+gwr!T188 - 0.48) * (1 + 0.25 * ((tier1!T188+tier2!T188)/2-tier2!AZ188)) * (1 + IF(b!T188&lt;2000,b!T188/5000,IF(b!T188&lt;5000,0.4+(b!T188-2000)/15000,IF(b!T188&lt;10000,0.6+(b!T188-5000)/25000,0.8+(b!T188-10000)/100000))))</f>
        <v>0</v>
      </c>
      <c r="U189" s="24">
        <f>eff!U188*(1+gwr!U188 - 0.48) * (1 + 0.25 * ((tier1!U188+tier2!U188)/2-tier2!BA188)) * (1 + IF(b!U188&lt;2000,b!U188/5000,IF(b!U188&lt;5000,0.4+(b!U188-2000)/15000,IF(b!U188&lt;10000,0.6+(b!U188-5000)/25000,0.8+(b!U188-10000)/100000))))</f>
        <v>0</v>
      </c>
      <c r="V189" s="24">
        <f>eff!V188*(1+gwr!V188 - 0.48) * (1 + 0.25 * ((tier1!V188+tier2!V188)/2-tier2!BB188)) * (1 + IF(b!V188&lt;2000,b!V188/5000,IF(b!V188&lt;5000,0.4+(b!V188-2000)/15000,IF(b!V188&lt;10000,0.6+(b!V188-5000)/25000,0.8+(b!V188-10000)/100000))))</f>
        <v>0</v>
      </c>
      <c r="W189" s="24">
        <f>eff!W188*(1+gwr!W188 - 0.48) * (1 + 0.25 * ((tier1!W188+tier2!W188)/2-tier2!BC188)) * (1 + IF(b!W188&lt;2000,b!W188/5000,IF(b!W188&lt;5000,0.4+(b!W188-2000)/15000,IF(b!W188&lt;10000,0.6+(b!W188-5000)/25000,0.8+(b!W188-10000)/100000))))</f>
        <v>0</v>
      </c>
      <c r="X189" s="24">
        <f>eff!X188*(1+gwr!X188 - 0.48) * (1 + 0.25 * ((tier1!X188+tier2!X188)/2-tier2!BD188)) * (1 + IF(b!X188&lt;2000,b!X188/5000,IF(b!X188&lt;5000,0.4+(b!X188-2000)/15000,IF(b!X188&lt;10000,0.6+(b!X188-5000)/25000,0.8+(b!X188-10000)/100000))))</f>
        <v>0</v>
      </c>
      <c r="Y189" s="24">
        <f>eff!Y188*(1+gwr!Y188 - 0.48) * (1 + 0.25 * ((tier1!Y188+tier2!Y188)/2-tier2!BE188)) * (1 + IF(b!Y188&lt;2000,b!Y188/5000,IF(b!Y188&lt;5000,0.4+(b!Y188-2000)/15000,IF(b!Y188&lt;10000,0.6+(b!Y188-5000)/25000,0.8+(b!Y188-10000)/100000))))</f>
        <v>0</v>
      </c>
      <c r="Z189" s="24">
        <f>eff!Z188*(1+gwr!Z188 - 0.48) * (1 + 0.25 * ((tier1!Z188+tier2!Z188)/2-tier2!BF188)) * (1 + IF(b!Z188&lt;2000,b!Z188/5000,IF(b!Z188&lt;5000,0.4+(b!Z188-2000)/15000,IF(b!Z188&lt;10000,0.6+(b!Z188-5000)/25000,0.8+(b!Z188-10000)/100000))))</f>
        <v>0</v>
      </c>
      <c r="AA189" s="24">
        <f>eff!AA188*(1+gwr!AA188 - 0.48) * (1 + 0.25 * ((tier1!AA188+tier2!AA188)/2-tier2!BG188)) * (1 + IF(b!AA188&lt;2000,b!AA188/5000,IF(b!AA188&lt;5000,0.4+(b!AA188-2000)/15000,IF(b!AA188&lt;10000,0.6+(b!AA188-5000)/25000,0.8+(b!AA188-10000)/100000))))</f>
        <v>0</v>
      </c>
      <c r="AB189" s="24">
        <f>eff!AB188*(1+gwr!AB188 - 0.48) * (1 + 0.25 * ((tier1!AB188+tier2!AB188)/2-tier2!BH188)) * (1 + IF(b!AB188&lt;2000,b!AB188/5000,IF(b!AB188&lt;5000,0.4+(b!AB188-2000)/15000,IF(b!AB188&lt;10000,0.6+(b!AB188-5000)/25000,0.8+(b!AB188-10000)/100000))))</f>
        <v>0</v>
      </c>
      <c r="AC189" s="24">
        <f>eff!AC188*(1+gwr!AC188 - 0.48) * (1 + 0.25 * ((tier1!AC188+tier2!AC188)/2-tier2!BI188)) * (1 + IF(b!AC188&lt;2000,b!AC188/5000,IF(b!AC188&lt;5000,0.4+(b!AC188-2000)/15000,IF(b!AC188&lt;10000,0.6+(b!AC188-5000)/25000,0.8+(b!AC188-10000)/100000))))</f>
        <v>0</v>
      </c>
      <c r="AD189" s="24">
        <f>eff!AD188*(1+gwr!AD188 - 0.48) * (1 + 0.25 * ((tier1!AD188+tier2!AD188)/2-tier2!BJ188)) * (1 + IF(b!AD188&lt;2000,b!AD188/5000,IF(b!AD188&lt;5000,0.4+(b!AD188-2000)/15000,IF(b!AD188&lt;10000,0.6+(b!AD188-5000)/25000,0.8+(b!AD188-10000)/100000))))</f>
        <v>0</v>
      </c>
      <c r="AE189" s="24">
        <f>eff!AE188*(1+gwr!AE188 - 0.48) * (1 + 0.25 * ((tier1!AE188+tier2!AE188)/2-tier2!BK188)) * (1 + IF(b!AE188&lt;2000,b!AE188/5000,IF(b!AE188&lt;5000,0.4+(b!AE188-2000)/15000,IF(b!AE188&lt;10000,0.6+(b!AE188-5000)/25000,0.8+(b!AE188-10000)/100000))))</f>
        <v>0</v>
      </c>
      <c r="AF189" s="24"/>
      <c r="AG189" s="28">
        <f t="shared" si="9"/>
        <v>0</v>
      </c>
      <c r="AH189" s="28">
        <f t="shared" si="10"/>
        <v>0</v>
      </c>
      <c r="AI189" s="30">
        <f t="shared" si="8"/>
        <v>0</v>
      </c>
    </row>
    <row r="190" spans="1:35" s="25" customFormat="1" ht="12" x14ac:dyDescent="0.2">
      <c r="A190" s="24">
        <f>eff!A189*(1+gwr!A189 - 0.48) * (1 + 0.25 * ((tier1!A189+tier2!A189)/2-tier2!AG189)) * (1 + IF(b!A189&lt;2000,b!A189/5000,IF(b!A189&lt;5000,0.4+(b!A189-2000)/15000,IF(b!A189&lt;10000,0.6+(b!A189-5000)/25000,0.8+(b!A189-10000)/100000))))</f>
        <v>0</v>
      </c>
      <c r="B190" s="24">
        <f>eff!B189*(1+gwr!B189 - 0.48) * (1 + 0.25 * ((tier1!B189+tier2!B189)/2-tier2!AH189)) * (1 + IF(b!B189&lt;2000,b!B189/5000,IF(b!B189&lt;5000,0.4+(b!B189-2000)/15000,IF(b!B189&lt;10000,0.6+(b!B189-5000)/25000,0.8+(b!B189-10000)/100000))))</f>
        <v>0</v>
      </c>
      <c r="C190" s="24">
        <f>eff!C189*(1+gwr!C189 - 0.48) * (1 + 0.25 * ((tier1!C189+tier2!C189)/2-tier2!AI189)) * (1 + IF(b!C189&lt;2000,b!C189/5000,IF(b!C189&lt;5000,0.4+(b!C189-2000)/15000,IF(b!C189&lt;10000,0.6+(b!C189-5000)/25000,0.8+(b!C189-10000)/100000))))</f>
        <v>0</v>
      </c>
      <c r="D190" s="24">
        <f>eff!D189*(1+gwr!D189 - 0.48) * (1 + 0.25 * ((tier1!D189+tier2!D189)/2-tier2!AJ189)) * (1 + IF(b!D189&lt;2000,b!D189/5000,IF(b!D189&lt;5000,0.4+(b!D189-2000)/15000,IF(b!D189&lt;10000,0.6+(b!D189-5000)/25000,0.8+(b!D189-10000)/100000))))</f>
        <v>0</v>
      </c>
      <c r="E190" s="24">
        <f>eff!E189*(1+gwr!E189 - 0.48) * (1 + 0.25 * ((tier1!E189+tier2!E189)/2-tier2!AK189)) * (1 + IF(b!E189&lt;2000,b!E189/5000,IF(b!E189&lt;5000,0.4+(b!E189-2000)/15000,IF(b!E189&lt;10000,0.6+(b!E189-5000)/25000,0.8+(b!E189-10000)/100000))))</f>
        <v>0</v>
      </c>
      <c r="F190" s="24">
        <f>eff!F189*(1+gwr!F189 - 0.48) * (1 + 0.25 * ((tier1!F189+tier2!F189)/2-tier2!AL189)) * (1 + IF(b!F189&lt;2000,b!F189/5000,IF(b!F189&lt;5000,0.4+(b!F189-2000)/15000,IF(b!F189&lt;10000,0.6+(b!F189-5000)/25000,0.8+(b!F189-10000)/100000))))</f>
        <v>0</v>
      </c>
      <c r="G190" s="24">
        <f>eff!G189*(1+gwr!G189 - 0.48) * (1 + 0.25 * ((tier1!G189+tier2!G189)/2-tier2!AM189)) * (1 + IF(b!G189&lt;2000,b!G189/5000,IF(b!G189&lt;5000,0.4+(b!G189-2000)/15000,IF(b!G189&lt;10000,0.6+(b!G189-5000)/25000,0.8+(b!G189-10000)/100000))))</f>
        <v>0</v>
      </c>
      <c r="H190" s="24">
        <f>eff!H189*(1+gwr!H189 - 0.48) * (1 + 0.25 * ((tier1!H189+tier2!H189)/2-tier2!AN189)) * (1 + IF(b!H189&lt;2000,b!H189/5000,IF(b!H189&lt;5000,0.4+(b!H189-2000)/15000,IF(b!H189&lt;10000,0.6+(b!H189-5000)/25000,0.8+(b!H189-10000)/100000))))</f>
        <v>0</v>
      </c>
      <c r="I190" s="24">
        <f>eff!I189*(1+gwr!I189 - 0.48) * (1 + 0.25 * ((tier1!I189+tier2!I189)/2-tier2!AO189)) * (1 + IF(b!I189&lt;2000,b!I189/5000,IF(b!I189&lt;5000,0.4+(b!I189-2000)/15000,IF(b!I189&lt;10000,0.6+(b!I189-5000)/25000,0.8+(b!I189-10000)/100000))))</f>
        <v>0</v>
      </c>
      <c r="J190" s="24">
        <f>eff!J189*(1+gwr!J189 - 0.48) * (1 + 0.25 * ((tier1!J189+tier2!J189)/2-tier2!AP189)) * (1 + IF(b!J189&lt;2000,b!J189/5000,IF(b!J189&lt;5000,0.4+(b!J189-2000)/15000,IF(b!J189&lt;10000,0.6+(b!J189-5000)/25000,0.8+(b!J189-10000)/100000))))</f>
        <v>0</v>
      </c>
      <c r="K190" s="24">
        <f>eff!K189*(1+gwr!K189 - 0.48) * (1 + 0.25 * ((tier1!K189+tier2!K189)/2-tier2!AQ189)) * (1 + IF(b!K189&lt;2000,b!K189/5000,IF(b!K189&lt;5000,0.4+(b!K189-2000)/15000,IF(b!K189&lt;10000,0.6+(b!K189-5000)/25000,0.8+(b!K189-10000)/100000))))</f>
        <v>0</v>
      </c>
      <c r="L190" s="24">
        <f>eff!L189*(1+gwr!L189 - 0.48) * (1 + 0.25 * ((tier1!L189+tier2!L189)/2-tier2!AR189)) * (1 + IF(b!L189&lt;2000,b!L189/5000,IF(b!L189&lt;5000,0.4+(b!L189-2000)/15000,IF(b!L189&lt;10000,0.6+(b!L189-5000)/25000,0.8+(b!L189-10000)/100000))))</f>
        <v>0</v>
      </c>
      <c r="M190" s="24">
        <f>eff!M189*(1+gwr!M189 - 0.48) * (1 + 0.25 * ((tier1!M189+tier2!M189)/2-tier2!AS189)) * (1 + IF(b!M189&lt;2000,b!M189/5000,IF(b!M189&lt;5000,0.4+(b!M189-2000)/15000,IF(b!M189&lt;10000,0.6+(b!M189-5000)/25000,0.8+(b!M189-10000)/100000))))</f>
        <v>0</v>
      </c>
      <c r="N190" s="24">
        <f>eff!N189*(1+gwr!N189 - 0.48) * (1 + 0.25 * ((tier1!N189+tier2!N189)/2-tier2!AT189)) * (1 + IF(b!N189&lt;2000,b!N189/5000,IF(b!N189&lt;5000,0.4+(b!N189-2000)/15000,IF(b!N189&lt;10000,0.6+(b!N189-5000)/25000,0.8+(b!N189-10000)/100000))))</f>
        <v>0</v>
      </c>
      <c r="O190" s="24">
        <f>eff!O189*(1+gwr!O189 - 0.48) * (1 + 0.25 * ((tier1!O189+tier2!O189)/2-tier2!AU189)) * (1 + IF(b!O189&lt;2000,b!O189/5000,IF(b!O189&lt;5000,0.4+(b!O189-2000)/15000,IF(b!O189&lt;10000,0.6+(b!O189-5000)/25000,0.8+(b!O189-10000)/100000))))</f>
        <v>0</v>
      </c>
      <c r="P190" s="24"/>
      <c r="Q190" s="24">
        <f>eff!Q189*(1+gwr!Q189 - 0.48) * (1 + 0.25 * ((tier1!Q189+tier2!Q189)/2-tier2!AW189)) * (1 + IF(b!Q189&lt;2000,b!Q189/5000,IF(b!Q189&lt;5000,0.4+(b!Q189-2000)/15000,IF(b!Q189&lt;10000,0.6+(b!Q189-5000)/25000,0.8+(b!Q189-10000)/100000))))</f>
        <v>0</v>
      </c>
      <c r="R190" s="24">
        <f>eff!R189*(1+gwr!R189 - 0.48) * (1 + 0.25 * ((tier1!R189+tier2!R189)/2-tier2!AX189)) * (1 + IF(b!R189&lt;2000,b!R189/5000,IF(b!R189&lt;5000,0.4+(b!R189-2000)/15000,IF(b!R189&lt;10000,0.6+(b!R189-5000)/25000,0.8+(b!R189-10000)/100000))))</f>
        <v>0</v>
      </c>
      <c r="S190" s="24">
        <f>eff!S189*(1+gwr!S189 - 0.48) * (1 + 0.25 * ((tier1!S189+tier2!S189)/2-tier2!AY189)) * (1 + IF(b!S189&lt;2000,b!S189/5000,IF(b!S189&lt;5000,0.4+(b!S189-2000)/15000,IF(b!S189&lt;10000,0.6+(b!S189-5000)/25000,0.8+(b!S189-10000)/100000))))</f>
        <v>0</v>
      </c>
      <c r="T190" s="24">
        <f>eff!T189*(1+gwr!T189 - 0.48) * (1 + 0.25 * ((tier1!T189+tier2!T189)/2-tier2!AZ189)) * (1 + IF(b!T189&lt;2000,b!T189/5000,IF(b!T189&lt;5000,0.4+(b!T189-2000)/15000,IF(b!T189&lt;10000,0.6+(b!T189-5000)/25000,0.8+(b!T189-10000)/100000))))</f>
        <v>0</v>
      </c>
      <c r="U190" s="24">
        <f>eff!U189*(1+gwr!U189 - 0.48) * (1 + 0.25 * ((tier1!U189+tier2!U189)/2-tier2!BA189)) * (1 + IF(b!U189&lt;2000,b!U189/5000,IF(b!U189&lt;5000,0.4+(b!U189-2000)/15000,IF(b!U189&lt;10000,0.6+(b!U189-5000)/25000,0.8+(b!U189-10000)/100000))))</f>
        <v>0</v>
      </c>
      <c r="V190" s="24">
        <f>eff!V189*(1+gwr!V189 - 0.48) * (1 + 0.25 * ((tier1!V189+tier2!V189)/2-tier2!BB189)) * (1 + IF(b!V189&lt;2000,b!V189/5000,IF(b!V189&lt;5000,0.4+(b!V189-2000)/15000,IF(b!V189&lt;10000,0.6+(b!V189-5000)/25000,0.8+(b!V189-10000)/100000))))</f>
        <v>0</v>
      </c>
      <c r="W190" s="24">
        <f>eff!W189*(1+gwr!W189 - 0.48) * (1 + 0.25 * ((tier1!W189+tier2!W189)/2-tier2!BC189)) * (1 + IF(b!W189&lt;2000,b!W189/5000,IF(b!W189&lt;5000,0.4+(b!W189-2000)/15000,IF(b!W189&lt;10000,0.6+(b!W189-5000)/25000,0.8+(b!W189-10000)/100000))))</f>
        <v>0</v>
      </c>
      <c r="X190" s="24">
        <f>eff!X189*(1+gwr!X189 - 0.48) * (1 + 0.25 * ((tier1!X189+tier2!X189)/2-tier2!BD189)) * (1 + IF(b!X189&lt;2000,b!X189/5000,IF(b!X189&lt;5000,0.4+(b!X189-2000)/15000,IF(b!X189&lt;10000,0.6+(b!X189-5000)/25000,0.8+(b!X189-10000)/100000))))</f>
        <v>0</v>
      </c>
      <c r="Y190" s="24">
        <f>eff!Y189*(1+gwr!Y189 - 0.48) * (1 + 0.25 * ((tier1!Y189+tier2!Y189)/2-tier2!BE189)) * (1 + IF(b!Y189&lt;2000,b!Y189/5000,IF(b!Y189&lt;5000,0.4+(b!Y189-2000)/15000,IF(b!Y189&lt;10000,0.6+(b!Y189-5000)/25000,0.8+(b!Y189-10000)/100000))))</f>
        <v>0</v>
      </c>
      <c r="Z190" s="24">
        <f>eff!Z189*(1+gwr!Z189 - 0.48) * (1 + 0.25 * ((tier1!Z189+tier2!Z189)/2-tier2!BF189)) * (1 + IF(b!Z189&lt;2000,b!Z189/5000,IF(b!Z189&lt;5000,0.4+(b!Z189-2000)/15000,IF(b!Z189&lt;10000,0.6+(b!Z189-5000)/25000,0.8+(b!Z189-10000)/100000))))</f>
        <v>0</v>
      </c>
      <c r="AA190" s="24">
        <f>eff!AA189*(1+gwr!AA189 - 0.48) * (1 + 0.25 * ((tier1!AA189+tier2!AA189)/2-tier2!BG189)) * (1 + IF(b!AA189&lt;2000,b!AA189/5000,IF(b!AA189&lt;5000,0.4+(b!AA189-2000)/15000,IF(b!AA189&lt;10000,0.6+(b!AA189-5000)/25000,0.8+(b!AA189-10000)/100000))))</f>
        <v>0</v>
      </c>
      <c r="AB190" s="24">
        <f>eff!AB189*(1+gwr!AB189 - 0.48) * (1 + 0.25 * ((tier1!AB189+tier2!AB189)/2-tier2!BH189)) * (1 + IF(b!AB189&lt;2000,b!AB189/5000,IF(b!AB189&lt;5000,0.4+(b!AB189-2000)/15000,IF(b!AB189&lt;10000,0.6+(b!AB189-5000)/25000,0.8+(b!AB189-10000)/100000))))</f>
        <v>0</v>
      </c>
      <c r="AC190" s="24">
        <f>eff!AC189*(1+gwr!AC189 - 0.48) * (1 + 0.25 * ((tier1!AC189+tier2!AC189)/2-tier2!BI189)) * (1 + IF(b!AC189&lt;2000,b!AC189/5000,IF(b!AC189&lt;5000,0.4+(b!AC189-2000)/15000,IF(b!AC189&lt;10000,0.6+(b!AC189-5000)/25000,0.8+(b!AC189-10000)/100000))))</f>
        <v>0</v>
      </c>
      <c r="AD190" s="24">
        <f>eff!AD189*(1+gwr!AD189 - 0.48) * (1 + 0.25 * ((tier1!AD189+tier2!AD189)/2-tier2!BJ189)) * (1 + IF(b!AD189&lt;2000,b!AD189/5000,IF(b!AD189&lt;5000,0.4+(b!AD189-2000)/15000,IF(b!AD189&lt;10000,0.6+(b!AD189-5000)/25000,0.8+(b!AD189-10000)/100000))))</f>
        <v>0</v>
      </c>
      <c r="AE190" s="24">
        <f>eff!AE189*(1+gwr!AE189 - 0.48) * (1 + 0.25 * ((tier1!AE189+tier2!AE189)/2-tier2!BK189)) * (1 + IF(b!AE189&lt;2000,b!AE189/5000,IF(b!AE189&lt;5000,0.4+(b!AE189-2000)/15000,IF(b!AE189&lt;10000,0.6+(b!AE189-5000)/25000,0.8+(b!AE189-10000)/100000))))</f>
        <v>0</v>
      </c>
      <c r="AF190" s="24"/>
      <c r="AG190" s="28">
        <f t="shared" si="9"/>
        <v>0</v>
      </c>
      <c r="AH190" s="28">
        <f t="shared" si="10"/>
        <v>0</v>
      </c>
      <c r="AI190" s="30">
        <f t="shared" si="8"/>
        <v>0</v>
      </c>
    </row>
    <row r="191" spans="1:35" s="25" customFormat="1" ht="12" x14ac:dyDescent="0.2">
      <c r="A191" s="24">
        <f>eff!A190*(1+gwr!A190 - 0.48) * (1 + 0.25 * ((tier1!A190+tier2!A190)/2-tier2!AG190)) * (1 + IF(b!A190&lt;2000,b!A190/5000,IF(b!A190&lt;5000,0.4+(b!A190-2000)/15000,IF(b!A190&lt;10000,0.6+(b!A190-5000)/25000,0.8+(b!A190-10000)/100000))))</f>
        <v>0</v>
      </c>
      <c r="B191" s="24">
        <f>eff!B190*(1+gwr!B190 - 0.48) * (1 + 0.25 * ((tier1!B190+tier2!B190)/2-tier2!AH190)) * (1 + IF(b!B190&lt;2000,b!B190/5000,IF(b!B190&lt;5000,0.4+(b!B190-2000)/15000,IF(b!B190&lt;10000,0.6+(b!B190-5000)/25000,0.8+(b!B190-10000)/100000))))</f>
        <v>0</v>
      </c>
      <c r="C191" s="24">
        <f>eff!C190*(1+gwr!C190 - 0.48) * (1 + 0.25 * ((tier1!C190+tier2!C190)/2-tier2!AI190)) * (1 + IF(b!C190&lt;2000,b!C190/5000,IF(b!C190&lt;5000,0.4+(b!C190-2000)/15000,IF(b!C190&lt;10000,0.6+(b!C190-5000)/25000,0.8+(b!C190-10000)/100000))))</f>
        <v>0</v>
      </c>
      <c r="D191" s="24">
        <f>eff!D190*(1+gwr!D190 - 0.48) * (1 + 0.25 * ((tier1!D190+tier2!D190)/2-tier2!AJ190)) * (1 + IF(b!D190&lt;2000,b!D190/5000,IF(b!D190&lt;5000,0.4+(b!D190-2000)/15000,IF(b!D190&lt;10000,0.6+(b!D190-5000)/25000,0.8+(b!D190-10000)/100000))))</f>
        <v>0</v>
      </c>
      <c r="E191" s="24">
        <f>eff!E190*(1+gwr!E190 - 0.48) * (1 + 0.25 * ((tier1!E190+tier2!E190)/2-tier2!AK190)) * (1 + IF(b!E190&lt;2000,b!E190/5000,IF(b!E190&lt;5000,0.4+(b!E190-2000)/15000,IF(b!E190&lt;10000,0.6+(b!E190-5000)/25000,0.8+(b!E190-10000)/100000))))</f>
        <v>0</v>
      </c>
      <c r="F191" s="24">
        <f>eff!F190*(1+gwr!F190 - 0.48) * (1 + 0.25 * ((tier1!F190+tier2!F190)/2-tier2!AL190)) * (1 + IF(b!F190&lt;2000,b!F190/5000,IF(b!F190&lt;5000,0.4+(b!F190-2000)/15000,IF(b!F190&lt;10000,0.6+(b!F190-5000)/25000,0.8+(b!F190-10000)/100000))))</f>
        <v>0</v>
      </c>
      <c r="G191" s="24">
        <f>eff!G190*(1+gwr!G190 - 0.48) * (1 + 0.25 * ((tier1!G190+tier2!G190)/2-tier2!AM190)) * (1 + IF(b!G190&lt;2000,b!G190/5000,IF(b!G190&lt;5000,0.4+(b!G190-2000)/15000,IF(b!G190&lt;10000,0.6+(b!G190-5000)/25000,0.8+(b!G190-10000)/100000))))</f>
        <v>0</v>
      </c>
      <c r="H191" s="24">
        <f>eff!H190*(1+gwr!H190 - 0.48) * (1 + 0.25 * ((tier1!H190+tier2!H190)/2-tier2!AN190)) * (1 + IF(b!H190&lt;2000,b!H190/5000,IF(b!H190&lt;5000,0.4+(b!H190-2000)/15000,IF(b!H190&lt;10000,0.6+(b!H190-5000)/25000,0.8+(b!H190-10000)/100000))))</f>
        <v>0</v>
      </c>
      <c r="I191" s="24">
        <f>eff!I190*(1+gwr!I190 - 0.48) * (1 + 0.25 * ((tier1!I190+tier2!I190)/2-tier2!AO190)) * (1 + IF(b!I190&lt;2000,b!I190/5000,IF(b!I190&lt;5000,0.4+(b!I190-2000)/15000,IF(b!I190&lt;10000,0.6+(b!I190-5000)/25000,0.8+(b!I190-10000)/100000))))</f>
        <v>0</v>
      </c>
      <c r="J191" s="24">
        <f>eff!J190*(1+gwr!J190 - 0.48) * (1 + 0.25 * ((tier1!J190+tier2!J190)/2-tier2!AP190)) * (1 + IF(b!J190&lt;2000,b!J190/5000,IF(b!J190&lt;5000,0.4+(b!J190-2000)/15000,IF(b!J190&lt;10000,0.6+(b!J190-5000)/25000,0.8+(b!J190-10000)/100000))))</f>
        <v>0</v>
      </c>
      <c r="K191" s="24">
        <f>eff!K190*(1+gwr!K190 - 0.48) * (1 + 0.25 * ((tier1!K190+tier2!K190)/2-tier2!AQ190)) * (1 + IF(b!K190&lt;2000,b!K190/5000,IF(b!K190&lt;5000,0.4+(b!K190-2000)/15000,IF(b!K190&lt;10000,0.6+(b!K190-5000)/25000,0.8+(b!K190-10000)/100000))))</f>
        <v>0</v>
      </c>
      <c r="L191" s="24">
        <f>eff!L190*(1+gwr!L190 - 0.48) * (1 + 0.25 * ((tier1!L190+tier2!L190)/2-tier2!AR190)) * (1 + IF(b!L190&lt;2000,b!L190/5000,IF(b!L190&lt;5000,0.4+(b!L190-2000)/15000,IF(b!L190&lt;10000,0.6+(b!L190-5000)/25000,0.8+(b!L190-10000)/100000))))</f>
        <v>0</v>
      </c>
      <c r="M191" s="24">
        <f>eff!M190*(1+gwr!M190 - 0.48) * (1 + 0.25 * ((tier1!M190+tier2!M190)/2-tier2!AS190)) * (1 + IF(b!M190&lt;2000,b!M190/5000,IF(b!M190&lt;5000,0.4+(b!M190-2000)/15000,IF(b!M190&lt;10000,0.6+(b!M190-5000)/25000,0.8+(b!M190-10000)/100000))))</f>
        <v>0</v>
      </c>
      <c r="N191" s="24">
        <f>eff!N190*(1+gwr!N190 - 0.48) * (1 + 0.25 * ((tier1!N190+tier2!N190)/2-tier2!AT190)) * (1 + IF(b!N190&lt;2000,b!N190/5000,IF(b!N190&lt;5000,0.4+(b!N190-2000)/15000,IF(b!N190&lt;10000,0.6+(b!N190-5000)/25000,0.8+(b!N190-10000)/100000))))</f>
        <v>0</v>
      </c>
      <c r="O191" s="24">
        <f>eff!O190*(1+gwr!O190 - 0.48) * (1 + 0.25 * ((tier1!O190+tier2!O190)/2-tier2!AU190)) * (1 + IF(b!O190&lt;2000,b!O190/5000,IF(b!O190&lt;5000,0.4+(b!O190-2000)/15000,IF(b!O190&lt;10000,0.6+(b!O190-5000)/25000,0.8+(b!O190-10000)/100000))))</f>
        <v>0</v>
      </c>
      <c r="P191" s="24"/>
      <c r="Q191" s="24">
        <f>eff!Q190*(1+gwr!Q190 - 0.48) * (1 + 0.25 * ((tier1!Q190+tier2!Q190)/2-tier2!AW190)) * (1 + IF(b!Q190&lt;2000,b!Q190/5000,IF(b!Q190&lt;5000,0.4+(b!Q190-2000)/15000,IF(b!Q190&lt;10000,0.6+(b!Q190-5000)/25000,0.8+(b!Q190-10000)/100000))))</f>
        <v>0</v>
      </c>
      <c r="R191" s="24">
        <f>eff!R190*(1+gwr!R190 - 0.48) * (1 + 0.25 * ((tier1!R190+tier2!R190)/2-tier2!AX190)) * (1 + IF(b!R190&lt;2000,b!R190/5000,IF(b!R190&lt;5000,0.4+(b!R190-2000)/15000,IF(b!R190&lt;10000,0.6+(b!R190-5000)/25000,0.8+(b!R190-10000)/100000))))</f>
        <v>0</v>
      </c>
      <c r="S191" s="24">
        <f>eff!S190*(1+gwr!S190 - 0.48) * (1 + 0.25 * ((tier1!S190+tier2!S190)/2-tier2!AY190)) * (1 + IF(b!S190&lt;2000,b!S190/5000,IF(b!S190&lt;5000,0.4+(b!S190-2000)/15000,IF(b!S190&lt;10000,0.6+(b!S190-5000)/25000,0.8+(b!S190-10000)/100000))))</f>
        <v>0</v>
      </c>
      <c r="T191" s="24">
        <f>eff!T190*(1+gwr!T190 - 0.48) * (1 + 0.25 * ((tier1!T190+tier2!T190)/2-tier2!AZ190)) * (1 + IF(b!T190&lt;2000,b!T190/5000,IF(b!T190&lt;5000,0.4+(b!T190-2000)/15000,IF(b!T190&lt;10000,0.6+(b!T190-5000)/25000,0.8+(b!T190-10000)/100000))))</f>
        <v>0</v>
      </c>
      <c r="U191" s="24">
        <f>eff!U190*(1+gwr!U190 - 0.48) * (1 + 0.25 * ((tier1!U190+tier2!U190)/2-tier2!BA190)) * (1 + IF(b!U190&lt;2000,b!U190/5000,IF(b!U190&lt;5000,0.4+(b!U190-2000)/15000,IF(b!U190&lt;10000,0.6+(b!U190-5000)/25000,0.8+(b!U190-10000)/100000))))</f>
        <v>0</v>
      </c>
      <c r="V191" s="24">
        <f>eff!V190*(1+gwr!V190 - 0.48) * (1 + 0.25 * ((tier1!V190+tier2!V190)/2-tier2!BB190)) * (1 + IF(b!V190&lt;2000,b!V190/5000,IF(b!V190&lt;5000,0.4+(b!V190-2000)/15000,IF(b!V190&lt;10000,0.6+(b!V190-5000)/25000,0.8+(b!V190-10000)/100000))))</f>
        <v>0</v>
      </c>
      <c r="W191" s="24">
        <f>eff!W190*(1+gwr!W190 - 0.48) * (1 + 0.25 * ((tier1!W190+tier2!W190)/2-tier2!BC190)) * (1 + IF(b!W190&lt;2000,b!W190/5000,IF(b!W190&lt;5000,0.4+(b!W190-2000)/15000,IF(b!W190&lt;10000,0.6+(b!W190-5000)/25000,0.8+(b!W190-10000)/100000))))</f>
        <v>0</v>
      </c>
      <c r="X191" s="24">
        <f>eff!X190*(1+gwr!X190 - 0.48) * (1 + 0.25 * ((tier1!X190+tier2!X190)/2-tier2!BD190)) * (1 + IF(b!X190&lt;2000,b!X190/5000,IF(b!X190&lt;5000,0.4+(b!X190-2000)/15000,IF(b!X190&lt;10000,0.6+(b!X190-5000)/25000,0.8+(b!X190-10000)/100000))))</f>
        <v>0</v>
      </c>
      <c r="Y191" s="24">
        <f>eff!Y190*(1+gwr!Y190 - 0.48) * (1 + 0.25 * ((tier1!Y190+tier2!Y190)/2-tier2!BE190)) * (1 + IF(b!Y190&lt;2000,b!Y190/5000,IF(b!Y190&lt;5000,0.4+(b!Y190-2000)/15000,IF(b!Y190&lt;10000,0.6+(b!Y190-5000)/25000,0.8+(b!Y190-10000)/100000))))</f>
        <v>0</v>
      </c>
      <c r="Z191" s="24">
        <f>eff!Z190*(1+gwr!Z190 - 0.48) * (1 + 0.25 * ((tier1!Z190+tier2!Z190)/2-tier2!BF190)) * (1 + IF(b!Z190&lt;2000,b!Z190/5000,IF(b!Z190&lt;5000,0.4+(b!Z190-2000)/15000,IF(b!Z190&lt;10000,0.6+(b!Z190-5000)/25000,0.8+(b!Z190-10000)/100000))))</f>
        <v>0</v>
      </c>
      <c r="AA191" s="24">
        <f>eff!AA190*(1+gwr!AA190 - 0.48) * (1 + 0.25 * ((tier1!AA190+tier2!AA190)/2-tier2!BG190)) * (1 + IF(b!AA190&lt;2000,b!AA190/5000,IF(b!AA190&lt;5000,0.4+(b!AA190-2000)/15000,IF(b!AA190&lt;10000,0.6+(b!AA190-5000)/25000,0.8+(b!AA190-10000)/100000))))</f>
        <v>0</v>
      </c>
      <c r="AB191" s="24">
        <f>eff!AB190*(1+gwr!AB190 - 0.48) * (1 + 0.25 * ((tier1!AB190+tier2!AB190)/2-tier2!BH190)) * (1 + IF(b!AB190&lt;2000,b!AB190/5000,IF(b!AB190&lt;5000,0.4+(b!AB190-2000)/15000,IF(b!AB190&lt;10000,0.6+(b!AB190-5000)/25000,0.8+(b!AB190-10000)/100000))))</f>
        <v>0</v>
      </c>
      <c r="AC191" s="24">
        <f>eff!AC190*(1+gwr!AC190 - 0.48) * (1 + 0.25 * ((tier1!AC190+tier2!AC190)/2-tier2!BI190)) * (1 + IF(b!AC190&lt;2000,b!AC190/5000,IF(b!AC190&lt;5000,0.4+(b!AC190-2000)/15000,IF(b!AC190&lt;10000,0.6+(b!AC190-5000)/25000,0.8+(b!AC190-10000)/100000))))</f>
        <v>0</v>
      </c>
      <c r="AD191" s="24">
        <f>eff!AD190*(1+gwr!AD190 - 0.48) * (1 + 0.25 * ((tier1!AD190+tier2!AD190)/2-tier2!BJ190)) * (1 + IF(b!AD190&lt;2000,b!AD190/5000,IF(b!AD190&lt;5000,0.4+(b!AD190-2000)/15000,IF(b!AD190&lt;10000,0.6+(b!AD190-5000)/25000,0.8+(b!AD190-10000)/100000))))</f>
        <v>0</v>
      </c>
      <c r="AE191" s="24">
        <f>eff!AE190*(1+gwr!AE190 - 0.48) * (1 + 0.25 * ((tier1!AE190+tier2!AE190)/2-tier2!BK190)) * (1 + IF(b!AE190&lt;2000,b!AE190/5000,IF(b!AE190&lt;5000,0.4+(b!AE190-2000)/15000,IF(b!AE190&lt;10000,0.6+(b!AE190-5000)/25000,0.8+(b!AE190-10000)/100000))))</f>
        <v>0</v>
      </c>
      <c r="AF191" s="24"/>
      <c r="AG191" s="28">
        <f t="shared" si="9"/>
        <v>0</v>
      </c>
      <c r="AH191" s="28">
        <f t="shared" si="10"/>
        <v>0</v>
      </c>
      <c r="AI191" s="30">
        <f t="shared" si="8"/>
        <v>0</v>
      </c>
    </row>
    <row r="192" spans="1:35" s="25" customFormat="1" ht="12" x14ac:dyDescent="0.2">
      <c r="A192" s="24">
        <f>eff!A191*(1+gwr!A191 - 0.48) * (1 + 0.25 * ((tier1!A191+tier2!A191)/2-tier2!AG191)) * (1 + IF(b!A191&lt;2000,b!A191/5000,IF(b!A191&lt;5000,0.4+(b!A191-2000)/15000,IF(b!A191&lt;10000,0.6+(b!A191-5000)/25000,0.8+(b!A191-10000)/100000))))</f>
        <v>0</v>
      </c>
      <c r="B192" s="24">
        <f>eff!B191*(1+gwr!B191 - 0.48) * (1 + 0.25 * ((tier1!B191+tier2!B191)/2-tier2!AH191)) * (1 + IF(b!B191&lt;2000,b!B191/5000,IF(b!B191&lt;5000,0.4+(b!B191-2000)/15000,IF(b!B191&lt;10000,0.6+(b!B191-5000)/25000,0.8+(b!B191-10000)/100000))))</f>
        <v>0</v>
      </c>
      <c r="C192" s="24">
        <f>eff!C191*(1+gwr!C191 - 0.48) * (1 + 0.25 * ((tier1!C191+tier2!C191)/2-tier2!AI191)) * (1 + IF(b!C191&lt;2000,b!C191/5000,IF(b!C191&lt;5000,0.4+(b!C191-2000)/15000,IF(b!C191&lt;10000,0.6+(b!C191-5000)/25000,0.8+(b!C191-10000)/100000))))</f>
        <v>0</v>
      </c>
      <c r="D192" s="24">
        <f>eff!D191*(1+gwr!D191 - 0.48) * (1 + 0.25 * ((tier1!D191+tier2!D191)/2-tier2!AJ191)) * (1 + IF(b!D191&lt;2000,b!D191/5000,IF(b!D191&lt;5000,0.4+(b!D191-2000)/15000,IF(b!D191&lt;10000,0.6+(b!D191-5000)/25000,0.8+(b!D191-10000)/100000))))</f>
        <v>0</v>
      </c>
      <c r="E192" s="24">
        <f>eff!E191*(1+gwr!E191 - 0.48) * (1 + 0.25 * ((tier1!E191+tier2!E191)/2-tier2!AK191)) * (1 + IF(b!E191&lt;2000,b!E191/5000,IF(b!E191&lt;5000,0.4+(b!E191-2000)/15000,IF(b!E191&lt;10000,0.6+(b!E191-5000)/25000,0.8+(b!E191-10000)/100000))))</f>
        <v>0</v>
      </c>
      <c r="F192" s="24">
        <f>eff!F191*(1+gwr!F191 - 0.48) * (1 + 0.25 * ((tier1!F191+tier2!F191)/2-tier2!AL191)) * (1 + IF(b!F191&lt;2000,b!F191/5000,IF(b!F191&lt;5000,0.4+(b!F191-2000)/15000,IF(b!F191&lt;10000,0.6+(b!F191-5000)/25000,0.8+(b!F191-10000)/100000))))</f>
        <v>0</v>
      </c>
      <c r="G192" s="24">
        <f>eff!G191*(1+gwr!G191 - 0.48) * (1 + 0.25 * ((tier1!G191+tier2!G191)/2-tier2!AM191)) * (1 + IF(b!G191&lt;2000,b!G191/5000,IF(b!G191&lt;5000,0.4+(b!G191-2000)/15000,IF(b!G191&lt;10000,0.6+(b!G191-5000)/25000,0.8+(b!G191-10000)/100000))))</f>
        <v>0</v>
      </c>
      <c r="H192" s="24">
        <f>eff!H191*(1+gwr!H191 - 0.48) * (1 + 0.25 * ((tier1!H191+tier2!H191)/2-tier2!AN191)) * (1 + IF(b!H191&lt;2000,b!H191/5000,IF(b!H191&lt;5000,0.4+(b!H191-2000)/15000,IF(b!H191&lt;10000,0.6+(b!H191-5000)/25000,0.8+(b!H191-10000)/100000))))</f>
        <v>0</v>
      </c>
      <c r="I192" s="24">
        <f>eff!I191*(1+gwr!I191 - 0.48) * (1 + 0.25 * ((tier1!I191+tier2!I191)/2-tier2!AO191)) * (1 + IF(b!I191&lt;2000,b!I191/5000,IF(b!I191&lt;5000,0.4+(b!I191-2000)/15000,IF(b!I191&lt;10000,0.6+(b!I191-5000)/25000,0.8+(b!I191-10000)/100000))))</f>
        <v>0</v>
      </c>
      <c r="J192" s="24">
        <f>eff!J191*(1+gwr!J191 - 0.48) * (1 + 0.25 * ((tier1!J191+tier2!J191)/2-tier2!AP191)) * (1 + IF(b!J191&lt;2000,b!J191/5000,IF(b!J191&lt;5000,0.4+(b!J191-2000)/15000,IF(b!J191&lt;10000,0.6+(b!J191-5000)/25000,0.8+(b!J191-10000)/100000))))</f>
        <v>0</v>
      </c>
      <c r="K192" s="24">
        <f>eff!K191*(1+gwr!K191 - 0.48) * (1 + 0.25 * ((tier1!K191+tier2!K191)/2-tier2!AQ191)) * (1 + IF(b!K191&lt;2000,b!K191/5000,IF(b!K191&lt;5000,0.4+(b!K191-2000)/15000,IF(b!K191&lt;10000,0.6+(b!K191-5000)/25000,0.8+(b!K191-10000)/100000))))</f>
        <v>0</v>
      </c>
      <c r="L192" s="24">
        <f>eff!L191*(1+gwr!L191 - 0.48) * (1 + 0.25 * ((tier1!L191+tier2!L191)/2-tier2!AR191)) * (1 + IF(b!L191&lt;2000,b!L191/5000,IF(b!L191&lt;5000,0.4+(b!L191-2000)/15000,IF(b!L191&lt;10000,0.6+(b!L191-5000)/25000,0.8+(b!L191-10000)/100000))))</f>
        <v>0</v>
      </c>
      <c r="M192" s="24">
        <f>eff!M191*(1+gwr!M191 - 0.48) * (1 + 0.25 * ((tier1!M191+tier2!M191)/2-tier2!AS191)) * (1 + IF(b!M191&lt;2000,b!M191/5000,IF(b!M191&lt;5000,0.4+(b!M191-2000)/15000,IF(b!M191&lt;10000,0.6+(b!M191-5000)/25000,0.8+(b!M191-10000)/100000))))</f>
        <v>0</v>
      </c>
      <c r="N192" s="24">
        <f>eff!N191*(1+gwr!N191 - 0.48) * (1 + 0.25 * ((tier1!N191+tier2!N191)/2-tier2!AT191)) * (1 + IF(b!N191&lt;2000,b!N191/5000,IF(b!N191&lt;5000,0.4+(b!N191-2000)/15000,IF(b!N191&lt;10000,0.6+(b!N191-5000)/25000,0.8+(b!N191-10000)/100000))))</f>
        <v>0</v>
      </c>
      <c r="O192" s="24">
        <f>eff!O191*(1+gwr!O191 - 0.48) * (1 + 0.25 * ((tier1!O191+tier2!O191)/2-tier2!AU191)) * (1 + IF(b!O191&lt;2000,b!O191/5000,IF(b!O191&lt;5000,0.4+(b!O191-2000)/15000,IF(b!O191&lt;10000,0.6+(b!O191-5000)/25000,0.8+(b!O191-10000)/100000))))</f>
        <v>0</v>
      </c>
      <c r="P192" s="24"/>
      <c r="Q192" s="24">
        <f>eff!Q191*(1+gwr!Q191 - 0.48) * (1 + 0.25 * ((tier1!Q191+tier2!Q191)/2-tier2!AW191)) * (1 + IF(b!Q191&lt;2000,b!Q191/5000,IF(b!Q191&lt;5000,0.4+(b!Q191-2000)/15000,IF(b!Q191&lt;10000,0.6+(b!Q191-5000)/25000,0.8+(b!Q191-10000)/100000))))</f>
        <v>0</v>
      </c>
      <c r="R192" s="24">
        <f>eff!R191*(1+gwr!R191 - 0.48) * (1 + 0.25 * ((tier1!R191+tier2!R191)/2-tier2!AX191)) * (1 + IF(b!R191&lt;2000,b!R191/5000,IF(b!R191&lt;5000,0.4+(b!R191-2000)/15000,IF(b!R191&lt;10000,0.6+(b!R191-5000)/25000,0.8+(b!R191-10000)/100000))))</f>
        <v>0</v>
      </c>
      <c r="S192" s="24">
        <f>eff!S191*(1+gwr!S191 - 0.48) * (1 + 0.25 * ((tier1!S191+tier2!S191)/2-tier2!AY191)) * (1 + IF(b!S191&lt;2000,b!S191/5000,IF(b!S191&lt;5000,0.4+(b!S191-2000)/15000,IF(b!S191&lt;10000,0.6+(b!S191-5000)/25000,0.8+(b!S191-10000)/100000))))</f>
        <v>0</v>
      </c>
      <c r="T192" s="24">
        <f>eff!T191*(1+gwr!T191 - 0.48) * (1 + 0.25 * ((tier1!T191+tier2!T191)/2-tier2!AZ191)) * (1 + IF(b!T191&lt;2000,b!T191/5000,IF(b!T191&lt;5000,0.4+(b!T191-2000)/15000,IF(b!T191&lt;10000,0.6+(b!T191-5000)/25000,0.8+(b!T191-10000)/100000))))</f>
        <v>0</v>
      </c>
      <c r="U192" s="24">
        <f>eff!U191*(1+gwr!U191 - 0.48) * (1 + 0.25 * ((tier1!U191+tier2!U191)/2-tier2!BA191)) * (1 + IF(b!U191&lt;2000,b!U191/5000,IF(b!U191&lt;5000,0.4+(b!U191-2000)/15000,IF(b!U191&lt;10000,0.6+(b!U191-5000)/25000,0.8+(b!U191-10000)/100000))))</f>
        <v>0</v>
      </c>
      <c r="V192" s="24">
        <f>eff!V191*(1+gwr!V191 - 0.48) * (1 + 0.25 * ((tier1!V191+tier2!V191)/2-tier2!BB191)) * (1 + IF(b!V191&lt;2000,b!V191/5000,IF(b!V191&lt;5000,0.4+(b!V191-2000)/15000,IF(b!V191&lt;10000,0.6+(b!V191-5000)/25000,0.8+(b!V191-10000)/100000))))</f>
        <v>0</v>
      </c>
      <c r="W192" s="24">
        <f>eff!W191*(1+gwr!W191 - 0.48) * (1 + 0.25 * ((tier1!W191+tier2!W191)/2-tier2!BC191)) * (1 + IF(b!W191&lt;2000,b!W191/5000,IF(b!W191&lt;5000,0.4+(b!W191-2000)/15000,IF(b!W191&lt;10000,0.6+(b!W191-5000)/25000,0.8+(b!W191-10000)/100000))))</f>
        <v>0</v>
      </c>
      <c r="X192" s="24">
        <f>eff!X191*(1+gwr!X191 - 0.48) * (1 + 0.25 * ((tier1!X191+tier2!X191)/2-tier2!BD191)) * (1 + IF(b!X191&lt;2000,b!X191/5000,IF(b!X191&lt;5000,0.4+(b!X191-2000)/15000,IF(b!X191&lt;10000,0.6+(b!X191-5000)/25000,0.8+(b!X191-10000)/100000))))</f>
        <v>0</v>
      </c>
      <c r="Y192" s="24">
        <f>eff!Y191*(1+gwr!Y191 - 0.48) * (1 + 0.25 * ((tier1!Y191+tier2!Y191)/2-tier2!BE191)) * (1 + IF(b!Y191&lt;2000,b!Y191/5000,IF(b!Y191&lt;5000,0.4+(b!Y191-2000)/15000,IF(b!Y191&lt;10000,0.6+(b!Y191-5000)/25000,0.8+(b!Y191-10000)/100000))))</f>
        <v>0</v>
      </c>
      <c r="Z192" s="24">
        <f>eff!Z191*(1+gwr!Z191 - 0.48) * (1 + 0.25 * ((tier1!Z191+tier2!Z191)/2-tier2!BF191)) * (1 + IF(b!Z191&lt;2000,b!Z191/5000,IF(b!Z191&lt;5000,0.4+(b!Z191-2000)/15000,IF(b!Z191&lt;10000,0.6+(b!Z191-5000)/25000,0.8+(b!Z191-10000)/100000))))</f>
        <v>0</v>
      </c>
      <c r="AA192" s="24">
        <f>eff!AA191*(1+gwr!AA191 - 0.48) * (1 + 0.25 * ((tier1!AA191+tier2!AA191)/2-tier2!BG191)) * (1 + IF(b!AA191&lt;2000,b!AA191/5000,IF(b!AA191&lt;5000,0.4+(b!AA191-2000)/15000,IF(b!AA191&lt;10000,0.6+(b!AA191-5000)/25000,0.8+(b!AA191-10000)/100000))))</f>
        <v>0</v>
      </c>
      <c r="AB192" s="24">
        <f>eff!AB191*(1+gwr!AB191 - 0.48) * (1 + 0.25 * ((tier1!AB191+tier2!AB191)/2-tier2!BH191)) * (1 + IF(b!AB191&lt;2000,b!AB191/5000,IF(b!AB191&lt;5000,0.4+(b!AB191-2000)/15000,IF(b!AB191&lt;10000,0.6+(b!AB191-5000)/25000,0.8+(b!AB191-10000)/100000))))</f>
        <v>0</v>
      </c>
      <c r="AC192" s="24">
        <f>eff!AC191*(1+gwr!AC191 - 0.48) * (1 + 0.25 * ((tier1!AC191+tier2!AC191)/2-tier2!BI191)) * (1 + IF(b!AC191&lt;2000,b!AC191/5000,IF(b!AC191&lt;5000,0.4+(b!AC191-2000)/15000,IF(b!AC191&lt;10000,0.6+(b!AC191-5000)/25000,0.8+(b!AC191-10000)/100000))))</f>
        <v>0</v>
      </c>
      <c r="AD192" s="24">
        <f>eff!AD191*(1+gwr!AD191 - 0.48) * (1 + 0.25 * ((tier1!AD191+tier2!AD191)/2-tier2!BJ191)) * (1 + IF(b!AD191&lt;2000,b!AD191/5000,IF(b!AD191&lt;5000,0.4+(b!AD191-2000)/15000,IF(b!AD191&lt;10000,0.6+(b!AD191-5000)/25000,0.8+(b!AD191-10000)/100000))))</f>
        <v>0</v>
      </c>
      <c r="AE192" s="24">
        <f>eff!AE191*(1+gwr!AE191 - 0.48) * (1 + 0.25 * ((tier1!AE191+tier2!AE191)/2-tier2!BK191)) * (1 + IF(b!AE191&lt;2000,b!AE191/5000,IF(b!AE191&lt;5000,0.4+(b!AE191-2000)/15000,IF(b!AE191&lt;10000,0.6+(b!AE191-5000)/25000,0.8+(b!AE191-10000)/100000))))</f>
        <v>0</v>
      </c>
      <c r="AF192" s="24"/>
      <c r="AG192" s="28">
        <f t="shared" si="9"/>
        <v>0</v>
      </c>
      <c r="AH192" s="28">
        <f t="shared" si="10"/>
        <v>0</v>
      </c>
      <c r="AI192" s="30">
        <f t="shared" si="8"/>
        <v>0</v>
      </c>
    </row>
    <row r="193" spans="1:35" s="25" customFormat="1" ht="12" x14ac:dyDescent="0.2">
      <c r="A193" s="24">
        <f>eff!A192*(1+gwr!A192 - 0.48) * (1 + 0.25 * ((tier1!A192+tier2!A192)/2-tier2!AG192)) * (1 + IF(b!A192&lt;2000,b!A192/5000,IF(b!A192&lt;5000,0.4+(b!A192-2000)/15000,IF(b!A192&lt;10000,0.6+(b!A192-5000)/25000,0.8+(b!A192-10000)/100000))))</f>
        <v>0</v>
      </c>
      <c r="B193" s="24">
        <f>eff!B192*(1+gwr!B192 - 0.48) * (1 + 0.25 * ((tier1!B192+tier2!B192)/2-tier2!AH192)) * (1 + IF(b!B192&lt;2000,b!B192/5000,IF(b!B192&lt;5000,0.4+(b!B192-2000)/15000,IF(b!B192&lt;10000,0.6+(b!B192-5000)/25000,0.8+(b!B192-10000)/100000))))</f>
        <v>0</v>
      </c>
      <c r="C193" s="24">
        <f>eff!C192*(1+gwr!C192 - 0.48) * (1 + 0.25 * ((tier1!C192+tier2!C192)/2-tier2!AI192)) * (1 + IF(b!C192&lt;2000,b!C192/5000,IF(b!C192&lt;5000,0.4+(b!C192-2000)/15000,IF(b!C192&lt;10000,0.6+(b!C192-5000)/25000,0.8+(b!C192-10000)/100000))))</f>
        <v>0</v>
      </c>
      <c r="D193" s="24">
        <f>eff!D192*(1+gwr!D192 - 0.48) * (1 + 0.25 * ((tier1!D192+tier2!D192)/2-tier2!AJ192)) * (1 + IF(b!D192&lt;2000,b!D192/5000,IF(b!D192&lt;5000,0.4+(b!D192-2000)/15000,IF(b!D192&lt;10000,0.6+(b!D192-5000)/25000,0.8+(b!D192-10000)/100000))))</f>
        <v>0</v>
      </c>
      <c r="E193" s="24">
        <f>eff!E192*(1+gwr!E192 - 0.48) * (1 + 0.25 * ((tier1!E192+tier2!E192)/2-tier2!AK192)) * (1 + IF(b!E192&lt;2000,b!E192/5000,IF(b!E192&lt;5000,0.4+(b!E192-2000)/15000,IF(b!E192&lt;10000,0.6+(b!E192-5000)/25000,0.8+(b!E192-10000)/100000))))</f>
        <v>0</v>
      </c>
      <c r="F193" s="24">
        <f>eff!F192*(1+gwr!F192 - 0.48) * (1 + 0.25 * ((tier1!F192+tier2!F192)/2-tier2!AL192)) * (1 + IF(b!F192&lt;2000,b!F192/5000,IF(b!F192&lt;5000,0.4+(b!F192-2000)/15000,IF(b!F192&lt;10000,0.6+(b!F192-5000)/25000,0.8+(b!F192-10000)/100000))))</f>
        <v>0</v>
      </c>
      <c r="G193" s="24">
        <f>eff!G192*(1+gwr!G192 - 0.48) * (1 + 0.25 * ((tier1!G192+tier2!G192)/2-tier2!AM192)) * (1 + IF(b!G192&lt;2000,b!G192/5000,IF(b!G192&lt;5000,0.4+(b!G192-2000)/15000,IF(b!G192&lt;10000,0.6+(b!G192-5000)/25000,0.8+(b!G192-10000)/100000))))</f>
        <v>0</v>
      </c>
      <c r="H193" s="24">
        <f>eff!H192*(1+gwr!H192 - 0.48) * (1 + 0.25 * ((tier1!H192+tier2!H192)/2-tier2!AN192)) * (1 + IF(b!H192&lt;2000,b!H192/5000,IF(b!H192&lt;5000,0.4+(b!H192-2000)/15000,IF(b!H192&lt;10000,0.6+(b!H192-5000)/25000,0.8+(b!H192-10000)/100000))))</f>
        <v>0</v>
      </c>
      <c r="I193" s="24">
        <f>eff!I192*(1+gwr!I192 - 0.48) * (1 + 0.25 * ((tier1!I192+tier2!I192)/2-tier2!AO192)) * (1 + IF(b!I192&lt;2000,b!I192/5000,IF(b!I192&lt;5000,0.4+(b!I192-2000)/15000,IF(b!I192&lt;10000,0.6+(b!I192-5000)/25000,0.8+(b!I192-10000)/100000))))</f>
        <v>0</v>
      </c>
      <c r="J193" s="24">
        <f>eff!J192*(1+gwr!J192 - 0.48) * (1 + 0.25 * ((tier1!J192+tier2!J192)/2-tier2!AP192)) * (1 + IF(b!J192&lt;2000,b!J192/5000,IF(b!J192&lt;5000,0.4+(b!J192-2000)/15000,IF(b!J192&lt;10000,0.6+(b!J192-5000)/25000,0.8+(b!J192-10000)/100000))))</f>
        <v>0</v>
      </c>
      <c r="K193" s="24">
        <f>eff!K192*(1+gwr!K192 - 0.48) * (1 + 0.25 * ((tier1!K192+tier2!K192)/2-tier2!AQ192)) * (1 + IF(b!K192&lt;2000,b!K192/5000,IF(b!K192&lt;5000,0.4+(b!K192-2000)/15000,IF(b!K192&lt;10000,0.6+(b!K192-5000)/25000,0.8+(b!K192-10000)/100000))))</f>
        <v>0</v>
      </c>
      <c r="L193" s="24">
        <f>eff!L192*(1+gwr!L192 - 0.48) * (1 + 0.25 * ((tier1!L192+tier2!L192)/2-tier2!AR192)) * (1 + IF(b!L192&lt;2000,b!L192/5000,IF(b!L192&lt;5000,0.4+(b!L192-2000)/15000,IF(b!L192&lt;10000,0.6+(b!L192-5000)/25000,0.8+(b!L192-10000)/100000))))</f>
        <v>0</v>
      </c>
      <c r="M193" s="24">
        <f>eff!M192*(1+gwr!M192 - 0.48) * (1 + 0.25 * ((tier1!M192+tier2!M192)/2-tier2!AS192)) * (1 + IF(b!M192&lt;2000,b!M192/5000,IF(b!M192&lt;5000,0.4+(b!M192-2000)/15000,IF(b!M192&lt;10000,0.6+(b!M192-5000)/25000,0.8+(b!M192-10000)/100000))))</f>
        <v>0</v>
      </c>
      <c r="N193" s="24">
        <f>eff!N192*(1+gwr!N192 - 0.48) * (1 + 0.25 * ((tier1!N192+tier2!N192)/2-tier2!AT192)) * (1 + IF(b!N192&lt;2000,b!N192/5000,IF(b!N192&lt;5000,0.4+(b!N192-2000)/15000,IF(b!N192&lt;10000,0.6+(b!N192-5000)/25000,0.8+(b!N192-10000)/100000))))</f>
        <v>0</v>
      </c>
      <c r="O193" s="24">
        <f>eff!O192*(1+gwr!O192 - 0.48) * (1 + 0.25 * ((tier1!O192+tier2!O192)/2-tier2!AU192)) * (1 + IF(b!O192&lt;2000,b!O192/5000,IF(b!O192&lt;5000,0.4+(b!O192-2000)/15000,IF(b!O192&lt;10000,0.6+(b!O192-5000)/25000,0.8+(b!O192-10000)/100000))))</f>
        <v>0</v>
      </c>
      <c r="P193" s="24"/>
      <c r="Q193" s="24">
        <f>eff!Q192*(1+gwr!Q192 - 0.48) * (1 + 0.25 * ((tier1!Q192+tier2!Q192)/2-tier2!AW192)) * (1 + IF(b!Q192&lt;2000,b!Q192/5000,IF(b!Q192&lt;5000,0.4+(b!Q192-2000)/15000,IF(b!Q192&lt;10000,0.6+(b!Q192-5000)/25000,0.8+(b!Q192-10000)/100000))))</f>
        <v>0</v>
      </c>
      <c r="R193" s="24">
        <f>eff!R192*(1+gwr!R192 - 0.48) * (1 + 0.25 * ((tier1!R192+tier2!R192)/2-tier2!AX192)) * (1 + IF(b!R192&lt;2000,b!R192/5000,IF(b!R192&lt;5000,0.4+(b!R192-2000)/15000,IF(b!R192&lt;10000,0.6+(b!R192-5000)/25000,0.8+(b!R192-10000)/100000))))</f>
        <v>0</v>
      </c>
      <c r="S193" s="24">
        <f>eff!S192*(1+gwr!S192 - 0.48) * (1 + 0.25 * ((tier1!S192+tier2!S192)/2-tier2!AY192)) * (1 + IF(b!S192&lt;2000,b!S192/5000,IF(b!S192&lt;5000,0.4+(b!S192-2000)/15000,IF(b!S192&lt;10000,0.6+(b!S192-5000)/25000,0.8+(b!S192-10000)/100000))))</f>
        <v>0</v>
      </c>
      <c r="T193" s="24">
        <f>eff!T192*(1+gwr!T192 - 0.48) * (1 + 0.25 * ((tier1!T192+tier2!T192)/2-tier2!AZ192)) * (1 + IF(b!T192&lt;2000,b!T192/5000,IF(b!T192&lt;5000,0.4+(b!T192-2000)/15000,IF(b!T192&lt;10000,0.6+(b!T192-5000)/25000,0.8+(b!T192-10000)/100000))))</f>
        <v>0</v>
      </c>
      <c r="U193" s="24">
        <f>eff!U192*(1+gwr!U192 - 0.48) * (1 + 0.25 * ((tier1!U192+tier2!U192)/2-tier2!BA192)) * (1 + IF(b!U192&lt;2000,b!U192/5000,IF(b!U192&lt;5000,0.4+(b!U192-2000)/15000,IF(b!U192&lt;10000,0.6+(b!U192-5000)/25000,0.8+(b!U192-10000)/100000))))</f>
        <v>0</v>
      </c>
      <c r="V193" s="24">
        <f>eff!V192*(1+gwr!V192 - 0.48) * (1 + 0.25 * ((tier1!V192+tier2!V192)/2-tier2!BB192)) * (1 + IF(b!V192&lt;2000,b!V192/5000,IF(b!V192&lt;5000,0.4+(b!V192-2000)/15000,IF(b!V192&lt;10000,0.6+(b!V192-5000)/25000,0.8+(b!V192-10000)/100000))))</f>
        <v>0</v>
      </c>
      <c r="W193" s="24">
        <f>eff!W192*(1+gwr!W192 - 0.48) * (1 + 0.25 * ((tier1!W192+tier2!W192)/2-tier2!BC192)) * (1 + IF(b!W192&lt;2000,b!W192/5000,IF(b!W192&lt;5000,0.4+(b!W192-2000)/15000,IF(b!W192&lt;10000,0.6+(b!W192-5000)/25000,0.8+(b!W192-10000)/100000))))</f>
        <v>0</v>
      </c>
      <c r="X193" s="24">
        <f>eff!X192*(1+gwr!X192 - 0.48) * (1 + 0.25 * ((tier1!X192+tier2!X192)/2-tier2!BD192)) * (1 + IF(b!X192&lt;2000,b!X192/5000,IF(b!X192&lt;5000,0.4+(b!X192-2000)/15000,IF(b!X192&lt;10000,0.6+(b!X192-5000)/25000,0.8+(b!X192-10000)/100000))))</f>
        <v>0</v>
      </c>
      <c r="Y193" s="24">
        <f>eff!Y192*(1+gwr!Y192 - 0.48) * (1 + 0.25 * ((tier1!Y192+tier2!Y192)/2-tier2!BE192)) * (1 + IF(b!Y192&lt;2000,b!Y192/5000,IF(b!Y192&lt;5000,0.4+(b!Y192-2000)/15000,IF(b!Y192&lt;10000,0.6+(b!Y192-5000)/25000,0.8+(b!Y192-10000)/100000))))</f>
        <v>0</v>
      </c>
      <c r="Z193" s="24">
        <f>eff!Z192*(1+gwr!Z192 - 0.48) * (1 + 0.25 * ((tier1!Z192+tier2!Z192)/2-tier2!BF192)) * (1 + IF(b!Z192&lt;2000,b!Z192/5000,IF(b!Z192&lt;5000,0.4+(b!Z192-2000)/15000,IF(b!Z192&lt;10000,0.6+(b!Z192-5000)/25000,0.8+(b!Z192-10000)/100000))))</f>
        <v>0</v>
      </c>
      <c r="AA193" s="24">
        <f>eff!AA192*(1+gwr!AA192 - 0.48) * (1 + 0.25 * ((tier1!AA192+tier2!AA192)/2-tier2!BG192)) * (1 + IF(b!AA192&lt;2000,b!AA192/5000,IF(b!AA192&lt;5000,0.4+(b!AA192-2000)/15000,IF(b!AA192&lt;10000,0.6+(b!AA192-5000)/25000,0.8+(b!AA192-10000)/100000))))</f>
        <v>0</v>
      </c>
      <c r="AB193" s="24">
        <f>eff!AB192*(1+gwr!AB192 - 0.48) * (1 + 0.25 * ((tier1!AB192+tier2!AB192)/2-tier2!BH192)) * (1 + IF(b!AB192&lt;2000,b!AB192/5000,IF(b!AB192&lt;5000,0.4+(b!AB192-2000)/15000,IF(b!AB192&lt;10000,0.6+(b!AB192-5000)/25000,0.8+(b!AB192-10000)/100000))))</f>
        <v>0</v>
      </c>
      <c r="AC193" s="24">
        <f>eff!AC192*(1+gwr!AC192 - 0.48) * (1 + 0.25 * ((tier1!AC192+tier2!AC192)/2-tier2!BI192)) * (1 + IF(b!AC192&lt;2000,b!AC192/5000,IF(b!AC192&lt;5000,0.4+(b!AC192-2000)/15000,IF(b!AC192&lt;10000,0.6+(b!AC192-5000)/25000,0.8+(b!AC192-10000)/100000))))</f>
        <v>0</v>
      </c>
      <c r="AD193" s="24">
        <f>eff!AD192*(1+gwr!AD192 - 0.48) * (1 + 0.25 * ((tier1!AD192+tier2!AD192)/2-tier2!BJ192)) * (1 + IF(b!AD192&lt;2000,b!AD192/5000,IF(b!AD192&lt;5000,0.4+(b!AD192-2000)/15000,IF(b!AD192&lt;10000,0.6+(b!AD192-5000)/25000,0.8+(b!AD192-10000)/100000))))</f>
        <v>0</v>
      </c>
      <c r="AE193" s="24">
        <f>eff!AE192*(1+gwr!AE192 - 0.48) * (1 + 0.25 * ((tier1!AE192+tier2!AE192)/2-tier2!BK192)) * (1 + IF(b!AE192&lt;2000,b!AE192/5000,IF(b!AE192&lt;5000,0.4+(b!AE192-2000)/15000,IF(b!AE192&lt;10000,0.6+(b!AE192-5000)/25000,0.8+(b!AE192-10000)/100000))))</f>
        <v>0</v>
      </c>
      <c r="AF193" s="24"/>
      <c r="AG193" s="28">
        <f t="shared" si="9"/>
        <v>0</v>
      </c>
      <c r="AH193" s="28">
        <f t="shared" si="10"/>
        <v>0</v>
      </c>
      <c r="AI193" s="30">
        <f t="shared" si="8"/>
        <v>0</v>
      </c>
    </row>
    <row r="194" spans="1:35" s="25" customFormat="1" ht="12" x14ac:dyDescent="0.2">
      <c r="A194" s="24">
        <f>eff!A193*(1+gwr!A193 - 0.48) * (1 + 0.25 * ((tier1!A193+tier2!A193)/2-tier2!AG193)) * (1 + IF(b!A193&lt;2000,b!A193/5000,IF(b!A193&lt;5000,0.4+(b!A193-2000)/15000,IF(b!A193&lt;10000,0.6+(b!A193-5000)/25000,0.8+(b!A193-10000)/100000))))</f>
        <v>0</v>
      </c>
      <c r="B194" s="24">
        <f>eff!B193*(1+gwr!B193 - 0.48) * (1 + 0.25 * ((tier1!B193+tier2!B193)/2-tier2!AH193)) * (1 + IF(b!B193&lt;2000,b!B193/5000,IF(b!B193&lt;5000,0.4+(b!B193-2000)/15000,IF(b!B193&lt;10000,0.6+(b!B193-5000)/25000,0.8+(b!B193-10000)/100000))))</f>
        <v>0</v>
      </c>
      <c r="C194" s="24">
        <f>eff!C193*(1+gwr!C193 - 0.48) * (1 + 0.25 * ((tier1!C193+tier2!C193)/2-tier2!AI193)) * (1 + IF(b!C193&lt;2000,b!C193/5000,IF(b!C193&lt;5000,0.4+(b!C193-2000)/15000,IF(b!C193&lt;10000,0.6+(b!C193-5000)/25000,0.8+(b!C193-10000)/100000))))</f>
        <v>0</v>
      </c>
      <c r="D194" s="24">
        <f>eff!D193*(1+gwr!D193 - 0.48) * (1 + 0.25 * ((tier1!D193+tier2!D193)/2-tier2!AJ193)) * (1 + IF(b!D193&lt;2000,b!D193/5000,IF(b!D193&lt;5000,0.4+(b!D193-2000)/15000,IF(b!D193&lt;10000,0.6+(b!D193-5000)/25000,0.8+(b!D193-10000)/100000))))</f>
        <v>0</v>
      </c>
      <c r="E194" s="24">
        <f>eff!E193*(1+gwr!E193 - 0.48) * (1 + 0.25 * ((tier1!E193+tier2!E193)/2-tier2!AK193)) * (1 + IF(b!E193&lt;2000,b!E193/5000,IF(b!E193&lt;5000,0.4+(b!E193-2000)/15000,IF(b!E193&lt;10000,0.6+(b!E193-5000)/25000,0.8+(b!E193-10000)/100000))))</f>
        <v>0</v>
      </c>
      <c r="F194" s="24">
        <f>eff!F193*(1+gwr!F193 - 0.48) * (1 + 0.25 * ((tier1!F193+tier2!F193)/2-tier2!AL193)) * (1 + IF(b!F193&lt;2000,b!F193/5000,IF(b!F193&lt;5000,0.4+(b!F193-2000)/15000,IF(b!F193&lt;10000,0.6+(b!F193-5000)/25000,0.8+(b!F193-10000)/100000))))</f>
        <v>0</v>
      </c>
      <c r="G194" s="24">
        <f>eff!G193*(1+gwr!G193 - 0.48) * (1 + 0.25 * ((tier1!G193+tier2!G193)/2-tier2!AM193)) * (1 + IF(b!G193&lt;2000,b!G193/5000,IF(b!G193&lt;5000,0.4+(b!G193-2000)/15000,IF(b!G193&lt;10000,0.6+(b!G193-5000)/25000,0.8+(b!G193-10000)/100000))))</f>
        <v>0</v>
      </c>
      <c r="H194" s="24">
        <f>eff!H193*(1+gwr!H193 - 0.48) * (1 + 0.25 * ((tier1!H193+tier2!H193)/2-tier2!AN193)) * (1 + IF(b!H193&lt;2000,b!H193/5000,IF(b!H193&lt;5000,0.4+(b!H193-2000)/15000,IF(b!H193&lt;10000,0.6+(b!H193-5000)/25000,0.8+(b!H193-10000)/100000))))</f>
        <v>0</v>
      </c>
      <c r="I194" s="24">
        <f>eff!I193*(1+gwr!I193 - 0.48) * (1 + 0.25 * ((tier1!I193+tier2!I193)/2-tier2!AO193)) * (1 + IF(b!I193&lt;2000,b!I193/5000,IF(b!I193&lt;5000,0.4+(b!I193-2000)/15000,IF(b!I193&lt;10000,0.6+(b!I193-5000)/25000,0.8+(b!I193-10000)/100000))))</f>
        <v>0</v>
      </c>
      <c r="J194" s="24">
        <f>eff!J193*(1+gwr!J193 - 0.48) * (1 + 0.25 * ((tier1!J193+tier2!J193)/2-tier2!AP193)) * (1 + IF(b!J193&lt;2000,b!J193/5000,IF(b!J193&lt;5000,0.4+(b!J193-2000)/15000,IF(b!J193&lt;10000,0.6+(b!J193-5000)/25000,0.8+(b!J193-10000)/100000))))</f>
        <v>0</v>
      </c>
      <c r="K194" s="24">
        <f>eff!K193*(1+gwr!K193 - 0.48) * (1 + 0.25 * ((tier1!K193+tier2!K193)/2-tier2!AQ193)) * (1 + IF(b!K193&lt;2000,b!K193/5000,IF(b!K193&lt;5000,0.4+(b!K193-2000)/15000,IF(b!K193&lt;10000,0.6+(b!K193-5000)/25000,0.8+(b!K193-10000)/100000))))</f>
        <v>0</v>
      </c>
      <c r="L194" s="24">
        <f>eff!L193*(1+gwr!L193 - 0.48) * (1 + 0.25 * ((tier1!L193+tier2!L193)/2-tier2!AR193)) * (1 + IF(b!L193&lt;2000,b!L193/5000,IF(b!L193&lt;5000,0.4+(b!L193-2000)/15000,IF(b!L193&lt;10000,0.6+(b!L193-5000)/25000,0.8+(b!L193-10000)/100000))))</f>
        <v>0</v>
      </c>
      <c r="M194" s="24">
        <f>eff!M193*(1+gwr!M193 - 0.48) * (1 + 0.25 * ((tier1!M193+tier2!M193)/2-tier2!AS193)) * (1 + IF(b!M193&lt;2000,b!M193/5000,IF(b!M193&lt;5000,0.4+(b!M193-2000)/15000,IF(b!M193&lt;10000,0.6+(b!M193-5000)/25000,0.8+(b!M193-10000)/100000))))</f>
        <v>0</v>
      </c>
      <c r="N194" s="24">
        <f>eff!N193*(1+gwr!N193 - 0.48) * (1 + 0.25 * ((tier1!N193+tier2!N193)/2-tier2!AT193)) * (1 + IF(b!N193&lt;2000,b!N193/5000,IF(b!N193&lt;5000,0.4+(b!N193-2000)/15000,IF(b!N193&lt;10000,0.6+(b!N193-5000)/25000,0.8+(b!N193-10000)/100000))))</f>
        <v>0</v>
      </c>
      <c r="O194" s="24">
        <f>eff!O193*(1+gwr!O193 - 0.48) * (1 + 0.25 * ((tier1!O193+tier2!O193)/2-tier2!AU193)) * (1 + IF(b!O193&lt;2000,b!O193/5000,IF(b!O193&lt;5000,0.4+(b!O193-2000)/15000,IF(b!O193&lt;10000,0.6+(b!O193-5000)/25000,0.8+(b!O193-10000)/100000))))</f>
        <v>0</v>
      </c>
      <c r="P194" s="24"/>
      <c r="Q194" s="24">
        <f>eff!Q193*(1+gwr!Q193 - 0.48) * (1 + 0.25 * ((tier1!Q193+tier2!Q193)/2-tier2!AW193)) * (1 + IF(b!Q193&lt;2000,b!Q193/5000,IF(b!Q193&lt;5000,0.4+(b!Q193-2000)/15000,IF(b!Q193&lt;10000,0.6+(b!Q193-5000)/25000,0.8+(b!Q193-10000)/100000))))</f>
        <v>0</v>
      </c>
      <c r="R194" s="24">
        <f>eff!R193*(1+gwr!R193 - 0.48) * (1 + 0.25 * ((tier1!R193+tier2!R193)/2-tier2!AX193)) * (1 + IF(b!R193&lt;2000,b!R193/5000,IF(b!R193&lt;5000,0.4+(b!R193-2000)/15000,IF(b!R193&lt;10000,0.6+(b!R193-5000)/25000,0.8+(b!R193-10000)/100000))))</f>
        <v>0</v>
      </c>
      <c r="S194" s="24">
        <f>eff!S193*(1+gwr!S193 - 0.48) * (1 + 0.25 * ((tier1!S193+tier2!S193)/2-tier2!AY193)) * (1 + IF(b!S193&lt;2000,b!S193/5000,IF(b!S193&lt;5000,0.4+(b!S193-2000)/15000,IF(b!S193&lt;10000,0.6+(b!S193-5000)/25000,0.8+(b!S193-10000)/100000))))</f>
        <v>0</v>
      </c>
      <c r="T194" s="24">
        <f>eff!T193*(1+gwr!T193 - 0.48) * (1 + 0.25 * ((tier1!T193+tier2!T193)/2-tier2!AZ193)) * (1 + IF(b!T193&lt;2000,b!T193/5000,IF(b!T193&lt;5000,0.4+(b!T193-2000)/15000,IF(b!T193&lt;10000,0.6+(b!T193-5000)/25000,0.8+(b!T193-10000)/100000))))</f>
        <v>0</v>
      </c>
      <c r="U194" s="24">
        <f>eff!U193*(1+gwr!U193 - 0.48) * (1 + 0.25 * ((tier1!U193+tier2!U193)/2-tier2!BA193)) * (1 + IF(b!U193&lt;2000,b!U193/5000,IF(b!U193&lt;5000,0.4+(b!U193-2000)/15000,IF(b!U193&lt;10000,0.6+(b!U193-5000)/25000,0.8+(b!U193-10000)/100000))))</f>
        <v>0</v>
      </c>
      <c r="V194" s="24">
        <f>eff!V193*(1+gwr!V193 - 0.48) * (1 + 0.25 * ((tier1!V193+tier2!V193)/2-tier2!BB193)) * (1 + IF(b!V193&lt;2000,b!V193/5000,IF(b!V193&lt;5000,0.4+(b!V193-2000)/15000,IF(b!V193&lt;10000,0.6+(b!V193-5000)/25000,0.8+(b!V193-10000)/100000))))</f>
        <v>0</v>
      </c>
      <c r="W194" s="24">
        <f>eff!W193*(1+gwr!W193 - 0.48) * (1 + 0.25 * ((tier1!W193+tier2!W193)/2-tier2!BC193)) * (1 + IF(b!W193&lt;2000,b!W193/5000,IF(b!W193&lt;5000,0.4+(b!W193-2000)/15000,IF(b!W193&lt;10000,0.6+(b!W193-5000)/25000,0.8+(b!W193-10000)/100000))))</f>
        <v>0</v>
      </c>
      <c r="X194" s="24">
        <f>eff!X193*(1+gwr!X193 - 0.48) * (1 + 0.25 * ((tier1!X193+tier2!X193)/2-tier2!BD193)) * (1 + IF(b!X193&lt;2000,b!X193/5000,IF(b!X193&lt;5000,0.4+(b!X193-2000)/15000,IF(b!X193&lt;10000,0.6+(b!X193-5000)/25000,0.8+(b!X193-10000)/100000))))</f>
        <v>0</v>
      </c>
      <c r="Y194" s="24">
        <f>eff!Y193*(1+gwr!Y193 - 0.48) * (1 + 0.25 * ((tier1!Y193+tier2!Y193)/2-tier2!BE193)) * (1 + IF(b!Y193&lt;2000,b!Y193/5000,IF(b!Y193&lt;5000,0.4+(b!Y193-2000)/15000,IF(b!Y193&lt;10000,0.6+(b!Y193-5000)/25000,0.8+(b!Y193-10000)/100000))))</f>
        <v>0</v>
      </c>
      <c r="Z194" s="24">
        <f>eff!Z193*(1+gwr!Z193 - 0.48) * (1 + 0.25 * ((tier1!Z193+tier2!Z193)/2-tier2!BF193)) * (1 + IF(b!Z193&lt;2000,b!Z193/5000,IF(b!Z193&lt;5000,0.4+(b!Z193-2000)/15000,IF(b!Z193&lt;10000,0.6+(b!Z193-5000)/25000,0.8+(b!Z193-10000)/100000))))</f>
        <v>0</v>
      </c>
      <c r="AA194" s="24">
        <f>eff!AA193*(1+gwr!AA193 - 0.48) * (1 + 0.25 * ((tier1!AA193+tier2!AA193)/2-tier2!BG193)) * (1 + IF(b!AA193&lt;2000,b!AA193/5000,IF(b!AA193&lt;5000,0.4+(b!AA193-2000)/15000,IF(b!AA193&lt;10000,0.6+(b!AA193-5000)/25000,0.8+(b!AA193-10000)/100000))))</f>
        <v>0</v>
      </c>
      <c r="AB194" s="24">
        <f>eff!AB193*(1+gwr!AB193 - 0.48) * (1 + 0.25 * ((tier1!AB193+tier2!AB193)/2-tier2!BH193)) * (1 + IF(b!AB193&lt;2000,b!AB193/5000,IF(b!AB193&lt;5000,0.4+(b!AB193-2000)/15000,IF(b!AB193&lt;10000,0.6+(b!AB193-5000)/25000,0.8+(b!AB193-10000)/100000))))</f>
        <v>0</v>
      </c>
      <c r="AC194" s="24">
        <f>eff!AC193*(1+gwr!AC193 - 0.48) * (1 + 0.25 * ((tier1!AC193+tier2!AC193)/2-tier2!BI193)) * (1 + IF(b!AC193&lt;2000,b!AC193/5000,IF(b!AC193&lt;5000,0.4+(b!AC193-2000)/15000,IF(b!AC193&lt;10000,0.6+(b!AC193-5000)/25000,0.8+(b!AC193-10000)/100000))))</f>
        <v>0</v>
      </c>
      <c r="AD194" s="24">
        <f>eff!AD193*(1+gwr!AD193 - 0.48) * (1 + 0.25 * ((tier1!AD193+tier2!AD193)/2-tier2!BJ193)) * (1 + IF(b!AD193&lt;2000,b!AD193/5000,IF(b!AD193&lt;5000,0.4+(b!AD193-2000)/15000,IF(b!AD193&lt;10000,0.6+(b!AD193-5000)/25000,0.8+(b!AD193-10000)/100000))))</f>
        <v>0</v>
      </c>
      <c r="AE194" s="24">
        <f>eff!AE193*(1+gwr!AE193 - 0.48) * (1 + 0.25 * ((tier1!AE193+tier2!AE193)/2-tier2!BK193)) * (1 + IF(b!AE193&lt;2000,b!AE193/5000,IF(b!AE193&lt;5000,0.4+(b!AE193-2000)/15000,IF(b!AE193&lt;10000,0.6+(b!AE193-5000)/25000,0.8+(b!AE193-10000)/100000))))</f>
        <v>0</v>
      </c>
      <c r="AF194" s="24"/>
      <c r="AG194" s="28">
        <f t="shared" si="9"/>
        <v>0</v>
      </c>
      <c r="AH194" s="28">
        <f t="shared" si="10"/>
        <v>0</v>
      </c>
      <c r="AI194" s="30">
        <f t="shared" si="8"/>
        <v>0</v>
      </c>
    </row>
    <row r="195" spans="1:35" s="25" customFormat="1" ht="12" x14ac:dyDescent="0.2">
      <c r="A195" s="24">
        <f>eff!A194*(1+gwr!A194 - 0.48) * (1 + 0.25 * ((tier1!A194+tier2!A194)/2-tier2!AG194)) * (1 + IF(b!A194&lt;2000,b!A194/5000,IF(b!A194&lt;5000,0.4+(b!A194-2000)/15000,IF(b!A194&lt;10000,0.6+(b!A194-5000)/25000,0.8+(b!A194-10000)/100000))))</f>
        <v>0</v>
      </c>
      <c r="B195" s="24">
        <f>eff!B194*(1+gwr!B194 - 0.48) * (1 + 0.25 * ((tier1!B194+tier2!B194)/2-tier2!AH194)) * (1 + IF(b!B194&lt;2000,b!B194/5000,IF(b!B194&lt;5000,0.4+(b!B194-2000)/15000,IF(b!B194&lt;10000,0.6+(b!B194-5000)/25000,0.8+(b!B194-10000)/100000))))</f>
        <v>0</v>
      </c>
      <c r="C195" s="24">
        <f>eff!C194*(1+gwr!C194 - 0.48) * (1 + 0.25 * ((tier1!C194+tier2!C194)/2-tier2!AI194)) * (1 + IF(b!C194&lt;2000,b!C194/5000,IF(b!C194&lt;5000,0.4+(b!C194-2000)/15000,IF(b!C194&lt;10000,0.6+(b!C194-5000)/25000,0.8+(b!C194-10000)/100000))))</f>
        <v>0</v>
      </c>
      <c r="D195" s="24">
        <f>eff!D194*(1+gwr!D194 - 0.48) * (1 + 0.25 * ((tier1!D194+tier2!D194)/2-tier2!AJ194)) * (1 + IF(b!D194&lt;2000,b!D194/5000,IF(b!D194&lt;5000,0.4+(b!D194-2000)/15000,IF(b!D194&lt;10000,0.6+(b!D194-5000)/25000,0.8+(b!D194-10000)/100000))))</f>
        <v>0</v>
      </c>
      <c r="E195" s="24">
        <f>eff!E194*(1+gwr!E194 - 0.48) * (1 + 0.25 * ((tier1!E194+tier2!E194)/2-tier2!AK194)) * (1 + IF(b!E194&lt;2000,b!E194/5000,IF(b!E194&lt;5000,0.4+(b!E194-2000)/15000,IF(b!E194&lt;10000,0.6+(b!E194-5000)/25000,0.8+(b!E194-10000)/100000))))</f>
        <v>0</v>
      </c>
      <c r="F195" s="24">
        <f>eff!F194*(1+gwr!F194 - 0.48) * (1 + 0.25 * ((tier1!F194+tier2!F194)/2-tier2!AL194)) * (1 + IF(b!F194&lt;2000,b!F194/5000,IF(b!F194&lt;5000,0.4+(b!F194-2000)/15000,IF(b!F194&lt;10000,0.6+(b!F194-5000)/25000,0.8+(b!F194-10000)/100000))))</f>
        <v>0</v>
      </c>
      <c r="G195" s="24">
        <f>eff!G194*(1+gwr!G194 - 0.48) * (1 + 0.25 * ((tier1!G194+tier2!G194)/2-tier2!AM194)) * (1 + IF(b!G194&lt;2000,b!G194/5000,IF(b!G194&lt;5000,0.4+(b!G194-2000)/15000,IF(b!G194&lt;10000,0.6+(b!G194-5000)/25000,0.8+(b!G194-10000)/100000))))</f>
        <v>0</v>
      </c>
      <c r="H195" s="24">
        <f>eff!H194*(1+gwr!H194 - 0.48) * (1 + 0.25 * ((tier1!H194+tier2!H194)/2-tier2!AN194)) * (1 + IF(b!H194&lt;2000,b!H194/5000,IF(b!H194&lt;5000,0.4+(b!H194-2000)/15000,IF(b!H194&lt;10000,0.6+(b!H194-5000)/25000,0.8+(b!H194-10000)/100000))))</f>
        <v>0</v>
      </c>
      <c r="I195" s="24">
        <f>eff!I194*(1+gwr!I194 - 0.48) * (1 + 0.25 * ((tier1!I194+tier2!I194)/2-tier2!AO194)) * (1 + IF(b!I194&lt;2000,b!I194/5000,IF(b!I194&lt;5000,0.4+(b!I194-2000)/15000,IF(b!I194&lt;10000,0.6+(b!I194-5000)/25000,0.8+(b!I194-10000)/100000))))</f>
        <v>0</v>
      </c>
      <c r="J195" s="24">
        <f>eff!J194*(1+gwr!J194 - 0.48) * (1 + 0.25 * ((tier1!J194+tier2!J194)/2-tier2!AP194)) * (1 + IF(b!J194&lt;2000,b!J194/5000,IF(b!J194&lt;5000,0.4+(b!J194-2000)/15000,IF(b!J194&lt;10000,0.6+(b!J194-5000)/25000,0.8+(b!J194-10000)/100000))))</f>
        <v>0</v>
      </c>
      <c r="K195" s="24">
        <f>eff!K194*(1+gwr!K194 - 0.48) * (1 + 0.25 * ((tier1!K194+tier2!K194)/2-tier2!AQ194)) * (1 + IF(b!K194&lt;2000,b!K194/5000,IF(b!K194&lt;5000,0.4+(b!K194-2000)/15000,IF(b!K194&lt;10000,0.6+(b!K194-5000)/25000,0.8+(b!K194-10000)/100000))))</f>
        <v>0</v>
      </c>
      <c r="L195" s="24">
        <f>eff!L194*(1+gwr!L194 - 0.48) * (1 + 0.25 * ((tier1!L194+tier2!L194)/2-tier2!AR194)) * (1 + IF(b!L194&lt;2000,b!L194/5000,IF(b!L194&lt;5000,0.4+(b!L194-2000)/15000,IF(b!L194&lt;10000,0.6+(b!L194-5000)/25000,0.8+(b!L194-10000)/100000))))</f>
        <v>0</v>
      </c>
      <c r="M195" s="24">
        <f>eff!M194*(1+gwr!M194 - 0.48) * (1 + 0.25 * ((tier1!M194+tier2!M194)/2-tier2!AS194)) * (1 + IF(b!M194&lt;2000,b!M194/5000,IF(b!M194&lt;5000,0.4+(b!M194-2000)/15000,IF(b!M194&lt;10000,0.6+(b!M194-5000)/25000,0.8+(b!M194-10000)/100000))))</f>
        <v>0</v>
      </c>
      <c r="N195" s="24">
        <f>eff!N194*(1+gwr!N194 - 0.48) * (1 + 0.25 * ((tier1!N194+tier2!N194)/2-tier2!AT194)) * (1 + IF(b!N194&lt;2000,b!N194/5000,IF(b!N194&lt;5000,0.4+(b!N194-2000)/15000,IF(b!N194&lt;10000,0.6+(b!N194-5000)/25000,0.8+(b!N194-10000)/100000))))</f>
        <v>0</v>
      </c>
      <c r="O195" s="24">
        <f>eff!O194*(1+gwr!O194 - 0.48) * (1 + 0.25 * ((tier1!O194+tier2!O194)/2-tier2!AU194)) * (1 + IF(b!O194&lt;2000,b!O194/5000,IF(b!O194&lt;5000,0.4+(b!O194-2000)/15000,IF(b!O194&lt;10000,0.6+(b!O194-5000)/25000,0.8+(b!O194-10000)/100000))))</f>
        <v>0</v>
      </c>
      <c r="P195" s="24"/>
      <c r="Q195" s="24">
        <f>eff!Q194*(1+gwr!Q194 - 0.48) * (1 + 0.25 * ((tier1!Q194+tier2!Q194)/2-tier2!AW194)) * (1 + IF(b!Q194&lt;2000,b!Q194/5000,IF(b!Q194&lt;5000,0.4+(b!Q194-2000)/15000,IF(b!Q194&lt;10000,0.6+(b!Q194-5000)/25000,0.8+(b!Q194-10000)/100000))))</f>
        <v>0</v>
      </c>
      <c r="R195" s="24">
        <f>eff!R194*(1+gwr!R194 - 0.48) * (1 + 0.25 * ((tier1!R194+tier2!R194)/2-tier2!AX194)) * (1 + IF(b!R194&lt;2000,b!R194/5000,IF(b!R194&lt;5000,0.4+(b!R194-2000)/15000,IF(b!R194&lt;10000,0.6+(b!R194-5000)/25000,0.8+(b!R194-10000)/100000))))</f>
        <v>0</v>
      </c>
      <c r="S195" s="24">
        <f>eff!S194*(1+gwr!S194 - 0.48) * (1 + 0.25 * ((tier1!S194+tier2!S194)/2-tier2!AY194)) * (1 + IF(b!S194&lt;2000,b!S194/5000,IF(b!S194&lt;5000,0.4+(b!S194-2000)/15000,IF(b!S194&lt;10000,0.6+(b!S194-5000)/25000,0.8+(b!S194-10000)/100000))))</f>
        <v>0</v>
      </c>
      <c r="T195" s="24">
        <f>eff!T194*(1+gwr!T194 - 0.48) * (1 + 0.25 * ((tier1!T194+tier2!T194)/2-tier2!AZ194)) * (1 + IF(b!T194&lt;2000,b!T194/5000,IF(b!T194&lt;5000,0.4+(b!T194-2000)/15000,IF(b!T194&lt;10000,0.6+(b!T194-5000)/25000,0.8+(b!T194-10000)/100000))))</f>
        <v>0</v>
      </c>
      <c r="U195" s="24">
        <f>eff!U194*(1+gwr!U194 - 0.48) * (1 + 0.25 * ((tier1!U194+tier2!U194)/2-tier2!BA194)) * (1 + IF(b!U194&lt;2000,b!U194/5000,IF(b!U194&lt;5000,0.4+(b!U194-2000)/15000,IF(b!U194&lt;10000,0.6+(b!U194-5000)/25000,0.8+(b!U194-10000)/100000))))</f>
        <v>0</v>
      </c>
      <c r="V195" s="24">
        <f>eff!V194*(1+gwr!V194 - 0.48) * (1 + 0.25 * ((tier1!V194+tier2!V194)/2-tier2!BB194)) * (1 + IF(b!V194&lt;2000,b!V194/5000,IF(b!V194&lt;5000,0.4+(b!V194-2000)/15000,IF(b!V194&lt;10000,0.6+(b!V194-5000)/25000,0.8+(b!V194-10000)/100000))))</f>
        <v>0</v>
      </c>
      <c r="W195" s="24">
        <f>eff!W194*(1+gwr!W194 - 0.48) * (1 + 0.25 * ((tier1!W194+tier2!W194)/2-tier2!BC194)) * (1 + IF(b!W194&lt;2000,b!W194/5000,IF(b!W194&lt;5000,0.4+(b!W194-2000)/15000,IF(b!W194&lt;10000,0.6+(b!W194-5000)/25000,0.8+(b!W194-10000)/100000))))</f>
        <v>0</v>
      </c>
      <c r="X195" s="24">
        <f>eff!X194*(1+gwr!X194 - 0.48) * (1 + 0.25 * ((tier1!X194+tier2!X194)/2-tier2!BD194)) * (1 + IF(b!X194&lt;2000,b!X194/5000,IF(b!X194&lt;5000,0.4+(b!X194-2000)/15000,IF(b!X194&lt;10000,0.6+(b!X194-5000)/25000,0.8+(b!X194-10000)/100000))))</f>
        <v>0</v>
      </c>
      <c r="Y195" s="24">
        <f>eff!Y194*(1+gwr!Y194 - 0.48) * (1 + 0.25 * ((tier1!Y194+tier2!Y194)/2-tier2!BE194)) * (1 + IF(b!Y194&lt;2000,b!Y194/5000,IF(b!Y194&lt;5000,0.4+(b!Y194-2000)/15000,IF(b!Y194&lt;10000,0.6+(b!Y194-5000)/25000,0.8+(b!Y194-10000)/100000))))</f>
        <v>0</v>
      </c>
      <c r="Z195" s="24">
        <f>eff!Z194*(1+gwr!Z194 - 0.48) * (1 + 0.25 * ((tier1!Z194+tier2!Z194)/2-tier2!BF194)) * (1 + IF(b!Z194&lt;2000,b!Z194/5000,IF(b!Z194&lt;5000,0.4+(b!Z194-2000)/15000,IF(b!Z194&lt;10000,0.6+(b!Z194-5000)/25000,0.8+(b!Z194-10000)/100000))))</f>
        <v>0</v>
      </c>
      <c r="AA195" s="24">
        <f>eff!AA194*(1+gwr!AA194 - 0.48) * (1 + 0.25 * ((tier1!AA194+tier2!AA194)/2-tier2!BG194)) * (1 + IF(b!AA194&lt;2000,b!AA194/5000,IF(b!AA194&lt;5000,0.4+(b!AA194-2000)/15000,IF(b!AA194&lt;10000,0.6+(b!AA194-5000)/25000,0.8+(b!AA194-10000)/100000))))</f>
        <v>0</v>
      </c>
      <c r="AB195" s="24">
        <f>eff!AB194*(1+gwr!AB194 - 0.48) * (1 + 0.25 * ((tier1!AB194+tier2!AB194)/2-tier2!BH194)) * (1 + IF(b!AB194&lt;2000,b!AB194/5000,IF(b!AB194&lt;5000,0.4+(b!AB194-2000)/15000,IF(b!AB194&lt;10000,0.6+(b!AB194-5000)/25000,0.8+(b!AB194-10000)/100000))))</f>
        <v>0</v>
      </c>
      <c r="AC195" s="24">
        <f>eff!AC194*(1+gwr!AC194 - 0.48) * (1 + 0.25 * ((tier1!AC194+tier2!AC194)/2-tier2!BI194)) * (1 + IF(b!AC194&lt;2000,b!AC194/5000,IF(b!AC194&lt;5000,0.4+(b!AC194-2000)/15000,IF(b!AC194&lt;10000,0.6+(b!AC194-5000)/25000,0.8+(b!AC194-10000)/100000))))</f>
        <v>0</v>
      </c>
      <c r="AD195" s="24">
        <f>eff!AD194*(1+gwr!AD194 - 0.48) * (1 + 0.25 * ((tier1!AD194+tier2!AD194)/2-tier2!BJ194)) * (1 + IF(b!AD194&lt;2000,b!AD194/5000,IF(b!AD194&lt;5000,0.4+(b!AD194-2000)/15000,IF(b!AD194&lt;10000,0.6+(b!AD194-5000)/25000,0.8+(b!AD194-10000)/100000))))</f>
        <v>0</v>
      </c>
      <c r="AE195" s="24">
        <f>eff!AE194*(1+gwr!AE194 - 0.48) * (1 + 0.25 * ((tier1!AE194+tier2!AE194)/2-tier2!BK194)) * (1 + IF(b!AE194&lt;2000,b!AE194/5000,IF(b!AE194&lt;5000,0.4+(b!AE194-2000)/15000,IF(b!AE194&lt;10000,0.6+(b!AE194-5000)/25000,0.8+(b!AE194-10000)/100000))))</f>
        <v>0</v>
      </c>
      <c r="AF195" s="24"/>
      <c r="AG195" s="28">
        <f t="shared" si="9"/>
        <v>0</v>
      </c>
      <c r="AH195" s="28">
        <f t="shared" si="10"/>
        <v>0</v>
      </c>
      <c r="AI195" s="30">
        <f t="shared" ref="AI195:AI201" si="11">IFERROR(0.5 + (AG195/(AG195+AH195) - 0.5) * 3,)</f>
        <v>0</v>
      </c>
    </row>
    <row r="196" spans="1:35" s="25" customFormat="1" ht="12" x14ac:dyDescent="0.2">
      <c r="A196" s="24">
        <f>eff!A195*(1+gwr!A195 - 0.48) * (1 + 0.25 * ((tier1!A195+tier2!A195)/2-tier2!AG195)) * (1 + IF(b!A195&lt;2000,b!A195/5000,IF(b!A195&lt;5000,0.4+(b!A195-2000)/15000,IF(b!A195&lt;10000,0.6+(b!A195-5000)/25000,0.8+(b!A195-10000)/100000))))</f>
        <v>0</v>
      </c>
      <c r="B196" s="24">
        <f>eff!B195*(1+gwr!B195 - 0.48) * (1 + 0.25 * ((tier1!B195+tier2!B195)/2-tier2!AH195)) * (1 + IF(b!B195&lt;2000,b!B195/5000,IF(b!B195&lt;5000,0.4+(b!B195-2000)/15000,IF(b!B195&lt;10000,0.6+(b!B195-5000)/25000,0.8+(b!B195-10000)/100000))))</f>
        <v>0</v>
      </c>
      <c r="C196" s="24">
        <f>eff!C195*(1+gwr!C195 - 0.48) * (1 + 0.25 * ((tier1!C195+tier2!C195)/2-tier2!AI195)) * (1 + IF(b!C195&lt;2000,b!C195/5000,IF(b!C195&lt;5000,0.4+(b!C195-2000)/15000,IF(b!C195&lt;10000,0.6+(b!C195-5000)/25000,0.8+(b!C195-10000)/100000))))</f>
        <v>0</v>
      </c>
      <c r="D196" s="24">
        <f>eff!D195*(1+gwr!D195 - 0.48) * (1 + 0.25 * ((tier1!D195+tier2!D195)/2-tier2!AJ195)) * (1 + IF(b!D195&lt;2000,b!D195/5000,IF(b!D195&lt;5000,0.4+(b!D195-2000)/15000,IF(b!D195&lt;10000,0.6+(b!D195-5000)/25000,0.8+(b!D195-10000)/100000))))</f>
        <v>0</v>
      </c>
      <c r="E196" s="24">
        <f>eff!E195*(1+gwr!E195 - 0.48) * (1 + 0.25 * ((tier1!E195+tier2!E195)/2-tier2!AK195)) * (1 + IF(b!E195&lt;2000,b!E195/5000,IF(b!E195&lt;5000,0.4+(b!E195-2000)/15000,IF(b!E195&lt;10000,0.6+(b!E195-5000)/25000,0.8+(b!E195-10000)/100000))))</f>
        <v>0</v>
      </c>
      <c r="F196" s="24">
        <f>eff!F195*(1+gwr!F195 - 0.48) * (1 + 0.25 * ((tier1!F195+tier2!F195)/2-tier2!AL195)) * (1 + IF(b!F195&lt;2000,b!F195/5000,IF(b!F195&lt;5000,0.4+(b!F195-2000)/15000,IF(b!F195&lt;10000,0.6+(b!F195-5000)/25000,0.8+(b!F195-10000)/100000))))</f>
        <v>0</v>
      </c>
      <c r="G196" s="24">
        <f>eff!G195*(1+gwr!G195 - 0.48) * (1 + 0.25 * ((tier1!G195+tier2!G195)/2-tier2!AM195)) * (1 + IF(b!G195&lt;2000,b!G195/5000,IF(b!G195&lt;5000,0.4+(b!G195-2000)/15000,IF(b!G195&lt;10000,0.6+(b!G195-5000)/25000,0.8+(b!G195-10000)/100000))))</f>
        <v>0</v>
      </c>
      <c r="H196" s="24">
        <f>eff!H195*(1+gwr!H195 - 0.48) * (1 + 0.25 * ((tier1!H195+tier2!H195)/2-tier2!AN195)) * (1 + IF(b!H195&lt;2000,b!H195/5000,IF(b!H195&lt;5000,0.4+(b!H195-2000)/15000,IF(b!H195&lt;10000,0.6+(b!H195-5000)/25000,0.8+(b!H195-10000)/100000))))</f>
        <v>0</v>
      </c>
      <c r="I196" s="24">
        <f>eff!I195*(1+gwr!I195 - 0.48) * (1 + 0.25 * ((tier1!I195+tier2!I195)/2-tier2!AO195)) * (1 + IF(b!I195&lt;2000,b!I195/5000,IF(b!I195&lt;5000,0.4+(b!I195-2000)/15000,IF(b!I195&lt;10000,0.6+(b!I195-5000)/25000,0.8+(b!I195-10000)/100000))))</f>
        <v>0</v>
      </c>
      <c r="J196" s="24">
        <f>eff!J195*(1+gwr!J195 - 0.48) * (1 + 0.25 * ((tier1!J195+tier2!J195)/2-tier2!AP195)) * (1 + IF(b!J195&lt;2000,b!J195/5000,IF(b!J195&lt;5000,0.4+(b!J195-2000)/15000,IF(b!J195&lt;10000,0.6+(b!J195-5000)/25000,0.8+(b!J195-10000)/100000))))</f>
        <v>0</v>
      </c>
      <c r="K196" s="24">
        <f>eff!K195*(1+gwr!K195 - 0.48) * (1 + 0.25 * ((tier1!K195+tier2!K195)/2-tier2!AQ195)) * (1 + IF(b!K195&lt;2000,b!K195/5000,IF(b!K195&lt;5000,0.4+(b!K195-2000)/15000,IF(b!K195&lt;10000,0.6+(b!K195-5000)/25000,0.8+(b!K195-10000)/100000))))</f>
        <v>0</v>
      </c>
      <c r="L196" s="24">
        <f>eff!L195*(1+gwr!L195 - 0.48) * (1 + 0.25 * ((tier1!L195+tier2!L195)/2-tier2!AR195)) * (1 + IF(b!L195&lt;2000,b!L195/5000,IF(b!L195&lt;5000,0.4+(b!L195-2000)/15000,IF(b!L195&lt;10000,0.6+(b!L195-5000)/25000,0.8+(b!L195-10000)/100000))))</f>
        <v>0</v>
      </c>
      <c r="M196" s="24">
        <f>eff!M195*(1+gwr!M195 - 0.48) * (1 + 0.25 * ((tier1!M195+tier2!M195)/2-tier2!AS195)) * (1 + IF(b!M195&lt;2000,b!M195/5000,IF(b!M195&lt;5000,0.4+(b!M195-2000)/15000,IF(b!M195&lt;10000,0.6+(b!M195-5000)/25000,0.8+(b!M195-10000)/100000))))</f>
        <v>0</v>
      </c>
      <c r="N196" s="24">
        <f>eff!N195*(1+gwr!N195 - 0.48) * (1 + 0.25 * ((tier1!N195+tier2!N195)/2-tier2!AT195)) * (1 + IF(b!N195&lt;2000,b!N195/5000,IF(b!N195&lt;5000,0.4+(b!N195-2000)/15000,IF(b!N195&lt;10000,0.6+(b!N195-5000)/25000,0.8+(b!N195-10000)/100000))))</f>
        <v>0</v>
      </c>
      <c r="O196" s="24">
        <f>eff!O195*(1+gwr!O195 - 0.48) * (1 + 0.25 * ((tier1!O195+tier2!O195)/2-tier2!AU195)) * (1 + IF(b!O195&lt;2000,b!O195/5000,IF(b!O195&lt;5000,0.4+(b!O195-2000)/15000,IF(b!O195&lt;10000,0.6+(b!O195-5000)/25000,0.8+(b!O195-10000)/100000))))</f>
        <v>0</v>
      </c>
      <c r="P196" s="24"/>
      <c r="Q196" s="24">
        <f>eff!Q195*(1+gwr!Q195 - 0.48) * (1 + 0.25 * ((tier1!Q195+tier2!Q195)/2-tier2!AW195)) * (1 + IF(b!Q195&lt;2000,b!Q195/5000,IF(b!Q195&lt;5000,0.4+(b!Q195-2000)/15000,IF(b!Q195&lt;10000,0.6+(b!Q195-5000)/25000,0.8+(b!Q195-10000)/100000))))</f>
        <v>0</v>
      </c>
      <c r="R196" s="24">
        <f>eff!R195*(1+gwr!R195 - 0.48) * (1 + 0.25 * ((tier1!R195+tier2!R195)/2-tier2!AX195)) * (1 + IF(b!R195&lt;2000,b!R195/5000,IF(b!R195&lt;5000,0.4+(b!R195-2000)/15000,IF(b!R195&lt;10000,0.6+(b!R195-5000)/25000,0.8+(b!R195-10000)/100000))))</f>
        <v>0</v>
      </c>
      <c r="S196" s="24">
        <f>eff!S195*(1+gwr!S195 - 0.48) * (1 + 0.25 * ((tier1!S195+tier2!S195)/2-tier2!AY195)) * (1 + IF(b!S195&lt;2000,b!S195/5000,IF(b!S195&lt;5000,0.4+(b!S195-2000)/15000,IF(b!S195&lt;10000,0.6+(b!S195-5000)/25000,0.8+(b!S195-10000)/100000))))</f>
        <v>0</v>
      </c>
      <c r="T196" s="24">
        <f>eff!T195*(1+gwr!T195 - 0.48) * (1 + 0.25 * ((tier1!T195+tier2!T195)/2-tier2!AZ195)) * (1 + IF(b!T195&lt;2000,b!T195/5000,IF(b!T195&lt;5000,0.4+(b!T195-2000)/15000,IF(b!T195&lt;10000,0.6+(b!T195-5000)/25000,0.8+(b!T195-10000)/100000))))</f>
        <v>0</v>
      </c>
      <c r="U196" s="24">
        <f>eff!U195*(1+gwr!U195 - 0.48) * (1 + 0.25 * ((tier1!U195+tier2!U195)/2-tier2!BA195)) * (1 + IF(b!U195&lt;2000,b!U195/5000,IF(b!U195&lt;5000,0.4+(b!U195-2000)/15000,IF(b!U195&lt;10000,0.6+(b!U195-5000)/25000,0.8+(b!U195-10000)/100000))))</f>
        <v>0</v>
      </c>
      <c r="V196" s="24">
        <f>eff!V195*(1+gwr!V195 - 0.48) * (1 + 0.25 * ((tier1!V195+tier2!V195)/2-tier2!BB195)) * (1 + IF(b!V195&lt;2000,b!V195/5000,IF(b!V195&lt;5000,0.4+(b!V195-2000)/15000,IF(b!V195&lt;10000,0.6+(b!V195-5000)/25000,0.8+(b!V195-10000)/100000))))</f>
        <v>0</v>
      </c>
      <c r="W196" s="24">
        <f>eff!W195*(1+gwr!W195 - 0.48) * (1 + 0.25 * ((tier1!W195+tier2!W195)/2-tier2!BC195)) * (1 + IF(b!W195&lt;2000,b!W195/5000,IF(b!W195&lt;5000,0.4+(b!W195-2000)/15000,IF(b!W195&lt;10000,0.6+(b!W195-5000)/25000,0.8+(b!W195-10000)/100000))))</f>
        <v>0</v>
      </c>
      <c r="X196" s="24">
        <f>eff!X195*(1+gwr!X195 - 0.48) * (1 + 0.25 * ((tier1!X195+tier2!X195)/2-tier2!BD195)) * (1 + IF(b!X195&lt;2000,b!X195/5000,IF(b!X195&lt;5000,0.4+(b!X195-2000)/15000,IF(b!X195&lt;10000,0.6+(b!X195-5000)/25000,0.8+(b!X195-10000)/100000))))</f>
        <v>0</v>
      </c>
      <c r="Y196" s="24">
        <f>eff!Y195*(1+gwr!Y195 - 0.48) * (1 + 0.25 * ((tier1!Y195+tier2!Y195)/2-tier2!BE195)) * (1 + IF(b!Y195&lt;2000,b!Y195/5000,IF(b!Y195&lt;5000,0.4+(b!Y195-2000)/15000,IF(b!Y195&lt;10000,0.6+(b!Y195-5000)/25000,0.8+(b!Y195-10000)/100000))))</f>
        <v>0</v>
      </c>
      <c r="Z196" s="24">
        <f>eff!Z195*(1+gwr!Z195 - 0.48) * (1 + 0.25 * ((tier1!Z195+tier2!Z195)/2-tier2!BF195)) * (1 + IF(b!Z195&lt;2000,b!Z195/5000,IF(b!Z195&lt;5000,0.4+(b!Z195-2000)/15000,IF(b!Z195&lt;10000,0.6+(b!Z195-5000)/25000,0.8+(b!Z195-10000)/100000))))</f>
        <v>0</v>
      </c>
      <c r="AA196" s="24">
        <f>eff!AA195*(1+gwr!AA195 - 0.48) * (1 + 0.25 * ((tier1!AA195+tier2!AA195)/2-tier2!BG195)) * (1 + IF(b!AA195&lt;2000,b!AA195/5000,IF(b!AA195&lt;5000,0.4+(b!AA195-2000)/15000,IF(b!AA195&lt;10000,0.6+(b!AA195-5000)/25000,0.8+(b!AA195-10000)/100000))))</f>
        <v>0</v>
      </c>
      <c r="AB196" s="24">
        <f>eff!AB195*(1+gwr!AB195 - 0.48) * (1 + 0.25 * ((tier1!AB195+tier2!AB195)/2-tier2!BH195)) * (1 + IF(b!AB195&lt;2000,b!AB195/5000,IF(b!AB195&lt;5000,0.4+(b!AB195-2000)/15000,IF(b!AB195&lt;10000,0.6+(b!AB195-5000)/25000,0.8+(b!AB195-10000)/100000))))</f>
        <v>0</v>
      </c>
      <c r="AC196" s="24">
        <f>eff!AC195*(1+gwr!AC195 - 0.48) * (1 + 0.25 * ((tier1!AC195+tier2!AC195)/2-tier2!BI195)) * (1 + IF(b!AC195&lt;2000,b!AC195/5000,IF(b!AC195&lt;5000,0.4+(b!AC195-2000)/15000,IF(b!AC195&lt;10000,0.6+(b!AC195-5000)/25000,0.8+(b!AC195-10000)/100000))))</f>
        <v>0</v>
      </c>
      <c r="AD196" s="24">
        <f>eff!AD195*(1+gwr!AD195 - 0.48) * (1 + 0.25 * ((tier1!AD195+tier2!AD195)/2-tier2!BJ195)) * (1 + IF(b!AD195&lt;2000,b!AD195/5000,IF(b!AD195&lt;5000,0.4+(b!AD195-2000)/15000,IF(b!AD195&lt;10000,0.6+(b!AD195-5000)/25000,0.8+(b!AD195-10000)/100000))))</f>
        <v>0</v>
      </c>
      <c r="AE196" s="24">
        <f>eff!AE195*(1+gwr!AE195 - 0.48) * (1 + 0.25 * ((tier1!AE195+tier2!AE195)/2-tier2!BK195)) * (1 + IF(b!AE195&lt;2000,b!AE195/5000,IF(b!AE195&lt;5000,0.4+(b!AE195-2000)/15000,IF(b!AE195&lt;10000,0.6+(b!AE195-5000)/25000,0.8+(b!AE195-10000)/100000))))</f>
        <v>0</v>
      </c>
      <c r="AF196" s="24"/>
      <c r="AG196" s="28">
        <f t="shared" si="9"/>
        <v>0</v>
      </c>
      <c r="AH196" s="28">
        <f t="shared" si="10"/>
        <v>0</v>
      </c>
      <c r="AI196" s="30">
        <f t="shared" si="11"/>
        <v>0</v>
      </c>
    </row>
    <row r="197" spans="1:35" s="25" customFormat="1" ht="12" x14ac:dyDescent="0.2">
      <c r="A197" s="24">
        <f>eff!A196*(1+gwr!A196 - 0.48) * (1 + 0.25 * ((tier1!A196+tier2!A196)/2-tier2!AG196)) * (1 + IF(b!A196&lt;2000,b!A196/5000,IF(b!A196&lt;5000,0.4+(b!A196-2000)/15000,IF(b!A196&lt;10000,0.6+(b!A196-5000)/25000,0.8+(b!A196-10000)/100000))))</f>
        <v>0</v>
      </c>
      <c r="B197" s="24">
        <f>eff!B196*(1+gwr!B196 - 0.48) * (1 + 0.25 * ((tier1!B196+tier2!B196)/2-tier2!AH196)) * (1 + IF(b!B196&lt;2000,b!B196/5000,IF(b!B196&lt;5000,0.4+(b!B196-2000)/15000,IF(b!B196&lt;10000,0.6+(b!B196-5000)/25000,0.8+(b!B196-10000)/100000))))</f>
        <v>0</v>
      </c>
      <c r="C197" s="24">
        <f>eff!C196*(1+gwr!C196 - 0.48) * (1 + 0.25 * ((tier1!C196+tier2!C196)/2-tier2!AI196)) * (1 + IF(b!C196&lt;2000,b!C196/5000,IF(b!C196&lt;5000,0.4+(b!C196-2000)/15000,IF(b!C196&lt;10000,0.6+(b!C196-5000)/25000,0.8+(b!C196-10000)/100000))))</f>
        <v>0</v>
      </c>
      <c r="D197" s="24">
        <f>eff!D196*(1+gwr!D196 - 0.48) * (1 + 0.25 * ((tier1!D196+tier2!D196)/2-tier2!AJ196)) * (1 + IF(b!D196&lt;2000,b!D196/5000,IF(b!D196&lt;5000,0.4+(b!D196-2000)/15000,IF(b!D196&lt;10000,0.6+(b!D196-5000)/25000,0.8+(b!D196-10000)/100000))))</f>
        <v>0</v>
      </c>
      <c r="E197" s="24">
        <f>eff!E196*(1+gwr!E196 - 0.48) * (1 + 0.25 * ((tier1!E196+tier2!E196)/2-tier2!AK196)) * (1 + IF(b!E196&lt;2000,b!E196/5000,IF(b!E196&lt;5000,0.4+(b!E196-2000)/15000,IF(b!E196&lt;10000,0.6+(b!E196-5000)/25000,0.8+(b!E196-10000)/100000))))</f>
        <v>0</v>
      </c>
      <c r="F197" s="24">
        <f>eff!F196*(1+gwr!F196 - 0.48) * (1 + 0.25 * ((tier1!F196+tier2!F196)/2-tier2!AL196)) * (1 + IF(b!F196&lt;2000,b!F196/5000,IF(b!F196&lt;5000,0.4+(b!F196-2000)/15000,IF(b!F196&lt;10000,0.6+(b!F196-5000)/25000,0.8+(b!F196-10000)/100000))))</f>
        <v>0</v>
      </c>
      <c r="G197" s="24">
        <f>eff!G196*(1+gwr!G196 - 0.48) * (1 + 0.25 * ((tier1!G196+tier2!G196)/2-tier2!AM196)) * (1 + IF(b!G196&lt;2000,b!G196/5000,IF(b!G196&lt;5000,0.4+(b!G196-2000)/15000,IF(b!G196&lt;10000,0.6+(b!G196-5000)/25000,0.8+(b!G196-10000)/100000))))</f>
        <v>0</v>
      </c>
      <c r="H197" s="24">
        <f>eff!H196*(1+gwr!H196 - 0.48) * (1 + 0.25 * ((tier1!H196+tier2!H196)/2-tier2!AN196)) * (1 + IF(b!H196&lt;2000,b!H196/5000,IF(b!H196&lt;5000,0.4+(b!H196-2000)/15000,IF(b!H196&lt;10000,0.6+(b!H196-5000)/25000,0.8+(b!H196-10000)/100000))))</f>
        <v>0</v>
      </c>
      <c r="I197" s="24">
        <f>eff!I196*(1+gwr!I196 - 0.48) * (1 + 0.25 * ((tier1!I196+tier2!I196)/2-tier2!AO196)) * (1 + IF(b!I196&lt;2000,b!I196/5000,IF(b!I196&lt;5000,0.4+(b!I196-2000)/15000,IF(b!I196&lt;10000,0.6+(b!I196-5000)/25000,0.8+(b!I196-10000)/100000))))</f>
        <v>0</v>
      </c>
      <c r="J197" s="24">
        <f>eff!J196*(1+gwr!J196 - 0.48) * (1 + 0.25 * ((tier1!J196+tier2!J196)/2-tier2!AP196)) * (1 + IF(b!J196&lt;2000,b!J196/5000,IF(b!J196&lt;5000,0.4+(b!J196-2000)/15000,IF(b!J196&lt;10000,0.6+(b!J196-5000)/25000,0.8+(b!J196-10000)/100000))))</f>
        <v>0</v>
      </c>
      <c r="K197" s="24">
        <f>eff!K196*(1+gwr!K196 - 0.48) * (1 + 0.25 * ((tier1!K196+tier2!K196)/2-tier2!AQ196)) * (1 + IF(b!K196&lt;2000,b!K196/5000,IF(b!K196&lt;5000,0.4+(b!K196-2000)/15000,IF(b!K196&lt;10000,0.6+(b!K196-5000)/25000,0.8+(b!K196-10000)/100000))))</f>
        <v>0</v>
      </c>
      <c r="L197" s="24">
        <f>eff!L196*(1+gwr!L196 - 0.48) * (1 + 0.25 * ((tier1!L196+tier2!L196)/2-tier2!AR196)) * (1 + IF(b!L196&lt;2000,b!L196/5000,IF(b!L196&lt;5000,0.4+(b!L196-2000)/15000,IF(b!L196&lt;10000,0.6+(b!L196-5000)/25000,0.8+(b!L196-10000)/100000))))</f>
        <v>0</v>
      </c>
      <c r="M197" s="24">
        <f>eff!M196*(1+gwr!M196 - 0.48) * (1 + 0.25 * ((tier1!M196+tier2!M196)/2-tier2!AS196)) * (1 + IF(b!M196&lt;2000,b!M196/5000,IF(b!M196&lt;5000,0.4+(b!M196-2000)/15000,IF(b!M196&lt;10000,0.6+(b!M196-5000)/25000,0.8+(b!M196-10000)/100000))))</f>
        <v>0</v>
      </c>
      <c r="N197" s="24">
        <f>eff!N196*(1+gwr!N196 - 0.48) * (1 + 0.25 * ((tier1!N196+tier2!N196)/2-tier2!AT196)) * (1 + IF(b!N196&lt;2000,b!N196/5000,IF(b!N196&lt;5000,0.4+(b!N196-2000)/15000,IF(b!N196&lt;10000,0.6+(b!N196-5000)/25000,0.8+(b!N196-10000)/100000))))</f>
        <v>0</v>
      </c>
      <c r="O197" s="24">
        <f>eff!O196*(1+gwr!O196 - 0.48) * (1 + 0.25 * ((tier1!O196+tier2!O196)/2-tier2!AU196)) * (1 + IF(b!O196&lt;2000,b!O196/5000,IF(b!O196&lt;5000,0.4+(b!O196-2000)/15000,IF(b!O196&lt;10000,0.6+(b!O196-5000)/25000,0.8+(b!O196-10000)/100000))))</f>
        <v>0</v>
      </c>
      <c r="P197" s="24"/>
      <c r="Q197" s="24">
        <f>eff!Q196*(1+gwr!Q196 - 0.48) * (1 + 0.25 * ((tier1!Q196+tier2!Q196)/2-tier2!AW196)) * (1 + IF(b!Q196&lt;2000,b!Q196/5000,IF(b!Q196&lt;5000,0.4+(b!Q196-2000)/15000,IF(b!Q196&lt;10000,0.6+(b!Q196-5000)/25000,0.8+(b!Q196-10000)/100000))))</f>
        <v>0</v>
      </c>
      <c r="R197" s="24">
        <f>eff!R196*(1+gwr!R196 - 0.48) * (1 + 0.25 * ((tier1!R196+tier2!R196)/2-tier2!AX196)) * (1 + IF(b!R196&lt;2000,b!R196/5000,IF(b!R196&lt;5000,0.4+(b!R196-2000)/15000,IF(b!R196&lt;10000,0.6+(b!R196-5000)/25000,0.8+(b!R196-10000)/100000))))</f>
        <v>0</v>
      </c>
      <c r="S197" s="24">
        <f>eff!S196*(1+gwr!S196 - 0.48) * (1 + 0.25 * ((tier1!S196+tier2!S196)/2-tier2!AY196)) * (1 + IF(b!S196&lt;2000,b!S196/5000,IF(b!S196&lt;5000,0.4+(b!S196-2000)/15000,IF(b!S196&lt;10000,0.6+(b!S196-5000)/25000,0.8+(b!S196-10000)/100000))))</f>
        <v>0</v>
      </c>
      <c r="T197" s="24">
        <f>eff!T196*(1+gwr!T196 - 0.48) * (1 + 0.25 * ((tier1!T196+tier2!T196)/2-tier2!AZ196)) * (1 + IF(b!T196&lt;2000,b!T196/5000,IF(b!T196&lt;5000,0.4+(b!T196-2000)/15000,IF(b!T196&lt;10000,0.6+(b!T196-5000)/25000,0.8+(b!T196-10000)/100000))))</f>
        <v>0</v>
      </c>
      <c r="U197" s="24">
        <f>eff!U196*(1+gwr!U196 - 0.48) * (1 + 0.25 * ((tier1!U196+tier2!U196)/2-tier2!BA196)) * (1 + IF(b!U196&lt;2000,b!U196/5000,IF(b!U196&lt;5000,0.4+(b!U196-2000)/15000,IF(b!U196&lt;10000,0.6+(b!U196-5000)/25000,0.8+(b!U196-10000)/100000))))</f>
        <v>0</v>
      </c>
      <c r="V197" s="24">
        <f>eff!V196*(1+gwr!V196 - 0.48) * (1 + 0.25 * ((tier1!V196+tier2!V196)/2-tier2!BB196)) * (1 + IF(b!V196&lt;2000,b!V196/5000,IF(b!V196&lt;5000,0.4+(b!V196-2000)/15000,IF(b!V196&lt;10000,0.6+(b!V196-5000)/25000,0.8+(b!V196-10000)/100000))))</f>
        <v>0</v>
      </c>
      <c r="W197" s="24">
        <f>eff!W196*(1+gwr!W196 - 0.48) * (1 + 0.25 * ((tier1!W196+tier2!W196)/2-tier2!BC196)) * (1 + IF(b!W196&lt;2000,b!W196/5000,IF(b!W196&lt;5000,0.4+(b!W196-2000)/15000,IF(b!W196&lt;10000,0.6+(b!W196-5000)/25000,0.8+(b!W196-10000)/100000))))</f>
        <v>0</v>
      </c>
      <c r="X197" s="24">
        <f>eff!X196*(1+gwr!X196 - 0.48) * (1 + 0.25 * ((tier1!X196+tier2!X196)/2-tier2!BD196)) * (1 + IF(b!X196&lt;2000,b!X196/5000,IF(b!X196&lt;5000,0.4+(b!X196-2000)/15000,IF(b!X196&lt;10000,0.6+(b!X196-5000)/25000,0.8+(b!X196-10000)/100000))))</f>
        <v>0</v>
      </c>
      <c r="Y197" s="24">
        <f>eff!Y196*(1+gwr!Y196 - 0.48) * (1 + 0.25 * ((tier1!Y196+tier2!Y196)/2-tier2!BE196)) * (1 + IF(b!Y196&lt;2000,b!Y196/5000,IF(b!Y196&lt;5000,0.4+(b!Y196-2000)/15000,IF(b!Y196&lt;10000,0.6+(b!Y196-5000)/25000,0.8+(b!Y196-10000)/100000))))</f>
        <v>0</v>
      </c>
      <c r="Z197" s="24">
        <f>eff!Z196*(1+gwr!Z196 - 0.48) * (1 + 0.25 * ((tier1!Z196+tier2!Z196)/2-tier2!BF196)) * (1 + IF(b!Z196&lt;2000,b!Z196/5000,IF(b!Z196&lt;5000,0.4+(b!Z196-2000)/15000,IF(b!Z196&lt;10000,0.6+(b!Z196-5000)/25000,0.8+(b!Z196-10000)/100000))))</f>
        <v>0</v>
      </c>
      <c r="AA197" s="24">
        <f>eff!AA196*(1+gwr!AA196 - 0.48) * (1 + 0.25 * ((tier1!AA196+tier2!AA196)/2-tier2!BG196)) * (1 + IF(b!AA196&lt;2000,b!AA196/5000,IF(b!AA196&lt;5000,0.4+(b!AA196-2000)/15000,IF(b!AA196&lt;10000,0.6+(b!AA196-5000)/25000,0.8+(b!AA196-10000)/100000))))</f>
        <v>0</v>
      </c>
      <c r="AB197" s="24">
        <f>eff!AB196*(1+gwr!AB196 - 0.48) * (1 + 0.25 * ((tier1!AB196+tier2!AB196)/2-tier2!BH196)) * (1 + IF(b!AB196&lt;2000,b!AB196/5000,IF(b!AB196&lt;5000,0.4+(b!AB196-2000)/15000,IF(b!AB196&lt;10000,0.6+(b!AB196-5000)/25000,0.8+(b!AB196-10000)/100000))))</f>
        <v>0</v>
      </c>
      <c r="AC197" s="24">
        <f>eff!AC196*(1+gwr!AC196 - 0.48) * (1 + 0.25 * ((tier1!AC196+tier2!AC196)/2-tier2!BI196)) * (1 + IF(b!AC196&lt;2000,b!AC196/5000,IF(b!AC196&lt;5000,0.4+(b!AC196-2000)/15000,IF(b!AC196&lt;10000,0.6+(b!AC196-5000)/25000,0.8+(b!AC196-10000)/100000))))</f>
        <v>0</v>
      </c>
      <c r="AD197" s="24">
        <f>eff!AD196*(1+gwr!AD196 - 0.48) * (1 + 0.25 * ((tier1!AD196+tier2!AD196)/2-tier2!BJ196)) * (1 + IF(b!AD196&lt;2000,b!AD196/5000,IF(b!AD196&lt;5000,0.4+(b!AD196-2000)/15000,IF(b!AD196&lt;10000,0.6+(b!AD196-5000)/25000,0.8+(b!AD196-10000)/100000))))</f>
        <v>0</v>
      </c>
      <c r="AE197" s="24">
        <f>eff!AE196*(1+gwr!AE196 - 0.48) * (1 + 0.25 * ((tier1!AE196+tier2!AE196)/2-tier2!BK196)) * (1 + IF(b!AE196&lt;2000,b!AE196/5000,IF(b!AE196&lt;5000,0.4+(b!AE196-2000)/15000,IF(b!AE196&lt;10000,0.6+(b!AE196-5000)/25000,0.8+(b!AE196-10000)/100000))))</f>
        <v>0</v>
      </c>
      <c r="AF197" s="24"/>
      <c r="AG197" s="28">
        <f t="shared" si="9"/>
        <v>0</v>
      </c>
      <c r="AH197" s="28">
        <f t="shared" si="10"/>
        <v>0</v>
      </c>
      <c r="AI197" s="30">
        <f t="shared" si="11"/>
        <v>0</v>
      </c>
    </row>
    <row r="198" spans="1:35" s="25" customFormat="1" ht="12" x14ac:dyDescent="0.2">
      <c r="A198" s="24">
        <f>eff!A197*(1+gwr!A197 - 0.48) * (1 + 0.25 * ((tier1!A197+tier2!A197)/2-tier2!AG197)) * (1 + IF(b!A197&lt;2000,b!A197/5000,IF(b!A197&lt;5000,0.4+(b!A197-2000)/15000,IF(b!A197&lt;10000,0.6+(b!A197-5000)/25000,0.8+(b!A197-10000)/100000))))</f>
        <v>0</v>
      </c>
      <c r="B198" s="24">
        <f>eff!B197*(1+gwr!B197 - 0.48) * (1 + 0.25 * ((tier1!B197+tier2!B197)/2-tier2!AH197)) * (1 + IF(b!B197&lt;2000,b!B197/5000,IF(b!B197&lt;5000,0.4+(b!B197-2000)/15000,IF(b!B197&lt;10000,0.6+(b!B197-5000)/25000,0.8+(b!B197-10000)/100000))))</f>
        <v>0</v>
      </c>
      <c r="C198" s="24">
        <f>eff!C197*(1+gwr!C197 - 0.48) * (1 + 0.25 * ((tier1!C197+tier2!C197)/2-tier2!AI197)) * (1 + IF(b!C197&lt;2000,b!C197/5000,IF(b!C197&lt;5000,0.4+(b!C197-2000)/15000,IF(b!C197&lt;10000,0.6+(b!C197-5000)/25000,0.8+(b!C197-10000)/100000))))</f>
        <v>0</v>
      </c>
      <c r="D198" s="24">
        <f>eff!D197*(1+gwr!D197 - 0.48) * (1 + 0.25 * ((tier1!D197+tier2!D197)/2-tier2!AJ197)) * (1 + IF(b!D197&lt;2000,b!D197/5000,IF(b!D197&lt;5000,0.4+(b!D197-2000)/15000,IF(b!D197&lt;10000,0.6+(b!D197-5000)/25000,0.8+(b!D197-10000)/100000))))</f>
        <v>0</v>
      </c>
      <c r="E198" s="24">
        <f>eff!E197*(1+gwr!E197 - 0.48) * (1 + 0.25 * ((tier1!E197+tier2!E197)/2-tier2!AK197)) * (1 + IF(b!E197&lt;2000,b!E197/5000,IF(b!E197&lt;5000,0.4+(b!E197-2000)/15000,IF(b!E197&lt;10000,0.6+(b!E197-5000)/25000,0.8+(b!E197-10000)/100000))))</f>
        <v>0</v>
      </c>
      <c r="F198" s="24">
        <f>eff!F197*(1+gwr!F197 - 0.48) * (1 + 0.25 * ((tier1!F197+tier2!F197)/2-tier2!AL197)) * (1 + IF(b!F197&lt;2000,b!F197/5000,IF(b!F197&lt;5000,0.4+(b!F197-2000)/15000,IF(b!F197&lt;10000,0.6+(b!F197-5000)/25000,0.8+(b!F197-10000)/100000))))</f>
        <v>0</v>
      </c>
      <c r="G198" s="24">
        <f>eff!G197*(1+gwr!G197 - 0.48) * (1 + 0.25 * ((tier1!G197+tier2!G197)/2-tier2!AM197)) * (1 + IF(b!G197&lt;2000,b!G197/5000,IF(b!G197&lt;5000,0.4+(b!G197-2000)/15000,IF(b!G197&lt;10000,0.6+(b!G197-5000)/25000,0.8+(b!G197-10000)/100000))))</f>
        <v>0</v>
      </c>
      <c r="H198" s="24">
        <f>eff!H197*(1+gwr!H197 - 0.48) * (1 + 0.25 * ((tier1!H197+tier2!H197)/2-tier2!AN197)) * (1 + IF(b!H197&lt;2000,b!H197/5000,IF(b!H197&lt;5000,0.4+(b!H197-2000)/15000,IF(b!H197&lt;10000,0.6+(b!H197-5000)/25000,0.8+(b!H197-10000)/100000))))</f>
        <v>0</v>
      </c>
      <c r="I198" s="24">
        <f>eff!I197*(1+gwr!I197 - 0.48) * (1 + 0.25 * ((tier1!I197+tier2!I197)/2-tier2!AO197)) * (1 + IF(b!I197&lt;2000,b!I197/5000,IF(b!I197&lt;5000,0.4+(b!I197-2000)/15000,IF(b!I197&lt;10000,0.6+(b!I197-5000)/25000,0.8+(b!I197-10000)/100000))))</f>
        <v>0</v>
      </c>
      <c r="J198" s="24">
        <f>eff!J197*(1+gwr!J197 - 0.48) * (1 + 0.25 * ((tier1!J197+tier2!J197)/2-tier2!AP197)) * (1 + IF(b!J197&lt;2000,b!J197/5000,IF(b!J197&lt;5000,0.4+(b!J197-2000)/15000,IF(b!J197&lt;10000,0.6+(b!J197-5000)/25000,0.8+(b!J197-10000)/100000))))</f>
        <v>0</v>
      </c>
      <c r="K198" s="24">
        <f>eff!K197*(1+gwr!K197 - 0.48) * (1 + 0.25 * ((tier1!K197+tier2!K197)/2-tier2!AQ197)) * (1 + IF(b!K197&lt;2000,b!K197/5000,IF(b!K197&lt;5000,0.4+(b!K197-2000)/15000,IF(b!K197&lt;10000,0.6+(b!K197-5000)/25000,0.8+(b!K197-10000)/100000))))</f>
        <v>0</v>
      </c>
      <c r="L198" s="24">
        <f>eff!L197*(1+gwr!L197 - 0.48) * (1 + 0.25 * ((tier1!L197+tier2!L197)/2-tier2!AR197)) * (1 + IF(b!L197&lt;2000,b!L197/5000,IF(b!L197&lt;5000,0.4+(b!L197-2000)/15000,IF(b!L197&lt;10000,0.6+(b!L197-5000)/25000,0.8+(b!L197-10000)/100000))))</f>
        <v>0</v>
      </c>
      <c r="M198" s="24">
        <f>eff!M197*(1+gwr!M197 - 0.48) * (1 + 0.25 * ((tier1!M197+tier2!M197)/2-tier2!AS197)) * (1 + IF(b!M197&lt;2000,b!M197/5000,IF(b!M197&lt;5000,0.4+(b!M197-2000)/15000,IF(b!M197&lt;10000,0.6+(b!M197-5000)/25000,0.8+(b!M197-10000)/100000))))</f>
        <v>0</v>
      </c>
      <c r="N198" s="24">
        <f>eff!N197*(1+gwr!N197 - 0.48) * (1 + 0.25 * ((tier1!N197+tier2!N197)/2-tier2!AT197)) * (1 + IF(b!N197&lt;2000,b!N197/5000,IF(b!N197&lt;5000,0.4+(b!N197-2000)/15000,IF(b!N197&lt;10000,0.6+(b!N197-5000)/25000,0.8+(b!N197-10000)/100000))))</f>
        <v>0</v>
      </c>
      <c r="O198" s="24">
        <f>eff!O197*(1+gwr!O197 - 0.48) * (1 + 0.25 * ((tier1!O197+tier2!O197)/2-tier2!AU197)) * (1 + IF(b!O197&lt;2000,b!O197/5000,IF(b!O197&lt;5000,0.4+(b!O197-2000)/15000,IF(b!O197&lt;10000,0.6+(b!O197-5000)/25000,0.8+(b!O197-10000)/100000))))</f>
        <v>0</v>
      </c>
      <c r="P198" s="24"/>
      <c r="Q198" s="24">
        <f>eff!Q197*(1+gwr!Q197 - 0.48) * (1 + 0.25 * ((tier1!Q197+tier2!Q197)/2-tier2!AW197)) * (1 + IF(b!Q197&lt;2000,b!Q197/5000,IF(b!Q197&lt;5000,0.4+(b!Q197-2000)/15000,IF(b!Q197&lt;10000,0.6+(b!Q197-5000)/25000,0.8+(b!Q197-10000)/100000))))</f>
        <v>0</v>
      </c>
      <c r="R198" s="24">
        <f>eff!R197*(1+gwr!R197 - 0.48) * (1 + 0.25 * ((tier1!R197+tier2!R197)/2-tier2!AX197)) * (1 + IF(b!R197&lt;2000,b!R197/5000,IF(b!R197&lt;5000,0.4+(b!R197-2000)/15000,IF(b!R197&lt;10000,0.6+(b!R197-5000)/25000,0.8+(b!R197-10000)/100000))))</f>
        <v>0</v>
      </c>
      <c r="S198" s="24">
        <f>eff!S197*(1+gwr!S197 - 0.48) * (1 + 0.25 * ((tier1!S197+tier2!S197)/2-tier2!AY197)) * (1 + IF(b!S197&lt;2000,b!S197/5000,IF(b!S197&lt;5000,0.4+(b!S197-2000)/15000,IF(b!S197&lt;10000,0.6+(b!S197-5000)/25000,0.8+(b!S197-10000)/100000))))</f>
        <v>0</v>
      </c>
      <c r="T198" s="24">
        <f>eff!T197*(1+gwr!T197 - 0.48) * (1 + 0.25 * ((tier1!T197+tier2!T197)/2-tier2!AZ197)) * (1 + IF(b!T197&lt;2000,b!T197/5000,IF(b!T197&lt;5000,0.4+(b!T197-2000)/15000,IF(b!T197&lt;10000,0.6+(b!T197-5000)/25000,0.8+(b!T197-10000)/100000))))</f>
        <v>0</v>
      </c>
      <c r="U198" s="24">
        <f>eff!U197*(1+gwr!U197 - 0.48) * (1 + 0.25 * ((tier1!U197+tier2!U197)/2-tier2!BA197)) * (1 + IF(b!U197&lt;2000,b!U197/5000,IF(b!U197&lt;5000,0.4+(b!U197-2000)/15000,IF(b!U197&lt;10000,0.6+(b!U197-5000)/25000,0.8+(b!U197-10000)/100000))))</f>
        <v>0</v>
      </c>
      <c r="V198" s="24">
        <f>eff!V197*(1+gwr!V197 - 0.48) * (1 + 0.25 * ((tier1!V197+tier2!V197)/2-tier2!BB197)) * (1 + IF(b!V197&lt;2000,b!V197/5000,IF(b!V197&lt;5000,0.4+(b!V197-2000)/15000,IF(b!V197&lt;10000,0.6+(b!V197-5000)/25000,0.8+(b!V197-10000)/100000))))</f>
        <v>0</v>
      </c>
      <c r="W198" s="24">
        <f>eff!W197*(1+gwr!W197 - 0.48) * (1 + 0.25 * ((tier1!W197+tier2!W197)/2-tier2!BC197)) * (1 + IF(b!W197&lt;2000,b!W197/5000,IF(b!W197&lt;5000,0.4+(b!W197-2000)/15000,IF(b!W197&lt;10000,0.6+(b!W197-5000)/25000,0.8+(b!W197-10000)/100000))))</f>
        <v>0</v>
      </c>
      <c r="X198" s="24">
        <f>eff!X197*(1+gwr!X197 - 0.48) * (1 + 0.25 * ((tier1!X197+tier2!X197)/2-tier2!BD197)) * (1 + IF(b!X197&lt;2000,b!X197/5000,IF(b!X197&lt;5000,0.4+(b!X197-2000)/15000,IF(b!X197&lt;10000,0.6+(b!X197-5000)/25000,0.8+(b!X197-10000)/100000))))</f>
        <v>0</v>
      </c>
      <c r="Y198" s="24">
        <f>eff!Y197*(1+gwr!Y197 - 0.48) * (1 + 0.25 * ((tier1!Y197+tier2!Y197)/2-tier2!BE197)) * (1 + IF(b!Y197&lt;2000,b!Y197/5000,IF(b!Y197&lt;5000,0.4+(b!Y197-2000)/15000,IF(b!Y197&lt;10000,0.6+(b!Y197-5000)/25000,0.8+(b!Y197-10000)/100000))))</f>
        <v>0</v>
      </c>
      <c r="Z198" s="24">
        <f>eff!Z197*(1+gwr!Z197 - 0.48) * (1 + 0.25 * ((tier1!Z197+tier2!Z197)/2-tier2!BF197)) * (1 + IF(b!Z197&lt;2000,b!Z197/5000,IF(b!Z197&lt;5000,0.4+(b!Z197-2000)/15000,IF(b!Z197&lt;10000,0.6+(b!Z197-5000)/25000,0.8+(b!Z197-10000)/100000))))</f>
        <v>0</v>
      </c>
      <c r="AA198" s="24">
        <f>eff!AA197*(1+gwr!AA197 - 0.48) * (1 + 0.25 * ((tier1!AA197+tier2!AA197)/2-tier2!BG197)) * (1 + IF(b!AA197&lt;2000,b!AA197/5000,IF(b!AA197&lt;5000,0.4+(b!AA197-2000)/15000,IF(b!AA197&lt;10000,0.6+(b!AA197-5000)/25000,0.8+(b!AA197-10000)/100000))))</f>
        <v>0</v>
      </c>
      <c r="AB198" s="24">
        <f>eff!AB197*(1+gwr!AB197 - 0.48) * (1 + 0.25 * ((tier1!AB197+tier2!AB197)/2-tier2!BH197)) * (1 + IF(b!AB197&lt;2000,b!AB197/5000,IF(b!AB197&lt;5000,0.4+(b!AB197-2000)/15000,IF(b!AB197&lt;10000,0.6+(b!AB197-5000)/25000,0.8+(b!AB197-10000)/100000))))</f>
        <v>0</v>
      </c>
      <c r="AC198" s="24">
        <f>eff!AC197*(1+gwr!AC197 - 0.48) * (1 + 0.25 * ((tier1!AC197+tier2!AC197)/2-tier2!BI197)) * (1 + IF(b!AC197&lt;2000,b!AC197/5000,IF(b!AC197&lt;5000,0.4+(b!AC197-2000)/15000,IF(b!AC197&lt;10000,0.6+(b!AC197-5000)/25000,0.8+(b!AC197-10000)/100000))))</f>
        <v>0</v>
      </c>
      <c r="AD198" s="24">
        <f>eff!AD197*(1+gwr!AD197 - 0.48) * (1 + 0.25 * ((tier1!AD197+tier2!AD197)/2-tier2!BJ197)) * (1 + IF(b!AD197&lt;2000,b!AD197/5000,IF(b!AD197&lt;5000,0.4+(b!AD197-2000)/15000,IF(b!AD197&lt;10000,0.6+(b!AD197-5000)/25000,0.8+(b!AD197-10000)/100000))))</f>
        <v>0</v>
      </c>
      <c r="AE198" s="24">
        <f>eff!AE197*(1+gwr!AE197 - 0.48) * (1 + 0.25 * ((tier1!AE197+tier2!AE197)/2-tier2!BK197)) * (1 + IF(b!AE197&lt;2000,b!AE197/5000,IF(b!AE197&lt;5000,0.4+(b!AE197-2000)/15000,IF(b!AE197&lt;10000,0.6+(b!AE197-5000)/25000,0.8+(b!AE197-10000)/100000))))</f>
        <v>0</v>
      </c>
      <c r="AF198" s="24"/>
      <c r="AG198" s="28">
        <f t="shared" si="9"/>
        <v>0</v>
      </c>
      <c r="AH198" s="28">
        <f t="shared" si="10"/>
        <v>0</v>
      </c>
      <c r="AI198" s="30">
        <f t="shared" si="11"/>
        <v>0</v>
      </c>
    </row>
    <row r="199" spans="1:35" s="25" customFormat="1" ht="12" x14ac:dyDescent="0.2">
      <c r="A199" s="24">
        <f>eff!A198*(1+gwr!A198 - 0.48) * (1 + 0.25 * ((tier1!A198+tier2!A198)/2-tier2!AG198)) * (1 + IF(b!A198&lt;2000,b!A198/5000,IF(b!A198&lt;5000,0.4+(b!A198-2000)/15000,IF(b!A198&lt;10000,0.6+(b!A198-5000)/25000,0.8+(b!A198-10000)/100000))))</f>
        <v>0</v>
      </c>
      <c r="B199" s="24">
        <f>eff!B198*(1+gwr!B198 - 0.48) * (1 + 0.25 * ((tier1!B198+tier2!B198)/2-tier2!AH198)) * (1 + IF(b!B198&lt;2000,b!B198/5000,IF(b!B198&lt;5000,0.4+(b!B198-2000)/15000,IF(b!B198&lt;10000,0.6+(b!B198-5000)/25000,0.8+(b!B198-10000)/100000))))</f>
        <v>0</v>
      </c>
      <c r="C199" s="24">
        <f>eff!C198*(1+gwr!C198 - 0.48) * (1 + 0.25 * ((tier1!C198+tier2!C198)/2-tier2!AI198)) * (1 + IF(b!C198&lt;2000,b!C198/5000,IF(b!C198&lt;5000,0.4+(b!C198-2000)/15000,IF(b!C198&lt;10000,0.6+(b!C198-5000)/25000,0.8+(b!C198-10000)/100000))))</f>
        <v>0</v>
      </c>
      <c r="D199" s="24">
        <f>eff!D198*(1+gwr!D198 - 0.48) * (1 + 0.25 * ((tier1!D198+tier2!D198)/2-tier2!AJ198)) * (1 + IF(b!D198&lt;2000,b!D198/5000,IF(b!D198&lt;5000,0.4+(b!D198-2000)/15000,IF(b!D198&lt;10000,0.6+(b!D198-5000)/25000,0.8+(b!D198-10000)/100000))))</f>
        <v>0</v>
      </c>
      <c r="E199" s="24">
        <f>eff!E198*(1+gwr!E198 - 0.48) * (1 + 0.25 * ((tier1!E198+tier2!E198)/2-tier2!AK198)) * (1 + IF(b!E198&lt;2000,b!E198/5000,IF(b!E198&lt;5000,0.4+(b!E198-2000)/15000,IF(b!E198&lt;10000,0.6+(b!E198-5000)/25000,0.8+(b!E198-10000)/100000))))</f>
        <v>0</v>
      </c>
      <c r="F199" s="24">
        <f>eff!F198*(1+gwr!F198 - 0.48) * (1 + 0.25 * ((tier1!F198+tier2!F198)/2-tier2!AL198)) * (1 + IF(b!F198&lt;2000,b!F198/5000,IF(b!F198&lt;5000,0.4+(b!F198-2000)/15000,IF(b!F198&lt;10000,0.6+(b!F198-5000)/25000,0.8+(b!F198-10000)/100000))))</f>
        <v>0</v>
      </c>
      <c r="G199" s="24">
        <f>eff!G198*(1+gwr!G198 - 0.48) * (1 + 0.25 * ((tier1!G198+tier2!G198)/2-tier2!AM198)) * (1 + IF(b!G198&lt;2000,b!G198/5000,IF(b!G198&lt;5000,0.4+(b!G198-2000)/15000,IF(b!G198&lt;10000,0.6+(b!G198-5000)/25000,0.8+(b!G198-10000)/100000))))</f>
        <v>0</v>
      </c>
      <c r="H199" s="24">
        <f>eff!H198*(1+gwr!H198 - 0.48) * (1 + 0.25 * ((tier1!H198+tier2!H198)/2-tier2!AN198)) * (1 + IF(b!H198&lt;2000,b!H198/5000,IF(b!H198&lt;5000,0.4+(b!H198-2000)/15000,IF(b!H198&lt;10000,0.6+(b!H198-5000)/25000,0.8+(b!H198-10000)/100000))))</f>
        <v>0</v>
      </c>
      <c r="I199" s="24">
        <f>eff!I198*(1+gwr!I198 - 0.48) * (1 + 0.25 * ((tier1!I198+tier2!I198)/2-tier2!AO198)) * (1 + IF(b!I198&lt;2000,b!I198/5000,IF(b!I198&lt;5000,0.4+(b!I198-2000)/15000,IF(b!I198&lt;10000,0.6+(b!I198-5000)/25000,0.8+(b!I198-10000)/100000))))</f>
        <v>0</v>
      </c>
      <c r="J199" s="24">
        <f>eff!J198*(1+gwr!J198 - 0.48) * (1 + 0.25 * ((tier1!J198+tier2!J198)/2-tier2!AP198)) * (1 + IF(b!J198&lt;2000,b!J198/5000,IF(b!J198&lt;5000,0.4+(b!J198-2000)/15000,IF(b!J198&lt;10000,0.6+(b!J198-5000)/25000,0.8+(b!J198-10000)/100000))))</f>
        <v>0</v>
      </c>
      <c r="K199" s="24">
        <f>eff!K198*(1+gwr!K198 - 0.48) * (1 + 0.25 * ((tier1!K198+tier2!K198)/2-tier2!AQ198)) * (1 + IF(b!K198&lt;2000,b!K198/5000,IF(b!K198&lt;5000,0.4+(b!K198-2000)/15000,IF(b!K198&lt;10000,0.6+(b!K198-5000)/25000,0.8+(b!K198-10000)/100000))))</f>
        <v>0</v>
      </c>
      <c r="L199" s="24">
        <f>eff!L198*(1+gwr!L198 - 0.48) * (1 + 0.25 * ((tier1!L198+tier2!L198)/2-tier2!AR198)) * (1 + IF(b!L198&lt;2000,b!L198/5000,IF(b!L198&lt;5000,0.4+(b!L198-2000)/15000,IF(b!L198&lt;10000,0.6+(b!L198-5000)/25000,0.8+(b!L198-10000)/100000))))</f>
        <v>0</v>
      </c>
      <c r="M199" s="24">
        <f>eff!M198*(1+gwr!M198 - 0.48) * (1 + 0.25 * ((tier1!M198+tier2!M198)/2-tier2!AS198)) * (1 + IF(b!M198&lt;2000,b!M198/5000,IF(b!M198&lt;5000,0.4+(b!M198-2000)/15000,IF(b!M198&lt;10000,0.6+(b!M198-5000)/25000,0.8+(b!M198-10000)/100000))))</f>
        <v>0</v>
      </c>
      <c r="N199" s="24">
        <f>eff!N198*(1+gwr!N198 - 0.48) * (1 + 0.25 * ((tier1!N198+tier2!N198)/2-tier2!AT198)) * (1 + IF(b!N198&lt;2000,b!N198/5000,IF(b!N198&lt;5000,0.4+(b!N198-2000)/15000,IF(b!N198&lt;10000,0.6+(b!N198-5000)/25000,0.8+(b!N198-10000)/100000))))</f>
        <v>0</v>
      </c>
      <c r="O199" s="24">
        <f>eff!O198*(1+gwr!O198 - 0.48) * (1 + 0.25 * ((tier1!O198+tier2!O198)/2-tier2!AU198)) * (1 + IF(b!O198&lt;2000,b!O198/5000,IF(b!O198&lt;5000,0.4+(b!O198-2000)/15000,IF(b!O198&lt;10000,0.6+(b!O198-5000)/25000,0.8+(b!O198-10000)/100000))))</f>
        <v>0</v>
      </c>
      <c r="P199" s="24"/>
      <c r="Q199" s="24">
        <f>eff!Q198*(1+gwr!Q198 - 0.48) * (1 + 0.25 * ((tier1!Q198+tier2!Q198)/2-tier2!AW198)) * (1 + IF(b!Q198&lt;2000,b!Q198/5000,IF(b!Q198&lt;5000,0.4+(b!Q198-2000)/15000,IF(b!Q198&lt;10000,0.6+(b!Q198-5000)/25000,0.8+(b!Q198-10000)/100000))))</f>
        <v>0</v>
      </c>
      <c r="R199" s="24">
        <f>eff!R198*(1+gwr!R198 - 0.48) * (1 + 0.25 * ((tier1!R198+tier2!R198)/2-tier2!AX198)) * (1 + IF(b!R198&lt;2000,b!R198/5000,IF(b!R198&lt;5000,0.4+(b!R198-2000)/15000,IF(b!R198&lt;10000,0.6+(b!R198-5000)/25000,0.8+(b!R198-10000)/100000))))</f>
        <v>0</v>
      </c>
      <c r="S199" s="24">
        <f>eff!S198*(1+gwr!S198 - 0.48) * (1 + 0.25 * ((tier1!S198+tier2!S198)/2-tier2!AY198)) * (1 + IF(b!S198&lt;2000,b!S198/5000,IF(b!S198&lt;5000,0.4+(b!S198-2000)/15000,IF(b!S198&lt;10000,0.6+(b!S198-5000)/25000,0.8+(b!S198-10000)/100000))))</f>
        <v>0</v>
      </c>
      <c r="T199" s="24">
        <f>eff!T198*(1+gwr!T198 - 0.48) * (1 + 0.25 * ((tier1!T198+tier2!T198)/2-tier2!AZ198)) * (1 + IF(b!T198&lt;2000,b!T198/5000,IF(b!T198&lt;5000,0.4+(b!T198-2000)/15000,IF(b!T198&lt;10000,0.6+(b!T198-5000)/25000,0.8+(b!T198-10000)/100000))))</f>
        <v>0</v>
      </c>
      <c r="U199" s="24">
        <f>eff!U198*(1+gwr!U198 - 0.48) * (1 + 0.25 * ((tier1!U198+tier2!U198)/2-tier2!BA198)) * (1 + IF(b!U198&lt;2000,b!U198/5000,IF(b!U198&lt;5000,0.4+(b!U198-2000)/15000,IF(b!U198&lt;10000,0.6+(b!U198-5000)/25000,0.8+(b!U198-10000)/100000))))</f>
        <v>0</v>
      </c>
      <c r="V199" s="24">
        <f>eff!V198*(1+gwr!V198 - 0.48) * (1 + 0.25 * ((tier1!V198+tier2!V198)/2-tier2!BB198)) * (1 + IF(b!V198&lt;2000,b!V198/5000,IF(b!V198&lt;5000,0.4+(b!V198-2000)/15000,IF(b!V198&lt;10000,0.6+(b!V198-5000)/25000,0.8+(b!V198-10000)/100000))))</f>
        <v>0</v>
      </c>
      <c r="W199" s="24">
        <f>eff!W198*(1+gwr!W198 - 0.48) * (1 + 0.25 * ((tier1!W198+tier2!W198)/2-tier2!BC198)) * (1 + IF(b!W198&lt;2000,b!W198/5000,IF(b!W198&lt;5000,0.4+(b!W198-2000)/15000,IF(b!W198&lt;10000,0.6+(b!W198-5000)/25000,0.8+(b!W198-10000)/100000))))</f>
        <v>0</v>
      </c>
      <c r="X199" s="24">
        <f>eff!X198*(1+gwr!X198 - 0.48) * (1 + 0.25 * ((tier1!X198+tier2!X198)/2-tier2!BD198)) * (1 + IF(b!X198&lt;2000,b!X198/5000,IF(b!X198&lt;5000,0.4+(b!X198-2000)/15000,IF(b!X198&lt;10000,0.6+(b!X198-5000)/25000,0.8+(b!X198-10000)/100000))))</f>
        <v>0</v>
      </c>
      <c r="Y199" s="24">
        <f>eff!Y198*(1+gwr!Y198 - 0.48) * (1 + 0.25 * ((tier1!Y198+tier2!Y198)/2-tier2!BE198)) * (1 + IF(b!Y198&lt;2000,b!Y198/5000,IF(b!Y198&lt;5000,0.4+(b!Y198-2000)/15000,IF(b!Y198&lt;10000,0.6+(b!Y198-5000)/25000,0.8+(b!Y198-10000)/100000))))</f>
        <v>0</v>
      </c>
      <c r="Z199" s="24">
        <f>eff!Z198*(1+gwr!Z198 - 0.48) * (1 + 0.25 * ((tier1!Z198+tier2!Z198)/2-tier2!BF198)) * (1 + IF(b!Z198&lt;2000,b!Z198/5000,IF(b!Z198&lt;5000,0.4+(b!Z198-2000)/15000,IF(b!Z198&lt;10000,0.6+(b!Z198-5000)/25000,0.8+(b!Z198-10000)/100000))))</f>
        <v>0</v>
      </c>
      <c r="AA199" s="24">
        <f>eff!AA198*(1+gwr!AA198 - 0.48) * (1 + 0.25 * ((tier1!AA198+tier2!AA198)/2-tier2!BG198)) * (1 + IF(b!AA198&lt;2000,b!AA198/5000,IF(b!AA198&lt;5000,0.4+(b!AA198-2000)/15000,IF(b!AA198&lt;10000,0.6+(b!AA198-5000)/25000,0.8+(b!AA198-10000)/100000))))</f>
        <v>0</v>
      </c>
      <c r="AB199" s="24">
        <f>eff!AB198*(1+gwr!AB198 - 0.48) * (1 + 0.25 * ((tier1!AB198+tier2!AB198)/2-tier2!BH198)) * (1 + IF(b!AB198&lt;2000,b!AB198/5000,IF(b!AB198&lt;5000,0.4+(b!AB198-2000)/15000,IF(b!AB198&lt;10000,0.6+(b!AB198-5000)/25000,0.8+(b!AB198-10000)/100000))))</f>
        <v>0</v>
      </c>
      <c r="AC199" s="24">
        <f>eff!AC198*(1+gwr!AC198 - 0.48) * (1 + 0.25 * ((tier1!AC198+tier2!AC198)/2-tier2!BI198)) * (1 + IF(b!AC198&lt;2000,b!AC198/5000,IF(b!AC198&lt;5000,0.4+(b!AC198-2000)/15000,IF(b!AC198&lt;10000,0.6+(b!AC198-5000)/25000,0.8+(b!AC198-10000)/100000))))</f>
        <v>0</v>
      </c>
      <c r="AD199" s="24">
        <f>eff!AD198*(1+gwr!AD198 - 0.48) * (1 + 0.25 * ((tier1!AD198+tier2!AD198)/2-tier2!BJ198)) * (1 + IF(b!AD198&lt;2000,b!AD198/5000,IF(b!AD198&lt;5000,0.4+(b!AD198-2000)/15000,IF(b!AD198&lt;10000,0.6+(b!AD198-5000)/25000,0.8+(b!AD198-10000)/100000))))</f>
        <v>0</v>
      </c>
      <c r="AE199" s="24">
        <f>eff!AE198*(1+gwr!AE198 - 0.48) * (1 + 0.25 * ((tier1!AE198+tier2!AE198)/2-tier2!BK198)) * (1 + IF(b!AE198&lt;2000,b!AE198/5000,IF(b!AE198&lt;5000,0.4+(b!AE198-2000)/15000,IF(b!AE198&lt;10000,0.6+(b!AE198-5000)/25000,0.8+(b!AE198-10000)/100000))))</f>
        <v>0</v>
      </c>
      <c r="AF199" s="24"/>
      <c r="AG199" s="28">
        <f t="shared" si="9"/>
        <v>0</v>
      </c>
      <c r="AH199" s="28">
        <f t="shared" si="10"/>
        <v>0</v>
      </c>
      <c r="AI199" s="30">
        <f t="shared" si="11"/>
        <v>0</v>
      </c>
    </row>
    <row r="200" spans="1:35" s="25" customFormat="1" ht="12" x14ac:dyDescent="0.2">
      <c r="A200" s="24">
        <f>eff!A199*(1+gwr!A199 - 0.48) * (1 + 0.25 * ((tier1!A199+tier2!A199)/2-tier2!AG199)) * (1 + IF(b!A199&lt;2000,b!A199/5000,IF(b!A199&lt;5000,0.4+(b!A199-2000)/15000,IF(b!A199&lt;10000,0.6+(b!A199-5000)/25000,0.8+(b!A199-10000)/100000))))</f>
        <v>0</v>
      </c>
      <c r="B200" s="24">
        <f>eff!B199*(1+gwr!B199 - 0.48) * (1 + 0.25 * ((tier1!B199+tier2!B199)/2-tier2!AH199)) * (1 + IF(b!B199&lt;2000,b!B199/5000,IF(b!B199&lt;5000,0.4+(b!B199-2000)/15000,IF(b!B199&lt;10000,0.6+(b!B199-5000)/25000,0.8+(b!B199-10000)/100000))))</f>
        <v>0</v>
      </c>
      <c r="C200" s="24">
        <f>eff!C199*(1+gwr!C199 - 0.48) * (1 + 0.25 * ((tier1!C199+tier2!C199)/2-tier2!AI199)) * (1 + IF(b!C199&lt;2000,b!C199/5000,IF(b!C199&lt;5000,0.4+(b!C199-2000)/15000,IF(b!C199&lt;10000,0.6+(b!C199-5000)/25000,0.8+(b!C199-10000)/100000))))</f>
        <v>0</v>
      </c>
      <c r="D200" s="24">
        <f>eff!D199*(1+gwr!D199 - 0.48) * (1 + 0.25 * ((tier1!D199+tier2!D199)/2-tier2!AJ199)) * (1 + IF(b!D199&lt;2000,b!D199/5000,IF(b!D199&lt;5000,0.4+(b!D199-2000)/15000,IF(b!D199&lt;10000,0.6+(b!D199-5000)/25000,0.8+(b!D199-10000)/100000))))</f>
        <v>0</v>
      </c>
      <c r="E200" s="24">
        <f>eff!E199*(1+gwr!E199 - 0.48) * (1 + 0.25 * ((tier1!E199+tier2!E199)/2-tier2!AK199)) * (1 + IF(b!E199&lt;2000,b!E199/5000,IF(b!E199&lt;5000,0.4+(b!E199-2000)/15000,IF(b!E199&lt;10000,0.6+(b!E199-5000)/25000,0.8+(b!E199-10000)/100000))))</f>
        <v>0</v>
      </c>
      <c r="F200" s="24">
        <f>eff!F199*(1+gwr!F199 - 0.48) * (1 + 0.25 * ((tier1!F199+tier2!F199)/2-tier2!AL199)) * (1 + IF(b!F199&lt;2000,b!F199/5000,IF(b!F199&lt;5000,0.4+(b!F199-2000)/15000,IF(b!F199&lt;10000,0.6+(b!F199-5000)/25000,0.8+(b!F199-10000)/100000))))</f>
        <v>0</v>
      </c>
      <c r="G200" s="24">
        <f>eff!G199*(1+gwr!G199 - 0.48) * (1 + 0.25 * ((tier1!G199+tier2!G199)/2-tier2!AM199)) * (1 + IF(b!G199&lt;2000,b!G199/5000,IF(b!G199&lt;5000,0.4+(b!G199-2000)/15000,IF(b!G199&lt;10000,0.6+(b!G199-5000)/25000,0.8+(b!G199-10000)/100000))))</f>
        <v>0</v>
      </c>
      <c r="H200" s="24">
        <f>eff!H199*(1+gwr!H199 - 0.48) * (1 + 0.25 * ((tier1!H199+tier2!H199)/2-tier2!AN199)) * (1 + IF(b!H199&lt;2000,b!H199/5000,IF(b!H199&lt;5000,0.4+(b!H199-2000)/15000,IF(b!H199&lt;10000,0.6+(b!H199-5000)/25000,0.8+(b!H199-10000)/100000))))</f>
        <v>0</v>
      </c>
      <c r="I200" s="24">
        <f>eff!I199*(1+gwr!I199 - 0.48) * (1 + 0.25 * ((tier1!I199+tier2!I199)/2-tier2!AO199)) * (1 + IF(b!I199&lt;2000,b!I199/5000,IF(b!I199&lt;5000,0.4+(b!I199-2000)/15000,IF(b!I199&lt;10000,0.6+(b!I199-5000)/25000,0.8+(b!I199-10000)/100000))))</f>
        <v>0</v>
      </c>
      <c r="J200" s="24">
        <f>eff!J199*(1+gwr!J199 - 0.48) * (1 + 0.25 * ((tier1!J199+tier2!J199)/2-tier2!AP199)) * (1 + IF(b!J199&lt;2000,b!J199/5000,IF(b!J199&lt;5000,0.4+(b!J199-2000)/15000,IF(b!J199&lt;10000,0.6+(b!J199-5000)/25000,0.8+(b!J199-10000)/100000))))</f>
        <v>0</v>
      </c>
      <c r="K200" s="24">
        <f>eff!K199*(1+gwr!K199 - 0.48) * (1 + 0.25 * ((tier1!K199+tier2!K199)/2-tier2!AQ199)) * (1 + IF(b!K199&lt;2000,b!K199/5000,IF(b!K199&lt;5000,0.4+(b!K199-2000)/15000,IF(b!K199&lt;10000,0.6+(b!K199-5000)/25000,0.8+(b!K199-10000)/100000))))</f>
        <v>0</v>
      </c>
      <c r="L200" s="24">
        <f>eff!L199*(1+gwr!L199 - 0.48) * (1 + 0.25 * ((tier1!L199+tier2!L199)/2-tier2!AR199)) * (1 + IF(b!L199&lt;2000,b!L199/5000,IF(b!L199&lt;5000,0.4+(b!L199-2000)/15000,IF(b!L199&lt;10000,0.6+(b!L199-5000)/25000,0.8+(b!L199-10000)/100000))))</f>
        <v>0</v>
      </c>
      <c r="M200" s="24">
        <f>eff!M199*(1+gwr!M199 - 0.48) * (1 + 0.25 * ((tier1!M199+tier2!M199)/2-tier2!AS199)) * (1 + IF(b!M199&lt;2000,b!M199/5000,IF(b!M199&lt;5000,0.4+(b!M199-2000)/15000,IF(b!M199&lt;10000,0.6+(b!M199-5000)/25000,0.8+(b!M199-10000)/100000))))</f>
        <v>0</v>
      </c>
      <c r="N200" s="24">
        <f>eff!N199*(1+gwr!N199 - 0.48) * (1 + 0.25 * ((tier1!N199+tier2!N199)/2-tier2!AT199)) * (1 + IF(b!N199&lt;2000,b!N199/5000,IF(b!N199&lt;5000,0.4+(b!N199-2000)/15000,IF(b!N199&lt;10000,0.6+(b!N199-5000)/25000,0.8+(b!N199-10000)/100000))))</f>
        <v>0</v>
      </c>
      <c r="O200" s="24">
        <f>eff!O199*(1+gwr!O199 - 0.48) * (1 + 0.25 * ((tier1!O199+tier2!O199)/2-tier2!AU199)) * (1 + IF(b!O199&lt;2000,b!O199/5000,IF(b!O199&lt;5000,0.4+(b!O199-2000)/15000,IF(b!O199&lt;10000,0.6+(b!O199-5000)/25000,0.8+(b!O199-10000)/100000))))</f>
        <v>0</v>
      </c>
      <c r="P200" s="24"/>
      <c r="Q200" s="24">
        <f>eff!Q199*(1+gwr!Q199 - 0.48) * (1 + 0.25 * ((tier1!Q199+tier2!Q199)/2-tier2!AW199)) * (1 + IF(b!Q199&lt;2000,b!Q199/5000,IF(b!Q199&lt;5000,0.4+(b!Q199-2000)/15000,IF(b!Q199&lt;10000,0.6+(b!Q199-5000)/25000,0.8+(b!Q199-10000)/100000))))</f>
        <v>0</v>
      </c>
      <c r="R200" s="24">
        <f>eff!R199*(1+gwr!R199 - 0.48) * (1 + 0.25 * ((tier1!R199+tier2!R199)/2-tier2!AX199)) * (1 + IF(b!R199&lt;2000,b!R199/5000,IF(b!R199&lt;5000,0.4+(b!R199-2000)/15000,IF(b!R199&lt;10000,0.6+(b!R199-5000)/25000,0.8+(b!R199-10000)/100000))))</f>
        <v>0</v>
      </c>
      <c r="S200" s="24">
        <f>eff!S199*(1+gwr!S199 - 0.48) * (1 + 0.25 * ((tier1!S199+tier2!S199)/2-tier2!AY199)) * (1 + IF(b!S199&lt;2000,b!S199/5000,IF(b!S199&lt;5000,0.4+(b!S199-2000)/15000,IF(b!S199&lt;10000,0.6+(b!S199-5000)/25000,0.8+(b!S199-10000)/100000))))</f>
        <v>0</v>
      </c>
      <c r="T200" s="24">
        <f>eff!T199*(1+gwr!T199 - 0.48) * (1 + 0.25 * ((tier1!T199+tier2!T199)/2-tier2!AZ199)) * (1 + IF(b!T199&lt;2000,b!T199/5000,IF(b!T199&lt;5000,0.4+(b!T199-2000)/15000,IF(b!T199&lt;10000,0.6+(b!T199-5000)/25000,0.8+(b!T199-10000)/100000))))</f>
        <v>0</v>
      </c>
      <c r="U200" s="24">
        <f>eff!U199*(1+gwr!U199 - 0.48) * (1 + 0.25 * ((tier1!U199+tier2!U199)/2-tier2!BA199)) * (1 + IF(b!U199&lt;2000,b!U199/5000,IF(b!U199&lt;5000,0.4+(b!U199-2000)/15000,IF(b!U199&lt;10000,0.6+(b!U199-5000)/25000,0.8+(b!U199-10000)/100000))))</f>
        <v>0</v>
      </c>
      <c r="V200" s="24">
        <f>eff!V199*(1+gwr!V199 - 0.48) * (1 + 0.25 * ((tier1!V199+tier2!V199)/2-tier2!BB199)) * (1 + IF(b!V199&lt;2000,b!V199/5000,IF(b!V199&lt;5000,0.4+(b!V199-2000)/15000,IF(b!V199&lt;10000,0.6+(b!V199-5000)/25000,0.8+(b!V199-10000)/100000))))</f>
        <v>0</v>
      </c>
      <c r="W200" s="24">
        <f>eff!W199*(1+gwr!W199 - 0.48) * (1 + 0.25 * ((tier1!W199+tier2!W199)/2-tier2!BC199)) * (1 + IF(b!W199&lt;2000,b!W199/5000,IF(b!W199&lt;5000,0.4+(b!W199-2000)/15000,IF(b!W199&lt;10000,0.6+(b!W199-5000)/25000,0.8+(b!W199-10000)/100000))))</f>
        <v>0</v>
      </c>
      <c r="X200" s="24">
        <f>eff!X199*(1+gwr!X199 - 0.48) * (1 + 0.25 * ((tier1!X199+tier2!X199)/2-tier2!BD199)) * (1 + IF(b!X199&lt;2000,b!X199/5000,IF(b!X199&lt;5000,0.4+(b!X199-2000)/15000,IF(b!X199&lt;10000,0.6+(b!X199-5000)/25000,0.8+(b!X199-10000)/100000))))</f>
        <v>0</v>
      </c>
      <c r="Y200" s="24">
        <f>eff!Y199*(1+gwr!Y199 - 0.48) * (1 + 0.25 * ((tier1!Y199+tier2!Y199)/2-tier2!BE199)) * (1 + IF(b!Y199&lt;2000,b!Y199/5000,IF(b!Y199&lt;5000,0.4+(b!Y199-2000)/15000,IF(b!Y199&lt;10000,0.6+(b!Y199-5000)/25000,0.8+(b!Y199-10000)/100000))))</f>
        <v>0</v>
      </c>
      <c r="Z200" s="24">
        <f>eff!Z199*(1+gwr!Z199 - 0.48) * (1 + 0.25 * ((tier1!Z199+tier2!Z199)/2-tier2!BF199)) * (1 + IF(b!Z199&lt;2000,b!Z199/5000,IF(b!Z199&lt;5000,0.4+(b!Z199-2000)/15000,IF(b!Z199&lt;10000,0.6+(b!Z199-5000)/25000,0.8+(b!Z199-10000)/100000))))</f>
        <v>0</v>
      </c>
      <c r="AA200" s="24">
        <f>eff!AA199*(1+gwr!AA199 - 0.48) * (1 + 0.25 * ((tier1!AA199+tier2!AA199)/2-tier2!BG199)) * (1 + IF(b!AA199&lt;2000,b!AA199/5000,IF(b!AA199&lt;5000,0.4+(b!AA199-2000)/15000,IF(b!AA199&lt;10000,0.6+(b!AA199-5000)/25000,0.8+(b!AA199-10000)/100000))))</f>
        <v>0</v>
      </c>
      <c r="AB200" s="24">
        <f>eff!AB199*(1+gwr!AB199 - 0.48) * (1 + 0.25 * ((tier1!AB199+tier2!AB199)/2-tier2!BH199)) * (1 + IF(b!AB199&lt;2000,b!AB199/5000,IF(b!AB199&lt;5000,0.4+(b!AB199-2000)/15000,IF(b!AB199&lt;10000,0.6+(b!AB199-5000)/25000,0.8+(b!AB199-10000)/100000))))</f>
        <v>0</v>
      </c>
      <c r="AC200" s="24">
        <f>eff!AC199*(1+gwr!AC199 - 0.48) * (1 + 0.25 * ((tier1!AC199+tier2!AC199)/2-tier2!BI199)) * (1 + IF(b!AC199&lt;2000,b!AC199/5000,IF(b!AC199&lt;5000,0.4+(b!AC199-2000)/15000,IF(b!AC199&lt;10000,0.6+(b!AC199-5000)/25000,0.8+(b!AC199-10000)/100000))))</f>
        <v>0</v>
      </c>
      <c r="AD200" s="24">
        <f>eff!AD199*(1+gwr!AD199 - 0.48) * (1 + 0.25 * ((tier1!AD199+tier2!AD199)/2-tier2!BJ199)) * (1 + IF(b!AD199&lt;2000,b!AD199/5000,IF(b!AD199&lt;5000,0.4+(b!AD199-2000)/15000,IF(b!AD199&lt;10000,0.6+(b!AD199-5000)/25000,0.8+(b!AD199-10000)/100000))))</f>
        <v>0</v>
      </c>
      <c r="AE200" s="24">
        <f>eff!AE199*(1+gwr!AE199 - 0.48) * (1 + 0.25 * ((tier1!AE199+tier2!AE199)/2-tier2!BK199)) * (1 + IF(b!AE199&lt;2000,b!AE199/5000,IF(b!AE199&lt;5000,0.4+(b!AE199-2000)/15000,IF(b!AE199&lt;10000,0.6+(b!AE199-5000)/25000,0.8+(b!AE199-10000)/100000))))</f>
        <v>0</v>
      </c>
      <c r="AF200" s="24"/>
      <c r="AG200" s="28">
        <f t="shared" si="9"/>
        <v>0</v>
      </c>
      <c r="AH200" s="28">
        <f t="shared" si="10"/>
        <v>0</v>
      </c>
      <c r="AI200" s="30">
        <f t="shared" si="11"/>
        <v>0</v>
      </c>
    </row>
    <row r="201" spans="1:35" s="25" customFormat="1" ht="12" x14ac:dyDescent="0.2">
      <c r="A201" s="24">
        <f>eff!A200*(1+gwr!A200 - 0.48) * (1 + 0.25 * ((tier1!A200+tier2!A200)/2-tier2!AG200)) * (1 + IF(b!A200&lt;2000,b!A200/5000,IF(b!A200&lt;5000,0.4+(b!A200-2000)/15000,IF(b!A200&lt;10000,0.6+(b!A200-5000)/25000,0.8+(b!A200-10000)/100000))))</f>
        <v>0</v>
      </c>
      <c r="B201" s="24">
        <f>eff!B200*(1+gwr!B200 - 0.48) * (1 + 0.25 * ((tier1!B200+tier2!B200)/2-tier2!AH200)) * (1 + IF(b!B200&lt;2000,b!B200/5000,IF(b!B200&lt;5000,0.4+(b!B200-2000)/15000,IF(b!B200&lt;10000,0.6+(b!B200-5000)/25000,0.8+(b!B200-10000)/100000))))</f>
        <v>0</v>
      </c>
      <c r="C201" s="24">
        <f>eff!C200*(1+gwr!C200 - 0.48) * (1 + 0.25 * ((tier1!C200+tier2!C200)/2-tier2!AI200)) * (1 + IF(b!C200&lt;2000,b!C200/5000,IF(b!C200&lt;5000,0.4+(b!C200-2000)/15000,IF(b!C200&lt;10000,0.6+(b!C200-5000)/25000,0.8+(b!C200-10000)/100000))))</f>
        <v>0</v>
      </c>
      <c r="D201" s="24">
        <f>eff!D200*(1+gwr!D200 - 0.48) * (1 + 0.25 * ((tier1!D200+tier2!D200)/2-tier2!AJ200)) * (1 + IF(b!D200&lt;2000,b!D200/5000,IF(b!D200&lt;5000,0.4+(b!D200-2000)/15000,IF(b!D200&lt;10000,0.6+(b!D200-5000)/25000,0.8+(b!D200-10000)/100000))))</f>
        <v>0</v>
      </c>
      <c r="E201" s="24">
        <f>eff!E200*(1+gwr!E200 - 0.48) * (1 + 0.25 * ((tier1!E200+tier2!E200)/2-tier2!AK200)) * (1 + IF(b!E200&lt;2000,b!E200/5000,IF(b!E200&lt;5000,0.4+(b!E200-2000)/15000,IF(b!E200&lt;10000,0.6+(b!E200-5000)/25000,0.8+(b!E200-10000)/100000))))</f>
        <v>0</v>
      </c>
      <c r="F201" s="24">
        <f>eff!F200*(1+gwr!F200 - 0.48) * (1 + 0.25 * ((tier1!F200+tier2!F200)/2-tier2!AL200)) * (1 + IF(b!F200&lt;2000,b!F200/5000,IF(b!F200&lt;5000,0.4+(b!F200-2000)/15000,IF(b!F200&lt;10000,0.6+(b!F200-5000)/25000,0.8+(b!F200-10000)/100000))))</f>
        <v>0</v>
      </c>
      <c r="G201" s="24">
        <f>eff!G200*(1+gwr!G200 - 0.48) * (1 + 0.25 * ((tier1!G200+tier2!G200)/2-tier2!AM200)) * (1 + IF(b!G200&lt;2000,b!G200/5000,IF(b!G200&lt;5000,0.4+(b!G200-2000)/15000,IF(b!G200&lt;10000,0.6+(b!G200-5000)/25000,0.8+(b!G200-10000)/100000))))</f>
        <v>0</v>
      </c>
      <c r="H201" s="24">
        <f>eff!H200*(1+gwr!H200 - 0.48) * (1 + 0.25 * ((tier1!H200+tier2!H200)/2-tier2!AN200)) * (1 + IF(b!H200&lt;2000,b!H200/5000,IF(b!H200&lt;5000,0.4+(b!H200-2000)/15000,IF(b!H200&lt;10000,0.6+(b!H200-5000)/25000,0.8+(b!H200-10000)/100000))))</f>
        <v>0</v>
      </c>
      <c r="I201" s="24">
        <f>eff!I200*(1+gwr!I200 - 0.48) * (1 + 0.25 * ((tier1!I200+tier2!I200)/2-tier2!AO200)) * (1 + IF(b!I200&lt;2000,b!I200/5000,IF(b!I200&lt;5000,0.4+(b!I200-2000)/15000,IF(b!I200&lt;10000,0.6+(b!I200-5000)/25000,0.8+(b!I200-10000)/100000))))</f>
        <v>0</v>
      </c>
      <c r="J201" s="24">
        <f>eff!J200*(1+gwr!J200 - 0.48) * (1 + 0.25 * ((tier1!J200+tier2!J200)/2-tier2!AP200)) * (1 + IF(b!J200&lt;2000,b!J200/5000,IF(b!J200&lt;5000,0.4+(b!J200-2000)/15000,IF(b!J200&lt;10000,0.6+(b!J200-5000)/25000,0.8+(b!J200-10000)/100000))))</f>
        <v>0</v>
      </c>
      <c r="K201" s="24">
        <f>eff!K200*(1+gwr!K200 - 0.48) * (1 + 0.25 * ((tier1!K200+tier2!K200)/2-tier2!AQ200)) * (1 + IF(b!K200&lt;2000,b!K200/5000,IF(b!K200&lt;5000,0.4+(b!K200-2000)/15000,IF(b!K200&lt;10000,0.6+(b!K200-5000)/25000,0.8+(b!K200-10000)/100000))))</f>
        <v>0</v>
      </c>
      <c r="L201" s="24">
        <f>eff!L200*(1+gwr!L200 - 0.48) * (1 + 0.25 * ((tier1!L200+tier2!L200)/2-tier2!AR200)) * (1 + IF(b!L200&lt;2000,b!L200/5000,IF(b!L200&lt;5000,0.4+(b!L200-2000)/15000,IF(b!L200&lt;10000,0.6+(b!L200-5000)/25000,0.8+(b!L200-10000)/100000))))</f>
        <v>0</v>
      </c>
      <c r="M201" s="24">
        <f>eff!M200*(1+gwr!M200 - 0.48) * (1 + 0.25 * ((tier1!M200+tier2!M200)/2-tier2!AS200)) * (1 + IF(b!M200&lt;2000,b!M200/5000,IF(b!M200&lt;5000,0.4+(b!M200-2000)/15000,IF(b!M200&lt;10000,0.6+(b!M200-5000)/25000,0.8+(b!M200-10000)/100000))))</f>
        <v>0</v>
      </c>
      <c r="N201" s="24">
        <f>eff!N200*(1+gwr!N200 - 0.48) * (1 + 0.25 * ((tier1!N200+tier2!N200)/2-tier2!AT200)) * (1 + IF(b!N200&lt;2000,b!N200/5000,IF(b!N200&lt;5000,0.4+(b!N200-2000)/15000,IF(b!N200&lt;10000,0.6+(b!N200-5000)/25000,0.8+(b!N200-10000)/100000))))</f>
        <v>0</v>
      </c>
      <c r="O201" s="24">
        <f>eff!O200*(1+gwr!O200 - 0.48) * (1 + 0.25 * ((tier1!O200+tier2!O200)/2-tier2!AU200)) * (1 + IF(b!O200&lt;2000,b!O200/5000,IF(b!O200&lt;5000,0.4+(b!O200-2000)/15000,IF(b!O200&lt;10000,0.6+(b!O200-5000)/25000,0.8+(b!O200-10000)/100000))))</f>
        <v>0</v>
      </c>
      <c r="P201" s="24"/>
      <c r="Q201" s="24">
        <f>eff!Q200*(1+gwr!Q200 - 0.48) * (1 + 0.25 * ((tier1!Q200+tier2!Q200)/2-tier2!AW200)) * (1 + IF(b!Q200&lt;2000,b!Q200/5000,IF(b!Q200&lt;5000,0.4+(b!Q200-2000)/15000,IF(b!Q200&lt;10000,0.6+(b!Q200-5000)/25000,0.8+(b!Q200-10000)/100000))))</f>
        <v>0</v>
      </c>
      <c r="R201" s="24">
        <f>eff!R200*(1+gwr!R200 - 0.48) * (1 + 0.25 * ((tier1!R200+tier2!R200)/2-tier2!AX200)) * (1 + IF(b!R200&lt;2000,b!R200/5000,IF(b!R200&lt;5000,0.4+(b!R200-2000)/15000,IF(b!R200&lt;10000,0.6+(b!R200-5000)/25000,0.8+(b!R200-10000)/100000))))</f>
        <v>0</v>
      </c>
      <c r="S201" s="24">
        <f>eff!S200*(1+gwr!S200 - 0.48) * (1 + 0.25 * ((tier1!S200+tier2!S200)/2-tier2!AY200)) * (1 + IF(b!S200&lt;2000,b!S200/5000,IF(b!S200&lt;5000,0.4+(b!S200-2000)/15000,IF(b!S200&lt;10000,0.6+(b!S200-5000)/25000,0.8+(b!S200-10000)/100000))))</f>
        <v>0</v>
      </c>
      <c r="T201" s="24">
        <f>eff!T200*(1+gwr!T200 - 0.48) * (1 + 0.25 * ((tier1!T200+tier2!T200)/2-tier2!AZ200)) * (1 + IF(b!T200&lt;2000,b!T200/5000,IF(b!T200&lt;5000,0.4+(b!T200-2000)/15000,IF(b!T200&lt;10000,0.6+(b!T200-5000)/25000,0.8+(b!T200-10000)/100000))))</f>
        <v>0</v>
      </c>
      <c r="U201" s="24">
        <f>eff!U200*(1+gwr!U200 - 0.48) * (1 + 0.25 * ((tier1!U200+tier2!U200)/2-tier2!BA200)) * (1 + IF(b!U200&lt;2000,b!U200/5000,IF(b!U200&lt;5000,0.4+(b!U200-2000)/15000,IF(b!U200&lt;10000,0.6+(b!U200-5000)/25000,0.8+(b!U200-10000)/100000))))</f>
        <v>0</v>
      </c>
      <c r="V201" s="24">
        <f>eff!V200*(1+gwr!V200 - 0.48) * (1 + 0.25 * ((tier1!V200+tier2!V200)/2-tier2!BB200)) * (1 + IF(b!V200&lt;2000,b!V200/5000,IF(b!V200&lt;5000,0.4+(b!V200-2000)/15000,IF(b!V200&lt;10000,0.6+(b!V200-5000)/25000,0.8+(b!V200-10000)/100000))))</f>
        <v>0</v>
      </c>
      <c r="W201" s="24">
        <f>eff!W200*(1+gwr!W200 - 0.48) * (1 + 0.25 * ((tier1!W200+tier2!W200)/2-tier2!BC200)) * (1 + IF(b!W200&lt;2000,b!W200/5000,IF(b!W200&lt;5000,0.4+(b!W200-2000)/15000,IF(b!W200&lt;10000,0.6+(b!W200-5000)/25000,0.8+(b!W200-10000)/100000))))</f>
        <v>0</v>
      </c>
      <c r="X201" s="24">
        <f>eff!X200*(1+gwr!X200 - 0.48) * (1 + 0.25 * ((tier1!X200+tier2!X200)/2-tier2!BD200)) * (1 + IF(b!X200&lt;2000,b!X200/5000,IF(b!X200&lt;5000,0.4+(b!X200-2000)/15000,IF(b!X200&lt;10000,0.6+(b!X200-5000)/25000,0.8+(b!X200-10000)/100000))))</f>
        <v>0</v>
      </c>
      <c r="Y201" s="24">
        <f>eff!Y200*(1+gwr!Y200 - 0.48) * (1 + 0.25 * ((tier1!Y200+tier2!Y200)/2-tier2!BE200)) * (1 + IF(b!Y200&lt;2000,b!Y200/5000,IF(b!Y200&lt;5000,0.4+(b!Y200-2000)/15000,IF(b!Y200&lt;10000,0.6+(b!Y200-5000)/25000,0.8+(b!Y200-10000)/100000))))</f>
        <v>0</v>
      </c>
      <c r="Z201" s="24">
        <f>eff!Z200*(1+gwr!Z200 - 0.48) * (1 + 0.25 * ((tier1!Z200+tier2!Z200)/2-tier2!BF200)) * (1 + IF(b!Z200&lt;2000,b!Z200/5000,IF(b!Z200&lt;5000,0.4+(b!Z200-2000)/15000,IF(b!Z200&lt;10000,0.6+(b!Z200-5000)/25000,0.8+(b!Z200-10000)/100000))))</f>
        <v>0</v>
      </c>
      <c r="AA201" s="24">
        <f>eff!AA200*(1+gwr!AA200 - 0.48) * (1 + 0.25 * ((tier1!AA200+tier2!AA200)/2-tier2!BG200)) * (1 + IF(b!AA200&lt;2000,b!AA200/5000,IF(b!AA200&lt;5000,0.4+(b!AA200-2000)/15000,IF(b!AA200&lt;10000,0.6+(b!AA200-5000)/25000,0.8+(b!AA200-10000)/100000))))</f>
        <v>0</v>
      </c>
      <c r="AB201" s="24">
        <f>eff!AB200*(1+gwr!AB200 - 0.48) * (1 + 0.25 * ((tier1!AB200+tier2!AB200)/2-tier2!BH200)) * (1 + IF(b!AB200&lt;2000,b!AB200/5000,IF(b!AB200&lt;5000,0.4+(b!AB200-2000)/15000,IF(b!AB200&lt;10000,0.6+(b!AB200-5000)/25000,0.8+(b!AB200-10000)/100000))))</f>
        <v>0</v>
      </c>
      <c r="AC201" s="24">
        <f>eff!AC200*(1+gwr!AC200 - 0.48) * (1 + 0.25 * ((tier1!AC200+tier2!AC200)/2-tier2!BI200)) * (1 + IF(b!AC200&lt;2000,b!AC200/5000,IF(b!AC200&lt;5000,0.4+(b!AC200-2000)/15000,IF(b!AC200&lt;10000,0.6+(b!AC200-5000)/25000,0.8+(b!AC200-10000)/100000))))</f>
        <v>0</v>
      </c>
      <c r="AD201" s="24">
        <f>eff!AD200*(1+gwr!AD200 - 0.48) * (1 + 0.25 * ((tier1!AD200+tier2!AD200)/2-tier2!BJ200)) * (1 + IF(b!AD200&lt;2000,b!AD200/5000,IF(b!AD200&lt;5000,0.4+(b!AD200-2000)/15000,IF(b!AD200&lt;10000,0.6+(b!AD200-5000)/25000,0.8+(b!AD200-10000)/100000))))</f>
        <v>0</v>
      </c>
      <c r="AE201" s="24">
        <f>eff!AE200*(1+gwr!AE200 - 0.48) * (1 + 0.25 * ((tier1!AE200+tier2!AE200)/2-tier2!BK200)) * (1 + IF(b!AE200&lt;2000,b!AE200/5000,IF(b!AE200&lt;5000,0.4+(b!AE200-2000)/15000,IF(b!AE200&lt;10000,0.6+(b!AE200-5000)/25000,0.8+(b!AE200-10000)/100000))))</f>
        <v>0</v>
      </c>
      <c r="AF201" s="24"/>
      <c r="AG201" s="28">
        <f t="shared" si="9"/>
        <v>0</v>
      </c>
      <c r="AH201" s="28">
        <f t="shared" si="10"/>
        <v>0</v>
      </c>
      <c r="AI201" s="30">
        <f t="shared" si="11"/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1"/>
  <sheetViews>
    <sheetView workbookViewId="0">
      <selection activeCell="A2" sqref="A2"/>
    </sheetView>
  </sheetViews>
  <sheetFormatPr defaultRowHeight="15" x14ac:dyDescent="0.25"/>
  <cols>
    <col min="1" max="15" width="4.42578125" style="2" bestFit="1" customWidth="1"/>
    <col min="16" max="16" width="3.85546875" style="2" customWidth="1"/>
    <col min="17" max="31" width="4.42578125" style="2" bestFit="1" customWidth="1"/>
    <col min="32" max="32" width="3" style="2" customWidth="1"/>
    <col min="33" max="34" width="9.140625" style="27" bestFit="1" customWidth="1"/>
    <col min="35" max="35" width="7" style="29" bestFit="1" customWidth="1"/>
    <col min="36" max="16384" width="9.140625" style="2"/>
  </cols>
  <sheetData>
    <row r="1" spans="1:35" x14ac:dyDescent="0.25">
      <c r="A1" s="26" t="s">
        <v>291</v>
      </c>
    </row>
    <row r="2" spans="1:35" s="25" customFormat="1" ht="12" x14ac:dyDescent="0.2">
      <c r="A2" s="24">
        <f>eff!A1*(1+MAX(-0.1,MIN(0.1,IF(tb!A1&gt;0,tw!A1/tb!A1-0.48,0))) * 4) * (1 + 0.25 * ((tier1!A1+tier2!A1)/2-tier2!AG1))</f>
        <v>933.26395939086296</v>
      </c>
      <c r="B2" s="24">
        <f>eff!B1*(1+MAX(-0.1,MIN(0.1,IF(tb!B1&gt;0,tw!B1/tb!B1-0.48,0))) * 4) * (1 + 0.25 * ((tier1!B1+tier2!B1)/2-tier2!AH1))</f>
        <v>1050</v>
      </c>
      <c r="C2" s="24">
        <f>eff!C1*(1+MAX(-0.1,MIN(0.1,IF(tb!C1&gt;0,tw!C1/tb!C1-0.48,0))) * 4) * (1 + 0.25 * ((tier1!C1+tier2!C1)/2-tier2!AI1))</f>
        <v>1305</v>
      </c>
      <c r="D2" s="24">
        <f>eff!D1*(1+MAX(-0.1,MIN(0.1,IF(tb!D1&gt;0,tw!D1/tb!D1-0.48,0))) * 4) * (1 + 0.25 * ((tier1!D1+tier2!D1)/2-tier2!AJ1))</f>
        <v>3685.5</v>
      </c>
      <c r="E2" s="24">
        <f>eff!E1*(1+MAX(-0.1,MIN(0.1,IF(tb!E1&gt;0,tw!E1/tb!E1-0.48,0))) * 4) * (1 + 0.25 * ((tier1!E1+tier2!E1)/2-tier2!AK1))</f>
        <v>1777.5</v>
      </c>
      <c r="F2" s="24">
        <f>eff!F1*(1+MAX(-0.1,MIN(0.1,IF(tb!F1&gt;0,tw!F1/tb!F1-0.48,0))) * 4) * (1 + 0.25 * ((tier1!F1+tier2!F1)/2-tier2!AL1))</f>
        <v>3937.903448275862</v>
      </c>
      <c r="G2" s="24">
        <f>eff!G1*(1+MAX(-0.1,MIN(0.1,IF(tb!G1&gt;0,tw!G1/tb!G1-0.48,0))) * 4) * (1 + 0.25 * ((tier1!G1+tier2!G1)/2-tier2!AM1))</f>
        <v>1409.4</v>
      </c>
      <c r="H2" s="24">
        <f>eff!H1*(1+MAX(-0.1,MIN(0.1,IF(tb!H1&gt;0,tw!H1/tb!H1-0.48,0))) * 4) * (1 + 0.25 * ((tier1!H1+tier2!H1)/2-tier2!AN1))</f>
        <v>1028.5276595744681</v>
      </c>
      <c r="I2" s="24">
        <f>eff!I1*(1+MAX(-0.1,MIN(0.1,IF(tb!I1&gt;0,tw!I1/tb!I1-0.48,0))) * 4) * (1 + 0.25 * ((tier1!I1+tier2!I1)/2-tier2!AO1))</f>
        <v>1400</v>
      </c>
      <c r="J2" s="24">
        <f>eff!J1*(1+MAX(-0.1,MIN(0.1,IF(tb!J1&gt;0,tw!J1/tb!J1-0.48,0))) * 4) * (1 + 0.25 * ((tier1!J1+tier2!J1)/2-tier2!AP1))</f>
        <v>2194.0000000000005</v>
      </c>
      <c r="K2" s="24">
        <f>eff!K1*(1+MAX(-0.1,MIN(0.1,IF(tb!K1&gt;0,tw!K1/tb!K1-0.48,0))) * 4) * (1 + 0.25 * ((tier1!K1+tier2!K1)/2-tier2!AQ1))</f>
        <v>480</v>
      </c>
      <c r="L2" s="24">
        <f>eff!L1*(1+MAX(-0.1,MIN(0.1,IF(tb!L1&gt;0,tw!L1/tb!L1-0.48,0))) * 4) * (1 + 0.25 * ((tier1!L1+tier2!L1)/2-tier2!AR1))</f>
        <v>1452.3882352941173</v>
      </c>
      <c r="M2" s="24">
        <f>eff!M1*(1+MAX(-0.1,MIN(0.1,IF(tb!M1&gt;0,tw!M1/tb!M1-0.48,0))) * 4) * (1 + 0.25 * ((tier1!M1+tier2!M1)/2-tier2!AS1))</f>
        <v>1665</v>
      </c>
      <c r="N2" s="24">
        <f>eff!N1*(1+MAX(-0.1,MIN(0.1,IF(tb!N1&gt;0,tw!N1/tb!N1-0.48,0))) * 4) * (1 + 0.25 * ((tier1!N1+tier2!N1)/2-tier2!AT1))</f>
        <v>1307.3823529411766</v>
      </c>
      <c r="O2" s="24">
        <f>eff!O1*(1+MAX(-0.1,MIN(0.1,IF(tb!O1&gt;0,tw!O1/tb!O1-0.48,0))) * 4) * (1 + 0.25 * ((tier1!O1+tier2!O1)/2-tier2!AU1))</f>
        <v>1413.5142857142857</v>
      </c>
      <c r="P2" s="24"/>
      <c r="Q2" s="24">
        <f>eff!Q1*(1+MAX(-0.1,MIN(0.1,IF(tb!Q1&gt;0,tw!Q1/tb!Q1-0.48,0))) * 4) * (1 + 0.25 * ((tier1!Q1+tier2!Q1)/2-tier2!AW1))</f>
        <v>2761.2787637698898</v>
      </c>
      <c r="R2" s="24">
        <f>eff!R1*(1+MAX(-0.1,MIN(0.1,IF(tb!R1&gt;0,tw!R1/tb!R1-0.48,0))) * 4) * (1 + 0.25 * ((tier1!R1+tier2!R1)/2-tier2!AX1))</f>
        <v>1440</v>
      </c>
      <c r="S2" s="24">
        <f>eff!S1*(1+MAX(-0.1,MIN(0.1,IF(tb!S1&gt;0,tw!S1/tb!S1-0.48,0))) * 4) * (1 + 0.25 * ((tier1!S1+tier2!S1)/2-tier2!AY1))</f>
        <v>1405.8000000000002</v>
      </c>
      <c r="T2" s="24">
        <f>eff!T1*(1+MAX(-0.1,MIN(0.1,IF(tb!T1&gt;0,tw!T1/tb!T1-0.48,0))) * 4) * (1 + 0.25 * ((tier1!T1+tier2!T1)/2-tier2!AZ1))</f>
        <v>2190.3157894736842</v>
      </c>
      <c r="U2" s="24">
        <f>eff!U1*(1+MAX(-0.1,MIN(0.1,IF(tb!U1&gt;0,tw!U1/tb!U1-0.48,0))) * 4) * (1 + 0.25 * ((tier1!U1+tier2!U1)/2-tier2!BA1))</f>
        <v>2357.1000000000004</v>
      </c>
      <c r="V2" s="24">
        <f>eff!V1*(1+MAX(-0.1,MIN(0.1,IF(tb!V1&gt;0,tw!V1/tb!V1-0.48,0))) * 4) * (1 + 0.25 * ((tier1!V1+tier2!V1)/2-tier2!BB1))</f>
        <v>922.5</v>
      </c>
      <c r="W2" s="24">
        <f>eff!W1*(1+MAX(-0.1,MIN(0.1,IF(tb!W1&gt;0,tw!W1/tb!W1-0.48,0))) * 4) * (1 + 0.25 * ((tier1!W1+tier2!W1)/2-tier2!BC1))</f>
        <v>1462.5</v>
      </c>
      <c r="X2" s="24">
        <f>eff!X1*(1+MAX(-0.1,MIN(0.1,IF(tb!X1&gt;0,tw!X1/tb!X1-0.48,0))) * 4) * (1 + 0.25 * ((tier1!X1+tier2!X1)/2-tier2!BD1))</f>
        <v>1317.9</v>
      </c>
      <c r="Y2" s="24">
        <f>eff!Y1*(1+MAX(-0.1,MIN(0.1,IF(tb!Y1&gt;0,tw!Y1/tb!Y1-0.48,0))) * 4) * (1 + 0.25 * ((tier1!Y1+tier2!Y1)/2-tier2!BE1))</f>
        <v>1500</v>
      </c>
      <c r="Z2" s="24">
        <f>eff!Z1*(1+MAX(-0.1,MIN(0.1,IF(tb!Z1&gt;0,tw!Z1/tb!Z1-0.48,0))) * 4) * (1 + 0.25 * ((tier1!Z1+tier2!Z1)/2-tier2!BF1))</f>
        <v>2414.9999999999995</v>
      </c>
      <c r="AA2" s="24">
        <f>eff!AA1*(1+MAX(-0.1,MIN(0.1,IF(tb!AA1&gt;0,tw!AA1/tb!AA1-0.48,0))) * 4) * (1 + 0.25 * ((tier1!AA1+tier2!AA1)/2-tier2!BG1))</f>
        <v>900</v>
      </c>
      <c r="AB2" s="24">
        <f>eff!AB1*(1+MAX(-0.1,MIN(0.1,IF(tb!AB1&gt;0,tw!AB1/tb!AB1-0.48,0))) * 4) * (1 + 0.25 * ((tier1!AB1+tier2!AB1)/2-tier2!BH1))</f>
        <v>1440</v>
      </c>
      <c r="AC2" s="24">
        <f>eff!AC1*(1+MAX(-0.1,MIN(0.1,IF(tb!AC1&gt;0,tw!AC1/tb!AC1-0.48,0))) * 4) * (1 + 0.25 * ((tier1!AC1+tier2!AC1)/2-tier2!BI1))</f>
        <v>1500</v>
      </c>
      <c r="AD2" s="24">
        <f>eff!AD1*(1+MAX(-0.1,MIN(0.1,IF(tb!AD1&gt;0,tw!AD1/tb!AD1-0.48,0))) * 4) * (1 + 0.25 * ((tier1!AD1+tier2!AD1)/2-tier2!BJ1))</f>
        <v>1845</v>
      </c>
      <c r="AE2" s="24">
        <f>eff!AE1*(1+MAX(-0.1,MIN(0.1,IF(tb!AE1&gt;0,tw!AE1/tb!AE1-0.48,0))) * 4) * (1 + 0.25 * ((tier1!AE1+tier2!AE1)/2-tier2!BK1))</f>
        <v>1395</v>
      </c>
      <c r="AF2" s="24"/>
      <c r="AG2" s="28">
        <f>SUM(A2:O2)</f>
        <v>25039.379941190775</v>
      </c>
      <c r="AH2" s="28">
        <f>SUM(Q2:AE2)</f>
        <v>24852.394553243572</v>
      </c>
      <c r="AI2" s="30">
        <f>IFERROR(0.5 + (AG2/(AG2+AH2) - 0.5) * 3,)</f>
        <v>0.50562172992969201</v>
      </c>
    </row>
    <row r="3" spans="1:35" s="25" customFormat="1" ht="12" x14ac:dyDescent="0.2">
      <c r="A3" s="24">
        <f>eff!A2*(1+MAX(-0.1,MIN(0.1,IF(tb!A2&gt;0,tw!A2/tb!A2-0.48,0))) * 4) * (1 + 0.25 * ((tier1!A2+tier2!A2)/2-tier2!AG2))</f>
        <v>962.15979381443299</v>
      </c>
      <c r="B3" s="24">
        <f>eff!B2*(1+MAX(-0.1,MIN(0.1,IF(tb!B2&gt;0,tw!B2/tb!B2-0.48,0))) * 4) * (1 + 0.25 * ((tier1!B2+tier2!B2)/2-tier2!AH2))</f>
        <v>2898</v>
      </c>
      <c r="C3" s="24">
        <f>eff!C2*(1+MAX(-0.1,MIN(0.1,IF(tb!C2&gt;0,tw!C2/tb!C2-0.48,0))) * 4) * (1 + 0.25 * ((tier1!C2+tier2!C2)/2-tier2!AI2))</f>
        <v>1870</v>
      </c>
      <c r="D3" s="24">
        <f>eff!D2*(1+MAX(-0.1,MIN(0.1,IF(tb!D2&gt;0,tw!D2/tb!D2-0.48,0))) * 4) * (1 + 0.25 * ((tier1!D2+tier2!D2)/2-tier2!AJ2))</f>
        <v>1746.7516483516486</v>
      </c>
      <c r="E3" s="24">
        <f>eff!E2*(1+MAX(-0.1,MIN(0.1,IF(tb!E2&gt;0,tw!E2/tb!E2-0.48,0))) * 4) * (1 + 0.25 * ((tier1!E2+tier2!E2)/2-tier2!AK2))</f>
        <v>1530</v>
      </c>
      <c r="F3" s="24">
        <f>eff!F2*(1+MAX(-0.1,MIN(0.1,IF(tb!F2&gt;0,tw!F2/tb!F2-0.48,0))) * 4) * (1 + 0.25 * ((tier1!F2+tier2!F2)/2-tier2!AL2))</f>
        <v>1251</v>
      </c>
      <c r="G3" s="24">
        <f>eff!G2*(1+MAX(-0.1,MIN(0.1,IF(tb!G2&gt;0,tw!G2/tb!G2-0.48,0))) * 4) * (1 + 0.25 * ((tier1!G2+tier2!G2)/2-tier2!AM2))</f>
        <v>3494.2631578947376</v>
      </c>
      <c r="H3" s="24">
        <f>eff!H2*(1+MAX(-0.1,MIN(0.1,IF(tb!H2&gt;0,tw!H2/tb!H2-0.48,0))) * 4) * (1 + 0.25 * ((tier1!H2+tier2!H2)/2-tier2!AN2))</f>
        <v>2846.4806451612903</v>
      </c>
      <c r="I3" s="24">
        <f>eff!I2*(1+MAX(-0.1,MIN(0.1,IF(tb!I2&gt;0,tw!I2/tb!I2-0.48,0))) * 4) * (1 + 0.25 * ((tier1!I2+tier2!I2)/2-tier2!AO2))</f>
        <v>2392.0668470906635</v>
      </c>
      <c r="J3" s="24">
        <f>eff!J2*(1+MAX(-0.1,MIN(0.1,IF(tb!J2&gt;0,tw!J2/tb!J2-0.48,0))) * 4) * (1 + 0.25 * ((tier1!J2+tier2!J2)/2-tier2!AP2))</f>
        <v>3018.75</v>
      </c>
      <c r="K3" s="24">
        <f>eff!K2*(1+MAX(-0.1,MIN(0.1,IF(tb!K2&gt;0,tw!K2/tb!K2-0.48,0))) * 4) * (1 + 0.25 * ((tier1!K2+tier2!K2)/2-tier2!AQ2))</f>
        <v>1776.8942196531793</v>
      </c>
      <c r="L3" s="24">
        <f>eff!L2*(1+MAX(-0.1,MIN(0.1,IF(tb!L2&gt;0,tw!L2/tb!L2-0.48,0))) * 4) * (1 + 0.25 * ((tier1!L2+tier2!L2)/2-tier2!AR2))</f>
        <v>899.1</v>
      </c>
      <c r="M3" s="24">
        <f>eff!M2*(1+MAX(-0.1,MIN(0.1,IF(tb!M2&gt;0,tw!M2/tb!M2-0.48,0))) * 4) * (1 + 0.25 * ((tier1!M2+tier2!M2)/2-tier2!AS2))</f>
        <v>1292.5</v>
      </c>
      <c r="N3" s="24">
        <f>eff!N2*(1+MAX(-0.1,MIN(0.1,IF(tb!N2&gt;0,tw!N2/tb!N2-0.48,0))) * 4) * (1 + 0.25 * ((tier1!N2+tier2!N2)/2-tier2!AT2))</f>
        <v>1760</v>
      </c>
      <c r="O3" s="24">
        <f>eff!O2*(1+MAX(-0.1,MIN(0.1,IF(tb!O2&gt;0,tw!O2/tb!O2-0.48,0))) * 4) * (1 + 0.25 * ((tier1!O2+tier2!O2)/2-tier2!AU2))</f>
        <v>3651.2964467005072</v>
      </c>
      <c r="P3" s="24"/>
      <c r="Q3" s="24">
        <f>eff!Q2*(1+MAX(-0.1,MIN(0.1,IF(tb!Q2&gt;0,tw!Q2/tb!Q2-0.48,0))) * 4) * (1 + 0.25 * ((tier1!Q2+tier2!Q2)/2-tier2!AW2))</f>
        <v>1149.1948051948054</v>
      </c>
      <c r="R3" s="24">
        <f>eff!R2*(1+MAX(-0.1,MIN(0.1,IF(tb!R2&gt;0,tw!R2/tb!R2-0.48,0))) * 4) * (1 + 0.25 * ((tier1!R2+tier2!R2)/2-tier2!AX2))</f>
        <v>914.56885245901651</v>
      </c>
      <c r="S3" s="24">
        <f>eff!S2*(1+MAX(-0.1,MIN(0.1,IF(tb!S2&gt;0,tw!S2/tb!S2-0.48,0))) * 4) * (1 + 0.25 * ((tier1!S2+tier2!S2)/2-tier2!AY2))</f>
        <v>3390.6077348066301</v>
      </c>
      <c r="T3" s="24">
        <f>eff!T2*(1+MAX(-0.1,MIN(0.1,IF(tb!T2&gt;0,tw!T2/tb!T2-0.48,0))) * 4) * (1 + 0.25 * ((tier1!T2+tier2!T2)/2-tier2!AZ2))</f>
        <v>2227.5</v>
      </c>
      <c r="U3" s="24">
        <f>eff!U2*(1+MAX(-0.1,MIN(0.1,IF(tb!U2&gt;0,tw!U2/tb!U2-0.48,0))) * 4) * (1 + 0.25 * ((tier1!U2+tier2!U2)/2-tier2!BA2))</f>
        <v>957</v>
      </c>
      <c r="V3" s="24">
        <f>eff!V2*(1+MAX(-0.1,MIN(0.1,IF(tb!V2&gt;0,tw!V2/tb!V2-0.48,0))) * 4) * (1 + 0.25 * ((tier1!V2+tier2!V2)/2-tier2!BB2))</f>
        <v>1886.1157894736841</v>
      </c>
      <c r="W3" s="24">
        <f>eff!W2*(1+MAX(-0.1,MIN(0.1,IF(tb!W2&gt;0,tw!W2/tb!W2-0.48,0))) * 4) * (1 + 0.25 * ((tier1!W2+tier2!W2)/2-tier2!BC2))</f>
        <v>5511.9977220956735</v>
      </c>
      <c r="X3" s="24">
        <f>eff!X2*(1+MAX(-0.1,MIN(0.1,IF(tb!X2&gt;0,tw!X2/tb!X2-0.48,0))) * 4) * (1 + 0.25 * ((tier1!X2+tier2!X2)/2-tier2!BD2))</f>
        <v>1755</v>
      </c>
      <c r="Y3" s="24">
        <f>eff!Y2*(1+MAX(-0.1,MIN(0.1,IF(tb!Y2&gt;0,tw!Y2/tb!Y2-0.48,0))) * 4) * (1 + 0.25 * ((tier1!Y2+tier2!Y2)/2-tier2!BE2))</f>
        <v>1106.4827586206898</v>
      </c>
      <c r="Z3" s="24">
        <f>eff!Z2*(1+MAX(-0.1,MIN(0.1,IF(tb!Z2&gt;0,tw!Z2/tb!Z2-0.48,0))) * 4) * (1 + 0.25 * ((tier1!Z2+tier2!Z2)/2-tier2!BF2))</f>
        <v>1815</v>
      </c>
      <c r="AA3" s="24">
        <f>eff!AA2*(1+MAX(-0.1,MIN(0.1,IF(tb!AA2&gt;0,tw!AA2/tb!AA2-0.48,0))) * 4) * (1 + 0.25 * ((tier1!AA2+tier2!AA2)/2-tier2!BG2))</f>
        <v>1369.5</v>
      </c>
      <c r="AB3" s="24">
        <f>eff!AB2*(1+MAX(-0.1,MIN(0.1,IF(tb!AB2&gt;0,tw!AB2/tb!AB2-0.48,0))) * 4) * (1 + 0.25 * ((tier1!AB2+tier2!AB2)/2-tier2!BH2))</f>
        <v>2162.4428571428571</v>
      </c>
      <c r="AC3" s="24">
        <f>eff!AC2*(1+MAX(-0.1,MIN(0.1,IF(tb!AC2&gt;0,tw!AC2/tb!AC2-0.48,0))) * 4) * (1 + 0.25 * ((tier1!AC2+tier2!AC2)/2-tier2!BI2))</f>
        <v>1842.5</v>
      </c>
      <c r="AD3" s="24">
        <f>eff!AD2*(1+MAX(-0.1,MIN(0.1,IF(tb!AD2&gt;0,tw!AD2/tb!AD2-0.48,0))) * 4) * (1 + 0.25 * ((tier1!AD2+tier2!AD2)/2-tier2!BJ2))</f>
        <v>4252.9216981132085</v>
      </c>
      <c r="AE3" s="24">
        <f>eff!AE2*(1+MAX(-0.1,MIN(0.1,IF(tb!AE2&gt;0,tw!AE2/tb!AE2-0.48,0))) * 4) * (1 + 0.25 * ((tier1!AE2+tier2!AE2)/2-tier2!BK2))</f>
        <v>3267.9791208791216</v>
      </c>
      <c r="AF3" s="24"/>
      <c r="AG3" s="28">
        <f t="shared" ref="AG3:AG66" si="0">SUM(A3:O3)</f>
        <v>31389.262758666457</v>
      </c>
      <c r="AH3" s="28">
        <f t="shared" ref="AH3:AH66" si="1">SUM(Q3:AE3)</f>
        <v>33608.811338785687</v>
      </c>
      <c r="AI3" s="30">
        <f t="shared" ref="AI3:AI66" si="2">IFERROR(0.5 + (AG3/(AG3+AH3) - 0.5) * 3,)</f>
        <v>0.44877813048449444</v>
      </c>
    </row>
    <row r="4" spans="1:35" s="25" customFormat="1" ht="12" x14ac:dyDescent="0.2">
      <c r="A4" s="24">
        <f>eff!A3*(1+MAX(-0.1,MIN(0.1,IF(tb!A3&gt;0,tw!A3/tb!A3-0.48,0))) * 4) * (1 + 0.25 * ((tier1!A3+tier2!A3)/2-tier2!AG3))</f>
        <v>560</v>
      </c>
      <c r="B4" s="24">
        <f>eff!B3*(1+MAX(-0.1,MIN(0.1,IF(tb!B3&gt;0,tw!B3/tb!B3-0.48,0))) * 4) * (1 + 0.25 * ((tier1!B3+tier2!B3)/2-tier2!AH3))</f>
        <v>1767.1499999999999</v>
      </c>
      <c r="C4" s="24">
        <f>eff!C3*(1+MAX(-0.1,MIN(0.1,IF(tb!C3&gt;0,tw!C3/tb!C3-0.48,0))) * 4) * (1 + 0.25 * ((tier1!C3+tier2!C3)/2-tier2!AI3))</f>
        <v>995.27272727272725</v>
      </c>
      <c r="D4" s="24">
        <f>eff!D3*(1+MAX(-0.1,MIN(0.1,IF(tb!D3&gt;0,tw!D3/tb!D3-0.48,0))) * 4) * (1 + 0.25 * ((tier1!D3+tier2!D3)/2-tier2!AJ3))</f>
        <v>1615.1275862068967</v>
      </c>
      <c r="E4" s="24">
        <f>eff!E3*(1+MAX(-0.1,MIN(0.1,IF(tb!E3&gt;0,tw!E3/tb!E3-0.48,0))) * 4) * (1 + 0.25 * ((tier1!E3+tier2!E3)/2-tier2!AK3))</f>
        <v>5985</v>
      </c>
      <c r="F4" s="24">
        <f>eff!F3*(1+MAX(-0.1,MIN(0.1,IF(tb!F3&gt;0,tw!F3/tb!F3-0.48,0))) * 4) * (1 + 0.25 * ((tier1!F3+tier2!F3)/2-tier2!AL3))</f>
        <v>715.5</v>
      </c>
      <c r="G4" s="24">
        <f>eff!G3*(1+MAX(-0.1,MIN(0.1,IF(tb!G3&gt;0,tw!G3/tb!G3-0.48,0))) * 4) * (1 + 0.25 * ((tier1!G3+tier2!G3)/2-tier2!AM3))</f>
        <v>2537.4285714285716</v>
      </c>
      <c r="H4" s="24">
        <f>eff!H3*(1+MAX(-0.1,MIN(0.1,IF(tb!H3&gt;0,tw!H3/tb!H3-0.48,0))) * 4) * (1 + 0.25 * ((tier1!H3+tier2!H3)/2-tier2!AN3))</f>
        <v>3663.6294478527607</v>
      </c>
      <c r="I4" s="24">
        <f>eff!I3*(1+MAX(-0.1,MIN(0.1,IF(tb!I3&gt;0,tw!I3/tb!I3-0.48,0))) * 4) * (1 + 0.25 * ((tier1!I3+tier2!I3)/2-tier2!AO3))</f>
        <v>1192.5</v>
      </c>
      <c r="J4" s="24">
        <f>eff!J3*(1+MAX(-0.1,MIN(0.1,IF(tb!J3&gt;0,tw!J3/tb!J3-0.48,0))) * 4) * (1 + 0.25 * ((tier1!J3+tier2!J3)/2-tier2!AP3))</f>
        <v>2376</v>
      </c>
      <c r="K4" s="24">
        <f>eff!K3*(1+MAX(-0.1,MIN(0.1,IF(tb!K3&gt;0,tw!K3/tb!K3-0.48,0))) * 4) * (1 + 0.25 * ((tier1!K3+tier2!K3)/2-tier2!AQ3))</f>
        <v>2078.9999999999995</v>
      </c>
      <c r="L4" s="24">
        <f>eff!L3*(1+MAX(-0.1,MIN(0.1,IF(tb!L3&gt;0,tw!L3/tb!L3-0.48,0))) * 4) * (1 + 0.25 * ((tier1!L3+tier2!L3)/2-tier2!AR3))</f>
        <v>1489.2857142857142</v>
      </c>
      <c r="M4" s="24">
        <f>eff!M3*(1+MAX(-0.1,MIN(0.1,IF(tb!M3&gt;0,tw!M3/tb!M3-0.48,0))) * 4) * (1 + 0.25 * ((tier1!M3+tier2!M3)/2-tier2!AS3))</f>
        <v>3150</v>
      </c>
      <c r="N4" s="24">
        <f>eff!N3*(1+MAX(-0.1,MIN(0.1,IF(tb!N3&gt;0,tw!N3/tb!N3-0.48,0))) * 4) * (1 + 0.25 * ((tier1!N3+tier2!N3)/2-tier2!AT3))</f>
        <v>594</v>
      </c>
      <c r="O4" s="24">
        <f>eff!O3*(1+MAX(-0.1,MIN(0.1,IF(tb!O3&gt;0,tw!O3/tb!O3-0.48,0))) * 4) * (1 + 0.25 * ((tier1!O3+tier2!O3)/2-tier2!AU3))</f>
        <v>1700</v>
      </c>
      <c r="P4" s="24"/>
      <c r="Q4" s="24">
        <f>eff!Q3*(1+MAX(-0.1,MIN(0.1,IF(tb!Q3&gt;0,tw!Q3/tb!Q3-0.48,0))) * 4) * (1 + 0.25 * ((tier1!Q3+tier2!Q3)/2-tier2!AW3))</f>
        <v>823.5</v>
      </c>
      <c r="R4" s="24">
        <f>eff!R3*(1+MAX(-0.1,MIN(0.1,IF(tb!R3&gt;0,tw!R3/tb!R3-0.48,0))) * 4) * (1 + 0.25 * ((tier1!R3+tier2!R3)/2-tier2!AX3))</f>
        <v>980</v>
      </c>
      <c r="S4" s="24">
        <f>eff!S3*(1+MAX(-0.1,MIN(0.1,IF(tb!S3&gt;0,tw!S3/tb!S3-0.48,0))) * 4) * (1 + 0.25 * ((tier1!S3+tier2!S3)/2-tier2!AY3))</f>
        <v>1550</v>
      </c>
      <c r="T4" s="24">
        <f>eff!T3*(1+MAX(-0.1,MIN(0.1,IF(tb!T3&gt;0,tw!T3/tb!T3-0.48,0))) * 4) * (1 + 0.25 * ((tier1!T3+tier2!T3)/2-tier2!AZ3))</f>
        <v>1267.5153846153848</v>
      </c>
      <c r="U4" s="24">
        <f>eff!U3*(1+MAX(-0.1,MIN(0.1,IF(tb!U3&gt;0,tw!U3/tb!U3-0.48,0))) * 4) * (1 + 0.25 * ((tier1!U3+tier2!U3)/2-tier2!BA3))</f>
        <v>1464.9310344827588</v>
      </c>
      <c r="V4" s="24">
        <f>eff!V3*(1+MAX(-0.1,MIN(0.1,IF(tb!V3&gt;0,tw!V3/tb!V3-0.48,0))) * 4) * (1 + 0.25 * ((tier1!V3+tier2!V3)/2-tier2!BB3))</f>
        <v>2274.9999999999995</v>
      </c>
      <c r="W4" s="24">
        <f>eff!W3*(1+MAX(-0.1,MIN(0.1,IF(tb!W3&gt;0,tw!W3/tb!W3-0.48,0))) * 4) * (1 + 0.25 * ((tier1!W3+tier2!W3)/2-tier2!BC3))</f>
        <v>2480.1631578947367</v>
      </c>
      <c r="X4" s="24">
        <f>eff!X3*(1+MAX(-0.1,MIN(0.1,IF(tb!X3&gt;0,tw!X3/tb!X3-0.48,0))) * 4) * (1 + 0.25 * ((tier1!X3+tier2!X3)/2-tier2!BD3))</f>
        <v>990</v>
      </c>
      <c r="Y4" s="24">
        <f>eff!Y3*(1+MAX(-0.1,MIN(0.1,IF(tb!Y3&gt;0,tw!Y3/tb!Y3-0.48,0))) * 4) * (1 + 0.25 * ((tier1!Y3+tier2!Y3)/2-tier2!BE3))</f>
        <v>1732.4999999999998</v>
      </c>
      <c r="Z4" s="24">
        <f>eff!Z3*(1+MAX(-0.1,MIN(0.1,IF(tb!Z3&gt;0,tw!Z3/tb!Z3-0.48,0))) * 4) * (1 + 0.25 * ((tier1!Z3+tier2!Z3)/2-tier2!BF3))</f>
        <v>1979.2125000000001</v>
      </c>
      <c r="AA4" s="24">
        <f>eff!AA3*(1+MAX(-0.1,MIN(0.1,IF(tb!AA3&gt;0,tw!AA3/tb!AA3-0.48,0))) * 4) * (1 + 0.25 * ((tier1!AA3+tier2!AA3)/2-tier2!BG3))</f>
        <v>688.5</v>
      </c>
      <c r="AB4" s="24">
        <f>eff!AB3*(1+MAX(-0.1,MIN(0.1,IF(tb!AB3&gt;0,tw!AB3/tb!AB3-0.48,0))) * 4) * (1 + 0.25 * ((tier1!AB3+tier2!AB3)/2-tier2!BH3))</f>
        <v>807.09230769230794</v>
      </c>
      <c r="AC4" s="24">
        <f>eff!AC3*(1+MAX(-0.1,MIN(0.1,IF(tb!AC3&gt;0,tw!AC3/tb!AC3-0.48,0))) * 4) * (1 + 0.25 * ((tier1!AC3+tier2!AC3)/2-tier2!BI3))</f>
        <v>1917.0000000000002</v>
      </c>
      <c r="AD4" s="24">
        <f>eff!AD3*(1+MAX(-0.1,MIN(0.1,IF(tb!AD3&gt;0,tw!AD3/tb!AD3-0.48,0))) * 4) * (1 + 0.25 * ((tier1!AD3+tier2!AD3)/2-tier2!BJ3))</f>
        <v>1935</v>
      </c>
      <c r="AE4" s="24">
        <f>eff!AE3*(1+MAX(-0.1,MIN(0.1,IF(tb!AE3&gt;0,tw!AE3/tb!AE3-0.48,0))) * 4) * (1 + 0.25 * ((tier1!AE3+tier2!AE3)/2-tier2!BK3))</f>
        <v>1751.1063829787236</v>
      </c>
      <c r="AF4" s="24"/>
      <c r="AG4" s="28">
        <f t="shared" si="0"/>
        <v>30419.89404704667</v>
      </c>
      <c r="AH4" s="28">
        <f t="shared" si="1"/>
        <v>22641.520767663911</v>
      </c>
      <c r="AI4" s="30">
        <f t="shared" si="2"/>
        <v>0.71988784053001653</v>
      </c>
    </row>
    <row r="5" spans="1:35" s="25" customFormat="1" ht="12" x14ac:dyDescent="0.2">
      <c r="A5" s="24">
        <f>eff!A4*(1+MAX(-0.1,MIN(0.1,IF(tb!A4&gt;0,tw!A4/tb!A4-0.48,0))) * 4) * (1 + 0.25 * ((tier1!A4+tier2!A4)/2-tier2!AG4))</f>
        <v>740.02166064981952</v>
      </c>
      <c r="B5" s="24">
        <f>eff!B4*(1+MAX(-0.1,MIN(0.1,IF(tb!B4&gt;0,tw!B4/tb!B4-0.48,0))) * 4) * (1 + 0.25 * ((tier1!B4+tier2!B4)/2-tier2!AH4))</f>
        <v>1287</v>
      </c>
      <c r="C5" s="24">
        <f>eff!C4*(1+MAX(-0.1,MIN(0.1,IF(tb!C4&gt;0,tw!C4/tb!C4-0.48,0))) * 4) * (1 + 0.25 * ((tier1!C4+tier2!C4)/2-tier2!AI4))</f>
        <v>2757.571428571428</v>
      </c>
      <c r="D5" s="24">
        <f>eff!D4*(1+MAX(-0.1,MIN(0.1,IF(tb!D4&gt;0,tw!D4/tb!D4-0.48,0))) * 4) * (1 + 0.25 * ((tier1!D4+tier2!D4)/2-tier2!AJ4))</f>
        <v>4704</v>
      </c>
      <c r="E5" s="24">
        <f>eff!E4*(1+MAX(-0.1,MIN(0.1,IF(tb!E4&gt;0,tw!E4/tb!E4-0.48,0))) * 4) * (1 + 0.25 * ((tier1!E4+tier2!E4)/2-tier2!AK4))</f>
        <v>2446.7246205733559</v>
      </c>
      <c r="F5" s="24">
        <f>eff!F4*(1+MAX(-0.1,MIN(0.1,IF(tb!F4&gt;0,tw!F4/tb!F4-0.48,0))) * 4) * (1 + 0.25 * ((tier1!F4+tier2!F4)/2-tier2!AL4))</f>
        <v>1363.3548387096778</v>
      </c>
      <c r="G5" s="24">
        <f>eff!G4*(1+MAX(-0.1,MIN(0.1,IF(tb!G4&gt;0,tw!G4/tb!G4-0.48,0))) * 4) * (1 + 0.25 * ((tier1!G4+tier2!G4)/2-tier2!AM4))</f>
        <v>2861.5000000000005</v>
      </c>
      <c r="H5" s="24">
        <f>eff!H4*(1+MAX(-0.1,MIN(0.1,IF(tb!H4&gt;0,tw!H4/tb!H4-0.48,0))) * 4) * (1 + 0.25 * ((tier1!H4+tier2!H4)/2-tier2!AN4))</f>
        <v>1071.0000000000002</v>
      </c>
      <c r="I5" s="24">
        <f>eff!I4*(1+MAX(-0.1,MIN(0.1,IF(tb!I4&gt;0,tw!I4/tb!I4-0.48,0))) * 4) * (1 + 0.25 * ((tier1!I4+tier2!I4)/2-tier2!AO4))</f>
        <v>1784.0038461538466</v>
      </c>
      <c r="J5" s="24">
        <f>eff!J4*(1+MAX(-0.1,MIN(0.1,IF(tb!J4&gt;0,tw!J4/tb!J4-0.48,0))) * 4) * (1 + 0.25 * ((tier1!J4+tier2!J4)/2-tier2!AP4))</f>
        <v>1055.0526315789473</v>
      </c>
      <c r="K5" s="24">
        <f>eff!K4*(1+MAX(-0.1,MIN(0.1,IF(tb!K4&gt;0,tw!K4/tb!K4-0.48,0))) * 4) * (1 + 0.25 * ((tier1!K4+tier2!K4)/2-tier2!AQ4))</f>
        <v>3008.1333333333337</v>
      </c>
      <c r="L5" s="24">
        <f>eff!L4*(1+MAX(-0.1,MIN(0.1,IF(tb!L4&gt;0,tw!L4/tb!L4-0.48,0))) * 4) * (1 + 0.25 * ((tier1!L4+tier2!L4)/2-tier2!AR4))</f>
        <v>1786.3421052631579</v>
      </c>
      <c r="M5" s="24">
        <f>eff!M4*(1+MAX(-0.1,MIN(0.1,IF(tb!M4&gt;0,tw!M4/tb!M4-0.48,0))) * 4) * (1 + 0.25 * ((tier1!M4+tier2!M4)/2-tier2!AS4))</f>
        <v>1237.5</v>
      </c>
      <c r="N5" s="24">
        <f>eff!N4*(1+MAX(-0.1,MIN(0.1,IF(tb!N4&gt;0,tw!N4/tb!N4-0.48,0))) * 4) * (1 + 0.25 * ((tier1!N4+tier2!N4)/2-tier2!AT4))</f>
        <v>2337.1857142857143</v>
      </c>
      <c r="O5" s="24">
        <f>eff!O4*(1+MAX(-0.1,MIN(0.1,IF(tb!O4&gt;0,tw!O4/tb!O4-0.48,0))) * 4) * (1 + 0.25 * ((tier1!O4+tier2!O4)/2-tier2!AU4))</f>
        <v>953.70000000000016</v>
      </c>
      <c r="P5" s="24"/>
      <c r="Q5" s="24">
        <f>eff!Q4*(1+MAX(-0.1,MIN(0.1,IF(tb!Q4&gt;0,tw!Q4/tb!Q4-0.48,0))) * 4) * (1 + 0.25 * ((tier1!Q4+tier2!Q4)/2-tier2!AW4))</f>
        <v>2447.5</v>
      </c>
      <c r="R5" s="24">
        <f>eff!R4*(1+MAX(-0.1,MIN(0.1,IF(tb!R4&gt;0,tw!R4/tb!R4-0.48,0))) * 4) * (1 + 0.25 * ((tier1!R4+tier2!R4)/2-tier2!AX4))</f>
        <v>1842.5</v>
      </c>
      <c r="S5" s="24">
        <f>eff!S4*(1+MAX(-0.1,MIN(0.1,IF(tb!S4&gt;0,tw!S4/tb!S4-0.48,0))) * 4) * (1 + 0.25 * ((tier1!S4+tier2!S4)/2-tier2!AY4))</f>
        <v>896.00000000000023</v>
      </c>
      <c r="T5" s="24">
        <f>eff!T4*(1+MAX(-0.1,MIN(0.1,IF(tb!T4&gt;0,tw!T4/tb!T4-0.48,0))) * 4) * (1 + 0.25 * ((tier1!T4+tier2!T4)/2-tier2!AZ4))</f>
        <v>2211.944966442953</v>
      </c>
      <c r="U5" s="24">
        <f>eff!U4*(1+MAX(-0.1,MIN(0.1,IF(tb!U4&gt;0,tw!U4/tb!U4-0.48,0))) * 4) * (1 + 0.25 * ((tier1!U4+tier2!U4)/2-tier2!BA4))</f>
        <v>1025.3975609756098</v>
      </c>
      <c r="V5" s="24">
        <f>eff!V4*(1+MAX(-0.1,MIN(0.1,IF(tb!V4&gt;0,tw!V4/tb!V4-0.48,0))) * 4) * (1 + 0.25 * ((tier1!V4+tier2!V4)/2-tier2!BB4))</f>
        <v>810</v>
      </c>
      <c r="W5" s="24">
        <f>eff!W4*(1+MAX(-0.1,MIN(0.1,IF(tb!W4&gt;0,tw!W4/tb!W4-0.48,0))) * 4) * (1 + 0.25 * ((tier1!W4+tier2!W4)/2-tier2!BC4))</f>
        <v>1302.0000000000002</v>
      </c>
      <c r="X5" s="24">
        <f>eff!X4*(1+MAX(-0.1,MIN(0.1,IF(tb!X4&gt;0,tw!X4/tb!X4-0.48,0))) * 4) * (1 + 0.25 * ((tier1!X4+tier2!X4)/2-tier2!BD4))</f>
        <v>2536.706451612903</v>
      </c>
      <c r="Y5" s="24">
        <f>eff!Y4*(1+MAX(-0.1,MIN(0.1,IF(tb!Y4&gt;0,tw!Y4/tb!Y4-0.48,0))) * 4) * (1 + 0.25 * ((tier1!Y4+tier2!Y4)/2-tier2!BE4))</f>
        <v>1535.2418604651166</v>
      </c>
      <c r="Z5" s="24">
        <f>eff!Z4*(1+MAX(-0.1,MIN(0.1,IF(tb!Z4&gt;0,tw!Z4/tb!Z4-0.48,0))) * 4) * (1 + 0.25 * ((tier1!Z4+tier2!Z4)/2-tier2!BF4))</f>
        <v>1653.204081632653</v>
      </c>
      <c r="AA5" s="24">
        <f>eff!AA4*(1+MAX(-0.1,MIN(0.1,IF(tb!AA4&gt;0,tw!AA4/tb!AA4-0.48,0))) * 4) * (1 + 0.25 * ((tier1!AA4+tier2!AA4)/2-tier2!BG4))</f>
        <v>2093.0608695652172</v>
      </c>
      <c r="AB5" s="24">
        <f>eff!AB4*(1+MAX(-0.1,MIN(0.1,IF(tb!AB4&gt;0,tw!AB4/tb!AB4-0.48,0))) * 4) * (1 + 0.25 * ((tier1!AB4+tier2!AB4)/2-tier2!BH4))</f>
        <v>1751.5384615384614</v>
      </c>
      <c r="AC5" s="24">
        <f>eff!AC4*(1+MAX(-0.1,MIN(0.1,IF(tb!AC4&gt;0,tw!AC4/tb!AC4-0.48,0))) * 4) * (1 + 0.25 * ((tier1!AC4+tier2!AC4)/2-tier2!BI4))</f>
        <v>1350</v>
      </c>
      <c r="AD5" s="24">
        <f>eff!AD4*(1+MAX(-0.1,MIN(0.1,IF(tb!AD4&gt;0,tw!AD4/tb!AD4-0.48,0))) * 4) * (1 + 0.25 * ((tier1!AD4+tier2!AD4)/2-tier2!BJ4))</f>
        <v>2018.9090909090908</v>
      </c>
      <c r="AE5" s="24">
        <f>eff!AE4*(1+MAX(-0.1,MIN(0.1,IF(tb!AE4&gt;0,tw!AE4/tb!AE4-0.48,0))) * 4) * (1 + 0.25 * ((tier1!AE4+tier2!AE4)/2-tier2!BK4))</f>
        <v>4969.9999999999991</v>
      </c>
      <c r="AF5" s="24"/>
      <c r="AG5" s="28">
        <f t="shared" si="0"/>
        <v>29393.090179119281</v>
      </c>
      <c r="AH5" s="28">
        <f t="shared" si="1"/>
        <v>28444.003343142005</v>
      </c>
      <c r="AI5" s="30">
        <f t="shared" si="2"/>
        <v>0.5246144847063926</v>
      </c>
    </row>
    <row r="6" spans="1:35" s="25" customFormat="1" ht="12" x14ac:dyDescent="0.2">
      <c r="A6" s="24">
        <f>eff!A5*(1+MAX(-0.1,MIN(0.1,IF(tb!A5&gt;0,tw!A5/tb!A5-0.48,0))) * 4) * (1 + 0.25 * ((tier1!A5+tier2!A5)/2-tier2!AG5))</f>
        <v>630</v>
      </c>
      <c r="B6" s="24">
        <f>eff!B5*(1+MAX(-0.1,MIN(0.1,IF(tb!B5&gt;0,tw!B5/tb!B5-0.48,0))) * 4) * (1 + 0.25 * ((tier1!B5+tier2!B5)/2-tier2!AH5))</f>
        <v>2614.5</v>
      </c>
      <c r="C6" s="24">
        <f>eff!C5*(1+MAX(-0.1,MIN(0.1,IF(tb!C5&gt;0,tw!C5/tb!C5-0.48,0))) * 4) * (1 + 0.25 * ((tier1!C5+tier2!C5)/2-tier2!AI5))</f>
        <v>2585</v>
      </c>
      <c r="D6" s="24">
        <f>eff!D5*(1+MAX(-0.1,MIN(0.1,IF(tb!D5&gt;0,tw!D5/tb!D5-0.48,0))) * 4) * (1 + 0.25 * ((tier1!D5+tier2!D5)/2-tier2!AJ5))</f>
        <v>2368.2758620689656</v>
      </c>
      <c r="E6" s="24">
        <f>eff!E5*(1+MAX(-0.1,MIN(0.1,IF(tb!E5&gt;0,tw!E5/tb!E5-0.48,0))) * 4) * (1 + 0.25 * ((tier1!E5+tier2!E5)/2-tier2!AK5))</f>
        <v>2454.8787878787884</v>
      </c>
      <c r="F6" s="24">
        <f>eff!F5*(1+MAX(-0.1,MIN(0.1,IF(tb!F5&gt;0,tw!F5/tb!F5-0.48,0))) * 4) * (1 + 0.25 * ((tier1!F5+tier2!F5)/2-tier2!AL5))</f>
        <v>4704</v>
      </c>
      <c r="G6" s="24">
        <f>eff!G5*(1+MAX(-0.1,MIN(0.1,IF(tb!G5&gt;0,tw!G5/tb!G5-0.48,0))) * 4) * (1 + 0.25 * ((tier1!G5+tier2!G5)/2-tier2!AM5))</f>
        <v>4180</v>
      </c>
      <c r="H6" s="24">
        <f>eff!H5*(1+MAX(-0.1,MIN(0.1,IF(tb!H5&gt;0,tw!H5/tb!H5-0.48,0))) * 4) * (1 + 0.25 * ((tier1!H5+tier2!H5)/2-tier2!AN5))</f>
        <v>3836.484848484849</v>
      </c>
      <c r="I6" s="24">
        <f>eff!I5*(1+MAX(-0.1,MIN(0.1,IF(tb!I5&gt;0,tw!I5/tb!I5-0.48,0))) * 4) * (1 + 0.25 * ((tier1!I5+tier2!I5)/2-tier2!AO5))</f>
        <v>570</v>
      </c>
      <c r="J6" s="24">
        <f>eff!J5*(1+MAX(-0.1,MIN(0.1,IF(tb!J5&gt;0,tw!J5/tb!J5-0.48,0))) * 4) * (1 + 0.25 * ((tier1!J5+tier2!J5)/2-tier2!AP5))</f>
        <v>1594.7130434782609</v>
      </c>
      <c r="K6" s="24">
        <f>eff!K5*(1+MAX(-0.1,MIN(0.1,IF(tb!K5&gt;0,tw!K5/tb!K5-0.48,0))) * 4) * (1 + 0.25 * ((tier1!K5+tier2!K5)/2-tier2!AQ5))</f>
        <v>1681.5612456747408</v>
      </c>
      <c r="L6" s="24">
        <f>eff!L5*(1+MAX(-0.1,MIN(0.1,IF(tb!L5&gt;0,tw!L5/tb!L5-0.48,0))) * 4) * (1 + 0.25 * ((tier1!L5+tier2!L5)/2-tier2!AR5))</f>
        <v>1594.0943396226417</v>
      </c>
      <c r="M6" s="24">
        <f>eff!M5*(1+MAX(-0.1,MIN(0.1,IF(tb!M5&gt;0,tw!M5/tb!M5-0.48,0))) * 4) * (1 + 0.25 * ((tier1!M5+tier2!M5)/2-tier2!AS5))</f>
        <v>1411.4571428571428</v>
      </c>
      <c r="N6" s="24">
        <f>eff!N5*(1+MAX(-0.1,MIN(0.1,IF(tb!N5&gt;0,tw!N5/tb!N5-0.48,0))) * 4) * (1 + 0.25 * ((tier1!N5+tier2!N5)/2-tier2!AT5))</f>
        <v>3542</v>
      </c>
      <c r="O6" s="24">
        <f>eff!O5*(1+MAX(-0.1,MIN(0.1,IF(tb!O5&gt;0,tw!O5/tb!O5-0.48,0))) * 4) * (1 + 0.25 * ((tier1!O5+tier2!O5)/2-tier2!AU5))</f>
        <v>997.29473684210529</v>
      </c>
      <c r="P6" s="24"/>
      <c r="Q6" s="24">
        <f>eff!Q5*(1+MAX(-0.1,MIN(0.1,IF(tb!Q5&gt;0,tw!Q5/tb!Q5-0.48,0))) * 4) * (1 + 0.25 * ((tier1!Q5+tier2!Q5)/2-tier2!AW5))</f>
        <v>2088.7419354838712</v>
      </c>
      <c r="R6" s="24">
        <f>eff!R5*(1+MAX(-0.1,MIN(0.1,IF(tb!R5&gt;0,tw!R5/tb!R5-0.48,0))) * 4) * (1 + 0.25 * ((tier1!R5+tier2!R5)/2-tier2!AX5))</f>
        <v>990</v>
      </c>
      <c r="S6" s="24">
        <f>eff!S5*(1+MAX(-0.1,MIN(0.1,IF(tb!S5&gt;0,tw!S5/tb!S5-0.48,0))) * 4) * (1 + 0.25 * ((tier1!S5+tier2!S5)/2-tier2!AY5))</f>
        <v>1985.0975609756097</v>
      </c>
      <c r="T6" s="24">
        <f>eff!T5*(1+MAX(-0.1,MIN(0.1,IF(tb!T5&gt;0,tw!T5/tb!T5-0.48,0))) * 4) * (1 + 0.25 * ((tier1!T5+tier2!T5)/2-tier2!AZ5))</f>
        <v>2422.955156950673</v>
      </c>
      <c r="U6" s="24">
        <f>eff!U5*(1+MAX(-0.1,MIN(0.1,IF(tb!U5&gt;0,tw!U5/tb!U5-0.48,0))) * 4) * (1 + 0.25 * ((tier1!U5+tier2!U5)/2-tier2!BA5))</f>
        <v>2178.75</v>
      </c>
      <c r="V6" s="24">
        <f>eff!V5*(1+MAX(-0.1,MIN(0.1,IF(tb!V5&gt;0,tw!V5/tb!V5-0.48,0))) * 4) * (1 + 0.25 * ((tier1!V5+tier2!V5)/2-tier2!BB5))</f>
        <v>562.5</v>
      </c>
      <c r="W6" s="24">
        <f>eff!W5*(1+MAX(-0.1,MIN(0.1,IF(tb!W5&gt;0,tw!W5/tb!W5-0.48,0))) * 4) * (1 + 0.25 * ((tier1!W5+tier2!W5)/2-tier2!BC5))</f>
        <v>1647.0000000000002</v>
      </c>
      <c r="X6" s="24">
        <f>eff!X5*(1+MAX(-0.1,MIN(0.1,IF(tb!X5&gt;0,tw!X5/tb!X5-0.48,0))) * 4) * (1 + 0.25 * ((tier1!X5+tier2!X5)/2-tier2!BD5))</f>
        <v>1549.0044052863439</v>
      </c>
      <c r="Y6" s="24">
        <f>eff!Y5*(1+MAX(-0.1,MIN(0.1,IF(tb!Y5&gt;0,tw!Y5/tb!Y5-0.48,0))) * 4) * (1 + 0.25 * ((tier1!Y5+tier2!Y5)/2-tier2!BE5))</f>
        <v>807.09230769230794</v>
      </c>
      <c r="Z6" s="24">
        <f>eff!Z5*(1+MAX(-0.1,MIN(0.1,IF(tb!Z5&gt;0,tw!Z5/tb!Z5-0.48,0))) * 4) * (1 + 0.25 * ((tier1!Z5+tier2!Z5)/2-tier2!BF5))</f>
        <v>2147.1666666666665</v>
      </c>
      <c r="AA6" s="24">
        <f>eff!AA5*(1+MAX(-0.1,MIN(0.1,IF(tb!AA5&gt;0,tw!AA5/tb!AA5-0.48,0))) * 4) * (1 + 0.25 * ((tier1!AA5+tier2!AA5)/2-tier2!BG5))</f>
        <v>1475</v>
      </c>
      <c r="AB6" s="24">
        <f>eff!AB5*(1+MAX(-0.1,MIN(0.1,IF(tb!AB5&gt;0,tw!AB5/tb!AB5-0.48,0))) * 4) * (1 + 0.25 * ((tier1!AB5+tier2!AB5)/2-tier2!BH5))</f>
        <v>2737.9578947368418</v>
      </c>
      <c r="AC6" s="24">
        <f>eff!AC5*(1+MAX(-0.1,MIN(0.1,IF(tb!AC5&gt;0,tw!AC5/tb!AC5-0.48,0))) * 4) * (1 + 0.25 * ((tier1!AC5+tier2!AC5)/2-tier2!BI5))</f>
        <v>1485</v>
      </c>
      <c r="AD6" s="24">
        <f>eff!AD5*(1+MAX(-0.1,MIN(0.1,IF(tb!AD5&gt;0,tw!AD5/tb!AD5-0.48,0))) * 4) * (1 + 0.25 * ((tier1!AD5+tier2!AD5)/2-tier2!BJ5))</f>
        <v>3530.2245901639353</v>
      </c>
      <c r="AE6" s="24">
        <f>eff!AE5*(1+MAX(-0.1,MIN(0.1,IF(tb!AE5&gt;0,tw!AE5/tb!AE5-0.48,0))) * 4) * (1 + 0.25 * ((tier1!AE5+tier2!AE5)/2-tier2!BK5))</f>
        <v>1567.5</v>
      </c>
      <c r="AF6" s="24"/>
      <c r="AG6" s="28">
        <f t="shared" si="0"/>
        <v>34764.260006907498</v>
      </c>
      <c r="AH6" s="28">
        <f t="shared" si="1"/>
        <v>27173.990517956252</v>
      </c>
      <c r="AI6" s="30">
        <f t="shared" si="2"/>
        <v>0.68381862801979609</v>
      </c>
    </row>
    <row r="7" spans="1:35" s="25" customFormat="1" ht="12" x14ac:dyDescent="0.2">
      <c r="A7" s="24">
        <f>eff!A6*(1+MAX(-0.1,MIN(0.1,IF(tb!A6&gt;0,tw!A6/tb!A6-0.48,0))) * 4) * (1 + 0.25 * ((tier1!A6+tier2!A6)/2-tier2!AG6))</f>
        <v>886.79357798165154</v>
      </c>
      <c r="B7" s="24">
        <f>eff!B6*(1+MAX(-0.1,MIN(0.1,IF(tb!B6&gt;0,tw!B6/tb!B6-0.48,0))) * 4) * (1 + 0.25 * ((tier1!B6+tier2!B6)/2-tier2!AH6))</f>
        <v>1806.5855855855857</v>
      </c>
      <c r="C7" s="24">
        <f>eff!C6*(1+MAX(-0.1,MIN(0.1,IF(tb!C6&gt;0,tw!C6/tb!C6-0.48,0))) * 4) * (1 + 0.25 * ((tier1!C6+tier2!C6)/2-tier2!AI6))</f>
        <v>4704</v>
      </c>
      <c r="D7" s="24">
        <f>eff!D6*(1+MAX(-0.1,MIN(0.1,IF(tb!D6&gt;0,tw!D6/tb!D6-0.48,0))) * 4) * (1 + 0.25 * ((tier1!D6+tier2!D6)/2-tier2!AJ6))</f>
        <v>420</v>
      </c>
      <c r="E7" s="24">
        <f>eff!E6*(1+MAX(-0.1,MIN(0.1,IF(tb!E6&gt;0,tw!E6/tb!E6-0.48,0))) * 4) * (1 + 0.25 * ((tier1!E6+tier2!E6)/2-tier2!AK6))</f>
        <v>1981.391971664699</v>
      </c>
      <c r="F7" s="24">
        <f>eff!F6*(1+MAX(-0.1,MIN(0.1,IF(tb!F6&gt;0,tw!F6/tb!F6-0.48,0))) * 4) * (1 + 0.25 * ((tier1!F6+tier2!F6)/2-tier2!AL6))</f>
        <v>1920.254237288136</v>
      </c>
      <c r="G7" s="24">
        <f>eff!G6*(1+MAX(-0.1,MIN(0.1,IF(tb!G6&gt;0,tw!G6/tb!G6-0.48,0))) * 4) * (1 + 0.25 * ((tier1!G6+tier2!G6)/2-tier2!AM6))</f>
        <v>1272</v>
      </c>
      <c r="H7" s="24">
        <f>eff!H6*(1+MAX(-0.1,MIN(0.1,IF(tb!H6&gt;0,tw!H6/tb!H6-0.48,0))) * 4) * (1 + 0.25 * ((tier1!H6+tier2!H6)/2-tier2!AN6))</f>
        <v>2185.1924686192469</v>
      </c>
      <c r="I7" s="24">
        <f>eff!I6*(1+MAX(-0.1,MIN(0.1,IF(tb!I6&gt;0,tw!I6/tb!I6-0.48,0))) * 4) * (1 + 0.25 * ((tier1!I6+tier2!I6)/2-tier2!AO6))</f>
        <v>1625</v>
      </c>
      <c r="J7" s="24">
        <f>eff!J6*(1+MAX(-0.1,MIN(0.1,IF(tb!J6&gt;0,tw!J6/tb!J6-0.48,0))) * 4) * (1 + 0.25 * ((tier1!J6+tier2!J6)/2-tier2!AP6))</f>
        <v>1867.5</v>
      </c>
      <c r="K7" s="24">
        <f>eff!K6*(1+MAX(-0.1,MIN(0.1,IF(tb!K6&gt;0,tw!K6/tb!K6-0.48,0))) * 4) * (1 + 0.25 * ((tier1!K6+tier2!K6)/2-tier2!AQ6))</f>
        <v>1567.4536585365854</v>
      </c>
      <c r="L7" s="24">
        <f>eff!L6*(1+MAX(-0.1,MIN(0.1,IF(tb!L6&gt;0,tw!L6/tb!L6-0.48,0))) * 4) * (1 + 0.25 * ((tier1!L6+tier2!L6)/2-tier2!AR6))</f>
        <v>1714.898550724638</v>
      </c>
      <c r="M7" s="24">
        <f>eff!M6*(1+MAX(-0.1,MIN(0.1,IF(tb!M6&gt;0,tw!M6/tb!M6-0.48,0))) * 4) * (1 + 0.25 * ((tier1!M6+tier2!M6)/2-tier2!AS6))</f>
        <v>2583</v>
      </c>
      <c r="N7" s="24">
        <f>eff!N6*(1+MAX(-0.1,MIN(0.1,IF(tb!N6&gt;0,tw!N6/tb!N6-0.48,0))) * 4) * (1 + 0.25 * ((tier1!N6+tier2!N6)/2-tier2!AT6))</f>
        <v>1498.5283018867926</v>
      </c>
      <c r="O7" s="24">
        <f>eff!O6*(1+MAX(-0.1,MIN(0.1,IF(tb!O6&gt;0,tw!O6/tb!O6-0.48,0))) * 4) * (1 + 0.25 * ((tier1!O6+tier2!O6)/2-tier2!AU6))</f>
        <v>3316.5373134328365</v>
      </c>
      <c r="P7" s="24"/>
      <c r="Q7" s="24">
        <f>eff!Q6*(1+MAX(-0.1,MIN(0.1,IF(tb!Q6&gt;0,tw!Q6/tb!Q6-0.48,0))) * 4) * (1 + 0.25 * ((tier1!Q6+tier2!Q6)/2-tier2!AW6))</f>
        <v>1030.6636363636364</v>
      </c>
      <c r="R7" s="24">
        <f>eff!R6*(1+MAX(-0.1,MIN(0.1,IF(tb!R6&gt;0,tw!R6/tb!R6-0.48,0))) * 4) * (1 + 0.25 * ((tier1!R6+tier2!R6)/2-tier2!AX6))</f>
        <v>1525</v>
      </c>
      <c r="S7" s="24">
        <f>eff!S6*(1+MAX(-0.1,MIN(0.1,IF(tb!S6&gt;0,tw!S6/tb!S6-0.48,0))) * 4) * (1 + 0.25 * ((tier1!S6+tier2!S6)/2-tier2!AY6))</f>
        <v>2150</v>
      </c>
      <c r="T7" s="24">
        <f>eff!T6*(1+MAX(-0.1,MIN(0.1,IF(tb!T6&gt;0,tw!T6/tb!T6-0.48,0))) * 4) * (1 + 0.25 * ((tier1!T6+tier2!T6)/2-tier2!AZ6))</f>
        <v>1000</v>
      </c>
      <c r="U7" s="24">
        <f>eff!U6*(1+MAX(-0.1,MIN(0.1,IF(tb!U6&gt;0,tw!U6/tb!U6-0.48,0))) * 4) * (1 + 0.25 * ((tier1!U6+tier2!U6)/2-tier2!BA6))</f>
        <v>833.16129032258073</v>
      </c>
      <c r="V7" s="24">
        <f>eff!V6*(1+MAX(-0.1,MIN(0.1,IF(tb!V6&gt;0,tw!V6/tb!V6-0.48,0))) * 4) * (1 + 0.25 * ((tier1!V6+tier2!V6)/2-tier2!BB6))</f>
        <v>1863.7499999999998</v>
      </c>
      <c r="W7" s="24">
        <f>eff!W6*(1+MAX(-0.1,MIN(0.1,IF(tb!W6&gt;0,tw!W6/tb!W6-0.48,0))) * 4) * (1 + 0.25 * ((tier1!W6+tier2!W6)/2-tier2!BC6))</f>
        <v>1156.0000000000002</v>
      </c>
      <c r="X7" s="24">
        <f>eff!X6*(1+MAX(-0.1,MIN(0.1,IF(tb!X6&gt;0,tw!X6/tb!X6-0.48,0))) * 4) * (1 + 0.25 * ((tier1!X6+tier2!X6)/2-tier2!BD6))</f>
        <v>1697.8641975308642</v>
      </c>
      <c r="Y7" s="24">
        <f>eff!Y6*(1+MAX(-0.1,MIN(0.1,IF(tb!Y6&gt;0,tw!Y6/tb!Y6-0.48,0))) * 4) * (1 + 0.25 * ((tier1!Y6+tier2!Y6)/2-tier2!BE6))</f>
        <v>2000</v>
      </c>
      <c r="Z7" s="24">
        <f>eff!Z6*(1+MAX(-0.1,MIN(0.1,IF(tb!Z6&gt;0,tw!Z6/tb!Z6-0.48,0))) * 4) * (1 + 0.25 * ((tier1!Z6+tier2!Z6)/2-tier2!BF6))</f>
        <v>2778.125</v>
      </c>
      <c r="AA7" s="24">
        <f>eff!AA6*(1+MAX(-0.1,MIN(0.1,IF(tb!AA6&gt;0,tw!AA6/tb!AA6-0.48,0))) * 4) * (1 + 0.25 * ((tier1!AA6+tier2!AA6)/2-tier2!BG6))</f>
        <v>1795.5</v>
      </c>
      <c r="AB7" s="24">
        <f>eff!AB6*(1+MAX(-0.1,MIN(0.1,IF(tb!AB6&gt;0,tw!AB6/tb!AB6-0.48,0))) * 4) * (1 + 0.25 * ((tier1!AB6+tier2!AB6)/2-tier2!BH6))</f>
        <v>1806.0000000000002</v>
      </c>
      <c r="AC7" s="24">
        <f>eff!AC6*(1+MAX(-0.1,MIN(0.1,IF(tb!AC6&gt;0,tw!AC6/tb!AC6-0.48,0))) * 4) * (1 + 0.25 * ((tier1!AC6+tier2!AC6)/2-tier2!BI6))</f>
        <v>2694.9999999999995</v>
      </c>
      <c r="AD7" s="24">
        <f>eff!AD6*(1+MAX(-0.1,MIN(0.1,IF(tb!AD6&gt;0,tw!AD6/tb!AD6-0.48,0))) * 4) * (1 + 0.25 * ((tier1!AD6+tier2!AD6)/2-tier2!BJ6))</f>
        <v>1914.5593220338988</v>
      </c>
      <c r="AE7" s="24">
        <f>eff!AE6*(1+MAX(-0.1,MIN(0.1,IF(tb!AE6&gt;0,tw!AE6/tb!AE6-0.48,0))) * 4) * (1 + 0.25 * ((tier1!AE6+tier2!AE6)/2-tier2!BK6))</f>
        <v>648</v>
      </c>
      <c r="AF7" s="24"/>
      <c r="AG7" s="28">
        <f t="shared" si="0"/>
        <v>29349.135665720172</v>
      </c>
      <c r="AH7" s="28">
        <f t="shared" si="1"/>
        <v>24893.623446250982</v>
      </c>
      <c r="AI7" s="30">
        <f t="shared" si="2"/>
        <v>0.62321033145470683</v>
      </c>
    </row>
    <row r="8" spans="1:35" s="25" customFormat="1" ht="12" x14ac:dyDescent="0.2">
      <c r="A8" s="24">
        <f>eff!A7*(1+MAX(-0.1,MIN(0.1,IF(tb!A7&gt;0,tw!A7/tb!A7-0.48,0))) * 4) * (1 + 0.25 * ((tier1!A7+tier2!A7)/2-tier2!AG7))</f>
        <v>136.73333333333335</v>
      </c>
      <c r="B8" s="24">
        <f>eff!B7*(1+MAX(-0.1,MIN(0.1,IF(tb!B7&gt;0,tw!B7/tb!B7-0.48,0))) * 4) * (1 + 0.25 * ((tier1!B7+tier2!B7)/2-tier2!AH7))</f>
        <v>1315.8947368421054</v>
      </c>
      <c r="C8" s="24">
        <f>eff!C7*(1+MAX(-0.1,MIN(0.1,IF(tb!C7&gt;0,tw!C7/tb!C7-0.48,0))) * 4) * (1 + 0.25 * ((tier1!C7+tier2!C7)/2-tier2!AI7))</f>
        <v>2054.0697674418607</v>
      </c>
      <c r="D8" s="24">
        <f>eff!D7*(1+MAX(-0.1,MIN(0.1,IF(tb!D7&gt;0,tw!D7/tb!D7-0.48,0))) * 4) * (1 + 0.25 * ((tier1!D7+tier2!D7)/2-tier2!AJ7))</f>
        <v>2987.310344827587</v>
      </c>
      <c r="E8" s="24">
        <f>eff!E7*(1+MAX(-0.1,MIN(0.1,IF(tb!E7&gt;0,tw!E7/tb!E7-0.48,0))) * 4) * (1 + 0.25 * ((tier1!E7+tier2!E7)/2-tier2!AK7))</f>
        <v>1218.5806451612905</v>
      </c>
      <c r="F8" s="24">
        <f>eff!F7*(1+MAX(-0.1,MIN(0.1,IF(tb!F7&gt;0,tw!F7/tb!F7-0.48,0))) * 4) * (1 + 0.25 * ((tier1!F7+tier2!F7)/2-tier2!AL7))</f>
        <v>2225</v>
      </c>
      <c r="G8" s="24">
        <f>eff!G7*(1+MAX(-0.1,MIN(0.1,IF(tb!G7&gt;0,tw!G7/tb!G7-0.48,0))) * 4) * (1 + 0.25 * ((tier1!G7+tier2!G7)/2-tier2!AM7))</f>
        <v>4704</v>
      </c>
      <c r="H8" s="24">
        <f>eff!H7*(1+MAX(-0.1,MIN(0.1,IF(tb!H7&gt;0,tw!H7/tb!H7-0.48,0))) * 4) * (1 + 0.25 * ((tier1!H7+tier2!H7)/2-tier2!AN7))</f>
        <v>750</v>
      </c>
      <c r="I8" s="24">
        <f>eff!I7*(1+MAX(-0.1,MIN(0.1,IF(tb!I7&gt;0,tw!I7/tb!I7-0.48,0))) * 4) * (1 + 0.25 * ((tier1!I7+tier2!I7)/2-tier2!AO7))</f>
        <v>1564.049645390071</v>
      </c>
      <c r="J8" s="24">
        <f>eff!J7*(1+MAX(-0.1,MIN(0.1,IF(tb!J7&gt;0,tw!J7/tb!J7-0.48,0))) * 4) * (1 + 0.25 * ((tier1!J7+tier2!J7)/2-tier2!AP7))</f>
        <v>2775.9999999999995</v>
      </c>
      <c r="K8" s="24">
        <f>eff!K7*(1+MAX(-0.1,MIN(0.1,IF(tb!K7&gt;0,tw!K7/tb!K7-0.48,0))) * 4) * (1 + 0.25 * ((tier1!K7+tier2!K7)/2-tier2!AQ7))</f>
        <v>1025.6923076923078</v>
      </c>
      <c r="L8" s="24">
        <f>eff!L7*(1+MAX(-0.1,MIN(0.1,IF(tb!L7&gt;0,tw!L7/tb!L7-0.48,0))) * 4) * (1 + 0.25 * ((tier1!L7+tier2!L7)/2-tier2!AR7))</f>
        <v>3059</v>
      </c>
      <c r="M8" s="24">
        <f>eff!M7*(1+MAX(-0.1,MIN(0.1,IF(tb!M7&gt;0,tw!M7/tb!M7-0.48,0))) * 4) * (1 + 0.25 * ((tier1!M7+tier2!M7)/2-tier2!AS7))</f>
        <v>1378.7619047619048</v>
      </c>
      <c r="N8" s="24">
        <f>eff!N7*(1+MAX(-0.1,MIN(0.1,IF(tb!N7&gt;0,tw!N7/tb!N7-0.48,0))) * 4) * (1 + 0.25 * ((tier1!N7+tier2!N7)/2-tier2!AT7))</f>
        <v>1455</v>
      </c>
      <c r="O8" s="24">
        <f>eff!O7*(1+MAX(-0.1,MIN(0.1,IF(tb!O7&gt;0,tw!O7/tb!O7-0.48,0))) * 4) * (1 + 0.25 * ((tier1!O7+tier2!O7)/2-tier2!AU7))</f>
        <v>2175</v>
      </c>
      <c r="P8" s="24"/>
      <c r="Q8" s="24">
        <f>eff!Q7*(1+MAX(-0.1,MIN(0.1,IF(tb!Q7&gt;0,tw!Q7/tb!Q7-0.48,0))) * 4) * (1 + 0.25 * ((tier1!Q7+tier2!Q7)/2-tier2!AW7))</f>
        <v>1620.7692307692309</v>
      </c>
      <c r="R8" s="24">
        <f>eff!R7*(1+MAX(-0.1,MIN(0.1,IF(tb!R7&gt;0,tw!R7/tb!R7-0.48,0))) * 4) * (1 + 0.25 * ((tier1!R7+tier2!R7)/2-tier2!AX7))</f>
        <v>1113.2307692307695</v>
      </c>
      <c r="S8" s="24">
        <f>eff!S7*(1+MAX(-0.1,MIN(0.1,IF(tb!S7&gt;0,tw!S7/tb!S7-0.48,0))) * 4) * (1 + 0.25 * ((tier1!S7+tier2!S7)/2-tier2!AY7))</f>
        <v>720</v>
      </c>
      <c r="T8" s="24">
        <f>eff!T7*(1+MAX(-0.1,MIN(0.1,IF(tb!T7&gt;0,tw!T7/tb!T7-0.48,0))) * 4) * (1 + 0.25 * ((tier1!T7+tier2!T7)/2-tier2!AZ7))</f>
        <v>795</v>
      </c>
      <c r="U8" s="24">
        <f>eff!U7*(1+MAX(-0.1,MIN(0.1,IF(tb!U7&gt;0,tw!U7/tb!U7-0.48,0))) * 4) * (1 + 0.25 * ((tier1!U7+tier2!U7)/2-tier2!BA7))</f>
        <v>4446.75</v>
      </c>
      <c r="V8" s="24">
        <f>eff!V7*(1+MAX(-0.1,MIN(0.1,IF(tb!V7&gt;0,tw!V7/tb!V7-0.48,0))) * 4) * (1 + 0.25 * ((tier1!V7+tier2!V7)/2-tier2!BB7))</f>
        <v>900</v>
      </c>
      <c r="W8" s="24">
        <f>eff!W7*(1+MAX(-0.1,MIN(0.1,IF(tb!W7&gt;0,tw!W7/tb!W7-0.48,0))) * 4) * (1 + 0.25 * ((tier1!W7+tier2!W7)/2-tier2!BC7))</f>
        <v>1335</v>
      </c>
      <c r="X8" s="24">
        <f>eff!X7*(1+MAX(-0.1,MIN(0.1,IF(tb!X7&gt;0,tw!X7/tb!X7-0.48,0))) * 4) * (1 + 0.25 * ((tier1!X7+tier2!X7)/2-tier2!BD7))</f>
        <v>1037.0000000000002</v>
      </c>
      <c r="Y8" s="24">
        <f>eff!Y7*(1+MAX(-0.1,MIN(0.1,IF(tb!Y7&gt;0,tw!Y7/tb!Y7-0.48,0))) * 4) * (1 + 0.25 * ((tier1!Y7+tier2!Y7)/2-tier2!BE7))</f>
        <v>2654.1873417721517</v>
      </c>
      <c r="Z8" s="24">
        <f>eff!Z7*(1+MAX(-0.1,MIN(0.1,IF(tb!Z7&gt;0,tw!Z7/tb!Z7-0.48,0))) * 4) * (1 + 0.25 * ((tier1!Z7+tier2!Z7)/2-tier2!BF7))</f>
        <v>3570</v>
      </c>
      <c r="AA8" s="24">
        <f>eff!AA7*(1+MAX(-0.1,MIN(0.1,IF(tb!AA7&gt;0,tw!AA7/tb!AA7-0.48,0))) * 4) * (1 + 0.25 * ((tier1!AA7+tier2!AA7)/2-tier2!BG7))</f>
        <v>1209.6000000000001</v>
      </c>
      <c r="AB8" s="24">
        <f>eff!AB7*(1+MAX(-0.1,MIN(0.1,IF(tb!AB7&gt;0,tw!AB7/tb!AB7-0.48,0))) * 4) * (1 + 0.25 * ((tier1!AB7+tier2!AB7)/2-tier2!BH7))</f>
        <v>1880.8695652173913</v>
      </c>
      <c r="AC8" s="24">
        <f>eff!AC7*(1+MAX(-0.1,MIN(0.1,IF(tb!AC7&gt;0,tw!AC7/tb!AC7-0.48,0))) * 4) * (1 + 0.25 * ((tier1!AC7+tier2!AC7)/2-tier2!BI7))</f>
        <v>954.75</v>
      </c>
      <c r="AD8" s="24">
        <f>eff!AD7*(1+MAX(-0.1,MIN(0.1,IF(tb!AD7&gt;0,tw!AD7/tb!AD7-0.48,0))) * 4) * (1 + 0.25 * ((tier1!AD7+tier2!AD7)/2-tier2!BJ7))</f>
        <v>1775</v>
      </c>
      <c r="AE8" s="24">
        <f>eff!AE7*(1+MAX(-0.1,MIN(0.1,IF(tb!AE7&gt;0,tw!AE7/tb!AE7-0.48,0))) * 4) * (1 + 0.25 * ((tier1!AE7+tier2!AE7)/2-tier2!BK7))</f>
        <v>1450</v>
      </c>
      <c r="AF8" s="24"/>
      <c r="AG8" s="28">
        <f t="shared" si="0"/>
        <v>28825.092685450461</v>
      </c>
      <c r="AH8" s="28">
        <f t="shared" si="1"/>
        <v>25462.156906989541</v>
      </c>
      <c r="AI8" s="30">
        <f t="shared" si="2"/>
        <v>0.59292059748029413</v>
      </c>
    </row>
    <row r="9" spans="1:35" s="25" customFormat="1" ht="12" x14ac:dyDescent="0.2">
      <c r="A9" s="24">
        <f>eff!A8*(1+MAX(-0.1,MIN(0.1,IF(tb!A8&gt;0,tw!A8/tb!A8-0.48,0))) * 4) * (1 + 0.25 * ((tier1!A8+tier2!A8)/2-tier2!AG8))</f>
        <v>690</v>
      </c>
      <c r="B9" s="24">
        <f>eff!B8*(1+MAX(-0.1,MIN(0.1,IF(tb!B8&gt;0,tw!B8/tb!B8-0.48,0))) * 4) * (1 + 0.25 * ((tier1!B8+tier2!B8)/2-tier2!AH8))</f>
        <v>1332.2307692307695</v>
      </c>
      <c r="C9" s="24">
        <f>eff!C8*(1+MAX(-0.1,MIN(0.1,IF(tb!C8&gt;0,tw!C8/tb!C8-0.48,0))) * 4) * (1 + 0.25 * ((tier1!C8+tier2!C8)/2-tier2!AI8))</f>
        <v>1575</v>
      </c>
      <c r="D9" s="24">
        <f>eff!D8*(1+MAX(-0.1,MIN(0.1,IF(tb!D8&gt;0,tw!D8/tb!D8-0.48,0))) * 4) * (1 + 0.25 * ((tier1!D8+tier2!D8)/2-tier2!AJ8))</f>
        <v>890.5</v>
      </c>
      <c r="E9" s="24">
        <f>eff!E8*(1+MAX(-0.1,MIN(0.1,IF(tb!E8&gt;0,tw!E8/tb!E8-0.48,0))) * 4) * (1 + 0.25 * ((tier1!E8+tier2!E8)/2-tier2!AK8))</f>
        <v>2200</v>
      </c>
      <c r="F9" s="24">
        <f>eff!F8*(1+MAX(-0.1,MIN(0.1,IF(tb!F8&gt;0,tw!F8/tb!F8-0.48,0))) * 4) * (1 + 0.25 * ((tier1!F8+tier2!F8)/2-tier2!AL8))</f>
        <v>4704</v>
      </c>
      <c r="G9" s="24">
        <f>eff!G8*(1+MAX(-0.1,MIN(0.1,IF(tb!G8&gt;0,tw!G8/tb!G8-0.48,0))) * 4) * (1 + 0.25 * ((tier1!G8+tier2!G8)/2-tier2!AM8))</f>
        <v>3622.4795918367354</v>
      </c>
      <c r="H9" s="24">
        <f>eff!H8*(1+MAX(-0.1,MIN(0.1,IF(tb!H8&gt;0,tw!H8/tb!H8-0.48,0))) * 4) * (1 + 0.25 * ((tier1!H8+tier2!H8)/2-tier2!AN8))</f>
        <v>2375.2035398230087</v>
      </c>
      <c r="I9" s="24">
        <f>eff!I8*(1+MAX(-0.1,MIN(0.1,IF(tb!I8&gt;0,tw!I8/tb!I8-0.48,0))) * 4) * (1 + 0.25 * ((tier1!I8+tier2!I8)/2-tier2!AO8))</f>
        <v>2175</v>
      </c>
      <c r="J9" s="24">
        <f>eff!J8*(1+MAX(-0.1,MIN(0.1,IF(tb!J8&gt;0,tw!J8/tb!J8-0.48,0))) * 4) * (1 + 0.25 * ((tier1!J8+tier2!J8)/2-tier2!AP8))</f>
        <v>3906</v>
      </c>
      <c r="K9" s="24">
        <f>eff!K8*(1+MAX(-0.1,MIN(0.1,IF(tb!K8&gt;0,tw!K8/tb!K8-0.48,0))) * 4) * (1 + 0.25 * ((tier1!K8+tier2!K8)/2-tier2!AQ8))</f>
        <v>1975</v>
      </c>
      <c r="L9" s="24">
        <f>eff!L8*(1+MAX(-0.1,MIN(0.1,IF(tb!L8&gt;0,tw!L8/tb!L8-0.48,0))) * 4) * (1 + 0.25 * ((tier1!L8+tier2!L8)/2-tier2!AR8))</f>
        <v>1710.0740740740741</v>
      </c>
      <c r="M9" s="24">
        <f>eff!M8*(1+MAX(-0.1,MIN(0.1,IF(tb!M8&gt;0,tw!M8/tb!M8-0.48,0))) * 4) * (1 + 0.25 * ((tier1!M8+tier2!M8)/2-tier2!AS8))</f>
        <v>1809</v>
      </c>
      <c r="N9" s="24">
        <f>eff!N8*(1+MAX(-0.1,MIN(0.1,IF(tb!N8&gt;0,tw!N8/tb!N8-0.48,0))) * 4) * (1 + 0.25 * ((tier1!N8+tier2!N8)/2-tier2!AT8))</f>
        <v>1390.25</v>
      </c>
      <c r="O9" s="24">
        <f>eff!O8*(1+MAX(-0.1,MIN(0.1,IF(tb!O8&gt;0,tw!O8/tb!O8-0.48,0))) * 4) * (1 + 0.25 * ((tier1!O8+tier2!O8)/2-tier2!AU8))</f>
        <v>938.18181818181824</v>
      </c>
      <c r="P9" s="24"/>
      <c r="Q9" s="24">
        <f>eff!Q8*(1+MAX(-0.1,MIN(0.1,IF(tb!Q8&gt;0,tw!Q8/tb!Q8-0.48,0))) * 4) * (1 + 0.25 * ((tier1!Q8+tier2!Q8)/2-tier2!AW8))</f>
        <v>855</v>
      </c>
      <c r="R9" s="24">
        <f>eff!R8*(1+MAX(-0.1,MIN(0.1,IF(tb!R8&gt;0,tw!R8/tb!R8-0.48,0))) * 4) * (1 + 0.25 * ((tier1!R8+tier2!R8)/2-tier2!AX8))</f>
        <v>1161.1173913043478</v>
      </c>
      <c r="S9" s="24">
        <f>eff!S8*(1+MAX(-0.1,MIN(0.1,IF(tb!S8&gt;0,tw!S8/tb!S8-0.48,0))) * 4) * (1 + 0.25 * ((tier1!S8+tier2!S8)/2-tier2!AY8))</f>
        <v>3092.2222222222217</v>
      </c>
      <c r="T9" s="24">
        <f>eff!T8*(1+MAX(-0.1,MIN(0.1,IF(tb!T8&gt;0,tw!T8/tb!T8-0.48,0))) * 4) * (1 + 0.25 * ((tier1!T8+tier2!T8)/2-tier2!AZ8))</f>
        <v>1500</v>
      </c>
      <c r="U9" s="24">
        <f>eff!U8*(1+MAX(-0.1,MIN(0.1,IF(tb!U8&gt;0,tw!U8/tb!U8-0.48,0))) * 4) * (1 + 0.25 * ((tier1!U8+tier2!U8)/2-tier2!BA8))</f>
        <v>750</v>
      </c>
      <c r="V9" s="24">
        <f>eff!V8*(1+MAX(-0.1,MIN(0.1,IF(tb!V8&gt;0,tw!V8/tb!V8-0.48,0))) * 4) * (1 + 0.25 * ((tier1!V8+tier2!V8)/2-tier2!BB8))</f>
        <v>1618.7707317073173</v>
      </c>
      <c r="W9" s="24">
        <f>eff!W8*(1+MAX(-0.1,MIN(0.1,IF(tb!W8&gt;0,tw!W8/tb!W8-0.48,0))) * 4) * (1 + 0.25 * ((tier1!W8+tier2!W8)/2-tier2!BC8))</f>
        <v>1629.7777777777776</v>
      </c>
      <c r="X9" s="24">
        <f>eff!X8*(1+MAX(-0.1,MIN(0.1,IF(tb!X8&gt;0,tw!X8/tb!X8-0.48,0))) * 4) * (1 + 0.25 * ((tier1!X8+tier2!X8)/2-tier2!BD8))</f>
        <v>2789.95652173913</v>
      </c>
      <c r="Y9" s="24">
        <f>eff!Y8*(1+MAX(-0.1,MIN(0.1,IF(tb!Y8&gt;0,tw!Y8/tb!Y8-0.48,0))) * 4) * (1 + 0.25 * ((tier1!Y8+tier2!Y8)/2-tier2!BE8))</f>
        <v>2484</v>
      </c>
      <c r="Z9" s="24">
        <f>eff!Z8*(1+MAX(-0.1,MIN(0.1,IF(tb!Z8&gt;0,tw!Z8/tb!Z8-0.48,0))) * 4) * (1 + 0.25 * ((tier1!Z8+tier2!Z8)/2-tier2!BF8))</f>
        <v>1515</v>
      </c>
      <c r="AA9" s="24">
        <f>eff!AA8*(1+MAX(-0.1,MIN(0.1,IF(tb!AA8&gt;0,tw!AA8/tb!AA8-0.48,0))) * 4) * (1 + 0.25 * ((tier1!AA8+tier2!AA8)/2-tier2!BG8))</f>
        <v>2000</v>
      </c>
      <c r="AB9" s="24">
        <f>eff!AB8*(1+MAX(-0.1,MIN(0.1,IF(tb!AB8&gt;0,tw!AB8/tb!AB8-0.48,0))) * 4) * (1 + 0.25 * ((tier1!AB8+tier2!AB8)/2-tier2!BH8))</f>
        <v>2352.8354430379745</v>
      </c>
      <c r="AC9" s="24">
        <f>eff!AC8*(1+MAX(-0.1,MIN(0.1,IF(tb!AC8&gt;0,tw!AC8/tb!AC8-0.48,0))) * 4) * (1 + 0.25 * ((tier1!AC8+tier2!AC8)/2-tier2!BI8))</f>
        <v>949.8641975308642</v>
      </c>
      <c r="AD9" s="24">
        <f>eff!AD8*(1+MAX(-0.1,MIN(0.1,IF(tb!AD8&gt;0,tw!AD8/tb!AD8-0.48,0))) * 4) * (1 + 0.25 * ((tier1!AD8+tier2!AD8)/2-tier2!BJ8))</f>
        <v>922.5</v>
      </c>
      <c r="AE9" s="24">
        <f>eff!AE8*(1+MAX(-0.1,MIN(0.1,IF(tb!AE8&gt;0,tw!AE8/tb!AE8-0.48,0))) * 4) * (1 + 0.25 * ((tier1!AE8+tier2!AE8)/2-tier2!BK8))</f>
        <v>1142.4000000000003</v>
      </c>
      <c r="AF9" s="24"/>
      <c r="AG9" s="28">
        <f t="shared" si="0"/>
        <v>31292.919793146404</v>
      </c>
      <c r="AH9" s="28">
        <f t="shared" si="1"/>
        <v>24763.444285319634</v>
      </c>
      <c r="AI9" s="30">
        <f t="shared" si="2"/>
        <v>0.67472080864949624</v>
      </c>
    </row>
    <row r="10" spans="1:35" s="25" customFormat="1" ht="12" x14ac:dyDescent="0.2">
      <c r="A10" s="24">
        <f>eff!A9*(1+MAX(-0.1,MIN(0.1,IF(tb!A9&gt;0,tw!A9/tb!A9-0.48,0))) * 4) * (1 + 0.25 * ((tier1!A9+tier2!A9)/2-tier2!AG9))</f>
        <v>1152.648148148148</v>
      </c>
      <c r="B10" s="24">
        <f>eff!B9*(1+MAX(-0.1,MIN(0.1,IF(tb!B9&gt;0,tw!B9/tb!B9-0.48,0))) * 4) * (1 + 0.25 * ((tier1!B9+tier2!B9)/2-tier2!AH9))</f>
        <v>1815.4285714285718</v>
      </c>
      <c r="C10" s="24">
        <f>eff!C9*(1+MAX(-0.1,MIN(0.1,IF(tb!C9&gt;0,tw!C9/tb!C9-0.48,0))) * 4) * (1 + 0.25 * ((tier1!C9+tier2!C9)/2-tier2!AI9))</f>
        <v>2566.363636363636</v>
      </c>
      <c r="D10" s="24">
        <f>eff!D9*(1+MAX(-0.1,MIN(0.1,IF(tb!D9&gt;0,tw!D9/tb!D9-0.48,0))) * 4) * (1 + 0.25 * ((tier1!D9+tier2!D9)/2-tier2!AJ9))</f>
        <v>1995</v>
      </c>
      <c r="E10" s="24">
        <f>eff!E9*(1+MAX(-0.1,MIN(0.1,IF(tb!E9&gt;0,tw!E9/tb!E9-0.48,0))) * 4) * (1 + 0.25 * ((tier1!E9+tier2!E9)/2-tier2!AK9))</f>
        <v>1850</v>
      </c>
      <c r="F10" s="24">
        <f>eff!F9*(1+MAX(-0.1,MIN(0.1,IF(tb!F9&gt;0,tw!F9/tb!F9-0.48,0))) * 4) * (1 + 0.25 * ((tier1!F9+tier2!F9)/2-tier2!AL9))</f>
        <v>2968</v>
      </c>
      <c r="G10" s="24">
        <f>eff!G9*(1+MAX(-0.1,MIN(0.1,IF(tb!G9&gt;0,tw!G9/tb!G9-0.48,0))) * 4) * (1 + 0.25 * ((tier1!G9+tier2!G9)/2-tier2!AM9))</f>
        <v>4704</v>
      </c>
      <c r="H10" s="24">
        <f>eff!H9*(1+MAX(-0.1,MIN(0.1,IF(tb!H9&gt;0,tw!H9/tb!H9-0.48,0))) * 4) * (1 + 0.25 * ((tier1!H9+tier2!H9)/2-tier2!AN9))</f>
        <v>1401.4135338345864</v>
      </c>
      <c r="I10" s="24">
        <f>eff!I9*(1+MAX(-0.1,MIN(0.1,IF(tb!I9&gt;0,tw!I9/tb!I9-0.48,0))) * 4) * (1 + 0.25 * ((tier1!I9+tier2!I9)/2-tier2!AO9))</f>
        <v>2350.6659574468085</v>
      </c>
      <c r="J10" s="24">
        <f>eff!J9*(1+MAX(-0.1,MIN(0.1,IF(tb!J9&gt;0,tw!J9/tb!J9-0.48,0))) * 4) * (1 + 0.25 * ((tier1!J9+tier2!J9)/2-tier2!AP9))</f>
        <v>831.25</v>
      </c>
      <c r="K10" s="24">
        <f>eff!K9*(1+MAX(-0.1,MIN(0.1,IF(tb!K9&gt;0,tw!K9/tb!K9-0.48,0))) * 4) * (1 + 0.25 * ((tier1!K9+tier2!K9)/2-tier2!AQ9))</f>
        <v>2254.1012658227846</v>
      </c>
      <c r="L10" s="24">
        <f>eff!L9*(1+MAX(-0.1,MIN(0.1,IF(tb!L9&gt;0,tw!L9/tb!L9-0.48,0))) * 4) * (1 + 0.25 * ((tier1!L9+tier2!L9)/2-tier2!AR9))</f>
        <v>2582.2105263157896</v>
      </c>
      <c r="M10" s="24">
        <f>eff!M9*(1+MAX(-0.1,MIN(0.1,IF(tb!M9&gt;0,tw!M9/tb!M9-0.48,0))) * 4) * (1 + 0.25 * ((tier1!M9+tier2!M9)/2-tier2!AS9))</f>
        <v>1077.4380622837373</v>
      </c>
      <c r="N10" s="24">
        <f>eff!N9*(1+MAX(-0.1,MIN(0.1,IF(tb!N9&gt;0,tw!N9/tb!N9-0.48,0))) * 4) * (1 + 0.25 * ((tier1!N9+tier2!N9)/2-tier2!AT9))</f>
        <v>1260.5842696629213</v>
      </c>
      <c r="O10" s="24">
        <f>eff!O9*(1+MAX(-0.1,MIN(0.1,IF(tb!O9&gt;0,tw!O9/tb!O9-0.48,0))) * 4) * (1 + 0.25 * ((tier1!O9+tier2!O9)/2-tier2!AU9))</f>
        <v>1305</v>
      </c>
      <c r="P10" s="24"/>
      <c r="Q10" s="24">
        <f>eff!Q9*(1+MAX(-0.1,MIN(0.1,IF(tb!Q9&gt;0,tw!Q9/tb!Q9-0.48,0))) * 4) * (1 + 0.25 * ((tier1!Q9+tier2!Q9)/2-tier2!AW9))</f>
        <v>1898.0095238095241</v>
      </c>
      <c r="R10" s="24">
        <f>eff!R9*(1+MAX(-0.1,MIN(0.1,IF(tb!R9&gt;0,tw!R9/tb!R9-0.48,0))) * 4) * (1 + 0.25 * ((tier1!R9+tier2!R9)/2-tier2!AX9))</f>
        <v>0</v>
      </c>
      <c r="S10" s="24">
        <f>eff!S9*(1+MAX(-0.1,MIN(0.1,IF(tb!S9&gt;0,tw!S9/tb!S9-0.48,0))) * 4) * (1 + 0.25 * ((tier1!S9+tier2!S9)/2-tier2!AY9))</f>
        <v>3457.1509433962265</v>
      </c>
      <c r="T10" s="24">
        <f>eff!T9*(1+MAX(-0.1,MIN(0.1,IF(tb!T9&gt;0,tw!T9/tb!T9-0.48,0))) * 4) * (1 + 0.25 * ((tier1!T9+tier2!T9)/2-tier2!AZ9))</f>
        <v>704.93939393939399</v>
      </c>
      <c r="U10" s="24">
        <f>eff!U9*(1+MAX(-0.1,MIN(0.1,IF(tb!U9&gt;0,tw!U9/tb!U9-0.48,0))) * 4) * (1 + 0.25 * ((tier1!U9+tier2!U9)/2-tier2!BA9))</f>
        <v>1030.6636363636364</v>
      </c>
      <c r="V10" s="24">
        <f>eff!V9*(1+MAX(-0.1,MIN(0.1,IF(tb!V9&gt;0,tw!V9/tb!V9-0.48,0))) * 4) * (1 + 0.25 * ((tier1!V9+tier2!V9)/2-tier2!BB9))</f>
        <v>1888.2222222222226</v>
      </c>
      <c r="W10" s="24">
        <f>eff!W9*(1+MAX(-0.1,MIN(0.1,IF(tb!W9&gt;0,tw!W9/tb!W9-0.48,0))) * 4) * (1 + 0.25 * ((tier1!W9+tier2!W9)/2-tier2!BC9))</f>
        <v>1463.8085106382982</v>
      </c>
      <c r="X10" s="24">
        <f>eff!X9*(1+MAX(-0.1,MIN(0.1,IF(tb!X9&gt;0,tw!X9/tb!X9-0.48,0))) * 4) * (1 + 0.25 * ((tier1!X9+tier2!X9)/2-tier2!BD9))</f>
        <v>1629.1621621621625</v>
      </c>
      <c r="Y10" s="24">
        <f>eff!Y9*(1+MAX(-0.1,MIN(0.1,IF(tb!Y9&gt;0,tw!Y9/tb!Y9-0.48,0))) * 4) * (1 + 0.25 * ((tier1!Y9+tier2!Y9)/2-tier2!BE9))</f>
        <v>1897.0382352941176</v>
      </c>
      <c r="Z10" s="24">
        <f>eff!Z9*(1+MAX(-0.1,MIN(0.1,IF(tb!Z9&gt;0,tw!Z9/tb!Z9-0.48,0))) * 4) * (1 + 0.25 * ((tier1!Z9+tier2!Z9)/2-tier2!BF9))</f>
        <v>2288.4224422442244</v>
      </c>
      <c r="AA10" s="24">
        <f>eff!AA9*(1+MAX(-0.1,MIN(0.1,IF(tb!AA9&gt;0,tw!AA9/tb!AA9-0.48,0))) * 4) * (1 + 0.25 * ((tier1!AA9+tier2!AA9)/2-tier2!BG9))</f>
        <v>891</v>
      </c>
      <c r="AB10" s="24">
        <f>eff!AB9*(1+MAX(-0.1,MIN(0.1,IF(tb!AB9&gt;0,tw!AB9/tb!AB9-0.48,0))) * 4) * (1 + 0.25 * ((tier1!AB9+tier2!AB9)/2-tier2!BH9))</f>
        <v>1760</v>
      </c>
      <c r="AC10" s="24">
        <f>eff!AC9*(1+MAX(-0.1,MIN(0.1,IF(tb!AC9&gt;0,tw!AC9/tb!AC9-0.48,0))) * 4) * (1 + 0.25 * ((tier1!AC9+tier2!AC9)/2-tier2!BI9))</f>
        <v>441</v>
      </c>
      <c r="AD10" s="24">
        <f>eff!AD9*(1+MAX(-0.1,MIN(0.1,IF(tb!AD9&gt;0,tw!AD9/tb!AD9-0.48,0))) * 4) * (1 + 0.25 * ((tier1!AD9+tier2!AD9)/2-tier2!BJ9))</f>
        <v>1971.0000000000002</v>
      </c>
      <c r="AE10" s="24">
        <f>eff!AE9*(1+MAX(-0.1,MIN(0.1,IF(tb!AE9&gt;0,tw!AE9/tb!AE9-0.48,0))) * 4) * (1 + 0.25 * ((tier1!AE9+tier2!AE9)/2-tier2!BK9))</f>
        <v>1729.7500000000002</v>
      </c>
      <c r="AF10" s="24"/>
      <c r="AG10" s="28">
        <f t="shared" si="0"/>
        <v>30114.103971306988</v>
      </c>
      <c r="AH10" s="28">
        <f t="shared" si="1"/>
        <v>23050.167070069809</v>
      </c>
      <c r="AI10" s="30">
        <f t="shared" si="2"/>
        <v>0.69930500586774103</v>
      </c>
    </row>
    <row r="11" spans="1:35" s="25" customFormat="1" ht="12" x14ac:dyDescent="0.2">
      <c r="A11" s="24">
        <f>eff!A10*(1+MAX(-0.1,MIN(0.1,IF(tb!A10&gt;0,tw!A10/tb!A10-0.48,0))) * 4) * (1 + 0.25 * ((tier1!A10+tier2!A10)/2-tier2!AG10))</f>
        <v>964.01612903225805</v>
      </c>
      <c r="B11" s="24">
        <f>eff!B10*(1+MAX(-0.1,MIN(0.1,IF(tb!B10&gt;0,tw!B10/tb!B10-0.48,0))) * 4) * (1 + 0.25 * ((tier1!B10+tier2!B10)/2-tier2!AH10))</f>
        <v>1950</v>
      </c>
      <c r="C11" s="24">
        <f>eff!C10*(1+MAX(-0.1,MIN(0.1,IF(tb!C10&gt;0,tw!C10/tb!C10-0.48,0))) * 4) * (1 + 0.25 * ((tier1!C10+tier2!C10)/2-tier2!AI10))</f>
        <v>1500</v>
      </c>
      <c r="D11" s="24">
        <f>eff!D10*(1+MAX(-0.1,MIN(0.1,IF(tb!D10&gt;0,tw!D10/tb!D10-0.48,0))) * 4) * (1 + 0.25 * ((tier1!D10+tier2!D10)/2-tier2!AJ10))</f>
        <v>1095</v>
      </c>
      <c r="E11" s="24">
        <f>eff!E10*(1+MAX(-0.1,MIN(0.1,IF(tb!E10&gt;0,tw!E10/tb!E10-0.48,0))) * 4) * (1 + 0.25 * ((tier1!E10+tier2!E10)/2-tier2!AK10))</f>
        <v>1425</v>
      </c>
      <c r="F11" s="24">
        <f>eff!F10*(1+MAX(-0.1,MIN(0.1,IF(tb!F10&gt;0,tw!F10/tb!F10-0.48,0))) * 4) * (1 + 0.25 * ((tier1!F10+tier2!F10)/2-tier2!AL10))</f>
        <v>780</v>
      </c>
      <c r="G11" s="24">
        <f>eff!G10*(1+MAX(-0.1,MIN(0.1,IF(tb!G10&gt;0,tw!G10/tb!G10-0.48,0))) * 4) * (1 + 0.25 * ((tier1!G10+tier2!G10)/2-tier2!AM10))</f>
        <v>819.00000000000011</v>
      </c>
      <c r="H11" s="24">
        <f>eff!H10*(1+MAX(-0.1,MIN(0.1,IF(tb!H10&gt;0,tw!H10/tb!H10-0.48,0))) * 4) * (1 + 0.25 * ((tier1!H10+tier2!H10)/2-tier2!AN10))</f>
        <v>2125</v>
      </c>
      <c r="I11" s="24">
        <f>eff!I10*(1+MAX(-0.1,MIN(0.1,IF(tb!I10&gt;0,tw!I10/tb!I10-0.48,0))) * 4) * (1 + 0.25 * ((tier1!I10+tier2!I10)/2-tier2!AO10))</f>
        <v>4704</v>
      </c>
      <c r="J11" s="24">
        <f>eff!J10*(1+MAX(-0.1,MIN(0.1,IF(tb!J10&gt;0,tw!J10/tb!J10-0.48,0))) * 4) * (1 + 0.25 * ((tier1!J10+tier2!J10)/2-tier2!AP10))</f>
        <v>2924.0000000000009</v>
      </c>
      <c r="K11" s="24">
        <f>eff!K10*(1+MAX(-0.1,MIN(0.1,IF(tb!K10&gt;0,tw!K10/tb!K10-0.48,0))) * 4) * (1 + 0.25 * ((tier1!K10+tier2!K10)/2-tier2!AQ10))</f>
        <v>1570.6952380952382</v>
      </c>
      <c r="L11" s="24">
        <f>eff!L10*(1+MAX(-0.1,MIN(0.1,IF(tb!L10&gt;0,tw!L10/tb!L10-0.48,0))) * 4) * (1 + 0.25 * ((tier1!L10+tier2!L10)/2-tier2!AR10))</f>
        <v>1056</v>
      </c>
      <c r="M11" s="24">
        <f>eff!M10*(1+MAX(-0.1,MIN(0.1,IF(tb!M10&gt;0,tw!M10/tb!M10-0.48,0))) * 4) * (1 + 0.25 * ((tier1!M10+tier2!M10)/2-tier2!AS10))</f>
        <v>2236.4999999999995</v>
      </c>
      <c r="N11" s="24">
        <f>eff!N10*(1+MAX(-0.1,MIN(0.1,IF(tb!N10&gt;0,tw!N10/tb!N10-0.48,0))) * 4) * (1 + 0.25 * ((tier1!N10+tier2!N10)/2-tier2!AT10))</f>
        <v>2150</v>
      </c>
      <c r="O11" s="24">
        <f>eff!O10*(1+MAX(-0.1,MIN(0.1,IF(tb!O10&gt;0,tw!O10/tb!O10-0.48,0))) * 4) * (1 + 0.25 * ((tier1!O10+tier2!O10)/2-tier2!AU10))</f>
        <v>855</v>
      </c>
      <c r="P11" s="24"/>
      <c r="Q11" s="24">
        <f>eff!Q10*(1+MAX(-0.1,MIN(0.1,IF(tb!Q10&gt;0,tw!Q10/tb!Q10-0.48,0))) * 4) * (1 + 0.25 * ((tier1!Q10+tier2!Q10)/2-tier2!AW10))</f>
        <v>1751.1144278606967</v>
      </c>
      <c r="R11" s="24">
        <f>eff!R10*(1+MAX(-0.1,MIN(0.1,IF(tb!R10&gt;0,tw!R10/tb!R10-0.48,0))) * 4) * (1 + 0.25 * ((tier1!R10+tier2!R10)/2-tier2!AX10))</f>
        <v>1721</v>
      </c>
      <c r="S11" s="24">
        <f>eff!S10*(1+MAX(-0.1,MIN(0.1,IF(tb!S10&gt;0,tw!S10/tb!S10-0.48,0))) * 4) * (1 + 0.25 * ((tier1!S10+tier2!S10)/2-tier2!AY10))</f>
        <v>1413.7894736842104</v>
      </c>
      <c r="T11" s="24">
        <f>eff!T10*(1+MAX(-0.1,MIN(0.1,IF(tb!T10&gt;0,tw!T10/tb!T10-0.48,0))) * 4) * (1 + 0.25 * ((tier1!T10+tier2!T10)/2-tier2!AZ10))</f>
        <v>1431.0591715976332</v>
      </c>
      <c r="U11" s="24">
        <f>eff!U10*(1+MAX(-0.1,MIN(0.1,IF(tb!U10&gt;0,tw!U10/tb!U10-0.48,0))) * 4) * (1 + 0.25 * ((tier1!U10+tier2!U10)/2-tier2!BA10))</f>
        <v>804</v>
      </c>
      <c r="V11" s="24">
        <f>eff!V10*(1+MAX(-0.1,MIN(0.1,IF(tb!V10&gt;0,tw!V10/tb!V10-0.48,0))) * 4) * (1 + 0.25 * ((tier1!V10+tier2!V10)/2-tier2!BB10))</f>
        <v>2363.1658536585373</v>
      </c>
      <c r="W11" s="24">
        <f>eff!W10*(1+MAX(-0.1,MIN(0.1,IF(tb!W10&gt;0,tw!W10/tb!W10-0.48,0))) * 4) * (1 + 0.25 * ((tier1!W10+tier2!W10)/2-tier2!BC10))</f>
        <v>3606.3765690376576</v>
      </c>
      <c r="X11" s="24">
        <f>eff!X10*(1+MAX(-0.1,MIN(0.1,IF(tb!X10&gt;0,tw!X10/tb!X10-0.48,0))) * 4) * (1 + 0.25 * ((tier1!X10+tier2!X10)/2-tier2!BD10))</f>
        <v>2089.5429599640124</v>
      </c>
      <c r="Y11" s="24">
        <f>eff!Y10*(1+MAX(-0.1,MIN(0.1,IF(tb!Y10&gt;0,tw!Y10/tb!Y10-0.48,0))) * 4) * (1 + 0.25 * ((tier1!Y10+tier2!Y10)/2-tier2!BE10))</f>
        <v>3045</v>
      </c>
      <c r="Z11" s="24">
        <f>eff!Z10*(1+MAX(-0.1,MIN(0.1,IF(tb!Z10&gt;0,tw!Z10/tb!Z10-0.48,0))) * 4) * (1 + 0.25 * ((tier1!Z10+tier2!Z10)/2-tier2!BF10))</f>
        <v>1622.3023255813953</v>
      </c>
      <c r="AA11" s="24">
        <f>eff!AA10*(1+MAX(-0.1,MIN(0.1,IF(tb!AA10&gt;0,tw!AA10/tb!AA10-0.48,0))) * 4) * (1 + 0.25 * ((tier1!AA10+tier2!AA10)/2-tier2!BG10))</f>
        <v>2450</v>
      </c>
      <c r="AB11" s="24">
        <f>eff!AB10*(1+MAX(-0.1,MIN(0.1,IF(tb!AB10&gt;0,tw!AB10/tb!AB10-0.48,0))) * 4) * (1 + 0.25 * ((tier1!AB10+tier2!AB10)/2-tier2!BH10))</f>
        <v>0</v>
      </c>
      <c r="AC11" s="24">
        <f>eff!AC10*(1+MAX(-0.1,MIN(0.1,IF(tb!AC10&gt;0,tw!AC10/tb!AC10-0.48,0))) * 4) * (1 + 0.25 * ((tier1!AC10+tier2!AC10)/2-tier2!BI10))</f>
        <v>1713.3846153846157</v>
      </c>
      <c r="AD11" s="24">
        <f>eff!AD10*(1+MAX(-0.1,MIN(0.1,IF(tb!AD10&gt;0,tw!AD10/tb!AD10-0.48,0))) * 4) * (1 + 0.25 * ((tier1!AD10+tier2!AD10)/2-tier2!BJ10))</f>
        <v>1950</v>
      </c>
      <c r="AE11" s="24">
        <f>eff!AE10*(1+MAX(-0.1,MIN(0.1,IF(tb!AE10&gt;0,tw!AE10/tb!AE10-0.48,0))) * 4) * (1 + 0.25 * ((tier1!AE10+tier2!AE10)/2-tier2!BK10))</f>
        <v>3213</v>
      </c>
      <c r="AF11" s="24"/>
      <c r="AG11" s="28">
        <f t="shared" si="0"/>
        <v>26154.211367127496</v>
      </c>
      <c r="AH11" s="28">
        <f t="shared" si="1"/>
        <v>29173.73539676876</v>
      </c>
      <c r="AI11" s="30">
        <f t="shared" si="2"/>
        <v>0.4181374638066736</v>
      </c>
    </row>
    <row r="12" spans="1:35" s="25" customFormat="1" ht="12" x14ac:dyDescent="0.2">
      <c r="A12" s="24">
        <f>eff!A11*(1+MAX(-0.1,MIN(0.1,IF(tb!A11&gt;0,tw!A11/tb!A11-0.48,0))) * 4) * (1 + 0.25 * ((tier1!A11+tier2!A11)/2-tier2!AG11))</f>
        <v>1286.5000000000005</v>
      </c>
      <c r="B12" s="24">
        <f>eff!B11*(1+MAX(-0.1,MIN(0.1,IF(tb!B11&gt;0,tw!B11/tb!B11-0.48,0))) * 4) * (1 + 0.25 * ((tier1!B11+tier2!B11)/2-tier2!AH11))</f>
        <v>870</v>
      </c>
      <c r="C12" s="24">
        <f>eff!C11*(1+MAX(-0.1,MIN(0.1,IF(tb!C11&gt;0,tw!C11/tb!C11-0.48,0))) * 4) * (1 + 0.25 * ((tier1!C11+tier2!C11)/2-tier2!AI11))</f>
        <v>2909.5932203389834</v>
      </c>
      <c r="D12" s="24">
        <f>eff!D11*(1+MAX(-0.1,MIN(0.1,IF(tb!D11&gt;0,tw!D11/tb!D11-0.48,0))) * 4) * (1 + 0.25 * ((tier1!D11+tier2!D11)/2-tier2!AJ11))</f>
        <v>3325</v>
      </c>
      <c r="E12" s="24">
        <f>eff!E11*(1+MAX(-0.1,MIN(0.1,IF(tb!E11&gt;0,tw!E11/tb!E11-0.48,0))) * 4) * (1 + 0.25 * ((tier1!E11+tier2!E11)/2-tier2!AK11))</f>
        <v>1350.109090909091</v>
      </c>
      <c r="F12" s="24">
        <f>eff!F11*(1+MAX(-0.1,MIN(0.1,IF(tb!F11&gt;0,tw!F11/tb!F11-0.48,0))) * 4) * (1 + 0.25 * ((tier1!F11+tier2!F11)/2-tier2!AL11))</f>
        <v>4704</v>
      </c>
      <c r="G12" s="24">
        <f>eff!G11*(1+MAX(-0.1,MIN(0.1,IF(tb!G11&gt;0,tw!G11/tb!G11-0.48,0))) * 4) * (1 + 0.25 * ((tier1!G11+tier2!G11)/2-tier2!AM11))</f>
        <v>1825</v>
      </c>
      <c r="H12" s="24">
        <f>eff!H11*(1+MAX(-0.1,MIN(0.1,IF(tb!H11&gt;0,tw!H11/tb!H11-0.48,0))) * 4) * (1 + 0.25 * ((tier1!H11+tier2!H11)/2-tier2!AN11))</f>
        <v>898.18181818181824</v>
      </c>
      <c r="I12" s="24">
        <f>eff!I11*(1+MAX(-0.1,MIN(0.1,IF(tb!I11&gt;0,tw!I11/tb!I11-0.48,0))) * 4) * (1 + 0.25 * ((tier1!I11+tier2!I11)/2-tier2!AO11))</f>
        <v>2078.9999999999995</v>
      </c>
      <c r="J12" s="24">
        <f>eff!J11*(1+MAX(-0.1,MIN(0.1,IF(tb!J11&gt;0,tw!J11/tb!J11-0.48,0))) * 4) * (1 + 0.25 * ((tier1!J11+tier2!J11)/2-tier2!AP11))</f>
        <v>837</v>
      </c>
      <c r="K12" s="24">
        <f>eff!K11*(1+MAX(-0.1,MIN(0.1,IF(tb!K11&gt;0,tw!K11/tb!K11-0.48,0))) * 4) * (1 + 0.25 * ((tier1!K11+tier2!K11)/2-tier2!AQ11))</f>
        <v>1499.5384615384614</v>
      </c>
      <c r="L12" s="24">
        <f>eff!L11*(1+MAX(-0.1,MIN(0.1,IF(tb!L11&gt;0,tw!L11/tb!L11-0.48,0))) * 4) * (1 + 0.25 * ((tier1!L11+tier2!L11)/2-tier2!AR11))</f>
        <v>2958</v>
      </c>
      <c r="M12" s="24">
        <f>eff!M11*(1+MAX(-0.1,MIN(0.1,IF(tb!M11&gt;0,tw!M11/tb!M11-0.48,0))) * 4) * (1 + 0.25 * ((tier1!M11+tier2!M11)/2-tier2!AS11))</f>
        <v>2335.9679633867281</v>
      </c>
      <c r="N12" s="24">
        <f>eff!N11*(1+MAX(-0.1,MIN(0.1,IF(tb!N11&gt;0,tw!N11/tb!N11-0.48,0))) * 4) * (1 + 0.25 * ((tier1!N11+tier2!N11)/2-tier2!AT11))</f>
        <v>1957.5</v>
      </c>
      <c r="O12" s="24">
        <f>eff!O11*(1+MAX(-0.1,MIN(0.1,IF(tb!O11&gt;0,tw!O11/tb!O11-0.48,0))) * 4) * (1 + 0.25 * ((tier1!O11+tier2!O11)/2-tier2!AU11))</f>
        <v>1347.294117647059</v>
      </c>
      <c r="P12" s="24"/>
      <c r="Q12" s="24">
        <f>eff!Q11*(1+MAX(-0.1,MIN(0.1,IF(tb!Q11&gt;0,tw!Q11/tb!Q11-0.48,0))) * 4) * (1 + 0.25 * ((tier1!Q11+tier2!Q11)/2-tier2!AW11))</f>
        <v>2835</v>
      </c>
      <c r="R12" s="24">
        <f>eff!R11*(1+MAX(-0.1,MIN(0.1,IF(tb!R11&gt;0,tw!R11/tb!R11-0.48,0))) * 4) * (1 + 0.25 * ((tier1!R11+tier2!R11)/2-tier2!AX11))</f>
        <v>1014.7164179104477</v>
      </c>
      <c r="S12" s="24">
        <f>eff!S11*(1+MAX(-0.1,MIN(0.1,IF(tb!S11&gt;0,tw!S11/tb!S11-0.48,0))) * 4) * (1 + 0.25 * ((tier1!S11+tier2!S11)/2-tier2!AY11))</f>
        <v>2363.4754098360659</v>
      </c>
      <c r="T12" s="24">
        <f>eff!T11*(1+MAX(-0.1,MIN(0.1,IF(tb!T11&gt;0,tw!T11/tb!T11-0.48,0))) * 4) * (1 + 0.25 * ((tier1!T11+tier2!T11)/2-tier2!AZ11))</f>
        <v>2632.1166666666668</v>
      </c>
      <c r="U12" s="24">
        <f>eff!U11*(1+MAX(-0.1,MIN(0.1,IF(tb!U11&gt;0,tw!U11/tb!U11-0.48,0))) * 4) * (1 + 0.25 * ((tier1!U11+tier2!U11)/2-tier2!BA11))</f>
        <v>3126.1084033613452</v>
      </c>
      <c r="V12" s="24">
        <f>eff!V11*(1+MAX(-0.1,MIN(0.1,IF(tb!V11&gt;0,tw!V11/tb!V11-0.48,0))) * 4) * (1 + 0.25 * ((tier1!V11+tier2!V11)/2-tier2!BB11))</f>
        <v>904.81034482758639</v>
      </c>
      <c r="W12" s="24">
        <f>eff!W11*(1+MAX(-0.1,MIN(0.1,IF(tb!W11&gt;0,tw!W11/tb!W11-0.48,0))) * 4) * (1 + 0.25 * ((tier1!W11+tier2!W11)/2-tier2!BC11))</f>
        <v>3454.5</v>
      </c>
      <c r="X12" s="24">
        <f>eff!X11*(1+MAX(-0.1,MIN(0.1,IF(tb!X11&gt;0,tw!X11/tb!X11-0.48,0))) * 4) * (1 + 0.25 * ((tier1!X11+tier2!X11)/2-tier2!BD11))</f>
        <v>2344.9999999999995</v>
      </c>
      <c r="Y12" s="24">
        <f>eff!Y11*(1+MAX(-0.1,MIN(0.1,IF(tb!Y11&gt;0,tw!Y11/tb!Y11-0.48,0))) * 4) * (1 + 0.25 * ((tier1!Y11+tier2!Y11)/2-tier2!BE11))</f>
        <v>1844.0751879699249</v>
      </c>
      <c r="Z12" s="24">
        <f>eff!Z11*(1+MAX(-0.1,MIN(0.1,IF(tb!Z11&gt;0,tw!Z11/tb!Z11-0.48,0))) * 4) * (1 + 0.25 * ((tier1!Z11+tier2!Z11)/2-tier2!BF11))</f>
        <v>1200</v>
      </c>
      <c r="AA12" s="24">
        <f>eff!AA11*(1+MAX(-0.1,MIN(0.1,IF(tb!AA11&gt;0,tw!AA11/tb!AA11-0.48,0))) * 4) * (1 + 0.25 * ((tier1!AA11+tier2!AA11)/2-tier2!BG11))</f>
        <v>1638.40490797546</v>
      </c>
      <c r="AB12" s="24">
        <f>eff!AB11*(1+MAX(-0.1,MIN(0.1,IF(tb!AB11&gt;0,tw!AB11/tb!AB11-0.48,0))) * 4) * (1 + 0.25 * ((tier1!AB11+tier2!AB11)/2-tier2!BH11))</f>
        <v>1416.1443349753695</v>
      </c>
      <c r="AC12" s="24">
        <f>eff!AC11*(1+MAX(-0.1,MIN(0.1,IF(tb!AC11&gt;0,tw!AC11/tb!AC11-0.48,0))) * 4) * (1 + 0.25 * ((tier1!AC11+tier2!AC11)/2-tier2!BI11))</f>
        <v>3849.2043010752686</v>
      </c>
      <c r="AD12" s="24">
        <f>eff!AD11*(1+MAX(-0.1,MIN(0.1,IF(tb!AD11&gt;0,tw!AD11/tb!AD11-0.48,0))) * 4) * (1 + 0.25 * ((tier1!AD11+tier2!AD11)/2-tier2!BJ11))</f>
        <v>1248.9230769230769</v>
      </c>
      <c r="AE12" s="24">
        <f>eff!AE11*(1+MAX(-0.1,MIN(0.1,IF(tb!AE11&gt;0,tw!AE11/tb!AE11-0.48,0))) * 4) * (1 + 0.25 * ((tier1!AE11+tier2!AE11)/2-tier2!BK11))</f>
        <v>2708.3076923076924</v>
      </c>
      <c r="AF12" s="24"/>
      <c r="AG12" s="28">
        <f t="shared" si="0"/>
        <v>30182.684672002142</v>
      </c>
      <c r="AH12" s="28">
        <f t="shared" si="1"/>
        <v>32580.786743828899</v>
      </c>
      <c r="AI12" s="30">
        <f t="shared" si="2"/>
        <v>0.44268715501875816</v>
      </c>
    </row>
    <row r="13" spans="1:35" s="25" customFormat="1" ht="12" x14ac:dyDescent="0.2">
      <c r="A13" s="24">
        <f>eff!A12*(1+MAX(-0.1,MIN(0.1,IF(tb!A12&gt;0,tw!A12/tb!A12-0.48,0))) * 4) * (1 + 0.25 * ((tier1!A12+tier2!A12)/2-tier2!AG12))</f>
        <v>564.3920792079208</v>
      </c>
      <c r="B13" s="24">
        <f>eff!B12*(1+MAX(-0.1,MIN(0.1,IF(tb!B12&gt;0,tw!B12/tb!B12-0.48,0))) * 4) * (1 + 0.25 * ((tier1!B12+tier2!B12)/2-tier2!AH12))</f>
        <v>2981.9999999999995</v>
      </c>
      <c r="C13" s="24">
        <f>eff!C12*(1+MAX(-0.1,MIN(0.1,IF(tb!C12&gt;0,tw!C12/tb!C12-0.48,0))) * 4) * (1 + 0.25 * ((tier1!C12+tier2!C12)/2-tier2!AI12))</f>
        <v>1218.8218905472638</v>
      </c>
      <c r="D13" s="24">
        <f>eff!D12*(1+MAX(-0.1,MIN(0.1,IF(tb!D12&gt;0,tw!D12/tb!D12-0.48,0))) * 4) * (1 + 0.25 * ((tier1!D12+tier2!D12)/2-tier2!AJ12))</f>
        <v>2280</v>
      </c>
      <c r="E13" s="24">
        <f>eff!E12*(1+MAX(-0.1,MIN(0.1,IF(tb!E12&gt;0,tw!E12/tb!E12-0.48,0))) * 4) * (1 + 0.25 * ((tier1!E12+tier2!E12)/2-tier2!AK12))</f>
        <v>4704</v>
      </c>
      <c r="F13" s="24">
        <f>eff!F12*(1+MAX(-0.1,MIN(0.1,IF(tb!F12&gt;0,tw!F12/tb!F12-0.48,0))) * 4) * (1 + 0.25 * ((tier1!F12+tier2!F12)/2-tier2!AL12))</f>
        <v>3369.3702127659576</v>
      </c>
      <c r="G13" s="24">
        <f>eff!G12*(1+MAX(-0.1,MIN(0.1,IF(tb!G12&gt;0,tw!G12/tb!G12-0.48,0))) * 4) * (1 + 0.25 * ((tier1!G12+tier2!G12)/2-tier2!AM12))</f>
        <v>1903.5169811320757</v>
      </c>
      <c r="H13" s="24">
        <f>eff!H12*(1+MAX(-0.1,MIN(0.1,IF(tb!H12&gt;0,tw!H12/tb!H12-0.48,0))) * 4) * (1 + 0.25 * ((tier1!H12+tier2!H12)/2-tier2!AN12))</f>
        <v>4253.3513513513517</v>
      </c>
      <c r="I13" s="24">
        <f>eff!I12*(1+MAX(-0.1,MIN(0.1,IF(tb!I12&gt;0,tw!I12/tb!I12-0.48,0))) * 4) * (1 + 0.25 * ((tier1!I12+tier2!I12)/2-tier2!AO12))</f>
        <v>1572.5300970873789</v>
      </c>
      <c r="J13" s="24">
        <f>eff!J12*(1+MAX(-0.1,MIN(0.1,IF(tb!J12&gt;0,tw!J12/tb!J12-0.48,0))) * 4) * (1 + 0.25 * ((tier1!J12+tier2!J12)/2-tier2!AP12))</f>
        <v>1575.6000000000001</v>
      </c>
      <c r="K13" s="24">
        <f>eff!K12*(1+MAX(-0.1,MIN(0.1,IF(tb!K12&gt;0,tw!K12/tb!K12-0.48,0))) * 4) * (1 + 0.25 * ((tier1!K12+tier2!K12)/2-tier2!AQ12))</f>
        <v>1472.4259927797837</v>
      </c>
      <c r="L13" s="24">
        <f>eff!L12*(1+MAX(-0.1,MIN(0.1,IF(tb!L12&gt;0,tw!L12/tb!L12-0.48,0))) * 4) * (1 + 0.25 * ((tier1!L12+tier2!L12)/2-tier2!AR12))</f>
        <v>1797.3260981912147</v>
      </c>
      <c r="M13" s="24">
        <f>eff!M12*(1+MAX(-0.1,MIN(0.1,IF(tb!M12&gt;0,tw!M12/tb!M12-0.48,0))) * 4) * (1 + 0.25 * ((tier1!M12+tier2!M12)/2-tier2!AS12))</f>
        <v>3806.3065573770491</v>
      </c>
      <c r="N13" s="24">
        <f>eff!N12*(1+MAX(-0.1,MIN(0.1,IF(tb!N12&gt;0,tw!N12/tb!N12-0.48,0))) * 4) * (1 + 0.25 * ((tier1!N12+tier2!N12)/2-tier2!AT12))</f>
        <v>1029.6000000000001</v>
      </c>
      <c r="O13" s="24">
        <f>eff!O12*(1+MAX(-0.1,MIN(0.1,IF(tb!O12&gt;0,tw!O12/tb!O12-0.48,0))) * 4) * (1 + 0.25 * ((tier1!O12+tier2!O12)/2-tier2!AU12))</f>
        <v>1838.8363636363638</v>
      </c>
      <c r="P13" s="24"/>
      <c r="Q13" s="24">
        <f>eff!Q12*(1+MAX(-0.1,MIN(0.1,IF(tb!Q12&gt;0,tw!Q12/tb!Q12-0.48,0))) * 4) * (1 + 0.25 * ((tier1!Q12+tier2!Q12)/2-tier2!AW12))</f>
        <v>1388.295302013423</v>
      </c>
      <c r="R13" s="24">
        <f>eff!R12*(1+MAX(-0.1,MIN(0.1,IF(tb!R12&gt;0,tw!R12/tb!R12-0.48,0))) * 4) * (1 + 0.25 * ((tier1!R12+tier2!R12)/2-tier2!AX12))</f>
        <v>1026</v>
      </c>
      <c r="S13" s="24">
        <f>eff!S12*(1+MAX(-0.1,MIN(0.1,IF(tb!S12&gt;0,tw!S12/tb!S12-0.48,0))) * 4) * (1 + 0.25 * ((tier1!S12+tier2!S12)/2-tier2!AY12))</f>
        <v>2190</v>
      </c>
      <c r="T13" s="24">
        <f>eff!T12*(1+MAX(-0.1,MIN(0.1,IF(tb!T12&gt;0,tw!T12/tb!T12-0.48,0))) * 4) * (1 + 0.25 * ((tier1!T12+tier2!T12)/2-tier2!AZ12))</f>
        <v>2851.0321243523313</v>
      </c>
      <c r="U13" s="24">
        <f>eff!U12*(1+MAX(-0.1,MIN(0.1,IF(tb!U12&gt;0,tw!U12/tb!U12-0.48,0))) * 4) * (1 + 0.25 * ((tier1!U12+tier2!U12)/2-tier2!BA12))</f>
        <v>2937.8292993630575</v>
      </c>
      <c r="V13" s="24">
        <f>eff!V12*(1+MAX(-0.1,MIN(0.1,IF(tb!V12&gt;0,tw!V12/tb!V12-0.48,0))) * 4) * (1 + 0.25 * ((tier1!V12+tier2!V12)/2-tier2!BB12))</f>
        <v>2314.0857142857139</v>
      </c>
      <c r="W13" s="24">
        <f>eff!W12*(1+MAX(-0.1,MIN(0.1,IF(tb!W12&gt;0,tw!W12/tb!W12-0.48,0))) * 4) * (1 + 0.25 * ((tier1!W12+tier2!W12)/2-tier2!BC12))</f>
        <v>2155.6285714285718</v>
      </c>
      <c r="X13" s="24">
        <f>eff!X12*(1+MAX(-0.1,MIN(0.1,IF(tb!X12&gt;0,tw!X12/tb!X12-0.48,0))) * 4) * (1 + 0.25 * ((tier1!X12+tier2!X12)/2-tier2!BD12))</f>
        <v>2585</v>
      </c>
      <c r="Y13" s="24">
        <f>eff!Y12*(1+MAX(-0.1,MIN(0.1,IF(tb!Y12&gt;0,tw!Y12/tb!Y12-0.48,0))) * 4) * (1 + 0.25 * ((tier1!Y12+tier2!Y12)/2-tier2!BE12))</f>
        <v>850.5</v>
      </c>
      <c r="Z13" s="24">
        <f>eff!Z12*(1+MAX(-0.1,MIN(0.1,IF(tb!Z12&gt;0,tw!Z12/tb!Z12-0.48,0))) * 4) * (1 + 0.25 * ((tier1!Z12+tier2!Z12)/2-tier2!BF12))</f>
        <v>2171.3361702127663</v>
      </c>
      <c r="AA13" s="24">
        <f>eff!AA12*(1+MAX(-0.1,MIN(0.1,IF(tb!AA12&gt;0,tw!AA12/tb!AA12-0.48,0))) * 4) * (1 + 0.25 * ((tier1!AA12+tier2!AA12)/2-tier2!BG12))</f>
        <v>1141.1399999999999</v>
      </c>
      <c r="AB13" s="24">
        <f>eff!AB12*(1+MAX(-0.1,MIN(0.1,IF(tb!AB12&gt;0,tw!AB12/tb!AB12-0.48,0))) * 4) * (1 + 0.25 * ((tier1!AB12+tier2!AB12)/2-tier2!BH12))</f>
        <v>2376.2869565217393</v>
      </c>
      <c r="AC13" s="24">
        <f>eff!AC12*(1+MAX(-0.1,MIN(0.1,IF(tb!AC12&gt;0,tw!AC12/tb!AC12-0.48,0))) * 4) * (1 + 0.25 * ((tier1!AC12+tier2!AC12)/2-tier2!BI12))</f>
        <v>2969.3999999999996</v>
      </c>
      <c r="AD13" s="24">
        <f>eff!AD12*(1+MAX(-0.1,MIN(0.1,IF(tb!AD12&gt;0,tw!AD12/tb!AD12-0.48,0))) * 4) * (1 + 0.25 * ((tier1!AD12+tier2!AD12)/2-tier2!BJ12))</f>
        <v>2392.5</v>
      </c>
      <c r="AE13" s="24">
        <f>eff!AE12*(1+MAX(-0.1,MIN(0.1,IF(tb!AE12&gt;0,tw!AE12/tb!AE12-0.48,0))) * 4) * (1 + 0.25 * ((tier1!AE12+tier2!AE12)/2-tier2!BK12))</f>
        <v>2449.9999999999995</v>
      </c>
      <c r="AF13" s="24"/>
      <c r="AG13" s="28">
        <f t="shared" si="0"/>
        <v>34368.077624076352</v>
      </c>
      <c r="AH13" s="28">
        <f t="shared" si="1"/>
        <v>31799.034138177602</v>
      </c>
      <c r="AI13" s="30">
        <f t="shared" si="2"/>
        <v>0.55823988876368735</v>
      </c>
    </row>
    <row r="14" spans="1:35" s="25" customFormat="1" ht="12" x14ac:dyDescent="0.2">
      <c r="A14" s="24">
        <f>eff!A13*(1+MAX(-0.1,MIN(0.1,IF(tb!A13&gt;0,tw!A13/tb!A13-0.48,0))) * 4) * (1 + 0.25 * ((tier1!A13+tier2!A13)/2-tier2!AG13))</f>
        <v>1050</v>
      </c>
      <c r="B14" s="24">
        <f>eff!B13*(1+MAX(-0.1,MIN(0.1,IF(tb!B13&gt;0,tw!B13/tb!B13-0.48,0))) * 4) * (1 + 0.25 * ((tier1!B13+tier2!B13)/2-tier2!AH13))</f>
        <v>2541.25</v>
      </c>
      <c r="C14" s="24">
        <f>eff!C13*(1+MAX(-0.1,MIN(0.1,IF(tb!C13&gt;0,tw!C13/tb!C13-0.48,0))) * 4) * (1 + 0.25 * ((tier1!C13+tier2!C13)/2-tier2!AI13))</f>
        <v>2317.7000000000007</v>
      </c>
      <c r="D14" s="24">
        <f>eff!D13*(1+MAX(-0.1,MIN(0.1,IF(tb!D13&gt;0,tw!D13/tb!D13-0.48,0))) * 4) * (1 + 0.25 * ((tier1!D13+tier2!D13)/2-tier2!AJ13))</f>
        <v>720</v>
      </c>
      <c r="E14" s="24">
        <f>eff!E13*(1+MAX(-0.1,MIN(0.1,IF(tb!E13&gt;0,tw!E13/tb!E13-0.48,0))) * 4) * (1 + 0.25 * ((tier1!E13+tier2!E13)/2-tier2!AK13))</f>
        <v>4704</v>
      </c>
      <c r="F14" s="24">
        <f>eff!F13*(1+MAX(-0.1,MIN(0.1,IF(tb!F13&gt;0,tw!F13/tb!F13-0.48,0))) * 4) * (1 + 0.25 * ((tier1!F13+tier2!F13)/2-tier2!AL13))</f>
        <v>2087.1938775510203</v>
      </c>
      <c r="G14" s="24">
        <f>eff!G13*(1+MAX(-0.1,MIN(0.1,IF(tb!G13&gt;0,tw!G13/tb!G13-0.48,0))) * 4) * (1 + 0.25 * ((tier1!G13+tier2!G13)/2-tier2!AM13))</f>
        <v>3591</v>
      </c>
      <c r="H14" s="24">
        <f>eff!H13*(1+MAX(-0.1,MIN(0.1,IF(tb!H13&gt;0,tw!H13/tb!H13-0.48,0))) * 4) * (1 + 0.25 * ((tier1!H13+tier2!H13)/2-tier2!AN13))</f>
        <v>1755</v>
      </c>
      <c r="I14" s="24">
        <f>eff!I13*(1+MAX(-0.1,MIN(0.1,IF(tb!I13&gt;0,tw!I13/tb!I13-0.48,0))) * 4) * (1 + 0.25 * ((tier1!I13+tier2!I13)/2-tier2!AO13))</f>
        <v>1827.9306122448984</v>
      </c>
      <c r="J14" s="24">
        <f>eff!J13*(1+MAX(-0.1,MIN(0.1,IF(tb!J13&gt;0,tw!J13/tb!J13-0.48,0))) * 4) * (1 + 0.25 * ((tier1!J13+tier2!J13)/2-tier2!AP13))</f>
        <v>1197</v>
      </c>
      <c r="K14" s="24">
        <f>eff!K13*(1+MAX(-0.1,MIN(0.1,IF(tb!K13&gt;0,tw!K13/tb!K13-0.48,0))) * 4) * (1 + 0.25 * ((tier1!K13+tier2!K13)/2-tier2!AQ13))</f>
        <v>1504.1802816901411</v>
      </c>
      <c r="L14" s="24">
        <f>eff!L13*(1+MAX(-0.1,MIN(0.1,IF(tb!L13&gt;0,tw!L13/tb!L13-0.48,0))) * 4) * (1 + 0.25 * ((tier1!L13+tier2!L13)/2-tier2!AR13))</f>
        <v>2813.5162567486504</v>
      </c>
      <c r="M14" s="24">
        <f>eff!M13*(1+MAX(-0.1,MIN(0.1,IF(tb!M13&gt;0,tw!M13/tb!M13-0.48,0))) * 4) * (1 + 0.25 * ((tier1!M13+tier2!M13)/2-tier2!AS13))</f>
        <v>2722.5</v>
      </c>
      <c r="N14" s="24">
        <f>eff!N13*(1+MAX(-0.1,MIN(0.1,IF(tb!N13&gt;0,tw!N13/tb!N13-0.48,0))) * 4) * (1 + 0.25 * ((tier1!N13+tier2!N13)/2-tier2!AT13))</f>
        <v>2702.7000000000003</v>
      </c>
      <c r="O14" s="24">
        <f>eff!O13*(1+MAX(-0.1,MIN(0.1,IF(tb!O13&gt;0,tw!O13/tb!O13-0.48,0))) * 4) * (1 + 0.25 * ((tier1!O13+tier2!O13)/2-tier2!AU13))</f>
        <v>1306.5012779552717</v>
      </c>
      <c r="P14" s="24"/>
      <c r="Q14" s="24">
        <f>eff!Q13*(1+MAX(-0.1,MIN(0.1,IF(tb!Q13&gt;0,tw!Q13/tb!Q13-0.48,0))) * 4) * (1 + 0.25 * ((tier1!Q13+tier2!Q13)/2-tier2!AW13))</f>
        <v>1080</v>
      </c>
      <c r="R14" s="24">
        <f>eff!R13*(1+MAX(-0.1,MIN(0.1,IF(tb!R13&gt;0,tw!R13/tb!R13-0.48,0))) * 4) * (1 + 0.25 * ((tier1!R13+tier2!R13)/2-tier2!AX13))</f>
        <v>2839.8111929307806</v>
      </c>
      <c r="S14" s="24">
        <f>eff!S13*(1+MAX(-0.1,MIN(0.1,IF(tb!S13&gt;0,tw!S13/tb!S13-0.48,0))) * 4) * (1 + 0.25 * ((tier1!S13+tier2!S13)/2-tier2!AY13))</f>
        <v>2057.9121951219508</v>
      </c>
      <c r="T14" s="24">
        <f>eff!T13*(1+MAX(-0.1,MIN(0.1,IF(tb!T13&gt;0,tw!T13/tb!T13-0.48,0))) * 4) * (1 + 0.25 * ((tier1!T13+tier2!T13)/2-tier2!AZ13))</f>
        <v>1139.8655172413792</v>
      </c>
      <c r="U14" s="24">
        <f>eff!U13*(1+MAX(-0.1,MIN(0.1,IF(tb!U13&gt;0,tw!U13/tb!U13-0.48,0))) * 4) * (1 + 0.25 * ((tier1!U13+tier2!U13)/2-tier2!BA13))</f>
        <v>3793.9072416063209</v>
      </c>
      <c r="V14" s="24">
        <f>eff!V13*(1+MAX(-0.1,MIN(0.1,IF(tb!V13&gt;0,tw!V13/tb!V13-0.48,0))) * 4) * (1 + 0.25 * ((tier1!V13+tier2!V13)/2-tier2!BB13))</f>
        <v>4041.3631163708092</v>
      </c>
      <c r="W14" s="24">
        <f>eff!W13*(1+MAX(-0.1,MIN(0.1,IF(tb!W13&gt;0,tw!W13/tb!W13-0.48,0))) * 4) * (1 + 0.25 * ((tier1!W13+tier2!W13)/2-tier2!BC13))</f>
        <v>2849.211267605634</v>
      </c>
      <c r="X14" s="24">
        <f>eff!X13*(1+MAX(-0.1,MIN(0.1,IF(tb!X13&gt;0,tw!X13/tb!X13-0.48,0))) * 4) * (1 + 0.25 * ((tier1!X13+tier2!X13)/2-tier2!BD13))</f>
        <v>3409.6109414758266</v>
      </c>
      <c r="Y14" s="24">
        <f>eff!Y13*(1+MAX(-0.1,MIN(0.1,IF(tb!Y13&gt;0,tw!Y13/tb!Y13-0.48,0))) * 4) * (1 + 0.25 * ((tier1!Y13+tier2!Y13)/2-tier2!BE13))</f>
        <v>3540.5490272373545</v>
      </c>
      <c r="Z14" s="24">
        <f>eff!Z13*(1+MAX(-0.1,MIN(0.1,IF(tb!Z13&gt;0,tw!Z13/tb!Z13-0.48,0))) * 4) * (1 + 0.25 * ((tier1!Z13+tier2!Z13)/2-tier2!BF13))</f>
        <v>580.5</v>
      </c>
      <c r="AA14" s="24">
        <f>eff!AA13*(1+MAX(-0.1,MIN(0.1,IF(tb!AA13&gt;0,tw!AA13/tb!AA13-0.48,0))) * 4) * (1 + 0.25 * ((tier1!AA13+tier2!AA13)/2-tier2!BG13))</f>
        <v>1500</v>
      </c>
      <c r="AB14" s="24">
        <f>eff!AB13*(1+MAX(-0.1,MIN(0.1,IF(tb!AB13&gt;0,tw!AB13/tb!AB13-0.48,0))) * 4) * (1 + 0.25 * ((tier1!AB13+tier2!AB13)/2-tier2!BH13))</f>
        <v>2976.3925343811397</v>
      </c>
      <c r="AC14" s="24">
        <f>eff!AC13*(1+MAX(-0.1,MIN(0.1,IF(tb!AC13&gt;0,tw!AC13/tb!AC13-0.48,0))) * 4) * (1 + 0.25 * ((tier1!AC13+tier2!AC13)/2-tier2!BI13))</f>
        <v>1787.5</v>
      </c>
      <c r="AD14" s="24">
        <f>eff!AD13*(1+MAX(-0.1,MIN(0.1,IF(tb!AD13&gt;0,tw!AD13/tb!AD13-0.48,0))) * 4) * (1 + 0.25 * ((tier1!AD13+tier2!AD13)/2-tier2!BJ13))</f>
        <v>1354.5000000000002</v>
      </c>
      <c r="AE14" s="24">
        <f>eff!AE13*(1+MAX(-0.1,MIN(0.1,IF(tb!AE13&gt;0,tw!AE13/tb!AE13-0.48,0))) * 4) * (1 + 0.25 * ((tier1!AE13+tier2!AE13)/2-tier2!BK13))</f>
        <v>2942.5</v>
      </c>
      <c r="AF14" s="24"/>
      <c r="AG14" s="28">
        <f t="shared" si="0"/>
        <v>32840.472306189986</v>
      </c>
      <c r="AH14" s="28">
        <f t="shared" si="1"/>
        <v>35893.623033971191</v>
      </c>
      <c r="AI14" s="30">
        <f t="shared" si="2"/>
        <v>0.43337038817479162</v>
      </c>
    </row>
    <row r="15" spans="1:35" s="25" customFormat="1" ht="12" x14ac:dyDescent="0.2">
      <c r="A15" s="24">
        <f>eff!A14*(1+MAX(-0.1,MIN(0.1,IF(tb!A14&gt;0,tw!A14/tb!A14-0.48,0))) * 4) * (1 + 0.25 * ((tier1!A14+tier2!A14)/2-tier2!AG14))</f>
        <v>1125</v>
      </c>
      <c r="B15" s="24">
        <f>eff!B14*(1+MAX(-0.1,MIN(0.1,IF(tb!B14&gt;0,tw!B14/tb!B14-0.48,0))) * 4) * (1 + 0.25 * ((tier1!B14+tier2!B14)/2-tier2!AH14))</f>
        <v>1702.26875</v>
      </c>
      <c r="C15" s="24">
        <f>eff!C14*(1+MAX(-0.1,MIN(0.1,IF(tb!C14&gt;0,tw!C14/tb!C14-0.48,0))) * 4) * (1 + 0.25 * ((tier1!C14+tier2!C14)/2-tier2!AI14))</f>
        <v>3309.6497487437191</v>
      </c>
      <c r="D15" s="24">
        <f>eff!D14*(1+MAX(-0.1,MIN(0.1,IF(tb!D14&gt;0,tw!D14/tb!D14-0.48,0))) * 4) * (1 + 0.25 * ((tier1!D14+tier2!D14)/2-tier2!AJ14))</f>
        <v>5860.2227985524733</v>
      </c>
      <c r="E15" s="24">
        <f>eff!E14*(1+MAX(-0.1,MIN(0.1,IF(tb!E14&gt;0,tw!E14/tb!E14-0.48,0))) * 4) * (1 + 0.25 * ((tier1!E14+tier2!E14)/2-tier2!AK14))</f>
        <v>2750.3783783783783</v>
      </c>
      <c r="F15" s="24">
        <f>eff!F14*(1+MAX(-0.1,MIN(0.1,IF(tb!F14&gt;0,tw!F14/tb!F14-0.48,0))) * 4) * (1 + 0.25 * ((tier1!F14+tier2!F14)/2-tier2!AL14))</f>
        <v>3020.7031250000005</v>
      </c>
      <c r="G15" s="24">
        <f>eff!G14*(1+MAX(-0.1,MIN(0.1,IF(tb!G14&gt;0,tw!G14/tb!G14-0.48,0))) * 4) * (1 + 0.25 * ((tier1!G14+tier2!G14)/2-tier2!AM14))</f>
        <v>2121.5698744769879</v>
      </c>
      <c r="H15" s="24">
        <f>eff!H14*(1+MAX(-0.1,MIN(0.1,IF(tb!H14&gt;0,tw!H14/tb!H14-0.48,0))) * 4) * (1 + 0.25 * ((tier1!H14+tier2!H14)/2-tier2!AN14))</f>
        <v>5072.9722492697183</v>
      </c>
      <c r="I15" s="24">
        <f>eff!I14*(1+MAX(-0.1,MIN(0.1,IF(tb!I14&gt;0,tw!I14/tb!I14-0.48,0))) * 4) * (1 + 0.25 * ((tier1!I14+tier2!I14)/2-tier2!AO14))</f>
        <v>4704</v>
      </c>
      <c r="J15" s="24">
        <f>eff!J14*(1+MAX(-0.1,MIN(0.1,IF(tb!J14&gt;0,tw!J14/tb!J14-0.48,0))) * 4) * (1 + 0.25 * ((tier1!J14+tier2!J14)/2-tier2!AP14))</f>
        <v>3591.8410041841007</v>
      </c>
      <c r="K15" s="24">
        <f>eff!K14*(1+MAX(-0.1,MIN(0.1,IF(tb!K14&gt;0,tw!K14/tb!K14-0.48,0))) * 4) * (1 + 0.25 * ((tier1!K14+tier2!K14)/2-tier2!AQ14))</f>
        <v>2065.1428571428573</v>
      </c>
      <c r="L15" s="24">
        <f>eff!L14*(1+MAX(-0.1,MIN(0.1,IF(tb!L14&gt;0,tw!L14/tb!L14-0.48,0))) * 4) * (1 + 0.25 * ((tier1!L14+tier2!L14)/2-tier2!AR14))</f>
        <v>1158.5978021978024</v>
      </c>
      <c r="M15" s="24">
        <f>eff!M14*(1+MAX(-0.1,MIN(0.1,IF(tb!M14&gt;0,tw!M14/tb!M14-0.48,0))) * 4) * (1 + 0.25 * ((tier1!M14+tier2!M14)/2-tier2!AS14))</f>
        <v>4049.1815668202771</v>
      </c>
      <c r="N15" s="24">
        <f>eff!N14*(1+MAX(-0.1,MIN(0.1,IF(tb!N14&gt;0,tw!N14/tb!N14-0.48,0))) * 4) * (1 + 0.25 * ((tier1!N14+tier2!N14)/2-tier2!AT14))</f>
        <v>4485.5147490460822</v>
      </c>
      <c r="O15" s="24">
        <f>eff!O14*(1+MAX(-0.1,MIN(0.1,IF(tb!O14&gt;0,tw!O14/tb!O14-0.48,0))) * 4) * (1 + 0.25 * ((tier1!O14+tier2!O14)/2-tier2!AU14))</f>
        <v>3967.5247933884307</v>
      </c>
      <c r="P15" s="24"/>
      <c r="Q15" s="24">
        <f>eff!Q14*(1+MAX(-0.1,MIN(0.1,IF(tb!Q14&gt;0,tw!Q14/tb!Q14-0.48,0))) * 4) * (1 + 0.25 * ((tier1!Q14+tier2!Q14)/2-tier2!AW14))</f>
        <v>2761.7999999999997</v>
      </c>
      <c r="R15" s="24">
        <f>eff!R14*(1+MAX(-0.1,MIN(0.1,IF(tb!R14&gt;0,tw!R14/tb!R14-0.48,0))) * 4) * (1 + 0.25 * ((tier1!R14+tier2!R14)/2-tier2!AX14))</f>
        <v>3101.4520958083835</v>
      </c>
      <c r="S15" s="24">
        <f>eff!S14*(1+MAX(-0.1,MIN(0.1,IF(tb!S14&gt;0,tw!S14/tb!S14-0.48,0))) * 4) * (1 + 0.25 * ((tier1!S14+tier2!S14)/2-tier2!AY14))</f>
        <v>3369.2517857142861</v>
      </c>
      <c r="T15" s="24">
        <f>eff!T14*(1+MAX(-0.1,MIN(0.1,IF(tb!T14&gt;0,tw!T14/tb!T14-0.48,0))) * 4) * (1 + 0.25 * ((tier1!T14+tier2!T14)/2-tier2!AZ14))</f>
        <v>4160.3277886497071</v>
      </c>
      <c r="U15" s="24">
        <f>eff!U14*(1+MAX(-0.1,MIN(0.1,IF(tb!U14&gt;0,tw!U14/tb!U14-0.48,0))) * 4) * (1 + 0.25 * ((tier1!U14+tier2!U14)/2-tier2!BA14))</f>
        <v>3468.1272588055135</v>
      </c>
      <c r="V15" s="24">
        <f>eff!V14*(1+MAX(-0.1,MIN(0.1,IF(tb!V14&gt;0,tw!V14/tb!V14-0.48,0))) * 4) * (1 + 0.25 * ((tier1!V14+tier2!V14)/2-tier2!BB14))</f>
        <v>2515.4434316353891</v>
      </c>
      <c r="W15" s="24">
        <f>eff!W14*(1+MAX(-0.1,MIN(0.1,IF(tb!W14&gt;0,tw!W14/tb!W14-0.48,0))) * 4) * (1 + 0.25 * ((tier1!W14+tier2!W14)/2-tier2!BC14))</f>
        <v>3872.5761904761903</v>
      </c>
      <c r="X15" s="24">
        <f>eff!X14*(1+MAX(-0.1,MIN(0.1,IF(tb!X14&gt;0,tw!X14/tb!X14-0.48,0))) * 4) * (1 + 0.25 * ((tier1!X14+tier2!X14)/2-tier2!BD14))</f>
        <v>4686.607680722891</v>
      </c>
      <c r="Y15" s="24">
        <f>eff!Y14*(1+MAX(-0.1,MIN(0.1,IF(tb!Y14&gt;0,tw!Y14/tb!Y14-0.48,0))) * 4) * (1 + 0.25 * ((tier1!Y14+tier2!Y14)/2-tier2!BE14))</f>
        <v>3385.7777777777778</v>
      </c>
      <c r="Z15" s="24">
        <f>eff!Z14*(1+MAX(-0.1,MIN(0.1,IF(tb!Z14&gt;0,tw!Z14/tb!Z14-0.48,0))) * 4) * (1 + 0.25 * ((tier1!Z14+tier2!Z14)/2-tier2!BF14))</f>
        <v>2717.0000000000005</v>
      </c>
      <c r="AA15" s="24">
        <f>eff!AA14*(1+MAX(-0.1,MIN(0.1,IF(tb!AA14&gt;0,tw!AA14/tb!AA14-0.48,0))) * 4) * (1 + 0.25 * ((tier1!AA14+tier2!AA14)/2-tier2!BG14))</f>
        <v>3159.9</v>
      </c>
      <c r="AB15" s="24">
        <f>eff!AB14*(1+MAX(-0.1,MIN(0.1,IF(tb!AB14&gt;0,tw!AB14/tb!AB14-0.48,0))) * 4) * (1 + 0.25 * ((tier1!AB14+tier2!AB14)/2-tier2!BH14))</f>
        <v>2156.3034482758621</v>
      </c>
      <c r="AC15" s="24">
        <f>eff!AC14*(1+MAX(-0.1,MIN(0.1,IF(tb!AC14&gt;0,tw!AC14/tb!AC14-0.48,0))) * 4) * (1 + 0.25 * ((tier1!AC14+tier2!AC14)/2-tier2!BI14))</f>
        <v>2615.4016949152547</v>
      </c>
      <c r="AD15" s="24">
        <f>eff!AD14*(1+MAX(-0.1,MIN(0.1,IF(tb!AD14&gt;0,tw!AD14/tb!AD14-0.48,0))) * 4) * (1 + 0.25 * ((tier1!AD14+tier2!AD14)/2-tier2!BJ14))</f>
        <v>3066.3047445255479</v>
      </c>
      <c r="AE15" s="24">
        <f>eff!AE14*(1+MAX(-0.1,MIN(0.1,IF(tb!AE14&gt;0,tw!AE14/tb!AE14-0.48,0))) * 4) * (1 + 0.25 * ((tier1!AE14+tier2!AE14)/2-tier2!BK14))</f>
        <v>1604.7659574468089</v>
      </c>
      <c r="AF15" s="24"/>
      <c r="AG15" s="28">
        <f t="shared" si="0"/>
        <v>48984.567697200822</v>
      </c>
      <c r="AH15" s="28">
        <f t="shared" si="1"/>
        <v>46641.039854753617</v>
      </c>
      <c r="AI15" s="30">
        <f t="shared" si="2"/>
        <v>0.53676098749763135</v>
      </c>
    </row>
    <row r="16" spans="1:35" s="25" customFormat="1" ht="12" x14ac:dyDescent="0.2">
      <c r="A16" s="24">
        <f>eff!A15*(1+MAX(-0.1,MIN(0.1,IF(tb!A15&gt;0,tw!A15/tb!A15-0.48,0))) * 4) * (1 + 0.25 * ((tier1!A15+tier2!A15)/2-tier2!AG15))</f>
        <v>1237.1111111111113</v>
      </c>
      <c r="B16" s="24">
        <f>eff!B15*(1+MAX(-0.1,MIN(0.1,IF(tb!B15&gt;0,tw!B15/tb!B15-0.48,0))) * 4) * (1 + 0.25 * ((tier1!B15+tier2!B15)/2-tier2!AH15))</f>
        <v>3920</v>
      </c>
      <c r="C16" s="24">
        <f>eff!C15*(1+MAX(-0.1,MIN(0.1,IF(tb!C15&gt;0,tw!C15/tb!C15-0.48,0))) * 4) * (1 + 0.25 * ((tier1!C15+tier2!C15)/2-tier2!AI15))</f>
        <v>1512.0000000000002</v>
      </c>
      <c r="D16" s="24">
        <f>eff!D15*(1+MAX(-0.1,MIN(0.1,IF(tb!D15&gt;0,tw!D15/tb!D15-0.48,0))) * 4) * (1 + 0.25 * ((tier1!D15+tier2!D15)/2-tier2!AJ15))</f>
        <v>50</v>
      </c>
      <c r="E16" s="24">
        <f>eff!E15*(1+MAX(-0.1,MIN(0.1,IF(tb!E15&gt;0,tw!E15/tb!E15-0.48,0))) * 4) * (1 + 0.25 * ((tier1!E15+tier2!E15)/2-tier2!AK15))</f>
        <v>4704</v>
      </c>
      <c r="F16" s="24">
        <f>eff!F15*(1+MAX(-0.1,MIN(0.1,IF(tb!F15&gt;0,tw!F15/tb!F15-0.48,0))) * 4) * (1 + 0.25 * ((tier1!F15+tier2!F15)/2-tier2!AL15))</f>
        <v>1400</v>
      </c>
      <c r="G16" s="24">
        <f>eff!G15*(1+MAX(-0.1,MIN(0.1,IF(tb!G15&gt;0,tw!G15/tb!G15-0.48,0))) * 4) * (1 + 0.25 * ((tier1!G15+tier2!G15)/2-tier2!AM15))</f>
        <v>1787.3000000000002</v>
      </c>
      <c r="H16" s="24">
        <f>eff!H15*(1+MAX(-0.1,MIN(0.1,IF(tb!H15&gt;0,tw!H15/tb!H15-0.48,0))) * 4) * (1 + 0.25 * ((tier1!H15+tier2!H15)/2-tier2!AN15))</f>
        <v>855</v>
      </c>
      <c r="I16" s="24">
        <f>eff!I15*(1+MAX(-0.1,MIN(0.1,IF(tb!I15&gt;0,tw!I15/tb!I15-0.48,0))) * 4) * (1 + 0.25 * ((tier1!I15+tier2!I15)/2-tier2!AO15))</f>
        <v>1642.0412371134023</v>
      </c>
      <c r="J16" s="24">
        <f>eff!J15*(1+MAX(-0.1,MIN(0.1,IF(tb!J15&gt;0,tw!J15/tb!J15-0.48,0))) * 4) * (1 + 0.25 * ((tier1!J15+tier2!J15)/2-tier2!AP15))</f>
        <v>1254.3333333333335</v>
      </c>
      <c r="K16" s="24">
        <f>eff!K15*(1+MAX(-0.1,MIN(0.1,IF(tb!K15&gt;0,tw!K15/tb!K15-0.48,0))) * 4) * (1 + 0.25 * ((tier1!K15+tier2!K15)/2-tier2!AQ15))</f>
        <v>1290</v>
      </c>
      <c r="L16" s="24">
        <f>eff!L15*(1+MAX(-0.1,MIN(0.1,IF(tb!L15&gt;0,tw!L15/tb!L15-0.48,0))) * 4) * (1 + 0.25 * ((tier1!L15+tier2!L15)/2-tier2!AR15))</f>
        <v>957.78571428571422</v>
      </c>
      <c r="M16" s="24">
        <f>eff!M15*(1+MAX(-0.1,MIN(0.1,IF(tb!M15&gt;0,tw!M15/tb!M15-0.48,0))) * 4) * (1 + 0.25 * ((tier1!M15+tier2!M15)/2-tier2!AS15))</f>
        <v>2800</v>
      </c>
      <c r="N16" s="24">
        <f>eff!N15*(1+MAX(-0.1,MIN(0.1,IF(tb!N15&gt;0,tw!N15/tb!N15-0.48,0))) * 4) * (1 + 0.25 * ((tier1!N15+tier2!N15)/2-tier2!AT15))</f>
        <v>963.35294117647049</v>
      </c>
      <c r="O16" s="24">
        <f>eff!O15*(1+MAX(-0.1,MIN(0.1,IF(tb!O15&gt;0,tw!O15/tb!O15-0.48,0))) * 4) * (1 + 0.25 * ((tier1!O15+tier2!O15)/2-tier2!AU15))</f>
        <v>2173.7331670822946</v>
      </c>
      <c r="P16" s="24"/>
      <c r="Q16" s="24">
        <f>eff!Q15*(1+MAX(-0.1,MIN(0.1,IF(tb!Q15&gt;0,tw!Q15/tb!Q15-0.48,0))) * 4) * (1 + 0.25 * ((tier1!Q15+tier2!Q15)/2-tier2!AW15))</f>
        <v>2175</v>
      </c>
      <c r="R16" s="24">
        <f>eff!R15*(1+MAX(-0.1,MIN(0.1,IF(tb!R15&gt;0,tw!R15/tb!R15-0.48,0))) * 4) * (1 + 0.25 * ((tier1!R15+tier2!R15)/2-tier2!AX15))</f>
        <v>1839.0722891566268</v>
      </c>
      <c r="S16" s="24">
        <f>eff!S15*(1+MAX(-0.1,MIN(0.1,IF(tb!S15&gt;0,tw!S15/tb!S15-0.48,0))) * 4) * (1 + 0.25 * ((tier1!S15+tier2!S15)/2-tier2!AY15))</f>
        <v>1925</v>
      </c>
      <c r="T16" s="24">
        <f>eff!T15*(1+MAX(-0.1,MIN(0.1,IF(tb!T15&gt;0,tw!T15/tb!T15-0.48,0))) * 4) * (1 + 0.25 * ((tier1!T15+tier2!T15)/2-tier2!AZ15))</f>
        <v>1850</v>
      </c>
      <c r="U16" s="24">
        <f>eff!U15*(1+MAX(-0.1,MIN(0.1,IF(tb!U15&gt;0,tw!U15/tb!U15-0.48,0))) * 4) * (1 + 0.25 * ((tier1!U15+tier2!U15)/2-tier2!BA15))</f>
        <v>2514.909090909091</v>
      </c>
      <c r="V16" s="24">
        <f>eff!V15*(1+MAX(-0.1,MIN(0.1,IF(tb!V15&gt;0,tw!V15/tb!V15-0.48,0))) * 4) * (1 + 0.25 * ((tier1!V15+tier2!V15)/2-tier2!BB15))</f>
        <v>2400</v>
      </c>
      <c r="W16" s="24">
        <f>eff!W15*(1+MAX(-0.1,MIN(0.1,IF(tb!W15&gt;0,tw!W15/tb!W15-0.48,0))) * 4) * (1 + 0.25 * ((tier1!W15+tier2!W15)/2-tier2!BC15))</f>
        <v>1920.3576158940396</v>
      </c>
      <c r="X16" s="24">
        <f>eff!X15*(1+MAX(-0.1,MIN(0.1,IF(tb!X15&gt;0,tw!X15/tb!X15-0.48,0))) * 4) * (1 + 0.25 * ((tier1!X15+tier2!X15)/2-tier2!BD15))</f>
        <v>1230</v>
      </c>
      <c r="Y16" s="24">
        <f>eff!Y15*(1+MAX(-0.1,MIN(0.1,IF(tb!Y15&gt;0,tw!Y15/tb!Y15-0.48,0))) * 4) * (1 + 0.25 * ((tier1!Y15+tier2!Y15)/2-tier2!BE15))</f>
        <v>1661.2117021276597</v>
      </c>
      <c r="Z16" s="24">
        <f>eff!Z15*(1+MAX(-0.1,MIN(0.1,IF(tb!Z15&gt;0,tw!Z15/tb!Z15-0.48,0))) * 4) * (1 + 0.25 * ((tier1!Z15+tier2!Z15)/2-tier2!BF15))</f>
        <v>1774.7142857142856</v>
      </c>
      <c r="AA16" s="24">
        <f>eff!AA15*(1+MAX(-0.1,MIN(0.1,IF(tb!AA15&gt;0,tw!AA15/tb!AA15-0.48,0))) * 4) * (1 + 0.25 * ((tier1!AA15+tier2!AA15)/2-tier2!BG15))</f>
        <v>1909.761904761905</v>
      </c>
      <c r="AB16" s="24">
        <f>eff!AB15*(1+MAX(-0.1,MIN(0.1,IF(tb!AB15&gt;0,tw!AB15/tb!AB15-0.48,0))) * 4) * (1 + 0.25 * ((tier1!AB15+tier2!AB15)/2-tier2!BH15))</f>
        <v>687.66923076923081</v>
      </c>
      <c r="AC16" s="24">
        <f>eff!AC15*(1+MAX(-0.1,MIN(0.1,IF(tb!AC15&gt;0,tw!AC15/tb!AC15-0.48,0))) * 4) * (1 + 0.25 * ((tier1!AC15+tier2!AC15)/2-tier2!BI15))</f>
        <v>2098.5363057324844</v>
      </c>
      <c r="AD16" s="24">
        <f>eff!AD15*(1+MAX(-0.1,MIN(0.1,IF(tb!AD15&gt;0,tw!AD15/tb!AD15-0.48,0))) * 4) * (1 + 0.25 * ((tier1!AD15+tier2!AD15)/2-tier2!BJ15))</f>
        <v>870</v>
      </c>
      <c r="AE16" s="24">
        <f>eff!AE15*(1+MAX(-0.1,MIN(0.1,IF(tb!AE15&gt;0,tw!AE15/tb!AE15-0.48,0))) * 4) * (1 + 0.25 * ((tier1!AE15+tier2!AE15)/2-tier2!BK15))</f>
        <v>4294.9090909090919</v>
      </c>
      <c r="AF16" s="24"/>
      <c r="AG16" s="28">
        <f t="shared" si="0"/>
        <v>26546.657504102324</v>
      </c>
      <c r="AH16" s="28">
        <f t="shared" si="1"/>
        <v>29151.141515974414</v>
      </c>
      <c r="AI16" s="30">
        <f t="shared" si="2"/>
        <v>0.42985852068589059</v>
      </c>
    </row>
    <row r="17" spans="1:35" s="25" customFormat="1" ht="12" x14ac:dyDescent="0.2">
      <c r="A17" s="24">
        <f>eff!A16*(1+MAX(-0.1,MIN(0.1,IF(tb!A16&gt;0,tw!A16/tb!A16-0.48,0))) * 4) * (1 + 0.25 * ((tier1!A16+tier2!A16)/2-tier2!AG16))</f>
        <v>610.02706766917288</v>
      </c>
      <c r="B17" s="24">
        <f>eff!B16*(1+MAX(-0.1,MIN(0.1,IF(tb!B16&gt;0,tw!B16/tb!B16-0.48,0))) * 4) * (1 + 0.25 * ((tier1!B16+tier2!B16)/2-tier2!AH16))</f>
        <v>3321.0125984251972</v>
      </c>
      <c r="C17" s="24">
        <f>eff!C16*(1+MAX(-0.1,MIN(0.1,IF(tb!C16&gt;0,tw!C16/tb!C16-0.48,0))) * 4) * (1 + 0.25 * ((tier1!C16+tier2!C16)/2-tier2!AI16))</f>
        <v>3570</v>
      </c>
      <c r="D17" s="24">
        <f>eff!D16*(1+MAX(-0.1,MIN(0.1,IF(tb!D16&gt;0,tw!D16/tb!D16-0.48,0))) * 4) * (1 + 0.25 * ((tier1!D16+tier2!D16)/2-tier2!AJ16))</f>
        <v>4704</v>
      </c>
      <c r="E17" s="24">
        <f>eff!E16*(1+MAX(-0.1,MIN(0.1,IF(tb!E16&gt;0,tw!E16/tb!E16-0.48,0))) * 4) * (1 + 0.25 * ((tier1!E16+tier2!E16)/2-tier2!AK16))</f>
        <v>2840.5000000000005</v>
      </c>
      <c r="F17" s="24">
        <f>eff!F16*(1+MAX(-0.1,MIN(0.1,IF(tb!F16&gt;0,tw!F16/tb!F16-0.48,0))) * 4) * (1 + 0.25 * ((tier1!F16+tier2!F16)/2-tier2!AL16))</f>
        <v>3780</v>
      </c>
      <c r="G17" s="24">
        <f>eff!G16*(1+MAX(-0.1,MIN(0.1,IF(tb!G16&gt;0,tw!G16/tb!G16-0.48,0))) * 4) * (1 + 0.25 * ((tier1!G16+tier2!G16)/2-tier2!AM16))</f>
        <v>1860</v>
      </c>
      <c r="H17" s="24">
        <f>eff!H16*(1+MAX(-0.1,MIN(0.1,IF(tb!H16&gt;0,tw!H16/tb!H16-0.48,0))) * 4) * (1 + 0.25 * ((tier1!H16+tier2!H16)/2-tier2!AN16))</f>
        <v>2306.3250000000003</v>
      </c>
      <c r="I17" s="24">
        <f>eff!I16*(1+MAX(-0.1,MIN(0.1,IF(tb!I16&gt;0,tw!I16/tb!I16-0.48,0))) * 4) * (1 + 0.25 * ((tier1!I16+tier2!I16)/2-tier2!AO16))</f>
        <v>3030</v>
      </c>
      <c r="J17" s="24">
        <f>eff!J16*(1+MAX(-0.1,MIN(0.1,IF(tb!J16&gt;0,tw!J16/tb!J16-0.48,0))) * 4) * (1 + 0.25 * ((tier1!J16+tier2!J16)/2-tier2!AP16))</f>
        <v>3272.5</v>
      </c>
      <c r="K17" s="24">
        <f>eff!K16*(1+MAX(-0.1,MIN(0.1,IF(tb!K16&gt;0,tw!K16/tb!K16-0.48,0))) * 4) * (1 + 0.25 * ((tier1!K16+tier2!K16)/2-tier2!AQ16))</f>
        <v>3510</v>
      </c>
      <c r="L17" s="24">
        <f>eff!L16*(1+MAX(-0.1,MIN(0.1,IF(tb!L16&gt;0,tw!L16/tb!L16-0.48,0))) * 4) * (1 + 0.25 * ((tier1!L16+tier2!L16)/2-tier2!AR16))</f>
        <v>830.85483870967744</v>
      </c>
      <c r="M17" s="24">
        <f>eff!M16*(1+MAX(-0.1,MIN(0.1,IF(tb!M16&gt;0,tw!M16/tb!M16-0.48,0))) * 4) * (1 + 0.25 * ((tier1!M16+tier2!M16)/2-tier2!AS16))</f>
        <v>2771.9999999999995</v>
      </c>
      <c r="N17" s="24">
        <f>eff!N16*(1+MAX(-0.1,MIN(0.1,IF(tb!N16&gt;0,tw!N16/tb!N16-0.48,0))) * 4) * (1 + 0.25 * ((tier1!N16+tier2!N16)/2-tier2!AT16))</f>
        <v>1872.0333333333338</v>
      </c>
      <c r="O17" s="24">
        <f>eff!O16*(1+MAX(-0.1,MIN(0.1,IF(tb!O16&gt;0,tw!O16/tb!O16-0.48,0))) * 4) * (1 + 0.25 * ((tier1!O16+tier2!O16)/2-tier2!AU16))</f>
        <v>3693.9341463414639</v>
      </c>
      <c r="P17" s="24"/>
      <c r="Q17" s="24">
        <f>eff!Q16*(1+MAX(-0.1,MIN(0.1,IF(tb!Q16&gt;0,tw!Q16/tb!Q16-0.48,0))) * 4) * (1 + 0.25 * ((tier1!Q16+tier2!Q16)/2-tier2!AW16))</f>
        <v>2387.2561643835616</v>
      </c>
      <c r="R17" s="24">
        <f>eff!R16*(1+MAX(-0.1,MIN(0.1,IF(tb!R16&gt;0,tw!R16/tb!R16-0.48,0))) * 4) * (1 + 0.25 * ((tier1!R16+tier2!R16)/2-tier2!AX16))</f>
        <v>1595</v>
      </c>
      <c r="S17" s="24">
        <f>eff!S16*(1+MAX(-0.1,MIN(0.1,IF(tb!S16&gt;0,tw!S16/tb!S16-0.48,0))) * 4) * (1 + 0.25 * ((tier1!S16+tier2!S16)/2-tier2!AY16))</f>
        <v>1422</v>
      </c>
      <c r="T17" s="24">
        <f>eff!T16*(1+MAX(-0.1,MIN(0.1,IF(tb!T16&gt;0,tw!T16/tb!T16-0.48,0))) * 4) * (1 + 0.25 * ((tier1!T16+tier2!T16)/2-tier2!AZ16))</f>
        <v>2508.2926829268295</v>
      </c>
      <c r="U17" s="24">
        <f>eff!U16*(1+MAX(-0.1,MIN(0.1,IF(tb!U16&gt;0,tw!U16/tb!U16-0.48,0))) * 4) * (1 + 0.25 * ((tier1!U16+tier2!U16)/2-tier2!BA16))</f>
        <v>4180.6105263157897</v>
      </c>
      <c r="V17" s="24">
        <f>eff!V16*(1+MAX(-0.1,MIN(0.1,IF(tb!V16&gt;0,tw!V16/tb!V16-0.48,0))) * 4) * (1 + 0.25 * ((tier1!V16+tier2!V16)/2-tier2!BB16))</f>
        <v>1398.053191489362</v>
      </c>
      <c r="W17" s="24">
        <f>eff!W16*(1+MAX(-0.1,MIN(0.1,IF(tb!W16&gt;0,tw!W16/tb!W16-0.48,0))) * 4) * (1 + 0.25 * ((tier1!W16+tier2!W16)/2-tier2!BC16))</f>
        <v>2376.3622641509437</v>
      </c>
      <c r="X17" s="24">
        <f>eff!X16*(1+MAX(-0.1,MIN(0.1,IF(tb!X16&gt;0,tw!X16/tb!X16-0.48,0))) * 4) * (1 + 0.25 * ((tier1!X16+tier2!X16)/2-tier2!BD16))</f>
        <v>2240.0529411764705</v>
      </c>
      <c r="Y17" s="24">
        <f>eff!Y16*(1+MAX(-0.1,MIN(0.1,IF(tb!Y16&gt;0,tw!Y16/tb!Y16-0.48,0))) * 4) * (1 + 0.25 * ((tier1!Y16+tier2!Y16)/2-tier2!BE16))</f>
        <v>1280.2153846153849</v>
      </c>
      <c r="Z17" s="24">
        <f>eff!Z16*(1+MAX(-0.1,MIN(0.1,IF(tb!Z16&gt;0,tw!Z16/tb!Z16-0.48,0))) * 4) * (1 + 0.25 * ((tier1!Z16+tier2!Z16)/2-tier2!BF16))</f>
        <v>2887.7680851063824</v>
      </c>
      <c r="AA17" s="24">
        <f>eff!AA16*(1+MAX(-0.1,MIN(0.1,IF(tb!AA16&gt;0,tw!AA16/tb!AA16-0.48,0))) * 4) * (1 + 0.25 * ((tier1!AA16+tier2!AA16)/2-tier2!BG16))</f>
        <v>1383.8000000000002</v>
      </c>
      <c r="AB17" s="24">
        <f>eff!AB16*(1+MAX(-0.1,MIN(0.1,IF(tb!AB16&gt;0,tw!AB16/tb!AB16-0.48,0))) * 4) * (1 + 0.25 * ((tier1!AB16+tier2!AB16)/2-tier2!BH16))</f>
        <v>2063.2742980561557</v>
      </c>
      <c r="AC17" s="24">
        <f>eff!AC16*(1+MAX(-0.1,MIN(0.1,IF(tb!AC16&gt;0,tw!AC16/tb!AC16-0.48,0))) * 4) * (1 + 0.25 * ((tier1!AC16+tier2!AC16)/2-tier2!BI16))</f>
        <v>2818.8</v>
      </c>
      <c r="AD17" s="24">
        <f>eff!AD16*(1+MAX(-0.1,MIN(0.1,IF(tb!AD16&gt;0,tw!AD16/tb!AD16-0.48,0))) * 4) * (1 + 0.25 * ((tier1!AD16+tier2!AD16)/2-tier2!BJ16))</f>
        <v>1876.1673913043478</v>
      </c>
      <c r="AE17" s="24">
        <f>eff!AE16*(1+MAX(-0.1,MIN(0.1,IF(tb!AE16&gt;0,tw!AE16/tb!AE16-0.48,0))) * 4) * (1 + 0.25 * ((tier1!AE16+tier2!AE16)/2-tier2!BK16))</f>
        <v>1155</v>
      </c>
      <c r="AF17" s="24"/>
      <c r="AG17" s="28">
        <f t="shared" si="0"/>
        <v>41973.186984478845</v>
      </c>
      <c r="AH17" s="28">
        <f t="shared" si="1"/>
        <v>31572.652929525226</v>
      </c>
      <c r="AI17" s="30">
        <f t="shared" si="2"/>
        <v>0.71212350148794534</v>
      </c>
    </row>
    <row r="18" spans="1:35" s="25" customFormat="1" ht="12" x14ac:dyDescent="0.2">
      <c r="A18" s="24">
        <f>eff!A17*(1+MAX(-0.1,MIN(0.1,IF(tb!A17&gt;0,tw!A17/tb!A17-0.48,0))) * 4) * (1 + 0.25 * ((tier1!A17+tier2!A17)/2-tier2!AG17))</f>
        <v>691.91666666666674</v>
      </c>
      <c r="B18" s="24">
        <f>eff!B17*(1+MAX(-0.1,MIN(0.1,IF(tb!B17&gt;0,tw!B17/tb!B17-0.48,0))) * 4) * (1 + 0.25 * ((tier1!B17+tier2!B17)/2-tier2!AH17))</f>
        <v>5496.4705882352937</v>
      </c>
      <c r="C18" s="24">
        <f>eff!C17*(1+MAX(-0.1,MIN(0.1,IF(tb!C17&gt;0,tw!C17/tb!C17-0.48,0))) * 4) * (1 + 0.25 * ((tier1!C17+tier2!C17)/2-tier2!AI17))</f>
        <v>3590.3649635036495</v>
      </c>
      <c r="D18" s="24">
        <f>eff!D17*(1+MAX(-0.1,MIN(0.1,IF(tb!D17&gt;0,tw!D17/tb!D17-0.48,0))) * 4) * (1 + 0.25 * ((tier1!D17+tier2!D17)/2-tier2!AJ17))</f>
        <v>4704</v>
      </c>
      <c r="E18" s="24">
        <f>eff!E17*(1+MAX(-0.1,MIN(0.1,IF(tb!E17&gt;0,tw!E17/tb!E17-0.48,0))) * 4) * (1 + 0.25 * ((tier1!E17+tier2!E17)/2-tier2!AK17))</f>
        <v>4277</v>
      </c>
      <c r="F18" s="24">
        <f>eff!F17*(1+MAX(-0.1,MIN(0.1,IF(tb!F17&gt;0,tw!F17/tb!F17-0.48,0))) * 4) * (1 + 0.25 * ((tier1!F17+tier2!F17)/2-tier2!AL17))</f>
        <v>3386.8545454545451</v>
      </c>
      <c r="G18" s="24">
        <f>eff!G17*(1+MAX(-0.1,MIN(0.1,IF(tb!G17&gt;0,tw!G17/tb!G17-0.48,0))) * 4) * (1 + 0.25 * ((tier1!G17+tier2!G17)/2-tier2!AM17))</f>
        <v>1090.4000000000001</v>
      </c>
      <c r="H18" s="24">
        <f>eff!H17*(1+MAX(-0.1,MIN(0.1,IF(tb!H17&gt;0,tw!H17/tb!H17-0.48,0))) * 4) * (1 + 0.25 * ((tier1!H17+tier2!H17)/2-tier2!AN17))</f>
        <v>4731.4260034904009</v>
      </c>
      <c r="I18" s="24">
        <f>eff!I17*(1+MAX(-0.1,MIN(0.1,IF(tb!I17&gt;0,tw!I17/tb!I17-0.48,0))) * 4) * (1 + 0.25 * ((tier1!I17+tier2!I17)/2-tier2!AO17))</f>
        <v>3415.3569169960474</v>
      </c>
      <c r="J18" s="24">
        <f>eff!J17*(1+MAX(-0.1,MIN(0.1,IF(tb!J17&gt;0,tw!J17/tb!J17-0.48,0))) * 4) * (1 + 0.25 * ((tier1!J17+tier2!J17)/2-tier2!AP17))</f>
        <v>3575.4642857142862</v>
      </c>
      <c r="K18" s="24">
        <f>eff!K17*(1+MAX(-0.1,MIN(0.1,IF(tb!K17&gt;0,tw!K17/tb!K17-0.48,0))) * 4) * (1 + 0.25 * ((tier1!K17+tier2!K17)/2-tier2!AQ17))</f>
        <v>4746.0206422018355</v>
      </c>
      <c r="L18" s="24">
        <f>eff!L17*(1+MAX(-0.1,MIN(0.1,IF(tb!L17&gt;0,tw!L17/tb!L17-0.48,0))) * 4) * (1 + 0.25 * ((tier1!L17+tier2!L17)/2-tier2!AR17))</f>
        <v>2490</v>
      </c>
      <c r="M18" s="24">
        <f>eff!M17*(1+MAX(-0.1,MIN(0.1,IF(tb!M17&gt;0,tw!M17/tb!M17-0.48,0))) * 4) * (1 + 0.25 * ((tier1!M17+tier2!M17)/2-tier2!AS17))</f>
        <v>3703.0693069306935</v>
      </c>
      <c r="N18" s="24">
        <f>eff!N17*(1+MAX(-0.1,MIN(0.1,IF(tb!N17&gt;0,tw!N17/tb!N17-0.48,0))) * 4) * (1 + 0.25 * ((tier1!N17+tier2!N17)/2-tier2!AT17))</f>
        <v>2280</v>
      </c>
      <c r="O18" s="24">
        <f>eff!O17*(1+MAX(-0.1,MIN(0.1,IF(tb!O17&gt;0,tw!O17/tb!O17-0.48,0))) * 4) * (1 + 0.25 * ((tier1!O17+tier2!O17)/2-tier2!AU17))</f>
        <v>2008.5</v>
      </c>
      <c r="P18" s="24"/>
      <c r="Q18" s="24">
        <f>eff!Q17*(1+MAX(-0.1,MIN(0.1,IF(tb!Q17&gt;0,tw!Q17/tb!Q17-0.48,0))) * 4) * (1 + 0.25 * ((tier1!Q17+tier2!Q17)/2-tier2!AW17))</f>
        <v>1443</v>
      </c>
      <c r="R18" s="24">
        <f>eff!R17*(1+MAX(-0.1,MIN(0.1,IF(tb!R17&gt;0,tw!R17/tb!R17-0.48,0))) * 4) * (1 + 0.25 * ((tier1!R17+tier2!R17)/2-tier2!AX17))</f>
        <v>2860</v>
      </c>
      <c r="S18" s="24">
        <f>eff!S17*(1+MAX(-0.1,MIN(0.1,IF(tb!S17&gt;0,tw!S17/tb!S17-0.48,0))) * 4) * (1 + 0.25 * ((tier1!S17+tier2!S17)/2-tier2!AY17))</f>
        <v>4453.8772015655577</v>
      </c>
      <c r="T18" s="24">
        <f>eff!T17*(1+MAX(-0.1,MIN(0.1,IF(tb!T17&gt;0,tw!T17/tb!T17-0.48,0))) * 4) * (1 + 0.25 * ((tier1!T17+tier2!T17)/2-tier2!AZ17))</f>
        <v>1968.9148760330581</v>
      </c>
      <c r="U18" s="24">
        <f>eff!U17*(1+MAX(-0.1,MIN(0.1,IF(tb!U17&gt;0,tw!U17/tb!U17-0.48,0))) * 4) * (1 + 0.25 * ((tier1!U17+tier2!U17)/2-tier2!BA17))</f>
        <v>3860.4435483870966</v>
      </c>
      <c r="V18" s="24">
        <f>eff!V17*(1+MAX(-0.1,MIN(0.1,IF(tb!V17&gt;0,tw!V17/tb!V17-0.48,0))) * 4) * (1 + 0.25 * ((tier1!V17+tier2!V17)/2-tier2!BB17))</f>
        <v>1652.6297872340429</v>
      </c>
      <c r="W18" s="24">
        <f>eff!W17*(1+MAX(-0.1,MIN(0.1,IF(tb!W17&gt;0,tw!W17/tb!W17-0.48,0))) * 4) * (1 + 0.25 * ((tier1!W17+tier2!W17)/2-tier2!BC17))</f>
        <v>1735.5</v>
      </c>
      <c r="X18" s="24">
        <f>eff!X17*(1+MAX(-0.1,MIN(0.1,IF(tb!X17&gt;0,tw!X17/tb!X17-0.48,0))) * 4) * (1 + 0.25 * ((tier1!X17+tier2!X17)/2-tier2!BD17))</f>
        <v>2795</v>
      </c>
      <c r="Y18" s="24">
        <f>eff!Y17*(1+MAX(-0.1,MIN(0.1,IF(tb!Y17&gt;0,tw!Y17/tb!Y17-0.48,0))) * 4) * (1 + 0.25 * ((tier1!Y17+tier2!Y17)/2-tier2!BE17))</f>
        <v>1661.1428571428573</v>
      </c>
      <c r="Z18" s="24">
        <f>eff!Z17*(1+MAX(-0.1,MIN(0.1,IF(tb!Z17&gt;0,tw!Z17/tb!Z17-0.48,0))) * 4) * (1 + 0.25 * ((tier1!Z17+tier2!Z17)/2-tier2!BF17))</f>
        <v>2335.1279527559059</v>
      </c>
      <c r="AA18" s="24">
        <f>eff!AA17*(1+MAX(-0.1,MIN(0.1,IF(tb!AA17&gt;0,tw!AA17/tb!AA17-0.48,0))) * 4) * (1 + 0.25 * ((tier1!AA17+tier2!AA17)/2-tier2!BG17))</f>
        <v>3705</v>
      </c>
      <c r="AB18" s="24">
        <f>eff!AB17*(1+MAX(-0.1,MIN(0.1,IF(tb!AB17&gt;0,tw!AB17/tb!AB17-0.48,0))) * 4) * (1 + 0.25 * ((tier1!AB17+tier2!AB17)/2-tier2!BH17))</f>
        <v>1322.1707006369429</v>
      </c>
      <c r="AC18" s="24">
        <f>eff!AC17*(1+MAX(-0.1,MIN(0.1,IF(tb!AC17&gt;0,tw!AC17/tb!AC17-0.48,0))) * 4) * (1 + 0.25 * ((tier1!AC17+tier2!AC17)/2-tier2!BI17))</f>
        <v>2242.5</v>
      </c>
      <c r="AD18" s="24">
        <f>eff!AD17*(1+MAX(-0.1,MIN(0.1,IF(tb!AD17&gt;0,tw!AD17/tb!AD17-0.48,0))) * 4) * (1 + 0.25 * ((tier1!AD17+tier2!AD17)/2-tier2!BJ17))</f>
        <v>4318.2142857142853</v>
      </c>
      <c r="AE18" s="24">
        <f>eff!AE17*(1+MAX(-0.1,MIN(0.1,IF(tb!AE17&gt;0,tw!AE17/tb!AE17-0.48,0))) * 4) * (1 + 0.25 * ((tier1!AE17+tier2!AE17)/2-tier2!BK17))</f>
        <v>2076.0762306610409</v>
      </c>
      <c r="AF18" s="24"/>
      <c r="AG18" s="28">
        <f t="shared" si="0"/>
        <v>50186.843919193423</v>
      </c>
      <c r="AH18" s="28">
        <f t="shared" si="1"/>
        <v>38429.59744013079</v>
      </c>
      <c r="AI18" s="30">
        <f t="shared" si="2"/>
        <v>0.69901351767313225</v>
      </c>
    </row>
    <row r="19" spans="1:35" s="25" customFormat="1" ht="12" x14ac:dyDescent="0.2">
      <c r="A19" s="24">
        <f>eff!A18*(1+MAX(-0.1,MIN(0.1,IF(tb!A18&gt;0,tw!A18/tb!A18-0.48,0))) * 4) * (1 + 0.25 * ((tier1!A18+tier2!A18)/2-tier2!AG18))</f>
        <v>386.21818181818185</v>
      </c>
      <c r="B19" s="24">
        <f>eff!B18*(1+MAX(-0.1,MIN(0.1,IF(tb!B18&gt;0,tw!B18/tb!B18-0.48,0))) * 4) * (1 + 0.25 * ((tier1!B18+tier2!B18)/2-tier2!AH18))</f>
        <v>2270.3071895424837</v>
      </c>
      <c r="C19" s="24">
        <f>eff!C18*(1+MAX(-0.1,MIN(0.1,IF(tb!C18&gt;0,tw!C18/tb!C18-0.48,0))) * 4) * (1 + 0.25 * ((tier1!C18+tier2!C18)/2-tier2!AI18))</f>
        <v>1900</v>
      </c>
      <c r="D19" s="24">
        <f>eff!D18*(1+MAX(-0.1,MIN(0.1,IF(tb!D18&gt;0,tw!D18/tb!D18-0.48,0))) * 4) * (1 + 0.25 * ((tier1!D18+tier2!D18)/2-tier2!AJ18))</f>
        <v>1987.3636363636363</v>
      </c>
      <c r="E19" s="24">
        <f>eff!E18*(1+MAX(-0.1,MIN(0.1,IF(tb!E18&gt;0,tw!E18/tb!E18-0.48,0))) * 4) * (1 + 0.25 * ((tier1!E18+tier2!E18)/2-tier2!AK18))</f>
        <v>1395</v>
      </c>
      <c r="F19" s="24">
        <f>eff!F18*(1+MAX(-0.1,MIN(0.1,IF(tb!F18&gt;0,tw!F18/tb!F18-0.48,0))) * 4) * (1 + 0.25 * ((tier1!F18+tier2!F18)/2-tier2!AL18))</f>
        <v>1600</v>
      </c>
      <c r="G19" s="24">
        <f>eff!G18*(1+MAX(-0.1,MIN(0.1,IF(tb!G18&gt;0,tw!G18/tb!G18-0.48,0))) * 4) * (1 + 0.25 * ((tier1!G18+tier2!G18)/2-tier2!AM18))</f>
        <v>1476.0000000000002</v>
      </c>
      <c r="H19" s="24">
        <f>eff!H18*(1+MAX(-0.1,MIN(0.1,IF(tb!H18&gt;0,tw!H18/tb!H18-0.48,0))) * 4) * (1 + 0.25 * ((tier1!H18+tier2!H18)/2-tier2!AN18))</f>
        <v>1035</v>
      </c>
      <c r="I19" s="24">
        <f>eff!I18*(1+MAX(-0.1,MIN(0.1,IF(tb!I18&gt;0,tw!I18/tb!I18-0.48,0))) * 4) * (1 + 0.25 * ((tier1!I18+tier2!I18)/2-tier2!AO18))</f>
        <v>1170</v>
      </c>
      <c r="J19" s="24">
        <f>eff!J18*(1+MAX(-0.1,MIN(0.1,IF(tb!J18&gt;0,tw!J18/tb!J18-0.48,0))) * 4) * (1 + 0.25 * ((tier1!J18+tier2!J18)/2-tier2!AP18))</f>
        <v>1260.615384615385</v>
      </c>
      <c r="K19" s="24">
        <f>eff!K18*(1+MAX(-0.1,MIN(0.1,IF(tb!K18&gt;0,tw!K18/tb!K18-0.48,0))) * 4) * (1 + 0.25 * ((tier1!K18+tier2!K18)/2-tier2!AQ18))</f>
        <v>4704</v>
      </c>
      <c r="L19" s="24">
        <f>eff!L18*(1+MAX(-0.1,MIN(0.1,IF(tb!L18&gt;0,tw!L18/tb!L18-0.48,0))) * 4) * (1 + 0.25 * ((tier1!L18+tier2!L18)/2-tier2!AR18))</f>
        <v>2054.7625000000003</v>
      </c>
      <c r="M19" s="24">
        <f>eff!M18*(1+MAX(-0.1,MIN(0.1,IF(tb!M18&gt;0,tw!M18/tb!M18-0.48,0))) * 4) * (1 + 0.25 * ((tier1!M18+tier2!M18)/2-tier2!AS18))</f>
        <v>1914.0000000000005</v>
      </c>
      <c r="N19" s="24">
        <f>eff!N18*(1+MAX(-0.1,MIN(0.1,IF(tb!N18&gt;0,tw!N18/tb!N18-0.48,0))) * 4) * (1 + 0.25 * ((tier1!N18+tier2!N18)/2-tier2!AT18))</f>
        <v>1125</v>
      </c>
      <c r="O19" s="24">
        <f>eff!O18*(1+MAX(-0.1,MIN(0.1,IF(tb!O18&gt;0,tw!O18/tb!O18-0.48,0))) * 4) * (1 + 0.25 * ((tier1!O18+tier2!O18)/2-tier2!AU18))</f>
        <v>2870</v>
      </c>
      <c r="P19" s="24"/>
      <c r="Q19" s="24">
        <f>eff!Q18*(1+MAX(-0.1,MIN(0.1,IF(tb!Q18&gt;0,tw!Q18/tb!Q18-0.48,0))) * 4) * (1 + 0.25 * ((tier1!Q18+tier2!Q18)/2-tier2!AW18))</f>
        <v>1450</v>
      </c>
      <c r="R19" s="24">
        <f>eff!R18*(1+MAX(-0.1,MIN(0.1,IF(tb!R18&gt;0,tw!R18/tb!R18-0.48,0))) * 4) * (1 + 0.25 * ((tier1!R18+tier2!R18)/2-tier2!AX18))</f>
        <v>1107</v>
      </c>
      <c r="S19" s="24">
        <f>eff!S18*(1+MAX(-0.1,MIN(0.1,IF(tb!S18&gt;0,tw!S18/tb!S18-0.48,0))) * 4) * (1 + 0.25 * ((tier1!S18+tier2!S18)/2-tier2!AY18))</f>
        <v>1464.0275229357801</v>
      </c>
      <c r="T19" s="24">
        <f>eff!T18*(1+MAX(-0.1,MIN(0.1,IF(tb!T18&gt;0,tw!T18/tb!T18-0.48,0))) * 4) * (1 + 0.25 * ((tier1!T18+tier2!T18)/2-tier2!AZ18))</f>
        <v>1775</v>
      </c>
      <c r="U19" s="24">
        <f>eff!U18*(1+MAX(-0.1,MIN(0.1,IF(tb!U18&gt;0,tw!U18/tb!U18-0.48,0))) * 4) * (1 + 0.25 * ((tier1!U18+tier2!U18)/2-tier2!BA18))</f>
        <v>1824.3681415929207</v>
      </c>
      <c r="V19" s="24">
        <f>eff!V18*(1+MAX(-0.1,MIN(0.1,IF(tb!V18&gt;0,tw!V18/tb!V18-0.48,0))) * 4) * (1 + 0.25 * ((tier1!V18+tier2!V18)/2-tier2!BB18))</f>
        <v>1548.8571428571427</v>
      </c>
      <c r="W19" s="24">
        <f>eff!W18*(1+MAX(-0.1,MIN(0.1,IF(tb!W18&gt;0,tw!W18/tb!W18-0.48,0))) * 4) * (1 + 0.25 * ((tier1!W18+tier2!W18)/2-tier2!BC18))</f>
        <v>3360</v>
      </c>
      <c r="X19" s="24">
        <f>eff!X18*(1+MAX(-0.1,MIN(0.1,IF(tb!X18&gt;0,tw!X18/tb!X18-0.48,0))) * 4) * (1 + 0.25 * ((tier1!X18+tier2!X18)/2-tier2!BD18))</f>
        <v>1550</v>
      </c>
      <c r="Y19" s="24">
        <f>eff!Y18*(1+MAX(-0.1,MIN(0.1,IF(tb!Y18&gt;0,tw!Y18/tb!Y18-0.48,0))) * 4) * (1 + 0.25 * ((tier1!Y18+tier2!Y18)/2-tier2!BE18))</f>
        <v>1359.2641509433963</v>
      </c>
      <c r="Z19" s="24">
        <f>eff!Z18*(1+MAX(-0.1,MIN(0.1,IF(tb!Z18&gt;0,tw!Z18/tb!Z18-0.48,0))) * 4) * (1 + 0.25 * ((tier1!Z18+tier2!Z18)/2-tier2!BF18))</f>
        <v>1570.0075187969924</v>
      </c>
      <c r="AA19" s="24">
        <f>eff!AA18*(1+MAX(-0.1,MIN(0.1,IF(tb!AA18&gt;0,tw!AA18/tb!AA18-0.48,0))) * 4) * (1 + 0.25 * ((tier1!AA18+tier2!AA18)/2-tier2!BG18))</f>
        <v>1644.2045454545455</v>
      </c>
      <c r="AB19" s="24">
        <f>eff!AB18*(1+MAX(-0.1,MIN(0.1,IF(tb!AB18&gt;0,tw!AB18/tb!AB18-0.48,0))) * 4) * (1 + 0.25 * ((tier1!AB18+tier2!AB18)/2-tier2!BH18))</f>
        <v>1944</v>
      </c>
      <c r="AC19" s="24">
        <f>eff!AC18*(1+MAX(-0.1,MIN(0.1,IF(tb!AC18&gt;0,tw!AC18/tb!AC18-0.48,0))) * 4) * (1 + 0.25 * ((tier1!AC18+tier2!AC18)/2-tier2!BI18))</f>
        <v>780.51063829787245</v>
      </c>
      <c r="AD19" s="24">
        <f>eff!AD18*(1+MAX(-0.1,MIN(0.1,IF(tb!AD18&gt;0,tw!AD18/tb!AD18-0.48,0))) * 4) * (1 + 0.25 * ((tier1!AD18+tier2!AD18)/2-tier2!BJ18))</f>
        <v>2160</v>
      </c>
      <c r="AE19" s="24">
        <f>eff!AE18*(1+MAX(-0.1,MIN(0.1,IF(tb!AE18&gt;0,tw!AE18/tb!AE18-0.48,0))) * 4) * (1 + 0.25 * ((tier1!AE18+tier2!AE18)/2-tier2!BK18))</f>
        <v>1677.2000000000003</v>
      </c>
      <c r="AF19" s="24"/>
      <c r="AG19" s="28">
        <f t="shared" si="0"/>
        <v>27148.266892339689</v>
      </c>
      <c r="AH19" s="28">
        <f t="shared" si="1"/>
        <v>25214.439660878648</v>
      </c>
      <c r="AI19" s="30">
        <f t="shared" si="2"/>
        <v>0.55539707624248613</v>
      </c>
    </row>
    <row r="20" spans="1:35" s="25" customFormat="1" ht="12" x14ac:dyDescent="0.2">
      <c r="A20" s="24">
        <f>eff!A19*(1+MAX(-0.1,MIN(0.1,IF(tb!A19&gt;0,tw!A19/tb!A19-0.48,0))) * 4) * (1 + 0.25 * ((tier1!A19+tier2!A19)/2-tier2!AG19))</f>
        <v>135</v>
      </c>
      <c r="B20" s="24">
        <f>eff!B19*(1+MAX(-0.1,MIN(0.1,IF(tb!B19&gt;0,tw!B19/tb!B19-0.48,0))) * 4) * (1 + 0.25 * ((tier1!B19+tier2!B19)/2-tier2!AH19))</f>
        <v>742.5</v>
      </c>
      <c r="C20" s="24">
        <f>eff!C19*(1+MAX(-0.1,MIN(0.1,IF(tb!C19&gt;0,tw!C19/tb!C19-0.48,0))) * 4) * (1 + 0.25 * ((tier1!C19+tier2!C19)/2-tier2!AI19))</f>
        <v>1800</v>
      </c>
      <c r="D20" s="24">
        <f>eff!D19*(1+MAX(-0.1,MIN(0.1,IF(tb!D19&gt;0,tw!D19/tb!D19-0.48,0))) * 4) * (1 + 0.25 * ((tier1!D19+tier2!D19)/2-tier2!AJ19))</f>
        <v>1107.4000000000003</v>
      </c>
      <c r="E20" s="24">
        <f>eff!E19*(1+MAX(-0.1,MIN(0.1,IF(tb!E19&gt;0,tw!E19/tb!E19-0.48,0))) * 4) * (1 + 0.25 * ((tier1!E19+tier2!E19)/2-tier2!AK19))</f>
        <v>1368.8028169014083</v>
      </c>
      <c r="F20" s="24">
        <f>eff!F19*(1+MAX(-0.1,MIN(0.1,IF(tb!F19&gt;0,tw!F19/tb!F19-0.48,0))) * 4) * (1 + 0.25 * ((tier1!F19+tier2!F19)/2-tier2!AL19))</f>
        <v>1451.9136690647483</v>
      </c>
      <c r="G20" s="24">
        <f>eff!G19*(1+MAX(-0.1,MIN(0.1,IF(tb!G19&gt;0,tw!G19/tb!G19-0.48,0))) * 4) * (1 + 0.25 * ((tier1!G19+tier2!G19)/2-tier2!AM19))</f>
        <v>4704</v>
      </c>
      <c r="H20" s="24">
        <f>eff!H19*(1+MAX(-0.1,MIN(0.1,IF(tb!H19&gt;0,tw!H19/tb!H19-0.48,0))) * 4) * (1 + 0.25 * ((tier1!H19+tier2!H19)/2-tier2!AN19))</f>
        <v>3395</v>
      </c>
      <c r="I20" s="24">
        <f>eff!I19*(1+MAX(-0.1,MIN(0.1,IF(tb!I19&gt;0,tw!I19/tb!I19-0.48,0))) * 4) * (1 + 0.25 * ((tier1!I19+tier2!I19)/2-tier2!AO19))</f>
        <v>1728</v>
      </c>
      <c r="J20" s="24">
        <f>eff!J19*(1+MAX(-0.1,MIN(0.1,IF(tb!J19&gt;0,tw!J19/tb!J19-0.48,0))) * 4) * (1 + 0.25 * ((tier1!J19+tier2!J19)/2-tier2!AP19))</f>
        <v>1565.4545454545455</v>
      </c>
      <c r="K20" s="24">
        <f>eff!K19*(1+MAX(-0.1,MIN(0.1,IF(tb!K19&gt;0,tw!K19/tb!K19-0.48,0))) * 4) * (1 + 0.25 * ((tier1!K19+tier2!K19)/2-tier2!AQ19))</f>
        <v>1204.0000000000002</v>
      </c>
      <c r="L20" s="24">
        <f>eff!L19*(1+MAX(-0.1,MIN(0.1,IF(tb!L19&gt;0,tw!L19/tb!L19-0.48,0))) * 4) * (1 + 0.25 * ((tier1!L19+tier2!L19)/2-tier2!AR19))</f>
        <v>859.03125</v>
      </c>
      <c r="M20" s="24">
        <f>eff!M19*(1+MAX(-0.1,MIN(0.1,IF(tb!M19&gt;0,tw!M19/tb!M19-0.48,0))) * 4) * (1 + 0.25 * ((tier1!M19+tier2!M19)/2-tier2!AS19))</f>
        <v>1454.4</v>
      </c>
      <c r="N20" s="24">
        <f>eff!N19*(1+MAX(-0.1,MIN(0.1,IF(tb!N19&gt;0,tw!N19/tb!N19-0.48,0))) * 4) * (1 + 0.25 * ((tier1!N19+tier2!N19)/2-tier2!AT19))</f>
        <v>2225</v>
      </c>
      <c r="O20" s="24">
        <f>eff!O19*(1+MAX(-0.1,MIN(0.1,IF(tb!O19&gt;0,tw!O19/tb!O19-0.48,0))) * 4) * (1 + 0.25 * ((tier1!O19+tier2!O19)/2-tier2!AU19))</f>
        <v>576.1894736842105</v>
      </c>
      <c r="P20" s="24"/>
      <c r="Q20" s="24">
        <f>eff!Q19*(1+MAX(-0.1,MIN(0.1,IF(tb!Q19&gt;0,tw!Q19/tb!Q19-0.48,0))) * 4) * (1 + 0.25 * ((tier1!Q19+tier2!Q19)/2-tier2!AW19))</f>
        <v>2625.7146596858647</v>
      </c>
      <c r="R20" s="24">
        <f>eff!R19*(1+MAX(-0.1,MIN(0.1,IF(tb!R19&gt;0,tw!R19/tb!R19-0.48,0))) * 4) * (1 + 0.25 * ((tier1!R19+tier2!R19)/2-tier2!AX19))</f>
        <v>999</v>
      </c>
      <c r="S20" s="24">
        <f>eff!S19*(1+MAX(-0.1,MIN(0.1,IF(tb!S19&gt;0,tw!S19/tb!S19-0.48,0))) * 4) * (1 + 0.25 * ((tier1!S19+tier2!S19)/2-tier2!AY19))</f>
        <v>855</v>
      </c>
      <c r="T20" s="24">
        <f>eff!T19*(1+MAX(-0.1,MIN(0.1,IF(tb!T19&gt;0,tw!T19/tb!T19-0.48,0))) * 4) * (1 + 0.25 * ((tier1!T19+tier2!T19)/2-tier2!AZ19))</f>
        <v>1375</v>
      </c>
      <c r="U20" s="24">
        <f>eff!U19*(1+MAX(-0.1,MIN(0.1,IF(tb!U19&gt;0,tw!U19/tb!U19-0.48,0))) * 4) * (1 + 0.25 * ((tier1!U19+tier2!U19)/2-tier2!BA19))</f>
        <v>943.15384615384642</v>
      </c>
      <c r="V20" s="24">
        <f>eff!V19*(1+MAX(-0.1,MIN(0.1,IF(tb!V19&gt;0,tw!V19/tb!V19-0.48,0))) * 4) * (1 + 0.25 * ((tier1!V19+tier2!V19)/2-tier2!BB19))</f>
        <v>1783.1629116117849</v>
      </c>
      <c r="W20" s="24">
        <f>eff!W19*(1+MAX(-0.1,MIN(0.1,IF(tb!W19&gt;0,tw!W19/tb!W19-0.48,0))) * 4) * (1 + 0.25 * ((tier1!W19+tier2!W19)/2-tier2!BC19))</f>
        <v>1320</v>
      </c>
      <c r="X20" s="24">
        <f>eff!X19*(1+MAX(-0.1,MIN(0.1,IF(tb!X19&gt;0,tw!X19/tb!X19-0.48,0))) * 4) * (1 + 0.25 * ((tier1!X19+tier2!X19)/2-tier2!BD19))</f>
        <v>820</v>
      </c>
      <c r="Y20" s="24">
        <f>eff!Y19*(1+MAX(-0.1,MIN(0.1,IF(tb!Y19&gt;0,tw!Y19/tb!Y19-0.48,0))) * 4) * (1 + 0.25 * ((tier1!Y19+tier2!Y19)/2-tier2!BE19))</f>
        <v>3075</v>
      </c>
      <c r="Z20" s="24">
        <f>eff!Z19*(1+MAX(-0.1,MIN(0.1,IF(tb!Z19&gt;0,tw!Z19/tb!Z19-0.48,0))) * 4) * (1 + 0.25 * ((tier1!Z19+tier2!Z19)/2-tier2!BF19))</f>
        <v>750</v>
      </c>
      <c r="AA20" s="24">
        <f>eff!AA19*(1+MAX(-0.1,MIN(0.1,IF(tb!AA19&gt;0,tw!AA19/tb!AA19-0.48,0))) * 4) * (1 + 0.25 * ((tier1!AA19+tier2!AA19)/2-tier2!BG19))</f>
        <v>809.48936170212778</v>
      </c>
      <c r="AB20" s="24">
        <f>eff!AB19*(1+MAX(-0.1,MIN(0.1,IF(tb!AB19&gt;0,tw!AB19/tb!AB19-0.48,0))) * 4) * (1 + 0.25 * ((tier1!AB19+tier2!AB19)/2-tier2!BH19))</f>
        <v>1319.7692307692309</v>
      </c>
      <c r="AC20" s="24">
        <f>eff!AC19*(1+MAX(-0.1,MIN(0.1,IF(tb!AC19&gt;0,tw!AC19/tb!AC19-0.48,0))) * 4) * (1 + 0.25 * ((tier1!AC19+tier2!AC19)/2-tier2!BI19))</f>
        <v>2585.4961832061072</v>
      </c>
      <c r="AD20" s="24">
        <f>eff!AD19*(1+MAX(-0.1,MIN(0.1,IF(tb!AD19&gt;0,tw!AD19/tb!AD19-0.48,0))) * 4) * (1 + 0.25 * ((tier1!AD19+tier2!AD19)/2-tier2!BJ19))</f>
        <v>840</v>
      </c>
      <c r="AE20" s="24">
        <f>eff!AE19*(1+MAX(-0.1,MIN(0.1,IF(tb!AE19&gt;0,tw!AE19/tb!AE19-0.48,0))) * 4) * (1 + 0.25 * ((tier1!AE19+tier2!AE19)/2-tier2!BK19))</f>
        <v>974.36842105263156</v>
      </c>
      <c r="AF20" s="24"/>
      <c r="AG20" s="28">
        <f t="shared" si="0"/>
        <v>24316.691755104916</v>
      </c>
      <c r="AH20" s="28">
        <f t="shared" si="1"/>
        <v>21075.154614181596</v>
      </c>
      <c r="AI20" s="30">
        <f t="shared" si="2"/>
        <v>0.60711848272986213</v>
      </c>
    </row>
    <row r="21" spans="1:35" s="25" customFormat="1" ht="12" x14ac:dyDescent="0.2">
      <c r="A21" s="24">
        <f>eff!A20*(1+MAX(-0.1,MIN(0.1,IF(tb!A20&gt;0,tw!A20/tb!A20-0.48,0))) * 4) * (1 + 0.25 * ((tier1!A20+tier2!A20)/2-tier2!AG20))</f>
        <v>766.10204081632662</v>
      </c>
      <c r="B21" s="24">
        <f>eff!B20*(1+MAX(-0.1,MIN(0.1,IF(tb!B20&gt;0,tw!B20/tb!B20-0.48,0))) * 4) * (1 + 0.25 * ((tier1!B20+tier2!B20)/2-tier2!AH20))</f>
        <v>1112.5190476190476</v>
      </c>
      <c r="C21" s="24">
        <f>eff!C20*(1+MAX(-0.1,MIN(0.1,IF(tb!C20&gt;0,tw!C20/tb!C20-0.48,0))) * 4) * (1 + 0.25 * ((tier1!C20+tier2!C20)/2-tier2!AI20))</f>
        <v>3773</v>
      </c>
      <c r="D21" s="24">
        <f>eff!D20*(1+MAX(-0.1,MIN(0.1,IF(tb!D20&gt;0,tw!D20/tb!D20-0.48,0))) * 4) * (1 + 0.25 * ((tier1!D20+tier2!D20)/2-tier2!AJ20))</f>
        <v>1427.1000000000001</v>
      </c>
      <c r="E21" s="24">
        <f>eff!E20*(1+MAX(-0.1,MIN(0.1,IF(tb!E20&gt;0,tw!E20/tb!E20-0.48,0))) * 4) * (1 + 0.25 * ((tier1!E20+tier2!E20)/2-tier2!AK20))</f>
        <v>4704</v>
      </c>
      <c r="F21" s="24">
        <f>eff!F20*(1+MAX(-0.1,MIN(0.1,IF(tb!F20&gt;0,tw!F20/tb!F20-0.48,0))) * 4) * (1 + 0.25 * ((tier1!F20+tier2!F20)/2-tier2!AL20))</f>
        <v>1771.8571428571431</v>
      </c>
      <c r="G21" s="24">
        <f>eff!G20*(1+MAX(-0.1,MIN(0.1,IF(tb!G20&gt;0,tw!G20/tb!G20-0.48,0))) * 4) * (1 + 0.25 * ((tier1!G20+tier2!G20)/2-tier2!AM20))</f>
        <v>885.60000000000014</v>
      </c>
      <c r="H21" s="24">
        <f>eff!H20*(1+MAX(-0.1,MIN(0.1,IF(tb!H20&gt;0,tw!H20/tb!H20-0.48,0))) * 4) * (1 + 0.25 * ((tier1!H20+tier2!H20)/2-tier2!AN20))</f>
        <v>1680.3333333333335</v>
      </c>
      <c r="I21" s="24">
        <f>eff!I20*(1+MAX(-0.1,MIN(0.1,IF(tb!I20&gt;0,tw!I20/tb!I20-0.48,0))) * 4) * (1 + 0.25 * ((tier1!I20+tier2!I20)/2-tier2!AO20))</f>
        <v>2240</v>
      </c>
      <c r="J21" s="24">
        <f>eff!J20*(1+MAX(-0.1,MIN(0.1,IF(tb!J20&gt;0,tw!J20/tb!J20-0.48,0))) * 4) * (1 + 0.25 * ((tier1!J20+tier2!J20)/2-tier2!AP20))</f>
        <v>2192.7368421052633</v>
      </c>
      <c r="K21" s="24">
        <f>eff!K20*(1+MAX(-0.1,MIN(0.1,IF(tb!K20&gt;0,tw!K20/tb!K20-0.48,0))) * 4) * (1 + 0.25 * ((tier1!K20+tier2!K20)/2-tier2!AQ20))</f>
        <v>1512.6517241379311</v>
      </c>
      <c r="L21" s="24">
        <f>eff!L20*(1+MAX(-0.1,MIN(0.1,IF(tb!L20&gt;0,tw!L20/tb!L20-0.48,0))) * 4) * (1 + 0.25 * ((tier1!L20+tier2!L20)/2-tier2!AR20))</f>
        <v>1242</v>
      </c>
      <c r="M21" s="24">
        <f>eff!M20*(1+MAX(-0.1,MIN(0.1,IF(tb!M20&gt;0,tw!M20/tb!M20-0.48,0))) * 4) * (1 + 0.25 * ((tier1!M20+tier2!M20)/2-tier2!AS20))</f>
        <v>1878.9941176470588</v>
      </c>
      <c r="N21" s="24">
        <f>eff!N20*(1+MAX(-0.1,MIN(0.1,IF(tb!N20&gt;0,tw!N20/tb!N20-0.48,0))) * 4) * (1 + 0.25 * ((tier1!N20+tier2!N20)/2-tier2!AT20))</f>
        <v>1301.0824175824175</v>
      </c>
      <c r="O21" s="24">
        <f>eff!O20*(1+MAX(-0.1,MIN(0.1,IF(tb!O20&gt;0,tw!O20/tb!O20-0.48,0))) * 4) * (1 + 0.25 * ((tier1!O20+tier2!O20)/2-tier2!AU20))</f>
        <v>2542.3564417177918</v>
      </c>
      <c r="P21" s="24"/>
      <c r="Q21" s="24">
        <f>eff!Q20*(1+MAX(-0.1,MIN(0.1,IF(tb!Q20&gt;0,tw!Q20/tb!Q20-0.48,0))) * 4) * (1 + 0.25 * ((tier1!Q20+tier2!Q20)/2-tier2!AW20))</f>
        <v>2277.9144578313258</v>
      </c>
      <c r="R21" s="24">
        <f>eff!R20*(1+MAX(-0.1,MIN(0.1,IF(tb!R20&gt;0,tw!R20/tb!R20-0.48,0))) * 4) * (1 + 0.25 * ((tier1!R20+tier2!R20)/2-tier2!AX20))</f>
        <v>1080</v>
      </c>
      <c r="S21" s="24">
        <f>eff!S20*(1+MAX(-0.1,MIN(0.1,IF(tb!S20&gt;0,tw!S20/tb!S20-0.48,0))) * 4) * (1 + 0.25 * ((tier1!S20+tier2!S20)/2-tier2!AY20))</f>
        <v>1150.8808510638298</v>
      </c>
      <c r="T21" s="24">
        <f>eff!T20*(1+MAX(-0.1,MIN(0.1,IF(tb!T20&gt;0,tw!T20/tb!T20-0.48,0))) * 4) * (1 + 0.25 * ((tier1!T20+tier2!T20)/2-tier2!AZ20))</f>
        <v>1325</v>
      </c>
      <c r="U21" s="24">
        <f>eff!U20*(1+MAX(-0.1,MIN(0.1,IF(tb!U20&gt;0,tw!U20/tb!U20-0.48,0))) * 4) * (1 + 0.25 * ((tier1!U20+tier2!U20)/2-tier2!BA20))</f>
        <v>2252.1860055977609</v>
      </c>
      <c r="V21" s="24">
        <f>eff!V20*(1+MAX(-0.1,MIN(0.1,IF(tb!V20&gt;0,tw!V20/tb!V20-0.48,0))) * 4) * (1 + 0.25 * ((tier1!V20+tier2!V20)/2-tier2!BB20))</f>
        <v>1400</v>
      </c>
      <c r="W21" s="24">
        <f>eff!W20*(1+MAX(-0.1,MIN(0.1,IF(tb!W20&gt;0,tw!W20/tb!W20-0.48,0))) * 4) * (1 + 0.25 * ((tier1!W20+tier2!W20)/2-tier2!BC20))</f>
        <v>3755.7142857142853</v>
      </c>
      <c r="X21" s="24">
        <f>eff!X20*(1+MAX(-0.1,MIN(0.1,IF(tb!X20&gt;0,tw!X20/tb!X20-0.48,0))) * 4) * (1 + 0.25 * ((tier1!X20+tier2!X20)/2-tier2!BD20))</f>
        <v>855.23490566037754</v>
      </c>
      <c r="Y21" s="24">
        <f>eff!Y20*(1+MAX(-0.1,MIN(0.1,IF(tb!Y20&gt;0,tw!Y20/tb!Y20-0.48,0))) * 4) * (1 + 0.25 * ((tier1!Y20+tier2!Y20)/2-tier2!BE20))</f>
        <v>1787.5</v>
      </c>
      <c r="Z21" s="24">
        <f>eff!Z20*(1+MAX(-0.1,MIN(0.1,IF(tb!Z20&gt;0,tw!Z20/tb!Z20-0.48,0))) * 4) * (1 + 0.25 * ((tier1!Z20+tier2!Z20)/2-tier2!BF20))</f>
        <v>1854.6000000000004</v>
      </c>
      <c r="AA21" s="24">
        <f>eff!AA20*(1+MAX(-0.1,MIN(0.1,IF(tb!AA20&gt;0,tw!AA20/tb!AA20-0.48,0))) * 4) * (1 + 0.25 * ((tier1!AA20+tier2!AA20)/2-tier2!BG20))</f>
        <v>1125</v>
      </c>
      <c r="AB21" s="24">
        <f>eff!AB20*(1+MAX(-0.1,MIN(0.1,IF(tb!AB20&gt;0,tw!AB20/tb!AB20-0.48,0))) * 4) * (1 + 0.25 * ((tier1!AB20+tier2!AB20)/2-tier2!BH20))</f>
        <v>1213.3333333333335</v>
      </c>
      <c r="AC21" s="24">
        <f>eff!AC20*(1+MAX(-0.1,MIN(0.1,IF(tb!AC20&gt;0,tw!AC20/tb!AC20-0.48,0))) * 4) * (1 + 0.25 * ((tier1!AC20+tier2!AC20)/2-tier2!BI20))</f>
        <v>1897.5</v>
      </c>
      <c r="AD21" s="24">
        <f>eff!AD20*(1+MAX(-0.1,MIN(0.1,IF(tb!AD20&gt;0,tw!AD20/tb!AD20-0.48,0))) * 4) * (1 + 0.25 * ((tier1!AD20+tier2!AD20)/2-tier2!BJ20))</f>
        <v>1097.794416243655</v>
      </c>
      <c r="AE21" s="24">
        <f>eff!AE20*(1+MAX(-0.1,MIN(0.1,IF(tb!AE20&gt;0,tw!AE20/tb!AE20-0.48,0))) * 4) * (1 + 0.25 * ((tier1!AE20+tier2!AE20)/2-tier2!BK20))</f>
        <v>2337.5</v>
      </c>
      <c r="AF21" s="24"/>
      <c r="AG21" s="28">
        <f t="shared" si="0"/>
        <v>29030.33310781631</v>
      </c>
      <c r="AH21" s="28">
        <f t="shared" si="1"/>
        <v>25410.158255444567</v>
      </c>
      <c r="AI21" s="30">
        <f t="shared" si="2"/>
        <v>0.59974675361255481</v>
      </c>
    </row>
    <row r="22" spans="1:35" s="25" customFormat="1" ht="12" x14ac:dyDescent="0.2">
      <c r="A22" s="24">
        <f>eff!A21*(1+MAX(-0.1,MIN(0.1,IF(tb!A21&gt;0,tw!A21/tb!A21-0.48,0))) * 4) * (1 + 0.25 * ((tier1!A21+tier2!A21)/2-tier2!AG21))</f>
        <v>1084.7788343558282</v>
      </c>
      <c r="B22" s="24">
        <f>eff!B21*(1+MAX(-0.1,MIN(0.1,IF(tb!B21&gt;0,tw!B21/tb!B21-0.48,0))) * 4) * (1 + 0.25 * ((tier1!B21+tier2!B21)/2-tier2!AH21))</f>
        <v>1635.4000000000003</v>
      </c>
      <c r="C22" s="24">
        <f>eff!C21*(1+MAX(-0.1,MIN(0.1,IF(tb!C21&gt;0,tw!C21/tb!C21-0.48,0))) * 4) * (1 + 0.25 * ((tier1!C21+tier2!C21)/2-tier2!AI21))</f>
        <v>3285.9018987341769</v>
      </c>
      <c r="D22" s="24">
        <f>eff!D21*(1+MAX(-0.1,MIN(0.1,IF(tb!D21&gt;0,tw!D21/tb!D21-0.48,0))) * 4) * (1 + 0.25 * ((tier1!D21+tier2!D21)/2-tier2!AJ21))</f>
        <v>4704</v>
      </c>
      <c r="E22" s="24">
        <f>eff!E21*(1+MAX(-0.1,MIN(0.1,IF(tb!E21&gt;0,tw!E21/tb!E21-0.48,0))) * 4) * (1 + 0.25 * ((tier1!E21+tier2!E21)/2-tier2!AK21))</f>
        <v>4323.6344173441739</v>
      </c>
      <c r="F22" s="24">
        <f>eff!F21*(1+MAX(-0.1,MIN(0.1,IF(tb!F21&gt;0,tw!F21/tb!F21-0.48,0))) * 4) * (1 + 0.25 * ((tier1!F21+tier2!F21)/2-tier2!AL21))</f>
        <v>4073.6000000000004</v>
      </c>
      <c r="G22" s="24">
        <f>eff!G21*(1+MAX(-0.1,MIN(0.1,IF(tb!G21&gt;0,tw!G21/tb!G21-0.48,0))) * 4) * (1 + 0.25 * ((tier1!G21+tier2!G21)/2-tier2!AM21))</f>
        <v>2570.6095477386934</v>
      </c>
      <c r="H22" s="24">
        <f>eff!H21*(1+MAX(-0.1,MIN(0.1,IF(tb!H21&gt;0,tw!H21/tb!H21-0.48,0))) * 4) * (1 + 0.25 * ((tier1!H21+tier2!H21)/2-tier2!AN21))</f>
        <v>1065.1484320557493</v>
      </c>
      <c r="I22" s="24">
        <f>eff!I21*(1+MAX(-0.1,MIN(0.1,IF(tb!I21&gt;0,tw!I21/tb!I21-0.48,0))) * 4) * (1 + 0.25 * ((tier1!I21+tier2!I21)/2-tier2!AO21))</f>
        <v>2445.0947368421052</v>
      </c>
      <c r="J22" s="24">
        <f>eff!J21*(1+MAX(-0.1,MIN(0.1,IF(tb!J21&gt;0,tw!J21/tb!J21-0.48,0))) * 4) * (1 + 0.25 * ((tier1!J21+tier2!J21)/2-tier2!AP21))</f>
        <v>2439.2789473684211</v>
      </c>
      <c r="K22" s="24">
        <f>eff!K21*(1+MAX(-0.1,MIN(0.1,IF(tb!K21&gt;0,tw!K21/tb!K21-0.48,0))) * 4) * (1 + 0.25 * ((tier1!K21+tier2!K21)/2-tier2!AQ21))</f>
        <v>1601.9445544554455</v>
      </c>
      <c r="L22" s="24">
        <f>eff!L21*(1+MAX(-0.1,MIN(0.1,IF(tb!L21&gt;0,tw!L21/tb!L21-0.48,0))) * 4) * (1 + 0.25 * ((tier1!L21+tier2!L21)/2-tier2!AR21))</f>
        <v>4160.1916932907343</v>
      </c>
      <c r="M22" s="24">
        <f>eff!M21*(1+MAX(-0.1,MIN(0.1,IF(tb!M21&gt;0,tw!M21/tb!M21-0.48,0))) * 4) * (1 + 0.25 * ((tier1!M21+tier2!M21)/2-tier2!AS21))</f>
        <v>2939.9999999999995</v>
      </c>
      <c r="N22" s="24">
        <f>eff!N21*(1+MAX(-0.1,MIN(0.1,IF(tb!N21&gt;0,tw!N21/tb!N21-0.48,0))) * 4) * (1 + 0.25 * ((tier1!N21+tier2!N21)/2-tier2!AT21))</f>
        <v>3662.6270270270279</v>
      </c>
      <c r="O22" s="24">
        <f>eff!O21*(1+MAX(-0.1,MIN(0.1,IF(tb!O21&gt;0,tw!O21/tb!O21-0.48,0))) * 4) * (1 + 0.25 * ((tier1!O21+tier2!O21)/2-tier2!AU21))</f>
        <v>1152</v>
      </c>
      <c r="P22" s="24"/>
      <c r="Q22" s="24">
        <f>eff!Q21*(1+MAX(-0.1,MIN(0.1,IF(tb!Q21&gt;0,tw!Q21/tb!Q21-0.48,0))) * 4) * (1 + 0.25 * ((tier1!Q21+tier2!Q21)/2-tier2!AW21))</f>
        <v>1969.3263319672135</v>
      </c>
      <c r="R22" s="24">
        <f>eff!R21*(1+MAX(-0.1,MIN(0.1,IF(tb!R21&gt;0,tw!R21/tb!R21-0.48,0))) * 4) * (1 + 0.25 * ((tier1!R21+tier2!R21)/2-tier2!AX21))</f>
        <v>3150.6222222222223</v>
      </c>
      <c r="S22" s="24">
        <f>eff!S21*(1+MAX(-0.1,MIN(0.1,IF(tb!S21&gt;0,tw!S21/tb!S21-0.48,0))) * 4) * (1 + 0.25 * ((tier1!S21+tier2!S21)/2-tier2!AY21))</f>
        <v>3711.0857142857149</v>
      </c>
      <c r="T22" s="24">
        <f>eff!T21*(1+MAX(-0.1,MIN(0.1,IF(tb!T21&gt;0,tw!T21/tb!T21-0.48,0))) * 4) * (1 + 0.25 * ((tier1!T21+tier2!T21)/2-tier2!AZ21))</f>
        <v>1774.5</v>
      </c>
      <c r="U22" s="24">
        <f>eff!U21*(1+MAX(-0.1,MIN(0.1,IF(tb!U21&gt;0,tw!U21/tb!U21-0.48,0))) * 4) * (1 + 0.25 * ((tier1!U21+tier2!U21)/2-tier2!BA21))</f>
        <v>3283.2524271844663</v>
      </c>
      <c r="V22" s="24">
        <f>eff!V21*(1+MAX(-0.1,MIN(0.1,IF(tb!V21&gt;0,tw!V21/tb!V21-0.48,0))) * 4) * (1 + 0.25 * ((tier1!V21+tier2!V21)/2-tier2!BB21))</f>
        <v>1527.8232558139534</v>
      </c>
      <c r="W22" s="24">
        <f>eff!W21*(1+MAX(-0.1,MIN(0.1,IF(tb!W21&gt;0,tw!W21/tb!W21-0.48,0))) * 4) * (1 + 0.25 * ((tier1!W21+tier2!W21)/2-tier2!BC21))</f>
        <v>3629.5238095238092</v>
      </c>
      <c r="X22" s="24">
        <f>eff!X21*(1+MAX(-0.1,MIN(0.1,IF(tb!X21&gt;0,tw!X21/tb!X21-0.48,0))) * 4) * (1 + 0.25 * ((tier1!X21+tier2!X21)/2-tier2!BD21))</f>
        <v>3417.75</v>
      </c>
      <c r="Y22" s="24">
        <f>eff!Y21*(1+MAX(-0.1,MIN(0.1,IF(tb!Y21&gt;0,tw!Y21/tb!Y21-0.48,0))) * 4) * (1 + 0.25 * ((tier1!Y21+tier2!Y21)/2-tier2!BE21))</f>
        <v>2588.4606986899566</v>
      </c>
      <c r="Z22" s="24">
        <f>eff!Z21*(1+MAX(-0.1,MIN(0.1,IF(tb!Z21&gt;0,tw!Z21/tb!Z21-0.48,0))) * 4) * (1 + 0.25 * ((tier1!Z21+tier2!Z21)/2-tier2!BF21))</f>
        <v>2446.54358974359</v>
      </c>
      <c r="AA22" s="24">
        <f>eff!AA21*(1+MAX(-0.1,MIN(0.1,IF(tb!AA21&gt;0,tw!AA21/tb!AA21-0.48,0))) * 4) * (1 + 0.25 * ((tier1!AA21+tier2!AA21)/2-tier2!BG21))</f>
        <v>3249.4026104417671</v>
      </c>
      <c r="AB22" s="24">
        <f>eff!AB21*(1+MAX(-0.1,MIN(0.1,IF(tb!AB21&gt;0,tw!AB21/tb!AB21-0.48,0))) * 4) * (1 + 0.25 * ((tier1!AB21+tier2!AB21)/2-tier2!BH21))</f>
        <v>5334</v>
      </c>
      <c r="AC22" s="24">
        <f>eff!AC21*(1+MAX(-0.1,MIN(0.1,IF(tb!AC21&gt;0,tw!AC21/tb!AC21-0.48,0))) * 4) * (1 + 0.25 * ((tier1!AC21+tier2!AC21)/2-tier2!BI21))</f>
        <v>4682.7886138613867</v>
      </c>
      <c r="AD22" s="24">
        <f>eff!AD21*(1+MAX(-0.1,MIN(0.1,IF(tb!AD21&gt;0,tw!AD21/tb!AD21-0.48,0))) * 4) * (1 + 0.25 * ((tier1!AD21+tier2!AD21)/2-tier2!BJ21))</f>
        <v>4837.5888888888885</v>
      </c>
      <c r="AE22" s="24">
        <f>eff!AE21*(1+MAX(-0.1,MIN(0.1,IF(tb!AE21&gt;0,tw!AE21/tb!AE21-0.48,0))) * 4) * (1 + 0.25 * ((tier1!AE21+tier2!AE21)/2-tier2!BK21))</f>
        <v>3387.7647058823532</v>
      </c>
      <c r="AF22" s="24"/>
      <c r="AG22" s="28">
        <f t="shared" si="0"/>
        <v>41144.210089212349</v>
      </c>
      <c r="AH22" s="28">
        <f t="shared" si="1"/>
        <v>48990.432868505319</v>
      </c>
      <c r="AI22" s="30">
        <f t="shared" si="2"/>
        <v>0.36942496488879994</v>
      </c>
    </row>
    <row r="23" spans="1:35" s="25" customFormat="1" ht="12" x14ac:dyDescent="0.2">
      <c r="A23" s="24">
        <f>eff!A22*(1+MAX(-0.1,MIN(0.1,IF(tb!A22&gt;0,tw!A22/tb!A22-0.48,0))) * 4) * (1 + 0.25 * ((tier1!A22+tier2!A22)/2-tier2!AG22))</f>
        <v>564.3920792079208</v>
      </c>
      <c r="B23" s="24">
        <f>eff!B22*(1+MAX(-0.1,MIN(0.1,IF(tb!B22&gt;0,tw!B22/tb!B22-0.48,0))) * 4) * (1 + 0.25 * ((tier1!B22+tier2!B22)/2-tier2!AH22))</f>
        <v>2981.9999999999995</v>
      </c>
      <c r="C23" s="24">
        <f>eff!C22*(1+MAX(-0.1,MIN(0.1,IF(tb!C22&gt;0,tw!C22/tb!C22-0.48,0))) * 4) * (1 + 0.25 * ((tier1!C22+tier2!C22)/2-tier2!AI22))</f>
        <v>1218.8218905472638</v>
      </c>
      <c r="D23" s="24">
        <f>eff!D22*(1+MAX(-0.1,MIN(0.1,IF(tb!D22&gt;0,tw!D22/tb!D22-0.48,0))) * 4) * (1 + 0.25 * ((tier1!D22+tier2!D22)/2-tier2!AJ22))</f>
        <v>2280</v>
      </c>
      <c r="E23" s="24">
        <f>eff!E22*(1+MAX(-0.1,MIN(0.1,IF(tb!E22&gt;0,tw!E22/tb!E22-0.48,0))) * 4) * (1 + 0.25 * ((tier1!E22+tier2!E22)/2-tier2!AK22))</f>
        <v>4704</v>
      </c>
      <c r="F23" s="24">
        <f>eff!F22*(1+MAX(-0.1,MIN(0.1,IF(tb!F22&gt;0,tw!F22/tb!F22-0.48,0))) * 4) * (1 + 0.25 * ((tier1!F22+tier2!F22)/2-tier2!AL22))</f>
        <v>3369.3702127659576</v>
      </c>
      <c r="G23" s="24">
        <f>eff!G22*(1+MAX(-0.1,MIN(0.1,IF(tb!G22&gt;0,tw!G22/tb!G22-0.48,0))) * 4) * (1 + 0.25 * ((tier1!G22+tier2!G22)/2-tier2!AM22))</f>
        <v>1903.5169811320757</v>
      </c>
      <c r="H23" s="24">
        <f>eff!H22*(1+MAX(-0.1,MIN(0.1,IF(tb!H22&gt;0,tw!H22/tb!H22-0.48,0))) * 4) * (1 + 0.25 * ((tier1!H22+tier2!H22)/2-tier2!AN22))</f>
        <v>4253.3513513513517</v>
      </c>
      <c r="I23" s="24">
        <f>eff!I22*(1+MAX(-0.1,MIN(0.1,IF(tb!I22&gt;0,tw!I22/tb!I22-0.48,0))) * 4) * (1 + 0.25 * ((tier1!I22+tier2!I22)/2-tier2!AO22))</f>
        <v>1572.5300970873789</v>
      </c>
      <c r="J23" s="24">
        <f>eff!J22*(1+MAX(-0.1,MIN(0.1,IF(tb!J22&gt;0,tw!J22/tb!J22-0.48,0))) * 4) * (1 + 0.25 * ((tier1!J22+tier2!J22)/2-tier2!AP22))</f>
        <v>1575.6000000000001</v>
      </c>
      <c r="K23" s="24">
        <f>eff!K22*(1+MAX(-0.1,MIN(0.1,IF(tb!K22&gt;0,tw!K22/tb!K22-0.48,0))) * 4) * (1 + 0.25 * ((tier1!K22+tier2!K22)/2-tier2!AQ22))</f>
        <v>1472.4259927797837</v>
      </c>
      <c r="L23" s="24">
        <f>eff!L22*(1+MAX(-0.1,MIN(0.1,IF(tb!L22&gt;0,tw!L22/tb!L22-0.48,0))) * 4) * (1 + 0.25 * ((tier1!L22+tier2!L22)/2-tier2!AR22))</f>
        <v>1797.3260981912147</v>
      </c>
      <c r="M23" s="24">
        <f>eff!M22*(1+MAX(-0.1,MIN(0.1,IF(tb!M22&gt;0,tw!M22/tb!M22-0.48,0))) * 4) * (1 + 0.25 * ((tier1!M22+tier2!M22)/2-tier2!AS22))</f>
        <v>3806.3065573770491</v>
      </c>
      <c r="N23" s="24">
        <f>eff!N22*(1+MAX(-0.1,MIN(0.1,IF(tb!N22&gt;0,tw!N22/tb!N22-0.48,0))) * 4) * (1 + 0.25 * ((tier1!N22+tier2!N22)/2-tier2!AT22))</f>
        <v>1029.6000000000001</v>
      </c>
      <c r="O23" s="24">
        <f>eff!O22*(1+MAX(-0.1,MIN(0.1,IF(tb!O22&gt;0,tw!O22/tb!O22-0.48,0))) * 4) * (1 + 0.25 * ((tier1!O22+tier2!O22)/2-tier2!AU22))</f>
        <v>1838.8363636363638</v>
      </c>
      <c r="P23" s="24"/>
      <c r="Q23" s="24">
        <f>eff!Q22*(1+MAX(-0.1,MIN(0.1,IF(tb!Q22&gt;0,tw!Q22/tb!Q22-0.48,0))) * 4) * (1 + 0.25 * ((tier1!Q22+tier2!Q22)/2-tier2!AW22))</f>
        <v>1388.295302013423</v>
      </c>
      <c r="R23" s="24">
        <f>eff!R22*(1+MAX(-0.1,MIN(0.1,IF(tb!R22&gt;0,tw!R22/tb!R22-0.48,0))) * 4) * (1 + 0.25 * ((tier1!R22+tier2!R22)/2-tier2!AX22))</f>
        <v>1026</v>
      </c>
      <c r="S23" s="24">
        <f>eff!S22*(1+MAX(-0.1,MIN(0.1,IF(tb!S22&gt;0,tw!S22/tb!S22-0.48,0))) * 4) * (1 + 0.25 * ((tier1!S22+tier2!S22)/2-tier2!AY22))</f>
        <v>2190</v>
      </c>
      <c r="T23" s="24">
        <f>eff!T22*(1+MAX(-0.1,MIN(0.1,IF(tb!T22&gt;0,tw!T22/tb!T22-0.48,0))) * 4) * (1 + 0.25 * ((tier1!T22+tier2!T22)/2-tier2!AZ22))</f>
        <v>2851.0321243523313</v>
      </c>
      <c r="U23" s="24">
        <f>eff!U22*(1+MAX(-0.1,MIN(0.1,IF(tb!U22&gt;0,tw!U22/tb!U22-0.48,0))) * 4) * (1 + 0.25 * ((tier1!U22+tier2!U22)/2-tier2!BA22))</f>
        <v>2937.8292993630575</v>
      </c>
      <c r="V23" s="24">
        <f>eff!V22*(1+MAX(-0.1,MIN(0.1,IF(tb!V22&gt;0,tw!V22/tb!V22-0.48,0))) * 4) * (1 + 0.25 * ((tier1!V22+tier2!V22)/2-tier2!BB22))</f>
        <v>2314.0857142857139</v>
      </c>
      <c r="W23" s="24">
        <f>eff!W22*(1+MAX(-0.1,MIN(0.1,IF(tb!W22&gt;0,tw!W22/tb!W22-0.48,0))) * 4) * (1 + 0.25 * ((tier1!W22+tier2!W22)/2-tier2!BC22))</f>
        <v>2155.6285714285718</v>
      </c>
      <c r="X23" s="24">
        <f>eff!X22*(1+MAX(-0.1,MIN(0.1,IF(tb!X22&gt;0,tw!X22/tb!X22-0.48,0))) * 4) * (1 + 0.25 * ((tier1!X22+tier2!X22)/2-tier2!BD22))</f>
        <v>2585</v>
      </c>
      <c r="Y23" s="24">
        <f>eff!Y22*(1+MAX(-0.1,MIN(0.1,IF(tb!Y22&gt;0,tw!Y22/tb!Y22-0.48,0))) * 4) * (1 + 0.25 * ((tier1!Y22+tier2!Y22)/2-tier2!BE22))</f>
        <v>850.5</v>
      </c>
      <c r="Z23" s="24">
        <f>eff!Z22*(1+MAX(-0.1,MIN(0.1,IF(tb!Z22&gt;0,tw!Z22/tb!Z22-0.48,0))) * 4) * (1 + 0.25 * ((tier1!Z22+tier2!Z22)/2-tier2!BF22))</f>
        <v>2171.3361702127663</v>
      </c>
      <c r="AA23" s="24">
        <f>eff!AA22*(1+MAX(-0.1,MIN(0.1,IF(tb!AA22&gt;0,tw!AA22/tb!AA22-0.48,0))) * 4) * (1 + 0.25 * ((tier1!AA22+tier2!AA22)/2-tier2!BG22))</f>
        <v>1141.1399999999999</v>
      </c>
      <c r="AB23" s="24">
        <f>eff!AB22*(1+MAX(-0.1,MIN(0.1,IF(tb!AB22&gt;0,tw!AB22/tb!AB22-0.48,0))) * 4) * (1 + 0.25 * ((tier1!AB22+tier2!AB22)/2-tier2!BH22))</f>
        <v>2376.2869565217393</v>
      </c>
      <c r="AC23" s="24">
        <f>eff!AC22*(1+MAX(-0.1,MIN(0.1,IF(tb!AC22&gt;0,tw!AC22/tb!AC22-0.48,0))) * 4) * (1 + 0.25 * ((tier1!AC22+tier2!AC22)/2-tier2!BI22))</f>
        <v>2969.3999999999996</v>
      </c>
      <c r="AD23" s="24">
        <f>eff!AD22*(1+MAX(-0.1,MIN(0.1,IF(tb!AD22&gt;0,tw!AD22/tb!AD22-0.48,0))) * 4) * (1 + 0.25 * ((tier1!AD22+tier2!AD22)/2-tier2!BJ22))</f>
        <v>2392.5</v>
      </c>
      <c r="AE23" s="24">
        <f>eff!AE22*(1+MAX(-0.1,MIN(0.1,IF(tb!AE22&gt;0,tw!AE22/tb!AE22-0.48,0))) * 4) * (1 + 0.25 * ((tier1!AE22+tier2!AE22)/2-tier2!BK22))</f>
        <v>2449.9999999999995</v>
      </c>
      <c r="AF23" s="24"/>
      <c r="AG23" s="28">
        <f t="shared" si="0"/>
        <v>34368.077624076352</v>
      </c>
      <c r="AH23" s="28">
        <f t="shared" si="1"/>
        <v>31799.034138177602</v>
      </c>
      <c r="AI23" s="30">
        <f t="shared" si="2"/>
        <v>0.55823988876368735</v>
      </c>
    </row>
    <row r="24" spans="1:35" s="25" customFormat="1" ht="12" x14ac:dyDescent="0.2">
      <c r="A24" s="24">
        <f>eff!A23*(1+MAX(-0.1,MIN(0.1,IF(tb!A23&gt;0,tw!A23/tb!A23-0.48,0))) * 4) * (1 + 0.25 * ((tier1!A23+tier2!A23)/2-tier2!AG23))</f>
        <v>1050</v>
      </c>
      <c r="B24" s="24">
        <f>eff!B23*(1+MAX(-0.1,MIN(0.1,IF(tb!B23&gt;0,tw!B23/tb!B23-0.48,0))) * 4) * (1 + 0.25 * ((tier1!B23+tier2!B23)/2-tier2!AH23))</f>
        <v>2541.25</v>
      </c>
      <c r="C24" s="24">
        <f>eff!C23*(1+MAX(-0.1,MIN(0.1,IF(tb!C23&gt;0,tw!C23/tb!C23-0.48,0))) * 4) * (1 + 0.25 * ((tier1!C23+tier2!C23)/2-tier2!AI23))</f>
        <v>2317.7000000000007</v>
      </c>
      <c r="D24" s="24">
        <f>eff!D23*(1+MAX(-0.1,MIN(0.1,IF(tb!D23&gt;0,tw!D23/tb!D23-0.48,0))) * 4) * (1 + 0.25 * ((tier1!D23+tier2!D23)/2-tier2!AJ23))</f>
        <v>720</v>
      </c>
      <c r="E24" s="24">
        <f>eff!E23*(1+MAX(-0.1,MIN(0.1,IF(tb!E23&gt;0,tw!E23/tb!E23-0.48,0))) * 4) * (1 + 0.25 * ((tier1!E23+tier2!E23)/2-tier2!AK23))</f>
        <v>4704</v>
      </c>
      <c r="F24" s="24">
        <f>eff!F23*(1+MAX(-0.1,MIN(0.1,IF(tb!F23&gt;0,tw!F23/tb!F23-0.48,0))) * 4) * (1 + 0.25 * ((tier1!F23+tier2!F23)/2-tier2!AL23))</f>
        <v>2087.1938775510203</v>
      </c>
      <c r="G24" s="24">
        <f>eff!G23*(1+MAX(-0.1,MIN(0.1,IF(tb!G23&gt;0,tw!G23/tb!G23-0.48,0))) * 4) * (1 + 0.25 * ((tier1!G23+tier2!G23)/2-tier2!AM23))</f>
        <v>3591</v>
      </c>
      <c r="H24" s="24">
        <f>eff!H23*(1+MAX(-0.1,MIN(0.1,IF(tb!H23&gt;0,tw!H23/tb!H23-0.48,0))) * 4) * (1 + 0.25 * ((tier1!H23+tier2!H23)/2-tier2!AN23))</f>
        <v>1755</v>
      </c>
      <c r="I24" s="24">
        <f>eff!I23*(1+MAX(-0.1,MIN(0.1,IF(tb!I23&gt;0,tw!I23/tb!I23-0.48,0))) * 4) * (1 + 0.25 * ((tier1!I23+tier2!I23)/2-tier2!AO23))</f>
        <v>1827.9306122448984</v>
      </c>
      <c r="J24" s="24">
        <f>eff!J23*(1+MAX(-0.1,MIN(0.1,IF(tb!J23&gt;0,tw!J23/tb!J23-0.48,0))) * 4) * (1 + 0.25 * ((tier1!J23+tier2!J23)/2-tier2!AP23))</f>
        <v>1197</v>
      </c>
      <c r="K24" s="24">
        <f>eff!K23*(1+MAX(-0.1,MIN(0.1,IF(tb!K23&gt;0,tw!K23/tb!K23-0.48,0))) * 4) * (1 + 0.25 * ((tier1!K23+tier2!K23)/2-tier2!AQ23))</f>
        <v>1504.1802816901411</v>
      </c>
      <c r="L24" s="24">
        <f>eff!L23*(1+MAX(-0.1,MIN(0.1,IF(tb!L23&gt;0,tw!L23/tb!L23-0.48,0))) * 4) * (1 + 0.25 * ((tier1!L23+tier2!L23)/2-tier2!AR23))</f>
        <v>2813.5162567486504</v>
      </c>
      <c r="M24" s="24">
        <f>eff!M23*(1+MAX(-0.1,MIN(0.1,IF(tb!M23&gt;0,tw!M23/tb!M23-0.48,0))) * 4) * (1 + 0.25 * ((tier1!M23+tier2!M23)/2-tier2!AS23))</f>
        <v>2722.5</v>
      </c>
      <c r="N24" s="24">
        <f>eff!N23*(1+MAX(-0.1,MIN(0.1,IF(tb!N23&gt;0,tw!N23/tb!N23-0.48,0))) * 4) * (1 + 0.25 * ((tier1!N23+tier2!N23)/2-tier2!AT23))</f>
        <v>2702.7000000000003</v>
      </c>
      <c r="O24" s="24">
        <f>eff!O23*(1+MAX(-0.1,MIN(0.1,IF(tb!O23&gt;0,tw!O23/tb!O23-0.48,0))) * 4) * (1 + 0.25 * ((tier1!O23+tier2!O23)/2-tier2!AU23))</f>
        <v>1306.5012779552717</v>
      </c>
      <c r="P24" s="24"/>
      <c r="Q24" s="24">
        <f>eff!Q23*(1+MAX(-0.1,MIN(0.1,IF(tb!Q23&gt;0,tw!Q23/tb!Q23-0.48,0))) * 4) * (1 + 0.25 * ((tier1!Q23+tier2!Q23)/2-tier2!AW23))</f>
        <v>1080</v>
      </c>
      <c r="R24" s="24">
        <f>eff!R23*(1+MAX(-0.1,MIN(0.1,IF(tb!R23&gt;0,tw!R23/tb!R23-0.48,0))) * 4) * (1 + 0.25 * ((tier1!R23+tier2!R23)/2-tier2!AX23))</f>
        <v>2839.8111929307806</v>
      </c>
      <c r="S24" s="24">
        <f>eff!S23*(1+MAX(-0.1,MIN(0.1,IF(tb!S23&gt;0,tw!S23/tb!S23-0.48,0))) * 4) * (1 + 0.25 * ((tier1!S23+tier2!S23)/2-tier2!AY23))</f>
        <v>2057.9121951219508</v>
      </c>
      <c r="T24" s="24">
        <f>eff!T23*(1+MAX(-0.1,MIN(0.1,IF(tb!T23&gt;0,tw!T23/tb!T23-0.48,0))) * 4) * (1 + 0.25 * ((tier1!T23+tier2!T23)/2-tier2!AZ23))</f>
        <v>1139.8655172413792</v>
      </c>
      <c r="U24" s="24">
        <f>eff!U23*(1+MAX(-0.1,MIN(0.1,IF(tb!U23&gt;0,tw!U23/tb!U23-0.48,0))) * 4) * (1 + 0.25 * ((tier1!U23+tier2!U23)/2-tier2!BA23))</f>
        <v>3793.9072416063209</v>
      </c>
      <c r="V24" s="24">
        <f>eff!V23*(1+MAX(-0.1,MIN(0.1,IF(tb!V23&gt;0,tw!V23/tb!V23-0.48,0))) * 4) * (1 + 0.25 * ((tier1!V23+tier2!V23)/2-tier2!BB23))</f>
        <v>4041.3631163708092</v>
      </c>
      <c r="W24" s="24">
        <f>eff!W23*(1+MAX(-0.1,MIN(0.1,IF(tb!W23&gt;0,tw!W23/tb!W23-0.48,0))) * 4) * (1 + 0.25 * ((tier1!W23+tier2!W23)/2-tier2!BC23))</f>
        <v>2849.211267605634</v>
      </c>
      <c r="X24" s="24">
        <f>eff!X23*(1+MAX(-0.1,MIN(0.1,IF(tb!X23&gt;0,tw!X23/tb!X23-0.48,0))) * 4) * (1 + 0.25 * ((tier1!X23+tier2!X23)/2-tier2!BD23))</f>
        <v>3409.6109414758266</v>
      </c>
      <c r="Y24" s="24">
        <f>eff!Y23*(1+MAX(-0.1,MIN(0.1,IF(tb!Y23&gt;0,tw!Y23/tb!Y23-0.48,0))) * 4) * (1 + 0.25 * ((tier1!Y23+tier2!Y23)/2-tier2!BE23))</f>
        <v>3540.5490272373545</v>
      </c>
      <c r="Z24" s="24">
        <f>eff!Z23*(1+MAX(-0.1,MIN(0.1,IF(tb!Z23&gt;0,tw!Z23/tb!Z23-0.48,0))) * 4) * (1 + 0.25 * ((tier1!Z23+tier2!Z23)/2-tier2!BF23))</f>
        <v>580.5</v>
      </c>
      <c r="AA24" s="24">
        <f>eff!AA23*(1+MAX(-0.1,MIN(0.1,IF(tb!AA23&gt;0,tw!AA23/tb!AA23-0.48,0))) * 4) * (1 + 0.25 * ((tier1!AA23+tier2!AA23)/2-tier2!BG23))</f>
        <v>1500</v>
      </c>
      <c r="AB24" s="24">
        <f>eff!AB23*(1+MAX(-0.1,MIN(0.1,IF(tb!AB23&gt;0,tw!AB23/tb!AB23-0.48,0))) * 4) * (1 + 0.25 * ((tier1!AB23+tier2!AB23)/2-tier2!BH23))</f>
        <v>2976.3925343811397</v>
      </c>
      <c r="AC24" s="24">
        <f>eff!AC23*(1+MAX(-0.1,MIN(0.1,IF(tb!AC23&gt;0,tw!AC23/tb!AC23-0.48,0))) * 4) * (1 + 0.25 * ((tier1!AC23+tier2!AC23)/2-tier2!BI23))</f>
        <v>1787.5</v>
      </c>
      <c r="AD24" s="24">
        <f>eff!AD23*(1+MAX(-0.1,MIN(0.1,IF(tb!AD23&gt;0,tw!AD23/tb!AD23-0.48,0))) * 4) * (1 + 0.25 * ((tier1!AD23+tier2!AD23)/2-tier2!BJ23))</f>
        <v>1354.5000000000002</v>
      </c>
      <c r="AE24" s="24">
        <f>eff!AE23*(1+MAX(-0.1,MIN(0.1,IF(tb!AE23&gt;0,tw!AE23/tb!AE23-0.48,0))) * 4) * (1 + 0.25 * ((tier1!AE23+tier2!AE23)/2-tier2!BK23))</f>
        <v>2942.5</v>
      </c>
      <c r="AF24" s="24"/>
      <c r="AG24" s="28">
        <f t="shared" si="0"/>
        <v>32840.472306189986</v>
      </c>
      <c r="AH24" s="28">
        <f t="shared" si="1"/>
        <v>35893.623033971191</v>
      </c>
      <c r="AI24" s="30">
        <f t="shared" si="2"/>
        <v>0.43337038817479162</v>
      </c>
    </row>
    <row r="25" spans="1:35" s="25" customFormat="1" ht="12" x14ac:dyDescent="0.2">
      <c r="A25" s="24">
        <f>eff!A24*(1+MAX(-0.1,MIN(0.1,IF(tb!A24&gt;0,tw!A24/tb!A24-0.48,0))) * 4) * (1 + 0.25 * ((tier1!A24+tier2!A24)/2-tier2!AG24))</f>
        <v>1125</v>
      </c>
      <c r="B25" s="24">
        <f>eff!B24*(1+MAX(-0.1,MIN(0.1,IF(tb!B24&gt;0,tw!B24/tb!B24-0.48,0))) * 4) * (1 + 0.25 * ((tier1!B24+tier2!B24)/2-tier2!AH24))</f>
        <v>1702.26875</v>
      </c>
      <c r="C25" s="24">
        <f>eff!C24*(1+MAX(-0.1,MIN(0.1,IF(tb!C24&gt;0,tw!C24/tb!C24-0.48,0))) * 4) * (1 + 0.25 * ((tier1!C24+tier2!C24)/2-tier2!AI24))</f>
        <v>3309.6497487437191</v>
      </c>
      <c r="D25" s="24">
        <f>eff!D24*(1+MAX(-0.1,MIN(0.1,IF(tb!D24&gt;0,tw!D24/tb!D24-0.48,0))) * 4) * (1 + 0.25 * ((tier1!D24+tier2!D24)/2-tier2!AJ24))</f>
        <v>5860.2227985524733</v>
      </c>
      <c r="E25" s="24">
        <f>eff!E24*(1+MAX(-0.1,MIN(0.1,IF(tb!E24&gt;0,tw!E24/tb!E24-0.48,0))) * 4) * (1 + 0.25 * ((tier1!E24+tier2!E24)/2-tier2!AK24))</f>
        <v>2750.3783783783783</v>
      </c>
      <c r="F25" s="24">
        <f>eff!F24*(1+MAX(-0.1,MIN(0.1,IF(tb!F24&gt;0,tw!F24/tb!F24-0.48,0))) * 4) * (1 + 0.25 * ((tier1!F24+tier2!F24)/2-tier2!AL24))</f>
        <v>3020.7031250000005</v>
      </c>
      <c r="G25" s="24">
        <f>eff!G24*(1+MAX(-0.1,MIN(0.1,IF(tb!G24&gt;0,tw!G24/tb!G24-0.48,0))) * 4) * (1 + 0.25 * ((tier1!G24+tier2!G24)/2-tier2!AM24))</f>
        <v>2121.5698744769879</v>
      </c>
      <c r="H25" s="24">
        <f>eff!H24*(1+MAX(-0.1,MIN(0.1,IF(tb!H24&gt;0,tw!H24/tb!H24-0.48,0))) * 4) * (1 + 0.25 * ((tier1!H24+tier2!H24)/2-tier2!AN24))</f>
        <v>5072.9722492697183</v>
      </c>
      <c r="I25" s="24">
        <f>eff!I24*(1+MAX(-0.1,MIN(0.1,IF(tb!I24&gt;0,tw!I24/tb!I24-0.48,0))) * 4) * (1 + 0.25 * ((tier1!I24+tier2!I24)/2-tier2!AO24))</f>
        <v>4704</v>
      </c>
      <c r="J25" s="24">
        <f>eff!J24*(1+MAX(-0.1,MIN(0.1,IF(tb!J24&gt;0,tw!J24/tb!J24-0.48,0))) * 4) * (1 + 0.25 * ((tier1!J24+tier2!J24)/2-tier2!AP24))</f>
        <v>3591.8410041841007</v>
      </c>
      <c r="K25" s="24">
        <f>eff!K24*(1+MAX(-0.1,MIN(0.1,IF(tb!K24&gt;0,tw!K24/tb!K24-0.48,0))) * 4) * (1 + 0.25 * ((tier1!K24+tier2!K24)/2-tier2!AQ24))</f>
        <v>2065.1428571428573</v>
      </c>
      <c r="L25" s="24">
        <f>eff!L24*(1+MAX(-0.1,MIN(0.1,IF(tb!L24&gt;0,tw!L24/tb!L24-0.48,0))) * 4) * (1 + 0.25 * ((tier1!L24+tier2!L24)/2-tier2!AR24))</f>
        <v>1158.5978021978024</v>
      </c>
      <c r="M25" s="24">
        <f>eff!M24*(1+MAX(-0.1,MIN(0.1,IF(tb!M24&gt;0,tw!M24/tb!M24-0.48,0))) * 4) * (1 + 0.25 * ((tier1!M24+tier2!M24)/2-tier2!AS24))</f>
        <v>4049.1815668202771</v>
      </c>
      <c r="N25" s="24">
        <f>eff!N24*(1+MAX(-0.1,MIN(0.1,IF(tb!N24&gt;0,tw!N24/tb!N24-0.48,0))) * 4) * (1 + 0.25 * ((tier1!N24+tier2!N24)/2-tier2!AT24))</f>
        <v>4485.5147490460822</v>
      </c>
      <c r="O25" s="24">
        <f>eff!O24*(1+MAX(-0.1,MIN(0.1,IF(tb!O24&gt;0,tw!O24/tb!O24-0.48,0))) * 4) * (1 + 0.25 * ((tier1!O24+tier2!O24)/2-tier2!AU24))</f>
        <v>3967.5247933884307</v>
      </c>
      <c r="P25" s="24"/>
      <c r="Q25" s="24">
        <f>eff!Q24*(1+MAX(-0.1,MIN(0.1,IF(tb!Q24&gt;0,tw!Q24/tb!Q24-0.48,0))) * 4) * (1 + 0.25 * ((tier1!Q24+tier2!Q24)/2-tier2!AW24))</f>
        <v>2761.7999999999997</v>
      </c>
      <c r="R25" s="24">
        <f>eff!R24*(1+MAX(-0.1,MIN(0.1,IF(tb!R24&gt;0,tw!R24/tb!R24-0.48,0))) * 4) * (1 + 0.25 * ((tier1!R24+tier2!R24)/2-tier2!AX24))</f>
        <v>3101.4520958083835</v>
      </c>
      <c r="S25" s="24">
        <f>eff!S24*(1+MAX(-0.1,MIN(0.1,IF(tb!S24&gt;0,tw!S24/tb!S24-0.48,0))) * 4) * (1 + 0.25 * ((tier1!S24+tier2!S24)/2-tier2!AY24))</f>
        <v>3369.2517857142861</v>
      </c>
      <c r="T25" s="24">
        <f>eff!T24*(1+MAX(-0.1,MIN(0.1,IF(tb!T24&gt;0,tw!T24/tb!T24-0.48,0))) * 4) * (1 + 0.25 * ((tier1!T24+tier2!T24)/2-tier2!AZ24))</f>
        <v>4160.3277886497071</v>
      </c>
      <c r="U25" s="24">
        <f>eff!U24*(1+MAX(-0.1,MIN(0.1,IF(tb!U24&gt;0,tw!U24/tb!U24-0.48,0))) * 4) * (1 + 0.25 * ((tier1!U24+tier2!U24)/2-tier2!BA24))</f>
        <v>3468.1272588055135</v>
      </c>
      <c r="V25" s="24">
        <f>eff!V24*(1+MAX(-0.1,MIN(0.1,IF(tb!V24&gt;0,tw!V24/tb!V24-0.48,0))) * 4) * (1 + 0.25 * ((tier1!V24+tier2!V24)/2-tier2!BB24))</f>
        <v>2515.4434316353891</v>
      </c>
      <c r="W25" s="24">
        <f>eff!W24*(1+MAX(-0.1,MIN(0.1,IF(tb!W24&gt;0,tw!W24/tb!W24-0.48,0))) * 4) * (1 + 0.25 * ((tier1!W24+tier2!W24)/2-tier2!BC24))</f>
        <v>3872.5761904761903</v>
      </c>
      <c r="X25" s="24">
        <f>eff!X24*(1+MAX(-0.1,MIN(0.1,IF(tb!X24&gt;0,tw!X24/tb!X24-0.48,0))) * 4) * (1 + 0.25 * ((tier1!X24+tier2!X24)/2-tier2!BD24))</f>
        <v>4686.607680722891</v>
      </c>
      <c r="Y25" s="24">
        <f>eff!Y24*(1+MAX(-0.1,MIN(0.1,IF(tb!Y24&gt;0,tw!Y24/tb!Y24-0.48,0))) * 4) * (1 + 0.25 * ((tier1!Y24+tier2!Y24)/2-tier2!BE24))</f>
        <v>3385.7777777777778</v>
      </c>
      <c r="Z25" s="24">
        <f>eff!Z24*(1+MAX(-0.1,MIN(0.1,IF(tb!Z24&gt;0,tw!Z24/tb!Z24-0.48,0))) * 4) * (1 + 0.25 * ((tier1!Z24+tier2!Z24)/2-tier2!BF24))</f>
        <v>2717.0000000000005</v>
      </c>
      <c r="AA25" s="24">
        <f>eff!AA24*(1+MAX(-0.1,MIN(0.1,IF(tb!AA24&gt;0,tw!AA24/tb!AA24-0.48,0))) * 4) * (1 + 0.25 * ((tier1!AA24+tier2!AA24)/2-tier2!BG24))</f>
        <v>3159.9</v>
      </c>
      <c r="AB25" s="24">
        <f>eff!AB24*(1+MAX(-0.1,MIN(0.1,IF(tb!AB24&gt;0,tw!AB24/tb!AB24-0.48,0))) * 4) * (1 + 0.25 * ((tier1!AB24+tier2!AB24)/2-tier2!BH24))</f>
        <v>2156.3034482758621</v>
      </c>
      <c r="AC25" s="24">
        <f>eff!AC24*(1+MAX(-0.1,MIN(0.1,IF(tb!AC24&gt;0,tw!AC24/tb!AC24-0.48,0))) * 4) * (1 + 0.25 * ((tier1!AC24+tier2!AC24)/2-tier2!BI24))</f>
        <v>2615.4016949152547</v>
      </c>
      <c r="AD25" s="24">
        <f>eff!AD24*(1+MAX(-0.1,MIN(0.1,IF(tb!AD24&gt;0,tw!AD24/tb!AD24-0.48,0))) * 4) * (1 + 0.25 * ((tier1!AD24+tier2!AD24)/2-tier2!BJ24))</f>
        <v>3066.3047445255479</v>
      </c>
      <c r="AE25" s="24">
        <f>eff!AE24*(1+MAX(-0.1,MIN(0.1,IF(tb!AE24&gt;0,tw!AE24/tb!AE24-0.48,0))) * 4) * (1 + 0.25 * ((tier1!AE24+tier2!AE24)/2-tier2!BK24))</f>
        <v>1604.7659574468089</v>
      </c>
      <c r="AF25" s="24"/>
      <c r="AG25" s="28">
        <f t="shared" si="0"/>
        <v>48984.567697200822</v>
      </c>
      <c r="AH25" s="28">
        <f t="shared" si="1"/>
        <v>46641.039854753617</v>
      </c>
      <c r="AI25" s="30">
        <f t="shared" si="2"/>
        <v>0.53676098749763135</v>
      </c>
    </row>
    <row r="26" spans="1:35" s="25" customFormat="1" ht="12" x14ac:dyDescent="0.2">
      <c r="A26" s="24">
        <f>eff!A25*(1+MAX(-0.1,MIN(0.1,IF(tb!A25&gt;0,tw!A25/tb!A25-0.48,0))) * 4) * (1 + 0.25 * ((tier1!A25+tier2!A25)/2-tier2!AG25))</f>
        <v>1237.1111111111113</v>
      </c>
      <c r="B26" s="24">
        <f>eff!B25*(1+MAX(-0.1,MIN(0.1,IF(tb!B25&gt;0,tw!B25/tb!B25-0.48,0))) * 4) * (1 + 0.25 * ((tier1!B25+tier2!B25)/2-tier2!AH25))</f>
        <v>3920</v>
      </c>
      <c r="C26" s="24">
        <f>eff!C25*(1+MAX(-0.1,MIN(0.1,IF(tb!C25&gt;0,tw!C25/tb!C25-0.48,0))) * 4) * (1 + 0.25 * ((tier1!C25+tier2!C25)/2-tier2!AI25))</f>
        <v>1512.0000000000002</v>
      </c>
      <c r="D26" s="24">
        <f>eff!D25*(1+MAX(-0.1,MIN(0.1,IF(tb!D25&gt;0,tw!D25/tb!D25-0.48,0))) * 4) * (1 + 0.25 * ((tier1!D25+tier2!D25)/2-tier2!AJ25))</f>
        <v>50</v>
      </c>
      <c r="E26" s="24">
        <f>eff!E25*(1+MAX(-0.1,MIN(0.1,IF(tb!E25&gt;0,tw!E25/tb!E25-0.48,0))) * 4) * (1 + 0.25 * ((tier1!E25+tier2!E25)/2-tier2!AK25))</f>
        <v>4704</v>
      </c>
      <c r="F26" s="24">
        <f>eff!F25*(1+MAX(-0.1,MIN(0.1,IF(tb!F25&gt;0,tw!F25/tb!F25-0.48,0))) * 4) * (1 + 0.25 * ((tier1!F25+tier2!F25)/2-tier2!AL25))</f>
        <v>1400</v>
      </c>
      <c r="G26" s="24">
        <f>eff!G25*(1+MAX(-0.1,MIN(0.1,IF(tb!G25&gt;0,tw!G25/tb!G25-0.48,0))) * 4) * (1 + 0.25 * ((tier1!G25+tier2!G25)/2-tier2!AM25))</f>
        <v>1787.3000000000002</v>
      </c>
      <c r="H26" s="24">
        <f>eff!H25*(1+MAX(-0.1,MIN(0.1,IF(tb!H25&gt;0,tw!H25/tb!H25-0.48,0))) * 4) * (1 + 0.25 * ((tier1!H25+tier2!H25)/2-tier2!AN25))</f>
        <v>855</v>
      </c>
      <c r="I26" s="24">
        <f>eff!I25*(1+MAX(-0.1,MIN(0.1,IF(tb!I25&gt;0,tw!I25/tb!I25-0.48,0))) * 4) * (1 + 0.25 * ((tier1!I25+tier2!I25)/2-tier2!AO25))</f>
        <v>1642.0412371134023</v>
      </c>
      <c r="J26" s="24">
        <f>eff!J25*(1+MAX(-0.1,MIN(0.1,IF(tb!J25&gt;0,tw!J25/tb!J25-0.48,0))) * 4) * (1 + 0.25 * ((tier1!J25+tier2!J25)/2-tier2!AP25))</f>
        <v>1254.3333333333335</v>
      </c>
      <c r="K26" s="24">
        <f>eff!K25*(1+MAX(-0.1,MIN(0.1,IF(tb!K25&gt;0,tw!K25/tb!K25-0.48,0))) * 4) * (1 + 0.25 * ((tier1!K25+tier2!K25)/2-tier2!AQ25))</f>
        <v>1290</v>
      </c>
      <c r="L26" s="24">
        <f>eff!L25*(1+MAX(-0.1,MIN(0.1,IF(tb!L25&gt;0,tw!L25/tb!L25-0.48,0))) * 4) * (1 + 0.25 * ((tier1!L25+tier2!L25)/2-tier2!AR25))</f>
        <v>957.78571428571422</v>
      </c>
      <c r="M26" s="24">
        <f>eff!M25*(1+MAX(-0.1,MIN(0.1,IF(tb!M25&gt;0,tw!M25/tb!M25-0.48,0))) * 4) * (1 + 0.25 * ((tier1!M25+tier2!M25)/2-tier2!AS25))</f>
        <v>2800</v>
      </c>
      <c r="N26" s="24">
        <f>eff!N25*(1+MAX(-0.1,MIN(0.1,IF(tb!N25&gt;0,tw!N25/tb!N25-0.48,0))) * 4) * (1 + 0.25 * ((tier1!N25+tier2!N25)/2-tier2!AT25))</f>
        <v>963.35294117647049</v>
      </c>
      <c r="O26" s="24">
        <f>eff!O25*(1+MAX(-0.1,MIN(0.1,IF(tb!O25&gt;0,tw!O25/tb!O25-0.48,0))) * 4) * (1 + 0.25 * ((tier1!O25+tier2!O25)/2-tier2!AU25))</f>
        <v>2173.7331670822946</v>
      </c>
      <c r="P26" s="24"/>
      <c r="Q26" s="24">
        <f>eff!Q25*(1+MAX(-0.1,MIN(0.1,IF(tb!Q25&gt;0,tw!Q25/tb!Q25-0.48,0))) * 4) * (1 + 0.25 * ((tier1!Q25+tier2!Q25)/2-tier2!AW25))</f>
        <v>2175</v>
      </c>
      <c r="R26" s="24">
        <f>eff!R25*(1+MAX(-0.1,MIN(0.1,IF(tb!R25&gt;0,tw!R25/tb!R25-0.48,0))) * 4) * (1 + 0.25 * ((tier1!R25+tier2!R25)/2-tier2!AX25))</f>
        <v>1839.0722891566268</v>
      </c>
      <c r="S26" s="24">
        <f>eff!S25*(1+MAX(-0.1,MIN(0.1,IF(tb!S25&gt;0,tw!S25/tb!S25-0.48,0))) * 4) * (1 + 0.25 * ((tier1!S25+tier2!S25)/2-tier2!AY25))</f>
        <v>1925</v>
      </c>
      <c r="T26" s="24">
        <f>eff!T25*(1+MAX(-0.1,MIN(0.1,IF(tb!T25&gt;0,tw!T25/tb!T25-0.48,0))) * 4) * (1 + 0.25 * ((tier1!T25+tier2!T25)/2-tier2!AZ25))</f>
        <v>1850</v>
      </c>
      <c r="U26" s="24">
        <f>eff!U25*(1+MAX(-0.1,MIN(0.1,IF(tb!U25&gt;0,tw!U25/tb!U25-0.48,0))) * 4) * (1 + 0.25 * ((tier1!U25+tier2!U25)/2-tier2!BA25))</f>
        <v>2514.909090909091</v>
      </c>
      <c r="V26" s="24">
        <f>eff!V25*(1+MAX(-0.1,MIN(0.1,IF(tb!V25&gt;0,tw!V25/tb!V25-0.48,0))) * 4) * (1 + 0.25 * ((tier1!V25+tier2!V25)/2-tier2!BB25))</f>
        <v>2400</v>
      </c>
      <c r="W26" s="24">
        <f>eff!W25*(1+MAX(-0.1,MIN(0.1,IF(tb!W25&gt;0,tw!W25/tb!W25-0.48,0))) * 4) * (1 + 0.25 * ((tier1!W25+tier2!W25)/2-tier2!BC25))</f>
        <v>1920.3576158940396</v>
      </c>
      <c r="X26" s="24">
        <f>eff!X25*(1+MAX(-0.1,MIN(0.1,IF(tb!X25&gt;0,tw!X25/tb!X25-0.48,0))) * 4) * (1 + 0.25 * ((tier1!X25+tier2!X25)/2-tier2!BD25))</f>
        <v>1230</v>
      </c>
      <c r="Y26" s="24">
        <f>eff!Y25*(1+MAX(-0.1,MIN(0.1,IF(tb!Y25&gt;0,tw!Y25/tb!Y25-0.48,0))) * 4) * (1 + 0.25 * ((tier1!Y25+tier2!Y25)/2-tier2!BE25))</f>
        <v>1661.2117021276597</v>
      </c>
      <c r="Z26" s="24">
        <f>eff!Z25*(1+MAX(-0.1,MIN(0.1,IF(tb!Z25&gt;0,tw!Z25/tb!Z25-0.48,0))) * 4) * (1 + 0.25 * ((tier1!Z25+tier2!Z25)/2-tier2!BF25))</f>
        <v>1774.7142857142856</v>
      </c>
      <c r="AA26" s="24">
        <f>eff!AA25*(1+MAX(-0.1,MIN(0.1,IF(tb!AA25&gt;0,tw!AA25/tb!AA25-0.48,0))) * 4) * (1 + 0.25 * ((tier1!AA25+tier2!AA25)/2-tier2!BG25))</f>
        <v>1909.761904761905</v>
      </c>
      <c r="AB26" s="24">
        <f>eff!AB25*(1+MAX(-0.1,MIN(0.1,IF(tb!AB25&gt;0,tw!AB25/tb!AB25-0.48,0))) * 4) * (1 + 0.25 * ((tier1!AB25+tier2!AB25)/2-tier2!BH25))</f>
        <v>687.66923076923081</v>
      </c>
      <c r="AC26" s="24">
        <f>eff!AC25*(1+MAX(-0.1,MIN(0.1,IF(tb!AC25&gt;0,tw!AC25/tb!AC25-0.48,0))) * 4) * (1 + 0.25 * ((tier1!AC25+tier2!AC25)/2-tier2!BI25))</f>
        <v>2098.5363057324844</v>
      </c>
      <c r="AD26" s="24">
        <f>eff!AD25*(1+MAX(-0.1,MIN(0.1,IF(tb!AD25&gt;0,tw!AD25/tb!AD25-0.48,0))) * 4) * (1 + 0.25 * ((tier1!AD25+tier2!AD25)/2-tier2!BJ25))</f>
        <v>870</v>
      </c>
      <c r="AE26" s="24">
        <f>eff!AE25*(1+MAX(-0.1,MIN(0.1,IF(tb!AE25&gt;0,tw!AE25/tb!AE25-0.48,0))) * 4) * (1 + 0.25 * ((tier1!AE25+tier2!AE25)/2-tier2!BK25))</f>
        <v>4294.9090909090919</v>
      </c>
      <c r="AF26" s="24"/>
      <c r="AG26" s="28">
        <f t="shared" si="0"/>
        <v>26546.657504102324</v>
      </c>
      <c r="AH26" s="28">
        <f t="shared" si="1"/>
        <v>29151.141515974414</v>
      </c>
      <c r="AI26" s="30">
        <f t="shared" si="2"/>
        <v>0.42985852068589059</v>
      </c>
    </row>
    <row r="27" spans="1:35" s="25" customFormat="1" ht="12" x14ac:dyDescent="0.2">
      <c r="A27" s="24">
        <f>eff!A26*(1+MAX(-0.1,MIN(0.1,IF(tb!A26&gt;0,tw!A26/tb!A26-0.48,0))) * 4) * (1 + 0.25 * ((tier1!A26+tier2!A26)/2-tier2!AG26))</f>
        <v>610.02706766917288</v>
      </c>
      <c r="B27" s="24">
        <f>eff!B26*(1+MAX(-0.1,MIN(0.1,IF(tb!B26&gt;0,tw!B26/tb!B26-0.48,0))) * 4) * (1 + 0.25 * ((tier1!B26+tier2!B26)/2-tier2!AH26))</f>
        <v>3321.0125984251972</v>
      </c>
      <c r="C27" s="24">
        <f>eff!C26*(1+MAX(-0.1,MIN(0.1,IF(tb!C26&gt;0,tw!C26/tb!C26-0.48,0))) * 4) * (1 + 0.25 * ((tier1!C26+tier2!C26)/2-tier2!AI26))</f>
        <v>3570</v>
      </c>
      <c r="D27" s="24">
        <f>eff!D26*(1+MAX(-0.1,MIN(0.1,IF(tb!D26&gt;0,tw!D26/tb!D26-0.48,0))) * 4) * (1 + 0.25 * ((tier1!D26+tier2!D26)/2-tier2!AJ26))</f>
        <v>4704</v>
      </c>
      <c r="E27" s="24">
        <f>eff!E26*(1+MAX(-0.1,MIN(0.1,IF(tb!E26&gt;0,tw!E26/tb!E26-0.48,0))) * 4) * (1 + 0.25 * ((tier1!E26+tier2!E26)/2-tier2!AK26))</f>
        <v>2840.5000000000005</v>
      </c>
      <c r="F27" s="24">
        <f>eff!F26*(1+MAX(-0.1,MIN(0.1,IF(tb!F26&gt;0,tw!F26/tb!F26-0.48,0))) * 4) * (1 + 0.25 * ((tier1!F26+tier2!F26)/2-tier2!AL26))</f>
        <v>3780</v>
      </c>
      <c r="G27" s="24">
        <f>eff!G26*(1+MAX(-0.1,MIN(0.1,IF(tb!G26&gt;0,tw!G26/tb!G26-0.48,0))) * 4) * (1 + 0.25 * ((tier1!G26+tier2!G26)/2-tier2!AM26))</f>
        <v>1860</v>
      </c>
      <c r="H27" s="24">
        <f>eff!H26*(1+MAX(-0.1,MIN(0.1,IF(tb!H26&gt;0,tw!H26/tb!H26-0.48,0))) * 4) * (1 + 0.25 * ((tier1!H26+tier2!H26)/2-tier2!AN26))</f>
        <v>2306.3250000000003</v>
      </c>
      <c r="I27" s="24">
        <f>eff!I26*(1+MAX(-0.1,MIN(0.1,IF(tb!I26&gt;0,tw!I26/tb!I26-0.48,0))) * 4) * (1 + 0.25 * ((tier1!I26+tier2!I26)/2-tier2!AO26))</f>
        <v>3030</v>
      </c>
      <c r="J27" s="24">
        <f>eff!J26*(1+MAX(-0.1,MIN(0.1,IF(tb!J26&gt;0,tw!J26/tb!J26-0.48,0))) * 4) * (1 + 0.25 * ((tier1!J26+tier2!J26)/2-tier2!AP26))</f>
        <v>3272.5</v>
      </c>
      <c r="K27" s="24">
        <f>eff!K26*(1+MAX(-0.1,MIN(0.1,IF(tb!K26&gt;0,tw!K26/tb!K26-0.48,0))) * 4) * (1 + 0.25 * ((tier1!K26+tier2!K26)/2-tier2!AQ26))</f>
        <v>3510</v>
      </c>
      <c r="L27" s="24">
        <f>eff!L26*(1+MAX(-0.1,MIN(0.1,IF(tb!L26&gt;0,tw!L26/tb!L26-0.48,0))) * 4) * (1 + 0.25 * ((tier1!L26+tier2!L26)/2-tier2!AR26))</f>
        <v>830.85483870967744</v>
      </c>
      <c r="M27" s="24">
        <f>eff!M26*(1+MAX(-0.1,MIN(0.1,IF(tb!M26&gt;0,tw!M26/tb!M26-0.48,0))) * 4) * (1 + 0.25 * ((tier1!M26+tier2!M26)/2-tier2!AS26))</f>
        <v>2771.9999999999995</v>
      </c>
      <c r="N27" s="24">
        <f>eff!N26*(1+MAX(-0.1,MIN(0.1,IF(tb!N26&gt;0,tw!N26/tb!N26-0.48,0))) * 4) * (1 + 0.25 * ((tier1!N26+tier2!N26)/2-tier2!AT26))</f>
        <v>1872.0333333333338</v>
      </c>
      <c r="O27" s="24">
        <f>eff!O26*(1+MAX(-0.1,MIN(0.1,IF(tb!O26&gt;0,tw!O26/tb!O26-0.48,0))) * 4) * (1 + 0.25 * ((tier1!O26+tier2!O26)/2-tier2!AU26))</f>
        <v>3693.9341463414639</v>
      </c>
      <c r="P27" s="24"/>
      <c r="Q27" s="24">
        <f>eff!Q26*(1+MAX(-0.1,MIN(0.1,IF(tb!Q26&gt;0,tw!Q26/tb!Q26-0.48,0))) * 4) * (1 + 0.25 * ((tier1!Q26+tier2!Q26)/2-tier2!AW26))</f>
        <v>2387.2561643835616</v>
      </c>
      <c r="R27" s="24">
        <f>eff!R26*(1+MAX(-0.1,MIN(0.1,IF(tb!R26&gt;0,tw!R26/tb!R26-0.48,0))) * 4) * (1 + 0.25 * ((tier1!R26+tier2!R26)/2-tier2!AX26))</f>
        <v>1595</v>
      </c>
      <c r="S27" s="24">
        <f>eff!S26*(1+MAX(-0.1,MIN(0.1,IF(tb!S26&gt;0,tw!S26/tb!S26-0.48,0))) * 4) * (1 + 0.25 * ((tier1!S26+tier2!S26)/2-tier2!AY26))</f>
        <v>1422</v>
      </c>
      <c r="T27" s="24">
        <f>eff!T26*(1+MAX(-0.1,MIN(0.1,IF(tb!T26&gt;0,tw!T26/tb!T26-0.48,0))) * 4) * (1 + 0.25 * ((tier1!T26+tier2!T26)/2-tier2!AZ26))</f>
        <v>2508.2926829268295</v>
      </c>
      <c r="U27" s="24">
        <f>eff!U26*(1+MAX(-0.1,MIN(0.1,IF(tb!U26&gt;0,tw!U26/tb!U26-0.48,0))) * 4) * (1 + 0.25 * ((tier1!U26+tier2!U26)/2-tier2!BA26))</f>
        <v>4180.6105263157897</v>
      </c>
      <c r="V27" s="24">
        <f>eff!V26*(1+MAX(-0.1,MIN(0.1,IF(tb!V26&gt;0,tw!V26/tb!V26-0.48,0))) * 4) * (1 + 0.25 * ((tier1!V26+tier2!V26)/2-tier2!BB26))</f>
        <v>1398.053191489362</v>
      </c>
      <c r="W27" s="24">
        <f>eff!W26*(1+MAX(-0.1,MIN(0.1,IF(tb!W26&gt;0,tw!W26/tb!W26-0.48,0))) * 4) * (1 + 0.25 * ((tier1!W26+tier2!W26)/2-tier2!BC26))</f>
        <v>2376.3622641509437</v>
      </c>
      <c r="X27" s="24">
        <f>eff!X26*(1+MAX(-0.1,MIN(0.1,IF(tb!X26&gt;0,tw!X26/tb!X26-0.48,0))) * 4) * (1 + 0.25 * ((tier1!X26+tier2!X26)/2-tier2!BD26))</f>
        <v>2240.0529411764705</v>
      </c>
      <c r="Y27" s="24">
        <f>eff!Y26*(1+MAX(-0.1,MIN(0.1,IF(tb!Y26&gt;0,tw!Y26/tb!Y26-0.48,0))) * 4) * (1 + 0.25 * ((tier1!Y26+tier2!Y26)/2-tier2!BE26))</f>
        <v>1280.2153846153849</v>
      </c>
      <c r="Z27" s="24">
        <f>eff!Z26*(1+MAX(-0.1,MIN(0.1,IF(tb!Z26&gt;0,tw!Z26/tb!Z26-0.48,0))) * 4) * (1 + 0.25 * ((tier1!Z26+tier2!Z26)/2-tier2!BF26))</f>
        <v>2887.7680851063824</v>
      </c>
      <c r="AA27" s="24">
        <f>eff!AA26*(1+MAX(-0.1,MIN(0.1,IF(tb!AA26&gt;0,tw!AA26/tb!AA26-0.48,0))) * 4) * (1 + 0.25 * ((tier1!AA26+tier2!AA26)/2-tier2!BG26))</f>
        <v>1383.8000000000002</v>
      </c>
      <c r="AB27" s="24">
        <f>eff!AB26*(1+MAX(-0.1,MIN(0.1,IF(tb!AB26&gt;0,tw!AB26/tb!AB26-0.48,0))) * 4) * (1 + 0.25 * ((tier1!AB26+tier2!AB26)/2-tier2!BH26))</f>
        <v>2063.2742980561557</v>
      </c>
      <c r="AC27" s="24">
        <f>eff!AC26*(1+MAX(-0.1,MIN(0.1,IF(tb!AC26&gt;0,tw!AC26/tb!AC26-0.48,0))) * 4) * (1 + 0.25 * ((tier1!AC26+tier2!AC26)/2-tier2!BI26))</f>
        <v>2818.8</v>
      </c>
      <c r="AD27" s="24">
        <f>eff!AD26*(1+MAX(-0.1,MIN(0.1,IF(tb!AD26&gt;0,tw!AD26/tb!AD26-0.48,0))) * 4) * (1 + 0.25 * ((tier1!AD26+tier2!AD26)/2-tier2!BJ26))</f>
        <v>1876.1673913043478</v>
      </c>
      <c r="AE27" s="24">
        <f>eff!AE26*(1+MAX(-0.1,MIN(0.1,IF(tb!AE26&gt;0,tw!AE26/tb!AE26-0.48,0))) * 4) * (1 + 0.25 * ((tier1!AE26+tier2!AE26)/2-tier2!BK26))</f>
        <v>1155</v>
      </c>
      <c r="AF27" s="24"/>
      <c r="AG27" s="28">
        <f t="shared" si="0"/>
        <v>41973.186984478845</v>
      </c>
      <c r="AH27" s="28">
        <f t="shared" si="1"/>
        <v>31572.652929525226</v>
      </c>
      <c r="AI27" s="30">
        <f t="shared" si="2"/>
        <v>0.71212350148794534</v>
      </c>
    </row>
    <row r="28" spans="1:35" s="25" customFormat="1" ht="12" x14ac:dyDescent="0.2">
      <c r="A28" s="24">
        <f>eff!A27*(1+MAX(-0.1,MIN(0.1,IF(tb!A27&gt;0,tw!A27/tb!A27-0.48,0))) * 4) * (1 + 0.25 * ((tier1!A27+tier2!A27)/2-tier2!AG27))</f>
        <v>691.91666666666674</v>
      </c>
      <c r="B28" s="24">
        <f>eff!B27*(1+MAX(-0.1,MIN(0.1,IF(tb!B27&gt;0,tw!B27/tb!B27-0.48,0))) * 4) * (1 + 0.25 * ((tier1!B27+tier2!B27)/2-tier2!AH27))</f>
        <v>5496.4705882352937</v>
      </c>
      <c r="C28" s="24">
        <f>eff!C27*(1+MAX(-0.1,MIN(0.1,IF(tb!C27&gt;0,tw!C27/tb!C27-0.48,0))) * 4) * (1 + 0.25 * ((tier1!C27+tier2!C27)/2-tier2!AI27))</f>
        <v>3590.3649635036495</v>
      </c>
      <c r="D28" s="24">
        <f>eff!D27*(1+MAX(-0.1,MIN(0.1,IF(tb!D27&gt;0,tw!D27/tb!D27-0.48,0))) * 4) * (1 + 0.25 * ((tier1!D27+tier2!D27)/2-tier2!AJ27))</f>
        <v>4704</v>
      </c>
      <c r="E28" s="24">
        <f>eff!E27*(1+MAX(-0.1,MIN(0.1,IF(tb!E27&gt;0,tw!E27/tb!E27-0.48,0))) * 4) * (1 + 0.25 * ((tier1!E27+tier2!E27)/2-tier2!AK27))</f>
        <v>4277</v>
      </c>
      <c r="F28" s="24">
        <f>eff!F27*(1+MAX(-0.1,MIN(0.1,IF(tb!F27&gt;0,tw!F27/tb!F27-0.48,0))) * 4) * (1 + 0.25 * ((tier1!F27+tier2!F27)/2-tier2!AL27))</f>
        <v>3386.8545454545451</v>
      </c>
      <c r="G28" s="24">
        <f>eff!G27*(1+MAX(-0.1,MIN(0.1,IF(tb!G27&gt;0,tw!G27/tb!G27-0.48,0))) * 4) * (1 + 0.25 * ((tier1!G27+tier2!G27)/2-tier2!AM27))</f>
        <v>1090.4000000000001</v>
      </c>
      <c r="H28" s="24">
        <f>eff!H27*(1+MAX(-0.1,MIN(0.1,IF(tb!H27&gt;0,tw!H27/tb!H27-0.48,0))) * 4) * (1 + 0.25 * ((tier1!H27+tier2!H27)/2-tier2!AN27))</f>
        <v>4731.4260034904009</v>
      </c>
      <c r="I28" s="24">
        <f>eff!I27*(1+MAX(-0.1,MIN(0.1,IF(tb!I27&gt;0,tw!I27/tb!I27-0.48,0))) * 4) * (1 + 0.25 * ((tier1!I27+tier2!I27)/2-tier2!AO27))</f>
        <v>3415.3569169960474</v>
      </c>
      <c r="J28" s="24">
        <f>eff!J27*(1+MAX(-0.1,MIN(0.1,IF(tb!J27&gt;0,tw!J27/tb!J27-0.48,0))) * 4) * (1 + 0.25 * ((tier1!J27+tier2!J27)/2-tier2!AP27))</f>
        <v>3575.4642857142862</v>
      </c>
      <c r="K28" s="24">
        <f>eff!K27*(1+MAX(-0.1,MIN(0.1,IF(tb!K27&gt;0,tw!K27/tb!K27-0.48,0))) * 4) * (1 + 0.25 * ((tier1!K27+tier2!K27)/2-tier2!AQ27))</f>
        <v>4746.0206422018355</v>
      </c>
      <c r="L28" s="24">
        <f>eff!L27*(1+MAX(-0.1,MIN(0.1,IF(tb!L27&gt;0,tw!L27/tb!L27-0.48,0))) * 4) * (1 + 0.25 * ((tier1!L27+tier2!L27)/2-tier2!AR27))</f>
        <v>2490</v>
      </c>
      <c r="M28" s="24">
        <f>eff!M27*(1+MAX(-0.1,MIN(0.1,IF(tb!M27&gt;0,tw!M27/tb!M27-0.48,0))) * 4) * (1 + 0.25 * ((tier1!M27+tier2!M27)/2-tier2!AS27))</f>
        <v>3703.0693069306935</v>
      </c>
      <c r="N28" s="24">
        <f>eff!N27*(1+MAX(-0.1,MIN(0.1,IF(tb!N27&gt;0,tw!N27/tb!N27-0.48,0))) * 4) * (1 + 0.25 * ((tier1!N27+tier2!N27)/2-tier2!AT27))</f>
        <v>2280</v>
      </c>
      <c r="O28" s="24">
        <f>eff!O27*(1+MAX(-0.1,MIN(0.1,IF(tb!O27&gt;0,tw!O27/tb!O27-0.48,0))) * 4) * (1 + 0.25 * ((tier1!O27+tier2!O27)/2-tier2!AU27))</f>
        <v>2008.5</v>
      </c>
      <c r="P28" s="24"/>
      <c r="Q28" s="24">
        <f>eff!Q27*(1+MAX(-0.1,MIN(0.1,IF(tb!Q27&gt;0,tw!Q27/tb!Q27-0.48,0))) * 4) * (1 + 0.25 * ((tier1!Q27+tier2!Q27)/2-tier2!AW27))</f>
        <v>1443</v>
      </c>
      <c r="R28" s="24">
        <f>eff!R27*(1+MAX(-0.1,MIN(0.1,IF(tb!R27&gt;0,tw!R27/tb!R27-0.48,0))) * 4) * (1 + 0.25 * ((tier1!R27+tier2!R27)/2-tier2!AX27))</f>
        <v>2860</v>
      </c>
      <c r="S28" s="24">
        <f>eff!S27*(1+MAX(-0.1,MIN(0.1,IF(tb!S27&gt;0,tw!S27/tb!S27-0.48,0))) * 4) * (1 + 0.25 * ((tier1!S27+tier2!S27)/2-tier2!AY27))</f>
        <v>4453.8772015655577</v>
      </c>
      <c r="T28" s="24">
        <f>eff!T27*(1+MAX(-0.1,MIN(0.1,IF(tb!T27&gt;0,tw!T27/tb!T27-0.48,0))) * 4) * (1 + 0.25 * ((tier1!T27+tier2!T27)/2-tier2!AZ27))</f>
        <v>1968.9148760330581</v>
      </c>
      <c r="U28" s="24">
        <f>eff!U27*(1+MAX(-0.1,MIN(0.1,IF(tb!U27&gt;0,tw!U27/tb!U27-0.48,0))) * 4) * (1 + 0.25 * ((tier1!U27+tier2!U27)/2-tier2!BA27))</f>
        <v>3860.4435483870966</v>
      </c>
      <c r="V28" s="24">
        <f>eff!V27*(1+MAX(-0.1,MIN(0.1,IF(tb!V27&gt;0,tw!V27/tb!V27-0.48,0))) * 4) * (1 + 0.25 * ((tier1!V27+tier2!V27)/2-tier2!BB27))</f>
        <v>1652.6297872340429</v>
      </c>
      <c r="W28" s="24">
        <f>eff!W27*(1+MAX(-0.1,MIN(0.1,IF(tb!W27&gt;0,tw!W27/tb!W27-0.48,0))) * 4) * (1 + 0.25 * ((tier1!W27+tier2!W27)/2-tier2!BC27))</f>
        <v>1735.5</v>
      </c>
      <c r="X28" s="24">
        <f>eff!X27*(1+MAX(-0.1,MIN(0.1,IF(tb!X27&gt;0,tw!X27/tb!X27-0.48,0))) * 4) * (1 + 0.25 * ((tier1!X27+tier2!X27)/2-tier2!BD27))</f>
        <v>2795</v>
      </c>
      <c r="Y28" s="24">
        <f>eff!Y27*(1+MAX(-0.1,MIN(0.1,IF(tb!Y27&gt;0,tw!Y27/tb!Y27-0.48,0))) * 4) * (1 + 0.25 * ((tier1!Y27+tier2!Y27)/2-tier2!BE27))</f>
        <v>1661.1428571428573</v>
      </c>
      <c r="Z28" s="24">
        <f>eff!Z27*(1+MAX(-0.1,MIN(0.1,IF(tb!Z27&gt;0,tw!Z27/tb!Z27-0.48,0))) * 4) * (1 + 0.25 * ((tier1!Z27+tier2!Z27)/2-tier2!BF27))</f>
        <v>2335.1279527559059</v>
      </c>
      <c r="AA28" s="24">
        <f>eff!AA27*(1+MAX(-0.1,MIN(0.1,IF(tb!AA27&gt;0,tw!AA27/tb!AA27-0.48,0))) * 4) * (1 + 0.25 * ((tier1!AA27+tier2!AA27)/2-tier2!BG27))</f>
        <v>3705</v>
      </c>
      <c r="AB28" s="24">
        <f>eff!AB27*(1+MAX(-0.1,MIN(0.1,IF(tb!AB27&gt;0,tw!AB27/tb!AB27-0.48,0))) * 4) * (1 + 0.25 * ((tier1!AB27+tier2!AB27)/2-tier2!BH27))</f>
        <v>1322.1707006369429</v>
      </c>
      <c r="AC28" s="24">
        <f>eff!AC27*(1+MAX(-0.1,MIN(0.1,IF(tb!AC27&gt;0,tw!AC27/tb!AC27-0.48,0))) * 4) * (1 + 0.25 * ((tier1!AC27+tier2!AC27)/2-tier2!BI27))</f>
        <v>2242.5</v>
      </c>
      <c r="AD28" s="24">
        <f>eff!AD27*(1+MAX(-0.1,MIN(0.1,IF(tb!AD27&gt;0,tw!AD27/tb!AD27-0.48,0))) * 4) * (1 + 0.25 * ((tier1!AD27+tier2!AD27)/2-tier2!BJ27))</f>
        <v>4318.2142857142853</v>
      </c>
      <c r="AE28" s="24">
        <f>eff!AE27*(1+MAX(-0.1,MIN(0.1,IF(tb!AE27&gt;0,tw!AE27/tb!AE27-0.48,0))) * 4) * (1 + 0.25 * ((tier1!AE27+tier2!AE27)/2-tier2!BK27))</f>
        <v>2076.0762306610409</v>
      </c>
      <c r="AF28" s="24"/>
      <c r="AG28" s="28">
        <f t="shared" si="0"/>
        <v>50186.843919193423</v>
      </c>
      <c r="AH28" s="28">
        <f t="shared" si="1"/>
        <v>38429.59744013079</v>
      </c>
      <c r="AI28" s="30">
        <f t="shared" si="2"/>
        <v>0.69901351767313225</v>
      </c>
    </row>
    <row r="29" spans="1:35" s="25" customFormat="1" ht="12" x14ac:dyDescent="0.2">
      <c r="A29" s="24">
        <f>eff!A28*(1+MAX(-0.1,MIN(0.1,IF(tb!A28&gt;0,tw!A28/tb!A28-0.48,0))) * 4) * (1 + 0.25 * ((tier1!A28+tier2!A28)/2-tier2!AG28))</f>
        <v>386.21818181818185</v>
      </c>
      <c r="B29" s="24">
        <f>eff!B28*(1+MAX(-0.1,MIN(0.1,IF(tb!B28&gt;0,tw!B28/tb!B28-0.48,0))) * 4) * (1 + 0.25 * ((tier1!B28+tier2!B28)/2-tier2!AH28))</f>
        <v>2270.3071895424837</v>
      </c>
      <c r="C29" s="24">
        <f>eff!C28*(1+MAX(-0.1,MIN(0.1,IF(tb!C28&gt;0,tw!C28/tb!C28-0.48,0))) * 4) * (1 + 0.25 * ((tier1!C28+tier2!C28)/2-tier2!AI28))</f>
        <v>1900</v>
      </c>
      <c r="D29" s="24">
        <f>eff!D28*(1+MAX(-0.1,MIN(0.1,IF(tb!D28&gt;0,tw!D28/tb!D28-0.48,0))) * 4) * (1 + 0.25 * ((tier1!D28+tier2!D28)/2-tier2!AJ28))</f>
        <v>1987.3636363636363</v>
      </c>
      <c r="E29" s="24">
        <f>eff!E28*(1+MAX(-0.1,MIN(0.1,IF(tb!E28&gt;0,tw!E28/tb!E28-0.48,0))) * 4) * (1 + 0.25 * ((tier1!E28+tier2!E28)/2-tier2!AK28))</f>
        <v>1395</v>
      </c>
      <c r="F29" s="24">
        <f>eff!F28*(1+MAX(-0.1,MIN(0.1,IF(tb!F28&gt;0,tw!F28/tb!F28-0.48,0))) * 4) * (1 + 0.25 * ((tier1!F28+tier2!F28)/2-tier2!AL28))</f>
        <v>1600</v>
      </c>
      <c r="G29" s="24">
        <f>eff!G28*(1+MAX(-0.1,MIN(0.1,IF(tb!G28&gt;0,tw!G28/tb!G28-0.48,0))) * 4) * (1 + 0.25 * ((tier1!G28+tier2!G28)/2-tier2!AM28))</f>
        <v>1476.0000000000002</v>
      </c>
      <c r="H29" s="24">
        <f>eff!H28*(1+MAX(-0.1,MIN(0.1,IF(tb!H28&gt;0,tw!H28/tb!H28-0.48,0))) * 4) * (1 + 0.25 * ((tier1!H28+tier2!H28)/2-tier2!AN28))</f>
        <v>1035</v>
      </c>
      <c r="I29" s="24">
        <f>eff!I28*(1+MAX(-0.1,MIN(0.1,IF(tb!I28&gt;0,tw!I28/tb!I28-0.48,0))) * 4) * (1 + 0.25 * ((tier1!I28+tier2!I28)/2-tier2!AO28))</f>
        <v>1170</v>
      </c>
      <c r="J29" s="24">
        <f>eff!J28*(1+MAX(-0.1,MIN(0.1,IF(tb!J28&gt;0,tw!J28/tb!J28-0.48,0))) * 4) * (1 + 0.25 * ((tier1!J28+tier2!J28)/2-tier2!AP28))</f>
        <v>1260.615384615385</v>
      </c>
      <c r="K29" s="24">
        <f>eff!K28*(1+MAX(-0.1,MIN(0.1,IF(tb!K28&gt;0,tw!K28/tb!K28-0.48,0))) * 4) * (1 + 0.25 * ((tier1!K28+tier2!K28)/2-tier2!AQ28))</f>
        <v>4704</v>
      </c>
      <c r="L29" s="24">
        <f>eff!L28*(1+MAX(-0.1,MIN(0.1,IF(tb!L28&gt;0,tw!L28/tb!L28-0.48,0))) * 4) * (1 + 0.25 * ((tier1!L28+tier2!L28)/2-tier2!AR28))</f>
        <v>2054.7625000000003</v>
      </c>
      <c r="M29" s="24">
        <f>eff!M28*(1+MAX(-0.1,MIN(0.1,IF(tb!M28&gt;0,tw!M28/tb!M28-0.48,0))) * 4) * (1 + 0.25 * ((tier1!M28+tier2!M28)/2-tier2!AS28))</f>
        <v>1914.0000000000005</v>
      </c>
      <c r="N29" s="24">
        <f>eff!N28*(1+MAX(-0.1,MIN(0.1,IF(tb!N28&gt;0,tw!N28/tb!N28-0.48,0))) * 4) * (1 + 0.25 * ((tier1!N28+tier2!N28)/2-tier2!AT28))</f>
        <v>1125</v>
      </c>
      <c r="O29" s="24">
        <f>eff!O28*(1+MAX(-0.1,MIN(0.1,IF(tb!O28&gt;0,tw!O28/tb!O28-0.48,0))) * 4) * (1 + 0.25 * ((tier1!O28+tier2!O28)/2-tier2!AU28))</f>
        <v>2870</v>
      </c>
      <c r="P29" s="24"/>
      <c r="Q29" s="24">
        <f>eff!Q28*(1+MAX(-0.1,MIN(0.1,IF(tb!Q28&gt;0,tw!Q28/tb!Q28-0.48,0))) * 4) * (1 + 0.25 * ((tier1!Q28+tier2!Q28)/2-tier2!AW28))</f>
        <v>1450</v>
      </c>
      <c r="R29" s="24">
        <f>eff!R28*(1+MAX(-0.1,MIN(0.1,IF(tb!R28&gt;0,tw!R28/tb!R28-0.48,0))) * 4) * (1 + 0.25 * ((tier1!R28+tier2!R28)/2-tier2!AX28))</f>
        <v>1107</v>
      </c>
      <c r="S29" s="24">
        <f>eff!S28*(1+MAX(-0.1,MIN(0.1,IF(tb!S28&gt;0,tw!S28/tb!S28-0.48,0))) * 4) * (1 + 0.25 * ((tier1!S28+tier2!S28)/2-tier2!AY28))</f>
        <v>1464.0275229357801</v>
      </c>
      <c r="T29" s="24">
        <f>eff!T28*(1+MAX(-0.1,MIN(0.1,IF(tb!T28&gt;0,tw!T28/tb!T28-0.48,0))) * 4) * (1 + 0.25 * ((tier1!T28+tier2!T28)/2-tier2!AZ28))</f>
        <v>1775</v>
      </c>
      <c r="U29" s="24">
        <f>eff!U28*(1+MAX(-0.1,MIN(0.1,IF(tb!U28&gt;0,tw!U28/tb!U28-0.48,0))) * 4) * (1 + 0.25 * ((tier1!U28+tier2!U28)/2-tier2!BA28))</f>
        <v>1824.3681415929207</v>
      </c>
      <c r="V29" s="24">
        <f>eff!V28*(1+MAX(-0.1,MIN(0.1,IF(tb!V28&gt;0,tw!V28/tb!V28-0.48,0))) * 4) * (1 + 0.25 * ((tier1!V28+tier2!V28)/2-tier2!BB28))</f>
        <v>1548.8571428571427</v>
      </c>
      <c r="W29" s="24">
        <f>eff!W28*(1+MAX(-0.1,MIN(0.1,IF(tb!W28&gt;0,tw!W28/tb!W28-0.48,0))) * 4) * (1 + 0.25 * ((tier1!W28+tier2!W28)/2-tier2!BC28))</f>
        <v>3360</v>
      </c>
      <c r="X29" s="24">
        <f>eff!X28*(1+MAX(-0.1,MIN(0.1,IF(tb!X28&gt;0,tw!X28/tb!X28-0.48,0))) * 4) * (1 + 0.25 * ((tier1!X28+tier2!X28)/2-tier2!BD28))</f>
        <v>1550</v>
      </c>
      <c r="Y29" s="24">
        <f>eff!Y28*(1+MAX(-0.1,MIN(0.1,IF(tb!Y28&gt;0,tw!Y28/tb!Y28-0.48,0))) * 4) * (1 + 0.25 * ((tier1!Y28+tier2!Y28)/2-tier2!BE28))</f>
        <v>1359.2641509433963</v>
      </c>
      <c r="Z29" s="24">
        <f>eff!Z28*(1+MAX(-0.1,MIN(0.1,IF(tb!Z28&gt;0,tw!Z28/tb!Z28-0.48,0))) * 4) * (1 + 0.25 * ((tier1!Z28+tier2!Z28)/2-tier2!BF28))</f>
        <v>1570.0075187969924</v>
      </c>
      <c r="AA29" s="24">
        <f>eff!AA28*(1+MAX(-0.1,MIN(0.1,IF(tb!AA28&gt;0,tw!AA28/tb!AA28-0.48,0))) * 4) * (1 + 0.25 * ((tier1!AA28+tier2!AA28)/2-tier2!BG28))</f>
        <v>1644.2045454545455</v>
      </c>
      <c r="AB29" s="24">
        <f>eff!AB28*(1+MAX(-0.1,MIN(0.1,IF(tb!AB28&gt;0,tw!AB28/tb!AB28-0.48,0))) * 4) * (1 + 0.25 * ((tier1!AB28+tier2!AB28)/2-tier2!BH28))</f>
        <v>1944</v>
      </c>
      <c r="AC29" s="24">
        <f>eff!AC28*(1+MAX(-0.1,MIN(0.1,IF(tb!AC28&gt;0,tw!AC28/tb!AC28-0.48,0))) * 4) * (1 + 0.25 * ((tier1!AC28+tier2!AC28)/2-tier2!BI28))</f>
        <v>780.51063829787245</v>
      </c>
      <c r="AD29" s="24">
        <f>eff!AD28*(1+MAX(-0.1,MIN(0.1,IF(tb!AD28&gt;0,tw!AD28/tb!AD28-0.48,0))) * 4) * (1 + 0.25 * ((tier1!AD28+tier2!AD28)/2-tier2!BJ28))</f>
        <v>2160</v>
      </c>
      <c r="AE29" s="24">
        <f>eff!AE28*(1+MAX(-0.1,MIN(0.1,IF(tb!AE28&gt;0,tw!AE28/tb!AE28-0.48,0))) * 4) * (1 + 0.25 * ((tier1!AE28+tier2!AE28)/2-tier2!BK28))</f>
        <v>1677.2000000000003</v>
      </c>
      <c r="AF29" s="24"/>
      <c r="AG29" s="28">
        <f t="shared" si="0"/>
        <v>27148.266892339689</v>
      </c>
      <c r="AH29" s="28">
        <f t="shared" si="1"/>
        <v>25214.439660878648</v>
      </c>
      <c r="AI29" s="30">
        <f t="shared" si="2"/>
        <v>0.55539707624248613</v>
      </c>
    </row>
    <row r="30" spans="1:35" s="25" customFormat="1" ht="12" x14ac:dyDescent="0.2">
      <c r="A30" s="24">
        <f>eff!A29*(1+MAX(-0.1,MIN(0.1,IF(tb!A29&gt;0,tw!A29/tb!A29-0.48,0))) * 4) * (1 + 0.25 * ((tier1!A29+tier2!A29)/2-tier2!AG29))</f>
        <v>135</v>
      </c>
      <c r="B30" s="24">
        <f>eff!B29*(1+MAX(-0.1,MIN(0.1,IF(tb!B29&gt;0,tw!B29/tb!B29-0.48,0))) * 4) * (1 + 0.25 * ((tier1!B29+tier2!B29)/2-tier2!AH29))</f>
        <v>742.5</v>
      </c>
      <c r="C30" s="24">
        <f>eff!C29*(1+MAX(-0.1,MIN(0.1,IF(tb!C29&gt;0,tw!C29/tb!C29-0.48,0))) * 4) * (1 + 0.25 * ((tier1!C29+tier2!C29)/2-tier2!AI29))</f>
        <v>1800</v>
      </c>
      <c r="D30" s="24">
        <f>eff!D29*(1+MAX(-0.1,MIN(0.1,IF(tb!D29&gt;0,tw!D29/tb!D29-0.48,0))) * 4) * (1 + 0.25 * ((tier1!D29+tier2!D29)/2-tier2!AJ29))</f>
        <v>1107.4000000000003</v>
      </c>
      <c r="E30" s="24">
        <f>eff!E29*(1+MAX(-0.1,MIN(0.1,IF(tb!E29&gt;0,tw!E29/tb!E29-0.48,0))) * 4) * (1 + 0.25 * ((tier1!E29+tier2!E29)/2-tier2!AK29))</f>
        <v>1368.8028169014083</v>
      </c>
      <c r="F30" s="24">
        <f>eff!F29*(1+MAX(-0.1,MIN(0.1,IF(tb!F29&gt;0,tw!F29/tb!F29-0.48,0))) * 4) * (1 + 0.25 * ((tier1!F29+tier2!F29)/2-tier2!AL29))</f>
        <v>1451.9136690647483</v>
      </c>
      <c r="G30" s="24">
        <f>eff!G29*(1+MAX(-0.1,MIN(0.1,IF(tb!G29&gt;0,tw!G29/tb!G29-0.48,0))) * 4) * (1 + 0.25 * ((tier1!G29+tier2!G29)/2-tier2!AM29))</f>
        <v>4704</v>
      </c>
      <c r="H30" s="24">
        <f>eff!H29*(1+MAX(-0.1,MIN(0.1,IF(tb!H29&gt;0,tw!H29/tb!H29-0.48,0))) * 4) * (1 + 0.25 * ((tier1!H29+tier2!H29)/2-tier2!AN29))</f>
        <v>3395</v>
      </c>
      <c r="I30" s="24">
        <f>eff!I29*(1+MAX(-0.1,MIN(0.1,IF(tb!I29&gt;0,tw!I29/tb!I29-0.48,0))) * 4) * (1 + 0.25 * ((tier1!I29+tier2!I29)/2-tier2!AO29))</f>
        <v>1728</v>
      </c>
      <c r="J30" s="24">
        <f>eff!J29*(1+MAX(-0.1,MIN(0.1,IF(tb!J29&gt;0,tw!J29/tb!J29-0.48,0))) * 4) * (1 + 0.25 * ((tier1!J29+tier2!J29)/2-tier2!AP29))</f>
        <v>1565.4545454545455</v>
      </c>
      <c r="K30" s="24">
        <f>eff!K29*(1+MAX(-0.1,MIN(0.1,IF(tb!K29&gt;0,tw!K29/tb!K29-0.48,0))) * 4) * (1 + 0.25 * ((tier1!K29+tier2!K29)/2-tier2!AQ29))</f>
        <v>1204.0000000000002</v>
      </c>
      <c r="L30" s="24">
        <f>eff!L29*(1+MAX(-0.1,MIN(0.1,IF(tb!L29&gt;0,tw!L29/tb!L29-0.48,0))) * 4) * (1 + 0.25 * ((tier1!L29+tier2!L29)/2-tier2!AR29))</f>
        <v>859.03125</v>
      </c>
      <c r="M30" s="24">
        <f>eff!M29*(1+MAX(-0.1,MIN(0.1,IF(tb!M29&gt;0,tw!M29/tb!M29-0.48,0))) * 4) * (1 + 0.25 * ((tier1!M29+tier2!M29)/2-tier2!AS29))</f>
        <v>1454.4</v>
      </c>
      <c r="N30" s="24">
        <f>eff!N29*(1+MAX(-0.1,MIN(0.1,IF(tb!N29&gt;0,tw!N29/tb!N29-0.48,0))) * 4) * (1 + 0.25 * ((tier1!N29+tier2!N29)/2-tier2!AT29))</f>
        <v>2225</v>
      </c>
      <c r="O30" s="24">
        <f>eff!O29*(1+MAX(-0.1,MIN(0.1,IF(tb!O29&gt;0,tw!O29/tb!O29-0.48,0))) * 4) * (1 + 0.25 * ((tier1!O29+tier2!O29)/2-tier2!AU29))</f>
        <v>576.1894736842105</v>
      </c>
      <c r="P30" s="24"/>
      <c r="Q30" s="24">
        <f>eff!Q29*(1+MAX(-0.1,MIN(0.1,IF(tb!Q29&gt;0,tw!Q29/tb!Q29-0.48,0))) * 4) * (1 + 0.25 * ((tier1!Q29+tier2!Q29)/2-tier2!AW29))</f>
        <v>2625.7146596858647</v>
      </c>
      <c r="R30" s="24">
        <f>eff!R29*(1+MAX(-0.1,MIN(0.1,IF(tb!R29&gt;0,tw!R29/tb!R29-0.48,0))) * 4) * (1 + 0.25 * ((tier1!R29+tier2!R29)/2-tier2!AX29))</f>
        <v>999</v>
      </c>
      <c r="S30" s="24">
        <f>eff!S29*(1+MAX(-0.1,MIN(0.1,IF(tb!S29&gt;0,tw!S29/tb!S29-0.48,0))) * 4) * (1 + 0.25 * ((tier1!S29+tier2!S29)/2-tier2!AY29))</f>
        <v>855</v>
      </c>
      <c r="T30" s="24">
        <f>eff!T29*(1+MAX(-0.1,MIN(0.1,IF(tb!T29&gt;0,tw!T29/tb!T29-0.48,0))) * 4) * (1 + 0.25 * ((tier1!T29+tier2!T29)/2-tier2!AZ29))</f>
        <v>1375</v>
      </c>
      <c r="U30" s="24">
        <f>eff!U29*(1+MAX(-0.1,MIN(0.1,IF(tb!U29&gt;0,tw!U29/tb!U29-0.48,0))) * 4) * (1 + 0.25 * ((tier1!U29+tier2!U29)/2-tier2!BA29))</f>
        <v>943.15384615384642</v>
      </c>
      <c r="V30" s="24">
        <f>eff!V29*(1+MAX(-0.1,MIN(0.1,IF(tb!V29&gt;0,tw!V29/tb!V29-0.48,0))) * 4) * (1 + 0.25 * ((tier1!V29+tier2!V29)/2-tier2!BB29))</f>
        <v>1783.1629116117849</v>
      </c>
      <c r="W30" s="24">
        <f>eff!W29*(1+MAX(-0.1,MIN(0.1,IF(tb!W29&gt;0,tw!W29/tb!W29-0.48,0))) * 4) * (1 + 0.25 * ((tier1!W29+tier2!W29)/2-tier2!BC29))</f>
        <v>1320</v>
      </c>
      <c r="X30" s="24">
        <f>eff!X29*(1+MAX(-0.1,MIN(0.1,IF(tb!X29&gt;0,tw!X29/tb!X29-0.48,0))) * 4) * (1 + 0.25 * ((tier1!X29+tier2!X29)/2-tier2!BD29))</f>
        <v>820</v>
      </c>
      <c r="Y30" s="24">
        <f>eff!Y29*(1+MAX(-0.1,MIN(0.1,IF(tb!Y29&gt;0,tw!Y29/tb!Y29-0.48,0))) * 4) * (1 + 0.25 * ((tier1!Y29+tier2!Y29)/2-tier2!BE29))</f>
        <v>3075</v>
      </c>
      <c r="Z30" s="24">
        <f>eff!Z29*(1+MAX(-0.1,MIN(0.1,IF(tb!Z29&gt;0,tw!Z29/tb!Z29-0.48,0))) * 4) * (1 + 0.25 * ((tier1!Z29+tier2!Z29)/2-tier2!BF29))</f>
        <v>750</v>
      </c>
      <c r="AA30" s="24">
        <f>eff!AA29*(1+MAX(-0.1,MIN(0.1,IF(tb!AA29&gt;0,tw!AA29/tb!AA29-0.48,0))) * 4) * (1 + 0.25 * ((tier1!AA29+tier2!AA29)/2-tier2!BG29))</f>
        <v>809.48936170212778</v>
      </c>
      <c r="AB30" s="24">
        <f>eff!AB29*(1+MAX(-0.1,MIN(0.1,IF(tb!AB29&gt;0,tw!AB29/tb!AB29-0.48,0))) * 4) * (1 + 0.25 * ((tier1!AB29+tier2!AB29)/2-tier2!BH29))</f>
        <v>1319.7692307692309</v>
      </c>
      <c r="AC30" s="24">
        <f>eff!AC29*(1+MAX(-0.1,MIN(0.1,IF(tb!AC29&gt;0,tw!AC29/tb!AC29-0.48,0))) * 4) * (1 + 0.25 * ((tier1!AC29+tier2!AC29)/2-tier2!BI29))</f>
        <v>2585.4961832061072</v>
      </c>
      <c r="AD30" s="24">
        <f>eff!AD29*(1+MAX(-0.1,MIN(0.1,IF(tb!AD29&gt;0,tw!AD29/tb!AD29-0.48,0))) * 4) * (1 + 0.25 * ((tier1!AD29+tier2!AD29)/2-tier2!BJ29))</f>
        <v>840</v>
      </c>
      <c r="AE30" s="24">
        <f>eff!AE29*(1+MAX(-0.1,MIN(0.1,IF(tb!AE29&gt;0,tw!AE29/tb!AE29-0.48,0))) * 4) * (1 + 0.25 * ((tier1!AE29+tier2!AE29)/2-tier2!BK29))</f>
        <v>974.36842105263156</v>
      </c>
      <c r="AF30" s="24"/>
      <c r="AG30" s="28">
        <f t="shared" si="0"/>
        <v>24316.691755104916</v>
      </c>
      <c r="AH30" s="28">
        <f t="shared" si="1"/>
        <v>21075.154614181596</v>
      </c>
      <c r="AI30" s="30">
        <f t="shared" si="2"/>
        <v>0.60711848272986213</v>
      </c>
    </row>
    <row r="31" spans="1:35" s="25" customFormat="1" ht="12" x14ac:dyDescent="0.2">
      <c r="A31" s="24">
        <f>eff!A30*(1+MAX(-0.1,MIN(0.1,IF(tb!A30&gt;0,tw!A30/tb!A30-0.48,0))) * 4) * (1 + 0.25 * ((tier1!A30+tier2!A30)/2-tier2!AG30))</f>
        <v>766.10204081632662</v>
      </c>
      <c r="B31" s="24">
        <f>eff!B30*(1+MAX(-0.1,MIN(0.1,IF(tb!B30&gt;0,tw!B30/tb!B30-0.48,0))) * 4) * (1 + 0.25 * ((tier1!B30+tier2!B30)/2-tier2!AH30))</f>
        <v>1112.5190476190476</v>
      </c>
      <c r="C31" s="24">
        <f>eff!C30*(1+MAX(-0.1,MIN(0.1,IF(tb!C30&gt;0,tw!C30/tb!C30-0.48,0))) * 4) * (1 + 0.25 * ((tier1!C30+tier2!C30)/2-tier2!AI30))</f>
        <v>3773</v>
      </c>
      <c r="D31" s="24">
        <f>eff!D30*(1+MAX(-0.1,MIN(0.1,IF(tb!D30&gt;0,tw!D30/tb!D30-0.48,0))) * 4) * (1 + 0.25 * ((tier1!D30+tier2!D30)/2-tier2!AJ30))</f>
        <v>1427.1000000000001</v>
      </c>
      <c r="E31" s="24">
        <f>eff!E30*(1+MAX(-0.1,MIN(0.1,IF(tb!E30&gt;0,tw!E30/tb!E30-0.48,0))) * 4) * (1 + 0.25 * ((tier1!E30+tier2!E30)/2-tier2!AK30))</f>
        <v>4704</v>
      </c>
      <c r="F31" s="24">
        <f>eff!F30*(1+MAX(-0.1,MIN(0.1,IF(tb!F30&gt;0,tw!F30/tb!F30-0.48,0))) * 4) * (1 + 0.25 * ((tier1!F30+tier2!F30)/2-tier2!AL30))</f>
        <v>1771.8571428571431</v>
      </c>
      <c r="G31" s="24">
        <f>eff!G30*(1+MAX(-0.1,MIN(0.1,IF(tb!G30&gt;0,tw!G30/tb!G30-0.48,0))) * 4) * (1 + 0.25 * ((tier1!G30+tier2!G30)/2-tier2!AM30))</f>
        <v>885.60000000000014</v>
      </c>
      <c r="H31" s="24">
        <f>eff!H30*(1+MAX(-0.1,MIN(0.1,IF(tb!H30&gt;0,tw!H30/tb!H30-0.48,0))) * 4) * (1 + 0.25 * ((tier1!H30+tier2!H30)/2-tier2!AN30))</f>
        <v>1680.3333333333335</v>
      </c>
      <c r="I31" s="24">
        <f>eff!I30*(1+MAX(-0.1,MIN(0.1,IF(tb!I30&gt;0,tw!I30/tb!I30-0.48,0))) * 4) * (1 + 0.25 * ((tier1!I30+tier2!I30)/2-tier2!AO30))</f>
        <v>2240</v>
      </c>
      <c r="J31" s="24">
        <f>eff!J30*(1+MAX(-0.1,MIN(0.1,IF(tb!J30&gt;0,tw!J30/tb!J30-0.48,0))) * 4) * (1 + 0.25 * ((tier1!J30+tier2!J30)/2-tier2!AP30))</f>
        <v>2192.7368421052633</v>
      </c>
      <c r="K31" s="24">
        <f>eff!K30*(1+MAX(-0.1,MIN(0.1,IF(tb!K30&gt;0,tw!K30/tb!K30-0.48,0))) * 4) * (1 + 0.25 * ((tier1!K30+tier2!K30)/2-tier2!AQ30))</f>
        <v>1512.6517241379311</v>
      </c>
      <c r="L31" s="24">
        <f>eff!L30*(1+MAX(-0.1,MIN(0.1,IF(tb!L30&gt;0,tw!L30/tb!L30-0.48,0))) * 4) * (1 + 0.25 * ((tier1!L30+tier2!L30)/2-tier2!AR30))</f>
        <v>1242</v>
      </c>
      <c r="M31" s="24">
        <f>eff!M30*(1+MAX(-0.1,MIN(0.1,IF(tb!M30&gt;0,tw!M30/tb!M30-0.48,0))) * 4) * (1 + 0.25 * ((tier1!M30+tier2!M30)/2-tier2!AS30))</f>
        <v>1878.9941176470588</v>
      </c>
      <c r="N31" s="24">
        <f>eff!N30*(1+MAX(-0.1,MIN(0.1,IF(tb!N30&gt;0,tw!N30/tb!N30-0.48,0))) * 4) * (1 + 0.25 * ((tier1!N30+tier2!N30)/2-tier2!AT30))</f>
        <v>1301.0824175824175</v>
      </c>
      <c r="O31" s="24">
        <f>eff!O30*(1+MAX(-0.1,MIN(0.1,IF(tb!O30&gt;0,tw!O30/tb!O30-0.48,0))) * 4) * (1 + 0.25 * ((tier1!O30+tier2!O30)/2-tier2!AU30))</f>
        <v>2542.3564417177918</v>
      </c>
      <c r="P31" s="24"/>
      <c r="Q31" s="24">
        <f>eff!Q30*(1+MAX(-0.1,MIN(0.1,IF(tb!Q30&gt;0,tw!Q30/tb!Q30-0.48,0))) * 4) * (1 + 0.25 * ((tier1!Q30+tier2!Q30)/2-tier2!AW30))</f>
        <v>2277.9144578313258</v>
      </c>
      <c r="R31" s="24">
        <f>eff!R30*(1+MAX(-0.1,MIN(0.1,IF(tb!R30&gt;0,tw!R30/tb!R30-0.48,0))) * 4) * (1 + 0.25 * ((tier1!R30+tier2!R30)/2-tier2!AX30))</f>
        <v>1080</v>
      </c>
      <c r="S31" s="24">
        <f>eff!S30*(1+MAX(-0.1,MIN(0.1,IF(tb!S30&gt;0,tw!S30/tb!S30-0.48,0))) * 4) * (1 + 0.25 * ((tier1!S30+tier2!S30)/2-tier2!AY30))</f>
        <v>1150.8808510638298</v>
      </c>
      <c r="T31" s="24">
        <f>eff!T30*(1+MAX(-0.1,MIN(0.1,IF(tb!T30&gt;0,tw!T30/tb!T30-0.48,0))) * 4) * (1 + 0.25 * ((tier1!T30+tier2!T30)/2-tier2!AZ30))</f>
        <v>1325</v>
      </c>
      <c r="U31" s="24">
        <f>eff!U30*(1+MAX(-0.1,MIN(0.1,IF(tb!U30&gt;0,tw!U30/tb!U30-0.48,0))) * 4) * (1 + 0.25 * ((tier1!U30+tier2!U30)/2-tier2!BA30))</f>
        <v>2252.1860055977609</v>
      </c>
      <c r="V31" s="24">
        <f>eff!V30*(1+MAX(-0.1,MIN(0.1,IF(tb!V30&gt;0,tw!V30/tb!V30-0.48,0))) * 4) * (1 + 0.25 * ((tier1!V30+tier2!V30)/2-tier2!BB30))</f>
        <v>1400</v>
      </c>
      <c r="W31" s="24">
        <f>eff!W30*(1+MAX(-0.1,MIN(0.1,IF(tb!W30&gt;0,tw!W30/tb!W30-0.48,0))) * 4) * (1 + 0.25 * ((tier1!W30+tier2!W30)/2-tier2!BC30))</f>
        <v>3755.7142857142853</v>
      </c>
      <c r="X31" s="24">
        <f>eff!X30*(1+MAX(-0.1,MIN(0.1,IF(tb!X30&gt;0,tw!X30/tb!X30-0.48,0))) * 4) * (1 + 0.25 * ((tier1!X30+tier2!X30)/2-tier2!BD30))</f>
        <v>855.23490566037754</v>
      </c>
      <c r="Y31" s="24">
        <f>eff!Y30*(1+MAX(-0.1,MIN(0.1,IF(tb!Y30&gt;0,tw!Y30/tb!Y30-0.48,0))) * 4) * (1 + 0.25 * ((tier1!Y30+tier2!Y30)/2-tier2!BE30))</f>
        <v>1787.5</v>
      </c>
      <c r="Z31" s="24">
        <f>eff!Z30*(1+MAX(-0.1,MIN(0.1,IF(tb!Z30&gt;0,tw!Z30/tb!Z30-0.48,0))) * 4) * (1 + 0.25 * ((tier1!Z30+tier2!Z30)/2-tier2!BF30))</f>
        <v>1854.6000000000004</v>
      </c>
      <c r="AA31" s="24">
        <f>eff!AA30*(1+MAX(-0.1,MIN(0.1,IF(tb!AA30&gt;0,tw!AA30/tb!AA30-0.48,0))) * 4) * (1 + 0.25 * ((tier1!AA30+tier2!AA30)/2-tier2!BG30))</f>
        <v>1125</v>
      </c>
      <c r="AB31" s="24">
        <f>eff!AB30*(1+MAX(-0.1,MIN(0.1,IF(tb!AB30&gt;0,tw!AB30/tb!AB30-0.48,0))) * 4) * (1 + 0.25 * ((tier1!AB30+tier2!AB30)/2-tier2!BH30))</f>
        <v>1213.3333333333335</v>
      </c>
      <c r="AC31" s="24">
        <f>eff!AC30*(1+MAX(-0.1,MIN(0.1,IF(tb!AC30&gt;0,tw!AC30/tb!AC30-0.48,0))) * 4) * (1 + 0.25 * ((tier1!AC30+tier2!AC30)/2-tier2!BI30))</f>
        <v>1897.5</v>
      </c>
      <c r="AD31" s="24">
        <f>eff!AD30*(1+MAX(-0.1,MIN(0.1,IF(tb!AD30&gt;0,tw!AD30/tb!AD30-0.48,0))) * 4) * (1 + 0.25 * ((tier1!AD30+tier2!AD30)/2-tier2!BJ30))</f>
        <v>1097.794416243655</v>
      </c>
      <c r="AE31" s="24">
        <f>eff!AE30*(1+MAX(-0.1,MIN(0.1,IF(tb!AE30&gt;0,tw!AE30/tb!AE30-0.48,0))) * 4) * (1 + 0.25 * ((tier1!AE30+tier2!AE30)/2-tier2!BK30))</f>
        <v>2337.5</v>
      </c>
      <c r="AF31" s="24"/>
      <c r="AG31" s="28">
        <f t="shared" si="0"/>
        <v>29030.33310781631</v>
      </c>
      <c r="AH31" s="28">
        <f t="shared" si="1"/>
        <v>25410.158255444567</v>
      </c>
      <c r="AI31" s="30">
        <f t="shared" si="2"/>
        <v>0.59974675361255481</v>
      </c>
    </row>
    <row r="32" spans="1:35" s="25" customFormat="1" ht="12" x14ac:dyDescent="0.2">
      <c r="A32" s="24">
        <f>eff!A31*(1+MAX(-0.1,MIN(0.1,IF(tb!A31&gt;0,tw!A31/tb!A31-0.48,0))) * 4) * (1 + 0.25 * ((tier1!A31+tier2!A31)/2-tier2!AG31))</f>
        <v>1084.7788343558282</v>
      </c>
      <c r="B32" s="24">
        <f>eff!B31*(1+MAX(-0.1,MIN(0.1,IF(tb!B31&gt;0,tw!B31/tb!B31-0.48,0))) * 4) * (1 + 0.25 * ((tier1!B31+tier2!B31)/2-tier2!AH31))</f>
        <v>1635.4000000000003</v>
      </c>
      <c r="C32" s="24">
        <f>eff!C31*(1+MAX(-0.1,MIN(0.1,IF(tb!C31&gt;0,tw!C31/tb!C31-0.48,0))) * 4) * (1 + 0.25 * ((tier1!C31+tier2!C31)/2-tier2!AI31))</f>
        <v>3285.9018987341769</v>
      </c>
      <c r="D32" s="24">
        <f>eff!D31*(1+MAX(-0.1,MIN(0.1,IF(tb!D31&gt;0,tw!D31/tb!D31-0.48,0))) * 4) * (1 + 0.25 * ((tier1!D31+tier2!D31)/2-tier2!AJ31))</f>
        <v>4704</v>
      </c>
      <c r="E32" s="24">
        <f>eff!E31*(1+MAX(-0.1,MIN(0.1,IF(tb!E31&gt;0,tw!E31/tb!E31-0.48,0))) * 4) * (1 + 0.25 * ((tier1!E31+tier2!E31)/2-tier2!AK31))</f>
        <v>4323.6344173441739</v>
      </c>
      <c r="F32" s="24">
        <f>eff!F31*(1+MAX(-0.1,MIN(0.1,IF(tb!F31&gt;0,tw!F31/tb!F31-0.48,0))) * 4) * (1 + 0.25 * ((tier1!F31+tier2!F31)/2-tier2!AL31))</f>
        <v>4073.6000000000004</v>
      </c>
      <c r="G32" s="24">
        <f>eff!G31*(1+MAX(-0.1,MIN(0.1,IF(tb!G31&gt;0,tw!G31/tb!G31-0.48,0))) * 4) * (1 + 0.25 * ((tier1!G31+tier2!G31)/2-tier2!AM31))</f>
        <v>2570.6095477386934</v>
      </c>
      <c r="H32" s="24">
        <f>eff!H31*(1+MAX(-0.1,MIN(0.1,IF(tb!H31&gt;0,tw!H31/tb!H31-0.48,0))) * 4) * (1 + 0.25 * ((tier1!H31+tier2!H31)/2-tier2!AN31))</f>
        <v>1065.1484320557493</v>
      </c>
      <c r="I32" s="24">
        <f>eff!I31*(1+MAX(-0.1,MIN(0.1,IF(tb!I31&gt;0,tw!I31/tb!I31-0.48,0))) * 4) * (1 + 0.25 * ((tier1!I31+tier2!I31)/2-tier2!AO31))</f>
        <v>2445.0947368421052</v>
      </c>
      <c r="J32" s="24">
        <f>eff!J31*(1+MAX(-0.1,MIN(0.1,IF(tb!J31&gt;0,tw!J31/tb!J31-0.48,0))) * 4) * (1 + 0.25 * ((tier1!J31+tier2!J31)/2-tier2!AP31))</f>
        <v>2439.2789473684211</v>
      </c>
      <c r="K32" s="24">
        <f>eff!K31*(1+MAX(-0.1,MIN(0.1,IF(tb!K31&gt;0,tw!K31/tb!K31-0.48,0))) * 4) * (1 + 0.25 * ((tier1!K31+tier2!K31)/2-tier2!AQ31))</f>
        <v>1601.9445544554455</v>
      </c>
      <c r="L32" s="24">
        <f>eff!L31*(1+MAX(-0.1,MIN(0.1,IF(tb!L31&gt;0,tw!L31/tb!L31-0.48,0))) * 4) * (1 + 0.25 * ((tier1!L31+tier2!L31)/2-tier2!AR31))</f>
        <v>4160.1916932907343</v>
      </c>
      <c r="M32" s="24">
        <f>eff!M31*(1+MAX(-0.1,MIN(0.1,IF(tb!M31&gt;0,tw!M31/tb!M31-0.48,0))) * 4) * (1 + 0.25 * ((tier1!M31+tier2!M31)/2-tier2!AS31))</f>
        <v>2939.9999999999995</v>
      </c>
      <c r="N32" s="24">
        <f>eff!N31*(1+MAX(-0.1,MIN(0.1,IF(tb!N31&gt;0,tw!N31/tb!N31-0.48,0))) * 4) * (1 + 0.25 * ((tier1!N31+tier2!N31)/2-tier2!AT31))</f>
        <v>3662.6270270270279</v>
      </c>
      <c r="O32" s="24">
        <f>eff!O31*(1+MAX(-0.1,MIN(0.1,IF(tb!O31&gt;0,tw!O31/tb!O31-0.48,0))) * 4) * (1 + 0.25 * ((tier1!O31+tier2!O31)/2-tier2!AU31))</f>
        <v>1152</v>
      </c>
      <c r="P32" s="24"/>
      <c r="Q32" s="24">
        <f>eff!Q31*(1+MAX(-0.1,MIN(0.1,IF(tb!Q31&gt;0,tw!Q31/tb!Q31-0.48,0))) * 4) * (1 + 0.25 * ((tier1!Q31+tier2!Q31)/2-tier2!AW31))</f>
        <v>1969.3263319672135</v>
      </c>
      <c r="R32" s="24">
        <f>eff!R31*(1+MAX(-0.1,MIN(0.1,IF(tb!R31&gt;0,tw!R31/tb!R31-0.48,0))) * 4) * (1 + 0.25 * ((tier1!R31+tier2!R31)/2-tier2!AX31))</f>
        <v>3150.6222222222223</v>
      </c>
      <c r="S32" s="24">
        <f>eff!S31*(1+MAX(-0.1,MIN(0.1,IF(tb!S31&gt;0,tw!S31/tb!S31-0.48,0))) * 4) * (1 + 0.25 * ((tier1!S31+tier2!S31)/2-tier2!AY31))</f>
        <v>3711.0857142857149</v>
      </c>
      <c r="T32" s="24">
        <f>eff!T31*(1+MAX(-0.1,MIN(0.1,IF(tb!T31&gt;0,tw!T31/tb!T31-0.48,0))) * 4) * (1 + 0.25 * ((tier1!T31+tier2!T31)/2-tier2!AZ31))</f>
        <v>1774.5</v>
      </c>
      <c r="U32" s="24">
        <f>eff!U31*(1+MAX(-0.1,MIN(0.1,IF(tb!U31&gt;0,tw!U31/tb!U31-0.48,0))) * 4) * (1 + 0.25 * ((tier1!U31+tier2!U31)/2-tier2!BA31))</f>
        <v>3283.2524271844663</v>
      </c>
      <c r="V32" s="24">
        <f>eff!V31*(1+MAX(-0.1,MIN(0.1,IF(tb!V31&gt;0,tw!V31/tb!V31-0.48,0))) * 4) * (1 + 0.25 * ((tier1!V31+tier2!V31)/2-tier2!BB31))</f>
        <v>1527.8232558139534</v>
      </c>
      <c r="W32" s="24">
        <f>eff!W31*(1+MAX(-0.1,MIN(0.1,IF(tb!W31&gt;0,tw!W31/tb!W31-0.48,0))) * 4) * (1 + 0.25 * ((tier1!W31+tier2!W31)/2-tier2!BC31))</f>
        <v>3629.5238095238092</v>
      </c>
      <c r="X32" s="24">
        <f>eff!X31*(1+MAX(-0.1,MIN(0.1,IF(tb!X31&gt;0,tw!X31/tb!X31-0.48,0))) * 4) * (1 + 0.25 * ((tier1!X31+tier2!X31)/2-tier2!BD31))</f>
        <v>3417.75</v>
      </c>
      <c r="Y32" s="24">
        <f>eff!Y31*(1+MAX(-0.1,MIN(0.1,IF(tb!Y31&gt;0,tw!Y31/tb!Y31-0.48,0))) * 4) * (1 + 0.25 * ((tier1!Y31+tier2!Y31)/2-tier2!BE31))</f>
        <v>2588.4606986899566</v>
      </c>
      <c r="Z32" s="24">
        <f>eff!Z31*(1+MAX(-0.1,MIN(0.1,IF(tb!Z31&gt;0,tw!Z31/tb!Z31-0.48,0))) * 4) * (1 + 0.25 * ((tier1!Z31+tier2!Z31)/2-tier2!BF31))</f>
        <v>2446.54358974359</v>
      </c>
      <c r="AA32" s="24">
        <f>eff!AA31*(1+MAX(-0.1,MIN(0.1,IF(tb!AA31&gt;0,tw!AA31/tb!AA31-0.48,0))) * 4) * (1 + 0.25 * ((tier1!AA31+tier2!AA31)/2-tier2!BG31))</f>
        <v>3249.4026104417671</v>
      </c>
      <c r="AB32" s="24">
        <f>eff!AB31*(1+MAX(-0.1,MIN(0.1,IF(tb!AB31&gt;0,tw!AB31/tb!AB31-0.48,0))) * 4) * (1 + 0.25 * ((tier1!AB31+tier2!AB31)/2-tier2!BH31))</f>
        <v>5334</v>
      </c>
      <c r="AC32" s="24">
        <f>eff!AC31*(1+MAX(-0.1,MIN(0.1,IF(tb!AC31&gt;0,tw!AC31/tb!AC31-0.48,0))) * 4) * (1 + 0.25 * ((tier1!AC31+tier2!AC31)/2-tier2!BI31))</f>
        <v>4682.7886138613867</v>
      </c>
      <c r="AD32" s="24">
        <f>eff!AD31*(1+MAX(-0.1,MIN(0.1,IF(tb!AD31&gt;0,tw!AD31/tb!AD31-0.48,0))) * 4) * (1 + 0.25 * ((tier1!AD31+tier2!AD31)/2-tier2!BJ31))</f>
        <v>4837.5888888888885</v>
      </c>
      <c r="AE32" s="24">
        <f>eff!AE31*(1+MAX(-0.1,MIN(0.1,IF(tb!AE31&gt;0,tw!AE31/tb!AE31-0.48,0))) * 4) * (1 + 0.25 * ((tier1!AE31+tier2!AE31)/2-tier2!BK31))</f>
        <v>3387.7647058823532</v>
      </c>
      <c r="AF32" s="24"/>
      <c r="AG32" s="28">
        <f t="shared" si="0"/>
        <v>41144.210089212349</v>
      </c>
      <c r="AH32" s="28">
        <f t="shared" si="1"/>
        <v>48990.432868505319</v>
      </c>
      <c r="AI32" s="30">
        <f t="shared" si="2"/>
        <v>0.36942496488879994</v>
      </c>
    </row>
    <row r="33" spans="1:35" s="25" customFormat="1" ht="12" x14ac:dyDescent="0.2">
      <c r="A33" s="24">
        <f>eff!A32*(1+MAX(-0.1,MIN(0.1,IF(tb!A32&gt;0,tw!A32/tb!A32-0.48,0))) * 4) * (1 + 0.25 * ((tier1!A32+tier2!A32)/2-tier2!AG32))</f>
        <v>0</v>
      </c>
      <c r="B33" s="24">
        <f>eff!B32*(1+MAX(-0.1,MIN(0.1,IF(tb!B32&gt;0,tw!B32/tb!B32-0.48,0))) * 4) * (1 + 0.25 * ((tier1!B32+tier2!B32)/2-tier2!AH32))</f>
        <v>0</v>
      </c>
      <c r="C33" s="24">
        <f>eff!C32*(1+MAX(-0.1,MIN(0.1,IF(tb!C32&gt;0,tw!C32/tb!C32-0.48,0))) * 4) * (1 + 0.25 * ((tier1!C32+tier2!C32)/2-tier2!AI32))</f>
        <v>0</v>
      </c>
      <c r="D33" s="24">
        <f>eff!D32*(1+MAX(-0.1,MIN(0.1,IF(tb!D32&gt;0,tw!D32/tb!D32-0.48,0))) * 4) * (1 + 0.25 * ((tier1!D32+tier2!D32)/2-tier2!AJ32))</f>
        <v>0</v>
      </c>
      <c r="E33" s="24">
        <f>eff!E32*(1+MAX(-0.1,MIN(0.1,IF(tb!E32&gt;0,tw!E32/tb!E32-0.48,0))) * 4) * (1 + 0.25 * ((tier1!E32+tier2!E32)/2-tier2!AK32))</f>
        <v>0</v>
      </c>
      <c r="F33" s="24">
        <f>eff!F32*(1+MAX(-0.1,MIN(0.1,IF(tb!F32&gt;0,tw!F32/tb!F32-0.48,0))) * 4) * (1 + 0.25 * ((tier1!F32+tier2!F32)/2-tier2!AL32))</f>
        <v>0</v>
      </c>
      <c r="G33" s="24">
        <f>eff!G32*(1+MAX(-0.1,MIN(0.1,IF(tb!G32&gt;0,tw!G32/tb!G32-0.48,0))) * 4) * (1 + 0.25 * ((tier1!G32+tier2!G32)/2-tier2!AM32))</f>
        <v>0</v>
      </c>
      <c r="H33" s="24">
        <f>eff!H32*(1+MAX(-0.1,MIN(0.1,IF(tb!H32&gt;0,tw!H32/tb!H32-0.48,0))) * 4) * (1 + 0.25 * ((tier1!H32+tier2!H32)/2-tier2!AN32))</f>
        <v>0</v>
      </c>
      <c r="I33" s="24">
        <f>eff!I32*(1+MAX(-0.1,MIN(0.1,IF(tb!I32&gt;0,tw!I32/tb!I32-0.48,0))) * 4) * (1 + 0.25 * ((tier1!I32+tier2!I32)/2-tier2!AO32))</f>
        <v>0</v>
      </c>
      <c r="J33" s="24">
        <f>eff!J32*(1+MAX(-0.1,MIN(0.1,IF(tb!J32&gt;0,tw!J32/tb!J32-0.48,0))) * 4) * (1 + 0.25 * ((tier1!J32+tier2!J32)/2-tier2!AP32))</f>
        <v>0</v>
      </c>
      <c r="K33" s="24">
        <f>eff!K32*(1+MAX(-0.1,MIN(0.1,IF(tb!K32&gt;0,tw!K32/tb!K32-0.48,0))) * 4) * (1 + 0.25 * ((tier1!K32+tier2!K32)/2-tier2!AQ32))</f>
        <v>0</v>
      </c>
      <c r="L33" s="24">
        <f>eff!L32*(1+MAX(-0.1,MIN(0.1,IF(tb!L32&gt;0,tw!L32/tb!L32-0.48,0))) * 4) * (1 + 0.25 * ((tier1!L32+tier2!L32)/2-tier2!AR32))</f>
        <v>0</v>
      </c>
      <c r="M33" s="24">
        <f>eff!M32*(1+MAX(-0.1,MIN(0.1,IF(tb!M32&gt;0,tw!M32/tb!M32-0.48,0))) * 4) * (1 + 0.25 * ((tier1!M32+tier2!M32)/2-tier2!AS32))</f>
        <v>0</v>
      </c>
      <c r="N33" s="24">
        <f>eff!N32*(1+MAX(-0.1,MIN(0.1,IF(tb!N32&gt;0,tw!N32/tb!N32-0.48,0))) * 4) * (1 + 0.25 * ((tier1!N32+tier2!N32)/2-tier2!AT32))</f>
        <v>0</v>
      </c>
      <c r="O33" s="24">
        <f>eff!O32*(1+MAX(-0.1,MIN(0.1,IF(tb!O32&gt;0,tw!O32/tb!O32-0.48,0))) * 4) * (1 + 0.25 * ((tier1!O32+tier2!O32)/2-tier2!AU32))</f>
        <v>0</v>
      </c>
      <c r="P33" s="24"/>
      <c r="Q33" s="24">
        <f>eff!Q32*(1+MAX(-0.1,MIN(0.1,IF(tb!Q32&gt;0,tw!Q32/tb!Q32-0.48,0))) * 4) * (1 + 0.25 * ((tier1!Q32+tier2!Q32)/2-tier2!AW32))</f>
        <v>0</v>
      </c>
      <c r="R33" s="24">
        <f>eff!R32*(1+MAX(-0.1,MIN(0.1,IF(tb!R32&gt;0,tw!R32/tb!R32-0.48,0))) * 4) * (1 + 0.25 * ((tier1!R32+tier2!R32)/2-tier2!AX32))</f>
        <v>0</v>
      </c>
      <c r="S33" s="24">
        <f>eff!S32*(1+MAX(-0.1,MIN(0.1,IF(tb!S32&gt;0,tw!S32/tb!S32-0.48,0))) * 4) * (1 + 0.25 * ((tier1!S32+tier2!S32)/2-tier2!AY32))</f>
        <v>0</v>
      </c>
      <c r="T33" s="24">
        <f>eff!T32*(1+MAX(-0.1,MIN(0.1,IF(tb!T32&gt;0,tw!T32/tb!T32-0.48,0))) * 4) * (1 + 0.25 * ((tier1!T32+tier2!T32)/2-tier2!AZ32))</f>
        <v>0</v>
      </c>
      <c r="U33" s="24">
        <f>eff!U32*(1+MAX(-0.1,MIN(0.1,IF(tb!U32&gt;0,tw!U32/tb!U32-0.48,0))) * 4) * (1 + 0.25 * ((tier1!U32+tier2!U32)/2-tier2!BA32))</f>
        <v>0</v>
      </c>
      <c r="V33" s="24">
        <f>eff!V32*(1+MAX(-0.1,MIN(0.1,IF(tb!V32&gt;0,tw!V32/tb!V32-0.48,0))) * 4) * (1 + 0.25 * ((tier1!V32+tier2!V32)/2-tier2!BB32))</f>
        <v>0</v>
      </c>
      <c r="W33" s="24">
        <f>eff!W32*(1+MAX(-0.1,MIN(0.1,IF(tb!W32&gt;0,tw!W32/tb!W32-0.48,0))) * 4) * (1 + 0.25 * ((tier1!W32+tier2!W32)/2-tier2!BC32))</f>
        <v>0</v>
      </c>
      <c r="X33" s="24">
        <f>eff!X32*(1+MAX(-0.1,MIN(0.1,IF(tb!X32&gt;0,tw!X32/tb!X32-0.48,0))) * 4) * (1 + 0.25 * ((tier1!X32+tier2!X32)/2-tier2!BD32))</f>
        <v>0</v>
      </c>
      <c r="Y33" s="24">
        <f>eff!Y32*(1+MAX(-0.1,MIN(0.1,IF(tb!Y32&gt;0,tw!Y32/tb!Y32-0.48,0))) * 4) * (1 + 0.25 * ((tier1!Y32+tier2!Y32)/2-tier2!BE32))</f>
        <v>0</v>
      </c>
      <c r="Z33" s="24">
        <f>eff!Z32*(1+MAX(-0.1,MIN(0.1,IF(tb!Z32&gt;0,tw!Z32/tb!Z32-0.48,0))) * 4) * (1 + 0.25 * ((tier1!Z32+tier2!Z32)/2-tier2!BF32))</f>
        <v>0</v>
      </c>
      <c r="AA33" s="24">
        <f>eff!AA32*(1+MAX(-0.1,MIN(0.1,IF(tb!AA32&gt;0,tw!AA32/tb!AA32-0.48,0))) * 4) * (1 + 0.25 * ((tier1!AA32+tier2!AA32)/2-tier2!BG32))</f>
        <v>0</v>
      </c>
      <c r="AB33" s="24">
        <f>eff!AB32*(1+MAX(-0.1,MIN(0.1,IF(tb!AB32&gt;0,tw!AB32/tb!AB32-0.48,0))) * 4) * (1 + 0.25 * ((tier1!AB32+tier2!AB32)/2-tier2!BH32))</f>
        <v>0</v>
      </c>
      <c r="AC33" s="24">
        <f>eff!AC32*(1+MAX(-0.1,MIN(0.1,IF(tb!AC32&gt;0,tw!AC32/tb!AC32-0.48,0))) * 4) * (1 + 0.25 * ((tier1!AC32+tier2!AC32)/2-tier2!BI32))</f>
        <v>0</v>
      </c>
      <c r="AD33" s="24">
        <f>eff!AD32*(1+MAX(-0.1,MIN(0.1,IF(tb!AD32&gt;0,tw!AD32/tb!AD32-0.48,0))) * 4) * (1 + 0.25 * ((tier1!AD32+tier2!AD32)/2-tier2!BJ32))</f>
        <v>0</v>
      </c>
      <c r="AE33" s="24">
        <f>eff!AE32*(1+MAX(-0.1,MIN(0.1,IF(tb!AE32&gt;0,tw!AE32/tb!AE32-0.48,0))) * 4) * (1 + 0.25 * ((tier1!AE32+tier2!AE32)/2-tier2!BK32))</f>
        <v>0</v>
      </c>
      <c r="AF33" s="24"/>
      <c r="AG33" s="28">
        <f t="shared" si="0"/>
        <v>0</v>
      </c>
      <c r="AH33" s="28">
        <f t="shared" si="1"/>
        <v>0</v>
      </c>
      <c r="AI33" s="30">
        <f t="shared" si="2"/>
        <v>0</v>
      </c>
    </row>
    <row r="34" spans="1:35" s="25" customFormat="1" ht="12" x14ac:dyDescent="0.2">
      <c r="A34" s="24">
        <f>eff!A33*(1+MAX(-0.1,MIN(0.1,IF(tb!A33&gt;0,tw!A33/tb!A33-0.48,0))) * 4) * (1 + 0.25 * ((tier1!A33+tier2!A33)/2-tier2!AG33))</f>
        <v>0</v>
      </c>
      <c r="B34" s="24">
        <f>eff!B33*(1+MAX(-0.1,MIN(0.1,IF(tb!B33&gt;0,tw!B33/tb!B33-0.48,0))) * 4) * (1 + 0.25 * ((tier1!B33+tier2!B33)/2-tier2!AH33))</f>
        <v>0</v>
      </c>
      <c r="C34" s="24">
        <f>eff!C33*(1+MAX(-0.1,MIN(0.1,IF(tb!C33&gt;0,tw!C33/tb!C33-0.48,0))) * 4) * (1 + 0.25 * ((tier1!C33+tier2!C33)/2-tier2!AI33))</f>
        <v>0</v>
      </c>
      <c r="D34" s="24">
        <f>eff!D33*(1+MAX(-0.1,MIN(0.1,IF(tb!D33&gt;0,tw!D33/tb!D33-0.48,0))) * 4) * (1 + 0.25 * ((tier1!D33+tier2!D33)/2-tier2!AJ33))</f>
        <v>0</v>
      </c>
      <c r="E34" s="24">
        <f>eff!E33*(1+MAX(-0.1,MIN(0.1,IF(tb!E33&gt;0,tw!E33/tb!E33-0.48,0))) * 4) * (1 + 0.25 * ((tier1!E33+tier2!E33)/2-tier2!AK33))</f>
        <v>0</v>
      </c>
      <c r="F34" s="24">
        <f>eff!F33*(1+MAX(-0.1,MIN(0.1,IF(tb!F33&gt;0,tw!F33/tb!F33-0.48,0))) * 4) * (1 + 0.25 * ((tier1!F33+tier2!F33)/2-tier2!AL33))</f>
        <v>0</v>
      </c>
      <c r="G34" s="24">
        <f>eff!G33*(1+MAX(-0.1,MIN(0.1,IF(tb!G33&gt;0,tw!G33/tb!G33-0.48,0))) * 4) * (1 + 0.25 * ((tier1!G33+tier2!G33)/2-tier2!AM33))</f>
        <v>0</v>
      </c>
      <c r="H34" s="24">
        <f>eff!H33*(1+MAX(-0.1,MIN(0.1,IF(tb!H33&gt;0,tw!H33/tb!H33-0.48,0))) * 4) * (1 + 0.25 * ((tier1!H33+tier2!H33)/2-tier2!AN33))</f>
        <v>0</v>
      </c>
      <c r="I34" s="24">
        <f>eff!I33*(1+MAX(-0.1,MIN(0.1,IF(tb!I33&gt;0,tw!I33/tb!I33-0.48,0))) * 4) * (1 + 0.25 * ((tier1!I33+tier2!I33)/2-tier2!AO33))</f>
        <v>0</v>
      </c>
      <c r="J34" s="24">
        <f>eff!J33*(1+MAX(-0.1,MIN(0.1,IF(tb!J33&gt;0,tw!J33/tb!J33-0.48,0))) * 4) * (1 + 0.25 * ((tier1!J33+tier2!J33)/2-tier2!AP33))</f>
        <v>0</v>
      </c>
      <c r="K34" s="24">
        <f>eff!K33*(1+MAX(-0.1,MIN(0.1,IF(tb!K33&gt;0,tw!K33/tb!K33-0.48,0))) * 4) * (1 + 0.25 * ((tier1!K33+tier2!K33)/2-tier2!AQ33))</f>
        <v>0</v>
      </c>
      <c r="L34" s="24">
        <f>eff!L33*(1+MAX(-0.1,MIN(0.1,IF(tb!L33&gt;0,tw!L33/tb!L33-0.48,0))) * 4) * (1 + 0.25 * ((tier1!L33+tier2!L33)/2-tier2!AR33))</f>
        <v>0</v>
      </c>
      <c r="M34" s="24">
        <f>eff!M33*(1+MAX(-0.1,MIN(0.1,IF(tb!M33&gt;0,tw!M33/tb!M33-0.48,0))) * 4) * (1 + 0.25 * ((tier1!M33+tier2!M33)/2-tier2!AS33))</f>
        <v>0</v>
      </c>
      <c r="N34" s="24">
        <f>eff!N33*(1+MAX(-0.1,MIN(0.1,IF(tb!N33&gt;0,tw!N33/tb!N33-0.48,0))) * 4) * (1 + 0.25 * ((tier1!N33+tier2!N33)/2-tier2!AT33))</f>
        <v>0</v>
      </c>
      <c r="O34" s="24">
        <f>eff!O33*(1+MAX(-0.1,MIN(0.1,IF(tb!O33&gt;0,tw!O33/tb!O33-0.48,0))) * 4) * (1 + 0.25 * ((tier1!O33+tier2!O33)/2-tier2!AU33))</f>
        <v>0</v>
      </c>
      <c r="P34" s="24"/>
      <c r="Q34" s="24">
        <f>eff!Q33*(1+MAX(-0.1,MIN(0.1,IF(tb!Q33&gt;0,tw!Q33/tb!Q33-0.48,0))) * 4) * (1 + 0.25 * ((tier1!Q33+tier2!Q33)/2-tier2!AW33))</f>
        <v>0</v>
      </c>
      <c r="R34" s="24">
        <f>eff!R33*(1+MAX(-0.1,MIN(0.1,IF(tb!R33&gt;0,tw!R33/tb!R33-0.48,0))) * 4) * (1 + 0.25 * ((tier1!R33+tier2!R33)/2-tier2!AX33))</f>
        <v>0</v>
      </c>
      <c r="S34" s="24">
        <f>eff!S33*(1+MAX(-0.1,MIN(0.1,IF(tb!S33&gt;0,tw!S33/tb!S33-0.48,0))) * 4) * (1 + 0.25 * ((tier1!S33+tier2!S33)/2-tier2!AY33))</f>
        <v>0</v>
      </c>
      <c r="T34" s="24">
        <f>eff!T33*(1+MAX(-0.1,MIN(0.1,IF(tb!T33&gt;0,tw!T33/tb!T33-0.48,0))) * 4) * (1 + 0.25 * ((tier1!T33+tier2!T33)/2-tier2!AZ33))</f>
        <v>0</v>
      </c>
      <c r="U34" s="24">
        <f>eff!U33*(1+MAX(-0.1,MIN(0.1,IF(tb!U33&gt;0,tw!U33/tb!U33-0.48,0))) * 4) * (1 + 0.25 * ((tier1!U33+tier2!U33)/2-tier2!BA33))</f>
        <v>0</v>
      </c>
      <c r="V34" s="24">
        <f>eff!V33*(1+MAX(-0.1,MIN(0.1,IF(tb!V33&gt;0,tw!V33/tb!V33-0.48,0))) * 4) * (1 + 0.25 * ((tier1!V33+tier2!V33)/2-tier2!BB33))</f>
        <v>0</v>
      </c>
      <c r="W34" s="24">
        <f>eff!W33*(1+MAX(-0.1,MIN(0.1,IF(tb!W33&gt;0,tw!W33/tb!W33-0.48,0))) * 4) * (1 + 0.25 * ((tier1!W33+tier2!W33)/2-tier2!BC33))</f>
        <v>0</v>
      </c>
      <c r="X34" s="24">
        <f>eff!X33*(1+MAX(-0.1,MIN(0.1,IF(tb!X33&gt;0,tw!X33/tb!X33-0.48,0))) * 4) * (1 + 0.25 * ((tier1!X33+tier2!X33)/2-tier2!BD33))</f>
        <v>0</v>
      </c>
      <c r="Y34" s="24">
        <f>eff!Y33*(1+MAX(-0.1,MIN(0.1,IF(tb!Y33&gt;0,tw!Y33/tb!Y33-0.48,0))) * 4) * (1 + 0.25 * ((tier1!Y33+tier2!Y33)/2-tier2!BE33))</f>
        <v>0</v>
      </c>
      <c r="Z34" s="24">
        <f>eff!Z33*(1+MAX(-0.1,MIN(0.1,IF(tb!Z33&gt;0,tw!Z33/tb!Z33-0.48,0))) * 4) * (1 + 0.25 * ((tier1!Z33+tier2!Z33)/2-tier2!BF33))</f>
        <v>0</v>
      </c>
      <c r="AA34" s="24">
        <f>eff!AA33*(1+MAX(-0.1,MIN(0.1,IF(tb!AA33&gt;0,tw!AA33/tb!AA33-0.48,0))) * 4) * (1 + 0.25 * ((tier1!AA33+tier2!AA33)/2-tier2!BG33))</f>
        <v>0</v>
      </c>
      <c r="AB34" s="24">
        <f>eff!AB33*(1+MAX(-0.1,MIN(0.1,IF(tb!AB33&gt;0,tw!AB33/tb!AB33-0.48,0))) * 4) * (1 + 0.25 * ((tier1!AB33+tier2!AB33)/2-tier2!BH33))</f>
        <v>0</v>
      </c>
      <c r="AC34" s="24">
        <f>eff!AC33*(1+MAX(-0.1,MIN(0.1,IF(tb!AC33&gt;0,tw!AC33/tb!AC33-0.48,0))) * 4) * (1 + 0.25 * ((tier1!AC33+tier2!AC33)/2-tier2!BI33))</f>
        <v>0</v>
      </c>
      <c r="AD34" s="24">
        <f>eff!AD33*(1+MAX(-0.1,MIN(0.1,IF(tb!AD33&gt;0,tw!AD33/tb!AD33-0.48,0))) * 4) * (1 + 0.25 * ((tier1!AD33+tier2!AD33)/2-tier2!BJ33))</f>
        <v>0</v>
      </c>
      <c r="AE34" s="24">
        <f>eff!AE33*(1+MAX(-0.1,MIN(0.1,IF(tb!AE33&gt;0,tw!AE33/tb!AE33-0.48,0))) * 4) * (1 + 0.25 * ((tier1!AE33+tier2!AE33)/2-tier2!BK33))</f>
        <v>0</v>
      </c>
      <c r="AF34" s="24"/>
      <c r="AG34" s="28">
        <f t="shared" si="0"/>
        <v>0</v>
      </c>
      <c r="AH34" s="28">
        <f t="shared" si="1"/>
        <v>0</v>
      </c>
      <c r="AI34" s="30">
        <f t="shared" si="2"/>
        <v>0</v>
      </c>
    </row>
    <row r="35" spans="1:35" s="25" customFormat="1" ht="12" x14ac:dyDescent="0.2">
      <c r="A35" s="24">
        <f>eff!A34*(1+MAX(-0.1,MIN(0.1,IF(tb!A34&gt;0,tw!A34/tb!A34-0.48,0))) * 4) * (1 + 0.25 * ((tier1!A34+tier2!A34)/2-tier2!AG34))</f>
        <v>0</v>
      </c>
      <c r="B35" s="24">
        <f>eff!B34*(1+MAX(-0.1,MIN(0.1,IF(tb!B34&gt;0,tw!B34/tb!B34-0.48,0))) * 4) * (1 + 0.25 * ((tier1!B34+tier2!B34)/2-tier2!AH34))</f>
        <v>0</v>
      </c>
      <c r="C35" s="24">
        <f>eff!C34*(1+MAX(-0.1,MIN(0.1,IF(tb!C34&gt;0,tw!C34/tb!C34-0.48,0))) * 4) * (1 + 0.25 * ((tier1!C34+tier2!C34)/2-tier2!AI34))</f>
        <v>0</v>
      </c>
      <c r="D35" s="24">
        <f>eff!D34*(1+MAX(-0.1,MIN(0.1,IF(tb!D34&gt;0,tw!D34/tb!D34-0.48,0))) * 4) * (1 + 0.25 * ((tier1!D34+tier2!D34)/2-tier2!AJ34))</f>
        <v>0</v>
      </c>
      <c r="E35" s="24">
        <f>eff!E34*(1+MAX(-0.1,MIN(0.1,IF(tb!E34&gt;0,tw!E34/tb!E34-0.48,0))) * 4) * (1 + 0.25 * ((tier1!E34+tier2!E34)/2-tier2!AK34))</f>
        <v>0</v>
      </c>
      <c r="F35" s="24">
        <f>eff!F34*(1+MAX(-0.1,MIN(0.1,IF(tb!F34&gt;0,tw!F34/tb!F34-0.48,0))) * 4) * (1 + 0.25 * ((tier1!F34+tier2!F34)/2-tier2!AL34))</f>
        <v>0</v>
      </c>
      <c r="G35" s="24">
        <f>eff!G34*(1+MAX(-0.1,MIN(0.1,IF(tb!G34&gt;0,tw!G34/tb!G34-0.48,0))) * 4) * (1 + 0.25 * ((tier1!G34+tier2!G34)/2-tier2!AM34))</f>
        <v>0</v>
      </c>
      <c r="H35" s="24">
        <f>eff!H34*(1+MAX(-0.1,MIN(0.1,IF(tb!H34&gt;0,tw!H34/tb!H34-0.48,0))) * 4) * (1 + 0.25 * ((tier1!H34+tier2!H34)/2-tier2!AN34))</f>
        <v>0</v>
      </c>
      <c r="I35" s="24">
        <f>eff!I34*(1+MAX(-0.1,MIN(0.1,IF(tb!I34&gt;0,tw!I34/tb!I34-0.48,0))) * 4) * (1 + 0.25 * ((tier1!I34+tier2!I34)/2-tier2!AO34))</f>
        <v>0</v>
      </c>
      <c r="J35" s="24">
        <f>eff!J34*(1+MAX(-0.1,MIN(0.1,IF(tb!J34&gt;0,tw!J34/tb!J34-0.48,0))) * 4) * (1 + 0.25 * ((tier1!J34+tier2!J34)/2-tier2!AP34))</f>
        <v>0</v>
      </c>
      <c r="K35" s="24">
        <f>eff!K34*(1+MAX(-0.1,MIN(0.1,IF(tb!K34&gt;0,tw!K34/tb!K34-0.48,0))) * 4) * (1 + 0.25 * ((tier1!K34+tier2!K34)/2-tier2!AQ34))</f>
        <v>0</v>
      </c>
      <c r="L35" s="24">
        <f>eff!L34*(1+MAX(-0.1,MIN(0.1,IF(tb!L34&gt;0,tw!L34/tb!L34-0.48,0))) * 4) * (1 + 0.25 * ((tier1!L34+tier2!L34)/2-tier2!AR34))</f>
        <v>0</v>
      </c>
      <c r="M35" s="24">
        <f>eff!M34*(1+MAX(-0.1,MIN(0.1,IF(tb!M34&gt;0,tw!M34/tb!M34-0.48,0))) * 4) * (1 + 0.25 * ((tier1!M34+tier2!M34)/2-tier2!AS34))</f>
        <v>0</v>
      </c>
      <c r="N35" s="24">
        <f>eff!N34*(1+MAX(-0.1,MIN(0.1,IF(tb!N34&gt;0,tw!N34/tb!N34-0.48,0))) * 4) * (1 + 0.25 * ((tier1!N34+tier2!N34)/2-tier2!AT34))</f>
        <v>0</v>
      </c>
      <c r="O35" s="24">
        <f>eff!O34*(1+MAX(-0.1,MIN(0.1,IF(tb!O34&gt;0,tw!O34/tb!O34-0.48,0))) * 4) * (1 + 0.25 * ((tier1!O34+tier2!O34)/2-tier2!AU34))</f>
        <v>0</v>
      </c>
      <c r="P35" s="24"/>
      <c r="Q35" s="24">
        <f>eff!Q34*(1+MAX(-0.1,MIN(0.1,IF(tb!Q34&gt;0,tw!Q34/tb!Q34-0.48,0))) * 4) * (1 + 0.25 * ((tier1!Q34+tier2!Q34)/2-tier2!AW34))</f>
        <v>0</v>
      </c>
      <c r="R35" s="24">
        <f>eff!R34*(1+MAX(-0.1,MIN(0.1,IF(tb!R34&gt;0,tw!R34/tb!R34-0.48,0))) * 4) * (1 + 0.25 * ((tier1!R34+tier2!R34)/2-tier2!AX34))</f>
        <v>0</v>
      </c>
      <c r="S35" s="24">
        <f>eff!S34*(1+MAX(-0.1,MIN(0.1,IF(tb!S34&gt;0,tw!S34/tb!S34-0.48,0))) * 4) * (1 + 0.25 * ((tier1!S34+tier2!S34)/2-tier2!AY34))</f>
        <v>0</v>
      </c>
      <c r="T35" s="24">
        <f>eff!T34*(1+MAX(-0.1,MIN(0.1,IF(tb!T34&gt;0,tw!T34/tb!T34-0.48,0))) * 4) * (1 + 0.25 * ((tier1!T34+tier2!T34)/2-tier2!AZ34))</f>
        <v>0</v>
      </c>
      <c r="U35" s="24">
        <f>eff!U34*(1+MAX(-0.1,MIN(0.1,IF(tb!U34&gt;0,tw!U34/tb!U34-0.48,0))) * 4) * (1 + 0.25 * ((tier1!U34+tier2!U34)/2-tier2!BA34))</f>
        <v>0</v>
      </c>
      <c r="V35" s="24">
        <f>eff!V34*(1+MAX(-0.1,MIN(0.1,IF(tb!V34&gt;0,tw!V34/tb!V34-0.48,0))) * 4) * (1 + 0.25 * ((tier1!V34+tier2!V34)/2-tier2!BB34))</f>
        <v>0</v>
      </c>
      <c r="W35" s="24">
        <f>eff!W34*(1+MAX(-0.1,MIN(0.1,IF(tb!W34&gt;0,tw!W34/tb!W34-0.48,0))) * 4) * (1 + 0.25 * ((tier1!W34+tier2!W34)/2-tier2!BC34))</f>
        <v>0</v>
      </c>
      <c r="X35" s="24">
        <f>eff!X34*(1+MAX(-0.1,MIN(0.1,IF(tb!X34&gt;0,tw!X34/tb!X34-0.48,0))) * 4) * (1 + 0.25 * ((tier1!X34+tier2!X34)/2-tier2!BD34))</f>
        <v>0</v>
      </c>
      <c r="Y35" s="24">
        <f>eff!Y34*(1+MAX(-0.1,MIN(0.1,IF(tb!Y34&gt;0,tw!Y34/tb!Y34-0.48,0))) * 4) * (1 + 0.25 * ((tier1!Y34+tier2!Y34)/2-tier2!BE34))</f>
        <v>0</v>
      </c>
      <c r="Z35" s="24">
        <f>eff!Z34*(1+MAX(-0.1,MIN(0.1,IF(tb!Z34&gt;0,tw!Z34/tb!Z34-0.48,0))) * 4) * (1 + 0.25 * ((tier1!Z34+tier2!Z34)/2-tier2!BF34))</f>
        <v>0</v>
      </c>
      <c r="AA35" s="24">
        <f>eff!AA34*(1+MAX(-0.1,MIN(0.1,IF(tb!AA34&gt;0,tw!AA34/tb!AA34-0.48,0))) * 4) * (1 + 0.25 * ((tier1!AA34+tier2!AA34)/2-tier2!BG34))</f>
        <v>0</v>
      </c>
      <c r="AB35" s="24">
        <f>eff!AB34*(1+MAX(-0.1,MIN(0.1,IF(tb!AB34&gt;0,tw!AB34/tb!AB34-0.48,0))) * 4) * (1 + 0.25 * ((tier1!AB34+tier2!AB34)/2-tier2!BH34))</f>
        <v>0</v>
      </c>
      <c r="AC35" s="24">
        <f>eff!AC34*(1+MAX(-0.1,MIN(0.1,IF(tb!AC34&gt;0,tw!AC34/tb!AC34-0.48,0))) * 4) * (1 + 0.25 * ((tier1!AC34+tier2!AC34)/2-tier2!BI34))</f>
        <v>0</v>
      </c>
      <c r="AD35" s="24">
        <f>eff!AD34*(1+MAX(-0.1,MIN(0.1,IF(tb!AD34&gt;0,tw!AD34/tb!AD34-0.48,0))) * 4) * (1 + 0.25 * ((tier1!AD34+tier2!AD34)/2-tier2!BJ34))</f>
        <v>0</v>
      </c>
      <c r="AE35" s="24">
        <f>eff!AE34*(1+MAX(-0.1,MIN(0.1,IF(tb!AE34&gt;0,tw!AE34/tb!AE34-0.48,0))) * 4) * (1 + 0.25 * ((tier1!AE34+tier2!AE34)/2-tier2!BK34))</f>
        <v>0</v>
      </c>
      <c r="AF35" s="24"/>
      <c r="AG35" s="28">
        <f t="shared" si="0"/>
        <v>0</v>
      </c>
      <c r="AH35" s="28">
        <f t="shared" si="1"/>
        <v>0</v>
      </c>
      <c r="AI35" s="30">
        <f t="shared" si="2"/>
        <v>0</v>
      </c>
    </row>
    <row r="36" spans="1:35" s="25" customFormat="1" ht="12" x14ac:dyDescent="0.2">
      <c r="A36" s="24">
        <f>eff!A35*(1+MAX(-0.1,MIN(0.1,IF(tb!A35&gt;0,tw!A35/tb!A35-0.48,0))) * 4) * (1 + 0.25 * ((tier1!A35+tier2!A35)/2-tier2!AG35))</f>
        <v>0</v>
      </c>
      <c r="B36" s="24">
        <f>eff!B35*(1+MAX(-0.1,MIN(0.1,IF(tb!B35&gt;0,tw!B35/tb!B35-0.48,0))) * 4) * (1 + 0.25 * ((tier1!B35+tier2!B35)/2-tier2!AH35))</f>
        <v>0</v>
      </c>
      <c r="C36" s="24">
        <f>eff!C35*(1+MAX(-0.1,MIN(0.1,IF(tb!C35&gt;0,tw!C35/tb!C35-0.48,0))) * 4) * (1 + 0.25 * ((tier1!C35+tier2!C35)/2-tier2!AI35))</f>
        <v>0</v>
      </c>
      <c r="D36" s="24">
        <f>eff!D35*(1+MAX(-0.1,MIN(0.1,IF(tb!D35&gt;0,tw!D35/tb!D35-0.48,0))) * 4) * (1 + 0.25 * ((tier1!D35+tier2!D35)/2-tier2!AJ35))</f>
        <v>0</v>
      </c>
      <c r="E36" s="24">
        <f>eff!E35*(1+MAX(-0.1,MIN(0.1,IF(tb!E35&gt;0,tw!E35/tb!E35-0.48,0))) * 4) * (1 + 0.25 * ((tier1!E35+tier2!E35)/2-tier2!AK35))</f>
        <v>0</v>
      </c>
      <c r="F36" s="24">
        <f>eff!F35*(1+MAX(-0.1,MIN(0.1,IF(tb!F35&gt;0,tw!F35/tb!F35-0.48,0))) * 4) * (1 + 0.25 * ((tier1!F35+tier2!F35)/2-tier2!AL35))</f>
        <v>0</v>
      </c>
      <c r="G36" s="24">
        <f>eff!G35*(1+MAX(-0.1,MIN(0.1,IF(tb!G35&gt;0,tw!G35/tb!G35-0.48,0))) * 4) * (1 + 0.25 * ((tier1!G35+tier2!G35)/2-tier2!AM35))</f>
        <v>0</v>
      </c>
      <c r="H36" s="24">
        <f>eff!H35*(1+MAX(-0.1,MIN(0.1,IF(tb!H35&gt;0,tw!H35/tb!H35-0.48,0))) * 4) * (1 + 0.25 * ((tier1!H35+tier2!H35)/2-tier2!AN35))</f>
        <v>0</v>
      </c>
      <c r="I36" s="24">
        <f>eff!I35*(1+MAX(-0.1,MIN(0.1,IF(tb!I35&gt;0,tw!I35/tb!I35-0.48,0))) * 4) * (1 + 0.25 * ((tier1!I35+tier2!I35)/2-tier2!AO35))</f>
        <v>0</v>
      </c>
      <c r="J36" s="24">
        <f>eff!J35*(1+MAX(-0.1,MIN(0.1,IF(tb!J35&gt;0,tw!J35/tb!J35-0.48,0))) * 4) * (1 + 0.25 * ((tier1!J35+tier2!J35)/2-tier2!AP35))</f>
        <v>0</v>
      </c>
      <c r="K36" s="24">
        <f>eff!K35*(1+MAX(-0.1,MIN(0.1,IF(tb!K35&gt;0,tw!K35/tb!K35-0.48,0))) * 4) * (1 + 0.25 * ((tier1!K35+tier2!K35)/2-tier2!AQ35))</f>
        <v>0</v>
      </c>
      <c r="L36" s="24">
        <f>eff!L35*(1+MAX(-0.1,MIN(0.1,IF(tb!L35&gt;0,tw!L35/tb!L35-0.48,0))) * 4) * (1 + 0.25 * ((tier1!L35+tier2!L35)/2-tier2!AR35))</f>
        <v>0</v>
      </c>
      <c r="M36" s="24">
        <f>eff!M35*(1+MAX(-0.1,MIN(0.1,IF(tb!M35&gt;0,tw!M35/tb!M35-0.48,0))) * 4) * (1 + 0.25 * ((tier1!M35+tier2!M35)/2-tier2!AS35))</f>
        <v>0</v>
      </c>
      <c r="N36" s="24">
        <f>eff!N35*(1+MAX(-0.1,MIN(0.1,IF(tb!N35&gt;0,tw!N35/tb!N35-0.48,0))) * 4) * (1 + 0.25 * ((tier1!N35+tier2!N35)/2-tier2!AT35))</f>
        <v>0</v>
      </c>
      <c r="O36" s="24">
        <f>eff!O35*(1+MAX(-0.1,MIN(0.1,IF(tb!O35&gt;0,tw!O35/tb!O35-0.48,0))) * 4) * (1 + 0.25 * ((tier1!O35+tier2!O35)/2-tier2!AU35))</f>
        <v>0</v>
      </c>
      <c r="P36" s="24"/>
      <c r="Q36" s="24">
        <f>eff!Q35*(1+MAX(-0.1,MIN(0.1,IF(tb!Q35&gt;0,tw!Q35/tb!Q35-0.48,0))) * 4) * (1 + 0.25 * ((tier1!Q35+tier2!Q35)/2-tier2!AW35))</f>
        <v>0</v>
      </c>
      <c r="R36" s="24">
        <f>eff!R35*(1+MAX(-0.1,MIN(0.1,IF(tb!R35&gt;0,tw!R35/tb!R35-0.48,0))) * 4) * (1 + 0.25 * ((tier1!R35+tier2!R35)/2-tier2!AX35))</f>
        <v>0</v>
      </c>
      <c r="S36" s="24">
        <f>eff!S35*(1+MAX(-0.1,MIN(0.1,IF(tb!S35&gt;0,tw!S35/tb!S35-0.48,0))) * 4) * (1 + 0.25 * ((tier1!S35+tier2!S35)/2-tier2!AY35))</f>
        <v>0</v>
      </c>
      <c r="T36" s="24">
        <f>eff!T35*(1+MAX(-0.1,MIN(0.1,IF(tb!T35&gt;0,tw!T35/tb!T35-0.48,0))) * 4) * (1 + 0.25 * ((tier1!T35+tier2!T35)/2-tier2!AZ35))</f>
        <v>0</v>
      </c>
      <c r="U36" s="24">
        <f>eff!U35*(1+MAX(-0.1,MIN(0.1,IF(tb!U35&gt;0,tw!U35/tb!U35-0.48,0))) * 4) * (1 + 0.25 * ((tier1!U35+tier2!U35)/2-tier2!BA35))</f>
        <v>0</v>
      </c>
      <c r="V36" s="24">
        <f>eff!V35*(1+MAX(-0.1,MIN(0.1,IF(tb!V35&gt;0,tw!V35/tb!V35-0.48,0))) * 4) * (1 + 0.25 * ((tier1!V35+tier2!V35)/2-tier2!BB35))</f>
        <v>0</v>
      </c>
      <c r="W36" s="24">
        <f>eff!W35*(1+MAX(-0.1,MIN(0.1,IF(tb!W35&gt;0,tw!W35/tb!W35-0.48,0))) * 4) * (1 + 0.25 * ((tier1!W35+tier2!W35)/2-tier2!BC35))</f>
        <v>0</v>
      </c>
      <c r="X36" s="24">
        <f>eff!X35*(1+MAX(-0.1,MIN(0.1,IF(tb!X35&gt;0,tw!X35/tb!X35-0.48,0))) * 4) * (1 + 0.25 * ((tier1!X35+tier2!X35)/2-tier2!BD35))</f>
        <v>0</v>
      </c>
      <c r="Y36" s="24">
        <f>eff!Y35*(1+MAX(-0.1,MIN(0.1,IF(tb!Y35&gt;0,tw!Y35/tb!Y35-0.48,0))) * 4) * (1 + 0.25 * ((tier1!Y35+tier2!Y35)/2-tier2!BE35))</f>
        <v>0</v>
      </c>
      <c r="Z36" s="24">
        <f>eff!Z35*(1+MAX(-0.1,MIN(0.1,IF(tb!Z35&gt;0,tw!Z35/tb!Z35-0.48,0))) * 4) * (1 + 0.25 * ((tier1!Z35+tier2!Z35)/2-tier2!BF35))</f>
        <v>0</v>
      </c>
      <c r="AA36" s="24">
        <f>eff!AA35*(1+MAX(-0.1,MIN(0.1,IF(tb!AA35&gt;0,tw!AA35/tb!AA35-0.48,0))) * 4) * (1 + 0.25 * ((tier1!AA35+tier2!AA35)/2-tier2!BG35))</f>
        <v>0</v>
      </c>
      <c r="AB36" s="24">
        <f>eff!AB35*(1+MAX(-0.1,MIN(0.1,IF(tb!AB35&gt;0,tw!AB35/tb!AB35-0.48,0))) * 4) * (1 + 0.25 * ((tier1!AB35+tier2!AB35)/2-tier2!BH35))</f>
        <v>0</v>
      </c>
      <c r="AC36" s="24">
        <f>eff!AC35*(1+MAX(-0.1,MIN(0.1,IF(tb!AC35&gt;0,tw!AC35/tb!AC35-0.48,0))) * 4) * (1 + 0.25 * ((tier1!AC35+tier2!AC35)/2-tier2!BI35))</f>
        <v>0</v>
      </c>
      <c r="AD36" s="24">
        <f>eff!AD35*(1+MAX(-0.1,MIN(0.1,IF(tb!AD35&gt;0,tw!AD35/tb!AD35-0.48,0))) * 4) * (1 + 0.25 * ((tier1!AD35+tier2!AD35)/2-tier2!BJ35))</f>
        <v>0</v>
      </c>
      <c r="AE36" s="24">
        <f>eff!AE35*(1+MAX(-0.1,MIN(0.1,IF(tb!AE35&gt;0,tw!AE35/tb!AE35-0.48,0))) * 4) * (1 + 0.25 * ((tier1!AE35+tier2!AE35)/2-tier2!BK35))</f>
        <v>0</v>
      </c>
      <c r="AF36" s="24"/>
      <c r="AG36" s="28">
        <f t="shared" si="0"/>
        <v>0</v>
      </c>
      <c r="AH36" s="28">
        <f t="shared" si="1"/>
        <v>0</v>
      </c>
      <c r="AI36" s="30">
        <f t="shared" si="2"/>
        <v>0</v>
      </c>
    </row>
    <row r="37" spans="1:35" s="25" customFormat="1" ht="12" x14ac:dyDescent="0.2">
      <c r="A37" s="24">
        <f>eff!A36*(1+MAX(-0.1,MIN(0.1,IF(tb!A36&gt;0,tw!A36/tb!A36-0.48,0))) * 4) * (1 + 0.25 * ((tier1!A36+tier2!A36)/2-tier2!AG36))</f>
        <v>0</v>
      </c>
      <c r="B37" s="24">
        <f>eff!B36*(1+MAX(-0.1,MIN(0.1,IF(tb!B36&gt;0,tw!B36/tb!B36-0.48,0))) * 4) * (1 + 0.25 * ((tier1!B36+tier2!B36)/2-tier2!AH36))</f>
        <v>0</v>
      </c>
      <c r="C37" s="24">
        <f>eff!C36*(1+MAX(-0.1,MIN(0.1,IF(tb!C36&gt;0,tw!C36/tb!C36-0.48,0))) * 4) * (1 + 0.25 * ((tier1!C36+tier2!C36)/2-tier2!AI36))</f>
        <v>0</v>
      </c>
      <c r="D37" s="24">
        <f>eff!D36*(1+MAX(-0.1,MIN(0.1,IF(tb!D36&gt;0,tw!D36/tb!D36-0.48,0))) * 4) * (1 + 0.25 * ((tier1!D36+tier2!D36)/2-tier2!AJ36))</f>
        <v>0</v>
      </c>
      <c r="E37" s="24">
        <f>eff!E36*(1+MAX(-0.1,MIN(0.1,IF(tb!E36&gt;0,tw!E36/tb!E36-0.48,0))) * 4) * (1 + 0.25 * ((tier1!E36+tier2!E36)/2-tier2!AK36))</f>
        <v>0</v>
      </c>
      <c r="F37" s="24">
        <f>eff!F36*(1+MAX(-0.1,MIN(0.1,IF(tb!F36&gt;0,tw!F36/tb!F36-0.48,0))) * 4) * (1 + 0.25 * ((tier1!F36+tier2!F36)/2-tier2!AL36))</f>
        <v>0</v>
      </c>
      <c r="G37" s="24">
        <f>eff!G36*(1+MAX(-0.1,MIN(0.1,IF(tb!G36&gt;0,tw!G36/tb!G36-0.48,0))) * 4) * (1 + 0.25 * ((tier1!G36+tier2!G36)/2-tier2!AM36))</f>
        <v>0</v>
      </c>
      <c r="H37" s="24">
        <f>eff!H36*(1+MAX(-0.1,MIN(0.1,IF(tb!H36&gt;0,tw!H36/tb!H36-0.48,0))) * 4) * (1 + 0.25 * ((tier1!H36+tier2!H36)/2-tier2!AN36))</f>
        <v>0</v>
      </c>
      <c r="I37" s="24">
        <f>eff!I36*(1+MAX(-0.1,MIN(0.1,IF(tb!I36&gt;0,tw!I36/tb!I36-0.48,0))) * 4) * (1 + 0.25 * ((tier1!I36+tier2!I36)/2-tier2!AO36))</f>
        <v>0</v>
      </c>
      <c r="J37" s="24">
        <f>eff!J36*(1+MAX(-0.1,MIN(0.1,IF(tb!J36&gt;0,tw!J36/tb!J36-0.48,0))) * 4) * (1 + 0.25 * ((tier1!J36+tier2!J36)/2-tier2!AP36))</f>
        <v>0</v>
      </c>
      <c r="K37" s="24">
        <f>eff!K36*(1+MAX(-0.1,MIN(0.1,IF(tb!K36&gt;0,tw!K36/tb!K36-0.48,0))) * 4) * (1 + 0.25 * ((tier1!K36+tier2!K36)/2-tier2!AQ36))</f>
        <v>0</v>
      </c>
      <c r="L37" s="24">
        <f>eff!L36*(1+MAX(-0.1,MIN(0.1,IF(tb!L36&gt;0,tw!L36/tb!L36-0.48,0))) * 4) * (1 + 0.25 * ((tier1!L36+tier2!L36)/2-tier2!AR36))</f>
        <v>0</v>
      </c>
      <c r="M37" s="24">
        <f>eff!M36*(1+MAX(-0.1,MIN(0.1,IF(tb!M36&gt;0,tw!M36/tb!M36-0.48,0))) * 4) * (1 + 0.25 * ((tier1!M36+tier2!M36)/2-tier2!AS36))</f>
        <v>0</v>
      </c>
      <c r="N37" s="24">
        <f>eff!N36*(1+MAX(-0.1,MIN(0.1,IF(tb!N36&gt;0,tw!N36/tb!N36-0.48,0))) * 4) * (1 + 0.25 * ((tier1!N36+tier2!N36)/2-tier2!AT36))</f>
        <v>0</v>
      </c>
      <c r="O37" s="24">
        <f>eff!O36*(1+MAX(-0.1,MIN(0.1,IF(tb!O36&gt;0,tw!O36/tb!O36-0.48,0))) * 4) * (1 + 0.25 * ((tier1!O36+tier2!O36)/2-tier2!AU36))</f>
        <v>0</v>
      </c>
      <c r="P37" s="24"/>
      <c r="Q37" s="24">
        <f>eff!Q36*(1+MAX(-0.1,MIN(0.1,IF(tb!Q36&gt;0,tw!Q36/tb!Q36-0.48,0))) * 4) * (1 + 0.25 * ((tier1!Q36+tier2!Q36)/2-tier2!AW36))</f>
        <v>0</v>
      </c>
      <c r="R37" s="24">
        <f>eff!R36*(1+MAX(-0.1,MIN(0.1,IF(tb!R36&gt;0,tw!R36/tb!R36-0.48,0))) * 4) * (1 + 0.25 * ((tier1!R36+tier2!R36)/2-tier2!AX36))</f>
        <v>0</v>
      </c>
      <c r="S37" s="24">
        <f>eff!S36*(1+MAX(-0.1,MIN(0.1,IF(tb!S36&gt;0,tw!S36/tb!S36-0.48,0))) * 4) * (1 + 0.25 * ((tier1!S36+tier2!S36)/2-tier2!AY36))</f>
        <v>0</v>
      </c>
      <c r="T37" s="24">
        <f>eff!T36*(1+MAX(-0.1,MIN(0.1,IF(tb!T36&gt;0,tw!T36/tb!T36-0.48,0))) * 4) * (1 + 0.25 * ((tier1!T36+tier2!T36)/2-tier2!AZ36))</f>
        <v>0</v>
      </c>
      <c r="U37" s="24">
        <f>eff!U36*(1+MAX(-0.1,MIN(0.1,IF(tb!U36&gt;0,tw!U36/tb!U36-0.48,0))) * 4) * (1 + 0.25 * ((tier1!U36+tier2!U36)/2-tier2!BA36))</f>
        <v>0</v>
      </c>
      <c r="V37" s="24">
        <f>eff!V36*(1+MAX(-0.1,MIN(0.1,IF(tb!V36&gt;0,tw!V36/tb!V36-0.48,0))) * 4) * (1 + 0.25 * ((tier1!V36+tier2!V36)/2-tier2!BB36))</f>
        <v>0</v>
      </c>
      <c r="W37" s="24">
        <f>eff!W36*(1+MAX(-0.1,MIN(0.1,IF(tb!W36&gt;0,tw!W36/tb!W36-0.48,0))) * 4) * (1 + 0.25 * ((tier1!W36+tier2!W36)/2-tier2!BC36))</f>
        <v>0</v>
      </c>
      <c r="X37" s="24">
        <f>eff!X36*(1+MAX(-0.1,MIN(0.1,IF(tb!X36&gt;0,tw!X36/tb!X36-0.48,0))) * 4) * (1 + 0.25 * ((tier1!X36+tier2!X36)/2-tier2!BD36))</f>
        <v>0</v>
      </c>
      <c r="Y37" s="24">
        <f>eff!Y36*(1+MAX(-0.1,MIN(0.1,IF(tb!Y36&gt;0,tw!Y36/tb!Y36-0.48,0))) * 4) * (1 + 0.25 * ((tier1!Y36+tier2!Y36)/2-tier2!BE36))</f>
        <v>0</v>
      </c>
      <c r="Z37" s="24">
        <f>eff!Z36*(1+MAX(-0.1,MIN(0.1,IF(tb!Z36&gt;0,tw!Z36/tb!Z36-0.48,0))) * 4) * (1 + 0.25 * ((tier1!Z36+tier2!Z36)/2-tier2!BF36))</f>
        <v>0</v>
      </c>
      <c r="AA37" s="24">
        <f>eff!AA36*(1+MAX(-0.1,MIN(0.1,IF(tb!AA36&gt;0,tw!AA36/tb!AA36-0.48,0))) * 4) * (1 + 0.25 * ((tier1!AA36+tier2!AA36)/2-tier2!BG36))</f>
        <v>0</v>
      </c>
      <c r="AB37" s="24">
        <f>eff!AB36*(1+MAX(-0.1,MIN(0.1,IF(tb!AB36&gt;0,tw!AB36/tb!AB36-0.48,0))) * 4) * (1 + 0.25 * ((tier1!AB36+tier2!AB36)/2-tier2!BH36))</f>
        <v>0</v>
      </c>
      <c r="AC37" s="24">
        <f>eff!AC36*(1+MAX(-0.1,MIN(0.1,IF(tb!AC36&gt;0,tw!AC36/tb!AC36-0.48,0))) * 4) * (1 + 0.25 * ((tier1!AC36+tier2!AC36)/2-tier2!BI36))</f>
        <v>0</v>
      </c>
      <c r="AD37" s="24">
        <f>eff!AD36*(1+MAX(-0.1,MIN(0.1,IF(tb!AD36&gt;0,tw!AD36/tb!AD36-0.48,0))) * 4) * (1 + 0.25 * ((tier1!AD36+tier2!AD36)/2-tier2!BJ36))</f>
        <v>0</v>
      </c>
      <c r="AE37" s="24">
        <f>eff!AE36*(1+MAX(-0.1,MIN(0.1,IF(tb!AE36&gt;0,tw!AE36/tb!AE36-0.48,0))) * 4) * (1 + 0.25 * ((tier1!AE36+tier2!AE36)/2-tier2!BK36))</f>
        <v>0</v>
      </c>
      <c r="AF37" s="24"/>
      <c r="AG37" s="28">
        <f t="shared" si="0"/>
        <v>0</v>
      </c>
      <c r="AH37" s="28">
        <f t="shared" si="1"/>
        <v>0</v>
      </c>
      <c r="AI37" s="30">
        <f t="shared" si="2"/>
        <v>0</v>
      </c>
    </row>
    <row r="38" spans="1:35" s="25" customFormat="1" ht="12" x14ac:dyDescent="0.2">
      <c r="A38" s="24">
        <f>eff!A37*(1+MAX(-0.1,MIN(0.1,IF(tb!A37&gt;0,tw!A37/tb!A37-0.48,0))) * 4) * (1 + 0.25 * ((tier1!A37+tier2!A37)/2-tier2!AG37))</f>
        <v>0</v>
      </c>
      <c r="B38" s="24">
        <f>eff!B37*(1+MAX(-0.1,MIN(0.1,IF(tb!B37&gt;0,tw!B37/tb!B37-0.48,0))) * 4) * (1 + 0.25 * ((tier1!B37+tier2!B37)/2-tier2!AH37))</f>
        <v>0</v>
      </c>
      <c r="C38" s="24">
        <f>eff!C37*(1+MAX(-0.1,MIN(0.1,IF(tb!C37&gt;0,tw!C37/tb!C37-0.48,0))) * 4) * (1 + 0.25 * ((tier1!C37+tier2!C37)/2-tier2!AI37))</f>
        <v>0</v>
      </c>
      <c r="D38" s="24">
        <f>eff!D37*(1+MAX(-0.1,MIN(0.1,IF(tb!D37&gt;0,tw!D37/tb!D37-0.48,0))) * 4) * (1 + 0.25 * ((tier1!D37+tier2!D37)/2-tier2!AJ37))</f>
        <v>0</v>
      </c>
      <c r="E38" s="24">
        <f>eff!E37*(1+MAX(-0.1,MIN(0.1,IF(tb!E37&gt;0,tw!E37/tb!E37-0.48,0))) * 4) * (1 + 0.25 * ((tier1!E37+tier2!E37)/2-tier2!AK37))</f>
        <v>0</v>
      </c>
      <c r="F38" s="24">
        <f>eff!F37*(1+MAX(-0.1,MIN(0.1,IF(tb!F37&gt;0,tw!F37/tb!F37-0.48,0))) * 4) * (1 + 0.25 * ((tier1!F37+tier2!F37)/2-tier2!AL37))</f>
        <v>0</v>
      </c>
      <c r="G38" s="24">
        <f>eff!G37*(1+MAX(-0.1,MIN(0.1,IF(tb!G37&gt;0,tw!G37/tb!G37-0.48,0))) * 4) * (1 + 0.25 * ((tier1!G37+tier2!G37)/2-tier2!AM37))</f>
        <v>0</v>
      </c>
      <c r="H38" s="24">
        <f>eff!H37*(1+MAX(-0.1,MIN(0.1,IF(tb!H37&gt;0,tw!H37/tb!H37-0.48,0))) * 4) * (1 + 0.25 * ((tier1!H37+tier2!H37)/2-tier2!AN37))</f>
        <v>0</v>
      </c>
      <c r="I38" s="24">
        <f>eff!I37*(1+MAX(-0.1,MIN(0.1,IF(tb!I37&gt;0,tw!I37/tb!I37-0.48,0))) * 4) * (1 + 0.25 * ((tier1!I37+tier2!I37)/2-tier2!AO37))</f>
        <v>0</v>
      </c>
      <c r="J38" s="24">
        <f>eff!J37*(1+MAX(-0.1,MIN(0.1,IF(tb!J37&gt;0,tw!J37/tb!J37-0.48,0))) * 4) * (1 + 0.25 * ((tier1!J37+tier2!J37)/2-tier2!AP37))</f>
        <v>0</v>
      </c>
      <c r="K38" s="24">
        <f>eff!K37*(1+MAX(-0.1,MIN(0.1,IF(tb!K37&gt;0,tw!K37/tb!K37-0.48,0))) * 4) * (1 + 0.25 * ((tier1!K37+tier2!K37)/2-tier2!AQ37))</f>
        <v>0</v>
      </c>
      <c r="L38" s="24">
        <f>eff!L37*(1+MAX(-0.1,MIN(0.1,IF(tb!L37&gt;0,tw!L37/tb!L37-0.48,0))) * 4) * (1 + 0.25 * ((tier1!L37+tier2!L37)/2-tier2!AR37))</f>
        <v>0</v>
      </c>
      <c r="M38" s="24">
        <f>eff!M37*(1+MAX(-0.1,MIN(0.1,IF(tb!M37&gt;0,tw!M37/tb!M37-0.48,0))) * 4) * (1 + 0.25 * ((tier1!M37+tier2!M37)/2-tier2!AS37))</f>
        <v>0</v>
      </c>
      <c r="N38" s="24">
        <f>eff!N37*(1+MAX(-0.1,MIN(0.1,IF(tb!N37&gt;0,tw!N37/tb!N37-0.48,0))) * 4) * (1 + 0.25 * ((tier1!N37+tier2!N37)/2-tier2!AT37))</f>
        <v>0</v>
      </c>
      <c r="O38" s="24">
        <f>eff!O37*(1+MAX(-0.1,MIN(0.1,IF(tb!O37&gt;0,tw!O37/tb!O37-0.48,0))) * 4) * (1 + 0.25 * ((tier1!O37+tier2!O37)/2-tier2!AU37))</f>
        <v>0</v>
      </c>
      <c r="P38" s="24"/>
      <c r="Q38" s="24">
        <f>eff!Q37*(1+MAX(-0.1,MIN(0.1,IF(tb!Q37&gt;0,tw!Q37/tb!Q37-0.48,0))) * 4) * (1 + 0.25 * ((tier1!Q37+tier2!Q37)/2-tier2!AW37))</f>
        <v>0</v>
      </c>
      <c r="R38" s="24">
        <f>eff!R37*(1+MAX(-0.1,MIN(0.1,IF(tb!R37&gt;0,tw!R37/tb!R37-0.48,0))) * 4) * (1 + 0.25 * ((tier1!R37+tier2!R37)/2-tier2!AX37))</f>
        <v>0</v>
      </c>
      <c r="S38" s="24">
        <f>eff!S37*(1+MAX(-0.1,MIN(0.1,IF(tb!S37&gt;0,tw!S37/tb!S37-0.48,0))) * 4) * (1 + 0.25 * ((tier1!S37+tier2!S37)/2-tier2!AY37))</f>
        <v>0</v>
      </c>
      <c r="T38" s="24">
        <f>eff!T37*(1+MAX(-0.1,MIN(0.1,IF(tb!T37&gt;0,tw!T37/tb!T37-0.48,0))) * 4) * (1 + 0.25 * ((tier1!T37+tier2!T37)/2-tier2!AZ37))</f>
        <v>0</v>
      </c>
      <c r="U38" s="24">
        <f>eff!U37*(1+MAX(-0.1,MIN(0.1,IF(tb!U37&gt;0,tw!U37/tb!U37-0.48,0))) * 4) * (1 + 0.25 * ((tier1!U37+tier2!U37)/2-tier2!BA37))</f>
        <v>0</v>
      </c>
      <c r="V38" s="24">
        <f>eff!V37*(1+MAX(-0.1,MIN(0.1,IF(tb!V37&gt;0,tw!V37/tb!V37-0.48,0))) * 4) * (1 + 0.25 * ((tier1!V37+tier2!V37)/2-tier2!BB37))</f>
        <v>0</v>
      </c>
      <c r="W38" s="24">
        <f>eff!W37*(1+MAX(-0.1,MIN(0.1,IF(tb!W37&gt;0,tw!W37/tb!W37-0.48,0))) * 4) * (1 + 0.25 * ((tier1!W37+tier2!W37)/2-tier2!BC37))</f>
        <v>0</v>
      </c>
      <c r="X38" s="24">
        <f>eff!X37*(1+MAX(-0.1,MIN(0.1,IF(tb!X37&gt;0,tw!X37/tb!X37-0.48,0))) * 4) * (1 + 0.25 * ((tier1!X37+tier2!X37)/2-tier2!BD37))</f>
        <v>0</v>
      </c>
      <c r="Y38" s="24">
        <f>eff!Y37*(1+MAX(-0.1,MIN(0.1,IF(tb!Y37&gt;0,tw!Y37/tb!Y37-0.48,0))) * 4) * (1 + 0.25 * ((tier1!Y37+tier2!Y37)/2-tier2!BE37))</f>
        <v>0</v>
      </c>
      <c r="Z38" s="24">
        <f>eff!Z37*(1+MAX(-0.1,MIN(0.1,IF(tb!Z37&gt;0,tw!Z37/tb!Z37-0.48,0))) * 4) * (1 + 0.25 * ((tier1!Z37+tier2!Z37)/2-tier2!BF37))</f>
        <v>0</v>
      </c>
      <c r="AA38" s="24">
        <f>eff!AA37*(1+MAX(-0.1,MIN(0.1,IF(tb!AA37&gt;0,tw!AA37/tb!AA37-0.48,0))) * 4) * (1 + 0.25 * ((tier1!AA37+tier2!AA37)/2-tier2!BG37))</f>
        <v>0</v>
      </c>
      <c r="AB38" s="24">
        <f>eff!AB37*(1+MAX(-0.1,MIN(0.1,IF(tb!AB37&gt;0,tw!AB37/tb!AB37-0.48,0))) * 4) * (1 + 0.25 * ((tier1!AB37+tier2!AB37)/2-tier2!BH37))</f>
        <v>0</v>
      </c>
      <c r="AC38" s="24">
        <f>eff!AC37*(1+MAX(-0.1,MIN(0.1,IF(tb!AC37&gt;0,tw!AC37/tb!AC37-0.48,0))) * 4) * (1 + 0.25 * ((tier1!AC37+tier2!AC37)/2-tier2!BI37))</f>
        <v>0</v>
      </c>
      <c r="AD38" s="24">
        <f>eff!AD37*(1+MAX(-0.1,MIN(0.1,IF(tb!AD37&gt;0,tw!AD37/tb!AD37-0.48,0))) * 4) * (1 + 0.25 * ((tier1!AD37+tier2!AD37)/2-tier2!BJ37))</f>
        <v>0</v>
      </c>
      <c r="AE38" s="24">
        <f>eff!AE37*(1+MAX(-0.1,MIN(0.1,IF(tb!AE37&gt;0,tw!AE37/tb!AE37-0.48,0))) * 4) * (1 + 0.25 * ((tier1!AE37+tier2!AE37)/2-tier2!BK37))</f>
        <v>0</v>
      </c>
      <c r="AF38" s="24"/>
      <c r="AG38" s="28">
        <f t="shared" si="0"/>
        <v>0</v>
      </c>
      <c r="AH38" s="28">
        <f t="shared" si="1"/>
        <v>0</v>
      </c>
      <c r="AI38" s="30">
        <f t="shared" si="2"/>
        <v>0</v>
      </c>
    </row>
    <row r="39" spans="1:35" s="25" customFormat="1" ht="12" x14ac:dyDescent="0.2">
      <c r="A39" s="24">
        <f>eff!A38*(1+MAX(-0.1,MIN(0.1,IF(tb!A38&gt;0,tw!A38/tb!A38-0.48,0))) * 4) * (1 + 0.25 * ((tier1!A38+tier2!A38)/2-tier2!AG38))</f>
        <v>0</v>
      </c>
      <c r="B39" s="24">
        <f>eff!B38*(1+MAX(-0.1,MIN(0.1,IF(tb!B38&gt;0,tw!B38/tb!B38-0.48,0))) * 4) * (1 + 0.25 * ((tier1!B38+tier2!B38)/2-tier2!AH38))</f>
        <v>0</v>
      </c>
      <c r="C39" s="24">
        <f>eff!C38*(1+MAX(-0.1,MIN(0.1,IF(tb!C38&gt;0,tw!C38/tb!C38-0.48,0))) * 4) * (1 + 0.25 * ((tier1!C38+tier2!C38)/2-tier2!AI38))</f>
        <v>0</v>
      </c>
      <c r="D39" s="24">
        <f>eff!D38*(1+MAX(-0.1,MIN(0.1,IF(tb!D38&gt;0,tw!D38/tb!D38-0.48,0))) * 4) * (1 + 0.25 * ((tier1!D38+tier2!D38)/2-tier2!AJ38))</f>
        <v>0</v>
      </c>
      <c r="E39" s="24">
        <f>eff!E38*(1+MAX(-0.1,MIN(0.1,IF(tb!E38&gt;0,tw!E38/tb!E38-0.48,0))) * 4) * (1 + 0.25 * ((tier1!E38+tier2!E38)/2-tier2!AK38))</f>
        <v>0</v>
      </c>
      <c r="F39" s="24">
        <f>eff!F38*(1+MAX(-0.1,MIN(0.1,IF(tb!F38&gt;0,tw!F38/tb!F38-0.48,0))) * 4) * (1 + 0.25 * ((tier1!F38+tier2!F38)/2-tier2!AL38))</f>
        <v>0</v>
      </c>
      <c r="G39" s="24">
        <f>eff!G38*(1+MAX(-0.1,MIN(0.1,IF(tb!G38&gt;0,tw!G38/tb!G38-0.48,0))) * 4) * (1 + 0.25 * ((tier1!G38+tier2!G38)/2-tier2!AM38))</f>
        <v>0</v>
      </c>
      <c r="H39" s="24">
        <f>eff!H38*(1+MAX(-0.1,MIN(0.1,IF(tb!H38&gt;0,tw!H38/tb!H38-0.48,0))) * 4) * (1 + 0.25 * ((tier1!H38+tier2!H38)/2-tier2!AN38))</f>
        <v>0</v>
      </c>
      <c r="I39" s="24">
        <f>eff!I38*(1+MAX(-0.1,MIN(0.1,IF(tb!I38&gt;0,tw!I38/tb!I38-0.48,0))) * 4) * (1 + 0.25 * ((tier1!I38+tier2!I38)/2-tier2!AO38))</f>
        <v>0</v>
      </c>
      <c r="J39" s="24">
        <f>eff!J38*(1+MAX(-0.1,MIN(0.1,IF(tb!J38&gt;0,tw!J38/tb!J38-0.48,0))) * 4) * (1 + 0.25 * ((tier1!J38+tier2!J38)/2-tier2!AP38))</f>
        <v>0</v>
      </c>
      <c r="K39" s="24">
        <f>eff!K38*(1+MAX(-0.1,MIN(0.1,IF(tb!K38&gt;0,tw!K38/tb!K38-0.48,0))) * 4) * (1 + 0.25 * ((tier1!K38+tier2!K38)/2-tier2!AQ38))</f>
        <v>0</v>
      </c>
      <c r="L39" s="24">
        <f>eff!L38*(1+MAX(-0.1,MIN(0.1,IF(tb!L38&gt;0,tw!L38/tb!L38-0.48,0))) * 4) * (1 + 0.25 * ((tier1!L38+tier2!L38)/2-tier2!AR38))</f>
        <v>0</v>
      </c>
      <c r="M39" s="24">
        <f>eff!M38*(1+MAX(-0.1,MIN(0.1,IF(tb!M38&gt;0,tw!M38/tb!M38-0.48,0))) * 4) * (1 + 0.25 * ((tier1!M38+tier2!M38)/2-tier2!AS38))</f>
        <v>0</v>
      </c>
      <c r="N39" s="24">
        <f>eff!N38*(1+MAX(-0.1,MIN(0.1,IF(tb!N38&gt;0,tw!N38/tb!N38-0.48,0))) * 4) * (1 + 0.25 * ((tier1!N38+tier2!N38)/2-tier2!AT38))</f>
        <v>0</v>
      </c>
      <c r="O39" s="24">
        <f>eff!O38*(1+MAX(-0.1,MIN(0.1,IF(tb!O38&gt;0,tw!O38/tb!O38-0.48,0))) * 4) * (1 + 0.25 * ((tier1!O38+tier2!O38)/2-tier2!AU38))</f>
        <v>0</v>
      </c>
      <c r="P39" s="24"/>
      <c r="Q39" s="24">
        <f>eff!Q38*(1+MAX(-0.1,MIN(0.1,IF(tb!Q38&gt;0,tw!Q38/tb!Q38-0.48,0))) * 4) * (1 + 0.25 * ((tier1!Q38+tier2!Q38)/2-tier2!AW38))</f>
        <v>0</v>
      </c>
      <c r="R39" s="24">
        <f>eff!R38*(1+MAX(-0.1,MIN(0.1,IF(tb!R38&gt;0,tw!R38/tb!R38-0.48,0))) * 4) * (1 + 0.25 * ((tier1!R38+tier2!R38)/2-tier2!AX38))</f>
        <v>0</v>
      </c>
      <c r="S39" s="24">
        <f>eff!S38*(1+MAX(-0.1,MIN(0.1,IF(tb!S38&gt;0,tw!S38/tb!S38-0.48,0))) * 4) * (1 + 0.25 * ((tier1!S38+tier2!S38)/2-tier2!AY38))</f>
        <v>0</v>
      </c>
      <c r="T39" s="24">
        <f>eff!T38*(1+MAX(-0.1,MIN(0.1,IF(tb!T38&gt;0,tw!T38/tb!T38-0.48,0))) * 4) * (1 + 0.25 * ((tier1!T38+tier2!T38)/2-tier2!AZ38))</f>
        <v>0</v>
      </c>
      <c r="U39" s="24">
        <f>eff!U38*(1+MAX(-0.1,MIN(0.1,IF(tb!U38&gt;0,tw!U38/tb!U38-0.48,0))) * 4) * (1 + 0.25 * ((tier1!U38+tier2!U38)/2-tier2!BA38))</f>
        <v>0</v>
      </c>
      <c r="V39" s="24">
        <f>eff!V38*(1+MAX(-0.1,MIN(0.1,IF(tb!V38&gt;0,tw!V38/tb!V38-0.48,0))) * 4) * (1 + 0.25 * ((tier1!V38+tier2!V38)/2-tier2!BB38))</f>
        <v>0</v>
      </c>
      <c r="W39" s="24">
        <f>eff!W38*(1+MAX(-0.1,MIN(0.1,IF(tb!W38&gt;0,tw!W38/tb!W38-0.48,0))) * 4) * (1 + 0.25 * ((tier1!W38+tier2!W38)/2-tier2!BC38))</f>
        <v>0</v>
      </c>
      <c r="X39" s="24">
        <f>eff!X38*(1+MAX(-0.1,MIN(0.1,IF(tb!X38&gt;0,tw!X38/tb!X38-0.48,0))) * 4) * (1 + 0.25 * ((tier1!X38+tier2!X38)/2-tier2!BD38))</f>
        <v>0</v>
      </c>
      <c r="Y39" s="24">
        <f>eff!Y38*(1+MAX(-0.1,MIN(0.1,IF(tb!Y38&gt;0,tw!Y38/tb!Y38-0.48,0))) * 4) * (1 + 0.25 * ((tier1!Y38+tier2!Y38)/2-tier2!BE38))</f>
        <v>0</v>
      </c>
      <c r="Z39" s="24">
        <f>eff!Z38*(1+MAX(-0.1,MIN(0.1,IF(tb!Z38&gt;0,tw!Z38/tb!Z38-0.48,0))) * 4) * (1 + 0.25 * ((tier1!Z38+tier2!Z38)/2-tier2!BF38))</f>
        <v>0</v>
      </c>
      <c r="AA39" s="24">
        <f>eff!AA38*(1+MAX(-0.1,MIN(0.1,IF(tb!AA38&gt;0,tw!AA38/tb!AA38-0.48,0))) * 4) * (1 + 0.25 * ((tier1!AA38+tier2!AA38)/2-tier2!BG38))</f>
        <v>0</v>
      </c>
      <c r="AB39" s="24">
        <f>eff!AB38*(1+MAX(-0.1,MIN(0.1,IF(tb!AB38&gt;0,tw!AB38/tb!AB38-0.48,0))) * 4) * (1 + 0.25 * ((tier1!AB38+tier2!AB38)/2-tier2!BH38))</f>
        <v>0</v>
      </c>
      <c r="AC39" s="24">
        <f>eff!AC38*(1+MAX(-0.1,MIN(0.1,IF(tb!AC38&gt;0,tw!AC38/tb!AC38-0.48,0))) * 4) * (1 + 0.25 * ((tier1!AC38+tier2!AC38)/2-tier2!BI38))</f>
        <v>0</v>
      </c>
      <c r="AD39" s="24">
        <f>eff!AD38*(1+MAX(-0.1,MIN(0.1,IF(tb!AD38&gt;0,tw!AD38/tb!AD38-0.48,0))) * 4) * (1 + 0.25 * ((tier1!AD38+tier2!AD38)/2-tier2!BJ38))</f>
        <v>0</v>
      </c>
      <c r="AE39" s="24">
        <f>eff!AE38*(1+MAX(-0.1,MIN(0.1,IF(tb!AE38&gt;0,tw!AE38/tb!AE38-0.48,0))) * 4) * (1 + 0.25 * ((tier1!AE38+tier2!AE38)/2-tier2!BK38))</f>
        <v>0</v>
      </c>
      <c r="AF39" s="24"/>
      <c r="AG39" s="28">
        <f t="shared" si="0"/>
        <v>0</v>
      </c>
      <c r="AH39" s="28">
        <f t="shared" si="1"/>
        <v>0</v>
      </c>
      <c r="AI39" s="30">
        <f t="shared" si="2"/>
        <v>0</v>
      </c>
    </row>
    <row r="40" spans="1:35" s="25" customFormat="1" ht="12" x14ac:dyDescent="0.2">
      <c r="A40" s="24">
        <f>eff!A39*(1+MAX(-0.1,MIN(0.1,IF(tb!A39&gt;0,tw!A39/tb!A39-0.48,0))) * 4) * (1 + 0.25 * ((tier1!A39+tier2!A39)/2-tier2!AG39))</f>
        <v>0</v>
      </c>
      <c r="B40" s="24">
        <f>eff!B39*(1+MAX(-0.1,MIN(0.1,IF(tb!B39&gt;0,tw!B39/tb!B39-0.48,0))) * 4) * (1 + 0.25 * ((tier1!B39+tier2!B39)/2-tier2!AH39))</f>
        <v>0</v>
      </c>
      <c r="C40" s="24">
        <f>eff!C39*(1+MAX(-0.1,MIN(0.1,IF(tb!C39&gt;0,tw!C39/tb!C39-0.48,0))) * 4) * (1 + 0.25 * ((tier1!C39+tier2!C39)/2-tier2!AI39))</f>
        <v>0</v>
      </c>
      <c r="D40" s="24">
        <f>eff!D39*(1+MAX(-0.1,MIN(0.1,IF(tb!D39&gt;0,tw!D39/tb!D39-0.48,0))) * 4) * (1 + 0.25 * ((tier1!D39+tier2!D39)/2-tier2!AJ39))</f>
        <v>0</v>
      </c>
      <c r="E40" s="24">
        <f>eff!E39*(1+MAX(-0.1,MIN(0.1,IF(tb!E39&gt;0,tw!E39/tb!E39-0.48,0))) * 4) * (1 + 0.25 * ((tier1!E39+tier2!E39)/2-tier2!AK39))</f>
        <v>0</v>
      </c>
      <c r="F40" s="24">
        <f>eff!F39*(1+MAX(-0.1,MIN(0.1,IF(tb!F39&gt;0,tw!F39/tb!F39-0.48,0))) * 4) * (1 + 0.25 * ((tier1!F39+tier2!F39)/2-tier2!AL39))</f>
        <v>0</v>
      </c>
      <c r="G40" s="24">
        <f>eff!G39*(1+MAX(-0.1,MIN(0.1,IF(tb!G39&gt;0,tw!G39/tb!G39-0.48,0))) * 4) * (1 + 0.25 * ((tier1!G39+tier2!G39)/2-tier2!AM39))</f>
        <v>0</v>
      </c>
      <c r="H40" s="24">
        <f>eff!H39*(1+MAX(-0.1,MIN(0.1,IF(tb!H39&gt;0,tw!H39/tb!H39-0.48,0))) * 4) * (1 + 0.25 * ((tier1!H39+tier2!H39)/2-tier2!AN39))</f>
        <v>0</v>
      </c>
      <c r="I40" s="24">
        <f>eff!I39*(1+MAX(-0.1,MIN(0.1,IF(tb!I39&gt;0,tw!I39/tb!I39-0.48,0))) * 4) * (1 + 0.25 * ((tier1!I39+tier2!I39)/2-tier2!AO39))</f>
        <v>0</v>
      </c>
      <c r="J40" s="24">
        <f>eff!J39*(1+MAX(-0.1,MIN(0.1,IF(tb!J39&gt;0,tw!J39/tb!J39-0.48,0))) * 4) * (1 + 0.25 * ((tier1!J39+tier2!J39)/2-tier2!AP39))</f>
        <v>0</v>
      </c>
      <c r="K40" s="24">
        <f>eff!K39*(1+MAX(-0.1,MIN(0.1,IF(tb!K39&gt;0,tw!K39/tb!K39-0.48,0))) * 4) * (1 + 0.25 * ((tier1!K39+tier2!K39)/2-tier2!AQ39))</f>
        <v>0</v>
      </c>
      <c r="L40" s="24">
        <f>eff!L39*(1+MAX(-0.1,MIN(0.1,IF(tb!L39&gt;0,tw!L39/tb!L39-0.48,0))) * 4) * (1 + 0.25 * ((tier1!L39+tier2!L39)/2-tier2!AR39))</f>
        <v>0</v>
      </c>
      <c r="M40" s="24">
        <f>eff!M39*(1+MAX(-0.1,MIN(0.1,IF(tb!M39&gt;0,tw!M39/tb!M39-0.48,0))) * 4) * (1 + 0.25 * ((tier1!M39+tier2!M39)/2-tier2!AS39))</f>
        <v>0</v>
      </c>
      <c r="N40" s="24">
        <f>eff!N39*(1+MAX(-0.1,MIN(0.1,IF(tb!N39&gt;0,tw!N39/tb!N39-0.48,0))) * 4) * (1 + 0.25 * ((tier1!N39+tier2!N39)/2-tier2!AT39))</f>
        <v>0</v>
      </c>
      <c r="O40" s="24">
        <f>eff!O39*(1+MAX(-0.1,MIN(0.1,IF(tb!O39&gt;0,tw!O39/tb!O39-0.48,0))) * 4) * (1 + 0.25 * ((tier1!O39+tier2!O39)/2-tier2!AU39))</f>
        <v>0</v>
      </c>
      <c r="P40" s="24"/>
      <c r="Q40" s="24">
        <f>eff!Q39*(1+MAX(-0.1,MIN(0.1,IF(tb!Q39&gt;0,tw!Q39/tb!Q39-0.48,0))) * 4) * (1 + 0.25 * ((tier1!Q39+tier2!Q39)/2-tier2!AW39))</f>
        <v>0</v>
      </c>
      <c r="R40" s="24">
        <f>eff!R39*(1+MAX(-0.1,MIN(0.1,IF(tb!R39&gt;0,tw!R39/tb!R39-0.48,0))) * 4) * (1 + 0.25 * ((tier1!R39+tier2!R39)/2-tier2!AX39))</f>
        <v>0</v>
      </c>
      <c r="S40" s="24">
        <f>eff!S39*(1+MAX(-0.1,MIN(0.1,IF(tb!S39&gt;0,tw!S39/tb!S39-0.48,0))) * 4) * (1 + 0.25 * ((tier1!S39+tier2!S39)/2-tier2!AY39))</f>
        <v>0</v>
      </c>
      <c r="T40" s="24">
        <f>eff!T39*(1+MAX(-0.1,MIN(0.1,IF(tb!T39&gt;0,tw!T39/tb!T39-0.48,0))) * 4) * (1 + 0.25 * ((tier1!T39+tier2!T39)/2-tier2!AZ39))</f>
        <v>0</v>
      </c>
      <c r="U40" s="24">
        <f>eff!U39*(1+MAX(-0.1,MIN(0.1,IF(tb!U39&gt;0,tw!U39/tb!U39-0.48,0))) * 4) * (1 + 0.25 * ((tier1!U39+tier2!U39)/2-tier2!BA39))</f>
        <v>0</v>
      </c>
      <c r="V40" s="24">
        <f>eff!V39*(1+MAX(-0.1,MIN(0.1,IF(tb!V39&gt;0,tw!V39/tb!V39-0.48,0))) * 4) * (1 + 0.25 * ((tier1!V39+tier2!V39)/2-tier2!BB39))</f>
        <v>0</v>
      </c>
      <c r="W40" s="24">
        <f>eff!W39*(1+MAX(-0.1,MIN(0.1,IF(tb!W39&gt;0,tw!W39/tb!W39-0.48,0))) * 4) * (1 + 0.25 * ((tier1!W39+tier2!W39)/2-tier2!BC39))</f>
        <v>0</v>
      </c>
      <c r="X40" s="24">
        <f>eff!X39*(1+MAX(-0.1,MIN(0.1,IF(tb!X39&gt;0,tw!X39/tb!X39-0.48,0))) * 4) * (1 + 0.25 * ((tier1!X39+tier2!X39)/2-tier2!BD39))</f>
        <v>0</v>
      </c>
      <c r="Y40" s="24">
        <f>eff!Y39*(1+MAX(-0.1,MIN(0.1,IF(tb!Y39&gt;0,tw!Y39/tb!Y39-0.48,0))) * 4) * (1 + 0.25 * ((tier1!Y39+tier2!Y39)/2-tier2!BE39))</f>
        <v>0</v>
      </c>
      <c r="Z40" s="24">
        <f>eff!Z39*(1+MAX(-0.1,MIN(0.1,IF(tb!Z39&gt;0,tw!Z39/tb!Z39-0.48,0))) * 4) * (1 + 0.25 * ((tier1!Z39+tier2!Z39)/2-tier2!BF39))</f>
        <v>0</v>
      </c>
      <c r="AA40" s="24">
        <f>eff!AA39*(1+MAX(-0.1,MIN(0.1,IF(tb!AA39&gt;0,tw!AA39/tb!AA39-0.48,0))) * 4) * (1 + 0.25 * ((tier1!AA39+tier2!AA39)/2-tier2!BG39))</f>
        <v>0</v>
      </c>
      <c r="AB40" s="24">
        <f>eff!AB39*(1+MAX(-0.1,MIN(0.1,IF(tb!AB39&gt;0,tw!AB39/tb!AB39-0.48,0))) * 4) * (1 + 0.25 * ((tier1!AB39+tier2!AB39)/2-tier2!BH39))</f>
        <v>0</v>
      </c>
      <c r="AC40" s="24">
        <f>eff!AC39*(1+MAX(-0.1,MIN(0.1,IF(tb!AC39&gt;0,tw!AC39/tb!AC39-0.48,0))) * 4) * (1 + 0.25 * ((tier1!AC39+tier2!AC39)/2-tier2!BI39))</f>
        <v>0</v>
      </c>
      <c r="AD40" s="24">
        <f>eff!AD39*(1+MAX(-0.1,MIN(0.1,IF(tb!AD39&gt;0,tw!AD39/tb!AD39-0.48,0))) * 4) * (1 + 0.25 * ((tier1!AD39+tier2!AD39)/2-tier2!BJ39))</f>
        <v>0</v>
      </c>
      <c r="AE40" s="24">
        <f>eff!AE39*(1+MAX(-0.1,MIN(0.1,IF(tb!AE39&gt;0,tw!AE39/tb!AE39-0.48,0))) * 4) * (1 + 0.25 * ((tier1!AE39+tier2!AE39)/2-tier2!BK39))</f>
        <v>0</v>
      </c>
      <c r="AF40" s="24"/>
      <c r="AG40" s="28">
        <f t="shared" si="0"/>
        <v>0</v>
      </c>
      <c r="AH40" s="28">
        <f t="shared" si="1"/>
        <v>0</v>
      </c>
      <c r="AI40" s="30">
        <f t="shared" si="2"/>
        <v>0</v>
      </c>
    </row>
    <row r="41" spans="1:35" s="25" customFormat="1" ht="12" x14ac:dyDescent="0.2">
      <c r="A41" s="24">
        <f>eff!A40*(1+MAX(-0.1,MIN(0.1,IF(tb!A40&gt;0,tw!A40/tb!A40-0.48,0))) * 4) * (1 + 0.25 * ((tier1!A40+tier2!A40)/2-tier2!AG40))</f>
        <v>0</v>
      </c>
      <c r="B41" s="24">
        <f>eff!B40*(1+MAX(-0.1,MIN(0.1,IF(tb!B40&gt;0,tw!B40/tb!B40-0.48,0))) * 4) * (1 + 0.25 * ((tier1!B40+tier2!B40)/2-tier2!AH40))</f>
        <v>0</v>
      </c>
      <c r="C41" s="24">
        <f>eff!C40*(1+MAX(-0.1,MIN(0.1,IF(tb!C40&gt;0,tw!C40/tb!C40-0.48,0))) * 4) * (1 + 0.25 * ((tier1!C40+tier2!C40)/2-tier2!AI40))</f>
        <v>0</v>
      </c>
      <c r="D41" s="24">
        <f>eff!D40*(1+MAX(-0.1,MIN(0.1,IF(tb!D40&gt;0,tw!D40/tb!D40-0.48,0))) * 4) * (1 + 0.25 * ((tier1!D40+tier2!D40)/2-tier2!AJ40))</f>
        <v>0</v>
      </c>
      <c r="E41" s="24">
        <f>eff!E40*(1+MAX(-0.1,MIN(0.1,IF(tb!E40&gt;0,tw!E40/tb!E40-0.48,0))) * 4) * (1 + 0.25 * ((tier1!E40+tier2!E40)/2-tier2!AK40))</f>
        <v>0</v>
      </c>
      <c r="F41" s="24">
        <f>eff!F40*(1+MAX(-0.1,MIN(0.1,IF(tb!F40&gt;0,tw!F40/tb!F40-0.48,0))) * 4) * (1 + 0.25 * ((tier1!F40+tier2!F40)/2-tier2!AL40))</f>
        <v>0</v>
      </c>
      <c r="G41" s="24">
        <f>eff!G40*(1+MAX(-0.1,MIN(0.1,IF(tb!G40&gt;0,tw!G40/tb!G40-0.48,0))) * 4) * (1 + 0.25 * ((tier1!G40+tier2!G40)/2-tier2!AM40))</f>
        <v>0</v>
      </c>
      <c r="H41" s="24">
        <f>eff!H40*(1+MAX(-0.1,MIN(0.1,IF(tb!H40&gt;0,tw!H40/tb!H40-0.48,0))) * 4) * (1 + 0.25 * ((tier1!H40+tier2!H40)/2-tier2!AN40))</f>
        <v>0</v>
      </c>
      <c r="I41" s="24">
        <f>eff!I40*(1+MAX(-0.1,MIN(0.1,IF(tb!I40&gt;0,tw!I40/tb!I40-0.48,0))) * 4) * (1 + 0.25 * ((tier1!I40+tier2!I40)/2-tier2!AO40))</f>
        <v>0</v>
      </c>
      <c r="J41" s="24">
        <f>eff!J40*(1+MAX(-0.1,MIN(0.1,IF(tb!J40&gt;0,tw!J40/tb!J40-0.48,0))) * 4) * (1 + 0.25 * ((tier1!J40+tier2!J40)/2-tier2!AP40))</f>
        <v>0</v>
      </c>
      <c r="K41" s="24">
        <f>eff!K40*(1+MAX(-0.1,MIN(0.1,IF(tb!K40&gt;0,tw!K40/tb!K40-0.48,0))) * 4) * (1 + 0.25 * ((tier1!K40+tier2!K40)/2-tier2!AQ40))</f>
        <v>0</v>
      </c>
      <c r="L41" s="24">
        <f>eff!L40*(1+MAX(-0.1,MIN(0.1,IF(tb!L40&gt;0,tw!L40/tb!L40-0.48,0))) * 4) * (1 + 0.25 * ((tier1!L40+tier2!L40)/2-tier2!AR40))</f>
        <v>0</v>
      </c>
      <c r="M41" s="24">
        <f>eff!M40*(1+MAX(-0.1,MIN(0.1,IF(tb!M40&gt;0,tw!M40/tb!M40-0.48,0))) * 4) * (1 + 0.25 * ((tier1!M40+tier2!M40)/2-tier2!AS40))</f>
        <v>0</v>
      </c>
      <c r="N41" s="24">
        <f>eff!N40*(1+MAX(-0.1,MIN(0.1,IF(tb!N40&gt;0,tw!N40/tb!N40-0.48,0))) * 4) * (1 + 0.25 * ((tier1!N40+tier2!N40)/2-tier2!AT40))</f>
        <v>0</v>
      </c>
      <c r="O41" s="24">
        <f>eff!O40*(1+MAX(-0.1,MIN(0.1,IF(tb!O40&gt;0,tw!O40/tb!O40-0.48,0))) * 4) * (1 + 0.25 * ((tier1!O40+tier2!O40)/2-tier2!AU40))</f>
        <v>0</v>
      </c>
      <c r="P41" s="24"/>
      <c r="Q41" s="24">
        <f>eff!Q40*(1+MAX(-0.1,MIN(0.1,IF(tb!Q40&gt;0,tw!Q40/tb!Q40-0.48,0))) * 4) * (1 + 0.25 * ((tier1!Q40+tier2!Q40)/2-tier2!AW40))</f>
        <v>0</v>
      </c>
      <c r="R41" s="24">
        <f>eff!R40*(1+MAX(-0.1,MIN(0.1,IF(tb!R40&gt;0,tw!R40/tb!R40-0.48,0))) * 4) * (1 + 0.25 * ((tier1!R40+tier2!R40)/2-tier2!AX40))</f>
        <v>0</v>
      </c>
      <c r="S41" s="24">
        <f>eff!S40*(1+MAX(-0.1,MIN(0.1,IF(tb!S40&gt;0,tw!S40/tb!S40-0.48,0))) * 4) * (1 + 0.25 * ((tier1!S40+tier2!S40)/2-tier2!AY40))</f>
        <v>0</v>
      </c>
      <c r="T41" s="24">
        <f>eff!T40*(1+MAX(-0.1,MIN(0.1,IF(tb!T40&gt;0,tw!T40/tb!T40-0.48,0))) * 4) * (1 + 0.25 * ((tier1!T40+tier2!T40)/2-tier2!AZ40))</f>
        <v>0</v>
      </c>
      <c r="U41" s="24">
        <f>eff!U40*(1+MAX(-0.1,MIN(0.1,IF(tb!U40&gt;0,tw!U40/tb!U40-0.48,0))) * 4) * (1 + 0.25 * ((tier1!U40+tier2!U40)/2-tier2!BA40))</f>
        <v>0</v>
      </c>
      <c r="V41" s="24">
        <f>eff!V40*(1+MAX(-0.1,MIN(0.1,IF(tb!V40&gt;0,tw!V40/tb!V40-0.48,0))) * 4) * (1 + 0.25 * ((tier1!V40+tier2!V40)/2-tier2!BB40))</f>
        <v>0</v>
      </c>
      <c r="W41" s="24">
        <f>eff!W40*(1+MAX(-0.1,MIN(0.1,IF(tb!W40&gt;0,tw!W40/tb!W40-0.48,0))) * 4) * (1 + 0.25 * ((tier1!W40+tier2!W40)/2-tier2!BC40))</f>
        <v>0</v>
      </c>
      <c r="X41" s="24">
        <f>eff!X40*(1+MAX(-0.1,MIN(0.1,IF(tb!X40&gt;0,tw!X40/tb!X40-0.48,0))) * 4) * (1 + 0.25 * ((tier1!X40+tier2!X40)/2-tier2!BD40))</f>
        <v>0</v>
      </c>
      <c r="Y41" s="24">
        <f>eff!Y40*(1+MAX(-0.1,MIN(0.1,IF(tb!Y40&gt;0,tw!Y40/tb!Y40-0.48,0))) * 4) * (1 + 0.25 * ((tier1!Y40+tier2!Y40)/2-tier2!BE40))</f>
        <v>0</v>
      </c>
      <c r="Z41" s="24">
        <f>eff!Z40*(1+MAX(-0.1,MIN(0.1,IF(tb!Z40&gt;0,tw!Z40/tb!Z40-0.48,0))) * 4) * (1 + 0.25 * ((tier1!Z40+tier2!Z40)/2-tier2!BF40))</f>
        <v>0</v>
      </c>
      <c r="AA41" s="24">
        <f>eff!AA40*(1+MAX(-0.1,MIN(0.1,IF(tb!AA40&gt;0,tw!AA40/tb!AA40-0.48,0))) * 4) * (1 + 0.25 * ((tier1!AA40+tier2!AA40)/2-tier2!BG40))</f>
        <v>0</v>
      </c>
      <c r="AB41" s="24">
        <f>eff!AB40*(1+MAX(-0.1,MIN(0.1,IF(tb!AB40&gt;0,tw!AB40/tb!AB40-0.48,0))) * 4) * (1 + 0.25 * ((tier1!AB40+tier2!AB40)/2-tier2!BH40))</f>
        <v>0</v>
      </c>
      <c r="AC41" s="24">
        <f>eff!AC40*(1+MAX(-0.1,MIN(0.1,IF(tb!AC40&gt;0,tw!AC40/tb!AC40-0.48,0))) * 4) * (1 + 0.25 * ((tier1!AC40+tier2!AC40)/2-tier2!BI40))</f>
        <v>0</v>
      </c>
      <c r="AD41" s="24">
        <f>eff!AD40*(1+MAX(-0.1,MIN(0.1,IF(tb!AD40&gt;0,tw!AD40/tb!AD40-0.48,0))) * 4) * (1 + 0.25 * ((tier1!AD40+tier2!AD40)/2-tier2!BJ40))</f>
        <v>0</v>
      </c>
      <c r="AE41" s="24">
        <f>eff!AE40*(1+MAX(-0.1,MIN(0.1,IF(tb!AE40&gt;0,tw!AE40/tb!AE40-0.48,0))) * 4) * (1 + 0.25 * ((tier1!AE40+tier2!AE40)/2-tier2!BK40))</f>
        <v>0</v>
      </c>
      <c r="AF41" s="24"/>
      <c r="AG41" s="28">
        <f t="shared" si="0"/>
        <v>0</v>
      </c>
      <c r="AH41" s="28">
        <f t="shared" si="1"/>
        <v>0</v>
      </c>
      <c r="AI41" s="30">
        <f t="shared" si="2"/>
        <v>0</v>
      </c>
    </row>
    <row r="42" spans="1:35" s="25" customFormat="1" ht="12" x14ac:dyDescent="0.2">
      <c r="A42" s="24">
        <f>eff!A41*(1+MAX(-0.1,MIN(0.1,IF(tb!A41&gt;0,tw!A41/tb!A41-0.48,0))) * 4) * (1 + 0.25 * ((tier1!A41+tier2!A41)/2-tier2!AG41))</f>
        <v>0</v>
      </c>
      <c r="B42" s="24">
        <f>eff!B41*(1+MAX(-0.1,MIN(0.1,IF(tb!B41&gt;0,tw!B41/tb!B41-0.48,0))) * 4) * (1 + 0.25 * ((tier1!B41+tier2!B41)/2-tier2!AH41))</f>
        <v>0</v>
      </c>
      <c r="C42" s="24">
        <f>eff!C41*(1+MAX(-0.1,MIN(0.1,IF(tb!C41&gt;0,tw!C41/tb!C41-0.48,0))) * 4) * (1 + 0.25 * ((tier1!C41+tier2!C41)/2-tier2!AI41))</f>
        <v>0</v>
      </c>
      <c r="D42" s="24">
        <f>eff!D41*(1+MAX(-0.1,MIN(0.1,IF(tb!D41&gt;0,tw!D41/tb!D41-0.48,0))) * 4) * (1 + 0.25 * ((tier1!D41+tier2!D41)/2-tier2!AJ41))</f>
        <v>0</v>
      </c>
      <c r="E42" s="24">
        <f>eff!E41*(1+MAX(-0.1,MIN(0.1,IF(tb!E41&gt;0,tw!E41/tb!E41-0.48,0))) * 4) * (1 + 0.25 * ((tier1!E41+tier2!E41)/2-tier2!AK41))</f>
        <v>0</v>
      </c>
      <c r="F42" s="24">
        <f>eff!F41*(1+MAX(-0.1,MIN(0.1,IF(tb!F41&gt;0,tw!F41/tb!F41-0.48,0))) * 4) * (1 + 0.25 * ((tier1!F41+tier2!F41)/2-tier2!AL41))</f>
        <v>0</v>
      </c>
      <c r="G42" s="24">
        <f>eff!G41*(1+MAX(-0.1,MIN(0.1,IF(tb!G41&gt;0,tw!G41/tb!G41-0.48,0))) * 4) * (1 + 0.25 * ((tier1!G41+tier2!G41)/2-tier2!AM41))</f>
        <v>0</v>
      </c>
      <c r="H42" s="24">
        <f>eff!H41*(1+MAX(-0.1,MIN(0.1,IF(tb!H41&gt;0,tw!H41/tb!H41-0.48,0))) * 4) * (1 + 0.25 * ((tier1!H41+tier2!H41)/2-tier2!AN41))</f>
        <v>0</v>
      </c>
      <c r="I42" s="24">
        <f>eff!I41*(1+MAX(-0.1,MIN(0.1,IF(tb!I41&gt;0,tw!I41/tb!I41-0.48,0))) * 4) * (1 + 0.25 * ((tier1!I41+tier2!I41)/2-tier2!AO41))</f>
        <v>0</v>
      </c>
      <c r="J42" s="24">
        <f>eff!J41*(1+MAX(-0.1,MIN(0.1,IF(tb!J41&gt;0,tw!J41/tb!J41-0.48,0))) * 4) * (1 + 0.25 * ((tier1!J41+tier2!J41)/2-tier2!AP41))</f>
        <v>0</v>
      </c>
      <c r="K42" s="24">
        <f>eff!K41*(1+MAX(-0.1,MIN(0.1,IF(tb!K41&gt;0,tw!K41/tb!K41-0.48,0))) * 4) * (1 + 0.25 * ((tier1!K41+tier2!K41)/2-tier2!AQ41))</f>
        <v>0</v>
      </c>
      <c r="L42" s="24">
        <f>eff!L41*(1+MAX(-0.1,MIN(0.1,IF(tb!L41&gt;0,tw!L41/tb!L41-0.48,0))) * 4) * (1 + 0.25 * ((tier1!L41+tier2!L41)/2-tier2!AR41))</f>
        <v>0</v>
      </c>
      <c r="M42" s="24">
        <f>eff!M41*(1+MAX(-0.1,MIN(0.1,IF(tb!M41&gt;0,tw!M41/tb!M41-0.48,0))) * 4) * (1 + 0.25 * ((tier1!M41+tier2!M41)/2-tier2!AS41))</f>
        <v>0</v>
      </c>
      <c r="N42" s="24">
        <f>eff!N41*(1+MAX(-0.1,MIN(0.1,IF(tb!N41&gt;0,tw!N41/tb!N41-0.48,0))) * 4) * (1 + 0.25 * ((tier1!N41+tier2!N41)/2-tier2!AT41))</f>
        <v>0</v>
      </c>
      <c r="O42" s="24">
        <f>eff!O41*(1+MAX(-0.1,MIN(0.1,IF(tb!O41&gt;0,tw!O41/tb!O41-0.48,0))) * 4) * (1 + 0.25 * ((tier1!O41+tier2!O41)/2-tier2!AU41))</f>
        <v>0</v>
      </c>
      <c r="P42" s="24"/>
      <c r="Q42" s="24">
        <f>eff!Q41*(1+MAX(-0.1,MIN(0.1,IF(tb!Q41&gt;0,tw!Q41/tb!Q41-0.48,0))) * 4) * (1 + 0.25 * ((tier1!Q41+tier2!Q41)/2-tier2!AW41))</f>
        <v>0</v>
      </c>
      <c r="R42" s="24">
        <f>eff!R41*(1+MAX(-0.1,MIN(0.1,IF(tb!R41&gt;0,tw!R41/tb!R41-0.48,0))) * 4) * (1 + 0.25 * ((tier1!R41+tier2!R41)/2-tier2!AX41))</f>
        <v>0</v>
      </c>
      <c r="S42" s="24">
        <f>eff!S41*(1+MAX(-0.1,MIN(0.1,IF(tb!S41&gt;0,tw!S41/tb!S41-0.48,0))) * 4) * (1 + 0.25 * ((tier1!S41+tier2!S41)/2-tier2!AY41))</f>
        <v>0</v>
      </c>
      <c r="T42" s="24">
        <f>eff!T41*(1+MAX(-0.1,MIN(0.1,IF(tb!T41&gt;0,tw!T41/tb!T41-0.48,0))) * 4) * (1 + 0.25 * ((tier1!T41+tier2!T41)/2-tier2!AZ41))</f>
        <v>0</v>
      </c>
      <c r="U42" s="24">
        <f>eff!U41*(1+MAX(-0.1,MIN(0.1,IF(tb!U41&gt;0,tw!U41/tb!U41-0.48,0))) * 4) * (1 + 0.25 * ((tier1!U41+tier2!U41)/2-tier2!BA41))</f>
        <v>0</v>
      </c>
      <c r="V42" s="24">
        <f>eff!V41*(1+MAX(-0.1,MIN(0.1,IF(tb!V41&gt;0,tw!V41/tb!V41-0.48,0))) * 4) * (1 + 0.25 * ((tier1!V41+tier2!V41)/2-tier2!BB41))</f>
        <v>0</v>
      </c>
      <c r="W42" s="24">
        <f>eff!W41*(1+MAX(-0.1,MIN(0.1,IF(tb!W41&gt;0,tw!W41/tb!W41-0.48,0))) * 4) * (1 + 0.25 * ((tier1!W41+tier2!W41)/2-tier2!BC41))</f>
        <v>0</v>
      </c>
      <c r="X42" s="24">
        <f>eff!X41*(1+MAX(-0.1,MIN(0.1,IF(tb!X41&gt;0,tw!X41/tb!X41-0.48,0))) * 4) * (1 + 0.25 * ((tier1!X41+tier2!X41)/2-tier2!BD41))</f>
        <v>0</v>
      </c>
      <c r="Y42" s="24">
        <f>eff!Y41*(1+MAX(-0.1,MIN(0.1,IF(tb!Y41&gt;0,tw!Y41/tb!Y41-0.48,0))) * 4) * (1 + 0.25 * ((tier1!Y41+tier2!Y41)/2-tier2!BE41))</f>
        <v>0</v>
      </c>
      <c r="Z42" s="24">
        <f>eff!Z41*(1+MAX(-0.1,MIN(0.1,IF(tb!Z41&gt;0,tw!Z41/tb!Z41-0.48,0))) * 4) * (1 + 0.25 * ((tier1!Z41+tier2!Z41)/2-tier2!BF41))</f>
        <v>0</v>
      </c>
      <c r="AA42" s="24">
        <f>eff!AA41*(1+MAX(-0.1,MIN(0.1,IF(tb!AA41&gt;0,tw!AA41/tb!AA41-0.48,0))) * 4) * (1 + 0.25 * ((tier1!AA41+tier2!AA41)/2-tier2!BG41))</f>
        <v>0</v>
      </c>
      <c r="AB42" s="24">
        <f>eff!AB41*(1+MAX(-0.1,MIN(0.1,IF(tb!AB41&gt;0,tw!AB41/tb!AB41-0.48,0))) * 4) * (1 + 0.25 * ((tier1!AB41+tier2!AB41)/2-tier2!BH41))</f>
        <v>0</v>
      </c>
      <c r="AC42" s="24">
        <f>eff!AC41*(1+MAX(-0.1,MIN(0.1,IF(tb!AC41&gt;0,tw!AC41/tb!AC41-0.48,0))) * 4) * (1 + 0.25 * ((tier1!AC41+tier2!AC41)/2-tier2!BI41))</f>
        <v>0</v>
      </c>
      <c r="AD42" s="24">
        <f>eff!AD41*(1+MAX(-0.1,MIN(0.1,IF(tb!AD41&gt;0,tw!AD41/tb!AD41-0.48,0))) * 4) * (1 + 0.25 * ((tier1!AD41+tier2!AD41)/2-tier2!BJ41))</f>
        <v>0</v>
      </c>
      <c r="AE42" s="24">
        <f>eff!AE41*(1+MAX(-0.1,MIN(0.1,IF(tb!AE41&gt;0,tw!AE41/tb!AE41-0.48,0))) * 4) * (1 + 0.25 * ((tier1!AE41+tier2!AE41)/2-tier2!BK41))</f>
        <v>0</v>
      </c>
      <c r="AF42" s="24"/>
      <c r="AG42" s="28">
        <f t="shared" si="0"/>
        <v>0</v>
      </c>
      <c r="AH42" s="28">
        <f t="shared" si="1"/>
        <v>0</v>
      </c>
      <c r="AI42" s="30">
        <f t="shared" si="2"/>
        <v>0</v>
      </c>
    </row>
    <row r="43" spans="1:35" s="25" customFormat="1" ht="12" x14ac:dyDescent="0.2">
      <c r="A43" s="24">
        <f>eff!A42*(1+MAX(-0.1,MIN(0.1,IF(tb!A42&gt;0,tw!A42/tb!A42-0.48,0))) * 4) * (1 + 0.25 * ((tier1!A42+tier2!A42)/2-tier2!AG42))</f>
        <v>0</v>
      </c>
      <c r="B43" s="24">
        <f>eff!B42*(1+MAX(-0.1,MIN(0.1,IF(tb!B42&gt;0,tw!B42/tb!B42-0.48,0))) * 4) * (1 + 0.25 * ((tier1!B42+tier2!B42)/2-tier2!AH42))</f>
        <v>0</v>
      </c>
      <c r="C43" s="24">
        <f>eff!C42*(1+MAX(-0.1,MIN(0.1,IF(tb!C42&gt;0,tw!C42/tb!C42-0.48,0))) * 4) * (1 + 0.25 * ((tier1!C42+tier2!C42)/2-tier2!AI42))</f>
        <v>0</v>
      </c>
      <c r="D43" s="24">
        <f>eff!D42*(1+MAX(-0.1,MIN(0.1,IF(tb!D42&gt;0,tw!D42/tb!D42-0.48,0))) * 4) * (1 + 0.25 * ((tier1!D42+tier2!D42)/2-tier2!AJ42))</f>
        <v>0</v>
      </c>
      <c r="E43" s="24">
        <f>eff!E42*(1+MAX(-0.1,MIN(0.1,IF(tb!E42&gt;0,tw!E42/tb!E42-0.48,0))) * 4) * (1 + 0.25 * ((tier1!E42+tier2!E42)/2-tier2!AK42))</f>
        <v>0</v>
      </c>
      <c r="F43" s="24">
        <f>eff!F42*(1+MAX(-0.1,MIN(0.1,IF(tb!F42&gt;0,tw!F42/tb!F42-0.48,0))) * 4) * (1 + 0.25 * ((tier1!F42+tier2!F42)/2-tier2!AL42))</f>
        <v>0</v>
      </c>
      <c r="G43" s="24">
        <f>eff!G42*(1+MAX(-0.1,MIN(0.1,IF(tb!G42&gt;0,tw!G42/tb!G42-0.48,0))) * 4) * (1 + 0.25 * ((tier1!G42+tier2!G42)/2-tier2!AM42))</f>
        <v>0</v>
      </c>
      <c r="H43" s="24">
        <f>eff!H42*(1+MAX(-0.1,MIN(0.1,IF(tb!H42&gt;0,tw!H42/tb!H42-0.48,0))) * 4) * (1 + 0.25 * ((tier1!H42+tier2!H42)/2-tier2!AN42))</f>
        <v>0</v>
      </c>
      <c r="I43" s="24">
        <f>eff!I42*(1+MAX(-0.1,MIN(0.1,IF(tb!I42&gt;0,tw!I42/tb!I42-0.48,0))) * 4) * (1 + 0.25 * ((tier1!I42+tier2!I42)/2-tier2!AO42))</f>
        <v>0</v>
      </c>
      <c r="J43" s="24">
        <f>eff!J42*(1+MAX(-0.1,MIN(0.1,IF(tb!J42&gt;0,tw!J42/tb!J42-0.48,0))) * 4) * (1 + 0.25 * ((tier1!J42+tier2!J42)/2-tier2!AP42))</f>
        <v>0</v>
      </c>
      <c r="K43" s="24">
        <f>eff!K42*(1+MAX(-0.1,MIN(0.1,IF(tb!K42&gt;0,tw!K42/tb!K42-0.48,0))) * 4) * (1 + 0.25 * ((tier1!K42+tier2!K42)/2-tier2!AQ42))</f>
        <v>0</v>
      </c>
      <c r="L43" s="24">
        <f>eff!L42*(1+MAX(-0.1,MIN(0.1,IF(tb!L42&gt;0,tw!L42/tb!L42-0.48,0))) * 4) * (1 + 0.25 * ((tier1!L42+tier2!L42)/2-tier2!AR42))</f>
        <v>0</v>
      </c>
      <c r="M43" s="24">
        <f>eff!M42*(1+MAX(-0.1,MIN(0.1,IF(tb!M42&gt;0,tw!M42/tb!M42-0.48,0))) * 4) * (1 + 0.25 * ((tier1!M42+tier2!M42)/2-tier2!AS42))</f>
        <v>0</v>
      </c>
      <c r="N43" s="24">
        <f>eff!N42*(1+MAX(-0.1,MIN(0.1,IF(tb!N42&gt;0,tw!N42/tb!N42-0.48,0))) * 4) * (1 + 0.25 * ((tier1!N42+tier2!N42)/2-tier2!AT42))</f>
        <v>0</v>
      </c>
      <c r="O43" s="24">
        <f>eff!O42*(1+MAX(-0.1,MIN(0.1,IF(tb!O42&gt;0,tw!O42/tb!O42-0.48,0))) * 4) * (1 + 0.25 * ((tier1!O42+tier2!O42)/2-tier2!AU42))</f>
        <v>0</v>
      </c>
      <c r="P43" s="24"/>
      <c r="Q43" s="24">
        <f>eff!Q42*(1+MAX(-0.1,MIN(0.1,IF(tb!Q42&gt;0,tw!Q42/tb!Q42-0.48,0))) * 4) * (1 + 0.25 * ((tier1!Q42+tier2!Q42)/2-tier2!AW42))</f>
        <v>0</v>
      </c>
      <c r="R43" s="24">
        <f>eff!R42*(1+MAX(-0.1,MIN(0.1,IF(tb!R42&gt;0,tw!R42/tb!R42-0.48,0))) * 4) * (1 + 0.25 * ((tier1!R42+tier2!R42)/2-tier2!AX42))</f>
        <v>0</v>
      </c>
      <c r="S43" s="24">
        <f>eff!S42*(1+MAX(-0.1,MIN(0.1,IF(tb!S42&gt;0,tw!S42/tb!S42-0.48,0))) * 4) * (1 + 0.25 * ((tier1!S42+tier2!S42)/2-tier2!AY42))</f>
        <v>0</v>
      </c>
      <c r="T43" s="24">
        <f>eff!T42*(1+MAX(-0.1,MIN(0.1,IF(tb!T42&gt;0,tw!T42/tb!T42-0.48,0))) * 4) * (1 + 0.25 * ((tier1!T42+tier2!T42)/2-tier2!AZ42))</f>
        <v>0</v>
      </c>
      <c r="U43" s="24">
        <f>eff!U42*(1+MAX(-0.1,MIN(0.1,IF(tb!U42&gt;0,tw!U42/tb!U42-0.48,0))) * 4) * (1 + 0.25 * ((tier1!U42+tier2!U42)/2-tier2!BA42))</f>
        <v>0</v>
      </c>
      <c r="V43" s="24">
        <f>eff!V42*(1+MAX(-0.1,MIN(0.1,IF(tb!V42&gt;0,tw!V42/tb!V42-0.48,0))) * 4) * (1 + 0.25 * ((tier1!V42+tier2!V42)/2-tier2!BB42))</f>
        <v>0</v>
      </c>
      <c r="W43" s="24">
        <f>eff!W42*(1+MAX(-0.1,MIN(0.1,IF(tb!W42&gt;0,tw!W42/tb!W42-0.48,0))) * 4) * (1 + 0.25 * ((tier1!W42+tier2!W42)/2-tier2!BC42))</f>
        <v>0</v>
      </c>
      <c r="X43" s="24">
        <f>eff!X42*(1+MAX(-0.1,MIN(0.1,IF(tb!X42&gt;0,tw!X42/tb!X42-0.48,0))) * 4) * (1 + 0.25 * ((tier1!X42+tier2!X42)/2-tier2!BD42))</f>
        <v>0</v>
      </c>
      <c r="Y43" s="24">
        <f>eff!Y42*(1+MAX(-0.1,MIN(0.1,IF(tb!Y42&gt;0,tw!Y42/tb!Y42-0.48,0))) * 4) * (1 + 0.25 * ((tier1!Y42+tier2!Y42)/2-tier2!BE42))</f>
        <v>0</v>
      </c>
      <c r="Z43" s="24">
        <f>eff!Z42*(1+MAX(-0.1,MIN(0.1,IF(tb!Z42&gt;0,tw!Z42/tb!Z42-0.48,0))) * 4) * (1 + 0.25 * ((tier1!Z42+tier2!Z42)/2-tier2!BF42))</f>
        <v>0</v>
      </c>
      <c r="AA43" s="24">
        <f>eff!AA42*(1+MAX(-0.1,MIN(0.1,IF(tb!AA42&gt;0,tw!AA42/tb!AA42-0.48,0))) * 4) * (1 + 0.25 * ((tier1!AA42+tier2!AA42)/2-tier2!BG42))</f>
        <v>0</v>
      </c>
      <c r="AB43" s="24">
        <f>eff!AB42*(1+MAX(-0.1,MIN(0.1,IF(tb!AB42&gt;0,tw!AB42/tb!AB42-0.48,0))) * 4) * (1 + 0.25 * ((tier1!AB42+tier2!AB42)/2-tier2!BH42))</f>
        <v>0</v>
      </c>
      <c r="AC43" s="24">
        <f>eff!AC42*(1+MAX(-0.1,MIN(0.1,IF(tb!AC42&gt;0,tw!AC42/tb!AC42-0.48,0))) * 4) * (1 + 0.25 * ((tier1!AC42+tier2!AC42)/2-tier2!BI42))</f>
        <v>0</v>
      </c>
      <c r="AD43" s="24">
        <f>eff!AD42*(1+MAX(-0.1,MIN(0.1,IF(tb!AD42&gt;0,tw!AD42/tb!AD42-0.48,0))) * 4) * (1 + 0.25 * ((tier1!AD42+tier2!AD42)/2-tier2!BJ42))</f>
        <v>0</v>
      </c>
      <c r="AE43" s="24">
        <f>eff!AE42*(1+MAX(-0.1,MIN(0.1,IF(tb!AE42&gt;0,tw!AE42/tb!AE42-0.48,0))) * 4) * (1 + 0.25 * ((tier1!AE42+tier2!AE42)/2-tier2!BK42))</f>
        <v>0</v>
      </c>
      <c r="AF43" s="24"/>
      <c r="AG43" s="28">
        <f t="shared" si="0"/>
        <v>0</v>
      </c>
      <c r="AH43" s="28">
        <f t="shared" si="1"/>
        <v>0</v>
      </c>
      <c r="AI43" s="30">
        <f t="shared" si="2"/>
        <v>0</v>
      </c>
    </row>
    <row r="44" spans="1:35" s="25" customFormat="1" ht="12" x14ac:dyDescent="0.2">
      <c r="A44" s="24">
        <f>eff!A43*(1+MAX(-0.1,MIN(0.1,IF(tb!A43&gt;0,tw!A43/tb!A43-0.48,0))) * 4) * (1 + 0.25 * ((tier1!A43+tier2!A43)/2-tier2!AG43))</f>
        <v>0</v>
      </c>
      <c r="B44" s="24">
        <f>eff!B43*(1+MAX(-0.1,MIN(0.1,IF(tb!B43&gt;0,tw!B43/tb!B43-0.48,0))) * 4) * (1 + 0.25 * ((tier1!B43+tier2!B43)/2-tier2!AH43))</f>
        <v>0</v>
      </c>
      <c r="C44" s="24">
        <f>eff!C43*(1+MAX(-0.1,MIN(0.1,IF(tb!C43&gt;0,tw!C43/tb!C43-0.48,0))) * 4) * (1 + 0.25 * ((tier1!C43+tier2!C43)/2-tier2!AI43))</f>
        <v>0</v>
      </c>
      <c r="D44" s="24">
        <f>eff!D43*(1+MAX(-0.1,MIN(0.1,IF(tb!D43&gt;0,tw!D43/tb!D43-0.48,0))) * 4) * (1 + 0.25 * ((tier1!D43+tier2!D43)/2-tier2!AJ43))</f>
        <v>0</v>
      </c>
      <c r="E44" s="24">
        <f>eff!E43*(1+MAX(-0.1,MIN(0.1,IF(tb!E43&gt;0,tw!E43/tb!E43-0.48,0))) * 4) * (1 + 0.25 * ((tier1!E43+tier2!E43)/2-tier2!AK43))</f>
        <v>0</v>
      </c>
      <c r="F44" s="24">
        <f>eff!F43*(1+MAX(-0.1,MIN(0.1,IF(tb!F43&gt;0,tw!F43/tb!F43-0.48,0))) * 4) * (1 + 0.25 * ((tier1!F43+tier2!F43)/2-tier2!AL43))</f>
        <v>0</v>
      </c>
      <c r="G44" s="24">
        <f>eff!G43*(1+MAX(-0.1,MIN(0.1,IF(tb!G43&gt;0,tw!G43/tb!G43-0.48,0))) * 4) * (1 + 0.25 * ((tier1!G43+tier2!G43)/2-tier2!AM43))</f>
        <v>0</v>
      </c>
      <c r="H44" s="24">
        <f>eff!H43*(1+MAX(-0.1,MIN(0.1,IF(tb!H43&gt;0,tw!H43/tb!H43-0.48,0))) * 4) * (1 + 0.25 * ((tier1!H43+tier2!H43)/2-tier2!AN43))</f>
        <v>0</v>
      </c>
      <c r="I44" s="24">
        <f>eff!I43*(1+MAX(-0.1,MIN(0.1,IF(tb!I43&gt;0,tw!I43/tb!I43-0.48,0))) * 4) * (1 + 0.25 * ((tier1!I43+tier2!I43)/2-tier2!AO43))</f>
        <v>0</v>
      </c>
      <c r="J44" s="24">
        <f>eff!J43*(1+MAX(-0.1,MIN(0.1,IF(tb!J43&gt;0,tw!J43/tb!J43-0.48,0))) * 4) * (1 + 0.25 * ((tier1!J43+tier2!J43)/2-tier2!AP43))</f>
        <v>0</v>
      </c>
      <c r="K44" s="24">
        <f>eff!K43*(1+MAX(-0.1,MIN(0.1,IF(tb!K43&gt;0,tw!K43/tb!K43-0.48,0))) * 4) * (1 + 0.25 * ((tier1!K43+tier2!K43)/2-tier2!AQ43))</f>
        <v>0</v>
      </c>
      <c r="L44" s="24">
        <f>eff!L43*(1+MAX(-0.1,MIN(0.1,IF(tb!L43&gt;0,tw!L43/tb!L43-0.48,0))) * 4) * (1 + 0.25 * ((tier1!L43+tier2!L43)/2-tier2!AR43))</f>
        <v>0</v>
      </c>
      <c r="M44" s="24">
        <f>eff!M43*(1+MAX(-0.1,MIN(0.1,IF(tb!M43&gt;0,tw!M43/tb!M43-0.48,0))) * 4) * (1 + 0.25 * ((tier1!M43+tier2!M43)/2-tier2!AS43))</f>
        <v>0</v>
      </c>
      <c r="N44" s="24">
        <f>eff!N43*(1+MAX(-0.1,MIN(0.1,IF(tb!N43&gt;0,tw!N43/tb!N43-0.48,0))) * 4) * (1 + 0.25 * ((tier1!N43+tier2!N43)/2-tier2!AT43))</f>
        <v>0</v>
      </c>
      <c r="O44" s="24">
        <f>eff!O43*(1+MAX(-0.1,MIN(0.1,IF(tb!O43&gt;0,tw!O43/tb!O43-0.48,0))) * 4) * (1 + 0.25 * ((tier1!O43+tier2!O43)/2-tier2!AU43))</f>
        <v>0</v>
      </c>
      <c r="P44" s="24"/>
      <c r="Q44" s="24">
        <f>eff!Q43*(1+MAX(-0.1,MIN(0.1,IF(tb!Q43&gt;0,tw!Q43/tb!Q43-0.48,0))) * 4) * (1 + 0.25 * ((tier1!Q43+tier2!Q43)/2-tier2!AW43))</f>
        <v>0</v>
      </c>
      <c r="R44" s="24">
        <f>eff!R43*(1+MAX(-0.1,MIN(0.1,IF(tb!R43&gt;0,tw!R43/tb!R43-0.48,0))) * 4) * (1 + 0.25 * ((tier1!R43+tier2!R43)/2-tier2!AX43))</f>
        <v>0</v>
      </c>
      <c r="S44" s="24">
        <f>eff!S43*(1+MAX(-0.1,MIN(0.1,IF(tb!S43&gt;0,tw!S43/tb!S43-0.48,0))) * 4) * (1 + 0.25 * ((tier1!S43+tier2!S43)/2-tier2!AY43))</f>
        <v>0</v>
      </c>
      <c r="T44" s="24">
        <f>eff!T43*(1+MAX(-0.1,MIN(0.1,IF(tb!T43&gt;0,tw!T43/tb!T43-0.48,0))) * 4) * (1 + 0.25 * ((tier1!T43+tier2!T43)/2-tier2!AZ43))</f>
        <v>0</v>
      </c>
      <c r="U44" s="24">
        <f>eff!U43*(1+MAX(-0.1,MIN(0.1,IF(tb!U43&gt;0,tw!U43/tb!U43-0.48,0))) * 4) * (1 + 0.25 * ((tier1!U43+tier2!U43)/2-tier2!BA43))</f>
        <v>0</v>
      </c>
      <c r="V44" s="24">
        <f>eff!V43*(1+MAX(-0.1,MIN(0.1,IF(tb!V43&gt;0,tw!V43/tb!V43-0.48,0))) * 4) * (1 + 0.25 * ((tier1!V43+tier2!V43)/2-tier2!BB43))</f>
        <v>0</v>
      </c>
      <c r="W44" s="24">
        <f>eff!W43*(1+MAX(-0.1,MIN(0.1,IF(tb!W43&gt;0,tw!W43/tb!W43-0.48,0))) * 4) * (1 + 0.25 * ((tier1!W43+tier2!W43)/2-tier2!BC43))</f>
        <v>0</v>
      </c>
      <c r="X44" s="24">
        <f>eff!X43*(1+MAX(-0.1,MIN(0.1,IF(tb!X43&gt;0,tw!X43/tb!X43-0.48,0))) * 4) * (1 + 0.25 * ((tier1!X43+tier2!X43)/2-tier2!BD43))</f>
        <v>0</v>
      </c>
      <c r="Y44" s="24">
        <f>eff!Y43*(1+MAX(-0.1,MIN(0.1,IF(tb!Y43&gt;0,tw!Y43/tb!Y43-0.48,0))) * 4) * (1 + 0.25 * ((tier1!Y43+tier2!Y43)/2-tier2!BE43))</f>
        <v>0</v>
      </c>
      <c r="Z44" s="24">
        <f>eff!Z43*(1+MAX(-0.1,MIN(0.1,IF(tb!Z43&gt;0,tw!Z43/tb!Z43-0.48,0))) * 4) * (1 + 0.25 * ((tier1!Z43+tier2!Z43)/2-tier2!BF43))</f>
        <v>0</v>
      </c>
      <c r="AA44" s="24">
        <f>eff!AA43*(1+MAX(-0.1,MIN(0.1,IF(tb!AA43&gt;0,tw!AA43/tb!AA43-0.48,0))) * 4) * (1 + 0.25 * ((tier1!AA43+tier2!AA43)/2-tier2!BG43))</f>
        <v>0</v>
      </c>
      <c r="AB44" s="24">
        <f>eff!AB43*(1+MAX(-0.1,MIN(0.1,IF(tb!AB43&gt;0,tw!AB43/tb!AB43-0.48,0))) * 4) * (1 + 0.25 * ((tier1!AB43+tier2!AB43)/2-tier2!BH43))</f>
        <v>0</v>
      </c>
      <c r="AC44" s="24">
        <f>eff!AC43*(1+MAX(-0.1,MIN(0.1,IF(tb!AC43&gt;0,tw!AC43/tb!AC43-0.48,0))) * 4) * (1 + 0.25 * ((tier1!AC43+tier2!AC43)/2-tier2!BI43))</f>
        <v>0</v>
      </c>
      <c r="AD44" s="24">
        <f>eff!AD43*(1+MAX(-0.1,MIN(0.1,IF(tb!AD43&gt;0,tw!AD43/tb!AD43-0.48,0))) * 4) * (1 + 0.25 * ((tier1!AD43+tier2!AD43)/2-tier2!BJ43))</f>
        <v>0</v>
      </c>
      <c r="AE44" s="24">
        <f>eff!AE43*(1+MAX(-0.1,MIN(0.1,IF(tb!AE43&gt;0,tw!AE43/tb!AE43-0.48,0))) * 4) * (1 + 0.25 * ((tier1!AE43+tier2!AE43)/2-tier2!BK43))</f>
        <v>0</v>
      </c>
      <c r="AF44" s="24"/>
      <c r="AG44" s="28">
        <f t="shared" si="0"/>
        <v>0</v>
      </c>
      <c r="AH44" s="28">
        <f t="shared" si="1"/>
        <v>0</v>
      </c>
      <c r="AI44" s="30">
        <f t="shared" si="2"/>
        <v>0</v>
      </c>
    </row>
    <row r="45" spans="1:35" s="25" customFormat="1" ht="12" x14ac:dyDescent="0.2">
      <c r="A45" s="24">
        <f>eff!A44*(1+MAX(-0.1,MIN(0.1,IF(tb!A44&gt;0,tw!A44/tb!A44-0.48,0))) * 4) * (1 + 0.25 * ((tier1!A44+tier2!A44)/2-tier2!AG44))</f>
        <v>0</v>
      </c>
      <c r="B45" s="24">
        <f>eff!B44*(1+MAX(-0.1,MIN(0.1,IF(tb!B44&gt;0,tw!B44/tb!B44-0.48,0))) * 4) * (1 + 0.25 * ((tier1!B44+tier2!B44)/2-tier2!AH44))</f>
        <v>0</v>
      </c>
      <c r="C45" s="24">
        <f>eff!C44*(1+MAX(-0.1,MIN(0.1,IF(tb!C44&gt;0,tw!C44/tb!C44-0.48,0))) * 4) * (1 + 0.25 * ((tier1!C44+tier2!C44)/2-tier2!AI44))</f>
        <v>0</v>
      </c>
      <c r="D45" s="24">
        <f>eff!D44*(1+MAX(-0.1,MIN(0.1,IF(tb!D44&gt;0,tw!D44/tb!D44-0.48,0))) * 4) * (1 + 0.25 * ((tier1!D44+tier2!D44)/2-tier2!AJ44))</f>
        <v>0</v>
      </c>
      <c r="E45" s="24">
        <f>eff!E44*(1+MAX(-0.1,MIN(0.1,IF(tb!E44&gt;0,tw!E44/tb!E44-0.48,0))) * 4) * (1 + 0.25 * ((tier1!E44+tier2!E44)/2-tier2!AK44))</f>
        <v>0</v>
      </c>
      <c r="F45" s="24">
        <f>eff!F44*(1+MAX(-0.1,MIN(0.1,IF(tb!F44&gt;0,tw!F44/tb!F44-0.48,0))) * 4) * (1 + 0.25 * ((tier1!F44+tier2!F44)/2-tier2!AL44))</f>
        <v>0</v>
      </c>
      <c r="G45" s="24">
        <f>eff!G44*(1+MAX(-0.1,MIN(0.1,IF(tb!G44&gt;0,tw!G44/tb!G44-0.48,0))) * 4) * (1 + 0.25 * ((tier1!G44+tier2!G44)/2-tier2!AM44))</f>
        <v>0</v>
      </c>
      <c r="H45" s="24">
        <f>eff!H44*(1+MAX(-0.1,MIN(0.1,IF(tb!H44&gt;0,tw!H44/tb!H44-0.48,0))) * 4) * (1 + 0.25 * ((tier1!H44+tier2!H44)/2-tier2!AN44))</f>
        <v>0</v>
      </c>
      <c r="I45" s="24">
        <f>eff!I44*(1+MAX(-0.1,MIN(0.1,IF(tb!I44&gt;0,tw!I44/tb!I44-0.48,0))) * 4) * (1 + 0.25 * ((tier1!I44+tier2!I44)/2-tier2!AO44))</f>
        <v>0</v>
      </c>
      <c r="J45" s="24">
        <f>eff!J44*(1+MAX(-0.1,MIN(0.1,IF(tb!J44&gt;0,tw!J44/tb!J44-0.48,0))) * 4) * (1 + 0.25 * ((tier1!J44+tier2!J44)/2-tier2!AP44))</f>
        <v>0</v>
      </c>
      <c r="K45" s="24">
        <f>eff!K44*(1+MAX(-0.1,MIN(0.1,IF(tb!K44&gt;0,tw!K44/tb!K44-0.48,0))) * 4) * (1 + 0.25 * ((tier1!K44+tier2!K44)/2-tier2!AQ44))</f>
        <v>0</v>
      </c>
      <c r="L45" s="24">
        <f>eff!L44*(1+MAX(-0.1,MIN(0.1,IF(tb!L44&gt;0,tw!L44/tb!L44-0.48,0))) * 4) * (1 + 0.25 * ((tier1!L44+tier2!L44)/2-tier2!AR44))</f>
        <v>0</v>
      </c>
      <c r="M45" s="24">
        <f>eff!M44*(1+MAX(-0.1,MIN(0.1,IF(tb!M44&gt;0,tw!M44/tb!M44-0.48,0))) * 4) * (1 + 0.25 * ((tier1!M44+tier2!M44)/2-tier2!AS44))</f>
        <v>0</v>
      </c>
      <c r="N45" s="24">
        <f>eff!N44*(1+MAX(-0.1,MIN(0.1,IF(tb!N44&gt;0,tw!N44/tb!N44-0.48,0))) * 4) * (1 + 0.25 * ((tier1!N44+tier2!N44)/2-tier2!AT44))</f>
        <v>0</v>
      </c>
      <c r="O45" s="24">
        <f>eff!O44*(1+MAX(-0.1,MIN(0.1,IF(tb!O44&gt;0,tw!O44/tb!O44-0.48,0))) * 4) * (1 + 0.25 * ((tier1!O44+tier2!O44)/2-tier2!AU44))</f>
        <v>0</v>
      </c>
      <c r="P45" s="24"/>
      <c r="Q45" s="24">
        <f>eff!Q44*(1+MAX(-0.1,MIN(0.1,IF(tb!Q44&gt;0,tw!Q44/tb!Q44-0.48,0))) * 4) * (1 + 0.25 * ((tier1!Q44+tier2!Q44)/2-tier2!AW44))</f>
        <v>0</v>
      </c>
      <c r="R45" s="24">
        <f>eff!R44*(1+MAX(-0.1,MIN(0.1,IF(tb!R44&gt;0,tw!R44/tb!R44-0.48,0))) * 4) * (1 + 0.25 * ((tier1!R44+tier2!R44)/2-tier2!AX44))</f>
        <v>0</v>
      </c>
      <c r="S45" s="24">
        <f>eff!S44*(1+MAX(-0.1,MIN(0.1,IF(tb!S44&gt;0,tw!S44/tb!S44-0.48,0))) * 4) * (1 + 0.25 * ((tier1!S44+tier2!S44)/2-tier2!AY44))</f>
        <v>0</v>
      </c>
      <c r="T45" s="24">
        <f>eff!T44*(1+MAX(-0.1,MIN(0.1,IF(tb!T44&gt;0,tw!T44/tb!T44-0.48,0))) * 4) * (1 + 0.25 * ((tier1!T44+tier2!T44)/2-tier2!AZ44))</f>
        <v>0</v>
      </c>
      <c r="U45" s="24">
        <f>eff!U44*(1+MAX(-0.1,MIN(0.1,IF(tb!U44&gt;0,tw!U44/tb!U44-0.48,0))) * 4) * (1 + 0.25 * ((tier1!U44+tier2!U44)/2-tier2!BA44))</f>
        <v>0</v>
      </c>
      <c r="V45" s="24">
        <f>eff!V44*(1+MAX(-0.1,MIN(0.1,IF(tb!V44&gt;0,tw!V44/tb!V44-0.48,0))) * 4) * (1 + 0.25 * ((tier1!V44+tier2!V44)/2-tier2!BB44))</f>
        <v>0</v>
      </c>
      <c r="W45" s="24">
        <f>eff!W44*(1+MAX(-0.1,MIN(0.1,IF(tb!W44&gt;0,tw!W44/tb!W44-0.48,0))) * 4) * (1 + 0.25 * ((tier1!W44+tier2!W44)/2-tier2!BC44))</f>
        <v>0</v>
      </c>
      <c r="X45" s="24">
        <f>eff!X44*(1+MAX(-0.1,MIN(0.1,IF(tb!X44&gt;0,tw!X44/tb!X44-0.48,0))) * 4) * (1 + 0.25 * ((tier1!X44+tier2!X44)/2-tier2!BD44))</f>
        <v>0</v>
      </c>
      <c r="Y45" s="24">
        <f>eff!Y44*(1+MAX(-0.1,MIN(0.1,IF(tb!Y44&gt;0,tw!Y44/tb!Y44-0.48,0))) * 4) * (1 + 0.25 * ((tier1!Y44+tier2!Y44)/2-tier2!BE44))</f>
        <v>0</v>
      </c>
      <c r="Z45" s="24">
        <f>eff!Z44*(1+MAX(-0.1,MIN(0.1,IF(tb!Z44&gt;0,tw!Z44/tb!Z44-0.48,0))) * 4) * (1 + 0.25 * ((tier1!Z44+tier2!Z44)/2-tier2!BF44))</f>
        <v>0</v>
      </c>
      <c r="AA45" s="24">
        <f>eff!AA44*(1+MAX(-0.1,MIN(0.1,IF(tb!AA44&gt;0,tw!AA44/tb!AA44-0.48,0))) * 4) * (1 + 0.25 * ((tier1!AA44+tier2!AA44)/2-tier2!BG44))</f>
        <v>0</v>
      </c>
      <c r="AB45" s="24">
        <f>eff!AB44*(1+MAX(-0.1,MIN(0.1,IF(tb!AB44&gt;0,tw!AB44/tb!AB44-0.48,0))) * 4) * (1 + 0.25 * ((tier1!AB44+tier2!AB44)/2-tier2!BH44))</f>
        <v>0</v>
      </c>
      <c r="AC45" s="24">
        <f>eff!AC44*(1+MAX(-0.1,MIN(0.1,IF(tb!AC44&gt;0,tw!AC44/tb!AC44-0.48,0))) * 4) * (1 + 0.25 * ((tier1!AC44+tier2!AC44)/2-tier2!BI44))</f>
        <v>0</v>
      </c>
      <c r="AD45" s="24">
        <f>eff!AD44*(1+MAX(-0.1,MIN(0.1,IF(tb!AD44&gt;0,tw!AD44/tb!AD44-0.48,0))) * 4) * (1 + 0.25 * ((tier1!AD44+tier2!AD44)/2-tier2!BJ44))</f>
        <v>0</v>
      </c>
      <c r="AE45" s="24">
        <f>eff!AE44*(1+MAX(-0.1,MIN(0.1,IF(tb!AE44&gt;0,tw!AE44/tb!AE44-0.48,0))) * 4) * (1 + 0.25 * ((tier1!AE44+tier2!AE44)/2-tier2!BK44))</f>
        <v>0</v>
      </c>
      <c r="AF45" s="24"/>
      <c r="AG45" s="28">
        <f t="shared" si="0"/>
        <v>0</v>
      </c>
      <c r="AH45" s="28">
        <f t="shared" si="1"/>
        <v>0</v>
      </c>
      <c r="AI45" s="30">
        <f t="shared" si="2"/>
        <v>0</v>
      </c>
    </row>
    <row r="46" spans="1:35" s="25" customFormat="1" ht="12" x14ac:dyDescent="0.2">
      <c r="A46" s="24">
        <f>eff!A45*(1+MAX(-0.1,MIN(0.1,IF(tb!A45&gt;0,tw!A45/tb!A45-0.48,0))) * 4) * (1 + 0.25 * ((tier1!A45+tier2!A45)/2-tier2!AG45))</f>
        <v>0</v>
      </c>
      <c r="B46" s="24">
        <f>eff!B45*(1+MAX(-0.1,MIN(0.1,IF(tb!B45&gt;0,tw!B45/tb!B45-0.48,0))) * 4) * (1 + 0.25 * ((tier1!B45+tier2!B45)/2-tier2!AH45))</f>
        <v>0</v>
      </c>
      <c r="C46" s="24">
        <f>eff!C45*(1+MAX(-0.1,MIN(0.1,IF(tb!C45&gt;0,tw!C45/tb!C45-0.48,0))) * 4) * (1 + 0.25 * ((tier1!C45+tier2!C45)/2-tier2!AI45))</f>
        <v>0</v>
      </c>
      <c r="D46" s="24">
        <f>eff!D45*(1+MAX(-0.1,MIN(0.1,IF(tb!D45&gt;0,tw!D45/tb!D45-0.48,0))) * 4) * (1 + 0.25 * ((tier1!D45+tier2!D45)/2-tier2!AJ45))</f>
        <v>0</v>
      </c>
      <c r="E46" s="24">
        <f>eff!E45*(1+MAX(-0.1,MIN(0.1,IF(tb!E45&gt;0,tw!E45/tb!E45-0.48,0))) * 4) * (1 + 0.25 * ((tier1!E45+tier2!E45)/2-tier2!AK45))</f>
        <v>0</v>
      </c>
      <c r="F46" s="24">
        <f>eff!F45*(1+MAX(-0.1,MIN(0.1,IF(tb!F45&gt;0,tw!F45/tb!F45-0.48,0))) * 4) * (1 + 0.25 * ((tier1!F45+tier2!F45)/2-tier2!AL45))</f>
        <v>0</v>
      </c>
      <c r="G46" s="24">
        <f>eff!G45*(1+MAX(-0.1,MIN(0.1,IF(tb!G45&gt;0,tw!G45/tb!G45-0.48,0))) * 4) * (1 + 0.25 * ((tier1!G45+tier2!G45)/2-tier2!AM45))</f>
        <v>0</v>
      </c>
      <c r="H46" s="24">
        <f>eff!H45*(1+MAX(-0.1,MIN(0.1,IF(tb!H45&gt;0,tw!H45/tb!H45-0.48,0))) * 4) * (1 + 0.25 * ((tier1!H45+tier2!H45)/2-tier2!AN45))</f>
        <v>0</v>
      </c>
      <c r="I46" s="24">
        <f>eff!I45*(1+MAX(-0.1,MIN(0.1,IF(tb!I45&gt;0,tw!I45/tb!I45-0.48,0))) * 4) * (1 + 0.25 * ((tier1!I45+tier2!I45)/2-tier2!AO45))</f>
        <v>0</v>
      </c>
      <c r="J46" s="24">
        <f>eff!J45*(1+MAX(-0.1,MIN(0.1,IF(tb!J45&gt;0,tw!J45/tb!J45-0.48,0))) * 4) * (1 + 0.25 * ((tier1!J45+tier2!J45)/2-tier2!AP45))</f>
        <v>0</v>
      </c>
      <c r="K46" s="24">
        <f>eff!K45*(1+MAX(-0.1,MIN(0.1,IF(tb!K45&gt;0,tw!K45/tb!K45-0.48,0))) * 4) * (1 + 0.25 * ((tier1!K45+tier2!K45)/2-tier2!AQ45))</f>
        <v>0</v>
      </c>
      <c r="L46" s="24">
        <f>eff!L45*(1+MAX(-0.1,MIN(0.1,IF(tb!L45&gt;0,tw!L45/tb!L45-0.48,0))) * 4) * (1 + 0.25 * ((tier1!L45+tier2!L45)/2-tier2!AR45))</f>
        <v>0</v>
      </c>
      <c r="M46" s="24">
        <f>eff!M45*(1+MAX(-0.1,MIN(0.1,IF(tb!M45&gt;0,tw!M45/tb!M45-0.48,0))) * 4) * (1 + 0.25 * ((tier1!M45+tier2!M45)/2-tier2!AS45))</f>
        <v>0</v>
      </c>
      <c r="N46" s="24">
        <f>eff!N45*(1+MAX(-0.1,MIN(0.1,IF(tb!N45&gt;0,tw!N45/tb!N45-0.48,0))) * 4) * (1 + 0.25 * ((tier1!N45+tier2!N45)/2-tier2!AT45))</f>
        <v>0</v>
      </c>
      <c r="O46" s="24">
        <f>eff!O45*(1+MAX(-0.1,MIN(0.1,IF(tb!O45&gt;0,tw!O45/tb!O45-0.48,0))) * 4) * (1 + 0.25 * ((tier1!O45+tier2!O45)/2-tier2!AU45))</f>
        <v>0</v>
      </c>
      <c r="P46" s="24"/>
      <c r="Q46" s="24">
        <f>eff!Q45*(1+MAX(-0.1,MIN(0.1,IF(tb!Q45&gt;0,tw!Q45/tb!Q45-0.48,0))) * 4) * (1 + 0.25 * ((tier1!Q45+tier2!Q45)/2-tier2!AW45))</f>
        <v>0</v>
      </c>
      <c r="R46" s="24">
        <f>eff!R45*(1+MAX(-0.1,MIN(0.1,IF(tb!R45&gt;0,tw!R45/tb!R45-0.48,0))) * 4) * (1 + 0.25 * ((tier1!R45+tier2!R45)/2-tier2!AX45))</f>
        <v>0</v>
      </c>
      <c r="S46" s="24">
        <f>eff!S45*(1+MAX(-0.1,MIN(0.1,IF(tb!S45&gt;0,tw!S45/tb!S45-0.48,0))) * 4) * (1 + 0.25 * ((tier1!S45+tier2!S45)/2-tier2!AY45))</f>
        <v>0</v>
      </c>
      <c r="T46" s="24">
        <f>eff!T45*(1+MAX(-0.1,MIN(0.1,IF(tb!T45&gt;0,tw!T45/tb!T45-0.48,0))) * 4) * (1 + 0.25 * ((tier1!T45+tier2!T45)/2-tier2!AZ45))</f>
        <v>0</v>
      </c>
      <c r="U46" s="24">
        <f>eff!U45*(1+MAX(-0.1,MIN(0.1,IF(tb!U45&gt;0,tw!U45/tb!U45-0.48,0))) * 4) * (1 + 0.25 * ((tier1!U45+tier2!U45)/2-tier2!BA45))</f>
        <v>0</v>
      </c>
      <c r="V46" s="24">
        <f>eff!V45*(1+MAX(-0.1,MIN(0.1,IF(tb!V45&gt;0,tw!V45/tb!V45-0.48,0))) * 4) * (1 + 0.25 * ((tier1!V45+tier2!V45)/2-tier2!BB45))</f>
        <v>0</v>
      </c>
      <c r="W46" s="24">
        <f>eff!W45*(1+MAX(-0.1,MIN(0.1,IF(tb!W45&gt;0,tw!W45/tb!W45-0.48,0))) * 4) * (1 + 0.25 * ((tier1!W45+tier2!W45)/2-tier2!BC45))</f>
        <v>0</v>
      </c>
      <c r="X46" s="24">
        <f>eff!X45*(1+MAX(-0.1,MIN(0.1,IF(tb!X45&gt;0,tw!X45/tb!X45-0.48,0))) * 4) * (1 + 0.25 * ((tier1!X45+tier2!X45)/2-tier2!BD45))</f>
        <v>0</v>
      </c>
      <c r="Y46" s="24">
        <f>eff!Y45*(1+MAX(-0.1,MIN(0.1,IF(tb!Y45&gt;0,tw!Y45/tb!Y45-0.48,0))) * 4) * (1 + 0.25 * ((tier1!Y45+tier2!Y45)/2-tier2!BE45))</f>
        <v>0</v>
      </c>
      <c r="Z46" s="24">
        <f>eff!Z45*(1+MAX(-0.1,MIN(0.1,IF(tb!Z45&gt;0,tw!Z45/tb!Z45-0.48,0))) * 4) * (1 + 0.25 * ((tier1!Z45+tier2!Z45)/2-tier2!BF45))</f>
        <v>0</v>
      </c>
      <c r="AA46" s="24">
        <f>eff!AA45*(1+MAX(-0.1,MIN(0.1,IF(tb!AA45&gt;0,tw!AA45/tb!AA45-0.48,0))) * 4) * (1 + 0.25 * ((tier1!AA45+tier2!AA45)/2-tier2!BG45))</f>
        <v>0</v>
      </c>
      <c r="AB46" s="24">
        <f>eff!AB45*(1+MAX(-0.1,MIN(0.1,IF(tb!AB45&gt;0,tw!AB45/tb!AB45-0.48,0))) * 4) * (1 + 0.25 * ((tier1!AB45+tier2!AB45)/2-tier2!BH45))</f>
        <v>0</v>
      </c>
      <c r="AC46" s="24">
        <f>eff!AC45*(1+MAX(-0.1,MIN(0.1,IF(tb!AC45&gt;0,tw!AC45/tb!AC45-0.48,0))) * 4) * (1 + 0.25 * ((tier1!AC45+tier2!AC45)/2-tier2!BI45))</f>
        <v>0</v>
      </c>
      <c r="AD46" s="24">
        <f>eff!AD45*(1+MAX(-0.1,MIN(0.1,IF(tb!AD45&gt;0,tw!AD45/tb!AD45-0.48,0))) * 4) * (1 + 0.25 * ((tier1!AD45+tier2!AD45)/2-tier2!BJ45))</f>
        <v>0</v>
      </c>
      <c r="AE46" s="24">
        <f>eff!AE45*(1+MAX(-0.1,MIN(0.1,IF(tb!AE45&gt;0,tw!AE45/tb!AE45-0.48,0))) * 4) * (1 + 0.25 * ((tier1!AE45+tier2!AE45)/2-tier2!BK45))</f>
        <v>0</v>
      </c>
      <c r="AF46" s="24"/>
      <c r="AG46" s="28">
        <f t="shared" si="0"/>
        <v>0</v>
      </c>
      <c r="AH46" s="28">
        <f t="shared" si="1"/>
        <v>0</v>
      </c>
      <c r="AI46" s="30">
        <f t="shared" si="2"/>
        <v>0</v>
      </c>
    </row>
    <row r="47" spans="1:35" s="25" customFormat="1" ht="12" x14ac:dyDescent="0.2">
      <c r="A47" s="24">
        <f>eff!A46*(1+MAX(-0.1,MIN(0.1,IF(tb!A46&gt;0,tw!A46/tb!A46-0.48,0))) * 4) * (1 + 0.25 * ((tier1!A46+tier2!A46)/2-tier2!AG46))</f>
        <v>0</v>
      </c>
      <c r="B47" s="24">
        <f>eff!B46*(1+MAX(-0.1,MIN(0.1,IF(tb!B46&gt;0,tw!B46/tb!B46-0.48,0))) * 4) * (1 + 0.25 * ((tier1!B46+tier2!B46)/2-tier2!AH46))</f>
        <v>0</v>
      </c>
      <c r="C47" s="24">
        <f>eff!C46*(1+MAX(-0.1,MIN(0.1,IF(tb!C46&gt;0,tw!C46/tb!C46-0.48,0))) * 4) * (1 + 0.25 * ((tier1!C46+tier2!C46)/2-tier2!AI46))</f>
        <v>0</v>
      </c>
      <c r="D47" s="24">
        <f>eff!D46*(1+MAX(-0.1,MIN(0.1,IF(tb!D46&gt;0,tw!D46/tb!D46-0.48,0))) * 4) * (1 + 0.25 * ((tier1!D46+tier2!D46)/2-tier2!AJ46))</f>
        <v>0</v>
      </c>
      <c r="E47" s="24">
        <f>eff!E46*(1+MAX(-0.1,MIN(0.1,IF(tb!E46&gt;0,tw!E46/tb!E46-0.48,0))) * 4) * (1 + 0.25 * ((tier1!E46+tier2!E46)/2-tier2!AK46))</f>
        <v>0</v>
      </c>
      <c r="F47" s="24">
        <f>eff!F46*(1+MAX(-0.1,MIN(0.1,IF(tb!F46&gt;0,tw!F46/tb!F46-0.48,0))) * 4) * (1 + 0.25 * ((tier1!F46+tier2!F46)/2-tier2!AL46))</f>
        <v>0</v>
      </c>
      <c r="G47" s="24">
        <f>eff!G46*(1+MAX(-0.1,MIN(0.1,IF(tb!G46&gt;0,tw!G46/tb!G46-0.48,0))) * 4) * (1 + 0.25 * ((tier1!G46+tier2!G46)/2-tier2!AM46))</f>
        <v>0</v>
      </c>
      <c r="H47" s="24">
        <f>eff!H46*(1+MAX(-0.1,MIN(0.1,IF(tb!H46&gt;0,tw!H46/tb!H46-0.48,0))) * 4) * (1 + 0.25 * ((tier1!H46+tier2!H46)/2-tier2!AN46))</f>
        <v>0</v>
      </c>
      <c r="I47" s="24">
        <f>eff!I46*(1+MAX(-0.1,MIN(0.1,IF(tb!I46&gt;0,tw!I46/tb!I46-0.48,0))) * 4) * (1 + 0.25 * ((tier1!I46+tier2!I46)/2-tier2!AO46))</f>
        <v>0</v>
      </c>
      <c r="J47" s="24">
        <f>eff!J46*(1+MAX(-0.1,MIN(0.1,IF(tb!J46&gt;0,tw!J46/tb!J46-0.48,0))) * 4) * (1 + 0.25 * ((tier1!J46+tier2!J46)/2-tier2!AP46))</f>
        <v>0</v>
      </c>
      <c r="K47" s="24">
        <f>eff!K46*(1+MAX(-0.1,MIN(0.1,IF(tb!K46&gt;0,tw!K46/tb!K46-0.48,0))) * 4) * (1 + 0.25 * ((tier1!K46+tier2!K46)/2-tier2!AQ46))</f>
        <v>0</v>
      </c>
      <c r="L47" s="24">
        <f>eff!L46*(1+MAX(-0.1,MIN(0.1,IF(tb!L46&gt;0,tw!L46/tb!L46-0.48,0))) * 4) * (1 + 0.25 * ((tier1!L46+tier2!L46)/2-tier2!AR46))</f>
        <v>0</v>
      </c>
      <c r="M47" s="24">
        <f>eff!M46*(1+MAX(-0.1,MIN(0.1,IF(tb!M46&gt;0,tw!M46/tb!M46-0.48,0))) * 4) * (1 + 0.25 * ((tier1!M46+tier2!M46)/2-tier2!AS46))</f>
        <v>0</v>
      </c>
      <c r="N47" s="24">
        <f>eff!N46*(1+MAX(-0.1,MIN(0.1,IF(tb!N46&gt;0,tw!N46/tb!N46-0.48,0))) * 4) * (1 + 0.25 * ((tier1!N46+tier2!N46)/2-tier2!AT46))</f>
        <v>0</v>
      </c>
      <c r="O47" s="24">
        <f>eff!O46*(1+MAX(-0.1,MIN(0.1,IF(tb!O46&gt;0,tw!O46/tb!O46-0.48,0))) * 4) * (1 + 0.25 * ((tier1!O46+tier2!O46)/2-tier2!AU46))</f>
        <v>0</v>
      </c>
      <c r="P47" s="24"/>
      <c r="Q47" s="24">
        <f>eff!Q46*(1+MAX(-0.1,MIN(0.1,IF(tb!Q46&gt;0,tw!Q46/tb!Q46-0.48,0))) * 4) * (1 + 0.25 * ((tier1!Q46+tier2!Q46)/2-tier2!AW46))</f>
        <v>0</v>
      </c>
      <c r="R47" s="24">
        <f>eff!R46*(1+MAX(-0.1,MIN(0.1,IF(tb!R46&gt;0,tw!R46/tb!R46-0.48,0))) * 4) * (1 + 0.25 * ((tier1!R46+tier2!R46)/2-tier2!AX46))</f>
        <v>0</v>
      </c>
      <c r="S47" s="24">
        <f>eff!S46*(1+MAX(-0.1,MIN(0.1,IF(tb!S46&gt;0,tw!S46/tb!S46-0.48,0))) * 4) * (1 + 0.25 * ((tier1!S46+tier2!S46)/2-tier2!AY46))</f>
        <v>0</v>
      </c>
      <c r="T47" s="24">
        <f>eff!T46*(1+MAX(-0.1,MIN(0.1,IF(tb!T46&gt;0,tw!T46/tb!T46-0.48,0))) * 4) * (1 + 0.25 * ((tier1!T46+tier2!T46)/2-tier2!AZ46))</f>
        <v>0</v>
      </c>
      <c r="U47" s="24">
        <f>eff!U46*(1+MAX(-0.1,MIN(0.1,IF(tb!U46&gt;0,tw!U46/tb!U46-0.48,0))) * 4) * (1 + 0.25 * ((tier1!U46+tier2!U46)/2-tier2!BA46))</f>
        <v>0</v>
      </c>
      <c r="V47" s="24">
        <f>eff!V46*(1+MAX(-0.1,MIN(0.1,IF(tb!V46&gt;0,tw!V46/tb!V46-0.48,0))) * 4) * (1 + 0.25 * ((tier1!V46+tier2!V46)/2-tier2!BB46))</f>
        <v>0</v>
      </c>
      <c r="W47" s="24">
        <f>eff!W46*(1+MAX(-0.1,MIN(0.1,IF(tb!W46&gt;0,tw!W46/tb!W46-0.48,0))) * 4) * (1 + 0.25 * ((tier1!W46+tier2!W46)/2-tier2!BC46))</f>
        <v>0</v>
      </c>
      <c r="X47" s="24">
        <f>eff!X46*(1+MAX(-0.1,MIN(0.1,IF(tb!X46&gt;0,tw!X46/tb!X46-0.48,0))) * 4) * (1 + 0.25 * ((tier1!X46+tier2!X46)/2-tier2!BD46))</f>
        <v>0</v>
      </c>
      <c r="Y47" s="24">
        <f>eff!Y46*(1+MAX(-0.1,MIN(0.1,IF(tb!Y46&gt;0,tw!Y46/tb!Y46-0.48,0))) * 4) * (1 + 0.25 * ((tier1!Y46+tier2!Y46)/2-tier2!BE46))</f>
        <v>0</v>
      </c>
      <c r="Z47" s="24">
        <f>eff!Z46*(1+MAX(-0.1,MIN(0.1,IF(tb!Z46&gt;0,tw!Z46/tb!Z46-0.48,0))) * 4) * (1 + 0.25 * ((tier1!Z46+tier2!Z46)/2-tier2!BF46))</f>
        <v>0</v>
      </c>
      <c r="AA47" s="24">
        <f>eff!AA46*(1+MAX(-0.1,MIN(0.1,IF(tb!AA46&gt;0,tw!AA46/tb!AA46-0.48,0))) * 4) * (1 + 0.25 * ((tier1!AA46+tier2!AA46)/2-tier2!BG46))</f>
        <v>0</v>
      </c>
      <c r="AB47" s="24">
        <f>eff!AB46*(1+MAX(-0.1,MIN(0.1,IF(tb!AB46&gt;0,tw!AB46/tb!AB46-0.48,0))) * 4) * (1 + 0.25 * ((tier1!AB46+tier2!AB46)/2-tier2!BH46))</f>
        <v>0</v>
      </c>
      <c r="AC47" s="24">
        <f>eff!AC46*(1+MAX(-0.1,MIN(0.1,IF(tb!AC46&gt;0,tw!AC46/tb!AC46-0.48,0))) * 4) * (1 + 0.25 * ((tier1!AC46+tier2!AC46)/2-tier2!BI46))</f>
        <v>0</v>
      </c>
      <c r="AD47" s="24">
        <f>eff!AD46*(1+MAX(-0.1,MIN(0.1,IF(tb!AD46&gt;0,tw!AD46/tb!AD46-0.48,0))) * 4) * (1 + 0.25 * ((tier1!AD46+tier2!AD46)/2-tier2!BJ46))</f>
        <v>0</v>
      </c>
      <c r="AE47" s="24">
        <f>eff!AE46*(1+MAX(-0.1,MIN(0.1,IF(tb!AE46&gt;0,tw!AE46/tb!AE46-0.48,0))) * 4) * (1 + 0.25 * ((tier1!AE46+tier2!AE46)/2-tier2!BK46))</f>
        <v>0</v>
      </c>
      <c r="AF47" s="24"/>
      <c r="AG47" s="28">
        <f t="shared" si="0"/>
        <v>0</v>
      </c>
      <c r="AH47" s="28">
        <f t="shared" si="1"/>
        <v>0</v>
      </c>
      <c r="AI47" s="30">
        <f t="shared" si="2"/>
        <v>0</v>
      </c>
    </row>
    <row r="48" spans="1:35" s="25" customFormat="1" ht="12" x14ac:dyDescent="0.2">
      <c r="A48" s="24">
        <f>eff!A47*(1+MAX(-0.1,MIN(0.1,IF(tb!A47&gt;0,tw!A47/tb!A47-0.48,0))) * 4) * (1 + 0.25 * ((tier1!A47+tier2!A47)/2-tier2!AG47))</f>
        <v>0</v>
      </c>
      <c r="B48" s="24">
        <f>eff!B47*(1+MAX(-0.1,MIN(0.1,IF(tb!B47&gt;0,tw!B47/tb!B47-0.48,0))) * 4) * (1 + 0.25 * ((tier1!B47+tier2!B47)/2-tier2!AH47))</f>
        <v>0</v>
      </c>
      <c r="C48" s="24">
        <f>eff!C47*(1+MAX(-0.1,MIN(0.1,IF(tb!C47&gt;0,tw!C47/tb!C47-0.48,0))) * 4) * (1 + 0.25 * ((tier1!C47+tier2!C47)/2-tier2!AI47))</f>
        <v>0</v>
      </c>
      <c r="D48" s="24">
        <f>eff!D47*(1+MAX(-0.1,MIN(0.1,IF(tb!D47&gt;0,tw!D47/tb!D47-0.48,0))) * 4) * (1 + 0.25 * ((tier1!D47+tier2!D47)/2-tier2!AJ47))</f>
        <v>0</v>
      </c>
      <c r="E48" s="24">
        <f>eff!E47*(1+MAX(-0.1,MIN(0.1,IF(tb!E47&gt;0,tw!E47/tb!E47-0.48,0))) * 4) * (1 + 0.25 * ((tier1!E47+tier2!E47)/2-tier2!AK47))</f>
        <v>0</v>
      </c>
      <c r="F48" s="24">
        <f>eff!F47*(1+MAX(-0.1,MIN(0.1,IF(tb!F47&gt;0,tw!F47/tb!F47-0.48,0))) * 4) * (1 + 0.25 * ((tier1!F47+tier2!F47)/2-tier2!AL47))</f>
        <v>0</v>
      </c>
      <c r="G48" s="24">
        <f>eff!G47*(1+MAX(-0.1,MIN(0.1,IF(tb!G47&gt;0,tw!G47/tb!G47-0.48,0))) * 4) * (1 + 0.25 * ((tier1!G47+tier2!G47)/2-tier2!AM47))</f>
        <v>0</v>
      </c>
      <c r="H48" s="24">
        <f>eff!H47*(1+MAX(-0.1,MIN(0.1,IF(tb!H47&gt;0,tw!H47/tb!H47-0.48,0))) * 4) * (1 + 0.25 * ((tier1!H47+tier2!H47)/2-tier2!AN47))</f>
        <v>0</v>
      </c>
      <c r="I48" s="24">
        <f>eff!I47*(1+MAX(-0.1,MIN(0.1,IF(tb!I47&gt;0,tw!I47/tb!I47-0.48,0))) * 4) * (1 + 0.25 * ((tier1!I47+tier2!I47)/2-tier2!AO47))</f>
        <v>0</v>
      </c>
      <c r="J48" s="24">
        <f>eff!J47*(1+MAX(-0.1,MIN(0.1,IF(tb!J47&gt;0,tw!J47/tb!J47-0.48,0))) * 4) * (1 + 0.25 * ((tier1!J47+tier2!J47)/2-tier2!AP47))</f>
        <v>0</v>
      </c>
      <c r="K48" s="24">
        <f>eff!K47*(1+MAX(-0.1,MIN(0.1,IF(tb!K47&gt;0,tw!K47/tb!K47-0.48,0))) * 4) * (1 + 0.25 * ((tier1!K47+tier2!K47)/2-tier2!AQ47))</f>
        <v>0</v>
      </c>
      <c r="L48" s="24">
        <f>eff!L47*(1+MAX(-0.1,MIN(0.1,IF(tb!L47&gt;0,tw!L47/tb!L47-0.48,0))) * 4) * (1 + 0.25 * ((tier1!L47+tier2!L47)/2-tier2!AR47))</f>
        <v>0</v>
      </c>
      <c r="M48" s="24">
        <f>eff!M47*(1+MAX(-0.1,MIN(0.1,IF(tb!M47&gt;0,tw!M47/tb!M47-0.48,0))) * 4) * (1 + 0.25 * ((tier1!M47+tier2!M47)/2-tier2!AS47))</f>
        <v>0</v>
      </c>
      <c r="N48" s="24">
        <f>eff!N47*(1+MAX(-0.1,MIN(0.1,IF(tb!N47&gt;0,tw!N47/tb!N47-0.48,0))) * 4) * (1 + 0.25 * ((tier1!N47+tier2!N47)/2-tier2!AT47))</f>
        <v>0</v>
      </c>
      <c r="O48" s="24">
        <f>eff!O47*(1+MAX(-0.1,MIN(0.1,IF(tb!O47&gt;0,tw!O47/tb!O47-0.48,0))) * 4) * (1 + 0.25 * ((tier1!O47+tier2!O47)/2-tier2!AU47))</f>
        <v>0</v>
      </c>
      <c r="P48" s="24"/>
      <c r="Q48" s="24">
        <f>eff!Q47*(1+MAX(-0.1,MIN(0.1,IF(tb!Q47&gt;0,tw!Q47/tb!Q47-0.48,0))) * 4) * (1 + 0.25 * ((tier1!Q47+tier2!Q47)/2-tier2!AW47))</f>
        <v>0</v>
      </c>
      <c r="R48" s="24">
        <f>eff!R47*(1+MAX(-0.1,MIN(0.1,IF(tb!R47&gt;0,tw!R47/tb!R47-0.48,0))) * 4) * (1 + 0.25 * ((tier1!R47+tier2!R47)/2-tier2!AX47))</f>
        <v>0</v>
      </c>
      <c r="S48" s="24">
        <f>eff!S47*(1+MAX(-0.1,MIN(0.1,IF(tb!S47&gt;0,tw!S47/tb!S47-0.48,0))) * 4) * (1 + 0.25 * ((tier1!S47+tier2!S47)/2-tier2!AY47))</f>
        <v>0</v>
      </c>
      <c r="T48" s="24">
        <f>eff!T47*(1+MAX(-0.1,MIN(0.1,IF(tb!T47&gt;0,tw!T47/tb!T47-0.48,0))) * 4) * (1 + 0.25 * ((tier1!T47+tier2!T47)/2-tier2!AZ47))</f>
        <v>0</v>
      </c>
      <c r="U48" s="24">
        <f>eff!U47*(1+MAX(-0.1,MIN(0.1,IF(tb!U47&gt;0,tw!U47/tb!U47-0.48,0))) * 4) * (1 + 0.25 * ((tier1!U47+tier2!U47)/2-tier2!BA47))</f>
        <v>0</v>
      </c>
      <c r="V48" s="24">
        <f>eff!V47*(1+MAX(-0.1,MIN(0.1,IF(tb!V47&gt;0,tw!V47/tb!V47-0.48,0))) * 4) * (1 + 0.25 * ((tier1!V47+tier2!V47)/2-tier2!BB47))</f>
        <v>0</v>
      </c>
      <c r="W48" s="24">
        <f>eff!W47*(1+MAX(-0.1,MIN(0.1,IF(tb!W47&gt;0,tw!W47/tb!W47-0.48,0))) * 4) * (1 + 0.25 * ((tier1!W47+tier2!W47)/2-tier2!BC47))</f>
        <v>0</v>
      </c>
      <c r="X48" s="24">
        <f>eff!X47*(1+MAX(-0.1,MIN(0.1,IF(tb!X47&gt;0,tw!X47/tb!X47-0.48,0))) * 4) * (1 + 0.25 * ((tier1!X47+tier2!X47)/2-tier2!BD47))</f>
        <v>0</v>
      </c>
      <c r="Y48" s="24">
        <f>eff!Y47*(1+MAX(-0.1,MIN(0.1,IF(tb!Y47&gt;0,tw!Y47/tb!Y47-0.48,0))) * 4) * (1 + 0.25 * ((tier1!Y47+tier2!Y47)/2-tier2!BE47))</f>
        <v>0</v>
      </c>
      <c r="Z48" s="24">
        <f>eff!Z47*(1+MAX(-0.1,MIN(0.1,IF(tb!Z47&gt;0,tw!Z47/tb!Z47-0.48,0))) * 4) * (1 + 0.25 * ((tier1!Z47+tier2!Z47)/2-tier2!BF47))</f>
        <v>0</v>
      </c>
      <c r="AA48" s="24">
        <f>eff!AA47*(1+MAX(-0.1,MIN(0.1,IF(tb!AA47&gt;0,tw!AA47/tb!AA47-0.48,0))) * 4) * (1 + 0.25 * ((tier1!AA47+tier2!AA47)/2-tier2!BG47))</f>
        <v>0</v>
      </c>
      <c r="AB48" s="24">
        <f>eff!AB47*(1+MAX(-0.1,MIN(0.1,IF(tb!AB47&gt;0,tw!AB47/tb!AB47-0.48,0))) * 4) * (1 + 0.25 * ((tier1!AB47+tier2!AB47)/2-tier2!BH47))</f>
        <v>0</v>
      </c>
      <c r="AC48" s="24">
        <f>eff!AC47*(1+MAX(-0.1,MIN(0.1,IF(tb!AC47&gt;0,tw!AC47/tb!AC47-0.48,0))) * 4) * (1 + 0.25 * ((tier1!AC47+tier2!AC47)/2-tier2!BI47))</f>
        <v>0</v>
      </c>
      <c r="AD48" s="24">
        <f>eff!AD47*(1+MAX(-0.1,MIN(0.1,IF(tb!AD47&gt;0,tw!AD47/tb!AD47-0.48,0))) * 4) * (1 + 0.25 * ((tier1!AD47+tier2!AD47)/2-tier2!BJ47))</f>
        <v>0</v>
      </c>
      <c r="AE48" s="24">
        <f>eff!AE47*(1+MAX(-0.1,MIN(0.1,IF(tb!AE47&gt;0,tw!AE47/tb!AE47-0.48,0))) * 4) * (1 + 0.25 * ((tier1!AE47+tier2!AE47)/2-tier2!BK47))</f>
        <v>0</v>
      </c>
      <c r="AF48" s="24"/>
      <c r="AG48" s="28">
        <f t="shared" si="0"/>
        <v>0</v>
      </c>
      <c r="AH48" s="28">
        <f t="shared" si="1"/>
        <v>0</v>
      </c>
      <c r="AI48" s="30">
        <f t="shared" si="2"/>
        <v>0</v>
      </c>
    </row>
    <row r="49" spans="1:35" s="25" customFormat="1" ht="12" x14ac:dyDescent="0.2">
      <c r="A49" s="24">
        <f>eff!A48*(1+MAX(-0.1,MIN(0.1,IF(tb!A48&gt;0,tw!A48/tb!A48-0.48,0))) * 4) * (1 + 0.25 * ((tier1!A48+tier2!A48)/2-tier2!AG48))</f>
        <v>0</v>
      </c>
      <c r="B49" s="24">
        <f>eff!B48*(1+MAX(-0.1,MIN(0.1,IF(tb!B48&gt;0,tw!B48/tb!B48-0.48,0))) * 4) * (1 + 0.25 * ((tier1!B48+tier2!B48)/2-tier2!AH48))</f>
        <v>0</v>
      </c>
      <c r="C49" s="24">
        <f>eff!C48*(1+MAX(-0.1,MIN(0.1,IF(tb!C48&gt;0,tw!C48/tb!C48-0.48,0))) * 4) * (1 + 0.25 * ((tier1!C48+tier2!C48)/2-tier2!AI48))</f>
        <v>0</v>
      </c>
      <c r="D49" s="24">
        <f>eff!D48*(1+MAX(-0.1,MIN(0.1,IF(tb!D48&gt;0,tw!D48/tb!D48-0.48,0))) * 4) * (1 + 0.25 * ((tier1!D48+tier2!D48)/2-tier2!AJ48))</f>
        <v>0</v>
      </c>
      <c r="E49" s="24">
        <f>eff!E48*(1+MAX(-0.1,MIN(0.1,IF(tb!E48&gt;0,tw!E48/tb!E48-0.48,0))) * 4) * (1 + 0.25 * ((tier1!E48+tier2!E48)/2-tier2!AK48))</f>
        <v>0</v>
      </c>
      <c r="F49" s="24">
        <f>eff!F48*(1+MAX(-0.1,MIN(0.1,IF(tb!F48&gt;0,tw!F48/tb!F48-0.48,0))) * 4) * (1 + 0.25 * ((tier1!F48+tier2!F48)/2-tier2!AL48))</f>
        <v>0</v>
      </c>
      <c r="G49" s="24">
        <f>eff!G48*(1+MAX(-0.1,MIN(0.1,IF(tb!G48&gt;0,tw!G48/tb!G48-0.48,0))) * 4) * (1 + 0.25 * ((tier1!G48+tier2!G48)/2-tier2!AM48))</f>
        <v>0</v>
      </c>
      <c r="H49" s="24">
        <f>eff!H48*(1+MAX(-0.1,MIN(0.1,IF(tb!H48&gt;0,tw!H48/tb!H48-0.48,0))) * 4) * (1 + 0.25 * ((tier1!H48+tier2!H48)/2-tier2!AN48))</f>
        <v>0</v>
      </c>
      <c r="I49" s="24">
        <f>eff!I48*(1+MAX(-0.1,MIN(0.1,IF(tb!I48&gt;0,tw!I48/tb!I48-0.48,0))) * 4) * (1 + 0.25 * ((tier1!I48+tier2!I48)/2-tier2!AO48))</f>
        <v>0</v>
      </c>
      <c r="J49" s="24">
        <f>eff!J48*(1+MAX(-0.1,MIN(0.1,IF(tb!J48&gt;0,tw!J48/tb!J48-0.48,0))) * 4) * (1 + 0.25 * ((tier1!J48+tier2!J48)/2-tier2!AP48))</f>
        <v>0</v>
      </c>
      <c r="K49" s="24">
        <f>eff!K48*(1+MAX(-0.1,MIN(0.1,IF(tb!K48&gt;0,tw!K48/tb!K48-0.48,0))) * 4) * (1 + 0.25 * ((tier1!K48+tier2!K48)/2-tier2!AQ48))</f>
        <v>0</v>
      </c>
      <c r="L49" s="24">
        <f>eff!L48*(1+MAX(-0.1,MIN(0.1,IF(tb!L48&gt;0,tw!L48/tb!L48-0.48,0))) * 4) * (1 + 0.25 * ((tier1!L48+tier2!L48)/2-tier2!AR48))</f>
        <v>0</v>
      </c>
      <c r="M49" s="24">
        <f>eff!M48*(1+MAX(-0.1,MIN(0.1,IF(tb!M48&gt;0,tw!M48/tb!M48-0.48,0))) * 4) * (1 + 0.25 * ((tier1!M48+tier2!M48)/2-tier2!AS48))</f>
        <v>0</v>
      </c>
      <c r="N49" s="24">
        <f>eff!N48*(1+MAX(-0.1,MIN(0.1,IF(tb!N48&gt;0,tw!N48/tb!N48-0.48,0))) * 4) * (1 + 0.25 * ((tier1!N48+tier2!N48)/2-tier2!AT48))</f>
        <v>0</v>
      </c>
      <c r="O49" s="24">
        <f>eff!O48*(1+MAX(-0.1,MIN(0.1,IF(tb!O48&gt;0,tw!O48/tb!O48-0.48,0))) * 4) * (1 + 0.25 * ((tier1!O48+tier2!O48)/2-tier2!AU48))</f>
        <v>0</v>
      </c>
      <c r="P49" s="24"/>
      <c r="Q49" s="24">
        <f>eff!Q48*(1+MAX(-0.1,MIN(0.1,IF(tb!Q48&gt;0,tw!Q48/tb!Q48-0.48,0))) * 4) * (1 + 0.25 * ((tier1!Q48+tier2!Q48)/2-tier2!AW48))</f>
        <v>0</v>
      </c>
      <c r="R49" s="24">
        <f>eff!R48*(1+MAX(-0.1,MIN(0.1,IF(tb!R48&gt;0,tw!R48/tb!R48-0.48,0))) * 4) * (1 + 0.25 * ((tier1!R48+tier2!R48)/2-tier2!AX48))</f>
        <v>0</v>
      </c>
      <c r="S49" s="24">
        <f>eff!S48*(1+MAX(-0.1,MIN(0.1,IF(tb!S48&gt;0,tw!S48/tb!S48-0.48,0))) * 4) * (1 + 0.25 * ((tier1!S48+tier2!S48)/2-tier2!AY48))</f>
        <v>0</v>
      </c>
      <c r="T49" s="24">
        <f>eff!T48*(1+MAX(-0.1,MIN(0.1,IF(tb!T48&gt;0,tw!T48/tb!T48-0.48,0))) * 4) * (1 + 0.25 * ((tier1!T48+tier2!T48)/2-tier2!AZ48))</f>
        <v>0</v>
      </c>
      <c r="U49" s="24">
        <f>eff!U48*(1+MAX(-0.1,MIN(0.1,IF(tb!U48&gt;0,tw!U48/tb!U48-0.48,0))) * 4) * (1 + 0.25 * ((tier1!U48+tier2!U48)/2-tier2!BA48))</f>
        <v>0</v>
      </c>
      <c r="V49" s="24">
        <f>eff!V48*(1+MAX(-0.1,MIN(0.1,IF(tb!V48&gt;0,tw!V48/tb!V48-0.48,0))) * 4) * (1 + 0.25 * ((tier1!V48+tier2!V48)/2-tier2!BB48))</f>
        <v>0</v>
      </c>
      <c r="W49" s="24">
        <f>eff!W48*(1+MAX(-0.1,MIN(0.1,IF(tb!W48&gt;0,tw!W48/tb!W48-0.48,0))) * 4) * (1 + 0.25 * ((tier1!W48+tier2!W48)/2-tier2!BC48))</f>
        <v>0</v>
      </c>
      <c r="X49" s="24">
        <f>eff!X48*(1+MAX(-0.1,MIN(0.1,IF(tb!X48&gt;0,tw!X48/tb!X48-0.48,0))) * 4) * (1 + 0.25 * ((tier1!X48+tier2!X48)/2-tier2!BD48))</f>
        <v>0</v>
      </c>
      <c r="Y49" s="24">
        <f>eff!Y48*(1+MAX(-0.1,MIN(0.1,IF(tb!Y48&gt;0,tw!Y48/tb!Y48-0.48,0))) * 4) * (1 + 0.25 * ((tier1!Y48+tier2!Y48)/2-tier2!BE48))</f>
        <v>0</v>
      </c>
      <c r="Z49" s="24">
        <f>eff!Z48*(1+MAX(-0.1,MIN(0.1,IF(tb!Z48&gt;0,tw!Z48/tb!Z48-0.48,0))) * 4) * (1 + 0.25 * ((tier1!Z48+tier2!Z48)/2-tier2!BF48))</f>
        <v>0</v>
      </c>
      <c r="AA49" s="24">
        <f>eff!AA48*(1+MAX(-0.1,MIN(0.1,IF(tb!AA48&gt;0,tw!AA48/tb!AA48-0.48,0))) * 4) * (1 + 0.25 * ((tier1!AA48+tier2!AA48)/2-tier2!BG48))</f>
        <v>0</v>
      </c>
      <c r="AB49" s="24">
        <f>eff!AB48*(1+MAX(-0.1,MIN(0.1,IF(tb!AB48&gt;0,tw!AB48/tb!AB48-0.48,0))) * 4) * (1 + 0.25 * ((tier1!AB48+tier2!AB48)/2-tier2!BH48))</f>
        <v>0</v>
      </c>
      <c r="AC49" s="24">
        <f>eff!AC48*(1+MAX(-0.1,MIN(0.1,IF(tb!AC48&gt;0,tw!AC48/tb!AC48-0.48,0))) * 4) * (1 + 0.25 * ((tier1!AC48+tier2!AC48)/2-tier2!BI48))</f>
        <v>0</v>
      </c>
      <c r="AD49" s="24">
        <f>eff!AD48*(1+MAX(-0.1,MIN(0.1,IF(tb!AD48&gt;0,tw!AD48/tb!AD48-0.48,0))) * 4) * (1 + 0.25 * ((tier1!AD48+tier2!AD48)/2-tier2!BJ48))</f>
        <v>0</v>
      </c>
      <c r="AE49" s="24">
        <f>eff!AE48*(1+MAX(-0.1,MIN(0.1,IF(tb!AE48&gt;0,tw!AE48/tb!AE48-0.48,0))) * 4) * (1 + 0.25 * ((tier1!AE48+tier2!AE48)/2-tier2!BK48))</f>
        <v>0</v>
      </c>
      <c r="AF49" s="24"/>
      <c r="AG49" s="28">
        <f t="shared" si="0"/>
        <v>0</v>
      </c>
      <c r="AH49" s="28">
        <f t="shared" si="1"/>
        <v>0</v>
      </c>
      <c r="AI49" s="30">
        <f t="shared" si="2"/>
        <v>0</v>
      </c>
    </row>
    <row r="50" spans="1:35" s="25" customFormat="1" ht="12" x14ac:dyDescent="0.2">
      <c r="A50" s="24">
        <f>eff!A49*(1+MAX(-0.1,MIN(0.1,IF(tb!A49&gt;0,tw!A49/tb!A49-0.48,0))) * 4) * (1 + 0.25 * ((tier1!A49+tier2!A49)/2-tier2!AG49))</f>
        <v>0</v>
      </c>
      <c r="B50" s="24">
        <f>eff!B49*(1+MAX(-0.1,MIN(0.1,IF(tb!B49&gt;0,tw!B49/tb!B49-0.48,0))) * 4) * (1 + 0.25 * ((tier1!B49+tier2!B49)/2-tier2!AH49))</f>
        <v>0</v>
      </c>
      <c r="C50" s="24">
        <f>eff!C49*(1+MAX(-0.1,MIN(0.1,IF(tb!C49&gt;0,tw!C49/tb!C49-0.48,0))) * 4) * (1 + 0.25 * ((tier1!C49+tier2!C49)/2-tier2!AI49))</f>
        <v>0</v>
      </c>
      <c r="D50" s="24">
        <f>eff!D49*(1+MAX(-0.1,MIN(0.1,IF(tb!D49&gt;0,tw!D49/tb!D49-0.48,0))) * 4) * (1 + 0.25 * ((tier1!D49+tier2!D49)/2-tier2!AJ49))</f>
        <v>0</v>
      </c>
      <c r="E50" s="24">
        <f>eff!E49*(1+MAX(-0.1,MIN(0.1,IF(tb!E49&gt;0,tw!E49/tb!E49-0.48,0))) * 4) * (1 + 0.25 * ((tier1!E49+tier2!E49)/2-tier2!AK49))</f>
        <v>0</v>
      </c>
      <c r="F50" s="24">
        <f>eff!F49*(1+MAX(-0.1,MIN(0.1,IF(tb!F49&gt;0,tw!F49/tb!F49-0.48,0))) * 4) * (1 + 0.25 * ((tier1!F49+tier2!F49)/2-tier2!AL49))</f>
        <v>0</v>
      </c>
      <c r="G50" s="24">
        <f>eff!G49*(1+MAX(-0.1,MIN(0.1,IF(tb!G49&gt;0,tw!G49/tb!G49-0.48,0))) * 4) * (1 + 0.25 * ((tier1!G49+tier2!G49)/2-tier2!AM49))</f>
        <v>0</v>
      </c>
      <c r="H50" s="24">
        <f>eff!H49*(1+MAX(-0.1,MIN(0.1,IF(tb!H49&gt;0,tw!H49/tb!H49-0.48,0))) * 4) * (1 + 0.25 * ((tier1!H49+tier2!H49)/2-tier2!AN49))</f>
        <v>0</v>
      </c>
      <c r="I50" s="24">
        <f>eff!I49*(1+MAX(-0.1,MIN(0.1,IF(tb!I49&gt;0,tw!I49/tb!I49-0.48,0))) * 4) * (1 + 0.25 * ((tier1!I49+tier2!I49)/2-tier2!AO49))</f>
        <v>0</v>
      </c>
      <c r="J50" s="24">
        <f>eff!J49*(1+MAX(-0.1,MIN(0.1,IF(tb!J49&gt;0,tw!J49/tb!J49-0.48,0))) * 4) * (1 + 0.25 * ((tier1!J49+tier2!J49)/2-tier2!AP49))</f>
        <v>0</v>
      </c>
      <c r="K50" s="24">
        <f>eff!K49*(1+MAX(-0.1,MIN(0.1,IF(tb!K49&gt;0,tw!K49/tb!K49-0.48,0))) * 4) * (1 + 0.25 * ((tier1!K49+tier2!K49)/2-tier2!AQ49))</f>
        <v>0</v>
      </c>
      <c r="L50" s="24">
        <f>eff!L49*(1+MAX(-0.1,MIN(0.1,IF(tb!L49&gt;0,tw!L49/tb!L49-0.48,0))) * 4) * (1 + 0.25 * ((tier1!L49+tier2!L49)/2-tier2!AR49))</f>
        <v>0</v>
      </c>
      <c r="M50" s="24">
        <f>eff!M49*(1+MAX(-0.1,MIN(0.1,IF(tb!M49&gt;0,tw!M49/tb!M49-0.48,0))) * 4) * (1 + 0.25 * ((tier1!M49+tier2!M49)/2-tier2!AS49))</f>
        <v>0</v>
      </c>
      <c r="N50" s="24">
        <f>eff!N49*(1+MAX(-0.1,MIN(0.1,IF(tb!N49&gt;0,tw!N49/tb!N49-0.48,0))) * 4) * (1 + 0.25 * ((tier1!N49+tier2!N49)/2-tier2!AT49))</f>
        <v>0</v>
      </c>
      <c r="O50" s="24">
        <f>eff!O49*(1+MAX(-0.1,MIN(0.1,IF(tb!O49&gt;0,tw!O49/tb!O49-0.48,0))) * 4) * (1 + 0.25 * ((tier1!O49+tier2!O49)/2-tier2!AU49))</f>
        <v>0</v>
      </c>
      <c r="P50" s="24"/>
      <c r="Q50" s="24">
        <f>eff!Q49*(1+MAX(-0.1,MIN(0.1,IF(tb!Q49&gt;0,tw!Q49/tb!Q49-0.48,0))) * 4) * (1 + 0.25 * ((tier1!Q49+tier2!Q49)/2-tier2!AW49))</f>
        <v>0</v>
      </c>
      <c r="R50" s="24">
        <f>eff!R49*(1+MAX(-0.1,MIN(0.1,IF(tb!R49&gt;0,tw!R49/tb!R49-0.48,0))) * 4) * (1 + 0.25 * ((tier1!R49+tier2!R49)/2-tier2!AX49))</f>
        <v>0</v>
      </c>
      <c r="S50" s="24">
        <f>eff!S49*(1+MAX(-0.1,MIN(0.1,IF(tb!S49&gt;0,tw!S49/tb!S49-0.48,0))) * 4) * (1 + 0.25 * ((tier1!S49+tier2!S49)/2-tier2!AY49))</f>
        <v>0</v>
      </c>
      <c r="T50" s="24">
        <f>eff!T49*(1+MAX(-0.1,MIN(0.1,IF(tb!T49&gt;0,tw!T49/tb!T49-0.48,0))) * 4) * (1 + 0.25 * ((tier1!T49+tier2!T49)/2-tier2!AZ49))</f>
        <v>0</v>
      </c>
      <c r="U50" s="24">
        <f>eff!U49*(1+MAX(-0.1,MIN(0.1,IF(tb!U49&gt;0,tw!U49/tb!U49-0.48,0))) * 4) * (1 + 0.25 * ((tier1!U49+tier2!U49)/2-tier2!BA49))</f>
        <v>0</v>
      </c>
      <c r="V50" s="24">
        <f>eff!V49*(1+MAX(-0.1,MIN(0.1,IF(tb!V49&gt;0,tw!V49/tb!V49-0.48,0))) * 4) * (1 + 0.25 * ((tier1!V49+tier2!V49)/2-tier2!BB49))</f>
        <v>0</v>
      </c>
      <c r="W50" s="24">
        <f>eff!W49*(1+MAX(-0.1,MIN(0.1,IF(tb!W49&gt;0,tw!W49/tb!W49-0.48,0))) * 4) * (1 + 0.25 * ((tier1!W49+tier2!W49)/2-tier2!BC49))</f>
        <v>0</v>
      </c>
      <c r="X50" s="24">
        <f>eff!X49*(1+MAX(-0.1,MIN(0.1,IF(tb!X49&gt;0,tw!X49/tb!X49-0.48,0))) * 4) * (1 + 0.25 * ((tier1!X49+tier2!X49)/2-tier2!BD49))</f>
        <v>0</v>
      </c>
      <c r="Y50" s="24">
        <f>eff!Y49*(1+MAX(-0.1,MIN(0.1,IF(tb!Y49&gt;0,tw!Y49/tb!Y49-0.48,0))) * 4) * (1 + 0.25 * ((tier1!Y49+tier2!Y49)/2-tier2!BE49))</f>
        <v>0</v>
      </c>
      <c r="Z50" s="24">
        <f>eff!Z49*(1+MAX(-0.1,MIN(0.1,IF(tb!Z49&gt;0,tw!Z49/tb!Z49-0.48,0))) * 4) * (1 + 0.25 * ((tier1!Z49+tier2!Z49)/2-tier2!BF49))</f>
        <v>0</v>
      </c>
      <c r="AA50" s="24">
        <f>eff!AA49*(1+MAX(-0.1,MIN(0.1,IF(tb!AA49&gt;0,tw!AA49/tb!AA49-0.48,0))) * 4) * (1 + 0.25 * ((tier1!AA49+tier2!AA49)/2-tier2!BG49))</f>
        <v>0</v>
      </c>
      <c r="AB50" s="24">
        <f>eff!AB49*(1+MAX(-0.1,MIN(0.1,IF(tb!AB49&gt;0,tw!AB49/tb!AB49-0.48,0))) * 4) * (1 + 0.25 * ((tier1!AB49+tier2!AB49)/2-tier2!BH49))</f>
        <v>0</v>
      </c>
      <c r="AC50" s="24">
        <f>eff!AC49*(1+MAX(-0.1,MIN(0.1,IF(tb!AC49&gt;0,tw!AC49/tb!AC49-0.48,0))) * 4) * (1 + 0.25 * ((tier1!AC49+tier2!AC49)/2-tier2!BI49))</f>
        <v>0</v>
      </c>
      <c r="AD50" s="24">
        <f>eff!AD49*(1+MAX(-0.1,MIN(0.1,IF(tb!AD49&gt;0,tw!AD49/tb!AD49-0.48,0))) * 4) * (1 + 0.25 * ((tier1!AD49+tier2!AD49)/2-tier2!BJ49))</f>
        <v>0</v>
      </c>
      <c r="AE50" s="24">
        <f>eff!AE49*(1+MAX(-0.1,MIN(0.1,IF(tb!AE49&gt;0,tw!AE49/tb!AE49-0.48,0))) * 4) * (1 + 0.25 * ((tier1!AE49+tier2!AE49)/2-tier2!BK49))</f>
        <v>0</v>
      </c>
      <c r="AF50" s="24"/>
      <c r="AG50" s="28">
        <f t="shared" si="0"/>
        <v>0</v>
      </c>
      <c r="AH50" s="28">
        <f t="shared" si="1"/>
        <v>0</v>
      </c>
      <c r="AI50" s="30">
        <f t="shared" si="2"/>
        <v>0</v>
      </c>
    </row>
    <row r="51" spans="1:35" s="25" customFormat="1" ht="12" x14ac:dyDescent="0.2">
      <c r="A51" s="24">
        <f>eff!A50*(1+MAX(-0.1,MIN(0.1,IF(tb!A50&gt;0,tw!A50/tb!A50-0.48,0))) * 4) * (1 + 0.25 * ((tier1!A50+tier2!A50)/2-tier2!AG50))</f>
        <v>0</v>
      </c>
      <c r="B51" s="24">
        <f>eff!B50*(1+MAX(-0.1,MIN(0.1,IF(tb!B50&gt;0,tw!B50/tb!B50-0.48,0))) * 4) * (1 + 0.25 * ((tier1!B50+tier2!B50)/2-tier2!AH50))</f>
        <v>0</v>
      </c>
      <c r="C51" s="24">
        <f>eff!C50*(1+MAX(-0.1,MIN(0.1,IF(tb!C50&gt;0,tw!C50/tb!C50-0.48,0))) * 4) * (1 + 0.25 * ((tier1!C50+tier2!C50)/2-tier2!AI50))</f>
        <v>0</v>
      </c>
      <c r="D51" s="24">
        <f>eff!D50*(1+MAX(-0.1,MIN(0.1,IF(tb!D50&gt;0,tw!D50/tb!D50-0.48,0))) * 4) * (1 + 0.25 * ((tier1!D50+tier2!D50)/2-tier2!AJ50))</f>
        <v>0</v>
      </c>
      <c r="E51" s="24">
        <f>eff!E50*(1+MAX(-0.1,MIN(0.1,IF(tb!E50&gt;0,tw!E50/tb!E50-0.48,0))) * 4) * (1 + 0.25 * ((tier1!E50+tier2!E50)/2-tier2!AK50))</f>
        <v>0</v>
      </c>
      <c r="F51" s="24">
        <f>eff!F50*(1+MAX(-0.1,MIN(0.1,IF(tb!F50&gt;0,tw!F50/tb!F50-0.48,0))) * 4) * (1 + 0.25 * ((tier1!F50+tier2!F50)/2-tier2!AL50))</f>
        <v>0</v>
      </c>
      <c r="G51" s="24">
        <f>eff!G50*(1+MAX(-0.1,MIN(0.1,IF(tb!G50&gt;0,tw!G50/tb!G50-0.48,0))) * 4) * (1 + 0.25 * ((tier1!G50+tier2!G50)/2-tier2!AM50))</f>
        <v>0</v>
      </c>
      <c r="H51" s="24">
        <f>eff!H50*(1+MAX(-0.1,MIN(0.1,IF(tb!H50&gt;0,tw!H50/tb!H50-0.48,0))) * 4) * (1 + 0.25 * ((tier1!H50+tier2!H50)/2-tier2!AN50))</f>
        <v>0</v>
      </c>
      <c r="I51" s="24">
        <f>eff!I50*(1+MAX(-0.1,MIN(0.1,IF(tb!I50&gt;0,tw!I50/tb!I50-0.48,0))) * 4) * (1 + 0.25 * ((tier1!I50+tier2!I50)/2-tier2!AO50))</f>
        <v>0</v>
      </c>
      <c r="J51" s="24">
        <f>eff!J50*(1+MAX(-0.1,MIN(0.1,IF(tb!J50&gt;0,tw!J50/tb!J50-0.48,0))) * 4) * (1 + 0.25 * ((tier1!J50+tier2!J50)/2-tier2!AP50))</f>
        <v>0</v>
      </c>
      <c r="K51" s="24">
        <f>eff!K50*(1+MAX(-0.1,MIN(0.1,IF(tb!K50&gt;0,tw!K50/tb!K50-0.48,0))) * 4) * (1 + 0.25 * ((tier1!K50+tier2!K50)/2-tier2!AQ50))</f>
        <v>0</v>
      </c>
      <c r="L51" s="24">
        <f>eff!L50*(1+MAX(-0.1,MIN(0.1,IF(tb!L50&gt;0,tw!L50/tb!L50-0.48,0))) * 4) * (1 + 0.25 * ((tier1!L50+tier2!L50)/2-tier2!AR50))</f>
        <v>0</v>
      </c>
      <c r="M51" s="24">
        <f>eff!M50*(1+MAX(-0.1,MIN(0.1,IF(tb!M50&gt;0,tw!M50/tb!M50-0.48,0))) * 4) * (1 + 0.25 * ((tier1!M50+tier2!M50)/2-tier2!AS50))</f>
        <v>0</v>
      </c>
      <c r="N51" s="24">
        <f>eff!N50*(1+MAX(-0.1,MIN(0.1,IF(tb!N50&gt;0,tw!N50/tb!N50-0.48,0))) * 4) * (1 + 0.25 * ((tier1!N50+tier2!N50)/2-tier2!AT50))</f>
        <v>0</v>
      </c>
      <c r="O51" s="24">
        <f>eff!O50*(1+MAX(-0.1,MIN(0.1,IF(tb!O50&gt;0,tw!O50/tb!O50-0.48,0))) * 4) * (1 + 0.25 * ((tier1!O50+tier2!O50)/2-tier2!AU50))</f>
        <v>0</v>
      </c>
      <c r="P51" s="24"/>
      <c r="Q51" s="24">
        <f>eff!Q50*(1+MAX(-0.1,MIN(0.1,IF(tb!Q50&gt;0,tw!Q50/tb!Q50-0.48,0))) * 4) * (1 + 0.25 * ((tier1!Q50+tier2!Q50)/2-tier2!AW50))</f>
        <v>0</v>
      </c>
      <c r="R51" s="24">
        <f>eff!R50*(1+MAX(-0.1,MIN(0.1,IF(tb!R50&gt;0,tw!R50/tb!R50-0.48,0))) * 4) * (1 + 0.25 * ((tier1!R50+tier2!R50)/2-tier2!AX50))</f>
        <v>0</v>
      </c>
      <c r="S51" s="24">
        <f>eff!S50*(1+MAX(-0.1,MIN(0.1,IF(tb!S50&gt;0,tw!S50/tb!S50-0.48,0))) * 4) * (1 + 0.25 * ((tier1!S50+tier2!S50)/2-tier2!AY50))</f>
        <v>0</v>
      </c>
      <c r="T51" s="24">
        <f>eff!T50*(1+MAX(-0.1,MIN(0.1,IF(tb!T50&gt;0,tw!T50/tb!T50-0.48,0))) * 4) * (1 + 0.25 * ((tier1!T50+tier2!T50)/2-tier2!AZ50))</f>
        <v>0</v>
      </c>
      <c r="U51" s="24">
        <f>eff!U50*(1+MAX(-0.1,MIN(0.1,IF(tb!U50&gt;0,tw!U50/tb!U50-0.48,0))) * 4) * (1 + 0.25 * ((tier1!U50+tier2!U50)/2-tier2!BA50))</f>
        <v>0</v>
      </c>
      <c r="V51" s="24">
        <f>eff!V50*(1+MAX(-0.1,MIN(0.1,IF(tb!V50&gt;0,tw!V50/tb!V50-0.48,0))) * 4) * (1 + 0.25 * ((tier1!V50+tier2!V50)/2-tier2!BB50))</f>
        <v>0</v>
      </c>
      <c r="W51" s="24">
        <f>eff!W50*(1+MAX(-0.1,MIN(0.1,IF(tb!W50&gt;0,tw!W50/tb!W50-0.48,0))) * 4) * (1 + 0.25 * ((tier1!W50+tier2!W50)/2-tier2!BC50))</f>
        <v>0</v>
      </c>
      <c r="X51" s="24">
        <f>eff!X50*(1+MAX(-0.1,MIN(0.1,IF(tb!X50&gt;0,tw!X50/tb!X50-0.48,0))) * 4) * (1 + 0.25 * ((tier1!X50+tier2!X50)/2-tier2!BD50))</f>
        <v>0</v>
      </c>
      <c r="Y51" s="24">
        <f>eff!Y50*(1+MAX(-0.1,MIN(0.1,IF(tb!Y50&gt;0,tw!Y50/tb!Y50-0.48,0))) * 4) * (1 + 0.25 * ((tier1!Y50+tier2!Y50)/2-tier2!BE50))</f>
        <v>0</v>
      </c>
      <c r="Z51" s="24">
        <f>eff!Z50*(1+MAX(-0.1,MIN(0.1,IF(tb!Z50&gt;0,tw!Z50/tb!Z50-0.48,0))) * 4) * (1 + 0.25 * ((tier1!Z50+tier2!Z50)/2-tier2!BF50))</f>
        <v>0</v>
      </c>
      <c r="AA51" s="24">
        <f>eff!AA50*(1+MAX(-0.1,MIN(0.1,IF(tb!AA50&gt;0,tw!AA50/tb!AA50-0.48,0))) * 4) * (1 + 0.25 * ((tier1!AA50+tier2!AA50)/2-tier2!BG50))</f>
        <v>0</v>
      </c>
      <c r="AB51" s="24">
        <f>eff!AB50*(1+MAX(-0.1,MIN(0.1,IF(tb!AB50&gt;0,tw!AB50/tb!AB50-0.48,0))) * 4) * (1 + 0.25 * ((tier1!AB50+tier2!AB50)/2-tier2!BH50))</f>
        <v>0</v>
      </c>
      <c r="AC51" s="24">
        <f>eff!AC50*(1+MAX(-0.1,MIN(0.1,IF(tb!AC50&gt;0,tw!AC50/tb!AC50-0.48,0))) * 4) * (1 + 0.25 * ((tier1!AC50+tier2!AC50)/2-tier2!BI50))</f>
        <v>0</v>
      </c>
      <c r="AD51" s="24">
        <f>eff!AD50*(1+MAX(-0.1,MIN(0.1,IF(tb!AD50&gt;0,tw!AD50/tb!AD50-0.48,0))) * 4) * (1 + 0.25 * ((tier1!AD50+tier2!AD50)/2-tier2!BJ50))</f>
        <v>0</v>
      </c>
      <c r="AE51" s="24">
        <f>eff!AE50*(1+MAX(-0.1,MIN(0.1,IF(tb!AE50&gt;0,tw!AE50/tb!AE50-0.48,0))) * 4) * (1 + 0.25 * ((tier1!AE50+tier2!AE50)/2-tier2!BK50))</f>
        <v>0</v>
      </c>
      <c r="AF51" s="24"/>
      <c r="AG51" s="28">
        <f t="shared" si="0"/>
        <v>0</v>
      </c>
      <c r="AH51" s="28">
        <f t="shared" si="1"/>
        <v>0</v>
      </c>
      <c r="AI51" s="30">
        <f t="shared" si="2"/>
        <v>0</v>
      </c>
    </row>
    <row r="52" spans="1:35" s="25" customFormat="1" ht="12" x14ac:dyDescent="0.2">
      <c r="A52" s="24">
        <f>eff!A51*(1+MAX(-0.1,MIN(0.1,IF(tb!A51&gt;0,tw!A51/tb!A51-0.48,0))) * 4) * (1 + 0.25 * ((tier1!A51+tier2!A51)/2-tier2!AG51))</f>
        <v>0</v>
      </c>
      <c r="B52" s="24">
        <f>eff!B51*(1+MAX(-0.1,MIN(0.1,IF(tb!B51&gt;0,tw!B51/tb!B51-0.48,0))) * 4) * (1 + 0.25 * ((tier1!B51+tier2!B51)/2-tier2!AH51))</f>
        <v>0</v>
      </c>
      <c r="C52" s="24">
        <f>eff!C51*(1+MAX(-0.1,MIN(0.1,IF(tb!C51&gt;0,tw!C51/tb!C51-0.48,0))) * 4) * (1 + 0.25 * ((tier1!C51+tier2!C51)/2-tier2!AI51))</f>
        <v>0</v>
      </c>
      <c r="D52" s="24">
        <f>eff!D51*(1+MAX(-0.1,MIN(0.1,IF(tb!D51&gt;0,tw!D51/tb!D51-0.48,0))) * 4) * (1 + 0.25 * ((tier1!D51+tier2!D51)/2-tier2!AJ51))</f>
        <v>0</v>
      </c>
      <c r="E52" s="24">
        <f>eff!E51*(1+MAX(-0.1,MIN(0.1,IF(tb!E51&gt;0,tw!E51/tb!E51-0.48,0))) * 4) * (1 + 0.25 * ((tier1!E51+tier2!E51)/2-tier2!AK51))</f>
        <v>0</v>
      </c>
      <c r="F52" s="24">
        <f>eff!F51*(1+MAX(-0.1,MIN(0.1,IF(tb!F51&gt;0,tw!F51/tb!F51-0.48,0))) * 4) * (1 + 0.25 * ((tier1!F51+tier2!F51)/2-tier2!AL51))</f>
        <v>0</v>
      </c>
      <c r="G52" s="24">
        <f>eff!G51*(1+MAX(-0.1,MIN(0.1,IF(tb!G51&gt;0,tw!G51/tb!G51-0.48,0))) * 4) * (1 + 0.25 * ((tier1!G51+tier2!G51)/2-tier2!AM51))</f>
        <v>0</v>
      </c>
      <c r="H52" s="24">
        <f>eff!H51*(1+MAX(-0.1,MIN(0.1,IF(tb!H51&gt;0,tw!H51/tb!H51-0.48,0))) * 4) * (1 + 0.25 * ((tier1!H51+tier2!H51)/2-tier2!AN51))</f>
        <v>0</v>
      </c>
      <c r="I52" s="24">
        <f>eff!I51*(1+MAX(-0.1,MIN(0.1,IF(tb!I51&gt;0,tw!I51/tb!I51-0.48,0))) * 4) * (1 + 0.25 * ((tier1!I51+tier2!I51)/2-tier2!AO51))</f>
        <v>0</v>
      </c>
      <c r="J52" s="24">
        <f>eff!J51*(1+MAX(-0.1,MIN(0.1,IF(tb!J51&gt;0,tw!J51/tb!J51-0.48,0))) * 4) * (1 + 0.25 * ((tier1!J51+tier2!J51)/2-tier2!AP51))</f>
        <v>0</v>
      </c>
      <c r="K52" s="24">
        <f>eff!K51*(1+MAX(-0.1,MIN(0.1,IF(tb!K51&gt;0,tw!K51/tb!K51-0.48,0))) * 4) * (1 + 0.25 * ((tier1!K51+tier2!K51)/2-tier2!AQ51))</f>
        <v>0</v>
      </c>
      <c r="L52" s="24">
        <f>eff!L51*(1+MAX(-0.1,MIN(0.1,IF(tb!L51&gt;0,tw!L51/tb!L51-0.48,0))) * 4) * (1 + 0.25 * ((tier1!L51+tier2!L51)/2-tier2!AR51))</f>
        <v>0</v>
      </c>
      <c r="M52" s="24">
        <f>eff!M51*(1+MAX(-0.1,MIN(0.1,IF(tb!M51&gt;0,tw!M51/tb!M51-0.48,0))) * 4) * (1 + 0.25 * ((tier1!M51+tier2!M51)/2-tier2!AS51))</f>
        <v>0</v>
      </c>
      <c r="N52" s="24">
        <f>eff!N51*(1+MAX(-0.1,MIN(0.1,IF(tb!N51&gt;0,tw!N51/tb!N51-0.48,0))) * 4) * (1 + 0.25 * ((tier1!N51+tier2!N51)/2-tier2!AT51))</f>
        <v>0</v>
      </c>
      <c r="O52" s="24">
        <f>eff!O51*(1+MAX(-0.1,MIN(0.1,IF(tb!O51&gt;0,tw!O51/tb!O51-0.48,0))) * 4) * (1 + 0.25 * ((tier1!O51+tier2!O51)/2-tier2!AU51))</f>
        <v>0</v>
      </c>
      <c r="P52" s="24"/>
      <c r="Q52" s="24">
        <f>eff!Q51*(1+MAX(-0.1,MIN(0.1,IF(tb!Q51&gt;0,tw!Q51/tb!Q51-0.48,0))) * 4) * (1 + 0.25 * ((tier1!Q51+tier2!Q51)/2-tier2!AW51))</f>
        <v>0</v>
      </c>
      <c r="R52" s="24">
        <f>eff!R51*(1+MAX(-0.1,MIN(0.1,IF(tb!R51&gt;0,tw!R51/tb!R51-0.48,0))) * 4) * (1 + 0.25 * ((tier1!R51+tier2!R51)/2-tier2!AX51))</f>
        <v>0</v>
      </c>
      <c r="S52" s="24">
        <f>eff!S51*(1+MAX(-0.1,MIN(0.1,IF(tb!S51&gt;0,tw!S51/tb!S51-0.48,0))) * 4) * (1 + 0.25 * ((tier1!S51+tier2!S51)/2-tier2!AY51))</f>
        <v>0</v>
      </c>
      <c r="T52" s="24">
        <f>eff!T51*(1+MAX(-0.1,MIN(0.1,IF(tb!T51&gt;0,tw!T51/tb!T51-0.48,0))) * 4) * (1 + 0.25 * ((tier1!T51+tier2!T51)/2-tier2!AZ51))</f>
        <v>0</v>
      </c>
      <c r="U52" s="24">
        <f>eff!U51*(1+MAX(-0.1,MIN(0.1,IF(tb!U51&gt;0,tw!U51/tb!U51-0.48,0))) * 4) * (1 + 0.25 * ((tier1!U51+tier2!U51)/2-tier2!BA51))</f>
        <v>0</v>
      </c>
      <c r="V52" s="24">
        <f>eff!V51*(1+MAX(-0.1,MIN(0.1,IF(tb!V51&gt;0,tw!V51/tb!V51-0.48,0))) * 4) * (1 + 0.25 * ((tier1!V51+tier2!V51)/2-tier2!BB51))</f>
        <v>0</v>
      </c>
      <c r="W52" s="24">
        <f>eff!W51*(1+MAX(-0.1,MIN(0.1,IF(tb!W51&gt;0,tw!W51/tb!W51-0.48,0))) * 4) * (1 + 0.25 * ((tier1!W51+tier2!W51)/2-tier2!BC51))</f>
        <v>0</v>
      </c>
      <c r="X52" s="24">
        <f>eff!X51*(1+MAX(-0.1,MIN(0.1,IF(tb!X51&gt;0,tw!X51/tb!X51-0.48,0))) * 4) * (1 + 0.25 * ((tier1!X51+tier2!X51)/2-tier2!BD51))</f>
        <v>0</v>
      </c>
      <c r="Y52" s="24">
        <f>eff!Y51*(1+MAX(-0.1,MIN(0.1,IF(tb!Y51&gt;0,tw!Y51/tb!Y51-0.48,0))) * 4) * (1 + 0.25 * ((tier1!Y51+tier2!Y51)/2-tier2!BE51))</f>
        <v>0</v>
      </c>
      <c r="Z52" s="24">
        <f>eff!Z51*(1+MAX(-0.1,MIN(0.1,IF(tb!Z51&gt;0,tw!Z51/tb!Z51-0.48,0))) * 4) * (1 + 0.25 * ((tier1!Z51+tier2!Z51)/2-tier2!BF51))</f>
        <v>0</v>
      </c>
      <c r="AA52" s="24">
        <f>eff!AA51*(1+MAX(-0.1,MIN(0.1,IF(tb!AA51&gt;0,tw!AA51/tb!AA51-0.48,0))) * 4) * (1 + 0.25 * ((tier1!AA51+tier2!AA51)/2-tier2!BG51))</f>
        <v>0</v>
      </c>
      <c r="AB52" s="24">
        <f>eff!AB51*(1+MAX(-0.1,MIN(0.1,IF(tb!AB51&gt;0,tw!AB51/tb!AB51-0.48,0))) * 4) * (1 + 0.25 * ((tier1!AB51+tier2!AB51)/2-tier2!BH51))</f>
        <v>0</v>
      </c>
      <c r="AC52" s="24">
        <f>eff!AC51*(1+MAX(-0.1,MIN(0.1,IF(tb!AC51&gt;0,tw!AC51/tb!AC51-0.48,0))) * 4) * (1 + 0.25 * ((tier1!AC51+tier2!AC51)/2-tier2!BI51))</f>
        <v>0</v>
      </c>
      <c r="AD52" s="24">
        <f>eff!AD51*(1+MAX(-0.1,MIN(0.1,IF(tb!AD51&gt;0,tw!AD51/tb!AD51-0.48,0))) * 4) * (1 + 0.25 * ((tier1!AD51+tier2!AD51)/2-tier2!BJ51))</f>
        <v>0</v>
      </c>
      <c r="AE52" s="24">
        <f>eff!AE51*(1+MAX(-0.1,MIN(0.1,IF(tb!AE51&gt;0,tw!AE51/tb!AE51-0.48,0))) * 4) * (1 + 0.25 * ((tier1!AE51+tier2!AE51)/2-tier2!BK51))</f>
        <v>0</v>
      </c>
      <c r="AF52" s="24"/>
      <c r="AG52" s="28">
        <f t="shared" si="0"/>
        <v>0</v>
      </c>
      <c r="AH52" s="28">
        <f t="shared" si="1"/>
        <v>0</v>
      </c>
      <c r="AI52" s="30">
        <f t="shared" si="2"/>
        <v>0</v>
      </c>
    </row>
    <row r="53" spans="1:35" s="25" customFormat="1" ht="12" x14ac:dyDescent="0.2">
      <c r="A53" s="24">
        <f>eff!A52*(1+MAX(-0.1,MIN(0.1,IF(tb!A52&gt;0,tw!A52/tb!A52-0.48,0))) * 4) * (1 + 0.25 * ((tier1!A52+tier2!A52)/2-tier2!AG52))</f>
        <v>0</v>
      </c>
      <c r="B53" s="24">
        <f>eff!B52*(1+MAX(-0.1,MIN(0.1,IF(tb!B52&gt;0,tw!B52/tb!B52-0.48,0))) * 4) * (1 + 0.25 * ((tier1!B52+tier2!B52)/2-tier2!AH52))</f>
        <v>0</v>
      </c>
      <c r="C53" s="24">
        <f>eff!C52*(1+MAX(-0.1,MIN(0.1,IF(tb!C52&gt;0,tw!C52/tb!C52-0.48,0))) * 4) * (1 + 0.25 * ((tier1!C52+tier2!C52)/2-tier2!AI52))</f>
        <v>0</v>
      </c>
      <c r="D53" s="24">
        <f>eff!D52*(1+MAX(-0.1,MIN(0.1,IF(tb!D52&gt;0,tw!D52/tb!D52-0.48,0))) * 4) * (1 + 0.25 * ((tier1!D52+tier2!D52)/2-tier2!AJ52))</f>
        <v>0</v>
      </c>
      <c r="E53" s="24">
        <f>eff!E52*(1+MAX(-0.1,MIN(0.1,IF(tb!E52&gt;0,tw!E52/tb!E52-0.48,0))) * 4) * (1 + 0.25 * ((tier1!E52+tier2!E52)/2-tier2!AK52))</f>
        <v>0</v>
      </c>
      <c r="F53" s="24">
        <f>eff!F52*(1+MAX(-0.1,MIN(0.1,IF(tb!F52&gt;0,tw!F52/tb!F52-0.48,0))) * 4) * (1 + 0.25 * ((tier1!F52+tier2!F52)/2-tier2!AL52))</f>
        <v>0</v>
      </c>
      <c r="G53" s="24">
        <f>eff!G52*(1+MAX(-0.1,MIN(0.1,IF(tb!G52&gt;0,tw!G52/tb!G52-0.48,0))) * 4) * (1 + 0.25 * ((tier1!G52+tier2!G52)/2-tier2!AM52))</f>
        <v>0</v>
      </c>
      <c r="H53" s="24">
        <f>eff!H52*(1+MAX(-0.1,MIN(0.1,IF(tb!H52&gt;0,tw!H52/tb!H52-0.48,0))) * 4) * (1 + 0.25 * ((tier1!H52+tier2!H52)/2-tier2!AN52))</f>
        <v>0</v>
      </c>
      <c r="I53" s="24">
        <f>eff!I52*(1+MAX(-0.1,MIN(0.1,IF(tb!I52&gt;0,tw!I52/tb!I52-0.48,0))) * 4) * (1 + 0.25 * ((tier1!I52+tier2!I52)/2-tier2!AO52))</f>
        <v>0</v>
      </c>
      <c r="J53" s="24">
        <f>eff!J52*(1+MAX(-0.1,MIN(0.1,IF(tb!J52&gt;0,tw!J52/tb!J52-0.48,0))) * 4) * (1 + 0.25 * ((tier1!J52+tier2!J52)/2-tier2!AP52))</f>
        <v>0</v>
      </c>
      <c r="K53" s="24">
        <f>eff!K52*(1+MAX(-0.1,MIN(0.1,IF(tb!K52&gt;0,tw!K52/tb!K52-0.48,0))) * 4) * (1 + 0.25 * ((tier1!K52+tier2!K52)/2-tier2!AQ52))</f>
        <v>0</v>
      </c>
      <c r="L53" s="24">
        <f>eff!L52*(1+MAX(-0.1,MIN(0.1,IF(tb!L52&gt;0,tw!L52/tb!L52-0.48,0))) * 4) * (1 + 0.25 * ((tier1!L52+tier2!L52)/2-tier2!AR52))</f>
        <v>0</v>
      </c>
      <c r="M53" s="24">
        <f>eff!M52*(1+MAX(-0.1,MIN(0.1,IF(tb!M52&gt;0,tw!M52/tb!M52-0.48,0))) * 4) * (1 + 0.25 * ((tier1!M52+tier2!M52)/2-tier2!AS52))</f>
        <v>0</v>
      </c>
      <c r="N53" s="24">
        <f>eff!N52*(1+MAX(-0.1,MIN(0.1,IF(tb!N52&gt;0,tw!N52/tb!N52-0.48,0))) * 4) * (1 + 0.25 * ((tier1!N52+tier2!N52)/2-tier2!AT52))</f>
        <v>0</v>
      </c>
      <c r="O53" s="24">
        <f>eff!O52*(1+MAX(-0.1,MIN(0.1,IF(tb!O52&gt;0,tw!O52/tb!O52-0.48,0))) * 4) * (1 + 0.25 * ((tier1!O52+tier2!O52)/2-tier2!AU52))</f>
        <v>0</v>
      </c>
      <c r="P53" s="24"/>
      <c r="Q53" s="24">
        <f>eff!Q52*(1+MAX(-0.1,MIN(0.1,IF(tb!Q52&gt;0,tw!Q52/tb!Q52-0.48,0))) * 4) * (1 + 0.25 * ((tier1!Q52+tier2!Q52)/2-tier2!AW52))</f>
        <v>0</v>
      </c>
      <c r="R53" s="24">
        <f>eff!R52*(1+MAX(-0.1,MIN(0.1,IF(tb!R52&gt;0,tw!R52/tb!R52-0.48,0))) * 4) * (1 + 0.25 * ((tier1!R52+tier2!R52)/2-tier2!AX52))</f>
        <v>0</v>
      </c>
      <c r="S53" s="24">
        <f>eff!S52*(1+MAX(-0.1,MIN(0.1,IF(tb!S52&gt;0,tw!S52/tb!S52-0.48,0))) * 4) * (1 + 0.25 * ((tier1!S52+tier2!S52)/2-tier2!AY52))</f>
        <v>0</v>
      </c>
      <c r="T53" s="24">
        <f>eff!T52*(1+MAX(-0.1,MIN(0.1,IF(tb!T52&gt;0,tw!T52/tb!T52-0.48,0))) * 4) * (1 + 0.25 * ((tier1!T52+tier2!T52)/2-tier2!AZ52))</f>
        <v>0</v>
      </c>
      <c r="U53" s="24">
        <f>eff!U52*(1+MAX(-0.1,MIN(0.1,IF(tb!U52&gt;0,tw!U52/tb!U52-0.48,0))) * 4) * (1 + 0.25 * ((tier1!U52+tier2!U52)/2-tier2!BA52))</f>
        <v>0</v>
      </c>
      <c r="V53" s="24">
        <f>eff!V52*(1+MAX(-0.1,MIN(0.1,IF(tb!V52&gt;0,tw!V52/tb!V52-0.48,0))) * 4) * (1 + 0.25 * ((tier1!V52+tier2!V52)/2-tier2!BB52))</f>
        <v>0</v>
      </c>
      <c r="W53" s="24">
        <f>eff!W52*(1+MAX(-0.1,MIN(0.1,IF(tb!W52&gt;0,tw!W52/tb!W52-0.48,0))) * 4) * (1 + 0.25 * ((tier1!W52+tier2!W52)/2-tier2!BC52))</f>
        <v>0</v>
      </c>
      <c r="X53" s="24">
        <f>eff!X52*(1+MAX(-0.1,MIN(0.1,IF(tb!X52&gt;0,tw!X52/tb!X52-0.48,0))) * 4) * (1 + 0.25 * ((tier1!X52+tier2!X52)/2-tier2!BD52))</f>
        <v>0</v>
      </c>
      <c r="Y53" s="24">
        <f>eff!Y52*(1+MAX(-0.1,MIN(0.1,IF(tb!Y52&gt;0,tw!Y52/tb!Y52-0.48,0))) * 4) * (1 + 0.25 * ((tier1!Y52+tier2!Y52)/2-tier2!BE52))</f>
        <v>0</v>
      </c>
      <c r="Z53" s="24">
        <f>eff!Z52*(1+MAX(-0.1,MIN(0.1,IF(tb!Z52&gt;0,tw!Z52/tb!Z52-0.48,0))) * 4) * (1 + 0.25 * ((tier1!Z52+tier2!Z52)/2-tier2!BF52))</f>
        <v>0</v>
      </c>
      <c r="AA53" s="24">
        <f>eff!AA52*(1+MAX(-0.1,MIN(0.1,IF(tb!AA52&gt;0,tw!AA52/tb!AA52-0.48,0))) * 4) * (1 + 0.25 * ((tier1!AA52+tier2!AA52)/2-tier2!BG52))</f>
        <v>0</v>
      </c>
      <c r="AB53" s="24">
        <f>eff!AB52*(1+MAX(-0.1,MIN(0.1,IF(tb!AB52&gt;0,tw!AB52/tb!AB52-0.48,0))) * 4) * (1 + 0.25 * ((tier1!AB52+tier2!AB52)/2-tier2!BH52))</f>
        <v>0</v>
      </c>
      <c r="AC53" s="24">
        <f>eff!AC52*(1+MAX(-0.1,MIN(0.1,IF(tb!AC52&gt;0,tw!AC52/tb!AC52-0.48,0))) * 4) * (1 + 0.25 * ((tier1!AC52+tier2!AC52)/2-tier2!BI52))</f>
        <v>0</v>
      </c>
      <c r="AD53" s="24">
        <f>eff!AD52*(1+MAX(-0.1,MIN(0.1,IF(tb!AD52&gt;0,tw!AD52/tb!AD52-0.48,0))) * 4) * (1 + 0.25 * ((tier1!AD52+tier2!AD52)/2-tier2!BJ52))</f>
        <v>0</v>
      </c>
      <c r="AE53" s="24">
        <f>eff!AE52*(1+MAX(-0.1,MIN(0.1,IF(tb!AE52&gt;0,tw!AE52/tb!AE52-0.48,0))) * 4) * (1 + 0.25 * ((tier1!AE52+tier2!AE52)/2-tier2!BK52))</f>
        <v>0</v>
      </c>
      <c r="AF53" s="24"/>
      <c r="AG53" s="28">
        <f t="shared" si="0"/>
        <v>0</v>
      </c>
      <c r="AH53" s="28">
        <f t="shared" si="1"/>
        <v>0</v>
      </c>
      <c r="AI53" s="30">
        <f t="shared" si="2"/>
        <v>0</v>
      </c>
    </row>
    <row r="54" spans="1:35" s="25" customFormat="1" ht="12" x14ac:dyDescent="0.2">
      <c r="A54" s="24">
        <f>eff!A53*(1+MAX(-0.1,MIN(0.1,IF(tb!A53&gt;0,tw!A53/tb!A53-0.48,0))) * 4) * (1 + 0.25 * ((tier1!A53+tier2!A53)/2-tier2!AG53))</f>
        <v>0</v>
      </c>
      <c r="B54" s="24">
        <f>eff!B53*(1+MAX(-0.1,MIN(0.1,IF(tb!B53&gt;0,tw!B53/tb!B53-0.48,0))) * 4) * (1 + 0.25 * ((tier1!B53+tier2!B53)/2-tier2!AH53))</f>
        <v>0</v>
      </c>
      <c r="C54" s="24">
        <f>eff!C53*(1+MAX(-0.1,MIN(0.1,IF(tb!C53&gt;0,tw!C53/tb!C53-0.48,0))) * 4) * (1 + 0.25 * ((tier1!C53+tier2!C53)/2-tier2!AI53))</f>
        <v>0</v>
      </c>
      <c r="D54" s="24">
        <f>eff!D53*(1+MAX(-0.1,MIN(0.1,IF(tb!D53&gt;0,tw!D53/tb!D53-0.48,0))) * 4) * (1 + 0.25 * ((tier1!D53+tier2!D53)/2-tier2!AJ53))</f>
        <v>0</v>
      </c>
      <c r="E54" s="24">
        <f>eff!E53*(1+MAX(-0.1,MIN(0.1,IF(tb!E53&gt;0,tw!E53/tb!E53-0.48,0))) * 4) * (1 + 0.25 * ((tier1!E53+tier2!E53)/2-tier2!AK53))</f>
        <v>0</v>
      </c>
      <c r="F54" s="24">
        <f>eff!F53*(1+MAX(-0.1,MIN(0.1,IF(tb!F53&gt;0,tw!F53/tb!F53-0.48,0))) * 4) * (1 + 0.25 * ((tier1!F53+tier2!F53)/2-tier2!AL53))</f>
        <v>0</v>
      </c>
      <c r="G54" s="24">
        <f>eff!G53*(1+MAX(-0.1,MIN(0.1,IF(tb!G53&gt;0,tw!G53/tb!G53-0.48,0))) * 4) * (1 + 0.25 * ((tier1!G53+tier2!G53)/2-tier2!AM53))</f>
        <v>0</v>
      </c>
      <c r="H54" s="24">
        <f>eff!H53*(1+MAX(-0.1,MIN(0.1,IF(tb!H53&gt;0,tw!H53/tb!H53-0.48,0))) * 4) * (1 + 0.25 * ((tier1!H53+tier2!H53)/2-tier2!AN53))</f>
        <v>0</v>
      </c>
      <c r="I54" s="24">
        <f>eff!I53*(1+MAX(-0.1,MIN(0.1,IF(tb!I53&gt;0,tw!I53/tb!I53-0.48,0))) * 4) * (1 + 0.25 * ((tier1!I53+tier2!I53)/2-tier2!AO53))</f>
        <v>0</v>
      </c>
      <c r="J54" s="24">
        <f>eff!J53*(1+MAX(-0.1,MIN(0.1,IF(tb!J53&gt;0,tw!J53/tb!J53-0.48,0))) * 4) * (1 + 0.25 * ((tier1!J53+tier2!J53)/2-tier2!AP53))</f>
        <v>0</v>
      </c>
      <c r="K54" s="24">
        <f>eff!K53*(1+MAX(-0.1,MIN(0.1,IF(tb!K53&gt;0,tw!K53/tb!K53-0.48,0))) * 4) * (1 + 0.25 * ((tier1!K53+tier2!K53)/2-tier2!AQ53))</f>
        <v>0</v>
      </c>
      <c r="L54" s="24">
        <f>eff!L53*(1+MAX(-0.1,MIN(0.1,IF(tb!L53&gt;0,tw!L53/tb!L53-0.48,0))) * 4) * (1 + 0.25 * ((tier1!L53+tier2!L53)/2-tier2!AR53))</f>
        <v>0</v>
      </c>
      <c r="M54" s="24">
        <f>eff!M53*(1+MAX(-0.1,MIN(0.1,IF(tb!M53&gt;0,tw!M53/tb!M53-0.48,0))) * 4) * (1 + 0.25 * ((tier1!M53+tier2!M53)/2-tier2!AS53))</f>
        <v>0</v>
      </c>
      <c r="N54" s="24">
        <f>eff!N53*(1+MAX(-0.1,MIN(0.1,IF(tb!N53&gt;0,tw!N53/tb!N53-0.48,0))) * 4) * (1 + 0.25 * ((tier1!N53+tier2!N53)/2-tier2!AT53))</f>
        <v>0</v>
      </c>
      <c r="O54" s="24">
        <f>eff!O53*(1+MAX(-0.1,MIN(0.1,IF(tb!O53&gt;0,tw!O53/tb!O53-0.48,0))) * 4) * (1 + 0.25 * ((tier1!O53+tier2!O53)/2-tier2!AU53))</f>
        <v>0</v>
      </c>
      <c r="P54" s="24"/>
      <c r="Q54" s="24">
        <f>eff!Q53*(1+MAX(-0.1,MIN(0.1,IF(tb!Q53&gt;0,tw!Q53/tb!Q53-0.48,0))) * 4) * (1 + 0.25 * ((tier1!Q53+tier2!Q53)/2-tier2!AW53))</f>
        <v>0</v>
      </c>
      <c r="R54" s="24">
        <f>eff!R53*(1+MAX(-0.1,MIN(0.1,IF(tb!R53&gt;0,tw!R53/tb!R53-0.48,0))) * 4) * (1 + 0.25 * ((tier1!R53+tier2!R53)/2-tier2!AX53))</f>
        <v>0</v>
      </c>
      <c r="S54" s="24">
        <f>eff!S53*(1+MAX(-0.1,MIN(0.1,IF(tb!S53&gt;0,tw!S53/tb!S53-0.48,0))) * 4) * (1 + 0.25 * ((tier1!S53+tier2!S53)/2-tier2!AY53))</f>
        <v>0</v>
      </c>
      <c r="T54" s="24">
        <f>eff!T53*(1+MAX(-0.1,MIN(0.1,IF(tb!T53&gt;0,tw!T53/tb!T53-0.48,0))) * 4) * (1 + 0.25 * ((tier1!T53+tier2!T53)/2-tier2!AZ53))</f>
        <v>0</v>
      </c>
      <c r="U54" s="24">
        <f>eff!U53*(1+MAX(-0.1,MIN(0.1,IF(tb!U53&gt;0,tw!U53/tb!U53-0.48,0))) * 4) * (1 + 0.25 * ((tier1!U53+tier2!U53)/2-tier2!BA53))</f>
        <v>0</v>
      </c>
      <c r="V54" s="24">
        <f>eff!V53*(1+MAX(-0.1,MIN(0.1,IF(tb!V53&gt;0,tw!V53/tb!V53-0.48,0))) * 4) * (1 + 0.25 * ((tier1!V53+tier2!V53)/2-tier2!BB53))</f>
        <v>0</v>
      </c>
      <c r="W54" s="24">
        <f>eff!W53*(1+MAX(-0.1,MIN(0.1,IF(tb!W53&gt;0,tw!W53/tb!W53-0.48,0))) * 4) * (1 + 0.25 * ((tier1!W53+tier2!W53)/2-tier2!BC53))</f>
        <v>0</v>
      </c>
      <c r="X54" s="24">
        <f>eff!X53*(1+MAX(-0.1,MIN(0.1,IF(tb!X53&gt;0,tw!X53/tb!X53-0.48,0))) * 4) * (1 + 0.25 * ((tier1!X53+tier2!X53)/2-tier2!BD53))</f>
        <v>0</v>
      </c>
      <c r="Y54" s="24">
        <f>eff!Y53*(1+MAX(-0.1,MIN(0.1,IF(tb!Y53&gt;0,tw!Y53/tb!Y53-0.48,0))) * 4) * (1 + 0.25 * ((tier1!Y53+tier2!Y53)/2-tier2!BE53))</f>
        <v>0</v>
      </c>
      <c r="Z54" s="24">
        <f>eff!Z53*(1+MAX(-0.1,MIN(0.1,IF(tb!Z53&gt;0,tw!Z53/tb!Z53-0.48,0))) * 4) * (1 + 0.25 * ((tier1!Z53+tier2!Z53)/2-tier2!BF53))</f>
        <v>0</v>
      </c>
      <c r="AA54" s="24">
        <f>eff!AA53*(1+MAX(-0.1,MIN(0.1,IF(tb!AA53&gt;0,tw!AA53/tb!AA53-0.48,0))) * 4) * (1 + 0.25 * ((tier1!AA53+tier2!AA53)/2-tier2!BG53))</f>
        <v>0</v>
      </c>
      <c r="AB54" s="24">
        <f>eff!AB53*(1+MAX(-0.1,MIN(0.1,IF(tb!AB53&gt;0,tw!AB53/tb!AB53-0.48,0))) * 4) * (1 + 0.25 * ((tier1!AB53+tier2!AB53)/2-tier2!BH53))</f>
        <v>0</v>
      </c>
      <c r="AC54" s="24">
        <f>eff!AC53*(1+MAX(-0.1,MIN(0.1,IF(tb!AC53&gt;0,tw!AC53/tb!AC53-0.48,0))) * 4) * (1 + 0.25 * ((tier1!AC53+tier2!AC53)/2-tier2!BI53))</f>
        <v>0</v>
      </c>
      <c r="AD54" s="24">
        <f>eff!AD53*(1+MAX(-0.1,MIN(0.1,IF(tb!AD53&gt;0,tw!AD53/tb!AD53-0.48,0))) * 4) * (1 + 0.25 * ((tier1!AD53+tier2!AD53)/2-tier2!BJ53))</f>
        <v>0</v>
      </c>
      <c r="AE54" s="24">
        <f>eff!AE53*(1+MAX(-0.1,MIN(0.1,IF(tb!AE53&gt;0,tw!AE53/tb!AE53-0.48,0))) * 4) * (1 + 0.25 * ((tier1!AE53+tier2!AE53)/2-tier2!BK53))</f>
        <v>0</v>
      </c>
      <c r="AF54" s="24"/>
      <c r="AG54" s="28">
        <f t="shared" si="0"/>
        <v>0</v>
      </c>
      <c r="AH54" s="28">
        <f t="shared" si="1"/>
        <v>0</v>
      </c>
      <c r="AI54" s="30">
        <f t="shared" si="2"/>
        <v>0</v>
      </c>
    </row>
    <row r="55" spans="1:35" s="25" customFormat="1" ht="12" x14ac:dyDescent="0.2">
      <c r="A55" s="24">
        <f>eff!A54*(1+MAX(-0.1,MIN(0.1,IF(tb!A54&gt;0,tw!A54/tb!A54-0.48,0))) * 4) * (1 + 0.25 * ((tier1!A54+tier2!A54)/2-tier2!AG54))</f>
        <v>0</v>
      </c>
      <c r="B55" s="24">
        <f>eff!B54*(1+MAX(-0.1,MIN(0.1,IF(tb!B54&gt;0,tw!B54/tb!B54-0.48,0))) * 4) * (1 + 0.25 * ((tier1!B54+tier2!B54)/2-tier2!AH54))</f>
        <v>0</v>
      </c>
      <c r="C55" s="24">
        <f>eff!C54*(1+MAX(-0.1,MIN(0.1,IF(tb!C54&gt;0,tw!C54/tb!C54-0.48,0))) * 4) * (1 + 0.25 * ((tier1!C54+tier2!C54)/2-tier2!AI54))</f>
        <v>0</v>
      </c>
      <c r="D55" s="24">
        <f>eff!D54*(1+MAX(-0.1,MIN(0.1,IF(tb!D54&gt;0,tw!D54/tb!D54-0.48,0))) * 4) * (1 + 0.25 * ((tier1!D54+tier2!D54)/2-tier2!AJ54))</f>
        <v>0</v>
      </c>
      <c r="E55" s="24">
        <f>eff!E54*(1+MAX(-0.1,MIN(0.1,IF(tb!E54&gt;0,tw!E54/tb!E54-0.48,0))) * 4) * (1 + 0.25 * ((tier1!E54+tier2!E54)/2-tier2!AK54))</f>
        <v>0</v>
      </c>
      <c r="F55" s="24">
        <f>eff!F54*(1+MAX(-0.1,MIN(0.1,IF(tb!F54&gt;0,tw!F54/tb!F54-0.48,0))) * 4) * (1 + 0.25 * ((tier1!F54+tier2!F54)/2-tier2!AL54))</f>
        <v>0</v>
      </c>
      <c r="G55" s="24">
        <f>eff!G54*(1+MAX(-0.1,MIN(0.1,IF(tb!G54&gt;0,tw!G54/tb!G54-0.48,0))) * 4) * (1 + 0.25 * ((tier1!G54+tier2!G54)/2-tier2!AM54))</f>
        <v>0</v>
      </c>
      <c r="H55" s="24">
        <f>eff!H54*(1+MAX(-0.1,MIN(0.1,IF(tb!H54&gt;0,tw!H54/tb!H54-0.48,0))) * 4) * (1 + 0.25 * ((tier1!H54+tier2!H54)/2-tier2!AN54))</f>
        <v>0</v>
      </c>
      <c r="I55" s="24">
        <f>eff!I54*(1+MAX(-0.1,MIN(0.1,IF(tb!I54&gt;0,tw!I54/tb!I54-0.48,0))) * 4) * (1 + 0.25 * ((tier1!I54+tier2!I54)/2-tier2!AO54))</f>
        <v>0</v>
      </c>
      <c r="J55" s="24">
        <f>eff!J54*(1+MAX(-0.1,MIN(0.1,IF(tb!J54&gt;0,tw!J54/tb!J54-0.48,0))) * 4) * (1 + 0.25 * ((tier1!J54+tier2!J54)/2-tier2!AP54))</f>
        <v>0</v>
      </c>
      <c r="K55" s="24">
        <f>eff!K54*(1+MAX(-0.1,MIN(0.1,IF(tb!K54&gt;0,tw!K54/tb!K54-0.48,0))) * 4) * (1 + 0.25 * ((tier1!K54+tier2!K54)/2-tier2!AQ54))</f>
        <v>0</v>
      </c>
      <c r="L55" s="24">
        <f>eff!L54*(1+MAX(-0.1,MIN(0.1,IF(tb!L54&gt;0,tw!L54/tb!L54-0.48,0))) * 4) * (1 + 0.25 * ((tier1!L54+tier2!L54)/2-tier2!AR54))</f>
        <v>0</v>
      </c>
      <c r="M55" s="24">
        <f>eff!M54*(1+MAX(-0.1,MIN(0.1,IF(tb!M54&gt;0,tw!M54/tb!M54-0.48,0))) * 4) * (1 + 0.25 * ((tier1!M54+tier2!M54)/2-tier2!AS54))</f>
        <v>0</v>
      </c>
      <c r="N55" s="24">
        <f>eff!N54*(1+MAX(-0.1,MIN(0.1,IF(tb!N54&gt;0,tw!N54/tb!N54-0.48,0))) * 4) * (1 + 0.25 * ((tier1!N54+tier2!N54)/2-tier2!AT54))</f>
        <v>0</v>
      </c>
      <c r="O55" s="24">
        <f>eff!O54*(1+MAX(-0.1,MIN(0.1,IF(tb!O54&gt;0,tw!O54/tb!O54-0.48,0))) * 4) * (1 + 0.25 * ((tier1!O54+tier2!O54)/2-tier2!AU54))</f>
        <v>0</v>
      </c>
      <c r="P55" s="24"/>
      <c r="Q55" s="24">
        <f>eff!Q54*(1+MAX(-0.1,MIN(0.1,IF(tb!Q54&gt;0,tw!Q54/tb!Q54-0.48,0))) * 4) * (1 + 0.25 * ((tier1!Q54+tier2!Q54)/2-tier2!AW54))</f>
        <v>0</v>
      </c>
      <c r="R55" s="24">
        <f>eff!R54*(1+MAX(-0.1,MIN(0.1,IF(tb!R54&gt;0,tw!R54/tb!R54-0.48,0))) * 4) * (1 + 0.25 * ((tier1!R54+tier2!R54)/2-tier2!AX54))</f>
        <v>0</v>
      </c>
      <c r="S55" s="24">
        <f>eff!S54*(1+MAX(-0.1,MIN(0.1,IF(tb!S54&gt;0,tw!S54/tb!S54-0.48,0))) * 4) * (1 + 0.25 * ((tier1!S54+tier2!S54)/2-tier2!AY54))</f>
        <v>0</v>
      </c>
      <c r="T55" s="24">
        <f>eff!T54*(1+MAX(-0.1,MIN(0.1,IF(tb!T54&gt;0,tw!T54/tb!T54-0.48,0))) * 4) * (1 + 0.25 * ((tier1!T54+tier2!T54)/2-tier2!AZ54))</f>
        <v>0</v>
      </c>
      <c r="U55" s="24">
        <f>eff!U54*(1+MAX(-0.1,MIN(0.1,IF(tb!U54&gt;0,tw!U54/tb!U54-0.48,0))) * 4) * (1 + 0.25 * ((tier1!U54+tier2!U54)/2-tier2!BA54))</f>
        <v>0</v>
      </c>
      <c r="V55" s="24">
        <f>eff!V54*(1+MAX(-0.1,MIN(0.1,IF(tb!V54&gt;0,tw!V54/tb!V54-0.48,0))) * 4) * (1 + 0.25 * ((tier1!V54+tier2!V54)/2-tier2!BB54))</f>
        <v>0</v>
      </c>
      <c r="W55" s="24">
        <f>eff!W54*(1+MAX(-0.1,MIN(0.1,IF(tb!W54&gt;0,tw!W54/tb!W54-0.48,0))) * 4) * (1 + 0.25 * ((tier1!W54+tier2!W54)/2-tier2!BC54))</f>
        <v>0</v>
      </c>
      <c r="X55" s="24">
        <f>eff!X54*(1+MAX(-0.1,MIN(0.1,IF(tb!X54&gt;0,tw!X54/tb!X54-0.48,0))) * 4) * (1 + 0.25 * ((tier1!X54+tier2!X54)/2-tier2!BD54))</f>
        <v>0</v>
      </c>
      <c r="Y55" s="24">
        <f>eff!Y54*(1+MAX(-0.1,MIN(0.1,IF(tb!Y54&gt;0,tw!Y54/tb!Y54-0.48,0))) * 4) * (1 + 0.25 * ((tier1!Y54+tier2!Y54)/2-tier2!BE54))</f>
        <v>0</v>
      </c>
      <c r="Z55" s="24">
        <f>eff!Z54*(1+MAX(-0.1,MIN(0.1,IF(tb!Z54&gt;0,tw!Z54/tb!Z54-0.48,0))) * 4) * (1 + 0.25 * ((tier1!Z54+tier2!Z54)/2-tier2!BF54))</f>
        <v>0</v>
      </c>
      <c r="AA55" s="24">
        <f>eff!AA54*(1+MAX(-0.1,MIN(0.1,IF(tb!AA54&gt;0,tw!AA54/tb!AA54-0.48,0))) * 4) * (1 + 0.25 * ((tier1!AA54+tier2!AA54)/2-tier2!BG54))</f>
        <v>0</v>
      </c>
      <c r="AB55" s="24">
        <f>eff!AB54*(1+MAX(-0.1,MIN(0.1,IF(tb!AB54&gt;0,tw!AB54/tb!AB54-0.48,0))) * 4) * (1 + 0.25 * ((tier1!AB54+tier2!AB54)/2-tier2!BH54))</f>
        <v>0</v>
      </c>
      <c r="AC55" s="24">
        <f>eff!AC54*(1+MAX(-0.1,MIN(0.1,IF(tb!AC54&gt;0,tw!AC54/tb!AC54-0.48,0))) * 4) * (1 + 0.25 * ((tier1!AC54+tier2!AC54)/2-tier2!BI54))</f>
        <v>0</v>
      </c>
      <c r="AD55" s="24">
        <f>eff!AD54*(1+MAX(-0.1,MIN(0.1,IF(tb!AD54&gt;0,tw!AD54/tb!AD54-0.48,0))) * 4) * (1 + 0.25 * ((tier1!AD54+tier2!AD54)/2-tier2!BJ54))</f>
        <v>0</v>
      </c>
      <c r="AE55" s="24">
        <f>eff!AE54*(1+MAX(-0.1,MIN(0.1,IF(tb!AE54&gt;0,tw!AE54/tb!AE54-0.48,0))) * 4) * (1 + 0.25 * ((tier1!AE54+tier2!AE54)/2-tier2!BK54))</f>
        <v>0</v>
      </c>
      <c r="AF55" s="24"/>
      <c r="AG55" s="28">
        <f t="shared" si="0"/>
        <v>0</v>
      </c>
      <c r="AH55" s="28">
        <f t="shared" si="1"/>
        <v>0</v>
      </c>
      <c r="AI55" s="30">
        <f t="shared" si="2"/>
        <v>0</v>
      </c>
    </row>
    <row r="56" spans="1:35" s="25" customFormat="1" ht="12" x14ac:dyDescent="0.2">
      <c r="A56" s="24">
        <f>eff!A55*(1+MAX(-0.1,MIN(0.1,IF(tb!A55&gt;0,tw!A55/tb!A55-0.48,0))) * 4) * (1 + 0.25 * ((tier1!A55+tier2!A55)/2-tier2!AG55))</f>
        <v>0</v>
      </c>
      <c r="B56" s="24">
        <f>eff!B55*(1+MAX(-0.1,MIN(0.1,IF(tb!B55&gt;0,tw!B55/tb!B55-0.48,0))) * 4) * (1 + 0.25 * ((tier1!B55+tier2!B55)/2-tier2!AH55))</f>
        <v>0</v>
      </c>
      <c r="C56" s="24">
        <f>eff!C55*(1+MAX(-0.1,MIN(0.1,IF(tb!C55&gt;0,tw!C55/tb!C55-0.48,0))) * 4) * (1 + 0.25 * ((tier1!C55+tier2!C55)/2-tier2!AI55))</f>
        <v>0</v>
      </c>
      <c r="D56" s="24">
        <f>eff!D55*(1+MAX(-0.1,MIN(0.1,IF(tb!D55&gt;0,tw!D55/tb!D55-0.48,0))) * 4) * (1 + 0.25 * ((tier1!D55+tier2!D55)/2-tier2!AJ55))</f>
        <v>0</v>
      </c>
      <c r="E56" s="24">
        <f>eff!E55*(1+MAX(-0.1,MIN(0.1,IF(tb!E55&gt;0,tw!E55/tb!E55-0.48,0))) * 4) * (1 + 0.25 * ((tier1!E55+tier2!E55)/2-tier2!AK55))</f>
        <v>0</v>
      </c>
      <c r="F56" s="24">
        <f>eff!F55*(1+MAX(-0.1,MIN(0.1,IF(tb!F55&gt;0,tw!F55/tb!F55-0.48,0))) * 4) * (1 + 0.25 * ((tier1!F55+tier2!F55)/2-tier2!AL55))</f>
        <v>0</v>
      </c>
      <c r="G56" s="24">
        <f>eff!G55*(1+MAX(-0.1,MIN(0.1,IF(tb!G55&gt;0,tw!G55/tb!G55-0.48,0))) * 4) * (1 + 0.25 * ((tier1!G55+tier2!G55)/2-tier2!AM55))</f>
        <v>0</v>
      </c>
      <c r="H56" s="24">
        <f>eff!H55*(1+MAX(-0.1,MIN(0.1,IF(tb!H55&gt;0,tw!H55/tb!H55-0.48,0))) * 4) * (1 + 0.25 * ((tier1!H55+tier2!H55)/2-tier2!AN55))</f>
        <v>0</v>
      </c>
      <c r="I56" s="24">
        <f>eff!I55*(1+MAX(-0.1,MIN(0.1,IF(tb!I55&gt;0,tw!I55/tb!I55-0.48,0))) * 4) * (1 + 0.25 * ((tier1!I55+tier2!I55)/2-tier2!AO55))</f>
        <v>0</v>
      </c>
      <c r="J56" s="24">
        <f>eff!J55*(1+MAX(-0.1,MIN(0.1,IF(tb!J55&gt;0,tw!J55/tb!J55-0.48,0))) * 4) * (1 + 0.25 * ((tier1!J55+tier2!J55)/2-tier2!AP55))</f>
        <v>0</v>
      </c>
      <c r="K56" s="24">
        <f>eff!K55*(1+MAX(-0.1,MIN(0.1,IF(tb!K55&gt;0,tw!K55/tb!K55-0.48,0))) * 4) * (1 + 0.25 * ((tier1!K55+tier2!K55)/2-tier2!AQ55))</f>
        <v>0</v>
      </c>
      <c r="L56" s="24">
        <f>eff!L55*(1+MAX(-0.1,MIN(0.1,IF(tb!L55&gt;0,tw!L55/tb!L55-0.48,0))) * 4) * (1 + 0.25 * ((tier1!L55+tier2!L55)/2-tier2!AR55))</f>
        <v>0</v>
      </c>
      <c r="M56" s="24">
        <f>eff!M55*(1+MAX(-0.1,MIN(0.1,IF(tb!M55&gt;0,tw!M55/tb!M55-0.48,0))) * 4) * (1 + 0.25 * ((tier1!M55+tier2!M55)/2-tier2!AS55))</f>
        <v>0</v>
      </c>
      <c r="N56" s="24">
        <f>eff!N55*(1+MAX(-0.1,MIN(0.1,IF(tb!N55&gt;0,tw!N55/tb!N55-0.48,0))) * 4) * (1 + 0.25 * ((tier1!N55+tier2!N55)/2-tier2!AT55))</f>
        <v>0</v>
      </c>
      <c r="O56" s="24">
        <f>eff!O55*(1+MAX(-0.1,MIN(0.1,IF(tb!O55&gt;0,tw!O55/tb!O55-0.48,0))) * 4) * (1 + 0.25 * ((tier1!O55+tier2!O55)/2-tier2!AU55))</f>
        <v>0</v>
      </c>
      <c r="P56" s="24"/>
      <c r="Q56" s="24">
        <f>eff!Q55*(1+MAX(-0.1,MIN(0.1,IF(tb!Q55&gt;0,tw!Q55/tb!Q55-0.48,0))) * 4) * (1 + 0.25 * ((tier1!Q55+tier2!Q55)/2-tier2!AW55))</f>
        <v>0</v>
      </c>
      <c r="R56" s="24">
        <f>eff!R55*(1+MAX(-0.1,MIN(0.1,IF(tb!R55&gt;0,tw!R55/tb!R55-0.48,0))) * 4) * (1 + 0.25 * ((tier1!R55+tier2!R55)/2-tier2!AX55))</f>
        <v>0</v>
      </c>
      <c r="S56" s="24">
        <f>eff!S55*(1+MAX(-0.1,MIN(0.1,IF(tb!S55&gt;0,tw!S55/tb!S55-0.48,0))) * 4) * (1 + 0.25 * ((tier1!S55+tier2!S55)/2-tier2!AY55))</f>
        <v>0</v>
      </c>
      <c r="T56" s="24">
        <f>eff!T55*(1+MAX(-0.1,MIN(0.1,IF(tb!T55&gt;0,tw!T55/tb!T55-0.48,0))) * 4) * (1 + 0.25 * ((tier1!T55+tier2!T55)/2-tier2!AZ55))</f>
        <v>0</v>
      </c>
      <c r="U56" s="24">
        <f>eff!U55*(1+MAX(-0.1,MIN(0.1,IF(tb!U55&gt;0,tw!U55/tb!U55-0.48,0))) * 4) * (1 + 0.25 * ((tier1!U55+tier2!U55)/2-tier2!BA55))</f>
        <v>0</v>
      </c>
      <c r="V56" s="24">
        <f>eff!V55*(1+MAX(-0.1,MIN(0.1,IF(tb!V55&gt;0,tw!V55/tb!V55-0.48,0))) * 4) * (1 + 0.25 * ((tier1!V55+tier2!V55)/2-tier2!BB55))</f>
        <v>0</v>
      </c>
      <c r="W56" s="24">
        <f>eff!W55*(1+MAX(-0.1,MIN(0.1,IF(tb!W55&gt;0,tw!W55/tb!W55-0.48,0))) * 4) * (1 + 0.25 * ((tier1!W55+tier2!W55)/2-tier2!BC55))</f>
        <v>0</v>
      </c>
      <c r="X56" s="24">
        <f>eff!X55*(1+MAX(-0.1,MIN(0.1,IF(tb!X55&gt;0,tw!X55/tb!X55-0.48,0))) * 4) * (1 + 0.25 * ((tier1!X55+tier2!X55)/2-tier2!BD55))</f>
        <v>0</v>
      </c>
      <c r="Y56" s="24">
        <f>eff!Y55*(1+MAX(-0.1,MIN(0.1,IF(tb!Y55&gt;0,tw!Y55/tb!Y55-0.48,0))) * 4) * (1 + 0.25 * ((tier1!Y55+tier2!Y55)/2-tier2!BE55))</f>
        <v>0</v>
      </c>
      <c r="Z56" s="24">
        <f>eff!Z55*(1+MAX(-0.1,MIN(0.1,IF(tb!Z55&gt;0,tw!Z55/tb!Z55-0.48,0))) * 4) * (1 + 0.25 * ((tier1!Z55+tier2!Z55)/2-tier2!BF55))</f>
        <v>0</v>
      </c>
      <c r="AA56" s="24">
        <f>eff!AA55*(1+MAX(-0.1,MIN(0.1,IF(tb!AA55&gt;0,tw!AA55/tb!AA55-0.48,0))) * 4) * (1 + 0.25 * ((tier1!AA55+tier2!AA55)/2-tier2!BG55))</f>
        <v>0</v>
      </c>
      <c r="AB56" s="24">
        <f>eff!AB55*(1+MAX(-0.1,MIN(0.1,IF(tb!AB55&gt;0,tw!AB55/tb!AB55-0.48,0))) * 4) * (1 + 0.25 * ((tier1!AB55+tier2!AB55)/2-tier2!BH55))</f>
        <v>0</v>
      </c>
      <c r="AC56" s="24">
        <f>eff!AC55*(1+MAX(-0.1,MIN(0.1,IF(tb!AC55&gt;0,tw!AC55/tb!AC55-0.48,0))) * 4) * (1 + 0.25 * ((tier1!AC55+tier2!AC55)/2-tier2!BI55))</f>
        <v>0</v>
      </c>
      <c r="AD56" s="24">
        <f>eff!AD55*(1+MAX(-0.1,MIN(0.1,IF(tb!AD55&gt;0,tw!AD55/tb!AD55-0.48,0))) * 4) * (1 + 0.25 * ((tier1!AD55+tier2!AD55)/2-tier2!BJ55))</f>
        <v>0</v>
      </c>
      <c r="AE56" s="24">
        <f>eff!AE55*(1+MAX(-0.1,MIN(0.1,IF(tb!AE55&gt;0,tw!AE55/tb!AE55-0.48,0))) * 4) * (1 + 0.25 * ((tier1!AE55+tier2!AE55)/2-tier2!BK55))</f>
        <v>0</v>
      </c>
      <c r="AF56" s="24"/>
      <c r="AG56" s="28">
        <f t="shared" si="0"/>
        <v>0</v>
      </c>
      <c r="AH56" s="28">
        <f t="shared" si="1"/>
        <v>0</v>
      </c>
      <c r="AI56" s="30">
        <f t="shared" si="2"/>
        <v>0</v>
      </c>
    </row>
    <row r="57" spans="1:35" s="25" customFormat="1" ht="12" x14ac:dyDescent="0.2">
      <c r="A57" s="24">
        <f>eff!A56*(1+MAX(-0.1,MIN(0.1,IF(tb!A56&gt;0,tw!A56/tb!A56-0.48,0))) * 4) * (1 + 0.25 * ((tier1!A56+tier2!A56)/2-tier2!AG56))</f>
        <v>0</v>
      </c>
      <c r="B57" s="24">
        <f>eff!B56*(1+MAX(-0.1,MIN(0.1,IF(tb!B56&gt;0,tw!B56/tb!B56-0.48,0))) * 4) * (1 + 0.25 * ((tier1!B56+tier2!B56)/2-tier2!AH56))</f>
        <v>0</v>
      </c>
      <c r="C57" s="24">
        <f>eff!C56*(1+MAX(-0.1,MIN(0.1,IF(tb!C56&gt;0,tw!C56/tb!C56-0.48,0))) * 4) * (1 + 0.25 * ((tier1!C56+tier2!C56)/2-tier2!AI56))</f>
        <v>0</v>
      </c>
      <c r="D57" s="24">
        <f>eff!D56*(1+MAX(-0.1,MIN(0.1,IF(tb!D56&gt;0,tw!D56/tb!D56-0.48,0))) * 4) * (1 + 0.25 * ((tier1!D56+tier2!D56)/2-tier2!AJ56))</f>
        <v>0</v>
      </c>
      <c r="E57" s="24">
        <f>eff!E56*(1+MAX(-0.1,MIN(0.1,IF(tb!E56&gt;0,tw!E56/tb!E56-0.48,0))) * 4) * (1 + 0.25 * ((tier1!E56+tier2!E56)/2-tier2!AK56))</f>
        <v>0</v>
      </c>
      <c r="F57" s="24">
        <f>eff!F56*(1+MAX(-0.1,MIN(0.1,IF(tb!F56&gt;0,tw!F56/tb!F56-0.48,0))) * 4) * (1 + 0.25 * ((tier1!F56+tier2!F56)/2-tier2!AL56))</f>
        <v>0</v>
      </c>
      <c r="G57" s="24">
        <f>eff!G56*(1+MAX(-0.1,MIN(0.1,IF(tb!G56&gt;0,tw!G56/tb!G56-0.48,0))) * 4) * (1 + 0.25 * ((tier1!G56+tier2!G56)/2-tier2!AM56))</f>
        <v>0</v>
      </c>
      <c r="H57" s="24">
        <f>eff!H56*(1+MAX(-0.1,MIN(0.1,IF(tb!H56&gt;0,tw!H56/tb!H56-0.48,0))) * 4) * (1 + 0.25 * ((tier1!H56+tier2!H56)/2-tier2!AN56))</f>
        <v>0</v>
      </c>
      <c r="I57" s="24">
        <f>eff!I56*(1+MAX(-0.1,MIN(0.1,IF(tb!I56&gt;0,tw!I56/tb!I56-0.48,0))) * 4) * (1 + 0.25 * ((tier1!I56+tier2!I56)/2-tier2!AO56))</f>
        <v>0</v>
      </c>
      <c r="J57" s="24">
        <f>eff!J56*(1+MAX(-0.1,MIN(0.1,IF(tb!J56&gt;0,tw!J56/tb!J56-0.48,0))) * 4) * (1 + 0.25 * ((tier1!J56+tier2!J56)/2-tier2!AP56))</f>
        <v>0</v>
      </c>
      <c r="K57" s="24">
        <f>eff!K56*(1+MAX(-0.1,MIN(0.1,IF(tb!K56&gt;0,tw!K56/tb!K56-0.48,0))) * 4) * (1 + 0.25 * ((tier1!K56+tier2!K56)/2-tier2!AQ56))</f>
        <v>0</v>
      </c>
      <c r="L57" s="24">
        <f>eff!L56*(1+MAX(-0.1,MIN(0.1,IF(tb!L56&gt;0,tw!L56/tb!L56-0.48,0))) * 4) * (1 + 0.25 * ((tier1!L56+tier2!L56)/2-tier2!AR56))</f>
        <v>0</v>
      </c>
      <c r="M57" s="24">
        <f>eff!M56*(1+MAX(-0.1,MIN(0.1,IF(tb!M56&gt;0,tw!M56/tb!M56-0.48,0))) * 4) * (1 + 0.25 * ((tier1!M56+tier2!M56)/2-tier2!AS56))</f>
        <v>0</v>
      </c>
      <c r="N57" s="24">
        <f>eff!N56*(1+MAX(-0.1,MIN(0.1,IF(tb!N56&gt;0,tw!N56/tb!N56-0.48,0))) * 4) * (1 + 0.25 * ((tier1!N56+tier2!N56)/2-tier2!AT56))</f>
        <v>0</v>
      </c>
      <c r="O57" s="24">
        <f>eff!O56*(1+MAX(-0.1,MIN(0.1,IF(tb!O56&gt;0,tw!O56/tb!O56-0.48,0))) * 4) * (1 + 0.25 * ((tier1!O56+tier2!O56)/2-tier2!AU56))</f>
        <v>0</v>
      </c>
      <c r="P57" s="24"/>
      <c r="Q57" s="24">
        <f>eff!Q56*(1+MAX(-0.1,MIN(0.1,IF(tb!Q56&gt;0,tw!Q56/tb!Q56-0.48,0))) * 4) * (1 + 0.25 * ((tier1!Q56+tier2!Q56)/2-tier2!AW56))</f>
        <v>0</v>
      </c>
      <c r="R57" s="24">
        <f>eff!R56*(1+MAX(-0.1,MIN(0.1,IF(tb!R56&gt;0,tw!R56/tb!R56-0.48,0))) * 4) * (1 + 0.25 * ((tier1!R56+tier2!R56)/2-tier2!AX56))</f>
        <v>0</v>
      </c>
      <c r="S57" s="24">
        <f>eff!S56*(1+MAX(-0.1,MIN(0.1,IF(tb!S56&gt;0,tw!S56/tb!S56-0.48,0))) * 4) * (1 + 0.25 * ((tier1!S56+tier2!S56)/2-tier2!AY56))</f>
        <v>0</v>
      </c>
      <c r="T57" s="24">
        <f>eff!T56*(1+MAX(-0.1,MIN(0.1,IF(tb!T56&gt;0,tw!T56/tb!T56-0.48,0))) * 4) * (1 + 0.25 * ((tier1!T56+tier2!T56)/2-tier2!AZ56))</f>
        <v>0</v>
      </c>
      <c r="U57" s="24">
        <f>eff!U56*(1+MAX(-0.1,MIN(0.1,IF(tb!U56&gt;0,tw!U56/tb!U56-0.48,0))) * 4) * (1 + 0.25 * ((tier1!U56+tier2!U56)/2-tier2!BA56))</f>
        <v>0</v>
      </c>
      <c r="V57" s="24">
        <f>eff!V56*(1+MAX(-0.1,MIN(0.1,IF(tb!V56&gt;0,tw!V56/tb!V56-0.48,0))) * 4) * (1 + 0.25 * ((tier1!V56+tier2!V56)/2-tier2!BB56))</f>
        <v>0</v>
      </c>
      <c r="W57" s="24">
        <f>eff!W56*(1+MAX(-0.1,MIN(0.1,IF(tb!W56&gt;0,tw!W56/tb!W56-0.48,0))) * 4) * (1 + 0.25 * ((tier1!W56+tier2!W56)/2-tier2!BC56))</f>
        <v>0</v>
      </c>
      <c r="X57" s="24">
        <f>eff!X56*(1+MAX(-0.1,MIN(0.1,IF(tb!X56&gt;0,tw!X56/tb!X56-0.48,0))) * 4) * (1 + 0.25 * ((tier1!X56+tier2!X56)/2-tier2!BD56))</f>
        <v>0</v>
      </c>
      <c r="Y57" s="24">
        <f>eff!Y56*(1+MAX(-0.1,MIN(0.1,IF(tb!Y56&gt;0,tw!Y56/tb!Y56-0.48,0))) * 4) * (1 + 0.25 * ((tier1!Y56+tier2!Y56)/2-tier2!BE56))</f>
        <v>0</v>
      </c>
      <c r="Z57" s="24">
        <f>eff!Z56*(1+MAX(-0.1,MIN(0.1,IF(tb!Z56&gt;0,tw!Z56/tb!Z56-0.48,0))) * 4) * (1 + 0.25 * ((tier1!Z56+tier2!Z56)/2-tier2!BF56))</f>
        <v>0</v>
      </c>
      <c r="AA57" s="24">
        <f>eff!AA56*(1+MAX(-0.1,MIN(0.1,IF(tb!AA56&gt;0,tw!AA56/tb!AA56-0.48,0))) * 4) * (1 + 0.25 * ((tier1!AA56+tier2!AA56)/2-tier2!BG56))</f>
        <v>0</v>
      </c>
      <c r="AB57" s="24">
        <f>eff!AB56*(1+MAX(-0.1,MIN(0.1,IF(tb!AB56&gt;0,tw!AB56/tb!AB56-0.48,0))) * 4) * (1 + 0.25 * ((tier1!AB56+tier2!AB56)/2-tier2!BH56))</f>
        <v>0</v>
      </c>
      <c r="AC57" s="24">
        <f>eff!AC56*(1+MAX(-0.1,MIN(0.1,IF(tb!AC56&gt;0,tw!AC56/tb!AC56-0.48,0))) * 4) * (1 + 0.25 * ((tier1!AC56+tier2!AC56)/2-tier2!BI56))</f>
        <v>0</v>
      </c>
      <c r="AD57" s="24">
        <f>eff!AD56*(1+MAX(-0.1,MIN(0.1,IF(tb!AD56&gt;0,tw!AD56/tb!AD56-0.48,0))) * 4) * (1 + 0.25 * ((tier1!AD56+tier2!AD56)/2-tier2!BJ56))</f>
        <v>0</v>
      </c>
      <c r="AE57" s="24">
        <f>eff!AE56*(1+MAX(-0.1,MIN(0.1,IF(tb!AE56&gt;0,tw!AE56/tb!AE56-0.48,0))) * 4) * (1 + 0.25 * ((tier1!AE56+tier2!AE56)/2-tier2!BK56))</f>
        <v>0</v>
      </c>
      <c r="AF57" s="24"/>
      <c r="AG57" s="28">
        <f t="shared" si="0"/>
        <v>0</v>
      </c>
      <c r="AH57" s="28">
        <f t="shared" si="1"/>
        <v>0</v>
      </c>
      <c r="AI57" s="30">
        <f t="shared" si="2"/>
        <v>0</v>
      </c>
    </row>
    <row r="58" spans="1:35" s="25" customFormat="1" ht="12" x14ac:dyDescent="0.2">
      <c r="A58" s="24">
        <f>eff!A57*(1+MAX(-0.1,MIN(0.1,IF(tb!A57&gt;0,tw!A57/tb!A57-0.48,0))) * 4) * (1 + 0.25 * ((tier1!A57+tier2!A57)/2-tier2!AG57))</f>
        <v>0</v>
      </c>
      <c r="B58" s="24">
        <f>eff!B57*(1+MAX(-0.1,MIN(0.1,IF(tb!B57&gt;0,tw!B57/tb!B57-0.48,0))) * 4) * (1 + 0.25 * ((tier1!B57+tier2!B57)/2-tier2!AH57))</f>
        <v>0</v>
      </c>
      <c r="C58" s="24">
        <f>eff!C57*(1+MAX(-0.1,MIN(0.1,IF(tb!C57&gt;0,tw!C57/tb!C57-0.48,0))) * 4) * (1 + 0.25 * ((tier1!C57+tier2!C57)/2-tier2!AI57))</f>
        <v>0</v>
      </c>
      <c r="D58" s="24">
        <f>eff!D57*(1+MAX(-0.1,MIN(0.1,IF(tb!D57&gt;0,tw!D57/tb!D57-0.48,0))) * 4) * (1 + 0.25 * ((tier1!D57+tier2!D57)/2-tier2!AJ57))</f>
        <v>0</v>
      </c>
      <c r="E58" s="24">
        <f>eff!E57*(1+MAX(-0.1,MIN(0.1,IF(tb!E57&gt;0,tw!E57/tb!E57-0.48,0))) * 4) * (1 + 0.25 * ((tier1!E57+tier2!E57)/2-tier2!AK57))</f>
        <v>0</v>
      </c>
      <c r="F58" s="24">
        <f>eff!F57*(1+MAX(-0.1,MIN(0.1,IF(tb!F57&gt;0,tw!F57/tb!F57-0.48,0))) * 4) * (1 + 0.25 * ((tier1!F57+tier2!F57)/2-tier2!AL57))</f>
        <v>0</v>
      </c>
      <c r="G58" s="24">
        <f>eff!G57*(1+MAX(-0.1,MIN(0.1,IF(tb!G57&gt;0,tw!G57/tb!G57-0.48,0))) * 4) * (1 + 0.25 * ((tier1!G57+tier2!G57)/2-tier2!AM57))</f>
        <v>0</v>
      </c>
      <c r="H58" s="24">
        <f>eff!H57*(1+MAX(-0.1,MIN(0.1,IF(tb!H57&gt;0,tw!H57/tb!H57-0.48,0))) * 4) * (1 + 0.25 * ((tier1!H57+tier2!H57)/2-tier2!AN57))</f>
        <v>0</v>
      </c>
      <c r="I58" s="24">
        <f>eff!I57*(1+MAX(-0.1,MIN(0.1,IF(tb!I57&gt;0,tw!I57/tb!I57-0.48,0))) * 4) * (1 + 0.25 * ((tier1!I57+tier2!I57)/2-tier2!AO57))</f>
        <v>0</v>
      </c>
      <c r="J58" s="24">
        <f>eff!J57*(1+MAX(-0.1,MIN(0.1,IF(tb!J57&gt;0,tw!J57/tb!J57-0.48,0))) * 4) * (1 + 0.25 * ((tier1!J57+tier2!J57)/2-tier2!AP57))</f>
        <v>0</v>
      </c>
      <c r="K58" s="24">
        <f>eff!K57*(1+MAX(-0.1,MIN(0.1,IF(tb!K57&gt;0,tw!K57/tb!K57-0.48,0))) * 4) * (1 + 0.25 * ((tier1!K57+tier2!K57)/2-tier2!AQ57))</f>
        <v>0</v>
      </c>
      <c r="L58" s="24">
        <f>eff!L57*(1+MAX(-0.1,MIN(0.1,IF(tb!L57&gt;0,tw!L57/tb!L57-0.48,0))) * 4) * (1 + 0.25 * ((tier1!L57+tier2!L57)/2-tier2!AR57))</f>
        <v>0</v>
      </c>
      <c r="M58" s="24">
        <f>eff!M57*(1+MAX(-0.1,MIN(0.1,IF(tb!M57&gt;0,tw!M57/tb!M57-0.48,0))) * 4) * (1 + 0.25 * ((tier1!M57+tier2!M57)/2-tier2!AS57))</f>
        <v>0</v>
      </c>
      <c r="N58" s="24">
        <f>eff!N57*(1+MAX(-0.1,MIN(0.1,IF(tb!N57&gt;0,tw!N57/tb!N57-0.48,0))) * 4) * (1 + 0.25 * ((tier1!N57+tier2!N57)/2-tier2!AT57))</f>
        <v>0</v>
      </c>
      <c r="O58" s="24">
        <f>eff!O57*(1+MAX(-0.1,MIN(0.1,IF(tb!O57&gt;0,tw!O57/tb!O57-0.48,0))) * 4) * (1 + 0.25 * ((tier1!O57+tier2!O57)/2-tier2!AU57))</f>
        <v>0</v>
      </c>
      <c r="P58" s="24"/>
      <c r="Q58" s="24">
        <f>eff!Q57*(1+MAX(-0.1,MIN(0.1,IF(tb!Q57&gt;0,tw!Q57/tb!Q57-0.48,0))) * 4) * (1 + 0.25 * ((tier1!Q57+tier2!Q57)/2-tier2!AW57))</f>
        <v>0</v>
      </c>
      <c r="R58" s="24">
        <f>eff!R57*(1+MAX(-0.1,MIN(0.1,IF(tb!R57&gt;0,tw!R57/tb!R57-0.48,0))) * 4) * (1 + 0.25 * ((tier1!R57+tier2!R57)/2-tier2!AX57))</f>
        <v>0</v>
      </c>
      <c r="S58" s="24">
        <f>eff!S57*(1+MAX(-0.1,MIN(0.1,IF(tb!S57&gt;0,tw!S57/tb!S57-0.48,0))) * 4) * (1 + 0.25 * ((tier1!S57+tier2!S57)/2-tier2!AY57))</f>
        <v>0</v>
      </c>
      <c r="T58" s="24">
        <f>eff!T57*(1+MAX(-0.1,MIN(0.1,IF(tb!T57&gt;0,tw!T57/tb!T57-0.48,0))) * 4) * (1 + 0.25 * ((tier1!T57+tier2!T57)/2-tier2!AZ57))</f>
        <v>0</v>
      </c>
      <c r="U58" s="24">
        <f>eff!U57*(1+MAX(-0.1,MIN(0.1,IF(tb!U57&gt;0,tw!U57/tb!U57-0.48,0))) * 4) * (1 + 0.25 * ((tier1!U57+tier2!U57)/2-tier2!BA57))</f>
        <v>0</v>
      </c>
      <c r="V58" s="24">
        <f>eff!V57*(1+MAX(-0.1,MIN(0.1,IF(tb!V57&gt;0,tw!V57/tb!V57-0.48,0))) * 4) * (1 + 0.25 * ((tier1!V57+tier2!V57)/2-tier2!BB57))</f>
        <v>0</v>
      </c>
      <c r="W58" s="24">
        <f>eff!W57*(1+MAX(-0.1,MIN(0.1,IF(tb!W57&gt;0,tw!W57/tb!W57-0.48,0))) * 4) * (1 + 0.25 * ((tier1!W57+tier2!W57)/2-tier2!BC57))</f>
        <v>0</v>
      </c>
      <c r="X58" s="24">
        <f>eff!X57*(1+MAX(-0.1,MIN(0.1,IF(tb!X57&gt;0,tw!X57/tb!X57-0.48,0))) * 4) * (1 + 0.25 * ((tier1!X57+tier2!X57)/2-tier2!BD57))</f>
        <v>0</v>
      </c>
      <c r="Y58" s="24">
        <f>eff!Y57*(1+MAX(-0.1,MIN(0.1,IF(tb!Y57&gt;0,tw!Y57/tb!Y57-0.48,0))) * 4) * (1 + 0.25 * ((tier1!Y57+tier2!Y57)/2-tier2!BE57))</f>
        <v>0</v>
      </c>
      <c r="Z58" s="24">
        <f>eff!Z57*(1+MAX(-0.1,MIN(0.1,IF(tb!Z57&gt;0,tw!Z57/tb!Z57-0.48,0))) * 4) * (1 + 0.25 * ((tier1!Z57+tier2!Z57)/2-tier2!BF57))</f>
        <v>0</v>
      </c>
      <c r="AA58" s="24">
        <f>eff!AA57*(1+MAX(-0.1,MIN(0.1,IF(tb!AA57&gt;0,tw!AA57/tb!AA57-0.48,0))) * 4) * (1 + 0.25 * ((tier1!AA57+tier2!AA57)/2-tier2!BG57))</f>
        <v>0</v>
      </c>
      <c r="AB58" s="24">
        <f>eff!AB57*(1+MAX(-0.1,MIN(0.1,IF(tb!AB57&gt;0,tw!AB57/tb!AB57-0.48,0))) * 4) * (1 + 0.25 * ((tier1!AB57+tier2!AB57)/2-tier2!BH57))</f>
        <v>0</v>
      </c>
      <c r="AC58" s="24">
        <f>eff!AC57*(1+MAX(-0.1,MIN(0.1,IF(tb!AC57&gt;0,tw!AC57/tb!AC57-0.48,0))) * 4) * (1 + 0.25 * ((tier1!AC57+tier2!AC57)/2-tier2!BI57))</f>
        <v>0</v>
      </c>
      <c r="AD58" s="24">
        <f>eff!AD57*(1+MAX(-0.1,MIN(0.1,IF(tb!AD57&gt;0,tw!AD57/tb!AD57-0.48,0))) * 4) * (1 + 0.25 * ((tier1!AD57+tier2!AD57)/2-tier2!BJ57))</f>
        <v>0</v>
      </c>
      <c r="AE58" s="24">
        <f>eff!AE57*(1+MAX(-0.1,MIN(0.1,IF(tb!AE57&gt;0,tw!AE57/tb!AE57-0.48,0))) * 4) * (1 + 0.25 * ((tier1!AE57+tier2!AE57)/2-tier2!BK57))</f>
        <v>0</v>
      </c>
      <c r="AF58" s="24"/>
      <c r="AG58" s="28">
        <f t="shared" si="0"/>
        <v>0</v>
      </c>
      <c r="AH58" s="28">
        <f t="shared" si="1"/>
        <v>0</v>
      </c>
      <c r="AI58" s="30">
        <f t="shared" si="2"/>
        <v>0</v>
      </c>
    </row>
    <row r="59" spans="1:35" s="25" customFormat="1" ht="12" x14ac:dyDescent="0.2">
      <c r="A59" s="24">
        <f>eff!A58*(1+MAX(-0.1,MIN(0.1,IF(tb!A58&gt;0,tw!A58/tb!A58-0.48,0))) * 4) * (1 + 0.25 * ((tier1!A58+tier2!A58)/2-tier2!AG58))</f>
        <v>0</v>
      </c>
      <c r="B59" s="24">
        <f>eff!B58*(1+MAX(-0.1,MIN(0.1,IF(tb!B58&gt;0,tw!B58/tb!B58-0.48,0))) * 4) * (1 + 0.25 * ((tier1!B58+tier2!B58)/2-tier2!AH58))</f>
        <v>0</v>
      </c>
      <c r="C59" s="24">
        <f>eff!C58*(1+MAX(-0.1,MIN(0.1,IF(tb!C58&gt;0,tw!C58/tb!C58-0.48,0))) * 4) * (1 + 0.25 * ((tier1!C58+tier2!C58)/2-tier2!AI58))</f>
        <v>0</v>
      </c>
      <c r="D59" s="24">
        <f>eff!D58*(1+MAX(-0.1,MIN(0.1,IF(tb!D58&gt;0,tw!D58/tb!D58-0.48,0))) * 4) * (1 + 0.25 * ((tier1!D58+tier2!D58)/2-tier2!AJ58))</f>
        <v>0</v>
      </c>
      <c r="E59" s="24">
        <f>eff!E58*(1+MAX(-0.1,MIN(0.1,IF(tb!E58&gt;0,tw!E58/tb!E58-0.48,0))) * 4) * (1 + 0.25 * ((tier1!E58+tier2!E58)/2-tier2!AK58))</f>
        <v>0</v>
      </c>
      <c r="F59" s="24">
        <f>eff!F58*(1+MAX(-0.1,MIN(0.1,IF(tb!F58&gt;0,tw!F58/tb!F58-0.48,0))) * 4) * (1 + 0.25 * ((tier1!F58+tier2!F58)/2-tier2!AL58))</f>
        <v>0</v>
      </c>
      <c r="G59" s="24">
        <f>eff!G58*(1+MAX(-0.1,MIN(0.1,IF(tb!G58&gt;0,tw!G58/tb!G58-0.48,0))) * 4) * (1 + 0.25 * ((tier1!G58+tier2!G58)/2-tier2!AM58))</f>
        <v>0</v>
      </c>
      <c r="H59" s="24">
        <f>eff!H58*(1+MAX(-0.1,MIN(0.1,IF(tb!H58&gt;0,tw!H58/tb!H58-0.48,0))) * 4) * (1 + 0.25 * ((tier1!H58+tier2!H58)/2-tier2!AN58))</f>
        <v>0</v>
      </c>
      <c r="I59" s="24">
        <f>eff!I58*(1+MAX(-0.1,MIN(0.1,IF(tb!I58&gt;0,tw!I58/tb!I58-0.48,0))) * 4) * (1 + 0.25 * ((tier1!I58+tier2!I58)/2-tier2!AO58))</f>
        <v>0</v>
      </c>
      <c r="J59" s="24">
        <f>eff!J58*(1+MAX(-0.1,MIN(0.1,IF(tb!J58&gt;0,tw!J58/tb!J58-0.48,0))) * 4) * (1 + 0.25 * ((tier1!J58+tier2!J58)/2-tier2!AP58))</f>
        <v>0</v>
      </c>
      <c r="K59" s="24">
        <f>eff!K58*(1+MAX(-0.1,MIN(0.1,IF(tb!K58&gt;0,tw!K58/tb!K58-0.48,0))) * 4) * (1 + 0.25 * ((tier1!K58+tier2!K58)/2-tier2!AQ58))</f>
        <v>0</v>
      </c>
      <c r="L59" s="24">
        <f>eff!L58*(1+MAX(-0.1,MIN(0.1,IF(tb!L58&gt;0,tw!L58/tb!L58-0.48,0))) * 4) * (1 + 0.25 * ((tier1!L58+tier2!L58)/2-tier2!AR58))</f>
        <v>0</v>
      </c>
      <c r="M59" s="24">
        <f>eff!M58*(1+MAX(-0.1,MIN(0.1,IF(tb!M58&gt;0,tw!M58/tb!M58-0.48,0))) * 4) * (1 + 0.25 * ((tier1!M58+tier2!M58)/2-tier2!AS58))</f>
        <v>0</v>
      </c>
      <c r="N59" s="24">
        <f>eff!N58*(1+MAX(-0.1,MIN(0.1,IF(tb!N58&gt;0,tw!N58/tb!N58-0.48,0))) * 4) * (1 + 0.25 * ((tier1!N58+tier2!N58)/2-tier2!AT58))</f>
        <v>0</v>
      </c>
      <c r="O59" s="24">
        <f>eff!O58*(1+MAX(-0.1,MIN(0.1,IF(tb!O58&gt;0,tw!O58/tb!O58-0.48,0))) * 4) * (1 + 0.25 * ((tier1!O58+tier2!O58)/2-tier2!AU58))</f>
        <v>0</v>
      </c>
      <c r="P59" s="24"/>
      <c r="Q59" s="24">
        <f>eff!Q58*(1+MAX(-0.1,MIN(0.1,IF(tb!Q58&gt;0,tw!Q58/tb!Q58-0.48,0))) * 4) * (1 + 0.25 * ((tier1!Q58+tier2!Q58)/2-tier2!AW58))</f>
        <v>0</v>
      </c>
      <c r="R59" s="24">
        <f>eff!R58*(1+MAX(-0.1,MIN(0.1,IF(tb!R58&gt;0,tw!R58/tb!R58-0.48,0))) * 4) * (1 + 0.25 * ((tier1!R58+tier2!R58)/2-tier2!AX58))</f>
        <v>0</v>
      </c>
      <c r="S59" s="24">
        <f>eff!S58*(1+MAX(-0.1,MIN(0.1,IF(tb!S58&gt;0,tw!S58/tb!S58-0.48,0))) * 4) * (1 + 0.25 * ((tier1!S58+tier2!S58)/2-tier2!AY58))</f>
        <v>0</v>
      </c>
      <c r="T59" s="24">
        <f>eff!T58*(1+MAX(-0.1,MIN(0.1,IF(tb!T58&gt;0,tw!T58/tb!T58-0.48,0))) * 4) * (1 + 0.25 * ((tier1!T58+tier2!T58)/2-tier2!AZ58))</f>
        <v>0</v>
      </c>
      <c r="U59" s="24">
        <f>eff!U58*(1+MAX(-0.1,MIN(0.1,IF(tb!U58&gt;0,tw!U58/tb!U58-0.48,0))) * 4) * (1 + 0.25 * ((tier1!U58+tier2!U58)/2-tier2!BA58))</f>
        <v>0</v>
      </c>
      <c r="V59" s="24">
        <f>eff!V58*(1+MAX(-0.1,MIN(0.1,IF(tb!V58&gt;0,tw!V58/tb!V58-0.48,0))) * 4) * (1 + 0.25 * ((tier1!V58+tier2!V58)/2-tier2!BB58))</f>
        <v>0</v>
      </c>
      <c r="W59" s="24">
        <f>eff!W58*(1+MAX(-0.1,MIN(0.1,IF(tb!W58&gt;0,tw!W58/tb!W58-0.48,0))) * 4) * (1 + 0.25 * ((tier1!W58+tier2!W58)/2-tier2!BC58))</f>
        <v>0</v>
      </c>
      <c r="X59" s="24">
        <f>eff!X58*(1+MAX(-0.1,MIN(0.1,IF(tb!X58&gt;0,tw!X58/tb!X58-0.48,0))) * 4) * (1 + 0.25 * ((tier1!X58+tier2!X58)/2-tier2!BD58))</f>
        <v>0</v>
      </c>
      <c r="Y59" s="24">
        <f>eff!Y58*(1+MAX(-0.1,MIN(0.1,IF(tb!Y58&gt;0,tw!Y58/tb!Y58-0.48,0))) * 4) * (1 + 0.25 * ((tier1!Y58+tier2!Y58)/2-tier2!BE58))</f>
        <v>0</v>
      </c>
      <c r="Z59" s="24">
        <f>eff!Z58*(1+MAX(-0.1,MIN(0.1,IF(tb!Z58&gt;0,tw!Z58/tb!Z58-0.48,0))) * 4) * (1 + 0.25 * ((tier1!Z58+tier2!Z58)/2-tier2!BF58))</f>
        <v>0</v>
      </c>
      <c r="AA59" s="24">
        <f>eff!AA58*(1+MAX(-0.1,MIN(0.1,IF(tb!AA58&gt;0,tw!AA58/tb!AA58-0.48,0))) * 4) * (1 + 0.25 * ((tier1!AA58+tier2!AA58)/2-tier2!BG58))</f>
        <v>0</v>
      </c>
      <c r="AB59" s="24">
        <f>eff!AB58*(1+MAX(-0.1,MIN(0.1,IF(tb!AB58&gt;0,tw!AB58/tb!AB58-0.48,0))) * 4) * (1 + 0.25 * ((tier1!AB58+tier2!AB58)/2-tier2!BH58))</f>
        <v>0</v>
      </c>
      <c r="AC59" s="24">
        <f>eff!AC58*(1+MAX(-0.1,MIN(0.1,IF(tb!AC58&gt;0,tw!AC58/tb!AC58-0.48,0))) * 4) * (1 + 0.25 * ((tier1!AC58+tier2!AC58)/2-tier2!BI58))</f>
        <v>0</v>
      </c>
      <c r="AD59" s="24">
        <f>eff!AD58*(1+MAX(-0.1,MIN(0.1,IF(tb!AD58&gt;0,tw!AD58/tb!AD58-0.48,0))) * 4) * (1 + 0.25 * ((tier1!AD58+tier2!AD58)/2-tier2!BJ58))</f>
        <v>0</v>
      </c>
      <c r="AE59" s="24">
        <f>eff!AE58*(1+MAX(-0.1,MIN(0.1,IF(tb!AE58&gt;0,tw!AE58/tb!AE58-0.48,0))) * 4) * (1 + 0.25 * ((tier1!AE58+tier2!AE58)/2-tier2!BK58))</f>
        <v>0</v>
      </c>
      <c r="AF59" s="24"/>
      <c r="AG59" s="28">
        <f t="shared" si="0"/>
        <v>0</v>
      </c>
      <c r="AH59" s="28">
        <f t="shared" si="1"/>
        <v>0</v>
      </c>
      <c r="AI59" s="30">
        <f t="shared" si="2"/>
        <v>0</v>
      </c>
    </row>
    <row r="60" spans="1:35" s="25" customFormat="1" ht="12" x14ac:dyDescent="0.2">
      <c r="A60" s="24">
        <f>eff!A59*(1+MAX(-0.1,MIN(0.1,IF(tb!A59&gt;0,tw!A59/tb!A59-0.48,0))) * 4) * (1 + 0.25 * ((tier1!A59+tier2!A59)/2-tier2!AG59))</f>
        <v>0</v>
      </c>
      <c r="B60" s="24">
        <f>eff!B59*(1+MAX(-0.1,MIN(0.1,IF(tb!B59&gt;0,tw!B59/tb!B59-0.48,0))) * 4) * (1 + 0.25 * ((tier1!B59+tier2!B59)/2-tier2!AH59))</f>
        <v>0</v>
      </c>
      <c r="C60" s="24">
        <f>eff!C59*(1+MAX(-0.1,MIN(0.1,IF(tb!C59&gt;0,tw!C59/tb!C59-0.48,0))) * 4) * (1 + 0.25 * ((tier1!C59+tier2!C59)/2-tier2!AI59))</f>
        <v>0</v>
      </c>
      <c r="D60" s="24">
        <f>eff!D59*(1+MAX(-0.1,MIN(0.1,IF(tb!D59&gt;0,tw!D59/tb!D59-0.48,0))) * 4) * (1 + 0.25 * ((tier1!D59+tier2!D59)/2-tier2!AJ59))</f>
        <v>0</v>
      </c>
      <c r="E60" s="24">
        <f>eff!E59*(1+MAX(-0.1,MIN(0.1,IF(tb!E59&gt;0,tw!E59/tb!E59-0.48,0))) * 4) * (1 + 0.25 * ((tier1!E59+tier2!E59)/2-tier2!AK59))</f>
        <v>0</v>
      </c>
      <c r="F60" s="24">
        <f>eff!F59*(1+MAX(-0.1,MIN(0.1,IF(tb!F59&gt;0,tw!F59/tb!F59-0.48,0))) * 4) * (1 + 0.25 * ((tier1!F59+tier2!F59)/2-tier2!AL59))</f>
        <v>0</v>
      </c>
      <c r="G60" s="24">
        <f>eff!G59*(1+MAX(-0.1,MIN(0.1,IF(tb!G59&gt;0,tw!G59/tb!G59-0.48,0))) * 4) * (1 + 0.25 * ((tier1!G59+tier2!G59)/2-tier2!AM59))</f>
        <v>0</v>
      </c>
      <c r="H60" s="24">
        <f>eff!H59*(1+MAX(-0.1,MIN(0.1,IF(tb!H59&gt;0,tw!H59/tb!H59-0.48,0))) * 4) * (1 + 0.25 * ((tier1!H59+tier2!H59)/2-tier2!AN59))</f>
        <v>0</v>
      </c>
      <c r="I60" s="24">
        <f>eff!I59*(1+MAX(-0.1,MIN(0.1,IF(tb!I59&gt;0,tw!I59/tb!I59-0.48,0))) * 4) * (1 + 0.25 * ((tier1!I59+tier2!I59)/2-tier2!AO59))</f>
        <v>0</v>
      </c>
      <c r="J60" s="24">
        <f>eff!J59*(1+MAX(-0.1,MIN(0.1,IF(tb!J59&gt;0,tw!J59/tb!J59-0.48,0))) * 4) * (1 + 0.25 * ((tier1!J59+tier2!J59)/2-tier2!AP59))</f>
        <v>0</v>
      </c>
      <c r="K60" s="24">
        <f>eff!K59*(1+MAX(-0.1,MIN(0.1,IF(tb!K59&gt;0,tw!K59/tb!K59-0.48,0))) * 4) * (1 + 0.25 * ((tier1!K59+tier2!K59)/2-tier2!AQ59))</f>
        <v>0</v>
      </c>
      <c r="L60" s="24">
        <f>eff!L59*(1+MAX(-0.1,MIN(0.1,IF(tb!L59&gt;0,tw!L59/tb!L59-0.48,0))) * 4) * (1 + 0.25 * ((tier1!L59+tier2!L59)/2-tier2!AR59))</f>
        <v>0</v>
      </c>
      <c r="M60" s="24">
        <f>eff!M59*(1+MAX(-0.1,MIN(0.1,IF(tb!M59&gt;0,tw!M59/tb!M59-0.48,0))) * 4) * (1 + 0.25 * ((tier1!M59+tier2!M59)/2-tier2!AS59))</f>
        <v>0</v>
      </c>
      <c r="N60" s="24">
        <f>eff!N59*(1+MAX(-0.1,MIN(0.1,IF(tb!N59&gt;0,tw!N59/tb!N59-0.48,0))) * 4) * (1 + 0.25 * ((tier1!N59+tier2!N59)/2-tier2!AT59))</f>
        <v>0</v>
      </c>
      <c r="O60" s="24">
        <f>eff!O59*(1+MAX(-0.1,MIN(0.1,IF(tb!O59&gt;0,tw!O59/tb!O59-0.48,0))) * 4) * (1 + 0.25 * ((tier1!O59+tier2!O59)/2-tier2!AU59))</f>
        <v>0</v>
      </c>
      <c r="P60" s="24"/>
      <c r="Q60" s="24">
        <f>eff!Q59*(1+MAX(-0.1,MIN(0.1,IF(tb!Q59&gt;0,tw!Q59/tb!Q59-0.48,0))) * 4) * (1 + 0.25 * ((tier1!Q59+tier2!Q59)/2-tier2!AW59))</f>
        <v>0</v>
      </c>
      <c r="R60" s="24">
        <f>eff!R59*(1+MAX(-0.1,MIN(0.1,IF(tb!R59&gt;0,tw!R59/tb!R59-0.48,0))) * 4) * (1 + 0.25 * ((tier1!R59+tier2!R59)/2-tier2!AX59))</f>
        <v>0</v>
      </c>
      <c r="S60" s="24">
        <f>eff!S59*(1+MAX(-0.1,MIN(0.1,IF(tb!S59&gt;0,tw!S59/tb!S59-0.48,0))) * 4) * (1 + 0.25 * ((tier1!S59+tier2!S59)/2-tier2!AY59))</f>
        <v>0</v>
      </c>
      <c r="T60" s="24">
        <f>eff!T59*(1+MAX(-0.1,MIN(0.1,IF(tb!T59&gt;0,tw!T59/tb!T59-0.48,0))) * 4) * (1 + 0.25 * ((tier1!T59+tier2!T59)/2-tier2!AZ59))</f>
        <v>0</v>
      </c>
      <c r="U60" s="24">
        <f>eff!U59*(1+MAX(-0.1,MIN(0.1,IF(tb!U59&gt;0,tw!U59/tb!U59-0.48,0))) * 4) * (1 + 0.25 * ((tier1!U59+tier2!U59)/2-tier2!BA59))</f>
        <v>0</v>
      </c>
      <c r="V60" s="24">
        <f>eff!V59*(1+MAX(-0.1,MIN(0.1,IF(tb!V59&gt;0,tw!V59/tb!V59-0.48,0))) * 4) * (1 + 0.25 * ((tier1!V59+tier2!V59)/2-tier2!BB59))</f>
        <v>0</v>
      </c>
      <c r="W60" s="24">
        <f>eff!W59*(1+MAX(-0.1,MIN(0.1,IF(tb!W59&gt;0,tw!W59/tb!W59-0.48,0))) * 4) * (1 + 0.25 * ((tier1!W59+tier2!W59)/2-tier2!BC59))</f>
        <v>0</v>
      </c>
      <c r="X60" s="24">
        <f>eff!X59*(1+MAX(-0.1,MIN(0.1,IF(tb!X59&gt;0,tw!X59/tb!X59-0.48,0))) * 4) * (1 + 0.25 * ((tier1!X59+tier2!X59)/2-tier2!BD59))</f>
        <v>0</v>
      </c>
      <c r="Y60" s="24">
        <f>eff!Y59*(1+MAX(-0.1,MIN(0.1,IF(tb!Y59&gt;0,tw!Y59/tb!Y59-0.48,0))) * 4) * (1 + 0.25 * ((tier1!Y59+tier2!Y59)/2-tier2!BE59))</f>
        <v>0</v>
      </c>
      <c r="Z60" s="24">
        <f>eff!Z59*(1+MAX(-0.1,MIN(0.1,IF(tb!Z59&gt;0,tw!Z59/tb!Z59-0.48,0))) * 4) * (1 + 0.25 * ((tier1!Z59+tier2!Z59)/2-tier2!BF59))</f>
        <v>0</v>
      </c>
      <c r="AA60" s="24">
        <f>eff!AA59*(1+MAX(-0.1,MIN(0.1,IF(tb!AA59&gt;0,tw!AA59/tb!AA59-0.48,0))) * 4) * (1 + 0.25 * ((tier1!AA59+tier2!AA59)/2-tier2!BG59))</f>
        <v>0</v>
      </c>
      <c r="AB60" s="24">
        <f>eff!AB59*(1+MAX(-0.1,MIN(0.1,IF(tb!AB59&gt;0,tw!AB59/tb!AB59-0.48,0))) * 4) * (1 + 0.25 * ((tier1!AB59+tier2!AB59)/2-tier2!BH59))</f>
        <v>0</v>
      </c>
      <c r="AC60" s="24">
        <f>eff!AC59*(1+MAX(-0.1,MIN(0.1,IF(tb!AC59&gt;0,tw!AC59/tb!AC59-0.48,0))) * 4) * (1 + 0.25 * ((tier1!AC59+tier2!AC59)/2-tier2!BI59))</f>
        <v>0</v>
      </c>
      <c r="AD60" s="24">
        <f>eff!AD59*(1+MAX(-0.1,MIN(0.1,IF(tb!AD59&gt;0,tw!AD59/tb!AD59-0.48,0))) * 4) * (1 + 0.25 * ((tier1!AD59+tier2!AD59)/2-tier2!BJ59))</f>
        <v>0</v>
      </c>
      <c r="AE60" s="24">
        <f>eff!AE59*(1+MAX(-0.1,MIN(0.1,IF(tb!AE59&gt;0,tw!AE59/tb!AE59-0.48,0))) * 4) * (1 + 0.25 * ((tier1!AE59+tier2!AE59)/2-tier2!BK59))</f>
        <v>0</v>
      </c>
      <c r="AF60" s="24"/>
      <c r="AG60" s="28">
        <f t="shared" si="0"/>
        <v>0</v>
      </c>
      <c r="AH60" s="28">
        <f t="shared" si="1"/>
        <v>0</v>
      </c>
      <c r="AI60" s="30">
        <f t="shared" si="2"/>
        <v>0</v>
      </c>
    </row>
    <row r="61" spans="1:35" s="25" customFormat="1" ht="12" x14ac:dyDescent="0.2">
      <c r="A61" s="24">
        <f>eff!A60*(1+MAX(-0.1,MIN(0.1,IF(tb!A60&gt;0,tw!A60/tb!A60-0.48,0))) * 4) * (1 + 0.25 * ((tier1!A60+tier2!A60)/2-tier2!AG60))</f>
        <v>0</v>
      </c>
      <c r="B61" s="24">
        <f>eff!B60*(1+MAX(-0.1,MIN(0.1,IF(tb!B60&gt;0,tw!B60/tb!B60-0.48,0))) * 4) * (1 + 0.25 * ((tier1!B60+tier2!B60)/2-tier2!AH60))</f>
        <v>0</v>
      </c>
      <c r="C61" s="24">
        <f>eff!C60*(1+MAX(-0.1,MIN(0.1,IF(tb!C60&gt;0,tw!C60/tb!C60-0.48,0))) * 4) * (1 + 0.25 * ((tier1!C60+tier2!C60)/2-tier2!AI60))</f>
        <v>0</v>
      </c>
      <c r="D61" s="24">
        <f>eff!D60*(1+MAX(-0.1,MIN(0.1,IF(tb!D60&gt;0,tw!D60/tb!D60-0.48,0))) * 4) * (1 + 0.25 * ((tier1!D60+tier2!D60)/2-tier2!AJ60))</f>
        <v>0</v>
      </c>
      <c r="E61" s="24">
        <f>eff!E60*(1+MAX(-0.1,MIN(0.1,IF(tb!E60&gt;0,tw!E60/tb!E60-0.48,0))) * 4) * (1 + 0.25 * ((tier1!E60+tier2!E60)/2-tier2!AK60))</f>
        <v>0</v>
      </c>
      <c r="F61" s="24">
        <f>eff!F60*(1+MAX(-0.1,MIN(0.1,IF(tb!F60&gt;0,tw!F60/tb!F60-0.48,0))) * 4) * (1 + 0.25 * ((tier1!F60+tier2!F60)/2-tier2!AL60))</f>
        <v>0</v>
      </c>
      <c r="G61" s="24">
        <f>eff!G60*(1+MAX(-0.1,MIN(0.1,IF(tb!G60&gt;0,tw!G60/tb!G60-0.48,0))) * 4) * (1 + 0.25 * ((tier1!G60+tier2!G60)/2-tier2!AM60))</f>
        <v>0</v>
      </c>
      <c r="H61" s="24">
        <f>eff!H60*(1+MAX(-0.1,MIN(0.1,IF(tb!H60&gt;0,tw!H60/tb!H60-0.48,0))) * 4) * (1 + 0.25 * ((tier1!H60+tier2!H60)/2-tier2!AN60))</f>
        <v>0</v>
      </c>
      <c r="I61" s="24">
        <f>eff!I60*(1+MAX(-0.1,MIN(0.1,IF(tb!I60&gt;0,tw!I60/tb!I60-0.48,0))) * 4) * (1 + 0.25 * ((tier1!I60+tier2!I60)/2-tier2!AO60))</f>
        <v>0</v>
      </c>
      <c r="J61" s="24">
        <f>eff!J60*(1+MAX(-0.1,MIN(0.1,IF(tb!J60&gt;0,tw!J60/tb!J60-0.48,0))) * 4) * (1 + 0.25 * ((tier1!J60+tier2!J60)/2-tier2!AP60))</f>
        <v>0</v>
      </c>
      <c r="K61" s="24">
        <f>eff!K60*(1+MAX(-0.1,MIN(0.1,IF(tb!K60&gt;0,tw!K60/tb!K60-0.48,0))) * 4) * (1 + 0.25 * ((tier1!K60+tier2!K60)/2-tier2!AQ60))</f>
        <v>0</v>
      </c>
      <c r="L61" s="24">
        <f>eff!L60*(1+MAX(-0.1,MIN(0.1,IF(tb!L60&gt;0,tw!L60/tb!L60-0.48,0))) * 4) * (1 + 0.25 * ((tier1!L60+tier2!L60)/2-tier2!AR60))</f>
        <v>0</v>
      </c>
      <c r="M61" s="24">
        <f>eff!M60*(1+MAX(-0.1,MIN(0.1,IF(tb!M60&gt;0,tw!M60/tb!M60-0.48,0))) * 4) * (1 + 0.25 * ((tier1!M60+tier2!M60)/2-tier2!AS60))</f>
        <v>0</v>
      </c>
      <c r="N61" s="24">
        <f>eff!N60*(1+MAX(-0.1,MIN(0.1,IF(tb!N60&gt;0,tw!N60/tb!N60-0.48,0))) * 4) * (1 + 0.25 * ((tier1!N60+tier2!N60)/2-tier2!AT60))</f>
        <v>0</v>
      </c>
      <c r="O61" s="24">
        <f>eff!O60*(1+MAX(-0.1,MIN(0.1,IF(tb!O60&gt;0,tw!O60/tb!O60-0.48,0))) * 4) * (1 + 0.25 * ((tier1!O60+tier2!O60)/2-tier2!AU60))</f>
        <v>0</v>
      </c>
      <c r="P61" s="24"/>
      <c r="Q61" s="24">
        <f>eff!Q60*(1+MAX(-0.1,MIN(0.1,IF(tb!Q60&gt;0,tw!Q60/tb!Q60-0.48,0))) * 4) * (1 + 0.25 * ((tier1!Q60+tier2!Q60)/2-tier2!AW60))</f>
        <v>0</v>
      </c>
      <c r="R61" s="24">
        <f>eff!R60*(1+MAX(-0.1,MIN(0.1,IF(tb!R60&gt;0,tw!R60/tb!R60-0.48,0))) * 4) * (1 + 0.25 * ((tier1!R60+tier2!R60)/2-tier2!AX60))</f>
        <v>0</v>
      </c>
      <c r="S61" s="24">
        <f>eff!S60*(1+MAX(-0.1,MIN(0.1,IF(tb!S60&gt;0,tw!S60/tb!S60-0.48,0))) * 4) * (1 + 0.25 * ((tier1!S60+tier2!S60)/2-tier2!AY60))</f>
        <v>0</v>
      </c>
      <c r="T61" s="24">
        <f>eff!T60*(1+MAX(-0.1,MIN(0.1,IF(tb!T60&gt;0,tw!T60/tb!T60-0.48,0))) * 4) * (1 + 0.25 * ((tier1!T60+tier2!T60)/2-tier2!AZ60))</f>
        <v>0</v>
      </c>
      <c r="U61" s="24">
        <f>eff!U60*(1+MAX(-0.1,MIN(0.1,IF(tb!U60&gt;0,tw!U60/tb!U60-0.48,0))) * 4) * (1 + 0.25 * ((tier1!U60+tier2!U60)/2-tier2!BA60))</f>
        <v>0</v>
      </c>
      <c r="V61" s="24">
        <f>eff!V60*(1+MAX(-0.1,MIN(0.1,IF(tb!V60&gt;0,tw!V60/tb!V60-0.48,0))) * 4) * (1 + 0.25 * ((tier1!V60+tier2!V60)/2-tier2!BB60))</f>
        <v>0</v>
      </c>
      <c r="W61" s="24">
        <f>eff!W60*(1+MAX(-0.1,MIN(0.1,IF(tb!W60&gt;0,tw!W60/tb!W60-0.48,0))) * 4) * (1 + 0.25 * ((tier1!W60+tier2!W60)/2-tier2!BC60))</f>
        <v>0</v>
      </c>
      <c r="X61" s="24">
        <f>eff!X60*(1+MAX(-0.1,MIN(0.1,IF(tb!X60&gt;0,tw!X60/tb!X60-0.48,0))) * 4) * (1 + 0.25 * ((tier1!X60+tier2!X60)/2-tier2!BD60))</f>
        <v>0</v>
      </c>
      <c r="Y61" s="24">
        <f>eff!Y60*(1+MAX(-0.1,MIN(0.1,IF(tb!Y60&gt;0,tw!Y60/tb!Y60-0.48,0))) * 4) * (1 + 0.25 * ((tier1!Y60+tier2!Y60)/2-tier2!BE60))</f>
        <v>0</v>
      </c>
      <c r="Z61" s="24">
        <f>eff!Z60*(1+MAX(-0.1,MIN(0.1,IF(tb!Z60&gt;0,tw!Z60/tb!Z60-0.48,0))) * 4) * (1 + 0.25 * ((tier1!Z60+tier2!Z60)/2-tier2!BF60))</f>
        <v>0</v>
      </c>
      <c r="AA61" s="24">
        <f>eff!AA60*(1+MAX(-0.1,MIN(0.1,IF(tb!AA60&gt;0,tw!AA60/tb!AA60-0.48,0))) * 4) * (1 + 0.25 * ((tier1!AA60+tier2!AA60)/2-tier2!BG60))</f>
        <v>0</v>
      </c>
      <c r="AB61" s="24">
        <f>eff!AB60*(1+MAX(-0.1,MIN(0.1,IF(tb!AB60&gt;0,tw!AB60/tb!AB60-0.48,0))) * 4) * (1 + 0.25 * ((tier1!AB60+tier2!AB60)/2-tier2!BH60))</f>
        <v>0</v>
      </c>
      <c r="AC61" s="24">
        <f>eff!AC60*(1+MAX(-0.1,MIN(0.1,IF(tb!AC60&gt;0,tw!AC60/tb!AC60-0.48,0))) * 4) * (1 + 0.25 * ((tier1!AC60+tier2!AC60)/2-tier2!BI60))</f>
        <v>0</v>
      </c>
      <c r="AD61" s="24">
        <f>eff!AD60*(1+MAX(-0.1,MIN(0.1,IF(tb!AD60&gt;0,tw!AD60/tb!AD60-0.48,0))) * 4) * (1 + 0.25 * ((tier1!AD60+tier2!AD60)/2-tier2!BJ60))</f>
        <v>0</v>
      </c>
      <c r="AE61" s="24">
        <f>eff!AE60*(1+MAX(-0.1,MIN(0.1,IF(tb!AE60&gt;0,tw!AE60/tb!AE60-0.48,0))) * 4) * (1 + 0.25 * ((tier1!AE60+tier2!AE60)/2-tier2!BK60))</f>
        <v>0</v>
      </c>
      <c r="AF61" s="24"/>
      <c r="AG61" s="28">
        <f t="shared" si="0"/>
        <v>0</v>
      </c>
      <c r="AH61" s="28">
        <f t="shared" si="1"/>
        <v>0</v>
      </c>
      <c r="AI61" s="30">
        <f t="shared" si="2"/>
        <v>0</v>
      </c>
    </row>
    <row r="62" spans="1:35" s="25" customFormat="1" ht="12" x14ac:dyDescent="0.2">
      <c r="A62" s="24">
        <f>eff!A61*(1+MAX(-0.1,MIN(0.1,IF(tb!A61&gt;0,tw!A61/tb!A61-0.48,0))) * 4) * (1 + 0.25 * ((tier1!A61+tier2!A61)/2-tier2!AG61))</f>
        <v>0</v>
      </c>
      <c r="B62" s="24">
        <f>eff!B61*(1+MAX(-0.1,MIN(0.1,IF(tb!B61&gt;0,tw!B61/tb!B61-0.48,0))) * 4) * (1 + 0.25 * ((tier1!B61+tier2!B61)/2-tier2!AH61))</f>
        <v>0</v>
      </c>
      <c r="C62" s="24">
        <f>eff!C61*(1+MAX(-0.1,MIN(0.1,IF(tb!C61&gt;0,tw!C61/tb!C61-0.48,0))) * 4) * (1 + 0.25 * ((tier1!C61+tier2!C61)/2-tier2!AI61))</f>
        <v>0</v>
      </c>
      <c r="D62" s="24">
        <f>eff!D61*(1+MAX(-0.1,MIN(0.1,IF(tb!D61&gt;0,tw!D61/tb!D61-0.48,0))) * 4) * (1 + 0.25 * ((tier1!D61+tier2!D61)/2-tier2!AJ61))</f>
        <v>0</v>
      </c>
      <c r="E62" s="24">
        <f>eff!E61*(1+MAX(-0.1,MIN(0.1,IF(tb!E61&gt;0,tw!E61/tb!E61-0.48,0))) * 4) * (1 + 0.25 * ((tier1!E61+tier2!E61)/2-tier2!AK61))</f>
        <v>0</v>
      </c>
      <c r="F62" s="24">
        <f>eff!F61*(1+MAX(-0.1,MIN(0.1,IF(tb!F61&gt;0,tw!F61/tb!F61-0.48,0))) * 4) * (1 + 0.25 * ((tier1!F61+tier2!F61)/2-tier2!AL61))</f>
        <v>0</v>
      </c>
      <c r="G62" s="24">
        <f>eff!G61*(1+MAX(-0.1,MIN(0.1,IF(tb!G61&gt;0,tw!G61/tb!G61-0.48,0))) * 4) * (1 + 0.25 * ((tier1!G61+tier2!G61)/2-tier2!AM61))</f>
        <v>0</v>
      </c>
      <c r="H62" s="24">
        <f>eff!H61*(1+MAX(-0.1,MIN(0.1,IF(tb!H61&gt;0,tw!H61/tb!H61-0.48,0))) * 4) * (1 + 0.25 * ((tier1!H61+tier2!H61)/2-tier2!AN61))</f>
        <v>0</v>
      </c>
      <c r="I62" s="24">
        <f>eff!I61*(1+MAX(-0.1,MIN(0.1,IF(tb!I61&gt;0,tw!I61/tb!I61-0.48,0))) * 4) * (1 + 0.25 * ((tier1!I61+tier2!I61)/2-tier2!AO61))</f>
        <v>0</v>
      </c>
      <c r="J62" s="24">
        <f>eff!J61*(1+MAX(-0.1,MIN(0.1,IF(tb!J61&gt;0,tw!J61/tb!J61-0.48,0))) * 4) * (1 + 0.25 * ((tier1!J61+tier2!J61)/2-tier2!AP61))</f>
        <v>0</v>
      </c>
      <c r="K62" s="24">
        <f>eff!K61*(1+MAX(-0.1,MIN(0.1,IF(tb!K61&gt;0,tw!K61/tb!K61-0.48,0))) * 4) * (1 + 0.25 * ((tier1!K61+tier2!K61)/2-tier2!AQ61))</f>
        <v>0</v>
      </c>
      <c r="L62" s="24">
        <f>eff!L61*(1+MAX(-0.1,MIN(0.1,IF(tb!L61&gt;0,tw!L61/tb!L61-0.48,0))) * 4) * (1 + 0.25 * ((tier1!L61+tier2!L61)/2-tier2!AR61))</f>
        <v>0</v>
      </c>
      <c r="M62" s="24">
        <f>eff!M61*(1+MAX(-0.1,MIN(0.1,IF(tb!M61&gt;0,tw!M61/tb!M61-0.48,0))) * 4) * (1 + 0.25 * ((tier1!M61+tier2!M61)/2-tier2!AS61))</f>
        <v>0</v>
      </c>
      <c r="N62" s="24">
        <f>eff!N61*(1+MAX(-0.1,MIN(0.1,IF(tb!N61&gt;0,tw!N61/tb!N61-0.48,0))) * 4) * (1 + 0.25 * ((tier1!N61+tier2!N61)/2-tier2!AT61))</f>
        <v>0</v>
      </c>
      <c r="O62" s="24">
        <f>eff!O61*(1+MAX(-0.1,MIN(0.1,IF(tb!O61&gt;0,tw!O61/tb!O61-0.48,0))) * 4) * (1 + 0.25 * ((tier1!O61+tier2!O61)/2-tier2!AU61))</f>
        <v>0</v>
      </c>
      <c r="P62" s="24"/>
      <c r="Q62" s="24">
        <f>eff!Q61*(1+MAX(-0.1,MIN(0.1,IF(tb!Q61&gt;0,tw!Q61/tb!Q61-0.48,0))) * 4) * (1 + 0.25 * ((tier1!Q61+tier2!Q61)/2-tier2!AW61))</f>
        <v>0</v>
      </c>
      <c r="R62" s="24">
        <f>eff!R61*(1+MAX(-0.1,MIN(0.1,IF(tb!R61&gt;0,tw!R61/tb!R61-0.48,0))) * 4) * (1 + 0.25 * ((tier1!R61+tier2!R61)/2-tier2!AX61))</f>
        <v>0</v>
      </c>
      <c r="S62" s="24">
        <f>eff!S61*(1+MAX(-0.1,MIN(0.1,IF(tb!S61&gt;0,tw!S61/tb!S61-0.48,0))) * 4) * (1 + 0.25 * ((tier1!S61+tier2!S61)/2-tier2!AY61))</f>
        <v>0</v>
      </c>
      <c r="T62" s="24">
        <f>eff!T61*(1+MAX(-0.1,MIN(0.1,IF(tb!T61&gt;0,tw!T61/tb!T61-0.48,0))) * 4) * (1 + 0.25 * ((tier1!T61+tier2!T61)/2-tier2!AZ61))</f>
        <v>0</v>
      </c>
      <c r="U62" s="24">
        <f>eff!U61*(1+MAX(-0.1,MIN(0.1,IF(tb!U61&gt;0,tw!U61/tb!U61-0.48,0))) * 4) * (1 + 0.25 * ((tier1!U61+tier2!U61)/2-tier2!BA61))</f>
        <v>0</v>
      </c>
      <c r="V62" s="24">
        <f>eff!V61*(1+MAX(-0.1,MIN(0.1,IF(tb!V61&gt;0,tw!V61/tb!V61-0.48,0))) * 4) * (1 + 0.25 * ((tier1!V61+tier2!V61)/2-tier2!BB61))</f>
        <v>0</v>
      </c>
      <c r="W62" s="24">
        <f>eff!W61*(1+MAX(-0.1,MIN(0.1,IF(tb!W61&gt;0,tw!W61/tb!W61-0.48,0))) * 4) * (1 + 0.25 * ((tier1!W61+tier2!W61)/2-tier2!BC61))</f>
        <v>0</v>
      </c>
      <c r="X62" s="24">
        <f>eff!X61*(1+MAX(-0.1,MIN(0.1,IF(tb!X61&gt;0,tw!X61/tb!X61-0.48,0))) * 4) * (1 + 0.25 * ((tier1!X61+tier2!X61)/2-tier2!BD61))</f>
        <v>0</v>
      </c>
      <c r="Y62" s="24">
        <f>eff!Y61*(1+MAX(-0.1,MIN(0.1,IF(tb!Y61&gt;0,tw!Y61/tb!Y61-0.48,0))) * 4) * (1 + 0.25 * ((tier1!Y61+tier2!Y61)/2-tier2!BE61))</f>
        <v>0</v>
      </c>
      <c r="Z62" s="24">
        <f>eff!Z61*(1+MAX(-0.1,MIN(0.1,IF(tb!Z61&gt;0,tw!Z61/tb!Z61-0.48,0))) * 4) * (1 + 0.25 * ((tier1!Z61+tier2!Z61)/2-tier2!BF61))</f>
        <v>0</v>
      </c>
      <c r="AA62" s="24">
        <f>eff!AA61*(1+MAX(-0.1,MIN(0.1,IF(tb!AA61&gt;0,tw!AA61/tb!AA61-0.48,0))) * 4) * (1 + 0.25 * ((tier1!AA61+tier2!AA61)/2-tier2!BG61))</f>
        <v>0</v>
      </c>
      <c r="AB62" s="24">
        <f>eff!AB61*(1+MAX(-0.1,MIN(0.1,IF(tb!AB61&gt;0,tw!AB61/tb!AB61-0.48,0))) * 4) * (1 + 0.25 * ((tier1!AB61+tier2!AB61)/2-tier2!BH61))</f>
        <v>0</v>
      </c>
      <c r="AC62" s="24">
        <f>eff!AC61*(1+MAX(-0.1,MIN(0.1,IF(tb!AC61&gt;0,tw!AC61/tb!AC61-0.48,0))) * 4) * (1 + 0.25 * ((tier1!AC61+tier2!AC61)/2-tier2!BI61))</f>
        <v>0</v>
      </c>
      <c r="AD62" s="24">
        <f>eff!AD61*(1+MAX(-0.1,MIN(0.1,IF(tb!AD61&gt;0,tw!AD61/tb!AD61-0.48,0))) * 4) * (1 + 0.25 * ((tier1!AD61+tier2!AD61)/2-tier2!BJ61))</f>
        <v>0</v>
      </c>
      <c r="AE62" s="24">
        <f>eff!AE61*(1+MAX(-0.1,MIN(0.1,IF(tb!AE61&gt;0,tw!AE61/tb!AE61-0.48,0))) * 4) * (1 + 0.25 * ((tier1!AE61+tier2!AE61)/2-tier2!BK61))</f>
        <v>0</v>
      </c>
      <c r="AF62" s="24"/>
      <c r="AG62" s="28">
        <f t="shared" si="0"/>
        <v>0</v>
      </c>
      <c r="AH62" s="28">
        <f t="shared" si="1"/>
        <v>0</v>
      </c>
      <c r="AI62" s="30">
        <f t="shared" si="2"/>
        <v>0</v>
      </c>
    </row>
    <row r="63" spans="1:35" s="25" customFormat="1" ht="12" x14ac:dyDescent="0.2">
      <c r="A63" s="24">
        <f>eff!A62*(1+MAX(-0.1,MIN(0.1,IF(tb!A62&gt;0,tw!A62/tb!A62-0.48,0))) * 4) * (1 + 0.25 * ((tier1!A62+tier2!A62)/2-tier2!AG62))</f>
        <v>0</v>
      </c>
      <c r="B63" s="24">
        <f>eff!B62*(1+MAX(-0.1,MIN(0.1,IF(tb!B62&gt;0,tw!B62/tb!B62-0.48,0))) * 4) * (1 + 0.25 * ((tier1!B62+tier2!B62)/2-tier2!AH62))</f>
        <v>0</v>
      </c>
      <c r="C63" s="24">
        <f>eff!C62*(1+MAX(-0.1,MIN(0.1,IF(tb!C62&gt;0,tw!C62/tb!C62-0.48,0))) * 4) * (1 + 0.25 * ((tier1!C62+tier2!C62)/2-tier2!AI62))</f>
        <v>0</v>
      </c>
      <c r="D63" s="24">
        <f>eff!D62*(1+MAX(-0.1,MIN(0.1,IF(tb!D62&gt;0,tw!D62/tb!D62-0.48,0))) * 4) * (1 + 0.25 * ((tier1!D62+tier2!D62)/2-tier2!AJ62))</f>
        <v>0</v>
      </c>
      <c r="E63" s="24">
        <f>eff!E62*(1+MAX(-0.1,MIN(0.1,IF(tb!E62&gt;0,tw!E62/tb!E62-0.48,0))) * 4) * (1 + 0.25 * ((tier1!E62+tier2!E62)/2-tier2!AK62))</f>
        <v>0</v>
      </c>
      <c r="F63" s="24">
        <f>eff!F62*(1+MAX(-0.1,MIN(0.1,IF(tb!F62&gt;0,tw!F62/tb!F62-0.48,0))) * 4) * (1 + 0.25 * ((tier1!F62+tier2!F62)/2-tier2!AL62))</f>
        <v>0</v>
      </c>
      <c r="G63" s="24">
        <f>eff!G62*(1+MAX(-0.1,MIN(0.1,IF(tb!G62&gt;0,tw!G62/tb!G62-0.48,0))) * 4) * (1 + 0.25 * ((tier1!G62+tier2!G62)/2-tier2!AM62))</f>
        <v>0</v>
      </c>
      <c r="H63" s="24">
        <f>eff!H62*(1+MAX(-0.1,MIN(0.1,IF(tb!H62&gt;0,tw!H62/tb!H62-0.48,0))) * 4) * (1 + 0.25 * ((tier1!H62+tier2!H62)/2-tier2!AN62))</f>
        <v>0</v>
      </c>
      <c r="I63" s="24">
        <f>eff!I62*(1+MAX(-0.1,MIN(0.1,IF(tb!I62&gt;0,tw!I62/tb!I62-0.48,0))) * 4) * (1 + 0.25 * ((tier1!I62+tier2!I62)/2-tier2!AO62))</f>
        <v>0</v>
      </c>
      <c r="J63" s="24">
        <f>eff!J62*(1+MAX(-0.1,MIN(0.1,IF(tb!J62&gt;0,tw!J62/tb!J62-0.48,0))) * 4) * (1 + 0.25 * ((tier1!J62+tier2!J62)/2-tier2!AP62))</f>
        <v>0</v>
      </c>
      <c r="K63" s="24">
        <f>eff!K62*(1+MAX(-0.1,MIN(0.1,IF(tb!K62&gt;0,tw!K62/tb!K62-0.48,0))) * 4) * (1 + 0.25 * ((tier1!K62+tier2!K62)/2-tier2!AQ62))</f>
        <v>0</v>
      </c>
      <c r="L63" s="24">
        <f>eff!L62*(1+MAX(-0.1,MIN(0.1,IF(tb!L62&gt;0,tw!L62/tb!L62-0.48,0))) * 4) * (1 + 0.25 * ((tier1!L62+tier2!L62)/2-tier2!AR62))</f>
        <v>0</v>
      </c>
      <c r="M63" s="24">
        <f>eff!M62*(1+MAX(-0.1,MIN(0.1,IF(tb!M62&gt;0,tw!M62/tb!M62-0.48,0))) * 4) * (1 + 0.25 * ((tier1!M62+tier2!M62)/2-tier2!AS62))</f>
        <v>0</v>
      </c>
      <c r="N63" s="24">
        <f>eff!N62*(1+MAX(-0.1,MIN(0.1,IF(tb!N62&gt;0,tw!N62/tb!N62-0.48,0))) * 4) * (1 + 0.25 * ((tier1!N62+tier2!N62)/2-tier2!AT62))</f>
        <v>0</v>
      </c>
      <c r="O63" s="24">
        <f>eff!O62*(1+MAX(-0.1,MIN(0.1,IF(tb!O62&gt;0,tw!O62/tb!O62-0.48,0))) * 4) * (1 + 0.25 * ((tier1!O62+tier2!O62)/2-tier2!AU62))</f>
        <v>0</v>
      </c>
      <c r="P63" s="24"/>
      <c r="Q63" s="24">
        <f>eff!Q62*(1+MAX(-0.1,MIN(0.1,IF(tb!Q62&gt;0,tw!Q62/tb!Q62-0.48,0))) * 4) * (1 + 0.25 * ((tier1!Q62+tier2!Q62)/2-tier2!AW62))</f>
        <v>0</v>
      </c>
      <c r="R63" s="24">
        <f>eff!R62*(1+MAX(-0.1,MIN(0.1,IF(tb!R62&gt;0,tw!R62/tb!R62-0.48,0))) * 4) * (1 + 0.25 * ((tier1!R62+tier2!R62)/2-tier2!AX62))</f>
        <v>0</v>
      </c>
      <c r="S63" s="24">
        <f>eff!S62*(1+MAX(-0.1,MIN(0.1,IF(tb!S62&gt;0,tw!S62/tb!S62-0.48,0))) * 4) * (1 + 0.25 * ((tier1!S62+tier2!S62)/2-tier2!AY62))</f>
        <v>0</v>
      </c>
      <c r="T63" s="24">
        <f>eff!T62*(1+MAX(-0.1,MIN(0.1,IF(tb!T62&gt;0,tw!T62/tb!T62-0.48,0))) * 4) * (1 + 0.25 * ((tier1!T62+tier2!T62)/2-tier2!AZ62))</f>
        <v>0</v>
      </c>
      <c r="U63" s="24">
        <f>eff!U62*(1+MAX(-0.1,MIN(0.1,IF(tb!U62&gt;0,tw!U62/tb!U62-0.48,0))) * 4) * (1 + 0.25 * ((tier1!U62+tier2!U62)/2-tier2!BA62))</f>
        <v>0</v>
      </c>
      <c r="V63" s="24">
        <f>eff!V62*(1+MAX(-0.1,MIN(0.1,IF(tb!V62&gt;0,tw!V62/tb!V62-0.48,0))) * 4) * (1 + 0.25 * ((tier1!V62+tier2!V62)/2-tier2!BB62))</f>
        <v>0</v>
      </c>
      <c r="W63" s="24">
        <f>eff!W62*(1+MAX(-0.1,MIN(0.1,IF(tb!W62&gt;0,tw!W62/tb!W62-0.48,0))) * 4) * (1 + 0.25 * ((tier1!W62+tier2!W62)/2-tier2!BC62))</f>
        <v>0</v>
      </c>
      <c r="X63" s="24">
        <f>eff!X62*(1+MAX(-0.1,MIN(0.1,IF(tb!X62&gt;0,tw!X62/tb!X62-0.48,0))) * 4) * (1 + 0.25 * ((tier1!X62+tier2!X62)/2-tier2!BD62))</f>
        <v>0</v>
      </c>
      <c r="Y63" s="24">
        <f>eff!Y62*(1+MAX(-0.1,MIN(0.1,IF(tb!Y62&gt;0,tw!Y62/tb!Y62-0.48,0))) * 4) * (1 + 0.25 * ((tier1!Y62+tier2!Y62)/2-tier2!BE62))</f>
        <v>0</v>
      </c>
      <c r="Z63" s="24">
        <f>eff!Z62*(1+MAX(-0.1,MIN(0.1,IF(tb!Z62&gt;0,tw!Z62/tb!Z62-0.48,0))) * 4) * (1 + 0.25 * ((tier1!Z62+tier2!Z62)/2-tier2!BF62))</f>
        <v>0</v>
      </c>
      <c r="AA63" s="24">
        <f>eff!AA62*(1+MAX(-0.1,MIN(0.1,IF(tb!AA62&gt;0,tw!AA62/tb!AA62-0.48,0))) * 4) * (1 + 0.25 * ((tier1!AA62+tier2!AA62)/2-tier2!BG62))</f>
        <v>0</v>
      </c>
      <c r="AB63" s="24">
        <f>eff!AB62*(1+MAX(-0.1,MIN(0.1,IF(tb!AB62&gt;0,tw!AB62/tb!AB62-0.48,0))) * 4) * (1 + 0.25 * ((tier1!AB62+tier2!AB62)/2-tier2!BH62))</f>
        <v>0</v>
      </c>
      <c r="AC63" s="24">
        <f>eff!AC62*(1+MAX(-0.1,MIN(0.1,IF(tb!AC62&gt;0,tw!AC62/tb!AC62-0.48,0))) * 4) * (1 + 0.25 * ((tier1!AC62+tier2!AC62)/2-tier2!BI62))</f>
        <v>0</v>
      </c>
      <c r="AD63" s="24">
        <f>eff!AD62*(1+MAX(-0.1,MIN(0.1,IF(tb!AD62&gt;0,tw!AD62/tb!AD62-0.48,0))) * 4) * (1 + 0.25 * ((tier1!AD62+tier2!AD62)/2-tier2!BJ62))</f>
        <v>0</v>
      </c>
      <c r="AE63" s="24">
        <f>eff!AE62*(1+MAX(-0.1,MIN(0.1,IF(tb!AE62&gt;0,tw!AE62/tb!AE62-0.48,0))) * 4) * (1 + 0.25 * ((tier1!AE62+tier2!AE62)/2-tier2!BK62))</f>
        <v>0</v>
      </c>
      <c r="AF63" s="24"/>
      <c r="AG63" s="28">
        <f t="shared" si="0"/>
        <v>0</v>
      </c>
      <c r="AH63" s="28">
        <f t="shared" si="1"/>
        <v>0</v>
      </c>
      <c r="AI63" s="30">
        <f t="shared" si="2"/>
        <v>0</v>
      </c>
    </row>
    <row r="64" spans="1:35" s="25" customFormat="1" ht="12" x14ac:dyDescent="0.2">
      <c r="A64" s="24">
        <f>eff!A63*(1+MAX(-0.1,MIN(0.1,IF(tb!A63&gt;0,tw!A63/tb!A63-0.48,0))) * 4) * (1 + 0.25 * ((tier1!A63+tier2!A63)/2-tier2!AG63))</f>
        <v>0</v>
      </c>
      <c r="B64" s="24">
        <f>eff!B63*(1+MAX(-0.1,MIN(0.1,IF(tb!B63&gt;0,tw!B63/tb!B63-0.48,0))) * 4) * (1 + 0.25 * ((tier1!B63+tier2!B63)/2-tier2!AH63))</f>
        <v>0</v>
      </c>
      <c r="C64" s="24">
        <f>eff!C63*(1+MAX(-0.1,MIN(0.1,IF(tb!C63&gt;0,tw!C63/tb!C63-0.48,0))) * 4) * (1 + 0.25 * ((tier1!C63+tier2!C63)/2-tier2!AI63))</f>
        <v>0</v>
      </c>
      <c r="D64" s="24">
        <f>eff!D63*(1+MAX(-0.1,MIN(0.1,IF(tb!D63&gt;0,tw!D63/tb!D63-0.48,0))) * 4) * (1 + 0.25 * ((tier1!D63+tier2!D63)/2-tier2!AJ63))</f>
        <v>0</v>
      </c>
      <c r="E64" s="24">
        <f>eff!E63*(1+MAX(-0.1,MIN(0.1,IF(tb!E63&gt;0,tw!E63/tb!E63-0.48,0))) * 4) * (1 + 0.25 * ((tier1!E63+tier2!E63)/2-tier2!AK63))</f>
        <v>0</v>
      </c>
      <c r="F64" s="24">
        <f>eff!F63*(1+MAX(-0.1,MIN(0.1,IF(tb!F63&gt;0,tw!F63/tb!F63-0.48,0))) * 4) * (1 + 0.25 * ((tier1!F63+tier2!F63)/2-tier2!AL63))</f>
        <v>0</v>
      </c>
      <c r="G64" s="24">
        <f>eff!G63*(1+MAX(-0.1,MIN(0.1,IF(tb!G63&gt;0,tw!G63/tb!G63-0.48,0))) * 4) * (1 + 0.25 * ((tier1!G63+tier2!G63)/2-tier2!AM63))</f>
        <v>0</v>
      </c>
      <c r="H64" s="24">
        <f>eff!H63*(1+MAX(-0.1,MIN(0.1,IF(tb!H63&gt;0,tw!H63/tb!H63-0.48,0))) * 4) * (1 + 0.25 * ((tier1!H63+tier2!H63)/2-tier2!AN63))</f>
        <v>0</v>
      </c>
      <c r="I64" s="24">
        <f>eff!I63*(1+MAX(-0.1,MIN(0.1,IF(tb!I63&gt;0,tw!I63/tb!I63-0.48,0))) * 4) * (1 + 0.25 * ((tier1!I63+tier2!I63)/2-tier2!AO63))</f>
        <v>0</v>
      </c>
      <c r="J64" s="24">
        <f>eff!J63*(1+MAX(-0.1,MIN(0.1,IF(tb!J63&gt;0,tw!J63/tb!J63-0.48,0))) * 4) * (1 + 0.25 * ((tier1!J63+tier2!J63)/2-tier2!AP63))</f>
        <v>0</v>
      </c>
      <c r="K64" s="24">
        <f>eff!K63*(1+MAX(-0.1,MIN(0.1,IF(tb!K63&gt;0,tw!K63/tb!K63-0.48,0))) * 4) * (1 + 0.25 * ((tier1!K63+tier2!K63)/2-tier2!AQ63))</f>
        <v>0</v>
      </c>
      <c r="L64" s="24">
        <f>eff!L63*(1+MAX(-0.1,MIN(0.1,IF(tb!L63&gt;0,tw!L63/tb!L63-0.48,0))) * 4) * (1 + 0.25 * ((tier1!L63+tier2!L63)/2-tier2!AR63))</f>
        <v>0</v>
      </c>
      <c r="M64" s="24">
        <f>eff!M63*(1+MAX(-0.1,MIN(0.1,IF(tb!M63&gt;0,tw!M63/tb!M63-0.48,0))) * 4) * (1 + 0.25 * ((tier1!M63+tier2!M63)/2-tier2!AS63))</f>
        <v>0</v>
      </c>
      <c r="N64" s="24">
        <f>eff!N63*(1+MAX(-0.1,MIN(0.1,IF(tb!N63&gt;0,tw!N63/tb!N63-0.48,0))) * 4) * (1 + 0.25 * ((tier1!N63+tier2!N63)/2-tier2!AT63))</f>
        <v>0</v>
      </c>
      <c r="O64" s="24">
        <f>eff!O63*(1+MAX(-0.1,MIN(0.1,IF(tb!O63&gt;0,tw!O63/tb!O63-0.48,0))) * 4) * (1 + 0.25 * ((tier1!O63+tier2!O63)/2-tier2!AU63))</f>
        <v>0</v>
      </c>
      <c r="P64" s="24"/>
      <c r="Q64" s="24">
        <f>eff!Q63*(1+MAX(-0.1,MIN(0.1,IF(tb!Q63&gt;0,tw!Q63/tb!Q63-0.48,0))) * 4) * (1 + 0.25 * ((tier1!Q63+tier2!Q63)/2-tier2!AW63))</f>
        <v>0</v>
      </c>
      <c r="R64" s="24">
        <f>eff!R63*(1+MAX(-0.1,MIN(0.1,IF(tb!R63&gt;0,tw!R63/tb!R63-0.48,0))) * 4) * (1 + 0.25 * ((tier1!R63+tier2!R63)/2-tier2!AX63))</f>
        <v>0</v>
      </c>
      <c r="S64" s="24">
        <f>eff!S63*(1+MAX(-0.1,MIN(0.1,IF(tb!S63&gt;0,tw!S63/tb!S63-0.48,0))) * 4) * (1 + 0.25 * ((tier1!S63+tier2!S63)/2-tier2!AY63))</f>
        <v>0</v>
      </c>
      <c r="T64" s="24">
        <f>eff!T63*(1+MAX(-0.1,MIN(0.1,IF(tb!T63&gt;0,tw!T63/tb!T63-0.48,0))) * 4) * (1 + 0.25 * ((tier1!T63+tier2!T63)/2-tier2!AZ63))</f>
        <v>0</v>
      </c>
      <c r="U64" s="24">
        <f>eff!U63*(1+MAX(-0.1,MIN(0.1,IF(tb!U63&gt;0,tw!U63/tb!U63-0.48,0))) * 4) * (1 + 0.25 * ((tier1!U63+tier2!U63)/2-tier2!BA63))</f>
        <v>0</v>
      </c>
      <c r="V64" s="24">
        <f>eff!V63*(1+MAX(-0.1,MIN(0.1,IF(tb!V63&gt;0,tw!V63/tb!V63-0.48,0))) * 4) * (1 + 0.25 * ((tier1!V63+tier2!V63)/2-tier2!BB63))</f>
        <v>0</v>
      </c>
      <c r="W64" s="24">
        <f>eff!W63*(1+MAX(-0.1,MIN(0.1,IF(tb!W63&gt;0,tw!W63/tb!W63-0.48,0))) * 4) * (1 + 0.25 * ((tier1!W63+tier2!W63)/2-tier2!BC63))</f>
        <v>0</v>
      </c>
      <c r="X64" s="24">
        <f>eff!X63*(1+MAX(-0.1,MIN(0.1,IF(tb!X63&gt;0,tw!X63/tb!X63-0.48,0))) * 4) * (1 + 0.25 * ((tier1!X63+tier2!X63)/2-tier2!BD63))</f>
        <v>0</v>
      </c>
      <c r="Y64" s="24">
        <f>eff!Y63*(1+MAX(-0.1,MIN(0.1,IF(tb!Y63&gt;0,tw!Y63/tb!Y63-0.48,0))) * 4) * (1 + 0.25 * ((tier1!Y63+tier2!Y63)/2-tier2!BE63))</f>
        <v>0</v>
      </c>
      <c r="Z64" s="24">
        <f>eff!Z63*(1+MAX(-0.1,MIN(0.1,IF(tb!Z63&gt;0,tw!Z63/tb!Z63-0.48,0))) * 4) * (1 + 0.25 * ((tier1!Z63+tier2!Z63)/2-tier2!BF63))</f>
        <v>0</v>
      </c>
      <c r="AA64" s="24">
        <f>eff!AA63*(1+MAX(-0.1,MIN(0.1,IF(tb!AA63&gt;0,tw!AA63/tb!AA63-0.48,0))) * 4) * (1 + 0.25 * ((tier1!AA63+tier2!AA63)/2-tier2!BG63))</f>
        <v>0</v>
      </c>
      <c r="AB64" s="24">
        <f>eff!AB63*(1+MAX(-0.1,MIN(0.1,IF(tb!AB63&gt;0,tw!AB63/tb!AB63-0.48,0))) * 4) * (1 + 0.25 * ((tier1!AB63+tier2!AB63)/2-tier2!BH63))</f>
        <v>0</v>
      </c>
      <c r="AC64" s="24">
        <f>eff!AC63*(1+MAX(-0.1,MIN(0.1,IF(tb!AC63&gt;0,tw!AC63/tb!AC63-0.48,0))) * 4) * (1 + 0.25 * ((tier1!AC63+tier2!AC63)/2-tier2!BI63))</f>
        <v>0</v>
      </c>
      <c r="AD64" s="24">
        <f>eff!AD63*(1+MAX(-0.1,MIN(0.1,IF(tb!AD63&gt;0,tw!AD63/tb!AD63-0.48,0))) * 4) * (1 + 0.25 * ((tier1!AD63+tier2!AD63)/2-tier2!BJ63))</f>
        <v>0</v>
      </c>
      <c r="AE64" s="24">
        <f>eff!AE63*(1+MAX(-0.1,MIN(0.1,IF(tb!AE63&gt;0,tw!AE63/tb!AE63-0.48,0))) * 4) * (1 + 0.25 * ((tier1!AE63+tier2!AE63)/2-tier2!BK63))</f>
        <v>0</v>
      </c>
      <c r="AF64" s="24"/>
      <c r="AG64" s="28">
        <f t="shared" si="0"/>
        <v>0</v>
      </c>
      <c r="AH64" s="28">
        <f t="shared" si="1"/>
        <v>0</v>
      </c>
      <c r="AI64" s="30">
        <f t="shared" si="2"/>
        <v>0</v>
      </c>
    </row>
    <row r="65" spans="1:35" s="25" customFormat="1" ht="12" x14ac:dyDescent="0.2">
      <c r="A65" s="24">
        <f>eff!A64*(1+MAX(-0.1,MIN(0.1,IF(tb!A64&gt;0,tw!A64/tb!A64-0.48,0))) * 4) * (1 + 0.25 * ((tier1!A64+tier2!A64)/2-tier2!AG64))</f>
        <v>0</v>
      </c>
      <c r="B65" s="24">
        <f>eff!B64*(1+MAX(-0.1,MIN(0.1,IF(tb!B64&gt;0,tw!B64/tb!B64-0.48,0))) * 4) * (1 + 0.25 * ((tier1!B64+tier2!B64)/2-tier2!AH64))</f>
        <v>0</v>
      </c>
      <c r="C65" s="24">
        <f>eff!C64*(1+MAX(-0.1,MIN(0.1,IF(tb!C64&gt;0,tw!C64/tb!C64-0.48,0))) * 4) * (1 + 0.25 * ((tier1!C64+tier2!C64)/2-tier2!AI64))</f>
        <v>0</v>
      </c>
      <c r="D65" s="24">
        <f>eff!D64*(1+MAX(-0.1,MIN(0.1,IF(tb!D64&gt;0,tw!D64/tb!D64-0.48,0))) * 4) * (1 + 0.25 * ((tier1!D64+tier2!D64)/2-tier2!AJ64))</f>
        <v>0</v>
      </c>
      <c r="E65" s="24">
        <f>eff!E64*(1+MAX(-0.1,MIN(0.1,IF(tb!E64&gt;0,tw!E64/tb!E64-0.48,0))) * 4) * (1 + 0.25 * ((tier1!E64+tier2!E64)/2-tier2!AK64))</f>
        <v>0</v>
      </c>
      <c r="F65" s="24">
        <f>eff!F64*(1+MAX(-0.1,MIN(0.1,IF(tb!F64&gt;0,tw!F64/tb!F64-0.48,0))) * 4) * (1 + 0.25 * ((tier1!F64+tier2!F64)/2-tier2!AL64))</f>
        <v>0</v>
      </c>
      <c r="G65" s="24">
        <f>eff!G64*(1+MAX(-0.1,MIN(0.1,IF(tb!G64&gt;0,tw!G64/tb!G64-0.48,0))) * 4) * (1 + 0.25 * ((tier1!G64+tier2!G64)/2-tier2!AM64))</f>
        <v>0</v>
      </c>
      <c r="H65" s="24">
        <f>eff!H64*(1+MAX(-0.1,MIN(0.1,IF(tb!H64&gt;0,tw!H64/tb!H64-0.48,0))) * 4) * (1 + 0.25 * ((tier1!H64+tier2!H64)/2-tier2!AN64))</f>
        <v>0</v>
      </c>
      <c r="I65" s="24">
        <f>eff!I64*(1+MAX(-0.1,MIN(0.1,IF(tb!I64&gt;0,tw!I64/tb!I64-0.48,0))) * 4) * (1 + 0.25 * ((tier1!I64+tier2!I64)/2-tier2!AO64))</f>
        <v>0</v>
      </c>
      <c r="J65" s="24">
        <f>eff!J64*(1+MAX(-0.1,MIN(0.1,IF(tb!J64&gt;0,tw!J64/tb!J64-0.48,0))) * 4) * (1 + 0.25 * ((tier1!J64+tier2!J64)/2-tier2!AP64))</f>
        <v>0</v>
      </c>
      <c r="K65" s="24">
        <f>eff!K64*(1+MAX(-0.1,MIN(0.1,IF(tb!K64&gt;0,tw!K64/tb!K64-0.48,0))) * 4) * (1 + 0.25 * ((tier1!K64+tier2!K64)/2-tier2!AQ64))</f>
        <v>0</v>
      </c>
      <c r="L65" s="24">
        <f>eff!L64*(1+MAX(-0.1,MIN(0.1,IF(tb!L64&gt;0,tw!L64/tb!L64-0.48,0))) * 4) * (1 + 0.25 * ((tier1!L64+tier2!L64)/2-tier2!AR64))</f>
        <v>0</v>
      </c>
      <c r="M65" s="24">
        <f>eff!M64*(1+MAX(-0.1,MIN(0.1,IF(tb!M64&gt;0,tw!M64/tb!M64-0.48,0))) * 4) * (1 + 0.25 * ((tier1!M64+tier2!M64)/2-tier2!AS64))</f>
        <v>0</v>
      </c>
      <c r="N65" s="24">
        <f>eff!N64*(1+MAX(-0.1,MIN(0.1,IF(tb!N64&gt;0,tw!N64/tb!N64-0.48,0))) * 4) * (1 + 0.25 * ((tier1!N64+tier2!N64)/2-tier2!AT64))</f>
        <v>0</v>
      </c>
      <c r="O65" s="24">
        <f>eff!O64*(1+MAX(-0.1,MIN(0.1,IF(tb!O64&gt;0,tw!O64/tb!O64-0.48,0))) * 4) * (1 + 0.25 * ((tier1!O64+tier2!O64)/2-tier2!AU64))</f>
        <v>0</v>
      </c>
      <c r="P65" s="24"/>
      <c r="Q65" s="24">
        <f>eff!Q64*(1+MAX(-0.1,MIN(0.1,IF(tb!Q64&gt;0,tw!Q64/tb!Q64-0.48,0))) * 4) * (1 + 0.25 * ((tier1!Q64+tier2!Q64)/2-tier2!AW64))</f>
        <v>0</v>
      </c>
      <c r="R65" s="24">
        <f>eff!R64*(1+MAX(-0.1,MIN(0.1,IF(tb!R64&gt;0,tw!R64/tb!R64-0.48,0))) * 4) * (1 + 0.25 * ((tier1!R64+tier2!R64)/2-tier2!AX64))</f>
        <v>0</v>
      </c>
      <c r="S65" s="24">
        <f>eff!S64*(1+MAX(-0.1,MIN(0.1,IF(tb!S64&gt;0,tw!S64/tb!S64-0.48,0))) * 4) * (1 + 0.25 * ((tier1!S64+tier2!S64)/2-tier2!AY64))</f>
        <v>0</v>
      </c>
      <c r="T65" s="24">
        <f>eff!T64*(1+MAX(-0.1,MIN(0.1,IF(tb!T64&gt;0,tw!T64/tb!T64-0.48,0))) * 4) * (1 + 0.25 * ((tier1!T64+tier2!T64)/2-tier2!AZ64))</f>
        <v>0</v>
      </c>
      <c r="U65" s="24">
        <f>eff!U64*(1+MAX(-0.1,MIN(0.1,IF(tb!U64&gt;0,tw!U64/tb!U64-0.48,0))) * 4) * (1 + 0.25 * ((tier1!U64+tier2!U64)/2-tier2!BA64))</f>
        <v>0</v>
      </c>
      <c r="V65" s="24">
        <f>eff!V64*(1+MAX(-0.1,MIN(0.1,IF(tb!V64&gt;0,tw!V64/tb!V64-0.48,0))) * 4) * (1 + 0.25 * ((tier1!V64+tier2!V64)/2-tier2!BB64))</f>
        <v>0</v>
      </c>
      <c r="W65" s="24">
        <f>eff!W64*(1+MAX(-0.1,MIN(0.1,IF(tb!W64&gt;0,tw!W64/tb!W64-0.48,0))) * 4) * (1 + 0.25 * ((tier1!W64+tier2!W64)/2-tier2!BC64))</f>
        <v>0</v>
      </c>
      <c r="X65" s="24">
        <f>eff!X64*(1+MAX(-0.1,MIN(0.1,IF(tb!X64&gt;0,tw!X64/tb!X64-0.48,0))) * 4) * (1 + 0.25 * ((tier1!X64+tier2!X64)/2-tier2!BD64))</f>
        <v>0</v>
      </c>
      <c r="Y65" s="24">
        <f>eff!Y64*(1+MAX(-0.1,MIN(0.1,IF(tb!Y64&gt;0,tw!Y64/tb!Y64-0.48,0))) * 4) * (1 + 0.25 * ((tier1!Y64+tier2!Y64)/2-tier2!BE64))</f>
        <v>0</v>
      </c>
      <c r="Z65" s="24">
        <f>eff!Z64*(1+MAX(-0.1,MIN(0.1,IF(tb!Z64&gt;0,tw!Z64/tb!Z64-0.48,0))) * 4) * (1 + 0.25 * ((tier1!Z64+tier2!Z64)/2-tier2!BF64))</f>
        <v>0</v>
      </c>
      <c r="AA65" s="24">
        <f>eff!AA64*(1+MAX(-0.1,MIN(0.1,IF(tb!AA64&gt;0,tw!AA64/tb!AA64-0.48,0))) * 4) * (1 + 0.25 * ((tier1!AA64+tier2!AA64)/2-tier2!BG64))</f>
        <v>0</v>
      </c>
      <c r="AB65" s="24">
        <f>eff!AB64*(1+MAX(-0.1,MIN(0.1,IF(tb!AB64&gt;0,tw!AB64/tb!AB64-0.48,0))) * 4) * (1 + 0.25 * ((tier1!AB64+tier2!AB64)/2-tier2!BH64))</f>
        <v>0</v>
      </c>
      <c r="AC65" s="24">
        <f>eff!AC64*(1+MAX(-0.1,MIN(0.1,IF(tb!AC64&gt;0,tw!AC64/tb!AC64-0.48,0))) * 4) * (1 + 0.25 * ((tier1!AC64+tier2!AC64)/2-tier2!BI64))</f>
        <v>0</v>
      </c>
      <c r="AD65" s="24">
        <f>eff!AD64*(1+MAX(-0.1,MIN(0.1,IF(tb!AD64&gt;0,tw!AD64/tb!AD64-0.48,0))) * 4) * (1 + 0.25 * ((tier1!AD64+tier2!AD64)/2-tier2!BJ64))</f>
        <v>0</v>
      </c>
      <c r="AE65" s="24">
        <f>eff!AE64*(1+MAX(-0.1,MIN(0.1,IF(tb!AE64&gt;0,tw!AE64/tb!AE64-0.48,0))) * 4) * (1 + 0.25 * ((tier1!AE64+tier2!AE64)/2-tier2!BK64))</f>
        <v>0</v>
      </c>
      <c r="AF65" s="24"/>
      <c r="AG65" s="28">
        <f t="shared" si="0"/>
        <v>0</v>
      </c>
      <c r="AH65" s="28">
        <f t="shared" si="1"/>
        <v>0</v>
      </c>
      <c r="AI65" s="30">
        <f t="shared" si="2"/>
        <v>0</v>
      </c>
    </row>
    <row r="66" spans="1:35" s="25" customFormat="1" ht="12" x14ac:dyDescent="0.2">
      <c r="A66" s="24">
        <f>eff!A65*(1+MAX(-0.1,MIN(0.1,IF(tb!A65&gt;0,tw!A65/tb!A65-0.48,0))) * 4) * (1 + 0.25 * ((tier1!A65+tier2!A65)/2-tier2!AG65))</f>
        <v>0</v>
      </c>
      <c r="B66" s="24">
        <f>eff!B65*(1+MAX(-0.1,MIN(0.1,IF(tb!B65&gt;0,tw!B65/tb!B65-0.48,0))) * 4) * (1 + 0.25 * ((tier1!B65+tier2!B65)/2-tier2!AH65))</f>
        <v>0</v>
      </c>
      <c r="C66" s="24">
        <f>eff!C65*(1+MAX(-0.1,MIN(0.1,IF(tb!C65&gt;0,tw!C65/tb!C65-0.48,0))) * 4) * (1 + 0.25 * ((tier1!C65+tier2!C65)/2-tier2!AI65))</f>
        <v>0</v>
      </c>
      <c r="D66" s="24">
        <f>eff!D65*(1+MAX(-0.1,MIN(0.1,IF(tb!D65&gt;0,tw!D65/tb!D65-0.48,0))) * 4) * (1 + 0.25 * ((tier1!D65+tier2!D65)/2-tier2!AJ65))</f>
        <v>0</v>
      </c>
      <c r="E66" s="24">
        <f>eff!E65*(1+MAX(-0.1,MIN(0.1,IF(tb!E65&gt;0,tw!E65/tb!E65-0.48,0))) * 4) * (1 + 0.25 * ((tier1!E65+tier2!E65)/2-tier2!AK65))</f>
        <v>0</v>
      </c>
      <c r="F66" s="24">
        <f>eff!F65*(1+MAX(-0.1,MIN(0.1,IF(tb!F65&gt;0,tw!F65/tb!F65-0.48,0))) * 4) * (1 + 0.25 * ((tier1!F65+tier2!F65)/2-tier2!AL65))</f>
        <v>0</v>
      </c>
      <c r="G66" s="24">
        <f>eff!G65*(1+MAX(-0.1,MIN(0.1,IF(tb!G65&gt;0,tw!G65/tb!G65-0.48,0))) * 4) * (1 + 0.25 * ((tier1!G65+tier2!G65)/2-tier2!AM65))</f>
        <v>0</v>
      </c>
      <c r="H66" s="24">
        <f>eff!H65*(1+MAX(-0.1,MIN(0.1,IF(tb!H65&gt;0,tw!H65/tb!H65-0.48,0))) * 4) * (1 + 0.25 * ((tier1!H65+tier2!H65)/2-tier2!AN65))</f>
        <v>0</v>
      </c>
      <c r="I66" s="24">
        <f>eff!I65*(1+MAX(-0.1,MIN(0.1,IF(tb!I65&gt;0,tw!I65/tb!I65-0.48,0))) * 4) * (1 + 0.25 * ((tier1!I65+tier2!I65)/2-tier2!AO65))</f>
        <v>0</v>
      </c>
      <c r="J66" s="24">
        <f>eff!J65*(1+MAX(-0.1,MIN(0.1,IF(tb!J65&gt;0,tw!J65/tb!J65-0.48,0))) * 4) * (1 + 0.25 * ((tier1!J65+tier2!J65)/2-tier2!AP65))</f>
        <v>0</v>
      </c>
      <c r="K66" s="24">
        <f>eff!K65*(1+MAX(-0.1,MIN(0.1,IF(tb!K65&gt;0,tw!K65/tb!K65-0.48,0))) * 4) * (1 + 0.25 * ((tier1!K65+tier2!K65)/2-tier2!AQ65))</f>
        <v>0</v>
      </c>
      <c r="L66" s="24">
        <f>eff!L65*(1+MAX(-0.1,MIN(0.1,IF(tb!L65&gt;0,tw!L65/tb!L65-0.48,0))) * 4) * (1 + 0.25 * ((tier1!L65+tier2!L65)/2-tier2!AR65))</f>
        <v>0</v>
      </c>
      <c r="M66" s="24">
        <f>eff!M65*(1+MAX(-0.1,MIN(0.1,IF(tb!M65&gt;0,tw!M65/tb!M65-0.48,0))) * 4) * (1 + 0.25 * ((tier1!M65+tier2!M65)/2-tier2!AS65))</f>
        <v>0</v>
      </c>
      <c r="N66" s="24">
        <f>eff!N65*(1+MAX(-0.1,MIN(0.1,IF(tb!N65&gt;0,tw!N65/tb!N65-0.48,0))) * 4) * (1 + 0.25 * ((tier1!N65+tier2!N65)/2-tier2!AT65))</f>
        <v>0</v>
      </c>
      <c r="O66" s="24">
        <f>eff!O65*(1+MAX(-0.1,MIN(0.1,IF(tb!O65&gt;0,tw!O65/tb!O65-0.48,0))) * 4) * (1 + 0.25 * ((tier1!O65+tier2!O65)/2-tier2!AU65))</f>
        <v>0</v>
      </c>
      <c r="P66" s="24"/>
      <c r="Q66" s="24">
        <f>eff!Q65*(1+MAX(-0.1,MIN(0.1,IF(tb!Q65&gt;0,tw!Q65/tb!Q65-0.48,0))) * 4) * (1 + 0.25 * ((tier1!Q65+tier2!Q65)/2-tier2!AW65))</f>
        <v>0</v>
      </c>
      <c r="R66" s="24">
        <f>eff!R65*(1+MAX(-0.1,MIN(0.1,IF(tb!R65&gt;0,tw!R65/tb!R65-0.48,0))) * 4) * (1 + 0.25 * ((tier1!R65+tier2!R65)/2-tier2!AX65))</f>
        <v>0</v>
      </c>
      <c r="S66" s="24">
        <f>eff!S65*(1+MAX(-0.1,MIN(0.1,IF(tb!S65&gt;0,tw!S65/tb!S65-0.48,0))) * 4) * (1 + 0.25 * ((tier1!S65+tier2!S65)/2-tier2!AY65))</f>
        <v>0</v>
      </c>
      <c r="T66" s="24">
        <f>eff!T65*(1+MAX(-0.1,MIN(0.1,IF(tb!T65&gt;0,tw!T65/tb!T65-0.48,0))) * 4) * (1 + 0.25 * ((tier1!T65+tier2!T65)/2-tier2!AZ65))</f>
        <v>0</v>
      </c>
      <c r="U66" s="24">
        <f>eff!U65*(1+MAX(-0.1,MIN(0.1,IF(tb!U65&gt;0,tw!U65/tb!U65-0.48,0))) * 4) * (1 + 0.25 * ((tier1!U65+tier2!U65)/2-tier2!BA65))</f>
        <v>0</v>
      </c>
      <c r="V66" s="24">
        <f>eff!V65*(1+MAX(-0.1,MIN(0.1,IF(tb!V65&gt;0,tw!V65/tb!V65-0.48,0))) * 4) * (1 + 0.25 * ((tier1!V65+tier2!V65)/2-tier2!BB65))</f>
        <v>0</v>
      </c>
      <c r="W66" s="24">
        <f>eff!W65*(1+MAX(-0.1,MIN(0.1,IF(tb!W65&gt;0,tw!W65/tb!W65-0.48,0))) * 4) * (1 + 0.25 * ((tier1!W65+tier2!W65)/2-tier2!BC65))</f>
        <v>0</v>
      </c>
      <c r="X66" s="24">
        <f>eff!X65*(1+MAX(-0.1,MIN(0.1,IF(tb!X65&gt;0,tw!X65/tb!X65-0.48,0))) * 4) * (1 + 0.25 * ((tier1!X65+tier2!X65)/2-tier2!BD65))</f>
        <v>0</v>
      </c>
      <c r="Y66" s="24">
        <f>eff!Y65*(1+MAX(-0.1,MIN(0.1,IF(tb!Y65&gt;0,tw!Y65/tb!Y65-0.48,0))) * 4) * (1 + 0.25 * ((tier1!Y65+tier2!Y65)/2-tier2!BE65))</f>
        <v>0</v>
      </c>
      <c r="Z66" s="24">
        <f>eff!Z65*(1+MAX(-0.1,MIN(0.1,IF(tb!Z65&gt;0,tw!Z65/tb!Z65-0.48,0))) * 4) * (1 + 0.25 * ((tier1!Z65+tier2!Z65)/2-tier2!BF65))</f>
        <v>0</v>
      </c>
      <c r="AA66" s="24">
        <f>eff!AA65*(1+MAX(-0.1,MIN(0.1,IF(tb!AA65&gt;0,tw!AA65/tb!AA65-0.48,0))) * 4) * (1 + 0.25 * ((tier1!AA65+tier2!AA65)/2-tier2!BG65))</f>
        <v>0</v>
      </c>
      <c r="AB66" s="24">
        <f>eff!AB65*(1+MAX(-0.1,MIN(0.1,IF(tb!AB65&gt;0,tw!AB65/tb!AB65-0.48,0))) * 4) * (1 + 0.25 * ((tier1!AB65+tier2!AB65)/2-tier2!BH65))</f>
        <v>0</v>
      </c>
      <c r="AC66" s="24">
        <f>eff!AC65*(1+MAX(-0.1,MIN(0.1,IF(tb!AC65&gt;0,tw!AC65/tb!AC65-0.48,0))) * 4) * (1 + 0.25 * ((tier1!AC65+tier2!AC65)/2-tier2!BI65))</f>
        <v>0</v>
      </c>
      <c r="AD66" s="24">
        <f>eff!AD65*(1+MAX(-0.1,MIN(0.1,IF(tb!AD65&gt;0,tw!AD65/tb!AD65-0.48,0))) * 4) * (1 + 0.25 * ((tier1!AD65+tier2!AD65)/2-tier2!BJ65))</f>
        <v>0</v>
      </c>
      <c r="AE66" s="24">
        <f>eff!AE65*(1+MAX(-0.1,MIN(0.1,IF(tb!AE65&gt;0,tw!AE65/tb!AE65-0.48,0))) * 4) * (1 + 0.25 * ((tier1!AE65+tier2!AE65)/2-tier2!BK65))</f>
        <v>0</v>
      </c>
      <c r="AF66" s="24"/>
      <c r="AG66" s="28">
        <f t="shared" si="0"/>
        <v>0</v>
      </c>
      <c r="AH66" s="28">
        <f t="shared" si="1"/>
        <v>0</v>
      </c>
      <c r="AI66" s="30">
        <f t="shared" si="2"/>
        <v>0</v>
      </c>
    </row>
    <row r="67" spans="1:35" s="25" customFormat="1" ht="12" x14ac:dyDescent="0.2">
      <c r="A67" s="24">
        <f>eff!A66*(1+MAX(-0.1,MIN(0.1,IF(tb!A66&gt;0,tw!A66/tb!A66-0.48,0))) * 4) * (1 + 0.25 * ((tier1!A66+tier2!A66)/2-tier2!AG66))</f>
        <v>0</v>
      </c>
      <c r="B67" s="24">
        <f>eff!B66*(1+MAX(-0.1,MIN(0.1,IF(tb!B66&gt;0,tw!B66/tb!B66-0.48,0))) * 4) * (1 + 0.25 * ((tier1!B66+tier2!B66)/2-tier2!AH66))</f>
        <v>0</v>
      </c>
      <c r="C67" s="24">
        <f>eff!C66*(1+MAX(-0.1,MIN(0.1,IF(tb!C66&gt;0,tw!C66/tb!C66-0.48,0))) * 4) * (1 + 0.25 * ((tier1!C66+tier2!C66)/2-tier2!AI66))</f>
        <v>0</v>
      </c>
      <c r="D67" s="24">
        <f>eff!D66*(1+MAX(-0.1,MIN(0.1,IF(tb!D66&gt;0,tw!D66/tb!D66-0.48,0))) * 4) * (1 + 0.25 * ((tier1!D66+tier2!D66)/2-tier2!AJ66))</f>
        <v>0</v>
      </c>
      <c r="E67" s="24">
        <f>eff!E66*(1+MAX(-0.1,MIN(0.1,IF(tb!E66&gt;0,tw!E66/tb!E66-0.48,0))) * 4) * (1 + 0.25 * ((tier1!E66+tier2!E66)/2-tier2!AK66))</f>
        <v>0</v>
      </c>
      <c r="F67" s="24">
        <f>eff!F66*(1+MAX(-0.1,MIN(0.1,IF(tb!F66&gt;0,tw!F66/tb!F66-0.48,0))) * 4) * (1 + 0.25 * ((tier1!F66+tier2!F66)/2-tier2!AL66))</f>
        <v>0</v>
      </c>
      <c r="G67" s="24">
        <f>eff!G66*(1+MAX(-0.1,MIN(0.1,IF(tb!G66&gt;0,tw!G66/tb!G66-0.48,0))) * 4) * (1 + 0.25 * ((tier1!G66+tier2!G66)/2-tier2!AM66))</f>
        <v>0</v>
      </c>
      <c r="H67" s="24">
        <f>eff!H66*(1+MAX(-0.1,MIN(0.1,IF(tb!H66&gt;0,tw!H66/tb!H66-0.48,0))) * 4) * (1 + 0.25 * ((tier1!H66+tier2!H66)/2-tier2!AN66))</f>
        <v>0</v>
      </c>
      <c r="I67" s="24">
        <f>eff!I66*(1+MAX(-0.1,MIN(0.1,IF(tb!I66&gt;0,tw!I66/tb!I66-0.48,0))) * 4) * (1 + 0.25 * ((tier1!I66+tier2!I66)/2-tier2!AO66))</f>
        <v>0</v>
      </c>
      <c r="J67" s="24">
        <f>eff!J66*(1+MAX(-0.1,MIN(0.1,IF(tb!J66&gt;0,tw!J66/tb!J66-0.48,0))) * 4) * (1 + 0.25 * ((tier1!J66+tier2!J66)/2-tier2!AP66))</f>
        <v>0</v>
      </c>
      <c r="K67" s="24">
        <f>eff!K66*(1+MAX(-0.1,MIN(0.1,IF(tb!K66&gt;0,tw!K66/tb!K66-0.48,0))) * 4) * (1 + 0.25 * ((tier1!K66+tier2!K66)/2-tier2!AQ66))</f>
        <v>0</v>
      </c>
      <c r="L67" s="24">
        <f>eff!L66*(1+MAX(-0.1,MIN(0.1,IF(tb!L66&gt;0,tw!L66/tb!L66-0.48,0))) * 4) * (1 + 0.25 * ((tier1!L66+tier2!L66)/2-tier2!AR66))</f>
        <v>0</v>
      </c>
      <c r="M67" s="24">
        <f>eff!M66*(1+MAX(-0.1,MIN(0.1,IF(tb!M66&gt;0,tw!M66/tb!M66-0.48,0))) * 4) * (1 + 0.25 * ((tier1!M66+tier2!M66)/2-tier2!AS66))</f>
        <v>0</v>
      </c>
      <c r="N67" s="24">
        <f>eff!N66*(1+MAX(-0.1,MIN(0.1,IF(tb!N66&gt;0,tw!N66/tb!N66-0.48,0))) * 4) * (1 + 0.25 * ((tier1!N66+tier2!N66)/2-tier2!AT66))</f>
        <v>0</v>
      </c>
      <c r="O67" s="24">
        <f>eff!O66*(1+MAX(-0.1,MIN(0.1,IF(tb!O66&gt;0,tw!O66/tb!O66-0.48,0))) * 4) * (1 + 0.25 * ((tier1!O66+tier2!O66)/2-tier2!AU66))</f>
        <v>0</v>
      </c>
      <c r="P67" s="24"/>
      <c r="Q67" s="24">
        <f>eff!Q66*(1+MAX(-0.1,MIN(0.1,IF(tb!Q66&gt;0,tw!Q66/tb!Q66-0.48,0))) * 4) * (1 + 0.25 * ((tier1!Q66+tier2!Q66)/2-tier2!AW66))</f>
        <v>0</v>
      </c>
      <c r="R67" s="24">
        <f>eff!R66*(1+MAX(-0.1,MIN(0.1,IF(tb!R66&gt;0,tw!R66/tb!R66-0.48,0))) * 4) * (1 + 0.25 * ((tier1!R66+tier2!R66)/2-tier2!AX66))</f>
        <v>0</v>
      </c>
      <c r="S67" s="24">
        <f>eff!S66*(1+MAX(-0.1,MIN(0.1,IF(tb!S66&gt;0,tw!S66/tb!S66-0.48,0))) * 4) * (1 + 0.25 * ((tier1!S66+tier2!S66)/2-tier2!AY66))</f>
        <v>0</v>
      </c>
      <c r="T67" s="24">
        <f>eff!T66*(1+MAX(-0.1,MIN(0.1,IF(tb!T66&gt;0,tw!T66/tb!T66-0.48,0))) * 4) * (1 + 0.25 * ((tier1!T66+tier2!T66)/2-tier2!AZ66))</f>
        <v>0</v>
      </c>
      <c r="U67" s="24">
        <f>eff!U66*(1+MAX(-0.1,MIN(0.1,IF(tb!U66&gt;0,tw!U66/tb!U66-0.48,0))) * 4) * (1 + 0.25 * ((tier1!U66+tier2!U66)/2-tier2!BA66))</f>
        <v>0</v>
      </c>
      <c r="V67" s="24">
        <f>eff!V66*(1+MAX(-0.1,MIN(0.1,IF(tb!V66&gt;0,tw!V66/tb!V66-0.48,0))) * 4) * (1 + 0.25 * ((tier1!V66+tier2!V66)/2-tier2!BB66))</f>
        <v>0</v>
      </c>
      <c r="W67" s="24">
        <f>eff!W66*(1+MAX(-0.1,MIN(0.1,IF(tb!W66&gt;0,tw!W66/tb!W66-0.48,0))) * 4) * (1 + 0.25 * ((tier1!W66+tier2!W66)/2-tier2!BC66))</f>
        <v>0</v>
      </c>
      <c r="X67" s="24">
        <f>eff!X66*(1+MAX(-0.1,MIN(0.1,IF(tb!X66&gt;0,tw!X66/tb!X66-0.48,0))) * 4) * (1 + 0.25 * ((tier1!X66+tier2!X66)/2-tier2!BD66))</f>
        <v>0</v>
      </c>
      <c r="Y67" s="24">
        <f>eff!Y66*(1+MAX(-0.1,MIN(0.1,IF(tb!Y66&gt;0,tw!Y66/tb!Y66-0.48,0))) * 4) * (1 + 0.25 * ((tier1!Y66+tier2!Y66)/2-tier2!BE66))</f>
        <v>0</v>
      </c>
      <c r="Z67" s="24">
        <f>eff!Z66*(1+MAX(-0.1,MIN(0.1,IF(tb!Z66&gt;0,tw!Z66/tb!Z66-0.48,0))) * 4) * (1 + 0.25 * ((tier1!Z66+tier2!Z66)/2-tier2!BF66))</f>
        <v>0</v>
      </c>
      <c r="AA67" s="24">
        <f>eff!AA66*(1+MAX(-0.1,MIN(0.1,IF(tb!AA66&gt;0,tw!AA66/tb!AA66-0.48,0))) * 4) * (1 + 0.25 * ((tier1!AA66+tier2!AA66)/2-tier2!BG66))</f>
        <v>0</v>
      </c>
      <c r="AB67" s="24">
        <f>eff!AB66*(1+MAX(-0.1,MIN(0.1,IF(tb!AB66&gt;0,tw!AB66/tb!AB66-0.48,0))) * 4) * (1 + 0.25 * ((tier1!AB66+tier2!AB66)/2-tier2!BH66))</f>
        <v>0</v>
      </c>
      <c r="AC67" s="24">
        <f>eff!AC66*(1+MAX(-0.1,MIN(0.1,IF(tb!AC66&gt;0,tw!AC66/tb!AC66-0.48,0))) * 4) * (1 + 0.25 * ((tier1!AC66+tier2!AC66)/2-tier2!BI66))</f>
        <v>0</v>
      </c>
      <c r="AD67" s="24">
        <f>eff!AD66*(1+MAX(-0.1,MIN(0.1,IF(tb!AD66&gt;0,tw!AD66/tb!AD66-0.48,0))) * 4) * (1 + 0.25 * ((tier1!AD66+tier2!AD66)/2-tier2!BJ66))</f>
        <v>0</v>
      </c>
      <c r="AE67" s="24">
        <f>eff!AE66*(1+MAX(-0.1,MIN(0.1,IF(tb!AE66&gt;0,tw!AE66/tb!AE66-0.48,0))) * 4) * (1 + 0.25 * ((tier1!AE66+tier2!AE66)/2-tier2!BK66))</f>
        <v>0</v>
      </c>
      <c r="AF67" s="24"/>
      <c r="AG67" s="28">
        <f t="shared" ref="AG67:AG130" si="3">SUM(A67:O67)</f>
        <v>0</v>
      </c>
      <c r="AH67" s="28">
        <f t="shared" ref="AH67:AH130" si="4">SUM(Q67:AE67)</f>
        <v>0</v>
      </c>
      <c r="AI67" s="30">
        <f t="shared" ref="AI67:AI130" si="5">IFERROR(0.5 + (AG67/(AG67+AH67) - 0.5) * 3,)</f>
        <v>0</v>
      </c>
    </row>
    <row r="68" spans="1:35" s="25" customFormat="1" ht="12" x14ac:dyDescent="0.2">
      <c r="A68" s="24">
        <f>eff!A67*(1+MAX(-0.1,MIN(0.1,IF(tb!A67&gt;0,tw!A67/tb!A67-0.48,0))) * 4) * (1 + 0.25 * ((tier1!A67+tier2!A67)/2-tier2!AG67))</f>
        <v>0</v>
      </c>
      <c r="B68" s="24">
        <f>eff!B67*(1+MAX(-0.1,MIN(0.1,IF(tb!B67&gt;0,tw!B67/tb!B67-0.48,0))) * 4) * (1 + 0.25 * ((tier1!B67+tier2!B67)/2-tier2!AH67))</f>
        <v>0</v>
      </c>
      <c r="C68" s="24">
        <f>eff!C67*(1+MAX(-0.1,MIN(0.1,IF(tb!C67&gt;0,tw!C67/tb!C67-0.48,0))) * 4) * (1 + 0.25 * ((tier1!C67+tier2!C67)/2-tier2!AI67))</f>
        <v>0</v>
      </c>
      <c r="D68" s="24">
        <f>eff!D67*(1+MAX(-0.1,MIN(0.1,IF(tb!D67&gt;0,tw!D67/tb!D67-0.48,0))) * 4) * (1 + 0.25 * ((tier1!D67+tier2!D67)/2-tier2!AJ67))</f>
        <v>0</v>
      </c>
      <c r="E68" s="24">
        <f>eff!E67*(1+MAX(-0.1,MIN(0.1,IF(tb!E67&gt;0,tw!E67/tb!E67-0.48,0))) * 4) * (1 + 0.25 * ((tier1!E67+tier2!E67)/2-tier2!AK67))</f>
        <v>0</v>
      </c>
      <c r="F68" s="24">
        <f>eff!F67*(1+MAX(-0.1,MIN(0.1,IF(tb!F67&gt;0,tw!F67/tb!F67-0.48,0))) * 4) * (1 + 0.25 * ((tier1!F67+tier2!F67)/2-tier2!AL67))</f>
        <v>0</v>
      </c>
      <c r="G68" s="24">
        <f>eff!G67*(1+MAX(-0.1,MIN(0.1,IF(tb!G67&gt;0,tw!G67/tb!G67-0.48,0))) * 4) * (1 + 0.25 * ((tier1!G67+tier2!G67)/2-tier2!AM67))</f>
        <v>0</v>
      </c>
      <c r="H68" s="24">
        <f>eff!H67*(1+MAX(-0.1,MIN(0.1,IF(tb!H67&gt;0,tw!H67/tb!H67-0.48,0))) * 4) * (1 + 0.25 * ((tier1!H67+tier2!H67)/2-tier2!AN67))</f>
        <v>0</v>
      </c>
      <c r="I68" s="24">
        <f>eff!I67*(1+MAX(-0.1,MIN(0.1,IF(tb!I67&gt;0,tw!I67/tb!I67-0.48,0))) * 4) * (1 + 0.25 * ((tier1!I67+tier2!I67)/2-tier2!AO67))</f>
        <v>0</v>
      </c>
      <c r="J68" s="24">
        <f>eff!J67*(1+MAX(-0.1,MIN(0.1,IF(tb!J67&gt;0,tw!J67/tb!J67-0.48,0))) * 4) * (1 + 0.25 * ((tier1!J67+tier2!J67)/2-tier2!AP67))</f>
        <v>0</v>
      </c>
      <c r="K68" s="24">
        <f>eff!K67*(1+MAX(-0.1,MIN(0.1,IF(tb!K67&gt;0,tw!K67/tb!K67-0.48,0))) * 4) * (1 + 0.25 * ((tier1!K67+tier2!K67)/2-tier2!AQ67))</f>
        <v>0</v>
      </c>
      <c r="L68" s="24">
        <f>eff!L67*(1+MAX(-0.1,MIN(0.1,IF(tb!L67&gt;0,tw!L67/tb!L67-0.48,0))) * 4) * (1 + 0.25 * ((tier1!L67+tier2!L67)/2-tier2!AR67))</f>
        <v>0</v>
      </c>
      <c r="M68" s="24">
        <f>eff!M67*(1+MAX(-0.1,MIN(0.1,IF(tb!M67&gt;0,tw!M67/tb!M67-0.48,0))) * 4) * (1 + 0.25 * ((tier1!M67+tier2!M67)/2-tier2!AS67))</f>
        <v>0</v>
      </c>
      <c r="N68" s="24">
        <f>eff!N67*(1+MAX(-0.1,MIN(0.1,IF(tb!N67&gt;0,tw!N67/tb!N67-0.48,0))) * 4) * (1 + 0.25 * ((tier1!N67+tier2!N67)/2-tier2!AT67))</f>
        <v>0</v>
      </c>
      <c r="O68" s="24">
        <f>eff!O67*(1+MAX(-0.1,MIN(0.1,IF(tb!O67&gt;0,tw!O67/tb!O67-0.48,0))) * 4) * (1 + 0.25 * ((tier1!O67+tier2!O67)/2-tier2!AU67))</f>
        <v>0</v>
      </c>
      <c r="P68" s="24"/>
      <c r="Q68" s="24">
        <f>eff!Q67*(1+MAX(-0.1,MIN(0.1,IF(tb!Q67&gt;0,tw!Q67/tb!Q67-0.48,0))) * 4) * (1 + 0.25 * ((tier1!Q67+tier2!Q67)/2-tier2!AW67))</f>
        <v>0</v>
      </c>
      <c r="R68" s="24">
        <f>eff!R67*(1+MAX(-0.1,MIN(0.1,IF(tb!R67&gt;0,tw!R67/tb!R67-0.48,0))) * 4) * (1 + 0.25 * ((tier1!R67+tier2!R67)/2-tier2!AX67))</f>
        <v>0</v>
      </c>
      <c r="S68" s="24">
        <f>eff!S67*(1+MAX(-0.1,MIN(0.1,IF(tb!S67&gt;0,tw!S67/tb!S67-0.48,0))) * 4) * (1 + 0.25 * ((tier1!S67+tier2!S67)/2-tier2!AY67))</f>
        <v>0</v>
      </c>
      <c r="T68" s="24">
        <f>eff!T67*(1+MAX(-0.1,MIN(0.1,IF(tb!T67&gt;0,tw!T67/tb!T67-0.48,0))) * 4) * (1 + 0.25 * ((tier1!T67+tier2!T67)/2-tier2!AZ67))</f>
        <v>0</v>
      </c>
      <c r="U68" s="24">
        <f>eff!U67*(1+MAX(-0.1,MIN(0.1,IF(tb!U67&gt;0,tw!U67/tb!U67-0.48,0))) * 4) * (1 + 0.25 * ((tier1!U67+tier2!U67)/2-tier2!BA67))</f>
        <v>0</v>
      </c>
      <c r="V68" s="24">
        <f>eff!V67*(1+MAX(-0.1,MIN(0.1,IF(tb!V67&gt;0,tw!V67/tb!V67-0.48,0))) * 4) * (1 + 0.25 * ((tier1!V67+tier2!V67)/2-tier2!BB67))</f>
        <v>0</v>
      </c>
      <c r="W68" s="24">
        <f>eff!W67*(1+MAX(-0.1,MIN(0.1,IF(tb!W67&gt;0,tw!W67/tb!W67-0.48,0))) * 4) * (1 + 0.25 * ((tier1!W67+tier2!W67)/2-tier2!BC67))</f>
        <v>0</v>
      </c>
      <c r="X68" s="24">
        <f>eff!X67*(1+MAX(-0.1,MIN(0.1,IF(tb!X67&gt;0,tw!X67/tb!X67-0.48,0))) * 4) * (1 + 0.25 * ((tier1!X67+tier2!X67)/2-tier2!BD67))</f>
        <v>0</v>
      </c>
      <c r="Y68" s="24">
        <f>eff!Y67*(1+MAX(-0.1,MIN(0.1,IF(tb!Y67&gt;0,tw!Y67/tb!Y67-0.48,0))) * 4) * (1 + 0.25 * ((tier1!Y67+tier2!Y67)/2-tier2!BE67))</f>
        <v>0</v>
      </c>
      <c r="Z68" s="24">
        <f>eff!Z67*(1+MAX(-0.1,MIN(0.1,IF(tb!Z67&gt;0,tw!Z67/tb!Z67-0.48,0))) * 4) * (1 + 0.25 * ((tier1!Z67+tier2!Z67)/2-tier2!BF67))</f>
        <v>0</v>
      </c>
      <c r="AA68" s="24">
        <f>eff!AA67*(1+MAX(-0.1,MIN(0.1,IF(tb!AA67&gt;0,tw!AA67/tb!AA67-0.48,0))) * 4) * (1 + 0.25 * ((tier1!AA67+tier2!AA67)/2-tier2!BG67))</f>
        <v>0</v>
      </c>
      <c r="AB68" s="24">
        <f>eff!AB67*(1+MAX(-0.1,MIN(0.1,IF(tb!AB67&gt;0,tw!AB67/tb!AB67-0.48,0))) * 4) * (1 + 0.25 * ((tier1!AB67+tier2!AB67)/2-tier2!BH67))</f>
        <v>0</v>
      </c>
      <c r="AC68" s="24">
        <f>eff!AC67*(1+MAX(-0.1,MIN(0.1,IF(tb!AC67&gt;0,tw!AC67/tb!AC67-0.48,0))) * 4) * (1 + 0.25 * ((tier1!AC67+tier2!AC67)/2-tier2!BI67))</f>
        <v>0</v>
      </c>
      <c r="AD68" s="24">
        <f>eff!AD67*(1+MAX(-0.1,MIN(0.1,IF(tb!AD67&gt;0,tw!AD67/tb!AD67-0.48,0))) * 4) * (1 + 0.25 * ((tier1!AD67+tier2!AD67)/2-tier2!BJ67))</f>
        <v>0</v>
      </c>
      <c r="AE68" s="24">
        <f>eff!AE67*(1+MAX(-0.1,MIN(0.1,IF(tb!AE67&gt;0,tw!AE67/tb!AE67-0.48,0))) * 4) * (1 + 0.25 * ((tier1!AE67+tier2!AE67)/2-tier2!BK67))</f>
        <v>0</v>
      </c>
      <c r="AF68" s="24"/>
      <c r="AG68" s="28">
        <f t="shared" si="3"/>
        <v>0</v>
      </c>
      <c r="AH68" s="28">
        <f t="shared" si="4"/>
        <v>0</v>
      </c>
      <c r="AI68" s="30">
        <f t="shared" si="5"/>
        <v>0</v>
      </c>
    </row>
    <row r="69" spans="1:35" s="25" customFormat="1" ht="12" x14ac:dyDescent="0.2">
      <c r="A69" s="24">
        <f>eff!A68*(1+MAX(-0.1,MIN(0.1,IF(tb!A68&gt;0,tw!A68/tb!A68-0.48,0))) * 4) * (1 + 0.25 * ((tier1!A68+tier2!A68)/2-tier2!AG68))</f>
        <v>0</v>
      </c>
      <c r="B69" s="24">
        <f>eff!B68*(1+MAX(-0.1,MIN(0.1,IF(tb!B68&gt;0,tw!B68/tb!B68-0.48,0))) * 4) * (1 + 0.25 * ((tier1!B68+tier2!B68)/2-tier2!AH68))</f>
        <v>0</v>
      </c>
      <c r="C69" s="24">
        <f>eff!C68*(1+MAX(-0.1,MIN(0.1,IF(tb!C68&gt;0,tw!C68/tb!C68-0.48,0))) * 4) * (1 + 0.25 * ((tier1!C68+tier2!C68)/2-tier2!AI68))</f>
        <v>0</v>
      </c>
      <c r="D69" s="24">
        <f>eff!D68*(1+MAX(-0.1,MIN(0.1,IF(tb!D68&gt;0,tw!D68/tb!D68-0.48,0))) * 4) * (1 + 0.25 * ((tier1!D68+tier2!D68)/2-tier2!AJ68))</f>
        <v>0</v>
      </c>
      <c r="E69" s="24">
        <f>eff!E68*(1+MAX(-0.1,MIN(0.1,IF(tb!E68&gt;0,tw!E68/tb!E68-0.48,0))) * 4) * (1 + 0.25 * ((tier1!E68+tier2!E68)/2-tier2!AK68))</f>
        <v>0</v>
      </c>
      <c r="F69" s="24">
        <f>eff!F68*(1+MAX(-0.1,MIN(0.1,IF(tb!F68&gt;0,tw!F68/tb!F68-0.48,0))) * 4) * (1 + 0.25 * ((tier1!F68+tier2!F68)/2-tier2!AL68))</f>
        <v>0</v>
      </c>
      <c r="G69" s="24">
        <f>eff!G68*(1+MAX(-0.1,MIN(0.1,IF(tb!G68&gt;0,tw!G68/tb!G68-0.48,0))) * 4) * (1 + 0.25 * ((tier1!G68+tier2!G68)/2-tier2!AM68))</f>
        <v>0</v>
      </c>
      <c r="H69" s="24">
        <f>eff!H68*(1+MAX(-0.1,MIN(0.1,IF(tb!H68&gt;0,tw!H68/tb!H68-0.48,0))) * 4) * (1 + 0.25 * ((tier1!H68+tier2!H68)/2-tier2!AN68))</f>
        <v>0</v>
      </c>
      <c r="I69" s="24">
        <f>eff!I68*(1+MAX(-0.1,MIN(0.1,IF(tb!I68&gt;0,tw!I68/tb!I68-0.48,0))) * 4) * (1 + 0.25 * ((tier1!I68+tier2!I68)/2-tier2!AO68))</f>
        <v>0</v>
      </c>
      <c r="J69" s="24">
        <f>eff!J68*(1+MAX(-0.1,MIN(0.1,IF(tb!J68&gt;0,tw!J68/tb!J68-0.48,0))) * 4) * (1 + 0.25 * ((tier1!J68+tier2!J68)/2-tier2!AP68))</f>
        <v>0</v>
      </c>
      <c r="K69" s="24">
        <f>eff!K68*(1+MAX(-0.1,MIN(0.1,IF(tb!K68&gt;0,tw!K68/tb!K68-0.48,0))) * 4) * (1 + 0.25 * ((tier1!K68+tier2!K68)/2-tier2!AQ68))</f>
        <v>0</v>
      </c>
      <c r="L69" s="24">
        <f>eff!L68*(1+MAX(-0.1,MIN(0.1,IF(tb!L68&gt;0,tw!L68/tb!L68-0.48,0))) * 4) * (1 + 0.25 * ((tier1!L68+tier2!L68)/2-tier2!AR68))</f>
        <v>0</v>
      </c>
      <c r="M69" s="24">
        <f>eff!M68*(1+MAX(-0.1,MIN(0.1,IF(tb!M68&gt;0,tw!M68/tb!M68-0.48,0))) * 4) * (1 + 0.25 * ((tier1!M68+tier2!M68)/2-tier2!AS68))</f>
        <v>0</v>
      </c>
      <c r="N69" s="24">
        <f>eff!N68*(1+MAX(-0.1,MIN(0.1,IF(tb!N68&gt;0,tw!N68/tb!N68-0.48,0))) * 4) * (1 + 0.25 * ((tier1!N68+tier2!N68)/2-tier2!AT68))</f>
        <v>0</v>
      </c>
      <c r="O69" s="24">
        <f>eff!O68*(1+MAX(-0.1,MIN(0.1,IF(tb!O68&gt;0,tw!O68/tb!O68-0.48,0))) * 4) * (1 + 0.25 * ((tier1!O68+tier2!O68)/2-tier2!AU68))</f>
        <v>0</v>
      </c>
      <c r="P69" s="24"/>
      <c r="Q69" s="24">
        <f>eff!Q68*(1+MAX(-0.1,MIN(0.1,IF(tb!Q68&gt;0,tw!Q68/tb!Q68-0.48,0))) * 4) * (1 + 0.25 * ((tier1!Q68+tier2!Q68)/2-tier2!AW68))</f>
        <v>0</v>
      </c>
      <c r="R69" s="24">
        <f>eff!R68*(1+MAX(-0.1,MIN(0.1,IF(tb!R68&gt;0,tw!R68/tb!R68-0.48,0))) * 4) * (1 + 0.25 * ((tier1!R68+tier2!R68)/2-tier2!AX68))</f>
        <v>0</v>
      </c>
      <c r="S69" s="24">
        <f>eff!S68*(1+MAX(-0.1,MIN(0.1,IF(tb!S68&gt;0,tw!S68/tb!S68-0.48,0))) * 4) * (1 + 0.25 * ((tier1!S68+tier2!S68)/2-tier2!AY68))</f>
        <v>0</v>
      </c>
      <c r="T69" s="24">
        <f>eff!T68*(1+MAX(-0.1,MIN(0.1,IF(tb!T68&gt;0,tw!T68/tb!T68-0.48,0))) * 4) * (1 + 0.25 * ((tier1!T68+tier2!T68)/2-tier2!AZ68))</f>
        <v>0</v>
      </c>
      <c r="U69" s="24">
        <f>eff!U68*(1+MAX(-0.1,MIN(0.1,IF(tb!U68&gt;0,tw!U68/tb!U68-0.48,0))) * 4) * (1 + 0.25 * ((tier1!U68+tier2!U68)/2-tier2!BA68))</f>
        <v>0</v>
      </c>
      <c r="V69" s="24">
        <f>eff!V68*(1+MAX(-0.1,MIN(0.1,IF(tb!V68&gt;0,tw!V68/tb!V68-0.48,0))) * 4) * (1 + 0.25 * ((tier1!V68+tier2!V68)/2-tier2!BB68))</f>
        <v>0</v>
      </c>
      <c r="W69" s="24">
        <f>eff!W68*(1+MAX(-0.1,MIN(0.1,IF(tb!W68&gt;0,tw!W68/tb!W68-0.48,0))) * 4) * (1 + 0.25 * ((tier1!W68+tier2!W68)/2-tier2!BC68))</f>
        <v>0</v>
      </c>
      <c r="X69" s="24">
        <f>eff!X68*(1+MAX(-0.1,MIN(0.1,IF(tb!X68&gt;0,tw!X68/tb!X68-0.48,0))) * 4) * (1 + 0.25 * ((tier1!X68+tier2!X68)/2-tier2!BD68))</f>
        <v>0</v>
      </c>
      <c r="Y69" s="24">
        <f>eff!Y68*(1+MAX(-0.1,MIN(0.1,IF(tb!Y68&gt;0,tw!Y68/tb!Y68-0.48,0))) * 4) * (1 + 0.25 * ((tier1!Y68+tier2!Y68)/2-tier2!BE68))</f>
        <v>0</v>
      </c>
      <c r="Z69" s="24">
        <f>eff!Z68*(1+MAX(-0.1,MIN(0.1,IF(tb!Z68&gt;0,tw!Z68/tb!Z68-0.48,0))) * 4) * (1 + 0.25 * ((tier1!Z68+tier2!Z68)/2-tier2!BF68))</f>
        <v>0</v>
      </c>
      <c r="AA69" s="24">
        <f>eff!AA68*(1+MAX(-0.1,MIN(0.1,IF(tb!AA68&gt;0,tw!AA68/tb!AA68-0.48,0))) * 4) * (1 + 0.25 * ((tier1!AA68+tier2!AA68)/2-tier2!BG68))</f>
        <v>0</v>
      </c>
      <c r="AB69" s="24">
        <f>eff!AB68*(1+MAX(-0.1,MIN(0.1,IF(tb!AB68&gt;0,tw!AB68/tb!AB68-0.48,0))) * 4) * (1 + 0.25 * ((tier1!AB68+tier2!AB68)/2-tier2!BH68))</f>
        <v>0</v>
      </c>
      <c r="AC69" s="24">
        <f>eff!AC68*(1+MAX(-0.1,MIN(0.1,IF(tb!AC68&gt;0,tw!AC68/tb!AC68-0.48,0))) * 4) * (1 + 0.25 * ((tier1!AC68+tier2!AC68)/2-tier2!BI68))</f>
        <v>0</v>
      </c>
      <c r="AD69" s="24">
        <f>eff!AD68*(1+MAX(-0.1,MIN(0.1,IF(tb!AD68&gt;0,tw!AD68/tb!AD68-0.48,0))) * 4) * (1 + 0.25 * ((tier1!AD68+tier2!AD68)/2-tier2!BJ68))</f>
        <v>0</v>
      </c>
      <c r="AE69" s="24">
        <f>eff!AE68*(1+MAX(-0.1,MIN(0.1,IF(tb!AE68&gt;0,tw!AE68/tb!AE68-0.48,0))) * 4) * (1 + 0.25 * ((tier1!AE68+tier2!AE68)/2-tier2!BK68))</f>
        <v>0</v>
      </c>
      <c r="AF69" s="24"/>
      <c r="AG69" s="28">
        <f t="shared" si="3"/>
        <v>0</v>
      </c>
      <c r="AH69" s="28">
        <f t="shared" si="4"/>
        <v>0</v>
      </c>
      <c r="AI69" s="30">
        <f t="shared" si="5"/>
        <v>0</v>
      </c>
    </row>
    <row r="70" spans="1:35" s="25" customFormat="1" ht="12" x14ac:dyDescent="0.2">
      <c r="A70" s="24">
        <f>eff!A69*(1+MAX(-0.1,MIN(0.1,IF(tb!A69&gt;0,tw!A69/tb!A69-0.48,0))) * 4) * (1 + 0.25 * ((tier1!A69+tier2!A69)/2-tier2!AG69))</f>
        <v>0</v>
      </c>
      <c r="B70" s="24">
        <f>eff!B69*(1+MAX(-0.1,MIN(0.1,IF(tb!B69&gt;0,tw!B69/tb!B69-0.48,0))) * 4) * (1 + 0.25 * ((tier1!B69+tier2!B69)/2-tier2!AH69))</f>
        <v>0</v>
      </c>
      <c r="C70" s="24">
        <f>eff!C69*(1+MAX(-0.1,MIN(0.1,IF(tb!C69&gt;0,tw!C69/tb!C69-0.48,0))) * 4) * (1 + 0.25 * ((tier1!C69+tier2!C69)/2-tier2!AI69))</f>
        <v>0</v>
      </c>
      <c r="D70" s="24">
        <f>eff!D69*(1+MAX(-0.1,MIN(0.1,IF(tb!D69&gt;0,tw!D69/tb!D69-0.48,0))) * 4) * (1 + 0.25 * ((tier1!D69+tier2!D69)/2-tier2!AJ69))</f>
        <v>0</v>
      </c>
      <c r="E70" s="24">
        <f>eff!E69*(1+MAX(-0.1,MIN(0.1,IF(tb!E69&gt;0,tw!E69/tb!E69-0.48,0))) * 4) * (1 + 0.25 * ((tier1!E69+tier2!E69)/2-tier2!AK69))</f>
        <v>0</v>
      </c>
      <c r="F70" s="24">
        <f>eff!F69*(1+MAX(-0.1,MIN(0.1,IF(tb!F69&gt;0,tw!F69/tb!F69-0.48,0))) * 4) * (1 + 0.25 * ((tier1!F69+tier2!F69)/2-tier2!AL69))</f>
        <v>0</v>
      </c>
      <c r="G70" s="24">
        <f>eff!G69*(1+MAX(-0.1,MIN(0.1,IF(tb!G69&gt;0,tw!G69/tb!G69-0.48,0))) * 4) * (1 + 0.25 * ((tier1!G69+tier2!G69)/2-tier2!AM69))</f>
        <v>0</v>
      </c>
      <c r="H70" s="24">
        <f>eff!H69*(1+MAX(-0.1,MIN(0.1,IF(tb!H69&gt;0,tw!H69/tb!H69-0.48,0))) * 4) * (1 + 0.25 * ((tier1!H69+tier2!H69)/2-tier2!AN69))</f>
        <v>0</v>
      </c>
      <c r="I70" s="24">
        <f>eff!I69*(1+MAX(-0.1,MIN(0.1,IF(tb!I69&gt;0,tw!I69/tb!I69-0.48,0))) * 4) * (1 + 0.25 * ((tier1!I69+tier2!I69)/2-tier2!AO69))</f>
        <v>0</v>
      </c>
      <c r="J70" s="24">
        <f>eff!J69*(1+MAX(-0.1,MIN(0.1,IF(tb!J69&gt;0,tw!J69/tb!J69-0.48,0))) * 4) * (1 + 0.25 * ((tier1!J69+tier2!J69)/2-tier2!AP69))</f>
        <v>0</v>
      </c>
      <c r="K70" s="24">
        <f>eff!K69*(1+MAX(-0.1,MIN(0.1,IF(tb!K69&gt;0,tw!K69/tb!K69-0.48,0))) * 4) * (1 + 0.25 * ((tier1!K69+tier2!K69)/2-tier2!AQ69))</f>
        <v>0</v>
      </c>
      <c r="L70" s="24">
        <f>eff!L69*(1+MAX(-0.1,MIN(0.1,IF(tb!L69&gt;0,tw!L69/tb!L69-0.48,0))) * 4) * (1 + 0.25 * ((tier1!L69+tier2!L69)/2-tier2!AR69))</f>
        <v>0</v>
      </c>
      <c r="M70" s="24">
        <f>eff!M69*(1+MAX(-0.1,MIN(0.1,IF(tb!M69&gt;0,tw!M69/tb!M69-0.48,0))) * 4) * (1 + 0.25 * ((tier1!M69+tier2!M69)/2-tier2!AS69))</f>
        <v>0</v>
      </c>
      <c r="N70" s="24">
        <f>eff!N69*(1+MAX(-0.1,MIN(0.1,IF(tb!N69&gt;0,tw!N69/tb!N69-0.48,0))) * 4) * (1 + 0.25 * ((tier1!N69+tier2!N69)/2-tier2!AT69))</f>
        <v>0</v>
      </c>
      <c r="O70" s="24">
        <f>eff!O69*(1+MAX(-0.1,MIN(0.1,IF(tb!O69&gt;0,tw!O69/tb!O69-0.48,0))) * 4) * (1 + 0.25 * ((tier1!O69+tier2!O69)/2-tier2!AU69))</f>
        <v>0</v>
      </c>
      <c r="P70" s="24"/>
      <c r="Q70" s="24">
        <f>eff!Q69*(1+MAX(-0.1,MIN(0.1,IF(tb!Q69&gt;0,tw!Q69/tb!Q69-0.48,0))) * 4) * (1 + 0.25 * ((tier1!Q69+tier2!Q69)/2-tier2!AW69))</f>
        <v>0</v>
      </c>
      <c r="R70" s="24">
        <f>eff!R69*(1+MAX(-0.1,MIN(0.1,IF(tb!R69&gt;0,tw!R69/tb!R69-0.48,0))) * 4) * (1 + 0.25 * ((tier1!R69+tier2!R69)/2-tier2!AX69))</f>
        <v>0</v>
      </c>
      <c r="S70" s="24">
        <f>eff!S69*(1+MAX(-0.1,MIN(0.1,IF(tb!S69&gt;0,tw!S69/tb!S69-0.48,0))) * 4) * (1 + 0.25 * ((tier1!S69+tier2!S69)/2-tier2!AY69))</f>
        <v>0</v>
      </c>
      <c r="T70" s="24">
        <f>eff!T69*(1+MAX(-0.1,MIN(0.1,IF(tb!T69&gt;0,tw!T69/tb!T69-0.48,0))) * 4) * (1 + 0.25 * ((tier1!T69+tier2!T69)/2-tier2!AZ69))</f>
        <v>0</v>
      </c>
      <c r="U70" s="24">
        <f>eff!U69*(1+MAX(-0.1,MIN(0.1,IF(tb!U69&gt;0,tw!U69/tb!U69-0.48,0))) * 4) * (1 + 0.25 * ((tier1!U69+tier2!U69)/2-tier2!BA69))</f>
        <v>0</v>
      </c>
      <c r="V70" s="24">
        <f>eff!V69*(1+MAX(-0.1,MIN(0.1,IF(tb!V69&gt;0,tw!V69/tb!V69-0.48,0))) * 4) * (1 + 0.25 * ((tier1!V69+tier2!V69)/2-tier2!BB69))</f>
        <v>0</v>
      </c>
      <c r="W70" s="24">
        <f>eff!W69*(1+MAX(-0.1,MIN(0.1,IF(tb!W69&gt;0,tw!W69/tb!W69-0.48,0))) * 4) * (1 + 0.25 * ((tier1!W69+tier2!W69)/2-tier2!BC69))</f>
        <v>0</v>
      </c>
      <c r="X70" s="24">
        <f>eff!X69*(1+MAX(-0.1,MIN(0.1,IF(tb!X69&gt;0,tw!X69/tb!X69-0.48,0))) * 4) * (1 + 0.25 * ((tier1!X69+tier2!X69)/2-tier2!BD69))</f>
        <v>0</v>
      </c>
      <c r="Y70" s="24">
        <f>eff!Y69*(1+MAX(-0.1,MIN(0.1,IF(tb!Y69&gt;0,tw!Y69/tb!Y69-0.48,0))) * 4) * (1 + 0.25 * ((tier1!Y69+tier2!Y69)/2-tier2!BE69))</f>
        <v>0</v>
      </c>
      <c r="Z70" s="24">
        <f>eff!Z69*(1+MAX(-0.1,MIN(0.1,IF(tb!Z69&gt;0,tw!Z69/tb!Z69-0.48,0))) * 4) * (1 + 0.25 * ((tier1!Z69+tier2!Z69)/2-tier2!BF69))</f>
        <v>0</v>
      </c>
      <c r="AA70" s="24">
        <f>eff!AA69*(1+MAX(-0.1,MIN(0.1,IF(tb!AA69&gt;0,tw!AA69/tb!AA69-0.48,0))) * 4) * (1 + 0.25 * ((tier1!AA69+tier2!AA69)/2-tier2!BG69))</f>
        <v>0</v>
      </c>
      <c r="AB70" s="24">
        <f>eff!AB69*(1+MAX(-0.1,MIN(0.1,IF(tb!AB69&gt;0,tw!AB69/tb!AB69-0.48,0))) * 4) * (1 + 0.25 * ((tier1!AB69+tier2!AB69)/2-tier2!BH69))</f>
        <v>0</v>
      </c>
      <c r="AC70" s="24">
        <f>eff!AC69*(1+MAX(-0.1,MIN(0.1,IF(tb!AC69&gt;0,tw!AC69/tb!AC69-0.48,0))) * 4) * (1 + 0.25 * ((tier1!AC69+tier2!AC69)/2-tier2!BI69))</f>
        <v>0</v>
      </c>
      <c r="AD70" s="24">
        <f>eff!AD69*(1+MAX(-0.1,MIN(0.1,IF(tb!AD69&gt;0,tw!AD69/tb!AD69-0.48,0))) * 4) * (1 + 0.25 * ((tier1!AD69+tier2!AD69)/2-tier2!BJ69))</f>
        <v>0</v>
      </c>
      <c r="AE70" s="24">
        <f>eff!AE69*(1+MAX(-0.1,MIN(0.1,IF(tb!AE69&gt;0,tw!AE69/tb!AE69-0.48,0))) * 4) * (1 + 0.25 * ((tier1!AE69+tier2!AE69)/2-tier2!BK69))</f>
        <v>0</v>
      </c>
      <c r="AF70" s="24"/>
      <c r="AG70" s="28">
        <f t="shared" si="3"/>
        <v>0</v>
      </c>
      <c r="AH70" s="28">
        <f t="shared" si="4"/>
        <v>0</v>
      </c>
      <c r="AI70" s="30">
        <f t="shared" si="5"/>
        <v>0</v>
      </c>
    </row>
    <row r="71" spans="1:35" s="25" customFormat="1" ht="12" x14ac:dyDescent="0.2">
      <c r="A71" s="24">
        <f>eff!A70*(1+MAX(-0.1,MIN(0.1,IF(tb!A70&gt;0,tw!A70/tb!A70-0.48,0))) * 4) * (1 + 0.25 * ((tier1!A70+tier2!A70)/2-tier2!AG70))</f>
        <v>0</v>
      </c>
      <c r="B71" s="24">
        <f>eff!B70*(1+MAX(-0.1,MIN(0.1,IF(tb!B70&gt;0,tw!B70/tb!B70-0.48,0))) * 4) * (1 + 0.25 * ((tier1!B70+tier2!B70)/2-tier2!AH70))</f>
        <v>0</v>
      </c>
      <c r="C71" s="24">
        <f>eff!C70*(1+MAX(-0.1,MIN(0.1,IF(tb!C70&gt;0,tw!C70/tb!C70-0.48,0))) * 4) * (1 + 0.25 * ((tier1!C70+tier2!C70)/2-tier2!AI70))</f>
        <v>0</v>
      </c>
      <c r="D71" s="24">
        <f>eff!D70*(1+MAX(-0.1,MIN(0.1,IF(tb!D70&gt;0,tw!D70/tb!D70-0.48,0))) * 4) * (1 + 0.25 * ((tier1!D70+tier2!D70)/2-tier2!AJ70))</f>
        <v>0</v>
      </c>
      <c r="E71" s="24">
        <f>eff!E70*(1+MAX(-0.1,MIN(0.1,IF(tb!E70&gt;0,tw!E70/tb!E70-0.48,0))) * 4) * (1 + 0.25 * ((tier1!E70+tier2!E70)/2-tier2!AK70))</f>
        <v>0</v>
      </c>
      <c r="F71" s="24">
        <f>eff!F70*(1+MAX(-0.1,MIN(0.1,IF(tb!F70&gt;0,tw!F70/tb!F70-0.48,0))) * 4) * (1 + 0.25 * ((tier1!F70+tier2!F70)/2-tier2!AL70))</f>
        <v>0</v>
      </c>
      <c r="G71" s="24">
        <f>eff!G70*(1+MAX(-0.1,MIN(0.1,IF(tb!G70&gt;0,tw!G70/tb!G70-0.48,0))) * 4) * (1 + 0.25 * ((tier1!G70+tier2!G70)/2-tier2!AM70))</f>
        <v>0</v>
      </c>
      <c r="H71" s="24">
        <f>eff!H70*(1+MAX(-0.1,MIN(0.1,IF(tb!H70&gt;0,tw!H70/tb!H70-0.48,0))) * 4) * (1 + 0.25 * ((tier1!H70+tier2!H70)/2-tier2!AN70))</f>
        <v>0</v>
      </c>
      <c r="I71" s="24">
        <f>eff!I70*(1+MAX(-0.1,MIN(0.1,IF(tb!I70&gt;0,tw!I70/tb!I70-0.48,0))) * 4) * (1 + 0.25 * ((tier1!I70+tier2!I70)/2-tier2!AO70))</f>
        <v>0</v>
      </c>
      <c r="J71" s="24">
        <f>eff!J70*(1+MAX(-0.1,MIN(0.1,IF(tb!J70&gt;0,tw!J70/tb!J70-0.48,0))) * 4) * (1 + 0.25 * ((tier1!J70+tier2!J70)/2-tier2!AP70))</f>
        <v>0</v>
      </c>
      <c r="K71" s="24">
        <f>eff!K70*(1+MAX(-0.1,MIN(0.1,IF(tb!K70&gt;0,tw!K70/tb!K70-0.48,0))) * 4) * (1 + 0.25 * ((tier1!K70+tier2!K70)/2-tier2!AQ70))</f>
        <v>0</v>
      </c>
      <c r="L71" s="24">
        <f>eff!L70*(1+MAX(-0.1,MIN(0.1,IF(tb!L70&gt;0,tw!L70/tb!L70-0.48,0))) * 4) * (1 + 0.25 * ((tier1!L70+tier2!L70)/2-tier2!AR70))</f>
        <v>0</v>
      </c>
      <c r="M71" s="24">
        <f>eff!M70*(1+MAX(-0.1,MIN(0.1,IF(tb!M70&gt;0,tw!M70/tb!M70-0.48,0))) * 4) * (1 + 0.25 * ((tier1!M70+tier2!M70)/2-tier2!AS70))</f>
        <v>0</v>
      </c>
      <c r="N71" s="24">
        <f>eff!N70*(1+MAX(-0.1,MIN(0.1,IF(tb!N70&gt;0,tw!N70/tb!N70-0.48,0))) * 4) * (1 + 0.25 * ((tier1!N70+tier2!N70)/2-tier2!AT70))</f>
        <v>0</v>
      </c>
      <c r="O71" s="24">
        <f>eff!O70*(1+MAX(-0.1,MIN(0.1,IF(tb!O70&gt;0,tw!O70/tb!O70-0.48,0))) * 4) * (1 + 0.25 * ((tier1!O70+tier2!O70)/2-tier2!AU70))</f>
        <v>0</v>
      </c>
      <c r="P71" s="24"/>
      <c r="Q71" s="24">
        <f>eff!Q70*(1+MAX(-0.1,MIN(0.1,IF(tb!Q70&gt;0,tw!Q70/tb!Q70-0.48,0))) * 4) * (1 + 0.25 * ((tier1!Q70+tier2!Q70)/2-tier2!AW70))</f>
        <v>0</v>
      </c>
      <c r="R71" s="24">
        <f>eff!R70*(1+MAX(-0.1,MIN(0.1,IF(tb!R70&gt;0,tw!R70/tb!R70-0.48,0))) * 4) * (1 + 0.25 * ((tier1!R70+tier2!R70)/2-tier2!AX70))</f>
        <v>0</v>
      </c>
      <c r="S71" s="24">
        <f>eff!S70*(1+MAX(-0.1,MIN(0.1,IF(tb!S70&gt;0,tw!S70/tb!S70-0.48,0))) * 4) * (1 + 0.25 * ((tier1!S70+tier2!S70)/2-tier2!AY70))</f>
        <v>0</v>
      </c>
      <c r="T71" s="24">
        <f>eff!T70*(1+MAX(-0.1,MIN(0.1,IF(tb!T70&gt;0,tw!T70/tb!T70-0.48,0))) * 4) * (1 + 0.25 * ((tier1!T70+tier2!T70)/2-tier2!AZ70))</f>
        <v>0</v>
      </c>
      <c r="U71" s="24">
        <f>eff!U70*(1+MAX(-0.1,MIN(0.1,IF(tb!U70&gt;0,tw!U70/tb!U70-0.48,0))) * 4) * (1 + 0.25 * ((tier1!U70+tier2!U70)/2-tier2!BA70))</f>
        <v>0</v>
      </c>
      <c r="V71" s="24">
        <f>eff!V70*(1+MAX(-0.1,MIN(0.1,IF(tb!V70&gt;0,tw!V70/tb!V70-0.48,0))) * 4) * (1 + 0.25 * ((tier1!V70+tier2!V70)/2-tier2!BB70))</f>
        <v>0</v>
      </c>
      <c r="W71" s="24">
        <f>eff!W70*(1+MAX(-0.1,MIN(0.1,IF(tb!W70&gt;0,tw!W70/tb!W70-0.48,0))) * 4) * (1 + 0.25 * ((tier1!W70+tier2!W70)/2-tier2!BC70))</f>
        <v>0</v>
      </c>
      <c r="X71" s="24">
        <f>eff!X70*(1+MAX(-0.1,MIN(0.1,IF(tb!X70&gt;0,tw!X70/tb!X70-0.48,0))) * 4) * (1 + 0.25 * ((tier1!X70+tier2!X70)/2-tier2!BD70))</f>
        <v>0</v>
      </c>
      <c r="Y71" s="24">
        <f>eff!Y70*(1+MAX(-0.1,MIN(0.1,IF(tb!Y70&gt;0,tw!Y70/tb!Y70-0.48,0))) * 4) * (1 + 0.25 * ((tier1!Y70+tier2!Y70)/2-tier2!BE70))</f>
        <v>0</v>
      </c>
      <c r="Z71" s="24">
        <f>eff!Z70*(1+MAX(-0.1,MIN(0.1,IF(tb!Z70&gt;0,tw!Z70/tb!Z70-0.48,0))) * 4) * (1 + 0.25 * ((tier1!Z70+tier2!Z70)/2-tier2!BF70))</f>
        <v>0</v>
      </c>
      <c r="AA71" s="24">
        <f>eff!AA70*(1+MAX(-0.1,MIN(0.1,IF(tb!AA70&gt;0,tw!AA70/tb!AA70-0.48,0))) * 4) * (1 + 0.25 * ((tier1!AA70+tier2!AA70)/2-tier2!BG70))</f>
        <v>0</v>
      </c>
      <c r="AB71" s="24">
        <f>eff!AB70*(1+MAX(-0.1,MIN(0.1,IF(tb!AB70&gt;0,tw!AB70/tb!AB70-0.48,0))) * 4) * (1 + 0.25 * ((tier1!AB70+tier2!AB70)/2-tier2!BH70))</f>
        <v>0</v>
      </c>
      <c r="AC71" s="24">
        <f>eff!AC70*(1+MAX(-0.1,MIN(0.1,IF(tb!AC70&gt;0,tw!AC70/tb!AC70-0.48,0))) * 4) * (1 + 0.25 * ((tier1!AC70+tier2!AC70)/2-tier2!BI70))</f>
        <v>0</v>
      </c>
      <c r="AD71" s="24">
        <f>eff!AD70*(1+MAX(-0.1,MIN(0.1,IF(tb!AD70&gt;0,tw!AD70/tb!AD70-0.48,0))) * 4) * (1 + 0.25 * ((tier1!AD70+tier2!AD70)/2-tier2!BJ70))</f>
        <v>0</v>
      </c>
      <c r="AE71" s="24">
        <f>eff!AE70*(1+MAX(-0.1,MIN(0.1,IF(tb!AE70&gt;0,tw!AE70/tb!AE70-0.48,0))) * 4) * (1 + 0.25 * ((tier1!AE70+tier2!AE70)/2-tier2!BK70))</f>
        <v>0</v>
      </c>
      <c r="AF71" s="24"/>
      <c r="AG71" s="28">
        <f t="shared" si="3"/>
        <v>0</v>
      </c>
      <c r="AH71" s="28">
        <f t="shared" si="4"/>
        <v>0</v>
      </c>
      <c r="AI71" s="30">
        <f t="shared" si="5"/>
        <v>0</v>
      </c>
    </row>
    <row r="72" spans="1:35" s="25" customFormat="1" ht="12" x14ac:dyDescent="0.2">
      <c r="A72" s="24">
        <f>eff!A71*(1+MAX(-0.1,MIN(0.1,IF(tb!A71&gt;0,tw!A71/tb!A71-0.48,0))) * 4) * (1 + 0.25 * ((tier1!A71+tier2!A71)/2-tier2!AG71))</f>
        <v>0</v>
      </c>
      <c r="B72" s="24">
        <f>eff!B71*(1+MAX(-0.1,MIN(0.1,IF(tb!B71&gt;0,tw!B71/tb!B71-0.48,0))) * 4) * (1 + 0.25 * ((tier1!B71+tier2!B71)/2-tier2!AH71))</f>
        <v>0</v>
      </c>
      <c r="C72" s="24">
        <f>eff!C71*(1+MAX(-0.1,MIN(0.1,IF(tb!C71&gt;0,tw!C71/tb!C71-0.48,0))) * 4) * (1 + 0.25 * ((tier1!C71+tier2!C71)/2-tier2!AI71))</f>
        <v>0</v>
      </c>
      <c r="D72" s="24">
        <f>eff!D71*(1+MAX(-0.1,MIN(0.1,IF(tb!D71&gt;0,tw!D71/tb!D71-0.48,0))) * 4) * (1 + 0.25 * ((tier1!D71+tier2!D71)/2-tier2!AJ71))</f>
        <v>0</v>
      </c>
      <c r="E72" s="24">
        <f>eff!E71*(1+MAX(-0.1,MIN(0.1,IF(tb!E71&gt;0,tw!E71/tb!E71-0.48,0))) * 4) * (1 + 0.25 * ((tier1!E71+tier2!E71)/2-tier2!AK71))</f>
        <v>0</v>
      </c>
      <c r="F72" s="24">
        <f>eff!F71*(1+MAX(-0.1,MIN(0.1,IF(tb!F71&gt;0,tw!F71/tb!F71-0.48,0))) * 4) * (1 + 0.25 * ((tier1!F71+tier2!F71)/2-tier2!AL71))</f>
        <v>0</v>
      </c>
      <c r="G72" s="24">
        <f>eff!G71*(1+MAX(-0.1,MIN(0.1,IF(tb!G71&gt;0,tw!G71/tb!G71-0.48,0))) * 4) * (1 + 0.25 * ((tier1!G71+tier2!G71)/2-tier2!AM71))</f>
        <v>0</v>
      </c>
      <c r="H72" s="24">
        <f>eff!H71*(1+MAX(-0.1,MIN(0.1,IF(tb!H71&gt;0,tw!H71/tb!H71-0.48,0))) * 4) * (1 + 0.25 * ((tier1!H71+tier2!H71)/2-tier2!AN71))</f>
        <v>0</v>
      </c>
      <c r="I72" s="24">
        <f>eff!I71*(1+MAX(-0.1,MIN(0.1,IF(tb!I71&gt;0,tw!I71/tb!I71-0.48,0))) * 4) * (1 + 0.25 * ((tier1!I71+tier2!I71)/2-tier2!AO71))</f>
        <v>0</v>
      </c>
      <c r="J72" s="24">
        <f>eff!J71*(1+MAX(-0.1,MIN(0.1,IF(tb!J71&gt;0,tw!J71/tb!J71-0.48,0))) * 4) * (1 + 0.25 * ((tier1!J71+tier2!J71)/2-tier2!AP71))</f>
        <v>0</v>
      </c>
      <c r="K72" s="24">
        <f>eff!K71*(1+MAX(-0.1,MIN(0.1,IF(tb!K71&gt;0,tw!K71/tb!K71-0.48,0))) * 4) * (1 + 0.25 * ((tier1!K71+tier2!K71)/2-tier2!AQ71))</f>
        <v>0</v>
      </c>
      <c r="L72" s="24">
        <f>eff!L71*(1+MAX(-0.1,MIN(0.1,IF(tb!L71&gt;0,tw!L71/tb!L71-0.48,0))) * 4) * (1 + 0.25 * ((tier1!L71+tier2!L71)/2-tier2!AR71))</f>
        <v>0</v>
      </c>
      <c r="M72" s="24">
        <f>eff!M71*(1+MAX(-0.1,MIN(0.1,IF(tb!M71&gt;0,tw!M71/tb!M71-0.48,0))) * 4) * (1 + 0.25 * ((tier1!M71+tier2!M71)/2-tier2!AS71))</f>
        <v>0</v>
      </c>
      <c r="N72" s="24">
        <f>eff!N71*(1+MAX(-0.1,MIN(0.1,IF(tb!N71&gt;0,tw!N71/tb!N71-0.48,0))) * 4) * (1 + 0.25 * ((tier1!N71+tier2!N71)/2-tier2!AT71))</f>
        <v>0</v>
      </c>
      <c r="O72" s="24">
        <f>eff!O71*(1+MAX(-0.1,MIN(0.1,IF(tb!O71&gt;0,tw!O71/tb!O71-0.48,0))) * 4) * (1 + 0.25 * ((tier1!O71+tier2!O71)/2-tier2!AU71))</f>
        <v>0</v>
      </c>
      <c r="P72" s="24"/>
      <c r="Q72" s="24">
        <f>eff!Q71*(1+MAX(-0.1,MIN(0.1,IF(tb!Q71&gt;0,tw!Q71/tb!Q71-0.48,0))) * 4) * (1 + 0.25 * ((tier1!Q71+tier2!Q71)/2-tier2!AW71))</f>
        <v>0</v>
      </c>
      <c r="R72" s="24">
        <f>eff!R71*(1+MAX(-0.1,MIN(0.1,IF(tb!R71&gt;0,tw!R71/tb!R71-0.48,0))) * 4) * (1 + 0.25 * ((tier1!R71+tier2!R71)/2-tier2!AX71))</f>
        <v>0</v>
      </c>
      <c r="S72" s="24">
        <f>eff!S71*(1+MAX(-0.1,MIN(0.1,IF(tb!S71&gt;0,tw!S71/tb!S71-0.48,0))) * 4) * (1 + 0.25 * ((tier1!S71+tier2!S71)/2-tier2!AY71))</f>
        <v>0</v>
      </c>
      <c r="T72" s="24">
        <f>eff!T71*(1+MAX(-0.1,MIN(0.1,IF(tb!T71&gt;0,tw!T71/tb!T71-0.48,0))) * 4) * (1 + 0.25 * ((tier1!T71+tier2!T71)/2-tier2!AZ71))</f>
        <v>0</v>
      </c>
      <c r="U72" s="24">
        <f>eff!U71*(1+MAX(-0.1,MIN(0.1,IF(tb!U71&gt;0,tw!U71/tb!U71-0.48,0))) * 4) * (1 + 0.25 * ((tier1!U71+tier2!U71)/2-tier2!BA71))</f>
        <v>0</v>
      </c>
      <c r="V72" s="24">
        <f>eff!V71*(1+MAX(-0.1,MIN(0.1,IF(tb!V71&gt;0,tw!V71/tb!V71-0.48,0))) * 4) * (1 + 0.25 * ((tier1!V71+tier2!V71)/2-tier2!BB71))</f>
        <v>0</v>
      </c>
      <c r="W72" s="24">
        <f>eff!W71*(1+MAX(-0.1,MIN(0.1,IF(tb!W71&gt;0,tw!W71/tb!W71-0.48,0))) * 4) * (1 + 0.25 * ((tier1!W71+tier2!W71)/2-tier2!BC71))</f>
        <v>0</v>
      </c>
      <c r="X72" s="24">
        <f>eff!X71*(1+MAX(-0.1,MIN(0.1,IF(tb!X71&gt;0,tw!X71/tb!X71-0.48,0))) * 4) * (1 + 0.25 * ((tier1!X71+tier2!X71)/2-tier2!BD71))</f>
        <v>0</v>
      </c>
      <c r="Y72" s="24">
        <f>eff!Y71*(1+MAX(-0.1,MIN(0.1,IF(tb!Y71&gt;0,tw!Y71/tb!Y71-0.48,0))) * 4) * (1 + 0.25 * ((tier1!Y71+tier2!Y71)/2-tier2!BE71))</f>
        <v>0</v>
      </c>
      <c r="Z72" s="24">
        <f>eff!Z71*(1+MAX(-0.1,MIN(0.1,IF(tb!Z71&gt;0,tw!Z71/tb!Z71-0.48,0))) * 4) * (1 + 0.25 * ((tier1!Z71+tier2!Z71)/2-tier2!BF71))</f>
        <v>0</v>
      </c>
      <c r="AA72" s="24">
        <f>eff!AA71*(1+MAX(-0.1,MIN(0.1,IF(tb!AA71&gt;0,tw!AA71/tb!AA71-0.48,0))) * 4) * (1 + 0.25 * ((tier1!AA71+tier2!AA71)/2-tier2!BG71))</f>
        <v>0</v>
      </c>
      <c r="AB72" s="24">
        <f>eff!AB71*(1+MAX(-0.1,MIN(0.1,IF(tb!AB71&gt;0,tw!AB71/tb!AB71-0.48,0))) * 4) * (1 + 0.25 * ((tier1!AB71+tier2!AB71)/2-tier2!BH71))</f>
        <v>0</v>
      </c>
      <c r="AC72" s="24">
        <f>eff!AC71*(1+MAX(-0.1,MIN(0.1,IF(tb!AC71&gt;0,tw!AC71/tb!AC71-0.48,0))) * 4) * (1 + 0.25 * ((tier1!AC71+tier2!AC71)/2-tier2!BI71))</f>
        <v>0</v>
      </c>
      <c r="AD72" s="24">
        <f>eff!AD71*(1+MAX(-0.1,MIN(0.1,IF(tb!AD71&gt;0,tw!AD71/tb!AD71-0.48,0))) * 4) * (1 + 0.25 * ((tier1!AD71+tier2!AD71)/2-tier2!BJ71))</f>
        <v>0</v>
      </c>
      <c r="AE72" s="24">
        <f>eff!AE71*(1+MAX(-0.1,MIN(0.1,IF(tb!AE71&gt;0,tw!AE71/tb!AE71-0.48,0))) * 4) * (1 + 0.25 * ((tier1!AE71+tier2!AE71)/2-tier2!BK71))</f>
        <v>0</v>
      </c>
      <c r="AF72" s="24"/>
      <c r="AG72" s="28">
        <f t="shared" si="3"/>
        <v>0</v>
      </c>
      <c r="AH72" s="28">
        <f t="shared" si="4"/>
        <v>0</v>
      </c>
      <c r="AI72" s="30">
        <f t="shared" si="5"/>
        <v>0</v>
      </c>
    </row>
    <row r="73" spans="1:35" s="25" customFormat="1" ht="12" x14ac:dyDescent="0.2">
      <c r="A73" s="24">
        <f>eff!A72*(1+MAX(-0.1,MIN(0.1,IF(tb!A72&gt;0,tw!A72/tb!A72-0.48,0))) * 4) * (1 + 0.25 * ((tier1!A72+tier2!A72)/2-tier2!AG72))</f>
        <v>0</v>
      </c>
      <c r="B73" s="24">
        <f>eff!B72*(1+MAX(-0.1,MIN(0.1,IF(tb!B72&gt;0,tw!B72/tb!B72-0.48,0))) * 4) * (1 + 0.25 * ((tier1!B72+tier2!B72)/2-tier2!AH72))</f>
        <v>0</v>
      </c>
      <c r="C73" s="24">
        <f>eff!C72*(1+MAX(-0.1,MIN(0.1,IF(tb!C72&gt;0,tw!C72/tb!C72-0.48,0))) * 4) * (1 + 0.25 * ((tier1!C72+tier2!C72)/2-tier2!AI72))</f>
        <v>0</v>
      </c>
      <c r="D73" s="24">
        <f>eff!D72*(1+MAX(-0.1,MIN(0.1,IF(tb!D72&gt;0,tw!D72/tb!D72-0.48,0))) * 4) * (1 + 0.25 * ((tier1!D72+tier2!D72)/2-tier2!AJ72))</f>
        <v>0</v>
      </c>
      <c r="E73" s="24">
        <f>eff!E72*(1+MAX(-0.1,MIN(0.1,IF(tb!E72&gt;0,tw!E72/tb!E72-0.48,0))) * 4) * (1 + 0.25 * ((tier1!E72+tier2!E72)/2-tier2!AK72))</f>
        <v>0</v>
      </c>
      <c r="F73" s="24">
        <f>eff!F72*(1+MAX(-0.1,MIN(0.1,IF(tb!F72&gt;0,tw!F72/tb!F72-0.48,0))) * 4) * (1 + 0.25 * ((tier1!F72+tier2!F72)/2-tier2!AL72))</f>
        <v>0</v>
      </c>
      <c r="G73" s="24">
        <f>eff!G72*(1+MAX(-0.1,MIN(0.1,IF(tb!G72&gt;0,tw!G72/tb!G72-0.48,0))) * 4) * (1 + 0.25 * ((tier1!G72+tier2!G72)/2-tier2!AM72))</f>
        <v>0</v>
      </c>
      <c r="H73" s="24">
        <f>eff!H72*(1+MAX(-0.1,MIN(0.1,IF(tb!H72&gt;0,tw!H72/tb!H72-0.48,0))) * 4) * (1 + 0.25 * ((tier1!H72+tier2!H72)/2-tier2!AN72))</f>
        <v>0</v>
      </c>
      <c r="I73" s="24">
        <f>eff!I72*(1+MAX(-0.1,MIN(0.1,IF(tb!I72&gt;0,tw!I72/tb!I72-0.48,0))) * 4) * (1 + 0.25 * ((tier1!I72+tier2!I72)/2-tier2!AO72))</f>
        <v>0</v>
      </c>
      <c r="J73" s="24">
        <f>eff!J72*(1+MAX(-0.1,MIN(0.1,IF(tb!J72&gt;0,tw!J72/tb!J72-0.48,0))) * 4) * (1 + 0.25 * ((tier1!J72+tier2!J72)/2-tier2!AP72))</f>
        <v>0</v>
      </c>
      <c r="K73" s="24">
        <f>eff!K72*(1+MAX(-0.1,MIN(0.1,IF(tb!K72&gt;0,tw!K72/tb!K72-0.48,0))) * 4) * (1 + 0.25 * ((tier1!K72+tier2!K72)/2-tier2!AQ72))</f>
        <v>0</v>
      </c>
      <c r="L73" s="24">
        <f>eff!L72*(1+MAX(-0.1,MIN(0.1,IF(tb!L72&gt;0,tw!L72/tb!L72-0.48,0))) * 4) * (1 + 0.25 * ((tier1!L72+tier2!L72)/2-tier2!AR72))</f>
        <v>0</v>
      </c>
      <c r="M73" s="24">
        <f>eff!M72*(1+MAX(-0.1,MIN(0.1,IF(tb!M72&gt;0,tw!M72/tb!M72-0.48,0))) * 4) * (1 + 0.25 * ((tier1!M72+tier2!M72)/2-tier2!AS72))</f>
        <v>0</v>
      </c>
      <c r="N73" s="24">
        <f>eff!N72*(1+MAX(-0.1,MIN(0.1,IF(tb!N72&gt;0,tw!N72/tb!N72-0.48,0))) * 4) * (1 + 0.25 * ((tier1!N72+tier2!N72)/2-tier2!AT72))</f>
        <v>0</v>
      </c>
      <c r="O73" s="24">
        <f>eff!O72*(1+MAX(-0.1,MIN(0.1,IF(tb!O72&gt;0,tw!O72/tb!O72-0.48,0))) * 4) * (1 + 0.25 * ((tier1!O72+tier2!O72)/2-tier2!AU72))</f>
        <v>0</v>
      </c>
      <c r="P73" s="24"/>
      <c r="Q73" s="24">
        <f>eff!Q72*(1+MAX(-0.1,MIN(0.1,IF(tb!Q72&gt;0,tw!Q72/tb!Q72-0.48,0))) * 4) * (1 + 0.25 * ((tier1!Q72+tier2!Q72)/2-tier2!AW72))</f>
        <v>0</v>
      </c>
      <c r="R73" s="24">
        <f>eff!R72*(1+MAX(-0.1,MIN(0.1,IF(tb!R72&gt;0,tw!R72/tb!R72-0.48,0))) * 4) * (1 + 0.25 * ((tier1!R72+tier2!R72)/2-tier2!AX72))</f>
        <v>0</v>
      </c>
      <c r="S73" s="24">
        <f>eff!S72*(1+MAX(-0.1,MIN(0.1,IF(tb!S72&gt;0,tw!S72/tb!S72-0.48,0))) * 4) * (1 + 0.25 * ((tier1!S72+tier2!S72)/2-tier2!AY72))</f>
        <v>0</v>
      </c>
      <c r="T73" s="24">
        <f>eff!T72*(1+MAX(-0.1,MIN(0.1,IF(tb!T72&gt;0,tw!T72/tb!T72-0.48,0))) * 4) * (1 + 0.25 * ((tier1!T72+tier2!T72)/2-tier2!AZ72))</f>
        <v>0</v>
      </c>
      <c r="U73" s="24">
        <f>eff!U72*(1+MAX(-0.1,MIN(0.1,IF(tb!U72&gt;0,tw!U72/tb!U72-0.48,0))) * 4) * (1 + 0.25 * ((tier1!U72+tier2!U72)/2-tier2!BA72))</f>
        <v>0</v>
      </c>
      <c r="V73" s="24">
        <f>eff!V72*(1+MAX(-0.1,MIN(0.1,IF(tb!V72&gt;0,tw!V72/tb!V72-0.48,0))) * 4) * (1 + 0.25 * ((tier1!V72+tier2!V72)/2-tier2!BB72))</f>
        <v>0</v>
      </c>
      <c r="W73" s="24">
        <f>eff!W72*(1+MAX(-0.1,MIN(0.1,IF(tb!W72&gt;0,tw!W72/tb!W72-0.48,0))) * 4) * (1 + 0.25 * ((tier1!W72+tier2!W72)/2-tier2!BC72))</f>
        <v>0</v>
      </c>
      <c r="X73" s="24">
        <f>eff!X72*(1+MAX(-0.1,MIN(0.1,IF(tb!X72&gt;0,tw!X72/tb!X72-0.48,0))) * 4) * (1 + 0.25 * ((tier1!X72+tier2!X72)/2-tier2!BD72))</f>
        <v>0</v>
      </c>
      <c r="Y73" s="24">
        <f>eff!Y72*(1+MAX(-0.1,MIN(0.1,IF(tb!Y72&gt;0,tw!Y72/tb!Y72-0.48,0))) * 4) * (1 + 0.25 * ((tier1!Y72+tier2!Y72)/2-tier2!BE72))</f>
        <v>0</v>
      </c>
      <c r="Z73" s="24">
        <f>eff!Z72*(1+MAX(-0.1,MIN(0.1,IF(tb!Z72&gt;0,tw!Z72/tb!Z72-0.48,0))) * 4) * (1 + 0.25 * ((tier1!Z72+tier2!Z72)/2-tier2!BF72))</f>
        <v>0</v>
      </c>
      <c r="AA73" s="24">
        <f>eff!AA72*(1+MAX(-0.1,MIN(0.1,IF(tb!AA72&gt;0,tw!AA72/tb!AA72-0.48,0))) * 4) * (1 + 0.25 * ((tier1!AA72+tier2!AA72)/2-tier2!BG72))</f>
        <v>0</v>
      </c>
      <c r="AB73" s="24">
        <f>eff!AB72*(1+MAX(-0.1,MIN(0.1,IF(tb!AB72&gt;0,tw!AB72/tb!AB72-0.48,0))) * 4) * (1 + 0.25 * ((tier1!AB72+tier2!AB72)/2-tier2!BH72))</f>
        <v>0</v>
      </c>
      <c r="AC73" s="24">
        <f>eff!AC72*(1+MAX(-0.1,MIN(0.1,IF(tb!AC72&gt;0,tw!AC72/tb!AC72-0.48,0))) * 4) * (1 + 0.25 * ((tier1!AC72+tier2!AC72)/2-tier2!BI72))</f>
        <v>0</v>
      </c>
      <c r="AD73" s="24">
        <f>eff!AD72*(1+MAX(-0.1,MIN(0.1,IF(tb!AD72&gt;0,tw!AD72/tb!AD72-0.48,0))) * 4) * (1 + 0.25 * ((tier1!AD72+tier2!AD72)/2-tier2!BJ72))</f>
        <v>0</v>
      </c>
      <c r="AE73" s="24">
        <f>eff!AE72*(1+MAX(-0.1,MIN(0.1,IF(tb!AE72&gt;0,tw!AE72/tb!AE72-0.48,0))) * 4) * (1 + 0.25 * ((tier1!AE72+tier2!AE72)/2-tier2!BK72))</f>
        <v>0</v>
      </c>
      <c r="AF73" s="24"/>
      <c r="AG73" s="28">
        <f t="shared" si="3"/>
        <v>0</v>
      </c>
      <c r="AH73" s="28">
        <f t="shared" si="4"/>
        <v>0</v>
      </c>
      <c r="AI73" s="30">
        <f t="shared" si="5"/>
        <v>0</v>
      </c>
    </row>
    <row r="74" spans="1:35" s="25" customFormat="1" ht="12" x14ac:dyDescent="0.2">
      <c r="A74" s="24">
        <f>eff!A73*(1+MAX(-0.1,MIN(0.1,IF(tb!A73&gt;0,tw!A73/tb!A73-0.48,0))) * 4) * (1 + 0.25 * ((tier1!A73+tier2!A73)/2-tier2!AG73))</f>
        <v>0</v>
      </c>
      <c r="B74" s="24">
        <f>eff!B73*(1+MAX(-0.1,MIN(0.1,IF(tb!B73&gt;0,tw!B73/tb!B73-0.48,0))) * 4) * (1 + 0.25 * ((tier1!B73+tier2!B73)/2-tier2!AH73))</f>
        <v>0</v>
      </c>
      <c r="C74" s="24">
        <f>eff!C73*(1+MAX(-0.1,MIN(0.1,IF(tb!C73&gt;0,tw!C73/tb!C73-0.48,0))) * 4) * (1 + 0.25 * ((tier1!C73+tier2!C73)/2-tier2!AI73))</f>
        <v>0</v>
      </c>
      <c r="D74" s="24">
        <f>eff!D73*(1+MAX(-0.1,MIN(0.1,IF(tb!D73&gt;0,tw!D73/tb!D73-0.48,0))) * 4) * (1 + 0.25 * ((tier1!D73+tier2!D73)/2-tier2!AJ73))</f>
        <v>0</v>
      </c>
      <c r="E74" s="24">
        <f>eff!E73*(1+MAX(-0.1,MIN(0.1,IF(tb!E73&gt;0,tw!E73/tb!E73-0.48,0))) * 4) * (1 + 0.25 * ((tier1!E73+tier2!E73)/2-tier2!AK73))</f>
        <v>0</v>
      </c>
      <c r="F74" s="24">
        <f>eff!F73*(1+MAX(-0.1,MIN(0.1,IF(tb!F73&gt;0,tw!F73/tb!F73-0.48,0))) * 4) * (1 + 0.25 * ((tier1!F73+tier2!F73)/2-tier2!AL73))</f>
        <v>0</v>
      </c>
      <c r="G74" s="24">
        <f>eff!G73*(1+MAX(-0.1,MIN(0.1,IF(tb!G73&gt;0,tw!G73/tb!G73-0.48,0))) * 4) * (1 + 0.25 * ((tier1!G73+tier2!G73)/2-tier2!AM73))</f>
        <v>0</v>
      </c>
      <c r="H74" s="24">
        <f>eff!H73*(1+MAX(-0.1,MIN(0.1,IF(tb!H73&gt;0,tw!H73/tb!H73-0.48,0))) * 4) * (1 + 0.25 * ((tier1!H73+tier2!H73)/2-tier2!AN73))</f>
        <v>0</v>
      </c>
      <c r="I74" s="24">
        <f>eff!I73*(1+MAX(-0.1,MIN(0.1,IF(tb!I73&gt;0,tw!I73/tb!I73-0.48,0))) * 4) * (1 + 0.25 * ((tier1!I73+tier2!I73)/2-tier2!AO73))</f>
        <v>0</v>
      </c>
      <c r="J74" s="24">
        <f>eff!J73*(1+MAX(-0.1,MIN(0.1,IF(tb!J73&gt;0,tw!J73/tb!J73-0.48,0))) * 4) * (1 + 0.25 * ((tier1!J73+tier2!J73)/2-tier2!AP73))</f>
        <v>0</v>
      </c>
      <c r="K74" s="24">
        <f>eff!K73*(1+MAX(-0.1,MIN(0.1,IF(tb!K73&gt;0,tw!K73/tb!K73-0.48,0))) * 4) * (1 + 0.25 * ((tier1!K73+tier2!K73)/2-tier2!AQ73))</f>
        <v>0</v>
      </c>
      <c r="L74" s="24">
        <f>eff!L73*(1+MAX(-0.1,MIN(0.1,IF(tb!L73&gt;0,tw!L73/tb!L73-0.48,0))) * 4) * (1 + 0.25 * ((tier1!L73+tier2!L73)/2-tier2!AR73))</f>
        <v>0</v>
      </c>
      <c r="M74" s="24">
        <f>eff!M73*(1+MAX(-0.1,MIN(0.1,IF(tb!M73&gt;0,tw!M73/tb!M73-0.48,0))) * 4) * (1 + 0.25 * ((tier1!M73+tier2!M73)/2-tier2!AS73))</f>
        <v>0</v>
      </c>
      <c r="N74" s="24">
        <f>eff!N73*(1+MAX(-0.1,MIN(0.1,IF(tb!N73&gt;0,tw!N73/tb!N73-0.48,0))) * 4) * (1 + 0.25 * ((tier1!N73+tier2!N73)/2-tier2!AT73))</f>
        <v>0</v>
      </c>
      <c r="O74" s="24">
        <f>eff!O73*(1+MAX(-0.1,MIN(0.1,IF(tb!O73&gt;0,tw!O73/tb!O73-0.48,0))) * 4) * (1 + 0.25 * ((tier1!O73+tier2!O73)/2-tier2!AU73))</f>
        <v>0</v>
      </c>
      <c r="P74" s="24"/>
      <c r="Q74" s="24">
        <f>eff!Q73*(1+MAX(-0.1,MIN(0.1,IF(tb!Q73&gt;0,tw!Q73/tb!Q73-0.48,0))) * 4) * (1 + 0.25 * ((tier1!Q73+tier2!Q73)/2-tier2!AW73))</f>
        <v>0</v>
      </c>
      <c r="R74" s="24">
        <f>eff!R73*(1+MAX(-0.1,MIN(0.1,IF(tb!R73&gt;0,tw!R73/tb!R73-0.48,0))) * 4) * (1 + 0.25 * ((tier1!R73+tier2!R73)/2-tier2!AX73))</f>
        <v>0</v>
      </c>
      <c r="S74" s="24">
        <f>eff!S73*(1+MAX(-0.1,MIN(0.1,IF(tb!S73&gt;0,tw!S73/tb!S73-0.48,0))) * 4) * (1 + 0.25 * ((tier1!S73+tier2!S73)/2-tier2!AY73))</f>
        <v>0</v>
      </c>
      <c r="T74" s="24">
        <f>eff!T73*(1+MAX(-0.1,MIN(0.1,IF(tb!T73&gt;0,tw!T73/tb!T73-0.48,0))) * 4) * (1 + 0.25 * ((tier1!T73+tier2!T73)/2-tier2!AZ73))</f>
        <v>0</v>
      </c>
      <c r="U74" s="24">
        <f>eff!U73*(1+MAX(-0.1,MIN(0.1,IF(tb!U73&gt;0,tw!U73/tb!U73-0.48,0))) * 4) * (1 + 0.25 * ((tier1!U73+tier2!U73)/2-tier2!BA73))</f>
        <v>0</v>
      </c>
      <c r="V74" s="24">
        <f>eff!V73*(1+MAX(-0.1,MIN(0.1,IF(tb!V73&gt;0,tw!V73/tb!V73-0.48,0))) * 4) * (1 + 0.25 * ((tier1!V73+tier2!V73)/2-tier2!BB73))</f>
        <v>0</v>
      </c>
      <c r="W74" s="24">
        <f>eff!W73*(1+MAX(-0.1,MIN(0.1,IF(tb!W73&gt;0,tw!W73/tb!W73-0.48,0))) * 4) * (1 + 0.25 * ((tier1!W73+tier2!W73)/2-tier2!BC73))</f>
        <v>0</v>
      </c>
      <c r="X74" s="24">
        <f>eff!X73*(1+MAX(-0.1,MIN(0.1,IF(tb!X73&gt;0,tw!X73/tb!X73-0.48,0))) * 4) * (1 + 0.25 * ((tier1!X73+tier2!X73)/2-tier2!BD73))</f>
        <v>0</v>
      </c>
      <c r="Y74" s="24">
        <f>eff!Y73*(1+MAX(-0.1,MIN(0.1,IF(tb!Y73&gt;0,tw!Y73/tb!Y73-0.48,0))) * 4) * (1 + 0.25 * ((tier1!Y73+tier2!Y73)/2-tier2!BE73))</f>
        <v>0</v>
      </c>
      <c r="Z74" s="24">
        <f>eff!Z73*(1+MAX(-0.1,MIN(0.1,IF(tb!Z73&gt;0,tw!Z73/tb!Z73-0.48,0))) * 4) * (1 + 0.25 * ((tier1!Z73+tier2!Z73)/2-tier2!BF73))</f>
        <v>0</v>
      </c>
      <c r="AA74" s="24">
        <f>eff!AA73*(1+MAX(-0.1,MIN(0.1,IF(tb!AA73&gt;0,tw!AA73/tb!AA73-0.48,0))) * 4) * (1 + 0.25 * ((tier1!AA73+tier2!AA73)/2-tier2!BG73))</f>
        <v>0</v>
      </c>
      <c r="AB74" s="24">
        <f>eff!AB73*(1+MAX(-0.1,MIN(0.1,IF(tb!AB73&gt;0,tw!AB73/tb!AB73-0.48,0))) * 4) * (1 + 0.25 * ((tier1!AB73+tier2!AB73)/2-tier2!BH73))</f>
        <v>0</v>
      </c>
      <c r="AC74" s="24">
        <f>eff!AC73*(1+MAX(-0.1,MIN(0.1,IF(tb!AC73&gt;0,tw!AC73/tb!AC73-0.48,0))) * 4) * (1 + 0.25 * ((tier1!AC73+tier2!AC73)/2-tier2!BI73))</f>
        <v>0</v>
      </c>
      <c r="AD74" s="24">
        <f>eff!AD73*(1+MAX(-0.1,MIN(0.1,IF(tb!AD73&gt;0,tw!AD73/tb!AD73-0.48,0))) * 4) * (1 + 0.25 * ((tier1!AD73+tier2!AD73)/2-tier2!BJ73))</f>
        <v>0</v>
      </c>
      <c r="AE74" s="24">
        <f>eff!AE73*(1+MAX(-0.1,MIN(0.1,IF(tb!AE73&gt;0,tw!AE73/tb!AE73-0.48,0))) * 4) * (1 + 0.25 * ((tier1!AE73+tier2!AE73)/2-tier2!BK73))</f>
        <v>0</v>
      </c>
      <c r="AF74" s="24"/>
      <c r="AG74" s="28">
        <f t="shared" si="3"/>
        <v>0</v>
      </c>
      <c r="AH74" s="28">
        <f t="shared" si="4"/>
        <v>0</v>
      </c>
      <c r="AI74" s="30">
        <f t="shared" si="5"/>
        <v>0</v>
      </c>
    </row>
    <row r="75" spans="1:35" s="25" customFormat="1" ht="12" x14ac:dyDescent="0.2">
      <c r="A75" s="24">
        <f>eff!A74*(1+MAX(-0.1,MIN(0.1,IF(tb!A74&gt;0,tw!A74/tb!A74-0.48,0))) * 4) * (1 + 0.25 * ((tier1!A74+tier2!A74)/2-tier2!AG74))</f>
        <v>0</v>
      </c>
      <c r="B75" s="24">
        <f>eff!B74*(1+MAX(-0.1,MIN(0.1,IF(tb!B74&gt;0,tw!B74/tb!B74-0.48,0))) * 4) * (1 + 0.25 * ((tier1!B74+tier2!B74)/2-tier2!AH74))</f>
        <v>0</v>
      </c>
      <c r="C75" s="24">
        <f>eff!C74*(1+MAX(-0.1,MIN(0.1,IF(tb!C74&gt;0,tw!C74/tb!C74-0.48,0))) * 4) * (1 + 0.25 * ((tier1!C74+tier2!C74)/2-tier2!AI74))</f>
        <v>0</v>
      </c>
      <c r="D75" s="24">
        <f>eff!D74*(1+MAX(-0.1,MIN(0.1,IF(tb!D74&gt;0,tw!D74/tb!D74-0.48,0))) * 4) * (1 + 0.25 * ((tier1!D74+tier2!D74)/2-tier2!AJ74))</f>
        <v>0</v>
      </c>
      <c r="E75" s="24">
        <f>eff!E74*(1+MAX(-0.1,MIN(0.1,IF(tb!E74&gt;0,tw!E74/tb!E74-0.48,0))) * 4) * (1 + 0.25 * ((tier1!E74+tier2!E74)/2-tier2!AK74))</f>
        <v>0</v>
      </c>
      <c r="F75" s="24">
        <f>eff!F74*(1+MAX(-0.1,MIN(0.1,IF(tb!F74&gt;0,tw!F74/tb!F74-0.48,0))) * 4) * (1 + 0.25 * ((tier1!F74+tier2!F74)/2-tier2!AL74))</f>
        <v>0</v>
      </c>
      <c r="G75" s="24">
        <f>eff!G74*(1+MAX(-0.1,MIN(0.1,IF(tb!G74&gt;0,tw!G74/tb!G74-0.48,0))) * 4) * (1 + 0.25 * ((tier1!G74+tier2!G74)/2-tier2!AM74))</f>
        <v>0</v>
      </c>
      <c r="H75" s="24">
        <f>eff!H74*(1+MAX(-0.1,MIN(0.1,IF(tb!H74&gt;0,tw!H74/tb!H74-0.48,0))) * 4) * (1 + 0.25 * ((tier1!H74+tier2!H74)/2-tier2!AN74))</f>
        <v>0</v>
      </c>
      <c r="I75" s="24">
        <f>eff!I74*(1+MAX(-0.1,MIN(0.1,IF(tb!I74&gt;0,tw!I74/tb!I74-0.48,0))) * 4) * (1 + 0.25 * ((tier1!I74+tier2!I74)/2-tier2!AO74))</f>
        <v>0</v>
      </c>
      <c r="J75" s="24">
        <f>eff!J74*(1+MAX(-0.1,MIN(0.1,IF(tb!J74&gt;0,tw!J74/tb!J74-0.48,0))) * 4) * (1 + 0.25 * ((tier1!J74+tier2!J74)/2-tier2!AP74))</f>
        <v>0</v>
      </c>
      <c r="K75" s="24">
        <f>eff!K74*(1+MAX(-0.1,MIN(0.1,IF(tb!K74&gt;0,tw!K74/tb!K74-0.48,0))) * 4) * (1 + 0.25 * ((tier1!K74+tier2!K74)/2-tier2!AQ74))</f>
        <v>0</v>
      </c>
      <c r="L75" s="24">
        <f>eff!L74*(1+MAX(-0.1,MIN(0.1,IF(tb!L74&gt;0,tw!L74/tb!L74-0.48,0))) * 4) * (1 + 0.25 * ((tier1!L74+tier2!L74)/2-tier2!AR74))</f>
        <v>0</v>
      </c>
      <c r="M75" s="24">
        <f>eff!M74*(1+MAX(-0.1,MIN(0.1,IF(tb!M74&gt;0,tw!M74/tb!M74-0.48,0))) * 4) * (1 + 0.25 * ((tier1!M74+tier2!M74)/2-tier2!AS74))</f>
        <v>0</v>
      </c>
      <c r="N75" s="24">
        <f>eff!N74*(1+MAX(-0.1,MIN(0.1,IF(tb!N74&gt;0,tw!N74/tb!N74-0.48,0))) * 4) * (1 + 0.25 * ((tier1!N74+tier2!N74)/2-tier2!AT74))</f>
        <v>0</v>
      </c>
      <c r="O75" s="24">
        <f>eff!O74*(1+MAX(-0.1,MIN(0.1,IF(tb!O74&gt;0,tw!O74/tb!O74-0.48,0))) * 4) * (1 + 0.25 * ((tier1!O74+tier2!O74)/2-tier2!AU74))</f>
        <v>0</v>
      </c>
      <c r="P75" s="24"/>
      <c r="Q75" s="24">
        <f>eff!Q74*(1+MAX(-0.1,MIN(0.1,IF(tb!Q74&gt;0,tw!Q74/tb!Q74-0.48,0))) * 4) * (1 + 0.25 * ((tier1!Q74+tier2!Q74)/2-tier2!AW74))</f>
        <v>0</v>
      </c>
      <c r="R75" s="24">
        <f>eff!R74*(1+MAX(-0.1,MIN(0.1,IF(tb!R74&gt;0,tw!R74/tb!R74-0.48,0))) * 4) * (1 + 0.25 * ((tier1!R74+tier2!R74)/2-tier2!AX74))</f>
        <v>0</v>
      </c>
      <c r="S75" s="24">
        <f>eff!S74*(1+MAX(-0.1,MIN(0.1,IF(tb!S74&gt;0,tw!S74/tb!S74-0.48,0))) * 4) * (1 + 0.25 * ((tier1!S74+tier2!S74)/2-tier2!AY74))</f>
        <v>0</v>
      </c>
      <c r="T75" s="24">
        <f>eff!T74*(1+MAX(-0.1,MIN(0.1,IF(tb!T74&gt;0,tw!T74/tb!T74-0.48,0))) * 4) * (1 + 0.25 * ((tier1!T74+tier2!T74)/2-tier2!AZ74))</f>
        <v>0</v>
      </c>
      <c r="U75" s="24">
        <f>eff!U74*(1+MAX(-0.1,MIN(0.1,IF(tb!U74&gt;0,tw!U74/tb!U74-0.48,0))) * 4) * (1 + 0.25 * ((tier1!U74+tier2!U74)/2-tier2!BA74))</f>
        <v>0</v>
      </c>
      <c r="V75" s="24">
        <f>eff!V74*(1+MAX(-0.1,MIN(0.1,IF(tb!V74&gt;0,tw!V74/tb!V74-0.48,0))) * 4) * (1 + 0.25 * ((tier1!V74+tier2!V74)/2-tier2!BB74))</f>
        <v>0</v>
      </c>
      <c r="W75" s="24">
        <f>eff!W74*(1+MAX(-0.1,MIN(0.1,IF(tb!W74&gt;0,tw!W74/tb!W74-0.48,0))) * 4) * (1 + 0.25 * ((tier1!W74+tier2!W74)/2-tier2!BC74))</f>
        <v>0</v>
      </c>
      <c r="X75" s="24">
        <f>eff!X74*(1+MAX(-0.1,MIN(0.1,IF(tb!X74&gt;0,tw!X74/tb!X74-0.48,0))) * 4) * (1 + 0.25 * ((tier1!X74+tier2!X74)/2-tier2!BD74))</f>
        <v>0</v>
      </c>
      <c r="Y75" s="24">
        <f>eff!Y74*(1+MAX(-0.1,MIN(0.1,IF(tb!Y74&gt;0,tw!Y74/tb!Y74-0.48,0))) * 4) * (1 + 0.25 * ((tier1!Y74+tier2!Y74)/2-tier2!BE74))</f>
        <v>0</v>
      </c>
      <c r="Z75" s="24">
        <f>eff!Z74*(1+MAX(-0.1,MIN(0.1,IF(tb!Z74&gt;0,tw!Z74/tb!Z74-0.48,0))) * 4) * (1 + 0.25 * ((tier1!Z74+tier2!Z74)/2-tier2!BF74))</f>
        <v>0</v>
      </c>
      <c r="AA75" s="24">
        <f>eff!AA74*(1+MAX(-0.1,MIN(0.1,IF(tb!AA74&gt;0,tw!AA74/tb!AA74-0.48,0))) * 4) * (1 + 0.25 * ((tier1!AA74+tier2!AA74)/2-tier2!BG74))</f>
        <v>0</v>
      </c>
      <c r="AB75" s="24">
        <f>eff!AB74*(1+MAX(-0.1,MIN(0.1,IF(tb!AB74&gt;0,tw!AB74/tb!AB74-0.48,0))) * 4) * (1 + 0.25 * ((tier1!AB74+tier2!AB74)/2-tier2!BH74))</f>
        <v>0</v>
      </c>
      <c r="AC75" s="24">
        <f>eff!AC74*(1+MAX(-0.1,MIN(0.1,IF(tb!AC74&gt;0,tw!AC74/tb!AC74-0.48,0))) * 4) * (1 + 0.25 * ((tier1!AC74+tier2!AC74)/2-tier2!BI74))</f>
        <v>0</v>
      </c>
      <c r="AD75" s="24">
        <f>eff!AD74*(1+MAX(-0.1,MIN(0.1,IF(tb!AD74&gt;0,tw!AD74/tb!AD74-0.48,0))) * 4) * (1 + 0.25 * ((tier1!AD74+tier2!AD74)/2-tier2!BJ74))</f>
        <v>0</v>
      </c>
      <c r="AE75" s="24">
        <f>eff!AE74*(1+MAX(-0.1,MIN(0.1,IF(tb!AE74&gt;0,tw!AE74/tb!AE74-0.48,0))) * 4) * (1 + 0.25 * ((tier1!AE74+tier2!AE74)/2-tier2!BK74))</f>
        <v>0</v>
      </c>
      <c r="AF75" s="24"/>
      <c r="AG75" s="28">
        <f t="shared" si="3"/>
        <v>0</v>
      </c>
      <c r="AH75" s="28">
        <f t="shared" si="4"/>
        <v>0</v>
      </c>
      <c r="AI75" s="30">
        <f t="shared" si="5"/>
        <v>0</v>
      </c>
    </row>
    <row r="76" spans="1:35" s="25" customFormat="1" ht="12" x14ac:dyDescent="0.2">
      <c r="A76" s="24">
        <f>eff!A75*(1+MAX(-0.1,MIN(0.1,IF(tb!A75&gt;0,tw!A75/tb!A75-0.48,0))) * 4) * (1 + 0.25 * ((tier1!A75+tier2!A75)/2-tier2!AG75))</f>
        <v>0</v>
      </c>
      <c r="B76" s="24">
        <f>eff!B75*(1+MAX(-0.1,MIN(0.1,IF(tb!B75&gt;0,tw!B75/tb!B75-0.48,0))) * 4) * (1 + 0.25 * ((tier1!B75+tier2!B75)/2-tier2!AH75))</f>
        <v>0</v>
      </c>
      <c r="C76" s="24">
        <f>eff!C75*(1+MAX(-0.1,MIN(0.1,IF(tb!C75&gt;0,tw!C75/tb!C75-0.48,0))) * 4) * (1 + 0.25 * ((tier1!C75+tier2!C75)/2-tier2!AI75))</f>
        <v>0</v>
      </c>
      <c r="D76" s="24">
        <f>eff!D75*(1+MAX(-0.1,MIN(0.1,IF(tb!D75&gt;0,tw!D75/tb!D75-0.48,0))) * 4) * (1 + 0.25 * ((tier1!D75+tier2!D75)/2-tier2!AJ75))</f>
        <v>0</v>
      </c>
      <c r="E76" s="24">
        <f>eff!E75*(1+MAX(-0.1,MIN(0.1,IF(tb!E75&gt;0,tw!E75/tb!E75-0.48,0))) * 4) * (1 + 0.25 * ((tier1!E75+tier2!E75)/2-tier2!AK75))</f>
        <v>0</v>
      </c>
      <c r="F76" s="24">
        <f>eff!F75*(1+MAX(-0.1,MIN(0.1,IF(tb!F75&gt;0,tw!F75/tb!F75-0.48,0))) * 4) * (1 + 0.25 * ((tier1!F75+tier2!F75)/2-tier2!AL75))</f>
        <v>0</v>
      </c>
      <c r="G76" s="24">
        <f>eff!G75*(1+MAX(-0.1,MIN(0.1,IF(tb!G75&gt;0,tw!G75/tb!G75-0.48,0))) * 4) * (1 + 0.25 * ((tier1!G75+tier2!G75)/2-tier2!AM75))</f>
        <v>0</v>
      </c>
      <c r="H76" s="24">
        <f>eff!H75*(1+MAX(-0.1,MIN(0.1,IF(tb!H75&gt;0,tw!H75/tb!H75-0.48,0))) * 4) * (1 + 0.25 * ((tier1!H75+tier2!H75)/2-tier2!AN75))</f>
        <v>0</v>
      </c>
      <c r="I76" s="24">
        <f>eff!I75*(1+MAX(-0.1,MIN(0.1,IF(tb!I75&gt;0,tw!I75/tb!I75-0.48,0))) * 4) * (1 + 0.25 * ((tier1!I75+tier2!I75)/2-tier2!AO75))</f>
        <v>0</v>
      </c>
      <c r="J76" s="24">
        <f>eff!J75*(1+MAX(-0.1,MIN(0.1,IF(tb!J75&gt;0,tw!J75/tb!J75-0.48,0))) * 4) * (1 + 0.25 * ((tier1!J75+tier2!J75)/2-tier2!AP75))</f>
        <v>0</v>
      </c>
      <c r="K76" s="24">
        <f>eff!K75*(1+MAX(-0.1,MIN(0.1,IF(tb!K75&gt;0,tw!K75/tb!K75-0.48,0))) * 4) * (1 + 0.25 * ((tier1!K75+tier2!K75)/2-tier2!AQ75))</f>
        <v>0</v>
      </c>
      <c r="L76" s="24">
        <f>eff!L75*(1+MAX(-0.1,MIN(0.1,IF(tb!L75&gt;0,tw!L75/tb!L75-0.48,0))) * 4) * (1 + 0.25 * ((tier1!L75+tier2!L75)/2-tier2!AR75))</f>
        <v>0</v>
      </c>
      <c r="M76" s="24">
        <f>eff!M75*(1+MAX(-0.1,MIN(0.1,IF(tb!M75&gt;0,tw!M75/tb!M75-0.48,0))) * 4) * (1 + 0.25 * ((tier1!M75+tier2!M75)/2-tier2!AS75))</f>
        <v>0</v>
      </c>
      <c r="N76" s="24">
        <f>eff!N75*(1+MAX(-0.1,MIN(0.1,IF(tb!N75&gt;0,tw!N75/tb!N75-0.48,0))) * 4) * (1 + 0.25 * ((tier1!N75+tier2!N75)/2-tier2!AT75))</f>
        <v>0</v>
      </c>
      <c r="O76" s="24">
        <f>eff!O75*(1+MAX(-0.1,MIN(0.1,IF(tb!O75&gt;0,tw!O75/tb!O75-0.48,0))) * 4) * (1 + 0.25 * ((tier1!O75+tier2!O75)/2-tier2!AU75))</f>
        <v>0</v>
      </c>
      <c r="P76" s="24"/>
      <c r="Q76" s="24">
        <f>eff!Q75*(1+MAX(-0.1,MIN(0.1,IF(tb!Q75&gt;0,tw!Q75/tb!Q75-0.48,0))) * 4) * (1 + 0.25 * ((tier1!Q75+tier2!Q75)/2-tier2!AW75))</f>
        <v>0</v>
      </c>
      <c r="R76" s="24">
        <f>eff!R75*(1+MAX(-0.1,MIN(0.1,IF(tb!R75&gt;0,tw!R75/tb!R75-0.48,0))) * 4) * (1 + 0.25 * ((tier1!R75+tier2!R75)/2-tier2!AX75))</f>
        <v>0</v>
      </c>
      <c r="S76" s="24">
        <f>eff!S75*(1+MAX(-0.1,MIN(0.1,IF(tb!S75&gt;0,tw!S75/tb!S75-0.48,0))) * 4) * (1 + 0.25 * ((tier1!S75+tier2!S75)/2-tier2!AY75))</f>
        <v>0</v>
      </c>
      <c r="T76" s="24">
        <f>eff!T75*(1+MAX(-0.1,MIN(0.1,IF(tb!T75&gt;0,tw!T75/tb!T75-0.48,0))) * 4) * (1 + 0.25 * ((tier1!T75+tier2!T75)/2-tier2!AZ75))</f>
        <v>0</v>
      </c>
      <c r="U76" s="24">
        <f>eff!U75*(1+MAX(-0.1,MIN(0.1,IF(tb!U75&gt;0,tw!U75/tb!U75-0.48,0))) * 4) * (1 + 0.25 * ((tier1!U75+tier2!U75)/2-tier2!BA75))</f>
        <v>0</v>
      </c>
      <c r="V76" s="24">
        <f>eff!V75*(1+MAX(-0.1,MIN(0.1,IF(tb!V75&gt;0,tw!V75/tb!V75-0.48,0))) * 4) * (1 + 0.25 * ((tier1!V75+tier2!V75)/2-tier2!BB75))</f>
        <v>0</v>
      </c>
      <c r="W76" s="24">
        <f>eff!W75*(1+MAX(-0.1,MIN(0.1,IF(tb!W75&gt;0,tw!W75/tb!W75-0.48,0))) * 4) * (1 + 0.25 * ((tier1!W75+tier2!W75)/2-tier2!BC75))</f>
        <v>0</v>
      </c>
      <c r="X76" s="24">
        <f>eff!X75*(1+MAX(-0.1,MIN(0.1,IF(tb!X75&gt;0,tw!X75/tb!X75-0.48,0))) * 4) * (1 + 0.25 * ((tier1!X75+tier2!X75)/2-tier2!BD75))</f>
        <v>0</v>
      </c>
      <c r="Y76" s="24">
        <f>eff!Y75*(1+MAX(-0.1,MIN(0.1,IF(tb!Y75&gt;0,tw!Y75/tb!Y75-0.48,0))) * 4) * (1 + 0.25 * ((tier1!Y75+tier2!Y75)/2-tier2!BE75))</f>
        <v>0</v>
      </c>
      <c r="Z76" s="24">
        <f>eff!Z75*(1+MAX(-0.1,MIN(0.1,IF(tb!Z75&gt;0,tw!Z75/tb!Z75-0.48,0))) * 4) * (1 + 0.25 * ((tier1!Z75+tier2!Z75)/2-tier2!BF75))</f>
        <v>0</v>
      </c>
      <c r="AA76" s="24">
        <f>eff!AA75*(1+MAX(-0.1,MIN(0.1,IF(tb!AA75&gt;0,tw!AA75/tb!AA75-0.48,0))) * 4) * (1 + 0.25 * ((tier1!AA75+tier2!AA75)/2-tier2!BG75))</f>
        <v>0</v>
      </c>
      <c r="AB76" s="24">
        <f>eff!AB75*(1+MAX(-0.1,MIN(0.1,IF(tb!AB75&gt;0,tw!AB75/tb!AB75-0.48,0))) * 4) * (1 + 0.25 * ((tier1!AB75+tier2!AB75)/2-tier2!BH75))</f>
        <v>0</v>
      </c>
      <c r="AC76" s="24">
        <f>eff!AC75*(1+MAX(-0.1,MIN(0.1,IF(tb!AC75&gt;0,tw!AC75/tb!AC75-0.48,0))) * 4) * (1 + 0.25 * ((tier1!AC75+tier2!AC75)/2-tier2!BI75))</f>
        <v>0</v>
      </c>
      <c r="AD76" s="24">
        <f>eff!AD75*(1+MAX(-0.1,MIN(0.1,IF(tb!AD75&gt;0,tw!AD75/tb!AD75-0.48,0))) * 4) * (1 + 0.25 * ((tier1!AD75+tier2!AD75)/2-tier2!BJ75))</f>
        <v>0</v>
      </c>
      <c r="AE76" s="24">
        <f>eff!AE75*(1+MAX(-0.1,MIN(0.1,IF(tb!AE75&gt;0,tw!AE75/tb!AE75-0.48,0))) * 4) * (1 + 0.25 * ((tier1!AE75+tier2!AE75)/2-tier2!BK75))</f>
        <v>0</v>
      </c>
      <c r="AF76" s="24"/>
      <c r="AG76" s="28">
        <f t="shared" si="3"/>
        <v>0</v>
      </c>
      <c r="AH76" s="28">
        <f t="shared" si="4"/>
        <v>0</v>
      </c>
      <c r="AI76" s="30">
        <f t="shared" si="5"/>
        <v>0</v>
      </c>
    </row>
    <row r="77" spans="1:35" s="25" customFormat="1" ht="12" x14ac:dyDescent="0.2">
      <c r="A77" s="24">
        <f>eff!A76*(1+MAX(-0.1,MIN(0.1,IF(tb!A76&gt;0,tw!A76/tb!A76-0.48,0))) * 4) * (1 + 0.25 * ((tier1!A76+tier2!A76)/2-tier2!AG76))</f>
        <v>0</v>
      </c>
      <c r="B77" s="24">
        <f>eff!B76*(1+MAX(-0.1,MIN(0.1,IF(tb!B76&gt;0,tw!B76/tb!B76-0.48,0))) * 4) * (1 + 0.25 * ((tier1!B76+tier2!B76)/2-tier2!AH76))</f>
        <v>0</v>
      </c>
      <c r="C77" s="24">
        <f>eff!C76*(1+MAX(-0.1,MIN(0.1,IF(tb!C76&gt;0,tw!C76/tb!C76-0.48,0))) * 4) * (1 + 0.25 * ((tier1!C76+tier2!C76)/2-tier2!AI76))</f>
        <v>0</v>
      </c>
      <c r="D77" s="24">
        <f>eff!D76*(1+MAX(-0.1,MIN(0.1,IF(tb!D76&gt;0,tw!D76/tb!D76-0.48,0))) * 4) * (1 + 0.25 * ((tier1!D76+tier2!D76)/2-tier2!AJ76))</f>
        <v>0</v>
      </c>
      <c r="E77" s="24">
        <f>eff!E76*(1+MAX(-0.1,MIN(0.1,IF(tb!E76&gt;0,tw!E76/tb!E76-0.48,0))) * 4) * (1 + 0.25 * ((tier1!E76+tier2!E76)/2-tier2!AK76))</f>
        <v>0</v>
      </c>
      <c r="F77" s="24">
        <f>eff!F76*(1+MAX(-0.1,MIN(0.1,IF(tb!F76&gt;0,tw!F76/tb!F76-0.48,0))) * 4) * (1 + 0.25 * ((tier1!F76+tier2!F76)/2-tier2!AL76))</f>
        <v>0</v>
      </c>
      <c r="G77" s="24">
        <f>eff!G76*(1+MAX(-0.1,MIN(0.1,IF(tb!G76&gt;0,tw!G76/tb!G76-0.48,0))) * 4) * (1 + 0.25 * ((tier1!G76+tier2!G76)/2-tier2!AM76))</f>
        <v>0</v>
      </c>
      <c r="H77" s="24">
        <f>eff!H76*(1+MAX(-0.1,MIN(0.1,IF(tb!H76&gt;0,tw!H76/tb!H76-0.48,0))) * 4) * (1 + 0.25 * ((tier1!H76+tier2!H76)/2-tier2!AN76))</f>
        <v>0</v>
      </c>
      <c r="I77" s="24">
        <f>eff!I76*(1+MAX(-0.1,MIN(0.1,IF(tb!I76&gt;0,tw!I76/tb!I76-0.48,0))) * 4) * (1 + 0.25 * ((tier1!I76+tier2!I76)/2-tier2!AO76))</f>
        <v>0</v>
      </c>
      <c r="J77" s="24">
        <f>eff!J76*(1+MAX(-0.1,MIN(0.1,IF(tb!J76&gt;0,tw!J76/tb!J76-0.48,0))) * 4) * (1 + 0.25 * ((tier1!J76+tier2!J76)/2-tier2!AP76))</f>
        <v>0</v>
      </c>
      <c r="K77" s="24">
        <f>eff!K76*(1+MAX(-0.1,MIN(0.1,IF(tb!K76&gt;0,tw!K76/tb!K76-0.48,0))) * 4) * (1 + 0.25 * ((tier1!K76+tier2!K76)/2-tier2!AQ76))</f>
        <v>0</v>
      </c>
      <c r="L77" s="24">
        <f>eff!L76*(1+MAX(-0.1,MIN(0.1,IF(tb!L76&gt;0,tw!L76/tb!L76-0.48,0))) * 4) * (1 + 0.25 * ((tier1!L76+tier2!L76)/2-tier2!AR76))</f>
        <v>0</v>
      </c>
      <c r="M77" s="24">
        <f>eff!M76*(1+MAX(-0.1,MIN(0.1,IF(tb!M76&gt;0,tw!M76/tb!M76-0.48,0))) * 4) * (1 + 0.25 * ((tier1!M76+tier2!M76)/2-tier2!AS76))</f>
        <v>0</v>
      </c>
      <c r="N77" s="24">
        <f>eff!N76*(1+MAX(-0.1,MIN(0.1,IF(tb!N76&gt;0,tw!N76/tb!N76-0.48,0))) * 4) * (1 + 0.25 * ((tier1!N76+tier2!N76)/2-tier2!AT76))</f>
        <v>0</v>
      </c>
      <c r="O77" s="24">
        <f>eff!O76*(1+MAX(-0.1,MIN(0.1,IF(tb!O76&gt;0,tw!O76/tb!O76-0.48,0))) * 4) * (1 + 0.25 * ((tier1!O76+tier2!O76)/2-tier2!AU76))</f>
        <v>0</v>
      </c>
      <c r="P77" s="24"/>
      <c r="Q77" s="24">
        <f>eff!Q76*(1+MAX(-0.1,MIN(0.1,IF(tb!Q76&gt;0,tw!Q76/tb!Q76-0.48,0))) * 4) * (1 + 0.25 * ((tier1!Q76+tier2!Q76)/2-tier2!AW76))</f>
        <v>0</v>
      </c>
      <c r="R77" s="24">
        <f>eff!R76*(1+MAX(-0.1,MIN(0.1,IF(tb!R76&gt;0,tw!R76/tb!R76-0.48,0))) * 4) * (1 + 0.25 * ((tier1!R76+tier2!R76)/2-tier2!AX76))</f>
        <v>0</v>
      </c>
      <c r="S77" s="24">
        <f>eff!S76*(1+MAX(-0.1,MIN(0.1,IF(tb!S76&gt;0,tw!S76/tb!S76-0.48,0))) * 4) * (1 + 0.25 * ((tier1!S76+tier2!S76)/2-tier2!AY76))</f>
        <v>0</v>
      </c>
      <c r="T77" s="24">
        <f>eff!T76*(1+MAX(-0.1,MIN(0.1,IF(tb!T76&gt;0,tw!T76/tb!T76-0.48,0))) * 4) * (1 + 0.25 * ((tier1!T76+tier2!T76)/2-tier2!AZ76))</f>
        <v>0</v>
      </c>
      <c r="U77" s="24">
        <f>eff!U76*(1+MAX(-0.1,MIN(0.1,IF(tb!U76&gt;0,tw!U76/tb!U76-0.48,0))) * 4) * (1 + 0.25 * ((tier1!U76+tier2!U76)/2-tier2!BA76))</f>
        <v>0</v>
      </c>
      <c r="V77" s="24">
        <f>eff!V76*(1+MAX(-0.1,MIN(0.1,IF(tb!V76&gt;0,tw!V76/tb!V76-0.48,0))) * 4) * (1 + 0.25 * ((tier1!V76+tier2!V76)/2-tier2!BB76))</f>
        <v>0</v>
      </c>
      <c r="W77" s="24">
        <f>eff!W76*(1+MAX(-0.1,MIN(0.1,IF(tb!W76&gt;0,tw!W76/tb!W76-0.48,0))) * 4) * (1 + 0.25 * ((tier1!W76+tier2!W76)/2-tier2!BC76))</f>
        <v>0</v>
      </c>
      <c r="X77" s="24">
        <f>eff!X76*(1+MAX(-0.1,MIN(0.1,IF(tb!X76&gt;0,tw!X76/tb!X76-0.48,0))) * 4) * (1 + 0.25 * ((tier1!X76+tier2!X76)/2-tier2!BD76))</f>
        <v>0</v>
      </c>
      <c r="Y77" s="24">
        <f>eff!Y76*(1+MAX(-0.1,MIN(0.1,IF(tb!Y76&gt;0,tw!Y76/tb!Y76-0.48,0))) * 4) * (1 + 0.25 * ((tier1!Y76+tier2!Y76)/2-tier2!BE76))</f>
        <v>0</v>
      </c>
      <c r="Z77" s="24">
        <f>eff!Z76*(1+MAX(-0.1,MIN(0.1,IF(tb!Z76&gt;0,tw!Z76/tb!Z76-0.48,0))) * 4) * (1 + 0.25 * ((tier1!Z76+tier2!Z76)/2-tier2!BF76))</f>
        <v>0</v>
      </c>
      <c r="AA77" s="24">
        <f>eff!AA76*(1+MAX(-0.1,MIN(0.1,IF(tb!AA76&gt;0,tw!AA76/tb!AA76-0.48,0))) * 4) * (1 + 0.25 * ((tier1!AA76+tier2!AA76)/2-tier2!BG76))</f>
        <v>0</v>
      </c>
      <c r="AB77" s="24">
        <f>eff!AB76*(1+MAX(-0.1,MIN(0.1,IF(tb!AB76&gt;0,tw!AB76/tb!AB76-0.48,0))) * 4) * (1 + 0.25 * ((tier1!AB76+tier2!AB76)/2-tier2!BH76))</f>
        <v>0</v>
      </c>
      <c r="AC77" s="24">
        <f>eff!AC76*(1+MAX(-0.1,MIN(0.1,IF(tb!AC76&gt;0,tw!AC76/tb!AC76-0.48,0))) * 4) * (1 + 0.25 * ((tier1!AC76+tier2!AC76)/2-tier2!BI76))</f>
        <v>0</v>
      </c>
      <c r="AD77" s="24">
        <f>eff!AD76*(1+MAX(-0.1,MIN(0.1,IF(tb!AD76&gt;0,tw!AD76/tb!AD76-0.48,0))) * 4) * (1 + 0.25 * ((tier1!AD76+tier2!AD76)/2-tier2!BJ76))</f>
        <v>0</v>
      </c>
      <c r="AE77" s="24">
        <f>eff!AE76*(1+MAX(-0.1,MIN(0.1,IF(tb!AE76&gt;0,tw!AE76/tb!AE76-0.48,0))) * 4) * (1 + 0.25 * ((tier1!AE76+tier2!AE76)/2-tier2!BK76))</f>
        <v>0</v>
      </c>
      <c r="AF77" s="24"/>
      <c r="AG77" s="28">
        <f t="shared" si="3"/>
        <v>0</v>
      </c>
      <c r="AH77" s="28">
        <f t="shared" si="4"/>
        <v>0</v>
      </c>
      <c r="AI77" s="30">
        <f t="shared" si="5"/>
        <v>0</v>
      </c>
    </row>
    <row r="78" spans="1:35" s="25" customFormat="1" ht="12" x14ac:dyDescent="0.2">
      <c r="A78" s="24">
        <f>eff!A77*(1+MAX(-0.1,MIN(0.1,IF(tb!A77&gt;0,tw!A77/tb!A77-0.48,0))) * 4) * (1 + 0.25 * ((tier1!A77+tier2!A77)/2-tier2!AG77))</f>
        <v>0</v>
      </c>
      <c r="B78" s="24">
        <f>eff!B77*(1+MAX(-0.1,MIN(0.1,IF(tb!B77&gt;0,tw!B77/tb!B77-0.48,0))) * 4) * (1 + 0.25 * ((tier1!B77+tier2!B77)/2-tier2!AH77))</f>
        <v>0</v>
      </c>
      <c r="C78" s="24">
        <f>eff!C77*(1+MAX(-0.1,MIN(0.1,IF(tb!C77&gt;0,tw!C77/tb!C77-0.48,0))) * 4) * (1 + 0.25 * ((tier1!C77+tier2!C77)/2-tier2!AI77))</f>
        <v>0</v>
      </c>
      <c r="D78" s="24">
        <f>eff!D77*(1+MAX(-0.1,MIN(0.1,IF(tb!D77&gt;0,tw!D77/tb!D77-0.48,0))) * 4) * (1 + 0.25 * ((tier1!D77+tier2!D77)/2-tier2!AJ77))</f>
        <v>0</v>
      </c>
      <c r="E78" s="24">
        <f>eff!E77*(1+MAX(-0.1,MIN(0.1,IF(tb!E77&gt;0,tw!E77/tb!E77-0.48,0))) * 4) * (1 + 0.25 * ((tier1!E77+tier2!E77)/2-tier2!AK77))</f>
        <v>0</v>
      </c>
      <c r="F78" s="24">
        <f>eff!F77*(1+MAX(-0.1,MIN(0.1,IF(tb!F77&gt;0,tw!F77/tb!F77-0.48,0))) * 4) * (1 + 0.25 * ((tier1!F77+tier2!F77)/2-tier2!AL77))</f>
        <v>0</v>
      </c>
      <c r="G78" s="24">
        <f>eff!G77*(1+MAX(-0.1,MIN(0.1,IF(tb!G77&gt;0,tw!G77/tb!G77-0.48,0))) * 4) * (1 + 0.25 * ((tier1!G77+tier2!G77)/2-tier2!AM77))</f>
        <v>0</v>
      </c>
      <c r="H78" s="24">
        <f>eff!H77*(1+MAX(-0.1,MIN(0.1,IF(tb!H77&gt;0,tw!H77/tb!H77-0.48,0))) * 4) * (1 + 0.25 * ((tier1!H77+tier2!H77)/2-tier2!AN77))</f>
        <v>0</v>
      </c>
      <c r="I78" s="24">
        <f>eff!I77*(1+MAX(-0.1,MIN(0.1,IF(tb!I77&gt;0,tw!I77/tb!I77-0.48,0))) * 4) * (1 + 0.25 * ((tier1!I77+tier2!I77)/2-tier2!AO77))</f>
        <v>0</v>
      </c>
      <c r="J78" s="24">
        <f>eff!J77*(1+MAX(-0.1,MIN(0.1,IF(tb!J77&gt;0,tw!J77/tb!J77-0.48,0))) * 4) * (1 + 0.25 * ((tier1!J77+tier2!J77)/2-tier2!AP77))</f>
        <v>0</v>
      </c>
      <c r="K78" s="24">
        <f>eff!K77*(1+MAX(-0.1,MIN(0.1,IF(tb!K77&gt;0,tw!K77/tb!K77-0.48,0))) * 4) * (1 + 0.25 * ((tier1!K77+tier2!K77)/2-tier2!AQ77))</f>
        <v>0</v>
      </c>
      <c r="L78" s="24">
        <f>eff!L77*(1+MAX(-0.1,MIN(0.1,IF(tb!L77&gt;0,tw!L77/tb!L77-0.48,0))) * 4) * (1 + 0.25 * ((tier1!L77+tier2!L77)/2-tier2!AR77))</f>
        <v>0</v>
      </c>
      <c r="M78" s="24">
        <f>eff!M77*(1+MAX(-0.1,MIN(0.1,IF(tb!M77&gt;0,tw!M77/tb!M77-0.48,0))) * 4) * (1 + 0.25 * ((tier1!M77+tier2!M77)/2-tier2!AS77))</f>
        <v>0</v>
      </c>
      <c r="N78" s="24">
        <f>eff!N77*(1+MAX(-0.1,MIN(0.1,IF(tb!N77&gt;0,tw!N77/tb!N77-0.48,0))) * 4) * (1 + 0.25 * ((tier1!N77+tier2!N77)/2-tier2!AT77))</f>
        <v>0</v>
      </c>
      <c r="O78" s="24">
        <f>eff!O77*(1+MAX(-0.1,MIN(0.1,IF(tb!O77&gt;0,tw!O77/tb!O77-0.48,0))) * 4) * (1 + 0.25 * ((tier1!O77+tier2!O77)/2-tier2!AU77))</f>
        <v>0</v>
      </c>
      <c r="P78" s="24"/>
      <c r="Q78" s="24">
        <f>eff!Q77*(1+MAX(-0.1,MIN(0.1,IF(tb!Q77&gt;0,tw!Q77/tb!Q77-0.48,0))) * 4) * (1 + 0.25 * ((tier1!Q77+tier2!Q77)/2-tier2!AW77))</f>
        <v>0</v>
      </c>
      <c r="R78" s="24">
        <f>eff!R77*(1+MAX(-0.1,MIN(0.1,IF(tb!R77&gt;0,tw!R77/tb!R77-0.48,0))) * 4) * (1 + 0.25 * ((tier1!R77+tier2!R77)/2-tier2!AX77))</f>
        <v>0</v>
      </c>
      <c r="S78" s="24">
        <f>eff!S77*(1+MAX(-0.1,MIN(0.1,IF(tb!S77&gt;0,tw!S77/tb!S77-0.48,0))) * 4) * (1 + 0.25 * ((tier1!S77+tier2!S77)/2-tier2!AY77))</f>
        <v>0</v>
      </c>
      <c r="T78" s="24">
        <f>eff!T77*(1+MAX(-0.1,MIN(0.1,IF(tb!T77&gt;0,tw!T77/tb!T77-0.48,0))) * 4) * (1 + 0.25 * ((tier1!T77+tier2!T77)/2-tier2!AZ77))</f>
        <v>0</v>
      </c>
      <c r="U78" s="24">
        <f>eff!U77*(1+MAX(-0.1,MIN(0.1,IF(tb!U77&gt;0,tw!U77/tb!U77-0.48,0))) * 4) * (1 + 0.25 * ((tier1!U77+tier2!U77)/2-tier2!BA77))</f>
        <v>0</v>
      </c>
      <c r="V78" s="24">
        <f>eff!V77*(1+MAX(-0.1,MIN(0.1,IF(tb!V77&gt;0,tw!V77/tb!V77-0.48,0))) * 4) * (1 + 0.25 * ((tier1!V77+tier2!V77)/2-tier2!BB77))</f>
        <v>0</v>
      </c>
      <c r="W78" s="24">
        <f>eff!W77*(1+MAX(-0.1,MIN(0.1,IF(tb!W77&gt;0,tw!W77/tb!W77-0.48,0))) * 4) * (1 + 0.25 * ((tier1!W77+tier2!W77)/2-tier2!BC77))</f>
        <v>0</v>
      </c>
      <c r="X78" s="24">
        <f>eff!X77*(1+MAX(-0.1,MIN(0.1,IF(tb!X77&gt;0,tw!X77/tb!X77-0.48,0))) * 4) * (1 + 0.25 * ((tier1!X77+tier2!X77)/2-tier2!BD77))</f>
        <v>0</v>
      </c>
      <c r="Y78" s="24">
        <f>eff!Y77*(1+MAX(-0.1,MIN(0.1,IF(tb!Y77&gt;0,tw!Y77/tb!Y77-0.48,0))) * 4) * (1 + 0.25 * ((tier1!Y77+tier2!Y77)/2-tier2!BE77))</f>
        <v>0</v>
      </c>
      <c r="Z78" s="24">
        <f>eff!Z77*(1+MAX(-0.1,MIN(0.1,IF(tb!Z77&gt;0,tw!Z77/tb!Z77-0.48,0))) * 4) * (1 + 0.25 * ((tier1!Z77+tier2!Z77)/2-tier2!BF77))</f>
        <v>0</v>
      </c>
      <c r="AA78" s="24">
        <f>eff!AA77*(1+MAX(-0.1,MIN(0.1,IF(tb!AA77&gt;0,tw!AA77/tb!AA77-0.48,0))) * 4) * (1 + 0.25 * ((tier1!AA77+tier2!AA77)/2-tier2!BG77))</f>
        <v>0</v>
      </c>
      <c r="AB78" s="24">
        <f>eff!AB77*(1+MAX(-0.1,MIN(0.1,IF(tb!AB77&gt;0,tw!AB77/tb!AB77-0.48,0))) * 4) * (1 + 0.25 * ((tier1!AB77+tier2!AB77)/2-tier2!BH77))</f>
        <v>0</v>
      </c>
      <c r="AC78" s="24">
        <f>eff!AC77*(1+MAX(-0.1,MIN(0.1,IF(tb!AC77&gt;0,tw!AC77/tb!AC77-0.48,0))) * 4) * (1 + 0.25 * ((tier1!AC77+tier2!AC77)/2-tier2!BI77))</f>
        <v>0</v>
      </c>
      <c r="AD78" s="24">
        <f>eff!AD77*(1+MAX(-0.1,MIN(0.1,IF(tb!AD77&gt;0,tw!AD77/tb!AD77-0.48,0))) * 4) * (1 + 0.25 * ((tier1!AD77+tier2!AD77)/2-tier2!BJ77))</f>
        <v>0</v>
      </c>
      <c r="AE78" s="24">
        <f>eff!AE77*(1+MAX(-0.1,MIN(0.1,IF(tb!AE77&gt;0,tw!AE77/tb!AE77-0.48,0))) * 4) * (1 + 0.25 * ((tier1!AE77+tier2!AE77)/2-tier2!BK77))</f>
        <v>0</v>
      </c>
      <c r="AF78" s="24"/>
      <c r="AG78" s="28">
        <f t="shared" si="3"/>
        <v>0</v>
      </c>
      <c r="AH78" s="28">
        <f t="shared" si="4"/>
        <v>0</v>
      </c>
      <c r="AI78" s="30">
        <f t="shared" si="5"/>
        <v>0</v>
      </c>
    </row>
    <row r="79" spans="1:35" s="25" customFormat="1" ht="12" x14ac:dyDescent="0.2">
      <c r="A79" s="24">
        <f>eff!A78*(1+MAX(-0.1,MIN(0.1,IF(tb!A78&gt;0,tw!A78/tb!A78-0.48,0))) * 4) * (1 + 0.25 * ((tier1!A78+tier2!A78)/2-tier2!AG78))</f>
        <v>0</v>
      </c>
      <c r="B79" s="24">
        <f>eff!B78*(1+MAX(-0.1,MIN(0.1,IF(tb!B78&gt;0,tw!B78/tb!B78-0.48,0))) * 4) * (1 + 0.25 * ((tier1!B78+tier2!B78)/2-tier2!AH78))</f>
        <v>0</v>
      </c>
      <c r="C79" s="24">
        <f>eff!C78*(1+MAX(-0.1,MIN(0.1,IF(tb!C78&gt;0,tw!C78/tb!C78-0.48,0))) * 4) * (1 + 0.25 * ((tier1!C78+tier2!C78)/2-tier2!AI78))</f>
        <v>0</v>
      </c>
      <c r="D79" s="24">
        <f>eff!D78*(1+MAX(-0.1,MIN(0.1,IF(tb!D78&gt;0,tw!D78/tb!D78-0.48,0))) * 4) * (1 + 0.25 * ((tier1!D78+tier2!D78)/2-tier2!AJ78))</f>
        <v>0</v>
      </c>
      <c r="E79" s="24">
        <f>eff!E78*(1+MAX(-0.1,MIN(0.1,IF(tb!E78&gt;0,tw!E78/tb!E78-0.48,0))) * 4) * (1 + 0.25 * ((tier1!E78+tier2!E78)/2-tier2!AK78))</f>
        <v>0</v>
      </c>
      <c r="F79" s="24">
        <f>eff!F78*(1+MAX(-0.1,MIN(0.1,IF(tb!F78&gt;0,tw!F78/tb!F78-0.48,0))) * 4) * (1 + 0.25 * ((tier1!F78+tier2!F78)/2-tier2!AL78))</f>
        <v>0</v>
      </c>
      <c r="G79" s="24">
        <f>eff!G78*(1+MAX(-0.1,MIN(0.1,IF(tb!G78&gt;0,tw!G78/tb!G78-0.48,0))) * 4) * (1 + 0.25 * ((tier1!G78+tier2!G78)/2-tier2!AM78))</f>
        <v>0</v>
      </c>
      <c r="H79" s="24">
        <f>eff!H78*(1+MAX(-0.1,MIN(0.1,IF(tb!H78&gt;0,tw!H78/tb!H78-0.48,0))) * 4) * (1 + 0.25 * ((tier1!H78+tier2!H78)/2-tier2!AN78))</f>
        <v>0</v>
      </c>
      <c r="I79" s="24">
        <f>eff!I78*(1+MAX(-0.1,MIN(0.1,IF(tb!I78&gt;0,tw!I78/tb!I78-0.48,0))) * 4) * (1 + 0.25 * ((tier1!I78+tier2!I78)/2-tier2!AO78))</f>
        <v>0</v>
      </c>
      <c r="J79" s="24">
        <f>eff!J78*(1+MAX(-0.1,MIN(0.1,IF(tb!J78&gt;0,tw!J78/tb!J78-0.48,0))) * 4) * (1 + 0.25 * ((tier1!J78+tier2!J78)/2-tier2!AP78))</f>
        <v>0</v>
      </c>
      <c r="K79" s="24">
        <f>eff!K78*(1+MAX(-0.1,MIN(0.1,IF(tb!K78&gt;0,tw!K78/tb!K78-0.48,0))) * 4) * (1 + 0.25 * ((tier1!K78+tier2!K78)/2-tier2!AQ78))</f>
        <v>0</v>
      </c>
      <c r="L79" s="24">
        <f>eff!L78*(1+MAX(-0.1,MIN(0.1,IF(tb!L78&gt;0,tw!L78/tb!L78-0.48,0))) * 4) * (1 + 0.25 * ((tier1!L78+tier2!L78)/2-tier2!AR78))</f>
        <v>0</v>
      </c>
      <c r="M79" s="24">
        <f>eff!M78*(1+MAX(-0.1,MIN(0.1,IF(tb!M78&gt;0,tw!M78/tb!M78-0.48,0))) * 4) * (1 + 0.25 * ((tier1!M78+tier2!M78)/2-tier2!AS78))</f>
        <v>0</v>
      </c>
      <c r="N79" s="24">
        <f>eff!N78*(1+MAX(-0.1,MIN(0.1,IF(tb!N78&gt;0,tw!N78/tb!N78-0.48,0))) * 4) * (1 + 0.25 * ((tier1!N78+tier2!N78)/2-tier2!AT78))</f>
        <v>0</v>
      </c>
      <c r="O79" s="24">
        <f>eff!O78*(1+MAX(-0.1,MIN(0.1,IF(tb!O78&gt;0,tw!O78/tb!O78-0.48,0))) * 4) * (1 + 0.25 * ((tier1!O78+tier2!O78)/2-tier2!AU78))</f>
        <v>0</v>
      </c>
      <c r="P79" s="24"/>
      <c r="Q79" s="24">
        <f>eff!Q78*(1+MAX(-0.1,MIN(0.1,IF(tb!Q78&gt;0,tw!Q78/tb!Q78-0.48,0))) * 4) * (1 + 0.25 * ((tier1!Q78+tier2!Q78)/2-tier2!AW78))</f>
        <v>0</v>
      </c>
      <c r="R79" s="24">
        <f>eff!R78*(1+MAX(-0.1,MIN(0.1,IF(tb!R78&gt;0,tw!R78/tb!R78-0.48,0))) * 4) * (1 + 0.25 * ((tier1!R78+tier2!R78)/2-tier2!AX78))</f>
        <v>0</v>
      </c>
      <c r="S79" s="24">
        <f>eff!S78*(1+MAX(-0.1,MIN(0.1,IF(tb!S78&gt;0,tw!S78/tb!S78-0.48,0))) * 4) * (1 + 0.25 * ((tier1!S78+tier2!S78)/2-tier2!AY78))</f>
        <v>0</v>
      </c>
      <c r="T79" s="24">
        <f>eff!T78*(1+MAX(-0.1,MIN(0.1,IF(tb!T78&gt;0,tw!T78/tb!T78-0.48,0))) * 4) * (1 + 0.25 * ((tier1!T78+tier2!T78)/2-tier2!AZ78))</f>
        <v>0</v>
      </c>
      <c r="U79" s="24">
        <f>eff!U78*(1+MAX(-0.1,MIN(0.1,IF(tb!U78&gt;0,tw!U78/tb!U78-0.48,0))) * 4) * (1 + 0.25 * ((tier1!U78+tier2!U78)/2-tier2!BA78))</f>
        <v>0</v>
      </c>
      <c r="V79" s="24">
        <f>eff!V78*(1+MAX(-0.1,MIN(0.1,IF(tb!V78&gt;0,tw!V78/tb!V78-0.48,0))) * 4) * (1 + 0.25 * ((tier1!V78+tier2!V78)/2-tier2!BB78))</f>
        <v>0</v>
      </c>
      <c r="W79" s="24">
        <f>eff!W78*(1+MAX(-0.1,MIN(0.1,IF(tb!W78&gt;0,tw!W78/tb!W78-0.48,0))) * 4) * (1 + 0.25 * ((tier1!W78+tier2!W78)/2-tier2!BC78))</f>
        <v>0</v>
      </c>
      <c r="X79" s="24">
        <f>eff!X78*(1+MAX(-0.1,MIN(0.1,IF(tb!X78&gt;0,tw!X78/tb!X78-0.48,0))) * 4) * (1 + 0.25 * ((tier1!X78+tier2!X78)/2-tier2!BD78))</f>
        <v>0</v>
      </c>
      <c r="Y79" s="24">
        <f>eff!Y78*(1+MAX(-0.1,MIN(0.1,IF(tb!Y78&gt;0,tw!Y78/tb!Y78-0.48,0))) * 4) * (1 + 0.25 * ((tier1!Y78+tier2!Y78)/2-tier2!BE78))</f>
        <v>0</v>
      </c>
      <c r="Z79" s="24">
        <f>eff!Z78*(1+MAX(-0.1,MIN(0.1,IF(tb!Z78&gt;0,tw!Z78/tb!Z78-0.48,0))) * 4) * (1 + 0.25 * ((tier1!Z78+tier2!Z78)/2-tier2!BF78))</f>
        <v>0</v>
      </c>
      <c r="AA79" s="24">
        <f>eff!AA78*(1+MAX(-0.1,MIN(0.1,IF(tb!AA78&gt;0,tw!AA78/tb!AA78-0.48,0))) * 4) * (1 + 0.25 * ((tier1!AA78+tier2!AA78)/2-tier2!BG78))</f>
        <v>0</v>
      </c>
      <c r="AB79" s="24">
        <f>eff!AB78*(1+MAX(-0.1,MIN(0.1,IF(tb!AB78&gt;0,tw!AB78/tb!AB78-0.48,0))) * 4) * (1 + 0.25 * ((tier1!AB78+tier2!AB78)/2-tier2!BH78))</f>
        <v>0</v>
      </c>
      <c r="AC79" s="24">
        <f>eff!AC78*(1+MAX(-0.1,MIN(0.1,IF(tb!AC78&gt;0,tw!AC78/tb!AC78-0.48,0))) * 4) * (1 + 0.25 * ((tier1!AC78+tier2!AC78)/2-tier2!BI78))</f>
        <v>0</v>
      </c>
      <c r="AD79" s="24">
        <f>eff!AD78*(1+MAX(-0.1,MIN(0.1,IF(tb!AD78&gt;0,tw!AD78/tb!AD78-0.48,0))) * 4) * (1 + 0.25 * ((tier1!AD78+tier2!AD78)/2-tier2!BJ78))</f>
        <v>0</v>
      </c>
      <c r="AE79" s="24">
        <f>eff!AE78*(1+MAX(-0.1,MIN(0.1,IF(tb!AE78&gt;0,tw!AE78/tb!AE78-0.48,0))) * 4) * (1 + 0.25 * ((tier1!AE78+tier2!AE78)/2-tier2!BK78))</f>
        <v>0</v>
      </c>
      <c r="AF79" s="24"/>
      <c r="AG79" s="28">
        <f t="shared" si="3"/>
        <v>0</v>
      </c>
      <c r="AH79" s="28">
        <f t="shared" si="4"/>
        <v>0</v>
      </c>
      <c r="AI79" s="30">
        <f t="shared" si="5"/>
        <v>0</v>
      </c>
    </row>
    <row r="80" spans="1:35" s="25" customFormat="1" ht="12" x14ac:dyDescent="0.2">
      <c r="A80" s="24">
        <f>eff!A79*(1+MAX(-0.1,MIN(0.1,IF(tb!A79&gt;0,tw!A79/tb!A79-0.48,0))) * 4) * (1 + 0.25 * ((tier1!A79+tier2!A79)/2-tier2!AG79))</f>
        <v>0</v>
      </c>
      <c r="B80" s="24">
        <f>eff!B79*(1+MAX(-0.1,MIN(0.1,IF(tb!B79&gt;0,tw!B79/tb!B79-0.48,0))) * 4) * (1 + 0.25 * ((tier1!B79+tier2!B79)/2-tier2!AH79))</f>
        <v>0</v>
      </c>
      <c r="C80" s="24">
        <f>eff!C79*(1+MAX(-0.1,MIN(0.1,IF(tb!C79&gt;0,tw!C79/tb!C79-0.48,0))) * 4) * (1 + 0.25 * ((tier1!C79+tier2!C79)/2-tier2!AI79))</f>
        <v>0</v>
      </c>
      <c r="D80" s="24">
        <f>eff!D79*(1+MAX(-0.1,MIN(0.1,IF(tb!D79&gt;0,tw!D79/tb!D79-0.48,0))) * 4) * (1 + 0.25 * ((tier1!D79+tier2!D79)/2-tier2!AJ79))</f>
        <v>0</v>
      </c>
      <c r="E80" s="24">
        <f>eff!E79*(1+MAX(-0.1,MIN(0.1,IF(tb!E79&gt;0,tw!E79/tb!E79-0.48,0))) * 4) * (1 + 0.25 * ((tier1!E79+tier2!E79)/2-tier2!AK79))</f>
        <v>0</v>
      </c>
      <c r="F80" s="24">
        <f>eff!F79*(1+MAX(-0.1,MIN(0.1,IF(tb!F79&gt;0,tw!F79/tb!F79-0.48,0))) * 4) * (1 + 0.25 * ((tier1!F79+tier2!F79)/2-tier2!AL79))</f>
        <v>0</v>
      </c>
      <c r="G80" s="24">
        <f>eff!G79*(1+MAX(-0.1,MIN(0.1,IF(tb!G79&gt;0,tw!G79/tb!G79-0.48,0))) * 4) * (1 + 0.25 * ((tier1!G79+tier2!G79)/2-tier2!AM79))</f>
        <v>0</v>
      </c>
      <c r="H80" s="24">
        <f>eff!H79*(1+MAX(-0.1,MIN(0.1,IF(tb!H79&gt;0,tw!H79/tb!H79-0.48,0))) * 4) * (1 + 0.25 * ((tier1!H79+tier2!H79)/2-tier2!AN79))</f>
        <v>0</v>
      </c>
      <c r="I80" s="24">
        <f>eff!I79*(1+MAX(-0.1,MIN(0.1,IF(tb!I79&gt;0,tw!I79/tb!I79-0.48,0))) * 4) * (1 + 0.25 * ((tier1!I79+tier2!I79)/2-tier2!AO79))</f>
        <v>0</v>
      </c>
      <c r="J80" s="24">
        <f>eff!J79*(1+MAX(-0.1,MIN(0.1,IF(tb!J79&gt;0,tw!J79/tb!J79-0.48,0))) * 4) * (1 + 0.25 * ((tier1!J79+tier2!J79)/2-tier2!AP79))</f>
        <v>0</v>
      </c>
      <c r="K80" s="24">
        <f>eff!K79*(1+MAX(-0.1,MIN(0.1,IF(tb!K79&gt;0,tw!K79/tb!K79-0.48,0))) * 4) * (1 + 0.25 * ((tier1!K79+tier2!K79)/2-tier2!AQ79))</f>
        <v>0</v>
      </c>
      <c r="L80" s="24">
        <f>eff!L79*(1+MAX(-0.1,MIN(0.1,IF(tb!L79&gt;0,tw!L79/tb!L79-0.48,0))) * 4) * (1 + 0.25 * ((tier1!L79+tier2!L79)/2-tier2!AR79))</f>
        <v>0</v>
      </c>
      <c r="M80" s="24">
        <f>eff!M79*(1+MAX(-0.1,MIN(0.1,IF(tb!M79&gt;0,tw!M79/tb!M79-0.48,0))) * 4) * (1 + 0.25 * ((tier1!M79+tier2!M79)/2-tier2!AS79))</f>
        <v>0</v>
      </c>
      <c r="N80" s="24">
        <f>eff!N79*(1+MAX(-0.1,MIN(0.1,IF(tb!N79&gt;0,tw!N79/tb!N79-0.48,0))) * 4) * (1 + 0.25 * ((tier1!N79+tier2!N79)/2-tier2!AT79))</f>
        <v>0</v>
      </c>
      <c r="O80" s="24">
        <f>eff!O79*(1+MAX(-0.1,MIN(0.1,IF(tb!O79&gt;0,tw!O79/tb!O79-0.48,0))) * 4) * (1 + 0.25 * ((tier1!O79+tier2!O79)/2-tier2!AU79))</f>
        <v>0</v>
      </c>
      <c r="P80" s="24"/>
      <c r="Q80" s="24">
        <f>eff!Q79*(1+MAX(-0.1,MIN(0.1,IF(tb!Q79&gt;0,tw!Q79/tb!Q79-0.48,0))) * 4) * (1 + 0.25 * ((tier1!Q79+tier2!Q79)/2-tier2!AW79))</f>
        <v>0</v>
      </c>
      <c r="R80" s="24">
        <f>eff!R79*(1+MAX(-0.1,MIN(0.1,IF(tb!R79&gt;0,tw!R79/tb!R79-0.48,0))) * 4) * (1 + 0.25 * ((tier1!R79+tier2!R79)/2-tier2!AX79))</f>
        <v>0</v>
      </c>
      <c r="S80" s="24">
        <f>eff!S79*(1+MAX(-0.1,MIN(0.1,IF(tb!S79&gt;0,tw!S79/tb!S79-0.48,0))) * 4) * (1 + 0.25 * ((tier1!S79+tier2!S79)/2-tier2!AY79))</f>
        <v>0</v>
      </c>
      <c r="T80" s="24">
        <f>eff!T79*(1+MAX(-0.1,MIN(0.1,IF(tb!T79&gt;0,tw!T79/tb!T79-0.48,0))) * 4) * (1 + 0.25 * ((tier1!T79+tier2!T79)/2-tier2!AZ79))</f>
        <v>0</v>
      </c>
      <c r="U80" s="24">
        <f>eff!U79*(1+MAX(-0.1,MIN(0.1,IF(tb!U79&gt;0,tw!U79/tb!U79-0.48,0))) * 4) * (1 + 0.25 * ((tier1!U79+tier2!U79)/2-tier2!BA79))</f>
        <v>0</v>
      </c>
      <c r="V80" s="24">
        <f>eff!V79*(1+MAX(-0.1,MIN(0.1,IF(tb!V79&gt;0,tw!V79/tb!V79-0.48,0))) * 4) * (1 + 0.25 * ((tier1!V79+tier2!V79)/2-tier2!BB79))</f>
        <v>0</v>
      </c>
      <c r="W80" s="24">
        <f>eff!W79*(1+MAX(-0.1,MIN(0.1,IF(tb!W79&gt;0,tw!W79/tb!W79-0.48,0))) * 4) * (1 + 0.25 * ((tier1!W79+tier2!W79)/2-tier2!BC79))</f>
        <v>0</v>
      </c>
      <c r="X80" s="24">
        <f>eff!X79*(1+MAX(-0.1,MIN(0.1,IF(tb!X79&gt;0,tw!X79/tb!X79-0.48,0))) * 4) * (1 + 0.25 * ((tier1!X79+tier2!X79)/2-tier2!BD79))</f>
        <v>0</v>
      </c>
      <c r="Y80" s="24">
        <f>eff!Y79*(1+MAX(-0.1,MIN(0.1,IF(tb!Y79&gt;0,tw!Y79/tb!Y79-0.48,0))) * 4) * (1 + 0.25 * ((tier1!Y79+tier2!Y79)/2-tier2!BE79))</f>
        <v>0</v>
      </c>
      <c r="Z80" s="24">
        <f>eff!Z79*(1+MAX(-0.1,MIN(0.1,IF(tb!Z79&gt;0,tw!Z79/tb!Z79-0.48,0))) * 4) * (1 + 0.25 * ((tier1!Z79+tier2!Z79)/2-tier2!BF79))</f>
        <v>0</v>
      </c>
      <c r="AA80" s="24">
        <f>eff!AA79*(1+MAX(-0.1,MIN(0.1,IF(tb!AA79&gt;0,tw!AA79/tb!AA79-0.48,0))) * 4) * (1 + 0.25 * ((tier1!AA79+tier2!AA79)/2-tier2!BG79))</f>
        <v>0</v>
      </c>
      <c r="AB80" s="24">
        <f>eff!AB79*(1+MAX(-0.1,MIN(0.1,IF(tb!AB79&gt;0,tw!AB79/tb!AB79-0.48,0))) * 4) * (1 + 0.25 * ((tier1!AB79+tier2!AB79)/2-tier2!BH79))</f>
        <v>0</v>
      </c>
      <c r="AC80" s="24">
        <f>eff!AC79*(1+MAX(-0.1,MIN(0.1,IF(tb!AC79&gt;0,tw!AC79/tb!AC79-0.48,0))) * 4) * (1 + 0.25 * ((tier1!AC79+tier2!AC79)/2-tier2!BI79))</f>
        <v>0</v>
      </c>
      <c r="AD80" s="24">
        <f>eff!AD79*(1+MAX(-0.1,MIN(0.1,IF(tb!AD79&gt;0,tw!AD79/tb!AD79-0.48,0))) * 4) * (1 + 0.25 * ((tier1!AD79+tier2!AD79)/2-tier2!BJ79))</f>
        <v>0</v>
      </c>
      <c r="AE80" s="24">
        <f>eff!AE79*(1+MAX(-0.1,MIN(0.1,IF(tb!AE79&gt;0,tw!AE79/tb!AE79-0.48,0))) * 4) * (1 + 0.25 * ((tier1!AE79+tier2!AE79)/2-tier2!BK79))</f>
        <v>0</v>
      </c>
      <c r="AF80" s="24"/>
      <c r="AG80" s="28">
        <f t="shared" si="3"/>
        <v>0</v>
      </c>
      <c r="AH80" s="28">
        <f t="shared" si="4"/>
        <v>0</v>
      </c>
      <c r="AI80" s="30">
        <f t="shared" si="5"/>
        <v>0</v>
      </c>
    </row>
    <row r="81" spans="1:35" s="25" customFormat="1" ht="12" x14ac:dyDescent="0.2">
      <c r="A81" s="24">
        <f>eff!A80*(1+MAX(-0.1,MIN(0.1,IF(tb!A80&gt;0,tw!A80/tb!A80-0.48,0))) * 4) * (1 + 0.25 * ((tier1!A80+tier2!A80)/2-tier2!AG80))</f>
        <v>0</v>
      </c>
      <c r="B81" s="24">
        <f>eff!B80*(1+MAX(-0.1,MIN(0.1,IF(tb!B80&gt;0,tw!B80/tb!B80-0.48,0))) * 4) * (1 + 0.25 * ((tier1!B80+tier2!B80)/2-tier2!AH80))</f>
        <v>0</v>
      </c>
      <c r="C81" s="24">
        <f>eff!C80*(1+MAX(-0.1,MIN(0.1,IF(tb!C80&gt;0,tw!C80/tb!C80-0.48,0))) * 4) * (1 + 0.25 * ((tier1!C80+tier2!C80)/2-tier2!AI80))</f>
        <v>0</v>
      </c>
      <c r="D81" s="24">
        <f>eff!D80*(1+MAX(-0.1,MIN(0.1,IF(tb!D80&gt;0,tw!D80/tb!D80-0.48,0))) * 4) * (1 + 0.25 * ((tier1!D80+tier2!D80)/2-tier2!AJ80))</f>
        <v>0</v>
      </c>
      <c r="E81" s="24">
        <f>eff!E80*(1+MAX(-0.1,MIN(0.1,IF(tb!E80&gt;0,tw!E80/tb!E80-0.48,0))) * 4) * (1 + 0.25 * ((tier1!E80+tier2!E80)/2-tier2!AK80))</f>
        <v>0</v>
      </c>
      <c r="F81" s="24">
        <f>eff!F80*(1+MAX(-0.1,MIN(0.1,IF(tb!F80&gt;0,tw!F80/tb!F80-0.48,0))) * 4) * (1 + 0.25 * ((tier1!F80+tier2!F80)/2-tier2!AL80))</f>
        <v>0</v>
      </c>
      <c r="G81" s="24">
        <f>eff!G80*(1+MAX(-0.1,MIN(0.1,IF(tb!G80&gt;0,tw!G80/tb!G80-0.48,0))) * 4) * (1 + 0.25 * ((tier1!G80+tier2!G80)/2-tier2!AM80))</f>
        <v>0</v>
      </c>
      <c r="H81" s="24">
        <f>eff!H80*(1+MAX(-0.1,MIN(0.1,IF(tb!H80&gt;0,tw!H80/tb!H80-0.48,0))) * 4) * (1 + 0.25 * ((tier1!H80+tier2!H80)/2-tier2!AN80))</f>
        <v>0</v>
      </c>
      <c r="I81" s="24">
        <f>eff!I80*(1+MAX(-0.1,MIN(0.1,IF(tb!I80&gt;0,tw!I80/tb!I80-0.48,0))) * 4) * (1 + 0.25 * ((tier1!I80+tier2!I80)/2-tier2!AO80))</f>
        <v>0</v>
      </c>
      <c r="J81" s="24">
        <f>eff!J80*(1+MAX(-0.1,MIN(0.1,IF(tb!J80&gt;0,tw!J80/tb!J80-0.48,0))) * 4) * (1 + 0.25 * ((tier1!J80+tier2!J80)/2-tier2!AP80))</f>
        <v>0</v>
      </c>
      <c r="K81" s="24">
        <f>eff!K80*(1+MAX(-0.1,MIN(0.1,IF(tb!K80&gt;0,tw!K80/tb!K80-0.48,0))) * 4) * (1 + 0.25 * ((tier1!K80+tier2!K80)/2-tier2!AQ80))</f>
        <v>0</v>
      </c>
      <c r="L81" s="24">
        <f>eff!L80*(1+MAX(-0.1,MIN(0.1,IF(tb!L80&gt;0,tw!L80/tb!L80-0.48,0))) * 4) * (1 + 0.25 * ((tier1!L80+tier2!L80)/2-tier2!AR80))</f>
        <v>0</v>
      </c>
      <c r="M81" s="24">
        <f>eff!M80*(1+MAX(-0.1,MIN(0.1,IF(tb!M80&gt;0,tw!M80/tb!M80-0.48,0))) * 4) * (1 + 0.25 * ((tier1!M80+tier2!M80)/2-tier2!AS80))</f>
        <v>0</v>
      </c>
      <c r="N81" s="24">
        <f>eff!N80*(1+MAX(-0.1,MIN(0.1,IF(tb!N80&gt;0,tw!N80/tb!N80-0.48,0))) * 4) * (1 + 0.25 * ((tier1!N80+tier2!N80)/2-tier2!AT80))</f>
        <v>0</v>
      </c>
      <c r="O81" s="24">
        <f>eff!O80*(1+MAX(-0.1,MIN(0.1,IF(tb!O80&gt;0,tw!O80/tb!O80-0.48,0))) * 4) * (1 + 0.25 * ((tier1!O80+tier2!O80)/2-tier2!AU80))</f>
        <v>0</v>
      </c>
      <c r="P81" s="24"/>
      <c r="Q81" s="24">
        <f>eff!Q80*(1+MAX(-0.1,MIN(0.1,IF(tb!Q80&gt;0,tw!Q80/tb!Q80-0.48,0))) * 4) * (1 + 0.25 * ((tier1!Q80+tier2!Q80)/2-tier2!AW80))</f>
        <v>0</v>
      </c>
      <c r="R81" s="24">
        <f>eff!R80*(1+MAX(-0.1,MIN(0.1,IF(tb!R80&gt;0,tw!R80/tb!R80-0.48,0))) * 4) * (1 + 0.25 * ((tier1!R80+tier2!R80)/2-tier2!AX80))</f>
        <v>0</v>
      </c>
      <c r="S81" s="24">
        <f>eff!S80*(1+MAX(-0.1,MIN(0.1,IF(tb!S80&gt;0,tw!S80/tb!S80-0.48,0))) * 4) * (1 + 0.25 * ((tier1!S80+tier2!S80)/2-tier2!AY80))</f>
        <v>0</v>
      </c>
      <c r="T81" s="24">
        <f>eff!T80*(1+MAX(-0.1,MIN(0.1,IF(tb!T80&gt;0,tw!T80/tb!T80-0.48,0))) * 4) * (1 + 0.25 * ((tier1!T80+tier2!T80)/2-tier2!AZ80))</f>
        <v>0</v>
      </c>
      <c r="U81" s="24">
        <f>eff!U80*(1+MAX(-0.1,MIN(0.1,IF(tb!U80&gt;0,tw!U80/tb!U80-0.48,0))) * 4) * (1 + 0.25 * ((tier1!U80+tier2!U80)/2-tier2!BA80))</f>
        <v>0</v>
      </c>
      <c r="V81" s="24">
        <f>eff!V80*(1+MAX(-0.1,MIN(0.1,IF(tb!V80&gt;0,tw!V80/tb!V80-0.48,0))) * 4) * (1 + 0.25 * ((tier1!V80+tier2!V80)/2-tier2!BB80))</f>
        <v>0</v>
      </c>
      <c r="W81" s="24">
        <f>eff!W80*(1+MAX(-0.1,MIN(0.1,IF(tb!W80&gt;0,tw!W80/tb!W80-0.48,0))) * 4) * (1 + 0.25 * ((tier1!W80+tier2!W80)/2-tier2!BC80))</f>
        <v>0</v>
      </c>
      <c r="X81" s="24">
        <f>eff!X80*(1+MAX(-0.1,MIN(0.1,IF(tb!X80&gt;0,tw!X80/tb!X80-0.48,0))) * 4) * (1 + 0.25 * ((tier1!X80+tier2!X80)/2-tier2!BD80))</f>
        <v>0</v>
      </c>
      <c r="Y81" s="24">
        <f>eff!Y80*(1+MAX(-0.1,MIN(0.1,IF(tb!Y80&gt;0,tw!Y80/tb!Y80-0.48,0))) * 4) * (1 + 0.25 * ((tier1!Y80+tier2!Y80)/2-tier2!BE80))</f>
        <v>0</v>
      </c>
      <c r="Z81" s="24">
        <f>eff!Z80*(1+MAX(-0.1,MIN(0.1,IF(tb!Z80&gt;0,tw!Z80/tb!Z80-0.48,0))) * 4) * (1 + 0.25 * ((tier1!Z80+tier2!Z80)/2-tier2!BF80))</f>
        <v>0</v>
      </c>
      <c r="AA81" s="24">
        <f>eff!AA80*(1+MAX(-0.1,MIN(0.1,IF(tb!AA80&gt;0,tw!AA80/tb!AA80-0.48,0))) * 4) * (1 + 0.25 * ((tier1!AA80+tier2!AA80)/2-tier2!BG80))</f>
        <v>0</v>
      </c>
      <c r="AB81" s="24">
        <f>eff!AB80*(1+MAX(-0.1,MIN(0.1,IF(tb!AB80&gt;0,tw!AB80/tb!AB80-0.48,0))) * 4) * (1 + 0.25 * ((tier1!AB80+tier2!AB80)/2-tier2!BH80))</f>
        <v>0</v>
      </c>
      <c r="AC81" s="24">
        <f>eff!AC80*(1+MAX(-0.1,MIN(0.1,IF(tb!AC80&gt;0,tw!AC80/tb!AC80-0.48,0))) * 4) * (1 + 0.25 * ((tier1!AC80+tier2!AC80)/2-tier2!BI80))</f>
        <v>0</v>
      </c>
      <c r="AD81" s="24">
        <f>eff!AD80*(1+MAX(-0.1,MIN(0.1,IF(tb!AD80&gt;0,tw!AD80/tb!AD80-0.48,0))) * 4) * (1 + 0.25 * ((tier1!AD80+tier2!AD80)/2-tier2!BJ80))</f>
        <v>0</v>
      </c>
      <c r="AE81" s="24">
        <f>eff!AE80*(1+MAX(-0.1,MIN(0.1,IF(tb!AE80&gt;0,tw!AE80/tb!AE80-0.48,0))) * 4) * (1 + 0.25 * ((tier1!AE80+tier2!AE80)/2-tier2!BK80))</f>
        <v>0</v>
      </c>
      <c r="AF81" s="24"/>
      <c r="AG81" s="28">
        <f t="shared" si="3"/>
        <v>0</v>
      </c>
      <c r="AH81" s="28">
        <f t="shared" si="4"/>
        <v>0</v>
      </c>
      <c r="AI81" s="30">
        <f t="shared" si="5"/>
        <v>0</v>
      </c>
    </row>
    <row r="82" spans="1:35" s="25" customFormat="1" ht="12" x14ac:dyDescent="0.2">
      <c r="A82" s="24">
        <f>eff!A81*(1+MAX(-0.1,MIN(0.1,IF(tb!A81&gt;0,tw!A81/tb!A81-0.48,0))) * 4) * (1 + 0.25 * ((tier1!A81+tier2!A81)/2-tier2!AG81))</f>
        <v>0</v>
      </c>
      <c r="B82" s="24">
        <f>eff!B81*(1+MAX(-0.1,MIN(0.1,IF(tb!B81&gt;0,tw!B81/tb!B81-0.48,0))) * 4) * (1 + 0.25 * ((tier1!B81+tier2!B81)/2-tier2!AH81))</f>
        <v>0</v>
      </c>
      <c r="C82" s="24">
        <f>eff!C81*(1+MAX(-0.1,MIN(0.1,IF(tb!C81&gt;0,tw!C81/tb!C81-0.48,0))) * 4) * (1 + 0.25 * ((tier1!C81+tier2!C81)/2-tier2!AI81))</f>
        <v>0</v>
      </c>
      <c r="D82" s="24">
        <f>eff!D81*(1+MAX(-0.1,MIN(0.1,IF(tb!D81&gt;0,tw!D81/tb!D81-0.48,0))) * 4) * (1 + 0.25 * ((tier1!D81+tier2!D81)/2-tier2!AJ81))</f>
        <v>0</v>
      </c>
      <c r="E82" s="24">
        <f>eff!E81*(1+MAX(-0.1,MIN(0.1,IF(tb!E81&gt;0,tw!E81/tb!E81-0.48,0))) * 4) * (1 + 0.25 * ((tier1!E81+tier2!E81)/2-tier2!AK81))</f>
        <v>0</v>
      </c>
      <c r="F82" s="24">
        <f>eff!F81*(1+MAX(-0.1,MIN(0.1,IF(tb!F81&gt;0,tw!F81/tb!F81-0.48,0))) * 4) * (1 + 0.25 * ((tier1!F81+tier2!F81)/2-tier2!AL81))</f>
        <v>0</v>
      </c>
      <c r="G82" s="24">
        <f>eff!G81*(1+MAX(-0.1,MIN(0.1,IF(tb!G81&gt;0,tw!G81/tb!G81-0.48,0))) * 4) * (1 + 0.25 * ((tier1!G81+tier2!G81)/2-tier2!AM81))</f>
        <v>0</v>
      </c>
      <c r="H82" s="24">
        <f>eff!H81*(1+MAX(-0.1,MIN(0.1,IF(tb!H81&gt;0,tw!H81/tb!H81-0.48,0))) * 4) * (1 + 0.25 * ((tier1!H81+tier2!H81)/2-tier2!AN81))</f>
        <v>0</v>
      </c>
      <c r="I82" s="24">
        <f>eff!I81*(1+MAX(-0.1,MIN(0.1,IF(tb!I81&gt;0,tw!I81/tb!I81-0.48,0))) * 4) * (1 + 0.25 * ((tier1!I81+tier2!I81)/2-tier2!AO81))</f>
        <v>0</v>
      </c>
      <c r="J82" s="24">
        <f>eff!J81*(1+MAX(-0.1,MIN(0.1,IF(tb!J81&gt;0,tw!J81/tb!J81-0.48,0))) * 4) * (1 + 0.25 * ((tier1!J81+tier2!J81)/2-tier2!AP81))</f>
        <v>0</v>
      </c>
      <c r="K82" s="24">
        <f>eff!K81*(1+MAX(-0.1,MIN(0.1,IF(tb!K81&gt;0,tw!K81/tb!K81-0.48,0))) * 4) * (1 + 0.25 * ((tier1!K81+tier2!K81)/2-tier2!AQ81))</f>
        <v>0</v>
      </c>
      <c r="L82" s="24">
        <f>eff!L81*(1+MAX(-0.1,MIN(0.1,IF(tb!L81&gt;0,tw!L81/tb!L81-0.48,0))) * 4) * (1 + 0.25 * ((tier1!L81+tier2!L81)/2-tier2!AR81))</f>
        <v>0</v>
      </c>
      <c r="M82" s="24">
        <f>eff!M81*(1+MAX(-0.1,MIN(0.1,IF(tb!M81&gt;0,tw!M81/tb!M81-0.48,0))) * 4) * (1 + 0.25 * ((tier1!M81+tier2!M81)/2-tier2!AS81))</f>
        <v>0</v>
      </c>
      <c r="N82" s="24">
        <f>eff!N81*(1+MAX(-0.1,MIN(0.1,IF(tb!N81&gt;0,tw!N81/tb!N81-0.48,0))) * 4) * (1 + 0.25 * ((tier1!N81+tier2!N81)/2-tier2!AT81))</f>
        <v>0</v>
      </c>
      <c r="O82" s="24">
        <f>eff!O81*(1+MAX(-0.1,MIN(0.1,IF(tb!O81&gt;0,tw!O81/tb!O81-0.48,0))) * 4) * (1 + 0.25 * ((tier1!O81+tier2!O81)/2-tier2!AU81))</f>
        <v>0</v>
      </c>
      <c r="P82" s="24"/>
      <c r="Q82" s="24">
        <f>eff!Q81*(1+MAX(-0.1,MIN(0.1,IF(tb!Q81&gt;0,tw!Q81/tb!Q81-0.48,0))) * 4) * (1 + 0.25 * ((tier1!Q81+tier2!Q81)/2-tier2!AW81))</f>
        <v>0</v>
      </c>
      <c r="R82" s="24">
        <f>eff!R81*(1+MAX(-0.1,MIN(0.1,IF(tb!R81&gt;0,tw!R81/tb!R81-0.48,0))) * 4) * (1 + 0.25 * ((tier1!R81+tier2!R81)/2-tier2!AX81))</f>
        <v>0</v>
      </c>
      <c r="S82" s="24">
        <f>eff!S81*(1+MAX(-0.1,MIN(0.1,IF(tb!S81&gt;0,tw!S81/tb!S81-0.48,0))) * 4) * (1 + 0.25 * ((tier1!S81+tier2!S81)/2-tier2!AY81))</f>
        <v>0</v>
      </c>
      <c r="T82" s="24">
        <f>eff!T81*(1+MAX(-0.1,MIN(0.1,IF(tb!T81&gt;0,tw!T81/tb!T81-0.48,0))) * 4) * (1 + 0.25 * ((tier1!T81+tier2!T81)/2-tier2!AZ81))</f>
        <v>0</v>
      </c>
      <c r="U82" s="24">
        <f>eff!U81*(1+MAX(-0.1,MIN(0.1,IF(tb!U81&gt;0,tw!U81/tb!U81-0.48,0))) * 4) * (1 + 0.25 * ((tier1!U81+tier2!U81)/2-tier2!BA81))</f>
        <v>0</v>
      </c>
      <c r="V82" s="24">
        <f>eff!V81*(1+MAX(-0.1,MIN(0.1,IF(tb!V81&gt;0,tw!V81/tb!V81-0.48,0))) * 4) * (1 + 0.25 * ((tier1!V81+tier2!V81)/2-tier2!BB81))</f>
        <v>0</v>
      </c>
      <c r="W82" s="24">
        <f>eff!W81*(1+MAX(-0.1,MIN(0.1,IF(tb!W81&gt;0,tw!W81/tb!W81-0.48,0))) * 4) * (1 + 0.25 * ((tier1!W81+tier2!W81)/2-tier2!BC81))</f>
        <v>0</v>
      </c>
      <c r="X82" s="24">
        <f>eff!X81*(1+MAX(-0.1,MIN(0.1,IF(tb!X81&gt;0,tw!X81/tb!X81-0.48,0))) * 4) * (1 + 0.25 * ((tier1!X81+tier2!X81)/2-tier2!BD81))</f>
        <v>0</v>
      </c>
      <c r="Y82" s="24">
        <f>eff!Y81*(1+MAX(-0.1,MIN(0.1,IF(tb!Y81&gt;0,tw!Y81/tb!Y81-0.48,0))) * 4) * (1 + 0.25 * ((tier1!Y81+tier2!Y81)/2-tier2!BE81))</f>
        <v>0</v>
      </c>
      <c r="Z82" s="24">
        <f>eff!Z81*(1+MAX(-0.1,MIN(0.1,IF(tb!Z81&gt;0,tw!Z81/tb!Z81-0.48,0))) * 4) * (1 + 0.25 * ((tier1!Z81+tier2!Z81)/2-tier2!BF81))</f>
        <v>0</v>
      </c>
      <c r="AA82" s="24">
        <f>eff!AA81*(1+MAX(-0.1,MIN(0.1,IF(tb!AA81&gt;0,tw!AA81/tb!AA81-0.48,0))) * 4) * (1 + 0.25 * ((tier1!AA81+tier2!AA81)/2-tier2!BG81))</f>
        <v>0</v>
      </c>
      <c r="AB82" s="24">
        <f>eff!AB81*(1+MAX(-0.1,MIN(0.1,IF(tb!AB81&gt;0,tw!AB81/tb!AB81-0.48,0))) * 4) * (1 + 0.25 * ((tier1!AB81+tier2!AB81)/2-tier2!BH81))</f>
        <v>0</v>
      </c>
      <c r="AC82" s="24">
        <f>eff!AC81*(1+MAX(-0.1,MIN(0.1,IF(tb!AC81&gt;0,tw!AC81/tb!AC81-0.48,0))) * 4) * (1 + 0.25 * ((tier1!AC81+tier2!AC81)/2-tier2!BI81))</f>
        <v>0</v>
      </c>
      <c r="AD82" s="24">
        <f>eff!AD81*(1+MAX(-0.1,MIN(0.1,IF(tb!AD81&gt;0,tw!AD81/tb!AD81-0.48,0))) * 4) * (1 + 0.25 * ((tier1!AD81+tier2!AD81)/2-tier2!BJ81))</f>
        <v>0</v>
      </c>
      <c r="AE82" s="24">
        <f>eff!AE81*(1+MAX(-0.1,MIN(0.1,IF(tb!AE81&gt;0,tw!AE81/tb!AE81-0.48,0))) * 4) * (1 + 0.25 * ((tier1!AE81+tier2!AE81)/2-tier2!BK81))</f>
        <v>0</v>
      </c>
      <c r="AF82" s="24"/>
      <c r="AG82" s="28">
        <f t="shared" si="3"/>
        <v>0</v>
      </c>
      <c r="AH82" s="28">
        <f t="shared" si="4"/>
        <v>0</v>
      </c>
      <c r="AI82" s="30">
        <f t="shared" si="5"/>
        <v>0</v>
      </c>
    </row>
    <row r="83" spans="1:35" s="25" customFormat="1" ht="12" x14ac:dyDescent="0.2">
      <c r="A83" s="24">
        <f>eff!A82*(1+MAX(-0.1,MIN(0.1,IF(tb!A82&gt;0,tw!A82/tb!A82-0.48,0))) * 4) * (1 + 0.25 * ((tier1!A82+tier2!A82)/2-tier2!AG82))</f>
        <v>0</v>
      </c>
      <c r="B83" s="24">
        <f>eff!B82*(1+MAX(-0.1,MIN(0.1,IF(tb!B82&gt;0,tw!B82/tb!B82-0.48,0))) * 4) * (1 + 0.25 * ((tier1!B82+tier2!B82)/2-tier2!AH82))</f>
        <v>0</v>
      </c>
      <c r="C83" s="24">
        <f>eff!C82*(1+MAX(-0.1,MIN(0.1,IF(tb!C82&gt;0,tw!C82/tb!C82-0.48,0))) * 4) * (1 + 0.25 * ((tier1!C82+tier2!C82)/2-tier2!AI82))</f>
        <v>0</v>
      </c>
      <c r="D83" s="24">
        <f>eff!D82*(1+MAX(-0.1,MIN(0.1,IF(tb!D82&gt;0,tw!D82/tb!D82-0.48,0))) * 4) * (1 + 0.25 * ((tier1!D82+tier2!D82)/2-tier2!AJ82))</f>
        <v>0</v>
      </c>
      <c r="E83" s="24">
        <f>eff!E82*(1+MAX(-0.1,MIN(0.1,IF(tb!E82&gt;0,tw!E82/tb!E82-0.48,0))) * 4) * (1 + 0.25 * ((tier1!E82+tier2!E82)/2-tier2!AK82))</f>
        <v>0</v>
      </c>
      <c r="F83" s="24">
        <f>eff!F82*(1+MAX(-0.1,MIN(0.1,IF(tb!F82&gt;0,tw!F82/tb!F82-0.48,0))) * 4) * (1 + 0.25 * ((tier1!F82+tier2!F82)/2-tier2!AL82))</f>
        <v>0</v>
      </c>
      <c r="G83" s="24">
        <f>eff!G82*(1+MAX(-0.1,MIN(0.1,IF(tb!G82&gt;0,tw!G82/tb!G82-0.48,0))) * 4) * (1 + 0.25 * ((tier1!G82+tier2!G82)/2-tier2!AM82))</f>
        <v>0</v>
      </c>
      <c r="H83" s="24">
        <f>eff!H82*(1+MAX(-0.1,MIN(0.1,IF(tb!H82&gt;0,tw!H82/tb!H82-0.48,0))) * 4) * (1 + 0.25 * ((tier1!H82+tier2!H82)/2-tier2!AN82))</f>
        <v>0</v>
      </c>
      <c r="I83" s="24">
        <f>eff!I82*(1+MAX(-0.1,MIN(0.1,IF(tb!I82&gt;0,tw!I82/tb!I82-0.48,0))) * 4) * (1 + 0.25 * ((tier1!I82+tier2!I82)/2-tier2!AO82))</f>
        <v>0</v>
      </c>
      <c r="J83" s="24">
        <f>eff!J82*(1+MAX(-0.1,MIN(0.1,IF(tb!J82&gt;0,tw!J82/tb!J82-0.48,0))) * 4) * (1 + 0.25 * ((tier1!J82+tier2!J82)/2-tier2!AP82))</f>
        <v>0</v>
      </c>
      <c r="K83" s="24">
        <f>eff!K82*(1+MAX(-0.1,MIN(0.1,IF(tb!K82&gt;0,tw!K82/tb!K82-0.48,0))) * 4) * (1 + 0.25 * ((tier1!K82+tier2!K82)/2-tier2!AQ82))</f>
        <v>0</v>
      </c>
      <c r="L83" s="24">
        <f>eff!L82*(1+MAX(-0.1,MIN(0.1,IF(tb!L82&gt;0,tw!L82/tb!L82-0.48,0))) * 4) * (1 + 0.25 * ((tier1!L82+tier2!L82)/2-tier2!AR82))</f>
        <v>0</v>
      </c>
      <c r="M83" s="24">
        <f>eff!M82*(1+MAX(-0.1,MIN(0.1,IF(tb!M82&gt;0,tw!M82/tb!M82-0.48,0))) * 4) * (1 + 0.25 * ((tier1!M82+tier2!M82)/2-tier2!AS82))</f>
        <v>0</v>
      </c>
      <c r="N83" s="24">
        <f>eff!N82*(1+MAX(-0.1,MIN(0.1,IF(tb!N82&gt;0,tw!N82/tb!N82-0.48,0))) * 4) * (1 + 0.25 * ((tier1!N82+tier2!N82)/2-tier2!AT82))</f>
        <v>0</v>
      </c>
      <c r="O83" s="24">
        <f>eff!O82*(1+MAX(-0.1,MIN(0.1,IF(tb!O82&gt;0,tw!O82/tb!O82-0.48,0))) * 4) * (1 + 0.25 * ((tier1!O82+tier2!O82)/2-tier2!AU82))</f>
        <v>0</v>
      </c>
      <c r="P83" s="24"/>
      <c r="Q83" s="24">
        <f>eff!Q82*(1+MAX(-0.1,MIN(0.1,IF(tb!Q82&gt;0,tw!Q82/tb!Q82-0.48,0))) * 4) * (1 + 0.25 * ((tier1!Q82+tier2!Q82)/2-tier2!AW82))</f>
        <v>0</v>
      </c>
      <c r="R83" s="24">
        <f>eff!R82*(1+MAX(-0.1,MIN(0.1,IF(tb!R82&gt;0,tw!R82/tb!R82-0.48,0))) * 4) * (1 + 0.25 * ((tier1!R82+tier2!R82)/2-tier2!AX82))</f>
        <v>0</v>
      </c>
      <c r="S83" s="24">
        <f>eff!S82*(1+MAX(-0.1,MIN(0.1,IF(tb!S82&gt;0,tw!S82/tb!S82-0.48,0))) * 4) * (1 + 0.25 * ((tier1!S82+tier2!S82)/2-tier2!AY82))</f>
        <v>0</v>
      </c>
      <c r="T83" s="24">
        <f>eff!T82*(1+MAX(-0.1,MIN(0.1,IF(tb!T82&gt;0,tw!T82/tb!T82-0.48,0))) * 4) * (1 + 0.25 * ((tier1!T82+tier2!T82)/2-tier2!AZ82))</f>
        <v>0</v>
      </c>
      <c r="U83" s="24">
        <f>eff!U82*(1+MAX(-0.1,MIN(0.1,IF(tb!U82&gt;0,tw!U82/tb!U82-0.48,0))) * 4) * (1 + 0.25 * ((tier1!U82+tier2!U82)/2-tier2!BA82))</f>
        <v>0</v>
      </c>
      <c r="V83" s="24">
        <f>eff!V82*(1+MAX(-0.1,MIN(0.1,IF(tb!V82&gt;0,tw!V82/tb!V82-0.48,0))) * 4) * (1 + 0.25 * ((tier1!V82+tier2!V82)/2-tier2!BB82))</f>
        <v>0</v>
      </c>
      <c r="W83" s="24">
        <f>eff!W82*(1+MAX(-0.1,MIN(0.1,IF(tb!W82&gt;0,tw!W82/tb!W82-0.48,0))) * 4) * (1 + 0.25 * ((tier1!W82+tier2!W82)/2-tier2!BC82))</f>
        <v>0</v>
      </c>
      <c r="X83" s="24">
        <f>eff!X82*(1+MAX(-0.1,MIN(0.1,IF(tb!X82&gt;0,tw!X82/tb!X82-0.48,0))) * 4) * (1 + 0.25 * ((tier1!X82+tier2!X82)/2-tier2!BD82))</f>
        <v>0</v>
      </c>
      <c r="Y83" s="24">
        <f>eff!Y82*(1+MAX(-0.1,MIN(0.1,IF(tb!Y82&gt;0,tw!Y82/tb!Y82-0.48,0))) * 4) * (1 + 0.25 * ((tier1!Y82+tier2!Y82)/2-tier2!BE82))</f>
        <v>0</v>
      </c>
      <c r="Z83" s="24">
        <f>eff!Z82*(1+MAX(-0.1,MIN(0.1,IF(tb!Z82&gt;0,tw!Z82/tb!Z82-0.48,0))) * 4) * (1 + 0.25 * ((tier1!Z82+tier2!Z82)/2-tier2!BF82))</f>
        <v>0</v>
      </c>
      <c r="AA83" s="24">
        <f>eff!AA82*(1+MAX(-0.1,MIN(0.1,IF(tb!AA82&gt;0,tw!AA82/tb!AA82-0.48,0))) * 4) * (1 + 0.25 * ((tier1!AA82+tier2!AA82)/2-tier2!BG82))</f>
        <v>0</v>
      </c>
      <c r="AB83" s="24">
        <f>eff!AB82*(1+MAX(-0.1,MIN(0.1,IF(tb!AB82&gt;0,tw!AB82/tb!AB82-0.48,0))) * 4) * (1 + 0.25 * ((tier1!AB82+tier2!AB82)/2-tier2!BH82))</f>
        <v>0</v>
      </c>
      <c r="AC83" s="24">
        <f>eff!AC82*(1+MAX(-0.1,MIN(0.1,IF(tb!AC82&gt;0,tw!AC82/tb!AC82-0.48,0))) * 4) * (1 + 0.25 * ((tier1!AC82+tier2!AC82)/2-tier2!BI82))</f>
        <v>0</v>
      </c>
      <c r="AD83" s="24">
        <f>eff!AD82*(1+MAX(-0.1,MIN(0.1,IF(tb!AD82&gt;0,tw!AD82/tb!AD82-0.48,0))) * 4) * (1 + 0.25 * ((tier1!AD82+tier2!AD82)/2-tier2!BJ82))</f>
        <v>0</v>
      </c>
      <c r="AE83" s="24">
        <f>eff!AE82*(1+MAX(-0.1,MIN(0.1,IF(tb!AE82&gt;0,tw!AE82/tb!AE82-0.48,0))) * 4) * (1 + 0.25 * ((tier1!AE82+tier2!AE82)/2-tier2!BK82))</f>
        <v>0</v>
      </c>
      <c r="AF83" s="24"/>
      <c r="AG83" s="28">
        <f t="shared" si="3"/>
        <v>0</v>
      </c>
      <c r="AH83" s="28">
        <f t="shared" si="4"/>
        <v>0</v>
      </c>
      <c r="AI83" s="30">
        <f t="shared" si="5"/>
        <v>0</v>
      </c>
    </row>
    <row r="84" spans="1:35" s="25" customFormat="1" ht="12" x14ac:dyDescent="0.2">
      <c r="A84" s="24">
        <f>eff!A83*(1+MAX(-0.1,MIN(0.1,IF(tb!A83&gt;0,tw!A83/tb!A83-0.48,0))) * 4) * (1 + 0.25 * ((tier1!A83+tier2!A83)/2-tier2!AG83))</f>
        <v>0</v>
      </c>
      <c r="B84" s="24">
        <f>eff!B83*(1+MAX(-0.1,MIN(0.1,IF(tb!B83&gt;0,tw!B83/tb!B83-0.48,0))) * 4) * (1 + 0.25 * ((tier1!B83+tier2!B83)/2-tier2!AH83))</f>
        <v>0</v>
      </c>
      <c r="C84" s="24">
        <f>eff!C83*(1+MAX(-0.1,MIN(0.1,IF(tb!C83&gt;0,tw!C83/tb!C83-0.48,0))) * 4) * (1 + 0.25 * ((tier1!C83+tier2!C83)/2-tier2!AI83))</f>
        <v>0</v>
      </c>
      <c r="D84" s="24">
        <f>eff!D83*(1+MAX(-0.1,MIN(0.1,IF(tb!D83&gt;0,tw!D83/tb!D83-0.48,0))) * 4) * (1 + 0.25 * ((tier1!D83+tier2!D83)/2-tier2!AJ83))</f>
        <v>0</v>
      </c>
      <c r="E84" s="24">
        <f>eff!E83*(1+MAX(-0.1,MIN(0.1,IF(tb!E83&gt;0,tw!E83/tb!E83-0.48,0))) * 4) * (1 + 0.25 * ((tier1!E83+tier2!E83)/2-tier2!AK83))</f>
        <v>0</v>
      </c>
      <c r="F84" s="24">
        <f>eff!F83*(1+MAX(-0.1,MIN(0.1,IF(tb!F83&gt;0,tw!F83/tb!F83-0.48,0))) * 4) * (1 + 0.25 * ((tier1!F83+tier2!F83)/2-tier2!AL83))</f>
        <v>0</v>
      </c>
      <c r="G84" s="24">
        <f>eff!G83*(1+MAX(-0.1,MIN(0.1,IF(tb!G83&gt;0,tw!G83/tb!G83-0.48,0))) * 4) * (1 + 0.25 * ((tier1!G83+tier2!G83)/2-tier2!AM83))</f>
        <v>0</v>
      </c>
      <c r="H84" s="24">
        <f>eff!H83*(1+MAX(-0.1,MIN(0.1,IF(tb!H83&gt;0,tw!H83/tb!H83-0.48,0))) * 4) * (1 + 0.25 * ((tier1!H83+tier2!H83)/2-tier2!AN83))</f>
        <v>0</v>
      </c>
      <c r="I84" s="24">
        <f>eff!I83*(1+MAX(-0.1,MIN(0.1,IF(tb!I83&gt;0,tw!I83/tb!I83-0.48,0))) * 4) * (1 + 0.25 * ((tier1!I83+tier2!I83)/2-tier2!AO83))</f>
        <v>0</v>
      </c>
      <c r="J84" s="24">
        <f>eff!J83*(1+MAX(-0.1,MIN(0.1,IF(tb!J83&gt;0,tw!J83/tb!J83-0.48,0))) * 4) * (1 + 0.25 * ((tier1!J83+tier2!J83)/2-tier2!AP83))</f>
        <v>0</v>
      </c>
      <c r="K84" s="24">
        <f>eff!K83*(1+MAX(-0.1,MIN(0.1,IF(tb!K83&gt;0,tw!K83/tb!K83-0.48,0))) * 4) * (1 + 0.25 * ((tier1!K83+tier2!K83)/2-tier2!AQ83))</f>
        <v>0</v>
      </c>
      <c r="L84" s="24">
        <f>eff!L83*(1+MAX(-0.1,MIN(0.1,IF(tb!L83&gt;0,tw!L83/tb!L83-0.48,0))) * 4) * (1 + 0.25 * ((tier1!L83+tier2!L83)/2-tier2!AR83))</f>
        <v>0</v>
      </c>
      <c r="M84" s="24">
        <f>eff!M83*(1+MAX(-0.1,MIN(0.1,IF(tb!M83&gt;0,tw!M83/tb!M83-0.48,0))) * 4) * (1 + 0.25 * ((tier1!M83+tier2!M83)/2-tier2!AS83))</f>
        <v>0</v>
      </c>
      <c r="N84" s="24">
        <f>eff!N83*(1+MAX(-0.1,MIN(0.1,IF(tb!N83&gt;0,tw!N83/tb!N83-0.48,0))) * 4) * (1 + 0.25 * ((tier1!N83+tier2!N83)/2-tier2!AT83))</f>
        <v>0</v>
      </c>
      <c r="O84" s="24">
        <f>eff!O83*(1+MAX(-0.1,MIN(0.1,IF(tb!O83&gt;0,tw!O83/tb!O83-0.48,0))) * 4) * (1 + 0.25 * ((tier1!O83+tier2!O83)/2-tier2!AU83))</f>
        <v>0</v>
      </c>
      <c r="P84" s="24"/>
      <c r="Q84" s="24">
        <f>eff!Q83*(1+MAX(-0.1,MIN(0.1,IF(tb!Q83&gt;0,tw!Q83/tb!Q83-0.48,0))) * 4) * (1 + 0.25 * ((tier1!Q83+tier2!Q83)/2-tier2!AW83))</f>
        <v>0</v>
      </c>
      <c r="R84" s="24">
        <f>eff!R83*(1+MAX(-0.1,MIN(0.1,IF(tb!R83&gt;0,tw!R83/tb!R83-0.48,0))) * 4) * (1 + 0.25 * ((tier1!R83+tier2!R83)/2-tier2!AX83))</f>
        <v>0</v>
      </c>
      <c r="S84" s="24">
        <f>eff!S83*(1+MAX(-0.1,MIN(0.1,IF(tb!S83&gt;0,tw!S83/tb!S83-0.48,0))) * 4) * (1 + 0.25 * ((tier1!S83+tier2!S83)/2-tier2!AY83))</f>
        <v>0</v>
      </c>
      <c r="T84" s="24">
        <f>eff!T83*(1+MAX(-0.1,MIN(0.1,IF(tb!T83&gt;0,tw!T83/tb!T83-0.48,0))) * 4) * (1 + 0.25 * ((tier1!T83+tier2!T83)/2-tier2!AZ83))</f>
        <v>0</v>
      </c>
      <c r="U84" s="24">
        <f>eff!U83*(1+MAX(-0.1,MIN(0.1,IF(tb!U83&gt;0,tw!U83/tb!U83-0.48,0))) * 4) * (1 + 0.25 * ((tier1!U83+tier2!U83)/2-tier2!BA83))</f>
        <v>0</v>
      </c>
      <c r="V84" s="24">
        <f>eff!V83*(1+MAX(-0.1,MIN(0.1,IF(tb!V83&gt;0,tw!V83/tb!V83-0.48,0))) * 4) * (1 + 0.25 * ((tier1!V83+tier2!V83)/2-tier2!BB83))</f>
        <v>0</v>
      </c>
      <c r="W84" s="24">
        <f>eff!W83*(1+MAX(-0.1,MIN(0.1,IF(tb!W83&gt;0,tw!W83/tb!W83-0.48,0))) * 4) * (1 + 0.25 * ((tier1!W83+tier2!W83)/2-tier2!BC83))</f>
        <v>0</v>
      </c>
      <c r="X84" s="24">
        <f>eff!X83*(1+MAX(-0.1,MIN(0.1,IF(tb!X83&gt;0,tw!X83/tb!X83-0.48,0))) * 4) * (1 + 0.25 * ((tier1!X83+tier2!X83)/2-tier2!BD83))</f>
        <v>0</v>
      </c>
      <c r="Y84" s="24">
        <f>eff!Y83*(1+MAX(-0.1,MIN(0.1,IF(tb!Y83&gt;0,tw!Y83/tb!Y83-0.48,0))) * 4) * (1 + 0.25 * ((tier1!Y83+tier2!Y83)/2-tier2!BE83))</f>
        <v>0</v>
      </c>
      <c r="Z84" s="24">
        <f>eff!Z83*(1+MAX(-0.1,MIN(0.1,IF(tb!Z83&gt;0,tw!Z83/tb!Z83-0.48,0))) * 4) * (1 + 0.25 * ((tier1!Z83+tier2!Z83)/2-tier2!BF83))</f>
        <v>0</v>
      </c>
      <c r="AA84" s="24">
        <f>eff!AA83*(1+MAX(-0.1,MIN(0.1,IF(tb!AA83&gt;0,tw!AA83/tb!AA83-0.48,0))) * 4) * (1 + 0.25 * ((tier1!AA83+tier2!AA83)/2-tier2!BG83))</f>
        <v>0</v>
      </c>
      <c r="AB84" s="24">
        <f>eff!AB83*(1+MAX(-0.1,MIN(0.1,IF(tb!AB83&gt;0,tw!AB83/tb!AB83-0.48,0))) * 4) * (1 + 0.25 * ((tier1!AB83+tier2!AB83)/2-tier2!BH83))</f>
        <v>0</v>
      </c>
      <c r="AC84" s="24">
        <f>eff!AC83*(1+MAX(-0.1,MIN(0.1,IF(tb!AC83&gt;0,tw!AC83/tb!AC83-0.48,0))) * 4) * (1 + 0.25 * ((tier1!AC83+tier2!AC83)/2-tier2!BI83))</f>
        <v>0</v>
      </c>
      <c r="AD84" s="24">
        <f>eff!AD83*(1+MAX(-0.1,MIN(0.1,IF(tb!AD83&gt;0,tw!AD83/tb!AD83-0.48,0))) * 4) * (1 + 0.25 * ((tier1!AD83+tier2!AD83)/2-tier2!BJ83))</f>
        <v>0</v>
      </c>
      <c r="AE84" s="24">
        <f>eff!AE83*(1+MAX(-0.1,MIN(0.1,IF(tb!AE83&gt;0,tw!AE83/tb!AE83-0.48,0))) * 4) * (1 + 0.25 * ((tier1!AE83+tier2!AE83)/2-tier2!BK83))</f>
        <v>0</v>
      </c>
      <c r="AF84" s="24"/>
      <c r="AG84" s="28">
        <f t="shared" si="3"/>
        <v>0</v>
      </c>
      <c r="AH84" s="28">
        <f t="shared" si="4"/>
        <v>0</v>
      </c>
      <c r="AI84" s="30">
        <f t="shared" si="5"/>
        <v>0</v>
      </c>
    </row>
    <row r="85" spans="1:35" s="25" customFormat="1" ht="12" x14ac:dyDescent="0.2">
      <c r="A85" s="24">
        <f>eff!A84*(1+MAX(-0.1,MIN(0.1,IF(tb!A84&gt;0,tw!A84/tb!A84-0.48,0))) * 4) * (1 + 0.25 * ((tier1!A84+tier2!A84)/2-tier2!AG84))</f>
        <v>0</v>
      </c>
      <c r="B85" s="24">
        <f>eff!B84*(1+MAX(-0.1,MIN(0.1,IF(tb!B84&gt;0,tw!B84/tb!B84-0.48,0))) * 4) * (1 + 0.25 * ((tier1!B84+tier2!B84)/2-tier2!AH84))</f>
        <v>0</v>
      </c>
      <c r="C85" s="24">
        <f>eff!C84*(1+MAX(-0.1,MIN(0.1,IF(tb!C84&gt;0,tw!C84/tb!C84-0.48,0))) * 4) * (1 + 0.25 * ((tier1!C84+tier2!C84)/2-tier2!AI84))</f>
        <v>0</v>
      </c>
      <c r="D85" s="24">
        <f>eff!D84*(1+MAX(-0.1,MIN(0.1,IF(tb!D84&gt;0,tw!D84/tb!D84-0.48,0))) * 4) * (1 + 0.25 * ((tier1!D84+tier2!D84)/2-tier2!AJ84))</f>
        <v>0</v>
      </c>
      <c r="E85" s="24">
        <f>eff!E84*(1+MAX(-0.1,MIN(0.1,IF(tb!E84&gt;0,tw!E84/tb!E84-0.48,0))) * 4) * (1 + 0.25 * ((tier1!E84+tier2!E84)/2-tier2!AK84))</f>
        <v>0</v>
      </c>
      <c r="F85" s="24">
        <f>eff!F84*(1+MAX(-0.1,MIN(0.1,IF(tb!F84&gt;0,tw!F84/tb!F84-0.48,0))) * 4) * (1 + 0.25 * ((tier1!F84+tier2!F84)/2-tier2!AL84))</f>
        <v>0</v>
      </c>
      <c r="G85" s="24">
        <f>eff!G84*(1+MAX(-0.1,MIN(0.1,IF(tb!G84&gt;0,tw!G84/tb!G84-0.48,0))) * 4) * (1 + 0.25 * ((tier1!G84+tier2!G84)/2-tier2!AM84))</f>
        <v>0</v>
      </c>
      <c r="H85" s="24">
        <f>eff!H84*(1+MAX(-0.1,MIN(0.1,IF(tb!H84&gt;0,tw!H84/tb!H84-0.48,0))) * 4) * (1 + 0.25 * ((tier1!H84+tier2!H84)/2-tier2!AN84))</f>
        <v>0</v>
      </c>
      <c r="I85" s="24">
        <f>eff!I84*(1+MAX(-0.1,MIN(0.1,IF(tb!I84&gt;0,tw!I84/tb!I84-0.48,0))) * 4) * (1 + 0.25 * ((tier1!I84+tier2!I84)/2-tier2!AO84))</f>
        <v>0</v>
      </c>
      <c r="J85" s="24">
        <f>eff!J84*(1+MAX(-0.1,MIN(0.1,IF(tb!J84&gt;0,tw!J84/tb!J84-0.48,0))) * 4) * (1 + 0.25 * ((tier1!J84+tier2!J84)/2-tier2!AP84))</f>
        <v>0</v>
      </c>
      <c r="K85" s="24">
        <f>eff!K84*(1+MAX(-0.1,MIN(0.1,IF(tb!K84&gt;0,tw!K84/tb!K84-0.48,0))) * 4) * (1 + 0.25 * ((tier1!K84+tier2!K84)/2-tier2!AQ84))</f>
        <v>0</v>
      </c>
      <c r="L85" s="24">
        <f>eff!L84*(1+MAX(-0.1,MIN(0.1,IF(tb!L84&gt;0,tw!L84/tb!L84-0.48,0))) * 4) * (1 + 0.25 * ((tier1!L84+tier2!L84)/2-tier2!AR84))</f>
        <v>0</v>
      </c>
      <c r="M85" s="24">
        <f>eff!M84*(1+MAX(-0.1,MIN(0.1,IF(tb!M84&gt;0,tw!M84/tb!M84-0.48,0))) * 4) * (1 + 0.25 * ((tier1!M84+tier2!M84)/2-tier2!AS84))</f>
        <v>0</v>
      </c>
      <c r="N85" s="24">
        <f>eff!N84*(1+MAX(-0.1,MIN(0.1,IF(tb!N84&gt;0,tw!N84/tb!N84-0.48,0))) * 4) * (1 + 0.25 * ((tier1!N84+tier2!N84)/2-tier2!AT84))</f>
        <v>0</v>
      </c>
      <c r="O85" s="24">
        <f>eff!O84*(1+MAX(-0.1,MIN(0.1,IF(tb!O84&gt;0,tw!O84/tb!O84-0.48,0))) * 4) * (1 + 0.25 * ((tier1!O84+tier2!O84)/2-tier2!AU84))</f>
        <v>0</v>
      </c>
      <c r="P85" s="24"/>
      <c r="Q85" s="24">
        <f>eff!Q84*(1+MAX(-0.1,MIN(0.1,IF(tb!Q84&gt;0,tw!Q84/tb!Q84-0.48,0))) * 4) * (1 + 0.25 * ((tier1!Q84+tier2!Q84)/2-tier2!AW84))</f>
        <v>0</v>
      </c>
      <c r="R85" s="24">
        <f>eff!R84*(1+MAX(-0.1,MIN(0.1,IF(tb!R84&gt;0,tw!R84/tb!R84-0.48,0))) * 4) * (1 + 0.25 * ((tier1!R84+tier2!R84)/2-tier2!AX84))</f>
        <v>0</v>
      </c>
      <c r="S85" s="24">
        <f>eff!S84*(1+MAX(-0.1,MIN(0.1,IF(tb!S84&gt;0,tw!S84/tb!S84-0.48,0))) * 4) * (1 + 0.25 * ((tier1!S84+tier2!S84)/2-tier2!AY84))</f>
        <v>0</v>
      </c>
      <c r="T85" s="24">
        <f>eff!T84*(1+MAX(-0.1,MIN(0.1,IF(tb!T84&gt;0,tw!T84/tb!T84-0.48,0))) * 4) * (1 + 0.25 * ((tier1!T84+tier2!T84)/2-tier2!AZ84))</f>
        <v>0</v>
      </c>
      <c r="U85" s="24">
        <f>eff!U84*(1+MAX(-0.1,MIN(0.1,IF(tb!U84&gt;0,tw!U84/tb!U84-0.48,0))) * 4) * (1 + 0.25 * ((tier1!U84+tier2!U84)/2-tier2!BA84))</f>
        <v>0</v>
      </c>
      <c r="V85" s="24">
        <f>eff!V84*(1+MAX(-0.1,MIN(0.1,IF(tb!V84&gt;0,tw!V84/tb!V84-0.48,0))) * 4) * (1 + 0.25 * ((tier1!V84+tier2!V84)/2-tier2!BB84))</f>
        <v>0</v>
      </c>
      <c r="W85" s="24">
        <f>eff!W84*(1+MAX(-0.1,MIN(0.1,IF(tb!W84&gt;0,tw!W84/tb!W84-0.48,0))) * 4) * (1 + 0.25 * ((tier1!W84+tier2!W84)/2-tier2!BC84))</f>
        <v>0</v>
      </c>
      <c r="X85" s="24">
        <f>eff!X84*(1+MAX(-0.1,MIN(0.1,IF(tb!X84&gt;0,tw!X84/tb!X84-0.48,0))) * 4) * (1 + 0.25 * ((tier1!X84+tier2!X84)/2-tier2!BD84))</f>
        <v>0</v>
      </c>
      <c r="Y85" s="24">
        <f>eff!Y84*(1+MAX(-0.1,MIN(0.1,IF(tb!Y84&gt;0,tw!Y84/tb!Y84-0.48,0))) * 4) * (1 + 0.25 * ((tier1!Y84+tier2!Y84)/2-tier2!BE84))</f>
        <v>0</v>
      </c>
      <c r="Z85" s="24">
        <f>eff!Z84*(1+MAX(-0.1,MIN(0.1,IF(tb!Z84&gt;0,tw!Z84/tb!Z84-0.48,0))) * 4) * (1 + 0.25 * ((tier1!Z84+tier2!Z84)/2-tier2!BF84))</f>
        <v>0</v>
      </c>
      <c r="AA85" s="24">
        <f>eff!AA84*(1+MAX(-0.1,MIN(0.1,IF(tb!AA84&gt;0,tw!AA84/tb!AA84-0.48,0))) * 4) * (1 + 0.25 * ((tier1!AA84+tier2!AA84)/2-tier2!BG84))</f>
        <v>0</v>
      </c>
      <c r="AB85" s="24">
        <f>eff!AB84*(1+MAX(-0.1,MIN(0.1,IF(tb!AB84&gt;0,tw!AB84/tb!AB84-0.48,0))) * 4) * (1 + 0.25 * ((tier1!AB84+tier2!AB84)/2-tier2!BH84))</f>
        <v>0</v>
      </c>
      <c r="AC85" s="24">
        <f>eff!AC84*(1+MAX(-0.1,MIN(0.1,IF(tb!AC84&gt;0,tw!AC84/tb!AC84-0.48,0))) * 4) * (1 + 0.25 * ((tier1!AC84+tier2!AC84)/2-tier2!BI84))</f>
        <v>0</v>
      </c>
      <c r="AD85" s="24">
        <f>eff!AD84*(1+MAX(-0.1,MIN(0.1,IF(tb!AD84&gt;0,tw!AD84/tb!AD84-0.48,0))) * 4) * (1 + 0.25 * ((tier1!AD84+tier2!AD84)/2-tier2!BJ84))</f>
        <v>0</v>
      </c>
      <c r="AE85" s="24">
        <f>eff!AE84*(1+MAX(-0.1,MIN(0.1,IF(tb!AE84&gt;0,tw!AE84/tb!AE84-0.48,0))) * 4) * (1 + 0.25 * ((tier1!AE84+tier2!AE84)/2-tier2!BK84))</f>
        <v>0</v>
      </c>
      <c r="AF85" s="24"/>
      <c r="AG85" s="28">
        <f t="shared" si="3"/>
        <v>0</v>
      </c>
      <c r="AH85" s="28">
        <f t="shared" si="4"/>
        <v>0</v>
      </c>
      <c r="AI85" s="30">
        <f t="shared" si="5"/>
        <v>0</v>
      </c>
    </row>
    <row r="86" spans="1:35" s="25" customFormat="1" ht="12" x14ac:dyDescent="0.2">
      <c r="A86" s="24">
        <f>eff!A85*(1+MAX(-0.1,MIN(0.1,IF(tb!A85&gt;0,tw!A85/tb!A85-0.48,0))) * 4) * (1 + 0.25 * ((tier1!A85+tier2!A85)/2-tier2!AG85))</f>
        <v>0</v>
      </c>
      <c r="B86" s="24">
        <f>eff!B85*(1+MAX(-0.1,MIN(0.1,IF(tb!B85&gt;0,tw!B85/tb!B85-0.48,0))) * 4) * (1 + 0.25 * ((tier1!B85+tier2!B85)/2-tier2!AH85))</f>
        <v>0</v>
      </c>
      <c r="C86" s="24">
        <f>eff!C85*(1+MAX(-0.1,MIN(0.1,IF(tb!C85&gt;0,tw!C85/tb!C85-0.48,0))) * 4) * (1 + 0.25 * ((tier1!C85+tier2!C85)/2-tier2!AI85))</f>
        <v>0</v>
      </c>
      <c r="D86" s="24">
        <f>eff!D85*(1+MAX(-0.1,MIN(0.1,IF(tb!D85&gt;0,tw!D85/tb!D85-0.48,0))) * 4) * (1 + 0.25 * ((tier1!D85+tier2!D85)/2-tier2!AJ85))</f>
        <v>0</v>
      </c>
      <c r="E86" s="24">
        <f>eff!E85*(1+MAX(-0.1,MIN(0.1,IF(tb!E85&gt;0,tw!E85/tb!E85-0.48,0))) * 4) * (1 + 0.25 * ((tier1!E85+tier2!E85)/2-tier2!AK85))</f>
        <v>0</v>
      </c>
      <c r="F86" s="24">
        <f>eff!F85*(1+MAX(-0.1,MIN(0.1,IF(tb!F85&gt;0,tw!F85/tb!F85-0.48,0))) * 4) * (1 + 0.25 * ((tier1!F85+tier2!F85)/2-tier2!AL85))</f>
        <v>0</v>
      </c>
      <c r="G86" s="24">
        <f>eff!G85*(1+MAX(-0.1,MIN(0.1,IF(tb!G85&gt;0,tw!G85/tb!G85-0.48,0))) * 4) * (1 + 0.25 * ((tier1!G85+tier2!G85)/2-tier2!AM85))</f>
        <v>0</v>
      </c>
      <c r="H86" s="24">
        <f>eff!H85*(1+MAX(-0.1,MIN(0.1,IF(tb!H85&gt;0,tw!H85/tb!H85-0.48,0))) * 4) * (1 + 0.25 * ((tier1!H85+tier2!H85)/2-tier2!AN85))</f>
        <v>0</v>
      </c>
      <c r="I86" s="24">
        <f>eff!I85*(1+MAX(-0.1,MIN(0.1,IF(tb!I85&gt;0,tw!I85/tb!I85-0.48,0))) * 4) * (1 + 0.25 * ((tier1!I85+tier2!I85)/2-tier2!AO85))</f>
        <v>0</v>
      </c>
      <c r="J86" s="24">
        <f>eff!J85*(1+MAX(-0.1,MIN(0.1,IF(tb!J85&gt;0,tw!J85/tb!J85-0.48,0))) * 4) * (1 + 0.25 * ((tier1!J85+tier2!J85)/2-tier2!AP85))</f>
        <v>0</v>
      </c>
      <c r="K86" s="24">
        <f>eff!K85*(1+MAX(-0.1,MIN(0.1,IF(tb!K85&gt;0,tw!K85/tb!K85-0.48,0))) * 4) * (1 + 0.25 * ((tier1!K85+tier2!K85)/2-tier2!AQ85))</f>
        <v>0</v>
      </c>
      <c r="L86" s="24">
        <f>eff!L85*(1+MAX(-0.1,MIN(0.1,IF(tb!L85&gt;0,tw!L85/tb!L85-0.48,0))) * 4) * (1 + 0.25 * ((tier1!L85+tier2!L85)/2-tier2!AR85))</f>
        <v>0</v>
      </c>
      <c r="M86" s="24">
        <f>eff!M85*(1+MAX(-0.1,MIN(0.1,IF(tb!M85&gt;0,tw!M85/tb!M85-0.48,0))) * 4) * (1 + 0.25 * ((tier1!M85+tier2!M85)/2-tier2!AS85))</f>
        <v>0</v>
      </c>
      <c r="N86" s="24">
        <f>eff!N85*(1+MAX(-0.1,MIN(0.1,IF(tb!N85&gt;0,tw!N85/tb!N85-0.48,0))) * 4) * (1 + 0.25 * ((tier1!N85+tier2!N85)/2-tier2!AT85))</f>
        <v>0</v>
      </c>
      <c r="O86" s="24">
        <f>eff!O85*(1+MAX(-0.1,MIN(0.1,IF(tb!O85&gt;0,tw!O85/tb!O85-0.48,0))) * 4) * (1 + 0.25 * ((tier1!O85+tier2!O85)/2-tier2!AU85))</f>
        <v>0</v>
      </c>
      <c r="P86" s="24"/>
      <c r="Q86" s="24">
        <f>eff!Q85*(1+MAX(-0.1,MIN(0.1,IF(tb!Q85&gt;0,tw!Q85/tb!Q85-0.48,0))) * 4) * (1 + 0.25 * ((tier1!Q85+tier2!Q85)/2-tier2!AW85))</f>
        <v>0</v>
      </c>
      <c r="R86" s="24">
        <f>eff!R85*(1+MAX(-0.1,MIN(0.1,IF(tb!R85&gt;0,tw!R85/tb!R85-0.48,0))) * 4) * (1 + 0.25 * ((tier1!R85+tier2!R85)/2-tier2!AX85))</f>
        <v>0</v>
      </c>
      <c r="S86" s="24">
        <f>eff!S85*(1+MAX(-0.1,MIN(0.1,IF(tb!S85&gt;0,tw!S85/tb!S85-0.48,0))) * 4) * (1 + 0.25 * ((tier1!S85+tier2!S85)/2-tier2!AY85))</f>
        <v>0</v>
      </c>
      <c r="T86" s="24">
        <f>eff!T85*(1+MAX(-0.1,MIN(0.1,IF(tb!T85&gt;0,tw!T85/tb!T85-0.48,0))) * 4) * (1 + 0.25 * ((tier1!T85+tier2!T85)/2-tier2!AZ85))</f>
        <v>0</v>
      </c>
      <c r="U86" s="24">
        <f>eff!U85*(1+MAX(-0.1,MIN(0.1,IF(tb!U85&gt;0,tw!U85/tb!U85-0.48,0))) * 4) * (1 + 0.25 * ((tier1!U85+tier2!U85)/2-tier2!BA85))</f>
        <v>0</v>
      </c>
      <c r="V86" s="24">
        <f>eff!V85*(1+MAX(-0.1,MIN(0.1,IF(tb!V85&gt;0,tw!V85/tb!V85-0.48,0))) * 4) * (1 + 0.25 * ((tier1!V85+tier2!V85)/2-tier2!BB85))</f>
        <v>0</v>
      </c>
      <c r="W86" s="24">
        <f>eff!W85*(1+MAX(-0.1,MIN(0.1,IF(tb!W85&gt;0,tw!W85/tb!W85-0.48,0))) * 4) * (1 + 0.25 * ((tier1!W85+tier2!W85)/2-tier2!BC85))</f>
        <v>0</v>
      </c>
      <c r="X86" s="24">
        <f>eff!X85*(1+MAX(-0.1,MIN(0.1,IF(tb!X85&gt;0,tw!X85/tb!X85-0.48,0))) * 4) * (1 + 0.25 * ((tier1!X85+tier2!X85)/2-tier2!BD85))</f>
        <v>0</v>
      </c>
      <c r="Y86" s="24">
        <f>eff!Y85*(1+MAX(-0.1,MIN(0.1,IF(tb!Y85&gt;0,tw!Y85/tb!Y85-0.48,0))) * 4) * (1 + 0.25 * ((tier1!Y85+tier2!Y85)/2-tier2!BE85))</f>
        <v>0</v>
      </c>
      <c r="Z86" s="24">
        <f>eff!Z85*(1+MAX(-0.1,MIN(0.1,IF(tb!Z85&gt;0,tw!Z85/tb!Z85-0.48,0))) * 4) * (1 + 0.25 * ((tier1!Z85+tier2!Z85)/2-tier2!BF85))</f>
        <v>0</v>
      </c>
      <c r="AA86" s="24">
        <f>eff!AA85*(1+MAX(-0.1,MIN(0.1,IF(tb!AA85&gt;0,tw!AA85/tb!AA85-0.48,0))) * 4) * (1 + 0.25 * ((tier1!AA85+tier2!AA85)/2-tier2!BG85))</f>
        <v>0</v>
      </c>
      <c r="AB86" s="24">
        <f>eff!AB85*(1+MAX(-0.1,MIN(0.1,IF(tb!AB85&gt;0,tw!AB85/tb!AB85-0.48,0))) * 4) * (1 + 0.25 * ((tier1!AB85+tier2!AB85)/2-tier2!BH85))</f>
        <v>0</v>
      </c>
      <c r="AC86" s="24">
        <f>eff!AC85*(1+MAX(-0.1,MIN(0.1,IF(tb!AC85&gt;0,tw!AC85/tb!AC85-0.48,0))) * 4) * (1 + 0.25 * ((tier1!AC85+tier2!AC85)/2-tier2!BI85))</f>
        <v>0</v>
      </c>
      <c r="AD86" s="24">
        <f>eff!AD85*(1+MAX(-0.1,MIN(0.1,IF(tb!AD85&gt;0,tw!AD85/tb!AD85-0.48,0))) * 4) * (1 + 0.25 * ((tier1!AD85+tier2!AD85)/2-tier2!BJ85))</f>
        <v>0</v>
      </c>
      <c r="AE86" s="24">
        <f>eff!AE85*(1+MAX(-0.1,MIN(0.1,IF(tb!AE85&gt;0,tw!AE85/tb!AE85-0.48,0))) * 4) * (1 + 0.25 * ((tier1!AE85+tier2!AE85)/2-tier2!BK85))</f>
        <v>0</v>
      </c>
      <c r="AF86" s="24"/>
      <c r="AG86" s="28">
        <f t="shared" si="3"/>
        <v>0</v>
      </c>
      <c r="AH86" s="28">
        <f t="shared" si="4"/>
        <v>0</v>
      </c>
      <c r="AI86" s="30">
        <f t="shared" si="5"/>
        <v>0</v>
      </c>
    </row>
    <row r="87" spans="1:35" s="25" customFormat="1" ht="12" x14ac:dyDescent="0.2">
      <c r="A87" s="24">
        <f>eff!A86*(1+MAX(-0.1,MIN(0.1,IF(tb!A86&gt;0,tw!A86/tb!A86-0.48,0))) * 4) * (1 + 0.25 * ((tier1!A86+tier2!A86)/2-tier2!AG86))</f>
        <v>0</v>
      </c>
      <c r="B87" s="24">
        <f>eff!B86*(1+MAX(-0.1,MIN(0.1,IF(tb!B86&gt;0,tw!B86/tb!B86-0.48,0))) * 4) * (1 + 0.25 * ((tier1!B86+tier2!B86)/2-tier2!AH86))</f>
        <v>0</v>
      </c>
      <c r="C87" s="24">
        <f>eff!C86*(1+MAX(-0.1,MIN(0.1,IF(tb!C86&gt;0,tw!C86/tb!C86-0.48,0))) * 4) * (1 + 0.25 * ((tier1!C86+tier2!C86)/2-tier2!AI86))</f>
        <v>0</v>
      </c>
      <c r="D87" s="24">
        <f>eff!D86*(1+MAX(-0.1,MIN(0.1,IF(tb!D86&gt;0,tw!D86/tb!D86-0.48,0))) * 4) * (1 + 0.25 * ((tier1!D86+tier2!D86)/2-tier2!AJ86))</f>
        <v>0</v>
      </c>
      <c r="E87" s="24">
        <f>eff!E86*(1+MAX(-0.1,MIN(0.1,IF(tb!E86&gt;0,tw!E86/tb!E86-0.48,0))) * 4) * (1 + 0.25 * ((tier1!E86+tier2!E86)/2-tier2!AK86))</f>
        <v>0</v>
      </c>
      <c r="F87" s="24">
        <f>eff!F86*(1+MAX(-0.1,MIN(0.1,IF(tb!F86&gt;0,tw!F86/tb!F86-0.48,0))) * 4) * (1 + 0.25 * ((tier1!F86+tier2!F86)/2-tier2!AL86))</f>
        <v>0</v>
      </c>
      <c r="G87" s="24">
        <f>eff!G86*(1+MAX(-0.1,MIN(0.1,IF(tb!G86&gt;0,tw!G86/tb!G86-0.48,0))) * 4) * (1 + 0.25 * ((tier1!G86+tier2!G86)/2-tier2!AM86))</f>
        <v>0</v>
      </c>
      <c r="H87" s="24">
        <f>eff!H86*(1+MAX(-0.1,MIN(0.1,IF(tb!H86&gt;0,tw!H86/tb!H86-0.48,0))) * 4) * (1 + 0.25 * ((tier1!H86+tier2!H86)/2-tier2!AN86))</f>
        <v>0</v>
      </c>
      <c r="I87" s="24">
        <f>eff!I86*(1+MAX(-0.1,MIN(0.1,IF(tb!I86&gt;0,tw!I86/tb!I86-0.48,0))) * 4) * (1 + 0.25 * ((tier1!I86+tier2!I86)/2-tier2!AO86))</f>
        <v>0</v>
      </c>
      <c r="J87" s="24">
        <f>eff!J86*(1+MAX(-0.1,MIN(0.1,IF(tb!J86&gt;0,tw!J86/tb!J86-0.48,0))) * 4) * (1 + 0.25 * ((tier1!J86+tier2!J86)/2-tier2!AP86))</f>
        <v>0</v>
      </c>
      <c r="K87" s="24">
        <f>eff!K86*(1+MAX(-0.1,MIN(0.1,IF(tb!K86&gt;0,tw!K86/tb!K86-0.48,0))) * 4) * (1 + 0.25 * ((tier1!K86+tier2!K86)/2-tier2!AQ86))</f>
        <v>0</v>
      </c>
      <c r="L87" s="24">
        <f>eff!L86*(1+MAX(-0.1,MIN(0.1,IF(tb!L86&gt;0,tw!L86/tb!L86-0.48,0))) * 4) * (1 + 0.25 * ((tier1!L86+tier2!L86)/2-tier2!AR86))</f>
        <v>0</v>
      </c>
      <c r="M87" s="24">
        <f>eff!M86*(1+MAX(-0.1,MIN(0.1,IF(tb!M86&gt;0,tw!M86/tb!M86-0.48,0))) * 4) * (1 + 0.25 * ((tier1!M86+tier2!M86)/2-tier2!AS86))</f>
        <v>0</v>
      </c>
      <c r="N87" s="24">
        <f>eff!N86*(1+MAX(-0.1,MIN(0.1,IF(tb!N86&gt;0,tw!N86/tb!N86-0.48,0))) * 4) * (1 + 0.25 * ((tier1!N86+tier2!N86)/2-tier2!AT86))</f>
        <v>0</v>
      </c>
      <c r="O87" s="24">
        <f>eff!O86*(1+MAX(-0.1,MIN(0.1,IF(tb!O86&gt;0,tw!O86/tb!O86-0.48,0))) * 4) * (1 + 0.25 * ((tier1!O86+tier2!O86)/2-tier2!AU86))</f>
        <v>0</v>
      </c>
      <c r="P87" s="24"/>
      <c r="Q87" s="24">
        <f>eff!Q86*(1+MAX(-0.1,MIN(0.1,IF(tb!Q86&gt;0,tw!Q86/tb!Q86-0.48,0))) * 4) * (1 + 0.25 * ((tier1!Q86+tier2!Q86)/2-tier2!AW86))</f>
        <v>0</v>
      </c>
      <c r="R87" s="24">
        <f>eff!R86*(1+MAX(-0.1,MIN(0.1,IF(tb!R86&gt;0,tw!R86/tb!R86-0.48,0))) * 4) * (1 + 0.25 * ((tier1!R86+tier2!R86)/2-tier2!AX86))</f>
        <v>0</v>
      </c>
      <c r="S87" s="24">
        <f>eff!S86*(1+MAX(-0.1,MIN(0.1,IF(tb!S86&gt;0,tw!S86/tb!S86-0.48,0))) * 4) * (1 + 0.25 * ((tier1!S86+tier2!S86)/2-tier2!AY86))</f>
        <v>0</v>
      </c>
      <c r="T87" s="24">
        <f>eff!T86*(1+MAX(-0.1,MIN(0.1,IF(tb!T86&gt;0,tw!T86/tb!T86-0.48,0))) * 4) * (1 + 0.25 * ((tier1!T86+tier2!T86)/2-tier2!AZ86))</f>
        <v>0</v>
      </c>
      <c r="U87" s="24">
        <f>eff!U86*(1+MAX(-0.1,MIN(0.1,IF(tb!U86&gt;0,tw!U86/tb!U86-0.48,0))) * 4) * (1 + 0.25 * ((tier1!U86+tier2!U86)/2-tier2!BA86))</f>
        <v>0</v>
      </c>
      <c r="V87" s="24">
        <f>eff!V86*(1+MAX(-0.1,MIN(0.1,IF(tb!V86&gt;0,tw!V86/tb!V86-0.48,0))) * 4) * (1 + 0.25 * ((tier1!V86+tier2!V86)/2-tier2!BB86))</f>
        <v>0</v>
      </c>
      <c r="W87" s="24">
        <f>eff!W86*(1+MAX(-0.1,MIN(0.1,IF(tb!W86&gt;0,tw!W86/tb!W86-0.48,0))) * 4) * (1 + 0.25 * ((tier1!W86+tier2!W86)/2-tier2!BC86))</f>
        <v>0</v>
      </c>
      <c r="X87" s="24">
        <f>eff!X86*(1+MAX(-0.1,MIN(0.1,IF(tb!X86&gt;0,tw!X86/tb!X86-0.48,0))) * 4) * (1 + 0.25 * ((tier1!X86+tier2!X86)/2-tier2!BD86))</f>
        <v>0</v>
      </c>
      <c r="Y87" s="24">
        <f>eff!Y86*(1+MAX(-0.1,MIN(0.1,IF(tb!Y86&gt;0,tw!Y86/tb!Y86-0.48,0))) * 4) * (1 + 0.25 * ((tier1!Y86+tier2!Y86)/2-tier2!BE86))</f>
        <v>0</v>
      </c>
      <c r="Z87" s="24">
        <f>eff!Z86*(1+MAX(-0.1,MIN(0.1,IF(tb!Z86&gt;0,tw!Z86/tb!Z86-0.48,0))) * 4) * (1 + 0.25 * ((tier1!Z86+tier2!Z86)/2-tier2!BF86))</f>
        <v>0</v>
      </c>
      <c r="AA87" s="24">
        <f>eff!AA86*(1+MAX(-0.1,MIN(0.1,IF(tb!AA86&gt;0,tw!AA86/tb!AA86-0.48,0))) * 4) * (1 + 0.25 * ((tier1!AA86+tier2!AA86)/2-tier2!BG86))</f>
        <v>0</v>
      </c>
      <c r="AB87" s="24">
        <f>eff!AB86*(1+MAX(-0.1,MIN(0.1,IF(tb!AB86&gt;0,tw!AB86/tb!AB86-0.48,0))) * 4) * (1 + 0.25 * ((tier1!AB86+tier2!AB86)/2-tier2!BH86))</f>
        <v>0</v>
      </c>
      <c r="AC87" s="24">
        <f>eff!AC86*(1+MAX(-0.1,MIN(0.1,IF(tb!AC86&gt;0,tw!AC86/tb!AC86-0.48,0))) * 4) * (1 + 0.25 * ((tier1!AC86+tier2!AC86)/2-tier2!BI86))</f>
        <v>0</v>
      </c>
      <c r="AD87" s="24">
        <f>eff!AD86*(1+MAX(-0.1,MIN(0.1,IF(tb!AD86&gt;0,tw!AD86/tb!AD86-0.48,0))) * 4) * (1 + 0.25 * ((tier1!AD86+tier2!AD86)/2-tier2!BJ86))</f>
        <v>0</v>
      </c>
      <c r="AE87" s="24">
        <f>eff!AE86*(1+MAX(-0.1,MIN(0.1,IF(tb!AE86&gt;0,tw!AE86/tb!AE86-0.48,0))) * 4) * (1 + 0.25 * ((tier1!AE86+tier2!AE86)/2-tier2!BK86))</f>
        <v>0</v>
      </c>
      <c r="AF87" s="24"/>
      <c r="AG87" s="28">
        <f t="shared" si="3"/>
        <v>0</v>
      </c>
      <c r="AH87" s="28">
        <f t="shared" si="4"/>
        <v>0</v>
      </c>
      <c r="AI87" s="30">
        <f t="shared" si="5"/>
        <v>0</v>
      </c>
    </row>
    <row r="88" spans="1:35" s="25" customFormat="1" ht="12" x14ac:dyDescent="0.2">
      <c r="A88" s="24">
        <f>eff!A87*(1+MAX(-0.1,MIN(0.1,IF(tb!A87&gt;0,tw!A87/tb!A87-0.48,0))) * 4) * (1 + 0.25 * ((tier1!A87+tier2!A87)/2-tier2!AG87))</f>
        <v>0</v>
      </c>
      <c r="B88" s="24">
        <f>eff!B87*(1+MAX(-0.1,MIN(0.1,IF(tb!B87&gt;0,tw!B87/tb!B87-0.48,0))) * 4) * (1 + 0.25 * ((tier1!B87+tier2!B87)/2-tier2!AH87))</f>
        <v>0</v>
      </c>
      <c r="C88" s="24">
        <f>eff!C87*(1+MAX(-0.1,MIN(0.1,IF(tb!C87&gt;0,tw!C87/tb!C87-0.48,0))) * 4) * (1 + 0.25 * ((tier1!C87+tier2!C87)/2-tier2!AI87))</f>
        <v>0</v>
      </c>
      <c r="D88" s="24">
        <f>eff!D87*(1+MAX(-0.1,MIN(0.1,IF(tb!D87&gt;0,tw!D87/tb!D87-0.48,0))) * 4) * (1 + 0.25 * ((tier1!D87+tier2!D87)/2-tier2!AJ87))</f>
        <v>0</v>
      </c>
      <c r="E88" s="24">
        <f>eff!E87*(1+MAX(-0.1,MIN(0.1,IF(tb!E87&gt;0,tw!E87/tb!E87-0.48,0))) * 4) * (1 + 0.25 * ((tier1!E87+tier2!E87)/2-tier2!AK87))</f>
        <v>0</v>
      </c>
      <c r="F88" s="24">
        <f>eff!F87*(1+MAX(-0.1,MIN(0.1,IF(tb!F87&gt;0,tw!F87/tb!F87-0.48,0))) * 4) * (1 + 0.25 * ((tier1!F87+tier2!F87)/2-tier2!AL87))</f>
        <v>0</v>
      </c>
      <c r="G88" s="24">
        <f>eff!G87*(1+MAX(-0.1,MIN(0.1,IF(tb!G87&gt;0,tw!G87/tb!G87-0.48,0))) * 4) * (1 + 0.25 * ((tier1!G87+tier2!G87)/2-tier2!AM87))</f>
        <v>0</v>
      </c>
      <c r="H88" s="24">
        <f>eff!H87*(1+MAX(-0.1,MIN(0.1,IF(tb!H87&gt;0,tw!H87/tb!H87-0.48,0))) * 4) * (1 + 0.25 * ((tier1!H87+tier2!H87)/2-tier2!AN87))</f>
        <v>0</v>
      </c>
      <c r="I88" s="24">
        <f>eff!I87*(1+MAX(-0.1,MIN(0.1,IF(tb!I87&gt;0,tw!I87/tb!I87-0.48,0))) * 4) * (1 + 0.25 * ((tier1!I87+tier2!I87)/2-tier2!AO87))</f>
        <v>0</v>
      </c>
      <c r="J88" s="24">
        <f>eff!J87*(1+MAX(-0.1,MIN(0.1,IF(tb!J87&gt;0,tw!J87/tb!J87-0.48,0))) * 4) * (1 + 0.25 * ((tier1!J87+tier2!J87)/2-tier2!AP87))</f>
        <v>0</v>
      </c>
      <c r="K88" s="24">
        <f>eff!K87*(1+MAX(-0.1,MIN(0.1,IF(tb!K87&gt;0,tw!K87/tb!K87-0.48,0))) * 4) * (1 + 0.25 * ((tier1!K87+tier2!K87)/2-tier2!AQ87))</f>
        <v>0</v>
      </c>
      <c r="L88" s="24">
        <f>eff!L87*(1+MAX(-0.1,MIN(0.1,IF(tb!L87&gt;0,tw!L87/tb!L87-0.48,0))) * 4) * (1 + 0.25 * ((tier1!L87+tier2!L87)/2-tier2!AR87))</f>
        <v>0</v>
      </c>
      <c r="M88" s="24">
        <f>eff!M87*(1+MAX(-0.1,MIN(0.1,IF(tb!M87&gt;0,tw!M87/tb!M87-0.48,0))) * 4) * (1 + 0.25 * ((tier1!M87+tier2!M87)/2-tier2!AS87))</f>
        <v>0</v>
      </c>
      <c r="N88" s="24">
        <f>eff!N87*(1+MAX(-0.1,MIN(0.1,IF(tb!N87&gt;0,tw!N87/tb!N87-0.48,0))) * 4) * (1 + 0.25 * ((tier1!N87+tier2!N87)/2-tier2!AT87))</f>
        <v>0</v>
      </c>
      <c r="O88" s="24">
        <f>eff!O87*(1+MAX(-0.1,MIN(0.1,IF(tb!O87&gt;0,tw!O87/tb!O87-0.48,0))) * 4) * (1 + 0.25 * ((tier1!O87+tier2!O87)/2-tier2!AU87))</f>
        <v>0</v>
      </c>
      <c r="P88" s="24"/>
      <c r="Q88" s="24">
        <f>eff!Q87*(1+MAX(-0.1,MIN(0.1,IF(tb!Q87&gt;0,tw!Q87/tb!Q87-0.48,0))) * 4) * (1 + 0.25 * ((tier1!Q87+tier2!Q87)/2-tier2!AW87))</f>
        <v>0</v>
      </c>
      <c r="R88" s="24">
        <f>eff!R87*(1+MAX(-0.1,MIN(0.1,IF(tb!R87&gt;0,tw!R87/tb!R87-0.48,0))) * 4) * (1 + 0.25 * ((tier1!R87+tier2!R87)/2-tier2!AX87))</f>
        <v>0</v>
      </c>
      <c r="S88" s="24">
        <f>eff!S87*(1+MAX(-0.1,MIN(0.1,IF(tb!S87&gt;0,tw!S87/tb!S87-0.48,0))) * 4) * (1 + 0.25 * ((tier1!S87+tier2!S87)/2-tier2!AY87))</f>
        <v>0</v>
      </c>
      <c r="T88" s="24">
        <f>eff!T87*(1+MAX(-0.1,MIN(0.1,IF(tb!T87&gt;0,tw!T87/tb!T87-0.48,0))) * 4) * (1 + 0.25 * ((tier1!T87+tier2!T87)/2-tier2!AZ87))</f>
        <v>0</v>
      </c>
      <c r="U88" s="24">
        <f>eff!U87*(1+MAX(-0.1,MIN(0.1,IF(tb!U87&gt;0,tw!U87/tb!U87-0.48,0))) * 4) * (1 + 0.25 * ((tier1!U87+tier2!U87)/2-tier2!BA87))</f>
        <v>0</v>
      </c>
      <c r="V88" s="24">
        <f>eff!V87*(1+MAX(-0.1,MIN(0.1,IF(tb!V87&gt;0,tw!V87/tb!V87-0.48,0))) * 4) * (1 + 0.25 * ((tier1!V87+tier2!V87)/2-tier2!BB87))</f>
        <v>0</v>
      </c>
      <c r="W88" s="24">
        <f>eff!W87*(1+MAX(-0.1,MIN(0.1,IF(tb!W87&gt;0,tw!W87/tb!W87-0.48,0))) * 4) * (1 + 0.25 * ((tier1!W87+tier2!W87)/2-tier2!BC87))</f>
        <v>0</v>
      </c>
      <c r="X88" s="24">
        <f>eff!X87*(1+MAX(-0.1,MIN(0.1,IF(tb!X87&gt;0,tw!X87/tb!X87-0.48,0))) * 4) * (1 + 0.25 * ((tier1!X87+tier2!X87)/2-tier2!BD87))</f>
        <v>0</v>
      </c>
      <c r="Y88" s="24">
        <f>eff!Y87*(1+MAX(-0.1,MIN(0.1,IF(tb!Y87&gt;0,tw!Y87/tb!Y87-0.48,0))) * 4) * (1 + 0.25 * ((tier1!Y87+tier2!Y87)/2-tier2!BE87))</f>
        <v>0</v>
      </c>
      <c r="Z88" s="24">
        <f>eff!Z87*(1+MAX(-0.1,MIN(0.1,IF(tb!Z87&gt;0,tw!Z87/tb!Z87-0.48,0))) * 4) * (1 + 0.25 * ((tier1!Z87+tier2!Z87)/2-tier2!BF87))</f>
        <v>0</v>
      </c>
      <c r="AA88" s="24">
        <f>eff!AA87*(1+MAX(-0.1,MIN(0.1,IF(tb!AA87&gt;0,tw!AA87/tb!AA87-0.48,0))) * 4) * (1 + 0.25 * ((tier1!AA87+tier2!AA87)/2-tier2!BG87))</f>
        <v>0</v>
      </c>
      <c r="AB88" s="24">
        <f>eff!AB87*(1+MAX(-0.1,MIN(0.1,IF(tb!AB87&gt;0,tw!AB87/tb!AB87-0.48,0))) * 4) * (1 + 0.25 * ((tier1!AB87+tier2!AB87)/2-tier2!BH87))</f>
        <v>0</v>
      </c>
      <c r="AC88" s="24">
        <f>eff!AC87*(1+MAX(-0.1,MIN(0.1,IF(tb!AC87&gt;0,tw!AC87/tb!AC87-0.48,0))) * 4) * (1 + 0.25 * ((tier1!AC87+tier2!AC87)/2-tier2!BI87))</f>
        <v>0</v>
      </c>
      <c r="AD88" s="24">
        <f>eff!AD87*(1+MAX(-0.1,MIN(0.1,IF(tb!AD87&gt;0,tw!AD87/tb!AD87-0.48,0))) * 4) * (1 + 0.25 * ((tier1!AD87+tier2!AD87)/2-tier2!BJ87))</f>
        <v>0</v>
      </c>
      <c r="AE88" s="24">
        <f>eff!AE87*(1+MAX(-0.1,MIN(0.1,IF(tb!AE87&gt;0,tw!AE87/tb!AE87-0.48,0))) * 4) * (1 + 0.25 * ((tier1!AE87+tier2!AE87)/2-tier2!BK87))</f>
        <v>0</v>
      </c>
      <c r="AF88" s="24"/>
      <c r="AG88" s="28">
        <f t="shared" si="3"/>
        <v>0</v>
      </c>
      <c r="AH88" s="28">
        <f t="shared" si="4"/>
        <v>0</v>
      </c>
      <c r="AI88" s="30">
        <f t="shared" si="5"/>
        <v>0</v>
      </c>
    </row>
    <row r="89" spans="1:35" s="25" customFormat="1" ht="12" x14ac:dyDescent="0.2">
      <c r="A89" s="24">
        <f>eff!A88*(1+MAX(-0.1,MIN(0.1,IF(tb!A88&gt;0,tw!A88/tb!A88-0.48,0))) * 4) * (1 + 0.25 * ((tier1!A88+tier2!A88)/2-tier2!AG88))</f>
        <v>0</v>
      </c>
      <c r="B89" s="24">
        <f>eff!B88*(1+MAX(-0.1,MIN(0.1,IF(tb!B88&gt;0,tw!B88/tb!B88-0.48,0))) * 4) * (1 + 0.25 * ((tier1!B88+tier2!B88)/2-tier2!AH88))</f>
        <v>0</v>
      </c>
      <c r="C89" s="24">
        <f>eff!C88*(1+MAX(-0.1,MIN(0.1,IF(tb!C88&gt;0,tw!C88/tb!C88-0.48,0))) * 4) * (1 + 0.25 * ((tier1!C88+tier2!C88)/2-tier2!AI88))</f>
        <v>0</v>
      </c>
      <c r="D89" s="24">
        <f>eff!D88*(1+MAX(-0.1,MIN(0.1,IF(tb!D88&gt;0,tw!D88/tb!D88-0.48,0))) * 4) * (1 + 0.25 * ((tier1!D88+tier2!D88)/2-tier2!AJ88))</f>
        <v>0</v>
      </c>
      <c r="E89" s="24">
        <f>eff!E88*(1+MAX(-0.1,MIN(0.1,IF(tb!E88&gt;0,tw!E88/tb!E88-0.48,0))) * 4) * (1 + 0.25 * ((tier1!E88+tier2!E88)/2-tier2!AK88))</f>
        <v>0</v>
      </c>
      <c r="F89" s="24">
        <f>eff!F88*(1+MAX(-0.1,MIN(0.1,IF(tb!F88&gt;0,tw!F88/tb!F88-0.48,0))) * 4) * (1 + 0.25 * ((tier1!F88+tier2!F88)/2-tier2!AL88))</f>
        <v>0</v>
      </c>
      <c r="G89" s="24">
        <f>eff!G88*(1+MAX(-0.1,MIN(0.1,IF(tb!G88&gt;0,tw!G88/tb!G88-0.48,0))) * 4) * (1 + 0.25 * ((tier1!G88+tier2!G88)/2-tier2!AM88))</f>
        <v>0</v>
      </c>
      <c r="H89" s="24">
        <f>eff!H88*(1+MAX(-0.1,MIN(0.1,IF(tb!H88&gt;0,tw!H88/tb!H88-0.48,0))) * 4) * (1 + 0.25 * ((tier1!H88+tier2!H88)/2-tier2!AN88))</f>
        <v>0</v>
      </c>
      <c r="I89" s="24">
        <f>eff!I88*(1+MAX(-0.1,MIN(0.1,IF(tb!I88&gt;0,tw!I88/tb!I88-0.48,0))) * 4) * (1 + 0.25 * ((tier1!I88+tier2!I88)/2-tier2!AO88))</f>
        <v>0</v>
      </c>
      <c r="J89" s="24">
        <f>eff!J88*(1+MAX(-0.1,MIN(0.1,IF(tb!J88&gt;0,tw!J88/tb!J88-0.48,0))) * 4) * (1 + 0.25 * ((tier1!J88+tier2!J88)/2-tier2!AP88))</f>
        <v>0</v>
      </c>
      <c r="K89" s="24">
        <f>eff!K88*(1+MAX(-0.1,MIN(0.1,IF(tb!K88&gt;0,tw!K88/tb!K88-0.48,0))) * 4) * (1 + 0.25 * ((tier1!K88+tier2!K88)/2-tier2!AQ88))</f>
        <v>0</v>
      </c>
      <c r="L89" s="24">
        <f>eff!L88*(1+MAX(-0.1,MIN(0.1,IF(tb!L88&gt;0,tw!L88/tb!L88-0.48,0))) * 4) * (1 + 0.25 * ((tier1!L88+tier2!L88)/2-tier2!AR88))</f>
        <v>0</v>
      </c>
      <c r="M89" s="24">
        <f>eff!M88*(1+MAX(-0.1,MIN(0.1,IF(tb!M88&gt;0,tw!M88/tb!M88-0.48,0))) * 4) * (1 + 0.25 * ((tier1!M88+tier2!M88)/2-tier2!AS88))</f>
        <v>0</v>
      </c>
      <c r="N89" s="24">
        <f>eff!N88*(1+MAX(-0.1,MIN(0.1,IF(tb!N88&gt;0,tw!N88/tb!N88-0.48,0))) * 4) * (1 + 0.25 * ((tier1!N88+tier2!N88)/2-tier2!AT88))</f>
        <v>0</v>
      </c>
      <c r="O89" s="24">
        <f>eff!O88*(1+MAX(-0.1,MIN(0.1,IF(tb!O88&gt;0,tw!O88/tb!O88-0.48,0))) * 4) * (1 + 0.25 * ((tier1!O88+tier2!O88)/2-tier2!AU88))</f>
        <v>0</v>
      </c>
      <c r="P89" s="24"/>
      <c r="Q89" s="24">
        <f>eff!Q88*(1+MAX(-0.1,MIN(0.1,IF(tb!Q88&gt;0,tw!Q88/tb!Q88-0.48,0))) * 4) * (1 + 0.25 * ((tier1!Q88+tier2!Q88)/2-tier2!AW88))</f>
        <v>0</v>
      </c>
      <c r="R89" s="24">
        <f>eff!R88*(1+MAX(-0.1,MIN(0.1,IF(tb!R88&gt;0,tw!R88/tb!R88-0.48,0))) * 4) * (1 + 0.25 * ((tier1!R88+tier2!R88)/2-tier2!AX88))</f>
        <v>0</v>
      </c>
      <c r="S89" s="24">
        <f>eff!S88*(1+MAX(-0.1,MIN(0.1,IF(tb!S88&gt;0,tw!S88/tb!S88-0.48,0))) * 4) * (1 + 0.25 * ((tier1!S88+tier2!S88)/2-tier2!AY88))</f>
        <v>0</v>
      </c>
      <c r="T89" s="24">
        <f>eff!T88*(1+MAX(-0.1,MIN(0.1,IF(tb!T88&gt;0,tw!T88/tb!T88-0.48,0))) * 4) * (1 + 0.25 * ((tier1!T88+tier2!T88)/2-tier2!AZ88))</f>
        <v>0</v>
      </c>
      <c r="U89" s="24">
        <f>eff!U88*(1+MAX(-0.1,MIN(0.1,IF(tb!U88&gt;0,tw!U88/tb!U88-0.48,0))) * 4) * (1 + 0.25 * ((tier1!U88+tier2!U88)/2-tier2!BA88))</f>
        <v>0</v>
      </c>
      <c r="V89" s="24">
        <f>eff!V88*(1+MAX(-0.1,MIN(0.1,IF(tb!V88&gt;0,tw!V88/tb!V88-0.48,0))) * 4) * (1 + 0.25 * ((tier1!V88+tier2!V88)/2-tier2!BB88))</f>
        <v>0</v>
      </c>
      <c r="W89" s="24">
        <f>eff!W88*(1+MAX(-0.1,MIN(0.1,IF(tb!W88&gt;0,tw!W88/tb!W88-0.48,0))) * 4) * (1 + 0.25 * ((tier1!W88+tier2!W88)/2-tier2!BC88))</f>
        <v>0</v>
      </c>
      <c r="X89" s="24">
        <f>eff!X88*(1+MAX(-0.1,MIN(0.1,IF(tb!X88&gt;0,tw!X88/tb!X88-0.48,0))) * 4) * (1 + 0.25 * ((tier1!X88+tier2!X88)/2-tier2!BD88))</f>
        <v>0</v>
      </c>
      <c r="Y89" s="24">
        <f>eff!Y88*(1+MAX(-0.1,MIN(0.1,IF(tb!Y88&gt;0,tw!Y88/tb!Y88-0.48,0))) * 4) * (1 + 0.25 * ((tier1!Y88+tier2!Y88)/2-tier2!BE88))</f>
        <v>0</v>
      </c>
      <c r="Z89" s="24">
        <f>eff!Z88*(1+MAX(-0.1,MIN(0.1,IF(tb!Z88&gt;0,tw!Z88/tb!Z88-0.48,0))) * 4) * (1 + 0.25 * ((tier1!Z88+tier2!Z88)/2-tier2!BF88))</f>
        <v>0</v>
      </c>
      <c r="AA89" s="24">
        <f>eff!AA88*(1+MAX(-0.1,MIN(0.1,IF(tb!AA88&gt;0,tw!AA88/tb!AA88-0.48,0))) * 4) * (1 + 0.25 * ((tier1!AA88+tier2!AA88)/2-tier2!BG88))</f>
        <v>0</v>
      </c>
      <c r="AB89" s="24">
        <f>eff!AB88*(1+MAX(-0.1,MIN(0.1,IF(tb!AB88&gt;0,tw!AB88/tb!AB88-0.48,0))) * 4) * (1 + 0.25 * ((tier1!AB88+tier2!AB88)/2-tier2!BH88))</f>
        <v>0</v>
      </c>
      <c r="AC89" s="24">
        <f>eff!AC88*(1+MAX(-0.1,MIN(0.1,IF(tb!AC88&gt;0,tw!AC88/tb!AC88-0.48,0))) * 4) * (1 + 0.25 * ((tier1!AC88+tier2!AC88)/2-tier2!BI88))</f>
        <v>0</v>
      </c>
      <c r="AD89" s="24">
        <f>eff!AD88*(1+MAX(-0.1,MIN(0.1,IF(tb!AD88&gt;0,tw!AD88/tb!AD88-0.48,0))) * 4) * (1 + 0.25 * ((tier1!AD88+tier2!AD88)/2-tier2!BJ88))</f>
        <v>0</v>
      </c>
      <c r="AE89" s="24">
        <f>eff!AE88*(1+MAX(-0.1,MIN(0.1,IF(tb!AE88&gt;0,tw!AE88/tb!AE88-0.48,0))) * 4) * (1 + 0.25 * ((tier1!AE88+tier2!AE88)/2-tier2!BK88))</f>
        <v>0</v>
      </c>
      <c r="AF89" s="24"/>
      <c r="AG89" s="28">
        <f t="shared" si="3"/>
        <v>0</v>
      </c>
      <c r="AH89" s="28">
        <f t="shared" si="4"/>
        <v>0</v>
      </c>
      <c r="AI89" s="30">
        <f t="shared" si="5"/>
        <v>0</v>
      </c>
    </row>
    <row r="90" spans="1:35" s="25" customFormat="1" ht="12" x14ac:dyDescent="0.2">
      <c r="A90" s="24">
        <f>eff!A89*(1+MAX(-0.1,MIN(0.1,IF(tb!A89&gt;0,tw!A89/tb!A89-0.48,0))) * 4) * (1 + 0.25 * ((tier1!A89+tier2!A89)/2-tier2!AG89))</f>
        <v>0</v>
      </c>
      <c r="B90" s="24">
        <f>eff!B89*(1+MAX(-0.1,MIN(0.1,IF(tb!B89&gt;0,tw!B89/tb!B89-0.48,0))) * 4) * (1 + 0.25 * ((tier1!B89+tier2!B89)/2-tier2!AH89))</f>
        <v>0</v>
      </c>
      <c r="C90" s="24">
        <f>eff!C89*(1+MAX(-0.1,MIN(0.1,IF(tb!C89&gt;0,tw!C89/tb!C89-0.48,0))) * 4) * (1 + 0.25 * ((tier1!C89+tier2!C89)/2-tier2!AI89))</f>
        <v>0</v>
      </c>
      <c r="D90" s="24">
        <f>eff!D89*(1+MAX(-0.1,MIN(0.1,IF(tb!D89&gt;0,tw!D89/tb!D89-0.48,0))) * 4) * (1 + 0.25 * ((tier1!D89+tier2!D89)/2-tier2!AJ89))</f>
        <v>0</v>
      </c>
      <c r="E90" s="24">
        <f>eff!E89*(1+MAX(-0.1,MIN(0.1,IF(tb!E89&gt;0,tw!E89/tb!E89-0.48,0))) * 4) * (1 + 0.25 * ((tier1!E89+tier2!E89)/2-tier2!AK89))</f>
        <v>0</v>
      </c>
      <c r="F90" s="24">
        <f>eff!F89*(1+MAX(-0.1,MIN(0.1,IF(tb!F89&gt;0,tw!F89/tb!F89-0.48,0))) * 4) * (1 + 0.25 * ((tier1!F89+tier2!F89)/2-tier2!AL89))</f>
        <v>0</v>
      </c>
      <c r="G90" s="24">
        <f>eff!G89*(1+MAX(-0.1,MIN(0.1,IF(tb!G89&gt;0,tw!G89/tb!G89-0.48,0))) * 4) * (1 + 0.25 * ((tier1!G89+tier2!G89)/2-tier2!AM89))</f>
        <v>0</v>
      </c>
      <c r="H90" s="24">
        <f>eff!H89*(1+MAX(-0.1,MIN(0.1,IF(tb!H89&gt;0,tw!H89/tb!H89-0.48,0))) * 4) * (1 + 0.25 * ((tier1!H89+tier2!H89)/2-tier2!AN89))</f>
        <v>0</v>
      </c>
      <c r="I90" s="24">
        <f>eff!I89*(1+MAX(-0.1,MIN(0.1,IF(tb!I89&gt;0,tw!I89/tb!I89-0.48,0))) * 4) * (1 + 0.25 * ((tier1!I89+tier2!I89)/2-tier2!AO89))</f>
        <v>0</v>
      </c>
      <c r="J90" s="24">
        <f>eff!J89*(1+MAX(-0.1,MIN(0.1,IF(tb!J89&gt;0,tw!J89/tb!J89-0.48,0))) * 4) * (1 + 0.25 * ((tier1!J89+tier2!J89)/2-tier2!AP89))</f>
        <v>0</v>
      </c>
      <c r="K90" s="24">
        <f>eff!K89*(1+MAX(-0.1,MIN(0.1,IF(tb!K89&gt;0,tw!K89/tb!K89-0.48,0))) * 4) * (1 + 0.25 * ((tier1!K89+tier2!K89)/2-tier2!AQ89))</f>
        <v>0</v>
      </c>
      <c r="L90" s="24">
        <f>eff!L89*(1+MAX(-0.1,MIN(0.1,IF(tb!L89&gt;0,tw!L89/tb!L89-0.48,0))) * 4) * (1 + 0.25 * ((tier1!L89+tier2!L89)/2-tier2!AR89))</f>
        <v>0</v>
      </c>
      <c r="M90" s="24">
        <f>eff!M89*(1+MAX(-0.1,MIN(0.1,IF(tb!M89&gt;0,tw!M89/tb!M89-0.48,0))) * 4) * (1 + 0.25 * ((tier1!M89+tier2!M89)/2-tier2!AS89))</f>
        <v>0</v>
      </c>
      <c r="N90" s="24">
        <f>eff!N89*(1+MAX(-0.1,MIN(0.1,IF(tb!N89&gt;0,tw!N89/tb!N89-0.48,0))) * 4) * (1 + 0.25 * ((tier1!N89+tier2!N89)/2-tier2!AT89))</f>
        <v>0</v>
      </c>
      <c r="O90" s="24">
        <f>eff!O89*(1+MAX(-0.1,MIN(0.1,IF(tb!O89&gt;0,tw!O89/tb!O89-0.48,0))) * 4) * (1 + 0.25 * ((tier1!O89+tier2!O89)/2-tier2!AU89))</f>
        <v>0</v>
      </c>
      <c r="P90" s="24"/>
      <c r="Q90" s="24">
        <f>eff!Q89*(1+MAX(-0.1,MIN(0.1,IF(tb!Q89&gt;0,tw!Q89/tb!Q89-0.48,0))) * 4) * (1 + 0.25 * ((tier1!Q89+tier2!Q89)/2-tier2!AW89))</f>
        <v>0</v>
      </c>
      <c r="R90" s="24">
        <f>eff!R89*(1+MAX(-0.1,MIN(0.1,IF(tb!R89&gt;0,tw!R89/tb!R89-0.48,0))) * 4) * (1 + 0.25 * ((tier1!R89+tier2!R89)/2-tier2!AX89))</f>
        <v>0</v>
      </c>
      <c r="S90" s="24">
        <f>eff!S89*(1+MAX(-0.1,MIN(0.1,IF(tb!S89&gt;0,tw!S89/tb!S89-0.48,0))) * 4) * (1 + 0.25 * ((tier1!S89+tier2!S89)/2-tier2!AY89))</f>
        <v>0</v>
      </c>
      <c r="T90" s="24">
        <f>eff!T89*(1+MAX(-0.1,MIN(0.1,IF(tb!T89&gt;0,tw!T89/tb!T89-0.48,0))) * 4) * (1 + 0.25 * ((tier1!T89+tier2!T89)/2-tier2!AZ89))</f>
        <v>0</v>
      </c>
      <c r="U90" s="24">
        <f>eff!U89*(1+MAX(-0.1,MIN(0.1,IF(tb!U89&gt;0,tw!U89/tb!U89-0.48,0))) * 4) * (1 + 0.25 * ((tier1!U89+tier2!U89)/2-tier2!BA89))</f>
        <v>0</v>
      </c>
      <c r="V90" s="24">
        <f>eff!V89*(1+MAX(-0.1,MIN(0.1,IF(tb!V89&gt;0,tw!V89/tb!V89-0.48,0))) * 4) * (1 + 0.25 * ((tier1!V89+tier2!V89)/2-tier2!BB89))</f>
        <v>0</v>
      </c>
      <c r="W90" s="24">
        <f>eff!W89*(1+MAX(-0.1,MIN(0.1,IF(tb!W89&gt;0,tw!W89/tb!W89-0.48,0))) * 4) * (1 + 0.25 * ((tier1!W89+tier2!W89)/2-tier2!BC89))</f>
        <v>0</v>
      </c>
      <c r="X90" s="24">
        <f>eff!X89*(1+MAX(-0.1,MIN(0.1,IF(tb!X89&gt;0,tw!X89/tb!X89-0.48,0))) * 4) * (1 + 0.25 * ((tier1!X89+tier2!X89)/2-tier2!BD89))</f>
        <v>0</v>
      </c>
      <c r="Y90" s="24">
        <f>eff!Y89*(1+MAX(-0.1,MIN(0.1,IF(tb!Y89&gt;0,tw!Y89/tb!Y89-0.48,0))) * 4) * (1 + 0.25 * ((tier1!Y89+tier2!Y89)/2-tier2!BE89))</f>
        <v>0</v>
      </c>
      <c r="Z90" s="24">
        <f>eff!Z89*(1+MAX(-0.1,MIN(0.1,IF(tb!Z89&gt;0,tw!Z89/tb!Z89-0.48,0))) * 4) * (1 + 0.25 * ((tier1!Z89+tier2!Z89)/2-tier2!BF89))</f>
        <v>0</v>
      </c>
      <c r="AA90" s="24">
        <f>eff!AA89*(1+MAX(-0.1,MIN(0.1,IF(tb!AA89&gt;0,tw!AA89/tb!AA89-0.48,0))) * 4) * (1 + 0.25 * ((tier1!AA89+tier2!AA89)/2-tier2!BG89))</f>
        <v>0</v>
      </c>
      <c r="AB90" s="24">
        <f>eff!AB89*(1+MAX(-0.1,MIN(0.1,IF(tb!AB89&gt;0,tw!AB89/tb!AB89-0.48,0))) * 4) * (1 + 0.25 * ((tier1!AB89+tier2!AB89)/2-tier2!BH89))</f>
        <v>0</v>
      </c>
      <c r="AC90" s="24">
        <f>eff!AC89*(1+MAX(-0.1,MIN(0.1,IF(tb!AC89&gt;0,tw!AC89/tb!AC89-0.48,0))) * 4) * (1 + 0.25 * ((tier1!AC89+tier2!AC89)/2-tier2!BI89))</f>
        <v>0</v>
      </c>
      <c r="AD90" s="24">
        <f>eff!AD89*(1+MAX(-0.1,MIN(0.1,IF(tb!AD89&gt;0,tw!AD89/tb!AD89-0.48,0))) * 4) * (1 + 0.25 * ((tier1!AD89+tier2!AD89)/2-tier2!BJ89))</f>
        <v>0</v>
      </c>
      <c r="AE90" s="24">
        <f>eff!AE89*(1+MAX(-0.1,MIN(0.1,IF(tb!AE89&gt;0,tw!AE89/tb!AE89-0.48,0))) * 4) * (1 + 0.25 * ((tier1!AE89+tier2!AE89)/2-tier2!BK89))</f>
        <v>0</v>
      </c>
      <c r="AF90" s="24"/>
      <c r="AG90" s="28">
        <f t="shared" si="3"/>
        <v>0</v>
      </c>
      <c r="AH90" s="28">
        <f t="shared" si="4"/>
        <v>0</v>
      </c>
      <c r="AI90" s="30">
        <f t="shared" si="5"/>
        <v>0</v>
      </c>
    </row>
    <row r="91" spans="1:35" s="25" customFormat="1" ht="12" x14ac:dyDescent="0.2">
      <c r="A91" s="24">
        <f>eff!A90*(1+MAX(-0.1,MIN(0.1,IF(tb!A90&gt;0,tw!A90/tb!A90-0.48,0))) * 4) * (1 + 0.25 * ((tier1!A90+tier2!A90)/2-tier2!AG90))</f>
        <v>0</v>
      </c>
      <c r="B91" s="24">
        <f>eff!B90*(1+MAX(-0.1,MIN(0.1,IF(tb!B90&gt;0,tw!B90/tb!B90-0.48,0))) * 4) * (1 + 0.25 * ((tier1!B90+tier2!B90)/2-tier2!AH90))</f>
        <v>0</v>
      </c>
      <c r="C91" s="24">
        <f>eff!C90*(1+MAX(-0.1,MIN(0.1,IF(tb!C90&gt;0,tw!C90/tb!C90-0.48,0))) * 4) * (1 + 0.25 * ((tier1!C90+tier2!C90)/2-tier2!AI90))</f>
        <v>0</v>
      </c>
      <c r="D91" s="24">
        <f>eff!D90*(1+MAX(-0.1,MIN(0.1,IF(tb!D90&gt;0,tw!D90/tb!D90-0.48,0))) * 4) * (1 + 0.25 * ((tier1!D90+tier2!D90)/2-tier2!AJ90))</f>
        <v>0</v>
      </c>
      <c r="E91" s="24">
        <f>eff!E90*(1+MAX(-0.1,MIN(0.1,IF(tb!E90&gt;0,tw!E90/tb!E90-0.48,0))) * 4) * (1 + 0.25 * ((tier1!E90+tier2!E90)/2-tier2!AK90))</f>
        <v>0</v>
      </c>
      <c r="F91" s="24">
        <f>eff!F90*(1+MAX(-0.1,MIN(0.1,IF(tb!F90&gt;0,tw!F90/tb!F90-0.48,0))) * 4) * (1 + 0.25 * ((tier1!F90+tier2!F90)/2-tier2!AL90))</f>
        <v>0</v>
      </c>
      <c r="G91" s="24">
        <f>eff!G90*(1+MAX(-0.1,MIN(0.1,IF(tb!G90&gt;0,tw!G90/tb!G90-0.48,0))) * 4) * (1 + 0.25 * ((tier1!G90+tier2!G90)/2-tier2!AM90))</f>
        <v>0</v>
      </c>
      <c r="H91" s="24">
        <f>eff!H90*(1+MAX(-0.1,MIN(0.1,IF(tb!H90&gt;0,tw!H90/tb!H90-0.48,0))) * 4) * (1 + 0.25 * ((tier1!H90+tier2!H90)/2-tier2!AN90))</f>
        <v>0</v>
      </c>
      <c r="I91" s="24">
        <f>eff!I90*(1+MAX(-0.1,MIN(0.1,IF(tb!I90&gt;0,tw!I90/tb!I90-0.48,0))) * 4) * (1 + 0.25 * ((tier1!I90+tier2!I90)/2-tier2!AO90))</f>
        <v>0</v>
      </c>
      <c r="J91" s="24">
        <f>eff!J90*(1+MAX(-0.1,MIN(0.1,IF(tb!J90&gt;0,tw!J90/tb!J90-0.48,0))) * 4) * (1 + 0.25 * ((tier1!J90+tier2!J90)/2-tier2!AP90))</f>
        <v>0</v>
      </c>
      <c r="K91" s="24">
        <f>eff!K90*(1+MAX(-0.1,MIN(0.1,IF(tb!K90&gt;0,tw!K90/tb!K90-0.48,0))) * 4) * (1 + 0.25 * ((tier1!K90+tier2!K90)/2-tier2!AQ90))</f>
        <v>0</v>
      </c>
      <c r="L91" s="24">
        <f>eff!L90*(1+MAX(-0.1,MIN(0.1,IF(tb!L90&gt;0,tw!L90/tb!L90-0.48,0))) * 4) * (1 + 0.25 * ((tier1!L90+tier2!L90)/2-tier2!AR90))</f>
        <v>0</v>
      </c>
      <c r="M91" s="24">
        <f>eff!M90*(1+MAX(-0.1,MIN(0.1,IF(tb!M90&gt;0,tw!M90/tb!M90-0.48,0))) * 4) * (1 + 0.25 * ((tier1!M90+tier2!M90)/2-tier2!AS90))</f>
        <v>0</v>
      </c>
      <c r="N91" s="24">
        <f>eff!N90*(1+MAX(-0.1,MIN(0.1,IF(tb!N90&gt;0,tw!N90/tb!N90-0.48,0))) * 4) * (1 + 0.25 * ((tier1!N90+tier2!N90)/2-tier2!AT90))</f>
        <v>0</v>
      </c>
      <c r="O91" s="24">
        <f>eff!O90*(1+MAX(-0.1,MIN(0.1,IF(tb!O90&gt;0,tw!O90/tb!O90-0.48,0))) * 4) * (1 + 0.25 * ((tier1!O90+tier2!O90)/2-tier2!AU90))</f>
        <v>0</v>
      </c>
      <c r="P91" s="24"/>
      <c r="Q91" s="24">
        <f>eff!Q90*(1+MAX(-0.1,MIN(0.1,IF(tb!Q90&gt;0,tw!Q90/tb!Q90-0.48,0))) * 4) * (1 + 0.25 * ((tier1!Q90+tier2!Q90)/2-tier2!AW90))</f>
        <v>0</v>
      </c>
      <c r="R91" s="24">
        <f>eff!R90*(1+MAX(-0.1,MIN(0.1,IF(tb!R90&gt;0,tw!R90/tb!R90-0.48,0))) * 4) * (1 + 0.25 * ((tier1!R90+tier2!R90)/2-tier2!AX90))</f>
        <v>0</v>
      </c>
      <c r="S91" s="24">
        <f>eff!S90*(1+MAX(-0.1,MIN(0.1,IF(tb!S90&gt;0,tw!S90/tb!S90-0.48,0))) * 4) * (1 + 0.25 * ((tier1!S90+tier2!S90)/2-tier2!AY90))</f>
        <v>0</v>
      </c>
      <c r="T91" s="24">
        <f>eff!T90*(1+MAX(-0.1,MIN(0.1,IF(tb!T90&gt;0,tw!T90/tb!T90-0.48,0))) * 4) * (1 + 0.25 * ((tier1!T90+tier2!T90)/2-tier2!AZ90))</f>
        <v>0</v>
      </c>
      <c r="U91" s="24">
        <f>eff!U90*(1+MAX(-0.1,MIN(0.1,IF(tb!U90&gt;0,tw!U90/tb!U90-0.48,0))) * 4) * (1 + 0.25 * ((tier1!U90+tier2!U90)/2-tier2!BA90))</f>
        <v>0</v>
      </c>
      <c r="V91" s="24">
        <f>eff!V90*(1+MAX(-0.1,MIN(0.1,IF(tb!V90&gt;0,tw!V90/tb!V90-0.48,0))) * 4) * (1 + 0.25 * ((tier1!V90+tier2!V90)/2-tier2!BB90))</f>
        <v>0</v>
      </c>
      <c r="W91" s="24">
        <f>eff!W90*(1+MAX(-0.1,MIN(0.1,IF(tb!W90&gt;0,tw!W90/tb!W90-0.48,0))) * 4) * (1 + 0.25 * ((tier1!W90+tier2!W90)/2-tier2!BC90))</f>
        <v>0</v>
      </c>
      <c r="X91" s="24">
        <f>eff!X90*(1+MAX(-0.1,MIN(0.1,IF(tb!X90&gt;0,tw!X90/tb!X90-0.48,0))) * 4) * (1 + 0.25 * ((tier1!X90+tier2!X90)/2-tier2!BD90))</f>
        <v>0</v>
      </c>
      <c r="Y91" s="24">
        <f>eff!Y90*(1+MAX(-0.1,MIN(0.1,IF(tb!Y90&gt;0,tw!Y90/tb!Y90-0.48,0))) * 4) * (1 + 0.25 * ((tier1!Y90+tier2!Y90)/2-tier2!BE90))</f>
        <v>0</v>
      </c>
      <c r="Z91" s="24">
        <f>eff!Z90*(1+MAX(-0.1,MIN(0.1,IF(tb!Z90&gt;0,tw!Z90/tb!Z90-0.48,0))) * 4) * (1 + 0.25 * ((tier1!Z90+tier2!Z90)/2-tier2!BF90))</f>
        <v>0</v>
      </c>
      <c r="AA91" s="24">
        <f>eff!AA90*(1+MAX(-0.1,MIN(0.1,IF(tb!AA90&gt;0,tw!AA90/tb!AA90-0.48,0))) * 4) * (1 + 0.25 * ((tier1!AA90+tier2!AA90)/2-tier2!BG90))</f>
        <v>0</v>
      </c>
      <c r="AB91" s="24">
        <f>eff!AB90*(1+MAX(-0.1,MIN(0.1,IF(tb!AB90&gt;0,tw!AB90/tb!AB90-0.48,0))) * 4) * (1 + 0.25 * ((tier1!AB90+tier2!AB90)/2-tier2!BH90))</f>
        <v>0</v>
      </c>
      <c r="AC91" s="24">
        <f>eff!AC90*(1+MAX(-0.1,MIN(0.1,IF(tb!AC90&gt;0,tw!AC90/tb!AC90-0.48,0))) * 4) * (1 + 0.25 * ((tier1!AC90+tier2!AC90)/2-tier2!BI90))</f>
        <v>0</v>
      </c>
      <c r="AD91" s="24">
        <f>eff!AD90*(1+MAX(-0.1,MIN(0.1,IF(tb!AD90&gt;0,tw!AD90/tb!AD90-0.48,0))) * 4) * (1 + 0.25 * ((tier1!AD90+tier2!AD90)/2-tier2!BJ90))</f>
        <v>0</v>
      </c>
      <c r="AE91" s="24">
        <f>eff!AE90*(1+MAX(-0.1,MIN(0.1,IF(tb!AE90&gt;0,tw!AE90/tb!AE90-0.48,0))) * 4) * (1 + 0.25 * ((tier1!AE90+tier2!AE90)/2-tier2!BK90))</f>
        <v>0</v>
      </c>
      <c r="AF91" s="24"/>
      <c r="AG91" s="28">
        <f t="shared" si="3"/>
        <v>0</v>
      </c>
      <c r="AH91" s="28">
        <f t="shared" si="4"/>
        <v>0</v>
      </c>
      <c r="AI91" s="30">
        <f t="shared" si="5"/>
        <v>0</v>
      </c>
    </row>
    <row r="92" spans="1:35" s="25" customFormat="1" ht="12" x14ac:dyDescent="0.2">
      <c r="A92" s="24">
        <f>eff!A91*(1+MAX(-0.1,MIN(0.1,IF(tb!A91&gt;0,tw!A91/tb!A91-0.48,0))) * 4) * (1 + 0.25 * ((tier1!A91+tier2!A91)/2-tier2!AG91))</f>
        <v>0</v>
      </c>
      <c r="B92" s="24">
        <f>eff!B91*(1+MAX(-0.1,MIN(0.1,IF(tb!B91&gt;0,tw!B91/tb!B91-0.48,0))) * 4) * (1 + 0.25 * ((tier1!B91+tier2!B91)/2-tier2!AH91))</f>
        <v>0</v>
      </c>
      <c r="C92" s="24">
        <f>eff!C91*(1+MAX(-0.1,MIN(0.1,IF(tb!C91&gt;0,tw!C91/tb!C91-0.48,0))) * 4) * (1 + 0.25 * ((tier1!C91+tier2!C91)/2-tier2!AI91))</f>
        <v>0</v>
      </c>
      <c r="D92" s="24">
        <f>eff!D91*(1+MAX(-0.1,MIN(0.1,IF(tb!D91&gt;0,tw!D91/tb!D91-0.48,0))) * 4) * (1 + 0.25 * ((tier1!D91+tier2!D91)/2-tier2!AJ91))</f>
        <v>0</v>
      </c>
      <c r="E92" s="24">
        <f>eff!E91*(1+MAX(-0.1,MIN(0.1,IF(tb!E91&gt;0,tw!E91/tb!E91-0.48,0))) * 4) * (1 + 0.25 * ((tier1!E91+tier2!E91)/2-tier2!AK91))</f>
        <v>0</v>
      </c>
      <c r="F92" s="24">
        <f>eff!F91*(1+MAX(-0.1,MIN(0.1,IF(tb!F91&gt;0,tw!F91/tb!F91-0.48,0))) * 4) * (1 + 0.25 * ((tier1!F91+tier2!F91)/2-tier2!AL91))</f>
        <v>0</v>
      </c>
      <c r="G92" s="24">
        <f>eff!G91*(1+MAX(-0.1,MIN(0.1,IF(tb!G91&gt;0,tw!G91/tb!G91-0.48,0))) * 4) * (1 + 0.25 * ((tier1!G91+tier2!G91)/2-tier2!AM91))</f>
        <v>0</v>
      </c>
      <c r="H92" s="24">
        <f>eff!H91*(1+MAX(-0.1,MIN(0.1,IF(tb!H91&gt;0,tw!H91/tb!H91-0.48,0))) * 4) * (1 + 0.25 * ((tier1!H91+tier2!H91)/2-tier2!AN91))</f>
        <v>0</v>
      </c>
      <c r="I92" s="24">
        <f>eff!I91*(1+MAX(-0.1,MIN(0.1,IF(tb!I91&gt;0,tw!I91/tb!I91-0.48,0))) * 4) * (1 + 0.25 * ((tier1!I91+tier2!I91)/2-tier2!AO91))</f>
        <v>0</v>
      </c>
      <c r="J92" s="24">
        <f>eff!J91*(1+MAX(-0.1,MIN(0.1,IF(tb!J91&gt;0,tw!J91/tb!J91-0.48,0))) * 4) * (1 + 0.25 * ((tier1!J91+tier2!J91)/2-tier2!AP91))</f>
        <v>0</v>
      </c>
      <c r="K92" s="24">
        <f>eff!K91*(1+MAX(-0.1,MIN(0.1,IF(tb!K91&gt;0,tw!K91/tb!K91-0.48,0))) * 4) * (1 + 0.25 * ((tier1!K91+tier2!K91)/2-tier2!AQ91))</f>
        <v>0</v>
      </c>
      <c r="L92" s="24">
        <f>eff!L91*(1+MAX(-0.1,MIN(0.1,IF(tb!L91&gt;0,tw!L91/tb!L91-0.48,0))) * 4) * (1 + 0.25 * ((tier1!L91+tier2!L91)/2-tier2!AR91))</f>
        <v>0</v>
      </c>
      <c r="M92" s="24">
        <f>eff!M91*(1+MAX(-0.1,MIN(0.1,IF(tb!M91&gt;0,tw!M91/tb!M91-0.48,0))) * 4) * (1 + 0.25 * ((tier1!M91+tier2!M91)/2-tier2!AS91))</f>
        <v>0</v>
      </c>
      <c r="N92" s="24">
        <f>eff!N91*(1+MAX(-0.1,MIN(0.1,IF(tb!N91&gt;0,tw!N91/tb!N91-0.48,0))) * 4) * (1 + 0.25 * ((tier1!N91+tier2!N91)/2-tier2!AT91))</f>
        <v>0</v>
      </c>
      <c r="O92" s="24">
        <f>eff!O91*(1+MAX(-0.1,MIN(0.1,IF(tb!O91&gt;0,tw!O91/tb!O91-0.48,0))) * 4) * (1 + 0.25 * ((tier1!O91+tier2!O91)/2-tier2!AU91))</f>
        <v>0</v>
      </c>
      <c r="P92" s="24"/>
      <c r="Q92" s="24">
        <f>eff!Q91*(1+MAX(-0.1,MIN(0.1,IF(tb!Q91&gt;0,tw!Q91/tb!Q91-0.48,0))) * 4) * (1 + 0.25 * ((tier1!Q91+tier2!Q91)/2-tier2!AW91))</f>
        <v>0</v>
      </c>
      <c r="R92" s="24">
        <f>eff!R91*(1+MAX(-0.1,MIN(0.1,IF(tb!R91&gt;0,tw!R91/tb!R91-0.48,0))) * 4) * (1 + 0.25 * ((tier1!R91+tier2!R91)/2-tier2!AX91))</f>
        <v>0</v>
      </c>
      <c r="S92" s="24">
        <f>eff!S91*(1+MAX(-0.1,MIN(0.1,IF(tb!S91&gt;0,tw!S91/tb!S91-0.48,0))) * 4) * (1 + 0.25 * ((tier1!S91+tier2!S91)/2-tier2!AY91))</f>
        <v>0</v>
      </c>
      <c r="T92" s="24">
        <f>eff!T91*(1+MAX(-0.1,MIN(0.1,IF(tb!T91&gt;0,tw!T91/tb!T91-0.48,0))) * 4) * (1 + 0.25 * ((tier1!T91+tier2!T91)/2-tier2!AZ91))</f>
        <v>0</v>
      </c>
      <c r="U92" s="24">
        <f>eff!U91*(1+MAX(-0.1,MIN(0.1,IF(tb!U91&gt;0,tw!U91/tb!U91-0.48,0))) * 4) * (1 + 0.25 * ((tier1!U91+tier2!U91)/2-tier2!BA91))</f>
        <v>0</v>
      </c>
      <c r="V92" s="24">
        <f>eff!V91*(1+MAX(-0.1,MIN(0.1,IF(tb!V91&gt;0,tw!V91/tb!V91-0.48,0))) * 4) * (1 + 0.25 * ((tier1!V91+tier2!V91)/2-tier2!BB91))</f>
        <v>0</v>
      </c>
      <c r="W92" s="24">
        <f>eff!W91*(1+MAX(-0.1,MIN(0.1,IF(tb!W91&gt;0,tw!W91/tb!W91-0.48,0))) * 4) * (1 + 0.25 * ((tier1!W91+tier2!W91)/2-tier2!BC91))</f>
        <v>0</v>
      </c>
      <c r="X92" s="24">
        <f>eff!X91*(1+MAX(-0.1,MIN(0.1,IF(tb!X91&gt;0,tw!X91/tb!X91-0.48,0))) * 4) * (1 + 0.25 * ((tier1!X91+tier2!X91)/2-tier2!BD91))</f>
        <v>0</v>
      </c>
      <c r="Y92" s="24">
        <f>eff!Y91*(1+MAX(-0.1,MIN(0.1,IF(tb!Y91&gt;0,tw!Y91/tb!Y91-0.48,0))) * 4) * (1 + 0.25 * ((tier1!Y91+tier2!Y91)/2-tier2!BE91))</f>
        <v>0</v>
      </c>
      <c r="Z92" s="24">
        <f>eff!Z91*(1+MAX(-0.1,MIN(0.1,IF(tb!Z91&gt;0,tw!Z91/tb!Z91-0.48,0))) * 4) * (1 + 0.25 * ((tier1!Z91+tier2!Z91)/2-tier2!BF91))</f>
        <v>0</v>
      </c>
      <c r="AA92" s="24">
        <f>eff!AA91*(1+MAX(-0.1,MIN(0.1,IF(tb!AA91&gt;0,tw!AA91/tb!AA91-0.48,0))) * 4) * (1 + 0.25 * ((tier1!AA91+tier2!AA91)/2-tier2!BG91))</f>
        <v>0</v>
      </c>
      <c r="AB92" s="24">
        <f>eff!AB91*(1+MAX(-0.1,MIN(0.1,IF(tb!AB91&gt;0,tw!AB91/tb!AB91-0.48,0))) * 4) * (1 + 0.25 * ((tier1!AB91+tier2!AB91)/2-tier2!BH91))</f>
        <v>0</v>
      </c>
      <c r="AC92" s="24">
        <f>eff!AC91*(1+MAX(-0.1,MIN(0.1,IF(tb!AC91&gt;0,tw!AC91/tb!AC91-0.48,0))) * 4) * (1 + 0.25 * ((tier1!AC91+tier2!AC91)/2-tier2!BI91))</f>
        <v>0</v>
      </c>
      <c r="AD92" s="24">
        <f>eff!AD91*(1+MAX(-0.1,MIN(0.1,IF(tb!AD91&gt;0,tw!AD91/tb!AD91-0.48,0))) * 4) * (1 + 0.25 * ((tier1!AD91+tier2!AD91)/2-tier2!BJ91))</f>
        <v>0</v>
      </c>
      <c r="AE92" s="24">
        <f>eff!AE91*(1+MAX(-0.1,MIN(0.1,IF(tb!AE91&gt;0,tw!AE91/tb!AE91-0.48,0))) * 4) * (1 + 0.25 * ((tier1!AE91+tier2!AE91)/2-tier2!BK91))</f>
        <v>0</v>
      </c>
      <c r="AF92" s="24"/>
      <c r="AG92" s="28">
        <f t="shared" si="3"/>
        <v>0</v>
      </c>
      <c r="AH92" s="28">
        <f t="shared" si="4"/>
        <v>0</v>
      </c>
      <c r="AI92" s="30">
        <f t="shared" si="5"/>
        <v>0</v>
      </c>
    </row>
    <row r="93" spans="1:35" s="25" customFormat="1" ht="12" x14ac:dyDescent="0.2">
      <c r="A93" s="24">
        <f>eff!A92*(1+MAX(-0.1,MIN(0.1,IF(tb!A92&gt;0,tw!A92/tb!A92-0.48,0))) * 4) * (1 + 0.25 * ((tier1!A92+tier2!A92)/2-tier2!AG92))</f>
        <v>0</v>
      </c>
      <c r="B93" s="24">
        <f>eff!B92*(1+MAX(-0.1,MIN(0.1,IF(tb!B92&gt;0,tw!B92/tb!B92-0.48,0))) * 4) * (1 + 0.25 * ((tier1!B92+tier2!B92)/2-tier2!AH92))</f>
        <v>0</v>
      </c>
      <c r="C93" s="24">
        <f>eff!C92*(1+MAX(-0.1,MIN(0.1,IF(tb!C92&gt;0,tw!C92/tb!C92-0.48,0))) * 4) * (1 + 0.25 * ((tier1!C92+tier2!C92)/2-tier2!AI92))</f>
        <v>0</v>
      </c>
      <c r="D93" s="24">
        <f>eff!D92*(1+MAX(-0.1,MIN(0.1,IF(tb!D92&gt;0,tw!D92/tb!D92-0.48,0))) * 4) * (1 + 0.25 * ((tier1!D92+tier2!D92)/2-tier2!AJ92))</f>
        <v>0</v>
      </c>
      <c r="E93" s="24">
        <f>eff!E92*(1+MAX(-0.1,MIN(0.1,IF(tb!E92&gt;0,tw!E92/tb!E92-0.48,0))) * 4) * (1 + 0.25 * ((tier1!E92+tier2!E92)/2-tier2!AK92))</f>
        <v>0</v>
      </c>
      <c r="F93" s="24">
        <f>eff!F92*(1+MAX(-0.1,MIN(0.1,IF(tb!F92&gt;0,tw!F92/tb!F92-0.48,0))) * 4) * (1 + 0.25 * ((tier1!F92+tier2!F92)/2-tier2!AL92))</f>
        <v>0</v>
      </c>
      <c r="G93" s="24">
        <f>eff!G92*(1+MAX(-0.1,MIN(0.1,IF(tb!G92&gt;0,tw!G92/tb!G92-0.48,0))) * 4) * (1 + 0.25 * ((tier1!G92+tier2!G92)/2-tier2!AM92))</f>
        <v>0</v>
      </c>
      <c r="H93" s="24">
        <f>eff!H92*(1+MAX(-0.1,MIN(0.1,IF(tb!H92&gt;0,tw!H92/tb!H92-0.48,0))) * 4) * (1 + 0.25 * ((tier1!H92+tier2!H92)/2-tier2!AN92))</f>
        <v>0</v>
      </c>
      <c r="I93" s="24">
        <f>eff!I92*(1+MAX(-0.1,MIN(0.1,IF(tb!I92&gt;0,tw!I92/tb!I92-0.48,0))) * 4) * (1 + 0.25 * ((tier1!I92+tier2!I92)/2-tier2!AO92))</f>
        <v>0</v>
      </c>
      <c r="J93" s="24">
        <f>eff!J92*(1+MAX(-0.1,MIN(0.1,IF(tb!J92&gt;0,tw!J92/tb!J92-0.48,0))) * 4) * (1 + 0.25 * ((tier1!J92+tier2!J92)/2-tier2!AP92))</f>
        <v>0</v>
      </c>
      <c r="K93" s="24">
        <f>eff!K92*(1+MAX(-0.1,MIN(0.1,IF(tb!K92&gt;0,tw!K92/tb!K92-0.48,0))) * 4) * (1 + 0.25 * ((tier1!K92+tier2!K92)/2-tier2!AQ92))</f>
        <v>0</v>
      </c>
      <c r="L93" s="24">
        <f>eff!L92*(1+MAX(-0.1,MIN(0.1,IF(tb!L92&gt;0,tw!L92/tb!L92-0.48,0))) * 4) * (1 + 0.25 * ((tier1!L92+tier2!L92)/2-tier2!AR92))</f>
        <v>0</v>
      </c>
      <c r="M93" s="24">
        <f>eff!M92*(1+MAX(-0.1,MIN(0.1,IF(tb!M92&gt;0,tw!M92/tb!M92-0.48,0))) * 4) * (1 + 0.25 * ((tier1!M92+tier2!M92)/2-tier2!AS92))</f>
        <v>0</v>
      </c>
      <c r="N93" s="24">
        <f>eff!N92*(1+MAX(-0.1,MIN(0.1,IF(tb!N92&gt;0,tw!N92/tb!N92-0.48,0))) * 4) * (1 + 0.25 * ((tier1!N92+tier2!N92)/2-tier2!AT92))</f>
        <v>0</v>
      </c>
      <c r="O93" s="24">
        <f>eff!O92*(1+MAX(-0.1,MIN(0.1,IF(tb!O92&gt;0,tw!O92/tb!O92-0.48,0))) * 4) * (1 + 0.25 * ((tier1!O92+tier2!O92)/2-tier2!AU92))</f>
        <v>0</v>
      </c>
      <c r="P93" s="24"/>
      <c r="Q93" s="24">
        <f>eff!Q92*(1+MAX(-0.1,MIN(0.1,IF(tb!Q92&gt;0,tw!Q92/tb!Q92-0.48,0))) * 4) * (1 + 0.25 * ((tier1!Q92+tier2!Q92)/2-tier2!AW92))</f>
        <v>0</v>
      </c>
      <c r="R93" s="24">
        <f>eff!R92*(1+MAX(-0.1,MIN(0.1,IF(tb!R92&gt;0,tw!R92/tb!R92-0.48,0))) * 4) * (1 + 0.25 * ((tier1!R92+tier2!R92)/2-tier2!AX92))</f>
        <v>0</v>
      </c>
      <c r="S93" s="24">
        <f>eff!S92*(1+MAX(-0.1,MIN(0.1,IF(tb!S92&gt;0,tw!S92/tb!S92-0.48,0))) * 4) * (1 + 0.25 * ((tier1!S92+tier2!S92)/2-tier2!AY92))</f>
        <v>0</v>
      </c>
      <c r="T93" s="24">
        <f>eff!T92*(1+MAX(-0.1,MIN(0.1,IF(tb!T92&gt;0,tw!T92/tb!T92-0.48,0))) * 4) * (1 + 0.25 * ((tier1!T92+tier2!T92)/2-tier2!AZ92))</f>
        <v>0</v>
      </c>
      <c r="U93" s="24">
        <f>eff!U92*(1+MAX(-0.1,MIN(0.1,IF(tb!U92&gt;0,tw!U92/tb!U92-0.48,0))) * 4) * (1 + 0.25 * ((tier1!U92+tier2!U92)/2-tier2!BA92))</f>
        <v>0</v>
      </c>
      <c r="V93" s="24">
        <f>eff!V92*(1+MAX(-0.1,MIN(0.1,IF(tb!V92&gt;0,tw!V92/tb!V92-0.48,0))) * 4) * (1 + 0.25 * ((tier1!V92+tier2!V92)/2-tier2!BB92))</f>
        <v>0</v>
      </c>
      <c r="W93" s="24">
        <f>eff!W92*(1+MAX(-0.1,MIN(0.1,IF(tb!W92&gt;0,tw!W92/tb!W92-0.48,0))) * 4) * (1 + 0.25 * ((tier1!W92+tier2!W92)/2-tier2!BC92))</f>
        <v>0</v>
      </c>
      <c r="X93" s="24">
        <f>eff!X92*(1+MAX(-0.1,MIN(0.1,IF(tb!X92&gt;0,tw!X92/tb!X92-0.48,0))) * 4) * (1 + 0.25 * ((tier1!X92+tier2!X92)/2-tier2!BD92))</f>
        <v>0</v>
      </c>
      <c r="Y93" s="24">
        <f>eff!Y92*(1+MAX(-0.1,MIN(0.1,IF(tb!Y92&gt;0,tw!Y92/tb!Y92-0.48,0))) * 4) * (1 + 0.25 * ((tier1!Y92+tier2!Y92)/2-tier2!BE92))</f>
        <v>0</v>
      </c>
      <c r="Z93" s="24">
        <f>eff!Z92*(1+MAX(-0.1,MIN(0.1,IF(tb!Z92&gt;0,tw!Z92/tb!Z92-0.48,0))) * 4) * (1 + 0.25 * ((tier1!Z92+tier2!Z92)/2-tier2!BF92))</f>
        <v>0</v>
      </c>
      <c r="AA93" s="24">
        <f>eff!AA92*(1+MAX(-0.1,MIN(0.1,IF(tb!AA92&gt;0,tw!AA92/tb!AA92-0.48,0))) * 4) * (1 + 0.25 * ((tier1!AA92+tier2!AA92)/2-tier2!BG92))</f>
        <v>0</v>
      </c>
      <c r="AB93" s="24">
        <f>eff!AB92*(1+MAX(-0.1,MIN(0.1,IF(tb!AB92&gt;0,tw!AB92/tb!AB92-0.48,0))) * 4) * (1 + 0.25 * ((tier1!AB92+tier2!AB92)/2-tier2!BH92))</f>
        <v>0</v>
      </c>
      <c r="AC93" s="24">
        <f>eff!AC92*(1+MAX(-0.1,MIN(0.1,IF(tb!AC92&gt;0,tw!AC92/tb!AC92-0.48,0))) * 4) * (1 + 0.25 * ((tier1!AC92+tier2!AC92)/2-tier2!BI92))</f>
        <v>0</v>
      </c>
      <c r="AD93" s="24">
        <f>eff!AD92*(1+MAX(-0.1,MIN(0.1,IF(tb!AD92&gt;0,tw!AD92/tb!AD92-0.48,0))) * 4) * (1 + 0.25 * ((tier1!AD92+tier2!AD92)/2-tier2!BJ92))</f>
        <v>0</v>
      </c>
      <c r="AE93" s="24">
        <f>eff!AE92*(1+MAX(-0.1,MIN(0.1,IF(tb!AE92&gt;0,tw!AE92/tb!AE92-0.48,0))) * 4) * (1 + 0.25 * ((tier1!AE92+tier2!AE92)/2-tier2!BK92))</f>
        <v>0</v>
      </c>
      <c r="AF93" s="24"/>
      <c r="AG93" s="28">
        <f t="shared" si="3"/>
        <v>0</v>
      </c>
      <c r="AH93" s="28">
        <f t="shared" si="4"/>
        <v>0</v>
      </c>
      <c r="AI93" s="30">
        <f t="shared" si="5"/>
        <v>0</v>
      </c>
    </row>
    <row r="94" spans="1:35" s="25" customFormat="1" ht="12" x14ac:dyDescent="0.2">
      <c r="A94" s="24">
        <f>eff!A93*(1+MAX(-0.1,MIN(0.1,IF(tb!A93&gt;0,tw!A93/tb!A93-0.48,0))) * 4) * (1 + 0.25 * ((tier1!A93+tier2!A93)/2-tier2!AG93))</f>
        <v>0</v>
      </c>
      <c r="B94" s="24">
        <f>eff!B93*(1+MAX(-0.1,MIN(0.1,IF(tb!B93&gt;0,tw!B93/tb!B93-0.48,0))) * 4) * (1 + 0.25 * ((tier1!B93+tier2!B93)/2-tier2!AH93))</f>
        <v>0</v>
      </c>
      <c r="C94" s="24">
        <f>eff!C93*(1+MAX(-0.1,MIN(0.1,IF(tb!C93&gt;0,tw!C93/tb!C93-0.48,0))) * 4) * (1 + 0.25 * ((tier1!C93+tier2!C93)/2-tier2!AI93))</f>
        <v>0</v>
      </c>
      <c r="D94" s="24">
        <f>eff!D93*(1+MAX(-0.1,MIN(0.1,IF(tb!D93&gt;0,tw!D93/tb!D93-0.48,0))) * 4) * (1 + 0.25 * ((tier1!D93+tier2!D93)/2-tier2!AJ93))</f>
        <v>0</v>
      </c>
      <c r="E94" s="24">
        <f>eff!E93*(1+MAX(-0.1,MIN(0.1,IF(tb!E93&gt;0,tw!E93/tb!E93-0.48,0))) * 4) * (1 + 0.25 * ((tier1!E93+tier2!E93)/2-tier2!AK93))</f>
        <v>0</v>
      </c>
      <c r="F94" s="24">
        <f>eff!F93*(1+MAX(-0.1,MIN(0.1,IF(tb!F93&gt;0,tw!F93/tb!F93-0.48,0))) * 4) * (1 + 0.25 * ((tier1!F93+tier2!F93)/2-tier2!AL93))</f>
        <v>0</v>
      </c>
      <c r="G94" s="24">
        <f>eff!G93*(1+MAX(-0.1,MIN(0.1,IF(tb!G93&gt;0,tw!G93/tb!G93-0.48,0))) * 4) * (1 + 0.25 * ((tier1!G93+tier2!G93)/2-tier2!AM93))</f>
        <v>0</v>
      </c>
      <c r="H94" s="24">
        <f>eff!H93*(1+MAX(-0.1,MIN(0.1,IF(tb!H93&gt;0,tw!H93/tb!H93-0.48,0))) * 4) * (1 + 0.25 * ((tier1!H93+tier2!H93)/2-tier2!AN93))</f>
        <v>0</v>
      </c>
      <c r="I94" s="24">
        <f>eff!I93*(1+MAX(-0.1,MIN(0.1,IF(tb!I93&gt;0,tw!I93/tb!I93-0.48,0))) * 4) * (1 + 0.25 * ((tier1!I93+tier2!I93)/2-tier2!AO93))</f>
        <v>0</v>
      </c>
      <c r="J94" s="24">
        <f>eff!J93*(1+MAX(-0.1,MIN(0.1,IF(tb!J93&gt;0,tw!J93/tb!J93-0.48,0))) * 4) * (1 + 0.25 * ((tier1!J93+tier2!J93)/2-tier2!AP93))</f>
        <v>0</v>
      </c>
      <c r="K94" s="24">
        <f>eff!K93*(1+MAX(-0.1,MIN(0.1,IF(tb!K93&gt;0,tw!K93/tb!K93-0.48,0))) * 4) * (1 + 0.25 * ((tier1!K93+tier2!K93)/2-tier2!AQ93))</f>
        <v>0</v>
      </c>
      <c r="L94" s="24">
        <f>eff!L93*(1+MAX(-0.1,MIN(0.1,IF(tb!L93&gt;0,tw!L93/tb!L93-0.48,0))) * 4) * (1 + 0.25 * ((tier1!L93+tier2!L93)/2-tier2!AR93))</f>
        <v>0</v>
      </c>
      <c r="M94" s="24">
        <f>eff!M93*(1+MAX(-0.1,MIN(0.1,IF(tb!M93&gt;0,tw!M93/tb!M93-0.48,0))) * 4) * (1 + 0.25 * ((tier1!M93+tier2!M93)/2-tier2!AS93))</f>
        <v>0</v>
      </c>
      <c r="N94" s="24">
        <f>eff!N93*(1+MAX(-0.1,MIN(0.1,IF(tb!N93&gt;0,tw!N93/tb!N93-0.48,0))) * 4) * (1 + 0.25 * ((tier1!N93+tier2!N93)/2-tier2!AT93))</f>
        <v>0</v>
      </c>
      <c r="O94" s="24">
        <f>eff!O93*(1+MAX(-0.1,MIN(0.1,IF(tb!O93&gt;0,tw!O93/tb!O93-0.48,0))) * 4) * (1 + 0.25 * ((tier1!O93+tier2!O93)/2-tier2!AU93))</f>
        <v>0</v>
      </c>
      <c r="P94" s="24"/>
      <c r="Q94" s="24">
        <f>eff!Q93*(1+MAX(-0.1,MIN(0.1,IF(tb!Q93&gt;0,tw!Q93/tb!Q93-0.48,0))) * 4) * (1 + 0.25 * ((tier1!Q93+tier2!Q93)/2-tier2!AW93))</f>
        <v>0</v>
      </c>
      <c r="R94" s="24">
        <f>eff!R93*(1+MAX(-0.1,MIN(0.1,IF(tb!R93&gt;0,tw!R93/tb!R93-0.48,0))) * 4) * (1 + 0.25 * ((tier1!R93+tier2!R93)/2-tier2!AX93))</f>
        <v>0</v>
      </c>
      <c r="S94" s="24">
        <f>eff!S93*(1+MAX(-0.1,MIN(0.1,IF(tb!S93&gt;0,tw!S93/tb!S93-0.48,0))) * 4) * (1 + 0.25 * ((tier1!S93+tier2!S93)/2-tier2!AY93))</f>
        <v>0</v>
      </c>
      <c r="T94" s="24">
        <f>eff!T93*(1+MAX(-0.1,MIN(0.1,IF(tb!T93&gt;0,tw!T93/tb!T93-0.48,0))) * 4) * (1 + 0.25 * ((tier1!T93+tier2!T93)/2-tier2!AZ93))</f>
        <v>0</v>
      </c>
      <c r="U94" s="24">
        <f>eff!U93*(1+MAX(-0.1,MIN(0.1,IF(tb!U93&gt;0,tw!U93/tb!U93-0.48,0))) * 4) * (1 + 0.25 * ((tier1!U93+tier2!U93)/2-tier2!BA93))</f>
        <v>0</v>
      </c>
      <c r="V94" s="24">
        <f>eff!V93*(1+MAX(-0.1,MIN(0.1,IF(tb!V93&gt;0,tw!V93/tb!V93-0.48,0))) * 4) * (1 + 0.25 * ((tier1!V93+tier2!V93)/2-tier2!BB93))</f>
        <v>0</v>
      </c>
      <c r="W94" s="24">
        <f>eff!W93*(1+MAX(-0.1,MIN(0.1,IF(tb!W93&gt;0,tw!W93/tb!W93-0.48,0))) * 4) * (1 + 0.25 * ((tier1!W93+tier2!W93)/2-tier2!BC93))</f>
        <v>0</v>
      </c>
      <c r="X94" s="24">
        <f>eff!X93*(1+MAX(-0.1,MIN(0.1,IF(tb!X93&gt;0,tw!X93/tb!X93-0.48,0))) * 4) * (1 + 0.25 * ((tier1!X93+tier2!X93)/2-tier2!BD93))</f>
        <v>0</v>
      </c>
      <c r="Y94" s="24">
        <f>eff!Y93*(1+MAX(-0.1,MIN(0.1,IF(tb!Y93&gt;0,tw!Y93/tb!Y93-0.48,0))) * 4) * (1 + 0.25 * ((tier1!Y93+tier2!Y93)/2-tier2!BE93))</f>
        <v>0</v>
      </c>
      <c r="Z94" s="24">
        <f>eff!Z93*(1+MAX(-0.1,MIN(0.1,IF(tb!Z93&gt;0,tw!Z93/tb!Z93-0.48,0))) * 4) * (1 + 0.25 * ((tier1!Z93+tier2!Z93)/2-tier2!BF93))</f>
        <v>0</v>
      </c>
      <c r="AA94" s="24">
        <f>eff!AA93*(1+MAX(-0.1,MIN(0.1,IF(tb!AA93&gt;0,tw!AA93/tb!AA93-0.48,0))) * 4) * (1 + 0.25 * ((tier1!AA93+tier2!AA93)/2-tier2!BG93))</f>
        <v>0</v>
      </c>
      <c r="AB94" s="24">
        <f>eff!AB93*(1+MAX(-0.1,MIN(0.1,IF(tb!AB93&gt;0,tw!AB93/tb!AB93-0.48,0))) * 4) * (1 + 0.25 * ((tier1!AB93+tier2!AB93)/2-tier2!BH93))</f>
        <v>0</v>
      </c>
      <c r="AC94" s="24">
        <f>eff!AC93*(1+MAX(-0.1,MIN(0.1,IF(tb!AC93&gt;0,tw!AC93/tb!AC93-0.48,0))) * 4) * (1 + 0.25 * ((tier1!AC93+tier2!AC93)/2-tier2!BI93))</f>
        <v>0</v>
      </c>
      <c r="AD94" s="24">
        <f>eff!AD93*(1+MAX(-0.1,MIN(0.1,IF(tb!AD93&gt;0,tw!AD93/tb!AD93-0.48,0))) * 4) * (1 + 0.25 * ((tier1!AD93+tier2!AD93)/2-tier2!BJ93))</f>
        <v>0</v>
      </c>
      <c r="AE94" s="24">
        <f>eff!AE93*(1+MAX(-0.1,MIN(0.1,IF(tb!AE93&gt;0,tw!AE93/tb!AE93-0.48,0))) * 4) * (1 + 0.25 * ((tier1!AE93+tier2!AE93)/2-tier2!BK93))</f>
        <v>0</v>
      </c>
      <c r="AF94" s="24"/>
      <c r="AG94" s="28">
        <f t="shared" si="3"/>
        <v>0</v>
      </c>
      <c r="AH94" s="28">
        <f t="shared" si="4"/>
        <v>0</v>
      </c>
      <c r="AI94" s="30">
        <f t="shared" si="5"/>
        <v>0</v>
      </c>
    </row>
    <row r="95" spans="1:35" s="25" customFormat="1" ht="12" x14ac:dyDescent="0.2">
      <c r="A95" s="24">
        <f>eff!A94*(1+MAX(-0.1,MIN(0.1,IF(tb!A94&gt;0,tw!A94/tb!A94-0.48,0))) * 4) * (1 + 0.25 * ((tier1!A94+tier2!A94)/2-tier2!AG94))</f>
        <v>0</v>
      </c>
      <c r="B95" s="24">
        <f>eff!B94*(1+MAX(-0.1,MIN(0.1,IF(tb!B94&gt;0,tw!B94/tb!B94-0.48,0))) * 4) * (1 + 0.25 * ((tier1!B94+tier2!B94)/2-tier2!AH94))</f>
        <v>0</v>
      </c>
      <c r="C95" s="24">
        <f>eff!C94*(1+MAX(-0.1,MIN(0.1,IF(tb!C94&gt;0,tw!C94/tb!C94-0.48,0))) * 4) * (1 + 0.25 * ((tier1!C94+tier2!C94)/2-tier2!AI94))</f>
        <v>0</v>
      </c>
      <c r="D95" s="24">
        <f>eff!D94*(1+MAX(-0.1,MIN(0.1,IF(tb!D94&gt;0,tw!D94/tb!D94-0.48,0))) * 4) * (1 + 0.25 * ((tier1!D94+tier2!D94)/2-tier2!AJ94))</f>
        <v>0</v>
      </c>
      <c r="E95" s="24">
        <f>eff!E94*(1+MAX(-0.1,MIN(0.1,IF(tb!E94&gt;0,tw!E94/tb!E94-0.48,0))) * 4) * (1 + 0.25 * ((tier1!E94+tier2!E94)/2-tier2!AK94))</f>
        <v>0</v>
      </c>
      <c r="F95" s="24">
        <f>eff!F94*(1+MAX(-0.1,MIN(0.1,IF(tb!F94&gt;0,tw!F94/tb!F94-0.48,0))) * 4) * (1 + 0.25 * ((tier1!F94+tier2!F94)/2-tier2!AL94))</f>
        <v>0</v>
      </c>
      <c r="G95" s="24">
        <f>eff!G94*(1+MAX(-0.1,MIN(0.1,IF(tb!G94&gt;0,tw!G94/tb!G94-0.48,0))) * 4) * (1 + 0.25 * ((tier1!G94+tier2!G94)/2-tier2!AM94))</f>
        <v>0</v>
      </c>
      <c r="H95" s="24">
        <f>eff!H94*(1+MAX(-0.1,MIN(0.1,IF(tb!H94&gt;0,tw!H94/tb!H94-0.48,0))) * 4) * (1 + 0.25 * ((tier1!H94+tier2!H94)/2-tier2!AN94))</f>
        <v>0</v>
      </c>
      <c r="I95" s="24">
        <f>eff!I94*(1+MAX(-0.1,MIN(0.1,IF(tb!I94&gt;0,tw!I94/tb!I94-0.48,0))) * 4) * (1 + 0.25 * ((tier1!I94+tier2!I94)/2-tier2!AO94))</f>
        <v>0</v>
      </c>
      <c r="J95" s="24">
        <f>eff!J94*(1+MAX(-0.1,MIN(0.1,IF(tb!J94&gt;0,tw!J94/tb!J94-0.48,0))) * 4) * (1 + 0.25 * ((tier1!J94+tier2!J94)/2-tier2!AP94))</f>
        <v>0</v>
      </c>
      <c r="K95" s="24">
        <f>eff!K94*(1+MAX(-0.1,MIN(0.1,IF(tb!K94&gt;0,tw!K94/tb!K94-0.48,0))) * 4) * (1 + 0.25 * ((tier1!K94+tier2!K94)/2-tier2!AQ94))</f>
        <v>0</v>
      </c>
      <c r="L95" s="24">
        <f>eff!L94*(1+MAX(-0.1,MIN(0.1,IF(tb!L94&gt;0,tw!L94/tb!L94-0.48,0))) * 4) * (1 + 0.25 * ((tier1!L94+tier2!L94)/2-tier2!AR94))</f>
        <v>0</v>
      </c>
      <c r="M95" s="24">
        <f>eff!M94*(1+MAX(-0.1,MIN(0.1,IF(tb!M94&gt;0,tw!M94/tb!M94-0.48,0))) * 4) * (1 + 0.25 * ((tier1!M94+tier2!M94)/2-tier2!AS94))</f>
        <v>0</v>
      </c>
      <c r="N95" s="24">
        <f>eff!N94*(1+MAX(-0.1,MIN(0.1,IF(tb!N94&gt;0,tw!N94/tb!N94-0.48,0))) * 4) * (1 + 0.25 * ((tier1!N94+tier2!N94)/2-tier2!AT94))</f>
        <v>0</v>
      </c>
      <c r="O95" s="24">
        <f>eff!O94*(1+MAX(-0.1,MIN(0.1,IF(tb!O94&gt;0,tw!O94/tb!O94-0.48,0))) * 4) * (1 + 0.25 * ((tier1!O94+tier2!O94)/2-tier2!AU94))</f>
        <v>0</v>
      </c>
      <c r="P95" s="24"/>
      <c r="Q95" s="24">
        <f>eff!Q94*(1+MAX(-0.1,MIN(0.1,IF(tb!Q94&gt;0,tw!Q94/tb!Q94-0.48,0))) * 4) * (1 + 0.25 * ((tier1!Q94+tier2!Q94)/2-tier2!AW94))</f>
        <v>0</v>
      </c>
      <c r="R95" s="24">
        <f>eff!R94*(1+MAX(-0.1,MIN(0.1,IF(tb!R94&gt;0,tw!R94/tb!R94-0.48,0))) * 4) * (1 + 0.25 * ((tier1!R94+tier2!R94)/2-tier2!AX94))</f>
        <v>0</v>
      </c>
      <c r="S95" s="24">
        <f>eff!S94*(1+MAX(-0.1,MIN(0.1,IF(tb!S94&gt;0,tw!S94/tb!S94-0.48,0))) * 4) * (1 + 0.25 * ((tier1!S94+tier2!S94)/2-tier2!AY94))</f>
        <v>0</v>
      </c>
      <c r="T95" s="24">
        <f>eff!T94*(1+MAX(-0.1,MIN(0.1,IF(tb!T94&gt;0,tw!T94/tb!T94-0.48,0))) * 4) * (1 + 0.25 * ((tier1!T94+tier2!T94)/2-tier2!AZ94))</f>
        <v>0</v>
      </c>
      <c r="U95" s="24">
        <f>eff!U94*(1+MAX(-0.1,MIN(0.1,IF(tb!U94&gt;0,tw!U94/tb!U94-0.48,0))) * 4) * (1 + 0.25 * ((tier1!U94+tier2!U94)/2-tier2!BA94))</f>
        <v>0</v>
      </c>
      <c r="V95" s="24">
        <f>eff!V94*(1+MAX(-0.1,MIN(0.1,IF(tb!V94&gt;0,tw!V94/tb!V94-0.48,0))) * 4) * (1 + 0.25 * ((tier1!V94+tier2!V94)/2-tier2!BB94))</f>
        <v>0</v>
      </c>
      <c r="W95" s="24">
        <f>eff!W94*(1+MAX(-0.1,MIN(0.1,IF(tb!W94&gt;0,tw!W94/tb!W94-0.48,0))) * 4) * (1 + 0.25 * ((tier1!W94+tier2!W94)/2-tier2!BC94))</f>
        <v>0</v>
      </c>
      <c r="X95" s="24">
        <f>eff!X94*(1+MAX(-0.1,MIN(0.1,IF(tb!X94&gt;0,tw!X94/tb!X94-0.48,0))) * 4) * (1 + 0.25 * ((tier1!X94+tier2!X94)/2-tier2!BD94))</f>
        <v>0</v>
      </c>
      <c r="Y95" s="24">
        <f>eff!Y94*(1+MAX(-0.1,MIN(0.1,IF(tb!Y94&gt;0,tw!Y94/tb!Y94-0.48,0))) * 4) * (1 + 0.25 * ((tier1!Y94+tier2!Y94)/2-tier2!BE94))</f>
        <v>0</v>
      </c>
      <c r="Z95" s="24">
        <f>eff!Z94*(1+MAX(-0.1,MIN(0.1,IF(tb!Z94&gt;0,tw!Z94/tb!Z94-0.48,0))) * 4) * (1 + 0.25 * ((tier1!Z94+tier2!Z94)/2-tier2!BF94))</f>
        <v>0</v>
      </c>
      <c r="AA95" s="24">
        <f>eff!AA94*(1+MAX(-0.1,MIN(0.1,IF(tb!AA94&gt;0,tw!AA94/tb!AA94-0.48,0))) * 4) * (1 + 0.25 * ((tier1!AA94+tier2!AA94)/2-tier2!BG94))</f>
        <v>0</v>
      </c>
      <c r="AB95" s="24">
        <f>eff!AB94*(1+MAX(-0.1,MIN(0.1,IF(tb!AB94&gt;0,tw!AB94/tb!AB94-0.48,0))) * 4) * (1 + 0.25 * ((tier1!AB94+tier2!AB94)/2-tier2!BH94))</f>
        <v>0</v>
      </c>
      <c r="AC95" s="24">
        <f>eff!AC94*(1+MAX(-0.1,MIN(0.1,IF(tb!AC94&gt;0,tw!AC94/tb!AC94-0.48,0))) * 4) * (1 + 0.25 * ((tier1!AC94+tier2!AC94)/2-tier2!BI94))</f>
        <v>0</v>
      </c>
      <c r="AD95" s="24">
        <f>eff!AD94*(1+MAX(-0.1,MIN(0.1,IF(tb!AD94&gt;0,tw!AD94/tb!AD94-0.48,0))) * 4) * (1 + 0.25 * ((tier1!AD94+tier2!AD94)/2-tier2!BJ94))</f>
        <v>0</v>
      </c>
      <c r="AE95" s="24">
        <f>eff!AE94*(1+MAX(-0.1,MIN(0.1,IF(tb!AE94&gt;0,tw!AE94/tb!AE94-0.48,0))) * 4) * (1 + 0.25 * ((tier1!AE94+tier2!AE94)/2-tier2!BK94))</f>
        <v>0</v>
      </c>
      <c r="AF95" s="24"/>
      <c r="AG95" s="28">
        <f t="shared" si="3"/>
        <v>0</v>
      </c>
      <c r="AH95" s="28">
        <f t="shared" si="4"/>
        <v>0</v>
      </c>
      <c r="AI95" s="30">
        <f t="shared" si="5"/>
        <v>0</v>
      </c>
    </row>
    <row r="96" spans="1:35" s="25" customFormat="1" ht="12" x14ac:dyDescent="0.2">
      <c r="A96" s="24">
        <f>eff!A95*(1+MAX(-0.1,MIN(0.1,IF(tb!A95&gt;0,tw!A95/tb!A95-0.48,0))) * 4) * (1 + 0.25 * ((tier1!A95+tier2!A95)/2-tier2!AG95))</f>
        <v>0</v>
      </c>
      <c r="B96" s="24">
        <f>eff!B95*(1+MAX(-0.1,MIN(0.1,IF(tb!B95&gt;0,tw!B95/tb!B95-0.48,0))) * 4) * (1 + 0.25 * ((tier1!B95+tier2!B95)/2-tier2!AH95))</f>
        <v>0</v>
      </c>
      <c r="C96" s="24">
        <f>eff!C95*(1+MAX(-0.1,MIN(0.1,IF(tb!C95&gt;0,tw!C95/tb!C95-0.48,0))) * 4) * (1 + 0.25 * ((tier1!C95+tier2!C95)/2-tier2!AI95))</f>
        <v>0</v>
      </c>
      <c r="D96" s="24">
        <f>eff!D95*(1+MAX(-0.1,MIN(0.1,IF(tb!D95&gt;0,tw!D95/tb!D95-0.48,0))) * 4) * (1 + 0.25 * ((tier1!D95+tier2!D95)/2-tier2!AJ95))</f>
        <v>0</v>
      </c>
      <c r="E96" s="24">
        <f>eff!E95*(1+MAX(-0.1,MIN(0.1,IF(tb!E95&gt;0,tw!E95/tb!E95-0.48,0))) * 4) * (1 + 0.25 * ((tier1!E95+tier2!E95)/2-tier2!AK95))</f>
        <v>0</v>
      </c>
      <c r="F96" s="24">
        <f>eff!F95*(1+MAX(-0.1,MIN(0.1,IF(tb!F95&gt;0,tw!F95/tb!F95-0.48,0))) * 4) * (1 + 0.25 * ((tier1!F95+tier2!F95)/2-tier2!AL95))</f>
        <v>0</v>
      </c>
      <c r="G96" s="24">
        <f>eff!G95*(1+MAX(-0.1,MIN(0.1,IF(tb!G95&gt;0,tw!G95/tb!G95-0.48,0))) * 4) * (1 + 0.25 * ((tier1!G95+tier2!G95)/2-tier2!AM95))</f>
        <v>0</v>
      </c>
      <c r="H96" s="24">
        <f>eff!H95*(1+MAX(-0.1,MIN(0.1,IF(tb!H95&gt;0,tw!H95/tb!H95-0.48,0))) * 4) * (1 + 0.25 * ((tier1!H95+tier2!H95)/2-tier2!AN95))</f>
        <v>0</v>
      </c>
      <c r="I96" s="24">
        <f>eff!I95*(1+MAX(-0.1,MIN(0.1,IF(tb!I95&gt;0,tw!I95/tb!I95-0.48,0))) * 4) * (1 + 0.25 * ((tier1!I95+tier2!I95)/2-tier2!AO95))</f>
        <v>0</v>
      </c>
      <c r="J96" s="24">
        <f>eff!J95*(1+MAX(-0.1,MIN(0.1,IF(tb!J95&gt;0,tw!J95/tb!J95-0.48,0))) * 4) * (1 + 0.25 * ((tier1!J95+tier2!J95)/2-tier2!AP95))</f>
        <v>0</v>
      </c>
      <c r="K96" s="24">
        <f>eff!K95*(1+MAX(-0.1,MIN(0.1,IF(tb!K95&gt;0,tw!K95/tb!K95-0.48,0))) * 4) * (1 + 0.25 * ((tier1!K95+tier2!K95)/2-tier2!AQ95))</f>
        <v>0</v>
      </c>
      <c r="L96" s="24">
        <f>eff!L95*(1+MAX(-0.1,MIN(0.1,IF(tb!L95&gt;0,tw!L95/tb!L95-0.48,0))) * 4) * (1 + 0.25 * ((tier1!L95+tier2!L95)/2-tier2!AR95))</f>
        <v>0</v>
      </c>
      <c r="M96" s="24">
        <f>eff!M95*(1+MAX(-0.1,MIN(0.1,IF(tb!M95&gt;0,tw!M95/tb!M95-0.48,0))) * 4) * (1 + 0.25 * ((tier1!M95+tier2!M95)/2-tier2!AS95))</f>
        <v>0</v>
      </c>
      <c r="N96" s="24">
        <f>eff!N95*(1+MAX(-0.1,MIN(0.1,IF(tb!N95&gt;0,tw!N95/tb!N95-0.48,0))) * 4) * (1 + 0.25 * ((tier1!N95+tier2!N95)/2-tier2!AT95))</f>
        <v>0</v>
      </c>
      <c r="O96" s="24">
        <f>eff!O95*(1+MAX(-0.1,MIN(0.1,IF(tb!O95&gt;0,tw!O95/tb!O95-0.48,0))) * 4) * (1 + 0.25 * ((tier1!O95+tier2!O95)/2-tier2!AU95))</f>
        <v>0</v>
      </c>
      <c r="P96" s="24"/>
      <c r="Q96" s="24">
        <f>eff!Q95*(1+MAX(-0.1,MIN(0.1,IF(tb!Q95&gt;0,tw!Q95/tb!Q95-0.48,0))) * 4) * (1 + 0.25 * ((tier1!Q95+tier2!Q95)/2-tier2!AW95))</f>
        <v>0</v>
      </c>
      <c r="R96" s="24">
        <f>eff!R95*(1+MAX(-0.1,MIN(0.1,IF(tb!R95&gt;0,tw!R95/tb!R95-0.48,0))) * 4) * (1 + 0.25 * ((tier1!R95+tier2!R95)/2-tier2!AX95))</f>
        <v>0</v>
      </c>
      <c r="S96" s="24">
        <f>eff!S95*(1+MAX(-0.1,MIN(0.1,IF(tb!S95&gt;0,tw!S95/tb!S95-0.48,0))) * 4) * (1 + 0.25 * ((tier1!S95+tier2!S95)/2-tier2!AY95))</f>
        <v>0</v>
      </c>
      <c r="T96" s="24">
        <f>eff!T95*(1+MAX(-0.1,MIN(0.1,IF(tb!T95&gt;0,tw!T95/tb!T95-0.48,0))) * 4) * (1 + 0.25 * ((tier1!T95+tier2!T95)/2-tier2!AZ95))</f>
        <v>0</v>
      </c>
      <c r="U96" s="24">
        <f>eff!U95*(1+MAX(-0.1,MIN(0.1,IF(tb!U95&gt;0,tw!U95/tb!U95-0.48,0))) * 4) * (1 + 0.25 * ((tier1!U95+tier2!U95)/2-tier2!BA95))</f>
        <v>0</v>
      </c>
      <c r="V96" s="24">
        <f>eff!V95*(1+MAX(-0.1,MIN(0.1,IF(tb!V95&gt;0,tw!V95/tb!V95-0.48,0))) * 4) * (1 + 0.25 * ((tier1!V95+tier2!V95)/2-tier2!BB95))</f>
        <v>0</v>
      </c>
      <c r="W96" s="24">
        <f>eff!W95*(1+MAX(-0.1,MIN(0.1,IF(tb!W95&gt;0,tw!W95/tb!W95-0.48,0))) * 4) * (1 + 0.25 * ((tier1!W95+tier2!W95)/2-tier2!BC95))</f>
        <v>0</v>
      </c>
      <c r="X96" s="24">
        <f>eff!X95*(1+MAX(-0.1,MIN(0.1,IF(tb!X95&gt;0,tw!X95/tb!X95-0.48,0))) * 4) * (1 + 0.25 * ((tier1!X95+tier2!X95)/2-tier2!BD95))</f>
        <v>0</v>
      </c>
      <c r="Y96" s="24">
        <f>eff!Y95*(1+MAX(-0.1,MIN(0.1,IF(tb!Y95&gt;0,tw!Y95/tb!Y95-0.48,0))) * 4) * (1 + 0.25 * ((tier1!Y95+tier2!Y95)/2-tier2!BE95))</f>
        <v>0</v>
      </c>
      <c r="Z96" s="24">
        <f>eff!Z95*(1+MAX(-0.1,MIN(0.1,IF(tb!Z95&gt;0,tw!Z95/tb!Z95-0.48,0))) * 4) * (1 + 0.25 * ((tier1!Z95+tier2!Z95)/2-tier2!BF95))</f>
        <v>0</v>
      </c>
      <c r="AA96" s="24">
        <f>eff!AA95*(1+MAX(-0.1,MIN(0.1,IF(tb!AA95&gt;0,tw!AA95/tb!AA95-0.48,0))) * 4) * (1 + 0.25 * ((tier1!AA95+tier2!AA95)/2-tier2!BG95))</f>
        <v>0</v>
      </c>
      <c r="AB96" s="24">
        <f>eff!AB95*(1+MAX(-0.1,MIN(0.1,IF(tb!AB95&gt;0,tw!AB95/tb!AB95-0.48,0))) * 4) * (1 + 0.25 * ((tier1!AB95+tier2!AB95)/2-tier2!BH95))</f>
        <v>0</v>
      </c>
      <c r="AC96" s="24">
        <f>eff!AC95*(1+MAX(-0.1,MIN(0.1,IF(tb!AC95&gt;0,tw!AC95/tb!AC95-0.48,0))) * 4) * (1 + 0.25 * ((tier1!AC95+tier2!AC95)/2-tier2!BI95))</f>
        <v>0</v>
      </c>
      <c r="AD96" s="24">
        <f>eff!AD95*(1+MAX(-0.1,MIN(0.1,IF(tb!AD95&gt;0,tw!AD95/tb!AD95-0.48,0))) * 4) * (1 + 0.25 * ((tier1!AD95+tier2!AD95)/2-tier2!BJ95))</f>
        <v>0</v>
      </c>
      <c r="AE96" s="24">
        <f>eff!AE95*(1+MAX(-0.1,MIN(0.1,IF(tb!AE95&gt;0,tw!AE95/tb!AE95-0.48,0))) * 4) * (1 + 0.25 * ((tier1!AE95+tier2!AE95)/2-tier2!BK95))</f>
        <v>0</v>
      </c>
      <c r="AF96" s="24"/>
      <c r="AG96" s="28">
        <f t="shared" si="3"/>
        <v>0</v>
      </c>
      <c r="AH96" s="28">
        <f t="shared" si="4"/>
        <v>0</v>
      </c>
      <c r="AI96" s="30">
        <f t="shared" si="5"/>
        <v>0</v>
      </c>
    </row>
    <row r="97" spans="1:35" s="25" customFormat="1" ht="12" x14ac:dyDescent="0.2">
      <c r="A97" s="24">
        <f>eff!A96*(1+MAX(-0.1,MIN(0.1,IF(tb!A96&gt;0,tw!A96/tb!A96-0.48,0))) * 4) * (1 + 0.25 * ((tier1!A96+tier2!A96)/2-tier2!AG96))</f>
        <v>0</v>
      </c>
      <c r="B97" s="24">
        <f>eff!B96*(1+MAX(-0.1,MIN(0.1,IF(tb!B96&gt;0,tw!B96/tb!B96-0.48,0))) * 4) * (1 + 0.25 * ((tier1!B96+tier2!B96)/2-tier2!AH96))</f>
        <v>0</v>
      </c>
      <c r="C97" s="24">
        <f>eff!C96*(1+MAX(-0.1,MIN(0.1,IF(tb!C96&gt;0,tw!C96/tb!C96-0.48,0))) * 4) * (1 + 0.25 * ((tier1!C96+tier2!C96)/2-tier2!AI96))</f>
        <v>0</v>
      </c>
      <c r="D97" s="24">
        <f>eff!D96*(1+MAX(-0.1,MIN(0.1,IF(tb!D96&gt;0,tw!D96/tb!D96-0.48,0))) * 4) * (1 + 0.25 * ((tier1!D96+tier2!D96)/2-tier2!AJ96))</f>
        <v>0</v>
      </c>
      <c r="E97" s="24">
        <f>eff!E96*(1+MAX(-0.1,MIN(0.1,IF(tb!E96&gt;0,tw!E96/tb!E96-0.48,0))) * 4) * (1 + 0.25 * ((tier1!E96+tier2!E96)/2-tier2!AK96))</f>
        <v>0</v>
      </c>
      <c r="F97" s="24">
        <f>eff!F96*(1+MAX(-0.1,MIN(0.1,IF(tb!F96&gt;0,tw!F96/tb!F96-0.48,0))) * 4) * (1 + 0.25 * ((tier1!F96+tier2!F96)/2-tier2!AL96))</f>
        <v>0</v>
      </c>
      <c r="G97" s="24">
        <f>eff!G96*(1+MAX(-0.1,MIN(0.1,IF(tb!G96&gt;0,tw!G96/tb!G96-0.48,0))) * 4) * (1 + 0.25 * ((tier1!G96+tier2!G96)/2-tier2!AM96))</f>
        <v>0</v>
      </c>
      <c r="H97" s="24">
        <f>eff!H96*(1+MAX(-0.1,MIN(0.1,IF(tb!H96&gt;0,tw!H96/tb!H96-0.48,0))) * 4) * (1 + 0.25 * ((tier1!H96+tier2!H96)/2-tier2!AN96))</f>
        <v>0</v>
      </c>
      <c r="I97" s="24">
        <f>eff!I96*(1+MAX(-0.1,MIN(0.1,IF(tb!I96&gt;0,tw!I96/tb!I96-0.48,0))) * 4) * (1 + 0.25 * ((tier1!I96+tier2!I96)/2-tier2!AO96))</f>
        <v>0</v>
      </c>
      <c r="J97" s="24">
        <f>eff!J96*(1+MAX(-0.1,MIN(0.1,IF(tb!J96&gt;0,tw!J96/tb!J96-0.48,0))) * 4) * (1 + 0.25 * ((tier1!J96+tier2!J96)/2-tier2!AP96))</f>
        <v>0</v>
      </c>
      <c r="K97" s="24">
        <f>eff!K96*(1+MAX(-0.1,MIN(0.1,IF(tb!K96&gt;0,tw!K96/tb!K96-0.48,0))) * 4) * (1 + 0.25 * ((tier1!K96+tier2!K96)/2-tier2!AQ96))</f>
        <v>0</v>
      </c>
      <c r="L97" s="24">
        <f>eff!L96*(1+MAX(-0.1,MIN(0.1,IF(tb!L96&gt;0,tw!L96/tb!L96-0.48,0))) * 4) * (1 + 0.25 * ((tier1!L96+tier2!L96)/2-tier2!AR96))</f>
        <v>0</v>
      </c>
      <c r="M97" s="24">
        <f>eff!M96*(1+MAX(-0.1,MIN(0.1,IF(tb!M96&gt;0,tw!M96/tb!M96-0.48,0))) * 4) * (1 + 0.25 * ((tier1!M96+tier2!M96)/2-tier2!AS96))</f>
        <v>0</v>
      </c>
      <c r="N97" s="24">
        <f>eff!N96*(1+MAX(-0.1,MIN(0.1,IF(tb!N96&gt;0,tw!N96/tb!N96-0.48,0))) * 4) * (1 + 0.25 * ((tier1!N96+tier2!N96)/2-tier2!AT96))</f>
        <v>0</v>
      </c>
      <c r="O97" s="24">
        <f>eff!O96*(1+MAX(-0.1,MIN(0.1,IF(tb!O96&gt;0,tw!O96/tb!O96-0.48,0))) * 4) * (1 + 0.25 * ((tier1!O96+tier2!O96)/2-tier2!AU96))</f>
        <v>0</v>
      </c>
      <c r="P97" s="24"/>
      <c r="Q97" s="24">
        <f>eff!Q96*(1+MAX(-0.1,MIN(0.1,IF(tb!Q96&gt;0,tw!Q96/tb!Q96-0.48,0))) * 4) * (1 + 0.25 * ((tier1!Q96+tier2!Q96)/2-tier2!AW96))</f>
        <v>0</v>
      </c>
      <c r="R97" s="24">
        <f>eff!R96*(1+MAX(-0.1,MIN(0.1,IF(tb!R96&gt;0,tw!R96/tb!R96-0.48,0))) * 4) * (1 + 0.25 * ((tier1!R96+tier2!R96)/2-tier2!AX96))</f>
        <v>0</v>
      </c>
      <c r="S97" s="24">
        <f>eff!S96*(1+MAX(-0.1,MIN(0.1,IF(tb!S96&gt;0,tw!S96/tb!S96-0.48,0))) * 4) * (1 + 0.25 * ((tier1!S96+tier2!S96)/2-tier2!AY96))</f>
        <v>0</v>
      </c>
      <c r="T97" s="24">
        <f>eff!T96*(1+MAX(-0.1,MIN(0.1,IF(tb!T96&gt;0,tw!T96/tb!T96-0.48,0))) * 4) * (1 + 0.25 * ((tier1!T96+tier2!T96)/2-tier2!AZ96))</f>
        <v>0</v>
      </c>
      <c r="U97" s="24">
        <f>eff!U96*(1+MAX(-0.1,MIN(0.1,IF(tb!U96&gt;0,tw!U96/tb!U96-0.48,0))) * 4) * (1 + 0.25 * ((tier1!U96+tier2!U96)/2-tier2!BA96))</f>
        <v>0</v>
      </c>
      <c r="V97" s="24">
        <f>eff!V96*(1+MAX(-0.1,MIN(0.1,IF(tb!V96&gt;0,tw!V96/tb!V96-0.48,0))) * 4) * (1 + 0.25 * ((tier1!V96+tier2!V96)/2-tier2!BB96))</f>
        <v>0</v>
      </c>
      <c r="W97" s="24">
        <f>eff!W96*(1+MAX(-0.1,MIN(0.1,IF(tb!W96&gt;0,tw!W96/tb!W96-0.48,0))) * 4) * (1 + 0.25 * ((tier1!W96+tier2!W96)/2-tier2!BC96))</f>
        <v>0</v>
      </c>
      <c r="X97" s="24">
        <f>eff!X96*(1+MAX(-0.1,MIN(0.1,IF(tb!X96&gt;0,tw!X96/tb!X96-0.48,0))) * 4) * (1 + 0.25 * ((tier1!X96+tier2!X96)/2-tier2!BD96))</f>
        <v>0</v>
      </c>
      <c r="Y97" s="24">
        <f>eff!Y96*(1+MAX(-0.1,MIN(0.1,IF(tb!Y96&gt;0,tw!Y96/tb!Y96-0.48,0))) * 4) * (1 + 0.25 * ((tier1!Y96+tier2!Y96)/2-tier2!BE96))</f>
        <v>0</v>
      </c>
      <c r="Z97" s="24">
        <f>eff!Z96*(1+MAX(-0.1,MIN(0.1,IF(tb!Z96&gt;0,tw!Z96/tb!Z96-0.48,0))) * 4) * (1 + 0.25 * ((tier1!Z96+tier2!Z96)/2-tier2!BF96))</f>
        <v>0</v>
      </c>
      <c r="AA97" s="24">
        <f>eff!AA96*(1+MAX(-0.1,MIN(0.1,IF(tb!AA96&gt;0,tw!AA96/tb!AA96-0.48,0))) * 4) * (1 + 0.25 * ((tier1!AA96+tier2!AA96)/2-tier2!BG96))</f>
        <v>0</v>
      </c>
      <c r="AB97" s="24">
        <f>eff!AB96*(1+MAX(-0.1,MIN(0.1,IF(tb!AB96&gt;0,tw!AB96/tb!AB96-0.48,0))) * 4) * (1 + 0.25 * ((tier1!AB96+tier2!AB96)/2-tier2!BH96))</f>
        <v>0</v>
      </c>
      <c r="AC97" s="24">
        <f>eff!AC96*(1+MAX(-0.1,MIN(0.1,IF(tb!AC96&gt;0,tw!AC96/tb!AC96-0.48,0))) * 4) * (1 + 0.25 * ((tier1!AC96+tier2!AC96)/2-tier2!BI96))</f>
        <v>0</v>
      </c>
      <c r="AD97" s="24">
        <f>eff!AD96*(1+MAX(-0.1,MIN(0.1,IF(tb!AD96&gt;0,tw!AD96/tb!AD96-0.48,0))) * 4) * (1 + 0.25 * ((tier1!AD96+tier2!AD96)/2-tier2!BJ96))</f>
        <v>0</v>
      </c>
      <c r="AE97" s="24">
        <f>eff!AE96*(1+MAX(-0.1,MIN(0.1,IF(tb!AE96&gt;0,tw!AE96/tb!AE96-0.48,0))) * 4) * (1 + 0.25 * ((tier1!AE96+tier2!AE96)/2-tier2!BK96))</f>
        <v>0</v>
      </c>
      <c r="AF97" s="24"/>
      <c r="AG97" s="28">
        <f t="shared" si="3"/>
        <v>0</v>
      </c>
      <c r="AH97" s="28">
        <f t="shared" si="4"/>
        <v>0</v>
      </c>
      <c r="AI97" s="30">
        <f t="shared" si="5"/>
        <v>0</v>
      </c>
    </row>
    <row r="98" spans="1:35" s="25" customFormat="1" ht="12" x14ac:dyDescent="0.2">
      <c r="A98" s="24">
        <f>eff!A97*(1+MAX(-0.1,MIN(0.1,IF(tb!A97&gt;0,tw!A97/tb!A97-0.48,0))) * 4) * (1 + 0.25 * ((tier1!A97+tier2!A97)/2-tier2!AG97))</f>
        <v>0</v>
      </c>
      <c r="B98" s="24">
        <f>eff!B97*(1+MAX(-0.1,MIN(0.1,IF(tb!B97&gt;0,tw!B97/tb!B97-0.48,0))) * 4) * (1 + 0.25 * ((tier1!B97+tier2!B97)/2-tier2!AH97))</f>
        <v>0</v>
      </c>
      <c r="C98" s="24">
        <f>eff!C97*(1+MAX(-0.1,MIN(0.1,IF(tb!C97&gt;0,tw!C97/tb!C97-0.48,0))) * 4) * (1 + 0.25 * ((tier1!C97+tier2!C97)/2-tier2!AI97))</f>
        <v>0</v>
      </c>
      <c r="D98" s="24">
        <f>eff!D97*(1+MAX(-0.1,MIN(0.1,IF(tb!D97&gt;0,tw!D97/tb!D97-0.48,0))) * 4) * (1 + 0.25 * ((tier1!D97+tier2!D97)/2-tier2!AJ97))</f>
        <v>0</v>
      </c>
      <c r="E98" s="24">
        <f>eff!E97*(1+MAX(-0.1,MIN(0.1,IF(tb!E97&gt;0,tw!E97/tb!E97-0.48,0))) * 4) * (1 + 0.25 * ((tier1!E97+tier2!E97)/2-tier2!AK97))</f>
        <v>0</v>
      </c>
      <c r="F98" s="24">
        <f>eff!F97*(1+MAX(-0.1,MIN(0.1,IF(tb!F97&gt;0,tw!F97/tb!F97-0.48,0))) * 4) * (1 + 0.25 * ((tier1!F97+tier2!F97)/2-tier2!AL97))</f>
        <v>0</v>
      </c>
      <c r="G98" s="24">
        <f>eff!G97*(1+MAX(-0.1,MIN(0.1,IF(tb!G97&gt;0,tw!G97/tb!G97-0.48,0))) * 4) * (1 + 0.25 * ((tier1!G97+tier2!G97)/2-tier2!AM97))</f>
        <v>0</v>
      </c>
      <c r="H98" s="24">
        <f>eff!H97*(1+MAX(-0.1,MIN(0.1,IF(tb!H97&gt;0,tw!H97/tb!H97-0.48,0))) * 4) * (1 + 0.25 * ((tier1!H97+tier2!H97)/2-tier2!AN97))</f>
        <v>0</v>
      </c>
      <c r="I98" s="24">
        <f>eff!I97*(1+MAX(-0.1,MIN(0.1,IF(tb!I97&gt;0,tw!I97/tb!I97-0.48,0))) * 4) * (1 + 0.25 * ((tier1!I97+tier2!I97)/2-tier2!AO97))</f>
        <v>0</v>
      </c>
      <c r="J98" s="24">
        <f>eff!J97*(1+MAX(-0.1,MIN(0.1,IF(tb!J97&gt;0,tw!J97/tb!J97-0.48,0))) * 4) * (1 + 0.25 * ((tier1!J97+tier2!J97)/2-tier2!AP97))</f>
        <v>0</v>
      </c>
      <c r="K98" s="24">
        <f>eff!K97*(1+MAX(-0.1,MIN(0.1,IF(tb!K97&gt;0,tw!K97/tb!K97-0.48,0))) * 4) * (1 + 0.25 * ((tier1!K97+tier2!K97)/2-tier2!AQ97))</f>
        <v>0</v>
      </c>
      <c r="L98" s="24">
        <f>eff!L97*(1+MAX(-0.1,MIN(0.1,IF(tb!L97&gt;0,tw!L97/tb!L97-0.48,0))) * 4) * (1 + 0.25 * ((tier1!L97+tier2!L97)/2-tier2!AR97))</f>
        <v>0</v>
      </c>
      <c r="M98" s="24">
        <f>eff!M97*(1+MAX(-0.1,MIN(0.1,IF(tb!M97&gt;0,tw!M97/tb!M97-0.48,0))) * 4) * (1 + 0.25 * ((tier1!M97+tier2!M97)/2-tier2!AS97))</f>
        <v>0</v>
      </c>
      <c r="N98" s="24">
        <f>eff!N97*(1+MAX(-0.1,MIN(0.1,IF(tb!N97&gt;0,tw!N97/tb!N97-0.48,0))) * 4) * (1 + 0.25 * ((tier1!N97+tier2!N97)/2-tier2!AT97))</f>
        <v>0</v>
      </c>
      <c r="O98" s="24">
        <f>eff!O97*(1+MAX(-0.1,MIN(0.1,IF(tb!O97&gt;0,tw!O97/tb!O97-0.48,0))) * 4) * (1 + 0.25 * ((tier1!O97+tier2!O97)/2-tier2!AU97))</f>
        <v>0</v>
      </c>
      <c r="P98" s="24"/>
      <c r="Q98" s="24">
        <f>eff!Q97*(1+MAX(-0.1,MIN(0.1,IF(tb!Q97&gt;0,tw!Q97/tb!Q97-0.48,0))) * 4) * (1 + 0.25 * ((tier1!Q97+tier2!Q97)/2-tier2!AW97))</f>
        <v>0</v>
      </c>
      <c r="R98" s="24">
        <f>eff!R97*(1+MAX(-0.1,MIN(0.1,IF(tb!R97&gt;0,tw!R97/tb!R97-0.48,0))) * 4) * (1 + 0.25 * ((tier1!R97+tier2!R97)/2-tier2!AX97))</f>
        <v>0</v>
      </c>
      <c r="S98" s="24">
        <f>eff!S97*(1+MAX(-0.1,MIN(0.1,IF(tb!S97&gt;0,tw!S97/tb!S97-0.48,0))) * 4) * (1 + 0.25 * ((tier1!S97+tier2!S97)/2-tier2!AY97))</f>
        <v>0</v>
      </c>
      <c r="T98" s="24">
        <f>eff!T97*(1+MAX(-0.1,MIN(0.1,IF(tb!T97&gt;0,tw!T97/tb!T97-0.48,0))) * 4) * (1 + 0.25 * ((tier1!T97+tier2!T97)/2-tier2!AZ97))</f>
        <v>0</v>
      </c>
      <c r="U98" s="24">
        <f>eff!U97*(1+MAX(-0.1,MIN(0.1,IF(tb!U97&gt;0,tw!U97/tb!U97-0.48,0))) * 4) * (1 + 0.25 * ((tier1!U97+tier2!U97)/2-tier2!BA97))</f>
        <v>0</v>
      </c>
      <c r="V98" s="24">
        <f>eff!V97*(1+MAX(-0.1,MIN(0.1,IF(tb!V97&gt;0,tw!V97/tb!V97-0.48,0))) * 4) * (1 + 0.25 * ((tier1!V97+tier2!V97)/2-tier2!BB97))</f>
        <v>0</v>
      </c>
      <c r="W98" s="24">
        <f>eff!W97*(1+MAX(-0.1,MIN(0.1,IF(tb!W97&gt;0,tw!W97/tb!W97-0.48,0))) * 4) * (1 + 0.25 * ((tier1!W97+tier2!W97)/2-tier2!BC97))</f>
        <v>0</v>
      </c>
      <c r="X98" s="24">
        <f>eff!X97*(1+MAX(-0.1,MIN(0.1,IF(tb!X97&gt;0,tw!X97/tb!X97-0.48,0))) * 4) * (1 + 0.25 * ((tier1!X97+tier2!X97)/2-tier2!BD97))</f>
        <v>0</v>
      </c>
      <c r="Y98" s="24">
        <f>eff!Y97*(1+MAX(-0.1,MIN(0.1,IF(tb!Y97&gt;0,tw!Y97/tb!Y97-0.48,0))) * 4) * (1 + 0.25 * ((tier1!Y97+tier2!Y97)/2-tier2!BE97))</f>
        <v>0</v>
      </c>
      <c r="Z98" s="24">
        <f>eff!Z97*(1+MAX(-0.1,MIN(0.1,IF(tb!Z97&gt;0,tw!Z97/tb!Z97-0.48,0))) * 4) * (1 + 0.25 * ((tier1!Z97+tier2!Z97)/2-tier2!BF97))</f>
        <v>0</v>
      </c>
      <c r="AA98" s="24">
        <f>eff!AA97*(1+MAX(-0.1,MIN(0.1,IF(tb!AA97&gt;0,tw!AA97/tb!AA97-0.48,0))) * 4) * (1 + 0.25 * ((tier1!AA97+tier2!AA97)/2-tier2!BG97))</f>
        <v>0</v>
      </c>
      <c r="AB98" s="24">
        <f>eff!AB97*(1+MAX(-0.1,MIN(0.1,IF(tb!AB97&gt;0,tw!AB97/tb!AB97-0.48,0))) * 4) * (1 + 0.25 * ((tier1!AB97+tier2!AB97)/2-tier2!BH97))</f>
        <v>0</v>
      </c>
      <c r="AC98" s="24">
        <f>eff!AC97*(1+MAX(-0.1,MIN(0.1,IF(tb!AC97&gt;0,tw!AC97/tb!AC97-0.48,0))) * 4) * (1 + 0.25 * ((tier1!AC97+tier2!AC97)/2-tier2!BI97))</f>
        <v>0</v>
      </c>
      <c r="AD98" s="24">
        <f>eff!AD97*(1+MAX(-0.1,MIN(0.1,IF(tb!AD97&gt;0,tw!AD97/tb!AD97-0.48,0))) * 4) * (1 + 0.25 * ((tier1!AD97+tier2!AD97)/2-tier2!BJ97))</f>
        <v>0</v>
      </c>
      <c r="AE98" s="24">
        <f>eff!AE97*(1+MAX(-0.1,MIN(0.1,IF(tb!AE97&gt;0,tw!AE97/tb!AE97-0.48,0))) * 4) * (1 + 0.25 * ((tier1!AE97+tier2!AE97)/2-tier2!BK97))</f>
        <v>0</v>
      </c>
      <c r="AF98" s="24"/>
      <c r="AG98" s="28">
        <f t="shared" si="3"/>
        <v>0</v>
      </c>
      <c r="AH98" s="28">
        <f t="shared" si="4"/>
        <v>0</v>
      </c>
      <c r="AI98" s="30">
        <f t="shared" si="5"/>
        <v>0</v>
      </c>
    </row>
    <row r="99" spans="1:35" s="25" customFormat="1" ht="12" x14ac:dyDescent="0.2">
      <c r="A99" s="24">
        <f>eff!A98*(1+MAX(-0.1,MIN(0.1,IF(tb!A98&gt;0,tw!A98/tb!A98-0.48,0))) * 4) * (1 + 0.25 * ((tier1!A98+tier2!A98)/2-tier2!AG98))</f>
        <v>0</v>
      </c>
      <c r="B99" s="24">
        <f>eff!B98*(1+MAX(-0.1,MIN(0.1,IF(tb!B98&gt;0,tw!B98/tb!B98-0.48,0))) * 4) * (1 + 0.25 * ((tier1!B98+tier2!B98)/2-tier2!AH98))</f>
        <v>0</v>
      </c>
      <c r="C99" s="24">
        <f>eff!C98*(1+MAX(-0.1,MIN(0.1,IF(tb!C98&gt;0,tw!C98/tb!C98-0.48,0))) * 4) * (1 + 0.25 * ((tier1!C98+tier2!C98)/2-tier2!AI98))</f>
        <v>0</v>
      </c>
      <c r="D99" s="24">
        <f>eff!D98*(1+MAX(-0.1,MIN(0.1,IF(tb!D98&gt;0,tw!D98/tb!D98-0.48,0))) * 4) * (1 + 0.25 * ((tier1!D98+tier2!D98)/2-tier2!AJ98))</f>
        <v>0</v>
      </c>
      <c r="E99" s="24">
        <f>eff!E98*(1+MAX(-0.1,MIN(0.1,IF(tb!E98&gt;0,tw!E98/tb!E98-0.48,0))) * 4) * (1 + 0.25 * ((tier1!E98+tier2!E98)/2-tier2!AK98))</f>
        <v>0</v>
      </c>
      <c r="F99" s="24">
        <f>eff!F98*(1+MAX(-0.1,MIN(0.1,IF(tb!F98&gt;0,tw!F98/tb!F98-0.48,0))) * 4) * (1 + 0.25 * ((tier1!F98+tier2!F98)/2-tier2!AL98))</f>
        <v>0</v>
      </c>
      <c r="G99" s="24">
        <f>eff!G98*(1+MAX(-0.1,MIN(0.1,IF(tb!G98&gt;0,tw!G98/tb!G98-0.48,0))) * 4) * (1 + 0.25 * ((tier1!G98+tier2!G98)/2-tier2!AM98))</f>
        <v>0</v>
      </c>
      <c r="H99" s="24">
        <f>eff!H98*(1+MAX(-0.1,MIN(0.1,IF(tb!H98&gt;0,tw!H98/tb!H98-0.48,0))) * 4) * (1 + 0.25 * ((tier1!H98+tier2!H98)/2-tier2!AN98))</f>
        <v>0</v>
      </c>
      <c r="I99" s="24">
        <f>eff!I98*(1+MAX(-0.1,MIN(0.1,IF(tb!I98&gt;0,tw!I98/tb!I98-0.48,0))) * 4) * (1 + 0.25 * ((tier1!I98+tier2!I98)/2-tier2!AO98))</f>
        <v>0</v>
      </c>
      <c r="J99" s="24">
        <f>eff!J98*(1+MAX(-0.1,MIN(0.1,IF(tb!J98&gt;0,tw!J98/tb!J98-0.48,0))) * 4) * (1 + 0.25 * ((tier1!J98+tier2!J98)/2-tier2!AP98))</f>
        <v>0</v>
      </c>
      <c r="K99" s="24">
        <f>eff!K98*(1+MAX(-0.1,MIN(0.1,IF(tb!K98&gt;0,tw!K98/tb!K98-0.48,0))) * 4) * (1 + 0.25 * ((tier1!K98+tier2!K98)/2-tier2!AQ98))</f>
        <v>0</v>
      </c>
      <c r="L99" s="24">
        <f>eff!L98*(1+MAX(-0.1,MIN(0.1,IF(tb!L98&gt;0,tw!L98/tb!L98-0.48,0))) * 4) * (1 + 0.25 * ((tier1!L98+tier2!L98)/2-tier2!AR98))</f>
        <v>0</v>
      </c>
      <c r="M99" s="24">
        <f>eff!M98*(1+MAX(-0.1,MIN(0.1,IF(tb!M98&gt;0,tw!M98/tb!M98-0.48,0))) * 4) * (1 + 0.25 * ((tier1!M98+tier2!M98)/2-tier2!AS98))</f>
        <v>0</v>
      </c>
      <c r="N99" s="24">
        <f>eff!N98*(1+MAX(-0.1,MIN(0.1,IF(tb!N98&gt;0,tw!N98/tb!N98-0.48,0))) * 4) * (1 + 0.25 * ((tier1!N98+tier2!N98)/2-tier2!AT98))</f>
        <v>0</v>
      </c>
      <c r="O99" s="24">
        <f>eff!O98*(1+MAX(-0.1,MIN(0.1,IF(tb!O98&gt;0,tw!O98/tb!O98-0.48,0))) * 4) * (1 + 0.25 * ((tier1!O98+tier2!O98)/2-tier2!AU98))</f>
        <v>0</v>
      </c>
      <c r="P99" s="24"/>
      <c r="Q99" s="24">
        <f>eff!Q98*(1+MAX(-0.1,MIN(0.1,IF(tb!Q98&gt;0,tw!Q98/tb!Q98-0.48,0))) * 4) * (1 + 0.25 * ((tier1!Q98+tier2!Q98)/2-tier2!AW98))</f>
        <v>0</v>
      </c>
      <c r="R99" s="24">
        <f>eff!R98*(1+MAX(-0.1,MIN(0.1,IF(tb!R98&gt;0,tw!R98/tb!R98-0.48,0))) * 4) * (1 + 0.25 * ((tier1!R98+tier2!R98)/2-tier2!AX98))</f>
        <v>0</v>
      </c>
      <c r="S99" s="24">
        <f>eff!S98*(1+MAX(-0.1,MIN(0.1,IF(tb!S98&gt;0,tw!S98/tb!S98-0.48,0))) * 4) * (1 + 0.25 * ((tier1!S98+tier2!S98)/2-tier2!AY98))</f>
        <v>0</v>
      </c>
      <c r="T99" s="24">
        <f>eff!T98*(1+MAX(-0.1,MIN(0.1,IF(tb!T98&gt;0,tw!T98/tb!T98-0.48,0))) * 4) * (1 + 0.25 * ((tier1!T98+tier2!T98)/2-tier2!AZ98))</f>
        <v>0</v>
      </c>
      <c r="U99" s="24">
        <f>eff!U98*(1+MAX(-0.1,MIN(0.1,IF(tb!U98&gt;0,tw!U98/tb!U98-0.48,0))) * 4) * (1 + 0.25 * ((tier1!U98+tier2!U98)/2-tier2!BA98))</f>
        <v>0</v>
      </c>
      <c r="V99" s="24">
        <f>eff!V98*(1+MAX(-0.1,MIN(0.1,IF(tb!V98&gt;0,tw!V98/tb!V98-0.48,0))) * 4) * (1 + 0.25 * ((tier1!V98+tier2!V98)/2-tier2!BB98))</f>
        <v>0</v>
      </c>
      <c r="W99" s="24">
        <f>eff!W98*(1+MAX(-0.1,MIN(0.1,IF(tb!W98&gt;0,tw!W98/tb!W98-0.48,0))) * 4) * (1 + 0.25 * ((tier1!W98+tier2!W98)/2-tier2!BC98))</f>
        <v>0</v>
      </c>
      <c r="X99" s="24">
        <f>eff!X98*(1+MAX(-0.1,MIN(0.1,IF(tb!X98&gt;0,tw!X98/tb!X98-0.48,0))) * 4) * (1 + 0.25 * ((tier1!X98+tier2!X98)/2-tier2!BD98))</f>
        <v>0</v>
      </c>
      <c r="Y99" s="24">
        <f>eff!Y98*(1+MAX(-0.1,MIN(0.1,IF(tb!Y98&gt;0,tw!Y98/tb!Y98-0.48,0))) * 4) * (1 + 0.25 * ((tier1!Y98+tier2!Y98)/2-tier2!BE98))</f>
        <v>0</v>
      </c>
      <c r="Z99" s="24">
        <f>eff!Z98*(1+MAX(-0.1,MIN(0.1,IF(tb!Z98&gt;0,tw!Z98/tb!Z98-0.48,0))) * 4) * (1 + 0.25 * ((tier1!Z98+tier2!Z98)/2-tier2!BF98))</f>
        <v>0</v>
      </c>
      <c r="AA99" s="24">
        <f>eff!AA98*(1+MAX(-0.1,MIN(0.1,IF(tb!AA98&gt;0,tw!AA98/tb!AA98-0.48,0))) * 4) * (1 + 0.25 * ((tier1!AA98+tier2!AA98)/2-tier2!BG98))</f>
        <v>0</v>
      </c>
      <c r="AB99" s="24">
        <f>eff!AB98*(1+MAX(-0.1,MIN(0.1,IF(tb!AB98&gt;0,tw!AB98/tb!AB98-0.48,0))) * 4) * (1 + 0.25 * ((tier1!AB98+tier2!AB98)/2-tier2!BH98))</f>
        <v>0</v>
      </c>
      <c r="AC99" s="24">
        <f>eff!AC98*(1+MAX(-0.1,MIN(0.1,IF(tb!AC98&gt;0,tw!AC98/tb!AC98-0.48,0))) * 4) * (1 + 0.25 * ((tier1!AC98+tier2!AC98)/2-tier2!BI98))</f>
        <v>0</v>
      </c>
      <c r="AD99" s="24">
        <f>eff!AD98*(1+MAX(-0.1,MIN(0.1,IF(tb!AD98&gt;0,tw!AD98/tb!AD98-0.48,0))) * 4) * (1 + 0.25 * ((tier1!AD98+tier2!AD98)/2-tier2!BJ98))</f>
        <v>0</v>
      </c>
      <c r="AE99" s="24">
        <f>eff!AE98*(1+MAX(-0.1,MIN(0.1,IF(tb!AE98&gt;0,tw!AE98/tb!AE98-0.48,0))) * 4) * (1 + 0.25 * ((tier1!AE98+tier2!AE98)/2-tier2!BK98))</f>
        <v>0</v>
      </c>
      <c r="AF99" s="24"/>
      <c r="AG99" s="28">
        <f t="shared" si="3"/>
        <v>0</v>
      </c>
      <c r="AH99" s="28">
        <f t="shared" si="4"/>
        <v>0</v>
      </c>
      <c r="AI99" s="30">
        <f t="shared" si="5"/>
        <v>0</v>
      </c>
    </row>
    <row r="100" spans="1:35" s="25" customFormat="1" ht="12" x14ac:dyDescent="0.2">
      <c r="A100" s="24">
        <f>eff!A99*(1+MAX(-0.1,MIN(0.1,IF(tb!A99&gt;0,tw!A99/tb!A99-0.48,0))) * 4) * (1 + 0.25 * ((tier1!A99+tier2!A99)/2-tier2!AG99))</f>
        <v>0</v>
      </c>
      <c r="B100" s="24">
        <f>eff!B99*(1+MAX(-0.1,MIN(0.1,IF(tb!B99&gt;0,tw!B99/tb!B99-0.48,0))) * 4) * (1 + 0.25 * ((tier1!B99+tier2!B99)/2-tier2!AH99))</f>
        <v>0</v>
      </c>
      <c r="C100" s="24">
        <f>eff!C99*(1+MAX(-0.1,MIN(0.1,IF(tb!C99&gt;0,tw!C99/tb!C99-0.48,0))) * 4) * (1 + 0.25 * ((tier1!C99+tier2!C99)/2-tier2!AI99))</f>
        <v>0</v>
      </c>
      <c r="D100" s="24">
        <f>eff!D99*(1+MAX(-0.1,MIN(0.1,IF(tb!D99&gt;0,tw!D99/tb!D99-0.48,0))) * 4) * (1 + 0.25 * ((tier1!D99+tier2!D99)/2-tier2!AJ99))</f>
        <v>0</v>
      </c>
      <c r="E100" s="24">
        <f>eff!E99*(1+MAX(-0.1,MIN(0.1,IF(tb!E99&gt;0,tw!E99/tb!E99-0.48,0))) * 4) * (1 + 0.25 * ((tier1!E99+tier2!E99)/2-tier2!AK99))</f>
        <v>0</v>
      </c>
      <c r="F100" s="24">
        <f>eff!F99*(1+MAX(-0.1,MIN(0.1,IF(tb!F99&gt;0,tw!F99/tb!F99-0.48,0))) * 4) * (1 + 0.25 * ((tier1!F99+tier2!F99)/2-tier2!AL99))</f>
        <v>0</v>
      </c>
      <c r="G100" s="24">
        <f>eff!G99*(1+MAX(-0.1,MIN(0.1,IF(tb!G99&gt;0,tw!G99/tb!G99-0.48,0))) * 4) * (1 + 0.25 * ((tier1!G99+tier2!G99)/2-tier2!AM99))</f>
        <v>0</v>
      </c>
      <c r="H100" s="24">
        <f>eff!H99*(1+MAX(-0.1,MIN(0.1,IF(tb!H99&gt;0,tw!H99/tb!H99-0.48,0))) * 4) * (1 + 0.25 * ((tier1!H99+tier2!H99)/2-tier2!AN99))</f>
        <v>0</v>
      </c>
      <c r="I100" s="24">
        <f>eff!I99*(1+MAX(-0.1,MIN(0.1,IF(tb!I99&gt;0,tw!I99/tb!I99-0.48,0))) * 4) * (1 + 0.25 * ((tier1!I99+tier2!I99)/2-tier2!AO99))</f>
        <v>0</v>
      </c>
      <c r="J100" s="24">
        <f>eff!J99*(1+MAX(-0.1,MIN(0.1,IF(tb!J99&gt;0,tw!J99/tb!J99-0.48,0))) * 4) * (1 + 0.25 * ((tier1!J99+tier2!J99)/2-tier2!AP99))</f>
        <v>0</v>
      </c>
      <c r="K100" s="24">
        <f>eff!K99*(1+MAX(-0.1,MIN(0.1,IF(tb!K99&gt;0,tw!K99/tb!K99-0.48,0))) * 4) * (1 + 0.25 * ((tier1!K99+tier2!K99)/2-tier2!AQ99))</f>
        <v>0</v>
      </c>
      <c r="L100" s="24">
        <f>eff!L99*(1+MAX(-0.1,MIN(0.1,IF(tb!L99&gt;0,tw!L99/tb!L99-0.48,0))) * 4) * (1 + 0.25 * ((tier1!L99+tier2!L99)/2-tier2!AR99))</f>
        <v>0</v>
      </c>
      <c r="M100" s="24">
        <f>eff!M99*(1+MAX(-0.1,MIN(0.1,IF(tb!M99&gt;0,tw!M99/tb!M99-0.48,0))) * 4) * (1 + 0.25 * ((tier1!M99+tier2!M99)/2-tier2!AS99))</f>
        <v>0</v>
      </c>
      <c r="N100" s="24">
        <f>eff!N99*(1+MAX(-0.1,MIN(0.1,IF(tb!N99&gt;0,tw!N99/tb!N99-0.48,0))) * 4) * (1 + 0.25 * ((tier1!N99+tier2!N99)/2-tier2!AT99))</f>
        <v>0</v>
      </c>
      <c r="O100" s="24">
        <f>eff!O99*(1+MAX(-0.1,MIN(0.1,IF(tb!O99&gt;0,tw!O99/tb!O99-0.48,0))) * 4) * (1 + 0.25 * ((tier1!O99+tier2!O99)/2-tier2!AU99))</f>
        <v>0</v>
      </c>
      <c r="P100" s="24"/>
      <c r="Q100" s="24">
        <f>eff!Q99*(1+MAX(-0.1,MIN(0.1,IF(tb!Q99&gt;0,tw!Q99/tb!Q99-0.48,0))) * 4) * (1 + 0.25 * ((tier1!Q99+tier2!Q99)/2-tier2!AW99))</f>
        <v>0</v>
      </c>
      <c r="R100" s="24">
        <f>eff!R99*(1+MAX(-0.1,MIN(0.1,IF(tb!R99&gt;0,tw!R99/tb!R99-0.48,0))) * 4) * (1 + 0.25 * ((tier1!R99+tier2!R99)/2-tier2!AX99))</f>
        <v>0</v>
      </c>
      <c r="S100" s="24">
        <f>eff!S99*(1+MAX(-0.1,MIN(0.1,IF(tb!S99&gt;0,tw!S99/tb!S99-0.48,0))) * 4) * (1 + 0.25 * ((tier1!S99+tier2!S99)/2-tier2!AY99))</f>
        <v>0</v>
      </c>
      <c r="T100" s="24">
        <f>eff!T99*(1+MAX(-0.1,MIN(0.1,IF(tb!T99&gt;0,tw!T99/tb!T99-0.48,0))) * 4) * (1 + 0.25 * ((tier1!T99+tier2!T99)/2-tier2!AZ99))</f>
        <v>0</v>
      </c>
      <c r="U100" s="24">
        <f>eff!U99*(1+MAX(-0.1,MIN(0.1,IF(tb!U99&gt;0,tw!U99/tb!U99-0.48,0))) * 4) * (1 + 0.25 * ((tier1!U99+tier2!U99)/2-tier2!BA99))</f>
        <v>0</v>
      </c>
      <c r="V100" s="24">
        <f>eff!V99*(1+MAX(-0.1,MIN(0.1,IF(tb!V99&gt;0,tw!V99/tb!V99-0.48,0))) * 4) * (1 + 0.25 * ((tier1!V99+tier2!V99)/2-tier2!BB99))</f>
        <v>0</v>
      </c>
      <c r="W100" s="24">
        <f>eff!W99*(1+MAX(-0.1,MIN(0.1,IF(tb!W99&gt;0,tw!W99/tb!W99-0.48,0))) * 4) * (1 + 0.25 * ((tier1!W99+tier2!W99)/2-tier2!BC99))</f>
        <v>0</v>
      </c>
      <c r="X100" s="24">
        <f>eff!X99*(1+MAX(-0.1,MIN(0.1,IF(tb!X99&gt;0,tw!X99/tb!X99-0.48,0))) * 4) * (1 + 0.25 * ((tier1!X99+tier2!X99)/2-tier2!BD99))</f>
        <v>0</v>
      </c>
      <c r="Y100" s="24">
        <f>eff!Y99*(1+MAX(-0.1,MIN(0.1,IF(tb!Y99&gt;0,tw!Y99/tb!Y99-0.48,0))) * 4) * (1 + 0.25 * ((tier1!Y99+tier2!Y99)/2-tier2!BE99))</f>
        <v>0</v>
      </c>
      <c r="Z100" s="24">
        <f>eff!Z99*(1+MAX(-0.1,MIN(0.1,IF(tb!Z99&gt;0,tw!Z99/tb!Z99-0.48,0))) * 4) * (1 + 0.25 * ((tier1!Z99+tier2!Z99)/2-tier2!BF99))</f>
        <v>0</v>
      </c>
      <c r="AA100" s="24">
        <f>eff!AA99*(1+MAX(-0.1,MIN(0.1,IF(tb!AA99&gt;0,tw!AA99/tb!AA99-0.48,0))) * 4) * (1 + 0.25 * ((tier1!AA99+tier2!AA99)/2-tier2!BG99))</f>
        <v>0</v>
      </c>
      <c r="AB100" s="24">
        <f>eff!AB99*(1+MAX(-0.1,MIN(0.1,IF(tb!AB99&gt;0,tw!AB99/tb!AB99-0.48,0))) * 4) * (1 + 0.25 * ((tier1!AB99+tier2!AB99)/2-tier2!BH99))</f>
        <v>0</v>
      </c>
      <c r="AC100" s="24">
        <f>eff!AC99*(1+MAX(-0.1,MIN(0.1,IF(tb!AC99&gt;0,tw!AC99/tb!AC99-0.48,0))) * 4) * (1 + 0.25 * ((tier1!AC99+tier2!AC99)/2-tier2!BI99))</f>
        <v>0</v>
      </c>
      <c r="AD100" s="24">
        <f>eff!AD99*(1+MAX(-0.1,MIN(0.1,IF(tb!AD99&gt;0,tw!AD99/tb!AD99-0.48,0))) * 4) * (1 + 0.25 * ((tier1!AD99+tier2!AD99)/2-tier2!BJ99))</f>
        <v>0</v>
      </c>
      <c r="AE100" s="24">
        <f>eff!AE99*(1+MAX(-0.1,MIN(0.1,IF(tb!AE99&gt;0,tw!AE99/tb!AE99-0.48,0))) * 4) * (1 + 0.25 * ((tier1!AE99+tier2!AE99)/2-tier2!BK99))</f>
        <v>0</v>
      </c>
      <c r="AF100" s="24"/>
      <c r="AG100" s="28">
        <f t="shared" si="3"/>
        <v>0</v>
      </c>
      <c r="AH100" s="28">
        <f t="shared" si="4"/>
        <v>0</v>
      </c>
      <c r="AI100" s="30">
        <f t="shared" si="5"/>
        <v>0</v>
      </c>
    </row>
    <row r="101" spans="1:35" s="25" customFormat="1" ht="12" x14ac:dyDescent="0.2">
      <c r="A101" s="24">
        <f>eff!A100*(1+MAX(-0.1,MIN(0.1,IF(tb!A100&gt;0,tw!A100/tb!A100-0.48,0))) * 4) * (1 + 0.25 * ((tier1!A100+tier2!A100)/2-tier2!AG100))</f>
        <v>0</v>
      </c>
      <c r="B101" s="24">
        <f>eff!B100*(1+MAX(-0.1,MIN(0.1,IF(tb!B100&gt;0,tw!B100/tb!B100-0.48,0))) * 4) * (1 + 0.25 * ((tier1!B100+tier2!B100)/2-tier2!AH100))</f>
        <v>0</v>
      </c>
      <c r="C101" s="24">
        <f>eff!C100*(1+MAX(-0.1,MIN(0.1,IF(tb!C100&gt;0,tw!C100/tb!C100-0.48,0))) * 4) * (1 + 0.25 * ((tier1!C100+tier2!C100)/2-tier2!AI100))</f>
        <v>0</v>
      </c>
      <c r="D101" s="24">
        <f>eff!D100*(1+MAX(-0.1,MIN(0.1,IF(tb!D100&gt;0,tw!D100/tb!D100-0.48,0))) * 4) * (1 + 0.25 * ((tier1!D100+tier2!D100)/2-tier2!AJ100))</f>
        <v>0</v>
      </c>
      <c r="E101" s="24">
        <f>eff!E100*(1+MAX(-0.1,MIN(0.1,IF(tb!E100&gt;0,tw!E100/tb!E100-0.48,0))) * 4) * (1 + 0.25 * ((tier1!E100+tier2!E100)/2-tier2!AK100))</f>
        <v>0</v>
      </c>
      <c r="F101" s="24">
        <f>eff!F100*(1+MAX(-0.1,MIN(0.1,IF(tb!F100&gt;0,tw!F100/tb!F100-0.48,0))) * 4) * (1 + 0.25 * ((tier1!F100+tier2!F100)/2-tier2!AL100))</f>
        <v>0</v>
      </c>
      <c r="G101" s="24">
        <f>eff!G100*(1+MAX(-0.1,MIN(0.1,IF(tb!G100&gt;0,tw!G100/tb!G100-0.48,0))) * 4) * (1 + 0.25 * ((tier1!G100+tier2!G100)/2-tier2!AM100))</f>
        <v>0</v>
      </c>
      <c r="H101" s="24">
        <f>eff!H100*(1+MAX(-0.1,MIN(0.1,IF(tb!H100&gt;0,tw!H100/tb!H100-0.48,0))) * 4) * (1 + 0.25 * ((tier1!H100+tier2!H100)/2-tier2!AN100))</f>
        <v>0</v>
      </c>
      <c r="I101" s="24">
        <f>eff!I100*(1+MAX(-0.1,MIN(0.1,IF(tb!I100&gt;0,tw!I100/tb!I100-0.48,0))) * 4) * (1 + 0.25 * ((tier1!I100+tier2!I100)/2-tier2!AO100))</f>
        <v>0</v>
      </c>
      <c r="J101" s="24">
        <f>eff!J100*(1+MAX(-0.1,MIN(0.1,IF(tb!J100&gt;0,tw!J100/tb!J100-0.48,0))) * 4) * (1 + 0.25 * ((tier1!J100+tier2!J100)/2-tier2!AP100))</f>
        <v>0</v>
      </c>
      <c r="K101" s="24">
        <f>eff!K100*(1+MAX(-0.1,MIN(0.1,IF(tb!K100&gt;0,tw!K100/tb!K100-0.48,0))) * 4) * (1 + 0.25 * ((tier1!K100+tier2!K100)/2-tier2!AQ100))</f>
        <v>0</v>
      </c>
      <c r="L101" s="24">
        <f>eff!L100*(1+MAX(-0.1,MIN(0.1,IF(tb!L100&gt;0,tw!L100/tb!L100-0.48,0))) * 4) * (1 + 0.25 * ((tier1!L100+tier2!L100)/2-tier2!AR100))</f>
        <v>0</v>
      </c>
      <c r="M101" s="24">
        <f>eff!M100*(1+MAX(-0.1,MIN(0.1,IF(tb!M100&gt;0,tw!M100/tb!M100-0.48,0))) * 4) * (1 + 0.25 * ((tier1!M100+tier2!M100)/2-tier2!AS100))</f>
        <v>0</v>
      </c>
      <c r="N101" s="24">
        <f>eff!N100*(1+MAX(-0.1,MIN(0.1,IF(tb!N100&gt;0,tw!N100/tb!N100-0.48,0))) * 4) * (1 + 0.25 * ((tier1!N100+tier2!N100)/2-tier2!AT100))</f>
        <v>0</v>
      </c>
      <c r="O101" s="24">
        <f>eff!O100*(1+MAX(-0.1,MIN(0.1,IF(tb!O100&gt;0,tw!O100/tb!O100-0.48,0))) * 4) * (1 + 0.25 * ((tier1!O100+tier2!O100)/2-tier2!AU100))</f>
        <v>0</v>
      </c>
      <c r="P101" s="24"/>
      <c r="Q101" s="24">
        <f>eff!Q100*(1+MAX(-0.1,MIN(0.1,IF(tb!Q100&gt;0,tw!Q100/tb!Q100-0.48,0))) * 4) * (1 + 0.25 * ((tier1!Q100+tier2!Q100)/2-tier2!AW100))</f>
        <v>0</v>
      </c>
      <c r="R101" s="24">
        <f>eff!R100*(1+MAX(-0.1,MIN(0.1,IF(tb!R100&gt;0,tw!R100/tb!R100-0.48,0))) * 4) * (1 + 0.25 * ((tier1!R100+tier2!R100)/2-tier2!AX100))</f>
        <v>0</v>
      </c>
      <c r="S101" s="24">
        <f>eff!S100*(1+MAX(-0.1,MIN(0.1,IF(tb!S100&gt;0,tw!S100/tb!S100-0.48,0))) * 4) * (1 + 0.25 * ((tier1!S100+tier2!S100)/2-tier2!AY100))</f>
        <v>0</v>
      </c>
      <c r="T101" s="24">
        <f>eff!T100*(1+MAX(-0.1,MIN(0.1,IF(tb!T100&gt;0,tw!T100/tb!T100-0.48,0))) * 4) * (1 + 0.25 * ((tier1!T100+tier2!T100)/2-tier2!AZ100))</f>
        <v>0</v>
      </c>
      <c r="U101" s="24">
        <f>eff!U100*(1+MAX(-0.1,MIN(0.1,IF(tb!U100&gt;0,tw!U100/tb!U100-0.48,0))) * 4) * (1 + 0.25 * ((tier1!U100+tier2!U100)/2-tier2!BA100))</f>
        <v>0</v>
      </c>
      <c r="V101" s="24">
        <f>eff!V100*(1+MAX(-0.1,MIN(0.1,IF(tb!V100&gt;0,tw!V100/tb!V100-0.48,0))) * 4) * (1 + 0.25 * ((tier1!V100+tier2!V100)/2-tier2!BB100))</f>
        <v>0</v>
      </c>
      <c r="W101" s="24">
        <f>eff!W100*(1+MAX(-0.1,MIN(0.1,IF(tb!W100&gt;0,tw!W100/tb!W100-0.48,0))) * 4) * (1 + 0.25 * ((tier1!W100+tier2!W100)/2-tier2!BC100))</f>
        <v>0</v>
      </c>
      <c r="X101" s="24">
        <f>eff!X100*(1+MAX(-0.1,MIN(0.1,IF(tb!X100&gt;0,tw!X100/tb!X100-0.48,0))) * 4) * (1 + 0.25 * ((tier1!X100+tier2!X100)/2-tier2!BD100))</f>
        <v>0</v>
      </c>
      <c r="Y101" s="24">
        <f>eff!Y100*(1+MAX(-0.1,MIN(0.1,IF(tb!Y100&gt;0,tw!Y100/tb!Y100-0.48,0))) * 4) * (1 + 0.25 * ((tier1!Y100+tier2!Y100)/2-tier2!BE100))</f>
        <v>0</v>
      </c>
      <c r="Z101" s="24">
        <f>eff!Z100*(1+MAX(-0.1,MIN(0.1,IF(tb!Z100&gt;0,tw!Z100/tb!Z100-0.48,0))) * 4) * (1 + 0.25 * ((tier1!Z100+tier2!Z100)/2-tier2!BF100))</f>
        <v>0</v>
      </c>
      <c r="AA101" s="24">
        <f>eff!AA100*(1+MAX(-0.1,MIN(0.1,IF(tb!AA100&gt;0,tw!AA100/tb!AA100-0.48,0))) * 4) * (1 + 0.25 * ((tier1!AA100+tier2!AA100)/2-tier2!BG100))</f>
        <v>0</v>
      </c>
      <c r="AB101" s="24">
        <f>eff!AB100*(1+MAX(-0.1,MIN(0.1,IF(tb!AB100&gt;0,tw!AB100/tb!AB100-0.48,0))) * 4) * (1 + 0.25 * ((tier1!AB100+tier2!AB100)/2-tier2!BH100))</f>
        <v>0</v>
      </c>
      <c r="AC101" s="24">
        <f>eff!AC100*(1+MAX(-0.1,MIN(0.1,IF(tb!AC100&gt;0,tw!AC100/tb!AC100-0.48,0))) * 4) * (1 + 0.25 * ((tier1!AC100+tier2!AC100)/2-tier2!BI100))</f>
        <v>0</v>
      </c>
      <c r="AD101" s="24">
        <f>eff!AD100*(1+MAX(-0.1,MIN(0.1,IF(tb!AD100&gt;0,tw!AD100/tb!AD100-0.48,0))) * 4) * (1 + 0.25 * ((tier1!AD100+tier2!AD100)/2-tier2!BJ100))</f>
        <v>0</v>
      </c>
      <c r="AE101" s="24">
        <f>eff!AE100*(1+MAX(-0.1,MIN(0.1,IF(tb!AE100&gt;0,tw!AE100/tb!AE100-0.48,0))) * 4) * (1 + 0.25 * ((tier1!AE100+tier2!AE100)/2-tier2!BK100))</f>
        <v>0</v>
      </c>
      <c r="AF101" s="24"/>
      <c r="AG101" s="28">
        <f t="shared" si="3"/>
        <v>0</v>
      </c>
      <c r="AH101" s="28">
        <f t="shared" si="4"/>
        <v>0</v>
      </c>
      <c r="AI101" s="30">
        <f t="shared" si="5"/>
        <v>0</v>
      </c>
    </row>
    <row r="102" spans="1:35" s="25" customFormat="1" ht="12" x14ac:dyDescent="0.2">
      <c r="A102" s="24">
        <f>eff!A101*(1+MAX(-0.1,MIN(0.1,IF(tb!A101&gt;0,tw!A101/tb!A101-0.48,0))) * 4) * (1 + 0.25 * ((tier1!A101+tier2!A101)/2-tier2!AG101))</f>
        <v>0</v>
      </c>
      <c r="B102" s="24">
        <f>eff!B101*(1+MAX(-0.1,MIN(0.1,IF(tb!B101&gt;0,tw!B101/tb!B101-0.48,0))) * 4) * (1 + 0.25 * ((tier1!B101+tier2!B101)/2-tier2!AH101))</f>
        <v>0</v>
      </c>
      <c r="C102" s="24">
        <f>eff!C101*(1+MAX(-0.1,MIN(0.1,IF(tb!C101&gt;0,tw!C101/tb!C101-0.48,0))) * 4) * (1 + 0.25 * ((tier1!C101+tier2!C101)/2-tier2!AI101))</f>
        <v>0</v>
      </c>
      <c r="D102" s="24">
        <f>eff!D101*(1+MAX(-0.1,MIN(0.1,IF(tb!D101&gt;0,tw!D101/tb!D101-0.48,0))) * 4) * (1 + 0.25 * ((tier1!D101+tier2!D101)/2-tier2!AJ101))</f>
        <v>0</v>
      </c>
      <c r="E102" s="24">
        <f>eff!E101*(1+MAX(-0.1,MIN(0.1,IF(tb!E101&gt;0,tw!E101/tb!E101-0.48,0))) * 4) * (1 + 0.25 * ((tier1!E101+tier2!E101)/2-tier2!AK101))</f>
        <v>0</v>
      </c>
      <c r="F102" s="24">
        <f>eff!F101*(1+MAX(-0.1,MIN(0.1,IF(tb!F101&gt;0,tw!F101/tb!F101-0.48,0))) * 4) * (1 + 0.25 * ((tier1!F101+tier2!F101)/2-tier2!AL101))</f>
        <v>0</v>
      </c>
      <c r="G102" s="24">
        <f>eff!G101*(1+MAX(-0.1,MIN(0.1,IF(tb!G101&gt;0,tw!G101/tb!G101-0.48,0))) * 4) * (1 + 0.25 * ((tier1!G101+tier2!G101)/2-tier2!AM101))</f>
        <v>0</v>
      </c>
      <c r="H102" s="24">
        <f>eff!H101*(1+MAX(-0.1,MIN(0.1,IF(tb!H101&gt;0,tw!H101/tb!H101-0.48,0))) * 4) * (1 + 0.25 * ((tier1!H101+tier2!H101)/2-tier2!AN101))</f>
        <v>0</v>
      </c>
      <c r="I102" s="24">
        <f>eff!I101*(1+MAX(-0.1,MIN(0.1,IF(tb!I101&gt;0,tw!I101/tb!I101-0.48,0))) * 4) * (1 + 0.25 * ((tier1!I101+tier2!I101)/2-tier2!AO101))</f>
        <v>0</v>
      </c>
      <c r="J102" s="24">
        <f>eff!J101*(1+MAX(-0.1,MIN(0.1,IF(tb!J101&gt;0,tw!J101/tb!J101-0.48,0))) * 4) * (1 + 0.25 * ((tier1!J101+tier2!J101)/2-tier2!AP101))</f>
        <v>0</v>
      </c>
      <c r="K102" s="24">
        <f>eff!K101*(1+MAX(-0.1,MIN(0.1,IF(tb!K101&gt;0,tw!K101/tb!K101-0.48,0))) * 4) * (1 + 0.25 * ((tier1!K101+tier2!K101)/2-tier2!AQ101))</f>
        <v>0</v>
      </c>
      <c r="L102" s="24">
        <f>eff!L101*(1+MAX(-0.1,MIN(0.1,IF(tb!L101&gt;0,tw!L101/tb!L101-0.48,0))) * 4) * (1 + 0.25 * ((tier1!L101+tier2!L101)/2-tier2!AR101))</f>
        <v>0</v>
      </c>
      <c r="M102" s="24">
        <f>eff!M101*(1+MAX(-0.1,MIN(0.1,IF(tb!M101&gt;0,tw!M101/tb!M101-0.48,0))) * 4) * (1 + 0.25 * ((tier1!M101+tier2!M101)/2-tier2!AS101))</f>
        <v>0</v>
      </c>
      <c r="N102" s="24">
        <f>eff!N101*(1+MAX(-0.1,MIN(0.1,IF(tb!N101&gt;0,tw!N101/tb!N101-0.48,0))) * 4) * (1 + 0.25 * ((tier1!N101+tier2!N101)/2-tier2!AT101))</f>
        <v>0</v>
      </c>
      <c r="O102" s="24">
        <f>eff!O101*(1+MAX(-0.1,MIN(0.1,IF(tb!O101&gt;0,tw!O101/tb!O101-0.48,0))) * 4) * (1 + 0.25 * ((tier1!O101+tier2!O101)/2-tier2!AU101))</f>
        <v>0</v>
      </c>
      <c r="P102" s="24"/>
      <c r="Q102" s="24">
        <f>eff!Q101*(1+MAX(-0.1,MIN(0.1,IF(tb!Q101&gt;0,tw!Q101/tb!Q101-0.48,0))) * 4) * (1 + 0.25 * ((tier1!Q101+tier2!Q101)/2-tier2!AW101))</f>
        <v>0</v>
      </c>
      <c r="R102" s="24">
        <f>eff!R101*(1+MAX(-0.1,MIN(0.1,IF(tb!R101&gt;0,tw!R101/tb!R101-0.48,0))) * 4) * (1 + 0.25 * ((tier1!R101+tier2!R101)/2-tier2!AX101))</f>
        <v>0</v>
      </c>
      <c r="S102" s="24">
        <f>eff!S101*(1+MAX(-0.1,MIN(0.1,IF(tb!S101&gt;0,tw!S101/tb!S101-0.48,0))) * 4) * (1 + 0.25 * ((tier1!S101+tier2!S101)/2-tier2!AY101))</f>
        <v>0</v>
      </c>
      <c r="T102" s="24">
        <f>eff!T101*(1+MAX(-0.1,MIN(0.1,IF(tb!T101&gt;0,tw!T101/tb!T101-0.48,0))) * 4) * (1 + 0.25 * ((tier1!T101+tier2!T101)/2-tier2!AZ101))</f>
        <v>0</v>
      </c>
      <c r="U102" s="24">
        <f>eff!U101*(1+MAX(-0.1,MIN(0.1,IF(tb!U101&gt;0,tw!U101/tb!U101-0.48,0))) * 4) * (1 + 0.25 * ((tier1!U101+tier2!U101)/2-tier2!BA101))</f>
        <v>0</v>
      </c>
      <c r="V102" s="24">
        <f>eff!V101*(1+MAX(-0.1,MIN(0.1,IF(tb!V101&gt;0,tw!V101/tb!V101-0.48,0))) * 4) * (1 + 0.25 * ((tier1!V101+tier2!V101)/2-tier2!BB101))</f>
        <v>0</v>
      </c>
      <c r="W102" s="24">
        <f>eff!W101*(1+MAX(-0.1,MIN(0.1,IF(tb!W101&gt;0,tw!W101/tb!W101-0.48,0))) * 4) * (1 + 0.25 * ((tier1!W101+tier2!W101)/2-tier2!BC101))</f>
        <v>0</v>
      </c>
      <c r="X102" s="24">
        <f>eff!X101*(1+MAX(-0.1,MIN(0.1,IF(tb!X101&gt;0,tw!X101/tb!X101-0.48,0))) * 4) * (1 + 0.25 * ((tier1!X101+tier2!X101)/2-tier2!BD101))</f>
        <v>0</v>
      </c>
      <c r="Y102" s="24">
        <f>eff!Y101*(1+MAX(-0.1,MIN(0.1,IF(tb!Y101&gt;0,tw!Y101/tb!Y101-0.48,0))) * 4) * (1 + 0.25 * ((tier1!Y101+tier2!Y101)/2-tier2!BE101))</f>
        <v>0</v>
      </c>
      <c r="Z102" s="24">
        <f>eff!Z101*(1+MAX(-0.1,MIN(0.1,IF(tb!Z101&gt;0,tw!Z101/tb!Z101-0.48,0))) * 4) * (1 + 0.25 * ((tier1!Z101+tier2!Z101)/2-tier2!BF101))</f>
        <v>0</v>
      </c>
      <c r="AA102" s="24">
        <f>eff!AA101*(1+MAX(-0.1,MIN(0.1,IF(tb!AA101&gt;0,tw!AA101/tb!AA101-0.48,0))) * 4) * (1 + 0.25 * ((tier1!AA101+tier2!AA101)/2-tier2!BG101))</f>
        <v>0</v>
      </c>
      <c r="AB102" s="24">
        <f>eff!AB101*(1+MAX(-0.1,MIN(0.1,IF(tb!AB101&gt;0,tw!AB101/tb!AB101-0.48,0))) * 4) * (1 + 0.25 * ((tier1!AB101+tier2!AB101)/2-tier2!BH101))</f>
        <v>0</v>
      </c>
      <c r="AC102" s="24">
        <f>eff!AC101*(1+MAX(-0.1,MIN(0.1,IF(tb!AC101&gt;0,tw!AC101/tb!AC101-0.48,0))) * 4) * (1 + 0.25 * ((tier1!AC101+tier2!AC101)/2-tier2!BI101))</f>
        <v>0</v>
      </c>
      <c r="AD102" s="24">
        <f>eff!AD101*(1+MAX(-0.1,MIN(0.1,IF(tb!AD101&gt;0,tw!AD101/tb!AD101-0.48,0))) * 4) * (1 + 0.25 * ((tier1!AD101+tier2!AD101)/2-tier2!BJ101))</f>
        <v>0</v>
      </c>
      <c r="AE102" s="24">
        <f>eff!AE101*(1+MAX(-0.1,MIN(0.1,IF(tb!AE101&gt;0,tw!AE101/tb!AE101-0.48,0))) * 4) * (1 + 0.25 * ((tier1!AE101+tier2!AE101)/2-tier2!BK101))</f>
        <v>0</v>
      </c>
      <c r="AF102" s="24"/>
      <c r="AG102" s="28">
        <f t="shared" si="3"/>
        <v>0</v>
      </c>
      <c r="AH102" s="28">
        <f t="shared" si="4"/>
        <v>0</v>
      </c>
      <c r="AI102" s="30">
        <f t="shared" si="5"/>
        <v>0</v>
      </c>
    </row>
    <row r="103" spans="1:35" s="25" customFormat="1" ht="12" x14ac:dyDescent="0.2">
      <c r="A103" s="24">
        <f>eff!A102*(1+MAX(-0.1,MIN(0.1,IF(tb!A102&gt;0,tw!A102/tb!A102-0.48,0))) * 4) * (1 + 0.25 * ((tier1!A102+tier2!A102)/2-tier2!AG102))</f>
        <v>0</v>
      </c>
      <c r="B103" s="24">
        <f>eff!B102*(1+MAX(-0.1,MIN(0.1,IF(tb!B102&gt;0,tw!B102/tb!B102-0.48,0))) * 4) * (1 + 0.25 * ((tier1!B102+tier2!B102)/2-tier2!AH102))</f>
        <v>0</v>
      </c>
      <c r="C103" s="24">
        <f>eff!C102*(1+MAX(-0.1,MIN(0.1,IF(tb!C102&gt;0,tw!C102/tb!C102-0.48,0))) * 4) * (1 + 0.25 * ((tier1!C102+tier2!C102)/2-tier2!AI102))</f>
        <v>0</v>
      </c>
      <c r="D103" s="24">
        <f>eff!D102*(1+MAX(-0.1,MIN(0.1,IF(tb!D102&gt;0,tw!D102/tb!D102-0.48,0))) * 4) * (1 + 0.25 * ((tier1!D102+tier2!D102)/2-tier2!AJ102))</f>
        <v>0</v>
      </c>
      <c r="E103" s="24">
        <f>eff!E102*(1+MAX(-0.1,MIN(0.1,IF(tb!E102&gt;0,tw!E102/tb!E102-0.48,0))) * 4) * (1 + 0.25 * ((tier1!E102+tier2!E102)/2-tier2!AK102))</f>
        <v>0</v>
      </c>
      <c r="F103" s="24">
        <f>eff!F102*(1+MAX(-0.1,MIN(0.1,IF(tb!F102&gt;0,tw!F102/tb!F102-0.48,0))) * 4) * (1 + 0.25 * ((tier1!F102+tier2!F102)/2-tier2!AL102))</f>
        <v>0</v>
      </c>
      <c r="G103" s="24">
        <f>eff!G102*(1+MAX(-0.1,MIN(0.1,IF(tb!G102&gt;0,tw!G102/tb!G102-0.48,0))) * 4) * (1 + 0.25 * ((tier1!G102+tier2!G102)/2-tier2!AM102))</f>
        <v>0</v>
      </c>
      <c r="H103" s="24">
        <f>eff!H102*(1+MAX(-0.1,MIN(0.1,IF(tb!H102&gt;0,tw!H102/tb!H102-0.48,0))) * 4) * (1 + 0.25 * ((tier1!H102+tier2!H102)/2-tier2!AN102))</f>
        <v>0</v>
      </c>
      <c r="I103" s="24">
        <f>eff!I102*(1+MAX(-0.1,MIN(0.1,IF(tb!I102&gt;0,tw!I102/tb!I102-0.48,0))) * 4) * (1 + 0.25 * ((tier1!I102+tier2!I102)/2-tier2!AO102))</f>
        <v>0</v>
      </c>
      <c r="J103" s="24">
        <f>eff!J102*(1+MAX(-0.1,MIN(0.1,IF(tb!J102&gt;0,tw!J102/tb!J102-0.48,0))) * 4) * (1 + 0.25 * ((tier1!J102+tier2!J102)/2-tier2!AP102))</f>
        <v>0</v>
      </c>
      <c r="K103" s="24">
        <f>eff!K102*(1+MAX(-0.1,MIN(0.1,IF(tb!K102&gt;0,tw!K102/tb!K102-0.48,0))) * 4) * (1 + 0.25 * ((tier1!K102+tier2!K102)/2-tier2!AQ102))</f>
        <v>0</v>
      </c>
      <c r="L103" s="24">
        <f>eff!L102*(1+MAX(-0.1,MIN(0.1,IF(tb!L102&gt;0,tw!L102/tb!L102-0.48,0))) * 4) * (1 + 0.25 * ((tier1!L102+tier2!L102)/2-tier2!AR102))</f>
        <v>0</v>
      </c>
      <c r="M103" s="24">
        <f>eff!M102*(1+MAX(-0.1,MIN(0.1,IF(tb!M102&gt;0,tw!M102/tb!M102-0.48,0))) * 4) * (1 + 0.25 * ((tier1!M102+tier2!M102)/2-tier2!AS102))</f>
        <v>0</v>
      </c>
      <c r="N103" s="24">
        <f>eff!N102*(1+MAX(-0.1,MIN(0.1,IF(tb!N102&gt;0,tw!N102/tb!N102-0.48,0))) * 4) * (1 + 0.25 * ((tier1!N102+tier2!N102)/2-tier2!AT102))</f>
        <v>0</v>
      </c>
      <c r="O103" s="24">
        <f>eff!O102*(1+MAX(-0.1,MIN(0.1,IF(tb!O102&gt;0,tw!O102/tb!O102-0.48,0))) * 4) * (1 + 0.25 * ((tier1!O102+tier2!O102)/2-tier2!AU102))</f>
        <v>0</v>
      </c>
      <c r="P103" s="24"/>
      <c r="Q103" s="24">
        <f>eff!Q102*(1+MAX(-0.1,MIN(0.1,IF(tb!Q102&gt;0,tw!Q102/tb!Q102-0.48,0))) * 4) * (1 + 0.25 * ((tier1!Q102+tier2!Q102)/2-tier2!AW102))</f>
        <v>0</v>
      </c>
      <c r="R103" s="24">
        <f>eff!R102*(1+MAX(-0.1,MIN(0.1,IF(tb!R102&gt;0,tw!R102/tb!R102-0.48,0))) * 4) * (1 + 0.25 * ((tier1!R102+tier2!R102)/2-tier2!AX102))</f>
        <v>0</v>
      </c>
      <c r="S103" s="24">
        <f>eff!S102*(1+MAX(-0.1,MIN(0.1,IF(tb!S102&gt;0,tw!S102/tb!S102-0.48,0))) * 4) * (1 + 0.25 * ((tier1!S102+tier2!S102)/2-tier2!AY102))</f>
        <v>0</v>
      </c>
      <c r="T103" s="24">
        <f>eff!T102*(1+MAX(-0.1,MIN(0.1,IF(tb!T102&gt;0,tw!T102/tb!T102-0.48,0))) * 4) * (1 + 0.25 * ((tier1!T102+tier2!T102)/2-tier2!AZ102))</f>
        <v>0</v>
      </c>
      <c r="U103" s="24">
        <f>eff!U102*(1+MAX(-0.1,MIN(0.1,IF(tb!U102&gt;0,tw!U102/tb!U102-0.48,0))) * 4) * (1 + 0.25 * ((tier1!U102+tier2!U102)/2-tier2!BA102))</f>
        <v>0</v>
      </c>
      <c r="V103" s="24">
        <f>eff!V102*(1+MAX(-0.1,MIN(0.1,IF(tb!V102&gt;0,tw!V102/tb!V102-0.48,0))) * 4) * (1 + 0.25 * ((tier1!V102+tier2!V102)/2-tier2!BB102))</f>
        <v>0</v>
      </c>
      <c r="W103" s="24">
        <f>eff!W102*(1+MAX(-0.1,MIN(0.1,IF(tb!W102&gt;0,tw!W102/tb!W102-0.48,0))) * 4) * (1 + 0.25 * ((tier1!W102+tier2!W102)/2-tier2!BC102))</f>
        <v>0</v>
      </c>
      <c r="X103" s="24">
        <f>eff!X102*(1+MAX(-0.1,MIN(0.1,IF(tb!X102&gt;0,tw!X102/tb!X102-0.48,0))) * 4) * (1 + 0.25 * ((tier1!X102+tier2!X102)/2-tier2!BD102))</f>
        <v>0</v>
      </c>
      <c r="Y103" s="24">
        <f>eff!Y102*(1+MAX(-0.1,MIN(0.1,IF(tb!Y102&gt;0,tw!Y102/tb!Y102-0.48,0))) * 4) * (1 + 0.25 * ((tier1!Y102+tier2!Y102)/2-tier2!BE102))</f>
        <v>0</v>
      </c>
      <c r="Z103" s="24">
        <f>eff!Z102*(1+MAX(-0.1,MIN(0.1,IF(tb!Z102&gt;0,tw!Z102/tb!Z102-0.48,0))) * 4) * (1 + 0.25 * ((tier1!Z102+tier2!Z102)/2-tier2!BF102))</f>
        <v>0</v>
      </c>
      <c r="AA103" s="24">
        <f>eff!AA102*(1+MAX(-0.1,MIN(0.1,IF(tb!AA102&gt;0,tw!AA102/tb!AA102-0.48,0))) * 4) * (1 + 0.25 * ((tier1!AA102+tier2!AA102)/2-tier2!BG102))</f>
        <v>0</v>
      </c>
      <c r="AB103" s="24">
        <f>eff!AB102*(1+MAX(-0.1,MIN(0.1,IF(tb!AB102&gt;0,tw!AB102/tb!AB102-0.48,0))) * 4) * (1 + 0.25 * ((tier1!AB102+tier2!AB102)/2-tier2!BH102))</f>
        <v>0</v>
      </c>
      <c r="AC103" s="24">
        <f>eff!AC102*(1+MAX(-0.1,MIN(0.1,IF(tb!AC102&gt;0,tw!AC102/tb!AC102-0.48,0))) * 4) * (1 + 0.25 * ((tier1!AC102+tier2!AC102)/2-tier2!BI102))</f>
        <v>0</v>
      </c>
      <c r="AD103" s="24">
        <f>eff!AD102*(1+MAX(-0.1,MIN(0.1,IF(tb!AD102&gt;0,tw!AD102/tb!AD102-0.48,0))) * 4) * (1 + 0.25 * ((tier1!AD102+tier2!AD102)/2-tier2!BJ102))</f>
        <v>0</v>
      </c>
      <c r="AE103" s="24">
        <f>eff!AE102*(1+MAX(-0.1,MIN(0.1,IF(tb!AE102&gt;0,tw!AE102/tb!AE102-0.48,0))) * 4) * (1 + 0.25 * ((tier1!AE102+tier2!AE102)/2-tier2!BK102))</f>
        <v>0</v>
      </c>
      <c r="AF103" s="24"/>
      <c r="AG103" s="28">
        <f t="shared" si="3"/>
        <v>0</v>
      </c>
      <c r="AH103" s="28">
        <f t="shared" si="4"/>
        <v>0</v>
      </c>
      <c r="AI103" s="30">
        <f t="shared" si="5"/>
        <v>0</v>
      </c>
    </row>
    <row r="104" spans="1:35" s="25" customFormat="1" ht="12" x14ac:dyDescent="0.2">
      <c r="A104" s="24">
        <f>eff!A103*(1+MAX(-0.1,MIN(0.1,IF(tb!A103&gt;0,tw!A103/tb!A103-0.48,0))) * 4) * (1 + 0.25 * ((tier1!A103+tier2!A103)/2-tier2!AG103))</f>
        <v>0</v>
      </c>
      <c r="B104" s="24">
        <f>eff!B103*(1+MAX(-0.1,MIN(0.1,IF(tb!B103&gt;0,tw!B103/tb!B103-0.48,0))) * 4) * (1 + 0.25 * ((tier1!B103+tier2!B103)/2-tier2!AH103))</f>
        <v>0</v>
      </c>
      <c r="C104" s="24">
        <f>eff!C103*(1+MAX(-0.1,MIN(0.1,IF(tb!C103&gt;0,tw!C103/tb!C103-0.48,0))) * 4) * (1 + 0.25 * ((tier1!C103+tier2!C103)/2-tier2!AI103))</f>
        <v>0</v>
      </c>
      <c r="D104" s="24">
        <f>eff!D103*(1+MAX(-0.1,MIN(0.1,IF(tb!D103&gt;0,tw!D103/tb!D103-0.48,0))) * 4) * (1 + 0.25 * ((tier1!D103+tier2!D103)/2-tier2!AJ103))</f>
        <v>0</v>
      </c>
      <c r="E104" s="24">
        <f>eff!E103*(1+MAX(-0.1,MIN(0.1,IF(tb!E103&gt;0,tw!E103/tb!E103-0.48,0))) * 4) * (1 + 0.25 * ((tier1!E103+tier2!E103)/2-tier2!AK103))</f>
        <v>0</v>
      </c>
      <c r="F104" s="24">
        <f>eff!F103*(1+MAX(-0.1,MIN(0.1,IF(tb!F103&gt;0,tw!F103/tb!F103-0.48,0))) * 4) * (1 + 0.25 * ((tier1!F103+tier2!F103)/2-tier2!AL103))</f>
        <v>0</v>
      </c>
      <c r="G104" s="24">
        <f>eff!G103*(1+MAX(-0.1,MIN(0.1,IF(tb!G103&gt;0,tw!G103/tb!G103-0.48,0))) * 4) * (1 + 0.25 * ((tier1!G103+tier2!G103)/2-tier2!AM103))</f>
        <v>0</v>
      </c>
      <c r="H104" s="24">
        <f>eff!H103*(1+MAX(-0.1,MIN(0.1,IF(tb!H103&gt;0,tw!H103/tb!H103-0.48,0))) * 4) * (1 + 0.25 * ((tier1!H103+tier2!H103)/2-tier2!AN103))</f>
        <v>0</v>
      </c>
      <c r="I104" s="24">
        <f>eff!I103*(1+MAX(-0.1,MIN(0.1,IF(tb!I103&gt;0,tw!I103/tb!I103-0.48,0))) * 4) * (1 + 0.25 * ((tier1!I103+tier2!I103)/2-tier2!AO103))</f>
        <v>0</v>
      </c>
      <c r="J104" s="24">
        <f>eff!J103*(1+MAX(-0.1,MIN(0.1,IF(tb!J103&gt;0,tw!J103/tb!J103-0.48,0))) * 4) * (1 + 0.25 * ((tier1!J103+tier2!J103)/2-tier2!AP103))</f>
        <v>0</v>
      </c>
      <c r="K104" s="24">
        <f>eff!K103*(1+MAX(-0.1,MIN(0.1,IF(tb!K103&gt;0,tw!K103/tb!K103-0.48,0))) * 4) * (1 + 0.25 * ((tier1!K103+tier2!K103)/2-tier2!AQ103))</f>
        <v>0</v>
      </c>
      <c r="L104" s="24">
        <f>eff!L103*(1+MAX(-0.1,MIN(0.1,IF(tb!L103&gt;0,tw!L103/tb!L103-0.48,0))) * 4) * (1 + 0.25 * ((tier1!L103+tier2!L103)/2-tier2!AR103))</f>
        <v>0</v>
      </c>
      <c r="M104" s="24">
        <f>eff!M103*(1+MAX(-0.1,MIN(0.1,IF(tb!M103&gt;0,tw!M103/tb!M103-0.48,0))) * 4) * (1 + 0.25 * ((tier1!M103+tier2!M103)/2-tier2!AS103))</f>
        <v>0</v>
      </c>
      <c r="N104" s="24">
        <f>eff!N103*(1+MAX(-0.1,MIN(0.1,IF(tb!N103&gt;0,tw!N103/tb!N103-0.48,0))) * 4) * (1 + 0.25 * ((tier1!N103+tier2!N103)/2-tier2!AT103))</f>
        <v>0</v>
      </c>
      <c r="O104" s="24">
        <f>eff!O103*(1+MAX(-0.1,MIN(0.1,IF(tb!O103&gt;0,tw!O103/tb!O103-0.48,0))) * 4) * (1 + 0.25 * ((tier1!O103+tier2!O103)/2-tier2!AU103))</f>
        <v>0</v>
      </c>
      <c r="P104" s="24"/>
      <c r="Q104" s="24">
        <f>eff!Q103*(1+MAX(-0.1,MIN(0.1,IF(tb!Q103&gt;0,tw!Q103/tb!Q103-0.48,0))) * 4) * (1 + 0.25 * ((tier1!Q103+tier2!Q103)/2-tier2!AW103))</f>
        <v>0</v>
      </c>
      <c r="R104" s="24">
        <f>eff!R103*(1+MAX(-0.1,MIN(0.1,IF(tb!R103&gt;0,tw!R103/tb!R103-0.48,0))) * 4) * (1 + 0.25 * ((tier1!R103+tier2!R103)/2-tier2!AX103))</f>
        <v>0</v>
      </c>
      <c r="S104" s="24">
        <f>eff!S103*(1+MAX(-0.1,MIN(0.1,IF(tb!S103&gt;0,tw!S103/tb!S103-0.48,0))) * 4) * (1 + 0.25 * ((tier1!S103+tier2!S103)/2-tier2!AY103))</f>
        <v>0</v>
      </c>
      <c r="T104" s="24">
        <f>eff!T103*(1+MAX(-0.1,MIN(0.1,IF(tb!T103&gt;0,tw!T103/tb!T103-0.48,0))) * 4) * (1 + 0.25 * ((tier1!T103+tier2!T103)/2-tier2!AZ103))</f>
        <v>0</v>
      </c>
      <c r="U104" s="24">
        <f>eff!U103*(1+MAX(-0.1,MIN(0.1,IF(tb!U103&gt;0,tw!U103/tb!U103-0.48,0))) * 4) * (1 + 0.25 * ((tier1!U103+tier2!U103)/2-tier2!BA103))</f>
        <v>0</v>
      </c>
      <c r="V104" s="24">
        <f>eff!V103*(1+MAX(-0.1,MIN(0.1,IF(tb!V103&gt;0,tw!V103/tb!V103-0.48,0))) * 4) * (1 + 0.25 * ((tier1!V103+tier2!V103)/2-tier2!BB103))</f>
        <v>0</v>
      </c>
      <c r="W104" s="24">
        <f>eff!W103*(1+MAX(-0.1,MIN(0.1,IF(tb!W103&gt;0,tw!W103/tb!W103-0.48,0))) * 4) * (1 + 0.25 * ((tier1!W103+tier2!W103)/2-tier2!BC103))</f>
        <v>0</v>
      </c>
      <c r="X104" s="24">
        <f>eff!X103*(1+MAX(-0.1,MIN(0.1,IF(tb!X103&gt;0,tw!X103/tb!X103-0.48,0))) * 4) * (1 + 0.25 * ((tier1!X103+tier2!X103)/2-tier2!BD103))</f>
        <v>0</v>
      </c>
      <c r="Y104" s="24">
        <f>eff!Y103*(1+MAX(-0.1,MIN(0.1,IF(tb!Y103&gt;0,tw!Y103/tb!Y103-0.48,0))) * 4) * (1 + 0.25 * ((tier1!Y103+tier2!Y103)/2-tier2!BE103))</f>
        <v>0</v>
      </c>
      <c r="Z104" s="24">
        <f>eff!Z103*(1+MAX(-0.1,MIN(0.1,IF(tb!Z103&gt;0,tw!Z103/tb!Z103-0.48,0))) * 4) * (1 + 0.25 * ((tier1!Z103+tier2!Z103)/2-tier2!BF103))</f>
        <v>0</v>
      </c>
      <c r="AA104" s="24">
        <f>eff!AA103*(1+MAX(-0.1,MIN(0.1,IF(tb!AA103&gt;0,tw!AA103/tb!AA103-0.48,0))) * 4) * (1 + 0.25 * ((tier1!AA103+tier2!AA103)/2-tier2!BG103))</f>
        <v>0</v>
      </c>
      <c r="AB104" s="24">
        <f>eff!AB103*(1+MAX(-0.1,MIN(0.1,IF(tb!AB103&gt;0,tw!AB103/tb!AB103-0.48,0))) * 4) * (1 + 0.25 * ((tier1!AB103+tier2!AB103)/2-tier2!BH103))</f>
        <v>0</v>
      </c>
      <c r="AC104" s="24">
        <f>eff!AC103*(1+MAX(-0.1,MIN(0.1,IF(tb!AC103&gt;0,tw!AC103/tb!AC103-0.48,0))) * 4) * (1 + 0.25 * ((tier1!AC103+tier2!AC103)/2-tier2!BI103))</f>
        <v>0</v>
      </c>
      <c r="AD104" s="24">
        <f>eff!AD103*(1+MAX(-0.1,MIN(0.1,IF(tb!AD103&gt;0,tw!AD103/tb!AD103-0.48,0))) * 4) * (1 + 0.25 * ((tier1!AD103+tier2!AD103)/2-tier2!BJ103))</f>
        <v>0</v>
      </c>
      <c r="AE104" s="24">
        <f>eff!AE103*(1+MAX(-0.1,MIN(0.1,IF(tb!AE103&gt;0,tw!AE103/tb!AE103-0.48,0))) * 4) * (1 + 0.25 * ((tier1!AE103+tier2!AE103)/2-tier2!BK103))</f>
        <v>0</v>
      </c>
      <c r="AF104" s="24"/>
      <c r="AG104" s="28">
        <f t="shared" si="3"/>
        <v>0</v>
      </c>
      <c r="AH104" s="28">
        <f t="shared" si="4"/>
        <v>0</v>
      </c>
      <c r="AI104" s="30">
        <f t="shared" si="5"/>
        <v>0</v>
      </c>
    </row>
    <row r="105" spans="1:35" s="25" customFormat="1" ht="12" x14ac:dyDescent="0.2">
      <c r="A105" s="24">
        <f>eff!A104*(1+MAX(-0.1,MIN(0.1,IF(tb!A104&gt;0,tw!A104/tb!A104-0.48,0))) * 4) * (1 + 0.25 * ((tier1!A104+tier2!A104)/2-tier2!AG104))</f>
        <v>0</v>
      </c>
      <c r="B105" s="24">
        <f>eff!B104*(1+MAX(-0.1,MIN(0.1,IF(tb!B104&gt;0,tw!B104/tb!B104-0.48,0))) * 4) * (1 + 0.25 * ((tier1!B104+tier2!B104)/2-tier2!AH104))</f>
        <v>0</v>
      </c>
      <c r="C105" s="24">
        <f>eff!C104*(1+MAX(-0.1,MIN(0.1,IF(tb!C104&gt;0,tw!C104/tb!C104-0.48,0))) * 4) * (1 + 0.25 * ((tier1!C104+tier2!C104)/2-tier2!AI104))</f>
        <v>0</v>
      </c>
      <c r="D105" s="24">
        <f>eff!D104*(1+MAX(-0.1,MIN(0.1,IF(tb!D104&gt;0,tw!D104/tb!D104-0.48,0))) * 4) * (1 + 0.25 * ((tier1!D104+tier2!D104)/2-tier2!AJ104))</f>
        <v>0</v>
      </c>
      <c r="E105" s="24">
        <f>eff!E104*(1+MAX(-0.1,MIN(0.1,IF(tb!E104&gt;0,tw!E104/tb!E104-0.48,0))) * 4) * (1 + 0.25 * ((tier1!E104+tier2!E104)/2-tier2!AK104))</f>
        <v>0</v>
      </c>
      <c r="F105" s="24">
        <f>eff!F104*(1+MAX(-0.1,MIN(0.1,IF(tb!F104&gt;0,tw!F104/tb!F104-0.48,0))) * 4) * (1 + 0.25 * ((tier1!F104+tier2!F104)/2-tier2!AL104))</f>
        <v>0</v>
      </c>
      <c r="G105" s="24">
        <f>eff!G104*(1+MAX(-0.1,MIN(0.1,IF(tb!G104&gt;0,tw!G104/tb!G104-0.48,0))) * 4) * (1 + 0.25 * ((tier1!G104+tier2!G104)/2-tier2!AM104))</f>
        <v>0</v>
      </c>
      <c r="H105" s="24">
        <f>eff!H104*(1+MAX(-0.1,MIN(0.1,IF(tb!H104&gt;0,tw!H104/tb!H104-0.48,0))) * 4) * (1 + 0.25 * ((tier1!H104+tier2!H104)/2-tier2!AN104))</f>
        <v>0</v>
      </c>
      <c r="I105" s="24">
        <f>eff!I104*(1+MAX(-0.1,MIN(0.1,IF(tb!I104&gt;0,tw!I104/tb!I104-0.48,0))) * 4) * (1 + 0.25 * ((tier1!I104+tier2!I104)/2-tier2!AO104))</f>
        <v>0</v>
      </c>
      <c r="J105" s="24">
        <f>eff!J104*(1+MAX(-0.1,MIN(0.1,IF(tb!J104&gt;0,tw!J104/tb!J104-0.48,0))) * 4) * (1 + 0.25 * ((tier1!J104+tier2!J104)/2-tier2!AP104))</f>
        <v>0</v>
      </c>
      <c r="K105" s="24">
        <f>eff!K104*(1+MAX(-0.1,MIN(0.1,IF(tb!K104&gt;0,tw!K104/tb!K104-0.48,0))) * 4) * (1 + 0.25 * ((tier1!K104+tier2!K104)/2-tier2!AQ104))</f>
        <v>0</v>
      </c>
      <c r="L105" s="24">
        <f>eff!L104*(1+MAX(-0.1,MIN(0.1,IF(tb!L104&gt;0,tw!L104/tb!L104-0.48,0))) * 4) * (1 + 0.25 * ((tier1!L104+tier2!L104)/2-tier2!AR104))</f>
        <v>0</v>
      </c>
      <c r="M105" s="24">
        <f>eff!M104*(1+MAX(-0.1,MIN(0.1,IF(tb!M104&gt;0,tw!M104/tb!M104-0.48,0))) * 4) * (1 + 0.25 * ((tier1!M104+tier2!M104)/2-tier2!AS104))</f>
        <v>0</v>
      </c>
      <c r="N105" s="24">
        <f>eff!N104*(1+MAX(-0.1,MIN(0.1,IF(tb!N104&gt;0,tw!N104/tb!N104-0.48,0))) * 4) * (1 + 0.25 * ((tier1!N104+tier2!N104)/2-tier2!AT104))</f>
        <v>0</v>
      </c>
      <c r="O105" s="24">
        <f>eff!O104*(1+MAX(-0.1,MIN(0.1,IF(tb!O104&gt;0,tw!O104/tb!O104-0.48,0))) * 4) * (1 + 0.25 * ((tier1!O104+tier2!O104)/2-tier2!AU104))</f>
        <v>0</v>
      </c>
      <c r="P105" s="24"/>
      <c r="Q105" s="24">
        <f>eff!Q104*(1+MAX(-0.1,MIN(0.1,IF(tb!Q104&gt;0,tw!Q104/tb!Q104-0.48,0))) * 4) * (1 + 0.25 * ((tier1!Q104+tier2!Q104)/2-tier2!AW104))</f>
        <v>0</v>
      </c>
      <c r="R105" s="24">
        <f>eff!R104*(1+MAX(-0.1,MIN(0.1,IF(tb!R104&gt;0,tw!R104/tb!R104-0.48,0))) * 4) * (1 + 0.25 * ((tier1!R104+tier2!R104)/2-tier2!AX104))</f>
        <v>0</v>
      </c>
      <c r="S105" s="24">
        <f>eff!S104*(1+MAX(-0.1,MIN(0.1,IF(tb!S104&gt;0,tw!S104/tb!S104-0.48,0))) * 4) * (1 + 0.25 * ((tier1!S104+tier2!S104)/2-tier2!AY104))</f>
        <v>0</v>
      </c>
      <c r="T105" s="24">
        <f>eff!T104*(1+MAX(-0.1,MIN(0.1,IF(tb!T104&gt;0,tw!T104/tb!T104-0.48,0))) * 4) * (1 + 0.25 * ((tier1!T104+tier2!T104)/2-tier2!AZ104))</f>
        <v>0</v>
      </c>
      <c r="U105" s="24">
        <f>eff!U104*(1+MAX(-0.1,MIN(0.1,IF(tb!U104&gt;0,tw!U104/tb!U104-0.48,0))) * 4) * (1 + 0.25 * ((tier1!U104+tier2!U104)/2-tier2!BA104))</f>
        <v>0</v>
      </c>
      <c r="V105" s="24">
        <f>eff!V104*(1+MAX(-0.1,MIN(0.1,IF(tb!V104&gt;0,tw!V104/tb!V104-0.48,0))) * 4) * (1 + 0.25 * ((tier1!V104+tier2!V104)/2-tier2!BB104))</f>
        <v>0</v>
      </c>
      <c r="W105" s="24">
        <f>eff!W104*(1+MAX(-0.1,MIN(0.1,IF(tb!W104&gt;0,tw!W104/tb!W104-0.48,0))) * 4) * (1 + 0.25 * ((tier1!W104+tier2!W104)/2-tier2!BC104))</f>
        <v>0</v>
      </c>
      <c r="X105" s="24">
        <f>eff!X104*(1+MAX(-0.1,MIN(0.1,IF(tb!X104&gt;0,tw!X104/tb!X104-0.48,0))) * 4) * (1 + 0.25 * ((tier1!X104+tier2!X104)/2-tier2!BD104))</f>
        <v>0</v>
      </c>
      <c r="Y105" s="24">
        <f>eff!Y104*(1+MAX(-0.1,MIN(0.1,IF(tb!Y104&gt;0,tw!Y104/tb!Y104-0.48,0))) * 4) * (1 + 0.25 * ((tier1!Y104+tier2!Y104)/2-tier2!BE104))</f>
        <v>0</v>
      </c>
      <c r="Z105" s="24">
        <f>eff!Z104*(1+MAX(-0.1,MIN(0.1,IF(tb!Z104&gt;0,tw!Z104/tb!Z104-0.48,0))) * 4) * (1 + 0.25 * ((tier1!Z104+tier2!Z104)/2-tier2!BF104))</f>
        <v>0</v>
      </c>
      <c r="AA105" s="24">
        <f>eff!AA104*(1+MAX(-0.1,MIN(0.1,IF(tb!AA104&gt;0,tw!AA104/tb!AA104-0.48,0))) * 4) * (1 + 0.25 * ((tier1!AA104+tier2!AA104)/2-tier2!BG104))</f>
        <v>0</v>
      </c>
      <c r="AB105" s="24">
        <f>eff!AB104*(1+MAX(-0.1,MIN(0.1,IF(tb!AB104&gt;0,tw!AB104/tb!AB104-0.48,0))) * 4) * (1 + 0.25 * ((tier1!AB104+tier2!AB104)/2-tier2!BH104))</f>
        <v>0</v>
      </c>
      <c r="AC105" s="24">
        <f>eff!AC104*(1+MAX(-0.1,MIN(0.1,IF(tb!AC104&gt;0,tw!AC104/tb!AC104-0.48,0))) * 4) * (1 + 0.25 * ((tier1!AC104+tier2!AC104)/2-tier2!BI104))</f>
        <v>0</v>
      </c>
      <c r="AD105" s="24">
        <f>eff!AD104*(1+MAX(-0.1,MIN(0.1,IF(tb!AD104&gt;0,tw!AD104/tb!AD104-0.48,0))) * 4) * (1 + 0.25 * ((tier1!AD104+tier2!AD104)/2-tier2!BJ104))</f>
        <v>0</v>
      </c>
      <c r="AE105" s="24">
        <f>eff!AE104*(1+MAX(-0.1,MIN(0.1,IF(tb!AE104&gt;0,tw!AE104/tb!AE104-0.48,0))) * 4) * (1 + 0.25 * ((tier1!AE104+tier2!AE104)/2-tier2!BK104))</f>
        <v>0</v>
      </c>
      <c r="AF105" s="24"/>
      <c r="AG105" s="28">
        <f t="shared" si="3"/>
        <v>0</v>
      </c>
      <c r="AH105" s="28">
        <f t="shared" si="4"/>
        <v>0</v>
      </c>
      <c r="AI105" s="30">
        <f t="shared" si="5"/>
        <v>0</v>
      </c>
    </row>
    <row r="106" spans="1:35" s="25" customFormat="1" ht="12" x14ac:dyDescent="0.2">
      <c r="A106" s="24">
        <f>eff!A105*(1+MAX(-0.1,MIN(0.1,IF(tb!A105&gt;0,tw!A105/tb!A105-0.48,0))) * 4) * (1 + 0.25 * ((tier1!A105+tier2!A105)/2-tier2!AG105))</f>
        <v>0</v>
      </c>
      <c r="B106" s="24">
        <f>eff!B105*(1+MAX(-0.1,MIN(0.1,IF(tb!B105&gt;0,tw!B105/tb!B105-0.48,0))) * 4) * (1 + 0.25 * ((tier1!B105+tier2!B105)/2-tier2!AH105))</f>
        <v>0</v>
      </c>
      <c r="C106" s="24">
        <f>eff!C105*(1+MAX(-0.1,MIN(0.1,IF(tb!C105&gt;0,tw!C105/tb!C105-0.48,0))) * 4) * (1 + 0.25 * ((tier1!C105+tier2!C105)/2-tier2!AI105))</f>
        <v>0</v>
      </c>
      <c r="D106" s="24">
        <f>eff!D105*(1+MAX(-0.1,MIN(0.1,IF(tb!D105&gt;0,tw!D105/tb!D105-0.48,0))) * 4) * (1 + 0.25 * ((tier1!D105+tier2!D105)/2-tier2!AJ105))</f>
        <v>0</v>
      </c>
      <c r="E106" s="24">
        <f>eff!E105*(1+MAX(-0.1,MIN(0.1,IF(tb!E105&gt;0,tw!E105/tb!E105-0.48,0))) * 4) * (1 + 0.25 * ((tier1!E105+tier2!E105)/2-tier2!AK105))</f>
        <v>0</v>
      </c>
      <c r="F106" s="24">
        <f>eff!F105*(1+MAX(-0.1,MIN(0.1,IF(tb!F105&gt;0,tw!F105/tb!F105-0.48,0))) * 4) * (1 + 0.25 * ((tier1!F105+tier2!F105)/2-tier2!AL105))</f>
        <v>0</v>
      </c>
      <c r="G106" s="24">
        <f>eff!G105*(1+MAX(-0.1,MIN(0.1,IF(tb!G105&gt;0,tw!G105/tb!G105-0.48,0))) * 4) * (1 + 0.25 * ((tier1!G105+tier2!G105)/2-tier2!AM105))</f>
        <v>0</v>
      </c>
      <c r="H106" s="24">
        <f>eff!H105*(1+MAX(-0.1,MIN(0.1,IF(tb!H105&gt;0,tw!H105/tb!H105-0.48,0))) * 4) * (1 + 0.25 * ((tier1!H105+tier2!H105)/2-tier2!AN105))</f>
        <v>0</v>
      </c>
      <c r="I106" s="24">
        <f>eff!I105*(1+MAX(-0.1,MIN(0.1,IF(tb!I105&gt;0,tw!I105/tb!I105-0.48,0))) * 4) * (1 + 0.25 * ((tier1!I105+tier2!I105)/2-tier2!AO105))</f>
        <v>0</v>
      </c>
      <c r="J106" s="24">
        <f>eff!J105*(1+MAX(-0.1,MIN(0.1,IF(tb!J105&gt;0,tw!J105/tb!J105-0.48,0))) * 4) * (1 + 0.25 * ((tier1!J105+tier2!J105)/2-tier2!AP105))</f>
        <v>0</v>
      </c>
      <c r="K106" s="24">
        <f>eff!K105*(1+MAX(-0.1,MIN(0.1,IF(tb!K105&gt;0,tw!K105/tb!K105-0.48,0))) * 4) * (1 + 0.25 * ((tier1!K105+tier2!K105)/2-tier2!AQ105))</f>
        <v>0</v>
      </c>
      <c r="L106" s="24">
        <f>eff!L105*(1+MAX(-0.1,MIN(0.1,IF(tb!L105&gt;0,tw!L105/tb!L105-0.48,0))) * 4) * (1 + 0.25 * ((tier1!L105+tier2!L105)/2-tier2!AR105))</f>
        <v>0</v>
      </c>
      <c r="M106" s="24">
        <f>eff!M105*(1+MAX(-0.1,MIN(0.1,IF(tb!M105&gt;0,tw!M105/tb!M105-0.48,0))) * 4) * (1 + 0.25 * ((tier1!M105+tier2!M105)/2-tier2!AS105))</f>
        <v>0</v>
      </c>
      <c r="N106" s="24">
        <f>eff!N105*(1+MAX(-0.1,MIN(0.1,IF(tb!N105&gt;0,tw!N105/tb!N105-0.48,0))) * 4) * (1 + 0.25 * ((tier1!N105+tier2!N105)/2-tier2!AT105))</f>
        <v>0</v>
      </c>
      <c r="O106" s="24">
        <f>eff!O105*(1+MAX(-0.1,MIN(0.1,IF(tb!O105&gt;0,tw!O105/tb!O105-0.48,0))) * 4) * (1 + 0.25 * ((tier1!O105+tier2!O105)/2-tier2!AU105))</f>
        <v>0</v>
      </c>
      <c r="P106" s="24"/>
      <c r="Q106" s="24">
        <f>eff!Q105*(1+MAX(-0.1,MIN(0.1,IF(tb!Q105&gt;0,tw!Q105/tb!Q105-0.48,0))) * 4) * (1 + 0.25 * ((tier1!Q105+tier2!Q105)/2-tier2!AW105))</f>
        <v>0</v>
      </c>
      <c r="R106" s="24">
        <f>eff!R105*(1+MAX(-0.1,MIN(0.1,IF(tb!R105&gt;0,tw!R105/tb!R105-0.48,0))) * 4) * (1 + 0.25 * ((tier1!R105+tier2!R105)/2-tier2!AX105))</f>
        <v>0</v>
      </c>
      <c r="S106" s="24">
        <f>eff!S105*(1+MAX(-0.1,MIN(0.1,IF(tb!S105&gt;0,tw!S105/tb!S105-0.48,0))) * 4) * (1 + 0.25 * ((tier1!S105+tier2!S105)/2-tier2!AY105))</f>
        <v>0</v>
      </c>
      <c r="T106" s="24">
        <f>eff!T105*(1+MAX(-0.1,MIN(0.1,IF(tb!T105&gt;0,tw!T105/tb!T105-0.48,0))) * 4) * (1 + 0.25 * ((tier1!T105+tier2!T105)/2-tier2!AZ105))</f>
        <v>0</v>
      </c>
      <c r="U106" s="24">
        <f>eff!U105*(1+MAX(-0.1,MIN(0.1,IF(tb!U105&gt;0,tw!U105/tb!U105-0.48,0))) * 4) * (1 + 0.25 * ((tier1!U105+tier2!U105)/2-tier2!BA105))</f>
        <v>0</v>
      </c>
      <c r="V106" s="24">
        <f>eff!V105*(1+MAX(-0.1,MIN(0.1,IF(tb!V105&gt;0,tw!V105/tb!V105-0.48,0))) * 4) * (1 + 0.25 * ((tier1!V105+tier2!V105)/2-tier2!BB105))</f>
        <v>0</v>
      </c>
      <c r="W106" s="24">
        <f>eff!W105*(1+MAX(-0.1,MIN(0.1,IF(tb!W105&gt;0,tw!W105/tb!W105-0.48,0))) * 4) * (1 + 0.25 * ((tier1!W105+tier2!W105)/2-tier2!BC105))</f>
        <v>0</v>
      </c>
      <c r="X106" s="24">
        <f>eff!X105*(1+MAX(-0.1,MIN(0.1,IF(tb!X105&gt;0,tw!X105/tb!X105-0.48,0))) * 4) * (1 + 0.25 * ((tier1!X105+tier2!X105)/2-tier2!BD105))</f>
        <v>0</v>
      </c>
      <c r="Y106" s="24">
        <f>eff!Y105*(1+MAX(-0.1,MIN(0.1,IF(tb!Y105&gt;0,tw!Y105/tb!Y105-0.48,0))) * 4) * (1 + 0.25 * ((tier1!Y105+tier2!Y105)/2-tier2!BE105))</f>
        <v>0</v>
      </c>
      <c r="Z106" s="24">
        <f>eff!Z105*(1+MAX(-0.1,MIN(0.1,IF(tb!Z105&gt;0,tw!Z105/tb!Z105-0.48,0))) * 4) * (1 + 0.25 * ((tier1!Z105+tier2!Z105)/2-tier2!BF105))</f>
        <v>0</v>
      </c>
      <c r="AA106" s="24">
        <f>eff!AA105*(1+MAX(-0.1,MIN(0.1,IF(tb!AA105&gt;0,tw!AA105/tb!AA105-0.48,0))) * 4) * (1 + 0.25 * ((tier1!AA105+tier2!AA105)/2-tier2!BG105))</f>
        <v>0</v>
      </c>
      <c r="AB106" s="24">
        <f>eff!AB105*(1+MAX(-0.1,MIN(0.1,IF(tb!AB105&gt;0,tw!AB105/tb!AB105-0.48,0))) * 4) * (1 + 0.25 * ((tier1!AB105+tier2!AB105)/2-tier2!BH105))</f>
        <v>0</v>
      </c>
      <c r="AC106" s="24">
        <f>eff!AC105*(1+MAX(-0.1,MIN(0.1,IF(tb!AC105&gt;0,tw!AC105/tb!AC105-0.48,0))) * 4) * (1 + 0.25 * ((tier1!AC105+tier2!AC105)/2-tier2!BI105))</f>
        <v>0</v>
      </c>
      <c r="AD106" s="24">
        <f>eff!AD105*(1+MAX(-0.1,MIN(0.1,IF(tb!AD105&gt;0,tw!AD105/tb!AD105-0.48,0))) * 4) * (1 + 0.25 * ((tier1!AD105+tier2!AD105)/2-tier2!BJ105))</f>
        <v>0</v>
      </c>
      <c r="AE106" s="24">
        <f>eff!AE105*(1+MAX(-0.1,MIN(0.1,IF(tb!AE105&gt;0,tw!AE105/tb!AE105-0.48,0))) * 4) * (1 + 0.25 * ((tier1!AE105+tier2!AE105)/2-tier2!BK105))</f>
        <v>0</v>
      </c>
      <c r="AF106" s="24"/>
      <c r="AG106" s="28">
        <f t="shared" si="3"/>
        <v>0</v>
      </c>
      <c r="AH106" s="28">
        <f t="shared" si="4"/>
        <v>0</v>
      </c>
      <c r="AI106" s="30">
        <f t="shared" si="5"/>
        <v>0</v>
      </c>
    </row>
    <row r="107" spans="1:35" s="25" customFormat="1" ht="12" x14ac:dyDescent="0.2">
      <c r="A107" s="24">
        <f>eff!A106*(1+MAX(-0.1,MIN(0.1,IF(tb!A106&gt;0,tw!A106/tb!A106-0.48,0))) * 4) * (1 + 0.25 * ((tier1!A106+tier2!A106)/2-tier2!AG106))</f>
        <v>0</v>
      </c>
      <c r="B107" s="24">
        <f>eff!B106*(1+MAX(-0.1,MIN(0.1,IF(tb!B106&gt;0,tw!B106/tb!B106-0.48,0))) * 4) * (1 + 0.25 * ((tier1!B106+tier2!B106)/2-tier2!AH106))</f>
        <v>0</v>
      </c>
      <c r="C107" s="24">
        <f>eff!C106*(1+MAX(-0.1,MIN(0.1,IF(tb!C106&gt;0,tw!C106/tb!C106-0.48,0))) * 4) * (1 + 0.25 * ((tier1!C106+tier2!C106)/2-tier2!AI106))</f>
        <v>0</v>
      </c>
      <c r="D107" s="24">
        <f>eff!D106*(1+MAX(-0.1,MIN(0.1,IF(tb!D106&gt;0,tw!D106/tb!D106-0.48,0))) * 4) * (1 + 0.25 * ((tier1!D106+tier2!D106)/2-tier2!AJ106))</f>
        <v>0</v>
      </c>
      <c r="E107" s="24">
        <f>eff!E106*(1+MAX(-0.1,MIN(0.1,IF(tb!E106&gt;0,tw!E106/tb!E106-0.48,0))) * 4) * (1 + 0.25 * ((tier1!E106+tier2!E106)/2-tier2!AK106))</f>
        <v>0</v>
      </c>
      <c r="F107" s="24">
        <f>eff!F106*(1+MAX(-0.1,MIN(0.1,IF(tb!F106&gt;0,tw!F106/tb!F106-0.48,0))) * 4) * (1 + 0.25 * ((tier1!F106+tier2!F106)/2-tier2!AL106))</f>
        <v>0</v>
      </c>
      <c r="G107" s="24">
        <f>eff!G106*(1+MAX(-0.1,MIN(0.1,IF(tb!G106&gt;0,tw!G106/tb!G106-0.48,0))) * 4) * (1 + 0.25 * ((tier1!G106+tier2!G106)/2-tier2!AM106))</f>
        <v>0</v>
      </c>
      <c r="H107" s="24">
        <f>eff!H106*(1+MAX(-0.1,MIN(0.1,IF(tb!H106&gt;0,tw!H106/tb!H106-0.48,0))) * 4) * (1 + 0.25 * ((tier1!H106+tier2!H106)/2-tier2!AN106))</f>
        <v>0</v>
      </c>
      <c r="I107" s="24">
        <f>eff!I106*(1+MAX(-0.1,MIN(0.1,IF(tb!I106&gt;0,tw!I106/tb!I106-0.48,0))) * 4) * (1 + 0.25 * ((tier1!I106+tier2!I106)/2-tier2!AO106))</f>
        <v>0</v>
      </c>
      <c r="J107" s="24">
        <f>eff!J106*(1+MAX(-0.1,MIN(0.1,IF(tb!J106&gt;0,tw!J106/tb!J106-0.48,0))) * 4) * (1 + 0.25 * ((tier1!J106+tier2!J106)/2-tier2!AP106))</f>
        <v>0</v>
      </c>
      <c r="K107" s="24">
        <f>eff!K106*(1+MAX(-0.1,MIN(0.1,IF(tb!K106&gt;0,tw!K106/tb!K106-0.48,0))) * 4) * (1 + 0.25 * ((tier1!K106+tier2!K106)/2-tier2!AQ106))</f>
        <v>0</v>
      </c>
      <c r="L107" s="24">
        <f>eff!L106*(1+MAX(-0.1,MIN(0.1,IF(tb!L106&gt;0,tw!L106/tb!L106-0.48,0))) * 4) * (1 + 0.25 * ((tier1!L106+tier2!L106)/2-tier2!AR106))</f>
        <v>0</v>
      </c>
      <c r="M107" s="24">
        <f>eff!M106*(1+MAX(-0.1,MIN(0.1,IF(tb!M106&gt;0,tw!M106/tb!M106-0.48,0))) * 4) * (1 + 0.25 * ((tier1!M106+tier2!M106)/2-tier2!AS106))</f>
        <v>0</v>
      </c>
      <c r="N107" s="24">
        <f>eff!N106*(1+MAX(-0.1,MIN(0.1,IF(tb!N106&gt;0,tw!N106/tb!N106-0.48,0))) * 4) * (1 + 0.25 * ((tier1!N106+tier2!N106)/2-tier2!AT106))</f>
        <v>0</v>
      </c>
      <c r="O107" s="24">
        <f>eff!O106*(1+MAX(-0.1,MIN(0.1,IF(tb!O106&gt;0,tw!O106/tb!O106-0.48,0))) * 4) * (1 + 0.25 * ((tier1!O106+tier2!O106)/2-tier2!AU106))</f>
        <v>0</v>
      </c>
      <c r="P107" s="24"/>
      <c r="Q107" s="24">
        <f>eff!Q106*(1+MAX(-0.1,MIN(0.1,IF(tb!Q106&gt;0,tw!Q106/tb!Q106-0.48,0))) * 4) * (1 + 0.25 * ((tier1!Q106+tier2!Q106)/2-tier2!AW106))</f>
        <v>0</v>
      </c>
      <c r="R107" s="24">
        <f>eff!R106*(1+MAX(-0.1,MIN(0.1,IF(tb!R106&gt;0,tw!R106/tb!R106-0.48,0))) * 4) * (1 + 0.25 * ((tier1!R106+tier2!R106)/2-tier2!AX106))</f>
        <v>0</v>
      </c>
      <c r="S107" s="24">
        <f>eff!S106*(1+MAX(-0.1,MIN(0.1,IF(tb!S106&gt;0,tw!S106/tb!S106-0.48,0))) * 4) * (1 + 0.25 * ((tier1!S106+tier2!S106)/2-tier2!AY106))</f>
        <v>0</v>
      </c>
      <c r="T107" s="24">
        <f>eff!T106*(1+MAX(-0.1,MIN(0.1,IF(tb!T106&gt;0,tw!T106/tb!T106-0.48,0))) * 4) * (1 + 0.25 * ((tier1!T106+tier2!T106)/2-tier2!AZ106))</f>
        <v>0</v>
      </c>
      <c r="U107" s="24">
        <f>eff!U106*(1+MAX(-0.1,MIN(0.1,IF(tb!U106&gt;0,tw!U106/tb!U106-0.48,0))) * 4) * (1 + 0.25 * ((tier1!U106+tier2!U106)/2-tier2!BA106))</f>
        <v>0</v>
      </c>
      <c r="V107" s="24">
        <f>eff!V106*(1+MAX(-0.1,MIN(0.1,IF(tb!V106&gt;0,tw!V106/tb!V106-0.48,0))) * 4) * (1 + 0.25 * ((tier1!V106+tier2!V106)/2-tier2!BB106))</f>
        <v>0</v>
      </c>
      <c r="W107" s="24">
        <f>eff!W106*(1+MAX(-0.1,MIN(0.1,IF(tb!W106&gt;0,tw!W106/tb!W106-0.48,0))) * 4) * (1 + 0.25 * ((tier1!W106+tier2!W106)/2-tier2!BC106))</f>
        <v>0</v>
      </c>
      <c r="X107" s="24">
        <f>eff!X106*(1+MAX(-0.1,MIN(0.1,IF(tb!X106&gt;0,tw!X106/tb!X106-0.48,0))) * 4) * (1 + 0.25 * ((tier1!X106+tier2!X106)/2-tier2!BD106))</f>
        <v>0</v>
      </c>
      <c r="Y107" s="24">
        <f>eff!Y106*(1+MAX(-0.1,MIN(0.1,IF(tb!Y106&gt;0,tw!Y106/tb!Y106-0.48,0))) * 4) * (1 + 0.25 * ((tier1!Y106+tier2!Y106)/2-tier2!BE106))</f>
        <v>0</v>
      </c>
      <c r="Z107" s="24">
        <f>eff!Z106*(1+MAX(-0.1,MIN(0.1,IF(tb!Z106&gt;0,tw!Z106/tb!Z106-0.48,0))) * 4) * (1 + 0.25 * ((tier1!Z106+tier2!Z106)/2-tier2!BF106))</f>
        <v>0</v>
      </c>
      <c r="AA107" s="24">
        <f>eff!AA106*(1+MAX(-0.1,MIN(0.1,IF(tb!AA106&gt;0,tw!AA106/tb!AA106-0.48,0))) * 4) * (1 + 0.25 * ((tier1!AA106+tier2!AA106)/2-tier2!BG106))</f>
        <v>0</v>
      </c>
      <c r="AB107" s="24">
        <f>eff!AB106*(1+MAX(-0.1,MIN(0.1,IF(tb!AB106&gt;0,tw!AB106/tb!AB106-0.48,0))) * 4) * (1 + 0.25 * ((tier1!AB106+tier2!AB106)/2-tier2!BH106))</f>
        <v>0</v>
      </c>
      <c r="AC107" s="24">
        <f>eff!AC106*(1+MAX(-0.1,MIN(0.1,IF(tb!AC106&gt;0,tw!AC106/tb!AC106-0.48,0))) * 4) * (1 + 0.25 * ((tier1!AC106+tier2!AC106)/2-tier2!BI106))</f>
        <v>0</v>
      </c>
      <c r="AD107" s="24">
        <f>eff!AD106*(1+MAX(-0.1,MIN(0.1,IF(tb!AD106&gt;0,tw!AD106/tb!AD106-0.48,0))) * 4) * (1 + 0.25 * ((tier1!AD106+tier2!AD106)/2-tier2!BJ106))</f>
        <v>0</v>
      </c>
      <c r="AE107" s="24">
        <f>eff!AE106*(1+MAX(-0.1,MIN(0.1,IF(tb!AE106&gt;0,tw!AE106/tb!AE106-0.48,0))) * 4) * (1 + 0.25 * ((tier1!AE106+tier2!AE106)/2-tier2!BK106))</f>
        <v>0</v>
      </c>
      <c r="AF107" s="24"/>
      <c r="AG107" s="28">
        <f t="shared" si="3"/>
        <v>0</v>
      </c>
      <c r="AH107" s="28">
        <f t="shared" si="4"/>
        <v>0</v>
      </c>
      <c r="AI107" s="30">
        <f t="shared" si="5"/>
        <v>0</v>
      </c>
    </row>
    <row r="108" spans="1:35" s="25" customFormat="1" ht="12" x14ac:dyDescent="0.2">
      <c r="A108" s="24">
        <f>eff!A107*(1+MAX(-0.1,MIN(0.1,IF(tb!A107&gt;0,tw!A107/tb!A107-0.48,0))) * 4) * (1 + 0.25 * ((tier1!A107+tier2!A107)/2-tier2!AG107))</f>
        <v>0</v>
      </c>
      <c r="B108" s="24">
        <f>eff!B107*(1+MAX(-0.1,MIN(0.1,IF(tb!B107&gt;0,tw!B107/tb!B107-0.48,0))) * 4) * (1 + 0.25 * ((tier1!B107+tier2!B107)/2-tier2!AH107))</f>
        <v>0</v>
      </c>
      <c r="C108" s="24">
        <f>eff!C107*(1+MAX(-0.1,MIN(0.1,IF(tb!C107&gt;0,tw!C107/tb!C107-0.48,0))) * 4) * (1 + 0.25 * ((tier1!C107+tier2!C107)/2-tier2!AI107))</f>
        <v>0</v>
      </c>
      <c r="D108" s="24">
        <f>eff!D107*(1+MAX(-0.1,MIN(0.1,IF(tb!D107&gt;0,tw!D107/tb!D107-0.48,0))) * 4) * (1 + 0.25 * ((tier1!D107+tier2!D107)/2-tier2!AJ107))</f>
        <v>0</v>
      </c>
      <c r="E108" s="24">
        <f>eff!E107*(1+MAX(-0.1,MIN(0.1,IF(tb!E107&gt;0,tw!E107/tb!E107-0.48,0))) * 4) * (1 + 0.25 * ((tier1!E107+tier2!E107)/2-tier2!AK107))</f>
        <v>0</v>
      </c>
      <c r="F108" s="24">
        <f>eff!F107*(1+MAX(-0.1,MIN(0.1,IF(tb!F107&gt;0,tw!F107/tb!F107-0.48,0))) * 4) * (1 + 0.25 * ((tier1!F107+tier2!F107)/2-tier2!AL107))</f>
        <v>0</v>
      </c>
      <c r="G108" s="24">
        <f>eff!G107*(1+MAX(-0.1,MIN(0.1,IF(tb!G107&gt;0,tw!G107/tb!G107-0.48,0))) * 4) * (1 + 0.25 * ((tier1!G107+tier2!G107)/2-tier2!AM107))</f>
        <v>0</v>
      </c>
      <c r="H108" s="24">
        <f>eff!H107*(1+MAX(-0.1,MIN(0.1,IF(tb!H107&gt;0,tw!H107/tb!H107-0.48,0))) * 4) * (1 + 0.25 * ((tier1!H107+tier2!H107)/2-tier2!AN107))</f>
        <v>0</v>
      </c>
      <c r="I108" s="24">
        <f>eff!I107*(1+MAX(-0.1,MIN(0.1,IF(tb!I107&gt;0,tw!I107/tb!I107-0.48,0))) * 4) * (1 + 0.25 * ((tier1!I107+tier2!I107)/2-tier2!AO107))</f>
        <v>0</v>
      </c>
      <c r="J108" s="24">
        <f>eff!J107*(1+MAX(-0.1,MIN(0.1,IF(tb!J107&gt;0,tw!J107/tb!J107-0.48,0))) * 4) * (1 + 0.25 * ((tier1!J107+tier2!J107)/2-tier2!AP107))</f>
        <v>0</v>
      </c>
      <c r="K108" s="24">
        <f>eff!K107*(1+MAX(-0.1,MIN(0.1,IF(tb!K107&gt;0,tw!K107/tb!K107-0.48,0))) * 4) * (1 + 0.25 * ((tier1!K107+tier2!K107)/2-tier2!AQ107))</f>
        <v>0</v>
      </c>
      <c r="L108" s="24">
        <f>eff!L107*(1+MAX(-0.1,MIN(0.1,IF(tb!L107&gt;0,tw!L107/tb!L107-0.48,0))) * 4) * (1 + 0.25 * ((tier1!L107+tier2!L107)/2-tier2!AR107))</f>
        <v>0</v>
      </c>
      <c r="M108" s="24">
        <f>eff!M107*(1+MAX(-0.1,MIN(0.1,IF(tb!M107&gt;0,tw!M107/tb!M107-0.48,0))) * 4) * (1 + 0.25 * ((tier1!M107+tier2!M107)/2-tier2!AS107))</f>
        <v>0</v>
      </c>
      <c r="N108" s="24">
        <f>eff!N107*(1+MAX(-0.1,MIN(0.1,IF(tb!N107&gt;0,tw!N107/tb!N107-0.48,0))) * 4) * (1 + 0.25 * ((tier1!N107+tier2!N107)/2-tier2!AT107))</f>
        <v>0</v>
      </c>
      <c r="O108" s="24">
        <f>eff!O107*(1+MAX(-0.1,MIN(0.1,IF(tb!O107&gt;0,tw!O107/tb!O107-0.48,0))) * 4) * (1 + 0.25 * ((tier1!O107+tier2!O107)/2-tier2!AU107))</f>
        <v>0</v>
      </c>
      <c r="P108" s="24"/>
      <c r="Q108" s="24">
        <f>eff!Q107*(1+MAX(-0.1,MIN(0.1,IF(tb!Q107&gt;0,tw!Q107/tb!Q107-0.48,0))) * 4) * (1 + 0.25 * ((tier1!Q107+tier2!Q107)/2-tier2!AW107))</f>
        <v>0</v>
      </c>
      <c r="R108" s="24">
        <f>eff!R107*(1+MAX(-0.1,MIN(0.1,IF(tb!R107&gt;0,tw!R107/tb!R107-0.48,0))) * 4) * (1 + 0.25 * ((tier1!R107+tier2!R107)/2-tier2!AX107))</f>
        <v>0</v>
      </c>
      <c r="S108" s="24">
        <f>eff!S107*(1+MAX(-0.1,MIN(0.1,IF(tb!S107&gt;0,tw!S107/tb!S107-0.48,0))) * 4) * (1 + 0.25 * ((tier1!S107+tier2!S107)/2-tier2!AY107))</f>
        <v>0</v>
      </c>
      <c r="T108" s="24">
        <f>eff!T107*(1+MAX(-0.1,MIN(0.1,IF(tb!T107&gt;0,tw!T107/tb!T107-0.48,0))) * 4) * (1 + 0.25 * ((tier1!T107+tier2!T107)/2-tier2!AZ107))</f>
        <v>0</v>
      </c>
      <c r="U108" s="24">
        <f>eff!U107*(1+MAX(-0.1,MIN(0.1,IF(tb!U107&gt;0,tw!U107/tb!U107-0.48,0))) * 4) * (1 + 0.25 * ((tier1!U107+tier2!U107)/2-tier2!BA107))</f>
        <v>0</v>
      </c>
      <c r="V108" s="24">
        <f>eff!V107*(1+MAX(-0.1,MIN(0.1,IF(tb!V107&gt;0,tw!V107/tb!V107-0.48,0))) * 4) * (1 + 0.25 * ((tier1!V107+tier2!V107)/2-tier2!BB107))</f>
        <v>0</v>
      </c>
      <c r="W108" s="24">
        <f>eff!W107*(1+MAX(-0.1,MIN(0.1,IF(tb!W107&gt;0,tw!W107/tb!W107-0.48,0))) * 4) * (1 + 0.25 * ((tier1!W107+tier2!W107)/2-tier2!BC107))</f>
        <v>0</v>
      </c>
      <c r="X108" s="24">
        <f>eff!X107*(1+MAX(-0.1,MIN(0.1,IF(tb!X107&gt;0,tw!X107/tb!X107-0.48,0))) * 4) * (1 + 0.25 * ((tier1!X107+tier2!X107)/2-tier2!BD107))</f>
        <v>0</v>
      </c>
      <c r="Y108" s="24">
        <f>eff!Y107*(1+MAX(-0.1,MIN(0.1,IF(tb!Y107&gt;0,tw!Y107/tb!Y107-0.48,0))) * 4) * (1 + 0.25 * ((tier1!Y107+tier2!Y107)/2-tier2!BE107))</f>
        <v>0</v>
      </c>
      <c r="Z108" s="24">
        <f>eff!Z107*(1+MAX(-0.1,MIN(0.1,IF(tb!Z107&gt;0,tw!Z107/tb!Z107-0.48,0))) * 4) * (1 + 0.25 * ((tier1!Z107+tier2!Z107)/2-tier2!BF107))</f>
        <v>0</v>
      </c>
      <c r="AA108" s="24">
        <f>eff!AA107*(1+MAX(-0.1,MIN(0.1,IF(tb!AA107&gt;0,tw!AA107/tb!AA107-0.48,0))) * 4) * (1 + 0.25 * ((tier1!AA107+tier2!AA107)/2-tier2!BG107))</f>
        <v>0</v>
      </c>
      <c r="AB108" s="24">
        <f>eff!AB107*(1+MAX(-0.1,MIN(0.1,IF(tb!AB107&gt;0,tw!AB107/tb!AB107-0.48,0))) * 4) * (1 + 0.25 * ((tier1!AB107+tier2!AB107)/2-tier2!BH107))</f>
        <v>0</v>
      </c>
      <c r="AC108" s="24">
        <f>eff!AC107*(1+MAX(-0.1,MIN(0.1,IF(tb!AC107&gt;0,tw!AC107/tb!AC107-0.48,0))) * 4) * (1 + 0.25 * ((tier1!AC107+tier2!AC107)/2-tier2!BI107))</f>
        <v>0</v>
      </c>
      <c r="AD108" s="24">
        <f>eff!AD107*(1+MAX(-0.1,MIN(0.1,IF(tb!AD107&gt;0,tw!AD107/tb!AD107-0.48,0))) * 4) * (1 + 0.25 * ((tier1!AD107+tier2!AD107)/2-tier2!BJ107))</f>
        <v>0</v>
      </c>
      <c r="AE108" s="24">
        <f>eff!AE107*(1+MAX(-0.1,MIN(0.1,IF(tb!AE107&gt;0,tw!AE107/tb!AE107-0.48,0))) * 4) * (1 + 0.25 * ((tier1!AE107+tier2!AE107)/2-tier2!BK107))</f>
        <v>0</v>
      </c>
      <c r="AF108" s="24"/>
      <c r="AG108" s="28">
        <f t="shared" si="3"/>
        <v>0</v>
      </c>
      <c r="AH108" s="28">
        <f t="shared" si="4"/>
        <v>0</v>
      </c>
      <c r="AI108" s="30">
        <f t="shared" si="5"/>
        <v>0</v>
      </c>
    </row>
    <row r="109" spans="1:35" s="25" customFormat="1" ht="12" x14ac:dyDescent="0.2">
      <c r="A109" s="24">
        <f>eff!A108*(1+MAX(-0.1,MIN(0.1,IF(tb!A108&gt;0,tw!A108/tb!A108-0.48,0))) * 4) * (1 + 0.25 * ((tier1!A108+tier2!A108)/2-tier2!AG108))</f>
        <v>0</v>
      </c>
      <c r="B109" s="24">
        <f>eff!B108*(1+MAX(-0.1,MIN(0.1,IF(tb!B108&gt;0,tw!B108/tb!B108-0.48,0))) * 4) * (1 + 0.25 * ((tier1!B108+tier2!B108)/2-tier2!AH108))</f>
        <v>0</v>
      </c>
      <c r="C109" s="24">
        <f>eff!C108*(1+MAX(-0.1,MIN(0.1,IF(tb!C108&gt;0,tw!C108/tb!C108-0.48,0))) * 4) * (1 + 0.25 * ((tier1!C108+tier2!C108)/2-tier2!AI108))</f>
        <v>0</v>
      </c>
      <c r="D109" s="24">
        <f>eff!D108*(1+MAX(-0.1,MIN(0.1,IF(tb!D108&gt;0,tw!D108/tb!D108-0.48,0))) * 4) * (1 + 0.25 * ((tier1!D108+tier2!D108)/2-tier2!AJ108))</f>
        <v>0</v>
      </c>
      <c r="E109" s="24">
        <f>eff!E108*(1+MAX(-0.1,MIN(0.1,IF(tb!E108&gt;0,tw!E108/tb!E108-0.48,0))) * 4) * (1 + 0.25 * ((tier1!E108+tier2!E108)/2-tier2!AK108))</f>
        <v>0</v>
      </c>
      <c r="F109" s="24">
        <f>eff!F108*(1+MAX(-0.1,MIN(0.1,IF(tb!F108&gt;0,tw!F108/tb!F108-0.48,0))) * 4) * (1 + 0.25 * ((tier1!F108+tier2!F108)/2-tier2!AL108))</f>
        <v>0</v>
      </c>
      <c r="G109" s="24">
        <f>eff!G108*(1+MAX(-0.1,MIN(0.1,IF(tb!G108&gt;0,tw!G108/tb!G108-0.48,0))) * 4) * (1 + 0.25 * ((tier1!G108+tier2!G108)/2-tier2!AM108))</f>
        <v>0</v>
      </c>
      <c r="H109" s="24">
        <f>eff!H108*(1+MAX(-0.1,MIN(0.1,IF(tb!H108&gt;0,tw!H108/tb!H108-0.48,0))) * 4) * (1 + 0.25 * ((tier1!H108+tier2!H108)/2-tier2!AN108))</f>
        <v>0</v>
      </c>
      <c r="I109" s="24">
        <f>eff!I108*(1+MAX(-0.1,MIN(0.1,IF(tb!I108&gt;0,tw!I108/tb!I108-0.48,0))) * 4) * (1 + 0.25 * ((tier1!I108+tier2!I108)/2-tier2!AO108))</f>
        <v>0</v>
      </c>
      <c r="J109" s="24">
        <f>eff!J108*(1+MAX(-0.1,MIN(0.1,IF(tb!J108&gt;0,tw!J108/tb!J108-0.48,0))) * 4) * (1 + 0.25 * ((tier1!J108+tier2!J108)/2-tier2!AP108))</f>
        <v>0</v>
      </c>
      <c r="K109" s="24">
        <f>eff!K108*(1+MAX(-0.1,MIN(0.1,IF(tb!K108&gt;0,tw!K108/tb!K108-0.48,0))) * 4) * (1 + 0.25 * ((tier1!K108+tier2!K108)/2-tier2!AQ108))</f>
        <v>0</v>
      </c>
      <c r="L109" s="24">
        <f>eff!L108*(1+MAX(-0.1,MIN(0.1,IF(tb!L108&gt;0,tw!L108/tb!L108-0.48,0))) * 4) * (1 + 0.25 * ((tier1!L108+tier2!L108)/2-tier2!AR108))</f>
        <v>0</v>
      </c>
      <c r="M109" s="24">
        <f>eff!M108*(1+MAX(-0.1,MIN(0.1,IF(tb!M108&gt;0,tw!M108/tb!M108-0.48,0))) * 4) * (1 + 0.25 * ((tier1!M108+tier2!M108)/2-tier2!AS108))</f>
        <v>0</v>
      </c>
      <c r="N109" s="24">
        <f>eff!N108*(1+MAX(-0.1,MIN(0.1,IF(tb!N108&gt;0,tw!N108/tb!N108-0.48,0))) * 4) * (1 + 0.25 * ((tier1!N108+tier2!N108)/2-tier2!AT108))</f>
        <v>0</v>
      </c>
      <c r="O109" s="24">
        <f>eff!O108*(1+MAX(-0.1,MIN(0.1,IF(tb!O108&gt;0,tw!O108/tb!O108-0.48,0))) * 4) * (1 + 0.25 * ((tier1!O108+tier2!O108)/2-tier2!AU108))</f>
        <v>0</v>
      </c>
      <c r="P109" s="24"/>
      <c r="Q109" s="24">
        <f>eff!Q108*(1+MAX(-0.1,MIN(0.1,IF(tb!Q108&gt;0,tw!Q108/tb!Q108-0.48,0))) * 4) * (1 + 0.25 * ((tier1!Q108+tier2!Q108)/2-tier2!AW108))</f>
        <v>0</v>
      </c>
      <c r="R109" s="24">
        <f>eff!R108*(1+MAX(-0.1,MIN(0.1,IF(tb!R108&gt;0,tw!R108/tb!R108-0.48,0))) * 4) * (1 + 0.25 * ((tier1!R108+tier2!R108)/2-tier2!AX108))</f>
        <v>0</v>
      </c>
      <c r="S109" s="24">
        <f>eff!S108*(1+MAX(-0.1,MIN(0.1,IF(tb!S108&gt;0,tw!S108/tb!S108-0.48,0))) * 4) * (1 + 0.25 * ((tier1!S108+tier2!S108)/2-tier2!AY108))</f>
        <v>0</v>
      </c>
      <c r="T109" s="24">
        <f>eff!T108*(1+MAX(-0.1,MIN(0.1,IF(tb!T108&gt;0,tw!T108/tb!T108-0.48,0))) * 4) * (1 + 0.25 * ((tier1!T108+tier2!T108)/2-tier2!AZ108))</f>
        <v>0</v>
      </c>
      <c r="U109" s="24">
        <f>eff!U108*(1+MAX(-0.1,MIN(0.1,IF(tb!U108&gt;0,tw!U108/tb!U108-0.48,0))) * 4) * (1 + 0.25 * ((tier1!U108+tier2!U108)/2-tier2!BA108))</f>
        <v>0</v>
      </c>
      <c r="V109" s="24">
        <f>eff!V108*(1+MAX(-0.1,MIN(0.1,IF(tb!V108&gt;0,tw!V108/tb!V108-0.48,0))) * 4) * (1 + 0.25 * ((tier1!V108+tier2!V108)/2-tier2!BB108))</f>
        <v>0</v>
      </c>
      <c r="W109" s="24">
        <f>eff!W108*(1+MAX(-0.1,MIN(0.1,IF(tb!W108&gt;0,tw!W108/tb!W108-0.48,0))) * 4) * (1 + 0.25 * ((tier1!W108+tier2!W108)/2-tier2!BC108))</f>
        <v>0</v>
      </c>
      <c r="X109" s="24">
        <f>eff!X108*(1+MAX(-0.1,MIN(0.1,IF(tb!X108&gt;0,tw!X108/tb!X108-0.48,0))) * 4) * (1 + 0.25 * ((tier1!X108+tier2!X108)/2-tier2!BD108))</f>
        <v>0</v>
      </c>
      <c r="Y109" s="24">
        <f>eff!Y108*(1+MAX(-0.1,MIN(0.1,IF(tb!Y108&gt;0,tw!Y108/tb!Y108-0.48,0))) * 4) * (1 + 0.25 * ((tier1!Y108+tier2!Y108)/2-tier2!BE108))</f>
        <v>0</v>
      </c>
      <c r="Z109" s="24">
        <f>eff!Z108*(1+MAX(-0.1,MIN(0.1,IF(tb!Z108&gt;0,tw!Z108/tb!Z108-0.48,0))) * 4) * (1 + 0.25 * ((tier1!Z108+tier2!Z108)/2-tier2!BF108))</f>
        <v>0</v>
      </c>
      <c r="AA109" s="24">
        <f>eff!AA108*(1+MAX(-0.1,MIN(0.1,IF(tb!AA108&gt;0,tw!AA108/tb!AA108-0.48,0))) * 4) * (1 + 0.25 * ((tier1!AA108+tier2!AA108)/2-tier2!BG108))</f>
        <v>0</v>
      </c>
      <c r="AB109" s="24">
        <f>eff!AB108*(1+MAX(-0.1,MIN(0.1,IF(tb!AB108&gt;0,tw!AB108/tb!AB108-0.48,0))) * 4) * (1 + 0.25 * ((tier1!AB108+tier2!AB108)/2-tier2!BH108))</f>
        <v>0</v>
      </c>
      <c r="AC109" s="24">
        <f>eff!AC108*(1+MAX(-0.1,MIN(0.1,IF(tb!AC108&gt;0,tw!AC108/tb!AC108-0.48,0))) * 4) * (1 + 0.25 * ((tier1!AC108+tier2!AC108)/2-tier2!BI108))</f>
        <v>0</v>
      </c>
      <c r="AD109" s="24">
        <f>eff!AD108*(1+MAX(-0.1,MIN(0.1,IF(tb!AD108&gt;0,tw!AD108/tb!AD108-0.48,0))) * 4) * (1 + 0.25 * ((tier1!AD108+tier2!AD108)/2-tier2!BJ108))</f>
        <v>0</v>
      </c>
      <c r="AE109" s="24">
        <f>eff!AE108*(1+MAX(-0.1,MIN(0.1,IF(tb!AE108&gt;0,tw!AE108/tb!AE108-0.48,0))) * 4) * (1 + 0.25 * ((tier1!AE108+tier2!AE108)/2-tier2!BK108))</f>
        <v>0</v>
      </c>
      <c r="AF109" s="24"/>
      <c r="AG109" s="28">
        <f t="shared" si="3"/>
        <v>0</v>
      </c>
      <c r="AH109" s="28">
        <f t="shared" si="4"/>
        <v>0</v>
      </c>
      <c r="AI109" s="30">
        <f t="shared" si="5"/>
        <v>0</v>
      </c>
    </row>
    <row r="110" spans="1:35" s="25" customFormat="1" ht="12" x14ac:dyDescent="0.2">
      <c r="A110" s="24">
        <f>eff!A109*(1+MAX(-0.1,MIN(0.1,IF(tb!A109&gt;0,tw!A109/tb!A109-0.48,0))) * 4) * (1 + 0.25 * ((tier1!A109+tier2!A109)/2-tier2!AG109))</f>
        <v>0</v>
      </c>
      <c r="B110" s="24">
        <f>eff!B109*(1+MAX(-0.1,MIN(0.1,IF(tb!B109&gt;0,tw!B109/tb!B109-0.48,0))) * 4) * (1 + 0.25 * ((tier1!B109+tier2!B109)/2-tier2!AH109))</f>
        <v>0</v>
      </c>
      <c r="C110" s="24">
        <f>eff!C109*(1+MAX(-0.1,MIN(0.1,IF(tb!C109&gt;0,tw!C109/tb!C109-0.48,0))) * 4) * (1 + 0.25 * ((tier1!C109+tier2!C109)/2-tier2!AI109))</f>
        <v>0</v>
      </c>
      <c r="D110" s="24">
        <f>eff!D109*(1+MAX(-0.1,MIN(0.1,IF(tb!D109&gt;0,tw!D109/tb!D109-0.48,0))) * 4) * (1 + 0.25 * ((tier1!D109+tier2!D109)/2-tier2!AJ109))</f>
        <v>0</v>
      </c>
      <c r="E110" s="24">
        <f>eff!E109*(1+MAX(-0.1,MIN(0.1,IF(tb!E109&gt;0,tw!E109/tb!E109-0.48,0))) * 4) * (1 + 0.25 * ((tier1!E109+tier2!E109)/2-tier2!AK109))</f>
        <v>0</v>
      </c>
      <c r="F110" s="24">
        <f>eff!F109*(1+MAX(-0.1,MIN(0.1,IF(tb!F109&gt;0,tw!F109/tb!F109-0.48,0))) * 4) * (1 + 0.25 * ((tier1!F109+tier2!F109)/2-tier2!AL109))</f>
        <v>0</v>
      </c>
      <c r="G110" s="24">
        <f>eff!G109*(1+MAX(-0.1,MIN(0.1,IF(tb!G109&gt;0,tw!G109/tb!G109-0.48,0))) * 4) * (1 + 0.25 * ((tier1!G109+tier2!G109)/2-tier2!AM109))</f>
        <v>0</v>
      </c>
      <c r="H110" s="24">
        <f>eff!H109*(1+MAX(-0.1,MIN(0.1,IF(tb!H109&gt;0,tw!H109/tb!H109-0.48,0))) * 4) * (1 + 0.25 * ((tier1!H109+tier2!H109)/2-tier2!AN109))</f>
        <v>0</v>
      </c>
      <c r="I110" s="24">
        <f>eff!I109*(1+MAX(-0.1,MIN(0.1,IF(tb!I109&gt;0,tw!I109/tb!I109-0.48,0))) * 4) * (1 + 0.25 * ((tier1!I109+tier2!I109)/2-tier2!AO109))</f>
        <v>0</v>
      </c>
      <c r="J110" s="24">
        <f>eff!J109*(1+MAX(-0.1,MIN(0.1,IF(tb!J109&gt;0,tw!J109/tb!J109-0.48,0))) * 4) * (1 + 0.25 * ((tier1!J109+tier2!J109)/2-tier2!AP109))</f>
        <v>0</v>
      </c>
      <c r="K110" s="24">
        <f>eff!K109*(1+MAX(-0.1,MIN(0.1,IF(tb!K109&gt;0,tw!K109/tb!K109-0.48,0))) * 4) * (1 + 0.25 * ((tier1!K109+tier2!K109)/2-tier2!AQ109))</f>
        <v>0</v>
      </c>
      <c r="L110" s="24">
        <f>eff!L109*(1+MAX(-0.1,MIN(0.1,IF(tb!L109&gt;0,tw!L109/tb!L109-0.48,0))) * 4) * (1 + 0.25 * ((tier1!L109+tier2!L109)/2-tier2!AR109))</f>
        <v>0</v>
      </c>
      <c r="M110" s="24">
        <f>eff!M109*(1+MAX(-0.1,MIN(0.1,IF(tb!M109&gt;0,tw!M109/tb!M109-0.48,0))) * 4) * (1 + 0.25 * ((tier1!M109+tier2!M109)/2-tier2!AS109))</f>
        <v>0</v>
      </c>
      <c r="N110" s="24">
        <f>eff!N109*(1+MAX(-0.1,MIN(0.1,IF(tb!N109&gt;0,tw!N109/tb!N109-0.48,0))) * 4) * (1 + 0.25 * ((tier1!N109+tier2!N109)/2-tier2!AT109))</f>
        <v>0</v>
      </c>
      <c r="O110" s="24">
        <f>eff!O109*(1+MAX(-0.1,MIN(0.1,IF(tb!O109&gt;0,tw!O109/tb!O109-0.48,0))) * 4) * (1 + 0.25 * ((tier1!O109+tier2!O109)/2-tier2!AU109))</f>
        <v>0</v>
      </c>
      <c r="P110" s="24"/>
      <c r="Q110" s="24">
        <f>eff!Q109*(1+MAX(-0.1,MIN(0.1,IF(tb!Q109&gt;0,tw!Q109/tb!Q109-0.48,0))) * 4) * (1 + 0.25 * ((tier1!Q109+tier2!Q109)/2-tier2!AW109))</f>
        <v>0</v>
      </c>
      <c r="R110" s="24">
        <f>eff!R109*(1+MAX(-0.1,MIN(0.1,IF(tb!R109&gt;0,tw!R109/tb!R109-0.48,0))) * 4) * (1 + 0.25 * ((tier1!R109+tier2!R109)/2-tier2!AX109))</f>
        <v>0</v>
      </c>
      <c r="S110" s="24">
        <f>eff!S109*(1+MAX(-0.1,MIN(0.1,IF(tb!S109&gt;0,tw!S109/tb!S109-0.48,0))) * 4) * (1 + 0.25 * ((tier1!S109+tier2!S109)/2-tier2!AY109))</f>
        <v>0</v>
      </c>
      <c r="T110" s="24">
        <f>eff!T109*(1+MAX(-0.1,MIN(0.1,IF(tb!T109&gt;0,tw!T109/tb!T109-0.48,0))) * 4) * (1 + 0.25 * ((tier1!T109+tier2!T109)/2-tier2!AZ109))</f>
        <v>0</v>
      </c>
      <c r="U110" s="24">
        <f>eff!U109*(1+MAX(-0.1,MIN(0.1,IF(tb!U109&gt;0,tw!U109/tb!U109-0.48,0))) * 4) * (1 + 0.25 * ((tier1!U109+tier2!U109)/2-tier2!BA109))</f>
        <v>0</v>
      </c>
      <c r="V110" s="24">
        <f>eff!V109*(1+MAX(-0.1,MIN(0.1,IF(tb!V109&gt;0,tw!V109/tb!V109-0.48,0))) * 4) * (1 + 0.25 * ((tier1!V109+tier2!V109)/2-tier2!BB109))</f>
        <v>0</v>
      </c>
      <c r="W110" s="24">
        <f>eff!W109*(1+MAX(-0.1,MIN(0.1,IF(tb!W109&gt;0,tw!W109/tb!W109-0.48,0))) * 4) * (1 + 0.25 * ((tier1!W109+tier2!W109)/2-tier2!BC109))</f>
        <v>0</v>
      </c>
      <c r="X110" s="24">
        <f>eff!X109*(1+MAX(-0.1,MIN(0.1,IF(tb!X109&gt;0,tw!X109/tb!X109-0.48,0))) * 4) * (1 + 0.25 * ((tier1!X109+tier2!X109)/2-tier2!BD109))</f>
        <v>0</v>
      </c>
      <c r="Y110" s="24">
        <f>eff!Y109*(1+MAX(-0.1,MIN(0.1,IF(tb!Y109&gt;0,tw!Y109/tb!Y109-0.48,0))) * 4) * (1 + 0.25 * ((tier1!Y109+tier2!Y109)/2-tier2!BE109))</f>
        <v>0</v>
      </c>
      <c r="Z110" s="24">
        <f>eff!Z109*(1+MAX(-0.1,MIN(0.1,IF(tb!Z109&gt;0,tw!Z109/tb!Z109-0.48,0))) * 4) * (1 + 0.25 * ((tier1!Z109+tier2!Z109)/2-tier2!BF109))</f>
        <v>0</v>
      </c>
      <c r="AA110" s="24">
        <f>eff!AA109*(1+MAX(-0.1,MIN(0.1,IF(tb!AA109&gt;0,tw!AA109/tb!AA109-0.48,0))) * 4) * (1 + 0.25 * ((tier1!AA109+tier2!AA109)/2-tier2!BG109))</f>
        <v>0</v>
      </c>
      <c r="AB110" s="24">
        <f>eff!AB109*(1+MAX(-0.1,MIN(0.1,IF(tb!AB109&gt;0,tw!AB109/tb!AB109-0.48,0))) * 4) * (1 + 0.25 * ((tier1!AB109+tier2!AB109)/2-tier2!BH109))</f>
        <v>0</v>
      </c>
      <c r="AC110" s="24">
        <f>eff!AC109*(1+MAX(-0.1,MIN(0.1,IF(tb!AC109&gt;0,tw!AC109/tb!AC109-0.48,0))) * 4) * (1 + 0.25 * ((tier1!AC109+tier2!AC109)/2-tier2!BI109))</f>
        <v>0</v>
      </c>
      <c r="AD110" s="24">
        <f>eff!AD109*(1+MAX(-0.1,MIN(0.1,IF(tb!AD109&gt;0,tw!AD109/tb!AD109-0.48,0))) * 4) * (1 + 0.25 * ((tier1!AD109+tier2!AD109)/2-tier2!BJ109))</f>
        <v>0</v>
      </c>
      <c r="AE110" s="24">
        <f>eff!AE109*(1+MAX(-0.1,MIN(0.1,IF(tb!AE109&gt;0,tw!AE109/tb!AE109-0.48,0))) * 4) * (1 + 0.25 * ((tier1!AE109+tier2!AE109)/2-tier2!BK109))</f>
        <v>0</v>
      </c>
      <c r="AF110" s="24"/>
      <c r="AG110" s="28">
        <f t="shared" si="3"/>
        <v>0</v>
      </c>
      <c r="AH110" s="28">
        <f t="shared" si="4"/>
        <v>0</v>
      </c>
      <c r="AI110" s="30">
        <f t="shared" si="5"/>
        <v>0</v>
      </c>
    </row>
    <row r="111" spans="1:35" s="25" customFormat="1" ht="12" x14ac:dyDescent="0.2">
      <c r="A111" s="24">
        <f>eff!A110*(1+MAX(-0.1,MIN(0.1,IF(tb!A110&gt;0,tw!A110/tb!A110-0.48,0))) * 4) * (1 + 0.25 * ((tier1!A110+tier2!A110)/2-tier2!AG110))</f>
        <v>0</v>
      </c>
      <c r="B111" s="24">
        <f>eff!B110*(1+MAX(-0.1,MIN(0.1,IF(tb!B110&gt;0,tw!B110/tb!B110-0.48,0))) * 4) * (1 + 0.25 * ((tier1!B110+tier2!B110)/2-tier2!AH110))</f>
        <v>0</v>
      </c>
      <c r="C111" s="24">
        <f>eff!C110*(1+MAX(-0.1,MIN(0.1,IF(tb!C110&gt;0,tw!C110/tb!C110-0.48,0))) * 4) * (1 + 0.25 * ((tier1!C110+tier2!C110)/2-tier2!AI110))</f>
        <v>0</v>
      </c>
      <c r="D111" s="24">
        <f>eff!D110*(1+MAX(-0.1,MIN(0.1,IF(tb!D110&gt;0,tw!D110/tb!D110-0.48,0))) * 4) * (1 + 0.25 * ((tier1!D110+tier2!D110)/2-tier2!AJ110))</f>
        <v>0</v>
      </c>
      <c r="E111" s="24">
        <f>eff!E110*(1+MAX(-0.1,MIN(0.1,IF(tb!E110&gt;0,tw!E110/tb!E110-0.48,0))) * 4) * (1 + 0.25 * ((tier1!E110+tier2!E110)/2-tier2!AK110))</f>
        <v>0</v>
      </c>
      <c r="F111" s="24">
        <f>eff!F110*(1+MAX(-0.1,MIN(0.1,IF(tb!F110&gt;0,tw!F110/tb!F110-0.48,0))) * 4) * (1 + 0.25 * ((tier1!F110+tier2!F110)/2-tier2!AL110))</f>
        <v>0</v>
      </c>
      <c r="G111" s="24">
        <f>eff!G110*(1+MAX(-0.1,MIN(0.1,IF(tb!G110&gt;0,tw!G110/tb!G110-0.48,0))) * 4) * (1 + 0.25 * ((tier1!G110+tier2!G110)/2-tier2!AM110))</f>
        <v>0</v>
      </c>
      <c r="H111" s="24">
        <f>eff!H110*(1+MAX(-0.1,MIN(0.1,IF(tb!H110&gt;0,tw!H110/tb!H110-0.48,0))) * 4) * (1 + 0.25 * ((tier1!H110+tier2!H110)/2-tier2!AN110))</f>
        <v>0</v>
      </c>
      <c r="I111" s="24">
        <f>eff!I110*(1+MAX(-0.1,MIN(0.1,IF(tb!I110&gt;0,tw!I110/tb!I110-0.48,0))) * 4) * (1 + 0.25 * ((tier1!I110+tier2!I110)/2-tier2!AO110))</f>
        <v>0</v>
      </c>
      <c r="J111" s="24">
        <f>eff!J110*(1+MAX(-0.1,MIN(0.1,IF(tb!J110&gt;0,tw!J110/tb!J110-0.48,0))) * 4) * (1 + 0.25 * ((tier1!J110+tier2!J110)/2-tier2!AP110))</f>
        <v>0</v>
      </c>
      <c r="K111" s="24">
        <f>eff!K110*(1+MAX(-0.1,MIN(0.1,IF(tb!K110&gt;0,tw!K110/tb!K110-0.48,0))) * 4) * (1 + 0.25 * ((tier1!K110+tier2!K110)/2-tier2!AQ110))</f>
        <v>0</v>
      </c>
      <c r="L111" s="24">
        <f>eff!L110*(1+MAX(-0.1,MIN(0.1,IF(tb!L110&gt;0,tw!L110/tb!L110-0.48,0))) * 4) * (1 + 0.25 * ((tier1!L110+tier2!L110)/2-tier2!AR110))</f>
        <v>0</v>
      </c>
      <c r="M111" s="24">
        <f>eff!M110*(1+MAX(-0.1,MIN(0.1,IF(tb!M110&gt;0,tw!M110/tb!M110-0.48,0))) * 4) * (1 + 0.25 * ((tier1!M110+tier2!M110)/2-tier2!AS110))</f>
        <v>0</v>
      </c>
      <c r="N111" s="24">
        <f>eff!N110*(1+MAX(-0.1,MIN(0.1,IF(tb!N110&gt;0,tw!N110/tb!N110-0.48,0))) * 4) * (1 + 0.25 * ((tier1!N110+tier2!N110)/2-tier2!AT110))</f>
        <v>0</v>
      </c>
      <c r="O111" s="24">
        <f>eff!O110*(1+MAX(-0.1,MIN(0.1,IF(tb!O110&gt;0,tw!O110/tb!O110-0.48,0))) * 4) * (1 + 0.25 * ((tier1!O110+tier2!O110)/2-tier2!AU110))</f>
        <v>0</v>
      </c>
      <c r="P111" s="24"/>
      <c r="Q111" s="24">
        <f>eff!Q110*(1+MAX(-0.1,MIN(0.1,IF(tb!Q110&gt;0,tw!Q110/tb!Q110-0.48,0))) * 4) * (1 + 0.25 * ((tier1!Q110+tier2!Q110)/2-tier2!AW110))</f>
        <v>0</v>
      </c>
      <c r="R111" s="24">
        <f>eff!R110*(1+MAX(-0.1,MIN(0.1,IF(tb!R110&gt;0,tw!R110/tb!R110-0.48,0))) * 4) * (1 + 0.25 * ((tier1!R110+tier2!R110)/2-tier2!AX110))</f>
        <v>0</v>
      </c>
      <c r="S111" s="24">
        <f>eff!S110*(1+MAX(-0.1,MIN(0.1,IF(tb!S110&gt;0,tw!S110/tb!S110-0.48,0))) * 4) * (1 + 0.25 * ((tier1!S110+tier2!S110)/2-tier2!AY110))</f>
        <v>0</v>
      </c>
      <c r="T111" s="24">
        <f>eff!T110*(1+MAX(-0.1,MIN(0.1,IF(tb!T110&gt;0,tw!T110/tb!T110-0.48,0))) * 4) * (1 + 0.25 * ((tier1!T110+tier2!T110)/2-tier2!AZ110))</f>
        <v>0</v>
      </c>
      <c r="U111" s="24">
        <f>eff!U110*(1+MAX(-0.1,MIN(0.1,IF(tb!U110&gt;0,tw!U110/tb!U110-0.48,0))) * 4) * (1 + 0.25 * ((tier1!U110+tier2!U110)/2-tier2!BA110))</f>
        <v>0</v>
      </c>
      <c r="V111" s="24">
        <f>eff!V110*(1+MAX(-0.1,MIN(0.1,IF(tb!V110&gt;0,tw!V110/tb!V110-0.48,0))) * 4) * (1 + 0.25 * ((tier1!V110+tier2!V110)/2-tier2!BB110))</f>
        <v>0</v>
      </c>
      <c r="W111" s="24">
        <f>eff!W110*(1+MAX(-0.1,MIN(0.1,IF(tb!W110&gt;0,tw!W110/tb!W110-0.48,0))) * 4) * (1 + 0.25 * ((tier1!W110+tier2!W110)/2-tier2!BC110))</f>
        <v>0</v>
      </c>
      <c r="X111" s="24">
        <f>eff!X110*(1+MAX(-0.1,MIN(0.1,IF(tb!X110&gt;0,tw!X110/tb!X110-0.48,0))) * 4) * (1 + 0.25 * ((tier1!X110+tier2!X110)/2-tier2!BD110))</f>
        <v>0</v>
      </c>
      <c r="Y111" s="24">
        <f>eff!Y110*(1+MAX(-0.1,MIN(0.1,IF(tb!Y110&gt;0,tw!Y110/tb!Y110-0.48,0))) * 4) * (1 + 0.25 * ((tier1!Y110+tier2!Y110)/2-tier2!BE110))</f>
        <v>0</v>
      </c>
      <c r="Z111" s="24">
        <f>eff!Z110*(1+MAX(-0.1,MIN(0.1,IF(tb!Z110&gt;0,tw!Z110/tb!Z110-0.48,0))) * 4) * (1 + 0.25 * ((tier1!Z110+tier2!Z110)/2-tier2!BF110))</f>
        <v>0</v>
      </c>
      <c r="AA111" s="24">
        <f>eff!AA110*(1+MAX(-0.1,MIN(0.1,IF(tb!AA110&gt;0,tw!AA110/tb!AA110-0.48,0))) * 4) * (1 + 0.25 * ((tier1!AA110+tier2!AA110)/2-tier2!BG110))</f>
        <v>0</v>
      </c>
      <c r="AB111" s="24">
        <f>eff!AB110*(1+MAX(-0.1,MIN(0.1,IF(tb!AB110&gt;0,tw!AB110/tb!AB110-0.48,0))) * 4) * (1 + 0.25 * ((tier1!AB110+tier2!AB110)/2-tier2!BH110))</f>
        <v>0</v>
      </c>
      <c r="AC111" s="24">
        <f>eff!AC110*(1+MAX(-0.1,MIN(0.1,IF(tb!AC110&gt;0,tw!AC110/tb!AC110-0.48,0))) * 4) * (1 + 0.25 * ((tier1!AC110+tier2!AC110)/2-tier2!BI110))</f>
        <v>0</v>
      </c>
      <c r="AD111" s="24">
        <f>eff!AD110*(1+MAX(-0.1,MIN(0.1,IF(tb!AD110&gt;0,tw!AD110/tb!AD110-0.48,0))) * 4) * (1 + 0.25 * ((tier1!AD110+tier2!AD110)/2-tier2!BJ110))</f>
        <v>0</v>
      </c>
      <c r="AE111" s="24">
        <f>eff!AE110*(1+MAX(-0.1,MIN(0.1,IF(tb!AE110&gt;0,tw!AE110/tb!AE110-0.48,0))) * 4) * (1 + 0.25 * ((tier1!AE110+tier2!AE110)/2-tier2!BK110))</f>
        <v>0</v>
      </c>
      <c r="AF111" s="24"/>
      <c r="AG111" s="28">
        <f t="shared" si="3"/>
        <v>0</v>
      </c>
      <c r="AH111" s="28">
        <f t="shared" si="4"/>
        <v>0</v>
      </c>
      <c r="AI111" s="30">
        <f t="shared" si="5"/>
        <v>0</v>
      </c>
    </row>
    <row r="112" spans="1:35" s="25" customFormat="1" ht="12" x14ac:dyDescent="0.2">
      <c r="A112" s="24">
        <f>eff!A111*(1+MAX(-0.1,MIN(0.1,IF(tb!A111&gt;0,tw!A111/tb!A111-0.48,0))) * 4) * (1 + 0.25 * ((tier1!A111+tier2!A111)/2-tier2!AG111))</f>
        <v>0</v>
      </c>
      <c r="B112" s="24">
        <f>eff!B111*(1+MAX(-0.1,MIN(0.1,IF(tb!B111&gt;0,tw!B111/tb!B111-0.48,0))) * 4) * (1 + 0.25 * ((tier1!B111+tier2!B111)/2-tier2!AH111))</f>
        <v>0</v>
      </c>
      <c r="C112" s="24">
        <f>eff!C111*(1+MAX(-0.1,MIN(0.1,IF(tb!C111&gt;0,tw!C111/tb!C111-0.48,0))) * 4) * (1 + 0.25 * ((tier1!C111+tier2!C111)/2-tier2!AI111))</f>
        <v>0</v>
      </c>
      <c r="D112" s="24">
        <f>eff!D111*(1+MAX(-0.1,MIN(0.1,IF(tb!D111&gt;0,tw!D111/tb!D111-0.48,0))) * 4) * (1 + 0.25 * ((tier1!D111+tier2!D111)/2-tier2!AJ111))</f>
        <v>0</v>
      </c>
      <c r="E112" s="24">
        <f>eff!E111*(1+MAX(-0.1,MIN(0.1,IF(tb!E111&gt;0,tw!E111/tb!E111-0.48,0))) * 4) * (1 + 0.25 * ((tier1!E111+tier2!E111)/2-tier2!AK111))</f>
        <v>0</v>
      </c>
      <c r="F112" s="24">
        <f>eff!F111*(1+MAX(-0.1,MIN(0.1,IF(tb!F111&gt;0,tw!F111/tb!F111-0.48,0))) * 4) * (1 + 0.25 * ((tier1!F111+tier2!F111)/2-tier2!AL111))</f>
        <v>0</v>
      </c>
      <c r="G112" s="24">
        <f>eff!G111*(1+MAX(-0.1,MIN(0.1,IF(tb!G111&gt;0,tw!G111/tb!G111-0.48,0))) * 4) * (1 + 0.25 * ((tier1!G111+tier2!G111)/2-tier2!AM111))</f>
        <v>0</v>
      </c>
      <c r="H112" s="24">
        <f>eff!H111*(1+MAX(-0.1,MIN(0.1,IF(tb!H111&gt;0,tw!H111/tb!H111-0.48,0))) * 4) * (1 + 0.25 * ((tier1!H111+tier2!H111)/2-tier2!AN111))</f>
        <v>0</v>
      </c>
      <c r="I112" s="24">
        <f>eff!I111*(1+MAX(-0.1,MIN(0.1,IF(tb!I111&gt;0,tw!I111/tb!I111-0.48,0))) * 4) * (1 + 0.25 * ((tier1!I111+tier2!I111)/2-tier2!AO111))</f>
        <v>0</v>
      </c>
      <c r="J112" s="24">
        <f>eff!J111*(1+MAX(-0.1,MIN(0.1,IF(tb!J111&gt;0,tw!J111/tb!J111-0.48,0))) * 4) * (1 + 0.25 * ((tier1!J111+tier2!J111)/2-tier2!AP111))</f>
        <v>0</v>
      </c>
      <c r="K112" s="24">
        <f>eff!K111*(1+MAX(-0.1,MIN(0.1,IF(tb!K111&gt;0,tw!K111/tb!K111-0.48,0))) * 4) * (1 + 0.25 * ((tier1!K111+tier2!K111)/2-tier2!AQ111))</f>
        <v>0</v>
      </c>
      <c r="L112" s="24">
        <f>eff!L111*(1+MAX(-0.1,MIN(0.1,IF(tb!L111&gt;0,tw!L111/tb!L111-0.48,0))) * 4) * (1 + 0.25 * ((tier1!L111+tier2!L111)/2-tier2!AR111))</f>
        <v>0</v>
      </c>
      <c r="M112" s="24">
        <f>eff!M111*(1+MAX(-0.1,MIN(0.1,IF(tb!M111&gt;0,tw!M111/tb!M111-0.48,0))) * 4) * (1 + 0.25 * ((tier1!M111+tier2!M111)/2-tier2!AS111))</f>
        <v>0</v>
      </c>
      <c r="N112" s="24">
        <f>eff!N111*(1+MAX(-0.1,MIN(0.1,IF(tb!N111&gt;0,tw!N111/tb!N111-0.48,0))) * 4) * (1 + 0.25 * ((tier1!N111+tier2!N111)/2-tier2!AT111))</f>
        <v>0</v>
      </c>
      <c r="O112" s="24">
        <f>eff!O111*(1+MAX(-0.1,MIN(0.1,IF(tb!O111&gt;0,tw!O111/tb!O111-0.48,0))) * 4) * (1 + 0.25 * ((tier1!O111+tier2!O111)/2-tier2!AU111))</f>
        <v>0</v>
      </c>
      <c r="P112" s="24"/>
      <c r="Q112" s="24">
        <f>eff!Q111*(1+MAX(-0.1,MIN(0.1,IF(tb!Q111&gt;0,tw!Q111/tb!Q111-0.48,0))) * 4) * (1 + 0.25 * ((tier1!Q111+tier2!Q111)/2-tier2!AW111))</f>
        <v>0</v>
      </c>
      <c r="R112" s="24">
        <f>eff!R111*(1+MAX(-0.1,MIN(0.1,IF(tb!R111&gt;0,tw!R111/tb!R111-0.48,0))) * 4) * (1 + 0.25 * ((tier1!R111+tier2!R111)/2-tier2!AX111))</f>
        <v>0</v>
      </c>
      <c r="S112" s="24">
        <f>eff!S111*(1+MAX(-0.1,MIN(0.1,IF(tb!S111&gt;0,tw!S111/tb!S111-0.48,0))) * 4) * (1 + 0.25 * ((tier1!S111+tier2!S111)/2-tier2!AY111))</f>
        <v>0</v>
      </c>
      <c r="T112" s="24">
        <f>eff!T111*(1+MAX(-0.1,MIN(0.1,IF(tb!T111&gt;0,tw!T111/tb!T111-0.48,0))) * 4) * (1 + 0.25 * ((tier1!T111+tier2!T111)/2-tier2!AZ111))</f>
        <v>0</v>
      </c>
      <c r="U112" s="24">
        <f>eff!U111*(1+MAX(-0.1,MIN(0.1,IF(tb!U111&gt;0,tw!U111/tb!U111-0.48,0))) * 4) * (1 + 0.25 * ((tier1!U111+tier2!U111)/2-tier2!BA111))</f>
        <v>0</v>
      </c>
      <c r="V112" s="24">
        <f>eff!V111*(1+MAX(-0.1,MIN(0.1,IF(tb!V111&gt;0,tw!V111/tb!V111-0.48,0))) * 4) * (1 + 0.25 * ((tier1!V111+tier2!V111)/2-tier2!BB111))</f>
        <v>0</v>
      </c>
      <c r="W112" s="24">
        <f>eff!W111*(1+MAX(-0.1,MIN(0.1,IF(tb!W111&gt;0,tw!W111/tb!W111-0.48,0))) * 4) * (1 + 0.25 * ((tier1!W111+tier2!W111)/2-tier2!BC111))</f>
        <v>0</v>
      </c>
      <c r="X112" s="24">
        <f>eff!X111*(1+MAX(-0.1,MIN(0.1,IF(tb!X111&gt;0,tw!X111/tb!X111-0.48,0))) * 4) * (1 + 0.25 * ((tier1!X111+tier2!X111)/2-tier2!BD111))</f>
        <v>0</v>
      </c>
      <c r="Y112" s="24">
        <f>eff!Y111*(1+MAX(-0.1,MIN(0.1,IF(tb!Y111&gt;0,tw!Y111/tb!Y111-0.48,0))) * 4) * (1 + 0.25 * ((tier1!Y111+tier2!Y111)/2-tier2!BE111))</f>
        <v>0</v>
      </c>
      <c r="Z112" s="24">
        <f>eff!Z111*(1+MAX(-0.1,MIN(0.1,IF(tb!Z111&gt;0,tw!Z111/tb!Z111-0.48,0))) * 4) * (1 + 0.25 * ((tier1!Z111+tier2!Z111)/2-tier2!BF111))</f>
        <v>0</v>
      </c>
      <c r="AA112" s="24">
        <f>eff!AA111*(1+MAX(-0.1,MIN(0.1,IF(tb!AA111&gt;0,tw!AA111/tb!AA111-0.48,0))) * 4) * (1 + 0.25 * ((tier1!AA111+tier2!AA111)/2-tier2!BG111))</f>
        <v>0</v>
      </c>
      <c r="AB112" s="24">
        <f>eff!AB111*(1+MAX(-0.1,MIN(0.1,IF(tb!AB111&gt;0,tw!AB111/tb!AB111-0.48,0))) * 4) * (1 + 0.25 * ((tier1!AB111+tier2!AB111)/2-tier2!BH111))</f>
        <v>0</v>
      </c>
      <c r="AC112" s="24">
        <f>eff!AC111*(1+MAX(-0.1,MIN(0.1,IF(tb!AC111&gt;0,tw!AC111/tb!AC111-0.48,0))) * 4) * (1 + 0.25 * ((tier1!AC111+tier2!AC111)/2-tier2!BI111))</f>
        <v>0</v>
      </c>
      <c r="AD112" s="24">
        <f>eff!AD111*(1+MAX(-0.1,MIN(0.1,IF(tb!AD111&gt;0,tw!AD111/tb!AD111-0.48,0))) * 4) * (1 + 0.25 * ((tier1!AD111+tier2!AD111)/2-tier2!BJ111))</f>
        <v>0</v>
      </c>
      <c r="AE112" s="24">
        <f>eff!AE111*(1+MAX(-0.1,MIN(0.1,IF(tb!AE111&gt;0,tw!AE111/tb!AE111-0.48,0))) * 4) * (1 + 0.25 * ((tier1!AE111+tier2!AE111)/2-tier2!BK111))</f>
        <v>0</v>
      </c>
      <c r="AF112" s="24"/>
      <c r="AG112" s="28">
        <f t="shared" si="3"/>
        <v>0</v>
      </c>
      <c r="AH112" s="28">
        <f t="shared" si="4"/>
        <v>0</v>
      </c>
      <c r="AI112" s="30">
        <f t="shared" si="5"/>
        <v>0</v>
      </c>
    </row>
    <row r="113" spans="1:35" s="25" customFormat="1" ht="12" x14ac:dyDescent="0.2">
      <c r="A113" s="24">
        <f>eff!A112*(1+MAX(-0.1,MIN(0.1,IF(tb!A112&gt;0,tw!A112/tb!A112-0.48,0))) * 4) * (1 + 0.25 * ((tier1!A112+tier2!A112)/2-tier2!AG112))</f>
        <v>0</v>
      </c>
      <c r="B113" s="24">
        <f>eff!B112*(1+MAX(-0.1,MIN(0.1,IF(tb!B112&gt;0,tw!B112/tb!B112-0.48,0))) * 4) * (1 + 0.25 * ((tier1!B112+tier2!B112)/2-tier2!AH112))</f>
        <v>0</v>
      </c>
      <c r="C113" s="24">
        <f>eff!C112*(1+MAX(-0.1,MIN(0.1,IF(tb!C112&gt;0,tw!C112/tb!C112-0.48,0))) * 4) * (1 + 0.25 * ((tier1!C112+tier2!C112)/2-tier2!AI112))</f>
        <v>0</v>
      </c>
      <c r="D113" s="24">
        <f>eff!D112*(1+MAX(-0.1,MIN(0.1,IF(tb!D112&gt;0,tw!D112/tb!D112-0.48,0))) * 4) * (1 + 0.25 * ((tier1!D112+tier2!D112)/2-tier2!AJ112))</f>
        <v>0</v>
      </c>
      <c r="E113" s="24">
        <f>eff!E112*(1+MAX(-0.1,MIN(0.1,IF(tb!E112&gt;0,tw!E112/tb!E112-0.48,0))) * 4) * (1 + 0.25 * ((tier1!E112+tier2!E112)/2-tier2!AK112))</f>
        <v>0</v>
      </c>
      <c r="F113" s="24">
        <f>eff!F112*(1+MAX(-0.1,MIN(0.1,IF(tb!F112&gt;0,tw!F112/tb!F112-0.48,0))) * 4) * (1 + 0.25 * ((tier1!F112+tier2!F112)/2-tier2!AL112))</f>
        <v>0</v>
      </c>
      <c r="G113" s="24">
        <f>eff!G112*(1+MAX(-0.1,MIN(0.1,IF(tb!G112&gt;0,tw!G112/tb!G112-0.48,0))) * 4) * (1 + 0.25 * ((tier1!G112+tier2!G112)/2-tier2!AM112))</f>
        <v>0</v>
      </c>
      <c r="H113" s="24">
        <f>eff!H112*(1+MAX(-0.1,MIN(0.1,IF(tb!H112&gt;0,tw!H112/tb!H112-0.48,0))) * 4) * (1 + 0.25 * ((tier1!H112+tier2!H112)/2-tier2!AN112))</f>
        <v>0</v>
      </c>
      <c r="I113" s="24">
        <f>eff!I112*(1+MAX(-0.1,MIN(0.1,IF(tb!I112&gt;0,tw!I112/tb!I112-0.48,0))) * 4) * (1 + 0.25 * ((tier1!I112+tier2!I112)/2-tier2!AO112))</f>
        <v>0</v>
      </c>
      <c r="J113" s="24">
        <f>eff!J112*(1+MAX(-0.1,MIN(0.1,IF(tb!J112&gt;0,tw!J112/tb!J112-0.48,0))) * 4) * (1 + 0.25 * ((tier1!J112+tier2!J112)/2-tier2!AP112))</f>
        <v>0</v>
      </c>
      <c r="K113" s="24">
        <f>eff!K112*(1+MAX(-0.1,MIN(0.1,IF(tb!K112&gt;0,tw!K112/tb!K112-0.48,0))) * 4) * (1 + 0.25 * ((tier1!K112+tier2!K112)/2-tier2!AQ112))</f>
        <v>0</v>
      </c>
      <c r="L113" s="24">
        <f>eff!L112*(1+MAX(-0.1,MIN(0.1,IF(tb!L112&gt;0,tw!L112/tb!L112-0.48,0))) * 4) * (1 + 0.25 * ((tier1!L112+tier2!L112)/2-tier2!AR112))</f>
        <v>0</v>
      </c>
      <c r="M113" s="24">
        <f>eff!M112*(1+MAX(-0.1,MIN(0.1,IF(tb!M112&gt;0,tw!M112/tb!M112-0.48,0))) * 4) * (1 + 0.25 * ((tier1!M112+tier2!M112)/2-tier2!AS112))</f>
        <v>0</v>
      </c>
      <c r="N113" s="24">
        <f>eff!N112*(1+MAX(-0.1,MIN(0.1,IF(tb!N112&gt;0,tw!N112/tb!N112-0.48,0))) * 4) * (1 + 0.25 * ((tier1!N112+tier2!N112)/2-tier2!AT112))</f>
        <v>0</v>
      </c>
      <c r="O113" s="24">
        <f>eff!O112*(1+MAX(-0.1,MIN(0.1,IF(tb!O112&gt;0,tw!O112/tb!O112-0.48,0))) * 4) * (1 + 0.25 * ((tier1!O112+tier2!O112)/2-tier2!AU112))</f>
        <v>0</v>
      </c>
      <c r="P113" s="24"/>
      <c r="Q113" s="24">
        <f>eff!Q112*(1+MAX(-0.1,MIN(0.1,IF(tb!Q112&gt;0,tw!Q112/tb!Q112-0.48,0))) * 4) * (1 + 0.25 * ((tier1!Q112+tier2!Q112)/2-tier2!AW112))</f>
        <v>0</v>
      </c>
      <c r="R113" s="24">
        <f>eff!R112*(1+MAX(-0.1,MIN(0.1,IF(tb!R112&gt;0,tw!R112/tb!R112-0.48,0))) * 4) * (1 + 0.25 * ((tier1!R112+tier2!R112)/2-tier2!AX112))</f>
        <v>0</v>
      </c>
      <c r="S113" s="24">
        <f>eff!S112*(1+MAX(-0.1,MIN(0.1,IF(tb!S112&gt;0,tw!S112/tb!S112-0.48,0))) * 4) * (1 + 0.25 * ((tier1!S112+tier2!S112)/2-tier2!AY112))</f>
        <v>0</v>
      </c>
      <c r="T113" s="24">
        <f>eff!T112*(1+MAX(-0.1,MIN(0.1,IF(tb!T112&gt;0,tw!T112/tb!T112-0.48,0))) * 4) * (1 + 0.25 * ((tier1!T112+tier2!T112)/2-tier2!AZ112))</f>
        <v>0</v>
      </c>
      <c r="U113" s="24">
        <f>eff!U112*(1+MAX(-0.1,MIN(0.1,IF(tb!U112&gt;0,tw!U112/tb!U112-0.48,0))) * 4) * (1 + 0.25 * ((tier1!U112+tier2!U112)/2-tier2!BA112))</f>
        <v>0</v>
      </c>
      <c r="V113" s="24">
        <f>eff!V112*(1+MAX(-0.1,MIN(0.1,IF(tb!V112&gt;0,tw!V112/tb!V112-0.48,0))) * 4) * (1 + 0.25 * ((tier1!V112+tier2!V112)/2-tier2!BB112))</f>
        <v>0</v>
      </c>
      <c r="W113" s="24">
        <f>eff!W112*(1+MAX(-0.1,MIN(0.1,IF(tb!W112&gt;0,tw!W112/tb!W112-0.48,0))) * 4) * (1 + 0.25 * ((tier1!W112+tier2!W112)/2-tier2!BC112))</f>
        <v>0</v>
      </c>
      <c r="X113" s="24">
        <f>eff!X112*(1+MAX(-0.1,MIN(0.1,IF(tb!X112&gt;0,tw!X112/tb!X112-0.48,0))) * 4) * (1 + 0.25 * ((tier1!X112+tier2!X112)/2-tier2!BD112))</f>
        <v>0</v>
      </c>
      <c r="Y113" s="24">
        <f>eff!Y112*(1+MAX(-0.1,MIN(0.1,IF(tb!Y112&gt;0,tw!Y112/tb!Y112-0.48,0))) * 4) * (1 + 0.25 * ((tier1!Y112+tier2!Y112)/2-tier2!BE112))</f>
        <v>0</v>
      </c>
      <c r="Z113" s="24">
        <f>eff!Z112*(1+MAX(-0.1,MIN(0.1,IF(tb!Z112&gt;0,tw!Z112/tb!Z112-0.48,0))) * 4) * (1 + 0.25 * ((tier1!Z112+tier2!Z112)/2-tier2!BF112))</f>
        <v>0</v>
      </c>
      <c r="AA113" s="24">
        <f>eff!AA112*(1+MAX(-0.1,MIN(0.1,IF(tb!AA112&gt;0,tw!AA112/tb!AA112-0.48,0))) * 4) * (1 + 0.25 * ((tier1!AA112+tier2!AA112)/2-tier2!BG112))</f>
        <v>0</v>
      </c>
      <c r="AB113" s="24">
        <f>eff!AB112*(1+MAX(-0.1,MIN(0.1,IF(tb!AB112&gt;0,tw!AB112/tb!AB112-0.48,0))) * 4) * (1 + 0.25 * ((tier1!AB112+tier2!AB112)/2-tier2!BH112))</f>
        <v>0</v>
      </c>
      <c r="AC113" s="24">
        <f>eff!AC112*(1+MAX(-0.1,MIN(0.1,IF(tb!AC112&gt;0,tw!AC112/tb!AC112-0.48,0))) * 4) * (1 + 0.25 * ((tier1!AC112+tier2!AC112)/2-tier2!BI112))</f>
        <v>0</v>
      </c>
      <c r="AD113" s="24">
        <f>eff!AD112*(1+MAX(-0.1,MIN(0.1,IF(tb!AD112&gt;0,tw!AD112/tb!AD112-0.48,0))) * 4) * (1 + 0.25 * ((tier1!AD112+tier2!AD112)/2-tier2!BJ112))</f>
        <v>0</v>
      </c>
      <c r="AE113" s="24">
        <f>eff!AE112*(1+MAX(-0.1,MIN(0.1,IF(tb!AE112&gt;0,tw!AE112/tb!AE112-0.48,0))) * 4) * (1 + 0.25 * ((tier1!AE112+tier2!AE112)/2-tier2!BK112))</f>
        <v>0</v>
      </c>
      <c r="AF113" s="24"/>
      <c r="AG113" s="28">
        <f t="shared" si="3"/>
        <v>0</v>
      </c>
      <c r="AH113" s="28">
        <f t="shared" si="4"/>
        <v>0</v>
      </c>
      <c r="AI113" s="30">
        <f t="shared" si="5"/>
        <v>0</v>
      </c>
    </row>
    <row r="114" spans="1:35" s="25" customFormat="1" ht="12" x14ac:dyDescent="0.2">
      <c r="A114" s="24">
        <f>eff!A113*(1+MAX(-0.1,MIN(0.1,IF(tb!A113&gt;0,tw!A113/tb!A113-0.48,0))) * 4) * (1 + 0.25 * ((tier1!A113+tier2!A113)/2-tier2!AG113))</f>
        <v>0</v>
      </c>
      <c r="B114" s="24">
        <f>eff!B113*(1+MAX(-0.1,MIN(0.1,IF(tb!B113&gt;0,tw!B113/tb!B113-0.48,0))) * 4) * (1 + 0.25 * ((tier1!B113+tier2!B113)/2-tier2!AH113))</f>
        <v>0</v>
      </c>
      <c r="C114" s="24">
        <f>eff!C113*(1+MAX(-0.1,MIN(0.1,IF(tb!C113&gt;0,tw!C113/tb!C113-0.48,0))) * 4) * (1 + 0.25 * ((tier1!C113+tier2!C113)/2-tier2!AI113))</f>
        <v>0</v>
      </c>
      <c r="D114" s="24">
        <f>eff!D113*(1+MAX(-0.1,MIN(0.1,IF(tb!D113&gt;0,tw!D113/tb!D113-0.48,0))) * 4) * (1 + 0.25 * ((tier1!D113+tier2!D113)/2-tier2!AJ113))</f>
        <v>0</v>
      </c>
      <c r="E114" s="24">
        <f>eff!E113*(1+MAX(-0.1,MIN(0.1,IF(tb!E113&gt;0,tw!E113/tb!E113-0.48,0))) * 4) * (1 + 0.25 * ((tier1!E113+tier2!E113)/2-tier2!AK113))</f>
        <v>0</v>
      </c>
      <c r="F114" s="24">
        <f>eff!F113*(1+MAX(-0.1,MIN(0.1,IF(tb!F113&gt;0,tw!F113/tb!F113-0.48,0))) * 4) * (1 + 0.25 * ((tier1!F113+tier2!F113)/2-tier2!AL113))</f>
        <v>0</v>
      </c>
      <c r="G114" s="24">
        <f>eff!G113*(1+MAX(-0.1,MIN(0.1,IF(tb!G113&gt;0,tw!G113/tb!G113-0.48,0))) * 4) * (1 + 0.25 * ((tier1!G113+tier2!G113)/2-tier2!AM113))</f>
        <v>0</v>
      </c>
      <c r="H114" s="24">
        <f>eff!H113*(1+MAX(-0.1,MIN(0.1,IF(tb!H113&gt;0,tw!H113/tb!H113-0.48,0))) * 4) * (1 + 0.25 * ((tier1!H113+tier2!H113)/2-tier2!AN113))</f>
        <v>0</v>
      </c>
      <c r="I114" s="24">
        <f>eff!I113*(1+MAX(-0.1,MIN(0.1,IF(tb!I113&gt;0,tw!I113/tb!I113-0.48,0))) * 4) * (1 + 0.25 * ((tier1!I113+tier2!I113)/2-tier2!AO113))</f>
        <v>0</v>
      </c>
      <c r="J114" s="24">
        <f>eff!J113*(1+MAX(-0.1,MIN(0.1,IF(tb!J113&gt;0,tw!J113/tb!J113-0.48,0))) * 4) * (1 + 0.25 * ((tier1!J113+tier2!J113)/2-tier2!AP113))</f>
        <v>0</v>
      </c>
      <c r="K114" s="24">
        <f>eff!K113*(1+MAX(-0.1,MIN(0.1,IF(tb!K113&gt;0,tw!K113/tb!K113-0.48,0))) * 4) * (1 + 0.25 * ((tier1!K113+tier2!K113)/2-tier2!AQ113))</f>
        <v>0</v>
      </c>
      <c r="L114" s="24">
        <f>eff!L113*(1+MAX(-0.1,MIN(0.1,IF(tb!L113&gt;0,tw!L113/tb!L113-0.48,0))) * 4) * (1 + 0.25 * ((tier1!L113+tier2!L113)/2-tier2!AR113))</f>
        <v>0</v>
      </c>
      <c r="M114" s="24">
        <f>eff!M113*(1+MAX(-0.1,MIN(0.1,IF(tb!M113&gt;0,tw!M113/tb!M113-0.48,0))) * 4) * (1 + 0.25 * ((tier1!M113+tier2!M113)/2-tier2!AS113))</f>
        <v>0</v>
      </c>
      <c r="N114" s="24">
        <f>eff!N113*(1+MAX(-0.1,MIN(0.1,IF(tb!N113&gt;0,tw!N113/tb!N113-0.48,0))) * 4) * (1 + 0.25 * ((tier1!N113+tier2!N113)/2-tier2!AT113))</f>
        <v>0</v>
      </c>
      <c r="O114" s="24">
        <f>eff!O113*(1+MAX(-0.1,MIN(0.1,IF(tb!O113&gt;0,tw!O113/tb!O113-0.48,0))) * 4) * (1 + 0.25 * ((tier1!O113+tier2!O113)/2-tier2!AU113))</f>
        <v>0</v>
      </c>
      <c r="P114" s="24"/>
      <c r="Q114" s="24">
        <f>eff!Q113*(1+MAX(-0.1,MIN(0.1,IF(tb!Q113&gt;0,tw!Q113/tb!Q113-0.48,0))) * 4) * (1 + 0.25 * ((tier1!Q113+tier2!Q113)/2-tier2!AW113))</f>
        <v>0</v>
      </c>
      <c r="R114" s="24">
        <f>eff!R113*(1+MAX(-0.1,MIN(0.1,IF(tb!R113&gt;0,tw!R113/tb!R113-0.48,0))) * 4) * (1 + 0.25 * ((tier1!R113+tier2!R113)/2-tier2!AX113))</f>
        <v>0</v>
      </c>
      <c r="S114" s="24">
        <f>eff!S113*(1+MAX(-0.1,MIN(0.1,IF(tb!S113&gt;0,tw!S113/tb!S113-0.48,0))) * 4) * (1 + 0.25 * ((tier1!S113+tier2!S113)/2-tier2!AY113))</f>
        <v>0</v>
      </c>
      <c r="T114" s="24">
        <f>eff!T113*(1+MAX(-0.1,MIN(0.1,IF(tb!T113&gt;0,tw!T113/tb!T113-0.48,0))) * 4) * (1 + 0.25 * ((tier1!T113+tier2!T113)/2-tier2!AZ113))</f>
        <v>0</v>
      </c>
      <c r="U114" s="24">
        <f>eff!U113*(1+MAX(-0.1,MIN(0.1,IF(tb!U113&gt;0,tw!U113/tb!U113-0.48,0))) * 4) * (1 + 0.25 * ((tier1!U113+tier2!U113)/2-tier2!BA113))</f>
        <v>0</v>
      </c>
      <c r="V114" s="24">
        <f>eff!V113*(1+MAX(-0.1,MIN(0.1,IF(tb!V113&gt;0,tw!V113/tb!V113-0.48,0))) * 4) * (1 + 0.25 * ((tier1!V113+tier2!V113)/2-tier2!BB113))</f>
        <v>0</v>
      </c>
      <c r="W114" s="24">
        <f>eff!W113*(1+MAX(-0.1,MIN(0.1,IF(tb!W113&gt;0,tw!W113/tb!W113-0.48,0))) * 4) * (1 + 0.25 * ((tier1!W113+tier2!W113)/2-tier2!BC113))</f>
        <v>0</v>
      </c>
      <c r="X114" s="24">
        <f>eff!X113*(1+MAX(-0.1,MIN(0.1,IF(tb!X113&gt;0,tw!X113/tb!X113-0.48,0))) * 4) * (1 + 0.25 * ((tier1!X113+tier2!X113)/2-tier2!BD113))</f>
        <v>0</v>
      </c>
      <c r="Y114" s="24">
        <f>eff!Y113*(1+MAX(-0.1,MIN(0.1,IF(tb!Y113&gt;0,tw!Y113/tb!Y113-0.48,0))) * 4) * (1 + 0.25 * ((tier1!Y113+tier2!Y113)/2-tier2!BE113))</f>
        <v>0</v>
      </c>
      <c r="Z114" s="24">
        <f>eff!Z113*(1+MAX(-0.1,MIN(0.1,IF(tb!Z113&gt;0,tw!Z113/tb!Z113-0.48,0))) * 4) * (1 + 0.25 * ((tier1!Z113+tier2!Z113)/2-tier2!BF113))</f>
        <v>0</v>
      </c>
      <c r="AA114" s="24">
        <f>eff!AA113*(1+MAX(-0.1,MIN(0.1,IF(tb!AA113&gt;0,tw!AA113/tb!AA113-0.48,0))) * 4) * (1 + 0.25 * ((tier1!AA113+tier2!AA113)/2-tier2!BG113))</f>
        <v>0</v>
      </c>
      <c r="AB114" s="24">
        <f>eff!AB113*(1+MAX(-0.1,MIN(0.1,IF(tb!AB113&gt;0,tw!AB113/tb!AB113-0.48,0))) * 4) * (1 + 0.25 * ((tier1!AB113+tier2!AB113)/2-tier2!BH113))</f>
        <v>0</v>
      </c>
      <c r="AC114" s="24">
        <f>eff!AC113*(1+MAX(-0.1,MIN(0.1,IF(tb!AC113&gt;0,tw!AC113/tb!AC113-0.48,0))) * 4) * (1 + 0.25 * ((tier1!AC113+tier2!AC113)/2-tier2!BI113))</f>
        <v>0</v>
      </c>
      <c r="AD114" s="24">
        <f>eff!AD113*(1+MAX(-0.1,MIN(0.1,IF(tb!AD113&gt;0,tw!AD113/tb!AD113-0.48,0))) * 4) * (1 + 0.25 * ((tier1!AD113+tier2!AD113)/2-tier2!BJ113))</f>
        <v>0</v>
      </c>
      <c r="AE114" s="24">
        <f>eff!AE113*(1+MAX(-0.1,MIN(0.1,IF(tb!AE113&gt;0,tw!AE113/tb!AE113-0.48,0))) * 4) * (1 + 0.25 * ((tier1!AE113+tier2!AE113)/2-tier2!BK113))</f>
        <v>0</v>
      </c>
      <c r="AF114" s="24"/>
      <c r="AG114" s="28">
        <f t="shared" si="3"/>
        <v>0</v>
      </c>
      <c r="AH114" s="28">
        <f t="shared" si="4"/>
        <v>0</v>
      </c>
      <c r="AI114" s="30">
        <f t="shared" si="5"/>
        <v>0</v>
      </c>
    </row>
    <row r="115" spans="1:35" s="25" customFormat="1" ht="12" x14ac:dyDescent="0.2">
      <c r="A115" s="24">
        <f>eff!A114*(1+MAX(-0.1,MIN(0.1,IF(tb!A114&gt;0,tw!A114/tb!A114-0.48,0))) * 4) * (1 + 0.25 * ((tier1!A114+tier2!A114)/2-tier2!AG114))</f>
        <v>0</v>
      </c>
      <c r="B115" s="24">
        <f>eff!B114*(1+MAX(-0.1,MIN(0.1,IF(tb!B114&gt;0,tw!B114/tb!B114-0.48,0))) * 4) * (1 + 0.25 * ((tier1!B114+tier2!B114)/2-tier2!AH114))</f>
        <v>0</v>
      </c>
      <c r="C115" s="24">
        <f>eff!C114*(1+MAX(-0.1,MIN(0.1,IF(tb!C114&gt;0,tw!C114/tb!C114-0.48,0))) * 4) * (1 + 0.25 * ((tier1!C114+tier2!C114)/2-tier2!AI114))</f>
        <v>0</v>
      </c>
      <c r="D115" s="24">
        <f>eff!D114*(1+MAX(-0.1,MIN(0.1,IF(tb!D114&gt;0,tw!D114/tb!D114-0.48,0))) * 4) * (1 + 0.25 * ((tier1!D114+tier2!D114)/2-tier2!AJ114))</f>
        <v>0</v>
      </c>
      <c r="E115" s="24">
        <f>eff!E114*(1+MAX(-0.1,MIN(0.1,IF(tb!E114&gt;0,tw!E114/tb!E114-0.48,0))) * 4) * (1 + 0.25 * ((tier1!E114+tier2!E114)/2-tier2!AK114))</f>
        <v>0</v>
      </c>
      <c r="F115" s="24">
        <f>eff!F114*(1+MAX(-0.1,MIN(0.1,IF(tb!F114&gt;0,tw!F114/tb!F114-0.48,0))) * 4) * (1 + 0.25 * ((tier1!F114+tier2!F114)/2-tier2!AL114))</f>
        <v>0</v>
      </c>
      <c r="G115" s="24">
        <f>eff!G114*(1+MAX(-0.1,MIN(0.1,IF(tb!G114&gt;0,tw!G114/tb!G114-0.48,0))) * 4) * (1 + 0.25 * ((tier1!G114+tier2!G114)/2-tier2!AM114))</f>
        <v>0</v>
      </c>
      <c r="H115" s="24">
        <f>eff!H114*(1+MAX(-0.1,MIN(0.1,IF(tb!H114&gt;0,tw!H114/tb!H114-0.48,0))) * 4) * (1 + 0.25 * ((tier1!H114+tier2!H114)/2-tier2!AN114))</f>
        <v>0</v>
      </c>
      <c r="I115" s="24">
        <f>eff!I114*(1+MAX(-0.1,MIN(0.1,IF(tb!I114&gt;0,tw!I114/tb!I114-0.48,0))) * 4) * (1 + 0.25 * ((tier1!I114+tier2!I114)/2-tier2!AO114))</f>
        <v>0</v>
      </c>
      <c r="J115" s="24">
        <f>eff!J114*(1+MAX(-0.1,MIN(0.1,IF(tb!J114&gt;0,tw!J114/tb!J114-0.48,0))) * 4) * (1 + 0.25 * ((tier1!J114+tier2!J114)/2-tier2!AP114))</f>
        <v>0</v>
      </c>
      <c r="K115" s="24">
        <f>eff!K114*(1+MAX(-0.1,MIN(0.1,IF(tb!K114&gt;0,tw!K114/tb!K114-0.48,0))) * 4) * (1 + 0.25 * ((tier1!K114+tier2!K114)/2-tier2!AQ114))</f>
        <v>0</v>
      </c>
      <c r="L115" s="24">
        <f>eff!L114*(1+MAX(-0.1,MIN(0.1,IF(tb!L114&gt;0,tw!L114/tb!L114-0.48,0))) * 4) * (1 + 0.25 * ((tier1!L114+tier2!L114)/2-tier2!AR114))</f>
        <v>0</v>
      </c>
      <c r="M115" s="24">
        <f>eff!M114*(1+MAX(-0.1,MIN(0.1,IF(tb!M114&gt;0,tw!M114/tb!M114-0.48,0))) * 4) * (1 + 0.25 * ((tier1!M114+tier2!M114)/2-tier2!AS114))</f>
        <v>0</v>
      </c>
      <c r="N115" s="24">
        <f>eff!N114*(1+MAX(-0.1,MIN(0.1,IF(tb!N114&gt;0,tw!N114/tb!N114-0.48,0))) * 4) * (1 + 0.25 * ((tier1!N114+tier2!N114)/2-tier2!AT114))</f>
        <v>0</v>
      </c>
      <c r="O115" s="24">
        <f>eff!O114*(1+MAX(-0.1,MIN(0.1,IF(tb!O114&gt;0,tw!O114/tb!O114-0.48,0))) * 4) * (1 + 0.25 * ((tier1!O114+tier2!O114)/2-tier2!AU114))</f>
        <v>0</v>
      </c>
      <c r="P115" s="24"/>
      <c r="Q115" s="24">
        <f>eff!Q114*(1+MAX(-0.1,MIN(0.1,IF(tb!Q114&gt;0,tw!Q114/tb!Q114-0.48,0))) * 4) * (1 + 0.25 * ((tier1!Q114+tier2!Q114)/2-tier2!AW114))</f>
        <v>0</v>
      </c>
      <c r="R115" s="24">
        <f>eff!R114*(1+MAX(-0.1,MIN(0.1,IF(tb!R114&gt;0,tw!R114/tb!R114-0.48,0))) * 4) * (1 + 0.25 * ((tier1!R114+tier2!R114)/2-tier2!AX114))</f>
        <v>0</v>
      </c>
      <c r="S115" s="24">
        <f>eff!S114*(1+MAX(-0.1,MIN(0.1,IF(tb!S114&gt;0,tw!S114/tb!S114-0.48,0))) * 4) * (1 + 0.25 * ((tier1!S114+tier2!S114)/2-tier2!AY114))</f>
        <v>0</v>
      </c>
      <c r="T115" s="24">
        <f>eff!T114*(1+MAX(-0.1,MIN(0.1,IF(tb!T114&gt;0,tw!T114/tb!T114-0.48,0))) * 4) * (1 + 0.25 * ((tier1!T114+tier2!T114)/2-tier2!AZ114))</f>
        <v>0</v>
      </c>
      <c r="U115" s="24">
        <f>eff!U114*(1+MAX(-0.1,MIN(0.1,IF(tb!U114&gt;0,tw!U114/tb!U114-0.48,0))) * 4) * (1 + 0.25 * ((tier1!U114+tier2!U114)/2-tier2!BA114))</f>
        <v>0</v>
      </c>
      <c r="V115" s="24">
        <f>eff!V114*(1+MAX(-0.1,MIN(0.1,IF(tb!V114&gt;0,tw!V114/tb!V114-0.48,0))) * 4) * (1 + 0.25 * ((tier1!V114+tier2!V114)/2-tier2!BB114))</f>
        <v>0</v>
      </c>
      <c r="W115" s="24">
        <f>eff!W114*(1+MAX(-0.1,MIN(0.1,IF(tb!W114&gt;0,tw!W114/tb!W114-0.48,0))) * 4) * (1 + 0.25 * ((tier1!W114+tier2!W114)/2-tier2!BC114))</f>
        <v>0</v>
      </c>
      <c r="X115" s="24">
        <f>eff!X114*(1+MAX(-0.1,MIN(0.1,IF(tb!X114&gt;0,tw!X114/tb!X114-0.48,0))) * 4) * (1 + 0.25 * ((tier1!X114+tier2!X114)/2-tier2!BD114))</f>
        <v>0</v>
      </c>
      <c r="Y115" s="24">
        <f>eff!Y114*(1+MAX(-0.1,MIN(0.1,IF(tb!Y114&gt;0,tw!Y114/tb!Y114-0.48,0))) * 4) * (1 + 0.25 * ((tier1!Y114+tier2!Y114)/2-tier2!BE114))</f>
        <v>0</v>
      </c>
      <c r="Z115" s="24">
        <f>eff!Z114*(1+MAX(-0.1,MIN(0.1,IF(tb!Z114&gt;0,tw!Z114/tb!Z114-0.48,0))) * 4) * (1 + 0.25 * ((tier1!Z114+tier2!Z114)/2-tier2!BF114))</f>
        <v>0</v>
      </c>
      <c r="AA115" s="24">
        <f>eff!AA114*(1+MAX(-0.1,MIN(0.1,IF(tb!AA114&gt;0,tw!AA114/tb!AA114-0.48,0))) * 4) * (1 + 0.25 * ((tier1!AA114+tier2!AA114)/2-tier2!BG114))</f>
        <v>0</v>
      </c>
      <c r="AB115" s="24">
        <f>eff!AB114*(1+MAX(-0.1,MIN(0.1,IF(tb!AB114&gt;0,tw!AB114/tb!AB114-0.48,0))) * 4) * (1 + 0.25 * ((tier1!AB114+tier2!AB114)/2-tier2!BH114))</f>
        <v>0</v>
      </c>
      <c r="AC115" s="24">
        <f>eff!AC114*(1+MAX(-0.1,MIN(0.1,IF(tb!AC114&gt;0,tw!AC114/tb!AC114-0.48,0))) * 4) * (1 + 0.25 * ((tier1!AC114+tier2!AC114)/2-tier2!BI114))</f>
        <v>0</v>
      </c>
      <c r="AD115" s="24">
        <f>eff!AD114*(1+MAX(-0.1,MIN(0.1,IF(tb!AD114&gt;0,tw!AD114/tb!AD114-0.48,0))) * 4) * (1 + 0.25 * ((tier1!AD114+tier2!AD114)/2-tier2!BJ114))</f>
        <v>0</v>
      </c>
      <c r="AE115" s="24">
        <f>eff!AE114*(1+MAX(-0.1,MIN(0.1,IF(tb!AE114&gt;0,tw!AE114/tb!AE114-0.48,0))) * 4) * (1 + 0.25 * ((tier1!AE114+tier2!AE114)/2-tier2!BK114))</f>
        <v>0</v>
      </c>
      <c r="AF115" s="24"/>
      <c r="AG115" s="28">
        <f t="shared" si="3"/>
        <v>0</v>
      </c>
      <c r="AH115" s="28">
        <f t="shared" si="4"/>
        <v>0</v>
      </c>
      <c r="AI115" s="30">
        <f t="shared" si="5"/>
        <v>0</v>
      </c>
    </row>
    <row r="116" spans="1:35" s="25" customFormat="1" ht="12" x14ac:dyDescent="0.2">
      <c r="A116" s="24">
        <f>eff!A115*(1+MAX(-0.1,MIN(0.1,IF(tb!A115&gt;0,tw!A115/tb!A115-0.48,0))) * 4) * (1 + 0.25 * ((tier1!A115+tier2!A115)/2-tier2!AG115))</f>
        <v>0</v>
      </c>
      <c r="B116" s="24">
        <f>eff!B115*(1+MAX(-0.1,MIN(0.1,IF(tb!B115&gt;0,tw!B115/tb!B115-0.48,0))) * 4) * (1 + 0.25 * ((tier1!B115+tier2!B115)/2-tier2!AH115))</f>
        <v>0</v>
      </c>
      <c r="C116" s="24">
        <f>eff!C115*(1+MAX(-0.1,MIN(0.1,IF(tb!C115&gt;0,tw!C115/tb!C115-0.48,0))) * 4) * (1 + 0.25 * ((tier1!C115+tier2!C115)/2-tier2!AI115))</f>
        <v>0</v>
      </c>
      <c r="D116" s="24">
        <f>eff!D115*(1+MAX(-0.1,MIN(0.1,IF(tb!D115&gt;0,tw!D115/tb!D115-0.48,0))) * 4) * (1 + 0.25 * ((tier1!D115+tier2!D115)/2-tier2!AJ115))</f>
        <v>0</v>
      </c>
      <c r="E116" s="24">
        <f>eff!E115*(1+MAX(-0.1,MIN(0.1,IF(tb!E115&gt;0,tw!E115/tb!E115-0.48,0))) * 4) * (1 + 0.25 * ((tier1!E115+tier2!E115)/2-tier2!AK115))</f>
        <v>0</v>
      </c>
      <c r="F116" s="24">
        <f>eff!F115*(1+MAX(-0.1,MIN(0.1,IF(tb!F115&gt;0,tw!F115/tb!F115-0.48,0))) * 4) * (1 + 0.25 * ((tier1!F115+tier2!F115)/2-tier2!AL115))</f>
        <v>0</v>
      </c>
      <c r="G116" s="24">
        <f>eff!G115*(1+MAX(-0.1,MIN(0.1,IF(tb!G115&gt;0,tw!G115/tb!G115-0.48,0))) * 4) * (1 + 0.25 * ((tier1!G115+tier2!G115)/2-tier2!AM115))</f>
        <v>0</v>
      </c>
      <c r="H116" s="24">
        <f>eff!H115*(1+MAX(-0.1,MIN(0.1,IF(tb!H115&gt;0,tw!H115/tb!H115-0.48,0))) * 4) * (1 + 0.25 * ((tier1!H115+tier2!H115)/2-tier2!AN115))</f>
        <v>0</v>
      </c>
      <c r="I116" s="24">
        <f>eff!I115*(1+MAX(-0.1,MIN(0.1,IF(tb!I115&gt;0,tw!I115/tb!I115-0.48,0))) * 4) * (1 + 0.25 * ((tier1!I115+tier2!I115)/2-tier2!AO115))</f>
        <v>0</v>
      </c>
      <c r="J116" s="24">
        <f>eff!J115*(1+MAX(-0.1,MIN(0.1,IF(tb!J115&gt;0,tw!J115/tb!J115-0.48,0))) * 4) * (1 + 0.25 * ((tier1!J115+tier2!J115)/2-tier2!AP115))</f>
        <v>0</v>
      </c>
      <c r="K116" s="24">
        <f>eff!K115*(1+MAX(-0.1,MIN(0.1,IF(tb!K115&gt;0,tw!K115/tb!K115-0.48,0))) * 4) * (1 + 0.25 * ((tier1!K115+tier2!K115)/2-tier2!AQ115))</f>
        <v>0</v>
      </c>
      <c r="L116" s="24">
        <f>eff!L115*(1+MAX(-0.1,MIN(0.1,IF(tb!L115&gt;0,tw!L115/tb!L115-0.48,0))) * 4) * (1 + 0.25 * ((tier1!L115+tier2!L115)/2-tier2!AR115))</f>
        <v>0</v>
      </c>
      <c r="M116" s="24">
        <f>eff!M115*(1+MAX(-0.1,MIN(0.1,IF(tb!M115&gt;0,tw!M115/tb!M115-0.48,0))) * 4) * (1 + 0.25 * ((tier1!M115+tier2!M115)/2-tier2!AS115))</f>
        <v>0</v>
      </c>
      <c r="N116" s="24">
        <f>eff!N115*(1+MAX(-0.1,MIN(0.1,IF(tb!N115&gt;0,tw!N115/tb!N115-0.48,0))) * 4) * (1 + 0.25 * ((tier1!N115+tier2!N115)/2-tier2!AT115))</f>
        <v>0</v>
      </c>
      <c r="O116" s="24">
        <f>eff!O115*(1+MAX(-0.1,MIN(0.1,IF(tb!O115&gt;0,tw!O115/tb!O115-0.48,0))) * 4) * (1 + 0.25 * ((tier1!O115+tier2!O115)/2-tier2!AU115))</f>
        <v>0</v>
      </c>
      <c r="P116" s="24"/>
      <c r="Q116" s="24">
        <f>eff!Q115*(1+MAX(-0.1,MIN(0.1,IF(tb!Q115&gt;0,tw!Q115/tb!Q115-0.48,0))) * 4) * (1 + 0.25 * ((tier1!Q115+tier2!Q115)/2-tier2!AW115))</f>
        <v>0</v>
      </c>
      <c r="R116" s="24">
        <f>eff!R115*(1+MAX(-0.1,MIN(0.1,IF(tb!R115&gt;0,tw!R115/tb!R115-0.48,0))) * 4) * (1 + 0.25 * ((tier1!R115+tier2!R115)/2-tier2!AX115))</f>
        <v>0</v>
      </c>
      <c r="S116" s="24">
        <f>eff!S115*(1+MAX(-0.1,MIN(0.1,IF(tb!S115&gt;0,tw!S115/tb!S115-0.48,0))) * 4) * (1 + 0.25 * ((tier1!S115+tier2!S115)/2-tier2!AY115))</f>
        <v>0</v>
      </c>
      <c r="T116" s="24">
        <f>eff!T115*(1+MAX(-0.1,MIN(0.1,IF(tb!T115&gt;0,tw!T115/tb!T115-0.48,0))) * 4) * (1 + 0.25 * ((tier1!T115+tier2!T115)/2-tier2!AZ115))</f>
        <v>0</v>
      </c>
      <c r="U116" s="24">
        <f>eff!U115*(1+MAX(-0.1,MIN(0.1,IF(tb!U115&gt;0,tw!U115/tb!U115-0.48,0))) * 4) * (1 + 0.25 * ((tier1!U115+tier2!U115)/2-tier2!BA115))</f>
        <v>0</v>
      </c>
      <c r="V116" s="24">
        <f>eff!V115*(1+MAX(-0.1,MIN(0.1,IF(tb!V115&gt;0,tw!V115/tb!V115-0.48,0))) * 4) * (1 + 0.25 * ((tier1!V115+tier2!V115)/2-tier2!BB115))</f>
        <v>0</v>
      </c>
      <c r="W116" s="24">
        <f>eff!W115*(1+MAX(-0.1,MIN(0.1,IF(tb!W115&gt;0,tw!W115/tb!W115-0.48,0))) * 4) * (1 + 0.25 * ((tier1!W115+tier2!W115)/2-tier2!BC115))</f>
        <v>0</v>
      </c>
      <c r="X116" s="24">
        <f>eff!X115*(1+MAX(-0.1,MIN(0.1,IF(tb!X115&gt;0,tw!X115/tb!X115-0.48,0))) * 4) * (1 + 0.25 * ((tier1!X115+tier2!X115)/2-tier2!BD115))</f>
        <v>0</v>
      </c>
      <c r="Y116" s="24">
        <f>eff!Y115*(1+MAX(-0.1,MIN(0.1,IF(tb!Y115&gt;0,tw!Y115/tb!Y115-0.48,0))) * 4) * (1 + 0.25 * ((tier1!Y115+tier2!Y115)/2-tier2!BE115))</f>
        <v>0</v>
      </c>
      <c r="Z116" s="24">
        <f>eff!Z115*(1+MAX(-0.1,MIN(0.1,IF(tb!Z115&gt;0,tw!Z115/tb!Z115-0.48,0))) * 4) * (1 + 0.25 * ((tier1!Z115+tier2!Z115)/2-tier2!BF115))</f>
        <v>0</v>
      </c>
      <c r="AA116" s="24">
        <f>eff!AA115*(1+MAX(-0.1,MIN(0.1,IF(tb!AA115&gt;0,tw!AA115/tb!AA115-0.48,0))) * 4) * (1 + 0.25 * ((tier1!AA115+tier2!AA115)/2-tier2!BG115))</f>
        <v>0</v>
      </c>
      <c r="AB116" s="24">
        <f>eff!AB115*(1+MAX(-0.1,MIN(0.1,IF(tb!AB115&gt;0,tw!AB115/tb!AB115-0.48,0))) * 4) * (1 + 0.25 * ((tier1!AB115+tier2!AB115)/2-tier2!BH115))</f>
        <v>0</v>
      </c>
      <c r="AC116" s="24">
        <f>eff!AC115*(1+MAX(-0.1,MIN(0.1,IF(tb!AC115&gt;0,tw!AC115/tb!AC115-0.48,0))) * 4) * (1 + 0.25 * ((tier1!AC115+tier2!AC115)/2-tier2!BI115))</f>
        <v>0</v>
      </c>
      <c r="AD116" s="24">
        <f>eff!AD115*(1+MAX(-0.1,MIN(0.1,IF(tb!AD115&gt;0,tw!AD115/tb!AD115-0.48,0))) * 4) * (1 + 0.25 * ((tier1!AD115+tier2!AD115)/2-tier2!BJ115))</f>
        <v>0</v>
      </c>
      <c r="AE116" s="24">
        <f>eff!AE115*(1+MAX(-0.1,MIN(0.1,IF(tb!AE115&gt;0,tw!AE115/tb!AE115-0.48,0))) * 4) * (1 + 0.25 * ((tier1!AE115+tier2!AE115)/2-tier2!BK115))</f>
        <v>0</v>
      </c>
      <c r="AF116" s="24"/>
      <c r="AG116" s="28">
        <f t="shared" si="3"/>
        <v>0</v>
      </c>
      <c r="AH116" s="28">
        <f t="shared" si="4"/>
        <v>0</v>
      </c>
      <c r="AI116" s="30">
        <f t="shared" si="5"/>
        <v>0</v>
      </c>
    </row>
    <row r="117" spans="1:35" s="25" customFormat="1" ht="12" x14ac:dyDescent="0.2">
      <c r="A117" s="24">
        <f>eff!A116*(1+MAX(-0.1,MIN(0.1,IF(tb!A116&gt;0,tw!A116/tb!A116-0.48,0))) * 4) * (1 + 0.25 * ((tier1!A116+tier2!A116)/2-tier2!AG116))</f>
        <v>0</v>
      </c>
      <c r="B117" s="24">
        <f>eff!B116*(1+MAX(-0.1,MIN(0.1,IF(tb!B116&gt;0,tw!B116/tb!B116-0.48,0))) * 4) * (1 + 0.25 * ((tier1!B116+tier2!B116)/2-tier2!AH116))</f>
        <v>0</v>
      </c>
      <c r="C117" s="24">
        <f>eff!C116*(1+MAX(-0.1,MIN(0.1,IF(tb!C116&gt;0,tw!C116/tb!C116-0.48,0))) * 4) * (1 + 0.25 * ((tier1!C116+tier2!C116)/2-tier2!AI116))</f>
        <v>0</v>
      </c>
      <c r="D117" s="24">
        <f>eff!D116*(1+MAX(-0.1,MIN(0.1,IF(tb!D116&gt;0,tw!D116/tb!D116-0.48,0))) * 4) * (1 + 0.25 * ((tier1!D116+tier2!D116)/2-tier2!AJ116))</f>
        <v>0</v>
      </c>
      <c r="E117" s="24">
        <f>eff!E116*(1+MAX(-0.1,MIN(0.1,IF(tb!E116&gt;0,tw!E116/tb!E116-0.48,0))) * 4) * (1 + 0.25 * ((tier1!E116+tier2!E116)/2-tier2!AK116))</f>
        <v>0</v>
      </c>
      <c r="F117" s="24">
        <f>eff!F116*(1+MAX(-0.1,MIN(0.1,IF(tb!F116&gt;0,tw!F116/tb!F116-0.48,0))) * 4) * (1 + 0.25 * ((tier1!F116+tier2!F116)/2-tier2!AL116))</f>
        <v>0</v>
      </c>
      <c r="G117" s="24">
        <f>eff!G116*(1+MAX(-0.1,MIN(0.1,IF(tb!G116&gt;0,tw!G116/tb!G116-0.48,0))) * 4) * (1 + 0.25 * ((tier1!G116+tier2!G116)/2-tier2!AM116))</f>
        <v>0</v>
      </c>
      <c r="H117" s="24">
        <f>eff!H116*(1+MAX(-0.1,MIN(0.1,IF(tb!H116&gt;0,tw!H116/tb!H116-0.48,0))) * 4) * (1 + 0.25 * ((tier1!H116+tier2!H116)/2-tier2!AN116))</f>
        <v>0</v>
      </c>
      <c r="I117" s="24">
        <f>eff!I116*(1+MAX(-0.1,MIN(0.1,IF(tb!I116&gt;0,tw!I116/tb!I116-0.48,0))) * 4) * (1 + 0.25 * ((tier1!I116+tier2!I116)/2-tier2!AO116))</f>
        <v>0</v>
      </c>
      <c r="J117" s="24">
        <f>eff!J116*(1+MAX(-0.1,MIN(0.1,IF(tb!J116&gt;0,tw!J116/tb!J116-0.48,0))) * 4) * (1 + 0.25 * ((tier1!J116+tier2!J116)/2-tier2!AP116))</f>
        <v>0</v>
      </c>
      <c r="K117" s="24">
        <f>eff!K116*(1+MAX(-0.1,MIN(0.1,IF(tb!K116&gt;0,tw!K116/tb!K116-0.48,0))) * 4) * (1 + 0.25 * ((tier1!K116+tier2!K116)/2-tier2!AQ116))</f>
        <v>0</v>
      </c>
      <c r="L117" s="24">
        <f>eff!L116*(1+MAX(-0.1,MIN(0.1,IF(tb!L116&gt;0,tw!L116/tb!L116-0.48,0))) * 4) * (1 + 0.25 * ((tier1!L116+tier2!L116)/2-tier2!AR116))</f>
        <v>0</v>
      </c>
      <c r="M117" s="24">
        <f>eff!M116*(1+MAX(-0.1,MIN(0.1,IF(tb!M116&gt;0,tw!M116/tb!M116-0.48,0))) * 4) * (1 + 0.25 * ((tier1!M116+tier2!M116)/2-tier2!AS116))</f>
        <v>0</v>
      </c>
      <c r="N117" s="24">
        <f>eff!N116*(1+MAX(-0.1,MIN(0.1,IF(tb!N116&gt;0,tw!N116/tb!N116-0.48,0))) * 4) * (1 + 0.25 * ((tier1!N116+tier2!N116)/2-tier2!AT116))</f>
        <v>0</v>
      </c>
      <c r="O117" s="24">
        <f>eff!O116*(1+MAX(-0.1,MIN(0.1,IF(tb!O116&gt;0,tw!O116/tb!O116-0.48,0))) * 4) * (1 + 0.25 * ((tier1!O116+tier2!O116)/2-tier2!AU116))</f>
        <v>0</v>
      </c>
      <c r="P117" s="24"/>
      <c r="Q117" s="24">
        <f>eff!Q116*(1+MAX(-0.1,MIN(0.1,IF(tb!Q116&gt;0,tw!Q116/tb!Q116-0.48,0))) * 4) * (1 + 0.25 * ((tier1!Q116+tier2!Q116)/2-tier2!AW116))</f>
        <v>0</v>
      </c>
      <c r="R117" s="24">
        <f>eff!R116*(1+MAX(-0.1,MIN(0.1,IF(tb!R116&gt;0,tw!R116/tb!R116-0.48,0))) * 4) * (1 + 0.25 * ((tier1!R116+tier2!R116)/2-tier2!AX116))</f>
        <v>0</v>
      </c>
      <c r="S117" s="24">
        <f>eff!S116*(1+MAX(-0.1,MIN(0.1,IF(tb!S116&gt;0,tw!S116/tb!S116-0.48,0))) * 4) * (1 + 0.25 * ((tier1!S116+tier2!S116)/2-tier2!AY116))</f>
        <v>0</v>
      </c>
      <c r="T117" s="24">
        <f>eff!T116*(1+MAX(-0.1,MIN(0.1,IF(tb!T116&gt;0,tw!T116/tb!T116-0.48,0))) * 4) * (1 + 0.25 * ((tier1!T116+tier2!T116)/2-tier2!AZ116))</f>
        <v>0</v>
      </c>
      <c r="U117" s="24">
        <f>eff!U116*(1+MAX(-0.1,MIN(0.1,IF(tb!U116&gt;0,tw!U116/tb!U116-0.48,0))) * 4) * (1 + 0.25 * ((tier1!U116+tier2!U116)/2-tier2!BA116))</f>
        <v>0</v>
      </c>
      <c r="V117" s="24">
        <f>eff!V116*(1+MAX(-0.1,MIN(0.1,IF(tb!V116&gt;0,tw!V116/tb!V116-0.48,0))) * 4) * (1 + 0.25 * ((tier1!V116+tier2!V116)/2-tier2!BB116))</f>
        <v>0</v>
      </c>
      <c r="W117" s="24">
        <f>eff!W116*(1+MAX(-0.1,MIN(0.1,IF(tb!W116&gt;0,tw!W116/tb!W116-0.48,0))) * 4) * (1 + 0.25 * ((tier1!W116+tier2!W116)/2-tier2!BC116))</f>
        <v>0</v>
      </c>
      <c r="X117" s="24">
        <f>eff!X116*(1+MAX(-0.1,MIN(0.1,IF(tb!X116&gt;0,tw!X116/tb!X116-0.48,0))) * 4) * (1 + 0.25 * ((tier1!X116+tier2!X116)/2-tier2!BD116))</f>
        <v>0</v>
      </c>
      <c r="Y117" s="24">
        <f>eff!Y116*(1+MAX(-0.1,MIN(0.1,IF(tb!Y116&gt;0,tw!Y116/tb!Y116-0.48,0))) * 4) * (1 + 0.25 * ((tier1!Y116+tier2!Y116)/2-tier2!BE116))</f>
        <v>0</v>
      </c>
      <c r="Z117" s="24">
        <f>eff!Z116*(1+MAX(-0.1,MIN(0.1,IF(tb!Z116&gt;0,tw!Z116/tb!Z116-0.48,0))) * 4) * (1 + 0.25 * ((tier1!Z116+tier2!Z116)/2-tier2!BF116))</f>
        <v>0</v>
      </c>
      <c r="AA117" s="24">
        <f>eff!AA116*(1+MAX(-0.1,MIN(0.1,IF(tb!AA116&gt;0,tw!AA116/tb!AA116-0.48,0))) * 4) * (1 + 0.25 * ((tier1!AA116+tier2!AA116)/2-tier2!BG116))</f>
        <v>0</v>
      </c>
      <c r="AB117" s="24">
        <f>eff!AB116*(1+MAX(-0.1,MIN(0.1,IF(tb!AB116&gt;0,tw!AB116/tb!AB116-0.48,0))) * 4) * (1 + 0.25 * ((tier1!AB116+tier2!AB116)/2-tier2!BH116))</f>
        <v>0</v>
      </c>
      <c r="AC117" s="24">
        <f>eff!AC116*(1+MAX(-0.1,MIN(0.1,IF(tb!AC116&gt;0,tw!AC116/tb!AC116-0.48,0))) * 4) * (1 + 0.25 * ((tier1!AC116+tier2!AC116)/2-tier2!BI116))</f>
        <v>0</v>
      </c>
      <c r="AD117" s="24">
        <f>eff!AD116*(1+MAX(-0.1,MIN(0.1,IF(tb!AD116&gt;0,tw!AD116/tb!AD116-0.48,0))) * 4) * (1 + 0.25 * ((tier1!AD116+tier2!AD116)/2-tier2!BJ116))</f>
        <v>0</v>
      </c>
      <c r="AE117" s="24">
        <f>eff!AE116*(1+MAX(-0.1,MIN(0.1,IF(tb!AE116&gt;0,tw!AE116/tb!AE116-0.48,0))) * 4) * (1 + 0.25 * ((tier1!AE116+tier2!AE116)/2-tier2!BK116))</f>
        <v>0</v>
      </c>
      <c r="AF117" s="24"/>
      <c r="AG117" s="28">
        <f t="shared" si="3"/>
        <v>0</v>
      </c>
      <c r="AH117" s="28">
        <f t="shared" si="4"/>
        <v>0</v>
      </c>
      <c r="AI117" s="30">
        <f t="shared" si="5"/>
        <v>0</v>
      </c>
    </row>
    <row r="118" spans="1:35" s="25" customFormat="1" ht="12" x14ac:dyDescent="0.2">
      <c r="A118" s="24">
        <f>eff!A117*(1+MAX(-0.1,MIN(0.1,IF(tb!A117&gt;0,tw!A117/tb!A117-0.48,0))) * 4) * (1 + 0.25 * ((tier1!A117+tier2!A117)/2-tier2!AG117))</f>
        <v>0</v>
      </c>
      <c r="B118" s="24">
        <f>eff!B117*(1+MAX(-0.1,MIN(0.1,IF(tb!B117&gt;0,tw!B117/tb!B117-0.48,0))) * 4) * (1 + 0.25 * ((tier1!B117+tier2!B117)/2-tier2!AH117))</f>
        <v>0</v>
      </c>
      <c r="C118" s="24">
        <f>eff!C117*(1+MAX(-0.1,MIN(0.1,IF(tb!C117&gt;0,tw!C117/tb!C117-0.48,0))) * 4) * (1 + 0.25 * ((tier1!C117+tier2!C117)/2-tier2!AI117))</f>
        <v>0</v>
      </c>
      <c r="D118" s="24">
        <f>eff!D117*(1+MAX(-0.1,MIN(0.1,IF(tb!D117&gt;0,tw!D117/tb!D117-0.48,0))) * 4) * (1 + 0.25 * ((tier1!D117+tier2!D117)/2-tier2!AJ117))</f>
        <v>0</v>
      </c>
      <c r="E118" s="24">
        <f>eff!E117*(1+MAX(-0.1,MIN(0.1,IF(tb!E117&gt;0,tw!E117/tb!E117-0.48,0))) * 4) * (1 + 0.25 * ((tier1!E117+tier2!E117)/2-tier2!AK117))</f>
        <v>0</v>
      </c>
      <c r="F118" s="24">
        <f>eff!F117*(1+MAX(-0.1,MIN(0.1,IF(tb!F117&gt;0,tw!F117/tb!F117-0.48,0))) * 4) * (1 + 0.25 * ((tier1!F117+tier2!F117)/2-tier2!AL117))</f>
        <v>0</v>
      </c>
      <c r="G118" s="24">
        <f>eff!G117*(1+MAX(-0.1,MIN(0.1,IF(tb!G117&gt;0,tw!G117/tb!G117-0.48,0))) * 4) * (1 + 0.25 * ((tier1!G117+tier2!G117)/2-tier2!AM117))</f>
        <v>0</v>
      </c>
      <c r="H118" s="24">
        <f>eff!H117*(1+MAX(-0.1,MIN(0.1,IF(tb!H117&gt;0,tw!H117/tb!H117-0.48,0))) * 4) * (1 + 0.25 * ((tier1!H117+tier2!H117)/2-tier2!AN117))</f>
        <v>0</v>
      </c>
      <c r="I118" s="24">
        <f>eff!I117*(1+MAX(-0.1,MIN(0.1,IF(tb!I117&gt;0,tw!I117/tb!I117-0.48,0))) * 4) * (1 + 0.25 * ((tier1!I117+tier2!I117)/2-tier2!AO117))</f>
        <v>0</v>
      </c>
      <c r="J118" s="24">
        <f>eff!J117*(1+MAX(-0.1,MIN(0.1,IF(tb!J117&gt;0,tw!J117/tb!J117-0.48,0))) * 4) * (1 + 0.25 * ((tier1!J117+tier2!J117)/2-tier2!AP117))</f>
        <v>0</v>
      </c>
      <c r="K118" s="24">
        <f>eff!K117*(1+MAX(-0.1,MIN(0.1,IF(tb!K117&gt;0,tw!K117/tb!K117-0.48,0))) * 4) * (1 + 0.25 * ((tier1!K117+tier2!K117)/2-tier2!AQ117))</f>
        <v>0</v>
      </c>
      <c r="L118" s="24">
        <f>eff!L117*(1+MAX(-0.1,MIN(0.1,IF(tb!L117&gt;0,tw!L117/tb!L117-0.48,0))) * 4) * (1 + 0.25 * ((tier1!L117+tier2!L117)/2-tier2!AR117))</f>
        <v>0</v>
      </c>
      <c r="M118" s="24">
        <f>eff!M117*(1+MAX(-0.1,MIN(0.1,IF(tb!M117&gt;0,tw!M117/tb!M117-0.48,0))) * 4) * (1 + 0.25 * ((tier1!M117+tier2!M117)/2-tier2!AS117))</f>
        <v>0</v>
      </c>
      <c r="N118" s="24">
        <f>eff!N117*(1+MAX(-0.1,MIN(0.1,IF(tb!N117&gt;0,tw!N117/tb!N117-0.48,0))) * 4) * (1 + 0.25 * ((tier1!N117+tier2!N117)/2-tier2!AT117))</f>
        <v>0</v>
      </c>
      <c r="O118" s="24">
        <f>eff!O117*(1+MAX(-0.1,MIN(0.1,IF(tb!O117&gt;0,tw!O117/tb!O117-0.48,0))) * 4) * (1 + 0.25 * ((tier1!O117+tier2!O117)/2-tier2!AU117))</f>
        <v>0</v>
      </c>
      <c r="P118" s="24"/>
      <c r="Q118" s="24">
        <f>eff!Q117*(1+MAX(-0.1,MIN(0.1,IF(tb!Q117&gt;0,tw!Q117/tb!Q117-0.48,0))) * 4) * (1 + 0.25 * ((tier1!Q117+tier2!Q117)/2-tier2!AW117))</f>
        <v>0</v>
      </c>
      <c r="R118" s="24">
        <f>eff!R117*(1+MAX(-0.1,MIN(0.1,IF(tb!R117&gt;0,tw!R117/tb!R117-0.48,0))) * 4) * (1 + 0.25 * ((tier1!R117+tier2!R117)/2-tier2!AX117))</f>
        <v>0</v>
      </c>
      <c r="S118" s="24">
        <f>eff!S117*(1+MAX(-0.1,MIN(0.1,IF(tb!S117&gt;0,tw!S117/tb!S117-0.48,0))) * 4) * (1 + 0.25 * ((tier1!S117+tier2!S117)/2-tier2!AY117))</f>
        <v>0</v>
      </c>
      <c r="T118" s="24">
        <f>eff!T117*(1+MAX(-0.1,MIN(0.1,IF(tb!T117&gt;0,tw!T117/tb!T117-0.48,0))) * 4) * (1 + 0.25 * ((tier1!T117+tier2!T117)/2-tier2!AZ117))</f>
        <v>0</v>
      </c>
      <c r="U118" s="24">
        <f>eff!U117*(1+MAX(-0.1,MIN(0.1,IF(tb!U117&gt;0,tw!U117/tb!U117-0.48,0))) * 4) * (1 + 0.25 * ((tier1!U117+tier2!U117)/2-tier2!BA117))</f>
        <v>0</v>
      </c>
      <c r="V118" s="24">
        <f>eff!V117*(1+MAX(-0.1,MIN(0.1,IF(tb!V117&gt;0,tw!V117/tb!V117-0.48,0))) * 4) * (1 + 0.25 * ((tier1!V117+tier2!V117)/2-tier2!BB117))</f>
        <v>0</v>
      </c>
      <c r="W118" s="24">
        <f>eff!W117*(1+MAX(-0.1,MIN(0.1,IF(tb!W117&gt;0,tw!W117/tb!W117-0.48,0))) * 4) * (1 + 0.25 * ((tier1!W117+tier2!W117)/2-tier2!BC117))</f>
        <v>0</v>
      </c>
      <c r="X118" s="24">
        <f>eff!X117*(1+MAX(-0.1,MIN(0.1,IF(tb!X117&gt;0,tw!X117/tb!X117-0.48,0))) * 4) * (1 + 0.25 * ((tier1!X117+tier2!X117)/2-tier2!BD117))</f>
        <v>0</v>
      </c>
      <c r="Y118" s="24">
        <f>eff!Y117*(1+MAX(-0.1,MIN(0.1,IF(tb!Y117&gt;0,tw!Y117/tb!Y117-0.48,0))) * 4) * (1 + 0.25 * ((tier1!Y117+tier2!Y117)/2-tier2!BE117))</f>
        <v>0</v>
      </c>
      <c r="Z118" s="24">
        <f>eff!Z117*(1+MAX(-0.1,MIN(0.1,IF(tb!Z117&gt;0,tw!Z117/tb!Z117-0.48,0))) * 4) * (1 + 0.25 * ((tier1!Z117+tier2!Z117)/2-tier2!BF117))</f>
        <v>0</v>
      </c>
      <c r="AA118" s="24">
        <f>eff!AA117*(1+MAX(-0.1,MIN(0.1,IF(tb!AA117&gt;0,tw!AA117/tb!AA117-0.48,0))) * 4) * (1 + 0.25 * ((tier1!AA117+tier2!AA117)/2-tier2!BG117))</f>
        <v>0</v>
      </c>
      <c r="AB118" s="24">
        <f>eff!AB117*(1+MAX(-0.1,MIN(0.1,IF(tb!AB117&gt;0,tw!AB117/tb!AB117-0.48,0))) * 4) * (1 + 0.25 * ((tier1!AB117+tier2!AB117)/2-tier2!BH117))</f>
        <v>0</v>
      </c>
      <c r="AC118" s="24">
        <f>eff!AC117*(1+MAX(-0.1,MIN(0.1,IF(tb!AC117&gt;0,tw!AC117/tb!AC117-0.48,0))) * 4) * (1 + 0.25 * ((tier1!AC117+tier2!AC117)/2-tier2!BI117))</f>
        <v>0</v>
      </c>
      <c r="AD118" s="24">
        <f>eff!AD117*(1+MAX(-0.1,MIN(0.1,IF(tb!AD117&gt;0,tw!AD117/tb!AD117-0.48,0))) * 4) * (1 + 0.25 * ((tier1!AD117+tier2!AD117)/2-tier2!BJ117))</f>
        <v>0</v>
      </c>
      <c r="AE118" s="24">
        <f>eff!AE117*(1+MAX(-0.1,MIN(0.1,IF(tb!AE117&gt;0,tw!AE117/tb!AE117-0.48,0))) * 4) * (1 + 0.25 * ((tier1!AE117+tier2!AE117)/2-tier2!BK117))</f>
        <v>0</v>
      </c>
      <c r="AF118" s="24"/>
      <c r="AG118" s="28">
        <f t="shared" si="3"/>
        <v>0</v>
      </c>
      <c r="AH118" s="28">
        <f t="shared" si="4"/>
        <v>0</v>
      </c>
      <c r="AI118" s="30">
        <f t="shared" si="5"/>
        <v>0</v>
      </c>
    </row>
    <row r="119" spans="1:35" s="25" customFormat="1" ht="12" x14ac:dyDescent="0.2">
      <c r="A119" s="24">
        <f>eff!A118*(1+MAX(-0.1,MIN(0.1,IF(tb!A118&gt;0,tw!A118/tb!A118-0.48,0))) * 4) * (1 + 0.25 * ((tier1!A118+tier2!A118)/2-tier2!AG118))</f>
        <v>0</v>
      </c>
      <c r="B119" s="24">
        <f>eff!B118*(1+MAX(-0.1,MIN(0.1,IF(tb!B118&gt;0,tw!B118/tb!B118-0.48,0))) * 4) * (1 + 0.25 * ((tier1!B118+tier2!B118)/2-tier2!AH118))</f>
        <v>0</v>
      </c>
      <c r="C119" s="24">
        <f>eff!C118*(1+MAX(-0.1,MIN(0.1,IF(tb!C118&gt;0,tw!C118/tb!C118-0.48,0))) * 4) * (1 + 0.25 * ((tier1!C118+tier2!C118)/2-tier2!AI118))</f>
        <v>0</v>
      </c>
      <c r="D119" s="24">
        <f>eff!D118*(1+MAX(-0.1,MIN(0.1,IF(tb!D118&gt;0,tw!D118/tb!D118-0.48,0))) * 4) * (1 + 0.25 * ((tier1!D118+tier2!D118)/2-tier2!AJ118))</f>
        <v>0</v>
      </c>
      <c r="E119" s="24">
        <f>eff!E118*(1+MAX(-0.1,MIN(0.1,IF(tb!E118&gt;0,tw!E118/tb!E118-0.48,0))) * 4) * (1 + 0.25 * ((tier1!E118+tier2!E118)/2-tier2!AK118))</f>
        <v>0</v>
      </c>
      <c r="F119" s="24">
        <f>eff!F118*(1+MAX(-0.1,MIN(0.1,IF(tb!F118&gt;0,tw!F118/tb!F118-0.48,0))) * 4) * (1 + 0.25 * ((tier1!F118+tier2!F118)/2-tier2!AL118))</f>
        <v>0</v>
      </c>
      <c r="G119" s="24">
        <f>eff!G118*(1+MAX(-0.1,MIN(0.1,IF(tb!G118&gt;0,tw!G118/tb!G118-0.48,0))) * 4) * (1 + 0.25 * ((tier1!G118+tier2!G118)/2-tier2!AM118))</f>
        <v>0</v>
      </c>
      <c r="H119" s="24">
        <f>eff!H118*(1+MAX(-0.1,MIN(0.1,IF(tb!H118&gt;0,tw!H118/tb!H118-0.48,0))) * 4) * (1 + 0.25 * ((tier1!H118+tier2!H118)/2-tier2!AN118))</f>
        <v>0</v>
      </c>
      <c r="I119" s="24">
        <f>eff!I118*(1+MAX(-0.1,MIN(0.1,IF(tb!I118&gt;0,tw!I118/tb!I118-0.48,0))) * 4) * (1 + 0.25 * ((tier1!I118+tier2!I118)/2-tier2!AO118))</f>
        <v>0</v>
      </c>
      <c r="J119" s="24">
        <f>eff!J118*(1+MAX(-0.1,MIN(0.1,IF(tb!J118&gt;0,tw!J118/tb!J118-0.48,0))) * 4) * (1 + 0.25 * ((tier1!J118+tier2!J118)/2-tier2!AP118))</f>
        <v>0</v>
      </c>
      <c r="K119" s="24">
        <f>eff!K118*(1+MAX(-0.1,MIN(0.1,IF(tb!K118&gt;0,tw!K118/tb!K118-0.48,0))) * 4) * (1 + 0.25 * ((tier1!K118+tier2!K118)/2-tier2!AQ118))</f>
        <v>0</v>
      </c>
      <c r="L119" s="24">
        <f>eff!L118*(1+MAX(-0.1,MIN(0.1,IF(tb!L118&gt;0,tw!L118/tb!L118-0.48,0))) * 4) * (1 + 0.25 * ((tier1!L118+tier2!L118)/2-tier2!AR118))</f>
        <v>0</v>
      </c>
      <c r="M119" s="24">
        <f>eff!M118*(1+MAX(-0.1,MIN(0.1,IF(tb!M118&gt;0,tw!M118/tb!M118-0.48,0))) * 4) * (1 + 0.25 * ((tier1!M118+tier2!M118)/2-tier2!AS118))</f>
        <v>0</v>
      </c>
      <c r="N119" s="24">
        <f>eff!N118*(1+MAX(-0.1,MIN(0.1,IF(tb!N118&gt;0,tw!N118/tb!N118-0.48,0))) * 4) * (1 + 0.25 * ((tier1!N118+tier2!N118)/2-tier2!AT118))</f>
        <v>0</v>
      </c>
      <c r="O119" s="24">
        <f>eff!O118*(1+MAX(-0.1,MIN(0.1,IF(tb!O118&gt;0,tw!O118/tb!O118-0.48,0))) * 4) * (1 + 0.25 * ((tier1!O118+tier2!O118)/2-tier2!AU118))</f>
        <v>0</v>
      </c>
      <c r="P119" s="24"/>
      <c r="Q119" s="24">
        <f>eff!Q118*(1+MAX(-0.1,MIN(0.1,IF(tb!Q118&gt;0,tw!Q118/tb!Q118-0.48,0))) * 4) * (1 + 0.25 * ((tier1!Q118+tier2!Q118)/2-tier2!AW118))</f>
        <v>0</v>
      </c>
      <c r="R119" s="24">
        <f>eff!R118*(1+MAX(-0.1,MIN(0.1,IF(tb!R118&gt;0,tw!R118/tb!R118-0.48,0))) * 4) * (1 + 0.25 * ((tier1!R118+tier2!R118)/2-tier2!AX118))</f>
        <v>0</v>
      </c>
      <c r="S119" s="24">
        <f>eff!S118*(1+MAX(-0.1,MIN(0.1,IF(tb!S118&gt;0,tw!S118/tb!S118-0.48,0))) * 4) * (1 + 0.25 * ((tier1!S118+tier2!S118)/2-tier2!AY118))</f>
        <v>0</v>
      </c>
      <c r="T119" s="24">
        <f>eff!T118*(1+MAX(-0.1,MIN(0.1,IF(tb!T118&gt;0,tw!T118/tb!T118-0.48,0))) * 4) * (1 + 0.25 * ((tier1!T118+tier2!T118)/2-tier2!AZ118))</f>
        <v>0</v>
      </c>
      <c r="U119" s="24">
        <f>eff!U118*(1+MAX(-0.1,MIN(0.1,IF(tb!U118&gt;0,tw!U118/tb!U118-0.48,0))) * 4) * (1 + 0.25 * ((tier1!U118+tier2!U118)/2-tier2!BA118))</f>
        <v>0</v>
      </c>
      <c r="V119" s="24">
        <f>eff!V118*(1+MAX(-0.1,MIN(0.1,IF(tb!V118&gt;0,tw!V118/tb!V118-0.48,0))) * 4) * (1 + 0.25 * ((tier1!V118+tier2!V118)/2-tier2!BB118))</f>
        <v>0</v>
      </c>
      <c r="W119" s="24">
        <f>eff!W118*(1+MAX(-0.1,MIN(0.1,IF(tb!W118&gt;0,tw!W118/tb!W118-0.48,0))) * 4) * (1 + 0.25 * ((tier1!W118+tier2!W118)/2-tier2!BC118))</f>
        <v>0</v>
      </c>
      <c r="X119" s="24">
        <f>eff!X118*(1+MAX(-0.1,MIN(0.1,IF(tb!X118&gt;0,tw!X118/tb!X118-0.48,0))) * 4) * (1 + 0.25 * ((tier1!X118+tier2!X118)/2-tier2!BD118))</f>
        <v>0</v>
      </c>
      <c r="Y119" s="24">
        <f>eff!Y118*(1+MAX(-0.1,MIN(0.1,IF(tb!Y118&gt;0,tw!Y118/tb!Y118-0.48,0))) * 4) * (1 + 0.25 * ((tier1!Y118+tier2!Y118)/2-tier2!BE118))</f>
        <v>0</v>
      </c>
      <c r="Z119" s="24">
        <f>eff!Z118*(1+MAX(-0.1,MIN(0.1,IF(tb!Z118&gt;0,tw!Z118/tb!Z118-0.48,0))) * 4) * (1 + 0.25 * ((tier1!Z118+tier2!Z118)/2-tier2!BF118))</f>
        <v>0</v>
      </c>
      <c r="AA119" s="24">
        <f>eff!AA118*(1+MAX(-0.1,MIN(0.1,IF(tb!AA118&gt;0,tw!AA118/tb!AA118-0.48,0))) * 4) * (1 + 0.25 * ((tier1!AA118+tier2!AA118)/2-tier2!BG118))</f>
        <v>0</v>
      </c>
      <c r="AB119" s="24">
        <f>eff!AB118*(1+MAX(-0.1,MIN(0.1,IF(tb!AB118&gt;0,tw!AB118/tb!AB118-0.48,0))) * 4) * (1 + 0.25 * ((tier1!AB118+tier2!AB118)/2-tier2!BH118))</f>
        <v>0</v>
      </c>
      <c r="AC119" s="24">
        <f>eff!AC118*(1+MAX(-0.1,MIN(0.1,IF(tb!AC118&gt;0,tw!AC118/tb!AC118-0.48,0))) * 4) * (1 + 0.25 * ((tier1!AC118+tier2!AC118)/2-tier2!BI118))</f>
        <v>0</v>
      </c>
      <c r="AD119" s="24">
        <f>eff!AD118*(1+MAX(-0.1,MIN(0.1,IF(tb!AD118&gt;0,tw!AD118/tb!AD118-0.48,0))) * 4) * (1 + 0.25 * ((tier1!AD118+tier2!AD118)/2-tier2!BJ118))</f>
        <v>0</v>
      </c>
      <c r="AE119" s="24">
        <f>eff!AE118*(1+MAX(-0.1,MIN(0.1,IF(tb!AE118&gt;0,tw!AE118/tb!AE118-0.48,0))) * 4) * (1 + 0.25 * ((tier1!AE118+tier2!AE118)/2-tier2!BK118))</f>
        <v>0</v>
      </c>
      <c r="AF119" s="24"/>
      <c r="AG119" s="28">
        <f t="shared" si="3"/>
        <v>0</v>
      </c>
      <c r="AH119" s="28">
        <f t="shared" si="4"/>
        <v>0</v>
      </c>
      <c r="AI119" s="30">
        <f t="shared" si="5"/>
        <v>0</v>
      </c>
    </row>
    <row r="120" spans="1:35" s="25" customFormat="1" ht="12" x14ac:dyDescent="0.2">
      <c r="A120" s="24">
        <f>eff!A119*(1+MAX(-0.1,MIN(0.1,IF(tb!A119&gt;0,tw!A119/tb!A119-0.48,0))) * 4) * (1 + 0.25 * ((tier1!A119+tier2!A119)/2-tier2!AG119))</f>
        <v>0</v>
      </c>
      <c r="B120" s="24">
        <f>eff!B119*(1+MAX(-0.1,MIN(0.1,IF(tb!B119&gt;0,tw!B119/tb!B119-0.48,0))) * 4) * (1 + 0.25 * ((tier1!B119+tier2!B119)/2-tier2!AH119))</f>
        <v>0</v>
      </c>
      <c r="C120" s="24">
        <f>eff!C119*(1+MAX(-0.1,MIN(0.1,IF(tb!C119&gt;0,tw!C119/tb!C119-0.48,0))) * 4) * (1 + 0.25 * ((tier1!C119+tier2!C119)/2-tier2!AI119))</f>
        <v>0</v>
      </c>
      <c r="D120" s="24">
        <f>eff!D119*(1+MAX(-0.1,MIN(0.1,IF(tb!D119&gt;0,tw!D119/tb!D119-0.48,0))) * 4) * (1 + 0.25 * ((tier1!D119+tier2!D119)/2-tier2!AJ119))</f>
        <v>0</v>
      </c>
      <c r="E120" s="24">
        <f>eff!E119*(1+MAX(-0.1,MIN(0.1,IF(tb!E119&gt;0,tw!E119/tb!E119-0.48,0))) * 4) * (1 + 0.25 * ((tier1!E119+tier2!E119)/2-tier2!AK119))</f>
        <v>0</v>
      </c>
      <c r="F120" s="24">
        <f>eff!F119*(1+MAX(-0.1,MIN(0.1,IF(tb!F119&gt;0,tw!F119/tb!F119-0.48,0))) * 4) * (1 + 0.25 * ((tier1!F119+tier2!F119)/2-tier2!AL119))</f>
        <v>0</v>
      </c>
      <c r="G120" s="24">
        <f>eff!G119*(1+MAX(-0.1,MIN(0.1,IF(tb!G119&gt;0,tw!G119/tb!G119-0.48,0))) * 4) * (1 + 0.25 * ((tier1!G119+tier2!G119)/2-tier2!AM119))</f>
        <v>0</v>
      </c>
      <c r="H120" s="24">
        <f>eff!H119*(1+MAX(-0.1,MIN(0.1,IF(tb!H119&gt;0,tw!H119/tb!H119-0.48,0))) * 4) * (1 + 0.25 * ((tier1!H119+tier2!H119)/2-tier2!AN119))</f>
        <v>0</v>
      </c>
      <c r="I120" s="24">
        <f>eff!I119*(1+MAX(-0.1,MIN(0.1,IF(tb!I119&gt;0,tw!I119/tb!I119-0.48,0))) * 4) * (1 + 0.25 * ((tier1!I119+tier2!I119)/2-tier2!AO119))</f>
        <v>0</v>
      </c>
      <c r="J120" s="24">
        <f>eff!J119*(1+MAX(-0.1,MIN(0.1,IF(tb!J119&gt;0,tw!J119/tb!J119-0.48,0))) * 4) * (1 + 0.25 * ((tier1!J119+tier2!J119)/2-tier2!AP119))</f>
        <v>0</v>
      </c>
      <c r="K120" s="24">
        <f>eff!K119*(1+MAX(-0.1,MIN(0.1,IF(tb!K119&gt;0,tw!K119/tb!K119-0.48,0))) * 4) * (1 + 0.25 * ((tier1!K119+tier2!K119)/2-tier2!AQ119))</f>
        <v>0</v>
      </c>
      <c r="L120" s="24">
        <f>eff!L119*(1+MAX(-0.1,MIN(0.1,IF(tb!L119&gt;0,tw!L119/tb!L119-0.48,0))) * 4) * (1 + 0.25 * ((tier1!L119+tier2!L119)/2-tier2!AR119))</f>
        <v>0</v>
      </c>
      <c r="M120" s="24">
        <f>eff!M119*(1+MAX(-0.1,MIN(0.1,IF(tb!M119&gt;0,tw!M119/tb!M119-0.48,0))) * 4) * (1 + 0.25 * ((tier1!M119+tier2!M119)/2-tier2!AS119))</f>
        <v>0</v>
      </c>
      <c r="N120" s="24">
        <f>eff!N119*(1+MAX(-0.1,MIN(0.1,IF(tb!N119&gt;0,tw!N119/tb!N119-0.48,0))) * 4) * (1 + 0.25 * ((tier1!N119+tier2!N119)/2-tier2!AT119))</f>
        <v>0</v>
      </c>
      <c r="O120" s="24">
        <f>eff!O119*(1+MAX(-0.1,MIN(0.1,IF(tb!O119&gt;0,tw!O119/tb!O119-0.48,0))) * 4) * (1 + 0.25 * ((tier1!O119+tier2!O119)/2-tier2!AU119))</f>
        <v>0</v>
      </c>
      <c r="P120" s="24"/>
      <c r="Q120" s="24">
        <f>eff!Q119*(1+MAX(-0.1,MIN(0.1,IF(tb!Q119&gt;0,tw!Q119/tb!Q119-0.48,0))) * 4) * (1 + 0.25 * ((tier1!Q119+tier2!Q119)/2-tier2!AW119))</f>
        <v>0</v>
      </c>
      <c r="R120" s="24">
        <f>eff!R119*(1+MAX(-0.1,MIN(0.1,IF(tb!R119&gt;0,tw!R119/tb!R119-0.48,0))) * 4) * (1 + 0.25 * ((tier1!R119+tier2!R119)/2-tier2!AX119))</f>
        <v>0</v>
      </c>
      <c r="S120" s="24">
        <f>eff!S119*(1+MAX(-0.1,MIN(0.1,IF(tb!S119&gt;0,tw!S119/tb!S119-0.48,0))) * 4) * (1 + 0.25 * ((tier1!S119+tier2!S119)/2-tier2!AY119))</f>
        <v>0</v>
      </c>
      <c r="T120" s="24">
        <f>eff!T119*(1+MAX(-0.1,MIN(0.1,IF(tb!T119&gt;0,tw!T119/tb!T119-0.48,0))) * 4) * (1 + 0.25 * ((tier1!T119+tier2!T119)/2-tier2!AZ119))</f>
        <v>0</v>
      </c>
      <c r="U120" s="24">
        <f>eff!U119*(1+MAX(-0.1,MIN(0.1,IF(tb!U119&gt;0,tw!U119/tb!U119-0.48,0))) * 4) * (1 + 0.25 * ((tier1!U119+tier2!U119)/2-tier2!BA119))</f>
        <v>0</v>
      </c>
      <c r="V120" s="24">
        <f>eff!V119*(1+MAX(-0.1,MIN(0.1,IF(tb!V119&gt;0,tw!V119/tb!V119-0.48,0))) * 4) * (1 + 0.25 * ((tier1!V119+tier2!V119)/2-tier2!BB119))</f>
        <v>0</v>
      </c>
      <c r="W120" s="24">
        <f>eff!W119*(1+MAX(-0.1,MIN(0.1,IF(tb!W119&gt;0,tw!W119/tb!W119-0.48,0))) * 4) * (1 + 0.25 * ((tier1!W119+tier2!W119)/2-tier2!BC119))</f>
        <v>0</v>
      </c>
      <c r="X120" s="24">
        <f>eff!X119*(1+MAX(-0.1,MIN(0.1,IF(tb!X119&gt;0,tw!X119/tb!X119-0.48,0))) * 4) * (1 + 0.25 * ((tier1!X119+tier2!X119)/2-tier2!BD119))</f>
        <v>0</v>
      </c>
      <c r="Y120" s="24">
        <f>eff!Y119*(1+MAX(-0.1,MIN(0.1,IF(tb!Y119&gt;0,tw!Y119/tb!Y119-0.48,0))) * 4) * (1 + 0.25 * ((tier1!Y119+tier2!Y119)/2-tier2!BE119))</f>
        <v>0</v>
      </c>
      <c r="Z120" s="24">
        <f>eff!Z119*(1+MAX(-0.1,MIN(0.1,IF(tb!Z119&gt;0,tw!Z119/tb!Z119-0.48,0))) * 4) * (1 + 0.25 * ((tier1!Z119+tier2!Z119)/2-tier2!BF119))</f>
        <v>0</v>
      </c>
      <c r="AA120" s="24">
        <f>eff!AA119*(1+MAX(-0.1,MIN(0.1,IF(tb!AA119&gt;0,tw!AA119/tb!AA119-0.48,0))) * 4) * (1 + 0.25 * ((tier1!AA119+tier2!AA119)/2-tier2!BG119))</f>
        <v>0</v>
      </c>
      <c r="AB120" s="24">
        <f>eff!AB119*(1+MAX(-0.1,MIN(0.1,IF(tb!AB119&gt;0,tw!AB119/tb!AB119-0.48,0))) * 4) * (1 + 0.25 * ((tier1!AB119+tier2!AB119)/2-tier2!BH119))</f>
        <v>0</v>
      </c>
      <c r="AC120" s="24">
        <f>eff!AC119*(1+MAX(-0.1,MIN(0.1,IF(tb!AC119&gt;0,tw!AC119/tb!AC119-0.48,0))) * 4) * (1 + 0.25 * ((tier1!AC119+tier2!AC119)/2-tier2!BI119))</f>
        <v>0</v>
      </c>
      <c r="AD120" s="24">
        <f>eff!AD119*(1+MAX(-0.1,MIN(0.1,IF(tb!AD119&gt;0,tw!AD119/tb!AD119-0.48,0))) * 4) * (1 + 0.25 * ((tier1!AD119+tier2!AD119)/2-tier2!BJ119))</f>
        <v>0</v>
      </c>
      <c r="AE120" s="24">
        <f>eff!AE119*(1+MAX(-0.1,MIN(0.1,IF(tb!AE119&gt;0,tw!AE119/tb!AE119-0.48,0))) * 4) * (1 + 0.25 * ((tier1!AE119+tier2!AE119)/2-tier2!BK119))</f>
        <v>0</v>
      </c>
      <c r="AF120" s="24"/>
      <c r="AG120" s="28">
        <f t="shared" si="3"/>
        <v>0</v>
      </c>
      <c r="AH120" s="28">
        <f t="shared" si="4"/>
        <v>0</v>
      </c>
      <c r="AI120" s="30">
        <f t="shared" si="5"/>
        <v>0</v>
      </c>
    </row>
    <row r="121" spans="1:35" s="25" customFormat="1" ht="12" x14ac:dyDescent="0.2">
      <c r="A121" s="24">
        <f>eff!A120*(1+MAX(-0.1,MIN(0.1,IF(tb!A120&gt;0,tw!A120/tb!A120-0.48,0))) * 4) * (1 + 0.25 * ((tier1!A120+tier2!A120)/2-tier2!AG120))</f>
        <v>0</v>
      </c>
      <c r="B121" s="24">
        <f>eff!B120*(1+MAX(-0.1,MIN(0.1,IF(tb!B120&gt;0,tw!B120/tb!B120-0.48,0))) * 4) * (1 + 0.25 * ((tier1!B120+tier2!B120)/2-tier2!AH120))</f>
        <v>0</v>
      </c>
      <c r="C121" s="24">
        <f>eff!C120*(1+MAX(-0.1,MIN(0.1,IF(tb!C120&gt;0,tw!C120/tb!C120-0.48,0))) * 4) * (1 + 0.25 * ((tier1!C120+tier2!C120)/2-tier2!AI120))</f>
        <v>0</v>
      </c>
      <c r="D121" s="24">
        <f>eff!D120*(1+MAX(-0.1,MIN(0.1,IF(tb!D120&gt;0,tw!D120/tb!D120-0.48,0))) * 4) * (1 + 0.25 * ((tier1!D120+tier2!D120)/2-tier2!AJ120))</f>
        <v>0</v>
      </c>
      <c r="E121" s="24">
        <f>eff!E120*(1+MAX(-0.1,MIN(0.1,IF(tb!E120&gt;0,tw!E120/tb!E120-0.48,0))) * 4) * (1 + 0.25 * ((tier1!E120+tier2!E120)/2-tier2!AK120))</f>
        <v>0</v>
      </c>
      <c r="F121" s="24">
        <f>eff!F120*(1+MAX(-0.1,MIN(0.1,IF(tb!F120&gt;0,tw!F120/tb!F120-0.48,0))) * 4) * (1 + 0.25 * ((tier1!F120+tier2!F120)/2-tier2!AL120))</f>
        <v>0</v>
      </c>
      <c r="G121" s="24">
        <f>eff!G120*(1+MAX(-0.1,MIN(0.1,IF(tb!G120&gt;0,tw!G120/tb!G120-0.48,0))) * 4) * (1 + 0.25 * ((tier1!G120+tier2!G120)/2-tier2!AM120))</f>
        <v>0</v>
      </c>
      <c r="H121" s="24">
        <f>eff!H120*(1+MAX(-0.1,MIN(0.1,IF(tb!H120&gt;0,tw!H120/tb!H120-0.48,0))) * 4) * (1 + 0.25 * ((tier1!H120+tier2!H120)/2-tier2!AN120))</f>
        <v>0</v>
      </c>
      <c r="I121" s="24">
        <f>eff!I120*(1+MAX(-0.1,MIN(0.1,IF(tb!I120&gt;0,tw!I120/tb!I120-0.48,0))) * 4) * (1 + 0.25 * ((tier1!I120+tier2!I120)/2-tier2!AO120))</f>
        <v>0</v>
      </c>
      <c r="J121" s="24">
        <f>eff!J120*(1+MAX(-0.1,MIN(0.1,IF(tb!J120&gt;0,tw!J120/tb!J120-0.48,0))) * 4) * (1 + 0.25 * ((tier1!J120+tier2!J120)/2-tier2!AP120))</f>
        <v>0</v>
      </c>
      <c r="K121" s="24">
        <f>eff!K120*(1+MAX(-0.1,MIN(0.1,IF(tb!K120&gt;0,tw!K120/tb!K120-0.48,0))) * 4) * (1 + 0.25 * ((tier1!K120+tier2!K120)/2-tier2!AQ120))</f>
        <v>0</v>
      </c>
      <c r="L121" s="24">
        <f>eff!L120*(1+MAX(-0.1,MIN(0.1,IF(tb!L120&gt;0,tw!L120/tb!L120-0.48,0))) * 4) * (1 + 0.25 * ((tier1!L120+tier2!L120)/2-tier2!AR120))</f>
        <v>0</v>
      </c>
      <c r="M121" s="24">
        <f>eff!M120*(1+MAX(-0.1,MIN(0.1,IF(tb!M120&gt;0,tw!M120/tb!M120-0.48,0))) * 4) * (1 + 0.25 * ((tier1!M120+tier2!M120)/2-tier2!AS120))</f>
        <v>0</v>
      </c>
      <c r="N121" s="24">
        <f>eff!N120*(1+MAX(-0.1,MIN(0.1,IF(tb!N120&gt;0,tw!N120/tb!N120-0.48,0))) * 4) * (1 + 0.25 * ((tier1!N120+tier2!N120)/2-tier2!AT120))</f>
        <v>0</v>
      </c>
      <c r="O121" s="24">
        <f>eff!O120*(1+MAX(-0.1,MIN(0.1,IF(tb!O120&gt;0,tw!O120/tb!O120-0.48,0))) * 4) * (1 + 0.25 * ((tier1!O120+tier2!O120)/2-tier2!AU120))</f>
        <v>0</v>
      </c>
      <c r="P121" s="24"/>
      <c r="Q121" s="24">
        <f>eff!Q120*(1+MAX(-0.1,MIN(0.1,IF(tb!Q120&gt;0,tw!Q120/tb!Q120-0.48,0))) * 4) * (1 + 0.25 * ((tier1!Q120+tier2!Q120)/2-tier2!AW120))</f>
        <v>0</v>
      </c>
      <c r="R121" s="24">
        <f>eff!R120*(1+MAX(-0.1,MIN(0.1,IF(tb!R120&gt;0,tw!R120/tb!R120-0.48,0))) * 4) * (1 + 0.25 * ((tier1!R120+tier2!R120)/2-tier2!AX120))</f>
        <v>0</v>
      </c>
      <c r="S121" s="24">
        <f>eff!S120*(1+MAX(-0.1,MIN(0.1,IF(tb!S120&gt;0,tw!S120/tb!S120-0.48,0))) * 4) * (1 + 0.25 * ((tier1!S120+tier2!S120)/2-tier2!AY120))</f>
        <v>0</v>
      </c>
      <c r="T121" s="24">
        <f>eff!T120*(1+MAX(-0.1,MIN(0.1,IF(tb!T120&gt;0,tw!T120/tb!T120-0.48,0))) * 4) * (1 + 0.25 * ((tier1!T120+tier2!T120)/2-tier2!AZ120))</f>
        <v>0</v>
      </c>
      <c r="U121" s="24">
        <f>eff!U120*(1+MAX(-0.1,MIN(0.1,IF(tb!U120&gt;0,tw!U120/tb!U120-0.48,0))) * 4) * (1 + 0.25 * ((tier1!U120+tier2!U120)/2-tier2!BA120))</f>
        <v>0</v>
      </c>
      <c r="V121" s="24">
        <f>eff!V120*(1+MAX(-0.1,MIN(0.1,IF(tb!V120&gt;0,tw!V120/tb!V120-0.48,0))) * 4) * (1 + 0.25 * ((tier1!V120+tier2!V120)/2-tier2!BB120))</f>
        <v>0</v>
      </c>
      <c r="W121" s="24">
        <f>eff!W120*(1+MAX(-0.1,MIN(0.1,IF(tb!W120&gt;0,tw!W120/tb!W120-0.48,0))) * 4) * (1 + 0.25 * ((tier1!W120+tier2!W120)/2-tier2!BC120))</f>
        <v>0</v>
      </c>
      <c r="X121" s="24">
        <f>eff!X120*(1+MAX(-0.1,MIN(0.1,IF(tb!X120&gt;0,tw!X120/tb!X120-0.48,0))) * 4) * (1 + 0.25 * ((tier1!X120+tier2!X120)/2-tier2!BD120))</f>
        <v>0</v>
      </c>
      <c r="Y121" s="24">
        <f>eff!Y120*(1+MAX(-0.1,MIN(0.1,IF(tb!Y120&gt;0,tw!Y120/tb!Y120-0.48,0))) * 4) * (1 + 0.25 * ((tier1!Y120+tier2!Y120)/2-tier2!BE120))</f>
        <v>0</v>
      </c>
      <c r="Z121" s="24">
        <f>eff!Z120*(1+MAX(-0.1,MIN(0.1,IF(tb!Z120&gt;0,tw!Z120/tb!Z120-0.48,0))) * 4) * (1 + 0.25 * ((tier1!Z120+tier2!Z120)/2-tier2!BF120))</f>
        <v>0</v>
      </c>
      <c r="AA121" s="24">
        <f>eff!AA120*(1+MAX(-0.1,MIN(0.1,IF(tb!AA120&gt;0,tw!AA120/tb!AA120-0.48,0))) * 4) * (1 + 0.25 * ((tier1!AA120+tier2!AA120)/2-tier2!BG120))</f>
        <v>0</v>
      </c>
      <c r="AB121" s="24">
        <f>eff!AB120*(1+MAX(-0.1,MIN(0.1,IF(tb!AB120&gt;0,tw!AB120/tb!AB120-0.48,0))) * 4) * (1 + 0.25 * ((tier1!AB120+tier2!AB120)/2-tier2!BH120))</f>
        <v>0</v>
      </c>
      <c r="AC121" s="24">
        <f>eff!AC120*(1+MAX(-0.1,MIN(0.1,IF(tb!AC120&gt;0,tw!AC120/tb!AC120-0.48,0))) * 4) * (1 + 0.25 * ((tier1!AC120+tier2!AC120)/2-tier2!BI120))</f>
        <v>0</v>
      </c>
      <c r="AD121" s="24">
        <f>eff!AD120*(1+MAX(-0.1,MIN(0.1,IF(tb!AD120&gt;0,tw!AD120/tb!AD120-0.48,0))) * 4) * (1 + 0.25 * ((tier1!AD120+tier2!AD120)/2-tier2!BJ120))</f>
        <v>0</v>
      </c>
      <c r="AE121" s="24">
        <f>eff!AE120*(1+MAX(-0.1,MIN(0.1,IF(tb!AE120&gt;0,tw!AE120/tb!AE120-0.48,0))) * 4) * (1 + 0.25 * ((tier1!AE120+tier2!AE120)/2-tier2!BK120))</f>
        <v>0</v>
      </c>
      <c r="AF121" s="24"/>
      <c r="AG121" s="28">
        <f t="shared" si="3"/>
        <v>0</v>
      </c>
      <c r="AH121" s="28">
        <f t="shared" si="4"/>
        <v>0</v>
      </c>
      <c r="AI121" s="30">
        <f t="shared" si="5"/>
        <v>0</v>
      </c>
    </row>
    <row r="122" spans="1:35" s="25" customFormat="1" ht="12" x14ac:dyDescent="0.2">
      <c r="A122" s="24">
        <f>eff!A121*(1+MAX(-0.1,MIN(0.1,IF(tb!A121&gt;0,tw!A121/tb!A121-0.48,0))) * 4) * (1 + 0.25 * ((tier1!A121+tier2!A121)/2-tier2!AG121))</f>
        <v>0</v>
      </c>
      <c r="B122" s="24">
        <f>eff!B121*(1+MAX(-0.1,MIN(0.1,IF(tb!B121&gt;0,tw!B121/tb!B121-0.48,0))) * 4) * (1 + 0.25 * ((tier1!B121+tier2!B121)/2-tier2!AH121))</f>
        <v>0</v>
      </c>
      <c r="C122" s="24">
        <f>eff!C121*(1+MAX(-0.1,MIN(0.1,IF(tb!C121&gt;0,tw!C121/tb!C121-0.48,0))) * 4) * (1 + 0.25 * ((tier1!C121+tier2!C121)/2-tier2!AI121))</f>
        <v>0</v>
      </c>
      <c r="D122" s="24">
        <f>eff!D121*(1+MAX(-0.1,MIN(0.1,IF(tb!D121&gt;0,tw!D121/tb!D121-0.48,0))) * 4) * (1 + 0.25 * ((tier1!D121+tier2!D121)/2-tier2!AJ121))</f>
        <v>0</v>
      </c>
      <c r="E122" s="24">
        <f>eff!E121*(1+MAX(-0.1,MIN(0.1,IF(tb!E121&gt;0,tw!E121/tb!E121-0.48,0))) * 4) * (1 + 0.25 * ((tier1!E121+tier2!E121)/2-tier2!AK121))</f>
        <v>0</v>
      </c>
      <c r="F122" s="24">
        <f>eff!F121*(1+MAX(-0.1,MIN(0.1,IF(tb!F121&gt;0,tw!F121/tb!F121-0.48,0))) * 4) * (1 + 0.25 * ((tier1!F121+tier2!F121)/2-tier2!AL121))</f>
        <v>0</v>
      </c>
      <c r="G122" s="24">
        <f>eff!G121*(1+MAX(-0.1,MIN(0.1,IF(tb!G121&gt;0,tw!G121/tb!G121-0.48,0))) * 4) * (1 + 0.25 * ((tier1!G121+tier2!G121)/2-tier2!AM121))</f>
        <v>0</v>
      </c>
      <c r="H122" s="24">
        <f>eff!H121*(1+MAX(-0.1,MIN(0.1,IF(tb!H121&gt;0,tw!H121/tb!H121-0.48,0))) * 4) * (1 + 0.25 * ((tier1!H121+tier2!H121)/2-tier2!AN121))</f>
        <v>0</v>
      </c>
      <c r="I122" s="24">
        <f>eff!I121*(1+MAX(-0.1,MIN(0.1,IF(tb!I121&gt;0,tw!I121/tb!I121-0.48,0))) * 4) * (1 + 0.25 * ((tier1!I121+tier2!I121)/2-tier2!AO121))</f>
        <v>0</v>
      </c>
      <c r="J122" s="24">
        <f>eff!J121*(1+MAX(-0.1,MIN(0.1,IF(tb!J121&gt;0,tw!J121/tb!J121-0.48,0))) * 4) * (1 + 0.25 * ((tier1!J121+tier2!J121)/2-tier2!AP121))</f>
        <v>0</v>
      </c>
      <c r="K122" s="24">
        <f>eff!K121*(1+MAX(-0.1,MIN(0.1,IF(tb!K121&gt;0,tw!K121/tb!K121-0.48,0))) * 4) * (1 + 0.25 * ((tier1!K121+tier2!K121)/2-tier2!AQ121))</f>
        <v>0</v>
      </c>
      <c r="L122" s="24">
        <f>eff!L121*(1+MAX(-0.1,MIN(0.1,IF(tb!L121&gt;0,tw!L121/tb!L121-0.48,0))) * 4) * (1 + 0.25 * ((tier1!L121+tier2!L121)/2-tier2!AR121))</f>
        <v>0</v>
      </c>
      <c r="M122" s="24">
        <f>eff!M121*(1+MAX(-0.1,MIN(0.1,IF(tb!M121&gt;0,tw!M121/tb!M121-0.48,0))) * 4) * (1 + 0.25 * ((tier1!M121+tier2!M121)/2-tier2!AS121))</f>
        <v>0</v>
      </c>
      <c r="N122" s="24">
        <f>eff!N121*(1+MAX(-0.1,MIN(0.1,IF(tb!N121&gt;0,tw!N121/tb!N121-0.48,0))) * 4) * (1 + 0.25 * ((tier1!N121+tier2!N121)/2-tier2!AT121))</f>
        <v>0</v>
      </c>
      <c r="O122" s="24">
        <f>eff!O121*(1+MAX(-0.1,MIN(0.1,IF(tb!O121&gt;0,tw!O121/tb!O121-0.48,0))) * 4) * (1 + 0.25 * ((tier1!O121+tier2!O121)/2-tier2!AU121))</f>
        <v>0</v>
      </c>
      <c r="P122" s="24"/>
      <c r="Q122" s="24">
        <f>eff!Q121*(1+MAX(-0.1,MIN(0.1,IF(tb!Q121&gt;0,tw!Q121/tb!Q121-0.48,0))) * 4) * (1 + 0.25 * ((tier1!Q121+tier2!Q121)/2-tier2!AW121))</f>
        <v>0</v>
      </c>
      <c r="R122" s="24">
        <f>eff!R121*(1+MAX(-0.1,MIN(0.1,IF(tb!R121&gt;0,tw!R121/tb!R121-0.48,0))) * 4) * (1 + 0.25 * ((tier1!R121+tier2!R121)/2-tier2!AX121))</f>
        <v>0</v>
      </c>
      <c r="S122" s="24">
        <f>eff!S121*(1+MAX(-0.1,MIN(0.1,IF(tb!S121&gt;0,tw!S121/tb!S121-0.48,0))) * 4) * (1 + 0.25 * ((tier1!S121+tier2!S121)/2-tier2!AY121))</f>
        <v>0</v>
      </c>
      <c r="T122" s="24">
        <f>eff!T121*(1+MAX(-0.1,MIN(0.1,IF(tb!T121&gt;0,tw!T121/tb!T121-0.48,0))) * 4) * (1 + 0.25 * ((tier1!T121+tier2!T121)/2-tier2!AZ121))</f>
        <v>0</v>
      </c>
      <c r="U122" s="24">
        <f>eff!U121*(1+MAX(-0.1,MIN(0.1,IF(tb!U121&gt;0,tw!U121/tb!U121-0.48,0))) * 4) * (1 + 0.25 * ((tier1!U121+tier2!U121)/2-tier2!BA121))</f>
        <v>0</v>
      </c>
      <c r="V122" s="24">
        <f>eff!V121*(1+MAX(-0.1,MIN(0.1,IF(tb!V121&gt;0,tw!V121/tb!V121-0.48,0))) * 4) * (1 + 0.25 * ((tier1!V121+tier2!V121)/2-tier2!BB121))</f>
        <v>0</v>
      </c>
      <c r="W122" s="24">
        <f>eff!W121*(1+MAX(-0.1,MIN(0.1,IF(tb!W121&gt;0,tw!W121/tb!W121-0.48,0))) * 4) * (1 + 0.25 * ((tier1!W121+tier2!W121)/2-tier2!BC121))</f>
        <v>0</v>
      </c>
      <c r="X122" s="24">
        <f>eff!X121*(1+MAX(-0.1,MIN(0.1,IF(tb!X121&gt;0,tw!X121/tb!X121-0.48,0))) * 4) * (1 + 0.25 * ((tier1!X121+tier2!X121)/2-tier2!BD121))</f>
        <v>0</v>
      </c>
      <c r="Y122" s="24">
        <f>eff!Y121*(1+MAX(-0.1,MIN(0.1,IF(tb!Y121&gt;0,tw!Y121/tb!Y121-0.48,0))) * 4) * (1 + 0.25 * ((tier1!Y121+tier2!Y121)/2-tier2!BE121))</f>
        <v>0</v>
      </c>
      <c r="Z122" s="24">
        <f>eff!Z121*(1+MAX(-0.1,MIN(0.1,IF(tb!Z121&gt;0,tw!Z121/tb!Z121-0.48,0))) * 4) * (1 + 0.25 * ((tier1!Z121+tier2!Z121)/2-tier2!BF121))</f>
        <v>0</v>
      </c>
      <c r="AA122" s="24">
        <f>eff!AA121*(1+MAX(-0.1,MIN(0.1,IF(tb!AA121&gt;0,tw!AA121/tb!AA121-0.48,0))) * 4) * (1 + 0.25 * ((tier1!AA121+tier2!AA121)/2-tier2!BG121))</f>
        <v>0</v>
      </c>
      <c r="AB122" s="24">
        <f>eff!AB121*(1+MAX(-0.1,MIN(0.1,IF(tb!AB121&gt;0,tw!AB121/tb!AB121-0.48,0))) * 4) * (1 + 0.25 * ((tier1!AB121+tier2!AB121)/2-tier2!BH121))</f>
        <v>0</v>
      </c>
      <c r="AC122" s="24">
        <f>eff!AC121*(1+MAX(-0.1,MIN(0.1,IF(tb!AC121&gt;0,tw!AC121/tb!AC121-0.48,0))) * 4) * (1 + 0.25 * ((tier1!AC121+tier2!AC121)/2-tier2!BI121))</f>
        <v>0</v>
      </c>
      <c r="AD122" s="24">
        <f>eff!AD121*(1+MAX(-0.1,MIN(0.1,IF(tb!AD121&gt;0,tw!AD121/tb!AD121-0.48,0))) * 4) * (1 + 0.25 * ((tier1!AD121+tier2!AD121)/2-tier2!BJ121))</f>
        <v>0</v>
      </c>
      <c r="AE122" s="24">
        <f>eff!AE121*(1+MAX(-0.1,MIN(0.1,IF(tb!AE121&gt;0,tw!AE121/tb!AE121-0.48,0))) * 4) * (1 + 0.25 * ((tier1!AE121+tier2!AE121)/2-tier2!BK121))</f>
        <v>0</v>
      </c>
      <c r="AF122" s="24"/>
      <c r="AG122" s="28">
        <f t="shared" si="3"/>
        <v>0</v>
      </c>
      <c r="AH122" s="28">
        <f t="shared" si="4"/>
        <v>0</v>
      </c>
      <c r="AI122" s="30">
        <f t="shared" si="5"/>
        <v>0</v>
      </c>
    </row>
    <row r="123" spans="1:35" s="25" customFormat="1" ht="12" x14ac:dyDescent="0.2">
      <c r="A123" s="24">
        <f>eff!A122*(1+MAX(-0.1,MIN(0.1,IF(tb!A122&gt;0,tw!A122/tb!A122-0.48,0))) * 4) * (1 + 0.25 * ((tier1!A122+tier2!A122)/2-tier2!AG122))</f>
        <v>0</v>
      </c>
      <c r="B123" s="24">
        <f>eff!B122*(1+MAX(-0.1,MIN(0.1,IF(tb!B122&gt;0,tw!B122/tb!B122-0.48,0))) * 4) * (1 + 0.25 * ((tier1!B122+tier2!B122)/2-tier2!AH122))</f>
        <v>0</v>
      </c>
      <c r="C123" s="24">
        <f>eff!C122*(1+MAX(-0.1,MIN(0.1,IF(tb!C122&gt;0,tw!C122/tb!C122-0.48,0))) * 4) * (1 + 0.25 * ((tier1!C122+tier2!C122)/2-tier2!AI122))</f>
        <v>0</v>
      </c>
      <c r="D123" s="24">
        <f>eff!D122*(1+MAX(-0.1,MIN(0.1,IF(tb!D122&gt;0,tw!D122/tb!D122-0.48,0))) * 4) * (1 + 0.25 * ((tier1!D122+tier2!D122)/2-tier2!AJ122))</f>
        <v>0</v>
      </c>
      <c r="E123" s="24">
        <f>eff!E122*(1+MAX(-0.1,MIN(0.1,IF(tb!E122&gt;0,tw!E122/tb!E122-0.48,0))) * 4) * (1 + 0.25 * ((tier1!E122+tier2!E122)/2-tier2!AK122))</f>
        <v>0</v>
      </c>
      <c r="F123" s="24">
        <f>eff!F122*(1+MAX(-0.1,MIN(0.1,IF(tb!F122&gt;0,tw!F122/tb!F122-0.48,0))) * 4) * (1 + 0.25 * ((tier1!F122+tier2!F122)/2-tier2!AL122))</f>
        <v>0</v>
      </c>
      <c r="G123" s="24">
        <f>eff!G122*(1+MAX(-0.1,MIN(0.1,IF(tb!G122&gt;0,tw!G122/tb!G122-0.48,0))) * 4) * (1 + 0.25 * ((tier1!G122+tier2!G122)/2-tier2!AM122))</f>
        <v>0</v>
      </c>
      <c r="H123" s="24">
        <f>eff!H122*(1+MAX(-0.1,MIN(0.1,IF(tb!H122&gt;0,tw!H122/tb!H122-0.48,0))) * 4) * (1 + 0.25 * ((tier1!H122+tier2!H122)/2-tier2!AN122))</f>
        <v>0</v>
      </c>
      <c r="I123" s="24">
        <f>eff!I122*(1+MAX(-0.1,MIN(0.1,IF(tb!I122&gt;0,tw!I122/tb!I122-0.48,0))) * 4) * (1 + 0.25 * ((tier1!I122+tier2!I122)/2-tier2!AO122))</f>
        <v>0</v>
      </c>
      <c r="J123" s="24">
        <f>eff!J122*(1+MAX(-0.1,MIN(0.1,IF(tb!J122&gt;0,tw!J122/tb!J122-0.48,0))) * 4) * (1 + 0.25 * ((tier1!J122+tier2!J122)/2-tier2!AP122))</f>
        <v>0</v>
      </c>
      <c r="K123" s="24">
        <f>eff!K122*(1+MAX(-0.1,MIN(0.1,IF(tb!K122&gt;0,tw!K122/tb!K122-0.48,0))) * 4) * (1 + 0.25 * ((tier1!K122+tier2!K122)/2-tier2!AQ122))</f>
        <v>0</v>
      </c>
      <c r="L123" s="24">
        <f>eff!L122*(1+MAX(-0.1,MIN(0.1,IF(tb!L122&gt;0,tw!L122/tb!L122-0.48,0))) * 4) * (1 + 0.25 * ((tier1!L122+tier2!L122)/2-tier2!AR122))</f>
        <v>0</v>
      </c>
      <c r="M123" s="24">
        <f>eff!M122*(1+MAX(-0.1,MIN(0.1,IF(tb!M122&gt;0,tw!M122/tb!M122-0.48,0))) * 4) * (1 + 0.25 * ((tier1!M122+tier2!M122)/2-tier2!AS122))</f>
        <v>0</v>
      </c>
      <c r="N123" s="24">
        <f>eff!N122*(1+MAX(-0.1,MIN(0.1,IF(tb!N122&gt;0,tw!N122/tb!N122-0.48,0))) * 4) * (1 + 0.25 * ((tier1!N122+tier2!N122)/2-tier2!AT122))</f>
        <v>0</v>
      </c>
      <c r="O123" s="24">
        <f>eff!O122*(1+MAX(-0.1,MIN(0.1,IF(tb!O122&gt;0,tw!O122/tb!O122-0.48,0))) * 4) * (1 + 0.25 * ((tier1!O122+tier2!O122)/2-tier2!AU122))</f>
        <v>0</v>
      </c>
      <c r="P123" s="24"/>
      <c r="Q123" s="24">
        <f>eff!Q122*(1+MAX(-0.1,MIN(0.1,IF(tb!Q122&gt;0,tw!Q122/tb!Q122-0.48,0))) * 4) * (1 + 0.25 * ((tier1!Q122+tier2!Q122)/2-tier2!AW122))</f>
        <v>0</v>
      </c>
      <c r="R123" s="24">
        <f>eff!R122*(1+MAX(-0.1,MIN(0.1,IF(tb!R122&gt;0,tw!R122/tb!R122-0.48,0))) * 4) * (1 + 0.25 * ((tier1!R122+tier2!R122)/2-tier2!AX122))</f>
        <v>0</v>
      </c>
      <c r="S123" s="24">
        <f>eff!S122*(1+MAX(-0.1,MIN(0.1,IF(tb!S122&gt;0,tw!S122/tb!S122-0.48,0))) * 4) * (1 + 0.25 * ((tier1!S122+tier2!S122)/2-tier2!AY122))</f>
        <v>0</v>
      </c>
      <c r="T123" s="24">
        <f>eff!T122*(1+MAX(-0.1,MIN(0.1,IF(tb!T122&gt;0,tw!T122/tb!T122-0.48,0))) * 4) * (1 + 0.25 * ((tier1!T122+tier2!T122)/2-tier2!AZ122))</f>
        <v>0</v>
      </c>
      <c r="U123" s="24">
        <f>eff!U122*(1+MAX(-0.1,MIN(0.1,IF(tb!U122&gt;0,tw!U122/tb!U122-0.48,0))) * 4) * (1 + 0.25 * ((tier1!U122+tier2!U122)/2-tier2!BA122))</f>
        <v>0</v>
      </c>
      <c r="V123" s="24">
        <f>eff!V122*(1+MAX(-0.1,MIN(0.1,IF(tb!V122&gt;0,tw!V122/tb!V122-0.48,0))) * 4) * (1 + 0.25 * ((tier1!V122+tier2!V122)/2-tier2!BB122))</f>
        <v>0</v>
      </c>
      <c r="W123" s="24">
        <f>eff!W122*(1+MAX(-0.1,MIN(0.1,IF(tb!W122&gt;0,tw!W122/tb!W122-0.48,0))) * 4) * (1 + 0.25 * ((tier1!W122+tier2!W122)/2-tier2!BC122))</f>
        <v>0</v>
      </c>
      <c r="X123" s="24">
        <f>eff!X122*(1+MAX(-0.1,MIN(0.1,IF(tb!X122&gt;0,tw!X122/tb!X122-0.48,0))) * 4) * (1 + 0.25 * ((tier1!X122+tier2!X122)/2-tier2!BD122))</f>
        <v>0</v>
      </c>
      <c r="Y123" s="24">
        <f>eff!Y122*(1+MAX(-0.1,MIN(0.1,IF(tb!Y122&gt;0,tw!Y122/tb!Y122-0.48,0))) * 4) * (1 + 0.25 * ((tier1!Y122+tier2!Y122)/2-tier2!BE122))</f>
        <v>0</v>
      </c>
      <c r="Z123" s="24">
        <f>eff!Z122*(1+MAX(-0.1,MIN(0.1,IF(tb!Z122&gt;0,tw!Z122/tb!Z122-0.48,0))) * 4) * (1 + 0.25 * ((tier1!Z122+tier2!Z122)/2-tier2!BF122))</f>
        <v>0</v>
      </c>
      <c r="AA123" s="24">
        <f>eff!AA122*(1+MAX(-0.1,MIN(0.1,IF(tb!AA122&gt;0,tw!AA122/tb!AA122-0.48,0))) * 4) * (1 + 0.25 * ((tier1!AA122+tier2!AA122)/2-tier2!BG122))</f>
        <v>0</v>
      </c>
      <c r="AB123" s="24">
        <f>eff!AB122*(1+MAX(-0.1,MIN(0.1,IF(tb!AB122&gt;0,tw!AB122/tb!AB122-0.48,0))) * 4) * (1 + 0.25 * ((tier1!AB122+tier2!AB122)/2-tier2!BH122))</f>
        <v>0</v>
      </c>
      <c r="AC123" s="24">
        <f>eff!AC122*(1+MAX(-0.1,MIN(0.1,IF(tb!AC122&gt;0,tw!AC122/tb!AC122-0.48,0))) * 4) * (1 + 0.25 * ((tier1!AC122+tier2!AC122)/2-tier2!BI122))</f>
        <v>0</v>
      </c>
      <c r="AD123" s="24">
        <f>eff!AD122*(1+MAX(-0.1,MIN(0.1,IF(tb!AD122&gt;0,tw!AD122/tb!AD122-0.48,0))) * 4) * (1 + 0.25 * ((tier1!AD122+tier2!AD122)/2-tier2!BJ122))</f>
        <v>0</v>
      </c>
      <c r="AE123" s="24">
        <f>eff!AE122*(1+MAX(-0.1,MIN(0.1,IF(tb!AE122&gt;0,tw!AE122/tb!AE122-0.48,0))) * 4) * (1 + 0.25 * ((tier1!AE122+tier2!AE122)/2-tier2!BK122))</f>
        <v>0</v>
      </c>
      <c r="AF123" s="24"/>
      <c r="AG123" s="28">
        <f t="shared" si="3"/>
        <v>0</v>
      </c>
      <c r="AH123" s="28">
        <f t="shared" si="4"/>
        <v>0</v>
      </c>
      <c r="AI123" s="30">
        <f t="shared" si="5"/>
        <v>0</v>
      </c>
    </row>
    <row r="124" spans="1:35" s="25" customFormat="1" ht="12" x14ac:dyDescent="0.2">
      <c r="A124" s="24">
        <f>eff!A123*(1+MAX(-0.1,MIN(0.1,IF(tb!A123&gt;0,tw!A123/tb!A123-0.48,0))) * 4) * (1 + 0.25 * ((tier1!A123+tier2!A123)/2-tier2!AG123))</f>
        <v>0</v>
      </c>
      <c r="B124" s="24">
        <f>eff!B123*(1+MAX(-0.1,MIN(0.1,IF(tb!B123&gt;0,tw!B123/tb!B123-0.48,0))) * 4) * (1 + 0.25 * ((tier1!B123+tier2!B123)/2-tier2!AH123))</f>
        <v>0</v>
      </c>
      <c r="C124" s="24">
        <f>eff!C123*(1+MAX(-0.1,MIN(0.1,IF(tb!C123&gt;0,tw!C123/tb!C123-0.48,0))) * 4) * (1 + 0.25 * ((tier1!C123+tier2!C123)/2-tier2!AI123))</f>
        <v>0</v>
      </c>
      <c r="D124" s="24">
        <f>eff!D123*(1+MAX(-0.1,MIN(0.1,IF(tb!D123&gt;0,tw!D123/tb!D123-0.48,0))) * 4) * (1 + 0.25 * ((tier1!D123+tier2!D123)/2-tier2!AJ123))</f>
        <v>0</v>
      </c>
      <c r="E124" s="24">
        <f>eff!E123*(1+MAX(-0.1,MIN(0.1,IF(tb!E123&gt;0,tw!E123/tb!E123-0.48,0))) * 4) * (1 + 0.25 * ((tier1!E123+tier2!E123)/2-tier2!AK123))</f>
        <v>0</v>
      </c>
      <c r="F124" s="24">
        <f>eff!F123*(1+MAX(-0.1,MIN(0.1,IF(tb!F123&gt;0,tw!F123/tb!F123-0.48,0))) * 4) * (1 + 0.25 * ((tier1!F123+tier2!F123)/2-tier2!AL123))</f>
        <v>0</v>
      </c>
      <c r="G124" s="24">
        <f>eff!G123*(1+MAX(-0.1,MIN(0.1,IF(tb!G123&gt;0,tw!G123/tb!G123-0.48,0))) * 4) * (1 + 0.25 * ((tier1!G123+tier2!G123)/2-tier2!AM123))</f>
        <v>0</v>
      </c>
      <c r="H124" s="24">
        <f>eff!H123*(1+MAX(-0.1,MIN(0.1,IF(tb!H123&gt;0,tw!H123/tb!H123-0.48,0))) * 4) * (1 + 0.25 * ((tier1!H123+tier2!H123)/2-tier2!AN123))</f>
        <v>0</v>
      </c>
      <c r="I124" s="24">
        <f>eff!I123*(1+MAX(-0.1,MIN(0.1,IF(tb!I123&gt;0,tw!I123/tb!I123-0.48,0))) * 4) * (1 + 0.25 * ((tier1!I123+tier2!I123)/2-tier2!AO123))</f>
        <v>0</v>
      </c>
      <c r="J124" s="24">
        <f>eff!J123*(1+MAX(-0.1,MIN(0.1,IF(tb!J123&gt;0,tw!J123/tb!J123-0.48,0))) * 4) * (1 + 0.25 * ((tier1!J123+tier2!J123)/2-tier2!AP123))</f>
        <v>0</v>
      </c>
      <c r="K124" s="24">
        <f>eff!K123*(1+MAX(-0.1,MIN(0.1,IF(tb!K123&gt;0,tw!K123/tb!K123-0.48,0))) * 4) * (1 + 0.25 * ((tier1!K123+tier2!K123)/2-tier2!AQ123))</f>
        <v>0</v>
      </c>
      <c r="L124" s="24">
        <f>eff!L123*(1+MAX(-0.1,MIN(0.1,IF(tb!L123&gt;0,tw!L123/tb!L123-0.48,0))) * 4) * (1 + 0.25 * ((tier1!L123+tier2!L123)/2-tier2!AR123))</f>
        <v>0</v>
      </c>
      <c r="M124" s="24">
        <f>eff!M123*(1+MAX(-0.1,MIN(0.1,IF(tb!M123&gt;0,tw!M123/tb!M123-0.48,0))) * 4) * (1 + 0.25 * ((tier1!M123+tier2!M123)/2-tier2!AS123))</f>
        <v>0</v>
      </c>
      <c r="N124" s="24">
        <f>eff!N123*(1+MAX(-0.1,MIN(0.1,IF(tb!N123&gt;0,tw!N123/tb!N123-0.48,0))) * 4) * (1 + 0.25 * ((tier1!N123+tier2!N123)/2-tier2!AT123))</f>
        <v>0</v>
      </c>
      <c r="O124" s="24">
        <f>eff!O123*(1+MAX(-0.1,MIN(0.1,IF(tb!O123&gt;0,tw!O123/tb!O123-0.48,0))) * 4) * (1 + 0.25 * ((tier1!O123+tier2!O123)/2-tier2!AU123))</f>
        <v>0</v>
      </c>
      <c r="P124" s="24"/>
      <c r="Q124" s="24">
        <f>eff!Q123*(1+MAX(-0.1,MIN(0.1,IF(tb!Q123&gt;0,tw!Q123/tb!Q123-0.48,0))) * 4) * (1 + 0.25 * ((tier1!Q123+tier2!Q123)/2-tier2!AW123))</f>
        <v>0</v>
      </c>
      <c r="R124" s="24">
        <f>eff!R123*(1+MAX(-0.1,MIN(0.1,IF(tb!R123&gt;0,tw!R123/tb!R123-0.48,0))) * 4) * (1 + 0.25 * ((tier1!R123+tier2!R123)/2-tier2!AX123))</f>
        <v>0</v>
      </c>
      <c r="S124" s="24">
        <f>eff!S123*(1+MAX(-0.1,MIN(0.1,IF(tb!S123&gt;0,tw!S123/tb!S123-0.48,0))) * 4) * (1 + 0.25 * ((tier1!S123+tier2!S123)/2-tier2!AY123))</f>
        <v>0</v>
      </c>
      <c r="T124" s="24">
        <f>eff!T123*(1+MAX(-0.1,MIN(0.1,IF(tb!T123&gt;0,tw!T123/tb!T123-0.48,0))) * 4) * (1 + 0.25 * ((tier1!T123+tier2!T123)/2-tier2!AZ123))</f>
        <v>0</v>
      </c>
      <c r="U124" s="24">
        <f>eff!U123*(1+MAX(-0.1,MIN(0.1,IF(tb!U123&gt;0,tw!U123/tb!U123-0.48,0))) * 4) * (1 + 0.25 * ((tier1!U123+tier2!U123)/2-tier2!BA123))</f>
        <v>0</v>
      </c>
      <c r="V124" s="24">
        <f>eff!V123*(1+MAX(-0.1,MIN(0.1,IF(tb!V123&gt;0,tw!V123/tb!V123-0.48,0))) * 4) * (1 + 0.25 * ((tier1!V123+tier2!V123)/2-tier2!BB123))</f>
        <v>0</v>
      </c>
      <c r="W124" s="24">
        <f>eff!W123*(1+MAX(-0.1,MIN(0.1,IF(tb!W123&gt;0,tw!W123/tb!W123-0.48,0))) * 4) * (1 + 0.25 * ((tier1!W123+tier2!W123)/2-tier2!BC123))</f>
        <v>0</v>
      </c>
      <c r="X124" s="24">
        <f>eff!X123*(1+MAX(-0.1,MIN(0.1,IF(tb!X123&gt;0,tw!X123/tb!X123-0.48,0))) * 4) * (1 + 0.25 * ((tier1!X123+tier2!X123)/2-tier2!BD123))</f>
        <v>0</v>
      </c>
      <c r="Y124" s="24">
        <f>eff!Y123*(1+MAX(-0.1,MIN(0.1,IF(tb!Y123&gt;0,tw!Y123/tb!Y123-0.48,0))) * 4) * (1 + 0.25 * ((tier1!Y123+tier2!Y123)/2-tier2!BE123))</f>
        <v>0</v>
      </c>
      <c r="Z124" s="24">
        <f>eff!Z123*(1+MAX(-0.1,MIN(0.1,IF(tb!Z123&gt;0,tw!Z123/tb!Z123-0.48,0))) * 4) * (1 + 0.25 * ((tier1!Z123+tier2!Z123)/2-tier2!BF123))</f>
        <v>0</v>
      </c>
      <c r="AA124" s="24">
        <f>eff!AA123*(1+MAX(-0.1,MIN(0.1,IF(tb!AA123&gt;0,tw!AA123/tb!AA123-0.48,0))) * 4) * (1 + 0.25 * ((tier1!AA123+tier2!AA123)/2-tier2!BG123))</f>
        <v>0</v>
      </c>
      <c r="AB124" s="24">
        <f>eff!AB123*(1+MAX(-0.1,MIN(0.1,IF(tb!AB123&gt;0,tw!AB123/tb!AB123-0.48,0))) * 4) * (1 + 0.25 * ((tier1!AB123+tier2!AB123)/2-tier2!BH123))</f>
        <v>0</v>
      </c>
      <c r="AC124" s="24">
        <f>eff!AC123*(1+MAX(-0.1,MIN(0.1,IF(tb!AC123&gt;0,tw!AC123/tb!AC123-0.48,0))) * 4) * (1 + 0.25 * ((tier1!AC123+tier2!AC123)/2-tier2!BI123))</f>
        <v>0</v>
      </c>
      <c r="AD124" s="24">
        <f>eff!AD123*(1+MAX(-0.1,MIN(0.1,IF(tb!AD123&gt;0,tw!AD123/tb!AD123-0.48,0))) * 4) * (1 + 0.25 * ((tier1!AD123+tier2!AD123)/2-tier2!BJ123))</f>
        <v>0</v>
      </c>
      <c r="AE124" s="24">
        <f>eff!AE123*(1+MAX(-0.1,MIN(0.1,IF(tb!AE123&gt;0,tw!AE123/tb!AE123-0.48,0))) * 4) * (1 + 0.25 * ((tier1!AE123+tier2!AE123)/2-tier2!BK123))</f>
        <v>0</v>
      </c>
      <c r="AF124" s="24"/>
      <c r="AG124" s="28">
        <f t="shared" si="3"/>
        <v>0</v>
      </c>
      <c r="AH124" s="28">
        <f t="shared" si="4"/>
        <v>0</v>
      </c>
      <c r="AI124" s="30">
        <f t="shared" si="5"/>
        <v>0</v>
      </c>
    </row>
    <row r="125" spans="1:35" s="25" customFormat="1" ht="12" x14ac:dyDescent="0.2">
      <c r="A125" s="24">
        <f>eff!A124*(1+MAX(-0.1,MIN(0.1,IF(tb!A124&gt;0,tw!A124/tb!A124-0.48,0))) * 4) * (1 + 0.25 * ((tier1!A124+tier2!A124)/2-tier2!AG124))</f>
        <v>0</v>
      </c>
      <c r="B125" s="24">
        <f>eff!B124*(1+MAX(-0.1,MIN(0.1,IF(tb!B124&gt;0,tw!B124/tb!B124-0.48,0))) * 4) * (1 + 0.25 * ((tier1!B124+tier2!B124)/2-tier2!AH124))</f>
        <v>0</v>
      </c>
      <c r="C125" s="24">
        <f>eff!C124*(1+MAX(-0.1,MIN(0.1,IF(tb!C124&gt;0,tw!C124/tb!C124-0.48,0))) * 4) * (1 + 0.25 * ((tier1!C124+tier2!C124)/2-tier2!AI124))</f>
        <v>0</v>
      </c>
      <c r="D125" s="24">
        <f>eff!D124*(1+MAX(-0.1,MIN(0.1,IF(tb!D124&gt;0,tw!D124/tb!D124-0.48,0))) * 4) * (1 + 0.25 * ((tier1!D124+tier2!D124)/2-tier2!AJ124))</f>
        <v>0</v>
      </c>
      <c r="E125" s="24">
        <f>eff!E124*(1+MAX(-0.1,MIN(0.1,IF(tb!E124&gt;0,tw!E124/tb!E124-0.48,0))) * 4) * (1 + 0.25 * ((tier1!E124+tier2!E124)/2-tier2!AK124))</f>
        <v>0</v>
      </c>
      <c r="F125" s="24">
        <f>eff!F124*(1+MAX(-0.1,MIN(0.1,IF(tb!F124&gt;0,tw!F124/tb!F124-0.48,0))) * 4) * (1 + 0.25 * ((tier1!F124+tier2!F124)/2-tier2!AL124))</f>
        <v>0</v>
      </c>
      <c r="G125" s="24">
        <f>eff!G124*(1+MAX(-0.1,MIN(0.1,IF(tb!G124&gt;0,tw!G124/tb!G124-0.48,0))) * 4) * (1 + 0.25 * ((tier1!G124+tier2!G124)/2-tier2!AM124))</f>
        <v>0</v>
      </c>
      <c r="H125" s="24">
        <f>eff!H124*(1+MAX(-0.1,MIN(0.1,IF(tb!H124&gt;0,tw!H124/tb!H124-0.48,0))) * 4) * (1 + 0.25 * ((tier1!H124+tier2!H124)/2-tier2!AN124))</f>
        <v>0</v>
      </c>
      <c r="I125" s="24">
        <f>eff!I124*(1+MAX(-0.1,MIN(0.1,IF(tb!I124&gt;0,tw!I124/tb!I124-0.48,0))) * 4) * (1 + 0.25 * ((tier1!I124+tier2!I124)/2-tier2!AO124))</f>
        <v>0</v>
      </c>
      <c r="J125" s="24">
        <f>eff!J124*(1+MAX(-0.1,MIN(0.1,IF(tb!J124&gt;0,tw!J124/tb!J124-0.48,0))) * 4) * (1 + 0.25 * ((tier1!J124+tier2!J124)/2-tier2!AP124))</f>
        <v>0</v>
      </c>
      <c r="K125" s="24">
        <f>eff!K124*(1+MAX(-0.1,MIN(0.1,IF(tb!K124&gt;0,tw!K124/tb!K124-0.48,0))) * 4) * (1 + 0.25 * ((tier1!K124+tier2!K124)/2-tier2!AQ124))</f>
        <v>0</v>
      </c>
      <c r="L125" s="24">
        <f>eff!L124*(1+MAX(-0.1,MIN(0.1,IF(tb!L124&gt;0,tw!L124/tb!L124-0.48,0))) * 4) * (1 + 0.25 * ((tier1!L124+tier2!L124)/2-tier2!AR124))</f>
        <v>0</v>
      </c>
      <c r="M125" s="24">
        <f>eff!M124*(1+MAX(-0.1,MIN(0.1,IF(tb!M124&gt;0,tw!M124/tb!M124-0.48,0))) * 4) * (1 + 0.25 * ((tier1!M124+tier2!M124)/2-tier2!AS124))</f>
        <v>0</v>
      </c>
      <c r="N125" s="24">
        <f>eff!N124*(1+MAX(-0.1,MIN(0.1,IF(tb!N124&gt;0,tw!N124/tb!N124-0.48,0))) * 4) * (1 + 0.25 * ((tier1!N124+tier2!N124)/2-tier2!AT124))</f>
        <v>0</v>
      </c>
      <c r="O125" s="24">
        <f>eff!O124*(1+MAX(-0.1,MIN(0.1,IF(tb!O124&gt;0,tw!O124/tb!O124-0.48,0))) * 4) * (1 + 0.25 * ((tier1!O124+tier2!O124)/2-tier2!AU124))</f>
        <v>0</v>
      </c>
      <c r="P125" s="24"/>
      <c r="Q125" s="24">
        <f>eff!Q124*(1+MAX(-0.1,MIN(0.1,IF(tb!Q124&gt;0,tw!Q124/tb!Q124-0.48,0))) * 4) * (1 + 0.25 * ((tier1!Q124+tier2!Q124)/2-tier2!AW124))</f>
        <v>0</v>
      </c>
      <c r="R125" s="24">
        <f>eff!R124*(1+MAX(-0.1,MIN(0.1,IF(tb!R124&gt;0,tw!R124/tb!R124-0.48,0))) * 4) * (1 + 0.25 * ((tier1!R124+tier2!R124)/2-tier2!AX124))</f>
        <v>0</v>
      </c>
      <c r="S125" s="24">
        <f>eff!S124*(1+MAX(-0.1,MIN(0.1,IF(tb!S124&gt;0,tw!S124/tb!S124-0.48,0))) * 4) * (1 + 0.25 * ((tier1!S124+tier2!S124)/2-tier2!AY124))</f>
        <v>0</v>
      </c>
      <c r="T125" s="24">
        <f>eff!T124*(1+MAX(-0.1,MIN(0.1,IF(tb!T124&gt;0,tw!T124/tb!T124-0.48,0))) * 4) * (1 + 0.25 * ((tier1!T124+tier2!T124)/2-tier2!AZ124))</f>
        <v>0</v>
      </c>
      <c r="U125" s="24">
        <f>eff!U124*(1+MAX(-0.1,MIN(0.1,IF(tb!U124&gt;0,tw!U124/tb!U124-0.48,0))) * 4) * (1 + 0.25 * ((tier1!U124+tier2!U124)/2-tier2!BA124))</f>
        <v>0</v>
      </c>
      <c r="V125" s="24">
        <f>eff!V124*(1+MAX(-0.1,MIN(0.1,IF(tb!V124&gt;0,tw!V124/tb!V124-0.48,0))) * 4) * (1 + 0.25 * ((tier1!V124+tier2!V124)/2-tier2!BB124))</f>
        <v>0</v>
      </c>
      <c r="W125" s="24">
        <f>eff!W124*(1+MAX(-0.1,MIN(0.1,IF(tb!W124&gt;0,tw!W124/tb!W124-0.48,0))) * 4) * (1 + 0.25 * ((tier1!W124+tier2!W124)/2-tier2!BC124))</f>
        <v>0</v>
      </c>
      <c r="X125" s="24">
        <f>eff!X124*(1+MAX(-0.1,MIN(0.1,IF(tb!X124&gt;0,tw!X124/tb!X124-0.48,0))) * 4) * (1 + 0.25 * ((tier1!X124+tier2!X124)/2-tier2!BD124))</f>
        <v>0</v>
      </c>
      <c r="Y125" s="24">
        <f>eff!Y124*(1+MAX(-0.1,MIN(0.1,IF(tb!Y124&gt;0,tw!Y124/tb!Y124-0.48,0))) * 4) * (1 + 0.25 * ((tier1!Y124+tier2!Y124)/2-tier2!BE124))</f>
        <v>0</v>
      </c>
      <c r="Z125" s="24">
        <f>eff!Z124*(1+MAX(-0.1,MIN(0.1,IF(tb!Z124&gt;0,tw!Z124/tb!Z124-0.48,0))) * 4) * (1 + 0.25 * ((tier1!Z124+tier2!Z124)/2-tier2!BF124))</f>
        <v>0</v>
      </c>
      <c r="AA125" s="24">
        <f>eff!AA124*(1+MAX(-0.1,MIN(0.1,IF(tb!AA124&gt;0,tw!AA124/tb!AA124-0.48,0))) * 4) * (1 + 0.25 * ((tier1!AA124+tier2!AA124)/2-tier2!BG124))</f>
        <v>0</v>
      </c>
      <c r="AB125" s="24">
        <f>eff!AB124*(1+MAX(-0.1,MIN(0.1,IF(tb!AB124&gt;0,tw!AB124/tb!AB124-0.48,0))) * 4) * (1 + 0.25 * ((tier1!AB124+tier2!AB124)/2-tier2!BH124))</f>
        <v>0</v>
      </c>
      <c r="AC125" s="24">
        <f>eff!AC124*(1+MAX(-0.1,MIN(0.1,IF(tb!AC124&gt;0,tw!AC124/tb!AC124-0.48,0))) * 4) * (1 + 0.25 * ((tier1!AC124+tier2!AC124)/2-tier2!BI124))</f>
        <v>0</v>
      </c>
      <c r="AD125" s="24">
        <f>eff!AD124*(1+MAX(-0.1,MIN(0.1,IF(tb!AD124&gt;0,tw!AD124/tb!AD124-0.48,0))) * 4) * (1 + 0.25 * ((tier1!AD124+tier2!AD124)/2-tier2!BJ124))</f>
        <v>0</v>
      </c>
      <c r="AE125" s="24">
        <f>eff!AE124*(1+MAX(-0.1,MIN(0.1,IF(tb!AE124&gt;0,tw!AE124/tb!AE124-0.48,0))) * 4) * (1 + 0.25 * ((tier1!AE124+tier2!AE124)/2-tier2!BK124))</f>
        <v>0</v>
      </c>
      <c r="AF125" s="24"/>
      <c r="AG125" s="28">
        <f t="shared" si="3"/>
        <v>0</v>
      </c>
      <c r="AH125" s="28">
        <f t="shared" si="4"/>
        <v>0</v>
      </c>
      <c r="AI125" s="30">
        <f t="shared" si="5"/>
        <v>0</v>
      </c>
    </row>
    <row r="126" spans="1:35" s="25" customFormat="1" ht="12" x14ac:dyDescent="0.2">
      <c r="A126" s="24">
        <f>eff!A125*(1+MAX(-0.1,MIN(0.1,IF(tb!A125&gt;0,tw!A125/tb!A125-0.48,0))) * 4) * (1 + 0.25 * ((tier1!A125+tier2!A125)/2-tier2!AG125))</f>
        <v>0</v>
      </c>
      <c r="B126" s="24">
        <f>eff!B125*(1+MAX(-0.1,MIN(0.1,IF(tb!B125&gt;0,tw!B125/tb!B125-0.48,0))) * 4) * (1 + 0.25 * ((tier1!B125+tier2!B125)/2-tier2!AH125))</f>
        <v>0</v>
      </c>
      <c r="C126" s="24">
        <f>eff!C125*(1+MAX(-0.1,MIN(0.1,IF(tb!C125&gt;0,tw!C125/tb!C125-0.48,0))) * 4) * (1 + 0.25 * ((tier1!C125+tier2!C125)/2-tier2!AI125))</f>
        <v>0</v>
      </c>
      <c r="D126" s="24">
        <f>eff!D125*(1+MAX(-0.1,MIN(0.1,IF(tb!D125&gt;0,tw!D125/tb!D125-0.48,0))) * 4) * (1 + 0.25 * ((tier1!D125+tier2!D125)/2-tier2!AJ125))</f>
        <v>0</v>
      </c>
      <c r="E126" s="24">
        <f>eff!E125*(1+MAX(-0.1,MIN(0.1,IF(tb!E125&gt;0,tw!E125/tb!E125-0.48,0))) * 4) * (1 + 0.25 * ((tier1!E125+tier2!E125)/2-tier2!AK125))</f>
        <v>0</v>
      </c>
      <c r="F126" s="24">
        <f>eff!F125*(1+MAX(-0.1,MIN(0.1,IF(tb!F125&gt;0,tw!F125/tb!F125-0.48,0))) * 4) * (1 + 0.25 * ((tier1!F125+tier2!F125)/2-tier2!AL125))</f>
        <v>0</v>
      </c>
      <c r="G126" s="24">
        <f>eff!G125*(1+MAX(-0.1,MIN(0.1,IF(tb!G125&gt;0,tw!G125/tb!G125-0.48,0))) * 4) * (1 + 0.25 * ((tier1!G125+tier2!G125)/2-tier2!AM125))</f>
        <v>0</v>
      </c>
      <c r="H126" s="24">
        <f>eff!H125*(1+MAX(-0.1,MIN(0.1,IF(tb!H125&gt;0,tw!H125/tb!H125-0.48,0))) * 4) * (1 + 0.25 * ((tier1!H125+tier2!H125)/2-tier2!AN125))</f>
        <v>0</v>
      </c>
      <c r="I126" s="24">
        <f>eff!I125*(1+MAX(-0.1,MIN(0.1,IF(tb!I125&gt;0,tw!I125/tb!I125-0.48,0))) * 4) * (1 + 0.25 * ((tier1!I125+tier2!I125)/2-tier2!AO125))</f>
        <v>0</v>
      </c>
      <c r="J126" s="24">
        <f>eff!J125*(1+MAX(-0.1,MIN(0.1,IF(tb!J125&gt;0,tw!J125/tb!J125-0.48,0))) * 4) * (1 + 0.25 * ((tier1!J125+tier2!J125)/2-tier2!AP125))</f>
        <v>0</v>
      </c>
      <c r="K126" s="24">
        <f>eff!K125*(1+MAX(-0.1,MIN(0.1,IF(tb!K125&gt;0,tw!K125/tb!K125-0.48,0))) * 4) * (1 + 0.25 * ((tier1!K125+tier2!K125)/2-tier2!AQ125))</f>
        <v>0</v>
      </c>
      <c r="L126" s="24">
        <f>eff!L125*(1+MAX(-0.1,MIN(0.1,IF(tb!L125&gt;0,tw!L125/tb!L125-0.48,0))) * 4) * (1 + 0.25 * ((tier1!L125+tier2!L125)/2-tier2!AR125))</f>
        <v>0</v>
      </c>
      <c r="M126" s="24">
        <f>eff!M125*(1+MAX(-0.1,MIN(0.1,IF(tb!M125&gt;0,tw!M125/tb!M125-0.48,0))) * 4) * (1 + 0.25 * ((tier1!M125+tier2!M125)/2-tier2!AS125))</f>
        <v>0</v>
      </c>
      <c r="N126" s="24">
        <f>eff!N125*(1+MAX(-0.1,MIN(0.1,IF(tb!N125&gt;0,tw!N125/tb!N125-0.48,0))) * 4) * (1 + 0.25 * ((tier1!N125+tier2!N125)/2-tier2!AT125))</f>
        <v>0</v>
      </c>
      <c r="O126" s="24">
        <f>eff!O125*(1+MAX(-0.1,MIN(0.1,IF(tb!O125&gt;0,tw!O125/tb!O125-0.48,0))) * 4) * (1 + 0.25 * ((tier1!O125+tier2!O125)/2-tier2!AU125))</f>
        <v>0</v>
      </c>
      <c r="P126" s="24"/>
      <c r="Q126" s="24">
        <f>eff!Q125*(1+MAX(-0.1,MIN(0.1,IF(tb!Q125&gt;0,tw!Q125/tb!Q125-0.48,0))) * 4) * (1 + 0.25 * ((tier1!Q125+tier2!Q125)/2-tier2!AW125))</f>
        <v>0</v>
      </c>
      <c r="R126" s="24">
        <f>eff!R125*(1+MAX(-0.1,MIN(0.1,IF(tb!R125&gt;0,tw!R125/tb!R125-0.48,0))) * 4) * (1 + 0.25 * ((tier1!R125+tier2!R125)/2-tier2!AX125))</f>
        <v>0</v>
      </c>
      <c r="S126" s="24">
        <f>eff!S125*(1+MAX(-0.1,MIN(0.1,IF(tb!S125&gt;0,tw!S125/tb!S125-0.48,0))) * 4) * (1 + 0.25 * ((tier1!S125+tier2!S125)/2-tier2!AY125))</f>
        <v>0</v>
      </c>
      <c r="T126" s="24">
        <f>eff!T125*(1+MAX(-0.1,MIN(0.1,IF(tb!T125&gt;0,tw!T125/tb!T125-0.48,0))) * 4) * (1 + 0.25 * ((tier1!T125+tier2!T125)/2-tier2!AZ125))</f>
        <v>0</v>
      </c>
      <c r="U126" s="24">
        <f>eff!U125*(1+MAX(-0.1,MIN(0.1,IF(tb!U125&gt;0,tw!U125/tb!U125-0.48,0))) * 4) * (1 + 0.25 * ((tier1!U125+tier2!U125)/2-tier2!BA125))</f>
        <v>0</v>
      </c>
      <c r="V126" s="24">
        <f>eff!V125*(1+MAX(-0.1,MIN(0.1,IF(tb!V125&gt;0,tw!V125/tb!V125-0.48,0))) * 4) * (1 + 0.25 * ((tier1!V125+tier2!V125)/2-tier2!BB125))</f>
        <v>0</v>
      </c>
      <c r="W126" s="24">
        <f>eff!W125*(1+MAX(-0.1,MIN(0.1,IF(tb!W125&gt;0,tw!W125/tb!W125-0.48,0))) * 4) * (1 + 0.25 * ((tier1!W125+tier2!W125)/2-tier2!BC125))</f>
        <v>0</v>
      </c>
      <c r="X126" s="24">
        <f>eff!X125*(1+MAX(-0.1,MIN(0.1,IF(tb!X125&gt;0,tw!X125/tb!X125-0.48,0))) * 4) * (1 + 0.25 * ((tier1!X125+tier2!X125)/2-tier2!BD125))</f>
        <v>0</v>
      </c>
      <c r="Y126" s="24">
        <f>eff!Y125*(1+MAX(-0.1,MIN(0.1,IF(tb!Y125&gt;0,tw!Y125/tb!Y125-0.48,0))) * 4) * (1 + 0.25 * ((tier1!Y125+tier2!Y125)/2-tier2!BE125))</f>
        <v>0</v>
      </c>
      <c r="Z126" s="24">
        <f>eff!Z125*(1+MAX(-0.1,MIN(0.1,IF(tb!Z125&gt;0,tw!Z125/tb!Z125-0.48,0))) * 4) * (1 + 0.25 * ((tier1!Z125+tier2!Z125)/2-tier2!BF125))</f>
        <v>0</v>
      </c>
      <c r="AA126" s="24">
        <f>eff!AA125*(1+MAX(-0.1,MIN(0.1,IF(tb!AA125&gt;0,tw!AA125/tb!AA125-0.48,0))) * 4) * (1 + 0.25 * ((tier1!AA125+tier2!AA125)/2-tier2!BG125))</f>
        <v>0</v>
      </c>
      <c r="AB126" s="24">
        <f>eff!AB125*(1+MAX(-0.1,MIN(0.1,IF(tb!AB125&gt;0,tw!AB125/tb!AB125-0.48,0))) * 4) * (1 + 0.25 * ((tier1!AB125+tier2!AB125)/2-tier2!BH125))</f>
        <v>0</v>
      </c>
      <c r="AC126" s="24">
        <f>eff!AC125*(1+MAX(-0.1,MIN(0.1,IF(tb!AC125&gt;0,tw!AC125/tb!AC125-0.48,0))) * 4) * (1 + 0.25 * ((tier1!AC125+tier2!AC125)/2-tier2!BI125))</f>
        <v>0</v>
      </c>
      <c r="AD126" s="24">
        <f>eff!AD125*(1+MAX(-0.1,MIN(0.1,IF(tb!AD125&gt;0,tw!AD125/tb!AD125-0.48,0))) * 4) * (1 + 0.25 * ((tier1!AD125+tier2!AD125)/2-tier2!BJ125))</f>
        <v>0</v>
      </c>
      <c r="AE126" s="24">
        <f>eff!AE125*(1+MAX(-0.1,MIN(0.1,IF(tb!AE125&gt;0,tw!AE125/tb!AE125-0.48,0))) * 4) * (1 + 0.25 * ((tier1!AE125+tier2!AE125)/2-tier2!BK125))</f>
        <v>0</v>
      </c>
      <c r="AF126" s="24"/>
      <c r="AG126" s="28">
        <f t="shared" si="3"/>
        <v>0</v>
      </c>
      <c r="AH126" s="28">
        <f t="shared" si="4"/>
        <v>0</v>
      </c>
      <c r="AI126" s="30">
        <f t="shared" si="5"/>
        <v>0</v>
      </c>
    </row>
    <row r="127" spans="1:35" s="25" customFormat="1" ht="12" x14ac:dyDescent="0.2">
      <c r="A127" s="24">
        <f>eff!A126*(1+MAX(-0.1,MIN(0.1,IF(tb!A126&gt;0,tw!A126/tb!A126-0.48,0))) * 4) * (1 + 0.25 * ((tier1!A126+tier2!A126)/2-tier2!AG126))</f>
        <v>0</v>
      </c>
      <c r="B127" s="24">
        <f>eff!B126*(1+MAX(-0.1,MIN(0.1,IF(tb!B126&gt;0,tw!B126/tb!B126-0.48,0))) * 4) * (1 + 0.25 * ((tier1!B126+tier2!B126)/2-tier2!AH126))</f>
        <v>0</v>
      </c>
      <c r="C127" s="24">
        <f>eff!C126*(1+MAX(-0.1,MIN(0.1,IF(tb!C126&gt;0,tw!C126/tb!C126-0.48,0))) * 4) * (1 + 0.25 * ((tier1!C126+tier2!C126)/2-tier2!AI126))</f>
        <v>0</v>
      </c>
      <c r="D127" s="24">
        <f>eff!D126*(1+MAX(-0.1,MIN(0.1,IF(tb!D126&gt;0,tw!D126/tb!D126-0.48,0))) * 4) * (1 + 0.25 * ((tier1!D126+tier2!D126)/2-tier2!AJ126))</f>
        <v>0</v>
      </c>
      <c r="E127" s="24">
        <f>eff!E126*(1+MAX(-0.1,MIN(0.1,IF(tb!E126&gt;0,tw!E126/tb!E126-0.48,0))) * 4) * (1 + 0.25 * ((tier1!E126+tier2!E126)/2-tier2!AK126))</f>
        <v>0</v>
      </c>
      <c r="F127" s="24">
        <f>eff!F126*(1+MAX(-0.1,MIN(0.1,IF(tb!F126&gt;0,tw!F126/tb!F126-0.48,0))) * 4) * (1 + 0.25 * ((tier1!F126+tier2!F126)/2-tier2!AL126))</f>
        <v>0</v>
      </c>
      <c r="G127" s="24">
        <f>eff!G126*(1+MAX(-0.1,MIN(0.1,IF(tb!G126&gt;0,tw!G126/tb!G126-0.48,0))) * 4) * (1 + 0.25 * ((tier1!G126+tier2!G126)/2-tier2!AM126))</f>
        <v>0</v>
      </c>
      <c r="H127" s="24">
        <f>eff!H126*(1+MAX(-0.1,MIN(0.1,IF(tb!H126&gt;0,tw!H126/tb!H126-0.48,0))) * 4) * (1 + 0.25 * ((tier1!H126+tier2!H126)/2-tier2!AN126))</f>
        <v>0</v>
      </c>
      <c r="I127" s="24">
        <f>eff!I126*(1+MAX(-0.1,MIN(0.1,IF(tb!I126&gt;0,tw!I126/tb!I126-0.48,0))) * 4) * (1 + 0.25 * ((tier1!I126+tier2!I126)/2-tier2!AO126))</f>
        <v>0</v>
      </c>
      <c r="J127" s="24">
        <f>eff!J126*(1+MAX(-0.1,MIN(0.1,IF(tb!J126&gt;0,tw!J126/tb!J126-0.48,0))) * 4) * (1 + 0.25 * ((tier1!J126+tier2!J126)/2-tier2!AP126))</f>
        <v>0</v>
      </c>
      <c r="K127" s="24">
        <f>eff!K126*(1+MAX(-0.1,MIN(0.1,IF(tb!K126&gt;0,tw!K126/tb!K126-0.48,0))) * 4) * (1 + 0.25 * ((tier1!K126+tier2!K126)/2-tier2!AQ126))</f>
        <v>0</v>
      </c>
      <c r="L127" s="24">
        <f>eff!L126*(1+MAX(-0.1,MIN(0.1,IF(tb!L126&gt;0,tw!L126/tb!L126-0.48,0))) * 4) * (1 + 0.25 * ((tier1!L126+tier2!L126)/2-tier2!AR126))</f>
        <v>0</v>
      </c>
      <c r="M127" s="24">
        <f>eff!M126*(1+MAX(-0.1,MIN(0.1,IF(tb!M126&gt;0,tw!M126/tb!M126-0.48,0))) * 4) * (1 + 0.25 * ((tier1!M126+tier2!M126)/2-tier2!AS126))</f>
        <v>0</v>
      </c>
      <c r="N127" s="24">
        <f>eff!N126*(1+MAX(-0.1,MIN(0.1,IF(tb!N126&gt;0,tw!N126/tb!N126-0.48,0))) * 4) * (1 + 0.25 * ((tier1!N126+tier2!N126)/2-tier2!AT126))</f>
        <v>0</v>
      </c>
      <c r="O127" s="24">
        <f>eff!O126*(1+MAX(-0.1,MIN(0.1,IF(tb!O126&gt;0,tw!O126/tb!O126-0.48,0))) * 4) * (1 + 0.25 * ((tier1!O126+tier2!O126)/2-tier2!AU126))</f>
        <v>0</v>
      </c>
      <c r="P127" s="24"/>
      <c r="Q127" s="24">
        <f>eff!Q126*(1+MAX(-0.1,MIN(0.1,IF(tb!Q126&gt;0,tw!Q126/tb!Q126-0.48,0))) * 4) * (1 + 0.25 * ((tier1!Q126+tier2!Q126)/2-tier2!AW126))</f>
        <v>0</v>
      </c>
      <c r="R127" s="24">
        <f>eff!R126*(1+MAX(-0.1,MIN(0.1,IF(tb!R126&gt;0,tw!R126/tb!R126-0.48,0))) * 4) * (1 + 0.25 * ((tier1!R126+tier2!R126)/2-tier2!AX126))</f>
        <v>0</v>
      </c>
      <c r="S127" s="24">
        <f>eff!S126*(1+MAX(-0.1,MIN(0.1,IF(tb!S126&gt;0,tw!S126/tb!S126-0.48,0))) * 4) * (1 + 0.25 * ((tier1!S126+tier2!S126)/2-tier2!AY126))</f>
        <v>0</v>
      </c>
      <c r="T127" s="24">
        <f>eff!T126*(1+MAX(-0.1,MIN(0.1,IF(tb!T126&gt;0,tw!T126/tb!T126-0.48,0))) * 4) * (1 + 0.25 * ((tier1!T126+tier2!T126)/2-tier2!AZ126))</f>
        <v>0</v>
      </c>
      <c r="U127" s="24">
        <f>eff!U126*(1+MAX(-0.1,MIN(0.1,IF(tb!U126&gt;0,tw!U126/tb!U126-0.48,0))) * 4) * (1 + 0.25 * ((tier1!U126+tier2!U126)/2-tier2!BA126))</f>
        <v>0</v>
      </c>
      <c r="V127" s="24">
        <f>eff!V126*(1+MAX(-0.1,MIN(0.1,IF(tb!V126&gt;0,tw!V126/tb!V126-0.48,0))) * 4) * (1 + 0.25 * ((tier1!V126+tier2!V126)/2-tier2!BB126))</f>
        <v>0</v>
      </c>
      <c r="W127" s="24">
        <f>eff!W126*(1+MAX(-0.1,MIN(0.1,IF(tb!W126&gt;0,tw!W126/tb!W126-0.48,0))) * 4) * (1 + 0.25 * ((tier1!W126+tier2!W126)/2-tier2!BC126))</f>
        <v>0</v>
      </c>
      <c r="X127" s="24">
        <f>eff!X126*(1+MAX(-0.1,MIN(0.1,IF(tb!X126&gt;0,tw!X126/tb!X126-0.48,0))) * 4) * (1 + 0.25 * ((tier1!X126+tier2!X126)/2-tier2!BD126))</f>
        <v>0</v>
      </c>
      <c r="Y127" s="24">
        <f>eff!Y126*(1+MAX(-0.1,MIN(0.1,IF(tb!Y126&gt;0,tw!Y126/tb!Y126-0.48,0))) * 4) * (1 + 0.25 * ((tier1!Y126+tier2!Y126)/2-tier2!BE126))</f>
        <v>0</v>
      </c>
      <c r="Z127" s="24">
        <f>eff!Z126*(1+MAX(-0.1,MIN(0.1,IF(tb!Z126&gt;0,tw!Z126/tb!Z126-0.48,0))) * 4) * (1 + 0.25 * ((tier1!Z126+tier2!Z126)/2-tier2!BF126))</f>
        <v>0</v>
      </c>
      <c r="AA127" s="24">
        <f>eff!AA126*(1+MAX(-0.1,MIN(0.1,IF(tb!AA126&gt;0,tw!AA126/tb!AA126-0.48,0))) * 4) * (1 + 0.25 * ((tier1!AA126+tier2!AA126)/2-tier2!BG126))</f>
        <v>0</v>
      </c>
      <c r="AB127" s="24">
        <f>eff!AB126*(1+MAX(-0.1,MIN(0.1,IF(tb!AB126&gt;0,tw!AB126/tb!AB126-0.48,0))) * 4) * (1 + 0.25 * ((tier1!AB126+tier2!AB126)/2-tier2!BH126))</f>
        <v>0</v>
      </c>
      <c r="AC127" s="24">
        <f>eff!AC126*(1+MAX(-0.1,MIN(0.1,IF(tb!AC126&gt;0,tw!AC126/tb!AC126-0.48,0))) * 4) * (1 + 0.25 * ((tier1!AC126+tier2!AC126)/2-tier2!BI126))</f>
        <v>0</v>
      </c>
      <c r="AD127" s="24">
        <f>eff!AD126*(1+MAX(-0.1,MIN(0.1,IF(tb!AD126&gt;0,tw!AD126/tb!AD126-0.48,0))) * 4) * (1 + 0.25 * ((tier1!AD126+tier2!AD126)/2-tier2!BJ126))</f>
        <v>0</v>
      </c>
      <c r="AE127" s="24">
        <f>eff!AE126*(1+MAX(-0.1,MIN(0.1,IF(tb!AE126&gt;0,tw!AE126/tb!AE126-0.48,0))) * 4) * (1 + 0.25 * ((tier1!AE126+tier2!AE126)/2-tier2!BK126))</f>
        <v>0</v>
      </c>
      <c r="AF127" s="24"/>
      <c r="AG127" s="28">
        <f t="shared" si="3"/>
        <v>0</v>
      </c>
      <c r="AH127" s="28">
        <f t="shared" si="4"/>
        <v>0</v>
      </c>
      <c r="AI127" s="30">
        <f t="shared" si="5"/>
        <v>0</v>
      </c>
    </row>
    <row r="128" spans="1:35" s="25" customFormat="1" ht="12" x14ac:dyDescent="0.2">
      <c r="A128" s="24">
        <f>eff!A127*(1+MAX(-0.1,MIN(0.1,IF(tb!A127&gt;0,tw!A127/tb!A127-0.48,0))) * 4) * (1 + 0.25 * ((tier1!A127+tier2!A127)/2-tier2!AG127))</f>
        <v>0</v>
      </c>
      <c r="B128" s="24">
        <f>eff!B127*(1+MAX(-0.1,MIN(0.1,IF(tb!B127&gt;0,tw!B127/tb!B127-0.48,0))) * 4) * (1 + 0.25 * ((tier1!B127+tier2!B127)/2-tier2!AH127))</f>
        <v>0</v>
      </c>
      <c r="C128" s="24">
        <f>eff!C127*(1+MAX(-0.1,MIN(0.1,IF(tb!C127&gt;0,tw!C127/tb!C127-0.48,0))) * 4) * (1 + 0.25 * ((tier1!C127+tier2!C127)/2-tier2!AI127))</f>
        <v>0</v>
      </c>
      <c r="D128" s="24">
        <f>eff!D127*(1+MAX(-0.1,MIN(0.1,IF(tb!D127&gt;0,tw!D127/tb!D127-0.48,0))) * 4) * (1 + 0.25 * ((tier1!D127+tier2!D127)/2-tier2!AJ127))</f>
        <v>0</v>
      </c>
      <c r="E128" s="24">
        <f>eff!E127*(1+MAX(-0.1,MIN(0.1,IF(tb!E127&gt;0,tw!E127/tb!E127-0.48,0))) * 4) * (1 + 0.25 * ((tier1!E127+tier2!E127)/2-tier2!AK127))</f>
        <v>0</v>
      </c>
      <c r="F128" s="24">
        <f>eff!F127*(1+MAX(-0.1,MIN(0.1,IF(tb!F127&gt;0,tw!F127/tb!F127-0.48,0))) * 4) * (1 + 0.25 * ((tier1!F127+tier2!F127)/2-tier2!AL127))</f>
        <v>0</v>
      </c>
      <c r="G128" s="24">
        <f>eff!G127*(1+MAX(-0.1,MIN(0.1,IF(tb!G127&gt;0,tw!G127/tb!G127-0.48,0))) * 4) * (1 + 0.25 * ((tier1!G127+tier2!G127)/2-tier2!AM127))</f>
        <v>0</v>
      </c>
      <c r="H128" s="24">
        <f>eff!H127*(1+MAX(-0.1,MIN(0.1,IF(tb!H127&gt;0,tw!H127/tb!H127-0.48,0))) * 4) * (1 + 0.25 * ((tier1!H127+tier2!H127)/2-tier2!AN127))</f>
        <v>0</v>
      </c>
      <c r="I128" s="24">
        <f>eff!I127*(1+MAX(-0.1,MIN(0.1,IF(tb!I127&gt;0,tw!I127/tb!I127-0.48,0))) * 4) * (1 + 0.25 * ((tier1!I127+tier2!I127)/2-tier2!AO127))</f>
        <v>0</v>
      </c>
      <c r="J128" s="24">
        <f>eff!J127*(1+MAX(-0.1,MIN(0.1,IF(tb!J127&gt;0,tw!J127/tb!J127-0.48,0))) * 4) * (1 + 0.25 * ((tier1!J127+tier2!J127)/2-tier2!AP127))</f>
        <v>0</v>
      </c>
      <c r="K128" s="24">
        <f>eff!K127*(1+MAX(-0.1,MIN(0.1,IF(tb!K127&gt;0,tw!K127/tb!K127-0.48,0))) * 4) * (1 + 0.25 * ((tier1!K127+tier2!K127)/2-tier2!AQ127))</f>
        <v>0</v>
      </c>
      <c r="L128" s="24">
        <f>eff!L127*(1+MAX(-0.1,MIN(0.1,IF(tb!L127&gt;0,tw!L127/tb!L127-0.48,0))) * 4) * (1 + 0.25 * ((tier1!L127+tier2!L127)/2-tier2!AR127))</f>
        <v>0</v>
      </c>
      <c r="M128" s="24">
        <f>eff!M127*(1+MAX(-0.1,MIN(0.1,IF(tb!M127&gt;0,tw!M127/tb!M127-0.48,0))) * 4) * (1 + 0.25 * ((tier1!M127+tier2!M127)/2-tier2!AS127))</f>
        <v>0</v>
      </c>
      <c r="N128" s="24">
        <f>eff!N127*(1+MAX(-0.1,MIN(0.1,IF(tb!N127&gt;0,tw!N127/tb!N127-0.48,0))) * 4) * (1 + 0.25 * ((tier1!N127+tier2!N127)/2-tier2!AT127))</f>
        <v>0</v>
      </c>
      <c r="O128" s="24">
        <f>eff!O127*(1+MAX(-0.1,MIN(0.1,IF(tb!O127&gt;0,tw!O127/tb!O127-0.48,0))) * 4) * (1 + 0.25 * ((tier1!O127+tier2!O127)/2-tier2!AU127))</f>
        <v>0</v>
      </c>
      <c r="P128" s="24"/>
      <c r="Q128" s="24">
        <f>eff!Q127*(1+MAX(-0.1,MIN(0.1,IF(tb!Q127&gt;0,tw!Q127/tb!Q127-0.48,0))) * 4) * (1 + 0.25 * ((tier1!Q127+tier2!Q127)/2-tier2!AW127))</f>
        <v>0</v>
      </c>
      <c r="R128" s="24">
        <f>eff!R127*(1+MAX(-0.1,MIN(0.1,IF(tb!R127&gt;0,tw!R127/tb!R127-0.48,0))) * 4) * (1 + 0.25 * ((tier1!R127+tier2!R127)/2-tier2!AX127))</f>
        <v>0</v>
      </c>
      <c r="S128" s="24">
        <f>eff!S127*(1+MAX(-0.1,MIN(0.1,IF(tb!S127&gt;0,tw!S127/tb!S127-0.48,0))) * 4) * (1 + 0.25 * ((tier1!S127+tier2!S127)/2-tier2!AY127))</f>
        <v>0</v>
      </c>
      <c r="T128" s="24">
        <f>eff!T127*(1+MAX(-0.1,MIN(0.1,IF(tb!T127&gt;0,tw!T127/tb!T127-0.48,0))) * 4) * (1 + 0.25 * ((tier1!T127+tier2!T127)/2-tier2!AZ127))</f>
        <v>0</v>
      </c>
      <c r="U128" s="24">
        <f>eff!U127*(1+MAX(-0.1,MIN(0.1,IF(tb!U127&gt;0,tw!U127/tb!U127-0.48,0))) * 4) * (1 + 0.25 * ((tier1!U127+tier2!U127)/2-tier2!BA127))</f>
        <v>0</v>
      </c>
      <c r="V128" s="24">
        <f>eff!V127*(1+MAX(-0.1,MIN(0.1,IF(tb!V127&gt;0,tw!V127/tb!V127-0.48,0))) * 4) * (1 + 0.25 * ((tier1!V127+tier2!V127)/2-tier2!BB127))</f>
        <v>0</v>
      </c>
      <c r="W128" s="24">
        <f>eff!W127*(1+MAX(-0.1,MIN(0.1,IF(tb!W127&gt;0,tw!W127/tb!W127-0.48,0))) * 4) * (1 + 0.25 * ((tier1!W127+tier2!W127)/2-tier2!BC127))</f>
        <v>0</v>
      </c>
      <c r="X128" s="24">
        <f>eff!X127*(1+MAX(-0.1,MIN(0.1,IF(tb!X127&gt;0,tw!X127/tb!X127-0.48,0))) * 4) * (1 + 0.25 * ((tier1!X127+tier2!X127)/2-tier2!BD127))</f>
        <v>0</v>
      </c>
      <c r="Y128" s="24">
        <f>eff!Y127*(1+MAX(-0.1,MIN(0.1,IF(tb!Y127&gt;0,tw!Y127/tb!Y127-0.48,0))) * 4) * (1 + 0.25 * ((tier1!Y127+tier2!Y127)/2-tier2!BE127))</f>
        <v>0</v>
      </c>
      <c r="Z128" s="24">
        <f>eff!Z127*(1+MAX(-0.1,MIN(0.1,IF(tb!Z127&gt;0,tw!Z127/tb!Z127-0.48,0))) * 4) * (1 + 0.25 * ((tier1!Z127+tier2!Z127)/2-tier2!BF127))</f>
        <v>0</v>
      </c>
      <c r="AA128" s="24">
        <f>eff!AA127*(1+MAX(-0.1,MIN(0.1,IF(tb!AA127&gt;0,tw!AA127/tb!AA127-0.48,0))) * 4) * (1 + 0.25 * ((tier1!AA127+tier2!AA127)/2-tier2!BG127))</f>
        <v>0</v>
      </c>
      <c r="AB128" s="24">
        <f>eff!AB127*(1+MAX(-0.1,MIN(0.1,IF(tb!AB127&gt;0,tw!AB127/tb!AB127-0.48,0))) * 4) * (1 + 0.25 * ((tier1!AB127+tier2!AB127)/2-tier2!BH127))</f>
        <v>0</v>
      </c>
      <c r="AC128" s="24">
        <f>eff!AC127*(1+MAX(-0.1,MIN(0.1,IF(tb!AC127&gt;0,tw!AC127/tb!AC127-0.48,0))) * 4) * (1 + 0.25 * ((tier1!AC127+tier2!AC127)/2-tier2!BI127))</f>
        <v>0</v>
      </c>
      <c r="AD128" s="24">
        <f>eff!AD127*(1+MAX(-0.1,MIN(0.1,IF(tb!AD127&gt;0,tw!AD127/tb!AD127-0.48,0))) * 4) * (1 + 0.25 * ((tier1!AD127+tier2!AD127)/2-tier2!BJ127))</f>
        <v>0</v>
      </c>
      <c r="AE128" s="24">
        <f>eff!AE127*(1+MAX(-0.1,MIN(0.1,IF(tb!AE127&gt;0,tw!AE127/tb!AE127-0.48,0))) * 4) * (1 + 0.25 * ((tier1!AE127+tier2!AE127)/2-tier2!BK127))</f>
        <v>0</v>
      </c>
      <c r="AF128" s="24"/>
      <c r="AG128" s="28">
        <f t="shared" si="3"/>
        <v>0</v>
      </c>
      <c r="AH128" s="28">
        <f t="shared" si="4"/>
        <v>0</v>
      </c>
      <c r="AI128" s="30">
        <f t="shared" si="5"/>
        <v>0</v>
      </c>
    </row>
    <row r="129" spans="1:35" s="25" customFormat="1" ht="12" x14ac:dyDescent="0.2">
      <c r="A129" s="24">
        <f>eff!A128*(1+MAX(-0.1,MIN(0.1,IF(tb!A128&gt;0,tw!A128/tb!A128-0.48,0))) * 4) * (1 + 0.25 * ((tier1!A128+tier2!A128)/2-tier2!AG128))</f>
        <v>0</v>
      </c>
      <c r="B129" s="24">
        <f>eff!B128*(1+MAX(-0.1,MIN(0.1,IF(tb!B128&gt;0,tw!B128/tb!B128-0.48,0))) * 4) * (1 + 0.25 * ((tier1!B128+tier2!B128)/2-tier2!AH128))</f>
        <v>0</v>
      </c>
      <c r="C129" s="24">
        <f>eff!C128*(1+MAX(-0.1,MIN(0.1,IF(tb!C128&gt;0,tw!C128/tb!C128-0.48,0))) * 4) * (1 + 0.25 * ((tier1!C128+tier2!C128)/2-tier2!AI128))</f>
        <v>0</v>
      </c>
      <c r="D129" s="24">
        <f>eff!D128*(1+MAX(-0.1,MIN(0.1,IF(tb!D128&gt;0,tw!D128/tb!D128-0.48,0))) * 4) * (1 + 0.25 * ((tier1!D128+tier2!D128)/2-tier2!AJ128))</f>
        <v>0</v>
      </c>
      <c r="E129" s="24">
        <f>eff!E128*(1+MAX(-0.1,MIN(0.1,IF(tb!E128&gt;0,tw!E128/tb!E128-0.48,0))) * 4) * (1 + 0.25 * ((tier1!E128+tier2!E128)/2-tier2!AK128))</f>
        <v>0</v>
      </c>
      <c r="F129" s="24">
        <f>eff!F128*(1+MAX(-0.1,MIN(0.1,IF(tb!F128&gt;0,tw!F128/tb!F128-0.48,0))) * 4) * (1 + 0.25 * ((tier1!F128+tier2!F128)/2-tier2!AL128))</f>
        <v>0</v>
      </c>
      <c r="G129" s="24">
        <f>eff!G128*(1+MAX(-0.1,MIN(0.1,IF(tb!G128&gt;0,tw!G128/tb!G128-0.48,0))) * 4) * (1 + 0.25 * ((tier1!G128+tier2!G128)/2-tier2!AM128))</f>
        <v>0</v>
      </c>
      <c r="H129" s="24">
        <f>eff!H128*(1+MAX(-0.1,MIN(0.1,IF(tb!H128&gt;0,tw!H128/tb!H128-0.48,0))) * 4) * (1 + 0.25 * ((tier1!H128+tier2!H128)/2-tier2!AN128))</f>
        <v>0</v>
      </c>
      <c r="I129" s="24">
        <f>eff!I128*(1+MAX(-0.1,MIN(0.1,IF(tb!I128&gt;0,tw!I128/tb!I128-0.48,0))) * 4) * (1 + 0.25 * ((tier1!I128+tier2!I128)/2-tier2!AO128))</f>
        <v>0</v>
      </c>
      <c r="J129" s="24">
        <f>eff!J128*(1+MAX(-0.1,MIN(0.1,IF(tb!J128&gt;0,tw!J128/tb!J128-0.48,0))) * 4) * (1 + 0.25 * ((tier1!J128+tier2!J128)/2-tier2!AP128))</f>
        <v>0</v>
      </c>
      <c r="K129" s="24">
        <f>eff!K128*(1+MAX(-0.1,MIN(0.1,IF(tb!K128&gt;0,tw!K128/tb!K128-0.48,0))) * 4) * (1 + 0.25 * ((tier1!K128+tier2!K128)/2-tier2!AQ128))</f>
        <v>0</v>
      </c>
      <c r="L129" s="24">
        <f>eff!L128*(1+MAX(-0.1,MIN(0.1,IF(tb!L128&gt;0,tw!L128/tb!L128-0.48,0))) * 4) * (1 + 0.25 * ((tier1!L128+tier2!L128)/2-tier2!AR128))</f>
        <v>0</v>
      </c>
      <c r="M129" s="24">
        <f>eff!M128*(1+MAX(-0.1,MIN(0.1,IF(tb!M128&gt;0,tw!M128/tb!M128-0.48,0))) * 4) * (1 + 0.25 * ((tier1!M128+tier2!M128)/2-tier2!AS128))</f>
        <v>0</v>
      </c>
      <c r="N129" s="24">
        <f>eff!N128*(1+MAX(-0.1,MIN(0.1,IF(tb!N128&gt;0,tw!N128/tb!N128-0.48,0))) * 4) * (1 + 0.25 * ((tier1!N128+tier2!N128)/2-tier2!AT128))</f>
        <v>0</v>
      </c>
      <c r="O129" s="24">
        <f>eff!O128*(1+MAX(-0.1,MIN(0.1,IF(tb!O128&gt;0,tw!O128/tb!O128-0.48,0))) * 4) * (1 + 0.25 * ((tier1!O128+tier2!O128)/2-tier2!AU128))</f>
        <v>0</v>
      </c>
      <c r="P129" s="24"/>
      <c r="Q129" s="24">
        <f>eff!Q128*(1+MAX(-0.1,MIN(0.1,IF(tb!Q128&gt;0,tw!Q128/tb!Q128-0.48,0))) * 4) * (1 + 0.25 * ((tier1!Q128+tier2!Q128)/2-tier2!AW128))</f>
        <v>0</v>
      </c>
      <c r="R129" s="24">
        <f>eff!R128*(1+MAX(-0.1,MIN(0.1,IF(tb!R128&gt;0,tw!R128/tb!R128-0.48,0))) * 4) * (1 + 0.25 * ((tier1!R128+tier2!R128)/2-tier2!AX128))</f>
        <v>0</v>
      </c>
      <c r="S129" s="24">
        <f>eff!S128*(1+MAX(-0.1,MIN(0.1,IF(tb!S128&gt;0,tw!S128/tb!S128-0.48,0))) * 4) * (1 + 0.25 * ((tier1!S128+tier2!S128)/2-tier2!AY128))</f>
        <v>0</v>
      </c>
      <c r="T129" s="24">
        <f>eff!T128*(1+MAX(-0.1,MIN(0.1,IF(tb!T128&gt;0,tw!T128/tb!T128-0.48,0))) * 4) * (1 + 0.25 * ((tier1!T128+tier2!T128)/2-tier2!AZ128))</f>
        <v>0</v>
      </c>
      <c r="U129" s="24">
        <f>eff!U128*(1+MAX(-0.1,MIN(0.1,IF(tb!U128&gt;0,tw!U128/tb!U128-0.48,0))) * 4) * (1 + 0.25 * ((tier1!U128+tier2!U128)/2-tier2!BA128))</f>
        <v>0</v>
      </c>
      <c r="V129" s="24">
        <f>eff!V128*(1+MAX(-0.1,MIN(0.1,IF(tb!V128&gt;0,tw!V128/tb!V128-0.48,0))) * 4) * (1 + 0.25 * ((tier1!V128+tier2!V128)/2-tier2!BB128))</f>
        <v>0</v>
      </c>
      <c r="W129" s="24">
        <f>eff!W128*(1+MAX(-0.1,MIN(0.1,IF(tb!W128&gt;0,tw!W128/tb!W128-0.48,0))) * 4) * (1 + 0.25 * ((tier1!W128+tier2!W128)/2-tier2!BC128))</f>
        <v>0</v>
      </c>
      <c r="X129" s="24">
        <f>eff!X128*(1+MAX(-0.1,MIN(0.1,IF(tb!X128&gt;0,tw!X128/tb!X128-0.48,0))) * 4) * (1 + 0.25 * ((tier1!X128+tier2!X128)/2-tier2!BD128))</f>
        <v>0</v>
      </c>
      <c r="Y129" s="24">
        <f>eff!Y128*(1+MAX(-0.1,MIN(0.1,IF(tb!Y128&gt;0,tw!Y128/tb!Y128-0.48,0))) * 4) * (1 + 0.25 * ((tier1!Y128+tier2!Y128)/2-tier2!BE128))</f>
        <v>0</v>
      </c>
      <c r="Z129" s="24">
        <f>eff!Z128*(1+MAX(-0.1,MIN(0.1,IF(tb!Z128&gt;0,tw!Z128/tb!Z128-0.48,0))) * 4) * (1 + 0.25 * ((tier1!Z128+tier2!Z128)/2-tier2!BF128))</f>
        <v>0</v>
      </c>
      <c r="AA129" s="24">
        <f>eff!AA128*(1+MAX(-0.1,MIN(0.1,IF(tb!AA128&gt;0,tw!AA128/tb!AA128-0.48,0))) * 4) * (1 + 0.25 * ((tier1!AA128+tier2!AA128)/2-tier2!BG128))</f>
        <v>0</v>
      </c>
      <c r="AB129" s="24">
        <f>eff!AB128*(1+MAX(-0.1,MIN(0.1,IF(tb!AB128&gt;0,tw!AB128/tb!AB128-0.48,0))) * 4) * (1 + 0.25 * ((tier1!AB128+tier2!AB128)/2-tier2!BH128))</f>
        <v>0</v>
      </c>
      <c r="AC129" s="24">
        <f>eff!AC128*(1+MAX(-0.1,MIN(0.1,IF(tb!AC128&gt;0,tw!AC128/tb!AC128-0.48,0))) * 4) * (1 + 0.25 * ((tier1!AC128+tier2!AC128)/2-tier2!BI128))</f>
        <v>0</v>
      </c>
      <c r="AD129" s="24">
        <f>eff!AD128*(1+MAX(-0.1,MIN(0.1,IF(tb!AD128&gt;0,tw!AD128/tb!AD128-0.48,0))) * 4) * (1 + 0.25 * ((tier1!AD128+tier2!AD128)/2-tier2!BJ128))</f>
        <v>0</v>
      </c>
      <c r="AE129" s="24">
        <f>eff!AE128*(1+MAX(-0.1,MIN(0.1,IF(tb!AE128&gt;0,tw!AE128/tb!AE128-0.48,0))) * 4) * (1 + 0.25 * ((tier1!AE128+tier2!AE128)/2-tier2!BK128))</f>
        <v>0</v>
      </c>
      <c r="AF129" s="24"/>
      <c r="AG129" s="28">
        <f t="shared" si="3"/>
        <v>0</v>
      </c>
      <c r="AH129" s="28">
        <f t="shared" si="4"/>
        <v>0</v>
      </c>
      <c r="AI129" s="30">
        <f t="shared" si="5"/>
        <v>0</v>
      </c>
    </row>
    <row r="130" spans="1:35" s="25" customFormat="1" ht="12" x14ac:dyDescent="0.2">
      <c r="A130" s="24">
        <f>eff!A129*(1+MAX(-0.1,MIN(0.1,IF(tb!A129&gt;0,tw!A129/tb!A129-0.48,0))) * 4) * (1 + 0.25 * ((tier1!A129+tier2!A129)/2-tier2!AG129))</f>
        <v>0</v>
      </c>
      <c r="B130" s="24">
        <f>eff!B129*(1+MAX(-0.1,MIN(0.1,IF(tb!B129&gt;0,tw!B129/tb!B129-0.48,0))) * 4) * (1 + 0.25 * ((tier1!B129+tier2!B129)/2-tier2!AH129))</f>
        <v>0</v>
      </c>
      <c r="C130" s="24">
        <f>eff!C129*(1+MAX(-0.1,MIN(0.1,IF(tb!C129&gt;0,tw!C129/tb!C129-0.48,0))) * 4) * (1 + 0.25 * ((tier1!C129+tier2!C129)/2-tier2!AI129))</f>
        <v>0</v>
      </c>
      <c r="D130" s="24">
        <f>eff!D129*(1+MAX(-0.1,MIN(0.1,IF(tb!D129&gt;0,tw!D129/tb!D129-0.48,0))) * 4) * (1 + 0.25 * ((tier1!D129+tier2!D129)/2-tier2!AJ129))</f>
        <v>0</v>
      </c>
      <c r="E130" s="24">
        <f>eff!E129*(1+MAX(-0.1,MIN(0.1,IF(tb!E129&gt;0,tw!E129/tb!E129-0.48,0))) * 4) * (1 + 0.25 * ((tier1!E129+tier2!E129)/2-tier2!AK129))</f>
        <v>0</v>
      </c>
      <c r="F130" s="24">
        <f>eff!F129*(1+MAX(-0.1,MIN(0.1,IF(tb!F129&gt;0,tw!F129/tb!F129-0.48,0))) * 4) * (1 + 0.25 * ((tier1!F129+tier2!F129)/2-tier2!AL129))</f>
        <v>0</v>
      </c>
      <c r="G130" s="24">
        <f>eff!G129*(1+MAX(-0.1,MIN(0.1,IF(tb!G129&gt;0,tw!G129/tb!G129-0.48,0))) * 4) * (1 + 0.25 * ((tier1!G129+tier2!G129)/2-tier2!AM129))</f>
        <v>0</v>
      </c>
      <c r="H130" s="24">
        <f>eff!H129*(1+MAX(-0.1,MIN(0.1,IF(tb!H129&gt;0,tw!H129/tb!H129-0.48,0))) * 4) * (1 + 0.25 * ((tier1!H129+tier2!H129)/2-tier2!AN129))</f>
        <v>0</v>
      </c>
      <c r="I130" s="24">
        <f>eff!I129*(1+MAX(-0.1,MIN(0.1,IF(tb!I129&gt;0,tw!I129/tb!I129-0.48,0))) * 4) * (1 + 0.25 * ((tier1!I129+tier2!I129)/2-tier2!AO129))</f>
        <v>0</v>
      </c>
      <c r="J130" s="24">
        <f>eff!J129*(1+MAX(-0.1,MIN(0.1,IF(tb!J129&gt;0,tw!J129/tb!J129-0.48,0))) * 4) * (1 + 0.25 * ((tier1!J129+tier2!J129)/2-tier2!AP129))</f>
        <v>0</v>
      </c>
      <c r="K130" s="24">
        <f>eff!K129*(1+MAX(-0.1,MIN(0.1,IF(tb!K129&gt;0,tw!K129/tb!K129-0.48,0))) * 4) * (1 + 0.25 * ((tier1!K129+tier2!K129)/2-tier2!AQ129))</f>
        <v>0</v>
      </c>
      <c r="L130" s="24">
        <f>eff!L129*(1+MAX(-0.1,MIN(0.1,IF(tb!L129&gt;0,tw!L129/tb!L129-0.48,0))) * 4) * (1 + 0.25 * ((tier1!L129+tier2!L129)/2-tier2!AR129))</f>
        <v>0</v>
      </c>
      <c r="M130" s="24">
        <f>eff!M129*(1+MAX(-0.1,MIN(0.1,IF(tb!M129&gt;0,tw!M129/tb!M129-0.48,0))) * 4) * (1 + 0.25 * ((tier1!M129+tier2!M129)/2-tier2!AS129))</f>
        <v>0</v>
      </c>
      <c r="N130" s="24">
        <f>eff!N129*(1+MAX(-0.1,MIN(0.1,IF(tb!N129&gt;0,tw!N129/tb!N129-0.48,0))) * 4) * (1 + 0.25 * ((tier1!N129+tier2!N129)/2-tier2!AT129))</f>
        <v>0</v>
      </c>
      <c r="O130" s="24">
        <f>eff!O129*(1+MAX(-0.1,MIN(0.1,IF(tb!O129&gt;0,tw!O129/tb!O129-0.48,0))) * 4) * (1 + 0.25 * ((tier1!O129+tier2!O129)/2-tier2!AU129))</f>
        <v>0</v>
      </c>
      <c r="P130" s="24"/>
      <c r="Q130" s="24">
        <f>eff!Q129*(1+MAX(-0.1,MIN(0.1,IF(tb!Q129&gt;0,tw!Q129/tb!Q129-0.48,0))) * 4) * (1 + 0.25 * ((tier1!Q129+tier2!Q129)/2-tier2!AW129))</f>
        <v>0</v>
      </c>
      <c r="R130" s="24">
        <f>eff!R129*(1+MAX(-0.1,MIN(0.1,IF(tb!R129&gt;0,tw!R129/tb!R129-0.48,0))) * 4) * (1 + 0.25 * ((tier1!R129+tier2!R129)/2-tier2!AX129))</f>
        <v>0</v>
      </c>
      <c r="S130" s="24">
        <f>eff!S129*(1+MAX(-0.1,MIN(0.1,IF(tb!S129&gt;0,tw!S129/tb!S129-0.48,0))) * 4) * (1 + 0.25 * ((tier1!S129+tier2!S129)/2-tier2!AY129))</f>
        <v>0</v>
      </c>
      <c r="T130" s="24">
        <f>eff!T129*(1+MAX(-0.1,MIN(0.1,IF(tb!T129&gt;0,tw!T129/tb!T129-0.48,0))) * 4) * (1 + 0.25 * ((tier1!T129+tier2!T129)/2-tier2!AZ129))</f>
        <v>0</v>
      </c>
      <c r="U130" s="24">
        <f>eff!U129*(1+MAX(-0.1,MIN(0.1,IF(tb!U129&gt;0,tw!U129/tb!U129-0.48,0))) * 4) * (1 + 0.25 * ((tier1!U129+tier2!U129)/2-tier2!BA129))</f>
        <v>0</v>
      </c>
      <c r="V130" s="24">
        <f>eff!V129*(1+MAX(-0.1,MIN(0.1,IF(tb!V129&gt;0,tw!V129/tb!V129-0.48,0))) * 4) * (1 + 0.25 * ((tier1!V129+tier2!V129)/2-tier2!BB129))</f>
        <v>0</v>
      </c>
      <c r="W130" s="24">
        <f>eff!W129*(1+MAX(-0.1,MIN(0.1,IF(tb!W129&gt;0,tw!W129/tb!W129-0.48,0))) * 4) * (1 + 0.25 * ((tier1!W129+tier2!W129)/2-tier2!BC129))</f>
        <v>0</v>
      </c>
      <c r="X130" s="24">
        <f>eff!X129*(1+MAX(-0.1,MIN(0.1,IF(tb!X129&gt;0,tw!X129/tb!X129-0.48,0))) * 4) * (1 + 0.25 * ((tier1!X129+tier2!X129)/2-tier2!BD129))</f>
        <v>0</v>
      </c>
      <c r="Y130" s="24">
        <f>eff!Y129*(1+MAX(-0.1,MIN(0.1,IF(tb!Y129&gt;0,tw!Y129/tb!Y129-0.48,0))) * 4) * (1 + 0.25 * ((tier1!Y129+tier2!Y129)/2-tier2!BE129))</f>
        <v>0</v>
      </c>
      <c r="Z130" s="24">
        <f>eff!Z129*(1+MAX(-0.1,MIN(0.1,IF(tb!Z129&gt;0,tw!Z129/tb!Z129-0.48,0))) * 4) * (1 + 0.25 * ((tier1!Z129+tier2!Z129)/2-tier2!BF129))</f>
        <v>0</v>
      </c>
      <c r="AA130" s="24">
        <f>eff!AA129*(1+MAX(-0.1,MIN(0.1,IF(tb!AA129&gt;0,tw!AA129/tb!AA129-0.48,0))) * 4) * (1 + 0.25 * ((tier1!AA129+tier2!AA129)/2-tier2!BG129))</f>
        <v>0</v>
      </c>
      <c r="AB130" s="24">
        <f>eff!AB129*(1+MAX(-0.1,MIN(0.1,IF(tb!AB129&gt;0,tw!AB129/tb!AB129-0.48,0))) * 4) * (1 + 0.25 * ((tier1!AB129+tier2!AB129)/2-tier2!BH129))</f>
        <v>0</v>
      </c>
      <c r="AC130" s="24">
        <f>eff!AC129*(1+MAX(-0.1,MIN(0.1,IF(tb!AC129&gt;0,tw!AC129/tb!AC129-0.48,0))) * 4) * (1 + 0.25 * ((tier1!AC129+tier2!AC129)/2-tier2!BI129))</f>
        <v>0</v>
      </c>
      <c r="AD130" s="24">
        <f>eff!AD129*(1+MAX(-0.1,MIN(0.1,IF(tb!AD129&gt;0,tw!AD129/tb!AD129-0.48,0))) * 4) * (1 + 0.25 * ((tier1!AD129+tier2!AD129)/2-tier2!BJ129))</f>
        <v>0</v>
      </c>
      <c r="AE130" s="24">
        <f>eff!AE129*(1+MAX(-0.1,MIN(0.1,IF(tb!AE129&gt;0,tw!AE129/tb!AE129-0.48,0))) * 4) * (1 + 0.25 * ((tier1!AE129+tier2!AE129)/2-tier2!BK129))</f>
        <v>0</v>
      </c>
      <c r="AF130" s="24"/>
      <c r="AG130" s="28">
        <f t="shared" si="3"/>
        <v>0</v>
      </c>
      <c r="AH130" s="28">
        <f t="shared" si="4"/>
        <v>0</v>
      </c>
      <c r="AI130" s="30">
        <f t="shared" si="5"/>
        <v>0</v>
      </c>
    </row>
    <row r="131" spans="1:35" s="25" customFormat="1" ht="12" x14ac:dyDescent="0.2">
      <c r="A131" s="24">
        <f>eff!A130*(1+MAX(-0.1,MIN(0.1,IF(tb!A130&gt;0,tw!A130/tb!A130-0.48,0))) * 4) * (1 + 0.25 * ((tier1!A130+tier2!A130)/2-tier2!AG130))</f>
        <v>0</v>
      </c>
      <c r="B131" s="24">
        <f>eff!B130*(1+MAX(-0.1,MIN(0.1,IF(tb!B130&gt;0,tw!B130/tb!B130-0.48,0))) * 4) * (1 + 0.25 * ((tier1!B130+tier2!B130)/2-tier2!AH130))</f>
        <v>0</v>
      </c>
      <c r="C131" s="24">
        <f>eff!C130*(1+MAX(-0.1,MIN(0.1,IF(tb!C130&gt;0,tw!C130/tb!C130-0.48,0))) * 4) * (1 + 0.25 * ((tier1!C130+tier2!C130)/2-tier2!AI130))</f>
        <v>0</v>
      </c>
      <c r="D131" s="24">
        <f>eff!D130*(1+MAX(-0.1,MIN(0.1,IF(tb!D130&gt;0,tw!D130/tb!D130-0.48,0))) * 4) * (1 + 0.25 * ((tier1!D130+tier2!D130)/2-tier2!AJ130))</f>
        <v>0</v>
      </c>
      <c r="E131" s="24">
        <f>eff!E130*(1+MAX(-0.1,MIN(0.1,IF(tb!E130&gt;0,tw!E130/tb!E130-0.48,0))) * 4) * (1 + 0.25 * ((tier1!E130+tier2!E130)/2-tier2!AK130))</f>
        <v>0</v>
      </c>
      <c r="F131" s="24">
        <f>eff!F130*(1+MAX(-0.1,MIN(0.1,IF(tb!F130&gt;0,tw!F130/tb!F130-0.48,0))) * 4) * (1 + 0.25 * ((tier1!F130+tier2!F130)/2-tier2!AL130))</f>
        <v>0</v>
      </c>
      <c r="G131" s="24">
        <f>eff!G130*(1+MAX(-0.1,MIN(0.1,IF(tb!G130&gt;0,tw!G130/tb!G130-0.48,0))) * 4) * (1 + 0.25 * ((tier1!G130+tier2!G130)/2-tier2!AM130))</f>
        <v>0</v>
      </c>
      <c r="H131" s="24">
        <f>eff!H130*(1+MAX(-0.1,MIN(0.1,IF(tb!H130&gt;0,tw!H130/tb!H130-0.48,0))) * 4) * (1 + 0.25 * ((tier1!H130+tier2!H130)/2-tier2!AN130))</f>
        <v>0</v>
      </c>
      <c r="I131" s="24">
        <f>eff!I130*(1+MAX(-0.1,MIN(0.1,IF(tb!I130&gt;0,tw!I130/tb!I130-0.48,0))) * 4) * (1 + 0.25 * ((tier1!I130+tier2!I130)/2-tier2!AO130))</f>
        <v>0</v>
      </c>
      <c r="J131" s="24">
        <f>eff!J130*(1+MAX(-0.1,MIN(0.1,IF(tb!J130&gt;0,tw!J130/tb!J130-0.48,0))) * 4) * (1 + 0.25 * ((tier1!J130+tier2!J130)/2-tier2!AP130))</f>
        <v>0</v>
      </c>
      <c r="K131" s="24">
        <f>eff!K130*(1+MAX(-0.1,MIN(0.1,IF(tb!K130&gt;0,tw!K130/tb!K130-0.48,0))) * 4) * (1 + 0.25 * ((tier1!K130+tier2!K130)/2-tier2!AQ130))</f>
        <v>0</v>
      </c>
      <c r="L131" s="24">
        <f>eff!L130*(1+MAX(-0.1,MIN(0.1,IF(tb!L130&gt;0,tw!L130/tb!L130-0.48,0))) * 4) * (1 + 0.25 * ((tier1!L130+tier2!L130)/2-tier2!AR130))</f>
        <v>0</v>
      </c>
      <c r="M131" s="24">
        <f>eff!M130*(1+MAX(-0.1,MIN(0.1,IF(tb!M130&gt;0,tw!M130/tb!M130-0.48,0))) * 4) * (1 + 0.25 * ((tier1!M130+tier2!M130)/2-tier2!AS130))</f>
        <v>0</v>
      </c>
      <c r="N131" s="24">
        <f>eff!N130*(1+MAX(-0.1,MIN(0.1,IF(tb!N130&gt;0,tw!N130/tb!N130-0.48,0))) * 4) * (1 + 0.25 * ((tier1!N130+tier2!N130)/2-tier2!AT130))</f>
        <v>0</v>
      </c>
      <c r="O131" s="24">
        <f>eff!O130*(1+MAX(-0.1,MIN(0.1,IF(tb!O130&gt;0,tw!O130/tb!O130-0.48,0))) * 4) * (1 + 0.25 * ((tier1!O130+tier2!O130)/2-tier2!AU130))</f>
        <v>0</v>
      </c>
      <c r="P131" s="24"/>
      <c r="Q131" s="24">
        <f>eff!Q130*(1+MAX(-0.1,MIN(0.1,IF(tb!Q130&gt;0,tw!Q130/tb!Q130-0.48,0))) * 4) * (1 + 0.25 * ((tier1!Q130+tier2!Q130)/2-tier2!AW130))</f>
        <v>0</v>
      </c>
      <c r="R131" s="24">
        <f>eff!R130*(1+MAX(-0.1,MIN(0.1,IF(tb!R130&gt;0,tw!R130/tb!R130-0.48,0))) * 4) * (1 + 0.25 * ((tier1!R130+tier2!R130)/2-tier2!AX130))</f>
        <v>0</v>
      </c>
      <c r="S131" s="24">
        <f>eff!S130*(1+MAX(-0.1,MIN(0.1,IF(tb!S130&gt;0,tw!S130/tb!S130-0.48,0))) * 4) * (1 + 0.25 * ((tier1!S130+tier2!S130)/2-tier2!AY130))</f>
        <v>0</v>
      </c>
      <c r="T131" s="24">
        <f>eff!T130*(1+MAX(-0.1,MIN(0.1,IF(tb!T130&gt;0,tw!T130/tb!T130-0.48,0))) * 4) * (1 + 0.25 * ((tier1!T130+tier2!T130)/2-tier2!AZ130))</f>
        <v>0</v>
      </c>
      <c r="U131" s="24">
        <f>eff!U130*(1+MAX(-0.1,MIN(0.1,IF(tb!U130&gt;0,tw!U130/tb!U130-0.48,0))) * 4) * (1 + 0.25 * ((tier1!U130+tier2!U130)/2-tier2!BA130))</f>
        <v>0</v>
      </c>
      <c r="V131" s="24">
        <f>eff!V130*(1+MAX(-0.1,MIN(0.1,IF(tb!V130&gt;0,tw!V130/tb!V130-0.48,0))) * 4) * (1 + 0.25 * ((tier1!V130+tier2!V130)/2-tier2!BB130))</f>
        <v>0</v>
      </c>
      <c r="W131" s="24">
        <f>eff!W130*(1+MAX(-0.1,MIN(0.1,IF(tb!W130&gt;0,tw!W130/tb!W130-0.48,0))) * 4) * (1 + 0.25 * ((tier1!W130+tier2!W130)/2-tier2!BC130))</f>
        <v>0</v>
      </c>
      <c r="X131" s="24">
        <f>eff!X130*(1+MAX(-0.1,MIN(0.1,IF(tb!X130&gt;0,tw!X130/tb!X130-0.48,0))) * 4) * (1 + 0.25 * ((tier1!X130+tier2!X130)/2-tier2!BD130))</f>
        <v>0</v>
      </c>
      <c r="Y131" s="24">
        <f>eff!Y130*(1+MAX(-0.1,MIN(0.1,IF(tb!Y130&gt;0,tw!Y130/tb!Y130-0.48,0))) * 4) * (1 + 0.25 * ((tier1!Y130+tier2!Y130)/2-tier2!BE130))</f>
        <v>0</v>
      </c>
      <c r="Z131" s="24">
        <f>eff!Z130*(1+MAX(-0.1,MIN(0.1,IF(tb!Z130&gt;0,tw!Z130/tb!Z130-0.48,0))) * 4) * (1 + 0.25 * ((tier1!Z130+tier2!Z130)/2-tier2!BF130))</f>
        <v>0</v>
      </c>
      <c r="AA131" s="24">
        <f>eff!AA130*(1+MAX(-0.1,MIN(0.1,IF(tb!AA130&gt;0,tw!AA130/tb!AA130-0.48,0))) * 4) * (1 + 0.25 * ((tier1!AA130+tier2!AA130)/2-tier2!BG130))</f>
        <v>0</v>
      </c>
      <c r="AB131" s="24">
        <f>eff!AB130*(1+MAX(-0.1,MIN(0.1,IF(tb!AB130&gt;0,tw!AB130/tb!AB130-0.48,0))) * 4) * (1 + 0.25 * ((tier1!AB130+tier2!AB130)/2-tier2!BH130))</f>
        <v>0</v>
      </c>
      <c r="AC131" s="24">
        <f>eff!AC130*(1+MAX(-0.1,MIN(0.1,IF(tb!AC130&gt;0,tw!AC130/tb!AC130-0.48,0))) * 4) * (1 + 0.25 * ((tier1!AC130+tier2!AC130)/2-tier2!BI130))</f>
        <v>0</v>
      </c>
      <c r="AD131" s="24">
        <f>eff!AD130*(1+MAX(-0.1,MIN(0.1,IF(tb!AD130&gt;0,tw!AD130/tb!AD130-0.48,0))) * 4) * (1 + 0.25 * ((tier1!AD130+tier2!AD130)/2-tier2!BJ130))</f>
        <v>0</v>
      </c>
      <c r="AE131" s="24">
        <f>eff!AE130*(1+MAX(-0.1,MIN(0.1,IF(tb!AE130&gt;0,tw!AE130/tb!AE130-0.48,0))) * 4) * (1 + 0.25 * ((tier1!AE130+tier2!AE130)/2-tier2!BK130))</f>
        <v>0</v>
      </c>
      <c r="AF131" s="24"/>
      <c r="AG131" s="28">
        <f t="shared" ref="AG131:AG194" si="6">SUM(A131:O131)</f>
        <v>0</v>
      </c>
      <c r="AH131" s="28">
        <f t="shared" ref="AH131:AH194" si="7">SUM(Q131:AE131)</f>
        <v>0</v>
      </c>
      <c r="AI131" s="30">
        <f t="shared" ref="AI131:AI194" si="8">IFERROR(0.5 + (AG131/(AG131+AH131) - 0.5) * 3,)</f>
        <v>0</v>
      </c>
    </row>
    <row r="132" spans="1:35" s="25" customFormat="1" ht="12" x14ac:dyDescent="0.2">
      <c r="A132" s="24">
        <f>eff!A131*(1+MAX(-0.1,MIN(0.1,IF(tb!A131&gt;0,tw!A131/tb!A131-0.48,0))) * 4) * (1 + 0.25 * ((tier1!A131+tier2!A131)/2-tier2!AG131))</f>
        <v>0</v>
      </c>
      <c r="B132" s="24">
        <f>eff!B131*(1+MAX(-0.1,MIN(0.1,IF(tb!B131&gt;0,tw!B131/tb!B131-0.48,0))) * 4) * (1 + 0.25 * ((tier1!B131+tier2!B131)/2-tier2!AH131))</f>
        <v>0</v>
      </c>
      <c r="C132" s="24">
        <f>eff!C131*(1+MAX(-0.1,MIN(0.1,IF(tb!C131&gt;0,tw!C131/tb!C131-0.48,0))) * 4) * (1 + 0.25 * ((tier1!C131+tier2!C131)/2-tier2!AI131))</f>
        <v>0</v>
      </c>
      <c r="D132" s="24">
        <f>eff!D131*(1+MAX(-0.1,MIN(0.1,IF(tb!D131&gt;0,tw!D131/tb!D131-0.48,0))) * 4) * (1 + 0.25 * ((tier1!D131+tier2!D131)/2-tier2!AJ131))</f>
        <v>0</v>
      </c>
      <c r="E132" s="24">
        <f>eff!E131*(1+MAX(-0.1,MIN(0.1,IF(tb!E131&gt;0,tw!E131/tb!E131-0.48,0))) * 4) * (1 + 0.25 * ((tier1!E131+tier2!E131)/2-tier2!AK131))</f>
        <v>0</v>
      </c>
      <c r="F132" s="24">
        <f>eff!F131*(1+MAX(-0.1,MIN(0.1,IF(tb!F131&gt;0,tw!F131/tb!F131-0.48,0))) * 4) * (1 + 0.25 * ((tier1!F131+tier2!F131)/2-tier2!AL131))</f>
        <v>0</v>
      </c>
      <c r="G132" s="24">
        <f>eff!G131*(1+MAX(-0.1,MIN(0.1,IF(tb!G131&gt;0,tw!G131/tb!G131-0.48,0))) * 4) * (1 + 0.25 * ((tier1!G131+tier2!G131)/2-tier2!AM131))</f>
        <v>0</v>
      </c>
      <c r="H132" s="24">
        <f>eff!H131*(1+MAX(-0.1,MIN(0.1,IF(tb!H131&gt;0,tw!H131/tb!H131-0.48,0))) * 4) * (1 + 0.25 * ((tier1!H131+tier2!H131)/2-tier2!AN131))</f>
        <v>0</v>
      </c>
      <c r="I132" s="24">
        <f>eff!I131*(1+MAX(-0.1,MIN(0.1,IF(tb!I131&gt;0,tw!I131/tb!I131-0.48,0))) * 4) * (1 + 0.25 * ((tier1!I131+tier2!I131)/2-tier2!AO131))</f>
        <v>0</v>
      </c>
      <c r="J132" s="24">
        <f>eff!J131*(1+MAX(-0.1,MIN(0.1,IF(tb!J131&gt;0,tw!J131/tb!J131-0.48,0))) * 4) * (1 + 0.25 * ((tier1!J131+tier2!J131)/2-tier2!AP131))</f>
        <v>0</v>
      </c>
      <c r="K132" s="24">
        <f>eff!K131*(1+MAX(-0.1,MIN(0.1,IF(tb!K131&gt;0,tw!K131/tb!K131-0.48,0))) * 4) * (1 + 0.25 * ((tier1!K131+tier2!K131)/2-tier2!AQ131))</f>
        <v>0</v>
      </c>
      <c r="L132" s="24">
        <f>eff!L131*(1+MAX(-0.1,MIN(0.1,IF(tb!L131&gt;0,tw!L131/tb!L131-0.48,0))) * 4) * (1 + 0.25 * ((tier1!L131+tier2!L131)/2-tier2!AR131))</f>
        <v>0</v>
      </c>
      <c r="M132" s="24">
        <f>eff!M131*(1+MAX(-0.1,MIN(0.1,IF(tb!M131&gt;0,tw!M131/tb!M131-0.48,0))) * 4) * (1 + 0.25 * ((tier1!M131+tier2!M131)/2-tier2!AS131))</f>
        <v>0</v>
      </c>
      <c r="N132" s="24">
        <f>eff!N131*(1+MAX(-0.1,MIN(0.1,IF(tb!N131&gt;0,tw!N131/tb!N131-0.48,0))) * 4) * (1 + 0.25 * ((tier1!N131+tier2!N131)/2-tier2!AT131))</f>
        <v>0</v>
      </c>
      <c r="O132" s="24">
        <f>eff!O131*(1+MAX(-0.1,MIN(0.1,IF(tb!O131&gt;0,tw!O131/tb!O131-0.48,0))) * 4) * (1 + 0.25 * ((tier1!O131+tier2!O131)/2-tier2!AU131))</f>
        <v>0</v>
      </c>
      <c r="P132" s="24"/>
      <c r="Q132" s="24">
        <f>eff!Q131*(1+MAX(-0.1,MIN(0.1,IF(tb!Q131&gt;0,tw!Q131/tb!Q131-0.48,0))) * 4) * (1 + 0.25 * ((tier1!Q131+tier2!Q131)/2-tier2!AW131))</f>
        <v>0</v>
      </c>
      <c r="R132" s="24">
        <f>eff!R131*(1+MAX(-0.1,MIN(0.1,IF(tb!R131&gt;0,tw!R131/tb!R131-0.48,0))) * 4) * (1 + 0.25 * ((tier1!R131+tier2!R131)/2-tier2!AX131))</f>
        <v>0</v>
      </c>
      <c r="S132" s="24">
        <f>eff!S131*(1+MAX(-0.1,MIN(0.1,IF(tb!S131&gt;0,tw!S131/tb!S131-0.48,0))) * 4) * (1 + 0.25 * ((tier1!S131+tier2!S131)/2-tier2!AY131))</f>
        <v>0</v>
      </c>
      <c r="T132" s="24">
        <f>eff!T131*(1+MAX(-0.1,MIN(0.1,IF(tb!T131&gt;0,tw!T131/tb!T131-0.48,0))) * 4) * (1 + 0.25 * ((tier1!T131+tier2!T131)/2-tier2!AZ131))</f>
        <v>0</v>
      </c>
      <c r="U132" s="24">
        <f>eff!U131*(1+MAX(-0.1,MIN(0.1,IF(tb!U131&gt;0,tw!U131/tb!U131-0.48,0))) * 4) * (1 + 0.25 * ((tier1!U131+tier2!U131)/2-tier2!BA131))</f>
        <v>0</v>
      </c>
      <c r="V132" s="24">
        <f>eff!V131*(1+MAX(-0.1,MIN(0.1,IF(tb!V131&gt;0,tw!V131/tb!V131-0.48,0))) * 4) * (1 + 0.25 * ((tier1!V131+tier2!V131)/2-tier2!BB131))</f>
        <v>0</v>
      </c>
      <c r="W132" s="24">
        <f>eff!W131*(1+MAX(-0.1,MIN(0.1,IF(tb!W131&gt;0,tw!W131/tb!W131-0.48,0))) * 4) * (1 + 0.25 * ((tier1!W131+tier2!W131)/2-tier2!BC131))</f>
        <v>0</v>
      </c>
      <c r="X132" s="24">
        <f>eff!X131*(1+MAX(-0.1,MIN(0.1,IF(tb!X131&gt;0,tw!X131/tb!X131-0.48,0))) * 4) * (1 + 0.25 * ((tier1!X131+tier2!X131)/2-tier2!BD131))</f>
        <v>0</v>
      </c>
      <c r="Y132" s="24">
        <f>eff!Y131*(1+MAX(-0.1,MIN(0.1,IF(tb!Y131&gt;0,tw!Y131/tb!Y131-0.48,0))) * 4) * (1 + 0.25 * ((tier1!Y131+tier2!Y131)/2-tier2!BE131))</f>
        <v>0</v>
      </c>
      <c r="Z132" s="24">
        <f>eff!Z131*(1+MAX(-0.1,MIN(0.1,IF(tb!Z131&gt;0,tw!Z131/tb!Z131-0.48,0))) * 4) * (1 + 0.25 * ((tier1!Z131+tier2!Z131)/2-tier2!BF131))</f>
        <v>0</v>
      </c>
      <c r="AA132" s="24">
        <f>eff!AA131*(1+MAX(-0.1,MIN(0.1,IF(tb!AA131&gt;0,tw!AA131/tb!AA131-0.48,0))) * 4) * (1 + 0.25 * ((tier1!AA131+tier2!AA131)/2-tier2!BG131))</f>
        <v>0</v>
      </c>
      <c r="AB132" s="24">
        <f>eff!AB131*(1+MAX(-0.1,MIN(0.1,IF(tb!AB131&gt;0,tw!AB131/tb!AB131-0.48,0))) * 4) * (1 + 0.25 * ((tier1!AB131+tier2!AB131)/2-tier2!BH131))</f>
        <v>0</v>
      </c>
      <c r="AC132" s="24">
        <f>eff!AC131*(1+MAX(-0.1,MIN(0.1,IF(tb!AC131&gt;0,tw!AC131/tb!AC131-0.48,0))) * 4) * (1 + 0.25 * ((tier1!AC131+tier2!AC131)/2-tier2!BI131))</f>
        <v>0</v>
      </c>
      <c r="AD132" s="24">
        <f>eff!AD131*(1+MAX(-0.1,MIN(0.1,IF(tb!AD131&gt;0,tw!AD131/tb!AD131-0.48,0))) * 4) * (1 + 0.25 * ((tier1!AD131+tier2!AD131)/2-tier2!BJ131))</f>
        <v>0</v>
      </c>
      <c r="AE132" s="24">
        <f>eff!AE131*(1+MAX(-0.1,MIN(0.1,IF(tb!AE131&gt;0,tw!AE131/tb!AE131-0.48,0))) * 4) * (1 + 0.25 * ((tier1!AE131+tier2!AE131)/2-tier2!BK131))</f>
        <v>0</v>
      </c>
      <c r="AF132" s="24"/>
      <c r="AG132" s="28">
        <f t="shared" si="6"/>
        <v>0</v>
      </c>
      <c r="AH132" s="28">
        <f t="shared" si="7"/>
        <v>0</v>
      </c>
      <c r="AI132" s="30">
        <f t="shared" si="8"/>
        <v>0</v>
      </c>
    </row>
    <row r="133" spans="1:35" s="25" customFormat="1" ht="12" x14ac:dyDescent="0.2">
      <c r="A133" s="24">
        <f>eff!A132*(1+MAX(-0.1,MIN(0.1,IF(tb!A132&gt;0,tw!A132/tb!A132-0.48,0))) * 4) * (1 + 0.25 * ((tier1!A132+tier2!A132)/2-tier2!AG132))</f>
        <v>0</v>
      </c>
      <c r="B133" s="24">
        <f>eff!B132*(1+MAX(-0.1,MIN(0.1,IF(tb!B132&gt;0,tw!B132/tb!B132-0.48,0))) * 4) * (1 + 0.25 * ((tier1!B132+tier2!B132)/2-tier2!AH132))</f>
        <v>0</v>
      </c>
      <c r="C133" s="24">
        <f>eff!C132*(1+MAX(-0.1,MIN(0.1,IF(tb!C132&gt;0,tw!C132/tb!C132-0.48,0))) * 4) * (1 + 0.25 * ((tier1!C132+tier2!C132)/2-tier2!AI132))</f>
        <v>0</v>
      </c>
      <c r="D133" s="24">
        <f>eff!D132*(1+MAX(-0.1,MIN(0.1,IF(tb!D132&gt;0,tw!D132/tb!D132-0.48,0))) * 4) * (1 + 0.25 * ((tier1!D132+tier2!D132)/2-tier2!AJ132))</f>
        <v>0</v>
      </c>
      <c r="E133" s="24">
        <f>eff!E132*(1+MAX(-0.1,MIN(0.1,IF(tb!E132&gt;0,tw!E132/tb!E132-0.48,0))) * 4) * (1 + 0.25 * ((tier1!E132+tier2!E132)/2-tier2!AK132))</f>
        <v>0</v>
      </c>
      <c r="F133" s="24">
        <f>eff!F132*(1+MAX(-0.1,MIN(0.1,IF(tb!F132&gt;0,tw!F132/tb!F132-0.48,0))) * 4) * (1 + 0.25 * ((tier1!F132+tier2!F132)/2-tier2!AL132))</f>
        <v>0</v>
      </c>
      <c r="G133" s="24">
        <f>eff!G132*(1+MAX(-0.1,MIN(0.1,IF(tb!G132&gt;0,tw!G132/tb!G132-0.48,0))) * 4) * (1 + 0.25 * ((tier1!G132+tier2!G132)/2-tier2!AM132))</f>
        <v>0</v>
      </c>
      <c r="H133" s="24">
        <f>eff!H132*(1+MAX(-0.1,MIN(0.1,IF(tb!H132&gt;0,tw!H132/tb!H132-0.48,0))) * 4) * (1 + 0.25 * ((tier1!H132+tier2!H132)/2-tier2!AN132))</f>
        <v>0</v>
      </c>
      <c r="I133" s="24">
        <f>eff!I132*(1+MAX(-0.1,MIN(0.1,IF(tb!I132&gt;0,tw!I132/tb!I132-0.48,0))) * 4) * (1 + 0.25 * ((tier1!I132+tier2!I132)/2-tier2!AO132))</f>
        <v>0</v>
      </c>
      <c r="J133" s="24">
        <f>eff!J132*(1+MAX(-0.1,MIN(0.1,IF(tb!J132&gt;0,tw!J132/tb!J132-0.48,0))) * 4) * (1 + 0.25 * ((tier1!J132+tier2!J132)/2-tier2!AP132))</f>
        <v>0</v>
      </c>
      <c r="K133" s="24">
        <f>eff!K132*(1+MAX(-0.1,MIN(0.1,IF(tb!K132&gt;0,tw!K132/tb!K132-0.48,0))) * 4) * (1 + 0.25 * ((tier1!K132+tier2!K132)/2-tier2!AQ132))</f>
        <v>0</v>
      </c>
      <c r="L133" s="24">
        <f>eff!L132*(1+MAX(-0.1,MIN(0.1,IF(tb!L132&gt;0,tw!L132/tb!L132-0.48,0))) * 4) * (1 + 0.25 * ((tier1!L132+tier2!L132)/2-tier2!AR132))</f>
        <v>0</v>
      </c>
      <c r="M133" s="24">
        <f>eff!M132*(1+MAX(-0.1,MIN(0.1,IF(tb!M132&gt;0,tw!M132/tb!M132-0.48,0))) * 4) * (1 + 0.25 * ((tier1!M132+tier2!M132)/2-tier2!AS132))</f>
        <v>0</v>
      </c>
      <c r="N133" s="24">
        <f>eff!N132*(1+MAX(-0.1,MIN(0.1,IF(tb!N132&gt;0,tw!N132/tb!N132-0.48,0))) * 4) * (1 + 0.25 * ((tier1!N132+tier2!N132)/2-tier2!AT132))</f>
        <v>0</v>
      </c>
      <c r="O133" s="24">
        <f>eff!O132*(1+MAX(-0.1,MIN(0.1,IF(tb!O132&gt;0,tw!O132/tb!O132-0.48,0))) * 4) * (1 + 0.25 * ((tier1!O132+tier2!O132)/2-tier2!AU132))</f>
        <v>0</v>
      </c>
      <c r="P133" s="24"/>
      <c r="Q133" s="24">
        <f>eff!Q132*(1+MAX(-0.1,MIN(0.1,IF(tb!Q132&gt;0,tw!Q132/tb!Q132-0.48,0))) * 4) * (1 + 0.25 * ((tier1!Q132+tier2!Q132)/2-tier2!AW132))</f>
        <v>0</v>
      </c>
      <c r="R133" s="24">
        <f>eff!R132*(1+MAX(-0.1,MIN(0.1,IF(tb!R132&gt;0,tw!R132/tb!R132-0.48,0))) * 4) * (1 + 0.25 * ((tier1!R132+tier2!R132)/2-tier2!AX132))</f>
        <v>0</v>
      </c>
      <c r="S133" s="24">
        <f>eff!S132*(1+MAX(-0.1,MIN(0.1,IF(tb!S132&gt;0,tw!S132/tb!S132-0.48,0))) * 4) * (1 + 0.25 * ((tier1!S132+tier2!S132)/2-tier2!AY132))</f>
        <v>0</v>
      </c>
      <c r="T133" s="24">
        <f>eff!T132*(1+MAX(-0.1,MIN(0.1,IF(tb!T132&gt;0,tw!T132/tb!T132-0.48,0))) * 4) * (1 + 0.25 * ((tier1!T132+tier2!T132)/2-tier2!AZ132))</f>
        <v>0</v>
      </c>
      <c r="U133" s="24">
        <f>eff!U132*(1+MAX(-0.1,MIN(0.1,IF(tb!U132&gt;0,tw!U132/tb!U132-0.48,0))) * 4) * (1 + 0.25 * ((tier1!U132+tier2!U132)/2-tier2!BA132))</f>
        <v>0</v>
      </c>
      <c r="V133" s="24">
        <f>eff!V132*(1+MAX(-0.1,MIN(0.1,IF(tb!V132&gt;0,tw!V132/tb!V132-0.48,0))) * 4) * (1 + 0.25 * ((tier1!V132+tier2!V132)/2-tier2!BB132))</f>
        <v>0</v>
      </c>
      <c r="W133" s="24">
        <f>eff!W132*(1+MAX(-0.1,MIN(0.1,IF(tb!W132&gt;0,tw!W132/tb!W132-0.48,0))) * 4) * (1 + 0.25 * ((tier1!W132+tier2!W132)/2-tier2!BC132))</f>
        <v>0</v>
      </c>
      <c r="X133" s="24">
        <f>eff!X132*(1+MAX(-0.1,MIN(0.1,IF(tb!X132&gt;0,tw!X132/tb!X132-0.48,0))) * 4) * (1 + 0.25 * ((tier1!X132+tier2!X132)/2-tier2!BD132))</f>
        <v>0</v>
      </c>
      <c r="Y133" s="24">
        <f>eff!Y132*(1+MAX(-0.1,MIN(0.1,IF(tb!Y132&gt;0,tw!Y132/tb!Y132-0.48,0))) * 4) * (1 + 0.25 * ((tier1!Y132+tier2!Y132)/2-tier2!BE132))</f>
        <v>0</v>
      </c>
      <c r="Z133" s="24">
        <f>eff!Z132*(1+MAX(-0.1,MIN(0.1,IF(tb!Z132&gt;0,tw!Z132/tb!Z132-0.48,0))) * 4) * (1 + 0.25 * ((tier1!Z132+tier2!Z132)/2-tier2!BF132))</f>
        <v>0</v>
      </c>
      <c r="AA133" s="24">
        <f>eff!AA132*(1+MAX(-0.1,MIN(0.1,IF(tb!AA132&gt;0,tw!AA132/tb!AA132-0.48,0))) * 4) * (1 + 0.25 * ((tier1!AA132+tier2!AA132)/2-tier2!BG132))</f>
        <v>0</v>
      </c>
      <c r="AB133" s="24">
        <f>eff!AB132*(1+MAX(-0.1,MIN(0.1,IF(tb!AB132&gt;0,tw!AB132/tb!AB132-0.48,0))) * 4) * (1 + 0.25 * ((tier1!AB132+tier2!AB132)/2-tier2!BH132))</f>
        <v>0</v>
      </c>
      <c r="AC133" s="24">
        <f>eff!AC132*(1+MAX(-0.1,MIN(0.1,IF(tb!AC132&gt;0,tw!AC132/tb!AC132-0.48,0))) * 4) * (1 + 0.25 * ((tier1!AC132+tier2!AC132)/2-tier2!BI132))</f>
        <v>0</v>
      </c>
      <c r="AD133" s="24">
        <f>eff!AD132*(1+MAX(-0.1,MIN(0.1,IF(tb!AD132&gt;0,tw!AD132/tb!AD132-0.48,0))) * 4) * (1 + 0.25 * ((tier1!AD132+tier2!AD132)/2-tier2!BJ132))</f>
        <v>0</v>
      </c>
      <c r="AE133" s="24">
        <f>eff!AE132*(1+MAX(-0.1,MIN(0.1,IF(tb!AE132&gt;0,tw!AE132/tb!AE132-0.48,0))) * 4) * (1 + 0.25 * ((tier1!AE132+tier2!AE132)/2-tier2!BK132))</f>
        <v>0</v>
      </c>
      <c r="AF133" s="24"/>
      <c r="AG133" s="28">
        <f t="shared" si="6"/>
        <v>0</v>
      </c>
      <c r="AH133" s="28">
        <f t="shared" si="7"/>
        <v>0</v>
      </c>
      <c r="AI133" s="30">
        <f t="shared" si="8"/>
        <v>0</v>
      </c>
    </row>
    <row r="134" spans="1:35" s="25" customFormat="1" ht="12" x14ac:dyDescent="0.2">
      <c r="A134" s="24">
        <f>eff!A133*(1+MAX(-0.1,MIN(0.1,IF(tb!A133&gt;0,tw!A133/tb!A133-0.48,0))) * 4) * (1 + 0.25 * ((tier1!A133+tier2!A133)/2-tier2!AG133))</f>
        <v>0</v>
      </c>
      <c r="B134" s="24">
        <f>eff!B133*(1+MAX(-0.1,MIN(0.1,IF(tb!B133&gt;0,tw!B133/tb!B133-0.48,0))) * 4) * (1 + 0.25 * ((tier1!B133+tier2!B133)/2-tier2!AH133))</f>
        <v>0</v>
      </c>
      <c r="C134" s="24">
        <f>eff!C133*(1+MAX(-0.1,MIN(0.1,IF(tb!C133&gt;0,tw!C133/tb!C133-0.48,0))) * 4) * (1 + 0.25 * ((tier1!C133+tier2!C133)/2-tier2!AI133))</f>
        <v>0</v>
      </c>
      <c r="D134" s="24">
        <f>eff!D133*(1+MAX(-0.1,MIN(0.1,IF(tb!D133&gt;0,tw!D133/tb!D133-0.48,0))) * 4) * (1 + 0.25 * ((tier1!D133+tier2!D133)/2-tier2!AJ133))</f>
        <v>0</v>
      </c>
      <c r="E134" s="24">
        <f>eff!E133*(1+MAX(-0.1,MIN(0.1,IF(tb!E133&gt;0,tw!E133/tb!E133-0.48,0))) * 4) * (1 + 0.25 * ((tier1!E133+tier2!E133)/2-tier2!AK133))</f>
        <v>0</v>
      </c>
      <c r="F134" s="24">
        <f>eff!F133*(1+MAX(-0.1,MIN(0.1,IF(tb!F133&gt;0,tw!F133/tb!F133-0.48,0))) * 4) * (1 + 0.25 * ((tier1!F133+tier2!F133)/2-tier2!AL133))</f>
        <v>0</v>
      </c>
      <c r="G134" s="24">
        <f>eff!G133*(1+MAX(-0.1,MIN(0.1,IF(tb!G133&gt;0,tw!G133/tb!G133-0.48,0))) * 4) * (1 + 0.25 * ((tier1!G133+tier2!G133)/2-tier2!AM133))</f>
        <v>0</v>
      </c>
      <c r="H134" s="24">
        <f>eff!H133*(1+MAX(-0.1,MIN(0.1,IF(tb!H133&gt;0,tw!H133/tb!H133-0.48,0))) * 4) * (1 + 0.25 * ((tier1!H133+tier2!H133)/2-tier2!AN133))</f>
        <v>0</v>
      </c>
      <c r="I134" s="24">
        <f>eff!I133*(1+MAX(-0.1,MIN(0.1,IF(tb!I133&gt;0,tw!I133/tb!I133-0.48,0))) * 4) * (1 + 0.25 * ((tier1!I133+tier2!I133)/2-tier2!AO133))</f>
        <v>0</v>
      </c>
      <c r="J134" s="24">
        <f>eff!J133*(1+MAX(-0.1,MIN(0.1,IF(tb!J133&gt;0,tw!J133/tb!J133-0.48,0))) * 4) * (1 + 0.25 * ((tier1!J133+tier2!J133)/2-tier2!AP133))</f>
        <v>0</v>
      </c>
      <c r="K134" s="24">
        <f>eff!K133*(1+MAX(-0.1,MIN(0.1,IF(tb!K133&gt;0,tw!K133/tb!K133-0.48,0))) * 4) * (1 + 0.25 * ((tier1!K133+tier2!K133)/2-tier2!AQ133))</f>
        <v>0</v>
      </c>
      <c r="L134" s="24">
        <f>eff!L133*(1+MAX(-0.1,MIN(0.1,IF(tb!L133&gt;0,tw!L133/tb!L133-0.48,0))) * 4) * (1 + 0.25 * ((tier1!L133+tier2!L133)/2-tier2!AR133))</f>
        <v>0</v>
      </c>
      <c r="M134" s="24">
        <f>eff!M133*(1+MAX(-0.1,MIN(0.1,IF(tb!M133&gt;0,tw!M133/tb!M133-0.48,0))) * 4) * (1 + 0.25 * ((tier1!M133+tier2!M133)/2-tier2!AS133))</f>
        <v>0</v>
      </c>
      <c r="N134" s="24">
        <f>eff!N133*(1+MAX(-0.1,MIN(0.1,IF(tb!N133&gt;0,tw!N133/tb!N133-0.48,0))) * 4) * (1 + 0.25 * ((tier1!N133+tier2!N133)/2-tier2!AT133))</f>
        <v>0</v>
      </c>
      <c r="O134" s="24">
        <f>eff!O133*(1+MAX(-0.1,MIN(0.1,IF(tb!O133&gt;0,tw!O133/tb!O133-0.48,0))) * 4) * (1 + 0.25 * ((tier1!O133+tier2!O133)/2-tier2!AU133))</f>
        <v>0</v>
      </c>
      <c r="P134" s="24"/>
      <c r="Q134" s="24">
        <f>eff!Q133*(1+MAX(-0.1,MIN(0.1,IF(tb!Q133&gt;0,tw!Q133/tb!Q133-0.48,0))) * 4) * (1 + 0.25 * ((tier1!Q133+tier2!Q133)/2-tier2!AW133))</f>
        <v>0</v>
      </c>
      <c r="R134" s="24">
        <f>eff!R133*(1+MAX(-0.1,MIN(0.1,IF(tb!R133&gt;0,tw!R133/tb!R133-0.48,0))) * 4) * (1 + 0.25 * ((tier1!R133+tier2!R133)/2-tier2!AX133))</f>
        <v>0</v>
      </c>
      <c r="S134" s="24">
        <f>eff!S133*(1+MAX(-0.1,MIN(0.1,IF(tb!S133&gt;0,tw!S133/tb!S133-0.48,0))) * 4) * (1 + 0.25 * ((tier1!S133+tier2!S133)/2-tier2!AY133))</f>
        <v>0</v>
      </c>
      <c r="T134" s="24">
        <f>eff!T133*(1+MAX(-0.1,MIN(0.1,IF(tb!T133&gt;0,tw!T133/tb!T133-0.48,0))) * 4) * (1 + 0.25 * ((tier1!T133+tier2!T133)/2-tier2!AZ133))</f>
        <v>0</v>
      </c>
      <c r="U134" s="24">
        <f>eff!U133*(1+MAX(-0.1,MIN(0.1,IF(tb!U133&gt;0,tw!U133/tb!U133-0.48,0))) * 4) * (1 + 0.25 * ((tier1!U133+tier2!U133)/2-tier2!BA133))</f>
        <v>0</v>
      </c>
      <c r="V134" s="24">
        <f>eff!V133*(1+MAX(-0.1,MIN(0.1,IF(tb!V133&gt;0,tw!V133/tb!V133-0.48,0))) * 4) * (1 + 0.25 * ((tier1!V133+tier2!V133)/2-tier2!BB133))</f>
        <v>0</v>
      </c>
      <c r="W134" s="24">
        <f>eff!W133*(1+MAX(-0.1,MIN(0.1,IF(tb!W133&gt;0,tw!W133/tb!W133-0.48,0))) * 4) * (1 + 0.25 * ((tier1!W133+tier2!W133)/2-tier2!BC133))</f>
        <v>0</v>
      </c>
      <c r="X134" s="24">
        <f>eff!X133*(1+MAX(-0.1,MIN(0.1,IF(tb!X133&gt;0,tw!X133/tb!X133-0.48,0))) * 4) * (1 + 0.25 * ((tier1!X133+tier2!X133)/2-tier2!BD133))</f>
        <v>0</v>
      </c>
      <c r="Y134" s="24">
        <f>eff!Y133*(1+MAX(-0.1,MIN(0.1,IF(tb!Y133&gt;0,tw!Y133/tb!Y133-0.48,0))) * 4) * (1 + 0.25 * ((tier1!Y133+tier2!Y133)/2-tier2!BE133))</f>
        <v>0</v>
      </c>
      <c r="Z134" s="24">
        <f>eff!Z133*(1+MAX(-0.1,MIN(0.1,IF(tb!Z133&gt;0,tw!Z133/tb!Z133-0.48,0))) * 4) * (1 + 0.25 * ((tier1!Z133+tier2!Z133)/2-tier2!BF133))</f>
        <v>0</v>
      </c>
      <c r="AA134" s="24">
        <f>eff!AA133*(1+MAX(-0.1,MIN(0.1,IF(tb!AA133&gt;0,tw!AA133/tb!AA133-0.48,0))) * 4) * (1 + 0.25 * ((tier1!AA133+tier2!AA133)/2-tier2!BG133))</f>
        <v>0</v>
      </c>
      <c r="AB134" s="24">
        <f>eff!AB133*(1+MAX(-0.1,MIN(0.1,IF(tb!AB133&gt;0,tw!AB133/tb!AB133-0.48,0))) * 4) * (1 + 0.25 * ((tier1!AB133+tier2!AB133)/2-tier2!BH133))</f>
        <v>0</v>
      </c>
      <c r="AC134" s="24">
        <f>eff!AC133*(1+MAX(-0.1,MIN(0.1,IF(tb!AC133&gt;0,tw!AC133/tb!AC133-0.48,0))) * 4) * (1 + 0.25 * ((tier1!AC133+tier2!AC133)/2-tier2!BI133))</f>
        <v>0</v>
      </c>
      <c r="AD134" s="24">
        <f>eff!AD133*(1+MAX(-0.1,MIN(0.1,IF(tb!AD133&gt;0,tw!AD133/tb!AD133-0.48,0))) * 4) * (1 + 0.25 * ((tier1!AD133+tier2!AD133)/2-tier2!BJ133))</f>
        <v>0</v>
      </c>
      <c r="AE134" s="24">
        <f>eff!AE133*(1+MAX(-0.1,MIN(0.1,IF(tb!AE133&gt;0,tw!AE133/tb!AE133-0.48,0))) * 4) * (1 + 0.25 * ((tier1!AE133+tier2!AE133)/2-tier2!BK133))</f>
        <v>0</v>
      </c>
      <c r="AF134" s="24"/>
      <c r="AG134" s="28">
        <f t="shared" si="6"/>
        <v>0</v>
      </c>
      <c r="AH134" s="28">
        <f t="shared" si="7"/>
        <v>0</v>
      </c>
      <c r="AI134" s="30">
        <f t="shared" si="8"/>
        <v>0</v>
      </c>
    </row>
    <row r="135" spans="1:35" s="25" customFormat="1" ht="12" x14ac:dyDescent="0.2">
      <c r="A135" s="24">
        <f>eff!A134*(1+MAX(-0.1,MIN(0.1,IF(tb!A134&gt;0,tw!A134/tb!A134-0.48,0))) * 4) * (1 + 0.25 * ((tier1!A134+tier2!A134)/2-tier2!AG134))</f>
        <v>0</v>
      </c>
      <c r="B135" s="24">
        <f>eff!B134*(1+MAX(-0.1,MIN(0.1,IF(tb!B134&gt;0,tw!B134/tb!B134-0.48,0))) * 4) * (1 + 0.25 * ((tier1!B134+tier2!B134)/2-tier2!AH134))</f>
        <v>0</v>
      </c>
      <c r="C135" s="24">
        <f>eff!C134*(1+MAX(-0.1,MIN(0.1,IF(tb!C134&gt;0,tw!C134/tb!C134-0.48,0))) * 4) * (1 + 0.25 * ((tier1!C134+tier2!C134)/2-tier2!AI134))</f>
        <v>0</v>
      </c>
      <c r="D135" s="24">
        <f>eff!D134*(1+MAX(-0.1,MIN(0.1,IF(tb!D134&gt;0,tw!D134/tb!D134-0.48,0))) * 4) * (1 + 0.25 * ((tier1!D134+tier2!D134)/2-tier2!AJ134))</f>
        <v>0</v>
      </c>
      <c r="E135" s="24">
        <f>eff!E134*(1+MAX(-0.1,MIN(0.1,IF(tb!E134&gt;0,tw!E134/tb!E134-0.48,0))) * 4) * (1 + 0.25 * ((tier1!E134+tier2!E134)/2-tier2!AK134))</f>
        <v>0</v>
      </c>
      <c r="F135" s="24">
        <f>eff!F134*(1+MAX(-0.1,MIN(0.1,IF(tb!F134&gt;0,tw!F134/tb!F134-0.48,0))) * 4) * (1 + 0.25 * ((tier1!F134+tier2!F134)/2-tier2!AL134))</f>
        <v>0</v>
      </c>
      <c r="G135" s="24">
        <f>eff!G134*(1+MAX(-0.1,MIN(0.1,IF(tb!G134&gt;0,tw!G134/tb!G134-0.48,0))) * 4) * (1 + 0.25 * ((tier1!G134+tier2!G134)/2-tier2!AM134))</f>
        <v>0</v>
      </c>
      <c r="H135" s="24">
        <f>eff!H134*(1+MAX(-0.1,MIN(0.1,IF(tb!H134&gt;0,tw!H134/tb!H134-0.48,0))) * 4) * (1 + 0.25 * ((tier1!H134+tier2!H134)/2-tier2!AN134))</f>
        <v>0</v>
      </c>
      <c r="I135" s="24">
        <f>eff!I134*(1+MAX(-0.1,MIN(0.1,IF(tb!I134&gt;0,tw!I134/tb!I134-0.48,0))) * 4) * (1 + 0.25 * ((tier1!I134+tier2!I134)/2-tier2!AO134))</f>
        <v>0</v>
      </c>
      <c r="J135" s="24">
        <f>eff!J134*(1+MAX(-0.1,MIN(0.1,IF(tb!J134&gt;0,tw!J134/tb!J134-0.48,0))) * 4) * (1 + 0.25 * ((tier1!J134+tier2!J134)/2-tier2!AP134))</f>
        <v>0</v>
      </c>
      <c r="K135" s="24">
        <f>eff!K134*(1+MAX(-0.1,MIN(0.1,IF(tb!K134&gt;0,tw!K134/tb!K134-0.48,0))) * 4) * (1 + 0.25 * ((tier1!K134+tier2!K134)/2-tier2!AQ134))</f>
        <v>0</v>
      </c>
      <c r="L135" s="24">
        <f>eff!L134*(1+MAX(-0.1,MIN(0.1,IF(tb!L134&gt;0,tw!L134/tb!L134-0.48,0))) * 4) * (1 + 0.25 * ((tier1!L134+tier2!L134)/2-tier2!AR134))</f>
        <v>0</v>
      </c>
      <c r="M135" s="24">
        <f>eff!M134*(1+MAX(-0.1,MIN(0.1,IF(tb!M134&gt;0,tw!M134/tb!M134-0.48,0))) * 4) * (1 + 0.25 * ((tier1!M134+tier2!M134)/2-tier2!AS134))</f>
        <v>0</v>
      </c>
      <c r="N135" s="24">
        <f>eff!N134*(1+MAX(-0.1,MIN(0.1,IF(tb!N134&gt;0,tw!N134/tb!N134-0.48,0))) * 4) * (1 + 0.25 * ((tier1!N134+tier2!N134)/2-tier2!AT134))</f>
        <v>0</v>
      </c>
      <c r="O135" s="24">
        <f>eff!O134*(1+MAX(-0.1,MIN(0.1,IF(tb!O134&gt;0,tw!O134/tb!O134-0.48,0))) * 4) * (1 + 0.25 * ((tier1!O134+tier2!O134)/2-tier2!AU134))</f>
        <v>0</v>
      </c>
      <c r="P135" s="24"/>
      <c r="Q135" s="24">
        <f>eff!Q134*(1+MAX(-0.1,MIN(0.1,IF(tb!Q134&gt;0,tw!Q134/tb!Q134-0.48,0))) * 4) * (1 + 0.25 * ((tier1!Q134+tier2!Q134)/2-tier2!AW134))</f>
        <v>0</v>
      </c>
      <c r="R135" s="24">
        <f>eff!R134*(1+MAX(-0.1,MIN(0.1,IF(tb!R134&gt;0,tw!R134/tb!R134-0.48,0))) * 4) * (1 + 0.25 * ((tier1!R134+tier2!R134)/2-tier2!AX134))</f>
        <v>0</v>
      </c>
      <c r="S135" s="24">
        <f>eff!S134*(1+MAX(-0.1,MIN(0.1,IF(tb!S134&gt;0,tw!S134/tb!S134-0.48,0))) * 4) * (1 + 0.25 * ((tier1!S134+tier2!S134)/2-tier2!AY134))</f>
        <v>0</v>
      </c>
      <c r="T135" s="24">
        <f>eff!T134*(1+MAX(-0.1,MIN(0.1,IF(tb!T134&gt;0,tw!T134/tb!T134-0.48,0))) * 4) * (1 + 0.25 * ((tier1!T134+tier2!T134)/2-tier2!AZ134))</f>
        <v>0</v>
      </c>
      <c r="U135" s="24">
        <f>eff!U134*(1+MAX(-0.1,MIN(0.1,IF(tb!U134&gt;0,tw!U134/tb!U134-0.48,0))) * 4) * (1 + 0.25 * ((tier1!U134+tier2!U134)/2-tier2!BA134))</f>
        <v>0</v>
      </c>
      <c r="V135" s="24">
        <f>eff!V134*(1+MAX(-0.1,MIN(0.1,IF(tb!V134&gt;0,tw!V134/tb!V134-0.48,0))) * 4) * (1 + 0.25 * ((tier1!V134+tier2!V134)/2-tier2!BB134))</f>
        <v>0</v>
      </c>
      <c r="W135" s="24">
        <f>eff!W134*(1+MAX(-0.1,MIN(0.1,IF(tb!W134&gt;0,tw!W134/tb!W134-0.48,0))) * 4) * (1 + 0.25 * ((tier1!W134+tier2!W134)/2-tier2!BC134))</f>
        <v>0</v>
      </c>
      <c r="X135" s="24">
        <f>eff!X134*(1+MAX(-0.1,MIN(0.1,IF(tb!X134&gt;0,tw!X134/tb!X134-0.48,0))) * 4) * (1 + 0.25 * ((tier1!X134+tier2!X134)/2-tier2!BD134))</f>
        <v>0</v>
      </c>
      <c r="Y135" s="24">
        <f>eff!Y134*(1+MAX(-0.1,MIN(0.1,IF(tb!Y134&gt;0,tw!Y134/tb!Y134-0.48,0))) * 4) * (1 + 0.25 * ((tier1!Y134+tier2!Y134)/2-tier2!BE134))</f>
        <v>0</v>
      </c>
      <c r="Z135" s="24">
        <f>eff!Z134*(1+MAX(-0.1,MIN(0.1,IF(tb!Z134&gt;0,tw!Z134/tb!Z134-0.48,0))) * 4) * (1 + 0.25 * ((tier1!Z134+tier2!Z134)/2-tier2!BF134))</f>
        <v>0</v>
      </c>
      <c r="AA135" s="24">
        <f>eff!AA134*(1+MAX(-0.1,MIN(0.1,IF(tb!AA134&gt;0,tw!AA134/tb!AA134-0.48,0))) * 4) * (1 + 0.25 * ((tier1!AA134+tier2!AA134)/2-tier2!BG134))</f>
        <v>0</v>
      </c>
      <c r="AB135" s="24">
        <f>eff!AB134*(1+MAX(-0.1,MIN(0.1,IF(tb!AB134&gt;0,tw!AB134/tb!AB134-0.48,0))) * 4) * (1 + 0.25 * ((tier1!AB134+tier2!AB134)/2-tier2!BH134))</f>
        <v>0</v>
      </c>
      <c r="AC135" s="24">
        <f>eff!AC134*(1+MAX(-0.1,MIN(0.1,IF(tb!AC134&gt;0,tw!AC134/tb!AC134-0.48,0))) * 4) * (1 + 0.25 * ((tier1!AC134+tier2!AC134)/2-tier2!BI134))</f>
        <v>0</v>
      </c>
      <c r="AD135" s="24">
        <f>eff!AD134*(1+MAX(-0.1,MIN(0.1,IF(tb!AD134&gt;0,tw!AD134/tb!AD134-0.48,0))) * 4) * (1 + 0.25 * ((tier1!AD134+tier2!AD134)/2-tier2!BJ134))</f>
        <v>0</v>
      </c>
      <c r="AE135" s="24">
        <f>eff!AE134*(1+MAX(-0.1,MIN(0.1,IF(tb!AE134&gt;0,tw!AE134/tb!AE134-0.48,0))) * 4) * (1 + 0.25 * ((tier1!AE134+tier2!AE134)/2-tier2!BK134))</f>
        <v>0</v>
      </c>
      <c r="AF135" s="24"/>
      <c r="AG135" s="28">
        <f t="shared" si="6"/>
        <v>0</v>
      </c>
      <c r="AH135" s="28">
        <f t="shared" si="7"/>
        <v>0</v>
      </c>
      <c r="AI135" s="30">
        <f t="shared" si="8"/>
        <v>0</v>
      </c>
    </row>
    <row r="136" spans="1:35" s="25" customFormat="1" ht="12" x14ac:dyDescent="0.2">
      <c r="A136" s="24">
        <f>eff!A135*(1+MAX(-0.1,MIN(0.1,IF(tb!A135&gt;0,tw!A135/tb!A135-0.48,0))) * 4) * (1 + 0.25 * ((tier1!A135+tier2!A135)/2-tier2!AG135))</f>
        <v>0</v>
      </c>
      <c r="B136" s="24">
        <f>eff!B135*(1+MAX(-0.1,MIN(0.1,IF(tb!B135&gt;0,tw!B135/tb!B135-0.48,0))) * 4) * (1 + 0.25 * ((tier1!B135+tier2!B135)/2-tier2!AH135))</f>
        <v>0</v>
      </c>
      <c r="C136" s="24">
        <f>eff!C135*(1+MAX(-0.1,MIN(0.1,IF(tb!C135&gt;0,tw!C135/tb!C135-0.48,0))) * 4) * (1 + 0.25 * ((tier1!C135+tier2!C135)/2-tier2!AI135))</f>
        <v>0</v>
      </c>
      <c r="D136" s="24">
        <f>eff!D135*(1+MAX(-0.1,MIN(0.1,IF(tb!D135&gt;0,tw!D135/tb!D135-0.48,0))) * 4) * (1 + 0.25 * ((tier1!D135+tier2!D135)/2-tier2!AJ135))</f>
        <v>0</v>
      </c>
      <c r="E136" s="24">
        <f>eff!E135*(1+MAX(-0.1,MIN(0.1,IF(tb!E135&gt;0,tw!E135/tb!E135-0.48,0))) * 4) * (1 + 0.25 * ((tier1!E135+tier2!E135)/2-tier2!AK135))</f>
        <v>0</v>
      </c>
      <c r="F136" s="24">
        <f>eff!F135*(1+MAX(-0.1,MIN(0.1,IF(tb!F135&gt;0,tw!F135/tb!F135-0.48,0))) * 4) * (1 + 0.25 * ((tier1!F135+tier2!F135)/2-tier2!AL135))</f>
        <v>0</v>
      </c>
      <c r="G136" s="24">
        <f>eff!G135*(1+MAX(-0.1,MIN(0.1,IF(tb!G135&gt;0,tw!G135/tb!G135-0.48,0))) * 4) * (1 + 0.25 * ((tier1!G135+tier2!G135)/2-tier2!AM135))</f>
        <v>0</v>
      </c>
      <c r="H136" s="24">
        <f>eff!H135*(1+MAX(-0.1,MIN(0.1,IF(tb!H135&gt;0,tw!H135/tb!H135-0.48,0))) * 4) * (1 + 0.25 * ((tier1!H135+tier2!H135)/2-tier2!AN135))</f>
        <v>0</v>
      </c>
      <c r="I136" s="24">
        <f>eff!I135*(1+MAX(-0.1,MIN(0.1,IF(tb!I135&gt;0,tw!I135/tb!I135-0.48,0))) * 4) * (1 + 0.25 * ((tier1!I135+tier2!I135)/2-tier2!AO135))</f>
        <v>0</v>
      </c>
      <c r="J136" s="24">
        <f>eff!J135*(1+MAX(-0.1,MIN(0.1,IF(tb!J135&gt;0,tw!J135/tb!J135-0.48,0))) * 4) * (1 + 0.25 * ((tier1!J135+tier2!J135)/2-tier2!AP135))</f>
        <v>0</v>
      </c>
      <c r="K136" s="24">
        <f>eff!K135*(1+MAX(-0.1,MIN(0.1,IF(tb!K135&gt;0,tw!K135/tb!K135-0.48,0))) * 4) * (1 + 0.25 * ((tier1!K135+tier2!K135)/2-tier2!AQ135))</f>
        <v>0</v>
      </c>
      <c r="L136" s="24">
        <f>eff!L135*(1+MAX(-0.1,MIN(0.1,IF(tb!L135&gt;0,tw!L135/tb!L135-0.48,0))) * 4) * (1 + 0.25 * ((tier1!L135+tier2!L135)/2-tier2!AR135))</f>
        <v>0</v>
      </c>
      <c r="M136" s="24">
        <f>eff!M135*(1+MAX(-0.1,MIN(0.1,IF(tb!M135&gt;0,tw!M135/tb!M135-0.48,0))) * 4) * (1 + 0.25 * ((tier1!M135+tier2!M135)/2-tier2!AS135))</f>
        <v>0</v>
      </c>
      <c r="N136" s="24">
        <f>eff!N135*(1+MAX(-0.1,MIN(0.1,IF(tb!N135&gt;0,tw!N135/tb!N135-0.48,0))) * 4) * (1 + 0.25 * ((tier1!N135+tier2!N135)/2-tier2!AT135))</f>
        <v>0</v>
      </c>
      <c r="O136" s="24">
        <f>eff!O135*(1+MAX(-0.1,MIN(0.1,IF(tb!O135&gt;0,tw!O135/tb!O135-0.48,0))) * 4) * (1 + 0.25 * ((tier1!O135+tier2!O135)/2-tier2!AU135))</f>
        <v>0</v>
      </c>
      <c r="P136" s="24"/>
      <c r="Q136" s="24">
        <f>eff!Q135*(1+MAX(-0.1,MIN(0.1,IF(tb!Q135&gt;0,tw!Q135/tb!Q135-0.48,0))) * 4) * (1 + 0.25 * ((tier1!Q135+tier2!Q135)/2-tier2!AW135))</f>
        <v>0</v>
      </c>
      <c r="R136" s="24">
        <f>eff!R135*(1+MAX(-0.1,MIN(0.1,IF(tb!R135&gt;0,tw!R135/tb!R135-0.48,0))) * 4) * (1 + 0.25 * ((tier1!R135+tier2!R135)/2-tier2!AX135))</f>
        <v>0</v>
      </c>
      <c r="S136" s="24">
        <f>eff!S135*(1+MAX(-0.1,MIN(0.1,IF(tb!S135&gt;0,tw!S135/tb!S135-0.48,0))) * 4) * (1 + 0.25 * ((tier1!S135+tier2!S135)/2-tier2!AY135))</f>
        <v>0</v>
      </c>
      <c r="T136" s="24">
        <f>eff!T135*(1+MAX(-0.1,MIN(0.1,IF(tb!T135&gt;0,tw!T135/tb!T135-0.48,0))) * 4) * (1 + 0.25 * ((tier1!T135+tier2!T135)/2-tier2!AZ135))</f>
        <v>0</v>
      </c>
      <c r="U136" s="24">
        <f>eff!U135*(1+MAX(-0.1,MIN(0.1,IF(tb!U135&gt;0,tw!U135/tb!U135-0.48,0))) * 4) * (1 + 0.25 * ((tier1!U135+tier2!U135)/2-tier2!BA135))</f>
        <v>0</v>
      </c>
      <c r="V136" s="24">
        <f>eff!V135*(1+MAX(-0.1,MIN(0.1,IF(tb!V135&gt;0,tw!V135/tb!V135-0.48,0))) * 4) * (1 + 0.25 * ((tier1!V135+tier2!V135)/2-tier2!BB135))</f>
        <v>0</v>
      </c>
      <c r="W136" s="24">
        <f>eff!W135*(1+MAX(-0.1,MIN(0.1,IF(tb!W135&gt;0,tw!W135/tb!W135-0.48,0))) * 4) * (1 + 0.25 * ((tier1!W135+tier2!W135)/2-tier2!BC135))</f>
        <v>0</v>
      </c>
      <c r="X136" s="24">
        <f>eff!X135*(1+MAX(-0.1,MIN(0.1,IF(tb!X135&gt;0,tw!X135/tb!X135-0.48,0))) * 4) * (1 + 0.25 * ((tier1!X135+tier2!X135)/2-tier2!BD135))</f>
        <v>0</v>
      </c>
      <c r="Y136" s="24">
        <f>eff!Y135*(1+MAX(-0.1,MIN(0.1,IF(tb!Y135&gt;0,tw!Y135/tb!Y135-0.48,0))) * 4) * (1 + 0.25 * ((tier1!Y135+tier2!Y135)/2-tier2!BE135))</f>
        <v>0</v>
      </c>
      <c r="Z136" s="24">
        <f>eff!Z135*(1+MAX(-0.1,MIN(0.1,IF(tb!Z135&gt;0,tw!Z135/tb!Z135-0.48,0))) * 4) * (1 + 0.25 * ((tier1!Z135+tier2!Z135)/2-tier2!BF135))</f>
        <v>0</v>
      </c>
      <c r="AA136" s="24">
        <f>eff!AA135*(1+MAX(-0.1,MIN(0.1,IF(tb!AA135&gt;0,tw!AA135/tb!AA135-0.48,0))) * 4) * (1 + 0.25 * ((tier1!AA135+tier2!AA135)/2-tier2!BG135))</f>
        <v>0</v>
      </c>
      <c r="AB136" s="24">
        <f>eff!AB135*(1+MAX(-0.1,MIN(0.1,IF(tb!AB135&gt;0,tw!AB135/tb!AB135-0.48,0))) * 4) * (1 + 0.25 * ((tier1!AB135+tier2!AB135)/2-tier2!BH135))</f>
        <v>0</v>
      </c>
      <c r="AC136" s="24">
        <f>eff!AC135*(1+MAX(-0.1,MIN(0.1,IF(tb!AC135&gt;0,tw!AC135/tb!AC135-0.48,0))) * 4) * (1 + 0.25 * ((tier1!AC135+tier2!AC135)/2-tier2!BI135))</f>
        <v>0</v>
      </c>
      <c r="AD136" s="24">
        <f>eff!AD135*(1+MAX(-0.1,MIN(0.1,IF(tb!AD135&gt;0,tw!AD135/tb!AD135-0.48,0))) * 4) * (1 + 0.25 * ((tier1!AD135+tier2!AD135)/2-tier2!BJ135))</f>
        <v>0</v>
      </c>
      <c r="AE136" s="24">
        <f>eff!AE135*(1+MAX(-0.1,MIN(0.1,IF(tb!AE135&gt;0,tw!AE135/tb!AE135-0.48,0))) * 4) * (1 + 0.25 * ((tier1!AE135+tier2!AE135)/2-tier2!BK135))</f>
        <v>0</v>
      </c>
      <c r="AF136" s="24"/>
      <c r="AG136" s="28">
        <f t="shared" si="6"/>
        <v>0</v>
      </c>
      <c r="AH136" s="28">
        <f t="shared" si="7"/>
        <v>0</v>
      </c>
      <c r="AI136" s="30">
        <f t="shared" si="8"/>
        <v>0</v>
      </c>
    </row>
    <row r="137" spans="1:35" s="25" customFormat="1" ht="12" x14ac:dyDescent="0.2">
      <c r="A137" s="24">
        <f>eff!A136*(1+MAX(-0.1,MIN(0.1,IF(tb!A136&gt;0,tw!A136/tb!A136-0.48,0))) * 4) * (1 + 0.25 * ((tier1!A136+tier2!A136)/2-tier2!AG136))</f>
        <v>0</v>
      </c>
      <c r="B137" s="24">
        <f>eff!B136*(1+MAX(-0.1,MIN(0.1,IF(tb!B136&gt;0,tw!B136/tb!B136-0.48,0))) * 4) * (1 + 0.25 * ((tier1!B136+tier2!B136)/2-tier2!AH136))</f>
        <v>0</v>
      </c>
      <c r="C137" s="24">
        <f>eff!C136*(1+MAX(-0.1,MIN(0.1,IF(tb!C136&gt;0,tw!C136/tb!C136-0.48,0))) * 4) * (1 + 0.25 * ((tier1!C136+tier2!C136)/2-tier2!AI136))</f>
        <v>0</v>
      </c>
      <c r="D137" s="24">
        <f>eff!D136*(1+MAX(-0.1,MIN(0.1,IF(tb!D136&gt;0,tw!D136/tb!D136-0.48,0))) * 4) * (1 + 0.25 * ((tier1!D136+tier2!D136)/2-tier2!AJ136))</f>
        <v>0</v>
      </c>
      <c r="E137" s="24">
        <f>eff!E136*(1+MAX(-0.1,MIN(0.1,IF(tb!E136&gt;0,tw!E136/tb!E136-0.48,0))) * 4) * (1 + 0.25 * ((tier1!E136+tier2!E136)/2-tier2!AK136))</f>
        <v>0</v>
      </c>
      <c r="F137" s="24">
        <f>eff!F136*(1+MAX(-0.1,MIN(0.1,IF(tb!F136&gt;0,tw!F136/tb!F136-0.48,0))) * 4) * (1 + 0.25 * ((tier1!F136+tier2!F136)/2-tier2!AL136))</f>
        <v>0</v>
      </c>
      <c r="G137" s="24">
        <f>eff!G136*(1+MAX(-0.1,MIN(0.1,IF(tb!G136&gt;0,tw!G136/tb!G136-0.48,0))) * 4) * (1 + 0.25 * ((tier1!G136+tier2!G136)/2-tier2!AM136))</f>
        <v>0</v>
      </c>
      <c r="H137" s="24">
        <f>eff!H136*(1+MAX(-0.1,MIN(0.1,IF(tb!H136&gt;0,tw!H136/tb!H136-0.48,0))) * 4) * (1 + 0.25 * ((tier1!H136+tier2!H136)/2-tier2!AN136))</f>
        <v>0</v>
      </c>
      <c r="I137" s="24">
        <f>eff!I136*(1+MAX(-0.1,MIN(0.1,IF(tb!I136&gt;0,tw!I136/tb!I136-0.48,0))) * 4) * (1 + 0.25 * ((tier1!I136+tier2!I136)/2-tier2!AO136))</f>
        <v>0</v>
      </c>
      <c r="J137" s="24">
        <f>eff!J136*(1+MAX(-0.1,MIN(0.1,IF(tb!J136&gt;0,tw!J136/tb!J136-0.48,0))) * 4) * (1 + 0.25 * ((tier1!J136+tier2!J136)/2-tier2!AP136))</f>
        <v>0</v>
      </c>
      <c r="K137" s="24">
        <f>eff!K136*(1+MAX(-0.1,MIN(0.1,IF(tb!K136&gt;0,tw!K136/tb!K136-0.48,0))) * 4) * (1 + 0.25 * ((tier1!K136+tier2!K136)/2-tier2!AQ136))</f>
        <v>0</v>
      </c>
      <c r="L137" s="24">
        <f>eff!L136*(1+MAX(-0.1,MIN(0.1,IF(tb!L136&gt;0,tw!L136/tb!L136-0.48,0))) * 4) * (1 + 0.25 * ((tier1!L136+tier2!L136)/2-tier2!AR136))</f>
        <v>0</v>
      </c>
      <c r="M137" s="24">
        <f>eff!M136*(1+MAX(-0.1,MIN(0.1,IF(tb!M136&gt;0,tw!M136/tb!M136-0.48,0))) * 4) * (1 + 0.25 * ((tier1!M136+tier2!M136)/2-tier2!AS136))</f>
        <v>0</v>
      </c>
      <c r="N137" s="24">
        <f>eff!N136*(1+MAX(-0.1,MIN(0.1,IF(tb!N136&gt;0,tw!N136/tb!N136-0.48,0))) * 4) * (1 + 0.25 * ((tier1!N136+tier2!N136)/2-tier2!AT136))</f>
        <v>0</v>
      </c>
      <c r="O137" s="24">
        <f>eff!O136*(1+MAX(-0.1,MIN(0.1,IF(tb!O136&gt;0,tw!O136/tb!O136-0.48,0))) * 4) * (1 + 0.25 * ((tier1!O136+tier2!O136)/2-tier2!AU136))</f>
        <v>0</v>
      </c>
      <c r="P137" s="24"/>
      <c r="Q137" s="24">
        <f>eff!Q136*(1+MAX(-0.1,MIN(0.1,IF(tb!Q136&gt;0,tw!Q136/tb!Q136-0.48,0))) * 4) * (1 + 0.25 * ((tier1!Q136+tier2!Q136)/2-tier2!AW136))</f>
        <v>0</v>
      </c>
      <c r="R137" s="24">
        <f>eff!R136*(1+MAX(-0.1,MIN(0.1,IF(tb!R136&gt;0,tw!R136/tb!R136-0.48,0))) * 4) * (1 + 0.25 * ((tier1!R136+tier2!R136)/2-tier2!AX136))</f>
        <v>0</v>
      </c>
      <c r="S137" s="24">
        <f>eff!S136*(1+MAX(-0.1,MIN(0.1,IF(tb!S136&gt;0,tw!S136/tb!S136-0.48,0))) * 4) * (1 + 0.25 * ((tier1!S136+tier2!S136)/2-tier2!AY136))</f>
        <v>0</v>
      </c>
      <c r="T137" s="24">
        <f>eff!T136*(1+MAX(-0.1,MIN(0.1,IF(tb!T136&gt;0,tw!T136/tb!T136-0.48,0))) * 4) * (1 + 0.25 * ((tier1!T136+tier2!T136)/2-tier2!AZ136))</f>
        <v>0</v>
      </c>
      <c r="U137" s="24">
        <f>eff!U136*(1+MAX(-0.1,MIN(0.1,IF(tb!U136&gt;0,tw!U136/tb!U136-0.48,0))) * 4) * (1 + 0.25 * ((tier1!U136+tier2!U136)/2-tier2!BA136))</f>
        <v>0</v>
      </c>
      <c r="V137" s="24">
        <f>eff!V136*(1+MAX(-0.1,MIN(0.1,IF(tb!V136&gt;0,tw!V136/tb!V136-0.48,0))) * 4) * (1 + 0.25 * ((tier1!V136+tier2!V136)/2-tier2!BB136))</f>
        <v>0</v>
      </c>
      <c r="W137" s="24">
        <f>eff!W136*(1+MAX(-0.1,MIN(0.1,IF(tb!W136&gt;0,tw!W136/tb!W136-0.48,0))) * 4) * (1 + 0.25 * ((tier1!W136+tier2!W136)/2-tier2!BC136))</f>
        <v>0</v>
      </c>
      <c r="X137" s="24">
        <f>eff!X136*(1+MAX(-0.1,MIN(0.1,IF(tb!X136&gt;0,tw!X136/tb!X136-0.48,0))) * 4) * (1 + 0.25 * ((tier1!X136+tier2!X136)/2-tier2!BD136))</f>
        <v>0</v>
      </c>
      <c r="Y137" s="24">
        <f>eff!Y136*(1+MAX(-0.1,MIN(0.1,IF(tb!Y136&gt;0,tw!Y136/tb!Y136-0.48,0))) * 4) * (1 + 0.25 * ((tier1!Y136+tier2!Y136)/2-tier2!BE136))</f>
        <v>0</v>
      </c>
      <c r="Z137" s="24">
        <f>eff!Z136*(1+MAX(-0.1,MIN(0.1,IF(tb!Z136&gt;0,tw!Z136/tb!Z136-0.48,0))) * 4) * (1 + 0.25 * ((tier1!Z136+tier2!Z136)/2-tier2!BF136))</f>
        <v>0</v>
      </c>
      <c r="AA137" s="24">
        <f>eff!AA136*(1+MAX(-0.1,MIN(0.1,IF(tb!AA136&gt;0,tw!AA136/tb!AA136-0.48,0))) * 4) * (1 + 0.25 * ((tier1!AA136+tier2!AA136)/2-tier2!BG136))</f>
        <v>0</v>
      </c>
      <c r="AB137" s="24">
        <f>eff!AB136*(1+MAX(-0.1,MIN(0.1,IF(tb!AB136&gt;0,tw!AB136/tb!AB136-0.48,0))) * 4) * (1 + 0.25 * ((tier1!AB136+tier2!AB136)/2-tier2!BH136))</f>
        <v>0</v>
      </c>
      <c r="AC137" s="24">
        <f>eff!AC136*(1+MAX(-0.1,MIN(0.1,IF(tb!AC136&gt;0,tw!AC136/tb!AC136-0.48,0))) * 4) * (1 + 0.25 * ((tier1!AC136+tier2!AC136)/2-tier2!BI136))</f>
        <v>0</v>
      </c>
      <c r="AD137" s="24">
        <f>eff!AD136*(1+MAX(-0.1,MIN(0.1,IF(tb!AD136&gt;0,tw!AD136/tb!AD136-0.48,0))) * 4) * (1 + 0.25 * ((tier1!AD136+tier2!AD136)/2-tier2!BJ136))</f>
        <v>0</v>
      </c>
      <c r="AE137" s="24">
        <f>eff!AE136*(1+MAX(-0.1,MIN(0.1,IF(tb!AE136&gt;0,tw!AE136/tb!AE136-0.48,0))) * 4) * (1 + 0.25 * ((tier1!AE136+tier2!AE136)/2-tier2!BK136))</f>
        <v>0</v>
      </c>
      <c r="AF137" s="24"/>
      <c r="AG137" s="28">
        <f t="shared" si="6"/>
        <v>0</v>
      </c>
      <c r="AH137" s="28">
        <f t="shared" si="7"/>
        <v>0</v>
      </c>
      <c r="AI137" s="30">
        <f t="shared" si="8"/>
        <v>0</v>
      </c>
    </row>
    <row r="138" spans="1:35" s="25" customFormat="1" ht="12" x14ac:dyDescent="0.2">
      <c r="A138" s="24">
        <f>eff!A137*(1+MAX(-0.1,MIN(0.1,IF(tb!A137&gt;0,tw!A137/tb!A137-0.48,0))) * 4) * (1 + 0.25 * ((tier1!A137+tier2!A137)/2-tier2!AG137))</f>
        <v>0</v>
      </c>
      <c r="B138" s="24">
        <f>eff!B137*(1+MAX(-0.1,MIN(0.1,IF(tb!B137&gt;0,tw!B137/tb!B137-0.48,0))) * 4) * (1 + 0.25 * ((tier1!B137+tier2!B137)/2-tier2!AH137))</f>
        <v>0</v>
      </c>
      <c r="C138" s="24">
        <f>eff!C137*(1+MAX(-0.1,MIN(0.1,IF(tb!C137&gt;0,tw!C137/tb!C137-0.48,0))) * 4) * (1 + 0.25 * ((tier1!C137+tier2!C137)/2-tier2!AI137))</f>
        <v>0</v>
      </c>
      <c r="D138" s="24">
        <f>eff!D137*(1+MAX(-0.1,MIN(0.1,IF(tb!D137&gt;0,tw!D137/tb!D137-0.48,0))) * 4) * (1 + 0.25 * ((tier1!D137+tier2!D137)/2-tier2!AJ137))</f>
        <v>0</v>
      </c>
      <c r="E138" s="24">
        <f>eff!E137*(1+MAX(-0.1,MIN(0.1,IF(tb!E137&gt;0,tw!E137/tb!E137-0.48,0))) * 4) * (1 + 0.25 * ((tier1!E137+tier2!E137)/2-tier2!AK137))</f>
        <v>0</v>
      </c>
      <c r="F138" s="24">
        <f>eff!F137*(1+MAX(-0.1,MIN(0.1,IF(tb!F137&gt;0,tw!F137/tb!F137-0.48,0))) * 4) * (1 + 0.25 * ((tier1!F137+tier2!F137)/2-tier2!AL137))</f>
        <v>0</v>
      </c>
      <c r="G138" s="24">
        <f>eff!G137*(1+MAX(-0.1,MIN(0.1,IF(tb!G137&gt;0,tw!G137/tb!G137-0.48,0))) * 4) * (1 + 0.25 * ((tier1!G137+tier2!G137)/2-tier2!AM137))</f>
        <v>0</v>
      </c>
      <c r="H138" s="24">
        <f>eff!H137*(1+MAX(-0.1,MIN(0.1,IF(tb!H137&gt;0,tw!H137/tb!H137-0.48,0))) * 4) * (1 + 0.25 * ((tier1!H137+tier2!H137)/2-tier2!AN137))</f>
        <v>0</v>
      </c>
      <c r="I138" s="24">
        <f>eff!I137*(1+MAX(-0.1,MIN(0.1,IF(tb!I137&gt;0,tw!I137/tb!I137-0.48,0))) * 4) * (1 + 0.25 * ((tier1!I137+tier2!I137)/2-tier2!AO137))</f>
        <v>0</v>
      </c>
      <c r="J138" s="24">
        <f>eff!J137*(1+MAX(-0.1,MIN(0.1,IF(tb!J137&gt;0,tw!J137/tb!J137-0.48,0))) * 4) * (1 + 0.25 * ((tier1!J137+tier2!J137)/2-tier2!AP137))</f>
        <v>0</v>
      </c>
      <c r="K138" s="24">
        <f>eff!K137*(1+MAX(-0.1,MIN(0.1,IF(tb!K137&gt;0,tw!K137/tb!K137-0.48,0))) * 4) * (1 + 0.25 * ((tier1!K137+tier2!K137)/2-tier2!AQ137))</f>
        <v>0</v>
      </c>
      <c r="L138" s="24">
        <f>eff!L137*(1+MAX(-0.1,MIN(0.1,IF(tb!L137&gt;0,tw!L137/tb!L137-0.48,0))) * 4) * (1 + 0.25 * ((tier1!L137+tier2!L137)/2-tier2!AR137))</f>
        <v>0</v>
      </c>
      <c r="M138" s="24">
        <f>eff!M137*(1+MAX(-0.1,MIN(0.1,IF(tb!M137&gt;0,tw!M137/tb!M137-0.48,0))) * 4) * (1 + 0.25 * ((tier1!M137+tier2!M137)/2-tier2!AS137))</f>
        <v>0</v>
      </c>
      <c r="N138" s="24">
        <f>eff!N137*(1+MAX(-0.1,MIN(0.1,IF(tb!N137&gt;0,tw!N137/tb!N137-0.48,0))) * 4) * (1 + 0.25 * ((tier1!N137+tier2!N137)/2-tier2!AT137))</f>
        <v>0</v>
      </c>
      <c r="O138" s="24">
        <f>eff!O137*(1+MAX(-0.1,MIN(0.1,IF(tb!O137&gt;0,tw!O137/tb!O137-0.48,0))) * 4) * (1 + 0.25 * ((tier1!O137+tier2!O137)/2-tier2!AU137))</f>
        <v>0</v>
      </c>
      <c r="P138" s="24"/>
      <c r="Q138" s="24">
        <f>eff!Q137*(1+MAX(-0.1,MIN(0.1,IF(tb!Q137&gt;0,tw!Q137/tb!Q137-0.48,0))) * 4) * (1 + 0.25 * ((tier1!Q137+tier2!Q137)/2-tier2!AW137))</f>
        <v>0</v>
      </c>
      <c r="R138" s="24">
        <f>eff!R137*(1+MAX(-0.1,MIN(0.1,IF(tb!R137&gt;0,tw!R137/tb!R137-0.48,0))) * 4) * (1 + 0.25 * ((tier1!R137+tier2!R137)/2-tier2!AX137))</f>
        <v>0</v>
      </c>
      <c r="S138" s="24">
        <f>eff!S137*(1+MAX(-0.1,MIN(0.1,IF(tb!S137&gt;0,tw!S137/tb!S137-0.48,0))) * 4) * (1 + 0.25 * ((tier1!S137+tier2!S137)/2-tier2!AY137))</f>
        <v>0</v>
      </c>
      <c r="T138" s="24">
        <f>eff!T137*(1+MAX(-0.1,MIN(0.1,IF(tb!T137&gt;0,tw!T137/tb!T137-0.48,0))) * 4) * (1 + 0.25 * ((tier1!T137+tier2!T137)/2-tier2!AZ137))</f>
        <v>0</v>
      </c>
      <c r="U138" s="24">
        <f>eff!U137*(1+MAX(-0.1,MIN(0.1,IF(tb!U137&gt;0,tw!U137/tb!U137-0.48,0))) * 4) * (1 + 0.25 * ((tier1!U137+tier2!U137)/2-tier2!BA137))</f>
        <v>0</v>
      </c>
      <c r="V138" s="24">
        <f>eff!V137*(1+MAX(-0.1,MIN(0.1,IF(tb!V137&gt;0,tw!V137/tb!V137-0.48,0))) * 4) * (1 + 0.25 * ((tier1!V137+tier2!V137)/2-tier2!BB137))</f>
        <v>0</v>
      </c>
      <c r="W138" s="24">
        <f>eff!W137*(1+MAX(-0.1,MIN(0.1,IF(tb!W137&gt;0,tw!W137/tb!W137-0.48,0))) * 4) * (1 + 0.25 * ((tier1!W137+tier2!W137)/2-tier2!BC137))</f>
        <v>0</v>
      </c>
      <c r="X138" s="24">
        <f>eff!X137*(1+MAX(-0.1,MIN(0.1,IF(tb!X137&gt;0,tw!X137/tb!X137-0.48,0))) * 4) * (1 + 0.25 * ((tier1!X137+tier2!X137)/2-tier2!BD137))</f>
        <v>0</v>
      </c>
      <c r="Y138" s="24">
        <f>eff!Y137*(1+MAX(-0.1,MIN(0.1,IF(tb!Y137&gt;0,tw!Y137/tb!Y137-0.48,0))) * 4) * (1 + 0.25 * ((tier1!Y137+tier2!Y137)/2-tier2!BE137))</f>
        <v>0</v>
      </c>
      <c r="Z138" s="24">
        <f>eff!Z137*(1+MAX(-0.1,MIN(0.1,IF(tb!Z137&gt;0,tw!Z137/tb!Z137-0.48,0))) * 4) * (1 + 0.25 * ((tier1!Z137+tier2!Z137)/2-tier2!BF137))</f>
        <v>0</v>
      </c>
      <c r="AA138" s="24">
        <f>eff!AA137*(1+MAX(-0.1,MIN(0.1,IF(tb!AA137&gt;0,tw!AA137/tb!AA137-0.48,0))) * 4) * (1 + 0.25 * ((tier1!AA137+tier2!AA137)/2-tier2!BG137))</f>
        <v>0</v>
      </c>
      <c r="AB138" s="24">
        <f>eff!AB137*(1+MAX(-0.1,MIN(0.1,IF(tb!AB137&gt;0,tw!AB137/tb!AB137-0.48,0))) * 4) * (1 + 0.25 * ((tier1!AB137+tier2!AB137)/2-tier2!BH137))</f>
        <v>0</v>
      </c>
      <c r="AC138" s="24">
        <f>eff!AC137*(1+MAX(-0.1,MIN(0.1,IF(tb!AC137&gt;0,tw!AC137/tb!AC137-0.48,0))) * 4) * (1 + 0.25 * ((tier1!AC137+tier2!AC137)/2-tier2!BI137))</f>
        <v>0</v>
      </c>
      <c r="AD138" s="24">
        <f>eff!AD137*(1+MAX(-0.1,MIN(0.1,IF(tb!AD137&gt;0,tw!AD137/tb!AD137-0.48,0))) * 4) * (1 + 0.25 * ((tier1!AD137+tier2!AD137)/2-tier2!BJ137))</f>
        <v>0</v>
      </c>
      <c r="AE138" s="24">
        <f>eff!AE137*(1+MAX(-0.1,MIN(0.1,IF(tb!AE137&gt;0,tw!AE137/tb!AE137-0.48,0))) * 4) * (1 + 0.25 * ((tier1!AE137+tier2!AE137)/2-tier2!BK137))</f>
        <v>0</v>
      </c>
      <c r="AF138" s="24"/>
      <c r="AG138" s="28">
        <f t="shared" si="6"/>
        <v>0</v>
      </c>
      <c r="AH138" s="28">
        <f t="shared" si="7"/>
        <v>0</v>
      </c>
      <c r="AI138" s="30">
        <f t="shared" si="8"/>
        <v>0</v>
      </c>
    </row>
    <row r="139" spans="1:35" s="25" customFormat="1" ht="12" x14ac:dyDescent="0.2">
      <c r="A139" s="24">
        <f>eff!A138*(1+MAX(-0.1,MIN(0.1,IF(tb!A138&gt;0,tw!A138/tb!A138-0.48,0))) * 4) * (1 + 0.25 * ((tier1!A138+tier2!A138)/2-tier2!AG138))</f>
        <v>0</v>
      </c>
      <c r="B139" s="24">
        <f>eff!B138*(1+MAX(-0.1,MIN(0.1,IF(tb!B138&gt;0,tw!B138/tb!B138-0.48,0))) * 4) * (1 + 0.25 * ((tier1!B138+tier2!B138)/2-tier2!AH138))</f>
        <v>0</v>
      </c>
      <c r="C139" s="24">
        <f>eff!C138*(1+MAX(-0.1,MIN(0.1,IF(tb!C138&gt;0,tw!C138/tb!C138-0.48,0))) * 4) * (1 + 0.25 * ((tier1!C138+tier2!C138)/2-tier2!AI138))</f>
        <v>0</v>
      </c>
      <c r="D139" s="24">
        <f>eff!D138*(1+MAX(-0.1,MIN(0.1,IF(tb!D138&gt;0,tw!D138/tb!D138-0.48,0))) * 4) * (1 + 0.25 * ((tier1!D138+tier2!D138)/2-tier2!AJ138))</f>
        <v>0</v>
      </c>
      <c r="E139" s="24">
        <f>eff!E138*(1+MAX(-0.1,MIN(0.1,IF(tb!E138&gt;0,tw!E138/tb!E138-0.48,0))) * 4) * (1 + 0.25 * ((tier1!E138+tier2!E138)/2-tier2!AK138))</f>
        <v>0</v>
      </c>
      <c r="F139" s="24">
        <f>eff!F138*(1+MAX(-0.1,MIN(0.1,IF(tb!F138&gt;0,tw!F138/tb!F138-0.48,0))) * 4) * (1 + 0.25 * ((tier1!F138+tier2!F138)/2-tier2!AL138))</f>
        <v>0</v>
      </c>
      <c r="G139" s="24">
        <f>eff!G138*(1+MAX(-0.1,MIN(0.1,IF(tb!G138&gt;0,tw!G138/tb!G138-0.48,0))) * 4) * (1 + 0.25 * ((tier1!G138+tier2!G138)/2-tier2!AM138))</f>
        <v>0</v>
      </c>
      <c r="H139" s="24">
        <f>eff!H138*(1+MAX(-0.1,MIN(0.1,IF(tb!H138&gt;0,tw!H138/tb!H138-0.48,0))) * 4) * (1 + 0.25 * ((tier1!H138+tier2!H138)/2-tier2!AN138))</f>
        <v>0</v>
      </c>
      <c r="I139" s="24">
        <f>eff!I138*(1+MAX(-0.1,MIN(0.1,IF(tb!I138&gt;0,tw!I138/tb!I138-0.48,0))) * 4) * (1 + 0.25 * ((tier1!I138+tier2!I138)/2-tier2!AO138))</f>
        <v>0</v>
      </c>
      <c r="J139" s="24">
        <f>eff!J138*(1+MAX(-0.1,MIN(0.1,IF(tb!J138&gt;0,tw!J138/tb!J138-0.48,0))) * 4) * (1 + 0.25 * ((tier1!J138+tier2!J138)/2-tier2!AP138))</f>
        <v>0</v>
      </c>
      <c r="K139" s="24">
        <f>eff!K138*(1+MAX(-0.1,MIN(0.1,IF(tb!K138&gt;0,tw!K138/tb!K138-0.48,0))) * 4) * (1 + 0.25 * ((tier1!K138+tier2!K138)/2-tier2!AQ138))</f>
        <v>0</v>
      </c>
      <c r="L139" s="24">
        <f>eff!L138*(1+MAX(-0.1,MIN(0.1,IF(tb!L138&gt;0,tw!L138/tb!L138-0.48,0))) * 4) * (1 + 0.25 * ((tier1!L138+tier2!L138)/2-tier2!AR138))</f>
        <v>0</v>
      </c>
      <c r="M139" s="24">
        <f>eff!M138*(1+MAX(-0.1,MIN(0.1,IF(tb!M138&gt;0,tw!M138/tb!M138-0.48,0))) * 4) * (1 + 0.25 * ((tier1!M138+tier2!M138)/2-tier2!AS138))</f>
        <v>0</v>
      </c>
      <c r="N139" s="24">
        <f>eff!N138*(1+MAX(-0.1,MIN(0.1,IF(tb!N138&gt;0,tw!N138/tb!N138-0.48,0))) * 4) * (1 + 0.25 * ((tier1!N138+tier2!N138)/2-tier2!AT138))</f>
        <v>0</v>
      </c>
      <c r="O139" s="24">
        <f>eff!O138*(1+MAX(-0.1,MIN(0.1,IF(tb!O138&gt;0,tw!O138/tb!O138-0.48,0))) * 4) * (1 + 0.25 * ((tier1!O138+tier2!O138)/2-tier2!AU138))</f>
        <v>0</v>
      </c>
      <c r="P139" s="24"/>
      <c r="Q139" s="24">
        <f>eff!Q138*(1+MAX(-0.1,MIN(0.1,IF(tb!Q138&gt;0,tw!Q138/tb!Q138-0.48,0))) * 4) * (1 + 0.25 * ((tier1!Q138+tier2!Q138)/2-tier2!AW138))</f>
        <v>0</v>
      </c>
      <c r="R139" s="24">
        <f>eff!R138*(1+MAX(-0.1,MIN(0.1,IF(tb!R138&gt;0,tw!R138/tb!R138-0.48,0))) * 4) * (1 + 0.25 * ((tier1!R138+tier2!R138)/2-tier2!AX138))</f>
        <v>0</v>
      </c>
      <c r="S139" s="24">
        <f>eff!S138*(1+MAX(-0.1,MIN(0.1,IF(tb!S138&gt;0,tw!S138/tb!S138-0.48,0))) * 4) * (1 + 0.25 * ((tier1!S138+tier2!S138)/2-tier2!AY138))</f>
        <v>0</v>
      </c>
      <c r="T139" s="24">
        <f>eff!T138*(1+MAX(-0.1,MIN(0.1,IF(tb!T138&gt;0,tw!T138/tb!T138-0.48,0))) * 4) * (1 + 0.25 * ((tier1!T138+tier2!T138)/2-tier2!AZ138))</f>
        <v>0</v>
      </c>
      <c r="U139" s="24">
        <f>eff!U138*(1+MAX(-0.1,MIN(0.1,IF(tb!U138&gt;0,tw!U138/tb!U138-0.48,0))) * 4) * (1 + 0.25 * ((tier1!U138+tier2!U138)/2-tier2!BA138))</f>
        <v>0</v>
      </c>
      <c r="V139" s="24">
        <f>eff!V138*(1+MAX(-0.1,MIN(0.1,IF(tb!V138&gt;0,tw!V138/tb!V138-0.48,0))) * 4) * (1 + 0.25 * ((tier1!V138+tier2!V138)/2-tier2!BB138))</f>
        <v>0</v>
      </c>
      <c r="W139" s="24">
        <f>eff!W138*(1+MAX(-0.1,MIN(0.1,IF(tb!W138&gt;0,tw!W138/tb!W138-0.48,0))) * 4) * (1 + 0.25 * ((tier1!W138+tier2!W138)/2-tier2!BC138))</f>
        <v>0</v>
      </c>
      <c r="X139" s="24">
        <f>eff!X138*(1+MAX(-0.1,MIN(0.1,IF(tb!X138&gt;0,tw!X138/tb!X138-0.48,0))) * 4) * (1 + 0.25 * ((tier1!X138+tier2!X138)/2-tier2!BD138))</f>
        <v>0</v>
      </c>
      <c r="Y139" s="24">
        <f>eff!Y138*(1+MAX(-0.1,MIN(0.1,IF(tb!Y138&gt;0,tw!Y138/tb!Y138-0.48,0))) * 4) * (1 + 0.25 * ((tier1!Y138+tier2!Y138)/2-tier2!BE138))</f>
        <v>0</v>
      </c>
      <c r="Z139" s="24">
        <f>eff!Z138*(1+MAX(-0.1,MIN(0.1,IF(tb!Z138&gt;0,tw!Z138/tb!Z138-0.48,0))) * 4) * (1 + 0.25 * ((tier1!Z138+tier2!Z138)/2-tier2!BF138))</f>
        <v>0</v>
      </c>
      <c r="AA139" s="24">
        <f>eff!AA138*(1+MAX(-0.1,MIN(0.1,IF(tb!AA138&gt;0,tw!AA138/tb!AA138-0.48,0))) * 4) * (1 + 0.25 * ((tier1!AA138+tier2!AA138)/2-tier2!BG138))</f>
        <v>0</v>
      </c>
      <c r="AB139" s="24">
        <f>eff!AB138*(1+MAX(-0.1,MIN(0.1,IF(tb!AB138&gt;0,tw!AB138/tb!AB138-0.48,0))) * 4) * (1 + 0.25 * ((tier1!AB138+tier2!AB138)/2-tier2!BH138))</f>
        <v>0</v>
      </c>
      <c r="AC139" s="24">
        <f>eff!AC138*(1+MAX(-0.1,MIN(0.1,IF(tb!AC138&gt;0,tw!AC138/tb!AC138-0.48,0))) * 4) * (1 + 0.25 * ((tier1!AC138+tier2!AC138)/2-tier2!BI138))</f>
        <v>0</v>
      </c>
      <c r="AD139" s="24">
        <f>eff!AD138*(1+MAX(-0.1,MIN(0.1,IF(tb!AD138&gt;0,tw!AD138/tb!AD138-0.48,0))) * 4) * (1 + 0.25 * ((tier1!AD138+tier2!AD138)/2-tier2!BJ138))</f>
        <v>0</v>
      </c>
      <c r="AE139" s="24">
        <f>eff!AE138*(1+MAX(-0.1,MIN(0.1,IF(tb!AE138&gt;0,tw!AE138/tb!AE138-0.48,0))) * 4) * (1 + 0.25 * ((tier1!AE138+tier2!AE138)/2-tier2!BK138))</f>
        <v>0</v>
      </c>
      <c r="AF139" s="24"/>
      <c r="AG139" s="28">
        <f t="shared" si="6"/>
        <v>0</v>
      </c>
      <c r="AH139" s="28">
        <f t="shared" si="7"/>
        <v>0</v>
      </c>
      <c r="AI139" s="30">
        <f t="shared" si="8"/>
        <v>0</v>
      </c>
    </row>
    <row r="140" spans="1:35" s="25" customFormat="1" ht="12" x14ac:dyDescent="0.2">
      <c r="A140" s="24">
        <f>eff!A139*(1+MAX(-0.1,MIN(0.1,IF(tb!A139&gt;0,tw!A139/tb!A139-0.48,0))) * 4) * (1 + 0.25 * ((tier1!A139+tier2!A139)/2-tier2!AG139))</f>
        <v>0</v>
      </c>
      <c r="B140" s="24">
        <f>eff!B139*(1+MAX(-0.1,MIN(0.1,IF(tb!B139&gt;0,tw!B139/tb!B139-0.48,0))) * 4) * (1 + 0.25 * ((tier1!B139+tier2!B139)/2-tier2!AH139))</f>
        <v>0</v>
      </c>
      <c r="C140" s="24">
        <f>eff!C139*(1+MAX(-0.1,MIN(0.1,IF(tb!C139&gt;0,tw!C139/tb!C139-0.48,0))) * 4) * (1 + 0.25 * ((tier1!C139+tier2!C139)/2-tier2!AI139))</f>
        <v>0</v>
      </c>
      <c r="D140" s="24">
        <f>eff!D139*(1+MAX(-0.1,MIN(0.1,IF(tb!D139&gt;0,tw!D139/tb!D139-0.48,0))) * 4) * (1 + 0.25 * ((tier1!D139+tier2!D139)/2-tier2!AJ139))</f>
        <v>0</v>
      </c>
      <c r="E140" s="24">
        <f>eff!E139*(1+MAX(-0.1,MIN(0.1,IF(tb!E139&gt;0,tw!E139/tb!E139-0.48,0))) * 4) * (1 + 0.25 * ((tier1!E139+tier2!E139)/2-tier2!AK139))</f>
        <v>0</v>
      </c>
      <c r="F140" s="24">
        <f>eff!F139*(1+MAX(-0.1,MIN(0.1,IF(tb!F139&gt;0,tw!F139/tb!F139-0.48,0))) * 4) * (1 + 0.25 * ((tier1!F139+tier2!F139)/2-tier2!AL139))</f>
        <v>0</v>
      </c>
      <c r="G140" s="24">
        <f>eff!G139*(1+MAX(-0.1,MIN(0.1,IF(tb!G139&gt;0,tw!G139/tb!G139-0.48,0))) * 4) * (1 + 0.25 * ((tier1!G139+tier2!G139)/2-tier2!AM139))</f>
        <v>0</v>
      </c>
      <c r="H140" s="24">
        <f>eff!H139*(1+MAX(-0.1,MIN(0.1,IF(tb!H139&gt;0,tw!H139/tb!H139-0.48,0))) * 4) * (1 + 0.25 * ((tier1!H139+tier2!H139)/2-tier2!AN139))</f>
        <v>0</v>
      </c>
      <c r="I140" s="24">
        <f>eff!I139*(1+MAX(-0.1,MIN(0.1,IF(tb!I139&gt;0,tw!I139/tb!I139-0.48,0))) * 4) * (1 + 0.25 * ((tier1!I139+tier2!I139)/2-tier2!AO139))</f>
        <v>0</v>
      </c>
      <c r="J140" s="24">
        <f>eff!J139*(1+MAX(-0.1,MIN(0.1,IF(tb!J139&gt;0,tw!J139/tb!J139-0.48,0))) * 4) * (1 + 0.25 * ((tier1!J139+tier2!J139)/2-tier2!AP139))</f>
        <v>0</v>
      </c>
      <c r="K140" s="24">
        <f>eff!K139*(1+MAX(-0.1,MIN(0.1,IF(tb!K139&gt;0,tw!K139/tb!K139-0.48,0))) * 4) * (1 + 0.25 * ((tier1!K139+tier2!K139)/2-tier2!AQ139))</f>
        <v>0</v>
      </c>
      <c r="L140" s="24">
        <f>eff!L139*(1+MAX(-0.1,MIN(0.1,IF(tb!L139&gt;0,tw!L139/tb!L139-0.48,0))) * 4) * (1 + 0.25 * ((tier1!L139+tier2!L139)/2-tier2!AR139))</f>
        <v>0</v>
      </c>
      <c r="M140" s="24">
        <f>eff!M139*(1+MAX(-0.1,MIN(0.1,IF(tb!M139&gt;0,tw!M139/tb!M139-0.48,0))) * 4) * (1 + 0.25 * ((tier1!M139+tier2!M139)/2-tier2!AS139))</f>
        <v>0</v>
      </c>
      <c r="N140" s="24">
        <f>eff!N139*(1+MAX(-0.1,MIN(0.1,IF(tb!N139&gt;0,tw!N139/tb!N139-0.48,0))) * 4) * (1 + 0.25 * ((tier1!N139+tier2!N139)/2-tier2!AT139))</f>
        <v>0</v>
      </c>
      <c r="O140" s="24">
        <f>eff!O139*(1+MAX(-0.1,MIN(0.1,IF(tb!O139&gt;0,tw!O139/tb!O139-0.48,0))) * 4) * (1 + 0.25 * ((tier1!O139+tier2!O139)/2-tier2!AU139))</f>
        <v>0</v>
      </c>
      <c r="P140" s="24"/>
      <c r="Q140" s="24">
        <f>eff!Q139*(1+MAX(-0.1,MIN(0.1,IF(tb!Q139&gt;0,tw!Q139/tb!Q139-0.48,0))) * 4) * (1 + 0.25 * ((tier1!Q139+tier2!Q139)/2-tier2!AW139))</f>
        <v>0</v>
      </c>
      <c r="R140" s="24">
        <f>eff!R139*(1+MAX(-0.1,MIN(0.1,IF(tb!R139&gt;0,tw!R139/tb!R139-0.48,0))) * 4) * (1 + 0.25 * ((tier1!R139+tier2!R139)/2-tier2!AX139))</f>
        <v>0</v>
      </c>
      <c r="S140" s="24">
        <f>eff!S139*(1+MAX(-0.1,MIN(0.1,IF(tb!S139&gt;0,tw!S139/tb!S139-0.48,0))) * 4) * (1 + 0.25 * ((tier1!S139+tier2!S139)/2-tier2!AY139))</f>
        <v>0</v>
      </c>
      <c r="T140" s="24">
        <f>eff!T139*(1+MAX(-0.1,MIN(0.1,IF(tb!T139&gt;0,tw!T139/tb!T139-0.48,0))) * 4) * (1 + 0.25 * ((tier1!T139+tier2!T139)/2-tier2!AZ139))</f>
        <v>0</v>
      </c>
      <c r="U140" s="24">
        <f>eff!U139*(1+MAX(-0.1,MIN(0.1,IF(tb!U139&gt;0,tw!U139/tb!U139-0.48,0))) * 4) * (1 + 0.25 * ((tier1!U139+tier2!U139)/2-tier2!BA139))</f>
        <v>0</v>
      </c>
      <c r="V140" s="24">
        <f>eff!V139*(1+MAX(-0.1,MIN(0.1,IF(tb!V139&gt;0,tw!V139/tb!V139-0.48,0))) * 4) * (1 + 0.25 * ((tier1!V139+tier2!V139)/2-tier2!BB139))</f>
        <v>0</v>
      </c>
      <c r="W140" s="24">
        <f>eff!W139*(1+MAX(-0.1,MIN(0.1,IF(tb!W139&gt;0,tw!W139/tb!W139-0.48,0))) * 4) * (1 + 0.25 * ((tier1!W139+tier2!W139)/2-tier2!BC139))</f>
        <v>0</v>
      </c>
      <c r="X140" s="24">
        <f>eff!X139*(1+MAX(-0.1,MIN(0.1,IF(tb!X139&gt;0,tw!X139/tb!X139-0.48,0))) * 4) * (1 + 0.25 * ((tier1!X139+tier2!X139)/2-tier2!BD139))</f>
        <v>0</v>
      </c>
      <c r="Y140" s="24">
        <f>eff!Y139*(1+MAX(-0.1,MIN(0.1,IF(tb!Y139&gt;0,tw!Y139/tb!Y139-0.48,0))) * 4) * (1 + 0.25 * ((tier1!Y139+tier2!Y139)/2-tier2!BE139))</f>
        <v>0</v>
      </c>
      <c r="Z140" s="24">
        <f>eff!Z139*(1+MAX(-0.1,MIN(0.1,IF(tb!Z139&gt;0,tw!Z139/tb!Z139-0.48,0))) * 4) * (1 + 0.25 * ((tier1!Z139+tier2!Z139)/2-tier2!BF139))</f>
        <v>0</v>
      </c>
      <c r="AA140" s="24">
        <f>eff!AA139*(1+MAX(-0.1,MIN(0.1,IF(tb!AA139&gt;0,tw!AA139/tb!AA139-0.48,0))) * 4) * (1 + 0.25 * ((tier1!AA139+tier2!AA139)/2-tier2!BG139))</f>
        <v>0</v>
      </c>
      <c r="AB140" s="24">
        <f>eff!AB139*(1+MAX(-0.1,MIN(0.1,IF(tb!AB139&gt;0,tw!AB139/tb!AB139-0.48,0))) * 4) * (1 + 0.25 * ((tier1!AB139+tier2!AB139)/2-tier2!BH139))</f>
        <v>0</v>
      </c>
      <c r="AC140" s="24">
        <f>eff!AC139*(1+MAX(-0.1,MIN(0.1,IF(tb!AC139&gt;0,tw!AC139/tb!AC139-0.48,0))) * 4) * (1 + 0.25 * ((tier1!AC139+tier2!AC139)/2-tier2!BI139))</f>
        <v>0</v>
      </c>
      <c r="AD140" s="24">
        <f>eff!AD139*(1+MAX(-0.1,MIN(0.1,IF(tb!AD139&gt;0,tw!AD139/tb!AD139-0.48,0))) * 4) * (1 + 0.25 * ((tier1!AD139+tier2!AD139)/2-tier2!BJ139))</f>
        <v>0</v>
      </c>
      <c r="AE140" s="24">
        <f>eff!AE139*(1+MAX(-0.1,MIN(0.1,IF(tb!AE139&gt;0,tw!AE139/tb!AE139-0.48,0))) * 4) * (1 + 0.25 * ((tier1!AE139+tier2!AE139)/2-tier2!BK139))</f>
        <v>0</v>
      </c>
      <c r="AF140" s="24"/>
      <c r="AG140" s="28">
        <f t="shared" si="6"/>
        <v>0</v>
      </c>
      <c r="AH140" s="28">
        <f t="shared" si="7"/>
        <v>0</v>
      </c>
      <c r="AI140" s="30">
        <f t="shared" si="8"/>
        <v>0</v>
      </c>
    </row>
    <row r="141" spans="1:35" s="25" customFormat="1" ht="12" x14ac:dyDescent="0.2">
      <c r="A141" s="24">
        <f>eff!A140*(1+MAX(-0.1,MIN(0.1,IF(tb!A140&gt;0,tw!A140/tb!A140-0.48,0))) * 4) * (1 + 0.25 * ((tier1!A140+tier2!A140)/2-tier2!AG140))</f>
        <v>0</v>
      </c>
      <c r="B141" s="24">
        <f>eff!B140*(1+MAX(-0.1,MIN(0.1,IF(tb!B140&gt;0,tw!B140/tb!B140-0.48,0))) * 4) * (1 + 0.25 * ((tier1!B140+tier2!B140)/2-tier2!AH140))</f>
        <v>0</v>
      </c>
      <c r="C141" s="24">
        <f>eff!C140*(1+MAX(-0.1,MIN(0.1,IF(tb!C140&gt;0,tw!C140/tb!C140-0.48,0))) * 4) * (1 + 0.25 * ((tier1!C140+tier2!C140)/2-tier2!AI140))</f>
        <v>0</v>
      </c>
      <c r="D141" s="24">
        <f>eff!D140*(1+MAX(-0.1,MIN(0.1,IF(tb!D140&gt;0,tw!D140/tb!D140-0.48,0))) * 4) * (1 + 0.25 * ((tier1!D140+tier2!D140)/2-tier2!AJ140))</f>
        <v>0</v>
      </c>
      <c r="E141" s="24">
        <f>eff!E140*(1+MAX(-0.1,MIN(0.1,IF(tb!E140&gt;0,tw!E140/tb!E140-0.48,0))) * 4) * (1 + 0.25 * ((tier1!E140+tier2!E140)/2-tier2!AK140))</f>
        <v>0</v>
      </c>
      <c r="F141" s="24">
        <f>eff!F140*(1+MAX(-0.1,MIN(0.1,IF(tb!F140&gt;0,tw!F140/tb!F140-0.48,0))) * 4) * (1 + 0.25 * ((tier1!F140+tier2!F140)/2-tier2!AL140))</f>
        <v>0</v>
      </c>
      <c r="G141" s="24">
        <f>eff!G140*(1+MAX(-0.1,MIN(0.1,IF(tb!G140&gt;0,tw!G140/tb!G140-0.48,0))) * 4) * (1 + 0.25 * ((tier1!G140+tier2!G140)/2-tier2!AM140))</f>
        <v>0</v>
      </c>
      <c r="H141" s="24">
        <f>eff!H140*(1+MAX(-0.1,MIN(0.1,IF(tb!H140&gt;0,tw!H140/tb!H140-0.48,0))) * 4) * (1 + 0.25 * ((tier1!H140+tier2!H140)/2-tier2!AN140))</f>
        <v>0</v>
      </c>
      <c r="I141" s="24">
        <f>eff!I140*(1+MAX(-0.1,MIN(0.1,IF(tb!I140&gt;0,tw!I140/tb!I140-0.48,0))) * 4) * (1 + 0.25 * ((tier1!I140+tier2!I140)/2-tier2!AO140))</f>
        <v>0</v>
      </c>
      <c r="J141" s="24">
        <f>eff!J140*(1+MAX(-0.1,MIN(0.1,IF(tb!J140&gt;0,tw!J140/tb!J140-0.48,0))) * 4) * (1 + 0.25 * ((tier1!J140+tier2!J140)/2-tier2!AP140))</f>
        <v>0</v>
      </c>
      <c r="K141" s="24">
        <f>eff!K140*(1+MAX(-0.1,MIN(0.1,IF(tb!K140&gt;0,tw!K140/tb!K140-0.48,0))) * 4) * (1 + 0.25 * ((tier1!K140+tier2!K140)/2-tier2!AQ140))</f>
        <v>0</v>
      </c>
      <c r="L141" s="24">
        <f>eff!L140*(1+MAX(-0.1,MIN(0.1,IF(tb!L140&gt;0,tw!L140/tb!L140-0.48,0))) * 4) * (1 + 0.25 * ((tier1!L140+tier2!L140)/2-tier2!AR140))</f>
        <v>0</v>
      </c>
      <c r="M141" s="24">
        <f>eff!M140*(1+MAX(-0.1,MIN(0.1,IF(tb!M140&gt;0,tw!M140/tb!M140-0.48,0))) * 4) * (1 + 0.25 * ((tier1!M140+tier2!M140)/2-tier2!AS140))</f>
        <v>0</v>
      </c>
      <c r="N141" s="24">
        <f>eff!N140*(1+MAX(-0.1,MIN(0.1,IF(tb!N140&gt;0,tw!N140/tb!N140-0.48,0))) * 4) * (1 + 0.25 * ((tier1!N140+tier2!N140)/2-tier2!AT140))</f>
        <v>0</v>
      </c>
      <c r="O141" s="24">
        <f>eff!O140*(1+MAX(-0.1,MIN(0.1,IF(tb!O140&gt;0,tw!O140/tb!O140-0.48,0))) * 4) * (1 + 0.25 * ((tier1!O140+tier2!O140)/2-tier2!AU140))</f>
        <v>0</v>
      </c>
      <c r="P141" s="24"/>
      <c r="Q141" s="24">
        <f>eff!Q140*(1+MAX(-0.1,MIN(0.1,IF(tb!Q140&gt;0,tw!Q140/tb!Q140-0.48,0))) * 4) * (1 + 0.25 * ((tier1!Q140+tier2!Q140)/2-tier2!AW140))</f>
        <v>0</v>
      </c>
      <c r="R141" s="24">
        <f>eff!R140*(1+MAX(-0.1,MIN(0.1,IF(tb!R140&gt;0,tw!R140/tb!R140-0.48,0))) * 4) * (1 + 0.25 * ((tier1!R140+tier2!R140)/2-tier2!AX140))</f>
        <v>0</v>
      </c>
      <c r="S141" s="24">
        <f>eff!S140*(1+MAX(-0.1,MIN(0.1,IF(tb!S140&gt;0,tw!S140/tb!S140-0.48,0))) * 4) * (1 + 0.25 * ((tier1!S140+tier2!S140)/2-tier2!AY140))</f>
        <v>0</v>
      </c>
      <c r="T141" s="24">
        <f>eff!T140*(1+MAX(-0.1,MIN(0.1,IF(tb!T140&gt;0,tw!T140/tb!T140-0.48,0))) * 4) * (1 + 0.25 * ((tier1!T140+tier2!T140)/2-tier2!AZ140))</f>
        <v>0</v>
      </c>
      <c r="U141" s="24">
        <f>eff!U140*(1+MAX(-0.1,MIN(0.1,IF(tb!U140&gt;0,tw!U140/tb!U140-0.48,0))) * 4) * (1 + 0.25 * ((tier1!U140+tier2!U140)/2-tier2!BA140))</f>
        <v>0</v>
      </c>
      <c r="V141" s="24">
        <f>eff!V140*(1+MAX(-0.1,MIN(0.1,IF(tb!V140&gt;0,tw!V140/tb!V140-0.48,0))) * 4) * (1 + 0.25 * ((tier1!V140+tier2!V140)/2-tier2!BB140))</f>
        <v>0</v>
      </c>
      <c r="W141" s="24">
        <f>eff!W140*(1+MAX(-0.1,MIN(0.1,IF(tb!W140&gt;0,tw!W140/tb!W140-0.48,0))) * 4) * (1 + 0.25 * ((tier1!W140+tier2!W140)/2-tier2!BC140))</f>
        <v>0</v>
      </c>
      <c r="X141" s="24">
        <f>eff!X140*(1+MAX(-0.1,MIN(0.1,IF(tb!X140&gt;0,tw!X140/tb!X140-0.48,0))) * 4) * (1 + 0.25 * ((tier1!X140+tier2!X140)/2-tier2!BD140))</f>
        <v>0</v>
      </c>
      <c r="Y141" s="24">
        <f>eff!Y140*(1+MAX(-0.1,MIN(0.1,IF(tb!Y140&gt;0,tw!Y140/tb!Y140-0.48,0))) * 4) * (1 + 0.25 * ((tier1!Y140+tier2!Y140)/2-tier2!BE140))</f>
        <v>0</v>
      </c>
      <c r="Z141" s="24">
        <f>eff!Z140*(1+MAX(-0.1,MIN(0.1,IF(tb!Z140&gt;0,tw!Z140/tb!Z140-0.48,0))) * 4) * (1 + 0.25 * ((tier1!Z140+tier2!Z140)/2-tier2!BF140))</f>
        <v>0</v>
      </c>
      <c r="AA141" s="24">
        <f>eff!AA140*(1+MAX(-0.1,MIN(0.1,IF(tb!AA140&gt;0,tw!AA140/tb!AA140-0.48,0))) * 4) * (1 + 0.25 * ((tier1!AA140+tier2!AA140)/2-tier2!BG140))</f>
        <v>0</v>
      </c>
      <c r="AB141" s="24">
        <f>eff!AB140*(1+MAX(-0.1,MIN(0.1,IF(tb!AB140&gt;0,tw!AB140/tb!AB140-0.48,0))) * 4) * (1 + 0.25 * ((tier1!AB140+tier2!AB140)/2-tier2!BH140))</f>
        <v>0</v>
      </c>
      <c r="AC141" s="24">
        <f>eff!AC140*(1+MAX(-0.1,MIN(0.1,IF(tb!AC140&gt;0,tw!AC140/tb!AC140-0.48,0))) * 4) * (1 + 0.25 * ((tier1!AC140+tier2!AC140)/2-tier2!BI140))</f>
        <v>0</v>
      </c>
      <c r="AD141" s="24">
        <f>eff!AD140*(1+MAX(-0.1,MIN(0.1,IF(tb!AD140&gt;0,tw!AD140/tb!AD140-0.48,0))) * 4) * (1 + 0.25 * ((tier1!AD140+tier2!AD140)/2-tier2!BJ140))</f>
        <v>0</v>
      </c>
      <c r="AE141" s="24">
        <f>eff!AE140*(1+MAX(-0.1,MIN(0.1,IF(tb!AE140&gt;0,tw!AE140/tb!AE140-0.48,0))) * 4) * (1 + 0.25 * ((tier1!AE140+tier2!AE140)/2-tier2!BK140))</f>
        <v>0</v>
      </c>
      <c r="AF141" s="24"/>
      <c r="AG141" s="28">
        <f t="shared" si="6"/>
        <v>0</v>
      </c>
      <c r="AH141" s="28">
        <f t="shared" si="7"/>
        <v>0</v>
      </c>
      <c r="AI141" s="30">
        <f t="shared" si="8"/>
        <v>0</v>
      </c>
    </row>
    <row r="142" spans="1:35" s="25" customFormat="1" ht="12" x14ac:dyDescent="0.2">
      <c r="A142" s="24">
        <f>eff!A141*(1+MAX(-0.1,MIN(0.1,IF(tb!A141&gt;0,tw!A141/tb!A141-0.48,0))) * 4) * (1 + 0.25 * ((tier1!A141+tier2!A141)/2-tier2!AG141))</f>
        <v>0</v>
      </c>
      <c r="B142" s="24">
        <f>eff!B141*(1+MAX(-0.1,MIN(0.1,IF(tb!B141&gt;0,tw!B141/tb!B141-0.48,0))) * 4) * (1 + 0.25 * ((tier1!B141+tier2!B141)/2-tier2!AH141))</f>
        <v>0</v>
      </c>
      <c r="C142" s="24">
        <f>eff!C141*(1+MAX(-0.1,MIN(0.1,IF(tb!C141&gt;0,tw!C141/tb!C141-0.48,0))) * 4) * (1 + 0.25 * ((tier1!C141+tier2!C141)/2-tier2!AI141))</f>
        <v>0</v>
      </c>
      <c r="D142" s="24">
        <f>eff!D141*(1+MAX(-0.1,MIN(0.1,IF(tb!D141&gt;0,tw!D141/tb!D141-0.48,0))) * 4) * (1 + 0.25 * ((tier1!D141+tier2!D141)/2-tier2!AJ141))</f>
        <v>0</v>
      </c>
      <c r="E142" s="24">
        <f>eff!E141*(1+MAX(-0.1,MIN(0.1,IF(tb!E141&gt;0,tw!E141/tb!E141-0.48,0))) * 4) * (1 + 0.25 * ((tier1!E141+tier2!E141)/2-tier2!AK141))</f>
        <v>0</v>
      </c>
      <c r="F142" s="24">
        <f>eff!F141*(1+MAX(-0.1,MIN(0.1,IF(tb!F141&gt;0,tw!F141/tb!F141-0.48,0))) * 4) * (1 + 0.25 * ((tier1!F141+tier2!F141)/2-tier2!AL141))</f>
        <v>0</v>
      </c>
      <c r="G142" s="24">
        <f>eff!G141*(1+MAX(-0.1,MIN(0.1,IF(tb!G141&gt;0,tw!G141/tb!G141-0.48,0))) * 4) * (1 + 0.25 * ((tier1!G141+tier2!G141)/2-tier2!AM141))</f>
        <v>0</v>
      </c>
      <c r="H142" s="24">
        <f>eff!H141*(1+MAX(-0.1,MIN(0.1,IF(tb!H141&gt;0,tw!H141/tb!H141-0.48,0))) * 4) * (1 + 0.25 * ((tier1!H141+tier2!H141)/2-tier2!AN141))</f>
        <v>0</v>
      </c>
      <c r="I142" s="24">
        <f>eff!I141*(1+MAX(-0.1,MIN(0.1,IF(tb!I141&gt;0,tw!I141/tb!I141-0.48,0))) * 4) * (1 + 0.25 * ((tier1!I141+tier2!I141)/2-tier2!AO141))</f>
        <v>0</v>
      </c>
      <c r="J142" s="24">
        <f>eff!J141*(1+MAX(-0.1,MIN(0.1,IF(tb!J141&gt;0,tw!J141/tb!J141-0.48,0))) * 4) * (1 + 0.25 * ((tier1!J141+tier2!J141)/2-tier2!AP141))</f>
        <v>0</v>
      </c>
      <c r="K142" s="24">
        <f>eff!K141*(1+MAX(-0.1,MIN(0.1,IF(tb!K141&gt;0,tw!K141/tb!K141-0.48,0))) * 4) * (1 + 0.25 * ((tier1!K141+tier2!K141)/2-tier2!AQ141))</f>
        <v>0</v>
      </c>
      <c r="L142" s="24">
        <f>eff!L141*(1+MAX(-0.1,MIN(0.1,IF(tb!L141&gt;0,tw!L141/tb!L141-0.48,0))) * 4) * (1 + 0.25 * ((tier1!L141+tier2!L141)/2-tier2!AR141))</f>
        <v>0</v>
      </c>
      <c r="M142" s="24">
        <f>eff!M141*(1+MAX(-0.1,MIN(0.1,IF(tb!M141&gt;0,tw!M141/tb!M141-0.48,0))) * 4) * (1 + 0.25 * ((tier1!M141+tier2!M141)/2-tier2!AS141))</f>
        <v>0</v>
      </c>
      <c r="N142" s="24">
        <f>eff!N141*(1+MAX(-0.1,MIN(0.1,IF(tb!N141&gt;0,tw!N141/tb!N141-0.48,0))) * 4) * (1 + 0.25 * ((tier1!N141+tier2!N141)/2-tier2!AT141))</f>
        <v>0</v>
      </c>
      <c r="O142" s="24">
        <f>eff!O141*(1+MAX(-0.1,MIN(0.1,IF(tb!O141&gt;0,tw!O141/tb!O141-0.48,0))) * 4) * (1 + 0.25 * ((tier1!O141+tier2!O141)/2-tier2!AU141))</f>
        <v>0</v>
      </c>
      <c r="P142" s="24"/>
      <c r="Q142" s="24">
        <f>eff!Q141*(1+MAX(-0.1,MIN(0.1,IF(tb!Q141&gt;0,tw!Q141/tb!Q141-0.48,0))) * 4) * (1 + 0.25 * ((tier1!Q141+tier2!Q141)/2-tier2!AW141))</f>
        <v>0</v>
      </c>
      <c r="R142" s="24">
        <f>eff!R141*(1+MAX(-0.1,MIN(0.1,IF(tb!R141&gt;0,tw!R141/tb!R141-0.48,0))) * 4) * (1 + 0.25 * ((tier1!R141+tier2!R141)/2-tier2!AX141))</f>
        <v>0</v>
      </c>
      <c r="S142" s="24">
        <f>eff!S141*(1+MAX(-0.1,MIN(0.1,IF(tb!S141&gt;0,tw!S141/tb!S141-0.48,0))) * 4) * (1 + 0.25 * ((tier1!S141+tier2!S141)/2-tier2!AY141))</f>
        <v>0</v>
      </c>
      <c r="T142" s="24">
        <f>eff!T141*(1+MAX(-0.1,MIN(0.1,IF(tb!T141&gt;0,tw!T141/tb!T141-0.48,0))) * 4) * (1 + 0.25 * ((tier1!T141+tier2!T141)/2-tier2!AZ141))</f>
        <v>0</v>
      </c>
      <c r="U142" s="24">
        <f>eff!U141*(1+MAX(-0.1,MIN(0.1,IF(tb!U141&gt;0,tw!U141/tb!U141-0.48,0))) * 4) * (1 + 0.25 * ((tier1!U141+tier2!U141)/2-tier2!BA141))</f>
        <v>0</v>
      </c>
      <c r="V142" s="24">
        <f>eff!V141*(1+MAX(-0.1,MIN(0.1,IF(tb!V141&gt;0,tw!V141/tb!V141-0.48,0))) * 4) * (1 + 0.25 * ((tier1!V141+tier2!V141)/2-tier2!BB141))</f>
        <v>0</v>
      </c>
      <c r="W142" s="24">
        <f>eff!W141*(1+MAX(-0.1,MIN(0.1,IF(tb!W141&gt;0,tw!W141/tb!W141-0.48,0))) * 4) * (1 + 0.25 * ((tier1!W141+tier2!W141)/2-tier2!BC141))</f>
        <v>0</v>
      </c>
      <c r="X142" s="24">
        <f>eff!X141*(1+MAX(-0.1,MIN(0.1,IF(tb!X141&gt;0,tw!X141/tb!X141-0.48,0))) * 4) * (1 + 0.25 * ((tier1!X141+tier2!X141)/2-tier2!BD141))</f>
        <v>0</v>
      </c>
      <c r="Y142" s="24">
        <f>eff!Y141*(1+MAX(-0.1,MIN(0.1,IF(tb!Y141&gt;0,tw!Y141/tb!Y141-0.48,0))) * 4) * (1 + 0.25 * ((tier1!Y141+tier2!Y141)/2-tier2!BE141))</f>
        <v>0</v>
      </c>
      <c r="Z142" s="24">
        <f>eff!Z141*(1+MAX(-0.1,MIN(0.1,IF(tb!Z141&gt;0,tw!Z141/tb!Z141-0.48,0))) * 4) * (1 + 0.25 * ((tier1!Z141+tier2!Z141)/2-tier2!BF141))</f>
        <v>0</v>
      </c>
      <c r="AA142" s="24">
        <f>eff!AA141*(1+MAX(-0.1,MIN(0.1,IF(tb!AA141&gt;0,tw!AA141/tb!AA141-0.48,0))) * 4) * (1 + 0.25 * ((tier1!AA141+tier2!AA141)/2-tier2!BG141))</f>
        <v>0</v>
      </c>
      <c r="AB142" s="24">
        <f>eff!AB141*(1+MAX(-0.1,MIN(0.1,IF(tb!AB141&gt;0,tw!AB141/tb!AB141-0.48,0))) * 4) * (1 + 0.25 * ((tier1!AB141+tier2!AB141)/2-tier2!BH141))</f>
        <v>0</v>
      </c>
      <c r="AC142" s="24">
        <f>eff!AC141*(1+MAX(-0.1,MIN(0.1,IF(tb!AC141&gt;0,tw!AC141/tb!AC141-0.48,0))) * 4) * (1 + 0.25 * ((tier1!AC141+tier2!AC141)/2-tier2!BI141))</f>
        <v>0</v>
      </c>
      <c r="AD142" s="24">
        <f>eff!AD141*(1+MAX(-0.1,MIN(0.1,IF(tb!AD141&gt;0,tw!AD141/tb!AD141-0.48,0))) * 4) * (1 + 0.25 * ((tier1!AD141+tier2!AD141)/2-tier2!BJ141))</f>
        <v>0</v>
      </c>
      <c r="AE142" s="24">
        <f>eff!AE141*(1+MAX(-0.1,MIN(0.1,IF(tb!AE141&gt;0,tw!AE141/tb!AE141-0.48,0))) * 4) * (1 + 0.25 * ((tier1!AE141+tier2!AE141)/2-tier2!BK141))</f>
        <v>0</v>
      </c>
      <c r="AF142" s="24"/>
      <c r="AG142" s="28">
        <f t="shared" si="6"/>
        <v>0</v>
      </c>
      <c r="AH142" s="28">
        <f t="shared" si="7"/>
        <v>0</v>
      </c>
      <c r="AI142" s="30">
        <f t="shared" si="8"/>
        <v>0</v>
      </c>
    </row>
    <row r="143" spans="1:35" s="25" customFormat="1" ht="12" x14ac:dyDescent="0.2">
      <c r="A143" s="24">
        <f>eff!A142*(1+MAX(-0.1,MIN(0.1,IF(tb!A142&gt;0,tw!A142/tb!A142-0.48,0))) * 4) * (1 + 0.25 * ((tier1!A142+tier2!A142)/2-tier2!AG142))</f>
        <v>0</v>
      </c>
      <c r="B143" s="24">
        <f>eff!B142*(1+MAX(-0.1,MIN(0.1,IF(tb!B142&gt;0,tw!B142/tb!B142-0.48,0))) * 4) * (1 + 0.25 * ((tier1!B142+tier2!B142)/2-tier2!AH142))</f>
        <v>0</v>
      </c>
      <c r="C143" s="24">
        <f>eff!C142*(1+MAX(-0.1,MIN(0.1,IF(tb!C142&gt;0,tw!C142/tb!C142-0.48,0))) * 4) * (1 + 0.25 * ((tier1!C142+tier2!C142)/2-tier2!AI142))</f>
        <v>0</v>
      </c>
      <c r="D143" s="24">
        <f>eff!D142*(1+MAX(-0.1,MIN(0.1,IF(tb!D142&gt;0,tw!D142/tb!D142-0.48,0))) * 4) * (1 + 0.25 * ((tier1!D142+tier2!D142)/2-tier2!AJ142))</f>
        <v>0</v>
      </c>
      <c r="E143" s="24">
        <f>eff!E142*(1+MAX(-0.1,MIN(0.1,IF(tb!E142&gt;0,tw!E142/tb!E142-0.48,0))) * 4) * (1 + 0.25 * ((tier1!E142+tier2!E142)/2-tier2!AK142))</f>
        <v>0</v>
      </c>
      <c r="F143" s="24">
        <f>eff!F142*(1+MAX(-0.1,MIN(0.1,IF(tb!F142&gt;0,tw!F142/tb!F142-0.48,0))) * 4) * (1 + 0.25 * ((tier1!F142+tier2!F142)/2-tier2!AL142))</f>
        <v>0</v>
      </c>
      <c r="G143" s="24">
        <f>eff!G142*(1+MAX(-0.1,MIN(0.1,IF(tb!G142&gt;0,tw!G142/tb!G142-0.48,0))) * 4) * (1 + 0.25 * ((tier1!G142+tier2!G142)/2-tier2!AM142))</f>
        <v>0</v>
      </c>
      <c r="H143" s="24">
        <f>eff!H142*(1+MAX(-0.1,MIN(0.1,IF(tb!H142&gt;0,tw!H142/tb!H142-0.48,0))) * 4) * (1 + 0.25 * ((tier1!H142+tier2!H142)/2-tier2!AN142))</f>
        <v>0</v>
      </c>
      <c r="I143" s="24">
        <f>eff!I142*(1+MAX(-0.1,MIN(0.1,IF(tb!I142&gt;0,tw!I142/tb!I142-0.48,0))) * 4) * (1 + 0.25 * ((tier1!I142+tier2!I142)/2-tier2!AO142))</f>
        <v>0</v>
      </c>
      <c r="J143" s="24">
        <f>eff!J142*(1+MAX(-0.1,MIN(0.1,IF(tb!J142&gt;0,tw!J142/tb!J142-0.48,0))) * 4) * (1 + 0.25 * ((tier1!J142+tier2!J142)/2-tier2!AP142))</f>
        <v>0</v>
      </c>
      <c r="K143" s="24">
        <f>eff!K142*(1+MAX(-0.1,MIN(0.1,IF(tb!K142&gt;0,tw!K142/tb!K142-0.48,0))) * 4) * (1 + 0.25 * ((tier1!K142+tier2!K142)/2-tier2!AQ142))</f>
        <v>0</v>
      </c>
      <c r="L143" s="24">
        <f>eff!L142*(1+MAX(-0.1,MIN(0.1,IF(tb!L142&gt;0,tw!L142/tb!L142-0.48,0))) * 4) * (1 + 0.25 * ((tier1!L142+tier2!L142)/2-tier2!AR142))</f>
        <v>0</v>
      </c>
      <c r="M143" s="24">
        <f>eff!M142*(1+MAX(-0.1,MIN(0.1,IF(tb!M142&gt;0,tw!M142/tb!M142-0.48,0))) * 4) * (1 + 0.25 * ((tier1!M142+tier2!M142)/2-tier2!AS142))</f>
        <v>0</v>
      </c>
      <c r="N143" s="24">
        <f>eff!N142*(1+MAX(-0.1,MIN(0.1,IF(tb!N142&gt;0,tw!N142/tb!N142-0.48,0))) * 4) * (1 + 0.25 * ((tier1!N142+tier2!N142)/2-tier2!AT142))</f>
        <v>0</v>
      </c>
      <c r="O143" s="24">
        <f>eff!O142*(1+MAX(-0.1,MIN(0.1,IF(tb!O142&gt;0,tw!O142/tb!O142-0.48,0))) * 4) * (1 + 0.25 * ((tier1!O142+tier2!O142)/2-tier2!AU142))</f>
        <v>0</v>
      </c>
      <c r="P143" s="24"/>
      <c r="Q143" s="24">
        <f>eff!Q142*(1+MAX(-0.1,MIN(0.1,IF(tb!Q142&gt;0,tw!Q142/tb!Q142-0.48,0))) * 4) * (1 + 0.25 * ((tier1!Q142+tier2!Q142)/2-tier2!AW142))</f>
        <v>0</v>
      </c>
      <c r="R143" s="24">
        <f>eff!R142*(1+MAX(-0.1,MIN(0.1,IF(tb!R142&gt;0,tw!R142/tb!R142-0.48,0))) * 4) * (1 + 0.25 * ((tier1!R142+tier2!R142)/2-tier2!AX142))</f>
        <v>0</v>
      </c>
      <c r="S143" s="24">
        <f>eff!S142*(1+MAX(-0.1,MIN(0.1,IF(tb!S142&gt;0,tw!S142/tb!S142-0.48,0))) * 4) * (1 + 0.25 * ((tier1!S142+tier2!S142)/2-tier2!AY142))</f>
        <v>0</v>
      </c>
      <c r="T143" s="24">
        <f>eff!T142*(1+MAX(-0.1,MIN(0.1,IF(tb!T142&gt;0,tw!T142/tb!T142-0.48,0))) * 4) * (1 + 0.25 * ((tier1!T142+tier2!T142)/2-tier2!AZ142))</f>
        <v>0</v>
      </c>
      <c r="U143" s="24">
        <f>eff!U142*(1+MAX(-0.1,MIN(0.1,IF(tb!U142&gt;0,tw!U142/tb!U142-0.48,0))) * 4) * (1 + 0.25 * ((tier1!U142+tier2!U142)/2-tier2!BA142))</f>
        <v>0</v>
      </c>
      <c r="V143" s="24">
        <f>eff!V142*(1+MAX(-0.1,MIN(0.1,IF(tb!V142&gt;0,tw!V142/tb!V142-0.48,0))) * 4) * (1 + 0.25 * ((tier1!V142+tier2!V142)/2-tier2!BB142))</f>
        <v>0</v>
      </c>
      <c r="W143" s="24">
        <f>eff!W142*(1+MAX(-0.1,MIN(0.1,IF(tb!W142&gt;0,tw!W142/tb!W142-0.48,0))) * 4) * (1 + 0.25 * ((tier1!W142+tier2!W142)/2-tier2!BC142))</f>
        <v>0</v>
      </c>
      <c r="X143" s="24">
        <f>eff!X142*(1+MAX(-0.1,MIN(0.1,IF(tb!X142&gt;0,tw!X142/tb!X142-0.48,0))) * 4) * (1 + 0.25 * ((tier1!X142+tier2!X142)/2-tier2!BD142))</f>
        <v>0</v>
      </c>
      <c r="Y143" s="24">
        <f>eff!Y142*(1+MAX(-0.1,MIN(0.1,IF(tb!Y142&gt;0,tw!Y142/tb!Y142-0.48,0))) * 4) * (1 + 0.25 * ((tier1!Y142+tier2!Y142)/2-tier2!BE142))</f>
        <v>0</v>
      </c>
      <c r="Z143" s="24">
        <f>eff!Z142*(1+MAX(-0.1,MIN(0.1,IF(tb!Z142&gt;0,tw!Z142/tb!Z142-0.48,0))) * 4) * (1 + 0.25 * ((tier1!Z142+tier2!Z142)/2-tier2!BF142))</f>
        <v>0</v>
      </c>
      <c r="AA143" s="24">
        <f>eff!AA142*(1+MAX(-0.1,MIN(0.1,IF(tb!AA142&gt;0,tw!AA142/tb!AA142-0.48,0))) * 4) * (1 + 0.25 * ((tier1!AA142+tier2!AA142)/2-tier2!BG142))</f>
        <v>0</v>
      </c>
      <c r="AB143" s="24">
        <f>eff!AB142*(1+MAX(-0.1,MIN(0.1,IF(tb!AB142&gt;0,tw!AB142/tb!AB142-0.48,0))) * 4) * (1 + 0.25 * ((tier1!AB142+tier2!AB142)/2-tier2!BH142))</f>
        <v>0</v>
      </c>
      <c r="AC143" s="24">
        <f>eff!AC142*(1+MAX(-0.1,MIN(0.1,IF(tb!AC142&gt;0,tw!AC142/tb!AC142-0.48,0))) * 4) * (1 + 0.25 * ((tier1!AC142+tier2!AC142)/2-tier2!BI142))</f>
        <v>0</v>
      </c>
      <c r="AD143" s="24">
        <f>eff!AD142*(1+MAX(-0.1,MIN(0.1,IF(tb!AD142&gt;0,tw!AD142/tb!AD142-0.48,0))) * 4) * (1 + 0.25 * ((tier1!AD142+tier2!AD142)/2-tier2!BJ142))</f>
        <v>0</v>
      </c>
      <c r="AE143" s="24">
        <f>eff!AE142*(1+MAX(-0.1,MIN(0.1,IF(tb!AE142&gt;0,tw!AE142/tb!AE142-0.48,0))) * 4) * (1 + 0.25 * ((tier1!AE142+tier2!AE142)/2-tier2!BK142))</f>
        <v>0</v>
      </c>
      <c r="AF143" s="24"/>
      <c r="AG143" s="28">
        <f t="shared" si="6"/>
        <v>0</v>
      </c>
      <c r="AH143" s="28">
        <f t="shared" si="7"/>
        <v>0</v>
      </c>
      <c r="AI143" s="30">
        <f t="shared" si="8"/>
        <v>0</v>
      </c>
    </row>
    <row r="144" spans="1:35" s="25" customFormat="1" ht="12" x14ac:dyDescent="0.2">
      <c r="A144" s="24">
        <f>eff!A143*(1+MAX(-0.1,MIN(0.1,IF(tb!A143&gt;0,tw!A143/tb!A143-0.48,0))) * 4) * (1 + 0.25 * ((tier1!A143+tier2!A143)/2-tier2!AG143))</f>
        <v>0</v>
      </c>
      <c r="B144" s="24">
        <f>eff!B143*(1+MAX(-0.1,MIN(0.1,IF(tb!B143&gt;0,tw!B143/tb!B143-0.48,0))) * 4) * (1 + 0.25 * ((tier1!B143+tier2!B143)/2-tier2!AH143))</f>
        <v>0</v>
      </c>
      <c r="C144" s="24">
        <f>eff!C143*(1+MAX(-0.1,MIN(0.1,IF(tb!C143&gt;0,tw!C143/tb!C143-0.48,0))) * 4) * (1 + 0.25 * ((tier1!C143+tier2!C143)/2-tier2!AI143))</f>
        <v>0</v>
      </c>
      <c r="D144" s="24">
        <f>eff!D143*(1+MAX(-0.1,MIN(0.1,IF(tb!D143&gt;0,tw!D143/tb!D143-0.48,0))) * 4) * (1 + 0.25 * ((tier1!D143+tier2!D143)/2-tier2!AJ143))</f>
        <v>0</v>
      </c>
      <c r="E144" s="24">
        <f>eff!E143*(1+MAX(-0.1,MIN(0.1,IF(tb!E143&gt;0,tw!E143/tb!E143-0.48,0))) * 4) * (1 + 0.25 * ((tier1!E143+tier2!E143)/2-tier2!AK143))</f>
        <v>0</v>
      </c>
      <c r="F144" s="24">
        <f>eff!F143*(1+MAX(-0.1,MIN(0.1,IF(tb!F143&gt;0,tw!F143/tb!F143-0.48,0))) * 4) * (1 + 0.25 * ((tier1!F143+tier2!F143)/2-tier2!AL143))</f>
        <v>0</v>
      </c>
      <c r="G144" s="24">
        <f>eff!G143*(1+MAX(-0.1,MIN(0.1,IF(tb!G143&gt;0,tw!G143/tb!G143-0.48,0))) * 4) * (1 + 0.25 * ((tier1!G143+tier2!G143)/2-tier2!AM143))</f>
        <v>0</v>
      </c>
      <c r="H144" s="24">
        <f>eff!H143*(1+MAX(-0.1,MIN(0.1,IF(tb!H143&gt;0,tw!H143/tb!H143-0.48,0))) * 4) * (1 + 0.25 * ((tier1!H143+tier2!H143)/2-tier2!AN143))</f>
        <v>0</v>
      </c>
      <c r="I144" s="24">
        <f>eff!I143*(1+MAX(-0.1,MIN(0.1,IF(tb!I143&gt;0,tw!I143/tb!I143-0.48,0))) * 4) * (1 + 0.25 * ((tier1!I143+tier2!I143)/2-tier2!AO143))</f>
        <v>0</v>
      </c>
      <c r="J144" s="24">
        <f>eff!J143*(1+MAX(-0.1,MIN(0.1,IF(tb!J143&gt;0,tw!J143/tb!J143-0.48,0))) * 4) * (1 + 0.25 * ((tier1!J143+tier2!J143)/2-tier2!AP143))</f>
        <v>0</v>
      </c>
      <c r="K144" s="24">
        <f>eff!K143*(1+MAX(-0.1,MIN(0.1,IF(tb!K143&gt;0,tw!K143/tb!K143-0.48,0))) * 4) * (1 + 0.25 * ((tier1!K143+tier2!K143)/2-tier2!AQ143))</f>
        <v>0</v>
      </c>
      <c r="L144" s="24">
        <f>eff!L143*(1+MAX(-0.1,MIN(0.1,IF(tb!L143&gt;0,tw!L143/tb!L143-0.48,0))) * 4) * (1 + 0.25 * ((tier1!L143+tier2!L143)/2-tier2!AR143))</f>
        <v>0</v>
      </c>
      <c r="M144" s="24">
        <f>eff!M143*(1+MAX(-0.1,MIN(0.1,IF(tb!M143&gt;0,tw!M143/tb!M143-0.48,0))) * 4) * (1 + 0.25 * ((tier1!M143+tier2!M143)/2-tier2!AS143))</f>
        <v>0</v>
      </c>
      <c r="N144" s="24">
        <f>eff!N143*(1+MAX(-0.1,MIN(0.1,IF(tb!N143&gt;0,tw!N143/tb!N143-0.48,0))) * 4) * (1 + 0.25 * ((tier1!N143+tier2!N143)/2-tier2!AT143))</f>
        <v>0</v>
      </c>
      <c r="O144" s="24">
        <f>eff!O143*(1+MAX(-0.1,MIN(0.1,IF(tb!O143&gt;0,tw!O143/tb!O143-0.48,0))) * 4) * (1 + 0.25 * ((tier1!O143+tier2!O143)/2-tier2!AU143))</f>
        <v>0</v>
      </c>
      <c r="P144" s="24"/>
      <c r="Q144" s="24">
        <f>eff!Q143*(1+MAX(-0.1,MIN(0.1,IF(tb!Q143&gt;0,tw!Q143/tb!Q143-0.48,0))) * 4) * (1 + 0.25 * ((tier1!Q143+tier2!Q143)/2-tier2!AW143))</f>
        <v>0</v>
      </c>
      <c r="R144" s="24">
        <f>eff!R143*(1+MAX(-0.1,MIN(0.1,IF(tb!R143&gt;0,tw!R143/tb!R143-0.48,0))) * 4) * (1 + 0.25 * ((tier1!R143+tier2!R143)/2-tier2!AX143))</f>
        <v>0</v>
      </c>
      <c r="S144" s="24">
        <f>eff!S143*(1+MAX(-0.1,MIN(0.1,IF(tb!S143&gt;0,tw!S143/tb!S143-0.48,0))) * 4) * (1 + 0.25 * ((tier1!S143+tier2!S143)/2-tier2!AY143))</f>
        <v>0</v>
      </c>
      <c r="T144" s="24">
        <f>eff!T143*(1+MAX(-0.1,MIN(0.1,IF(tb!T143&gt;0,tw!T143/tb!T143-0.48,0))) * 4) * (1 + 0.25 * ((tier1!T143+tier2!T143)/2-tier2!AZ143))</f>
        <v>0</v>
      </c>
      <c r="U144" s="24">
        <f>eff!U143*(1+MAX(-0.1,MIN(0.1,IF(tb!U143&gt;0,tw!U143/tb!U143-0.48,0))) * 4) * (1 + 0.25 * ((tier1!U143+tier2!U143)/2-tier2!BA143))</f>
        <v>0</v>
      </c>
      <c r="V144" s="24">
        <f>eff!V143*(1+MAX(-0.1,MIN(0.1,IF(tb!V143&gt;0,tw!V143/tb!V143-0.48,0))) * 4) * (1 + 0.25 * ((tier1!V143+tier2!V143)/2-tier2!BB143))</f>
        <v>0</v>
      </c>
      <c r="W144" s="24">
        <f>eff!W143*(1+MAX(-0.1,MIN(0.1,IF(tb!W143&gt;0,tw!W143/tb!W143-0.48,0))) * 4) * (1 + 0.25 * ((tier1!W143+tier2!W143)/2-tier2!BC143))</f>
        <v>0</v>
      </c>
      <c r="X144" s="24">
        <f>eff!X143*(1+MAX(-0.1,MIN(0.1,IF(tb!X143&gt;0,tw!X143/tb!X143-0.48,0))) * 4) * (1 + 0.25 * ((tier1!X143+tier2!X143)/2-tier2!BD143))</f>
        <v>0</v>
      </c>
      <c r="Y144" s="24">
        <f>eff!Y143*(1+MAX(-0.1,MIN(0.1,IF(tb!Y143&gt;0,tw!Y143/tb!Y143-0.48,0))) * 4) * (1 + 0.25 * ((tier1!Y143+tier2!Y143)/2-tier2!BE143))</f>
        <v>0</v>
      </c>
      <c r="Z144" s="24">
        <f>eff!Z143*(1+MAX(-0.1,MIN(0.1,IF(tb!Z143&gt;0,tw!Z143/tb!Z143-0.48,0))) * 4) * (1 + 0.25 * ((tier1!Z143+tier2!Z143)/2-tier2!BF143))</f>
        <v>0</v>
      </c>
      <c r="AA144" s="24">
        <f>eff!AA143*(1+MAX(-0.1,MIN(0.1,IF(tb!AA143&gt;0,tw!AA143/tb!AA143-0.48,0))) * 4) * (1 + 0.25 * ((tier1!AA143+tier2!AA143)/2-tier2!BG143))</f>
        <v>0</v>
      </c>
      <c r="AB144" s="24">
        <f>eff!AB143*(1+MAX(-0.1,MIN(0.1,IF(tb!AB143&gt;0,tw!AB143/tb!AB143-0.48,0))) * 4) * (1 + 0.25 * ((tier1!AB143+tier2!AB143)/2-tier2!BH143))</f>
        <v>0</v>
      </c>
      <c r="AC144" s="24">
        <f>eff!AC143*(1+MAX(-0.1,MIN(0.1,IF(tb!AC143&gt;0,tw!AC143/tb!AC143-0.48,0))) * 4) * (1 + 0.25 * ((tier1!AC143+tier2!AC143)/2-tier2!BI143))</f>
        <v>0</v>
      </c>
      <c r="AD144" s="24">
        <f>eff!AD143*(1+MAX(-0.1,MIN(0.1,IF(tb!AD143&gt;0,tw!AD143/tb!AD143-0.48,0))) * 4) * (1 + 0.25 * ((tier1!AD143+tier2!AD143)/2-tier2!BJ143))</f>
        <v>0</v>
      </c>
      <c r="AE144" s="24">
        <f>eff!AE143*(1+MAX(-0.1,MIN(0.1,IF(tb!AE143&gt;0,tw!AE143/tb!AE143-0.48,0))) * 4) * (1 + 0.25 * ((tier1!AE143+tier2!AE143)/2-tier2!BK143))</f>
        <v>0</v>
      </c>
      <c r="AF144" s="24"/>
      <c r="AG144" s="28">
        <f t="shared" si="6"/>
        <v>0</v>
      </c>
      <c r="AH144" s="28">
        <f t="shared" si="7"/>
        <v>0</v>
      </c>
      <c r="AI144" s="30">
        <f t="shared" si="8"/>
        <v>0</v>
      </c>
    </row>
    <row r="145" spans="1:35" s="25" customFormat="1" ht="12" x14ac:dyDescent="0.2">
      <c r="A145" s="24">
        <f>eff!A144*(1+MAX(-0.1,MIN(0.1,IF(tb!A144&gt;0,tw!A144/tb!A144-0.48,0))) * 4) * (1 + 0.25 * ((tier1!A144+tier2!A144)/2-tier2!AG144))</f>
        <v>0</v>
      </c>
      <c r="B145" s="24">
        <f>eff!B144*(1+MAX(-0.1,MIN(0.1,IF(tb!B144&gt;0,tw!B144/tb!B144-0.48,0))) * 4) * (1 + 0.25 * ((tier1!B144+tier2!B144)/2-tier2!AH144))</f>
        <v>0</v>
      </c>
      <c r="C145" s="24">
        <f>eff!C144*(1+MAX(-0.1,MIN(0.1,IF(tb!C144&gt;0,tw!C144/tb!C144-0.48,0))) * 4) * (1 + 0.25 * ((tier1!C144+tier2!C144)/2-tier2!AI144))</f>
        <v>0</v>
      </c>
      <c r="D145" s="24">
        <f>eff!D144*(1+MAX(-0.1,MIN(0.1,IF(tb!D144&gt;0,tw!D144/tb!D144-0.48,0))) * 4) * (1 + 0.25 * ((tier1!D144+tier2!D144)/2-tier2!AJ144))</f>
        <v>0</v>
      </c>
      <c r="E145" s="24">
        <f>eff!E144*(1+MAX(-0.1,MIN(0.1,IF(tb!E144&gt;0,tw!E144/tb!E144-0.48,0))) * 4) * (1 + 0.25 * ((tier1!E144+tier2!E144)/2-tier2!AK144))</f>
        <v>0</v>
      </c>
      <c r="F145" s="24">
        <f>eff!F144*(1+MAX(-0.1,MIN(0.1,IF(tb!F144&gt;0,tw!F144/tb!F144-0.48,0))) * 4) * (1 + 0.25 * ((tier1!F144+tier2!F144)/2-tier2!AL144))</f>
        <v>0</v>
      </c>
      <c r="G145" s="24">
        <f>eff!G144*(1+MAX(-0.1,MIN(0.1,IF(tb!G144&gt;0,tw!G144/tb!G144-0.48,0))) * 4) * (1 + 0.25 * ((tier1!G144+tier2!G144)/2-tier2!AM144))</f>
        <v>0</v>
      </c>
      <c r="H145" s="24">
        <f>eff!H144*(1+MAX(-0.1,MIN(0.1,IF(tb!H144&gt;0,tw!H144/tb!H144-0.48,0))) * 4) * (1 + 0.25 * ((tier1!H144+tier2!H144)/2-tier2!AN144))</f>
        <v>0</v>
      </c>
      <c r="I145" s="24">
        <f>eff!I144*(1+MAX(-0.1,MIN(0.1,IF(tb!I144&gt;0,tw!I144/tb!I144-0.48,0))) * 4) * (1 + 0.25 * ((tier1!I144+tier2!I144)/2-tier2!AO144))</f>
        <v>0</v>
      </c>
      <c r="J145" s="24">
        <f>eff!J144*(1+MAX(-0.1,MIN(0.1,IF(tb!J144&gt;0,tw!J144/tb!J144-0.48,0))) * 4) * (1 + 0.25 * ((tier1!J144+tier2!J144)/2-tier2!AP144))</f>
        <v>0</v>
      </c>
      <c r="K145" s="24">
        <f>eff!K144*(1+MAX(-0.1,MIN(0.1,IF(tb!K144&gt;0,tw!K144/tb!K144-0.48,0))) * 4) * (1 + 0.25 * ((tier1!K144+tier2!K144)/2-tier2!AQ144))</f>
        <v>0</v>
      </c>
      <c r="L145" s="24">
        <f>eff!L144*(1+MAX(-0.1,MIN(0.1,IF(tb!L144&gt;0,tw!L144/tb!L144-0.48,0))) * 4) * (1 + 0.25 * ((tier1!L144+tier2!L144)/2-tier2!AR144))</f>
        <v>0</v>
      </c>
      <c r="M145" s="24">
        <f>eff!M144*(1+MAX(-0.1,MIN(0.1,IF(tb!M144&gt;0,tw!M144/tb!M144-0.48,0))) * 4) * (1 + 0.25 * ((tier1!M144+tier2!M144)/2-tier2!AS144))</f>
        <v>0</v>
      </c>
      <c r="N145" s="24">
        <f>eff!N144*(1+MAX(-0.1,MIN(0.1,IF(tb!N144&gt;0,tw!N144/tb!N144-0.48,0))) * 4) * (1 + 0.25 * ((tier1!N144+tier2!N144)/2-tier2!AT144))</f>
        <v>0</v>
      </c>
      <c r="O145" s="24">
        <f>eff!O144*(1+MAX(-0.1,MIN(0.1,IF(tb!O144&gt;0,tw!O144/tb!O144-0.48,0))) * 4) * (1 + 0.25 * ((tier1!O144+tier2!O144)/2-tier2!AU144))</f>
        <v>0</v>
      </c>
      <c r="P145" s="24"/>
      <c r="Q145" s="24">
        <f>eff!Q144*(1+MAX(-0.1,MIN(0.1,IF(tb!Q144&gt;0,tw!Q144/tb!Q144-0.48,0))) * 4) * (1 + 0.25 * ((tier1!Q144+tier2!Q144)/2-tier2!AW144))</f>
        <v>0</v>
      </c>
      <c r="R145" s="24">
        <f>eff!R144*(1+MAX(-0.1,MIN(0.1,IF(tb!R144&gt;0,tw!R144/tb!R144-0.48,0))) * 4) * (1 + 0.25 * ((tier1!R144+tier2!R144)/2-tier2!AX144))</f>
        <v>0</v>
      </c>
      <c r="S145" s="24">
        <f>eff!S144*(1+MAX(-0.1,MIN(0.1,IF(tb!S144&gt;0,tw!S144/tb!S144-0.48,0))) * 4) * (1 + 0.25 * ((tier1!S144+tier2!S144)/2-tier2!AY144))</f>
        <v>0</v>
      </c>
      <c r="T145" s="24">
        <f>eff!T144*(1+MAX(-0.1,MIN(0.1,IF(tb!T144&gt;0,tw!T144/tb!T144-0.48,0))) * 4) * (1 + 0.25 * ((tier1!T144+tier2!T144)/2-tier2!AZ144))</f>
        <v>0</v>
      </c>
      <c r="U145" s="24">
        <f>eff!U144*(1+MAX(-0.1,MIN(0.1,IF(tb!U144&gt;0,tw!U144/tb!U144-0.48,0))) * 4) * (1 + 0.25 * ((tier1!U144+tier2!U144)/2-tier2!BA144))</f>
        <v>0</v>
      </c>
      <c r="V145" s="24">
        <f>eff!V144*(1+MAX(-0.1,MIN(0.1,IF(tb!V144&gt;0,tw!V144/tb!V144-0.48,0))) * 4) * (1 + 0.25 * ((tier1!V144+tier2!V144)/2-tier2!BB144))</f>
        <v>0</v>
      </c>
      <c r="W145" s="24">
        <f>eff!W144*(1+MAX(-0.1,MIN(0.1,IF(tb!W144&gt;0,tw!W144/tb!W144-0.48,0))) * 4) * (1 + 0.25 * ((tier1!W144+tier2!W144)/2-tier2!BC144))</f>
        <v>0</v>
      </c>
      <c r="X145" s="24">
        <f>eff!X144*(1+MAX(-0.1,MIN(0.1,IF(tb!X144&gt;0,tw!X144/tb!X144-0.48,0))) * 4) * (1 + 0.25 * ((tier1!X144+tier2!X144)/2-tier2!BD144))</f>
        <v>0</v>
      </c>
      <c r="Y145" s="24">
        <f>eff!Y144*(1+MAX(-0.1,MIN(0.1,IF(tb!Y144&gt;0,tw!Y144/tb!Y144-0.48,0))) * 4) * (1 + 0.25 * ((tier1!Y144+tier2!Y144)/2-tier2!BE144))</f>
        <v>0</v>
      </c>
      <c r="Z145" s="24">
        <f>eff!Z144*(1+MAX(-0.1,MIN(0.1,IF(tb!Z144&gt;0,tw!Z144/tb!Z144-0.48,0))) * 4) * (1 + 0.25 * ((tier1!Z144+tier2!Z144)/2-tier2!BF144))</f>
        <v>0</v>
      </c>
      <c r="AA145" s="24">
        <f>eff!AA144*(1+MAX(-0.1,MIN(0.1,IF(tb!AA144&gt;0,tw!AA144/tb!AA144-0.48,0))) * 4) * (1 + 0.25 * ((tier1!AA144+tier2!AA144)/2-tier2!BG144))</f>
        <v>0</v>
      </c>
      <c r="AB145" s="24">
        <f>eff!AB144*(1+MAX(-0.1,MIN(0.1,IF(tb!AB144&gt;0,tw!AB144/tb!AB144-0.48,0))) * 4) * (1 + 0.25 * ((tier1!AB144+tier2!AB144)/2-tier2!BH144))</f>
        <v>0</v>
      </c>
      <c r="AC145" s="24">
        <f>eff!AC144*(1+MAX(-0.1,MIN(0.1,IF(tb!AC144&gt;0,tw!AC144/tb!AC144-0.48,0))) * 4) * (1 + 0.25 * ((tier1!AC144+tier2!AC144)/2-tier2!BI144))</f>
        <v>0</v>
      </c>
      <c r="AD145" s="24">
        <f>eff!AD144*(1+MAX(-0.1,MIN(0.1,IF(tb!AD144&gt;0,tw!AD144/tb!AD144-0.48,0))) * 4) * (1 + 0.25 * ((tier1!AD144+tier2!AD144)/2-tier2!BJ144))</f>
        <v>0</v>
      </c>
      <c r="AE145" s="24">
        <f>eff!AE144*(1+MAX(-0.1,MIN(0.1,IF(tb!AE144&gt;0,tw!AE144/tb!AE144-0.48,0))) * 4) * (1 + 0.25 * ((tier1!AE144+tier2!AE144)/2-tier2!BK144))</f>
        <v>0</v>
      </c>
      <c r="AF145" s="24"/>
      <c r="AG145" s="28">
        <f t="shared" si="6"/>
        <v>0</v>
      </c>
      <c r="AH145" s="28">
        <f t="shared" si="7"/>
        <v>0</v>
      </c>
      <c r="AI145" s="30">
        <f t="shared" si="8"/>
        <v>0</v>
      </c>
    </row>
    <row r="146" spans="1:35" s="25" customFormat="1" ht="12" x14ac:dyDescent="0.2">
      <c r="A146" s="24">
        <f>eff!A145*(1+MAX(-0.1,MIN(0.1,IF(tb!A145&gt;0,tw!A145/tb!A145-0.48,0))) * 4) * (1 + 0.25 * ((tier1!A145+tier2!A145)/2-tier2!AG145))</f>
        <v>0</v>
      </c>
      <c r="B146" s="24">
        <f>eff!B145*(1+MAX(-0.1,MIN(0.1,IF(tb!B145&gt;0,tw!B145/tb!B145-0.48,0))) * 4) * (1 + 0.25 * ((tier1!B145+tier2!B145)/2-tier2!AH145))</f>
        <v>0</v>
      </c>
      <c r="C146" s="24">
        <f>eff!C145*(1+MAX(-0.1,MIN(0.1,IF(tb!C145&gt;0,tw!C145/tb!C145-0.48,0))) * 4) * (1 + 0.25 * ((tier1!C145+tier2!C145)/2-tier2!AI145))</f>
        <v>0</v>
      </c>
      <c r="D146" s="24">
        <f>eff!D145*(1+MAX(-0.1,MIN(0.1,IF(tb!D145&gt;0,tw!D145/tb!D145-0.48,0))) * 4) * (1 + 0.25 * ((tier1!D145+tier2!D145)/2-tier2!AJ145))</f>
        <v>0</v>
      </c>
      <c r="E146" s="24">
        <f>eff!E145*(1+MAX(-0.1,MIN(0.1,IF(tb!E145&gt;0,tw!E145/tb!E145-0.48,0))) * 4) * (1 + 0.25 * ((tier1!E145+tier2!E145)/2-tier2!AK145))</f>
        <v>0</v>
      </c>
      <c r="F146" s="24">
        <f>eff!F145*(1+MAX(-0.1,MIN(0.1,IF(tb!F145&gt;0,tw!F145/tb!F145-0.48,0))) * 4) * (1 + 0.25 * ((tier1!F145+tier2!F145)/2-tier2!AL145))</f>
        <v>0</v>
      </c>
      <c r="G146" s="24">
        <f>eff!G145*(1+MAX(-0.1,MIN(0.1,IF(tb!G145&gt;0,tw!G145/tb!G145-0.48,0))) * 4) * (1 + 0.25 * ((tier1!G145+tier2!G145)/2-tier2!AM145))</f>
        <v>0</v>
      </c>
      <c r="H146" s="24">
        <f>eff!H145*(1+MAX(-0.1,MIN(0.1,IF(tb!H145&gt;0,tw!H145/tb!H145-0.48,0))) * 4) * (1 + 0.25 * ((tier1!H145+tier2!H145)/2-tier2!AN145))</f>
        <v>0</v>
      </c>
      <c r="I146" s="24">
        <f>eff!I145*(1+MAX(-0.1,MIN(0.1,IF(tb!I145&gt;0,tw!I145/tb!I145-0.48,0))) * 4) * (1 + 0.25 * ((tier1!I145+tier2!I145)/2-tier2!AO145))</f>
        <v>0</v>
      </c>
      <c r="J146" s="24">
        <f>eff!J145*(1+MAX(-0.1,MIN(0.1,IF(tb!J145&gt;0,tw!J145/tb!J145-0.48,0))) * 4) * (1 + 0.25 * ((tier1!J145+tier2!J145)/2-tier2!AP145))</f>
        <v>0</v>
      </c>
      <c r="K146" s="24">
        <f>eff!K145*(1+MAX(-0.1,MIN(0.1,IF(tb!K145&gt;0,tw!K145/tb!K145-0.48,0))) * 4) * (1 + 0.25 * ((tier1!K145+tier2!K145)/2-tier2!AQ145))</f>
        <v>0</v>
      </c>
      <c r="L146" s="24">
        <f>eff!L145*(1+MAX(-0.1,MIN(0.1,IF(tb!L145&gt;0,tw!L145/tb!L145-0.48,0))) * 4) * (1 + 0.25 * ((tier1!L145+tier2!L145)/2-tier2!AR145))</f>
        <v>0</v>
      </c>
      <c r="M146" s="24">
        <f>eff!M145*(1+MAX(-0.1,MIN(0.1,IF(tb!M145&gt;0,tw!M145/tb!M145-0.48,0))) * 4) * (1 + 0.25 * ((tier1!M145+tier2!M145)/2-tier2!AS145))</f>
        <v>0</v>
      </c>
      <c r="N146" s="24">
        <f>eff!N145*(1+MAX(-0.1,MIN(0.1,IF(tb!N145&gt;0,tw!N145/tb!N145-0.48,0))) * 4) * (1 + 0.25 * ((tier1!N145+tier2!N145)/2-tier2!AT145))</f>
        <v>0</v>
      </c>
      <c r="O146" s="24">
        <f>eff!O145*(1+MAX(-0.1,MIN(0.1,IF(tb!O145&gt;0,tw!O145/tb!O145-0.48,0))) * 4) * (1 + 0.25 * ((tier1!O145+tier2!O145)/2-tier2!AU145))</f>
        <v>0</v>
      </c>
      <c r="P146" s="24"/>
      <c r="Q146" s="24">
        <f>eff!Q145*(1+MAX(-0.1,MIN(0.1,IF(tb!Q145&gt;0,tw!Q145/tb!Q145-0.48,0))) * 4) * (1 + 0.25 * ((tier1!Q145+tier2!Q145)/2-tier2!AW145))</f>
        <v>0</v>
      </c>
      <c r="R146" s="24">
        <f>eff!R145*(1+MAX(-0.1,MIN(0.1,IF(tb!R145&gt;0,tw!R145/tb!R145-0.48,0))) * 4) * (1 + 0.25 * ((tier1!R145+tier2!R145)/2-tier2!AX145))</f>
        <v>0</v>
      </c>
      <c r="S146" s="24">
        <f>eff!S145*(1+MAX(-0.1,MIN(0.1,IF(tb!S145&gt;0,tw!S145/tb!S145-0.48,0))) * 4) * (1 + 0.25 * ((tier1!S145+tier2!S145)/2-tier2!AY145))</f>
        <v>0</v>
      </c>
      <c r="T146" s="24">
        <f>eff!T145*(1+MAX(-0.1,MIN(0.1,IF(tb!T145&gt;0,tw!T145/tb!T145-0.48,0))) * 4) * (1 + 0.25 * ((tier1!T145+tier2!T145)/2-tier2!AZ145))</f>
        <v>0</v>
      </c>
      <c r="U146" s="24">
        <f>eff!U145*(1+MAX(-0.1,MIN(0.1,IF(tb!U145&gt;0,tw!U145/tb!U145-0.48,0))) * 4) * (1 + 0.25 * ((tier1!U145+tier2!U145)/2-tier2!BA145))</f>
        <v>0</v>
      </c>
      <c r="V146" s="24">
        <f>eff!V145*(1+MAX(-0.1,MIN(0.1,IF(tb!V145&gt;0,tw!V145/tb!V145-0.48,0))) * 4) * (1 + 0.25 * ((tier1!V145+tier2!V145)/2-tier2!BB145))</f>
        <v>0</v>
      </c>
      <c r="W146" s="24">
        <f>eff!W145*(1+MAX(-0.1,MIN(0.1,IF(tb!W145&gt;0,tw!W145/tb!W145-0.48,0))) * 4) * (1 + 0.25 * ((tier1!W145+tier2!W145)/2-tier2!BC145))</f>
        <v>0</v>
      </c>
      <c r="X146" s="24">
        <f>eff!X145*(1+MAX(-0.1,MIN(0.1,IF(tb!X145&gt;0,tw!X145/tb!X145-0.48,0))) * 4) * (1 + 0.25 * ((tier1!X145+tier2!X145)/2-tier2!BD145))</f>
        <v>0</v>
      </c>
      <c r="Y146" s="24">
        <f>eff!Y145*(1+MAX(-0.1,MIN(0.1,IF(tb!Y145&gt;0,tw!Y145/tb!Y145-0.48,0))) * 4) * (1 + 0.25 * ((tier1!Y145+tier2!Y145)/2-tier2!BE145))</f>
        <v>0</v>
      </c>
      <c r="Z146" s="24">
        <f>eff!Z145*(1+MAX(-0.1,MIN(0.1,IF(tb!Z145&gt;0,tw!Z145/tb!Z145-0.48,0))) * 4) * (1 + 0.25 * ((tier1!Z145+tier2!Z145)/2-tier2!BF145))</f>
        <v>0</v>
      </c>
      <c r="AA146" s="24">
        <f>eff!AA145*(1+MAX(-0.1,MIN(0.1,IF(tb!AA145&gt;0,tw!AA145/tb!AA145-0.48,0))) * 4) * (1 + 0.25 * ((tier1!AA145+tier2!AA145)/2-tier2!BG145))</f>
        <v>0</v>
      </c>
      <c r="AB146" s="24">
        <f>eff!AB145*(1+MAX(-0.1,MIN(0.1,IF(tb!AB145&gt;0,tw!AB145/tb!AB145-0.48,0))) * 4) * (1 + 0.25 * ((tier1!AB145+tier2!AB145)/2-tier2!BH145))</f>
        <v>0</v>
      </c>
      <c r="AC146" s="24">
        <f>eff!AC145*(1+MAX(-0.1,MIN(0.1,IF(tb!AC145&gt;0,tw!AC145/tb!AC145-0.48,0))) * 4) * (1 + 0.25 * ((tier1!AC145+tier2!AC145)/2-tier2!BI145))</f>
        <v>0</v>
      </c>
      <c r="AD146" s="24">
        <f>eff!AD145*(1+MAX(-0.1,MIN(0.1,IF(tb!AD145&gt;0,tw!AD145/tb!AD145-0.48,0))) * 4) * (1 + 0.25 * ((tier1!AD145+tier2!AD145)/2-tier2!BJ145))</f>
        <v>0</v>
      </c>
      <c r="AE146" s="24">
        <f>eff!AE145*(1+MAX(-0.1,MIN(0.1,IF(tb!AE145&gt;0,tw!AE145/tb!AE145-0.48,0))) * 4) * (1 + 0.25 * ((tier1!AE145+tier2!AE145)/2-tier2!BK145))</f>
        <v>0</v>
      </c>
      <c r="AF146" s="24"/>
      <c r="AG146" s="28">
        <f t="shared" si="6"/>
        <v>0</v>
      </c>
      <c r="AH146" s="28">
        <f t="shared" si="7"/>
        <v>0</v>
      </c>
      <c r="AI146" s="30">
        <f t="shared" si="8"/>
        <v>0</v>
      </c>
    </row>
    <row r="147" spans="1:35" s="25" customFormat="1" ht="12" x14ac:dyDescent="0.2">
      <c r="A147" s="24">
        <f>eff!A146*(1+MAX(-0.1,MIN(0.1,IF(tb!A146&gt;0,tw!A146/tb!A146-0.48,0))) * 4) * (1 + 0.25 * ((tier1!A146+tier2!A146)/2-tier2!AG146))</f>
        <v>0</v>
      </c>
      <c r="B147" s="24">
        <f>eff!B146*(1+MAX(-0.1,MIN(0.1,IF(tb!B146&gt;0,tw!B146/tb!B146-0.48,0))) * 4) * (1 + 0.25 * ((tier1!B146+tier2!B146)/2-tier2!AH146))</f>
        <v>0</v>
      </c>
      <c r="C147" s="24">
        <f>eff!C146*(1+MAX(-0.1,MIN(0.1,IF(tb!C146&gt;0,tw!C146/tb!C146-0.48,0))) * 4) * (1 + 0.25 * ((tier1!C146+tier2!C146)/2-tier2!AI146))</f>
        <v>0</v>
      </c>
      <c r="D147" s="24">
        <f>eff!D146*(1+MAX(-0.1,MIN(0.1,IF(tb!D146&gt;0,tw!D146/tb!D146-0.48,0))) * 4) * (1 + 0.25 * ((tier1!D146+tier2!D146)/2-tier2!AJ146))</f>
        <v>0</v>
      </c>
      <c r="E147" s="24">
        <f>eff!E146*(1+MAX(-0.1,MIN(0.1,IF(tb!E146&gt;0,tw!E146/tb!E146-0.48,0))) * 4) * (1 + 0.25 * ((tier1!E146+tier2!E146)/2-tier2!AK146))</f>
        <v>0</v>
      </c>
      <c r="F147" s="24">
        <f>eff!F146*(1+MAX(-0.1,MIN(0.1,IF(tb!F146&gt;0,tw!F146/tb!F146-0.48,0))) * 4) * (1 + 0.25 * ((tier1!F146+tier2!F146)/2-tier2!AL146))</f>
        <v>0</v>
      </c>
      <c r="G147" s="24">
        <f>eff!G146*(1+MAX(-0.1,MIN(0.1,IF(tb!G146&gt;0,tw!G146/tb!G146-0.48,0))) * 4) * (1 + 0.25 * ((tier1!G146+tier2!G146)/2-tier2!AM146))</f>
        <v>0</v>
      </c>
      <c r="H147" s="24">
        <f>eff!H146*(1+MAX(-0.1,MIN(0.1,IF(tb!H146&gt;0,tw!H146/tb!H146-0.48,0))) * 4) * (1 + 0.25 * ((tier1!H146+tier2!H146)/2-tier2!AN146))</f>
        <v>0</v>
      </c>
      <c r="I147" s="24">
        <f>eff!I146*(1+MAX(-0.1,MIN(0.1,IF(tb!I146&gt;0,tw!I146/tb!I146-0.48,0))) * 4) * (1 + 0.25 * ((tier1!I146+tier2!I146)/2-tier2!AO146))</f>
        <v>0</v>
      </c>
      <c r="J147" s="24">
        <f>eff!J146*(1+MAX(-0.1,MIN(0.1,IF(tb!J146&gt;0,tw!J146/tb!J146-0.48,0))) * 4) * (1 + 0.25 * ((tier1!J146+tier2!J146)/2-tier2!AP146))</f>
        <v>0</v>
      </c>
      <c r="K147" s="24">
        <f>eff!K146*(1+MAX(-0.1,MIN(0.1,IF(tb!K146&gt;0,tw!K146/tb!K146-0.48,0))) * 4) * (1 + 0.25 * ((tier1!K146+tier2!K146)/2-tier2!AQ146))</f>
        <v>0</v>
      </c>
      <c r="L147" s="24">
        <f>eff!L146*(1+MAX(-0.1,MIN(0.1,IF(tb!L146&gt;0,tw!L146/tb!L146-0.48,0))) * 4) * (1 + 0.25 * ((tier1!L146+tier2!L146)/2-tier2!AR146))</f>
        <v>0</v>
      </c>
      <c r="M147" s="24">
        <f>eff!M146*(1+MAX(-0.1,MIN(0.1,IF(tb!M146&gt;0,tw!M146/tb!M146-0.48,0))) * 4) * (1 + 0.25 * ((tier1!M146+tier2!M146)/2-tier2!AS146))</f>
        <v>0</v>
      </c>
      <c r="N147" s="24">
        <f>eff!N146*(1+MAX(-0.1,MIN(0.1,IF(tb!N146&gt;0,tw!N146/tb!N146-0.48,0))) * 4) * (1 + 0.25 * ((tier1!N146+tier2!N146)/2-tier2!AT146))</f>
        <v>0</v>
      </c>
      <c r="O147" s="24">
        <f>eff!O146*(1+MAX(-0.1,MIN(0.1,IF(tb!O146&gt;0,tw!O146/tb!O146-0.48,0))) * 4) * (1 + 0.25 * ((tier1!O146+tier2!O146)/2-tier2!AU146))</f>
        <v>0</v>
      </c>
      <c r="P147" s="24"/>
      <c r="Q147" s="24">
        <f>eff!Q146*(1+MAX(-0.1,MIN(0.1,IF(tb!Q146&gt;0,tw!Q146/tb!Q146-0.48,0))) * 4) * (1 + 0.25 * ((tier1!Q146+tier2!Q146)/2-tier2!AW146))</f>
        <v>0</v>
      </c>
      <c r="R147" s="24">
        <f>eff!R146*(1+MAX(-0.1,MIN(0.1,IF(tb!R146&gt;0,tw!R146/tb!R146-0.48,0))) * 4) * (1 + 0.25 * ((tier1!R146+tier2!R146)/2-tier2!AX146))</f>
        <v>0</v>
      </c>
      <c r="S147" s="24">
        <f>eff!S146*(1+MAX(-0.1,MIN(0.1,IF(tb!S146&gt;0,tw!S146/tb!S146-0.48,0))) * 4) * (1 + 0.25 * ((tier1!S146+tier2!S146)/2-tier2!AY146))</f>
        <v>0</v>
      </c>
      <c r="T147" s="24">
        <f>eff!T146*(1+MAX(-0.1,MIN(0.1,IF(tb!T146&gt;0,tw!T146/tb!T146-0.48,0))) * 4) * (1 + 0.25 * ((tier1!T146+tier2!T146)/2-tier2!AZ146))</f>
        <v>0</v>
      </c>
      <c r="U147" s="24">
        <f>eff!U146*(1+MAX(-0.1,MIN(0.1,IF(tb!U146&gt;0,tw!U146/tb!U146-0.48,0))) * 4) * (1 + 0.25 * ((tier1!U146+tier2!U146)/2-tier2!BA146))</f>
        <v>0</v>
      </c>
      <c r="V147" s="24">
        <f>eff!V146*(1+MAX(-0.1,MIN(0.1,IF(tb!V146&gt;0,tw!V146/tb!V146-0.48,0))) * 4) * (1 + 0.25 * ((tier1!V146+tier2!V146)/2-tier2!BB146))</f>
        <v>0</v>
      </c>
      <c r="W147" s="24">
        <f>eff!W146*(1+MAX(-0.1,MIN(0.1,IF(tb!W146&gt;0,tw!W146/tb!W146-0.48,0))) * 4) * (1 + 0.25 * ((tier1!W146+tier2!W146)/2-tier2!BC146))</f>
        <v>0</v>
      </c>
      <c r="X147" s="24">
        <f>eff!X146*(1+MAX(-0.1,MIN(0.1,IF(tb!X146&gt;0,tw!X146/tb!X146-0.48,0))) * 4) * (1 + 0.25 * ((tier1!X146+tier2!X146)/2-tier2!BD146))</f>
        <v>0</v>
      </c>
      <c r="Y147" s="24">
        <f>eff!Y146*(1+MAX(-0.1,MIN(0.1,IF(tb!Y146&gt;0,tw!Y146/tb!Y146-0.48,0))) * 4) * (1 + 0.25 * ((tier1!Y146+tier2!Y146)/2-tier2!BE146))</f>
        <v>0</v>
      </c>
      <c r="Z147" s="24">
        <f>eff!Z146*(1+MAX(-0.1,MIN(0.1,IF(tb!Z146&gt;0,tw!Z146/tb!Z146-0.48,0))) * 4) * (1 + 0.25 * ((tier1!Z146+tier2!Z146)/2-tier2!BF146))</f>
        <v>0</v>
      </c>
      <c r="AA147" s="24">
        <f>eff!AA146*(1+MAX(-0.1,MIN(0.1,IF(tb!AA146&gt;0,tw!AA146/tb!AA146-0.48,0))) * 4) * (1 + 0.25 * ((tier1!AA146+tier2!AA146)/2-tier2!BG146))</f>
        <v>0</v>
      </c>
      <c r="AB147" s="24">
        <f>eff!AB146*(1+MAX(-0.1,MIN(0.1,IF(tb!AB146&gt;0,tw!AB146/tb!AB146-0.48,0))) * 4) * (1 + 0.25 * ((tier1!AB146+tier2!AB146)/2-tier2!BH146))</f>
        <v>0</v>
      </c>
      <c r="AC147" s="24">
        <f>eff!AC146*(1+MAX(-0.1,MIN(0.1,IF(tb!AC146&gt;0,tw!AC146/tb!AC146-0.48,0))) * 4) * (1 + 0.25 * ((tier1!AC146+tier2!AC146)/2-tier2!BI146))</f>
        <v>0</v>
      </c>
      <c r="AD147" s="24">
        <f>eff!AD146*(1+MAX(-0.1,MIN(0.1,IF(tb!AD146&gt;0,tw!AD146/tb!AD146-0.48,0))) * 4) * (1 + 0.25 * ((tier1!AD146+tier2!AD146)/2-tier2!BJ146))</f>
        <v>0</v>
      </c>
      <c r="AE147" s="24">
        <f>eff!AE146*(1+MAX(-0.1,MIN(0.1,IF(tb!AE146&gt;0,tw!AE146/tb!AE146-0.48,0))) * 4) * (1 + 0.25 * ((tier1!AE146+tier2!AE146)/2-tier2!BK146))</f>
        <v>0</v>
      </c>
      <c r="AF147" s="24"/>
      <c r="AG147" s="28">
        <f t="shared" si="6"/>
        <v>0</v>
      </c>
      <c r="AH147" s="28">
        <f t="shared" si="7"/>
        <v>0</v>
      </c>
      <c r="AI147" s="30">
        <f t="shared" si="8"/>
        <v>0</v>
      </c>
    </row>
    <row r="148" spans="1:35" s="25" customFormat="1" ht="12" x14ac:dyDescent="0.2">
      <c r="A148" s="24">
        <f>eff!A147*(1+MAX(-0.1,MIN(0.1,IF(tb!A147&gt;0,tw!A147/tb!A147-0.48,0))) * 4) * (1 + 0.25 * ((tier1!A147+tier2!A147)/2-tier2!AG147))</f>
        <v>0</v>
      </c>
      <c r="B148" s="24">
        <f>eff!B147*(1+MAX(-0.1,MIN(0.1,IF(tb!B147&gt;0,tw!B147/tb!B147-0.48,0))) * 4) * (1 + 0.25 * ((tier1!B147+tier2!B147)/2-tier2!AH147))</f>
        <v>0</v>
      </c>
      <c r="C148" s="24">
        <f>eff!C147*(1+MAX(-0.1,MIN(0.1,IF(tb!C147&gt;0,tw!C147/tb!C147-0.48,0))) * 4) * (1 + 0.25 * ((tier1!C147+tier2!C147)/2-tier2!AI147))</f>
        <v>0</v>
      </c>
      <c r="D148" s="24">
        <f>eff!D147*(1+MAX(-0.1,MIN(0.1,IF(tb!D147&gt;0,tw!D147/tb!D147-0.48,0))) * 4) * (1 + 0.25 * ((tier1!D147+tier2!D147)/2-tier2!AJ147))</f>
        <v>0</v>
      </c>
      <c r="E148" s="24">
        <f>eff!E147*(1+MAX(-0.1,MIN(0.1,IF(tb!E147&gt;0,tw!E147/tb!E147-0.48,0))) * 4) * (1 + 0.25 * ((tier1!E147+tier2!E147)/2-tier2!AK147))</f>
        <v>0</v>
      </c>
      <c r="F148" s="24">
        <f>eff!F147*(1+MAX(-0.1,MIN(0.1,IF(tb!F147&gt;0,tw!F147/tb!F147-0.48,0))) * 4) * (1 + 0.25 * ((tier1!F147+tier2!F147)/2-tier2!AL147))</f>
        <v>0</v>
      </c>
      <c r="G148" s="24">
        <f>eff!G147*(1+MAX(-0.1,MIN(0.1,IF(tb!G147&gt;0,tw!G147/tb!G147-0.48,0))) * 4) * (1 + 0.25 * ((tier1!G147+tier2!G147)/2-tier2!AM147))</f>
        <v>0</v>
      </c>
      <c r="H148" s="24">
        <f>eff!H147*(1+MAX(-0.1,MIN(0.1,IF(tb!H147&gt;0,tw!H147/tb!H147-0.48,0))) * 4) * (1 + 0.25 * ((tier1!H147+tier2!H147)/2-tier2!AN147))</f>
        <v>0</v>
      </c>
      <c r="I148" s="24">
        <f>eff!I147*(1+MAX(-0.1,MIN(0.1,IF(tb!I147&gt;0,tw!I147/tb!I147-0.48,0))) * 4) * (1 + 0.25 * ((tier1!I147+tier2!I147)/2-tier2!AO147))</f>
        <v>0</v>
      </c>
      <c r="J148" s="24">
        <f>eff!J147*(1+MAX(-0.1,MIN(0.1,IF(tb!J147&gt;0,tw!J147/tb!J147-0.48,0))) * 4) * (1 + 0.25 * ((tier1!J147+tier2!J147)/2-tier2!AP147))</f>
        <v>0</v>
      </c>
      <c r="K148" s="24">
        <f>eff!K147*(1+MAX(-0.1,MIN(0.1,IF(tb!K147&gt;0,tw!K147/tb!K147-0.48,0))) * 4) * (1 + 0.25 * ((tier1!K147+tier2!K147)/2-tier2!AQ147))</f>
        <v>0</v>
      </c>
      <c r="L148" s="24">
        <f>eff!L147*(1+MAX(-0.1,MIN(0.1,IF(tb!L147&gt;0,tw!L147/tb!L147-0.48,0))) * 4) * (1 + 0.25 * ((tier1!L147+tier2!L147)/2-tier2!AR147))</f>
        <v>0</v>
      </c>
      <c r="M148" s="24">
        <f>eff!M147*(1+MAX(-0.1,MIN(0.1,IF(tb!M147&gt;0,tw!M147/tb!M147-0.48,0))) * 4) * (1 + 0.25 * ((tier1!M147+tier2!M147)/2-tier2!AS147))</f>
        <v>0</v>
      </c>
      <c r="N148" s="24">
        <f>eff!N147*(1+MAX(-0.1,MIN(0.1,IF(tb!N147&gt;0,tw!N147/tb!N147-0.48,0))) * 4) * (1 + 0.25 * ((tier1!N147+tier2!N147)/2-tier2!AT147))</f>
        <v>0</v>
      </c>
      <c r="O148" s="24">
        <f>eff!O147*(1+MAX(-0.1,MIN(0.1,IF(tb!O147&gt;0,tw!O147/tb!O147-0.48,0))) * 4) * (1 + 0.25 * ((tier1!O147+tier2!O147)/2-tier2!AU147))</f>
        <v>0</v>
      </c>
      <c r="P148" s="24"/>
      <c r="Q148" s="24">
        <f>eff!Q147*(1+MAX(-0.1,MIN(0.1,IF(tb!Q147&gt;0,tw!Q147/tb!Q147-0.48,0))) * 4) * (1 + 0.25 * ((tier1!Q147+tier2!Q147)/2-tier2!AW147))</f>
        <v>0</v>
      </c>
      <c r="R148" s="24">
        <f>eff!R147*(1+MAX(-0.1,MIN(0.1,IF(tb!R147&gt;0,tw!R147/tb!R147-0.48,0))) * 4) * (1 + 0.25 * ((tier1!R147+tier2!R147)/2-tier2!AX147))</f>
        <v>0</v>
      </c>
      <c r="S148" s="24">
        <f>eff!S147*(1+MAX(-0.1,MIN(0.1,IF(tb!S147&gt;0,tw!S147/tb!S147-0.48,0))) * 4) * (1 + 0.25 * ((tier1!S147+tier2!S147)/2-tier2!AY147))</f>
        <v>0</v>
      </c>
      <c r="T148" s="24">
        <f>eff!T147*(1+MAX(-0.1,MIN(0.1,IF(tb!T147&gt;0,tw!T147/tb!T147-0.48,0))) * 4) * (1 + 0.25 * ((tier1!T147+tier2!T147)/2-tier2!AZ147))</f>
        <v>0</v>
      </c>
      <c r="U148" s="24">
        <f>eff!U147*(1+MAX(-0.1,MIN(0.1,IF(tb!U147&gt;0,tw!U147/tb!U147-0.48,0))) * 4) * (1 + 0.25 * ((tier1!U147+tier2!U147)/2-tier2!BA147))</f>
        <v>0</v>
      </c>
      <c r="V148" s="24">
        <f>eff!V147*(1+MAX(-0.1,MIN(0.1,IF(tb!V147&gt;0,tw!V147/tb!V147-0.48,0))) * 4) * (1 + 0.25 * ((tier1!V147+tier2!V147)/2-tier2!BB147))</f>
        <v>0</v>
      </c>
      <c r="W148" s="24">
        <f>eff!W147*(1+MAX(-0.1,MIN(0.1,IF(tb!W147&gt;0,tw!W147/tb!W147-0.48,0))) * 4) * (1 + 0.25 * ((tier1!W147+tier2!W147)/2-tier2!BC147))</f>
        <v>0</v>
      </c>
      <c r="X148" s="24">
        <f>eff!X147*(1+MAX(-0.1,MIN(0.1,IF(tb!X147&gt;0,tw!X147/tb!X147-0.48,0))) * 4) * (1 + 0.25 * ((tier1!X147+tier2!X147)/2-tier2!BD147))</f>
        <v>0</v>
      </c>
      <c r="Y148" s="24">
        <f>eff!Y147*(1+MAX(-0.1,MIN(0.1,IF(tb!Y147&gt;0,tw!Y147/tb!Y147-0.48,0))) * 4) * (1 + 0.25 * ((tier1!Y147+tier2!Y147)/2-tier2!BE147))</f>
        <v>0</v>
      </c>
      <c r="Z148" s="24">
        <f>eff!Z147*(1+MAX(-0.1,MIN(0.1,IF(tb!Z147&gt;0,tw!Z147/tb!Z147-0.48,0))) * 4) * (1 + 0.25 * ((tier1!Z147+tier2!Z147)/2-tier2!BF147))</f>
        <v>0</v>
      </c>
      <c r="AA148" s="24">
        <f>eff!AA147*(1+MAX(-0.1,MIN(0.1,IF(tb!AA147&gt;0,tw!AA147/tb!AA147-0.48,0))) * 4) * (1 + 0.25 * ((tier1!AA147+tier2!AA147)/2-tier2!BG147))</f>
        <v>0</v>
      </c>
      <c r="AB148" s="24">
        <f>eff!AB147*(1+MAX(-0.1,MIN(0.1,IF(tb!AB147&gt;0,tw!AB147/tb!AB147-0.48,0))) * 4) * (1 + 0.25 * ((tier1!AB147+tier2!AB147)/2-tier2!BH147))</f>
        <v>0</v>
      </c>
      <c r="AC148" s="24">
        <f>eff!AC147*(1+MAX(-0.1,MIN(0.1,IF(tb!AC147&gt;0,tw!AC147/tb!AC147-0.48,0))) * 4) * (1 + 0.25 * ((tier1!AC147+tier2!AC147)/2-tier2!BI147))</f>
        <v>0</v>
      </c>
      <c r="AD148" s="24">
        <f>eff!AD147*(1+MAX(-0.1,MIN(0.1,IF(tb!AD147&gt;0,tw!AD147/tb!AD147-0.48,0))) * 4) * (1 + 0.25 * ((tier1!AD147+tier2!AD147)/2-tier2!BJ147))</f>
        <v>0</v>
      </c>
      <c r="AE148" s="24">
        <f>eff!AE147*(1+MAX(-0.1,MIN(0.1,IF(tb!AE147&gt;0,tw!AE147/tb!AE147-0.48,0))) * 4) * (1 + 0.25 * ((tier1!AE147+tier2!AE147)/2-tier2!BK147))</f>
        <v>0</v>
      </c>
      <c r="AF148" s="24"/>
      <c r="AG148" s="28">
        <f t="shared" si="6"/>
        <v>0</v>
      </c>
      <c r="AH148" s="28">
        <f t="shared" si="7"/>
        <v>0</v>
      </c>
      <c r="AI148" s="30">
        <f t="shared" si="8"/>
        <v>0</v>
      </c>
    </row>
    <row r="149" spans="1:35" s="25" customFormat="1" ht="12" x14ac:dyDescent="0.2">
      <c r="A149" s="24">
        <f>eff!A148*(1+MAX(-0.1,MIN(0.1,IF(tb!A148&gt;0,tw!A148/tb!A148-0.48,0))) * 4) * (1 + 0.25 * ((tier1!A148+tier2!A148)/2-tier2!AG148))</f>
        <v>0</v>
      </c>
      <c r="B149" s="24">
        <f>eff!B148*(1+MAX(-0.1,MIN(0.1,IF(tb!B148&gt;0,tw!B148/tb!B148-0.48,0))) * 4) * (1 + 0.25 * ((tier1!B148+tier2!B148)/2-tier2!AH148))</f>
        <v>0</v>
      </c>
      <c r="C149" s="24">
        <f>eff!C148*(1+MAX(-0.1,MIN(0.1,IF(tb!C148&gt;0,tw!C148/tb!C148-0.48,0))) * 4) * (1 + 0.25 * ((tier1!C148+tier2!C148)/2-tier2!AI148))</f>
        <v>0</v>
      </c>
      <c r="D149" s="24">
        <f>eff!D148*(1+MAX(-0.1,MIN(0.1,IF(tb!D148&gt;0,tw!D148/tb!D148-0.48,0))) * 4) * (1 + 0.25 * ((tier1!D148+tier2!D148)/2-tier2!AJ148))</f>
        <v>0</v>
      </c>
      <c r="E149" s="24">
        <f>eff!E148*(1+MAX(-0.1,MIN(0.1,IF(tb!E148&gt;0,tw!E148/tb!E148-0.48,0))) * 4) * (1 + 0.25 * ((tier1!E148+tier2!E148)/2-tier2!AK148))</f>
        <v>0</v>
      </c>
      <c r="F149" s="24">
        <f>eff!F148*(1+MAX(-0.1,MIN(0.1,IF(tb!F148&gt;0,tw!F148/tb!F148-0.48,0))) * 4) * (1 + 0.25 * ((tier1!F148+tier2!F148)/2-tier2!AL148))</f>
        <v>0</v>
      </c>
      <c r="G149" s="24">
        <f>eff!G148*(1+MAX(-0.1,MIN(0.1,IF(tb!G148&gt;0,tw!G148/tb!G148-0.48,0))) * 4) * (1 + 0.25 * ((tier1!G148+tier2!G148)/2-tier2!AM148))</f>
        <v>0</v>
      </c>
      <c r="H149" s="24">
        <f>eff!H148*(1+MAX(-0.1,MIN(0.1,IF(tb!H148&gt;0,tw!H148/tb!H148-0.48,0))) * 4) * (1 + 0.25 * ((tier1!H148+tier2!H148)/2-tier2!AN148))</f>
        <v>0</v>
      </c>
      <c r="I149" s="24">
        <f>eff!I148*(1+MAX(-0.1,MIN(0.1,IF(tb!I148&gt;0,tw!I148/tb!I148-0.48,0))) * 4) * (1 + 0.25 * ((tier1!I148+tier2!I148)/2-tier2!AO148))</f>
        <v>0</v>
      </c>
      <c r="J149" s="24">
        <f>eff!J148*(1+MAX(-0.1,MIN(0.1,IF(tb!J148&gt;0,tw!J148/tb!J148-0.48,0))) * 4) * (1 + 0.25 * ((tier1!J148+tier2!J148)/2-tier2!AP148))</f>
        <v>0</v>
      </c>
      <c r="K149" s="24">
        <f>eff!K148*(1+MAX(-0.1,MIN(0.1,IF(tb!K148&gt;0,tw!K148/tb!K148-0.48,0))) * 4) * (1 + 0.25 * ((tier1!K148+tier2!K148)/2-tier2!AQ148))</f>
        <v>0</v>
      </c>
      <c r="L149" s="24">
        <f>eff!L148*(1+MAX(-0.1,MIN(0.1,IF(tb!L148&gt;0,tw!L148/tb!L148-0.48,0))) * 4) * (1 + 0.25 * ((tier1!L148+tier2!L148)/2-tier2!AR148))</f>
        <v>0</v>
      </c>
      <c r="M149" s="24">
        <f>eff!M148*(1+MAX(-0.1,MIN(0.1,IF(tb!M148&gt;0,tw!M148/tb!M148-0.48,0))) * 4) * (1 + 0.25 * ((tier1!M148+tier2!M148)/2-tier2!AS148))</f>
        <v>0</v>
      </c>
      <c r="N149" s="24">
        <f>eff!N148*(1+MAX(-0.1,MIN(0.1,IF(tb!N148&gt;0,tw!N148/tb!N148-0.48,0))) * 4) * (1 + 0.25 * ((tier1!N148+tier2!N148)/2-tier2!AT148))</f>
        <v>0</v>
      </c>
      <c r="O149" s="24">
        <f>eff!O148*(1+MAX(-0.1,MIN(0.1,IF(tb!O148&gt;0,tw!O148/tb!O148-0.48,0))) * 4) * (1 + 0.25 * ((tier1!O148+tier2!O148)/2-tier2!AU148))</f>
        <v>0</v>
      </c>
      <c r="P149" s="24"/>
      <c r="Q149" s="24">
        <f>eff!Q148*(1+MAX(-0.1,MIN(0.1,IF(tb!Q148&gt;0,tw!Q148/tb!Q148-0.48,0))) * 4) * (1 + 0.25 * ((tier1!Q148+tier2!Q148)/2-tier2!AW148))</f>
        <v>0</v>
      </c>
      <c r="R149" s="24">
        <f>eff!R148*(1+MAX(-0.1,MIN(0.1,IF(tb!R148&gt;0,tw!R148/tb!R148-0.48,0))) * 4) * (1 + 0.25 * ((tier1!R148+tier2!R148)/2-tier2!AX148))</f>
        <v>0</v>
      </c>
      <c r="S149" s="24">
        <f>eff!S148*(1+MAX(-0.1,MIN(0.1,IF(tb!S148&gt;0,tw!S148/tb!S148-0.48,0))) * 4) * (1 + 0.25 * ((tier1!S148+tier2!S148)/2-tier2!AY148))</f>
        <v>0</v>
      </c>
      <c r="T149" s="24">
        <f>eff!T148*(1+MAX(-0.1,MIN(0.1,IF(tb!T148&gt;0,tw!T148/tb!T148-0.48,0))) * 4) * (1 + 0.25 * ((tier1!T148+tier2!T148)/2-tier2!AZ148))</f>
        <v>0</v>
      </c>
      <c r="U149" s="24">
        <f>eff!U148*(1+MAX(-0.1,MIN(0.1,IF(tb!U148&gt;0,tw!U148/tb!U148-0.48,0))) * 4) * (1 + 0.25 * ((tier1!U148+tier2!U148)/2-tier2!BA148))</f>
        <v>0</v>
      </c>
      <c r="V149" s="24">
        <f>eff!V148*(1+MAX(-0.1,MIN(0.1,IF(tb!V148&gt;0,tw!V148/tb!V148-0.48,0))) * 4) * (1 + 0.25 * ((tier1!V148+tier2!V148)/2-tier2!BB148))</f>
        <v>0</v>
      </c>
      <c r="W149" s="24">
        <f>eff!W148*(1+MAX(-0.1,MIN(0.1,IF(tb!W148&gt;0,tw!W148/tb!W148-0.48,0))) * 4) * (1 + 0.25 * ((tier1!W148+tier2!W148)/2-tier2!BC148))</f>
        <v>0</v>
      </c>
      <c r="X149" s="24">
        <f>eff!X148*(1+MAX(-0.1,MIN(0.1,IF(tb!X148&gt;0,tw!X148/tb!X148-0.48,0))) * 4) * (1 + 0.25 * ((tier1!X148+tier2!X148)/2-tier2!BD148))</f>
        <v>0</v>
      </c>
      <c r="Y149" s="24">
        <f>eff!Y148*(1+MAX(-0.1,MIN(0.1,IF(tb!Y148&gt;0,tw!Y148/tb!Y148-0.48,0))) * 4) * (1 + 0.25 * ((tier1!Y148+tier2!Y148)/2-tier2!BE148))</f>
        <v>0</v>
      </c>
      <c r="Z149" s="24">
        <f>eff!Z148*(1+MAX(-0.1,MIN(0.1,IF(tb!Z148&gt;0,tw!Z148/tb!Z148-0.48,0))) * 4) * (1 + 0.25 * ((tier1!Z148+tier2!Z148)/2-tier2!BF148))</f>
        <v>0</v>
      </c>
      <c r="AA149" s="24">
        <f>eff!AA148*(1+MAX(-0.1,MIN(0.1,IF(tb!AA148&gt;0,tw!AA148/tb!AA148-0.48,0))) * 4) * (1 + 0.25 * ((tier1!AA148+tier2!AA148)/2-tier2!BG148))</f>
        <v>0</v>
      </c>
      <c r="AB149" s="24">
        <f>eff!AB148*(1+MAX(-0.1,MIN(0.1,IF(tb!AB148&gt;0,tw!AB148/tb!AB148-0.48,0))) * 4) * (1 + 0.25 * ((tier1!AB148+tier2!AB148)/2-tier2!BH148))</f>
        <v>0</v>
      </c>
      <c r="AC149" s="24">
        <f>eff!AC148*(1+MAX(-0.1,MIN(0.1,IF(tb!AC148&gt;0,tw!AC148/tb!AC148-0.48,0))) * 4) * (1 + 0.25 * ((tier1!AC148+tier2!AC148)/2-tier2!BI148))</f>
        <v>0</v>
      </c>
      <c r="AD149" s="24">
        <f>eff!AD148*(1+MAX(-0.1,MIN(0.1,IF(tb!AD148&gt;0,tw!AD148/tb!AD148-0.48,0))) * 4) * (1 + 0.25 * ((tier1!AD148+tier2!AD148)/2-tier2!BJ148))</f>
        <v>0</v>
      </c>
      <c r="AE149" s="24">
        <f>eff!AE148*(1+MAX(-0.1,MIN(0.1,IF(tb!AE148&gt;0,tw!AE148/tb!AE148-0.48,0))) * 4) * (1 + 0.25 * ((tier1!AE148+tier2!AE148)/2-tier2!BK148))</f>
        <v>0</v>
      </c>
      <c r="AF149" s="24"/>
      <c r="AG149" s="28">
        <f t="shared" si="6"/>
        <v>0</v>
      </c>
      <c r="AH149" s="28">
        <f t="shared" si="7"/>
        <v>0</v>
      </c>
      <c r="AI149" s="30">
        <f t="shared" si="8"/>
        <v>0</v>
      </c>
    </row>
    <row r="150" spans="1:35" s="25" customFormat="1" ht="12" x14ac:dyDescent="0.2">
      <c r="A150" s="24">
        <f>eff!A149*(1+MAX(-0.1,MIN(0.1,IF(tb!A149&gt;0,tw!A149/tb!A149-0.48,0))) * 4) * (1 + 0.25 * ((tier1!A149+tier2!A149)/2-tier2!AG149))</f>
        <v>0</v>
      </c>
      <c r="B150" s="24">
        <f>eff!B149*(1+MAX(-0.1,MIN(0.1,IF(tb!B149&gt;0,tw!B149/tb!B149-0.48,0))) * 4) * (1 + 0.25 * ((tier1!B149+tier2!B149)/2-tier2!AH149))</f>
        <v>0</v>
      </c>
      <c r="C150" s="24">
        <f>eff!C149*(1+MAX(-0.1,MIN(0.1,IF(tb!C149&gt;0,tw!C149/tb!C149-0.48,0))) * 4) * (1 + 0.25 * ((tier1!C149+tier2!C149)/2-tier2!AI149))</f>
        <v>0</v>
      </c>
      <c r="D150" s="24">
        <f>eff!D149*(1+MAX(-0.1,MIN(0.1,IF(tb!D149&gt;0,tw!D149/tb!D149-0.48,0))) * 4) * (1 + 0.25 * ((tier1!D149+tier2!D149)/2-tier2!AJ149))</f>
        <v>0</v>
      </c>
      <c r="E150" s="24">
        <f>eff!E149*(1+MAX(-0.1,MIN(0.1,IF(tb!E149&gt;0,tw!E149/tb!E149-0.48,0))) * 4) * (1 + 0.25 * ((tier1!E149+tier2!E149)/2-tier2!AK149))</f>
        <v>0</v>
      </c>
      <c r="F150" s="24">
        <f>eff!F149*(1+MAX(-0.1,MIN(0.1,IF(tb!F149&gt;0,tw!F149/tb!F149-0.48,0))) * 4) * (1 + 0.25 * ((tier1!F149+tier2!F149)/2-tier2!AL149))</f>
        <v>0</v>
      </c>
      <c r="G150" s="24">
        <f>eff!G149*(1+MAX(-0.1,MIN(0.1,IF(tb!G149&gt;0,tw!G149/tb!G149-0.48,0))) * 4) * (1 + 0.25 * ((tier1!G149+tier2!G149)/2-tier2!AM149))</f>
        <v>0</v>
      </c>
      <c r="H150" s="24">
        <f>eff!H149*(1+MAX(-0.1,MIN(0.1,IF(tb!H149&gt;0,tw!H149/tb!H149-0.48,0))) * 4) * (1 + 0.25 * ((tier1!H149+tier2!H149)/2-tier2!AN149))</f>
        <v>0</v>
      </c>
      <c r="I150" s="24">
        <f>eff!I149*(1+MAX(-0.1,MIN(0.1,IF(tb!I149&gt;0,tw!I149/tb!I149-0.48,0))) * 4) * (1 + 0.25 * ((tier1!I149+tier2!I149)/2-tier2!AO149))</f>
        <v>0</v>
      </c>
      <c r="J150" s="24">
        <f>eff!J149*(1+MAX(-0.1,MIN(0.1,IF(tb!J149&gt;0,tw!J149/tb!J149-0.48,0))) * 4) * (1 + 0.25 * ((tier1!J149+tier2!J149)/2-tier2!AP149))</f>
        <v>0</v>
      </c>
      <c r="K150" s="24">
        <f>eff!K149*(1+MAX(-0.1,MIN(0.1,IF(tb!K149&gt;0,tw!K149/tb!K149-0.48,0))) * 4) * (1 + 0.25 * ((tier1!K149+tier2!K149)/2-tier2!AQ149))</f>
        <v>0</v>
      </c>
      <c r="L150" s="24">
        <f>eff!L149*(1+MAX(-0.1,MIN(0.1,IF(tb!L149&gt;0,tw!L149/tb!L149-0.48,0))) * 4) * (1 + 0.25 * ((tier1!L149+tier2!L149)/2-tier2!AR149))</f>
        <v>0</v>
      </c>
      <c r="M150" s="24">
        <f>eff!M149*(1+MAX(-0.1,MIN(0.1,IF(tb!M149&gt;0,tw!M149/tb!M149-0.48,0))) * 4) * (1 + 0.25 * ((tier1!M149+tier2!M149)/2-tier2!AS149))</f>
        <v>0</v>
      </c>
      <c r="N150" s="24">
        <f>eff!N149*(1+MAX(-0.1,MIN(0.1,IF(tb!N149&gt;0,tw!N149/tb!N149-0.48,0))) * 4) * (1 + 0.25 * ((tier1!N149+tier2!N149)/2-tier2!AT149))</f>
        <v>0</v>
      </c>
      <c r="O150" s="24">
        <f>eff!O149*(1+MAX(-0.1,MIN(0.1,IF(tb!O149&gt;0,tw!O149/tb!O149-0.48,0))) * 4) * (1 + 0.25 * ((tier1!O149+tier2!O149)/2-tier2!AU149))</f>
        <v>0</v>
      </c>
      <c r="P150" s="24"/>
      <c r="Q150" s="24">
        <f>eff!Q149*(1+MAX(-0.1,MIN(0.1,IF(tb!Q149&gt;0,tw!Q149/tb!Q149-0.48,0))) * 4) * (1 + 0.25 * ((tier1!Q149+tier2!Q149)/2-tier2!AW149))</f>
        <v>0</v>
      </c>
      <c r="R150" s="24">
        <f>eff!R149*(1+MAX(-0.1,MIN(0.1,IF(tb!R149&gt;0,tw!R149/tb!R149-0.48,0))) * 4) * (1 + 0.25 * ((tier1!R149+tier2!R149)/2-tier2!AX149))</f>
        <v>0</v>
      </c>
      <c r="S150" s="24">
        <f>eff!S149*(1+MAX(-0.1,MIN(0.1,IF(tb!S149&gt;0,tw!S149/tb!S149-0.48,0))) * 4) * (1 + 0.25 * ((tier1!S149+tier2!S149)/2-tier2!AY149))</f>
        <v>0</v>
      </c>
      <c r="T150" s="24">
        <f>eff!T149*(1+MAX(-0.1,MIN(0.1,IF(tb!T149&gt;0,tw!T149/tb!T149-0.48,0))) * 4) * (1 + 0.25 * ((tier1!T149+tier2!T149)/2-tier2!AZ149))</f>
        <v>0</v>
      </c>
      <c r="U150" s="24">
        <f>eff!U149*(1+MAX(-0.1,MIN(0.1,IF(tb!U149&gt;0,tw!U149/tb!U149-0.48,0))) * 4) * (1 + 0.25 * ((tier1!U149+tier2!U149)/2-tier2!BA149))</f>
        <v>0</v>
      </c>
      <c r="V150" s="24">
        <f>eff!V149*(1+MAX(-0.1,MIN(0.1,IF(tb!V149&gt;0,tw!V149/tb!V149-0.48,0))) * 4) * (1 + 0.25 * ((tier1!V149+tier2!V149)/2-tier2!BB149))</f>
        <v>0</v>
      </c>
      <c r="W150" s="24">
        <f>eff!W149*(1+MAX(-0.1,MIN(0.1,IF(tb!W149&gt;0,tw!W149/tb!W149-0.48,0))) * 4) * (1 + 0.25 * ((tier1!W149+tier2!W149)/2-tier2!BC149))</f>
        <v>0</v>
      </c>
      <c r="X150" s="24">
        <f>eff!X149*(1+MAX(-0.1,MIN(0.1,IF(tb!X149&gt;0,tw!X149/tb!X149-0.48,0))) * 4) * (1 + 0.25 * ((tier1!X149+tier2!X149)/2-tier2!BD149))</f>
        <v>0</v>
      </c>
      <c r="Y150" s="24">
        <f>eff!Y149*(1+MAX(-0.1,MIN(0.1,IF(tb!Y149&gt;0,tw!Y149/tb!Y149-0.48,0))) * 4) * (1 + 0.25 * ((tier1!Y149+tier2!Y149)/2-tier2!BE149))</f>
        <v>0</v>
      </c>
      <c r="Z150" s="24">
        <f>eff!Z149*(1+MAX(-0.1,MIN(0.1,IF(tb!Z149&gt;0,tw!Z149/tb!Z149-0.48,0))) * 4) * (1 + 0.25 * ((tier1!Z149+tier2!Z149)/2-tier2!BF149))</f>
        <v>0</v>
      </c>
      <c r="AA150" s="24">
        <f>eff!AA149*(1+MAX(-0.1,MIN(0.1,IF(tb!AA149&gt;0,tw!AA149/tb!AA149-0.48,0))) * 4) * (1 + 0.25 * ((tier1!AA149+tier2!AA149)/2-tier2!BG149))</f>
        <v>0</v>
      </c>
      <c r="AB150" s="24">
        <f>eff!AB149*(1+MAX(-0.1,MIN(0.1,IF(tb!AB149&gt;0,tw!AB149/tb!AB149-0.48,0))) * 4) * (1 + 0.25 * ((tier1!AB149+tier2!AB149)/2-tier2!BH149))</f>
        <v>0</v>
      </c>
      <c r="AC150" s="24">
        <f>eff!AC149*(1+MAX(-0.1,MIN(0.1,IF(tb!AC149&gt;0,tw!AC149/tb!AC149-0.48,0))) * 4) * (1 + 0.25 * ((tier1!AC149+tier2!AC149)/2-tier2!BI149))</f>
        <v>0</v>
      </c>
      <c r="AD150" s="24">
        <f>eff!AD149*(1+MAX(-0.1,MIN(0.1,IF(tb!AD149&gt;0,tw!AD149/tb!AD149-0.48,0))) * 4) * (1 + 0.25 * ((tier1!AD149+tier2!AD149)/2-tier2!BJ149))</f>
        <v>0</v>
      </c>
      <c r="AE150" s="24">
        <f>eff!AE149*(1+MAX(-0.1,MIN(0.1,IF(tb!AE149&gt;0,tw!AE149/tb!AE149-0.48,0))) * 4) * (1 + 0.25 * ((tier1!AE149+tier2!AE149)/2-tier2!BK149))</f>
        <v>0</v>
      </c>
      <c r="AF150" s="24"/>
      <c r="AG150" s="28">
        <f t="shared" si="6"/>
        <v>0</v>
      </c>
      <c r="AH150" s="28">
        <f t="shared" si="7"/>
        <v>0</v>
      </c>
      <c r="AI150" s="30">
        <f t="shared" si="8"/>
        <v>0</v>
      </c>
    </row>
    <row r="151" spans="1:35" s="25" customFormat="1" ht="12" x14ac:dyDescent="0.2">
      <c r="A151" s="24">
        <f>eff!A150*(1+MAX(-0.1,MIN(0.1,IF(tb!A150&gt;0,tw!A150/tb!A150-0.48,0))) * 4) * (1 + 0.25 * ((tier1!A150+tier2!A150)/2-tier2!AG150))</f>
        <v>0</v>
      </c>
      <c r="B151" s="24">
        <f>eff!B150*(1+MAX(-0.1,MIN(0.1,IF(tb!B150&gt;0,tw!B150/tb!B150-0.48,0))) * 4) * (1 + 0.25 * ((tier1!B150+tier2!B150)/2-tier2!AH150))</f>
        <v>0</v>
      </c>
      <c r="C151" s="24">
        <f>eff!C150*(1+MAX(-0.1,MIN(0.1,IF(tb!C150&gt;0,tw!C150/tb!C150-0.48,0))) * 4) * (1 + 0.25 * ((tier1!C150+tier2!C150)/2-tier2!AI150))</f>
        <v>0</v>
      </c>
      <c r="D151" s="24">
        <f>eff!D150*(1+MAX(-0.1,MIN(0.1,IF(tb!D150&gt;0,tw!D150/tb!D150-0.48,0))) * 4) * (1 + 0.25 * ((tier1!D150+tier2!D150)/2-tier2!AJ150))</f>
        <v>0</v>
      </c>
      <c r="E151" s="24">
        <f>eff!E150*(1+MAX(-0.1,MIN(0.1,IF(tb!E150&gt;0,tw!E150/tb!E150-0.48,0))) * 4) * (1 + 0.25 * ((tier1!E150+tier2!E150)/2-tier2!AK150))</f>
        <v>0</v>
      </c>
      <c r="F151" s="24">
        <f>eff!F150*(1+MAX(-0.1,MIN(0.1,IF(tb!F150&gt;0,tw!F150/tb!F150-0.48,0))) * 4) * (1 + 0.25 * ((tier1!F150+tier2!F150)/2-tier2!AL150))</f>
        <v>0</v>
      </c>
      <c r="G151" s="24">
        <f>eff!G150*(1+MAX(-0.1,MIN(0.1,IF(tb!G150&gt;0,tw!G150/tb!G150-0.48,0))) * 4) * (1 + 0.25 * ((tier1!G150+tier2!G150)/2-tier2!AM150))</f>
        <v>0</v>
      </c>
      <c r="H151" s="24">
        <f>eff!H150*(1+MAX(-0.1,MIN(0.1,IF(tb!H150&gt;0,tw!H150/tb!H150-0.48,0))) * 4) * (1 + 0.25 * ((tier1!H150+tier2!H150)/2-tier2!AN150))</f>
        <v>0</v>
      </c>
      <c r="I151" s="24">
        <f>eff!I150*(1+MAX(-0.1,MIN(0.1,IF(tb!I150&gt;0,tw!I150/tb!I150-0.48,0))) * 4) * (1 + 0.25 * ((tier1!I150+tier2!I150)/2-tier2!AO150))</f>
        <v>0</v>
      </c>
      <c r="J151" s="24">
        <f>eff!J150*(1+MAX(-0.1,MIN(0.1,IF(tb!J150&gt;0,tw!J150/tb!J150-0.48,0))) * 4) * (1 + 0.25 * ((tier1!J150+tier2!J150)/2-tier2!AP150))</f>
        <v>0</v>
      </c>
      <c r="K151" s="24">
        <f>eff!K150*(1+MAX(-0.1,MIN(0.1,IF(tb!K150&gt;0,tw!K150/tb!K150-0.48,0))) * 4) * (1 + 0.25 * ((tier1!K150+tier2!K150)/2-tier2!AQ150))</f>
        <v>0</v>
      </c>
      <c r="L151" s="24">
        <f>eff!L150*(1+MAX(-0.1,MIN(0.1,IF(tb!L150&gt;0,tw!L150/tb!L150-0.48,0))) * 4) * (1 + 0.25 * ((tier1!L150+tier2!L150)/2-tier2!AR150))</f>
        <v>0</v>
      </c>
      <c r="M151" s="24">
        <f>eff!M150*(1+MAX(-0.1,MIN(0.1,IF(tb!M150&gt;0,tw!M150/tb!M150-0.48,0))) * 4) * (1 + 0.25 * ((tier1!M150+tier2!M150)/2-tier2!AS150))</f>
        <v>0</v>
      </c>
      <c r="N151" s="24">
        <f>eff!N150*(1+MAX(-0.1,MIN(0.1,IF(tb!N150&gt;0,tw!N150/tb!N150-0.48,0))) * 4) * (1 + 0.25 * ((tier1!N150+tier2!N150)/2-tier2!AT150))</f>
        <v>0</v>
      </c>
      <c r="O151" s="24">
        <f>eff!O150*(1+MAX(-0.1,MIN(0.1,IF(tb!O150&gt;0,tw!O150/tb!O150-0.48,0))) * 4) * (1 + 0.25 * ((tier1!O150+tier2!O150)/2-tier2!AU150))</f>
        <v>0</v>
      </c>
      <c r="P151" s="24"/>
      <c r="Q151" s="24">
        <f>eff!Q150*(1+MAX(-0.1,MIN(0.1,IF(tb!Q150&gt;0,tw!Q150/tb!Q150-0.48,0))) * 4) * (1 + 0.25 * ((tier1!Q150+tier2!Q150)/2-tier2!AW150))</f>
        <v>0</v>
      </c>
      <c r="R151" s="24">
        <f>eff!R150*(1+MAX(-0.1,MIN(0.1,IF(tb!R150&gt;0,tw!R150/tb!R150-0.48,0))) * 4) * (1 + 0.25 * ((tier1!R150+tier2!R150)/2-tier2!AX150))</f>
        <v>0</v>
      </c>
      <c r="S151" s="24">
        <f>eff!S150*(1+MAX(-0.1,MIN(0.1,IF(tb!S150&gt;0,tw!S150/tb!S150-0.48,0))) * 4) * (1 + 0.25 * ((tier1!S150+tier2!S150)/2-tier2!AY150))</f>
        <v>0</v>
      </c>
      <c r="T151" s="24">
        <f>eff!T150*(1+MAX(-0.1,MIN(0.1,IF(tb!T150&gt;0,tw!T150/tb!T150-0.48,0))) * 4) * (1 + 0.25 * ((tier1!T150+tier2!T150)/2-tier2!AZ150))</f>
        <v>0</v>
      </c>
      <c r="U151" s="24">
        <f>eff!U150*(1+MAX(-0.1,MIN(0.1,IF(tb!U150&gt;0,tw!U150/tb!U150-0.48,0))) * 4) * (1 + 0.25 * ((tier1!U150+tier2!U150)/2-tier2!BA150))</f>
        <v>0</v>
      </c>
      <c r="V151" s="24">
        <f>eff!V150*(1+MAX(-0.1,MIN(0.1,IF(tb!V150&gt;0,tw!V150/tb!V150-0.48,0))) * 4) * (1 + 0.25 * ((tier1!V150+tier2!V150)/2-tier2!BB150))</f>
        <v>0</v>
      </c>
      <c r="W151" s="24">
        <f>eff!W150*(1+MAX(-0.1,MIN(0.1,IF(tb!W150&gt;0,tw!W150/tb!W150-0.48,0))) * 4) * (1 + 0.25 * ((tier1!W150+tier2!W150)/2-tier2!BC150))</f>
        <v>0</v>
      </c>
      <c r="X151" s="24">
        <f>eff!X150*(1+MAX(-0.1,MIN(0.1,IF(tb!X150&gt;0,tw!X150/tb!X150-0.48,0))) * 4) * (1 + 0.25 * ((tier1!X150+tier2!X150)/2-tier2!BD150))</f>
        <v>0</v>
      </c>
      <c r="Y151" s="24">
        <f>eff!Y150*(1+MAX(-0.1,MIN(0.1,IF(tb!Y150&gt;0,tw!Y150/tb!Y150-0.48,0))) * 4) * (1 + 0.25 * ((tier1!Y150+tier2!Y150)/2-tier2!BE150))</f>
        <v>0</v>
      </c>
      <c r="Z151" s="24">
        <f>eff!Z150*(1+MAX(-0.1,MIN(0.1,IF(tb!Z150&gt;0,tw!Z150/tb!Z150-0.48,0))) * 4) * (1 + 0.25 * ((tier1!Z150+tier2!Z150)/2-tier2!BF150))</f>
        <v>0</v>
      </c>
      <c r="AA151" s="24">
        <f>eff!AA150*(1+MAX(-0.1,MIN(0.1,IF(tb!AA150&gt;0,tw!AA150/tb!AA150-0.48,0))) * 4) * (1 + 0.25 * ((tier1!AA150+tier2!AA150)/2-tier2!BG150))</f>
        <v>0</v>
      </c>
      <c r="AB151" s="24">
        <f>eff!AB150*(1+MAX(-0.1,MIN(0.1,IF(tb!AB150&gt;0,tw!AB150/tb!AB150-0.48,0))) * 4) * (1 + 0.25 * ((tier1!AB150+tier2!AB150)/2-tier2!BH150))</f>
        <v>0</v>
      </c>
      <c r="AC151" s="24">
        <f>eff!AC150*(1+MAX(-0.1,MIN(0.1,IF(tb!AC150&gt;0,tw!AC150/tb!AC150-0.48,0))) * 4) * (1 + 0.25 * ((tier1!AC150+tier2!AC150)/2-tier2!BI150))</f>
        <v>0</v>
      </c>
      <c r="AD151" s="24">
        <f>eff!AD150*(1+MAX(-0.1,MIN(0.1,IF(tb!AD150&gt;0,tw!AD150/tb!AD150-0.48,0))) * 4) * (1 + 0.25 * ((tier1!AD150+tier2!AD150)/2-tier2!BJ150))</f>
        <v>0</v>
      </c>
      <c r="AE151" s="24">
        <f>eff!AE150*(1+MAX(-0.1,MIN(0.1,IF(tb!AE150&gt;0,tw!AE150/tb!AE150-0.48,0))) * 4) * (1 + 0.25 * ((tier1!AE150+tier2!AE150)/2-tier2!BK150))</f>
        <v>0</v>
      </c>
      <c r="AF151" s="24"/>
      <c r="AG151" s="28">
        <f t="shared" si="6"/>
        <v>0</v>
      </c>
      <c r="AH151" s="28">
        <f t="shared" si="7"/>
        <v>0</v>
      </c>
      <c r="AI151" s="30">
        <f t="shared" si="8"/>
        <v>0</v>
      </c>
    </row>
    <row r="152" spans="1:35" s="25" customFormat="1" ht="12" x14ac:dyDescent="0.2">
      <c r="A152" s="24">
        <f>eff!A151*(1+MAX(-0.1,MIN(0.1,IF(tb!A151&gt;0,tw!A151/tb!A151-0.48,0))) * 4) * (1 + 0.25 * ((tier1!A151+tier2!A151)/2-tier2!AG151))</f>
        <v>0</v>
      </c>
      <c r="B152" s="24">
        <f>eff!B151*(1+MAX(-0.1,MIN(0.1,IF(tb!B151&gt;0,tw!B151/tb!B151-0.48,0))) * 4) * (1 + 0.25 * ((tier1!B151+tier2!B151)/2-tier2!AH151))</f>
        <v>0</v>
      </c>
      <c r="C152" s="24">
        <f>eff!C151*(1+MAX(-0.1,MIN(0.1,IF(tb!C151&gt;0,tw!C151/tb!C151-0.48,0))) * 4) * (1 + 0.25 * ((tier1!C151+tier2!C151)/2-tier2!AI151))</f>
        <v>0</v>
      </c>
      <c r="D152" s="24">
        <f>eff!D151*(1+MAX(-0.1,MIN(0.1,IF(tb!D151&gt;0,tw!D151/tb!D151-0.48,0))) * 4) * (1 + 0.25 * ((tier1!D151+tier2!D151)/2-tier2!AJ151))</f>
        <v>0</v>
      </c>
      <c r="E152" s="24">
        <f>eff!E151*(1+MAX(-0.1,MIN(0.1,IF(tb!E151&gt;0,tw!E151/tb!E151-0.48,0))) * 4) * (1 + 0.25 * ((tier1!E151+tier2!E151)/2-tier2!AK151))</f>
        <v>0</v>
      </c>
      <c r="F152" s="24">
        <f>eff!F151*(1+MAX(-0.1,MIN(0.1,IF(tb!F151&gt;0,tw!F151/tb!F151-0.48,0))) * 4) * (1 + 0.25 * ((tier1!F151+tier2!F151)/2-tier2!AL151))</f>
        <v>0</v>
      </c>
      <c r="G152" s="24">
        <f>eff!G151*(1+MAX(-0.1,MIN(0.1,IF(tb!G151&gt;0,tw!G151/tb!G151-0.48,0))) * 4) * (1 + 0.25 * ((tier1!G151+tier2!G151)/2-tier2!AM151))</f>
        <v>0</v>
      </c>
      <c r="H152" s="24">
        <f>eff!H151*(1+MAX(-0.1,MIN(0.1,IF(tb!H151&gt;0,tw!H151/tb!H151-0.48,0))) * 4) * (1 + 0.25 * ((tier1!H151+tier2!H151)/2-tier2!AN151))</f>
        <v>0</v>
      </c>
      <c r="I152" s="24">
        <f>eff!I151*(1+MAX(-0.1,MIN(0.1,IF(tb!I151&gt;0,tw!I151/tb!I151-0.48,0))) * 4) * (1 + 0.25 * ((tier1!I151+tier2!I151)/2-tier2!AO151))</f>
        <v>0</v>
      </c>
      <c r="J152" s="24">
        <f>eff!J151*(1+MAX(-0.1,MIN(0.1,IF(tb!J151&gt;0,tw!J151/tb!J151-0.48,0))) * 4) * (1 + 0.25 * ((tier1!J151+tier2!J151)/2-tier2!AP151))</f>
        <v>0</v>
      </c>
      <c r="K152" s="24">
        <f>eff!K151*(1+MAX(-0.1,MIN(0.1,IF(tb!K151&gt;0,tw!K151/tb!K151-0.48,0))) * 4) * (1 + 0.25 * ((tier1!K151+tier2!K151)/2-tier2!AQ151))</f>
        <v>0</v>
      </c>
      <c r="L152" s="24">
        <f>eff!L151*(1+MAX(-0.1,MIN(0.1,IF(tb!L151&gt;0,tw!L151/tb!L151-0.48,0))) * 4) * (1 + 0.25 * ((tier1!L151+tier2!L151)/2-tier2!AR151))</f>
        <v>0</v>
      </c>
      <c r="M152" s="24">
        <f>eff!M151*(1+MAX(-0.1,MIN(0.1,IF(tb!M151&gt;0,tw!M151/tb!M151-0.48,0))) * 4) * (1 + 0.25 * ((tier1!M151+tier2!M151)/2-tier2!AS151))</f>
        <v>0</v>
      </c>
      <c r="N152" s="24">
        <f>eff!N151*(1+MAX(-0.1,MIN(0.1,IF(tb!N151&gt;0,tw!N151/tb!N151-0.48,0))) * 4) * (1 + 0.25 * ((tier1!N151+tier2!N151)/2-tier2!AT151))</f>
        <v>0</v>
      </c>
      <c r="O152" s="24">
        <f>eff!O151*(1+MAX(-0.1,MIN(0.1,IF(tb!O151&gt;0,tw!O151/tb!O151-0.48,0))) * 4) * (1 + 0.25 * ((tier1!O151+tier2!O151)/2-tier2!AU151))</f>
        <v>0</v>
      </c>
      <c r="P152" s="24"/>
      <c r="Q152" s="24">
        <f>eff!Q151*(1+MAX(-0.1,MIN(0.1,IF(tb!Q151&gt;0,tw!Q151/tb!Q151-0.48,0))) * 4) * (1 + 0.25 * ((tier1!Q151+tier2!Q151)/2-tier2!AW151))</f>
        <v>0</v>
      </c>
      <c r="R152" s="24">
        <f>eff!R151*(1+MAX(-0.1,MIN(0.1,IF(tb!R151&gt;0,tw!R151/tb!R151-0.48,0))) * 4) * (1 + 0.25 * ((tier1!R151+tier2!R151)/2-tier2!AX151))</f>
        <v>0</v>
      </c>
      <c r="S152" s="24">
        <f>eff!S151*(1+MAX(-0.1,MIN(0.1,IF(tb!S151&gt;0,tw!S151/tb!S151-0.48,0))) * 4) * (1 + 0.25 * ((tier1!S151+tier2!S151)/2-tier2!AY151))</f>
        <v>0</v>
      </c>
      <c r="T152" s="24">
        <f>eff!T151*(1+MAX(-0.1,MIN(0.1,IF(tb!T151&gt;0,tw!T151/tb!T151-0.48,0))) * 4) * (1 + 0.25 * ((tier1!T151+tier2!T151)/2-tier2!AZ151))</f>
        <v>0</v>
      </c>
      <c r="U152" s="24">
        <f>eff!U151*(1+MAX(-0.1,MIN(0.1,IF(tb!U151&gt;0,tw!U151/tb!U151-0.48,0))) * 4) * (1 + 0.25 * ((tier1!U151+tier2!U151)/2-tier2!BA151))</f>
        <v>0</v>
      </c>
      <c r="V152" s="24">
        <f>eff!V151*(1+MAX(-0.1,MIN(0.1,IF(tb!V151&gt;0,tw!V151/tb!V151-0.48,0))) * 4) * (1 + 0.25 * ((tier1!V151+tier2!V151)/2-tier2!BB151))</f>
        <v>0</v>
      </c>
      <c r="W152" s="24">
        <f>eff!W151*(1+MAX(-0.1,MIN(0.1,IF(tb!W151&gt;0,tw!W151/tb!W151-0.48,0))) * 4) * (1 + 0.25 * ((tier1!W151+tier2!W151)/2-tier2!BC151))</f>
        <v>0</v>
      </c>
      <c r="X152" s="24">
        <f>eff!X151*(1+MAX(-0.1,MIN(0.1,IF(tb!X151&gt;0,tw!X151/tb!X151-0.48,0))) * 4) * (1 + 0.25 * ((tier1!X151+tier2!X151)/2-tier2!BD151))</f>
        <v>0</v>
      </c>
      <c r="Y152" s="24">
        <f>eff!Y151*(1+MAX(-0.1,MIN(0.1,IF(tb!Y151&gt;0,tw!Y151/tb!Y151-0.48,0))) * 4) * (1 + 0.25 * ((tier1!Y151+tier2!Y151)/2-tier2!BE151))</f>
        <v>0</v>
      </c>
      <c r="Z152" s="24">
        <f>eff!Z151*(1+MAX(-0.1,MIN(0.1,IF(tb!Z151&gt;0,tw!Z151/tb!Z151-0.48,0))) * 4) * (1 + 0.25 * ((tier1!Z151+tier2!Z151)/2-tier2!BF151))</f>
        <v>0</v>
      </c>
      <c r="AA152" s="24">
        <f>eff!AA151*(1+MAX(-0.1,MIN(0.1,IF(tb!AA151&gt;0,tw!AA151/tb!AA151-0.48,0))) * 4) * (1 + 0.25 * ((tier1!AA151+tier2!AA151)/2-tier2!BG151))</f>
        <v>0</v>
      </c>
      <c r="AB152" s="24">
        <f>eff!AB151*(1+MAX(-0.1,MIN(0.1,IF(tb!AB151&gt;0,tw!AB151/tb!AB151-0.48,0))) * 4) * (1 + 0.25 * ((tier1!AB151+tier2!AB151)/2-tier2!BH151))</f>
        <v>0</v>
      </c>
      <c r="AC152" s="24">
        <f>eff!AC151*(1+MAX(-0.1,MIN(0.1,IF(tb!AC151&gt;0,tw!AC151/tb!AC151-0.48,0))) * 4) * (1 + 0.25 * ((tier1!AC151+tier2!AC151)/2-tier2!BI151))</f>
        <v>0</v>
      </c>
      <c r="AD152" s="24">
        <f>eff!AD151*(1+MAX(-0.1,MIN(0.1,IF(tb!AD151&gt;0,tw!AD151/tb!AD151-0.48,0))) * 4) * (1 + 0.25 * ((tier1!AD151+tier2!AD151)/2-tier2!BJ151))</f>
        <v>0</v>
      </c>
      <c r="AE152" s="24">
        <f>eff!AE151*(1+MAX(-0.1,MIN(0.1,IF(tb!AE151&gt;0,tw!AE151/tb!AE151-0.48,0))) * 4) * (1 + 0.25 * ((tier1!AE151+tier2!AE151)/2-tier2!BK151))</f>
        <v>0</v>
      </c>
      <c r="AF152" s="24"/>
      <c r="AG152" s="28">
        <f t="shared" si="6"/>
        <v>0</v>
      </c>
      <c r="AH152" s="28">
        <f t="shared" si="7"/>
        <v>0</v>
      </c>
      <c r="AI152" s="30">
        <f t="shared" si="8"/>
        <v>0</v>
      </c>
    </row>
    <row r="153" spans="1:35" s="25" customFormat="1" ht="12" x14ac:dyDescent="0.2">
      <c r="A153" s="24">
        <f>eff!A152*(1+MAX(-0.1,MIN(0.1,IF(tb!A152&gt;0,tw!A152/tb!A152-0.48,0))) * 4) * (1 + 0.25 * ((tier1!A152+tier2!A152)/2-tier2!AG152))</f>
        <v>0</v>
      </c>
      <c r="B153" s="24">
        <f>eff!B152*(1+MAX(-0.1,MIN(0.1,IF(tb!B152&gt;0,tw!B152/tb!B152-0.48,0))) * 4) * (1 + 0.25 * ((tier1!B152+tier2!B152)/2-tier2!AH152))</f>
        <v>0</v>
      </c>
      <c r="C153" s="24">
        <f>eff!C152*(1+MAX(-0.1,MIN(0.1,IF(tb!C152&gt;0,tw!C152/tb!C152-0.48,0))) * 4) * (1 + 0.25 * ((tier1!C152+tier2!C152)/2-tier2!AI152))</f>
        <v>0</v>
      </c>
      <c r="D153" s="24">
        <f>eff!D152*(1+MAX(-0.1,MIN(0.1,IF(tb!D152&gt;0,tw!D152/tb!D152-0.48,0))) * 4) * (1 + 0.25 * ((tier1!D152+tier2!D152)/2-tier2!AJ152))</f>
        <v>0</v>
      </c>
      <c r="E153" s="24">
        <f>eff!E152*(1+MAX(-0.1,MIN(0.1,IF(tb!E152&gt;0,tw!E152/tb!E152-0.48,0))) * 4) * (1 + 0.25 * ((tier1!E152+tier2!E152)/2-tier2!AK152))</f>
        <v>0</v>
      </c>
      <c r="F153" s="24">
        <f>eff!F152*(1+MAX(-0.1,MIN(0.1,IF(tb!F152&gt;0,tw!F152/tb!F152-0.48,0))) * 4) * (1 + 0.25 * ((tier1!F152+tier2!F152)/2-tier2!AL152))</f>
        <v>0</v>
      </c>
      <c r="G153" s="24">
        <f>eff!G152*(1+MAX(-0.1,MIN(0.1,IF(tb!G152&gt;0,tw!G152/tb!G152-0.48,0))) * 4) * (1 + 0.25 * ((tier1!G152+tier2!G152)/2-tier2!AM152))</f>
        <v>0</v>
      </c>
      <c r="H153" s="24">
        <f>eff!H152*(1+MAX(-0.1,MIN(0.1,IF(tb!H152&gt;0,tw!H152/tb!H152-0.48,0))) * 4) * (1 + 0.25 * ((tier1!H152+tier2!H152)/2-tier2!AN152))</f>
        <v>0</v>
      </c>
      <c r="I153" s="24">
        <f>eff!I152*(1+MAX(-0.1,MIN(0.1,IF(tb!I152&gt;0,tw!I152/tb!I152-0.48,0))) * 4) * (1 + 0.25 * ((tier1!I152+tier2!I152)/2-tier2!AO152))</f>
        <v>0</v>
      </c>
      <c r="J153" s="24">
        <f>eff!J152*(1+MAX(-0.1,MIN(0.1,IF(tb!J152&gt;0,tw!J152/tb!J152-0.48,0))) * 4) * (1 + 0.25 * ((tier1!J152+tier2!J152)/2-tier2!AP152))</f>
        <v>0</v>
      </c>
      <c r="K153" s="24">
        <f>eff!K152*(1+MAX(-0.1,MIN(0.1,IF(tb!K152&gt;0,tw!K152/tb!K152-0.48,0))) * 4) * (1 + 0.25 * ((tier1!K152+tier2!K152)/2-tier2!AQ152))</f>
        <v>0</v>
      </c>
      <c r="L153" s="24">
        <f>eff!L152*(1+MAX(-0.1,MIN(0.1,IF(tb!L152&gt;0,tw!L152/tb!L152-0.48,0))) * 4) * (1 + 0.25 * ((tier1!L152+tier2!L152)/2-tier2!AR152))</f>
        <v>0</v>
      </c>
      <c r="M153" s="24">
        <f>eff!M152*(1+MAX(-0.1,MIN(0.1,IF(tb!M152&gt;0,tw!M152/tb!M152-0.48,0))) * 4) * (1 + 0.25 * ((tier1!M152+tier2!M152)/2-tier2!AS152))</f>
        <v>0</v>
      </c>
      <c r="N153" s="24">
        <f>eff!N152*(1+MAX(-0.1,MIN(0.1,IF(tb!N152&gt;0,tw!N152/tb!N152-0.48,0))) * 4) * (1 + 0.25 * ((tier1!N152+tier2!N152)/2-tier2!AT152))</f>
        <v>0</v>
      </c>
      <c r="O153" s="24">
        <f>eff!O152*(1+MAX(-0.1,MIN(0.1,IF(tb!O152&gt;0,tw!O152/tb!O152-0.48,0))) * 4) * (1 + 0.25 * ((tier1!O152+tier2!O152)/2-tier2!AU152))</f>
        <v>0</v>
      </c>
      <c r="P153" s="24"/>
      <c r="Q153" s="24">
        <f>eff!Q152*(1+MAX(-0.1,MIN(0.1,IF(tb!Q152&gt;0,tw!Q152/tb!Q152-0.48,0))) * 4) * (1 + 0.25 * ((tier1!Q152+tier2!Q152)/2-tier2!AW152))</f>
        <v>0</v>
      </c>
      <c r="R153" s="24">
        <f>eff!R152*(1+MAX(-0.1,MIN(0.1,IF(tb!R152&gt;0,tw!R152/tb!R152-0.48,0))) * 4) * (1 + 0.25 * ((tier1!R152+tier2!R152)/2-tier2!AX152))</f>
        <v>0</v>
      </c>
      <c r="S153" s="24">
        <f>eff!S152*(1+MAX(-0.1,MIN(0.1,IF(tb!S152&gt;0,tw!S152/tb!S152-0.48,0))) * 4) * (1 + 0.25 * ((tier1!S152+tier2!S152)/2-tier2!AY152))</f>
        <v>0</v>
      </c>
      <c r="T153" s="24">
        <f>eff!T152*(1+MAX(-0.1,MIN(0.1,IF(tb!T152&gt;0,tw!T152/tb!T152-0.48,0))) * 4) * (1 + 0.25 * ((tier1!T152+tier2!T152)/2-tier2!AZ152))</f>
        <v>0</v>
      </c>
      <c r="U153" s="24">
        <f>eff!U152*(1+MAX(-0.1,MIN(0.1,IF(tb!U152&gt;0,tw!U152/tb!U152-0.48,0))) * 4) * (1 + 0.25 * ((tier1!U152+tier2!U152)/2-tier2!BA152))</f>
        <v>0</v>
      </c>
      <c r="V153" s="24">
        <f>eff!V152*(1+MAX(-0.1,MIN(0.1,IF(tb!V152&gt;0,tw!V152/tb!V152-0.48,0))) * 4) * (1 + 0.25 * ((tier1!V152+tier2!V152)/2-tier2!BB152))</f>
        <v>0</v>
      </c>
      <c r="W153" s="24">
        <f>eff!W152*(1+MAX(-0.1,MIN(0.1,IF(tb!W152&gt;0,tw!W152/tb!W152-0.48,0))) * 4) * (1 + 0.25 * ((tier1!W152+tier2!W152)/2-tier2!BC152))</f>
        <v>0</v>
      </c>
      <c r="X153" s="24">
        <f>eff!X152*(1+MAX(-0.1,MIN(0.1,IF(tb!X152&gt;0,tw!X152/tb!X152-0.48,0))) * 4) * (1 + 0.25 * ((tier1!X152+tier2!X152)/2-tier2!BD152))</f>
        <v>0</v>
      </c>
      <c r="Y153" s="24">
        <f>eff!Y152*(1+MAX(-0.1,MIN(0.1,IF(tb!Y152&gt;0,tw!Y152/tb!Y152-0.48,0))) * 4) * (1 + 0.25 * ((tier1!Y152+tier2!Y152)/2-tier2!BE152))</f>
        <v>0</v>
      </c>
      <c r="Z153" s="24">
        <f>eff!Z152*(1+MAX(-0.1,MIN(0.1,IF(tb!Z152&gt;0,tw!Z152/tb!Z152-0.48,0))) * 4) * (1 + 0.25 * ((tier1!Z152+tier2!Z152)/2-tier2!BF152))</f>
        <v>0</v>
      </c>
      <c r="AA153" s="24">
        <f>eff!AA152*(1+MAX(-0.1,MIN(0.1,IF(tb!AA152&gt;0,tw!AA152/tb!AA152-0.48,0))) * 4) * (1 + 0.25 * ((tier1!AA152+tier2!AA152)/2-tier2!BG152))</f>
        <v>0</v>
      </c>
      <c r="AB153" s="24">
        <f>eff!AB152*(1+MAX(-0.1,MIN(0.1,IF(tb!AB152&gt;0,tw!AB152/tb!AB152-0.48,0))) * 4) * (1 + 0.25 * ((tier1!AB152+tier2!AB152)/2-tier2!BH152))</f>
        <v>0</v>
      </c>
      <c r="AC153" s="24">
        <f>eff!AC152*(1+MAX(-0.1,MIN(0.1,IF(tb!AC152&gt;0,tw!AC152/tb!AC152-0.48,0))) * 4) * (1 + 0.25 * ((tier1!AC152+tier2!AC152)/2-tier2!BI152))</f>
        <v>0</v>
      </c>
      <c r="AD153" s="24">
        <f>eff!AD152*(1+MAX(-0.1,MIN(0.1,IF(tb!AD152&gt;0,tw!AD152/tb!AD152-0.48,0))) * 4) * (1 + 0.25 * ((tier1!AD152+tier2!AD152)/2-tier2!BJ152))</f>
        <v>0</v>
      </c>
      <c r="AE153" s="24">
        <f>eff!AE152*(1+MAX(-0.1,MIN(0.1,IF(tb!AE152&gt;0,tw!AE152/tb!AE152-0.48,0))) * 4) * (1 + 0.25 * ((tier1!AE152+tier2!AE152)/2-tier2!BK152))</f>
        <v>0</v>
      </c>
      <c r="AF153" s="24"/>
      <c r="AG153" s="28">
        <f t="shared" si="6"/>
        <v>0</v>
      </c>
      <c r="AH153" s="28">
        <f t="shared" si="7"/>
        <v>0</v>
      </c>
      <c r="AI153" s="30">
        <f t="shared" si="8"/>
        <v>0</v>
      </c>
    </row>
    <row r="154" spans="1:35" s="25" customFormat="1" ht="12" x14ac:dyDescent="0.2">
      <c r="A154" s="24">
        <f>eff!A153*(1+MAX(-0.1,MIN(0.1,IF(tb!A153&gt;0,tw!A153/tb!A153-0.48,0))) * 4) * (1 + 0.25 * ((tier1!A153+tier2!A153)/2-tier2!AG153))</f>
        <v>0</v>
      </c>
      <c r="B154" s="24">
        <f>eff!B153*(1+MAX(-0.1,MIN(0.1,IF(tb!B153&gt;0,tw!B153/tb!B153-0.48,0))) * 4) * (1 + 0.25 * ((tier1!B153+tier2!B153)/2-tier2!AH153))</f>
        <v>0</v>
      </c>
      <c r="C154" s="24">
        <f>eff!C153*(1+MAX(-0.1,MIN(0.1,IF(tb!C153&gt;0,tw!C153/tb!C153-0.48,0))) * 4) * (1 + 0.25 * ((tier1!C153+tier2!C153)/2-tier2!AI153))</f>
        <v>0</v>
      </c>
      <c r="D154" s="24">
        <f>eff!D153*(1+MAX(-0.1,MIN(0.1,IF(tb!D153&gt;0,tw!D153/tb!D153-0.48,0))) * 4) * (1 + 0.25 * ((tier1!D153+tier2!D153)/2-tier2!AJ153))</f>
        <v>0</v>
      </c>
      <c r="E154" s="24">
        <f>eff!E153*(1+MAX(-0.1,MIN(0.1,IF(tb!E153&gt;0,tw!E153/tb!E153-0.48,0))) * 4) * (1 + 0.25 * ((tier1!E153+tier2!E153)/2-tier2!AK153))</f>
        <v>0</v>
      </c>
      <c r="F154" s="24">
        <f>eff!F153*(1+MAX(-0.1,MIN(0.1,IF(tb!F153&gt;0,tw!F153/tb!F153-0.48,0))) * 4) * (1 + 0.25 * ((tier1!F153+tier2!F153)/2-tier2!AL153))</f>
        <v>0</v>
      </c>
      <c r="G154" s="24">
        <f>eff!G153*(1+MAX(-0.1,MIN(0.1,IF(tb!G153&gt;0,tw!G153/tb!G153-0.48,0))) * 4) * (1 + 0.25 * ((tier1!G153+tier2!G153)/2-tier2!AM153))</f>
        <v>0</v>
      </c>
      <c r="H154" s="24">
        <f>eff!H153*(1+MAX(-0.1,MIN(0.1,IF(tb!H153&gt;0,tw!H153/tb!H153-0.48,0))) * 4) * (1 + 0.25 * ((tier1!H153+tier2!H153)/2-tier2!AN153))</f>
        <v>0</v>
      </c>
      <c r="I154" s="24">
        <f>eff!I153*(1+MAX(-0.1,MIN(0.1,IF(tb!I153&gt;0,tw!I153/tb!I153-0.48,0))) * 4) * (1 + 0.25 * ((tier1!I153+tier2!I153)/2-tier2!AO153))</f>
        <v>0</v>
      </c>
      <c r="J154" s="24">
        <f>eff!J153*(1+MAX(-0.1,MIN(0.1,IF(tb!J153&gt;0,tw!J153/tb!J153-0.48,0))) * 4) * (1 + 0.25 * ((tier1!J153+tier2!J153)/2-tier2!AP153))</f>
        <v>0</v>
      </c>
      <c r="K154" s="24">
        <f>eff!K153*(1+MAX(-0.1,MIN(0.1,IF(tb!K153&gt;0,tw!K153/tb!K153-0.48,0))) * 4) * (1 + 0.25 * ((tier1!K153+tier2!K153)/2-tier2!AQ153))</f>
        <v>0</v>
      </c>
      <c r="L154" s="24">
        <f>eff!L153*(1+MAX(-0.1,MIN(0.1,IF(tb!L153&gt;0,tw!L153/tb!L153-0.48,0))) * 4) * (1 + 0.25 * ((tier1!L153+tier2!L153)/2-tier2!AR153))</f>
        <v>0</v>
      </c>
      <c r="M154" s="24">
        <f>eff!M153*(1+MAX(-0.1,MIN(0.1,IF(tb!M153&gt;0,tw!M153/tb!M153-0.48,0))) * 4) * (1 + 0.25 * ((tier1!M153+tier2!M153)/2-tier2!AS153))</f>
        <v>0</v>
      </c>
      <c r="N154" s="24">
        <f>eff!N153*(1+MAX(-0.1,MIN(0.1,IF(tb!N153&gt;0,tw!N153/tb!N153-0.48,0))) * 4) * (1 + 0.25 * ((tier1!N153+tier2!N153)/2-tier2!AT153))</f>
        <v>0</v>
      </c>
      <c r="O154" s="24">
        <f>eff!O153*(1+MAX(-0.1,MIN(0.1,IF(tb!O153&gt;0,tw!O153/tb!O153-0.48,0))) * 4) * (1 + 0.25 * ((tier1!O153+tier2!O153)/2-tier2!AU153))</f>
        <v>0</v>
      </c>
      <c r="P154" s="24"/>
      <c r="Q154" s="24">
        <f>eff!Q153*(1+MAX(-0.1,MIN(0.1,IF(tb!Q153&gt;0,tw!Q153/tb!Q153-0.48,0))) * 4) * (1 + 0.25 * ((tier1!Q153+tier2!Q153)/2-tier2!AW153))</f>
        <v>0</v>
      </c>
      <c r="R154" s="24">
        <f>eff!R153*(1+MAX(-0.1,MIN(0.1,IF(tb!R153&gt;0,tw!R153/tb!R153-0.48,0))) * 4) * (1 + 0.25 * ((tier1!R153+tier2!R153)/2-tier2!AX153))</f>
        <v>0</v>
      </c>
      <c r="S154" s="24">
        <f>eff!S153*(1+MAX(-0.1,MIN(0.1,IF(tb!S153&gt;0,tw!S153/tb!S153-0.48,0))) * 4) * (1 + 0.25 * ((tier1!S153+tier2!S153)/2-tier2!AY153))</f>
        <v>0</v>
      </c>
      <c r="T154" s="24">
        <f>eff!T153*(1+MAX(-0.1,MIN(0.1,IF(tb!T153&gt;0,tw!T153/tb!T153-0.48,0))) * 4) * (1 + 0.25 * ((tier1!T153+tier2!T153)/2-tier2!AZ153))</f>
        <v>0</v>
      </c>
      <c r="U154" s="24">
        <f>eff!U153*(1+MAX(-0.1,MIN(0.1,IF(tb!U153&gt;0,tw!U153/tb!U153-0.48,0))) * 4) * (1 + 0.25 * ((tier1!U153+tier2!U153)/2-tier2!BA153))</f>
        <v>0</v>
      </c>
      <c r="V154" s="24">
        <f>eff!V153*(1+MAX(-0.1,MIN(0.1,IF(tb!V153&gt;0,tw!V153/tb!V153-0.48,0))) * 4) * (1 + 0.25 * ((tier1!V153+tier2!V153)/2-tier2!BB153))</f>
        <v>0</v>
      </c>
      <c r="W154" s="24">
        <f>eff!W153*(1+MAX(-0.1,MIN(0.1,IF(tb!W153&gt;0,tw!W153/tb!W153-0.48,0))) * 4) * (1 + 0.25 * ((tier1!W153+tier2!W153)/2-tier2!BC153))</f>
        <v>0</v>
      </c>
      <c r="X154" s="24">
        <f>eff!X153*(1+MAX(-0.1,MIN(0.1,IF(tb!X153&gt;0,tw!X153/tb!X153-0.48,0))) * 4) * (1 + 0.25 * ((tier1!X153+tier2!X153)/2-tier2!BD153))</f>
        <v>0</v>
      </c>
      <c r="Y154" s="24">
        <f>eff!Y153*(1+MAX(-0.1,MIN(0.1,IF(tb!Y153&gt;0,tw!Y153/tb!Y153-0.48,0))) * 4) * (1 + 0.25 * ((tier1!Y153+tier2!Y153)/2-tier2!BE153))</f>
        <v>0</v>
      </c>
      <c r="Z154" s="24">
        <f>eff!Z153*(1+MAX(-0.1,MIN(0.1,IF(tb!Z153&gt;0,tw!Z153/tb!Z153-0.48,0))) * 4) * (1 + 0.25 * ((tier1!Z153+tier2!Z153)/2-tier2!BF153))</f>
        <v>0</v>
      </c>
      <c r="AA154" s="24">
        <f>eff!AA153*(1+MAX(-0.1,MIN(0.1,IF(tb!AA153&gt;0,tw!AA153/tb!AA153-0.48,0))) * 4) * (1 + 0.25 * ((tier1!AA153+tier2!AA153)/2-tier2!BG153))</f>
        <v>0</v>
      </c>
      <c r="AB154" s="24">
        <f>eff!AB153*(1+MAX(-0.1,MIN(0.1,IF(tb!AB153&gt;0,tw!AB153/tb!AB153-0.48,0))) * 4) * (1 + 0.25 * ((tier1!AB153+tier2!AB153)/2-tier2!BH153))</f>
        <v>0</v>
      </c>
      <c r="AC154" s="24">
        <f>eff!AC153*(1+MAX(-0.1,MIN(0.1,IF(tb!AC153&gt;0,tw!AC153/tb!AC153-0.48,0))) * 4) * (1 + 0.25 * ((tier1!AC153+tier2!AC153)/2-tier2!BI153))</f>
        <v>0</v>
      </c>
      <c r="AD154" s="24">
        <f>eff!AD153*(1+MAX(-0.1,MIN(0.1,IF(tb!AD153&gt;0,tw!AD153/tb!AD153-0.48,0))) * 4) * (1 + 0.25 * ((tier1!AD153+tier2!AD153)/2-tier2!BJ153))</f>
        <v>0</v>
      </c>
      <c r="AE154" s="24">
        <f>eff!AE153*(1+MAX(-0.1,MIN(0.1,IF(tb!AE153&gt;0,tw!AE153/tb!AE153-0.48,0))) * 4) * (1 + 0.25 * ((tier1!AE153+tier2!AE153)/2-tier2!BK153))</f>
        <v>0</v>
      </c>
      <c r="AF154" s="24"/>
      <c r="AG154" s="28">
        <f t="shared" si="6"/>
        <v>0</v>
      </c>
      <c r="AH154" s="28">
        <f t="shared" si="7"/>
        <v>0</v>
      </c>
      <c r="AI154" s="30">
        <f t="shared" si="8"/>
        <v>0</v>
      </c>
    </row>
    <row r="155" spans="1:35" s="25" customFormat="1" ht="12" x14ac:dyDescent="0.2">
      <c r="A155" s="24">
        <f>eff!A154*(1+MAX(-0.1,MIN(0.1,IF(tb!A154&gt;0,tw!A154/tb!A154-0.48,0))) * 4) * (1 + 0.25 * ((tier1!A154+tier2!A154)/2-tier2!AG154))</f>
        <v>0</v>
      </c>
      <c r="B155" s="24">
        <f>eff!B154*(1+MAX(-0.1,MIN(0.1,IF(tb!B154&gt;0,tw!B154/tb!B154-0.48,0))) * 4) * (1 + 0.25 * ((tier1!B154+tier2!B154)/2-tier2!AH154))</f>
        <v>0</v>
      </c>
      <c r="C155" s="24">
        <f>eff!C154*(1+MAX(-0.1,MIN(0.1,IF(tb!C154&gt;0,tw!C154/tb!C154-0.48,0))) * 4) * (1 + 0.25 * ((tier1!C154+tier2!C154)/2-tier2!AI154))</f>
        <v>0</v>
      </c>
      <c r="D155" s="24">
        <f>eff!D154*(1+MAX(-0.1,MIN(0.1,IF(tb!D154&gt;0,tw!D154/tb!D154-0.48,0))) * 4) * (1 + 0.25 * ((tier1!D154+tier2!D154)/2-tier2!AJ154))</f>
        <v>0</v>
      </c>
      <c r="E155" s="24">
        <f>eff!E154*(1+MAX(-0.1,MIN(0.1,IF(tb!E154&gt;0,tw!E154/tb!E154-0.48,0))) * 4) * (1 + 0.25 * ((tier1!E154+tier2!E154)/2-tier2!AK154))</f>
        <v>0</v>
      </c>
      <c r="F155" s="24">
        <f>eff!F154*(1+MAX(-0.1,MIN(0.1,IF(tb!F154&gt;0,tw!F154/tb!F154-0.48,0))) * 4) * (1 + 0.25 * ((tier1!F154+tier2!F154)/2-tier2!AL154))</f>
        <v>0</v>
      </c>
      <c r="G155" s="24">
        <f>eff!G154*(1+MAX(-0.1,MIN(0.1,IF(tb!G154&gt;0,tw!G154/tb!G154-0.48,0))) * 4) * (1 + 0.25 * ((tier1!G154+tier2!G154)/2-tier2!AM154))</f>
        <v>0</v>
      </c>
      <c r="H155" s="24">
        <f>eff!H154*(1+MAX(-0.1,MIN(0.1,IF(tb!H154&gt;0,tw!H154/tb!H154-0.48,0))) * 4) * (1 + 0.25 * ((tier1!H154+tier2!H154)/2-tier2!AN154))</f>
        <v>0</v>
      </c>
      <c r="I155" s="24">
        <f>eff!I154*(1+MAX(-0.1,MIN(0.1,IF(tb!I154&gt;0,tw!I154/tb!I154-0.48,0))) * 4) * (1 + 0.25 * ((tier1!I154+tier2!I154)/2-tier2!AO154))</f>
        <v>0</v>
      </c>
      <c r="J155" s="24">
        <f>eff!J154*(1+MAX(-0.1,MIN(0.1,IF(tb!J154&gt;0,tw!J154/tb!J154-0.48,0))) * 4) * (1 + 0.25 * ((tier1!J154+tier2!J154)/2-tier2!AP154))</f>
        <v>0</v>
      </c>
      <c r="K155" s="24">
        <f>eff!K154*(1+MAX(-0.1,MIN(0.1,IF(tb!K154&gt;0,tw!K154/tb!K154-0.48,0))) * 4) * (1 + 0.25 * ((tier1!K154+tier2!K154)/2-tier2!AQ154))</f>
        <v>0</v>
      </c>
      <c r="L155" s="24">
        <f>eff!L154*(1+MAX(-0.1,MIN(0.1,IF(tb!L154&gt;0,tw!L154/tb!L154-0.48,0))) * 4) * (1 + 0.25 * ((tier1!L154+tier2!L154)/2-tier2!AR154))</f>
        <v>0</v>
      </c>
      <c r="M155" s="24">
        <f>eff!M154*(1+MAX(-0.1,MIN(0.1,IF(tb!M154&gt;0,tw!M154/tb!M154-0.48,0))) * 4) * (1 + 0.25 * ((tier1!M154+tier2!M154)/2-tier2!AS154))</f>
        <v>0</v>
      </c>
      <c r="N155" s="24">
        <f>eff!N154*(1+MAX(-0.1,MIN(0.1,IF(tb!N154&gt;0,tw!N154/tb!N154-0.48,0))) * 4) * (1 + 0.25 * ((tier1!N154+tier2!N154)/2-tier2!AT154))</f>
        <v>0</v>
      </c>
      <c r="O155" s="24">
        <f>eff!O154*(1+MAX(-0.1,MIN(0.1,IF(tb!O154&gt;0,tw!O154/tb!O154-0.48,0))) * 4) * (1 + 0.25 * ((tier1!O154+tier2!O154)/2-tier2!AU154))</f>
        <v>0</v>
      </c>
      <c r="P155" s="24"/>
      <c r="Q155" s="24">
        <f>eff!Q154*(1+MAX(-0.1,MIN(0.1,IF(tb!Q154&gt;0,tw!Q154/tb!Q154-0.48,0))) * 4) * (1 + 0.25 * ((tier1!Q154+tier2!Q154)/2-tier2!AW154))</f>
        <v>0</v>
      </c>
      <c r="R155" s="24">
        <f>eff!R154*(1+MAX(-0.1,MIN(0.1,IF(tb!R154&gt;0,tw!R154/tb!R154-0.48,0))) * 4) * (1 + 0.25 * ((tier1!R154+tier2!R154)/2-tier2!AX154))</f>
        <v>0</v>
      </c>
      <c r="S155" s="24">
        <f>eff!S154*(1+MAX(-0.1,MIN(0.1,IF(tb!S154&gt;0,tw!S154/tb!S154-0.48,0))) * 4) * (1 + 0.25 * ((tier1!S154+tier2!S154)/2-tier2!AY154))</f>
        <v>0</v>
      </c>
      <c r="T155" s="24">
        <f>eff!T154*(1+MAX(-0.1,MIN(0.1,IF(tb!T154&gt;0,tw!T154/tb!T154-0.48,0))) * 4) * (1 + 0.25 * ((tier1!T154+tier2!T154)/2-tier2!AZ154))</f>
        <v>0</v>
      </c>
      <c r="U155" s="24">
        <f>eff!U154*(1+MAX(-0.1,MIN(0.1,IF(tb!U154&gt;0,tw!U154/tb!U154-0.48,0))) * 4) * (1 + 0.25 * ((tier1!U154+tier2!U154)/2-tier2!BA154))</f>
        <v>0</v>
      </c>
      <c r="V155" s="24">
        <f>eff!V154*(1+MAX(-0.1,MIN(0.1,IF(tb!V154&gt;0,tw!V154/tb!V154-0.48,0))) * 4) * (1 + 0.25 * ((tier1!V154+tier2!V154)/2-tier2!BB154))</f>
        <v>0</v>
      </c>
      <c r="W155" s="24">
        <f>eff!W154*(1+MAX(-0.1,MIN(0.1,IF(tb!W154&gt;0,tw!W154/tb!W154-0.48,0))) * 4) * (1 + 0.25 * ((tier1!W154+tier2!W154)/2-tier2!BC154))</f>
        <v>0</v>
      </c>
      <c r="X155" s="24">
        <f>eff!X154*(1+MAX(-0.1,MIN(0.1,IF(tb!X154&gt;0,tw!X154/tb!X154-0.48,0))) * 4) * (1 + 0.25 * ((tier1!X154+tier2!X154)/2-tier2!BD154))</f>
        <v>0</v>
      </c>
      <c r="Y155" s="24">
        <f>eff!Y154*(1+MAX(-0.1,MIN(0.1,IF(tb!Y154&gt;0,tw!Y154/tb!Y154-0.48,0))) * 4) * (1 + 0.25 * ((tier1!Y154+tier2!Y154)/2-tier2!BE154))</f>
        <v>0</v>
      </c>
      <c r="Z155" s="24">
        <f>eff!Z154*(1+MAX(-0.1,MIN(0.1,IF(tb!Z154&gt;0,tw!Z154/tb!Z154-0.48,0))) * 4) * (1 + 0.25 * ((tier1!Z154+tier2!Z154)/2-tier2!BF154))</f>
        <v>0</v>
      </c>
      <c r="AA155" s="24">
        <f>eff!AA154*(1+MAX(-0.1,MIN(0.1,IF(tb!AA154&gt;0,tw!AA154/tb!AA154-0.48,0))) * 4) * (1 + 0.25 * ((tier1!AA154+tier2!AA154)/2-tier2!BG154))</f>
        <v>0</v>
      </c>
      <c r="AB155" s="24">
        <f>eff!AB154*(1+MAX(-0.1,MIN(0.1,IF(tb!AB154&gt;0,tw!AB154/tb!AB154-0.48,0))) * 4) * (1 + 0.25 * ((tier1!AB154+tier2!AB154)/2-tier2!BH154))</f>
        <v>0</v>
      </c>
      <c r="AC155" s="24">
        <f>eff!AC154*(1+MAX(-0.1,MIN(0.1,IF(tb!AC154&gt;0,tw!AC154/tb!AC154-0.48,0))) * 4) * (1 + 0.25 * ((tier1!AC154+tier2!AC154)/2-tier2!BI154))</f>
        <v>0</v>
      </c>
      <c r="AD155" s="24">
        <f>eff!AD154*(1+MAX(-0.1,MIN(0.1,IF(tb!AD154&gt;0,tw!AD154/tb!AD154-0.48,0))) * 4) * (1 + 0.25 * ((tier1!AD154+tier2!AD154)/2-tier2!BJ154))</f>
        <v>0</v>
      </c>
      <c r="AE155" s="24">
        <f>eff!AE154*(1+MAX(-0.1,MIN(0.1,IF(tb!AE154&gt;0,tw!AE154/tb!AE154-0.48,0))) * 4) * (1 + 0.25 * ((tier1!AE154+tier2!AE154)/2-tier2!BK154))</f>
        <v>0</v>
      </c>
      <c r="AF155" s="24"/>
      <c r="AG155" s="28">
        <f t="shared" si="6"/>
        <v>0</v>
      </c>
      <c r="AH155" s="28">
        <f t="shared" si="7"/>
        <v>0</v>
      </c>
      <c r="AI155" s="30">
        <f t="shared" si="8"/>
        <v>0</v>
      </c>
    </row>
    <row r="156" spans="1:35" s="25" customFormat="1" ht="12" x14ac:dyDescent="0.2">
      <c r="A156" s="24">
        <f>eff!A155*(1+MAX(-0.1,MIN(0.1,IF(tb!A155&gt;0,tw!A155/tb!A155-0.48,0))) * 4) * (1 + 0.25 * ((tier1!A155+tier2!A155)/2-tier2!AG155))</f>
        <v>0</v>
      </c>
      <c r="B156" s="24">
        <f>eff!B155*(1+MAX(-0.1,MIN(0.1,IF(tb!B155&gt;0,tw!B155/tb!B155-0.48,0))) * 4) * (1 + 0.25 * ((tier1!B155+tier2!B155)/2-tier2!AH155))</f>
        <v>0</v>
      </c>
      <c r="C156" s="24">
        <f>eff!C155*(1+MAX(-0.1,MIN(0.1,IF(tb!C155&gt;0,tw!C155/tb!C155-0.48,0))) * 4) * (1 + 0.25 * ((tier1!C155+tier2!C155)/2-tier2!AI155))</f>
        <v>0</v>
      </c>
      <c r="D156" s="24">
        <f>eff!D155*(1+MAX(-0.1,MIN(0.1,IF(tb!D155&gt;0,tw!D155/tb!D155-0.48,0))) * 4) * (1 + 0.25 * ((tier1!D155+tier2!D155)/2-tier2!AJ155))</f>
        <v>0</v>
      </c>
      <c r="E156" s="24">
        <f>eff!E155*(1+MAX(-0.1,MIN(0.1,IF(tb!E155&gt;0,tw!E155/tb!E155-0.48,0))) * 4) * (1 + 0.25 * ((tier1!E155+tier2!E155)/2-tier2!AK155))</f>
        <v>0</v>
      </c>
      <c r="F156" s="24">
        <f>eff!F155*(1+MAX(-0.1,MIN(0.1,IF(tb!F155&gt;0,tw!F155/tb!F155-0.48,0))) * 4) * (1 + 0.25 * ((tier1!F155+tier2!F155)/2-tier2!AL155))</f>
        <v>0</v>
      </c>
      <c r="G156" s="24">
        <f>eff!G155*(1+MAX(-0.1,MIN(0.1,IF(tb!G155&gt;0,tw!G155/tb!G155-0.48,0))) * 4) * (1 + 0.25 * ((tier1!G155+tier2!G155)/2-tier2!AM155))</f>
        <v>0</v>
      </c>
      <c r="H156" s="24">
        <f>eff!H155*(1+MAX(-0.1,MIN(0.1,IF(tb!H155&gt;0,tw!H155/tb!H155-0.48,0))) * 4) * (1 + 0.25 * ((tier1!H155+tier2!H155)/2-tier2!AN155))</f>
        <v>0</v>
      </c>
      <c r="I156" s="24">
        <f>eff!I155*(1+MAX(-0.1,MIN(0.1,IF(tb!I155&gt;0,tw!I155/tb!I155-0.48,0))) * 4) * (1 + 0.25 * ((tier1!I155+tier2!I155)/2-tier2!AO155))</f>
        <v>0</v>
      </c>
      <c r="J156" s="24">
        <f>eff!J155*(1+MAX(-0.1,MIN(0.1,IF(tb!J155&gt;0,tw!J155/tb!J155-0.48,0))) * 4) * (1 + 0.25 * ((tier1!J155+tier2!J155)/2-tier2!AP155))</f>
        <v>0</v>
      </c>
      <c r="K156" s="24">
        <f>eff!K155*(1+MAX(-0.1,MIN(0.1,IF(tb!K155&gt;0,tw!K155/tb!K155-0.48,0))) * 4) * (1 + 0.25 * ((tier1!K155+tier2!K155)/2-tier2!AQ155))</f>
        <v>0</v>
      </c>
      <c r="L156" s="24">
        <f>eff!L155*(1+MAX(-0.1,MIN(0.1,IF(tb!L155&gt;0,tw!L155/tb!L155-0.48,0))) * 4) * (1 + 0.25 * ((tier1!L155+tier2!L155)/2-tier2!AR155))</f>
        <v>0</v>
      </c>
      <c r="M156" s="24">
        <f>eff!M155*(1+MAX(-0.1,MIN(0.1,IF(tb!M155&gt;0,tw!M155/tb!M155-0.48,0))) * 4) * (1 + 0.25 * ((tier1!M155+tier2!M155)/2-tier2!AS155))</f>
        <v>0</v>
      </c>
      <c r="N156" s="24">
        <f>eff!N155*(1+MAX(-0.1,MIN(0.1,IF(tb!N155&gt;0,tw!N155/tb!N155-0.48,0))) * 4) * (1 + 0.25 * ((tier1!N155+tier2!N155)/2-tier2!AT155))</f>
        <v>0</v>
      </c>
      <c r="O156" s="24">
        <f>eff!O155*(1+MAX(-0.1,MIN(0.1,IF(tb!O155&gt;0,tw!O155/tb!O155-0.48,0))) * 4) * (1 + 0.25 * ((tier1!O155+tier2!O155)/2-tier2!AU155))</f>
        <v>0</v>
      </c>
      <c r="P156" s="24"/>
      <c r="Q156" s="24">
        <f>eff!Q155*(1+MAX(-0.1,MIN(0.1,IF(tb!Q155&gt;0,tw!Q155/tb!Q155-0.48,0))) * 4) * (1 + 0.25 * ((tier1!Q155+tier2!Q155)/2-tier2!AW155))</f>
        <v>0</v>
      </c>
      <c r="R156" s="24">
        <f>eff!R155*(1+MAX(-0.1,MIN(0.1,IF(tb!R155&gt;0,tw!R155/tb!R155-0.48,0))) * 4) * (1 + 0.25 * ((tier1!R155+tier2!R155)/2-tier2!AX155))</f>
        <v>0</v>
      </c>
      <c r="S156" s="24">
        <f>eff!S155*(1+MAX(-0.1,MIN(0.1,IF(tb!S155&gt;0,tw!S155/tb!S155-0.48,0))) * 4) * (1 + 0.25 * ((tier1!S155+tier2!S155)/2-tier2!AY155))</f>
        <v>0</v>
      </c>
      <c r="T156" s="24">
        <f>eff!T155*(1+MAX(-0.1,MIN(0.1,IF(tb!T155&gt;0,tw!T155/tb!T155-0.48,0))) * 4) * (1 + 0.25 * ((tier1!T155+tier2!T155)/2-tier2!AZ155))</f>
        <v>0</v>
      </c>
      <c r="U156" s="24">
        <f>eff!U155*(1+MAX(-0.1,MIN(0.1,IF(tb!U155&gt;0,tw!U155/tb!U155-0.48,0))) * 4) * (1 + 0.25 * ((tier1!U155+tier2!U155)/2-tier2!BA155))</f>
        <v>0</v>
      </c>
      <c r="V156" s="24">
        <f>eff!V155*(1+MAX(-0.1,MIN(0.1,IF(tb!V155&gt;0,tw!V155/tb!V155-0.48,0))) * 4) * (1 + 0.25 * ((tier1!V155+tier2!V155)/2-tier2!BB155))</f>
        <v>0</v>
      </c>
      <c r="W156" s="24">
        <f>eff!W155*(1+MAX(-0.1,MIN(0.1,IF(tb!W155&gt;0,tw!W155/tb!W155-0.48,0))) * 4) * (1 + 0.25 * ((tier1!W155+tier2!W155)/2-tier2!BC155))</f>
        <v>0</v>
      </c>
      <c r="X156" s="24">
        <f>eff!X155*(1+MAX(-0.1,MIN(0.1,IF(tb!X155&gt;0,tw!X155/tb!X155-0.48,0))) * 4) * (1 + 0.25 * ((tier1!X155+tier2!X155)/2-tier2!BD155))</f>
        <v>0</v>
      </c>
      <c r="Y156" s="24">
        <f>eff!Y155*(1+MAX(-0.1,MIN(0.1,IF(tb!Y155&gt;0,tw!Y155/tb!Y155-0.48,0))) * 4) * (1 + 0.25 * ((tier1!Y155+tier2!Y155)/2-tier2!BE155))</f>
        <v>0</v>
      </c>
      <c r="Z156" s="24">
        <f>eff!Z155*(1+MAX(-0.1,MIN(0.1,IF(tb!Z155&gt;0,tw!Z155/tb!Z155-0.48,0))) * 4) * (1 + 0.25 * ((tier1!Z155+tier2!Z155)/2-tier2!BF155))</f>
        <v>0</v>
      </c>
      <c r="AA156" s="24">
        <f>eff!AA155*(1+MAX(-0.1,MIN(0.1,IF(tb!AA155&gt;0,tw!AA155/tb!AA155-0.48,0))) * 4) * (1 + 0.25 * ((tier1!AA155+tier2!AA155)/2-tier2!BG155))</f>
        <v>0</v>
      </c>
      <c r="AB156" s="24">
        <f>eff!AB155*(1+MAX(-0.1,MIN(0.1,IF(tb!AB155&gt;0,tw!AB155/tb!AB155-0.48,0))) * 4) * (1 + 0.25 * ((tier1!AB155+tier2!AB155)/2-tier2!BH155))</f>
        <v>0</v>
      </c>
      <c r="AC156" s="24">
        <f>eff!AC155*(1+MAX(-0.1,MIN(0.1,IF(tb!AC155&gt;0,tw!AC155/tb!AC155-0.48,0))) * 4) * (1 + 0.25 * ((tier1!AC155+tier2!AC155)/2-tier2!BI155))</f>
        <v>0</v>
      </c>
      <c r="AD156" s="24">
        <f>eff!AD155*(1+MAX(-0.1,MIN(0.1,IF(tb!AD155&gt;0,tw!AD155/tb!AD155-0.48,0))) * 4) * (1 + 0.25 * ((tier1!AD155+tier2!AD155)/2-tier2!BJ155))</f>
        <v>0</v>
      </c>
      <c r="AE156" s="24">
        <f>eff!AE155*(1+MAX(-0.1,MIN(0.1,IF(tb!AE155&gt;0,tw!AE155/tb!AE155-0.48,0))) * 4) * (1 + 0.25 * ((tier1!AE155+tier2!AE155)/2-tier2!BK155))</f>
        <v>0</v>
      </c>
      <c r="AF156" s="24"/>
      <c r="AG156" s="28">
        <f t="shared" si="6"/>
        <v>0</v>
      </c>
      <c r="AH156" s="28">
        <f t="shared" si="7"/>
        <v>0</v>
      </c>
      <c r="AI156" s="30">
        <f t="shared" si="8"/>
        <v>0</v>
      </c>
    </row>
    <row r="157" spans="1:35" s="25" customFormat="1" ht="12" x14ac:dyDescent="0.2">
      <c r="A157" s="24">
        <f>eff!A156*(1+MAX(-0.1,MIN(0.1,IF(tb!A156&gt;0,tw!A156/tb!A156-0.48,0))) * 4) * (1 + 0.25 * ((tier1!A156+tier2!A156)/2-tier2!AG156))</f>
        <v>0</v>
      </c>
      <c r="B157" s="24">
        <f>eff!B156*(1+MAX(-0.1,MIN(0.1,IF(tb!B156&gt;0,tw!B156/tb!B156-0.48,0))) * 4) * (1 + 0.25 * ((tier1!B156+tier2!B156)/2-tier2!AH156))</f>
        <v>0</v>
      </c>
      <c r="C157" s="24">
        <f>eff!C156*(1+MAX(-0.1,MIN(0.1,IF(tb!C156&gt;0,tw!C156/tb!C156-0.48,0))) * 4) * (1 + 0.25 * ((tier1!C156+tier2!C156)/2-tier2!AI156))</f>
        <v>0</v>
      </c>
      <c r="D157" s="24">
        <f>eff!D156*(1+MAX(-0.1,MIN(0.1,IF(tb!D156&gt;0,tw!D156/tb!D156-0.48,0))) * 4) * (1 + 0.25 * ((tier1!D156+tier2!D156)/2-tier2!AJ156))</f>
        <v>0</v>
      </c>
      <c r="E157" s="24">
        <f>eff!E156*(1+MAX(-0.1,MIN(0.1,IF(tb!E156&gt;0,tw!E156/tb!E156-0.48,0))) * 4) * (1 + 0.25 * ((tier1!E156+tier2!E156)/2-tier2!AK156))</f>
        <v>0</v>
      </c>
      <c r="F157" s="24">
        <f>eff!F156*(1+MAX(-0.1,MIN(0.1,IF(tb!F156&gt;0,tw!F156/tb!F156-0.48,0))) * 4) * (1 + 0.25 * ((tier1!F156+tier2!F156)/2-tier2!AL156))</f>
        <v>0</v>
      </c>
      <c r="G157" s="24">
        <f>eff!G156*(1+MAX(-0.1,MIN(0.1,IF(tb!G156&gt;0,tw!G156/tb!G156-0.48,0))) * 4) * (1 + 0.25 * ((tier1!G156+tier2!G156)/2-tier2!AM156))</f>
        <v>0</v>
      </c>
      <c r="H157" s="24">
        <f>eff!H156*(1+MAX(-0.1,MIN(0.1,IF(tb!H156&gt;0,tw!H156/tb!H156-0.48,0))) * 4) * (1 + 0.25 * ((tier1!H156+tier2!H156)/2-tier2!AN156))</f>
        <v>0</v>
      </c>
      <c r="I157" s="24">
        <f>eff!I156*(1+MAX(-0.1,MIN(0.1,IF(tb!I156&gt;0,tw!I156/tb!I156-0.48,0))) * 4) * (1 + 0.25 * ((tier1!I156+tier2!I156)/2-tier2!AO156))</f>
        <v>0</v>
      </c>
      <c r="J157" s="24">
        <f>eff!J156*(1+MAX(-0.1,MIN(0.1,IF(tb!J156&gt;0,tw!J156/tb!J156-0.48,0))) * 4) * (1 + 0.25 * ((tier1!J156+tier2!J156)/2-tier2!AP156))</f>
        <v>0</v>
      </c>
      <c r="K157" s="24">
        <f>eff!K156*(1+MAX(-0.1,MIN(0.1,IF(tb!K156&gt;0,tw!K156/tb!K156-0.48,0))) * 4) * (1 + 0.25 * ((tier1!K156+tier2!K156)/2-tier2!AQ156))</f>
        <v>0</v>
      </c>
      <c r="L157" s="24">
        <f>eff!L156*(1+MAX(-0.1,MIN(0.1,IF(tb!L156&gt;0,tw!L156/tb!L156-0.48,0))) * 4) * (1 + 0.25 * ((tier1!L156+tier2!L156)/2-tier2!AR156))</f>
        <v>0</v>
      </c>
      <c r="M157" s="24">
        <f>eff!M156*(1+MAX(-0.1,MIN(0.1,IF(tb!M156&gt;0,tw!M156/tb!M156-0.48,0))) * 4) * (1 + 0.25 * ((tier1!M156+tier2!M156)/2-tier2!AS156))</f>
        <v>0</v>
      </c>
      <c r="N157" s="24">
        <f>eff!N156*(1+MAX(-0.1,MIN(0.1,IF(tb!N156&gt;0,tw!N156/tb!N156-0.48,0))) * 4) * (1 + 0.25 * ((tier1!N156+tier2!N156)/2-tier2!AT156))</f>
        <v>0</v>
      </c>
      <c r="O157" s="24">
        <f>eff!O156*(1+MAX(-0.1,MIN(0.1,IF(tb!O156&gt;0,tw!O156/tb!O156-0.48,0))) * 4) * (1 + 0.25 * ((tier1!O156+tier2!O156)/2-tier2!AU156))</f>
        <v>0</v>
      </c>
      <c r="P157" s="24"/>
      <c r="Q157" s="24">
        <f>eff!Q156*(1+MAX(-0.1,MIN(0.1,IF(tb!Q156&gt;0,tw!Q156/tb!Q156-0.48,0))) * 4) * (1 + 0.25 * ((tier1!Q156+tier2!Q156)/2-tier2!AW156))</f>
        <v>0</v>
      </c>
      <c r="R157" s="24">
        <f>eff!R156*(1+MAX(-0.1,MIN(0.1,IF(tb!R156&gt;0,tw!R156/tb!R156-0.48,0))) * 4) * (1 + 0.25 * ((tier1!R156+tier2!R156)/2-tier2!AX156))</f>
        <v>0</v>
      </c>
      <c r="S157" s="24">
        <f>eff!S156*(1+MAX(-0.1,MIN(0.1,IF(tb!S156&gt;0,tw!S156/tb!S156-0.48,0))) * 4) * (1 + 0.25 * ((tier1!S156+tier2!S156)/2-tier2!AY156))</f>
        <v>0</v>
      </c>
      <c r="T157" s="24">
        <f>eff!T156*(1+MAX(-0.1,MIN(0.1,IF(tb!T156&gt;0,tw!T156/tb!T156-0.48,0))) * 4) * (1 + 0.25 * ((tier1!T156+tier2!T156)/2-tier2!AZ156))</f>
        <v>0</v>
      </c>
      <c r="U157" s="24">
        <f>eff!U156*(1+MAX(-0.1,MIN(0.1,IF(tb!U156&gt;0,tw!U156/tb!U156-0.48,0))) * 4) * (1 + 0.25 * ((tier1!U156+tier2!U156)/2-tier2!BA156))</f>
        <v>0</v>
      </c>
      <c r="V157" s="24">
        <f>eff!V156*(1+MAX(-0.1,MIN(0.1,IF(tb!V156&gt;0,tw!V156/tb!V156-0.48,0))) * 4) * (1 + 0.25 * ((tier1!V156+tier2!V156)/2-tier2!BB156))</f>
        <v>0</v>
      </c>
      <c r="W157" s="24">
        <f>eff!W156*(1+MAX(-0.1,MIN(0.1,IF(tb!W156&gt;0,tw!W156/tb!W156-0.48,0))) * 4) * (1 + 0.25 * ((tier1!W156+tier2!W156)/2-tier2!BC156))</f>
        <v>0</v>
      </c>
      <c r="X157" s="24">
        <f>eff!X156*(1+MAX(-0.1,MIN(0.1,IF(tb!X156&gt;0,tw!X156/tb!X156-0.48,0))) * 4) * (1 + 0.25 * ((tier1!X156+tier2!X156)/2-tier2!BD156))</f>
        <v>0</v>
      </c>
      <c r="Y157" s="24">
        <f>eff!Y156*(1+MAX(-0.1,MIN(0.1,IF(tb!Y156&gt;0,tw!Y156/tb!Y156-0.48,0))) * 4) * (1 + 0.25 * ((tier1!Y156+tier2!Y156)/2-tier2!BE156))</f>
        <v>0</v>
      </c>
      <c r="Z157" s="24">
        <f>eff!Z156*(1+MAX(-0.1,MIN(0.1,IF(tb!Z156&gt;0,tw!Z156/tb!Z156-0.48,0))) * 4) * (1 + 0.25 * ((tier1!Z156+tier2!Z156)/2-tier2!BF156))</f>
        <v>0</v>
      </c>
      <c r="AA157" s="24">
        <f>eff!AA156*(1+MAX(-0.1,MIN(0.1,IF(tb!AA156&gt;0,tw!AA156/tb!AA156-0.48,0))) * 4) * (1 + 0.25 * ((tier1!AA156+tier2!AA156)/2-tier2!BG156))</f>
        <v>0</v>
      </c>
      <c r="AB157" s="24">
        <f>eff!AB156*(1+MAX(-0.1,MIN(0.1,IF(tb!AB156&gt;0,tw!AB156/tb!AB156-0.48,0))) * 4) * (1 + 0.25 * ((tier1!AB156+tier2!AB156)/2-tier2!BH156))</f>
        <v>0</v>
      </c>
      <c r="AC157" s="24">
        <f>eff!AC156*(1+MAX(-0.1,MIN(0.1,IF(tb!AC156&gt;0,tw!AC156/tb!AC156-0.48,0))) * 4) * (1 + 0.25 * ((tier1!AC156+tier2!AC156)/2-tier2!BI156))</f>
        <v>0</v>
      </c>
      <c r="AD157" s="24">
        <f>eff!AD156*(1+MAX(-0.1,MIN(0.1,IF(tb!AD156&gt;0,tw!AD156/tb!AD156-0.48,0))) * 4) * (1 + 0.25 * ((tier1!AD156+tier2!AD156)/2-tier2!BJ156))</f>
        <v>0</v>
      </c>
      <c r="AE157" s="24">
        <f>eff!AE156*(1+MAX(-0.1,MIN(0.1,IF(tb!AE156&gt;0,tw!AE156/tb!AE156-0.48,0))) * 4) * (1 + 0.25 * ((tier1!AE156+tier2!AE156)/2-tier2!BK156))</f>
        <v>0</v>
      </c>
      <c r="AF157" s="24"/>
      <c r="AG157" s="28">
        <f t="shared" si="6"/>
        <v>0</v>
      </c>
      <c r="AH157" s="28">
        <f t="shared" si="7"/>
        <v>0</v>
      </c>
      <c r="AI157" s="30">
        <f t="shared" si="8"/>
        <v>0</v>
      </c>
    </row>
    <row r="158" spans="1:35" s="25" customFormat="1" ht="12" x14ac:dyDescent="0.2">
      <c r="A158" s="24">
        <f>eff!A157*(1+MAX(-0.1,MIN(0.1,IF(tb!A157&gt;0,tw!A157/tb!A157-0.48,0))) * 4) * (1 + 0.25 * ((tier1!A157+tier2!A157)/2-tier2!AG157))</f>
        <v>0</v>
      </c>
      <c r="B158" s="24">
        <f>eff!B157*(1+MAX(-0.1,MIN(0.1,IF(tb!B157&gt;0,tw!B157/tb!B157-0.48,0))) * 4) * (1 + 0.25 * ((tier1!B157+tier2!B157)/2-tier2!AH157))</f>
        <v>0</v>
      </c>
      <c r="C158" s="24">
        <f>eff!C157*(1+MAX(-0.1,MIN(0.1,IF(tb!C157&gt;0,tw!C157/tb!C157-0.48,0))) * 4) * (1 + 0.25 * ((tier1!C157+tier2!C157)/2-tier2!AI157))</f>
        <v>0</v>
      </c>
      <c r="D158" s="24">
        <f>eff!D157*(1+MAX(-0.1,MIN(0.1,IF(tb!D157&gt;0,tw!D157/tb!D157-0.48,0))) * 4) * (1 + 0.25 * ((tier1!D157+tier2!D157)/2-tier2!AJ157))</f>
        <v>0</v>
      </c>
      <c r="E158" s="24">
        <f>eff!E157*(1+MAX(-0.1,MIN(0.1,IF(tb!E157&gt;0,tw!E157/tb!E157-0.48,0))) * 4) * (1 + 0.25 * ((tier1!E157+tier2!E157)/2-tier2!AK157))</f>
        <v>0</v>
      </c>
      <c r="F158" s="24">
        <f>eff!F157*(1+MAX(-0.1,MIN(0.1,IF(tb!F157&gt;0,tw!F157/tb!F157-0.48,0))) * 4) * (1 + 0.25 * ((tier1!F157+tier2!F157)/2-tier2!AL157))</f>
        <v>0</v>
      </c>
      <c r="G158" s="24">
        <f>eff!G157*(1+MAX(-0.1,MIN(0.1,IF(tb!G157&gt;0,tw!G157/tb!G157-0.48,0))) * 4) * (1 + 0.25 * ((tier1!G157+tier2!G157)/2-tier2!AM157))</f>
        <v>0</v>
      </c>
      <c r="H158" s="24">
        <f>eff!H157*(1+MAX(-0.1,MIN(0.1,IF(tb!H157&gt;0,tw!H157/tb!H157-0.48,0))) * 4) * (1 + 0.25 * ((tier1!H157+tier2!H157)/2-tier2!AN157))</f>
        <v>0</v>
      </c>
      <c r="I158" s="24">
        <f>eff!I157*(1+MAX(-0.1,MIN(0.1,IF(tb!I157&gt;0,tw!I157/tb!I157-0.48,0))) * 4) * (1 + 0.25 * ((tier1!I157+tier2!I157)/2-tier2!AO157))</f>
        <v>0</v>
      </c>
      <c r="J158" s="24">
        <f>eff!J157*(1+MAX(-0.1,MIN(0.1,IF(tb!J157&gt;0,tw!J157/tb!J157-0.48,0))) * 4) * (1 + 0.25 * ((tier1!J157+tier2!J157)/2-tier2!AP157))</f>
        <v>0</v>
      </c>
      <c r="K158" s="24">
        <f>eff!K157*(1+MAX(-0.1,MIN(0.1,IF(tb!K157&gt;0,tw!K157/tb!K157-0.48,0))) * 4) * (1 + 0.25 * ((tier1!K157+tier2!K157)/2-tier2!AQ157))</f>
        <v>0</v>
      </c>
      <c r="L158" s="24">
        <f>eff!L157*(1+MAX(-0.1,MIN(0.1,IF(tb!L157&gt;0,tw!L157/tb!L157-0.48,0))) * 4) * (1 + 0.25 * ((tier1!L157+tier2!L157)/2-tier2!AR157))</f>
        <v>0</v>
      </c>
      <c r="M158" s="24">
        <f>eff!M157*(1+MAX(-0.1,MIN(0.1,IF(tb!M157&gt;0,tw!M157/tb!M157-0.48,0))) * 4) * (1 + 0.25 * ((tier1!M157+tier2!M157)/2-tier2!AS157))</f>
        <v>0</v>
      </c>
      <c r="N158" s="24">
        <f>eff!N157*(1+MAX(-0.1,MIN(0.1,IF(tb!N157&gt;0,tw!N157/tb!N157-0.48,0))) * 4) * (1 + 0.25 * ((tier1!N157+tier2!N157)/2-tier2!AT157))</f>
        <v>0</v>
      </c>
      <c r="O158" s="24">
        <f>eff!O157*(1+MAX(-0.1,MIN(0.1,IF(tb!O157&gt;0,tw!O157/tb!O157-0.48,0))) * 4) * (1 + 0.25 * ((tier1!O157+tier2!O157)/2-tier2!AU157))</f>
        <v>0</v>
      </c>
      <c r="P158" s="24"/>
      <c r="Q158" s="24">
        <f>eff!Q157*(1+MAX(-0.1,MIN(0.1,IF(tb!Q157&gt;0,tw!Q157/tb!Q157-0.48,0))) * 4) * (1 + 0.25 * ((tier1!Q157+tier2!Q157)/2-tier2!AW157))</f>
        <v>0</v>
      </c>
      <c r="R158" s="24">
        <f>eff!R157*(1+MAX(-0.1,MIN(0.1,IF(tb!R157&gt;0,tw!R157/tb!R157-0.48,0))) * 4) * (1 + 0.25 * ((tier1!R157+tier2!R157)/2-tier2!AX157))</f>
        <v>0</v>
      </c>
      <c r="S158" s="24">
        <f>eff!S157*(1+MAX(-0.1,MIN(0.1,IF(tb!S157&gt;0,tw!S157/tb!S157-0.48,0))) * 4) * (1 + 0.25 * ((tier1!S157+tier2!S157)/2-tier2!AY157))</f>
        <v>0</v>
      </c>
      <c r="T158" s="24">
        <f>eff!T157*(1+MAX(-0.1,MIN(0.1,IF(tb!T157&gt;0,tw!T157/tb!T157-0.48,0))) * 4) * (1 + 0.25 * ((tier1!T157+tier2!T157)/2-tier2!AZ157))</f>
        <v>0</v>
      </c>
      <c r="U158" s="24">
        <f>eff!U157*(1+MAX(-0.1,MIN(0.1,IF(tb!U157&gt;0,tw!U157/tb!U157-0.48,0))) * 4) * (1 + 0.25 * ((tier1!U157+tier2!U157)/2-tier2!BA157))</f>
        <v>0</v>
      </c>
      <c r="V158" s="24">
        <f>eff!V157*(1+MAX(-0.1,MIN(0.1,IF(tb!V157&gt;0,tw!V157/tb!V157-0.48,0))) * 4) * (1 + 0.25 * ((tier1!V157+tier2!V157)/2-tier2!BB157))</f>
        <v>0</v>
      </c>
      <c r="W158" s="24">
        <f>eff!W157*(1+MAX(-0.1,MIN(0.1,IF(tb!W157&gt;0,tw!W157/tb!W157-0.48,0))) * 4) * (1 + 0.25 * ((tier1!W157+tier2!W157)/2-tier2!BC157))</f>
        <v>0</v>
      </c>
      <c r="X158" s="24">
        <f>eff!X157*(1+MAX(-0.1,MIN(0.1,IF(tb!X157&gt;0,tw!X157/tb!X157-0.48,0))) * 4) * (1 + 0.25 * ((tier1!X157+tier2!X157)/2-tier2!BD157))</f>
        <v>0</v>
      </c>
      <c r="Y158" s="24">
        <f>eff!Y157*(1+MAX(-0.1,MIN(0.1,IF(tb!Y157&gt;0,tw!Y157/tb!Y157-0.48,0))) * 4) * (1 + 0.25 * ((tier1!Y157+tier2!Y157)/2-tier2!BE157))</f>
        <v>0</v>
      </c>
      <c r="Z158" s="24">
        <f>eff!Z157*(1+MAX(-0.1,MIN(0.1,IF(tb!Z157&gt;0,tw!Z157/tb!Z157-0.48,0))) * 4) * (1 + 0.25 * ((tier1!Z157+tier2!Z157)/2-tier2!BF157))</f>
        <v>0</v>
      </c>
      <c r="AA158" s="24">
        <f>eff!AA157*(1+MAX(-0.1,MIN(0.1,IF(tb!AA157&gt;0,tw!AA157/tb!AA157-0.48,0))) * 4) * (1 + 0.25 * ((tier1!AA157+tier2!AA157)/2-tier2!BG157))</f>
        <v>0</v>
      </c>
      <c r="AB158" s="24">
        <f>eff!AB157*(1+MAX(-0.1,MIN(0.1,IF(tb!AB157&gt;0,tw!AB157/tb!AB157-0.48,0))) * 4) * (1 + 0.25 * ((tier1!AB157+tier2!AB157)/2-tier2!BH157))</f>
        <v>0</v>
      </c>
      <c r="AC158" s="24">
        <f>eff!AC157*(1+MAX(-0.1,MIN(0.1,IF(tb!AC157&gt;0,tw!AC157/tb!AC157-0.48,0))) * 4) * (1 + 0.25 * ((tier1!AC157+tier2!AC157)/2-tier2!BI157))</f>
        <v>0</v>
      </c>
      <c r="AD158" s="24">
        <f>eff!AD157*(1+MAX(-0.1,MIN(0.1,IF(tb!AD157&gt;0,tw!AD157/tb!AD157-0.48,0))) * 4) * (1 + 0.25 * ((tier1!AD157+tier2!AD157)/2-tier2!BJ157))</f>
        <v>0</v>
      </c>
      <c r="AE158" s="24">
        <f>eff!AE157*(1+MAX(-0.1,MIN(0.1,IF(tb!AE157&gt;0,tw!AE157/tb!AE157-0.48,0))) * 4) * (1 + 0.25 * ((tier1!AE157+tier2!AE157)/2-tier2!BK157))</f>
        <v>0</v>
      </c>
      <c r="AF158" s="24"/>
      <c r="AG158" s="28">
        <f t="shared" si="6"/>
        <v>0</v>
      </c>
      <c r="AH158" s="28">
        <f t="shared" si="7"/>
        <v>0</v>
      </c>
      <c r="AI158" s="30">
        <f t="shared" si="8"/>
        <v>0</v>
      </c>
    </row>
    <row r="159" spans="1:35" s="25" customFormat="1" ht="12" x14ac:dyDescent="0.2">
      <c r="A159" s="24">
        <f>eff!A158*(1+MAX(-0.1,MIN(0.1,IF(tb!A158&gt;0,tw!A158/tb!A158-0.48,0))) * 4) * (1 + 0.25 * ((tier1!A158+tier2!A158)/2-tier2!AG158))</f>
        <v>0</v>
      </c>
      <c r="B159" s="24">
        <f>eff!B158*(1+MAX(-0.1,MIN(0.1,IF(tb!B158&gt;0,tw!B158/tb!B158-0.48,0))) * 4) * (1 + 0.25 * ((tier1!B158+tier2!B158)/2-tier2!AH158))</f>
        <v>0</v>
      </c>
      <c r="C159" s="24">
        <f>eff!C158*(1+MAX(-0.1,MIN(0.1,IF(tb!C158&gt;0,tw!C158/tb!C158-0.48,0))) * 4) * (1 + 0.25 * ((tier1!C158+tier2!C158)/2-tier2!AI158))</f>
        <v>0</v>
      </c>
      <c r="D159" s="24">
        <f>eff!D158*(1+MAX(-0.1,MIN(0.1,IF(tb!D158&gt;0,tw!D158/tb!D158-0.48,0))) * 4) * (1 + 0.25 * ((tier1!D158+tier2!D158)/2-tier2!AJ158))</f>
        <v>0</v>
      </c>
      <c r="E159" s="24">
        <f>eff!E158*(1+MAX(-0.1,MIN(0.1,IF(tb!E158&gt;0,tw!E158/tb!E158-0.48,0))) * 4) * (1 + 0.25 * ((tier1!E158+tier2!E158)/2-tier2!AK158))</f>
        <v>0</v>
      </c>
      <c r="F159" s="24">
        <f>eff!F158*(1+MAX(-0.1,MIN(0.1,IF(tb!F158&gt;0,tw!F158/tb!F158-0.48,0))) * 4) * (1 + 0.25 * ((tier1!F158+tier2!F158)/2-tier2!AL158))</f>
        <v>0</v>
      </c>
      <c r="G159" s="24">
        <f>eff!G158*(1+MAX(-0.1,MIN(0.1,IF(tb!G158&gt;0,tw!G158/tb!G158-0.48,0))) * 4) * (1 + 0.25 * ((tier1!G158+tier2!G158)/2-tier2!AM158))</f>
        <v>0</v>
      </c>
      <c r="H159" s="24">
        <f>eff!H158*(1+MAX(-0.1,MIN(0.1,IF(tb!H158&gt;0,tw!H158/tb!H158-0.48,0))) * 4) * (1 + 0.25 * ((tier1!H158+tier2!H158)/2-tier2!AN158))</f>
        <v>0</v>
      </c>
      <c r="I159" s="24">
        <f>eff!I158*(1+MAX(-0.1,MIN(0.1,IF(tb!I158&gt;0,tw!I158/tb!I158-0.48,0))) * 4) * (1 + 0.25 * ((tier1!I158+tier2!I158)/2-tier2!AO158))</f>
        <v>0</v>
      </c>
      <c r="J159" s="24">
        <f>eff!J158*(1+MAX(-0.1,MIN(0.1,IF(tb!J158&gt;0,tw!J158/tb!J158-0.48,0))) * 4) * (1 + 0.25 * ((tier1!J158+tier2!J158)/2-tier2!AP158))</f>
        <v>0</v>
      </c>
      <c r="K159" s="24">
        <f>eff!K158*(1+MAX(-0.1,MIN(0.1,IF(tb!K158&gt;0,tw!K158/tb!K158-0.48,0))) * 4) * (1 + 0.25 * ((tier1!K158+tier2!K158)/2-tier2!AQ158))</f>
        <v>0</v>
      </c>
      <c r="L159" s="24">
        <f>eff!L158*(1+MAX(-0.1,MIN(0.1,IF(tb!L158&gt;0,tw!L158/tb!L158-0.48,0))) * 4) * (1 + 0.25 * ((tier1!L158+tier2!L158)/2-tier2!AR158))</f>
        <v>0</v>
      </c>
      <c r="M159" s="24">
        <f>eff!M158*(1+MAX(-0.1,MIN(0.1,IF(tb!M158&gt;0,tw!M158/tb!M158-0.48,0))) * 4) * (1 + 0.25 * ((tier1!M158+tier2!M158)/2-tier2!AS158))</f>
        <v>0</v>
      </c>
      <c r="N159" s="24">
        <f>eff!N158*(1+MAX(-0.1,MIN(0.1,IF(tb!N158&gt;0,tw!N158/tb!N158-0.48,0))) * 4) * (1 + 0.25 * ((tier1!N158+tier2!N158)/2-tier2!AT158))</f>
        <v>0</v>
      </c>
      <c r="O159" s="24">
        <f>eff!O158*(1+MAX(-0.1,MIN(0.1,IF(tb!O158&gt;0,tw!O158/tb!O158-0.48,0))) * 4) * (1 + 0.25 * ((tier1!O158+tier2!O158)/2-tier2!AU158))</f>
        <v>0</v>
      </c>
      <c r="P159" s="24"/>
      <c r="Q159" s="24">
        <f>eff!Q158*(1+MAX(-0.1,MIN(0.1,IF(tb!Q158&gt;0,tw!Q158/tb!Q158-0.48,0))) * 4) * (1 + 0.25 * ((tier1!Q158+tier2!Q158)/2-tier2!AW158))</f>
        <v>0</v>
      </c>
      <c r="R159" s="24">
        <f>eff!R158*(1+MAX(-0.1,MIN(0.1,IF(tb!R158&gt;0,tw!R158/tb!R158-0.48,0))) * 4) * (1 + 0.25 * ((tier1!R158+tier2!R158)/2-tier2!AX158))</f>
        <v>0</v>
      </c>
      <c r="S159" s="24">
        <f>eff!S158*(1+MAX(-0.1,MIN(0.1,IF(tb!S158&gt;0,tw!S158/tb!S158-0.48,0))) * 4) * (1 + 0.25 * ((tier1!S158+tier2!S158)/2-tier2!AY158))</f>
        <v>0</v>
      </c>
      <c r="T159" s="24">
        <f>eff!T158*(1+MAX(-0.1,MIN(0.1,IF(tb!T158&gt;0,tw!T158/tb!T158-0.48,0))) * 4) * (1 + 0.25 * ((tier1!T158+tier2!T158)/2-tier2!AZ158))</f>
        <v>0</v>
      </c>
      <c r="U159" s="24">
        <f>eff!U158*(1+MAX(-0.1,MIN(0.1,IF(tb!U158&gt;0,tw!U158/tb!U158-0.48,0))) * 4) * (1 + 0.25 * ((tier1!U158+tier2!U158)/2-tier2!BA158))</f>
        <v>0</v>
      </c>
      <c r="V159" s="24">
        <f>eff!V158*(1+MAX(-0.1,MIN(0.1,IF(tb!V158&gt;0,tw!V158/tb!V158-0.48,0))) * 4) * (1 + 0.25 * ((tier1!V158+tier2!V158)/2-tier2!BB158))</f>
        <v>0</v>
      </c>
      <c r="W159" s="24">
        <f>eff!W158*(1+MAX(-0.1,MIN(0.1,IF(tb!W158&gt;0,tw!W158/tb!W158-0.48,0))) * 4) * (1 + 0.25 * ((tier1!W158+tier2!W158)/2-tier2!BC158))</f>
        <v>0</v>
      </c>
      <c r="X159" s="24">
        <f>eff!X158*(1+MAX(-0.1,MIN(0.1,IF(tb!X158&gt;0,tw!X158/tb!X158-0.48,0))) * 4) * (1 + 0.25 * ((tier1!X158+tier2!X158)/2-tier2!BD158))</f>
        <v>0</v>
      </c>
      <c r="Y159" s="24">
        <f>eff!Y158*(1+MAX(-0.1,MIN(0.1,IF(tb!Y158&gt;0,tw!Y158/tb!Y158-0.48,0))) * 4) * (1 + 0.25 * ((tier1!Y158+tier2!Y158)/2-tier2!BE158))</f>
        <v>0</v>
      </c>
      <c r="Z159" s="24">
        <f>eff!Z158*(1+MAX(-0.1,MIN(0.1,IF(tb!Z158&gt;0,tw!Z158/tb!Z158-0.48,0))) * 4) * (1 + 0.25 * ((tier1!Z158+tier2!Z158)/2-tier2!BF158))</f>
        <v>0</v>
      </c>
      <c r="AA159" s="24">
        <f>eff!AA158*(1+MAX(-0.1,MIN(0.1,IF(tb!AA158&gt;0,tw!AA158/tb!AA158-0.48,0))) * 4) * (1 + 0.25 * ((tier1!AA158+tier2!AA158)/2-tier2!BG158))</f>
        <v>0</v>
      </c>
      <c r="AB159" s="24">
        <f>eff!AB158*(1+MAX(-0.1,MIN(0.1,IF(tb!AB158&gt;0,tw!AB158/tb!AB158-0.48,0))) * 4) * (1 + 0.25 * ((tier1!AB158+tier2!AB158)/2-tier2!BH158))</f>
        <v>0</v>
      </c>
      <c r="AC159" s="24">
        <f>eff!AC158*(1+MAX(-0.1,MIN(0.1,IF(tb!AC158&gt;0,tw!AC158/tb!AC158-0.48,0))) * 4) * (1 + 0.25 * ((tier1!AC158+tier2!AC158)/2-tier2!BI158))</f>
        <v>0</v>
      </c>
      <c r="AD159" s="24">
        <f>eff!AD158*(1+MAX(-0.1,MIN(0.1,IF(tb!AD158&gt;0,tw!AD158/tb!AD158-0.48,0))) * 4) * (1 + 0.25 * ((tier1!AD158+tier2!AD158)/2-tier2!BJ158))</f>
        <v>0</v>
      </c>
      <c r="AE159" s="24">
        <f>eff!AE158*(1+MAX(-0.1,MIN(0.1,IF(tb!AE158&gt;0,tw!AE158/tb!AE158-0.48,0))) * 4) * (1 + 0.25 * ((tier1!AE158+tier2!AE158)/2-tier2!BK158))</f>
        <v>0</v>
      </c>
      <c r="AF159" s="24"/>
      <c r="AG159" s="28">
        <f t="shared" si="6"/>
        <v>0</v>
      </c>
      <c r="AH159" s="28">
        <f t="shared" si="7"/>
        <v>0</v>
      </c>
      <c r="AI159" s="30">
        <f t="shared" si="8"/>
        <v>0</v>
      </c>
    </row>
    <row r="160" spans="1:35" s="25" customFormat="1" ht="12" x14ac:dyDescent="0.2">
      <c r="A160" s="24">
        <f>eff!A159*(1+MAX(-0.1,MIN(0.1,IF(tb!A159&gt;0,tw!A159/tb!A159-0.48,0))) * 4) * (1 + 0.25 * ((tier1!A159+tier2!A159)/2-tier2!AG159))</f>
        <v>0</v>
      </c>
      <c r="B160" s="24">
        <f>eff!B159*(1+MAX(-0.1,MIN(0.1,IF(tb!B159&gt;0,tw!B159/tb!B159-0.48,0))) * 4) * (1 + 0.25 * ((tier1!B159+tier2!B159)/2-tier2!AH159))</f>
        <v>0</v>
      </c>
      <c r="C160" s="24">
        <f>eff!C159*(1+MAX(-0.1,MIN(0.1,IF(tb!C159&gt;0,tw!C159/tb!C159-0.48,0))) * 4) * (1 + 0.25 * ((tier1!C159+tier2!C159)/2-tier2!AI159))</f>
        <v>0</v>
      </c>
      <c r="D160" s="24">
        <f>eff!D159*(1+MAX(-0.1,MIN(0.1,IF(tb!D159&gt;0,tw!D159/tb!D159-0.48,0))) * 4) * (1 + 0.25 * ((tier1!D159+tier2!D159)/2-tier2!AJ159))</f>
        <v>0</v>
      </c>
      <c r="E160" s="24">
        <f>eff!E159*(1+MAX(-0.1,MIN(0.1,IF(tb!E159&gt;0,tw!E159/tb!E159-0.48,0))) * 4) * (1 + 0.25 * ((tier1!E159+tier2!E159)/2-tier2!AK159))</f>
        <v>0</v>
      </c>
      <c r="F160" s="24">
        <f>eff!F159*(1+MAX(-0.1,MIN(0.1,IF(tb!F159&gt;0,tw!F159/tb!F159-0.48,0))) * 4) * (1 + 0.25 * ((tier1!F159+tier2!F159)/2-tier2!AL159))</f>
        <v>0</v>
      </c>
      <c r="G160" s="24">
        <f>eff!G159*(1+MAX(-0.1,MIN(0.1,IF(tb!G159&gt;0,tw!G159/tb!G159-0.48,0))) * 4) * (1 + 0.25 * ((tier1!G159+tier2!G159)/2-tier2!AM159))</f>
        <v>0</v>
      </c>
      <c r="H160" s="24">
        <f>eff!H159*(1+MAX(-0.1,MIN(0.1,IF(tb!H159&gt;0,tw!H159/tb!H159-0.48,0))) * 4) * (1 + 0.25 * ((tier1!H159+tier2!H159)/2-tier2!AN159))</f>
        <v>0</v>
      </c>
      <c r="I160" s="24">
        <f>eff!I159*(1+MAX(-0.1,MIN(0.1,IF(tb!I159&gt;0,tw!I159/tb!I159-0.48,0))) * 4) * (1 + 0.25 * ((tier1!I159+tier2!I159)/2-tier2!AO159))</f>
        <v>0</v>
      </c>
      <c r="J160" s="24">
        <f>eff!J159*(1+MAX(-0.1,MIN(0.1,IF(tb!J159&gt;0,tw!J159/tb!J159-0.48,0))) * 4) * (1 + 0.25 * ((tier1!J159+tier2!J159)/2-tier2!AP159))</f>
        <v>0</v>
      </c>
      <c r="K160" s="24">
        <f>eff!K159*(1+MAX(-0.1,MIN(0.1,IF(tb!K159&gt;0,tw!K159/tb!K159-0.48,0))) * 4) * (1 + 0.25 * ((tier1!K159+tier2!K159)/2-tier2!AQ159))</f>
        <v>0</v>
      </c>
      <c r="L160" s="24">
        <f>eff!L159*(1+MAX(-0.1,MIN(0.1,IF(tb!L159&gt;0,tw!L159/tb!L159-0.48,0))) * 4) * (1 + 0.25 * ((tier1!L159+tier2!L159)/2-tier2!AR159))</f>
        <v>0</v>
      </c>
      <c r="M160" s="24">
        <f>eff!M159*(1+MAX(-0.1,MIN(0.1,IF(tb!M159&gt;0,tw!M159/tb!M159-0.48,0))) * 4) * (1 + 0.25 * ((tier1!M159+tier2!M159)/2-tier2!AS159))</f>
        <v>0</v>
      </c>
      <c r="N160" s="24">
        <f>eff!N159*(1+MAX(-0.1,MIN(0.1,IF(tb!N159&gt;0,tw!N159/tb!N159-0.48,0))) * 4) * (1 + 0.25 * ((tier1!N159+tier2!N159)/2-tier2!AT159))</f>
        <v>0</v>
      </c>
      <c r="O160" s="24">
        <f>eff!O159*(1+MAX(-0.1,MIN(0.1,IF(tb!O159&gt;0,tw!O159/tb!O159-0.48,0))) * 4) * (1 + 0.25 * ((tier1!O159+tier2!O159)/2-tier2!AU159))</f>
        <v>0</v>
      </c>
      <c r="P160" s="24"/>
      <c r="Q160" s="24">
        <f>eff!Q159*(1+MAX(-0.1,MIN(0.1,IF(tb!Q159&gt;0,tw!Q159/tb!Q159-0.48,0))) * 4) * (1 + 0.25 * ((tier1!Q159+tier2!Q159)/2-tier2!AW159))</f>
        <v>0</v>
      </c>
      <c r="R160" s="24">
        <f>eff!R159*(1+MAX(-0.1,MIN(0.1,IF(tb!R159&gt;0,tw!R159/tb!R159-0.48,0))) * 4) * (1 + 0.25 * ((tier1!R159+tier2!R159)/2-tier2!AX159))</f>
        <v>0</v>
      </c>
      <c r="S160" s="24">
        <f>eff!S159*(1+MAX(-0.1,MIN(0.1,IF(tb!S159&gt;0,tw!S159/tb!S159-0.48,0))) * 4) * (1 + 0.25 * ((tier1!S159+tier2!S159)/2-tier2!AY159))</f>
        <v>0</v>
      </c>
      <c r="T160" s="24">
        <f>eff!T159*(1+MAX(-0.1,MIN(0.1,IF(tb!T159&gt;0,tw!T159/tb!T159-0.48,0))) * 4) * (1 + 0.25 * ((tier1!T159+tier2!T159)/2-tier2!AZ159))</f>
        <v>0</v>
      </c>
      <c r="U160" s="24">
        <f>eff!U159*(1+MAX(-0.1,MIN(0.1,IF(tb!U159&gt;0,tw!U159/tb!U159-0.48,0))) * 4) * (1 + 0.25 * ((tier1!U159+tier2!U159)/2-tier2!BA159))</f>
        <v>0</v>
      </c>
      <c r="V160" s="24">
        <f>eff!V159*(1+MAX(-0.1,MIN(0.1,IF(tb!V159&gt;0,tw!V159/tb!V159-0.48,0))) * 4) * (1 + 0.25 * ((tier1!V159+tier2!V159)/2-tier2!BB159))</f>
        <v>0</v>
      </c>
      <c r="W160" s="24">
        <f>eff!W159*(1+MAX(-0.1,MIN(0.1,IF(tb!W159&gt;0,tw!W159/tb!W159-0.48,0))) * 4) * (1 + 0.25 * ((tier1!W159+tier2!W159)/2-tier2!BC159))</f>
        <v>0</v>
      </c>
      <c r="X160" s="24">
        <f>eff!X159*(1+MAX(-0.1,MIN(0.1,IF(tb!X159&gt;0,tw!X159/tb!X159-0.48,0))) * 4) * (1 + 0.25 * ((tier1!X159+tier2!X159)/2-tier2!BD159))</f>
        <v>0</v>
      </c>
      <c r="Y160" s="24">
        <f>eff!Y159*(1+MAX(-0.1,MIN(0.1,IF(tb!Y159&gt;0,tw!Y159/tb!Y159-0.48,0))) * 4) * (1 + 0.25 * ((tier1!Y159+tier2!Y159)/2-tier2!BE159))</f>
        <v>0</v>
      </c>
      <c r="Z160" s="24">
        <f>eff!Z159*(1+MAX(-0.1,MIN(0.1,IF(tb!Z159&gt;0,tw!Z159/tb!Z159-0.48,0))) * 4) * (1 + 0.25 * ((tier1!Z159+tier2!Z159)/2-tier2!BF159))</f>
        <v>0</v>
      </c>
      <c r="AA160" s="24">
        <f>eff!AA159*(1+MAX(-0.1,MIN(0.1,IF(tb!AA159&gt;0,tw!AA159/tb!AA159-0.48,0))) * 4) * (1 + 0.25 * ((tier1!AA159+tier2!AA159)/2-tier2!BG159))</f>
        <v>0</v>
      </c>
      <c r="AB160" s="24">
        <f>eff!AB159*(1+MAX(-0.1,MIN(0.1,IF(tb!AB159&gt;0,tw!AB159/tb!AB159-0.48,0))) * 4) * (1 + 0.25 * ((tier1!AB159+tier2!AB159)/2-tier2!BH159))</f>
        <v>0</v>
      </c>
      <c r="AC160" s="24">
        <f>eff!AC159*(1+MAX(-0.1,MIN(0.1,IF(tb!AC159&gt;0,tw!AC159/tb!AC159-0.48,0))) * 4) * (1 + 0.25 * ((tier1!AC159+tier2!AC159)/2-tier2!BI159))</f>
        <v>0</v>
      </c>
      <c r="AD160" s="24">
        <f>eff!AD159*(1+MAX(-0.1,MIN(0.1,IF(tb!AD159&gt;0,tw!AD159/tb!AD159-0.48,0))) * 4) * (1 + 0.25 * ((tier1!AD159+tier2!AD159)/2-tier2!BJ159))</f>
        <v>0</v>
      </c>
      <c r="AE160" s="24">
        <f>eff!AE159*(1+MAX(-0.1,MIN(0.1,IF(tb!AE159&gt;0,tw!AE159/tb!AE159-0.48,0))) * 4) * (1 + 0.25 * ((tier1!AE159+tier2!AE159)/2-tier2!BK159))</f>
        <v>0</v>
      </c>
      <c r="AF160" s="24"/>
      <c r="AG160" s="28">
        <f t="shared" si="6"/>
        <v>0</v>
      </c>
      <c r="AH160" s="28">
        <f t="shared" si="7"/>
        <v>0</v>
      </c>
      <c r="AI160" s="30">
        <f t="shared" si="8"/>
        <v>0</v>
      </c>
    </row>
    <row r="161" spans="1:35" s="25" customFormat="1" ht="12" x14ac:dyDescent="0.2">
      <c r="A161" s="24">
        <f>eff!A160*(1+MAX(-0.1,MIN(0.1,IF(tb!A160&gt;0,tw!A160/tb!A160-0.48,0))) * 4) * (1 + 0.25 * ((tier1!A160+tier2!A160)/2-tier2!AG160))</f>
        <v>0</v>
      </c>
      <c r="B161" s="24">
        <f>eff!B160*(1+MAX(-0.1,MIN(0.1,IF(tb!B160&gt;0,tw!B160/tb!B160-0.48,0))) * 4) * (1 + 0.25 * ((tier1!B160+tier2!B160)/2-tier2!AH160))</f>
        <v>0</v>
      </c>
      <c r="C161" s="24">
        <f>eff!C160*(1+MAX(-0.1,MIN(0.1,IF(tb!C160&gt;0,tw!C160/tb!C160-0.48,0))) * 4) * (1 + 0.25 * ((tier1!C160+tier2!C160)/2-tier2!AI160))</f>
        <v>0</v>
      </c>
      <c r="D161" s="24">
        <f>eff!D160*(1+MAX(-0.1,MIN(0.1,IF(tb!D160&gt;0,tw!D160/tb!D160-0.48,0))) * 4) * (1 + 0.25 * ((tier1!D160+tier2!D160)/2-tier2!AJ160))</f>
        <v>0</v>
      </c>
      <c r="E161" s="24">
        <f>eff!E160*(1+MAX(-0.1,MIN(0.1,IF(tb!E160&gt;0,tw!E160/tb!E160-0.48,0))) * 4) * (1 + 0.25 * ((tier1!E160+tier2!E160)/2-tier2!AK160))</f>
        <v>0</v>
      </c>
      <c r="F161" s="24">
        <f>eff!F160*(1+MAX(-0.1,MIN(0.1,IF(tb!F160&gt;0,tw!F160/tb!F160-0.48,0))) * 4) * (1 + 0.25 * ((tier1!F160+tier2!F160)/2-tier2!AL160))</f>
        <v>0</v>
      </c>
      <c r="G161" s="24">
        <f>eff!G160*(1+MAX(-0.1,MIN(0.1,IF(tb!G160&gt;0,tw!G160/tb!G160-0.48,0))) * 4) * (1 + 0.25 * ((tier1!G160+tier2!G160)/2-tier2!AM160))</f>
        <v>0</v>
      </c>
      <c r="H161" s="24">
        <f>eff!H160*(1+MAX(-0.1,MIN(0.1,IF(tb!H160&gt;0,tw!H160/tb!H160-0.48,0))) * 4) * (1 + 0.25 * ((tier1!H160+tier2!H160)/2-tier2!AN160))</f>
        <v>0</v>
      </c>
      <c r="I161" s="24">
        <f>eff!I160*(1+MAX(-0.1,MIN(0.1,IF(tb!I160&gt;0,tw!I160/tb!I160-0.48,0))) * 4) * (1 + 0.25 * ((tier1!I160+tier2!I160)/2-tier2!AO160))</f>
        <v>0</v>
      </c>
      <c r="J161" s="24">
        <f>eff!J160*(1+MAX(-0.1,MIN(0.1,IF(tb!J160&gt;0,tw!J160/tb!J160-0.48,0))) * 4) * (1 + 0.25 * ((tier1!J160+tier2!J160)/2-tier2!AP160))</f>
        <v>0</v>
      </c>
      <c r="K161" s="24">
        <f>eff!K160*(1+MAX(-0.1,MIN(0.1,IF(tb!K160&gt;0,tw!K160/tb!K160-0.48,0))) * 4) * (1 + 0.25 * ((tier1!K160+tier2!K160)/2-tier2!AQ160))</f>
        <v>0</v>
      </c>
      <c r="L161" s="24">
        <f>eff!L160*(1+MAX(-0.1,MIN(0.1,IF(tb!L160&gt;0,tw!L160/tb!L160-0.48,0))) * 4) * (1 + 0.25 * ((tier1!L160+tier2!L160)/2-tier2!AR160))</f>
        <v>0</v>
      </c>
      <c r="M161" s="24">
        <f>eff!M160*(1+MAX(-0.1,MIN(0.1,IF(tb!M160&gt;0,tw!M160/tb!M160-0.48,0))) * 4) * (1 + 0.25 * ((tier1!M160+tier2!M160)/2-tier2!AS160))</f>
        <v>0</v>
      </c>
      <c r="N161" s="24">
        <f>eff!N160*(1+MAX(-0.1,MIN(0.1,IF(tb!N160&gt;0,tw!N160/tb!N160-0.48,0))) * 4) * (1 + 0.25 * ((tier1!N160+tier2!N160)/2-tier2!AT160))</f>
        <v>0</v>
      </c>
      <c r="O161" s="24">
        <f>eff!O160*(1+MAX(-0.1,MIN(0.1,IF(tb!O160&gt;0,tw!O160/tb!O160-0.48,0))) * 4) * (1 + 0.25 * ((tier1!O160+tier2!O160)/2-tier2!AU160))</f>
        <v>0</v>
      </c>
      <c r="P161" s="24"/>
      <c r="Q161" s="24">
        <f>eff!Q160*(1+MAX(-0.1,MIN(0.1,IF(tb!Q160&gt;0,tw!Q160/tb!Q160-0.48,0))) * 4) * (1 + 0.25 * ((tier1!Q160+tier2!Q160)/2-tier2!AW160))</f>
        <v>0</v>
      </c>
      <c r="R161" s="24">
        <f>eff!R160*(1+MAX(-0.1,MIN(0.1,IF(tb!R160&gt;0,tw!R160/tb!R160-0.48,0))) * 4) * (1 + 0.25 * ((tier1!R160+tier2!R160)/2-tier2!AX160))</f>
        <v>0</v>
      </c>
      <c r="S161" s="24">
        <f>eff!S160*(1+MAX(-0.1,MIN(0.1,IF(tb!S160&gt;0,tw!S160/tb!S160-0.48,0))) * 4) * (1 + 0.25 * ((tier1!S160+tier2!S160)/2-tier2!AY160))</f>
        <v>0</v>
      </c>
      <c r="T161" s="24">
        <f>eff!T160*(1+MAX(-0.1,MIN(0.1,IF(tb!T160&gt;0,tw!T160/tb!T160-0.48,0))) * 4) * (1 + 0.25 * ((tier1!T160+tier2!T160)/2-tier2!AZ160))</f>
        <v>0</v>
      </c>
      <c r="U161" s="24">
        <f>eff!U160*(1+MAX(-0.1,MIN(0.1,IF(tb!U160&gt;0,tw!U160/tb!U160-0.48,0))) * 4) * (1 + 0.25 * ((tier1!U160+tier2!U160)/2-tier2!BA160))</f>
        <v>0</v>
      </c>
      <c r="V161" s="24">
        <f>eff!V160*(1+MAX(-0.1,MIN(0.1,IF(tb!V160&gt;0,tw!V160/tb!V160-0.48,0))) * 4) * (1 + 0.25 * ((tier1!V160+tier2!V160)/2-tier2!BB160))</f>
        <v>0</v>
      </c>
      <c r="W161" s="24">
        <f>eff!W160*(1+MAX(-0.1,MIN(0.1,IF(tb!W160&gt;0,tw!W160/tb!W160-0.48,0))) * 4) * (1 + 0.25 * ((tier1!W160+tier2!W160)/2-tier2!BC160))</f>
        <v>0</v>
      </c>
      <c r="X161" s="24">
        <f>eff!X160*(1+MAX(-0.1,MIN(0.1,IF(tb!X160&gt;0,tw!X160/tb!X160-0.48,0))) * 4) * (1 + 0.25 * ((tier1!X160+tier2!X160)/2-tier2!BD160))</f>
        <v>0</v>
      </c>
      <c r="Y161" s="24">
        <f>eff!Y160*(1+MAX(-0.1,MIN(0.1,IF(tb!Y160&gt;0,tw!Y160/tb!Y160-0.48,0))) * 4) * (1 + 0.25 * ((tier1!Y160+tier2!Y160)/2-tier2!BE160))</f>
        <v>0</v>
      </c>
      <c r="Z161" s="24">
        <f>eff!Z160*(1+MAX(-0.1,MIN(0.1,IF(tb!Z160&gt;0,tw!Z160/tb!Z160-0.48,0))) * 4) * (1 + 0.25 * ((tier1!Z160+tier2!Z160)/2-tier2!BF160))</f>
        <v>0</v>
      </c>
      <c r="AA161" s="24">
        <f>eff!AA160*(1+MAX(-0.1,MIN(0.1,IF(tb!AA160&gt;0,tw!AA160/tb!AA160-0.48,0))) * 4) * (1 + 0.25 * ((tier1!AA160+tier2!AA160)/2-tier2!BG160))</f>
        <v>0</v>
      </c>
      <c r="AB161" s="24">
        <f>eff!AB160*(1+MAX(-0.1,MIN(0.1,IF(tb!AB160&gt;0,tw!AB160/tb!AB160-0.48,0))) * 4) * (1 + 0.25 * ((tier1!AB160+tier2!AB160)/2-tier2!BH160))</f>
        <v>0</v>
      </c>
      <c r="AC161" s="24">
        <f>eff!AC160*(1+MAX(-0.1,MIN(0.1,IF(tb!AC160&gt;0,tw!AC160/tb!AC160-0.48,0))) * 4) * (1 + 0.25 * ((tier1!AC160+tier2!AC160)/2-tier2!BI160))</f>
        <v>0</v>
      </c>
      <c r="AD161" s="24">
        <f>eff!AD160*(1+MAX(-0.1,MIN(0.1,IF(tb!AD160&gt;0,tw!AD160/tb!AD160-0.48,0))) * 4) * (1 + 0.25 * ((tier1!AD160+tier2!AD160)/2-tier2!BJ160))</f>
        <v>0</v>
      </c>
      <c r="AE161" s="24">
        <f>eff!AE160*(1+MAX(-0.1,MIN(0.1,IF(tb!AE160&gt;0,tw!AE160/tb!AE160-0.48,0))) * 4) * (1 + 0.25 * ((tier1!AE160+tier2!AE160)/2-tier2!BK160))</f>
        <v>0</v>
      </c>
      <c r="AF161" s="24"/>
      <c r="AG161" s="28">
        <f t="shared" si="6"/>
        <v>0</v>
      </c>
      <c r="AH161" s="28">
        <f t="shared" si="7"/>
        <v>0</v>
      </c>
      <c r="AI161" s="30">
        <f t="shared" si="8"/>
        <v>0</v>
      </c>
    </row>
    <row r="162" spans="1:35" s="25" customFormat="1" ht="12" x14ac:dyDescent="0.2">
      <c r="A162" s="24">
        <f>eff!A161*(1+MAX(-0.1,MIN(0.1,IF(tb!A161&gt;0,tw!A161/tb!A161-0.48,0))) * 4) * (1 + 0.25 * ((tier1!A161+tier2!A161)/2-tier2!AG161))</f>
        <v>0</v>
      </c>
      <c r="B162" s="24">
        <f>eff!B161*(1+MAX(-0.1,MIN(0.1,IF(tb!B161&gt;0,tw!B161/tb!B161-0.48,0))) * 4) * (1 + 0.25 * ((tier1!B161+tier2!B161)/2-tier2!AH161))</f>
        <v>0</v>
      </c>
      <c r="C162" s="24">
        <f>eff!C161*(1+MAX(-0.1,MIN(0.1,IF(tb!C161&gt;0,tw!C161/tb!C161-0.48,0))) * 4) * (1 + 0.25 * ((tier1!C161+tier2!C161)/2-tier2!AI161))</f>
        <v>0</v>
      </c>
      <c r="D162" s="24">
        <f>eff!D161*(1+MAX(-0.1,MIN(0.1,IF(tb!D161&gt;0,tw!D161/tb!D161-0.48,0))) * 4) * (1 + 0.25 * ((tier1!D161+tier2!D161)/2-tier2!AJ161))</f>
        <v>0</v>
      </c>
      <c r="E162" s="24">
        <f>eff!E161*(1+MAX(-0.1,MIN(0.1,IF(tb!E161&gt;0,tw!E161/tb!E161-0.48,0))) * 4) * (1 + 0.25 * ((tier1!E161+tier2!E161)/2-tier2!AK161))</f>
        <v>0</v>
      </c>
      <c r="F162" s="24">
        <f>eff!F161*(1+MAX(-0.1,MIN(0.1,IF(tb!F161&gt;0,tw!F161/tb!F161-0.48,0))) * 4) * (1 + 0.25 * ((tier1!F161+tier2!F161)/2-tier2!AL161))</f>
        <v>0</v>
      </c>
      <c r="G162" s="24">
        <f>eff!G161*(1+MAX(-0.1,MIN(0.1,IF(tb!G161&gt;0,tw!G161/tb!G161-0.48,0))) * 4) * (1 + 0.25 * ((tier1!G161+tier2!G161)/2-tier2!AM161))</f>
        <v>0</v>
      </c>
      <c r="H162" s="24">
        <f>eff!H161*(1+MAX(-0.1,MIN(0.1,IF(tb!H161&gt;0,tw!H161/tb!H161-0.48,0))) * 4) * (1 + 0.25 * ((tier1!H161+tier2!H161)/2-tier2!AN161))</f>
        <v>0</v>
      </c>
      <c r="I162" s="24">
        <f>eff!I161*(1+MAX(-0.1,MIN(0.1,IF(tb!I161&gt;0,tw!I161/tb!I161-0.48,0))) * 4) * (1 + 0.25 * ((tier1!I161+tier2!I161)/2-tier2!AO161))</f>
        <v>0</v>
      </c>
      <c r="J162" s="24">
        <f>eff!J161*(1+MAX(-0.1,MIN(0.1,IF(tb!J161&gt;0,tw!J161/tb!J161-0.48,0))) * 4) * (1 + 0.25 * ((tier1!J161+tier2!J161)/2-tier2!AP161))</f>
        <v>0</v>
      </c>
      <c r="K162" s="24">
        <f>eff!K161*(1+MAX(-0.1,MIN(0.1,IF(tb!K161&gt;0,tw!K161/tb!K161-0.48,0))) * 4) * (1 + 0.25 * ((tier1!K161+tier2!K161)/2-tier2!AQ161))</f>
        <v>0</v>
      </c>
      <c r="L162" s="24">
        <f>eff!L161*(1+MAX(-0.1,MIN(0.1,IF(tb!L161&gt;0,tw!L161/tb!L161-0.48,0))) * 4) * (1 + 0.25 * ((tier1!L161+tier2!L161)/2-tier2!AR161))</f>
        <v>0</v>
      </c>
      <c r="M162" s="24">
        <f>eff!M161*(1+MAX(-0.1,MIN(0.1,IF(tb!M161&gt;0,tw!M161/tb!M161-0.48,0))) * 4) * (1 + 0.25 * ((tier1!M161+tier2!M161)/2-tier2!AS161))</f>
        <v>0</v>
      </c>
      <c r="N162" s="24">
        <f>eff!N161*(1+MAX(-0.1,MIN(0.1,IF(tb!N161&gt;0,tw!N161/tb!N161-0.48,0))) * 4) * (1 + 0.25 * ((tier1!N161+tier2!N161)/2-tier2!AT161))</f>
        <v>0</v>
      </c>
      <c r="O162" s="24">
        <f>eff!O161*(1+MAX(-0.1,MIN(0.1,IF(tb!O161&gt;0,tw!O161/tb!O161-0.48,0))) * 4) * (1 + 0.25 * ((tier1!O161+tier2!O161)/2-tier2!AU161))</f>
        <v>0</v>
      </c>
      <c r="P162" s="24"/>
      <c r="Q162" s="24">
        <f>eff!Q161*(1+MAX(-0.1,MIN(0.1,IF(tb!Q161&gt;0,tw!Q161/tb!Q161-0.48,0))) * 4) * (1 + 0.25 * ((tier1!Q161+tier2!Q161)/2-tier2!AW161))</f>
        <v>0</v>
      </c>
      <c r="R162" s="24">
        <f>eff!R161*(1+MAX(-0.1,MIN(0.1,IF(tb!R161&gt;0,tw!R161/tb!R161-0.48,0))) * 4) * (1 + 0.25 * ((tier1!R161+tier2!R161)/2-tier2!AX161))</f>
        <v>0</v>
      </c>
      <c r="S162" s="24">
        <f>eff!S161*(1+MAX(-0.1,MIN(0.1,IF(tb!S161&gt;0,tw!S161/tb!S161-0.48,0))) * 4) * (1 + 0.25 * ((tier1!S161+tier2!S161)/2-tier2!AY161))</f>
        <v>0</v>
      </c>
      <c r="T162" s="24">
        <f>eff!T161*(1+MAX(-0.1,MIN(0.1,IF(tb!T161&gt;0,tw!T161/tb!T161-0.48,0))) * 4) * (1 + 0.25 * ((tier1!T161+tier2!T161)/2-tier2!AZ161))</f>
        <v>0</v>
      </c>
      <c r="U162" s="24">
        <f>eff!U161*(1+MAX(-0.1,MIN(0.1,IF(tb!U161&gt;0,tw!U161/tb!U161-0.48,0))) * 4) * (1 + 0.25 * ((tier1!U161+tier2!U161)/2-tier2!BA161))</f>
        <v>0</v>
      </c>
      <c r="V162" s="24">
        <f>eff!V161*(1+MAX(-0.1,MIN(0.1,IF(tb!V161&gt;0,tw!V161/tb!V161-0.48,0))) * 4) * (1 + 0.25 * ((tier1!V161+tier2!V161)/2-tier2!BB161))</f>
        <v>0</v>
      </c>
      <c r="W162" s="24">
        <f>eff!W161*(1+MAX(-0.1,MIN(0.1,IF(tb!W161&gt;0,tw!W161/tb!W161-0.48,0))) * 4) * (1 + 0.25 * ((tier1!W161+tier2!W161)/2-tier2!BC161))</f>
        <v>0</v>
      </c>
      <c r="X162" s="24">
        <f>eff!X161*(1+MAX(-0.1,MIN(0.1,IF(tb!X161&gt;0,tw!X161/tb!X161-0.48,0))) * 4) * (1 + 0.25 * ((tier1!X161+tier2!X161)/2-tier2!BD161))</f>
        <v>0</v>
      </c>
      <c r="Y162" s="24">
        <f>eff!Y161*(1+MAX(-0.1,MIN(0.1,IF(tb!Y161&gt;0,tw!Y161/tb!Y161-0.48,0))) * 4) * (1 + 0.25 * ((tier1!Y161+tier2!Y161)/2-tier2!BE161))</f>
        <v>0</v>
      </c>
      <c r="Z162" s="24">
        <f>eff!Z161*(1+MAX(-0.1,MIN(0.1,IF(tb!Z161&gt;0,tw!Z161/tb!Z161-0.48,0))) * 4) * (1 + 0.25 * ((tier1!Z161+tier2!Z161)/2-tier2!BF161))</f>
        <v>0</v>
      </c>
      <c r="AA162" s="24">
        <f>eff!AA161*(1+MAX(-0.1,MIN(0.1,IF(tb!AA161&gt;0,tw!AA161/tb!AA161-0.48,0))) * 4) * (1 + 0.25 * ((tier1!AA161+tier2!AA161)/2-tier2!BG161))</f>
        <v>0</v>
      </c>
      <c r="AB162" s="24">
        <f>eff!AB161*(1+MAX(-0.1,MIN(0.1,IF(tb!AB161&gt;0,tw!AB161/tb!AB161-0.48,0))) * 4) * (1 + 0.25 * ((tier1!AB161+tier2!AB161)/2-tier2!BH161))</f>
        <v>0</v>
      </c>
      <c r="AC162" s="24">
        <f>eff!AC161*(1+MAX(-0.1,MIN(0.1,IF(tb!AC161&gt;0,tw!AC161/tb!AC161-0.48,0))) * 4) * (1 + 0.25 * ((tier1!AC161+tier2!AC161)/2-tier2!BI161))</f>
        <v>0</v>
      </c>
      <c r="AD162" s="24">
        <f>eff!AD161*(1+MAX(-0.1,MIN(0.1,IF(tb!AD161&gt;0,tw!AD161/tb!AD161-0.48,0))) * 4) * (1 + 0.25 * ((tier1!AD161+tier2!AD161)/2-tier2!BJ161))</f>
        <v>0</v>
      </c>
      <c r="AE162" s="24">
        <f>eff!AE161*(1+MAX(-0.1,MIN(0.1,IF(tb!AE161&gt;0,tw!AE161/tb!AE161-0.48,0))) * 4) * (1 + 0.25 * ((tier1!AE161+tier2!AE161)/2-tier2!BK161))</f>
        <v>0</v>
      </c>
      <c r="AF162" s="24"/>
      <c r="AG162" s="28">
        <f t="shared" si="6"/>
        <v>0</v>
      </c>
      <c r="AH162" s="28">
        <f t="shared" si="7"/>
        <v>0</v>
      </c>
      <c r="AI162" s="30">
        <f t="shared" si="8"/>
        <v>0</v>
      </c>
    </row>
    <row r="163" spans="1:35" s="25" customFormat="1" ht="12" x14ac:dyDescent="0.2">
      <c r="A163" s="24">
        <f>eff!A162*(1+MAX(-0.1,MIN(0.1,IF(tb!A162&gt;0,tw!A162/tb!A162-0.48,0))) * 4) * (1 + 0.25 * ((tier1!A162+tier2!A162)/2-tier2!AG162))</f>
        <v>0</v>
      </c>
      <c r="B163" s="24">
        <f>eff!B162*(1+MAX(-0.1,MIN(0.1,IF(tb!B162&gt;0,tw!B162/tb!B162-0.48,0))) * 4) * (1 + 0.25 * ((tier1!B162+tier2!B162)/2-tier2!AH162))</f>
        <v>0</v>
      </c>
      <c r="C163" s="24">
        <f>eff!C162*(1+MAX(-0.1,MIN(0.1,IF(tb!C162&gt;0,tw!C162/tb!C162-0.48,0))) * 4) * (1 + 0.25 * ((tier1!C162+tier2!C162)/2-tier2!AI162))</f>
        <v>0</v>
      </c>
      <c r="D163" s="24">
        <f>eff!D162*(1+MAX(-0.1,MIN(0.1,IF(tb!D162&gt;0,tw!D162/tb!D162-0.48,0))) * 4) * (1 + 0.25 * ((tier1!D162+tier2!D162)/2-tier2!AJ162))</f>
        <v>0</v>
      </c>
      <c r="E163" s="24">
        <f>eff!E162*(1+MAX(-0.1,MIN(0.1,IF(tb!E162&gt;0,tw!E162/tb!E162-0.48,0))) * 4) * (1 + 0.25 * ((tier1!E162+tier2!E162)/2-tier2!AK162))</f>
        <v>0</v>
      </c>
      <c r="F163" s="24">
        <f>eff!F162*(1+MAX(-0.1,MIN(0.1,IF(tb!F162&gt;0,tw!F162/tb!F162-0.48,0))) * 4) * (1 + 0.25 * ((tier1!F162+tier2!F162)/2-tier2!AL162))</f>
        <v>0</v>
      </c>
      <c r="G163" s="24">
        <f>eff!G162*(1+MAX(-0.1,MIN(0.1,IF(tb!G162&gt;0,tw!G162/tb!G162-0.48,0))) * 4) * (1 + 0.25 * ((tier1!G162+tier2!G162)/2-tier2!AM162))</f>
        <v>0</v>
      </c>
      <c r="H163" s="24">
        <f>eff!H162*(1+MAX(-0.1,MIN(0.1,IF(tb!H162&gt;0,tw!H162/tb!H162-0.48,0))) * 4) * (1 + 0.25 * ((tier1!H162+tier2!H162)/2-tier2!AN162))</f>
        <v>0</v>
      </c>
      <c r="I163" s="24">
        <f>eff!I162*(1+MAX(-0.1,MIN(0.1,IF(tb!I162&gt;0,tw!I162/tb!I162-0.48,0))) * 4) * (1 + 0.25 * ((tier1!I162+tier2!I162)/2-tier2!AO162))</f>
        <v>0</v>
      </c>
      <c r="J163" s="24">
        <f>eff!J162*(1+MAX(-0.1,MIN(0.1,IF(tb!J162&gt;0,tw!J162/tb!J162-0.48,0))) * 4) * (1 + 0.25 * ((tier1!J162+tier2!J162)/2-tier2!AP162))</f>
        <v>0</v>
      </c>
      <c r="K163" s="24">
        <f>eff!K162*(1+MAX(-0.1,MIN(0.1,IF(tb!K162&gt;0,tw!K162/tb!K162-0.48,0))) * 4) * (1 + 0.25 * ((tier1!K162+tier2!K162)/2-tier2!AQ162))</f>
        <v>0</v>
      </c>
      <c r="L163" s="24">
        <f>eff!L162*(1+MAX(-0.1,MIN(0.1,IF(tb!L162&gt;0,tw!L162/tb!L162-0.48,0))) * 4) * (1 + 0.25 * ((tier1!L162+tier2!L162)/2-tier2!AR162))</f>
        <v>0</v>
      </c>
      <c r="M163" s="24">
        <f>eff!M162*(1+MAX(-0.1,MIN(0.1,IF(tb!M162&gt;0,tw!M162/tb!M162-0.48,0))) * 4) * (1 + 0.25 * ((tier1!M162+tier2!M162)/2-tier2!AS162))</f>
        <v>0</v>
      </c>
      <c r="N163" s="24">
        <f>eff!N162*(1+MAX(-0.1,MIN(0.1,IF(tb!N162&gt;0,tw!N162/tb!N162-0.48,0))) * 4) * (1 + 0.25 * ((tier1!N162+tier2!N162)/2-tier2!AT162))</f>
        <v>0</v>
      </c>
      <c r="O163" s="24">
        <f>eff!O162*(1+MAX(-0.1,MIN(0.1,IF(tb!O162&gt;0,tw!O162/tb!O162-0.48,0))) * 4) * (1 + 0.25 * ((tier1!O162+tier2!O162)/2-tier2!AU162))</f>
        <v>0</v>
      </c>
      <c r="P163" s="24"/>
      <c r="Q163" s="24">
        <f>eff!Q162*(1+MAX(-0.1,MIN(0.1,IF(tb!Q162&gt;0,tw!Q162/tb!Q162-0.48,0))) * 4) * (1 + 0.25 * ((tier1!Q162+tier2!Q162)/2-tier2!AW162))</f>
        <v>0</v>
      </c>
      <c r="R163" s="24">
        <f>eff!R162*(1+MAX(-0.1,MIN(0.1,IF(tb!R162&gt;0,tw!R162/tb!R162-0.48,0))) * 4) * (1 + 0.25 * ((tier1!R162+tier2!R162)/2-tier2!AX162))</f>
        <v>0</v>
      </c>
      <c r="S163" s="24">
        <f>eff!S162*(1+MAX(-0.1,MIN(0.1,IF(tb!S162&gt;0,tw!S162/tb!S162-0.48,0))) * 4) * (1 + 0.25 * ((tier1!S162+tier2!S162)/2-tier2!AY162))</f>
        <v>0</v>
      </c>
      <c r="T163" s="24">
        <f>eff!T162*(1+MAX(-0.1,MIN(0.1,IF(tb!T162&gt;0,tw!T162/tb!T162-0.48,0))) * 4) * (1 + 0.25 * ((tier1!T162+tier2!T162)/2-tier2!AZ162))</f>
        <v>0</v>
      </c>
      <c r="U163" s="24">
        <f>eff!U162*(1+MAX(-0.1,MIN(0.1,IF(tb!U162&gt;0,tw!U162/tb!U162-0.48,0))) * 4) * (1 + 0.25 * ((tier1!U162+tier2!U162)/2-tier2!BA162))</f>
        <v>0</v>
      </c>
      <c r="V163" s="24">
        <f>eff!V162*(1+MAX(-0.1,MIN(0.1,IF(tb!V162&gt;0,tw!V162/tb!V162-0.48,0))) * 4) * (1 + 0.25 * ((tier1!V162+tier2!V162)/2-tier2!BB162))</f>
        <v>0</v>
      </c>
      <c r="W163" s="24">
        <f>eff!W162*(1+MAX(-0.1,MIN(0.1,IF(tb!W162&gt;0,tw!W162/tb!W162-0.48,0))) * 4) * (1 + 0.25 * ((tier1!W162+tier2!W162)/2-tier2!BC162))</f>
        <v>0</v>
      </c>
      <c r="X163" s="24">
        <f>eff!X162*(1+MAX(-0.1,MIN(0.1,IF(tb!X162&gt;0,tw!X162/tb!X162-0.48,0))) * 4) * (1 + 0.25 * ((tier1!X162+tier2!X162)/2-tier2!BD162))</f>
        <v>0</v>
      </c>
      <c r="Y163" s="24">
        <f>eff!Y162*(1+MAX(-0.1,MIN(0.1,IF(tb!Y162&gt;0,tw!Y162/tb!Y162-0.48,0))) * 4) * (1 + 0.25 * ((tier1!Y162+tier2!Y162)/2-tier2!BE162))</f>
        <v>0</v>
      </c>
      <c r="Z163" s="24">
        <f>eff!Z162*(1+MAX(-0.1,MIN(0.1,IF(tb!Z162&gt;0,tw!Z162/tb!Z162-0.48,0))) * 4) * (1 + 0.25 * ((tier1!Z162+tier2!Z162)/2-tier2!BF162))</f>
        <v>0</v>
      </c>
      <c r="AA163" s="24">
        <f>eff!AA162*(1+MAX(-0.1,MIN(0.1,IF(tb!AA162&gt;0,tw!AA162/tb!AA162-0.48,0))) * 4) * (1 + 0.25 * ((tier1!AA162+tier2!AA162)/2-tier2!BG162))</f>
        <v>0</v>
      </c>
      <c r="AB163" s="24">
        <f>eff!AB162*(1+MAX(-0.1,MIN(0.1,IF(tb!AB162&gt;0,tw!AB162/tb!AB162-0.48,0))) * 4) * (1 + 0.25 * ((tier1!AB162+tier2!AB162)/2-tier2!BH162))</f>
        <v>0</v>
      </c>
      <c r="AC163" s="24">
        <f>eff!AC162*(1+MAX(-0.1,MIN(0.1,IF(tb!AC162&gt;0,tw!AC162/tb!AC162-0.48,0))) * 4) * (1 + 0.25 * ((tier1!AC162+tier2!AC162)/2-tier2!BI162))</f>
        <v>0</v>
      </c>
      <c r="AD163" s="24">
        <f>eff!AD162*(1+MAX(-0.1,MIN(0.1,IF(tb!AD162&gt;0,tw!AD162/tb!AD162-0.48,0))) * 4) * (1 + 0.25 * ((tier1!AD162+tier2!AD162)/2-tier2!BJ162))</f>
        <v>0</v>
      </c>
      <c r="AE163" s="24">
        <f>eff!AE162*(1+MAX(-0.1,MIN(0.1,IF(tb!AE162&gt;0,tw!AE162/tb!AE162-0.48,0))) * 4) * (1 + 0.25 * ((tier1!AE162+tier2!AE162)/2-tier2!BK162))</f>
        <v>0</v>
      </c>
      <c r="AF163" s="24"/>
      <c r="AG163" s="28">
        <f t="shared" si="6"/>
        <v>0</v>
      </c>
      <c r="AH163" s="28">
        <f t="shared" si="7"/>
        <v>0</v>
      </c>
      <c r="AI163" s="30">
        <f t="shared" si="8"/>
        <v>0</v>
      </c>
    </row>
    <row r="164" spans="1:35" s="25" customFormat="1" ht="12" x14ac:dyDescent="0.2">
      <c r="A164" s="24">
        <f>eff!A163*(1+MAX(-0.1,MIN(0.1,IF(tb!A163&gt;0,tw!A163/tb!A163-0.48,0))) * 4) * (1 + 0.25 * ((tier1!A163+tier2!A163)/2-tier2!AG163))</f>
        <v>0</v>
      </c>
      <c r="B164" s="24">
        <f>eff!B163*(1+MAX(-0.1,MIN(0.1,IF(tb!B163&gt;0,tw!B163/tb!B163-0.48,0))) * 4) * (1 + 0.25 * ((tier1!B163+tier2!B163)/2-tier2!AH163))</f>
        <v>0</v>
      </c>
      <c r="C164" s="24">
        <f>eff!C163*(1+MAX(-0.1,MIN(0.1,IF(tb!C163&gt;0,tw!C163/tb!C163-0.48,0))) * 4) * (1 + 0.25 * ((tier1!C163+tier2!C163)/2-tier2!AI163))</f>
        <v>0</v>
      </c>
      <c r="D164" s="24">
        <f>eff!D163*(1+MAX(-0.1,MIN(0.1,IF(tb!D163&gt;0,tw!D163/tb!D163-0.48,0))) * 4) * (1 + 0.25 * ((tier1!D163+tier2!D163)/2-tier2!AJ163))</f>
        <v>0</v>
      </c>
      <c r="E164" s="24">
        <f>eff!E163*(1+MAX(-0.1,MIN(0.1,IF(tb!E163&gt;0,tw!E163/tb!E163-0.48,0))) * 4) * (1 + 0.25 * ((tier1!E163+tier2!E163)/2-tier2!AK163))</f>
        <v>0</v>
      </c>
      <c r="F164" s="24">
        <f>eff!F163*(1+MAX(-0.1,MIN(0.1,IF(tb!F163&gt;0,tw!F163/tb!F163-0.48,0))) * 4) * (1 + 0.25 * ((tier1!F163+tier2!F163)/2-tier2!AL163))</f>
        <v>0</v>
      </c>
      <c r="G164" s="24">
        <f>eff!G163*(1+MAX(-0.1,MIN(0.1,IF(tb!G163&gt;0,tw!G163/tb!G163-0.48,0))) * 4) * (1 + 0.25 * ((tier1!G163+tier2!G163)/2-tier2!AM163))</f>
        <v>0</v>
      </c>
      <c r="H164" s="24">
        <f>eff!H163*(1+MAX(-0.1,MIN(0.1,IF(tb!H163&gt;0,tw!H163/tb!H163-0.48,0))) * 4) * (1 + 0.25 * ((tier1!H163+tier2!H163)/2-tier2!AN163))</f>
        <v>0</v>
      </c>
      <c r="I164" s="24">
        <f>eff!I163*(1+MAX(-0.1,MIN(0.1,IF(tb!I163&gt;0,tw!I163/tb!I163-0.48,0))) * 4) * (1 + 0.25 * ((tier1!I163+tier2!I163)/2-tier2!AO163))</f>
        <v>0</v>
      </c>
      <c r="J164" s="24">
        <f>eff!J163*(1+MAX(-0.1,MIN(0.1,IF(tb!J163&gt;0,tw!J163/tb!J163-0.48,0))) * 4) * (1 + 0.25 * ((tier1!J163+tier2!J163)/2-tier2!AP163))</f>
        <v>0</v>
      </c>
      <c r="K164" s="24">
        <f>eff!K163*(1+MAX(-0.1,MIN(0.1,IF(tb!K163&gt;0,tw!K163/tb!K163-0.48,0))) * 4) * (1 + 0.25 * ((tier1!K163+tier2!K163)/2-tier2!AQ163))</f>
        <v>0</v>
      </c>
      <c r="L164" s="24">
        <f>eff!L163*(1+MAX(-0.1,MIN(0.1,IF(tb!L163&gt;0,tw!L163/tb!L163-0.48,0))) * 4) * (1 + 0.25 * ((tier1!L163+tier2!L163)/2-tier2!AR163))</f>
        <v>0</v>
      </c>
      <c r="M164" s="24">
        <f>eff!M163*(1+MAX(-0.1,MIN(0.1,IF(tb!M163&gt;0,tw!M163/tb!M163-0.48,0))) * 4) * (1 + 0.25 * ((tier1!M163+tier2!M163)/2-tier2!AS163))</f>
        <v>0</v>
      </c>
      <c r="N164" s="24">
        <f>eff!N163*(1+MAX(-0.1,MIN(0.1,IF(tb!N163&gt;0,tw!N163/tb!N163-0.48,0))) * 4) * (1 + 0.25 * ((tier1!N163+tier2!N163)/2-tier2!AT163))</f>
        <v>0</v>
      </c>
      <c r="O164" s="24">
        <f>eff!O163*(1+MAX(-0.1,MIN(0.1,IF(tb!O163&gt;0,tw!O163/tb!O163-0.48,0))) * 4) * (1 + 0.25 * ((tier1!O163+tier2!O163)/2-tier2!AU163))</f>
        <v>0</v>
      </c>
      <c r="P164" s="24"/>
      <c r="Q164" s="24">
        <f>eff!Q163*(1+MAX(-0.1,MIN(0.1,IF(tb!Q163&gt;0,tw!Q163/tb!Q163-0.48,0))) * 4) * (1 + 0.25 * ((tier1!Q163+tier2!Q163)/2-tier2!AW163))</f>
        <v>0</v>
      </c>
      <c r="R164" s="24">
        <f>eff!R163*(1+MAX(-0.1,MIN(0.1,IF(tb!R163&gt;0,tw!R163/tb!R163-0.48,0))) * 4) * (1 + 0.25 * ((tier1!R163+tier2!R163)/2-tier2!AX163))</f>
        <v>0</v>
      </c>
      <c r="S164" s="24">
        <f>eff!S163*(1+MAX(-0.1,MIN(0.1,IF(tb!S163&gt;0,tw!S163/tb!S163-0.48,0))) * 4) * (1 + 0.25 * ((tier1!S163+tier2!S163)/2-tier2!AY163))</f>
        <v>0</v>
      </c>
      <c r="T164" s="24">
        <f>eff!T163*(1+MAX(-0.1,MIN(0.1,IF(tb!T163&gt;0,tw!T163/tb!T163-0.48,0))) * 4) * (1 + 0.25 * ((tier1!T163+tier2!T163)/2-tier2!AZ163))</f>
        <v>0</v>
      </c>
      <c r="U164" s="24">
        <f>eff!U163*(1+MAX(-0.1,MIN(0.1,IF(tb!U163&gt;0,tw!U163/tb!U163-0.48,0))) * 4) * (1 + 0.25 * ((tier1!U163+tier2!U163)/2-tier2!BA163))</f>
        <v>0</v>
      </c>
      <c r="V164" s="24">
        <f>eff!V163*(1+MAX(-0.1,MIN(0.1,IF(tb!V163&gt;0,tw!V163/tb!V163-0.48,0))) * 4) * (1 + 0.25 * ((tier1!V163+tier2!V163)/2-tier2!BB163))</f>
        <v>0</v>
      </c>
      <c r="W164" s="24">
        <f>eff!W163*(1+MAX(-0.1,MIN(0.1,IF(tb!W163&gt;0,tw!W163/tb!W163-0.48,0))) * 4) * (1 + 0.25 * ((tier1!W163+tier2!W163)/2-tier2!BC163))</f>
        <v>0</v>
      </c>
      <c r="X164" s="24">
        <f>eff!X163*(1+MAX(-0.1,MIN(0.1,IF(tb!X163&gt;0,tw!X163/tb!X163-0.48,0))) * 4) * (1 + 0.25 * ((tier1!X163+tier2!X163)/2-tier2!BD163))</f>
        <v>0</v>
      </c>
      <c r="Y164" s="24">
        <f>eff!Y163*(1+MAX(-0.1,MIN(0.1,IF(tb!Y163&gt;0,tw!Y163/tb!Y163-0.48,0))) * 4) * (1 + 0.25 * ((tier1!Y163+tier2!Y163)/2-tier2!BE163))</f>
        <v>0</v>
      </c>
      <c r="Z164" s="24">
        <f>eff!Z163*(1+MAX(-0.1,MIN(0.1,IF(tb!Z163&gt;0,tw!Z163/tb!Z163-0.48,0))) * 4) * (1 + 0.25 * ((tier1!Z163+tier2!Z163)/2-tier2!BF163))</f>
        <v>0</v>
      </c>
      <c r="AA164" s="24">
        <f>eff!AA163*(1+MAX(-0.1,MIN(0.1,IF(tb!AA163&gt;0,tw!AA163/tb!AA163-0.48,0))) * 4) * (1 + 0.25 * ((tier1!AA163+tier2!AA163)/2-tier2!BG163))</f>
        <v>0</v>
      </c>
      <c r="AB164" s="24">
        <f>eff!AB163*(1+MAX(-0.1,MIN(0.1,IF(tb!AB163&gt;0,tw!AB163/tb!AB163-0.48,0))) * 4) * (1 + 0.25 * ((tier1!AB163+tier2!AB163)/2-tier2!BH163))</f>
        <v>0</v>
      </c>
      <c r="AC164" s="24">
        <f>eff!AC163*(1+MAX(-0.1,MIN(0.1,IF(tb!AC163&gt;0,tw!AC163/tb!AC163-0.48,0))) * 4) * (1 + 0.25 * ((tier1!AC163+tier2!AC163)/2-tier2!BI163))</f>
        <v>0</v>
      </c>
      <c r="AD164" s="24">
        <f>eff!AD163*(1+MAX(-0.1,MIN(0.1,IF(tb!AD163&gt;0,tw!AD163/tb!AD163-0.48,0))) * 4) * (1 + 0.25 * ((tier1!AD163+tier2!AD163)/2-tier2!BJ163))</f>
        <v>0</v>
      </c>
      <c r="AE164" s="24">
        <f>eff!AE163*(1+MAX(-0.1,MIN(0.1,IF(tb!AE163&gt;0,tw!AE163/tb!AE163-0.48,0))) * 4) * (1 + 0.25 * ((tier1!AE163+tier2!AE163)/2-tier2!BK163))</f>
        <v>0</v>
      </c>
      <c r="AF164" s="24"/>
      <c r="AG164" s="28">
        <f t="shared" si="6"/>
        <v>0</v>
      </c>
      <c r="AH164" s="28">
        <f t="shared" si="7"/>
        <v>0</v>
      </c>
      <c r="AI164" s="30">
        <f t="shared" si="8"/>
        <v>0</v>
      </c>
    </row>
    <row r="165" spans="1:35" s="25" customFormat="1" ht="12" x14ac:dyDescent="0.2">
      <c r="A165" s="24">
        <f>eff!A164*(1+MAX(-0.1,MIN(0.1,IF(tb!A164&gt;0,tw!A164/tb!A164-0.48,0))) * 4) * (1 + 0.25 * ((tier1!A164+tier2!A164)/2-tier2!AG164))</f>
        <v>0</v>
      </c>
      <c r="B165" s="24">
        <f>eff!B164*(1+MAX(-0.1,MIN(0.1,IF(tb!B164&gt;0,tw!B164/tb!B164-0.48,0))) * 4) * (1 + 0.25 * ((tier1!B164+tier2!B164)/2-tier2!AH164))</f>
        <v>0</v>
      </c>
      <c r="C165" s="24">
        <f>eff!C164*(1+MAX(-0.1,MIN(0.1,IF(tb!C164&gt;0,tw!C164/tb!C164-0.48,0))) * 4) * (1 + 0.25 * ((tier1!C164+tier2!C164)/2-tier2!AI164))</f>
        <v>0</v>
      </c>
      <c r="D165" s="24">
        <f>eff!D164*(1+MAX(-0.1,MIN(0.1,IF(tb!D164&gt;0,tw!D164/tb!D164-0.48,0))) * 4) * (1 + 0.25 * ((tier1!D164+tier2!D164)/2-tier2!AJ164))</f>
        <v>0</v>
      </c>
      <c r="E165" s="24">
        <f>eff!E164*(1+MAX(-0.1,MIN(0.1,IF(tb!E164&gt;0,tw!E164/tb!E164-0.48,0))) * 4) * (1 + 0.25 * ((tier1!E164+tier2!E164)/2-tier2!AK164))</f>
        <v>0</v>
      </c>
      <c r="F165" s="24">
        <f>eff!F164*(1+MAX(-0.1,MIN(0.1,IF(tb!F164&gt;0,tw!F164/tb!F164-0.48,0))) * 4) * (1 + 0.25 * ((tier1!F164+tier2!F164)/2-tier2!AL164))</f>
        <v>0</v>
      </c>
      <c r="G165" s="24">
        <f>eff!G164*(1+MAX(-0.1,MIN(0.1,IF(tb!G164&gt;0,tw!G164/tb!G164-0.48,0))) * 4) * (1 + 0.25 * ((tier1!G164+tier2!G164)/2-tier2!AM164))</f>
        <v>0</v>
      </c>
      <c r="H165" s="24">
        <f>eff!H164*(1+MAX(-0.1,MIN(0.1,IF(tb!H164&gt;0,tw!H164/tb!H164-0.48,0))) * 4) * (1 + 0.25 * ((tier1!H164+tier2!H164)/2-tier2!AN164))</f>
        <v>0</v>
      </c>
      <c r="I165" s="24">
        <f>eff!I164*(1+MAX(-0.1,MIN(0.1,IF(tb!I164&gt;0,tw!I164/tb!I164-0.48,0))) * 4) * (1 + 0.25 * ((tier1!I164+tier2!I164)/2-tier2!AO164))</f>
        <v>0</v>
      </c>
      <c r="J165" s="24">
        <f>eff!J164*(1+MAX(-0.1,MIN(0.1,IF(tb!J164&gt;0,tw!J164/tb!J164-0.48,0))) * 4) * (1 + 0.25 * ((tier1!J164+tier2!J164)/2-tier2!AP164))</f>
        <v>0</v>
      </c>
      <c r="K165" s="24">
        <f>eff!K164*(1+MAX(-0.1,MIN(0.1,IF(tb!K164&gt;0,tw!K164/tb!K164-0.48,0))) * 4) * (1 + 0.25 * ((tier1!K164+tier2!K164)/2-tier2!AQ164))</f>
        <v>0</v>
      </c>
      <c r="L165" s="24">
        <f>eff!L164*(1+MAX(-0.1,MIN(0.1,IF(tb!L164&gt;0,tw!L164/tb!L164-0.48,0))) * 4) * (1 + 0.25 * ((tier1!L164+tier2!L164)/2-tier2!AR164))</f>
        <v>0</v>
      </c>
      <c r="M165" s="24">
        <f>eff!M164*(1+MAX(-0.1,MIN(0.1,IF(tb!M164&gt;0,tw!M164/tb!M164-0.48,0))) * 4) * (1 + 0.25 * ((tier1!M164+tier2!M164)/2-tier2!AS164))</f>
        <v>0</v>
      </c>
      <c r="N165" s="24">
        <f>eff!N164*(1+MAX(-0.1,MIN(0.1,IF(tb!N164&gt;0,tw!N164/tb!N164-0.48,0))) * 4) * (1 + 0.25 * ((tier1!N164+tier2!N164)/2-tier2!AT164))</f>
        <v>0</v>
      </c>
      <c r="O165" s="24">
        <f>eff!O164*(1+MAX(-0.1,MIN(0.1,IF(tb!O164&gt;0,tw!O164/tb!O164-0.48,0))) * 4) * (1 + 0.25 * ((tier1!O164+tier2!O164)/2-tier2!AU164))</f>
        <v>0</v>
      </c>
      <c r="P165" s="24"/>
      <c r="Q165" s="24">
        <f>eff!Q164*(1+MAX(-0.1,MIN(0.1,IF(tb!Q164&gt;0,tw!Q164/tb!Q164-0.48,0))) * 4) * (1 + 0.25 * ((tier1!Q164+tier2!Q164)/2-tier2!AW164))</f>
        <v>0</v>
      </c>
      <c r="R165" s="24">
        <f>eff!R164*(1+MAX(-0.1,MIN(0.1,IF(tb!R164&gt;0,tw!R164/tb!R164-0.48,0))) * 4) * (1 + 0.25 * ((tier1!R164+tier2!R164)/2-tier2!AX164))</f>
        <v>0</v>
      </c>
      <c r="S165" s="24">
        <f>eff!S164*(1+MAX(-0.1,MIN(0.1,IF(tb!S164&gt;0,tw!S164/tb!S164-0.48,0))) * 4) * (1 + 0.25 * ((tier1!S164+tier2!S164)/2-tier2!AY164))</f>
        <v>0</v>
      </c>
      <c r="T165" s="24">
        <f>eff!T164*(1+MAX(-0.1,MIN(0.1,IF(tb!T164&gt;0,tw!T164/tb!T164-0.48,0))) * 4) * (1 + 0.25 * ((tier1!T164+tier2!T164)/2-tier2!AZ164))</f>
        <v>0</v>
      </c>
      <c r="U165" s="24">
        <f>eff!U164*(1+MAX(-0.1,MIN(0.1,IF(tb!U164&gt;0,tw!U164/tb!U164-0.48,0))) * 4) * (1 + 0.25 * ((tier1!U164+tier2!U164)/2-tier2!BA164))</f>
        <v>0</v>
      </c>
      <c r="V165" s="24">
        <f>eff!V164*(1+MAX(-0.1,MIN(0.1,IF(tb!V164&gt;0,tw!V164/tb!V164-0.48,0))) * 4) * (1 + 0.25 * ((tier1!V164+tier2!V164)/2-tier2!BB164))</f>
        <v>0</v>
      </c>
      <c r="W165" s="24">
        <f>eff!W164*(1+MAX(-0.1,MIN(0.1,IF(tb!W164&gt;0,tw!W164/tb!W164-0.48,0))) * 4) * (1 + 0.25 * ((tier1!W164+tier2!W164)/2-tier2!BC164))</f>
        <v>0</v>
      </c>
      <c r="X165" s="24">
        <f>eff!X164*(1+MAX(-0.1,MIN(0.1,IF(tb!X164&gt;0,tw!X164/tb!X164-0.48,0))) * 4) * (1 + 0.25 * ((tier1!X164+tier2!X164)/2-tier2!BD164))</f>
        <v>0</v>
      </c>
      <c r="Y165" s="24">
        <f>eff!Y164*(1+MAX(-0.1,MIN(0.1,IF(tb!Y164&gt;0,tw!Y164/tb!Y164-0.48,0))) * 4) * (1 + 0.25 * ((tier1!Y164+tier2!Y164)/2-tier2!BE164))</f>
        <v>0</v>
      </c>
      <c r="Z165" s="24">
        <f>eff!Z164*(1+MAX(-0.1,MIN(0.1,IF(tb!Z164&gt;0,tw!Z164/tb!Z164-0.48,0))) * 4) * (1 + 0.25 * ((tier1!Z164+tier2!Z164)/2-tier2!BF164))</f>
        <v>0</v>
      </c>
      <c r="AA165" s="24">
        <f>eff!AA164*(1+MAX(-0.1,MIN(0.1,IF(tb!AA164&gt;0,tw!AA164/tb!AA164-0.48,0))) * 4) * (1 + 0.25 * ((tier1!AA164+tier2!AA164)/2-tier2!BG164))</f>
        <v>0</v>
      </c>
      <c r="AB165" s="24">
        <f>eff!AB164*(1+MAX(-0.1,MIN(0.1,IF(tb!AB164&gt;0,tw!AB164/tb!AB164-0.48,0))) * 4) * (1 + 0.25 * ((tier1!AB164+tier2!AB164)/2-tier2!BH164))</f>
        <v>0</v>
      </c>
      <c r="AC165" s="24">
        <f>eff!AC164*(1+MAX(-0.1,MIN(0.1,IF(tb!AC164&gt;0,tw!AC164/tb!AC164-0.48,0))) * 4) * (1 + 0.25 * ((tier1!AC164+tier2!AC164)/2-tier2!BI164))</f>
        <v>0</v>
      </c>
      <c r="AD165" s="24">
        <f>eff!AD164*(1+MAX(-0.1,MIN(0.1,IF(tb!AD164&gt;0,tw!AD164/tb!AD164-0.48,0))) * 4) * (1 + 0.25 * ((tier1!AD164+tier2!AD164)/2-tier2!BJ164))</f>
        <v>0</v>
      </c>
      <c r="AE165" s="24">
        <f>eff!AE164*(1+MAX(-0.1,MIN(0.1,IF(tb!AE164&gt;0,tw!AE164/tb!AE164-0.48,0))) * 4) * (1 + 0.25 * ((tier1!AE164+tier2!AE164)/2-tier2!BK164))</f>
        <v>0</v>
      </c>
      <c r="AF165" s="24"/>
      <c r="AG165" s="28">
        <f t="shared" si="6"/>
        <v>0</v>
      </c>
      <c r="AH165" s="28">
        <f t="shared" si="7"/>
        <v>0</v>
      </c>
      <c r="AI165" s="30">
        <f t="shared" si="8"/>
        <v>0</v>
      </c>
    </row>
    <row r="166" spans="1:35" s="25" customFormat="1" ht="12" x14ac:dyDescent="0.2">
      <c r="A166" s="24">
        <f>eff!A165*(1+MAX(-0.1,MIN(0.1,IF(tb!A165&gt;0,tw!A165/tb!A165-0.48,0))) * 4) * (1 + 0.25 * ((tier1!A165+tier2!A165)/2-tier2!AG165))</f>
        <v>0</v>
      </c>
      <c r="B166" s="24">
        <f>eff!B165*(1+MAX(-0.1,MIN(0.1,IF(tb!B165&gt;0,tw!B165/tb!B165-0.48,0))) * 4) * (1 + 0.25 * ((tier1!B165+tier2!B165)/2-tier2!AH165))</f>
        <v>0</v>
      </c>
      <c r="C166" s="24">
        <f>eff!C165*(1+MAX(-0.1,MIN(0.1,IF(tb!C165&gt;0,tw!C165/tb!C165-0.48,0))) * 4) * (1 + 0.25 * ((tier1!C165+tier2!C165)/2-tier2!AI165))</f>
        <v>0</v>
      </c>
      <c r="D166" s="24">
        <f>eff!D165*(1+MAX(-0.1,MIN(0.1,IF(tb!D165&gt;0,tw!D165/tb!D165-0.48,0))) * 4) * (1 + 0.25 * ((tier1!D165+tier2!D165)/2-tier2!AJ165))</f>
        <v>0</v>
      </c>
      <c r="E166" s="24">
        <f>eff!E165*(1+MAX(-0.1,MIN(0.1,IF(tb!E165&gt;0,tw!E165/tb!E165-0.48,0))) * 4) * (1 + 0.25 * ((tier1!E165+tier2!E165)/2-tier2!AK165))</f>
        <v>0</v>
      </c>
      <c r="F166" s="24">
        <f>eff!F165*(1+MAX(-0.1,MIN(0.1,IF(tb!F165&gt;0,tw!F165/tb!F165-0.48,0))) * 4) * (1 + 0.25 * ((tier1!F165+tier2!F165)/2-tier2!AL165))</f>
        <v>0</v>
      </c>
      <c r="G166" s="24">
        <f>eff!G165*(1+MAX(-0.1,MIN(0.1,IF(tb!G165&gt;0,tw!G165/tb!G165-0.48,0))) * 4) * (1 + 0.25 * ((tier1!G165+tier2!G165)/2-tier2!AM165))</f>
        <v>0</v>
      </c>
      <c r="H166" s="24">
        <f>eff!H165*(1+MAX(-0.1,MIN(0.1,IF(tb!H165&gt;0,tw!H165/tb!H165-0.48,0))) * 4) * (1 + 0.25 * ((tier1!H165+tier2!H165)/2-tier2!AN165))</f>
        <v>0</v>
      </c>
      <c r="I166" s="24">
        <f>eff!I165*(1+MAX(-0.1,MIN(0.1,IF(tb!I165&gt;0,tw!I165/tb!I165-0.48,0))) * 4) * (1 + 0.25 * ((tier1!I165+tier2!I165)/2-tier2!AO165))</f>
        <v>0</v>
      </c>
      <c r="J166" s="24">
        <f>eff!J165*(1+MAX(-0.1,MIN(0.1,IF(tb!J165&gt;0,tw!J165/tb!J165-0.48,0))) * 4) * (1 + 0.25 * ((tier1!J165+tier2!J165)/2-tier2!AP165))</f>
        <v>0</v>
      </c>
      <c r="K166" s="24">
        <f>eff!K165*(1+MAX(-0.1,MIN(0.1,IF(tb!K165&gt;0,tw!K165/tb!K165-0.48,0))) * 4) * (1 + 0.25 * ((tier1!K165+tier2!K165)/2-tier2!AQ165))</f>
        <v>0</v>
      </c>
      <c r="L166" s="24">
        <f>eff!L165*(1+MAX(-0.1,MIN(0.1,IF(tb!L165&gt;0,tw!L165/tb!L165-0.48,0))) * 4) * (1 + 0.25 * ((tier1!L165+tier2!L165)/2-tier2!AR165))</f>
        <v>0</v>
      </c>
      <c r="M166" s="24">
        <f>eff!M165*(1+MAX(-0.1,MIN(0.1,IF(tb!M165&gt;0,tw!M165/tb!M165-0.48,0))) * 4) * (1 + 0.25 * ((tier1!M165+tier2!M165)/2-tier2!AS165))</f>
        <v>0</v>
      </c>
      <c r="N166" s="24">
        <f>eff!N165*(1+MAX(-0.1,MIN(0.1,IF(tb!N165&gt;0,tw!N165/tb!N165-0.48,0))) * 4) * (1 + 0.25 * ((tier1!N165+tier2!N165)/2-tier2!AT165))</f>
        <v>0</v>
      </c>
      <c r="O166" s="24">
        <f>eff!O165*(1+MAX(-0.1,MIN(0.1,IF(tb!O165&gt;0,tw!O165/tb!O165-0.48,0))) * 4) * (1 + 0.25 * ((tier1!O165+tier2!O165)/2-tier2!AU165))</f>
        <v>0</v>
      </c>
      <c r="P166" s="24"/>
      <c r="Q166" s="24">
        <f>eff!Q165*(1+MAX(-0.1,MIN(0.1,IF(tb!Q165&gt;0,tw!Q165/tb!Q165-0.48,0))) * 4) * (1 + 0.25 * ((tier1!Q165+tier2!Q165)/2-tier2!AW165))</f>
        <v>0</v>
      </c>
      <c r="R166" s="24">
        <f>eff!R165*(1+MAX(-0.1,MIN(0.1,IF(tb!R165&gt;0,tw!R165/tb!R165-0.48,0))) * 4) * (1 + 0.25 * ((tier1!R165+tier2!R165)/2-tier2!AX165))</f>
        <v>0</v>
      </c>
      <c r="S166" s="24">
        <f>eff!S165*(1+MAX(-0.1,MIN(0.1,IF(tb!S165&gt;0,tw!S165/tb!S165-0.48,0))) * 4) * (1 + 0.25 * ((tier1!S165+tier2!S165)/2-tier2!AY165))</f>
        <v>0</v>
      </c>
      <c r="T166" s="24">
        <f>eff!T165*(1+MAX(-0.1,MIN(0.1,IF(tb!T165&gt;0,tw!T165/tb!T165-0.48,0))) * 4) * (1 + 0.25 * ((tier1!T165+tier2!T165)/2-tier2!AZ165))</f>
        <v>0</v>
      </c>
      <c r="U166" s="24">
        <f>eff!U165*(1+MAX(-0.1,MIN(0.1,IF(tb!U165&gt;0,tw!U165/tb!U165-0.48,0))) * 4) * (1 + 0.25 * ((tier1!U165+tier2!U165)/2-tier2!BA165))</f>
        <v>0</v>
      </c>
      <c r="V166" s="24">
        <f>eff!V165*(1+MAX(-0.1,MIN(0.1,IF(tb!V165&gt;0,tw!V165/tb!V165-0.48,0))) * 4) * (1 + 0.25 * ((tier1!V165+tier2!V165)/2-tier2!BB165))</f>
        <v>0</v>
      </c>
      <c r="W166" s="24">
        <f>eff!W165*(1+MAX(-0.1,MIN(0.1,IF(tb!W165&gt;0,tw!W165/tb!W165-0.48,0))) * 4) * (1 + 0.25 * ((tier1!W165+tier2!W165)/2-tier2!BC165))</f>
        <v>0</v>
      </c>
      <c r="X166" s="24">
        <f>eff!X165*(1+MAX(-0.1,MIN(0.1,IF(tb!X165&gt;0,tw!X165/tb!X165-0.48,0))) * 4) * (1 + 0.25 * ((tier1!X165+tier2!X165)/2-tier2!BD165))</f>
        <v>0</v>
      </c>
      <c r="Y166" s="24">
        <f>eff!Y165*(1+MAX(-0.1,MIN(0.1,IF(tb!Y165&gt;0,tw!Y165/tb!Y165-0.48,0))) * 4) * (1 + 0.25 * ((tier1!Y165+tier2!Y165)/2-tier2!BE165))</f>
        <v>0</v>
      </c>
      <c r="Z166" s="24">
        <f>eff!Z165*(1+MAX(-0.1,MIN(0.1,IF(tb!Z165&gt;0,tw!Z165/tb!Z165-0.48,0))) * 4) * (1 + 0.25 * ((tier1!Z165+tier2!Z165)/2-tier2!BF165))</f>
        <v>0</v>
      </c>
      <c r="AA166" s="24">
        <f>eff!AA165*(1+MAX(-0.1,MIN(0.1,IF(tb!AA165&gt;0,tw!AA165/tb!AA165-0.48,0))) * 4) * (1 + 0.25 * ((tier1!AA165+tier2!AA165)/2-tier2!BG165))</f>
        <v>0</v>
      </c>
      <c r="AB166" s="24">
        <f>eff!AB165*(1+MAX(-0.1,MIN(0.1,IF(tb!AB165&gt;0,tw!AB165/tb!AB165-0.48,0))) * 4) * (1 + 0.25 * ((tier1!AB165+tier2!AB165)/2-tier2!BH165))</f>
        <v>0</v>
      </c>
      <c r="AC166" s="24">
        <f>eff!AC165*(1+MAX(-0.1,MIN(0.1,IF(tb!AC165&gt;0,tw!AC165/tb!AC165-0.48,0))) * 4) * (1 + 0.25 * ((tier1!AC165+tier2!AC165)/2-tier2!BI165))</f>
        <v>0</v>
      </c>
      <c r="AD166" s="24">
        <f>eff!AD165*(1+MAX(-0.1,MIN(0.1,IF(tb!AD165&gt;0,tw!AD165/tb!AD165-0.48,0))) * 4) * (1 + 0.25 * ((tier1!AD165+tier2!AD165)/2-tier2!BJ165))</f>
        <v>0</v>
      </c>
      <c r="AE166" s="24">
        <f>eff!AE165*(1+MAX(-0.1,MIN(0.1,IF(tb!AE165&gt;0,tw!AE165/tb!AE165-0.48,0))) * 4) * (1 + 0.25 * ((tier1!AE165+tier2!AE165)/2-tier2!BK165))</f>
        <v>0</v>
      </c>
      <c r="AF166" s="24"/>
      <c r="AG166" s="28">
        <f t="shared" si="6"/>
        <v>0</v>
      </c>
      <c r="AH166" s="28">
        <f t="shared" si="7"/>
        <v>0</v>
      </c>
      <c r="AI166" s="30">
        <f t="shared" si="8"/>
        <v>0</v>
      </c>
    </row>
    <row r="167" spans="1:35" s="25" customFormat="1" ht="12" x14ac:dyDescent="0.2">
      <c r="A167" s="24">
        <f>eff!A166*(1+MAX(-0.1,MIN(0.1,IF(tb!A166&gt;0,tw!A166/tb!A166-0.48,0))) * 4) * (1 + 0.25 * ((tier1!A166+tier2!A166)/2-tier2!AG166))</f>
        <v>0</v>
      </c>
      <c r="B167" s="24">
        <f>eff!B166*(1+MAX(-0.1,MIN(0.1,IF(tb!B166&gt;0,tw!B166/tb!B166-0.48,0))) * 4) * (1 + 0.25 * ((tier1!B166+tier2!B166)/2-tier2!AH166))</f>
        <v>0</v>
      </c>
      <c r="C167" s="24">
        <f>eff!C166*(1+MAX(-0.1,MIN(0.1,IF(tb!C166&gt;0,tw!C166/tb!C166-0.48,0))) * 4) * (1 + 0.25 * ((tier1!C166+tier2!C166)/2-tier2!AI166))</f>
        <v>0</v>
      </c>
      <c r="D167" s="24">
        <f>eff!D166*(1+MAX(-0.1,MIN(0.1,IF(tb!D166&gt;0,tw!D166/tb!D166-0.48,0))) * 4) * (1 + 0.25 * ((tier1!D166+tier2!D166)/2-tier2!AJ166))</f>
        <v>0</v>
      </c>
      <c r="E167" s="24">
        <f>eff!E166*(1+MAX(-0.1,MIN(0.1,IF(tb!E166&gt;0,tw!E166/tb!E166-0.48,0))) * 4) * (1 + 0.25 * ((tier1!E166+tier2!E166)/2-tier2!AK166))</f>
        <v>0</v>
      </c>
      <c r="F167" s="24">
        <f>eff!F166*(1+MAX(-0.1,MIN(0.1,IF(tb!F166&gt;0,tw!F166/tb!F166-0.48,0))) * 4) * (1 + 0.25 * ((tier1!F166+tier2!F166)/2-tier2!AL166))</f>
        <v>0</v>
      </c>
      <c r="G167" s="24">
        <f>eff!G166*(1+MAX(-0.1,MIN(0.1,IF(tb!G166&gt;0,tw!G166/tb!G166-0.48,0))) * 4) * (1 + 0.25 * ((tier1!G166+tier2!G166)/2-tier2!AM166))</f>
        <v>0</v>
      </c>
      <c r="H167" s="24">
        <f>eff!H166*(1+MAX(-0.1,MIN(0.1,IF(tb!H166&gt;0,tw!H166/tb!H166-0.48,0))) * 4) * (1 + 0.25 * ((tier1!H166+tier2!H166)/2-tier2!AN166))</f>
        <v>0</v>
      </c>
      <c r="I167" s="24">
        <f>eff!I166*(1+MAX(-0.1,MIN(0.1,IF(tb!I166&gt;0,tw!I166/tb!I166-0.48,0))) * 4) * (1 + 0.25 * ((tier1!I166+tier2!I166)/2-tier2!AO166))</f>
        <v>0</v>
      </c>
      <c r="J167" s="24">
        <f>eff!J166*(1+MAX(-0.1,MIN(0.1,IF(tb!J166&gt;0,tw!J166/tb!J166-0.48,0))) * 4) * (1 + 0.25 * ((tier1!J166+tier2!J166)/2-tier2!AP166))</f>
        <v>0</v>
      </c>
      <c r="K167" s="24">
        <f>eff!K166*(1+MAX(-0.1,MIN(0.1,IF(tb!K166&gt;0,tw!K166/tb!K166-0.48,0))) * 4) * (1 + 0.25 * ((tier1!K166+tier2!K166)/2-tier2!AQ166))</f>
        <v>0</v>
      </c>
      <c r="L167" s="24">
        <f>eff!L166*(1+MAX(-0.1,MIN(0.1,IF(tb!L166&gt;0,tw!L166/tb!L166-0.48,0))) * 4) * (1 + 0.25 * ((tier1!L166+tier2!L166)/2-tier2!AR166))</f>
        <v>0</v>
      </c>
      <c r="M167" s="24">
        <f>eff!M166*(1+MAX(-0.1,MIN(0.1,IF(tb!M166&gt;0,tw!M166/tb!M166-0.48,0))) * 4) * (1 + 0.25 * ((tier1!M166+tier2!M166)/2-tier2!AS166))</f>
        <v>0</v>
      </c>
      <c r="N167" s="24">
        <f>eff!N166*(1+MAX(-0.1,MIN(0.1,IF(tb!N166&gt;0,tw!N166/tb!N166-0.48,0))) * 4) * (1 + 0.25 * ((tier1!N166+tier2!N166)/2-tier2!AT166))</f>
        <v>0</v>
      </c>
      <c r="O167" s="24">
        <f>eff!O166*(1+MAX(-0.1,MIN(0.1,IF(tb!O166&gt;0,tw!O166/tb!O166-0.48,0))) * 4) * (1 + 0.25 * ((tier1!O166+tier2!O166)/2-tier2!AU166))</f>
        <v>0</v>
      </c>
      <c r="P167" s="24"/>
      <c r="Q167" s="24">
        <f>eff!Q166*(1+MAX(-0.1,MIN(0.1,IF(tb!Q166&gt;0,tw!Q166/tb!Q166-0.48,0))) * 4) * (1 + 0.25 * ((tier1!Q166+tier2!Q166)/2-tier2!AW166))</f>
        <v>0</v>
      </c>
      <c r="R167" s="24">
        <f>eff!R166*(1+MAX(-0.1,MIN(0.1,IF(tb!R166&gt;0,tw!R166/tb!R166-0.48,0))) * 4) * (1 + 0.25 * ((tier1!R166+tier2!R166)/2-tier2!AX166))</f>
        <v>0</v>
      </c>
      <c r="S167" s="24">
        <f>eff!S166*(1+MAX(-0.1,MIN(0.1,IF(tb!S166&gt;0,tw!S166/tb!S166-0.48,0))) * 4) * (1 + 0.25 * ((tier1!S166+tier2!S166)/2-tier2!AY166))</f>
        <v>0</v>
      </c>
      <c r="T167" s="24">
        <f>eff!T166*(1+MAX(-0.1,MIN(0.1,IF(tb!T166&gt;0,tw!T166/tb!T166-0.48,0))) * 4) * (1 + 0.25 * ((tier1!T166+tier2!T166)/2-tier2!AZ166))</f>
        <v>0</v>
      </c>
      <c r="U167" s="24">
        <f>eff!U166*(1+MAX(-0.1,MIN(0.1,IF(tb!U166&gt;0,tw!U166/tb!U166-0.48,0))) * 4) * (1 + 0.25 * ((tier1!U166+tier2!U166)/2-tier2!BA166))</f>
        <v>0</v>
      </c>
      <c r="V167" s="24">
        <f>eff!V166*(1+MAX(-0.1,MIN(0.1,IF(tb!V166&gt;0,tw!V166/tb!V166-0.48,0))) * 4) * (1 + 0.25 * ((tier1!V166+tier2!V166)/2-tier2!BB166))</f>
        <v>0</v>
      </c>
      <c r="W167" s="24">
        <f>eff!W166*(1+MAX(-0.1,MIN(0.1,IF(tb!W166&gt;0,tw!W166/tb!W166-0.48,0))) * 4) * (1 + 0.25 * ((tier1!W166+tier2!W166)/2-tier2!BC166))</f>
        <v>0</v>
      </c>
      <c r="X167" s="24">
        <f>eff!X166*(1+MAX(-0.1,MIN(0.1,IF(tb!X166&gt;0,tw!X166/tb!X166-0.48,0))) * 4) * (1 + 0.25 * ((tier1!X166+tier2!X166)/2-tier2!BD166))</f>
        <v>0</v>
      </c>
      <c r="Y167" s="24">
        <f>eff!Y166*(1+MAX(-0.1,MIN(0.1,IF(tb!Y166&gt;0,tw!Y166/tb!Y166-0.48,0))) * 4) * (1 + 0.25 * ((tier1!Y166+tier2!Y166)/2-tier2!BE166))</f>
        <v>0</v>
      </c>
      <c r="Z167" s="24">
        <f>eff!Z166*(1+MAX(-0.1,MIN(0.1,IF(tb!Z166&gt;0,tw!Z166/tb!Z166-0.48,0))) * 4) * (1 + 0.25 * ((tier1!Z166+tier2!Z166)/2-tier2!BF166))</f>
        <v>0</v>
      </c>
      <c r="AA167" s="24">
        <f>eff!AA166*(1+MAX(-0.1,MIN(0.1,IF(tb!AA166&gt;0,tw!AA166/tb!AA166-0.48,0))) * 4) * (1 + 0.25 * ((tier1!AA166+tier2!AA166)/2-tier2!BG166))</f>
        <v>0</v>
      </c>
      <c r="AB167" s="24">
        <f>eff!AB166*(1+MAX(-0.1,MIN(0.1,IF(tb!AB166&gt;0,tw!AB166/tb!AB166-0.48,0))) * 4) * (1 + 0.25 * ((tier1!AB166+tier2!AB166)/2-tier2!BH166))</f>
        <v>0</v>
      </c>
      <c r="AC167" s="24">
        <f>eff!AC166*(1+MAX(-0.1,MIN(0.1,IF(tb!AC166&gt;0,tw!AC166/tb!AC166-0.48,0))) * 4) * (1 + 0.25 * ((tier1!AC166+tier2!AC166)/2-tier2!BI166))</f>
        <v>0</v>
      </c>
      <c r="AD167" s="24">
        <f>eff!AD166*(1+MAX(-0.1,MIN(0.1,IF(tb!AD166&gt;0,tw!AD166/tb!AD166-0.48,0))) * 4) * (1 + 0.25 * ((tier1!AD166+tier2!AD166)/2-tier2!BJ166))</f>
        <v>0</v>
      </c>
      <c r="AE167" s="24">
        <f>eff!AE166*(1+MAX(-0.1,MIN(0.1,IF(tb!AE166&gt;0,tw!AE166/tb!AE166-0.48,0))) * 4) * (1 + 0.25 * ((tier1!AE166+tier2!AE166)/2-tier2!BK166))</f>
        <v>0</v>
      </c>
      <c r="AF167" s="24"/>
      <c r="AG167" s="28">
        <f t="shared" si="6"/>
        <v>0</v>
      </c>
      <c r="AH167" s="28">
        <f t="shared" si="7"/>
        <v>0</v>
      </c>
      <c r="AI167" s="30">
        <f t="shared" si="8"/>
        <v>0</v>
      </c>
    </row>
    <row r="168" spans="1:35" s="25" customFormat="1" ht="12" x14ac:dyDescent="0.2">
      <c r="A168" s="24">
        <f>eff!A167*(1+MAX(-0.1,MIN(0.1,IF(tb!A167&gt;0,tw!A167/tb!A167-0.48,0))) * 4) * (1 + 0.25 * ((tier1!A167+tier2!A167)/2-tier2!AG167))</f>
        <v>0</v>
      </c>
      <c r="B168" s="24">
        <f>eff!B167*(1+MAX(-0.1,MIN(0.1,IF(tb!B167&gt;0,tw!B167/tb!B167-0.48,0))) * 4) * (1 + 0.25 * ((tier1!B167+tier2!B167)/2-tier2!AH167))</f>
        <v>0</v>
      </c>
      <c r="C168" s="24">
        <f>eff!C167*(1+MAX(-0.1,MIN(0.1,IF(tb!C167&gt;0,tw!C167/tb!C167-0.48,0))) * 4) * (1 + 0.25 * ((tier1!C167+tier2!C167)/2-tier2!AI167))</f>
        <v>0</v>
      </c>
      <c r="D168" s="24">
        <f>eff!D167*(1+MAX(-0.1,MIN(0.1,IF(tb!D167&gt;0,tw!D167/tb!D167-0.48,0))) * 4) * (1 + 0.25 * ((tier1!D167+tier2!D167)/2-tier2!AJ167))</f>
        <v>0</v>
      </c>
      <c r="E168" s="24">
        <f>eff!E167*(1+MAX(-0.1,MIN(0.1,IF(tb!E167&gt;0,tw!E167/tb!E167-0.48,0))) * 4) * (1 + 0.25 * ((tier1!E167+tier2!E167)/2-tier2!AK167))</f>
        <v>0</v>
      </c>
      <c r="F168" s="24">
        <f>eff!F167*(1+MAX(-0.1,MIN(0.1,IF(tb!F167&gt;0,tw!F167/tb!F167-0.48,0))) * 4) * (1 + 0.25 * ((tier1!F167+tier2!F167)/2-tier2!AL167))</f>
        <v>0</v>
      </c>
      <c r="G168" s="24">
        <f>eff!G167*(1+MAX(-0.1,MIN(0.1,IF(tb!G167&gt;0,tw!G167/tb!G167-0.48,0))) * 4) * (1 + 0.25 * ((tier1!G167+tier2!G167)/2-tier2!AM167))</f>
        <v>0</v>
      </c>
      <c r="H168" s="24">
        <f>eff!H167*(1+MAX(-0.1,MIN(0.1,IF(tb!H167&gt;0,tw!H167/tb!H167-0.48,0))) * 4) * (1 + 0.25 * ((tier1!H167+tier2!H167)/2-tier2!AN167))</f>
        <v>0</v>
      </c>
      <c r="I168" s="24">
        <f>eff!I167*(1+MAX(-0.1,MIN(0.1,IF(tb!I167&gt;0,tw!I167/tb!I167-0.48,0))) * 4) * (1 + 0.25 * ((tier1!I167+tier2!I167)/2-tier2!AO167))</f>
        <v>0</v>
      </c>
      <c r="J168" s="24">
        <f>eff!J167*(1+MAX(-0.1,MIN(0.1,IF(tb!J167&gt;0,tw!J167/tb!J167-0.48,0))) * 4) * (1 + 0.25 * ((tier1!J167+tier2!J167)/2-tier2!AP167))</f>
        <v>0</v>
      </c>
      <c r="K168" s="24">
        <f>eff!K167*(1+MAX(-0.1,MIN(0.1,IF(tb!K167&gt;0,tw!K167/tb!K167-0.48,0))) * 4) * (1 + 0.25 * ((tier1!K167+tier2!K167)/2-tier2!AQ167))</f>
        <v>0</v>
      </c>
      <c r="L168" s="24">
        <f>eff!L167*(1+MAX(-0.1,MIN(0.1,IF(tb!L167&gt;0,tw!L167/tb!L167-0.48,0))) * 4) * (1 + 0.25 * ((tier1!L167+tier2!L167)/2-tier2!AR167))</f>
        <v>0</v>
      </c>
      <c r="M168" s="24">
        <f>eff!M167*(1+MAX(-0.1,MIN(0.1,IF(tb!M167&gt;0,tw!M167/tb!M167-0.48,0))) * 4) * (1 + 0.25 * ((tier1!M167+tier2!M167)/2-tier2!AS167))</f>
        <v>0</v>
      </c>
      <c r="N168" s="24">
        <f>eff!N167*(1+MAX(-0.1,MIN(0.1,IF(tb!N167&gt;0,tw!N167/tb!N167-0.48,0))) * 4) * (1 + 0.25 * ((tier1!N167+tier2!N167)/2-tier2!AT167))</f>
        <v>0</v>
      </c>
      <c r="O168" s="24">
        <f>eff!O167*(1+MAX(-0.1,MIN(0.1,IF(tb!O167&gt;0,tw!O167/tb!O167-0.48,0))) * 4) * (1 + 0.25 * ((tier1!O167+tier2!O167)/2-tier2!AU167))</f>
        <v>0</v>
      </c>
      <c r="P168" s="24"/>
      <c r="Q168" s="24">
        <f>eff!Q167*(1+MAX(-0.1,MIN(0.1,IF(tb!Q167&gt;0,tw!Q167/tb!Q167-0.48,0))) * 4) * (1 + 0.25 * ((tier1!Q167+tier2!Q167)/2-tier2!AW167))</f>
        <v>0</v>
      </c>
      <c r="R168" s="24">
        <f>eff!R167*(1+MAX(-0.1,MIN(0.1,IF(tb!R167&gt;0,tw!R167/tb!R167-0.48,0))) * 4) * (1 + 0.25 * ((tier1!R167+tier2!R167)/2-tier2!AX167))</f>
        <v>0</v>
      </c>
      <c r="S168" s="24">
        <f>eff!S167*(1+MAX(-0.1,MIN(0.1,IF(tb!S167&gt;0,tw!S167/tb!S167-0.48,0))) * 4) * (1 + 0.25 * ((tier1!S167+tier2!S167)/2-tier2!AY167))</f>
        <v>0</v>
      </c>
      <c r="T168" s="24">
        <f>eff!T167*(1+MAX(-0.1,MIN(0.1,IF(tb!T167&gt;0,tw!T167/tb!T167-0.48,0))) * 4) * (1 + 0.25 * ((tier1!T167+tier2!T167)/2-tier2!AZ167))</f>
        <v>0</v>
      </c>
      <c r="U168" s="24">
        <f>eff!U167*(1+MAX(-0.1,MIN(0.1,IF(tb!U167&gt;0,tw!U167/tb!U167-0.48,0))) * 4) * (1 + 0.25 * ((tier1!U167+tier2!U167)/2-tier2!BA167))</f>
        <v>0</v>
      </c>
      <c r="V168" s="24">
        <f>eff!V167*(1+MAX(-0.1,MIN(0.1,IF(tb!V167&gt;0,tw!V167/tb!V167-0.48,0))) * 4) * (1 + 0.25 * ((tier1!V167+tier2!V167)/2-tier2!BB167))</f>
        <v>0</v>
      </c>
      <c r="W168" s="24">
        <f>eff!W167*(1+MAX(-0.1,MIN(0.1,IF(tb!W167&gt;0,tw!W167/tb!W167-0.48,0))) * 4) * (1 + 0.25 * ((tier1!W167+tier2!W167)/2-tier2!BC167))</f>
        <v>0</v>
      </c>
      <c r="X168" s="24">
        <f>eff!X167*(1+MAX(-0.1,MIN(0.1,IF(tb!X167&gt;0,tw!X167/tb!X167-0.48,0))) * 4) * (1 + 0.25 * ((tier1!X167+tier2!X167)/2-tier2!BD167))</f>
        <v>0</v>
      </c>
      <c r="Y168" s="24">
        <f>eff!Y167*(1+MAX(-0.1,MIN(0.1,IF(tb!Y167&gt;0,tw!Y167/tb!Y167-0.48,0))) * 4) * (1 + 0.25 * ((tier1!Y167+tier2!Y167)/2-tier2!BE167))</f>
        <v>0</v>
      </c>
      <c r="Z168" s="24">
        <f>eff!Z167*(1+MAX(-0.1,MIN(0.1,IF(tb!Z167&gt;0,tw!Z167/tb!Z167-0.48,0))) * 4) * (1 + 0.25 * ((tier1!Z167+tier2!Z167)/2-tier2!BF167))</f>
        <v>0</v>
      </c>
      <c r="AA168" s="24">
        <f>eff!AA167*(1+MAX(-0.1,MIN(0.1,IF(tb!AA167&gt;0,tw!AA167/tb!AA167-0.48,0))) * 4) * (1 + 0.25 * ((tier1!AA167+tier2!AA167)/2-tier2!BG167))</f>
        <v>0</v>
      </c>
      <c r="AB168" s="24">
        <f>eff!AB167*(1+MAX(-0.1,MIN(0.1,IF(tb!AB167&gt;0,tw!AB167/tb!AB167-0.48,0))) * 4) * (1 + 0.25 * ((tier1!AB167+tier2!AB167)/2-tier2!BH167))</f>
        <v>0</v>
      </c>
      <c r="AC168" s="24">
        <f>eff!AC167*(1+MAX(-0.1,MIN(0.1,IF(tb!AC167&gt;0,tw!AC167/tb!AC167-0.48,0))) * 4) * (1 + 0.25 * ((tier1!AC167+tier2!AC167)/2-tier2!BI167))</f>
        <v>0</v>
      </c>
      <c r="AD168" s="24">
        <f>eff!AD167*(1+MAX(-0.1,MIN(0.1,IF(tb!AD167&gt;0,tw!AD167/tb!AD167-0.48,0))) * 4) * (1 + 0.25 * ((tier1!AD167+tier2!AD167)/2-tier2!BJ167))</f>
        <v>0</v>
      </c>
      <c r="AE168" s="24">
        <f>eff!AE167*(1+MAX(-0.1,MIN(0.1,IF(tb!AE167&gt;0,tw!AE167/tb!AE167-0.48,0))) * 4) * (1 + 0.25 * ((tier1!AE167+tier2!AE167)/2-tier2!BK167))</f>
        <v>0</v>
      </c>
      <c r="AF168" s="24"/>
      <c r="AG168" s="28">
        <f t="shared" si="6"/>
        <v>0</v>
      </c>
      <c r="AH168" s="28">
        <f t="shared" si="7"/>
        <v>0</v>
      </c>
      <c r="AI168" s="30">
        <f t="shared" si="8"/>
        <v>0</v>
      </c>
    </row>
    <row r="169" spans="1:35" s="25" customFormat="1" ht="12" x14ac:dyDescent="0.2">
      <c r="A169" s="24">
        <f>eff!A168*(1+MAX(-0.1,MIN(0.1,IF(tb!A168&gt;0,tw!A168/tb!A168-0.48,0))) * 4) * (1 + 0.25 * ((tier1!A168+tier2!A168)/2-tier2!AG168))</f>
        <v>0</v>
      </c>
      <c r="B169" s="24">
        <f>eff!B168*(1+MAX(-0.1,MIN(0.1,IF(tb!B168&gt;0,tw!B168/tb!B168-0.48,0))) * 4) * (1 + 0.25 * ((tier1!B168+tier2!B168)/2-tier2!AH168))</f>
        <v>0</v>
      </c>
      <c r="C169" s="24">
        <f>eff!C168*(1+MAX(-0.1,MIN(0.1,IF(tb!C168&gt;0,tw!C168/tb!C168-0.48,0))) * 4) * (1 + 0.25 * ((tier1!C168+tier2!C168)/2-tier2!AI168))</f>
        <v>0</v>
      </c>
      <c r="D169" s="24">
        <f>eff!D168*(1+MAX(-0.1,MIN(0.1,IF(tb!D168&gt;0,tw!D168/tb!D168-0.48,0))) * 4) * (1 + 0.25 * ((tier1!D168+tier2!D168)/2-tier2!AJ168))</f>
        <v>0</v>
      </c>
      <c r="E169" s="24">
        <f>eff!E168*(1+MAX(-0.1,MIN(0.1,IF(tb!E168&gt;0,tw!E168/tb!E168-0.48,0))) * 4) * (1 + 0.25 * ((tier1!E168+tier2!E168)/2-tier2!AK168))</f>
        <v>0</v>
      </c>
      <c r="F169" s="24">
        <f>eff!F168*(1+MAX(-0.1,MIN(0.1,IF(tb!F168&gt;0,tw!F168/tb!F168-0.48,0))) * 4) * (1 + 0.25 * ((tier1!F168+tier2!F168)/2-tier2!AL168))</f>
        <v>0</v>
      </c>
      <c r="G169" s="24">
        <f>eff!G168*(1+MAX(-0.1,MIN(0.1,IF(tb!G168&gt;0,tw!G168/tb!G168-0.48,0))) * 4) * (1 + 0.25 * ((tier1!G168+tier2!G168)/2-tier2!AM168))</f>
        <v>0</v>
      </c>
      <c r="H169" s="24">
        <f>eff!H168*(1+MAX(-0.1,MIN(0.1,IF(tb!H168&gt;0,tw!H168/tb!H168-0.48,0))) * 4) * (1 + 0.25 * ((tier1!H168+tier2!H168)/2-tier2!AN168))</f>
        <v>0</v>
      </c>
      <c r="I169" s="24">
        <f>eff!I168*(1+MAX(-0.1,MIN(0.1,IF(tb!I168&gt;0,tw!I168/tb!I168-0.48,0))) * 4) * (1 + 0.25 * ((tier1!I168+tier2!I168)/2-tier2!AO168))</f>
        <v>0</v>
      </c>
      <c r="J169" s="24">
        <f>eff!J168*(1+MAX(-0.1,MIN(0.1,IF(tb!J168&gt;0,tw!J168/tb!J168-0.48,0))) * 4) * (1 + 0.25 * ((tier1!J168+tier2!J168)/2-tier2!AP168))</f>
        <v>0</v>
      </c>
      <c r="K169" s="24">
        <f>eff!K168*(1+MAX(-0.1,MIN(0.1,IF(tb!K168&gt;0,tw!K168/tb!K168-0.48,0))) * 4) * (1 + 0.25 * ((tier1!K168+tier2!K168)/2-tier2!AQ168))</f>
        <v>0</v>
      </c>
      <c r="L169" s="24">
        <f>eff!L168*(1+MAX(-0.1,MIN(0.1,IF(tb!L168&gt;0,tw!L168/tb!L168-0.48,0))) * 4) * (1 + 0.25 * ((tier1!L168+tier2!L168)/2-tier2!AR168))</f>
        <v>0</v>
      </c>
      <c r="M169" s="24">
        <f>eff!M168*(1+MAX(-0.1,MIN(0.1,IF(tb!M168&gt;0,tw!M168/tb!M168-0.48,0))) * 4) * (1 + 0.25 * ((tier1!M168+tier2!M168)/2-tier2!AS168))</f>
        <v>0</v>
      </c>
      <c r="N169" s="24">
        <f>eff!N168*(1+MAX(-0.1,MIN(0.1,IF(tb!N168&gt;0,tw!N168/tb!N168-0.48,0))) * 4) * (1 + 0.25 * ((tier1!N168+tier2!N168)/2-tier2!AT168))</f>
        <v>0</v>
      </c>
      <c r="O169" s="24">
        <f>eff!O168*(1+MAX(-0.1,MIN(0.1,IF(tb!O168&gt;0,tw!O168/tb!O168-0.48,0))) * 4) * (1 + 0.25 * ((tier1!O168+tier2!O168)/2-tier2!AU168))</f>
        <v>0</v>
      </c>
      <c r="P169" s="24"/>
      <c r="Q169" s="24">
        <f>eff!Q168*(1+MAX(-0.1,MIN(0.1,IF(tb!Q168&gt;0,tw!Q168/tb!Q168-0.48,0))) * 4) * (1 + 0.25 * ((tier1!Q168+tier2!Q168)/2-tier2!AW168))</f>
        <v>0</v>
      </c>
      <c r="R169" s="24">
        <f>eff!R168*(1+MAX(-0.1,MIN(0.1,IF(tb!R168&gt;0,tw!R168/tb!R168-0.48,0))) * 4) * (1 + 0.25 * ((tier1!R168+tier2!R168)/2-tier2!AX168))</f>
        <v>0</v>
      </c>
      <c r="S169" s="24">
        <f>eff!S168*(1+MAX(-0.1,MIN(0.1,IF(tb!S168&gt;0,tw!S168/tb!S168-0.48,0))) * 4) * (1 + 0.25 * ((tier1!S168+tier2!S168)/2-tier2!AY168))</f>
        <v>0</v>
      </c>
      <c r="T169" s="24">
        <f>eff!T168*(1+MAX(-0.1,MIN(0.1,IF(tb!T168&gt;0,tw!T168/tb!T168-0.48,0))) * 4) * (1 + 0.25 * ((tier1!T168+tier2!T168)/2-tier2!AZ168))</f>
        <v>0</v>
      </c>
      <c r="U169" s="24">
        <f>eff!U168*(1+MAX(-0.1,MIN(0.1,IF(tb!U168&gt;0,tw!U168/tb!U168-0.48,0))) * 4) * (1 + 0.25 * ((tier1!U168+tier2!U168)/2-tier2!BA168))</f>
        <v>0</v>
      </c>
      <c r="V169" s="24">
        <f>eff!V168*(1+MAX(-0.1,MIN(0.1,IF(tb!V168&gt;0,tw!V168/tb!V168-0.48,0))) * 4) * (1 + 0.25 * ((tier1!V168+tier2!V168)/2-tier2!BB168))</f>
        <v>0</v>
      </c>
      <c r="W169" s="24">
        <f>eff!W168*(1+MAX(-0.1,MIN(0.1,IF(tb!W168&gt;0,tw!W168/tb!W168-0.48,0))) * 4) * (1 + 0.25 * ((tier1!W168+tier2!W168)/2-tier2!BC168))</f>
        <v>0</v>
      </c>
      <c r="X169" s="24">
        <f>eff!X168*(1+MAX(-0.1,MIN(0.1,IF(tb!X168&gt;0,tw!X168/tb!X168-0.48,0))) * 4) * (1 + 0.25 * ((tier1!X168+tier2!X168)/2-tier2!BD168))</f>
        <v>0</v>
      </c>
      <c r="Y169" s="24">
        <f>eff!Y168*(1+MAX(-0.1,MIN(0.1,IF(tb!Y168&gt;0,tw!Y168/tb!Y168-0.48,0))) * 4) * (1 + 0.25 * ((tier1!Y168+tier2!Y168)/2-tier2!BE168))</f>
        <v>0</v>
      </c>
      <c r="Z169" s="24">
        <f>eff!Z168*(1+MAX(-0.1,MIN(0.1,IF(tb!Z168&gt;0,tw!Z168/tb!Z168-0.48,0))) * 4) * (1 + 0.25 * ((tier1!Z168+tier2!Z168)/2-tier2!BF168))</f>
        <v>0</v>
      </c>
      <c r="AA169" s="24">
        <f>eff!AA168*(1+MAX(-0.1,MIN(0.1,IF(tb!AA168&gt;0,tw!AA168/tb!AA168-0.48,0))) * 4) * (1 + 0.25 * ((tier1!AA168+tier2!AA168)/2-tier2!BG168))</f>
        <v>0</v>
      </c>
      <c r="AB169" s="24">
        <f>eff!AB168*(1+MAX(-0.1,MIN(0.1,IF(tb!AB168&gt;0,tw!AB168/tb!AB168-0.48,0))) * 4) * (1 + 0.25 * ((tier1!AB168+tier2!AB168)/2-tier2!BH168))</f>
        <v>0</v>
      </c>
      <c r="AC169" s="24">
        <f>eff!AC168*(1+MAX(-0.1,MIN(0.1,IF(tb!AC168&gt;0,tw!AC168/tb!AC168-0.48,0))) * 4) * (1 + 0.25 * ((tier1!AC168+tier2!AC168)/2-tier2!BI168))</f>
        <v>0</v>
      </c>
      <c r="AD169" s="24">
        <f>eff!AD168*(1+MAX(-0.1,MIN(0.1,IF(tb!AD168&gt;0,tw!AD168/tb!AD168-0.48,0))) * 4) * (1 + 0.25 * ((tier1!AD168+tier2!AD168)/2-tier2!BJ168))</f>
        <v>0</v>
      </c>
      <c r="AE169" s="24">
        <f>eff!AE168*(1+MAX(-0.1,MIN(0.1,IF(tb!AE168&gt;0,tw!AE168/tb!AE168-0.48,0))) * 4) * (1 + 0.25 * ((tier1!AE168+tier2!AE168)/2-tier2!BK168))</f>
        <v>0</v>
      </c>
      <c r="AF169" s="24"/>
      <c r="AG169" s="28">
        <f t="shared" si="6"/>
        <v>0</v>
      </c>
      <c r="AH169" s="28">
        <f t="shared" si="7"/>
        <v>0</v>
      </c>
      <c r="AI169" s="30">
        <f t="shared" si="8"/>
        <v>0</v>
      </c>
    </row>
    <row r="170" spans="1:35" s="25" customFormat="1" ht="12" x14ac:dyDescent="0.2">
      <c r="A170" s="24">
        <f>eff!A169*(1+MAX(-0.1,MIN(0.1,IF(tb!A169&gt;0,tw!A169/tb!A169-0.48,0))) * 4) * (1 + 0.25 * ((tier1!A169+tier2!A169)/2-tier2!AG169))</f>
        <v>0</v>
      </c>
      <c r="B170" s="24">
        <f>eff!B169*(1+MAX(-0.1,MIN(0.1,IF(tb!B169&gt;0,tw!B169/tb!B169-0.48,0))) * 4) * (1 + 0.25 * ((tier1!B169+tier2!B169)/2-tier2!AH169))</f>
        <v>0</v>
      </c>
      <c r="C170" s="24">
        <f>eff!C169*(1+MAX(-0.1,MIN(0.1,IF(tb!C169&gt;0,tw!C169/tb!C169-0.48,0))) * 4) * (1 + 0.25 * ((tier1!C169+tier2!C169)/2-tier2!AI169))</f>
        <v>0</v>
      </c>
      <c r="D170" s="24">
        <f>eff!D169*(1+MAX(-0.1,MIN(0.1,IF(tb!D169&gt;0,tw!D169/tb!D169-0.48,0))) * 4) * (1 + 0.25 * ((tier1!D169+tier2!D169)/2-tier2!AJ169))</f>
        <v>0</v>
      </c>
      <c r="E170" s="24">
        <f>eff!E169*(1+MAX(-0.1,MIN(0.1,IF(tb!E169&gt;0,tw!E169/tb!E169-0.48,0))) * 4) * (1 + 0.25 * ((tier1!E169+tier2!E169)/2-tier2!AK169))</f>
        <v>0</v>
      </c>
      <c r="F170" s="24">
        <f>eff!F169*(1+MAX(-0.1,MIN(0.1,IF(tb!F169&gt;0,tw!F169/tb!F169-0.48,0))) * 4) * (1 + 0.25 * ((tier1!F169+tier2!F169)/2-tier2!AL169))</f>
        <v>0</v>
      </c>
      <c r="G170" s="24">
        <f>eff!G169*(1+MAX(-0.1,MIN(0.1,IF(tb!G169&gt;0,tw!G169/tb!G169-0.48,0))) * 4) * (1 + 0.25 * ((tier1!G169+tier2!G169)/2-tier2!AM169))</f>
        <v>0</v>
      </c>
      <c r="H170" s="24">
        <f>eff!H169*(1+MAX(-0.1,MIN(0.1,IF(tb!H169&gt;0,tw!H169/tb!H169-0.48,0))) * 4) * (1 + 0.25 * ((tier1!H169+tier2!H169)/2-tier2!AN169))</f>
        <v>0</v>
      </c>
      <c r="I170" s="24">
        <f>eff!I169*(1+MAX(-0.1,MIN(0.1,IF(tb!I169&gt;0,tw!I169/tb!I169-0.48,0))) * 4) * (1 + 0.25 * ((tier1!I169+tier2!I169)/2-tier2!AO169))</f>
        <v>0</v>
      </c>
      <c r="J170" s="24">
        <f>eff!J169*(1+MAX(-0.1,MIN(0.1,IF(tb!J169&gt;0,tw!J169/tb!J169-0.48,0))) * 4) * (1 + 0.25 * ((tier1!J169+tier2!J169)/2-tier2!AP169))</f>
        <v>0</v>
      </c>
      <c r="K170" s="24">
        <f>eff!K169*(1+MAX(-0.1,MIN(0.1,IF(tb!K169&gt;0,tw!K169/tb!K169-0.48,0))) * 4) * (1 + 0.25 * ((tier1!K169+tier2!K169)/2-tier2!AQ169))</f>
        <v>0</v>
      </c>
      <c r="L170" s="24">
        <f>eff!L169*(1+MAX(-0.1,MIN(0.1,IF(tb!L169&gt;0,tw!L169/tb!L169-0.48,0))) * 4) * (1 + 0.25 * ((tier1!L169+tier2!L169)/2-tier2!AR169))</f>
        <v>0</v>
      </c>
      <c r="M170" s="24">
        <f>eff!M169*(1+MAX(-0.1,MIN(0.1,IF(tb!M169&gt;0,tw!M169/tb!M169-0.48,0))) * 4) * (1 + 0.25 * ((tier1!M169+tier2!M169)/2-tier2!AS169))</f>
        <v>0</v>
      </c>
      <c r="N170" s="24">
        <f>eff!N169*(1+MAX(-0.1,MIN(0.1,IF(tb!N169&gt;0,tw!N169/tb!N169-0.48,0))) * 4) * (1 + 0.25 * ((tier1!N169+tier2!N169)/2-tier2!AT169))</f>
        <v>0</v>
      </c>
      <c r="O170" s="24">
        <f>eff!O169*(1+MAX(-0.1,MIN(0.1,IF(tb!O169&gt;0,tw!O169/tb!O169-0.48,0))) * 4) * (1 + 0.25 * ((tier1!O169+tier2!O169)/2-tier2!AU169))</f>
        <v>0</v>
      </c>
      <c r="P170" s="24"/>
      <c r="Q170" s="24">
        <f>eff!Q169*(1+MAX(-0.1,MIN(0.1,IF(tb!Q169&gt;0,tw!Q169/tb!Q169-0.48,0))) * 4) * (1 + 0.25 * ((tier1!Q169+tier2!Q169)/2-tier2!AW169))</f>
        <v>0</v>
      </c>
      <c r="R170" s="24">
        <f>eff!R169*(1+MAX(-0.1,MIN(0.1,IF(tb!R169&gt;0,tw!R169/tb!R169-0.48,0))) * 4) * (1 + 0.25 * ((tier1!R169+tier2!R169)/2-tier2!AX169))</f>
        <v>0</v>
      </c>
      <c r="S170" s="24">
        <f>eff!S169*(1+MAX(-0.1,MIN(0.1,IF(tb!S169&gt;0,tw!S169/tb!S169-0.48,0))) * 4) * (1 + 0.25 * ((tier1!S169+tier2!S169)/2-tier2!AY169))</f>
        <v>0</v>
      </c>
      <c r="T170" s="24">
        <f>eff!T169*(1+MAX(-0.1,MIN(0.1,IF(tb!T169&gt;0,tw!T169/tb!T169-0.48,0))) * 4) * (1 + 0.25 * ((tier1!T169+tier2!T169)/2-tier2!AZ169))</f>
        <v>0</v>
      </c>
      <c r="U170" s="24">
        <f>eff!U169*(1+MAX(-0.1,MIN(0.1,IF(tb!U169&gt;0,tw!U169/tb!U169-0.48,0))) * 4) * (1 + 0.25 * ((tier1!U169+tier2!U169)/2-tier2!BA169))</f>
        <v>0</v>
      </c>
      <c r="V170" s="24">
        <f>eff!V169*(1+MAX(-0.1,MIN(0.1,IF(tb!V169&gt;0,tw!V169/tb!V169-0.48,0))) * 4) * (1 + 0.25 * ((tier1!V169+tier2!V169)/2-tier2!BB169))</f>
        <v>0</v>
      </c>
      <c r="W170" s="24">
        <f>eff!W169*(1+MAX(-0.1,MIN(0.1,IF(tb!W169&gt;0,tw!W169/tb!W169-0.48,0))) * 4) * (1 + 0.25 * ((tier1!W169+tier2!W169)/2-tier2!BC169))</f>
        <v>0</v>
      </c>
      <c r="X170" s="24">
        <f>eff!X169*(1+MAX(-0.1,MIN(0.1,IF(tb!X169&gt;0,tw!X169/tb!X169-0.48,0))) * 4) * (1 + 0.25 * ((tier1!X169+tier2!X169)/2-tier2!BD169))</f>
        <v>0</v>
      </c>
      <c r="Y170" s="24">
        <f>eff!Y169*(1+MAX(-0.1,MIN(0.1,IF(tb!Y169&gt;0,tw!Y169/tb!Y169-0.48,0))) * 4) * (1 + 0.25 * ((tier1!Y169+tier2!Y169)/2-tier2!BE169))</f>
        <v>0</v>
      </c>
      <c r="Z170" s="24">
        <f>eff!Z169*(1+MAX(-0.1,MIN(0.1,IF(tb!Z169&gt;0,tw!Z169/tb!Z169-0.48,0))) * 4) * (1 + 0.25 * ((tier1!Z169+tier2!Z169)/2-tier2!BF169))</f>
        <v>0</v>
      </c>
      <c r="AA170" s="24">
        <f>eff!AA169*(1+MAX(-0.1,MIN(0.1,IF(tb!AA169&gt;0,tw!AA169/tb!AA169-0.48,0))) * 4) * (1 + 0.25 * ((tier1!AA169+tier2!AA169)/2-tier2!BG169))</f>
        <v>0</v>
      </c>
      <c r="AB170" s="24">
        <f>eff!AB169*(1+MAX(-0.1,MIN(0.1,IF(tb!AB169&gt;0,tw!AB169/tb!AB169-0.48,0))) * 4) * (1 + 0.25 * ((tier1!AB169+tier2!AB169)/2-tier2!BH169))</f>
        <v>0</v>
      </c>
      <c r="AC170" s="24">
        <f>eff!AC169*(1+MAX(-0.1,MIN(0.1,IF(tb!AC169&gt;0,tw!AC169/tb!AC169-0.48,0))) * 4) * (1 + 0.25 * ((tier1!AC169+tier2!AC169)/2-tier2!BI169))</f>
        <v>0</v>
      </c>
      <c r="AD170" s="24">
        <f>eff!AD169*(1+MAX(-0.1,MIN(0.1,IF(tb!AD169&gt;0,tw!AD169/tb!AD169-0.48,0))) * 4) * (1 + 0.25 * ((tier1!AD169+tier2!AD169)/2-tier2!BJ169))</f>
        <v>0</v>
      </c>
      <c r="AE170" s="24">
        <f>eff!AE169*(1+MAX(-0.1,MIN(0.1,IF(tb!AE169&gt;0,tw!AE169/tb!AE169-0.48,0))) * 4) * (1 + 0.25 * ((tier1!AE169+tier2!AE169)/2-tier2!BK169))</f>
        <v>0</v>
      </c>
      <c r="AF170" s="24"/>
      <c r="AG170" s="28">
        <f t="shared" si="6"/>
        <v>0</v>
      </c>
      <c r="AH170" s="28">
        <f t="shared" si="7"/>
        <v>0</v>
      </c>
      <c r="AI170" s="30">
        <f t="shared" si="8"/>
        <v>0</v>
      </c>
    </row>
    <row r="171" spans="1:35" s="25" customFormat="1" ht="12" x14ac:dyDescent="0.2">
      <c r="A171" s="24">
        <f>eff!A170*(1+MAX(-0.1,MIN(0.1,IF(tb!A170&gt;0,tw!A170/tb!A170-0.48,0))) * 4) * (1 + 0.25 * ((tier1!A170+tier2!A170)/2-tier2!AG170))</f>
        <v>0</v>
      </c>
      <c r="B171" s="24">
        <f>eff!B170*(1+MAX(-0.1,MIN(0.1,IF(tb!B170&gt;0,tw!B170/tb!B170-0.48,0))) * 4) * (1 + 0.25 * ((tier1!B170+tier2!B170)/2-tier2!AH170))</f>
        <v>0</v>
      </c>
      <c r="C171" s="24">
        <f>eff!C170*(1+MAX(-0.1,MIN(0.1,IF(tb!C170&gt;0,tw!C170/tb!C170-0.48,0))) * 4) * (1 + 0.25 * ((tier1!C170+tier2!C170)/2-tier2!AI170))</f>
        <v>0</v>
      </c>
      <c r="D171" s="24">
        <f>eff!D170*(1+MAX(-0.1,MIN(0.1,IF(tb!D170&gt;0,tw!D170/tb!D170-0.48,0))) * 4) * (1 + 0.25 * ((tier1!D170+tier2!D170)/2-tier2!AJ170))</f>
        <v>0</v>
      </c>
      <c r="E171" s="24">
        <f>eff!E170*(1+MAX(-0.1,MIN(0.1,IF(tb!E170&gt;0,tw!E170/tb!E170-0.48,0))) * 4) * (1 + 0.25 * ((tier1!E170+tier2!E170)/2-tier2!AK170))</f>
        <v>0</v>
      </c>
      <c r="F171" s="24">
        <f>eff!F170*(1+MAX(-0.1,MIN(0.1,IF(tb!F170&gt;0,tw!F170/tb!F170-0.48,0))) * 4) * (1 + 0.25 * ((tier1!F170+tier2!F170)/2-tier2!AL170))</f>
        <v>0</v>
      </c>
      <c r="G171" s="24">
        <f>eff!G170*(1+MAX(-0.1,MIN(0.1,IF(tb!G170&gt;0,tw!G170/tb!G170-0.48,0))) * 4) * (1 + 0.25 * ((tier1!G170+tier2!G170)/2-tier2!AM170))</f>
        <v>0</v>
      </c>
      <c r="H171" s="24">
        <f>eff!H170*(1+MAX(-0.1,MIN(0.1,IF(tb!H170&gt;0,tw!H170/tb!H170-0.48,0))) * 4) * (1 + 0.25 * ((tier1!H170+tier2!H170)/2-tier2!AN170))</f>
        <v>0</v>
      </c>
      <c r="I171" s="24">
        <f>eff!I170*(1+MAX(-0.1,MIN(0.1,IF(tb!I170&gt;0,tw!I170/tb!I170-0.48,0))) * 4) * (1 + 0.25 * ((tier1!I170+tier2!I170)/2-tier2!AO170))</f>
        <v>0</v>
      </c>
      <c r="J171" s="24">
        <f>eff!J170*(1+MAX(-0.1,MIN(0.1,IF(tb!J170&gt;0,tw!J170/tb!J170-0.48,0))) * 4) * (1 + 0.25 * ((tier1!J170+tier2!J170)/2-tier2!AP170))</f>
        <v>0</v>
      </c>
      <c r="K171" s="24">
        <f>eff!K170*(1+MAX(-0.1,MIN(0.1,IF(tb!K170&gt;0,tw!K170/tb!K170-0.48,0))) * 4) * (1 + 0.25 * ((tier1!K170+tier2!K170)/2-tier2!AQ170))</f>
        <v>0</v>
      </c>
      <c r="L171" s="24">
        <f>eff!L170*(1+MAX(-0.1,MIN(0.1,IF(tb!L170&gt;0,tw!L170/tb!L170-0.48,0))) * 4) * (1 + 0.25 * ((tier1!L170+tier2!L170)/2-tier2!AR170))</f>
        <v>0</v>
      </c>
      <c r="M171" s="24">
        <f>eff!M170*(1+MAX(-0.1,MIN(0.1,IF(tb!M170&gt;0,tw!M170/tb!M170-0.48,0))) * 4) * (1 + 0.25 * ((tier1!M170+tier2!M170)/2-tier2!AS170))</f>
        <v>0</v>
      </c>
      <c r="N171" s="24">
        <f>eff!N170*(1+MAX(-0.1,MIN(0.1,IF(tb!N170&gt;0,tw!N170/tb!N170-0.48,0))) * 4) * (1 + 0.25 * ((tier1!N170+tier2!N170)/2-tier2!AT170))</f>
        <v>0</v>
      </c>
      <c r="O171" s="24">
        <f>eff!O170*(1+MAX(-0.1,MIN(0.1,IF(tb!O170&gt;0,tw!O170/tb!O170-0.48,0))) * 4) * (1 + 0.25 * ((tier1!O170+tier2!O170)/2-tier2!AU170))</f>
        <v>0</v>
      </c>
      <c r="P171" s="24"/>
      <c r="Q171" s="24">
        <f>eff!Q170*(1+MAX(-0.1,MIN(0.1,IF(tb!Q170&gt;0,tw!Q170/tb!Q170-0.48,0))) * 4) * (1 + 0.25 * ((tier1!Q170+tier2!Q170)/2-tier2!AW170))</f>
        <v>0</v>
      </c>
      <c r="R171" s="24">
        <f>eff!R170*(1+MAX(-0.1,MIN(0.1,IF(tb!R170&gt;0,tw!R170/tb!R170-0.48,0))) * 4) * (1 + 0.25 * ((tier1!R170+tier2!R170)/2-tier2!AX170))</f>
        <v>0</v>
      </c>
      <c r="S171" s="24">
        <f>eff!S170*(1+MAX(-0.1,MIN(0.1,IF(tb!S170&gt;0,tw!S170/tb!S170-0.48,0))) * 4) * (1 + 0.25 * ((tier1!S170+tier2!S170)/2-tier2!AY170))</f>
        <v>0</v>
      </c>
      <c r="T171" s="24">
        <f>eff!T170*(1+MAX(-0.1,MIN(0.1,IF(tb!T170&gt;0,tw!T170/tb!T170-0.48,0))) * 4) * (1 + 0.25 * ((tier1!T170+tier2!T170)/2-tier2!AZ170))</f>
        <v>0</v>
      </c>
      <c r="U171" s="24">
        <f>eff!U170*(1+MAX(-0.1,MIN(0.1,IF(tb!U170&gt;0,tw!U170/tb!U170-0.48,0))) * 4) * (1 + 0.25 * ((tier1!U170+tier2!U170)/2-tier2!BA170))</f>
        <v>0</v>
      </c>
      <c r="V171" s="24">
        <f>eff!V170*(1+MAX(-0.1,MIN(0.1,IF(tb!V170&gt;0,tw!V170/tb!V170-0.48,0))) * 4) * (1 + 0.25 * ((tier1!V170+tier2!V170)/2-tier2!BB170))</f>
        <v>0</v>
      </c>
      <c r="W171" s="24">
        <f>eff!W170*(1+MAX(-0.1,MIN(0.1,IF(tb!W170&gt;0,tw!W170/tb!W170-0.48,0))) * 4) * (1 + 0.25 * ((tier1!W170+tier2!W170)/2-tier2!BC170))</f>
        <v>0</v>
      </c>
      <c r="X171" s="24">
        <f>eff!X170*(1+MAX(-0.1,MIN(0.1,IF(tb!X170&gt;0,tw!X170/tb!X170-0.48,0))) * 4) * (1 + 0.25 * ((tier1!X170+tier2!X170)/2-tier2!BD170))</f>
        <v>0</v>
      </c>
      <c r="Y171" s="24">
        <f>eff!Y170*(1+MAX(-0.1,MIN(0.1,IF(tb!Y170&gt;0,tw!Y170/tb!Y170-0.48,0))) * 4) * (1 + 0.25 * ((tier1!Y170+tier2!Y170)/2-tier2!BE170))</f>
        <v>0</v>
      </c>
      <c r="Z171" s="24">
        <f>eff!Z170*(1+MAX(-0.1,MIN(0.1,IF(tb!Z170&gt;0,tw!Z170/tb!Z170-0.48,0))) * 4) * (1 + 0.25 * ((tier1!Z170+tier2!Z170)/2-tier2!BF170))</f>
        <v>0</v>
      </c>
      <c r="AA171" s="24">
        <f>eff!AA170*(1+MAX(-0.1,MIN(0.1,IF(tb!AA170&gt;0,tw!AA170/tb!AA170-0.48,0))) * 4) * (1 + 0.25 * ((tier1!AA170+tier2!AA170)/2-tier2!BG170))</f>
        <v>0</v>
      </c>
      <c r="AB171" s="24">
        <f>eff!AB170*(1+MAX(-0.1,MIN(0.1,IF(tb!AB170&gt;0,tw!AB170/tb!AB170-0.48,0))) * 4) * (1 + 0.25 * ((tier1!AB170+tier2!AB170)/2-tier2!BH170))</f>
        <v>0</v>
      </c>
      <c r="AC171" s="24">
        <f>eff!AC170*(1+MAX(-0.1,MIN(0.1,IF(tb!AC170&gt;0,tw!AC170/tb!AC170-0.48,0))) * 4) * (1 + 0.25 * ((tier1!AC170+tier2!AC170)/2-tier2!BI170))</f>
        <v>0</v>
      </c>
      <c r="AD171" s="24">
        <f>eff!AD170*(1+MAX(-0.1,MIN(0.1,IF(tb!AD170&gt;0,tw!AD170/tb!AD170-0.48,0))) * 4) * (1 + 0.25 * ((tier1!AD170+tier2!AD170)/2-tier2!BJ170))</f>
        <v>0</v>
      </c>
      <c r="AE171" s="24">
        <f>eff!AE170*(1+MAX(-0.1,MIN(0.1,IF(tb!AE170&gt;0,tw!AE170/tb!AE170-0.48,0))) * 4) * (1 + 0.25 * ((tier1!AE170+tier2!AE170)/2-tier2!BK170))</f>
        <v>0</v>
      </c>
      <c r="AF171" s="24"/>
      <c r="AG171" s="28">
        <f t="shared" si="6"/>
        <v>0</v>
      </c>
      <c r="AH171" s="28">
        <f t="shared" si="7"/>
        <v>0</v>
      </c>
      <c r="AI171" s="30">
        <f t="shared" si="8"/>
        <v>0</v>
      </c>
    </row>
    <row r="172" spans="1:35" s="25" customFormat="1" ht="12" x14ac:dyDescent="0.2">
      <c r="A172" s="24">
        <f>eff!A171*(1+MAX(-0.1,MIN(0.1,IF(tb!A171&gt;0,tw!A171/tb!A171-0.48,0))) * 4) * (1 + 0.25 * ((tier1!A171+tier2!A171)/2-tier2!AG171))</f>
        <v>0</v>
      </c>
      <c r="B172" s="24">
        <f>eff!B171*(1+MAX(-0.1,MIN(0.1,IF(tb!B171&gt;0,tw!B171/tb!B171-0.48,0))) * 4) * (1 + 0.25 * ((tier1!B171+tier2!B171)/2-tier2!AH171))</f>
        <v>0</v>
      </c>
      <c r="C172" s="24">
        <f>eff!C171*(1+MAX(-0.1,MIN(0.1,IF(tb!C171&gt;0,tw!C171/tb!C171-0.48,0))) * 4) * (1 + 0.25 * ((tier1!C171+tier2!C171)/2-tier2!AI171))</f>
        <v>0</v>
      </c>
      <c r="D172" s="24">
        <f>eff!D171*(1+MAX(-0.1,MIN(0.1,IF(tb!D171&gt;0,tw!D171/tb!D171-0.48,0))) * 4) * (1 + 0.25 * ((tier1!D171+tier2!D171)/2-tier2!AJ171))</f>
        <v>0</v>
      </c>
      <c r="E172" s="24">
        <f>eff!E171*(1+MAX(-0.1,MIN(0.1,IF(tb!E171&gt;0,tw!E171/tb!E171-0.48,0))) * 4) * (1 + 0.25 * ((tier1!E171+tier2!E171)/2-tier2!AK171))</f>
        <v>0</v>
      </c>
      <c r="F172" s="24">
        <f>eff!F171*(1+MAX(-0.1,MIN(0.1,IF(tb!F171&gt;0,tw!F171/tb!F171-0.48,0))) * 4) * (1 + 0.25 * ((tier1!F171+tier2!F171)/2-tier2!AL171))</f>
        <v>0</v>
      </c>
      <c r="G172" s="24">
        <f>eff!G171*(1+MAX(-0.1,MIN(0.1,IF(tb!G171&gt;0,tw!G171/tb!G171-0.48,0))) * 4) * (1 + 0.25 * ((tier1!G171+tier2!G171)/2-tier2!AM171))</f>
        <v>0</v>
      </c>
      <c r="H172" s="24">
        <f>eff!H171*(1+MAX(-0.1,MIN(0.1,IF(tb!H171&gt;0,tw!H171/tb!H171-0.48,0))) * 4) * (1 + 0.25 * ((tier1!H171+tier2!H171)/2-tier2!AN171))</f>
        <v>0</v>
      </c>
      <c r="I172" s="24">
        <f>eff!I171*(1+MAX(-0.1,MIN(0.1,IF(tb!I171&gt;0,tw!I171/tb!I171-0.48,0))) * 4) * (1 + 0.25 * ((tier1!I171+tier2!I171)/2-tier2!AO171))</f>
        <v>0</v>
      </c>
      <c r="J172" s="24">
        <f>eff!J171*(1+MAX(-0.1,MIN(0.1,IF(tb!J171&gt;0,tw!J171/tb!J171-0.48,0))) * 4) * (1 + 0.25 * ((tier1!J171+tier2!J171)/2-tier2!AP171))</f>
        <v>0</v>
      </c>
      <c r="K172" s="24">
        <f>eff!K171*(1+MAX(-0.1,MIN(0.1,IF(tb!K171&gt;0,tw!K171/tb!K171-0.48,0))) * 4) * (1 + 0.25 * ((tier1!K171+tier2!K171)/2-tier2!AQ171))</f>
        <v>0</v>
      </c>
      <c r="L172" s="24">
        <f>eff!L171*(1+MAX(-0.1,MIN(0.1,IF(tb!L171&gt;0,tw!L171/tb!L171-0.48,0))) * 4) * (1 + 0.25 * ((tier1!L171+tier2!L171)/2-tier2!AR171))</f>
        <v>0</v>
      </c>
      <c r="M172" s="24">
        <f>eff!M171*(1+MAX(-0.1,MIN(0.1,IF(tb!M171&gt;0,tw!M171/tb!M171-0.48,0))) * 4) * (1 + 0.25 * ((tier1!M171+tier2!M171)/2-tier2!AS171))</f>
        <v>0</v>
      </c>
      <c r="N172" s="24">
        <f>eff!N171*(1+MAX(-0.1,MIN(0.1,IF(tb!N171&gt;0,tw!N171/tb!N171-0.48,0))) * 4) * (1 + 0.25 * ((tier1!N171+tier2!N171)/2-tier2!AT171))</f>
        <v>0</v>
      </c>
      <c r="O172" s="24">
        <f>eff!O171*(1+MAX(-0.1,MIN(0.1,IF(tb!O171&gt;0,tw!O171/tb!O171-0.48,0))) * 4) * (1 + 0.25 * ((tier1!O171+tier2!O171)/2-tier2!AU171))</f>
        <v>0</v>
      </c>
      <c r="P172" s="24"/>
      <c r="Q172" s="24">
        <f>eff!Q171*(1+MAX(-0.1,MIN(0.1,IF(tb!Q171&gt;0,tw!Q171/tb!Q171-0.48,0))) * 4) * (1 + 0.25 * ((tier1!Q171+tier2!Q171)/2-tier2!AW171))</f>
        <v>0</v>
      </c>
      <c r="R172" s="24">
        <f>eff!R171*(1+MAX(-0.1,MIN(0.1,IF(tb!R171&gt;0,tw!R171/tb!R171-0.48,0))) * 4) * (1 + 0.25 * ((tier1!R171+tier2!R171)/2-tier2!AX171))</f>
        <v>0</v>
      </c>
      <c r="S172" s="24">
        <f>eff!S171*(1+MAX(-0.1,MIN(0.1,IF(tb!S171&gt;0,tw!S171/tb!S171-0.48,0))) * 4) * (1 + 0.25 * ((tier1!S171+tier2!S171)/2-tier2!AY171))</f>
        <v>0</v>
      </c>
      <c r="T172" s="24">
        <f>eff!T171*(1+MAX(-0.1,MIN(0.1,IF(tb!T171&gt;0,tw!T171/tb!T171-0.48,0))) * 4) * (1 + 0.25 * ((tier1!T171+tier2!T171)/2-tier2!AZ171))</f>
        <v>0</v>
      </c>
      <c r="U172" s="24">
        <f>eff!U171*(1+MAX(-0.1,MIN(0.1,IF(tb!U171&gt;0,tw!U171/tb!U171-0.48,0))) * 4) * (1 + 0.25 * ((tier1!U171+tier2!U171)/2-tier2!BA171))</f>
        <v>0</v>
      </c>
      <c r="V172" s="24">
        <f>eff!V171*(1+MAX(-0.1,MIN(0.1,IF(tb!V171&gt;0,tw!V171/tb!V171-0.48,0))) * 4) * (1 + 0.25 * ((tier1!V171+tier2!V171)/2-tier2!BB171))</f>
        <v>0</v>
      </c>
      <c r="W172" s="24">
        <f>eff!W171*(1+MAX(-0.1,MIN(0.1,IF(tb!W171&gt;0,tw!W171/tb!W171-0.48,0))) * 4) * (1 + 0.25 * ((tier1!W171+tier2!W171)/2-tier2!BC171))</f>
        <v>0</v>
      </c>
      <c r="X172" s="24">
        <f>eff!X171*(1+MAX(-0.1,MIN(0.1,IF(tb!X171&gt;0,tw!X171/tb!X171-0.48,0))) * 4) * (1 + 0.25 * ((tier1!X171+tier2!X171)/2-tier2!BD171))</f>
        <v>0</v>
      </c>
      <c r="Y172" s="24">
        <f>eff!Y171*(1+MAX(-0.1,MIN(0.1,IF(tb!Y171&gt;0,tw!Y171/tb!Y171-0.48,0))) * 4) * (1 + 0.25 * ((tier1!Y171+tier2!Y171)/2-tier2!BE171))</f>
        <v>0</v>
      </c>
      <c r="Z172" s="24">
        <f>eff!Z171*(1+MAX(-0.1,MIN(0.1,IF(tb!Z171&gt;0,tw!Z171/tb!Z171-0.48,0))) * 4) * (1 + 0.25 * ((tier1!Z171+tier2!Z171)/2-tier2!BF171))</f>
        <v>0</v>
      </c>
      <c r="AA172" s="24">
        <f>eff!AA171*(1+MAX(-0.1,MIN(0.1,IF(tb!AA171&gt;0,tw!AA171/tb!AA171-0.48,0))) * 4) * (1 + 0.25 * ((tier1!AA171+tier2!AA171)/2-tier2!BG171))</f>
        <v>0</v>
      </c>
      <c r="AB172" s="24">
        <f>eff!AB171*(1+MAX(-0.1,MIN(0.1,IF(tb!AB171&gt;0,tw!AB171/tb!AB171-0.48,0))) * 4) * (1 + 0.25 * ((tier1!AB171+tier2!AB171)/2-tier2!BH171))</f>
        <v>0</v>
      </c>
      <c r="AC172" s="24">
        <f>eff!AC171*(1+MAX(-0.1,MIN(0.1,IF(tb!AC171&gt;0,tw!AC171/tb!AC171-0.48,0))) * 4) * (1 + 0.25 * ((tier1!AC171+tier2!AC171)/2-tier2!BI171))</f>
        <v>0</v>
      </c>
      <c r="AD172" s="24">
        <f>eff!AD171*(1+MAX(-0.1,MIN(0.1,IF(tb!AD171&gt;0,tw!AD171/tb!AD171-0.48,0))) * 4) * (1 + 0.25 * ((tier1!AD171+tier2!AD171)/2-tier2!BJ171))</f>
        <v>0</v>
      </c>
      <c r="AE172" s="24">
        <f>eff!AE171*(1+MAX(-0.1,MIN(0.1,IF(tb!AE171&gt;0,tw!AE171/tb!AE171-0.48,0))) * 4) * (1 + 0.25 * ((tier1!AE171+tier2!AE171)/2-tier2!BK171))</f>
        <v>0</v>
      </c>
      <c r="AF172" s="24"/>
      <c r="AG172" s="28">
        <f t="shared" si="6"/>
        <v>0</v>
      </c>
      <c r="AH172" s="28">
        <f t="shared" si="7"/>
        <v>0</v>
      </c>
      <c r="AI172" s="30">
        <f t="shared" si="8"/>
        <v>0</v>
      </c>
    </row>
    <row r="173" spans="1:35" s="25" customFormat="1" ht="12" x14ac:dyDescent="0.2">
      <c r="A173" s="24">
        <f>eff!A172*(1+MAX(-0.1,MIN(0.1,IF(tb!A172&gt;0,tw!A172/tb!A172-0.48,0))) * 4) * (1 + 0.25 * ((tier1!A172+tier2!A172)/2-tier2!AG172))</f>
        <v>0</v>
      </c>
      <c r="B173" s="24">
        <f>eff!B172*(1+MAX(-0.1,MIN(0.1,IF(tb!B172&gt;0,tw!B172/tb!B172-0.48,0))) * 4) * (1 + 0.25 * ((tier1!B172+tier2!B172)/2-tier2!AH172))</f>
        <v>0</v>
      </c>
      <c r="C173" s="24">
        <f>eff!C172*(1+MAX(-0.1,MIN(0.1,IF(tb!C172&gt;0,tw!C172/tb!C172-0.48,0))) * 4) * (1 + 0.25 * ((tier1!C172+tier2!C172)/2-tier2!AI172))</f>
        <v>0</v>
      </c>
      <c r="D173" s="24">
        <f>eff!D172*(1+MAX(-0.1,MIN(0.1,IF(tb!D172&gt;0,tw!D172/tb!D172-0.48,0))) * 4) * (1 + 0.25 * ((tier1!D172+tier2!D172)/2-tier2!AJ172))</f>
        <v>0</v>
      </c>
      <c r="E173" s="24">
        <f>eff!E172*(1+MAX(-0.1,MIN(0.1,IF(tb!E172&gt;0,tw!E172/tb!E172-0.48,0))) * 4) * (1 + 0.25 * ((tier1!E172+tier2!E172)/2-tier2!AK172))</f>
        <v>0</v>
      </c>
      <c r="F173" s="24">
        <f>eff!F172*(1+MAX(-0.1,MIN(0.1,IF(tb!F172&gt;0,tw!F172/tb!F172-0.48,0))) * 4) * (1 + 0.25 * ((tier1!F172+tier2!F172)/2-tier2!AL172))</f>
        <v>0</v>
      </c>
      <c r="G173" s="24">
        <f>eff!G172*(1+MAX(-0.1,MIN(0.1,IF(tb!G172&gt;0,tw!G172/tb!G172-0.48,0))) * 4) * (1 + 0.25 * ((tier1!G172+tier2!G172)/2-tier2!AM172))</f>
        <v>0</v>
      </c>
      <c r="H173" s="24">
        <f>eff!H172*(1+MAX(-0.1,MIN(0.1,IF(tb!H172&gt;0,tw!H172/tb!H172-0.48,0))) * 4) * (1 + 0.25 * ((tier1!H172+tier2!H172)/2-tier2!AN172))</f>
        <v>0</v>
      </c>
      <c r="I173" s="24">
        <f>eff!I172*(1+MAX(-0.1,MIN(0.1,IF(tb!I172&gt;0,tw!I172/tb!I172-0.48,0))) * 4) * (1 + 0.25 * ((tier1!I172+tier2!I172)/2-tier2!AO172))</f>
        <v>0</v>
      </c>
      <c r="J173" s="24">
        <f>eff!J172*(1+MAX(-0.1,MIN(0.1,IF(tb!J172&gt;0,tw!J172/tb!J172-0.48,0))) * 4) * (1 + 0.25 * ((tier1!J172+tier2!J172)/2-tier2!AP172))</f>
        <v>0</v>
      </c>
      <c r="K173" s="24">
        <f>eff!K172*(1+MAX(-0.1,MIN(0.1,IF(tb!K172&gt;0,tw!K172/tb!K172-0.48,0))) * 4) * (1 + 0.25 * ((tier1!K172+tier2!K172)/2-tier2!AQ172))</f>
        <v>0</v>
      </c>
      <c r="L173" s="24">
        <f>eff!L172*(1+MAX(-0.1,MIN(0.1,IF(tb!L172&gt;0,tw!L172/tb!L172-0.48,0))) * 4) * (1 + 0.25 * ((tier1!L172+tier2!L172)/2-tier2!AR172))</f>
        <v>0</v>
      </c>
      <c r="M173" s="24">
        <f>eff!M172*(1+MAX(-0.1,MIN(0.1,IF(tb!M172&gt;0,tw!M172/tb!M172-0.48,0))) * 4) * (1 + 0.25 * ((tier1!M172+tier2!M172)/2-tier2!AS172))</f>
        <v>0</v>
      </c>
      <c r="N173" s="24">
        <f>eff!N172*(1+MAX(-0.1,MIN(0.1,IF(tb!N172&gt;0,tw!N172/tb!N172-0.48,0))) * 4) * (1 + 0.25 * ((tier1!N172+tier2!N172)/2-tier2!AT172))</f>
        <v>0</v>
      </c>
      <c r="O173" s="24">
        <f>eff!O172*(1+MAX(-0.1,MIN(0.1,IF(tb!O172&gt;0,tw!O172/tb!O172-0.48,0))) * 4) * (1 + 0.25 * ((tier1!O172+tier2!O172)/2-tier2!AU172))</f>
        <v>0</v>
      </c>
      <c r="P173" s="24"/>
      <c r="Q173" s="24">
        <f>eff!Q172*(1+MAX(-0.1,MIN(0.1,IF(tb!Q172&gt;0,tw!Q172/tb!Q172-0.48,0))) * 4) * (1 + 0.25 * ((tier1!Q172+tier2!Q172)/2-tier2!AW172))</f>
        <v>0</v>
      </c>
      <c r="R173" s="24">
        <f>eff!R172*(1+MAX(-0.1,MIN(0.1,IF(tb!R172&gt;0,tw!R172/tb!R172-0.48,0))) * 4) * (1 + 0.25 * ((tier1!R172+tier2!R172)/2-tier2!AX172))</f>
        <v>0</v>
      </c>
      <c r="S173" s="24">
        <f>eff!S172*(1+MAX(-0.1,MIN(0.1,IF(tb!S172&gt;0,tw!S172/tb!S172-0.48,0))) * 4) * (1 + 0.25 * ((tier1!S172+tier2!S172)/2-tier2!AY172))</f>
        <v>0</v>
      </c>
      <c r="T173" s="24">
        <f>eff!T172*(1+MAX(-0.1,MIN(0.1,IF(tb!T172&gt;0,tw!T172/tb!T172-0.48,0))) * 4) * (1 + 0.25 * ((tier1!T172+tier2!T172)/2-tier2!AZ172))</f>
        <v>0</v>
      </c>
      <c r="U173" s="24">
        <f>eff!U172*(1+MAX(-0.1,MIN(0.1,IF(tb!U172&gt;0,tw!U172/tb!U172-0.48,0))) * 4) * (1 + 0.25 * ((tier1!U172+tier2!U172)/2-tier2!BA172))</f>
        <v>0</v>
      </c>
      <c r="V173" s="24">
        <f>eff!V172*(1+MAX(-0.1,MIN(0.1,IF(tb!V172&gt;0,tw!V172/tb!V172-0.48,0))) * 4) * (1 + 0.25 * ((tier1!V172+tier2!V172)/2-tier2!BB172))</f>
        <v>0</v>
      </c>
      <c r="W173" s="24">
        <f>eff!W172*(1+MAX(-0.1,MIN(0.1,IF(tb!W172&gt;0,tw!W172/tb!W172-0.48,0))) * 4) * (1 + 0.25 * ((tier1!W172+tier2!W172)/2-tier2!BC172))</f>
        <v>0</v>
      </c>
      <c r="X173" s="24">
        <f>eff!X172*(1+MAX(-0.1,MIN(0.1,IF(tb!X172&gt;0,tw!X172/tb!X172-0.48,0))) * 4) * (1 + 0.25 * ((tier1!X172+tier2!X172)/2-tier2!BD172))</f>
        <v>0</v>
      </c>
      <c r="Y173" s="24">
        <f>eff!Y172*(1+MAX(-0.1,MIN(0.1,IF(tb!Y172&gt;0,tw!Y172/tb!Y172-0.48,0))) * 4) * (1 + 0.25 * ((tier1!Y172+tier2!Y172)/2-tier2!BE172))</f>
        <v>0</v>
      </c>
      <c r="Z173" s="24">
        <f>eff!Z172*(1+MAX(-0.1,MIN(0.1,IF(tb!Z172&gt;0,tw!Z172/tb!Z172-0.48,0))) * 4) * (1 + 0.25 * ((tier1!Z172+tier2!Z172)/2-tier2!BF172))</f>
        <v>0</v>
      </c>
      <c r="AA173" s="24">
        <f>eff!AA172*(1+MAX(-0.1,MIN(0.1,IF(tb!AA172&gt;0,tw!AA172/tb!AA172-0.48,0))) * 4) * (1 + 0.25 * ((tier1!AA172+tier2!AA172)/2-tier2!BG172))</f>
        <v>0</v>
      </c>
      <c r="AB173" s="24">
        <f>eff!AB172*(1+MAX(-0.1,MIN(0.1,IF(tb!AB172&gt;0,tw!AB172/tb!AB172-0.48,0))) * 4) * (1 + 0.25 * ((tier1!AB172+tier2!AB172)/2-tier2!BH172))</f>
        <v>0</v>
      </c>
      <c r="AC173" s="24">
        <f>eff!AC172*(1+MAX(-0.1,MIN(0.1,IF(tb!AC172&gt;0,tw!AC172/tb!AC172-0.48,0))) * 4) * (1 + 0.25 * ((tier1!AC172+tier2!AC172)/2-tier2!BI172))</f>
        <v>0</v>
      </c>
      <c r="AD173" s="24">
        <f>eff!AD172*(1+MAX(-0.1,MIN(0.1,IF(tb!AD172&gt;0,tw!AD172/tb!AD172-0.48,0))) * 4) * (1 + 0.25 * ((tier1!AD172+tier2!AD172)/2-tier2!BJ172))</f>
        <v>0</v>
      </c>
      <c r="AE173" s="24">
        <f>eff!AE172*(1+MAX(-0.1,MIN(0.1,IF(tb!AE172&gt;0,tw!AE172/tb!AE172-0.48,0))) * 4) * (1 + 0.25 * ((tier1!AE172+tier2!AE172)/2-tier2!BK172))</f>
        <v>0</v>
      </c>
      <c r="AF173" s="24"/>
      <c r="AG173" s="28">
        <f t="shared" si="6"/>
        <v>0</v>
      </c>
      <c r="AH173" s="28">
        <f t="shared" si="7"/>
        <v>0</v>
      </c>
      <c r="AI173" s="30">
        <f t="shared" si="8"/>
        <v>0</v>
      </c>
    </row>
    <row r="174" spans="1:35" s="25" customFormat="1" ht="12" x14ac:dyDescent="0.2">
      <c r="A174" s="24">
        <f>eff!A173*(1+MAX(-0.1,MIN(0.1,IF(tb!A173&gt;0,tw!A173/tb!A173-0.48,0))) * 4) * (1 + 0.25 * ((tier1!A173+tier2!A173)/2-tier2!AG173))</f>
        <v>0</v>
      </c>
      <c r="B174" s="24">
        <f>eff!B173*(1+MAX(-0.1,MIN(0.1,IF(tb!B173&gt;0,tw!B173/tb!B173-0.48,0))) * 4) * (1 + 0.25 * ((tier1!B173+tier2!B173)/2-tier2!AH173))</f>
        <v>0</v>
      </c>
      <c r="C174" s="24">
        <f>eff!C173*(1+MAX(-0.1,MIN(0.1,IF(tb!C173&gt;0,tw!C173/tb!C173-0.48,0))) * 4) * (1 + 0.25 * ((tier1!C173+tier2!C173)/2-tier2!AI173))</f>
        <v>0</v>
      </c>
      <c r="D174" s="24">
        <f>eff!D173*(1+MAX(-0.1,MIN(0.1,IF(tb!D173&gt;0,tw!D173/tb!D173-0.48,0))) * 4) * (1 + 0.25 * ((tier1!D173+tier2!D173)/2-tier2!AJ173))</f>
        <v>0</v>
      </c>
      <c r="E174" s="24">
        <f>eff!E173*(1+MAX(-0.1,MIN(0.1,IF(tb!E173&gt;0,tw!E173/tb!E173-0.48,0))) * 4) * (1 + 0.25 * ((tier1!E173+tier2!E173)/2-tier2!AK173))</f>
        <v>0</v>
      </c>
      <c r="F174" s="24">
        <f>eff!F173*(1+MAX(-0.1,MIN(0.1,IF(tb!F173&gt;0,tw!F173/tb!F173-0.48,0))) * 4) * (1 + 0.25 * ((tier1!F173+tier2!F173)/2-tier2!AL173))</f>
        <v>0</v>
      </c>
      <c r="G174" s="24">
        <f>eff!G173*(1+MAX(-0.1,MIN(0.1,IF(tb!G173&gt;0,tw!G173/tb!G173-0.48,0))) * 4) * (1 + 0.25 * ((tier1!G173+tier2!G173)/2-tier2!AM173))</f>
        <v>0</v>
      </c>
      <c r="H174" s="24">
        <f>eff!H173*(1+MAX(-0.1,MIN(0.1,IF(tb!H173&gt;0,tw!H173/tb!H173-0.48,0))) * 4) * (1 + 0.25 * ((tier1!H173+tier2!H173)/2-tier2!AN173))</f>
        <v>0</v>
      </c>
      <c r="I174" s="24">
        <f>eff!I173*(1+MAX(-0.1,MIN(0.1,IF(tb!I173&gt;0,tw!I173/tb!I173-0.48,0))) * 4) * (1 + 0.25 * ((tier1!I173+tier2!I173)/2-tier2!AO173))</f>
        <v>0</v>
      </c>
      <c r="J174" s="24">
        <f>eff!J173*(1+MAX(-0.1,MIN(0.1,IF(tb!J173&gt;0,tw!J173/tb!J173-0.48,0))) * 4) * (1 + 0.25 * ((tier1!J173+tier2!J173)/2-tier2!AP173))</f>
        <v>0</v>
      </c>
      <c r="K174" s="24">
        <f>eff!K173*(1+MAX(-0.1,MIN(0.1,IF(tb!K173&gt;0,tw!K173/tb!K173-0.48,0))) * 4) * (1 + 0.25 * ((tier1!K173+tier2!K173)/2-tier2!AQ173))</f>
        <v>0</v>
      </c>
      <c r="L174" s="24">
        <f>eff!L173*(1+MAX(-0.1,MIN(0.1,IF(tb!L173&gt;0,tw!L173/tb!L173-0.48,0))) * 4) * (1 + 0.25 * ((tier1!L173+tier2!L173)/2-tier2!AR173))</f>
        <v>0</v>
      </c>
      <c r="M174" s="24">
        <f>eff!M173*(1+MAX(-0.1,MIN(0.1,IF(tb!M173&gt;0,tw!M173/tb!M173-0.48,0))) * 4) * (1 + 0.25 * ((tier1!M173+tier2!M173)/2-tier2!AS173))</f>
        <v>0</v>
      </c>
      <c r="N174" s="24">
        <f>eff!N173*(1+MAX(-0.1,MIN(0.1,IF(tb!N173&gt;0,tw!N173/tb!N173-0.48,0))) * 4) * (1 + 0.25 * ((tier1!N173+tier2!N173)/2-tier2!AT173))</f>
        <v>0</v>
      </c>
      <c r="O174" s="24">
        <f>eff!O173*(1+MAX(-0.1,MIN(0.1,IF(tb!O173&gt;0,tw!O173/tb!O173-0.48,0))) * 4) * (1 + 0.25 * ((tier1!O173+tier2!O173)/2-tier2!AU173))</f>
        <v>0</v>
      </c>
      <c r="P174" s="24"/>
      <c r="Q174" s="24">
        <f>eff!Q173*(1+MAX(-0.1,MIN(0.1,IF(tb!Q173&gt;0,tw!Q173/tb!Q173-0.48,0))) * 4) * (1 + 0.25 * ((tier1!Q173+tier2!Q173)/2-tier2!AW173))</f>
        <v>0</v>
      </c>
      <c r="R174" s="24">
        <f>eff!R173*(1+MAX(-0.1,MIN(0.1,IF(tb!R173&gt;0,tw!R173/tb!R173-0.48,0))) * 4) * (1 + 0.25 * ((tier1!R173+tier2!R173)/2-tier2!AX173))</f>
        <v>0</v>
      </c>
      <c r="S174" s="24">
        <f>eff!S173*(1+MAX(-0.1,MIN(0.1,IF(tb!S173&gt;0,tw!S173/tb!S173-0.48,0))) * 4) * (1 + 0.25 * ((tier1!S173+tier2!S173)/2-tier2!AY173))</f>
        <v>0</v>
      </c>
      <c r="T174" s="24">
        <f>eff!T173*(1+MAX(-0.1,MIN(0.1,IF(tb!T173&gt;0,tw!T173/tb!T173-0.48,0))) * 4) * (1 + 0.25 * ((tier1!T173+tier2!T173)/2-tier2!AZ173))</f>
        <v>0</v>
      </c>
      <c r="U174" s="24">
        <f>eff!U173*(1+MAX(-0.1,MIN(0.1,IF(tb!U173&gt;0,tw!U173/tb!U173-0.48,0))) * 4) * (1 + 0.25 * ((tier1!U173+tier2!U173)/2-tier2!BA173))</f>
        <v>0</v>
      </c>
      <c r="V174" s="24">
        <f>eff!V173*(1+MAX(-0.1,MIN(0.1,IF(tb!V173&gt;0,tw!V173/tb!V173-0.48,0))) * 4) * (1 + 0.25 * ((tier1!V173+tier2!V173)/2-tier2!BB173))</f>
        <v>0</v>
      </c>
      <c r="W174" s="24">
        <f>eff!W173*(1+MAX(-0.1,MIN(0.1,IF(tb!W173&gt;0,tw!W173/tb!W173-0.48,0))) * 4) * (1 + 0.25 * ((tier1!W173+tier2!W173)/2-tier2!BC173))</f>
        <v>0</v>
      </c>
      <c r="X174" s="24">
        <f>eff!X173*(1+MAX(-0.1,MIN(0.1,IF(tb!X173&gt;0,tw!X173/tb!X173-0.48,0))) * 4) * (1 + 0.25 * ((tier1!X173+tier2!X173)/2-tier2!BD173))</f>
        <v>0</v>
      </c>
      <c r="Y174" s="24">
        <f>eff!Y173*(1+MAX(-0.1,MIN(0.1,IF(tb!Y173&gt;0,tw!Y173/tb!Y173-0.48,0))) * 4) * (1 + 0.25 * ((tier1!Y173+tier2!Y173)/2-tier2!BE173))</f>
        <v>0</v>
      </c>
      <c r="Z174" s="24">
        <f>eff!Z173*(1+MAX(-0.1,MIN(0.1,IF(tb!Z173&gt;0,tw!Z173/tb!Z173-0.48,0))) * 4) * (1 + 0.25 * ((tier1!Z173+tier2!Z173)/2-tier2!BF173))</f>
        <v>0</v>
      </c>
      <c r="AA174" s="24">
        <f>eff!AA173*(1+MAX(-0.1,MIN(0.1,IF(tb!AA173&gt;0,tw!AA173/tb!AA173-0.48,0))) * 4) * (1 + 0.25 * ((tier1!AA173+tier2!AA173)/2-tier2!BG173))</f>
        <v>0</v>
      </c>
      <c r="AB174" s="24">
        <f>eff!AB173*(1+MAX(-0.1,MIN(0.1,IF(tb!AB173&gt;0,tw!AB173/tb!AB173-0.48,0))) * 4) * (1 + 0.25 * ((tier1!AB173+tier2!AB173)/2-tier2!BH173))</f>
        <v>0</v>
      </c>
      <c r="AC174" s="24">
        <f>eff!AC173*(1+MAX(-0.1,MIN(0.1,IF(tb!AC173&gt;0,tw!AC173/tb!AC173-0.48,0))) * 4) * (1 + 0.25 * ((tier1!AC173+tier2!AC173)/2-tier2!BI173))</f>
        <v>0</v>
      </c>
      <c r="AD174" s="24">
        <f>eff!AD173*(1+MAX(-0.1,MIN(0.1,IF(tb!AD173&gt;0,tw!AD173/tb!AD173-0.48,0))) * 4) * (1 + 0.25 * ((tier1!AD173+tier2!AD173)/2-tier2!BJ173))</f>
        <v>0</v>
      </c>
      <c r="AE174" s="24">
        <f>eff!AE173*(1+MAX(-0.1,MIN(0.1,IF(tb!AE173&gt;0,tw!AE173/tb!AE173-0.48,0))) * 4) * (1 + 0.25 * ((tier1!AE173+tier2!AE173)/2-tier2!BK173))</f>
        <v>0</v>
      </c>
      <c r="AF174" s="24"/>
      <c r="AG174" s="28">
        <f t="shared" si="6"/>
        <v>0</v>
      </c>
      <c r="AH174" s="28">
        <f t="shared" si="7"/>
        <v>0</v>
      </c>
      <c r="AI174" s="30">
        <f t="shared" si="8"/>
        <v>0</v>
      </c>
    </row>
    <row r="175" spans="1:35" s="25" customFormat="1" ht="12" x14ac:dyDescent="0.2">
      <c r="A175" s="24">
        <f>eff!A174*(1+MAX(-0.1,MIN(0.1,IF(tb!A174&gt;0,tw!A174/tb!A174-0.48,0))) * 4) * (1 + 0.25 * ((tier1!A174+tier2!A174)/2-tier2!AG174))</f>
        <v>0</v>
      </c>
      <c r="B175" s="24">
        <f>eff!B174*(1+MAX(-0.1,MIN(0.1,IF(tb!B174&gt;0,tw!B174/tb!B174-0.48,0))) * 4) * (1 + 0.25 * ((tier1!B174+tier2!B174)/2-tier2!AH174))</f>
        <v>0</v>
      </c>
      <c r="C175" s="24">
        <f>eff!C174*(1+MAX(-0.1,MIN(0.1,IF(tb!C174&gt;0,tw!C174/tb!C174-0.48,0))) * 4) * (1 + 0.25 * ((tier1!C174+tier2!C174)/2-tier2!AI174))</f>
        <v>0</v>
      </c>
      <c r="D175" s="24">
        <f>eff!D174*(1+MAX(-0.1,MIN(0.1,IF(tb!D174&gt;0,tw!D174/tb!D174-0.48,0))) * 4) * (1 + 0.25 * ((tier1!D174+tier2!D174)/2-tier2!AJ174))</f>
        <v>0</v>
      </c>
      <c r="E175" s="24">
        <f>eff!E174*(1+MAX(-0.1,MIN(0.1,IF(tb!E174&gt;0,tw!E174/tb!E174-0.48,0))) * 4) * (1 + 0.25 * ((tier1!E174+tier2!E174)/2-tier2!AK174))</f>
        <v>0</v>
      </c>
      <c r="F175" s="24">
        <f>eff!F174*(1+MAX(-0.1,MIN(0.1,IF(tb!F174&gt;0,tw!F174/tb!F174-0.48,0))) * 4) * (1 + 0.25 * ((tier1!F174+tier2!F174)/2-tier2!AL174))</f>
        <v>0</v>
      </c>
      <c r="G175" s="24">
        <f>eff!G174*(1+MAX(-0.1,MIN(0.1,IF(tb!G174&gt;0,tw!G174/tb!G174-0.48,0))) * 4) * (1 + 0.25 * ((tier1!G174+tier2!G174)/2-tier2!AM174))</f>
        <v>0</v>
      </c>
      <c r="H175" s="24">
        <f>eff!H174*(1+MAX(-0.1,MIN(0.1,IF(tb!H174&gt;0,tw!H174/tb!H174-0.48,0))) * 4) * (1 + 0.25 * ((tier1!H174+tier2!H174)/2-tier2!AN174))</f>
        <v>0</v>
      </c>
      <c r="I175" s="24">
        <f>eff!I174*(1+MAX(-0.1,MIN(0.1,IF(tb!I174&gt;0,tw!I174/tb!I174-0.48,0))) * 4) * (1 + 0.25 * ((tier1!I174+tier2!I174)/2-tier2!AO174))</f>
        <v>0</v>
      </c>
      <c r="J175" s="24">
        <f>eff!J174*(1+MAX(-0.1,MIN(0.1,IF(tb!J174&gt;0,tw!J174/tb!J174-0.48,0))) * 4) * (1 + 0.25 * ((tier1!J174+tier2!J174)/2-tier2!AP174))</f>
        <v>0</v>
      </c>
      <c r="K175" s="24">
        <f>eff!K174*(1+MAX(-0.1,MIN(0.1,IF(tb!K174&gt;0,tw!K174/tb!K174-0.48,0))) * 4) * (1 + 0.25 * ((tier1!K174+tier2!K174)/2-tier2!AQ174))</f>
        <v>0</v>
      </c>
      <c r="L175" s="24">
        <f>eff!L174*(1+MAX(-0.1,MIN(0.1,IF(tb!L174&gt;0,tw!L174/tb!L174-0.48,0))) * 4) * (1 + 0.25 * ((tier1!L174+tier2!L174)/2-tier2!AR174))</f>
        <v>0</v>
      </c>
      <c r="M175" s="24">
        <f>eff!M174*(1+MAX(-0.1,MIN(0.1,IF(tb!M174&gt;0,tw!M174/tb!M174-0.48,0))) * 4) * (1 + 0.25 * ((tier1!M174+tier2!M174)/2-tier2!AS174))</f>
        <v>0</v>
      </c>
      <c r="N175" s="24">
        <f>eff!N174*(1+MAX(-0.1,MIN(0.1,IF(tb!N174&gt;0,tw!N174/tb!N174-0.48,0))) * 4) * (1 + 0.25 * ((tier1!N174+tier2!N174)/2-tier2!AT174))</f>
        <v>0</v>
      </c>
      <c r="O175" s="24">
        <f>eff!O174*(1+MAX(-0.1,MIN(0.1,IF(tb!O174&gt;0,tw!O174/tb!O174-0.48,0))) * 4) * (1 + 0.25 * ((tier1!O174+tier2!O174)/2-tier2!AU174))</f>
        <v>0</v>
      </c>
      <c r="P175" s="24"/>
      <c r="Q175" s="24">
        <f>eff!Q174*(1+MAX(-0.1,MIN(0.1,IF(tb!Q174&gt;0,tw!Q174/tb!Q174-0.48,0))) * 4) * (1 + 0.25 * ((tier1!Q174+tier2!Q174)/2-tier2!AW174))</f>
        <v>0</v>
      </c>
      <c r="R175" s="24">
        <f>eff!R174*(1+MAX(-0.1,MIN(0.1,IF(tb!R174&gt;0,tw!R174/tb!R174-0.48,0))) * 4) * (1 + 0.25 * ((tier1!R174+tier2!R174)/2-tier2!AX174))</f>
        <v>0</v>
      </c>
      <c r="S175" s="24">
        <f>eff!S174*(1+MAX(-0.1,MIN(0.1,IF(tb!S174&gt;0,tw!S174/tb!S174-0.48,0))) * 4) * (1 + 0.25 * ((tier1!S174+tier2!S174)/2-tier2!AY174))</f>
        <v>0</v>
      </c>
      <c r="T175" s="24">
        <f>eff!T174*(1+MAX(-0.1,MIN(0.1,IF(tb!T174&gt;0,tw!T174/tb!T174-0.48,0))) * 4) * (1 + 0.25 * ((tier1!T174+tier2!T174)/2-tier2!AZ174))</f>
        <v>0</v>
      </c>
      <c r="U175" s="24">
        <f>eff!U174*(1+MAX(-0.1,MIN(0.1,IF(tb!U174&gt;0,tw!U174/tb!U174-0.48,0))) * 4) * (1 + 0.25 * ((tier1!U174+tier2!U174)/2-tier2!BA174))</f>
        <v>0</v>
      </c>
      <c r="V175" s="24">
        <f>eff!V174*(1+MAX(-0.1,MIN(0.1,IF(tb!V174&gt;0,tw!V174/tb!V174-0.48,0))) * 4) * (1 + 0.25 * ((tier1!V174+tier2!V174)/2-tier2!BB174))</f>
        <v>0</v>
      </c>
      <c r="W175" s="24">
        <f>eff!W174*(1+MAX(-0.1,MIN(0.1,IF(tb!W174&gt;0,tw!W174/tb!W174-0.48,0))) * 4) * (1 + 0.25 * ((tier1!W174+tier2!W174)/2-tier2!BC174))</f>
        <v>0</v>
      </c>
      <c r="X175" s="24">
        <f>eff!X174*(1+MAX(-0.1,MIN(0.1,IF(tb!X174&gt;0,tw!X174/tb!X174-0.48,0))) * 4) * (1 + 0.25 * ((tier1!X174+tier2!X174)/2-tier2!BD174))</f>
        <v>0</v>
      </c>
      <c r="Y175" s="24">
        <f>eff!Y174*(1+MAX(-0.1,MIN(0.1,IF(tb!Y174&gt;0,tw!Y174/tb!Y174-0.48,0))) * 4) * (1 + 0.25 * ((tier1!Y174+tier2!Y174)/2-tier2!BE174))</f>
        <v>0</v>
      </c>
      <c r="Z175" s="24">
        <f>eff!Z174*(1+MAX(-0.1,MIN(0.1,IF(tb!Z174&gt;0,tw!Z174/tb!Z174-0.48,0))) * 4) * (1 + 0.25 * ((tier1!Z174+tier2!Z174)/2-tier2!BF174))</f>
        <v>0</v>
      </c>
      <c r="AA175" s="24">
        <f>eff!AA174*(1+MAX(-0.1,MIN(0.1,IF(tb!AA174&gt;0,tw!AA174/tb!AA174-0.48,0))) * 4) * (1 + 0.25 * ((tier1!AA174+tier2!AA174)/2-tier2!BG174))</f>
        <v>0</v>
      </c>
      <c r="AB175" s="24">
        <f>eff!AB174*(1+MAX(-0.1,MIN(0.1,IF(tb!AB174&gt;0,tw!AB174/tb!AB174-0.48,0))) * 4) * (1 + 0.25 * ((tier1!AB174+tier2!AB174)/2-tier2!BH174))</f>
        <v>0</v>
      </c>
      <c r="AC175" s="24">
        <f>eff!AC174*(1+MAX(-0.1,MIN(0.1,IF(tb!AC174&gt;0,tw!AC174/tb!AC174-0.48,0))) * 4) * (1 + 0.25 * ((tier1!AC174+tier2!AC174)/2-tier2!BI174))</f>
        <v>0</v>
      </c>
      <c r="AD175" s="24">
        <f>eff!AD174*(1+MAX(-0.1,MIN(0.1,IF(tb!AD174&gt;0,tw!AD174/tb!AD174-0.48,0))) * 4) * (1 + 0.25 * ((tier1!AD174+tier2!AD174)/2-tier2!BJ174))</f>
        <v>0</v>
      </c>
      <c r="AE175" s="24">
        <f>eff!AE174*(1+MAX(-0.1,MIN(0.1,IF(tb!AE174&gt;0,tw!AE174/tb!AE174-0.48,0))) * 4) * (1 + 0.25 * ((tier1!AE174+tier2!AE174)/2-tier2!BK174))</f>
        <v>0</v>
      </c>
      <c r="AF175" s="24"/>
      <c r="AG175" s="28">
        <f t="shared" si="6"/>
        <v>0</v>
      </c>
      <c r="AH175" s="28">
        <f t="shared" si="7"/>
        <v>0</v>
      </c>
      <c r="AI175" s="30">
        <f t="shared" si="8"/>
        <v>0</v>
      </c>
    </row>
    <row r="176" spans="1:35" s="25" customFormat="1" ht="12" x14ac:dyDescent="0.2">
      <c r="A176" s="24">
        <f>eff!A175*(1+MAX(-0.1,MIN(0.1,IF(tb!A175&gt;0,tw!A175/tb!A175-0.48,0))) * 4) * (1 + 0.25 * ((tier1!A175+tier2!A175)/2-tier2!AG175))</f>
        <v>0</v>
      </c>
      <c r="B176" s="24">
        <f>eff!B175*(1+MAX(-0.1,MIN(0.1,IF(tb!B175&gt;0,tw!B175/tb!B175-0.48,0))) * 4) * (1 + 0.25 * ((tier1!B175+tier2!B175)/2-tier2!AH175))</f>
        <v>0</v>
      </c>
      <c r="C176" s="24">
        <f>eff!C175*(1+MAX(-0.1,MIN(0.1,IF(tb!C175&gt;0,tw!C175/tb!C175-0.48,0))) * 4) * (1 + 0.25 * ((tier1!C175+tier2!C175)/2-tier2!AI175))</f>
        <v>0</v>
      </c>
      <c r="D176" s="24">
        <f>eff!D175*(1+MAX(-0.1,MIN(0.1,IF(tb!D175&gt;0,tw!D175/tb!D175-0.48,0))) * 4) * (1 + 0.25 * ((tier1!D175+tier2!D175)/2-tier2!AJ175))</f>
        <v>0</v>
      </c>
      <c r="E176" s="24">
        <f>eff!E175*(1+MAX(-0.1,MIN(0.1,IF(tb!E175&gt;0,tw!E175/tb!E175-0.48,0))) * 4) * (1 + 0.25 * ((tier1!E175+tier2!E175)/2-tier2!AK175))</f>
        <v>0</v>
      </c>
      <c r="F176" s="24">
        <f>eff!F175*(1+MAX(-0.1,MIN(0.1,IF(tb!F175&gt;0,tw!F175/tb!F175-0.48,0))) * 4) * (1 + 0.25 * ((tier1!F175+tier2!F175)/2-tier2!AL175))</f>
        <v>0</v>
      </c>
      <c r="G176" s="24">
        <f>eff!G175*(1+MAX(-0.1,MIN(0.1,IF(tb!G175&gt;0,tw!G175/tb!G175-0.48,0))) * 4) * (1 + 0.25 * ((tier1!G175+tier2!G175)/2-tier2!AM175))</f>
        <v>0</v>
      </c>
      <c r="H176" s="24">
        <f>eff!H175*(1+MAX(-0.1,MIN(0.1,IF(tb!H175&gt;0,tw!H175/tb!H175-0.48,0))) * 4) * (1 + 0.25 * ((tier1!H175+tier2!H175)/2-tier2!AN175))</f>
        <v>0</v>
      </c>
      <c r="I176" s="24">
        <f>eff!I175*(1+MAX(-0.1,MIN(0.1,IF(tb!I175&gt;0,tw!I175/tb!I175-0.48,0))) * 4) * (1 + 0.25 * ((tier1!I175+tier2!I175)/2-tier2!AO175))</f>
        <v>0</v>
      </c>
      <c r="J176" s="24">
        <f>eff!J175*(1+MAX(-0.1,MIN(0.1,IF(tb!J175&gt;0,tw!J175/tb!J175-0.48,0))) * 4) * (1 + 0.25 * ((tier1!J175+tier2!J175)/2-tier2!AP175))</f>
        <v>0</v>
      </c>
      <c r="K176" s="24">
        <f>eff!K175*(1+MAX(-0.1,MIN(0.1,IF(tb!K175&gt;0,tw!K175/tb!K175-0.48,0))) * 4) * (1 + 0.25 * ((tier1!K175+tier2!K175)/2-tier2!AQ175))</f>
        <v>0</v>
      </c>
      <c r="L176" s="24">
        <f>eff!L175*(1+MAX(-0.1,MIN(0.1,IF(tb!L175&gt;0,tw!L175/tb!L175-0.48,0))) * 4) * (1 + 0.25 * ((tier1!L175+tier2!L175)/2-tier2!AR175))</f>
        <v>0</v>
      </c>
      <c r="M176" s="24">
        <f>eff!M175*(1+MAX(-0.1,MIN(0.1,IF(tb!M175&gt;0,tw!M175/tb!M175-0.48,0))) * 4) * (1 + 0.25 * ((tier1!M175+tier2!M175)/2-tier2!AS175))</f>
        <v>0</v>
      </c>
      <c r="N176" s="24">
        <f>eff!N175*(1+MAX(-0.1,MIN(0.1,IF(tb!N175&gt;0,tw!N175/tb!N175-0.48,0))) * 4) * (1 + 0.25 * ((tier1!N175+tier2!N175)/2-tier2!AT175))</f>
        <v>0</v>
      </c>
      <c r="O176" s="24">
        <f>eff!O175*(1+MAX(-0.1,MIN(0.1,IF(tb!O175&gt;0,tw!O175/tb!O175-0.48,0))) * 4) * (1 + 0.25 * ((tier1!O175+tier2!O175)/2-tier2!AU175))</f>
        <v>0</v>
      </c>
      <c r="P176" s="24"/>
      <c r="Q176" s="24">
        <f>eff!Q175*(1+MAX(-0.1,MIN(0.1,IF(tb!Q175&gt;0,tw!Q175/tb!Q175-0.48,0))) * 4) * (1 + 0.25 * ((tier1!Q175+tier2!Q175)/2-tier2!AW175))</f>
        <v>0</v>
      </c>
      <c r="R176" s="24">
        <f>eff!R175*(1+MAX(-0.1,MIN(0.1,IF(tb!R175&gt;0,tw!R175/tb!R175-0.48,0))) * 4) * (1 + 0.25 * ((tier1!R175+tier2!R175)/2-tier2!AX175))</f>
        <v>0</v>
      </c>
      <c r="S176" s="24">
        <f>eff!S175*(1+MAX(-0.1,MIN(0.1,IF(tb!S175&gt;0,tw!S175/tb!S175-0.48,0))) * 4) * (1 + 0.25 * ((tier1!S175+tier2!S175)/2-tier2!AY175))</f>
        <v>0</v>
      </c>
      <c r="T176" s="24">
        <f>eff!T175*(1+MAX(-0.1,MIN(0.1,IF(tb!T175&gt;0,tw!T175/tb!T175-0.48,0))) * 4) * (1 + 0.25 * ((tier1!T175+tier2!T175)/2-tier2!AZ175))</f>
        <v>0</v>
      </c>
      <c r="U176" s="24">
        <f>eff!U175*(1+MAX(-0.1,MIN(0.1,IF(tb!U175&gt;0,tw!U175/tb!U175-0.48,0))) * 4) * (1 + 0.25 * ((tier1!U175+tier2!U175)/2-tier2!BA175))</f>
        <v>0</v>
      </c>
      <c r="V176" s="24">
        <f>eff!V175*(1+MAX(-0.1,MIN(0.1,IF(tb!V175&gt;0,tw!V175/tb!V175-0.48,0))) * 4) * (1 + 0.25 * ((tier1!V175+tier2!V175)/2-tier2!BB175))</f>
        <v>0</v>
      </c>
      <c r="W176" s="24">
        <f>eff!W175*(1+MAX(-0.1,MIN(0.1,IF(tb!W175&gt;0,tw!W175/tb!W175-0.48,0))) * 4) * (1 + 0.25 * ((tier1!W175+tier2!W175)/2-tier2!BC175))</f>
        <v>0</v>
      </c>
      <c r="X176" s="24">
        <f>eff!X175*(1+MAX(-0.1,MIN(0.1,IF(tb!X175&gt;0,tw!X175/tb!X175-0.48,0))) * 4) * (1 + 0.25 * ((tier1!X175+tier2!X175)/2-tier2!BD175))</f>
        <v>0</v>
      </c>
      <c r="Y176" s="24">
        <f>eff!Y175*(1+MAX(-0.1,MIN(0.1,IF(tb!Y175&gt;0,tw!Y175/tb!Y175-0.48,0))) * 4) * (1 + 0.25 * ((tier1!Y175+tier2!Y175)/2-tier2!BE175))</f>
        <v>0</v>
      </c>
      <c r="Z176" s="24">
        <f>eff!Z175*(1+MAX(-0.1,MIN(0.1,IF(tb!Z175&gt;0,tw!Z175/tb!Z175-0.48,0))) * 4) * (1 + 0.25 * ((tier1!Z175+tier2!Z175)/2-tier2!BF175))</f>
        <v>0</v>
      </c>
      <c r="AA176" s="24">
        <f>eff!AA175*(1+MAX(-0.1,MIN(0.1,IF(tb!AA175&gt;0,tw!AA175/tb!AA175-0.48,0))) * 4) * (1 + 0.25 * ((tier1!AA175+tier2!AA175)/2-tier2!BG175))</f>
        <v>0</v>
      </c>
      <c r="AB176" s="24">
        <f>eff!AB175*(1+MAX(-0.1,MIN(0.1,IF(tb!AB175&gt;0,tw!AB175/tb!AB175-0.48,0))) * 4) * (1 + 0.25 * ((tier1!AB175+tier2!AB175)/2-tier2!BH175))</f>
        <v>0</v>
      </c>
      <c r="AC176" s="24">
        <f>eff!AC175*(1+MAX(-0.1,MIN(0.1,IF(tb!AC175&gt;0,tw!AC175/tb!AC175-0.48,0))) * 4) * (1 + 0.25 * ((tier1!AC175+tier2!AC175)/2-tier2!BI175))</f>
        <v>0</v>
      </c>
      <c r="AD176" s="24">
        <f>eff!AD175*(1+MAX(-0.1,MIN(0.1,IF(tb!AD175&gt;0,tw!AD175/tb!AD175-0.48,0))) * 4) * (1 + 0.25 * ((tier1!AD175+tier2!AD175)/2-tier2!BJ175))</f>
        <v>0</v>
      </c>
      <c r="AE176" s="24">
        <f>eff!AE175*(1+MAX(-0.1,MIN(0.1,IF(tb!AE175&gt;0,tw!AE175/tb!AE175-0.48,0))) * 4) * (1 + 0.25 * ((tier1!AE175+tier2!AE175)/2-tier2!BK175))</f>
        <v>0</v>
      </c>
      <c r="AF176" s="24"/>
      <c r="AG176" s="28">
        <f t="shared" si="6"/>
        <v>0</v>
      </c>
      <c r="AH176" s="28">
        <f t="shared" si="7"/>
        <v>0</v>
      </c>
      <c r="AI176" s="30">
        <f t="shared" si="8"/>
        <v>0</v>
      </c>
    </row>
    <row r="177" spans="1:35" s="25" customFormat="1" ht="12" x14ac:dyDescent="0.2">
      <c r="A177" s="24">
        <f>eff!A176*(1+MAX(-0.1,MIN(0.1,IF(tb!A176&gt;0,tw!A176/tb!A176-0.48,0))) * 4) * (1 + 0.25 * ((tier1!A176+tier2!A176)/2-tier2!AG176))</f>
        <v>0</v>
      </c>
      <c r="B177" s="24">
        <f>eff!B176*(1+MAX(-0.1,MIN(0.1,IF(tb!B176&gt;0,tw!B176/tb!B176-0.48,0))) * 4) * (1 + 0.25 * ((tier1!B176+tier2!B176)/2-tier2!AH176))</f>
        <v>0</v>
      </c>
      <c r="C177" s="24">
        <f>eff!C176*(1+MAX(-0.1,MIN(0.1,IF(tb!C176&gt;0,tw!C176/tb!C176-0.48,0))) * 4) * (1 + 0.25 * ((tier1!C176+tier2!C176)/2-tier2!AI176))</f>
        <v>0</v>
      </c>
      <c r="D177" s="24">
        <f>eff!D176*(1+MAX(-0.1,MIN(0.1,IF(tb!D176&gt;0,tw!D176/tb!D176-0.48,0))) * 4) * (1 + 0.25 * ((tier1!D176+tier2!D176)/2-tier2!AJ176))</f>
        <v>0</v>
      </c>
      <c r="E177" s="24">
        <f>eff!E176*(1+MAX(-0.1,MIN(0.1,IF(tb!E176&gt;0,tw!E176/tb!E176-0.48,0))) * 4) * (1 + 0.25 * ((tier1!E176+tier2!E176)/2-tier2!AK176))</f>
        <v>0</v>
      </c>
      <c r="F177" s="24">
        <f>eff!F176*(1+MAX(-0.1,MIN(0.1,IF(tb!F176&gt;0,tw!F176/tb!F176-0.48,0))) * 4) * (1 + 0.25 * ((tier1!F176+tier2!F176)/2-tier2!AL176))</f>
        <v>0</v>
      </c>
      <c r="G177" s="24">
        <f>eff!G176*(1+MAX(-0.1,MIN(0.1,IF(tb!G176&gt;0,tw!G176/tb!G176-0.48,0))) * 4) * (1 + 0.25 * ((tier1!G176+tier2!G176)/2-tier2!AM176))</f>
        <v>0</v>
      </c>
      <c r="H177" s="24">
        <f>eff!H176*(1+MAX(-0.1,MIN(0.1,IF(tb!H176&gt;0,tw!H176/tb!H176-0.48,0))) * 4) * (1 + 0.25 * ((tier1!H176+tier2!H176)/2-tier2!AN176))</f>
        <v>0</v>
      </c>
      <c r="I177" s="24">
        <f>eff!I176*(1+MAX(-0.1,MIN(0.1,IF(tb!I176&gt;0,tw!I176/tb!I176-0.48,0))) * 4) * (1 + 0.25 * ((tier1!I176+tier2!I176)/2-tier2!AO176))</f>
        <v>0</v>
      </c>
      <c r="J177" s="24">
        <f>eff!J176*(1+MAX(-0.1,MIN(0.1,IF(tb!J176&gt;0,tw!J176/tb!J176-0.48,0))) * 4) * (1 + 0.25 * ((tier1!J176+tier2!J176)/2-tier2!AP176))</f>
        <v>0</v>
      </c>
      <c r="K177" s="24">
        <f>eff!K176*(1+MAX(-0.1,MIN(0.1,IF(tb!K176&gt;0,tw!K176/tb!K176-0.48,0))) * 4) * (1 + 0.25 * ((tier1!K176+tier2!K176)/2-tier2!AQ176))</f>
        <v>0</v>
      </c>
      <c r="L177" s="24">
        <f>eff!L176*(1+MAX(-0.1,MIN(0.1,IF(tb!L176&gt;0,tw!L176/tb!L176-0.48,0))) * 4) * (1 + 0.25 * ((tier1!L176+tier2!L176)/2-tier2!AR176))</f>
        <v>0</v>
      </c>
      <c r="M177" s="24">
        <f>eff!M176*(1+MAX(-0.1,MIN(0.1,IF(tb!M176&gt;0,tw!M176/tb!M176-0.48,0))) * 4) * (1 + 0.25 * ((tier1!M176+tier2!M176)/2-tier2!AS176))</f>
        <v>0</v>
      </c>
      <c r="N177" s="24">
        <f>eff!N176*(1+MAX(-0.1,MIN(0.1,IF(tb!N176&gt;0,tw!N176/tb!N176-0.48,0))) * 4) * (1 + 0.25 * ((tier1!N176+tier2!N176)/2-tier2!AT176))</f>
        <v>0</v>
      </c>
      <c r="O177" s="24">
        <f>eff!O176*(1+MAX(-0.1,MIN(0.1,IF(tb!O176&gt;0,tw!O176/tb!O176-0.48,0))) * 4) * (1 + 0.25 * ((tier1!O176+tier2!O176)/2-tier2!AU176))</f>
        <v>0</v>
      </c>
      <c r="P177" s="24"/>
      <c r="Q177" s="24">
        <f>eff!Q176*(1+MAX(-0.1,MIN(0.1,IF(tb!Q176&gt;0,tw!Q176/tb!Q176-0.48,0))) * 4) * (1 + 0.25 * ((tier1!Q176+tier2!Q176)/2-tier2!AW176))</f>
        <v>0</v>
      </c>
      <c r="R177" s="24">
        <f>eff!R176*(1+MAX(-0.1,MIN(0.1,IF(tb!R176&gt;0,tw!R176/tb!R176-0.48,0))) * 4) * (1 + 0.25 * ((tier1!R176+tier2!R176)/2-tier2!AX176))</f>
        <v>0</v>
      </c>
      <c r="S177" s="24">
        <f>eff!S176*(1+MAX(-0.1,MIN(0.1,IF(tb!S176&gt;0,tw!S176/tb!S176-0.48,0))) * 4) * (1 + 0.25 * ((tier1!S176+tier2!S176)/2-tier2!AY176))</f>
        <v>0</v>
      </c>
      <c r="T177" s="24">
        <f>eff!T176*(1+MAX(-0.1,MIN(0.1,IF(tb!T176&gt;0,tw!T176/tb!T176-0.48,0))) * 4) * (1 + 0.25 * ((tier1!T176+tier2!T176)/2-tier2!AZ176))</f>
        <v>0</v>
      </c>
      <c r="U177" s="24">
        <f>eff!U176*(1+MAX(-0.1,MIN(0.1,IF(tb!U176&gt;0,tw!U176/tb!U176-0.48,0))) * 4) * (1 + 0.25 * ((tier1!U176+tier2!U176)/2-tier2!BA176))</f>
        <v>0</v>
      </c>
      <c r="V177" s="24">
        <f>eff!V176*(1+MAX(-0.1,MIN(0.1,IF(tb!V176&gt;0,tw!V176/tb!V176-0.48,0))) * 4) * (1 + 0.25 * ((tier1!V176+tier2!V176)/2-tier2!BB176))</f>
        <v>0</v>
      </c>
      <c r="W177" s="24">
        <f>eff!W176*(1+MAX(-0.1,MIN(0.1,IF(tb!W176&gt;0,tw!W176/tb!W176-0.48,0))) * 4) * (1 + 0.25 * ((tier1!W176+tier2!W176)/2-tier2!BC176))</f>
        <v>0</v>
      </c>
      <c r="X177" s="24">
        <f>eff!X176*(1+MAX(-0.1,MIN(0.1,IF(tb!X176&gt;0,tw!X176/tb!X176-0.48,0))) * 4) * (1 + 0.25 * ((tier1!X176+tier2!X176)/2-tier2!BD176))</f>
        <v>0</v>
      </c>
      <c r="Y177" s="24">
        <f>eff!Y176*(1+MAX(-0.1,MIN(0.1,IF(tb!Y176&gt;0,tw!Y176/tb!Y176-0.48,0))) * 4) * (1 + 0.25 * ((tier1!Y176+tier2!Y176)/2-tier2!BE176))</f>
        <v>0</v>
      </c>
      <c r="Z177" s="24">
        <f>eff!Z176*(1+MAX(-0.1,MIN(0.1,IF(tb!Z176&gt;0,tw!Z176/tb!Z176-0.48,0))) * 4) * (1 + 0.25 * ((tier1!Z176+tier2!Z176)/2-tier2!BF176))</f>
        <v>0</v>
      </c>
      <c r="AA177" s="24">
        <f>eff!AA176*(1+MAX(-0.1,MIN(0.1,IF(tb!AA176&gt;0,tw!AA176/tb!AA176-0.48,0))) * 4) * (1 + 0.25 * ((tier1!AA176+tier2!AA176)/2-tier2!BG176))</f>
        <v>0</v>
      </c>
      <c r="AB177" s="24">
        <f>eff!AB176*(1+MAX(-0.1,MIN(0.1,IF(tb!AB176&gt;0,tw!AB176/tb!AB176-0.48,0))) * 4) * (1 + 0.25 * ((tier1!AB176+tier2!AB176)/2-tier2!BH176))</f>
        <v>0</v>
      </c>
      <c r="AC177" s="24">
        <f>eff!AC176*(1+MAX(-0.1,MIN(0.1,IF(tb!AC176&gt;0,tw!AC176/tb!AC176-0.48,0))) * 4) * (1 + 0.25 * ((tier1!AC176+tier2!AC176)/2-tier2!BI176))</f>
        <v>0</v>
      </c>
      <c r="AD177" s="24">
        <f>eff!AD176*(1+MAX(-0.1,MIN(0.1,IF(tb!AD176&gt;0,tw!AD176/tb!AD176-0.48,0))) * 4) * (1 + 0.25 * ((tier1!AD176+tier2!AD176)/2-tier2!BJ176))</f>
        <v>0</v>
      </c>
      <c r="AE177" s="24">
        <f>eff!AE176*(1+MAX(-0.1,MIN(0.1,IF(tb!AE176&gt;0,tw!AE176/tb!AE176-0.48,0))) * 4) * (1 + 0.25 * ((tier1!AE176+tier2!AE176)/2-tier2!BK176))</f>
        <v>0</v>
      </c>
      <c r="AF177" s="24"/>
      <c r="AG177" s="28">
        <f t="shared" si="6"/>
        <v>0</v>
      </c>
      <c r="AH177" s="28">
        <f t="shared" si="7"/>
        <v>0</v>
      </c>
      <c r="AI177" s="30">
        <f t="shared" si="8"/>
        <v>0</v>
      </c>
    </row>
    <row r="178" spans="1:35" s="25" customFormat="1" ht="12" x14ac:dyDescent="0.2">
      <c r="A178" s="24">
        <f>eff!A177*(1+MAX(-0.1,MIN(0.1,IF(tb!A177&gt;0,tw!A177/tb!A177-0.48,0))) * 4) * (1 + 0.25 * ((tier1!A177+tier2!A177)/2-tier2!AG177))</f>
        <v>0</v>
      </c>
      <c r="B178" s="24">
        <f>eff!B177*(1+MAX(-0.1,MIN(0.1,IF(tb!B177&gt;0,tw!B177/tb!B177-0.48,0))) * 4) * (1 + 0.25 * ((tier1!B177+tier2!B177)/2-tier2!AH177))</f>
        <v>0</v>
      </c>
      <c r="C178" s="24">
        <f>eff!C177*(1+MAX(-0.1,MIN(0.1,IF(tb!C177&gt;0,tw!C177/tb!C177-0.48,0))) * 4) * (1 + 0.25 * ((tier1!C177+tier2!C177)/2-tier2!AI177))</f>
        <v>0</v>
      </c>
      <c r="D178" s="24">
        <f>eff!D177*(1+MAX(-0.1,MIN(0.1,IF(tb!D177&gt;0,tw!D177/tb!D177-0.48,0))) * 4) * (1 + 0.25 * ((tier1!D177+tier2!D177)/2-tier2!AJ177))</f>
        <v>0</v>
      </c>
      <c r="E178" s="24">
        <f>eff!E177*(1+MAX(-0.1,MIN(0.1,IF(tb!E177&gt;0,tw!E177/tb!E177-0.48,0))) * 4) * (1 + 0.25 * ((tier1!E177+tier2!E177)/2-tier2!AK177))</f>
        <v>0</v>
      </c>
      <c r="F178" s="24">
        <f>eff!F177*(1+MAX(-0.1,MIN(0.1,IF(tb!F177&gt;0,tw!F177/tb!F177-0.48,0))) * 4) * (1 + 0.25 * ((tier1!F177+tier2!F177)/2-tier2!AL177))</f>
        <v>0</v>
      </c>
      <c r="G178" s="24">
        <f>eff!G177*(1+MAX(-0.1,MIN(0.1,IF(tb!G177&gt;0,tw!G177/tb!G177-0.48,0))) * 4) * (1 + 0.25 * ((tier1!G177+tier2!G177)/2-tier2!AM177))</f>
        <v>0</v>
      </c>
      <c r="H178" s="24">
        <f>eff!H177*(1+MAX(-0.1,MIN(0.1,IF(tb!H177&gt;0,tw!H177/tb!H177-0.48,0))) * 4) * (1 + 0.25 * ((tier1!H177+tier2!H177)/2-tier2!AN177))</f>
        <v>0</v>
      </c>
      <c r="I178" s="24">
        <f>eff!I177*(1+MAX(-0.1,MIN(0.1,IF(tb!I177&gt;0,tw!I177/tb!I177-0.48,0))) * 4) * (1 + 0.25 * ((tier1!I177+tier2!I177)/2-tier2!AO177))</f>
        <v>0</v>
      </c>
      <c r="J178" s="24">
        <f>eff!J177*(1+MAX(-0.1,MIN(0.1,IF(tb!J177&gt;0,tw!J177/tb!J177-0.48,0))) * 4) * (1 + 0.25 * ((tier1!J177+tier2!J177)/2-tier2!AP177))</f>
        <v>0</v>
      </c>
      <c r="K178" s="24">
        <f>eff!K177*(1+MAX(-0.1,MIN(0.1,IF(tb!K177&gt;0,tw!K177/tb!K177-0.48,0))) * 4) * (1 + 0.25 * ((tier1!K177+tier2!K177)/2-tier2!AQ177))</f>
        <v>0</v>
      </c>
      <c r="L178" s="24">
        <f>eff!L177*(1+MAX(-0.1,MIN(0.1,IF(tb!L177&gt;0,tw!L177/tb!L177-0.48,0))) * 4) * (1 + 0.25 * ((tier1!L177+tier2!L177)/2-tier2!AR177))</f>
        <v>0</v>
      </c>
      <c r="M178" s="24">
        <f>eff!M177*(1+MAX(-0.1,MIN(0.1,IF(tb!M177&gt;0,tw!M177/tb!M177-0.48,0))) * 4) * (1 + 0.25 * ((tier1!M177+tier2!M177)/2-tier2!AS177))</f>
        <v>0</v>
      </c>
      <c r="N178" s="24">
        <f>eff!N177*(1+MAX(-0.1,MIN(0.1,IF(tb!N177&gt;0,tw!N177/tb!N177-0.48,0))) * 4) * (1 + 0.25 * ((tier1!N177+tier2!N177)/2-tier2!AT177))</f>
        <v>0</v>
      </c>
      <c r="O178" s="24">
        <f>eff!O177*(1+MAX(-0.1,MIN(0.1,IF(tb!O177&gt;0,tw!O177/tb!O177-0.48,0))) * 4) * (1 + 0.25 * ((tier1!O177+tier2!O177)/2-tier2!AU177))</f>
        <v>0</v>
      </c>
      <c r="P178" s="24"/>
      <c r="Q178" s="24">
        <f>eff!Q177*(1+MAX(-0.1,MIN(0.1,IF(tb!Q177&gt;0,tw!Q177/tb!Q177-0.48,0))) * 4) * (1 + 0.25 * ((tier1!Q177+tier2!Q177)/2-tier2!AW177))</f>
        <v>0</v>
      </c>
      <c r="R178" s="24">
        <f>eff!R177*(1+MAX(-0.1,MIN(0.1,IF(tb!R177&gt;0,tw!R177/tb!R177-0.48,0))) * 4) * (1 + 0.25 * ((tier1!R177+tier2!R177)/2-tier2!AX177))</f>
        <v>0</v>
      </c>
      <c r="S178" s="24">
        <f>eff!S177*(1+MAX(-0.1,MIN(0.1,IF(tb!S177&gt;0,tw!S177/tb!S177-0.48,0))) * 4) * (1 + 0.25 * ((tier1!S177+tier2!S177)/2-tier2!AY177))</f>
        <v>0</v>
      </c>
      <c r="T178" s="24">
        <f>eff!T177*(1+MAX(-0.1,MIN(0.1,IF(tb!T177&gt;0,tw!T177/tb!T177-0.48,0))) * 4) * (1 + 0.25 * ((tier1!T177+tier2!T177)/2-tier2!AZ177))</f>
        <v>0</v>
      </c>
      <c r="U178" s="24">
        <f>eff!U177*(1+MAX(-0.1,MIN(0.1,IF(tb!U177&gt;0,tw!U177/tb!U177-0.48,0))) * 4) * (1 + 0.25 * ((tier1!U177+tier2!U177)/2-tier2!BA177))</f>
        <v>0</v>
      </c>
      <c r="V178" s="24">
        <f>eff!V177*(1+MAX(-0.1,MIN(0.1,IF(tb!V177&gt;0,tw!V177/tb!V177-0.48,0))) * 4) * (1 + 0.25 * ((tier1!V177+tier2!V177)/2-tier2!BB177))</f>
        <v>0</v>
      </c>
      <c r="W178" s="24">
        <f>eff!W177*(1+MAX(-0.1,MIN(0.1,IF(tb!W177&gt;0,tw!W177/tb!W177-0.48,0))) * 4) * (1 + 0.25 * ((tier1!W177+tier2!W177)/2-tier2!BC177))</f>
        <v>0</v>
      </c>
      <c r="X178" s="24">
        <f>eff!X177*(1+MAX(-0.1,MIN(0.1,IF(tb!X177&gt;0,tw!X177/tb!X177-0.48,0))) * 4) * (1 + 0.25 * ((tier1!X177+tier2!X177)/2-tier2!BD177))</f>
        <v>0</v>
      </c>
      <c r="Y178" s="24">
        <f>eff!Y177*(1+MAX(-0.1,MIN(0.1,IF(tb!Y177&gt;0,tw!Y177/tb!Y177-0.48,0))) * 4) * (1 + 0.25 * ((tier1!Y177+tier2!Y177)/2-tier2!BE177))</f>
        <v>0</v>
      </c>
      <c r="Z178" s="24">
        <f>eff!Z177*(1+MAX(-0.1,MIN(0.1,IF(tb!Z177&gt;0,tw!Z177/tb!Z177-0.48,0))) * 4) * (1 + 0.25 * ((tier1!Z177+tier2!Z177)/2-tier2!BF177))</f>
        <v>0</v>
      </c>
      <c r="AA178" s="24">
        <f>eff!AA177*(1+MAX(-0.1,MIN(0.1,IF(tb!AA177&gt;0,tw!AA177/tb!AA177-0.48,0))) * 4) * (1 + 0.25 * ((tier1!AA177+tier2!AA177)/2-tier2!BG177))</f>
        <v>0</v>
      </c>
      <c r="AB178" s="24">
        <f>eff!AB177*(1+MAX(-0.1,MIN(0.1,IF(tb!AB177&gt;0,tw!AB177/tb!AB177-0.48,0))) * 4) * (1 + 0.25 * ((tier1!AB177+tier2!AB177)/2-tier2!BH177))</f>
        <v>0</v>
      </c>
      <c r="AC178" s="24">
        <f>eff!AC177*(1+MAX(-0.1,MIN(0.1,IF(tb!AC177&gt;0,tw!AC177/tb!AC177-0.48,0))) * 4) * (1 + 0.25 * ((tier1!AC177+tier2!AC177)/2-tier2!BI177))</f>
        <v>0</v>
      </c>
      <c r="AD178" s="24">
        <f>eff!AD177*(1+MAX(-0.1,MIN(0.1,IF(tb!AD177&gt;0,tw!AD177/tb!AD177-0.48,0))) * 4) * (1 + 0.25 * ((tier1!AD177+tier2!AD177)/2-tier2!BJ177))</f>
        <v>0</v>
      </c>
      <c r="AE178" s="24">
        <f>eff!AE177*(1+MAX(-0.1,MIN(0.1,IF(tb!AE177&gt;0,tw!AE177/tb!AE177-0.48,0))) * 4) * (1 + 0.25 * ((tier1!AE177+tier2!AE177)/2-tier2!BK177))</f>
        <v>0</v>
      </c>
      <c r="AF178" s="24"/>
      <c r="AG178" s="28">
        <f t="shared" si="6"/>
        <v>0</v>
      </c>
      <c r="AH178" s="28">
        <f t="shared" si="7"/>
        <v>0</v>
      </c>
      <c r="AI178" s="30">
        <f t="shared" si="8"/>
        <v>0</v>
      </c>
    </row>
    <row r="179" spans="1:35" s="25" customFormat="1" ht="12" x14ac:dyDescent="0.2">
      <c r="A179" s="24">
        <f>eff!A178*(1+MAX(-0.1,MIN(0.1,IF(tb!A178&gt;0,tw!A178/tb!A178-0.48,0))) * 4) * (1 + 0.25 * ((tier1!A178+tier2!A178)/2-tier2!AG178))</f>
        <v>0</v>
      </c>
      <c r="B179" s="24">
        <f>eff!B178*(1+MAX(-0.1,MIN(0.1,IF(tb!B178&gt;0,tw!B178/tb!B178-0.48,0))) * 4) * (1 + 0.25 * ((tier1!B178+tier2!B178)/2-tier2!AH178))</f>
        <v>0</v>
      </c>
      <c r="C179" s="24">
        <f>eff!C178*(1+MAX(-0.1,MIN(0.1,IF(tb!C178&gt;0,tw!C178/tb!C178-0.48,0))) * 4) * (1 + 0.25 * ((tier1!C178+tier2!C178)/2-tier2!AI178))</f>
        <v>0</v>
      </c>
      <c r="D179" s="24">
        <f>eff!D178*(1+MAX(-0.1,MIN(0.1,IF(tb!D178&gt;0,tw!D178/tb!D178-0.48,0))) * 4) * (1 + 0.25 * ((tier1!D178+tier2!D178)/2-tier2!AJ178))</f>
        <v>0</v>
      </c>
      <c r="E179" s="24">
        <f>eff!E178*(1+MAX(-0.1,MIN(0.1,IF(tb!E178&gt;0,tw!E178/tb!E178-0.48,0))) * 4) * (1 + 0.25 * ((tier1!E178+tier2!E178)/2-tier2!AK178))</f>
        <v>0</v>
      </c>
      <c r="F179" s="24">
        <f>eff!F178*(1+MAX(-0.1,MIN(0.1,IF(tb!F178&gt;0,tw!F178/tb!F178-0.48,0))) * 4) * (1 + 0.25 * ((tier1!F178+tier2!F178)/2-tier2!AL178))</f>
        <v>0</v>
      </c>
      <c r="G179" s="24">
        <f>eff!G178*(1+MAX(-0.1,MIN(0.1,IF(tb!G178&gt;0,tw!G178/tb!G178-0.48,0))) * 4) * (1 + 0.25 * ((tier1!G178+tier2!G178)/2-tier2!AM178))</f>
        <v>0</v>
      </c>
      <c r="H179" s="24">
        <f>eff!H178*(1+MAX(-0.1,MIN(0.1,IF(tb!H178&gt;0,tw!H178/tb!H178-0.48,0))) * 4) * (1 + 0.25 * ((tier1!H178+tier2!H178)/2-tier2!AN178))</f>
        <v>0</v>
      </c>
      <c r="I179" s="24">
        <f>eff!I178*(1+MAX(-0.1,MIN(0.1,IF(tb!I178&gt;0,tw!I178/tb!I178-0.48,0))) * 4) * (1 + 0.25 * ((tier1!I178+tier2!I178)/2-tier2!AO178))</f>
        <v>0</v>
      </c>
      <c r="J179" s="24">
        <f>eff!J178*(1+MAX(-0.1,MIN(0.1,IF(tb!J178&gt;0,tw!J178/tb!J178-0.48,0))) * 4) * (1 + 0.25 * ((tier1!J178+tier2!J178)/2-tier2!AP178))</f>
        <v>0</v>
      </c>
      <c r="K179" s="24">
        <f>eff!K178*(1+MAX(-0.1,MIN(0.1,IF(tb!K178&gt;0,tw!K178/tb!K178-0.48,0))) * 4) * (1 + 0.25 * ((tier1!K178+tier2!K178)/2-tier2!AQ178))</f>
        <v>0</v>
      </c>
      <c r="L179" s="24">
        <f>eff!L178*(1+MAX(-0.1,MIN(0.1,IF(tb!L178&gt;0,tw!L178/tb!L178-0.48,0))) * 4) * (1 + 0.25 * ((tier1!L178+tier2!L178)/2-tier2!AR178))</f>
        <v>0</v>
      </c>
      <c r="M179" s="24">
        <f>eff!M178*(1+MAX(-0.1,MIN(0.1,IF(tb!M178&gt;0,tw!M178/tb!M178-0.48,0))) * 4) * (1 + 0.25 * ((tier1!M178+tier2!M178)/2-tier2!AS178))</f>
        <v>0</v>
      </c>
      <c r="N179" s="24">
        <f>eff!N178*(1+MAX(-0.1,MIN(0.1,IF(tb!N178&gt;0,tw!N178/tb!N178-0.48,0))) * 4) * (1 + 0.25 * ((tier1!N178+tier2!N178)/2-tier2!AT178))</f>
        <v>0</v>
      </c>
      <c r="O179" s="24">
        <f>eff!O178*(1+MAX(-0.1,MIN(0.1,IF(tb!O178&gt;0,tw!O178/tb!O178-0.48,0))) * 4) * (1 + 0.25 * ((tier1!O178+tier2!O178)/2-tier2!AU178))</f>
        <v>0</v>
      </c>
      <c r="P179" s="24"/>
      <c r="Q179" s="24">
        <f>eff!Q178*(1+MAX(-0.1,MIN(0.1,IF(tb!Q178&gt;0,tw!Q178/tb!Q178-0.48,0))) * 4) * (1 + 0.25 * ((tier1!Q178+tier2!Q178)/2-tier2!AW178))</f>
        <v>0</v>
      </c>
      <c r="R179" s="24">
        <f>eff!R178*(1+MAX(-0.1,MIN(0.1,IF(tb!R178&gt;0,tw!R178/tb!R178-0.48,0))) * 4) * (1 + 0.25 * ((tier1!R178+tier2!R178)/2-tier2!AX178))</f>
        <v>0</v>
      </c>
      <c r="S179" s="24">
        <f>eff!S178*(1+MAX(-0.1,MIN(0.1,IF(tb!S178&gt;0,tw!S178/tb!S178-0.48,0))) * 4) * (1 + 0.25 * ((tier1!S178+tier2!S178)/2-tier2!AY178))</f>
        <v>0</v>
      </c>
      <c r="T179" s="24">
        <f>eff!T178*(1+MAX(-0.1,MIN(0.1,IF(tb!T178&gt;0,tw!T178/tb!T178-0.48,0))) * 4) * (1 + 0.25 * ((tier1!T178+tier2!T178)/2-tier2!AZ178))</f>
        <v>0</v>
      </c>
      <c r="U179" s="24">
        <f>eff!U178*(1+MAX(-0.1,MIN(0.1,IF(tb!U178&gt;0,tw!U178/tb!U178-0.48,0))) * 4) * (1 + 0.25 * ((tier1!U178+tier2!U178)/2-tier2!BA178))</f>
        <v>0</v>
      </c>
      <c r="V179" s="24">
        <f>eff!V178*(1+MAX(-0.1,MIN(0.1,IF(tb!V178&gt;0,tw!V178/tb!V178-0.48,0))) * 4) * (1 + 0.25 * ((tier1!V178+tier2!V178)/2-tier2!BB178))</f>
        <v>0</v>
      </c>
      <c r="W179" s="24">
        <f>eff!W178*(1+MAX(-0.1,MIN(0.1,IF(tb!W178&gt;0,tw!W178/tb!W178-0.48,0))) * 4) * (1 + 0.25 * ((tier1!W178+tier2!W178)/2-tier2!BC178))</f>
        <v>0</v>
      </c>
      <c r="X179" s="24">
        <f>eff!X178*(1+MAX(-0.1,MIN(0.1,IF(tb!X178&gt;0,tw!X178/tb!X178-0.48,0))) * 4) * (1 + 0.25 * ((tier1!X178+tier2!X178)/2-tier2!BD178))</f>
        <v>0</v>
      </c>
      <c r="Y179" s="24">
        <f>eff!Y178*(1+MAX(-0.1,MIN(0.1,IF(tb!Y178&gt;0,tw!Y178/tb!Y178-0.48,0))) * 4) * (1 + 0.25 * ((tier1!Y178+tier2!Y178)/2-tier2!BE178))</f>
        <v>0</v>
      </c>
      <c r="Z179" s="24">
        <f>eff!Z178*(1+MAX(-0.1,MIN(0.1,IF(tb!Z178&gt;0,tw!Z178/tb!Z178-0.48,0))) * 4) * (1 + 0.25 * ((tier1!Z178+tier2!Z178)/2-tier2!BF178))</f>
        <v>0</v>
      </c>
      <c r="AA179" s="24">
        <f>eff!AA178*(1+MAX(-0.1,MIN(0.1,IF(tb!AA178&gt;0,tw!AA178/tb!AA178-0.48,0))) * 4) * (1 + 0.25 * ((tier1!AA178+tier2!AA178)/2-tier2!BG178))</f>
        <v>0</v>
      </c>
      <c r="AB179" s="24">
        <f>eff!AB178*(1+MAX(-0.1,MIN(0.1,IF(tb!AB178&gt;0,tw!AB178/tb!AB178-0.48,0))) * 4) * (1 + 0.25 * ((tier1!AB178+tier2!AB178)/2-tier2!BH178))</f>
        <v>0</v>
      </c>
      <c r="AC179" s="24">
        <f>eff!AC178*(1+MAX(-0.1,MIN(0.1,IF(tb!AC178&gt;0,tw!AC178/tb!AC178-0.48,0))) * 4) * (1 + 0.25 * ((tier1!AC178+tier2!AC178)/2-tier2!BI178))</f>
        <v>0</v>
      </c>
      <c r="AD179" s="24">
        <f>eff!AD178*(1+MAX(-0.1,MIN(0.1,IF(tb!AD178&gt;0,tw!AD178/tb!AD178-0.48,0))) * 4) * (1 + 0.25 * ((tier1!AD178+tier2!AD178)/2-tier2!BJ178))</f>
        <v>0</v>
      </c>
      <c r="AE179" s="24">
        <f>eff!AE178*(1+MAX(-0.1,MIN(0.1,IF(tb!AE178&gt;0,tw!AE178/tb!AE178-0.48,0))) * 4) * (1 + 0.25 * ((tier1!AE178+tier2!AE178)/2-tier2!BK178))</f>
        <v>0</v>
      </c>
      <c r="AF179" s="24"/>
      <c r="AG179" s="28">
        <f t="shared" si="6"/>
        <v>0</v>
      </c>
      <c r="AH179" s="28">
        <f t="shared" si="7"/>
        <v>0</v>
      </c>
      <c r="AI179" s="30">
        <f t="shared" si="8"/>
        <v>0</v>
      </c>
    </row>
    <row r="180" spans="1:35" s="25" customFormat="1" ht="12" x14ac:dyDescent="0.2">
      <c r="A180" s="24">
        <f>eff!A179*(1+MAX(-0.1,MIN(0.1,IF(tb!A179&gt;0,tw!A179/tb!A179-0.48,0))) * 4) * (1 + 0.25 * ((tier1!A179+tier2!A179)/2-tier2!AG179))</f>
        <v>0</v>
      </c>
      <c r="B180" s="24">
        <f>eff!B179*(1+MAX(-0.1,MIN(0.1,IF(tb!B179&gt;0,tw!B179/tb!B179-0.48,0))) * 4) * (1 + 0.25 * ((tier1!B179+tier2!B179)/2-tier2!AH179))</f>
        <v>0</v>
      </c>
      <c r="C180" s="24">
        <f>eff!C179*(1+MAX(-0.1,MIN(0.1,IF(tb!C179&gt;0,tw!C179/tb!C179-0.48,0))) * 4) * (1 + 0.25 * ((tier1!C179+tier2!C179)/2-tier2!AI179))</f>
        <v>0</v>
      </c>
      <c r="D180" s="24">
        <f>eff!D179*(1+MAX(-0.1,MIN(0.1,IF(tb!D179&gt;0,tw!D179/tb!D179-0.48,0))) * 4) * (1 + 0.25 * ((tier1!D179+tier2!D179)/2-tier2!AJ179))</f>
        <v>0</v>
      </c>
      <c r="E180" s="24">
        <f>eff!E179*(1+MAX(-0.1,MIN(0.1,IF(tb!E179&gt;0,tw!E179/tb!E179-0.48,0))) * 4) * (1 + 0.25 * ((tier1!E179+tier2!E179)/2-tier2!AK179))</f>
        <v>0</v>
      </c>
      <c r="F180" s="24">
        <f>eff!F179*(1+MAX(-0.1,MIN(0.1,IF(tb!F179&gt;0,tw!F179/tb!F179-0.48,0))) * 4) * (1 + 0.25 * ((tier1!F179+tier2!F179)/2-tier2!AL179))</f>
        <v>0</v>
      </c>
      <c r="G180" s="24">
        <f>eff!G179*(1+MAX(-0.1,MIN(0.1,IF(tb!G179&gt;0,tw!G179/tb!G179-0.48,0))) * 4) * (1 + 0.25 * ((tier1!G179+tier2!G179)/2-tier2!AM179))</f>
        <v>0</v>
      </c>
      <c r="H180" s="24">
        <f>eff!H179*(1+MAX(-0.1,MIN(0.1,IF(tb!H179&gt;0,tw!H179/tb!H179-0.48,0))) * 4) * (1 + 0.25 * ((tier1!H179+tier2!H179)/2-tier2!AN179))</f>
        <v>0</v>
      </c>
      <c r="I180" s="24">
        <f>eff!I179*(1+MAX(-0.1,MIN(0.1,IF(tb!I179&gt;0,tw!I179/tb!I179-0.48,0))) * 4) * (1 + 0.25 * ((tier1!I179+tier2!I179)/2-tier2!AO179))</f>
        <v>0</v>
      </c>
      <c r="J180" s="24">
        <f>eff!J179*(1+MAX(-0.1,MIN(0.1,IF(tb!J179&gt;0,tw!J179/tb!J179-0.48,0))) * 4) * (1 + 0.25 * ((tier1!J179+tier2!J179)/2-tier2!AP179))</f>
        <v>0</v>
      </c>
      <c r="K180" s="24">
        <f>eff!K179*(1+MAX(-0.1,MIN(0.1,IF(tb!K179&gt;0,tw!K179/tb!K179-0.48,0))) * 4) * (1 + 0.25 * ((tier1!K179+tier2!K179)/2-tier2!AQ179))</f>
        <v>0</v>
      </c>
      <c r="L180" s="24">
        <f>eff!L179*(1+MAX(-0.1,MIN(0.1,IF(tb!L179&gt;0,tw!L179/tb!L179-0.48,0))) * 4) * (1 + 0.25 * ((tier1!L179+tier2!L179)/2-tier2!AR179))</f>
        <v>0</v>
      </c>
      <c r="M180" s="24">
        <f>eff!M179*(1+MAX(-0.1,MIN(0.1,IF(tb!M179&gt;0,tw!M179/tb!M179-0.48,0))) * 4) * (1 + 0.25 * ((tier1!M179+tier2!M179)/2-tier2!AS179))</f>
        <v>0</v>
      </c>
      <c r="N180" s="24">
        <f>eff!N179*(1+MAX(-0.1,MIN(0.1,IF(tb!N179&gt;0,tw!N179/tb!N179-0.48,0))) * 4) * (1 + 0.25 * ((tier1!N179+tier2!N179)/2-tier2!AT179))</f>
        <v>0</v>
      </c>
      <c r="O180" s="24">
        <f>eff!O179*(1+MAX(-0.1,MIN(0.1,IF(tb!O179&gt;0,tw!O179/tb!O179-0.48,0))) * 4) * (1 + 0.25 * ((tier1!O179+tier2!O179)/2-tier2!AU179))</f>
        <v>0</v>
      </c>
      <c r="P180" s="24"/>
      <c r="Q180" s="24">
        <f>eff!Q179*(1+MAX(-0.1,MIN(0.1,IF(tb!Q179&gt;0,tw!Q179/tb!Q179-0.48,0))) * 4) * (1 + 0.25 * ((tier1!Q179+tier2!Q179)/2-tier2!AW179))</f>
        <v>0</v>
      </c>
      <c r="R180" s="24">
        <f>eff!R179*(1+MAX(-0.1,MIN(0.1,IF(tb!R179&gt;0,tw!R179/tb!R179-0.48,0))) * 4) * (1 + 0.25 * ((tier1!R179+tier2!R179)/2-tier2!AX179))</f>
        <v>0</v>
      </c>
      <c r="S180" s="24">
        <f>eff!S179*(1+MAX(-0.1,MIN(0.1,IF(tb!S179&gt;0,tw!S179/tb!S179-0.48,0))) * 4) * (1 + 0.25 * ((tier1!S179+tier2!S179)/2-tier2!AY179))</f>
        <v>0</v>
      </c>
      <c r="T180" s="24">
        <f>eff!T179*(1+MAX(-0.1,MIN(0.1,IF(tb!T179&gt;0,tw!T179/tb!T179-0.48,0))) * 4) * (1 + 0.25 * ((tier1!T179+tier2!T179)/2-tier2!AZ179))</f>
        <v>0</v>
      </c>
      <c r="U180" s="24">
        <f>eff!U179*(1+MAX(-0.1,MIN(0.1,IF(tb!U179&gt;0,tw!U179/tb!U179-0.48,0))) * 4) * (1 + 0.25 * ((tier1!U179+tier2!U179)/2-tier2!BA179))</f>
        <v>0</v>
      </c>
      <c r="V180" s="24">
        <f>eff!V179*(1+MAX(-0.1,MIN(0.1,IF(tb!V179&gt;0,tw!V179/tb!V179-0.48,0))) * 4) * (1 + 0.25 * ((tier1!V179+tier2!V179)/2-tier2!BB179))</f>
        <v>0</v>
      </c>
      <c r="W180" s="24">
        <f>eff!W179*(1+MAX(-0.1,MIN(0.1,IF(tb!W179&gt;0,tw!W179/tb!W179-0.48,0))) * 4) * (1 + 0.25 * ((tier1!W179+tier2!W179)/2-tier2!BC179))</f>
        <v>0</v>
      </c>
      <c r="X180" s="24">
        <f>eff!X179*(1+MAX(-0.1,MIN(0.1,IF(tb!X179&gt;0,tw!X179/tb!X179-0.48,0))) * 4) * (1 + 0.25 * ((tier1!X179+tier2!X179)/2-tier2!BD179))</f>
        <v>0</v>
      </c>
      <c r="Y180" s="24">
        <f>eff!Y179*(1+MAX(-0.1,MIN(0.1,IF(tb!Y179&gt;0,tw!Y179/tb!Y179-0.48,0))) * 4) * (1 + 0.25 * ((tier1!Y179+tier2!Y179)/2-tier2!BE179))</f>
        <v>0</v>
      </c>
      <c r="Z180" s="24">
        <f>eff!Z179*(1+MAX(-0.1,MIN(0.1,IF(tb!Z179&gt;0,tw!Z179/tb!Z179-0.48,0))) * 4) * (1 + 0.25 * ((tier1!Z179+tier2!Z179)/2-tier2!BF179))</f>
        <v>0</v>
      </c>
      <c r="AA180" s="24">
        <f>eff!AA179*(1+MAX(-0.1,MIN(0.1,IF(tb!AA179&gt;0,tw!AA179/tb!AA179-0.48,0))) * 4) * (1 + 0.25 * ((tier1!AA179+tier2!AA179)/2-tier2!BG179))</f>
        <v>0</v>
      </c>
      <c r="AB180" s="24">
        <f>eff!AB179*(1+MAX(-0.1,MIN(0.1,IF(tb!AB179&gt;0,tw!AB179/tb!AB179-0.48,0))) * 4) * (1 + 0.25 * ((tier1!AB179+tier2!AB179)/2-tier2!BH179))</f>
        <v>0</v>
      </c>
      <c r="AC180" s="24">
        <f>eff!AC179*(1+MAX(-0.1,MIN(0.1,IF(tb!AC179&gt;0,tw!AC179/tb!AC179-0.48,0))) * 4) * (1 + 0.25 * ((tier1!AC179+tier2!AC179)/2-tier2!BI179))</f>
        <v>0</v>
      </c>
      <c r="AD180" s="24">
        <f>eff!AD179*(1+MAX(-0.1,MIN(0.1,IF(tb!AD179&gt;0,tw!AD179/tb!AD179-0.48,0))) * 4) * (1 + 0.25 * ((tier1!AD179+tier2!AD179)/2-tier2!BJ179))</f>
        <v>0</v>
      </c>
      <c r="AE180" s="24">
        <f>eff!AE179*(1+MAX(-0.1,MIN(0.1,IF(tb!AE179&gt;0,tw!AE179/tb!AE179-0.48,0))) * 4) * (1 + 0.25 * ((tier1!AE179+tier2!AE179)/2-tier2!BK179))</f>
        <v>0</v>
      </c>
      <c r="AF180" s="24"/>
      <c r="AG180" s="28">
        <f t="shared" si="6"/>
        <v>0</v>
      </c>
      <c r="AH180" s="28">
        <f t="shared" si="7"/>
        <v>0</v>
      </c>
      <c r="AI180" s="30">
        <f t="shared" si="8"/>
        <v>0</v>
      </c>
    </row>
    <row r="181" spans="1:35" s="25" customFormat="1" ht="12" x14ac:dyDescent="0.2">
      <c r="A181" s="24">
        <f>eff!A180*(1+MAX(-0.1,MIN(0.1,IF(tb!A180&gt;0,tw!A180/tb!A180-0.48,0))) * 4) * (1 + 0.25 * ((tier1!A180+tier2!A180)/2-tier2!AG180))</f>
        <v>0</v>
      </c>
      <c r="B181" s="24">
        <f>eff!B180*(1+MAX(-0.1,MIN(0.1,IF(tb!B180&gt;0,tw!B180/tb!B180-0.48,0))) * 4) * (1 + 0.25 * ((tier1!B180+tier2!B180)/2-tier2!AH180))</f>
        <v>0</v>
      </c>
      <c r="C181" s="24">
        <f>eff!C180*(1+MAX(-0.1,MIN(0.1,IF(tb!C180&gt;0,tw!C180/tb!C180-0.48,0))) * 4) * (1 + 0.25 * ((tier1!C180+tier2!C180)/2-tier2!AI180))</f>
        <v>0</v>
      </c>
      <c r="D181" s="24">
        <f>eff!D180*(1+MAX(-0.1,MIN(0.1,IF(tb!D180&gt;0,tw!D180/tb!D180-0.48,0))) * 4) * (1 + 0.25 * ((tier1!D180+tier2!D180)/2-tier2!AJ180))</f>
        <v>0</v>
      </c>
      <c r="E181" s="24">
        <f>eff!E180*(1+MAX(-0.1,MIN(0.1,IF(tb!E180&gt;0,tw!E180/tb!E180-0.48,0))) * 4) * (1 + 0.25 * ((tier1!E180+tier2!E180)/2-tier2!AK180))</f>
        <v>0</v>
      </c>
      <c r="F181" s="24">
        <f>eff!F180*(1+MAX(-0.1,MIN(0.1,IF(tb!F180&gt;0,tw!F180/tb!F180-0.48,0))) * 4) * (1 + 0.25 * ((tier1!F180+tier2!F180)/2-tier2!AL180))</f>
        <v>0</v>
      </c>
      <c r="G181" s="24">
        <f>eff!G180*(1+MAX(-0.1,MIN(0.1,IF(tb!G180&gt;0,tw!G180/tb!G180-0.48,0))) * 4) * (1 + 0.25 * ((tier1!G180+tier2!G180)/2-tier2!AM180))</f>
        <v>0</v>
      </c>
      <c r="H181" s="24">
        <f>eff!H180*(1+MAX(-0.1,MIN(0.1,IF(tb!H180&gt;0,tw!H180/tb!H180-0.48,0))) * 4) * (1 + 0.25 * ((tier1!H180+tier2!H180)/2-tier2!AN180))</f>
        <v>0</v>
      </c>
      <c r="I181" s="24">
        <f>eff!I180*(1+MAX(-0.1,MIN(0.1,IF(tb!I180&gt;0,tw!I180/tb!I180-0.48,0))) * 4) * (1 + 0.25 * ((tier1!I180+tier2!I180)/2-tier2!AO180))</f>
        <v>0</v>
      </c>
      <c r="J181" s="24">
        <f>eff!J180*(1+MAX(-0.1,MIN(0.1,IF(tb!J180&gt;0,tw!J180/tb!J180-0.48,0))) * 4) * (1 + 0.25 * ((tier1!J180+tier2!J180)/2-tier2!AP180))</f>
        <v>0</v>
      </c>
      <c r="K181" s="24">
        <f>eff!K180*(1+MAX(-0.1,MIN(0.1,IF(tb!K180&gt;0,tw!K180/tb!K180-0.48,0))) * 4) * (1 + 0.25 * ((tier1!K180+tier2!K180)/2-tier2!AQ180))</f>
        <v>0</v>
      </c>
      <c r="L181" s="24">
        <f>eff!L180*(1+MAX(-0.1,MIN(0.1,IF(tb!L180&gt;0,tw!L180/tb!L180-0.48,0))) * 4) * (1 + 0.25 * ((tier1!L180+tier2!L180)/2-tier2!AR180))</f>
        <v>0</v>
      </c>
      <c r="M181" s="24">
        <f>eff!M180*(1+MAX(-0.1,MIN(0.1,IF(tb!M180&gt;0,tw!M180/tb!M180-0.48,0))) * 4) * (1 + 0.25 * ((tier1!M180+tier2!M180)/2-tier2!AS180))</f>
        <v>0</v>
      </c>
      <c r="N181" s="24">
        <f>eff!N180*(1+MAX(-0.1,MIN(0.1,IF(tb!N180&gt;0,tw!N180/tb!N180-0.48,0))) * 4) * (1 + 0.25 * ((tier1!N180+tier2!N180)/2-tier2!AT180))</f>
        <v>0</v>
      </c>
      <c r="O181" s="24">
        <f>eff!O180*(1+MAX(-0.1,MIN(0.1,IF(tb!O180&gt;0,tw!O180/tb!O180-0.48,0))) * 4) * (1 + 0.25 * ((tier1!O180+tier2!O180)/2-tier2!AU180))</f>
        <v>0</v>
      </c>
      <c r="P181" s="24"/>
      <c r="Q181" s="24">
        <f>eff!Q180*(1+MAX(-0.1,MIN(0.1,IF(tb!Q180&gt;0,tw!Q180/tb!Q180-0.48,0))) * 4) * (1 + 0.25 * ((tier1!Q180+tier2!Q180)/2-tier2!AW180))</f>
        <v>0</v>
      </c>
      <c r="R181" s="24">
        <f>eff!R180*(1+MAX(-0.1,MIN(0.1,IF(tb!R180&gt;0,tw!R180/tb!R180-0.48,0))) * 4) * (1 + 0.25 * ((tier1!R180+tier2!R180)/2-tier2!AX180))</f>
        <v>0</v>
      </c>
      <c r="S181" s="24">
        <f>eff!S180*(1+MAX(-0.1,MIN(0.1,IF(tb!S180&gt;0,tw!S180/tb!S180-0.48,0))) * 4) * (1 + 0.25 * ((tier1!S180+tier2!S180)/2-tier2!AY180))</f>
        <v>0</v>
      </c>
      <c r="T181" s="24">
        <f>eff!T180*(1+MAX(-0.1,MIN(0.1,IF(tb!T180&gt;0,tw!T180/tb!T180-0.48,0))) * 4) * (1 + 0.25 * ((tier1!T180+tier2!T180)/2-tier2!AZ180))</f>
        <v>0</v>
      </c>
      <c r="U181" s="24">
        <f>eff!U180*(1+MAX(-0.1,MIN(0.1,IF(tb!U180&gt;0,tw!U180/tb!U180-0.48,0))) * 4) * (1 + 0.25 * ((tier1!U180+tier2!U180)/2-tier2!BA180))</f>
        <v>0</v>
      </c>
      <c r="V181" s="24">
        <f>eff!V180*(1+MAX(-0.1,MIN(0.1,IF(tb!V180&gt;0,tw!V180/tb!V180-0.48,0))) * 4) * (1 + 0.25 * ((tier1!V180+tier2!V180)/2-tier2!BB180))</f>
        <v>0</v>
      </c>
      <c r="W181" s="24">
        <f>eff!W180*(1+MAX(-0.1,MIN(0.1,IF(tb!W180&gt;0,tw!W180/tb!W180-0.48,0))) * 4) * (1 + 0.25 * ((tier1!W180+tier2!W180)/2-tier2!BC180))</f>
        <v>0</v>
      </c>
      <c r="X181" s="24">
        <f>eff!X180*(1+MAX(-0.1,MIN(0.1,IF(tb!X180&gt;0,tw!X180/tb!X180-0.48,0))) * 4) * (1 + 0.25 * ((tier1!X180+tier2!X180)/2-tier2!BD180))</f>
        <v>0</v>
      </c>
      <c r="Y181" s="24">
        <f>eff!Y180*(1+MAX(-0.1,MIN(0.1,IF(tb!Y180&gt;0,tw!Y180/tb!Y180-0.48,0))) * 4) * (1 + 0.25 * ((tier1!Y180+tier2!Y180)/2-tier2!BE180))</f>
        <v>0</v>
      </c>
      <c r="Z181" s="24">
        <f>eff!Z180*(1+MAX(-0.1,MIN(0.1,IF(tb!Z180&gt;0,tw!Z180/tb!Z180-0.48,0))) * 4) * (1 + 0.25 * ((tier1!Z180+tier2!Z180)/2-tier2!BF180))</f>
        <v>0</v>
      </c>
      <c r="AA181" s="24">
        <f>eff!AA180*(1+MAX(-0.1,MIN(0.1,IF(tb!AA180&gt;0,tw!AA180/tb!AA180-0.48,0))) * 4) * (1 + 0.25 * ((tier1!AA180+tier2!AA180)/2-tier2!BG180))</f>
        <v>0</v>
      </c>
      <c r="AB181" s="24">
        <f>eff!AB180*(1+MAX(-0.1,MIN(0.1,IF(tb!AB180&gt;0,tw!AB180/tb!AB180-0.48,0))) * 4) * (1 + 0.25 * ((tier1!AB180+tier2!AB180)/2-tier2!BH180))</f>
        <v>0</v>
      </c>
      <c r="AC181" s="24">
        <f>eff!AC180*(1+MAX(-0.1,MIN(0.1,IF(tb!AC180&gt;0,tw!AC180/tb!AC180-0.48,0))) * 4) * (1 + 0.25 * ((tier1!AC180+tier2!AC180)/2-tier2!BI180))</f>
        <v>0</v>
      </c>
      <c r="AD181" s="24">
        <f>eff!AD180*(1+MAX(-0.1,MIN(0.1,IF(tb!AD180&gt;0,tw!AD180/tb!AD180-0.48,0))) * 4) * (1 + 0.25 * ((tier1!AD180+tier2!AD180)/2-tier2!BJ180))</f>
        <v>0</v>
      </c>
      <c r="AE181" s="24">
        <f>eff!AE180*(1+MAX(-0.1,MIN(0.1,IF(tb!AE180&gt;0,tw!AE180/tb!AE180-0.48,0))) * 4) * (1 + 0.25 * ((tier1!AE180+tier2!AE180)/2-tier2!BK180))</f>
        <v>0</v>
      </c>
      <c r="AF181" s="24"/>
      <c r="AG181" s="28">
        <f t="shared" si="6"/>
        <v>0</v>
      </c>
      <c r="AH181" s="28">
        <f t="shared" si="7"/>
        <v>0</v>
      </c>
      <c r="AI181" s="30">
        <f t="shared" si="8"/>
        <v>0</v>
      </c>
    </row>
    <row r="182" spans="1:35" s="25" customFormat="1" ht="12" x14ac:dyDescent="0.2">
      <c r="A182" s="24">
        <f>eff!A181*(1+MAX(-0.1,MIN(0.1,IF(tb!A181&gt;0,tw!A181/tb!A181-0.48,0))) * 4) * (1 + 0.25 * ((tier1!A181+tier2!A181)/2-tier2!AG181))</f>
        <v>0</v>
      </c>
      <c r="B182" s="24">
        <f>eff!B181*(1+MAX(-0.1,MIN(0.1,IF(tb!B181&gt;0,tw!B181/tb!B181-0.48,0))) * 4) * (1 + 0.25 * ((tier1!B181+tier2!B181)/2-tier2!AH181))</f>
        <v>0</v>
      </c>
      <c r="C182" s="24">
        <f>eff!C181*(1+MAX(-0.1,MIN(0.1,IF(tb!C181&gt;0,tw!C181/tb!C181-0.48,0))) * 4) * (1 + 0.25 * ((tier1!C181+tier2!C181)/2-tier2!AI181))</f>
        <v>0</v>
      </c>
      <c r="D182" s="24">
        <f>eff!D181*(1+MAX(-0.1,MIN(0.1,IF(tb!D181&gt;0,tw!D181/tb!D181-0.48,0))) * 4) * (1 + 0.25 * ((tier1!D181+tier2!D181)/2-tier2!AJ181))</f>
        <v>0</v>
      </c>
      <c r="E182" s="24">
        <f>eff!E181*(1+MAX(-0.1,MIN(0.1,IF(tb!E181&gt;0,tw!E181/tb!E181-0.48,0))) * 4) * (1 + 0.25 * ((tier1!E181+tier2!E181)/2-tier2!AK181))</f>
        <v>0</v>
      </c>
      <c r="F182" s="24">
        <f>eff!F181*(1+MAX(-0.1,MIN(0.1,IF(tb!F181&gt;0,tw!F181/tb!F181-0.48,0))) * 4) * (1 + 0.25 * ((tier1!F181+tier2!F181)/2-tier2!AL181))</f>
        <v>0</v>
      </c>
      <c r="G182" s="24">
        <f>eff!G181*(1+MAX(-0.1,MIN(0.1,IF(tb!G181&gt;0,tw!G181/tb!G181-0.48,0))) * 4) * (1 + 0.25 * ((tier1!G181+tier2!G181)/2-tier2!AM181))</f>
        <v>0</v>
      </c>
      <c r="H182" s="24">
        <f>eff!H181*(1+MAX(-0.1,MIN(0.1,IF(tb!H181&gt;0,tw!H181/tb!H181-0.48,0))) * 4) * (1 + 0.25 * ((tier1!H181+tier2!H181)/2-tier2!AN181))</f>
        <v>0</v>
      </c>
      <c r="I182" s="24">
        <f>eff!I181*(1+MAX(-0.1,MIN(0.1,IF(tb!I181&gt;0,tw!I181/tb!I181-0.48,0))) * 4) * (1 + 0.25 * ((tier1!I181+tier2!I181)/2-tier2!AO181))</f>
        <v>0</v>
      </c>
      <c r="J182" s="24">
        <f>eff!J181*(1+MAX(-0.1,MIN(0.1,IF(tb!J181&gt;0,tw!J181/tb!J181-0.48,0))) * 4) * (1 + 0.25 * ((tier1!J181+tier2!J181)/2-tier2!AP181))</f>
        <v>0</v>
      </c>
      <c r="K182" s="24">
        <f>eff!K181*(1+MAX(-0.1,MIN(0.1,IF(tb!K181&gt;0,tw!K181/tb!K181-0.48,0))) * 4) * (1 + 0.25 * ((tier1!K181+tier2!K181)/2-tier2!AQ181))</f>
        <v>0</v>
      </c>
      <c r="L182" s="24">
        <f>eff!L181*(1+MAX(-0.1,MIN(0.1,IF(tb!L181&gt;0,tw!L181/tb!L181-0.48,0))) * 4) * (1 + 0.25 * ((tier1!L181+tier2!L181)/2-tier2!AR181))</f>
        <v>0</v>
      </c>
      <c r="M182" s="24">
        <f>eff!M181*(1+MAX(-0.1,MIN(0.1,IF(tb!M181&gt;0,tw!M181/tb!M181-0.48,0))) * 4) * (1 + 0.25 * ((tier1!M181+tier2!M181)/2-tier2!AS181))</f>
        <v>0</v>
      </c>
      <c r="N182" s="24">
        <f>eff!N181*(1+MAX(-0.1,MIN(0.1,IF(tb!N181&gt;0,tw!N181/tb!N181-0.48,0))) * 4) * (1 + 0.25 * ((tier1!N181+tier2!N181)/2-tier2!AT181))</f>
        <v>0</v>
      </c>
      <c r="O182" s="24">
        <f>eff!O181*(1+MAX(-0.1,MIN(0.1,IF(tb!O181&gt;0,tw!O181/tb!O181-0.48,0))) * 4) * (1 + 0.25 * ((tier1!O181+tier2!O181)/2-tier2!AU181))</f>
        <v>0</v>
      </c>
      <c r="P182" s="24"/>
      <c r="Q182" s="24">
        <f>eff!Q181*(1+MAX(-0.1,MIN(0.1,IF(tb!Q181&gt;0,tw!Q181/tb!Q181-0.48,0))) * 4) * (1 + 0.25 * ((tier1!Q181+tier2!Q181)/2-tier2!AW181))</f>
        <v>0</v>
      </c>
      <c r="R182" s="24">
        <f>eff!R181*(1+MAX(-0.1,MIN(0.1,IF(tb!R181&gt;0,tw!R181/tb!R181-0.48,0))) * 4) * (1 + 0.25 * ((tier1!R181+tier2!R181)/2-tier2!AX181))</f>
        <v>0</v>
      </c>
      <c r="S182" s="24">
        <f>eff!S181*(1+MAX(-0.1,MIN(0.1,IF(tb!S181&gt;0,tw!S181/tb!S181-0.48,0))) * 4) * (1 + 0.25 * ((tier1!S181+tier2!S181)/2-tier2!AY181))</f>
        <v>0</v>
      </c>
      <c r="T182" s="24">
        <f>eff!T181*(1+MAX(-0.1,MIN(0.1,IF(tb!T181&gt;0,tw!T181/tb!T181-0.48,0))) * 4) * (1 + 0.25 * ((tier1!T181+tier2!T181)/2-tier2!AZ181))</f>
        <v>0</v>
      </c>
      <c r="U182" s="24">
        <f>eff!U181*(1+MAX(-0.1,MIN(0.1,IF(tb!U181&gt;0,tw!U181/tb!U181-0.48,0))) * 4) * (1 + 0.25 * ((tier1!U181+tier2!U181)/2-tier2!BA181))</f>
        <v>0</v>
      </c>
      <c r="V182" s="24">
        <f>eff!V181*(1+MAX(-0.1,MIN(0.1,IF(tb!V181&gt;0,tw!V181/tb!V181-0.48,0))) * 4) * (1 + 0.25 * ((tier1!V181+tier2!V181)/2-tier2!BB181))</f>
        <v>0</v>
      </c>
      <c r="W182" s="24">
        <f>eff!W181*(1+MAX(-0.1,MIN(0.1,IF(tb!W181&gt;0,tw!W181/tb!W181-0.48,0))) * 4) * (1 + 0.25 * ((tier1!W181+tier2!W181)/2-tier2!BC181))</f>
        <v>0</v>
      </c>
      <c r="X182" s="24">
        <f>eff!X181*(1+MAX(-0.1,MIN(0.1,IF(tb!X181&gt;0,tw!X181/tb!X181-0.48,0))) * 4) * (1 + 0.25 * ((tier1!X181+tier2!X181)/2-tier2!BD181))</f>
        <v>0</v>
      </c>
      <c r="Y182" s="24">
        <f>eff!Y181*(1+MAX(-0.1,MIN(0.1,IF(tb!Y181&gt;0,tw!Y181/tb!Y181-0.48,0))) * 4) * (1 + 0.25 * ((tier1!Y181+tier2!Y181)/2-tier2!BE181))</f>
        <v>0</v>
      </c>
      <c r="Z182" s="24">
        <f>eff!Z181*(1+MAX(-0.1,MIN(0.1,IF(tb!Z181&gt;0,tw!Z181/tb!Z181-0.48,0))) * 4) * (1 + 0.25 * ((tier1!Z181+tier2!Z181)/2-tier2!BF181))</f>
        <v>0</v>
      </c>
      <c r="AA182" s="24">
        <f>eff!AA181*(1+MAX(-0.1,MIN(0.1,IF(tb!AA181&gt;0,tw!AA181/tb!AA181-0.48,0))) * 4) * (1 + 0.25 * ((tier1!AA181+tier2!AA181)/2-tier2!BG181))</f>
        <v>0</v>
      </c>
      <c r="AB182" s="24">
        <f>eff!AB181*(1+MAX(-0.1,MIN(0.1,IF(tb!AB181&gt;0,tw!AB181/tb!AB181-0.48,0))) * 4) * (1 + 0.25 * ((tier1!AB181+tier2!AB181)/2-tier2!BH181))</f>
        <v>0</v>
      </c>
      <c r="AC182" s="24">
        <f>eff!AC181*(1+MAX(-0.1,MIN(0.1,IF(tb!AC181&gt;0,tw!AC181/tb!AC181-0.48,0))) * 4) * (1 + 0.25 * ((tier1!AC181+tier2!AC181)/2-tier2!BI181))</f>
        <v>0</v>
      </c>
      <c r="AD182" s="24">
        <f>eff!AD181*(1+MAX(-0.1,MIN(0.1,IF(tb!AD181&gt;0,tw!AD181/tb!AD181-0.48,0))) * 4) * (1 + 0.25 * ((tier1!AD181+tier2!AD181)/2-tier2!BJ181))</f>
        <v>0</v>
      </c>
      <c r="AE182" s="24">
        <f>eff!AE181*(1+MAX(-0.1,MIN(0.1,IF(tb!AE181&gt;0,tw!AE181/tb!AE181-0.48,0))) * 4) * (1 + 0.25 * ((tier1!AE181+tier2!AE181)/2-tier2!BK181))</f>
        <v>0</v>
      </c>
      <c r="AF182" s="24"/>
      <c r="AG182" s="28">
        <f t="shared" si="6"/>
        <v>0</v>
      </c>
      <c r="AH182" s="28">
        <f t="shared" si="7"/>
        <v>0</v>
      </c>
      <c r="AI182" s="30">
        <f t="shared" si="8"/>
        <v>0</v>
      </c>
    </row>
    <row r="183" spans="1:35" s="25" customFormat="1" ht="12" x14ac:dyDescent="0.2">
      <c r="A183" s="24">
        <f>eff!A182*(1+MAX(-0.1,MIN(0.1,IF(tb!A182&gt;0,tw!A182/tb!A182-0.48,0))) * 4) * (1 + 0.25 * ((tier1!A182+tier2!A182)/2-tier2!AG182))</f>
        <v>0</v>
      </c>
      <c r="B183" s="24">
        <f>eff!B182*(1+MAX(-0.1,MIN(0.1,IF(tb!B182&gt;0,tw!B182/tb!B182-0.48,0))) * 4) * (1 + 0.25 * ((tier1!B182+tier2!B182)/2-tier2!AH182))</f>
        <v>0</v>
      </c>
      <c r="C183" s="24">
        <f>eff!C182*(1+MAX(-0.1,MIN(0.1,IF(tb!C182&gt;0,tw!C182/tb!C182-0.48,0))) * 4) * (1 + 0.25 * ((tier1!C182+tier2!C182)/2-tier2!AI182))</f>
        <v>0</v>
      </c>
      <c r="D183" s="24">
        <f>eff!D182*(1+MAX(-0.1,MIN(0.1,IF(tb!D182&gt;0,tw!D182/tb!D182-0.48,0))) * 4) * (1 + 0.25 * ((tier1!D182+tier2!D182)/2-tier2!AJ182))</f>
        <v>0</v>
      </c>
      <c r="E183" s="24">
        <f>eff!E182*(1+MAX(-0.1,MIN(0.1,IF(tb!E182&gt;0,tw!E182/tb!E182-0.48,0))) * 4) * (1 + 0.25 * ((tier1!E182+tier2!E182)/2-tier2!AK182))</f>
        <v>0</v>
      </c>
      <c r="F183" s="24">
        <f>eff!F182*(1+MAX(-0.1,MIN(0.1,IF(tb!F182&gt;0,tw!F182/tb!F182-0.48,0))) * 4) * (1 + 0.25 * ((tier1!F182+tier2!F182)/2-tier2!AL182))</f>
        <v>0</v>
      </c>
      <c r="G183" s="24">
        <f>eff!G182*(1+MAX(-0.1,MIN(0.1,IF(tb!G182&gt;0,tw!G182/tb!G182-0.48,0))) * 4) * (1 + 0.25 * ((tier1!G182+tier2!G182)/2-tier2!AM182))</f>
        <v>0</v>
      </c>
      <c r="H183" s="24">
        <f>eff!H182*(1+MAX(-0.1,MIN(0.1,IF(tb!H182&gt;0,tw!H182/tb!H182-0.48,0))) * 4) * (1 + 0.25 * ((tier1!H182+tier2!H182)/2-tier2!AN182))</f>
        <v>0</v>
      </c>
      <c r="I183" s="24">
        <f>eff!I182*(1+MAX(-0.1,MIN(0.1,IF(tb!I182&gt;0,tw!I182/tb!I182-0.48,0))) * 4) * (1 + 0.25 * ((tier1!I182+tier2!I182)/2-tier2!AO182))</f>
        <v>0</v>
      </c>
      <c r="J183" s="24">
        <f>eff!J182*(1+MAX(-0.1,MIN(0.1,IF(tb!J182&gt;0,tw!J182/tb!J182-0.48,0))) * 4) * (1 + 0.25 * ((tier1!J182+tier2!J182)/2-tier2!AP182))</f>
        <v>0</v>
      </c>
      <c r="K183" s="24">
        <f>eff!K182*(1+MAX(-0.1,MIN(0.1,IF(tb!K182&gt;0,tw!K182/tb!K182-0.48,0))) * 4) * (1 + 0.25 * ((tier1!K182+tier2!K182)/2-tier2!AQ182))</f>
        <v>0</v>
      </c>
      <c r="L183" s="24">
        <f>eff!L182*(1+MAX(-0.1,MIN(0.1,IF(tb!L182&gt;0,tw!L182/tb!L182-0.48,0))) * 4) * (1 + 0.25 * ((tier1!L182+tier2!L182)/2-tier2!AR182))</f>
        <v>0</v>
      </c>
      <c r="M183" s="24">
        <f>eff!M182*(1+MAX(-0.1,MIN(0.1,IF(tb!M182&gt;0,tw!M182/tb!M182-0.48,0))) * 4) * (1 + 0.25 * ((tier1!M182+tier2!M182)/2-tier2!AS182))</f>
        <v>0</v>
      </c>
      <c r="N183" s="24">
        <f>eff!N182*(1+MAX(-0.1,MIN(0.1,IF(tb!N182&gt;0,tw!N182/tb!N182-0.48,0))) * 4) * (1 + 0.25 * ((tier1!N182+tier2!N182)/2-tier2!AT182))</f>
        <v>0</v>
      </c>
      <c r="O183" s="24">
        <f>eff!O182*(1+MAX(-0.1,MIN(0.1,IF(tb!O182&gt;0,tw!O182/tb!O182-0.48,0))) * 4) * (1 + 0.25 * ((tier1!O182+tier2!O182)/2-tier2!AU182))</f>
        <v>0</v>
      </c>
      <c r="P183" s="24"/>
      <c r="Q183" s="24">
        <f>eff!Q182*(1+MAX(-0.1,MIN(0.1,IF(tb!Q182&gt;0,tw!Q182/tb!Q182-0.48,0))) * 4) * (1 + 0.25 * ((tier1!Q182+tier2!Q182)/2-tier2!AW182))</f>
        <v>0</v>
      </c>
      <c r="R183" s="24">
        <f>eff!R182*(1+MAX(-0.1,MIN(0.1,IF(tb!R182&gt;0,tw!R182/tb!R182-0.48,0))) * 4) * (1 + 0.25 * ((tier1!R182+tier2!R182)/2-tier2!AX182))</f>
        <v>0</v>
      </c>
      <c r="S183" s="24">
        <f>eff!S182*(1+MAX(-0.1,MIN(0.1,IF(tb!S182&gt;0,tw!S182/tb!S182-0.48,0))) * 4) * (1 + 0.25 * ((tier1!S182+tier2!S182)/2-tier2!AY182))</f>
        <v>0</v>
      </c>
      <c r="T183" s="24">
        <f>eff!T182*(1+MAX(-0.1,MIN(0.1,IF(tb!T182&gt;0,tw!T182/tb!T182-0.48,0))) * 4) * (1 + 0.25 * ((tier1!T182+tier2!T182)/2-tier2!AZ182))</f>
        <v>0</v>
      </c>
      <c r="U183" s="24">
        <f>eff!U182*(1+MAX(-0.1,MIN(0.1,IF(tb!U182&gt;0,tw!U182/tb!U182-0.48,0))) * 4) * (1 + 0.25 * ((tier1!U182+tier2!U182)/2-tier2!BA182))</f>
        <v>0</v>
      </c>
      <c r="V183" s="24">
        <f>eff!V182*(1+MAX(-0.1,MIN(0.1,IF(tb!V182&gt;0,tw!V182/tb!V182-0.48,0))) * 4) * (1 + 0.25 * ((tier1!V182+tier2!V182)/2-tier2!BB182))</f>
        <v>0</v>
      </c>
      <c r="W183" s="24">
        <f>eff!W182*(1+MAX(-0.1,MIN(0.1,IF(tb!W182&gt;0,tw!W182/tb!W182-0.48,0))) * 4) * (1 + 0.25 * ((tier1!W182+tier2!W182)/2-tier2!BC182))</f>
        <v>0</v>
      </c>
      <c r="X183" s="24">
        <f>eff!X182*(1+MAX(-0.1,MIN(0.1,IF(tb!X182&gt;0,tw!X182/tb!X182-0.48,0))) * 4) * (1 + 0.25 * ((tier1!X182+tier2!X182)/2-tier2!BD182))</f>
        <v>0</v>
      </c>
      <c r="Y183" s="24">
        <f>eff!Y182*(1+MAX(-0.1,MIN(0.1,IF(tb!Y182&gt;0,tw!Y182/tb!Y182-0.48,0))) * 4) * (1 + 0.25 * ((tier1!Y182+tier2!Y182)/2-tier2!BE182))</f>
        <v>0</v>
      </c>
      <c r="Z183" s="24">
        <f>eff!Z182*(1+MAX(-0.1,MIN(0.1,IF(tb!Z182&gt;0,tw!Z182/tb!Z182-0.48,0))) * 4) * (1 + 0.25 * ((tier1!Z182+tier2!Z182)/2-tier2!BF182))</f>
        <v>0</v>
      </c>
      <c r="AA183" s="24">
        <f>eff!AA182*(1+MAX(-0.1,MIN(0.1,IF(tb!AA182&gt;0,tw!AA182/tb!AA182-0.48,0))) * 4) * (1 + 0.25 * ((tier1!AA182+tier2!AA182)/2-tier2!BG182))</f>
        <v>0</v>
      </c>
      <c r="AB183" s="24">
        <f>eff!AB182*(1+MAX(-0.1,MIN(0.1,IF(tb!AB182&gt;0,tw!AB182/tb!AB182-0.48,0))) * 4) * (1 + 0.25 * ((tier1!AB182+tier2!AB182)/2-tier2!BH182))</f>
        <v>0</v>
      </c>
      <c r="AC183" s="24">
        <f>eff!AC182*(1+MAX(-0.1,MIN(0.1,IF(tb!AC182&gt;0,tw!AC182/tb!AC182-0.48,0))) * 4) * (1 + 0.25 * ((tier1!AC182+tier2!AC182)/2-tier2!BI182))</f>
        <v>0</v>
      </c>
      <c r="AD183" s="24">
        <f>eff!AD182*(1+MAX(-0.1,MIN(0.1,IF(tb!AD182&gt;0,tw!AD182/tb!AD182-0.48,0))) * 4) * (1 + 0.25 * ((tier1!AD182+tier2!AD182)/2-tier2!BJ182))</f>
        <v>0</v>
      </c>
      <c r="AE183" s="24">
        <f>eff!AE182*(1+MAX(-0.1,MIN(0.1,IF(tb!AE182&gt;0,tw!AE182/tb!AE182-0.48,0))) * 4) * (1 + 0.25 * ((tier1!AE182+tier2!AE182)/2-tier2!BK182))</f>
        <v>0</v>
      </c>
      <c r="AF183" s="24"/>
      <c r="AG183" s="28">
        <f t="shared" si="6"/>
        <v>0</v>
      </c>
      <c r="AH183" s="28">
        <f t="shared" si="7"/>
        <v>0</v>
      </c>
      <c r="AI183" s="30">
        <f t="shared" si="8"/>
        <v>0</v>
      </c>
    </row>
    <row r="184" spans="1:35" s="25" customFormat="1" ht="12" x14ac:dyDescent="0.2">
      <c r="A184" s="24">
        <f>eff!A183*(1+MAX(-0.1,MIN(0.1,IF(tb!A183&gt;0,tw!A183/tb!A183-0.48,0))) * 4) * (1 + 0.25 * ((tier1!A183+tier2!A183)/2-tier2!AG183))</f>
        <v>0</v>
      </c>
      <c r="B184" s="24">
        <f>eff!B183*(1+MAX(-0.1,MIN(0.1,IF(tb!B183&gt;0,tw!B183/tb!B183-0.48,0))) * 4) * (1 + 0.25 * ((tier1!B183+tier2!B183)/2-tier2!AH183))</f>
        <v>0</v>
      </c>
      <c r="C184" s="24">
        <f>eff!C183*(1+MAX(-0.1,MIN(0.1,IF(tb!C183&gt;0,tw!C183/tb!C183-0.48,0))) * 4) * (1 + 0.25 * ((tier1!C183+tier2!C183)/2-tier2!AI183))</f>
        <v>0</v>
      </c>
      <c r="D184" s="24">
        <f>eff!D183*(1+MAX(-0.1,MIN(0.1,IF(tb!D183&gt;0,tw!D183/tb!D183-0.48,0))) * 4) * (1 + 0.25 * ((tier1!D183+tier2!D183)/2-tier2!AJ183))</f>
        <v>0</v>
      </c>
      <c r="E184" s="24">
        <f>eff!E183*(1+MAX(-0.1,MIN(0.1,IF(tb!E183&gt;0,tw!E183/tb!E183-0.48,0))) * 4) * (1 + 0.25 * ((tier1!E183+tier2!E183)/2-tier2!AK183))</f>
        <v>0</v>
      </c>
      <c r="F184" s="24">
        <f>eff!F183*(1+MAX(-0.1,MIN(0.1,IF(tb!F183&gt;0,tw!F183/tb!F183-0.48,0))) * 4) * (1 + 0.25 * ((tier1!F183+tier2!F183)/2-tier2!AL183))</f>
        <v>0</v>
      </c>
      <c r="G184" s="24">
        <f>eff!G183*(1+MAX(-0.1,MIN(0.1,IF(tb!G183&gt;0,tw!G183/tb!G183-0.48,0))) * 4) * (1 + 0.25 * ((tier1!G183+tier2!G183)/2-tier2!AM183))</f>
        <v>0</v>
      </c>
      <c r="H184" s="24">
        <f>eff!H183*(1+MAX(-0.1,MIN(0.1,IF(tb!H183&gt;0,tw!H183/tb!H183-0.48,0))) * 4) * (1 + 0.25 * ((tier1!H183+tier2!H183)/2-tier2!AN183))</f>
        <v>0</v>
      </c>
      <c r="I184" s="24">
        <f>eff!I183*(1+MAX(-0.1,MIN(0.1,IF(tb!I183&gt;0,tw!I183/tb!I183-0.48,0))) * 4) * (1 + 0.25 * ((tier1!I183+tier2!I183)/2-tier2!AO183))</f>
        <v>0</v>
      </c>
      <c r="J184" s="24">
        <f>eff!J183*(1+MAX(-0.1,MIN(0.1,IF(tb!J183&gt;0,tw!J183/tb!J183-0.48,0))) * 4) * (1 + 0.25 * ((tier1!J183+tier2!J183)/2-tier2!AP183))</f>
        <v>0</v>
      </c>
      <c r="K184" s="24">
        <f>eff!K183*(1+MAX(-0.1,MIN(0.1,IF(tb!K183&gt;0,tw!K183/tb!K183-0.48,0))) * 4) * (1 + 0.25 * ((tier1!K183+tier2!K183)/2-tier2!AQ183))</f>
        <v>0</v>
      </c>
      <c r="L184" s="24">
        <f>eff!L183*(1+MAX(-0.1,MIN(0.1,IF(tb!L183&gt;0,tw!L183/tb!L183-0.48,0))) * 4) * (1 + 0.25 * ((tier1!L183+tier2!L183)/2-tier2!AR183))</f>
        <v>0</v>
      </c>
      <c r="M184" s="24">
        <f>eff!M183*(1+MAX(-0.1,MIN(0.1,IF(tb!M183&gt;0,tw!M183/tb!M183-0.48,0))) * 4) * (1 + 0.25 * ((tier1!M183+tier2!M183)/2-tier2!AS183))</f>
        <v>0</v>
      </c>
      <c r="N184" s="24">
        <f>eff!N183*(1+MAX(-0.1,MIN(0.1,IF(tb!N183&gt;0,tw!N183/tb!N183-0.48,0))) * 4) * (1 + 0.25 * ((tier1!N183+tier2!N183)/2-tier2!AT183))</f>
        <v>0</v>
      </c>
      <c r="O184" s="24">
        <f>eff!O183*(1+MAX(-0.1,MIN(0.1,IF(tb!O183&gt;0,tw!O183/tb!O183-0.48,0))) * 4) * (1 + 0.25 * ((tier1!O183+tier2!O183)/2-tier2!AU183))</f>
        <v>0</v>
      </c>
      <c r="P184" s="24"/>
      <c r="Q184" s="24">
        <f>eff!Q183*(1+MAX(-0.1,MIN(0.1,IF(tb!Q183&gt;0,tw!Q183/tb!Q183-0.48,0))) * 4) * (1 + 0.25 * ((tier1!Q183+tier2!Q183)/2-tier2!AW183))</f>
        <v>0</v>
      </c>
      <c r="R184" s="24">
        <f>eff!R183*(1+MAX(-0.1,MIN(0.1,IF(tb!R183&gt;0,tw!R183/tb!R183-0.48,0))) * 4) * (1 + 0.25 * ((tier1!R183+tier2!R183)/2-tier2!AX183))</f>
        <v>0</v>
      </c>
      <c r="S184" s="24">
        <f>eff!S183*(1+MAX(-0.1,MIN(0.1,IF(tb!S183&gt;0,tw!S183/tb!S183-0.48,0))) * 4) * (1 + 0.25 * ((tier1!S183+tier2!S183)/2-tier2!AY183))</f>
        <v>0</v>
      </c>
      <c r="T184" s="24">
        <f>eff!T183*(1+MAX(-0.1,MIN(0.1,IF(tb!T183&gt;0,tw!T183/tb!T183-0.48,0))) * 4) * (1 + 0.25 * ((tier1!T183+tier2!T183)/2-tier2!AZ183))</f>
        <v>0</v>
      </c>
      <c r="U184" s="24">
        <f>eff!U183*(1+MAX(-0.1,MIN(0.1,IF(tb!U183&gt;0,tw!U183/tb!U183-0.48,0))) * 4) * (1 + 0.25 * ((tier1!U183+tier2!U183)/2-tier2!BA183))</f>
        <v>0</v>
      </c>
      <c r="V184" s="24">
        <f>eff!V183*(1+MAX(-0.1,MIN(0.1,IF(tb!V183&gt;0,tw!V183/tb!V183-0.48,0))) * 4) * (1 + 0.25 * ((tier1!V183+tier2!V183)/2-tier2!BB183))</f>
        <v>0</v>
      </c>
      <c r="W184" s="24">
        <f>eff!W183*(1+MAX(-0.1,MIN(0.1,IF(tb!W183&gt;0,tw!W183/tb!W183-0.48,0))) * 4) * (1 + 0.25 * ((tier1!W183+tier2!W183)/2-tier2!BC183))</f>
        <v>0</v>
      </c>
      <c r="X184" s="24">
        <f>eff!X183*(1+MAX(-0.1,MIN(0.1,IF(tb!X183&gt;0,tw!X183/tb!X183-0.48,0))) * 4) * (1 + 0.25 * ((tier1!X183+tier2!X183)/2-tier2!BD183))</f>
        <v>0</v>
      </c>
      <c r="Y184" s="24">
        <f>eff!Y183*(1+MAX(-0.1,MIN(0.1,IF(tb!Y183&gt;0,tw!Y183/tb!Y183-0.48,0))) * 4) * (1 + 0.25 * ((tier1!Y183+tier2!Y183)/2-tier2!BE183))</f>
        <v>0</v>
      </c>
      <c r="Z184" s="24">
        <f>eff!Z183*(1+MAX(-0.1,MIN(0.1,IF(tb!Z183&gt;0,tw!Z183/tb!Z183-0.48,0))) * 4) * (1 + 0.25 * ((tier1!Z183+tier2!Z183)/2-tier2!BF183))</f>
        <v>0</v>
      </c>
      <c r="AA184" s="24">
        <f>eff!AA183*(1+MAX(-0.1,MIN(0.1,IF(tb!AA183&gt;0,tw!AA183/tb!AA183-0.48,0))) * 4) * (1 + 0.25 * ((tier1!AA183+tier2!AA183)/2-tier2!BG183))</f>
        <v>0</v>
      </c>
      <c r="AB184" s="24">
        <f>eff!AB183*(1+MAX(-0.1,MIN(0.1,IF(tb!AB183&gt;0,tw!AB183/tb!AB183-0.48,0))) * 4) * (1 + 0.25 * ((tier1!AB183+tier2!AB183)/2-tier2!BH183))</f>
        <v>0</v>
      </c>
      <c r="AC184" s="24">
        <f>eff!AC183*(1+MAX(-0.1,MIN(0.1,IF(tb!AC183&gt;0,tw!AC183/tb!AC183-0.48,0))) * 4) * (1 + 0.25 * ((tier1!AC183+tier2!AC183)/2-tier2!BI183))</f>
        <v>0</v>
      </c>
      <c r="AD184" s="24">
        <f>eff!AD183*(1+MAX(-0.1,MIN(0.1,IF(tb!AD183&gt;0,tw!AD183/tb!AD183-0.48,0))) * 4) * (1 + 0.25 * ((tier1!AD183+tier2!AD183)/2-tier2!BJ183))</f>
        <v>0</v>
      </c>
      <c r="AE184" s="24">
        <f>eff!AE183*(1+MAX(-0.1,MIN(0.1,IF(tb!AE183&gt;0,tw!AE183/tb!AE183-0.48,0))) * 4) * (1 + 0.25 * ((tier1!AE183+tier2!AE183)/2-tier2!BK183))</f>
        <v>0</v>
      </c>
      <c r="AF184" s="24"/>
      <c r="AG184" s="28">
        <f t="shared" si="6"/>
        <v>0</v>
      </c>
      <c r="AH184" s="28">
        <f t="shared" si="7"/>
        <v>0</v>
      </c>
      <c r="AI184" s="30">
        <f t="shared" si="8"/>
        <v>0</v>
      </c>
    </row>
    <row r="185" spans="1:35" s="25" customFormat="1" ht="12" x14ac:dyDescent="0.2">
      <c r="A185" s="24">
        <f>eff!A184*(1+MAX(-0.1,MIN(0.1,IF(tb!A184&gt;0,tw!A184/tb!A184-0.48,0))) * 4) * (1 + 0.25 * ((tier1!A184+tier2!A184)/2-tier2!AG184))</f>
        <v>0</v>
      </c>
      <c r="B185" s="24">
        <f>eff!B184*(1+MAX(-0.1,MIN(0.1,IF(tb!B184&gt;0,tw!B184/tb!B184-0.48,0))) * 4) * (1 + 0.25 * ((tier1!B184+tier2!B184)/2-tier2!AH184))</f>
        <v>0</v>
      </c>
      <c r="C185" s="24">
        <f>eff!C184*(1+MAX(-0.1,MIN(0.1,IF(tb!C184&gt;0,tw!C184/tb!C184-0.48,0))) * 4) * (1 + 0.25 * ((tier1!C184+tier2!C184)/2-tier2!AI184))</f>
        <v>0</v>
      </c>
      <c r="D185" s="24">
        <f>eff!D184*(1+MAX(-0.1,MIN(0.1,IF(tb!D184&gt;0,tw!D184/tb!D184-0.48,0))) * 4) * (1 + 0.25 * ((tier1!D184+tier2!D184)/2-tier2!AJ184))</f>
        <v>0</v>
      </c>
      <c r="E185" s="24">
        <f>eff!E184*(1+MAX(-0.1,MIN(0.1,IF(tb!E184&gt;0,tw!E184/tb!E184-0.48,0))) * 4) * (1 + 0.25 * ((tier1!E184+tier2!E184)/2-tier2!AK184))</f>
        <v>0</v>
      </c>
      <c r="F185" s="24">
        <f>eff!F184*(1+MAX(-0.1,MIN(0.1,IF(tb!F184&gt;0,tw!F184/tb!F184-0.48,0))) * 4) * (1 + 0.25 * ((tier1!F184+tier2!F184)/2-tier2!AL184))</f>
        <v>0</v>
      </c>
      <c r="G185" s="24">
        <f>eff!G184*(1+MAX(-0.1,MIN(0.1,IF(tb!G184&gt;0,tw!G184/tb!G184-0.48,0))) * 4) * (1 + 0.25 * ((tier1!G184+tier2!G184)/2-tier2!AM184))</f>
        <v>0</v>
      </c>
      <c r="H185" s="24">
        <f>eff!H184*(1+MAX(-0.1,MIN(0.1,IF(tb!H184&gt;0,tw!H184/tb!H184-0.48,0))) * 4) * (1 + 0.25 * ((tier1!H184+tier2!H184)/2-tier2!AN184))</f>
        <v>0</v>
      </c>
      <c r="I185" s="24">
        <f>eff!I184*(1+MAX(-0.1,MIN(0.1,IF(tb!I184&gt;0,tw!I184/tb!I184-0.48,0))) * 4) * (1 + 0.25 * ((tier1!I184+tier2!I184)/2-tier2!AO184))</f>
        <v>0</v>
      </c>
      <c r="J185" s="24">
        <f>eff!J184*(1+MAX(-0.1,MIN(0.1,IF(tb!J184&gt;0,tw!J184/tb!J184-0.48,0))) * 4) * (1 + 0.25 * ((tier1!J184+tier2!J184)/2-tier2!AP184))</f>
        <v>0</v>
      </c>
      <c r="K185" s="24">
        <f>eff!K184*(1+MAX(-0.1,MIN(0.1,IF(tb!K184&gt;0,tw!K184/tb!K184-0.48,0))) * 4) * (1 + 0.25 * ((tier1!K184+tier2!K184)/2-tier2!AQ184))</f>
        <v>0</v>
      </c>
      <c r="L185" s="24">
        <f>eff!L184*(1+MAX(-0.1,MIN(0.1,IF(tb!L184&gt;0,tw!L184/tb!L184-0.48,0))) * 4) * (1 + 0.25 * ((tier1!L184+tier2!L184)/2-tier2!AR184))</f>
        <v>0</v>
      </c>
      <c r="M185" s="24">
        <f>eff!M184*(1+MAX(-0.1,MIN(0.1,IF(tb!M184&gt;0,tw!M184/tb!M184-0.48,0))) * 4) * (1 + 0.25 * ((tier1!M184+tier2!M184)/2-tier2!AS184))</f>
        <v>0</v>
      </c>
      <c r="N185" s="24">
        <f>eff!N184*(1+MAX(-0.1,MIN(0.1,IF(tb!N184&gt;0,tw!N184/tb!N184-0.48,0))) * 4) * (1 + 0.25 * ((tier1!N184+tier2!N184)/2-tier2!AT184))</f>
        <v>0</v>
      </c>
      <c r="O185" s="24">
        <f>eff!O184*(1+MAX(-0.1,MIN(0.1,IF(tb!O184&gt;0,tw!O184/tb!O184-0.48,0))) * 4) * (1 + 0.25 * ((tier1!O184+tier2!O184)/2-tier2!AU184))</f>
        <v>0</v>
      </c>
      <c r="P185" s="24"/>
      <c r="Q185" s="24">
        <f>eff!Q184*(1+MAX(-0.1,MIN(0.1,IF(tb!Q184&gt;0,tw!Q184/tb!Q184-0.48,0))) * 4) * (1 + 0.25 * ((tier1!Q184+tier2!Q184)/2-tier2!AW184))</f>
        <v>0</v>
      </c>
      <c r="R185" s="24">
        <f>eff!R184*(1+MAX(-0.1,MIN(0.1,IF(tb!R184&gt;0,tw!R184/tb!R184-0.48,0))) * 4) * (1 + 0.25 * ((tier1!R184+tier2!R184)/2-tier2!AX184))</f>
        <v>0</v>
      </c>
      <c r="S185" s="24">
        <f>eff!S184*(1+MAX(-0.1,MIN(0.1,IF(tb!S184&gt;0,tw!S184/tb!S184-0.48,0))) * 4) * (1 + 0.25 * ((tier1!S184+tier2!S184)/2-tier2!AY184))</f>
        <v>0</v>
      </c>
      <c r="T185" s="24">
        <f>eff!T184*(1+MAX(-0.1,MIN(0.1,IF(tb!T184&gt;0,tw!T184/tb!T184-0.48,0))) * 4) * (1 + 0.25 * ((tier1!T184+tier2!T184)/2-tier2!AZ184))</f>
        <v>0</v>
      </c>
      <c r="U185" s="24">
        <f>eff!U184*(1+MAX(-0.1,MIN(0.1,IF(tb!U184&gt;0,tw!U184/tb!U184-0.48,0))) * 4) * (1 + 0.25 * ((tier1!U184+tier2!U184)/2-tier2!BA184))</f>
        <v>0</v>
      </c>
      <c r="V185" s="24">
        <f>eff!V184*(1+MAX(-0.1,MIN(0.1,IF(tb!V184&gt;0,tw!V184/tb!V184-0.48,0))) * 4) * (1 + 0.25 * ((tier1!V184+tier2!V184)/2-tier2!BB184))</f>
        <v>0</v>
      </c>
      <c r="W185" s="24">
        <f>eff!W184*(1+MAX(-0.1,MIN(0.1,IF(tb!W184&gt;0,tw!W184/tb!W184-0.48,0))) * 4) * (1 + 0.25 * ((tier1!W184+tier2!W184)/2-tier2!BC184))</f>
        <v>0</v>
      </c>
      <c r="X185" s="24">
        <f>eff!X184*(1+MAX(-0.1,MIN(0.1,IF(tb!X184&gt;0,tw!X184/tb!X184-0.48,0))) * 4) * (1 + 0.25 * ((tier1!X184+tier2!X184)/2-tier2!BD184))</f>
        <v>0</v>
      </c>
      <c r="Y185" s="24">
        <f>eff!Y184*(1+MAX(-0.1,MIN(0.1,IF(tb!Y184&gt;0,tw!Y184/tb!Y184-0.48,0))) * 4) * (1 + 0.25 * ((tier1!Y184+tier2!Y184)/2-tier2!BE184))</f>
        <v>0</v>
      </c>
      <c r="Z185" s="24">
        <f>eff!Z184*(1+MAX(-0.1,MIN(0.1,IF(tb!Z184&gt;0,tw!Z184/tb!Z184-0.48,0))) * 4) * (1 + 0.25 * ((tier1!Z184+tier2!Z184)/2-tier2!BF184))</f>
        <v>0</v>
      </c>
      <c r="AA185" s="24">
        <f>eff!AA184*(1+MAX(-0.1,MIN(0.1,IF(tb!AA184&gt;0,tw!AA184/tb!AA184-0.48,0))) * 4) * (1 + 0.25 * ((tier1!AA184+tier2!AA184)/2-tier2!BG184))</f>
        <v>0</v>
      </c>
      <c r="AB185" s="24">
        <f>eff!AB184*(1+MAX(-0.1,MIN(0.1,IF(tb!AB184&gt;0,tw!AB184/tb!AB184-0.48,0))) * 4) * (1 + 0.25 * ((tier1!AB184+tier2!AB184)/2-tier2!BH184))</f>
        <v>0</v>
      </c>
      <c r="AC185" s="24">
        <f>eff!AC184*(1+MAX(-0.1,MIN(0.1,IF(tb!AC184&gt;0,tw!AC184/tb!AC184-0.48,0))) * 4) * (1 + 0.25 * ((tier1!AC184+tier2!AC184)/2-tier2!BI184))</f>
        <v>0</v>
      </c>
      <c r="AD185" s="24">
        <f>eff!AD184*(1+MAX(-0.1,MIN(0.1,IF(tb!AD184&gt;0,tw!AD184/tb!AD184-0.48,0))) * 4) * (1 + 0.25 * ((tier1!AD184+tier2!AD184)/2-tier2!BJ184))</f>
        <v>0</v>
      </c>
      <c r="AE185" s="24">
        <f>eff!AE184*(1+MAX(-0.1,MIN(0.1,IF(tb!AE184&gt;0,tw!AE184/tb!AE184-0.48,0))) * 4) * (1 + 0.25 * ((tier1!AE184+tier2!AE184)/2-tier2!BK184))</f>
        <v>0</v>
      </c>
      <c r="AF185" s="24"/>
      <c r="AG185" s="28">
        <f t="shared" si="6"/>
        <v>0</v>
      </c>
      <c r="AH185" s="28">
        <f t="shared" si="7"/>
        <v>0</v>
      </c>
      <c r="AI185" s="30">
        <f t="shared" si="8"/>
        <v>0</v>
      </c>
    </row>
    <row r="186" spans="1:35" s="25" customFormat="1" ht="12" x14ac:dyDescent="0.2">
      <c r="A186" s="24">
        <f>eff!A185*(1+MAX(-0.1,MIN(0.1,IF(tb!A185&gt;0,tw!A185/tb!A185-0.48,0))) * 4) * (1 + 0.25 * ((tier1!A185+tier2!A185)/2-tier2!AG185))</f>
        <v>0</v>
      </c>
      <c r="B186" s="24">
        <f>eff!B185*(1+MAX(-0.1,MIN(0.1,IF(tb!B185&gt;0,tw!B185/tb!B185-0.48,0))) * 4) * (1 + 0.25 * ((tier1!B185+tier2!B185)/2-tier2!AH185))</f>
        <v>0</v>
      </c>
      <c r="C186" s="24">
        <f>eff!C185*(1+MAX(-0.1,MIN(0.1,IF(tb!C185&gt;0,tw!C185/tb!C185-0.48,0))) * 4) * (1 + 0.25 * ((tier1!C185+tier2!C185)/2-tier2!AI185))</f>
        <v>0</v>
      </c>
      <c r="D186" s="24">
        <f>eff!D185*(1+MAX(-0.1,MIN(0.1,IF(tb!D185&gt;0,tw!D185/tb!D185-0.48,0))) * 4) * (1 + 0.25 * ((tier1!D185+tier2!D185)/2-tier2!AJ185))</f>
        <v>0</v>
      </c>
      <c r="E186" s="24">
        <f>eff!E185*(1+MAX(-0.1,MIN(0.1,IF(tb!E185&gt;0,tw!E185/tb!E185-0.48,0))) * 4) * (1 + 0.25 * ((tier1!E185+tier2!E185)/2-tier2!AK185))</f>
        <v>0</v>
      </c>
      <c r="F186" s="24">
        <f>eff!F185*(1+MAX(-0.1,MIN(0.1,IF(tb!F185&gt;0,tw!F185/tb!F185-0.48,0))) * 4) * (1 + 0.25 * ((tier1!F185+tier2!F185)/2-tier2!AL185))</f>
        <v>0</v>
      </c>
      <c r="G186" s="24">
        <f>eff!G185*(1+MAX(-0.1,MIN(0.1,IF(tb!G185&gt;0,tw!G185/tb!G185-0.48,0))) * 4) * (1 + 0.25 * ((tier1!G185+tier2!G185)/2-tier2!AM185))</f>
        <v>0</v>
      </c>
      <c r="H186" s="24">
        <f>eff!H185*(1+MAX(-0.1,MIN(0.1,IF(tb!H185&gt;0,tw!H185/tb!H185-0.48,0))) * 4) * (1 + 0.25 * ((tier1!H185+tier2!H185)/2-tier2!AN185))</f>
        <v>0</v>
      </c>
      <c r="I186" s="24">
        <f>eff!I185*(1+MAX(-0.1,MIN(0.1,IF(tb!I185&gt;0,tw!I185/tb!I185-0.48,0))) * 4) * (1 + 0.25 * ((tier1!I185+tier2!I185)/2-tier2!AO185))</f>
        <v>0</v>
      </c>
      <c r="J186" s="24">
        <f>eff!J185*(1+MAX(-0.1,MIN(0.1,IF(tb!J185&gt;0,tw!J185/tb!J185-0.48,0))) * 4) * (1 + 0.25 * ((tier1!J185+tier2!J185)/2-tier2!AP185))</f>
        <v>0</v>
      </c>
      <c r="K186" s="24">
        <f>eff!K185*(1+MAX(-0.1,MIN(0.1,IF(tb!K185&gt;0,tw!K185/tb!K185-0.48,0))) * 4) * (1 + 0.25 * ((tier1!K185+tier2!K185)/2-tier2!AQ185))</f>
        <v>0</v>
      </c>
      <c r="L186" s="24">
        <f>eff!L185*(1+MAX(-0.1,MIN(0.1,IF(tb!L185&gt;0,tw!L185/tb!L185-0.48,0))) * 4) * (1 + 0.25 * ((tier1!L185+tier2!L185)/2-tier2!AR185))</f>
        <v>0</v>
      </c>
      <c r="M186" s="24">
        <f>eff!M185*(1+MAX(-0.1,MIN(0.1,IF(tb!M185&gt;0,tw!M185/tb!M185-0.48,0))) * 4) * (1 + 0.25 * ((tier1!M185+tier2!M185)/2-tier2!AS185))</f>
        <v>0</v>
      </c>
      <c r="N186" s="24">
        <f>eff!N185*(1+MAX(-0.1,MIN(0.1,IF(tb!N185&gt;0,tw!N185/tb!N185-0.48,0))) * 4) * (1 + 0.25 * ((tier1!N185+tier2!N185)/2-tier2!AT185))</f>
        <v>0</v>
      </c>
      <c r="O186" s="24">
        <f>eff!O185*(1+MAX(-0.1,MIN(0.1,IF(tb!O185&gt;0,tw!O185/tb!O185-0.48,0))) * 4) * (1 + 0.25 * ((tier1!O185+tier2!O185)/2-tier2!AU185))</f>
        <v>0</v>
      </c>
      <c r="P186" s="24"/>
      <c r="Q186" s="24">
        <f>eff!Q185*(1+MAX(-0.1,MIN(0.1,IF(tb!Q185&gt;0,tw!Q185/tb!Q185-0.48,0))) * 4) * (1 + 0.25 * ((tier1!Q185+tier2!Q185)/2-tier2!AW185))</f>
        <v>0</v>
      </c>
      <c r="R186" s="24">
        <f>eff!R185*(1+MAX(-0.1,MIN(0.1,IF(tb!R185&gt;0,tw!R185/tb!R185-0.48,0))) * 4) * (1 + 0.25 * ((tier1!R185+tier2!R185)/2-tier2!AX185))</f>
        <v>0</v>
      </c>
      <c r="S186" s="24">
        <f>eff!S185*(1+MAX(-0.1,MIN(0.1,IF(tb!S185&gt;0,tw!S185/tb!S185-0.48,0))) * 4) * (1 + 0.25 * ((tier1!S185+tier2!S185)/2-tier2!AY185))</f>
        <v>0</v>
      </c>
      <c r="T186" s="24">
        <f>eff!T185*(1+MAX(-0.1,MIN(0.1,IF(tb!T185&gt;0,tw!T185/tb!T185-0.48,0))) * 4) * (1 + 0.25 * ((tier1!T185+tier2!T185)/2-tier2!AZ185))</f>
        <v>0</v>
      </c>
      <c r="U186" s="24">
        <f>eff!U185*(1+MAX(-0.1,MIN(0.1,IF(tb!U185&gt;0,tw!U185/tb!U185-0.48,0))) * 4) * (1 + 0.25 * ((tier1!U185+tier2!U185)/2-tier2!BA185))</f>
        <v>0</v>
      </c>
      <c r="V186" s="24">
        <f>eff!V185*(1+MAX(-0.1,MIN(0.1,IF(tb!V185&gt;0,tw!V185/tb!V185-0.48,0))) * 4) * (1 + 0.25 * ((tier1!V185+tier2!V185)/2-tier2!BB185))</f>
        <v>0</v>
      </c>
      <c r="W186" s="24">
        <f>eff!W185*(1+MAX(-0.1,MIN(0.1,IF(tb!W185&gt;0,tw!W185/tb!W185-0.48,0))) * 4) * (1 + 0.25 * ((tier1!W185+tier2!W185)/2-tier2!BC185))</f>
        <v>0</v>
      </c>
      <c r="X186" s="24">
        <f>eff!X185*(1+MAX(-0.1,MIN(0.1,IF(tb!X185&gt;0,tw!X185/tb!X185-0.48,0))) * 4) * (1 + 0.25 * ((tier1!X185+tier2!X185)/2-tier2!BD185))</f>
        <v>0</v>
      </c>
      <c r="Y186" s="24">
        <f>eff!Y185*(1+MAX(-0.1,MIN(0.1,IF(tb!Y185&gt;0,tw!Y185/tb!Y185-0.48,0))) * 4) * (1 + 0.25 * ((tier1!Y185+tier2!Y185)/2-tier2!BE185))</f>
        <v>0</v>
      </c>
      <c r="Z186" s="24">
        <f>eff!Z185*(1+MAX(-0.1,MIN(0.1,IF(tb!Z185&gt;0,tw!Z185/tb!Z185-0.48,0))) * 4) * (1 + 0.25 * ((tier1!Z185+tier2!Z185)/2-tier2!BF185))</f>
        <v>0</v>
      </c>
      <c r="AA186" s="24">
        <f>eff!AA185*(1+MAX(-0.1,MIN(0.1,IF(tb!AA185&gt;0,tw!AA185/tb!AA185-0.48,0))) * 4) * (1 + 0.25 * ((tier1!AA185+tier2!AA185)/2-tier2!BG185))</f>
        <v>0</v>
      </c>
      <c r="AB186" s="24">
        <f>eff!AB185*(1+MAX(-0.1,MIN(0.1,IF(tb!AB185&gt;0,tw!AB185/tb!AB185-0.48,0))) * 4) * (1 + 0.25 * ((tier1!AB185+tier2!AB185)/2-tier2!BH185))</f>
        <v>0</v>
      </c>
      <c r="AC186" s="24">
        <f>eff!AC185*(1+MAX(-0.1,MIN(0.1,IF(tb!AC185&gt;0,tw!AC185/tb!AC185-0.48,0))) * 4) * (1 + 0.25 * ((tier1!AC185+tier2!AC185)/2-tier2!BI185))</f>
        <v>0</v>
      </c>
      <c r="AD186" s="24">
        <f>eff!AD185*(1+MAX(-0.1,MIN(0.1,IF(tb!AD185&gt;0,tw!AD185/tb!AD185-0.48,0))) * 4) * (1 + 0.25 * ((tier1!AD185+tier2!AD185)/2-tier2!BJ185))</f>
        <v>0</v>
      </c>
      <c r="AE186" s="24">
        <f>eff!AE185*(1+MAX(-0.1,MIN(0.1,IF(tb!AE185&gt;0,tw!AE185/tb!AE185-0.48,0))) * 4) * (1 + 0.25 * ((tier1!AE185+tier2!AE185)/2-tier2!BK185))</f>
        <v>0</v>
      </c>
      <c r="AF186" s="24"/>
      <c r="AG186" s="28">
        <f t="shared" si="6"/>
        <v>0</v>
      </c>
      <c r="AH186" s="28">
        <f t="shared" si="7"/>
        <v>0</v>
      </c>
      <c r="AI186" s="30">
        <f t="shared" si="8"/>
        <v>0</v>
      </c>
    </row>
    <row r="187" spans="1:35" s="25" customFormat="1" ht="12" x14ac:dyDescent="0.2">
      <c r="A187" s="24">
        <f>eff!A186*(1+MAX(-0.1,MIN(0.1,IF(tb!A186&gt;0,tw!A186/tb!A186-0.48,0))) * 4) * (1 + 0.25 * ((tier1!A186+tier2!A186)/2-tier2!AG186))</f>
        <v>0</v>
      </c>
      <c r="B187" s="24">
        <f>eff!B186*(1+MAX(-0.1,MIN(0.1,IF(tb!B186&gt;0,tw!B186/tb!B186-0.48,0))) * 4) * (1 + 0.25 * ((tier1!B186+tier2!B186)/2-tier2!AH186))</f>
        <v>0</v>
      </c>
      <c r="C187" s="24">
        <f>eff!C186*(1+MAX(-0.1,MIN(0.1,IF(tb!C186&gt;0,tw!C186/tb!C186-0.48,0))) * 4) * (1 + 0.25 * ((tier1!C186+tier2!C186)/2-tier2!AI186))</f>
        <v>0</v>
      </c>
      <c r="D187" s="24">
        <f>eff!D186*(1+MAX(-0.1,MIN(0.1,IF(tb!D186&gt;0,tw!D186/tb!D186-0.48,0))) * 4) * (1 + 0.25 * ((tier1!D186+tier2!D186)/2-tier2!AJ186))</f>
        <v>0</v>
      </c>
      <c r="E187" s="24">
        <f>eff!E186*(1+MAX(-0.1,MIN(0.1,IF(tb!E186&gt;0,tw!E186/tb!E186-0.48,0))) * 4) * (1 + 0.25 * ((tier1!E186+tier2!E186)/2-tier2!AK186))</f>
        <v>0</v>
      </c>
      <c r="F187" s="24">
        <f>eff!F186*(1+MAX(-0.1,MIN(0.1,IF(tb!F186&gt;0,tw!F186/tb!F186-0.48,0))) * 4) * (1 + 0.25 * ((tier1!F186+tier2!F186)/2-tier2!AL186))</f>
        <v>0</v>
      </c>
      <c r="G187" s="24">
        <f>eff!G186*(1+MAX(-0.1,MIN(0.1,IF(tb!G186&gt;0,tw!G186/tb!G186-0.48,0))) * 4) * (1 + 0.25 * ((tier1!G186+tier2!G186)/2-tier2!AM186))</f>
        <v>0</v>
      </c>
      <c r="H187" s="24">
        <f>eff!H186*(1+MAX(-0.1,MIN(0.1,IF(tb!H186&gt;0,tw!H186/tb!H186-0.48,0))) * 4) * (1 + 0.25 * ((tier1!H186+tier2!H186)/2-tier2!AN186))</f>
        <v>0</v>
      </c>
      <c r="I187" s="24">
        <f>eff!I186*(1+MAX(-0.1,MIN(0.1,IF(tb!I186&gt;0,tw!I186/tb!I186-0.48,0))) * 4) * (1 + 0.25 * ((tier1!I186+tier2!I186)/2-tier2!AO186))</f>
        <v>0</v>
      </c>
      <c r="J187" s="24">
        <f>eff!J186*(1+MAX(-0.1,MIN(0.1,IF(tb!J186&gt;0,tw!J186/tb!J186-0.48,0))) * 4) * (1 + 0.25 * ((tier1!J186+tier2!J186)/2-tier2!AP186))</f>
        <v>0</v>
      </c>
      <c r="K187" s="24">
        <f>eff!K186*(1+MAX(-0.1,MIN(0.1,IF(tb!K186&gt;0,tw!K186/tb!K186-0.48,0))) * 4) * (1 + 0.25 * ((tier1!K186+tier2!K186)/2-tier2!AQ186))</f>
        <v>0</v>
      </c>
      <c r="L187" s="24">
        <f>eff!L186*(1+MAX(-0.1,MIN(0.1,IF(tb!L186&gt;0,tw!L186/tb!L186-0.48,0))) * 4) * (1 + 0.25 * ((tier1!L186+tier2!L186)/2-tier2!AR186))</f>
        <v>0</v>
      </c>
      <c r="M187" s="24">
        <f>eff!M186*(1+MAX(-0.1,MIN(0.1,IF(tb!M186&gt;0,tw!M186/tb!M186-0.48,0))) * 4) * (1 + 0.25 * ((tier1!M186+tier2!M186)/2-tier2!AS186))</f>
        <v>0</v>
      </c>
      <c r="N187" s="24">
        <f>eff!N186*(1+MAX(-0.1,MIN(0.1,IF(tb!N186&gt;0,tw!N186/tb!N186-0.48,0))) * 4) * (1 + 0.25 * ((tier1!N186+tier2!N186)/2-tier2!AT186))</f>
        <v>0</v>
      </c>
      <c r="O187" s="24">
        <f>eff!O186*(1+MAX(-0.1,MIN(0.1,IF(tb!O186&gt;0,tw!O186/tb!O186-0.48,0))) * 4) * (1 + 0.25 * ((tier1!O186+tier2!O186)/2-tier2!AU186))</f>
        <v>0</v>
      </c>
      <c r="P187" s="24"/>
      <c r="Q187" s="24">
        <f>eff!Q186*(1+MAX(-0.1,MIN(0.1,IF(tb!Q186&gt;0,tw!Q186/tb!Q186-0.48,0))) * 4) * (1 + 0.25 * ((tier1!Q186+tier2!Q186)/2-tier2!AW186))</f>
        <v>0</v>
      </c>
      <c r="R187" s="24">
        <f>eff!R186*(1+MAX(-0.1,MIN(0.1,IF(tb!R186&gt;0,tw!R186/tb!R186-0.48,0))) * 4) * (1 + 0.25 * ((tier1!R186+tier2!R186)/2-tier2!AX186))</f>
        <v>0</v>
      </c>
      <c r="S187" s="24">
        <f>eff!S186*(1+MAX(-0.1,MIN(0.1,IF(tb!S186&gt;0,tw!S186/tb!S186-0.48,0))) * 4) * (1 + 0.25 * ((tier1!S186+tier2!S186)/2-tier2!AY186))</f>
        <v>0</v>
      </c>
      <c r="T187" s="24">
        <f>eff!T186*(1+MAX(-0.1,MIN(0.1,IF(tb!T186&gt;0,tw!T186/tb!T186-0.48,0))) * 4) * (1 + 0.25 * ((tier1!T186+tier2!T186)/2-tier2!AZ186))</f>
        <v>0</v>
      </c>
      <c r="U187" s="24">
        <f>eff!U186*(1+MAX(-0.1,MIN(0.1,IF(tb!U186&gt;0,tw!U186/tb!U186-0.48,0))) * 4) * (1 + 0.25 * ((tier1!U186+tier2!U186)/2-tier2!BA186))</f>
        <v>0</v>
      </c>
      <c r="V187" s="24">
        <f>eff!V186*(1+MAX(-0.1,MIN(0.1,IF(tb!V186&gt;0,tw!V186/tb!V186-0.48,0))) * 4) * (1 + 0.25 * ((tier1!V186+tier2!V186)/2-tier2!BB186))</f>
        <v>0</v>
      </c>
      <c r="W187" s="24">
        <f>eff!W186*(1+MAX(-0.1,MIN(0.1,IF(tb!W186&gt;0,tw!W186/tb!W186-0.48,0))) * 4) * (1 + 0.25 * ((tier1!W186+tier2!W186)/2-tier2!BC186))</f>
        <v>0</v>
      </c>
      <c r="X187" s="24">
        <f>eff!X186*(1+MAX(-0.1,MIN(0.1,IF(tb!X186&gt;0,tw!X186/tb!X186-0.48,0))) * 4) * (1 + 0.25 * ((tier1!X186+tier2!X186)/2-tier2!BD186))</f>
        <v>0</v>
      </c>
      <c r="Y187" s="24">
        <f>eff!Y186*(1+MAX(-0.1,MIN(0.1,IF(tb!Y186&gt;0,tw!Y186/tb!Y186-0.48,0))) * 4) * (1 + 0.25 * ((tier1!Y186+tier2!Y186)/2-tier2!BE186))</f>
        <v>0</v>
      </c>
      <c r="Z187" s="24">
        <f>eff!Z186*(1+MAX(-0.1,MIN(0.1,IF(tb!Z186&gt;0,tw!Z186/tb!Z186-0.48,0))) * 4) * (1 + 0.25 * ((tier1!Z186+tier2!Z186)/2-tier2!BF186))</f>
        <v>0</v>
      </c>
      <c r="AA187" s="24">
        <f>eff!AA186*(1+MAX(-0.1,MIN(0.1,IF(tb!AA186&gt;0,tw!AA186/tb!AA186-0.48,0))) * 4) * (1 + 0.25 * ((tier1!AA186+tier2!AA186)/2-tier2!BG186))</f>
        <v>0</v>
      </c>
      <c r="AB187" s="24">
        <f>eff!AB186*(1+MAX(-0.1,MIN(0.1,IF(tb!AB186&gt;0,tw!AB186/tb!AB186-0.48,0))) * 4) * (1 + 0.25 * ((tier1!AB186+tier2!AB186)/2-tier2!BH186))</f>
        <v>0</v>
      </c>
      <c r="AC187" s="24">
        <f>eff!AC186*(1+MAX(-0.1,MIN(0.1,IF(tb!AC186&gt;0,tw!AC186/tb!AC186-0.48,0))) * 4) * (1 + 0.25 * ((tier1!AC186+tier2!AC186)/2-tier2!BI186))</f>
        <v>0</v>
      </c>
      <c r="AD187" s="24">
        <f>eff!AD186*(1+MAX(-0.1,MIN(0.1,IF(tb!AD186&gt;0,tw!AD186/tb!AD186-0.48,0))) * 4) * (1 + 0.25 * ((tier1!AD186+tier2!AD186)/2-tier2!BJ186))</f>
        <v>0</v>
      </c>
      <c r="AE187" s="24">
        <f>eff!AE186*(1+MAX(-0.1,MIN(0.1,IF(tb!AE186&gt;0,tw!AE186/tb!AE186-0.48,0))) * 4) * (1 + 0.25 * ((tier1!AE186+tier2!AE186)/2-tier2!BK186))</f>
        <v>0</v>
      </c>
      <c r="AF187" s="24"/>
      <c r="AG187" s="28">
        <f t="shared" si="6"/>
        <v>0</v>
      </c>
      <c r="AH187" s="28">
        <f t="shared" si="7"/>
        <v>0</v>
      </c>
      <c r="AI187" s="30">
        <f t="shared" si="8"/>
        <v>0</v>
      </c>
    </row>
    <row r="188" spans="1:35" s="25" customFormat="1" ht="12" x14ac:dyDescent="0.2">
      <c r="A188" s="24">
        <f>eff!A187*(1+MAX(-0.1,MIN(0.1,IF(tb!A187&gt;0,tw!A187/tb!A187-0.48,0))) * 4) * (1 + 0.25 * ((tier1!A187+tier2!A187)/2-tier2!AG187))</f>
        <v>0</v>
      </c>
      <c r="B188" s="24">
        <f>eff!B187*(1+MAX(-0.1,MIN(0.1,IF(tb!B187&gt;0,tw!B187/tb!B187-0.48,0))) * 4) * (1 + 0.25 * ((tier1!B187+tier2!B187)/2-tier2!AH187))</f>
        <v>0</v>
      </c>
      <c r="C188" s="24">
        <f>eff!C187*(1+MAX(-0.1,MIN(0.1,IF(tb!C187&gt;0,tw!C187/tb!C187-0.48,0))) * 4) * (1 + 0.25 * ((tier1!C187+tier2!C187)/2-tier2!AI187))</f>
        <v>0</v>
      </c>
      <c r="D188" s="24">
        <f>eff!D187*(1+MAX(-0.1,MIN(0.1,IF(tb!D187&gt;0,tw!D187/tb!D187-0.48,0))) * 4) * (1 + 0.25 * ((tier1!D187+tier2!D187)/2-tier2!AJ187))</f>
        <v>0</v>
      </c>
      <c r="E188" s="24">
        <f>eff!E187*(1+MAX(-0.1,MIN(0.1,IF(tb!E187&gt;0,tw!E187/tb!E187-0.48,0))) * 4) * (1 + 0.25 * ((tier1!E187+tier2!E187)/2-tier2!AK187))</f>
        <v>0</v>
      </c>
      <c r="F188" s="24">
        <f>eff!F187*(1+MAX(-0.1,MIN(0.1,IF(tb!F187&gt;0,tw!F187/tb!F187-0.48,0))) * 4) * (1 + 0.25 * ((tier1!F187+tier2!F187)/2-tier2!AL187))</f>
        <v>0</v>
      </c>
      <c r="G188" s="24">
        <f>eff!G187*(1+MAX(-0.1,MIN(0.1,IF(tb!G187&gt;0,tw!G187/tb!G187-0.48,0))) * 4) * (1 + 0.25 * ((tier1!G187+tier2!G187)/2-tier2!AM187))</f>
        <v>0</v>
      </c>
      <c r="H188" s="24">
        <f>eff!H187*(1+MAX(-0.1,MIN(0.1,IF(tb!H187&gt;0,tw!H187/tb!H187-0.48,0))) * 4) * (1 + 0.25 * ((tier1!H187+tier2!H187)/2-tier2!AN187))</f>
        <v>0</v>
      </c>
      <c r="I188" s="24">
        <f>eff!I187*(1+MAX(-0.1,MIN(0.1,IF(tb!I187&gt;0,tw!I187/tb!I187-0.48,0))) * 4) * (1 + 0.25 * ((tier1!I187+tier2!I187)/2-tier2!AO187))</f>
        <v>0</v>
      </c>
      <c r="J188" s="24">
        <f>eff!J187*(1+MAX(-0.1,MIN(0.1,IF(tb!J187&gt;0,tw!J187/tb!J187-0.48,0))) * 4) * (1 + 0.25 * ((tier1!J187+tier2!J187)/2-tier2!AP187))</f>
        <v>0</v>
      </c>
      <c r="K188" s="24">
        <f>eff!K187*(1+MAX(-0.1,MIN(0.1,IF(tb!K187&gt;0,tw!K187/tb!K187-0.48,0))) * 4) * (1 + 0.25 * ((tier1!K187+tier2!K187)/2-tier2!AQ187))</f>
        <v>0</v>
      </c>
      <c r="L188" s="24">
        <f>eff!L187*(1+MAX(-0.1,MIN(0.1,IF(tb!L187&gt;0,tw!L187/tb!L187-0.48,0))) * 4) * (1 + 0.25 * ((tier1!L187+tier2!L187)/2-tier2!AR187))</f>
        <v>0</v>
      </c>
      <c r="M188" s="24">
        <f>eff!M187*(1+MAX(-0.1,MIN(0.1,IF(tb!M187&gt;0,tw!M187/tb!M187-0.48,0))) * 4) * (1 + 0.25 * ((tier1!M187+tier2!M187)/2-tier2!AS187))</f>
        <v>0</v>
      </c>
      <c r="N188" s="24">
        <f>eff!N187*(1+MAX(-0.1,MIN(0.1,IF(tb!N187&gt;0,tw!N187/tb!N187-0.48,0))) * 4) * (1 + 0.25 * ((tier1!N187+tier2!N187)/2-tier2!AT187))</f>
        <v>0</v>
      </c>
      <c r="O188" s="24">
        <f>eff!O187*(1+MAX(-0.1,MIN(0.1,IF(tb!O187&gt;0,tw!O187/tb!O187-0.48,0))) * 4) * (1 + 0.25 * ((tier1!O187+tier2!O187)/2-tier2!AU187))</f>
        <v>0</v>
      </c>
      <c r="P188" s="24"/>
      <c r="Q188" s="24">
        <f>eff!Q187*(1+MAX(-0.1,MIN(0.1,IF(tb!Q187&gt;0,tw!Q187/tb!Q187-0.48,0))) * 4) * (1 + 0.25 * ((tier1!Q187+tier2!Q187)/2-tier2!AW187))</f>
        <v>0</v>
      </c>
      <c r="R188" s="24">
        <f>eff!R187*(1+MAX(-0.1,MIN(0.1,IF(tb!R187&gt;0,tw!R187/tb!R187-0.48,0))) * 4) * (1 + 0.25 * ((tier1!R187+tier2!R187)/2-tier2!AX187))</f>
        <v>0</v>
      </c>
      <c r="S188" s="24">
        <f>eff!S187*(1+MAX(-0.1,MIN(0.1,IF(tb!S187&gt;0,tw!S187/tb!S187-0.48,0))) * 4) * (1 + 0.25 * ((tier1!S187+tier2!S187)/2-tier2!AY187))</f>
        <v>0</v>
      </c>
      <c r="T188" s="24">
        <f>eff!T187*(1+MAX(-0.1,MIN(0.1,IF(tb!T187&gt;0,tw!T187/tb!T187-0.48,0))) * 4) * (1 + 0.25 * ((tier1!T187+tier2!T187)/2-tier2!AZ187))</f>
        <v>0</v>
      </c>
      <c r="U188" s="24">
        <f>eff!U187*(1+MAX(-0.1,MIN(0.1,IF(tb!U187&gt;0,tw!U187/tb!U187-0.48,0))) * 4) * (1 + 0.25 * ((tier1!U187+tier2!U187)/2-tier2!BA187))</f>
        <v>0</v>
      </c>
      <c r="V188" s="24">
        <f>eff!V187*(1+MAX(-0.1,MIN(0.1,IF(tb!V187&gt;0,tw!V187/tb!V187-0.48,0))) * 4) * (1 + 0.25 * ((tier1!V187+tier2!V187)/2-tier2!BB187))</f>
        <v>0</v>
      </c>
      <c r="W188" s="24">
        <f>eff!W187*(1+MAX(-0.1,MIN(0.1,IF(tb!W187&gt;0,tw!W187/tb!W187-0.48,0))) * 4) * (1 + 0.25 * ((tier1!W187+tier2!W187)/2-tier2!BC187))</f>
        <v>0</v>
      </c>
      <c r="X188" s="24">
        <f>eff!X187*(1+MAX(-0.1,MIN(0.1,IF(tb!X187&gt;0,tw!X187/tb!X187-0.48,0))) * 4) * (1 + 0.25 * ((tier1!X187+tier2!X187)/2-tier2!BD187))</f>
        <v>0</v>
      </c>
      <c r="Y188" s="24">
        <f>eff!Y187*(1+MAX(-0.1,MIN(0.1,IF(tb!Y187&gt;0,tw!Y187/tb!Y187-0.48,0))) * 4) * (1 + 0.25 * ((tier1!Y187+tier2!Y187)/2-tier2!BE187))</f>
        <v>0</v>
      </c>
      <c r="Z188" s="24">
        <f>eff!Z187*(1+MAX(-0.1,MIN(0.1,IF(tb!Z187&gt;0,tw!Z187/tb!Z187-0.48,0))) * 4) * (1 + 0.25 * ((tier1!Z187+tier2!Z187)/2-tier2!BF187))</f>
        <v>0</v>
      </c>
      <c r="AA188" s="24">
        <f>eff!AA187*(1+MAX(-0.1,MIN(0.1,IF(tb!AA187&gt;0,tw!AA187/tb!AA187-0.48,0))) * 4) * (1 + 0.25 * ((tier1!AA187+tier2!AA187)/2-tier2!BG187))</f>
        <v>0</v>
      </c>
      <c r="AB188" s="24">
        <f>eff!AB187*(1+MAX(-0.1,MIN(0.1,IF(tb!AB187&gt;0,tw!AB187/tb!AB187-0.48,0))) * 4) * (1 + 0.25 * ((tier1!AB187+tier2!AB187)/2-tier2!BH187))</f>
        <v>0</v>
      </c>
      <c r="AC188" s="24">
        <f>eff!AC187*(1+MAX(-0.1,MIN(0.1,IF(tb!AC187&gt;0,tw!AC187/tb!AC187-0.48,0))) * 4) * (1 + 0.25 * ((tier1!AC187+tier2!AC187)/2-tier2!BI187))</f>
        <v>0</v>
      </c>
      <c r="AD188" s="24">
        <f>eff!AD187*(1+MAX(-0.1,MIN(0.1,IF(tb!AD187&gt;0,tw!AD187/tb!AD187-0.48,0))) * 4) * (1 + 0.25 * ((tier1!AD187+tier2!AD187)/2-tier2!BJ187))</f>
        <v>0</v>
      </c>
      <c r="AE188" s="24">
        <f>eff!AE187*(1+MAX(-0.1,MIN(0.1,IF(tb!AE187&gt;0,tw!AE187/tb!AE187-0.48,0))) * 4) * (1 + 0.25 * ((tier1!AE187+tier2!AE187)/2-tier2!BK187))</f>
        <v>0</v>
      </c>
      <c r="AF188" s="24"/>
      <c r="AG188" s="28">
        <f t="shared" si="6"/>
        <v>0</v>
      </c>
      <c r="AH188" s="28">
        <f t="shared" si="7"/>
        <v>0</v>
      </c>
      <c r="AI188" s="30">
        <f t="shared" si="8"/>
        <v>0</v>
      </c>
    </row>
    <row r="189" spans="1:35" s="25" customFormat="1" ht="12" x14ac:dyDescent="0.2">
      <c r="A189" s="24">
        <f>eff!A188*(1+MAX(-0.1,MIN(0.1,IF(tb!A188&gt;0,tw!A188/tb!A188-0.48,0))) * 4) * (1 + 0.25 * ((tier1!A188+tier2!A188)/2-tier2!AG188))</f>
        <v>0</v>
      </c>
      <c r="B189" s="24">
        <f>eff!B188*(1+MAX(-0.1,MIN(0.1,IF(tb!B188&gt;0,tw!B188/tb!B188-0.48,0))) * 4) * (1 + 0.25 * ((tier1!B188+tier2!B188)/2-tier2!AH188))</f>
        <v>0</v>
      </c>
      <c r="C189" s="24">
        <f>eff!C188*(1+MAX(-0.1,MIN(0.1,IF(tb!C188&gt;0,tw!C188/tb!C188-0.48,0))) * 4) * (1 + 0.25 * ((tier1!C188+tier2!C188)/2-tier2!AI188))</f>
        <v>0</v>
      </c>
      <c r="D189" s="24">
        <f>eff!D188*(1+MAX(-0.1,MIN(0.1,IF(tb!D188&gt;0,tw!D188/tb!D188-0.48,0))) * 4) * (1 + 0.25 * ((tier1!D188+tier2!D188)/2-tier2!AJ188))</f>
        <v>0</v>
      </c>
      <c r="E189" s="24">
        <f>eff!E188*(1+MAX(-0.1,MIN(0.1,IF(tb!E188&gt;0,tw!E188/tb!E188-0.48,0))) * 4) * (1 + 0.25 * ((tier1!E188+tier2!E188)/2-tier2!AK188))</f>
        <v>0</v>
      </c>
      <c r="F189" s="24">
        <f>eff!F188*(1+MAX(-0.1,MIN(0.1,IF(tb!F188&gt;0,tw!F188/tb!F188-0.48,0))) * 4) * (1 + 0.25 * ((tier1!F188+tier2!F188)/2-tier2!AL188))</f>
        <v>0</v>
      </c>
      <c r="G189" s="24">
        <f>eff!G188*(1+MAX(-0.1,MIN(0.1,IF(tb!G188&gt;0,tw!G188/tb!G188-0.48,0))) * 4) * (1 + 0.25 * ((tier1!G188+tier2!G188)/2-tier2!AM188))</f>
        <v>0</v>
      </c>
      <c r="H189" s="24">
        <f>eff!H188*(1+MAX(-0.1,MIN(0.1,IF(tb!H188&gt;0,tw!H188/tb!H188-0.48,0))) * 4) * (1 + 0.25 * ((tier1!H188+tier2!H188)/2-tier2!AN188))</f>
        <v>0</v>
      </c>
      <c r="I189" s="24">
        <f>eff!I188*(1+MAX(-0.1,MIN(0.1,IF(tb!I188&gt;0,tw!I188/tb!I188-0.48,0))) * 4) * (1 + 0.25 * ((tier1!I188+tier2!I188)/2-tier2!AO188))</f>
        <v>0</v>
      </c>
      <c r="J189" s="24">
        <f>eff!J188*(1+MAX(-0.1,MIN(0.1,IF(tb!J188&gt;0,tw!J188/tb!J188-0.48,0))) * 4) * (1 + 0.25 * ((tier1!J188+tier2!J188)/2-tier2!AP188))</f>
        <v>0</v>
      </c>
      <c r="K189" s="24">
        <f>eff!K188*(1+MAX(-0.1,MIN(0.1,IF(tb!K188&gt;0,tw!K188/tb!K188-0.48,0))) * 4) * (1 + 0.25 * ((tier1!K188+tier2!K188)/2-tier2!AQ188))</f>
        <v>0</v>
      </c>
      <c r="L189" s="24">
        <f>eff!L188*(1+MAX(-0.1,MIN(0.1,IF(tb!L188&gt;0,tw!L188/tb!L188-0.48,0))) * 4) * (1 + 0.25 * ((tier1!L188+tier2!L188)/2-tier2!AR188))</f>
        <v>0</v>
      </c>
      <c r="M189" s="24">
        <f>eff!M188*(1+MAX(-0.1,MIN(0.1,IF(tb!M188&gt;0,tw!M188/tb!M188-0.48,0))) * 4) * (1 + 0.25 * ((tier1!M188+tier2!M188)/2-tier2!AS188))</f>
        <v>0</v>
      </c>
      <c r="N189" s="24">
        <f>eff!N188*(1+MAX(-0.1,MIN(0.1,IF(tb!N188&gt;0,tw!N188/tb!N188-0.48,0))) * 4) * (1 + 0.25 * ((tier1!N188+tier2!N188)/2-tier2!AT188))</f>
        <v>0</v>
      </c>
      <c r="O189" s="24">
        <f>eff!O188*(1+MAX(-0.1,MIN(0.1,IF(tb!O188&gt;0,tw!O188/tb!O188-0.48,0))) * 4) * (1 + 0.25 * ((tier1!O188+tier2!O188)/2-tier2!AU188))</f>
        <v>0</v>
      </c>
      <c r="P189" s="24"/>
      <c r="Q189" s="24">
        <f>eff!Q188*(1+MAX(-0.1,MIN(0.1,IF(tb!Q188&gt;0,tw!Q188/tb!Q188-0.48,0))) * 4) * (1 + 0.25 * ((tier1!Q188+tier2!Q188)/2-tier2!AW188))</f>
        <v>0</v>
      </c>
      <c r="R189" s="24">
        <f>eff!R188*(1+MAX(-0.1,MIN(0.1,IF(tb!R188&gt;0,tw!R188/tb!R188-0.48,0))) * 4) * (1 + 0.25 * ((tier1!R188+tier2!R188)/2-tier2!AX188))</f>
        <v>0</v>
      </c>
      <c r="S189" s="24">
        <f>eff!S188*(1+MAX(-0.1,MIN(0.1,IF(tb!S188&gt;0,tw!S188/tb!S188-0.48,0))) * 4) * (1 + 0.25 * ((tier1!S188+tier2!S188)/2-tier2!AY188))</f>
        <v>0</v>
      </c>
      <c r="T189" s="24">
        <f>eff!T188*(1+MAX(-0.1,MIN(0.1,IF(tb!T188&gt;0,tw!T188/tb!T188-0.48,0))) * 4) * (1 + 0.25 * ((tier1!T188+tier2!T188)/2-tier2!AZ188))</f>
        <v>0</v>
      </c>
      <c r="U189" s="24">
        <f>eff!U188*(1+MAX(-0.1,MIN(0.1,IF(tb!U188&gt;0,tw!U188/tb!U188-0.48,0))) * 4) * (1 + 0.25 * ((tier1!U188+tier2!U188)/2-tier2!BA188))</f>
        <v>0</v>
      </c>
      <c r="V189" s="24">
        <f>eff!V188*(1+MAX(-0.1,MIN(0.1,IF(tb!V188&gt;0,tw!V188/tb!V188-0.48,0))) * 4) * (1 + 0.25 * ((tier1!V188+tier2!V188)/2-tier2!BB188))</f>
        <v>0</v>
      </c>
      <c r="W189" s="24">
        <f>eff!W188*(1+MAX(-0.1,MIN(0.1,IF(tb!W188&gt;0,tw!W188/tb!W188-0.48,0))) * 4) * (1 + 0.25 * ((tier1!W188+tier2!W188)/2-tier2!BC188))</f>
        <v>0</v>
      </c>
      <c r="X189" s="24">
        <f>eff!X188*(1+MAX(-0.1,MIN(0.1,IF(tb!X188&gt;0,tw!X188/tb!X188-0.48,0))) * 4) * (1 + 0.25 * ((tier1!X188+tier2!X188)/2-tier2!BD188))</f>
        <v>0</v>
      </c>
      <c r="Y189" s="24">
        <f>eff!Y188*(1+MAX(-0.1,MIN(0.1,IF(tb!Y188&gt;0,tw!Y188/tb!Y188-0.48,0))) * 4) * (1 + 0.25 * ((tier1!Y188+tier2!Y188)/2-tier2!BE188))</f>
        <v>0</v>
      </c>
      <c r="Z189" s="24">
        <f>eff!Z188*(1+MAX(-0.1,MIN(0.1,IF(tb!Z188&gt;0,tw!Z188/tb!Z188-0.48,0))) * 4) * (1 + 0.25 * ((tier1!Z188+tier2!Z188)/2-tier2!BF188))</f>
        <v>0</v>
      </c>
      <c r="AA189" s="24">
        <f>eff!AA188*(1+MAX(-0.1,MIN(0.1,IF(tb!AA188&gt;0,tw!AA188/tb!AA188-0.48,0))) * 4) * (1 + 0.25 * ((tier1!AA188+tier2!AA188)/2-tier2!BG188))</f>
        <v>0</v>
      </c>
      <c r="AB189" s="24">
        <f>eff!AB188*(1+MAX(-0.1,MIN(0.1,IF(tb!AB188&gt;0,tw!AB188/tb!AB188-0.48,0))) * 4) * (1 + 0.25 * ((tier1!AB188+tier2!AB188)/2-tier2!BH188))</f>
        <v>0</v>
      </c>
      <c r="AC189" s="24">
        <f>eff!AC188*(1+MAX(-0.1,MIN(0.1,IF(tb!AC188&gt;0,tw!AC188/tb!AC188-0.48,0))) * 4) * (1 + 0.25 * ((tier1!AC188+tier2!AC188)/2-tier2!BI188))</f>
        <v>0</v>
      </c>
      <c r="AD189" s="24">
        <f>eff!AD188*(1+MAX(-0.1,MIN(0.1,IF(tb!AD188&gt;0,tw!AD188/tb!AD188-0.48,0))) * 4) * (1 + 0.25 * ((tier1!AD188+tier2!AD188)/2-tier2!BJ188))</f>
        <v>0</v>
      </c>
      <c r="AE189" s="24">
        <f>eff!AE188*(1+MAX(-0.1,MIN(0.1,IF(tb!AE188&gt;0,tw!AE188/tb!AE188-0.48,0))) * 4) * (1 + 0.25 * ((tier1!AE188+tier2!AE188)/2-tier2!BK188))</f>
        <v>0</v>
      </c>
      <c r="AF189" s="24"/>
      <c r="AG189" s="28">
        <f t="shared" si="6"/>
        <v>0</v>
      </c>
      <c r="AH189" s="28">
        <f t="shared" si="7"/>
        <v>0</v>
      </c>
      <c r="AI189" s="30">
        <f t="shared" si="8"/>
        <v>0</v>
      </c>
    </row>
    <row r="190" spans="1:35" s="25" customFormat="1" ht="12" x14ac:dyDescent="0.2">
      <c r="A190" s="24">
        <f>eff!A189*(1+MAX(-0.1,MIN(0.1,IF(tb!A189&gt;0,tw!A189/tb!A189-0.48,0))) * 4) * (1 + 0.25 * ((tier1!A189+tier2!A189)/2-tier2!AG189))</f>
        <v>0</v>
      </c>
      <c r="B190" s="24">
        <f>eff!B189*(1+MAX(-0.1,MIN(0.1,IF(tb!B189&gt;0,tw!B189/tb!B189-0.48,0))) * 4) * (1 + 0.25 * ((tier1!B189+tier2!B189)/2-tier2!AH189))</f>
        <v>0</v>
      </c>
      <c r="C190" s="24">
        <f>eff!C189*(1+MAX(-0.1,MIN(0.1,IF(tb!C189&gt;0,tw!C189/tb!C189-0.48,0))) * 4) * (1 + 0.25 * ((tier1!C189+tier2!C189)/2-tier2!AI189))</f>
        <v>0</v>
      </c>
      <c r="D190" s="24">
        <f>eff!D189*(1+MAX(-0.1,MIN(0.1,IF(tb!D189&gt;0,tw!D189/tb!D189-0.48,0))) * 4) * (1 + 0.25 * ((tier1!D189+tier2!D189)/2-tier2!AJ189))</f>
        <v>0</v>
      </c>
      <c r="E190" s="24">
        <f>eff!E189*(1+MAX(-0.1,MIN(0.1,IF(tb!E189&gt;0,tw!E189/tb!E189-0.48,0))) * 4) * (1 + 0.25 * ((tier1!E189+tier2!E189)/2-tier2!AK189))</f>
        <v>0</v>
      </c>
      <c r="F190" s="24">
        <f>eff!F189*(1+MAX(-0.1,MIN(0.1,IF(tb!F189&gt;0,tw!F189/tb!F189-0.48,0))) * 4) * (1 + 0.25 * ((tier1!F189+tier2!F189)/2-tier2!AL189))</f>
        <v>0</v>
      </c>
      <c r="G190" s="24">
        <f>eff!G189*(1+MAX(-0.1,MIN(0.1,IF(tb!G189&gt;0,tw!G189/tb!G189-0.48,0))) * 4) * (1 + 0.25 * ((tier1!G189+tier2!G189)/2-tier2!AM189))</f>
        <v>0</v>
      </c>
      <c r="H190" s="24">
        <f>eff!H189*(1+MAX(-0.1,MIN(0.1,IF(tb!H189&gt;0,tw!H189/tb!H189-0.48,0))) * 4) * (1 + 0.25 * ((tier1!H189+tier2!H189)/2-tier2!AN189))</f>
        <v>0</v>
      </c>
      <c r="I190" s="24">
        <f>eff!I189*(1+MAX(-0.1,MIN(0.1,IF(tb!I189&gt;0,tw!I189/tb!I189-0.48,0))) * 4) * (1 + 0.25 * ((tier1!I189+tier2!I189)/2-tier2!AO189))</f>
        <v>0</v>
      </c>
      <c r="J190" s="24">
        <f>eff!J189*(1+MAX(-0.1,MIN(0.1,IF(tb!J189&gt;0,tw!J189/tb!J189-0.48,0))) * 4) * (1 + 0.25 * ((tier1!J189+tier2!J189)/2-tier2!AP189))</f>
        <v>0</v>
      </c>
      <c r="K190" s="24">
        <f>eff!K189*(1+MAX(-0.1,MIN(0.1,IF(tb!K189&gt;0,tw!K189/tb!K189-0.48,0))) * 4) * (1 + 0.25 * ((tier1!K189+tier2!K189)/2-tier2!AQ189))</f>
        <v>0</v>
      </c>
      <c r="L190" s="24">
        <f>eff!L189*(1+MAX(-0.1,MIN(0.1,IF(tb!L189&gt;0,tw!L189/tb!L189-0.48,0))) * 4) * (1 + 0.25 * ((tier1!L189+tier2!L189)/2-tier2!AR189))</f>
        <v>0</v>
      </c>
      <c r="M190" s="24">
        <f>eff!M189*(1+MAX(-0.1,MIN(0.1,IF(tb!M189&gt;0,tw!M189/tb!M189-0.48,0))) * 4) * (1 + 0.25 * ((tier1!M189+tier2!M189)/2-tier2!AS189))</f>
        <v>0</v>
      </c>
      <c r="N190" s="24">
        <f>eff!N189*(1+MAX(-0.1,MIN(0.1,IF(tb!N189&gt;0,tw!N189/tb!N189-0.48,0))) * 4) * (1 + 0.25 * ((tier1!N189+tier2!N189)/2-tier2!AT189))</f>
        <v>0</v>
      </c>
      <c r="O190" s="24">
        <f>eff!O189*(1+MAX(-0.1,MIN(0.1,IF(tb!O189&gt;0,tw!O189/tb!O189-0.48,0))) * 4) * (1 + 0.25 * ((tier1!O189+tier2!O189)/2-tier2!AU189))</f>
        <v>0</v>
      </c>
      <c r="P190" s="24"/>
      <c r="Q190" s="24">
        <f>eff!Q189*(1+MAX(-0.1,MIN(0.1,IF(tb!Q189&gt;0,tw!Q189/tb!Q189-0.48,0))) * 4) * (1 + 0.25 * ((tier1!Q189+tier2!Q189)/2-tier2!AW189))</f>
        <v>0</v>
      </c>
      <c r="R190" s="24">
        <f>eff!R189*(1+MAX(-0.1,MIN(0.1,IF(tb!R189&gt;0,tw!R189/tb!R189-0.48,0))) * 4) * (1 + 0.25 * ((tier1!R189+tier2!R189)/2-tier2!AX189))</f>
        <v>0</v>
      </c>
      <c r="S190" s="24">
        <f>eff!S189*(1+MAX(-0.1,MIN(0.1,IF(tb!S189&gt;0,tw!S189/tb!S189-0.48,0))) * 4) * (1 + 0.25 * ((tier1!S189+tier2!S189)/2-tier2!AY189))</f>
        <v>0</v>
      </c>
      <c r="T190" s="24">
        <f>eff!T189*(1+MAX(-0.1,MIN(0.1,IF(tb!T189&gt;0,tw!T189/tb!T189-0.48,0))) * 4) * (1 + 0.25 * ((tier1!T189+tier2!T189)/2-tier2!AZ189))</f>
        <v>0</v>
      </c>
      <c r="U190" s="24">
        <f>eff!U189*(1+MAX(-0.1,MIN(0.1,IF(tb!U189&gt;0,tw!U189/tb!U189-0.48,0))) * 4) * (1 + 0.25 * ((tier1!U189+tier2!U189)/2-tier2!BA189))</f>
        <v>0</v>
      </c>
      <c r="V190" s="24">
        <f>eff!V189*(1+MAX(-0.1,MIN(0.1,IF(tb!V189&gt;0,tw!V189/tb!V189-0.48,0))) * 4) * (1 + 0.25 * ((tier1!V189+tier2!V189)/2-tier2!BB189))</f>
        <v>0</v>
      </c>
      <c r="W190" s="24">
        <f>eff!W189*(1+MAX(-0.1,MIN(0.1,IF(tb!W189&gt;0,tw!W189/tb!W189-0.48,0))) * 4) * (1 + 0.25 * ((tier1!W189+tier2!W189)/2-tier2!BC189))</f>
        <v>0</v>
      </c>
      <c r="X190" s="24">
        <f>eff!X189*(1+MAX(-0.1,MIN(0.1,IF(tb!X189&gt;0,tw!X189/tb!X189-0.48,0))) * 4) * (1 + 0.25 * ((tier1!X189+tier2!X189)/2-tier2!BD189))</f>
        <v>0</v>
      </c>
      <c r="Y190" s="24">
        <f>eff!Y189*(1+MAX(-0.1,MIN(0.1,IF(tb!Y189&gt;0,tw!Y189/tb!Y189-0.48,0))) * 4) * (1 + 0.25 * ((tier1!Y189+tier2!Y189)/2-tier2!BE189))</f>
        <v>0</v>
      </c>
      <c r="Z190" s="24">
        <f>eff!Z189*(1+MAX(-0.1,MIN(0.1,IF(tb!Z189&gt;0,tw!Z189/tb!Z189-0.48,0))) * 4) * (1 + 0.25 * ((tier1!Z189+tier2!Z189)/2-tier2!BF189))</f>
        <v>0</v>
      </c>
      <c r="AA190" s="24">
        <f>eff!AA189*(1+MAX(-0.1,MIN(0.1,IF(tb!AA189&gt;0,tw!AA189/tb!AA189-0.48,0))) * 4) * (1 + 0.25 * ((tier1!AA189+tier2!AA189)/2-tier2!BG189))</f>
        <v>0</v>
      </c>
      <c r="AB190" s="24">
        <f>eff!AB189*(1+MAX(-0.1,MIN(0.1,IF(tb!AB189&gt;0,tw!AB189/tb!AB189-0.48,0))) * 4) * (1 + 0.25 * ((tier1!AB189+tier2!AB189)/2-tier2!BH189))</f>
        <v>0</v>
      </c>
      <c r="AC190" s="24">
        <f>eff!AC189*(1+MAX(-0.1,MIN(0.1,IF(tb!AC189&gt;0,tw!AC189/tb!AC189-0.48,0))) * 4) * (1 + 0.25 * ((tier1!AC189+tier2!AC189)/2-tier2!BI189))</f>
        <v>0</v>
      </c>
      <c r="AD190" s="24">
        <f>eff!AD189*(1+MAX(-0.1,MIN(0.1,IF(tb!AD189&gt;0,tw!AD189/tb!AD189-0.48,0))) * 4) * (1 + 0.25 * ((tier1!AD189+tier2!AD189)/2-tier2!BJ189))</f>
        <v>0</v>
      </c>
      <c r="AE190" s="24">
        <f>eff!AE189*(1+MAX(-0.1,MIN(0.1,IF(tb!AE189&gt;0,tw!AE189/tb!AE189-0.48,0))) * 4) * (1 + 0.25 * ((tier1!AE189+tier2!AE189)/2-tier2!BK189))</f>
        <v>0</v>
      </c>
      <c r="AF190" s="24"/>
      <c r="AG190" s="28">
        <f t="shared" si="6"/>
        <v>0</v>
      </c>
      <c r="AH190" s="28">
        <f t="shared" si="7"/>
        <v>0</v>
      </c>
      <c r="AI190" s="30">
        <f t="shared" si="8"/>
        <v>0</v>
      </c>
    </row>
    <row r="191" spans="1:35" s="25" customFormat="1" ht="12" x14ac:dyDescent="0.2">
      <c r="A191" s="24">
        <f>eff!A190*(1+MAX(-0.1,MIN(0.1,IF(tb!A190&gt;0,tw!A190/tb!A190-0.48,0))) * 4) * (1 + 0.25 * ((tier1!A190+tier2!A190)/2-tier2!AG190))</f>
        <v>0</v>
      </c>
      <c r="B191" s="24">
        <f>eff!B190*(1+MAX(-0.1,MIN(0.1,IF(tb!B190&gt;0,tw!B190/tb!B190-0.48,0))) * 4) * (1 + 0.25 * ((tier1!B190+tier2!B190)/2-tier2!AH190))</f>
        <v>0</v>
      </c>
      <c r="C191" s="24">
        <f>eff!C190*(1+MAX(-0.1,MIN(0.1,IF(tb!C190&gt;0,tw!C190/tb!C190-0.48,0))) * 4) * (1 + 0.25 * ((tier1!C190+tier2!C190)/2-tier2!AI190))</f>
        <v>0</v>
      </c>
      <c r="D191" s="24">
        <f>eff!D190*(1+MAX(-0.1,MIN(0.1,IF(tb!D190&gt;0,tw!D190/tb!D190-0.48,0))) * 4) * (1 + 0.25 * ((tier1!D190+tier2!D190)/2-tier2!AJ190))</f>
        <v>0</v>
      </c>
      <c r="E191" s="24">
        <f>eff!E190*(1+MAX(-0.1,MIN(0.1,IF(tb!E190&gt;0,tw!E190/tb!E190-0.48,0))) * 4) * (1 + 0.25 * ((tier1!E190+tier2!E190)/2-tier2!AK190))</f>
        <v>0</v>
      </c>
      <c r="F191" s="24">
        <f>eff!F190*(1+MAX(-0.1,MIN(0.1,IF(tb!F190&gt;0,tw!F190/tb!F190-0.48,0))) * 4) * (1 + 0.25 * ((tier1!F190+tier2!F190)/2-tier2!AL190))</f>
        <v>0</v>
      </c>
      <c r="G191" s="24">
        <f>eff!G190*(1+MAX(-0.1,MIN(0.1,IF(tb!G190&gt;0,tw!G190/tb!G190-0.48,0))) * 4) * (1 + 0.25 * ((tier1!G190+tier2!G190)/2-tier2!AM190))</f>
        <v>0</v>
      </c>
      <c r="H191" s="24">
        <f>eff!H190*(1+MAX(-0.1,MIN(0.1,IF(tb!H190&gt;0,tw!H190/tb!H190-0.48,0))) * 4) * (1 + 0.25 * ((tier1!H190+tier2!H190)/2-tier2!AN190))</f>
        <v>0</v>
      </c>
      <c r="I191" s="24">
        <f>eff!I190*(1+MAX(-0.1,MIN(0.1,IF(tb!I190&gt;0,tw!I190/tb!I190-0.48,0))) * 4) * (1 + 0.25 * ((tier1!I190+tier2!I190)/2-tier2!AO190))</f>
        <v>0</v>
      </c>
      <c r="J191" s="24">
        <f>eff!J190*(1+MAX(-0.1,MIN(0.1,IF(tb!J190&gt;0,tw!J190/tb!J190-0.48,0))) * 4) * (1 + 0.25 * ((tier1!J190+tier2!J190)/2-tier2!AP190))</f>
        <v>0</v>
      </c>
      <c r="K191" s="24">
        <f>eff!K190*(1+MAX(-0.1,MIN(0.1,IF(tb!K190&gt;0,tw!K190/tb!K190-0.48,0))) * 4) * (1 + 0.25 * ((tier1!K190+tier2!K190)/2-tier2!AQ190))</f>
        <v>0</v>
      </c>
      <c r="L191" s="24">
        <f>eff!L190*(1+MAX(-0.1,MIN(0.1,IF(tb!L190&gt;0,tw!L190/tb!L190-0.48,0))) * 4) * (1 + 0.25 * ((tier1!L190+tier2!L190)/2-tier2!AR190))</f>
        <v>0</v>
      </c>
      <c r="M191" s="24">
        <f>eff!M190*(1+MAX(-0.1,MIN(0.1,IF(tb!M190&gt;0,tw!M190/tb!M190-0.48,0))) * 4) * (1 + 0.25 * ((tier1!M190+tier2!M190)/2-tier2!AS190))</f>
        <v>0</v>
      </c>
      <c r="N191" s="24">
        <f>eff!N190*(1+MAX(-0.1,MIN(0.1,IF(tb!N190&gt;0,tw!N190/tb!N190-0.48,0))) * 4) * (1 + 0.25 * ((tier1!N190+tier2!N190)/2-tier2!AT190))</f>
        <v>0</v>
      </c>
      <c r="O191" s="24">
        <f>eff!O190*(1+MAX(-0.1,MIN(0.1,IF(tb!O190&gt;0,tw!O190/tb!O190-0.48,0))) * 4) * (1 + 0.25 * ((tier1!O190+tier2!O190)/2-tier2!AU190))</f>
        <v>0</v>
      </c>
      <c r="P191" s="24"/>
      <c r="Q191" s="24">
        <f>eff!Q190*(1+MAX(-0.1,MIN(0.1,IF(tb!Q190&gt;0,tw!Q190/tb!Q190-0.48,0))) * 4) * (1 + 0.25 * ((tier1!Q190+tier2!Q190)/2-tier2!AW190))</f>
        <v>0</v>
      </c>
      <c r="R191" s="24">
        <f>eff!R190*(1+MAX(-0.1,MIN(0.1,IF(tb!R190&gt;0,tw!R190/tb!R190-0.48,0))) * 4) * (1 + 0.25 * ((tier1!R190+tier2!R190)/2-tier2!AX190))</f>
        <v>0</v>
      </c>
      <c r="S191" s="24">
        <f>eff!S190*(1+MAX(-0.1,MIN(0.1,IF(tb!S190&gt;0,tw!S190/tb!S190-0.48,0))) * 4) * (1 + 0.25 * ((tier1!S190+tier2!S190)/2-tier2!AY190))</f>
        <v>0</v>
      </c>
      <c r="T191" s="24">
        <f>eff!T190*(1+MAX(-0.1,MIN(0.1,IF(tb!T190&gt;0,tw!T190/tb!T190-0.48,0))) * 4) * (1 + 0.25 * ((tier1!T190+tier2!T190)/2-tier2!AZ190))</f>
        <v>0</v>
      </c>
      <c r="U191" s="24">
        <f>eff!U190*(1+MAX(-0.1,MIN(0.1,IF(tb!U190&gt;0,tw!U190/tb!U190-0.48,0))) * 4) * (1 + 0.25 * ((tier1!U190+tier2!U190)/2-tier2!BA190))</f>
        <v>0</v>
      </c>
      <c r="V191" s="24">
        <f>eff!V190*(1+MAX(-0.1,MIN(0.1,IF(tb!V190&gt;0,tw!V190/tb!V190-0.48,0))) * 4) * (1 + 0.25 * ((tier1!V190+tier2!V190)/2-tier2!BB190))</f>
        <v>0</v>
      </c>
      <c r="W191" s="24">
        <f>eff!W190*(1+MAX(-0.1,MIN(0.1,IF(tb!W190&gt;0,tw!W190/tb!W190-0.48,0))) * 4) * (1 + 0.25 * ((tier1!W190+tier2!W190)/2-tier2!BC190))</f>
        <v>0</v>
      </c>
      <c r="X191" s="24">
        <f>eff!X190*(1+MAX(-0.1,MIN(0.1,IF(tb!X190&gt;0,tw!X190/tb!X190-0.48,0))) * 4) * (1 + 0.25 * ((tier1!X190+tier2!X190)/2-tier2!BD190))</f>
        <v>0</v>
      </c>
      <c r="Y191" s="24">
        <f>eff!Y190*(1+MAX(-0.1,MIN(0.1,IF(tb!Y190&gt;0,tw!Y190/tb!Y190-0.48,0))) * 4) * (1 + 0.25 * ((tier1!Y190+tier2!Y190)/2-tier2!BE190))</f>
        <v>0</v>
      </c>
      <c r="Z191" s="24">
        <f>eff!Z190*(1+MAX(-0.1,MIN(0.1,IF(tb!Z190&gt;0,tw!Z190/tb!Z190-0.48,0))) * 4) * (1 + 0.25 * ((tier1!Z190+tier2!Z190)/2-tier2!BF190))</f>
        <v>0</v>
      </c>
      <c r="AA191" s="24">
        <f>eff!AA190*(1+MAX(-0.1,MIN(0.1,IF(tb!AA190&gt;0,tw!AA190/tb!AA190-0.48,0))) * 4) * (1 + 0.25 * ((tier1!AA190+tier2!AA190)/2-tier2!BG190))</f>
        <v>0</v>
      </c>
      <c r="AB191" s="24">
        <f>eff!AB190*(1+MAX(-0.1,MIN(0.1,IF(tb!AB190&gt;0,tw!AB190/tb!AB190-0.48,0))) * 4) * (1 + 0.25 * ((tier1!AB190+tier2!AB190)/2-tier2!BH190))</f>
        <v>0</v>
      </c>
      <c r="AC191" s="24">
        <f>eff!AC190*(1+MAX(-0.1,MIN(0.1,IF(tb!AC190&gt;0,tw!AC190/tb!AC190-0.48,0))) * 4) * (1 + 0.25 * ((tier1!AC190+tier2!AC190)/2-tier2!BI190))</f>
        <v>0</v>
      </c>
      <c r="AD191" s="24">
        <f>eff!AD190*(1+MAX(-0.1,MIN(0.1,IF(tb!AD190&gt;0,tw!AD190/tb!AD190-0.48,0))) * 4) * (1 + 0.25 * ((tier1!AD190+tier2!AD190)/2-tier2!BJ190))</f>
        <v>0</v>
      </c>
      <c r="AE191" s="24">
        <f>eff!AE190*(1+MAX(-0.1,MIN(0.1,IF(tb!AE190&gt;0,tw!AE190/tb!AE190-0.48,0))) * 4) * (1 + 0.25 * ((tier1!AE190+tier2!AE190)/2-tier2!BK190))</f>
        <v>0</v>
      </c>
      <c r="AF191" s="24"/>
      <c r="AG191" s="28">
        <f t="shared" si="6"/>
        <v>0</v>
      </c>
      <c r="AH191" s="28">
        <f t="shared" si="7"/>
        <v>0</v>
      </c>
      <c r="AI191" s="30">
        <f t="shared" si="8"/>
        <v>0</v>
      </c>
    </row>
    <row r="192" spans="1:35" s="25" customFormat="1" ht="12" x14ac:dyDescent="0.2">
      <c r="A192" s="24">
        <f>eff!A191*(1+MAX(-0.1,MIN(0.1,IF(tb!A191&gt;0,tw!A191/tb!A191-0.48,0))) * 4) * (1 + 0.25 * ((tier1!A191+tier2!A191)/2-tier2!AG191))</f>
        <v>0</v>
      </c>
      <c r="B192" s="24">
        <f>eff!B191*(1+MAX(-0.1,MIN(0.1,IF(tb!B191&gt;0,tw!B191/tb!B191-0.48,0))) * 4) * (1 + 0.25 * ((tier1!B191+tier2!B191)/2-tier2!AH191))</f>
        <v>0</v>
      </c>
      <c r="C192" s="24">
        <f>eff!C191*(1+MAX(-0.1,MIN(0.1,IF(tb!C191&gt;0,tw!C191/tb!C191-0.48,0))) * 4) * (1 + 0.25 * ((tier1!C191+tier2!C191)/2-tier2!AI191))</f>
        <v>0</v>
      </c>
      <c r="D192" s="24">
        <f>eff!D191*(1+MAX(-0.1,MIN(0.1,IF(tb!D191&gt;0,tw!D191/tb!D191-0.48,0))) * 4) * (1 + 0.25 * ((tier1!D191+tier2!D191)/2-tier2!AJ191))</f>
        <v>0</v>
      </c>
      <c r="E192" s="24">
        <f>eff!E191*(1+MAX(-0.1,MIN(0.1,IF(tb!E191&gt;0,tw!E191/tb!E191-0.48,0))) * 4) * (1 + 0.25 * ((tier1!E191+tier2!E191)/2-tier2!AK191))</f>
        <v>0</v>
      </c>
      <c r="F192" s="24">
        <f>eff!F191*(1+MAX(-0.1,MIN(0.1,IF(tb!F191&gt;0,tw!F191/tb!F191-0.48,0))) * 4) * (1 + 0.25 * ((tier1!F191+tier2!F191)/2-tier2!AL191))</f>
        <v>0</v>
      </c>
      <c r="G192" s="24">
        <f>eff!G191*(1+MAX(-0.1,MIN(0.1,IF(tb!G191&gt;0,tw!G191/tb!G191-0.48,0))) * 4) * (1 + 0.25 * ((tier1!G191+tier2!G191)/2-tier2!AM191))</f>
        <v>0</v>
      </c>
      <c r="H192" s="24">
        <f>eff!H191*(1+MAX(-0.1,MIN(0.1,IF(tb!H191&gt;0,tw!H191/tb!H191-0.48,0))) * 4) * (1 + 0.25 * ((tier1!H191+tier2!H191)/2-tier2!AN191))</f>
        <v>0</v>
      </c>
      <c r="I192" s="24">
        <f>eff!I191*(1+MAX(-0.1,MIN(0.1,IF(tb!I191&gt;0,tw!I191/tb!I191-0.48,0))) * 4) * (1 + 0.25 * ((tier1!I191+tier2!I191)/2-tier2!AO191))</f>
        <v>0</v>
      </c>
      <c r="J192" s="24">
        <f>eff!J191*(1+MAX(-0.1,MIN(0.1,IF(tb!J191&gt;0,tw!J191/tb!J191-0.48,0))) * 4) * (1 + 0.25 * ((tier1!J191+tier2!J191)/2-tier2!AP191))</f>
        <v>0</v>
      </c>
      <c r="K192" s="24">
        <f>eff!K191*(1+MAX(-0.1,MIN(0.1,IF(tb!K191&gt;0,tw!K191/tb!K191-0.48,0))) * 4) * (1 + 0.25 * ((tier1!K191+tier2!K191)/2-tier2!AQ191))</f>
        <v>0</v>
      </c>
      <c r="L192" s="24">
        <f>eff!L191*(1+MAX(-0.1,MIN(0.1,IF(tb!L191&gt;0,tw!L191/tb!L191-0.48,0))) * 4) * (1 + 0.25 * ((tier1!L191+tier2!L191)/2-tier2!AR191))</f>
        <v>0</v>
      </c>
      <c r="M192" s="24">
        <f>eff!M191*(1+MAX(-0.1,MIN(0.1,IF(tb!M191&gt;0,tw!M191/tb!M191-0.48,0))) * 4) * (1 + 0.25 * ((tier1!M191+tier2!M191)/2-tier2!AS191))</f>
        <v>0</v>
      </c>
      <c r="N192" s="24">
        <f>eff!N191*(1+MAX(-0.1,MIN(0.1,IF(tb!N191&gt;0,tw!N191/tb!N191-0.48,0))) * 4) * (1 + 0.25 * ((tier1!N191+tier2!N191)/2-tier2!AT191))</f>
        <v>0</v>
      </c>
      <c r="O192" s="24">
        <f>eff!O191*(1+MAX(-0.1,MIN(0.1,IF(tb!O191&gt;0,tw!O191/tb!O191-0.48,0))) * 4) * (1 + 0.25 * ((tier1!O191+tier2!O191)/2-tier2!AU191))</f>
        <v>0</v>
      </c>
      <c r="P192" s="24"/>
      <c r="Q192" s="24">
        <f>eff!Q191*(1+MAX(-0.1,MIN(0.1,IF(tb!Q191&gt;0,tw!Q191/tb!Q191-0.48,0))) * 4) * (1 + 0.25 * ((tier1!Q191+tier2!Q191)/2-tier2!AW191))</f>
        <v>0</v>
      </c>
      <c r="R192" s="24">
        <f>eff!R191*(1+MAX(-0.1,MIN(0.1,IF(tb!R191&gt;0,tw!R191/tb!R191-0.48,0))) * 4) * (1 + 0.25 * ((tier1!R191+tier2!R191)/2-tier2!AX191))</f>
        <v>0</v>
      </c>
      <c r="S192" s="24">
        <f>eff!S191*(1+MAX(-0.1,MIN(0.1,IF(tb!S191&gt;0,tw!S191/tb!S191-0.48,0))) * 4) * (1 + 0.25 * ((tier1!S191+tier2!S191)/2-tier2!AY191))</f>
        <v>0</v>
      </c>
      <c r="T192" s="24">
        <f>eff!T191*(1+MAX(-0.1,MIN(0.1,IF(tb!T191&gt;0,tw!T191/tb!T191-0.48,0))) * 4) * (1 + 0.25 * ((tier1!T191+tier2!T191)/2-tier2!AZ191))</f>
        <v>0</v>
      </c>
      <c r="U192" s="24">
        <f>eff!U191*(1+MAX(-0.1,MIN(0.1,IF(tb!U191&gt;0,tw!U191/tb!U191-0.48,0))) * 4) * (1 + 0.25 * ((tier1!U191+tier2!U191)/2-tier2!BA191))</f>
        <v>0</v>
      </c>
      <c r="V192" s="24">
        <f>eff!V191*(1+MAX(-0.1,MIN(0.1,IF(tb!V191&gt;0,tw!V191/tb!V191-0.48,0))) * 4) * (1 + 0.25 * ((tier1!V191+tier2!V191)/2-tier2!BB191))</f>
        <v>0</v>
      </c>
      <c r="W192" s="24">
        <f>eff!W191*(1+MAX(-0.1,MIN(0.1,IF(tb!W191&gt;0,tw!W191/tb!W191-0.48,0))) * 4) * (1 + 0.25 * ((tier1!W191+tier2!W191)/2-tier2!BC191))</f>
        <v>0</v>
      </c>
      <c r="X192" s="24">
        <f>eff!X191*(1+MAX(-0.1,MIN(0.1,IF(tb!X191&gt;0,tw!X191/tb!X191-0.48,0))) * 4) * (1 + 0.25 * ((tier1!X191+tier2!X191)/2-tier2!BD191))</f>
        <v>0</v>
      </c>
      <c r="Y192" s="24">
        <f>eff!Y191*(1+MAX(-0.1,MIN(0.1,IF(tb!Y191&gt;0,tw!Y191/tb!Y191-0.48,0))) * 4) * (1 + 0.25 * ((tier1!Y191+tier2!Y191)/2-tier2!BE191))</f>
        <v>0</v>
      </c>
      <c r="Z192" s="24">
        <f>eff!Z191*(1+MAX(-0.1,MIN(0.1,IF(tb!Z191&gt;0,tw!Z191/tb!Z191-0.48,0))) * 4) * (1 + 0.25 * ((tier1!Z191+tier2!Z191)/2-tier2!BF191))</f>
        <v>0</v>
      </c>
      <c r="AA192" s="24">
        <f>eff!AA191*(1+MAX(-0.1,MIN(0.1,IF(tb!AA191&gt;0,tw!AA191/tb!AA191-0.48,0))) * 4) * (1 + 0.25 * ((tier1!AA191+tier2!AA191)/2-tier2!BG191))</f>
        <v>0</v>
      </c>
      <c r="AB192" s="24">
        <f>eff!AB191*(1+MAX(-0.1,MIN(0.1,IF(tb!AB191&gt;0,tw!AB191/tb!AB191-0.48,0))) * 4) * (1 + 0.25 * ((tier1!AB191+tier2!AB191)/2-tier2!BH191))</f>
        <v>0</v>
      </c>
      <c r="AC192" s="24">
        <f>eff!AC191*(1+MAX(-0.1,MIN(0.1,IF(tb!AC191&gt;0,tw!AC191/tb!AC191-0.48,0))) * 4) * (1 + 0.25 * ((tier1!AC191+tier2!AC191)/2-tier2!BI191))</f>
        <v>0</v>
      </c>
      <c r="AD192" s="24">
        <f>eff!AD191*(1+MAX(-0.1,MIN(0.1,IF(tb!AD191&gt;0,tw!AD191/tb!AD191-0.48,0))) * 4) * (1 + 0.25 * ((tier1!AD191+tier2!AD191)/2-tier2!BJ191))</f>
        <v>0</v>
      </c>
      <c r="AE192" s="24">
        <f>eff!AE191*(1+MAX(-0.1,MIN(0.1,IF(tb!AE191&gt;0,tw!AE191/tb!AE191-0.48,0))) * 4) * (1 + 0.25 * ((tier1!AE191+tier2!AE191)/2-tier2!BK191))</f>
        <v>0</v>
      </c>
      <c r="AF192" s="24"/>
      <c r="AG192" s="28">
        <f t="shared" si="6"/>
        <v>0</v>
      </c>
      <c r="AH192" s="28">
        <f t="shared" si="7"/>
        <v>0</v>
      </c>
      <c r="AI192" s="30">
        <f t="shared" si="8"/>
        <v>0</v>
      </c>
    </row>
    <row r="193" spans="1:35" s="25" customFormat="1" ht="12" x14ac:dyDescent="0.2">
      <c r="A193" s="24">
        <f>eff!A192*(1+MAX(-0.1,MIN(0.1,IF(tb!A192&gt;0,tw!A192/tb!A192-0.48,0))) * 4) * (1 + 0.25 * ((tier1!A192+tier2!A192)/2-tier2!AG192))</f>
        <v>0</v>
      </c>
      <c r="B193" s="24">
        <f>eff!B192*(1+MAX(-0.1,MIN(0.1,IF(tb!B192&gt;0,tw!B192/tb!B192-0.48,0))) * 4) * (1 + 0.25 * ((tier1!B192+tier2!B192)/2-tier2!AH192))</f>
        <v>0</v>
      </c>
      <c r="C193" s="24">
        <f>eff!C192*(1+MAX(-0.1,MIN(0.1,IF(tb!C192&gt;0,tw!C192/tb!C192-0.48,0))) * 4) * (1 + 0.25 * ((tier1!C192+tier2!C192)/2-tier2!AI192))</f>
        <v>0</v>
      </c>
      <c r="D193" s="24">
        <f>eff!D192*(1+MAX(-0.1,MIN(0.1,IF(tb!D192&gt;0,tw!D192/tb!D192-0.48,0))) * 4) * (1 + 0.25 * ((tier1!D192+tier2!D192)/2-tier2!AJ192))</f>
        <v>0</v>
      </c>
      <c r="E193" s="24">
        <f>eff!E192*(1+MAX(-0.1,MIN(0.1,IF(tb!E192&gt;0,tw!E192/tb!E192-0.48,0))) * 4) * (1 + 0.25 * ((tier1!E192+tier2!E192)/2-tier2!AK192))</f>
        <v>0</v>
      </c>
      <c r="F193" s="24">
        <f>eff!F192*(1+MAX(-0.1,MIN(0.1,IF(tb!F192&gt;0,tw!F192/tb!F192-0.48,0))) * 4) * (1 + 0.25 * ((tier1!F192+tier2!F192)/2-tier2!AL192))</f>
        <v>0</v>
      </c>
      <c r="G193" s="24">
        <f>eff!G192*(1+MAX(-0.1,MIN(0.1,IF(tb!G192&gt;0,tw!G192/tb!G192-0.48,0))) * 4) * (1 + 0.25 * ((tier1!G192+tier2!G192)/2-tier2!AM192))</f>
        <v>0</v>
      </c>
      <c r="H193" s="24">
        <f>eff!H192*(1+MAX(-0.1,MIN(0.1,IF(tb!H192&gt;0,tw!H192/tb!H192-0.48,0))) * 4) * (1 + 0.25 * ((tier1!H192+tier2!H192)/2-tier2!AN192))</f>
        <v>0</v>
      </c>
      <c r="I193" s="24">
        <f>eff!I192*(1+MAX(-0.1,MIN(0.1,IF(tb!I192&gt;0,tw!I192/tb!I192-0.48,0))) * 4) * (1 + 0.25 * ((tier1!I192+tier2!I192)/2-tier2!AO192))</f>
        <v>0</v>
      </c>
      <c r="J193" s="24">
        <f>eff!J192*(1+MAX(-0.1,MIN(0.1,IF(tb!J192&gt;0,tw!J192/tb!J192-0.48,0))) * 4) * (1 + 0.25 * ((tier1!J192+tier2!J192)/2-tier2!AP192))</f>
        <v>0</v>
      </c>
      <c r="K193" s="24">
        <f>eff!K192*(1+MAX(-0.1,MIN(0.1,IF(tb!K192&gt;0,tw!K192/tb!K192-0.48,0))) * 4) * (1 + 0.25 * ((tier1!K192+tier2!K192)/2-tier2!AQ192))</f>
        <v>0</v>
      </c>
      <c r="L193" s="24">
        <f>eff!L192*(1+MAX(-0.1,MIN(0.1,IF(tb!L192&gt;0,tw!L192/tb!L192-0.48,0))) * 4) * (1 + 0.25 * ((tier1!L192+tier2!L192)/2-tier2!AR192))</f>
        <v>0</v>
      </c>
      <c r="M193" s="24">
        <f>eff!M192*(1+MAX(-0.1,MIN(0.1,IF(tb!M192&gt;0,tw!M192/tb!M192-0.48,0))) * 4) * (1 + 0.25 * ((tier1!M192+tier2!M192)/2-tier2!AS192))</f>
        <v>0</v>
      </c>
      <c r="N193" s="24">
        <f>eff!N192*(1+MAX(-0.1,MIN(0.1,IF(tb!N192&gt;0,tw!N192/tb!N192-0.48,0))) * 4) * (1 + 0.25 * ((tier1!N192+tier2!N192)/2-tier2!AT192))</f>
        <v>0</v>
      </c>
      <c r="O193" s="24">
        <f>eff!O192*(1+MAX(-0.1,MIN(0.1,IF(tb!O192&gt;0,tw!O192/tb!O192-0.48,0))) * 4) * (1 + 0.25 * ((tier1!O192+tier2!O192)/2-tier2!AU192))</f>
        <v>0</v>
      </c>
      <c r="P193" s="24"/>
      <c r="Q193" s="24">
        <f>eff!Q192*(1+MAX(-0.1,MIN(0.1,IF(tb!Q192&gt;0,tw!Q192/tb!Q192-0.48,0))) * 4) * (1 + 0.25 * ((tier1!Q192+tier2!Q192)/2-tier2!AW192))</f>
        <v>0</v>
      </c>
      <c r="R193" s="24">
        <f>eff!R192*(1+MAX(-0.1,MIN(0.1,IF(tb!R192&gt;0,tw!R192/tb!R192-0.48,0))) * 4) * (1 + 0.25 * ((tier1!R192+tier2!R192)/2-tier2!AX192))</f>
        <v>0</v>
      </c>
      <c r="S193" s="24">
        <f>eff!S192*(1+MAX(-0.1,MIN(0.1,IF(tb!S192&gt;0,tw!S192/tb!S192-0.48,0))) * 4) * (1 + 0.25 * ((tier1!S192+tier2!S192)/2-tier2!AY192))</f>
        <v>0</v>
      </c>
      <c r="T193" s="24">
        <f>eff!T192*(1+MAX(-0.1,MIN(0.1,IF(tb!T192&gt;0,tw!T192/tb!T192-0.48,0))) * 4) * (1 + 0.25 * ((tier1!T192+tier2!T192)/2-tier2!AZ192))</f>
        <v>0</v>
      </c>
      <c r="U193" s="24">
        <f>eff!U192*(1+MAX(-0.1,MIN(0.1,IF(tb!U192&gt;0,tw!U192/tb!U192-0.48,0))) * 4) * (1 + 0.25 * ((tier1!U192+tier2!U192)/2-tier2!BA192))</f>
        <v>0</v>
      </c>
      <c r="V193" s="24">
        <f>eff!V192*(1+MAX(-0.1,MIN(0.1,IF(tb!V192&gt;0,tw!V192/tb!V192-0.48,0))) * 4) * (1 + 0.25 * ((tier1!V192+tier2!V192)/2-tier2!BB192))</f>
        <v>0</v>
      </c>
      <c r="W193" s="24">
        <f>eff!W192*(1+MAX(-0.1,MIN(0.1,IF(tb!W192&gt;0,tw!W192/tb!W192-0.48,0))) * 4) * (1 + 0.25 * ((tier1!W192+tier2!W192)/2-tier2!BC192))</f>
        <v>0</v>
      </c>
      <c r="X193" s="24">
        <f>eff!X192*(1+MAX(-0.1,MIN(0.1,IF(tb!X192&gt;0,tw!X192/tb!X192-0.48,0))) * 4) * (1 + 0.25 * ((tier1!X192+tier2!X192)/2-tier2!BD192))</f>
        <v>0</v>
      </c>
      <c r="Y193" s="24">
        <f>eff!Y192*(1+MAX(-0.1,MIN(0.1,IF(tb!Y192&gt;0,tw!Y192/tb!Y192-0.48,0))) * 4) * (1 + 0.25 * ((tier1!Y192+tier2!Y192)/2-tier2!BE192))</f>
        <v>0</v>
      </c>
      <c r="Z193" s="24">
        <f>eff!Z192*(1+MAX(-0.1,MIN(0.1,IF(tb!Z192&gt;0,tw!Z192/tb!Z192-0.48,0))) * 4) * (1 + 0.25 * ((tier1!Z192+tier2!Z192)/2-tier2!BF192))</f>
        <v>0</v>
      </c>
      <c r="AA193" s="24">
        <f>eff!AA192*(1+MAX(-0.1,MIN(0.1,IF(tb!AA192&gt;0,tw!AA192/tb!AA192-0.48,0))) * 4) * (1 + 0.25 * ((tier1!AA192+tier2!AA192)/2-tier2!BG192))</f>
        <v>0</v>
      </c>
      <c r="AB193" s="24">
        <f>eff!AB192*(1+MAX(-0.1,MIN(0.1,IF(tb!AB192&gt;0,tw!AB192/tb!AB192-0.48,0))) * 4) * (1 + 0.25 * ((tier1!AB192+tier2!AB192)/2-tier2!BH192))</f>
        <v>0</v>
      </c>
      <c r="AC193" s="24">
        <f>eff!AC192*(1+MAX(-0.1,MIN(0.1,IF(tb!AC192&gt;0,tw!AC192/tb!AC192-0.48,0))) * 4) * (1 + 0.25 * ((tier1!AC192+tier2!AC192)/2-tier2!BI192))</f>
        <v>0</v>
      </c>
      <c r="AD193" s="24">
        <f>eff!AD192*(1+MAX(-0.1,MIN(0.1,IF(tb!AD192&gt;0,tw!AD192/tb!AD192-0.48,0))) * 4) * (1 + 0.25 * ((tier1!AD192+tier2!AD192)/2-tier2!BJ192))</f>
        <v>0</v>
      </c>
      <c r="AE193" s="24">
        <f>eff!AE192*(1+MAX(-0.1,MIN(0.1,IF(tb!AE192&gt;0,tw!AE192/tb!AE192-0.48,0))) * 4) * (1 + 0.25 * ((tier1!AE192+tier2!AE192)/2-tier2!BK192))</f>
        <v>0</v>
      </c>
      <c r="AF193" s="24"/>
      <c r="AG193" s="28">
        <f t="shared" si="6"/>
        <v>0</v>
      </c>
      <c r="AH193" s="28">
        <f t="shared" si="7"/>
        <v>0</v>
      </c>
      <c r="AI193" s="30">
        <f t="shared" si="8"/>
        <v>0</v>
      </c>
    </row>
    <row r="194" spans="1:35" s="25" customFormat="1" ht="12" x14ac:dyDescent="0.2">
      <c r="A194" s="24">
        <f>eff!A193*(1+MAX(-0.1,MIN(0.1,IF(tb!A193&gt;0,tw!A193/tb!A193-0.48,0))) * 4) * (1 + 0.25 * ((tier1!A193+tier2!A193)/2-tier2!AG193))</f>
        <v>0</v>
      </c>
      <c r="B194" s="24">
        <f>eff!B193*(1+MAX(-0.1,MIN(0.1,IF(tb!B193&gt;0,tw!B193/tb!B193-0.48,0))) * 4) * (1 + 0.25 * ((tier1!B193+tier2!B193)/2-tier2!AH193))</f>
        <v>0</v>
      </c>
      <c r="C194" s="24">
        <f>eff!C193*(1+MAX(-0.1,MIN(0.1,IF(tb!C193&gt;0,tw!C193/tb!C193-0.48,0))) * 4) * (1 + 0.25 * ((tier1!C193+tier2!C193)/2-tier2!AI193))</f>
        <v>0</v>
      </c>
      <c r="D194" s="24">
        <f>eff!D193*(1+MAX(-0.1,MIN(0.1,IF(tb!D193&gt;0,tw!D193/tb!D193-0.48,0))) * 4) * (1 + 0.25 * ((tier1!D193+tier2!D193)/2-tier2!AJ193))</f>
        <v>0</v>
      </c>
      <c r="E194" s="24">
        <f>eff!E193*(1+MAX(-0.1,MIN(0.1,IF(tb!E193&gt;0,tw!E193/tb!E193-0.48,0))) * 4) * (1 + 0.25 * ((tier1!E193+tier2!E193)/2-tier2!AK193))</f>
        <v>0</v>
      </c>
      <c r="F194" s="24">
        <f>eff!F193*(1+MAX(-0.1,MIN(0.1,IF(tb!F193&gt;0,tw!F193/tb!F193-0.48,0))) * 4) * (1 + 0.25 * ((tier1!F193+tier2!F193)/2-tier2!AL193))</f>
        <v>0</v>
      </c>
      <c r="G194" s="24">
        <f>eff!G193*(1+MAX(-0.1,MIN(0.1,IF(tb!G193&gt;0,tw!G193/tb!G193-0.48,0))) * 4) * (1 + 0.25 * ((tier1!G193+tier2!G193)/2-tier2!AM193))</f>
        <v>0</v>
      </c>
      <c r="H194" s="24">
        <f>eff!H193*(1+MAX(-0.1,MIN(0.1,IF(tb!H193&gt;0,tw!H193/tb!H193-0.48,0))) * 4) * (1 + 0.25 * ((tier1!H193+tier2!H193)/2-tier2!AN193))</f>
        <v>0</v>
      </c>
      <c r="I194" s="24">
        <f>eff!I193*(1+MAX(-0.1,MIN(0.1,IF(tb!I193&gt;0,tw!I193/tb!I193-0.48,0))) * 4) * (1 + 0.25 * ((tier1!I193+tier2!I193)/2-tier2!AO193))</f>
        <v>0</v>
      </c>
      <c r="J194" s="24">
        <f>eff!J193*(1+MAX(-0.1,MIN(0.1,IF(tb!J193&gt;0,tw!J193/tb!J193-0.48,0))) * 4) * (1 + 0.25 * ((tier1!J193+tier2!J193)/2-tier2!AP193))</f>
        <v>0</v>
      </c>
      <c r="K194" s="24">
        <f>eff!K193*(1+MAX(-0.1,MIN(0.1,IF(tb!K193&gt;0,tw!K193/tb!K193-0.48,0))) * 4) * (1 + 0.25 * ((tier1!K193+tier2!K193)/2-tier2!AQ193))</f>
        <v>0</v>
      </c>
      <c r="L194" s="24">
        <f>eff!L193*(1+MAX(-0.1,MIN(0.1,IF(tb!L193&gt;0,tw!L193/tb!L193-0.48,0))) * 4) * (1 + 0.25 * ((tier1!L193+tier2!L193)/2-tier2!AR193))</f>
        <v>0</v>
      </c>
      <c r="M194" s="24">
        <f>eff!M193*(1+MAX(-0.1,MIN(0.1,IF(tb!M193&gt;0,tw!M193/tb!M193-0.48,0))) * 4) * (1 + 0.25 * ((tier1!M193+tier2!M193)/2-tier2!AS193))</f>
        <v>0</v>
      </c>
      <c r="N194" s="24">
        <f>eff!N193*(1+MAX(-0.1,MIN(0.1,IF(tb!N193&gt;0,tw!N193/tb!N193-0.48,0))) * 4) * (1 + 0.25 * ((tier1!N193+tier2!N193)/2-tier2!AT193))</f>
        <v>0</v>
      </c>
      <c r="O194" s="24">
        <f>eff!O193*(1+MAX(-0.1,MIN(0.1,IF(tb!O193&gt;0,tw!O193/tb!O193-0.48,0))) * 4) * (1 + 0.25 * ((tier1!O193+tier2!O193)/2-tier2!AU193))</f>
        <v>0</v>
      </c>
      <c r="P194" s="24"/>
      <c r="Q194" s="24">
        <f>eff!Q193*(1+MAX(-0.1,MIN(0.1,IF(tb!Q193&gt;0,tw!Q193/tb!Q193-0.48,0))) * 4) * (1 + 0.25 * ((tier1!Q193+tier2!Q193)/2-tier2!AW193))</f>
        <v>0</v>
      </c>
      <c r="R194" s="24">
        <f>eff!R193*(1+MAX(-0.1,MIN(0.1,IF(tb!R193&gt;0,tw!R193/tb!R193-0.48,0))) * 4) * (1 + 0.25 * ((tier1!R193+tier2!R193)/2-tier2!AX193))</f>
        <v>0</v>
      </c>
      <c r="S194" s="24">
        <f>eff!S193*(1+MAX(-0.1,MIN(0.1,IF(tb!S193&gt;0,tw!S193/tb!S193-0.48,0))) * 4) * (1 + 0.25 * ((tier1!S193+tier2!S193)/2-tier2!AY193))</f>
        <v>0</v>
      </c>
      <c r="T194" s="24">
        <f>eff!T193*(1+MAX(-0.1,MIN(0.1,IF(tb!T193&gt;0,tw!T193/tb!T193-0.48,0))) * 4) * (1 + 0.25 * ((tier1!T193+tier2!T193)/2-tier2!AZ193))</f>
        <v>0</v>
      </c>
      <c r="U194" s="24">
        <f>eff!U193*(1+MAX(-0.1,MIN(0.1,IF(tb!U193&gt;0,tw!U193/tb!U193-0.48,0))) * 4) * (1 + 0.25 * ((tier1!U193+tier2!U193)/2-tier2!BA193))</f>
        <v>0</v>
      </c>
      <c r="V194" s="24">
        <f>eff!V193*(1+MAX(-0.1,MIN(0.1,IF(tb!V193&gt;0,tw!V193/tb!V193-0.48,0))) * 4) * (1 + 0.25 * ((tier1!V193+tier2!V193)/2-tier2!BB193))</f>
        <v>0</v>
      </c>
      <c r="W194" s="24">
        <f>eff!W193*(1+MAX(-0.1,MIN(0.1,IF(tb!W193&gt;0,tw!W193/tb!W193-0.48,0))) * 4) * (1 + 0.25 * ((tier1!W193+tier2!W193)/2-tier2!BC193))</f>
        <v>0</v>
      </c>
      <c r="X194" s="24">
        <f>eff!X193*(1+MAX(-0.1,MIN(0.1,IF(tb!X193&gt;0,tw!X193/tb!X193-0.48,0))) * 4) * (1 + 0.25 * ((tier1!X193+tier2!X193)/2-tier2!BD193))</f>
        <v>0</v>
      </c>
      <c r="Y194" s="24">
        <f>eff!Y193*(1+MAX(-0.1,MIN(0.1,IF(tb!Y193&gt;0,tw!Y193/tb!Y193-0.48,0))) * 4) * (1 + 0.25 * ((tier1!Y193+tier2!Y193)/2-tier2!BE193))</f>
        <v>0</v>
      </c>
      <c r="Z194" s="24">
        <f>eff!Z193*(1+MAX(-0.1,MIN(0.1,IF(tb!Z193&gt;0,tw!Z193/tb!Z193-0.48,0))) * 4) * (1 + 0.25 * ((tier1!Z193+tier2!Z193)/2-tier2!BF193))</f>
        <v>0</v>
      </c>
      <c r="AA194" s="24">
        <f>eff!AA193*(1+MAX(-0.1,MIN(0.1,IF(tb!AA193&gt;0,tw!AA193/tb!AA193-0.48,0))) * 4) * (1 + 0.25 * ((tier1!AA193+tier2!AA193)/2-tier2!BG193))</f>
        <v>0</v>
      </c>
      <c r="AB194" s="24">
        <f>eff!AB193*(1+MAX(-0.1,MIN(0.1,IF(tb!AB193&gt;0,tw!AB193/tb!AB193-0.48,0))) * 4) * (1 + 0.25 * ((tier1!AB193+tier2!AB193)/2-tier2!BH193))</f>
        <v>0</v>
      </c>
      <c r="AC194" s="24">
        <f>eff!AC193*(1+MAX(-0.1,MIN(0.1,IF(tb!AC193&gt;0,tw!AC193/tb!AC193-0.48,0))) * 4) * (1 + 0.25 * ((tier1!AC193+tier2!AC193)/2-tier2!BI193))</f>
        <v>0</v>
      </c>
      <c r="AD194" s="24">
        <f>eff!AD193*(1+MAX(-0.1,MIN(0.1,IF(tb!AD193&gt;0,tw!AD193/tb!AD193-0.48,0))) * 4) * (1 + 0.25 * ((tier1!AD193+tier2!AD193)/2-tier2!BJ193))</f>
        <v>0</v>
      </c>
      <c r="AE194" s="24">
        <f>eff!AE193*(1+MAX(-0.1,MIN(0.1,IF(tb!AE193&gt;0,tw!AE193/tb!AE193-0.48,0))) * 4) * (1 + 0.25 * ((tier1!AE193+tier2!AE193)/2-tier2!BK193))</f>
        <v>0</v>
      </c>
      <c r="AF194" s="24"/>
      <c r="AG194" s="28">
        <f t="shared" si="6"/>
        <v>0</v>
      </c>
      <c r="AH194" s="28">
        <f t="shared" si="7"/>
        <v>0</v>
      </c>
      <c r="AI194" s="30">
        <f t="shared" si="8"/>
        <v>0</v>
      </c>
    </row>
    <row r="195" spans="1:35" s="25" customFormat="1" ht="12" x14ac:dyDescent="0.2">
      <c r="A195" s="24">
        <f>eff!A194*(1+MAX(-0.1,MIN(0.1,IF(tb!A194&gt;0,tw!A194/tb!A194-0.48,0))) * 4) * (1 + 0.25 * ((tier1!A194+tier2!A194)/2-tier2!AG194))</f>
        <v>0</v>
      </c>
      <c r="B195" s="24">
        <f>eff!B194*(1+MAX(-0.1,MIN(0.1,IF(tb!B194&gt;0,tw!B194/tb!B194-0.48,0))) * 4) * (1 + 0.25 * ((tier1!B194+tier2!B194)/2-tier2!AH194))</f>
        <v>0</v>
      </c>
      <c r="C195" s="24">
        <f>eff!C194*(1+MAX(-0.1,MIN(0.1,IF(tb!C194&gt;0,tw!C194/tb!C194-0.48,0))) * 4) * (1 + 0.25 * ((tier1!C194+tier2!C194)/2-tier2!AI194))</f>
        <v>0</v>
      </c>
      <c r="D195" s="24">
        <f>eff!D194*(1+MAX(-0.1,MIN(0.1,IF(tb!D194&gt;0,tw!D194/tb!D194-0.48,0))) * 4) * (1 + 0.25 * ((tier1!D194+tier2!D194)/2-tier2!AJ194))</f>
        <v>0</v>
      </c>
      <c r="E195" s="24">
        <f>eff!E194*(1+MAX(-0.1,MIN(0.1,IF(tb!E194&gt;0,tw!E194/tb!E194-0.48,0))) * 4) * (1 + 0.25 * ((tier1!E194+tier2!E194)/2-tier2!AK194))</f>
        <v>0</v>
      </c>
      <c r="F195" s="24">
        <f>eff!F194*(1+MAX(-0.1,MIN(0.1,IF(tb!F194&gt;0,tw!F194/tb!F194-0.48,0))) * 4) * (1 + 0.25 * ((tier1!F194+tier2!F194)/2-tier2!AL194))</f>
        <v>0</v>
      </c>
      <c r="G195" s="24">
        <f>eff!G194*(1+MAX(-0.1,MIN(0.1,IF(tb!G194&gt;0,tw!G194/tb!G194-0.48,0))) * 4) * (1 + 0.25 * ((tier1!G194+tier2!G194)/2-tier2!AM194))</f>
        <v>0</v>
      </c>
      <c r="H195" s="24">
        <f>eff!H194*(1+MAX(-0.1,MIN(0.1,IF(tb!H194&gt;0,tw!H194/tb!H194-0.48,0))) * 4) * (1 + 0.25 * ((tier1!H194+tier2!H194)/2-tier2!AN194))</f>
        <v>0</v>
      </c>
      <c r="I195" s="24">
        <f>eff!I194*(1+MAX(-0.1,MIN(0.1,IF(tb!I194&gt;0,tw!I194/tb!I194-0.48,0))) * 4) * (1 + 0.25 * ((tier1!I194+tier2!I194)/2-tier2!AO194))</f>
        <v>0</v>
      </c>
      <c r="J195" s="24">
        <f>eff!J194*(1+MAX(-0.1,MIN(0.1,IF(tb!J194&gt;0,tw!J194/tb!J194-0.48,0))) * 4) * (1 + 0.25 * ((tier1!J194+tier2!J194)/2-tier2!AP194))</f>
        <v>0</v>
      </c>
      <c r="K195" s="24">
        <f>eff!K194*(1+MAX(-0.1,MIN(0.1,IF(tb!K194&gt;0,tw!K194/tb!K194-0.48,0))) * 4) * (1 + 0.25 * ((tier1!K194+tier2!K194)/2-tier2!AQ194))</f>
        <v>0</v>
      </c>
      <c r="L195" s="24">
        <f>eff!L194*(1+MAX(-0.1,MIN(0.1,IF(tb!L194&gt;0,tw!L194/tb!L194-0.48,0))) * 4) * (1 + 0.25 * ((tier1!L194+tier2!L194)/2-tier2!AR194))</f>
        <v>0</v>
      </c>
      <c r="M195" s="24">
        <f>eff!M194*(1+MAX(-0.1,MIN(0.1,IF(tb!M194&gt;0,tw!M194/tb!M194-0.48,0))) * 4) * (1 + 0.25 * ((tier1!M194+tier2!M194)/2-tier2!AS194))</f>
        <v>0</v>
      </c>
      <c r="N195" s="24">
        <f>eff!N194*(1+MAX(-0.1,MIN(0.1,IF(tb!N194&gt;0,tw!N194/tb!N194-0.48,0))) * 4) * (1 + 0.25 * ((tier1!N194+tier2!N194)/2-tier2!AT194))</f>
        <v>0</v>
      </c>
      <c r="O195" s="24">
        <f>eff!O194*(1+MAX(-0.1,MIN(0.1,IF(tb!O194&gt;0,tw!O194/tb!O194-0.48,0))) * 4) * (1 + 0.25 * ((tier1!O194+tier2!O194)/2-tier2!AU194))</f>
        <v>0</v>
      </c>
      <c r="P195" s="24"/>
      <c r="Q195" s="24">
        <f>eff!Q194*(1+MAX(-0.1,MIN(0.1,IF(tb!Q194&gt;0,tw!Q194/tb!Q194-0.48,0))) * 4) * (1 + 0.25 * ((tier1!Q194+tier2!Q194)/2-tier2!AW194))</f>
        <v>0</v>
      </c>
      <c r="R195" s="24">
        <f>eff!R194*(1+MAX(-0.1,MIN(0.1,IF(tb!R194&gt;0,tw!R194/tb!R194-0.48,0))) * 4) * (1 + 0.25 * ((tier1!R194+tier2!R194)/2-tier2!AX194))</f>
        <v>0</v>
      </c>
      <c r="S195" s="24">
        <f>eff!S194*(1+MAX(-0.1,MIN(0.1,IF(tb!S194&gt;0,tw!S194/tb!S194-0.48,0))) * 4) * (1 + 0.25 * ((tier1!S194+tier2!S194)/2-tier2!AY194))</f>
        <v>0</v>
      </c>
      <c r="T195" s="24">
        <f>eff!T194*(1+MAX(-0.1,MIN(0.1,IF(tb!T194&gt;0,tw!T194/tb!T194-0.48,0))) * 4) * (1 + 0.25 * ((tier1!T194+tier2!T194)/2-tier2!AZ194))</f>
        <v>0</v>
      </c>
      <c r="U195" s="24">
        <f>eff!U194*(1+MAX(-0.1,MIN(0.1,IF(tb!U194&gt;0,tw!U194/tb!U194-0.48,0))) * 4) * (1 + 0.25 * ((tier1!U194+tier2!U194)/2-tier2!BA194))</f>
        <v>0</v>
      </c>
      <c r="V195" s="24">
        <f>eff!V194*(1+MAX(-0.1,MIN(0.1,IF(tb!V194&gt;0,tw!V194/tb!V194-0.48,0))) * 4) * (1 + 0.25 * ((tier1!V194+tier2!V194)/2-tier2!BB194))</f>
        <v>0</v>
      </c>
      <c r="W195" s="24">
        <f>eff!W194*(1+MAX(-0.1,MIN(0.1,IF(tb!W194&gt;0,tw!W194/tb!W194-0.48,0))) * 4) * (1 + 0.25 * ((tier1!W194+tier2!W194)/2-tier2!BC194))</f>
        <v>0</v>
      </c>
      <c r="X195" s="24">
        <f>eff!X194*(1+MAX(-0.1,MIN(0.1,IF(tb!X194&gt;0,tw!X194/tb!X194-0.48,0))) * 4) * (1 + 0.25 * ((tier1!X194+tier2!X194)/2-tier2!BD194))</f>
        <v>0</v>
      </c>
      <c r="Y195" s="24">
        <f>eff!Y194*(1+MAX(-0.1,MIN(0.1,IF(tb!Y194&gt;0,tw!Y194/tb!Y194-0.48,0))) * 4) * (1 + 0.25 * ((tier1!Y194+tier2!Y194)/2-tier2!BE194))</f>
        <v>0</v>
      </c>
      <c r="Z195" s="24">
        <f>eff!Z194*(1+MAX(-0.1,MIN(0.1,IF(tb!Z194&gt;0,tw!Z194/tb!Z194-0.48,0))) * 4) * (1 + 0.25 * ((tier1!Z194+tier2!Z194)/2-tier2!BF194))</f>
        <v>0</v>
      </c>
      <c r="AA195" s="24">
        <f>eff!AA194*(1+MAX(-0.1,MIN(0.1,IF(tb!AA194&gt;0,tw!AA194/tb!AA194-0.48,0))) * 4) * (1 + 0.25 * ((tier1!AA194+tier2!AA194)/2-tier2!BG194))</f>
        <v>0</v>
      </c>
      <c r="AB195" s="24">
        <f>eff!AB194*(1+MAX(-0.1,MIN(0.1,IF(tb!AB194&gt;0,tw!AB194/tb!AB194-0.48,0))) * 4) * (1 + 0.25 * ((tier1!AB194+tier2!AB194)/2-tier2!BH194))</f>
        <v>0</v>
      </c>
      <c r="AC195" s="24">
        <f>eff!AC194*(1+MAX(-0.1,MIN(0.1,IF(tb!AC194&gt;0,tw!AC194/tb!AC194-0.48,0))) * 4) * (1 + 0.25 * ((tier1!AC194+tier2!AC194)/2-tier2!BI194))</f>
        <v>0</v>
      </c>
      <c r="AD195" s="24">
        <f>eff!AD194*(1+MAX(-0.1,MIN(0.1,IF(tb!AD194&gt;0,tw!AD194/tb!AD194-0.48,0))) * 4) * (1 + 0.25 * ((tier1!AD194+tier2!AD194)/2-tier2!BJ194))</f>
        <v>0</v>
      </c>
      <c r="AE195" s="24">
        <f>eff!AE194*(1+MAX(-0.1,MIN(0.1,IF(tb!AE194&gt;0,tw!AE194/tb!AE194-0.48,0))) * 4) * (1 + 0.25 * ((tier1!AE194+tier2!AE194)/2-tier2!BK194))</f>
        <v>0</v>
      </c>
      <c r="AF195" s="24"/>
      <c r="AG195" s="28">
        <f t="shared" ref="AG195:AG201" si="9">SUM(A195:O195)</f>
        <v>0</v>
      </c>
      <c r="AH195" s="28">
        <f t="shared" ref="AH195:AH201" si="10">SUM(Q195:AE195)</f>
        <v>0</v>
      </c>
      <c r="AI195" s="30">
        <f t="shared" ref="AI195:AI201" si="11">IFERROR(0.5 + (AG195/(AG195+AH195) - 0.5) * 3,)</f>
        <v>0</v>
      </c>
    </row>
    <row r="196" spans="1:35" s="25" customFormat="1" ht="12" x14ac:dyDescent="0.2">
      <c r="A196" s="24">
        <f>eff!A195*(1+MAX(-0.1,MIN(0.1,IF(tb!A195&gt;0,tw!A195/tb!A195-0.48,0))) * 4) * (1 + 0.25 * ((tier1!A195+tier2!A195)/2-tier2!AG195))</f>
        <v>0</v>
      </c>
      <c r="B196" s="24">
        <f>eff!B195*(1+MAX(-0.1,MIN(0.1,IF(tb!B195&gt;0,tw!B195/tb!B195-0.48,0))) * 4) * (1 + 0.25 * ((tier1!B195+tier2!B195)/2-tier2!AH195))</f>
        <v>0</v>
      </c>
      <c r="C196" s="24">
        <f>eff!C195*(1+MAX(-0.1,MIN(0.1,IF(tb!C195&gt;0,tw!C195/tb!C195-0.48,0))) * 4) * (1 + 0.25 * ((tier1!C195+tier2!C195)/2-tier2!AI195))</f>
        <v>0</v>
      </c>
      <c r="D196" s="24">
        <f>eff!D195*(1+MAX(-0.1,MIN(0.1,IF(tb!D195&gt;0,tw!D195/tb!D195-0.48,0))) * 4) * (1 + 0.25 * ((tier1!D195+tier2!D195)/2-tier2!AJ195))</f>
        <v>0</v>
      </c>
      <c r="E196" s="24">
        <f>eff!E195*(1+MAX(-0.1,MIN(0.1,IF(tb!E195&gt;0,tw!E195/tb!E195-0.48,0))) * 4) * (1 + 0.25 * ((tier1!E195+tier2!E195)/2-tier2!AK195))</f>
        <v>0</v>
      </c>
      <c r="F196" s="24">
        <f>eff!F195*(1+MAX(-0.1,MIN(0.1,IF(tb!F195&gt;0,tw!F195/tb!F195-0.48,0))) * 4) * (1 + 0.25 * ((tier1!F195+tier2!F195)/2-tier2!AL195))</f>
        <v>0</v>
      </c>
      <c r="G196" s="24">
        <f>eff!G195*(1+MAX(-0.1,MIN(0.1,IF(tb!G195&gt;0,tw!G195/tb!G195-0.48,0))) * 4) * (1 + 0.25 * ((tier1!G195+tier2!G195)/2-tier2!AM195))</f>
        <v>0</v>
      </c>
      <c r="H196" s="24">
        <f>eff!H195*(1+MAX(-0.1,MIN(0.1,IF(tb!H195&gt;0,tw!H195/tb!H195-0.48,0))) * 4) * (1 + 0.25 * ((tier1!H195+tier2!H195)/2-tier2!AN195))</f>
        <v>0</v>
      </c>
      <c r="I196" s="24">
        <f>eff!I195*(1+MAX(-0.1,MIN(0.1,IF(tb!I195&gt;0,tw!I195/tb!I195-0.48,0))) * 4) * (1 + 0.25 * ((tier1!I195+tier2!I195)/2-tier2!AO195))</f>
        <v>0</v>
      </c>
      <c r="J196" s="24">
        <f>eff!J195*(1+MAX(-0.1,MIN(0.1,IF(tb!J195&gt;0,tw!J195/tb!J195-0.48,0))) * 4) * (1 + 0.25 * ((tier1!J195+tier2!J195)/2-tier2!AP195))</f>
        <v>0</v>
      </c>
      <c r="K196" s="24">
        <f>eff!K195*(1+MAX(-0.1,MIN(0.1,IF(tb!K195&gt;0,tw!K195/tb!K195-0.48,0))) * 4) * (1 + 0.25 * ((tier1!K195+tier2!K195)/2-tier2!AQ195))</f>
        <v>0</v>
      </c>
      <c r="L196" s="24">
        <f>eff!L195*(1+MAX(-0.1,MIN(0.1,IF(tb!L195&gt;0,tw!L195/tb!L195-0.48,0))) * 4) * (1 + 0.25 * ((tier1!L195+tier2!L195)/2-tier2!AR195))</f>
        <v>0</v>
      </c>
      <c r="M196" s="24">
        <f>eff!M195*(1+MAX(-0.1,MIN(0.1,IF(tb!M195&gt;0,tw!M195/tb!M195-0.48,0))) * 4) * (1 + 0.25 * ((tier1!M195+tier2!M195)/2-tier2!AS195))</f>
        <v>0</v>
      </c>
      <c r="N196" s="24">
        <f>eff!N195*(1+MAX(-0.1,MIN(0.1,IF(tb!N195&gt;0,tw!N195/tb!N195-0.48,0))) * 4) * (1 + 0.25 * ((tier1!N195+tier2!N195)/2-tier2!AT195))</f>
        <v>0</v>
      </c>
      <c r="O196" s="24">
        <f>eff!O195*(1+MAX(-0.1,MIN(0.1,IF(tb!O195&gt;0,tw!O195/tb!O195-0.48,0))) * 4) * (1 + 0.25 * ((tier1!O195+tier2!O195)/2-tier2!AU195))</f>
        <v>0</v>
      </c>
      <c r="P196" s="24"/>
      <c r="Q196" s="24">
        <f>eff!Q195*(1+MAX(-0.1,MIN(0.1,IF(tb!Q195&gt;0,tw!Q195/tb!Q195-0.48,0))) * 4) * (1 + 0.25 * ((tier1!Q195+tier2!Q195)/2-tier2!AW195))</f>
        <v>0</v>
      </c>
      <c r="R196" s="24">
        <f>eff!R195*(1+MAX(-0.1,MIN(0.1,IF(tb!R195&gt;0,tw!R195/tb!R195-0.48,0))) * 4) * (1 + 0.25 * ((tier1!R195+tier2!R195)/2-tier2!AX195))</f>
        <v>0</v>
      </c>
      <c r="S196" s="24">
        <f>eff!S195*(1+MAX(-0.1,MIN(0.1,IF(tb!S195&gt;0,tw!S195/tb!S195-0.48,0))) * 4) * (1 + 0.25 * ((tier1!S195+tier2!S195)/2-tier2!AY195))</f>
        <v>0</v>
      </c>
      <c r="T196" s="24">
        <f>eff!T195*(1+MAX(-0.1,MIN(0.1,IF(tb!T195&gt;0,tw!T195/tb!T195-0.48,0))) * 4) * (1 + 0.25 * ((tier1!T195+tier2!T195)/2-tier2!AZ195))</f>
        <v>0</v>
      </c>
      <c r="U196" s="24">
        <f>eff!U195*(1+MAX(-0.1,MIN(0.1,IF(tb!U195&gt;0,tw!U195/tb!U195-0.48,0))) * 4) * (1 + 0.25 * ((tier1!U195+tier2!U195)/2-tier2!BA195))</f>
        <v>0</v>
      </c>
      <c r="V196" s="24">
        <f>eff!V195*(1+MAX(-0.1,MIN(0.1,IF(tb!V195&gt;0,tw!V195/tb!V195-0.48,0))) * 4) * (1 + 0.25 * ((tier1!V195+tier2!V195)/2-tier2!BB195))</f>
        <v>0</v>
      </c>
      <c r="W196" s="24">
        <f>eff!W195*(1+MAX(-0.1,MIN(0.1,IF(tb!W195&gt;0,tw!W195/tb!W195-0.48,0))) * 4) * (1 + 0.25 * ((tier1!W195+tier2!W195)/2-tier2!BC195))</f>
        <v>0</v>
      </c>
      <c r="X196" s="24">
        <f>eff!X195*(1+MAX(-0.1,MIN(0.1,IF(tb!X195&gt;0,tw!X195/tb!X195-0.48,0))) * 4) * (1 + 0.25 * ((tier1!X195+tier2!X195)/2-tier2!BD195))</f>
        <v>0</v>
      </c>
      <c r="Y196" s="24">
        <f>eff!Y195*(1+MAX(-0.1,MIN(0.1,IF(tb!Y195&gt;0,tw!Y195/tb!Y195-0.48,0))) * 4) * (1 + 0.25 * ((tier1!Y195+tier2!Y195)/2-tier2!BE195))</f>
        <v>0</v>
      </c>
      <c r="Z196" s="24">
        <f>eff!Z195*(1+MAX(-0.1,MIN(0.1,IF(tb!Z195&gt;0,tw!Z195/tb!Z195-0.48,0))) * 4) * (1 + 0.25 * ((tier1!Z195+tier2!Z195)/2-tier2!BF195))</f>
        <v>0</v>
      </c>
      <c r="AA196" s="24">
        <f>eff!AA195*(1+MAX(-0.1,MIN(0.1,IF(tb!AA195&gt;0,tw!AA195/tb!AA195-0.48,0))) * 4) * (1 + 0.25 * ((tier1!AA195+tier2!AA195)/2-tier2!BG195))</f>
        <v>0</v>
      </c>
      <c r="AB196" s="24">
        <f>eff!AB195*(1+MAX(-0.1,MIN(0.1,IF(tb!AB195&gt;0,tw!AB195/tb!AB195-0.48,0))) * 4) * (1 + 0.25 * ((tier1!AB195+tier2!AB195)/2-tier2!BH195))</f>
        <v>0</v>
      </c>
      <c r="AC196" s="24">
        <f>eff!AC195*(1+MAX(-0.1,MIN(0.1,IF(tb!AC195&gt;0,tw!AC195/tb!AC195-0.48,0))) * 4) * (1 + 0.25 * ((tier1!AC195+tier2!AC195)/2-tier2!BI195))</f>
        <v>0</v>
      </c>
      <c r="AD196" s="24">
        <f>eff!AD195*(1+MAX(-0.1,MIN(0.1,IF(tb!AD195&gt;0,tw!AD195/tb!AD195-0.48,0))) * 4) * (1 + 0.25 * ((tier1!AD195+tier2!AD195)/2-tier2!BJ195))</f>
        <v>0</v>
      </c>
      <c r="AE196" s="24">
        <f>eff!AE195*(1+MAX(-0.1,MIN(0.1,IF(tb!AE195&gt;0,tw!AE195/tb!AE195-0.48,0))) * 4) * (1 + 0.25 * ((tier1!AE195+tier2!AE195)/2-tier2!BK195))</f>
        <v>0</v>
      </c>
      <c r="AF196" s="24"/>
      <c r="AG196" s="28">
        <f t="shared" si="9"/>
        <v>0</v>
      </c>
      <c r="AH196" s="28">
        <f t="shared" si="10"/>
        <v>0</v>
      </c>
      <c r="AI196" s="30">
        <f t="shared" si="11"/>
        <v>0</v>
      </c>
    </row>
    <row r="197" spans="1:35" s="25" customFormat="1" ht="12" x14ac:dyDescent="0.2">
      <c r="A197" s="24">
        <f>eff!A196*(1+MAX(-0.1,MIN(0.1,IF(tb!A196&gt;0,tw!A196/tb!A196-0.48,0))) * 4) * (1 + 0.25 * ((tier1!A196+tier2!A196)/2-tier2!AG196))</f>
        <v>0</v>
      </c>
      <c r="B197" s="24">
        <f>eff!B196*(1+MAX(-0.1,MIN(0.1,IF(tb!B196&gt;0,tw!B196/tb!B196-0.48,0))) * 4) * (1 + 0.25 * ((tier1!B196+tier2!B196)/2-tier2!AH196))</f>
        <v>0</v>
      </c>
      <c r="C197" s="24">
        <f>eff!C196*(1+MAX(-0.1,MIN(0.1,IF(tb!C196&gt;0,tw!C196/tb!C196-0.48,0))) * 4) * (1 + 0.25 * ((tier1!C196+tier2!C196)/2-tier2!AI196))</f>
        <v>0</v>
      </c>
      <c r="D197" s="24">
        <f>eff!D196*(1+MAX(-0.1,MIN(0.1,IF(tb!D196&gt;0,tw!D196/tb!D196-0.48,0))) * 4) * (1 + 0.25 * ((tier1!D196+tier2!D196)/2-tier2!AJ196))</f>
        <v>0</v>
      </c>
      <c r="E197" s="24">
        <f>eff!E196*(1+MAX(-0.1,MIN(0.1,IF(tb!E196&gt;0,tw!E196/tb!E196-0.48,0))) * 4) * (1 + 0.25 * ((tier1!E196+tier2!E196)/2-tier2!AK196))</f>
        <v>0</v>
      </c>
      <c r="F197" s="24">
        <f>eff!F196*(1+MAX(-0.1,MIN(0.1,IF(tb!F196&gt;0,tw!F196/tb!F196-0.48,0))) * 4) * (1 + 0.25 * ((tier1!F196+tier2!F196)/2-tier2!AL196))</f>
        <v>0</v>
      </c>
      <c r="G197" s="24">
        <f>eff!G196*(1+MAX(-0.1,MIN(0.1,IF(tb!G196&gt;0,tw!G196/tb!G196-0.48,0))) * 4) * (1 + 0.25 * ((tier1!G196+tier2!G196)/2-tier2!AM196))</f>
        <v>0</v>
      </c>
      <c r="H197" s="24">
        <f>eff!H196*(1+MAX(-0.1,MIN(0.1,IF(tb!H196&gt;0,tw!H196/tb!H196-0.48,0))) * 4) * (1 + 0.25 * ((tier1!H196+tier2!H196)/2-tier2!AN196))</f>
        <v>0</v>
      </c>
      <c r="I197" s="24">
        <f>eff!I196*(1+MAX(-0.1,MIN(0.1,IF(tb!I196&gt;0,tw!I196/tb!I196-0.48,0))) * 4) * (1 + 0.25 * ((tier1!I196+tier2!I196)/2-tier2!AO196))</f>
        <v>0</v>
      </c>
      <c r="J197" s="24">
        <f>eff!J196*(1+MAX(-0.1,MIN(0.1,IF(tb!J196&gt;0,tw!J196/tb!J196-0.48,0))) * 4) * (1 + 0.25 * ((tier1!J196+tier2!J196)/2-tier2!AP196))</f>
        <v>0</v>
      </c>
      <c r="K197" s="24">
        <f>eff!K196*(1+MAX(-0.1,MIN(0.1,IF(tb!K196&gt;0,tw!K196/tb!K196-0.48,0))) * 4) * (1 + 0.25 * ((tier1!K196+tier2!K196)/2-tier2!AQ196))</f>
        <v>0</v>
      </c>
      <c r="L197" s="24">
        <f>eff!L196*(1+MAX(-0.1,MIN(0.1,IF(tb!L196&gt;0,tw!L196/tb!L196-0.48,0))) * 4) * (1 + 0.25 * ((tier1!L196+tier2!L196)/2-tier2!AR196))</f>
        <v>0</v>
      </c>
      <c r="M197" s="24">
        <f>eff!M196*(1+MAX(-0.1,MIN(0.1,IF(tb!M196&gt;0,tw!M196/tb!M196-0.48,0))) * 4) * (1 + 0.25 * ((tier1!M196+tier2!M196)/2-tier2!AS196))</f>
        <v>0</v>
      </c>
      <c r="N197" s="24">
        <f>eff!N196*(1+MAX(-0.1,MIN(0.1,IF(tb!N196&gt;0,tw!N196/tb!N196-0.48,0))) * 4) * (1 + 0.25 * ((tier1!N196+tier2!N196)/2-tier2!AT196))</f>
        <v>0</v>
      </c>
      <c r="O197" s="24">
        <f>eff!O196*(1+MAX(-0.1,MIN(0.1,IF(tb!O196&gt;0,tw!O196/tb!O196-0.48,0))) * 4) * (1 + 0.25 * ((tier1!O196+tier2!O196)/2-tier2!AU196))</f>
        <v>0</v>
      </c>
      <c r="P197" s="24"/>
      <c r="Q197" s="24">
        <f>eff!Q196*(1+MAX(-0.1,MIN(0.1,IF(tb!Q196&gt;0,tw!Q196/tb!Q196-0.48,0))) * 4) * (1 + 0.25 * ((tier1!Q196+tier2!Q196)/2-tier2!AW196))</f>
        <v>0</v>
      </c>
      <c r="R197" s="24">
        <f>eff!R196*(1+MAX(-0.1,MIN(0.1,IF(tb!R196&gt;0,tw!R196/tb!R196-0.48,0))) * 4) * (1 + 0.25 * ((tier1!R196+tier2!R196)/2-tier2!AX196))</f>
        <v>0</v>
      </c>
      <c r="S197" s="24">
        <f>eff!S196*(1+MAX(-0.1,MIN(0.1,IF(tb!S196&gt;0,tw!S196/tb!S196-0.48,0))) * 4) * (1 + 0.25 * ((tier1!S196+tier2!S196)/2-tier2!AY196))</f>
        <v>0</v>
      </c>
      <c r="T197" s="24">
        <f>eff!T196*(1+MAX(-0.1,MIN(0.1,IF(tb!T196&gt;0,tw!T196/tb!T196-0.48,0))) * 4) * (1 + 0.25 * ((tier1!T196+tier2!T196)/2-tier2!AZ196))</f>
        <v>0</v>
      </c>
      <c r="U197" s="24">
        <f>eff!U196*(1+MAX(-0.1,MIN(0.1,IF(tb!U196&gt;0,tw!U196/tb!U196-0.48,0))) * 4) * (1 + 0.25 * ((tier1!U196+tier2!U196)/2-tier2!BA196))</f>
        <v>0</v>
      </c>
      <c r="V197" s="24">
        <f>eff!V196*(1+MAX(-0.1,MIN(0.1,IF(tb!V196&gt;0,tw!V196/tb!V196-0.48,0))) * 4) * (1 + 0.25 * ((tier1!V196+tier2!V196)/2-tier2!BB196))</f>
        <v>0</v>
      </c>
      <c r="W197" s="24">
        <f>eff!W196*(1+MAX(-0.1,MIN(0.1,IF(tb!W196&gt;0,tw!W196/tb!W196-0.48,0))) * 4) * (1 + 0.25 * ((tier1!W196+tier2!W196)/2-tier2!BC196))</f>
        <v>0</v>
      </c>
      <c r="X197" s="24">
        <f>eff!X196*(1+MAX(-0.1,MIN(0.1,IF(tb!X196&gt;0,tw!X196/tb!X196-0.48,0))) * 4) * (1 + 0.25 * ((tier1!X196+tier2!X196)/2-tier2!BD196))</f>
        <v>0</v>
      </c>
      <c r="Y197" s="24">
        <f>eff!Y196*(1+MAX(-0.1,MIN(0.1,IF(tb!Y196&gt;0,tw!Y196/tb!Y196-0.48,0))) * 4) * (1 + 0.25 * ((tier1!Y196+tier2!Y196)/2-tier2!BE196))</f>
        <v>0</v>
      </c>
      <c r="Z197" s="24">
        <f>eff!Z196*(1+MAX(-0.1,MIN(0.1,IF(tb!Z196&gt;0,tw!Z196/tb!Z196-0.48,0))) * 4) * (1 + 0.25 * ((tier1!Z196+tier2!Z196)/2-tier2!BF196))</f>
        <v>0</v>
      </c>
      <c r="AA197" s="24">
        <f>eff!AA196*(1+MAX(-0.1,MIN(0.1,IF(tb!AA196&gt;0,tw!AA196/tb!AA196-0.48,0))) * 4) * (1 + 0.25 * ((tier1!AA196+tier2!AA196)/2-tier2!BG196))</f>
        <v>0</v>
      </c>
      <c r="AB197" s="24">
        <f>eff!AB196*(1+MAX(-0.1,MIN(0.1,IF(tb!AB196&gt;0,tw!AB196/tb!AB196-0.48,0))) * 4) * (1 + 0.25 * ((tier1!AB196+tier2!AB196)/2-tier2!BH196))</f>
        <v>0</v>
      </c>
      <c r="AC197" s="24">
        <f>eff!AC196*(1+MAX(-0.1,MIN(0.1,IF(tb!AC196&gt;0,tw!AC196/tb!AC196-0.48,0))) * 4) * (1 + 0.25 * ((tier1!AC196+tier2!AC196)/2-tier2!BI196))</f>
        <v>0</v>
      </c>
      <c r="AD197" s="24">
        <f>eff!AD196*(1+MAX(-0.1,MIN(0.1,IF(tb!AD196&gt;0,tw!AD196/tb!AD196-0.48,0))) * 4) * (1 + 0.25 * ((tier1!AD196+tier2!AD196)/2-tier2!BJ196))</f>
        <v>0</v>
      </c>
      <c r="AE197" s="24">
        <f>eff!AE196*(1+MAX(-0.1,MIN(0.1,IF(tb!AE196&gt;0,tw!AE196/tb!AE196-0.48,0))) * 4) * (1 + 0.25 * ((tier1!AE196+tier2!AE196)/2-tier2!BK196))</f>
        <v>0</v>
      </c>
      <c r="AF197" s="24"/>
      <c r="AG197" s="28">
        <f t="shared" si="9"/>
        <v>0</v>
      </c>
      <c r="AH197" s="28">
        <f t="shared" si="10"/>
        <v>0</v>
      </c>
      <c r="AI197" s="30">
        <f t="shared" si="11"/>
        <v>0</v>
      </c>
    </row>
    <row r="198" spans="1:35" s="25" customFormat="1" ht="12" x14ac:dyDescent="0.2">
      <c r="A198" s="24">
        <f>eff!A197*(1+MAX(-0.1,MIN(0.1,IF(tb!A197&gt;0,tw!A197/tb!A197-0.48,0))) * 4) * (1 + 0.25 * ((tier1!A197+tier2!A197)/2-tier2!AG197))</f>
        <v>0</v>
      </c>
      <c r="B198" s="24">
        <f>eff!B197*(1+MAX(-0.1,MIN(0.1,IF(tb!B197&gt;0,tw!B197/tb!B197-0.48,0))) * 4) * (1 + 0.25 * ((tier1!B197+tier2!B197)/2-tier2!AH197))</f>
        <v>0</v>
      </c>
      <c r="C198" s="24">
        <f>eff!C197*(1+MAX(-0.1,MIN(0.1,IF(tb!C197&gt;0,tw!C197/tb!C197-0.48,0))) * 4) * (1 + 0.25 * ((tier1!C197+tier2!C197)/2-tier2!AI197))</f>
        <v>0</v>
      </c>
      <c r="D198" s="24">
        <f>eff!D197*(1+MAX(-0.1,MIN(0.1,IF(tb!D197&gt;0,tw!D197/tb!D197-0.48,0))) * 4) * (1 + 0.25 * ((tier1!D197+tier2!D197)/2-tier2!AJ197))</f>
        <v>0</v>
      </c>
      <c r="E198" s="24">
        <f>eff!E197*(1+MAX(-0.1,MIN(0.1,IF(tb!E197&gt;0,tw!E197/tb!E197-0.48,0))) * 4) * (1 + 0.25 * ((tier1!E197+tier2!E197)/2-tier2!AK197))</f>
        <v>0</v>
      </c>
      <c r="F198" s="24">
        <f>eff!F197*(1+MAX(-0.1,MIN(0.1,IF(tb!F197&gt;0,tw!F197/tb!F197-0.48,0))) * 4) * (1 + 0.25 * ((tier1!F197+tier2!F197)/2-tier2!AL197))</f>
        <v>0</v>
      </c>
      <c r="G198" s="24">
        <f>eff!G197*(1+MAX(-0.1,MIN(0.1,IF(tb!G197&gt;0,tw!G197/tb!G197-0.48,0))) * 4) * (1 + 0.25 * ((tier1!G197+tier2!G197)/2-tier2!AM197))</f>
        <v>0</v>
      </c>
      <c r="H198" s="24">
        <f>eff!H197*(1+MAX(-0.1,MIN(0.1,IF(tb!H197&gt;0,tw!H197/tb!H197-0.48,0))) * 4) * (1 + 0.25 * ((tier1!H197+tier2!H197)/2-tier2!AN197))</f>
        <v>0</v>
      </c>
      <c r="I198" s="24">
        <f>eff!I197*(1+MAX(-0.1,MIN(0.1,IF(tb!I197&gt;0,tw!I197/tb!I197-0.48,0))) * 4) * (1 + 0.25 * ((tier1!I197+tier2!I197)/2-tier2!AO197))</f>
        <v>0</v>
      </c>
      <c r="J198" s="24">
        <f>eff!J197*(1+MAX(-0.1,MIN(0.1,IF(tb!J197&gt;0,tw!J197/tb!J197-0.48,0))) * 4) * (1 + 0.25 * ((tier1!J197+tier2!J197)/2-tier2!AP197))</f>
        <v>0</v>
      </c>
      <c r="K198" s="24">
        <f>eff!K197*(1+MAX(-0.1,MIN(0.1,IF(tb!K197&gt;0,tw!K197/tb!K197-0.48,0))) * 4) * (1 + 0.25 * ((tier1!K197+tier2!K197)/2-tier2!AQ197))</f>
        <v>0</v>
      </c>
      <c r="L198" s="24">
        <f>eff!L197*(1+MAX(-0.1,MIN(0.1,IF(tb!L197&gt;0,tw!L197/tb!L197-0.48,0))) * 4) * (1 + 0.25 * ((tier1!L197+tier2!L197)/2-tier2!AR197))</f>
        <v>0</v>
      </c>
      <c r="M198" s="24">
        <f>eff!M197*(1+MAX(-0.1,MIN(0.1,IF(tb!M197&gt;0,tw!M197/tb!M197-0.48,0))) * 4) * (1 + 0.25 * ((tier1!M197+tier2!M197)/2-tier2!AS197))</f>
        <v>0</v>
      </c>
      <c r="N198" s="24">
        <f>eff!N197*(1+MAX(-0.1,MIN(0.1,IF(tb!N197&gt;0,tw!N197/tb!N197-0.48,0))) * 4) * (1 + 0.25 * ((tier1!N197+tier2!N197)/2-tier2!AT197))</f>
        <v>0</v>
      </c>
      <c r="O198" s="24">
        <f>eff!O197*(1+MAX(-0.1,MIN(0.1,IF(tb!O197&gt;0,tw!O197/tb!O197-0.48,0))) * 4) * (1 + 0.25 * ((tier1!O197+tier2!O197)/2-tier2!AU197))</f>
        <v>0</v>
      </c>
      <c r="P198" s="24"/>
      <c r="Q198" s="24">
        <f>eff!Q197*(1+MAX(-0.1,MIN(0.1,IF(tb!Q197&gt;0,tw!Q197/tb!Q197-0.48,0))) * 4) * (1 + 0.25 * ((tier1!Q197+tier2!Q197)/2-tier2!AW197))</f>
        <v>0</v>
      </c>
      <c r="R198" s="24">
        <f>eff!R197*(1+MAX(-0.1,MIN(0.1,IF(tb!R197&gt;0,tw!R197/tb!R197-0.48,0))) * 4) * (1 + 0.25 * ((tier1!R197+tier2!R197)/2-tier2!AX197))</f>
        <v>0</v>
      </c>
      <c r="S198" s="24">
        <f>eff!S197*(1+MAX(-0.1,MIN(0.1,IF(tb!S197&gt;0,tw!S197/tb!S197-0.48,0))) * 4) * (1 + 0.25 * ((tier1!S197+tier2!S197)/2-tier2!AY197))</f>
        <v>0</v>
      </c>
      <c r="T198" s="24">
        <f>eff!T197*(1+MAX(-0.1,MIN(0.1,IF(tb!T197&gt;0,tw!T197/tb!T197-0.48,0))) * 4) * (1 + 0.25 * ((tier1!T197+tier2!T197)/2-tier2!AZ197))</f>
        <v>0</v>
      </c>
      <c r="U198" s="24">
        <f>eff!U197*(1+MAX(-0.1,MIN(0.1,IF(tb!U197&gt;0,tw!U197/tb!U197-0.48,0))) * 4) * (1 + 0.25 * ((tier1!U197+tier2!U197)/2-tier2!BA197))</f>
        <v>0</v>
      </c>
      <c r="V198" s="24">
        <f>eff!V197*(1+MAX(-0.1,MIN(0.1,IF(tb!V197&gt;0,tw!V197/tb!V197-0.48,0))) * 4) * (1 + 0.25 * ((tier1!V197+tier2!V197)/2-tier2!BB197))</f>
        <v>0</v>
      </c>
      <c r="W198" s="24">
        <f>eff!W197*(1+MAX(-0.1,MIN(0.1,IF(tb!W197&gt;0,tw!W197/tb!W197-0.48,0))) * 4) * (1 + 0.25 * ((tier1!W197+tier2!W197)/2-tier2!BC197))</f>
        <v>0</v>
      </c>
      <c r="X198" s="24">
        <f>eff!X197*(1+MAX(-0.1,MIN(0.1,IF(tb!X197&gt;0,tw!X197/tb!X197-0.48,0))) * 4) * (1 + 0.25 * ((tier1!X197+tier2!X197)/2-tier2!BD197))</f>
        <v>0</v>
      </c>
      <c r="Y198" s="24">
        <f>eff!Y197*(1+MAX(-0.1,MIN(0.1,IF(tb!Y197&gt;0,tw!Y197/tb!Y197-0.48,0))) * 4) * (1 + 0.25 * ((tier1!Y197+tier2!Y197)/2-tier2!BE197))</f>
        <v>0</v>
      </c>
      <c r="Z198" s="24">
        <f>eff!Z197*(1+MAX(-0.1,MIN(0.1,IF(tb!Z197&gt;0,tw!Z197/tb!Z197-0.48,0))) * 4) * (1 + 0.25 * ((tier1!Z197+tier2!Z197)/2-tier2!BF197))</f>
        <v>0</v>
      </c>
      <c r="AA198" s="24">
        <f>eff!AA197*(1+MAX(-0.1,MIN(0.1,IF(tb!AA197&gt;0,tw!AA197/tb!AA197-0.48,0))) * 4) * (1 + 0.25 * ((tier1!AA197+tier2!AA197)/2-tier2!BG197))</f>
        <v>0</v>
      </c>
      <c r="AB198" s="24">
        <f>eff!AB197*(1+MAX(-0.1,MIN(0.1,IF(tb!AB197&gt;0,tw!AB197/tb!AB197-0.48,0))) * 4) * (1 + 0.25 * ((tier1!AB197+tier2!AB197)/2-tier2!BH197))</f>
        <v>0</v>
      </c>
      <c r="AC198" s="24">
        <f>eff!AC197*(1+MAX(-0.1,MIN(0.1,IF(tb!AC197&gt;0,tw!AC197/tb!AC197-0.48,0))) * 4) * (1 + 0.25 * ((tier1!AC197+tier2!AC197)/2-tier2!BI197))</f>
        <v>0</v>
      </c>
      <c r="AD198" s="24">
        <f>eff!AD197*(1+MAX(-0.1,MIN(0.1,IF(tb!AD197&gt;0,tw!AD197/tb!AD197-0.48,0))) * 4) * (1 + 0.25 * ((tier1!AD197+tier2!AD197)/2-tier2!BJ197))</f>
        <v>0</v>
      </c>
      <c r="AE198" s="24">
        <f>eff!AE197*(1+MAX(-0.1,MIN(0.1,IF(tb!AE197&gt;0,tw!AE197/tb!AE197-0.48,0))) * 4) * (1 + 0.25 * ((tier1!AE197+tier2!AE197)/2-tier2!BK197))</f>
        <v>0</v>
      </c>
      <c r="AF198" s="24"/>
      <c r="AG198" s="28">
        <f t="shared" si="9"/>
        <v>0</v>
      </c>
      <c r="AH198" s="28">
        <f t="shared" si="10"/>
        <v>0</v>
      </c>
      <c r="AI198" s="30">
        <f t="shared" si="11"/>
        <v>0</v>
      </c>
    </row>
    <row r="199" spans="1:35" s="25" customFormat="1" ht="12" x14ac:dyDescent="0.2">
      <c r="A199" s="24">
        <f>eff!A198*(1+MAX(-0.1,MIN(0.1,IF(tb!A198&gt;0,tw!A198/tb!A198-0.48,0))) * 4) * (1 + 0.25 * ((tier1!A198+tier2!A198)/2-tier2!AG198))</f>
        <v>0</v>
      </c>
      <c r="B199" s="24">
        <f>eff!B198*(1+MAX(-0.1,MIN(0.1,IF(tb!B198&gt;0,tw!B198/tb!B198-0.48,0))) * 4) * (1 + 0.25 * ((tier1!B198+tier2!B198)/2-tier2!AH198))</f>
        <v>0</v>
      </c>
      <c r="C199" s="24">
        <f>eff!C198*(1+MAX(-0.1,MIN(0.1,IF(tb!C198&gt;0,tw!C198/tb!C198-0.48,0))) * 4) * (1 + 0.25 * ((tier1!C198+tier2!C198)/2-tier2!AI198))</f>
        <v>0</v>
      </c>
      <c r="D199" s="24">
        <f>eff!D198*(1+MAX(-0.1,MIN(0.1,IF(tb!D198&gt;0,tw!D198/tb!D198-0.48,0))) * 4) * (1 + 0.25 * ((tier1!D198+tier2!D198)/2-tier2!AJ198))</f>
        <v>0</v>
      </c>
      <c r="E199" s="24">
        <f>eff!E198*(1+MAX(-0.1,MIN(0.1,IF(tb!E198&gt;0,tw!E198/tb!E198-0.48,0))) * 4) * (1 + 0.25 * ((tier1!E198+tier2!E198)/2-tier2!AK198))</f>
        <v>0</v>
      </c>
      <c r="F199" s="24">
        <f>eff!F198*(1+MAX(-0.1,MIN(0.1,IF(tb!F198&gt;0,tw!F198/tb!F198-0.48,0))) * 4) * (1 + 0.25 * ((tier1!F198+tier2!F198)/2-tier2!AL198))</f>
        <v>0</v>
      </c>
      <c r="G199" s="24">
        <f>eff!G198*(1+MAX(-0.1,MIN(0.1,IF(tb!G198&gt;0,tw!G198/tb!G198-0.48,0))) * 4) * (1 + 0.25 * ((tier1!G198+tier2!G198)/2-tier2!AM198))</f>
        <v>0</v>
      </c>
      <c r="H199" s="24">
        <f>eff!H198*(1+MAX(-0.1,MIN(0.1,IF(tb!H198&gt;0,tw!H198/tb!H198-0.48,0))) * 4) * (1 + 0.25 * ((tier1!H198+tier2!H198)/2-tier2!AN198))</f>
        <v>0</v>
      </c>
      <c r="I199" s="24">
        <f>eff!I198*(1+MAX(-0.1,MIN(0.1,IF(tb!I198&gt;0,tw!I198/tb!I198-0.48,0))) * 4) * (1 + 0.25 * ((tier1!I198+tier2!I198)/2-tier2!AO198))</f>
        <v>0</v>
      </c>
      <c r="J199" s="24">
        <f>eff!J198*(1+MAX(-0.1,MIN(0.1,IF(tb!J198&gt;0,tw!J198/tb!J198-0.48,0))) * 4) * (1 + 0.25 * ((tier1!J198+tier2!J198)/2-tier2!AP198))</f>
        <v>0</v>
      </c>
      <c r="K199" s="24">
        <f>eff!K198*(1+MAX(-0.1,MIN(0.1,IF(tb!K198&gt;0,tw!K198/tb!K198-0.48,0))) * 4) * (1 + 0.25 * ((tier1!K198+tier2!K198)/2-tier2!AQ198))</f>
        <v>0</v>
      </c>
      <c r="L199" s="24">
        <f>eff!L198*(1+MAX(-0.1,MIN(0.1,IF(tb!L198&gt;0,tw!L198/tb!L198-0.48,0))) * 4) * (1 + 0.25 * ((tier1!L198+tier2!L198)/2-tier2!AR198))</f>
        <v>0</v>
      </c>
      <c r="M199" s="24">
        <f>eff!M198*(1+MAX(-0.1,MIN(0.1,IF(tb!M198&gt;0,tw!M198/tb!M198-0.48,0))) * 4) * (1 + 0.25 * ((tier1!M198+tier2!M198)/2-tier2!AS198))</f>
        <v>0</v>
      </c>
      <c r="N199" s="24">
        <f>eff!N198*(1+MAX(-0.1,MIN(0.1,IF(tb!N198&gt;0,tw!N198/tb!N198-0.48,0))) * 4) * (1 + 0.25 * ((tier1!N198+tier2!N198)/2-tier2!AT198))</f>
        <v>0</v>
      </c>
      <c r="O199" s="24">
        <f>eff!O198*(1+MAX(-0.1,MIN(0.1,IF(tb!O198&gt;0,tw!O198/tb!O198-0.48,0))) * 4) * (1 + 0.25 * ((tier1!O198+tier2!O198)/2-tier2!AU198))</f>
        <v>0</v>
      </c>
      <c r="P199" s="24"/>
      <c r="Q199" s="24">
        <f>eff!Q198*(1+MAX(-0.1,MIN(0.1,IF(tb!Q198&gt;0,tw!Q198/tb!Q198-0.48,0))) * 4) * (1 + 0.25 * ((tier1!Q198+tier2!Q198)/2-tier2!AW198))</f>
        <v>0</v>
      </c>
      <c r="R199" s="24">
        <f>eff!R198*(1+MAX(-0.1,MIN(0.1,IF(tb!R198&gt;0,tw!R198/tb!R198-0.48,0))) * 4) * (1 + 0.25 * ((tier1!R198+tier2!R198)/2-tier2!AX198))</f>
        <v>0</v>
      </c>
      <c r="S199" s="24">
        <f>eff!S198*(1+MAX(-0.1,MIN(0.1,IF(tb!S198&gt;0,tw!S198/tb!S198-0.48,0))) * 4) * (1 + 0.25 * ((tier1!S198+tier2!S198)/2-tier2!AY198))</f>
        <v>0</v>
      </c>
      <c r="T199" s="24">
        <f>eff!T198*(1+MAX(-0.1,MIN(0.1,IF(tb!T198&gt;0,tw!T198/tb!T198-0.48,0))) * 4) * (1 + 0.25 * ((tier1!T198+tier2!T198)/2-tier2!AZ198))</f>
        <v>0</v>
      </c>
      <c r="U199" s="24">
        <f>eff!U198*(1+MAX(-0.1,MIN(0.1,IF(tb!U198&gt;0,tw!U198/tb!U198-0.48,0))) * 4) * (1 + 0.25 * ((tier1!U198+tier2!U198)/2-tier2!BA198))</f>
        <v>0</v>
      </c>
      <c r="V199" s="24">
        <f>eff!V198*(1+MAX(-0.1,MIN(0.1,IF(tb!V198&gt;0,tw!V198/tb!V198-0.48,0))) * 4) * (1 + 0.25 * ((tier1!V198+tier2!V198)/2-tier2!BB198))</f>
        <v>0</v>
      </c>
      <c r="W199" s="24">
        <f>eff!W198*(1+MAX(-0.1,MIN(0.1,IF(tb!W198&gt;0,tw!W198/tb!W198-0.48,0))) * 4) * (1 + 0.25 * ((tier1!W198+tier2!W198)/2-tier2!BC198))</f>
        <v>0</v>
      </c>
      <c r="X199" s="24">
        <f>eff!X198*(1+MAX(-0.1,MIN(0.1,IF(tb!X198&gt;0,tw!X198/tb!X198-0.48,0))) * 4) * (1 + 0.25 * ((tier1!X198+tier2!X198)/2-tier2!BD198))</f>
        <v>0</v>
      </c>
      <c r="Y199" s="24">
        <f>eff!Y198*(1+MAX(-0.1,MIN(0.1,IF(tb!Y198&gt;0,tw!Y198/tb!Y198-0.48,0))) * 4) * (1 + 0.25 * ((tier1!Y198+tier2!Y198)/2-tier2!BE198))</f>
        <v>0</v>
      </c>
      <c r="Z199" s="24">
        <f>eff!Z198*(1+MAX(-0.1,MIN(0.1,IF(tb!Z198&gt;0,tw!Z198/tb!Z198-0.48,0))) * 4) * (1 + 0.25 * ((tier1!Z198+tier2!Z198)/2-tier2!BF198))</f>
        <v>0</v>
      </c>
      <c r="AA199" s="24">
        <f>eff!AA198*(1+MAX(-0.1,MIN(0.1,IF(tb!AA198&gt;0,tw!AA198/tb!AA198-0.48,0))) * 4) * (1 + 0.25 * ((tier1!AA198+tier2!AA198)/2-tier2!BG198))</f>
        <v>0</v>
      </c>
      <c r="AB199" s="24">
        <f>eff!AB198*(1+MAX(-0.1,MIN(0.1,IF(tb!AB198&gt;0,tw!AB198/tb!AB198-0.48,0))) * 4) * (1 + 0.25 * ((tier1!AB198+tier2!AB198)/2-tier2!BH198))</f>
        <v>0</v>
      </c>
      <c r="AC199" s="24">
        <f>eff!AC198*(1+MAX(-0.1,MIN(0.1,IF(tb!AC198&gt;0,tw!AC198/tb!AC198-0.48,0))) * 4) * (1 + 0.25 * ((tier1!AC198+tier2!AC198)/2-tier2!BI198))</f>
        <v>0</v>
      </c>
      <c r="AD199" s="24">
        <f>eff!AD198*(1+MAX(-0.1,MIN(0.1,IF(tb!AD198&gt;0,tw!AD198/tb!AD198-0.48,0))) * 4) * (1 + 0.25 * ((tier1!AD198+tier2!AD198)/2-tier2!BJ198))</f>
        <v>0</v>
      </c>
      <c r="AE199" s="24">
        <f>eff!AE198*(1+MAX(-0.1,MIN(0.1,IF(tb!AE198&gt;0,tw!AE198/tb!AE198-0.48,0))) * 4) * (1 + 0.25 * ((tier1!AE198+tier2!AE198)/2-tier2!BK198))</f>
        <v>0</v>
      </c>
      <c r="AF199" s="24"/>
      <c r="AG199" s="28">
        <f t="shared" si="9"/>
        <v>0</v>
      </c>
      <c r="AH199" s="28">
        <f t="shared" si="10"/>
        <v>0</v>
      </c>
      <c r="AI199" s="30">
        <f t="shared" si="11"/>
        <v>0</v>
      </c>
    </row>
    <row r="200" spans="1:35" s="25" customFormat="1" ht="12" x14ac:dyDescent="0.2">
      <c r="A200" s="24">
        <f>eff!A199*(1+MAX(-0.1,MIN(0.1,IF(tb!A199&gt;0,tw!A199/tb!A199-0.48,0))) * 4) * (1 + 0.25 * ((tier1!A199+tier2!A199)/2-tier2!AG199))</f>
        <v>0</v>
      </c>
      <c r="B200" s="24">
        <f>eff!B199*(1+MAX(-0.1,MIN(0.1,IF(tb!B199&gt;0,tw!B199/tb!B199-0.48,0))) * 4) * (1 + 0.25 * ((tier1!B199+tier2!B199)/2-tier2!AH199))</f>
        <v>0</v>
      </c>
      <c r="C200" s="24">
        <f>eff!C199*(1+MAX(-0.1,MIN(0.1,IF(tb!C199&gt;0,tw!C199/tb!C199-0.48,0))) * 4) * (1 + 0.25 * ((tier1!C199+tier2!C199)/2-tier2!AI199))</f>
        <v>0</v>
      </c>
      <c r="D200" s="24">
        <f>eff!D199*(1+MAX(-0.1,MIN(0.1,IF(tb!D199&gt;0,tw!D199/tb!D199-0.48,0))) * 4) * (1 + 0.25 * ((tier1!D199+tier2!D199)/2-tier2!AJ199))</f>
        <v>0</v>
      </c>
      <c r="E200" s="24">
        <f>eff!E199*(1+MAX(-0.1,MIN(0.1,IF(tb!E199&gt;0,tw!E199/tb!E199-0.48,0))) * 4) * (1 + 0.25 * ((tier1!E199+tier2!E199)/2-tier2!AK199))</f>
        <v>0</v>
      </c>
      <c r="F200" s="24">
        <f>eff!F199*(1+MAX(-0.1,MIN(0.1,IF(tb!F199&gt;0,tw!F199/tb!F199-0.48,0))) * 4) * (1 + 0.25 * ((tier1!F199+tier2!F199)/2-tier2!AL199))</f>
        <v>0</v>
      </c>
      <c r="G200" s="24">
        <f>eff!G199*(1+MAX(-0.1,MIN(0.1,IF(tb!G199&gt;0,tw!G199/tb!G199-0.48,0))) * 4) * (1 + 0.25 * ((tier1!G199+tier2!G199)/2-tier2!AM199))</f>
        <v>0</v>
      </c>
      <c r="H200" s="24">
        <f>eff!H199*(1+MAX(-0.1,MIN(0.1,IF(tb!H199&gt;0,tw!H199/tb!H199-0.48,0))) * 4) * (1 + 0.25 * ((tier1!H199+tier2!H199)/2-tier2!AN199))</f>
        <v>0</v>
      </c>
      <c r="I200" s="24">
        <f>eff!I199*(1+MAX(-0.1,MIN(0.1,IF(tb!I199&gt;0,tw!I199/tb!I199-0.48,0))) * 4) * (1 + 0.25 * ((tier1!I199+tier2!I199)/2-tier2!AO199))</f>
        <v>0</v>
      </c>
      <c r="J200" s="24">
        <f>eff!J199*(1+MAX(-0.1,MIN(0.1,IF(tb!J199&gt;0,tw!J199/tb!J199-0.48,0))) * 4) * (1 + 0.25 * ((tier1!J199+tier2!J199)/2-tier2!AP199))</f>
        <v>0</v>
      </c>
      <c r="K200" s="24">
        <f>eff!K199*(1+MAX(-0.1,MIN(0.1,IF(tb!K199&gt;0,tw!K199/tb!K199-0.48,0))) * 4) * (1 + 0.25 * ((tier1!K199+tier2!K199)/2-tier2!AQ199))</f>
        <v>0</v>
      </c>
      <c r="L200" s="24">
        <f>eff!L199*(1+MAX(-0.1,MIN(0.1,IF(tb!L199&gt;0,tw!L199/tb!L199-0.48,0))) * 4) * (1 + 0.25 * ((tier1!L199+tier2!L199)/2-tier2!AR199))</f>
        <v>0</v>
      </c>
      <c r="M200" s="24">
        <f>eff!M199*(1+MAX(-0.1,MIN(0.1,IF(tb!M199&gt;0,tw!M199/tb!M199-0.48,0))) * 4) * (1 + 0.25 * ((tier1!M199+tier2!M199)/2-tier2!AS199))</f>
        <v>0</v>
      </c>
      <c r="N200" s="24">
        <f>eff!N199*(1+MAX(-0.1,MIN(0.1,IF(tb!N199&gt;0,tw!N199/tb!N199-0.48,0))) * 4) * (1 + 0.25 * ((tier1!N199+tier2!N199)/2-tier2!AT199))</f>
        <v>0</v>
      </c>
      <c r="O200" s="24">
        <f>eff!O199*(1+MAX(-0.1,MIN(0.1,IF(tb!O199&gt;0,tw!O199/tb!O199-0.48,0))) * 4) * (1 + 0.25 * ((tier1!O199+tier2!O199)/2-tier2!AU199))</f>
        <v>0</v>
      </c>
      <c r="P200" s="24"/>
      <c r="Q200" s="24">
        <f>eff!Q199*(1+MAX(-0.1,MIN(0.1,IF(tb!Q199&gt;0,tw!Q199/tb!Q199-0.48,0))) * 4) * (1 + 0.25 * ((tier1!Q199+tier2!Q199)/2-tier2!AW199))</f>
        <v>0</v>
      </c>
      <c r="R200" s="24">
        <f>eff!R199*(1+MAX(-0.1,MIN(0.1,IF(tb!R199&gt;0,tw!R199/tb!R199-0.48,0))) * 4) * (1 + 0.25 * ((tier1!R199+tier2!R199)/2-tier2!AX199))</f>
        <v>0</v>
      </c>
      <c r="S200" s="24">
        <f>eff!S199*(1+MAX(-0.1,MIN(0.1,IF(tb!S199&gt;0,tw!S199/tb!S199-0.48,0))) * 4) * (1 + 0.25 * ((tier1!S199+tier2!S199)/2-tier2!AY199))</f>
        <v>0</v>
      </c>
      <c r="T200" s="24">
        <f>eff!T199*(1+MAX(-0.1,MIN(0.1,IF(tb!T199&gt;0,tw!T199/tb!T199-0.48,0))) * 4) * (1 + 0.25 * ((tier1!T199+tier2!T199)/2-tier2!AZ199))</f>
        <v>0</v>
      </c>
      <c r="U200" s="24">
        <f>eff!U199*(1+MAX(-0.1,MIN(0.1,IF(tb!U199&gt;0,tw!U199/tb!U199-0.48,0))) * 4) * (1 + 0.25 * ((tier1!U199+tier2!U199)/2-tier2!BA199))</f>
        <v>0</v>
      </c>
      <c r="V200" s="24">
        <f>eff!V199*(1+MAX(-0.1,MIN(0.1,IF(tb!V199&gt;0,tw!V199/tb!V199-0.48,0))) * 4) * (1 + 0.25 * ((tier1!V199+tier2!V199)/2-tier2!BB199))</f>
        <v>0</v>
      </c>
      <c r="W200" s="24">
        <f>eff!W199*(1+MAX(-0.1,MIN(0.1,IF(tb!W199&gt;0,tw!W199/tb!W199-0.48,0))) * 4) * (1 + 0.25 * ((tier1!W199+tier2!W199)/2-tier2!BC199))</f>
        <v>0</v>
      </c>
      <c r="X200" s="24">
        <f>eff!X199*(1+MAX(-0.1,MIN(0.1,IF(tb!X199&gt;0,tw!X199/tb!X199-0.48,0))) * 4) * (1 + 0.25 * ((tier1!X199+tier2!X199)/2-tier2!BD199))</f>
        <v>0</v>
      </c>
      <c r="Y200" s="24">
        <f>eff!Y199*(1+MAX(-0.1,MIN(0.1,IF(tb!Y199&gt;0,tw!Y199/tb!Y199-0.48,0))) * 4) * (1 + 0.25 * ((tier1!Y199+tier2!Y199)/2-tier2!BE199))</f>
        <v>0</v>
      </c>
      <c r="Z200" s="24">
        <f>eff!Z199*(1+MAX(-0.1,MIN(0.1,IF(tb!Z199&gt;0,tw!Z199/tb!Z199-0.48,0))) * 4) * (1 + 0.25 * ((tier1!Z199+tier2!Z199)/2-tier2!BF199))</f>
        <v>0</v>
      </c>
      <c r="AA200" s="24">
        <f>eff!AA199*(1+MAX(-0.1,MIN(0.1,IF(tb!AA199&gt;0,tw!AA199/tb!AA199-0.48,0))) * 4) * (1 + 0.25 * ((tier1!AA199+tier2!AA199)/2-tier2!BG199))</f>
        <v>0</v>
      </c>
      <c r="AB200" s="24">
        <f>eff!AB199*(1+MAX(-0.1,MIN(0.1,IF(tb!AB199&gt;0,tw!AB199/tb!AB199-0.48,0))) * 4) * (1 + 0.25 * ((tier1!AB199+tier2!AB199)/2-tier2!BH199))</f>
        <v>0</v>
      </c>
      <c r="AC200" s="24">
        <f>eff!AC199*(1+MAX(-0.1,MIN(0.1,IF(tb!AC199&gt;0,tw!AC199/tb!AC199-0.48,0))) * 4) * (1 + 0.25 * ((tier1!AC199+tier2!AC199)/2-tier2!BI199))</f>
        <v>0</v>
      </c>
      <c r="AD200" s="24">
        <f>eff!AD199*(1+MAX(-0.1,MIN(0.1,IF(tb!AD199&gt;0,tw!AD199/tb!AD199-0.48,0))) * 4) * (1 + 0.25 * ((tier1!AD199+tier2!AD199)/2-tier2!BJ199))</f>
        <v>0</v>
      </c>
      <c r="AE200" s="24">
        <f>eff!AE199*(1+MAX(-0.1,MIN(0.1,IF(tb!AE199&gt;0,tw!AE199/tb!AE199-0.48,0))) * 4) * (1 + 0.25 * ((tier1!AE199+tier2!AE199)/2-tier2!BK199))</f>
        <v>0</v>
      </c>
      <c r="AF200" s="24"/>
      <c r="AG200" s="28">
        <f t="shared" si="9"/>
        <v>0</v>
      </c>
      <c r="AH200" s="28">
        <f t="shared" si="10"/>
        <v>0</v>
      </c>
      <c r="AI200" s="30">
        <f t="shared" si="11"/>
        <v>0</v>
      </c>
    </row>
    <row r="201" spans="1:35" s="25" customFormat="1" ht="12" x14ac:dyDescent="0.2">
      <c r="A201" s="24">
        <f>eff!A200*(1+MAX(-0.1,MIN(0.1,IF(tb!A200&gt;0,tw!A200/tb!A200-0.48,0))) * 4) * (1 + 0.25 * ((tier1!A200+tier2!A200)/2-tier2!AG200))</f>
        <v>0</v>
      </c>
      <c r="B201" s="24">
        <f>eff!B200*(1+MAX(-0.1,MIN(0.1,IF(tb!B200&gt;0,tw!B200/tb!B200-0.48,0))) * 4) * (1 + 0.25 * ((tier1!B200+tier2!B200)/2-tier2!AH200))</f>
        <v>0</v>
      </c>
      <c r="C201" s="24">
        <f>eff!C200*(1+MAX(-0.1,MIN(0.1,IF(tb!C200&gt;0,tw!C200/tb!C200-0.48,0))) * 4) * (1 + 0.25 * ((tier1!C200+tier2!C200)/2-tier2!AI200))</f>
        <v>0</v>
      </c>
      <c r="D201" s="24">
        <f>eff!D200*(1+MAX(-0.1,MIN(0.1,IF(tb!D200&gt;0,tw!D200/tb!D200-0.48,0))) * 4) * (1 + 0.25 * ((tier1!D200+tier2!D200)/2-tier2!AJ200))</f>
        <v>0</v>
      </c>
      <c r="E201" s="24">
        <f>eff!E200*(1+MAX(-0.1,MIN(0.1,IF(tb!E200&gt;0,tw!E200/tb!E200-0.48,0))) * 4) * (1 + 0.25 * ((tier1!E200+tier2!E200)/2-tier2!AK200))</f>
        <v>0</v>
      </c>
      <c r="F201" s="24">
        <f>eff!F200*(1+MAX(-0.1,MIN(0.1,IF(tb!F200&gt;0,tw!F200/tb!F200-0.48,0))) * 4) * (1 + 0.25 * ((tier1!F200+tier2!F200)/2-tier2!AL200))</f>
        <v>0</v>
      </c>
      <c r="G201" s="24">
        <f>eff!G200*(1+MAX(-0.1,MIN(0.1,IF(tb!G200&gt;0,tw!G200/tb!G200-0.48,0))) * 4) * (1 + 0.25 * ((tier1!G200+tier2!G200)/2-tier2!AM200))</f>
        <v>0</v>
      </c>
      <c r="H201" s="24">
        <f>eff!H200*(1+MAX(-0.1,MIN(0.1,IF(tb!H200&gt;0,tw!H200/tb!H200-0.48,0))) * 4) * (1 + 0.25 * ((tier1!H200+tier2!H200)/2-tier2!AN200))</f>
        <v>0</v>
      </c>
      <c r="I201" s="24">
        <f>eff!I200*(1+MAX(-0.1,MIN(0.1,IF(tb!I200&gt;0,tw!I200/tb!I200-0.48,0))) * 4) * (1 + 0.25 * ((tier1!I200+tier2!I200)/2-tier2!AO200))</f>
        <v>0</v>
      </c>
      <c r="J201" s="24">
        <f>eff!J200*(1+MAX(-0.1,MIN(0.1,IF(tb!J200&gt;0,tw!J200/tb!J200-0.48,0))) * 4) * (1 + 0.25 * ((tier1!J200+tier2!J200)/2-tier2!AP200))</f>
        <v>0</v>
      </c>
      <c r="K201" s="24">
        <f>eff!K200*(1+MAX(-0.1,MIN(0.1,IF(tb!K200&gt;0,tw!K200/tb!K200-0.48,0))) * 4) * (1 + 0.25 * ((tier1!K200+tier2!K200)/2-tier2!AQ200))</f>
        <v>0</v>
      </c>
      <c r="L201" s="24">
        <f>eff!L200*(1+MAX(-0.1,MIN(0.1,IF(tb!L200&gt;0,tw!L200/tb!L200-0.48,0))) * 4) * (1 + 0.25 * ((tier1!L200+tier2!L200)/2-tier2!AR200))</f>
        <v>0</v>
      </c>
      <c r="M201" s="24">
        <f>eff!M200*(1+MAX(-0.1,MIN(0.1,IF(tb!M200&gt;0,tw!M200/tb!M200-0.48,0))) * 4) * (1 + 0.25 * ((tier1!M200+tier2!M200)/2-tier2!AS200))</f>
        <v>0</v>
      </c>
      <c r="N201" s="24">
        <f>eff!N200*(1+MAX(-0.1,MIN(0.1,IF(tb!N200&gt;0,tw!N200/tb!N200-0.48,0))) * 4) * (1 + 0.25 * ((tier1!N200+tier2!N200)/2-tier2!AT200))</f>
        <v>0</v>
      </c>
      <c r="O201" s="24">
        <f>eff!O200*(1+MAX(-0.1,MIN(0.1,IF(tb!O200&gt;0,tw!O200/tb!O200-0.48,0))) * 4) * (1 + 0.25 * ((tier1!O200+tier2!O200)/2-tier2!AU200))</f>
        <v>0</v>
      </c>
      <c r="P201" s="24"/>
      <c r="Q201" s="24">
        <f>eff!Q200*(1+MAX(-0.1,MIN(0.1,IF(tb!Q200&gt;0,tw!Q200/tb!Q200-0.48,0))) * 4) * (1 + 0.25 * ((tier1!Q200+tier2!Q200)/2-tier2!AW200))</f>
        <v>0</v>
      </c>
      <c r="R201" s="24">
        <f>eff!R200*(1+MAX(-0.1,MIN(0.1,IF(tb!R200&gt;0,tw!R200/tb!R200-0.48,0))) * 4) * (1 + 0.25 * ((tier1!R200+tier2!R200)/2-tier2!AX200))</f>
        <v>0</v>
      </c>
      <c r="S201" s="24">
        <f>eff!S200*(1+MAX(-0.1,MIN(0.1,IF(tb!S200&gt;0,tw!S200/tb!S200-0.48,0))) * 4) * (1 + 0.25 * ((tier1!S200+tier2!S200)/2-tier2!AY200))</f>
        <v>0</v>
      </c>
      <c r="T201" s="24">
        <f>eff!T200*(1+MAX(-0.1,MIN(0.1,IF(tb!T200&gt;0,tw!T200/tb!T200-0.48,0))) * 4) * (1 + 0.25 * ((tier1!T200+tier2!T200)/2-tier2!AZ200))</f>
        <v>0</v>
      </c>
      <c r="U201" s="24">
        <f>eff!U200*(1+MAX(-0.1,MIN(0.1,IF(tb!U200&gt;0,tw!U200/tb!U200-0.48,0))) * 4) * (1 + 0.25 * ((tier1!U200+tier2!U200)/2-tier2!BA200))</f>
        <v>0</v>
      </c>
      <c r="V201" s="24">
        <f>eff!V200*(1+MAX(-0.1,MIN(0.1,IF(tb!V200&gt;0,tw!V200/tb!V200-0.48,0))) * 4) * (1 + 0.25 * ((tier1!V200+tier2!V200)/2-tier2!BB200))</f>
        <v>0</v>
      </c>
      <c r="W201" s="24">
        <f>eff!W200*(1+MAX(-0.1,MIN(0.1,IF(tb!W200&gt;0,tw!W200/tb!W200-0.48,0))) * 4) * (1 + 0.25 * ((tier1!W200+tier2!W200)/2-tier2!BC200))</f>
        <v>0</v>
      </c>
      <c r="X201" s="24">
        <f>eff!X200*(1+MAX(-0.1,MIN(0.1,IF(tb!X200&gt;0,tw!X200/tb!X200-0.48,0))) * 4) * (1 + 0.25 * ((tier1!X200+tier2!X200)/2-tier2!BD200))</f>
        <v>0</v>
      </c>
      <c r="Y201" s="24">
        <f>eff!Y200*(1+MAX(-0.1,MIN(0.1,IF(tb!Y200&gt;0,tw!Y200/tb!Y200-0.48,0))) * 4) * (1 + 0.25 * ((tier1!Y200+tier2!Y200)/2-tier2!BE200))</f>
        <v>0</v>
      </c>
      <c r="Z201" s="24">
        <f>eff!Z200*(1+MAX(-0.1,MIN(0.1,IF(tb!Z200&gt;0,tw!Z200/tb!Z200-0.48,0))) * 4) * (1 + 0.25 * ((tier1!Z200+tier2!Z200)/2-tier2!BF200))</f>
        <v>0</v>
      </c>
      <c r="AA201" s="24">
        <f>eff!AA200*(1+MAX(-0.1,MIN(0.1,IF(tb!AA200&gt;0,tw!AA200/tb!AA200-0.48,0))) * 4) * (1 + 0.25 * ((tier1!AA200+tier2!AA200)/2-tier2!BG200))</f>
        <v>0</v>
      </c>
      <c r="AB201" s="24">
        <f>eff!AB200*(1+MAX(-0.1,MIN(0.1,IF(tb!AB200&gt;0,tw!AB200/tb!AB200-0.48,0))) * 4) * (1 + 0.25 * ((tier1!AB200+tier2!AB200)/2-tier2!BH200))</f>
        <v>0</v>
      </c>
      <c r="AC201" s="24">
        <f>eff!AC200*(1+MAX(-0.1,MIN(0.1,IF(tb!AC200&gt;0,tw!AC200/tb!AC200-0.48,0))) * 4) * (1 + 0.25 * ((tier1!AC200+tier2!AC200)/2-tier2!BI200))</f>
        <v>0</v>
      </c>
      <c r="AD201" s="24">
        <f>eff!AD200*(1+MAX(-0.1,MIN(0.1,IF(tb!AD200&gt;0,tw!AD200/tb!AD200-0.48,0))) * 4) * (1 + 0.25 * ((tier1!AD200+tier2!AD200)/2-tier2!BJ200))</f>
        <v>0</v>
      </c>
      <c r="AE201" s="24">
        <f>eff!AE200*(1+MAX(-0.1,MIN(0.1,IF(tb!AE200&gt;0,tw!AE200/tb!AE200-0.48,0))) * 4) * (1 + 0.25 * ((tier1!AE200+tier2!AE200)/2-tier2!BK200))</f>
        <v>0</v>
      </c>
      <c r="AF201" s="24"/>
      <c r="AG201" s="28">
        <f t="shared" si="9"/>
        <v>0</v>
      </c>
      <c r="AH201" s="28">
        <f t="shared" si="10"/>
        <v>0</v>
      </c>
      <c r="AI201" s="30">
        <f t="shared" si="11"/>
        <v>0</v>
      </c>
    </row>
  </sheetData>
  <pageMargins left="0.7" right="0.7" top="0.75" bottom="0.75" header="0.3" footer="0.3"/>
  <pageSetup paperSize="0" orientation="portrait" horizontalDpi="203" verticalDpi="203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1"/>
  <sheetViews>
    <sheetView workbookViewId="0">
      <selection activeCell="A2" sqref="A2"/>
    </sheetView>
  </sheetViews>
  <sheetFormatPr defaultRowHeight="15" x14ac:dyDescent="0.25"/>
  <cols>
    <col min="1" max="15" width="4.42578125" style="2" bestFit="1" customWidth="1"/>
    <col min="16" max="16" width="3.85546875" style="2" customWidth="1"/>
    <col min="17" max="31" width="4.42578125" style="2" bestFit="1" customWidth="1"/>
    <col min="32" max="32" width="4" style="2" customWidth="1"/>
    <col min="33" max="34" width="9.140625" style="27"/>
    <col min="35" max="35" width="9.140625" style="5"/>
    <col min="36" max="16384" width="9.140625" style="2"/>
  </cols>
  <sheetData>
    <row r="1" spans="1:35" x14ac:dyDescent="0.25">
      <c r="A1" s="26" t="s">
        <v>292</v>
      </c>
    </row>
    <row r="2" spans="1:35" s="25" customFormat="1" ht="12" x14ac:dyDescent="0.2">
      <c r="A2" s="24">
        <f xml:space="preserve"> (MAX(-0.1,MIN(0.1,IF(gwr!A1&gt;0,gwr!A1 - 0.48,0))) + 0.5) * (1 + 0.25 * ((tier1!A1+tier2!A1)/2-tier2!AG1)) * 100</f>
        <v>63.988049344641475</v>
      </c>
      <c r="B2" s="24">
        <f xml:space="preserve"> (MAX(-0.1,MIN(0.1,IF(gwr!B1&gt;0,gwr!B1 - 0.48,0))) + 0.5) * (1 + 0.25 * ((tier1!B1+tier2!B1)/2-tier2!AH1)) * 100</f>
        <v>117.13235294117648</v>
      </c>
      <c r="C2" s="24">
        <f xml:space="preserve"> (MAX(-0.1,MIN(0.1,IF(gwr!C1&gt;0,gwr!C1 - 0.48,0))) + 0.5) * (1 + 0.25 * ((tier1!C1+tier2!C1)/2-tier2!AI1)) * 100</f>
        <v>98.687791861240825</v>
      </c>
      <c r="D2" s="24">
        <f xml:space="preserve"> (MAX(-0.1,MIN(0.1,IF(gwr!D1&gt;0,gwr!D1 - 0.48,0))) + 0.5) * (1 + 0.25 * ((tier1!D1+tier2!D1)/2-tier2!AJ1)) * 100</f>
        <v>121.03612935826173</v>
      </c>
      <c r="E2" s="24">
        <f xml:space="preserve"> (MAX(-0.1,MIN(0.1,IF(gwr!E1&gt;0,gwr!E1 - 0.48,0))) + 0.5) * (1 + 0.25 * ((tier1!E1+tier2!E1)/2-tier2!AK1)) * 100</f>
        <v>107.28776978417267</v>
      </c>
      <c r="F2" s="24">
        <f xml:space="preserve"> (MAX(-0.1,MIN(0.1,IF(gwr!F1&gt;0,gwr!F1 - 0.48,0))) + 0.5) * (1 + 0.25 * ((tier1!F1+tier2!F1)/2-tier2!AL1)) * 100</f>
        <v>115.17208271787295</v>
      </c>
      <c r="G2" s="24">
        <f xml:space="preserve"> (MAX(-0.1,MIN(0.1,IF(gwr!G1&gt;0,gwr!G1 - 0.48,0))) + 0.5) * (1 + 0.25 * ((tier1!G1+tier2!G1)/2-tier2!AM1)) * 100</f>
        <v>108.84434968017058</v>
      </c>
      <c r="H2" s="24">
        <f xml:space="preserve"> (MAX(-0.1,MIN(0.1,IF(gwr!H1&gt;0,gwr!H1 - 0.48,0))) + 0.5) * (1 + 0.25 * ((tier1!H1+tier2!H1)/2-tier2!AN1)) * 100</f>
        <v>107.49831081081082</v>
      </c>
      <c r="I2" s="24">
        <f xml:space="preserve"> (MAX(-0.1,MIN(0.1,IF(gwr!I1&gt;0,gwr!I1 - 0.48,0))) + 0.5) * (1 + 0.25 * ((tier1!I1+tier2!I1)/2-tier2!AO1)) * 100</f>
        <v>112.82608695652175</v>
      </c>
      <c r="J2" s="24">
        <f xml:space="preserve"> (MAX(-0.1,MIN(0.1,IF(gwr!J1&gt;0,gwr!J1 - 0.48,0))) + 0.5) * (1 + 0.25 * ((tier1!J1+tier2!J1)/2-tier2!AP1)) * 100</f>
        <v>141.56558924802846</v>
      </c>
      <c r="K2" s="24">
        <f xml:space="preserve"> (MAX(-0.1,MIN(0.1,IF(gwr!K1&gt;0,gwr!K1 - 0.48,0))) + 0.5) * (1 + 0.25 * ((tier1!K1+tier2!K1)/2-tier2!AQ1)) * 100</f>
        <v>107.93700787401575</v>
      </c>
      <c r="L2" s="24">
        <f xml:space="preserve"> (MAX(-0.1,MIN(0.1,IF(gwr!L1&gt;0,gwr!L1 - 0.48,0))) + 0.5) * (1 + 0.25 * ((tier1!L1+tier2!L1)/2-tier2!AR1)) * 100</f>
        <v>112.07903854482461</v>
      </c>
      <c r="M2" s="24">
        <f xml:space="preserve"> (MAX(-0.1,MIN(0.1,IF(gwr!M1&gt;0,gwr!M1 - 0.48,0))) + 0.5) * (1 + 0.25 * ((tier1!M1+tier2!M1)/2-tier2!AS1)) * 100</f>
        <v>112.62451057165232</v>
      </c>
      <c r="N2" s="24">
        <f xml:space="preserve"> (MAX(-0.1,MIN(0.1,IF(gwr!N1&gt;0,gwr!N1 - 0.48,0))) + 0.5) * (1 + 0.25 * ((tier1!N1+tier2!N1)/2-tier2!AT1)) * 100</f>
        <v>111.6933962264151</v>
      </c>
      <c r="O2" s="24">
        <f xml:space="preserve"> (MAX(-0.1,MIN(0.1,IF(gwr!O1&gt;0,gwr!O1 - 0.48,0))) + 0.5) * (1 + 0.25 * ((tier1!O1+tier2!O1)/2-tier2!AU1)) * 100</f>
        <v>113.79715302491104</v>
      </c>
      <c r="P2" s="24"/>
      <c r="Q2" s="24">
        <f xml:space="preserve"> (MAX(-0.1,MIN(0.1,IF(gwr!Q1&gt;0,gwr!Q1 - 0.48,0))) + 0.5) * (1 + 0.25 * ((tier1!Q1+tier2!Q1)/2-tier2!AW1)) * 100</f>
        <v>101.9671603348358</v>
      </c>
      <c r="R2" s="24">
        <f xml:space="preserve"> (MAX(-0.1,MIN(0.1,IF(gwr!R1&gt;0,gwr!R1 - 0.48,0))) + 0.5) * (1 + 0.25 * ((tier1!R1+tier2!R1)/2-tier2!AX1)) * 100</f>
        <v>98.545454545454547</v>
      </c>
      <c r="S2" s="24">
        <f xml:space="preserve"> (MAX(-0.1,MIN(0.1,IF(gwr!S1&gt;0,gwr!S1 - 0.48,0))) + 0.5) * (1 + 0.25 * ((tier1!S1+tier2!S1)/2-tier2!AY1)) * 100</f>
        <v>112.3239608801956</v>
      </c>
      <c r="T2" s="24">
        <f xml:space="preserve"> (MAX(-0.1,MIN(0.1,IF(gwr!T1&gt;0,gwr!T1 - 0.48,0))) + 0.5) * (1 + 0.25 * ((tier1!T1+tier2!T1)/2-tier2!AZ1)) * 100</f>
        <v>111.22737955346651</v>
      </c>
      <c r="U2" s="24">
        <f xml:space="preserve"> (MAX(-0.1,MIN(0.1,IF(gwr!U1&gt;0,gwr!U1 - 0.48,0))) + 0.5) * (1 + 0.25 * ((tier1!U1+tier2!U1)/2-tier2!BA1)) * 100</f>
        <v>117.65028901734105</v>
      </c>
      <c r="V2" s="24">
        <f xml:space="preserve"> (MAX(-0.1,MIN(0.1,IF(gwr!V1&gt;0,gwr!V1 - 0.48,0))) + 0.5) * (1 + 0.25 * ((tier1!V1+tier2!V1)/2-tier2!BB1)) * 100</f>
        <v>117</v>
      </c>
      <c r="W2" s="24">
        <f xml:space="preserve"> (MAX(-0.1,MIN(0.1,IF(gwr!W1&gt;0,gwr!W1 - 0.48,0))) + 0.5) * (1 + 0.25 * ((tier1!W1+tier2!W1)/2-tier2!BC1)) * 100</f>
        <v>104.82786885245903</v>
      </c>
      <c r="X2" s="24">
        <f xml:space="preserve"> (MAX(-0.1,MIN(0.1,IF(gwr!X1&gt;0,gwr!X1 - 0.48,0))) + 0.5) * (1 + 0.25 * ((tier1!X1+tier2!X1)/2-tier2!BD1)) * 100</f>
        <v>101.54500818330607</v>
      </c>
      <c r="Y2" s="24">
        <f xml:space="preserve"> (MAX(-0.1,MIN(0.1,IF(gwr!Y1&gt;0,gwr!Y1 - 0.48,0))) + 0.5) * (1 + 0.25 * ((tier1!Y1+tier2!Y1)/2-tier2!BE1)) * 100</f>
        <v>122.0774647887324</v>
      </c>
      <c r="Z2" s="24">
        <f xml:space="preserve"> (MAX(-0.1,MIN(0.1,IF(gwr!Z1&gt;0,gwr!Z1 - 0.48,0))) + 0.5) * (1 + 0.25 * ((tier1!Z1+tier2!Z1)/2-tier2!BF1)) * 100</f>
        <v>124.59876543209877</v>
      </c>
      <c r="AA2" s="24">
        <f xml:space="preserve"> (MAX(-0.1,MIN(0.1,IF(gwr!AA1&gt;0,gwr!AA1 - 0.48,0))) + 0.5) * (1 + 0.25 * ((tier1!AA1+tier2!AA1)/2-tier2!BG1)) * 100</f>
        <v>89.454545454545453</v>
      </c>
      <c r="AB2" s="24">
        <f xml:space="preserve"> (MAX(-0.1,MIN(0.1,IF(gwr!AB1&gt;0,gwr!AB1 - 0.48,0))) + 0.5) * (1 + 0.25 * ((tier1!AB1+tier2!AB1)/2-tier2!BH1)) * 100</f>
        <v>103.90298507462687</v>
      </c>
      <c r="AC2" s="24">
        <f xml:space="preserve"> (MAX(-0.1,MIN(0.1,IF(gwr!AC1&gt;0,gwr!AC1 - 0.48,0))) + 0.5) * (1 + 0.25 * ((tier1!AC1+tier2!AC1)/2-tier2!BI1)) * 100</f>
        <v>121.89985272459501</v>
      </c>
      <c r="AD2" s="24">
        <f xml:space="preserve"> (MAX(-0.1,MIN(0.1,IF(gwr!AD1&gt;0,gwr!AD1 - 0.48,0))) + 0.5) * (1 + 0.25 * ((tier1!AD1+tier2!AD1)/2-tier2!BJ1)) * 100</f>
        <v>114.11538461538461</v>
      </c>
      <c r="AE2" s="24">
        <f xml:space="preserve"> (MAX(-0.1,MIN(0.1,IF(gwr!AE1&gt;0,gwr!AE1 - 0.48,0))) + 0.5) * (1 + 0.25 * ((tier1!AE1+tier2!AE1)/2-tier2!BK1)) * 100</f>
        <v>107.03164556962025</v>
      </c>
      <c r="AF2" s="24"/>
      <c r="AG2" s="28">
        <f>SUM(A2:O2)</f>
        <v>1652.1696189447166</v>
      </c>
      <c r="AH2" s="28">
        <f>SUM(Q2:AE2)</f>
        <v>1648.1677650266622</v>
      </c>
      <c r="AI2" s="30">
        <f>IFERROR(0.5 + (AG2/(AG2+AH2) - 0.5) * 3,)</f>
        <v>0.50181883855457776</v>
      </c>
    </row>
    <row r="3" spans="1:35" s="25" customFormat="1" ht="12" x14ac:dyDescent="0.2">
      <c r="A3" s="24">
        <f xml:space="preserve"> (MAX(-0.1,MIN(0.1,IF(gwr!A2&gt;0,gwr!A2 - 0.48,0))) + 0.5) * (1 + 0.25 * ((tier1!A2+tier2!A2)/2-tier2!AG2)) * 100</f>
        <v>59.795682343870467</v>
      </c>
      <c r="B3" s="24">
        <f xml:space="preserve"> (MAX(-0.1,MIN(0.1,IF(gwr!B2&gt;0,gwr!B2 - 0.48,0))) + 0.5) * (1 + 0.25 * ((tier1!B2+tier2!B2)/2-tier2!AH2)) * 100</f>
        <v>119.93758967001436</v>
      </c>
      <c r="C3" s="24">
        <f xml:space="preserve"> (MAX(-0.1,MIN(0.1,IF(gwr!C2&gt;0,gwr!C2 - 0.48,0))) + 0.5) * (1 + 0.25 * ((tier1!C2+tier2!C2)/2-tier2!AI2)) * 100</f>
        <v>137.97596153846158</v>
      </c>
      <c r="D3" s="24">
        <f xml:space="preserve"> (MAX(-0.1,MIN(0.1,IF(gwr!D2&gt;0,gwr!D2 - 0.48,0))) + 0.5) * (1 + 0.25 * ((tier1!D2+tier2!D2)/2-tier2!AJ2)) * 100</f>
        <v>132.37725631768953</v>
      </c>
      <c r="E3" s="24">
        <f xml:space="preserve"> (MAX(-0.1,MIN(0.1,IF(gwr!E2&gt;0,gwr!E2 - 0.48,0))) + 0.5) * (1 + 0.25 * ((tier1!E2+tier2!E2)/2-tier2!AK2)) * 100</f>
        <v>123.22660098522167</v>
      </c>
      <c r="F3" s="24">
        <f xml:space="preserve"> (MAX(-0.1,MIN(0.1,IF(gwr!F2&gt;0,gwr!F2 - 0.48,0))) + 0.5) * (1 + 0.25 * ((tier1!F2+tier2!F2)/2-tier2!AL2)) * 100</f>
        <v>121.30754162585701</v>
      </c>
      <c r="G3" s="24">
        <f xml:space="preserve"> (MAX(-0.1,MIN(0.1,IF(gwr!G2&gt;0,gwr!G2 - 0.48,0))) + 0.5) * (1 + 0.25 * ((tier1!G2+tier2!G2)/2-tier2!AM2)) * 100</f>
        <v>134.4845881758464</v>
      </c>
      <c r="H3" s="24">
        <f xml:space="preserve"> (MAX(-0.1,MIN(0.1,IF(gwr!H2&gt;0,gwr!H2 - 0.48,0))) + 0.5) * (1 + 0.25 * ((tier1!H2+tier2!H2)/2-tier2!AN2)) * 100</f>
        <v>144.93605603056213</v>
      </c>
      <c r="I3" s="24">
        <f xml:space="preserve"> (MAX(-0.1,MIN(0.1,IF(gwr!I2&gt;0,gwr!I2 - 0.48,0))) + 0.5) * (1 + 0.25 * ((tier1!I2+tier2!I2)/2-tier2!AO2)) * 100</f>
        <v>136.47141472868219</v>
      </c>
      <c r="J3" s="24">
        <f xml:space="preserve"> (MAX(-0.1,MIN(0.1,IF(gwr!J2&gt;0,gwr!J2 - 0.48,0))) + 0.5) * (1 + 0.25 * ((tier1!J2+tier2!J2)/2-tier2!AP2)) * 100</f>
        <v>152.9840425531915</v>
      </c>
      <c r="K3" s="24">
        <f xml:space="preserve"> (MAX(-0.1,MIN(0.1,IF(gwr!K2&gt;0,gwr!K2 - 0.48,0))) + 0.5) * (1 + 0.25 * ((tier1!K2+tier2!K2)/2-tier2!AQ2)) * 100</f>
        <v>136.43121408045977</v>
      </c>
      <c r="L3" s="24">
        <f xml:space="preserve"> (MAX(-0.1,MIN(0.1,IF(gwr!L2&gt;0,gwr!L2 - 0.48,0))) + 0.5) * (1 + 0.25 * ((tier1!L2+tier2!L2)/2-tier2!AR2)) * 100</f>
        <v>103.43617021276597</v>
      </c>
      <c r="M3" s="24">
        <f xml:space="preserve"> (MAX(-0.1,MIN(0.1,IF(gwr!M2&gt;0,gwr!M2 - 0.48,0))) + 0.5) * (1 + 0.25 * ((tier1!M2+tier2!M2)/2-tier2!AS2)) * 100</f>
        <v>127.91271820448877</v>
      </c>
      <c r="N3" s="24">
        <f xml:space="preserve"> (MAX(-0.1,MIN(0.1,IF(gwr!N2&gt;0,gwr!N2 - 0.48,0))) + 0.5) * (1 + 0.25 * ((tier1!N2+tier2!N2)/2-tier2!AT2)) * 100</f>
        <v>132.58775654635528</v>
      </c>
      <c r="O3" s="24">
        <f xml:space="preserve"> (MAX(-0.1,MIN(0.1,IF(gwr!O2&gt;0,gwr!O2 - 0.48,0))) + 0.5) * (1 + 0.25 * ((tier1!O2+tier2!O2)/2-tier2!AU2)) * 100</f>
        <v>150.22848064702487</v>
      </c>
      <c r="P3" s="24"/>
      <c r="Q3" s="24">
        <f xml:space="preserve"> (MAX(-0.1,MIN(0.1,IF(gwr!Q2&gt;0,gwr!Q2 - 0.48,0))) + 0.5) * (1 + 0.25 * ((tier1!Q2+tier2!Q2)/2-tier2!AW2)) * 100</f>
        <v>103.33177570093459</v>
      </c>
      <c r="R3" s="24">
        <f xml:space="preserve"> (MAX(-0.1,MIN(0.1,IF(gwr!R2&gt;0,gwr!R2 - 0.48,0))) + 0.5) * (1 + 0.25 * ((tier1!R2+tier2!R2)/2-tier2!AX2)) * 100</f>
        <v>130.01456310679615</v>
      </c>
      <c r="S3" s="24">
        <f xml:space="preserve"> (MAX(-0.1,MIN(0.1,IF(gwr!S2&gt;0,gwr!S2 - 0.48,0))) + 0.5) * (1 + 0.25 * ((tier1!S2+tier2!S2)/2-tier2!AY2)) * 100</f>
        <v>136.36331938633194</v>
      </c>
      <c r="T3" s="24">
        <f xml:space="preserve"> (MAX(-0.1,MIN(0.1,IF(gwr!T2&gt;0,gwr!T2 - 0.48,0))) + 0.5) * (1 + 0.25 * ((tier1!T2+tier2!T2)/2-tier2!AZ2)) * 100</f>
        <v>140.17817164179104</v>
      </c>
      <c r="U3" s="24">
        <f xml:space="preserve"> (MAX(-0.1,MIN(0.1,IF(gwr!U2&gt;0,gwr!U2 - 0.48,0))) + 0.5) * (1 + 0.25 * ((tier1!U2+tier2!U2)/2-tier2!BA2)) * 100</f>
        <v>135.09570435881238</v>
      </c>
      <c r="V3" s="24">
        <f xml:space="preserve"> (MAX(-0.1,MIN(0.1,IF(gwr!V2&gt;0,gwr!V2 - 0.48,0))) + 0.5) * (1 + 0.25 * ((tier1!V2+tier2!V2)/2-tier2!BB2)) * 100</f>
        <v>115.64261583011586</v>
      </c>
      <c r="W3" s="24">
        <f xml:space="preserve"> (MAX(-0.1,MIN(0.1,IF(gwr!W2&gt;0,gwr!W2 - 0.48,0))) + 0.5) * (1 + 0.25 * ((tier1!W2+tier2!W2)/2-tier2!BC2)) * 100</f>
        <v>135.89005235602093</v>
      </c>
      <c r="X3" s="24">
        <f xml:space="preserve"> (MAX(-0.1,MIN(0.1,IF(gwr!X2&gt;0,gwr!X2 - 0.48,0))) + 0.5) * (1 + 0.25 * ((tier1!X2+tier2!X2)/2-tier2!BD2)) * 100</f>
        <v>120.30067895247333</v>
      </c>
      <c r="Y3" s="24">
        <f xml:space="preserve"> (MAX(-0.1,MIN(0.1,IF(gwr!Y2&gt;0,gwr!Y2 - 0.48,0))) + 0.5) * (1 + 0.25 * ((tier1!Y2+tier2!Y2)/2-tier2!BE2)) * 100</f>
        <v>114.54063604240284</v>
      </c>
      <c r="Z3" s="24">
        <f xml:space="preserve"> (MAX(-0.1,MIN(0.1,IF(gwr!Z2&gt;0,gwr!Z2 - 0.48,0))) + 0.5) * (1 + 0.25 * ((tier1!Z2+tier2!Z2)/2-tier2!BF2)) * 100</f>
        <v>134.31263616557737</v>
      </c>
      <c r="AA3" s="24">
        <f xml:space="preserve"> (MAX(-0.1,MIN(0.1,IF(gwr!AA2&gt;0,gwr!AA2 - 0.48,0))) + 0.5) * (1 + 0.25 * ((tier1!AA2+tier2!AA2)/2-tier2!BG2)) * 100</f>
        <v>125.72727272727273</v>
      </c>
      <c r="AB3" s="24">
        <f xml:space="preserve"> (MAX(-0.1,MIN(0.1,IF(gwr!AB2&gt;0,gwr!AB2 - 0.48,0))) + 0.5) * (1 + 0.25 * ((tier1!AB2+tier2!AB2)/2-tier2!BH2)) * 100</f>
        <v>138.8155530600786</v>
      </c>
      <c r="AC3" s="24">
        <f xml:space="preserve"> (MAX(-0.1,MIN(0.1,IF(gwr!AC2&gt;0,gwr!AC2 - 0.48,0))) + 0.5) * (1 + 0.25 * ((tier1!AC2+tier2!AC2)/2-tier2!BI2)) * 100</f>
        <v>128.15539803707742</v>
      </c>
      <c r="AD3" s="24">
        <f xml:space="preserve"> (MAX(-0.1,MIN(0.1,IF(gwr!AD2&gt;0,gwr!AD2 - 0.48,0))) + 0.5) * (1 + 0.25 * ((tier1!AD2+tier2!AD2)/2-tier2!BJ2)) * 100</f>
        <v>149.98595337716679</v>
      </c>
      <c r="AE3" s="24">
        <f xml:space="preserve"> (MAX(-0.1,MIN(0.1,IF(gwr!AE2&gt;0,gwr!AE2 - 0.48,0))) + 0.5) * (1 + 0.25 * ((tier1!AE2+tier2!AE2)/2-tier2!BK2)) * 100</f>
        <v>145.99332865168543</v>
      </c>
      <c r="AF3" s="24"/>
      <c r="AG3" s="28">
        <f t="shared" ref="AG3:AG66" si="0">SUM(A3:O3)</f>
        <v>1914.0930736604914</v>
      </c>
      <c r="AH3" s="28">
        <f t="shared" ref="AH3:AH66" si="1">SUM(Q3:AE3)</f>
        <v>1954.3476593945379</v>
      </c>
      <c r="AI3" s="30">
        <f t="shared" ref="AI3:AI66" si="2">IFERROR(0.5 + (AG3/(AG3+AH3) - 0.5) * 3,)</f>
        <v>0.4843911584103851</v>
      </c>
    </row>
    <row r="4" spans="1:35" s="25" customFormat="1" ht="12" x14ac:dyDescent="0.2">
      <c r="A4" s="24">
        <f xml:space="preserve"> (MAX(-0.1,MIN(0.1,IF(gwr!A3&gt;0,gwr!A3 - 0.48,0))) + 0.5) * (1 + 0.25 * ((tier1!A3+tier2!A3)/2-tier2!AG3)) * 100</f>
        <v>44.772861356932154</v>
      </c>
      <c r="B4" s="24">
        <f xml:space="preserve"> (MAX(-0.1,MIN(0.1,IF(gwr!B3&gt;0,gwr!B3 - 0.48,0))) + 0.5) * (1 + 0.25 * ((tier1!B3+tier2!B3)/2-tier2!AH3)) * 100</f>
        <v>104.57267441860465</v>
      </c>
      <c r="C4" s="24">
        <f xml:space="preserve"> (MAX(-0.1,MIN(0.1,IF(gwr!C3&gt;0,gwr!C3 - 0.48,0))) + 0.5) * (1 + 0.25 * ((tier1!C3+tier2!C3)/2-tier2!AI3)) * 100</f>
        <v>114.32944606413994</v>
      </c>
      <c r="D4" s="24">
        <f xml:space="preserve"> (MAX(-0.1,MIN(0.1,IF(gwr!D3&gt;0,gwr!D3 - 0.48,0))) + 0.5) * (1 + 0.25 * ((tier1!D3+tier2!D3)/2-tier2!AJ3)) * 100</f>
        <v>108.91176470588235</v>
      </c>
      <c r="E4" s="24">
        <f xml:space="preserve"> (MAX(-0.1,MIN(0.1,IF(gwr!E3&gt;0,gwr!E3 - 0.48,0))) + 0.5) * (1 + 0.25 * ((tier1!E3+tier2!E3)/2-tier2!AK3)) * 100</f>
        <v>135</v>
      </c>
      <c r="F4" s="24">
        <f xml:space="preserve"> (MAX(-0.1,MIN(0.1,IF(gwr!F3&gt;0,gwr!F3 - 0.48,0))) + 0.5) * (1 + 0.25 * ((tier1!F3+tier2!F3)/2-tier2!AL3)) * 100</f>
        <v>111.97572815533981</v>
      </c>
      <c r="G4" s="24">
        <f xml:space="preserve"> (MAX(-0.1,MIN(0.1,IF(gwr!G3&gt;0,gwr!G3 - 0.48,0))) + 0.5) * (1 + 0.25 * ((tier1!G3+tier2!G3)/2-tier2!AM3)) * 100</f>
        <v>125.07982383704928</v>
      </c>
      <c r="H4" s="24">
        <f xml:space="preserve"> (MAX(-0.1,MIN(0.1,IF(gwr!H3&gt;0,gwr!H3 - 0.48,0))) + 0.5) * (1 + 0.25 * ((tier1!H3+tier2!H3)/2-tier2!AN3)) * 100</f>
        <v>116.89078376804089</v>
      </c>
      <c r="I4" s="24">
        <f xml:space="preserve"> (MAX(-0.1,MIN(0.1,IF(gwr!I3&gt;0,gwr!I3 - 0.48,0))) + 0.5) * (1 + 0.25 * ((tier1!I3+tier2!I3)/2-tier2!AO3)) * 100</f>
        <v>97.377906976744185</v>
      </c>
      <c r="J4" s="24">
        <f xml:space="preserve"> (MAX(-0.1,MIN(0.1,IF(gwr!J3&gt;0,gwr!J3 - 0.48,0))) + 0.5) * (1 + 0.25 * ((tier1!J3+tier2!J3)/2-tier2!AP3)) * 100</f>
        <v>122.69759450171821</v>
      </c>
      <c r="K4" s="24">
        <f xml:space="preserve"> (MAX(-0.1,MIN(0.1,IF(gwr!K3&gt;0,gwr!K3 - 0.48,0))) + 0.5) * (1 + 0.25 * ((tier1!K3+tier2!K3)/2-tier2!AQ3)) * 100</f>
        <v>107.71931589537225</v>
      </c>
      <c r="L4" s="24">
        <f xml:space="preserve"> (MAX(-0.1,MIN(0.1,IF(gwr!L3&gt;0,gwr!L3 - 0.48,0))) + 0.5) * (1 + 0.25 * ((tier1!L3+tier2!L3)/2-tier2!AR3)) * 100</f>
        <v>122.04119850187266</v>
      </c>
      <c r="M4" s="24">
        <f xml:space="preserve"> (MAX(-0.1,MIN(0.1,IF(gwr!M3&gt;0,gwr!M3 - 0.48,0))) + 0.5) * (1 + 0.25 * ((tier1!M3+tier2!M3)/2-tier2!AS3)) * 100</f>
        <v>127.61767253826162</v>
      </c>
      <c r="N4" s="24">
        <f xml:space="preserve"> (MAX(-0.1,MIN(0.1,IF(gwr!N3&gt;0,gwr!N3 - 0.48,0))) + 0.5) * (1 + 0.25 * ((tier1!N3+tier2!N3)/2-tier2!AT3)) * 100</f>
        <v>104.0492371705964</v>
      </c>
      <c r="O4" s="24">
        <f xml:space="preserve"> (MAX(-0.1,MIN(0.1,IF(gwr!O3&gt;0,gwr!O3 - 0.48,0))) + 0.5) * (1 + 0.25 * ((tier1!O3+tier2!O3)/2-tier2!AU3)) * 100</f>
        <v>111.66666666666667</v>
      </c>
      <c r="P4" s="24"/>
      <c r="Q4" s="24">
        <f xml:space="preserve"> (MAX(-0.1,MIN(0.1,IF(gwr!Q3&gt;0,gwr!Q3 - 0.48,0))) + 0.5) * (1 + 0.25 * ((tier1!Q3+tier2!Q3)/2-tier2!AW3)) * 100</f>
        <v>112.04931714719272</v>
      </c>
      <c r="R4" s="24">
        <f xml:space="preserve"> (MAX(-0.1,MIN(0.1,IF(gwr!R3&gt;0,gwr!R3 - 0.48,0))) + 0.5) * (1 + 0.25 * ((tier1!R3+tier2!R3)/2-tier2!AX3)) * 100</f>
        <v>96.631578947368425</v>
      </c>
      <c r="S4" s="24">
        <f xml:space="preserve"> (MAX(-0.1,MIN(0.1,IF(gwr!S3&gt;0,gwr!S3 - 0.48,0))) + 0.5) * (1 + 0.25 * ((tier1!S3+tier2!S3)/2-tier2!AY3)) * 100</f>
        <v>107.15053763440861</v>
      </c>
      <c r="T4" s="24">
        <f xml:space="preserve"> (MAX(-0.1,MIN(0.1,IF(gwr!T3&gt;0,gwr!T3 - 0.48,0))) + 0.5) * (1 + 0.25 * ((tier1!T3+tier2!T3)/2-tier2!AZ3)) * 100</f>
        <v>117.21844660194176</v>
      </c>
      <c r="U4" s="24">
        <f xml:space="preserve"> (MAX(-0.1,MIN(0.1,IF(gwr!U3&gt;0,gwr!U3 - 0.48,0))) + 0.5) * (1 + 0.25 * ((tier1!U3+tier2!U3)/2-tier2!BA3)) * 100</f>
        <v>113.40707964601771</v>
      </c>
      <c r="V4" s="24">
        <f xml:space="preserve"> (MAX(-0.1,MIN(0.1,IF(gwr!V3&gt;0,gwr!V3 - 0.48,0))) + 0.5) * (1 + 0.25 * ((tier1!V3+tier2!V3)/2-tier2!BB3)) * 100</f>
        <v>120.58242980261329</v>
      </c>
      <c r="W4" s="24">
        <f xml:space="preserve"> (MAX(-0.1,MIN(0.1,IF(gwr!W3&gt;0,gwr!W3 - 0.48,0))) + 0.5) * (1 + 0.25 * ((tier1!W3+tier2!W3)/2-tier2!BC3)) * 100</f>
        <v>114.22602739726027</v>
      </c>
      <c r="X4" s="24">
        <f xml:space="preserve"> (MAX(-0.1,MIN(0.1,IF(gwr!X3&gt;0,gwr!X3 - 0.48,0))) + 0.5) * (1 + 0.25 * ((tier1!X3+tier2!X3)/2-tier2!BD3)) * 100</f>
        <v>121.15755627009648</v>
      </c>
      <c r="Y4" s="24">
        <f xml:space="preserve"> (MAX(-0.1,MIN(0.1,IF(gwr!Y3&gt;0,gwr!Y3 - 0.48,0))) + 0.5) * (1 + 0.25 * ((tier1!Y3+tier2!Y3)/2-tier2!BE3)) * 100</f>
        <v>92.611386138613867</v>
      </c>
      <c r="Z4" s="24">
        <f xml:space="preserve"> (MAX(-0.1,MIN(0.1,IF(gwr!Z3&gt;0,gwr!Z3 - 0.48,0))) + 0.5) * (1 + 0.25 * ((tier1!Z3+tier2!Z3)/2-tier2!BF3)) * 100</f>
        <v>114.31503579952266</v>
      </c>
      <c r="AA4" s="24">
        <f xml:space="preserve"> (MAX(-0.1,MIN(0.1,IF(gwr!AA3&gt;0,gwr!AA3 - 0.48,0))) + 0.5) * (1 + 0.25 * ((tier1!AA3+tier2!AA3)/2-tier2!BG3)) * 100</f>
        <v>107.27777777777779</v>
      </c>
      <c r="AB4" s="24">
        <f xml:space="preserve"> (MAX(-0.1,MIN(0.1,IF(gwr!AB3&gt;0,gwr!AB3 - 0.48,0))) + 0.5) * (1 + 0.25 * ((tier1!AB3+tier2!AB3)/2-tier2!BH3)) * 100</f>
        <v>108.28657487091222</v>
      </c>
      <c r="AC4" s="24">
        <f xml:space="preserve"> (MAX(-0.1,MIN(0.1,IF(gwr!AC3&gt;0,gwr!AC3 - 0.48,0))) + 0.5) * (1 + 0.25 * ((tier1!AC3+tier2!AC3)/2-tier2!BI3)) * 100</f>
        <v>117.24489795918367</v>
      </c>
      <c r="AD4" s="24">
        <f xml:space="preserve"> (MAX(-0.1,MIN(0.1,IF(gwr!AD3&gt;0,gwr!AD3 - 0.48,0))) + 0.5) * (1 + 0.25 * ((tier1!AD3+tier2!AD3)/2-tier2!BJ3)) * 100</f>
        <v>114.09972862957937</v>
      </c>
      <c r="AE4" s="24">
        <f xml:space="preserve"> (MAX(-0.1,MIN(0.1,IF(gwr!AE3&gt;0,gwr!AE3 - 0.48,0))) + 0.5) * (1 + 0.25 * ((tier1!AE3+tier2!AE3)/2-tier2!BK3)) * 100</f>
        <v>121.4500683994528</v>
      </c>
      <c r="AF4" s="24"/>
      <c r="AG4" s="28">
        <f t="shared" si="0"/>
        <v>1654.7026745572211</v>
      </c>
      <c r="AH4" s="28">
        <f t="shared" si="1"/>
        <v>1677.7084430219418</v>
      </c>
      <c r="AI4" s="30">
        <f t="shared" si="2"/>
        <v>0.48964453920014817</v>
      </c>
    </row>
    <row r="5" spans="1:35" s="25" customFormat="1" ht="12" x14ac:dyDescent="0.2">
      <c r="A5" s="24">
        <f xml:space="preserve"> (MAX(-0.1,MIN(0.1,IF(gwr!A4&gt;0,gwr!A4 - 0.48,0))) + 0.5) * (1 + 0.25 * ((tier1!A4+tier2!A4)/2-tier2!AG4)) * 100</f>
        <v>47.329471397538022</v>
      </c>
      <c r="B5" s="24">
        <f xml:space="preserve"> (MAX(-0.1,MIN(0.1,IF(gwr!B4&gt;0,gwr!B4 - 0.48,0))) + 0.5) * (1 + 0.25 * ((tier1!B4+tier2!B4)/2-tier2!AH4)) * 100</f>
        <v>131.9790076335878</v>
      </c>
      <c r="C5" s="24">
        <f xml:space="preserve"> (MAX(-0.1,MIN(0.1,IF(gwr!C4&gt;0,gwr!C4 - 0.48,0))) + 0.5) * (1 + 0.25 * ((tier1!C4+tier2!C4)/2-tier2!AI4)) * 100</f>
        <v>125.18592297476761</v>
      </c>
      <c r="D5" s="24">
        <f xml:space="preserve"> (MAX(-0.1,MIN(0.1,IF(gwr!D4&gt;0,gwr!D4 - 0.48,0))) + 0.5) * (1 + 0.25 * ((tier1!D4+tier2!D4)/2-tier2!AJ4)) * 100</f>
        <v>148.46373972864515</v>
      </c>
      <c r="E5" s="24">
        <f xml:space="preserve"> (MAX(-0.1,MIN(0.1,IF(gwr!E4&gt;0,gwr!E4 - 0.48,0))) + 0.5) * (1 + 0.25 * ((tier1!E4+tier2!E4)/2-tier2!AK4)) * 100</f>
        <v>136.94984968570648</v>
      </c>
      <c r="F5" s="24">
        <f xml:space="preserve"> (MAX(-0.1,MIN(0.1,IF(gwr!F4&gt;0,gwr!F4 - 0.48,0))) + 0.5) * (1 + 0.25 * ((tier1!F4+tier2!F4)/2-tier2!AL4)) * 100</f>
        <v>124.59876543209877</v>
      </c>
      <c r="G5" s="24">
        <f xml:space="preserve"> (MAX(-0.1,MIN(0.1,IF(gwr!G4&gt;0,gwr!G4 - 0.48,0))) + 0.5) * (1 + 0.25 * ((tier1!G4+tier2!G4)/2-tier2!AM4)) * 100</f>
        <v>131.65146732140772</v>
      </c>
      <c r="H5" s="24">
        <f xml:space="preserve"> (MAX(-0.1,MIN(0.1,IF(gwr!H4&gt;0,gwr!H4 - 0.48,0))) + 0.5) * (1 + 0.25 * ((tier1!H4+tier2!H4)/2-tier2!AN4)) * 100</f>
        <v>104.53462603878117</v>
      </c>
      <c r="I5" s="24">
        <f xml:space="preserve"> (MAX(-0.1,MIN(0.1,IF(gwr!I4&gt;0,gwr!I4 - 0.48,0))) + 0.5) * (1 + 0.25 * ((tier1!I4+tier2!I4)/2-tier2!AO4)) * 100</f>
        <v>139.87605932203391</v>
      </c>
      <c r="J5" s="24">
        <f xml:space="preserve"> (MAX(-0.1,MIN(0.1,IF(gwr!J4&gt;0,gwr!J4 - 0.48,0))) + 0.5) * (1 + 0.25 * ((tier1!J4+tier2!J4)/2-tier2!AP4)) * 100</f>
        <v>117.82660332541568</v>
      </c>
      <c r="K5" s="24">
        <f xml:space="preserve"> (MAX(-0.1,MIN(0.1,IF(gwr!K4&gt;0,gwr!K4 - 0.48,0))) + 0.5) * (1 + 0.25 * ((tier1!K4+tier2!K4)/2-tier2!AQ4)) * 100</f>
        <v>141.46082089552237</v>
      </c>
      <c r="L5" s="24">
        <f xml:space="preserve"> (MAX(-0.1,MIN(0.1,IF(gwr!L4&gt;0,gwr!L4 - 0.48,0))) + 0.5) * (1 + 0.25 * ((tier1!L4+tier2!L4)/2-tier2!AR4)) * 100</f>
        <v>144.96991404011462</v>
      </c>
      <c r="M5" s="24">
        <f xml:space="preserve"> (MAX(-0.1,MIN(0.1,IF(gwr!M4&gt;0,gwr!M4 - 0.48,0))) + 0.5) * (1 + 0.25 * ((tier1!M4+tier2!M4)/2-tier2!AS4)) * 100</f>
        <v>143.00000000000003</v>
      </c>
      <c r="N5" s="24">
        <f xml:space="preserve"> (MAX(-0.1,MIN(0.1,IF(gwr!N4&gt;0,gwr!N4 - 0.48,0))) + 0.5) * (1 + 0.25 * ((tier1!N4+tier2!N4)/2-tier2!AT4)) * 100</f>
        <v>142.75490196078428</v>
      </c>
      <c r="O5" s="24">
        <f xml:space="preserve"> (MAX(-0.1,MIN(0.1,IF(gwr!O4&gt;0,gwr!O4 - 0.48,0))) + 0.5) * (1 + 0.25 * ((tier1!O4+tier2!O4)/2-tier2!AU4)) * 100</f>
        <v>123.87588028169014</v>
      </c>
      <c r="P5" s="24"/>
      <c r="Q5" s="24">
        <f xml:space="preserve"> (MAX(-0.1,MIN(0.1,IF(gwr!Q4&gt;0,gwr!Q4 - 0.48,0))) + 0.5) * (1 + 0.25 * ((tier1!Q4+tier2!Q4)/2-tier2!AW4)) * 100</f>
        <v>139.51550516838947</v>
      </c>
      <c r="R5" s="24">
        <f xml:space="preserve"> (MAX(-0.1,MIN(0.1,IF(gwr!R4&gt;0,gwr!R4 - 0.48,0))) + 0.5) * (1 + 0.25 * ((tier1!R4+tier2!R4)/2-tier2!AX4)) * 100</f>
        <v>131.7630014858841</v>
      </c>
      <c r="S5" s="24">
        <f xml:space="preserve"> (MAX(-0.1,MIN(0.1,IF(gwr!S4&gt;0,gwr!S4 - 0.48,0))) + 0.5) * (1 + 0.25 * ((tier1!S4+tier2!S4)/2-tier2!AY4)) * 100</f>
        <v>117.02610316967062</v>
      </c>
      <c r="T5" s="24">
        <f xml:space="preserve"> (MAX(-0.1,MIN(0.1,IF(gwr!T4&gt;0,gwr!T4 - 0.48,0))) + 0.5) * (1 + 0.25 * ((tier1!T4+tier2!T4)/2-tier2!AZ4)) * 100</f>
        <v>137.6386003745956</v>
      </c>
      <c r="U5" s="24">
        <f xml:space="preserve"> (MAX(-0.1,MIN(0.1,IF(gwr!U4&gt;0,gwr!U4 - 0.48,0))) + 0.5) * (1 + 0.25 * ((tier1!U4+tier2!U4)/2-tier2!BA4)) * 100</f>
        <v>125.38226366001734</v>
      </c>
      <c r="V5" s="24">
        <f xml:space="preserve"> (MAX(-0.1,MIN(0.1,IF(gwr!V4&gt;0,gwr!V4 - 0.48,0))) + 0.5) * (1 + 0.25 * ((tier1!V4+tier2!V4)/2-tier2!BB4)) * 100</f>
        <v>101.54301075268816</v>
      </c>
      <c r="W5" s="24">
        <f xml:space="preserve"> (MAX(-0.1,MIN(0.1,IF(gwr!W4&gt;0,gwr!W4 - 0.48,0))) + 0.5) * (1 + 0.25 * ((tier1!W4+tier2!W4)/2-tier2!BC4)) * 100</f>
        <v>114.34353604510675</v>
      </c>
      <c r="X5" s="24">
        <f xml:space="preserve"> (MAX(-0.1,MIN(0.1,IF(gwr!X4&gt;0,gwr!X4 - 0.48,0))) + 0.5) * (1 + 0.25 * ((tier1!X4+tier2!X4)/2-tier2!BD4)) * 100</f>
        <v>137.31913996627318</v>
      </c>
      <c r="Y5" s="24">
        <f xml:space="preserve"> (MAX(-0.1,MIN(0.1,IF(gwr!Y4&gt;0,gwr!Y4 - 0.48,0))) + 0.5) * (1 + 0.25 * ((tier1!Y4+tier2!Y4)/2-tier2!BE4)) * 100</f>
        <v>133.22111219784827</v>
      </c>
      <c r="Z5" s="24">
        <f xml:space="preserve"> (MAX(-0.1,MIN(0.1,IF(gwr!Z4&gt;0,gwr!Z4 - 0.48,0))) + 0.5) * (1 + 0.25 * ((tier1!Z4+tier2!Z4)/2-tier2!BF4)) * 100</f>
        <v>118.03009575923393</v>
      </c>
      <c r="AA5" s="24">
        <f xml:space="preserve"> (MAX(-0.1,MIN(0.1,IF(gwr!AA4&gt;0,gwr!AA4 - 0.48,0))) + 0.5) * (1 + 0.25 * ((tier1!AA4+tier2!AA4)/2-tier2!BG4)) * 100</f>
        <v>135.40252020922492</v>
      </c>
      <c r="AB5" s="24">
        <f xml:space="preserve"> (MAX(-0.1,MIN(0.1,IF(gwr!AB4&gt;0,gwr!AB4 - 0.48,0))) + 0.5) * (1 + 0.25 * ((tier1!AB4+tier2!AB4)/2-tier2!BH4)) * 100</f>
        <v>142.43762781186092</v>
      </c>
      <c r="AC5" s="24">
        <f xml:space="preserve"> (MAX(-0.1,MIN(0.1,IF(gwr!AC4&gt;0,gwr!AC4 - 0.48,0))) + 0.5) * (1 + 0.25 * ((tier1!AC4+tier2!AC4)/2-tier2!BI4)) * 100</f>
        <v>108.67892976588629</v>
      </c>
      <c r="AD5" s="24">
        <f xml:space="preserve"> (MAX(-0.1,MIN(0.1,IF(gwr!AD4&gt;0,gwr!AD4 - 0.48,0))) + 0.5) * (1 + 0.25 * ((tier1!AD4+tier2!AD4)/2-tier2!BJ4)) * 100</f>
        <v>120.03067484662577</v>
      </c>
      <c r="AE5" s="24">
        <f xml:space="preserve"> (MAX(-0.1,MIN(0.1,IF(gwr!AE4&gt;0,gwr!AE4 - 0.48,0))) + 0.5) * (1 + 0.25 * ((tier1!AE4+tier2!AE4)/2-tier2!BK4)) * 100</f>
        <v>136.73719376391981</v>
      </c>
      <c r="AF5" s="24"/>
      <c r="AG5" s="28">
        <f t="shared" si="0"/>
        <v>1904.4570300380935</v>
      </c>
      <c r="AH5" s="28">
        <f t="shared" si="1"/>
        <v>1899.0693149772251</v>
      </c>
      <c r="AI5" s="30">
        <f t="shared" si="2"/>
        <v>0.50212475788471744</v>
      </c>
    </row>
    <row r="6" spans="1:35" s="25" customFormat="1" ht="12" x14ac:dyDescent="0.2">
      <c r="A6" s="24">
        <f xml:space="preserve"> (MAX(-0.1,MIN(0.1,IF(gwr!A5&gt;0,gwr!A5 - 0.48,0))) + 0.5) * (1 + 0.25 * ((tier1!A5+tier2!A5)/2-tier2!AG5)) * 100</f>
        <v>47.997346306943832</v>
      </c>
      <c r="B6" s="24">
        <f xml:space="preserve"> (MAX(-0.1,MIN(0.1,IF(gwr!B5&gt;0,gwr!B5 - 0.48,0))) + 0.5) * (1 + 0.25 * ((tier1!B5+tier2!B5)/2-tier2!AH5)) * 100</f>
        <v>114.12844792095514</v>
      </c>
      <c r="C6" s="24">
        <f xml:space="preserve"> (MAX(-0.1,MIN(0.1,IF(gwr!C5&gt;0,gwr!C5 - 0.48,0))) + 0.5) * (1 + 0.25 * ((tier1!C5+tier2!C5)/2-tier2!AI5)) * 100</f>
        <v>139.9332927818329</v>
      </c>
      <c r="D6" s="24">
        <f xml:space="preserve"> (MAX(-0.1,MIN(0.1,IF(gwr!D5&gt;0,gwr!D5 - 0.48,0))) + 0.5) * (1 + 0.25 * ((tier1!D5+tier2!D5)/2-tier2!AJ5)) * 100</f>
        <v>127.72727272727273</v>
      </c>
      <c r="E6" s="24">
        <f xml:space="preserve"> (MAX(-0.1,MIN(0.1,IF(gwr!E5&gt;0,gwr!E5 - 0.48,0))) + 0.5) * (1 + 0.25 * ((tier1!E5+tier2!E5)/2-tier2!AK5)) * 100</f>
        <v>120.10098325803882</v>
      </c>
      <c r="F6" s="24">
        <f xml:space="preserve"> (MAX(-0.1,MIN(0.1,IF(gwr!F5&gt;0,gwr!F5 - 0.48,0))) + 0.5) * (1 + 0.25 * ((tier1!F5+tier2!F5)/2-tier2!AL5)) * 100</f>
        <v>148.46373972864515</v>
      </c>
      <c r="G6" s="24">
        <f xml:space="preserve"> (MAX(-0.1,MIN(0.1,IF(gwr!G5&gt;0,gwr!G5 - 0.48,0))) + 0.5) * (1 + 0.25 * ((tier1!G5+tier2!G5)/2-tier2!AM5)) * 100</f>
        <v>150.07743083883409</v>
      </c>
      <c r="H6" s="24">
        <f xml:space="preserve"> (MAX(-0.1,MIN(0.1,IF(gwr!H5&gt;0,gwr!H5 - 0.48,0))) + 0.5) * (1 + 0.25 * ((tier1!H5+tier2!H5)/2-tier2!AN5)) * 100</f>
        <v>136.12724167378309</v>
      </c>
      <c r="I6" s="24">
        <f xml:space="preserve"> (MAX(-0.1,MIN(0.1,IF(gwr!I5&gt;0,gwr!I5 - 0.48,0))) + 0.5) * (1 + 0.25 * ((tier1!I5+tier2!I5)/2-tier2!AO5)) * 100</f>
        <v>113.97435897435896</v>
      </c>
      <c r="J6" s="24">
        <f xml:space="preserve"> (MAX(-0.1,MIN(0.1,IF(gwr!J5&gt;0,gwr!J5 - 0.48,0))) + 0.5) * (1 + 0.25 * ((tier1!J5+tier2!J5)/2-tier2!AP5)) * 100</f>
        <v>138.2157704473565</v>
      </c>
      <c r="K6" s="24">
        <f xml:space="preserve"> (MAX(-0.1,MIN(0.1,IF(gwr!K5&gt;0,gwr!K5 - 0.48,0))) + 0.5) * (1 + 0.25 * ((tier1!K5+tier2!K5)/2-tier2!AQ5)) * 100</f>
        <v>135.74935277285735</v>
      </c>
      <c r="L6" s="24">
        <f xml:space="preserve"> (MAX(-0.1,MIN(0.1,IF(gwr!L5&gt;0,gwr!L5 - 0.48,0))) + 0.5) * (1 + 0.25 * ((tier1!L5+tier2!L5)/2-tier2!AR5)) * 100</f>
        <v>124.06062261059532</v>
      </c>
      <c r="M6" s="24">
        <f xml:space="preserve"> (MAX(-0.1,MIN(0.1,IF(gwr!M5&gt;0,gwr!M5 - 0.48,0))) + 0.5) * (1 + 0.25 * ((tier1!M5+tier2!M5)/2-tier2!AS5)) * 100</f>
        <v>134.73000660938536</v>
      </c>
      <c r="N6" s="24">
        <f xml:space="preserve"> (MAX(-0.1,MIN(0.1,IF(gwr!N5&gt;0,gwr!N5 - 0.48,0))) + 0.5) * (1 + 0.25 * ((tier1!N5+tier2!N5)/2-tier2!AT5)) * 100</f>
        <v>140.88461538461542</v>
      </c>
      <c r="O6" s="24">
        <f xml:space="preserve"> (MAX(-0.1,MIN(0.1,IF(gwr!O5&gt;0,gwr!O5 - 0.48,0))) + 0.5) * (1 + 0.25 * ((tier1!O5+tier2!O5)/2-tier2!AU5)) * 100</f>
        <v>103.57407407407409</v>
      </c>
      <c r="P6" s="24"/>
      <c r="Q6" s="24">
        <f xml:space="preserve"> (MAX(-0.1,MIN(0.1,IF(gwr!Q5&gt;0,gwr!Q5 - 0.48,0))) + 0.5) * (1 + 0.25 * ((tier1!Q5+tier2!Q5)/2-tier2!AW5)) * 100</f>
        <v>120.2253466872111</v>
      </c>
      <c r="R6" s="24">
        <f xml:space="preserve"> (MAX(-0.1,MIN(0.1,IF(gwr!R5&gt;0,gwr!R5 - 0.48,0))) + 0.5) * (1 + 0.25 * ((tier1!R5+tier2!R5)/2-tier2!AX5)) * 100</f>
        <v>119.52439024390245</v>
      </c>
      <c r="S6" s="24">
        <f xml:space="preserve"> (MAX(-0.1,MIN(0.1,IF(gwr!S5&gt;0,gwr!S5 - 0.48,0))) + 0.5) * (1 + 0.25 * ((tier1!S5+tier2!S5)/2-tier2!AY5)) * 100</f>
        <v>125.85446742099104</v>
      </c>
      <c r="T6" s="24">
        <f xml:space="preserve"> (MAX(-0.1,MIN(0.1,IF(gwr!T5&gt;0,gwr!T5 - 0.48,0))) + 0.5) * (1 + 0.25 * ((tier1!T5+tier2!T5)/2-tier2!AZ5)) * 100</f>
        <v>124.09448818897637</v>
      </c>
      <c r="U6" s="24">
        <f xml:space="preserve"> (MAX(-0.1,MIN(0.1,IF(gwr!U5&gt;0,gwr!U5 - 0.48,0))) + 0.5) * (1 + 0.25 * ((tier1!U5+tier2!U5)/2-tier2!BA5)) * 100</f>
        <v>139.34442724458205</v>
      </c>
      <c r="V6" s="24">
        <f xml:space="preserve"> (MAX(-0.1,MIN(0.1,IF(gwr!V5&gt;0,gwr!V5 - 0.48,0))) + 0.5) * (1 + 0.25 * ((tier1!V5+tier2!V5)/2-tier2!BB5)) * 100</f>
        <v>135</v>
      </c>
      <c r="W6" s="24">
        <f xml:space="preserve"> (MAX(-0.1,MIN(0.1,IF(gwr!W5&gt;0,gwr!W5 - 0.48,0))) + 0.5) * (1 + 0.25 * ((tier1!W5+tier2!W5)/2-tier2!BC5)) * 100</f>
        <v>124.64980544747081</v>
      </c>
      <c r="X6" s="24">
        <f xml:space="preserve"> (MAX(-0.1,MIN(0.1,IF(gwr!X5&gt;0,gwr!X5 - 0.48,0))) + 0.5) * (1 + 0.25 * ((tier1!X5+tier2!X5)/2-tier2!BD5)) * 100</f>
        <v>119.17019638043898</v>
      </c>
      <c r="Y6" s="24">
        <f xml:space="preserve"> (MAX(-0.1,MIN(0.1,IF(gwr!Y5&gt;0,gwr!Y5 - 0.48,0))) + 0.5) * (1 + 0.25 * ((tier1!Y5+tier2!Y5)/2-tier2!BE5)) * 100</f>
        <v>102.32608695652175</v>
      </c>
      <c r="Z6" s="24">
        <f xml:space="preserve"> (MAX(-0.1,MIN(0.1,IF(gwr!Z5&gt;0,gwr!Z5 - 0.48,0))) + 0.5) * (1 + 0.25 * ((tier1!Z5+tier2!Z5)/2-tier2!BF5)) * 100</f>
        <v>131.31699346405227</v>
      </c>
      <c r="AA6" s="24">
        <f xml:space="preserve"> (MAX(-0.1,MIN(0.1,IF(gwr!AA5&gt;0,gwr!AA5 - 0.48,0))) + 0.5) * (1 + 0.25 * ((tier1!AA5+tier2!AA5)/2-tier2!BG5)) * 100</f>
        <v>121.43952299829644</v>
      </c>
      <c r="AB6" s="24">
        <f xml:space="preserve"> (MAX(-0.1,MIN(0.1,IF(gwr!AB5&gt;0,gwr!AB5 - 0.48,0))) + 0.5) * (1 + 0.25 * ((tier1!AB5+tier2!AB5)/2-tier2!BH5)) * 100</f>
        <v>136.64101592115242</v>
      </c>
      <c r="AC6" s="24">
        <f xml:space="preserve"> (MAX(-0.1,MIN(0.1,IF(gwr!AC5&gt;0,gwr!AC5 - 0.48,0))) + 0.5) * (1 + 0.25 * ((tier1!AC5+tier2!AC5)/2-tier2!BI5)) * 100</f>
        <v>136.45825852782764</v>
      </c>
      <c r="AD6" s="24">
        <f xml:space="preserve"> (MAX(-0.1,MIN(0.1,IF(gwr!AD5&gt;0,gwr!AD5 - 0.48,0))) + 0.5) * (1 + 0.25 * ((tier1!AD5+tier2!AD5)/2-tier2!BJ5)) * 100</f>
        <v>151.4731144420652</v>
      </c>
      <c r="AE6" s="24">
        <f xml:space="preserve"> (MAX(-0.1,MIN(0.1,IF(gwr!AE5&gt;0,gwr!AE5 - 0.48,0))) + 0.5) * (1 + 0.25 * ((tier1!AE5+tier2!AE5)/2-tier2!BK5)) * 100</f>
        <v>133.59829059829059</v>
      </c>
      <c r="AF6" s="24"/>
      <c r="AG6" s="28">
        <f t="shared" si="0"/>
        <v>1875.7445561095487</v>
      </c>
      <c r="AH6" s="28">
        <f t="shared" si="1"/>
        <v>1921.1164045217793</v>
      </c>
      <c r="AI6" s="30">
        <f t="shared" si="2"/>
        <v>0.48207525286703429</v>
      </c>
    </row>
    <row r="7" spans="1:35" s="25" customFormat="1" ht="12" x14ac:dyDescent="0.2">
      <c r="A7" s="24">
        <f xml:space="preserve"> (MAX(-0.1,MIN(0.1,IF(gwr!A6&gt;0,gwr!A6 - 0.48,0))) + 0.5) * (1 + 0.25 * ((tier1!A6+tier2!A6)/2-tier2!AG6)) * 100</f>
        <v>62.879963186957667</v>
      </c>
      <c r="B7" s="24">
        <f xml:space="preserve"> (MAX(-0.1,MIN(0.1,IF(gwr!B6&gt;0,gwr!B6 - 0.48,0))) + 0.5) * (1 + 0.25 * ((tier1!B6+tier2!B6)/2-tier2!AH6)) * 100</f>
        <v>125.39204212990052</v>
      </c>
      <c r="C7" s="24">
        <f xml:space="preserve"> (MAX(-0.1,MIN(0.1,IF(gwr!C6&gt;0,gwr!C6 - 0.48,0))) + 0.5) * (1 + 0.25 * ((tier1!C6+tier2!C6)/2-tier2!AI6)) * 100</f>
        <v>148.46373972864515</v>
      </c>
      <c r="D7" s="24">
        <f xml:space="preserve"> (MAX(-0.1,MIN(0.1,IF(gwr!D6&gt;0,gwr!D6 - 0.48,0))) + 0.5) * (1 + 0.25 * ((tier1!D6+tier2!D6)/2-tier2!AJ6)) * 100</f>
        <v>96.307692307692321</v>
      </c>
      <c r="E7" s="24">
        <f xml:space="preserve"> (MAX(-0.1,MIN(0.1,IF(gwr!E6&gt;0,gwr!E6 - 0.48,0))) + 0.5) * (1 + 0.25 * ((tier1!E6+tier2!E6)/2-tier2!AK6)) * 100</f>
        <v>124.49973808276584</v>
      </c>
      <c r="F7" s="24">
        <f xml:space="preserve"> (MAX(-0.1,MIN(0.1,IF(gwr!F6&gt;0,gwr!F6 - 0.48,0))) + 0.5) * (1 + 0.25 * ((tier1!F6+tier2!F6)/2-tier2!AL6)) * 100</f>
        <v>135.81048867699644</v>
      </c>
      <c r="G7" s="24">
        <f xml:space="preserve"> (MAX(-0.1,MIN(0.1,IF(gwr!G6&gt;0,gwr!G6 - 0.48,0))) + 0.5) * (1 + 0.25 * ((tier1!G6+tier2!G6)/2-tier2!AM6)) * 100</f>
        <v>99.894357743097245</v>
      </c>
      <c r="H7" s="24">
        <f xml:space="preserve"> (MAX(-0.1,MIN(0.1,IF(gwr!H6&gt;0,gwr!H6 - 0.48,0))) + 0.5) * (1 + 0.25 * ((tier1!H6+tier2!H6)/2-tier2!AN6)) * 100</f>
        <v>128.98373983739836</v>
      </c>
      <c r="I7" s="24">
        <f xml:space="preserve"> (MAX(-0.1,MIN(0.1,IF(gwr!I6&gt;0,gwr!I6 - 0.48,0))) + 0.5) * (1 + 0.25 * ((tier1!I6+tier2!I6)/2-tier2!AO6)) * 100</f>
        <v>124.75124378109453</v>
      </c>
      <c r="J7" s="24">
        <f xml:space="preserve"> (MAX(-0.1,MIN(0.1,IF(gwr!J6&gt;0,gwr!J6 - 0.48,0))) + 0.5) * (1 + 0.25 * ((tier1!J6+tier2!J6)/2-tier2!AP6)) * 100</f>
        <v>113.91054091539527</v>
      </c>
      <c r="K7" s="24">
        <f xml:space="preserve"> (MAX(-0.1,MIN(0.1,IF(gwr!K6&gt;0,gwr!K6 - 0.48,0))) + 0.5) * (1 + 0.25 * ((tier1!K6+tier2!K6)/2-tier2!AQ6)) * 100</f>
        <v>98.797687861271683</v>
      </c>
      <c r="L7" s="24">
        <f xml:space="preserve"> (MAX(-0.1,MIN(0.1,IF(gwr!L6&gt;0,gwr!L6 - 0.48,0))) + 0.5) * (1 + 0.25 * ((tier1!L6+tier2!L6)/2-tier2!AR6)) * 100</f>
        <v>123.12144212523719</v>
      </c>
      <c r="M7" s="24">
        <f xml:space="preserve"> (MAX(-0.1,MIN(0.1,IF(gwr!M6&gt;0,gwr!M6 - 0.48,0))) + 0.5) * (1 + 0.25 * ((tier1!M6+tier2!M6)/2-tier2!AS6)) * 100</f>
        <v>104.03531598513011</v>
      </c>
      <c r="N7" s="24">
        <f xml:space="preserve"> (MAX(-0.1,MIN(0.1,IF(gwr!N6&gt;0,gwr!N6 - 0.48,0))) + 0.5) * (1 + 0.25 * ((tier1!N6+tier2!N6)/2-tier2!AT6)) * 100</f>
        <v>123.13681368136815</v>
      </c>
      <c r="O7" s="24">
        <f xml:space="preserve"> (MAX(-0.1,MIN(0.1,IF(gwr!O6&gt;0,gwr!O6 - 0.48,0))) + 0.5) * (1 + 0.25 * ((tier1!O6+tier2!O6)/2-tier2!AU6)) * 100</f>
        <v>129.24327748838519</v>
      </c>
      <c r="P7" s="24"/>
      <c r="Q7" s="24">
        <f xml:space="preserve"> (MAX(-0.1,MIN(0.1,IF(gwr!Q6&gt;0,gwr!Q6 - 0.48,0))) + 0.5) * (1 + 0.25 * ((tier1!Q6+tier2!Q6)/2-tier2!AW6)) * 100</f>
        <v>109.92857142857144</v>
      </c>
      <c r="R7" s="24">
        <f xml:space="preserve"> (MAX(-0.1,MIN(0.1,IF(gwr!R6&gt;0,gwr!R6 - 0.48,0))) + 0.5) * (1 + 0.25 * ((tier1!R6+tier2!R6)/2-tier2!AX6)) * 100</f>
        <v>121.41108817457977</v>
      </c>
      <c r="S7" s="24">
        <f xml:space="preserve"> (MAX(-0.1,MIN(0.1,IF(gwr!S6&gt;0,gwr!S6 - 0.48,0))) + 0.5) * (1 + 0.25 * ((tier1!S6+tier2!S6)/2-tier2!AY6)) * 100</f>
        <v>128.38362068965517</v>
      </c>
      <c r="T7" s="24">
        <f xml:space="preserve"> (MAX(-0.1,MIN(0.1,IF(gwr!T6&gt;0,gwr!T6 - 0.48,0))) + 0.5) * (1 + 0.25 * ((tier1!T6+tier2!T6)/2-tier2!AZ6)) * 100</f>
        <v>87.78378378378379</v>
      </c>
      <c r="U7" s="24">
        <f xml:space="preserve"> (MAX(-0.1,MIN(0.1,IF(gwr!U6&gt;0,gwr!U6 - 0.48,0))) + 0.5) * (1 + 0.25 * ((tier1!U6+tier2!U6)/2-tier2!BA6)) * 100</f>
        <v>108.96634615384617</v>
      </c>
      <c r="V7" s="24">
        <f xml:space="preserve"> (MAX(-0.1,MIN(0.1,IF(gwr!V6&gt;0,gwr!V6 - 0.48,0))) + 0.5) * (1 + 0.25 * ((tier1!V6+tier2!V6)/2-tier2!BB6)) * 100</f>
        <v>90.835308056872037</v>
      </c>
      <c r="W7" s="24">
        <f xml:space="preserve"> (MAX(-0.1,MIN(0.1,IF(gwr!W6&gt;0,gwr!W6 - 0.48,0))) + 0.5) * (1 + 0.25 * ((tier1!W6+tier2!W6)/2-tier2!BC6)) * 100</f>
        <v>124.95677233429394</v>
      </c>
      <c r="X7" s="24">
        <f xml:space="preserve"> (MAX(-0.1,MIN(0.1,IF(gwr!X6&gt;0,gwr!X6 - 0.48,0))) + 0.5) * (1 + 0.25 * ((tier1!X6+tier2!X6)/2-tier2!BD6)) * 100</f>
        <v>128.64446165762976</v>
      </c>
      <c r="Y7" s="24">
        <f xml:space="preserve"> (MAX(-0.1,MIN(0.1,IF(gwr!Y6&gt;0,gwr!Y6 - 0.48,0))) + 0.5) * (1 + 0.25 * ((tier1!Y6+tier2!Y6)/2-tier2!BE6)) * 100</f>
        <v>127.95936088919761</v>
      </c>
      <c r="Z7" s="24">
        <f xml:space="preserve"> (MAX(-0.1,MIN(0.1,IF(gwr!Z6&gt;0,gwr!Z6 - 0.48,0))) + 0.5) * (1 + 0.25 * ((tier1!Z6+tier2!Z6)/2-tier2!BF6)) * 100</f>
        <v>134.83129518878872</v>
      </c>
      <c r="AA7" s="24">
        <f xml:space="preserve"> (MAX(-0.1,MIN(0.1,IF(gwr!AA6&gt;0,gwr!AA6 - 0.48,0))) + 0.5) * (1 + 0.25 * ((tier1!AA6+tier2!AA6)/2-tier2!BG6)) * 100</f>
        <v>110.89352818371607</v>
      </c>
      <c r="AB7" s="24">
        <f xml:space="preserve"> (MAX(-0.1,MIN(0.1,IF(gwr!AB6&gt;0,gwr!AB6 - 0.48,0))) + 0.5) * (1 + 0.25 * ((tier1!AB6+tier2!AB6)/2-tier2!BH6)) * 100</f>
        <v>123.54741896758705</v>
      </c>
      <c r="AC7" s="24">
        <f xml:space="preserve"> (MAX(-0.1,MIN(0.1,IF(gwr!AC6&gt;0,gwr!AC6 - 0.48,0))) + 0.5) * (1 + 0.25 * ((tier1!AC6+tier2!AC6)/2-tier2!BI6)) * 100</f>
        <v>140.55471956224352</v>
      </c>
      <c r="AD7" s="24">
        <f xml:space="preserve"> (MAX(-0.1,MIN(0.1,IF(gwr!AD6&gt;0,gwr!AD6 - 0.48,0))) + 0.5) * (1 + 0.25 * ((tier1!AD6+tier2!AD6)/2-tier2!BJ6)) * 100</f>
        <v>123.54996734160679</v>
      </c>
      <c r="AE7" s="24">
        <f xml:space="preserve"> (MAX(-0.1,MIN(0.1,IF(gwr!AE6&gt;0,gwr!AE6 - 0.48,0))) + 0.5) * (1 + 0.25 * ((tier1!AE6+tier2!AE6)/2-tier2!BK6)) * 100</f>
        <v>96.978208232445525</v>
      </c>
      <c r="AF7" s="24"/>
      <c r="AG7" s="28">
        <f t="shared" si="0"/>
        <v>1739.2280835313356</v>
      </c>
      <c r="AH7" s="28">
        <f t="shared" si="1"/>
        <v>1759.2244506448174</v>
      </c>
      <c r="AI7" s="30">
        <f t="shared" si="2"/>
        <v>0.4914263376801008</v>
      </c>
    </row>
    <row r="8" spans="1:35" s="25" customFormat="1" ht="12" x14ac:dyDescent="0.2">
      <c r="A8" s="24">
        <f xml:space="preserve"> (MAX(-0.1,MIN(0.1,IF(gwr!A7&gt;0,gwr!A7 - 0.48,0))) + 0.5) * (1 + 0.25 * ((tier1!A7+tier2!A7)/2-tier2!AG7)) * 100</f>
        <v>32.708053691275168</v>
      </c>
      <c r="B8" s="24">
        <f xml:space="preserve"> (MAX(-0.1,MIN(0.1,IF(gwr!B7&gt;0,gwr!B7 - 0.48,0))) + 0.5) * (1 + 0.25 * ((tier1!B7+tier2!B7)/2-tier2!AH7)) * 100</f>
        <v>122.14830508474577</v>
      </c>
      <c r="C8" s="24">
        <f xml:space="preserve"> (MAX(-0.1,MIN(0.1,IF(gwr!C7&gt;0,gwr!C7 - 0.48,0))) + 0.5) * (1 + 0.25 * ((tier1!C7+tier2!C7)/2-tier2!AI7)) * 100</f>
        <v>127.21217600964434</v>
      </c>
      <c r="D8" s="24">
        <f xml:space="preserve"> (MAX(-0.1,MIN(0.1,IF(gwr!D7&gt;0,gwr!D7 - 0.48,0))) + 0.5) * (1 + 0.25 * ((tier1!D7+tier2!D7)/2-tier2!AJ7)) * 100</f>
        <v>127.89903790425412</v>
      </c>
      <c r="E8" s="24">
        <f xml:space="preserve"> (MAX(-0.1,MIN(0.1,IF(gwr!E7&gt;0,gwr!E7 - 0.48,0))) + 0.5) * (1 + 0.25 * ((tier1!E7+tier2!E7)/2-tier2!AK7)) * 100</f>
        <v>117.22732491389208</v>
      </c>
      <c r="F8" s="24">
        <f xml:space="preserve"> (MAX(-0.1,MIN(0.1,IF(gwr!F7&gt;0,gwr!F7 - 0.48,0))) + 0.5) * (1 + 0.25 * ((tier1!F7+tier2!F7)/2-tier2!AL7)) * 100</f>
        <v>119.83594864479316</v>
      </c>
      <c r="G8" s="24">
        <f xml:space="preserve"> (MAX(-0.1,MIN(0.1,IF(gwr!G7&gt;0,gwr!G7 - 0.48,0))) + 0.5) * (1 + 0.25 * ((tier1!G7+tier2!G7)/2-tier2!AM7)) * 100</f>
        <v>148.46373972864515</v>
      </c>
      <c r="H8" s="24">
        <f xml:space="preserve"> (MAX(-0.1,MIN(0.1,IF(gwr!H7&gt;0,gwr!H7 - 0.48,0))) + 0.5) * (1 + 0.25 * ((tier1!H7+tier2!H7)/2-tier2!AN7)) * 100</f>
        <v>121.6784702549575</v>
      </c>
      <c r="I8" s="24">
        <f xml:space="preserve"> (MAX(-0.1,MIN(0.1,IF(gwr!I7&gt;0,gwr!I7 - 0.48,0))) + 0.5) * (1 + 0.25 * ((tier1!I7+tier2!I7)/2-tier2!AO7)) * 100</f>
        <v>118.86639676113361</v>
      </c>
      <c r="J8" s="24">
        <f xml:space="preserve"> (MAX(-0.1,MIN(0.1,IF(gwr!J7&gt;0,gwr!J7 - 0.48,0))) + 0.5) * (1 + 0.25 * ((tier1!J7+tier2!J7)/2-tier2!AP7)) * 100</f>
        <v>126.34502923976609</v>
      </c>
      <c r="K8" s="24">
        <f xml:space="preserve"> (MAX(-0.1,MIN(0.1,IF(gwr!K7&gt;0,gwr!K7 - 0.48,0))) + 0.5) * (1 + 0.25 * ((tier1!K7+tier2!K7)/2-tier2!AQ7)) * 100</f>
        <v>123.32946635730859</v>
      </c>
      <c r="L8" s="24">
        <f xml:space="preserve"> (MAX(-0.1,MIN(0.1,IF(gwr!L7&gt;0,gwr!L7 - 0.48,0))) + 0.5) * (1 + 0.25 * ((tier1!L7+tier2!L7)/2-tier2!AR7)) * 100</f>
        <v>127.96976401179943</v>
      </c>
      <c r="M8" s="24">
        <f xml:space="preserve"> (MAX(-0.1,MIN(0.1,IF(gwr!M7&gt;0,gwr!M7 - 0.48,0))) + 0.5) * (1 + 0.25 * ((tier1!M7+tier2!M7)/2-tier2!AS7)) * 100</f>
        <v>123.1763647270546</v>
      </c>
      <c r="N8" s="24">
        <f xml:space="preserve"> (MAX(-0.1,MIN(0.1,IF(gwr!N7&gt;0,gwr!N7 - 0.48,0))) + 0.5) * (1 + 0.25 * ((tier1!N7+tier2!N7)/2-tier2!AT7)) * 100</f>
        <v>128.50835322195704</v>
      </c>
      <c r="O8" s="24">
        <f xml:space="preserve"> (MAX(-0.1,MIN(0.1,IF(gwr!O7&gt;0,gwr!O7 - 0.48,0))) + 0.5) * (1 + 0.25 * ((tier1!O7+tier2!O7)/2-tier2!AU7)) * 100</f>
        <v>120.73039982130891</v>
      </c>
      <c r="P8" s="24"/>
      <c r="Q8" s="24">
        <f xml:space="preserve"> (MAX(-0.1,MIN(0.1,IF(gwr!Q7&gt;0,gwr!Q7 - 0.48,0))) + 0.5) * (1 + 0.25 * ((tier1!Q7+tier2!Q7)/2-tier2!AW7)) * 100</f>
        <v>116.96943972835314</v>
      </c>
      <c r="R8" s="24">
        <f xml:space="preserve"> (MAX(-0.1,MIN(0.1,IF(gwr!R7&gt;0,gwr!R7 - 0.48,0))) + 0.5) * (1 + 0.25 * ((tier1!R7+tier2!R7)/2-tier2!AX7)) * 100</f>
        <v>125.43189368770764</v>
      </c>
      <c r="S8" s="24">
        <f xml:space="preserve"> (MAX(-0.1,MIN(0.1,IF(gwr!S7&gt;0,gwr!S7 - 0.48,0))) + 0.5) * (1 + 0.25 * ((tier1!S7+tier2!S7)/2-tier2!AY7)) * 100</f>
        <v>116.1764705882353</v>
      </c>
      <c r="T8" s="24">
        <f xml:space="preserve"> (MAX(-0.1,MIN(0.1,IF(gwr!T7&gt;0,gwr!T7 - 0.48,0))) + 0.5) * (1 + 0.25 * ((tier1!T7+tier2!T7)/2-tier2!AZ7)) * 100</f>
        <v>119.38746438746439</v>
      </c>
      <c r="U8" s="24">
        <f xml:space="preserve"> (MAX(-0.1,MIN(0.1,IF(gwr!U7&gt;0,gwr!U7 - 0.48,0))) + 0.5) * (1 + 0.25 * ((tier1!U7+tier2!U7)/2-tier2!BA7)) * 100</f>
        <v>142.29308884047444</v>
      </c>
      <c r="V8" s="24">
        <f xml:space="preserve"> (MAX(-0.1,MIN(0.1,IF(gwr!V7&gt;0,gwr!V7 - 0.48,0))) + 0.5) * (1 + 0.25 * ((tier1!V7+tier2!V7)/2-tier2!BB7)) * 100</f>
        <v>118.62229102167183</v>
      </c>
      <c r="W8" s="24">
        <f xml:space="preserve"> (MAX(-0.1,MIN(0.1,IF(gwr!W7&gt;0,gwr!W7 - 0.48,0))) + 0.5) * (1 + 0.25 * ((tier1!W7+tier2!W7)/2-tier2!BC7)) * 100</f>
        <v>125.15232221287731</v>
      </c>
      <c r="X8" s="24">
        <f xml:space="preserve"> (MAX(-0.1,MIN(0.1,IF(gwr!X7&gt;0,gwr!X7 - 0.48,0))) + 0.5) * (1 + 0.25 * ((tier1!X7+tier2!X7)/2-tier2!BD7)) * 100</f>
        <v>127.6215644820296</v>
      </c>
      <c r="Y8" s="24">
        <f xml:space="preserve"> (MAX(-0.1,MIN(0.1,IF(gwr!Y7&gt;0,gwr!Y7 - 0.48,0))) + 0.5) * (1 + 0.25 * ((tier1!Y7+tier2!Y7)/2-tier2!BE7)) * 100</f>
        <v>140.48919092465755</v>
      </c>
      <c r="Z8" s="24">
        <f xml:space="preserve"> (MAX(-0.1,MIN(0.1,IF(gwr!Z7&gt;0,gwr!Z7 - 0.48,0))) + 0.5) * (1 + 0.25 * ((tier1!Z7+tier2!Z7)/2-tier2!BF7)) * 100</f>
        <v>134.8407167745147</v>
      </c>
      <c r="AA8" s="24">
        <f xml:space="preserve"> (MAX(-0.1,MIN(0.1,IF(gwr!AA7&gt;0,gwr!AA7 - 0.48,0))) + 0.5) * (1 + 0.25 * ((tier1!AA7+tier2!AA7)/2-tier2!BG7)) * 100</f>
        <v>101.88359788359789</v>
      </c>
      <c r="AB8" s="24">
        <f xml:space="preserve"> (MAX(-0.1,MIN(0.1,IF(gwr!AB7&gt;0,gwr!AB7 - 0.48,0))) + 0.5) * (1 + 0.25 * ((tier1!AB7+tier2!AB7)/2-tier2!BH7)) * 100</f>
        <v>117.41830065359477</v>
      </c>
      <c r="AC8" s="24">
        <f xml:space="preserve"> (MAX(-0.1,MIN(0.1,IF(gwr!AC7&gt;0,gwr!AC7 - 0.48,0))) + 0.5) * (1 + 0.25 * ((tier1!AC7+tier2!AC7)/2-tier2!BI7)) * 100</f>
        <v>107.70298165137615</v>
      </c>
      <c r="AD8" s="24">
        <f xml:space="preserve"> (MAX(-0.1,MIN(0.1,IF(gwr!AD7&gt;0,gwr!AD7 - 0.48,0))) + 0.5) * (1 + 0.25 * ((tier1!AD7+tier2!AD7)/2-tier2!BJ7)) * 100</f>
        <v>126.01301352385815</v>
      </c>
      <c r="AE8" s="24">
        <f xml:space="preserve"> (MAX(-0.1,MIN(0.1,IF(gwr!AE7&gt;0,gwr!AE7 - 0.48,0))) + 0.5) * (1 + 0.25 * ((tier1!AE7+tier2!AE7)/2-tier2!BK7)) * 100</f>
        <v>135.20833333333334</v>
      </c>
      <c r="AF8" s="24"/>
      <c r="AG8" s="28">
        <f t="shared" si="0"/>
        <v>1786.0988303725355</v>
      </c>
      <c r="AH8" s="28">
        <f t="shared" si="1"/>
        <v>1855.210669693746</v>
      </c>
      <c r="AI8" s="30">
        <f t="shared" si="2"/>
        <v>0.47153008856293899</v>
      </c>
    </row>
    <row r="9" spans="1:35" s="25" customFormat="1" ht="12" x14ac:dyDescent="0.2">
      <c r="A9" s="24">
        <f xml:space="preserve"> (MAX(-0.1,MIN(0.1,IF(gwr!A8&gt;0,gwr!A8 - 0.48,0))) + 0.5) * (1 + 0.25 * ((tier1!A8+tier2!A8)/2-tier2!AG8)) * 100</f>
        <v>49.68160741885626</v>
      </c>
      <c r="B9" s="24">
        <f xml:space="preserve"> (MAX(-0.1,MIN(0.1,IF(gwr!B8&gt;0,gwr!B8 - 0.48,0))) + 0.5) * (1 + 0.25 * ((tier1!B8+tier2!B8)/2-tier2!AH8)) * 100</f>
        <v>122.81150159744409</v>
      </c>
      <c r="C9" s="24">
        <f xml:space="preserve"> (MAX(-0.1,MIN(0.1,IF(gwr!C8&gt;0,gwr!C8 - 0.48,0))) + 0.5) * (1 + 0.25 * ((tier1!C8+tier2!C8)/2-tier2!AI8)) * 100</f>
        <v>119.77210323997805</v>
      </c>
      <c r="D9" s="24">
        <f xml:space="preserve"> (MAX(-0.1,MIN(0.1,IF(gwr!D8&gt;0,gwr!D8 - 0.48,0))) + 0.5) * (1 + 0.25 * ((tier1!D8+tier2!D8)/2-tier2!AJ8)) * 100</f>
        <v>133.90625</v>
      </c>
      <c r="E9" s="24">
        <f xml:space="preserve"> (MAX(-0.1,MIN(0.1,IF(gwr!E8&gt;0,gwr!E8 - 0.48,0))) + 0.5) * (1 + 0.25 * ((tier1!E8+tier2!E8)/2-tier2!AK8)) * 100</f>
        <v>126.93460490463215</v>
      </c>
      <c r="F9" s="24">
        <f xml:space="preserve"> (MAX(-0.1,MIN(0.1,IF(gwr!F8&gt;0,gwr!F8 - 0.48,0))) + 0.5) * (1 + 0.25 * ((tier1!F8+tier2!F8)/2-tier2!AL8)) * 100</f>
        <v>148.46373972864515</v>
      </c>
      <c r="G9" s="24">
        <f xml:space="preserve"> (MAX(-0.1,MIN(0.1,IF(gwr!G8&gt;0,gwr!G8 - 0.48,0))) + 0.5) * (1 + 0.25 * ((tier1!G8+tier2!G8)/2-tier2!AM8)) * 100</f>
        <v>144.02373247033441</v>
      </c>
      <c r="H9" s="24">
        <f xml:space="preserve"> (MAX(-0.1,MIN(0.1,IF(gwr!H8&gt;0,gwr!H8 - 0.48,0))) + 0.5) * (1 + 0.25 * ((tier1!H8+tier2!H8)/2-tier2!AN8)) * 100</f>
        <v>127.36902310684056</v>
      </c>
      <c r="I9" s="24">
        <f xml:space="preserve"> (MAX(-0.1,MIN(0.1,IF(gwr!I8&gt;0,gwr!I8 - 0.48,0))) + 0.5) * (1 + 0.25 * ((tier1!I8+tier2!I8)/2-tier2!AO8)) * 100</f>
        <v>135.39014373716631</v>
      </c>
      <c r="J9" s="24">
        <f xml:space="preserve"> (MAX(-0.1,MIN(0.1,IF(gwr!J8&gt;0,gwr!J8 - 0.48,0))) + 0.5) * (1 + 0.25 * ((tier1!J8+tier2!J8)/2-tier2!AP8)) * 100</f>
        <v>120.04895230288437</v>
      </c>
      <c r="K9" s="24">
        <f xml:space="preserve"> (MAX(-0.1,MIN(0.1,IF(gwr!K8&gt;0,gwr!K8 - 0.48,0))) + 0.5) * (1 + 0.25 * ((tier1!K8+tier2!K8)/2-tier2!AQ8)) * 100</f>
        <v>125.89971883786318</v>
      </c>
      <c r="L9" s="24">
        <f xml:space="preserve"> (MAX(-0.1,MIN(0.1,IF(gwr!L8&gt;0,gwr!L8 - 0.48,0))) + 0.5) * (1 + 0.25 * ((tier1!L8+tier2!L8)/2-tier2!AR8)) * 100</f>
        <v>118.04750154225788</v>
      </c>
      <c r="M9" s="24">
        <f xml:space="preserve"> (MAX(-0.1,MIN(0.1,IF(gwr!M8&gt;0,gwr!M8 - 0.48,0))) + 0.5) * (1 + 0.25 * ((tier1!M8+tier2!M8)/2-tier2!AS8)) * 100</f>
        <v>131.61290322580646</v>
      </c>
      <c r="N9" s="24">
        <f xml:space="preserve"> (MAX(-0.1,MIN(0.1,IF(gwr!N8&gt;0,gwr!N8 - 0.48,0))) + 0.5) * (1 + 0.25 * ((tier1!N8+tier2!N8)/2-tier2!AT8)) * 100</f>
        <v>115.13800424628451</v>
      </c>
      <c r="O9" s="24">
        <f xml:space="preserve"> (MAX(-0.1,MIN(0.1,IF(gwr!O8&gt;0,gwr!O8 - 0.48,0))) + 0.5) * (1 + 0.25 * ((tier1!O8+tier2!O8)/2-tier2!AU8)) * 100</f>
        <v>124.58483754512638</v>
      </c>
      <c r="P9" s="24"/>
      <c r="Q9" s="24">
        <f xml:space="preserve"> (MAX(-0.1,MIN(0.1,IF(gwr!Q8&gt;0,gwr!Q8 - 0.48,0))) + 0.5) * (1 + 0.25 * ((tier1!Q8+tier2!Q8)/2-tier2!AW8)) * 100</f>
        <v>119.99572771290232</v>
      </c>
      <c r="R9" s="24">
        <f xml:space="preserve"> (MAX(-0.1,MIN(0.1,IF(gwr!R8&gt;0,gwr!R8 - 0.48,0))) + 0.5) * (1 + 0.25 * ((tier1!R8+tier2!R8)/2-tier2!AX8)) * 100</f>
        <v>122.2646420824295</v>
      </c>
      <c r="S9" s="24">
        <f xml:space="preserve"> (MAX(-0.1,MIN(0.1,IF(gwr!S8&gt;0,gwr!S8 - 0.48,0))) + 0.5) * (1 + 0.25 * ((tier1!S8+tier2!S8)/2-tier2!AY8)) * 100</f>
        <v>130.67889471176753</v>
      </c>
      <c r="T9" s="24">
        <f xml:space="preserve"> (MAX(-0.1,MIN(0.1,IF(gwr!T8&gt;0,gwr!T8 - 0.48,0))) + 0.5) * (1 + 0.25 * ((tier1!T8+tier2!T8)/2-tier2!AZ8)) * 100</f>
        <v>121.83277962347729</v>
      </c>
      <c r="U9" s="24">
        <f xml:space="preserve"> (MAX(-0.1,MIN(0.1,IF(gwr!U8&gt;0,gwr!U8 - 0.48,0))) + 0.5) * (1 + 0.25 * ((tier1!U8+tier2!U8)/2-tier2!BA8)) * 100</f>
        <v>111.66824869482679</v>
      </c>
      <c r="V9" s="24">
        <f xml:space="preserve"> (MAX(-0.1,MIN(0.1,IF(gwr!V8&gt;0,gwr!V8 - 0.48,0))) + 0.5) * (1 + 0.25 * ((tier1!V8+tier2!V8)/2-tier2!BB8)) * 100</f>
        <v>131.5061919504644</v>
      </c>
      <c r="W9" s="24">
        <f xml:space="preserve"> (MAX(-0.1,MIN(0.1,IF(gwr!W8&gt;0,gwr!W8 - 0.48,0))) + 0.5) * (1 + 0.25 * ((tier1!W8+tier2!W8)/2-tier2!BC8)) * 100</f>
        <v>122.85313901345292</v>
      </c>
      <c r="X9" s="24">
        <f xml:space="preserve"> (MAX(-0.1,MIN(0.1,IF(gwr!X8&gt;0,gwr!X8 - 0.48,0))) + 0.5) * (1 + 0.25 * ((tier1!X8+tier2!X8)/2-tier2!BD8)) * 100</f>
        <v>124.17048929663608</v>
      </c>
      <c r="Y9" s="24">
        <f xml:space="preserve"> (MAX(-0.1,MIN(0.1,IF(gwr!Y8&gt;0,gwr!Y8 - 0.48,0))) + 0.5) * (1 + 0.25 * ((tier1!Y8+tier2!Y8)/2-tier2!BE8)) * 100</f>
        <v>127.94757665677548</v>
      </c>
      <c r="Z9" s="24">
        <f xml:space="preserve"> (MAX(-0.1,MIN(0.1,IF(gwr!Z8&gt;0,gwr!Z8 - 0.48,0))) + 0.5) * (1 + 0.25 * ((tier1!Z8+tier2!Z8)/2-tier2!BF8)) * 100</f>
        <v>134.08777969018934</v>
      </c>
      <c r="AA9" s="24">
        <f xml:space="preserve"> (MAX(-0.1,MIN(0.1,IF(gwr!AA8&gt;0,gwr!AA8 - 0.48,0))) + 0.5) * (1 + 0.25 * ((tier1!AA8+tier2!AA8)/2-tier2!BG8)) * 100</f>
        <v>127.75376396308889</v>
      </c>
      <c r="AB9" s="24">
        <f xml:space="preserve"> (MAX(-0.1,MIN(0.1,IF(gwr!AB8&gt;0,gwr!AB8 - 0.48,0))) + 0.5) * (1 + 0.25 * ((tier1!AB8+tier2!AB8)/2-tier2!BH8)) * 100</f>
        <v>126.27457197209893</v>
      </c>
      <c r="AC9" s="24">
        <f xml:space="preserve"> (MAX(-0.1,MIN(0.1,IF(gwr!AC8&gt;0,gwr!AC8 - 0.48,0))) + 0.5) * (1 + 0.25 * ((tier1!AC8+tier2!AC8)/2-tier2!BI8)) * 100</f>
        <v>120.74149438385153</v>
      </c>
      <c r="AD9" s="24">
        <f xml:space="preserve"> (MAX(-0.1,MIN(0.1,IF(gwr!AD8&gt;0,gwr!AD8 - 0.48,0))) + 0.5) * (1 + 0.25 * ((tier1!AD8+tier2!AD8)/2-tier2!BJ8)) * 100</f>
        <v>110.38235294117646</v>
      </c>
      <c r="AE9" s="24">
        <f xml:space="preserve"> (MAX(-0.1,MIN(0.1,IF(gwr!AE8&gt;0,gwr!AE8 - 0.48,0))) + 0.5) * (1 + 0.25 * ((tier1!AE8+tier2!AE8)/2-tier2!BK8)) * 100</f>
        <v>128.29021121039804</v>
      </c>
      <c r="AF9" s="24"/>
      <c r="AG9" s="28">
        <f t="shared" si="0"/>
        <v>1843.6846239041199</v>
      </c>
      <c r="AH9" s="28">
        <f t="shared" si="1"/>
        <v>1860.4478639035356</v>
      </c>
      <c r="AI9" s="30">
        <f t="shared" si="2"/>
        <v>0.49321167369636765</v>
      </c>
    </row>
    <row r="10" spans="1:35" s="25" customFormat="1" ht="12" x14ac:dyDescent="0.2">
      <c r="A10" s="24">
        <f xml:space="preserve"> (MAX(-0.1,MIN(0.1,IF(gwr!A9&gt;0,gwr!A9 - 0.48,0))) + 0.5) * (1 + 0.25 * ((tier1!A9+tier2!A9)/2-tier2!AG9)) * 100</f>
        <v>60.758762117822521</v>
      </c>
      <c r="B10" s="24">
        <f xml:space="preserve"> (MAX(-0.1,MIN(0.1,IF(gwr!B9&gt;0,gwr!B9 - 0.48,0))) + 0.5) * (1 + 0.25 * ((tier1!B9+tier2!B9)/2-tier2!AH9)) * 100</f>
        <v>123.91602781244428</v>
      </c>
      <c r="C10" s="24">
        <f xml:space="preserve"> (MAX(-0.1,MIN(0.1,IF(gwr!C9&gt;0,gwr!C9 - 0.48,0))) + 0.5) * (1 + 0.25 * ((tier1!C9+tier2!C9)/2-tier2!AI9)) * 100</f>
        <v>115.4826589595376</v>
      </c>
      <c r="D10" s="24">
        <f xml:space="preserve"> (MAX(-0.1,MIN(0.1,IF(gwr!D9&gt;0,gwr!D9 - 0.48,0))) + 0.5) * (1 + 0.25 * ((tier1!D9+tier2!D9)/2-tier2!AJ9)) * 100</f>
        <v>124.20700308959836</v>
      </c>
      <c r="E10" s="24">
        <f xml:space="preserve"> (MAX(-0.1,MIN(0.1,IF(gwr!E9&gt;0,gwr!E9 - 0.48,0))) + 0.5) * (1 + 0.25 * ((tier1!E9+tier2!E9)/2-tier2!AK9)) * 100</f>
        <v>120.54192229038856</v>
      </c>
      <c r="F10" s="24">
        <f xml:space="preserve"> (MAX(-0.1,MIN(0.1,IF(gwr!F9&gt;0,gwr!F9 - 0.48,0))) + 0.5) * (1 + 0.25 * ((tier1!F9+tier2!F9)/2-tier2!AL9)) * 100</f>
        <v>102.60417467025226</v>
      </c>
      <c r="G10" s="24">
        <f xml:space="preserve"> (MAX(-0.1,MIN(0.1,IF(gwr!G9&gt;0,gwr!G9 - 0.48,0))) + 0.5) * (1 + 0.25 * ((tier1!G9+tier2!G9)/2-tier2!AM9)) * 100</f>
        <v>148.46373972864515</v>
      </c>
      <c r="H10" s="24">
        <f xml:space="preserve"> (MAX(-0.1,MIN(0.1,IF(gwr!H9&gt;0,gwr!H9 - 0.48,0))) + 0.5) * (1 + 0.25 * ((tier1!H9+tier2!H9)/2-tier2!AN9)) * 100</f>
        <v>125.1219512195122</v>
      </c>
      <c r="I10" s="24">
        <f xml:space="preserve"> (MAX(-0.1,MIN(0.1,IF(gwr!I9&gt;0,gwr!I9 - 0.48,0))) + 0.5) * (1 + 0.25 * ((tier1!I9+tier2!I9)/2-tier2!AO9)) * 100</f>
        <v>114.55882352941175</v>
      </c>
      <c r="J10" s="24">
        <f xml:space="preserve"> (MAX(-0.1,MIN(0.1,IF(gwr!J9&gt;0,gwr!J9 - 0.48,0))) + 0.5) * (1 + 0.25 * ((tier1!J9+tier2!J9)/2-tier2!AP9)) * 100</f>
        <v>100.42857142857142</v>
      </c>
      <c r="K10" s="24">
        <f xml:space="preserve"> (MAX(-0.1,MIN(0.1,IF(gwr!K9&gt;0,gwr!K9 - 0.48,0))) + 0.5) * (1 + 0.25 * ((tier1!K9+tier2!K9)/2-tier2!AQ9)) * 100</f>
        <v>125.88274044795784</v>
      </c>
      <c r="L10" s="24">
        <f xml:space="preserve"> (MAX(-0.1,MIN(0.1,IF(gwr!L9&gt;0,gwr!L9 - 0.48,0))) + 0.5) * (1 + 0.25 * ((tier1!L9+tier2!L9)/2-tier2!AR9)) * 100</f>
        <v>116.1111111111111</v>
      </c>
      <c r="M10" s="24">
        <f xml:space="preserve"> (MAX(-0.1,MIN(0.1,IF(gwr!M9&gt;0,gwr!M9 - 0.48,0))) + 0.5) * (1 + 0.25 * ((tier1!M9+tier2!M9)/2-tier2!AS9)) * 100</f>
        <v>114.42056824617708</v>
      </c>
      <c r="N10" s="24">
        <f xml:space="preserve"> (MAX(-0.1,MIN(0.1,IF(gwr!N9&gt;0,gwr!N9 - 0.48,0))) + 0.5) * (1 + 0.25 * ((tier1!N9+tier2!N9)/2-tier2!AT9)) * 100</f>
        <v>123.34391792867612</v>
      </c>
      <c r="O10" s="24">
        <f xml:space="preserve"> (MAX(-0.1,MIN(0.1,IF(gwr!O9&gt;0,gwr!O9 - 0.48,0))) + 0.5) * (1 + 0.25 * ((tier1!O9+tier2!O9)/2-tier2!AU9)) * 100</f>
        <v>111.51923076923076</v>
      </c>
      <c r="P10" s="24"/>
      <c r="Q10" s="24">
        <f xml:space="preserve"> (MAX(-0.1,MIN(0.1,IF(gwr!Q9&gt;0,gwr!Q9 - 0.48,0))) + 0.5) * (1 + 0.25 * ((tier1!Q9+tier2!Q9)/2-tier2!AW9)) * 100</f>
        <v>116.75</v>
      </c>
      <c r="R10" s="24">
        <f xml:space="preserve"> (MAX(-0.1,MIN(0.1,IF(gwr!R9&gt;0,gwr!R9 - 0.48,0))) + 0.5) * (1 + 0.25 * ((tier1!R9+tier2!R9)/2-tier2!AX9)) * 100</f>
        <v>112.5</v>
      </c>
      <c r="S10" s="24">
        <f xml:space="preserve"> (MAX(-0.1,MIN(0.1,IF(gwr!S9&gt;0,gwr!S9 - 0.48,0))) + 0.5) * (1 + 0.25 * ((tier1!S9+tier2!S9)/2-tier2!AY9)) * 100</f>
        <v>139.05118601747816</v>
      </c>
      <c r="T10" s="24">
        <f xml:space="preserve"> (MAX(-0.1,MIN(0.1,IF(gwr!T9&gt;0,gwr!T9 - 0.48,0))) + 0.5) * (1 + 0.25 * ((tier1!T9+tier2!T9)/2-tier2!AZ9)) * 100</f>
        <v>119.16666666666667</v>
      </c>
      <c r="U10" s="24">
        <f xml:space="preserve"> (MAX(-0.1,MIN(0.1,IF(gwr!U9&gt;0,gwr!U9 - 0.48,0))) + 0.5) * (1 + 0.25 * ((tier1!U9+tier2!U9)/2-tier2!BA9)) * 100</f>
        <v>113.21467025572005</v>
      </c>
      <c r="V10" s="24">
        <f xml:space="preserve"> (MAX(-0.1,MIN(0.1,IF(gwr!V9&gt;0,gwr!V9 - 0.48,0))) + 0.5) * (1 + 0.25 * ((tier1!V9+tier2!V9)/2-tier2!BB9)) * 100</f>
        <v>121.00411240575737</v>
      </c>
      <c r="W10" s="24">
        <f xml:space="preserve"> (MAX(-0.1,MIN(0.1,IF(gwr!W9&gt;0,gwr!W9 - 0.48,0))) + 0.5) * (1 + 0.25 * ((tier1!W9+tier2!W9)/2-tier2!BC9)) * 100</f>
        <v>120.78986698550294</v>
      </c>
      <c r="X10" s="24">
        <f xml:space="preserve"> (MAX(-0.1,MIN(0.1,IF(gwr!X9&gt;0,gwr!X9 - 0.48,0))) + 0.5) * (1 + 0.25 * ((tier1!X9+tier2!X9)/2-tier2!BD9)) * 100</f>
        <v>125.82717872968981</v>
      </c>
      <c r="Y10" s="24">
        <f xml:space="preserve"> (MAX(-0.1,MIN(0.1,IF(gwr!Y9&gt;0,gwr!Y9 - 0.48,0))) + 0.5) * (1 + 0.25 * ((tier1!Y9+tier2!Y9)/2-tier2!BE9)) * 100</f>
        <v>116.74253990284524</v>
      </c>
      <c r="Z10" s="24">
        <f xml:space="preserve"> (MAX(-0.1,MIN(0.1,IF(gwr!Z9&gt;0,gwr!Z9 - 0.48,0))) + 0.5) * (1 + 0.25 * ((tier1!Z9+tier2!Z9)/2-tier2!BF9)) * 100</f>
        <v>127.71577171773968</v>
      </c>
      <c r="AA10" s="24">
        <f xml:space="preserve"> (MAX(-0.1,MIN(0.1,IF(gwr!AA9&gt;0,gwr!AA9 - 0.48,0))) + 0.5) * (1 + 0.25 * ((tier1!AA9+tier2!AA9)/2-tier2!BG9)) * 100</f>
        <v>110.00708833151582</v>
      </c>
      <c r="AB10" s="24">
        <f xml:space="preserve"> (MAX(-0.1,MIN(0.1,IF(gwr!AB9&gt;0,gwr!AB9 - 0.48,0))) + 0.5) * (1 + 0.25 * ((tier1!AB9+tier2!AB9)/2-tier2!BH9)) * 100</f>
        <v>103.36373276776247</v>
      </c>
      <c r="AC10" s="24">
        <f xml:space="preserve"> (MAX(-0.1,MIN(0.1,IF(gwr!AC9&gt;0,gwr!AC9 - 0.48,0))) + 0.5) * (1 + 0.25 * ((tier1!AC9+tier2!AC9)/2-tier2!BI9)) * 100</f>
        <v>115.39175257731959</v>
      </c>
      <c r="AD10" s="24">
        <f xml:space="preserve"> (MAX(-0.1,MIN(0.1,IF(gwr!AD9&gt;0,gwr!AD9 - 0.48,0))) + 0.5) * (1 + 0.25 * ((tier1!AD9+tier2!AD9)/2-tier2!BJ9)) * 100</f>
        <v>122.6948051948052</v>
      </c>
      <c r="AE10" s="24">
        <f xml:space="preserve"> (MAX(-0.1,MIN(0.1,IF(gwr!AE9&gt;0,gwr!AE9 - 0.48,0))) + 0.5) * (1 + 0.25 * ((tier1!AE9+tier2!AE9)/2-tier2!BK9)) * 100</f>
        <v>122.98663653335954</v>
      </c>
      <c r="AF10" s="24"/>
      <c r="AG10" s="28">
        <f t="shared" si="0"/>
        <v>1727.3612033493366</v>
      </c>
      <c r="AH10" s="28">
        <f t="shared" si="1"/>
        <v>1787.2060080861627</v>
      </c>
      <c r="AI10" s="30">
        <f t="shared" si="2"/>
        <v>0.47445853167549057</v>
      </c>
    </row>
    <row r="11" spans="1:35" s="25" customFormat="1" ht="12" x14ac:dyDescent="0.2">
      <c r="A11" s="24">
        <f xml:space="preserve"> (MAX(-0.1,MIN(0.1,IF(gwr!A10&gt;0,gwr!A10 - 0.48,0))) + 0.5) * (1 + 0.25 * ((tier1!A10+tier2!A10)/2-tier2!AG10)) * 100</f>
        <v>62.615850327749456</v>
      </c>
      <c r="B11" s="24">
        <f xml:space="preserve"> (MAX(-0.1,MIN(0.1,IF(gwr!B10&gt;0,gwr!B10 - 0.48,0))) + 0.5) * (1 + 0.25 * ((tier1!B10+tier2!B10)/2-tier2!AH10)) * 100</f>
        <v>121.64057257884141</v>
      </c>
      <c r="C11" s="24">
        <f xml:space="preserve"> (MAX(-0.1,MIN(0.1,IF(gwr!C10&gt;0,gwr!C10 - 0.48,0))) + 0.5) * (1 + 0.25 * ((tier1!C10+tier2!C10)/2-tier2!AI10)) * 100</f>
        <v>123.75</v>
      </c>
      <c r="D11" s="24">
        <f xml:space="preserve"> (MAX(-0.1,MIN(0.1,IF(gwr!D10&gt;0,gwr!D10 - 0.48,0))) + 0.5) * (1 + 0.25 * ((tier1!D10+tier2!D10)/2-tier2!AJ10)) * 100</f>
        <v>126.4689265536723</v>
      </c>
      <c r="E11" s="24">
        <f xml:space="preserve"> (MAX(-0.1,MIN(0.1,IF(gwr!E10&gt;0,gwr!E10 - 0.48,0))) + 0.5) * (1 + 0.25 * ((tier1!E10+tier2!E10)/2-tier2!AK10)) * 100</f>
        <v>136.90261044176708</v>
      </c>
      <c r="F11" s="24">
        <f xml:space="preserve"> (MAX(-0.1,MIN(0.1,IF(gwr!F10&gt;0,gwr!F10 - 0.48,0))) + 0.5) * (1 + 0.25 * ((tier1!F10+tier2!F10)/2-tier2!AL10)) * 100</f>
        <v>113.23170731707317</v>
      </c>
      <c r="G11" s="24">
        <f xml:space="preserve"> (MAX(-0.1,MIN(0.1,IF(gwr!G10&gt;0,gwr!G10 - 0.48,0))) + 0.5) * (1 + 0.25 * ((tier1!G10+tier2!G10)/2-tier2!AM10)) * 100</f>
        <v>128.0980422622747</v>
      </c>
      <c r="H11" s="24">
        <f xml:space="preserve"> (MAX(-0.1,MIN(0.1,IF(gwr!H10&gt;0,gwr!H10 - 0.48,0))) + 0.5) * (1 + 0.25 * ((tier1!H10+tier2!H10)/2-tier2!AN10)) * 100</f>
        <v>122.22166162125801</v>
      </c>
      <c r="I11" s="24">
        <f xml:space="preserve"> (MAX(-0.1,MIN(0.1,IF(gwr!I10&gt;0,gwr!I10 - 0.48,0))) + 0.5) * (1 + 0.25 * ((tier1!I10+tier2!I10)/2-tier2!AO10)) * 100</f>
        <v>148.46373972864515</v>
      </c>
      <c r="J11" s="24">
        <f xml:space="preserve"> (MAX(-0.1,MIN(0.1,IF(gwr!J10&gt;0,gwr!J10 - 0.48,0))) + 0.5) * (1 + 0.25 * ((tier1!J10+tier2!J10)/2-tier2!AP10)) * 100</f>
        <v>126.98952879581151</v>
      </c>
      <c r="K11" s="24">
        <f xml:space="preserve"> (MAX(-0.1,MIN(0.1,IF(gwr!K10&gt;0,gwr!K10 - 0.48,0))) + 0.5) * (1 + 0.25 * ((tier1!K10+tier2!K10)/2-tier2!AQ10)) * 100</f>
        <v>130.2842170160296</v>
      </c>
      <c r="L11" s="24">
        <f xml:space="preserve"> (MAX(-0.1,MIN(0.1,IF(gwr!L10&gt;0,gwr!L10 - 0.48,0))) + 0.5) * (1 + 0.25 * ((tier1!L10+tier2!L10)/2-tier2!AR10)) * 100</f>
        <v>90.407766990291265</v>
      </c>
      <c r="M11" s="24">
        <f xml:space="preserve"> (MAX(-0.1,MIN(0.1,IF(gwr!M10&gt;0,gwr!M10 - 0.48,0))) + 0.5) * (1 + 0.25 * ((tier1!M10+tier2!M10)/2-tier2!AS10)) * 100</f>
        <v>109.94776119402985</v>
      </c>
      <c r="N11" s="24">
        <f xml:space="preserve"> (MAX(-0.1,MIN(0.1,IF(gwr!N10&gt;0,gwr!N10 - 0.48,0))) + 0.5) * (1 + 0.25 * ((tier1!N10+tier2!N10)/2-tier2!AT10)) * 100</f>
        <v>123.48159509202455</v>
      </c>
      <c r="O11" s="24">
        <f xml:space="preserve"> (MAX(-0.1,MIN(0.1,IF(gwr!O10&gt;0,gwr!O10 - 0.48,0))) + 0.5) * (1 + 0.25 * ((tier1!O10+tier2!O10)/2-tier2!AU10)) * 100</f>
        <v>119.95116453794139</v>
      </c>
      <c r="P11" s="24"/>
      <c r="Q11" s="24">
        <f xml:space="preserve"> (MAX(-0.1,MIN(0.1,IF(gwr!Q10&gt;0,gwr!Q10 - 0.48,0))) + 0.5) * (1 + 0.25 * ((tier1!Q10+tier2!Q10)/2-tier2!AW10)) * 100</f>
        <v>118.61940298507463</v>
      </c>
      <c r="R11" s="24">
        <f xml:space="preserve"> (MAX(-0.1,MIN(0.1,IF(gwr!R10&gt;0,gwr!R10 - 0.48,0))) + 0.5) * (1 + 0.25 * ((tier1!R10+tier2!R10)/2-tier2!AX10)) * 100</f>
        <v>124.55804749340369</v>
      </c>
      <c r="S11" s="24">
        <f xml:space="preserve"> (MAX(-0.1,MIN(0.1,IF(gwr!S10&gt;0,gwr!S10 - 0.48,0))) + 0.5) * (1 + 0.25 * ((tier1!S10+tier2!S10)/2-tier2!AY10)) * 100</f>
        <v>125.99083619702178</v>
      </c>
      <c r="T11" s="24">
        <f xml:space="preserve"> (MAX(-0.1,MIN(0.1,IF(gwr!T10&gt;0,gwr!T10 - 0.48,0))) + 0.5) * (1 + 0.25 * ((tier1!T10+tier2!T10)/2-tier2!AZ10)) * 100</f>
        <v>127.17514124293785</v>
      </c>
      <c r="U11" s="24">
        <f xml:space="preserve"> (MAX(-0.1,MIN(0.1,IF(gwr!U10&gt;0,gwr!U10 - 0.48,0))) + 0.5) * (1 + 0.25 * ((tier1!U10+tier2!U10)/2-tier2!BA10)) * 100</f>
        <v>104.82191780821918</v>
      </c>
      <c r="V11" s="24">
        <f xml:space="preserve"> (MAX(-0.1,MIN(0.1,IF(gwr!V10&gt;0,gwr!V10 - 0.48,0))) + 0.5) * (1 + 0.25 * ((tier1!V10+tier2!V10)/2-tier2!BB10)) * 100</f>
        <v>123.86702127659575</v>
      </c>
      <c r="W11" s="24">
        <f xml:space="preserve"> (MAX(-0.1,MIN(0.1,IF(gwr!W10&gt;0,gwr!W10 - 0.48,0))) + 0.5) * (1 + 0.25 * ((tier1!W10+tier2!W10)/2-tier2!BC10)) * 100</f>
        <v>126.49535192563081</v>
      </c>
      <c r="X11" s="24">
        <f xml:space="preserve"> (MAX(-0.1,MIN(0.1,IF(gwr!X10&gt;0,gwr!X10 - 0.48,0))) + 0.5) * (1 + 0.25 * ((tier1!X10+tier2!X10)/2-tier2!BD10)) * 100</f>
        <v>124.06670228871673</v>
      </c>
      <c r="Y11" s="24">
        <f xml:space="preserve"> (MAX(-0.1,MIN(0.1,IF(gwr!Y10&gt;0,gwr!Y10 - 0.48,0))) + 0.5) * (1 + 0.25 * ((tier1!Y10+tier2!Y10)/2-tier2!BE10)) * 100</f>
        <v>137.17939178259465</v>
      </c>
      <c r="Z11" s="24">
        <f xml:space="preserve"> (MAX(-0.1,MIN(0.1,IF(gwr!Z10&gt;0,gwr!Z10 - 0.48,0))) + 0.5) * (1 + 0.25 * ((tier1!Z10+tier2!Z10)/2-tier2!BF10)) * 100</f>
        <v>116.67002012072433</v>
      </c>
      <c r="AA11" s="24">
        <f xml:space="preserve"> (MAX(-0.1,MIN(0.1,IF(gwr!AA10&gt;0,gwr!AA10 - 0.48,0))) + 0.5) * (1 + 0.25 * ((tier1!AA10+tier2!AA10)/2-tier2!BG10)) * 100</f>
        <v>139.79729729729732</v>
      </c>
      <c r="AB11" s="24">
        <f xml:space="preserve"> (MAX(-0.1,MIN(0.1,IF(gwr!AB10&gt;0,gwr!AB10 - 0.48,0))) + 0.5) * (1 + 0.25 * ((tier1!AB10+tier2!AB10)/2-tier2!BH10)) * 100</f>
        <v>125</v>
      </c>
      <c r="AC11" s="24">
        <f xml:space="preserve"> (MAX(-0.1,MIN(0.1,IF(gwr!AC10&gt;0,gwr!AC10 - 0.48,0))) + 0.5) * (1 + 0.25 * ((tier1!AC10+tier2!AC10)/2-tier2!BI10)) * 100</f>
        <v>124.64285714285714</v>
      </c>
      <c r="AD11" s="24">
        <f xml:space="preserve"> (MAX(-0.1,MIN(0.1,IF(gwr!AD10&gt;0,gwr!AD10 - 0.48,0))) + 0.5) * (1 + 0.25 * ((tier1!AD10+tier2!AD10)/2-tier2!BJ10)) * 100</f>
        <v>134.95161778046568</v>
      </c>
      <c r="AE11" s="24">
        <f xml:space="preserve"> (MAX(-0.1,MIN(0.1,IF(gwr!AE10&gt;0,gwr!AE10 - 0.48,0))) + 0.5) * (1 + 0.25 * ((tier1!AE10+tier2!AE10)/2-tier2!BK10)) * 100</f>
        <v>131.55984462248119</v>
      </c>
      <c r="AF11" s="24"/>
      <c r="AG11" s="28">
        <f t="shared" si="0"/>
        <v>1784.4551444574095</v>
      </c>
      <c r="AH11" s="28">
        <f t="shared" si="1"/>
        <v>1885.3954499640208</v>
      </c>
      <c r="AI11" s="30">
        <f t="shared" si="2"/>
        <v>0.45874206473416729</v>
      </c>
    </row>
    <row r="12" spans="1:35" s="25" customFormat="1" ht="12" x14ac:dyDescent="0.2">
      <c r="A12" s="24">
        <f xml:space="preserve"> (MAX(-0.1,MIN(0.1,IF(gwr!A11&gt;0,gwr!A11 - 0.48,0))) + 0.5) * (1 + 0.25 * ((tier1!A11+tier2!A11)/2-tier2!AG11)) * 100</f>
        <v>61.625</v>
      </c>
      <c r="B12" s="24">
        <f xml:space="preserve"> (MAX(-0.1,MIN(0.1,IF(gwr!B11&gt;0,gwr!B11 - 0.48,0))) + 0.5) * (1 + 0.25 * ((tier1!B11+tier2!B11)/2-tier2!AH11)) * 100</f>
        <v>114.69387755102041</v>
      </c>
      <c r="C12" s="24">
        <f xml:space="preserve"> (MAX(-0.1,MIN(0.1,IF(gwr!C11&gt;0,gwr!C11 - 0.48,0))) + 0.5) * (1 + 0.25 * ((tier1!C11+tier2!C11)/2-tier2!AI11)) * 100</f>
        <v>128.27617220290205</v>
      </c>
      <c r="D12" s="24">
        <f xml:space="preserve"> (MAX(-0.1,MIN(0.1,IF(gwr!D11&gt;0,gwr!D11 - 0.48,0))) + 0.5) * (1 + 0.25 * ((tier1!D11+tier2!D11)/2-tier2!AJ11)) * 100</f>
        <v>127.00956937799045</v>
      </c>
      <c r="E12" s="24">
        <f xml:space="preserve"> (MAX(-0.1,MIN(0.1,IF(gwr!E11&gt;0,gwr!E11 - 0.48,0))) + 0.5) * (1 + 0.25 * ((tier1!E11+tier2!E11)/2-tier2!AK11)) * 100</f>
        <v>125.35012135922332</v>
      </c>
      <c r="F12" s="24">
        <f xml:space="preserve"> (MAX(-0.1,MIN(0.1,IF(gwr!F11&gt;0,gwr!F11 - 0.48,0))) + 0.5) * (1 + 0.25 * ((tier1!F11+tier2!F11)/2-tier2!AL11)) * 100</f>
        <v>148.46373972864515</v>
      </c>
      <c r="G12" s="24">
        <f xml:space="preserve"> (MAX(-0.1,MIN(0.1,IF(gwr!G11&gt;0,gwr!G11 - 0.48,0))) + 0.5) * (1 + 0.25 * ((tier1!G11+tier2!G11)/2-tier2!AM11)) * 100</f>
        <v>125.38053421148921</v>
      </c>
      <c r="H12" s="24">
        <f xml:space="preserve"> (MAX(-0.1,MIN(0.1,IF(gwr!H11&gt;0,gwr!H11 - 0.48,0))) + 0.5) * (1 + 0.25 * ((tier1!H11+tier2!H11)/2-tier2!AN11)) * 100</f>
        <v>91.336244541484717</v>
      </c>
      <c r="I12" s="24">
        <f xml:space="preserve"> (MAX(-0.1,MIN(0.1,IF(gwr!I11&gt;0,gwr!I11 - 0.48,0))) + 0.5) * (1 + 0.25 * ((tier1!I11+tier2!I11)/2-tier2!AO11)) * 100</f>
        <v>115.4826589595376</v>
      </c>
      <c r="J12" s="24">
        <f xml:space="preserve"> (MAX(-0.1,MIN(0.1,IF(gwr!J11&gt;0,gwr!J11 - 0.48,0))) + 0.5) * (1 + 0.25 * ((tier1!J11+tier2!J11)/2-tier2!AP11)) * 100</f>
        <v>107.06765749778174</v>
      </c>
      <c r="K12" s="24">
        <f xml:space="preserve"> (MAX(-0.1,MIN(0.1,IF(gwr!K11&gt;0,gwr!K11 - 0.48,0))) + 0.5) * (1 + 0.25 * ((tier1!K11+tier2!K11)/2-tier2!AQ11)) * 100</f>
        <v>119.02318697582635</v>
      </c>
      <c r="L12" s="24">
        <f xml:space="preserve"> (MAX(-0.1,MIN(0.1,IF(gwr!L11&gt;0,gwr!L11 - 0.48,0))) + 0.5) * (1 + 0.25 * ((tier1!L11+tier2!L11)/2-tier2!AR11)) * 100</f>
        <v>126.93809996689835</v>
      </c>
      <c r="M12" s="24">
        <f xml:space="preserve"> (MAX(-0.1,MIN(0.1,IF(gwr!M11&gt;0,gwr!M11 - 0.48,0))) + 0.5) * (1 + 0.25 * ((tier1!M11+tier2!M11)/2-tier2!AS11)) * 100</f>
        <v>127.70904925544102</v>
      </c>
      <c r="N12" s="24">
        <f xml:space="preserve"> (MAX(-0.1,MIN(0.1,IF(gwr!N11&gt;0,gwr!N11 - 0.48,0))) + 0.5) * (1 + 0.25 * ((tier1!N11+tier2!N11)/2-tier2!AT11)) * 100</f>
        <v>116.31058495821726</v>
      </c>
      <c r="O12" s="24">
        <f xml:space="preserve"> (MAX(-0.1,MIN(0.1,IF(gwr!O11&gt;0,gwr!O11 - 0.48,0))) + 0.5) * (1 + 0.25 * ((tier1!O11+tier2!O11)/2-tier2!AU11)) * 100</f>
        <v>119.24100156494524</v>
      </c>
      <c r="P12" s="24"/>
      <c r="Q12" s="24">
        <f xml:space="preserve"> (MAX(-0.1,MIN(0.1,IF(gwr!Q11&gt;0,gwr!Q11 - 0.48,0))) + 0.5) * (1 + 0.25 * ((tier1!Q11+tier2!Q11)/2-tier2!AW11)) * 100</f>
        <v>123.48341232227489</v>
      </c>
      <c r="R12" s="24">
        <f xml:space="preserve"> (MAX(-0.1,MIN(0.1,IF(gwr!R11&gt;0,gwr!R11 - 0.48,0))) + 0.5) * (1 + 0.25 * ((tier1!R11+tier2!R11)/2-tier2!AX11)) * 100</f>
        <v>117.82234957020057</v>
      </c>
      <c r="S12" s="24">
        <f xml:space="preserve"> (MAX(-0.1,MIN(0.1,IF(gwr!S11&gt;0,gwr!S11 - 0.48,0))) + 0.5) * (1 + 0.25 * ((tier1!S11+tier2!S11)/2-tier2!AY11)) * 100</f>
        <v>122.83583438799495</v>
      </c>
      <c r="T12" s="24">
        <f xml:space="preserve"> (MAX(-0.1,MIN(0.1,IF(gwr!T11&gt;0,gwr!T11 - 0.48,0))) + 0.5) * (1 + 0.25 * ((tier1!T11+tier2!T11)/2-tier2!AZ11)) * 100</f>
        <v>143.38426453819838</v>
      </c>
      <c r="U12" s="24">
        <f xml:space="preserve"> (MAX(-0.1,MIN(0.1,IF(gwr!U11&gt;0,gwr!U11 - 0.48,0))) + 0.5) * (1 + 0.25 * ((tier1!U11+tier2!U11)/2-tier2!BA11)) * 100</f>
        <v>121.47217314487632</v>
      </c>
      <c r="V12" s="24">
        <f xml:space="preserve"> (MAX(-0.1,MIN(0.1,IF(gwr!V11&gt;0,gwr!V11 - 0.48,0))) + 0.5) * (1 + 0.25 * ((tier1!V11+tier2!V11)/2-tier2!BB11)) * 100</f>
        <v>101.44148936170212</v>
      </c>
      <c r="W12" s="24">
        <f xml:space="preserve"> (MAX(-0.1,MIN(0.1,IF(gwr!W11&gt;0,gwr!W11 - 0.48,0))) + 0.5) * (1 + 0.25 * ((tier1!W11+tier2!W11)/2-tier2!BC11)) * 100</f>
        <v>132.23686016367611</v>
      </c>
      <c r="X12" s="24">
        <f xml:space="preserve"> (MAX(-0.1,MIN(0.1,IF(gwr!X11&gt;0,gwr!X11 - 0.48,0))) + 0.5) * (1 + 0.25 * ((tier1!X11+tier2!X11)/2-tier2!BD11)) * 100</f>
        <v>125.08461921353909</v>
      </c>
      <c r="Y12" s="24">
        <f xml:space="preserve"> (MAX(-0.1,MIN(0.1,IF(gwr!Y11&gt;0,gwr!Y11 - 0.48,0))) + 0.5) * (1 + 0.25 * ((tier1!Y11+tier2!Y11)/2-tier2!BE11)) * 100</f>
        <v>125.30516431924883</v>
      </c>
      <c r="Z12" s="24">
        <f xml:space="preserve"> (MAX(-0.1,MIN(0.1,IF(gwr!Z11&gt;0,gwr!Z11 - 0.48,0))) + 0.5) * (1 + 0.25 * ((tier1!Z11+tier2!Z11)/2-tier2!BF11)) * 100</f>
        <v>95.75</v>
      </c>
      <c r="AA12" s="24">
        <f xml:space="preserve"> (MAX(-0.1,MIN(0.1,IF(gwr!AA11&gt;0,gwr!AA11 - 0.48,0))) + 0.5) * (1 + 0.25 * ((tier1!AA11+tier2!AA11)/2-tier2!BG11)) * 100</f>
        <v>120.29850746268657</v>
      </c>
      <c r="AB12" s="24">
        <f xml:space="preserve"> (MAX(-0.1,MIN(0.1,IF(gwr!AB11&gt;0,gwr!AB11 - 0.48,0))) + 0.5) * (1 + 0.25 * ((tier1!AB11+tier2!AB11)/2-tier2!BH11)) * 100</f>
        <v>125.68255578093306</v>
      </c>
      <c r="AC12" s="24">
        <f xml:space="preserve"> (MAX(-0.1,MIN(0.1,IF(gwr!AC11&gt;0,gwr!AC11 - 0.48,0))) + 0.5) * (1 + 0.25 * ((tier1!AC11+tier2!AC11)/2-tier2!BI11)) * 100</f>
        <v>136.10559383867047</v>
      </c>
      <c r="AD12" s="24">
        <f xml:space="preserve"> (MAX(-0.1,MIN(0.1,IF(gwr!AD11&gt;0,gwr!AD11 - 0.48,0))) + 0.5) * (1 + 0.25 * ((tier1!AD11+tier2!AD11)/2-tier2!BJ11)) * 100</f>
        <v>119.55399061032865</v>
      </c>
      <c r="AE12" s="24">
        <f xml:space="preserve"> (MAX(-0.1,MIN(0.1,IF(gwr!AE11&gt;0,gwr!AE11 - 0.48,0))) + 0.5) * (1 + 0.25 * ((tier1!AE11+tier2!AE11)/2-tier2!BK11)) * 100</f>
        <v>130.27971567724103</v>
      </c>
      <c r="AF12" s="24"/>
      <c r="AG12" s="28">
        <f t="shared" si="0"/>
        <v>1753.9074981514027</v>
      </c>
      <c r="AH12" s="28">
        <f t="shared" si="1"/>
        <v>1840.7365303915713</v>
      </c>
      <c r="AI12" s="30">
        <f t="shared" si="2"/>
        <v>0.46376733069364734</v>
      </c>
    </row>
    <row r="13" spans="1:35" s="25" customFormat="1" ht="12" x14ac:dyDescent="0.2">
      <c r="A13" s="24">
        <f xml:space="preserve"> (MAX(-0.1,MIN(0.1,IF(gwr!A12&gt;0,gwr!A12 - 0.48,0))) + 0.5) * (1 + 0.25 * ((tier1!A12+tier2!A12)/2-tier2!AG12)) * 100</f>
        <v>47.980019029495722</v>
      </c>
      <c r="B13" s="24">
        <f xml:space="preserve"> (MAX(-0.1,MIN(0.1,IF(gwr!B12&gt;0,gwr!B12 - 0.48,0))) + 0.5) * (1 + 0.25 * ((tier1!B12+tier2!B12)/2-tier2!AH12)) * 100</f>
        <v>147.67741935483872</v>
      </c>
      <c r="C13" s="24">
        <f xml:space="preserve"> (MAX(-0.1,MIN(0.1,IF(gwr!C12&gt;0,gwr!C12 - 0.48,0))) + 0.5) * (1 + 0.25 * ((tier1!C12+tier2!C12)/2-tier2!AI12)) * 100</f>
        <v>126.95042359585817</v>
      </c>
      <c r="D13" s="24">
        <f xml:space="preserve"> (MAX(-0.1,MIN(0.1,IF(gwr!D12&gt;0,gwr!D12 - 0.48,0))) + 0.5) * (1 + 0.25 * ((tier1!D12+tier2!D12)/2-tier2!AJ12)) * 100</f>
        <v>149.93782383419691</v>
      </c>
      <c r="E13" s="24">
        <f xml:space="preserve"> (MAX(-0.1,MIN(0.1,IF(gwr!E12&gt;0,gwr!E12 - 0.48,0))) + 0.5) * (1 + 0.25 * ((tier1!E12+tier2!E12)/2-tier2!AK12)) * 100</f>
        <v>148.46373972864515</v>
      </c>
      <c r="F13" s="24">
        <f xml:space="preserve"> (MAX(-0.1,MIN(0.1,IF(gwr!F12&gt;0,gwr!F12 - 0.48,0))) + 0.5) * (1 + 0.25 * ((tier1!F12+tier2!F12)/2-tier2!AL12)) * 100</f>
        <v>150.16698879010434</v>
      </c>
      <c r="G13" s="24">
        <f xml:space="preserve"> (MAX(-0.1,MIN(0.1,IF(gwr!G12&gt;0,gwr!G12 - 0.48,0))) + 0.5) * (1 + 0.25 * ((tier1!G12+tier2!G12)/2-tier2!AM12)) * 100</f>
        <v>139.38230972671172</v>
      </c>
      <c r="H13" s="24">
        <f xml:space="preserve"> (MAX(-0.1,MIN(0.1,IF(gwr!H12&gt;0,gwr!H12 - 0.48,0))) + 0.5) * (1 + 0.25 * ((tier1!H12+tier2!H12)/2-tier2!AN12)) * 100</f>
        <v>153.00065919578117</v>
      </c>
      <c r="I13" s="24">
        <f xml:space="preserve"> (MAX(-0.1,MIN(0.1,IF(gwr!I12&gt;0,gwr!I12 - 0.48,0))) + 0.5) * (1 + 0.25 * ((tier1!I12+tier2!I12)/2-tier2!AO12)) * 100</f>
        <v>133.23972602739727</v>
      </c>
      <c r="J13" s="24">
        <f xml:space="preserve"> (MAX(-0.1,MIN(0.1,IF(gwr!J12&gt;0,gwr!J12 - 0.48,0))) + 0.5) * (1 + 0.25 * ((tier1!J12+tier2!J12)/2-tier2!AP12)) * 100</f>
        <v>142.21794871794873</v>
      </c>
      <c r="K13" s="24">
        <f xml:space="preserve"> (MAX(-0.1,MIN(0.1,IF(gwr!K12&gt;0,gwr!K12 - 0.48,0))) + 0.5) * (1 + 0.25 * ((tier1!K12+tier2!K12)/2-tier2!AQ12)) * 100</f>
        <v>143.55868544600941</v>
      </c>
      <c r="L13" s="24">
        <f xml:space="preserve"> (MAX(-0.1,MIN(0.1,IF(gwr!L12&gt;0,gwr!L12 - 0.48,0))) + 0.5) * (1 + 0.25 * ((tier1!L12+tier2!L12)/2-tier2!AR12)) * 100</f>
        <v>132.38773805546276</v>
      </c>
      <c r="M13" s="24">
        <f xml:space="preserve"> (MAX(-0.1,MIN(0.1,IF(gwr!M12&gt;0,gwr!M12 - 0.48,0))) + 0.5) * (1 + 0.25 * ((tier1!M12+tier2!M12)/2-tier2!AS12)) * 100</f>
        <v>157.39061444969616</v>
      </c>
      <c r="N13" s="24">
        <f xml:space="preserve"> (MAX(-0.1,MIN(0.1,IF(gwr!N12&gt;0,gwr!N12 - 0.48,0))) + 0.5) * (1 + 0.25 * ((tier1!N12+tier2!N12)/2-tier2!AT12)) * 100</f>
        <v>131.14389697648377</v>
      </c>
      <c r="O13" s="24">
        <f xml:space="preserve"> (MAX(-0.1,MIN(0.1,IF(gwr!O12&gt;0,gwr!O12 - 0.48,0))) + 0.5) * (1 + 0.25 * ((tier1!O12+tier2!O12)/2-tier2!AU12)) * 100</f>
        <v>157.78902729923138</v>
      </c>
      <c r="P13" s="24"/>
      <c r="Q13" s="24">
        <f xml:space="preserve"> (MAX(-0.1,MIN(0.1,IF(gwr!Q12&gt;0,gwr!Q12 - 0.48,0))) + 0.5) * (1 + 0.25 * ((tier1!Q12+tier2!Q12)/2-tier2!AW12)) * 100</f>
        <v>149.39762611275964</v>
      </c>
      <c r="R13" s="24">
        <f xml:space="preserve"> (MAX(-0.1,MIN(0.1,IF(gwr!R12&gt;0,gwr!R12 - 0.48,0))) + 0.5) * (1 + 0.25 * ((tier1!R12+tier2!R12)/2-tier2!AX12)) * 100</f>
        <v>144.38936669272869</v>
      </c>
      <c r="S13" s="24">
        <f xml:space="preserve"> (MAX(-0.1,MIN(0.1,IF(gwr!S12&gt;0,gwr!S12 - 0.48,0))) + 0.5) * (1 + 0.25 * ((tier1!S12+tier2!S12)/2-tier2!AY12)) * 100</f>
        <v>146.81261370527591</v>
      </c>
      <c r="T13" s="24">
        <f xml:space="preserve"> (MAX(-0.1,MIN(0.1,IF(gwr!T12&gt;0,gwr!T12 - 0.48,0))) + 0.5) * (1 + 0.25 * ((tier1!T12+tier2!T12)/2-tier2!AZ12)) * 100</f>
        <v>153.29710249387344</v>
      </c>
      <c r="U13" s="24">
        <f xml:space="preserve"> (MAX(-0.1,MIN(0.1,IF(gwr!U12&gt;0,gwr!U12 - 0.48,0))) + 0.5) * (1 + 0.25 * ((tier1!U12+tier2!U12)/2-tier2!BA12)) * 100</f>
        <v>157.52655792555416</v>
      </c>
      <c r="V13" s="24">
        <f xml:space="preserve"> (MAX(-0.1,MIN(0.1,IF(gwr!V12&gt;0,gwr!V12 - 0.48,0))) + 0.5) * (1 + 0.25 * ((tier1!V12+tier2!V12)/2-tier2!BB12)) * 100</f>
        <v>141.10606060606062</v>
      </c>
      <c r="W13" s="24">
        <f xml:space="preserve"> (MAX(-0.1,MIN(0.1,IF(gwr!W12&gt;0,gwr!W12 - 0.48,0))) + 0.5) * (1 + 0.25 * ((tier1!W12+tier2!W12)/2-tier2!BC12)) * 100</f>
        <v>146.8450704225352</v>
      </c>
      <c r="X13" s="24">
        <f xml:space="preserve"> (MAX(-0.1,MIN(0.1,IF(gwr!X12&gt;0,gwr!X12 - 0.48,0))) + 0.5) * (1 + 0.25 * ((tier1!X12+tier2!X12)/2-tier2!BD12)) * 100</f>
        <v>139.82011824030604</v>
      </c>
      <c r="Y13" s="24">
        <f xml:space="preserve"> (MAX(-0.1,MIN(0.1,IF(gwr!Y12&gt;0,gwr!Y12 - 0.48,0))) + 0.5) * (1 + 0.25 * ((tier1!Y12+tier2!Y12)/2-tier2!BE12)) * 100</f>
        <v>127.21261682242992</v>
      </c>
      <c r="Z13" s="24">
        <f xml:space="preserve"> (MAX(-0.1,MIN(0.1,IF(gwr!Z12&gt;0,gwr!Z12 - 0.48,0))) + 0.5) * (1 + 0.25 * ((tier1!Z12+tier2!Z12)/2-tier2!BF12)) * 100</f>
        <v>144.52925945106162</v>
      </c>
      <c r="AA13" s="24">
        <f xml:space="preserve"> (MAX(-0.1,MIN(0.1,IF(gwr!AA12&gt;0,gwr!AA12 - 0.48,0))) + 0.5) * (1 + 0.25 * ((tier1!AA12+tier2!AA12)/2-tier2!BG12)) * 100</f>
        <v>128.25328529037728</v>
      </c>
      <c r="AB13" s="24">
        <f xml:space="preserve"> (MAX(-0.1,MIN(0.1,IF(gwr!AB12&gt;0,gwr!AB12 - 0.48,0))) + 0.5) * (1 + 0.25 * ((tier1!AB12+tier2!AB12)/2-tier2!BH12)) * 100</f>
        <v>147.74137931034483</v>
      </c>
      <c r="AC13" s="24">
        <f xml:space="preserve"> (MAX(-0.1,MIN(0.1,IF(gwr!AC12&gt;0,gwr!AC12 - 0.48,0))) + 0.5) * (1 + 0.25 * ((tier1!AC12+tier2!AC12)/2-tier2!BI12)) * 100</f>
        <v>158.51537171604249</v>
      </c>
      <c r="AD13" s="24">
        <f xml:space="preserve"> (MAX(-0.1,MIN(0.1,IF(gwr!AD12&gt;0,gwr!AD12 - 0.48,0))) + 0.5) * (1 + 0.25 * ((tier1!AD12+tier2!AD12)/2-tier2!BJ12)) * 100</f>
        <v>143.57605543022882</v>
      </c>
      <c r="AE13" s="24">
        <f xml:space="preserve"> (MAX(-0.1,MIN(0.1,IF(gwr!AE12&gt;0,gwr!AE12 - 0.48,0))) + 0.5) * (1 + 0.25 * ((tier1!AE12+tier2!AE12)/2-tier2!BK12)) * 100</f>
        <v>121.976474005228</v>
      </c>
      <c r="AF13" s="24"/>
      <c r="AG13" s="28">
        <f t="shared" si="0"/>
        <v>2061.2870202278614</v>
      </c>
      <c r="AH13" s="28">
        <f t="shared" si="1"/>
        <v>2150.9989582248068</v>
      </c>
      <c r="AI13" s="30">
        <f t="shared" si="2"/>
        <v>0.46805347317732443</v>
      </c>
    </row>
    <row r="14" spans="1:35" s="25" customFormat="1" ht="12" x14ac:dyDescent="0.2">
      <c r="A14" s="24">
        <f xml:space="preserve"> (MAX(-0.1,MIN(0.1,IF(gwr!A13&gt;0,gwr!A13 - 0.48,0))) + 0.5) * (1 + 0.25 * ((tier1!A13+tier2!A13)/2-tier2!AG13)) * 100</f>
        <v>63.621323529411768</v>
      </c>
      <c r="B14" s="24">
        <f xml:space="preserve"> (MAX(-0.1,MIN(0.1,IF(gwr!B13&gt;0,gwr!B13 - 0.48,0))) + 0.5) * (1 + 0.25 * ((tier1!B13+tier2!B13)/2-tier2!AH13)) * 100</f>
        <v>127.55331192970598</v>
      </c>
      <c r="C14" s="24">
        <f xml:space="preserve"> (MAX(-0.1,MIN(0.1,IF(gwr!C13&gt;0,gwr!C13 - 0.48,0))) + 0.5) * (1 + 0.25 * ((tier1!C13+tier2!C13)/2-tier2!AI13)) * 100</f>
        <v>136.54399875621891</v>
      </c>
      <c r="D14" s="24">
        <f xml:space="preserve"> (MAX(-0.1,MIN(0.1,IF(gwr!D13&gt;0,gwr!D13 - 0.48,0))) + 0.5) * (1 + 0.25 * ((tier1!D13+tier2!D13)/2-tier2!AJ13)) * 100</f>
        <v>121.16666666666667</v>
      </c>
      <c r="E14" s="24">
        <f xml:space="preserve"> (MAX(-0.1,MIN(0.1,IF(gwr!E13&gt;0,gwr!E13 - 0.48,0))) + 0.5) * (1 + 0.25 * ((tier1!E13+tier2!E13)/2-tier2!AK13)) * 100</f>
        <v>148.46373972864515</v>
      </c>
      <c r="F14" s="24">
        <f xml:space="preserve"> (MAX(-0.1,MIN(0.1,IF(gwr!F13&gt;0,gwr!F13 - 0.48,0))) + 0.5) * (1 + 0.25 * ((tier1!F13+tier2!F13)/2-tier2!AL13)) * 100</f>
        <v>138.96133117758015</v>
      </c>
      <c r="G14" s="24">
        <f xml:space="preserve"> (MAX(-0.1,MIN(0.1,IF(gwr!G13&gt;0,gwr!G13 - 0.48,0))) + 0.5) * (1 + 0.25 * ((tier1!G13+tier2!G13)/2-tier2!AM13)) * 100</f>
        <v>127.3297057020233</v>
      </c>
      <c r="H14" s="24">
        <f xml:space="preserve"> (MAX(-0.1,MIN(0.1,IF(gwr!H13&gt;0,gwr!H13 - 0.48,0))) + 0.5) * (1 + 0.25 * ((tier1!H13+tier2!H13)/2-tier2!AN13)) * 100</f>
        <v>116.8458904109589</v>
      </c>
      <c r="I14" s="24">
        <f xml:space="preserve"> (MAX(-0.1,MIN(0.1,IF(gwr!I13&gt;0,gwr!I13 - 0.48,0))) + 0.5) * (1 + 0.25 * ((tier1!I13+tier2!I13)/2-tier2!AO13)) * 100</f>
        <v>136.05934515688949</v>
      </c>
      <c r="J14" s="24">
        <f xml:space="preserve"> (MAX(-0.1,MIN(0.1,IF(gwr!J13&gt;0,gwr!J13 - 0.48,0))) + 0.5) * (1 + 0.25 * ((tier1!J13+tier2!J13)/2-tier2!AP13)) * 100</f>
        <v>122.490435706695</v>
      </c>
      <c r="K14" s="24">
        <f xml:space="preserve"> (MAX(-0.1,MIN(0.1,IF(gwr!K13&gt;0,gwr!K13 - 0.48,0))) + 0.5) * (1 + 0.25 * ((tier1!K13+tier2!K13)/2-tier2!AQ13)) * 100</f>
        <v>133.43693693693695</v>
      </c>
      <c r="L14" s="24">
        <f xml:space="preserve"> (MAX(-0.1,MIN(0.1,IF(gwr!L13&gt;0,gwr!L13 - 0.48,0))) + 0.5) * (1 + 0.25 * ((tier1!L13+tier2!L13)/2-tier2!AR13)) * 100</f>
        <v>138.08584442887178</v>
      </c>
      <c r="M14" s="24">
        <f xml:space="preserve"> (MAX(-0.1,MIN(0.1,IF(gwr!M13&gt;0,gwr!M13 - 0.48,0))) + 0.5) * (1 + 0.25 * ((tier1!M13+tier2!M13)/2-tier2!AS13)) * 100</f>
        <v>136.94580863674852</v>
      </c>
      <c r="N14" s="24">
        <f xml:space="preserve"> (MAX(-0.1,MIN(0.1,IF(gwr!N13&gt;0,gwr!N13 - 0.48,0))) + 0.5) * (1 + 0.25 * ((tier1!N13+tier2!N13)/2-tier2!AT13)) * 100</f>
        <v>146.73456790123458</v>
      </c>
      <c r="O14" s="24">
        <f xml:space="preserve"> (MAX(-0.1,MIN(0.1,IF(gwr!O13&gt;0,gwr!O13 - 0.48,0))) + 0.5) * (1 + 0.25 * ((tier1!O13+tier2!O13)/2-tier2!AU13)) * 100</f>
        <v>131.5204081632653</v>
      </c>
      <c r="P14" s="24"/>
      <c r="Q14" s="24">
        <f xml:space="preserve"> (MAX(-0.1,MIN(0.1,IF(gwr!Q13&gt;0,gwr!Q13 - 0.48,0))) + 0.5) * (1 + 0.25 * ((tier1!Q13+tier2!Q13)/2-tier2!AW13)) * 100</f>
        <v>90</v>
      </c>
      <c r="R14" s="24">
        <f xml:space="preserve"> (MAX(-0.1,MIN(0.1,IF(gwr!R13&gt;0,gwr!R13 - 0.48,0))) + 0.5) * (1 + 0.25 * ((tier1!R13+tier2!R13)/2-tier2!AX13)) * 100</f>
        <v>147.29224973089345</v>
      </c>
      <c r="S14" s="24">
        <f xml:space="preserve"> (MAX(-0.1,MIN(0.1,IF(gwr!S13&gt;0,gwr!S13 - 0.48,0))) + 0.5) * (1 + 0.25 * ((tier1!S13+tier2!S13)/2-tier2!AY13)) * 100</f>
        <v>135.52141327623127</v>
      </c>
      <c r="T14" s="24">
        <f xml:space="preserve"> (MAX(-0.1,MIN(0.1,IF(gwr!T13&gt;0,gwr!T13 - 0.48,0))) + 0.5) * (1 + 0.25 * ((tier1!T13+tier2!T13)/2-tier2!AZ13)) * 100</f>
        <v>108.18114406779662</v>
      </c>
      <c r="U14" s="24">
        <f xml:space="preserve"> (MAX(-0.1,MIN(0.1,IF(gwr!U13&gt;0,gwr!U13 - 0.48,0))) + 0.5) * (1 + 0.25 * ((tier1!U13+tier2!U13)/2-tier2!BA13)) * 100</f>
        <v>141.2797921967769</v>
      </c>
      <c r="V14" s="24">
        <f xml:space="preserve"> (MAX(-0.1,MIN(0.1,IF(gwr!V13&gt;0,gwr!V13 - 0.48,0))) + 0.5) * (1 + 0.25 * ((tier1!V13+tier2!V13)/2-tier2!BB13)) * 100</f>
        <v>150.46725588329249</v>
      </c>
      <c r="W14" s="24">
        <f xml:space="preserve"> (MAX(-0.1,MIN(0.1,IF(gwr!W13&gt;0,gwr!W13 - 0.48,0))) + 0.5) * (1 + 0.25 * ((tier1!W13+tier2!W13)/2-tier2!BC13)) * 100</f>
        <v>141.74496644295306</v>
      </c>
      <c r="X14" s="24">
        <f xml:space="preserve"> (MAX(-0.1,MIN(0.1,IF(gwr!X13&gt;0,gwr!X13 - 0.48,0))) + 0.5) * (1 + 0.25 * ((tier1!X13+tier2!X13)/2-tier2!BD13)) * 100</f>
        <v>153.22407556270096</v>
      </c>
      <c r="Y14" s="24">
        <f xml:space="preserve"> (MAX(-0.1,MIN(0.1,IF(gwr!Y13&gt;0,gwr!Y13 - 0.48,0))) + 0.5) * (1 + 0.25 * ((tier1!Y13+tier2!Y13)/2-tier2!BE13)) * 100</f>
        <v>147.23337438423644</v>
      </c>
      <c r="Z14" s="24">
        <f xml:space="preserve"> (MAX(-0.1,MIN(0.1,IF(gwr!Z13&gt;0,gwr!Z13 - 0.48,0))) + 0.5) * (1 + 0.25 * ((tier1!Z13+tier2!Z13)/2-tier2!BF13)) * 100</f>
        <v>90.343373493975903</v>
      </c>
      <c r="AA14" s="24">
        <f xml:space="preserve"> (MAX(-0.1,MIN(0.1,IF(gwr!AA13&gt;0,gwr!AA13 - 0.48,0))) + 0.5) * (1 + 0.25 * ((tier1!AA13+tier2!AA13)/2-tier2!BG13)) * 100</f>
        <v>122.5496688741722</v>
      </c>
      <c r="AB14" s="24">
        <f xml:space="preserve"> (MAX(-0.1,MIN(0.1,IF(gwr!AB13&gt;0,gwr!AB13 - 0.48,0))) + 0.5) * (1 + 0.25 * ((tier1!AB13+tier2!AB13)/2-tier2!BH13)) * 100</f>
        <v>142.22607879924954</v>
      </c>
      <c r="AC14" s="24">
        <f xml:space="preserve"> (MAX(-0.1,MIN(0.1,IF(gwr!AC13&gt;0,gwr!AC13 - 0.48,0))) + 0.5) * (1 + 0.25 * ((tier1!AC13+tier2!AC13)/2-tier2!BI13)) * 100</f>
        <v>131.75052988554472</v>
      </c>
      <c r="AD14" s="24">
        <f xml:space="preserve"> (MAX(-0.1,MIN(0.1,IF(gwr!AD13&gt;0,gwr!AD13 - 0.48,0))) + 0.5) * (1 + 0.25 * ((tier1!AD13+tier2!AD13)/2-tier2!BJ13)) * 100</f>
        <v>126.48091603053435</v>
      </c>
      <c r="AE14" s="24">
        <f xml:space="preserve"> (MAX(-0.1,MIN(0.1,IF(gwr!AE13&gt;0,gwr!AE13 - 0.48,0))) + 0.5) * (1 + 0.25 * ((tier1!AE13+tier2!AE13)/2-tier2!BK13)) * 100</f>
        <v>147.45963541666666</v>
      </c>
      <c r="AF14" s="24"/>
      <c r="AG14" s="28">
        <f t="shared" si="0"/>
        <v>1925.7593148318526</v>
      </c>
      <c r="AH14" s="28">
        <f t="shared" si="1"/>
        <v>1975.7544740450248</v>
      </c>
      <c r="AI14" s="30">
        <f t="shared" si="2"/>
        <v>0.4807785534339104</v>
      </c>
    </row>
    <row r="15" spans="1:35" s="25" customFormat="1" ht="12" x14ac:dyDescent="0.2">
      <c r="A15" s="24">
        <f xml:space="preserve"> (MAX(-0.1,MIN(0.1,IF(gwr!A14&gt;0,gwr!A14 - 0.48,0))) + 0.5) * (1 + 0.25 * ((tier1!A14+tier2!A14)/2-tier2!AG14)) * 100</f>
        <v>62.51520112254444</v>
      </c>
      <c r="B15" s="24">
        <f xml:space="preserve"> (MAX(-0.1,MIN(0.1,IF(gwr!B14&gt;0,gwr!B14 - 0.48,0))) + 0.5) * (1 + 0.25 * ((tier1!B14+tier2!B14)/2-tier2!AH14)) * 100</f>
        <v>158.38882892606583</v>
      </c>
      <c r="C15" s="24">
        <f xml:space="preserve"> (MAX(-0.1,MIN(0.1,IF(gwr!C14&gt;0,gwr!C14 - 0.48,0))) + 0.5) * (1 + 0.25 * ((tier1!C14+tier2!C14)/2-tier2!AI14)) * 100</f>
        <v>170.29916853213942</v>
      </c>
      <c r="D15" s="24">
        <f xml:space="preserve"> (MAX(-0.1,MIN(0.1,IF(gwr!D14&gt;0,gwr!D14 - 0.48,0))) + 0.5) * (1 + 0.25 * ((tier1!D14+tier2!D14)/2-tier2!AJ14)) * 100</f>
        <v>174.15035799522673</v>
      </c>
      <c r="E15" s="24">
        <f xml:space="preserve"> (MAX(-0.1,MIN(0.1,IF(gwr!E14&gt;0,gwr!E14 - 0.48,0))) + 0.5) * (1 + 0.25 * ((tier1!E14+tier2!E14)/2-tier2!AK14)) * 100</f>
        <v>166.6613277623027</v>
      </c>
      <c r="F15" s="24">
        <f xml:space="preserve"> (MAX(-0.1,MIN(0.1,IF(gwr!F14&gt;0,gwr!F14 - 0.48,0))) + 0.5) * (1 + 0.25 * ((tier1!F14+tier2!F14)/2-tier2!AL14)) * 100</f>
        <v>160.61935807422267</v>
      </c>
      <c r="G15" s="24">
        <f xml:space="preserve"> (MAX(-0.1,MIN(0.1,IF(gwr!G14&gt;0,gwr!G14 - 0.48,0))) + 0.5) * (1 + 0.25 * ((tier1!G14+tier2!G14)/2-tier2!AM14)) * 100</f>
        <v>152.33136094674558</v>
      </c>
      <c r="H15" s="24">
        <f xml:space="preserve"> (MAX(-0.1,MIN(0.1,IF(gwr!H14&gt;0,gwr!H14 - 0.48,0))) + 0.5) * (1 + 0.25 * ((tier1!H14+tier2!H14)/2-tier2!AN14)) * 100</f>
        <v>166.05705887258171</v>
      </c>
      <c r="I15" s="24">
        <f xml:space="preserve"> (MAX(-0.1,MIN(0.1,IF(gwr!I14&gt;0,gwr!I14 - 0.48,0))) + 0.5) * (1 + 0.25 * ((tier1!I14+tier2!I14)/2-tier2!AO14)) * 100</f>
        <v>148.46373972864515</v>
      </c>
      <c r="J15" s="24">
        <f xml:space="preserve"> (MAX(-0.1,MIN(0.1,IF(gwr!J14&gt;0,gwr!J14 - 0.48,0))) + 0.5) * (1 + 0.25 * ((tier1!J14+tier2!J14)/2-tier2!AP14)) * 100</f>
        <v>151.1816116260236</v>
      </c>
      <c r="K15" s="24">
        <f xml:space="preserve"> (MAX(-0.1,MIN(0.1,IF(gwr!K14&gt;0,gwr!K14 - 0.48,0))) + 0.5) * (1 + 0.25 * ((tier1!K14+tier2!K14)/2-tier2!AQ14)) * 100</f>
        <v>161.04803391414646</v>
      </c>
      <c r="L15" s="24">
        <f xml:space="preserve"> (MAX(-0.1,MIN(0.1,IF(gwr!L14&gt;0,gwr!L14 - 0.48,0))) + 0.5) * (1 + 0.25 * ((tier1!L14+tier2!L14)/2-tier2!AR14)) * 100</f>
        <v>140.96503496503496</v>
      </c>
      <c r="M15" s="24">
        <f xml:space="preserve"> (MAX(-0.1,MIN(0.1,IF(gwr!M14&gt;0,gwr!M14 - 0.48,0))) + 0.5) * (1 + 0.25 * ((tier1!M14+tier2!M14)/2-tier2!AS14)) * 100</f>
        <v>151.24512699350268</v>
      </c>
      <c r="N15" s="24">
        <f xml:space="preserve"> (MAX(-0.1,MIN(0.1,IF(gwr!N14&gt;0,gwr!N14 - 0.48,0))) + 0.5) * (1 + 0.25 * ((tier1!N14+tier2!N14)/2-tier2!AT14)) * 100</f>
        <v>158.45659484724123</v>
      </c>
      <c r="O15" s="24">
        <f xml:space="preserve"> (MAX(-0.1,MIN(0.1,IF(gwr!O14&gt;0,gwr!O14 - 0.48,0))) + 0.5) * (1 + 0.25 * ((tier1!O14+tier2!O14)/2-tier2!AU14)) * 100</f>
        <v>167.72800199855661</v>
      </c>
      <c r="P15" s="24"/>
      <c r="Q15" s="24">
        <f xml:space="preserve"> (MAX(-0.1,MIN(0.1,IF(gwr!Q14&gt;0,gwr!Q14 - 0.48,0))) + 0.5) * (1 + 0.25 * ((tier1!Q14+tier2!Q14)/2-tier2!AW14)) * 100</f>
        <v>145.55650929899858</v>
      </c>
      <c r="R15" s="24">
        <f xml:space="preserve"> (MAX(-0.1,MIN(0.1,IF(gwr!R14&gt;0,gwr!R14 - 0.48,0))) + 0.5) * (1 + 0.25 * ((tier1!R14+tier2!R14)/2-tier2!AX14)) * 100</f>
        <v>159.86134105960269</v>
      </c>
      <c r="S15" s="24">
        <f xml:space="preserve"> (MAX(-0.1,MIN(0.1,IF(gwr!S14&gt;0,gwr!S14 - 0.48,0))) + 0.5) * (1 + 0.25 * ((tier1!S14+tier2!S14)/2-tier2!AY14)) * 100</f>
        <v>164.46141664267205</v>
      </c>
      <c r="T15" s="24">
        <f xml:space="preserve"> (MAX(-0.1,MIN(0.1,IF(gwr!T14&gt;0,gwr!T14 - 0.48,0))) + 0.5) * (1 + 0.25 * ((tier1!T14+tier2!T14)/2-tier2!AZ14)) * 100</f>
        <v>162.81698657927592</v>
      </c>
      <c r="U15" s="24">
        <f xml:space="preserve"> (MAX(-0.1,MIN(0.1,IF(gwr!U14&gt;0,gwr!U14 - 0.48,0))) + 0.5) * (1 + 0.25 * ((tier1!U14+tier2!U14)/2-tier2!BA14)) * 100</f>
        <v>168.02348540593576</v>
      </c>
      <c r="V15" s="24">
        <f xml:space="preserve"> (MAX(-0.1,MIN(0.1,IF(gwr!V14&gt;0,gwr!V14 - 0.48,0))) + 0.5) * (1 + 0.25 * ((tier1!V14+tier2!V14)/2-tier2!BB14)) * 100</f>
        <v>132.9177539608574</v>
      </c>
      <c r="W15" s="24">
        <f xml:space="preserve"> (MAX(-0.1,MIN(0.1,IF(gwr!W14&gt;0,gwr!W14 - 0.48,0))) + 0.5) * (1 + 0.25 * ((tier1!W14+tier2!W14)/2-tier2!BC14)) * 100</f>
        <v>175.90111420612814</v>
      </c>
      <c r="X15" s="24">
        <f xml:space="preserve"> (MAX(-0.1,MIN(0.1,IF(gwr!X14&gt;0,gwr!X14 - 0.48,0))) + 0.5) * (1 + 0.25 * ((tier1!X14+tier2!X14)/2-tier2!BD14)) * 100</f>
        <v>169.13360161912831</v>
      </c>
      <c r="Y15" s="24">
        <f xml:space="preserve"> (MAX(-0.1,MIN(0.1,IF(gwr!Y14&gt;0,gwr!Y14 - 0.48,0))) + 0.5) * (1 + 0.25 * ((tier1!Y14+tier2!Y14)/2-tier2!BE14)) * 100</f>
        <v>162.14625850340136</v>
      </c>
      <c r="Z15" s="24">
        <f xml:space="preserve"> (MAX(-0.1,MIN(0.1,IF(gwr!Z14&gt;0,gwr!Z14 - 0.48,0))) + 0.5) * (1 + 0.25 * ((tier1!Z14+tier2!Z14)/2-tier2!BF14)) * 100</f>
        <v>158.89460507187854</v>
      </c>
      <c r="AA15" s="24">
        <f xml:space="preserve"> (MAX(-0.1,MIN(0.1,IF(gwr!AA14&gt;0,gwr!AA14 - 0.48,0))) + 0.5) * (1 + 0.25 * ((tier1!AA14+tier2!AA14)/2-tier2!BG14)) * 100</f>
        <v>165.33076235188912</v>
      </c>
      <c r="AB15" s="24">
        <f xml:space="preserve"> (MAX(-0.1,MIN(0.1,IF(gwr!AB14&gt;0,gwr!AB14 - 0.48,0))) + 0.5) * (1 + 0.25 * ((tier1!AB14+tier2!AB14)/2-tier2!BH14)) * 100</f>
        <v>140.94347379239466</v>
      </c>
      <c r="AC15" s="24">
        <f xml:space="preserve"> (MAX(-0.1,MIN(0.1,IF(gwr!AC14&gt;0,gwr!AC14 - 0.48,0))) + 0.5) * (1 + 0.25 * ((tier1!AC14+tier2!AC14)/2-tier2!BI14)) * 100</f>
        <v>164.70818228896945</v>
      </c>
      <c r="AD15" s="24">
        <f xml:space="preserve"> (MAX(-0.1,MIN(0.1,IF(gwr!AD14&gt;0,gwr!AD14 - 0.48,0))) + 0.5) * (1 + 0.25 * ((tier1!AD14+tier2!AD14)/2-tier2!BJ14)) * 100</f>
        <v>153.5233393177738</v>
      </c>
      <c r="AE15" s="24">
        <f xml:space="preserve"> (MAX(-0.1,MIN(0.1,IF(gwr!AE14&gt;0,gwr!AE14 - 0.48,0))) + 0.5) * (1 + 0.25 * ((tier1!AE14+tier2!AE14)/2-tier2!BK14)) * 100</f>
        <v>146.09936124911286</v>
      </c>
      <c r="AF15" s="24"/>
      <c r="AG15" s="28">
        <f t="shared" si="0"/>
        <v>2290.1108063049796</v>
      </c>
      <c r="AH15" s="28">
        <f t="shared" si="1"/>
        <v>2370.318191348018</v>
      </c>
      <c r="AI15" s="30">
        <f t="shared" si="2"/>
        <v>0.47418454875610233</v>
      </c>
    </row>
    <row r="16" spans="1:35" s="25" customFormat="1" ht="12" x14ac:dyDescent="0.2">
      <c r="A16" s="24">
        <f xml:space="preserve"> (MAX(-0.1,MIN(0.1,IF(gwr!A15&gt;0,gwr!A15 - 0.48,0))) + 0.5) * (1 + 0.25 * ((tier1!A15+tier2!A15)/2-tier2!AG15)) * 100</f>
        <v>49.352496217851744</v>
      </c>
      <c r="B16" s="24">
        <f xml:space="preserve"> (MAX(-0.1,MIN(0.1,IF(gwr!B15&gt;0,gwr!B15 - 0.48,0))) + 0.5) * (1 + 0.25 * ((tier1!B15+tier2!B15)/2-tier2!AH15)) * 100</f>
        <v>128.39486356340291</v>
      </c>
      <c r="C16" s="24">
        <f xml:space="preserve"> (MAX(-0.1,MIN(0.1,IF(gwr!C15&gt;0,gwr!C15 - 0.48,0))) + 0.5) * (1 + 0.25 * ((tier1!C15+tier2!C15)/2-tier2!AI15)) * 100</f>
        <v>119.05767250257466</v>
      </c>
      <c r="D16" s="24">
        <f xml:space="preserve"> (MAX(-0.1,MIN(0.1,IF(gwr!D15&gt;0,gwr!D15 - 0.48,0))) + 0.5) * (1 + 0.25 * ((tier1!D15+tier2!D15)/2-tier2!AJ15)) * 100</f>
        <v>150</v>
      </c>
      <c r="E16" s="24">
        <f xml:space="preserve"> (MAX(-0.1,MIN(0.1,IF(gwr!E15&gt;0,gwr!E15 - 0.48,0))) + 0.5) * (1 + 0.25 * ((tier1!E15+tier2!E15)/2-tier2!AK15)) * 100</f>
        <v>148.46373972864515</v>
      </c>
      <c r="F16" s="24">
        <f xml:space="preserve"> (MAX(-0.1,MIN(0.1,IF(gwr!F15&gt;0,gwr!F15 - 0.48,0))) + 0.5) * (1 + 0.25 * ((tier1!F15+tier2!F15)/2-tier2!AL15)) * 100</f>
        <v>122.15296198054818</v>
      </c>
      <c r="G16" s="24">
        <f xml:space="preserve"> (MAX(-0.1,MIN(0.1,IF(gwr!G15&gt;0,gwr!G15 - 0.48,0))) + 0.5) * (1 + 0.25 * ((tier1!G15+tier2!G15)/2-tier2!AM15)) * 100</f>
        <v>112.80745341614909</v>
      </c>
      <c r="H16" s="24">
        <f xml:space="preserve"> (MAX(-0.1,MIN(0.1,IF(gwr!H15&gt;0,gwr!H15 - 0.48,0))) + 0.5) * (1 + 0.25 * ((tier1!H15+tier2!H15)/2-tier2!AN15)) * 100</f>
        <v>107.17528735632185</v>
      </c>
      <c r="I16" s="24">
        <f xml:space="preserve"> (MAX(-0.1,MIN(0.1,IF(gwr!I15&gt;0,gwr!I15 - 0.48,0))) + 0.5) * (1 + 0.25 * ((tier1!I15+tier2!I15)/2-tier2!AO15)) * 100</f>
        <v>120.00000000000001</v>
      </c>
      <c r="J16" s="24">
        <f xml:space="preserve"> (MAX(-0.1,MIN(0.1,IF(gwr!J15&gt;0,gwr!J15 - 0.48,0))) + 0.5) * (1 + 0.25 * ((tier1!J15+tier2!J15)/2-tier2!AP15)) * 100</f>
        <v>118.26291079812208</v>
      </c>
      <c r="K16" s="24">
        <f xml:space="preserve"> (MAX(-0.1,MIN(0.1,IF(gwr!K15&gt;0,gwr!K15 - 0.48,0))) + 0.5) * (1 + 0.25 * ((tier1!K15+tier2!K15)/2-tier2!AQ15)) * 100</f>
        <v>127.19796826462935</v>
      </c>
      <c r="L16" s="24">
        <f xml:space="preserve"> (MAX(-0.1,MIN(0.1,IF(gwr!L15&gt;0,gwr!L15 - 0.48,0))) + 0.5) * (1 + 0.25 * ((tier1!L15+tier2!L15)/2-tier2!AR15)) * 100</f>
        <v>107.70700636942676</v>
      </c>
      <c r="M16" s="24">
        <f xml:space="preserve"> (MAX(-0.1,MIN(0.1,IF(gwr!M15&gt;0,gwr!M15 - 0.48,0))) + 0.5) * (1 + 0.25 * ((tier1!M15+tier2!M15)/2-tier2!AS15)) * 100</f>
        <v>126.7707212055974</v>
      </c>
      <c r="N16" s="24">
        <f xml:space="preserve"> (MAX(-0.1,MIN(0.1,IF(gwr!N15&gt;0,gwr!N15 - 0.48,0))) + 0.5) * (1 + 0.25 * ((tier1!N15+tier2!N15)/2-tier2!AT15)) * 100</f>
        <v>117.25315636128198</v>
      </c>
      <c r="O16" s="24">
        <f xml:space="preserve"> (MAX(-0.1,MIN(0.1,IF(gwr!O15&gt;0,gwr!O15 - 0.48,0))) + 0.5) * (1 + 0.25 * ((tier1!O15+tier2!O15)/2-tier2!AU15)) * 100</f>
        <v>125.95238095238095</v>
      </c>
      <c r="P16" s="24"/>
      <c r="Q16" s="24">
        <f xml:space="preserve"> (MAX(-0.1,MIN(0.1,IF(gwr!Q15&gt;0,gwr!Q15 - 0.48,0))) + 0.5) * (1 + 0.25 * ((tier1!Q15+tier2!Q15)/2-tier2!AW15)) * 100</f>
        <v>124.00684931506851</v>
      </c>
      <c r="R16" s="24">
        <f xml:space="preserve"> (MAX(-0.1,MIN(0.1,IF(gwr!R15&gt;0,gwr!R15 - 0.48,0))) + 0.5) * (1 + 0.25 * ((tier1!R15+tier2!R15)/2-tier2!AX15)) * 100</f>
        <v>125.67209775967414</v>
      </c>
      <c r="S16" s="24">
        <f xml:space="preserve"> (MAX(-0.1,MIN(0.1,IF(gwr!S15&gt;0,gwr!S15 - 0.48,0))) + 0.5) * (1 + 0.25 * ((tier1!S15+tier2!S15)/2-tier2!AY15)) * 100</f>
        <v>118.38906581740977</v>
      </c>
      <c r="T16" s="24">
        <f xml:space="preserve"> (MAX(-0.1,MIN(0.1,IF(gwr!T15&gt;0,gwr!T15 - 0.48,0))) + 0.5) * (1 + 0.25 * ((tier1!T15+tier2!T15)/2-tier2!AZ15)) * 100</f>
        <v>123.23204419889504</v>
      </c>
      <c r="U16" s="24">
        <f xml:space="preserve"> (MAX(-0.1,MIN(0.1,IF(gwr!U15&gt;0,gwr!U15 - 0.48,0))) + 0.5) * (1 + 0.25 * ((tier1!U15+tier2!U15)/2-tier2!BA15)) * 100</f>
        <v>131.01794340924778</v>
      </c>
      <c r="V16" s="24">
        <f xml:space="preserve"> (MAX(-0.1,MIN(0.1,IF(gwr!V15&gt;0,gwr!V15 - 0.48,0))) + 0.5) * (1 + 0.25 * ((tier1!V15+tier2!V15)/2-tier2!BB15)) * 100</f>
        <v>133.52283770651118</v>
      </c>
      <c r="W16" s="24">
        <f xml:space="preserve"> (MAX(-0.1,MIN(0.1,IF(gwr!W15&gt;0,gwr!W15 - 0.48,0))) + 0.5) * (1 + 0.25 * ((tier1!W15+tier2!W15)/2-tier2!BC15)) * 100</f>
        <v>122.2608881298036</v>
      </c>
      <c r="X16" s="24">
        <f xml:space="preserve"> (MAX(-0.1,MIN(0.1,IF(gwr!X15&gt;0,gwr!X15 - 0.48,0))) + 0.5) * (1 + 0.25 * ((tier1!X15+tier2!X15)/2-tier2!BD15)) * 100</f>
        <v>129.00318979266348</v>
      </c>
      <c r="Y16" s="24">
        <f xml:space="preserve"> (MAX(-0.1,MIN(0.1,IF(gwr!Y15&gt;0,gwr!Y15 - 0.48,0))) + 0.5) * (1 + 0.25 * ((tier1!Y15+tier2!Y15)/2-tier2!BE15)) * 100</f>
        <v>130.28943217665616</v>
      </c>
      <c r="Z16" s="24">
        <f xml:space="preserve"> (MAX(-0.1,MIN(0.1,IF(gwr!Z15&gt;0,gwr!Z15 - 0.48,0))) + 0.5) * (1 + 0.25 * ((tier1!Z15+tier2!Z15)/2-tier2!BF15)) * 100</f>
        <v>119.27457098283931</v>
      </c>
      <c r="AA16" s="24">
        <f xml:space="preserve"> (MAX(-0.1,MIN(0.1,IF(gwr!AA15&gt;0,gwr!AA15 - 0.48,0))) + 0.5) * (1 + 0.25 * ((tier1!AA15+tier2!AA15)/2-tier2!BG15)) * 100</f>
        <v>123.82212061833226</v>
      </c>
      <c r="AB16" s="24">
        <f xml:space="preserve"> (MAX(-0.1,MIN(0.1,IF(gwr!AB15&gt;0,gwr!AB15 - 0.48,0))) + 0.5) * (1 + 0.25 * ((tier1!AB15+tier2!AB15)/2-tier2!BH15)) * 100</f>
        <v>106.08730158730157</v>
      </c>
      <c r="AC16" s="24">
        <f xml:space="preserve"> (MAX(-0.1,MIN(0.1,IF(gwr!AC15&gt;0,gwr!AC15 - 0.48,0))) + 0.5) * (1 + 0.25 * ((tier1!AC15+tier2!AC15)/2-tier2!BI15)) * 100</f>
        <v>115.16816395283551</v>
      </c>
      <c r="AD16" s="24">
        <f xml:space="preserve"> (MAX(-0.1,MIN(0.1,IF(gwr!AD15&gt;0,gwr!AD15 - 0.48,0))) + 0.5) * (1 + 0.25 * ((tier1!AD15+tier2!AD15)/2-tier2!BJ15)) * 100</f>
        <v>122.59656652360516</v>
      </c>
      <c r="AE16" s="24">
        <f xml:space="preserve"> (MAX(-0.1,MIN(0.1,IF(gwr!AE15&gt;0,gwr!AE15 - 0.48,0))) + 0.5) * (1 + 0.25 * ((tier1!AE15+tier2!AE15)/2-tier2!BK15)) * 100</f>
        <v>130.79779853852557</v>
      </c>
      <c r="AF16" s="24"/>
      <c r="AG16" s="28">
        <f t="shared" si="0"/>
        <v>1780.548618716932</v>
      </c>
      <c r="AH16" s="28">
        <f t="shared" si="1"/>
        <v>1855.1408705093693</v>
      </c>
      <c r="AI16" s="30">
        <f t="shared" si="2"/>
        <v>0.4692249907424117</v>
      </c>
    </row>
    <row r="17" spans="1:35" s="25" customFormat="1" ht="12" x14ac:dyDescent="0.2">
      <c r="A17" s="24">
        <f xml:space="preserve"> (MAX(-0.1,MIN(0.1,IF(gwr!A16&gt;0,gwr!A16 - 0.48,0))) + 0.5) * (1 + 0.25 * ((tier1!A16+tier2!A16)/2-tier2!AG16)) * 100</f>
        <v>48.955128205128204</v>
      </c>
      <c r="B17" s="24">
        <f xml:space="preserve"> (MAX(-0.1,MIN(0.1,IF(gwr!B16&gt;0,gwr!B16 - 0.48,0))) + 0.5) * (1 + 0.25 * ((tier1!B16+tier2!B16)/2-tier2!AH16)) * 100</f>
        <v>142.43181818181822</v>
      </c>
      <c r="C17" s="24">
        <f xml:space="preserve"> (MAX(-0.1,MIN(0.1,IF(gwr!C16&gt;0,gwr!C16 - 0.48,0))) + 0.5) * (1 + 0.25 * ((tier1!C16+tier2!C16)/2-tier2!AI16)) * 100</f>
        <v>162.28574399500886</v>
      </c>
      <c r="D17" s="24">
        <f xml:space="preserve"> (MAX(-0.1,MIN(0.1,IF(gwr!D16&gt;0,gwr!D16 - 0.48,0))) + 0.5) * (1 + 0.25 * ((tier1!D16+tier2!D16)/2-tier2!AJ16)) * 100</f>
        <v>148.46373972864515</v>
      </c>
      <c r="E17" s="24">
        <f xml:space="preserve"> (MAX(-0.1,MIN(0.1,IF(gwr!E16&gt;0,gwr!E16 - 0.48,0))) + 0.5) * (1 + 0.25 * ((tier1!E16+tier2!E16)/2-tier2!AK16)) * 100</f>
        <v>151.13928368391129</v>
      </c>
      <c r="F17" s="24">
        <f xml:space="preserve"> (MAX(-0.1,MIN(0.1,IF(gwr!F16&gt;0,gwr!F16 - 0.48,0))) + 0.5) * (1 + 0.25 * ((tier1!F16+tier2!F16)/2-tier2!AL16)) * 100</f>
        <v>153.80400358530025</v>
      </c>
      <c r="G17" s="24">
        <f xml:space="preserve"> (MAX(-0.1,MIN(0.1,IF(gwr!G16&gt;0,gwr!G16 - 0.48,0))) + 0.5) * (1 + 0.25 * ((tier1!G16+tier2!G16)/2-tier2!AM16)) * 100</f>
        <v>145.14265635980323</v>
      </c>
      <c r="H17" s="24">
        <f xml:space="preserve"> (MAX(-0.1,MIN(0.1,IF(gwr!H16&gt;0,gwr!H16 - 0.48,0))) + 0.5) * (1 + 0.25 * ((tier1!H16+tier2!H16)/2-tier2!AN16)) * 100</f>
        <v>135.0434007134364</v>
      </c>
      <c r="I17" s="24">
        <f xml:space="preserve"> (MAX(-0.1,MIN(0.1,IF(gwr!I16&gt;0,gwr!I16 - 0.48,0))) + 0.5) * (1 + 0.25 * ((tier1!I16+tier2!I16)/2-tier2!AO16)) * 100</f>
        <v>153.4671669793621</v>
      </c>
      <c r="J17" s="24">
        <f xml:space="preserve"> (MAX(-0.1,MIN(0.1,IF(gwr!J16&gt;0,gwr!J16 - 0.48,0))) + 0.5) * (1 + 0.25 * ((tier1!J16+tier2!J16)/2-tier2!AP16)) * 100</f>
        <v>140.44550408719346</v>
      </c>
      <c r="K17" s="24">
        <f xml:space="preserve"> (MAX(-0.1,MIN(0.1,IF(gwr!K16&gt;0,gwr!K16 - 0.48,0))) + 0.5) * (1 + 0.25 * ((tier1!K16+tier2!K16)/2-tier2!AQ16)) * 100</f>
        <v>158.08318794054017</v>
      </c>
      <c r="L17" s="24">
        <f xml:space="preserve"> (MAX(-0.1,MIN(0.1,IF(gwr!L16&gt;0,gwr!L16 - 0.48,0))) + 0.5) * (1 + 0.25 * ((tier1!L16+tier2!L16)/2-tier2!AR16)) * 100</f>
        <v>133.37381158167676</v>
      </c>
      <c r="M17" s="24">
        <f xml:space="preserve"> (MAX(-0.1,MIN(0.1,IF(gwr!M16&gt;0,gwr!M16 - 0.48,0))) + 0.5) * (1 + 0.25 * ((tier1!M16+tier2!M16)/2-tier2!AS16)) * 100</f>
        <v>150.91473186768033</v>
      </c>
      <c r="N17" s="24">
        <f xml:space="preserve"> (MAX(-0.1,MIN(0.1,IF(gwr!N16&gt;0,gwr!N16 - 0.48,0))) + 0.5) * (1 + 0.25 * ((tier1!N16+tier2!N16)/2-tier2!AT16)) * 100</f>
        <v>134.61802853437095</v>
      </c>
      <c r="O17" s="24">
        <f xml:space="preserve"> (MAX(-0.1,MIN(0.1,IF(gwr!O16&gt;0,gwr!O16 - 0.48,0))) + 0.5) * (1 + 0.25 * ((tier1!O16+tier2!O16)/2-tier2!AU16)) * 100</f>
        <v>144.13231693745828</v>
      </c>
      <c r="P17" s="24"/>
      <c r="Q17" s="24">
        <f xml:space="preserve"> (MAX(-0.1,MIN(0.1,IF(gwr!Q16&gt;0,gwr!Q16 - 0.48,0))) + 0.5) * (1 + 0.25 * ((tier1!Q16+tier2!Q16)/2-tier2!AW16)) * 100</f>
        <v>142.00920736589271</v>
      </c>
      <c r="R17" s="24">
        <f xml:space="preserve"> (MAX(-0.1,MIN(0.1,IF(gwr!R16&gt;0,gwr!R16 - 0.48,0))) + 0.5) * (1 + 0.25 * ((tier1!R16+tier2!R16)/2-tier2!AX16)) * 100</f>
        <v>131.21909424724603</v>
      </c>
      <c r="S17" s="24">
        <f xml:space="preserve"> (MAX(-0.1,MIN(0.1,IF(gwr!S16&gt;0,gwr!S16 - 0.48,0))) + 0.5) * (1 + 0.25 * ((tier1!S16+tier2!S16)/2-tier2!AY16)) * 100</f>
        <v>139.306645316253</v>
      </c>
      <c r="T17" s="24">
        <f xml:space="preserve"> (MAX(-0.1,MIN(0.1,IF(gwr!T16&gt;0,gwr!T16 - 0.48,0))) + 0.5) * (1 + 0.25 * ((tier1!T16+tier2!T16)/2-tier2!AZ16)) * 100</f>
        <v>154.74394006170118</v>
      </c>
      <c r="U17" s="24">
        <f xml:space="preserve"> (MAX(-0.1,MIN(0.1,IF(gwr!U16&gt;0,gwr!U16 - 0.48,0))) + 0.5) * (1 + 0.25 * ((tier1!U16+tier2!U16)/2-tier2!BA16)) * 100</f>
        <v>156.81585081585081</v>
      </c>
      <c r="V17" s="24">
        <f xml:space="preserve"> (MAX(-0.1,MIN(0.1,IF(gwr!V16&gt;0,gwr!V16 - 0.48,0))) + 0.5) * (1 + 0.25 * ((tier1!V16+tier2!V16)/2-tier2!BB16)) * 100</f>
        <v>128.78966521106258</v>
      </c>
      <c r="W17" s="24">
        <f xml:space="preserve"> (MAX(-0.1,MIN(0.1,IF(gwr!W16&gt;0,gwr!W16 - 0.48,0))) + 0.5) * (1 + 0.25 * ((tier1!W16+tier2!W16)/2-tier2!BC16)) * 100</f>
        <v>152.16639477977162</v>
      </c>
      <c r="X17" s="24">
        <f xml:space="preserve"> (MAX(-0.1,MIN(0.1,IF(gwr!X16&gt;0,gwr!X16 - 0.48,0))) + 0.5) * (1 + 0.25 * ((tier1!X16+tier2!X16)/2-tier2!BD16)) * 100</f>
        <v>138.35632512879224</v>
      </c>
      <c r="Y17" s="24">
        <f xml:space="preserve"> (MAX(-0.1,MIN(0.1,IF(gwr!Y16&gt;0,gwr!Y16 - 0.48,0))) + 0.5) * (1 + 0.25 * ((tier1!Y16+tier2!Y16)/2-tier2!BE16)) * 100</f>
        <v>149.28537170263789</v>
      </c>
      <c r="Z17" s="24">
        <f xml:space="preserve"> (MAX(-0.1,MIN(0.1,IF(gwr!Z16&gt;0,gwr!Z16 - 0.48,0))) + 0.5) * (1 + 0.25 * ((tier1!Z16+tier2!Z16)/2-tier2!BF16)) * 100</f>
        <v>140.07441471571909</v>
      </c>
      <c r="AA17" s="24">
        <f xml:space="preserve"> (MAX(-0.1,MIN(0.1,IF(gwr!AA16&gt;0,gwr!AA16 - 0.48,0))) + 0.5) * (1 + 0.25 * ((tier1!AA16+tier2!AA16)/2-tier2!BG16)) * 100</f>
        <v>135.9569266589057</v>
      </c>
      <c r="AB17" s="24">
        <f xml:space="preserve"> (MAX(-0.1,MIN(0.1,IF(gwr!AB16&gt;0,gwr!AB16 - 0.48,0))) + 0.5) * (1 + 0.25 * ((tier1!AB16+tier2!AB16)/2-tier2!BH16)) * 100</f>
        <v>152.07594936708861</v>
      </c>
      <c r="AC17" s="24">
        <f xml:space="preserve"> (MAX(-0.1,MIN(0.1,IF(gwr!AC16&gt;0,gwr!AC16 - 0.48,0))) + 0.5) * (1 + 0.25 * ((tier1!AC16+tier2!AC16)/2-tier2!BI16)) * 100</f>
        <v>152.65373423860331</v>
      </c>
      <c r="AD17" s="24">
        <f xml:space="preserve"> (MAX(-0.1,MIN(0.1,IF(gwr!AD16&gt;0,gwr!AD16 - 0.48,0))) + 0.5) * (1 + 0.25 * ((tier1!AD16+tier2!AD16)/2-tier2!BJ16)) * 100</f>
        <v>118.84304932735425</v>
      </c>
      <c r="AE17" s="24">
        <f xml:space="preserve"> (MAX(-0.1,MIN(0.1,IF(gwr!AE16&gt;0,gwr!AE16 - 0.48,0))) + 0.5) * (1 + 0.25 * ((tier1!AE16+tier2!AE16)/2-tier2!BK16)) * 100</f>
        <v>136.0187637969095</v>
      </c>
      <c r="AF17" s="24"/>
      <c r="AG17" s="28">
        <f t="shared" si="0"/>
        <v>2102.3005223813338</v>
      </c>
      <c r="AH17" s="28">
        <f t="shared" si="1"/>
        <v>2128.3153327337886</v>
      </c>
      <c r="AI17" s="30">
        <f t="shared" si="2"/>
        <v>0.49077623285472716</v>
      </c>
    </row>
    <row r="18" spans="1:35" s="25" customFormat="1" ht="12" x14ac:dyDescent="0.2">
      <c r="A18" s="24">
        <f xml:space="preserve"> (MAX(-0.1,MIN(0.1,IF(gwr!A17&gt;0,gwr!A17 - 0.48,0))) + 0.5) * (1 + 0.25 * ((tier1!A17+tier2!A17)/2-tier2!AG17)) * 100</f>
        <v>60.91246745290244</v>
      </c>
      <c r="B18" s="24">
        <f xml:space="preserve"> (MAX(-0.1,MIN(0.1,IF(gwr!B17&gt;0,gwr!B17 - 0.48,0))) + 0.5) * (1 + 0.25 * ((tier1!B17+tier2!B17)/2-tier2!AH17)) * 100</f>
        <v>168.19566001985024</v>
      </c>
      <c r="C18" s="24">
        <f xml:space="preserve"> (MAX(-0.1,MIN(0.1,IF(gwr!C17&gt;0,gwr!C17 - 0.48,0))) + 0.5) * (1 + 0.25 * ((tier1!C17+tier2!C17)/2-tier2!AI17)) * 100</f>
        <v>158.28302556818184</v>
      </c>
      <c r="D18" s="24">
        <f xml:space="preserve"> (MAX(-0.1,MIN(0.1,IF(gwr!D17&gt;0,gwr!D17 - 0.48,0))) + 0.5) * (1 + 0.25 * ((tier1!D17+tier2!D17)/2-tier2!AJ17)) * 100</f>
        <v>148.46373972864515</v>
      </c>
      <c r="E18" s="24">
        <f xml:space="preserve"> (MAX(-0.1,MIN(0.1,IF(gwr!E17&gt;0,gwr!E17 - 0.48,0))) + 0.5) * (1 + 0.25 * ((tier1!E17+tier2!E17)/2-tier2!AK17)) * 100</f>
        <v>165.21220863143319</v>
      </c>
      <c r="F18" s="24">
        <f xml:space="preserve"> (MAX(-0.1,MIN(0.1,IF(gwr!F17&gt;0,gwr!F17 - 0.48,0))) + 0.5) * (1 + 0.25 * ((tier1!F17+tier2!F17)/2-tier2!AL17)) * 100</f>
        <v>166.66008809080128</v>
      </c>
      <c r="G18" s="24">
        <f xml:space="preserve"> (MAX(-0.1,MIN(0.1,IF(gwr!G17&gt;0,gwr!G17 - 0.48,0))) + 0.5) * (1 + 0.25 * ((tier1!G17+tier2!G17)/2-tier2!AM17)) * 100</f>
        <v>137.77014531043594</v>
      </c>
      <c r="H18" s="24">
        <f xml:space="preserve"> (MAX(-0.1,MIN(0.1,IF(gwr!H17&gt;0,gwr!H17 - 0.48,0))) + 0.5) * (1 + 0.25 * ((tier1!H17+tier2!H17)/2-tier2!AN17)) * 100</f>
        <v>174.58965167644291</v>
      </c>
      <c r="I18" s="24">
        <f xml:space="preserve"> (MAX(-0.1,MIN(0.1,IF(gwr!I17&gt;0,gwr!I17 - 0.48,0))) + 0.5) * (1 + 0.25 * ((tier1!I17+tier2!I17)/2-tier2!AO17)) * 100</f>
        <v>160.99523616460573</v>
      </c>
      <c r="J18" s="24">
        <f xml:space="preserve"> (MAX(-0.1,MIN(0.1,IF(gwr!J17&gt;0,gwr!J17 - 0.48,0))) + 0.5) * (1 + 0.25 * ((tier1!J17+tier2!J17)/2-tier2!AP17)) * 100</f>
        <v>165.27293577981652</v>
      </c>
      <c r="K18" s="24">
        <f xml:space="preserve"> (MAX(-0.1,MIN(0.1,IF(gwr!K17&gt;0,gwr!K17 - 0.48,0))) + 0.5) * (1 + 0.25 * ((tier1!K17+tier2!K17)/2-tier2!AQ17)) * 100</f>
        <v>172.18284503333058</v>
      </c>
      <c r="L18" s="24">
        <f xml:space="preserve"> (MAX(-0.1,MIN(0.1,IF(gwr!L17&gt;0,gwr!L17 - 0.48,0))) + 0.5) * (1 + 0.25 * ((tier1!L17+tier2!L17)/2-tier2!AR17)) * 100</f>
        <v>139.23608617594257</v>
      </c>
      <c r="M18" s="24">
        <f xml:space="preserve"> (MAX(-0.1,MIN(0.1,IF(gwr!M17&gt;0,gwr!M17 - 0.48,0))) + 0.5) * (1 + 0.25 * ((tier1!M17+tier2!M17)/2-tier2!AS17)) * 100</f>
        <v>164.2239427969819</v>
      </c>
      <c r="N18" s="24">
        <f xml:space="preserve"> (MAX(-0.1,MIN(0.1,IF(gwr!N17&gt;0,gwr!N17 - 0.48,0))) + 0.5) * (1 + 0.25 * ((tier1!N17+tier2!N17)/2-tier2!AT17)) * 100</f>
        <v>151.16129032258067</v>
      </c>
      <c r="O18" s="24">
        <f xml:space="preserve"> (MAX(-0.1,MIN(0.1,IF(gwr!O17&gt;0,gwr!O17 - 0.48,0))) + 0.5) * (1 + 0.25 * ((tier1!O17+tier2!O17)/2-tier2!AU17)) * 100</f>
        <v>164.50839091806517</v>
      </c>
      <c r="P18" s="24"/>
      <c r="Q18" s="24">
        <f xml:space="preserve"> (MAX(-0.1,MIN(0.1,IF(gwr!Q17&gt;0,gwr!Q17 - 0.48,0))) + 0.5) * (1 + 0.25 * ((tier1!Q17+tier2!Q17)/2-tier2!AW17)) * 100</f>
        <v>158.36494731003881</v>
      </c>
      <c r="R18" s="24">
        <f xml:space="preserve"> (MAX(-0.1,MIN(0.1,IF(gwr!R17&gt;0,gwr!R17 - 0.48,0))) + 0.5) * (1 + 0.25 * ((tier1!R17+tier2!R17)/2-tier2!AX17)) * 100</f>
        <v>165.42992424242425</v>
      </c>
      <c r="S18" s="24">
        <f xml:space="preserve"> (MAX(-0.1,MIN(0.1,IF(gwr!S17&gt;0,gwr!S17 - 0.48,0))) + 0.5) * (1 + 0.25 * ((tier1!S17+tier2!S17)/2-tier2!AY17)) * 100</f>
        <v>156.32906510336318</v>
      </c>
      <c r="T18" s="24">
        <f xml:space="preserve"> (MAX(-0.1,MIN(0.1,IF(gwr!T17&gt;0,gwr!T17 - 0.48,0))) + 0.5) * (1 + 0.25 * ((tier1!T17+tier2!T17)/2-tier2!AZ17)) * 100</f>
        <v>132.27478283086356</v>
      </c>
      <c r="U18" s="24">
        <f xml:space="preserve"> (MAX(-0.1,MIN(0.1,IF(gwr!U17&gt;0,gwr!U17 - 0.48,0))) + 0.5) * (1 + 0.25 * ((tier1!U17+tier2!U17)/2-tier2!BA17)) * 100</f>
        <v>157.18865883807172</v>
      </c>
      <c r="V18" s="24">
        <f xml:space="preserve"> (MAX(-0.1,MIN(0.1,IF(gwr!V17&gt;0,gwr!V17 - 0.48,0))) + 0.5) * (1 + 0.25 * ((tier1!V17+tier2!V17)/2-tier2!BB17)) * 100</f>
        <v>149.35329341317367</v>
      </c>
      <c r="W18" s="24">
        <f xml:space="preserve"> (MAX(-0.1,MIN(0.1,IF(gwr!W17&gt;0,gwr!W17 - 0.48,0))) + 0.5) * (1 + 0.25 * ((tier1!W17+tier2!W17)/2-tier2!BC17)) * 100</f>
        <v>161.24366529169123</v>
      </c>
      <c r="X18" s="24">
        <f xml:space="preserve"> (MAX(-0.1,MIN(0.1,IF(gwr!X17&gt;0,gwr!X17 - 0.48,0))) + 0.5) * (1 + 0.25 * ((tier1!X17+tier2!X17)/2-tier2!BD17)) * 100</f>
        <v>166.79571351058055</v>
      </c>
      <c r="Y18" s="24">
        <f xml:space="preserve"> (MAX(-0.1,MIN(0.1,IF(gwr!Y17&gt;0,gwr!Y17 - 0.48,0))) + 0.5) * (1 + 0.25 * ((tier1!Y17+tier2!Y17)/2-tier2!BE17)) * 100</f>
        <v>153.94912559618442</v>
      </c>
      <c r="Z18" s="24">
        <f xml:space="preserve"> (MAX(-0.1,MIN(0.1,IF(gwr!Z17&gt;0,gwr!Z17 - 0.48,0))) + 0.5) * (1 + 0.25 * ((tier1!Z17+tier2!Z17)/2-tier2!BF17)) * 100</f>
        <v>153.80026513477685</v>
      </c>
      <c r="AA18" s="24">
        <f xml:space="preserve"> (MAX(-0.1,MIN(0.1,IF(gwr!AA17&gt;0,gwr!AA17 - 0.48,0))) + 0.5) * (1 + 0.25 * ((tier1!AA17+tier2!AA17)/2-tier2!BG17)) * 100</f>
        <v>166.0825852782765</v>
      </c>
      <c r="AB18" s="24">
        <f xml:space="preserve"> (MAX(-0.1,MIN(0.1,IF(gwr!AB17&gt;0,gwr!AB17 - 0.48,0))) + 0.5) * (1 + 0.25 * ((tier1!AB17+tier2!AB17)/2-tier2!BH17)) * 100</f>
        <v>140.42847364818618</v>
      </c>
      <c r="AC18" s="24">
        <f xml:space="preserve"> (MAX(-0.1,MIN(0.1,IF(gwr!AC17&gt;0,gwr!AC17 - 0.48,0))) + 0.5) * (1 + 0.25 * ((tier1!AC17+tier2!AC17)/2-tier2!BI17)) * 100</f>
        <v>159.67955112219451</v>
      </c>
      <c r="AD18" s="24">
        <f xml:space="preserve"> (MAX(-0.1,MIN(0.1,IF(gwr!AD17&gt;0,gwr!AD17 - 0.48,0))) + 0.5) * (1 + 0.25 * ((tier1!AD17+tier2!AD17)/2-tier2!BJ17)) * 100</f>
        <v>171.40589729119642</v>
      </c>
      <c r="AE18" s="24">
        <f xml:space="preserve"> (MAX(-0.1,MIN(0.1,IF(gwr!AE17&gt;0,gwr!AE17 - 0.48,0))) + 0.5) * (1 + 0.25 * ((tier1!AE17+tier2!AE17)/2-tier2!BK17)) * 100</f>
        <v>154.70535451603413</v>
      </c>
      <c r="AF18" s="24"/>
      <c r="AG18" s="28">
        <f t="shared" si="0"/>
        <v>2297.6677136700164</v>
      </c>
      <c r="AH18" s="28">
        <f t="shared" si="1"/>
        <v>2347.0313031270557</v>
      </c>
      <c r="AI18" s="30">
        <f t="shared" si="2"/>
        <v>0.48405808774308468</v>
      </c>
    </row>
    <row r="19" spans="1:35" s="25" customFormat="1" ht="12" x14ac:dyDescent="0.2">
      <c r="A19" s="24">
        <f xml:space="preserve"> (MAX(-0.1,MIN(0.1,IF(gwr!A18&gt;0,gwr!A18 - 0.48,0))) + 0.5) * (1 + 0.25 * ((tier1!A18+tier2!A18)/2-tier2!AG18)) * 100</f>
        <v>45.512409676405909</v>
      </c>
      <c r="B19" s="24">
        <f xml:space="preserve"> (MAX(-0.1,MIN(0.1,IF(gwr!B18&gt;0,gwr!B18 - 0.48,0))) + 0.5) * (1 + 0.25 * ((tier1!B18+tier2!B18)/2-tier2!AH18)) * 100</f>
        <v>124.59147424511548</v>
      </c>
      <c r="C19" s="24">
        <f xml:space="preserve"> (MAX(-0.1,MIN(0.1,IF(gwr!C18&gt;0,gwr!C18 - 0.48,0))) + 0.5) * (1 + 0.25 * ((tier1!C18+tier2!C18)/2-tier2!AI18)) * 100</f>
        <v>120.24024024024025</v>
      </c>
      <c r="D19" s="24">
        <f xml:space="preserve"> (MAX(-0.1,MIN(0.1,IF(gwr!D18&gt;0,gwr!D18 - 0.48,0))) + 0.5) * (1 + 0.25 * ((tier1!D18+tier2!D18)/2-tier2!AJ18)) * 100</f>
        <v>122.97447732826501</v>
      </c>
      <c r="E19" s="24">
        <f xml:space="preserve"> (MAX(-0.1,MIN(0.1,IF(gwr!E18&gt;0,gwr!E18 - 0.48,0))) + 0.5) * (1 + 0.25 * ((tier1!E18+tier2!E18)/2-tier2!AK18)) * 100</f>
        <v>128.76237623762376</v>
      </c>
      <c r="F19" s="24">
        <f xml:space="preserve"> (MAX(-0.1,MIN(0.1,IF(gwr!F18&gt;0,gwr!F18 - 0.48,0))) + 0.5) * (1 + 0.25 * ((tier1!F18+tier2!F18)/2-tier2!AL18)) * 100</f>
        <v>114.72222222222221</v>
      </c>
      <c r="G19" s="24">
        <f xml:space="preserve"> (MAX(-0.1,MIN(0.1,IF(gwr!G18&gt;0,gwr!G18 - 0.48,0))) + 0.5) * (1 + 0.25 * ((tier1!G18+tier2!G18)/2-tier2!AM18)) * 100</f>
        <v>122.26384364820846</v>
      </c>
      <c r="H19" s="24">
        <f xml:space="preserve"> (MAX(-0.1,MIN(0.1,IF(gwr!H18&gt;0,gwr!H18 - 0.48,0))) + 0.5) * (1 + 0.25 * ((tier1!H18+tier2!H18)/2-tier2!AN18)) * 100</f>
        <v>121.3716814159292</v>
      </c>
      <c r="I19" s="24">
        <f xml:space="preserve"> (MAX(-0.1,MIN(0.1,IF(gwr!I18&gt;0,gwr!I18 - 0.48,0))) + 0.5) * (1 + 0.25 * ((tier1!I18+tier2!I18)/2-tier2!AO18)) * 100</f>
        <v>104.93936731107205</v>
      </c>
      <c r="J19" s="24">
        <f xml:space="preserve"> (MAX(-0.1,MIN(0.1,IF(gwr!J18&gt;0,gwr!J18 - 0.48,0))) + 0.5) * (1 + 0.25 * ((tier1!J18+tier2!J18)/2-tier2!AP18)) * 100</f>
        <v>123.78385032003941</v>
      </c>
      <c r="K19" s="24">
        <f xml:space="preserve"> (MAX(-0.1,MIN(0.1,IF(gwr!K18&gt;0,gwr!K18 - 0.48,0))) + 0.5) * (1 + 0.25 * ((tier1!K18+tier2!K18)/2-tier2!AQ18)) * 100</f>
        <v>148.46373972864515</v>
      </c>
      <c r="L19" s="24">
        <f xml:space="preserve"> (MAX(-0.1,MIN(0.1,IF(gwr!L18&gt;0,gwr!L18 - 0.48,0))) + 0.5) * (1 + 0.25 * ((tier1!L18+tier2!L18)/2-tier2!AR18)) * 100</f>
        <v>139.66770799079251</v>
      </c>
      <c r="M19" s="24">
        <f xml:space="preserve"> (MAX(-0.1,MIN(0.1,IF(gwr!M18&gt;0,gwr!M18 - 0.48,0))) + 0.5) * (1 + 0.25 * ((tier1!M18+tier2!M18)/2-tier2!AS18)) * 100</f>
        <v>129.01055408970976</v>
      </c>
      <c r="N19" s="24">
        <f xml:space="preserve"> (MAX(-0.1,MIN(0.1,IF(gwr!N18&gt;0,gwr!N18 - 0.48,0))) + 0.5) * (1 + 0.25 * ((tier1!N18+tier2!N18)/2-tier2!AT18)) * 100</f>
        <v>117.46200607902738</v>
      </c>
      <c r="O19" s="24">
        <f xml:space="preserve"> (MAX(-0.1,MIN(0.1,IF(gwr!O18&gt;0,gwr!O18 - 0.48,0))) + 0.5) * (1 + 0.25 * ((tier1!O18+tier2!O18)/2-tier2!AU18)) * 100</f>
        <v>138.19238900634252</v>
      </c>
      <c r="P19" s="24"/>
      <c r="Q19" s="24">
        <f xml:space="preserve"> (MAX(-0.1,MIN(0.1,IF(gwr!Q18&gt;0,gwr!Q18 - 0.48,0))) + 0.5) * (1 + 0.25 * ((tier1!Q18+tier2!Q18)/2-tier2!AW18)) * 100</f>
        <v>124.39820742637644</v>
      </c>
      <c r="R19" s="24">
        <f xml:space="preserve"> (MAX(-0.1,MIN(0.1,IF(gwr!R18&gt;0,gwr!R18 - 0.48,0))) + 0.5) * (1 + 0.25 * ((tier1!R18+tier2!R18)/2-tier2!AX18)) * 100</f>
        <v>105.15447991761071</v>
      </c>
      <c r="S19" s="24">
        <f xml:space="preserve"> (MAX(-0.1,MIN(0.1,IF(gwr!S18&gt;0,gwr!S18 - 0.48,0))) + 0.5) * (1 + 0.25 * ((tier1!S18+tier2!S18)/2-tier2!AY18)) * 100</f>
        <v>119.51905626134302</v>
      </c>
      <c r="T19" s="24">
        <f xml:space="preserve"> (MAX(-0.1,MIN(0.1,IF(gwr!T18&gt;0,gwr!T18 - 0.48,0))) + 0.5) * (1 + 0.25 * ((tier1!T18+tier2!T18)/2-tier2!AZ18)) * 100</f>
        <v>125.38934426229508</v>
      </c>
      <c r="U19" s="24">
        <f xml:space="preserve"> (MAX(-0.1,MIN(0.1,IF(gwr!U18&gt;0,gwr!U18 - 0.48,0))) + 0.5) * (1 + 0.25 * ((tier1!U18+tier2!U18)/2-tier2!BA18)) * 100</f>
        <v>136.23990362551629</v>
      </c>
      <c r="V19" s="24">
        <f xml:space="preserve"> (MAX(-0.1,MIN(0.1,IF(gwr!V18&gt;0,gwr!V18 - 0.48,0))) + 0.5) * (1 + 0.25 * ((tier1!V18+tier2!V18)/2-tier2!BB18)) * 100</f>
        <v>124.88879879532028</v>
      </c>
      <c r="W19" s="24">
        <f xml:space="preserve"> (MAX(-0.1,MIN(0.1,IF(gwr!W18&gt;0,gwr!W18 - 0.48,0))) + 0.5) * (1 + 0.25 * ((tier1!W18+tier2!W18)/2-tier2!BC18)) * 100</f>
        <v>124.0721649484536</v>
      </c>
      <c r="X19" s="24">
        <f xml:space="preserve"> (MAX(-0.1,MIN(0.1,IF(gwr!X18&gt;0,gwr!X18 - 0.48,0))) + 0.5) * (1 + 0.25 * ((tier1!X18+tier2!X18)/2-tier2!BD18)) * 100</f>
        <v>112.77626193724419</v>
      </c>
      <c r="Y19" s="24">
        <f xml:space="preserve"> (MAX(-0.1,MIN(0.1,IF(gwr!Y18&gt;0,gwr!Y18 - 0.48,0))) + 0.5) * (1 + 0.25 * ((tier1!Y18+tier2!Y18)/2-tier2!BE18)) * 100</f>
        <v>120.45138888888891</v>
      </c>
      <c r="Z19" s="24">
        <f xml:space="preserve"> (MAX(-0.1,MIN(0.1,IF(gwr!Z18&gt;0,gwr!Z18 - 0.48,0))) + 0.5) * (1 + 0.25 * ((tier1!Z18+tier2!Z18)/2-tier2!BF18)) * 100</f>
        <v>123.51734012090358</v>
      </c>
      <c r="AA19" s="24">
        <f xml:space="preserve"> (MAX(-0.1,MIN(0.1,IF(gwr!AA18&gt;0,gwr!AA18 - 0.48,0))) + 0.5) * (1 + 0.25 * ((tier1!AA18+tier2!AA18)/2-tier2!BG18)) * 100</f>
        <v>127.11690363349133</v>
      </c>
      <c r="AB19" s="24">
        <f xml:space="preserve"> (MAX(-0.1,MIN(0.1,IF(gwr!AB18&gt;0,gwr!AB18 - 0.48,0))) + 0.5) * (1 + 0.25 * ((tier1!AB18+tier2!AB18)/2-tier2!BH18)) * 100</f>
        <v>125.67840834964122</v>
      </c>
      <c r="AC19" s="24">
        <f xml:space="preserve"> (MAX(-0.1,MIN(0.1,IF(gwr!AC18&gt;0,gwr!AC18 - 0.48,0))) + 0.5) * (1 + 0.25 * ((tier1!AC18+tier2!AC18)/2-tier2!BI18)) * 100</f>
        <v>113.81542699724518</v>
      </c>
      <c r="AD19" s="24">
        <f xml:space="preserve"> (MAX(-0.1,MIN(0.1,IF(gwr!AD18&gt;0,gwr!AD18 - 0.48,0))) + 0.5) * (1 + 0.25 * ((tier1!AD18+tier2!AD18)/2-tier2!BJ18)) * 100</f>
        <v>123.0787191460974</v>
      </c>
      <c r="AE19" s="24">
        <f xml:space="preserve"> (MAX(-0.1,MIN(0.1,IF(gwr!AE18&gt;0,gwr!AE18 - 0.48,0))) + 0.5) * (1 + 0.25 * ((tier1!AE18+tier2!AE18)/2-tier2!BK18)) * 100</f>
        <v>127.50223546944859</v>
      </c>
      <c r="AF19" s="24"/>
      <c r="AG19" s="28">
        <f t="shared" si="0"/>
        <v>1801.9583395396389</v>
      </c>
      <c r="AH19" s="28">
        <f t="shared" si="1"/>
        <v>1833.5986397798758</v>
      </c>
      <c r="AI19" s="30">
        <f t="shared" si="2"/>
        <v>0.48694548025781775</v>
      </c>
    </row>
    <row r="20" spans="1:35" s="25" customFormat="1" ht="12" x14ac:dyDescent="0.2">
      <c r="A20" s="24">
        <f xml:space="preserve"> (MAX(-0.1,MIN(0.1,IF(gwr!A19&gt;0,gwr!A19 - 0.48,0))) + 0.5) * (1 + 0.25 * ((tier1!A19+tier2!A19)/2-tier2!AG19)) * 100</f>
        <v>41.205882352941181</v>
      </c>
      <c r="B20" s="24">
        <f xml:space="preserve"> (MAX(-0.1,MIN(0.1,IF(gwr!B19&gt;0,gwr!B19 - 0.48,0))) + 0.5) * (1 + 0.25 * ((tier1!B19+tier2!B19)/2-tier2!AH19)) * 100</f>
        <v>107.42887029288704</v>
      </c>
      <c r="C20" s="24">
        <f xml:space="preserve"> (MAX(-0.1,MIN(0.1,IF(gwr!C19&gt;0,gwr!C19 - 0.48,0))) + 0.5) * (1 + 0.25 * ((tier1!C19+tier2!C19)/2-tier2!AI19)) * 100</f>
        <v>124.50217496375062</v>
      </c>
      <c r="D20" s="24">
        <f xml:space="preserve"> (MAX(-0.1,MIN(0.1,IF(gwr!D19&gt;0,gwr!D19 - 0.48,0))) + 0.5) * (1 + 0.25 * ((tier1!D19+tier2!D19)/2-tier2!AJ19)) * 100</f>
        <v>119.71990464839095</v>
      </c>
      <c r="E20" s="24">
        <f xml:space="preserve"> (MAX(-0.1,MIN(0.1,IF(gwr!E19&gt;0,gwr!E19 - 0.48,0))) + 0.5) * (1 + 0.25 * ((tier1!E19+tier2!E19)/2-tier2!AK19)) * 100</f>
        <v>122.76212832550861</v>
      </c>
      <c r="F20" s="24">
        <f xml:space="preserve"> (MAX(-0.1,MIN(0.1,IF(gwr!F19&gt;0,gwr!F19 - 0.48,0))) + 0.5) * (1 + 0.25 * ((tier1!F19+tier2!F19)/2-tier2!AL19)) * 100</f>
        <v>119.06226944075551</v>
      </c>
      <c r="G20" s="24">
        <f xml:space="preserve"> (MAX(-0.1,MIN(0.1,IF(gwr!G19&gt;0,gwr!G19 - 0.48,0))) + 0.5) * (1 + 0.25 * ((tier1!G19+tier2!G19)/2-tier2!AM19)) * 100</f>
        <v>148.46373972864515</v>
      </c>
      <c r="H20" s="24">
        <f xml:space="preserve"> (MAX(-0.1,MIN(0.1,IF(gwr!H19&gt;0,gwr!H19 - 0.48,0))) + 0.5) * (1 + 0.25 * ((tier1!H19+tier2!H19)/2-tier2!AN19)) * 100</f>
        <v>128.9678537661519</v>
      </c>
      <c r="I20" s="24">
        <f xml:space="preserve"> (MAX(-0.1,MIN(0.1,IF(gwr!I19&gt;0,gwr!I19 - 0.48,0))) + 0.5) * (1 + 0.25 * ((tier1!I19+tier2!I19)/2-tier2!AO19)) * 100</f>
        <v>133.02768166089965</v>
      </c>
      <c r="J20" s="24">
        <f xml:space="preserve"> (MAX(-0.1,MIN(0.1,IF(gwr!J19&gt;0,gwr!J19 - 0.48,0))) + 0.5) * (1 + 0.25 * ((tier1!J19+tier2!J19)/2-tier2!AP19)) * 100</f>
        <v>123.03977272727273</v>
      </c>
      <c r="K20" s="24">
        <f xml:space="preserve"> (MAX(-0.1,MIN(0.1,IF(gwr!K19&gt;0,gwr!K19 - 0.48,0))) + 0.5) * (1 + 0.25 * ((tier1!K19+tier2!K19)/2-tier2!AQ19)) * 100</f>
        <v>124.82968369829686</v>
      </c>
      <c r="L20" s="24">
        <f xml:space="preserve"> (MAX(-0.1,MIN(0.1,IF(gwr!L19&gt;0,gwr!L19 - 0.48,0))) + 0.5) * (1 + 0.25 * ((tier1!L19+tier2!L19)/2-tier2!AR19)) * 100</f>
        <v>118.80463338906138</v>
      </c>
      <c r="M20" s="24">
        <f xml:space="preserve"> (MAX(-0.1,MIN(0.1,IF(gwr!M19&gt;0,gwr!M19 - 0.48,0))) + 0.5) * (1 + 0.25 * ((tier1!M19+tier2!M19)/2-tier2!AS19)) * 100</f>
        <v>126.90842245989305</v>
      </c>
      <c r="N20" s="24">
        <f xml:space="preserve"> (MAX(-0.1,MIN(0.1,IF(gwr!N19&gt;0,gwr!N19 - 0.48,0))) + 0.5) * (1 + 0.25 * ((tier1!N19+tier2!N19)/2-tier2!AT19)) * 100</f>
        <v>127.95081967213116</v>
      </c>
      <c r="O20" s="24">
        <f xml:space="preserve"> (MAX(-0.1,MIN(0.1,IF(gwr!O19&gt;0,gwr!O19 - 0.48,0))) + 0.5) * (1 + 0.25 * ((tier1!O19+tier2!O19)/2-tier2!AU19)) * 100</f>
        <v>113.15019011406844</v>
      </c>
      <c r="P20" s="24"/>
      <c r="Q20" s="24">
        <f xml:space="preserve"> (MAX(-0.1,MIN(0.1,IF(gwr!Q19&gt;0,gwr!Q19 - 0.48,0))) + 0.5) * (1 + 0.25 * ((tier1!Q19+tier2!Q19)/2-tier2!AW19)) * 100</f>
        <v>134.58804627249356</v>
      </c>
      <c r="R20" s="24">
        <f xml:space="preserve"> (MAX(-0.1,MIN(0.1,IF(gwr!R19&gt;0,gwr!R19 - 0.48,0))) + 0.5) * (1 + 0.25 * ((tier1!R19+tier2!R19)/2-tier2!AX19)) * 100</f>
        <v>106.97422680412372</v>
      </c>
      <c r="S20" s="24">
        <f xml:space="preserve"> (MAX(-0.1,MIN(0.1,IF(gwr!S19&gt;0,gwr!S19 - 0.48,0))) + 0.5) * (1 + 0.25 * ((tier1!S19+tier2!S19)/2-tier2!AY19)) * 100</f>
        <v>131.65198237885465</v>
      </c>
      <c r="T20" s="24">
        <f xml:space="preserve"> (MAX(-0.1,MIN(0.1,IF(gwr!T19&gt;0,gwr!T19 - 0.48,0))) + 0.5) * (1 + 0.25 * ((tier1!T19+tier2!T19)/2-tier2!AZ19)) * 100</f>
        <v>119.6449704142012</v>
      </c>
      <c r="U20" s="24">
        <f xml:space="preserve"> (MAX(-0.1,MIN(0.1,IF(gwr!U19&gt;0,gwr!U19 - 0.48,0))) + 0.5) * (1 + 0.25 * ((tier1!U19+tier2!U19)/2-tier2!BA19)) * 100</f>
        <v>115.1828499369483</v>
      </c>
      <c r="V20" s="24">
        <f xml:space="preserve"> (MAX(-0.1,MIN(0.1,IF(gwr!V19&gt;0,gwr!V19 - 0.48,0))) + 0.5) * (1 + 0.25 * ((tier1!V19+tier2!V19)/2-tier2!BB19)) * 100</f>
        <v>123.35522201375862</v>
      </c>
      <c r="W20" s="24">
        <f xml:space="preserve"> (MAX(-0.1,MIN(0.1,IF(gwr!W19&gt;0,gwr!W19 - 0.48,0))) + 0.5) * (1 + 0.25 * ((tier1!W19+tier2!W19)/2-tier2!BC19)) * 100</f>
        <v>116.37071651090342</v>
      </c>
      <c r="X20" s="24">
        <f xml:space="preserve"> (MAX(-0.1,MIN(0.1,IF(gwr!X19&gt;0,gwr!X19 - 0.48,0))) + 0.5) * (1 + 0.25 * ((tier1!X19+tier2!X19)/2-tier2!BD19)) * 100</f>
        <v>95.666666666666671</v>
      </c>
      <c r="Y20" s="24">
        <f xml:space="preserve"> (MAX(-0.1,MIN(0.1,IF(gwr!Y19&gt;0,gwr!Y19 - 0.48,0))) + 0.5) * (1 + 0.25 * ((tier1!Y19+tier2!Y19)/2-tier2!BE19)) * 100</f>
        <v>137.65306122448982</v>
      </c>
      <c r="Z20" s="24">
        <f xml:space="preserve"> (MAX(-0.1,MIN(0.1,IF(gwr!Z19&gt;0,gwr!Z19 - 0.48,0))) + 0.5) * (1 + 0.25 * ((tier1!Z19+tier2!Z19)/2-tier2!BF19)) * 100</f>
        <v>119.6449704142012</v>
      </c>
      <c r="AA20" s="24">
        <f xml:space="preserve"> (MAX(-0.1,MIN(0.1,IF(gwr!AA19&gt;0,gwr!AA19 - 0.48,0))) + 0.5) * (1 + 0.25 * ((tier1!AA19+tier2!AA19)/2-tier2!BG19)) * 100</f>
        <v>116.18143459915613</v>
      </c>
      <c r="AB20" s="24">
        <f xml:space="preserve"> (MAX(-0.1,MIN(0.1,IF(gwr!AB19&gt;0,gwr!AB19 - 0.48,0))) + 0.5) * (1 + 0.25 * ((tier1!AB19+tier2!AB19)/2-tier2!BH19)) * 100</f>
        <v>112.89902280130295</v>
      </c>
      <c r="AC20" s="24">
        <f xml:space="preserve"> (MAX(-0.1,MIN(0.1,IF(gwr!AC19&gt;0,gwr!AC19 - 0.48,0))) + 0.5) * (1 + 0.25 * ((tier1!AC19+tier2!AC19)/2-tier2!BI19)) * 100</f>
        <v>134.59025898724391</v>
      </c>
      <c r="AD20" s="24">
        <f xml:space="preserve"> (MAX(-0.1,MIN(0.1,IF(gwr!AD19&gt;0,gwr!AD19 - 0.48,0))) + 0.5) * (1 + 0.25 * ((tier1!AD19+tier2!AD19)/2-tier2!BJ19)) * 100</f>
        <v>96.346298619824339</v>
      </c>
      <c r="AE20" s="24">
        <f xml:space="preserve"> (MAX(-0.1,MIN(0.1,IF(gwr!AE19&gt;0,gwr!AE19 - 0.48,0))) + 0.5) * (1 + 0.25 * ((tier1!AE19+tier2!AE19)/2-tier2!BK19)) * 100</f>
        <v>121.78737713398861</v>
      </c>
      <c r="AF20" s="24"/>
      <c r="AG20" s="28">
        <f t="shared" si="0"/>
        <v>1779.824027240654</v>
      </c>
      <c r="AH20" s="28">
        <f t="shared" si="1"/>
        <v>1782.5371047781571</v>
      </c>
      <c r="AI20" s="30">
        <f t="shared" si="2"/>
        <v>0.49885760703212351</v>
      </c>
    </row>
    <row r="21" spans="1:35" s="25" customFormat="1" ht="12" x14ac:dyDescent="0.2">
      <c r="A21" s="24">
        <f xml:space="preserve"> (MAX(-0.1,MIN(0.1,IF(gwr!A20&gt;0,gwr!A20 - 0.48,0))) + 0.5) * (1 + 0.25 * ((tier1!A20+tier2!A20)/2-tier2!AG20)) * 100</f>
        <v>60.911925768177674</v>
      </c>
      <c r="B21" s="24">
        <f xml:space="preserve"> (MAX(-0.1,MIN(0.1,IF(gwr!B20&gt;0,gwr!B20 - 0.48,0))) + 0.5) * (1 + 0.25 * ((tier1!B20+tier2!B20)/2-tier2!AH20)) * 100</f>
        <v>132.43444384739388</v>
      </c>
      <c r="C21" s="24">
        <f xml:space="preserve"> (MAX(-0.1,MIN(0.1,IF(gwr!C20&gt;0,gwr!C20 - 0.48,0))) + 0.5) * (1 + 0.25 * ((tier1!C20+tier2!C20)/2-tier2!AI20)) * 100</f>
        <v>142.92218449349178</v>
      </c>
      <c r="D21" s="24">
        <f xml:space="preserve"> (MAX(-0.1,MIN(0.1,IF(gwr!D20&gt;0,gwr!D20 - 0.48,0))) + 0.5) * (1 + 0.25 * ((tier1!D20+tier2!D20)/2-tier2!AJ20)) * 100</f>
        <v>116.67008797653959</v>
      </c>
      <c r="E21" s="24">
        <f xml:space="preserve"> (MAX(-0.1,MIN(0.1,IF(gwr!E20&gt;0,gwr!E20 - 0.48,0))) + 0.5) * (1 + 0.25 * ((tier1!E20+tier2!E20)/2-tier2!AK20)) * 100</f>
        <v>148.46373972864515</v>
      </c>
      <c r="F21" s="24">
        <f xml:space="preserve"> (MAX(-0.1,MIN(0.1,IF(gwr!F20&gt;0,gwr!F20 - 0.48,0))) + 0.5) * (1 + 0.25 * ((tier1!F20+tier2!F20)/2-tier2!AL20)) * 100</f>
        <v>127.16889559965487</v>
      </c>
      <c r="G21" s="24">
        <f xml:space="preserve"> (MAX(-0.1,MIN(0.1,IF(gwr!G20&gt;0,gwr!G20 - 0.48,0))) + 0.5) * (1 + 0.25 * ((tier1!G20+tier2!G20)/2-tier2!AM20)) * 100</f>
        <v>105.35403726708074</v>
      </c>
      <c r="H21" s="24">
        <f xml:space="preserve"> (MAX(-0.1,MIN(0.1,IF(gwr!H20&gt;0,gwr!H20 - 0.48,0))) + 0.5) * (1 + 0.25 * ((tier1!H20+tier2!H20)/2-tier2!AN20)) * 100</f>
        <v>121.90054443677631</v>
      </c>
      <c r="I21" s="24">
        <f xml:space="preserve"> (MAX(-0.1,MIN(0.1,IF(gwr!I20&gt;0,gwr!I20 - 0.48,0))) + 0.5) * (1 + 0.25 * ((tier1!I20+tier2!I20)/2-tier2!AO20)) * 100</f>
        <v>117.73209549071619</v>
      </c>
      <c r="J21" s="24">
        <f xml:space="preserve"> (MAX(-0.1,MIN(0.1,IF(gwr!J20&gt;0,gwr!J20 - 0.48,0))) + 0.5) * (1 + 0.25 * ((tier1!J20+tier2!J20)/2-tier2!AP20)) * 100</f>
        <v>112.99319727891157</v>
      </c>
      <c r="K21" s="24">
        <f xml:space="preserve"> (MAX(-0.1,MIN(0.1,IF(gwr!K20&gt;0,gwr!K20 - 0.48,0))) + 0.5) * (1 + 0.25 * ((tier1!K20+tier2!K20)/2-tier2!AQ20)) * 100</f>
        <v>139.6636551368095</v>
      </c>
      <c r="L21" s="24">
        <f xml:space="preserve"> (MAX(-0.1,MIN(0.1,IF(gwr!L20&gt;0,gwr!L20 - 0.48,0))) + 0.5) * (1 + 0.25 * ((tier1!L20+tier2!L20)/2-tier2!AR20)) * 100</f>
        <v>142.50331858407083</v>
      </c>
      <c r="M21" s="24">
        <f xml:space="preserve"> (MAX(-0.1,MIN(0.1,IF(gwr!M20&gt;0,gwr!M20 - 0.48,0))) + 0.5) * (1 + 0.25 * ((tier1!M20+tier2!M20)/2-tier2!AS20)) * 100</f>
        <v>134.90242494226328</v>
      </c>
      <c r="N21" s="24">
        <f xml:space="preserve"> (MAX(-0.1,MIN(0.1,IF(gwr!N20&gt;0,gwr!N20 - 0.48,0))) + 0.5) * (1 + 0.25 * ((tier1!N20+tier2!N20)/2-tier2!AT20)) * 100</f>
        <v>130.60645848119233</v>
      </c>
      <c r="O21" s="24">
        <f xml:space="preserve"> (MAX(-0.1,MIN(0.1,IF(gwr!O20&gt;0,gwr!O20 - 0.48,0))) + 0.5) * (1 + 0.25 * ((tier1!O20+tier2!O20)/2-tier2!AU20)) * 100</f>
        <v>134.63129853711396</v>
      </c>
      <c r="P21" s="24"/>
      <c r="Q21" s="24">
        <f xml:space="preserve"> (MAX(-0.1,MIN(0.1,IF(gwr!Q20&gt;0,gwr!Q20 - 0.48,0))) + 0.5) * (1 + 0.25 * ((tier1!Q20+tier2!Q20)/2-tier2!AW20)) * 100</f>
        <v>138.55930710510864</v>
      </c>
      <c r="R21" s="24">
        <f xml:space="preserve"> (MAX(-0.1,MIN(0.1,IF(gwr!R20&gt;0,gwr!R20 - 0.48,0))) + 0.5) * (1 + 0.25 * ((tier1!R20+tier2!R20)/2-tier2!AX20)) * 100</f>
        <v>119.25591098748262</v>
      </c>
      <c r="S21" s="24">
        <f xml:space="preserve"> (MAX(-0.1,MIN(0.1,IF(gwr!S20&gt;0,gwr!S20 - 0.48,0))) + 0.5) * (1 + 0.25 * ((tier1!S20+tier2!S20)/2-tier2!AY20)) * 100</f>
        <v>124.65379213483148</v>
      </c>
      <c r="T21" s="24">
        <f xml:space="preserve"> (MAX(-0.1,MIN(0.1,IF(gwr!T20&gt;0,gwr!T20 - 0.48,0))) + 0.5) * (1 + 0.25 * ((tier1!T20+tier2!T20)/2-tier2!AZ20)) * 100</f>
        <v>117.28070175438596</v>
      </c>
      <c r="U21" s="24">
        <f xml:space="preserve"> (MAX(-0.1,MIN(0.1,IF(gwr!U20&gt;0,gwr!U20 - 0.48,0))) + 0.5) * (1 + 0.25 * ((tier1!U20+tier2!U20)/2-tier2!BA20)) * 100</f>
        <v>136.16975831624006</v>
      </c>
      <c r="V21" s="24">
        <f xml:space="preserve"> (MAX(-0.1,MIN(0.1,IF(gwr!V20&gt;0,gwr!V20 - 0.48,0))) + 0.5) * (1 + 0.25 * ((tier1!V20+tier2!V20)/2-tier2!BB20)) * 100</f>
        <v>125.47841306884484</v>
      </c>
      <c r="W21" s="24">
        <f xml:space="preserve"> (MAX(-0.1,MIN(0.1,IF(gwr!W20&gt;0,gwr!W20 - 0.48,0))) + 0.5) * (1 + 0.25 * ((tier1!W20+tier2!W20)/2-tier2!BC20)) * 100</f>
        <v>151.52354637193659</v>
      </c>
      <c r="X21" s="24">
        <f xml:space="preserve"> (MAX(-0.1,MIN(0.1,IF(gwr!X20&gt;0,gwr!X20 - 0.48,0))) + 0.5) * (1 + 0.25 * ((tier1!X20+tier2!X20)/2-tier2!BD20)) * 100</f>
        <v>127.35170697012803</v>
      </c>
      <c r="Y21" s="24">
        <f xml:space="preserve"> (MAX(-0.1,MIN(0.1,IF(gwr!Y20&gt;0,gwr!Y20 - 0.48,0))) + 0.5) * (1 + 0.25 * ((tier1!Y20+tier2!Y20)/2-tier2!BE20)) * 100</f>
        <v>129.36449659348978</v>
      </c>
      <c r="Z21" s="24">
        <f xml:space="preserve"> (MAX(-0.1,MIN(0.1,IF(gwr!Z20&gt;0,gwr!Z20 - 0.48,0))) + 0.5) * (1 + 0.25 * ((tier1!Z20+tier2!Z20)/2-tier2!BF20)) * 100</f>
        <v>129.82336742722268</v>
      </c>
      <c r="AA21" s="24">
        <f xml:space="preserve"> (MAX(-0.1,MIN(0.1,IF(gwr!AA20&gt;0,gwr!AA20 - 0.48,0))) + 0.5) * (1 + 0.25 * ((tier1!AA20+tier2!AA20)/2-tier2!BG20)) * 100</f>
        <v>126.23572170301142</v>
      </c>
      <c r="AB21" s="24">
        <f xml:space="preserve"> (MAX(-0.1,MIN(0.1,IF(gwr!AB20&gt;0,gwr!AB20 - 0.48,0))) + 0.5) * (1 + 0.25 * ((tier1!AB20+tier2!AB20)/2-tier2!BH20)) * 100</f>
        <v>120.18126888217525</v>
      </c>
      <c r="AC21" s="24">
        <f xml:space="preserve"> (MAX(-0.1,MIN(0.1,IF(gwr!AC20&gt;0,gwr!AC20 - 0.48,0))) + 0.5) * (1 + 0.25 * ((tier1!AC20+tier2!AC20)/2-tier2!BI20)) * 100</f>
        <v>132.78701945894639</v>
      </c>
      <c r="AD21" s="24">
        <f xml:space="preserve"> (MAX(-0.1,MIN(0.1,IF(gwr!AD20&gt;0,gwr!AD20 - 0.48,0))) + 0.5) * (1 + 0.25 * ((tier1!AD20+tier2!AD20)/2-tier2!BJ20)) * 100</f>
        <v>102.70441988950276</v>
      </c>
      <c r="AE21" s="24">
        <f xml:space="preserve"> (MAX(-0.1,MIN(0.1,IF(gwr!AE20&gt;0,gwr!AE20 - 0.48,0))) + 0.5) * (1 + 0.25 * ((tier1!AE20+tier2!AE20)/2-tier2!BK20)) * 100</f>
        <v>138.19966523194645</v>
      </c>
      <c r="AF21" s="24"/>
      <c r="AG21" s="28">
        <f t="shared" si="0"/>
        <v>1868.8583075688375</v>
      </c>
      <c r="AH21" s="28">
        <f t="shared" si="1"/>
        <v>1919.569095895253</v>
      </c>
      <c r="AI21" s="30">
        <f t="shared" si="2"/>
        <v>0.47992143589182445</v>
      </c>
    </row>
    <row r="22" spans="1:35" s="25" customFormat="1" ht="12" x14ac:dyDescent="0.2">
      <c r="A22" s="24">
        <f xml:space="preserve"> (MAX(-0.1,MIN(0.1,IF(gwr!A21&gt;0,gwr!A21 - 0.48,0))) + 0.5) * (1 + 0.25 * ((tier1!A21+tier2!A21)/2-tier2!AG21)) * 100</f>
        <v>58.701664532650454</v>
      </c>
      <c r="B22" s="24">
        <f xml:space="preserve"> (MAX(-0.1,MIN(0.1,IF(gwr!B21&gt;0,gwr!B21 - 0.48,0))) + 0.5) * (1 + 0.25 * ((tier1!B21+tier2!B21)/2-tier2!AH21)) * 100</f>
        <v>159.0144667952604</v>
      </c>
      <c r="C22" s="24">
        <f xml:space="preserve"> (MAX(-0.1,MIN(0.1,IF(gwr!C21&gt;0,gwr!C21 - 0.48,0))) + 0.5) * (1 + 0.25 * ((tier1!C21+tier2!C21)/2-tier2!AI21)) * 100</f>
        <v>161.67213775627735</v>
      </c>
      <c r="D22" s="24">
        <f xml:space="preserve"> (MAX(-0.1,MIN(0.1,IF(gwr!D21&gt;0,gwr!D21 - 0.48,0))) + 0.5) * (1 + 0.25 * ((tier1!D21+tier2!D21)/2-tier2!AJ21)) * 100</f>
        <v>148.46373972864515</v>
      </c>
      <c r="E22" s="24">
        <f xml:space="preserve"> (MAX(-0.1,MIN(0.1,IF(gwr!E21&gt;0,gwr!E21 - 0.48,0))) + 0.5) * (1 + 0.25 * ((tier1!E21+tier2!E21)/2-tier2!AK21)) * 100</f>
        <v>169.96385542168676</v>
      </c>
      <c r="F22" s="24">
        <f xml:space="preserve"> (MAX(-0.1,MIN(0.1,IF(gwr!F21&gt;0,gwr!F21 - 0.48,0))) + 0.5) * (1 + 0.25 * ((tier1!F21+tier2!F21)/2-tier2!AL21)) * 100</f>
        <v>156.99545930841776</v>
      </c>
      <c r="G22" s="24">
        <f xml:space="preserve"> (MAX(-0.1,MIN(0.1,IF(gwr!G21&gt;0,gwr!G21 - 0.48,0))) + 0.5) * (1 + 0.25 * ((tier1!G21+tier2!G21)/2-tier2!AM21)) * 100</f>
        <v>168.37643898695319</v>
      </c>
      <c r="H22" s="24">
        <f xml:space="preserve"> (MAX(-0.1,MIN(0.1,IF(gwr!H21&gt;0,gwr!H21 - 0.48,0))) + 0.5) * (1 + 0.25 * ((tier1!H21+tier2!H21)/2-tier2!AN21)) * 100</f>
        <v>139.51449275362319</v>
      </c>
      <c r="I22" s="24">
        <f xml:space="preserve"> (MAX(-0.1,MIN(0.1,IF(gwr!I21&gt;0,gwr!I21 - 0.48,0))) + 0.5) * (1 + 0.25 * ((tier1!I21+tier2!I21)/2-tier2!AO21)) * 100</f>
        <v>144.69089448850517</v>
      </c>
      <c r="J22" s="24">
        <f xml:space="preserve"> (MAX(-0.1,MIN(0.1,IF(gwr!J21&gt;0,gwr!J21 - 0.48,0))) + 0.5) * (1 + 0.25 * ((tier1!J21+tier2!J21)/2-tier2!AP21)) * 100</f>
        <v>166.44416007445324</v>
      </c>
      <c r="K22" s="24">
        <f xml:space="preserve"> (MAX(-0.1,MIN(0.1,IF(gwr!K21&gt;0,gwr!K21 - 0.48,0))) + 0.5) * (1 + 0.25 * ((tier1!K21+tier2!K21)/2-tier2!AQ21)) * 100</f>
        <v>139.67346938775512</v>
      </c>
      <c r="L22" s="24">
        <f xml:space="preserve"> (MAX(-0.1,MIN(0.1,IF(gwr!L21&gt;0,gwr!L21 - 0.48,0))) + 0.5) * (1 + 0.25 * ((tier1!L21+tier2!L21)/2-tier2!AR21)) * 100</f>
        <v>158.26810014532961</v>
      </c>
      <c r="M22" s="24">
        <f xml:space="preserve"> (MAX(-0.1,MIN(0.1,IF(gwr!M21&gt;0,gwr!M21 - 0.48,0))) + 0.5) * (1 + 0.25 * ((tier1!M21+tier2!M21)/2-tier2!AS21)) * 100</f>
        <v>140.8669623059867</v>
      </c>
      <c r="N22" s="24">
        <f xml:space="preserve"> (MAX(-0.1,MIN(0.1,IF(gwr!N21&gt;0,gwr!N21 - 0.48,0))) + 0.5) * (1 + 0.25 * ((tier1!N21+tier2!N21)/2-tier2!AT21)) * 100</f>
        <v>162.10997963340122</v>
      </c>
      <c r="O22" s="24">
        <f xml:space="preserve"> (MAX(-0.1,MIN(0.1,IF(gwr!O21&gt;0,gwr!O21 - 0.48,0))) + 0.5) * (1 + 0.25 * ((tier1!O21+tier2!O21)/2-tier2!AU21)) * 100</f>
        <v>142.42499233050415</v>
      </c>
      <c r="P22" s="24"/>
      <c r="Q22" s="24">
        <f xml:space="preserve"> (MAX(-0.1,MIN(0.1,IF(gwr!Q21&gt;0,gwr!Q21 - 0.48,0))) + 0.5) * (1 + 0.25 * ((tier1!Q21+tier2!Q21)/2-tier2!AW21)) * 100</f>
        <v>148.54131769960915</v>
      </c>
      <c r="R22" s="24">
        <f xml:space="preserve"> (MAX(-0.1,MIN(0.1,IF(gwr!R21&gt;0,gwr!R21 - 0.48,0))) + 0.5) * (1 + 0.25 * ((tier1!R21+tier2!R21)/2-tier2!AX21)) * 100</f>
        <v>155.67587034813926</v>
      </c>
      <c r="S22" s="24">
        <f xml:space="preserve"> (MAX(-0.1,MIN(0.1,IF(gwr!S21&gt;0,gwr!S21 - 0.48,0))) + 0.5) * (1 + 0.25 * ((tier1!S21+tier2!S21)/2-tier2!AY21)) * 100</f>
        <v>171.05867014341592</v>
      </c>
      <c r="T22" s="24">
        <f xml:space="preserve"> (MAX(-0.1,MIN(0.1,IF(gwr!T21&gt;0,gwr!T21 - 0.48,0))) + 0.5) * (1 + 0.25 * ((tier1!T21+tier2!T21)/2-tier2!AZ21)) * 100</f>
        <v>169.98026542571526</v>
      </c>
      <c r="U22" s="24">
        <f xml:space="preserve"> (MAX(-0.1,MIN(0.1,IF(gwr!U21&gt;0,gwr!U21 - 0.48,0))) + 0.5) * (1 + 0.25 * ((tier1!U21+tier2!U21)/2-tier2!BA21)) * 100</f>
        <v>161.83616569304303</v>
      </c>
      <c r="V22" s="24">
        <f xml:space="preserve"> (MAX(-0.1,MIN(0.1,IF(gwr!V21&gt;0,gwr!V21 - 0.48,0))) + 0.5) * (1 + 0.25 * ((tier1!V21+tier2!V21)/2-tier2!BB21)) * 100</f>
        <v>140.29798779109203</v>
      </c>
      <c r="W22" s="24">
        <f xml:space="preserve"> (MAX(-0.1,MIN(0.1,IF(gwr!W21&gt;0,gwr!W21 - 0.48,0))) + 0.5) * (1 + 0.25 * ((tier1!W21+tier2!W21)/2-tier2!BC21)) * 100</f>
        <v>161.15340854071852</v>
      </c>
      <c r="X22" s="24">
        <f xml:space="preserve"> (MAX(-0.1,MIN(0.1,IF(gwr!X21&gt;0,gwr!X21 - 0.48,0))) + 0.5) * (1 + 0.25 * ((tier1!X21+tier2!X21)/2-tier2!BD21)) * 100</f>
        <v>130.49038461538461</v>
      </c>
      <c r="Y22" s="24">
        <f xml:space="preserve"> (MAX(-0.1,MIN(0.1,IF(gwr!Y21&gt;0,gwr!Y21 - 0.48,0))) + 0.5) * (1 + 0.25 * ((tier1!Y21+tier2!Y21)/2-tier2!BE21)) * 100</f>
        <v>158.77590673575131</v>
      </c>
      <c r="Z22" s="24">
        <f xml:space="preserve"> (MAX(-0.1,MIN(0.1,IF(gwr!Z21&gt;0,gwr!Z21 - 0.48,0))) + 0.5) * (1 + 0.25 * ((tier1!Z21+tier2!Z21)/2-tier2!BF21)) * 100</f>
        <v>148.45349492671929</v>
      </c>
      <c r="AA22" s="24">
        <f xml:space="preserve"> (MAX(-0.1,MIN(0.1,IF(gwr!AA21&gt;0,gwr!AA21 - 0.48,0))) + 0.5) * (1 + 0.25 * ((tier1!AA21+tier2!AA21)/2-tier2!BG21)) * 100</f>
        <v>157.92294482605809</v>
      </c>
      <c r="AB22" s="24">
        <f xml:space="preserve"> (MAX(-0.1,MIN(0.1,IF(gwr!AB21&gt;0,gwr!AB21 - 0.48,0))) + 0.5) * (1 + 0.25 * ((tier1!AB21+tier2!AB21)/2-tier2!BH21)) * 100</f>
        <v>178.35945485519591</v>
      </c>
      <c r="AC22" s="24">
        <f xml:space="preserve"> (MAX(-0.1,MIN(0.1,IF(gwr!AC21&gt;0,gwr!AC21 - 0.48,0))) + 0.5) * (1 + 0.25 * ((tier1!AC21+tier2!AC21)/2-tier2!BI21)) * 100</f>
        <v>155.51598729031889</v>
      </c>
      <c r="AD22" s="24">
        <f xml:space="preserve"> (MAX(-0.1,MIN(0.1,IF(gwr!AD21&gt;0,gwr!AD21 - 0.48,0))) + 0.5) * (1 + 0.25 * ((tier1!AD21+tier2!AD21)/2-tier2!BJ21)) * 100</f>
        <v>164.66538233550682</v>
      </c>
      <c r="AE22" s="24">
        <f xml:space="preserve"> (MAX(-0.1,MIN(0.1,IF(gwr!AE21&gt;0,gwr!AE21 - 0.48,0))) + 0.5) * (1 + 0.25 * ((tier1!AE21+tier2!AE21)/2-tier2!BK21)) * 100</f>
        <v>158.10494203782795</v>
      </c>
      <c r="AF22" s="24"/>
      <c r="AG22" s="28">
        <f t="shared" si="0"/>
        <v>2217.1808136494492</v>
      </c>
      <c r="AH22" s="28">
        <f t="shared" si="1"/>
        <v>2360.8321832644965</v>
      </c>
      <c r="AI22" s="30">
        <f t="shared" si="2"/>
        <v>0.45293218814192437</v>
      </c>
    </row>
    <row r="23" spans="1:35" s="25" customFormat="1" ht="12" x14ac:dyDescent="0.2">
      <c r="A23" s="24">
        <f xml:space="preserve"> (MAX(-0.1,MIN(0.1,IF(gwr!A22&gt;0,gwr!A22 - 0.48,0))) + 0.5) * (1 + 0.25 * ((tier1!A22+tier2!A22)/2-tier2!AG22)) * 100</f>
        <v>47.980019029495722</v>
      </c>
      <c r="B23" s="24">
        <f xml:space="preserve"> (MAX(-0.1,MIN(0.1,IF(gwr!B22&gt;0,gwr!B22 - 0.48,0))) + 0.5) * (1 + 0.25 * ((tier1!B22+tier2!B22)/2-tier2!AH22)) * 100</f>
        <v>147.67741935483872</v>
      </c>
      <c r="C23" s="24">
        <f xml:space="preserve"> (MAX(-0.1,MIN(0.1,IF(gwr!C22&gt;0,gwr!C22 - 0.48,0))) + 0.5) * (1 + 0.25 * ((tier1!C22+tier2!C22)/2-tier2!AI22)) * 100</f>
        <v>126.95042359585817</v>
      </c>
      <c r="D23" s="24">
        <f xml:space="preserve"> (MAX(-0.1,MIN(0.1,IF(gwr!D22&gt;0,gwr!D22 - 0.48,0))) + 0.5) * (1 + 0.25 * ((tier1!D22+tier2!D22)/2-tier2!AJ22)) * 100</f>
        <v>149.93782383419691</v>
      </c>
      <c r="E23" s="24">
        <f xml:space="preserve"> (MAX(-0.1,MIN(0.1,IF(gwr!E22&gt;0,gwr!E22 - 0.48,0))) + 0.5) * (1 + 0.25 * ((tier1!E22+tier2!E22)/2-tier2!AK22)) * 100</f>
        <v>148.46373972864515</v>
      </c>
      <c r="F23" s="24">
        <f xml:space="preserve"> (MAX(-0.1,MIN(0.1,IF(gwr!F22&gt;0,gwr!F22 - 0.48,0))) + 0.5) * (1 + 0.25 * ((tier1!F22+tier2!F22)/2-tier2!AL22)) * 100</f>
        <v>150.16698879010434</v>
      </c>
      <c r="G23" s="24">
        <f xml:space="preserve"> (MAX(-0.1,MIN(0.1,IF(gwr!G22&gt;0,gwr!G22 - 0.48,0))) + 0.5) * (1 + 0.25 * ((tier1!G22+tier2!G22)/2-tier2!AM22)) * 100</f>
        <v>139.38230972671172</v>
      </c>
      <c r="H23" s="24">
        <f xml:space="preserve"> (MAX(-0.1,MIN(0.1,IF(gwr!H22&gt;0,gwr!H22 - 0.48,0))) + 0.5) * (1 + 0.25 * ((tier1!H22+tier2!H22)/2-tier2!AN22)) * 100</f>
        <v>153.00065919578117</v>
      </c>
      <c r="I23" s="24">
        <f xml:space="preserve"> (MAX(-0.1,MIN(0.1,IF(gwr!I22&gt;0,gwr!I22 - 0.48,0))) + 0.5) * (1 + 0.25 * ((tier1!I22+tier2!I22)/2-tier2!AO22)) * 100</f>
        <v>133.23972602739727</v>
      </c>
      <c r="J23" s="24">
        <f xml:space="preserve"> (MAX(-0.1,MIN(0.1,IF(gwr!J22&gt;0,gwr!J22 - 0.48,0))) + 0.5) * (1 + 0.25 * ((tier1!J22+tier2!J22)/2-tier2!AP22)) * 100</f>
        <v>142.21794871794873</v>
      </c>
      <c r="K23" s="24">
        <f xml:space="preserve"> (MAX(-0.1,MIN(0.1,IF(gwr!K22&gt;0,gwr!K22 - 0.48,0))) + 0.5) * (1 + 0.25 * ((tier1!K22+tier2!K22)/2-tier2!AQ22)) * 100</f>
        <v>143.55868544600941</v>
      </c>
      <c r="L23" s="24">
        <f xml:space="preserve"> (MAX(-0.1,MIN(0.1,IF(gwr!L22&gt;0,gwr!L22 - 0.48,0))) + 0.5) * (1 + 0.25 * ((tier1!L22+tier2!L22)/2-tier2!AR22)) * 100</f>
        <v>132.38773805546276</v>
      </c>
      <c r="M23" s="24">
        <f xml:space="preserve"> (MAX(-0.1,MIN(0.1,IF(gwr!M22&gt;0,gwr!M22 - 0.48,0))) + 0.5) * (1 + 0.25 * ((tier1!M22+tier2!M22)/2-tier2!AS22)) * 100</f>
        <v>157.39061444969616</v>
      </c>
      <c r="N23" s="24">
        <f xml:space="preserve"> (MAX(-0.1,MIN(0.1,IF(gwr!N22&gt;0,gwr!N22 - 0.48,0))) + 0.5) * (1 + 0.25 * ((tier1!N22+tier2!N22)/2-tier2!AT22)) * 100</f>
        <v>131.14389697648377</v>
      </c>
      <c r="O23" s="24">
        <f xml:space="preserve"> (MAX(-0.1,MIN(0.1,IF(gwr!O22&gt;0,gwr!O22 - 0.48,0))) + 0.5) * (1 + 0.25 * ((tier1!O22+tier2!O22)/2-tier2!AU22)) * 100</f>
        <v>157.78902729923138</v>
      </c>
      <c r="P23" s="24"/>
      <c r="Q23" s="24">
        <f xml:space="preserve"> (MAX(-0.1,MIN(0.1,IF(gwr!Q22&gt;0,gwr!Q22 - 0.48,0))) + 0.5) * (1 + 0.25 * ((tier1!Q22+tier2!Q22)/2-tier2!AW22)) * 100</f>
        <v>149.39762611275964</v>
      </c>
      <c r="R23" s="24">
        <f xml:space="preserve"> (MAX(-0.1,MIN(0.1,IF(gwr!R22&gt;0,gwr!R22 - 0.48,0))) + 0.5) * (1 + 0.25 * ((tier1!R22+tier2!R22)/2-tier2!AX22)) * 100</f>
        <v>144.38936669272869</v>
      </c>
      <c r="S23" s="24">
        <f xml:space="preserve"> (MAX(-0.1,MIN(0.1,IF(gwr!S22&gt;0,gwr!S22 - 0.48,0))) + 0.5) * (1 + 0.25 * ((tier1!S22+tier2!S22)/2-tier2!AY22)) * 100</f>
        <v>146.81261370527591</v>
      </c>
      <c r="T23" s="24">
        <f xml:space="preserve"> (MAX(-0.1,MIN(0.1,IF(gwr!T22&gt;0,gwr!T22 - 0.48,0))) + 0.5) * (1 + 0.25 * ((tier1!T22+tier2!T22)/2-tier2!AZ22)) * 100</f>
        <v>153.29710249387344</v>
      </c>
      <c r="U23" s="24">
        <f xml:space="preserve"> (MAX(-0.1,MIN(0.1,IF(gwr!U22&gt;0,gwr!U22 - 0.48,0))) + 0.5) * (1 + 0.25 * ((tier1!U22+tier2!U22)/2-tier2!BA22)) * 100</f>
        <v>157.52655792555416</v>
      </c>
      <c r="V23" s="24">
        <f xml:space="preserve"> (MAX(-0.1,MIN(0.1,IF(gwr!V22&gt;0,gwr!V22 - 0.48,0))) + 0.5) * (1 + 0.25 * ((tier1!V22+tier2!V22)/2-tier2!BB22)) * 100</f>
        <v>141.10606060606062</v>
      </c>
      <c r="W23" s="24">
        <f xml:space="preserve"> (MAX(-0.1,MIN(0.1,IF(gwr!W22&gt;0,gwr!W22 - 0.48,0))) + 0.5) * (1 + 0.25 * ((tier1!W22+tier2!W22)/2-tier2!BC22)) * 100</f>
        <v>146.8450704225352</v>
      </c>
      <c r="X23" s="24">
        <f xml:space="preserve"> (MAX(-0.1,MIN(0.1,IF(gwr!X22&gt;0,gwr!X22 - 0.48,0))) + 0.5) * (1 + 0.25 * ((tier1!X22+tier2!X22)/2-tier2!BD22)) * 100</f>
        <v>139.82011824030604</v>
      </c>
      <c r="Y23" s="24">
        <f xml:space="preserve"> (MAX(-0.1,MIN(0.1,IF(gwr!Y22&gt;0,gwr!Y22 - 0.48,0))) + 0.5) * (1 + 0.25 * ((tier1!Y22+tier2!Y22)/2-tier2!BE22)) * 100</f>
        <v>127.21261682242992</v>
      </c>
      <c r="Z23" s="24">
        <f xml:space="preserve"> (MAX(-0.1,MIN(0.1,IF(gwr!Z22&gt;0,gwr!Z22 - 0.48,0))) + 0.5) * (1 + 0.25 * ((tier1!Z22+tier2!Z22)/2-tier2!BF22)) * 100</f>
        <v>144.52925945106162</v>
      </c>
      <c r="AA23" s="24">
        <f xml:space="preserve"> (MAX(-0.1,MIN(0.1,IF(gwr!AA22&gt;0,gwr!AA22 - 0.48,0))) + 0.5) * (1 + 0.25 * ((tier1!AA22+tier2!AA22)/2-tier2!BG22)) * 100</f>
        <v>128.25328529037728</v>
      </c>
      <c r="AB23" s="24">
        <f xml:space="preserve"> (MAX(-0.1,MIN(0.1,IF(gwr!AB22&gt;0,gwr!AB22 - 0.48,0))) + 0.5) * (1 + 0.25 * ((tier1!AB22+tier2!AB22)/2-tier2!BH22)) * 100</f>
        <v>147.74137931034483</v>
      </c>
      <c r="AC23" s="24">
        <f xml:space="preserve"> (MAX(-0.1,MIN(0.1,IF(gwr!AC22&gt;0,gwr!AC22 - 0.48,0))) + 0.5) * (1 + 0.25 * ((tier1!AC22+tier2!AC22)/2-tier2!BI22)) * 100</f>
        <v>158.51537171604249</v>
      </c>
      <c r="AD23" s="24">
        <f xml:space="preserve"> (MAX(-0.1,MIN(0.1,IF(gwr!AD22&gt;0,gwr!AD22 - 0.48,0))) + 0.5) * (1 + 0.25 * ((tier1!AD22+tier2!AD22)/2-tier2!BJ22)) * 100</f>
        <v>143.57605543022882</v>
      </c>
      <c r="AE23" s="24">
        <f xml:space="preserve"> (MAX(-0.1,MIN(0.1,IF(gwr!AE22&gt;0,gwr!AE22 - 0.48,0))) + 0.5) * (1 + 0.25 * ((tier1!AE22+tier2!AE22)/2-tier2!BK22)) * 100</f>
        <v>121.976474005228</v>
      </c>
      <c r="AF23" s="24"/>
      <c r="AG23" s="28">
        <f t="shared" si="0"/>
        <v>2061.2870202278614</v>
      </c>
      <c r="AH23" s="28">
        <f t="shared" si="1"/>
        <v>2150.9989582248068</v>
      </c>
      <c r="AI23" s="30">
        <f t="shared" si="2"/>
        <v>0.46805347317732443</v>
      </c>
    </row>
    <row r="24" spans="1:35" s="25" customFormat="1" ht="12" x14ac:dyDescent="0.2">
      <c r="A24" s="24">
        <f xml:space="preserve"> (MAX(-0.1,MIN(0.1,IF(gwr!A23&gt;0,gwr!A23 - 0.48,0))) + 0.5) * (1 + 0.25 * ((tier1!A23+tier2!A23)/2-tier2!AG23)) * 100</f>
        <v>63.621323529411768</v>
      </c>
      <c r="B24" s="24">
        <f xml:space="preserve"> (MAX(-0.1,MIN(0.1,IF(gwr!B23&gt;0,gwr!B23 - 0.48,0))) + 0.5) * (1 + 0.25 * ((tier1!B23+tier2!B23)/2-tier2!AH23)) * 100</f>
        <v>127.55331192970598</v>
      </c>
      <c r="C24" s="24">
        <f xml:space="preserve"> (MAX(-0.1,MIN(0.1,IF(gwr!C23&gt;0,gwr!C23 - 0.48,0))) + 0.5) * (1 + 0.25 * ((tier1!C23+tier2!C23)/2-tier2!AI23)) * 100</f>
        <v>136.54399875621891</v>
      </c>
      <c r="D24" s="24">
        <f xml:space="preserve"> (MAX(-0.1,MIN(0.1,IF(gwr!D23&gt;0,gwr!D23 - 0.48,0))) + 0.5) * (1 + 0.25 * ((tier1!D23+tier2!D23)/2-tier2!AJ23)) * 100</f>
        <v>121.16666666666667</v>
      </c>
      <c r="E24" s="24">
        <f xml:space="preserve"> (MAX(-0.1,MIN(0.1,IF(gwr!E23&gt;0,gwr!E23 - 0.48,0))) + 0.5) * (1 + 0.25 * ((tier1!E23+tier2!E23)/2-tier2!AK23)) * 100</f>
        <v>148.46373972864515</v>
      </c>
      <c r="F24" s="24">
        <f xml:space="preserve"> (MAX(-0.1,MIN(0.1,IF(gwr!F23&gt;0,gwr!F23 - 0.48,0))) + 0.5) * (1 + 0.25 * ((tier1!F23+tier2!F23)/2-tier2!AL23)) * 100</f>
        <v>138.96133117758015</v>
      </c>
      <c r="G24" s="24">
        <f xml:space="preserve"> (MAX(-0.1,MIN(0.1,IF(gwr!G23&gt;0,gwr!G23 - 0.48,0))) + 0.5) * (1 + 0.25 * ((tier1!G23+tier2!G23)/2-tier2!AM23)) * 100</f>
        <v>127.3297057020233</v>
      </c>
      <c r="H24" s="24">
        <f xml:space="preserve"> (MAX(-0.1,MIN(0.1,IF(gwr!H23&gt;0,gwr!H23 - 0.48,0))) + 0.5) * (1 + 0.25 * ((tier1!H23+tier2!H23)/2-tier2!AN23)) * 100</f>
        <v>116.8458904109589</v>
      </c>
      <c r="I24" s="24">
        <f xml:space="preserve"> (MAX(-0.1,MIN(0.1,IF(gwr!I23&gt;0,gwr!I23 - 0.48,0))) + 0.5) * (1 + 0.25 * ((tier1!I23+tier2!I23)/2-tier2!AO23)) * 100</f>
        <v>136.05934515688949</v>
      </c>
      <c r="J24" s="24">
        <f xml:space="preserve"> (MAX(-0.1,MIN(0.1,IF(gwr!J23&gt;0,gwr!J23 - 0.48,0))) + 0.5) * (1 + 0.25 * ((tier1!J23+tier2!J23)/2-tier2!AP23)) * 100</f>
        <v>122.490435706695</v>
      </c>
      <c r="K24" s="24">
        <f xml:space="preserve"> (MAX(-0.1,MIN(0.1,IF(gwr!K23&gt;0,gwr!K23 - 0.48,0))) + 0.5) * (1 + 0.25 * ((tier1!K23+tier2!K23)/2-tier2!AQ23)) * 100</f>
        <v>133.43693693693695</v>
      </c>
      <c r="L24" s="24">
        <f xml:space="preserve"> (MAX(-0.1,MIN(0.1,IF(gwr!L23&gt;0,gwr!L23 - 0.48,0))) + 0.5) * (1 + 0.25 * ((tier1!L23+tier2!L23)/2-tier2!AR23)) * 100</f>
        <v>138.08584442887178</v>
      </c>
      <c r="M24" s="24">
        <f xml:space="preserve"> (MAX(-0.1,MIN(0.1,IF(gwr!M23&gt;0,gwr!M23 - 0.48,0))) + 0.5) * (1 + 0.25 * ((tier1!M23+tier2!M23)/2-tier2!AS23)) * 100</f>
        <v>136.94580863674852</v>
      </c>
      <c r="N24" s="24">
        <f xml:space="preserve"> (MAX(-0.1,MIN(0.1,IF(gwr!N23&gt;0,gwr!N23 - 0.48,0))) + 0.5) * (1 + 0.25 * ((tier1!N23+tier2!N23)/2-tier2!AT23)) * 100</f>
        <v>146.73456790123458</v>
      </c>
      <c r="O24" s="24">
        <f xml:space="preserve"> (MAX(-0.1,MIN(0.1,IF(gwr!O23&gt;0,gwr!O23 - 0.48,0))) + 0.5) * (1 + 0.25 * ((tier1!O23+tier2!O23)/2-tier2!AU23)) * 100</f>
        <v>131.5204081632653</v>
      </c>
      <c r="P24" s="24"/>
      <c r="Q24" s="24">
        <f xml:space="preserve"> (MAX(-0.1,MIN(0.1,IF(gwr!Q23&gt;0,gwr!Q23 - 0.48,0))) + 0.5) * (1 + 0.25 * ((tier1!Q23+tier2!Q23)/2-tier2!AW23)) * 100</f>
        <v>90</v>
      </c>
      <c r="R24" s="24">
        <f xml:space="preserve"> (MAX(-0.1,MIN(0.1,IF(gwr!R23&gt;0,gwr!R23 - 0.48,0))) + 0.5) * (1 + 0.25 * ((tier1!R23+tier2!R23)/2-tier2!AX23)) * 100</f>
        <v>147.29224973089345</v>
      </c>
      <c r="S24" s="24">
        <f xml:space="preserve"> (MAX(-0.1,MIN(0.1,IF(gwr!S23&gt;0,gwr!S23 - 0.48,0))) + 0.5) * (1 + 0.25 * ((tier1!S23+tier2!S23)/2-tier2!AY23)) * 100</f>
        <v>135.52141327623127</v>
      </c>
      <c r="T24" s="24">
        <f xml:space="preserve"> (MAX(-0.1,MIN(0.1,IF(gwr!T23&gt;0,gwr!T23 - 0.48,0))) + 0.5) * (1 + 0.25 * ((tier1!T23+tier2!T23)/2-tier2!AZ23)) * 100</f>
        <v>108.18114406779662</v>
      </c>
      <c r="U24" s="24">
        <f xml:space="preserve"> (MAX(-0.1,MIN(0.1,IF(gwr!U23&gt;0,gwr!U23 - 0.48,0))) + 0.5) * (1 + 0.25 * ((tier1!U23+tier2!U23)/2-tier2!BA23)) * 100</f>
        <v>141.2797921967769</v>
      </c>
      <c r="V24" s="24">
        <f xml:space="preserve"> (MAX(-0.1,MIN(0.1,IF(gwr!V23&gt;0,gwr!V23 - 0.48,0))) + 0.5) * (1 + 0.25 * ((tier1!V23+tier2!V23)/2-tier2!BB23)) * 100</f>
        <v>150.46725588329249</v>
      </c>
      <c r="W24" s="24">
        <f xml:space="preserve"> (MAX(-0.1,MIN(0.1,IF(gwr!W23&gt;0,gwr!W23 - 0.48,0))) + 0.5) * (1 + 0.25 * ((tier1!W23+tier2!W23)/2-tier2!BC23)) * 100</f>
        <v>141.74496644295306</v>
      </c>
      <c r="X24" s="24">
        <f xml:space="preserve"> (MAX(-0.1,MIN(0.1,IF(gwr!X23&gt;0,gwr!X23 - 0.48,0))) + 0.5) * (1 + 0.25 * ((tier1!X23+tier2!X23)/2-tier2!BD23)) * 100</f>
        <v>153.22407556270096</v>
      </c>
      <c r="Y24" s="24">
        <f xml:space="preserve"> (MAX(-0.1,MIN(0.1,IF(gwr!Y23&gt;0,gwr!Y23 - 0.48,0))) + 0.5) * (1 + 0.25 * ((tier1!Y23+tier2!Y23)/2-tier2!BE23)) * 100</f>
        <v>147.23337438423644</v>
      </c>
      <c r="Z24" s="24">
        <f xml:space="preserve"> (MAX(-0.1,MIN(0.1,IF(gwr!Z23&gt;0,gwr!Z23 - 0.48,0))) + 0.5) * (1 + 0.25 * ((tier1!Z23+tier2!Z23)/2-tier2!BF23)) * 100</f>
        <v>90.343373493975903</v>
      </c>
      <c r="AA24" s="24">
        <f xml:space="preserve"> (MAX(-0.1,MIN(0.1,IF(gwr!AA23&gt;0,gwr!AA23 - 0.48,0))) + 0.5) * (1 + 0.25 * ((tier1!AA23+tier2!AA23)/2-tier2!BG23)) * 100</f>
        <v>122.5496688741722</v>
      </c>
      <c r="AB24" s="24">
        <f xml:space="preserve"> (MAX(-0.1,MIN(0.1,IF(gwr!AB23&gt;0,gwr!AB23 - 0.48,0))) + 0.5) * (1 + 0.25 * ((tier1!AB23+tier2!AB23)/2-tier2!BH23)) * 100</f>
        <v>142.22607879924954</v>
      </c>
      <c r="AC24" s="24">
        <f xml:space="preserve"> (MAX(-0.1,MIN(0.1,IF(gwr!AC23&gt;0,gwr!AC23 - 0.48,0))) + 0.5) * (1 + 0.25 * ((tier1!AC23+tier2!AC23)/2-tier2!BI23)) * 100</f>
        <v>131.75052988554472</v>
      </c>
      <c r="AD24" s="24">
        <f xml:space="preserve"> (MAX(-0.1,MIN(0.1,IF(gwr!AD23&gt;0,gwr!AD23 - 0.48,0))) + 0.5) * (1 + 0.25 * ((tier1!AD23+tier2!AD23)/2-tier2!BJ23)) * 100</f>
        <v>126.48091603053435</v>
      </c>
      <c r="AE24" s="24">
        <f xml:space="preserve"> (MAX(-0.1,MIN(0.1,IF(gwr!AE23&gt;0,gwr!AE23 - 0.48,0))) + 0.5) * (1 + 0.25 * ((tier1!AE23+tier2!AE23)/2-tier2!BK23)) * 100</f>
        <v>147.45963541666666</v>
      </c>
      <c r="AF24" s="24"/>
      <c r="AG24" s="28">
        <f t="shared" si="0"/>
        <v>1925.7593148318526</v>
      </c>
      <c r="AH24" s="28">
        <f t="shared" si="1"/>
        <v>1975.7544740450248</v>
      </c>
      <c r="AI24" s="30">
        <f t="shared" si="2"/>
        <v>0.4807785534339104</v>
      </c>
    </row>
    <row r="25" spans="1:35" s="25" customFormat="1" ht="12" x14ac:dyDescent="0.2">
      <c r="A25" s="24">
        <f xml:space="preserve"> (MAX(-0.1,MIN(0.1,IF(gwr!A24&gt;0,gwr!A24 - 0.48,0))) + 0.5) * (1 + 0.25 * ((tier1!A24+tier2!A24)/2-tier2!AG24)) * 100</f>
        <v>62.51520112254444</v>
      </c>
      <c r="B25" s="24">
        <f xml:space="preserve"> (MAX(-0.1,MIN(0.1,IF(gwr!B24&gt;0,gwr!B24 - 0.48,0))) + 0.5) * (1 + 0.25 * ((tier1!B24+tier2!B24)/2-tier2!AH24)) * 100</f>
        <v>158.38882892606583</v>
      </c>
      <c r="C25" s="24">
        <f xml:space="preserve"> (MAX(-0.1,MIN(0.1,IF(gwr!C24&gt;0,gwr!C24 - 0.48,0))) + 0.5) * (1 + 0.25 * ((tier1!C24+tier2!C24)/2-tier2!AI24)) * 100</f>
        <v>170.29916853213942</v>
      </c>
      <c r="D25" s="24">
        <f xml:space="preserve"> (MAX(-0.1,MIN(0.1,IF(gwr!D24&gt;0,gwr!D24 - 0.48,0))) + 0.5) * (1 + 0.25 * ((tier1!D24+tier2!D24)/2-tier2!AJ24)) * 100</f>
        <v>174.15035799522673</v>
      </c>
      <c r="E25" s="24">
        <f xml:space="preserve"> (MAX(-0.1,MIN(0.1,IF(gwr!E24&gt;0,gwr!E24 - 0.48,0))) + 0.5) * (1 + 0.25 * ((tier1!E24+tier2!E24)/2-tier2!AK24)) * 100</f>
        <v>166.6613277623027</v>
      </c>
      <c r="F25" s="24">
        <f xml:space="preserve"> (MAX(-0.1,MIN(0.1,IF(gwr!F24&gt;0,gwr!F24 - 0.48,0))) + 0.5) * (1 + 0.25 * ((tier1!F24+tier2!F24)/2-tier2!AL24)) * 100</f>
        <v>160.61935807422267</v>
      </c>
      <c r="G25" s="24">
        <f xml:space="preserve"> (MAX(-0.1,MIN(0.1,IF(gwr!G24&gt;0,gwr!G24 - 0.48,0))) + 0.5) * (1 + 0.25 * ((tier1!G24+tier2!G24)/2-tier2!AM24)) * 100</f>
        <v>152.33136094674558</v>
      </c>
      <c r="H25" s="24">
        <f xml:space="preserve"> (MAX(-0.1,MIN(0.1,IF(gwr!H24&gt;0,gwr!H24 - 0.48,0))) + 0.5) * (1 + 0.25 * ((tier1!H24+tier2!H24)/2-tier2!AN24)) * 100</f>
        <v>166.05705887258171</v>
      </c>
      <c r="I25" s="24">
        <f xml:space="preserve"> (MAX(-0.1,MIN(0.1,IF(gwr!I24&gt;0,gwr!I24 - 0.48,0))) + 0.5) * (1 + 0.25 * ((tier1!I24+tier2!I24)/2-tier2!AO24)) * 100</f>
        <v>148.46373972864515</v>
      </c>
      <c r="J25" s="24">
        <f xml:space="preserve"> (MAX(-0.1,MIN(0.1,IF(gwr!J24&gt;0,gwr!J24 - 0.48,0))) + 0.5) * (1 + 0.25 * ((tier1!J24+tier2!J24)/2-tier2!AP24)) * 100</f>
        <v>151.1816116260236</v>
      </c>
      <c r="K25" s="24">
        <f xml:space="preserve"> (MAX(-0.1,MIN(0.1,IF(gwr!K24&gt;0,gwr!K24 - 0.48,0))) + 0.5) * (1 + 0.25 * ((tier1!K24+tier2!K24)/2-tier2!AQ24)) * 100</f>
        <v>161.04803391414646</v>
      </c>
      <c r="L25" s="24">
        <f xml:space="preserve"> (MAX(-0.1,MIN(0.1,IF(gwr!L24&gt;0,gwr!L24 - 0.48,0))) + 0.5) * (1 + 0.25 * ((tier1!L24+tier2!L24)/2-tier2!AR24)) * 100</f>
        <v>140.96503496503496</v>
      </c>
      <c r="M25" s="24">
        <f xml:space="preserve"> (MAX(-0.1,MIN(0.1,IF(gwr!M24&gt;0,gwr!M24 - 0.48,0))) + 0.5) * (1 + 0.25 * ((tier1!M24+tier2!M24)/2-tier2!AS24)) * 100</f>
        <v>151.24512699350268</v>
      </c>
      <c r="N25" s="24">
        <f xml:space="preserve"> (MAX(-0.1,MIN(0.1,IF(gwr!N24&gt;0,gwr!N24 - 0.48,0))) + 0.5) * (1 + 0.25 * ((tier1!N24+tier2!N24)/2-tier2!AT24)) * 100</f>
        <v>158.45659484724123</v>
      </c>
      <c r="O25" s="24">
        <f xml:space="preserve"> (MAX(-0.1,MIN(0.1,IF(gwr!O24&gt;0,gwr!O24 - 0.48,0))) + 0.5) * (1 + 0.25 * ((tier1!O24+tier2!O24)/2-tier2!AU24)) * 100</f>
        <v>167.72800199855661</v>
      </c>
      <c r="P25" s="24"/>
      <c r="Q25" s="24">
        <f xml:space="preserve"> (MAX(-0.1,MIN(0.1,IF(gwr!Q24&gt;0,gwr!Q24 - 0.48,0))) + 0.5) * (1 + 0.25 * ((tier1!Q24+tier2!Q24)/2-tier2!AW24)) * 100</f>
        <v>145.55650929899858</v>
      </c>
      <c r="R25" s="24">
        <f xml:space="preserve"> (MAX(-0.1,MIN(0.1,IF(gwr!R24&gt;0,gwr!R24 - 0.48,0))) + 0.5) * (1 + 0.25 * ((tier1!R24+tier2!R24)/2-tier2!AX24)) * 100</f>
        <v>159.86134105960269</v>
      </c>
      <c r="S25" s="24">
        <f xml:space="preserve"> (MAX(-0.1,MIN(0.1,IF(gwr!S24&gt;0,gwr!S24 - 0.48,0))) + 0.5) * (1 + 0.25 * ((tier1!S24+tier2!S24)/2-tier2!AY24)) * 100</f>
        <v>164.46141664267205</v>
      </c>
      <c r="T25" s="24">
        <f xml:space="preserve"> (MAX(-0.1,MIN(0.1,IF(gwr!T24&gt;0,gwr!T24 - 0.48,0))) + 0.5) * (1 + 0.25 * ((tier1!T24+tier2!T24)/2-tier2!AZ24)) * 100</f>
        <v>162.81698657927592</v>
      </c>
      <c r="U25" s="24">
        <f xml:space="preserve"> (MAX(-0.1,MIN(0.1,IF(gwr!U24&gt;0,gwr!U24 - 0.48,0))) + 0.5) * (1 + 0.25 * ((tier1!U24+tier2!U24)/2-tier2!BA24)) * 100</f>
        <v>168.02348540593576</v>
      </c>
      <c r="V25" s="24">
        <f xml:space="preserve"> (MAX(-0.1,MIN(0.1,IF(gwr!V24&gt;0,gwr!V24 - 0.48,0))) + 0.5) * (1 + 0.25 * ((tier1!V24+tier2!V24)/2-tier2!BB24)) * 100</f>
        <v>132.9177539608574</v>
      </c>
      <c r="W25" s="24">
        <f xml:space="preserve"> (MAX(-0.1,MIN(0.1,IF(gwr!W24&gt;0,gwr!W24 - 0.48,0))) + 0.5) * (1 + 0.25 * ((tier1!W24+tier2!W24)/2-tier2!BC24)) * 100</f>
        <v>175.90111420612814</v>
      </c>
      <c r="X25" s="24">
        <f xml:space="preserve"> (MAX(-0.1,MIN(0.1,IF(gwr!X24&gt;0,gwr!X24 - 0.48,0))) + 0.5) * (1 + 0.25 * ((tier1!X24+tier2!X24)/2-tier2!BD24)) * 100</f>
        <v>169.13360161912831</v>
      </c>
      <c r="Y25" s="24">
        <f xml:space="preserve"> (MAX(-0.1,MIN(0.1,IF(gwr!Y24&gt;0,gwr!Y24 - 0.48,0))) + 0.5) * (1 + 0.25 * ((tier1!Y24+tier2!Y24)/2-tier2!BE24)) * 100</f>
        <v>162.14625850340136</v>
      </c>
      <c r="Z25" s="24">
        <f xml:space="preserve"> (MAX(-0.1,MIN(0.1,IF(gwr!Z24&gt;0,gwr!Z24 - 0.48,0))) + 0.5) * (1 + 0.25 * ((tier1!Z24+tier2!Z24)/2-tier2!BF24)) * 100</f>
        <v>158.89460507187854</v>
      </c>
      <c r="AA25" s="24">
        <f xml:space="preserve"> (MAX(-0.1,MIN(0.1,IF(gwr!AA24&gt;0,gwr!AA24 - 0.48,0))) + 0.5) * (1 + 0.25 * ((tier1!AA24+tier2!AA24)/2-tier2!BG24)) * 100</f>
        <v>165.33076235188912</v>
      </c>
      <c r="AB25" s="24">
        <f xml:space="preserve"> (MAX(-0.1,MIN(0.1,IF(gwr!AB24&gt;0,gwr!AB24 - 0.48,0))) + 0.5) * (1 + 0.25 * ((tier1!AB24+tier2!AB24)/2-tier2!BH24)) * 100</f>
        <v>140.94347379239466</v>
      </c>
      <c r="AC25" s="24">
        <f xml:space="preserve"> (MAX(-0.1,MIN(0.1,IF(gwr!AC24&gt;0,gwr!AC24 - 0.48,0))) + 0.5) * (1 + 0.25 * ((tier1!AC24+tier2!AC24)/2-tier2!BI24)) * 100</f>
        <v>164.70818228896945</v>
      </c>
      <c r="AD25" s="24">
        <f xml:space="preserve"> (MAX(-0.1,MIN(0.1,IF(gwr!AD24&gt;0,gwr!AD24 - 0.48,0))) + 0.5) * (1 + 0.25 * ((tier1!AD24+tier2!AD24)/2-tier2!BJ24)) * 100</f>
        <v>153.5233393177738</v>
      </c>
      <c r="AE25" s="24">
        <f xml:space="preserve"> (MAX(-0.1,MIN(0.1,IF(gwr!AE24&gt;0,gwr!AE24 - 0.48,0))) + 0.5) * (1 + 0.25 * ((tier1!AE24+tier2!AE24)/2-tier2!BK24)) * 100</f>
        <v>146.09936124911286</v>
      </c>
      <c r="AF25" s="24"/>
      <c r="AG25" s="28">
        <f t="shared" si="0"/>
        <v>2290.1108063049796</v>
      </c>
      <c r="AH25" s="28">
        <f t="shared" si="1"/>
        <v>2370.318191348018</v>
      </c>
      <c r="AI25" s="30">
        <f t="shared" si="2"/>
        <v>0.47418454875610233</v>
      </c>
    </row>
    <row r="26" spans="1:35" s="25" customFormat="1" ht="12" x14ac:dyDescent="0.2">
      <c r="A26" s="24">
        <f xml:space="preserve"> (MAX(-0.1,MIN(0.1,IF(gwr!A25&gt;0,gwr!A25 - 0.48,0))) + 0.5) * (1 + 0.25 * ((tier1!A25+tier2!A25)/2-tier2!AG25)) * 100</f>
        <v>49.352496217851744</v>
      </c>
      <c r="B26" s="24">
        <f xml:space="preserve"> (MAX(-0.1,MIN(0.1,IF(gwr!B25&gt;0,gwr!B25 - 0.48,0))) + 0.5) * (1 + 0.25 * ((tier1!B25+tier2!B25)/2-tier2!AH25)) * 100</f>
        <v>128.39486356340291</v>
      </c>
      <c r="C26" s="24">
        <f xml:space="preserve"> (MAX(-0.1,MIN(0.1,IF(gwr!C25&gt;0,gwr!C25 - 0.48,0))) + 0.5) * (1 + 0.25 * ((tier1!C25+tier2!C25)/2-tier2!AI25)) * 100</f>
        <v>119.05767250257466</v>
      </c>
      <c r="D26" s="24">
        <f xml:space="preserve"> (MAX(-0.1,MIN(0.1,IF(gwr!D25&gt;0,gwr!D25 - 0.48,0))) + 0.5) * (1 + 0.25 * ((tier1!D25+tier2!D25)/2-tier2!AJ25)) * 100</f>
        <v>150</v>
      </c>
      <c r="E26" s="24">
        <f xml:space="preserve"> (MAX(-0.1,MIN(0.1,IF(gwr!E25&gt;0,gwr!E25 - 0.48,0))) + 0.5) * (1 + 0.25 * ((tier1!E25+tier2!E25)/2-tier2!AK25)) * 100</f>
        <v>148.46373972864515</v>
      </c>
      <c r="F26" s="24">
        <f xml:space="preserve"> (MAX(-0.1,MIN(0.1,IF(gwr!F25&gt;0,gwr!F25 - 0.48,0))) + 0.5) * (1 + 0.25 * ((tier1!F25+tier2!F25)/2-tier2!AL25)) * 100</f>
        <v>122.15296198054818</v>
      </c>
      <c r="G26" s="24">
        <f xml:space="preserve"> (MAX(-0.1,MIN(0.1,IF(gwr!G25&gt;0,gwr!G25 - 0.48,0))) + 0.5) * (1 + 0.25 * ((tier1!G25+tier2!G25)/2-tier2!AM25)) * 100</f>
        <v>112.80745341614909</v>
      </c>
      <c r="H26" s="24">
        <f xml:space="preserve"> (MAX(-0.1,MIN(0.1,IF(gwr!H25&gt;0,gwr!H25 - 0.48,0))) + 0.5) * (1 + 0.25 * ((tier1!H25+tier2!H25)/2-tier2!AN25)) * 100</f>
        <v>107.17528735632185</v>
      </c>
      <c r="I26" s="24">
        <f xml:space="preserve"> (MAX(-0.1,MIN(0.1,IF(gwr!I25&gt;0,gwr!I25 - 0.48,0))) + 0.5) * (1 + 0.25 * ((tier1!I25+tier2!I25)/2-tier2!AO25)) * 100</f>
        <v>120.00000000000001</v>
      </c>
      <c r="J26" s="24">
        <f xml:space="preserve"> (MAX(-0.1,MIN(0.1,IF(gwr!J25&gt;0,gwr!J25 - 0.48,0))) + 0.5) * (1 + 0.25 * ((tier1!J25+tier2!J25)/2-tier2!AP25)) * 100</f>
        <v>118.26291079812208</v>
      </c>
      <c r="K26" s="24">
        <f xml:space="preserve"> (MAX(-0.1,MIN(0.1,IF(gwr!K25&gt;0,gwr!K25 - 0.48,0))) + 0.5) * (1 + 0.25 * ((tier1!K25+tier2!K25)/2-tier2!AQ25)) * 100</f>
        <v>127.19796826462935</v>
      </c>
      <c r="L26" s="24">
        <f xml:space="preserve"> (MAX(-0.1,MIN(0.1,IF(gwr!L25&gt;0,gwr!L25 - 0.48,0))) + 0.5) * (1 + 0.25 * ((tier1!L25+tier2!L25)/2-tier2!AR25)) * 100</f>
        <v>107.70700636942676</v>
      </c>
      <c r="M26" s="24">
        <f xml:space="preserve"> (MAX(-0.1,MIN(0.1,IF(gwr!M25&gt;0,gwr!M25 - 0.48,0))) + 0.5) * (1 + 0.25 * ((tier1!M25+tier2!M25)/2-tier2!AS25)) * 100</f>
        <v>126.7707212055974</v>
      </c>
      <c r="N26" s="24">
        <f xml:space="preserve"> (MAX(-0.1,MIN(0.1,IF(gwr!N25&gt;0,gwr!N25 - 0.48,0))) + 0.5) * (1 + 0.25 * ((tier1!N25+tier2!N25)/2-tier2!AT25)) * 100</f>
        <v>117.25315636128198</v>
      </c>
      <c r="O26" s="24">
        <f xml:space="preserve"> (MAX(-0.1,MIN(0.1,IF(gwr!O25&gt;0,gwr!O25 - 0.48,0))) + 0.5) * (1 + 0.25 * ((tier1!O25+tier2!O25)/2-tier2!AU25)) * 100</f>
        <v>125.95238095238095</v>
      </c>
      <c r="P26" s="24"/>
      <c r="Q26" s="24">
        <f xml:space="preserve"> (MAX(-0.1,MIN(0.1,IF(gwr!Q25&gt;0,gwr!Q25 - 0.48,0))) + 0.5) * (1 + 0.25 * ((tier1!Q25+tier2!Q25)/2-tier2!AW25)) * 100</f>
        <v>124.00684931506851</v>
      </c>
      <c r="R26" s="24">
        <f xml:space="preserve"> (MAX(-0.1,MIN(0.1,IF(gwr!R25&gt;0,gwr!R25 - 0.48,0))) + 0.5) * (1 + 0.25 * ((tier1!R25+tier2!R25)/2-tier2!AX25)) * 100</f>
        <v>125.67209775967414</v>
      </c>
      <c r="S26" s="24">
        <f xml:space="preserve"> (MAX(-0.1,MIN(0.1,IF(gwr!S25&gt;0,gwr!S25 - 0.48,0))) + 0.5) * (1 + 0.25 * ((tier1!S25+tier2!S25)/2-tier2!AY25)) * 100</f>
        <v>118.38906581740977</v>
      </c>
      <c r="T26" s="24">
        <f xml:space="preserve"> (MAX(-0.1,MIN(0.1,IF(gwr!T25&gt;0,gwr!T25 - 0.48,0))) + 0.5) * (1 + 0.25 * ((tier1!T25+tier2!T25)/2-tier2!AZ25)) * 100</f>
        <v>123.23204419889504</v>
      </c>
      <c r="U26" s="24">
        <f xml:space="preserve"> (MAX(-0.1,MIN(0.1,IF(gwr!U25&gt;0,gwr!U25 - 0.48,0))) + 0.5) * (1 + 0.25 * ((tier1!U25+tier2!U25)/2-tier2!BA25)) * 100</f>
        <v>131.01794340924778</v>
      </c>
      <c r="V26" s="24">
        <f xml:space="preserve"> (MAX(-0.1,MIN(0.1,IF(gwr!V25&gt;0,gwr!V25 - 0.48,0))) + 0.5) * (1 + 0.25 * ((tier1!V25+tier2!V25)/2-tier2!BB25)) * 100</f>
        <v>133.52283770651118</v>
      </c>
      <c r="W26" s="24">
        <f xml:space="preserve"> (MAX(-0.1,MIN(0.1,IF(gwr!W25&gt;0,gwr!W25 - 0.48,0))) + 0.5) * (1 + 0.25 * ((tier1!W25+tier2!W25)/2-tier2!BC25)) * 100</f>
        <v>122.2608881298036</v>
      </c>
      <c r="X26" s="24">
        <f xml:space="preserve"> (MAX(-0.1,MIN(0.1,IF(gwr!X25&gt;0,gwr!X25 - 0.48,0))) + 0.5) * (1 + 0.25 * ((tier1!X25+tier2!X25)/2-tier2!BD25)) * 100</f>
        <v>129.00318979266348</v>
      </c>
      <c r="Y26" s="24">
        <f xml:space="preserve"> (MAX(-0.1,MIN(0.1,IF(gwr!Y25&gt;0,gwr!Y25 - 0.48,0))) + 0.5) * (1 + 0.25 * ((tier1!Y25+tier2!Y25)/2-tier2!BE25)) * 100</f>
        <v>130.28943217665616</v>
      </c>
      <c r="Z26" s="24">
        <f xml:space="preserve"> (MAX(-0.1,MIN(0.1,IF(gwr!Z25&gt;0,gwr!Z25 - 0.48,0))) + 0.5) * (1 + 0.25 * ((tier1!Z25+tier2!Z25)/2-tier2!BF25)) * 100</f>
        <v>119.27457098283931</v>
      </c>
      <c r="AA26" s="24">
        <f xml:space="preserve"> (MAX(-0.1,MIN(0.1,IF(gwr!AA25&gt;0,gwr!AA25 - 0.48,0))) + 0.5) * (1 + 0.25 * ((tier1!AA25+tier2!AA25)/2-tier2!BG25)) * 100</f>
        <v>123.82212061833226</v>
      </c>
      <c r="AB26" s="24">
        <f xml:space="preserve"> (MAX(-0.1,MIN(0.1,IF(gwr!AB25&gt;0,gwr!AB25 - 0.48,0))) + 0.5) * (1 + 0.25 * ((tier1!AB25+tier2!AB25)/2-tier2!BH25)) * 100</f>
        <v>106.08730158730157</v>
      </c>
      <c r="AC26" s="24">
        <f xml:space="preserve"> (MAX(-0.1,MIN(0.1,IF(gwr!AC25&gt;0,gwr!AC25 - 0.48,0))) + 0.5) * (1 + 0.25 * ((tier1!AC25+tier2!AC25)/2-tier2!BI25)) * 100</f>
        <v>115.16816395283551</v>
      </c>
      <c r="AD26" s="24">
        <f xml:space="preserve"> (MAX(-0.1,MIN(0.1,IF(gwr!AD25&gt;0,gwr!AD25 - 0.48,0))) + 0.5) * (1 + 0.25 * ((tier1!AD25+tier2!AD25)/2-tier2!BJ25)) * 100</f>
        <v>122.59656652360516</v>
      </c>
      <c r="AE26" s="24">
        <f xml:space="preserve"> (MAX(-0.1,MIN(0.1,IF(gwr!AE25&gt;0,gwr!AE25 - 0.48,0))) + 0.5) * (1 + 0.25 * ((tier1!AE25+tier2!AE25)/2-tier2!BK25)) * 100</f>
        <v>130.79779853852557</v>
      </c>
      <c r="AF26" s="24"/>
      <c r="AG26" s="28">
        <f t="shared" si="0"/>
        <v>1780.548618716932</v>
      </c>
      <c r="AH26" s="28">
        <f t="shared" si="1"/>
        <v>1855.1408705093693</v>
      </c>
      <c r="AI26" s="30">
        <f t="shared" si="2"/>
        <v>0.4692249907424117</v>
      </c>
    </row>
    <row r="27" spans="1:35" s="25" customFormat="1" ht="12" x14ac:dyDescent="0.2">
      <c r="A27" s="24">
        <f xml:space="preserve"> (MAX(-0.1,MIN(0.1,IF(gwr!A26&gt;0,gwr!A26 - 0.48,0))) + 0.5) * (1 + 0.25 * ((tier1!A26+tier2!A26)/2-tier2!AG26)) * 100</f>
        <v>48.955128205128204</v>
      </c>
      <c r="B27" s="24">
        <f xml:space="preserve"> (MAX(-0.1,MIN(0.1,IF(gwr!B26&gt;0,gwr!B26 - 0.48,0))) + 0.5) * (1 + 0.25 * ((tier1!B26+tier2!B26)/2-tier2!AH26)) * 100</f>
        <v>142.43181818181822</v>
      </c>
      <c r="C27" s="24">
        <f xml:space="preserve"> (MAX(-0.1,MIN(0.1,IF(gwr!C26&gt;0,gwr!C26 - 0.48,0))) + 0.5) * (1 + 0.25 * ((tier1!C26+tier2!C26)/2-tier2!AI26)) * 100</f>
        <v>162.28574399500886</v>
      </c>
      <c r="D27" s="24">
        <f xml:space="preserve"> (MAX(-0.1,MIN(0.1,IF(gwr!D26&gt;0,gwr!D26 - 0.48,0))) + 0.5) * (1 + 0.25 * ((tier1!D26+tier2!D26)/2-tier2!AJ26)) * 100</f>
        <v>148.46373972864515</v>
      </c>
      <c r="E27" s="24">
        <f xml:space="preserve"> (MAX(-0.1,MIN(0.1,IF(gwr!E26&gt;0,gwr!E26 - 0.48,0))) + 0.5) * (1 + 0.25 * ((tier1!E26+tier2!E26)/2-tier2!AK26)) * 100</f>
        <v>151.13928368391129</v>
      </c>
      <c r="F27" s="24">
        <f xml:space="preserve"> (MAX(-0.1,MIN(0.1,IF(gwr!F26&gt;0,gwr!F26 - 0.48,0))) + 0.5) * (1 + 0.25 * ((tier1!F26+tier2!F26)/2-tier2!AL26)) * 100</f>
        <v>153.80400358530025</v>
      </c>
      <c r="G27" s="24">
        <f xml:space="preserve"> (MAX(-0.1,MIN(0.1,IF(gwr!G26&gt;0,gwr!G26 - 0.48,0))) + 0.5) * (1 + 0.25 * ((tier1!G26+tier2!G26)/2-tier2!AM26)) * 100</f>
        <v>145.14265635980323</v>
      </c>
      <c r="H27" s="24">
        <f xml:space="preserve"> (MAX(-0.1,MIN(0.1,IF(gwr!H26&gt;0,gwr!H26 - 0.48,0))) + 0.5) * (1 + 0.25 * ((tier1!H26+tier2!H26)/2-tier2!AN26)) * 100</f>
        <v>135.0434007134364</v>
      </c>
      <c r="I27" s="24">
        <f xml:space="preserve"> (MAX(-0.1,MIN(0.1,IF(gwr!I26&gt;0,gwr!I26 - 0.48,0))) + 0.5) * (1 + 0.25 * ((tier1!I26+tier2!I26)/2-tier2!AO26)) * 100</f>
        <v>153.4671669793621</v>
      </c>
      <c r="J27" s="24">
        <f xml:space="preserve"> (MAX(-0.1,MIN(0.1,IF(gwr!J26&gt;0,gwr!J26 - 0.48,0))) + 0.5) * (1 + 0.25 * ((tier1!J26+tier2!J26)/2-tier2!AP26)) * 100</f>
        <v>140.44550408719346</v>
      </c>
      <c r="K27" s="24">
        <f xml:space="preserve"> (MAX(-0.1,MIN(0.1,IF(gwr!K26&gt;0,gwr!K26 - 0.48,0))) + 0.5) * (1 + 0.25 * ((tier1!K26+tier2!K26)/2-tier2!AQ26)) * 100</f>
        <v>158.08318794054017</v>
      </c>
      <c r="L27" s="24">
        <f xml:space="preserve"> (MAX(-0.1,MIN(0.1,IF(gwr!L26&gt;0,gwr!L26 - 0.48,0))) + 0.5) * (1 + 0.25 * ((tier1!L26+tier2!L26)/2-tier2!AR26)) * 100</f>
        <v>133.37381158167676</v>
      </c>
      <c r="M27" s="24">
        <f xml:space="preserve"> (MAX(-0.1,MIN(0.1,IF(gwr!M26&gt;0,gwr!M26 - 0.48,0))) + 0.5) * (1 + 0.25 * ((tier1!M26+tier2!M26)/2-tier2!AS26)) * 100</f>
        <v>150.91473186768033</v>
      </c>
      <c r="N27" s="24">
        <f xml:space="preserve"> (MAX(-0.1,MIN(0.1,IF(gwr!N26&gt;0,gwr!N26 - 0.48,0))) + 0.5) * (1 + 0.25 * ((tier1!N26+tier2!N26)/2-tier2!AT26)) * 100</f>
        <v>134.61802853437095</v>
      </c>
      <c r="O27" s="24">
        <f xml:space="preserve"> (MAX(-0.1,MIN(0.1,IF(gwr!O26&gt;0,gwr!O26 - 0.48,0))) + 0.5) * (1 + 0.25 * ((tier1!O26+tier2!O26)/2-tier2!AU26)) * 100</f>
        <v>144.13231693745828</v>
      </c>
      <c r="P27" s="24"/>
      <c r="Q27" s="24">
        <f xml:space="preserve"> (MAX(-0.1,MIN(0.1,IF(gwr!Q26&gt;0,gwr!Q26 - 0.48,0))) + 0.5) * (1 + 0.25 * ((tier1!Q26+tier2!Q26)/2-tier2!AW26)) * 100</f>
        <v>142.00920736589271</v>
      </c>
      <c r="R27" s="24">
        <f xml:space="preserve"> (MAX(-0.1,MIN(0.1,IF(gwr!R26&gt;0,gwr!R26 - 0.48,0))) + 0.5) * (1 + 0.25 * ((tier1!R26+tier2!R26)/2-tier2!AX26)) * 100</f>
        <v>131.21909424724603</v>
      </c>
      <c r="S27" s="24">
        <f xml:space="preserve"> (MAX(-0.1,MIN(0.1,IF(gwr!S26&gt;0,gwr!S26 - 0.48,0))) + 0.5) * (1 + 0.25 * ((tier1!S26+tier2!S26)/2-tier2!AY26)) * 100</f>
        <v>139.306645316253</v>
      </c>
      <c r="T27" s="24">
        <f xml:space="preserve"> (MAX(-0.1,MIN(0.1,IF(gwr!T26&gt;0,gwr!T26 - 0.48,0))) + 0.5) * (1 + 0.25 * ((tier1!T26+tier2!T26)/2-tier2!AZ26)) * 100</f>
        <v>154.74394006170118</v>
      </c>
      <c r="U27" s="24">
        <f xml:space="preserve"> (MAX(-0.1,MIN(0.1,IF(gwr!U26&gt;0,gwr!U26 - 0.48,0))) + 0.5) * (1 + 0.25 * ((tier1!U26+tier2!U26)/2-tier2!BA26)) * 100</f>
        <v>156.81585081585081</v>
      </c>
      <c r="V27" s="24">
        <f xml:space="preserve"> (MAX(-0.1,MIN(0.1,IF(gwr!V26&gt;0,gwr!V26 - 0.48,0))) + 0.5) * (1 + 0.25 * ((tier1!V26+tier2!V26)/2-tier2!BB26)) * 100</f>
        <v>128.78966521106258</v>
      </c>
      <c r="W27" s="24">
        <f xml:space="preserve"> (MAX(-0.1,MIN(0.1,IF(gwr!W26&gt;0,gwr!W26 - 0.48,0))) + 0.5) * (1 + 0.25 * ((tier1!W26+tier2!W26)/2-tier2!BC26)) * 100</f>
        <v>152.16639477977162</v>
      </c>
      <c r="X27" s="24">
        <f xml:space="preserve"> (MAX(-0.1,MIN(0.1,IF(gwr!X26&gt;0,gwr!X26 - 0.48,0))) + 0.5) * (1 + 0.25 * ((tier1!X26+tier2!X26)/2-tier2!BD26)) * 100</f>
        <v>138.35632512879224</v>
      </c>
      <c r="Y27" s="24">
        <f xml:space="preserve"> (MAX(-0.1,MIN(0.1,IF(gwr!Y26&gt;0,gwr!Y26 - 0.48,0))) + 0.5) * (1 + 0.25 * ((tier1!Y26+tier2!Y26)/2-tier2!BE26)) * 100</f>
        <v>149.28537170263789</v>
      </c>
      <c r="Z27" s="24">
        <f xml:space="preserve"> (MAX(-0.1,MIN(0.1,IF(gwr!Z26&gt;0,gwr!Z26 - 0.48,0))) + 0.5) * (1 + 0.25 * ((tier1!Z26+tier2!Z26)/2-tier2!BF26)) * 100</f>
        <v>140.07441471571909</v>
      </c>
      <c r="AA27" s="24">
        <f xml:space="preserve"> (MAX(-0.1,MIN(0.1,IF(gwr!AA26&gt;0,gwr!AA26 - 0.48,0))) + 0.5) * (1 + 0.25 * ((tier1!AA26+tier2!AA26)/2-tier2!BG26)) * 100</f>
        <v>135.9569266589057</v>
      </c>
      <c r="AB27" s="24">
        <f xml:space="preserve"> (MAX(-0.1,MIN(0.1,IF(gwr!AB26&gt;0,gwr!AB26 - 0.48,0))) + 0.5) * (1 + 0.25 * ((tier1!AB26+tier2!AB26)/2-tier2!BH26)) * 100</f>
        <v>152.07594936708861</v>
      </c>
      <c r="AC27" s="24">
        <f xml:space="preserve"> (MAX(-0.1,MIN(0.1,IF(gwr!AC26&gt;0,gwr!AC26 - 0.48,0))) + 0.5) * (1 + 0.25 * ((tier1!AC26+tier2!AC26)/2-tier2!BI26)) * 100</f>
        <v>152.65373423860331</v>
      </c>
      <c r="AD27" s="24">
        <f xml:space="preserve"> (MAX(-0.1,MIN(0.1,IF(gwr!AD26&gt;0,gwr!AD26 - 0.48,0))) + 0.5) * (1 + 0.25 * ((tier1!AD26+tier2!AD26)/2-tier2!BJ26)) * 100</f>
        <v>118.84304932735425</v>
      </c>
      <c r="AE27" s="24">
        <f xml:space="preserve"> (MAX(-0.1,MIN(0.1,IF(gwr!AE26&gt;0,gwr!AE26 - 0.48,0))) + 0.5) * (1 + 0.25 * ((tier1!AE26+tier2!AE26)/2-tier2!BK26)) * 100</f>
        <v>136.0187637969095</v>
      </c>
      <c r="AF27" s="24"/>
      <c r="AG27" s="28">
        <f t="shared" si="0"/>
        <v>2102.3005223813338</v>
      </c>
      <c r="AH27" s="28">
        <f t="shared" si="1"/>
        <v>2128.3153327337886</v>
      </c>
      <c r="AI27" s="30">
        <f t="shared" si="2"/>
        <v>0.49077623285472716</v>
      </c>
    </row>
    <row r="28" spans="1:35" s="25" customFormat="1" ht="12" x14ac:dyDescent="0.2">
      <c r="A28" s="24">
        <f xml:space="preserve"> (MAX(-0.1,MIN(0.1,IF(gwr!A27&gt;0,gwr!A27 - 0.48,0))) + 0.5) * (1 + 0.25 * ((tier1!A27+tier2!A27)/2-tier2!AG27)) * 100</f>
        <v>60.91246745290244</v>
      </c>
      <c r="B28" s="24">
        <f xml:space="preserve"> (MAX(-0.1,MIN(0.1,IF(gwr!B27&gt;0,gwr!B27 - 0.48,0))) + 0.5) * (1 + 0.25 * ((tier1!B27+tier2!B27)/2-tier2!AH27)) * 100</f>
        <v>168.19566001985024</v>
      </c>
      <c r="C28" s="24">
        <f xml:space="preserve"> (MAX(-0.1,MIN(0.1,IF(gwr!C27&gt;0,gwr!C27 - 0.48,0))) + 0.5) * (1 + 0.25 * ((tier1!C27+tier2!C27)/2-tier2!AI27)) * 100</f>
        <v>158.28302556818184</v>
      </c>
      <c r="D28" s="24">
        <f xml:space="preserve"> (MAX(-0.1,MIN(0.1,IF(gwr!D27&gt;0,gwr!D27 - 0.48,0))) + 0.5) * (1 + 0.25 * ((tier1!D27+tier2!D27)/2-tier2!AJ27)) * 100</f>
        <v>148.46373972864515</v>
      </c>
      <c r="E28" s="24">
        <f xml:space="preserve"> (MAX(-0.1,MIN(0.1,IF(gwr!E27&gt;0,gwr!E27 - 0.48,0))) + 0.5) * (1 + 0.25 * ((tier1!E27+tier2!E27)/2-tier2!AK27)) * 100</f>
        <v>165.21220863143319</v>
      </c>
      <c r="F28" s="24">
        <f xml:space="preserve"> (MAX(-0.1,MIN(0.1,IF(gwr!F27&gt;0,gwr!F27 - 0.48,0))) + 0.5) * (1 + 0.25 * ((tier1!F27+tier2!F27)/2-tier2!AL27)) * 100</f>
        <v>166.66008809080128</v>
      </c>
      <c r="G28" s="24">
        <f xml:space="preserve"> (MAX(-0.1,MIN(0.1,IF(gwr!G27&gt;0,gwr!G27 - 0.48,0))) + 0.5) * (1 + 0.25 * ((tier1!G27+tier2!G27)/2-tier2!AM27)) * 100</f>
        <v>137.77014531043594</v>
      </c>
      <c r="H28" s="24">
        <f xml:space="preserve"> (MAX(-0.1,MIN(0.1,IF(gwr!H27&gt;0,gwr!H27 - 0.48,0))) + 0.5) * (1 + 0.25 * ((tier1!H27+tier2!H27)/2-tier2!AN27)) * 100</f>
        <v>174.58965167644291</v>
      </c>
      <c r="I28" s="24">
        <f xml:space="preserve"> (MAX(-0.1,MIN(0.1,IF(gwr!I27&gt;0,gwr!I27 - 0.48,0))) + 0.5) * (1 + 0.25 * ((tier1!I27+tier2!I27)/2-tier2!AO27)) * 100</f>
        <v>160.99523616460573</v>
      </c>
      <c r="J28" s="24">
        <f xml:space="preserve"> (MAX(-0.1,MIN(0.1,IF(gwr!J27&gt;0,gwr!J27 - 0.48,0))) + 0.5) * (1 + 0.25 * ((tier1!J27+tier2!J27)/2-tier2!AP27)) * 100</f>
        <v>165.27293577981652</v>
      </c>
      <c r="K28" s="24">
        <f xml:space="preserve"> (MAX(-0.1,MIN(0.1,IF(gwr!K27&gt;0,gwr!K27 - 0.48,0))) + 0.5) * (1 + 0.25 * ((tier1!K27+tier2!K27)/2-tier2!AQ27)) * 100</f>
        <v>172.18284503333058</v>
      </c>
      <c r="L28" s="24">
        <f xml:space="preserve"> (MAX(-0.1,MIN(0.1,IF(gwr!L27&gt;0,gwr!L27 - 0.48,0))) + 0.5) * (1 + 0.25 * ((tier1!L27+tier2!L27)/2-tier2!AR27)) * 100</f>
        <v>139.23608617594257</v>
      </c>
      <c r="M28" s="24">
        <f xml:space="preserve"> (MAX(-0.1,MIN(0.1,IF(gwr!M27&gt;0,gwr!M27 - 0.48,0))) + 0.5) * (1 + 0.25 * ((tier1!M27+tier2!M27)/2-tier2!AS27)) * 100</f>
        <v>164.2239427969819</v>
      </c>
      <c r="N28" s="24">
        <f xml:space="preserve"> (MAX(-0.1,MIN(0.1,IF(gwr!N27&gt;0,gwr!N27 - 0.48,0))) + 0.5) * (1 + 0.25 * ((tier1!N27+tier2!N27)/2-tier2!AT27)) * 100</f>
        <v>151.16129032258067</v>
      </c>
      <c r="O28" s="24">
        <f xml:space="preserve"> (MAX(-0.1,MIN(0.1,IF(gwr!O27&gt;0,gwr!O27 - 0.48,0))) + 0.5) * (1 + 0.25 * ((tier1!O27+tier2!O27)/2-tier2!AU27)) * 100</f>
        <v>164.50839091806517</v>
      </c>
      <c r="P28" s="24"/>
      <c r="Q28" s="24">
        <f xml:space="preserve"> (MAX(-0.1,MIN(0.1,IF(gwr!Q27&gt;0,gwr!Q27 - 0.48,0))) + 0.5) * (1 + 0.25 * ((tier1!Q27+tier2!Q27)/2-tier2!AW27)) * 100</f>
        <v>158.36494731003881</v>
      </c>
      <c r="R28" s="24">
        <f xml:space="preserve"> (MAX(-0.1,MIN(0.1,IF(gwr!R27&gt;0,gwr!R27 - 0.48,0))) + 0.5) * (1 + 0.25 * ((tier1!R27+tier2!R27)/2-tier2!AX27)) * 100</f>
        <v>165.42992424242425</v>
      </c>
      <c r="S28" s="24">
        <f xml:space="preserve"> (MAX(-0.1,MIN(0.1,IF(gwr!S27&gt;0,gwr!S27 - 0.48,0))) + 0.5) * (1 + 0.25 * ((tier1!S27+tier2!S27)/2-tier2!AY27)) * 100</f>
        <v>156.32906510336318</v>
      </c>
      <c r="T28" s="24">
        <f xml:space="preserve"> (MAX(-0.1,MIN(0.1,IF(gwr!T27&gt;0,gwr!T27 - 0.48,0))) + 0.5) * (1 + 0.25 * ((tier1!T27+tier2!T27)/2-tier2!AZ27)) * 100</f>
        <v>132.27478283086356</v>
      </c>
      <c r="U28" s="24">
        <f xml:space="preserve"> (MAX(-0.1,MIN(0.1,IF(gwr!U27&gt;0,gwr!U27 - 0.48,0))) + 0.5) * (1 + 0.25 * ((tier1!U27+tier2!U27)/2-tier2!BA27)) * 100</f>
        <v>157.18865883807172</v>
      </c>
      <c r="V28" s="24">
        <f xml:space="preserve"> (MAX(-0.1,MIN(0.1,IF(gwr!V27&gt;0,gwr!V27 - 0.48,0))) + 0.5) * (1 + 0.25 * ((tier1!V27+tier2!V27)/2-tier2!BB27)) * 100</f>
        <v>149.35329341317367</v>
      </c>
      <c r="W28" s="24">
        <f xml:space="preserve"> (MAX(-0.1,MIN(0.1,IF(gwr!W27&gt;0,gwr!W27 - 0.48,0))) + 0.5) * (1 + 0.25 * ((tier1!W27+tier2!W27)/2-tier2!BC27)) * 100</f>
        <v>161.24366529169123</v>
      </c>
      <c r="X28" s="24">
        <f xml:space="preserve"> (MAX(-0.1,MIN(0.1,IF(gwr!X27&gt;0,gwr!X27 - 0.48,0))) + 0.5) * (1 + 0.25 * ((tier1!X27+tier2!X27)/2-tier2!BD27)) * 100</f>
        <v>166.79571351058055</v>
      </c>
      <c r="Y28" s="24">
        <f xml:space="preserve"> (MAX(-0.1,MIN(0.1,IF(gwr!Y27&gt;0,gwr!Y27 - 0.48,0))) + 0.5) * (1 + 0.25 * ((tier1!Y27+tier2!Y27)/2-tier2!BE27)) * 100</f>
        <v>153.94912559618442</v>
      </c>
      <c r="Z28" s="24">
        <f xml:space="preserve"> (MAX(-0.1,MIN(0.1,IF(gwr!Z27&gt;0,gwr!Z27 - 0.48,0))) + 0.5) * (1 + 0.25 * ((tier1!Z27+tier2!Z27)/2-tier2!BF27)) * 100</f>
        <v>153.80026513477685</v>
      </c>
      <c r="AA28" s="24">
        <f xml:space="preserve"> (MAX(-0.1,MIN(0.1,IF(gwr!AA27&gt;0,gwr!AA27 - 0.48,0))) + 0.5) * (1 + 0.25 * ((tier1!AA27+tier2!AA27)/2-tier2!BG27)) * 100</f>
        <v>166.0825852782765</v>
      </c>
      <c r="AB28" s="24">
        <f xml:space="preserve"> (MAX(-0.1,MIN(0.1,IF(gwr!AB27&gt;0,gwr!AB27 - 0.48,0))) + 0.5) * (1 + 0.25 * ((tier1!AB27+tier2!AB27)/2-tier2!BH27)) * 100</f>
        <v>140.42847364818618</v>
      </c>
      <c r="AC28" s="24">
        <f xml:space="preserve"> (MAX(-0.1,MIN(0.1,IF(gwr!AC27&gt;0,gwr!AC27 - 0.48,0))) + 0.5) * (1 + 0.25 * ((tier1!AC27+tier2!AC27)/2-tier2!BI27)) * 100</f>
        <v>159.67955112219451</v>
      </c>
      <c r="AD28" s="24">
        <f xml:space="preserve"> (MAX(-0.1,MIN(0.1,IF(gwr!AD27&gt;0,gwr!AD27 - 0.48,0))) + 0.5) * (1 + 0.25 * ((tier1!AD27+tier2!AD27)/2-tier2!BJ27)) * 100</f>
        <v>171.40589729119642</v>
      </c>
      <c r="AE28" s="24">
        <f xml:space="preserve"> (MAX(-0.1,MIN(0.1,IF(gwr!AE27&gt;0,gwr!AE27 - 0.48,0))) + 0.5) * (1 + 0.25 * ((tier1!AE27+tier2!AE27)/2-tier2!BK27)) * 100</f>
        <v>154.70535451603413</v>
      </c>
      <c r="AF28" s="24"/>
      <c r="AG28" s="28">
        <f t="shared" si="0"/>
        <v>2297.6677136700164</v>
      </c>
      <c r="AH28" s="28">
        <f t="shared" si="1"/>
        <v>2347.0313031270557</v>
      </c>
      <c r="AI28" s="30">
        <f t="shared" si="2"/>
        <v>0.48405808774308468</v>
      </c>
    </row>
    <row r="29" spans="1:35" s="25" customFormat="1" ht="12" x14ac:dyDescent="0.2">
      <c r="A29" s="24">
        <f xml:space="preserve"> (MAX(-0.1,MIN(0.1,IF(gwr!A28&gt;0,gwr!A28 - 0.48,0))) + 0.5) * (1 + 0.25 * ((tier1!A28+tier2!A28)/2-tier2!AG28)) * 100</f>
        <v>45.512409676405909</v>
      </c>
      <c r="B29" s="24">
        <f xml:space="preserve"> (MAX(-0.1,MIN(0.1,IF(gwr!B28&gt;0,gwr!B28 - 0.48,0))) + 0.5) * (1 + 0.25 * ((tier1!B28+tier2!B28)/2-tier2!AH28)) * 100</f>
        <v>124.59147424511548</v>
      </c>
      <c r="C29" s="24">
        <f xml:space="preserve"> (MAX(-0.1,MIN(0.1,IF(gwr!C28&gt;0,gwr!C28 - 0.48,0))) + 0.5) * (1 + 0.25 * ((tier1!C28+tier2!C28)/2-tier2!AI28)) * 100</f>
        <v>120.24024024024025</v>
      </c>
      <c r="D29" s="24">
        <f xml:space="preserve"> (MAX(-0.1,MIN(0.1,IF(gwr!D28&gt;0,gwr!D28 - 0.48,0))) + 0.5) * (1 + 0.25 * ((tier1!D28+tier2!D28)/2-tier2!AJ28)) * 100</f>
        <v>122.97447732826501</v>
      </c>
      <c r="E29" s="24">
        <f xml:space="preserve"> (MAX(-0.1,MIN(0.1,IF(gwr!E28&gt;0,gwr!E28 - 0.48,0))) + 0.5) * (1 + 0.25 * ((tier1!E28+tier2!E28)/2-tier2!AK28)) * 100</f>
        <v>128.76237623762376</v>
      </c>
      <c r="F29" s="24">
        <f xml:space="preserve"> (MAX(-0.1,MIN(0.1,IF(gwr!F28&gt;0,gwr!F28 - 0.48,0))) + 0.5) * (1 + 0.25 * ((tier1!F28+tier2!F28)/2-tier2!AL28)) * 100</f>
        <v>114.72222222222221</v>
      </c>
      <c r="G29" s="24">
        <f xml:space="preserve"> (MAX(-0.1,MIN(0.1,IF(gwr!G28&gt;0,gwr!G28 - 0.48,0))) + 0.5) * (1 + 0.25 * ((tier1!G28+tier2!G28)/2-tier2!AM28)) * 100</f>
        <v>122.26384364820846</v>
      </c>
      <c r="H29" s="24">
        <f xml:space="preserve"> (MAX(-0.1,MIN(0.1,IF(gwr!H28&gt;0,gwr!H28 - 0.48,0))) + 0.5) * (1 + 0.25 * ((tier1!H28+tier2!H28)/2-tier2!AN28)) * 100</f>
        <v>121.3716814159292</v>
      </c>
      <c r="I29" s="24">
        <f xml:space="preserve"> (MAX(-0.1,MIN(0.1,IF(gwr!I28&gt;0,gwr!I28 - 0.48,0))) + 0.5) * (1 + 0.25 * ((tier1!I28+tier2!I28)/2-tier2!AO28)) * 100</f>
        <v>104.93936731107205</v>
      </c>
      <c r="J29" s="24">
        <f xml:space="preserve"> (MAX(-0.1,MIN(0.1,IF(gwr!J28&gt;0,gwr!J28 - 0.48,0))) + 0.5) * (1 + 0.25 * ((tier1!J28+tier2!J28)/2-tier2!AP28)) * 100</f>
        <v>123.78385032003941</v>
      </c>
      <c r="K29" s="24">
        <f xml:space="preserve"> (MAX(-0.1,MIN(0.1,IF(gwr!K28&gt;0,gwr!K28 - 0.48,0))) + 0.5) * (1 + 0.25 * ((tier1!K28+tier2!K28)/2-tier2!AQ28)) * 100</f>
        <v>148.46373972864515</v>
      </c>
      <c r="L29" s="24">
        <f xml:space="preserve"> (MAX(-0.1,MIN(0.1,IF(gwr!L28&gt;0,gwr!L28 - 0.48,0))) + 0.5) * (1 + 0.25 * ((tier1!L28+tier2!L28)/2-tier2!AR28)) * 100</f>
        <v>139.66770799079251</v>
      </c>
      <c r="M29" s="24">
        <f xml:space="preserve"> (MAX(-0.1,MIN(0.1,IF(gwr!M28&gt;0,gwr!M28 - 0.48,0))) + 0.5) * (1 + 0.25 * ((tier1!M28+tier2!M28)/2-tier2!AS28)) * 100</f>
        <v>129.01055408970976</v>
      </c>
      <c r="N29" s="24">
        <f xml:space="preserve"> (MAX(-0.1,MIN(0.1,IF(gwr!N28&gt;0,gwr!N28 - 0.48,0))) + 0.5) * (1 + 0.25 * ((tier1!N28+tier2!N28)/2-tier2!AT28)) * 100</f>
        <v>117.46200607902738</v>
      </c>
      <c r="O29" s="24">
        <f xml:space="preserve"> (MAX(-0.1,MIN(0.1,IF(gwr!O28&gt;0,gwr!O28 - 0.48,0))) + 0.5) * (1 + 0.25 * ((tier1!O28+tier2!O28)/2-tier2!AU28)) * 100</f>
        <v>138.19238900634252</v>
      </c>
      <c r="P29" s="24"/>
      <c r="Q29" s="24">
        <f xml:space="preserve"> (MAX(-0.1,MIN(0.1,IF(gwr!Q28&gt;0,gwr!Q28 - 0.48,0))) + 0.5) * (1 + 0.25 * ((tier1!Q28+tier2!Q28)/2-tier2!AW28)) * 100</f>
        <v>124.39820742637644</v>
      </c>
      <c r="R29" s="24">
        <f xml:space="preserve"> (MAX(-0.1,MIN(0.1,IF(gwr!R28&gt;0,gwr!R28 - 0.48,0))) + 0.5) * (1 + 0.25 * ((tier1!R28+tier2!R28)/2-tier2!AX28)) * 100</f>
        <v>105.15447991761071</v>
      </c>
      <c r="S29" s="24">
        <f xml:space="preserve"> (MAX(-0.1,MIN(0.1,IF(gwr!S28&gt;0,gwr!S28 - 0.48,0))) + 0.5) * (1 + 0.25 * ((tier1!S28+tier2!S28)/2-tier2!AY28)) * 100</f>
        <v>119.51905626134302</v>
      </c>
      <c r="T29" s="24">
        <f xml:space="preserve"> (MAX(-0.1,MIN(0.1,IF(gwr!T28&gt;0,gwr!T28 - 0.48,0))) + 0.5) * (1 + 0.25 * ((tier1!T28+tier2!T28)/2-tier2!AZ28)) * 100</f>
        <v>125.38934426229508</v>
      </c>
      <c r="U29" s="24">
        <f xml:space="preserve"> (MAX(-0.1,MIN(0.1,IF(gwr!U28&gt;0,gwr!U28 - 0.48,0))) + 0.5) * (1 + 0.25 * ((tier1!U28+tier2!U28)/2-tier2!BA28)) * 100</f>
        <v>136.23990362551629</v>
      </c>
      <c r="V29" s="24">
        <f xml:space="preserve"> (MAX(-0.1,MIN(0.1,IF(gwr!V28&gt;0,gwr!V28 - 0.48,0))) + 0.5) * (1 + 0.25 * ((tier1!V28+tier2!V28)/2-tier2!BB28)) * 100</f>
        <v>124.88879879532028</v>
      </c>
      <c r="W29" s="24">
        <f xml:space="preserve"> (MAX(-0.1,MIN(0.1,IF(gwr!W28&gt;0,gwr!W28 - 0.48,0))) + 0.5) * (1 + 0.25 * ((tier1!W28+tier2!W28)/2-tier2!BC28)) * 100</f>
        <v>124.0721649484536</v>
      </c>
      <c r="X29" s="24">
        <f xml:space="preserve"> (MAX(-0.1,MIN(0.1,IF(gwr!X28&gt;0,gwr!X28 - 0.48,0))) + 0.5) * (1 + 0.25 * ((tier1!X28+tier2!X28)/2-tier2!BD28)) * 100</f>
        <v>112.77626193724419</v>
      </c>
      <c r="Y29" s="24">
        <f xml:space="preserve"> (MAX(-0.1,MIN(0.1,IF(gwr!Y28&gt;0,gwr!Y28 - 0.48,0))) + 0.5) * (1 + 0.25 * ((tier1!Y28+tier2!Y28)/2-tier2!BE28)) * 100</f>
        <v>120.45138888888891</v>
      </c>
      <c r="Z29" s="24">
        <f xml:space="preserve"> (MAX(-0.1,MIN(0.1,IF(gwr!Z28&gt;0,gwr!Z28 - 0.48,0))) + 0.5) * (1 + 0.25 * ((tier1!Z28+tier2!Z28)/2-tier2!BF28)) * 100</f>
        <v>123.51734012090358</v>
      </c>
      <c r="AA29" s="24">
        <f xml:space="preserve"> (MAX(-0.1,MIN(0.1,IF(gwr!AA28&gt;0,gwr!AA28 - 0.48,0))) + 0.5) * (1 + 0.25 * ((tier1!AA28+tier2!AA28)/2-tier2!BG28)) * 100</f>
        <v>127.11690363349133</v>
      </c>
      <c r="AB29" s="24">
        <f xml:space="preserve"> (MAX(-0.1,MIN(0.1,IF(gwr!AB28&gt;0,gwr!AB28 - 0.48,0))) + 0.5) * (1 + 0.25 * ((tier1!AB28+tier2!AB28)/2-tier2!BH28)) * 100</f>
        <v>125.67840834964122</v>
      </c>
      <c r="AC29" s="24">
        <f xml:space="preserve"> (MAX(-0.1,MIN(0.1,IF(gwr!AC28&gt;0,gwr!AC28 - 0.48,0))) + 0.5) * (1 + 0.25 * ((tier1!AC28+tier2!AC28)/2-tier2!BI28)) * 100</f>
        <v>113.81542699724518</v>
      </c>
      <c r="AD29" s="24">
        <f xml:space="preserve"> (MAX(-0.1,MIN(0.1,IF(gwr!AD28&gt;0,gwr!AD28 - 0.48,0))) + 0.5) * (1 + 0.25 * ((tier1!AD28+tier2!AD28)/2-tier2!BJ28)) * 100</f>
        <v>123.0787191460974</v>
      </c>
      <c r="AE29" s="24">
        <f xml:space="preserve"> (MAX(-0.1,MIN(0.1,IF(gwr!AE28&gt;0,gwr!AE28 - 0.48,0))) + 0.5) * (1 + 0.25 * ((tier1!AE28+tier2!AE28)/2-tier2!BK28)) * 100</f>
        <v>127.50223546944859</v>
      </c>
      <c r="AF29" s="24"/>
      <c r="AG29" s="28">
        <f t="shared" si="0"/>
        <v>1801.9583395396389</v>
      </c>
      <c r="AH29" s="28">
        <f t="shared" si="1"/>
        <v>1833.5986397798758</v>
      </c>
      <c r="AI29" s="30">
        <f t="shared" si="2"/>
        <v>0.48694548025781775</v>
      </c>
    </row>
    <row r="30" spans="1:35" s="25" customFormat="1" ht="12" x14ac:dyDescent="0.2">
      <c r="A30" s="24">
        <f xml:space="preserve"> (MAX(-0.1,MIN(0.1,IF(gwr!A29&gt;0,gwr!A29 - 0.48,0))) + 0.5) * (1 + 0.25 * ((tier1!A29+tier2!A29)/2-tier2!AG29)) * 100</f>
        <v>41.205882352941181</v>
      </c>
      <c r="B30" s="24">
        <f xml:space="preserve"> (MAX(-0.1,MIN(0.1,IF(gwr!B29&gt;0,gwr!B29 - 0.48,0))) + 0.5) * (1 + 0.25 * ((tier1!B29+tier2!B29)/2-tier2!AH29)) * 100</f>
        <v>107.42887029288704</v>
      </c>
      <c r="C30" s="24">
        <f xml:space="preserve"> (MAX(-0.1,MIN(0.1,IF(gwr!C29&gt;0,gwr!C29 - 0.48,0))) + 0.5) * (1 + 0.25 * ((tier1!C29+tier2!C29)/2-tier2!AI29)) * 100</f>
        <v>124.50217496375062</v>
      </c>
      <c r="D30" s="24">
        <f xml:space="preserve"> (MAX(-0.1,MIN(0.1,IF(gwr!D29&gt;0,gwr!D29 - 0.48,0))) + 0.5) * (1 + 0.25 * ((tier1!D29+tier2!D29)/2-tier2!AJ29)) * 100</f>
        <v>119.71990464839095</v>
      </c>
      <c r="E30" s="24">
        <f xml:space="preserve"> (MAX(-0.1,MIN(0.1,IF(gwr!E29&gt;0,gwr!E29 - 0.48,0))) + 0.5) * (1 + 0.25 * ((tier1!E29+tier2!E29)/2-tier2!AK29)) * 100</f>
        <v>122.76212832550861</v>
      </c>
      <c r="F30" s="24">
        <f xml:space="preserve"> (MAX(-0.1,MIN(0.1,IF(gwr!F29&gt;0,gwr!F29 - 0.48,0))) + 0.5) * (1 + 0.25 * ((tier1!F29+tier2!F29)/2-tier2!AL29)) * 100</f>
        <v>119.06226944075551</v>
      </c>
      <c r="G30" s="24">
        <f xml:space="preserve"> (MAX(-0.1,MIN(0.1,IF(gwr!G29&gt;0,gwr!G29 - 0.48,0))) + 0.5) * (1 + 0.25 * ((tier1!G29+tier2!G29)/2-tier2!AM29)) * 100</f>
        <v>148.46373972864515</v>
      </c>
      <c r="H30" s="24">
        <f xml:space="preserve"> (MAX(-0.1,MIN(0.1,IF(gwr!H29&gt;0,gwr!H29 - 0.48,0))) + 0.5) * (1 + 0.25 * ((tier1!H29+tier2!H29)/2-tier2!AN29)) * 100</f>
        <v>128.9678537661519</v>
      </c>
      <c r="I30" s="24">
        <f xml:space="preserve"> (MAX(-0.1,MIN(0.1,IF(gwr!I29&gt;0,gwr!I29 - 0.48,0))) + 0.5) * (1 + 0.25 * ((tier1!I29+tier2!I29)/2-tier2!AO29)) * 100</f>
        <v>133.02768166089965</v>
      </c>
      <c r="J30" s="24">
        <f xml:space="preserve"> (MAX(-0.1,MIN(0.1,IF(gwr!J29&gt;0,gwr!J29 - 0.48,0))) + 0.5) * (1 + 0.25 * ((tier1!J29+tier2!J29)/2-tier2!AP29)) * 100</f>
        <v>123.03977272727273</v>
      </c>
      <c r="K30" s="24">
        <f xml:space="preserve"> (MAX(-0.1,MIN(0.1,IF(gwr!K29&gt;0,gwr!K29 - 0.48,0))) + 0.5) * (1 + 0.25 * ((tier1!K29+tier2!K29)/2-tier2!AQ29)) * 100</f>
        <v>124.82968369829686</v>
      </c>
      <c r="L30" s="24">
        <f xml:space="preserve"> (MAX(-0.1,MIN(0.1,IF(gwr!L29&gt;0,gwr!L29 - 0.48,0))) + 0.5) * (1 + 0.25 * ((tier1!L29+tier2!L29)/2-tier2!AR29)) * 100</f>
        <v>118.80463338906138</v>
      </c>
      <c r="M30" s="24">
        <f xml:space="preserve"> (MAX(-0.1,MIN(0.1,IF(gwr!M29&gt;0,gwr!M29 - 0.48,0))) + 0.5) * (1 + 0.25 * ((tier1!M29+tier2!M29)/2-tier2!AS29)) * 100</f>
        <v>126.90842245989305</v>
      </c>
      <c r="N30" s="24">
        <f xml:space="preserve"> (MAX(-0.1,MIN(0.1,IF(gwr!N29&gt;0,gwr!N29 - 0.48,0))) + 0.5) * (1 + 0.25 * ((tier1!N29+tier2!N29)/2-tier2!AT29)) * 100</f>
        <v>127.95081967213116</v>
      </c>
      <c r="O30" s="24">
        <f xml:space="preserve"> (MAX(-0.1,MIN(0.1,IF(gwr!O29&gt;0,gwr!O29 - 0.48,0))) + 0.5) * (1 + 0.25 * ((tier1!O29+tier2!O29)/2-tier2!AU29)) * 100</f>
        <v>113.15019011406844</v>
      </c>
      <c r="P30" s="24"/>
      <c r="Q30" s="24">
        <f xml:space="preserve"> (MAX(-0.1,MIN(0.1,IF(gwr!Q29&gt;0,gwr!Q29 - 0.48,0))) + 0.5) * (1 + 0.25 * ((tier1!Q29+tier2!Q29)/2-tier2!AW29)) * 100</f>
        <v>134.58804627249356</v>
      </c>
      <c r="R30" s="24">
        <f xml:space="preserve"> (MAX(-0.1,MIN(0.1,IF(gwr!R29&gt;0,gwr!R29 - 0.48,0))) + 0.5) * (1 + 0.25 * ((tier1!R29+tier2!R29)/2-tier2!AX29)) * 100</f>
        <v>106.97422680412372</v>
      </c>
      <c r="S30" s="24">
        <f xml:space="preserve"> (MAX(-0.1,MIN(0.1,IF(gwr!S29&gt;0,gwr!S29 - 0.48,0))) + 0.5) * (1 + 0.25 * ((tier1!S29+tier2!S29)/2-tier2!AY29)) * 100</f>
        <v>131.65198237885465</v>
      </c>
      <c r="T30" s="24">
        <f xml:space="preserve"> (MAX(-0.1,MIN(0.1,IF(gwr!T29&gt;0,gwr!T29 - 0.48,0))) + 0.5) * (1 + 0.25 * ((tier1!T29+tier2!T29)/2-tier2!AZ29)) * 100</f>
        <v>119.6449704142012</v>
      </c>
      <c r="U30" s="24">
        <f xml:space="preserve"> (MAX(-0.1,MIN(0.1,IF(gwr!U29&gt;0,gwr!U29 - 0.48,0))) + 0.5) * (1 + 0.25 * ((tier1!U29+tier2!U29)/2-tier2!BA29)) * 100</f>
        <v>115.1828499369483</v>
      </c>
      <c r="V30" s="24">
        <f xml:space="preserve"> (MAX(-0.1,MIN(0.1,IF(gwr!V29&gt;0,gwr!V29 - 0.48,0))) + 0.5) * (1 + 0.25 * ((tier1!V29+tier2!V29)/2-tier2!BB29)) * 100</f>
        <v>123.35522201375862</v>
      </c>
      <c r="W30" s="24">
        <f xml:space="preserve"> (MAX(-0.1,MIN(0.1,IF(gwr!W29&gt;0,gwr!W29 - 0.48,0))) + 0.5) * (1 + 0.25 * ((tier1!W29+tier2!W29)/2-tier2!BC29)) * 100</f>
        <v>116.37071651090342</v>
      </c>
      <c r="X30" s="24">
        <f xml:space="preserve"> (MAX(-0.1,MIN(0.1,IF(gwr!X29&gt;0,gwr!X29 - 0.48,0))) + 0.5) * (1 + 0.25 * ((tier1!X29+tier2!X29)/2-tier2!BD29)) * 100</f>
        <v>95.666666666666671</v>
      </c>
      <c r="Y30" s="24">
        <f xml:space="preserve"> (MAX(-0.1,MIN(0.1,IF(gwr!Y29&gt;0,gwr!Y29 - 0.48,0))) + 0.5) * (1 + 0.25 * ((tier1!Y29+tier2!Y29)/2-tier2!BE29)) * 100</f>
        <v>137.65306122448982</v>
      </c>
      <c r="Z30" s="24">
        <f xml:space="preserve"> (MAX(-0.1,MIN(0.1,IF(gwr!Z29&gt;0,gwr!Z29 - 0.48,0))) + 0.5) * (1 + 0.25 * ((tier1!Z29+tier2!Z29)/2-tier2!BF29)) * 100</f>
        <v>119.6449704142012</v>
      </c>
      <c r="AA30" s="24">
        <f xml:space="preserve"> (MAX(-0.1,MIN(0.1,IF(gwr!AA29&gt;0,gwr!AA29 - 0.48,0))) + 0.5) * (1 + 0.25 * ((tier1!AA29+tier2!AA29)/2-tier2!BG29)) * 100</f>
        <v>116.18143459915613</v>
      </c>
      <c r="AB30" s="24">
        <f xml:space="preserve"> (MAX(-0.1,MIN(0.1,IF(gwr!AB29&gt;0,gwr!AB29 - 0.48,0))) + 0.5) * (1 + 0.25 * ((tier1!AB29+tier2!AB29)/2-tier2!BH29)) * 100</f>
        <v>112.89902280130295</v>
      </c>
      <c r="AC30" s="24">
        <f xml:space="preserve"> (MAX(-0.1,MIN(0.1,IF(gwr!AC29&gt;0,gwr!AC29 - 0.48,0))) + 0.5) * (1 + 0.25 * ((tier1!AC29+tier2!AC29)/2-tier2!BI29)) * 100</f>
        <v>134.59025898724391</v>
      </c>
      <c r="AD30" s="24">
        <f xml:space="preserve"> (MAX(-0.1,MIN(0.1,IF(gwr!AD29&gt;0,gwr!AD29 - 0.48,0))) + 0.5) * (1 + 0.25 * ((tier1!AD29+tier2!AD29)/2-tier2!BJ29)) * 100</f>
        <v>96.346298619824339</v>
      </c>
      <c r="AE30" s="24">
        <f xml:space="preserve"> (MAX(-0.1,MIN(0.1,IF(gwr!AE29&gt;0,gwr!AE29 - 0.48,0))) + 0.5) * (1 + 0.25 * ((tier1!AE29+tier2!AE29)/2-tier2!BK29)) * 100</f>
        <v>121.78737713398861</v>
      </c>
      <c r="AF30" s="24"/>
      <c r="AG30" s="28">
        <f t="shared" si="0"/>
        <v>1779.824027240654</v>
      </c>
      <c r="AH30" s="28">
        <f t="shared" si="1"/>
        <v>1782.5371047781571</v>
      </c>
      <c r="AI30" s="30">
        <f t="shared" si="2"/>
        <v>0.49885760703212351</v>
      </c>
    </row>
    <row r="31" spans="1:35" s="25" customFormat="1" ht="12" x14ac:dyDescent="0.2">
      <c r="A31" s="24">
        <f xml:space="preserve"> (MAX(-0.1,MIN(0.1,IF(gwr!A30&gt;0,gwr!A30 - 0.48,0))) + 0.5) * (1 + 0.25 * ((tier1!A30+tier2!A30)/2-tier2!AG30)) * 100</f>
        <v>60.911925768177674</v>
      </c>
      <c r="B31" s="24">
        <f xml:space="preserve"> (MAX(-0.1,MIN(0.1,IF(gwr!B30&gt;0,gwr!B30 - 0.48,0))) + 0.5) * (1 + 0.25 * ((tier1!B30+tier2!B30)/2-tier2!AH30)) * 100</f>
        <v>132.43444384739388</v>
      </c>
      <c r="C31" s="24">
        <f xml:space="preserve"> (MAX(-0.1,MIN(0.1,IF(gwr!C30&gt;0,gwr!C30 - 0.48,0))) + 0.5) * (1 + 0.25 * ((tier1!C30+tier2!C30)/2-tier2!AI30)) * 100</f>
        <v>142.92218449349178</v>
      </c>
      <c r="D31" s="24">
        <f xml:space="preserve"> (MAX(-0.1,MIN(0.1,IF(gwr!D30&gt;0,gwr!D30 - 0.48,0))) + 0.5) * (1 + 0.25 * ((tier1!D30+tier2!D30)/2-tier2!AJ30)) * 100</f>
        <v>116.67008797653959</v>
      </c>
      <c r="E31" s="24">
        <f xml:space="preserve"> (MAX(-0.1,MIN(0.1,IF(gwr!E30&gt;0,gwr!E30 - 0.48,0))) + 0.5) * (1 + 0.25 * ((tier1!E30+tier2!E30)/2-tier2!AK30)) * 100</f>
        <v>148.46373972864515</v>
      </c>
      <c r="F31" s="24">
        <f xml:space="preserve"> (MAX(-0.1,MIN(0.1,IF(gwr!F30&gt;0,gwr!F30 - 0.48,0))) + 0.5) * (1 + 0.25 * ((tier1!F30+tier2!F30)/2-tier2!AL30)) * 100</f>
        <v>127.16889559965487</v>
      </c>
      <c r="G31" s="24">
        <f xml:space="preserve"> (MAX(-0.1,MIN(0.1,IF(gwr!G30&gt;0,gwr!G30 - 0.48,0))) + 0.5) * (1 + 0.25 * ((tier1!G30+tier2!G30)/2-tier2!AM30)) * 100</f>
        <v>105.35403726708074</v>
      </c>
      <c r="H31" s="24">
        <f xml:space="preserve"> (MAX(-0.1,MIN(0.1,IF(gwr!H30&gt;0,gwr!H30 - 0.48,0))) + 0.5) * (1 + 0.25 * ((tier1!H30+tier2!H30)/2-tier2!AN30)) * 100</f>
        <v>121.90054443677631</v>
      </c>
      <c r="I31" s="24">
        <f xml:space="preserve"> (MAX(-0.1,MIN(0.1,IF(gwr!I30&gt;0,gwr!I30 - 0.48,0))) + 0.5) * (1 + 0.25 * ((tier1!I30+tier2!I30)/2-tier2!AO30)) * 100</f>
        <v>117.73209549071619</v>
      </c>
      <c r="J31" s="24">
        <f xml:space="preserve"> (MAX(-0.1,MIN(0.1,IF(gwr!J30&gt;0,gwr!J30 - 0.48,0))) + 0.5) * (1 + 0.25 * ((tier1!J30+tier2!J30)/2-tier2!AP30)) * 100</f>
        <v>112.99319727891157</v>
      </c>
      <c r="K31" s="24">
        <f xml:space="preserve"> (MAX(-0.1,MIN(0.1,IF(gwr!K30&gt;0,gwr!K30 - 0.48,0))) + 0.5) * (1 + 0.25 * ((tier1!K30+tier2!K30)/2-tier2!AQ30)) * 100</f>
        <v>139.6636551368095</v>
      </c>
      <c r="L31" s="24">
        <f xml:space="preserve"> (MAX(-0.1,MIN(0.1,IF(gwr!L30&gt;0,gwr!L30 - 0.48,0))) + 0.5) * (1 + 0.25 * ((tier1!L30+tier2!L30)/2-tier2!AR30)) * 100</f>
        <v>142.50331858407083</v>
      </c>
      <c r="M31" s="24">
        <f xml:space="preserve"> (MAX(-0.1,MIN(0.1,IF(gwr!M30&gt;0,gwr!M30 - 0.48,0))) + 0.5) * (1 + 0.25 * ((tier1!M30+tier2!M30)/2-tier2!AS30)) * 100</f>
        <v>134.90242494226328</v>
      </c>
      <c r="N31" s="24">
        <f xml:space="preserve"> (MAX(-0.1,MIN(0.1,IF(gwr!N30&gt;0,gwr!N30 - 0.48,0))) + 0.5) * (1 + 0.25 * ((tier1!N30+tier2!N30)/2-tier2!AT30)) * 100</f>
        <v>130.60645848119233</v>
      </c>
      <c r="O31" s="24">
        <f xml:space="preserve"> (MAX(-0.1,MIN(0.1,IF(gwr!O30&gt;0,gwr!O30 - 0.48,0))) + 0.5) * (1 + 0.25 * ((tier1!O30+tier2!O30)/2-tier2!AU30)) * 100</f>
        <v>134.63129853711396</v>
      </c>
      <c r="P31" s="24"/>
      <c r="Q31" s="24">
        <f xml:space="preserve"> (MAX(-0.1,MIN(0.1,IF(gwr!Q30&gt;0,gwr!Q30 - 0.48,0))) + 0.5) * (1 + 0.25 * ((tier1!Q30+tier2!Q30)/2-tier2!AW30)) * 100</f>
        <v>138.55930710510864</v>
      </c>
      <c r="R31" s="24">
        <f xml:space="preserve"> (MAX(-0.1,MIN(0.1,IF(gwr!R30&gt;0,gwr!R30 - 0.48,0))) + 0.5) * (1 + 0.25 * ((tier1!R30+tier2!R30)/2-tier2!AX30)) * 100</f>
        <v>119.25591098748262</v>
      </c>
      <c r="S31" s="24">
        <f xml:space="preserve"> (MAX(-0.1,MIN(0.1,IF(gwr!S30&gt;0,gwr!S30 - 0.48,0))) + 0.5) * (1 + 0.25 * ((tier1!S30+tier2!S30)/2-tier2!AY30)) * 100</f>
        <v>124.65379213483148</v>
      </c>
      <c r="T31" s="24">
        <f xml:space="preserve"> (MAX(-0.1,MIN(0.1,IF(gwr!T30&gt;0,gwr!T30 - 0.48,0))) + 0.5) * (1 + 0.25 * ((tier1!T30+tier2!T30)/2-tier2!AZ30)) * 100</f>
        <v>117.28070175438596</v>
      </c>
      <c r="U31" s="24">
        <f xml:space="preserve"> (MAX(-0.1,MIN(0.1,IF(gwr!U30&gt;0,gwr!U30 - 0.48,0))) + 0.5) * (1 + 0.25 * ((tier1!U30+tier2!U30)/2-tier2!BA30)) * 100</f>
        <v>136.16975831624006</v>
      </c>
      <c r="V31" s="24">
        <f xml:space="preserve"> (MAX(-0.1,MIN(0.1,IF(gwr!V30&gt;0,gwr!V30 - 0.48,0))) + 0.5) * (1 + 0.25 * ((tier1!V30+tier2!V30)/2-tier2!BB30)) * 100</f>
        <v>125.47841306884484</v>
      </c>
      <c r="W31" s="24">
        <f xml:space="preserve"> (MAX(-0.1,MIN(0.1,IF(gwr!W30&gt;0,gwr!W30 - 0.48,0))) + 0.5) * (1 + 0.25 * ((tier1!W30+tier2!W30)/2-tier2!BC30)) * 100</f>
        <v>151.52354637193659</v>
      </c>
      <c r="X31" s="24">
        <f xml:space="preserve"> (MAX(-0.1,MIN(0.1,IF(gwr!X30&gt;0,gwr!X30 - 0.48,0))) + 0.5) * (1 + 0.25 * ((tier1!X30+tier2!X30)/2-tier2!BD30)) * 100</f>
        <v>127.35170697012803</v>
      </c>
      <c r="Y31" s="24">
        <f xml:space="preserve"> (MAX(-0.1,MIN(0.1,IF(gwr!Y30&gt;0,gwr!Y30 - 0.48,0))) + 0.5) * (1 + 0.25 * ((tier1!Y30+tier2!Y30)/2-tier2!BE30)) * 100</f>
        <v>129.36449659348978</v>
      </c>
      <c r="Z31" s="24">
        <f xml:space="preserve"> (MAX(-0.1,MIN(0.1,IF(gwr!Z30&gt;0,gwr!Z30 - 0.48,0))) + 0.5) * (1 + 0.25 * ((tier1!Z30+tier2!Z30)/2-tier2!BF30)) * 100</f>
        <v>129.82336742722268</v>
      </c>
      <c r="AA31" s="24">
        <f xml:space="preserve"> (MAX(-0.1,MIN(0.1,IF(gwr!AA30&gt;0,gwr!AA30 - 0.48,0))) + 0.5) * (1 + 0.25 * ((tier1!AA30+tier2!AA30)/2-tier2!BG30)) * 100</f>
        <v>126.23572170301142</v>
      </c>
      <c r="AB31" s="24">
        <f xml:space="preserve"> (MAX(-0.1,MIN(0.1,IF(gwr!AB30&gt;0,gwr!AB30 - 0.48,0))) + 0.5) * (1 + 0.25 * ((tier1!AB30+tier2!AB30)/2-tier2!BH30)) * 100</f>
        <v>120.18126888217525</v>
      </c>
      <c r="AC31" s="24">
        <f xml:space="preserve"> (MAX(-0.1,MIN(0.1,IF(gwr!AC30&gt;0,gwr!AC30 - 0.48,0))) + 0.5) * (1 + 0.25 * ((tier1!AC30+tier2!AC30)/2-tier2!BI30)) * 100</f>
        <v>132.78701945894639</v>
      </c>
      <c r="AD31" s="24">
        <f xml:space="preserve"> (MAX(-0.1,MIN(0.1,IF(gwr!AD30&gt;0,gwr!AD30 - 0.48,0))) + 0.5) * (1 + 0.25 * ((tier1!AD30+tier2!AD30)/2-tier2!BJ30)) * 100</f>
        <v>102.70441988950276</v>
      </c>
      <c r="AE31" s="24">
        <f xml:space="preserve"> (MAX(-0.1,MIN(0.1,IF(gwr!AE30&gt;0,gwr!AE30 - 0.48,0))) + 0.5) * (1 + 0.25 * ((tier1!AE30+tier2!AE30)/2-tier2!BK30)) * 100</f>
        <v>138.19966523194645</v>
      </c>
      <c r="AF31" s="24"/>
      <c r="AG31" s="28">
        <f t="shared" si="0"/>
        <v>1868.8583075688375</v>
      </c>
      <c r="AH31" s="28">
        <f t="shared" si="1"/>
        <v>1919.569095895253</v>
      </c>
      <c r="AI31" s="30">
        <f t="shared" si="2"/>
        <v>0.47992143589182445</v>
      </c>
    </row>
    <row r="32" spans="1:35" s="25" customFormat="1" ht="12" x14ac:dyDescent="0.2">
      <c r="A32" s="24">
        <f xml:space="preserve"> (MAX(-0.1,MIN(0.1,IF(gwr!A31&gt;0,gwr!A31 - 0.48,0))) + 0.5) * (1 + 0.25 * ((tier1!A31+tier2!A31)/2-tier2!AG31)) * 100</f>
        <v>58.701664532650454</v>
      </c>
      <c r="B32" s="24">
        <f xml:space="preserve"> (MAX(-0.1,MIN(0.1,IF(gwr!B31&gt;0,gwr!B31 - 0.48,0))) + 0.5) * (1 + 0.25 * ((tier1!B31+tier2!B31)/2-tier2!AH31)) * 100</f>
        <v>159.0144667952604</v>
      </c>
      <c r="C32" s="24">
        <f xml:space="preserve"> (MAX(-0.1,MIN(0.1,IF(gwr!C31&gt;0,gwr!C31 - 0.48,0))) + 0.5) * (1 + 0.25 * ((tier1!C31+tier2!C31)/2-tier2!AI31)) * 100</f>
        <v>161.67213775627735</v>
      </c>
      <c r="D32" s="24">
        <f xml:space="preserve"> (MAX(-0.1,MIN(0.1,IF(gwr!D31&gt;0,gwr!D31 - 0.48,0))) + 0.5) * (1 + 0.25 * ((tier1!D31+tier2!D31)/2-tier2!AJ31)) * 100</f>
        <v>148.46373972864515</v>
      </c>
      <c r="E32" s="24">
        <f xml:space="preserve"> (MAX(-0.1,MIN(0.1,IF(gwr!E31&gt;0,gwr!E31 - 0.48,0))) + 0.5) * (1 + 0.25 * ((tier1!E31+tier2!E31)/2-tier2!AK31)) * 100</f>
        <v>169.96385542168676</v>
      </c>
      <c r="F32" s="24">
        <f xml:space="preserve"> (MAX(-0.1,MIN(0.1,IF(gwr!F31&gt;0,gwr!F31 - 0.48,0))) + 0.5) * (1 + 0.25 * ((tier1!F31+tier2!F31)/2-tier2!AL31)) * 100</f>
        <v>156.99545930841776</v>
      </c>
      <c r="G32" s="24">
        <f xml:space="preserve"> (MAX(-0.1,MIN(0.1,IF(gwr!G31&gt;0,gwr!G31 - 0.48,0))) + 0.5) * (1 + 0.25 * ((tier1!G31+tier2!G31)/2-tier2!AM31)) * 100</f>
        <v>168.37643898695319</v>
      </c>
      <c r="H32" s="24">
        <f xml:space="preserve"> (MAX(-0.1,MIN(0.1,IF(gwr!H31&gt;0,gwr!H31 - 0.48,0))) + 0.5) * (1 + 0.25 * ((tier1!H31+tier2!H31)/2-tier2!AN31)) * 100</f>
        <v>139.51449275362319</v>
      </c>
      <c r="I32" s="24">
        <f xml:space="preserve"> (MAX(-0.1,MIN(0.1,IF(gwr!I31&gt;0,gwr!I31 - 0.48,0))) + 0.5) * (1 + 0.25 * ((tier1!I31+tier2!I31)/2-tier2!AO31)) * 100</f>
        <v>144.69089448850517</v>
      </c>
      <c r="J32" s="24">
        <f xml:space="preserve"> (MAX(-0.1,MIN(0.1,IF(gwr!J31&gt;0,gwr!J31 - 0.48,0))) + 0.5) * (1 + 0.25 * ((tier1!J31+tier2!J31)/2-tier2!AP31)) * 100</f>
        <v>166.44416007445324</v>
      </c>
      <c r="K32" s="24">
        <f xml:space="preserve"> (MAX(-0.1,MIN(0.1,IF(gwr!K31&gt;0,gwr!K31 - 0.48,0))) + 0.5) * (1 + 0.25 * ((tier1!K31+tier2!K31)/2-tier2!AQ31)) * 100</f>
        <v>139.67346938775512</v>
      </c>
      <c r="L32" s="24">
        <f xml:space="preserve"> (MAX(-0.1,MIN(0.1,IF(gwr!L31&gt;0,gwr!L31 - 0.48,0))) + 0.5) * (1 + 0.25 * ((tier1!L31+tier2!L31)/2-tier2!AR31)) * 100</f>
        <v>158.26810014532961</v>
      </c>
      <c r="M32" s="24">
        <f xml:space="preserve"> (MAX(-0.1,MIN(0.1,IF(gwr!M31&gt;0,gwr!M31 - 0.48,0))) + 0.5) * (1 + 0.25 * ((tier1!M31+tier2!M31)/2-tier2!AS31)) * 100</f>
        <v>140.8669623059867</v>
      </c>
      <c r="N32" s="24">
        <f xml:space="preserve"> (MAX(-0.1,MIN(0.1,IF(gwr!N31&gt;0,gwr!N31 - 0.48,0))) + 0.5) * (1 + 0.25 * ((tier1!N31+tier2!N31)/2-tier2!AT31)) * 100</f>
        <v>162.10997963340122</v>
      </c>
      <c r="O32" s="24">
        <f xml:space="preserve"> (MAX(-0.1,MIN(0.1,IF(gwr!O31&gt;0,gwr!O31 - 0.48,0))) + 0.5) * (1 + 0.25 * ((tier1!O31+tier2!O31)/2-tier2!AU31)) * 100</f>
        <v>142.42499233050415</v>
      </c>
      <c r="P32" s="24"/>
      <c r="Q32" s="24">
        <f xml:space="preserve"> (MAX(-0.1,MIN(0.1,IF(gwr!Q31&gt;0,gwr!Q31 - 0.48,0))) + 0.5) * (1 + 0.25 * ((tier1!Q31+tier2!Q31)/2-tier2!AW31)) * 100</f>
        <v>148.54131769960915</v>
      </c>
      <c r="R32" s="24">
        <f xml:space="preserve"> (MAX(-0.1,MIN(0.1,IF(gwr!R31&gt;0,gwr!R31 - 0.48,0))) + 0.5) * (1 + 0.25 * ((tier1!R31+tier2!R31)/2-tier2!AX31)) * 100</f>
        <v>155.67587034813926</v>
      </c>
      <c r="S32" s="24">
        <f xml:space="preserve"> (MAX(-0.1,MIN(0.1,IF(gwr!S31&gt;0,gwr!S31 - 0.48,0))) + 0.5) * (1 + 0.25 * ((tier1!S31+tier2!S31)/2-tier2!AY31)) * 100</f>
        <v>171.05867014341592</v>
      </c>
      <c r="T32" s="24">
        <f xml:space="preserve"> (MAX(-0.1,MIN(0.1,IF(gwr!T31&gt;0,gwr!T31 - 0.48,0))) + 0.5) * (1 + 0.25 * ((tier1!T31+tier2!T31)/2-tier2!AZ31)) * 100</f>
        <v>169.98026542571526</v>
      </c>
      <c r="U32" s="24">
        <f xml:space="preserve"> (MAX(-0.1,MIN(0.1,IF(gwr!U31&gt;0,gwr!U31 - 0.48,0))) + 0.5) * (1 + 0.25 * ((tier1!U31+tier2!U31)/2-tier2!BA31)) * 100</f>
        <v>161.83616569304303</v>
      </c>
      <c r="V32" s="24">
        <f xml:space="preserve"> (MAX(-0.1,MIN(0.1,IF(gwr!V31&gt;0,gwr!V31 - 0.48,0))) + 0.5) * (1 + 0.25 * ((tier1!V31+tier2!V31)/2-tier2!BB31)) * 100</f>
        <v>140.29798779109203</v>
      </c>
      <c r="W32" s="24">
        <f xml:space="preserve"> (MAX(-0.1,MIN(0.1,IF(gwr!W31&gt;0,gwr!W31 - 0.48,0))) + 0.5) * (1 + 0.25 * ((tier1!W31+tier2!W31)/2-tier2!BC31)) * 100</f>
        <v>161.15340854071852</v>
      </c>
      <c r="X32" s="24">
        <f xml:space="preserve"> (MAX(-0.1,MIN(0.1,IF(gwr!X31&gt;0,gwr!X31 - 0.48,0))) + 0.5) * (1 + 0.25 * ((tier1!X31+tier2!X31)/2-tier2!BD31)) * 100</f>
        <v>130.49038461538461</v>
      </c>
      <c r="Y32" s="24">
        <f xml:space="preserve"> (MAX(-0.1,MIN(0.1,IF(gwr!Y31&gt;0,gwr!Y31 - 0.48,0))) + 0.5) * (1 + 0.25 * ((tier1!Y31+tier2!Y31)/2-tier2!BE31)) * 100</f>
        <v>158.77590673575131</v>
      </c>
      <c r="Z32" s="24">
        <f xml:space="preserve"> (MAX(-0.1,MIN(0.1,IF(gwr!Z31&gt;0,gwr!Z31 - 0.48,0))) + 0.5) * (1 + 0.25 * ((tier1!Z31+tier2!Z31)/2-tier2!BF31)) * 100</f>
        <v>148.45349492671929</v>
      </c>
      <c r="AA32" s="24">
        <f xml:space="preserve"> (MAX(-0.1,MIN(0.1,IF(gwr!AA31&gt;0,gwr!AA31 - 0.48,0))) + 0.5) * (1 + 0.25 * ((tier1!AA31+tier2!AA31)/2-tier2!BG31)) * 100</f>
        <v>157.92294482605809</v>
      </c>
      <c r="AB32" s="24">
        <f xml:space="preserve"> (MAX(-0.1,MIN(0.1,IF(gwr!AB31&gt;0,gwr!AB31 - 0.48,0))) + 0.5) * (1 + 0.25 * ((tier1!AB31+tier2!AB31)/2-tier2!BH31)) * 100</f>
        <v>178.35945485519591</v>
      </c>
      <c r="AC32" s="24">
        <f xml:space="preserve"> (MAX(-0.1,MIN(0.1,IF(gwr!AC31&gt;0,gwr!AC31 - 0.48,0))) + 0.5) * (1 + 0.25 * ((tier1!AC31+tier2!AC31)/2-tier2!BI31)) * 100</f>
        <v>155.51598729031889</v>
      </c>
      <c r="AD32" s="24">
        <f xml:space="preserve"> (MAX(-0.1,MIN(0.1,IF(gwr!AD31&gt;0,gwr!AD31 - 0.48,0))) + 0.5) * (1 + 0.25 * ((tier1!AD31+tier2!AD31)/2-tier2!BJ31)) * 100</f>
        <v>164.66538233550682</v>
      </c>
      <c r="AE32" s="24">
        <f xml:space="preserve"> (MAX(-0.1,MIN(0.1,IF(gwr!AE31&gt;0,gwr!AE31 - 0.48,0))) + 0.5) * (1 + 0.25 * ((tier1!AE31+tier2!AE31)/2-tier2!BK31)) * 100</f>
        <v>158.10494203782795</v>
      </c>
      <c r="AF32" s="24"/>
      <c r="AG32" s="28">
        <f t="shared" si="0"/>
        <v>2217.1808136494492</v>
      </c>
      <c r="AH32" s="28">
        <f t="shared" si="1"/>
        <v>2360.8321832644965</v>
      </c>
      <c r="AI32" s="30">
        <f t="shared" si="2"/>
        <v>0.45293218814192437</v>
      </c>
    </row>
    <row r="33" spans="1:35" s="25" customFormat="1" ht="12" x14ac:dyDescent="0.2">
      <c r="A33" s="24">
        <f xml:space="preserve"> (MAX(-0.1,MIN(0.1,IF(gwr!A32&gt;0,gwr!A32 - 0.48,0))) + 0.5) * (1 + 0.25 * ((tier1!A32+tier2!A32)/2-tier2!AG32)) * 100</f>
        <v>50</v>
      </c>
      <c r="B33" s="24">
        <f xml:space="preserve"> (MAX(-0.1,MIN(0.1,IF(gwr!B32&gt;0,gwr!B32 - 0.48,0))) + 0.5) * (1 + 0.25 * ((tier1!B32+tier2!B32)/2-tier2!AH32)) * 100</f>
        <v>50</v>
      </c>
      <c r="C33" s="24">
        <f xml:space="preserve"> (MAX(-0.1,MIN(0.1,IF(gwr!C32&gt;0,gwr!C32 - 0.48,0))) + 0.5) * (1 + 0.25 * ((tier1!C32+tier2!C32)/2-tier2!AI32)) * 100</f>
        <v>50</v>
      </c>
      <c r="D33" s="24">
        <f xml:space="preserve"> (MAX(-0.1,MIN(0.1,IF(gwr!D32&gt;0,gwr!D32 - 0.48,0))) + 0.5) * (1 + 0.25 * ((tier1!D32+tier2!D32)/2-tier2!AJ32)) * 100</f>
        <v>50</v>
      </c>
      <c r="E33" s="24">
        <f xml:space="preserve"> (MAX(-0.1,MIN(0.1,IF(gwr!E32&gt;0,gwr!E32 - 0.48,0))) + 0.5) * (1 + 0.25 * ((tier1!E32+tier2!E32)/2-tier2!AK32)) * 100</f>
        <v>50</v>
      </c>
      <c r="F33" s="24">
        <f xml:space="preserve"> (MAX(-0.1,MIN(0.1,IF(gwr!F32&gt;0,gwr!F32 - 0.48,0))) + 0.5) * (1 + 0.25 * ((tier1!F32+tier2!F32)/2-tier2!AL32)) * 100</f>
        <v>50</v>
      </c>
      <c r="G33" s="24">
        <f xml:space="preserve"> (MAX(-0.1,MIN(0.1,IF(gwr!G32&gt;0,gwr!G32 - 0.48,0))) + 0.5) * (1 + 0.25 * ((tier1!G32+tier2!G32)/2-tier2!AM32)) * 100</f>
        <v>50</v>
      </c>
      <c r="H33" s="24">
        <f xml:space="preserve"> (MAX(-0.1,MIN(0.1,IF(gwr!H32&gt;0,gwr!H32 - 0.48,0))) + 0.5) * (1 + 0.25 * ((tier1!H32+tier2!H32)/2-tier2!AN32)) * 100</f>
        <v>50</v>
      </c>
      <c r="I33" s="24">
        <f xml:space="preserve"> (MAX(-0.1,MIN(0.1,IF(gwr!I32&gt;0,gwr!I32 - 0.48,0))) + 0.5) * (1 + 0.25 * ((tier1!I32+tier2!I32)/2-tier2!AO32)) * 100</f>
        <v>50</v>
      </c>
      <c r="J33" s="24">
        <f xml:space="preserve"> (MAX(-0.1,MIN(0.1,IF(gwr!J32&gt;0,gwr!J32 - 0.48,0))) + 0.5) * (1 + 0.25 * ((tier1!J32+tier2!J32)/2-tier2!AP32)) * 100</f>
        <v>50</v>
      </c>
      <c r="K33" s="24">
        <f xml:space="preserve"> (MAX(-0.1,MIN(0.1,IF(gwr!K32&gt;0,gwr!K32 - 0.48,0))) + 0.5) * (1 + 0.25 * ((tier1!K32+tier2!K32)/2-tier2!AQ32)) * 100</f>
        <v>50</v>
      </c>
      <c r="L33" s="24">
        <f xml:space="preserve"> (MAX(-0.1,MIN(0.1,IF(gwr!L32&gt;0,gwr!L32 - 0.48,0))) + 0.5) * (1 + 0.25 * ((tier1!L32+tier2!L32)/2-tier2!AR32)) * 100</f>
        <v>50</v>
      </c>
      <c r="M33" s="24">
        <f xml:space="preserve"> (MAX(-0.1,MIN(0.1,IF(gwr!M32&gt;0,gwr!M32 - 0.48,0))) + 0.5) * (1 + 0.25 * ((tier1!M32+tier2!M32)/2-tier2!AS32)) * 100</f>
        <v>50</v>
      </c>
      <c r="N33" s="24">
        <f xml:space="preserve"> (MAX(-0.1,MIN(0.1,IF(gwr!N32&gt;0,gwr!N32 - 0.48,0))) + 0.5) * (1 + 0.25 * ((tier1!N32+tier2!N32)/2-tier2!AT32)) * 100</f>
        <v>50</v>
      </c>
      <c r="O33" s="24">
        <f xml:space="preserve"> (MAX(-0.1,MIN(0.1,IF(gwr!O32&gt;0,gwr!O32 - 0.48,0))) + 0.5) * (1 + 0.25 * ((tier1!O32+tier2!O32)/2-tier2!AU32)) * 100</f>
        <v>50</v>
      </c>
      <c r="P33" s="24"/>
      <c r="Q33" s="24">
        <f xml:space="preserve"> (MAX(-0.1,MIN(0.1,IF(gwr!Q32&gt;0,gwr!Q32 - 0.48,0))) + 0.5) * (1 + 0.25 * ((tier1!Q32+tier2!Q32)/2-tier2!AW32)) * 100</f>
        <v>50</v>
      </c>
      <c r="R33" s="24">
        <f xml:space="preserve"> (MAX(-0.1,MIN(0.1,IF(gwr!R32&gt;0,gwr!R32 - 0.48,0))) + 0.5) * (1 + 0.25 * ((tier1!R32+tier2!R32)/2-tier2!AX32)) * 100</f>
        <v>50</v>
      </c>
      <c r="S33" s="24">
        <f xml:space="preserve"> (MAX(-0.1,MIN(0.1,IF(gwr!S32&gt;0,gwr!S32 - 0.48,0))) + 0.5) * (1 + 0.25 * ((tier1!S32+tier2!S32)/2-tier2!AY32)) * 100</f>
        <v>50</v>
      </c>
      <c r="T33" s="24">
        <f xml:space="preserve"> (MAX(-0.1,MIN(0.1,IF(gwr!T32&gt;0,gwr!T32 - 0.48,0))) + 0.5) * (1 + 0.25 * ((tier1!T32+tier2!T32)/2-tier2!AZ32)) * 100</f>
        <v>50</v>
      </c>
      <c r="U33" s="24">
        <f xml:space="preserve"> (MAX(-0.1,MIN(0.1,IF(gwr!U32&gt;0,gwr!U32 - 0.48,0))) + 0.5) * (1 + 0.25 * ((tier1!U32+tier2!U32)/2-tier2!BA32)) * 100</f>
        <v>50</v>
      </c>
      <c r="V33" s="24">
        <f xml:space="preserve"> (MAX(-0.1,MIN(0.1,IF(gwr!V32&gt;0,gwr!V32 - 0.48,0))) + 0.5) * (1 + 0.25 * ((tier1!V32+tier2!V32)/2-tier2!BB32)) * 100</f>
        <v>50</v>
      </c>
      <c r="W33" s="24">
        <f xml:space="preserve"> (MAX(-0.1,MIN(0.1,IF(gwr!W32&gt;0,gwr!W32 - 0.48,0))) + 0.5) * (1 + 0.25 * ((tier1!W32+tier2!W32)/2-tier2!BC32)) * 100</f>
        <v>50</v>
      </c>
      <c r="X33" s="24">
        <f xml:space="preserve"> (MAX(-0.1,MIN(0.1,IF(gwr!X32&gt;0,gwr!X32 - 0.48,0))) + 0.5) * (1 + 0.25 * ((tier1!X32+tier2!X32)/2-tier2!BD32)) * 100</f>
        <v>50</v>
      </c>
      <c r="Y33" s="24">
        <f xml:space="preserve"> (MAX(-0.1,MIN(0.1,IF(gwr!Y32&gt;0,gwr!Y32 - 0.48,0))) + 0.5) * (1 + 0.25 * ((tier1!Y32+tier2!Y32)/2-tier2!BE32)) * 100</f>
        <v>50</v>
      </c>
      <c r="Z33" s="24">
        <f xml:space="preserve"> (MAX(-0.1,MIN(0.1,IF(gwr!Z32&gt;0,gwr!Z32 - 0.48,0))) + 0.5) * (1 + 0.25 * ((tier1!Z32+tier2!Z32)/2-tier2!BF32)) * 100</f>
        <v>50</v>
      </c>
      <c r="AA33" s="24">
        <f xml:space="preserve"> (MAX(-0.1,MIN(0.1,IF(gwr!AA32&gt;0,gwr!AA32 - 0.48,0))) + 0.5) * (1 + 0.25 * ((tier1!AA32+tier2!AA32)/2-tier2!BG32)) * 100</f>
        <v>50</v>
      </c>
      <c r="AB33" s="24">
        <f xml:space="preserve"> (MAX(-0.1,MIN(0.1,IF(gwr!AB32&gt;0,gwr!AB32 - 0.48,0))) + 0.5) * (1 + 0.25 * ((tier1!AB32+tier2!AB32)/2-tier2!BH32)) * 100</f>
        <v>50</v>
      </c>
      <c r="AC33" s="24">
        <f xml:space="preserve"> (MAX(-0.1,MIN(0.1,IF(gwr!AC32&gt;0,gwr!AC32 - 0.48,0))) + 0.5) * (1 + 0.25 * ((tier1!AC32+tier2!AC32)/2-tier2!BI32)) * 100</f>
        <v>50</v>
      </c>
      <c r="AD33" s="24">
        <f xml:space="preserve"> (MAX(-0.1,MIN(0.1,IF(gwr!AD32&gt;0,gwr!AD32 - 0.48,0))) + 0.5) * (1 + 0.25 * ((tier1!AD32+tier2!AD32)/2-tier2!BJ32)) * 100</f>
        <v>50</v>
      </c>
      <c r="AE33" s="24">
        <f xml:space="preserve"> (MAX(-0.1,MIN(0.1,IF(gwr!AE32&gt;0,gwr!AE32 - 0.48,0))) + 0.5) * (1 + 0.25 * ((tier1!AE32+tier2!AE32)/2-tier2!BK32)) * 100</f>
        <v>50</v>
      </c>
      <c r="AF33" s="24"/>
      <c r="AG33" s="28">
        <f t="shared" si="0"/>
        <v>750</v>
      </c>
      <c r="AH33" s="28">
        <f t="shared" si="1"/>
        <v>750</v>
      </c>
      <c r="AI33" s="30">
        <f t="shared" si="2"/>
        <v>0.5</v>
      </c>
    </row>
    <row r="34" spans="1:35" s="25" customFormat="1" ht="12" x14ac:dyDescent="0.2">
      <c r="A34" s="24">
        <f xml:space="preserve"> (MAX(-0.1,MIN(0.1,IF(gwr!A33&gt;0,gwr!A33 - 0.48,0))) + 0.5) * (1 + 0.25 * ((tier1!A33+tier2!A33)/2-tier2!AG33)) * 100</f>
        <v>50</v>
      </c>
      <c r="B34" s="24">
        <f xml:space="preserve"> (MAX(-0.1,MIN(0.1,IF(gwr!B33&gt;0,gwr!B33 - 0.48,0))) + 0.5) * (1 + 0.25 * ((tier1!B33+tier2!B33)/2-tier2!AH33)) * 100</f>
        <v>50</v>
      </c>
      <c r="C34" s="24">
        <f xml:space="preserve"> (MAX(-0.1,MIN(0.1,IF(gwr!C33&gt;0,gwr!C33 - 0.48,0))) + 0.5) * (1 + 0.25 * ((tier1!C33+tier2!C33)/2-tier2!AI33)) * 100</f>
        <v>50</v>
      </c>
      <c r="D34" s="24">
        <f xml:space="preserve"> (MAX(-0.1,MIN(0.1,IF(gwr!D33&gt;0,gwr!D33 - 0.48,0))) + 0.5) * (1 + 0.25 * ((tier1!D33+tier2!D33)/2-tier2!AJ33)) * 100</f>
        <v>50</v>
      </c>
      <c r="E34" s="24">
        <f xml:space="preserve"> (MAX(-0.1,MIN(0.1,IF(gwr!E33&gt;0,gwr!E33 - 0.48,0))) + 0.5) * (1 + 0.25 * ((tier1!E33+tier2!E33)/2-tier2!AK33)) * 100</f>
        <v>50</v>
      </c>
      <c r="F34" s="24">
        <f xml:space="preserve"> (MAX(-0.1,MIN(0.1,IF(gwr!F33&gt;0,gwr!F33 - 0.48,0))) + 0.5) * (1 + 0.25 * ((tier1!F33+tier2!F33)/2-tier2!AL33)) * 100</f>
        <v>50</v>
      </c>
      <c r="G34" s="24">
        <f xml:space="preserve"> (MAX(-0.1,MIN(0.1,IF(gwr!G33&gt;0,gwr!G33 - 0.48,0))) + 0.5) * (1 + 0.25 * ((tier1!G33+tier2!G33)/2-tier2!AM33)) * 100</f>
        <v>50</v>
      </c>
      <c r="H34" s="24">
        <f xml:space="preserve"> (MAX(-0.1,MIN(0.1,IF(gwr!H33&gt;0,gwr!H33 - 0.48,0))) + 0.5) * (1 + 0.25 * ((tier1!H33+tier2!H33)/2-tier2!AN33)) * 100</f>
        <v>50</v>
      </c>
      <c r="I34" s="24">
        <f xml:space="preserve"> (MAX(-0.1,MIN(0.1,IF(gwr!I33&gt;0,gwr!I33 - 0.48,0))) + 0.5) * (1 + 0.25 * ((tier1!I33+tier2!I33)/2-tier2!AO33)) * 100</f>
        <v>50</v>
      </c>
      <c r="J34" s="24">
        <f xml:space="preserve"> (MAX(-0.1,MIN(0.1,IF(gwr!J33&gt;0,gwr!J33 - 0.48,0))) + 0.5) * (1 + 0.25 * ((tier1!J33+tier2!J33)/2-tier2!AP33)) * 100</f>
        <v>50</v>
      </c>
      <c r="K34" s="24">
        <f xml:space="preserve"> (MAX(-0.1,MIN(0.1,IF(gwr!K33&gt;0,gwr!K33 - 0.48,0))) + 0.5) * (1 + 0.25 * ((tier1!K33+tier2!K33)/2-tier2!AQ33)) * 100</f>
        <v>50</v>
      </c>
      <c r="L34" s="24">
        <f xml:space="preserve"> (MAX(-0.1,MIN(0.1,IF(gwr!L33&gt;0,gwr!L33 - 0.48,0))) + 0.5) * (1 + 0.25 * ((tier1!L33+tier2!L33)/2-tier2!AR33)) * 100</f>
        <v>50</v>
      </c>
      <c r="M34" s="24">
        <f xml:space="preserve"> (MAX(-0.1,MIN(0.1,IF(gwr!M33&gt;0,gwr!M33 - 0.48,0))) + 0.5) * (1 + 0.25 * ((tier1!M33+tier2!M33)/2-tier2!AS33)) * 100</f>
        <v>50</v>
      </c>
      <c r="N34" s="24">
        <f xml:space="preserve"> (MAX(-0.1,MIN(0.1,IF(gwr!N33&gt;0,gwr!N33 - 0.48,0))) + 0.5) * (1 + 0.25 * ((tier1!N33+tier2!N33)/2-tier2!AT33)) * 100</f>
        <v>50</v>
      </c>
      <c r="O34" s="24">
        <f xml:space="preserve"> (MAX(-0.1,MIN(0.1,IF(gwr!O33&gt;0,gwr!O33 - 0.48,0))) + 0.5) * (1 + 0.25 * ((tier1!O33+tier2!O33)/2-tier2!AU33)) * 100</f>
        <v>50</v>
      </c>
      <c r="P34" s="24"/>
      <c r="Q34" s="24">
        <f xml:space="preserve"> (MAX(-0.1,MIN(0.1,IF(gwr!Q33&gt;0,gwr!Q33 - 0.48,0))) + 0.5) * (1 + 0.25 * ((tier1!Q33+tier2!Q33)/2-tier2!AW33)) * 100</f>
        <v>50</v>
      </c>
      <c r="R34" s="24">
        <f xml:space="preserve"> (MAX(-0.1,MIN(0.1,IF(gwr!R33&gt;0,gwr!R33 - 0.48,0))) + 0.5) * (1 + 0.25 * ((tier1!R33+tier2!R33)/2-tier2!AX33)) * 100</f>
        <v>50</v>
      </c>
      <c r="S34" s="24">
        <f xml:space="preserve"> (MAX(-0.1,MIN(0.1,IF(gwr!S33&gt;0,gwr!S33 - 0.48,0))) + 0.5) * (1 + 0.25 * ((tier1!S33+tier2!S33)/2-tier2!AY33)) * 100</f>
        <v>50</v>
      </c>
      <c r="T34" s="24">
        <f xml:space="preserve"> (MAX(-0.1,MIN(0.1,IF(gwr!T33&gt;0,gwr!T33 - 0.48,0))) + 0.5) * (1 + 0.25 * ((tier1!T33+tier2!T33)/2-tier2!AZ33)) * 100</f>
        <v>50</v>
      </c>
      <c r="U34" s="24">
        <f xml:space="preserve"> (MAX(-0.1,MIN(0.1,IF(gwr!U33&gt;0,gwr!U33 - 0.48,0))) + 0.5) * (1 + 0.25 * ((tier1!U33+tier2!U33)/2-tier2!BA33)) * 100</f>
        <v>50</v>
      </c>
      <c r="V34" s="24">
        <f xml:space="preserve"> (MAX(-0.1,MIN(0.1,IF(gwr!V33&gt;0,gwr!V33 - 0.48,0))) + 0.5) * (1 + 0.25 * ((tier1!V33+tier2!V33)/2-tier2!BB33)) * 100</f>
        <v>50</v>
      </c>
      <c r="W34" s="24">
        <f xml:space="preserve"> (MAX(-0.1,MIN(0.1,IF(gwr!W33&gt;0,gwr!W33 - 0.48,0))) + 0.5) * (1 + 0.25 * ((tier1!W33+tier2!W33)/2-tier2!BC33)) * 100</f>
        <v>50</v>
      </c>
      <c r="X34" s="24">
        <f xml:space="preserve"> (MAX(-0.1,MIN(0.1,IF(gwr!X33&gt;0,gwr!X33 - 0.48,0))) + 0.5) * (1 + 0.25 * ((tier1!X33+tier2!X33)/2-tier2!BD33)) * 100</f>
        <v>50</v>
      </c>
      <c r="Y34" s="24">
        <f xml:space="preserve"> (MAX(-0.1,MIN(0.1,IF(gwr!Y33&gt;0,gwr!Y33 - 0.48,0))) + 0.5) * (1 + 0.25 * ((tier1!Y33+tier2!Y33)/2-tier2!BE33)) * 100</f>
        <v>50</v>
      </c>
      <c r="Z34" s="24">
        <f xml:space="preserve"> (MAX(-0.1,MIN(0.1,IF(gwr!Z33&gt;0,gwr!Z33 - 0.48,0))) + 0.5) * (1 + 0.25 * ((tier1!Z33+tier2!Z33)/2-tier2!BF33)) * 100</f>
        <v>50</v>
      </c>
      <c r="AA34" s="24">
        <f xml:space="preserve"> (MAX(-0.1,MIN(0.1,IF(gwr!AA33&gt;0,gwr!AA33 - 0.48,0))) + 0.5) * (1 + 0.25 * ((tier1!AA33+tier2!AA33)/2-tier2!BG33)) * 100</f>
        <v>50</v>
      </c>
      <c r="AB34" s="24">
        <f xml:space="preserve"> (MAX(-0.1,MIN(0.1,IF(gwr!AB33&gt;0,gwr!AB33 - 0.48,0))) + 0.5) * (1 + 0.25 * ((tier1!AB33+tier2!AB33)/2-tier2!BH33)) * 100</f>
        <v>50</v>
      </c>
      <c r="AC34" s="24">
        <f xml:space="preserve"> (MAX(-0.1,MIN(0.1,IF(gwr!AC33&gt;0,gwr!AC33 - 0.48,0))) + 0.5) * (1 + 0.25 * ((tier1!AC33+tier2!AC33)/2-tier2!BI33)) * 100</f>
        <v>50</v>
      </c>
      <c r="AD34" s="24">
        <f xml:space="preserve"> (MAX(-0.1,MIN(0.1,IF(gwr!AD33&gt;0,gwr!AD33 - 0.48,0))) + 0.5) * (1 + 0.25 * ((tier1!AD33+tier2!AD33)/2-tier2!BJ33)) * 100</f>
        <v>50</v>
      </c>
      <c r="AE34" s="24">
        <f xml:space="preserve"> (MAX(-0.1,MIN(0.1,IF(gwr!AE33&gt;0,gwr!AE33 - 0.48,0))) + 0.5) * (1 + 0.25 * ((tier1!AE33+tier2!AE33)/2-tier2!BK33)) * 100</f>
        <v>50</v>
      </c>
      <c r="AF34" s="24"/>
      <c r="AG34" s="28">
        <f t="shared" si="0"/>
        <v>750</v>
      </c>
      <c r="AH34" s="28">
        <f t="shared" si="1"/>
        <v>750</v>
      </c>
      <c r="AI34" s="30">
        <f t="shared" si="2"/>
        <v>0.5</v>
      </c>
    </row>
    <row r="35" spans="1:35" s="25" customFormat="1" ht="12" x14ac:dyDescent="0.2">
      <c r="A35" s="24">
        <f xml:space="preserve"> (MAX(-0.1,MIN(0.1,IF(gwr!A34&gt;0,gwr!A34 - 0.48,0))) + 0.5) * (1 + 0.25 * ((tier1!A34+tier2!A34)/2-tier2!AG34)) * 100</f>
        <v>50</v>
      </c>
      <c r="B35" s="24">
        <f xml:space="preserve"> (MAX(-0.1,MIN(0.1,IF(gwr!B34&gt;0,gwr!B34 - 0.48,0))) + 0.5) * (1 + 0.25 * ((tier1!B34+tier2!B34)/2-tier2!AH34)) * 100</f>
        <v>50</v>
      </c>
      <c r="C35" s="24">
        <f xml:space="preserve"> (MAX(-0.1,MIN(0.1,IF(gwr!C34&gt;0,gwr!C34 - 0.48,0))) + 0.5) * (1 + 0.25 * ((tier1!C34+tier2!C34)/2-tier2!AI34)) * 100</f>
        <v>50</v>
      </c>
      <c r="D35" s="24">
        <f xml:space="preserve"> (MAX(-0.1,MIN(0.1,IF(gwr!D34&gt;0,gwr!D34 - 0.48,0))) + 0.5) * (1 + 0.25 * ((tier1!D34+tier2!D34)/2-tier2!AJ34)) * 100</f>
        <v>50</v>
      </c>
      <c r="E35" s="24">
        <f xml:space="preserve"> (MAX(-0.1,MIN(0.1,IF(gwr!E34&gt;0,gwr!E34 - 0.48,0))) + 0.5) * (1 + 0.25 * ((tier1!E34+tier2!E34)/2-tier2!AK34)) * 100</f>
        <v>50</v>
      </c>
      <c r="F35" s="24">
        <f xml:space="preserve"> (MAX(-0.1,MIN(0.1,IF(gwr!F34&gt;0,gwr!F34 - 0.48,0))) + 0.5) * (1 + 0.25 * ((tier1!F34+tier2!F34)/2-tier2!AL34)) * 100</f>
        <v>50</v>
      </c>
      <c r="G35" s="24">
        <f xml:space="preserve"> (MAX(-0.1,MIN(0.1,IF(gwr!G34&gt;0,gwr!G34 - 0.48,0))) + 0.5) * (1 + 0.25 * ((tier1!G34+tier2!G34)/2-tier2!AM34)) * 100</f>
        <v>50</v>
      </c>
      <c r="H35" s="24">
        <f xml:space="preserve"> (MAX(-0.1,MIN(0.1,IF(gwr!H34&gt;0,gwr!H34 - 0.48,0))) + 0.5) * (1 + 0.25 * ((tier1!H34+tier2!H34)/2-tier2!AN34)) * 100</f>
        <v>50</v>
      </c>
      <c r="I35" s="24">
        <f xml:space="preserve"> (MAX(-0.1,MIN(0.1,IF(gwr!I34&gt;0,gwr!I34 - 0.48,0))) + 0.5) * (1 + 0.25 * ((tier1!I34+tier2!I34)/2-tier2!AO34)) * 100</f>
        <v>50</v>
      </c>
      <c r="J35" s="24">
        <f xml:space="preserve"> (MAX(-0.1,MIN(0.1,IF(gwr!J34&gt;0,gwr!J34 - 0.48,0))) + 0.5) * (1 + 0.25 * ((tier1!J34+tier2!J34)/2-tier2!AP34)) * 100</f>
        <v>50</v>
      </c>
      <c r="K35" s="24">
        <f xml:space="preserve"> (MAX(-0.1,MIN(0.1,IF(gwr!K34&gt;0,gwr!K34 - 0.48,0))) + 0.5) * (1 + 0.25 * ((tier1!K34+tier2!K34)/2-tier2!AQ34)) * 100</f>
        <v>50</v>
      </c>
      <c r="L35" s="24">
        <f xml:space="preserve"> (MAX(-0.1,MIN(0.1,IF(gwr!L34&gt;0,gwr!L34 - 0.48,0))) + 0.5) * (1 + 0.25 * ((tier1!L34+tier2!L34)/2-tier2!AR34)) * 100</f>
        <v>50</v>
      </c>
      <c r="M35" s="24">
        <f xml:space="preserve"> (MAX(-0.1,MIN(0.1,IF(gwr!M34&gt;0,gwr!M34 - 0.48,0))) + 0.5) * (1 + 0.25 * ((tier1!M34+tier2!M34)/2-tier2!AS34)) * 100</f>
        <v>50</v>
      </c>
      <c r="N35" s="24">
        <f xml:space="preserve"> (MAX(-0.1,MIN(0.1,IF(gwr!N34&gt;0,gwr!N34 - 0.48,0))) + 0.5) * (1 + 0.25 * ((tier1!N34+tier2!N34)/2-tier2!AT34)) * 100</f>
        <v>50</v>
      </c>
      <c r="O35" s="24">
        <f xml:space="preserve"> (MAX(-0.1,MIN(0.1,IF(gwr!O34&gt;0,gwr!O34 - 0.48,0))) + 0.5) * (1 + 0.25 * ((tier1!O34+tier2!O34)/2-tier2!AU34)) * 100</f>
        <v>50</v>
      </c>
      <c r="P35" s="24"/>
      <c r="Q35" s="24">
        <f xml:space="preserve"> (MAX(-0.1,MIN(0.1,IF(gwr!Q34&gt;0,gwr!Q34 - 0.48,0))) + 0.5) * (1 + 0.25 * ((tier1!Q34+tier2!Q34)/2-tier2!AW34)) * 100</f>
        <v>50</v>
      </c>
      <c r="R35" s="24">
        <f xml:space="preserve"> (MAX(-0.1,MIN(0.1,IF(gwr!R34&gt;0,gwr!R34 - 0.48,0))) + 0.5) * (1 + 0.25 * ((tier1!R34+tier2!R34)/2-tier2!AX34)) * 100</f>
        <v>50</v>
      </c>
      <c r="S35" s="24">
        <f xml:space="preserve"> (MAX(-0.1,MIN(0.1,IF(gwr!S34&gt;0,gwr!S34 - 0.48,0))) + 0.5) * (1 + 0.25 * ((tier1!S34+tier2!S34)/2-tier2!AY34)) * 100</f>
        <v>50</v>
      </c>
      <c r="T35" s="24">
        <f xml:space="preserve"> (MAX(-0.1,MIN(0.1,IF(gwr!T34&gt;0,gwr!T34 - 0.48,0))) + 0.5) * (1 + 0.25 * ((tier1!T34+tier2!T34)/2-tier2!AZ34)) * 100</f>
        <v>50</v>
      </c>
      <c r="U35" s="24">
        <f xml:space="preserve"> (MAX(-0.1,MIN(0.1,IF(gwr!U34&gt;0,gwr!U34 - 0.48,0))) + 0.5) * (1 + 0.25 * ((tier1!U34+tier2!U34)/2-tier2!BA34)) * 100</f>
        <v>50</v>
      </c>
      <c r="V35" s="24">
        <f xml:space="preserve"> (MAX(-0.1,MIN(0.1,IF(gwr!V34&gt;0,gwr!V34 - 0.48,0))) + 0.5) * (1 + 0.25 * ((tier1!V34+tier2!V34)/2-tier2!BB34)) * 100</f>
        <v>50</v>
      </c>
      <c r="W35" s="24">
        <f xml:space="preserve"> (MAX(-0.1,MIN(0.1,IF(gwr!W34&gt;0,gwr!W34 - 0.48,0))) + 0.5) * (1 + 0.25 * ((tier1!W34+tier2!W34)/2-tier2!BC34)) * 100</f>
        <v>50</v>
      </c>
      <c r="X35" s="24">
        <f xml:space="preserve"> (MAX(-0.1,MIN(0.1,IF(gwr!X34&gt;0,gwr!X34 - 0.48,0))) + 0.5) * (1 + 0.25 * ((tier1!X34+tier2!X34)/2-tier2!BD34)) * 100</f>
        <v>50</v>
      </c>
      <c r="Y35" s="24">
        <f xml:space="preserve"> (MAX(-0.1,MIN(0.1,IF(gwr!Y34&gt;0,gwr!Y34 - 0.48,0))) + 0.5) * (1 + 0.25 * ((tier1!Y34+tier2!Y34)/2-tier2!BE34)) * 100</f>
        <v>50</v>
      </c>
      <c r="Z35" s="24">
        <f xml:space="preserve"> (MAX(-0.1,MIN(0.1,IF(gwr!Z34&gt;0,gwr!Z34 - 0.48,0))) + 0.5) * (1 + 0.25 * ((tier1!Z34+tier2!Z34)/2-tier2!BF34)) * 100</f>
        <v>50</v>
      </c>
      <c r="AA35" s="24">
        <f xml:space="preserve"> (MAX(-0.1,MIN(0.1,IF(gwr!AA34&gt;0,gwr!AA34 - 0.48,0))) + 0.5) * (1 + 0.25 * ((tier1!AA34+tier2!AA34)/2-tier2!BG34)) * 100</f>
        <v>50</v>
      </c>
      <c r="AB35" s="24">
        <f xml:space="preserve"> (MAX(-0.1,MIN(0.1,IF(gwr!AB34&gt;0,gwr!AB34 - 0.48,0))) + 0.5) * (1 + 0.25 * ((tier1!AB34+tier2!AB34)/2-tier2!BH34)) * 100</f>
        <v>50</v>
      </c>
      <c r="AC35" s="24">
        <f xml:space="preserve"> (MAX(-0.1,MIN(0.1,IF(gwr!AC34&gt;0,gwr!AC34 - 0.48,0))) + 0.5) * (1 + 0.25 * ((tier1!AC34+tier2!AC34)/2-tier2!BI34)) * 100</f>
        <v>50</v>
      </c>
      <c r="AD35" s="24">
        <f xml:space="preserve"> (MAX(-0.1,MIN(0.1,IF(gwr!AD34&gt;0,gwr!AD34 - 0.48,0))) + 0.5) * (1 + 0.25 * ((tier1!AD34+tier2!AD34)/2-tier2!BJ34)) * 100</f>
        <v>50</v>
      </c>
      <c r="AE35" s="24">
        <f xml:space="preserve"> (MAX(-0.1,MIN(0.1,IF(gwr!AE34&gt;0,gwr!AE34 - 0.48,0))) + 0.5) * (1 + 0.25 * ((tier1!AE34+tier2!AE34)/2-tier2!BK34)) * 100</f>
        <v>50</v>
      </c>
      <c r="AF35" s="24"/>
      <c r="AG35" s="28">
        <f t="shared" si="0"/>
        <v>750</v>
      </c>
      <c r="AH35" s="28">
        <f t="shared" si="1"/>
        <v>750</v>
      </c>
      <c r="AI35" s="30">
        <f t="shared" si="2"/>
        <v>0.5</v>
      </c>
    </row>
    <row r="36" spans="1:35" s="25" customFormat="1" ht="12" x14ac:dyDescent="0.2">
      <c r="A36" s="24">
        <f xml:space="preserve"> (MAX(-0.1,MIN(0.1,IF(gwr!A35&gt;0,gwr!A35 - 0.48,0))) + 0.5) * (1 + 0.25 * ((tier1!A35+tier2!A35)/2-tier2!AG35)) * 100</f>
        <v>50</v>
      </c>
      <c r="B36" s="24">
        <f xml:space="preserve"> (MAX(-0.1,MIN(0.1,IF(gwr!B35&gt;0,gwr!B35 - 0.48,0))) + 0.5) * (1 + 0.25 * ((tier1!B35+tier2!B35)/2-tier2!AH35)) * 100</f>
        <v>50</v>
      </c>
      <c r="C36" s="24">
        <f xml:space="preserve"> (MAX(-0.1,MIN(0.1,IF(gwr!C35&gt;0,gwr!C35 - 0.48,0))) + 0.5) * (1 + 0.25 * ((tier1!C35+tier2!C35)/2-tier2!AI35)) * 100</f>
        <v>50</v>
      </c>
      <c r="D36" s="24">
        <f xml:space="preserve"> (MAX(-0.1,MIN(0.1,IF(gwr!D35&gt;0,gwr!D35 - 0.48,0))) + 0.5) * (1 + 0.25 * ((tier1!D35+tier2!D35)/2-tier2!AJ35)) * 100</f>
        <v>50</v>
      </c>
      <c r="E36" s="24">
        <f xml:space="preserve"> (MAX(-0.1,MIN(0.1,IF(gwr!E35&gt;0,gwr!E35 - 0.48,0))) + 0.5) * (1 + 0.25 * ((tier1!E35+tier2!E35)/2-tier2!AK35)) * 100</f>
        <v>50</v>
      </c>
      <c r="F36" s="24">
        <f xml:space="preserve"> (MAX(-0.1,MIN(0.1,IF(gwr!F35&gt;0,gwr!F35 - 0.48,0))) + 0.5) * (1 + 0.25 * ((tier1!F35+tier2!F35)/2-tier2!AL35)) * 100</f>
        <v>50</v>
      </c>
      <c r="G36" s="24">
        <f xml:space="preserve"> (MAX(-0.1,MIN(0.1,IF(gwr!G35&gt;0,gwr!G35 - 0.48,0))) + 0.5) * (1 + 0.25 * ((tier1!G35+tier2!G35)/2-tier2!AM35)) * 100</f>
        <v>50</v>
      </c>
      <c r="H36" s="24">
        <f xml:space="preserve"> (MAX(-0.1,MIN(0.1,IF(gwr!H35&gt;0,gwr!H35 - 0.48,0))) + 0.5) * (1 + 0.25 * ((tier1!H35+tier2!H35)/2-tier2!AN35)) * 100</f>
        <v>50</v>
      </c>
      <c r="I36" s="24">
        <f xml:space="preserve"> (MAX(-0.1,MIN(0.1,IF(gwr!I35&gt;0,gwr!I35 - 0.48,0))) + 0.5) * (1 + 0.25 * ((tier1!I35+tier2!I35)/2-tier2!AO35)) * 100</f>
        <v>50</v>
      </c>
      <c r="J36" s="24">
        <f xml:space="preserve"> (MAX(-0.1,MIN(0.1,IF(gwr!J35&gt;0,gwr!J35 - 0.48,0))) + 0.5) * (1 + 0.25 * ((tier1!J35+tier2!J35)/2-tier2!AP35)) * 100</f>
        <v>50</v>
      </c>
      <c r="K36" s="24">
        <f xml:space="preserve"> (MAX(-0.1,MIN(0.1,IF(gwr!K35&gt;0,gwr!K35 - 0.48,0))) + 0.5) * (1 + 0.25 * ((tier1!K35+tier2!K35)/2-tier2!AQ35)) * 100</f>
        <v>50</v>
      </c>
      <c r="L36" s="24">
        <f xml:space="preserve"> (MAX(-0.1,MIN(0.1,IF(gwr!L35&gt;0,gwr!L35 - 0.48,0))) + 0.5) * (1 + 0.25 * ((tier1!L35+tier2!L35)/2-tier2!AR35)) * 100</f>
        <v>50</v>
      </c>
      <c r="M36" s="24">
        <f xml:space="preserve"> (MAX(-0.1,MIN(0.1,IF(gwr!M35&gt;0,gwr!M35 - 0.48,0))) + 0.5) * (1 + 0.25 * ((tier1!M35+tier2!M35)/2-tier2!AS35)) * 100</f>
        <v>50</v>
      </c>
      <c r="N36" s="24">
        <f xml:space="preserve"> (MAX(-0.1,MIN(0.1,IF(gwr!N35&gt;0,gwr!N35 - 0.48,0))) + 0.5) * (1 + 0.25 * ((tier1!N35+tier2!N35)/2-tier2!AT35)) * 100</f>
        <v>50</v>
      </c>
      <c r="O36" s="24">
        <f xml:space="preserve"> (MAX(-0.1,MIN(0.1,IF(gwr!O35&gt;0,gwr!O35 - 0.48,0))) + 0.5) * (1 + 0.25 * ((tier1!O35+tier2!O35)/2-tier2!AU35)) * 100</f>
        <v>50</v>
      </c>
      <c r="P36" s="24"/>
      <c r="Q36" s="24">
        <f xml:space="preserve"> (MAX(-0.1,MIN(0.1,IF(gwr!Q35&gt;0,gwr!Q35 - 0.48,0))) + 0.5) * (1 + 0.25 * ((tier1!Q35+tier2!Q35)/2-tier2!AW35)) * 100</f>
        <v>50</v>
      </c>
      <c r="R36" s="24">
        <f xml:space="preserve"> (MAX(-0.1,MIN(0.1,IF(gwr!R35&gt;0,gwr!R35 - 0.48,0))) + 0.5) * (1 + 0.25 * ((tier1!R35+tier2!R35)/2-tier2!AX35)) * 100</f>
        <v>50</v>
      </c>
      <c r="S36" s="24">
        <f xml:space="preserve"> (MAX(-0.1,MIN(0.1,IF(gwr!S35&gt;0,gwr!S35 - 0.48,0))) + 0.5) * (1 + 0.25 * ((tier1!S35+tier2!S35)/2-tier2!AY35)) * 100</f>
        <v>50</v>
      </c>
      <c r="T36" s="24">
        <f xml:space="preserve"> (MAX(-0.1,MIN(0.1,IF(gwr!T35&gt;0,gwr!T35 - 0.48,0))) + 0.5) * (1 + 0.25 * ((tier1!T35+tier2!T35)/2-tier2!AZ35)) * 100</f>
        <v>50</v>
      </c>
      <c r="U36" s="24">
        <f xml:space="preserve"> (MAX(-0.1,MIN(0.1,IF(gwr!U35&gt;0,gwr!U35 - 0.48,0))) + 0.5) * (1 + 0.25 * ((tier1!U35+tier2!U35)/2-tier2!BA35)) * 100</f>
        <v>50</v>
      </c>
      <c r="V36" s="24">
        <f xml:space="preserve"> (MAX(-0.1,MIN(0.1,IF(gwr!V35&gt;0,gwr!V35 - 0.48,0))) + 0.5) * (1 + 0.25 * ((tier1!V35+tier2!V35)/2-tier2!BB35)) * 100</f>
        <v>50</v>
      </c>
      <c r="W36" s="24">
        <f xml:space="preserve"> (MAX(-0.1,MIN(0.1,IF(gwr!W35&gt;0,gwr!W35 - 0.48,0))) + 0.5) * (1 + 0.25 * ((tier1!W35+tier2!W35)/2-tier2!BC35)) * 100</f>
        <v>50</v>
      </c>
      <c r="X36" s="24">
        <f xml:space="preserve"> (MAX(-0.1,MIN(0.1,IF(gwr!X35&gt;0,gwr!X35 - 0.48,0))) + 0.5) * (1 + 0.25 * ((tier1!X35+tier2!X35)/2-tier2!BD35)) * 100</f>
        <v>50</v>
      </c>
      <c r="Y36" s="24">
        <f xml:space="preserve"> (MAX(-0.1,MIN(0.1,IF(gwr!Y35&gt;0,gwr!Y35 - 0.48,0))) + 0.5) * (1 + 0.25 * ((tier1!Y35+tier2!Y35)/2-tier2!BE35)) * 100</f>
        <v>50</v>
      </c>
      <c r="Z36" s="24">
        <f xml:space="preserve"> (MAX(-0.1,MIN(0.1,IF(gwr!Z35&gt;0,gwr!Z35 - 0.48,0))) + 0.5) * (1 + 0.25 * ((tier1!Z35+tier2!Z35)/2-tier2!BF35)) * 100</f>
        <v>50</v>
      </c>
      <c r="AA36" s="24">
        <f xml:space="preserve"> (MAX(-0.1,MIN(0.1,IF(gwr!AA35&gt;0,gwr!AA35 - 0.48,0))) + 0.5) * (1 + 0.25 * ((tier1!AA35+tier2!AA35)/2-tier2!BG35)) * 100</f>
        <v>50</v>
      </c>
      <c r="AB36" s="24">
        <f xml:space="preserve"> (MAX(-0.1,MIN(0.1,IF(gwr!AB35&gt;0,gwr!AB35 - 0.48,0))) + 0.5) * (1 + 0.25 * ((tier1!AB35+tier2!AB35)/2-tier2!BH35)) * 100</f>
        <v>50</v>
      </c>
      <c r="AC36" s="24">
        <f xml:space="preserve"> (MAX(-0.1,MIN(0.1,IF(gwr!AC35&gt;0,gwr!AC35 - 0.48,0))) + 0.5) * (1 + 0.25 * ((tier1!AC35+tier2!AC35)/2-tier2!BI35)) * 100</f>
        <v>50</v>
      </c>
      <c r="AD36" s="24">
        <f xml:space="preserve"> (MAX(-0.1,MIN(0.1,IF(gwr!AD35&gt;0,gwr!AD35 - 0.48,0))) + 0.5) * (1 + 0.25 * ((tier1!AD35+tier2!AD35)/2-tier2!BJ35)) * 100</f>
        <v>50</v>
      </c>
      <c r="AE36" s="24">
        <f xml:space="preserve"> (MAX(-0.1,MIN(0.1,IF(gwr!AE35&gt;0,gwr!AE35 - 0.48,0))) + 0.5) * (1 + 0.25 * ((tier1!AE35+tier2!AE35)/2-tier2!BK35)) * 100</f>
        <v>50</v>
      </c>
      <c r="AF36" s="24"/>
      <c r="AG36" s="28">
        <f t="shared" si="0"/>
        <v>750</v>
      </c>
      <c r="AH36" s="28">
        <f t="shared" si="1"/>
        <v>750</v>
      </c>
      <c r="AI36" s="30">
        <f t="shared" si="2"/>
        <v>0.5</v>
      </c>
    </row>
    <row r="37" spans="1:35" s="25" customFormat="1" ht="12" x14ac:dyDescent="0.2">
      <c r="A37" s="24">
        <f xml:space="preserve"> (MAX(-0.1,MIN(0.1,IF(gwr!A36&gt;0,gwr!A36 - 0.48,0))) + 0.5) * (1 + 0.25 * ((tier1!A36+tier2!A36)/2-tier2!AG36)) * 100</f>
        <v>50</v>
      </c>
      <c r="B37" s="24">
        <f xml:space="preserve"> (MAX(-0.1,MIN(0.1,IF(gwr!B36&gt;0,gwr!B36 - 0.48,0))) + 0.5) * (1 + 0.25 * ((tier1!B36+tier2!B36)/2-tier2!AH36)) * 100</f>
        <v>50</v>
      </c>
      <c r="C37" s="24">
        <f xml:space="preserve"> (MAX(-0.1,MIN(0.1,IF(gwr!C36&gt;0,gwr!C36 - 0.48,0))) + 0.5) * (1 + 0.25 * ((tier1!C36+tier2!C36)/2-tier2!AI36)) * 100</f>
        <v>50</v>
      </c>
      <c r="D37" s="24">
        <f xml:space="preserve"> (MAX(-0.1,MIN(0.1,IF(gwr!D36&gt;0,gwr!D36 - 0.48,0))) + 0.5) * (1 + 0.25 * ((tier1!D36+tier2!D36)/2-tier2!AJ36)) * 100</f>
        <v>50</v>
      </c>
      <c r="E37" s="24">
        <f xml:space="preserve"> (MAX(-0.1,MIN(0.1,IF(gwr!E36&gt;0,gwr!E36 - 0.48,0))) + 0.5) * (1 + 0.25 * ((tier1!E36+tier2!E36)/2-tier2!AK36)) * 100</f>
        <v>50</v>
      </c>
      <c r="F37" s="24">
        <f xml:space="preserve"> (MAX(-0.1,MIN(0.1,IF(gwr!F36&gt;0,gwr!F36 - 0.48,0))) + 0.5) * (1 + 0.25 * ((tier1!F36+tier2!F36)/2-tier2!AL36)) * 100</f>
        <v>50</v>
      </c>
      <c r="G37" s="24">
        <f xml:space="preserve"> (MAX(-0.1,MIN(0.1,IF(gwr!G36&gt;0,gwr!G36 - 0.48,0))) + 0.5) * (1 + 0.25 * ((tier1!G36+tier2!G36)/2-tier2!AM36)) * 100</f>
        <v>50</v>
      </c>
      <c r="H37" s="24">
        <f xml:space="preserve"> (MAX(-0.1,MIN(0.1,IF(gwr!H36&gt;0,gwr!H36 - 0.48,0))) + 0.5) * (1 + 0.25 * ((tier1!H36+tier2!H36)/2-tier2!AN36)) * 100</f>
        <v>50</v>
      </c>
      <c r="I37" s="24">
        <f xml:space="preserve"> (MAX(-0.1,MIN(0.1,IF(gwr!I36&gt;0,gwr!I36 - 0.48,0))) + 0.5) * (1 + 0.25 * ((tier1!I36+tier2!I36)/2-tier2!AO36)) * 100</f>
        <v>50</v>
      </c>
      <c r="J37" s="24">
        <f xml:space="preserve"> (MAX(-0.1,MIN(0.1,IF(gwr!J36&gt;0,gwr!J36 - 0.48,0))) + 0.5) * (1 + 0.25 * ((tier1!J36+tier2!J36)/2-tier2!AP36)) * 100</f>
        <v>50</v>
      </c>
      <c r="K37" s="24">
        <f xml:space="preserve"> (MAX(-0.1,MIN(0.1,IF(gwr!K36&gt;0,gwr!K36 - 0.48,0))) + 0.5) * (1 + 0.25 * ((tier1!K36+tier2!K36)/2-tier2!AQ36)) * 100</f>
        <v>50</v>
      </c>
      <c r="L37" s="24">
        <f xml:space="preserve"> (MAX(-0.1,MIN(0.1,IF(gwr!L36&gt;0,gwr!L36 - 0.48,0))) + 0.5) * (1 + 0.25 * ((tier1!L36+tier2!L36)/2-tier2!AR36)) * 100</f>
        <v>50</v>
      </c>
      <c r="M37" s="24">
        <f xml:space="preserve"> (MAX(-0.1,MIN(0.1,IF(gwr!M36&gt;0,gwr!M36 - 0.48,0))) + 0.5) * (1 + 0.25 * ((tier1!M36+tier2!M36)/2-tier2!AS36)) * 100</f>
        <v>50</v>
      </c>
      <c r="N37" s="24">
        <f xml:space="preserve"> (MAX(-0.1,MIN(0.1,IF(gwr!N36&gt;0,gwr!N36 - 0.48,0))) + 0.5) * (1 + 0.25 * ((tier1!N36+tier2!N36)/2-tier2!AT36)) * 100</f>
        <v>50</v>
      </c>
      <c r="O37" s="24">
        <f xml:space="preserve"> (MAX(-0.1,MIN(0.1,IF(gwr!O36&gt;0,gwr!O36 - 0.48,0))) + 0.5) * (1 + 0.25 * ((tier1!O36+tier2!O36)/2-tier2!AU36)) * 100</f>
        <v>50</v>
      </c>
      <c r="P37" s="24"/>
      <c r="Q37" s="24">
        <f xml:space="preserve"> (MAX(-0.1,MIN(0.1,IF(gwr!Q36&gt;0,gwr!Q36 - 0.48,0))) + 0.5) * (1 + 0.25 * ((tier1!Q36+tier2!Q36)/2-tier2!AW36)) * 100</f>
        <v>50</v>
      </c>
      <c r="R37" s="24">
        <f xml:space="preserve"> (MAX(-0.1,MIN(0.1,IF(gwr!R36&gt;0,gwr!R36 - 0.48,0))) + 0.5) * (1 + 0.25 * ((tier1!R36+tier2!R36)/2-tier2!AX36)) * 100</f>
        <v>50</v>
      </c>
      <c r="S37" s="24">
        <f xml:space="preserve"> (MAX(-0.1,MIN(0.1,IF(gwr!S36&gt;0,gwr!S36 - 0.48,0))) + 0.5) * (1 + 0.25 * ((tier1!S36+tier2!S36)/2-tier2!AY36)) * 100</f>
        <v>50</v>
      </c>
      <c r="T37" s="24">
        <f xml:space="preserve"> (MAX(-0.1,MIN(0.1,IF(gwr!T36&gt;0,gwr!T36 - 0.48,0))) + 0.5) * (1 + 0.25 * ((tier1!T36+tier2!T36)/2-tier2!AZ36)) * 100</f>
        <v>50</v>
      </c>
      <c r="U37" s="24">
        <f xml:space="preserve"> (MAX(-0.1,MIN(0.1,IF(gwr!U36&gt;0,gwr!U36 - 0.48,0))) + 0.5) * (1 + 0.25 * ((tier1!U36+tier2!U36)/2-tier2!BA36)) * 100</f>
        <v>50</v>
      </c>
      <c r="V37" s="24">
        <f xml:space="preserve"> (MAX(-0.1,MIN(0.1,IF(gwr!V36&gt;0,gwr!V36 - 0.48,0))) + 0.5) * (1 + 0.25 * ((tier1!V36+tier2!V36)/2-tier2!BB36)) * 100</f>
        <v>50</v>
      </c>
      <c r="W37" s="24">
        <f xml:space="preserve"> (MAX(-0.1,MIN(0.1,IF(gwr!W36&gt;0,gwr!W36 - 0.48,0))) + 0.5) * (1 + 0.25 * ((tier1!W36+tier2!W36)/2-tier2!BC36)) * 100</f>
        <v>50</v>
      </c>
      <c r="X37" s="24">
        <f xml:space="preserve"> (MAX(-0.1,MIN(0.1,IF(gwr!X36&gt;0,gwr!X36 - 0.48,0))) + 0.5) * (1 + 0.25 * ((tier1!X36+tier2!X36)/2-tier2!BD36)) * 100</f>
        <v>50</v>
      </c>
      <c r="Y37" s="24">
        <f xml:space="preserve"> (MAX(-0.1,MIN(0.1,IF(gwr!Y36&gt;0,gwr!Y36 - 0.48,0))) + 0.5) * (1 + 0.25 * ((tier1!Y36+tier2!Y36)/2-tier2!BE36)) * 100</f>
        <v>50</v>
      </c>
      <c r="Z37" s="24">
        <f xml:space="preserve"> (MAX(-0.1,MIN(0.1,IF(gwr!Z36&gt;0,gwr!Z36 - 0.48,0))) + 0.5) * (1 + 0.25 * ((tier1!Z36+tier2!Z36)/2-tier2!BF36)) * 100</f>
        <v>50</v>
      </c>
      <c r="AA37" s="24">
        <f xml:space="preserve"> (MAX(-0.1,MIN(0.1,IF(gwr!AA36&gt;0,gwr!AA36 - 0.48,0))) + 0.5) * (1 + 0.25 * ((tier1!AA36+tier2!AA36)/2-tier2!BG36)) * 100</f>
        <v>50</v>
      </c>
      <c r="AB37" s="24">
        <f xml:space="preserve"> (MAX(-0.1,MIN(0.1,IF(gwr!AB36&gt;0,gwr!AB36 - 0.48,0))) + 0.5) * (1 + 0.25 * ((tier1!AB36+tier2!AB36)/2-tier2!BH36)) * 100</f>
        <v>50</v>
      </c>
      <c r="AC37" s="24">
        <f xml:space="preserve"> (MAX(-0.1,MIN(0.1,IF(gwr!AC36&gt;0,gwr!AC36 - 0.48,0))) + 0.5) * (1 + 0.25 * ((tier1!AC36+tier2!AC36)/2-tier2!BI36)) * 100</f>
        <v>50</v>
      </c>
      <c r="AD37" s="24">
        <f xml:space="preserve"> (MAX(-0.1,MIN(0.1,IF(gwr!AD36&gt;0,gwr!AD36 - 0.48,0))) + 0.5) * (1 + 0.25 * ((tier1!AD36+tier2!AD36)/2-tier2!BJ36)) * 100</f>
        <v>50</v>
      </c>
      <c r="AE37" s="24">
        <f xml:space="preserve"> (MAX(-0.1,MIN(0.1,IF(gwr!AE36&gt;0,gwr!AE36 - 0.48,0))) + 0.5) * (1 + 0.25 * ((tier1!AE36+tier2!AE36)/2-tier2!BK36)) * 100</f>
        <v>50</v>
      </c>
      <c r="AF37" s="24"/>
      <c r="AG37" s="28">
        <f t="shared" si="0"/>
        <v>750</v>
      </c>
      <c r="AH37" s="28">
        <f t="shared" si="1"/>
        <v>750</v>
      </c>
      <c r="AI37" s="30">
        <f t="shared" si="2"/>
        <v>0.5</v>
      </c>
    </row>
    <row r="38" spans="1:35" s="25" customFormat="1" ht="12" x14ac:dyDescent="0.2">
      <c r="A38" s="24">
        <f xml:space="preserve"> (MAX(-0.1,MIN(0.1,IF(gwr!A37&gt;0,gwr!A37 - 0.48,0))) + 0.5) * (1 + 0.25 * ((tier1!A37+tier2!A37)/2-tier2!AG37)) * 100</f>
        <v>50</v>
      </c>
      <c r="B38" s="24">
        <f xml:space="preserve"> (MAX(-0.1,MIN(0.1,IF(gwr!B37&gt;0,gwr!B37 - 0.48,0))) + 0.5) * (1 + 0.25 * ((tier1!B37+tier2!B37)/2-tier2!AH37)) * 100</f>
        <v>50</v>
      </c>
      <c r="C38" s="24">
        <f xml:space="preserve"> (MAX(-0.1,MIN(0.1,IF(gwr!C37&gt;0,gwr!C37 - 0.48,0))) + 0.5) * (1 + 0.25 * ((tier1!C37+tier2!C37)/2-tier2!AI37)) * 100</f>
        <v>50</v>
      </c>
      <c r="D38" s="24">
        <f xml:space="preserve"> (MAX(-0.1,MIN(0.1,IF(gwr!D37&gt;0,gwr!D37 - 0.48,0))) + 0.5) * (1 + 0.25 * ((tier1!D37+tier2!D37)/2-tier2!AJ37)) * 100</f>
        <v>50</v>
      </c>
      <c r="E38" s="24">
        <f xml:space="preserve"> (MAX(-0.1,MIN(0.1,IF(gwr!E37&gt;0,gwr!E37 - 0.48,0))) + 0.5) * (1 + 0.25 * ((tier1!E37+tier2!E37)/2-tier2!AK37)) * 100</f>
        <v>50</v>
      </c>
      <c r="F38" s="24">
        <f xml:space="preserve"> (MAX(-0.1,MIN(0.1,IF(gwr!F37&gt;0,gwr!F37 - 0.48,0))) + 0.5) * (1 + 0.25 * ((tier1!F37+tier2!F37)/2-tier2!AL37)) * 100</f>
        <v>50</v>
      </c>
      <c r="G38" s="24">
        <f xml:space="preserve"> (MAX(-0.1,MIN(0.1,IF(gwr!G37&gt;0,gwr!G37 - 0.48,0))) + 0.5) * (1 + 0.25 * ((tier1!G37+tier2!G37)/2-tier2!AM37)) * 100</f>
        <v>50</v>
      </c>
      <c r="H38" s="24">
        <f xml:space="preserve"> (MAX(-0.1,MIN(0.1,IF(gwr!H37&gt;0,gwr!H37 - 0.48,0))) + 0.5) * (1 + 0.25 * ((tier1!H37+tier2!H37)/2-tier2!AN37)) * 100</f>
        <v>50</v>
      </c>
      <c r="I38" s="24">
        <f xml:space="preserve"> (MAX(-0.1,MIN(0.1,IF(gwr!I37&gt;0,gwr!I37 - 0.48,0))) + 0.5) * (1 + 0.25 * ((tier1!I37+tier2!I37)/2-tier2!AO37)) * 100</f>
        <v>50</v>
      </c>
      <c r="J38" s="24">
        <f xml:space="preserve"> (MAX(-0.1,MIN(0.1,IF(gwr!J37&gt;0,gwr!J37 - 0.48,0))) + 0.5) * (1 + 0.25 * ((tier1!J37+tier2!J37)/2-tier2!AP37)) * 100</f>
        <v>50</v>
      </c>
      <c r="K38" s="24">
        <f xml:space="preserve"> (MAX(-0.1,MIN(0.1,IF(gwr!K37&gt;0,gwr!K37 - 0.48,0))) + 0.5) * (1 + 0.25 * ((tier1!K37+tier2!K37)/2-tier2!AQ37)) * 100</f>
        <v>50</v>
      </c>
      <c r="L38" s="24">
        <f xml:space="preserve"> (MAX(-0.1,MIN(0.1,IF(gwr!L37&gt;0,gwr!L37 - 0.48,0))) + 0.5) * (1 + 0.25 * ((tier1!L37+tier2!L37)/2-tier2!AR37)) * 100</f>
        <v>50</v>
      </c>
      <c r="M38" s="24">
        <f xml:space="preserve"> (MAX(-0.1,MIN(0.1,IF(gwr!M37&gt;0,gwr!M37 - 0.48,0))) + 0.5) * (1 + 0.25 * ((tier1!M37+tier2!M37)/2-tier2!AS37)) * 100</f>
        <v>50</v>
      </c>
      <c r="N38" s="24">
        <f xml:space="preserve"> (MAX(-0.1,MIN(0.1,IF(gwr!N37&gt;0,gwr!N37 - 0.48,0))) + 0.5) * (1 + 0.25 * ((tier1!N37+tier2!N37)/2-tier2!AT37)) * 100</f>
        <v>50</v>
      </c>
      <c r="O38" s="24">
        <f xml:space="preserve"> (MAX(-0.1,MIN(0.1,IF(gwr!O37&gt;0,gwr!O37 - 0.48,0))) + 0.5) * (1 + 0.25 * ((tier1!O37+tier2!O37)/2-tier2!AU37)) * 100</f>
        <v>50</v>
      </c>
      <c r="P38" s="24"/>
      <c r="Q38" s="24">
        <f xml:space="preserve"> (MAX(-0.1,MIN(0.1,IF(gwr!Q37&gt;0,gwr!Q37 - 0.48,0))) + 0.5) * (1 + 0.25 * ((tier1!Q37+tier2!Q37)/2-tier2!AW37)) * 100</f>
        <v>50</v>
      </c>
      <c r="R38" s="24">
        <f xml:space="preserve"> (MAX(-0.1,MIN(0.1,IF(gwr!R37&gt;0,gwr!R37 - 0.48,0))) + 0.5) * (1 + 0.25 * ((tier1!R37+tier2!R37)/2-tier2!AX37)) * 100</f>
        <v>50</v>
      </c>
      <c r="S38" s="24">
        <f xml:space="preserve"> (MAX(-0.1,MIN(0.1,IF(gwr!S37&gt;0,gwr!S37 - 0.48,0))) + 0.5) * (1 + 0.25 * ((tier1!S37+tier2!S37)/2-tier2!AY37)) * 100</f>
        <v>50</v>
      </c>
      <c r="T38" s="24">
        <f xml:space="preserve"> (MAX(-0.1,MIN(0.1,IF(gwr!T37&gt;0,gwr!T37 - 0.48,0))) + 0.5) * (1 + 0.25 * ((tier1!T37+tier2!T37)/2-tier2!AZ37)) * 100</f>
        <v>50</v>
      </c>
      <c r="U38" s="24">
        <f xml:space="preserve"> (MAX(-0.1,MIN(0.1,IF(gwr!U37&gt;0,gwr!U37 - 0.48,0))) + 0.5) * (1 + 0.25 * ((tier1!U37+tier2!U37)/2-tier2!BA37)) * 100</f>
        <v>50</v>
      </c>
      <c r="V38" s="24">
        <f xml:space="preserve"> (MAX(-0.1,MIN(0.1,IF(gwr!V37&gt;0,gwr!V37 - 0.48,0))) + 0.5) * (1 + 0.25 * ((tier1!V37+tier2!V37)/2-tier2!BB37)) * 100</f>
        <v>50</v>
      </c>
      <c r="W38" s="24">
        <f xml:space="preserve"> (MAX(-0.1,MIN(0.1,IF(gwr!W37&gt;0,gwr!W37 - 0.48,0))) + 0.5) * (1 + 0.25 * ((tier1!W37+tier2!W37)/2-tier2!BC37)) * 100</f>
        <v>50</v>
      </c>
      <c r="X38" s="24">
        <f xml:space="preserve"> (MAX(-0.1,MIN(0.1,IF(gwr!X37&gt;0,gwr!X37 - 0.48,0))) + 0.5) * (1 + 0.25 * ((tier1!X37+tier2!X37)/2-tier2!BD37)) * 100</f>
        <v>50</v>
      </c>
      <c r="Y38" s="24">
        <f xml:space="preserve"> (MAX(-0.1,MIN(0.1,IF(gwr!Y37&gt;0,gwr!Y37 - 0.48,0))) + 0.5) * (1 + 0.25 * ((tier1!Y37+tier2!Y37)/2-tier2!BE37)) * 100</f>
        <v>50</v>
      </c>
      <c r="Z38" s="24">
        <f xml:space="preserve"> (MAX(-0.1,MIN(0.1,IF(gwr!Z37&gt;0,gwr!Z37 - 0.48,0))) + 0.5) * (1 + 0.25 * ((tier1!Z37+tier2!Z37)/2-tier2!BF37)) * 100</f>
        <v>50</v>
      </c>
      <c r="AA38" s="24">
        <f xml:space="preserve"> (MAX(-0.1,MIN(0.1,IF(gwr!AA37&gt;0,gwr!AA37 - 0.48,0))) + 0.5) * (1 + 0.25 * ((tier1!AA37+tier2!AA37)/2-tier2!BG37)) * 100</f>
        <v>50</v>
      </c>
      <c r="AB38" s="24">
        <f xml:space="preserve"> (MAX(-0.1,MIN(0.1,IF(gwr!AB37&gt;0,gwr!AB37 - 0.48,0))) + 0.5) * (1 + 0.25 * ((tier1!AB37+tier2!AB37)/2-tier2!BH37)) * 100</f>
        <v>50</v>
      </c>
      <c r="AC38" s="24">
        <f xml:space="preserve"> (MAX(-0.1,MIN(0.1,IF(gwr!AC37&gt;0,gwr!AC37 - 0.48,0))) + 0.5) * (1 + 0.25 * ((tier1!AC37+tier2!AC37)/2-tier2!BI37)) * 100</f>
        <v>50</v>
      </c>
      <c r="AD38" s="24">
        <f xml:space="preserve"> (MAX(-0.1,MIN(0.1,IF(gwr!AD37&gt;0,gwr!AD37 - 0.48,0))) + 0.5) * (1 + 0.25 * ((tier1!AD37+tier2!AD37)/2-tier2!BJ37)) * 100</f>
        <v>50</v>
      </c>
      <c r="AE38" s="24">
        <f xml:space="preserve"> (MAX(-0.1,MIN(0.1,IF(gwr!AE37&gt;0,gwr!AE37 - 0.48,0))) + 0.5) * (1 + 0.25 * ((tier1!AE37+tier2!AE37)/2-tier2!BK37)) * 100</f>
        <v>50</v>
      </c>
      <c r="AF38" s="24"/>
      <c r="AG38" s="28">
        <f t="shared" si="0"/>
        <v>750</v>
      </c>
      <c r="AH38" s="28">
        <f t="shared" si="1"/>
        <v>750</v>
      </c>
      <c r="AI38" s="30">
        <f t="shared" si="2"/>
        <v>0.5</v>
      </c>
    </row>
    <row r="39" spans="1:35" s="25" customFormat="1" ht="12" x14ac:dyDescent="0.2">
      <c r="A39" s="24">
        <f xml:space="preserve"> (MAX(-0.1,MIN(0.1,IF(gwr!A38&gt;0,gwr!A38 - 0.48,0))) + 0.5) * (1 + 0.25 * ((tier1!A38+tier2!A38)/2-tier2!AG38)) * 100</f>
        <v>50</v>
      </c>
      <c r="B39" s="24">
        <f xml:space="preserve"> (MAX(-0.1,MIN(0.1,IF(gwr!B38&gt;0,gwr!B38 - 0.48,0))) + 0.5) * (1 + 0.25 * ((tier1!B38+tier2!B38)/2-tier2!AH38)) * 100</f>
        <v>50</v>
      </c>
      <c r="C39" s="24">
        <f xml:space="preserve"> (MAX(-0.1,MIN(0.1,IF(gwr!C38&gt;0,gwr!C38 - 0.48,0))) + 0.5) * (1 + 0.25 * ((tier1!C38+tier2!C38)/2-tier2!AI38)) * 100</f>
        <v>50</v>
      </c>
      <c r="D39" s="24">
        <f xml:space="preserve"> (MAX(-0.1,MIN(0.1,IF(gwr!D38&gt;0,gwr!D38 - 0.48,0))) + 0.5) * (1 + 0.25 * ((tier1!D38+tier2!D38)/2-tier2!AJ38)) * 100</f>
        <v>50</v>
      </c>
      <c r="E39" s="24">
        <f xml:space="preserve"> (MAX(-0.1,MIN(0.1,IF(gwr!E38&gt;0,gwr!E38 - 0.48,0))) + 0.5) * (1 + 0.25 * ((tier1!E38+tier2!E38)/2-tier2!AK38)) * 100</f>
        <v>50</v>
      </c>
      <c r="F39" s="24">
        <f xml:space="preserve"> (MAX(-0.1,MIN(0.1,IF(gwr!F38&gt;0,gwr!F38 - 0.48,0))) + 0.5) * (1 + 0.25 * ((tier1!F38+tier2!F38)/2-tier2!AL38)) * 100</f>
        <v>50</v>
      </c>
      <c r="G39" s="24">
        <f xml:space="preserve"> (MAX(-0.1,MIN(0.1,IF(gwr!G38&gt;0,gwr!G38 - 0.48,0))) + 0.5) * (1 + 0.25 * ((tier1!G38+tier2!G38)/2-tier2!AM38)) * 100</f>
        <v>50</v>
      </c>
      <c r="H39" s="24">
        <f xml:space="preserve"> (MAX(-0.1,MIN(0.1,IF(gwr!H38&gt;0,gwr!H38 - 0.48,0))) + 0.5) * (1 + 0.25 * ((tier1!H38+tier2!H38)/2-tier2!AN38)) * 100</f>
        <v>50</v>
      </c>
      <c r="I39" s="24">
        <f xml:space="preserve"> (MAX(-0.1,MIN(0.1,IF(gwr!I38&gt;0,gwr!I38 - 0.48,0))) + 0.5) * (1 + 0.25 * ((tier1!I38+tier2!I38)/2-tier2!AO38)) * 100</f>
        <v>50</v>
      </c>
      <c r="J39" s="24">
        <f xml:space="preserve"> (MAX(-0.1,MIN(0.1,IF(gwr!J38&gt;0,gwr!J38 - 0.48,0))) + 0.5) * (1 + 0.25 * ((tier1!J38+tier2!J38)/2-tier2!AP38)) * 100</f>
        <v>50</v>
      </c>
      <c r="K39" s="24">
        <f xml:space="preserve"> (MAX(-0.1,MIN(0.1,IF(gwr!K38&gt;0,gwr!K38 - 0.48,0))) + 0.5) * (1 + 0.25 * ((tier1!K38+tier2!K38)/2-tier2!AQ38)) * 100</f>
        <v>50</v>
      </c>
      <c r="L39" s="24">
        <f xml:space="preserve"> (MAX(-0.1,MIN(0.1,IF(gwr!L38&gt;0,gwr!L38 - 0.48,0))) + 0.5) * (1 + 0.25 * ((tier1!L38+tier2!L38)/2-tier2!AR38)) * 100</f>
        <v>50</v>
      </c>
      <c r="M39" s="24">
        <f xml:space="preserve"> (MAX(-0.1,MIN(0.1,IF(gwr!M38&gt;0,gwr!M38 - 0.48,0))) + 0.5) * (1 + 0.25 * ((tier1!M38+tier2!M38)/2-tier2!AS38)) * 100</f>
        <v>50</v>
      </c>
      <c r="N39" s="24">
        <f xml:space="preserve"> (MAX(-0.1,MIN(0.1,IF(gwr!N38&gt;0,gwr!N38 - 0.48,0))) + 0.5) * (1 + 0.25 * ((tier1!N38+tier2!N38)/2-tier2!AT38)) * 100</f>
        <v>50</v>
      </c>
      <c r="O39" s="24">
        <f xml:space="preserve"> (MAX(-0.1,MIN(0.1,IF(gwr!O38&gt;0,gwr!O38 - 0.48,0))) + 0.5) * (1 + 0.25 * ((tier1!O38+tier2!O38)/2-tier2!AU38)) * 100</f>
        <v>50</v>
      </c>
      <c r="P39" s="24"/>
      <c r="Q39" s="24">
        <f xml:space="preserve"> (MAX(-0.1,MIN(0.1,IF(gwr!Q38&gt;0,gwr!Q38 - 0.48,0))) + 0.5) * (1 + 0.25 * ((tier1!Q38+tier2!Q38)/2-tier2!AW38)) * 100</f>
        <v>50</v>
      </c>
      <c r="R39" s="24">
        <f xml:space="preserve"> (MAX(-0.1,MIN(0.1,IF(gwr!R38&gt;0,gwr!R38 - 0.48,0))) + 0.5) * (1 + 0.25 * ((tier1!R38+tier2!R38)/2-tier2!AX38)) * 100</f>
        <v>50</v>
      </c>
      <c r="S39" s="24">
        <f xml:space="preserve"> (MAX(-0.1,MIN(0.1,IF(gwr!S38&gt;0,gwr!S38 - 0.48,0))) + 0.5) * (1 + 0.25 * ((tier1!S38+tier2!S38)/2-tier2!AY38)) * 100</f>
        <v>50</v>
      </c>
      <c r="T39" s="24">
        <f xml:space="preserve"> (MAX(-0.1,MIN(0.1,IF(gwr!T38&gt;0,gwr!T38 - 0.48,0))) + 0.5) * (1 + 0.25 * ((tier1!T38+tier2!T38)/2-tier2!AZ38)) * 100</f>
        <v>50</v>
      </c>
      <c r="U39" s="24">
        <f xml:space="preserve"> (MAX(-0.1,MIN(0.1,IF(gwr!U38&gt;0,gwr!U38 - 0.48,0))) + 0.5) * (1 + 0.25 * ((tier1!U38+tier2!U38)/2-tier2!BA38)) * 100</f>
        <v>50</v>
      </c>
      <c r="V39" s="24">
        <f xml:space="preserve"> (MAX(-0.1,MIN(0.1,IF(gwr!V38&gt;0,gwr!V38 - 0.48,0))) + 0.5) * (1 + 0.25 * ((tier1!V38+tier2!V38)/2-tier2!BB38)) * 100</f>
        <v>50</v>
      </c>
      <c r="W39" s="24">
        <f xml:space="preserve"> (MAX(-0.1,MIN(0.1,IF(gwr!W38&gt;0,gwr!W38 - 0.48,0))) + 0.5) * (1 + 0.25 * ((tier1!W38+tier2!W38)/2-tier2!BC38)) * 100</f>
        <v>50</v>
      </c>
      <c r="X39" s="24">
        <f xml:space="preserve"> (MAX(-0.1,MIN(0.1,IF(gwr!X38&gt;0,gwr!X38 - 0.48,0))) + 0.5) * (1 + 0.25 * ((tier1!X38+tier2!X38)/2-tier2!BD38)) * 100</f>
        <v>50</v>
      </c>
      <c r="Y39" s="24">
        <f xml:space="preserve"> (MAX(-0.1,MIN(0.1,IF(gwr!Y38&gt;0,gwr!Y38 - 0.48,0))) + 0.5) * (1 + 0.25 * ((tier1!Y38+tier2!Y38)/2-tier2!BE38)) * 100</f>
        <v>50</v>
      </c>
      <c r="Z39" s="24">
        <f xml:space="preserve"> (MAX(-0.1,MIN(0.1,IF(gwr!Z38&gt;0,gwr!Z38 - 0.48,0))) + 0.5) * (1 + 0.25 * ((tier1!Z38+tier2!Z38)/2-tier2!BF38)) * 100</f>
        <v>50</v>
      </c>
      <c r="AA39" s="24">
        <f xml:space="preserve"> (MAX(-0.1,MIN(0.1,IF(gwr!AA38&gt;0,gwr!AA38 - 0.48,0))) + 0.5) * (1 + 0.25 * ((tier1!AA38+tier2!AA38)/2-tier2!BG38)) * 100</f>
        <v>50</v>
      </c>
      <c r="AB39" s="24">
        <f xml:space="preserve"> (MAX(-0.1,MIN(0.1,IF(gwr!AB38&gt;0,gwr!AB38 - 0.48,0))) + 0.5) * (1 + 0.25 * ((tier1!AB38+tier2!AB38)/2-tier2!BH38)) * 100</f>
        <v>50</v>
      </c>
      <c r="AC39" s="24">
        <f xml:space="preserve"> (MAX(-0.1,MIN(0.1,IF(gwr!AC38&gt;0,gwr!AC38 - 0.48,0))) + 0.5) * (1 + 0.25 * ((tier1!AC38+tier2!AC38)/2-tier2!BI38)) * 100</f>
        <v>50</v>
      </c>
      <c r="AD39" s="24">
        <f xml:space="preserve"> (MAX(-0.1,MIN(0.1,IF(gwr!AD38&gt;0,gwr!AD38 - 0.48,0))) + 0.5) * (1 + 0.25 * ((tier1!AD38+tier2!AD38)/2-tier2!BJ38)) * 100</f>
        <v>50</v>
      </c>
      <c r="AE39" s="24">
        <f xml:space="preserve"> (MAX(-0.1,MIN(0.1,IF(gwr!AE38&gt;0,gwr!AE38 - 0.48,0))) + 0.5) * (1 + 0.25 * ((tier1!AE38+tier2!AE38)/2-tier2!BK38)) * 100</f>
        <v>50</v>
      </c>
      <c r="AF39" s="24"/>
      <c r="AG39" s="28">
        <f t="shared" si="0"/>
        <v>750</v>
      </c>
      <c r="AH39" s="28">
        <f t="shared" si="1"/>
        <v>750</v>
      </c>
      <c r="AI39" s="30">
        <f t="shared" si="2"/>
        <v>0.5</v>
      </c>
    </row>
    <row r="40" spans="1:35" s="25" customFormat="1" ht="12" x14ac:dyDescent="0.2">
      <c r="A40" s="24">
        <f xml:space="preserve"> (MAX(-0.1,MIN(0.1,IF(gwr!A39&gt;0,gwr!A39 - 0.48,0))) + 0.5) * (1 + 0.25 * ((tier1!A39+tier2!A39)/2-tier2!AG39)) * 100</f>
        <v>50</v>
      </c>
      <c r="B40" s="24">
        <f xml:space="preserve"> (MAX(-0.1,MIN(0.1,IF(gwr!B39&gt;0,gwr!B39 - 0.48,0))) + 0.5) * (1 + 0.25 * ((tier1!B39+tier2!B39)/2-tier2!AH39)) * 100</f>
        <v>50</v>
      </c>
      <c r="C40" s="24">
        <f xml:space="preserve"> (MAX(-0.1,MIN(0.1,IF(gwr!C39&gt;0,gwr!C39 - 0.48,0))) + 0.5) * (1 + 0.25 * ((tier1!C39+tier2!C39)/2-tier2!AI39)) * 100</f>
        <v>50</v>
      </c>
      <c r="D40" s="24">
        <f xml:space="preserve"> (MAX(-0.1,MIN(0.1,IF(gwr!D39&gt;0,gwr!D39 - 0.48,0))) + 0.5) * (1 + 0.25 * ((tier1!D39+tier2!D39)/2-tier2!AJ39)) * 100</f>
        <v>50</v>
      </c>
      <c r="E40" s="24">
        <f xml:space="preserve"> (MAX(-0.1,MIN(0.1,IF(gwr!E39&gt;0,gwr!E39 - 0.48,0))) + 0.5) * (1 + 0.25 * ((tier1!E39+tier2!E39)/2-tier2!AK39)) * 100</f>
        <v>50</v>
      </c>
      <c r="F40" s="24">
        <f xml:space="preserve"> (MAX(-0.1,MIN(0.1,IF(gwr!F39&gt;0,gwr!F39 - 0.48,0))) + 0.5) * (1 + 0.25 * ((tier1!F39+tier2!F39)/2-tier2!AL39)) * 100</f>
        <v>50</v>
      </c>
      <c r="G40" s="24">
        <f xml:space="preserve"> (MAX(-0.1,MIN(0.1,IF(gwr!G39&gt;0,gwr!G39 - 0.48,0))) + 0.5) * (1 + 0.25 * ((tier1!G39+tier2!G39)/2-tier2!AM39)) * 100</f>
        <v>50</v>
      </c>
      <c r="H40" s="24">
        <f xml:space="preserve"> (MAX(-0.1,MIN(0.1,IF(gwr!H39&gt;0,gwr!H39 - 0.48,0))) + 0.5) * (1 + 0.25 * ((tier1!H39+tier2!H39)/2-tier2!AN39)) * 100</f>
        <v>50</v>
      </c>
      <c r="I40" s="24">
        <f xml:space="preserve"> (MAX(-0.1,MIN(0.1,IF(gwr!I39&gt;0,gwr!I39 - 0.48,0))) + 0.5) * (1 + 0.25 * ((tier1!I39+tier2!I39)/2-tier2!AO39)) * 100</f>
        <v>50</v>
      </c>
      <c r="J40" s="24">
        <f xml:space="preserve"> (MAX(-0.1,MIN(0.1,IF(gwr!J39&gt;0,gwr!J39 - 0.48,0))) + 0.5) * (1 + 0.25 * ((tier1!J39+tier2!J39)/2-tier2!AP39)) * 100</f>
        <v>50</v>
      </c>
      <c r="K40" s="24">
        <f xml:space="preserve"> (MAX(-0.1,MIN(0.1,IF(gwr!K39&gt;0,gwr!K39 - 0.48,0))) + 0.5) * (1 + 0.25 * ((tier1!K39+tier2!K39)/2-tier2!AQ39)) * 100</f>
        <v>50</v>
      </c>
      <c r="L40" s="24">
        <f xml:space="preserve"> (MAX(-0.1,MIN(0.1,IF(gwr!L39&gt;0,gwr!L39 - 0.48,0))) + 0.5) * (1 + 0.25 * ((tier1!L39+tier2!L39)/2-tier2!AR39)) * 100</f>
        <v>50</v>
      </c>
      <c r="M40" s="24">
        <f xml:space="preserve"> (MAX(-0.1,MIN(0.1,IF(gwr!M39&gt;0,gwr!M39 - 0.48,0))) + 0.5) * (1 + 0.25 * ((tier1!M39+tier2!M39)/2-tier2!AS39)) * 100</f>
        <v>50</v>
      </c>
      <c r="N40" s="24">
        <f xml:space="preserve"> (MAX(-0.1,MIN(0.1,IF(gwr!N39&gt;0,gwr!N39 - 0.48,0))) + 0.5) * (1 + 0.25 * ((tier1!N39+tier2!N39)/2-tier2!AT39)) * 100</f>
        <v>50</v>
      </c>
      <c r="O40" s="24">
        <f xml:space="preserve"> (MAX(-0.1,MIN(0.1,IF(gwr!O39&gt;0,gwr!O39 - 0.48,0))) + 0.5) * (1 + 0.25 * ((tier1!O39+tier2!O39)/2-tier2!AU39)) * 100</f>
        <v>50</v>
      </c>
      <c r="P40" s="24"/>
      <c r="Q40" s="24">
        <f xml:space="preserve"> (MAX(-0.1,MIN(0.1,IF(gwr!Q39&gt;0,gwr!Q39 - 0.48,0))) + 0.5) * (1 + 0.25 * ((tier1!Q39+tier2!Q39)/2-tier2!AW39)) * 100</f>
        <v>50</v>
      </c>
      <c r="R40" s="24">
        <f xml:space="preserve"> (MAX(-0.1,MIN(0.1,IF(gwr!R39&gt;0,gwr!R39 - 0.48,0))) + 0.5) * (1 + 0.25 * ((tier1!R39+tier2!R39)/2-tier2!AX39)) * 100</f>
        <v>50</v>
      </c>
      <c r="S40" s="24">
        <f xml:space="preserve"> (MAX(-0.1,MIN(0.1,IF(gwr!S39&gt;0,gwr!S39 - 0.48,0))) + 0.5) * (1 + 0.25 * ((tier1!S39+tier2!S39)/2-tier2!AY39)) * 100</f>
        <v>50</v>
      </c>
      <c r="T40" s="24">
        <f xml:space="preserve"> (MAX(-0.1,MIN(0.1,IF(gwr!T39&gt;0,gwr!T39 - 0.48,0))) + 0.5) * (1 + 0.25 * ((tier1!T39+tier2!T39)/2-tier2!AZ39)) * 100</f>
        <v>50</v>
      </c>
      <c r="U40" s="24">
        <f xml:space="preserve"> (MAX(-0.1,MIN(0.1,IF(gwr!U39&gt;0,gwr!U39 - 0.48,0))) + 0.5) * (1 + 0.25 * ((tier1!U39+tier2!U39)/2-tier2!BA39)) * 100</f>
        <v>50</v>
      </c>
      <c r="V40" s="24">
        <f xml:space="preserve"> (MAX(-0.1,MIN(0.1,IF(gwr!V39&gt;0,gwr!V39 - 0.48,0))) + 0.5) * (1 + 0.25 * ((tier1!V39+tier2!V39)/2-tier2!BB39)) * 100</f>
        <v>50</v>
      </c>
      <c r="W40" s="24">
        <f xml:space="preserve"> (MAX(-0.1,MIN(0.1,IF(gwr!W39&gt;0,gwr!W39 - 0.48,0))) + 0.5) * (1 + 0.25 * ((tier1!W39+tier2!W39)/2-tier2!BC39)) * 100</f>
        <v>50</v>
      </c>
      <c r="X40" s="24">
        <f xml:space="preserve"> (MAX(-0.1,MIN(0.1,IF(gwr!X39&gt;0,gwr!X39 - 0.48,0))) + 0.5) * (1 + 0.25 * ((tier1!X39+tier2!X39)/2-tier2!BD39)) * 100</f>
        <v>50</v>
      </c>
      <c r="Y40" s="24">
        <f xml:space="preserve"> (MAX(-0.1,MIN(0.1,IF(gwr!Y39&gt;0,gwr!Y39 - 0.48,0))) + 0.5) * (1 + 0.25 * ((tier1!Y39+tier2!Y39)/2-tier2!BE39)) * 100</f>
        <v>50</v>
      </c>
      <c r="Z40" s="24">
        <f xml:space="preserve"> (MAX(-0.1,MIN(0.1,IF(gwr!Z39&gt;0,gwr!Z39 - 0.48,0))) + 0.5) * (1 + 0.25 * ((tier1!Z39+tier2!Z39)/2-tier2!BF39)) * 100</f>
        <v>50</v>
      </c>
      <c r="AA40" s="24">
        <f xml:space="preserve"> (MAX(-0.1,MIN(0.1,IF(gwr!AA39&gt;0,gwr!AA39 - 0.48,0))) + 0.5) * (1 + 0.25 * ((tier1!AA39+tier2!AA39)/2-tier2!BG39)) * 100</f>
        <v>50</v>
      </c>
      <c r="AB40" s="24">
        <f xml:space="preserve"> (MAX(-0.1,MIN(0.1,IF(gwr!AB39&gt;0,gwr!AB39 - 0.48,0))) + 0.5) * (1 + 0.25 * ((tier1!AB39+tier2!AB39)/2-tier2!BH39)) * 100</f>
        <v>50</v>
      </c>
      <c r="AC40" s="24">
        <f xml:space="preserve"> (MAX(-0.1,MIN(0.1,IF(gwr!AC39&gt;0,gwr!AC39 - 0.48,0))) + 0.5) * (1 + 0.25 * ((tier1!AC39+tier2!AC39)/2-tier2!BI39)) * 100</f>
        <v>50</v>
      </c>
      <c r="AD40" s="24">
        <f xml:space="preserve"> (MAX(-0.1,MIN(0.1,IF(gwr!AD39&gt;0,gwr!AD39 - 0.48,0))) + 0.5) * (1 + 0.25 * ((tier1!AD39+tier2!AD39)/2-tier2!BJ39)) * 100</f>
        <v>50</v>
      </c>
      <c r="AE40" s="24">
        <f xml:space="preserve"> (MAX(-0.1,MIN(0.1,IF(gwr!AE39&gt;0,gwr!AE39 - 0.48,0))) + 0.5) * (1 + 0.25 * ((tier1!AE39+tier2!AE39)/2-tier2!BK39)) * 100</f>
        <v>50</v>
      </c>
      <c r="AF40" s="24"/>
      <c r="AG40" s="28">
        <f t="shared" si="0"/>
        <v>750</v>
      </c>
      <c r="AH40" s="28">
        <f t="shared" si="1"/>
        <v>750</v>
      </c>
      <c r="AI40" s="30">
        <f t="shared" si="2"/>
        <v>0.5</v>
      </c>
    </row>
    <row r="41" spans="1:35" s="25" customFormat="1" ht="12" x14ac:dyDescent="0.2">
      <c r="A41" s="24">
        <f xml:space="preserve"> (MAX(-0.1,MIN(0.1,IF(gwr!A40&gt;0,gwr!A40 - 0.48,0))) + 0.5) * (1 + 0.25 * ((tier1!A40+tier2!A40)/2-tier2!AG40)) * 100</f>
        <v>50</v>
      </c>
      <c r="B41" s="24">
        <f xml:space="preserve"> (MAX(-0.1,MIN(0.1,IF(gwr!B40&gt;0,gwr!B40 - 0.48,0))) + 0.5) * (1 + 0.25 * ((tier1!B40+tier2!B40)/2-tier2!AH40)) * 100</f>
        <v>50</v>
      </c>
      <c r="C41" s="24">
        <f xml:space="preserve"> (MAX(-0.1,MIN(0.1,IF(gwr!C40&gt;0,gwr!C40 - 0.48,0))) + 0.5) * (1 + 0.25 * ((tier1!C40+tier2!C40)/2-tier2!AI40)) * 100</f>
        <v>50</v>
      </c>
      <c r="D41" s="24">
        <f xml:space="preserve"> (MAX(-0.1,MIN(0.1,IF(gwr!D40&gt;0,gwr!D40 - 0.48,0))) + 0.5) * (1 + 0.25 * ((tier1!D40+tier2!D40)/2-tier2!AJ40)) * 100</f>
        <v>50</v>
      </c>
      <c r="E41" s="24">
        <f xml:space="preserve"> (MAX(-0.1,MIN(0.1,IF(gwr!E40&gt;0,gwr!E40 - 0.48,0))) + 0.5) * (1 + 0.25 * ((tier1!E40+tier2!E40)/2-tier2!AK40)) * 100</f>
        <v>50</v>
      </c>
      <c r="F41" s="24">
        <f xml:space="preserve"> (MAX(-0.1,MIN(0.1,IF(gwr!F40&gt;0,gwr!F40 - 0.48,0))) + 0.5) * (1 + 0.25 * ((tier1!F40+tier2!F40)/2-tier2!AL40)) * 100</f>
        <v>50</v>
      </c>
      <c r="G41" s="24">
        <f xml:space="preserve"> (MAX(-0.1,MIN(0.1,IF(gwr!G40&gt;0,gwr!G40 - 0.48,0))) + 0.5) * (1 + 0.25 * ((tier1!G40+tier2!G40)/2-tier2!AM40)) * 100</f>
        <v>50</v>
      </c>
      <c r="H41" s="24">
        <f xml:space="preserve"> (MAX(-0.1,MIN(0.1,IF(gwr!H40&gt;0,gwr!H40 - 0.48,0))) + 0.5) * (1 + 0.25 * ((tier1!H40+tier2!H40)/2-tier2!AN40)) * 100</f>
        <v>50</v>
      </c>
      <c r="I41" s="24">
        <f xml:space="preserve"> (MAX(-0.1,MIN(0.1,IF(gwr!I40&gt;0,gwr!I40 - 0.48,0))) + 0.5) * (1 + 0.25 * ((tier1!I40+tier2!I40)/2-tier2!AO40)) * 100</f>
        <v>50</v>
      </c>
      <c r="J41" s="24">
        <f xml:space="preserve"> (MAX(-0.1,MIN(0.1,IF(gwr!J40&gt;0,gwr!J40 - 0.48,0))) + 0.5) * (1 + 0.25 * ((tier1!J40+tier2!J40)/2-tier2!AP40)) * 100</f>
        <v>50</v>
      </c>
      <c r="K41" s="24">
        <f xml:space="preserve"> (MAX(-0.1,MIN(0.1,IF(gwr!K40&gt;0,gwr!K40 - 0.48,0))) + 0.5) * (1 + 0.25 * ((tier1!K40+tier2!K40)/2-tier2!AQ40)) * 100</f>
        <v>50</v>
      </c>
      <c r="L41" s="24">
        <f xml:space="preserve"> (MAX(-0.1,MIN(0.1,IF(gwr!L40&gt;0,gwr!L40 - 0.48,0))) + 0.5) * (1 + 0.25 * ((tier1!L40+tier2!L40)/2-tier2!AR40)) * 100</f>
        <v>50</v>
      </c>
      <c r="M41" s="24">
        <f xml:space="preserve"> (MAX(-0.1,MIN(0.1,IF(gwr!M40&gt;0,gwr!M40 - 0.48,0))) + 0.5) * (1 + 0.25 * ((tier1!M40+tier2!M40)/2-tier2!AS40)) * 100</f>
        <v>50</v>
      </c>
      <c r="N41" s="24">
        <f xml:space="preserve"> (MAX(-0.1,MIN(0.1,IF(gwr!N40&gt;0,gwr!N40 - 0.48,0))) + 0.5) * (1 + 0.25 * ((tier1!N40+tier2!N40)/2-tier2!AT40)) * 100</f>
        <v>50</v>
      </c>
      <c r="O41" s="24">
        <f xml:space="preserve"> (MAX(-0.1,MIN(0.1,IF(gwr!O40&gt;0,gwr!O40 - 0.48,0))) + 0.5) * (1 + 0.25 * ((tier1!O40+tier2!O40)/2-tier2!AU40)) * 100</f>
        <v>50</v>
      </c>
      <c r="P41" s="24"/>
      <c r="Q41" s="24">
        <f xml:space="preserve"> (MAX(-0.1,MIN(0.1,IF(gwr!Q40&gt;0,gwr!Q40 - 0.48,0))) + 0.5) * (1 + 0.25 * ((tier1!Q40+tier2!Q40)/2-tier2!AW40)) * 100</f>
        <v>50</v>
      </c>
      <c r="R41" s="24">
        <f xml:space="preserve"> (MAX(-0.1,MIN(0.1,IF(gwr!R40&gt;0,gwr!R40 - 0.48,0))) + 0.5) * (1 + 0.25 * ((tier1!R40+tier2!R40)/2-tier2!AX40)) * 100</f>
        <v>50</v>
      </c>
      <c r="S41" s="24">
        <f xml:space="preserve"> (MAX(-0.1,MIN(0.1,IF(gwr!S40&gt;0,gwr!S40 - 0.48,0))) + 0.5) * (1 + 0.25 * ((tier1!S40+tier2!S40)/2-tier2!AY40)) * 100</f>
        <v>50</v>
      </c>
      <c r="T41" s="24">
        <f xml:space="preserve"> (MAX(-0.1,MIN(0.1,IF(gwr!T40&gt;0,gwr!T40 - 0.48,0))) + 0.5) * (1 + 0.25 * ((tier1!T40+tier2!T40)/2-tier2!AZ40)) * 100</f>
        <v>50</v>
      </c>
      <c r="U41" s="24">
        <f xml:space="preserve"> (MAX(-0.1,MIN(0.1,IF(gwr!U40&gt;0,gwr!U40 - 0.48,0))) + 0.5) * (1 + 0.25 * ((tier1!U40+tier2!U40)/2-tier2!BA40)) * 100</f>
        <v>50</v>
      </c>
      <c r="V41" s="24">
        <f xml:space="preserve"> (MAX(-0.1,MIN(0.1,IF(gwr!V40&gt;0,gwr!V40 - 0.48,0))) + 0.5) * (1 + 0.25 * ((tier1!V40+tier2!V40)/2-tier2!BB40)) * 100</f>
        <v>50</v>
      </c>
      <c r="W41" s="24">
        <f xml:space="preserve"> (MAX(-0.1,MIN(0.1,IF(gwr!W40&gt;0,gwr!W40 - 0.48,0))) + 0.5) * (1 + 0.25 * ((tier1!W40+tier2!W40)/2-tier2!BC40)) * 100</f>
        <v>50</v>
      </c>
      <c r="X41" s="24">
        <f xml:space="preserve"> (MAX(-0.1,MIN(0.1,IF(gwr!X40&gt;0,gwr!X40 - 0.48,0))) + 0.5) * (1 + 0.25 * ((tier1!X40+tier2!X40)/2-tier2!BD40)) * 100</f>
        <v>50</v>
      </c>
      <c r="Y41" s="24">
        <f xml:space="preserve"> (MAX(-0.1,MIN(0.1,IF(gwr!Y40&gt;0,gwr!Y40 - 0.48,0))) + 0.5) * (1 + 0.25 * ((tier1!Y40+tier2!Y40)/2-tier2!BE40)) * 100</f>
        <v>50</v>
      </c>
      <c r="Z41" s="24">
        <f xml:space="preserve"> (MAX(-0.1,MIN(0.1,IF(gwr!Z40&gt;0,gwr!Z40 - 0.48,0))) + 0.5) * (1 + 0.25 * ((tier1!Z40+tier2!Z40)/2-tier2!BF40)) * 100</f>
        <v>50</v>
      </c>
      <c r="AA41" s="24">
        <f xml:space="preserve"> (MAX(-0.1,MIN(0.1,IF(gwr!AA40&gt;0,gwr!AA40 - 0.48,0))) + 0.5) * (1 + 0.25 * ((tier1!AA40+tier2!AA40)/2-tier2!BG40)) * 100</f>
        <v>50</v>
      </c>
      <c r="AB41" s="24">
        <f xml:space="preserve"> (MAX(-0.1,MIN(0.1,IF(gwr!AB40&gt;0,gwr!AB40 - 0.48,0))) + 0.5) * (1 + 0.25 * ((tier1!AB40+tier2!AB40)/2-tier2!BH40)) * 100</f>
        <v>50</v>
      </c>
      <c r="AC41" s="24">
        <f xml:space="preserve"> (MAX(-0.1,MIN(0.1,IF(gwr!AC40&gt;0,gwr!AC40 - 0.48,0))) + 0.5) * (1 + 0.25 * ((tier1!AC40+tier2!AC40)/2-tier2!BI40)) * 100</f>
        <v>50</v>
      </c>
      <c r="AD41" s="24">
        <f xml:space="preserve"> (MAX(-0.1,MIN(0.1,IF(gwr!AD40&gt;0,gwr!AD40 - 0.48,0))) + 0.5) * (1 + 0.25 * ((tier1!AD40+tier2!AD40)/2-tier2!BJ40)) * 100</f>
        <v>50</v>
      </c>
      <c r="AE41" s="24">
        <f xml:space="preserve"> (MAX(-0.1,MIN(0.1,IF(gwr!AE40&gt;0,gwr!AE40 - 0.48,0))) + 0.5) * (1 + 0.25 * ((tier1!AE40+tier2!AE40)/2-tier2!BK40)) * 100</f>
        <v>50</v>
      </c>
      <c r="AF41" s="24"/>
      <c r="AG41" s="28">
        <f t="shared" si="0"/>
        <v>750</v>
      </c>
      <c r="AH41" s="28">
        <f t="shared" si="1"/>
        <v>750</v>
      </c>
      <c r="AI41" s="30">
        <f t="shared" si="2"/>
        <v>0.5</v>
      </c>
    </row>
    <row r="42" spans="1:35" s="25" customFormat="1" ht="12" x14ac:dyDescent="0.2">
      <c r="A42" s="24">
        <f xml:space="preserve"> (MAX(-0.1,MIN(0.1,IF(gwr!A41&gt;0,gwr!A41 - 0.48,0))) + 0.5) * (1 + 0.25 * ((tier1!A41+tier2!A41)/2-tier2!AG41)) * 100</f>
        <v>50</v>
      </c>
      <c r="B42" s="24">
        <f xml:space="preserve"> (MAX(-0.1,MIN(0.1,IF(gwr!B41&gt;0,gwr!B41 - 0.48,0))) + 0.5) * (1 + 0.25 * ((tier1!B41+tier2!B41)/2-tier2!AH41)) * 100</f>
        <v>50</v>
      </c>
      <c r="C42" s="24">
        <f xml:space="preserve"> (MAX(-0.1,MIN(0.1,IF(gwr!C41&gt;0,gwr!C41 - 0.48,0))) + 0.5) * (1 + 0.25 * ((tier1!C41+tier2!C41)/2-tier2!AI41)) * 100</f>
        <v>50</v>
      </c>
      <c r="D42" s="24">
        <f xml:space="preserve"> (MAX(-0.1,MIN(0.1,IF(gwr!D41&gt;0,gwr!D41 - 0.48,0))) + 0.5) * (1 + 0.25 * ((tier1!D41+tier2!D41)/2-tier2!AJ41)) * 100</f>
        <v>50</v>
      </c>
      <c r="E42" s="24">
        <f xml:space="preserve"> (MAX(-0.1,MIN(0.1,IF(gwr!E41&gt;0,gwr!E41 - 0.48,0))) + 0.5) * (1 + 0.25 * ((tier1!E41+tier2!E41)/2-tier2!AK41)) * 100</f>
        <v>50</v>
      </c>
      <c r="F42" s="24">
        <f xml:space="preserve"> (MAX(-0.1,MIN(0.1,IF(gwr!F41&gt;0,gwr!F41 - 0.48,0))) + 0.5) * (1 + 0.25 * ((tier1!F41+tier2!F41)/2-tier2!AL41)) * 100</f>
        <v>50</v>
      </c>
      <c r="G42" s="24">
        <f xml:space="preserve"> (MAX(-0.1,MIN(0.1,IF(gwr!G41&gt;0,gwr!G41 - 0.48,0))) + 0.5) * (1 + 0.25 * ((tier1!G41+tier2!G41)/2-tier2!AM41)) * 100</f>
        <v>50</v>
      </c>
      <c r="H42" s="24">
        <f xml:space="preserve"> (MAX(-0.1,MIN(0.1,IF(gwr!H41&gt;0,gwr!H41 - 0.48,0))) + 0.5) * (1 + 0.25 * ((tier1!H41+tier2!H41)/2-tier2!AN41)) * 100</f>
        <v>50</v>
      </c>
      <c r="I42" s="24">
        <f xml:space="preserve"> (MAX(-0.1,MIN(0.1,IF(gwr!I41&gt;0,gwr!I41 - 0.48,0))) + 0.5) * (1 + 0.25 * ((tier1!I41+tier2!I41)/2-tier2!AO41)) * 100</f>
        <v>50</v>
      </c>
      <c r="J42" s="24">
        <f xml:space="preserve"> (MAX(-0.1,MIN(0.1,IF(gwr!J41&gt;0,gwr!J41 - 0.48,0))) + 0.5) * (1 + 0.25 * ((tier1!J41+tier2!J41)/2-tier2!AP41)) * 100</f>
        <v>50</v>
      </c>
      <c r="K42" s="24">
        <f xml:space="preserve"> (MAX(-0.1,MIN(0.1,IF(gwr!K41&gt;0,gwr!K41 - 0.48,0))) + 0.5) * (1 + 0.25 * ((tier1!K41+tier2!K41)/2-tier2!AQ41)) * 100</f>
        <v>50</v>
      </c>
      <c r="L42" s="24">
        <f xml:space="preserve"> (MAX(-0.1,MIN(0.1,IF(gwr!L41&gt;0,gwr!L41 - 0.48,0))) + 0.5) * (1 + 0.25 * ((tier1!L41+tier2!L41)/2-tier2!AR41)) * 100</f>
        <v>50</v>
      </c>
      <c r="M42" s="24">
        <f xml:space="preserve"> (MAX(-0.1,MIN(0.1,IF(gwr!M41&gt;0,gwr!M41 - 0.48,0))) + 0.5) * (1 + 0.25 * ((tier1!M41+tier2!M41)/2-tier2!AS41)) * 100</f>
        <v>50</v>
      </c>
      <c r="N42" s="24">
        <f xml:space="preserve"> (MAX(-0.1,MIN(0.1,IF(gwr!N41&gt;0,gwr!N41 - 0.48,0))) + 0.5) * (1 + 0.25 * ((tier1!N41+tier2!N41)/2-tier2!AT41)) * 100</f>
        <v>50</v>
      </c>
      <c r="O42" s="24">
        <f xml:space="preserve"> (MAX(-0.1,MIN(0.1,IF(gwr!O41&gt;0,gwr!O41 - 0.48,0))) + 0.5) * (1 + 0.25 * ((tier1!O41+tier2!O41)/2-tier2!AU41)) * 100</f>
        <v>50</v>
      </c>
      <c r="P42" s="24"/>
      <c r="Q42" s="24">
        <f xml:space="preserve"> (MAX(-0.1,MIN(0.1,IF(gwr!Q41&gt;0,gwr!Q41 - 0.48,0))) + 0.5) * (1 + 0.25 * ((tier1!Q41+tier2!Q41)/2-tier2!AW41)) * 100</f>
        <v>50</v>
      </c>
      <c r="R42" s="24">
        <f xml:space="preserve"> (MAX(-0.1,MIN(0.1,IF(gwr!R41&gt;0,gwr!R41 - 0.48,0))) + 0.5) * (1 + 0.25 * ((tier1!R41+tier2!R41)/2-tier2!AX41)) * 100</f>
        <v>50</v>
      </c>
      <c r="S42" s="24">
        <f xml:space="preserve"> (MAX(-0.1,MIN(0.1,IF(gwr!S41&gt;0,gwr!S41 - 0.48,0))) + 0.5) * (1 + 0.25 * ((tier1!S41+tier2!S41)/2-tier2!AY41)) * 100</f>
        <v>50</v>
      </c>
      <c r="T42" s="24">
        <f xml:space="preserve"> (MAX(-0.1,MIN(0.1,IF(gwr!T41&gt;0,gwr!T41 - 0.48,0))) + 0.5) * (1 + 0.25 * ((tier1!T41+tier2!T41)/2-tier2!AZ41)) * 100</f>
        <v>50</v>
      </c>
      <c r="U42" s="24">
        <f xml:space="preserve"> (MAX(-0.1,MIN(0.1,IF(gwr!U41&gt;0,gwr!U41 - 0.48,0))) + 0.5) * (1 + 0.25 * ((tier1!U41+tier2!U41)/2-tier2!BA41)) * 100</f>
        <v>50</v>
      </c>
      <c r="V42" s="24">
        <f xml:space="preserve"> (MAX(-0.1,MIN(0.1,IF(gwr!V41&gt;0,gwr!V41 - 0.48,0))) + 0.5) * (1 + 0.25 * ((tier1!V41+tier2!V41)/2-tier2!BB41)) * 100</f>
        <v>50</v>
      </c>
      <c r="W42" s="24">
        <f xml:space="preserve"> (MAX(-0.1,MIN(0.1,IF(gwr!W41&gt;0,gwr!W41 - 0.48,0))) + 0.5) * (1 + 0.25 * ((tier1!W41+tier2!W41)/2-tier2!BC41)) * 100</f>
        <v>50</v>
      </c>
      <c r="X42" s="24">
        <f xml:space="preserve"> (MAX(-0.1,MIN(0.1,IF(gwr!X41&gt;0,gwr!X41 - 0.48,0))) + 0.5) * (1 + 0.25 * ((tier1!X41+tier2!X41)/2-tier2!BD41)) * 100</f>
        <v>50</v>
      </c>
      <c r="Y42" s="24">
        <f xml:space="preserve"> (MAX(-0.1,MIN(0.1,IF(gwr!Y41&gt;0,gwr!Y41 - 0.48,0))) + 0.5) * (1 + 0.25 * ((tier1!Y41+tier2!Y41)/2-tier2!BE41)) * 100</f>
        <v>50</v>
      </c>
      <c r="Z42" s="24">
        <f xml:space="preserve"> (MAX(-0.1,MIN(0.1,IF(gwr!Z41&gt;0,gwr!Z41 - 0.48,0))) + 0.5) * (1 + 0.25 * ((tier1!Z41+tier2!Z41)/2-tier2!BF41)) * 100</f>
        <v>50</v>
      </c>
      <c r="AA42" s="24">
        <f xml:space="preserve"> (MAX(-0.1,MIN(0.1,IF(gwr!AA41&gt;0,gwr!AA41 - 0.48,0))) + 0.5) * (1 + 0.25 * ((tier1!AA41+tier2!AA41)/2-tier2!BG41)) * 100</f>
        <v>50</v>
      </c>
      <c r="AB42" s="24">
        <f xml:space="preserve"> (MAX(-0.1,MIN(0.1,IF(gwr!AB41&gt;0,gwr!AB41 - 0.48,0))) + 0.5) * (1 + 0.25 * ((tier1!AB41+tier2!AB41)/2-tier2!BH41)) * 100</f>
        <v>50</v>
      </c>
      <c r="AC42" s="24">
        <f xml:space="preserve"> (MAX(-0.1,MIN(0.1,IF(gwr!AC41&gt;0,gwr!AC41 - 0.48,0))) + 0.5) * (1 + 0.25 * ((tier1!AC41+tier2!AC41)/2-tier2!BI41)) * 100</f>
        <v>50</v>
      </c>
      <c r="AD42" s="24">
        <f xml:space="preserve"> (MAX(-0.1,MIN(0.1,IF(gwr!AD41&gt;0,gwr!AD41 - 0.48,0))) + 0.5) * (1 + 0.25 * ((tier1!AD41+tier2!AD41)/2-tier2!BJ41)) * 100</f>
        <v>50</v>
      </c>
      <c r="AE42" s="24">
        <f xml:space="preserve"> (MAX(-0.1,MIN(0.1,IF(gwr!AE41&gt;0,gwr!AE41 - 0.48,0))) + 0.5) * (1 + 0.25 * ((tier1!AE41+tier2!AE41)/2-tier2!BK41)) * 100</f>
        <v>50</v>
      </c>
      <c r="AF42" s="24"/>
      <c r="AG42" s="28">
        <f t="shared" si="0"/>
        <v>750</v>
      </c>
      <c r="AH42" s="28">
        <f t="shared" si="1"/>
        <v>750</v>
      </c>
      <c r="AI42" s="30">
        <f t="shared" si="2"/>
        <v>0.5</v>
      </c>
    </row>
    <row r="43" spans="1:35" s="25" customFormat="1" ht="12" x14ac:dyDescent="0.2">
      <c r="A43" s="24">
        <f xml:space="preserve"> (MAX(-0.1,MIN(0.1,IF(gwr!A42&gt;0,gwr!A42 - 0.48,0))) + 0.5) * (1 + 0.25 * ((tier1!A42+tier2!A42)/2-tier2!AG42)) * 100</f>
        <v>50</v>
      </c>
      <c r="B43" s="24">
        <f xml:space="preserve"> (MAX(-0.1,MIN(0.1,IF(gwr!B42&gt;0,gwr!B42 - 0.48,0))) + 0.5) * (1 + 0.25 * ((tier1!B42+tier2!B42)/2-tier2!AH42)) * 100</f>
        <v>50</v>
      </c>
      <c r="C43" s="24">
        <f xml:space="preserve"> (MAX(-0.1,MIN(0.1,IF(gwr!C42&gt;0,gwr!C42 - 0.48,0))) + 0.5) * (1 + 0.25 * ((tier1!C42+tier2!C42)/2-tier2!AI42)) * 100</f>
        <v>50</v>
      </c>
      <c r="D43" s="24">
        <f xml:space="preserve"> (MAX(-0.1,MIN(0.1,IF(gwr!D42&gt;0,gwr!D42 - 0.48,0))) + 0.5) * (1 + 0.25 * ((tier1!D42+tier2!D42)/2-tier2!AJ42)) * 100</f>
        <v>50</v>
      </c>
      <c r="E43" s="24">
        <f xml:space="preserve"> (MAX(-0.1,MIN(0.1,IF(gwr!E42&gt;0,gwr!E42 - 0.48,0))) + 0.5) * (1 + 0.25 * ((tier1!E42+tier2!E42)/2-tier2!AK42)) * 100</f>
        <v>50</v>
      </c>
      <c r="F43" s="24">
        <f xml:space="preserve"> (MAX(-0.1,MIN(0.1,IF(gwr!F42&gt;0,gwr!F42 - 0.48,0))) + 0.5) * (1 + 0.25 * ((tier1!F42+tier2!F42)/2-tier2!AL42)) * 100</f>
        <v>50</v>
      </c>
      <c r="G43" s="24">
        <f xml:space="preserve"> (MAX(-0.1,MIN(0.1,IF(gwr!G42&gt;0,gwr!G42 - 0.48,0))) + 0.5) * (1 + 0.25 * ((tier1!G42+tier2!G42)/2-tier2!AM42)) * 100</f>
        <v>50</v>
      </c>
      <c r="H43" s="24">
        <f xml:space="preserve"> (MAX(-0.1,MIN(0.1,IF(gwr!H42&gt;0,gwr!H42 - 0.48,0))) + 0.5) * (1 + 0.25 * ((tier1!H42+tier2!H42)/2-tier2!AN42)) * 100</f>
        <v>50</v>
      </c>
      <c r="I43" s="24">
        <f xml:space="preserve"> (MAX(-0.1,MIN(0.1,IF(gwr!I42&gt;0,gwr!I42 - 0.48,0))) + 0.5) * (1 + 0.25 * ((tier1!I42+tier2!I42)/2-tier2!AO42)) * 100</f>
        <v>50</v>
      </c>
      <c r="J43" s="24">
        <f xml:space="preserve"> (MAX(-0.1,MIN(0.1,IF(gwr!J42&gt;0,gwr!J42 - 0.48,0))) + 0.5) * (1 + 0.25 * ((tier1!J42+tier2!J42)/2-tier2!AP42)) * 100</f>
        <v>50</v>
      </c>
      <c r="K43" s="24">
        <f xml:space="preserve"> (MAX(-0.1,MIN(0.1,IF(gwr!K42&gt;0,gwr!K42 - 0.48,0))) + 0.5) * (1 + 0.25 * ((tier1!K42+tier2!K42)/2-tier2!AQ42)) * 100</f>
        <v>50</v>
      </c>
      <c r="L43" s="24">
        <f xml:space="preserve"> (MAX(-0.1,MIN(0.1,IF(gwr!L42&gt;0,gwr!L42 - 0.48,0))) + 0.5) * (1 + 0.25 * ((tier1!L42+tier2!L42)/2-tier2!AR42)) * 100</f>
        <v>50</v>
      </c>
      <c r="M43" s="24">
        <f xml:space="preserve"> (MAX(-0.1,MIN(0.1,IF(gwr!M42&gt;0,gwr!M42 - 0.48,0))) + 0.5) * (1 + 0.25 * ((tier1!M42+tier2!M42)/2-tier2!AS42)) * 100</f>
        <v>50</v>
      </c>
      <c r="N43" s="24">
        <f xml:space="preserve"> (MAX(-0.1,MIN(0.1,IF(gwr!N42&gt;0,gwr!N42 - 0.48,0))) + 0.5) * (1 + 0.25 * ((tier1!N42+tier2!N42)/2-tier2!AT42)) * 100</f>
        <v>50</v>
      </c>
      <c r="O43" s="24">
        <f xml:space="preserve"> (MAX(-0.1,MIN(0.1,IF(gwr!O42&gt;0,gwr!O42 - 0.48,0))) + 0.5) * (1 + 0.25 * ((tier1!O42+tier2!O42)/2-tier2!AU42)) * 100</f>
        <v>50</v>
      </c>
      <c r="P43" s="24"/>
      <c r="Q43" s="24">
        <f xml:space="preserve"> (MAX(-0.1,MIN(0.1,IF(gwr!Q42&gt;0,gwr!Q42 - 0.48,0))) + 0.5) * (1 + 0.25 * ((tier1!Q42+tier2!Q42)/2-tier2!AW42)) * 100</f>
        <v>50</v>
      </c>
      <c r="R43" s="24">
        <f xml:space="preserve"> (MAX(-0.1,MIN(0.1,IF(gwr!R42&gt;0,gwr!R42 - 0.48,0))) + 0.5) * (1 + 0.25 * ((tier1!R42+tier2!R42)/2-tier2!AX42)) * 100</f>
        <v>50</v>
      </c>
      <c r="S43" s="24">
        <f xml:space="preserve"> (MAX(-0.1,MIN(0.1,IF(gwr!S42&gt;0,gwr!S42 - 0.48,0))) + 0.5) * (1 + 0.25 * ((tier1!S42+tier2!S42)/2-tier2!AY42)) * 100</f>
        <v>50</v>
      </c>
      <c r="T43" s="24">
        <f xml:space="preserve"> (MAX(-0.1,MIN(0.1,IF(gwr!T42&gt;0,gwr!T42 - 0.48,0))) + 0.5) * (1 + 0.25 * ((tier1!T42+tier2!T42)/2-tier2!AZ42)) * 100</f>
        <v>50</v>
      </c>
      <c r="U43" s="24">
        <f xml:space="preserve"> (MAX(-0.1,MIN(0.1,IF(gwr!U42&gt;0,gwr!U42 - 0.48,0))) + 0.5) * (1 + 0.25 * ((tier1!U42+tier2!U42)/2-tier2!BA42)) * 100</f>
        <v>50</v>
      </c>
      <c r="V43" s="24">
        <f xml:space="preserve"> (MAX(-0.1,MIN(0.1,IF(gwr!V42&gt;0,gwr!V42 - 0.48,0))) + 0.5) * (1 + 0.25 * ((tier1!V42+tier2!V42)/2-tier2!BB42)) * 100</f>
        <v>50</v>
      </c>
      <c r="W43" s="24">
        <f xml:space="preserve"> (MAX(-0.1,MIN(0.1,IF(gwr!W42&gt;0,gwr!W42 - 0.48,0))) + 0.5) * (1 + 0.25 * ((tier1!W42+tier2!W42)/2-tier2!BC42)) * 100</f>
        <v>50</v>
      </c>
      <c r="X43" s="24">
        <f xml:space="preserve"> (MAX(-0.1,MIN(0.1,IF(gwr!X42&gt;0,gwr!X42 - 0.48,0))) + 0.5) * (1 + 0.25 * ((tier1!X42+tier2!X42)/2-tier2!BD42)) * 100</f>
        <v>50</v>
      </c>
      <c r="Y43" s="24">
        <f xml:space="preserve"> (MAX(-0.1,MIN(0.1,IF(gwr!Y42&gt;0,gwr!Y42 - 0.48,0))) + 0.5) * (1 + 0.25 * ((tier1!Y42+tier2!Y42)/2-tier2!BE42)) * 100</f>
        <v>50</v>
      </c>
      <c r="Z43" s="24">
        <f xml:space="preserve"> (MAX(-0.1,MIN(0.1,IF(gwr!Z42&gt;0,gwr!Z42 - 0.48,0))) + 0.5) * (1 + 0.25 * ((tier1!Z42+tier2!Z42)/2-tier2!BF42)) * 100</f>
        <v>50</v>
      </c>
      <c r="AA43" s="24">
        <f xml:space="preserve"> (MAX(-0.1,MIN(0.1,IF(gwr!AA42&gt;0,gwr!AA42 - 0.48,0))) + 0.5) * (1 + 0.25 * ((tier1!AA42+tier2!AA42)/2-tier2!BG42)) * 100</f>
        <v>50</v>
      </c>
      <c r="AB43" s="24">
        <f xml:space="preserve"> (MAX(-0.1,MIN(0.1,IF(gwr!AB42&gt;0,gwr!AB42 - 0.48,0))) + 0.5) * (1 + 0.25 * ((tier1!AB42+tier2!AB42)/2-tier2!BH42)) * 100</f>
        <v>50</v>
      </c>
      <c r="AC43" s="24">
        <f xml:space="preserve"> (MAX(-0.1,MIN(0.1,IF(gwr!AC42&gt;0,gwr!AC42 - 0.48,0))) + 0.5) * (1 + 0.25 * ((tier1!AC42+tier2!AC42)/2-tier2!BI42)) * 100</f>
        <v>50</v>
      </c>
      <c r="AD43" s="24">
        <f xml:space="preserve"> (MAX(-0.1,MIN(0.1,IF(gwr!AD42&gt;0,gwr!AD42 - 0.48,0))) + 0.5) * (1 + 0.25 * ((tier1!AD42+tier2!AD42)/2-tier2!BJ42)) * 100</f>
        <v>50</v>
      </c>
      <c r="AE43" s="24">
        <f xml:space="preserve"> (MAX(-0.1,MIN(0.1,IF(gwr!AE42&gt;0,gwr!AE42 - 0.48,0))) + 0.5) * (1 + 0.25 * ((tier1!AE42+tier2!AE42)/2-tier2!BK42)) * 100</f>
        <v>50</v>
      </c>
      <c r="AF43" s="24"/>
      <c r="AG43" s="28">
        <f t="shared" si="0"/>
        <v>750</v>
      </c>
      <c r="AH43" s="28">
        <f t="shared" si="1"/>
        <v>750</v>
      </c>
      <c r="AI43" s="30">
        <f t="shared" si="2"/>
        <v>0.5</v>
      </c>
    </row>
    <row r="44" spans="1:35" s="25" customFormat="1" ht="12" x14ac:dyDescent="0.2">
      <c r="A44" s="24">
        <f xml:space="preserve"> (MAX(-0.1,MIN(0.1,IF(gwr!A43&gt;0,gwr!A43 - 0.48,0))) + 0.5) * (1 + 0.25 * ((tier1!A43+tier2!A43)/2-tier2!AG43)) * 100</f>
        <v>50</v>
      </c>
      <c r="B44" s="24">
        <f xml:space="preserve"> (MAX(-0.1,MIN(0.1,IF(gwr!B43&gt;0,gwr!B43 - 0.48,0))) + 0.5) * (1 + 0.25 * ((tier1!B43+tier2!B43)/2-tier2!AH43)) * 100</f>
        <v>50</v>
      </c>
      <c r="C44" s="24">
        <f xml:space="preserve"> (MAX(-0.1,MIN(0.1,IF(gwr!C43&gt;0,gwr!C43 - 0.48,0))) + 0.5) * (1 + 0.25 * ((tier1!C43+tier2!C43)/2-tier2!AI43)) * 100</f>
        <v>50</v>
      </c>
      <c r="D44" s="24">
        <f xml:space="preserve"> (MAX(-0.1,MIN(0.1,IF(gwr!D43&gt;0,gwr!D43 - 0.48,0))) + 0.5) * (1 + 0.25 * ((tier1!D43+tier2!D43)/2-tier2!AJ43)) * 100</f>
        <v>50</v>
      </c>
      <c r="E44" s="24">
        <f xml:space="preserve"> (MAX(-0.1,MIN(0.1,IF(gwr!E43&gt;0,gwr!E43 - 0.48,0))) + 0.5) * (1 + 0.25 * ((tier1!E43+tier2!E43)/2-tier2!AK43)) * 100</f>
        <v>50</v>
      </c>
      <c r="F44" s="24">
        <f xml:space="preserve"> (MAX(-0.1,MIN(0.1,IF(gwr!F43&gt;0,gwr!F43 - 0.48,0))) + 0.5) * (1 + 0.25 * ((tier1!F43+tier2!F43)/2-tier2!AL43)) * 100</f>
        <v>50</v>
      </c>
      <c r="G44" s="24">
        <f xml:space="preserve"> (MAX(-0.1,MIN(0.1,IF(gwr!G43&gt;0,gwr!G43 - 0.48,0))) + 0.5) * (1 + 0.25 * ((tier1!G43+tier2!G43)/2-tier2!AM43)) * 100</f>
        <v>50</v>
      </c>
      <c r="H44" s="24">
        <f xml:space="preserve"> (MAX(-0.1,MIN(0.1,IF(gwr!H43&gt;0,gwr!H43 - 0.48,0))) + 0.5) * (1 + 0.25 * ((tier1!H43+tier2!H43)/2-tier2!AN43)) * 100</f>
        <v>50</v>
      </c>
      <c r="I44" s="24">
        <f xml:space="preserve"> (MAX(-0.1,MIN(0.1,IF(gwr!I43&gt;0,gwr!I43 - 0.48,0))) + 0.5) * (1 + 0.25 * ((tier1!I43+tier2!I43)/2-tier2!AO43)) * 100</f>
        <v>50</v>
      </c>
      <c r="J44" s="24">
        <f xml:space="preserve"> (MAX(-0.1,MIN(0.1,IF(gwr!J43&gt;0,gwr!J43 - 0.48,0))) + 0.5) * (1 + 0.25 * ((tier1!J43+tier2!J43)/2-tier2!AP43)) * 100</f>
        <v>50</v>
      </c>
      <c r="K44" s="24">
        <f xml:space="preserve"> (MAX(-0.1,MIN(0.1,IF(gwr!K43&gt;0,gwr!K43 - 0.48,0))) + 0.5) * (1 + 0.25 * ((tier1!K43+tier2!K43)/2-tier2!AQ43)) * 100</f>
        <v>50</v>
      </c>
      <c r="L44" s="24">
        <f xml:space="preserve"> (MAX(-0.1,MIN(0.1,IF(gwr!L43&gt;0,gwr!L43 - 0.48,0))) + 0.5) * (1 + 0.25 * ((tier1!L43+tier2!L43)/2-tier2!AR43)) * 100</f>
        <v>50</v>
      </c>
      <c r="M44" s="24">
        <f xml:space="preserve"> (MAX(-0.1,MIN(0.1,IF(gwr!M43&gt;0,gwr!M43 - 0.48,0))) + 0.5) * (1 + 0.25 * ((tier1!M43+tier2!M43)/2-tier2!AS43)) * 100</f>
        <v>50</v>
      </c>
      <c r="N44" s="24">
        <f xml:space="preserve"> (MAX(-0.1,MIN(0.1,IF(gwr!N43&gt;0,gwr!N43 - 0.48,0))) + 0.5) * (1 + 0.25 * ((tier1!N43+tier2!N43)/2-tier2!AT43)) * 100</f>
        <v>50</v>
      </c>
      <c r="O44" s="24">
        <f xml:space="preserve"> (MAX(-0.1,MIN(0.1,IF(gwr!O43&gt;0,gwr!O43 - 0.48,0))) + 0.5) * (1 + 0.25 * ((tier1!O43+tier2!O43)/2-tier2!AU43)) * 100</f>
        <v>50</v>
      </c>
      <c r="P44" s="24"/>
      <c r="Q44" s="24">
        <f xml:space="preserve"> (MAX(-0.1,MIN(0.1,IF(gwr!Q43&gt;0,gwr!Q43 - 0.48,0))) + 0.5) * (1 + 0.25 * ((tier1!Q43+tier2!Q43)/2-tier2!AW43)) * 100</f>
        <v>50</v>
      </c>
      <c r="R44" s="24">
        <f xml:space="preserve"> (MAX(-0.1,MIN(0.1,IF(gwr!R43&gt;0,gwr!R43 - 0.48,0))) + 0.5) * (1 + 0.25 * ((tier1!R43+tier2!R43)/2-tier2!AX43)) * 100</f>
        <v>50</v>
      </c>
      <c r="S44" s="24">
        <f xml:space="preserve"> (MAX(-0.1,MIN(0.1,IF(gwr!S43&gt;0,gwr!S43 - 0.48,0))) + 0.5) * (1 + 0.25 * ((tier1!S43+tier2!S43)/2-tier2!AY43)) * 100</f>
        <v>50</v>
      </c>
      <c r="T44" s="24">
        <f xml:space="preserve"> (MAX(-0.1,MIN(0.1,IF(gwr!T43&gt;0,gwr!T43 - 0.48,0))) + 0.5) * (1 + 0.25 * ((tier1!T43+tier2!T43)/2-tier2!AZ43)) * 100</f>
        <v>50</v>
      </c>
      <c r="U44" s="24">
        <f xml:space="preserve"> (MAX(-0.1,MIN(0.1,IF(gwr!U43&gt;0,gwr!U43 - 0.48,0))) + 0.5) * (1 + 0.25 * ((tier1!U43+tier2!U43)/2-tier2!BA43)) * 100</f>
        <v>50</v>
      </c>
      <c r="V44" s="24">
        <f xml:space="preserve"> (MAX(-0.1,MIN(0.1,IF(gwr!V43&gt;0,gwr!V43 - 0.48,0))) + 0.5) * (1 + 0.25 * ((tier1!V43+tier2!V43)/2-tier2!BB43)) * 100</f>
        <v>50</v>
      </c>
      <c r="W44" s="24">
        <f xml:space="preserve"> (MAX(-0.1,MIN(0.1,IF(gwr!W43&gt;0,gwr!W43 - 0.48,0))) + 0.5) * (1 + 0.25 * ((tier1!W43+tier2!W43)/2-tier2!BC43)) * 100</f>
        <v>50</v>
      </c>
      <c r="X44" s="24">
        <f xml:space="preserve"> (MAX(-0.1,MIN(0.1,IF(gwr!X43&gt;0,gwr!X43 - 0.48,0))) + 0.5) * (1 + 0.25 * ((tier1!X43+tier2!X43)/2-tier2!BD43)) * 100</f>
        <v>50</v>
      </c>
      <c r="Y44" s="24">
        <f xml:space="preserve"> (MAX(-0.1,MIN(0.1,IF(gwr!Y43&gt;0,gwr!Y43 - 0.48,0))) + 0.5) * (1 + 0.25 * ((tier1!Y43+tier2!Y43)/2-tier2!BE43)) * 100</f>
        <v>50</v>
      </c>
      <c r="Z44" s="24">
        <f xml:space="preserve"> (MAX(-0.1,MIN(0.1,IF(gwr!Z43&gt;0,gwr!Z43 - 0.48,0))) + 0.5) * (1 + 0.25 * ((tier1!Z43+tier2!Z43)/2-tier2!BF43)) * 100</f>
        <v>50</v>
      </c>
      <c r="AA44" s="24">
        <f xml:space="preserve"> (MAX(-0.1,MIN(0.1,IF(gwr!AA43&gt;0,gwr!AA43 - 0.48,0))) + 0.5) * (1 + 0.25 * ((tier1!AA43+tier2!AA43)/2-tier2!BG43)) * 100</f>
        <v>50</v>
      </c>
      <c r="AB44" s="24">
        <f xml:space="preserve"> (MAX(-0.1,MIN(0.1,IF(gwr!AB43&gt;0,gwr!AB43 - 0.48,0))) + 0.5) * (1 + 0.25 * ((tier1!AB43+tier2!AB43)/2-tier2!BH43)) * 100</f>
        <v>50</v>
      </c>
      <c r="AC44" s="24">
        <f xml:space="preserve"> (MAX(-0.1,MIN(0.1,IF(gwr!AC43&gt;0,gwr!AC43 - 0.48,0))) + 0.5) * (1 + 0.25 * ((tier1!AC43+tier2!AC43)/2-tier2!BI43)) * 100</f>
        <v>50</v>
      </c>
      <c r="AD44" s="24">
        <f xml:space="preserve"> (MAX(-0.1,MIN(0.1,IF(gwr!AD43&gt;0,gwr!AD43 - 0.48,0))) + 0.5) * (1 + 0.25 * ((tier1!AD43+tier2!AD43)/2-tier2!BJ43)) * 100</f>
        <v>50</v>
      </c>
      <c r="AE44" s="24">
        <f xml:space="preserve"> (MAX(-0.1,MIN(0.1,IF(gwr!AE43&gt;0,gwr!AE43 - 0.48,0))) + 0.5) * (1 + 0.25 * ((tier1!AE43+tier2!AE43)/2-tier2!BK43)) * 100</f>
        <v>50</v>
      </c>
      <c r="AF44" s="24"/>
      <c r="AG44" s="28">
        <f t="shared" si="0"/>
        <v>750</v>
      </c>
      <c r="AH44" s="28">
        <f t="shared" si="1"/>
        <v>750</v>
      </c>
      <c r="AI44" s="30">
        <f t="shared" si="2"/>
        <v>0.5</v>
      </c>
    </row>
    <row r="45" spans="1:35" s="25" customFormat="1" ht="12" x14ac:dyDescent="0.2">
      <c r="A45" s="24">
        <f xml:space="preserve"> (MAX(-0.1,MIN(0.1,IF(gwr!A44&gt;0,gwr!A44 - 0.48,0))) + 0.5) * (1 + 0.25 * ((tier1!A44+tier2!A44)/2-tier2!AG44)) * 100</f>
        <v>50</v>
      </c>
      <c r="B45" s="24">
        <f xml:space="preserve"> (MAX(-0.1,MIN(0.1,IF(gwr!B44&gt;0,gwr!B44 - 0.48,0))) + 0.5) * (1 + 0.25 * ((tier1!B44+tier2!B44)/2-tier2!AH44)) * 100</f>
        <v>50</v>
      </c>
      <c r="C45" s="24">
        <f xml:space="preserve"> (MAX(-0.1,MIN(0.1,IF(gwr!C44&gt;0,gwr!C44 - 0.48,0))) + 0.5) * (1 + 0.25 * ((tier1!C44+tier2!C44)/2-tier2!AI44)) * 100</f>
        <v>50</v>
      </c>
      <c r="D45" s="24">
        <f xml:space="preserve"> (MAX(-0.1,MIN(0.1,IF(gwr!D44&gt;0,gwr!D44 - 0.48,0))) + 0.5) * (1 + 0.25 * ((tier1!D44+tier2!D44)/2-tier2!AJ44)) * 100</f>
        <v>50</v>
      </c>
      <c r="E45" s="24">
        <f xml:space="preserve"> (MAX(-0.1,MIN(0.1,IF(gwr!E44&gt;0,gwr!E44 - 0.48,0))) + 0.5) * (1 + 0.25 * ((tier1!E44+tier2!E44)/2-tier2!AK44)) * 100</f>
        <v>50</v>
      </c>
      <c r="F45" s="24">
        <f xml:space="preserve"> (MAX(-0.1,MIN(0.1,IF(gwr!F44&gt;0,gwr!F44 - 0.48,0))) + 0.5) * (1 + 0.25 * ((tier1!F44+tier2!F44)/2-tier2!AL44)) * 100</f>
        <v>50</v>
      </c>
      <c r="G45" s="24">
        <f xml:space="preserve"> (MAX(-0.1,MIN(0.1,IF(gwr!G44&gt;0,gwr!G44 - 0.48,0))) + 0.5) * (1 + 0.25 * ((tier1!G44+tier2!G44)/2-tier2!AM44)) * 100</f>
        <v>50</v>
      </c>
      <c r="H45" s="24">
        <f xml:space="preserve"> (MAX(-0.1,MIN(0.1,IF(gwr!H44&gt;0,gwr!H44 - 0.48,0))) + 0.5) * (1 + 0.25 * ((tier1!H44+tier2!H44)/2-tier2!AN44)) * 100</f>
        <v>50</v>
      </c>
      <c r="I45" s="24">
        <f xml:space="preserve"> (MAX(-0.1,MIN(0.1,IF(gwr!I44&gt;0,gwr!I44 - 0.48,0))) + 0.5) * (1 + 0.25 * ((tier1!I44+tier2!I44)/2-tier2!AO44)) * 100</f>
        <v>50</v>
      </c>
      <c r="J45" s="24">
        <f xml:space="preserve"> (MAX(-0.1,MIN(0.1,IF(gwr!J44&gt;0,gwr!J44 - 0.48,0))) + 0.5) * (1 + 0.25 * ((tier1!J44+tier2!J44)/2-tier2!AP44)) * 100</f>
        <v>50</v>
      </c>
      <c r="K45" s="24">
        <f xml:space="preserve"> (MAX(-0.1,MIN(0.1,IF(gwr!K44&gt;0,gwr!K44 - 0.48,0))) + 0.5) * (1 + 0.25 * ((tier1!K44+tier2!K44)/2-tier2!AQ44)) * 100</f>
        <v>50</v>
      </c>
      <c r="L45" s="24">
        <f xml:space="preserve"> (MAX(-0.1,MIN(0.1,IF(gwr!L44&gt;0,gwr!L44 - 0.48,0))) + 0.5) * (1 + 0.25 * ((tier1!L44+tier2!L44)/2-tier2!AR44)) * 100</f>
        <v>50</v>
      </c>
      <c r="M45" s="24">
        <f xml:space="preserve"> (MAX(-0.1,MIN(0.1,IF(gwr!M44&gt;0,gwr!M44 - 0.48,0))) + 0.5) * (1 + 0.25 * ((tier1!M44+tier2!M44)/2-tier2!AS44)) * 100</f>
        <v>50</v>
      </c>
      <c r="N45" s="24">
        <f xml:space="preserve"> (MAX(-0.1,MIN(0.1,IF(gwr!N44&gt;0,gwr!N44 - 0.48,0))) + 0.5) * (1 + 0.25 * ((tier1!N44+tier2!N44)/2-tier2!AT44)) * 100</f>
        <v>50</v>
      </c>
      <c r="O45" s="24">
        <f xml:space="preserve"> (MAX(-0.1,MIN(0.1,IF(gwr!O44&gt;0,gwr!O44 - 0.48,0))) + 0.5) * (1 + 0.25 * ((tier1!O44+tier2!O44)/2-tier2!AU44)) * 100</f>
        <v>50</v>
      </c>
      <c r="P45" s="24"/>
      <c r="Q45" s="24">
        <f xml:space="preserve"> (MAX(-0.1,MIN(0.1,IF(gwr!Q44&gt;0,gwr!Q44 - 0.48,0))) + 0.5) * (1 + 0.25 * ((tier1!Q44+tier2!Q44)/2-tier2!AW44)) * 100</f>
        <v>50</v>
      </c>
      <c r="R45" s="24">
        <f xml:space="preserve"> (MAX(-0.1,MIN(0.1,IF(gwr!R44&gt;0,gwr!R44 - 0.48,0))) + 0.5) * (1 + 0.25 * ((tier1!R44+tier2!R44)/2-tier2!AX44)) * 100</f>
        <v>50</v>
      </c>
      <c r="S45" s="24">
        <f xml:space="preserve"> (MAX(-0.1,MIN(0.1,IF(gwr!S44&gt;0,gwr!S44 - 0.48,0))) + 0.5) * (1 + 0.25 * ((tier1!S44+tier2!S44)/2-tier2!AY44)) * 100</f>
        <v>50</v>
      </c>
      <c r="T45" s="24">
        <f xml:space="preserve"> (MAX(-0.1,MIN(0.1,IF(gwr!T44&gt;0,gwr!T44 - 0.48,0))) + 0.5) * (1 + 0.25 * ((tier1!T44+tier2!T44)/2-tier2!AZ44)) * 100</f>
        <v>50</v>
      </c>
      <c r="U45" s="24">
        <f xml:space="preserve"> (MAX(-0.1,MIN(0.1,IF(gwr!U44&gt;0,gwr!U44 - 0.48,0))) + 0.5) * (1 + 0.25 * ((tier1!U44+tier2!U44)/2-tier2!BA44)) * 100</f>
        <v>50</v>
      </c>
      <c r="V45" s="24">
        <f xml:space="preserve"> (MAX(-0.1,MIN(0.1,IF(gwr!V44&gt;0,gwr!V44 - 0.48,0))) + 0.5) * (1 + 0.25 * ((tier1!V44+tier2!V44)/2-tier2!BB44)) * 100</f>
        <v>50</v>
      </c>
      <c r="W45" s="24">
        <f xml:space="preserve"> (MAX(-0.1,MIN(0.1,IF(gwr!W44&gt;0,gwr!W44 - 0.48,0))) + 0.5) * (1 + 0.25 * ((tier1!W44+tier2!W44)/2-tier2!BC44)) * 100</f>
        <v>50</v>
      </c>
      <c r="X45" s="24">
        <f xml:space="preserve"> (MAX(-0.1,MIN(0.1,IF(gwr!X44&gt;0,gwr!X44 - 0.48,0))) + 0.5) * (1 + 0.25 * ((tier1!X44+tier2!X44)/2-tier2!BD44)) * 100</f>
        <v>50</v>
      </c>
      <c r="Y45" s="24">
        <f xml:space="preserve"> (MAX(-0.1,MIN(0.1,IF(gwr!Y44&gt;0,gwr!Y44 - 0.48,0))) + 0.5) * (1 + 0.25 * ((tier1!Y44+tier2!Y44)/2-tier2!BE44)) * 100</f>
        <v>50</v>
      </c>
      <c r="Z45" s="24">
        <f xml:space="preserve"> (MAX(-0.1,MIN(0.1,IF(gwr!Z44&gt;0,gwr!Z44 - 0.48,0))) + 0.5) * (1 + 0.25 * ((tier1!Z44+tier2!Z44)/2-tier2!BF44)) * 100</f>
        <v>50</v>
      </c>
      <c r="AA45" s="24">
        <f xml:space="preserve"> (MAX(-0.1,MIN(0.1,IF(gwr!AA44&gt;0,gwr!AA44 - 0.48,0))) + 0.5) * (1 + 0.25 * ((tier1!AA44+tier2!AA44)/2-tier2!BG44)) * 100</f>
        <v>50</v>
      </c>
      <c r="AB45" s="24">
        <f xml:space="preserve"> (MAX(-0.1,MIN(0.1,IF(gwr!AB44&gt;0,gwr!AB44 - 0.48,0))) + 0.5) * (1 + 0.25 * ((tier1!AB44+tier2!AB44)/2-tier2!BH44)) * 100</f>
        <v>50</v>
      </c>
      <c r="AC45" s="24">
        <f xml:space="preserve"> (MAX(-0.1,MIN(0.1,IF(gwr!AC44&gt;0,gwr!AC44 - 0.48,0))) + 0.5) * (1 + 0.25 * ((tier1!AC44+tier2!AC44)/2-tier2!BI44)) * 100</f>
        <v>50</v>
      </c>
      <c r="AD45" s="24">
        <f xml:space="preserve"> (MAX(-0.1,MIN(0.1,IF(gwr!AD44&gt;0,gwr!AD44 - 0.48,0))) + 0.5) * (1 + 0.25 * ((tier1!AD44+tier2!AD44)/2-tier2!BJ44)) * 100</f>
        <v>50</v>
      </c>
      <c r="AE45" s="24">
        <f xml:space="preserve"> (MAX(-0.1,MIN(0.1,IF(gwr!AE44&gt;0,gwr!AE44 - 0.48,0))) + 0.5) * (1 + 0.25 * ((tier1!AE44+tier2!AE44)/2-tier2!BK44)) * 100</f>
        <v>50</v>
      </c>
      <c r="AF45" s="24"/>
      <c r="AG45" s="28">
        <f t="shared" si="0"/>
        <v>750</v>
      </c>
      <c r="AH45" s="28">
        <f t="shared" si="1"/>
        <v>750</v>
      </c>
      <c r="AI45" s="30">
        <f t="shared" si="2"/>
        <v>0.5</v>
      </c>
    </row>
    <row r="46" spans="1:35" s="25" customFormat="1" ht="12" x14ac:dyDescent="0.2">
      <c r="A46" s="24">
        <f xml:space="preserve"> (MAX(-0.1,MIN(0.1,IF(gwr!A45&gt;0,gwr!A45 - 0.48,0))) + 0.5) * (1 + 0.25 * ((tier1!A45+tier2!A45)/2-tier2!AG45)) * 100</f>
        <v>50</v>
      </c>
      <c r="B46" s="24">
        <f xml:space="preserve"> (MAX(-0.1,MIN(0.1,IF(gwr!B45&gt;0,gwr!B45 - 0.48,0))) + 0.5) * (1 + 0.25 * ((tier1!B45+tier2!B45)/2-tier2!AH45)) * 100</f>
        <v>50</v>
      </c>
      <c r="C46" s="24">
        <f xml:space="preserve"> (MAX(-0.1,MIN(0.1,IF(gwr!C45&gt;0,gwr!C45 - 0.48,0))) + 0.5) * (1 + 0.25 * ((tier1!C45+tier2!C45)/2-tier2!AI45)) * 100</f>
        <v>50</v>
      </c>
      <c r="D46" s="24">
        <f xml:space="preserve"> (MAX(-0.1,MIN(0.1,IF(gwr!D45&gt;0,gwr!D45 - 0.48,0))) + 0.5) * (1 + 0.25 * ((tier1!D45+tier2!D45)/2-tier2!AJ45)) * 100</f>
        <v>50</v>
      </c>
      <c r="E46" s="24">
        <f xml:space="preserve"> (MAX(-0.1,MIN(0.1,IF(gwr!E45&gt;0,gwr!E45 - 0.48,0))) + 0.5) * (1 + 0.25 * ((tier1!E45+tier2!E45)/2-tier2!AK45)) * 100</f>
        <v>50</v>
      </c>
      <c r="F46" s="24">
        <f xml:space="preserve"> (MAX(-0.1,MIN(0.1,IF(gwr!F45&gt;0,gwr!F45 - 0.48,0))) + 0.5) * (1 + 0.25 * ((tier1!F45+tier2!F45)/2-tier2!AL45)) * 100</f>
        <v>50</v>
      </c>
      <c r="G46" s="24">
        <f xml:space="preserve"> (MAX(-0.1,MIN(0.1,IF(gwr!G45&gt;0,gwr!G45 - 0.48,0))) + 0.5) * (1 + 0.25 * ((tier1!G45+tier2!G45)/2-tier2!AM45)) * 100</f>
        <v>50</v>
      </c>
      <c r="H46" s="24">
        <f xml:space="preserve"> (MAX(-0.1,MIN(0.1,IF(gwr!H45&gt;0,gwr!H45 - 0.48,0))) + 0.5) * (1 + 0.25 * ((tier1!H45+tier2!H45)/2-tier2!AN45)) * 100</f>
        <v>50</v>
      </c>
      <c r="I46" s="24">
        <f xml:space="preserve"> (MAX(-0.1,MIN(0.1,IF(gwr!I45&gt;0,gwr!I45 - 0.48,0))) + 0.5) * (1 + 0.25 * ((tier1!I45+tier2!I45)/2-tier2!AO45)) * 100</f>
        <v>50</v>
      </c>
      <c r="J46" s="24">
        <f xml:space="preserve"> (MAX(-0.1,MIN(0.1,IF(gwr!J45&gt;0,gwr!J45 - 0.48,0))) + 0.5) * (1 + 0.25 * ((tier1!J45+tier2!J45)/2-tier2!AP45)) * 100</f>
        <v>50</v>
      </c>
      <c r="K46" s="24">
        <f xml:space="preserve"> (MAX(-0.1,MIN(0.1,IF(gwr!K45&gt;0,gwr!K45 - 0.48,0))) + 0.5) * (1 + 0.25 * ((tier1!K45+tier2!K45)/2-tier2!AQ45)) * 100</f>
        <v>50</v>
      </c>
      <c r="L46" s="24">
        <f xml:space="preserve"> (MAX(-0.1,MIN(0.1,IF(gwr!L45&gt;0,gwr!L45 - 0.48,0))) + 0.5) * (1 + 0.25 * ((tier1!L45+tier2!L45)/2-tier2!AR45)) * 100</f>
        <v>50</v>
      </c>
      <c r="M46" s="24">
        <f xml:space="preserve"> (MAX(-0.1,MIN(0.1,IF(gwr!M45&gt;0,gwr!M45 - 0.48,0))) + 0.5) * (1 + 0.25 * ((tier1!M45+tier2!M45)/2-tier2!AS45)) * 100</f>
        <v>50</v>
      </c>
      <c r="N46" s="24">
        <f xml:space="preserve"> (MAX(-0.1,MIN(0.1,IF(gwr!N45&gt;0,gwr!N45 - 0.48,0))) + 0.5) * (1 + 0.25 * ((tier1!N45+tier2!N45)/2-tier2!AT45)) * 100</f>
        <v>50</v>
      </c>
      <c r="O46" s="24">
        <f xml:space="preserve"> (MAX(-0.1,MIN(0.1,IF(gwr!O45&gt;0,gwr!O45 - 0.48,0))) + 0.5) * (1 + 0.25 * ((tier1!O45+tier2!O45)/2-tier2!AU45)) * 100</f>
        <v>50</v>
      </c>
      <c r="P46" s="24"/>
      <c r="Q46" s="24">
        <f xml:space="preserve"> (MAX(-0.1,MIN(0.1,IF(gwr!Q45&gt;0,gwr!Q45 - 0.48,0))) + 0.5) * (1 + 0.25 * ((tier1!Q45+tier2!Q45)/2-tier2!AW45)) * 100</f>
        <v>50</v>
      </c>
      <c r="R46" s="24">
        <f xml:space="preserve"> (MAX(-0.1,MIN(0.1,IF(gwr!R45&gt;0,gwr!R45 - 0.48,0))) + 0.5) * (1 + 0.25 * ((tier1!R45+tier2!R45)/2-tier2!AX45)) * 100</f>
        <v>50</v>
      </c>
      <c r="S46" s="24">
        <f xml:space="preserve"> (MAX(-0.1,MIN(0.1,IF(gwr!S45&gt;0,gwr!S45 - 0.48,0))) + 0.5) * (1 + 0.25 * ((tier1!S45+tier2!S45)/2-tier2!AY45)) * 100</f>
        <v>50</v>
      </c>
      <c r="T46" s="24">
        <f xml:space="preserve"> (MAX(-0.1,MIN(0.1,IF(gwr!T45&gt;0,gwr!T45 - 0.48,0))) + 0.5) * (1 + 0.25 * ((tier1!T45+tier2!T45)/2-tier2!AZ45)) * 100</f>
        <v>50</v>
      </c>
      <c r="U46" s="24">
        <f xml:space="preserve"> (MAX(-0.1,MIN(0.1,IF(gwr!U45&gt;0,gwr!U45 - 0.48,0))) + 0.5) * (1 + 0.25 * ((tier1!U45+tier2!U45)/2-tier2!BA45)) * 100</f>
        <v>50</v>
      </c>
      <c r="V46" s="24">
        <f xml:space="preserve"> (MAX(-0.1,MIN(0.1,IF(gwr!V45&gt;0,gwr!V45 - 0.48,0))) + 0.5) * (1 + 0.25 * ((tier1!V45+tier2!V45)/2-tier2!BB45)) * 100</f>
        <v>50</v>
      </c>
      <c r="W46" s="24">
        <f xml:space="preserve"> (MAX(-0.1,MIN(0.1,IF(gwr!W45&gt;0,gwr!W45 - 0.48,0))) + 0.5) * (1 + 0.25 * ((tier1!W45+tier2!W45)/2-tier2!BC45)) * 100</f>
        <v>50</v>
      </c>
      <c r="X46" s="24">
        <f xml:space="preserve"> (MAX(-0.1,MIN(0.1,IF(gwr!X45&gt;0,gwr!X45 - 0.48,0))) + 0.5) * (1 + 0.25 * ((tier1!X45+tier2!X45)/2-tier2!BD45)) * 100</f>
        <v>50</v>
      </c>
      <c r="Y46" s="24">
        <f xml:space="preserve"> (MAX(-0.1,MIN(0.1,IF(gwr!Y45&gt;0,gwr!Y45 - 0.48,0))) + 0.5) * (1 + 0.25 * ((tier1!Y45+tier2!Y45)/2-tier2!BE45)) * 100</f>
        <v>50</v>
      </c>
      <c r="Z46" s="24">
        <f xml:space="preserve"> (MAX(-0.1,MIN(0.1,IF(gwr!Z45&gt;0,gwr!Z45 - 0.48,0))) + 0.5) * (1 + 0.25 * ((tier1!Z45+tier2!Z45)/2-tier2!BF45)) * 100</f>
        <v>50</v>
      </c>
      <c r="AA46" s="24">
        <f xml:space="preserve"> (MAX(-0.1,MIN(0.1,IF(gwr!AA45&gt;0,gwr!AA45 - 0.48,0))) + 0.5) * (1 + 0.25 * ((tier1!AA45+tier2!AA45)/2-tier2!BG45)) * 100</f>
        <v>50</v>
      </c>
      <c r="AB46" s="24">
        <f xml:space="preserve"> (MAX(-0.1,MIN(0.1,IF(gwr!AB45&gt;0,gwr!AB45 - 0.48,0))) + 0.5) * (1 + 0.25 * ((tier1!AB45+tier2!AB45)/2-tier2!BH45)) * 100</f>
        <v>50</v>
      </c>
      <c r="AC46" s="24">
        <f xml:space="preserve"> (MAX(-0.1,MIN(0.1,IF(gwr!AC45&gt;0,gwr!AC45 - 0.48,0))) + 0.5) * (1 + 0.25 * ((tier1!AC45+tier2!AC45)/2-tier2!BI45)) * 100</f>
        <v>50</v>
      </c>
      <c r="AD46" s="24">
        <f xml:space="preserve"> (MAX(-0.1,MIN(0.1,IF(gwr!AD45&gt;0,gwr!AD45 - 0.48,0))) + 0.5) * (1 + 0.25 * ((tier1!AD45+tier2!AD45)/2-tier2!BJ45)) * 100</f>
        <v>50</v>
      </c>
      <c r="AE46" s="24">
        <f xml:space="preserve"> (MAX(-0.1,MIN(0.1,IF(gwr!AE45&gt;0,gwr!AE45 - 0.48,0))) + 0.5) * (1 + 0.25 * ((tier1!AE45+tier2!AE45)/2-tier2!BK45)) * 100</f>
        <v>50</v>
      </c>
      <c r="AF46" s="24"/>
      <c r="AG46" s="28">
        <f t="shared" si="0"/>
        <v>750</v>
      </c>
      <c r="AH46" s="28">
        <f t="shared" si="1"/>
        <v>750</v>
      </c>
      <c r="AI46" s="30">
        <f t="shared" si="2"/>
        <v>0.5</v>
      </c>
    </row>
    <row r="47" spans="1:35" s="25" customFormat="1" ht="12" x14ac:dyDescent="0.2">
      <c r="A47" s="24">
        <f xml:space="preserve"> (MAX(-0.1,MIN(0.1,IF(gwr!A46&gt;0,gwr!A46 - 0.48,0))) + 0.5) * (1 + 0.25 * ((tier1!A46+tier2!A46)/2-tier2!AG46)) * 100</f>
        <v>50</v>
      </c>
      <c r="B47" s="24">
        <f xml:space="preserve"> (MAX(-0.1,MIN(0.1,IF(gwr!B46&gt;0,gwr!B46 - 0.48,0))) + 0.5) * (1 + 0.25 * ((tier1!B46+tier2!B46)/2-tier2!AH46)) * 100</f>
        <v>50</v>
      </c>
      <c r="C47" s="24">
        <f xml:space="preserve"> (MAX(-0.1,MIN(0.1,IF(gwr!C46&gt;0,gwr!C46 - 0.48,0))) + 0.5) * (1 + 0.25 * ((tier1!C46+tier2!C46)/2-tier2!AI46)) * 100</f>
        <v>50</v>
      </c>
      <c r="D47" s="24">
        <f xml:space="preserve"> (MAX(-0.1,MIN(0.1,IF(gwr!D46&gt;0,gwr!D46 - 0.48,0))) + 0.5) * (1 + 0.25 * ((tier1!D46+tier2!D46)/2-tier2!AJ46)) * 100</f>
        <v>50</v>
      </c>
      <c r="E47" s="24">
        <f xml:space="preserve"> (MAX(-0.1,MIN(0.1,IF(gwr!E46&gt;0,gwr!E46 - 0.48,0))) + 0.5) * (1 + 0.25 * ((tier1!E46+tier2!E46)/2-tier2!AK46)) * 100</f>
        <v>50</v>
      </c>
      <c r="F47" s="24">
        <f xml:space="preserve"> (MAX(-0.1,MIN(0.1,IF(gwr!F46&gt;0,gwr!F46 - 0.48,0))) + 0.5) * (1 + 0.25 * ((tier1!F46+tier2!F46)/2-tier2!AL46)) * 100</f>
        <v>50</v>
      </c>
      <c r="G47" s="24">
        <f xml:space="preserve"> (MAX(-0.1,MIN(0.1,IF(gwr!G46&gt;0,gwr!G46 - 0.48,0))) + 0.5) * (1 + 0.25 * ((tier1!G46+tier2!G46)/2-tier2!AM46)) * 100</f>
        <v>50</v>
      </c>
      <c r="H47" s="24">
        <f xml:space="preserve"> (MAX(-0.1,MIN(0.1,IF(gwr!H46&gt;0,gwr!H46 - 0.48,0))) + 0.5) * (1 + 0.25 * ((tier1!H46+tier2!H46)/2-tier2!AN46)) * 100</f>
        <v>50</v>
      </c>
      <c r="I47" s="24">
        <f xml:space="preserve"> (MAX(-0.1,MIN(0.1,IF(gwr!I46&gt;0,gwr!I46 - 0.48,0))) + 0.5) * (1 + 0.25 * ((tier1!I46+tier2!I46)/2-tier2!AO46)) * 100</f>
        <v>50</v>
      </c>
      <c r="J47" s="24">
        <f xml:space="preserve"> (MAX(-0.1,MIN(0.1,IF(gwr!J46&gt;0,gwr!J46 - 0.48,0))) + 0.5) * (1 + 0.25 * ((tier1!J46+tier2!J46)/2-tier2!AP46)) * 100</f>
        <v>50</v>
      </c>
      <c r="K47" s="24">
        <f xml:space="preserve"> (MAX(-0.1,MIN(0.1,IF(gwr!K46&gt;0,gwr!K46 - 0.48,0))) + 0.5) * (1 + 0.25 * ((tier1!K46+tier2!K46)/2-tier2!AQ46)) * 100</f>
        <v>50</v>
      </c>
      <c r="L47" s="24">
        <f xml:space="preserve"> (MAX(-0.1,MIN(0.1,IF(gwr!L46&gt;0,gwr!L46 - 0.48,0))) + 0.5) * (1 + 0.25 * ((tier1!L46+tier2!L46)/2-tier2!AR46)) * 100</f>
        <v>50</v>
      </c>
      <c r="M47" s="24">
        <f xml:space="preserve"> (MAX(-0.1,MIN(0.1,IF(gwr!M46&gt;0,gwr!M46 - 0.48,0))) + 0.5) * (1 + 0.25 * ((tier1!M46+tier2!M46)/2-tier2!AS46)) * 100</f>
        <v>50</v>
      </c>
      <c r="N47" s="24">
        <f xml:space="preserve"> (MAX(-0.1,MIN(0.1,IF(gwr!N46&gt;0,gwr!N46 - 0.48,0))) + 0.5) * (1 + 0.25 * ((tier1!N46+tier2!N46)/2-tier2!AT46)) * 100</f>
        <v>50</v>
      </c>
      <c r="O47" s="24">
        <f xml:space="preserve"> (MAX(-0.1,MIN(0.1,IF(gwr!O46&gt;0,gwr!O46 - 0.48,0))) + 0.5) * (1 + 0.25 * ((tier1!O46+tier2!O46)/2-tier2!AU46)) * 100</f>
        <v>50</v>
      </c>
      <c r="P47" s="24"/>
      <c r="Q47" s="24">
        <f xml:space="preserve"> (MAX(-0.1,MIN(0.1,IF(gwr!Q46&gt;0,gwr!Q46 - 0.48,0))) + 0.5) * (1 + 0.25 * ((tier1!Q46+tier2!Q46)/2-tier2!AW46)) * 100</f>
        <v>50</v>
      </c>
      <c r="R47" s="24">
        <f xml:space="preserve"> (MAX(-0.1,MIN(0.1,IF(gwr!R46&gt;0,gwr!R46 - 0.48,0))) + 0.5) * (1 + 0.25 * ((tier1!R46+tier2!R46)/2-tier2!AX46)) * 100</f>
        <v>50</v>
      </c>
      <c r="S47" s="24">
        <f xml:space="preserve"> (MAX(-0.1,MIN(0.1,IF(gwr!S46&gt;0,gwr!S46 - 0.48,0))) + 0.5) * (1 + 0.25 * ((tier1!S46+tier2!S46)/2-tier2!AY46)) * 100</f>
        <v>50</v>
      </c>
      <c r="T47" s="24">
        <f xml:space="preserve"> (MAX(-0.1,MIN(0.1,IF(gwr!T46&gt;0,gwr!T46 - 0.48,0))) + 0.5) * (1 + 0.25 * ((tier1!T46+tier2!T46)/2-tier2!AZ46)) * 100</f>
        <v>50</v>
      </c>
      <c r="U47" s="24">
        <f xml:space="preserve"> (MAX(-0.1,MIN(0.1,IF(gwr!U46&gt;0,gwr!U46 - 0.48,0))) + 0.5) * (1 + 0.25 * ((tier1!U46+tier2!U46)/2-tier2!BA46)) * 100</f>
        <v>50</v>
      </c>
      <c r="V47" s="24">
        <f xml:space="preserve"> (MAX(-0.1,MIN(0.1,IF(gwr!V46&gt;0,gwr!V46 - 0.48,0))) + 0.5) * (1 + 0.25 * ((tier1!V46+tier2!V46)/2-tier2!BB46)) * 100</f>
        <v>50</v>
      </c>
      <c r="W47" s="24">
        <f xml:space="preserve"> (MAX(-0.1,MIN(0.1,IF(gwr!W46&gt;0,gwr!W46 - 0.48,0))) + 0.5) * (1 + 0.25 * ((tier1!W46+tier2!W46)/2-tier2!BC46)) * 100</f>
        <v>50</v>
      </c>
      <c r="X47" s="24">
        <f xml:space="preserve"> (MAX(-0.1,MIN(0.1,IF(gwr!X46&gt;0,gwr!X46 - 0.48,0))) + 0.5) * (1 + 0.25 * ((tier1!X46+tier2!X46)/2-tier2!BD46)) * 100</f>
        <v>50</v>
      </c>
      <c r="Y47" s="24">
        <f xml:space="preserve"> (MAX(-0.1,MIN(0.1,IF(gwr!Y46&gt;0,gwr!Y46 - 0.48,0))) + 0.5) * (1 + 0.25 * ((tier1!Y46+tier2!Y46)/2-tier2!BE46)) * 100</f>
        <v>50</v>
      </c>
      <c r="Z47" s="24">
        <f xml:space="preserve"> (MAX(-0.1,MIN(0.1,IF(gwr!Z46&gt;0,gwr!Z46 - 0.48,0))) + 0.5) * (1 + 0.25 * ((tier1!Z46+tier2!Z46)/2-tier2!BF46)) * 100</f>
        <v>50</v>
      </c>
      <c r="AA47" s="24">
        <f xml:space="preserve"> (MAX(-0.1,MIN(0.1,IF(gwr!AA46&gt;0,gwr!AA46 - 0.48,0))) + 0.5) * (1 + 0.25 * ((tier1!AA46+tier2!AA46)/2-tier2!BG46)) * 100</f>
        <v>50</v>
      </c>
      <c r="AB47" s="24">
        <f xml:space="preserve"> (MAX(-0.1,MIN(0.1,IF(gwr!AB46&gt;0,gwr!AB46 - 0.48,0))) + 0.5) * (1 + 0.25 * ((tier1!AB46+tier2!AB46)/2-tier2!BH46)) * 100</f>
        <v>50</v>
      </c>
      <c r="AC47" s="24">
        <f xml:space="preserve"> (MAX(-0.1,MIN(0.1,IF(gwr!AC46&gt;0,gwr!AC46 - 0.48,0))) + 0.5) * (1 + 0.25 * ((tier1!AC46+tier2!AC46)/2-tier2!BI46)) * 100</f>
        <v>50</v>
      </c>
      <c r="AD47" s="24">
        <f xml:space="preserve"> (MAX(-0.1,MIN(0.1,IF(gwr!AD46&gt;0,gwr!AD46 - 0.48,0))) + 0.5) * (1 + 0.25 * ((tier1!AD46+tier2!AD46)/2-tier2!BJ46)) * 100</f>
        <v>50</v>
      </c>
      <c r="AE47" s="24">
        <f xml:space="preserve"> (MAX(-0.1,MIN(0.1,IF(gwr!AE46&gt;0,gwr!AE46 - 0.48,0))) + 0.5) * (1 + 0.25 * ((tier1!AE46+tier2!AE46)/2-tier2!BK46)) * 100</f>
        <v>50</v>
      </c>
      <c r="AF47" s="24"/>
      <c r="AG47" s="28">
        <f t="shared" si="0"/>
        <v>750</v>
      </c>
      <c r="AH47" s="28">
        <f t="shared" si="1"/>
        <v>750</v>
      </c>
      <c r="AI47" s="30">
        <f t="shared" si="2"/>
        <v>0.5</v>
      </c>
    </row>
    <row r="48" spans="1:35" s="25" customFormat="1" ht="12" x14ac:dyDescent="0.2">
      <c r="A48" s="24">
        <f xml:space="preserve"> (MAX(-0.1,MIN(0.1,IF(gwr!A47&gt;0,gwr!A47 - 0.48,0))) + 0.5) * (1 + 0.25 * ((tier1!A47+tier2!A47)/2-tier2!AG47)) * 100</f>
        <v>50</v>
      </c>
      <c r="B48" s="24">
        <f xml:space="preserve"> (MAX(-0.1,MIN(0.1,IF(gwr!B47&gt;0,gwr!B47 - 0.48,0))) + 0.5) * (1 + 0.25 * ((tier1!B47+tier2!B47)/2-tier2!AH47)) * 100</f>
        <v>50</v>
      </c>
      <c r="C48" s="24">
        <f xml:space="preserve"> (MAX(-0.1,MIN(0.1,IF(gwr!C47&gt;0,gwr!C47 - 0.48,0))) + 0.5) * (1 + 0.25 * ((tier1!C47+tier2!C47)/2-tier2!AI47)) * 100</f>
        <v>50</v>
      </c>
      <c r="D48" s="24">
        <f xml:space="preserve"> (MAX(-0.1,MIN(0.1,IF(gwr!D47&gt;0,gwr!D47 - 0.48,0))) + 0.5) * (1 + 0.25 * ((tier1!D47+tier2!D47)/2-tier2!AJ47)) * 100</f>
        <v>50</v>
      </c>
      <c r="E48" s="24">
        <f xml:space="preserve"> (MAX(-0.1,MIN(0.1,IF(gwr!E47&gt;0,gwr!E47 - 0.48,0))) + 0.5) * (1 + 0.25 * ((tier1!E47+tier2!E47)/2-tier2!AK47)) * 100</f>
        <v>50</v>
      </c>
      <c r="F48" s="24">
        <f xml:space="preserve"> (MAX(-0.1,MIN(0.1,IF(gwr!F47&gt;0,gwr!F47 - 0.48,0))) + 0.5) * (1 + 0.25 * ((tier1!F47+tier2!F47)/2-tier2!AL47)) * 100</f>
        <v>50</v>
      </c>
      <c r="G48" s="24">
        <f xml:space="preserve"> (MAX(-0.1,MIN(0.1,IF(gwr!G47&gt;0,gwr!G47 - 0.48,0))) + 0.5) * (1 + 0.25 * ((tier1!G47+tier2!G47)/2-tier2!AM47)) * 100</f>
        <v>50</v>
      </c>
      <c r="H48" s="24">
        <f xml:space="preserve"> (MAX(-0.1,MIN(0.1,IF(gwr!H47&gt;0,gwr!H47 - 0.48,0))) + 0.5) * (1 + 0.25 * ((tier1!H47+tier2!H47)/2-tier2!AN47)) * 100</f>
        <v>50</v>
      </c>
      <c r="I48" s="24">
        <f xml:space="preserve"> (MAX(-0.1,MIN(0.1,IF(gwr!I47&gt;0,gwr!I47 - 0.48,0))) + 0.5) * (1 + 0.25 * ((tier1!I47+tier2!I47)/2-tier2!AO47)) * 100</f>
        <v>50</v>
      </c>
      <c r="J48" s="24">
        <f xml:space="preserve"> (MAX(-0.1,MIN(0.1,IF(gwr!J47&gt;0,gwr!J47 - 0.48,0))) + 0.5) * (1 + 0.25 * ((tier1!J47+tier2!J47)/2-tier2!AP47)) * 100</f>
        <v>50</v>
      </c>
      <c r="K48" s="24">
        <f xml:space="preserve"> (MAX(-0.1,MIN(0.1,IF(gwr!K47&gt;0,gwr!K47 - 0.48,0))) + 0.5) * (1 + 0.25 * ((tier1!K47+tier2!K47)/2-tier2!AQ47)) * 100</f>
        <v>50</v>
      </c>
      <c r="L48" s="24">
        <f xml:space="preserve"> (MAX(-0.1,MIN(0.1,IF(gwr!L47&gt;0,gwr!L47 - 0.48,0))) + 0.5) * (1 + 0.25 * ((tier1!L47+tier2!L47)/2-tier2!AR47)) * 100</f>
        <v>50</v>
      </c>
      <c r="M48" s="24">
        <f xml:space="preserve"> (MAX(-0.1,MIN(0.1,IF(gwr!M47&gt;0,gwr!M47 - 0.48,0))) + 0.5) * (1 + 0.25 * ((tier1!M47+tier2!M47)/2-tier2!AS47)) * 100</f>
        <v>50</v>
      </c>
      <c r="N48" s="24">
        <f xml:space="preserve"> (MAX(-0.1,MIN(0.1,IF(gwr!N47&gt;0,gwr!N47 - 0.48,0))) + 0.5) * (1 + 0.25 * ((tier1!N47+tier2!N47)/2-tier2!AT47)) * 100</f>
        <v>50</v>
      </c>
      <c r="O48" s="24">
        <f xml:space="preserve"> (MAX(-0.1,MIN(0.1,IF(gwr!O47&gt;0,gwr!O47 - 0.48,0))) + 0.5) * (1 + 0.25 * ((tier1!O47+tier2!O47)/2-tier2!AU47)) * 100</f>
        <v>50</v>
      </c>
      <c r="P48" s="24"/>
      <c r="Q48" s="24">
        <f xml:space="preserve"> (MAX(-0.1,MIN(0.1,IF(gwr!Q47&gt;0,gwr!Q47 - 0.48,0))) + 0.5) * (1 + 0.25 * ((tier1!Q47+tier2!Q47)/2-tier2!AW47)) * 100</f>
        <v>50</v>
      </c>
      <c r="R48" s="24">
        <f xml:space="preserve"> (MAX(-0.1,MIN(0.1,IF(gwr!R47&gt;0,gwr!R47 - 0.48,0))) + 0.5) * (1 + 0.25 * ((tier1!R47+tier2!R47)/2-tier2!AX47)) * 100</f>
        <v>50</v>
      </c>
      <c r="S48" s="24">
        <f xml:space="preserve"> (MAX(-0.1,MIN(0.1,IF(gwr!S47&gt;0,gwr!S47 - 0.48,0))) + 0.5) * (1 + 0.25 * ((tier1!S47+tier2!S47)/2-tier2!AY47)) * 100</f>
        <v>50</v>
      </c>
      <c r="T48" s="24">
        <f xml:space="preserve"> (MAX(-0.1,MIN(0.1,IF(gwr!T47&gt;0,gwr!T47 - 0.48,0))) + 0.5) * (1 + 0.25 * ((tier1!T47+tier2!T47)/2-tier2!AZ47)) * 100</f>
        <v>50</v>
      </c>
      <c r="U48" s="24">
        <f xml:space="preserve"> (MAX(-0.1,MIN(0.1,IF(gwr!U47&gt;0,gwr!U47 - 0.48,0))) + 0.5) * (1 + 0.25 * ((tier1!U47+tier2!U47)/2-tier2!BA47)) * 100</f>
        <v>50</v>
      </c>
      <c r="V48" s="24">
        <f xml:space="preserve"> (MAX(-0.1,MIN(0.1,IF(gwr!V47&gt;0,gwr!V47 - 0.48,0))) + 0.5) * (1 + 0.25 * ((tier1!V47+tier2!V47)/2-tier2!BB47)) * 100</f>
        <v>50</v>
      </c>
      <c r="W48" s="24">
        <f xml:space="preserve"> (MAX(-0.1,MIN(0.1,IF(gwr!W47&gt;0,gwr!W47 - 0.48,0))) + 0.5) * (1 + 0.25 * ((tier1!W47+tier2!W47)/2-tier2!BC47)) * 100</f>
        <v>50</v>
      </c>
      <c r="X48" s="24">
        <f xml:space="preserve"> (MAX(-0.1,MIN(0.1,IF(gwr!X47&gt;0,gwr!X47 - 0.48,0))) + 0.5) * (1 + 0.25 * ((tier1!X47+tier2!X47)/2-tier2!BD47)) * 100</f>
        <v>50</v>
      </c>
      <c r="Y48" s="24">
        <f xml:space="preserve"> (MAX(-0.1,MIN(0.1,IF(gwr!Y47&gt;0,gwr!Y47 - 0.48,0))) + 0.5) * (1 + 0.25 * ((tier1!Y47+tier2!Y47)/2-tier2!BE47)) * 100</f>
        <v>50</v>
      </c>
      <c r="Z48" s="24">
        <f xml:space="preserve"> (MAX(-0.1,MIN(0.1,IF(gwr!Z47&gt;0,gwr!Z47 - 0.48,0))) + 0.5) * (1 + 0.25 * ((tier1!Z47+tier2!Z47)/2-tier2!BF47)) * 100</f>
        <v>50</v>
      </c>
      <c r="AA48" s="24">
        <f xml:space="preserve"> (MAX(-0.1,MIN(0.1,IF(gwr!AA47&gt;0,gwr!AA47 - 0.48,0))) + 0.5) * (1 + 0.25 * ((tier1!AA47+tier2!AA47)/2-tier2!BG47)) * 100</f>
        <v>50</v>
      </c>
      <c r="AB48" s="24">
        <f xml:space="preserve"> (MAX(-0.1,MIN(0.1,IF(gwr!AB47&gt;0,gwr!AB47 - 0.48,0))) + 0.5) * (1 + 0.25 * ((tier1!AB47+tier2!AB47)/2-tier2!BH47)) * 100</f>
        <v>50</v>
      </c>
      <c r="AC48" s="24">
        <f xml:space="preserve"> (MAX(-0.1,MIN(0.1,IF(gwr!AC47&gt;0,gwr!AC47 - 0.48,0))) + 0.5) * (1 + 0.25 * ((tier1!AC47+tier2!AC47)/2-tier2!BI47)) * 100</f>
        <v>50</v>
      </c>
      <c r="AD48" s="24">
        <f xml:space="preserve"> (MAX(-0.1,MIN(0.1,IF(gwr!AD47&gt;0,gwr!AD47 - 0.48,0))) + 0.5) * (1 + 0.25 * ((tier1!AD47+tier2!AD47)/2-tier2!BJ47)) * 100</f>
        <v>50</v>
      </c>
      <c r="AE48" s="24">
        <f xml:space="preserve"> (MAX(-0.1,MIN(0.1,IF(gwr!AE47&gt;0,gwr!AE47 - 0.48,0))) + 0.5) * (1 + 0.25 * ((tier1!AE47+tier2!AE47)/2-tier2!BK47)) * 100</f>
        <v>50</v>
      </c>
      <c r="AF48" s="24"/>
      <c r="AG48" s="28">
        <f t="shared" si="0"/>
        <v>750</v>
      </c>
      <c r="AH48" s="28">
        <f t="shared" si="1"/>
        <v>750</v>
      </c>
      <c r="AI48" s="30">
        <f t="shared" si="2"/>
        <v>0.5</v>
      </c>
    </row>
    <row r="49" spans="1:35" s="25" customFormat="1" ht="12" x14ac:dyDescent="0.2">
      <c r="A49" s="24">
        <f xml:space="preserve"> (MAX(-0.1,MIN(0.1,IF(gwr!A48&gt;0,gwr!A48 - 0.48,0))) + 0.5) * (1 + 0.25 * ((tier1!A48+tier2!A48)/2-tier2!AG48)) * 100</f>
        <v>50</v>
      </c>
      <c r="B49" s="24">
        <f xml:space="preserve"> (MAX(-0.1,MIN(0.1,IF(gwr!B48&gt;0,gwr!B48 - 0.48,0))) + 0.5) * (1 + 0.25 * ((tier1!B48+tier2!B48)/2-tier2!AH48)) * 100</f>
        <v>50</v>
      </c>
      <c r="C49" s="24">
        <f xml:space="preserve"> (MAX(-0.1,MIN(0.1,IF(gwr!C48&gt;0,gwr!C48 - 0.48,0))) + 0.5) * (1 + 0.25 * ((tier1!C48+tier2!C48)/2-tier2!AI48)) * 100</f>
        <v>50</v>
      </c>
      <c r="D49" s="24">
        <f xml:space="preserve"> (MAX(-0.1,MIN(0.1,IF(gwr!D48&gt;0,gwr!D48 - 0.48,0))) + 0.5) * (1 + 0.25 * ((tier1!D48+tier2!D48)/2-tier2!AJ48)) * 100</f>
        <v>50</v>
      </c>
      <c r="E49" s="24">
        <f xml:space="preserve"> (MAX(-0.1,MIN(0.1,IF(gwr!E48&gt;0,gwr!E48 - 0.48,0))) + 0.5) * (1 + 0.25 * ((tier1!E48+tier2!E48)/2-tier2!AK48)) * 100</f>
        <v>50</v>
      </c>
      <c r="F49" s="24">
        <f xml:space="preserve"> (MAX(-0.1,MIN(0.1,IF(gwr!F48&gt;0,gwr!F48 - 0.48,0))) + 0.5) * (1 + 0.25 * ((tier1!F48+tier2!F48)/2-tier2!AL48)) * 100</f>
        <v>50</v>
      </c>
      <c r="G49" s="24">
        <f xml:space="preserve"> (MAX(-0.1,MIN(0.1,IF(gwr!G48&gt;0,gwr!G48 - 0.48,0))) + 0.5) * (1 + 0.25 * ((tier1!G48+tier2!G48)/2-tier2!AM48)) * 100</f>
        <v>50</v>
      </c>
      <c r="H49" s="24">
        <f xml:space="preserve"> (MAX(-0.1,MIN(0.1,IF(gwr!H48&gt;0,gwr!H48 - 0.48,0))) + 0.5) * (1 + 0.25 * ((tier1!H48+tier2!H48)/2-tier2!AN48)) * 100</f>
        <v>50</v>
      </c>
      <c r="I49" s="24">
        <f xml:space="preserve"> (MAX(-0.1,MIN(0.1,IF(gwr!I48&gt;0,gwr!I48 - 0.48,0))) + 0.5) * (1 + 0.25 * ((tier1!I48+tier2!I48)/2-tier2!AO48)) * 100</f>
        <v>50</v>
      </c>
      <c r="J49" s="24">
        <f xml:space="preserve"> (MAX(-0.1,MIN(0.1,IF(gwr!J48&gt;0,gwr!J48 - 0.48,0))) + 0.5) * (1 + 0.25 * ((tier1!J48+tier2!J48)/2-tier2!AP48)) * 100</f>
        <v>50</v>
      </c>
      <c r="K49" s="24">
        <f xml:space="preserve"> (MAX(-0.1,MIN(0.1,IF(gwr!K48&gt;0,gwr!K48 - 0.48,0))) + 0.5) * (1 + 0.25 * ((tier1!K48+tier2!K48)/2-tier2!AQ48)) * 100</f>
        <v>50</v>
      </c>
      <c r="L49" s="24">
        <f xml:space="preserve"> (MAX(-0.1,MIN(0.1,IF(gwr!L48&gt;0,gwr!L48 - 0.48,0))) + 0.5) * (1 + 0.25 * ((tier1!L48+tier2!L48)/2-tier2!AR48)) * 100</f>
        <v>50</v>
      </c>
      <c r="M49" s="24">
        <f xml:space="preserve"> (MAX(-0.1,MIN(0.1,IF(gwr!M48&gt;0,gwr!M48 - 0.48,0))) + 0.5) * (1 + 0.25 * ((tier1!M48+tier2!M48)/2-tier2!AS48)) * 100</f>
        <v>50</v>
      </c>
      <c r="N49" s="24">
        <f xml:space="preserve"> (MAX(-0.1,MIN(0.1,IF(gwr!N48&gt;0,gwr!N48 - 0.48,0))) + 0.5) * (1 + 0.25 * ((tier1!N48+tier2!N48)/2-tier2!AT48)) * 100</f>
        <v>50</v>
      </c>
      <c r="O49" s="24">
        <f xml:space="preserve"> (MAX(-0.1,MIN(0.1,IF(gwr!O48&gt;0,gwr!O48 - 0.48,0))) + 0.5) * (1 + 0.25 * ((tier1!O48+tier2!O48)/2-tier2!AU48)) * 100</f>
        <v>50</v>
      </c>
      <c r="P49" s="24"/>
      <c r="Q49" s="24">
        <f xml:space="preserve"> (MAX(-0.1,MIN(0.1,IF(gwr!Q48&gt;0,gwr!Q48 - 0.48,0))) + 0.5) * (1 + 0.25 * ((tier1!Q48+tier2!Q48)/2-tier2!AW48)) * 100</f>
        <v>50</v>
      </c>
      <c r="R49" s="24">
        <f xml:space="preserve"> (MAX(-0.1,MIN(0.1,IF(gwr!R48&gt;0,gwr!R48 - 0.48,0))) + 0.5) * (1 + 0.25 * ((tier1!R48+tier2!R48)/2-tier2!AX48)) * 100</f>
        <v>50</v>
      </c>
      <c r="S49" s="24">
        <f xml:space="preserve"> (MAX(-0.1,MIN(0.1,IF(gwr!S48&gt;0,gwr!S48 - 0.48,0))) + 0.5) * (1 + 0.25 * ((tier1!S48+tier2!S48)/2-tier2!AY48)) * 100</f>
        <v>50</v>
      </c>
      <c r="T49" s="24">
        <f xml:space="preserve"> (MAX(-0.1,MIN(0.1,IF(gwr!T48&gt;0,gwr!T48 - 0.48,0))) + 0.5) * (1 + 0.25 * ((tier1!T48+tier2!T48)/2-tier2!AZ48)) * 100</f>
        <v>50</v>
      </c>
      <c r="U49" s="24">
        <f xml:space="preserve"> (MAX(-0.1,MIN(0.1,IF(gwr!U48&gt;0,gwr!U48 - 0.48,0))) + 0.5) * (1 + 0.25 * ((tier1!U48+tier2!U48)/2-tier2!BA48)) * 100</f>
        <v>50</v>
      </c>
      <c r="V49" s="24">
        <f xml:space="preserve"> (MAX(-0.1,MIN(0.1,IF(gwr!V48&gt;0,gwr!V48 - 0.48,0))) + 0.5) * (1 + 0.25 * ((tier1!V48+tier2!V48)/2-tier2!BB48)) * 100</f>
        <v>50</v>
      </c>
      <c r="W49" s="24">
        <f xml:space="preserve"> (MAX(-0.1,MIN(0.1,IF(gwr!W48&gt;0,gwr!W48 - 0.48,0))) + 0.5) * (1 + 0.25 * ((tier1!W48+tier2!W48)/2-tier2!BC48)) * 100</f>
        <v>50</v>
      </c>
      <c r="X49" s="24">
        <f xml:space="preserve"> (MAX(-0.1,MIN(0.1,IF(gwr!X48&gt;0,gwr!X48 - 0.48,0))) + 0.5) * (1 + 0.25 * ((tier1!X48+tier2!X48)/2-tier2!BD48)) * 100</f>
        <v>50</v>
      </c>
      <c r="Y49" s="24">
        <f xml:space="preserve"> (MAX(-0.1,MIN(0.1,IF(gwr!Y48&gt;0,gwr!Y48 - 0.48,0))) + 0.5) * (1 + 0.25 * ((tier1!Y48+tier2!Y48)/2-tier2!BE48)) * 100</f>
        <v>50</v>
      </c>
      <c r="Z49" s="24">
        <f xml:space="preserve"> (MAX(-0.1,MIN(0.1,IF(gwr!Z48&gt;0,gwr!Z48 - 0.48,0))) + 0.5) * (1 + 0.25 * ((tier1!Z48+tier2!Z48)/2-tier2!BF48)) * 100</f>
        <v>50</v>
      </c>
      <c r="AA49" s="24">
        <f xml:space="preserve"> (MAX(-0.1,MIN(0.1,IF(gwr!AA48&gt;0,gwr!AA48 - 0.48,0))) + 0.5) * (1 + 0.25 * ((tier1!AA48+tier2!AA48)/2-tier2!BG48)) * 100</f>
        <v>50</v>
      </c>
      <c r="AB49" s="24">
        <f xml:space="preserve"> (MAX(-0.1,MIN(0.1,IF(gwr!AB48&gt;0,gwr!AB48 - 0.48,0))) + 0.5) * (1 + 0.25 * ((tier1!AB48+tier2!AB48)/2-tier2!BH48)) * 100</f>
        <v>50</v>
      </c>
      <c r="AC49" s="24">
        <f xml:space="preserve"> (MAX(-0.1,MIN(0.1,IF(gwr!AC48&gt;0,gwr!AC48 - 0.48,0))) + 0.5) * (1 + 0.25 * ((tier1!AC48+tier2!AC48)/2-tier2!BI48)) * 100</f>
        <v>50</v>
      </c>
      <c r="AD49" s="24">
        <f xml:space="preserve"> (MAX(-0.1,MIN(0.1,IF(gwr!AD48&gt;0,gwr!AD48 - 0.48,0))) + 0.5) * (1 + 0.25 * ((tier1!AD48+tier2!AD48)/2-tier2!BJ48)) * 100</f>
        <v>50</v>
      </c>
      <c r="AE49" s="24">
        <f xml:space="preserve"> (MAX(-0.1,MIN(0.1,IF(gwr!AE48&gt;0,gwr!AE48 - 0.48,0))) + 0.5) * (1 + 0.25 * ((tier1!AE48+tier2!AE48)/2-tier2!BK48)) * 100</f>
        <v>50</v>
      </c>
      <c r="AF49" s="24"/>
      <c r="AG49" s="28">
        <f t="shared" si="0"/>
        <v>750</v>
      </c>
      <c r="AH49" s="28">
        <f t="shared" si="1"/>
        <v>750</v>
      </c>
      <c r="AI49" s="30">
        <f t="shared" si="2"/>
        <v>0.5</v>
      </c>
    </row>
    <row r="50" spans="1:35" s="25" customFormat="1" ht="12" x14ac:dyDescent="0.2">
      <c r="A50" s="24">
        <f xml:space="preserve"> (MAX(-0.1,MIN(0.1,IF(gwr!A49&gt;0,gwr!A49 - 0.48,0))) + 0.5) * (1 + 0.25 * ((tier1!A49+tier2!A49)/2-tier2!AG49)) * 100</f>
        <v>50</v>
      </c>
      <c r="B50" s="24">
        <f xml:space="preserve"> (MAX(-0.1,MIN(0.1,IF(gwr!B49&gt;0,gwr!B49 - 0.48,0))) + 0.5) * (1 + 0.25 * ((tier1!B49+tier2!B49)/2-tier2!AH49)) * 100</f>
        <v>50</v>
      </c>
      <c r="C50" s="24">
        <f xml:space="preserve"> (MAX(-0.1,MIN(0.1,IF(gwr!C49&gt;0,gwr!C49 - 0.48,0))) + 0.5) * (1 + 0.25 * ((tier1!C49+tier2!C49)/2-tier2!AI49)) * 100</f>
        <v>50</v>
      </c>
      <c r="D50" s="24">
        <f xml:space="preserve"> (MAX(-0.1,MIN(0.1,IF(gwr!D49&gt;0,gwr!D49 - 0.48,0))) + 0.5) * (1 + 0.25 * ((tier1!D49+tier2!D49)/2-tier2!AJ49)) * 100</f>
        <v>50</v>
      </c>
      <c r="E50" s="24">
        <f xml:space="preserve"> (MAX(-0.1,MIN(0.1,IF(gwr!E49&gt;0,gwr!E49 - 0.48,0))) + 0.5) * (1 + 0.25 * ((tier1!E49+tier2!E49)/2-tier2!AK49)) * 100</f>
        <v>50</v>
      </c>
      <c r="F50" s="24">
        <f xml:space="preserve"> (MAX(-0.1,MIN(0.1,IF(gwr!F49&gt;0,gwr!F49 - 0.48,0))) + 0.5) * (1 + 0.25 * ((tier1!F49+tier2!F49)/2-tier2!AL49)) * 100</f>
        <v>50</v>
      </c>
      <c r="G50" s="24">
        <f xml:space="preserve"> (MAX(-0.1,MIN(0.1,IF(gwr!G49&gt;0,gwr!G49 - 0.48,0))) + 0.5) * (1 + 0.25 * ((tier1!G49+tier2!G49)/2-tier2!AM49)) * 100</f>
        <v>50</v>
      </c>
      <c r="H50" s="24">
        <f xml:space="preserve"> (MAX(-0.1,MIN(0.1,IF(gwr!H49&gt;0,gwr!H49 - 0.48,0))) + 0.5) * (1 + 0.25 * ((tier1!H49+tier2!H49)/2-tier2!AN49)) * 100</f>
        <v>50</v>
      </c>
      <c r="I50" s="24">
        <f xml:space="preserve"> (MAX(-0.1,MIN(0.1,IF(gwr!I49&gt;0,gwr!I49 - 0.48,0))) + 0.5) * (1 + 0.25 * ((tier1!I49+tier2!I49)/2-tier2!AO49)) * 100</f>
        <v>50</v>
      </c>
      <c r="J50" s="24">
        <f xml:space="preserve"> (MAX(-0.1,MIN(0.1,IF(gwr!J49&gt;0,gwr!J49 - 0.48,0))) + 0.5) * (1 + 0.25 * ((tier1!J49+tier2!J49)/2-tier2!AP49)) * 100</f>
        <v>50</v>
      </c>
      <c r="K50" s="24">
        <f xml:space="preserve"> (MAX(-0.1,MIN(0.1,IF(gwr!K49&gt;0,gwr!K49 - 0.48,0))) + 0.5) * (1 + 0.25 * ((tier1!K49+tier2!K49)/2-tier2!AQ49)) * 100</f>
        <v>50</v>
      </c>
      <c r="L50" s="24">
        <f xml:space="preserve"> (MAX(-0.1,MIN(0.1,IF(gwr!L49&gt;0,gwr!L49 - 0.48,0))) + 0.5) * (1 + 0.25 * ((tier1!L49+tier2!L49)/2-tier2!AR49)) * 100</f>
        <v>50</v>
      </c>
      <c r="M50" s="24">
        <f xml:space="preserve"> (MAX(-0.1,MIN(0.1,IF(gwr!M49&gt;0,gwr!M49 - 0.48,0))) + 0.5) * (1 + 0.25 * ((tier1!M49+tier2!M49)/2-tier2!AS49)) * 100</f>
        <v>50</v>
      </c>
      <c r="N50" s="24">
        <f xml:space="preserve"> (MAX(-0.1,MIN(0.1,IF(gwr!N49&gt;0,gwr!N49 - 0.48,0))) + 0.5) * (1 + 0.25 * ((tier1!N49+tier2!N49)/2-tier2!AT49)) * 100</f>
        <v>50</v>
      </c>
      <c r="O50" s="24">
        <f xml:space="preserve"> (MAX(-0.1,MIN(0.1,IF(gwr!O49&gt;0,gwr!O49 - 0.48,0))) + 0.5) * (1 + 0.25 * ((tier1!O49+tier2!O49)/2-tier2!AU49)) * 100</f>
        <v>50</v>
      </c>
      <c r="P50" s="24"/>
      <c r="Q50" s="24">
        <f xml:space="preserve"> (MAX(-0.1,MIN(0.1,IF(gwr!Q49&gt;0,gwr!Q49 - 0.48,0))) + 0.5) * (1 + 0.25 * ((tier1!Q49+tier2!Q49)/2-tier2!AW49)) * 100</f>
        <v>50</v>
      </c>
      <c r="R50" s="24">
        <f xml:space="preserve"> (MAX(-0.1,MIN(0.1,IF(gwr!R49&gt;0,gwr!R49 - 0.48,0))) + 0.5) * (1 + 0.25 * ((tier1!R49+tier2!R49)/2-tier2!AX49)) * 100</f>
        <v>50</v>
      </c>
      <c r="S50" s="24">
        <f xml:space="preserve"> (MAX(-0.1,MIN(0.1,IF(gwr!S49&gt;0,gwr!S49 - 0.48,0))) + 0.5) * (1 + 0.25 * ((tier1!S49+tier2!S49)/2-tier2!AY49)) * 100</f>
        <v>50</v>
      </c>
      <c r="T50" s="24">
        <f xml:space="preserve"> (MAX(-0.1,MIN(0.1,IF(gwr!T49&gt;0,gwr!T49 - 0.48,0))) + 0.5) * (1 + 0.25 * ((tier1!T49+tier2!T49)/2-tier2!AZ49)) * 100</f>
        <v>50</v>
      </c>
      <c r="U50" s="24">
        <f xml:space="preserve"> (MAX(-0.1,MIN(0.1,IF(gwr!U49&gt;0,gwr!U49 - 0.48,0))) + 0.5) * (1 + 0.25 * ((tier1!U49+tier2!U49)/2-tier2!BA49)) * 100</f>
        <v>50</v>
      </c>
      <c r="V50" s="24">
        <f xml:space="preserve"> (MAX(-0.1,MIN(0.1,IF(gwr!V49&gt;0,gwr!V49 - 0.48,0))) + 0.5) * (1 + 0.25 * ((tier1!V49+tier2!V49)/2-tier2!BB49)) * 100</f>
        <v>50</v>
      </c>
      <c r="W50" s="24">
        <f xml:space="preserve"> (MAX(-0.1,MIN(0.1,IF(gwr!W49&gt;0,gwr!W49 - 0.48,0))) + 0.5) * (1 + 0.25 * ((tier1!W49+tier2!W49)/2-tier2!BC49)) * 100</f>
        <v>50</v>
      </c>
      <c r="X50" s="24">
        <f xml:space="preserve"> (MAX(-0.1,MIN(0.1,IF(gwr!X49&gt;0,gwr!X49 - 0.48,0))) + 0.5) * (1 + 0.25 * ((tier1!X49+tier2!X49)/2-tier2!BD49)) * 100</f>
        <v>50</v>
      </c>
      <c r="Y50" s="24">
        <f xml:space="preserve"> (MAX(-0.1,MIN(0.1,IF(gwr!Y49&gt;0,gwr!Y49 - 0.48,0))) + 0.5) * (1 + 0.25 * ((tier1!Y49+tier2!Y49)/2-tier2!BE49)) * 100</f>
        <v>50</v>
      </c>
      <c r="Z50" s="24">
        <f xml:space="preserve"> (MAX(-0.1,MIN(0.1,IF(gwr!Z49&gt;0,gwr!Z49 - 0.48,0))) + 0.5) * (1 + 0.25 * ((tier1!Z49+tier2!Z49)/2-tier2!BF49)) * 100</f>
        <v>50</v>
      </c>
      <c r="AA50" s="24">
        <f xml:space="preserve"> (MAX(-0.1,MIN(0.1,IF(gwr!AA49&gt;0,gwr!AA49 - 0.48,0))) + 0.5) * (1 + 0.25 * ((tier1!AA49+tier2!AA49)/2-tier2!BG49)) * 100</f>
        <v>50</v>
      </c>
      <c r="AB50" s="24">
        <f xml:space="preserve"> (MAX(-0.1,MIN(0.1,IF(gwr!AB49&gt;0,gwr!AB49 - 0.48,0))) + 0.5) * (1 + 0.25 * ((tier1!AB49+tier2!AB49)/2-tier2!BH49)) * 100</f>
        <v>50</v>
      </c>
      <c r="AC50" s="24">
        <f xml:space="preserve"> (MAX(-0.1,MIN(0.1,IF(gwr!AC49&gt;0,gwr!AC49 - 0.48,0))) + 0.5) * (1 + 0.25 * ((tier1!AC49+tier2!AC49)/2-tier2!BI49)) * 100</f>
        <v>50</v>
      </c>
      <c r="AD50" s="24">
        <f xml:space="preserve"> (MAX(-0.1,MIN(0.1,IF(gwr!AD49&gt;0,gwr!AD49 - 0.48,0))) + 0.5) * (1 + 0.25 * ((tier1!AD49+tier2!AD49)/2-tier2!BJ49)) * 100</f>
        <v>50</v>
      </c>
      <c r="AE50" s="24">
        <f xml:space="preserve"> (MAX(-0.1,MIN(0.1,IF(gwr!AE49&gt;0,gwr!AE49 - 0.48,0))) + 0.5) * (1 + 0.25 * ((tier1!AE49+tier2!AE49)/2-tier2!BK49)) * 100</f>
        <v>50</v>
      </c>
      <c r="AF50" s="24"/>
      <c r="AG50" s="28">
        <f t="shared" si="0"/>
        <v>750</v>
      </c>
      <c r="AH50" s="28">
        <f t="shared" si="1"/>
        <v>750</v>
      </c>
      <c r="AI50" s="30">
        <f t="shared" si="2"/>
        <v>0.5</v>
      </c>
    </row>
    <row r="51" spans="1:35" s="25" customFormat="1" ht="12" x14ac:dyDescent="0.2">
      <c r="A51" s="24">
        <f xml:space="preserve"> (MAX(-0.1,MIN(0.1,IF(gwr!A50&gt;0,gwr!A50 - 0.48,0))) + 0.5) * (1 + 0.25 * ((tier1!A50+tier2!A50)/2-tier2!AG50)) * 100</f>
        <v>50</v>
      </c>
      <c r="B51" s="24">
        <f xml:space="preserve"> (MAX(-0.1,MIN(0.1,IF(gwr!B50&gt;0,gwr!B50 - 0.48,0))) + 0.5) * (1 + 0.25 * ((tier1!B50+tier2!B50)/2-tier2!AH50)) * 100</f>
        <v>50</v>
      </c>
      <c r="C51" s="24">
        <f xml:space="preserve"> (MAX(-0.1,MIN(0.1,IF(gwr!C50&gt;0,gwr!C50 - 0.48,0))) + 0.5) * (1 + 0.25 * ((tier1!C50+tier2!C50)/2-tier2!AI50)) * 100</f>
        <v>50</v>
      </c>
      <c r="D51" s="24">
        <f xml:space="preserve"> (MAX(-0.1,MIN(0.1,IF(gwr!D50&gt;0,gwr!D50 - 0.48,0))) + 0.5) * (1 + 0.25 * ((tier1!D50+tier2!D50)/2-tier2!AJ50)) * 100</f>
        <v>50</v>
      </c>
      <c r="E51" s="24">
        <f xml:space="preserve"> (MAX(-0.1,MIN(0.1,IF(gwr!E50&gt;0,gwr!E50 - 0.48,0))) + 0.5) * (1 + 0.25 * ((tier1!E50+tier2!E50)/2-tier2!AK50)) * 100</f>
        <v>50</v>
      </c>
      <c r="F51" s="24">
        <f xml:space="preserve"> (MAX(-0.1,MIN(0.1,IF(gwr!F50&gt;0,gwr!F50 - 0.48,0))) + 0.5) * (1 + 0.25 * ((tier1!F50+tier2!F50)/2-tier2!AL50)) * 100</f>
        <v>50</v>
      </c>
      <c r="G51" s="24">
        <f xml:space="preserve"> (MAX(-0.1,MIN(0.1,IF(gwr!G50&gt;0,gwr!G50 - 0.48,0))) + 0.5) * (1 + 0.25 * ((tier1!G50+tier2!G50)/2-tier2!AM50)) * 100</f>
        <v>50</v>
      </c>
      <c r="H51" s="24">
        <f xml:space="preserve"> (MAX(-0.1,MIN(0.1,IF(gwr!H50&gt;0,gwr!H50 - 0.48,0))) + 0.5) * (1 + 0.25 * ((tier1!H50+tier2!H50)/2-tier2!AN50)) * 100</f>
        <v>50</v>
      </c>
      <c r="I51" s="24">
        <f xml:space="preserve"> (MAX(-0.1,MIN(0.1,IF(gwr!I50&gt;0,gwr!I50 - 0.48,0))) + 0.5) * (1 + 0.25 * ((tier1!I50+tier2!I50)/2-tier2!AO50)) * 100</f>
        <v>50</v>
      </c>
      <c r="J51" s="24">
        <f xml:space="preserve"> (MAX(-0.1,MIN(0.1,IF(gwr!J50&gt;0,gwr!J50 - 0.48,0))) + 0.5) * (1 + 0.25 * ((tier1!J50+tier2!J50)/2-tier2!AP50)) * 100</f>
        <v>50</v>
      </c>
      <c r="K51" s="24">
        <f xml:space="preserve"> (MAX(-0.1,MIN(0.1,IF(gwr!K50&gt;0,gwr!K50 - 0.48,0))) + 0.5) * (1 + 0.25 * ((tier1!K50+tier2!K50)/2-tier2!AQ50)) * 100</f>
        <v>50</v>
      </c>
      <c r="L51" s="24">
        <f xml:space="preserve"> (MAX(-0.1,MIN(0.1,IF(gwr!L50&gt;0,gwr!L50 - 0.48,0))) + 0.5) * (1 + 0.25 * ((tier1!L50+tier2!L50)/2-tier2!AR50)) * 100</f>
        <v>50</v>
      </c>
      <c r="M51" s="24">
        <f xml:space="preserve"> (MAX(-0.1,MIN(0.1,IF(gwr!M50&gt;0,gwr!M50 - 0.48,0))) + 0.5) * (1 + 0.25 * ((tier1!M50+tier2!M50)/2-tier2!AS50)) * 100</f>
        <v>50</v>
      </c>
      <c r="N51" s="24">
        <f xml:space="preserve"> (MAX(-0.1,MIN(0.1,IF(gwr!N50&gt;0,gwr!N50 - 0.48,0))) + 0.5) * (1 + 0.25 * ((tier1!N50+tier2!N50)/2-tier2!AT50)) * 100</f>
        <v>50</v>
      </c>
      <c r="O51" s="24">
        <f xml:space="preserve"> (MAX(-0.1,MIN(0.1,IF(gwr!O50&gt;0,gwr!O50 - 0.48,0))) + 0.5) * (1 + 0.25 * ((tier1!O50+tier2!O50)/2-tier2!AU50)) * 100</f>
        <v>50</v>
      </c>
      <c r="P51" s="24"/>
      <c r="Q51" s="24">
        <f xml:space="preserve"> (MAX(-0.1,MIN(0.1,IF(gwr!Q50&gt;0,gwr!Q50 - 0.48,0))) + 0.5) * (1 + 0.25 * ((tier1!Q50+tier2!Q50)/2-tier2!AW50)) * 100</f>
        <v>50</v>
      </c>
      <c r="R51" s="24">
        <f xml:space="preserve"> (MAX(-0.1,MIN(0.1,IF(gwr!R50&gt;0,gwr!R50 - 0.48,0))) + 0.5) * (1 + 0.25 * ((tier1!R50+tier2!R50)/2-tier2!AX50)) * 100</f>
        <v>50</v>
      </c>
      <c r="S51" s="24">
        <f xml:space="preserve"> (MAX(-0.1,MIN(0.1,IF(gwr!S50&gt;0,gwr!S50 - 0.48,0))) + 0.5) * (1 + 0.25 * ((tier1!S50+tier2!S50)/2-tier2!AY50)) * 100</f>
        <v>50</v>
      </c>
      <c r="T51" s="24">
        <f xml:space="preserve"> (MAX(-0.1,MIN(0.1,IF(gwr!T50&gt;0,gwr!T50 - 0.48,0))) + 0.5) * (1 + 0.25 * ((tier1!T50+tier2!T50)/2-tier2!AZ50)) * 100</f>
        <v>50</v>
      </c>
      <c r="U51" s="24">
        <f xml:space="preserve"> (MAX(-0.1,MIN(0.1,IF(gwr!U50&gt;0,gwr!U50 - 0.48,0))) + 0.5) * (1 + 0.25 * ((tier1!U50+tier2!U50)/2-tier2!BA50)) * 100</f>
        <v>50</v>
      </c>
      <c r="V51" s="24">
        <f xml:space="preserve"> (MAX(-0.1,MIN(0.1,IF(gwr!V50&gt;0,gwr!V50 - 0.48,0))) + 0.5) * (1 + 0.25 * ((tier1!V50+tier2!V50)/2-tier2!BB50)) * 100</f>
        <v>50</v>
      </c>
      <c r="W51" s="24">
        <f xml:space="preserve"> (MAX(-0.1,MIN(0.1,IF(gwr!W50&gt;0,gwr!W50 - 0.48,0))) + 0.5) * (1 + 0.25 * ((tier1!W50+tier2!W50)/2-tier2!BC50)) * 100</f>
        <v>50</v>
      </c>
      <c r="X51" s="24">
        <f xml:space="preserve"> (MAX(-0.1,MIN(0.1,IF(gwr!X50&gt;0,gwr!X50 - 0.48,0))) + 0.5) * (1 + 0.25 * ((tier1!X50+tier2!X50)/2-tier2!BD50)) * 100</f>
        <v>50</v>
      </c>
      <c r="Y51" s="24">
        <f xml:space="preserve"> (MAX(-0.1,MIN(0.1,IF(gwr!Y50&gt;0,gwr!Y50 - 0.48,0))) + 0.5) * (1 + 0.25 * ((tier1!Y50+tier2!Y50)/2-tier2!BE50)) * 100</f>
        <v>50</v>
      </c>
      <c r="Z51" s="24">
        <f xml:space="preserve"> (MAX(-0.1,MIN(0.1,IF(gwr!Z50&gt;0,gwr!Z50 - 0.48,0))) + 0.5) * (1 + 0.25 * ((tier1!Z50+tier2!Z50)/2-tier2!BF50)) * 100</f>
        <v>50</v>
      </c>
      <c r="AA51" s="24">
        <f xml:space="preserve"> (MAX(-0.1,MIN(0.1,IF(gwr!AA50&gt;0,gwr!AA50 - 0.48,0))) + 0.5) * (1 + 0.25 * ((tier1!AA50+tier2!AA50)/2-tier2!BG50)) * 100</f>
        <v>50</v>
      </c>
      <c r="AB51" s="24">
        <f xml:space="preserve"> (MAX(-0.1,MIN(0.1,IF(gwr!AB50&gt;0,gwr!AB50 - 0.48,0))) + 0.5) * (1 + 0.25 * ((tier1!AB50+tier2!AB50)/2-tier2!BH50)) * 100</f>
        <v>50</v>
      </c>
      <c r="AC51" s="24">
        <f xml:space="preserve"> (MAX(-0.1,MIN(0.1,IF(gwr!AC50&gt;0,gwr!AC50 - 0.48,0))) + 0.5) * (1 + 0.25 * ((tier1!AC50+tier2!AC50)/2-tier2!BI50)) * 100</f>
        <v>50</v>
      </c>
      <c r="AD51" s="24">
        <f xml:space="preserve"> (MAX(-0.1,MIN(0.1,IF(gwr!AD50&gt;0,gwr!AD50 - 0.48,0))) + 0.5) * (1 + 0.25 * ((tier1!AD50+tier2!AD50)/2-tier2!BJ50)) * 100</f>
        <v>50</v>
      </c>
      <c r="AE51" s="24">
        <f xml:space="preserve"> (MAX(-0.1,MIN(0.1,IF(gwr!AE50&gt;0,gwr!AE50 - 0.48,0))) + 0.5) * (1 + 0.25 * ((tier1!AE50+tier2!AE50)/2-tier2!BK50)) * 100</f>
        <v>50</v>
      </c>
      <c r="AF51" s="24"/>
      <c r="AG51" s="28">
        <f t="shared" si="0"/>
        <v>750</v>
      </c>
      <c r="AH51" s="28">
        <f t="shared" si="1"/>
        <v>750</v>
      </c>
      <c r="AI51" s="30">
        <f t="shared" si="2"/>
        <v>0.5</v>
      </c>
    </row>
    <row r="52" spans="1:35" s="25" customFormat="1" ht="12" x14ac:dyDescent="0.2">
      <c r="A52" s="24">
        <f xml:space="preserve"> (MAX(-0.1,MIN(0.1,IF(gwr!A51&gt;0,gwr!A51 - 0.48,0))) + 0.5) * (1 + 0.25 * ((tier1!A51+tier2!A51)/2-tier2!AG51)) * 100</f>
        <v>50</v>
      </c>
      <c r="B52" s="24">
        <f xml:space="preserve"> (MAX(-0.1,MIN(0.1,IF(gwr!B51&gt;0,gwr!B51 - 0.48,0))) + 0.5) * (1 + 0.25 * ((tier1!B51+tier2!B51)/2-tier2!AH51)) * 100</f>
        <v>50</v>
      </c>
      <c r="C52" s="24">
        <f xml:space="preserve"> (MAX(-0.1,MIN(0.1,IF(gwr!C51&gt;0,gwr!C51 - 0.48,0))) + 0.5) * (1 + 0.25 * ((tier1!C51+tier2!C51)/2-tier2!AI51)) * 100</f>
        <v>50</v>
      </c>
      <c r="D52" s="24">
        <f xml:space="preserve"> (MAX(-0.1,MIN(0.1,IF(gwr!D51&gt;0,gwr!D51 - 0.48,0))) + 0.5) * (1 + 0.25 * ((tier1!D51+tier2!D51)/2-tier2!AJ51)) * 100</f>
        <v>50</v>
      </c>
      <c r="E52" s="24">
        <f xml:space="preserve"> (MAX(-0.1,MIN(0.1,IF(gwr!E51&gt;0,gwr!E51 - 0.48,0))) + 0.5) * (1 + 0.25 * ((tier1!E51+tier2!E51)/2-tier2!AK51)) * 100</f>
        <v>50</v>
      </c>
      <c r="F52" s="24">
        <f xml:space="preserve"> (MAX(-0.1,MIN(0.1,IF(gwr!F51&gt;0,gwr!F51 - 0.48,0))) + 0.5) * (1 + 0.25 * ((tier1!F51+tier2!F51)/2-tier2!AL51)) * 100</f>
        <v>50</v>
      </c>
      <c r="G52" s="24">
        <f xml:space="preserve"> (MAX(-0.1,MIN(0.1,IF(gwr!G51&gt;0,gwr!G51 - 0.48,0))) + 0.5) * (1 + 0.25 * ((tier1!G51+tier2!G51)/2-tier2!AM51)) * 100</f>
        <v>50</v>
      </c>
      <c r="H52" s="24">
        <f xml:space="preserve"> (MAX(-0.1,MIN(0.1,IF(gwr!H51&gt;0,gwr!H51 - 0.48,0))) + 0.5) * (1 + 0.25 * ((tier1!H51+tier2!H51)/2-tier2!AN51)) * 100</f>
        <v>50</v>
      </c>
      <c r="I52" s="24">
        <f xml:space="preserve"> (MAX(-0.1,MIN(0.1,IF(gwr!I51&gt;0,gwr!I51 - 0.48,0))) + 0.5) * (1 + 0.25 * ((tier1!I51+tier2!I51)/2-tier2!AO51)) * 100</f>
        <v>50</v>
      </c>
      <c r="J52" s="24">
        <f xml:space="preserve"> (MAX(-0.1,MIN(0.1,IF(gwr!J51&gt;0,gwr!J51 - 0.48,0))) + 0.5) * (1 + 0.25 * ((tier1!J51+tier2!J51)/2-tier2!AP51)) * 100</f>
        <v>50</v>
      </c>
      <c r="K52" s="24">
        <f xml:space="preserve"> (MAX(-0.1,MIN(0.1,IF(gwr!K51&gt;0,gwr!K51 - 0.48,0))) + 0.5) * (1 + 0.25 * ((tier1!K51+tier2!K51)/2-tier2!AQ51)) * 100</f>
        <v>50</v>
      </c>
      <c r="L52" s="24">
        <f xml:space="preserve"> (MAX(-0.1,MIN(0.1,IF(gwr!L51&gt;0,gwr!L51 - 0.48,0))) + 0.5) * (1 + 0.25 * ((tier1!L51+tier2!L51)/2-tier2!AR51)) * 100</f>
        <v>50</v>
      </c>
      <c r="M52" s="24">
        <f xml:space="preserve"> (MAX(-0.1,MIN(0.1,IF(gwr!M51&gt;0,gwr!M51 - 0.48,0))) + 0.5) * (1 + 0.25 * ((tier1!M51+tier2!M51)/2-tier2!AS51)) * 100</f>
        <v>50</v>
      </c>
      <c r="N52" s="24">
        <f xml:space="preserve"> (MAX(-0.1,MIN(0.1,IF(gwr!N51&gt;0,gwr!N51 - 0.48,0))) + 0.5) * (1 + 0.25 * ((tier1!N51+tier2!N51)/2-tier2!AT51)) * 100</f>
        <v>50</v>
      </c>
      <c r="O52" s="24">
        <f xml:space="preserve"> (MAX(-0.1,MIN(0.1,IF(gwr!O51&gt;0,gwr!O51 - 0.48,0))) + 0.5) * (1 + 0.25 * ((tier1!O51+tier2!O51)/2-tier2!AU51)) * 100</f>
        <v>50</v>
      </c>
      <c r="P52" s="24"/>
      <c r="Q52" s="24">
        <f xml:space="preserve"> (MAX(-0.1,MIN(0.1,IF(gwr!Q51&gt;0,gwr!Q51 - 0.48,0))) + 0.5) * (1 + 0.25 * ((tier1!Q51+tier2!Q51)/2-tier2!AW51)) * 100</f>
        <v>50</v>
      </c>
      <c r="R52" s="24">
        <f xml:space="preserve"> (MAX(-0.1,MIN(0.1,IF(gwr!R51&gt;0,gwr!R51 - 0.48,0))) + 0.5) * (1 + 0.25 * ((tier1!R51+tier2!R51)/2-tier2!AX51)) * 100</f>
        <v>50</v>
      </c>
      <c r="S52" s="24">
        <f xml:space="preserve"> (MAX(-0.1,MIN(0.1,IF(gwr!S51&gt;0,gwr!S51 - 0.48,0))) + 0.5) * (1 + 0.25 * ((tier1!S51+tier2!S51)/2-tier2!AY51)) * 100</f>
        <v>50</v>
      </c>
      <c r="T52" s="24">
        <f xml:space="preserve"> (MAX(-0.1,MIN(0.1,IF(gwr!T51&gt;0,gwr!T51 - 0.48,0))) + 0.5) * (1 + 0.25 * ((tier1!T51+tier2!T51)/2-tier2!AZ51)) * 100</f>
        <v>50</v>
      </c>
      <c r="U52" s="24">
        <f xml:space="preserve"> (MAX(-0.1,MIN(0.1,IF(gwr!U51&gt;0,gwr!U51 - 0.48,0))) + 0.5) * (1 + 0.25 * ((tier1!U51+tier2!U51)/2-tier2!BA51)) * 100</f>
        <v>50</v>
      </c>
      <c r="V52" s="24">
        <f xml:space="preserve"> (MAX(-0.1,MIN(0.1,IF(gwr!V51&gt;0,gwr!V51 - 0.48,0))) + 0.5) * (1 + 0.25 * ((tier1!V51+tier2!V51)/2-tier2!BB51)) * 100</f>
        <v>50</v>
      </c>
      <c r="W52" s="24">
        <f xml:space="preserve"> (MAX(-0.1,MIN(0.1,IF(gwr!W51&gt;0,gwr!W51 - 0.48,0))) + 0.5) * (1 + 0.25 * ((tier1!W51+tier2!W51)/2-tier2!BC51)) * 100</f>
        <v>50</v>
      </c>
      <c r="X52" s="24">
        <f xml:space="preserve"> (MAX(-0.1,MIN(0.1,IF(gwr!X51&gt;0,gwr!X51 - 0.48,0))) + 0.5) * (1 + 0.25 * ((tier1!X51+tier2!X51)/2-tier2!BD51)) * 100</f>
        <v>50</v>
      </c>
      <c r="Y52" s="24">
        <f xml:space="preserve"> (MAX(-0.1,MIN(0.1,IF(gwr!Y51&gt;0,gwr!Y51 - 0.48,0))) + 0.5) * (1 + 0.25 * ((tier1!Y51+tier2!Y51)/2-tier2!BE51)) * 100</f>
        <v>50</v>
      </c>
      <c r="Z52" s="24">
        <f xml:space="preserve"> (MAX(-0.1,MIN(0.1,IF(gwr!Z51&gt;0,gwr!Z51 - 0.48,0))) + 0.5) * (1 + 0.25 * ((tier1!Z51+tier2!Z51)/2-tier2!BF51)) * 100</f>
        <v>50</v>
      </c>
      <c r="AA52" s="24">
        <f xml:space="preserve"> (MAX(-0.1,MIN(0.1,IF(gwr!AA51&gt;0,gwr!AA51 - 0.48,0))) + 0.5) * (1 + 0.25 * ((tier1!AA51+tier2!AA51)/2-tier2!BG51)) * 100</f>
        <v>50</v>
      </c>
      <c r="AB52" s="24">
        <f xml:space="preserve"> (MAX(-0.1,MIN(0.1,IF(gwr!AB51&gt;0,gwr!AB51 - 0.48,0))) + 0.5) * (1 + 0.25 * ((tier1!AB51+tier2!AB51)/2-tier2!BH51)) * 100</f>
        <v>50</v>
      </c>
      <c r="AC52" s="24">
        <f xml:space="preserve"> (MAX(-0.1,MIN(0.1,IF(gwr!AC51&gt;0,gwr!AC51 - 0.48,0))) + 0.5) * (1 + 0.25 * ((tier1!AC51+tier2!AC51)/2-tier2!BI51)) * 100</f>
        <v>50</v>
      </c>
      <c r="AD52" s="24">
        <f xml:space="preserve"> (MAX(-0.1,MIN(0.1,IF(gwr!AD51&gt;0,gwr!AD51 - 0.48,0))) + 0.5) * (1 + 0.25 * ((tier1!AD51+tier2!AD51)/2-tier2!BJ51)) * 100</f>
        <v>50</v>
      </c>
      <c r="AE52" s="24">
        <f xml:space="preserve"> (MAX(-0.1,MIN(0.1,IF(gwr!AE51&gt;0,gwr!AE51 - 0.48,0))) + 0.5) * (1 + 0.25 * ((tier1!AE51+tier2!AE51)/2-tier2!BK51)) * 100</f>
        <v>50</v>
      </c>
      <c r="AF52" s="24"/>
      <c r="AG52" s="28">
        <f t="shared" si="0"/>
        <v>750</v>
      </c>
      <c r="AH52" s="28">
        <f t="shared" si="1"/>
        <v>750</v>
      </c>
      <c r="AI52" s="30">
        <f t="shared" si="2"/>
        <v>0.5</v>
      </c>
    </row>
    <row r="53" spans="1:35" s="25" customFormat="1" ht="12" x14ac:dyDescent="0.2">
      <c r="A53" s="24">
        <f xml:space="preserve"> (MAX(-0.1,MIN(0.1,IF(gwr!A52&gt;0,gwr!A52 - 0.48,0))) + 0.5) * (1 + 0.25 * ((tier1!A52+tier2!A52)/2-tier2!AG52)) * 100</f>
        <v>50</v>
      </c>
      <c r="B53" s="24">
        <f xml:space="preserve"> (MAX(-0.1,MIN(0.1,IF(gwr!B52&gt;0,gwr!B52 - 0.48,0))) + 0.5) * (1 + 0.25 * ((tier1!B52+tier2!B52)/2-tier2!AH52)) * 100</f>
        <v>50</v>
      </c>
      <c r="C53" s="24">
        <f xml:space="preserve"> (MAX(-0.1,MIN(0.1,IF(gwr!C52&gt;0,gwr!C52 - 0.48,0))) + 0.5) * (1 + 0.25 * ((tier1!C52+tier2!C52)/2-tier2!AI52)) * 100</f>
        <v>50</v>
      </c>
      <c r="D53" s="24">
        <f xml:space="preserve"> (MAX(-0.1,MIN(0.1,IF(gwr!D52&gt;0,gwr!D52 - 0.48,0))) + 0.5) * (1 + 0.25 * ((tier1!D52+tier2!D52)/2-tier2!AJ52)) * 100</f>
        <v>50</v>
      </c>
      <c r="E53" s="24">
        <f xml:space="preserve"> (MAX(-0.1,MIN(0.1,IF(gwr!E52&gt;0,gwr!E52 - 0.48,0))) + 0.5) * (1 + 0.25 * ((tier1!E52+tier2!E52)/2-tier2!AK52)) * 100</f>
        <v>50</v>
      </c>
      <c r="F53" s="24">
        <f xml:space="preserve"> (MAX(-0.1,MIN(0.1,IF(gwr!F52&gt;0,gwr!F52 - 0.48,0))) + 0.5) * (1 + 0.25 * ((tier1!F52+tier2!F52)/2-tier2!AL52)) * 100</f>
        <v>50</v>
      </c>
      <c r="G53" s="24">
        <f xml:space="preserve"> (MAX(-0.1,MIN(0.1,IF(gwr!G52&gt;0,gwr!G52 - 0.48,0))) + 0.5) * (1 + 0.25 * ((tier1!G52+tier2!G52)/2-tier2!AM52)) * 100</f>
        <v>50</v>
      </c>
      <c r="H53" s="24">
        <f xml:space="preserve"> (MAX(-0.1,MIN(0.1,IF(gwr!H52&gt;0,gwr!H52 - 0.48,0))) + 0.5) * (1 + 0.25 * ((tier1!H52+tier2!H52)/2-tier2!AN52)) * 100</f>
        <v>50</v>
      </c>
      <c r="I53" s="24">
        <f xml:space="preserve"> (MAX(-0.1,MIN(0.1,IF(gwr!I52&gt;0,gwr!I52 - 0.48,0))) + 0.5) * (1 + 0.25 * ((tier1!I52+tier2!I52)/2-tier2!AO52)) * 100</f>
        <v>50</v>
      </c>
      <c r="J53" s="24">
        <f xml:space="preserve"> (MAX(-0.1,MIN(0.1,IF(gwr!J52&gt;0,gwr!J52 - 0.48,0))) + 0.5) * (1 + 0.25 * ((tier1!J52+tier2!J52)/2-tier2!AP52)) * 100</f>
        <v>50</v>
      </c>
      <c r="K53" s="24">
        <f xml:space="preserve"> (MAX(-0.1,MIN(0.1,IF(gwr!K52&gt;0,gwr!K52 - 0.48,0))) + 0.5) * (1 + 0.25 * ((tier1!K52+tier2!K52)/2-tier2!AQ52)) * 100</f>
        <v>50</v>
      </c>
      <c r="L53" s="24">
        <f xml:space="preserve"> (MAX(-0.1,MIN(0.1,IF(gwr!L52&gt;0,gwr!L52 - 0.48,0))) + 0.5) * (1 + 0.25 * ((tier1!L52+tier2!L52)/2-tier2!AR52)) * 100</f>
        <v>50</v>
      </c>
      <c r="M53" s="24">
        <f xml:space="preserve"> (MAX(-0.1,MIN(0.1,IF(gwr!M52&gt;0,gwr!M52 - 0.48,0))) + 0.5) * (1 + 0.25 * ((tier1!M52+tier2!M52)/2-tier2!AS52)) * 100</f>
        <v>50</v>
      </c>
      <c r="N53" s="24">
        <f xml:space="preserve"> (MAX(-0.1,MIN(0.1,IF(gwr!N52&gt;0,gwr!N52 - 0.48,0))) + 0.5) * (1 + 0.25 * ((tier1!N52+tier2!N52)/2-tier2!AT52)) * 100</f>
        <v>50</v>
      </c>
      <c r="O53" s="24">
        <f xml:space="preserve"> (MAX(-0.1,MIN(0.1,IF(gwr!O52&gt;0,gwr!O52 - 0.48,0))) + 0.5) * (1 + 0.25 * ((tier1!O52+tier2!O52)/2-tier2!AU52)) * 100</f>
        <v>50</v>
      </c>
      <c r="P53" s="24"/>
      <c r="Q53" s="24">
        <f xml:space="preserve"> (MAX(-0.1,MIN(0.1,IF(gwr!Q52&gt;0,gwr!Q52 - 0.48,0))) + 0.5) * (1 + 0.25 * ((tier1!Q52+tier2!Q52)/2-tier2!AW52)) * 100</f>
        <v>50</v>
      </c>
      <c r="R53" s="24">
        <f xml:space="preserve"> (MAX(-0.1,MIN(0.1,IF(gwr!R52&gt;0,gwr!R52 - 0.48,0))) + 0.5) * (1 + 0.25 * ((tier1!R52+tier2!R52)/2-tier2!AX52)) * 100</f>
        <v>50</v>
      </c>
      <c r="S53" s="24">
        <f xml:space="preserve"> (MAX(-0.1,MIN(0.1,IF(gwr!S52&gt;0,gwr!S52 - 0.48,0))) + 0.5) * (1 + 0.25 * ((tier1!S52+tier2!S52)/2-tier2!AY52)) * 100</f>
        <v>50</v>
      </c>
      <c r="T53" s="24">
        <f xml:space="preserve"> (MAX(-0.1,MIN(0.1,IF(gwr!T52&gt;0,gwr!T52 - 0.48,0))) + 0.5) * (1 + 0.25 * ((tier1!T52+tier2!T52)/2-tier2!AZ52)) * 100</f>
        <v>50</v>
      </c>
      <c r="U53" s="24">
        <f xml:space="preserve"> (MAX(-0.1,MIN(0.1,IF(gwr!U52&gt;0,gwr!U52 - 0.48,0))) + 0.5) * (1 + 0.25 * ((tier1!U52+tier2!U52)/2-tier2!BA52)) * 100</f>
        <v>50</v>
      </c>
      <c r="V53" s="24">
        <f xml:space="preserve"> (MAX(-0.1,MIN(0.1,IF(gwr!V52&gt;0,gwr!V52 - 0.48,0))) + 0.5) * (1 + 0.25 * ((tier1!V52+tier2!V52)/2-tier2!BB52)) * 100</f>
        <v>50</v>
      </c>
      <c r="W53" s="24">
        <f xml:space="preserve"> (MAX(-0.1,MIN(0.1,IF(gwr!W52&gt;0,gwr!W52 - 0.48,0))) + 0.5) * (1 + 0.25 * ((tier1!W52+tier2!W52)/2-tier2!BC52)) * 100</f>
        <v>50</v>
      </c>
      <c r="X53" s="24">
        <f xml:space="preserve"> (MAX(-0.1,MIN(0.1,IF(gwr!X52&gt;0,gwr!X52 - 0.48,0))) + 0.5) * (1 + 0.25 * ((tier1!X52+tier2!X52)/2-tier2!BD52)) * 100</f>
        <v>50</v>
      </c>
      <c r="Y53" s="24">
        <f xml:space="preserve"> (MAX(-0.1,MIN(0.1,IF(gwr!Y52&gt;0,gwr!Y52 - 0.48,0))) + 0.5) * (1 + 0.25 * ((tier1!Y52+tier2!Y52)/2-tier2!BE52)) * 100</f>
        <v>50</v>
      </c>
      <c r="Z53" s="24">
        <f xml:space="preserve"> (MAX(-0.1,MIN(0.1,IF(gwr!Z52&gt;0,gwr!Z52 - 0.48,0))) + 0.5) * (1 + 0.25 * ((tier1!Z52+tier2!Z52)/2-tier2!BF52)) * 100</f>
        <v>50</v>
      </c>
      <c r="AA53" s="24">
        <f xml:space="preserve"> (MAX(-0.1,MIN(0.1,IF(gwr!AA52&gt;0,gwr!AA52 - 0.48,0))) + 0.5) * (1 + 0.25 * ((tier1!AA52+tier2!AA52)/2-tier2!BG52)) * 100</f>
        <v>50</v>
      </c>
      <c r="AB53" s="24">
        <f xml:space="preserve"> (MAX(-0.1,MIN(0.1,IF(gwr!AB52&gt;0,gwr!AB52 - 0.48,0))) + 0.5) * (1 + 0.25 * ((tier1!AB52+tier2!AB52)/2-tier2!BH52)) * 100</f>
        <v>50</v>
      </c>
      <c r="AC53" s="24">
        <f xml:space="preserve"> (MAX(-0.1,MIN(0.1,IF(gwr!AC52&gt;0,gwr!AC52 - 0.48,0))) + 0.5) * (1 + 0.25 * ((tier1!AC52+tier2!AC52)/2-tier2!BI52)) * 100</f>
        <v>50</v>
      </c>
      <c r="AD53" s="24">
        <f xml:space="preserve"> (MAX(-0.1,MIN(0.1,IF(gwr!AD52&gt;0,gwr!AD52 - 0.48,0))) + 0.5) * (1 + 0.25 * ((tier1!AD52+tier2!AD52)/2-tier2!BJ52)) * 100</f>
        <v>50</v>
      </c>
      <c r="AE53" s="24">
        <f xml:space="preserve"> (MAX(-0.1,MIN(0.1,IF(gwr!AE52&gt;0,gwr!AE52 - 0.48,0))) + 0.5) * (1 + 0.25 * ((tier1!AE52+tier2!AE52)/2-tier2!BK52)) * 100</f>
        <v>50</v>
      </c>
      <c r="AF53" s="24"/>
      <c r="AG53" s="28">
        <f t="shared" si="0"/>
        <v>750</v>
      </c>
      <c r="AH53" s="28">
        <f t="shared" si="1"/>
        <v>750</v>
      </c>
      <c r="AI53" s="30">
        <f t="shared" si="2"/>
        <v>0.5</v>
      </c>
    </row>
    <row r="54" spans="1:35" s="25" customFormat="1" ht="12" x14ac:dyDescent="0.2">
      <c r="A54" s="24">
        <f xml:space="preserve"> (MAX(-0.1,MIN(0.1,IF(gwr!A53&gt;0,gwr!A53 - 0.48,0))) + 0.5) * (1 + 0.25 * ((tier1!A53+tier2!A53)/2-tier2!AG53)) * 100</f>
        <v>50</v>
      </c>
      <c r="B54" s="24">
        <f xml:space="preserve"> (MAX(-0.1,MIN(0.1,IF(gwr!B53&gt;0,gwr!B53 - 0.48,0))) + 0.5) * (1 + 0.25 * ((tier1!B53+tier2!B53)/2-tier2!AH53)) * 100</f>
        <v>50</v>
      </c>
      <c r="C54" s="24">
        <f xml:space="preserve"> (MAX(-0.1,MIN(0.1,IF(gwr!C53&gt;0,gwr!C53 - 0.48,0))) + 0.5) * (1 + 0.25 * ((tier1!C53+tier2!C53)/2-tier2!AI53)) * 100</f>
        <v>50</v>
      </c>
      <c r="D54" s="24">
        <f xml:space="preserve"> (MAX(-0.1,MIN(0.1,IF(gwr!D53&gt;0,gwr!D53 - 0.48,0))) + 0.5) * (1 + 0.25 * ((tier1!D53+tier2!D53)/2-tier2!AJ53)) * 100</f>
        <v>50</v>
      </c>
      <c r="E54" s="24">
        <f xml:space="preserve"> (MAX(-0.1,MIN(0.1,IF(gwr!E53&gt;0,gwr!E53 - 0.48,0))) + 0.5) * (1 + 0.25 * ((tier1!E53+tier2!E53)/2-tier2!AK53)) * 100</f>
        <v>50</v>
      </c>
      <c r="F54" s="24">
        <f xml:space="preserve"> (MAX(-0.1,MIN(0.1,IF(gwr!F53&gt;0,gwr!F53 - 0.48,0))) + 0.5) * (1 + 0.25 * ((tier1!F53+tier2!F53)/2-tier2!AL53)) * 100</f>
        <v>50</v>
      </c>
      <c r="G54" s="24">
        <f xml:space="preserve"> (MAX(-0.1,MIN(0.1,IF(gwr!G53&gt;0,gwr!G53 - 0.48,0))) + 0.5) * (1 + 0.25 * ((tier1!G53+tier2!G53)/2-tier2!AM53)) * 100</f>
        <v>50</v>
      </c>
      <c r="H54" s="24">
        <f xml:space="preserve"> (MAX(-0.1,MIN(0.1,IF(gwr!H53&gt;0,gwr!H53 - 0.48,0))) + 0.5) * (1 + 0.25 * ((tier1!H53+tier2!H53)/2-tier2!AN53)) * 100</f>
        <v>50</v>
      </c>
      <c r="I54" s="24">
        <f xml:space="preserve"> (MAX(-0.1,MIN(0.1,IF(gwr!I53&gt;0,gwr!I53 - 0.48,0))) + 0.5) * (1 + 0.25 * ((tier1!I53+tier2!I53)/2-tier2!AO53)) * 100</f>
        <v>50</v>
      </c>
      <c r="J54" s="24">
        <f xml:space="preserve"> (MAX(-0.1,MIN(0.1,IF(gwr!J53&gt;0,gwr!J53 - 0.48,0))) + 0.5) * (1 + 0.25 * ((tier1!J53+tier2!J53)/2-tier2!AP53)) * 100</f>
        <v>50</v>
      </c>
      <c r="K54" s="24">
        <f xml:space="preserve"> (MAX(-0.1,MIN(0.1,IF(gwr!K53&gt;0,gwr!K53 - 0.48,0))) + 0.5) * (1 + 0.25 * ((tier1!K53+tier2!K53)/2-tier2!AQ53)) * 100</f>
        <v>50</v>
      </c>
      <c r="L54" s="24">
        <f xml:space="preserve"> (MAX(-0.1,MIN(0.1,IF(gwr!L53&gt;0,gwr!L53 - 0.48,0))) + 0.5) * (1 + 0.25 * ((tier1!L53+tier2!L53)/2-tier2!AR53)) * 100</f>
        <v>50</v>
      </c>
      <c r="M54" s="24">
        <f xml:space="preserve"> (MAX(-0.1,MIN(0.1,IF(gwr!M53&gt;0,gwr!M53 - 0.48,0))) + 0.5) * (1 + 0.25 * ((tier1!M53+tier2!M53)/2-tier2!AS53)) * 100</f>
        <v>50</v>
      </c>
      <c r="N54" s="24">
        <f xml:space="preserve"> (MAX(-0.1,MIN(0.1,IF(gwr!N53&gt;0,gwr!N53 - 0.48,0))) + 0.5) * (1 + 0.25 * ((tier1!N53+tier2!N53)/2-tier2!AT53)) * 100</f>
        <v>50</v>
      </c>
      <c r="O54" s="24">
        <f xml:space="preserve"> (MAX(-0.1,MIN(0.1,IF(gwr!O53&gt;0,gwr!O53 - 0.48,0))) + 0.5) * (1 + 0.25 * ((tier1!O53+tier2!O53)/2-tier2!AU53)) * 100</f>
        <v>50</v>
      </c>
      <c r="P54" s="24"/>
      <c r="Q54" s="24">
        <f xml:space="preserve"> (MAX(-0.1,MIN(0.1,IF(gwr!Q53&gt;0,gwr!Q53 - 0.48,0))) + 0.5) * (1 + 0.25 * ((tier1!Q53+tier2!Q53)/2-tier2!AW53)) * 100</f>
        <v>50</v>
      </c>
      <c r="R54" s="24">
        <f xml:space="preserve"> (MAX(-0.1,MIN(0.1,IF(gwr!R53&gt;0,gwr!R53 - 0.48,0))) + 0.5) * (1 + 0.25 * ((tier1!R53+tier2!R53)/2-tier2!AX53)) * 100</f>
        <v>50</v>
      </c>
      <c r="S54" s="24">
        <f xml:space="preserve"> (MAX(-0.1,MIN(0.1,IF(gwr!S53&gt;0,gwr!S53 - 0.48,0))) + 0.5) * (1 + 0.25 * ((tier1!S53+tier2!S53)/2-tier2!AY53)) * 100</f>
        <v>50</v>
      </c>
      <c r="T54" s="24">
        <f xml:space="preserve"> (MAX(-0.1,MIN(0.1,IF(gwr!T53&gt;0,gwr!T53 - 0.48,0))) + 0.5) * (1 + 0.25 * ((tier1!T53+tier2!T53)/2-tier2!AZ53)) * 100</f>
        <v>50</v>
      </c>
      <c r="U54" s="24">
        <f xml:space="preserve"> (MAX(-0.1,MIN(0.1,IF(gwr!U53&gt;0,gwr!U53 - 0.48,0))) + 0.5) * (1 + 0.25 * ((tier1!U53+tier2!U53)/2-tier2!BA53)) * 100</f>
        <v>50</v>
      </c>
      <c r="V54" s="24">
        <f xml:space="preserve"> (MAX(-0.1,MIN(0.1,IF(gwr!V53&gt;0,gwr!V53 - 0.48,0))) + 0.5) * (1 + 0.25 * ((tier1!V53+tier2!V53)/2-tier2!BB53)) * 100</f>
        <v>50</v>
      </c>
      <c r="W54" s="24">
        <f xml:space="preserve"> (MAX(-0.1,MIN(0.1,IF(gwr!W53&gt;0,gwr!W53 - 0.48,0))) + 0.5) * (1 + 0.25 * ((tier1!W53+tier2!W53)/2-tier2!BC53)) * 100</f>
        <v>50</v>
      </c>
      <c r="X54" s="24">
        <f xml:space="preserve"> (MAX(-0.1,MIN(0.1,IF(gwr!X53&gt;0,gwr!X53 - 0.48,0))) + 0.5) * (1 + 0.25 * ((tier1!X53+tier2!X53)/2-tier2!BD53)) * 100</f>
        <v>50</v>
      </c>
      <c r="Y54" s="24">
        <f xml:space="preserve"> (MAX(-0.1,MIN(0.1,IF(gwr!Y53&gt;0,gwr!Y53 - 0.48,0))) + 0.5) * (1 + 0.25 * ((tier1!Y53+tier2!Y53)/2-tier2!BE53)) * 100</f>
        <v>50</v>
      </c>
      <c r="Z54" s="24">
        <f xml:space="preserve"> (MAX(-0.1,MIN(0.1,IF(gwr!Z53&gt;0,gwr!Z53 - 0.48,0))) + 0.5) * (1 + 0.25 * ((tier1!Z53+tier2!Z53)/2-tier2!BF53)) * 100</f>
        <v>50</v>
      </c>
      <c r="AA54" s="24">
        <f xml:space="preserve"> (MAX(-0.1,MIN(0.1,IF(gwr!AA53&gt;0,gwr!AA53 - 0.48,0))) + 0.5) * (1 + 0.25 * ((tier1!AA53+tier2!AA53)/2-tier2!BG53)) * 100</f>
        <v>50</v>
      </c>
      <c r="AB54" s="24">
        <f xml:space="preserve"> (MAX(-0.1,MIN(0.1,IF(gwr!AB53&gt;0,gwr!AB53 - 0.48,0))) + 0.5) * (1 + 0.25 * ((tier1!AB53+tier2!AB53)/2-tier2!BH53)) * 100</f>
        <v>50</v>
      </c>
      <c r="AC54" s="24">
        <f xml:space="preserve"> (MAX(-0.1,MIN(0.1,IF(gwr!AC53&gt;0,gwr!AC53 - 0.48,0))) + 0.5) * (1 + 0.25 * ((tier1!AC53+tier2!AC53)/2-tier2!BI53)) * 100</f>
        <v>50</v>
      </c>
      <c r="AD54" s="24">
        <f xml:space="preserve"> (MAX(-0.1,MIN(0.1,IF(gwr!AD53&gt;0,gwr!AD53 - 0.48,0))) + 0.5) * (1 + 0.25 * ((tier1!AD53+tier2!AD53)/2-tier2!BJ53)) * 100</f>
        <v>50</v>
      </c>
      <c r="AE54" s="24">
        <f xml:space="preserve"> (MAX(-0.1,MIN(0.1,IF(gwr!AE53&gt;0,gwr!AE53 - 0.48,0))) + 0.5) * (1 + 0.25 * ((tier1!AE53+tier2!AE53)/2-tier2!BK53)) * 100</f>
        <v>50</v>
      </c>
      <c r="AF54" s="24"/>
      <c r="AG54" s="28">
        <f t="shared" si="0"/>
        <v>750</v>
      </c>
      <c r="AH54" s="28">
        <f t="shared" si="1"/>
        <v>750</v>
      </c>
      <c r="AI54" s="30">
        <f t="shared" si="2"/>
        <v>0.5</v>
      </c>
    </row>
    <row r="55" spans="1:35" s="25" customFormat="1" ht="12" x14ac:dyDescent="0.2">
      <c r="A55" s="24">
        <f xml:space="preserve"> (MAX(-0.1,MIN(0.1,IF(gwr!A54&gt;0,gwr!A54 - 0.48,0))) + 0.5) * (1 + 0.25 * ((tier1!A54+tier2!A54)/2-tier2!AG54)) * 100</f>
        <v>50</v>
      </c>
      <c r="B55" s="24">
        <f xml:space="preserve"> (MAX(-0.1,MIN(0.1,IF(gwr!B54&gt;0,gwr!B54 - 0.48,0))) + 0.5) * (1 + 0.25 * ((tier1!B54+tier2!B54)/2-tier2!AH54)) * 100</f>
        <v>50</v>
      </c>
      <c r="C55" s="24">
        <f xml:space="preserve"> (MAX(-0.1,MIN(0.1,IF(gwr!C54&gt;0,gwr!C54 - 0.48,0))) + 0.5) * (1 + 0.25 * ((tier1!C54+tier2!C54)/2-tier2!AI54)) * 100</f>
        <v>50</v>
      </c>
      <c r="D55" s="24">
        <f xml:space="preserve"> (MAX(-0.1,MIN(0.1,IF(gwr!D54&gt;0,gwr!D54 - 0.48,0))) + 0.5) * (1 + 0.25 * ((tier1!D54+tier2!D54)/2-tier2!AJ54)) * 100</f>
        <v>50</v>
      </c>
      <c r="E55" s="24">
        <f xml:space="preserve"> (MAX(-0.1,MIN(0.1,IF(gwr!E54&gt;0,gwr!E54 - 0.48,0))) + 0.5) * (1 + 0.25 * ((tier1!E54+tier2!E54)/2-tier2!AK54)) * 100</f>
        <v>50</v>
      </c>
      <c r="F55" s="24">
        <f xml:space="preserve"> (MAX(-0.1,MIN(0.1,IF(gwr!F54&gt;0,gwr!F54 - 0.48,0))) + 0.5) * (1 + 0.25 * ((tier1!F54+tier2!F54)/2-tier2!AL54)) * 100</f>
        <v>50</v>
      </c>
      <c r="G55" s="24">
        <f xml:space="preserve"> (MAX(-0.1,MIN(0.1,IF(gwr!G54&gt;0,gwr!G54 - 0.48,0))) + 0.5) * (1 + 0.25 * ((tier1!G54+tier2!G54)/2-tier2!AM54)) * 100</f>
        <v>50</v>
      </c>
      <c r="H55" s="24">
        <f xml:space="preserve"> (MAX(-0.1,MIN(0.1,IF(gwr!H54&gt;0,gwr!H54 - 0.48,0))) + 0.5) * (1 + 0.25 * ((tier1!H54+tier2!H54)/2-tier2!AN54)) * 100</f>
        <v>50</v>
      </c>
      <c r="I55" s="24">
        <f xml:space="preserve"> (MAX(-0.1,MIN(0.1,IF(gwr!I54&gt;0,gwr!I54 - 0.48,0))) + 0.5) * (1 + 0.25 * ((tier1!I54+tier2!I54)/2-tier2!AO54)) * 100</f>
        <v>50</v>
      </c>
      <c r="J55" s="24">
        <f xml:space="preserve"> (MAX(-0.1,MIN(0.1,IF(gwr!J54&gt;0,gwr!J54 - 0.48,0))) + 0.5) * (1 + 0.25 * ((tier1!J54+tier2!J54)/2-tier2!AP54)) * 100</f>
        <v>50</v>
      </c>
      <c r="K55" s="24">
        <f xml:space="preserve"> (MAX(-0.1,MIN(0.1,IF(gwr!K54&gt;0,gwr!K54 - 0.48,0))) + 0.5) * (1 + 0.25 * ((tier1!K54+tier2!K54)/2-tier2!AQ54)) * 100</f>
        <v>50</v>
      </c>
      <c r="L55" s="24">
        <f xml:space="preserve"> (MAX(-0.1,MIN(0.1,IF(gwr!L54&gt;0,gwr!L54 - 0.48,0))) + 0.5) * (1 + 0.25 * ((tier1!L54+tier2!L54)/2-tier2!AR54)) * 100</f>
        <v>50</v>
      </c>
      <c r="M55" s="24">
        <f xml:space="preserve"> (MAX(-0.1,MIN(0.1,IF(gwr!M54&gt;0,gwr!M54 - 0.48,0))) + 0.5) * (1 + 0.25 * ((tier1!M54+tier2!M54)/2-tier2!AS54)) * 100</f>
        <v>50</v>
      </c>
      <c r="N55" s="24">
        <f xml:space="preserve"> (MAX(-0.1,MIN(0.1,IF(gwr!N54&gt;0,gwr!N54 - 0.48,0))) + 0.5) * (1 + 0.25 * ((tier1!N54+tier2!N54)/2-tier2!AT54)) * 100</f>
        <v>50</v>
      </c>
      <c r="O55" s="24">
        <f xml:space="preserve"> (MAX(-0.1,MIN(0.1,IF(gwr!O54&gt;0,gwr!O54 - 0.48,0))) + 0.5) * (1 + 0.25 * ((tier1!O54+tier2!O54)/2-tier2!AU54)) * 100</f>
        <v>50</v>
      </c>
      <c r="P55" s="24"/>
      <c r="Q55" s="24">
        <f xml:space="preserve"> (MAX(-0.1,MIN(0.1,IF(gwr!Q54&gt;0,gwr!Q54 - 0.48,0))) + 0.5) * (1 + 0.25 * ((tier1!Q54+tier2!Q54)/2-tier2!AW54)) * 100</f>
        <v>50</v>
      </c>
      <c r="R55" s="24">
        <f xml:space="preserve"> (MAX(-0.1,MIN(0.1,IF(gwr!R54&gt;0,gwr!R54 - 0.48,0))) + 0.5) * (1 + 0.25 * ((tier1!R54+tier2!R54)/2-tier2!AX54)) * 100</f>
        <v>50</v>
      </c>
      <c r="S55" s="24">
        <f xml:space="preserve"> (MAX(-0.1,MIN(0.1,IF(gwr!S54&gt;0,gwr!S54 - 0.48,0))) + 0.5) * (1 + 0.25 * ((tier1!S54+tier2!S54)/2-tier2!AY54)) * 100</f>
        <v>50</v>
      </c>
      <c r="T55" s="24">
        <f xml:space="preserve"> (MAX(-0.1,MIN(0.1,IF(gwr!T54&gt;0,gwr!T54 - 0.48,0))) + 0.5) * (1 + 0.25 * ((tier1!T54+tier2!T54)/2-tier2!AZ54)) * 100</f>
        <v>50</v>
      </c>
      <c r="U55" s="24">
        <f xml:space="preserve"> (MAX(-0.1,MIN(0.1,IF(gwr!U54&gt;0,gwr!U54 - 0.48,0))) + 0.5) * (1 + 0.25 * ((tier1!U54+tier2!U54)/2-tier2!BA54)) * 100</f>
        <v>50</v>
      </c>
      <c r="V55" s="24">
        <f xml:space="preserve"> (MAX(-0.1,MIN(0.1,IF(gwr!V54&gt;0,gwr!V54 - 0.48,0))) + 0.5) * (1 + 0.25 * ((tier1!V54+tier2!V54)/2-tier2!BB54)) * 100</f>
        <v>50</v>
      </c>
      <c r="W55" s="24">
        <f xml:space="preserve"> (MAX(-0.1,MIN(0.1,IF(gwr!W54&gt;0,gwr!W54 - 0.48,0))) + 0.5) * (1 + 0.25 * ((tier1!W54+tier2!W54)/2-tier2!BC54)) * 100</f>
        <v>50</v>
      </c>
      <c r="X55" s="24">
        <f xml:space="preserve"> (MAX(-0.1,MIN(0.1,IF(gwr!X54&gt;0,gwr!X54 - 0.48,0))) + 0.5) * (1 + 0.25 * ((tier1!X54+tier2!X54)/2-tier2!BD54)) * 100</f>
        <v>50</v>
      </c>
      <c r="Y55" s="24">
        <f xml:space="preserve"> (MAX(-0.1,MIN(0.1,IF(gwr!Y54&gt;0,gwr!Y54 - 0.48,0))) + 0.5) * (1 + 0.25 * ((tier1!Y54+tier2!Y54)/2-tier2!BE54)) * 100</f>
        <v>50</v>
      </c>
      <c r="Z55" s="24">
        <f xml:space="preserve"> (MAX(-0.1,MIN(0.1,IF(gwr!Z54&gt;0,gwr!Z54 - 0.48,0))) + 0.5) * (1 + 0.25 * ((tier1!Z54+tier2!Z54)/2-tier2!BF54)) * 100</f>
        <v>50</v>
      </c>
      <c r="AA55" s="24">
        <f xml:space="preserve"> (MAX(-0.1,MIN(0.1,IF(gwr!AA54&gt;0,gwr!AA54 - 0.48,0))) + 0.5) * (1 + 0.25 * ((tier1!AA54+tier2!AA54)/2-tier2!BG54)) * 100</f>
        <v>50</v>
      </c>
      <c r="AB55" s="24">
        <f xml:space="preserve"> (MAX(-0.1,MIN(0.1,IF(gwr!AB54&gt;0,gwr!AB54 - 0.48,0))) + 0.5) * (1 + 0.25 * ((tier1!AB54+tier2!AB54)/2-tier2!BH54)) * 100</f>
        <v>50</v>
      </c>
      <c r="AC55" s="24">
        <f xml:space="preserve"> (MAX(-0.1,MIN(0.1,IF(gwr!AC54&gt;0,gwr!AC54 - 0.48,0))) + 0.5) * (1 + 0.25 * ((tier1!AC54+tier2!AC54)/2-tier2!BI54)) * 100</f>
        <v>50</v>
      </c>
      <c r="AD55" s="24">
        <f xml:space="preserve"> (MAX(-0.1,MIN(0.1,IF(gwr!AD54&gt;0,gwr!AD54 - 0.48,0))) + 0.5) * (1 + 0.25 * ((tier1!AD54+tier2!AD54)/2-tier2!BJ54)) * 100</f>
        <v>50</v>
      </c>
      <c r="AE55" s="24">
        <f xml:space="preserve"> (MAX(-0.1,MIN(0.1,IF(gwr!AE54&gt;0,gwr!AE54 - 0.48,0))) + 0.5) * (1 + 0.25 * ((tier1!AE54+tier2!AE54)/2-tier2!BK54)) * 100</f>
        <v>50</v>
      </c>
      <c r="AF55" s="24"/>
      <c r="AG55" s="28">
        <f t="shared" si="0"/>
        <v>750</v>
      </c>
      <c r="AH55" s="28">
        <f t="shared" si="1"/>
        <v>750</v>
      </c>
      <c r="AI55" s="30">
        <f t="shared" si="2"/>
        <v>0.5</v>
      </c>
    </row>
    <row r="56" spans="1:35" s="25" customFormat="1" ht="12" x14ac:dyDescent="0.2">
      <c r="A56" s="24">
        <f xml:space="preserve"> (MAX(-0.1,MIN(0.1,IF(gwr!A55&gt;0,gwr!A55 - 0.48,0))) + 0.5) * (1 + 0.25 * ((tier1!A55+tier2!A55)/2-tier2!AG55)) * 100</f>
        <v>50</v>
      </c>
      <c r="B56" s="24">
        <f xml:space="preserve"> (MAX(-0.1,MIN(0.1,IF(gwr!B55&gt;0,gwr!B55 - 0.48,0))) + 0.5) * (1 + 0.25 * ((tier1!B55+tier2!B55)/2-tier2!AH55)) * 100</f>
        <v>50</v>
      </c>
      <c r="C56" s="24">
        <f xml:space="preserve"> (MAX(-0.1,MIN(0.1,IF(gwr!C55&gt;0,gwr!C55 - 0.48,0))) + 0.5) * (1 + 0.25 * ((tier1!C55+tier2!C55)/2-tier2!AI55)) * 100</f>
        <v>50</v>
      </c>
      <c r="D56" s="24">
        <f xml:space="preserve"> (MAX(-0.1,MIN(0.1,IF(gwr!D55&gt;0,gwr!D55 - 0.48,0))) + 0.5) * (1 + 0.25 * ((tier1!D55+tier2!D55)/2-tier2!AJ55)) * 100</f>
        <v>50</v>
      </c>
      <c r="E56" s="24">
        <f xml:space="preserve"> (MAX(-0.1,MIN(0.1,IF(gwr!E55&gt;0,gwr!E55 - 0.48,0))) + 0.5) * (1 + 0.25 * ((tier1!E55+tier2!E55)/2-tier2!AK55)) * 100</f>
        <v>50</v>
      </c>
      <c r="F56" s="24">
        <f xml:space="preserve"> (MAX(-0.1,MIN(0.1,IF(gwr!F55&gt;0,gwr!F55 - 0.48,0))) + 0.5) * (1 + 0.25 * ((tier1!F55+tier2!F55)/2-tier2!AL55)) * 100</f>
        <v>50</v>
      </c>
      <c r="G56" s="24">
        <f xml:space="preserve"> (MAX(-0.1,MIN(0.1,IF(gwr!G55&gt;0,gwr!G55 - 0.48,0))) + 0.5) * (1 + 0.25 * ((tier1!G55+tier2!G55)/2-tier2!AM55)) * 100</f>
        <v>50</v>
      </c>
      <c r="H56" s="24">
        <f xml:space="preserve"> (MAX(-0.1,MIN(0.1,IF(gwr!H55&gt;0,gwr!H55 - 0.48,0))) + 0.5) * (1 + 0.25 * ((tier1!H55+tier2!H55)/2-tier2!AN55)) * 100</f>
        <v>50</v>
      </c>
      <c r="I56" s="24">
        <f xml:space="preserve"> (MAX(-0.1,MIN(0.1,IF(gwr!I55&gt;0,gwr!I55 - 0.48,0))) + 0.5) * (1 + 0.25 * ((tier1!I55+tier2!I55)/2-tier2!AO55)) * 100</f>
        <v>50</v>
      </c>
      <c r="J56" s="24">
        <f xml:space="preserve"> (MAX(-0.1,MIN(0.1,IF(gwr!J55&gt;0,gwr!J55 - 0.48,0))) + 0.5) * (1 + 0.25 * ((tier1!J55+tier2!J55)/2-tier2!AP55)) * 100</f>
        <v>50</v>
      </c>
      <c r="K56" s="24">
        <f xml:space="preserve"> (MAX(-0.1,MIN(0.1,IF(gwr!K55&gt;0,gwr!K55 - 0.48,0))) + 0.5) * (1 + 0.25 * ((tier1!K55+tier2!K55)/2-tier2!AQ55)) * 100</f>
        <v>50</v>
      </c>
      <c r="L56" s="24">
        <f xml:space="preserve"> (MAX(-0.1,MIN(0.1,IF(gwr!L55&gt;0,gwr!L55 - 0.48,0))) + 0.5) * (1 + 0.25 * ((tier1!L55+tier2!L55)/2-tier2!AR55)) * 100</f>
        <v>50</v>
      </c>
      <c r="M56" s="24">
        <f xml:space="preserve"> (MAX(-0.1,MIN(0.1,IF(gwr!M55&gt;0,gwr!M55 - 0.48,0))) + 0.5) * (1 + 0.25 * ((tier1!M55+tier2!M55)/2-tier2!AS55)) * 100</f>
        <v>50</v>
      </c>
      <c r="N56" s="24">
        <f xml:space="preserve"> (MAX(-0.1,MIN(0.1,IF(gwr!N55&gt;0,gwr!N55 - 0.48,0))) + 0.5) * (1 + 0.25 * ((tier1!N55+tier2!N55)/2-tier2!AT55)) * 100</f>
        <v>50</v>
      </c>
      <c r="O56" s="24">
        <f xml:space="preserve"> (MAX(-0.1,MIN(0.1,IF(gwr!O55&gt;0,gwr!O55 - 0.48,0))) + 0.5) * (1 + 0.25 * ((tier1!O55+tier2!O55)/2-tier2!AU55)) * 100</f>
        <v>50</v>
      </c>
      <c r="P56" s="24"/>
      <c r="Q56" s="24">
        <f xml:space="preserve"> (MAX(-0.1,MIN(0.1,IF(gwr!Q55&gt;0,gwr!Q55 - 0.48,0))) + 0.5) * (1 + 0.25 * ((tier1!Q55+tier2!Q55)/2-tier2!AW55)) * 100</f>
        <v>50</v>
      </c>
      <c r="R56" s="24">
        <f xml:space="preserve"> (MAX(-0.1,MIN(0.1,IF(gwr!R55&gt;0,gwr!R55 - 0.48,0))) + 0.5) * (1 + 0.25 * ((tier1!R55+tier2!R55)/2-tier2!AX55)) * 100</f>
        <v>50</v>
      </c>
      <c r="S56" s="24">
        <f xml:space="preserve"> (MAX(-0.1,MIN(0.1,IF(gwr!S55&gt;0,gwr!S55 - 0.48,0))) + 0.5) * (1 + 0.25 * ((tier1!S55+tier2!S55)/2-tier2!AY55)) * 100</f>
        <v>50</v>
      </c>
      <c r="T56" s="24">
        <f xml:space="preserve"> (MAX(-0.1,MIN(0.1,IF(gwr!T55&gt;0,gwr!T55 - 0.48,0))) + 0.5) * (1 + 0.25 * ((tier1!T55+tier2!T55)/2-tier2!AZ55)) * 100</f>
        <v>50</v>
      </c>
      <c r="U56" s="24">
        <f xml:space="preserve"> (MAX(-0.1,MIN(0.1,IF(gwr!U55&gt;0,gwr!U55 - 0.48,0))) + 0.5) * (1 + 0.25 * ((tier1!U55+tier2!U55)/2-tier2!BA55)) * 100</f>
        <v>50</v>
      </c>
      <c r="V56" s="24">
        <f xml:space="preserve"> (MAX(-0.1,MIN(0.1,IF(gwr!V55&gt;0,gwr!V55 - 0.48,0))) + 0.5) * (1 + 0.25 * ((tier1!V55+tier2!V55)/2-tier2!BB55)) * 100</f>
        <v>50</v>
      </c>
      <c r="W56" s="24">
        <f xml:space="preserve"> (MAX(-0.1,MIN(0.1,IF(gwr!W55&gt;0,gwr!W55 - 0.48,0))) + 0.5) * (1 + 0.25 * ((tier1!W55+tier2!W55)/2-tier2!BC55)) * 100</f>
        <v>50</v>
      </c>
      <c r="X56" s="24">
        <f xml:space="preserve"> (MAX(-0.1,MIN(0.1,IF(gwr!X55&gt;0,gwr!X55 - 0.48,0))) + 0.5) * (1 + 0.25 * ((tier1!X55+tier2!X55)/2-tier2!BD55)) * 100</f>
        <v>50</v>
      </c>
      <c r="Y56" s="24">
        <f xml:space="preserve"> (MAX(-0.1,MIN(0.1,IF(gwr!Y55&gt;0,gwr!Y55 - 0.48,0))) + 0.5) * (1 + 0.25 * ((tier1!Y55+tier2!Y55)/2-tier2!BE55)) * 100</f>
        <v>50</v>
      </c>
      <c r="Z56" s="24">
        <f xml:space="preserve"> (MAX(-0.1,MIN(0.1,IF(gwr!Z55&gt;0,gwr!Z55 - 0.48,0))) + 0.5) * (1 + 0.25 * ((tier1!Z55+tier2!Z55)/2-tier2!BF55)) * 100</f>
        <v>50</v>
      </c>
      <c r="AA56" s="24">
        <f xml:space="preserve"> (MAX(-0.1,MIN(0.1,IF(gwr!AA55&gt;0,gwr!AA55 - 0.48,0))) + 0.5) * (1 + 0.25 * ((tier1!AA55+tier2!AA55)/2-tier2!BG55)) * 100</f>
        <v>50</v>
      </c>
      <c r="AB56" s="24">
        <f xml:space="preserve"> (MAX(-0.1,MIN(0.1,IF(gwr!AB55&gt;0,gwr!AB55 - 0.48,0))) + 0.5) * (1 + 0.25 * ((tier1!AB55+tier2!AB55)/2-tier2!BH55)) * 100</f>
        <v>50</v>
      </c>
      <c r="AC56" s="24">
        <f xml:space="preserve"> (MAX(-0.1,MIN(0.1,IF(gwr!AC55&gt;0,gwr!AC55 - 0.48,0))) + 0.5) * (1 + 0.25 * ((tier1!AC55+tier2!AC55)/2-tier2!BI55)) * 100</f>
        <v>50</v>
      </c>
      <c r="AD56" s="24">
        <f xml:space="preserve"> (MAX(-0.1,MIN(0.1,IF(gwr!AD55&gt;0,gwr!AD55 - 0.48,0))) + 0.5) * (1 + 0.25 * ((tier1!AD55+tier2!AD55)/2-tier2!BJ55)) * 100</f>
        <v>50</v>
      </c>
      <c r="AE56" s="24">
        <f xml:space="preserve"> (MAX(-0.1,MIN(0.1,IF(gwr!AE55&gt;0,gwr!AE55 - 0.48,0))) + 0.5) * (1 + 0.25 * ((tier1!AE55+tier2!AE55)/2-tier2!BK55)) * 100</f>
        <v>50</v>
      </c>
      <c r="AF56" s="24"/>
      <c r="AG56" s="28">
        <f t="shared" si="0"/>
        <v>750</v>
      </c>
      <c r="AH56" s="28">
        <f t="shared" si="1"/>
        <v>750</v>
      </c>
      <c r="AI56" s="30">
        <f t="shared" si="2"/>
        <v>0.5</v>
      </c>
    </row>
    <row r="57" spans="1:35" s="25" customFormat="1" ht="12" x14ac:dyDescent="0.2">
      <c r="A57" s="24">
        <f xml:space="preserve"> (MAX(-0.1,MIN(0.1,IF(gwr!A56&gt;0,gwr!A56 - 0.48,0))) + 0.5) * (1 + 0.25 * ((tier1!A56+tier2!A56)/2-tier2!AG56)) * 100</f>
        <v>50</v>
      </c>
      <c r="B57" s="24">
        <f xml:space="preserve"> (MAX(-0.1,MIN(0.1,IF(gwr!B56&gt;0,gwr!B56 - 0.48,0))) + 0.5) * (1 + 0.25 * ((tier1!B56+tier2!B56)/2-tier2!AH56)) * 100</f>
        <v>50</v>
      </c>
      <c r="C57" s="24">
        <f xml:space="preserve"> (MAX(-0.1,MIN(0.1,IF(gwr!C56&gt;0,gwr!C56 - 0.48,0))) + 0.5) * (1 + 0.25 * ((tier1!C56+tier2!C56)/2-tier2!AI56)) * 100</f>
        <v>50</v>
      </c>
      <c r="D57" s="24">
        <f xml:space="preserve"> (MAX(-0.1,MIN(0.1,IF(gwr!D56&gt;0,gwr!D56 - 0.48,0))) + 0.5) * (1 + 0.25 * ((tier1!D56+tier2!D56)/2-tier2!AJ56)) * 100</f>
        <v>50</v>
      </c>
      <c r="E57" s="24">
        <f xml:space="preserve"> (MAX(-0.1,MIN(0.1,IF(gwr!E56&gt;0,gwr!E56 - 0.48,0))) + 0.5) * (1 + 0.25 * ((tier1!E56+tier2!E56)/2-tier2!AK56)) * 100</f>
        <v>50</v>
      </c>
      <c r="F57" s="24">
        <f xml:space="preserve"> (MAX(-0.1,MIN(0.1,IF(gwr!F56&gt;0,gwr!F56 - 0.48,0))) + 0.5) * (1 + 0.25 * ((tier1!F56+tier2!F56)/2-tier2!AL56)) * 100</f>
        <v>50</v>
      </c>
      <c r="G57" s="24">
        <f xml:space="preserve"> (MAX(-0.1,MIN(0.1,IF(gwr!G56&gt;0,gwr!G56 - 0.48,0))) + 0.5) * (1 + 0.25 * ((tier1!G56+tier2!G56)/2-tier2!AM56)) * 100</f>
        <v>50</v>
      </c>
      <c r="H57" s="24">
        <f xml:space="preserve"> (MAX(-0.1,MIN(0.1,IF(gwr!H56&gt;0,gwr!H56 - 0.48,0))) + 0.5) * (1 + 0.25 * ((tier1!H56+tier2!H56)/2-tier2!AN56)) * 100</f>
        <v>50</v>
      </c>
      <c r="I57" s="24">
        <f xml:space="preserve"> (MAX(-0.1,MIN(0.1,IF(gwr!I56&gt;0,gwr!I56 - 0.48,0))) + 0.5) * (1 + 0.25 * ((tier1!I56+tier2!I56)/2-tier2!AO56)) * 100</f>
        <v>50</v>
      </c>
      <c r="J57" s="24">
        <f xml:space="preserve"> (MAX(-0.1,MIN(0.1,IF(gwr!J56&gt;0,gwr!J56 - 0.48,0))) + 0.5) * (1 + 0.25 * ((tier1!J56+tier2!J56)/2-tier2!AP56)) * 100</f>
        <v>50</v>
      </c>
      <c r="K57" s="24">
        <f xml:space="preserve"> (MAX(-0.1,MIN(0.1,IF(gwr!K56&gt;0,gwr!K56 - 0.48,0))) + 0.5) * (1 + 0.25 * ((tier1!K56+tier2!K56)/2-tier2!AQ56)) * 100</f>
        <v>50</v>
      </c>
      <c r="L57" s="24">
        <f xml:space="preserve"> (MAX(-0.1,MIN(0.1,IF(gwr!L56&gt;0,gwr!L56 - 0.48,0))) + 0.5) * (1 + 0.25 * ((tier1!L56+tier2!L56)/2-tier2!AR56)) * 100</f>
        <v>50</v>
      </c>
      <c r="M57" s="24">
        <f xml:space="preserve"> (MAX(-0.1,MIN(0.1,IF(gwr!M56&gt;0,gwr!M56 - 0.48,0))) + 0.5) * (1 + 0.25 * ((tier1!M56+tier2!M56)/2-tier2!AS56)) * 100</f>
        <v>50</v>
      </c>
      <c r="N57" s="24">
        <f xml:space="preserve"> (MAX(-0.1,MIN(0.1,IF(gwr!N56&gt;0,gwr!N56 - 0.48,0))) + 0.5) * (1 + 0.25 * ((tier1!N56+tier2!N56)/2-tier2!AT56)) * 100</f>
        <v>50</v>
      </c>
      <c r="O57" s="24">
        <f xml:space="preserve"> (MAX(-0.1,MIN(0.1,IF(gwr!O56&gt;0,gwr!O56 - 0.48,0))) + 0.5) * (1 + 0.25 * ((tier1!O56+tier2!O56)/2-tier2!AU56)) * 100</f>
        <v>50</v>
      </c>
      <c r="P57" s="24"/>
      <c r="Q57" s="24">
        <f xml:space="preserve"> (MAX(-0.1,MIN(0.1,IF(gwr!Q56&gt;0,gwr!Q56 - 0.48,0))) + 0.5) * (1 + 0.25 * ((tier1!Q56+tier2!Q56)/2-tier2!AW56)) * 100</f>
        <v>50</v>
      </c>
      <c r="R57" s="24">
        <f xml:space="preserve"> (MAX(-0.1,MIN(0.1,IF(gwr!R56&gt;0,gwr!R56 - 0.48,0))) + 0.5) * (1 + 0.25 * ((tier1!R56+tier2!R56)/2-tier2!AX56)) * 100</f>
        <v>50</v>
      </c>
      <c r="S57" s="24">
        <f xml:space="preserve"> (MAX(-0.1,MIN(0.1,IF(gwr!S56&gt;0,gwr!S56 - 0.48,0))) + 0.5) * (1 + 0.25 * ((tier1!S56+tier2!S56)/2-tier2!AY56)) * 100</f>
        <v>50</v>
      </c>
      <c r="T57" s="24">
        <f xml:space="preserve"> (MAX(-0.1,MIN(0.1,IF(gwr!T56&gt;0,gwr!T56 - 0.48,0))) + 0.5) * (1 + 0.25 * ((tier1!T56+tier2!T56)/2-tier2!AZ56)) * 100</f>
        <v>50</v>
      </c>
      <c r="U57" s="24">
        <f xml:space="preserve"> (MAX(-0.1,MIN(0.1,IF(gwr!U56&gt;0,gwr!U56 - 0.48,0))) + 0.5) * (1 + 0.25 * ((tier1!U56+tier2!U56)/2-tier2!BA56)) * 100</f>
        <v>50</v>
      </c>
      <c r="V57" s="24">
        <f xml:space="preserve"> (MAX(-0.1,MIN(0.1,IF(gwr!V56&gt;0,gwr!V56 - 0.48,0))) + 0.5) * (1 + 0.25 * ((tier1!V56+tier2!V56)/2-tier2!BB56)) * 100</f>
        <v>50</v>
      </c>
      <c r="W57" s="24">
        <f xml:space="preserve"> (MAX(-0.1,MIN(0.1,IF(gwr!W56&gt;0,gwr!W56 - 0.48,0))) + 0.5) * (1 + 0.25 * ((tier1!W56+tier2!W56)/2-tier2!BC56)) * 100</f>
        <v>50</v>
      </c>
      <c r="X57" s="24">
        <f xml:space="preserve"> (MAX(-0.1,MIN(0.1,IF(gwr!X56&gt;0,gwr!X56 - 0.48,0))) + 0.5) * (1 + 0.25 * ((tier1!X56+tier2!X56)/2-tier2!BD56)) * 100</f>
        <v>50</v>
      </c>
      <c r="Y57" s="24">
        <f xml:space="preserve"> (MAX(-0.1,MIN(0.1,IF(gwr!Y56&gt;0,gwr!Y56 - 0.48,0))) + 0.5) * (1 + 0.25 * ((tier1!Y56+tier2!Y56)/2-tier2!BE56)) * 100</f>
        <v>50</v>
      </c>
      <c r="Z57" s="24">
        <f xml:space="preserve"> (MAX(-0.1,MIN(0.1,IF(gwr!Z56&gt;0,gwr!Z56 - 0.48,0))) + 0.5) * (1 + 0.25 * ((tier1!Z56+tier2!Z56)/2-tier2!BF56)) * 100</f>
        <v>50</v>
      </c>
      <c r="AA57" s="24">
        <f xml:space="preserve"> (MAX(-0.1,MIN(0.1,IF(gwr!AA56&gt;0,gwr!AA56 - 0.48,0))) + 0.5) * (1 + 0.25 * ((tier1!AA56+tier2!AA56)/2-tier2!BG56)) * 100</f>
        <v>50</v>
      </c>
      <c r="AB57" s="24">
        <f xml:space="preserve"> (MAX(-0.1,MIN(0.1,IF(gwr!AB56&gt;0,gwr!AB56 - 0.48,0))) + 0.5) * (1 + 0.25 * ((tier1!AB56+tier2!AB56)/2-tier2!BH56)) * 100</f>
        <v>50</v>
      </c>
      <c r="AC57" s="24">
        <f xml:space="preserve"> (MAX(-0.1,MIN(0.1,IF(gwr!AC56&gt;0,gwr!AC56 - 0.48,0))) + 0.5) * (1 + 0.25 * ((tier1!AC56+tier2!AC56)/2-tier2!BI56)) * 100</f>
        <v>50</v>
      </c>
      <c r="AD57" s="24">
        <f xml:space="preserve"> (MAX(-0.1,MIN(0.1,IF(gwr!AD56&gt;0,gwr!AD56 - 0.48,0))) + 0.5) * (1 + 0.25 * ((tier1!AD56+tier2!AD56)/2-tier2!BJ56)) * 100</f>
        <v>50</v>
      </c>
      <c r="AE57" s="24">
        <f xml:space="preserve"> (MAX(-0.1,MIN(0.1,IF(gwr!AE56&gt;0,gwr!AE56 - 0.48,0))) + 0.5) * (1 + 0.25 * ((tier1!AE56+tier2!AE56)/2-tier2!BK56)) * 100</f>
        <v>50</v>
      </c>
      <c r="AF57" s="24"/>
      <c r="AG57" s="28">
        <f t="shared" si="0"/>
        <v>750</v>
      </c>
      <c r="AH57" s="28">
        <f t="shared" si="1"/>
        <v>750</v>
      </c>
      <c r="AI57" s="30">
        <f t="shared" si="2"/>
        <v>0.5</v>
      </c>
    </row>
    <row r="58" spans="1:35" s="25" customFormat="1" ht="12" x14ac:dyDescent="0.2">
      <c r="A58" s="24">
        <f xml:space="preserve"> (MAX(-0.1,MIN(0.1,IF(gwr!A57&gt;0,gwr!A57 - 0.48,0))) + 0.5) * (1 + 0.25 * ((tier1!A57+tier2!A57)/2-tier2!AG57)) * 100</f>
        <v>50</v>
      </c>
      <c r="B58" s="24">
        <f xml:space="preserve"> (MAX(-0.1,MIN(0.1,IF(gwr!B57&gt;0,gwr!B57 - 0.48,0))) + 0.5) * (1 + 0.25 * ((tier1!B57+tier2!B57)/2-tier2!AH57)) * 100</f>
        <v>50</v>
      </c>
      <c r="C58" s="24">
        <f xml:space="preserve"> (MAX(-0.1,MIN(0.1,IF(gwr!C57&gt;0,gwr!C57 - 0.48,0))) + 0.5) * (1 + 0.25 * ((tier1!C57+tier2!C57)/2-tier2!AI57)) * 100</f>
        <v>50</v>
      </c>
      <c r="D58" s="24">
        <f xml:space="preserve"> (MAX(-0.1,MIN(0.1,IF(gwr!D57&gt;0,gwr!D57 - 0.48,0))) + 0.5) * (1 + 0.25 * ((tier1!D57+tier2!D57)/2-tier2!AJ57)) * 100</f>
        <v>50</v>
      </c>
      <c r="E58" s="24">
        <f xml:space="preserve"> (MAX(-0.1,MIN(0.1,IF(gwr!E57&gt;0,gwr!E57 - 0.48,0))) + 0.5) * (1 + 0.25 * ((tier1!E57+tier2!E57)/2-tier2!AK57)) * 100</f>
        <v>50</v>
      </c>
      <c r="F58" s="24">
        <f xml:space="preserve"> (MAX(-0.1,MIN(0.1,IF(gwr!F57&gt;0,gwr!F57 - 0.48,0))) + 0.5) * (1 + 0.25 * ((tier1!F57+tier2!F57)/2-tier2!AL57)) * 100</f>
        <v>50</v>
      </c>
      <c r="G58" s="24">
        <f xml:space="preserve"> (MAX(-0.1,MIN(0.1,IF(gwr!G57&gt;0,gwr!G57 - 0.48,0))) + 0.5) * (1 + 0.25 * ((tier1!G57+tier2!G57)/2-tier2!AM57)) * 100</f>
        <v>50</v>
      </c>
      <c r="H58" s="24">
        <f xml:space="preserve"> (MAX(-0.1,MIN(0.1,IF(gwr!H57&gt;0,gwr!H57 - 0.48,0))) + 0.5) * (1 + 0.25 * ((tier1!H57+tier2!H57)/2-tier2!AN57)) * 100</f>
        <v>50</v>
      </c>
      <c r="I58" s="24">
        <f xml:space="preserve"> (MAX(-0.1,MIN(0.1,IF(gwr!I57&gt;0,gwr!I57 - 0.48,0))) + 0.5) * (1 + 0.25 * ((tier1!I57+tier2!I57)/2-tier2!AO57)) * 100</f>
        <v>50</v>
      </c>
      <c r="J58" s="24">
        <f xml:space="preserve"> (MAX(-0.1,MIN(0.1,IF(gwr!J57&gt;0,gwr!J57 - 0.48,0))) + 0.5) * (1 + 0.25 * ((tier1!J57+tier2!J57)/2-tier2!AP57)) * 100</f>
        <v>50</v>
      </c>
      <c r="K58" s="24">
        <f xml:space="preserve"> (MAX(-0.1,MIN(0.1,IF(gwr!K57&gt;0,gwr!K57 - 0.48,0))) + 0.5) * (1 + 0.25 * ((tier1!K57+tier2!K57)/2-tier2!AQ57)) * 100</f>
        <v>50</v>
      </c>
      <c r="L58" s="24">
        <f xml:space="preserve"> (MAX(-0.1,MIN(0.1,IF(gwr!L57&gt;0,gwr!L57 - 0.48,0))) + 0.5) * (1 + 0.25 * ((tier1!L57+tier2!L57)/2-tier2!AR57)) * 100</f>
        <v>50</v>
      </c>
      <c r="M58" s="24">
        <f xml:space="preserve"> (MAX(-0.1,MIN(0.1,IF(gwr!M57&gt;0,gwr!M57 - 0.48,0))) + 0.5) * (1 + 0.25 * ((tier1!M57+tier2!M57)/2-tier2!AS57)) * 100</f>
        <v>50</v>
      </c>
      <c r="N58" s="24">
        <f xml:space="preserve"> (MAX(-0.1,MIN(0.1,IF(gwr!N57&gt;0,gwr!N57 - 0.48,0))) + 0.5) * (1 + 0.25 * ((tier1!N57+tier2!N57)/2-tier2!AT57)) * 100</f>
        <v>50</v>
      </c>
      <c r="O58" s="24">
        <f xml:space="preserve"> (MAX(-0.1,MIN(0.1,IF(gwr!O57&gt;0,gwr!O57 - 0.48,0))) + 0.5) * (1 + 0.25 * ((tier1!O57+tier2!O57)/2-tier2!AU57)) * 100</f>
        <v>50</v>
      </c>
      <c r="P58" s="24"/>
      <c r="Q58" s="24">
        <f xml:space="preserve"> (MAX(-0.1,MIN(0.1,IF(gwr!Q57&gt;0,gwr!Q57 - 0.48,0))) + 0.5) * (1 + 0.25 * ((tier1!Q57+tier2!Q57)/2-tier2!AW57)) * 100</f>
        <v>50</v>
      </c>
      <c r="R58" s="24">
        <f xml:space="preserve"> (MAX(-0.1,MIN(0.1,IF(gwr!R57&gt;0,gwr!R57 - 0.48,0))) + 0.5) * (1 + 0.25 * ((tier1!R57+tier2!R57)/2-tier2!AX57)) * 100</f>
        <v>50</v>
      </c>
      <c r="S58" s="24">
        <f xml:space="preserve"> (MAX(-0.1,MIN(0.1,IF(gwr!S57&gt;0,gwr!S57 - 0.48,0))) + 0.5) * (1 + 0.25 * ((tier1!S57+tier2!S57)/2-tier2!AY57)) * 100</f>
        <v>50</v>
      </c>
      <c r="T58" s="24">
        <f xml:space="preserve"> (MAX(-0.1,MIN(0.1,IF(gwr!T57&gt;0,gwr!T57 - 0.48,0))) + 0.5) * (1 + 0.25 * ((tier1!T57+tier2!T57)/2-tier2!AZ57)) * 100</f>
        <v>50</v>
      </c>
      <c r="U58" s="24">
        <f xml:space="preserve"> (MAX(-0.1,MIN(0.1,IF(gwr!U57&gt;0,gwr!U57 - 0.48,0))) + 0.5) * (1 + 0.25 * ((tier1!U57+tier2!U57)/2-tier2!BA57)) * 100</f>
        <v>50</v>
      </c>
      <c r="V58" s="24">
        <f xml:space="preserve"> (MAX(-0.1,MIN(0.1,IF(gwr!V57&gt;0,gwr!V57 - 0.48,0))) + 0.5) * (1 + 0.25 * ((tier1!V57+tier2!V57)/2-tier2!BB57)) * 100</f>
        <v>50</v>
      </c>
      <c r="W58" s="24">
        <f xml:space="preserve"> (MAX(-0.1,MIN(0.1,IF(gwr!W57&gt;0,gwr!W57 - 0.48,0))) + 0.5) * (1 + 0.25 * ((tier1!W57+tier2!W57)/2-tier2!BC57)) * 100</f>
        <v>50</v>
      </c>
      <c r="X58" s="24">
        <f xml:space="preserve"> (MAX(-0.1,MIN(0.1,IF(gwr!X57&gt;0,gwr!X57 - 0.48,0))) + 0.5) * (1 + 0.25 * ((tier1!X57+tier2!X57)/2-tier2!BD57)) * 100</f>
        <v>50</v>
      </c>
      <c r="Y58" s="24">
        <f xml:space="preserve"> (MAX(-0.1,MIN(0.1,IF(gwr!Y57&gt;0,gwr!Y57 - 0.48,0))) + 0.5) * (1 + 0.25 * ((tier1!Y57+tier2!Y57)/2-tier2!BE57)) * 100</f>
        <v>50</v>
      </c>
      <c r="Z58" s="24">
        <f xml:space="preserve"> (MAX(-0.1,MIN(0.1,IF(gwr!Z57&gt;0,gwr!Z57 - 0.48,0))) + 0.5) * (1 + 0.25 * ((tier1!Z57+tier2!Z57)/2-tier2!BF57)) * 100</f>
        <v>50</v>
      </c>
      <c r="AA58" s="24">
        <f xml:space="preserve"> (MAX(-0.1,MIN(0.1,IF(gwr!AA57&gt;0,gwr!AA57 - 0.48,0))) + 0.5) * (1 + 0.25 * ((tier1!AA57+tier2!AA57)/2-tier2!BG57)) * 100</f>
        <v>50</v>
      </c>
      <c r="AB58" s="24">
        <f xml:space="preserve"> (MAX(-0.1,MIN(0.1,IF(gwr!AB57&gt;0,gwr!AB57 - 0.48,0))) + 0.5) * (1 + 0.25 * ((tier1!AB57+tier2!AB57)/2-tier2!BH57)) * 100</f>
        <v>50</v>
      </c>
      <c r="AC58" s="24">
        <f xml:space="preserve"> (MAX(-0.1,MIN(0.1,IF(gwr!AC57&gt;0,gwr!AC57 - 0.48,0))) + 0.5) * (1 + 0.25 * ((tier1!AC57+tier2!AC57)/2-tier2!BI57)) * 100</f>
        <v>50</v>
      </c>
      <c r="AD58" s="24">
        <f xml:space="preserve"> (MAX(-0.1,MIN(0.1,IF(gwr!AD57&gt;0,gwr!AD57 - 0.48,0))) + 0.5) * (1 + 0.25 * ((tier1!AD57+tier2!AD57)/2-tier2!BJ57)) * 100</f>
        <v>50</v>
      </c>
      <c r="AE58" s="24">
        <f xml:space="preserve"> (MAX(-0.1,MIN(0.1,IF(gwr!AE57&gt;0,gwr!AE57 - 0.48,0))) + 0.5) * (1 + 0.25 * ((tier1!AE57+tier2!AE57)/2-tier2!BK57)) * 100</f>
        <v>50</v>
      </c>
      <c r="AF58" s="24"/>
      <c r="AG58" s="28">
        <f t="shared" si="0"/>
        <v>750</v>
      </c>
      <c r="AH58" s="28">
        <f t="shared" si="1"/>
        <v>750</v>
      </c>
      <c r="AI58" s="30">
        <f t="shared" si="2"/>
        <v>0.5</v>
      </c>
    </row>
    <row r="59" spans="1:35" s="25" customFormat="1" ht="12" x14ac:dyDescent="0.2">
      <c r="A59" s="24">
        <f xml:space="preserve"> (MAX(-0.1,MIN(0.1,IF(gwr!A58&gt;0,gwr!A58 - 0.48,0))) + 0.5) * (1 + 0.25 * ((tier1!A58+tier2!A58)/2-tier2!AG58)) * 100</f>
        <v>50</v>
      </c>
      <c r="B59" s="24">
        <f xml:space="preserve"> (MAX(-0.1,MIN(0.1,IF(gwr!B58&gt;0,gwr!B58 - 0.48,0))) + 0.5) * (1 + 0.25 * ((tier1!B58+tier2!B58)/2-tier2!AH58)) * 100</f>
        <v>50</v>
      </c>
      <c r="C59" s="24">
        <f xml:space="preserve"> (MAX(-0.1,MIN(0.1,IF(gwr!C58&gt;0,gwr!C58 - 0.48,0))) + 0.5) * (1 + 0.25 * ((tier1!C58+tier2!C58)/2-tier2!AI58)) * 100</f>
        <v>50</v>
      </c>
      <c r="D59" s="24">
        <f xml:space="preserve"> (MAX(-0.1,MIN(0.1,IF(gwr!D58&gt;0,gwr!D58 - 0.48,0))) + 0.5) * (1 + 0.25 * ((tier1!D58+tier2!D58)/2-tier2!AJ58)) * 100</f>
        <v>50</v>
      </c>
      <c r="E59" s="24">
        <f xml:space="preserve"> (MAX(-0.1,MIN(0.1,IF(gwr!E58&gt;0,gwr!E58 - 0.48,0))) + 0.5) * (1 + 0.25 * ((tier1!E58+tier2!E58)/2-tier2!AK58)) * 100</f>
        <v>50</v>
      </c>
      <c r="F59" s="24">
        <f xml:space="preserve"> (MAX(-0.1,MIN(0.1,IF(gwr!F58&gt;0,gwr!F58 - 0.48,0))) + 0.5) * (1 + 0.25 * ((tier1!F58+tier2!F58)/2-tier2!AL58)) * 100</f>
        <v>50</v>
      </c>
      <c r="G59" s="24">
        <f xml:space="preserve"> (MAX(-0.1,MIN(0.1,IF(gwr!G58&gt;0,gwr!G58 - 0.48,0))) + 0.5) * (1 + 0.25 * ((tier1!G58+tier2!G58)/2-tier2!AM58)) * 100</f>
        <v>50</v>
      </c>
      <c r="H59" s="24">
        <f xml:space="preserve"> (MAX(-0.1,MIN(0.1,IF(gwr!H58&gt;0,gwr!H58 - 0.48,0))) + 0.5) * (1 + 0.25 * ((tier1!H58+tier2!H58)/2-tier2!AN58)) * 100</f>
        <v>50</v>
      </c>
      <c r="I59" s="24">
        <f xml:space="preserve"> (MAX(-0.1,MIN(0.1,IF(gwr!I58&gt;0,gwr!I58 - 0.48,0))) + 0.5) * (1 + 0.25 * ((tier1!I58+tier2!I58)/2-tier2!AO58)) * 100</f>
        <v>50</v>
      </c>
      <c r="J59" s="24">
        <f xml:space="preserve"> (MAX(-0.1,MIN(0.1,IF(gwr!J58&gt;0,gwr!J58 - 0.48,0))) + 0.5) * (1 + 0.25 * ((tier1!J58+tier2!J58)/2-tier2!AP58)) * 100</f>
        <v>50</v>
      </c>
      <c r="K59" s="24">
        <f xml:space="preserve"> (MAX(-0.1,MIN(0.1,IF(gwr!K58&gt;0,gwr!K58 - 0.48,0))) + 0.5) * (1 + 0.25 * ((tier1!K58+tier2!K58)/2-tier2!AQ58)) * 100</f>
        <v>50</v>
      </c>
      <c r="L59" s="24">
        <f xml:space="preserve"> (MAX(-0.1,MIN(0.1,IF(gwr!L58&gt;0,gwr!L58 - 0.48,0))) + 0.5) * (1 + 0.25 * ((tier1!L58+tier2!L58)/2-tier2!AR58)) * 100</f>
        <v>50</v>
      </c>
      <c r="M59" s="24">
        <f xml:space="preserve"> (MAX(-0.1,MIN(0.1,IF(gwr!M58&gt;0,gwr!M58 - 0.48,0))) + 0.5) * (1 + 0.25 * ((tier1!M58+tier2!M58)/2-tier2!AS58)) * 100</f>
        <v>50</v>
      </c>
      <c r="N59" s="24">
        <f xml:space="preserve"> (MAX(-0.1,MIN(0.1,IF(gwr!N58&gt;0,gwr!N58 - 0.48,0))) + 0.5) * (1 + 0.25 * ((tier1!N58+tier2!N58)/2-tier2!AT58)) * 100</f>
        <v>50</v>
      </c>
      <c r="O59" s="24">
        <f xml:space="preserve"> (MAX(-0.1,MIN(0.1,IF(gwr!O58&gt;0,gwr!O58 - 0.48,0))) + 0.5) * (1 + 0.25 * ((tier1!O58+tier2!O58)/2-tier2!AU58)) * 100</f>
        <v>50</v>
      </c>
      <c r="P59" s="24"/>
      <c r="Q59" s="24">
        <f xml:space="preserve"> (MAX(-0.1,MIN(0.1,IF(gwr!Q58&gt;0,gwr!Q58 - 0.48,0))) + 0.5) * (1 + 0.25 * ((tier1!Q58+tier2!Q58)/2-tier2!AW58)) * 100</f>
        <v>50</v>
      </c>
      <c r="R59" s="24">
        <f xml:space="preserve"> (MAX(-0.1,MIN(0.1,IF(gwr!R58&gt;0,gwr!R58 - 0.48,0))) + 0.5) * (1 + 0.25 * ((tier1!R58+tier2!R58)/2-tier2!AX58)) * 100</f>
        <v>50</v>
      </c>
      <c r="S59" s="24">
        <f xml:space="preserve"> (MAX(-0.1,MIN(0.1,IF(gwr!S58&gt;0,gwr!S58 - 0.48,0))) + 0.5) * (1 + 0.25 * ((tier1!S58+tier2!S58)/2-tier2!AY58)) * 100</f>
        <v>50</v>
      </c>
      <c r="T59" s="24">
        <f xml:space="preserve"> (MAX(-0.1,MIN(0.1,IF(gwr!T58&gt;0,gwr!T58 - 0.48,0))) + 0.5) * (1 + 0.25 * ((tier1!T58+tier2!T58)/2-tier2!AZ58)) * 100</f>
        <v>50</v>
      </c>
      <c r="U59" s="24">
        <f xml:space="preserve"> (MAX(-0.1,MIN(0.1,IF(gwr!U58&gt;0,gwr!U58 - 0.48,0))) + 0.5) * (1 + 0.25 * ((tier1!U58+tier2!U58)/2-tier2!BA58)) * 100</f>
        <v>50</v>
      </c>
      <c r="V59" s="24">
        <f xml:space="preserve"> (MAX(-0.1,MIN(0.1,IF(gwr!V58&gt;0,gwr!V58 - 0.48,0))) + 0.5) * (1 + 0.25 * ((tier1!V58+tier2!V58)/2-tier2!BB58)) * 100</f>
        <v>50</v>
      </c>
      <c r="W59" s="24">
        <f xml:space="preserve"> (MAX(-0.1,MIN(0.1,IF(gwr!W58&gt;0,gwr!W58 - 0.48,0))) + 0.5) * (1 + 0.25 * ((tier1!W58+tier2!W58)/2-tier2!BC58)) * 100</f>
        <v>50</v>
      </c>
      <c r="X59" s="24">
        <f xml:space="preserve"> (MAX(-0.1,MIN(0.1,IF(gwr!X58&gt;0,gwr!X58 - 0.48,0))) + 0.5) * (1 + 0.25 * ((tier1!X58+tier2!X58)/2-tier2!BD58)) * 100</f>
        <v>50</v>
      </c>
      <c r="Y59" s="24">
        <f xml:space="preserve"> (MAX(-0.1,MIN(0.1,IF(gwr!Y58&gt;0,gwr!Y58 - 0.48,0))) + 0.5) * (1 + 0.25 * ((tier1!Y58+tier2!Y58)/2-tier2!BE58)) * 100</f>
        <v>50</v>
      </c>
      <c r="Z59" s="24">
        <f xml:space="preserve"> (MAX(-0.1,MIN(0.1,IF(gwr!Z58&gt;0,gwr!Z58 - 0.48,0))) + 0.5) * (1 + 0.25 * ((tier1!Z58+tier2!Z58)/2-tier2!BF58)) * 100</f>
        <v>50</v>
      </c>
      <c r="AA59" s="24">
        <f xml:space="preserve"> (MAX(-0.1,MIN(0.1,IF(gwr!AA58&gt;0,gwr!AA58 - 0.48,0))) + 0.5) * (1 + 0.25 * ((tier1!AA58+tier2!AA58)/2-tier2!BG58)) * 100</f>
        <v>50</v>
      </c>
      <c r="AB59" s="24">
        <f xml:space="preserve"> (MAX(-0.1,MIN(0.1,IF(gwr!AB58&gt;0,gwr!AB58 - 0.48,0))) + 0.5) * (1 + 0.25 * ((tier1!AB58+tier2!AB58)/2-tier2!BH58)) * 100</f>
        <v>50</v>
      </c>
      <c r="AC59" s="24">
        <f xml:space="preserve"> (MAX(-0.1,MIN(0.1,IF(gwr!AC58&gt;0,gwr!AC58 - 0.48,0))) + 0.5) * (1 + 0.25 * ((tier1!AC58+tier2!AC58)/2-tier2!BI58)) * 100</f>
        <v>50</v>
      </c>
      <c r="AD59" s="24">
        <f xml:space="preserve"> (MAX(-0.1,MIN(0.1,IF(gwr!AD58&gt;0,gwr!AD58 - 0.48,0))) + 0.5) * (1 + 0.25 * ((tier1!AD58+tier2!AD58)/2-tier2!BJ58)) * 100</f>
        <v>50</v>
      </c>
      <c r="AE59" s="24">
        <f xml:space="preserve"> (MAX(-0.1,MIN(0.1,IF(gwr!AE58&gt;0,gwr!AE58 - 0.48,0))) + 0.5) * (1 + 0.25 * ((tier1!AE58+tier2!AE58)/2-tier2!BK58)) * 100</f>
        <v>50</v>
      </c>
      <c r="AF59" s="24"/>
      <c r="AG59" s="28">
        <f t="shared" si="0"/>
        <v>750</v>
      </c>
      <c r="AH59" s="28">
        <f t="shared" si="1"/>
        <v>750</v>
      </c>
      <c r="AI59" s="30">
        <f t="shared" si="2"/>
        <v>0.5</v>
      </c>
    </row>
    <row r="60" spans="1:35" s="25" customFormat="1" ht="12" x14ac:dyDescent="0.2">
      <c r="A60" s="24">
        <f xml:space="preserve"> (MAX(-0.1,MIN(0.1,IF(gwr!A59&gt;0,gwr!A59 - 0.48,0))) + 0.5) * (1 + 0.25 * ((tier1!A59+tier2!A59)/2-tier2!AG59)) * 100</f>
        <v>50</v>
      </c>
      <c r="B60" s="24">
        <f xml:space="preserve"> (MAX(-0.1,MIN(0.1,IF(gwr!B59&gt;0,gwr!B59 - 0.48,0))) + 0.5) * (1 + 0.25 * ((tier1!B59+tier2!B59)/2-tier2!AH59)) * 100</f>
        <v>50</v>
      </c>
      <c r="C60" s="24">
        <f xml:space="preserve"> (MAX(-0.1,MIN(0.1,IF(gwr!C59&gt;0,gwr!C59 - 0.48,0))) + 0.5) * (1 + 0.25 * ((tier1!C59+tier2!C59)/2-tier2!AI59)) * 100</f>
        <v>50</v>
      </c>
      <c r="D60" s="24">
        <f xml:space="preserve"> (MAX(-0.1,MIN(0.1,IF(gwr!D59&gt;0,gwr!D59 - 0.48,0))) + 0.5) * (1 + 0.25 * ((tier1!D59+tier2!D59)/2-tier2!AJ59)) * 100</f>
        <v>50</v>
      </c>
      <c r="E60" s="24">
        <f xml:space="preserve"> (MAX(-0.1,MIN(0.1,IF(gwr!E59&gt;0,gwr!E59 - 0.48,0))) + 0.5) * (1 + 0.25 * ((tier1!E59+tier2!E59)/2-tier2!AK59)) * 100</f>
        <v>50</v>
      </c>
      <c r="F60" s="24">
        <f xml:space="preserve"> (MAX(-0.1,MIN(0.1,IF(gwr!F59&gt;0,gwr!F59 - 0.48,0))) + 0.5) * (1 + 0.25 * ((tier1!F59+tier2!F59)/2-tier2!AL59)) * 100</f>
        <v>50</v>
      </c>
      <c r="G60" s="24">
        <f xml:space="preserve"> (MAX(-0.1,MIN(0.1,IF(gwr!G59&gt;0,gwr!G59 - 0.48,0))) + 0.5) * (1 + 0.25 * ((tier1!G59+tier2!G59)/2-tier2!AM59)) * 100</f>
        <v>50</v>
      </c>
      <c r="H60" s="24">
        <f xml:space="preserve"> (MAX(-0.1,MIN(0.1,IF(gwr!H59&gt;0,gwr!H59 - 0.48,0))) + 0.5) * (1 + 0.25 * ((tier1!H59+tier2!H59)/2-tier2!AN59)) * 100</f>
        <v>50</v>
      </c>
      <c r="I60" s="24">
        <f xml:space="preserve"> (MAX(-0.1,MIN(0.1,IF(gwr!I59&gt;0,gwr!I59 - 0.48,0))) + 0.5) * (1 + 0.25 * ((tier1!I59+tier2!I59)/2-tier2!AO59)) * 100</f>
        <v>50</v>
      </c>
      <c r="J60" s="24">
        <f xml:space="preserve"> (MAX(-0.1,MIN(0.1,IF(gwr!J59&gt;0,gwr!J59 - 0.48,0))) + 0.5) * (1 + 0.25 * ((tier1!J59+tier2!J59)/2-tier2!AP59)) * 100</f>
        <v>50</v>
      </c>
      <c r="K60" s="24">
        <f xml:space="preserve"> (MAX(-0.1,MIN(0.1,IF(gwr!K59&gt;0,gwr!K59 - 0.48,0))) + 0.5) * (1 + 0.25 * ((tier1!K59+tier2!K59)/2-tier2!AQ59)) * 100</f>
        <v>50</v>
      </c>
      <c r="L60" s="24">
        <f xml:space="preserve"> (MAX(-0.1,MIN(0.1,IF(gwr!L59&gt;0,gwr!L59 - 0.48,0))) + 0.5) * (1 + 0.25 * ((tier1!L59+tier2!L59)/2-tier2!AR59)) * 100</f>
        <v>50</v>
      </c>
      <c r="M60" s="24">
        <f xml:space="preserve"> (MAX(-0.1,MIN(0.1,IF(gwr!M59&gt;0,gwr!M59 - 0.48,0))) + 0.5) * (1 + 0.25 * ((tier1!M59+tier2!M59)/2-tier2!AS59)) * 100</f>
        <v>50</v>
      </c>
      <c r="N60" s="24">
        <f xml:space="preserve"> (MAX(-0.1,MIN(0.1,IF(gwr!N59&gt;0,gwr!N59 - 0.48,0))) + 0.5) * (1 + 0.25 * ((tier1!N59+tier2!N59)/2-tier2!AT59)) * 100</f>
        <v>50</v>
      </c>
      <c r="O60" s="24">
        <f xml:space="preserve"> (MAX(-0.1,MIN(0.1,IF(gwr!O59&gt;0,gwr!O59 - 0.48,0))) + 0.5) * (1 + 0.25 * ((tier1!O59+tier2!O59)/2-tier2!AU59)) * 100</f>
        <v>50</v>
      </c>
      <c r="P60" s="24"/>
      <c r="Q60" s="24">
        <f xml:space="preserve"> (MAX(-0.1,MIN(0.1,IF(gwr!Q59&gt;0,gwr!Q59 - 0.48,0))) + 0.5) * (1 + 0.25 * ((tier1!Q59+tier2!Q59)/2-tier2!AW59)) * 100</f>
        <v>50</v>
      </c>
      <c r="R60" s="24">
        <f xml:space="preserve"> (MAX(-0.1,MIN(0.1,IF(gwr!R59&gt;0,gwr!R59 - 0.48,0))) + 0.5) * (1 + 0.25 * ((tier1!R59+tier2!R59)/2-tier2!AX59)) * 100</f>
        <v>50</v>
      </c>
      <c r="S60" s="24">
        <f xml:space="preserve"> (MAX(-0.1,MIN(0.1,IF(gwr!S59&gt;0,gwr!S59 - 0.48,0))) + 0.5) * (1 + 0.25 * ((tier1!S59+tier2!S59)/2-tier2!AY59)) * 100</f>
        <v>50</v>
      </c>
      <c r="T60" s="24">
        <f xml:space="preserve"> (MAX(-0.1,MIN(0.1,IF(gwr!T59&gt;0,gwr!T59 - 0.48,0))) + 0.5) * (1 + 0.25 * ((tier1!T59+tier2!T59)/2-tier2!AZ59)) * 100</f>
        <v>50</v>
      </c>
      <c r="U60" s="24">
        <f xml:space="preserve"> (MAX(-0.1,MIN(0.1,IF(gwr!U59&gt;0,gwr!U59 - 0.48,0))) + 0.5) * (1 + 0.25 * ((tier1!U59+tier2!U59)/2-tier2!BA59)) * 100</f>
        <v>50</v>
      </c>
      <c r="V60" s="24">
        <f xml:space="preserve"> (MAX(-0.1,MIN(0.1,IF(gwr!V59&gt;0,gwr!V59 - 0.48,0))) + 0.5) * (1 + 0.25 * ((tier1!V59+tier2!V59)/2-tier2!BB59)) * 100</f>
        <v>50</v>
      </c>
      <c r="W60" s="24">
        <f xml:space="preserve"> (MAX(-0.1,MIN(0.1,IF(gwr!W59&gt;0,gwr!W59 - 0.48,0))) + 0.5) * (1 + 0.25 * ((tier1!W59+tier2!W59)/2-tier2!BC59)) * 100</f>
        <v>50</v>
      </c>
      <c r="X60" s="24">
        <f xml:space="preserve"> (MAX(-0.1,MIN(0.1,IF(gwr!X59&gt;0,gwr!X59 - 0.48,0))) + 0.5) * (1 + 0.25 * ((tier1!X59+tier2!X59)/2-tier2!BD59)) * 100</f>
        <v>50</v>
      </c>
      <c r="Y60" s="24">
        <f xml:space="preserve"> (MAX(-0.1,MIN(0.1,IF(gwr!Y59&gt;0,gwr!Y59 - 0.48,0))) + 0.5) * (1 + 0.25 * ((tier1!Y59+tier2!Y59)/2-tier2!BE59)) * 100</f>
        <v>50</v>
      </c>
      <c r="Z60" s="24">
        <f xml:space="preserve"> (MAX(-0.1,MIN(0.1,IF(gwr!Z59&gt;0,gwr!Z59 - 0.48,0))) + 0.5) * (1 + 0.25 * ((tier1!Z59+tier2!Z59)/2-tier2!BF59)) * 100</f>
        <v>50</v>
      </c>
      <c r="AA60" s="24">
        <f xml:space="preserve"> (MAX(-0.1,MIN(0.1,IF(gwr!AA59&gt;0,gwr!AA59 - 0.48,0))) + 0.5) * (1 + 0.25 * ((tier1!AA59+tier2!AA59)/2-tier2!BG59)) * 100</f>
        <v>50</v>
      </c>
      <c r="AB60" s="24">
        <f xml:space="preserve"> (MAX(-0.1,MIN(0.1,IF(gwr!AB59&gt;0,gwr!AB59 - 0.48,0))) + 0.5) * (1 + 0.25 * ((tier1!AB59+tier2!AB59)/2-tier2!BH59)) * 100</f>
        <v>50</v>
      </c>
      <c r="AC60" s="24">
        <f xml:space="preserve"> (MAX(-0.1,MIN(0.1,IF(gwr!AC59&gt;0,gwr!AC59 - 0.48,0))) + 0.5) * (1 + 0.25 * ((tier1!AC59+tier2!AC59)/2-tier2!BI59)) * 100</f>
        <v>50</v>
      </c>
      <c r="AD60" s="24">
        <f xml:space="preserve"> (MAX(-0.1,MIN(0.1,IF(gwr!AD59&gt;0,gwr!AD59 - 0.48,0))) + 0.5) * (1 + 0.25 * ((tier1!AD59+tier2!AD59)/2-tier2!BJ59)) * 100</f>
        <v>50</v>
      </c>
      <c r="AE60" s="24">
        <f xml:space="preserve"> (MAX(-0.1,MIN(0.1,IF(gwr!AE59&gt;0,gwr!AE59 - 0.48,0))) + 0.5) * (1 + 0.25 * ((tier1!AE59+tier2!AE59)/2-tier2!BK59)) * 100</f>
        <v>50</v>
      </c>
      <c r="AF60" s="24"/>
      <c r="AG60" s="28">
        <f t="shared" si="0"/>
        <v>750</v>
      </c>
      <c r="AH60" s="28">
        <f t="shared" si="1"/>
        <v>750</v>
      </c>
      <c r="AI60" s="30">
        <f t="shared" si="2"/>
        <v>0.5</v>
      </c>
    </row>
    <row r="61" spans="1:35" s="25" customFormat="1" ht="12" x14ac:dyDescent="0.2">
      <c r="A61" s="24">
        <f xml:space="preserve"> (MAX(-0.1,MIN(0.1,IF(gwr!A60&gt;0,gwr!A60 - 0.48,0))) + 0.5) * (1 + 0.25 * ((tier1!A60+tier2!A60)/2-tier2!AG60)) * 100</f>
        <v>50</v>
      </c>
      <c r="B61" s="24">
        <f xml:space="preserve"> (MAX(-0.1,MIN(0.1,IF(gwr!B60&gt;0,gwr!B60 - 0.48,0))) + 0.5) * (1 + 0.25 * ((tier1!B60+tier2!B60)/2-tier2!AH60)) * 100</f>
        <v>50</v>
      </c>
      <c r="C61" s="24">
        <f xml:space="preserve"> (MAX(-0.1,MIN(0.1,IF(gwr!C60&gt;0,gwr!C60 - 0.48,0))) + 0.5) * (1 + 0.25 * ((tier1!C60+tier2!C60)/2-tier2!AI60)) * 100</f>
        <v>50</v>
      </c>
      <c r="D61" s="24">
        <f xml:space="preserve"> (MAX(-0.1,MIN(0.1,IF(gwr!D60&gt;0,gwr!D60 - 0.48,0))) + 0.5) * (1 + 0.25 * ((tier1!D60+tier2!D60)/2-tier2!AJ60)) * 100</f>
        <v>50</v>
      </c>
      <c r="E61" s="24">
        <f xml:space="preserve"> (MAX(-0.1,MIN(0.1,IF(gwr!E60&gt;0,gwr!E60 - 0.48,0))) + 0.5) * (1 + 0.25 * ((tier1!E60+tier2!E60)/2-tier2!AK60)) * 100</f>
        <v>50</v>
      </c>
      <c r="F61" s="24">
        <f xml:space="preserve"> (MAX(-0.1,MIN(0.1,IF(gwr!F60&gt;0,gwr!F60 - 0.48,0))) + 0.5) * (1 + 0.25 * ((tier1!F60+tier2!F60)/2-tier2!AL60)) * 100</f>
        <v>50</v>
      </c>
      <c r="G61" s="24">
        <f xml:space="preserve"> (MAX(-0.1,MIN(0.1,IF(gwr!G60&gt;0,gwr!G60 - 0.48,0))) + 0.5) * (1 + 0.25 * ((tier1!G60+tier2!G60)/2-tier2!AM60)) * 100</f>
        <v>50</v>
      </c>
      <c r="H61" s="24">
        <f xml:space="preserve"> (MAX(-0.1,MIN(0.1,IF(gwr!H60&gt;0,gwr!H60 - 0.48,0))) + 0.5) * (1 + 0.25 * ((tier1!H60+tier2!H60)/2-tier2!AN60)) * 100</f>
        <v>50</v>
      </c>
      <c r="I61" s="24">
        <f xml:space="preserve"> (MAX(-0.1,MIN(0.1,IF(gwr!I60&gt;0,gwr!I60 - 0.48,0))) + 0.5) * (1 + 0.25 * ((tier1!I60+tier2!I60)/2-tier2!AO60)) * 100</f>
        <v>50</v>
      </c>
      <c r="J61" s="24">
        <f xml:space="preserve"> (MAX(-0.1,MIN(0.1,IF(gwr!J60&gt;0,gwr!J60 - 0.48,0))) + 0.5) * (1 + 0.25 * ((tier1!J60+tier2!J60)/2-tier2!AP60)) * 100</f>
        <v>50</v>
      </c>
      <c r="K61" s="24">
        <f xml:space="preserve"> (MAX(-0.1,MIN(0.1,IF(gwr!K60&gt;0,gwr!K60 - 0.48,0))) + 0.5) * (1 + 0.25 * ((tier1!K60+tier2!K60)/2-tier2!AQ60)) * 100</f>
        <v>50</v>
      </c>
      <c r="L61" s="24">
        <f xml:space="preserve"> (MAX(-0.1,MIN(0.1,IF(gwr!L60&gt;0,gwr!L60 - 0.48,0))) + 0.5) * (1 + 0.25 * ((tier1!L60+tier2!L60)/2-tier2!AR60)) * 100</f>
        <v>50</v>
      </c>
      <c r="M61" s="24">
        <f xml:space="preserve"> (MAX(-0.1,MIN(0.1,IF(gwr!M60&gt;0,gwr!M60 - 0.48,0))) + 0.5) * (1 + 0.25 * ((tier1!M60+tier2!M60)/2-tier2!AS60)) * 100</f>
        <v>50</v>
      </c>
      <c r="N61" s="24">
        <f xml:space="preserve"> (MAX(-0.1,MIN(0.1,IF(gwr!N60&gt;0,gwr!N60 - 0.48,0))) + 0.5) * (1 + 0.25 * ((tier1!N60+tier2!N60)/2-tier2!AT60)) * 100</f>
        <v>50</v>
      </c>
      <c r="O61" s="24">
        <f xml:space="preserve"> (MAX(-0.1,MIN(0.1,IF(gwr!O60&gt;0,gwr!O60 - 0.48,0))) + 0.5) * (1 + 0.25 * ((tier1!O60+tier2!O60)/2-tier2!AU60)) * 100</f>
        <v>50</v>
      </c>
      <c r="P61" s="24"/>
      <c r="Q61" s="24">
        <f xml:space="preserve"> (MAX(-0.1,MIN(0.1,IF(gwr!Q60&gt;0,gwr!Q60 - 0.48,0))) + 0.5) * (1 + 0.25 * ((tier1!Q60+tier2!Q60)/2-tier2!AW60)) * 100</f>
        <v>50</v>
      </c>
      <c r="R61" s="24">
        <f xml:space="preserve"> (MAX(-0.1,MIN(0.1,IF(gwr!R60&gt;0,gwr!R60 - 0.48,0))) + 0.5) * (1 + 0.25 * ((tier1!R60+tier2!R60)/2-tier2!AX60)) * 100</f>
        <v>50</v>
      </c>
      <c r="S61" s="24">
        <f xml:space="preserve"> (MAX(-0.1,MIN(0.1,IF(gwr!S60&gt;0,gwr!S60 - 0.48,0))) + 0.5) * (1 + 0.25 * ((tier1!S60+tier2!S60)/2-tier2!AY60)) * 100</f>
        <v>50</v>
      </c>
      <c r="T61" s="24">
        <f xml:space="preserve"> (MAX(-0.1,MIN(0.1,IF(gwr!T60&gt;0,gwr!T60 - 0.48,0))) + 0.5) * (1 + 0.25 * ((tier1!T60+tier2!T60)/2-tier2!AZ60)) * 100</f>
        <v>50</v>
      </c>
      <c r="U61" s="24">
        <f xml:space="preserve"> (MAX(-0.1,MIN(0.1,IF(gwr!U60&gt;0,gwr!U60 - 0.48,0))) + 0.5) * (1 + 0.25 * ((tier1!U60+tier2!U60)/2-tier2!BA60)) * 100</f>
        <v>50</v>
      </c>
      <c r="V61" s="24">
        <f xml:space="preserve"> (MAX(-0.1,MIN(0.1,IF(gwr!V60&gt;0,gwr!V60 - 0.48,0))) + 0.5) * (1 + 0.25 * ((tier1!V60+tier2!V60)/2-tier2!BB60)) * 100</f>
        <v>50</v>
      </c>
      <c r="W61" s="24">
        <f xml:space="preserve"> (MAX(-0.1,MIN(0.1,IF(gwr!W60&gt;0,gwr!W60 - 0.48,0))) + 0.5) * (1 + 0.25 * ((tier1!W60+tier2!W60)/2-tier2!BC60)) * 100</f>
        <v>50</v>
      </c>
      <c r="X61" s="24">
        <f xml:space="preserve"> (MAX(-0.1,MIN(0.1,IF(gwr!X60&gt;0,gwr!X60 - 0.48,0))) + 0.5) * (1 + 0.25 * ((tier1!X60+tier2!X60)/2-tier2!BD60)) * 100</f>
        <v>50</v>
      </c>
      <c r="Y61" s="24">
        <f xml:space="preserve"> (MAX(-0.1,MIN(0.1,IF(gwr!Y60&gt;0,gwr!Y60 - 0.48,0))) + 0.5) * (1 + 0.25 * ((tier1!Y60+tier2!Y60)/2-tier2!BE60)) * 100</f>
        <v>50</v>
      </c>
      <c r="Z61" s="24">
        <f xml:space="preserve"> (MAX(-0.1,MIN(0.1,IF(gwr!Z60&gt;0,gwr!Z60 - 0.48,0))) + 0.5) * (1 + 0.25 * ((tier1!Z60+tier2!Z60)/2-tier2!BF60)) * 100</f>
        <v>50</v>
      </c>
      <c r="AA61" s="24">
        <f xml:space="preserve"> (MAX(-0.1,MIN(0.1,IF(gwr!AA60&gt;0,gwr!AA60 - 0.48,0))) + 0.5) * (1 + 0.25 * ((tier1!AA60+tier2!AA60)/2-tier2!BG60)) * 100</f>
        <v>50</v>
      </c>
      <c r="AB61" s="24">
        <f xml:space="preserve"> (MAX(-0.1,MIN(0.1,IF(gwr!AB60&gt;0,gwr!AB60 - 0.48,0))) + 0.5) * (1 + 0.25 * ((tier1!AB60+tier2!AB60)/2-tier2!BH60)) * 100</f>
        <v>50</v>
      </c>
      <c r="AC61" s="24">
        <f xml:space="preserve"> (MAX(-0.1,MIN(0.1,IF(gwr!AC60&gt;0,gwr!AC60 - 0.48,0))) + 0.5) * (1 + 0.25 * ((tier1!AC60+tier2!AC60)/2-tier2!BI60)) * 100</f>
        <v>50</v>
      </c>
      <c r="AD61" s="24">
        <f xml:space="preserve"> (MAX(-0.1,MIN(0.1,IF(gwr!AD60&gt;0,gwr!AD60 - 0.48,0))) + 0.5) * (1 + 0.25 * ((tier1!AD60+tier2!AD60)/2-tier2!BJ60)) * 100</f>
        <v>50</v>
      </c>
      <c r="AE61" s="24">
        <f xml:space="preserve"> (MAX(-0.1,MIN(0.1,IF(gwr!AE60&gt;0,gwr!AE60 - 0.48,0))) + 0.5) * (1 + 0.25 * ((tier1!AE60+tier2!AE60)/2-tier2!BK60)) * 100</f>
        <v>50</v>
      </c>
      <c r="AF61" s="24"/>
      <c r="AG61" s="28">
        <f t="shared" si="0"/>
        <v>750</v>
      </c>
      <c r="AH61" s="28">
        <f t="shared" si="1"/>
        <v>750</v>
      </c>
      <c r="AI61" s="30">
        <f t="shared" si="2"/>
        <v>0.5</v>
      </c>
    </row>
    <row r="62" spans="1:35" s="25" customFormat="1" ht="12" x14ac:dyDescent="0.2">
      <c r="A62" s="24">
        <f xml:space="preserve"> (MAX(-0.1,MIN(0.1,IF(gwr!A61&gt;0,gwr!A61 - 0.48,0))) + 0.5) * (1 + 0.25 * ((tier1!A61+tier2!A61)/2-tier2!AG61)) * 100</f>
        <v>50</v>
      </c>
      <c r="B62" s="24">
        <f xml:space="preserve"> (MAX(-0.1,MIN(0.1,IF(gwr!B61&gt;0,gwr!B61 - 0.48,0))) + 0.5) * (1 + 0.25 * ((tier1!B61+tier2!B61)/2-tier2!AH61)) * 100</f>
        <v>50</v>
      </c>
      <c r="C62" s="24">
        <f xml:space="preserve"> (MAX(-0.1,MIN(0.1,IF(gwr!C61&gt;0,gwr!C61 - 0.48,0))) + 0.5) * (1 + 0.25 * ((tier1!C61+tier2!C61)/2-tier2!AI61)) * 100</f>
        <v>50</v>
      </c>
      <c r="D62" s="24">
        <f xml:space="preserve"> (MAX(-0.1,MIN(0.1,IF(gwr!D61&gt;0,gwr!D61 - 0.48,0))) + 0.5) * (1 + 0.25 * ((tier1!D61+tier2!D61)/2-tier2!AJ61)) * 100</f>
        <v>50</v>
      </c>
      <c r="E62" s="24">
        <f xml:space="preserve"> (MAX(-0.1,MIN(0.1,IF(gwr!E61&gt;0,gwr!E61 - 0.48,0))) + 0.5) * (1 + 0.25 * ((tier1!E61+tier2!E61)/2-tier2!AK61)) * 100</f>
        <v>50</v>
      </c>
      <c r="F62" s="24">
        <f xml:space="preserve"> (MAX(-0.1,MIN(0.1,IF(gwr!F61&gt;0,gwr!F61 - 0.48,0))) + 0.5) * (1 + 0.25 * ((tier1!F61+tier2!F61)/2-tier2!AL61)) * 100</f>
        <v>50</v>
      </c>
      <c r="G62" s="24">
        <f xml:space="preserve"> (MAX(-0.1,MIN(0.1,IF(gwr!G61&gt;0,gwr!G61 - 0.48,0))) + 0.5) * (1 + 0.25 * ((tier1!G61+tier2!G61)/2-tier2!AM61)) * 100</f>
        <v>50</v>
      </c>
      <c r="H62" s="24">
        <f xml:space="preserve"> (MAX(-0.1,MIN(0.1,IF(gwr!H61&gt;0,gwr!H61 - 0.48,0))) + 0.5) * (1 + 0.25 * ((tier1!H61+tier2!H61)/2-tier2!AN61)) * 100</f>
        <v>50</v>
      </c>
      <c r="I62" s="24">
        <f xml:space="preserve"> (MAX(-0.1,MIN(0.1,IF(gwr!I61&gt;0,gwr!I61 - 0.48,0))) + 0.5) * (1 + 0.25 * ((tier1!I61+tier2!I61)/2-tier2!AO61)) * 100</f>
        <v>50</v>
      </c>
      <c r="J62" s="24">
        <f xml:space="preserve"> (MAX(-0.1,MIN(0.1,IF(gwr!J61&gt;0,gwr!J61 - 0.48,0))) + 0.5) * (1 + 0.25 * ((tier1!J61+tier2!J61)/2-tier2!AP61)) * 100</f>
        <v>50</v>
      </c>
      <c r="K62" s="24">
        <f xml:space="preserve"> (MAX(-0.1,MIN(0.1,IF(gwr!K61&gt;0,gwr!K61 - 0.48,0))) + 0.5) * (1 + 0.25 * ((tier1!K61+tier2!K61)/2-tier2!AQ61)) * 100</f>
        <v>50</v>
      </c>
      <c r="L62" s="24">
        <f xml:space="preserve"> (MAX(-0.1,MIN(0.1,IF(gwr!L61&gt;0,gwr!L61 - 0.48,0))) + 0.5) * (1 + 0.25 * ((tier1!L61+tier2!L61)/2-tier2!AR61)) * 100</f>
        <v>50</v>
      </c>
      <c r="M62" s="24">
        <f xml:space="preserve"> (MAX(-0.1,MIN(0.1,IF(gwr!M61&gt;0,gwr!M61 - 0.48,0))) + 0.5) * (1 + 0.25 * ((tier1!M61+tier2!M61)/2-tier2!AS61)) * 100</f>
        <v>50</v>
      </c>
      <c r="N62" s="24">
        <f xml:space="preserve"> (MAX(-0.1,MIN(0.1,IF(gwr!N61&gt;0,gwr!N61 - 0.48,0))) + 0.5) * (1 + 0.25 * ((tier1!N61+tier2!N61)/2-tier2!AT61)) * 100</f>
        <v>50</v>
      </c>
      <c r="O62" s="24">
        <f xml:space="preserve"> (MAX(-0.1,MIN(0.1,IF(gwr!O61&gt;0,gwr!O61 - 0.48,0))) + 0.5) * (1 + 0.25 * ((tier1!O61+tier2!O61)/2-tier2!AU61)) * 100</f>
        <v>50</v>
      </c>
      <c r="P62" s="24"/>
      <c r="Q62" s="24">
        <f xml:space="preserve"> (MAX(-0.1,MIN(0.1,IF(gwr!Q61&gt;0,gwr!Q61 - 0.48,0))) + 0.5) * (1 + 0.25 * ((tier1!Q61+tier2!Q61)/2-tier2!AW61)) * 100</f>
        <v>50</v>
      </c>
      <c r="R62" s="24">
        <f xml:space="preserve"> (MAX(-0.1,MIN(0.1,IF(gwr!R61&gt;0,gwr!R61 - 0.48,0))) + 0.5) * (1 + 0.25 * ((tier1!R61+tier2!R61)/2-tier2!AX61)) * 100</f>
        <v>50</v>
      </c>
      <c r="S62" s="24">
        <f xml:space="preserve"> (MAX(-0.1,MIN(0.1,IF(gwr!S61&gt;0,gwr!S61 - 0.48,0))) + 0.5) * (1 + 0.25 * ((tier1!S61+tier2!S61)/2-tier2!AY61)) * 100</f>
        <v>50</v>
      </c>
      <c r="T62" s="24">
        <f xml:space="preserve"> (MAX(-0.1,MIN(0.1,IF(gwr!T61&gt;0,gwr!T61 - 0.48,0))) + 0.5) * (1 + 0.25 * ((tier1!T61+tier2!T61)/2-tier2!AZ61)) * 100</f>
        <v>50</v>
      </c>
      <c r="U62" s="24">
        <f xml:space="preserve"> (MAX(-0.1,MIN(0.1,IF(gwr!U61&gt;0,gwr!U61 - 0.48,0))) + 0.5) * (1 + 0.25 * ((tier1!U61+tier2!U61)/2-tier2!BA61)) * 100</f>
        <v>50</v>
      </c>
      <c r="V62" s="24">
        <f xml:space="preserve"> (MAX(-0.1,MIN(0.1,IF(gwr!V61&gt;0,gwr!V61 - 0.48,0))) + 0.5) * (1 + 0.25 * ((tier1!V61+tier2!V61)/2-tier2!BB61)) * 100</f>
        <v>50</v>
      </c>
      <c r="W62" s="24">
        <f xml:space="preserve"> (MAX(-0.1,MIN(0.1,IF(gwr!W61&gt;0,gwr!W61 - 0.48,0))) + 0.5) * (1 + 0.25 * ((tier1!W61+tier2!W61)/2-tier2!BC61)) * 100</f>
        <v>50</v>
      </c>
      <c r="X62" s="24">
        <f xml:space="preserve"> (MAX(-0.1,MIN(0.1,IF(gwr!X61&gt;0,gwr!X61 - 0.48,0))) + 0.5) * (1 + 0.25 * ((tier1!X61+tier2!X61)/2-tier2!BD61)) * 100</f>
        <v>50</v>
      </c>
      <c r="Y62" s="24">
        <f xml:space="preserve"> (MAX(-0.1,MIN(0.1,IF(gwr!Y61&gt;0,gwr!Y61 - 0.48,0))) + 0.5) * (1 + 0.25 * ((tier1!Y61+tier2!Y61)/2-tier2!BE61)) * 100</f>
        <v>50</v>
      </c>
      <c r="Z62" s="24">
        <f xml:space="preserve"> (MAX(-0.1,MIN(0.1,IF(gwr!Z61&gt;0,gwr!Z61 - 0.48,0))) + 0.5) * (1 + 0.25 * ((tier1!Z61+tier2!Z61)/2-tier2!BF61)) * 100</f>
        <v>50</v>
      </c>
      <c r="AA62" s="24">
        <f xml:space="preserve"> (MAX(-0.1,MIN(0.1,IF(gwr!AA61&gt;0,gwr!AA61 - 0.48,0))) + 0.5) * (1 + 0.25 * ((tier1!AA61+tier2!AA61)/2-tier2!BG61)) * 100</f>
        <v>50</v>
      </c>
      <c r="AB62" s="24">
        <f xml:space="preserve"> (MAX(-0.1,MIN(0.1,IF(gwr!AB61&gt;0,gwr!AB61 - 0.48,0))) + 0.5) * (1 + 0.25 * ((tier1!AB61+tier2!AB61)/2-tier2!BH61)) * 100</f>
        <v>50</v>
      </c>
      <c r="AC62" s="24">
        <f xml:space="preserve"> (MAX(-0.1,MIN(0.1,IF(gwr!AC61&gt;0,gwr!AC61 - 0.48,0))) + 0.5) * (1 + 0.25 * ((tier1!AC61+tier2!AC61)/2-tier2!BI61)) * 100</f>
        <v>50</v>
      </c>
      <c r="AD62" s="24">
        <f xml:space="preserve"> (MAX(-0.1,MIN(0.1,IF(gwr!AD61&gt;0,gwr!AD61 - 0.48,0))) + 0.5) * (1 + 0.25 * ((tier1!AD61+tier2!AD61)/2-tier2!BJ61)) * 100</f>
        <v>50</v>
      </c>
      <c r="AE62" s="24">
        <f xml:space="preserve"> (MAX(-0.1,MIN(0.1,IF(gwr!AE61&gt;0,gwr!AE61 - 0.48,0))) + 0.5) * (1 + 0.25 * ((tier1!AE61+tier2!AE61)/2-tier2!BK61)) * 100</f>
        <v>50</v>
      </c>
      <c r="AF62" s="24"/>
      <c r="AG62" s="28">
        <f t="shared" si="0"/>
        <v>750</v>
      </c>
      <c r="AH62" s="28">
        <f t="shared" si="1"/>
        <v>750</v>
      </c>
      <c r="AI62" s="30">
        <f t="shared" si="2"/>
        <v>0.5</v>
      </c>
    </row>
    <row r="63" spans="1:35" s="25" customFormat="1" ht="12" x14ac:dyDescent="0.2">
      <c r="A63" s="24">
        <f xml:space="preserve"> (MAX(-0.1,MIN(0.1,IF(gwr!A62&gt;0,gwr!A62 - 0.48,0))) + 0.5) * (1 + 0.25 * ((tier1!A62+tier2!A62)/2-tier2!AG62)) * 100</f>
        <v>50</v>
      </c>
      <c r="B63" s="24">
        <f xml:space="preserve"> (MAX(-0.1,MIN(0.1,IF(gwr!B62&gt;0,gwr!B62 - 0.48,0))) + 0.5) * (1 + 0.25 * ((tier1!B62+tier2!B62)/2-tier2!AH62)) * 100</f>
        <v>50</v>
      </c>
      <c r="C63" s="24">
        <f xml:space="preserve"> (MAX(-0.1,MIN(0.1,IF(gwr!C62&gt;0,gwr!C62 - 0.48,0))) + 0.5) * (1 + 0.25 * ((tier1!C62+tier2!C62)/2-tier2!AI62)) * 100</f>
        <v>50</v>
      </c>
      <c r="D63" s="24">
        <f xml:space="preserve"> (MAX(-0.1,MIN(0.1,IF(gwr!D62&gt;0,gwr!D62 - 0.48,0))) + 0.5) * (1 + 0.25 * ((tier1!D62+tier2!D62)/2-tier2!AJ62)) * 100</f>
        <v>50</v>
      </c>
      <c r="E63" s="24">
        <f xml:space="preserve"> (MAX(-0.1,MIN(0.1,IF(gwr!E62&gt;0,gwr!E62 - 0.48,0))) + 0.5) * (1 + 0.25 * ((tier1!E62+tier2!E62)/2-tier2!AK62)) * 100</f>
        <v>50</v>
      </c>
      <c r="F63" s="24">
        <f xml:space="preserve"> (MAX(-0.1,MIN(0.1,IF(gwr!F62&gt;0,gwr!F62 - 0.48,0))) + 0.5) * (1 + 0.25 * ((tier1!F62+tier2!F62)/2-tier2!AL62)) * 100</f>
        <v>50</v>
      </c>
      <c r="G63" s="24">
        <f xml:space="preserve"> (MAX(-0.1,MIN(0.1,IF(gwr!G62&gt;0,gwr!G62 - 0.48,0))) + 0.5) * (1 + 0.25 * ((tier1!G62+tier2!G62)/2-tier2!AM62)) * 100</f>
        <v>50</v>
      </c>
      <c r="H63" s="24">
        <f xml:space="preserve"> (MAX(-0.1,MIN(0.1,IF(gwr!H62&gt;0,gwr!H62 - 0.48,0))) + 0.5) * (1 + 0.25 * ((tier1!H62+tier2!H62)/2-tier2!AN62)) * 100</f>
        <v>50</v>
      </c>
      <c r="I63" s="24">
        <f xml:space="preserve"> (MAX(-0.1,MIN(0.1,IF(gwr!I62&gt;0,gwr!I62 - 0.48,0))) + 0.5) * (1 + 0.25 * ((tier1!I62+tier2!I62)/2-tier2!AO62)) * 100</f>
        <v>50</v>
      </c>
      <c r="J63" s="24">
        <f xml:space="preserve"> (MAX(-0.1,MIN(0.1,IF(gwr!J62&gt;0,gwr!J62 - 0.48,0))) + 0.5) * (1 + 0.25 * ((tier1!J62+tier2!J62)/2-tier2!AP62)) * 100</f>
        <v>50</v>
      </c>
      <c r="K63" s="24">
        <f xml:space="preserve"> (MAX(-0.1,MIN(0.1,IF(gwr!K62&gt;0,gwr!K62 - 0.48,0))) + 0.5) * (1 + 0.25 * ((tier1!K62+tier2!K62)/2-tier2!AQ62)) * 100</f>
        <v>50</v>
      </c>
      <c r="L63" s="24">
        <f xml:space="preserve"> (MAX(-0.1,MIN(0.1,IF(gwr!L62&gt;0,gwr!L62 - 0.48,0))) + 0.5) * (1 + 0.25 * ((tier1!L62+tier2!L62)/2-tier2!AR62)) * 100</f>
        <v>50</v>
      </c>
      <c r="M63" s="24">
        <f xml:space="preserve"> (MAX(-0.1,MIN(0.1,IF(gwr!M62&gt;0,gwr!M62 - 0.48,0))) + 0.5) * (1 + 0.25 * ((tier1!M62+tier2!M62)/2-tier2!AS62)) * 100</f>
        <v>50</v>
      </c>
      <c r="N63" s="24">
        <f xml:space="preserve"> (MAX(-0.1,MIN(0.1,IF(gwr!N62&gt;0,gwr!N62 - 0.48,0))) + 0.5) * (1 + 0.25 * ((tier1!N62+tier2!N62)/2-tier2!AT62)) * 100</f>
        <v>50</v>
      </c>
      <c r="O63" s="24">
        <f xml:space="preserve"> (MAX(-0.1,MIN(0.1,IF(gwr!O62&gt;0,gwr!O62 - 0.48,0))) + 0.5) * (1 + 0.25 * ((tier1!O62+tier2!O62)/2-tier2!AU62)) * 100</f>
        <v>50</v>
      </c>
      <c r="P63" s="24"/>
      <c r="Q63" s="24">
        <f xml:space="preserve"> (MAX(-0.1,MIN(0.1,IF(gwr!Q62&gt;0,gwr!Q62 - 0.48,0))) + 0.5) * (1 + 0.25 * ((tier1!Q62+tier2!Q62)/2-tier2!AW62)) * 100</f>
        <v>50</v>
      </c>
      <c r="R63" s="24">
        <f xml:space="preserve"> (MAX(-0.1,MIN(0.1,IF(gwr!R62&gt;0,gwr!R62 - 0.48,0))) + 0.5) * (1 + 0.25 * ((tier1!R62+tier2!R62)/2-tier2!AX62)) * 100</f>
        <v>50</v>
      </c>
      <c r="S63" s="24">
        <f xml:space="preserve"> (MAX(-0.1,MIN(0.1,IF(gwr!S62&gt;0,gwr!S62 - 0.48,0))) + 0.5) * (1 + 0.25 * ((tier1!S62+tier2!S62)/2-tier2!AY62)) * 100</f>
        <v>50</v>
      </c>
      <c r="T63" s="24">
        <f xml:space="preserve"> (MAX(-0.1,MIN(0.1,IF(gwr!T62&gt;0,gwr!T62 - 0.48,0))) + 0.5) * (1 + 0.25 * ((tier1!T62+tier2!T62)/2-tier2!AZ62)) * 100</f>
        <v>50</v>
      </c>
      <c r="U63" s="24">
        <f xml:space="preserve"> (MAX(-0.1,MIN(0.1,IF(gwr!U62&gt;0,gwr!U62 - 0.48,0))) + 0.5) * (1 + 0.25 * ((tier1!U62+tier2!U62)/2-tier2!BA62)) * 100</f>
        <v>50</v>
      </c>
      <c r="V63" s="24">
        <f xml:space="preserve"> (MAX(-0.1,MIN(0.1,IF(gwr!V62&gt;0,gwr!V62 - 0.48,0))) + 0.5) * (1 + 0.25 * ((tier1!V62+tier2!V62)/2-tier2!BB62)) * 100</f>
        <v>50</v>
      </c>
      <c r="W63" s="24">
        <f xml:space="preserve"> (MAX(-0.1,MIN(0.1,IF(gwr!W62&gt;0,gwr!W62 - 0.48,0))) + 0.5) * (1 + 0.25 * ((tier1!W62+tier2!W62)/2-tier2!BC62)) * 100</f>
        <v>50</v>
      </c>
      <c r="X63" s="24">
        <f xml:space="preserve"> (MAX(-0.1,MIN(0.1,IF(gwr!X62&gt;0,gwr!X62 - 0.48,0))) + 0.5) * (1 + 0.25 * ((tier1!X62+tier2!X62)/2-tier2!BD62)) * 100</f>
        <v>50</v>
      </c>
      <c r="Y63" s="24">
        <f xml:space="preserve"> (MAX(-0.1,MIN(0.1,IF(gwr!Y62&gt;0,gwr!Y62 - 0.48,0))) + 0.5) * (1 + 0.25 * ((tier1!Y62+tier2!Y62)/2-tier2!BE62)) * 100</f>
        <v>50</v>
      </c>
      <c r="Z63" s="24">
        <f xml:space="preserve"> (MAX(-0.1,MIN(0.1,IF(gwr!Z62&gt;0,gwr!Z62 - 0.48,0))) + 0.5) * (1 + 0.25 * ((tier1!Z62+tier2!Z62)/2-tier2!BF62)) * 100</f>
        <v>50</v>
      </c>
      <c r="AA63" s="24">
        <f xml:space="preserve"> (MAX(-0.1,MIN(0.1,IF(gwr!AA62&gt;0,gwr!AA62 - 0.48,0))) + 0.5) * (1 + 0.25 * ((tier1!AA62+tier2!AA62)/2-tier2!BG62)) * 100</f>
        <v>50</v>
      </c>
      <c r="AB63" s="24">
        <f xml:space="preserve"> (MAX(-0.1,MIN(0.1,IF(gwr!AB62&gt;0,gwr!AB62 - 0.48,0))) + 0.5) * (1 + 0.25 * ((tier1!AB62+tier2!AB62)/2-tier2!BH62)) * 100</f>
        <v>50</v>
      </c>
      <c r="AC63" s="24">
        <f xml:space="preserve"> (MAX(-0.1,MIN(0.1,IF(gwr!AC62&gt;0,gwr!AC62 - 0.48,0))) + 0.5) * (1 + 0.25 * ((tier1!AC62+tier2!AC62)/2-tier2!BI62)) * 100</f>
        <v>50</v>
      </c>
      <c r="AD63" s="24">
        <f xml:space="preserve"> (MAX(-0.1,MIN(0.1,IF(gwr!AD62&gt;0,gwr!AD62 - 0.48,0))) + 0.5) * (1 + 0.25 * ((tier1!AD62+tier2!AD62)/2-tier2!BJ62)) * 100</f>
        <v>50</v>
      </c>
      <c r="AE63" s="24">
        <f xml:space="preserve"> (MAX(-0.1,MIN(0.1,IF(gwr!AE62&gt;0,gwr!AE62 - 0.48,0))) + 0.5) * (1 + 0.25 * ((tier1!AE62+tier2!AE62)/2-tier2!BK62)) * 100</f>
        <v>50</v>
      </c>
      <c r="AF63" s="24"/>
      <c r="AG63" s="28">
        <f t="shared" si="0"/>
        <v>750</v>
      </c>
      <c r="AH63" s="28">
        <f t="shared" si="1"/>
        <v>750</v>
      </c>
      <c r="AI63" s="30">
        <f t="shared" si="2"/>
        <v>0.5</v>
      </c>
    </row>
    <row r="64" spans="1:35" s="25" customFormat="1" ht="12" x14ac:dyDescent="0.2">
      <c r="A64" s="24">
        <f xml:space="preserve"> (MAX(-0.1,MIN(0.1,IF(gwr!A63&gt;0,gwr!A63 - 0.48,0))) + 0.5) * (1 + 0.25 * ((tier1!A63+tier2!A63)/2-tier2!AG63)) * 100</f>
        <v>50</v>
      </c>
      <c r="B64" s="24">
        <f xml:space="preserve"> (MAX(-0.1,MIN(0.1,IF(gwr!B63&gt;0,gwr!B63 - 0.48,0))) + 0.5) * (1 + 0.25 * ((tier1!B63+tier2!B63)/2-tier2!AH63)) * 100</f>
        <v>50</v>
      </c>
      <c r="C64" s="24">
        <f xml:space="preserve"> (MAX(-0.1,MIN(0.1,IF(gwr!C63&gt;0,gwr!C63 - 0.48,0))) + 0.5) * (1 + 0.25 * ((tier1!C63+tier2!C63)/2-tier2!AI63)) * 100</f>
        <v>50</v>
      </c>
      <c r="D64" s="24">
        <f xml:space="preserve"> (MAX(-0.1,MIN(0.1,IF(gwr!D63&gt;0,gwr!D63 - 0.48,0))) + 0.5) * (1 + 0.25 * ((tier1!D63+tier2!D63)/2-tier2!AJ63)) * 100</f>
        <v>50</v>
      </c>
      <c r="E64" s="24">
        <f xml:space="preserve"> (MAX(-0.1,MIN(0.1,IF(gwr!E63&gt;0,gwr!E63 - 0.48,0))) + 0.5) * (1 + 0.25 * ((tier1!E63+tier2!E63)/2-tier2!AK63)) * 100</f>
        <v>50</v>
      </c>
      <c r="F64" s="24">
        <f xml:space="preserve"> (MAX(-0.1,MIN(0.1,IF(gwr!F63&gt;0,gwr!F63 - 0.48,0))) + 0.5) * (1 + 0.25 * ((tier1!F63+tier2!F63)/2-tier2!AL63)) * 100</f>
        <v>50</v>
      </c>
      <c r="G64" s="24">
        <f xml:space="preserve"> (MAX(-0.1,MIN(0.1,IF(gwr!G63&gt;0,gwr!G63 - 0.48,0))) + 0.5) * (1 + 0.25 * ((tier1!G63+tier2!G63)/2-tier2!AM63)) * 100</f>
        <v>50</v>
      </c>
      <c r="H64" s="24">
        <f xml:space="preserve"> (MAX(-0.1,MIN(0.1,IF(gwr!H63&gt;0,gwr!H63 - 0.48,0))) + 0.5) * (1 + 0.25 * ((tier1!H63+tier2!H63)/2-tier2!AN63)) * 100</f>
        <v>50</v>
      </c>
      <c r="I64" s="24">
        <f xml:space="preserve"> (MAX(-0.1,MIN(0.1,IF(gwr!I63&gt;0,gwr!I63 - 0.48,0))) + 0.5) * (1 + 0.25 * ((tier1!I63+tier2!I63)/2-tier2!AO63)) * 100</f>
        <v>50</v>
      </c>
      <c r="J64" s="24">
        <f xml:space="preserve"> (MAX(-0.1,MIN(0.1,IF(gwr!J63&gt;0,gwr!J63 - 0.48,0))) + 0.5) * (1 + 0.25 * ((tier1!J63+tier2!J63)/2-tier2!AP63)) * 100</f>
        <v>50</v>
      </c>
      <c r="K64" s="24">
        <f xml:space="preserve"> (MAX(-0.1,MIN(0.1,IF(gwr!K63&gt;0,gwr!K63 - 0.48,0))) + 0.5) * (1 + 0.25 * ((tier1!K63+tier2!K63)/2-tier2!AQ63)) * 100</f>
        <v>50</v>
      </c>
      <c r="L64" s="24">
        <f xml:space="preserve"> (MAX(-0.1,MIN(0.1,IF(gwr!L63&gt;0,gwr!L63 - 0.48,0))) + 0.5) * (1 + 0.25 * ((tier1!L63+tier2!L63)/2-tier2!AR63)) * 100</f>
        <v>50</v>
      </c>
      <c r="M64" s="24">
        <f xml:space="preserve"> (MAX(-0.1,MIN(0.1,IF(gwr!M63&gt;0,gwr!M63 - 0.48,0))) + 0.5) * (1 + 0.25 * ((tier1!M63+tier2!M63)/2-tier2!AS63)) * 100</f>
        <v>50</v>
      </c>
      <c r="N64" s="24">
        <f xml:space="preserve"> (MAX(-0.1,MIN(0.1,IF(gwr!N63&gt;0,gwr!N63 - 0.48,0))) + 0.5) * (1 + 0.25 * ((tier1!N63+tier2!N63)/2-tier2!AT63)) * 100</f>
        <v>50</v>
      </c>
      <c r="O64" s="24">
        <f xml:space="preserve"> (MAX(-0.1,MIN(0.1,IF(gwr!O63&gt;0,gwr!O63 - 0.48,0))) + 0.5) * (1 + 0.25 * ((tier1!O63+tier2!O63)/2-tier2!AU63)) * 100</f>
        <v>50</v>
      </c>
      <c r="P64" s="24"/>
      <c r="Q64" s="24">
        <f xml:space="preserve"> (MAX(-0.1,MIN(0.1,IF(gwr!Q63&gt;0,gwr!Q63 - 0.48,0))) + 0.5) * (1 + 0.25 * ((tier1!Q63+tier2!Q63)/2-tier2!AW63)) * 100</f>
        <v>50</v>
      </c>
      <c r="R64" s="24">
        <f xml:space="preserve"> (MAX(-0.1,MIN(0.1,IF(gwr!R63&gt;0,gwr!R63 - 0.48,0))) + 0.5) * (1 + 0.25 * ((tier1!R63+tier2!R63)/2-tier2!AX63)) * 100</f>
        <v>50</v>
      </c>
      <c r="S64" s="24">
        <f xml:space="preserve"> (MAX(-0.1,MIN(0.1,IF(gwr!S63&gt;0,gwr!S63 - 0.48,0))) + 0.5) * (1 + 0.25 * ((tier1!S63+tier2!S63)/2-tier2!AY63)) * 100</f>
        <v>50</v>
      </c>
      <c r="T64" s="24">
        <f xml:space="preserve"> (MAX(-0.1,MIN(0.1,IF(gwr!T63&gt;0,gwr!T63 - 0.48,0))) + 0.5) * (1 + 0.25 * ((tier1!T63+tier2!T63)/2-tier2!AZ63)) * 100</f>
        <v>50</v>
      </c>
      <c r="U64" s="24">
        <f xml:space="preserve"> (MAX(-0.1,MIN(0.1,IF(gwr!U63&gt;0,gwr!U63 - 0.48,0))) + 0.5) * (1 + 0.25 * ((tier1!U63+tier2!U63)/2-tier2!BA63)) * 100</f>
        <v>50</v>
      </c>
      <c r="V64" s="24">
        <f xml:space="preserve"> (MAX(-0.1,MIN(0.1,IF(gwr!V63&gt;0,gwr!V63 - 0.48,0))) + 0.5) * (1 + 0.25 * ((tier1!V63+tier2!V63)/2-tier2!BB63)) * 100</f>
        <v>50</v>
      </c>
      <c r="W64" s="24">
        <f xml:space="preserve"> (MAX(-0.1,MIN(0.1,IF(gwr!W63&gt;0,gwr!W63 - 0.48,0))) + 0.5) * (1 + 0.25 * ((tier1!W63+tier2!W63)/2-tier2!BC63)) * 100</f>
        <v>50</v>
      </c>
      <c r="X64" s="24">
        <f xml:space="preserve"> (MAX(-0.1,MIN(0.1,IF(gwr!X63&gt;0,gwr!X63 - 0.48,0))) + 0.5) * (1 + 0.25 * ((tier1!X63+tier2!X63)/2-tier2!BD63)) * 100</f>
        <v>50</v>
      </c>
      <c r="Y64" s="24">
        <f xml:space="preserve"> (MAX(-0.1,MIN(0.1,IF(gwr!Y63&gt;0,gwr!Y63 - 0.48,0))) + 0.5) * (1 + 0.25 * ((tier1!Y63+tier2!Y63)/2-tier2!BE63)) * 100</f>
        <v>50</v>
      </c>
      <c r="Z64" s="24">
        <f xml:space="preserve"> (MAX(-0.1,MIN(0.1,IF(gwr!Z63&gt;0,gwr!Z63 - 0.48,0))) + 0.5) * (1 + 0.25 * ((tier1!Z63+tier2!Z63)/2-tier2!BF63)) * 100</f>
        <v>50</v>
      </c>
      <c r="AA64" s="24">
        <f xml:space="preserve"> (MAX(-0.1,MIN(0.1,IF(gwr!AA63&gt;0,gwr!AA63 - 0.48,0))) + 0.5) * (1 + 0.25 * ((tier1!AA63+tier2!AA63)/2-tier2!BG63)) * 100</f>
        <v>50</v>
      </c>
      <c r="AB64" s="24">
        <f xml:space="preserve"> (MAX(-0.1,MIN(0.1,IF(gwr!AB63&gt;0,gwr!AB63 - 0.48,0))) + 0.5) * (1 + 0.25 * ((tier1!AB63+tier2!AB63)/2-tier2!BH63)) * 100</f>
        <v>50</v>
      </c>
      <c r="AC64" s="24">
        <f xml:space="preserve"> (MAX(-0.1,MIN(0.1,IF(gwr!AC63&gt;0,gwr!AC63 - 0.48,0))) + 0.5) * (1 + 0.25 * ((tier1!AC63+tier2!AC63)/2-tier2!BI63)) * 100</f>
        <v>50</v>
      </c>
      <c r="AD64" s="24">
        <f xml:space="preserve"> (MAX(-0.1,MIN(0.1,IF(gwr!AD63&gt;0,gwr!AD63 - 0.48,0))) + 0.5) * (1 + 0.25 * ((tier1!AD63+tier2!AD63)/2-tier2!BJ63)) * 100</f>
        <v>50</v>
      </c>
      <c r="AE64" s="24">
        <f xml:space="preserve"> (MAX(-0.1,MIN(0.1,IF(gwr!AE63&gt;0,gwr!AE63 - 0.48,0))) + 0.5) * (1 + 0.25 * ((tier1!AE63+tier2!AE63)/2-tier2!BK63)) * 100</f>
        <v>50</v>
      </c>
      <c r="AF64" s="24"/>
      <c r="AG64" s="28">
        <f t="shared" si="0"/>
        <v>750</v>
      </c>
      <c r="AH64" s="28">
        <f t="shared" si="1"/>
        <v>750</v>
      </c>
      <c r="AI64" s="30">
        <f t="shared" si="2"/>
        <v>0.5</v>
      </c>
    </row>
    <row r="65" spans="1:35" s="25" customFormat="1" ht="12" x14ac:dyDescent="0.2">
      <c r="A65" s="24">
        <f xml:space="preserve"> (MAX(-0.1,MIN(0.1,IF(gwr!A64&gt;0,gwr!A64 - 0.48,0))) + 0.5) * (1 + 0.25 * ((tier1!A64+tier2!A64)/2-tier2!AG64)) * 100</f>
        <v>50</v>
      </c>
      <c r="B65" s="24">
        <f xml:space="preserve"> (MAX(-0.1,MIN(0.1,IF(gwr!B64&gt;0,gwr!B64 - 0.48,0))) + 0.5) * (1 + 0.25 * ((tier1!B64+tier2!B64)/2-tier2!AH64)) * 100</f>
        <v>50</v>
      </c>
      <c r="C65" s="24">
        <f xml:space="preserve"> (MAX(-0.1,MIN(0.1,IF(gwr!C64&gt;0,gwr!C64 - 0.48,0))) + 0.5) * (1 + 0.25 * ((tier1!C64+tier2!C64)/2-tier2!AI64)) * 100</f>
        <v>50</v>
      </c>
      <c r="D65" s="24">
        <f xml:space="preserve"> (MAX(-0.1,MIN(0.1,IF(gwr!D64&gt;0,gwr!D64 - 0.48,0))) + 0.5) * (1 + 0.25 * ((tier1!D64+tier2!D64)/2-tier2!AJ64)) * 100</f>
        <v>50</v>
      </c>
      <c r="E65" s="24">
        <f xml:space="preserve"> (MAX(-0.1,MIN(0.1,IF(gwr!E64&gt;0,gwr!E64 - 0.48,0))) + 0.5) * (1 + 0.25 * ((tier1!E64+tier2!E64)/2-tier2!AK64)) * 100</f>
        <v>50</v>
      </c>
      <c r="F65" s="24">
        <f xml:space="preserve"> (MAX(-0.1,MIN(0.1,IF(gwr!F64&gt;0,gwr!F64 - 0.48,0))) + 0.5) * (1 + 0.25 * ((tier1!F64+tier2!F64)/2-tier2!AL64)) * 100</f>
        <v>50</v>
      </c>
      <c r="G65" s="24">
        <f xml:space="preserve"> (MAX(-0.1,MIN(0.1,IF(gwr!G64&gt;0,gwr!G64 - 0.48,0))) + 0.5) * (1 + 0.25 * ((tier1!G64+tier2!G64)/2-tier2!AM64)) * 100</f>
        <v>50</v>
      </c>
      <c r="H65" s="24">
        <f xml:space="preserve"> (MAX(-0.1,MIN(0.1,IF(gwr!H64&gt;0,gwr!H64 - 0.48,0))) + 0.5) * (1 + 0.25 * ((tier1!H64+tier2!H64)/2-tier2!AN64)) * 100</f>
        <v>50</v>
      </c>
      <c r="I65" s="24">
        <f xml:space="preserve"> (MAX(-0.1,MIN(0.1,IF(gwr!I64&gt;0,gwr!I64 - 0.48,0))) + 0.5) * (1 + 0.25 * ((tier1!I64+tier2!I64)/2-tier2!AO64)) * 100</f>
        <v>50</v>
      </c>
      <c r="J65" s="24">
        <f xml:space="preserve"> (MAX(-0.1,MIN(0.1,IF(gwr!J64&gt;0,gwr!J64 - 0.48,0))) + 0.5) * (1 + 0.25 * ((tier1!J64+tier2!J64)/2-tier2!AP64)) * 100</f>
        <v>50</v>
      </c>
      <c r="K65" s="24">
        <f xml:space="preserve"> (MAX(-0.1,MIN(0.1,IF(gwr!K64&gt;0,gwr!K64 - 0.48,0))) + 0.5) * (1 + 0.25 * ((tier1!K64+tier2!K64)/2-tier2!AQ64)) * 100</f>
        <v>50</v>
      </c>
      <c r="L65" s="24">
        <f xml:space="preserve"> (MAX(-0.1,MIN(0.1,IF(gwr!L64&gt;0,gwr!L64 - 0.48,0))) + 0.5) * (1 + 0.25 * ((tier1!L64+tier2!L64)/2-tier2!AR64)) * 100</f>
        <v>50</v>
      </c>
      <c r="M65" s="24">
        <f xml:space="preserve"> (MAX(-0.1,MIN(0.1,IF(gwr!M64&gt;0,gwr!M64 - 0.48,0))) + 0.5) * (1 + 0.25 * ((tier1!M64+tier2!M64)/2-tier2!AS64)) * 100</f>
        <v>50</v>
      </c>
      <c r="N65" s="24">
        <f xml:space="preserve"> (MAX(-0.1,MIN(0.1,IF(gwr!N64&gt;0,gwr!N64 - 0.48,0))) + 0.5) * (1 + 0.25 * ((tier1!N64+tier2!N64)/2-tier2!AT64)) * 100</f>
        <v>50</v>
      </c>
      <c r="O65" s="24">
        <f xml:space="preserve"> (MAX(-0.1,MIN(0.1,IF(gwr!O64&gt;0,gwr!O64 - 0.48,0))) + 0.5) * (1 + 0.25 * ((tier1!O64+tier2!O64)/2-tier2!AU64)) * 100</f>
        <v>50</v>
      </c>
      <c r="P65" s="24"/>
      <c r="Q65" s="24">
        <f xml:space="preserve"> (MAX(-0.1,MIN(0.1,IF(gwr!Q64&gt;0,gwr!Q64 - 0.48,0))) + 0.5) * (1 + 0.25 * ((tier1!Q64+tier2!Q64)/2-tier2!AW64)) * 100</f>
        <v>50</v>
      </c>
      <c r="R65" s="24">
        <f xml:space="preserve"> (MAX(-0.1,MIN(0.1,IF(gwr!R64&gt;0,gwr!R64 - 0.48,0))) + 0.5) * (1 + 0.25 * ((tier1!R64+tier2!R64)/2-tier2!AX64)) * 100</f>
        <v>50</v>
      </c>
      <c r="S65" s="24">
        <f xml:space="preserve"> (MAX(-0.1,MIN(0.1,IF(gwr!S64&gt;0,gwr!S64 - 0.48,0))) + 0.5) * (1 + 0.25 * ((tier1!S64+tier2!S64)/2-tier2!AY64)) * 100</f>
        <v>50</v>
      </c>
      <c r="T65" s="24">
        <f xml:space="preserve"> (MAX(-0.1,MIN(0.1,IF(gwr!T64&gt;0,gwr!T64 - 0.48,0))) + 0.5) * (1 + 0.25 * ((tier1!T64+tier2!T64)/2-tier2!AZ64)) * 100</f>
        <v>50</v>
      </c>
      <c r="U65" s="24">
        <f xml:space="preserve"> (MAX(-0.1,MIN(0.1,IF(gwr!U64&gt;0,gwr!U64 - 0.48,0))) + 0.5) * (1 + 0.25 * ((tier1!U64+tier2!U64)/2-tier2!BA64)) * 100</f>
        <v>50</v>
      </c>
      <c r="V65" s="24">
        <f xml:space="preserve"> (MAX(-0.1,MIN(0.1,IF(gwr!V64&gt;0,gwr!V64 - 0.48,0))) + 0.5) * (1 + 0.25 * ((tier1!V64+tier2!V64)/2-tier2!BB64)) * 100</f>
        <v>50</v>
      </c>
      <c r="W65" s="24">
        <f xml:space="preserve"> (MAX(-0.1,MIN(0.1,IF(gwr!W64&gt;0,gwr!W64 - 0.48,0))) + 0.5) * (1 + 0.25 * ((tier1!W64+tier2!W64)/2-tier2!BC64)) * 100</f>
        <v>50</v>
      </c>
      <c r="X65" s="24">
        <f xml:space="preserve"> (MAX(-0.1,MIN(0.1,IF(gwr!X64&gt;0,gwr!X64 - 0.48,0))) + 0.5) * (1 + 0.25 * ((tier1!X64+tier2!X64)/2-tier2!BD64)) * 100</f>
        <v>50</v>
      </c>
      <c r="Y65" s="24">
        <f xml:space="preserve"> (MAX(-0.1,MIN(0.1,IF(gwr!Y64&gt;0,gwr!Y64 - 0.48,0))) + 0.5) * (1 + 0.25 * ((tier1!Y64+tier2!Y64)/2-tier2!BE64)) * 100</f>
        <v>50</v>
      </c>
      <c r="Z65" s="24">
        <f xml:space="preserve"> (MAX(-0.1,MIN(0.1,IF(gwr!Z64&gt;0,gwr!Z64 - 0.48,0))) + 0.5) * (1 + 0.25 * ((tier1!Z64+tier2!Z64)/2-tier2!BF64)) * 100</f>
        <v>50</v>
      </c>
      <c r="AA65" s="24">
        <f xml:space="preserve"> (MAX(-0.1,MIN(0.1,IF(gwr!AA64&gt;0,gwr!AA64 - 0.48,0))) + 0.5) * (1 + 0.25 * ((tier1!AA64+tier2!AA64)/2-tier2!BG64)) * 100</f>
        <v>50</v>
      </c>
      <c r="AB65" s="24">
        <f xml:space="preserve"> (MAX(-0.1,MIN(0.1,IF(gwr!AB64&gt;0,gwr!AB64 - 0.48,0))) + 0.5) * (1 + 0.25 * ((tier1!AB64+tier2!AB64)/2-tier2!BH64)) * 100</f>
        <v>50</v>
      </c>
      <c r="AC65" s="24">
        <f xml:space="preserve"> (MAX(-0.1,MIN(0.1,IF(gwr!AC64&gt;0,gwr!AC64 - 0.48,0))) + 0.5) * (1 + 0.25 * ((tier1!AC64+tier2!AC64)/2-tier2!BI64)) * 100</f>
        <v>50</v>
      </c>
      <c r="AD65" s="24">
        <f xml:space="preserve"> (MAX(-0.1,MIN(0.1,IF(gwr!AD64&gt;0,gwr!AD64 - 0.48,0))) + 0.5) * (1 + 0.25 * ((tier1!AD64+tier2!AD64)/2-tier2!BJ64)) * 100</f>
        <v>50</v>
      </c>
      <c r="AE65" s="24">
        <f xml:space="preserve"> (MAX(-0.1,MIN(0.1,IF(gwr!AE64&gt;0,gwr!AE64 - 0.48,0))) + 0.5) * (1 + 0.25 * ((tier1!AE64+tier2!AE64)/2-tier2!BK64)) * 100</f>
        <v>50</v>
      </c>
      <c r="AF65" s="24"/>
      <c r="AG65" s="28">
        <f t="shared" si="0"/>
        <v>750</v>
      </c>
      <c r="AH65" s="28">
        <f t="shared" si="1"/>
        <v>750</v>
      </c>
      <c r="AI65" s="30">
        <f t="shared" si="2"/>
        <v>0.5</v>
      </c>
    </row>
    <row r="66" spans="1:35" s="25" customFormat="1" ht="12" x14ac:dyDescent="0.2">
      <c r="A66" s="24">
        <f xml:space="preserve"> (MAX(-0.1,MIN(0.1,IF(gwr!A65&gt;0,gwr!A65 - 0.48,0))) + 0.5) * (1 + 0.25 * ((tier1!A65+tier2!A65)/2-tier2!AG65)) * 100</f>
        <v>50</v>
      </c>
      <c r="B66" s="24">
        <f xml:space="preserve"> (MAX(-0.1,MIN(0.1,IF(gwr!B65&gt;0,gwr!B65 - 0.48,0))) + 0.5) * (1 + 0.25 * ((tier1!B65+tier2!B65)/2-tier2!AH65)) * 100</f>
        <v>50</v>
      </c>
      <c r="C66" s="24">
        <f xml:space="preserve"> (MAX(-0.1,MIN(0.1,IF(gwr!C65&gt;0,gwr!C65 - 0.48,0))) + 0.5) * (1 + 0.25 * ((tier1!C65+tier2!C65)/2-tier2!AI65)) * 100</f>
        <v>50</v>
      </c>
      <c r="D66" s="24">
        <f xml:space="preserve"> (MAX(-0.1,MIN(0.1,IF(gwr!D65&gt;0,gwr!D65 - 0.48,0))) + 0.5) * (1 + 0.25 * ((tier1!D65+tier2!D65)/2-tier2!AJ65)) * 100</f>
        <v>50</v>
      </c>
      <c r="E66" s="24">
        <f xml:space="preserve"> (MAX(-0.1,MIN(0.1,IF(gwr!E65&gt;0,gwr!E65 - 0.48,0))) + 0.5) * (1 + 0.25 * ((tier1!E65+tier2!E65)/2-tier2!AK65)) * 100</f>
        <v>50</v>
      </c>
      <c r="F66" s="24">
        <f xml:space="preserve"> (MAX(-0.1,MIN(0.1,IF(gwr!F65&gt;0,gwr!F65 - 0.48,0))) + 0.5) * (1 + 0.25 * ((tier1!F65+tier2!F65)/2-tier2!AL65)) * 100</f>
        <v>50</v>
      </c>
      <c r="G66" s="24">
        <f xml:space="preserve"> (MAX(-0.1,MIN(0.1,IF(gwr!G65&gt;0,gwr!G65 - 0.48,0))) + 0.5) * (1 + 0.25 * ((tier1!G65+tier2!G65)/2-tier2!AM65)) * 100</f>
        <v>50</v>
      </c>
      <c r="H66" s="24">
        <f xml:space="preserve"> (MAX(-0.1,MIN(0.1,IF(gwr!H65&gt;0,gwr!H65 - 0.48,0))) + 0.5) * (1 + 0.25 * ((tier1!H65+tier2!H65)/2-tier2!AN65)) * 100</f>
        <v>50</v>
      </c>
      <c r="I66" s="24">
        <f xml:space="preserve"> (MAX(-0.1,MIN(0.1,IF(gwr!I65&gt;0,gwr!I65 - 0.48,0))) + 0.5) * (1 + 0.25 * ((tier1!I65+tier2!I65)/2-tier2!AO65)) * 100</f>
        <v>50</v>
      </c>
      <c r="J66" s="24">
        <f xml:space="preserve"> (MAX(-0.1,MIN(0.1,IF(gwr!J65&gt;0,gwr!J65 - 0.48,0))) + 0.5) * (1 + 0.25 * ((tier1!J65+tier2!J65)/2-tier2!AP65)) * 100</f>
        <v>50</v>
      </c>
      <c r="K66" s="24">
        <f xml:space="preserve"> (MAX(-0.1,MIN(0.1,IF(gwr!K65&gt;0,gwr!K65 - 0.48,0))) + 0.5) * (1 + 0.25 * ((tier1!K65+tier2!K65)/2-tier2!AQ65)) * 100</f>
        <v>50</v>
      </c>
      <c r="L66" s="24">
        <f xml:space="preserve"> (MAX(-0.1,MIN(0.1,IF(gwr!L65&gt;0,gwr!L65 - 0.48,0))) + 0.5) * (1 + 0.25 * ((tier1!L65+tier2!L65)/2-tier2!AR65)) * 100</f>
        <v>50</v>
      </c>
      <c r="M66" s="24">
        <f xml:space="preserve"> (MAX(-0.1,MIN(0.1,IF(gwr!M65&gt;0,gwr!M65 - 0.48,0))) + 0.5) * (1 + 0.25 * ((tier1!M65+tier2!M65)/2-tier2!AS65)) * 100</f>
        <v>50</v>
      </c>
      <c r="N66" s="24">
        <f xml:space="preserve"> (MAX(-0.1,MIN(0.1,IF(gwr!N65&gt;0,gwr!N65 - 0.48,0))) + 0.5) * (1 + 0.25 * ((tier1!N65+tier2!N65)/2-tier2!AT65)) * 100</f>
        <v>50</v>
      </c>
      <c r="O66" s="24">
        <f xml:space="preserve"> (MAX(-0.1,MIN(0.1,IF(gwr!O65&gt;0,gwr!O65 - 0.48,0))) + 0.5) * (1 + 0.25 * ((tier1!O65+tier2!O65)/2-tier2!AU65)) * 100</f>
        <v>50</v>
      </c>
      <c r="P66" s="24"/>
      <c r="Q66" s="24">
        <f xml:space="preserve"> (MAX(-0.1,MIN(0.1,IF(gwr!Q65&gt;0,gwr!Q65 - 0.48,0))) + 0.5) * (1 + 0.25 * ((tier1!Q65+tier2!Q65)/2-tier2!AW65)) * 100</f>
        <v>50</v>
      </c>
      <c r="R66" s="24">
        <f xml:space="preserve"> (MAX(-0.1,MIN(0.1,IF(gwr!R65&gt;0,gwr!R65 - 0.48,0))) + 0.5) * (1 + 0.25 * ((tier1!R65+tier2!R65)/2-tier2!AX65)) * 100</f>
        <v>50</v>
      </c>
      <c r="S66" s="24">
        <f xml:space="preserve"> (MAX(-0.1,MIN(0.1,IF(gwr!S65&gt;0,gwr!S65 - 0.48,0))) + 0.5) * (1 + 0.25 * ((tier1!S65+tier2!S65)/2-tier2!AY65)) * 100</f>
        <v>50</v>
      </c>
      <c r="T66" s="24">
        <f xml:space="preserve"> (MAX(-0.1,MIN(0.1,IF(gwr!T65&gt;0,gwr!T65 - 0.48,0))) + 0.5) * (1 + 0.25 * ((tier1!T65+tier2!T65)/2-tier2!AZ65)) * 100</f>
        <v>50</v>
      </c>
      <c r="U66" s="24">
        <f xml:space="preserve"> (MAX(-0.1,MIN(0.1,IF(gwr!U65&gt;0,gwr!U65 - 0.48,0))) + 0.5) * (1 + 0.25 * ((tier1!U65+tier2!U65)/2-tier2!BA65)) * 100</f>
        <v>50</v>
      </c>
      <c r="V66" s="24">
        <f xml:space="preserve"> (MAX(-0.1,MIN(0.1,IF(gwr!V65&gt;0,gwr!V65 - 0.48,0))) + 0.5) * (1 + 0.25 * ((tier1!V65+tier2!V65)/2-tier2!BB65)) * 100</f>
        <v>50</v>
      </c>
      <c r="W66" s="24">
        <f xml:space="preserve"> (MAX(-0.1,MIN(0.1,IF(gwr!W65&gt;0,gwr!W65 - 0.48,0))) + 0.5) * (1 + 0.25 * ((tier1!W65+tier2!W65)/2-tier2!BC65)) * 100</f>
        <v>50</v>
      </c>
      <c r="X66" s="24">
        <f xml:space="preserve"> (MAX(-0.1,MIN(0.1,IF(gwr!X65&gt;0,gwr!X65 - 0.48,0))) + 0.5) * (1 + 0.25 * ((tier1!X65+tier2!X65)/2-tier2!BD65)) * 100</f>
        <v>50</v>
      </c>
      <c r="Y66" s="24">
        <f xml:space="preserve"> (MAX(-0.1,MIN(0.1,IF(gwr!Y65&gt;0,gwr!Y65 - 0.48,0))) + 0.5) * (1 + 0.25 * ((tier1!Y65+tier2!Y65)/2-tier2!BE65)) * 100</f>
        <v>50</v>
      </c>
      <c r="Z66" s="24">
        <f xml:space="preserve"> (MAX(-0.1,MIN(0.1,IF(gwr!Z65&gt;0,gwr!Z65 - 0.48,0))) + 0.5) * (1 + 0.25 * ((tier1!Z65+tier2!Z65)/2-tier2!BF65)) * 100</f>
        <v>50</v>
      </c>
      <c r="AA66" s="24">
        <f xml:space="preserve"> (MAX(-0.1,MIN(0.1,IF(gwr!AA65&gt;0,gwr!AA65 - 0.48,0))) + 0.5) * (1 + 0.25 * ((tier1!AA65+tier2!AA65)/2-tier2!BG65)) * 100</f>
        <v>50</v>
      </c>
      <c r="AB66" s="24">
        <f xml:space="preserve"> (MAX(-0.1,MIN(0.1,IF(gwr!AB65&gt;0,gwr!AB65 - 0.48,0))) + 0.5) * (1 + 0.25 * ((tier1!AB65+tier2!AB65)/2-tier2!BH65)) * 100</f>
        <v>50</v>
      </c>
      <c r="AC66" s="24">
        <f xml:space="preserve"> (MAX(-0.1,MIN(0.1,IF(gwr!AC65&gt;0,gwr!AC65 - 0.48,0))) + 0.5) * (1 + 0.25 * ((tier1!AC65+tier2!AC65)/2-tier2!BI65)) * 100</f>
        <v>50</v>
      </c>
      <c r="AD66" s="24">
        <f xml:space="preserve"> (MAX(-0.1,MIN(0.1,IF(gwr!AD65&gt;0,gwr!AD65 - 0.48,0))) + 0.5) * (1 + 0.25 * ((tier1!AD65+tier2!AD65)/2-tier2!BJ65)) * 100</f>
        <v>50</v>
      </c>
      <c r="AE66" s="24">
        <f xml:space="preserve"> (MAX(-0.1,MIN(0.1,IF(gwr!AE65&gt;0,gwr!AE65 - 0.48,0))) + 0.5) * (1 + 0.25 * ((tier1!AE65+tier2!AE65)/2-tier2!BK65)) * 100</f>
        <v>50</v>
      </c>
      <c r="AF66" s="24"/>
      <c r="AG66" s="28">
        <f t="shared" si="0"/>
        <v>750</v>
      </c>
      <c r="AH66" s="28">
        <f t="shared" si="1"/>
        <v>750</v>
      </c>
      <c r="AI66" s="30">
        <f t="shared" si="2"/>
        <v>0.5</v>
      </c>
    </row>
    <row r="67" spans="1:35" s="25" customFormat="1" ht="12" x14ac:dyDescent="0.2">
      <c r="A67" s="24">
        <f xml:space="preserve"> (MAX(-0.1,MIN(0.1,IF(gwr!A66&gt;0,gwr!A66 - 0.48,0))) + 0.5) * (1 + 0.25 * ((tier1!A66+tier2!A66)/2-tier2!AG66)) * 100</f>
        <v>50</v>
      </c>
      <c r="B67" s="24">
        <f xml:space="preserve"> (MAX(-0.1,MIN(0.1,IF(gwr!B66&gt;0,gwr!B66 - 0.48,0))) + 0.5) * (1 + 0.25 * ((tier1!B66+tier2!B66)/2-tier2!AH66)) * 100</f>
        <v>50</v>
      </c>
      <c r="C67" s="24">
        <f xml:space="preserve"> (MAX(-0.1,MIN(0.1,IF(gwr!C66&gt;0,gwr!C66 - 0.48,0))) + 0.5) * (1 + 0.25 * ((tier1!C66+tier2!C66)/2-tier2!AI66)) * 100</f>
        <v>50</v>
      </c>
      <c r="D67" s="24">
        <f xml:space="preserve"> (MAX(-0.1,MIN(0.1,IF(gwr!D66&gt;0,gwr!D66 - 0.48,0))) + 0.5) * (1 + 0.25 * ((tier1!D66+tier2!D66)/2-tier2!AJ66)) * 100</f>
        <v>50</v>
      </c>
      <c r="E67" s="24">
        <f xml:space="preserve"> (MAX(-0.1,MIN(0.1,IF(gwr!E66&gt;0,gwr!E66 - 0.48,0))) + 0.5) * (1 + 0.25 * ((tier1!E66+tier2!E66)/2-tier2!AK66)) * 100</f>
        <v>50</v>
      </c>
      <c r="F67" s="24">
        <f xml:space="preserve"> (MAX(-0.1,MIN(0.1,IF(gwr!F66&gt;0,gwr!F66 - 0.48,0))) + 0.5) * (1 + 0.25 * ((tier1!F66+tier2!F66)/2-tier2!AL66)) * 100</f>
        <v>50</v>
      </c>
      <c r="G67" s="24">
        <f xml:space="preserve"> (MAX(-0.1,MIN(0.1,IF(gwr!G66&gt;0,gwr!G66 - 0.48,0))) + 0.5) * (1 + 0.25 * ((tier1!G66+tier2!G66)/2-tier2!AM66)) * 100</f>
        <v>50</v>
      </c>
      <c r="H67" s="24">
        <f xml:space="preserve"> (MAX(-0.1,MIN(0.1,IF(gwr!H66&gt;0,gwr!H66 - 0.48,0))) + 0.5) * (1 + 0.25 * ((tier1!H66+tier2!H66)/2-tier2!AN66)) * 100</f>
        <v>50</v>
      </c>
      <c r="I67" s="24">
        <f xml:space="preserve"> (MAX(-0.1,MIN(0.1,IF(gwr!I66&gt;0,gwr!I66 - 0.48,0))) + 0.5) * (1 + 0.25 * ((tier1!I66+tier2!I66)/2-tier2!AO66)) * 100</f>
        <v>50</v>
      </c>
      <c r="J67" s="24">
        <f xml:space="preserve"> (MAX(-0.1,MIN(0.1,IF(gwr!J66&gt;0,gwr!J66 - 0.48,0))) + 0.5) * (1 + 0.25 * ((tier1!J66+tier2!J66)/2-tier2!AP66)) * 100</f>
        <v>50</v>
      </c>
      <c r="K67" s="24">
        <f xml:space="preserve"> (MAX(-0.1,MIN(0.1,IF(gwr!K66&gt;0,gwr!K66 - 0.48,0))) + 0.5) * (1 + 0.25 * ((tier1!K66+tier2!K66)/2-tier2!AQ66)) * 100</f>
        <v>50</v>
      </c>
      <c r="L67" s="24">
        <f xml:space="preserve"> (MAX(-0.1,MIN(0.1,IF(gwr!L66&gt;0,gwr!L66 - 0.48,0))) + 0.5) * (1 + 0.25 * ((tier1!L66+tier2!L66)/2-tier2!AR66)) * 100</f>
        <v>50</v>
      </c>
      <c r="M67" s="24">
        <f xml:space="preserve"> (MAX(-0.1,MIN(0.1,IF(gwr!M66&gt;0,gwr!M66 - 0.48,0))) + 0.5) * (1 + 0.25 * ((tier1!M66+tier2!M66)/2-tier2!AS66)) * 100</f>
        <v>50</v>
      </c>
      <c r="N67" s="24">
        <f xml:space="preserve"> (MAX(-0.1,MIN(0.1,IF(gwr!N66&gt;0,gwr!N66 - 0.48,0))) + 0.5) * (1 + 0.25 * ((tier1!N66+tier2!N66)/2-tier2!AT66)) * 100</f>
        <v>50</v>
      </c>
      <c r="O67" s="24">
        <f xml:space="preserve"> (MAX(-0.1,MIN(0.1,IF(gwr!O66&gt;0,gwr!O66 - 0.48,0))) + 0.5) * (1 + 0.25 * ((tier1!O66+tier2!O66)/2-tier2!AU66)) * 100</f>
        <v>50</v>
      </c>
      <c r="P67" s="24"/>
      <c r="Q67" s="24">
        <f xml:space="preserve"> (MAX(-0.1,MIN(0.1,IF(gwr!Q66&gt;0,gwr!Q66 - 0.48,0))) + 0.5) * (1 + 0.25 * ((tier1!Q66+tier2!Q66)/2-tier2!AW66)) * 100</f>
        <v>50</v>
      </c>
      <c r="R67" s="24">
        <f xml:space="preserve"> (MAX(-0.1,MIN(0.1,IF(gwr!R66&gt;0,gwr!R66 - 0.48,0))) + 0.5) * (1 + 0.25 * ((tier1!R66+tier2!R66)/2-tier2!AX66)) * 100</f>
        <v>50</v>
      </c>
      <c r="S67" s="24">
        <f xml:space="preserve"> (MAX(-0.1,MIN(0.1,IF(gwr!S66&gt;0,gwr!S66 - 0.48,0))) + 0.5) * (1 + 0.25 * ((tier1!S66+tier2!S66)/2-tier2!AY66)) * 100</f>
        <v>50</v>
      </c>
      <c r="T67" s="24">
        <f xml:space="preserve"> (MAX(-0.1,MIN(0.1,IF(gwr!T66&gt;0,gwr!T66 - 0.48,0))) + 0.5) * (1 + 0.25 * ((tier1!T66+tier2!T66)/2-tier2!AZ66)) * 100</f>
        <v>50</v>
      </c>
      <c r="U67" s="24">
        <f xml:space="preserve"> (MAX(-0.1,MIN(0.1,IF(gwr!U66&gt;0,gwr!U66 - 0.48,0))) + 0.5) * (1 + 0.25 * ((tier1!U66+tier2!U66)/2-tier2!BA66)) * 100</f>
        <v>50</v>
      </c>
      <c r="V67" s="24">
        <f xml:space="preserve"> (MAX(-0.1,MIN(0.1,IF(gwr!V66&gt;0,gwr!V66 - 0.48,0))) + 0.5) * (1 + 0.25 * ((tier1!V66+tier2!V66)/2-tier2!BB66)) * 100</f>
        <v>50</v>
      </c>
      <c r="W67" s="24">
        <f xml:space="preserve"> (MAX(-0.1,MIN(0.1,IF(gwr!W66&gt;0,gwr!W66 - 0.48,0))) + 0.5) * (1 + 0.25 * ((tier1!W66+tier2!W66)/2-tier2!BC66)) * 100</f>
        <v>50</v>
      </c>
      <c r="X67" s="24">
        <f xml:space="preserve"> (MAX(-0.1,MIN(0.1,IF(gwr!X66&gt;0,gwr!X66 - 0.48,0))) + 0.5) * (1 + 0.25 * ((tier1!X66+tier2!X66)/2-tier2!BD66)) * 100</f>
        <v>50</v>
      </c>
      <c r="Y67" s="24">
        <f xml:space="preserve"> (MAX(-0.1,MIN(0.1,IF(gwr!Y66&gt;0,gwr!Y66 - 0.48,0))) + 0.5) * (1 + 0.25 * ((tier1!Y66+tier2!Y66)/2-tier2!BE66)) * 100</f>
        <v>50</v>
      </c>
      <c r="Z67" s="24">
        <f xml:space="preserve"> (MAX(-0.1,MIN(0.1,IF(gwr!Z66&gt;0,gwr!Z66 - 0.48,0))) + 0.5) * (1 + 0.25 * ((tier1!Z66+tier2!Z66)/2-tier2!BF66)) * 100</f>
        <v>50</v>
      </c>
      <c r="AA67" s="24">
        <f xml:space="preserve"> (MAX(-0.1,MIN(0.1,IF(gwr!AA66&gt;0,gwr!AA66 - 0.48,0))) + 0.5) * (1 + 0.25 * ((tier1!AA66+tier2!AA66)/2-tier2!BG66)) * 100</f>
        <v>50</v>
      </c>
      <c r="AB67" s="24">
        <f xml:space="preserve"> (MAX(-0.1,MIN(0.1,IF(gwr!AB66&gt;0,gwr!AB66 - 0.48,0))) + 0.5) * (1 + 0.25 * ((tier1!AB66+tier2!AB66)/2-tier2!BH66)) * 100</f>
        <v>50</v>
      </c>
      <c r="AC67" s="24">
        <f xml:space="preserve"> (MAX(-0.1,MIN(0.1,IF(gwr!AC66&gt;0,gwr!AC66 - 0.48,0))) + 0.5) * (1 + 0.25 * ((tier1!AC66+tier2!AC66)/2-tier2!BI66)) * 100</f>
        <v>50</v>
      </c>
      <c r="AD67" s="24">
        <f xml:space="preserve"> (MAX(-0.1,MIN(0.1,IF(gwr!AD66&gt;0,gwr!AD66 - 0.48,0))) + 0.5) * (1 + 0.25 * ((tier1!AD66+tier2!AD66)/2-tier2!BJ66)) * 100</f>
        <v>50</v>
      </c>
      <c r="AE67" s="24">
        <f xml:space="preserve"> (MAX(-0.1,MIN(0.1,IF(gwr!AE66&gt;0,gwr!AE66 - 0.48,0))) + 0.5) * (1 + 0.25 * ((tier1!AE66+tier2!AE66)/2-tier2!BK66)) * 100</f>
        <v>50</v>
      </c>
      <c r="AF67" s="24"/>
      <c r="AG67" s="28">
        <f t="shared" ref="AG67:AG130" si="3">SUM(A67:O67)</f>
        <v>750</v>
      </c>
      <c r="AH67" s="28">
        <f t="shared" ref="AH67:AH130" si="4">SUM(Q67:AE67)</f>
        <v>750</v>
      </c>
      <c r="AI67" s="30">
        <f t="shared" ref="AI67:AI130" si="5">IFERROR(0.5 + (AG67/(AG67+AH67) - 0.5) * 3,)</f>
        <v>0.5</v>
      </c>
    </row>
    <row r="68" spans="1:35" s="25" customFormat="1" ht="12" x14ac:dyDescent="0.2">
      <c r="A68" s="24">
        <f xml:space="preserve"> (MAX(-0.1,MIN(0.1,IF(gwr!A67&gt;0,gwr!A67 - 0.48,0))) + 0.5) * (1 + 0.25 * ((tier1!A67+tier2!A67)/2-tier2!AG67)) * 100</f>
        <v>50</v>
      </c>
      <c r="B68" s="24">
        <f xml:space="preserve"> (MAX(-0.1,MIN(0.1,IF(gwr!B67&gt;0,gwr!B67 - 0.48,0))) + 0.5) * (1 + 0.25 * ((tier1!B67+tier2!B67)/2-tier2!AH67)) * 100</f>
        <v>50</v>
      </c>
      <c r="C68" s="24">
        <f xml:space="preserve"> (MAX(-0.1,MIN(0.1,IF(gwr!C67&gt;0,gwr!C67 - 0.48,0))) + 0.5) * (1 + 0.25 * ((tier1!C67+tier2!C67)/2-tier2!AI67)) * 100</f>
        <v>50</v>
      </c>
      <c r="D68" s="24">
        <f xml:space="preserve"> (MAX(-0.1,MIN(0.1,IF(gwr!D67&gt;0,gwr!D67 - 0.48,0))) + 0.5) * (1 + 0.25 * ((tier1!D67+tier2!D67)/2-tier2!AJ67)) * 100</f>
        <v>50</v>
      </c>
      <c r="E68" s="24">
        <f xml:space="preserve"> (MAX(-0.1,MIN(0.1,IF(gwr!E67&gt;0,gwr!E67 - 0.48,0))) + 0.5) * (1 + 0.25 * ((tier1!E67+tier2!E67)/2-tier2!AK67)) * 100</f>
        <v>50</v>
      </c>
      <c r="F68" s="24">
        <f xml:space="preserve"> (MAX(-0.1,MIN(0.1,IF(gwr!F67&gt;0,gwr!F67 - 0.48,0))) + 0.5) * (1 + 0.25 * ((tier1!F67+tier2!F67)/2-tier2!AL67)) * 100</f>
        <v>50</v>
      </c>
      <c r="G68" s="24">
        <f xml:space="preserve"> (MAX(-0.1,MIN(0.1,IF(gwr!G67&gt;0,gwr!G67 - 0.48,0))) + 0.5) * (1 + 0.25 * ((tier1!G67+tier2!G67)/2-tier2!AM67)) * 100</f>
        <v>50</v>
      </c>
      <c r="H68" s="24">
        <f xml:space="preserve"> (MAX(-0.1,MIN(0.1,IF(gwr!H67&gt;0,gwr!H67 - 0.48,0))) + 0.5) * (1 + 0.25 * ((tier1!H67+tier2!H67)/2-tier2!AN67)) * 100</f>
        <v>50</v>
      </c>
      <c r="I68" s="24">
        <f xml:space="preserve"> (MAX(-0.1,MIN(0.1,IF(gwr!I67&gt;0,gwr!I67 - 0.48,0))) + 0.5) * (1 + 0.25 * ((tier1!I67+tier2!I67)/2-tier2!AO67)) * 100</f>
        <v>50</v>
      </c>
      <c r="J68" s="24">
        <f xml:space="preserve"> (MAX(-0.1,MIN(0.1,IF(gwr!J67&gt;0,gwr!J67 - 0.48,0))) + 0.5) * (1 + 0.25 * ((tier1!J67+tier2!J67)/2-tier2!AP67)) * 100</f>
        <v>50</v>
      </c>
      <c r="K68" s="24">
        <f xml:space="preserve"> (MAX(-0.1,MIN(0.1,IF(gwr!K67&gt;0,gwr!K67 - 0.48,0))) + 0.5) * (1 + 0.25 * ((tier1!K67+tier2!K67)/2-tier2!AQ67)) * 100</f>
        <v>50</v>
      </c>
      <c r="L68" s="24">
        <f xml:space="preserve"> (MAX(-0.1,MIN(0.1,IF(gwr!L67&gt;0,gwr!L67 - 0.48,0))) + 0.5) * (1 + 0.25 * ((tier1!L67+tier2!L67)/2-tier2!AR67)) * 100</f>
        <v>50</v>
      </c>
      <c r="M68" s="24">
        <f xml:space="preserve"> (MAX(-0.1,MIN(0.1,IF(gwr!M67&gt;0,gwr!M67 - 0.48,0))) + 0.5) * (1 + 0.25 * ((tier1!M67+tier2!M67)/2-tier2!AS67)) * 100</f>
        <v>50</v>
      </c>
      <c r="N68" s="24">
        <f xml:space="preserve"> (MAX(-0.1,MIN(0.1,IF(gwr!N67&gt;0,gwr!N67 - 0.48,0))) + 0.5) * (1 + 0.25 * ((tier1!N67+tier2!N67)/2-tier2!AT67)) * 100</f>
        <v>50</v>
      </c>
      <c r="O68" s="24">
        <f xml:space="preserve"> (MAX(-0.1,MIN(0.1,IF(gwr!O67&gt;0,gwr!O67 - 0.48,0))) + 0.5) * (1 + 0.25 * ((tier1!O67+tier2!O67)/2-tier2!AU67)) * 100</f>
        <v>50</v>
      </c>
      <c r="P68" s="24"/>
      <c r="Q68" s="24">
        <f xml:space="preserve"> (MAX(-0.1,MIN(0.1,IF(gwr!Q67&gt;0,gwr!Q67 - 0.48,0))) + 0.5) * (1 + 0.25 * ((tier1!Q67+tier2!Q67)/2-tier2!AW67)) * 100</f>
        <v>50</v>
      </c>
      <c r="R68" s="24">
        <f xml:space="preserve"> (MAX(-0.1,MIN(0.1,IF(gwr!R67&gt;0,gwr!R67 - 0.48,0))) + 0.5) * (1 + 0.25 * ((tier1!R67+tier2!R67)/2-tier2!AX67)) * 100</f>
        <v>50</v>
      </c>
      <c r="S68" s="24">
        <f xml:space="preserve"> (MAX(-0.1,MIN(0.1,IF(gwr!S67&gt;0,gwr!S67 - 0.48,0))) + 0.5) * (1 + 0.25 * ((tier1!S67+tier2!S67)/2-tier2!AY67)) * 100</f>
        <v>50</v>
      </c>
      <c r="T68" s="24">
        <f xml:space="preserve"> (MAX(-0.1,MIN(0.1,IF(gwr!T67&gt;0,gwr!T67 - 0.48,0))) + 0.5) * (1 + 0.25 * ((tier1!T67+tier2!T67)/2-tier2!AZ67)) * 100</f>
        <v>50</v>
      </c>
      <c r="U68" s="24">
        <f xml:space="preserve"> (MAX(-0.1,MIN(0.1,IF(gwr!U67&gt;0,gwr!U67 - 0.48,0))) + 0.5) * (1 + 0.25 * ((tier1!U67+tier2!U67)/2-tier2!BA67)) * 100</f>
        <v>50</v>
      </c>
      <c r="V68" s="24">
        <f xml:space="preserve"> (MAX(-0.1,MIN(0.1,IF(gwr!V67&gt;0,gwr!V67 - 0.48,0))) + 0.5) * (1 + 0.25 * ((tier1!V67+tier2!V67)/2-tier2!BB67)) * 100</f>
        <v>50</v>
      </c>
      <c r="W68" s="24">
        <f xml:space="preserve"> (MAX(-0.1,MIN(0.1,IF(gwr!W67&gt;0,gwr!W67 - 0.48,0))) + 0.5) * (1 + 0.25 * ((tier1!W67+tier2!W67)/2-tier2!BC67)) * 100</f>
        <v>50</v>
      </c>
      <c r="X68" s="24">
        <f xml:space="preserve"> (MAX(-0.1,MIN(0.1,IF(gwr!X67&gt;0,gwr!X67 - 0.48,0))) + 0.5) * (1 + 0.25 * ((tier1!X67+tier2!X67)/2-tier2!BD67)) * 100</f>
        <v>50</v>
      </c>
      <c r="Y68" s="24">
        <f xml:space="preserve"> (MAX(-0.1,MIN(0.1,IF(gwr!Y67&gt;0,gwr!Y67 - 0.48,0))) + 0.5) * (1 + 0.25 * ((tier1!Y67+tier2!Y67)/2-tier2!BE67)) * 100</f>
        <v>50</v>
      </c>
      <c r="Z68" s="24">
        <f xml:space="preserve"> (MAX(-0.1,MIN(0.1,IF(gwr!Z67&gt;0,gwr!Z67 - 0.48,0))) + 0.5) * (1 + 0.25 * ((tier1!Z67+tier2!Z67)/2-tier2!BF67)) * 100</f>
        <v>50</v>
      </c>
      <c r="AA68" s="24">
        <f xml:space="preserve"> (MAX(-0.1,MIN(0.1,IF(gwr!AA67&gt;0,gwr!AA67 - 0.48,0))) + 0.5) * (1 + 0.25 * ((tier1!AA67+tier2!AA67)/2-tier2!BG67)) * 100</f>
        <v>50</v>
      </c>
      <c r="AB68" s="24">
        <f xml:space="preserve"> (MAX(-0.1,MIN(0.1,IF(gwr!AB67&gt;0,gwr!AB67 - 0.48,0))) + 0.5) * (1 + 0.25 * ((tier1!AB67+tier2!AB67)/2-tier2!BH67)) * 100</f>
        <v>50</v>
      </c>
      <c r="AC68" s="24">
        <f xml:space="preserve"> (MAX(-0.1,MIN(0.1,IF(gwr!AC67&gt;0,gwr!AC67 - 0.48,0))) + 0.5) * (1 + 0.25 * ((tier1!AC67+tier2!AC67)/2-tier2!BI67)) * 100</f>
        <v>50</v>
      </c>
      <c r="AD68" s="24">
        <f xml:space="preserve"> (MAX(-0.1,MIN(0.1,IF(gwr!AD67&gt;0,gwr!AD67 - 0.48,0))) + 0.5) * (1 + 0.25 * ((tier1!AD67+tier2!AD67)/2-tier2!BJ67)) * 100</f>
        <v>50</v>
      </c>
      <c r="AE68" s="24">
        <f xml:space="preserve"> (MAX(-0.1,MIN(0.1,IF(gwr!AE67&gt;0,gwr!AE67 - 0.48,0))) + 0.5) * (1 + 0.25 * ((tier1!AE67+tier2!AE67)/2-tier2!BK67)) * 100</f>
        <v>50</v>
      </c>
      <c r="AF68" s="24"/>
      <c r="AG68" s="28">
        <f t="shared" si="3"/>
        <v>750</v>
      </c>
      <c r="AH68" s="28">
        <f t="shared" si="4"/>
        <v>750</v>
      </c>
      <c r="AI68" s="30">
        <f t="shared" si="5"/>
        <v>0.5</v>
      </c>
    </row>
    <row r="69" spans="1:35" s="25" customFormat="1" ht="12" x14ac:dyDescent="0.2">
      <c r="A69" s="24">
        <f xml:space="preserve"> (MAX(-0.1,MIN(0.1,IF(gwr!A68&gt;0,gwr!A68 - 0.48,0))) + 0.5) * (1 + 0.25 * ((tier1!A68+tier2!A68)/2-tier2!AG68)) * 100</f>
        <v>50</v>
      </c>
      <c r="B69" s="24">
        <f xml:space="preserve"> (MAX(-0.1,MIN(0.1,IF(gwr!B68&gt;0,gwr!B68 - 0.48,0))) + 0.5) * (1 + 0.25 * ((tier1!B68+tier2!B68)/2-tier2!AH68)) * 100</f>
        <v>50</v>
      </c>
      <c r="C69" s="24">
        <f xml:space="preserve"> (MAX(-0.1,MIN(0.1,IF(gwr!C68&gt;0,gwr!C68 - 0.48,0))) + 0.5) * (1 + 0.25 * ((tier1!C68+tier2!C68)/2-tier2!AI68)) * 100</f>
        <v>50</v>
      </c>
      <c r="D69" s="24">
        <f xml:space="preserve"> (MAX(-0.1,MIN(0.1,IF(gwr!D68&gt;0,gwr!D68 - 0.48,0))) + 0.5) * (1 + 0.25 * ((tier1!D68+tier2!D68)/2-tier2!AJ68)) * 100</f>
        <v>50</v>
      </c>
      <c r="E69" s="24">
        <f xml:space="preserve"> (MAX(-0.1,MIN(0.1,IF(gwr!E68&gt;0,gwr!E68 - 0.48,0))) + 0.5) * (1 + 0.25 * ((tier1!E68+tier2!E68)/2-tier2!AK68)) * 100</f>
        <v>50</v>
      </c>
      <c r="F69" s="24">
        <f xml:space="preserve"> (MAX(-0.1,MIN(0.1,IF(gwr!F68&gt;0,gwr!F68 - 0.48,0))) + 0.5) * (1 + 0.25 * ((tier1!F68+tier2!F68)/2-tier2!AL68)) * 100</f>
        <v>50</v>
      </c>
      <c r="G69" s="24">
        <f xml:space="preserve"> (MAX(-0.1,MIN(0.1,IF(gwr!G68&gt;0,gwr!G68 - 0.48,0))) + 0.5) * (1 + 0.25 * ((tier1!G68+tier2!G68)/2-tier2!AM68)) * 100</f>
        <v>50</v>
      </c>
      <c r="H69" s="24">
        <f xml:space="preserve"> (MAX(-0.1,MIN(0.1,IF(gwr!H68&gt;0,gwr!H68 - 0.48,0))) + 0.5) * (1 + 0.25 * ((tier1!H68+tier2!H68)/2-tier2!AN68)) * 100</f>
        <v>50</v>
      </c>
      <c r="I69" s="24">
        <f xml:space="preserve"> (MAX(-0.1,MIN(0.1,IF(gwr!I68&gt;0,gwr!I68 - 0.48,0))) + 0.5) * (1 + 0.25 * ((tier1!I68+tier2!I68)/2-tier2!AO68)) * 100</f>
        <v>50</v>
      </c>
      <c r="J69" s="24">
        <f xml:space="preserve"> (MAX(-0.1,MIN(0.1,IF(gwr!J68&gt;0,gwr!J68 - 0.48,0))) + 0.5) * (1 + 0.25 * ((tier1!J68+tier2!J68)/2-tier2!AP68)) * 100</f>
        <v>50</v>
      </c>
      <c r="K69" s="24">
        <f xml:space="preserve"> (MAX(-0.1,MIN(0.1,IF(gwr!K68&gt;0,gwr!K68 - 0.48,0))) + 0.5) * (1 + 0.25 * ((tier1!K68+tier2!K68)/2-tier2!AQ68)) * 100</f>
        <v>50</v>
      </c>
      <c r="L69" s="24">
        <f xml:space="preserve"> (MAX(-0.1,MIN(0.1,IF(gwr!L68&gt;0,gwr!L68 - 0.48,0))) + 0.5) * (1 + 0.25 * ((tier1!L68+tier2!L68)/2-tier2!AR68)) * 100</f>
        <v>50</v>
      </c>
      <c r="M69" s="24">
        <f xml:space="preserve"> (MAX(-0.1,MIN(0.1,IF(gwr!M68&gt;0,gwr!M68 - 0.48,0))) + 0.5) * (1 + 0.25 * ((tier1!M68+tier2!M68)/2-tier2!AS68)) * 100</f>
        <v>50</v>
      </c>
      <c r="N69" s="24">
        <f xml:space="preserve"> (MAX(-0.1,MIN(0.1,IF(gwr!N68&gt;0,gwr!N68 - 0.48,0))) + 0.5) * (1 + 0.25 * ((tier1!N68+tier2!N68)/2-tier2!AT68)) * 100</f>
        <v>50</v>
      </c>
      <c r="O69" s="24">
        <f xml:space="preserve"> (MAX(-0.1,MIN(0.1,IF(gwr!O68&gt;0,gwr!O68 - 0.48,0))) + 0.5) * (1 + 0.25 * ((tier1!O68+tier2!O68)/2-tier2!AU68)) * 100</f>
        <v>50</v>
      </c>
      <c r="P69" s="24"/>
      <c r="Q69" s="24">
        <f xml:space="preserve"> (MAX(-0.1,MIN(0.1,IF(gwr!Q68&gt;0,gwr!Q68 - 0.48,0))) + 0.5) * (1 + 0.25 * ((tier1!Q68+tier2!Q68)/2-tier2!AW68)) * 100</f>
        <v>50</v>
      </c>
      <c r="R69" s="24">
        <f xml:space="preserve"> (MAX(-0.1,MIN(0.1,IF(gwr!R68&gt;0,gwr!R68 - 0.48,0))) + 0.5) * (1 + 0.25 * ((tier1!R68+tier2!R68)/2-tier2!AX68)) * 100</f>
        <v>50</v>
      </c>
      <c r="S69" s="24">
        <f xml:space="preserve"> (MAX(-0.1,MIN(0.1,IF(gwr!S68&gt;0,gwr!S68 - 0.48,0))) + 0.5) * (1 + 0.25 * ((tier1!S68+tier2!S68)/2-tier2!AY68)) * 100</f>
        <v>50</v>
      </c>
      <c r="T69" s="24">
        <f xml:space="preserve"> (MAX(-0.1,MIN(0.1,IF(gwr!T68&gt;0,gwr!T68 - 0.48,0))) + 0.5) * (1 + 0.25 * ((tier1!T68+tier2!T68)/2-tier2!AZ68)) * 100</f>
        <v>50</v>
      </c>
      <c r="U69" s="24">
        <f xml:space="preserve"> (MAX(-0.1,MIN(0.1,IF(gwr!U68&gt;0,gwr!U68 - 0.48,0))) + 0.5) * (1 + 0.25 * ((tier1!U68+tier2!U68)/2-tier2!BA68)) * 100</f>
        <v>50</v>
      </c>
      <c r="V69" s="24">
        <f xml:space="preserve"> (MAX(-0.1,MIN(0.1,IF(gwr!V68&gt;0,gwr!V68 - 0.48,0))) + 0.5) * (1 + 0.25 * ((tier1!V68+tier2!V68)/2-tier2!BB68)) * 100</f>
        <v>50</v>
      </c>
      <c r="W69" s="24">
        <f xml:space="preserve"> (MAX(-0.1,MIN(0.1,IF(gwr!W68&gt;0,gwr!W68 - 0.48,0))) + 0.5) * (1 + 0.25 * ((tier1!W68+tier2!W68)/2-tier2!BC68)) * 100</f>
        <v>50</v>
      </c>
      <c r="X69" s="24">
        <f xml:space="preserve"> (MAX(-0.1,MIN(0.1,IF(gwr!X68&gt;0,gwr!X68 - 0.48,0))) + 0.5) * (1 + 0.25 * ((tier1!X68+tier2!X68)/2-tier2!BD68)) * 100</f>
        <v>50</v>
      </c>
      <c r="Y69" s="24">
        <f xml:space="preserve"> (MAX(-0.1,MIN(0.1,IF(gwr!Y68&gt;0,gwr!Y68 - 0.48,0))) + 0.5) * (1 + 0.25 * ((tier1!Y68+tier2!Y68)/2-tier2!BE68)) * 100</f>
        <v>50</v>
      </c>
      <c r="Z69" s="24">
        <f xml:space="preserve"> (MAX(-0.1,MIN(0.1,IF(gwr!Z68&gt;0,gwr!Z68 - 0.48,0))) + 0.5) * (1 + 0.25 * ((tier1!Z68+tier2!Z68)/2-tier2!BF68)) * 100</f>
        <v>50</v>
      </c>
      <c r="AA69" s="24">
        <f xml:space="preserve"> (MAX(-0.1,MIN(0.1,IF(gwr!AA68&gt;0,gwr!AA68 - 0.48,0))) + 0.5) * (1 + 0.25 * ((tier1!AA68+tier2!AA68)/2-tier2!BG68)) * 100</f>
        <v>50</v>
      </c>
      <c r="AB69" s="24">
        <f xml:space="preserve"> (MAX(-0.1,MIN(0.1,IF(gwr!AB68&gt;0,gwr!AB68 - 0.48,0))) + 0.5) * (1 + 0.25 * ((tier1!AB68+tier2!AB68)/2-tier2!BH68)) * 100</f>
        <v>50</v>
      </c>
      <c r="AC69" s="24">
        <f xml:space="preserve"> (MAX(-0.1,MIN(0.1,IF(gwr!AC68&gt;0,gwr!AC68 - 0.48,0))) + 0.5) * (1 + 0.25 * ((tier1!AC68+tier2!AC68)/2-tier2!BI68)) * 100</f>
        <v>50</v>
      </c>
      <c r="AD69" s="24">
        <f xml:space="preserve"> (MAX(-0.1,MIN(0.1,IF(gwr!AD68&gt;0,gwr!AD68 - 0.48,0))) + 0.5) * (1 + 0.25 * ((tier1!AD68+tier2!AD68)/2-tier2!BJ68)) * 100</f>
        <v>50</v>
      </c>
      <c r="AE69" s="24">
        <f xml:space="preserve"> (MAX(-0.1,MIN(0.1,IF(gwr!AE68&gt;0,gwr!AE68 - 0.48,0))) + 0.5) * (1 + 0.25 * ((tier1!AE68+tier2!AE68)/2-tier2!BK68)) * 100</f>
        <v>50</v>
      </c>
      <c r="AF69" s="24"/>
      <c r="AG69" s="28">
        <f t="shared" si="3"/>
        <v>750</v>
      </c>
      <c r="AH69" s="28">
        <f t="shared" si="4"/>
        <v>750</v>
      </c>
      <c r="AI69" s="30">
        <f t="shared" si="5"/>
        <v>0.5</v>
      </c>
    </row>
    <row r="70" spans="1:35" s="25" customFormat="1" ht="12" x14ac:dyDescent="0.2">
      <c r="A70" s="24">
        <f xml:space="preserve"> (MAX(-0.1,MIN(0.1,IF(gwr!A69&gt;0,gwr!A69 - 0.48,0))) + 0.5) * (1 + 0.25 * ((tier1!A69+tier2!A69)/2-tier2!AG69)) * 100</f>
        <v>50</v>
      </c>
      <c r="B70" s="24">
        <f xml:space="preserve"> (MAX(-0.1,MIN(0.1,IF(gwr!B69&gt;0,gwr!B69 - 0.48,0))) + 0.5) * (1 + 0.25 * ((tier1!B69+tier2!B69)/2-tier2!AH69)) * 100</f>
        <v>50</v>
      </c>
      <c r="C70" s="24">
        <f xml:space="preserve"> (MAX(-0.1,MIN(0.1,IF(gwr!C69&gt;0,gwr!C69 - 0.48,0))) + 0.5) * (1 + 0.25 * ((tier1!C69+tier2!C69)/2-tier2!AI69)) * 100</f>
        <v>50</v>
      </c>
      <c r="D70" s="24">
        <f xml:space="preserve"> (MAX(-0.1,MIN(0.1,IF(gwr!D69&gt;0,gwr!D69 - 0.48,0))) + 0.5) * (1 + 0.25 * ((tier1!D69+tier2!D69)/2-tier2!AJ69)) * 100</f>
        <v>50</v>
      </c>
      <c r="E70" s="24">
        <f xml:space="preserve"> (MAX(-0.1,MIN(0.1,IF(gwr!E69&gt;0,gwr!E69 - 0.48,0))) + 0.5) * (1 + 0.25 * ((tier1!E69+tier2!E69)/2-tier2!AK69)) * 100</f>
        <v>50</v>
      </c>
      <c r="F70" s="24">
        <f xml:space="preserve"> (MAX(-0.1,MIN(0.1,IF(gwr!F69&gt;0,gwr!F69 - 0.48,0))) + 0.5) * (1 + 0.25 * ((tier1!F69+tier2!F69)/2-tier2!AL69)) * 100</f>
        <v>50</v>
      </c>
      <c r="G70" s="24">
        <f xml:space="preserve"> (MAX(-0.1,MIN(0.1,IF(gwr!G69&gt;0,gwr!G69 - 0.48,0))) + 0.5) * (1 + 0.25 * ((tier1!G69+tier2!G69)/2-tier2!AM69)) * 100</f>
        <v>50</v>
      </c>
      <c r="H70" s="24">
        <f xml:space="preserve"> (MAX(-0.1,MIN(0.1,IF(gwr!H69&gt;0,gwr!H69 - 0.48,0))) + 0.5) * (1 + 0.25 * ((tier1!H69+tier2!H69)/2-tier2!AN69)) * 100</f>
        <v>50</v>
      </c>
      <c r="I70" s="24">
        <f xml:space="preserve"> (MAX(-0.1,MIN(0.1,IF(gwr!I69&gt;0,gwr!I69 - 0.48,0))) + 0.5) * (1 + 0.25 * ((tier1!I69+tier2!I69)/2-tier2!AO69)) * 100</f>
        <v>50</v>
      </c>
      <c r="J70" s="24">
        <f xml:space="preserve"> (MAX(-0.1,MIN(0.1,IF(gwr!J69&gt;0,gwr!J69 - 0.48,0))) + 0.5) * (1 + 0.25 * ((tier1!J69+tier2!J69)/2-tier2!AP69)) * 100</f>
        <v>50</v>
      </c>
      <c r="K70" s="24">
        <f xml:space="preserve"> (MAX(-0.1,MIN(0.1,IF(gwr!K69&gt;0,gwr!K69 - 0.48,0))) + 0.5) * (1 + 0.25 * ((tier1!K69+tier2!K69)/2-tier2!AQ69)) * 100</f>
        <v>50</v>
      </c>
      <c r="L70" s="24">
        <f xml:space="preserve"> (MAX(-0.1,MIN(0.1,IF(gwr!L69&gt;0,gwr!L69 - 0.48,0))) + 0.5) * (1 + 0.25 * ((tier1!L69+tier2!L69)/2-tier2!AR69)) * 100</f>
        <v>50</v>
      </c>
      <c r="M70" s="24">
        <f xml:space="preserve"> (MAX(-0.1,MIN(0.1,IF(gwr!M69&gt;0,gwr!M69 - 0.48,0))) + 0.5) * (1 + 0.25 * ((tier1!M69+tier2!M69)/2-tier2!AS69)) * 100</f>
        <v>50</v>
      </c>
      <c r="N70" s="24">
        <f xml:space="preserve"> (MAX(-0.1,MIN(0.1,IF(gwr!N69&gt;0,gwr!N69 - 0.48,0))) + 0.5) * (1 + 0.25 * ((tier1!N69+tier2!N69)/2-tier2!AT69)) * 100</f>
        <v>50</v>
      </c>
      <c r="O70" s="24">
        <f xml:space="preserve"> (MAX(-0.1,MIN(0.1,IF(gwr!O69&gt;0,gwr!O69 - 0.48,0))) + 0.5) * (1 + 0.25 * ((tier1!O69+tier2!O69)/2-tier2!AU69)) * 100</f>
        <v>50</v>
      </c>
      <c r="P70" s="24"/>
      <c r="Q70" s="24">
        <f xml:space="preserve"> (MAX(-0.1,MIN(0.1,IF(gwr!Q69&gt;0,gwr!Q69 - 0.48,0))) + 0.5) * (1 + 0.25 * ((tier1!Q69+tier2!Q69)/2-tier2!AW69)) * 100</f>
        <v>50</v>
      </c>
      <c r="R70" s="24">
        <f xml:space="preserve"> (MAX(-0.1,MIN(0.1,IF(gwr!R69&gt;0,gwr!R69 - 0.48,0))) + 0.5) * (1 + 0.25 * ((tier1!R69+tier2!R69)/2-tier2!AX69)) * 100</f>
        <v>50</v>
      </c>
      <c r="S70" s="24">
        <f xml:space="preserve"> (MAX(-0.1,MIN(0.1,IF(gwr!S69&gt;0,gwr!S69 - 0.48,0))) + 0.5) * (1 + 0.25 * ((tier1!S69+tier2!S69)/2-tier2!AY69)) * 100</f>
        <v>50</v>
      </c>
      <c r="T70" s="24">
        <f xml:space="preserve"> (MAX(-0.1,MIN(0.1,IF(gwr!T69&gt;0,gwr!T69 - 0.48,0))) + 0.5) * (1 + 0.25 * ((tier1!T69+tier2!T69)/2-tier2!AZ69)) * 100</f>
        <v>50</v>
      </c>
      <c r="U70" s="24">
        <f xml:space="preserve"> (MAX(-0.1,MIN(0.1,IF(gwr!U69&gt;0,gwr!U69 - 0.48,0))) + 0.5) * (1 + 0.25 * ((tier1!U69+tier2!U69)/2-tier2!BA69)) * 100</f>
        <v>50</v>
      </c>
      <c r="V70" s="24">
        <f xml:space="preserve"> (MAX(-0.1,MIN(0.1,IF(gwr!V69&gt;0,gwr!V69 - 0.48,0))) + 0.5) * (1 + 0.25 * ((tier1!V69+tier2!V69)/2-tier2!BB69)) * 100</f>
        <v>50</v>
      </c>
      <c r="W70" s="24">
        <f xml:space="preserve"> (MAX(-0.1,MIN(0.1,IF(gwr!W69&gt;0,gwr!W69 - 0.48,0))) + 0.5) * (1 + 0.25 * ((tier1!W69+tier2!W69)/2-tier2!BC69)) * 100</f>
        <v>50</v>
      </c>
      <c r="X70" s="24">
        <f xml:space="preserve"> (MAX(-0.1,MIN(0.1,IF(gwr!X69&gt;0,gwr!X69 - 0.48,0))) + 0.5) * (1 + 0.25 * ((tier1!X69+tier2!X69)/2-tier2!BD69)) * 100</f>
        <v>50</v>
      </c>
      <c r="Y70" s="24">
        <f xml:space="preserve"> (MAX(-0.1,MIN(0.1,IF(gwr!Y69&gt;0,gwr!Y69 - 0.48,0))) + 0.5) * (1 + 0.25 * ((tier1!Y69+tier2!Y69)/2-tier2!BE69)) * 100</f>
        <v>50</v>
      </c>
      <c r="Z70" s="24">
        <f xml:space="preserve"> (MAX(-0.1,MIN(0.1,IF(gwr!Z69&gt;0,gwr!Z69 - 0.48,0))) + 0.5) * (1 + 0.25 * ((tier1!Z69+tier2!Z69)/2-tier2!BF69)) * 100</f>
        <v>50</v>
      </c>
      <c r="AA70" s="24">
        <f xml:space="preserve"> (MAX(-0.1,MIN(0.1,IF(gwr!AA69&gt;0,gwr!AA69 - 0.48,0))) + 0.5) * (1 + 0.25 * ((tier1!AA69+tier2!AA69)/2-tier2!BG69)) * 100</f>
        <v>50</v>
      </c>
      <c r="AB70" s="24">
        <f xml:space="preserve"> (MAX(-0.1,MIN(0.1,IF(gwr!AB69&gt;0,gwr!AB69 - 0.48,0))) + 0.5) * (1 + 0.25 * ((tier1!AB69+tier2!AB69)/2-tier2!BH69)) * 100</f>
        <v>50</v>
      </c>
      <c r="AC70" s="24">
        <f xml:space="preserve"> (MAX(-0.1,MIN(0.1,IF(gwr!AC69&gt;0,gwr!AC69 - 0.48,0))) + 0.5) * (1 + 0.25 * ((tier1!AC69+tier2!AC69)/2-tier2!BI69)) * 100</f>
        <v>50</v>
      </c>
      <c r="AD70" s="24">
        <f xml:space="preserve"> (MAX(-0.1,MIN(0.1,IF(gwr!AD69&gt;0,gwr!AD69 - 0.48,0))) + 0.5) * (1 + 0.25 * ((tier1!AD69+tier2!AD69)/2-tier2!BJ69)) * 100</f>
        <v>50</v>
      </c>
      <c r="AE70" s="24">
        <f xml:space="preserve"> (MAX(-0.1,MIN(0.1,IF(gwr!AE69&gt;0,gwr!AE69 - 0.48,0))) + 0.5) * (1 + 0.25 * ((tier1!AE69+tier2!AE69)/2-tier2!BK69)) * 100</f>
        <v>50</v>
      </c>
      <c r="AF70" s="24"/>
      <c r="AG70" s="28">
        <f t="shared" si="3"/>
        <v>750</v>
      </c>
      <c r="AH70" s="28">
        <f t="shared" si="4"/>
        <v>750</v>
      </c>
      <c r="AI70" s="30">
        <f t="shared" si="5"/>
        <v>0.5</v>
      </c>
    </row>
    <row r="71" spans="1:35" s="25" customFormat="1" ht="12" x14ac:dyDescent="0.2">
      <c r="A71" s="24">
        <f xml:space="preserve"> (MAX(-0.1,MIN(0.1,IF(gwr!A70&gt;0,gwr!A70 - 0.48,0))) + 0.5) * (1 + 0.25 * ((tier1!A70+tier2!A70)/2-tier2!AG70)) * 100</f>
        <v>50</v>
      </c>
      <c r="B71" s="24">
        <f xml:space="preserve"> (MAX(-0.1,MIN(0.1,IF(gwr!B70&gt;0,gwr!B70 - 0.48,0))) + 0.5) * (1 + 0.25 * ((tier1!B70+tier2!B70)/2-tier2!AH70)) * 100</f>
        <v>50</v>
      </c>
      <c r="C71" s="24">
        <f xml:space="preserve"> (MAX(-0.1,MIN(0.1,IF(gwr!C70&gt;0,gwr!C70 - 0.48,0))) + 0.5) * (1 + 0.25 * ((tier1!C70+tier2!C70)/2-tier2!AI70)) * 100</f>
        <v>50</v>
      </c>
      <c r="D71" s="24">
        <f xml:space="preserve"> (MAX(-0.1,MIN(0.1,IF(gwr!D70&gt;0,gwr!D70 - 0.48,0))) + 0.5) * (1 + 0.25 * ((tier1!D70+tier2!D70)/2-tier2!AJ70)) * 100</f>
        <v>50</v>
      </c>
      <c r="E71" s="24">
        <f xml:space="preserve"> (MAX(-0.1,MIN(0.1,IF(gwr!E70&gt;0,gwr!E70 - 0.48,0))) + 0.5) * (1 + 0.25 * ((tier1!E70+tier2!E70)/2-tier2!AK70)) * 100</f>
        <v>50</v>
      </c>
      <c r="F71" s="24">
        <f xml:space="preserve"> (MAX(-0.1,MIN(0.1,IF(gwr!F70&gt;0,gwr!F70 - 0.48,0))) + 0.5) * (1 + 0.25 * ((tier1!F70+tier2!F70)/2-tier2!AL70)) * 100</f>
        <v>50</v>
      </c>
      <c r="G71" s="24">
        <f xml:space="preserve"> (MAX(-0.1,MIN(0.1,IF(gwr!G70&gt;0,gwr!G70 - 0.48,0))) + 0.5) * (1 + 0.25 * ((tier1!G70+tier2!G70)/2-tier2!AM70)) * 100</f>
        <v>50</v>
      </c>
      <c r="H71" s="24">
        <f xml:space="preserve"> (MAX(-0.1,MIN(0.1,IF(gwr!H70&gt;0,gwr!H70 - 0.48,0))) + 0.5) * (1 + 0.25 * ((tier1!H70+tier2!H70)/2-tier2!AN70)) * 100</f>
        <v>50</v>
      </c>
      <c r="I71" s="24">
        <f xml:space="preserve"> (MAX(-0.1,MIN(0.1,IF(gwr!I70&gt;0,gwr!I70 - 0.48,0))) + 0.5) * (1 + 0.25 * ((tier1!I70+tier2!I70)/2-tier2!AO70)) * 100</f>
        <v>50</v>
      </c>
      <c r="J71" s="24">
        <f xml:space="preserve"> (MAX(-0.1,MIN(0.1,IF(gwr!J70&gt;0,gwr!J70 - 0.48,0))) + 0.5) * (1 + 0.25 * ((tier1!J70+tier2!J70)/2-tier2!AP70)) * 100</f>
        <v>50</v>
      </c>
      <c r="K71" s="24">
        <f xml:space="preserve"> (MAX(-0.1,MIN(0.1,IF(gwr!K70&gt;0,gwr!K70 - 0.48,0))) + 0.5) * (1 + 0.25 * ((tier1!K70+tier2!K70)/2-tier2!AQ70)) * 100</f>
        <v>50</v>
      </c>
      <c r="L71" s="24">
        <f xml:space="preserve"> (MAX(-0.1,MIN(0.1,IF(gwr!L70&gt;0,gwr!L70 - 0.48,0))) + 0.5) * (1 + 0.25 * ((tier1!L70+tier2!L70)/2-tier2!AR70)) * 100</f>
        <v>50</v>
      </c>
      <c r="M71" s="24">
        <f xml:space="preserve"> (MAX(-0.1,MIN(0.1,IF(gwr!M70&gt;0,gwr!M70 - 0.48,0))) + 0.5) * (1 + 0.25 * ((tier1!M70+tier2!M70)/2-tier2!AS70)) * 100</f>
        <v>50</v>
      </c>
      <c r="N71" s="24">
        <f xml:space="preserve"> (MAX(-0.1,MIN(0.1,IF(gwr!N70&gt;0,gwr!N70 - 0.48,0))) + 0.5) * (1 + 0.25 * ((tier1!N70+tier2!N70)/2-tier2!AT70)) * 100</f>
        <v>50</v>
      </c>
      <c r="O71" s="24">
        <f xml:space="preserve"> (MAX(-0.1,MIN(0.1,IF(gwr!O70&gt;0,gwr!O70 - 0.48,0))) + 0.5) * (1 + 0.25 * ((tier1!O70+tier2!O70)/2-tier2!AU70)) * 100</f>
        <v>50</v>
      </c>
      <c r="P71" s="24"/>
      <c r="Q71" s="24">
        <f xml:space="preserve"> (MAX(-0.1,MIN(0.1,IF(gwr!Q70&gt;0,gwr!Q70 - 0.48,0))) + 0.5) * (1 + 0.25 * ((tier1!Q70+tier2!Q70)/2-tier2!AW70)) * 100</f>
        <v>50</v>
      </c>
      <c r="R71" s="24">
        <f xml:space="preserve"> (MAX(-0.1,MIN(0.1,IF(gwr!R70&gt;0,gwr!R70 - 0.48,0))) + 0.5) * (1 + 0.25 * ((tier1!R70+tier2!R70)/2-tier2!AX70)) * 100</f>
        <v>50</v>
      </c>
      <c r="S71" s="24">
        <f xml:space="preserve"> (MAX(-0.1,MIN(0.1,IF(gwr!S70&gt;0,gwr!S70 - 0.48,0))) + 0.5) * (1 + 0.25 * ((tier1!S70+tier2!S70)/2-tier2!AY70)) * 100</f>
        <v>50</v>
      </c>
      <c r="T71" s="24">
        <f xml:space="preserve"> (MAX(-0.1,MIN(0.1,IF(gwr!T70&gt;0,gwr!T70 - 0.48,0))) + 0.5) * (1 + 0.25 * ((tier1!T70+tier2!T70)/2-tier2!AZ70)) * 100</f>
        <v>50</v>
      </c>
      <c r="U71" s="24">
        <f xml:space="preserve"> (MAX(-0.1,MIN(0.1,IF(gwr!U70&gt;0,gwr!U70 - 0.48,0))) + 0.5) * (1 + 0.25 * ((tier1!U70+tier2!U70)/2-tier2!BA70)) * 100</f>
        <v>50</v>
      </c>
      <c r="V71" s="24">
        <f xml:space="preserve"> (MAX(-0.1,MIN(0.1,IF(gwr!V70&gt;0,gwr!V70 - 0.48,0))) + 0.5) * (1 + 0.25 * ((tier1!V70+tier2!V70)/2-tier2!BB70)) * 100</f>
        <v>50</v>
      </c>
      <c r="W71" s="24">
        <f xml:space="preserve"> (MAX(-0.1,MIN(0.1,IF(gwr!W70&gt;0,gwr!W70 - 0.48,0))) + 0.5) * (1 + 0.25 * ((tier1!W70+tier2!W70)/2-tier2!BC70)) * 100</f>
        <v>50</v>
      </c>
      <c r="X71" s="24">
        <f xml:space="preserve"> (MAX(-0.1,MIN(0.1,IF(gwr!X70&gt;0,gwr!X70 - 0.48,0))) + 0.5) * (1 + 0.25 * ((tier1!X70+tier2!X70)/2-tier2!BD70)) * 100</f>
        <v>50</v>
      </c>
      <c r="Y71" s="24">
        <f xml:space="preserve"> (MAX(-0.1,MIN(0.1,IF(gwr!Y70&gt;0,gwr!Y70 - 0.48,0))) + 0.5) * (1 + 0.25 * ((tier1!Y70+tier2!Y70)/2-tier2!BE70)) * 100</f>
        <v>50</v>
      </c>
      <c r="Z71" s="24">
        <f xml:space="preserve"> (MAX(-0.1,MIN(0.1,IF(gwr!Z70&gt;0,gwr!Z70 - 0.48,0))) + 0.5) * (1 + 0.25 * ((tier1!Z70+tier2!Z70)/2-tier2!BF70)) * 100</f>
        <v>50</v>
      </c>
      <c r="AA71" s="24">
        <f xml:space="preserve"> (MAX(-0.1,MIN(0.1,IF(gwr!AA70&gt;0,gwr!AA70 - 0.48,0))) + 0.5) * (1 + 0.25 * ((tier1!AA70+tier2!AA70)/2-tier2!BG70)) * 100</f>
        <v>50</v>
      </c>
      <c r="AB71" s="24">
        <f xml:space="preserve"> (MAX(-0.1,MIN(0.1,IF(gwr!AB70&gt;0,gwr!AB70 - 0.48,0))) + 0.5) * (1 + 0.25 * ((tier1!AB70+tier2!AB70)/2-tier2!BH70)) * 100</f>
        <v>50</v>
      </c>
      <c r="AC71" s="24">
        <f xml:space="preserve"> (MAX(-0.1,MIN(0.1,IF(gwr!AC70&gt;0,gwr!AC70 - 0.48,0))) + 0.5) * (1 + 0.25 * ((tier1!AC70+tier2!AC70)/2-tier2!BI70)) * 100</f>
        <v>50</v>
      </c>
      <c r="AD71" s="24">
        <f xml:space="preserve"> (MAX(-0.1,MIN(0.1,IF(gwr!AD70&gt;0,gwr!AD70 - 0.48,0))) + 0.5) * (1 + 0.25 * ((tier1!AD70+tier2!AD70)/2-tier2!BJ70)) * 100</f>
        <v>50</v>
      </c>
      <c r="AE71" s="24">
        <f xml:space="preserve"> (MAX(-0.1,MIN(0.1,IF(gwr!AE70&gt;0,gwr!AE70 - 0.48,0))) + 0.5) * (1 + 0.25 * ((tier1!AE70+tier2!AE70)/2-tier2!BK70)) * 100</f>
        <v>50</v>
      </c>
      <c r="AF71" s="24"/>
      <c r="AG71" s="28">
        <f t="shared" si="3"/>
        <v>750</v>
      </c>
      <c r="AH71" s="28">
        <f t="shared" si="4"/>
        <v>750</v>
      </c>
      <c r="AI71" s="30">
        <f t="shared" si="5"/>
        <v>0.5</v>
      </c>
    </row>
    <row r="72" spans="1:35" s="25" customFormat="1" ht="12" x14ac:dyDescent="0.2">
      <c r="A72" s="24">
        <f xml:space="preserve"> (MAX(-0.1,MIN(0.1,IF(gwr!A71&gt;0,gwr!A71 - 0.48,0))) + 0.5) * (1 + 0.25 * ((tier1!A71+tier2!A71)/2-tier2!AG71)) * 100</f>
        <v>50</v>
      </c>
      <c r="B72" s="24">
        <f xml:space="preserve"> (MAX(-0.1,MIN(0.1,IF(gwr!B71&gt;0,gwr!B71 - 0.48,0))) + 0.5) * (1 + 0.25 * ((tier1!B71+tier2!B71)/2-tier2!AH71)) * 100</f>
        <v>50</v>
      </c>
      <c r="C72" s="24">
        <f xml:space="preserve"> (MAX(-0.1,MIN(0.1,IF(gwr!C71&gt;0,gwr!C71 - 0.48,0))) + 0.5) * (1 + 0.25 * ((tier1!C71+tier2!C71)/2-tier2!AI71)) * 100</f>
        <v>50</v>
      </c>
      <c r="D72" s="24">
        <f xml:space="preserve"> (MAX(-0.1,MIN(0.1,IF(gwr!D71&gt;0,gwr!D71 - 0.48,0))) + 0.5) * (1 + 0.25 * ((tier1!D71+tier2!D71)/2-tier2!AJ71)) * 100</f>
        <v>50</v>
      </c>
      <c r="E72" s="24">
        <f xml:space="preserve"> (MAX(-0.1,MIN(0.1,IF(gwr!E71&gt;0,gwr!E71 - 0.48,0))) + 0.5) * (1 + 0.25 * ((tier1!E71+tier2!E71)/2-tier2!AK71)) * 100</f>
        <v>50</v>
      </c>
      <c r="F72" s="24">
        <f xml:space="preserve"> (MAX(-0.1,MIN(0.1,IF(gwr!F71&gt;0,gwr!F71 - 0.48,0))) + 0.5) * (1 + 0.25 * ((tier1!F71+tier2!F71)/2-tier2!AL71)) * 100</f>
        <v>50</v>
      </c>
      <c r="G72" s="24">
        <f xml:space="preserve"> (MAX(-0.1,MIN(0.1,IF(gwr!G71&gt;0,gwr!G71 - 0.48,0))) + 0.5) * (1 + 0.25 * ((tier1!G71+tier2!G71)/2-tier2!AM71)) * 100</f>
        <v>50</v>
      </c>
      <c r="H72" s="24">
        <f xml:space="preserve"> (MAX(-0.1,MIN(0.1,IF(gwr!H71&gt;0,gwr!H71 - 0.48,0))) + 0.5) * (1 + 0.25 * ((tier1!H71+tier2!H71)/2-tier2!AN71)) * 100</f>
        <v>50</v>
      </c>
      <c r="I72" s="24">
        <f xml:space="preserve"> (MAX(-0.1,MIN(0.1,IF(gwr!I71&gt;0,gwr!I71 - 0.48,0))) + 0.5) * (1 + 0.25 * ((tier1!I71+tier2!I71)/2-tier2!AO71)) * 100</f>
        <v>50</v>
      </c>
      <c r="J72" s="24">
        <f xml:space="preserve"> (MAX(-0.1,MIN(0.1,IF(gwr!J71&gt;0,gwr!J71 - 0.48,0))) + 0.5) * (1 + 0.25 * ((tier1!J71+tier2!J71)/2-tier2!AP71)) * 100</f>
        <v>50</v>
      </c>
      <c r="K72" s="24">
        <f xml:space="preserve"> (MAX(-0.1,MIN(0.1,IF(gwr!K71&gt;0,gwr!K71 - 0.48,0))) + 0.5) * (1 + 0.25 * ((tier1!K71+tier2!K71)/2-tier2!AQ71)) * 100</f>
        <v>50</v>
      </c>
      <c r="L72" s="24">
        <f xml:space="preserve"> (MAX(-0.1,MIN(0.1,IF(gwr!L71&gt;0,gwr!L71 - 0.48,0))) + 0.5) * (1 + 0.25 * ((tier1!L71+tier2!L71)/2-tier2!AR71)) * 100</f>
        <v>50</v>
      </c>
      <c r="M72" s="24">
        <f xml:space="preserve"> (MAX(-0.1,MIN(0.1,IF(gwr!M71&gt;0,gwr!M71 - 0.48,0))) + 0.5) * (1 + 0.25 * ((tier1!M71+tier2!M71)/2-tier2!AS71)) * 100</f>
        <v>50</v>
      </c>
      <c r="N72" s="24">
        <f xml:space="preserve"> (MAX(-0.1,MIN(0.1,IF(gwr!N71&gt;0,gwr!N71 - 0.48,0))) + 0.5) * (1 + 0.25 * ((tier1!N71+tier2!N71)/2-tier2!AT71)) * 100</f>
        <v>50</v>
      </c>
      <c r="O72" s="24">
        <f xml:space="preserve"> (MAX(-0.1,MIN(0.1,IF(gwr!O71&gt;0,gwr!O71 - 0.48,0))) + 0.5) * (1 + 0.25 * ((tier1!O71+tier2!O71)/2-tier2!AU71)) * 100</f>
        <v>50</v>
      </c>
      <c r="P72" s="24"/>
      <c r="Q72" s="24">
        <f xml:space="preserve"> (MAX(-0.1,MIN(0.1,IF(gwr!Q71&gt;0,gwr!Q71 - 0.48,0))) + 0.5) * (1 + 0.25 * ((tier1!Q71+tier2!Q71)/2-tier2!AW71)) * 100</f>
        <v>50</v>
      </c>
      <c r="R72" s="24">
        <f xml:space="preserve"> (MAX(-0.1,MIN(0.1,IF(gwr!R71&gt;0,gwr!R71 - 0.48,0))) + 0.5) * (1 + 0.25 * ((tier1!R71+tier2!R71)/2-tier2!AX71)) * 100</f>
        <v>50</v>
      </c>
      <c r="S72" s="24">
        <f xml:space="preserve"> (MAX(-0.1,MIN(0.1,IF(gwr!S71&gt;0,gwr!S71 - 0.48,0))) + 0.5) * (1 + 0.25 * ((tier1!S71+tier2!S71)/2-tier2!AY71)) * 100</f>
        <v>50</v>
      </c>
      <c r="T72" s="24">
        <f xml:space="preserve"> (MAX(-0.1,MIN(0.1,IF(gwr!T71&gt;0,gwr!T71 - 0.48,0))) + 0.5) * (1 + 0.25 * ((tier1!T71+tier2!T71)/2-tier2!AZ71)) * 100</f>
        <v>50</v>
      </c>
      <c r="U72" s="24">
        <f xml:space="preserve"> (MAX(-0.1,MIN(0.1,IF(gwr!U71&gt;0,gwr!U71 - 0.48,0))) + 0.5) * (1 + 0.25 * ((tier1!U71+tier2!U71)/2-tier2!BA71)) * 100</f>
        <v>50</v>
      </c>
      <c r="V72" s="24">
        <f xml:space="preserve"> (MAX(-0.1,MIN(0.1,IF(gwr!V71&gt;0,gwr!V71 - 0.48,0))) + 0.5) * (1 + 0.25 * ((tier1!V71+tier2!V71)/2-tier2!BB71)) * 100</f>
        <v>50</v>
      </c>
      <c r="W72" s="24">
        <f xml:space="preserve"> (MAX(-0.1,MIN(0.1,IF(gwr!W71&gt;0,gwr!W71 - 0.48,0))) + 0.5) * (1 + 0.25 * ((tier1!W71+tier2!W71)/2-tier2!BC71)) * 100</f>
        <v>50</v>
      </c>
      <c r="X72" s="24">
        <f xml:space="preserve"> (MAX(-0.1,MIN(0.1,IF(gwr!X71&gt;0,gwr!X71 - 0.48,0))) + 0.5) * (1 + 0.25 * ((tier1!X71+tier2!X71)/2-tier2!BD71)) * 100</f>
        <v>50</v>
      </c>
      <c r="Y72" s="24">
        <f xml:space="preserve"> (MAX(-0.1,MIN(0.1,IF(gwr!Y71&gt;0,gwr!Y71 - 0.48,0))) + 0.5) * (1 + 0.25 * ((tier1!Y71+tier2!Y71)/2-tier2!BE71)) * 100</f>
        <v>50</v>
      </c>
      <c r="Z72" s="24">
        <f xml:space="preserve"> (MAX(-0.1,MIN(0.1,IF(gwr!Z71&gt;0,gwr!Z71 - 0.48,0))) + 0.5) * (1 + 0.25 * ((tier1!Z71+tier2!Z71)/2-tier2!BF71)) * 100</f>
        <v>50</v>
      </c>
      <c r="AA72" s="24">
        <f xml:space="preserve"> (MAX(-0.1,MIN(0.1,IF(gwr!AA71&gt;0,gwr!AA71 - 0.48,0))) + 0.5) * (1 + 0.25 * ((tier1!AA71+tier2!AA71)/2-tier2!BG71)) * 100</f>
        <v>50</v>
      </c>
      <c r="AB72" s="24">
        <f xml:space="preserve"> (MAX(-0.1,MIN(0.1,IF(gwr!AB71&gt;0,gwr!AB71 - 0.48,0))) + 0.5) * (1 + 0.25 * ((tier1!AB71+tier2!AB71)/2-tier2!BH71)) * 100</f>
        <v>50</v>
      </c>
      <c r="AC72" s="24">
        <f xml:space="preserve"> (MAX(-0.1,MIN(0.1,IF(gwr!AC71&gt;0,gwr!AC71 - 0.48,0))) + 0.5) * (1 + 0.25 * ((tier1!AC71+tier2!AC71)/2-tier2!BI71)) * 100</f>
        <v>50</v>
      </c>
      <c r="AD72" s="24">
        <f xml:space="preserve"> (MAX(-0.1,MIN(0.1,IF(gwr!AD71&gt;0,gwr!AD71 - 0.48,0))) + 0.5) * (1 + 0.25 * ((tier1!AD71+tier2!AD71)/2-tier2!BJ71)) * 100</f>
        <v>50</v>
      </c>
      <c r="AE72" s="24">
        <f xml:space="preserve"> (MAX(-0.1,MIN(0.1,IF(gwr!AE71&gt;0,gwr!AE71 - 0.48,0))) + 0.5) * (1 + 0.25 * ((tier1!AE71+tier2!AE71)/2-tier2!BK71)) * 100</f>
        <v>50</v>
      </c>
      <c r="AF72" s="24"/>
      <c r="AG72" s="28">
        <f t="shared" si="3"/>
        <v>750</v>
      </c>
      <c r="AH72" s="28">
        <f t="shared" si="4"/>
        <v>750</v>
      </c>
      <c r="AI72" s="30">
        <f t="shared" si="5"/>
        <v>0.5</v>
      </c>
    </row>
    <row r="73" spans="1:35" s="25" customFormat="1" ht="12" x14ac:dyDescent="0.2">
      <c r="A73" s="24">
        <f xml:space="preserve"> (MAX(-0.1,MIN(0.1,IF(gwr!A72&gt;0,gwr!A72 - 0.48,0))) + 0.5) * (1 + 0.25 * ((tier1!A72+tier2!A72)/2-tier2!AG72)) * 100</f>
        <v>50</v>
      </c>
      <c r="B73" s="24">
        <f xml:space="preserve"> (MAX(-0.1,MIN(0.1,IF(gwr!B72&gt;0,gwr!B72 - 0.48,0))) + 0.5) * (1 + 0.25 * ((tier1!B72+tier2!B72)/2-tier2!AH72)) * 100</f>
        <v>50</v>
      </c>
      <c r="C73" s="24">
        <f xml:space="preserve"> (MAX(-0.1,MIN(0.1,IF(gwr!C72&gt;0,gwr!C72 - 0.48,0))) + 0.5) * (1 + 0.25 * ((tier1!C72+tier2!C72)/2-tier2!AI72)) * 100</f>
        <v>50</v>
      </c>
      <c r="D73" s="24">
        <f xml:space="preserve"> (MAX(-0.1,MIN(0.1,IF(gwr!D72&gt;0,gwr!D72 - 0.48,0))) + 0.5) * (1 + 0.25 * ((tier1!D72+tier2!D72)/2-tier2!AJ72)) * 100</f>
        <v>50</v>
      </c>
      <c r="E73" s="24">
        <f xml:space="preserve"> (MAX(-0.1,MIN(0.1,IF(gwr!E72&gt;0,gwr!E72 - 0.48,0))) + 0.5) * (1 + 0.25 * ((tier1!E72+tier2!E72)/2-tier2!AK72)) * 100</f>
        <v>50</v>
      </c>
      <c r="F73" s="24">
        <f xml:space="preserve"> (MAX(-0.1,MIN(0.1,IF(gwr!F72&gt;0,gwr!F72 - 0.48,0))) + 0.5) * (1 + 0.25 * ((tier1!F72+tier2!F72)/2-tier2!AL72)) * 100</f>
        <v>50</v>
      </c>
      <c r="G73" s="24">
        <f xml:space="preserve"> (MAX(-0.1,MIN(0.1,IF(gwr!G72&gt;0,gwr!G72 - 0.48,0))) + 0.5) * (1 + 0.25 * ((tier1!G72+tier2!G72)/2-tier2!AM72)) * 100</f>
        <v>50</v>
      </c>
      <c r="H73" s="24">
        <f xml:space="preserve"> (MAX(-0.1,MIN(0.1,IF(gwr!H72&gt;0,gwr!H72 - 0.48,0))) + 0.5) * (1 + 0.25 * ((tier1!H72+tier2!H72)/2-tier2!AN72)) * 100</f>
        <v>50</v>
      </c>
      <c r="I73" s="24">
        <f xml:space="preserve"> (MAX(-0.1,MIN(0.1,IF(gwr!I72&gt;0,gwr!I72 - 0.48,0))) + 0.5) * (1 + 0.25 * ((tier1!I72+tier2!I72)/2-tier2!AO72)) * 100</f>
        <v>50</v>
      </c>
      <c r="J73" s="24">
        <f xml:space="preserve"> (MAX(-0.1,MIN(0.1,IF(gwr!J72&gt;0,gwr!J72 - 0.48,0))) + 0.5) * (1 + 0.25 * ((tier1!J72+tier2!J72)/2-tier2!AP72)) * 100</f>
        <v>50</v>
      </c>
      <c r="K73" s="24">
        <f xml:space="preserve"> (MAX(-0.1,MIN(0.1,IF(gwr!K72&gt;0,gwr!K72 - 0.48,0))) + 0.5) * (1 + 0.25 * ((tier1!K72+tier2!K72)/2-tier2!AQ72)) * 100</f>
        <v>50</v>
      </c>
      <c r="L73" s="24">
        <f xml:space="preserve"> (MAX(-0.1,MIN(0.1,IF(gwr!L72&gt;0,gwr!L72 - 0.48,0))) + 0.5) * (1 + 0.25 * ((tier1!L72+tier2!L72)/2-tier2!AR72)) * 100</f>
        <v>50</v>
      </c>
      <c r="M73" s="24">
        <f xml:space="preserve"> (MAX(-0.1,MIN(0.1,IF(gwr!M72&gt;0,gwr!M72 - 0.48,0))) + 0.5) * (1 + 0.25 * ((tier1!M72+tier2!M72)/2-tier2!AS72)) * 100</f>
        <v>50</v>
      </c>
      <c r="N73" s="24">
        <f xml:space="preserve"> (MAX(-0.1,MIN(0.1,IF(gwr!N72&gt;0,gwr!N72 - 0.48,0))) + 0.5) * (1 + 0.25 * ((tier1!N72+tier2!N72)/2-tier2!AT72)) * 100</f>
        <v>50</v>
      </c>
      <c r="O73" s="24">
        <f xml:space="preserve"> (MAX(-0.1,MIN(0.1,IF(gwr!O72&gt;0,gwr!O72 - 0.48,0))) + 0.5) * (1 + 0.25 * ((tier1!O72+tier2!O72)/2-tier2!AU72)) * 100</f>
        <v>50</v>
      </c>
      <c r="P73" s="24"/>
      <c r="Q73" s="24">
        <f xml:space="preserve"> (MAX(-0.1,MIN(0.1,IF(gwr!Q72&gt;0,gwr!Q72 - 0.48,0))) + 0.5) * (1 + 0.25 * ((tier1!Q72+tier2!Q72)/2-tier2!AW72)) * 100</f>
        <v>50</v>
      </c>
      <c r="R73" s="24">
        <f xml:space="preserve"> (MAX(-0.1,MIN(0.1,IF(gwr!R72&gt;0,gwr!R72 - 0.48,0))) + 0.5) * (1 + 0.25 * ((tier1!R72+tier2!R72)/2-tier2!AX72)) * 100</f>
        <v>50</v>
      </c>
      <c r="S73" s="24">
        <f xml:space="preserve"> (MAX(-0.1,MIN(0.1,IF(gwr!S72&gt;0,gwr!S72 - 0.48,0))) + 0.5) * (1 + 0.25 * ((tier1!S72+tier2!S72)/2-tier2!AY72)) * 100</f>
        <v>50</v>
      </c>
      <c r="T73" s="24">
        <f xml:space="preserve"> (MAX(-0.1,MIN(0.1,IF(gwr!T72&gt;0,gwr!T72 - 0.48,0))) + 0.5) * (1 + 0.25 * ((tier1!T72+tier2!T72)/2-tier2!AZ72)) * 100</f>
        <v>50</v>
      </c>
      <c r="U73" s="24">
        <f xml:space="preserve"> (MAX(-0.1,MIN(0.1,IF(gwr!U72&gt;0,gwr!U72 - 0.48,0))) + 0.5) * (1 + 0.25 * ((tier1!U72+tier2!U72)/2-tier2!BA72)) * 100</f>
        <v>50</v>
      </c>
      <c r="V73" s="24">
        <f xml:space="preserve"> (MAX(-0.1,MIN(0.1,IF(gwr!V72&gt;0,gwr!V72 - 0.48,0))) + 0.5) * (1 + 0.25 * ((tier1!V72+tier2!V72)/2-tier2!BB72)) * 100</f>
        <v>50</v>
      </c>
      <c r="W73" s="24">
        <f xml:space="preserve"> (MAX(-0.1,MIN(0.1,IF(gwr!W72&gt;0,gwr!W72 - 0.48,0))) + 0.5) * (1 + 0.25 * ((tier1!W72+tier2!W72)/2-tier2!BC72)) * 100</f>
        <v>50</v>
      </c>
      <c r="X73" s="24">
        <f xml:space="preserve"> (MAX(-0.1,MIN(0.1,IF(gwr!X72&gt;0,gwr!X72 - 0.48,0))) + 0.5) * (1 + 0.25 * ((tier1!X72+tier2!X72)/2-tier2!BD72)) * 100</f>
        <v>50</v>
      </c>
      <c r="Y73" s="24">
        <f xml:space="preserve"> (MAX(-0.1,MIN(0.1,IF(gwr!Y72&gt;0,gwr!Y72 - 0.48,0))) + 0.5) * (1 + 0.25 * ((tier1!Y72+tier2!Y72)/2-tier2!BE72)) * 100</f>
        <v>50</v>
      </c>
      <c r="Z73" s="24">
        <f xml:space="preserve"> (MAX(-0.1,MIN(0.1,IF(gwr!Z72&gt;0,gwr!Z72 - 0.48,0))) + 0.5) * (1 + 0.25 * ((tier1!Z72+tier2!Z72)/2-tier2!BF72)) * 100</f>
        <v>50</v>
      </c>
      <c r="AA73" s="24">
        <f xml:space="preserve"> (MAX(-0.1,MIN(0.1,IF(gwr!AA72&gt;0,gwr!AA72 - 0.48,0))) + 0.5) * (1 + 0.25 * ((tier1!AA72+tier2!AA72)/2-tier2!BG72)) * 100</f>
        <v>50</v>
      </c>
      <c r="AB73" s="24">
        <f xml:space="preserve"> (MAX(-0.1,MIN(0.1,IF(gwr!AB72&gt;0,gwr!AB72 - 0.48,0))) + 0.5) * (1 + 0.25 * ((tier1!AB72+tier2!AB72)/2-tier2!BH72)) * 100</f>
        <v>50</v>
      </c>
      <c r="AC73" s="24">
        <f xml:space="preserve"> (MAX(-0.1,MIN(0.1,IF(gwr!AC72&gt;0,gwr!AC72 - 0.48,0))) + 0.5) * (1 + 0.25 * ((tier1!AC72+tier2!AC72)/2-tier2!BI72)) * 100</f>
        <v>50</v>
      </c>
      <c r="AD73" s="24">
        <f xml:space="preserve"> (MAX(-0.1,MIN(0.1,IF(gwr!AD72&gt;0,gwr!AD72 - 0.48,0))) + 0.5) * (1 + 0.25 * ((tier1!AD72+tier2!AD72)/2-tier2!BJ72)) * 100</f>
        <v>50</v>
      </c>
      <c r="AE73" s="24">
        <f xml:space="preserve"> (MAX(-0.1,MIN(0.1,IF(gwr!AE72&gt;0,gwr!AE72 - 0.48,0))) + 0.5) * (1 + 0.25 * ((tier1!AE72+tier2!AE72)/2-tier2!BK72)) * 100</f>
        <v>50</v>
      </c>
      <c r="AF73" s="24"/>
      <c r="AG73" s="28">
        <f t="shared" si="3"/>
        <v>750</v>
      </c>
      <c r="AH73" s="28">
        <f t="shared" si="4"/>
        <v>750</v>
      </c>
      <c r="AI73" s="30">
        <f t="shared" si="5"/>
        <v>0.5</v>
      </c>
    </row>
    <row r="74" spans="1:35" s="25" customFormat="1" ht="12" x14ac:dyDescent="0.2">
      <c r="A74" s="24">
        <f xml:space="preserve"> (MAX(-0.1,MIN(0.1,IF(gwr!A73&gt;0,gwr!A73 - 0.48,0))) + 0.5) * (1 + 0.25 * ((tier1!A73+tier2!A73)/2-tier2!AG73)) * 100</f>
        <v>50</v>
      </c>
      <c r="B74" s="24">
        <f xml:space="preserve"> (MAX(-0.1,MIN(0.1,IF(gwr!B73&gt;0,gwr!B73 - 0.48,0))) + 0.5) * (1 + 0.25 * ((tier1!B73+tier2!B73)/2-tier2!AH73)) * 100</f>
        <v>50</v>
      </c>
      <c r="C74" s="24">
        <f xml:space="preserve"> (MAX(-0.1,MIN(0.1,IF(gwr!C73&gt;0,gwr!C73 - 0.48,0))) + 0.5) * (1 + 0.25 * ((tier1!C73+tier2!C73)/2-tier2!AI73)) * 100</f>
        <v>50</v>
      </c>
      <c r="D74" s="24">
        <f xml:space="preserve"> (MAX(-0.1,MIN(0.1,IF(gwr!D73&gt;0,gwr!D73 - 0.48,0))) + 0.5) * (1 + 0.25 * ((tier1!D73+tier2!D73)/2-tier2!AJ73)) * 100</f>
        <v>50</v>
      </c>
      <c r="E74" s="24">
        <f xml:space="preserve"> (MAX(-0.1,MIN(0.1,IF(gwr!E73&gt;0,gwr!E73 - 0.48,0))) + 0.5) * (1 + 0.25 * ((tier1!E73+tier2!E73)/2-tier2!AK73)) * 100</f>
        <v>50</v>
      </c>
      <c r="F74" s="24">
        <f xml:space="preserve"> (MAX(-0.1,MIN(0.1,IF(gwr!F73&gt;0,gwr!F73 - 0.48,0))) + 0.5) * (1 + 0.25 * ((tier1!F73+tier2!F73)/2-tier2!AL73)) * 100</f>
        <v>50</v>
      </c>
      <c r="G74" s="24">
        <f xml:space="preserve"> (MAX(-0.1,MIN(0.1,IF(gwr!G73&gt;0,gwr!G73 - 0.48,0))) + 0.5) * (1 + 0.25 * ((tier1!G73+tier2!G73)/2-tier2!AM73)) * 100</f>
        <v>50</v>
      </c>
      <c r="H74" s="24">
        <f xml:space="preserve"> (MAX(-0.1,MIN(0.1,IF(gwr!H73&gt;0,gwr!H73 - 0.48,0))) + 0.5) * (1 + 0.25 * ((tier1!H73+tier2!H73)/2-tier2!AN73)) * 100</f>
        <v>50</v>
      </c>
      <c r="I74" s="24">
        <f xml:space="preserve"> (MAX(-0.1,MIN(0.1,IF(gwr!I73&gt;0,gwr!I73 - 0.48,0))) + 0.5) * (1 + 0.25 * ((tier1!I73+tier2!I73)/2-tier2!AO73)) * 100</f>
        <v>50</v>
      </c>
      <c r="J74" s="24">
        <f xml:space="preserve"> (MAX(-0.1,MIN(0.1,IF(gwr!J73&gt;0,gwr!J73 - 0.48,0))) + 0.5) * (1 + 0.25 * ((tier1!J73+tier2!J73)/2-tier2!AP73)) * 100</f>
        <v>50</v>
      </c>
      <c r="K74" s="24">
        <f xml:space="preserve"> (MAX(-0.1,MIN(0.1,IF(gwr!K73&gt;0,gwr!K73 - 0.48,0))) + 0.5) * (1 + 0.25 * ((tier1!K73+tier2!K73)/2-tier2!AQ73)) * 100</f>
        <v>50</v>
      </c>
      <c r="L74" s="24">
        <f xml:space="preserve"> (MAX(-0.1,MIN(0.1,IF(gwr!L73&gt;0,gwr!L73 - 0.48,0))) + 0.5) * (1 + 0.25 * ((tier1!L73+tier2!L73)/2-tier2!AR73)) * 100</f>
        <v>50</v>
      </c>
      <c r="M74" s="24">
        <f xml:space="preserve"> (MAX(-0.1,MIN(0.1,IF(gwr!M73&gt;0,gwr!M73 - 0.48,0))) + 0.5) * (1 + 0.25 * ((tier1!M73+tier2!M73)/2-tier2!AS73)) * 100</f>
        <v>50</v>
      </c>
      <c r="N74" s="24">
        <f xml:space="preserve"> (MAX(-0.1,MIN(0.1,IF(gwr!N73&gt;0,gwr!N73 - 0.48,0))) + 0.5) * (1 + 0.25 * ((tier1!N73+tier2!N73)/2-tier2!AT73)) * 100</f>
        <v>50</v>
      </c>
      <c r="O74" s="24">
        <f xml:space="preserve"> (MAX(-0.1,MIN(0.1,IF(gwr!O73&gt;0,gwr!O73 - 0.48,0))) + 0.5) * (1 + 0.25 * ((tier1!O73+tier2!O73)/2-tier2!AU73)) * 100</f>
        <v>50</v>
      </c>
      <c r="P74" s="24"/>
      <c r="Q74" s="24">
        <f xml:space="preserve"> (MAX(-0.1,MIN(0.1,IF(gwr!Q73&gt;0,gwr!Q73 - 0.48,0))) + 0.5) * (1 + 0.25 * ((tier1!Q73+tier2!Q73)/2-tier2!AW73)) * 100</f>
        <v>50</v>
      </c>
      <c r="R74" s="24">
        <f xml:space="preserve"> (MAX(-0.1,MIN(0.1,IF(gwr!R73&gt;0,gwr!R73 - 0.48,0))) + 0.5) * (1 + 0.25 * ((tier1!R73+tier2!R73)/2-tier2!AX73)) * 100</f>
        <v>50</v>
      </c>
      <c r="S74" s="24">
        <f xml:space="preserve"> (MAX(-0.1,MIN(0.1,IF(gwr!S73&gt;0,gwr!S73 - 0.48,0))) + 0.5) * (1 + 0.25 * ((tier1!S73+tier2!S73)/2-tier2!AY73)) * 100</f>
        <v>50</v>
      </c>
      <c r="T74" s="24">
        <f xml:space="preserve"> (MAX(-0.1,MIN(0.1,IF(gwr!T73&gt;0,gwr!T73 - 0.48,0))) + 0.5) * (1 + 0.25 * ((tier1!T73+tier2!T73)/2-tier2!AZ73)) * 100</f>
        <v>50</v>
      </c>
      <c r="U74" s="24">
        <f xml:space="preserve"> (MAX(-0.1,MIN(0.1,IF(gwr!U73&gt;0,gwr!U73 - 0.48,0))) + 0.5) * (1 + 0.25 * ((tier1!U73+tier2!U73)/2-tier2!BA73)) * 100</f>
        <v>50</v>
      </c>
      <c r="V74" s="24">
        <f xml:space="preserve"> (MAX(-0.1,MIN(0.1,IF(gwr!V73&gt;0,gwr!V73 - 0.48,0))) + 0.5) * (1 + 0.25 * ((tier1!V73+tier2!V73)/2-tier2!BB73)) * 100</f>
        <v>50</v>
      </c>
      <c r="W74" s="24">
        <f xml:space="preserve"> (MAX(-0.1,MIN(0.1,IF(gwr!W73&gt;0,gwr!W73 - 0.48,0))) + 0.5) * (1 + 0.25 * ((tier1!W73+tier2!W73)/2-tier2!BC73)) * 100</f>
        <v>50</v>
      </c>
      <c r="X74" s="24">
        <f xml:space="preserve"> (MAX(-0.1,MIN(0.1,IF(gwr!X73&gt;0,gwr!X73 - 0.48,0))) + 0.5) * (1 + 0.25 * ((tier1!X73+tier2!X73)/2-tier2!BD73)) * 100</f>
        <v>50</v>
      </c>
      <c r="Y74" s="24">
        <f xml:space="preserve"> (MAX(-0.1,MIN(0.1,IF(gwr!Y73&gt;0,gwr!Y73 - 0.48,0))) + 0.5) * (1 + 0.25 * ((tier1!Y73+tier2!Y73)/2-tier2!BE73)) * 100</f>
        <v>50</v>
      </c>
      <c r="Z74" s="24">
        <f xml:space="preserve"> (MAX(-0.1,MIN(0.1,IF(gwr!Z73&gt;0,gwr!Z73 - 0.48,0))) + 0.5) * (1 + 0.25 * ((tier1!Z73+tier2!Z73)/2-tier2!BF73)) * 100</f>
        <v>50</v>
      </c>
      <c r="AA74" s="24">
        <f xml:space="preserve"> (MAX(-0.1,MIN(0.1,IF(gwr!AA73&gt;0,gwr!AA73 - 0.48,0))) + 0.5) * (1 + 0.25 * ((tier1!AA73+tier2!AA73)/2-tier2!BG73)) * 100</f>
        <v>50</v>
      </c>
      <c r="AB74" s="24">
        <f xml:space="preserve"> (MAX(-0.1,MIN(0.1,IF(gwr!AB73&gt;0,gwr!AB73 - 0.48,0))) + 0.5) * (1 + 0.25 * ((tier1!AB73+tier2!AB73)/2-tier2!BH73)) * 100</f>
        <v>50</v>
      </c>
      <c r="AC74" s="24">
        <f xml:space="preserve"> (MAX(-0.1,MIN(0.1,IF(gwr!AC73&gt;0,gwr!AC73 - 0.48,0))) + 0.5) * (1 + 0.25 * ((tier1!AC73+tier2!AC73)/2-tier2!BI73)) * 100</f>
        <v>50</v>
      </c>
      <c r="AD74" s="24">
        <f xml:space="preserve"> (MAX(-0.1,MIN(0.1,IF(gwr!AD73&gt;0,gwr!AD73 - 0.48,0))) + 0.5) * (1 + 0.25 * ((tier1!AD73+tier2!AD73)/2-tier2!BJ73)) * 100</f>
        <v>50</v>
      </c>
      <c r="AE74" s="24">
        <f xml:space="preserve"> (MAX(-0.1,MIN(0.1,IF(gwr!AE73&gt;0,gwr!AE73 - 0.48,0))) + 0.5) * (1 + 0.25 * ((tier1!AE73+tier2!AE73)/2-tier2!BK73)) * 100</f>
        <v>50</v>
      </c>
      <c r="AF74" s="24"/>
      <c r="AG74" s="28">
        <f t="shared" si="3"/>
        <v>750</v>
      </c>
      <c r="AH74" s="28">
        <f t="shared" si="4"/>
        <v>750</v>
      </c>
      <c r="AI74" s="30">
        <f t="shared" si="5"/>
        <v>0.5</v>
      </c>
    </row>
    <row r="75" spans="1:35" s="25" customFormat="1" ht="12" x14ac:dyDescent="0.2">
      <c r="A75" s="24">
        <f xml:space="preserve"> (MAX(-0.1,MIN(0.1,IF(gwr!A74&gt;0,gwr!A74 - 0.48,0))) + 0.5) * (1 + 0.25 * ((tier1!A74+tier2!A74)/2-tier2!AG74)) * 100</f>
        <v>50</v>
      </c>
      <c r="B75" s="24">
        <f xml:space="preserve"> (MAX(-0.1,MIN(0.1,IF(gwr!B74&gt;0,gwr!B74 - 0.48,0))) + 0.5) * (1 + 0.25 * ((tier1!B74+tier2!B74)/2-tier2!AH74)) * 100</f>
        <v>50</v>
      </c>
      <c r="C75" s="24">
        <f xml:space="preserve"> (MAX(-0.1,MIN(0.1,IF(gwr!C74&gt;0,gwr!C74 - 0.48,0))) + 0.5) * (1 + 0.25 * ((tier1!C74+tier2!C74)/2-tier2!AI74)) * 100</f>
        <v>50</v>
      </c>
      <c r="D75" s="24">
        <f xml:space="preserve"> (MAX(-0.1,MIN(0.1,IF(gwr!D74&gt;0,gwr!D74 - 0.48,0))) + 0.5) * (1 + 0.25 * ((tier1!D74+tier2!D74)/2-tier2!AJ74)) * 100</f>
        <v>50</v>
      </c>
      <c r="E75" s="24">
        <f xml:space="preserve"> (MAX(-0.1,MIN(0.1,IF(gwr!E74&gt;0,gwr!E74 - 0.48,0))) + 0.5) * (1 + 0.25 * ((tier1!E74+tier2!E74)/2-tier2!AK74)) * 100</f>
        <v>50</v>
      </c>
      <c r="F75" s="24">
        <f xml:space="preserve"> (MAX(-0.1,MIN(0.1,IF(gwr!F74&gt;0,gwr!F74 - 0.48,0))) + 0.5) * (1 + 0.25 * ((tier1!F74+tier2!F74)/2-tier2!AL74)) * 100</f>
        <v>50</v>
      </c>
      <c r="G75" s="24">
        <f xml:space="preserve"> (MAX(-0.1,MIN(0.1,IF(gwr!G74&gt;0,gwr!G74 - 0.48,0))) + 0.5) * (1 + 0.25 * ((tier1!G74+tier2!G74)/2-tier2!AM74)) * 100</f>
        <v>50</v>
      </c>
      <c r="H75" s="24">
        <f xml:space="preserve"> (MAX(-0.1,MIN(0.1,IF(gwr!H74&gt;0,gwr!H74 - 0.48,0))) + 0.5) * (1 + 0.25 * ((tier1!H74+tier2!H74)/2-tier2!AN74)) * 100</f>
        <v>50</v>
      </c>
      <c r="I75" s="24">
        <f xml:space="preserve"> (MAX(-0.1,MIN(0.1,IF(gwr!I74&gt;0,gwr!I74 - 0.48,0))) + 0.5) * (1 + 0.25 * ((tier1!I74+tier2!I74)/2-tier2!AO74)) * 100</f>
        <v>50</v>
      </c>
      <c r="J75" s="24">
        <f xml:space="preserve"> (MAX(-0.1,MIN(0.1,IF(gwr!J74&gt;0,gwr!J74 - 0.48,0))) + 0.5) * (1 + 0.25 * ((tier1!J74+tier2!J74)/2-tier2!AP74)) * 100</f>
        <v>50</v>
      </c>
      <c r="K75" s="24">
        <f xml:space="preserve"> (MAX(-0.1,MIN(0.1,IF(gwr!K74&gt;0,gwr!K74 - 0.48,0))) + 0.5) * (1 + 0.25 * ((tier1!K74+tier2!K74)/2-tier2!AQ74)) * 100</f>
        <v>50</v>
      </c>
      <c r="L75" s="24">
        <f xml:space="preserve"> (MAX(-0.1,MIN(0.1,IF(gwr!L74&gt;0,gwr!L74 - 0.48,0))) + 0.5) * (1 + 0.25 * ((tier1!L74+tier2!L74)/2-tier2!AR74)) * 100</f>
        <v>50</v>
      </c>
      <c r="M75" s="24">
        <f xml:space="preserve"> (MAX(-0.1,MIN(0.1,IF(gwr!M74&gt;0,gwr!M74 - 0.48,0))) + 0.5) * (1 + 0.25 * ((tier1!M74+tier2!M74)/2-tier2!AS74)) * 100</f>
        <v>50</v>
      </c>
      <c r="N75" s="24">
        <f xml:space="preserve"> (MAX(-0.1,MIN(0.1,IF(gwr!N74&gt;0,gwr!N74 - 0.48,0))) + 0.5) * (1 + 0.25 * ((tier1!N74+tier2!N74)/2-tier2!AT74)) * 100</f>
        <v>50</v>
      </c>
      <c r="O75" s="24">
        <f xml:space="preserve"> (MAX(-0.1,MIN(0.1,IF(gwr!O74&gt;0,gwr!O74 - 0.48,0))) + 0.5) * (1 + 0.25 * ((tier1!O74+tier2!O74)/2-tier2!AU74)) * 100</f>
        <v>50</v>
      </c>
      <c r="P75" s="24"/>
      <c r="Q75" s="24">
        <f xml:space="preserve"> (MAX(-0.1,MIN(0.1,IF(gwr!Q74&gt;0,gwr!Q74 - 0.48,0))) + 0.5) * (1 + 0.25 * ((tier1!Q74+tier2!Q74)/2-tier2!AW74)) * 100</f>
        <v>50</v>
      </c>
      <c r="R75" s="24">
        <f xml:space="preserve"> (MAX(-0.1,MIN(0.1,IF(gwr!R74&gt;0,gwr!R74 - 0.48,0))) + 0.5) * (1 + 0.25 * ((tier1!R74+tier2!R74)/2-tier2!AX74)) * 100</f>
        <v>50</v>
      </c>
      <c r="S75" s="24">
        <f xml:space="preserve"> (MAX(-0.1,MIN(0.1,IF(gwr!S74&gt;0,gwr!S74 - 0.48,0))) + 0.5) * (1 + 0.25 * ((tier1!S74+tier2!S74)/2-tier2!AY74)) * 100</f>
        <v>50</v>
      </c>
      <c r="T75" s="24">
        <f xml:space="preserve"> (MAX(-0.1,MIN(0.1,IF(gwr!T74&gt;0,gwr!T74 - 0.48,0))) + 0.5) * (1 + 0.25 * ((tier1!T74+tier2!T74)/2-tier2!AZ74)) * 100</f>
        <v>50</v>
      </c>
      <c r="U75" s="24">
        <f xml:space="preserve"> (MAX(-0.1,MIN(0.1,IF(gwr!U74&gt;0,gwr!U74 - 0.48,0))) + 0.5) * (1 + 0.25 * ((tier1!U74+tier2!U74)/2-tier2!BA74)) * 100</f>
        <v>50</v>
      </c>
      <c r="V75" s="24">
        <f xml:space="preserve"> (MAX(-0.1,MIN(0.1,IF(gwr!V74&gt;0,gwr!V74 - 0.48,0))) + 0.5) * (1 + 0.25 * ((tier1!V74+tier2!V74)/2-tier2!BB74)) * 100</f>
        <v>50</v>
      </c>
      <c r="W75" s="24">
        <f xml:space="preserve"> (MAX(-0.1,MIN(0.1,IF(gwr!W74&gt;0,gwr!W74 - 0.48,0))) + 0.5) * (1 + 0.25 * ((tier1!W74+tier2!W74)/2-tier2!BC74)) * 100</f>
        <v>50</v>
      </c>
      <c r="X75" s="24">
        <f xml:space="preserve"> (MAX(-0.1,MIN(0.1,IF(gwr!X74&gt;0,gwr!X74 - 0.48,0))) + 0.5) * (1 + 0.25 * ((tier1!X74+tier2!X74)/2-tier2!BD74)) * 100</f>
        <v>50</v>
      </c>
      <c r="Y75" s="24">
        <f xml:space="preserve"> (MAX(-0.1,MIN(0.1,IF(gwr!Y74&gt;0,gwr!Y74 - 0.48,0))) + 0.5) * (1 + 0.25 * ((tier1!Y74+tier2!Y74)/2-tier2!BE74)) * 100</f>
        <v>50</v>
      </c>
      <c r="Z75" s="24">
        <f xml:space="preserve"> (MAX(-0.1,MIN(0.1,IF(gwr!Z74&gt;0,gwr!Z74 - 0.48,0))) + 0.5) * (1 + 0.25 * ((tier1!Z74+tier2!Z74)/2-tier2!BF74)) * 100</f>
        <v>50</v>
      </c>
      <c r="AA75" s="24">
        <f xml:space="preserve"> (MAX(-0.1,MIN(0.1,IF(gwr!AA74&gt;0,gwr!AA74 - 0.48,0))) + 0.5) * (1 + 0.25 * ((tier1!AA74+tier2!AA74)/2-tier2!BG74)) * 100</f>
        <v>50</v>
      </c>
      <c r="AB75" s="24">
        <f xml:space="preserve"> (MAX(-0.1,MIN(0.1,IF(gwr!AB74&gt;0,gwr!AB74 - 0.48,0))) + 0.5) * (1 + 0.25 * ((tier1!AB74+tier2!AB74)/2-tier2!BH74)) * 100</f>
        <v>50</v>
      </c>
      <c r="AC75" s="24">
        <f xml:space="preserve"> (MAX(-0.1,MIN(0.1,IF(gwr!AC74&gt;0,gwr!AC74 - 0.48,0))) + 0.5) * (1 + 0.25 * ((tier1!AC74+tier2!AC74)/2-tier2!BI74)) * 100</f>
        <v>50</v>
      </c>
      <c r="AD75" s="24">
        <f xml:space="preserve"> (MAX(-0.1,MIN(0.1,IF(gwr!AD74&gt;0,gwr!AD74 - 0.48,0))) + 0.5) * (1 + 0.25 * ((tier1!AD74+tier2!AD74)/2-tier2!BJ74)) * 100</f>
        <v>50</v>
      </c>
      <c r="AE75" s="24">
        <f xml:space="preserve"> (MAX(-0.1,MIN(0.1,IF(gwr!AE74&gt;0,gwr!AE74 - 0.48,0))) + 0.5) * (1 + 0.25 * ((tier1!AE74+tier2!AE74)/2-tier2!BK74)) * 100</f>
        <v>50</v>
      </c>
      <c r="AF75" s="24"/>
      <c r="AG75" s="28">
        <f t="shared" si="3"/>
        <v>750</v>
      </c>
      <c r="AH75" s="28">
        <f t="shared" si="4"/>
        <v>750</v>
      </c>
      <c r="AI75" s="30">
        <f t="shared" si="5"/>
        <v>0.5</v>
      </c>
    </row>
    <row r="76" spans="1:35" s="25" customFormat="1" ht="12" x14ac:dyDescent="0.2">
      <c r="A76" s="24">
        <f xml:space="preserve"> (MAX(-0.1,MIN(0.1,IF(gwr!A75&gt;0,gwr!A75 - 0.48,0))) + 0.5) * (1 + 0.25 * ((tier1!A75+tier2!A75)/2-tier2!AG75)) * 100</f>
        <v>50</v>
      </c>
      <c r="B76" s="24">
        <f xml:space="preserve"> (MAX(-0.1,MIN(0.1,IF(gwr!B75&gt;0,gwr!B75 - 0.48,0))) + 0.5) * (1 + 0.25 * ((tier1!B75+tier2!B75)/2-tier2!AH75)) * 100</f>
        <v>50</v>
      </c>
      <c r="C76" s="24">
        <f xml:space="preserve"> (MAX(-0.1,MIN(0.1,IF(gwr!C75&gt;0,gwr!C75 - 0.48,0))) + 0.5) * (1 + 0.25 * ((tier1!C75+tier2!C75)/2-tier2!AI75)) * 100</f>
        <v>50</v>
      </c>
      <c r="D76" s="24">
        <f xml:space="preserve"> (MAX(-0.1,MIN(0.1,IF(gwr!D75&gt;0,gwr!D75 - 0.48,0))) + 0.5) * (1 + 0.25 * ((tier1!D75+tier2!D75)/2-tier2!AJ75)) * 100</f>
        <v>50</v>
      </c>
      <c r="E76" s="24">
        <f xml:space="preserve"> (MAX(-0.1,MIN(0.1,IF(gwr!E75&gt;0,gwr!E75 - 0.48,0))) + 0.5) * (1 + 0.25 * ((tier1!E75+tier2!E75)/2-tier2!AK75)) * 100</f>
        <v>50</v>
      </c>
      <c r="F76" s="24">
        <f xml:space="preserve"> (MAX(-0.1,MIN(0.1,IF(gwr!F75&gt;0,gwr!F75 - 0.48,0))) + 0.5) * (1 + 0.25 * ((tier1!F75+tier2!F75)/2-tier2!AL75)) * 100</f>
        <v>50</v>
      </c>
      <c r="G76" s="24">
        <f xml:space="preserve"> (MAX(-0.1,MIN(0.1,IF(gwr!G75&gt;0,gwr!G75 - 0.48,0))) + 0.5) * (1 + 0.25 * ((tier1!G75+tier2!G75)/2-tier2!AM75)) * 100</f>
        <v>50</v>
      </c>
      <c r="H76" s="24">
        <f xml:space="preserve"> (MAX(-0.1,MIN(0.1,IF(gwr!H75&gt;0,gwr!H75 - 0.48,0))) + 0.5) * (1 + 0.25 * ((tier1!H75+tier2!H75)/2-tier2!AN75)) * 100</f>
        <v>50</v>
      </c>
      <c r="I76" s="24">
        <f xml:space="preserve"> (MAX(-0.1,MIN(0.1,IF(gwr!I75&gt;0,gwr!I75 - 0.48,0))) + 0.5) * (1 + 0.25 * ((tier1!I75+tier2!I75)/2-tier2!AO75)) * 100</f>
        <v>50</v>
      </c>
      <c r="J76" s="24">
        <f xml:space="preserve"> (MAX(-0.1,MIN(0.1,IF(gwr!J75&gt;0,gwr!J75 - 0.48,0))) + 0.5) * (1 + 0.25 * ((tier1!J75+tier2!J75)/2-tier2!AP75)) * 100</f>
        <v>50</v>
      </c>
      <c r="K76" s="24">
        <f xml:space="preserve"> (MAX(-0.1,MIN(0.1,IF(gwr!K75&gt;0,gwr!K75 - 0.48,0))) + 0.5) * (1 + 0.25 * ((tier1!K75+tier2!K75)/2-tier2!AQ75)) * 100</f>
        <v>50</v>
      </c>
      <c r="L76" s="24">
        <f xml:space="preserve"> (MAX(-0.1,MIN(0.1,IF(gwr!L75&gt;0,gwr!L75 - 0.48,0))) + 0.5) * (1 + 0.25 * ((tier1!L75+tier2!L75)/2-tier2!AR75)) * 100</f>
        <v>50</v>
      </c>
      <c r="M76" s="24">
        <f xml:space="preserve"> (MAX(-0.1,MIN(0.1,IF(gwr!M75&gt;0,gwr!M75 - 0.48,0))) + 0.5) * (1 + 0.25 * ((tier1!M75+tier2!M75)/2-tier2!AS75)) * 100</f>
        <v>50</v>
      </c>
      <c r="N76" s="24">
        <f xml:space="preserve"> (MAX(-0.1,MIN(0.1,IF(gwr!N75&gt;0,gwr!N75 - 0.48,0))) + 0.5) * (1 + 0.25 * ((tier1!N75+tier2!N75)/2-tier2!AT75)) * 100</f>
        <v>50</v>
      </c>
      <c r="O76" s="24">
        <f xml:space="preserve"> (MAX(-0.1,MIN(0.1,IF(gwr!O75&gt;0,gwr!O75 - 0.48,0))) + 0.5) * (1 + 0.25 * ((tier1!O75+tier2!O75)/2-tier2!AU75)) * 100</f>
        <v>50</v>
      </c>
      <c r="P76" s="24"/>
      <c r="Q76" s="24">
        <f xml:space="preserve"> (MAX(-0.1,MIN(0.1,IF(gwr!Q75&gt;0,gwr!Q75 - 0.48,0))) + 0.5) * (1 + 0.25 * ((tier1!Q75+tier2!Q75)/2-tier2!AW75)) * 100</f>
        <v>50</v>
      </c>
      <c r="R76" s="24">
        <f xml:space="preserve"> (MAX(-0.1,MIN(0.1,IF(gwr!R75&gt;0,gwr!R75 - 0.48,0))) + 0.5) * (1 + 0.25 * ((tier1!R75+tier2!R75)/2-tier2!AX75)) * 100</f>
        <v>50</v>
      </c>
      <c r="S76" s="24">
        <f xml:space="preserve"> (MAX(-0.1,MIN(0.1,IF(gwr!S75&gt;0,gwr!S75 - 0.48,0))) + 0.5) * (1 + 0.25 * ((tier1!S75+tier2!S75)/2-tier2!AY75)) * 100</f>
        <v>50</v>
      </c>
      <c r="T76" s="24">
        <f xml:space="preserve"> (MAX(-0.1,MIN(0.1,IF(gwr!T75&gt;0,gwr!T75 - 0.48,0))) + 0.5) * (1 + 0.25 * ((tier1!T75+tier2!T75)/2-tier2!AZ75)) * 100</f>
        <v>50</v>
      </c>
      <c r="U76" s="24">
        <f xml:space="preserve"> (MAX(-0.1,MIN(0.1,IF(gwr!U75&gt;0,gwr!U75 - 0.48,0))) + 0.5) * (1 + 0.25 * ((tier1!U75+tier2!U75)/2-tier2!BA75)) * 100</f>
        <v>50</v>
      </c>
      <c r="V76" s="24">
        <f xml:space="preserve"> (MAX(-0.1,MIN(0.1,IF(gwr!V75&gt;0,gwr!V75 - 0.48,0))) + 0.5) * (1 + 0.25 * ((tier1!V75+tier2!V75)/2-tier2!BB75)) * 100</f>
        <v>50</v>
      </c>
      <c r="W76" s="24">
        <f xml:space="preserve"> (MAX(-0.1,MIN(0.1,IF(gwr!W75&gt;0,gwr!W75 - 0.48,0))) + 0.5) * (1 + 0.25 * ((tier1!W75+tier2!W75)/2-tier2!BC75)) * 100</f>
        <v>50</v>
      </c>
      <c r="X76" s="24">
        <f xml:space="preserve"> (MAX(-0.1,MIN(0.1,IF(gwr!X75&gt;0,gwr!X75 - 0.48,0))) + 0.5) * (1 + 0.25 * ((tier1!X75+tier2!X75)/2-tier2!BD75)) * 100</f>
        <v>50</v>
      </c>
      <c r="Y76" s="24">
        <f xml:space="preserve"> (MAX(-0.1,MIN(0.1,IF(gwr!Y75&gt;0,gwr!Y75 - 0.48,0))) + 0.5) * (1 + 0.25 * ((tier1!Y75+tier2!Y75)/2-tier2!BE75)) * 100</f>
        <v>50</v>
      </c>
      <c r="Z76" s="24">
        <f xml:space="preserve"> (MAX(-0.1,MIN(0.1,IF(gwr!Z75&gt;0,gwr!Z75 - 0.48,0))) + 0.5) * (1 + 0.25 * ((tier1!Z75+tier2!Z75)/2-tier2!BF75)) * 100</f>
        <v>50</v>
      </c>
      <c r="AA76" s="24">
        <f xml:space="preserve"> (MAX(-0.1,MIN(0.1,IF(gwr!AA75&gt;0,gwr!AA75 - 0.48,0))) + 0.5) * (1 + 0.25 * ((tier1!AA75+tier2!AA75)/2-tier2!BG75)) * 100</f>
        <v>50</v>
      </c>
      <c r="AB76" s="24">
        <f xml:space="preserve"> (MAX(-0.1,MIN(0.1,IF(gwr!AB75&gt;0,gwr!AB75 - 0.48,0))) + 0.5) * (1 + 0.25 * ((tier1!AB75+tier2!AB75)/2-tier2!BH75)) * 100</f>
        <v>50</v>
      </c>
      <c r="AC76" s="24">
        <f xml:space="preserve"> (MAX(-0.1,MIN(0.1,IF(gwr!AC75&gt;0,gwr!AC75 - 0.48,0))) + 0.5) * (1 + 0.25 * ((tier1!AC75+tier2!AC75)/2-tier2!BI75)) * 100</f>
        <v>50</v>
      </c>
      <c r="AD76" s="24">
        <f xml:space="preserve"> (MAX(-0.1,MIN(0.1,IF(gwr!AD75&gt;0,gwr!AD75 - 0.48,0))) + 0.5) * (1 + 0.25 * ((tier1!AD75+tier2!AD75)/2-tier2!BJ75)) * 100</f>
        <v>50</v>
      </c>
      <c r="AE76" s="24">
        <f xml:space="preserve"> (MAX(-0.1,MIN(0.1,IF(gwr!AE75&gt;0,gwr!AE75 - 0.48,0))) + 0.5) * (1 + 0.25 * ((tier1!AE75+tier2!AE75)/2-tier2!BK75)) * 100</f>
        <v>50</v>
      </c>
      <c r="AF76" s="24"/>
      <c r="AG76" s="28">
        <f t="shared" si="3"/>
        <v>750</v>
      </c>
      <c r="AH76" s="28">
        <f t="shared" si="4"/>
        <v>750</v>
      </c>
      <c r="AI76" s="30">
        <f t="shared" si="5"/>
        <v>0.5</v>
      </c>
    </row>
    <row r="77" spans="1:35" s="25" customFormat="1" ht="12" x14ac:dyDescent="0.2">
      <c r="A77" s="24">
        <f xml:space="preserve"> (MAX(-0.1,MIN(0.1,IF(gwr!A76&gt;0,gwr!A76 - 0.48,0))) + 0.5) * (1 + 0.25 * ((tier1!A76+tier2!A76)/2-tier2!AG76)) * 100</f>
        <v>50</v>
      </c>
      <c r="B77" s="24">
        <f xml:space="preserve"> (MAX(-0.1,MIN(0.1,IF(gwr!B76&gt;0,gwr!B76 - 0.48,0))) + 0.5) * (1 + 0.25 * ((tier1!B76+tier2!B76)/2-tier2!AH76)) * 100</f>
        <v>50</v>
      </c>
      <c r="C77" s="24">
        <f xml:space="preserve"> (MAX(-0.1,MIN(0.1,IF(gwr!C76&gt;0,gwr!C76 - 0.48,0))) + 0.5) * (1 + 0.25 * ((tier1!C76+tier2!C76)/2-tier2!AI76)) * 100</f>
        <v>50</v>
      </c>
      <c r="D77" s="24">
        <f xml:space="preserve"> (MAX(-0.1,MIN(0.1,IF(gwr!D76&gt;0,gwr!D76 - 0.48,0))) + 0.5) * (1 + 0.25 * ((tier1!D76+tier2!D76)/2-tier2!AJ76)) * 100</f>
        <v>50</v>
      </c>
      <c r="E77" s="24">
        <f xml:space="preserve"> (MAX(-0.1,MIN(0.1,IF(gwr!E76&gt;0,gwr!E76 - 0.48,0))) + 0.5) * (1 + 0.25 * ((tier1!E76+tier2!E76)/2-tier2!AK76)) * 100</f>
        <v>50</v>
      </c>
      <c r="F77" s="24">
        <f xml:space="preserve"> (MAX(-0.1,MIN(0.1,IF(gwr!F76&gt;0,gwr!F76 - 0.48,0))) + 0.5) * (1 + 0.25 * ((tier1!F76+tier2!F76)/2-tier2!AL76)) * 100</f>
        <v>50</v>
      </c>
      <c r="G77" s="24">
        <f xml:space="preserve"> (MAX(-0.1,MIN(0.1,IF(gwr!G76&gt;0,gwr!G76 - 0.48,0))) + 0.5) * (1 + 0.25 * ((tier1!G76+tier2!G76)/2-tier2!AM76)) * 100</f>
        <v>50</v>
      </c>
      <c r="H77" s="24">
        <f xml:space="preserve"> (MAX(-0.1,MIN(0.1,IF(gwr!H76&gt;0,gwr!H76 - 0.48,0))) + 0.5) * (1 + 0.25 * ((tier1!H76+tier2!H76)/2-tier2!AN76)) * 100</f>
        <v>50</v>
      </c>
      <c r="I77" s="24">
        <f xml:space="preserve"> (MAX(-0.1,MIN(0.1,IF(gwr!I76&gt;0,gwr!I76 - 0.48,0))) + 0.5) * (1 + 0.25 * ((tier1!I76+tier2!I76)/2-tier2!AO76)) * 100</f>
        <v>50</v>
      </c>
      <c r="J77" s="24">
        <f xml:space="preserve"> (MAX(-0.1,MIN(0.1,IF(gwr!J76&gt;0,gwr!J76 - 0.48,0))) + 0.5) * (1 + 0.25 * ((tier1!J76+tier2!J76)/2-tier2!AP76)) * 100</f>
        <v>50</v>
      </c>
      <c r="K77" s="24">
        <f xml:space="preserve"> (MAX(-0.1,MIN(0.1,IF(gwr!K76&gt;0,gwr!K76 - 0.48,0))) + 0.5) * (1 + 0.25 * ((tier1!K76+tier2!K76)/2-tier2!AQ76)) * 100</f>
        <v>50</v>
      </c>
      <c r="L77" s="24">
        <f xml:space="preserve"> (MAX(-0.1,MIN(0.1,IF(gwr!L76&gt;0,gwr!L76 - 0.48,0))) + 0.5) * (1 + 0.25 * ((tier1!L76+tier2!L76)/2-tier2!AR76)) * 100</f>
        <v>50</v>
      </c>
      <c r="M77" s="24">
        <f xml:space="preserve"> (MAX(-0.1,MIN(0.1,IF(gwr!M76&gt;0,gwr!M76 - 0.48,0))) + 0.5) * (1 + 0.25 * ((tier1!M76+tier2!M76)/2-tier2!AS76)) * 100</f>
        <v>50</v>
      </c>
      <c r="N77" s="24">
        <f xml:space="preserve"> (MAX(-0.1,MIN(0.1,IF(gwr!N76&gt;0,gwr!N76 - 0.48,0))) + 0.5) * (1 + 0.25 * ((tier1!N76+tier2!N76)/2-tier2!AT76)) * 100</f>
        <v>50</v>
      </c>
      <c r="O77" s="24">
        <f xml:space="preserve"> (MAX(-0.1,MIN(0.1,IF(gwr!O76&gt;0,gwr!O76 - 0.48,0))) + 0.5) * (1 + 0.25 * ((tier1!O76+tier2!O76)/2-tier2!AU76)) * 100</f>
        <v>50</v>
      </c>
      <c r="P77" s="24"/>
      <c r="Q77" s="24">
        <f xml:space="preserve"> (MAX(-0.1,MIN(0.1,IF(gwr!Q76&gt;0,gwr!Q76 - 0.48,0))) + 0.5) * (1 + 0.25 * ((tier1!Q76+tier2!Q76)/2-tier2!AW76)) * 100</f>
        <v>50</v>
      </c>
      <c r="R77" s="24">
        <f xml:space="preserve"> (MAX(-0.1,MIN(0.1,IF(gwr!R76&gt;0,gwr!R76 - 0.48,0))) + 0.5) * (1 + 0.25 * ((tier1!R76+tier2!R76)/2-tier2!AX76)) * 100</f>
        <v>50</v>
      </c>
      <c r="S77" s="24">
        <f xml:space="preserve"> (MAX(-0.1,MIN(0.1,IF(gwr!S76&gt;0,gwr!S76 - 0.48,0))) + 0.5) * (1 + 0.25 * ((tier1!S76+tier2!S76)/2-tier2!AY76)) * 100</f>
        <v>50</v>
      </c>
      <c r="T77" s="24">
        <f xml:space="preserve"> (MAX(-0.1,MIN(0.1,IF(gwr!T76&gt;0,gwr!T76 - 0.48,0))) + 0.5) * (1 + 0.25 * ((tier1!T76+tier2!T76)/2-tier2!AZ76)) * 100</f>
        <v>50</v>
      </c>
      <c r="U77" s="24">
        <f xml:space="preserve"> (MAX(-0.1,MIN(0.1,IF(gwr!U76&gt;0,gwr!U76 - 0.48,0))) + 0.5) * (1 + 0.25 * ((tier1!U76+tier2!U76)/2-tier2!BA76)) * 100</f>
        <v>50</v>
      </c>
      <c r="V77" s="24">
        <f xml:space="preserve"> (MAX(-0.1,MIN(0.1,IF(gwr!V76&gt;0,gwr!V76 - 0.48,0))) + 0.5) * (1 + 0.25 * ((tier1!V76+tier2!V76)/2-tier2!BB76)) * 100</f>
        <v>50</v>
      </c>
      <c r="W77" s="24">
        <f xml:space="preserve"> (MAX(-0.1,MIN(0.1,IF(gwr!W76&gt;0,gwr!W76 - 0.48,0))) + 0.5) * (1 + 0.25 * ((tier1!W76+tier2!W76)/2-tier2!BC76)) * 100</f>
        <v>50</v>
      </c>
      <c r="X77" s="24">
        <f xml:space="preserve"> (MAX(-0.1,MIN(0.1,IF(gwr!X76&gt;0,gwr!X76 - 0.48,0))) + 0.5) * (1 + 0.25 * ((tier1!X76+tier2!X76)/2-tier2!BD76)) * 100</f>
        <v>50</v>
      </c>
      <c r="Y77" s="24">
        <f xml:space="preserve"> (MAX(-0.1,MIN(0.1,IF(gwr!Y76&gt;0,gwr!Y76 - 0.48,0))) + 0.5) * (1 + 0.25 * ((tier1!Y76+tier2!Y76)/2-tier2!BE76)) * 100</f>
        <v>50</v>
      </c>
      <c r="Z77" s="24">
        <f xml:space="preserve"> (MAX(-0.1,MIN(0.1,IF(gwr!Z76&gt;0,gwr!Z76 - 0.48,0))) + 0.5) * (1 + 0.25 * ((tier1!Z76+tier2!Z76)/2-tier2!BF76)) * 100</f>
        <v>50</v>
      </c>
      <c r="AA77" s="24">
        <f xml:space="preserve"> (MAX(-0.1,MIN(0.1,IF(gwr!AA76&gt;0,gwr!AA76 - 0.48,0))) + 0.5) * (1 + 0.25 * ((tier1!AA76+tier2!AA76)/2-tier2!BG76)) * 100</f>
        <v>50</v>
      </c>
      <c r="AB77" s="24">
        <f xml:space="preserve"> (MAX(-0.1,MIN(0.1,IF(gwr!AB76&gt;0,gwr!AB76 - 0.48,0))) + 0.5) * (1 + 0.25 * ((tier1!AB76+tier2!AB76)/2-tier2!BH76)) * 100</f>
        <v>50</v>
      </c>
      <c r="AC77" s="24">
        <f xml:space="preserve"> (MAX(-0.1,MIN(0.1,IF(gwr!AC76&gt;0,gwr!AC76 - 0.48,0))) + 0.5) * (1 + 0.25 * ((tier1!AC76+tier2!AC76)/2-tier2!BI76)) * 100</f>
        <v>50</v>
      </c>
      <c r="AD77" s="24">
        <f xml:space="preserve"> (MAX(-0.1,MIN(0.1,IF(gwr!AD76&gt;0,gwr!AD76 - 0.48,0))) + 0.5) * (1 + 0.25 * ((tier1!AD76+tier2!AD76)/2-tier2!BJ76)) * 100</f>
        <v>50</v>
      </c>
      <c r="AE77" s="24">
        <f xml:space="preserve"> (MAX(-0.1,MIN(0.1,IF(gwr!AE76&gt;0,gwr!AE76 - 0.48,0))) + 0.5) * (1 + 0.25 * ((tier1!AE76+tier2!AE76)/2-tier2!BK76)) * 100</f>
        <v>50</v>
      </c>
      <c r="AF77" s="24"/>
      <c r="AG77" s="28">
        <f t="shared" si="3"/>
        <v>750</v>
      </c>
      <c r="AH77" s="28">
        <f t="shared" si="4"/>
        <v>750</v>
      </c>
      <c r="AI77" s="30">
        <f t="shared" si="5"/>
        <v>0.5</v>
      </c>
    </row>
    <row r="78" spans="1:35" s="25" customFormat="1" ht="12" x14ac:dyDescent="0.2">
      <c r="A78" s="24">
        <f xml:space="preserve"> (MAX(-0.1,MIN(0.1,IF(gwr!A77&gt;0,gwr!A77 - 0.48,0))) + 0.5) * (1 + 0.25 * ((tier1!A77+tier2!A77)/2-tier2!AG77)) * 100</f>
        <v>50</v>
      </c>
      <c r="B78" s="24">
        <f xml:space="preserve"> (MAX(-0.1,MIN(0.1,IF(gwr!B77&gt;0,gwr!B77 - 0.48,0))) + 0.5) * (1 + 0.25 * ((tier1!B77+tier2!B77)/2-tier2!AH77)) * 100</f>
        <v>50</v>
      </c>
      <c r="C78" s="24">
        <f xml:space="preserve"> (MAX(-0.1,MIN(0.1,IF(gwr!C77&gt;0,gwr!C77 - 0.48,0))) + 0.5) * (1 + 0.25 * ((tier1!C77+tier2!C77)/2-tier2!AI77)) * 100</f>
        <v>50</v>
      </c>
      <c r="D78" s="24">
        <f xml:space="preserve"> (MAX(-0.1,MIN(0.1,IF(gwr!D77&gt;0,gwr!D77 - 0.48,0))) + 0.5) * (1 + 0.25 * ((tier1!D77+tier2!D77)/2-tier2!AJ77)) * 100</f>
        <v>50</v>
      </c>
      <c r="E78" s="24">
        <f xml:space="preserve"> (MAX(-0.1,MIN(0.1,IF(gwr!E77&gt;0,gwr!E77 - 0.48,0))) + 0.5) * (1 + 0.25 * ((tier1!E77+tier2!E77)/2-tier2!AK77)) * 100</f>
        <v>50</v>
      </c>
      <c r="F78" s="24">
        <f xml:space="preserve"> (MAX(-0.1,MIN(0.1,IF(gwr!F77&gt;0,gwr!F77 - 0.48,0))) + 0.5) * (1 + 0.25 * ((tier1!F77+tier2!F77)/2-tier2!AL77)) * 100</f>
        <v>50</v>
      </c>
      <c r="G78" s="24">
        <f xml:space="preserve"> (MAX(-0.1,MIN(0.1,IF(gwr!G77&gt;0,gwr!G77 - 0.48,0))) + 0.5) * (1 + 0.25 * ((tier1!G77+tier2!G77)/2-tier2!AM77)) * 100</f>
        <v>50</v>
      </c>
      <c r="H78" s="24">
        <f xml:space="preserve"> (MAX(-0.1,MIN(0.1,IF(gwr!H77&gt;0,gwr!H77 - 0.48,0))) + 0.5) * (1 + 0.25 * ((tier1!H77+tier2!H77)/2-tier2!AN77)) * 100</f>
        <v>50</v>
      </c>
      <c r="I78" s="24">
        <f xml:space="preserve"> (MAX(-0.1,MIN(0.1,IF(gwr!I77&gt;0,gwr!I77 - 0.48,0))) + 0.5) * (1 + 0.25 * ((tier1!I77+tier2!I77)/2-tier2!AO77)) * 100</f>
        <v>50</v>
      </c>
      <c r="J78" s="24">
        <f xml:space="preserve"> (MAX(-0.1,MIN(0.1,IF(gwr!J77&gt;0,gwr!J77 - 0.48,0))) + 0.5) * (1 + 0.25 * ((tier1!J77+tier2!J77)/2-tier2!AP77)) * 100</f>
        <v>50</v>
      </c>
      <c r="K78" s="24">
        <f xml:space="preserve"> (MAX(-0.1,MIN(0.1,IF(gwr!K77&gt;0,gwr!K77 - 0.48,0))) + 0.5) * (1 + 0.25 * ((tier1!K77+tier2!K77)/2-tier2!AQ77)) * 100</f>
        <v>50</v>
      </c>
      <c r="L78" s="24">
        <f xml:space="preserve"> (MAX(-0.1,MIN(0.1,IF(gwr!L77&gt;0,gwr!L77 - 0.48,0))) + 0.5) * (1 + 0.25 * ((tier1!L77+tier2!L77)/2-tier2!AR77)) * 100</f>
        <v>50</v>
      </c>
      <c r="M78" s="24">
        <f xml:space="preserve"> (MAX(-0.1,MIN(0.1,IF(gwr!M77&gt;0,gwr!M77 - 0.48,0))) + 0.5) * (1 + 0.25 * ((tier1!M77+tier2!M77)/2-tier2!AS77)) * 100</f>
        <v>50</v>
      </c>
      <c r="N78" s="24">
        <f xml:space="preserve"> (MAX(-0.1,MIN(0.1,IF(gwr!N77&gt;0,gwr!N77 - 0.48,0))) + 0.5) * (1 + 0.25 * ((tier1!N77+tier2!N77)/2-tier2!AT77)) * 100</f>
        <v>50</v>
      </c>
      <c r="O78" s="24">
        <f xml:space="preserve"> (MAX(-0.1,MIN(0.1,IF(gwr!O77&gt;0,gwr!O77 - 0.48,0))) + 0.5) * (1 + 0.25 * ((tier1!O77+tier2!O77)/2-tier2!AU77)) * 100</f>
        <v>50</v>
      </c>
      <c r="P78" s="24"/>
      <c r="Q78" s="24">
        <f xml:space="preserve"> (MAX(-0.1,MIN(0.1,IF(gwr!Q77&gt;0,gwr!Q77 - 0.48,0))) + 0.5) * (1 + 0.25 * ((tier1!Q77+tier2!Q77)/2-tier2!AW77)) * 100</f>
        <v>50</v>
      </c>
      <c r="R78" s="24">
        <f xml:space="preserve"> (MAX(-0.1,MIN(0.1,IF(gwr!R77&gt;0,gwr!R77 - 0.48,0))) + 0.5) * (1 + 0.25 * ((tier1!R77+tier2!R77)/2-tier2!AX77)) * 100</f>
        <v>50</v>
      </c>
      <c r="S78" s="24">
        <f xml:space="preserve"> (MAX(-0.1,MIN(0.1,IF(gwr!S77&gt;0,gwr!S77 - 0.48,0))) + 0.5) * (1 + 0.25 * ((tier1!S77+tier2!S77)/2-tier2!AY77)) * 100</f>
        <v>50</v>
      </c>
      <c r="T78" s="24">
        <f xml:space="preserve"> (MAX(-0.1,MIN(0.1,IF(gwr!T77&gt;0,gwr!T77 - 0.48,0))) + 0.5) * (1 + 0.25 * ((tier1!T77+tier2!T77)/2-tier2!AZ77)) * 100</f>
        <v>50</v>
      </c>
      <c r="U78" s="24">
        <f xml:space="preserve"> (MAX(-0.1,MIN(0.1,IF(gwr!U77&gt;0,gwr!U77 - 0.48,0))) + 0.5) * (1 + 0.25 * ((tier1!U77+tier2!U77)/2-tier2!BA77)) * 100</f>
        <v>50</v>
      </c>
      <c r="V78" s="24">
        <f xml:space="preserve"> (MAX(-0.1,MIN(0.1,IF(gwr!V77&gt;0,gwr!V77 - 0.48,0))) + 0.5) * (1 + 0.25 * ((tier1!V77+tier2!V77)/2-tier2!BB77)) * 100</f>
        <v>50</v>
      </c>
      <c r="W78" s="24">
        <f xml:space="preserve"> (MAX(-0.1,MIN(0.1,IF(gwr!W77&gt;0,gwr!W77 - 0.48,0))) + 0.5) * (1 + 0.25 * ((tier1!W77+tier2!W77)/2-tier2!BC77)) * 100</f>
        <v>50</v>
      </c>
      <c r="X78" s="24">
        <f xml:space="preserve"> (MAX(-0.1,MIN(0.1,IF(gwr!X77&gt;0,gwr!X77 - 0.48,0))) + 0.5) * (1 + 0.25 * ((tier1!X77+tier2!X77)/2-tier2!BD77)) * 100</f>
        <v>50</v>
      </c>
      <c r="Y78" s="24">
        <f xml:space="preserve"> (MAX(-0.1,MIN(0.1,IF(gwr!Y77&gt;0,gwr!Y77 - 0.48,0))) + 0.5) * (1 + 0.25 * ((tier1!Y77+tier2!Y77)/2-tier2!BE77)) * 100</f>
        <v>50</v>
      </c>
      <c r="Z78" s="24">
        <f xml:space="preserve"> (MAX(-0.1,MIN(0.1,IF(gwr!Z77&gt;0,gwr!Z77 - 0.48,0))) + 0.5) * (1 + 0.25 * ((tier1!Z77+tier2!Z77)/2-tier2!BF77)) * 100</f>
        <v>50</v>
      </c>
      <c r="AA78" s="24">
        <f xml:space="preserve"> (MAX(-0.1,MIN(0.1,IF(gwr!AA77&gt;0,gwr!AA77 - 0.48,0))) + 0.5) * (1 + 0.25 * ((tier1!AA77+tier2!AA77)/2-tier2!BG77)) * 100</f>
        <v>50</v>
      </c>
      <c r="AB78" s="24">
        <f xml:space="preserve"> (MAX(-0.1,MIN(0.1,IF(gwr!AB77&gt;0,gwr!AB77 - 0.48,0))) + 0.5) * (1 + 0.25 * ((tier1!AB77+tier2!AB77)/2-tier2!BH77)) * 100</f>
        <v>50</v>
      </c>
      <c r="AC78" s="24">
        <f xml:space="preserve"> (MAX(-0.1,MIN(0.1,IF(gwr!AC77&gt;0,gwr!AC77 - 0.48,0))) + 0.5) * (1 + 0.25 * ((tier1!AC77+tier2!AC77)/2-tier2!BI77)) * 100</f>
        <v>50</v>
      </c>
      <c r="AD78" s="24">
        <f xml:space="preserve"> (MAX(-0.1,MIN(0.1,IF(gwr!AD77&gt;0,gwr!AD77 - 0.48,0))) + 0.5) * (1 + 0.25 * ((tier1!AD77+tier2!AD77)/2-tier2!BJ77)) * 100</f>
        <v>50</v>
      </c>
      <c r="AE78" s="24">
        <f xml:space="preserve"> (MAX(-0.1,MIN(0.1,IF(gwr!AE77&gt;0,gwr!AE77 - 0.48,0))) + 0.5) * (1 + 0.25 * ((tier1!AE77+tier2!AE77)/2-tier2!BK77)) * 100</f>
        <v>50</v>
      </c>
      <c r="AF78" s="24"/>
      <c r="AG78" s="28">
        <f t="shared" si="3"/>
        <v>750</v>
      </c>
      <c r="AH78" s="28">
        <f t="shared" si="4"/>
        <v>750</v>
      </c>
      <c r="AI78" s="30">
        <f t="shared" si="5"/>
        <v>0.5</v>
      </c>
    </row>
    <row r="79" spans="1:35" s="25" customFormat="1" ht="12" x14ac:dyDescent="0.2">
      <c r="A79" s="24">
        <f xml:space="preserve"> (MAX(-0.1,MIN(0.1,IF(gwr!A78&gt;0,gwr!A78 - 0.48,0))) + 0.5) * (1 + 0.25 * ((tier1!A78+tier2!A78)/2-tier2!AG78)) * 100</f>
        <v>50</v>
      </c>
      <c r="B79" s="24">
        <f xml:space="preserve"> (MAX(-0.1,MIN(0.1,IF(gwr!B78&gt;0,gwr!B78 - 0.48,0))) + 0.5) * (1 + 0.25 * ((tier1!B78+tier2!B78)/2-tier2!AH78)) * 100</f>
        <v>50</v>
      </c>
      <c r="C79" s="24">
        <f xml:space="preserve"> (MAX(-0.1,MIN(0.1,IF(gwr!C78&gt;0,gwr!C78 - 0.48,0))) + 0.5) * (1 + 0.25 * ((tier1!C78+tier2!C78)/2-tier2!AI78)) * 100</f>
        <v>50</v>
      </c>
      <c r="D79" s="24">
        <f xml:space="preserve"> (MAX(-0.1,MIN(0.1,IF(gwr!D78&gt;0,gwr!D78 - 0.48,0))) + 0.5) * (1 + 0.25 * ((tier1!D78+tier2!D78)/2-tier2!AJ78)) * 100</f>
        <v>50</v>
      </c>
      <c r="E79" s="24">
        <f xml:space="preserve"> (MAX(-0.1,MIN(0.1,IF(gwr!E78&gt;0,gwr!E78 - 0.48,0))) + 0.5) * (1 + 0.25 * ((tier1!E78+tier2!E78)/2-tier2!AK78)) * 100</f>
        <v>50</v>
      </c>
      <c r="F79" s="24">
        <f xml:space="preserve"> (MAX(-0.1,MIN(0.1,IF(gwr!F78&gt;0,gwr!F78 - 0.48,0))) + 0.5) * (1 + 0.25 * ((tier1!F78+tier2!F78)/2-tier2!AL78)) * 100</f>
        <v>50</v>
      </c>
      <c r="G79" s="24">
        <f xml:space="preserve"> (MAX(-0.1,MIN(0.1,IF(gwr!G78&gt;0,gwr!G78 - 0.48,0))) + 0.5) * (1 + 0.25 * ((tier1!G78+tier2!G78)/2-tier2!AM78)) * 100</f>
        <v>50</v>
      </c>
      <c r="H79" s="24">
        <f xml:space="preserve"> (MAX(-0.1,MIN(0.1,IF(gwr!H78&gt;0,gwr!H78 - 0.48,0))) + 0.5) * (1 + 0.25 * ((tier1!H78+tier2!H78)/2-tier2!AN78)) * 100</f>
        <v>50</v>
      </c>
      <c r="I79" s="24">
        <f xml:space="preserve"> (MAX(-0.1,MIN(0.1,IF(gwr!I78&gt;0,gwr!I78 - 0.48,0))) + 0.5) * (1 + 0.25 * ((tier1!I78+tier2!I78)/2-tier2!AO78)) * 100</f>
        <v>50</v>
      </c>
      <c r="J79" s="24">
        <f xml:space="preserve"> (MAX(-0.1,MIN(0.1,IF(gwr!J78&gt;0,gwr!J78 - 0.48,0))) + 0.5) * (1 + 0.25 * ((tier1!J78+tier2!J78)/2-tier2!AP78)) * 100</f>
        <v>50</v>
      </c>
      <c r="K79" s="24">
        <f xml:space="preserve"> (MAX(-0.1,MIN(0.1,IF(gwr!K78&gt;0,gwr!K78 - 0.48,0))) + 0.5) * (1 + 0.25 * ((tier1!K78+tier2!K78)/2-tier2!AQ78)) * 100</f>
        <v>50</v>
      </c>
      <c r="L79" s="24">
        <f xml:space="preserve"> (MAX(-0.1,MIN(0.1,IF(gwr!L78&gt;0,gwr!L78 - 0.48,0))) + 0.5) * (1 + 0.25 * ((tier1!L78+tier2!L78)/2-tier2!AR78)) * 100</f>
        <v>50</v>
      </c>
      <c r="M79" s="24">
        <f xml:space="preserve"> (MAX(-0.1,MIN(0.1,IF(gwr!M78&gt;0,gwr!M78 - 0.48,0))) + 0.5) * (1 + 0.25 * ((tier1!M78+tier2!M78)/2-tier2!AS78)) * 100</f>
        <v>50</v>
      </c>
      <c r="N79" s="24">
        <f xml:space="preserve"> (MAX(-0.1,MIN(0.1,IF(gwr!N78&gt;0,gwr!N78 - 0.48,0))) + 0.5) * (1 + 0.25 * ((tier1!N78+tier2!N78)/2-tier2!AT78)) * 100</f>
        <v>50</v>
      </c>
      <c r="O79" s="24">
        <f xml:space="preserve"> (MAX(-0.1,MIN(0.1,IF(gwr!O78&gt;0,gwr!O78 - 0.48,0))) + 0.5) * (1 + 0.25 * ((tier1!O78+tier2!O78)/2-tier2!AU78)) * 100</f>
        <v>50</v>
      </c>
      <c r="P79" s="24"/>
      <c r="Q79" s="24">
        <f xml:space="preserve"> (MAX(-0.1,MIN(0.1,IF(gwr!Q78&gt;0,gwr!Q78 - 0.48,0))) + 0.5) * (1 + 0.25 * ((tier1!Q78+tier2!Q78)/2-tier2!AW78)) * 100</f>
        <v>50</v>
      </c>
      <c r="R79" s="24">
        <f xml:space="preserve"> (MAX(-0.1,MIN(0.1,IF(gwr!R78&gt;0,gwr!R78 - 0.48,0))) + 0.5) * (1 + 0.25 * ((tier1!R78+tier2!R78)/2-tier2!AX78)) * 100</f>
        <v>50</v>
      </c>
      <c r="S79" s="24">
        <f xml:space="preserve"> (MAX(-0.1,MIN(0.1,IF(gwr!S78&gt;0,gwr!S78 - 0.48,0))) + 0.5) * (1 + 0.25 * ((tier1!S78+tier2!S78)/2-tier2!AY78)) * 100</f>
        <v>50</v>
      </c>
      <c r="T79" s="24">
        <f xml:space="preserve"> (MAX(-0.1,MIN(0.1,IF(gwr!T78&gt;0,gwr!T78 - 0.48,0))) + 0.5) * (1 + 0.25 * ((tier1!T78+tier2!T78)/2-tier2!AZ78)) * 100</f>
        <v>50</v>
      </c>
      <c r="U79" s="24">
        <f xml:space="preserve"> (MAX(-0.1,MIN(0.1,IF(gwr!U78&gt;0,gwr!U78 - 0.48,0))) + 0.5) * (1 + 0.25 * ((tier1!U78+tier2!U78)/2-tier2!BA78)) * 100</f>
        <v>50</v>
      </c>
      <c r="V79" s="24">
        <f xml:space="preserve"> (MAX(-0.1,MIN(0.1,IF(gwr!V78&gt;0,gwr!V78 - 0.48,0))) + 0.5) * (1 + 0.25 * ((tier1!V78+tier2!V78)/2-tier2!BB78)) * 100</f>
        <v>50</v>
      </c>
      <c r="W79" s="24">
        <f xml:space="preserve"> (MAX(-0.1,MIN(0.1,IF(gwr!W78&gt;0,gwr!W78 - 0.48,0))) + 0.5) * (1 + 0.25 * ((tier1!W78+tier2!W78)/2-tier2!BC78)) * 100</f>
        <v>50</v>
      </c>
      <c r="X79" s="24">
        <f xml:space="preserve"> (MAX(-0.1,MIN(0.1,IF(gwr!X78&gt;0,gwr!X78 - 0.48,0))) + 0.5) * (1 + 0.25 * ((tier1!X78+tier2!X78)/2-tier2!BD78)) * 100</f>
        <v>50</v>
      </c>
      <c r="Y79" s="24">
        <f xml:space="preserve"> (MAX(-0.1,MIN(0.1,IF(gwr!Y78&gt;0,gwr!Y78 - 0.48,0))) + 0.5) * (1 + 0.25 * ((tier1!Y78+tier2!Y78)/2-tier2!BE78)) * 100</f>
        <v>50</v>
      </c>
      <c r="Z79" s="24">
        <f xml:space="preserve"> (MAX(-0.1,MIN(0.1,IF(gwr!Z78&gt;0,gwr!Z78 - 0.48,0))) + 0.5) * (1 + 0.25 * ((tier1!Z78+tier2!Z78)/2-tier2!BF78)) * 100</f>
        <v>50</v>
      </c>
      <c r="AA79" s="24">
        <f xml:space="preserve"> (MAX(-0.1,MIN(0.1,IF(gwr!AA78&gt;0,gwr!AA78 - 0.48,0))) + 0.5) * (1 + 0.25 * ((tier1!AA78+tier2!AA78)/2-tier2!BG78)) * 100</f>
        <v>50</v>
      </c>
      <c r="AB79" s="24">
        <f xml:space="preserve"> (MAX(-0.1,MIN(0.1,IF(gwr!AB78&gt;0,gwr!AB78 - 0.48,0))) + 0.5) * (1 + 0.25 * ((tier1!AB78+tier2!AB78)/2-tier2!BH78)) * 100</f>
        <v>50</v>
      </c>
      <c r="AC79" s="24">
        <f xml:space="preserve"> (MAX(-0.1,MIN(0.1,IF(gwr!AC78&gt;0,gwr!AC78 - 0.48,0))) + 0.5) * (1 + 0.25 * ((tier1!AC78+tier2!AC78)/2-tier2!BI78)) * 100</f>
        <v>50</v>
      </c>
      <c r="AD79" s="24">
        <f xml:space="preserve"> (MAX(-0.1,MIN(0.1,IF(gwr!AD78&gt;0,gwr!AD78 - 0.48,0))) + 0.5) * (1 + 0.25 * ((tier1!AD78+tier2!AD78)/2-tier2!BJ78)) * 100</f>
        <v>50</v>
      </c>
      <c r="AE79" s="24">
        <f xml:space="preserve"> (MAX(-0.1,MIN(0.1,IF(gwr!AE78&gt;0,gwr!AE78 - 0.48,0))) + 0.5) * (1 + 0.25 * ((tier1!AE78+tier2!AE78)/2-tier2!BK78)) * 100</f>
        <v>50</v>
      </c>
      <c r="AF79" s="24"/>
      <c r="AG79" s="28">
        <f t="shared" si="3"/>
        <v>750</v>
      </c>
      <c r="AH79" s="28">
        <f t="shared" si="4"/>
        <v>750</v>
      </c>
      <c r="AI79" s="30">
        <f t="shared" si="5"/>
        <v>0.5</v>
      </c>
    </row>
    <row r="80" spans="1:35" s="25" customFormat="1" ht="12" x14ac:dyDescent="0.2">
      <c r="A80" s="24">
        <f xml:space="preserve"> (MAX(-0.1,MIN(0.1,IF(gwr!A79&gt;0,gwr!A79 - 0.48,0))) + 0.5) * (1 + 0.25 * ((tier1!A79+tier2!A79)/2-tier2!AG79)) * 100</f>
        <v>50</v>
      </c>
      <c r="B80" s="24">
        <f xml:space="preserve"> (MAX(-0.1,MIN(0.1,IF(gwr!B79&gt;0,gwr!B79 - 0.48,0))) + 0.5) * (1 + 0.25 * ((tier1!B79+tier2!B79)/2-tier2!AH79)) * 100</f>
        <v>50</v>
      </c>
      <c r="C80" s="24">
        <f xml:space="preserve"> (MAX(-0.1,MIN(0.1,IF(gwr!C79&gt;0,gwr!C79 - 0.48,0))) + 0.5) * (1 + 0.25 * ((tier1!C79+tier2!C79)/2-tier2!AI79)) * 100</f>
        <v>50</v>
      </c>
      <c r="D80" s="24">
        <f xml:space="preserve"> (MAX(-0.1,MIN(0.1,IF(gwr!D79&gt;0,gwr!D79 - 0.48,0))) + 0.5) * (1 + 0.25 * ((tier1!D79+tier2!D79)/2-tier2!AJ79)) * 100</f>
        <v>50</v>
      </c>
      <c r="E80" s="24">
        <f xml:space="preserve"> (MAX(-0.1,MIN(0.1,IF(gwr!E79&gt;0,gwr!E79 - 0.48,0))) + 0.5) * (1 + 0.25 * ((tier1!E79+tier2!E79)/2-tier2!AK79)) * 100</f>
        <v>50</v>
      </c>
      <c r="F80" s="24">
        <f xml:space="preserve"> (MAX(-0.1,MIN(0.1,IF(gwr!F79&gt;0,gwr!F79 - 0.48,0))) + 0.5) * (1 + 0.25 * ((tier1!F79+tier2!F79)/2-tier2!AL79)) * 100</f>
        <v>50</v>
      </c>
      <c r="G80" s="24">
        <f xml:space="preserve"> (MAX(-0.1,MIN(0.1,IF(gwr!G79&gt;0,gwr!G79 - 0.48,0))) + 0.5) * (1 + 0.25 * ((tier1!G79+tier2!G79)/2-tier2!AM79)) * 100</f>
        <v>50</v>
      </c>
      <c r="H80" s="24">
        <f xml:space="preserve"> (MAX(-0.1,MIN(0.1,IF(gwr!H79&gt;0,gwr!H79 - 0.48,0))) + 0.5) * (1 + 0.25 * ((tier1!H79+tier2!H79)/2-tier2!AN79)) * 100</f>
        <v>50</v>
      </c>
      <c r="I80" s="24">
        <f xml:space="preserve"> (MAX(-0.1,MIN(0.1,IF(gwr!I79&gt;0,gwr!I79 - 0.48,0))) + 0.5) * (1 + 0.25 * ((tier1!I79+tier2!I79)/2-tier2!AO79)) * 100</f>
        <v>50</v>
      </c>
      <c r="J80" s="24">
        <f xml:space="preserve"> (MAX(-0.1,MIN(0.1,IF(gwr!J79&gt;0,gwr!J79 - 0.48,0))) + 0.5) * (1 + 0.25 * ((tier1!J79+tier2!J79)/2-tier2!AP79)) * 100</f>
        <v>50</v>
      </c>
      <c r="K80" s="24">
        <f xml:space="preserve"> (MAX(-0.1,MIN(0.1,IF(gwr!K79&gt;0,gwr!K79 - 0.48,0))) + 0.5) * (1 + 0.25 * ((tier1!K79+tier2!K79)/2-tier2!AQ79)) * 100</f>
        <v>50</v>
      </c>
      <c r="L80" s="24">
        <f xml:space="preserve"> (MAX(-0.1,MIN(0.1,IF(gwr!L79&gt;0,gwr!L79 - 0.48,0))) + 0.5) * (1 + 0.25 * ((tier1!L79+tier2!L79)/2-tier2!AR79)) * 100</f>
        <v>50</v>
      </c>
      <c r="M80" s="24">
        <f xml:space="preserve"> (MAX(-0.1,MIN(0.1,IF(gwr!M79&gt;0,gwr!M79 - 0.48,0))) + 0.5) * (1 + 0.25 * ((tier1!M79+tier2!M79)/2-tier2!AS79)) * 100</f>
        <v>50</v>
      </c>
      <c r="N80" s="24">
        <f xml:space="preserve"> (MAX(-0.1,MIN(0.1,IF(gwr!N79&gt;0,gwr!N79 - 0.48,0))) + 0.5) * (1 + 0.25 * ((tier1!N79+tier2!N79)/2-tier2!AT79)) * 100</f>
        <v>50</v>
      </c>
      <c r="O80" s="24">
        <f xml:space="preserve"> (MAX(-0.1,MIN(0.1,IF(gwr!O79&gt;0,gwr!O79 - 0.48,0))) + 0.5) * (1 + 0.25 * ((tier1!O79+tier2!O79)/2-tier2!AU79)) * 100</f>
        <v>50</v>
      </c>
      <c r="P80" s="24"/>
      <c r="Q80" s="24">
        <f xml:space="preserve"> (MAX(-0.1,MIN(0.1,IF(gwr!Q79&gt;0,gwr!Q79 - 0.48,0))) + 0.5) * (1 + 0.25 * ((tier1!Q79+tier2!Q79)/2-tier2!AW79)) * 100</f>
        <v>50</v>
      </c>
      <c r="R80" s="24">
        <f xml:space="preserve"> (MAX(-0.1,MIN(0.1,IF(gwr!R79&gt;0,gwr!R79 - 0.48,0))) + 0.5) * (1 + 0.25 * ((tier1!R79+tier2!R79)/2-tier2!AX79)) * 100</f>
        <v>50</v>
      </c>
      <c r="S80" s="24">
        <f xml:space="preserve"> (MAX(-0.1,MIN(0.1,IF(gwr!S79&gt;0,gwr!S79 - 0.48,0))) + 0.5) * (1 + 0.25 * ((tier1!S79+tier2!S79)/2-tier2!AY79)) * 100</f>
        <v>50</v>
      </c>
      <c r="T80" s="24">
        <f xml:space="preserve"> (MAX(-0.1,MIN(0.1,IF(gwr!T79&gt;0,gwr!T79 - 0.48,0))) + 0.5) * (1 + 0.25 * ((tier1!T79+tier2!T79)/2-tier2!AZ79)) * 100</f>
        <v>50</v>
      </c>
      <c r="U80" s="24">
        <f xml:space="preserve"> (MAX(-0.1,MIN(0.1,IF(gwr!U79&gt;0,gwr!U79 - 0.48,0))) + 0.5) * (1 + 0.25 * ((tier1!U79+tier2!U79)/2-tier2!BA79)) * 100</f>
        <v>50</v>
      </c>
      <c r="V80" s="24">
        <f xml:space="preserve"> (MAX(-0.1,MIN(0.1,IF(gwr!V79&gt;0,gwr!V79 - 0.48,0))) + 0.5) * (1 + 0.25 * ((tier1!V79+tier2!V79)/2-tier2!BB79)) * 100</f>
        <v>50</v>
      </c>
      <c r="W80" s="24">
        <f xml:space="preserve"> (MAX(-0.1,MIN(0.1,IF(gwr!W79&gt;0,gwr!W79 - 0.48,0))) + 0.5) * (1 + 0.25 * ((tier1!W79+tier2!W79)/2-tier2!BC79)) * 100</f>
        <v>50</v>
      </c>
      <c r="X80" s="24">
        <f xml:space="preserve"> (MAX(-0.1,MIN(0.1,IF(gwr!X79&gt;0,gwr!X79 - 0.48,0))) + 0.5) * (1 + 0.25 * ((tier1!X79+tier2!X79)/2-tier2!BD79)) * 100</f>
        <v>50</v>
      </c>
      <c r="Y80" s="24">
        <f xml:space="preserve"> (MAX(-0.1,MIN(0.1,IF(gwr!Y79&gt;0,gwr!Y79 - 0.48,0))) + 0.5) * (1 + 0.25 * ((tier1!Y79+tier2!Y79)/2-tier2!BE79)) * 100</f>
        <v>50</v>
      </c>
      <c r="Z80" s="24">
        <f xml:space="preserve"> (MAX(-0.1,MIN(0.1,IF(gwr!Z79&gt;0,gwr!Z79 - 0.48,0))) + 0.5) * (1 + 0.25 * ((tier1!Z79+tier2!Z79)/2-tier2!BF79)) * 100</f>
        <v>50</v>
      </c>
      <c r="AA80" s="24">
        <f xml:space="preserve"> (MAX(-0.1,MIN(0.1,IF(gwr!AA79&gt;0,gwr!AA79 - 0.48,0))) + 0.5) * (1 + 0.25 * ((tier1!AA79+tier2!AA79)/2-tier2!BG79)) * 100</f>
        <v>50</v>
      </c>
      <c r="AB80" s="24">
        <f xml:space="preserve"> (MAX(-0.1,MIN(0.1,IF(gwr!AB79&gt;0,gwr!AB79 - 0.48,0))) + 0.5) * (1 + 0.25 * ((tier1!AB79+tier2!AB79)/2-tier2!BH79)) * 100</f>
        <v>50</v>
      </c>
      <c r="AC80" s="24">
        <f xml:space="preserve"> (MAX(-0.1,MIN(0.1,IF(gwr!AC79&gt;0,gwr!AC79 - 0.48,0))) + 0.5) * (1 + 0.25 * ((tier1!AC79+tier2!AC79)/2-tier2!BI79)) * 100</f>
        <v>50</v>
      </c>
      <c r="AD80" s="24">
        <f xml:space="preserve"> (MAX(-0.1,MIN(0.1,IF(gwr!AD79&gt;0,gwr!AD79 - 0.48,0))) + 0.5) * (1 + 0.25 * ((tier1!AD79+tier2!AD79)/2-tier2!BJ79)) * 100</f>
        <v>50</v>
      </c>
      <c r="AE80" s="24">
        <f xml:space="preserve"> (MAX(-0.1,MIN(0.1,IF(gwr!AE79&gt;0,gwr!AE79 - 0.48,0))) + 0.5) * (1 + 0.25 * ((tier1!AE79+tier2!AE79)/2-tier2!BK79)) * 100</f>
        <v>50</v>
      </c>
      <c r="AF80" s="24"/>
      <c r="AG80" s="28">
        <f t="shared" si="3"/>
        <v>750</v>
      </c>
      <c r="AH80" s="28">
        <f t="shared" si="4"/>
        <v>750</v>
      </c>
      <c r="AI80" s="30">
        <f t="shared" si="5"/>
        <v>0.5</v>
      </c>
    </row>
    <row r="81" spans="1:35" s="25" customFormat="1" ht="12" x14ac:dyDescent="0.2">
      <c r="A81" s="24">
        <f xml:space="preserve"> (MAX(-0.1,MIN(0.1,IF(gwr!A80&gt;0,gwr!A80 - 0.48,0))) + 0.5) * (1 + 0.25 * ((tier1!A80+tier2!A80)/2-tier2!AG80)) * 100</f>
        <v>50</v>
      </c>
      <c r="B81" s="24">
        <f xml:space="preserve"> (MAX(-0.1,MIN(0.1,IF(gwr!B80&gt;0,gwr!B80 - 0.48,0))) + 0.5) * (1 + 0.25 * ((tier1!B80+tier2!B80)/2-tier2!AH80)) * 100</f>
        <v>50</v>
      </c>
      <c r="C81" s="24">
        <f xml:space="preserve"> (MAX(-0.1,MIN(0.1,IF(gwr!C80&gt;0,gwr!C80 - 0.48,0))) + 0.5) * (1 + 0.25 * ((tier1!C80+tier2!C80)/2-tier2!AI80)) * 100</f>
        <v>50</v>
      </c>
      <c r="D81" s="24">
        <f xml:space="preserve"> (MAX(-0.1,MIN(0.1,IF(gwr!D80&gt;0,gwr!D80 - 0.48,0))) + 0.5) * (1 + 0.25 * ((tier1!D80+tier2!D80)/2-tier2!AJ80)) * 100</f>
        <v>50</v>
      </c>
      <c r="E81" s="24">
        <f xml:space="preserve"> (MAX(-0.1,MIN(0.1,IF(gwr!E80&gt;0,gwr!E80 - 0.48,0))) + 0.5) * (1 + 0.25 * ((tier1!E80+tier2!E80)/2-tier2!AK80)) * 100</f>
        <v>50</v>
      </c>
      <c r="F81" s="24">
        <f xml:space="preserve"> (MAX(-0.1,MIN(0.1,IF(gwr!F80&gt;0,gwr!F80 - 0.48,0))) + 0.5) * (1 + 0.25 * ((tier1!F80+tier2!F80)/2-tier2!AL80)) * 100</f>
        <v>50</v>
      </c>
      <c r="G81" s="24">
        <f xml:space="preserve"> (MAX(-0.1,MIN(0.1,IF(gwr!G80&gt;0,gwr!G80 - 0.48,0))) + 0.5) * (1 + 0.25 * ((tier1!G80+tier2!G80)/2-tier2!AM80)) * 100</f>
        <v>50</v>
      </c>
      <c r="H81" s="24">
        <f xml:space="preserve"> (MAX(-0.1,MIN(0.1,IF(gwr!H80&gt;0,gwr!H80 - 0.48,0))) + 0.5) * (1 + 0.25 * ((tier1!H80+tier2!H80)/2-tier2!AN80)) * 100</f>
        <v>50</v>
      </c>
      <c r="I81" s="24">
        <f xml:space="preserve"> (MAX(-0.1,MIN(0.1,IF(gwr!I80&gt;0,gwr!I80 - 0.48,0))) + 0.5) * (1 + 0.25 * ((tier1!I80+tier2!I80)/2-tier2!AO80)) * 100</f>
        <v>50</v>
      </c>
      <c r="J81" s="24">
        <f xml:space="preserve"> (MAX(-0.1,MIN(0.1,IF(gwr!J80&gt;0,gwr!J80 - 0.48,0))) + 0.5) * (1 + 0.25 * ((tier1!J80+tier2!J80)/2-tier2!AP80)) * 100</f>
        <v>50</v>
      </c>
      <c r="K81" s="24">
        <f xml:space="preserve"> (MAX(-0.1,MIN(0.1,IF(gwr!K80&gt;0,gwr!K80 - 0.48,0))) + 0.5) * (1 + 0.25 * ((tier1!K80+tier2!K80)/2-tier2!AQ80)) * 100</f>
        <v>50</v>
      </c>
      <c r="L81" s="24">
        <f xml:space="preserve"> (MAX(-0.1,MIN(0.1,IF(gwr!L80&gt;0,gwr!L80 - 0.48,0))) + 0.5) * (1 + 0.25 * ((tier1!L80+tier2!L80)/2-tier2!AR80)) * 100</f>
        <v>50</v>
      </c>
      <c r="M81" s="24">
        <f xml:space="preserve"> (MAX(-0.1,MIN(0.1,IF(gwr!M80&gt;0,gwr!M80 - 0.48,0))) + 0.5) * (1 + 0.25 * ((tier1!M80+tier2!M80)/2-tier2!AS80)) * 100</f>
        <v>50</v>
      </c>
      <c r="N81" s="24">
        <f xml:space="preserve"> (MAX(-0.1,MIN(0.1,IF(gwr!N80&gt;0,gwr!N80 - 0.48,0))) + 0.5) * (1 + 0.25 * ((tier1!N80+tier2!N80)/2-tier2!AT80)) * 100</f>
        <v>50</v>
      </c>
      <c r="O81" s="24">
        <f xml:space="preserve"> (MAX(-0.1,MIN(0.1,IF(gwr!O80&gt;0,gwr!O80 - 0.48,0))) + 0.5) * (1 + 0.25 * ((tier1!O80+tier2!O80)/2-tier2!AU80)) * 100</f>
        <v>50</v>
      </c>
      <c r="P81" s="24"/>
      <c r="Q81" s="24">
        <f xml:space="preserve"> (MAX(-0.1,MIN(0.1,IF(gwr!Q80&gt;0,gwr!Q80 - 0.48,0))) + 0.5) * (1 + 0.25 * ((tier1!Q80+tier2!Q80)/2-tier2!AW80)) * 100</f>
        <v>50</v>
      </c>
      <c r="R81" s="24">
        <f xml:space="preserve"> (MAX(-0.1,MIN(0.1,IF(gwr!R80&gt;0,gwr!R80 - 0.48,0))) + 0.5) * (1 + 0.25 * ((tier1!R80+tier2!R80)/2-tier2!AX80)) * 100</f>
        <v>50</v>
      </c>
      <c r="S81" s="24">
        <f xml:space="preserve"> (MAX(-0.1,MIN(0.1,IF(gwr!S80&gt;0,gwr!S80 - 0.48,0))) + 0.5) * (1 + 0.25 * ((tier1!S80+tier2!S80)/2-tier2!AY80)) * 100</f>
        <v>50</v>
      </c>
      <c r="T81" s="24">
        <f xml:space="preserve"> (MAX(-0.1,MIN(0.1,IF(gwr!T80&gt;0,gwr!T80 - 0.48,0))) + 0.5) * (1 + 0.25 * ((tier1!T80+tier2!T80)/2-tier2!AZ80)) * 100</f>
        <v>50</v>
      </c>
      <c r="U81" s="24">
        <f xml:space="preserve"> (MAX(-0.1,MIN(0.1,IF(gwr!U80&gt;0,gwr!U80 - 0.48,0))) + 0.5) * (1 + 0.25 * ((tier1!U80+tier2!U80)/2-tier2!BA80)) * 100</f>
        <v>50</v>
      </c>
      <c r="V81" s="24">
        <f xml:space="preserve"> (MAX(-0.1,MIN(0.1,IF(gwr!V80&gt;0,gwr!V80 - 0.48,0))) + 0.5) * (1 + 0.25 * ((tier1!V80+tier2!V80)/2-tier2!BB80)) * 100</f>
        <v>50</v>
      </c>
      <c r="W81" s="24">
        <f xml:space="preserve"> (MAX(-0.1,MIN(0.1,IF(gwr!W80&gt;0,gwr!W80 - 0.48,0))) + 0.5) * (1 + 0.25 * ((tier1!W80+tier2!W80)/2-tier2!BC80)) * 100</f>
        <v>50</v>
      </c>
      <c r="X81" s="24">
        <f xml:space="preserve"> (MAX(-0.1,MIN(0.1,IF(gwr!X80&gt;0,gwr!X80 - 0.48,0))) + 0.5) * (1 + 0.25 * ((tier1!X80+tier2!X80)/2-tier2!BD80)) * 100</f>
        <v>50</v>
      </c>
      <c r="Y81" s="24">
        <f xml:space="preserve"> (MAX(-0.1,MIN(0.1,IF(gwr!Y80&gt;0,gwr!Y80 - 0.48,0))) + 0.5) * (1 + 0.25 * ((tier1!Y80+tier2!Y80)/2-tier2!BE80)) * 100</f>
        <v>50</v>
      </c>
      <c r="Z81" s="24">
        <f xml:space="preserve"> (MAX(-0.1,MIN(0.1,IF(gwr!Z80&gt;0,gwr!Z80 - 0.48,0))) + 0.5) * (1 + 0.25 * ((tier1!Z80+tier2!Z80)/2-tier2!BF80)) * 100</f>
        <v>50</v>
      </c>
      <c r="AA81" s="24">
        <f xml:space="preserve"> (MAX(-0.1,MIN(0.1,IF(gwr!AA80&gt;0,gwr!AA80 - 0.48,0))) + 0.5) * (1 + 0.25 * ((tier1!AA80+tier2!AA80)/2-tier2!BG80)) * 100</f>
        <v>50</v>
      </c>
      <c r="AB81" s="24">
        <f xml:space="preserve"> (MAX(-0.1,MIN(0.1,IF(gwr!AB80&gt;0,gwr!AB80 - 0.48,0))) + 0.5) * (1 + 0.25 * ((tier1!AB80+tier2!AB80)/2-tier2!BH80)) * 100</f>
        <v>50</v>
      </c>
      <c r="AC81" s="24">
        <f xml:space="preserve"> (MAX(-0.1,MIN(0.1,IF(gwr!AC80&gt;0,gwr!AC80 - 0.48,0))) + 0.5) * (1 + 0.25 * ((tier1!AC80+tier2!AC80)/2-tier2!BI80)) * 100</f>
        <v>50</v>
      </c>
      <c r="AD81" s="24">
        <f xml:space="preserve"> (MAX(-0.1,MIN(0.1,IF(gwr!AD80&gt;0,gwr!AD80 - 0.48,0))) + 0.5) * (1 + 0.25 * ((tier1!AD80+tier2!AD80)/2-tier2!BJ80)) * 100</f>
        <v>50</v>
      </c>
      <c r="AE81" s="24">
        <f xml:space="preserve"> (MAX(-0.1,MIN(0.1,IF(gwr!AE80&gt;0,gwr!AE80 - 0.48,0))) + 0.5) * (1 + 0.25 * ((tier1!AE80+tier2!AE80)/2-tier2!BK80)) * 100</f>
        <v>50</v>
      </c>
      <c r="AF81" s="24"/>
      <c r="AG81" s="28">
        <f t="shared" si="3"/>
        <v>750</v>
      </c>
      <c r="AH81" s="28">
        <f t="shared" si="4"/>
        <v>750</v>
      </c>
      <c r="AI81" s="30">
        <f t="shared" si="5"/>
        <v>0.5</v>
      </c>
    </row>
    <row r="82" spans="1:35" s="25" customFormat="1" ht="12" x14ac:dyDescent="0.2">
      <c r="A82" s="24">
        <f xml:space="preserve"> (MAX(-0.1,MIN(0.1,IF(gwr!A81&gt;0,gwr!A81 - 0.48,0))) + 0.5) * (1 + 0.25 * ((tier1!A81+tier2!A81)/2-tier2!AG81)) * 100</f>
        <v>50</v>
      </c>
      <c r="B82" s="24">
        <f xml:space="preserve"> (MAX(-0.1,MIN(0.1,IF(gwr!B81&gt;0,gwr!B81 - 0.48,0))) + 0.5) * (1 + 0.25 * ((tier1!B81+tier2!B81)/2-tier2!AH81)) * 100</f>
        <v>50</v>
      </c>
      <c r="C82" s="24">
        <f xml:space="preserve"> (MAX(-0.1,MIN(0.1,IF(gwr!C81&gt;0,gwr!C81 - 0.48,0))) + 0.5) * (1 + 0.25 * ((tier1!C81+tier2!C81)/2-tier2!AI81)) * 100</f>
        <v>50</v>
      </c>
      <c r="D82" s="24">
        <f xml:space="preserve"> (MAX(-0.1,MIN(0.1,IF(gwr!D81&gt;0,gwr!D81 - 0.48,0))) + 0.5) * (1 + 0.25 * ((tier1!D81+tier2!D81)/2-tier2!AJ81)) * 100</f>
        <v>50</v>
      </c>
      <c r="E82" s="24">
        <f xml:space="preserve"> (MAX(-0.1,MIN(0.1,IF(gwr!E81&gt;0,gwr!E81 - 0.48,0))) + 0.5) * (1 + 0.25 * ((tier1!E81+tier2!E81)/2-tier2!AK81)) * 100</f>
        <v>50</v>
      </c>
      <c r="F82" s="24">
        <f xml:space="preserve"> (MAX(-0.1,MIN(0.1,IF(gwr!F81&gt;0,gwr!F81 - 0.48,0))) + 0.5) * (1 + 0.25 * ((tier1!F81+tier2!F81)/2-tier2!AL81)) * 100</f>
        <v>50</v>
      </c>
      <c r="G82" s="24">
        <f xml:space="preserve"> (MAX(-0.1,MIN(0.1,IF(gwr!G81&gt;0,gwr!G81 - 0.48,0))) + 0.5) * (1 + 0.25 * ((tier1!G81+tier2!G81)/2-tier2!AM81)) * 100</f>
        <v>50</v>
      </c>
      <c r="H82" s="24">
        <f xml:space="preserve"> (MAX(-0.1,MIN(0.1,IF(gwr!H81&gt;0,gwr!H81 - 0.48,0))) + 0.5) * (1 + 0.25 * ((tier1!H81+tier2!H81)/2-tier2!AN81)) * 100</f>
        <v>50</v>
      </c>
      <c r="I82" s="24">
        <f xml:space="preserve"> (MAX(-0.1,MIN(0.1,IF(gwr!I81&gt;0,gwr!I81 - 0.48,0))) + 0.5) * (1 + 0.25 * ((tier1!I81+tier2!I81)/2-tier2!AO81)) * 100</f>
        <v>50</v>
      </c>
      <c r="J82" s="24">
        <f xml:space="preserve"> (MAX(-0.1,MIN(0.1,IF(gwr!J81&gt;0,gwr!J81 - 0.48,0))) + 0.5) * (1 + 0.25 * ((tier1!J81+tier2!J81)/2-tier2!AP81)) * 100</f>
        <v>50</v>
      </c>
      <c r="K82" s="24">
        <f xml:space="preserve"> (MAX(-0.1,MIN(0.1,IF(gwr!K81&gt;0,gwr!K81 - 0.48,0))) + 0.5) * (1 + 0.25 * ((tier1!K81+tier2!K81)/2-tier2!AQ81)) * 100</f>
        <v>50</v>
      </c>
      <c r="L82" s="24">
        <f xml:space="preserve"> (MAX(-0.1,MIN(0.1,IF(gwr!L81&gt;0,gwr!L81 - 0.48,0))) + 0.5) * (1 + 0.25 * ((tier1!L81+tier2!L81)/2-tier2!AR81)) * 100</f>
        <v>50</v>
      </c>
      <c r="M82" s="24">
        <f xml:space="preserve"> (MAX(-0.1,MIN(0.1,IF(gwr!M81&gt;0,gwr!M81 - 0.48,0))) + 0.5) * (1 + 0.25 * ((tier1!M81+tier2!M81)/2-tier2!AS81)) * 100</f>
        <v>50</v>
      </c>
      <c r="N82" s="24">
        <f xml:space="preserve"> (MAX(-0.1,MIN(0.1,IF(gwr!N81&gt;0,gwr!N81 - 0.48,0))) + 0.5) * (1 + 0.25 * ((tier1!N81+tier2!N81)/2-tier2!AT81)) * 100</f>
        <v>50</v>
      </c>
      <c r="O82" s="24">
        <f xml:space="preserve"> (MAX(-0.1,MIN(0.1,IF(gwr!O81&gt;0,gwr!O81 - 0.48,0))) + 0.5) * (1 + 0.25 * ((tier1!O81+tier2!O81)/2-tier2!AU81)) * 100</f>
        <v>50</v>
      </c>
      <c r="P82" s="24"/>
      <c r="Q82" s="24">
        <f xml:space="preserve"> (MAX(-0.1,MIN(0.1,IF(gwr!Q81&gt;0,gwr!Q81 - 0.48,0))) + 0.5) * (1 + 0.25 * ((tier1!Q81+tier2!Q81)/2-tier2!AW81)) * 100</f>
        <v>50</v>
      </c>
      <c r="R82" s="24">
        <f xml:space="preserve"> (MAX(-0.1,MIN(0.1,IF(gwr!R81&gt;0,gwr!R81 - 0.48,0))) + 0.5) * (1 + 0.25 * ((tier1!R81+tier2!R81)/2-tier2!AX81)) * 100</f>
        <v>50</v>
      </c>
      <c r="S82" s="24">
        <f xml:space="preserve"> (MAX(-0.1,MIN(0.1,IF(gwr!S81&gt;0,gwr!S81 - 0.48,0))) + 0.5) * (1 + 0.25 * ((tier1!S81+tier2!S81)/2-tier2!AY81)) * 100</f>
        <v>50</v>
      </c>
      <c r="T82" s="24">
        <f xml:space="preserve"> (MAX(-0.1,MIN(0.1,IF(gwr!T81&gt;0,gwr!T81 - 0.48,0))) + 0.5) * (1 + 0.25 * ((tier1!T81+tier2!T81)/2-tier2!AZ81)) * 100</f>
        <v>50</v>
      </c>
      <c r="U82" s="24">
        <f xml:space="preserve"> (MAX(-0.1,MIN(0.1,IF(gwr!U81&gt;0,gwr!U81 - 0.48,0))) + 0.5) * (1 + 0.25 * ((tier1!U81+tier2!U81)/2-tier2!BA81)) * 100</f>
        <v>50</v>
      </c>
      <c r="V82" s="24">
        <f xml:space="preserve"> (MAX(-0.1,MIN(0.1,IF(gwr!V81&gt;0,gwr!V81 - 0.48,0))) + 0.5) * (1 + 0.25 * ((tier1!V81+tier2!V81)/2-tier2!BB81)) * 100</f>
        <v>50</v>
      </c>
      <c r="W82" s="24">
        <f xml:space="preserve"> (MAX(-0.1,MIN(0.1,IF(gwr!W81&gt;0,gwr!W81 - 0.48,0))) + 0.5) * (1 + 0.25 * ((tier1!W81+tier2!W81)/2-tier2!BC81)) * 100</f>
        <v>50</v>
      </c>
      <c r="X82" s="24">
        <f xml:space="preserve"> (MAX(-0.1,MIN(0.1,IF(gwr!X81&gt;0,gwr!X81 - 0.48,0))) + 0.5) * (1 + 0.25 * ((tier1!X81+tier2!X81)/2-tier2!BD81)) * 100</f>
        <v>50</v>
      </c>
      <c r="Y82" s="24">
        <f xml:space="preserve"> (MAX(-0.1,MIN(0.1,IF(gwr!Y81&gt;0,gwr!Y81 - 0.48,0))) + 0.5) * (1 + 0.25 * ((tier1!Y81+tier2!Y81)/2-tier2!BE81)) * 100</f>
        <v>50</v>
      </c>
      <c r="Z82" s="24">
        <f xml:space="preserve"> (MAX(-0.1,MIN(0.1,IF(gwr!Z81&gt;0,gwr!Z81 - 0.48,0))) + 0.5) * (1 + 0.25 * ((tier1!Z81+tier2!Z81)/2-tier2!BF81)) * 100</f>
        <v>50</v>
      </c>
      <c r="AA82" s="24">
        <f xml:space="preserve"> (MAX(-0.1,MIN(0.1,IF(gwr!AA81&gt;0,gwr!AA81 - 0.48,0))) + 0.5) * (1 + 0.25 * ((tier1!AA81+tier2!AA81)/2-tier2!BG81)) * 100</f>
        <v>50</v>
      </c>
      <c r="AB82" s="24">
        <f xml:space="preserve"> (MAX(-0.1,MIN(0.1,IF(gwr!AB81&gt;0,gwr!AB81 - 0.48,0))) + 0.5) * (1 + 0.25 * ((tier1!AB81+tier2!AB81)/2-tier2!BH81)) * 100</f>
        <v>50</v>
      </c>
      <c r="AC82" s="24">
        <f xml:space="preserve"> (MAX(-0.1,MIN(0.1,IF(gwr!AC81&gt;0,gwr!AC81 - 0.48,0))) + 0.5) * (1 + 0.25 * ((tier1!AC81+tier2!AC81)/2-tier2!BI81)) * 100</f>
        <v>50</v>
      </c>
      <c r="AD82" s="24">
        <f xml:space="preserve"> (MAX(-0.1,MIN(0.1,IF(gwr!AD81&gt;0,gwr!AD81 - 0.48,0))) + 0.5) * (1 + 0.25 * ((tier1!AD81+tier2!AD81)/2-tier2!BJ81)) * 100</f>
        <v>50</v>
      </c>
      <c r="AE82" s="24">
        <f xml:space="preserve"> (MAX(-0.1,MIN(0.1,IF(gwr!AE81&gt;0,gwr!AE81 - 0.48,0))) + 0.5) * (1 + 0.25 * ((tier1!AE81+tier2!AE81)/2-tier2!BK81)) * 100</f>
        <v>50</v>
      </c>
      <c r="AF82" s="24"/>
      <c r="AG82" s="28">
        <f t="shared" si="3"/>
        <v>750</v>
      </c>
      <c r="AH82" s="28">
        <f t="shared" si="4"/>
        <v>750</v>
      </c>
      <c r="AI82" s="30">
        <f t="shared" si="5"/>
        <v>0.5</v>
      </c>
    </row>
    <row r="83" spans="1:35" s="25" customFormat="1" ht="12" x14ac:dyDescent="0.2">
      <c r="A83" s="24">
        <f xml:space="preserve"> (MAX(-0.1,MIN(0.1,IF(gwr!A82&gt;0,gwr!A82 - 0.48,0))) + 0.5) * (1 + 0.25 * ((tier1!A82+tier2!A82)/2-tier2!AG82)) * 100</f>
        <v>50</v>
      </c>
      <c r="B83" s="24">
        <f xml:space="preserve"> (MAX(-0.1,MIN(0.1,IF(gwr!B82&gt;0,gwr!B82 - 0.48,0))) + 0.5) * (1 + 0.25 * ((tier1!B82+tier2!B82)/2-tier2!AH82)) * 100</f>
        <v>50</v>
      </c>
      <c r="C83" s="24">
        <f xml:space="preserve"> (MAX(-0.1,MIN(0.1,IF(gwr!C82&gt;0,gwr!C82 - 0.48,0))) + 0.5) * (1 + 0.25 * ((tier1!C82+tier2!C82)/2-tier2!AI82)) * 100</f>
        <v>50</v>
      </c>
      <c r="D83" s="24">
        <f xml:space="preserve"> (MAX(-0.1,MIN(0.1,IF(gwr!D82&gt;0,gwr!D82 - 0.48,0))) + 0.5) * (1 + 0.25 * ((tier1!D82+tier2!D82)/2-tier2!AJ82)) * 100</f>
        <v>50</v>
      </c>
      <c r="E83" s="24">
        <f xml:space="preserve"> (MAX(-0.1,MIN(0.1,IF(gwr!E82&gt;0,gwr!E82 - 0.48,0))) + 0.5) * (1 + 0.25 * ((tier1!E82+tier2!E82)/2-tier2!AK82)) * 100</f>
        <v>50</v>
      </c>
      <c r="F83" s="24">
        <f xml:space="preserve"> (MAX(-0.1,MIN(0.1,IF(gwr!F82&gt;0,gwr!F82 - 0.48,0))) + 0.5) * (1 + 0.25 * ((tier1!F82+tier2!F82)/2-tier2!AL82)) * 100</f>
        <v>50</v>
      </c>
      <c r="G83" s="24">
        <f xml:space="preserve"> (MAX(-0.1,MIN(0.1,IF(gwr!G82&gt;0,gwr!G82 - 0.48,0))) + 0.5) * (1 + 0.25 * ((tier1!G82+tier2!G82)/2-tier2!AM82)) * 100</f>
        <v>50</v>
      </c>
      <c r="H83" s="24">
        <f xml:space="preserve"> (MAX(-0.1,MIN(0.1,IF(gwr!H82&gt;0,gwr!H82 - 0.48,0))) + 0.5) * (1 + 0.25 * ((tier1!H82+tier2!H82)/2-tier2!AN82)) * 100</f>
        <v>50</v>
      </c>
      <c r="I83" s="24">
        <f xml:space="preserve"> (MAX(-0.1,MIN(0.1,IF(gwr!I82&gt;0,gwr!I82 - 0.48,0))) + 0.5) * (1 + 0.25 * ((tier1!I82+tier2!I82)/2-tier2!AO82)) * 100</f>
        <v>50</v>
      </c>
      <c r="J83" s="24">
        <f xml:space="preserve"> (MAX(-0.1,MIN(0.1,IF(gwr!J82&gt;0,gwr!J82 - 0.48,0))) + 0.5) * (1 + 0.25 * ((tier1!J82+tier2!J82)/2-tier2!AP82)) * 100</f>
        <v>50</v>
      </c>
      <c r="K83" s="24">
        <f xml:space="preserve"> (MAX(-0.1,MIN(0.1,IF(gwr!K82&gt;0,gwr!K82 - 0.48,0))) + 0.5) * (1 + 0.25 * ((tier1!K82+tier2!K82)/2-tier2!AQ82)) * 100</f>
        <v>50</v>
      </c>
      <c r="L83" s="24">
        <f xml:space="preserve"> (MAX(-0.1,MIN(0.1,IF(gwr!L82&gt;0,gwr!L82 - 0.48,0))) + 0.5) * (1 + 0.25 * ((tier1!L82+tier2!L82)/2-tier2!AR82)) * 100</f>
        <v>50</v>
      </c>
      <c r="M83" s="24">
        <f xml:space="preserve"> (MAX(-0.1,MIN(0.1,IF(gwr!M82&gt;0,gwr!M82 - 0.48,0))) + 0.5) * (1 + 0.25 * ((tier1!M82+tier2!M82)/2-tier2!AS82)) * 100</f>
        <v>50</v>
      </c>
      <c r="N83" s="24">
        <f xml:space="preserve"> (MAX(-0.1,MIN(0.1,IF(gwr!N82&gt;0,gwr!N82 - 0.48,0))) + 0.5) * (1 + 0.25 * ((tier1!N82+tier2!N82)/2-tier2!AT82)) * 100</f>
        <v>50</v>
      </c>
      <c r="O83" s="24">
        <f xml:space="preserve"> (MAX(-0.1,MIN(0.1,IF(gwr!O82&gt;0,gwr!O82 - 0.48,0))) + 0.5) * (1 + 0.25 * ((tier1!O82+tier2!O82)/2-tier2!AU82)) * 100</f>
        <v>50</v>
      </c>
      <c r="P83" s="24"/>
      <c r="Q83" s="24">
        <f xml:space="preserve"> (MAX(-0.1,MIN(0.1,IF(gwr!Q82&gt;0,gwr!Q82 - 0.48,0))) + 0.5) * (1 + 0.25 * ((tier1!Q82+tier2!Q82)/2-tier2!AW82)) * 100</f>
        <v>50</v>
      </c>
      <c r="R83" s="24">
        <f xml:space="preserve"> (MAX(-0.1,MIN(0.1,IF(gwr!R82&gt;0,gwr!R82 - 0.48,0))) + 0.5) * (1 + 0.25 * ((tier1!R82+tier2!R82)/2-tier2!AX82)) * 100</f>
        <v>50</v>
      </c>
      <c r="S83" s="24">
        <f xml:space="preserve"> (MAX(-0.1,MIN(0.1,IF(gwr!S82&gt;0,gwr!S82 - 0.48,0))) + 0.5) * (1 + 0.25 * ((tier1!S82+tier2!S82)/2-tier2!AY82)) * 100</f>
        <v>50</v>
      </c>
      <c r="T83" s="24">
        <f xml:space="preserve"> (MAX(-0.1,MIN(0.1,IF(gwr!T82&gt;0,gwr!T82 - 0.48,0))) + 0.5) * (1 + 0.25 * ((tier1!T82+tier2!T82)/2-tier2!AZ82)) * 100</f>
        <v>50</v>
      </c>
      <c r="U83" s="24">
        <f xml:space="preserve"> (MAX(-0.1,MIN(0.1,IF(gwr!U82&gt;0,gwr!U82 - 0.48,0))) + 0.5) * (1 + 0.25 * ((tier1!U82+tier2!U82)/2-tier2!BA82)) * 100</f>
        <v>50</v>
      </c>
      <c r="V83" s="24">
        <f xml:space="preserve"> (MAX(-0.1,MIN(0.1,IF(gwr!V82&gt;0,gwr!V82 - 0.48,0))) + 0.5) * (1 + 0.25 * ((tier1!V82+tier2!V82)/2-tier2!BB82)) * 100</f>
        <v>50</v>
      </c>
      <c r="W83" s="24">
        <f xml:space="preserve"> (MAX(-0.1,MIN(0.1,IF(gwr!W82&gt;0,gwr!W82 - 0.48,0))) + 0.5) * (1 + 0.25 * ((tier1!W82+tier2!W82)/2-tier2!BC82)) * 100</f>
        <v>50</v>
      </c>
      <c r="X83" s="24">
        <f xml:space="preserve"> (MAX(-0.1,MIN(0.1,IF(gwr!X82&gt;0,gwr!X82 - 0.48,0))) + 0.5) * (1 + 0.25 * ((tier1!X82+tier2!X82)/2-tier2!BD82)) * 100</f>
        <v>50</v>
      </c>
      <c r="Y83" s="24">
        <f xml:space="preserve"> (MAX(-0.1,MIN(0.1,IF(gwr!Y82&gt;0,gwr!Y82 - 0.48,0))) + 0.5) * (1 + 0.25 * ((tier1!Y82+tier2!Y82)/2-tier2!BE82)) * 100</f>
        <v>50</v>
      </c>
      <c r="Z83" s="24">
        <f xml:space="preserve"> (MAX(-0.1,MIN(0.1,IF(gwr!Z82&gt;0,gwr!Z82 - 0.48,0))) + 0.5) * (1 + 0.25 * ((tier1!Z82+tier2!Z82)/2-tier2!BF82)) * 100</f>
        <v>50</v>
      </c>
      <c r="AA83" s="24">
        <f xml:space="preserve"> (MAX(-0.1,MIN(0.1,IF(gwr!AA82&gt;0,gwr!AA82 - 0.48,0))) + 0.5) * (1 + 0.25 * ((tier1!AA82+tier2!AA82)/2-tier2!BG82)) * 100</f>
        <v>50</v>
      </c>
      <c r="AB83" s="24">
        <f xml:space="preserve"> (MAX(-0.1,MIN(0.1,IF(gwr!AB82&gt;0,gwr!AB82 - 0.48,0))) + 0.5) * (1 + 0.25 * ((tier1!AB82+tier2!AB82)/2-tier2!BH82)) * 100</f>
        <v>50</v>
      </c>
      <c r="AC83" s="24">
        <f xml:space="preserve"> (MAX(-0.1,MIN(0.1,IF(gwr!AC82&gt;0,gwr!AC82 - 0.48,0))) + 0.5) * (1 + 0.25 * ((tier1!AC82+tier2!AC82)/2-tier2!BI82)) * 100</f>
        <v>50</v>
      </c>
      <c r="AD83" s="24">
        <f xml:space="preserve"> (MAX(-0.1,MIN(0.1,IF(gwr!AD82&gt;0,gwr!AD82 - 0.48,0))) + 0.5) * (1 + 0.25 * ((tier1!AD82+tier2!AD82)/2-tier2!BJ82)) * 100</f>
        <v>50</v>
      </c>
      <c r="AE83" s="24">
        <f xml:space="preserve"> (MAX(-0.1,MIN(0.1,IF(gwr!AE82&gt;0,gwr!AE82 - 0.48,0))) + 0.5) * (1 + 0.25 * ((tier1!AE82+tier2!AE82)/2-tier2!BK82)) * 100</f>
        <v>50</v>
      </c>
      <c r="AF83" s="24"/>
      <c r="AG83" s="28">
        <f t="shared" si="3"/>
        <v>750</v>
      </c>
      <c r="AH83" s="28">
        <f t="shared" si="4"/>
        <v>750</v>
      </c>
      <c r="AI83" s="30">
        <f t="shared" si="5"/>
        <v>0.5</v>
      </c>
    </row>
    <row r="84" spans="1:35" s="25" customFormat="1" ht="12" x14ac:dyDescent="0.2">
      <c r="A84" s="24">
        <f xml:space="preserve"> (MAX(-0.1,MIN(0.1,IF(gwr!A83&gt;0,gwr!A83 - 0.48,0))) + 0.5) * (1 + 0.25 * ((tier1!A83+tier2!A83)/2-tier2!AG83)) * 100</f>
        <v>50</v>
      </c>
      <c r="B84" s="24">
        <f xml:space="preserve"> (MAX(-0.1,MIN(0.1,IF(gwr!B83&gt;0,gwr!B83 - 0.48,0))) + 0.5) * (1 + 0.25 * ((tier1!B83+tier2!B83)/2-tier2!AH83)) * 100</f>
        <v>50</v>
      </c>
      <c r="C84" s="24">
        <f xml:space="preserve"> (MAX(-0.1,MIN(0.1,IF(gwr!C83&gt;0,gwr!C83 - 0.48,0))) + 0.5) * (1 + 0.25 * ((tier1!C83+tier2!C83)/2-tier2!AI83)) * 100</f>
        <v>50</v>
      </c>
      <c r="D84" s="24">
        <f xml:space="preserve"> (MAX(-0.1,MIN(0.1,IF(gwr!D83&gt;0,gwr!D83 - 0.48,0))) + 0.5) * (1 + 0.25 * ((tier1!D83+tier2!D83)/2-tier2!AJ83)) * 100</f>
        <v>50</v>
      </c>
      <c r="E84" s="24">
        <f xml:space="preserve"> (MAX(-0.1,MIN(0.1,IF(gwr!E83&gt;0,gwr!E83 - 0.48,0))) + 0.5) * (1 + 0.25 * ((tier1!E83+tier2!E83)/2-tier2!AK83)) * 100</f>
        <v>50</v>
      </c>
      <c r="F84" s="24">
        <f xml:space="preserve"> (MAX(-0.1,MIN(0.1,IF(gwr!F83&gt;0,gwr!F83 - 0.48,0))) + 0.5) * (1 + 0.25 * ((tier1!F83+tier2!F83)/2-tier2!AL83)) * 100</f>
        <v>50</v>
      </c>
      <c r="G84" s="24">
        <f xml:space="preserve"> (MAX(-0.1,MIN(0.1,IF(gwr!G83&gt;0,gwr!G83 - 0.48,0))) + 0.5) * (1 + 0.25 * ((tier1!G83+tier2!G83)/2-tier2!AM83)) * 100</f>
        <v>50</v>
      </c>
      <c r="H84" s="24">
        <f xml:space="preserve"> (MAX(-0.1,MIN(0.1,IF(gwr!H83&gt;0,gwr!H83 - 0.48,0))) + 0.5) * (1 + 0.25 * ((tier1!H83+tier2!H83)/2-tier2!AN83)) * 100</f>
        <v>50</v>
      </c>
      <c r="I84" s="24">
        <f xml:space="preserve"> (MAX(-0.1,MIN(0.1,IF(gwr!I83&gt;0,gwr!I83 - 0.48,0))) + 0.5) * (1 + 0.25 * ((tier1!I83+tier2!I83)/2-tier2!AO83)) * 100</f>
        <v>50</v>
      </c>
      <c r="J84" s="24">
        <f xml:space="preserve"> (MAX(-0.1,MIN(0.1,IF(gwr!J83&gt;0,gwr!J83 - 0.48,0))) + 0.5) * (1 + 0.25 * ((tier1!J83+tier2!J83)/2-tier2!AP83)) * 100</f>
        <v>50</v>
      </c>
      <c r="K84" s="24">
        <f xml:space="preserve"> (MAX(-0.1,MIN(0.1,IF(gwr!K83&gt;0,gwr!K83 - 0.48,0))) + 0.5) * (1 + 0.25 * ((tier1!K83+tier2!K83)/2-tier2!AQ83)) * 100</f>
        <v>50</v>
      </c>
      <c r="L84" s="24">
        <f xml:space="preserve"> (MAX(-0.1,MIN(0.1,IF(gwr!L83&gt;0,gwr!L83 - 0.48,0))) + 0.5) * (1 + 0.25 * ((tier1!L83+tier2!L83)/2-tier2!AR83)) * 100</f>
        <v>50</v>
      </c>
      <c r="M84" s="24">
        <f xml:space="preserve"> (MAX(-0.1,MIN(0.1,IF(gwr!M83&gt;0,gwr!M83 - 0.48,0))) + 0.5) * (1 + 0.25 * ((tier1!M83+tier2!M83)/2-tier2!AS83)) * 100</f>
        <v>50</v>
      </c>
      <c r="N84" s="24">
        <f xml:space="preserve"> (MAX(-0.1,MIN(0.1,IF(gwr!N83&gt;0,gwr!N83 - 0.48,0))) + 0.5) * (1 + 0.25 * ((tier1!N83+tier2!N83)/2-tier2!AT83)) * 100</f>
        <v>50</v>
      </c>
      <c r="O84" s="24">
        <f xml:space="preserve"> (MAX(-0.1,MIN(0.1,IF(gwr!O83&gt;0,gwr!O83 - 0.48,0))) + 0.5) * (1 + 0.25 * ((tier1!O83+tier2!O83)/2-tier2!AU83)) * 100</f>
        <v>50</v>
      </c>
      <c r="P84" s="24"/>
      <c r="Q84" s="24">
        <f xml:space="preserve"> (MAX(-0.1,MIN(0.1,IF(gwr!Q83&gt;0,gwr!Q83 - 0.48,0))) + 0.5) * (1 + 0.25 * ((tier1!Q83+tier2!Q83)/2-tier2!AW83)) * 100</f>
        <v>50</v>
      </c>
      <c r="R84" s="24">
        <f xml:space="preserve"> (MAX(-0.1,MIN(0.1,IF(gwr!R83&gt;0,gwr!R83 - 0.48,0))) + 0.5) * (1 + 0.25 * ((tier1!R83+tier2!R83)/2-tier2!AX83)) * 100</f>
        <v>50</v>
      </c>
      <c r="S84" s="24">
        <f xml:space="preserve"> (MAX(-0.1,MIN(0.1,IF(gwr!S83&gt;0,gwr!S83 - 0.48,0))) + 0.5) * (1 + 0.25 * ((tier1!S83+tier2!S83)/2-tier2!AY83)) * 100</f>
        <v>50</v>
      </c>
      <c r="T84" s="24">
        <f xml:space="preserve"> (MAX(-0.1,MIN(0.1,IF(gwr!T83&gt;0,gwr!T83 - 0.48,0))) + 0.5) * (1 + 0.25 * ((tier1!T83+tier2!T83)/2-tier2!AZ83)) * 100</f>
        <v>50</v>
      </c>
      <c r="U84" s="24">
        <f xml:space="preserve"> (MAX(-0.1,MIN(0.1,IF(gwr!U83&gt;0,gwr!U83 - 0.48,0))) + 0.5) * (1 + 0.25 * ((tier1!U83+tier2!U83)/2-tier2!BA83)) * 100</f>
        <v>50</v>
      </c>
      <c r="V84" s="24">
        <f xml:space="preserve"> (MAX(-0.1,MIN(0.1,IF(gwr!V83&gt;0,gwr!V83 - 0.48,0))) + 0.5) * (1 + 0.25 * ((tier1!V83+tier2!V83)/2-tier2!BB83)) * 100</f>
        <v>50</v>
      </c>
      <c r="W84" s="24">
        <f xml:space="preserve"> (MAX(-0.1,MIN(0.1,IF(gwr!W83&gt;0,gwr!W83 - 0.48,0))) + 0.5) * (1 + 0.25 * ((tier1!W83+tier2!W83)/2-tier2!BC83)) * 100</f>
        <v>50</v>
      </c>
      <c r="X84" s="24">
        <f xml:space="preserve"> (MAX(-0.1,MIN(0.1,IF(gwr!X83&gt;0,gwr!X83 - 0.48,0))) + 0.5) * (1 + 0.25 * ((tier1!X83+tier2!X83)/2-tier2!BD83)) * 100</f>
        <v>50</v>
      </c>
      <c r="Y84" s="24">
        <f xml:space="preserve"> (MAX(-0.1,MIN(0.1,IF(gwr!Y83&gt;0,gwr!Y83 - 0.48,0))) + 0.5) * (1 + 0.25 * ((tier1!Y83+tier2!Y83)/2-tier2!BE83)) * 100</f>
        <v>50</v>
      </c>
      <c r="Z84" s="24">
        <f xml:space="preserve"> (MAX(-0.1,MIN(0.1,IF(gwr!Z83&gt;0,gwr!Z83 - 0.48,0))) + 0.5) * (1 + 0.25 * ((tier1!Z83+tier2!Z83)/2-tier2!BF83)) * 100</f>
        <v>50</v>
      </c>
      <c r="AA84" s="24">
        <f xml:space="preserve"> (MAX(-0.1,MIN(0.1,IF(gwr!AA83&gt;0,gwr!AA83 - 0.48,0))) + 0.5) * (1 + 0.25 * ((tier1!AA83+tier2!AA83)/2-tier2!BG83)) * 100</f>
        <v>50</v>
      </c>
      <c r="AB84" s="24">
        <f xml:space="preserve"> (MAX(-0.1,MIN(0.1,IF(gwr!AB83&gt;0,gwr!AB83 - 0.48,0))) + 0.5) * (1 + 0.25 * ((tier1!AB83+tier2!AB83)/2-tier2!BH83)) * 100</f>
        <v>50</v>
      </c>
      <c r="AC84" s="24">
        <f xml:space="preserve"> (MAX(-0.1,MIN(0.1,IF(gwr!AC83&gt;0,gwr!AC83 - 0.48,0))) + 0.5) * (1 + 0.25 * ((tier1!AC83+tier2!AC83)/2-tier2!BI83)) * 100</f>
        <v>50</v>
      </c>
      <c r="AD84" s="24">
        <f xml:space="preserve"> (MAX(-0.1,MIN(0.1,IF(gwr!AD83&gt;0,gwr!AD83 - 0.48,0))) + 0.5) * (1 + 0.25 * ((tier1!AD83+tier2!AD83)/2-tier2!BJ83)) * 100</f>
        <v>50</v>
      </c>
      <c r="AE84" s="24">
        <f xml:space="preserve"> (MAX(-0.1,MIN(0.1,IF(gwr!AE83&gt;0,gwr!AE83 - 0.48,0))) + 0.5) * (1 + 0.25 * ((tier1!AE83+tier2!AE83)/2-tier2!BK83)) * 100</f>
        <v>50</v>
      </c>
      <c r="AF84" s="24"/>
      <c r="AG84" s="28">
        <f t="shared" si="3"/>
        <v>750</v>
      </c>
      <c r="AH84" s="28">
        <f t="shared" si="4"/>
        <v>750</v>
      </c>
      <c r="AI84" s="30">
        <f t="shared" si="5"/>
        <v>0.5</v>
      </c>
    </row>
    <row r="85" spans="1:35" s="25" customFormat="1" ht="12" x14ac:dyDescent="0.2">
      <c r="A85" s="24">
        <f xml:space="preserve"> (MAX(-0.1,MIN(0.1,IF(gwr!A84&gt;0,gwr!A84 - 0.48,0))) + 0.5) * (1 + 0.25 * ((tier1!A84+tier2!A84)/2-tier2!AG84)) * 100</f>
        <v>50</v>
      </c>
      <c r="B85" s="24">
        <f xml:space="preserve"> (MAX(-0.1,MIN(0.1,IF(gwr!B84&gt;0,gwr!B84 - 0.48,0))) + 0.5) * (1 + 0.25 * ((tier1!B84+tier2!B84)/2-tier2!AH84)) * 100</f>
        <v>50</v>
      </c>
      <c r="C85" s="24">
        <f xml:space="preserve"> (MAX(-0.1,MIN(0.1,IF(gwr!C84&gt;0,gwr!C84 - 0.48,0))) + 0.5) * (1 + 0.25 * ((tier1!C84+tier2!C84)/2-tier2!AI84)) * 100</f>
        <v>50</v>
      </c>
      <c r="D85" s="24">
        <f xml:space="preserve"> (MAX(-0.1,MIN(0.1,IF(gwr!D84&gt;0,gwr!D84 - 0.48,0))) + 0.5) * (1 + 0.25 * ((tier1!D84+tier2!D84)/2-tier2!AJ84)) * 100</f>
        <v>50</v>
      </c>
      <c r="E85" s="24">
        <f xml:space="preserve"> (MAX(-0.1,MIN(0.1,IF(gwr!E84&gt;0,gwr!E84 - 0.48,0))) + 0.5) * (1 + 0.25 * ((tier1!E84+tier2!E84)/2-tier2!AK84)) * 100</f>
        <v>50</v>
      </c>
      <c r="F85" s="24">
        <f xml:space="preserve"> (MAX(-0.1,MIN(0.1,IF(gwr!F84&gt;0,gwr!F84 - 0.48,0))) + 0.5) * (1 + 0.25 * ((tier1!F84+tier2!F84)/2-tier2!AL84)) * 100</f>
        <v>50</v>
      </c>
      <c r="G85" s="24">
        <f xml:space="preserve"> (MAX(-0.1,MIN(0.1,IF(gwr!G84&gt;0,gwr!G84 - 0.48,0))) + 0.5) * (1 + 0.25 * ((tier1!G84+tier2!G84)/2-tier2!AM84)) * 100</f>
        <v>50</v>
      </c>
      <c r="H85" s="24">
        <f xml:space="preserve"> (MAX(-0.1,MIN(0.1,IF(gwr!H84&gt;0,gwr!H84 - 0.48,0))) + 0.5) * (1 + 0.25 * ((tier1!H84+tier2!H84)/2-tier2!AN84)) * 100</f>
        <v>50</v>
      </c>
      <c r="I85" s="24">
        <f xml:space="preserve"> (MAX(-0.1,MIN(0.1,IF(gwr!I84&gt;0,gwr!I84 - 0.48,0))) + 0.5) * (1 + 0.25 * ((tier1!I84+tier2!I84)/2-tier2!AO84)) * 100</f>
        <v>50</v>
      </c>
      <c r="J85" s="24">
        <f xml:space="preserve"> (MAX(-0.1,MIN(0.1,IF(gwr!J84&gt;0,gwr!J84 - 0.48,0))) + 0.5) * (1 + 0.25 * ((tier1!J84+tier2!J84)/2-tier2!AP84)) * 100</f>
        <v>50</v>
      </c>
      <c r="K85" s="24">
        <f xml:space="preserve"> (MAX(-0.1,MIN(0.1,IF(gwr!K84&gt;0,gwr!K84 - 0.48,0))) + 0.5) * (1 + 0.25 * ((tier1!K84+tier2!K84)/2-tier2!AQ84)) * 100</f>
        <v>50</v>
      </c>
      <c r="L85" s="24">
        <f xml:space="preserve"> (MAX(-0.1,MIN(0.1,IF(gwr!L84&gt;0,gwr!L84 - 0.48,0))) + 0.5) * (1 + 0.25 * ((tier1!L84+tier2!L84)/2-tier2!AR84)) * 100</f>
        <v>50</v>
      </c>
      <c r="M85" s="24">
        <f xml:space="preserve"> (MAX(-0.1,MIN(0.1,IF(gwr!M84&gt;0,gwr!M84 - 0.48,0))) + 0.5) * (1 + 0.25 * ((tier1!M84+tier2!M84)/2-tier2!AS84)) * 100</f>
        <v>50</v>
      </c>
      <c r="N85" s="24">
        <f xml:space="preserve"> (MAX(-0.1,MIN(0.1,IF(gwr!N84&gt;0,gwr!N84 - 0.48,0))) + 0.5) * (1 + 0.25 * ((tier1!N84+tier2!N84)/2-tier2!AT84)) * 100</f>
        <v>50</v>
      </c>
      <c r="O85" s="24">
        <f xml:space="preserve"> (MAX(-0.1,MIN(0.1,IF(gwr!O84&gt;0,gwr!O84 - 0.48,0))) + 0.5) * (1 + 0.25 * ((tier1!O84+tier2!O84)/2-tier2!AU84)) * 100</f>
        <v>50</v>
      </c>
      <c r="P85" s="24"/>
      <c r="Q85" s="24">
        <f xml:space="preserve"> (MAX(-0.1,MIN(0.1,IF(gwr!Q84&gt;0,gwr!Q84 - 0.48,0))) + 0.5) * (1 + 0.25 * ((tier1!Q84+tier2!Q84)/2-tier2!AW84)) * 100</f>
        <v>50</v>
      </c>
      <c r="R85" s="24">
        <f xml:space="preserve"> (MAX(-0.1,MIN(0.1,IF(gwr!R84&gt;0,gwr!R84 - 0.48,0))) + 0.5) * (1 + 0.25 * ((tier1!R84+tier2!R84)/2-tier2!AX84)) * 100</f>
        <v>50</v>
      </c>
      <c r="S85" s="24">
        <f xml:space="preserve"> (MAX(-0.1,MIN(0.1,IF(gwr!S84&gt;0,gwr!S84 - 0.48,0))) + 0.5) * (1 + 0.25 * ((tier1!S84+tier2!S84)/2-tier2!AY84)) * 100</f>
        <v>50</v>
      </c>
      <c r="T85" s="24">
        <f xml:space="preserve"> (MAX(-0.1,MIN(0.1,IF(gwr!T84&gt;0,gwr!T84 - 0.48,0))) + 0.5) * (1 + 0.25 * ((tier1!T84+tier2!T84)/2-tier2!AZ84)) * 100</f>
        <v>50</v>
      </c>
      <c r="U85" s="24">
        <f xml:space="preserve"> (MAX(-0.1,MIN(0.1,IF(gwr!U84&gt;0,gwr!U84 - 0.48,0))) + 0.5) * (1 + 0.25 * ((tier1!U84+tier2!U84)/2-tier2!BA84)) * 100</f>
        <v>50</v>
      </c>
      <c r="V85" s="24">
        <f xml:space="preserve"> (MAX(-0.1,MIN(0.1,IF(gwr!V84&gt;0,gwr!V84 - 0.48,0))) + 0.5) * (1 + 0.25 * ((tier1!V84+tier2!V84)/2-tier2!BB84)) * 100</f>
        <v>50</v>
      </c>
      <c r="W85" s="24">
        <f xml:space="preserve"> (MAX(-0.1,MIN(0.1,IF(gwr!W84&gt;0,gwr!W84 - 0.48,0))) + 0.5) * (1 + 0.25 * ((tier1!W84+tier2!W84)/2-tier2!BC84)) * 100</f>
        <v>50</v>
      </c>
      <c r="X85" s="24">
        <f xml:space="preserve"> (MAX(-0.1,MIN(0.1,IF(gwr!X84&gt;0,gwr!X84 - 0.48,0))) + 0.5) * (1 + 0.25 * ((tier1!X84+tier2!X84)/2-tier2!BD84)) * 100</f>
        <v>50</v>
      </c>
      <c r="Y85" s="24">
        <f xml:space="preserve"> (MAX(-0.1,MIN(0.1,IF(gwr!Y84&gt;0,gwr!Y84 - 0.48,0))) + 0.5) * (1 + 0.25 * ((tier1!Y84+tier2!Y84)/2-tier2!BE84)) * 100</f>
        <v>50</v>
      </c>
      <c r="Z85" s="24">
        <f xml:space="preserve"> (MAX(-0.1,MIN(0.1,IF(gwr!Z84&gt;0,gwr!Z84 - 0.48,0))) + 0.5) * (1 + 0.25 * ((tier1!Z84+tier2!Z84)/2-tier2!BF84)) * 100</f>
        <v>50</v>
      </c>
      <c r="AA85" s="24">
        <f xml:space="preserve"> (MAX(-0.1,MIN(0.1,IF(gwr!AA84&gt;0,gwr!AA84 - 0.48,0))) + 0.5) * (1 + 0.25 * ((tier1!AA84+tier2!AA84)/2-tier2!BG84)) * 100</f>
        <v>50</v>
      </c>
      <c r="AB85" s="24">
        <f xml:space="preserve"> (MAX(-0.1,MIN(0.1,IF(gwr!AB84&gt;0,gwr!AB84 - 0.48,0))) + 0.5) * (1 + 0.25 * ((tier1!AB84+tier2!AB84)/2-tier2!BH84)) * 100</f>
        <v>50</v>
      </c>
      <c r="AC85" s="24">
        <f xml:space="preserve"> (MAX(-0.1,MIN(0.1,IF(gwr!AC84&gt;0,gwr!AC84 - 0.48,0))) + 0.5) * (1 + 0.25 * ((tier1!AC84+tier2!AC84)/2-tier2!BI84)) * 100</f>
        <v>50</v>
      </c>
      <c r="AD85" s="24">
        <f xml:space="preserve"> (MAX(-0.1,MIN(0.1,IF(gwr!AD84&gt;0,gwr!AD84 - 0.48,0))) + 0.5) * (1 + 0.25 * ((tier1!AD84+tier2!AD84)/2-tier2!BJ84)) * 100</f>
        <v>50</v>
      </c>
      <c r="AE85" s="24">
        <f xml:space="preserve"> (MAX(-0.1,MIN(0.1,IF(gwr!AE84&gt;0,gwr!AE84 - 0.48,0))) + 0.5) * (1 + 0.25 * ((tier1!AE84+tier2!AE84)/2-tier2!BK84)) * 100</f>
        <v>50</v>
      </c>
      <c r="AF85" s="24"/>
      <c r="AG85" s="28">
        <f t="shared" si="3"/>
        <v>750</v>
      </c>
      <c r="AH85" s="28">
        <f t="shared" si="4"/>
        <v>750</v>
      </c>
      <c r="AI85" s="30">
        <f t="shared" si="5"/>
        <v>0.5</v>
      </c>
    </row>
    <row r="86" spans="1:35" s="25" customFormat="1" ht="12" x14ac:dyDescent="0.2">
      <c r="A86" s="24">
        <f xml:space="preserve"> (MAX(-0.1,MIN(0.1,IF(gwr!A85&gt;0,gwr!A85 - 0.48,0))) + 0.5) * (1 + 0.25 * ((tier1!A85+tier2!A85)/2-tier2!AG85)) * 100</f>
        <v>50</v>
      </c>
      <c r="B86" s="24">
        <f xml:space="preserve"> (MAX(-0.1,MIN(0.1,IF(gwr!B85&gt;0,gwr!B85 - 0.48,0))) + 0.5) * (1 + 0.25 * ((tier1!B85+tier2!B85)/2-tier2!AH85)) * 100</f>
        <v>50</v>
      </c>
      <c r="C86" s="24">
        <f xml:space="preserve"> (MAX(-0.1,MIN(0.1,IF(gwr!C85&gt;0,gwr!C85 - 0.48,0))) + 0.5) * (1 + 0.25 * ((tier1!C85+tier2!C85)/2-tier2!AI85)) * 100</f>
        <v>50</v>
      </c>
      <c r="D86" s="24">
        <f xml:space="preserve"> (MAX(-0.1,MIN(0.1,IF(gwr!D85&gt;0,gwr!D85 - 0.48,0))) + 0.5) * (1 + 0.25 * ((tier1!D85+tier2!D85)/2-tier2!AJ85)) * 100</f>
        <v>50</v>
      </c>
      <c r="E86" s="24">
        <f xml:space="preserve"> (MAX(-0.1,MIN(0.1,IF(gwr!E85&gt;0,gwr!E85 - 0.48,0))) + 0.5) * (1 + 0.25 * ((tier1!E85+tier2!E85)/2-tier2!AK85)) * 100</f>
        <v>50</v>
      </c>
      <c r="F86" s="24">
        <f xml:space="preserve"> (MAX(-0.1,MIN(0.1,IF(gwr!F85&gt;0,gwr!F85 - 0.48,0))) + 0.5) * (1 + 0.25 * ((tier1!F85+tier2!F85)/2-tier2!AL85)) * 100</f>
        <v>50</v>
      </c>
      <c r="G86" s="24">
        <f xml:space="preserve"> (MAX(-0.1,MIN(0.1,IF(gwr!G85&gt;0,gwr!G85 - 0.48,0))) + 0.5) * (1 + 0.25 * ((tier1!G85+tier2!G85)/2-tier2!AM85)) * 100</f>
        <v>50</v>
      </c>
      <c r="H86" s="24">
        <f xml:space="preserve"> (MAX(-0.1,MIN(0.1,IF(gwr!H85&gt;0,gwr!H85 - 0.48,0))) + 0.5) * (1 + 0.25 * ((tier1!H85+tier2!H85)/2-tier2!AN85)) * 100</f>
        <v>50</v>
      </c>
      <c r="I86" s="24">
        <f xml:space="preserve"> (MAX(-0.1,MIN(0.1,IF(gwr!I85&gt;0,gwr!I85 - 0.48,0))) + 0.5) * (1 + 0.25 * ((tier1!I85+tier2!I85)/2-tier2!AO85)) * 100</f>
        <v>50</v>
      </c>
      <c r="J86" s="24">
        <f xml:space="preserve"> (MAX(-0.1,MIN(0.1,IF(gwr!J85&gt;0,gwr!J85 - 0.48,0))) + 0.5) * (1 + 0.25 * ((tier1!J85+tier2!J85)/2-tier2!AP85)) * 100</f>
        <v>50</v>
      </c>
      <c r="K86" s="24">
        <f xml:space="preserve"> (MAX(-0.1,MIN(0.1,IF(gwr!K85&gt;0,gwr!K85 - 0.48,0))) + 0.5) * (1 + 0.25 * ((tier1!K85+tier2!K85)/2-tier2!AQ85)) * 100</f>
        <v>50</v>
      </c>
      <c r="L86" s="24">
        <f xml:space="preserve"> (MAX(-0.1,MIN(0.1,IF(gwr!L85&gt;0,gwr!L85 - 0.48,0))) + 0.5) * (1 + 0.25 * ((tier1!L85+tier2!L85)/2-tier2!AR85)) * 100</f>
        <v>50</v>
      </c>
      <c r="M86" s="24">
        <f xml:space="preserve"> (MAX(-0.1,MIN(0.1,IF(gwr!M85&gt;0,gwr!M85 - 0.48,0))) + 0.5) * (1 + 0.25 * ((tier1!M85+tier2!M85)/2-tier2!AS85)) * 100</f>
        <v>50</v>
      </c>
      <c r="N86" s="24">
        <f xml:space="preserve"> (MAX(-0.1,MIN(0.1,IF(gwr!N85&gt;0,gwr!N85 - 0.48,0))) + 0.5) * (1 + 0.25 * ((tier1!N85+tier2!N85)/2-tier2!AT85)) * 100</f>
        <v>50</v>
      </c>
      <c r="O86" s="24">
        <f xml:space="preserve"> (MAX(-0.1,MIN(0.1,IF(gwr!O85&gt;0,gwr!O85 - 0.48,0))) + 0.5) * (1 + 0.25 * ((tier1!O85+tier2!O85)/2-tier2!AU85)) * 100</f>
        <v>50</v>
      </c>
      <c r="P86" s="24"/>
      <c r="Q86" s="24">
        <f xml:space="preserve"> (MAX(-0.1,MIN(0.1,IF(gwr!Q85&gt;0,gwr!Q85 - 0.48,0))) + 0.5) * (1 + 0.25 * ((tier1!Q85+tier2!Q85)/2-tier2!AW85)) * 100</f>
        <v>50</v>
      </c>
      <c r="R86" s="24">
        <f xml:space="preserve"> (MAX(-0.1,MIN(0.1,IF(gwr!R85&gt;0,gwr!R85 - 0.48,0))) + 0.5) * (1 + 0.25 * ((tier1!R85+tier2!R85)/2-tier2!AX85)) * 100</f>
        <v>50</v>
      </c>
      <c r="S86" s="24">
        <f xml:space="preserve"> (MAX(-0.1,MIN(0.1,IF(gwr!S85&gt;0,gwr!S85 - 0.48,0))) + 0.5) * (1 + 0.25 * ((tier1!S85+tier2!S85)/2-tier2!AY85)) * 100</f>
        <v>50</v>
      </c>
      <c r="T86" s="24">
        <f xml:space="preserve"> (MAX(-0.1,MIN(0.1,IF(gwr!T85&gt;0,gwr!T85 - 0.48,0))) + 0.5) * (1 + 0.25 * ((tier1!T85+tier2!T85)/2-tier2!AZ85)) * 100</f>
        <v>50</v>
      </c>
      <c r="U86" s="24">
        <f xml:space="preserve"> (MAX(-0.1,MIN(0.1,IF(gwr!U85&gt;0,gwr!U85 - 0.48,0))) + 0.5) * (1 + 0.25 * ((tier1!U85+tier2!U85)/2-tier2!BA85)) * 100</f>
        <v>50</v>
      </c>
      <c r="V86" s="24">
        <f xml:space="preserve"> (MAX(-0.1,MIN(0.1,IF(gwr!V85&gt;0,gwr!V85 - 0.48,0))) + 0.5) * (1 + 0.25 * ((tier1!V85+tier2!V85)/2-tier2!BB85)) * 100</f>
        <v>50</v>
      </c>
      <c r="W86" s="24">
        <f xml:space="preserve"> (MAX(-0.1,MIN(0.1,IF(gwr!W85&gt;0,gwr!W85 - 0.48,0))) + 0.5) * (1 + 0.25 * ((tier1!W85+tier2!W85)/2-tier2!BC85)) * 100</f>
        <v>50</v>
      </c>
      <c r="X86" s="24">
        <f xml:space="preserve"> (MAX(-0.1,MIN(0.1,IF(gwr!X85&gt;0,gwr!X85 - 0.48,0))) + 0.5) * (1 + 0.25 * ((tier1!X85+tier2!X85)/2-tier2!BD85)) * 100</f>
        <v>50</v>
      </c>
      <c r="Y86" s="24">
        <f xml:space="preserve"> (MAX(-0.1,MIN(0.1,IF(gwr!Y85&gt;0,gwr!Y85 - 0.48,0))) + 0.5) * (1 + 0.25 * ((tier1!Y85+tier2!Y85)/2-tier2!BE85)) * 100</f>
        <v>50</v>
      </c>
      <c r="Z86" s="24">
        <f xml:space="preserve"> (MAX(-0.1,MIN(0.1,IF(gwr!Z85&gt;0,gwr!Z85 - 0.48,0))) + 0.5) * (1 + 0.25 * ((tier1!Z85+tier2!Z85)/2-tier2!BF85)) * 100</f>
        <v>50</v>
      </c>
      <c r="AA86" s="24">
        <f xml:space="preserve"> (MAX(-0.1,MIN(0.1,IF(gwr!AA85&gt;0,gwr!AA85 - 0.48,0))) + 0.5) * (1 + 0.25 * ((tier1!AA85+tier2!AA85)/2-tier2!BG85)) * 100</f>
        <v>50</v>
      </c>
      <c r="AB86" s="24">
        <f xml:space="preserve"> (MAX(-0.1,MIN(0.1,IF(gwr!AB85&gt;0,gwr!AB85 - 0.48,0))) + 0.5) * (1 + 0.25 * ((tier1!AB85+tier2!AB85)/2-tier2!BH85)) * 100</f>
        <v>50</v>
      </c>
      <c r="AC86" s="24">
        <f xml:space="preserve"> (MAX(-0.1,MIN(0.1,IF(gwr!AC85&gt;0,gwr!AC85 - 0.48,0))) + 0.5) * (1 + 0.25 * ((tier1!AC85+tier2!AC85)/2-tier2!BI85)) * 100</f>
        <v>50</v>
      </c>
      <c r="AD86" s="24">
        <f xml:space="preserve"> (MAX(-0.1,MIN(0.1,IF(gwr!AD85&gt;0,gwr!AD85 - 0.48,0))) + 0.5) * (1 + 0.25 * ((tier1!AD85+tier2!AD85)/2-tier2!BJ85)) * 100</f>
        <v>50</v>
      </c>
      <c r="AE86" s="24">
        <f xml:space="preserve"> (MAX(-0.1,MIN(0.1,IF(gwr!AE85&gt;0,gwr!AE85 - 0.48,0))) + 0.5) * (1 + 0.25 * ((tier1!AE85+tier2!AE85)/2-tier2!BK85)) * 100</f>
        <v>50</v>
      </c>
      <c r="AF86" s="24"/>
      <c r="AG86" s="28">
        <f t="shared" si="3"/>
        <v>750</v>
      </c>
      <c r="AH86" s="28">
        <f t="shared" si="4"/>
        <v>750</v>
      </c>
      <c r="AI86" s="30">
        <f t="shared" si="5"/>
        <v>0.5</v>
      </c>
    </row>
    <row r="87" spans="1:35" s="25" customFormat="1" ht="12" x14ac:dyDescent="0.2">
      <c r="A87" s="24">
        <f xml:space="preserve"> (MAX(-0.1,MIN(0.1,IF(gwr!A86&gt;0,gwr!A86 - 0.48,0))) + 0.5) * (1 + 0.25 * ((tier1!A86+tier2!A86)/2-tier2!AG86)) * 100</f>
        <v>50</v>
      </c>
      <c r="B87" s="24">
        <f xml:space="preserve"> (MAX(-0.1,MIN(0.1,IF(gwr!B86&gt;0,gwr!B86 - 0.48,0))) + 0.5) * (1 + 0.25 * ((tier1!B86+tier2!B86)/2-tier2!AH86)) * 100</f>
        <v>50</v>
      </c>
      <c r="C87" s="24">
        <f xml:space="preserve"> (MAX(-0.1,MIN(0.1,IF(gwr!C86&gt;0,gwr!C86 - 0.48,0))) + 0.5) * (1 + 0.25 * ((tier1!C86+tier2!C86)/2-tier2!AI86)) * 100</f>
        <v>50</v>
      </c>
      <c r="D87" s="24">
        <f xml:space="preserve"> (MAX(-0.1,MIN(0.1,IF(gwr!D86&gt;0,gwr!D86 - 0.48,0))) + 0.5) * (1 + 0.25 * ((tier1!D86+tier2!D86)/2-tier2!AJ86)) * 100</f>
        <v>50</v>
      </c>
      <c r="E87" s="24">
        <f xml:space="preserve"> (MAX(-0.1,MIN(0.1,IF(gwr!E86&gt;0,gwr!E86 - 0.48,0))) + 0.5) * (1 + 0.25 * ((tier1!E86+tier2!E86)/2-tier2!AK86)) * 100</f>
        <v>50</v>
      </c>
      <c r="F87" s="24">
        <f xml:space="preserve"> (MAX(-0.1,MIN(0.1,IF(gwr!F86&gt;0,gwr!F86 - 0.48,0))) + 0.5) * (1 + 0.25 * ((tier1!F86+tier2!F86)/2-tier2!AL86)) * 100</f>
        <v>50</v>
      </c>
      <c r="G87" s="24">
        <f xml:space="preserve"> (MAX(-0.1,MIN(0.1,IF(gwr!G86&gt;0,gwr!G86 - 0.48,0))) + 0.5) * (1 + 0.25 * ((tier1!G86+tier2!G86)/2-tier2!AM86)) * 100</f>
        <v>50</v>
      </c>
      <c r="H87" s="24">
        <f xml:space="preserve"> (MAX(-0.1,MIN(0.1,IF(gwr!H86&gt;0,gwr!H86 - 0.48,0))) + 0.5) * (1 + 0.25 * ((tier1!H86+tier2!H86)/2-tier2!AN86)) * 100</f>
        <v>50</v>
      </c>
      <c r="I87" s="24">
        <f xml:space="preserve"> (MAX(-0.1,MIN(0.1,IF(gwr!I86&gt;0,gwr!I86 - 0.48,0))) + 0.5) * (1 + 0.25 * ((tier1!I86+tier2!I86)/2-tier2!AO86)) * 100</f>
        <v>50</v>
      </c>
      <c r="J87" s="24">
        <f xml:space="preserve"> (MAX(-0.1,MIN(0.1,IF(gwr!J86&gt;0,gwr!J86 - 0.48,0))) + 0.5) * (1 + 0.25 * ((tier1!J86+tier2!J86)/2-tier2!AP86)) * 100</f>
        <v>50</v>
      </c>
      <c r="K87" s="24">
        <f xml:space="preserve"> (MAX(-0.1,MIN(0.1,IF(gwr!K86&gt;0,gwr!K86 - 0.48,0))) + 0.5) * (1 + 0.25 * ((tier1!K86+tier2!K86)/2-tier2!AQ86)) * 100</f>
        <v>50</v>
      </c>
      <c r="L87" s="24">
        <f xml:space="preserve"> (MAX(-0.1,MIN(0.1,IF(gwr!L86&gt;0,gwr!L86 - 0.48,0))) + 0.5) * (1 + 0.25 * ((tier1!L86+tier2!L86)/2-tier2!AR86)) * 100</f>
        <v>50</v>
      </c>
      <c r="M87" s="24">
        <f xml:space="preserve"> (MAX(-0.1,MIN(0.1,IF(gwr!M86&gt;0,gwr!M86 - 0.48,0))) + 0.5) * (1 + 0.25 * ((tier1!M86+tier2!M86)/2-tier2!AS86)) * 100</f>
        <v>50</v>
      </c>
      <c r="N87" s="24">
        <f xml:space="preserve"> (MAX(-0.1,MIN(0.1,IF(gwr!N86&gt;0,gwr!N86 - 0.48,0))) + 0.5) * (1 + 0.25 * ((tier1!N86+tier2!N86)/2-tier2!AT86)) * 100</f>
        <v>50</v>
      </c>
      <c r="O87" s="24">
        <f xml:space="preserve"> (MAX(-0.1,MIN(0.1,IF(gwr!O86&gt;0,gwr!O86 - 0.48,0))) + 0.5) * (1 + 0.25 * ((tier1!O86+tier2!O86)/2-tier2!AU86)) * 100</f>
        <v>50</v>
      </c>
      <c r="P87" s="24"/>
      <c r="Q87" s="24">
        <f xml:space="preserve"> (MAX(-0.1,MIN(0.1,IF(gwr!Q86&gt;0,gwr!Q86 - 0.48,0))) + 0.5) * (1 + 0.25 * ((tier1!Q86+tier2!Q86)/2-tier2!AW86)) * 100</f>
        <v>50</v>
      </c>
      <c r="R87" s="24">
        <f xml:space="preserve"> (MAX(-0.1,MIN(0.1,IF(gwr!R86&gt;0,gwr!R86 - 0.48,0))) + 0.5) * (1 + 0.25 * ((tier1!R86+tier2!R86)/2-tier2!AX86)) * 100</f>
        <v>50</v>
      </c>
      <c r="S87" s="24">
        <f xml:space="preserve"> (MAX(-0.1,MIN(0.1,IF(gwr!S86&gt;0,gwr!S86 - 0.48,0))) + 0.5) * (1 + 0.25 * ((tier1!S86+tier2!S86)/2-tier2!AY86)) * 100</f>
        <v>50</v>
      </c>
      <c r="T87" s="24">
        <f xml:space="preserve"> (MAX(-0.1,MIN(0.1,IF(gwr!T86&gt;0,gwr!T86 - 0.48,0))) + 0.5) * (1 + 0.25 * ((tier1!T86+tier2!T86)/2-tier2!AZ86)) * 100</f>
        <v>50</v>
      </c>
      <c r="U87" s="24">
        <f xml:space="preserve"> (MAX(-0.1,MIN(0.1,IF(gwr!U86&gt;0,gwr!U86 - 0.48,0))) + 0.5) * (1 + 0.25 * ((tier1!U86+tier2!U86)/2-tier2!BA86)) * 100</f>
        <v>50</v>
      </c>
      <c r="V87" s="24">
        <f xml:space="preserve"> (MAX(-0.1,MIN(0.1,IF(gwr!V86&gt;0,gwr!V86 - 0.48,0))) + 0.5) * (1 + 0.25 * ((tier1!V86+tier2!V86)/2-tier2!BB86)) * 100</f>
        <v>50</v>
      </c>
      <c r="W87" s="24">
        <f xml:space="preserve"> (MAX(-0.1,MIN(0.1,IF(gwr!W86&gt;0,gwr!W86 - 0.48,0))) + 0.5) * (1 + 0.25 * ((tier1!W86+tier2!W86)/2-tier2!BC86)) * 100</f>
        <v>50</v>
      </c>
      <c r="X87" s="24">
        <f xml:space="preserve"> (MAX(-0.1,MIN(0.1,IF(gwr!X86&gt;0,gwr!X86 - 0.48,0))) + 0.5) * (1 + 0.25 * ((tier1!X86+tier2!X86)/2-tier2!BD86)) * 100</f>
        <v>50</v>
      </c>
      <c r="Y87" s="24">
        <f xml:space="preserve"> (MAX(-0.1,MIN(0.1,IF(gwr!Y86&gt;0,gwr!Y86 - 0.48,0))) + 0.5) * (1 + 0.25 * ((tier1!Y86+tier2!Y86)/2-tier2!BE86)) * 100</f>
        <v>50</v>
      </c>
      <c r="Z87" s="24">
        <f xml:space="preserve"> (MAX(-0.1,MIN(0.1,IF(gwr!Z86&gt;0,gwr!Z86 - 0.48,0))) + 0.5) * (1 + 0.25 * ((tier1!Z86+tier2!Z86)/2-tier2!BF86)) * 100</f>
        <v>50</v>
      </c>
      <c r="AA87" s="24">
        <f xml:space="preserve"> (MAX(-0.1,MIN(0.1,IF(gwr!AA86&gt;0,gwr!AA86 - 0.48,0))) + 0.5) * (1 + 0.25 * ((tier1!AA86+tier2!AA86)/2-tier2!BG86)) * 100</f>
        <v>50</v>
      </c>
      <c r="AB87" s="24">
        <f xml:space="preserve"> (MAX(-0.1,MIN(0.1,IF(gwr!AB86&gt;0,gwr!AB86 - 0.48,0))) + 0.5) * (1 + 0.25 * ((tier1!AB86+tier2!AB86)/2-tier2!BH86)) * 100</f>
        <v>50</v>
      </c>
      <c r="AC87" s="24">
        <f xml:space="preserve"> (MAX(-0.1,MIN(0.1,IF(gwr!AC86&gt;0,gwr!AC86 - 0.48,0))) + 0.5) * (1 + 0.25 * ((tier1!AC86+tier2!AC86)/2-tier2!BI86)) * 100</f>
        <v>50</v>
      </c>
      <c r="AD87" s="24">
        <f xml:space="preserve"> (MAX(-0.1,MIN(0.1,IF(gwr!AD86&gt;0,gwr!AD86 - 0.48,0))) + 0.5) * (1 + 0.25 * ((tier1!AD86+tier2!AD86)/2-tier2!BJ86)) * 100</f>
        <v>50</v>
      </c>
      <c r="AE87" s="24">
        <f xml:space="preserve"> (MAX(-0.1,MIN(0.1,IF(gwr!AE86&gt;0,gwr!AE86 - 0.48,0))) + 0.5) * (1 + 0.25 * ((tier1!AE86+tier2!AE86)/2-tier2!BK86)) * 100</f>
        <v>50</v>
      </c>
      <c r="AF87" s="24"/>
      <c r="AG87" s="28">
        <f t="shared" si="3"/>
        <v>750</v>
      </c>
      <c r="AH87" s="28">
        <f t="shared" si="4"/>
        <v>750</v>
      </c>
      <c r="AI87" s="30">
        <f t="shared" si="5"/>
        <v>0.5</v>
      </c>
    </row>
    <row r="88" spans="1:35" s="25" customFormat="1" ht="12" x14ac:dyDescent="0.2">
      <c r="A88" s="24">
        <f xml:space="preserve"> (MAX(-0.1,MIN(0.1,IF(gwr!A87&gt;0,gwr!A87 - 0.48,0))) + 0.5) * (1 + 0.25 * ((tier1!A87+tier2!A87)/2-tier2!AG87)) * 100</f>
        <v>50</v>
      </c>
      <c r="B88" s="24">
        <f xml:space="preserve"> (MAX(-0.1,MIN(0.1,IF(gwr!B87&gt;0,gwr!B87 - 0.48,0))) + 0.5) * (1 + 0.25 * ((tier1!B87+tier2!B87)/2-tier2!AH87)) * 100</f>
        <v>50</v>
      </c>
      <c r="C88" s="24">
        <f xml:space="preserve"> (MAX(-0.1,MIN(0.1,IF(gwr!C87&gt;0,gwr!C87 - 0.48,0))) + 0.5) * (1 + 0.25 * ((tier1!C87+tier2!C87)/2-tier2!AI87)) * 100</f>
        <v>50</v>
      </c>
      <c r="D88" s="24">
        <f xml:space="preserve"> (MAX(-0.1,MIN(0.1,IF(gwr!D87&gt;0,gwr!D87 - 0.48,0))) + 0.5) * (1 + 0.25 * ((tier1!D87+tier2!D87)/2-tier2!AJ87)) * 100</f>
        <v>50</v>
      </c>
      <c r="E88" s="24">
        <f xml:space="preserve"> (MAX(-0.1,MIN(0.1,IF(gwr!E87&gt;0,gwr!E87 - 0.48,0))) + 0.5) * (1 + 0.25 * ((tier1!E87+tier2!E87)/2-tier2!AK87)) * 100</f>
        <v>50</v>
      </c>
      <c r="F88" s="24">
        <f xml:space="preserve"> (MAX(-0.1,MIN(0.1,IF(gwr!F87&gt;0,gwr!F87 - 0.48,0))) + 0.5) * (1 + 0.25 * ((tier1!F87+tier2!F87)/2-tier2!AL87)) * 100</f>
        <v>50</v>
      </c>
      <c r="G88" s="24">
        <f xml:space="preserve"> (MAX(-0.1,MIN(0.1,IF(gwr!G87&gt;0,gwr!G87 - 0.48,0))) + 0.5) * (1 + 0.25 * ((tier1!G87+tier2!G87)/2-tier2!AM87)) * 100</f>
        <v>50</v>
      </c>
      <c r="H88" s="24">
        <f xml:space="preserve"> (MAX(-0.1,MIN(0.1,IF(gwr!H87&gt;0,gwr!H87 - 0.48,0))) + 0.5) * (1 + 0.25 * ((tier1!H87+tier2!H87)/2-tier2!AN87)) * 100</f>
        <v>50</v>
      </c>
      <c r="I88" s="24">
        <f xml:space="preserve"> (MAX(-0.1,MIN(0.1,IF(gwr!I87&gt;0,gwr!I87 - 0.48,0))) + 0.5) * (1 + 0.25 * ((tier1!I87+tier2!I87)/2-tier2!AO87)) * 100</f>
        <v>50</v>
      </c>
      <c r="J88" s="24">
        <f xml:space="preserve"> (MAX(-0.1,MIN(0.1,IF(gwr!J87&gt;0,gwr!J87 - 0.48,0))) + 0.5) * (1 + 0.25 * ((tier1!J87+tier2!J87)/2-tier2!AP87)) * 100</f>
        <v>50</v>
      </c>
      <c r="K88" s="24">
        <f xml:space="preserve"> (MAX(-0.1,MIN(0.1,IF(gwr!K87&gt;0,gwr!K87 - 0.48,0))) + 0.5) * (1 + 0.25 * ((tier1!K87+tier2!K87)/2-tier2!AQ87)) * 100</f>
        <v>50</v>
      </c>
      <c r="L88" s="24">
        <f xml:space="preserve"> (MAX(-0.1,MIN(0.1,IF(gwr!L87&gt;0,gwr!L87 - 0.48,0))) + 0.5) * (1 + 0.25 * ((tier1!L87+tier2!L87)/2-tier2!AR87)) * 100</f>
        <v>50</v>
      </c>
      <c r="M88" s="24">
        <f xml:space="preserve"> (MAX(-0.1,MIN(0.1,IF(gwr!M87&gt;0,gwr!M87 - 0.48,0))) + 0.5) * (1 + 0.25 * ((tier1!M87+tier2!M87)/2-tier2!AS87)) * 100</f>
        <v>50</v>
      </c>
      <c r="N88" s="24">
        <f xml:space="preserve"> (MAX(-0.1,MIN(0.1,IF(gwr!N87&gt;0,gwr!N87 - 0.48,0))) + 0.5) * (1 + 0.25 * ((tier1!N87+tier2!N87)/2-tier2!AT87)) * 100</f>
        <v>50</v>
      </c>
      <c r="O88" s="24">
        <f xml:space="preserve"> (MAX(-0.1,MIN(0.1,IF(gwr!O87&gt;0,gwr!O87 - 0.48,0))) + 0.5) * (1 + 0.25 * ((tier1!O87+tier2!O87)/2-tier2!AU87)) * 100</f>
        <v>50</v>
      </c>
      <c r="P88" s="24"/>
      <c r="Q88" s="24">
        <f xml:space="preserve"> (MAX(-0.1,MIN(0.1,IF(gwr!Q87&gt;0,gwr!Q87 - 0.48,0))) + 0.5) * (1 + 0.25 * ((tier1!Q87+tier2!Q87)/2-tier2!AW87)) * 100</f>
        <v>50</v>
      </c>
      <c r="R88" s="24">
        <f xml:space="preserve"> (MAX(-0.1,MIN(0.1,IF(gwr!R87&gt;0,gwr!R87 - 0.48,0))) + 0.5) * (1 + 0.25 * ((tier1!R87+tier2!R87)/2-tier2!AX87)) * 100</f>
        <v>50</v>
      </c>
      <c r="S88" s="24">
        <f xml:space="preserve"> (MAX(-0.1,MIN(0.1,IF(gwr!S87&gt;0,gwr!S87 - 0.48,0))) + 0.5) * (1 + 0.25 * ((tier1!S87+tier2!S87)/2-tier2!AY87)) * 100</f>
        <v>50</v>
      </c>
      <c r="T88" s="24">
        <f xml:space="preserve"> (MAX(-0.1,MIN(0.1,IF(gwr!T87&gt;0,gwr!T87 - 0.48,0))) + 0.5) * (1 + 0.25 * ((tier1!T87+tier2!T87)/2-tier2!AZ87)) * 100</f>
        <v>50</v>
      </c>
      <c r="U88" s="24">
        <f xml:space="preserve"> (MAX(-0.1,MIN(0.1,IF(gwr!U87&gt;0,gwr!U87 - 0.48,0))) + 0.5) * (1 + 0.25 * ((tier1!U87+tier2!U87)/2-tier2!BA87)) * 100</f>
        <v>50</v>
      </c>
      <c r="V88" s="24">
        <f xml:space="preserve"> (MAX(-0.1,MIN(0.1,IF(gwr!V87&gt;0,gwr!V87 - 0.48,0))) + 0.5) * (1 + 0.25 * ((tier1!V87+tier2!V87)/2-tier2!BB87)) * 100</f>
        <v>50</v>
      </c>
      <c r="W88" s="24">
        <f xml:space="preserve"> (MAX(-0.1,MIN(0.1,IF(gwr!W87&gt;0,gwr!W87 - 0.48,0))) + 0.5) * (1 + 0.25 * ((tier1!W87+tier2!W87)/2-tier2!BC87)) * 100</f>
        <v>50</v>
      </c>
      <c r="X88" s="24">
        <f xml:space="preserve"> (MAX(-0.1,MIN(0.1,IF(gwr!X87&gt;0,gwr!X87 - 0.48,0))) + 0.5) * (1 + 0.25 * ((tier1!X87+tier2!X87)/2-tier2!BD87)) * 100</f>
        <v>50</v>
      </c>
      <c r="Y88" s="24">
        <f xml:space="preserve"> (MAX(-0.1,MIN(0.1,IF(gwr!Y87&gt;0,gwr!Y87 - 0.48,0))) + 0.5) * (1 + 0.25 * ((tier1!Y87+tier2!Y87)/2-tier2!BE87)) * 100</f>
        <v>50</v>
      </c>
      <c r="Z88" s="24">
        <f xml:space="preserve"> (MAX(-0.1,MIN(0.1,IF(gwr!Z87&gt;0,gwr!Z87 - 0.48,0))) + 0.5) * (1 + 0.25 * ((tier1!Z87+tier2!Z87)/2-tier2!BF87)) * 100</f>
        <v>50</v>
      </c>
      <c r="AA88" s="24">
        <f xml:space="preserve"> (MAX(-0.1,MIN(0.1,IF(gwr!AA87&gt;0,gwr!AA87 - 0.48,0))) + 0.5) * (1 + 0.25 * ((tier1!AA87+tier2!AA87)/2-tier2!BG87)) * 100</f>
        <v>50</v>
      </c>
      <c r="AB88" s="24">
        <f xml:space="preserve"> (MAX(-0.1,MIN(0.1,IF(gwr!AB87&gt;0,gwr!AB87 - 0.48,0))) + 0.5) * (1 + 0.25 * ((tier1!AB87+tier2!AB87)/2-tier2!BH87)) * 100</f>
        <v>50</v>
      </c>
      <c r="AC88" s="24">
        <f xml:space="preserve"> (MAX(-0.1,MIN(0.1,IF(gwr!AC87&gt;0,gwr!AC87 - 0.48,0))) + 0.5) * (1 + 0.25 * ((tier1!AC87+tier2!AC87)/2-tier2!BI87)) * 100</f>
        <v>50</v>
      </c>
      <c r="AD88" s="24">
        <f xml:space="preserve"> (MAX(-0.1,MIN(0.1,IF(gwr!AD87&gt;0,gwr!AD87 - 0.48,0))) + 0.5) * (1 + 0.25 * ((tier1!AD87+tier2!AD87)/2-tier2!BJ87)) * 100</f>
        <v>50</v>
      </c>
      <c r="AE88" s="24">
        <f xml:space="preserve"> (MAX(-0.1,MIN(0.1,IF(gwr!AE87&gt;0,gwr!AE87 - 0.48,0))) + 0.5) * (1 + 0.25 * ((tier1!AE87+tier2!AE87)/2-tier2!BK87)) * 100</f>
        <v>50</v>
      </c>
      <c r="AF88" s="24"/>
      <c r="AG88" s="28">
        <f t="shared" si="3"/>
        <v>750</v>
      </c>
      <c r="AH88" s="28">
        <f t="shared" si="4"/>
        <v>750</v>
      </c>
      <c r="AI88" s="30">
        <f t="shared" si="5"/>
        <v>0.5</v>
      </c>
    </row>
    <row r="89" spans="1:35" s="25" customFormat="1" ht="12" x14ac:dyDescent="0.2">
      <c r="A89" s="24">
        <f xml:space="preserve"> (MAX(-0.1,MIN(0.1,IF(gwr!A88&gt;0,gwr!A88 - 0.48,0))) + 0.5) * (1 + 0.25 * ((tier1!A88+tier2!A88)/2-tier2!AG88)) * 100</f>
        <v>50</v>
      </c>
      <c r="B89" s="24">
        <f xml:space="preserve"> (MAX(-0.1,MIN(0.1,IF(gwr!B88&gt;0,gwr!B88 - 0.48,0))) + 0.5) * (1 + 0.25 * ((tier1!B88+tier2!B88)/2-tier2!AH88)) * 100</f>
        <v>50</v>
      </c>
      <c r="C89" s="24">
        <f xml:space="preserve"> (MAX(-0.1,MIN(0.1,IF(gwr!C88&gt;0,gwr!C88 - 0.48,0))) + 0.5) * (1 + 0.25 * ((tier1!C88+tier2!C88)/2-tier2!AI88)) * 100</f>
        <v>50</v>
      </c>
      <c r="D89" s="24">
        <f xml:space="preserve"> (MAX(-0.1,MIN(0.1,IF(gwr!D88&gt;0,gwr!D88 - 0.48,0))) + 0.5) * (1 + 0.25 * ((tier1!D88+tier2!D88)/2-tier2!AJ88)) * 100</f>
        <v>50</v>
      </c>
      <c r="E89" s="24">
        <f xml:space="preserve"> (MAX(-0.1,MIN(0.1,IF(gwr!E88&gt;0,gwr!E88 - 0.48,0))) + 0.5) * (1 + 0.25 * ((tier1!E88+tier2!E88)/2-tier2!AK88)) * 100</f>
        <v>50</v>
      </c>
      <c r="F89" s="24">
        <f xml:space="preserve"> (MAX(-0.1,MIN(0.1,IF(gwr!F88&gt;0,gwr!F88 - 0.48,0))) + 0.5) * (1 + 0.25 * ((tier1!F88+tier2!F88)/2-tier2!AL88)) * 100</f>
        <v>50</v>
      </c>
      <c r="G89" s="24">
        <f xml:space="preserve"> (MAX(-0.1,MIN(0.1,IF(gwr!G88&gt;0,gwr!G88 - 0.48,0))) + 0.5) * (1 + 0.25 * ((tier1!G88+tier2!G88)/2-tier2!AM88)) * 100</f>
        <v>50</v>
      </c>
      <c r="H89" s="24">
        <f xml:space="preserve"> (MAX(-0.1,MIN(0.1,IF(gwr!H88&gt;0,gwr!H88 - 0.48,0))) + 0.5) * (1 + 0.25 * ((tier1!H88+tier2!H88)/2-tier2!AN88)) * 100</f>
        <v>50</v>
      </c>
      <c r="I89" s="24">
        <f xml:space="preserve"> (MAX(-0.1,MIN(0.1,IF(gwr!I88&gt;0,gwr!I88 - 0.48,0))) + 0.5) * (1 + 0.25 * ((tier1!I88+tier2!I88)/2-tier2!AO88)) * 100</f>
        <v>50</v>
      </c>
      <c r="J89" s="24">
        <f xml:space="preserve"> (MAX(-0.1,MIN(0.1,IF(gwr!J88&gt;0,gwr!J88 - 0.48,0))) + 0.5) * (1 + 0.25 * ((tier1!J88+tier2!J88)/2-tier2!AP88)) * 100</f>
        <v>50</v>
      </c>
      <c r="K89" s="24">
        <f xml:space="preserve"> (MAX(-0.1,MIN(0.1,IF(gwr!K88&gt;0,gwr!K88 - 0.48,0))) + 0.5) * (1 + 0.25 * ((tier1!K88+tier2!K88)/2-tier2!AQ88)) * 100</f>
        <v>50</v>
      </c>
      <c r="L89" s="24">
        <f xml:space="preserve"> (MAX(-0.1,MIN(0.1,IF(gwr!L88&gt;0,gwr!L88 - 0.48,0))) + 0.5) * (1 + 0.25 * ((tier1!L88+tier2!L88)/2-tier2!AR88)) * 100</f>
        <v>50</v>
      </c>
      <c r="M89" s="24">
        <f xml:space="preserve"> (MAX(-0.1,MIN(0.1,IF(gwr!M88&gt;0,gwr!M88 - 0.48,0))) + 0.5) * (1 + 0.25 * ((tier1!M88+tier2!M88)/2-tier2!AS88)) * 100</f>
        <v>50</v>
      </c>
      <c r="N89" s="24">
        <f xml:space="preserve"> (MAX(-0.1,MIN(0.1,IF(gwr!N88&gt;0,gwr!N88 - 0.48,0))) + 0.5) * (1 + 0.25 * ((tier1!N88+tier2!N88)/2-tier2!AT88)) * 100</f>
        <v>50</v>
      </c>
      <c r="O89" s="24">
        <f xml:space="preserve"> (MAX(-0.1,MIN(0.1,IF(gwr!O88&gt;0,gwr!O88 - 0.48,0))) + 0.5) * (1 + 0.25 * ((tier1!O88+tier2!O88)/2-tier2!AU88)) * 100</f>
        <v>50</v>
      </c>
      <c r="P89" s="24"/>
      <c r="Q89" s="24">
        <f xml:space="preserve"> (MAX(-0.1,MIN(0.1,IF(gwr!Q88&gt;0,gwr!Q88 - 0.48,0))) + 0.5) * (1 + 0.25 * ((tier1!Q88+tier2!Q88)/2-tier2!AW88)) * 100</f>
        <v>50</v>
      </c>
      <c r="R89" s="24">
        <f xml:space="preserve"> (MAX(-0.1,MIN(0.1,IF(gwr!R88&gt;0,gwr!R88 - 0.48,0))) + 0.5) * (1 + 0.25 * ((tier1!R88+tier2!R88)/2-tier2!AX88)) * 100</f>
        <v>50</v>
      </c>
      <c r="S89" s="24">
        <f xml:space="preserve"> (MAX(-0.1,MIN(0.1,IF(gwr!S88&gt;0,gwr!S88 - 0.48,0))) + 0.5) * (1 + 0.25 * ((tier1!S88+tier2!S88)/2-tier2!AY88)) * 100</f>
        <v>50</v>
      </c>
      <c r="T89" s="24">
        <f xml:space="preserve"> (MAX(-0.1,MIN(0.1,IF(gwr!T88&gt;0,gwr!T88 - 0.48,0))) + 0.5) * (1 + 0.25 * ((tier1!T88+tier2!T88)/2-tier2!AZ88)) * 100</f>
        <v>50</v>
      </c>
      <c r="U89" s="24">
        <f xml:space="preserve"> (MAX(-0.1,MIN(0.1,IF(gwr!U88&gt;0,gwr!U88 - 0.48,0))) + 0.5) * (1 + 0.25 * ((tier1!U88+tier2!U88)/2-tier2!BA88)) * 100</f>
        <v>50</v>
      </c>
      <c r="V89" s="24">
        <f xml:space="preserve"> (MAX(-0.1,MIN(0.1,IF(gwr!V88&gt;0,gwr!V88 - 0.48,0))) + 0.5) * (1 + 0.25 * ((tier1!V88+tier2!V88)/2-tier2!BB88)) * 100</f>
        <v>50</v>
      </c>
      <c r="W89" s="24">
        <f xml:space="preserve"> (MAX(-0.1,MIN(0.1,IF(gwr!W88&gt;0,gwr!W88 - 0.48,0))) + 0.5) * (1 + 0.25 * ((tier1!W88+tier2!W88)/2-tier2!BC88)) * 100</f>
        <v>50</v>
      </c>
      <c r="X89" s="24">
        <f xml:space="preserve"> (MAX(-0.1,MIN(0.1,IF(gwr!X88&gt;0,gwr!X88 - 0.48,0))) + 0.5) * (1 + 0.25 * ((tier1!X88+tier2!X88)/2-tier2!BD88)) * 100</f>
        <v>50</v>
      </c>
      <c r="Y89" s="24">
        <f xml:space="preserve"> (MAX(-0.1,MIN(0.1,IF(gwr!Y88&gt;0,gwr!Y88 - 0.48,0))) + 0.5) * (1 + 0.25 * ((tier1!Y88+tier2!Y88)/2-tier2!BE88)) * 100</f>
        <v>50</v>
      </c>
      <c r="Z89" s="24">
        <f xml:space="preserve"> (MAX(-0.1,MIN(0.1,IF(gwr!Z88&gt;0,gwr!Z88 - 0.48,0))) + 0.5) * (1 + 0.25 * ((tier1!Z88+tier2!Z88)/2-tier2!BF88)) * 100</f>
        <v>50</v>
      </c>
      <c r="AA89" s="24">
        <f xml:space="preserve"> (MAX(-0.1,MIN(0.1,IF(gwr!AA88&gt;0,gwr!AA88 - 0.48,0))) + 0.5) * (1 + 0.25 * ((tier1!AA88+tier2!AA88)/2-tier2!BG88)) * 100</f>
        <v>50</v>
      </c>
      <c r="AB89" s="24">
        <f xml:space="preserve"> (MAX(-0.1,MIN(0.1,IF(gwr!AB88&gt;0,gwr!AB88 - 0.48,0))) + 0.5) * (1 + 0.25 * ((tier1!AB88+tier2!AB88)/2-tier2!BH88)) * 100</f>
        <v>50</v>
      </c>
      <c r="AC89" s="24">
        <f xml:space="preserve"> (MAX(-0.1,MIN(0.1,IF(gwr!AC88&gt;0,gwr!AC88 - 0.48,0))) + 0.5) * (1 + 0.25 * ((tier1!AC88+tier2!AC88)/2-tier2!BI88)) * 100</f>
        <v>50</v>
      </c>
      <c r="AD89" s="24">
        <f xml:space="preserve"> (MAX(-0.1,MIN(0.1,IF(gwr!AD88&gt;0,gwr!AD88 - 0.48,0))) + 0.5) * (1 + 0.25 * ((tier1!AD88+tier2!AD88)/2-tier2!BJ88)) * 100</f>
        <v>50</v>
      </c>
      <c r="AE89" s="24">
        <f xml:space="preserve"> (MAX(-0.1,MIN(0.1,IF(gwr!AE88&gt;0,gwr!AE88 - 0.48,0))) + 0.5) * (1 + 0.25 * ((tier1!AE88+tier2!AE88)/2-tier2!BK88)) * 100</f>
        <v>50</v>
      </c>
      <c r="AF89" s="24"/>
      <c r="AG89" s="28">
        <f t="shared" si="3"/>
        <v>750</v>
      </c>
      <c r="AH89" s="28">
        <f t="shared" si="4"/>
        <v>750</v>
      </c>
      <c r="AI89" s="30">
        <f t="shared" si="5"/>
        <v>0.5</v>
      </c>
    </row>
    <row r="90" spans="1:35" s="25" customFormat="1" ht="12" x14ac:dyDescent="0.2">
      <c r="A90" s="24">
        <f xml:space="preserve"> (MAX(-0.1,MIN(0.1,IF(gwr!A89&gt;0,gwr!A89 - 0.48,0))) + 0.5) * (1 + 0.25 * ((tier1!A89+tier2!A89)/2-tier2!AG89)) * 100</f>
        <v>50</v>
      </c>
      <c r="B90" s="24">
        <f xml:space="preserve"> (MAX(-0.1,MIN(0.1,IF(gwr!B89&gt;0,gwr!B89 - 0.48,0))) + 0.5) * (1 + 0.25 * ((tier1!B89+tier2!B89)/2-tier2!AH89)) * 100</f>
        <v>50</v>
      </c>
      <c r="C90" s="24">
        <f xml:space="preserve"> (MAX(-0.1,MIN(0.1,IF(gwr!C89&gt;0,gwr!C89 - 0.48,0))) + 0.5) * (1 + 0.25 * ((tier1!C89+tier2!C89)/2-tier2!AI89)) * 100</f>
        <v>50</v>
      </c>
      <c r="D90" s="24">
        <f xml:space="preserve"> (MAX(-0.1,MIN(0.1,IF(gwr!D89&gt;0,gwr!D89 - 0.48,0))) + 0.5) * (1 + 0.25 * ((tier1!D89+tier2!D89)/2-tier2!AJ89)) * 100</f>
        <v>50</v>
      </c>
      <c r="E90" s="24">
        <f xml:space="preserve"> (MAX(-0.1,MIN(0.1,IF(gwr!E89&gt;0,gwr!E89 - 0.48,0))) + 0.5) * (1 + 0.25 * ((tier1!E89+tier2!E89)/2-tier2!AK89)) * 100</f>
        <v>50</v>
      </c>
      <c r="F90" s="24">
        <f xml:space="preserve"> (MAX(-0.1,MIN(0.1,IF(gwr!F89&gt;0,gwr!F89 - 0.48,0))) + 0.5) * (1 + 0.25 * ((tier1!F89+tier2!F89)/2-tier2!AL89)) * 100</f>
        <v>50</v>
      </c>
      <c r="G90" s="24">
        <f xml:space="preserve"> (MAX(-0.1,MIN(0.1,IF(gwr!G89&gt;0,gwr!G89 - 0.48,0))) + 0.5) * (1 + 0.25 * ((tier1!G89+tier2!G89)/2-tier2!AM89)) * 100</f>
        <v>50</v>
      </c>
      <c r="H90" s="24">
        <f xml:space="preserve"> (MAX(-0.1,MIN(0.1,IF(gwr!H89&gt;0,gwr!H89 - 0.48,0))) + 0.5) * (1 + 0.25 * ((tier1!H89+tier2!H89)/2-tier2!AN89)) * 100</f>
        <v>50</v>
      </c>
      <c r="I90" s="24">
        <f xml:space="preserve"> (MAX(-0.1,MIN(0.1,IF(gwr!I89&gt;0,gwr!I89 - 0.48,0))) + 0.5) * (1 + 0.25 * ((tier1!I89+tier2!I89)/2-tier2!AO89)) * 100</f>
        <v>50</v>
      </c>
      <c r="J90" s="24">
        <f xml:space="preserve"> (MAX(-0.1,MIN(0.1,IF(gwr!J89&gt;0,gwr!J89 - 0.48,0))) + 0.5) * (1 + 0.25 * ((tier1!J89+tier2!J89)/2-tier2!AP89)) * 100</f>
        <v>50</v>
      </c>
      <c r="K90" s="24">
        <f xml:space="preserve"> (MAX(-0.1,MIN(0.1,IF(gwr!K89&gt;0,gwr!K89 - 0.48,0))) + 0.5) * (1 + 0.25 * ((tier1!K89+tier2!K89)/2-tier2!AQ89)) * 100</f>
        <v>50</v>
      </c>
      <c r="L90" s="24">
        <f xml:space="preserve"> (MAX(-0.1,MIN(0.1,IF(gwr!L89&gt;0,gwr!L89 - 0.48,0))) + 0.5) * (1 + 0.25 * ((tier1!L89+tier2!L89)/2-tier2!AR89)) * 100</f>
        <v>50</v>
      </c>
      <c r="M90" s="24">
        <f xml:space="preserve"> (MAX(-0.1,MIN(0.1,IF(gwr!M89&gt;0,gwr!M89 - 0.48,0))) + 0.5) * (1 + 0.25 * ((tier1!M89+tier2!M89)/2-tier2!AS89)) * 100</f>
        <v>50</v>
      </c>
      <c r="N90" s="24">
        <f xml:space="preserve"> (MAX(-0.1,MIN(0.1,IF(gwr!N89&gt;0,gwr!N89 - 0.48,0))) + 0.5) * (1 + 0.25 * ((tier1!N89+tier2!N89)/2-tier2!AT89)) * 100</f>
        <v>50</v>
      </c>
      <c r="O90" s="24">
        <f xml:space="preserve"> (MAX(-0.1,MIN(0.1,IF(gwr!O89&gt;0,gwr!O89 - 0.48,0))) + 0.5) * (1 + 0.25 * ((tier1!O89+tier2!O89)/2-tier2!AU89)) * 100</f>
        <v>50</v>
      </c>
      <c r="P90" s="24"/>
      <c r="Q90" s="24">
        <f xml:space="preserve"> (MAX(-0.1,MIN(0.1,IF(gwr!Q89&gt;0,gwr!Q89 - 0.48,0))) + 0.5) * (1 + 0.25 * ((tier1!Q89+tier2!Q89)/2-tier2!AW89)) * 100</f>
        <v>50</v>
      </c>
      <c r="R90" s="24">
        <f xml:space="preserve"> (MAX(-0.1,MIN(0.1,IF(gwr!R89&gt;0,gwr!R89 - 0.48,0))) + 0.5) * (1 + 0.25 * ((tier1!R89+tier2!R89)/2-tier2!AX89)) * 100</f>
        <v>50</v>
      </c>
      <c r="S90" s="24">
        <f xml:space="preserve"> (MAX(-0.1,MIN(0.1,IF(gwr!S89&gt;0,gwr!S89 - 0.48,0))) + 0.5) * (1 + 0.25 * ((tier1!S89+tier2!S89)/2-tier2!AY89)) * 100</f>
        <v>50</v>
      </c>
      <c r="T90" s="24">
        <f xml:space="preserve"> (MAX(-0.1,MIN(0.1,IF(gwr!T89&gt;0,gwr!T89 - 0.48,0))) + 0.5) * (1 + 0.25 * ((tier1!T89+tier2!T89)/2-tier2!AZ89)) * 100</f>
        <v>50</v>
      </c>
      <c r="U90" s="24">
        <f xml:space="preserve"> (MAX(-0.1,MIN(0.1,IF(gwr!U89&gt;0,gwr!U89 - 0.48,0))) + 0.5) * (1 + 0.25 * ((tier1!U89+tier2!U89)/2-tier2!BA89)) * 100</f>
        <v>50</v>
      </c>
      <c r="V90" s="24">
        <f xml:space="preserve"> (MAX(-0.1,MIN(0.1,IF(gwr!V89&gt;0,gwr!V89 - 0.48,0))) + 0.5) * (1 + 0.25 * ((tier1!V89+tier2!V89)/2-tier2!BB89)) * 100</f>
        <v>50</v>
      </c>
      <c r="W90" s="24">
        <f xml:space="preserve"> (MAX(-0.1,MIN(0.1,IF(gwr!W89&gt;0,gwr!W89 - 0.48,0))) + 0.5) * (1 + 0.25 * ((tier1!W89+tier2!W89)/2-tier2!BC89)) * 100</f>
        <v>50</v>
      </c>
      <c r="X90" s="24">
        <f xml:space="preserve"> (MAX(-0.1,MIN(0.1,IF(gwr!X89&gt;0,gwr!X89 - 0.48,0))) + 0.5) * (1 + 0.25 * ((tier1!X89+tier2!X89)/2-tier2!BD89)) * 100</f>
        <v>50</v>
      </c>
      <c r="Y90" s="24">
        <f xml:space="preserve"> (MAX(-0.1,MIN(0.1,IF(gwr!Y89&gt;0,gwr!Y89 - 0.48,0))) + 0.5) * (1 + 0.25 * ((tier1!Y89+tier2!Y89)/2-tier2!BE89)) * 100</f>
        <v>50</v>
      </c>
      <c r="Z90" s="24">
        <f xml:space="preserve"> (MAX(-0.1,MIN(0.1,IF(gwr!Z89&gt;0,gwr!Z89 - 0.48,0))) + 0.5) * (1 + 0.25 * ((tier1!Z89+tier2!Z89)/2-tier2!BF89)) * 100</f>
        <v>50</v>
      </c>
      <c r="AA90" s="24">
        <f xml:space="preserve"> (MAX(-0.1,MIN(0.1,IF(gwr!AA89&gt;0,gwr!AA89 - 0.48,0))) + 0.5) * (1 + 0.25 * ((tier1!AA89+tier2!AA89)/2-tier2!BG89)) * 100</f>
        <v>50</v>
      </c>
      <c r="AB90" s="24">
        <f xml:space="preserve"> (MAX(-0.1,MIN(0.1,IF(gwr!AB89&gt;0,gwr!AB89 - 0.48,0))) + 0.5) * (1 + 0.25 * ((tier1!AB89+tier2!AB89)/2-tier2!BH89)) * 100</f>
        <v>50</v>
      </c>
      <c r="AC90" s="24">
        <f xml:space="preserve"> (MAX(-0.1,MIN(0.1,IF(gwr!AC89&gt;0,gwr!AC89 - 0.48,0))) + 0.5) * (1 + 0.25 * ((tier1!AC89+tier2!AC89)/2-tier2!BI89)) * 100</f>
        <v>50</v>
      </c>
      <c r="AD90" s="24">
        <f xml:space="preserve"> (MAX(-0.1,MIN(0.1,IF(gwr!AD89&gt;0,gwr!AD89 - 0.48,0))) + 0.5) * (1 + 0.25 * ((tier1!AD89+tier2!AD89)/2-tier2!BJ89)) * 100</f>
        <v>50</v>
      </c>
      <c r="AE90" s="24">
        <f xml:space="preserve"> (MAX(-0.1,MIN(0.1,IF(gwr!AE89&gt;0,gwr!AE89 - 0.48,0))) + 0.5) * (1 + 0.25 * ((tier1!AE89+tier2!AE89)/2-tier2!BK89)) * 100</f>
        <v>50</v>
      </c>
      <c r="AF90" s="24"/>
      <c r="AG90" s="28">
        <f t="shared" si="3"/>
        <v>750</v>
      </c>
      <c r="AH90" s="28">
        <f t="shared" si="4"/>
        <v>750</v>
      </c>
      <c r="AI90" s="30">
        <f t="shared" si="5"/>
        <v>0.5</v>
      </c>
    </row>
    <row r="91" spans="1:35" s="25" customFormat="1" ht="12" x14ac:dyDescent="0.2">
      <c r="A91" s="24">
        <f xml:space="preserve"> (MAX(-0.1,MIN(0.1,IF(gwr!A90&gt;0,gwr!A90 - 0.48,0))) + 0.5) * (1 + 0.25 * ((tier1!A90+tier2!A90)/2-tier2!AG90)) * 100</f>
        <v>50</v>
      </c>
      <c r="B91" s="24">
        <f xml:space="preserve"> (MAX(-0.1,MIN(0.1,IF(gwr!B90&gt;0,gwr!B90 - 0.48,0))) + 0.5) * (1 + 0.25 * ((tier1!B90+tier2!B90)/2-tier2!AH90)) * 100</f>
        <v>50</v>
      </c>
      <c r="C91" s="24">
        <f xml:space="preserve"> (MAX(-0.1,MIN(0.1,IF(gwr!C90&gt;0,gwr!C90 - 0.48,0))) + 0.5) * (1 + 0.25 * ((tier1!C90+tier2!C90)/2-tier2!AI90)) * 100</f>
        <v>50</v>
      </c>
      <c r="D91" s="24">
        <f xml:space="preserve"> (MAX(-0.1,MIN(0.1,IF(gwr!D90&gt;0,gwr!D90 - 0.48,0))) + 0.5) * (1 + 0.25 * ((tier1!D90+tier2!D90)/2-tier2!AJ90)) * 100</f>
        <v>50</v>
      </c>
      <c r="E91" s="24">
        <f xml:space="preserve"> (MAX(-0.1,MIN(0.1,IF(gwr!E90&gt;0,gwr!E90 - 0.48,0))) + 0.5) * (1 + 0.25 * ((tier1!E90+tier2!E90)/2-tier2!AK90)) * 100</f>
        <v>50</v>
      </c>
      <c r="F91" s="24">
        <f xml:space="preserve"> (MAX(-0.1,MIN(0.1,IF(gwr!F90&gt;0,gwr!F90 - 0.48,0))) + 0.5) * (1 + 0.25 * ((tier1!F90+tier2!F90)/2-tier2!AL90)) * 100</f>
        <v>50</v>
      </c>
      <c r="G91" s="24">
        <f xml:space="preserve"> (MAX(-0.1,MIN(0.1,IF(gwr!G90&gt;0,gwr!G90 - 0.48,0))) + 0.5) * (1 + 0.25 * ((tier1!G90+tier2!G90)/2-tier2!AM90)) * 100</f>
        <v>50</v>
      </c>
      <c r="H91" s="24">
        <f xml:space="preserve"> (MAX(-0.1,MIN(0.1,IF(gwr!H90&gt;0,gwr!H90 - 0.48,0))) + 0.5) * (1 + 0.25 * ((tier1!H90+tier2!H90)/2-tier2!AN90)) * 100</f>
        <v>50</v>
      </c>
      <c r="I91" s="24">
        <f xml:space="preserve"> (MAX(-0.1,MIN(0.1,IF(gwr!I90&gt;0,gwr!I90 - 0.48,0))) + 0.5) * (1 + 0.25 * ((tier1!I90+tier2!I90)/2-tier2!AO90)) * 100</f>
        <v>50</v>
      </c>
      <c r="J91" s="24">
        <f xml:space="preserve"> (MAX(-0.1,MIN(0.1,IF(gwr!J90&gt;0,gwr!J90 - 0.48,0))) + 0.5) * (1 + 0.25 * ((tier1!J90+tier2!J90)/2-tier2!AP90)) * 100</f>
        <v>50</v>
      </c>
      <c r="K91" s="24">
        <f xml:space="preserve"> (MAX(-0.1,MIN(0.1,IF(gwr!K90&gt;0,gwr!K90 - 0.48,0))) + 0.5) * (1 + 0.25 * ((tier1!K90+tier2!K90)/2-tier2!AQ90)) * 100</f>
        <v>50</v>
      </c>
      <c r="L91" s="24">
        <f xml:space="preserve"> (MAX(-0.1,MIN(0.1,IF(gwr!L90&gt;0,gwr!L90 - 0.48,0))) + 0.5) * (1 + 0.25 * ((tier1!L90+tier2!L90)/2-tier2!AR90)) * 100</f>
        <v>50</v>
      </c>
      <c r="M91" s="24">
        <f xml:space="preserve"> (MAX(-0.1,MIN(0.1,IF(gwr!M90&gt;0,gwr!M90 - 0.48,0))) + 0.5) * (1 + 0.25 * ((tier1!M90+tier2!M90)/2-tier2!AS90)) * 100</f>
        <v>50</v>
      </c>
      <c r="N91" s="24">
        <f xml:space="preserve"> (MAX(-0.1,MIN(0.1,IF(gwr!N90&gt;0,gwr!N90 - 0.48,0))) + 0.5) * (1 + 0.25 * ((tier1!N90+tier2!N90)/2-tier2!AT90)) * 100</f>
        <v>50</v>
      </c>
      <c r="O91" s="24">
        <f xml:space="preserve"> (MAX(-0.1,MIN(0.1,IF(gwr!O90&gt;0,gwr!O90 - 0.48,0))) + 0.5) * (1 + 0.25 * ((tier1!O90+tier2!O90)/2-tier2!AU90)) * 100</f>
        <v>50</v>
      </c>
      <c r="P91" s="24"/>
      <c r="Q91" s="24">
        <f xml:space="preserve"> (MAX(-0.1,MIN(0.1,IF(gwr!Q90&gt;0,gwr!Q90 - 0.48,0))) + 0.5) * (1 + 0.25 * ((tier1!Q90+tier2!Q90)/2-tier2!AW90)) * 100</f>
        <v>50</v>
      </c>
      <c r="R91" s="24">
        <f xml:space="preserve"> (MAX(-0.1,MIN(0.1,IF(gwr!R90&gt;0,gwr!R90 - 0.48,0))) + 0.5) * (1 + 0.25 * ((tier1!R90+tier2!R90)/2-tier2!AX90)) * 100</f>
        <v>50</v>
      </c>
      <c r="S91" s="24">
        <f xml:space="preserve"> (MAX(-0.1,MIN(0.1,IF(gwr!S90&gt;0,gwr!S90 - 0.48,0))) + 0.5) * (1 + 0.25 * ((tier1!S90+tier2!S90)/2-tier2!AY90)) * 100</f>
        <v>50</v>
      </c>
      <c r="T91" s="24">
        <f xml:space="preserve"> (MAX(-0.1,MIN(0.1,IF(gwr!T90&gt;0,gwr!T90 - 0.48,0))) + 0.5) * (1 + 0.25 * ((tier1!T90+tier2!T90)/2-tier2!AZ90)) * 100</f>
        <v>50</v>
      </c>
      <c r="U91" s="24">
        <f xml:space="preserve"> (MAX(-0.1,MIN(0.1,IF(gwr!U90&gt;0,gwr!U90 - 0.48,0))) + 0.5) * (1 + 0.25 * ((tier1!U90+tier2!U90)/2-tier2!BA90)) * 100</f>
        <v>50</v>
      </c>
      <c r="V91" s="24">
        <f xml:space="preserve"> (MAX(-0.1,MIN(0.1,IF(gwr!V90&gt;0,gwr!V90 - 0.48,0))) + 0.5) * (1 + 0.25 * ((tier1!V90+tier2!V90)/2-tier2!BB90)) * 100</f>
        <v>50</v>
      </c>
      <c r="W91" s="24">
        <f xml:space="preserve"> (MAX(-0.1,MIN(0.1,IF(gwr!W90&gt;0,gwr!W90 - 0.48,0))) + 0.5) * (1 + 0.25 * ((tier1!W90+tier2!W90)/2-tier2!BC90)) * 100</f>
        <v>50</v>
      </c>
      <c r="X91" s="24">
        <f xml:space="preserve"> (MAX(-0.1,MIN(0.1,IF(gwr!X90&gt;0,gwr!X90 - 0.48,0))) + 0.5) * (1 + 0.25 * ((tier1!X90+tier2!X90)/2-tier2!BD90)) * 100</f>
        <v>50</v>
      </c>
      <c r="Y91" s="24">
        <f xml:space="preserve"> (MAX(-0.1,MIN(0.1,IF(gwr!Y90&gt;0,gwr!Y90 - 0.48,0))) + 0.5) * (1 + 0.25 * ((tier1!Y90+tier2!Y90)/2-tier2!BE90)) * 100</f>
        <v>50</v>
      </c>
      <c r="Z91" s="24">
        <f xml:space="preserve"> (MAX(-0.1,MIN(0.1,IF(gwr!Z90&gt;0,gwr!Z90 - 0.48,0))) + 0.5) * (1 + 0.25 * ((tier1!Z90+tier2!Z90)/2-tier2!BF90)) * 100</f>
        <v>50</v>
      </c>
      <c r="AA91" s="24">
        <f xml:space="preserve"> (MAX(-0.1,MIN(0.1,IF(gwr!AA90&gt;0,gwr!AA90 - 0.48,0))) + 0.5) * (1 + 0.25 * ((tier1!AA90+tier2!AA90)/2-tier2!BG90)) * 100</f>
        <v>50</v>
      </c>
      <c r="AB91" s="24">
        <f xml:space="preserve"> (MAX(-0.1,MIN(0.1,IF(gwr!AB90&gt;0,gwr!AB90 - 0.48,0))) + 0.5) * (1 + 0.25 * ((tier1!AB90+tier2!AB90)/2-tier2!BH90)) * 100</f>
        <v>50</v>
      </c>
      <c r="AC91" s="24">
        <f xml:space="preserve"> (MAX(-0.1,MIN(0.1,IF(gwr!AC90&gt;0,gwr!AC90 - 0.48,0))) + 0.5) * (1 + 0.25 * ((tier1!AC90+tier2!AC90)/2-tier2!BI90)) * 100</f>
        <v>50</v>
      </c>
      <c r="AD91" s="24">
        <f xml:space="preserve"> (MAX(-0.1,MIN(0.1,IF(gwr!AD90&gt;0,gwr!AD90 - 0.48,0))) + 0.5) * (1 + 0.25 * ((tier1!AD90+tier2!AD90)/2-tier2!BJ90)) * 100</f>
        <v>50</v>
      </c>
      <c r="AE91" s="24">
        <f xml:space="preserve"> (MAX(-0.1,MIN(0.1,IF(gwr!AE90&gt;0,gwr!AE90 - 0.48,0))) + 0.5) * (1 + 0.25 * ((tier1!AE90+tier2!AE90)/2-tier2!BK90)) * 100</f>
        <v>50</v>
      </c>
      <c r="AF91" s="24"/>
      <c r="AG91" s="28">
        <f t="shared" si="3"/>
        <v>750</v>
      </c>
      <c r="AH91" s="28">
        <f t="shared" si="4"/>
        <v>750</v>
      </c>
      <c r="AI91" s="30">
        <f t="shared" si="5"/>
        <v>0.5</v>
      </c>
    </row>
    <row r="92" spans="1:35" s="25" customFormat="1" ht="12" x14ac:dyDescent="0.2">
      <c r="A92" s="24">
        <f xml:space="preserve"> (MAX(-0.1,MIN(0.1,IF(gwr!A91&gt;0,gwr!A91 - 0.48,0))) + 0.5) * (1 + 0.25 * ((tier1!A91+tier2!A91)/2-tier2!AG91)) * 100</f>
        <v>50</v>
      </c>
      <c r="B92" s="24">
        <f xml:space="preserve"> (MAX(-0.1,MIN(0.1,IF(gwr!B91&gt;0,gwr!B91 - 0.48,0))) + 0.5) * (1 + 0.25 * ((tier1!B91+tier2!B91)/2-tier2!AH91)) * 100</f>
        <v>50</v>
      </c>
      <c r="C92" s="24">
        <f xml:space="preserve"> (MAX(-0.1,MIN(0.1,IF(gwr!C91&gt;0,gwr!C91 - 0.48,0))) + 0.5) * (1 + 0.25 * ((tier1!C91+tier2!C91)/2-tier2!AI91)) * 100</f>
        <v>50</v>
      </c>
      <c r="D92" s="24">
        <f xml:space="preserve"> (MAX(-0.1,MIN(0.1,IF(gwr!D91&gt;0,gwr!D91 - 0.48,0))) + 0.5) * (1 + 0.25 * ((tier1!D91+tier2!D91)/2-tier2!AJ91)) * 100</f>
        <v>50</v>
      </c>
      <c r="E92" s="24">
        <f xml:space="preserve"> (MAX(-0.1,MIN(0.1,IF(gwr!E91&gt;0,gwr!E91 - 0.48,0))) + 0.5) * (1 + 0.25 * ((tier1!E91+tier2!E91)/2-tier2!AK91)) * 100</f>
        <v>50</v>
      </c>
      <c r="F92" s="24">
        <f xml:space="preserve"> (MAX(-0.1,MIN(0.1,IF(gwr!F91&gt;0,gwr!F91 - 0.48,0))) + 0.5) * (1 + 0.25 * ((tier1!F91+tier2!F91)/2-tier2!AL91)) * 100</f>
        <v>50</v>
      </c>
      <c r="G92" s="24">
        <f xml:space="preserve"> (MAX(-0.1,MIN(0.1,IF(gwr!G91&gt;0,gwr!G91 - 0.48,0))) + 0.5) * (1 + 0.25 * ((tier1!G91+tier2!G91)/2-tier2!AM91)) * 100</f>
        <v>50</v>
      </c>
      <c r="H92" s="24">
        <f xml:space="preserve"> (MAX(-0.1,MIN(0.1,IF(gwr!H91&gt;0,gwr!H91 - 0.48,0))) + 0.5) * (1 + 0.25 * ((tier1!H91+tier2!H91)/2-tier2!AN91)) * 100</f>
        <v>50</v>
      </c>
      <c r="I92" s="24">
        <f xml:space="preserve"> (MAX(-0.1,MIN(0.1,IF(gwr!I91&gt;0,gwr!I91 - 0.48,0))) + 0.5) * (1 + 0.25 * ((tier1!I91+tier2!I91)/2-tier2!AO91)) * 100</f>
        <v>50</v>
      </c>
      <c r="J92" s="24">
        <f xml:space="preserve"> (MAX(-0.1,MIN(0.1,IF(gwr!J91&gt;0,gwr!J91 - 0.48,0))) + 0.5) * (1 + 0.25 * ((tier1!J91+tier2!J91)/2-tier2!AP91)) * 100</f>
        <v>50</v>
      </c>
      <c r="K92" s="24">
        <f xml:space="preserve"> (MAX(-0.1,MIN(0.1,IF(gwr!K91&gt;0,gwr!K91 - 0.48,0))) + 0.5) * (1 + 0.25 * ((tier1!K91+tier2!K91)/2-tier2!AQ91)) * 100</f>
        <v>50</v>
      </c>
      <c r="L92" s="24">
        <f xml:space="preserve"> (MAX(-0.1,MIN(0.1,IF(gwr!L91&gt;0,gwr!L91 - 0.48,0))) + 0.5) * (1 + 0.25 * ((tier1!L91+tier2!L91)/2-tier2!AR91)) * 100</f>
        <v>50</v>
      </c>
      <c r="M92" s="24">
        <f xml:space="preserve"> (MAX(-0.1,MIN(0.1,IF(gwr!M91&gt;0,gwr!M91 - 0.48,0))) + 0.5) * (1 + 0.25 * ((tier1!M91+tier2!M91)/2-tier2!AS91)) * 100</f>
        <v>50</v>
      </c>
      <c r="N92" s="24">
        <f xml:space="preserve"> (MAX(-0.1,MIN(0.1,IF(gwr!N91&gt;0,gwr!N91 - 0.48,0))) + 0.5) * (1 + 0.25 * ((tier1!N91+tier2!N91)/2-tier2!AT91)) * 100</f>
        <v>50</v>
      </c>
      <c r="O92" s="24">
        <f xml:space="preserve"> (MAX(-0.1,MIN(0.1,IF(gwr!O91&gt;0,gwr!O91 - 0.48,0))) + 0.5) * (1 + 0.25 * ((tier1!O91+tier2!O91)/2-tier2!AU91)) * 100</f>
        <v>50</v>
      </c>
      <c r="P92" s="24"/>
      <c r="Q92" s="24">
        <f xml:space="preserve"> (MAX(-0.1,MIN(0.1,IF(gwr!Q91&gt;0,gwr!Q91 - 0.48,0))) + 0.5) * (1 + 0.25 * ((tier1!Q91+tier2!Q91)/2-tier2!AW91)) * 100</f>
        <v>50</v>
      </c>
      <c r="R92" s="24">
        <f xml:space="preserve"> (MAX(-0.1,MIN(0.1,IF(gwr!R91&gt;0,gwr!R91 - 0.48,0))) + 0.5) * (1 + 0.25 * ((tier1!R91+tier2!R91)/2-tier2!AX91)) * 100</f>
        <v>50</v>
      </c>
      <c r="S92" s="24">
        <f xml:space="preserve"> (MAX(-0.1,MIN(0.1,IF(gwr!S91&gt;0,gwr!S91 - 0.48,0))) + 0.5) * (1 + 0.25 * ((tier1!S91+tier2!S91)/2-tier2!AY91)) * 100</f>
        <v>50</v>
      </c>
      <c r="T92" s="24">
        <f xml:space="preserve"> (MAX(-0.1,MIN(0.1,IF(gwr!T91&gt;0,gwr!T91 - 0.48,0))) + 0.5) * (1 + 0.25 * ((tier1!T91+tier2!T91)/2-tier2!AZ91)) * 100</f>
        <v>50</v>
      </c>
      <c r="U92" s="24">
        <f xml:space="preserve"> (MAX(-0.1,MIN(0.1,IF(gwr!U91&gt;0,gwr!U91 - 0.48,0))) + 0.5) * (1 + 0.25 * ((tier1!U91+tier2!U91)/2-tier2!BA91)) * 100</f>
        <v>50</v>
      </c>
      <c r="V92" s="24">
        <f xml:space="preserve"> (MAX(-0.1,MIN(0.1,IF(gwr!V91&gt;0,gwr!V91 - 0.48,0))) + 0.5) * (1 + 0.25 * ((tier1!V91+tier2!V91)/2-tier2!BB91)) * 100</f>
        <v>50</v>
      </c>
      <c r="W92" s="24">
        <f xml:space="preserve"> (MAX(-0.1,MIN(0.1,IF(gwr!W91&gt;0,gwr!W91 - 0.48,0))) + 0.5) * (1 + 0.25 * ((tier1!W91+tier2!W91)/2-tier2!BC91)) * 100</f>
        <v>50</v>
      </c>
      <c r="X92" s="24">
        <f xml:space="preserve"> (MAX(-0.1,MIN(0.1,IF(gwr!X91&gt;0,gwr!X91 - 0.48,0))) + 0.5) * (1 + 0.25 * ((tier1!X91+tier2!X91)/2-tier2!BD91)) * 100</f>
        <v>50</v>
      </c>
      <c r="Y92" s="24">
        <f xml:space="preserve"> (MAX(-0.1,MIN(0.1,IF(gwr!Y91&gt;0,gwr!Y91 - 0.48,0))) + 0.5) * (1 + 0.25 * ((tier1!Y91+tier2!Y91)/2-tier2!BE91)) * 100</f>
        <v>50</v>
      </c>
      <c r="Z92" s="24">
        <f xml:space="preserve"> (MAX(-0.1,MIN(0.1,IF(gwr!Z91&gt;0,gwr!Z91 - 0.48,0))) + 0.5) * (1 + 0.25 * ((tier1!Z91+tier2!Z91)/2-tier2!BF91)) * 100</f>
        <v>50</v>
      </c>
      <c r="AA92" s="24">
        <f xml:space="preserve"> (MAX(-0.1,MIN(0.1,IF(gwr!AA91&gt;0,gwr!AA91 - 0.48,0))) + 0.5) * (1 + 0.25 * ((tier1!AA91+tier2!AA91)/2-tier2!BG91)) * 100</f>
        <v>50</v>
      </c>
      <c r="AB92" s="24">
        <f xml:space="preserve"> (MAX(-0.1,MIN(0.1,IF(gwr!AB91&gt;0,gwr!AB91 - 0.48,0))) + 0.5) * (1 + 0.25 * ((tier1!AB91+tier2!AB91)/2-tier2!BH91)) * 100</f>
        <v>50</v>
      </c>
      <c r="AC92" s="24">
        <f xml:space="preserve"> (MAX(-0.1,MIN(0.1,IF(gwr!AC91&gt;0,gwr!AC91 - 0.48,0))) + 0.5) * (1 + 0.25 * ((tier1!AC91+tier2!AC91)/2-tier2!BI91)) * 100</f>
        <v>50</v>
      </c>
      <c r="AD92" s="24">
        <f xml:space="preserve"> (MAX(-0.1,MIN(0.1,IF(gwr!AD91&gt;0,gwr!AD91 - 0.48,0))) + 0.5) * (1 + 0.25 * ((tier1!AD91+tier2!AD91)/2-tier2!BJ91)) * 100</f>
        <v>50</v>
      </c>
      <c r="AE92" s="24">
        <f xml:space="preserve"> (MAX(-0.1,MIN(0.1,IF(gwr!AE91&gt;0,gwr!AE91 - 0.48,0))) + 0.5) * (1 + 0.25 * ((tier1!AE91+tier2!AE91)/2-tier2!BK91)) * 100</f>
        <v>50</v>
      </c>
      <c r="AF92" s="24"/>
      <c r="AG92" s="28">
        <f t="shared" si="3"/>
        <v>750</v>
      </c>
      <c r="AH92" s="28">
        <f t="shared" si="4"/>
        <v>750</v>
      </c>
      <c r="AI92" s="30">
        <f t="shared" si="5"/>
        <v>0.5</v>
      </c>
    </row>
    <row r="93" spans="1:35" s="25" customFormat="1" ht="12" x14ac:dyDescent="0.2">
      <c r="A93" s="24">
        <f xml:space="preserve"> (MAX(-0.1,MIN(0.1,IF(gwr!A92&gt;0,gwr!A92 - 0.48,0))) + 0.5) * (1 + 0.25 * ((tier1!A92+tier2!A92)/2-tier2!AG92)) * 100</f>
        <v>50</v>
      </c>
      <c r="B93" s="24">
        <f xml:space="preserve"> (MAX(-0.1,MIN(0.1,IF(gwr!B92&gt;0,gwr!B92 - 0.48,0))) + 0.5) * (1 + 0.25 * ((tier1!B92+tier2!B92)/2-tier2!AH92)) * 100</f>
        <v>50</v>
      </c>
      <c r="C93" s="24">
        <f xml:space="preserve"> (MAX(-0.1,MIN(0.1,IF(gwr!C92&gt;0,gwr!C92 - 0.48,0))) + 0.5) * (1 + 0.25 * ((tier1!C92+tier2!C92)/2-tier2!AI92)) * 100</f>
        <v>50</v>
      </c>
      <c r="D93" s="24">
        <f xml:space="preserve"> (MAX(-0.1,MIN(0.1,IF(gwr!D92&gt;0,gwr!D92 - 0.48,0))) + 0.5) * (1 + 0.25 * ((tier1!D92+tier2!D92)/2-tier2!AJ92)) * 100</f>
        <v>50</v>
      </c>
      <c r="E93" s="24">
        <f xml:space="preserve"> (MAX(-0.1,MIN(0.1,IF(gwr!E92&gt;0,gwr!E92 - 0.48,0))) + 0.5) * (1 + 0.25 * ((tier1!E92+tier2!E92)/2-tier2!AK92)) * 100</f>
        <v>50</v>
      </c>
      <c r="F93" s="24">
        <f xml:space="preserve"> (MAX(-0.1,MIN(0.1,IF(gwr!F92&gt;0,gwr!F92 - 0.48,0))) + 0.5) * (1 + 0.25 * ((tier1!F92+tier2!F92)/2-tier2!AL92)) * 100</f>
        <v>50</v>
      </c>
      <c r="G93" s="24">
        <f xml:space="preserve"> (MAX(-0.1,MIN(0.1,IF(gwr!G92&gt;0,gwr!G92 - 0.48,0))) + 0.5) * (1 + 0.25 * ((tier1!G92+tier2!G92)/2-tier2!AM92)) * 100</f>
        <v>50</v>
      </c>
      <c r="H93" s="24">
        <f xml:space="preserve"> (MAX(-0.1,MIN(0.1,IF(gwr!H92&gt;0,gwr!H92 - 0.48,0))) + 0.5) * (1 + 0.25 * ((tier1!H92+tier2!H92)/2-tier2!AN92)) * 100</f>
        <v>50</v>
      </c>
      <c r="I93" s="24">
        <f xml:space="preserve"> (MAX(-0.1,MIN(0.1,IF(gwr!I92&gt;0,gwr!I92 - 0.48,0))) + 0.5) * (1 + 0.25 * ((tier1!I92+tier2!I92)/2-tier2!AO92)) * 100</f>
        <v>50</v>
      </c>
      <c r="J93" s="24">
        <f xml:space="preserve"> (MAX(-0.1,MIN(0.1,IF(gwr!J92&gt;0,gwr!J92 - 0.48,0))) + 0.5) * (1 + 0.25 * ((tier1!J92+tier2!J92)/2-tier2!AP92)) * 100</f>
        <v>50</v>
      </c>
      <c r="K93" s="24">
        <f xml:space="preserve"> (MAX(-0.1,MIN(0.1,IF(gwr!K92&gt;0,gwr!K92 - 0.48,0))) + 0.5) * (1 + 0.25 * ((tier1!K92+tier2!K92)/2-tier2!AQ92)) * 100</f>
        <v>50</v>
      </c>
      <c r="L93" s="24">
        <f xml:space="preserve"> (MAX(-0.1,MIN(0.1,IF(gwr!L92&gt;0,gwr!L92 - 0.48,0))) + 0.5) * (1 + 0.25 * ((tier1!L92+tier2!L92)/2-tier2!AR92)) * 100</f>
        <v>50</v>
      </c>
      <c r="M93" s="24">
        <f xml:space="preserve"> (MAX(-0.1,MIN(0.1,IF(gwr!M92&gt;0,gwr!M92 - 0.48,0))) + 0.5) * (1 + 0.25 * ((tier1!M92+tier2!M92)/2-tier2!AS92)) * 100</f>
        <v>50</v>
      </c>
      <c r="N93" s="24">
        <f xml:space="preserve"> (MAX(-0.1,MIN(0.1,IF(gwr!N92&gt;0,gwr!N92 - 0.48,0))) + 0.5) * (1 + 0.25 * ((tier1!N92+tier2!N92)/2-tier2!AT92)) * 100</f>
        <v>50</v>
      </c>
      <c r="O93" s="24">
        <f xml:space="preserve"> (MAX(-0.1,MIN(0.1,IF(gwr!O92&gt;0,gwr!O92 - 0.48,0))) + 0.5) * (1 + 0.25 * ((tier1!O92+tier2!O92)/2-tier2!AU92)) * 100</f>
        <v>50</v>
      </c>
      <c r="P93" s="24"/>
      <c r="Q93" s="24">
        <f xml:space="preserve"> (MAX(-0.1,MIN(0.1,IF(gwr!Q92&gt;0,gwr!Q92 - 0.48,0))) + 0.5) * (1 + 0.25 * ((tier1!Q92+tier2!Q92)/2-tier2!AW92)) * 100</f>
        <v>50</v>
      </c>
      <c r="R93" s="24">
        <f xml:space="preserve"> (MAX(-0.1,MIN(0.1,IF(gwr!R92&gt;0,gwr!R92 - 0.48,0))) + 0.5) * (1 + 0.25 * ((tier1!R92+tier2!R92)/2-tier2!AX92)) * 100</f>
        <v>50</v>
      </c>
      <c r="S93" s="24">
        <f xml:space="preserve"> (MAX(-0.1,MIN(0.1,IF(gwr!S92&gt;0,gwr!S92 - 0.48,0))) + 0.5) * (1 + 0.25 * ((tier1!S92+tier2!S92)/2-tier2!AY92)) * 100</f>
        <v>50</v>
      </c>
      <c r="T93" s="24">
        <f xml:space="preserve"> (MAX(-0.1,MIN(0.1,IF(gwr!T92&gt;0,gwr!T92 - 0.48,0))) + 0.5) * (1 + 0.25 * ((tier1!T92+tier2!T92)/2-tier2!AZ92)) * 100</f>
        <v>50</v>
      </c>
      <c r="U93" s="24">
        <f xml:space="preserve"> (MAX(-0.1,MIN(0.1,IF(gwr!U92&gt;0,gwr!U92 - 0.48,0))) + 0.5) * (1 + 0.25 * ((tier1!U92+tier2!U92)/2-tier2!BA92)) * 100</f>
        <v>50</v>
      </c>
      <c r="V93" s="24">
        <f xml:space="preserve"> (MAX(-0.1,MIN(0.1,IF(gwr!V92&gt;0,gwr!V92 - 0.48,0))) + 0.5) * (1 + 0.25 * ((tier1!V92+tier2!V92)/2-tier2!BB92)) * 100</f>
        <v>50</v>
      </c>
      <c r="W93" s="24">
        <f xml:space="preserve"> (MAX(-0.1,MIN(0.1,IF(gwr!W92&gt;0,gwr!W92 - 0.48,0))) + 0.5) * (1 + 0.25 * ((tier1!W92+tier2!W92)/2-tier2!BC92)) * 100</f>
        <v>50</v>
      </c>
      <c r="X93" s="24">
        <f xml:space="preserve"> (MAX(-0.1,MIN(0.1,IF(gwr!X92&gt;0,gwr!X92 - 0.48,0))) + 0.5) * (1 + 0.25 * ((tier1!X92+tier2!X92)/2-tier2!BD92)) * 100</f>
        <v>50</v>
      </c>
      <c r="Y93" s="24">
        <f xml:space="preserve"> (MAX(-0.1,MIN(0.1,IF(gwr!Y92&gt;0,gwr!Y92 - 0.48,0))) + 0.5) * (1 + 0.25 * ((tier1!Y92+tier2!Y92)/2-tier2!BE92)) * 100</f>
        <v>50</v>
      </c>
      <c r="Z93" s="24">
        <f xml:space="preserve"> (MAX(-0.1,MIN(0.1,IF(gwr!Z92&gt;0,gwr!Z92 - 0.48,0))) + 0.5) * (1 + 0.25 * ((tier1!Z92+tier2!Z92)/2-tier2!BF92)) * 100</f>
        <v>50</v>
      </c>
      <c r="AA93" s="24">
        <f xml:space="preserve"> (MAX(-0.1,MIN(0.1,IF(gwr!AA92&gt;0,gwr!AA92 - 0.48,0))) + 0.5) * (1 + 0.25 * ((tier1!AA92+tier2!AA92)/2-tier2!BG92)) * 100</f>
        <v>50</v>
      </c>
      <c r="AB93" s="24">
        <f xml:space="preserve"> (MAX(-0.1,MIN(0.1,IF(gwr!AB92&gt;0,gwr!AB92 - 0.48,0))) + 0.5) * (1 + 0.25 * ((tier1!AB92+tier2!AB92)/2-tier2!BH92)) * 100</f>
        <v>50</v>
      </c>
      <c r="AC93" s="24">
        <f xml:space="preserve"> (MAX(-0.1,MIN(0.1,IF(gwr!AC92&gt;0,gwr!AC92 - 0.48,0))) + 0.5) * (1 + 0.25 * ((tier1!AC92+tier2!AC92)/2-tier2!BI92)) * 100</f>
        <v>50</v>
      </c>
      <c r="AD93" s="24">
        <f xml:space="preserve"> (MAX(-0.1,MIN(0.1,IF(gwr!AD92&gt;0,gwr!AD92 - 0.48,0))) + 0.5) * (1 + 0.25 * ((tier1!AD92+tier2!AD92)/2-tier2!BJ92)) * 100</f>
        <v>50</v>
      </c>
      <c r="AE93" s="24">
        <f xml:space="preserve"> (MAX(-0.1,MIN(0.1,IF(gwr!AE92&gt;0,gwr!AE92 - 0.48,0))) + 0.5) * (1 + 0.25 * ((tier1!AE92+tier2!AE92)/2-tier2!BK92)) * 100</f>
        <v>50</v>
      </c>
      <c r="AF93" s="24"/>
      <c r="AG93" s="28">
        <f t="shared" si="3"/>
        <v>750</v>
      </c>
      <c r="AH93" s="28">
        <f t="shared" si="4"/>
        <v>750</v>
      </c>
      <c r="AI93" s="30">
        <f t="shared" si="5"/>
        <v>0.5</v>
      </c>
    </row>
    <row r="94" spans="1:35" s="25" customFormat="1" ht="12" x14ac:dyDescent="0.2">
      <c r="A94" s="24">
        <f xml:space="preserve"> (MAX(-0.1,MIN(0.1,IF(gwr!A93&gt;0,gwr!A93 - 0.48,0))) + 0.5) * (1 + 0.25 * ((tier1!A93+tier2!A93)/2-tier2!AG93)) * 100</f>
        <v>50</v>
      </c>
      <c r="B94" s="24">
        <f xml:space="preserve"> (MAX(-0.1,MIN(0.1,IF(gwr!B93&gt;0,gwr!B93 - 0.48,0))) + 0.5) * (1 + 0.25 * ((tier1!B93+tier2!B93)/2-tier2!AH93)) * 100</f>
        <v>50</v>
      </c>
      <c r="C94" s="24">
        <f xml:space="preserve"> (MAX(-0.1,MIN(0.1,IF(gwr!C93&gt;0,gwr!C93 - 0.48,0))) + 0.5) * (1 + 0.25 * ((tier1!C93+tier2!C93)/2-tier2!AI93)) * 100</f>
        <v>50</v>
      </c>
      <c r="D94" s="24">
        <f xml:space="preserve"> (MAX(-0.1,MIN(0.1,IF(gwr!D93&gt;0,gwr!D93 - 0.48,0))) + 0.5) * (1 + 0.25 * ((tier1!D93+tier2!D93)/2-tier2!AJ93)) * 100</f>
        <v>50</v>
      </c>
      <c r="E94" s="24">
        <f xml:space="preserve"> (MAX(-0.1,MIN(0.1,IF(gwr!E93&gt;0,gwr!E93 - 0.48,0))) + 0.5) * (1 + 0.25 * ((tier1!E93+tier2!E93)/2-tier2!AK93)) * 100</f>
        <v>50</v>
      </c>
      <c r="F94" s="24">
        <f xml:space="preserve"> (MAX(-0.1,MIN(0.1,IF(gwr!F93&gt;0,gwr!F93 - 0.48,0))) + 0.5) * (1 + 0.25 * ((tier1!F93+tier2!F93)/2-tier2!AL93)) * 100</f>
        <v>50</v>
      </c>
      <c r="G94" s="24">
        <f xml:space="preserve"> (MAX(-0.1,MIN(0.1,IF(gwr!G93&gt;0,gwr!G93 - 0.48,0))) + 0.5) * (1 + 0.25 * ((tier1!G93+tier2!G93)/2-tier2!AM93)) * 100</f>
        <v>50</v>
      </c>
      <c r="H94" s="24">
        <f xml:space="preserve"> (MAX(-0.1,MIN(0.1,IF(gwr!H93&gt;0,gwr!H93 - 0.48,0))) + 0.5) * (1 + 0.25 * ((tier1!H93+tier2!H93)/2-tier2!AN93)) * 100</f>
        <v>50</v>
      </c>
      <c r="I94" s="24">
        <f xml:space="preserve"> (MAX(-0.1,MIN(0.1,IF(gwr!I93&gt;0,gwr!I93 - 0.48,0))) + 0.5) * (1 + 0.25 * ((tier1!I93+tier2!I93)/2-tier2!AO93)) * 100</f>
        <v>50</v>
      </c>
      <c r="J94" s="24">
        <f xml:space="preserve"> (MAX(-0.1,MIN(0.1,IF(gwr!J93&gt;0,gwr!J93 - 0.48,0))) + 0.5) * (1 + 0.25 * ((tier1!J93+tier2!J93)/2-tier2!AP93)) * 100</f>
        <v>50</v>
      </c>
      <c r="K94" s="24">
        <f xml:space="preserve"> (MAX(-0.1,MIN(0.1,IF(gwr!K93&gt;0,gwr!K93 - 0.48,0))) + 0.5) * (1 + 0.25 * ((tier1!K93+tier2!K93)/2-tier2!AQ93)) * 100</f>
        <v>50</v>
      </c>
      <c r="L94" s="24">
        <f xml:space="preserve"> (MAX(-0.1,MIN(0.1,IF(gwr!L93&gt;0,gwr!L93 - 0.48,0))) + 0.5) * (1 + 0.25 * ((tier1!L93+tier2!L93)/2-tier2!AR93)) * 100</f>
        <v>50</v>
      </c>
      <c r="M94" s="24">
        <f xml:space="preserve"> (MAX(-0.1,MIN(0.1,IF(gwr!M93&gt;0,gwr!M93 - 0.48,0))) + 0.5) * (1 + 0.25 * ((tier1!M93+tier2!M93)/2-tier2!AS93)) * 100</f>
        <v>50</v>
      </c>
      <c r="N94" s="24">
        <f xml:space="preserve"> (MAX(-0.1,MIN(0.1,IF(gwr!N93&gt;0,gwr!N93 - 0.48,0))) + 0.5) * (1 + 0.25 * ((tier1!N93+tier2!N93)/2-tier2!AT93)) * 100</f>
        <v>50</v>
      </c>
      <c r="O94" s="24">
        <f xml:space="preserve"> (MAX(-0.1,MIN(0.1,IF(gwr!O93&gt;0,gwr!O93 - 0.48,0))) + 0.5) * (1 + 0.25 * ((tier1!O93+tier2!O93)/2-tier2!AU93)) * 100</f>
        <v>50</v>
      </c>
      <c r="P94" s="24"/>
      <c r="Q94" s="24">
        <f xml:space="preserve"> (MAX(-0.1,MIN(0.1,IF(gwr!Q93&gt;0,gwr!Q93 - 0.48,0))) + 0.5) * (1 + 0.25 * ((tier1!Q93+tier2!Q93)/2-tier2!AW93)) * 100</f>
        <v>50</v>
      </c>
      <c r="R94" s="24">
        <f xml:space="preserve"> (MAX(-0.1,MIN(0.1,IF(gwr!R93&gt;0,gwr!R93 - 0.48,0))) + 0.5) * (1 + 0.25 * ((tier1!R93+tier2!R93)/2-tier2!AX93)) * 100</f>
        <v>50</v>
      </c>
      <c r="S94" s="24">
        <f xml:space="preserve"> (MAX(-0.1,MIN(0.1,IF(gwr!S93&gt;0,gwr!S93 - 0.48,0))) + 0.5) * (1 + 0.25 * ((tier1!S93+tier2!S93)/2-tier2!AY93)) * 100</f>
        <v>50</v>
      </c>
      <c r="T94" s="24">
        <f xml:space="preserve"> (MAX(-0.1,MIN(0.1,IF(gwr!T93&gt;0,gwr!T93 - 0.48,0))) + 0.5) * (1 + 0.25 * ((tier1!T93+tier2!T93)/2-tier2!AZ93)) * 100</f>
        <v>50</v>
      </c>
      <c r="U94" s="24">
        <f xml:space="preserve"> (MAX(-0.1,MIN(0.1,IF(gwr!U93&gt;0,gwr!U93 - 0.48,0))) + 0.5) * (1 + 0.25 * ((tier1!U93+tier2!U93)/2-tier2!BA93)) * 100</f>
        <v>50</v>
      </c>
      <c r="V94" s="24">
        <f xml:space="preserve"> (MAX(-0.1,MIN(0.1,IF(gwr!V93&gt;0,gwr!V93 - 0.48,0))) + 0.5) * (1 + 0.25 * ((tier1!V93+tier2!V93)/2-tier2!BB93)) * 100</f>
        <v>50</v>
      </c>
      <c r="W94" s="24">
        <f xml:space="preserve"> (MAX(-0.1,MIN(0.1,IF(gwr!W93&gt;0,gwr!W93 - 0.48,0))) + 0.5) * (1 + 0.25 * ((tier1!W93+tier2!W93)/2-tier2!BC93)) * 100</f>
        <v>50</v>
      </c>
      <c r="X94" s="24">
        <f xml:space="preserve"> (MAX(-0.1,MIN(0.1,IF(gwr!X93&gt;0,gwr!X93 - 0.48,0))) + 0.5) * (1 + 0.25 * ((tier1!X93+tier2!X93)/2-tier2!BD93)) * 100</f>
        <v>50</v>
      </c>
      <c r="Y94" s="24">
        <f xml:space="preserve"> (MAX(-0.1,MIN(0.1,IF(gwr!Y93&gt;0,gwr!Y93 - 0.48,0))) + 0.5) * (1 + 0.25 * ((tier1!Y93+tier2!Y93)/2-tier2!BE93)) * 100</f>
        <v>50</v>
      </c>
      <c r="Z94" s="24">
        <f xml:space="preserve"> (MAX(-0.1,MIN(0.1,IF(gwr!Z93&gt;0,gwr!Z93 - 0.48,0))) + 0.5) * (1 + 0.25 * ((tier1!Z93+tier2!Z93)/2-tier2!BF93)) * 100</f>
        <v>50</v>
      </c>
      <c r="AA94" s="24">
        <f xml:space="preserve"> (MAX(-0.1,MIN(0.1,IF(gwr!AA93&gt;0,gwr!AA93 - 0.48,0))) + 0.5) * (1 + 0.25 * ((tier1!AA93+tier2!AA93)/2-tier2!BG93)) * 100</f>
        <v>50</v>
      </c>
      <c r="AB94" s="24">
        <f xml:space="preserve"> (MAX(-0.1,MIN(0.1,IF(gwr!AB93&gt;0,gwr!AB93 - 0.48,0))) + 0.5) * (1 + 0.25 * ((tier1!AB93+tier2!AB93)/2-tier2!BH93)) * 100</f>
        <v>50</v>
      </c>
      <c r="AC94" s="24">
        <f xml:space="preserve"> (MAX(-0.1,MIN(0.1,IF(gwr!AC93&gt;0,gwr!AC93 - 0.48,0))) + 0.5) * (1 + 0.25 * ((tier1!AC93+tier2!AC93)/2-tier2!BI93)) * 100</f>
        <v>50</v>
      </c>
      <c r="AD94" s="24">
        <f xml:space="preserve"> (MAX(-0.1,MIN(0.1,IF(gwr!AD93&gt;0,gwr!AD93 - 0.48,0))) + 0.5) * (1 + 0.25 * ((tier1!AD93+tier2!AD93)/2-tier2!BJ93)) * 100</f>
        <v>50</v>
      </c>
      <c r="AE94" s="24">
        <f xml:space="preserve"> (MAX(-0.1,MIN(0.1,IF(gwr!AE93&gt;0,gwr!AE93 - 0.48,0))) + 0.5) * (1 + 0.25 * ((tier1!AE93+tier2!AE93)/2-tier2!BK93)) * 100</f>
        <v>50</v>
      </c>
      <c r="AF94" s="24"/>
      <c r="AG94" s="28">
        <f t="shared" si="3"/>
        <v>750</v>
      </c>
      <c r="AH94" s="28">
        <f t="shared" si="4"/>
        <v>750</v>
      </c>
      <c r="AI94" s="30">
        <f t="shared" si="5"/>
        <v>0.5</v>
      </c>
    </row>
    <row r="95" spans="1:35" s="25" customFormat="1" ht="12" x14ac:dyDescent="0.2">
      <c r="A95" s="24">
        <f xml:space="preserve"> (MAX(-0.1,MIN(0.1,IF(gwr!A94&gt;0,gwr!A94 - 0.48,0))) + 0.5) * (1 + 0.25 * ((tier1!A94+tier2!A94)/2-tier2!AG94)) * 100</f>
        <v>50</v>
      </c>
      <c r="B95" s="24">
        <f xml:space="preserve"> (MAX(-0.1,MIN(0.1,IF(gwr!B94&gt;0,gwr!B94 - 0.48,0))) + 0.5) * (1 + 0.25 * ((tier1!B94+tier2!B94)/2-tier2!AH94)) * 100</f>
        <v>50</v>
      </c>
      <c r="C95" s="24">
        <f xml:space="preserve"> (MAX(-0.1,MIN(0.1,IF(gwr!C94&gt;0,gwr!C94 - 0.48,0))) + 0.5) * (1 + 0.25 * ((tier1!C94+tier2!C94)/2-tier2!AI94)) * 100</f>
        <v>50</v>
      </c>
      <c r="D95" s="24">
        <f xml:space="preserve"> (MAX(-0.1,MIN(0.1,IF(gwr!D94&gt;0,gwr!D94 - 0.48,0))) + 0.5) * (1 + 0.25 * ((tier1!D94+tier2!D94)/2-tier2!AJ94)) * 100</f>
        <v>50</v>
      </c>
      <c r="E95" s="24">
        <f xml:space="preserve"> (MAX(-0.1,MIN(0.1,IF(gwr!E94&gt;0,gwr!E94 - 0.48,0))) + 0.5) * (1 + 0.25 * ((tier1!E94+tier2!E94)/2-tier2!AK94)) * 100</f>
        <v>50</v>
      </c>
      <c r="F95" s="24">
        <f xml:space="preserve"> (MAX(-0.1,MIN(0.1,IF(gwr!F94&gt;0,gwr!F94 - 0.48,0))) + 0.5) * (1 + 0.25 * ((tier1!F94+tier2!F94)/2-tier2!AL94)) * 100</f>
        <v>50</v>
      </c>
      <c r="G95" s="24">
        <f xml:space="preserve"> (MAX(-0.1,MIN(0.1,IF(gwr!G94&gt;0,gwr!G94 - 0.48,0))) + 0.5) * (1 + 0.25 * ((tier1!G94+tier2!G94)/2-tier2!AM94)) * 100</f>
        <v>50</v>
      </c>
      <c r="H95" s="24">
        <f xml:space="preserve"> (MAX(-0.1,MIN(0.1,IF(gwr!H94&gt;0,gwr!H94 - 0.48,0))) + 0.5) * (1 + 0.25 * ((tier1!H94+tier2!H94)/2-tier2!AN94)) * 100</f>
        <v>50</v>
      </c>
      <c r="I95" s="24">
        <f xml:space="preserve"> (MAX(-0.1,MIN(0.1,IF(gwr!I94&gt;0,gwr!I94 - 0.48,0))) + 0.5) * (1 + 0.25 * ((tier1!I94+tier2!I94)/2-tier2!AO94)) * 100</f>
        <v>50</v>
      </c>
      <c r="J95" s="24">
        <f xml:space="preserve"> (MAX(-0.1,MIN(0.1,IF(gwr!J94&gt;0,gwr!J94 - 0.48,0))) + 0.5) * (1 + 0.25 * ((tier1!J94+tier2!J94)/2-tier2!AP94)) * 100</f>
        <v>50</v>
      </c>
      <c r="K95" s="24">
        <f xml:space="preserve"> (MAX(-0.1,MIN(0.1,IF(gwr!K94&gt;0,gwr!K94 - 0.48,0))) + 0.5) * (1 + 0.25 * ((tier1!K94+tier2!K94)/2-tier2!AQ94)) * 100</f>
        <v>50</v>
      </c>
      <c r="L95" s="24">
        <f xml:space="preserve"> (MAX(-0.1,MIN(0.1,IF(gwr!L94&gt;0,gwr!L94 - 0.48,0))) + 0.5) * (1 + 0.25 * ((tier1!L94+tier2!L94)/2-tier2!AR94)) * 100</f>
        <v>50</v>
      </c>
      <c r="M95" s="24">
        <f xml:space="preserve"> (MAX(-0.1,MIN(0.1,IF(gwr!M94&gt;0,gwr!M94 - 0.48,0))) + 0.5) * (1 + 0.25 * ((tier1!M94+tier2!M94)/2-tier2!AS94)) * 100</f>
        <v>50</v>
      </c>
      <c r="N95" s="24">
        <f xml:space="preserve"> (MAX(-0.1,MIN(0.1,IF(gwr!N94&gt;0,gwr!N94 - 0.48,0))) + 0.5) * (1 + 0.25 * ((tier1!N94+tier2!N94)/2-tier2!AT94)) * 100</f>
        <v>50</v>
      </c>
      <c r="O95" s="24">
        <f xml:space="preserve"> (MAX(-0.1,MIN(0.1,IF(gwr!O94&gt;0,gwr!O94 - 0.48,0))) + 0.5) * (1 + 0.25 * ((tier1!O94+tier2!O94)/2-tier2!AU94)) * 100</f>
        <v>50</v>
      </c>
      <c r="P95" s="24"/>
      <c r="Q95" s="24">
        <f xml:space="preserve"> (MAX(-0.1,MIN(0.1,IF(gwr!Q94&gt;0,gwr!Q94 - 0.48,0))) + 0.5) * (1 + 0.25 * ((tier1!Q94+tier2!Q94)/2-tier2!AW94)) * 100</f>
        <v>50</v>
      </c>
      <c r="R95" s="24">
        <f xml:space="preserve"> (MAX(-0.1,MIN(0.1,IF(gwr!R94&gt;0,gwr!R94 - 0.48,0))) + 0.5) * (1 + 0.25 * ((tier1!R94+tier2!R94)/2-tier2!AX94)) * 100</f>
        <v>50</v>
      </c>
      <c r="S95" s="24">
        <f xml:space="preserve"> (MAX(-0.1,MIN(0.1,IF(gwr!S94&gt;0,gwr!S94 - 0.48,0))) + 0.5) * (1 + 0.25 * ((tier1!S94+tier2!S94)/2-tier2!AY94)) * 100</f>
        <v>50</v>
      </c>
      <c r="T95" s="24">
        <f xml:space="preserve"> (MAX(-0.1,MIN(0.1,IF(gwr!T94&gt;0,gwr!T94 - 0.48,0))) + 0.5) * (1 + 0.25 * ((tier1!T94+tier2!T94)/2-tier2!AZ94)) * 100</f>
        <v>50</v>
      </c>
      <c r="U95" s="24">
        <f xml:space="preserve"> (MAX(-0.1,MIN(0.1,IF(gwr!U94&gt;0,gwr!U94 - 0.48,0))) + 0.5) * (1 + 0.25 * ((tier1!U94+tier2!U94)/2-tier2!BA94)) * 100</f>
        <v>50</v>
      </c>
      <c r="V95" s="24">
        <f xml:space="preserve"> (MAX(-0.1,MIN(0.1,IF(gwr!V94&gt;0,gwr!V94 - 0.48,0))) + 0.5) * (1 + 0.25 * ((tier1!V94+tier2!V94)/2-tier2!BB94)) * 100</f>
        <v>50</v>
      </c>
      <c r="W95" s="24">
        <f xml:space="preserve"> (MAX(-0.1,MIN(0.1,IF(gwr!W94&gt;0,gwr!W94 - 0.48,0))) + 0.5) * (1 + 0.25 * ((tier1!W94+tier2!W94)/2-tier2!BC94)) * 100</f>
        <v>50</v>
      </c>
      <c r="X95" s="24">
        <f xml:space="preserve"> (MAX(-0.1,MIN(0.1,IF(gwr!X94&gt;0,gwr!X94 - 0.48,0))) + 0.5) * (1 + 0.25 * ((tier1!X94+tier2!X94)/2-tier2!BD94)) * 100</f>
        <v>50</v>
      </c>
      <c r="Y95" s="24">
        <f xml:space="preserve"> (MAX(-0.1,MIN(0.1,IF(gwr!Y94&gt;0,gwr!Y94 - 0.48,0))) + 0.5) * (1 + 0.25 * ((tier1!Y94+tier2!Y94)/2-tier2!BE94)) * 100</f>
        <v>50</v>
      </c>
      <c r="Z95" s="24">
        <f xml:space="preserve"> (MAX(-0.1,MIN(0.1,IF(gwr!Z94&gt;0,gwr!Z94 - 0.48,0))) + 0.5) * (1 + 0.25 * ((tier1!Z94+tier2!Z94)/2-tier2!BF94)) * 100</f>
        <v>50</v>
      </c>
      <c r="AA95" s="24">
        <f xml:space="preserve"> (MAX(-0.1,MIN(0.1,IF(gwr!AA94&gt;0,gwr!AA94 - 0.48,0))) + 0.5) * (1 + 0.25 * ((tier1!AA94+tier2!AA94)/2-tier2!BG94)) * 100</f>
        <v>50</v>
      </c>
      <c r="AB95" s="24">
        <f xml:space="preserve"> (MAX(-0.1,MIN(0.1,IF(gwr!AB94&gt;0,gwr!AB94 - 0.48,0))) + 0.5) * (1 + 0.25 * ((tier1!AB94+tier2!AB94)/2-tier2!BH94)) * 100</f>
        <v>50</v>
      </c>
      <c r="AC95" s="24">
        <f xml:space="preserve"> (MAX(-0.1,MIN(0.1,IF(gwr!AC94&gt;0,gwr!AC94 - 0.48,0))) + 0.5) * (1 + 0.25 * ((tier1!AC94+tier2!AC94)/2-tier2!BI94)) * 100</f>
        <v>50</v>
      </c>
      <c r="AD95" s="24">
        <f xml:space="preserve"> (MAX(-0.1,MIN(0.1,IF(gwr!AD94&gt;0,gwr!AD94 - 0.48,0))) + 0.5) * (1 + 0.25 * ((tier1!AD94+tier2!AD94)/2-tier2!BJ94)) * 100</f>
        <v>50</v>
      </c>
      <c r="AE95" s="24">
        <f xml:space="preserve"> (MAX(-0.1,MIN(0.1,IF(gwr!AE94&gt;0,gwr!AE94 - 0.48,0))) + 0.5) * (1 + 0.25 * ((tier1!AE94+tier2!AE94)/2-tier2!BK94)) * 100</f>
        <v>50</v>
      </c>
      <c r="AF95" s="24"/>
      <c r="AG95" s="28">
        <f t="shared" si="3"/>
        <v>750</v>
      </c>
      <c r="AH95" s="28">
        <f t="shared" si="4"/>
        <v>750</v>
      </c>
      <c r="AI95" s="30">
        <f t="shared" si="5"/>
        <v>0.5</v>
      </c>
    </row>
    <row r="96" spans="1:35" s="25" customFormat="1" ht="12" x14ac:dyDescent="0.2">
      <c r="A96" s="24">
        <f xml:space="preserve"> (MAX(-0.1,MIN(0.1,IF(gwr!A95&gt;0,gwr!A95 - 0.48,0))) + 0.5) * (1 + 0.25 * ((tier1!A95+tier2!A95)/2-tier2!AG95)) * 100</f>
        <v>50</v>
      </c>
      <c r="B96" s="24">
        <f xml:space="preserve"> (MAX(-0.1,MIN(0.1,IF(gwr!B95&gt;0,gwr!B95 - 0.48,0))) + 0.5) * (1 + 0.25 * ((tier1!B95+tier2!B95)/2-tier2!AH95)) * 100</f>
        <v>50</v>
      </c>
      <c r="C96" s="24">
        <f xml:space="preserve"> (MAX(-0.1,MIN(0.1,IF(gwr!C95&gt;0,gwr!C95 - 0.48,0))) + 0.5) * (1 + 0.25 * ((tier1!C95+tier2!C95)/2-tier2!AI95)) * 100</f>
        <v>50</v>
      </c>
      <c r="D96" s="24">
        <f xml:space="preserve"> (MAX(-0.1,MIN(0.1,IF(gwr!D95&gt;0,gwr!D95 - 0.48,0))) + 0.5) * (1 + 0.25 * ((tier1!D95+tier2!D95)/2-tier2!AJ95)) * 100</f>
        <v>50</v>
      </c>
      <c r="E96" s="24">
        <f xml:space="preserve"> (MAX(-0.1,MIN(0.1,IF(gwr!E95&gt;0,gwr!E95 - 0.48,0))) + 0.5) * (1 + 0.25 * ((tier1!E95+tier2!E95)/2-tier2!AK95)) * 100</f>
        <v>50</v>
      </c>
      <c r="F96" s="24">
        <f xml:space="preserve"> (MAX(-0.1,MIN(0.1,IF(gwr!F95&gt;0,gwr!F95 - 0.48,0))) + 0.5) * (1 + 0.25 * ((tier1!F95+tier2!F95)/2-tier2!AL95)) * 100</f>
        <v>50</v>
      </c>
      <c r="G96" s="24">
        <f xml:space="preserve"> (MAX(-0.1,MIN(0.1,IF(gwr!G95&gt;0,gwr!G95 - 0.48,0))) + 0.5) * (1 + 0.25 * ((tier1!G95+tier2!G95)/2-tier2!AM95)) * 100</f>
        <v>50</v>
      </c>
      <c r="H96" s="24">
        <f xml:space="preserve"> (MAX(-0.1,MIN(0.1,IF(gwr!H95&gt;0,gwr!H95 - 0.48,0))) + 0.5) * (1 + 0.25 * ((tier1!H95+tier2!H95)/2-tier2!AN95)) * 100</f>
        <v>50</v>
      </c>
      <c r="I96" s="24">
        <f xml:space="preserve"> (MAX(-0.1,MIN(0.1,IF(gwr!I95&gt;0,gwr!I95 - 0.48,0))) + 0.5) * (1 + 0.25 * ((tier1!I95+tier2!I95)/2-tier2!AO95)) * 100</f>
        <v>50</v>
      </c>
      <c r="J96" s="24">
        <f xml:space="preserve"> (MAX(-0.1,MIN(0.1,IF(gwr!J95&gt;0,gwr!J95 - 0.48,0))) + 0.5) * (1 + 0.25 * ((tier1!J95+tier2!J95)/2-tier2!AP95)) * 100</f>
        <v>50</v>
      </c>
      <c r="K96" s="24">
        <f xml:space="preserve"> (MAX(-0.1,MIN(0.1,IF(gwr!K95&gt;0,gwr!K95 - 0.48,0))) + 0.5) * (1 + 0.25 * ((tier1!K95+tier2!K95)/2-tier2!AQ95)) * 100</f>
        <v>50</v>
      </c>
      <c r="L96" s="24">
        <f xml:space="preserve"> (MAX(-0.1,MIN(0.1,IF(gwr!L95&gt;0,gwr!L95 - 0.48,0))) + 0.5) * (1 + 0.25 * ((tier1!L95+tier2!L95)/2-tier2!AR95)) * 100</f>
        <v>50</v>
      </c>
      <c r="M96" s="24">
        <f xml:space="preserve"> (MAX(-0.1,MIN(0.1,IF(gwr!M95&gt;0,gwr!M95 - 0.48,0))) + 0.5) * (1 + 0.25 * ((tier1!M95+tier2!M95)/2-tier2!AS95)) * 100</f>
        <v>50</v>
      </c>
      <c r="N96" s="24">
        <f xml:space="preserve"> (MAX(-0.1,MIN(0.1,IF(gwr!N95&gt;0,gwr!N95 - 0.48,0))) + 0.5) * (1 + 0.25 * ((tier1!N95+tier2!N95)/2-tier2!AT95)) * 100</f>
        <v>50</v>
      </c>
      <c r="O96" s="24">
        <f xml:space="preserve"> (MAX(-0.1,MIN(0.1,IF(gwr!O95&gt;0,gwr!O95 - 0.48,0))) + 0.5) * (1 + 0.25 * ((tier1!O95+tier2!O95)/2-tier2!AU95)) * 100</f>
        <v>50</v>
      </c>
      <c r="P96" s="24"/>
      <c r="Q96" s="24">
        <f xml:space="preserve"> (MAX(-0.1,MIN(0.1,IF(gwr!Q95&gt;0,gwr!Q95 - 0.48,0))) + 0.5) * (1 + 0.25 * ((tier1!Q95+tier2!Q95)/2-tier2!AW95)) * 100</f>
        <v>50</v>
      </c>
      <c r="R96" s="24">
        <f xml:space="preserve"> (MAX(-0.1,MIN(0.1,IF(gwr!R95&gt;0,gwr!R95 - 0.48,0))) + 0.5) * (1 + 0.25 * ((tier1!R95+tier2!R95)/2-tier2!AX95)) * 100</f>
        <v>50</v>
      </c>
      <c r="S96" s="24">
        <f xml:space="preserve"> (MAX(-0.1,MIN(0.1,IF(gwr!S95&gt;0,gwr!S95 - 0.48,0))) + 0.5) * (1 + 0.25 * ((tier1!S95+tier2!S95)/2-tier2!AY95)) * 100</f>
        <v>50</v>
      </c>
      <c r="T96" s="24">
        <f xml:space="preserve"> (MAX(-0.1,MIN(0.1,IF(gwr!T95&gt;0,gwr!T95 - 0.48,0))) + 0.5) * (1 + 0.25 * ((tier1!T95+tier2!T95)/2-tier2!AZ95)) * 100</f>
        <v>50</v>
      </c>
      <c r="U96" s="24">
        <f xml:space="preserve"> (MAX(-0.1,MIN(0.1,IF(gwr!U95&gt;0,gwr!U95 - 0.48,0))) + 0.5) * (1 + 0.25 * ((tier1!U95+tier2!U95)/2-tier2!BA95)) * 100</f>
        <v>50</v>
      </c>
      <c r="V96" s="24">
        <f xml:space="preserve"> (MAX(-0.1,MIN(0.1,IF(gwr!V95&gt;0,gwr!V95 - 0.48,0))) + 0.5) * (1 + 0.25 * ((tier1!V95+tier2!V95)/2-tier2!BB95)) * 100</f>
        <v>50</v>
      </c>
      <c r="W96" s="24">
        <f xml:space="preserve"> (MAX(-0.1,MIN(0.1,IF(gwr!W95&gt;0,gwr!W95 - 0.48,0))) + 0.5) * (1 + 0.25 * ((tier1!W95+tier2!W95)/2-tier2!BC95)) * 100</f>
        <v>50</v>
      </c>
      <c r="X96" s="24">
        <f xml:space="preserve"> (MAX(-0.1,MIN(0.1,IF(gwr!X95&gt;0,gwr!X95 - 0.48,0))) + 0.5) * (1 + 0.25 * ((tier1!X95+tier2!X95)/2-tier2!BD95)) * 100</f>
        <v>50</v>
      </c>
      <c r="Y96" s="24">
        <f xml:space="preserve"> (MAX(-0.1,MIN(0.1,IF(gwr!Y95&gt;0,gwr!Y95 - 0.48,0))) + 0.5) * (1 + 0.25 * ((tier1!Y95+tier2!Y95)/2-tier2!BE95)) * 100</f>
        <v>50</v>
      </c>
      <c r="Z96" s="24">
        <f xml:space="preserve"> (MAX(-0.1,MIN(0.1,IF(gwr!Z95&gt;0,gwr!Z95 - 0.48,0))) + 0.5) * (1 + 0.25 * ((tier1!Z95+tier2!Z95)/2-tier2!BF95)) * 100</f>
        <v>50</v>
      </c>
      <c r="AA96" s="24">
        <f xml:space="preserve"> (MAX(-0.1,MIN(0.1,IF(gwr!AA95&gt;0,gwr!AA95 - 0.48,0))) + 0.5) * (1 + 0.25 * ((tier1!AA95+tier2!AA95)/2-tier2!BG95)) * 100</f>
        <v>50</v>
      </c>
      <c r="AB96" s="24">
        <f xml:space="preserve"> (MAX(-0.1,MIN(0.1,IF(gwr!AB95&gt;0,gwr!AB95 - 0.48,0))) + 0.5) * (1 + 0.25 * ((tier1!AB95+tier2!AB95)/2-tier2!BH95)) * 100</f>
        <v>50</v>
      </c>
      <c r="AC96" s="24">
        <f xml:space="preserve"> (MAX(-0.1,MIN(0.1,IF(gwr!AC95&gt;0,gwr!AC95 - 0.48,0))) + 0.5) * (1 + 0.25 * ((tier1!AC95+tier2!AC95)/2-tier2!BI95)) * 100</f>
        <v>50</v>
      </c>
      <c r="AD96" s="24">
        <f xml:space="preserve"> (MAX(-0.1,MIN(0.1,IF(gwr!AD95&gt;0,gwr!AD95 - 0.48,0))) + 0.5) * (1 + 0.25 * ((tier1!AD95+tier2!AD95)/2-tier2!BJ95)) * 100</f>
        <v>50</v>
      </c>
      <c r="AE96" s="24">
        <f xml:space="preserve"> (MAX(-0.1,MIN(0.1,IF(gwr!AE95&gt;0,gwr!AE95 - 0.48,0))) + 0.5) * (1 + 0.25 * ((tier1!AE95+tier2!AE95)/2-tier2!BK95)) * 100</f>
        <v>50</v>
      </c>
      <c r="AF96" s="24"/>
      <c r="AG96" s="28">
        <f t="shared" si="3"/>
        <v>750</v>
      </c>
      <c r="AH96" s="28">
        <f t="shared" si="4"/>
        <v>750</v>
      </c>
      <c r="AI96" s="30">
        <f t="shared" si="5"/>
        <v>0.5</v>
      </c>
    </row>
    <row r="97" spans="1:35" s="25" customFormat="1" ht="12" x14ac:dyDescent="0.2">
      <c r="A97" s="24">
        <f xml:space="preserve"> (MAX(-0.1,MIN(0.1,IF(gwr!A96&gt;0,gwr!A96 - 0.48,0))) + 0.5) * (1 + 0.25 * ((tier1!A96+tier2!A96)/2-tier2!AG96)) * 100</f>
        <v>50</v>
      </c>
      <c r="B97" s="24">
        <f xml:space="preserve"> (MAX(-0.1,MIN(0.1,IF(gwr!B96&gt;0,gwr!B96 - 0.48,0))) + 0.5) * (1 + 0.25 * ((tier1!B96+tier2!B96)/2-tier2!AH96)) * 100</f>
        <v>50</v>
      </c>
      <c r="C97" s="24">
        <f xml:space="preserve"> (MAX(-0.1,MIN(0.1,IF(gwr!C96&gt;0,gwr!C96 - 0.48,0))) + 0.5) * (1 + 0.25 * ((tier1!C96+tier2!C96)/2-tier2!AI96)) * 100</f>
        <v>50</v>
      </c>
      <c r="D97" s="24">
        <f xml:space="preserve"> (MAX(-0.1,MIN(0.1,IF(gwr!D96&gt;0,gwr!D96 - 0.48,0))) + 0.5) * (1 + 0.25 * ((tier1!D96+tier2!D96)/2-tier2!AJ96)) * 100</f>
        <v>50</v>
      </c>
      <c r="E97" s="24">
        <f xml:space="preserve"> (MAX(-0.1,MIN(0.1,IF(gwr!E96&gt;0,gwr!E96 - 0.48,0))) + 0.5) * (1 + 0.25 * ((tier1!E96+tier2!E96)/2-tier2!AK96)) * 100</f>
        <v>50</v>
      </c>
      <c r="F97" s="24">
        <f xml:space="preserve"> (MAX(-0.1,MIN(0.1,IF(gwr!F96&gt;0,gwr!F96 - 0.48,0))) + 0.5) * (1 + 0.25 * ((tier1!F96+tier2!F96)/2-tier2!AL96)) * 100</f>
        <v>50</v>
      </c>
      <c r="G97" s="24">
        <f xml:space="preserve"> (MAX(-0.1,MIN(0.1,IF(gwr!G96&gt;0,gwr!G96 - 0.48,0))) + 0.5) * (1 + 0.25 * ((tier1!G96+tier2!G96)/2-tier2!AM96)) * 100</f>
        <v>50</v>
      </c>
      <c r="H97" s="24">
        <f xml:space="preserve"> (MAX(-0.1,MIN(0.1,IF(gwr!H96&gt;0,gwr!H96 - 0.48,0))) + 0.5) * (1 + 0.25 * ((tier1!H96+tier2!H96)/2-tier2!AN96)) * 100</f>
        <v>50</v>
      </c>
      <c r="I97" s="24">
        <f xml:space="preserve"> (MAX(-0.1,MIN(0.1,IF(gwr!I96&gt;0,gwr!I96 - 0.48,0))) + 0.5) * (1 + 0.25 * ((tier1!I96+tier2!I96)/2-tier2!AO96)) * 100</f>
        <v>50</v>
      </c>
      <c r="J97" s="24">
        <f xml:space="preserve"> (MAX(-0.1,MIN(0.1,IF(gwr!J96&gt;0,gwr!J96 - 0.48,0))) + 0.5) * (1 + 0.25 * ((tier1!J96+tier2!J96)/2-tier2!AP96)) * 100</f>
        <v>50</v>
      </c>
      <c r="K97" s="24">
        <f xml:space="preserve"> (MAX(-0.1,MIN(0.1,IF(gwr!K96&gt;0,gwr!K96 - 0.48,0))) + 0.5) * (1 + 0.25 * ((tier1!K96+tier2!K96)/2-tier2!AQ96)) * 100</f>
        <v>50</v>
      </c>
      <c r="L97" s="24">
        <f xml:space="preserve"> (MAX(-0.1,MIN(0.1,IF(gwr!L96&gt;0,gwr!L96 - 0.48,0))) + 0.5) * (1 + 0.25 * ((tier1!L96+tier2!L96)/2-tier2!AR96)) * 100</f>
        <v>50</v>
      </c>
      <c r="M97" s="24">
        <f xml:space="preserve"> (MAX(-0.1,MIN(0.1,IF(gwr!M96&gt;0,gwr!M96 - 0.48,0))) + 0.5) * (1 + 0.25 * ((tier1!M96+tier2!M96)/2-tier2!AS96)) * 100</f>
        <v>50</v>
      </c>
      <c r="N97" s="24">
        <f xml:space="preserve"> (MAX(-0.1,MIN(0.1,IF(gwr!N96&gt;0,gwr!N96 - 0.48,0))) + 0.5) * (1 + 0.25 * ((tier1!N96+tier2!N96)/2-tier2!AT96)) * 100</f>
        <v>50</v>
      </c>
      <c r="O97" s="24">
        <f xml:space="preserve"> (MAX(-0.1,MIN(0.1,IF(gwr!O96&gt;0,gwr!O96 - 0.48,0))) + 0.5) * (1 + 0.25 * ((tier1!O96+tier2!O96)/2-tier2!AU96)) * 100</f>
        <v>50</v>
      </c>
      <c r="P97" s="24"/>
      <c r="Q97" s="24">
        <f xml:space="preserve"> (MAX(-0.1,MIN(0.1,IF(gwr!Q96&gt;0,gwr!Q96 - 0.48,0))) + 0.5) * (1 + 0.25 * ((tier1!Q96+tier2!Q96)/2-tier2!AW96)) * 100</f>
        <v>50</v>
      </c>
      <c r="R97" s="24">
        <f xml:space="preserve"> (MAX(-0.1,MIN(0.1,IF(gwr!R96&gt;0,gwr!R96 - 0.48,0))) + 0.5) * (1 + 0.25 * ((tier1!R96+tier2!R96)/2-tier2!AX96)) * 100</f>
        <v>50</v>
      </c>
      <c r="S97" s="24">
        <f xml:space="preserve"> (MAX(-0.1,MIN(0.1,IF(gwr!S96&gt;0,gwr!S96 - 0.48,0))) + 0.5) * (1 + 0.25 * ((tier1!S96+tier2!S96)/2-tier2!AY96)) * 100</f>
        <v>50</v>
      </c>
      <c r="T97" s="24">
        <f xml:space="preserve"> (MAX(-0.1,MIN(0.1,IF(gwr!T96&gt;0,gwr!T96 - 0.48,0))) + 0.5) * (1 + 0.25 * ((tier1!T96+tier2!T96)/2-tier2!AZ96)) * 100</f>
        <v>50</v>
      </c>
      <c r="U97" s="24">
        <f xml:space="preserve"> (MAX(-0.1,MIN(0.1,IF(gwr!U96&gt;0,gwr!U96 - 0.48,0))) + 0.5) * (1 + 0.25 * ((tier1!U96+tier2!U96)/2-tier2!BA96)) * 100</f>
        <v>50</v>
      </c>
      <c r="V97" s="24">
        <f xml:space="preserve"> (MAX(-0.1,MIN(0.1,IF(gwr!V96&gt;0,gwr!V96 - 0.48,0))) + 0.5) * (1 + 0.25 * ((tier1!V96+tier2!V96)/2-tier2!BB96)) * 100</f>
        <v>50</v>
      </c>
      <c r="W97" s="24">
        <f xml:space="preserve"> (MAX(-0.1,MIN(0.1,IF(gwr!W96&gt;0,gwr!W96 - 0.48,0))) + 0.5) * (1 + 0.25 * ((tier1!W96+tier2!W96)/2-tier2!BC96)) * 100</f>
        <v>50</v>
      </c>
      <c r="X97" s="24">
        <f xml:space="preserve"> (MAX(-0.1,MIN(0.1,IF(gwr!X96&gt;0,gwr!X96 - 0.48,0))) + 0.5) * (1 + 0.25 * ((tier1!X96+tier2!X96)/2-tier2!BD96)) * 100</f>
        <v>50</v>
      </c>
      <c r="Y97" s="24">
        <f xml:space="preserve"> (MAX(-0.1,MIN(0.1,IF(gwr!Y96&gt;0,gwr!Y96 - 0.48,0))) + 0.5) * (1 + 0.25 * ((tier1!Y96+tier2!Y96)/2-tier2!BE96)) * 100</f>
        <v>50</v>
      </c>
      <c r="Z97" s="24">
        <f xml:space="preserve"> (MAX(-0.1,MIN(0.1,IF(gwr!Z96&gt;0,gwr!Z96 - 0.48,0))) + 0.5) * (1 + 0.25 * ((tier1!Z96+tier2!Z96)/2-tier2!BF96)) * 100</f>
        <v>50</v>
      </c>
      <c r="AA97" s="24">
        <f xml:space="preserve"> (MAX(-0.1,MIN(0.1,IF(gwr!AA96&gt;0,gwr!AA96 - 0.48,0))) + 0.5) * (1 + 0.25 * ((tier1!AA96+tier2!AA96)/2-tier2!BG96)) * 100</f>
        <v>50</v>
      </c>
      <c r="AB97" s="24">
        <f xml:space="preserve"> (MAX(-0.1,MIN(0.1,IF(gwr!AB96&gt;0,gwr!AB96 - 0.48,0))) + 0.5) * (1 + 0.25 * ((tier1!AB96+tier2!AB96)/2-tier2!BH96)) * 100</f>
        <v>50</v>
      </c>
      <c r="AC97" s="24">
        <f xml:space="preserve"> (MAX(-0.1,MIN(0.1,IF(gwr!AC96&gt;0,gwr!AC96 - 0.48,0))) + 0.5) * (1 + 0.25 * ((tier1!AC96+tier2!AC96)/2-tier2!BI96)) * 100</f>
        <v>50</v>
      </c>
      <c r="AD97" s="24">
        <f xml:space="preserve"> (MAX(-0.1,MIN(0.1,IF(gwr!AD96&gt;0,gwr!AD96 - 0.48,0))) + 0.5) * (1 + 0.25 * ((tier1!AD96+tier2!AD96)/2-tier2!BJ96)) * 100</f>
        <v>50</v>
      </c>
      <c r="AE97" s="24">
        <f xml:space="preserve"> (MAX(-0.1,MIN(0.1,IF(gwr!AE96&gt;0,gwr!AE96 - 0.48,0))) + 0.5) * (1 + 0.25 * ((tier1!AE96+tier2!AE96)/2-tier2!BK96)) * 100</f>
        <v>50</v>
      </c>
      <c r="AF97" s="24"/>
      <c r="AG97" s="28">
        <f t="shared" si="3"/>
        <v>750</v>
      </c>
      <c r="AH97" s="28">
        <f t="shared" si="4"/>
        <v>750</v>
      </c>
      <c r="AI97" s="30">
        <f t="shared" si="5"/>
        <v>0.5</v>
      </c>
    </row>
    <row r="98" spans="1:35" s="25" customFormat="1" ht="12" x14ac:dyDescent="0.2">
      <c r="A98" s="24">
        <f xml:space="preserve"> (MAX(-0.1,MIN(0.1,IF(gwr!A97&gt;0,gwr!A97 - 0.48,0))) + 0.5) * (1 + 0.25 * ((tier1!A97+tier2!A97)/2-tier2!AG97)) * 100</f>
        <v>50</v>
      </c>
      <c r="B98" s="24">
        <f xml:space="preserve"> (MAX(-0.1,MIN(0.1,IF(gwr!B97&gt;0,gwr!B97 - 0.48,0))) + 0.5) * (1 + 0.25 * ((tier1!B97+tier2!B97)/2-tier2!AH97)) * 100</f>
        <v>50</v>
      </c>
      <c r="C98" s="24">
        <f xml:space="preserve"> (MAX(-0.1,MIN(0.1,IF(gwr!C97&gt;0,gwr!C97 - 0.48,0))) + 0.5) * (1 + 0.25 * ((tier1!C97+tier2!C97)/2-tier2!AI97)) * 100</f>
        <v>50</v>
      </c>
      <c r="D98" s="24">
        <f xml:space="preserve"> (MAX(-0.1,MIN(0.1,IF(gwr!D97&gt;0,gwr!D97 - 0.48,0))) + 0.5) * (1 + 0.25 * ((tier1!D97+tier2!D97)/2-tier2!AJ97)) * 100</f>
        <v>50</v>
      </c>
      <c r="E98" s="24">
        <f xml:space="preserve"> (MAX(-0.1,MIN(0.1,IF(gwr!E97&gt;0,gwr!E97 - 0.48,0))) + 0.5) * (1 + 0.25 * ((tier1!E97+tier2!E97)/2-tier2!AK97)) * 100</f>
        <v>50</v>
      </c>
      <c r="F98" s="24">
        <f xml:space="preserve"> (MAX(-0.1,MIN(0.1,IF(gwr!F97&gt;0,gwr!F97 - 0.48,0))) + 0.5) * (1 + 0.25 * ((tier1!F97+tier2!F97)/2-tier2!AL97)) * 100</f>
        <v>50</v>
      </c>
      <c r="G98" s="24">
        <f xml:space="preserve"> (MAX(-0.1,MIN(0.1,IF(gwr!G97&gt;0,gwr!G97 - 0.48,0))) + 0.5) * (1 + 0.25 * ((tier1!G97+tier2!G97)/2-tier2!AM97)) * 100</f>
        <v>50</v>
      </c>
      <c r="H98" s="24">
        <f xml:space="preserve"> (MAX(-0.1,MIN(0.1,IF(gwr!H97&gt;0,gwr!H97 - 0.48,0))) + 0.5) * (1 + 0.25 * ((tier1!H97+tier2!H97)/2-tier2!AN97)) * 100</f>
        <v>50</v>
      </c>
      <c r="I98" s="24">
        <f xml:space="preserve"> (MAX(-0.1,MIN(0.1,IF(gwr!I97&gt;0,gwr!I97 - 0.48,0))) + 0.5) * (1 + 0.25 * ((tier1!I97+tier2!I97)/2-tier2!AO97)) * 100</f>
        <v>50</v>
      </c>
      <c r="J98" s="24">
        <f xml:space="preserve"> (MAX(-0.1,MIN(0.1,IF(gwr!J97&gt;0,gwr!J97 - 0.48,0))) + 0.5) * (1 + 0.25 * ((tier1!J97+tier2!J97)/2-tier2!AP97)) * 100</f>
        <v>50</v>
      </c>
      <c r="K98" s="24">
        <f xml:space="preserve"> (MAX(-0.1,MIN(0.1,IF(gwr!K97&gt;0,gwr!K97 - 0.48,0))) + 0.5) * (1 + 0.25 * ((tier1!K97+tier2!K97)/2-tier2!AQ97)) * 100</f>
        <v>50</v>
      </c>
      <c r="L98" s="24">
        <f xml:space="preserve"> (MAX(-0.1,MIN(0.1,IF(gwr!L97&gt;0,gwr!L97 - 0.48,0))) + 0.5) * (1 + 0.25 * ((tier1!L97+tier2!L97)/2-tier2!AR97)) * 100</f>
        <v>50</v>
      </c>
      <c r="M98" s="24">
        <f xml:space="preserve"> (MAX(-0.1,MIN(0.1,IF(gwr!M97&gt;0,gwr!M97 - 0.48,0))) + 0.5) * (1 + 0.25 * ((tier1!M97+tier2!M97)/2-tier2!AS97)) * 100</f>
        <v>50</v>
      </c>
      <c r="N98" s="24">
        <f xml:space="preserve"> (MAX(-0.1,MIN(0.1,IF(gwr!N97&gt;0,gwr!N97 - 0.48,0))) + 0.5) * (1 + 0.25 * ((tier1!N97+tier2!N97)/2-tier2!AT97)) * 100</f>
        <v>50</v>
      </c>
      <c r="O98" s="24">
        <f xml:space="preserve"> (MAX(-0.1,MIN(0.1,IF(gwr!O97&gt;0,gwr!O97 - 0.48,0))) + 0.5) * (1 + 0.25 * ((tier1!O97+tier2!O97)/2-tier2!AU97)) * 100</f>
        <v>50</v>
      </c>
      <c r="P98" s="24"/>
      <c r="Q98" s="24">
        <f xml:space="preserve"> (MAX(-0.1,MIN(0.1,IF(gwr!Q97&gt;0,gwr!Q97 - 0.48,0))) + 0.5) * (1 + 0.25 * ((tier1!Q97+tier2!Q97)/2-tier2!AW97)) * 100</f>
        <v>50</v>
      </c>
      <c r="R98" s="24">
        <f xml:space="preserve"> (MAX(-0.1,MIN(0.1,IF(gwr!R97&gt;0,gwr!R97 - 0.48,0))) + 0.5) * (1 + 0.25 * ((tier1!R97+tier2!R97)/2-tier2!AX97)) * 100</f>
        <v>50</v>
      </c>
      <c r="S98" s="24">
        <f xml:space="preserve"> (MAX(-0.1,MIN(0.1,IF(gwr!S97&gt;0,gwr!S97 - 0.48,0))) + 0.5) * (1 + 0.25 * ((tier1!S97+tier2!S97)/2-tier2!AY97)) * 100</f>
        <v>50</v>
      </c>
      <c r="T98" s="24">
        <f xml:space="preserve"> (MAX(-0.1,MIN(0.1,IF(gwr!T97&gt;0,gwr!T97 - 0.48,0))) + 0.5) * (1 + 0.25 * ((tier1!T97+tier2!T97)/2-tier2!AZ97)) * 100</f>
        <v>50</v>
      </c>
      <c r="U98" s="24">
        <f xml:space="preserve"> (MAX(-0.1,MIN(0.1,IF(gwr!U97&gt;0,gwr!U97 - 0.48,0))) + 0.5) * (1 + 0.25 * ((tier1!U97+tier2!U97)/2-tier2!BA97)) * 100</f>
        <v>50</v>
      </c>
      <c r="V98" s="24">
        <f xml:space="preserve"> (MAX(-0.1,MIN(0.1,IF(gwr!V97&gt;0,gwr!V97 - 0.48,0))) + 0.5) * (1 + 0.25 * ((tier1!V97+tier2!V97)/2-tier2!BB97)) * 100</f>
        <v>50</v>
      </c>
      <c r="W98" s="24">
        <f xml:space="preserve"> (MAX(-0.1,MIN(0.1,IF(gwr!W97&gt;0,gwr!W97 - 0.48,0))) + 0.5) * (1 + 0.25 * ((tier1!W97+tier2!W97)/2-tier2!BC97)) * 100</f>
        <v>50</v>
      </c>
      <c r="X98" s="24">
        <f xml:space="preserve"> (MAX(-0.1,MIN(0.1,IF(gwr!X97&gt;0,gwr!X97 - 0.48,0))) + 0.5) * (1 + 0.25 * ((tier1!X97+tier2!X97)/2-tier2!BD97)) * 100</f>
        <v>50</v>
      </c>
      <c r="Y98" s="24">
        <f xml:space="preserve"> (MAX(-0.1,MIN(0.1,IF(gwr!Y97&gt;0,gwr!Y97 - 0.48,0))) + 0.5) * (1 + 0.25 * ((tier1!Y97+tier2!Y97)/2-tier2!BE97)) * 100</f>
        <v>50</v>
      </c>
      <c r="Z98" s="24">
        <f xml:space="preserve"> (MAX(-0.1,MIN(0.1,IF(gwr!Z97&gt;0,gwr!Z97 - 0.48,0))) + 0.5) * (1 + 0.25 * ((tier1!Z97+tier2!Z97)/2-tier2!BF97)) * 100</f>
        <v>50</v>
      </c>
      <c r="AA98" s="24">
        <f xml:space="preserve"> (MAX(-0.1,MIN(0.1,IF(gwr!AA97&gt;0,gwr!AA97 - 0.48,0))) + 0.5) * (1 + 0.25 * ((tier1!AA97+tier2!AA97)/2-tier2!BG97)) * 100</f>
        <v>50</v>
      </c>
      <c r="AB98" s="24">
        <f xml:space="preserve"> (MAX(-0.1,MIN(0.1,IF(gwr!AB97&gt;0,gwr!AB97 - 0.48,0))) + 0.5) * (1 + 0.25 * ((tier1!AB97+tier2!AB97)/2-tier2!BH97)) * 100</f>
        <v>50</v>
      </c>
      <c r="AC98" s="24">
        <f xml:space="preserve"> (MAX(-0.1,MIN(0.1,IF(gwr!AC97&gt;0,gwr!AC97 - 0.48,0))) + 0.5) * (1 + 0.25 * ((tier1!AC97+tier2!AC97)/2-tier2!BI97)) * 100</f>
        <v>50</v>
      </c>
      <c r="AD98" s="24">
        <f xml:space="preserve"> (MAX(-0.1,MIN(0.1,IF(gwr!AD97&gt;0,gwr!AD97 - 0.48,0))) + 0.5) * (1 + 0.25 * ((tier1!AD97+tier2!AD97)/2-tier2!BJ97)) * 100</f>
        <v>50</v>
      </c>
      <c r="AE98" s="24">
        <f xml:space="preserve"> (MAX(-0.1,MIN(0.1,IF(gwr!AE97&gt;0,gwr!AE97 - 0.48,0))) + 0.5) * (1 + 0.25 * ((tier1!AE97+tier2!AE97)/2-tier2!BK97)) * 100</f>
        <v>50</v>
      </c>
      <c r="AF98" s="24"/>
      <c r="AG98" s="28">
        <f t="shared" si="3"/>
        <v>750</v>
      </c>
      <c r="AH98" s="28">
        <f t="shared" si="4"/>
        <v>750</v>
      </c>
      <c r="AI98" s="30">
        <f t="shared" si="5"/>
        <v>0.5</v>
      </c>
    </row>
    <row r="99" spans="1:35" s="25" customFormat="1" ht="12" x14ac:dyDescent="0.2">
      <c r="A99" s="24">
        <f xml:space="preserve"> (MAX(-0.1,MIN(0.1,IF(gwr!A98&gt;0,gwr!A98 - 0.48,0))) + 0.5) * (1 + 0.25 * ((tier1!A98+tier2!A98)/2-tier2!AG98)) * 100</f>
        <v>50</v>
      </c>
      <c r="B99" s="24">
        <f xml:space="preserve"> (MAX(-0.1,MIN(0.1,IF(gwr!B98&gt;0,gwr!B98 - 0.48,0))) + 0.5) * (1 + 0.25 * ((tier1!B98+tier2!B98)/2-tier2!AH98)) * 100</f>
        <v>50</v>
      </c>
      <c r="C99" s="24">
        <f xml:space="preserve"> (MAX(-0.1,MIN(0.1,IF(gwr!C98&gt;0,gwr!C98 - 0.48,0))) + 0.5) * (1 + 0.25 * ((tier1!C98+tier2!C98)/2-tier2!AI98)) * 100</f>
        <v>50</v>
      </c>
      <c r="D99" s="24">
        <f xml:space="preserve"> (MAX(-0.1,MIN(0.1,IF(gwr!D98&gt;0,gwr!D98 - 0.48,0))) + 0.5) * (1 + 0.25 * ((tier1!D98+tier2!D98)/2-tier2!AJ98)) * 100</f>
        <v>50</v>
      </c>
      <c r="E99" s="24">
        <f xml:space="preserve"> (MAX(-0.1,MIN(0.1,IF(gwr!E98&gt;0,gwr!E98 - 0.48,0))) + 0.5) * (1 + 0.25 * ((tier1!E98+tier2!E98)/2-tier2!AK98)) * 100</f>
        <v>50</v>
      </c>
      <c r="F99" s="24">
        <f xml:space="preserve"> (MAX(-0.1,MIN(0.1,IF(gwr!F98&gt;0,gwr!F98 - 0.48,0))) + 0.5) * (1 + 0.25 * ((tier1!F98+tier2!F98)/2-tier2!AL98)) * 100</f>
        <v>50</v>
      </c>
      <c r="G99" s="24">
        <f xml:space="preserve"> (MAX(-0.1,MIN(0.1,IF(gwr!G98&gt;0,gwr!G98 - 0.48,0))) + 0.5) * (1 + 0.25 * ((tier1!G98+tier2!G98)/2-tier2!AM98)) * 100</f>
        <v>50</v>
      </c>
      <c r="H99" s="24">
        <f xml:space="preserve"> (MAX(-0.1,MIN(0.1,IF(gwr!H98&gt;0,gwr!H98 - 0.48,0))) + 0.5) * (1 + 0.25 * ((tier1!H98+tier2!H98)/2-tier2!AN98)) * 100</f>
        <v>50</v>
      </c>
      <c r="I99" s="24">
        <f xml:space="preserve"> (MAX(-0.1,MIN(0.1,IF(gwr!I98&gt;0,gwr!I98 - 0.48,0))) + 0.5) * (1 + 0.25 * ((tier1!I98+tier2!I98)/2-tier2!AO98)) * 100</f>
        <v>50</v>
      </c>
      <c r="J99" s="24">
        <f xml:space="preserve"> (MAX(-0.1,MIN(0.1,IF(gwr!J98&gt;0,gwr!J98 - 0.48,0))) + 0.5) * (1 + 0.25 * ((tier1!J98+tier2!J98)/2-tier2!AP98)) * 100</f>
        <v>50</v>
      </c>
      <c r="K99" s="24">
        <f xml:space="preserve"> (MAX(-0.1,MIN(0.1,IF(gwr!K98&gt;0,gwr!K98 - 0.48,0))) + 0.5) * (1 + 0.25 * ((tier1!K98+tier2!K98)/2-tier2!AQ98)) * 100</f>
        <v>50</v>
      </c>
      <c r="L99" s="24">
        <f xml:space="preserve"> (MAX(-0.1,MIN(0.1,IF(gwr!L98&gt;0,gwr!L98 - 0.48,0))) + 0.5) * (1 + 0.25 * ((tier1!L98+tier2!L98)/2-tier2!AR98)) * 100</f>
        <v>50</v>
      </c>
      <c r="M99" s="24">
        <f xml:space="preserve"> (MAX(-0.1,MIN(0.1,IF(gwr!M98&gt;0,gwr!M98 - 0.48,0))) + 0.5) * (1 + 0.25 * ((tier1!M98+tier2!M98)/2-tier2!AS98)) * 100</f>
        <v>50</v>
      </c>
      <c r="N99" s="24">
        <f xml:space="preserve"> (MAX(-0.1,MIN(0.1,IF(gwr!N98&gt;0,gwr!N98 - 0.48,0))) + 0.5) * (1 + 0.25 * ((tier1!N98+tier2!N98)/2-tier2!AT98)) * 100</f>
        <v>50</v>
      </c>
      <c r="O99" s="24">
        <f xml:space="preserve"> (MAX(-0.1,MIN(0.1,IF(gwr!O98&gt;0,gwr!O98 - 0.48,0))) + 0.5) * (1 + 0.25 * ((tier1!O98+tier2!O98)/2-tier2!AU98)) * 100</f>
        <v>50</v>
      </c>
      <c r="P99" s="24"/>
      <c r="Q99" s="24">
        <f xml:space="preserve"> (MAX(-0.1,MIN(0.1,IF(gwr!Q98&gt;0,gwr!Q98 - 0.48,0))) + 0.5) * (1 + 0.25 * ((tier1!Q98+tier2!Q98)/2-tier2!AW98)) * 100</f>
        <v>50</v>
      </c>
      <c r="R99" s="24">
        <f xml:space="preserve"> (MAX(-0.1,MIN(0.1,IF(gwr!R98&gt;0,gwr!R98 - 0.48,0))) + 0.5) * (1 + 0.25 * ((tier1!R98+tier2!R98)/2-tier2!AX98)) * 100</f>
        <v>50</v>
      </c>
      <c r="S99" s="24">
        <f xml:space="preserve"> (MAX(-0.1,MIN(0.1,IF(gwr!S98&gt;0,gwr!S98 - 0.48,0))) + 0.5) * (1 + 0.25 * ((tier1!S98+tier2!S98)/2-tier2!AY98)) * 100</f>
        <v>50</v>
      </c>
      <c r="T99" s="24">
        <f xml:space="preserve"> (MAX(-0.1,MIN(0.1,IF(gwr!T98&gt;0,gwr!T98 - 0.48,0))) + 0.5) * (1 + 0.25 * ((tier1!T98+tier2!T98)/2-tier2!AZ98)) * 100</f>
        <v>50</v>
      </c>
      <c r="U99" s="24">
        <f xml:space="preserve"> (MAX(-0.1,MIN(0.1,IF(gwr!U98&gt;0,gwr!U98 - 0.48,0))) + 0.5) * (1 + 0.25 * ((tier1!U98+tier2!U98)/2-tier2!BA98)) * 100</f>
        <v>50</v>
      </c>
      <c r="V99" s="24">
        <f xml:space="preserve"> (MAX(-0.1,MIN(0.1,IF(gwr!V98&gt;0,gwr!V98 - 0.48,0))) + 0.5) * (1 + 0.25 * ((tier1!V98+tier2!V98)/2-tier2!BB98)) * 100</f>
        <v>50</v>
      </c>
      <c r="W99" s="24">
        <f xml:space="preserve"> (MAX(-0.1,MIN(0.1,IF(gwr!W98&gt;0,gwr!W98 - 0.48,0))) + 0.5) * (1 + 0.25 * ((tier1!W98+tier2!W98)/2-tier2!BC98)) * 100</f>
        <v>50</v>
      </c>
      <c r="X99" s="24">
        <f xml:space="preserve"> (MAX(-0.1,MIN(0.1,IF(gwr!X98&gt;0,gwr!X98 - 0.48,0))) + 0.5) * (1 + 0.25 * ((tier1!X98+tier2!X98)/2-tier2!BD98)) * 100</f>
        <v>50</v>
      </c>
      <c r="Y99" s="24">
        <f xml:space="preserve"> (MAX(-0.1,MIN(0.1,IF(gwr!Y98&gt;0,gwr!Y98 - 0.48,0))) + 0.5) * (1 + 0.25 * ((tier1!Y98+tier2!Y98)/2-tier2!BE98)) * 100</f>
        <v>50</v>
      </c>
      <c r="Z99" s="24">
        <f xml:space="preserve"> (MAX(-0.1,MIN(0.1,IF(gwr!Z98&gt;0,gwr!Z98 - 0.48,0))) + 0.5) * (1 + 0.25 * ((tier1!Z98+tier2!Z98)/2-tier2!BF98)) * 100</f>
        <v>50</v>
      </c>
      <c r="AA99" s="24">
        <f xml:space="preserve"> (MAX(-0.1,MIN(0.1,IF(gwr!AA98&gt;0,gwr!AA98 - 0.48,0))) + 0.5) * (1 + 0.25 * ((tier1!AA98+tier2!AA98)/2-tier2!BG98)) * 100</f>
        <v>50</v>
      </c>
      <c r="AB99" s="24">
        <f xml:space="preserve"> (MAX(-0.1,MIN(0.1,IF(gwr!AB98&gt;0,gwr!AB98 - 0.48,0))) + 0.5) * (1 + 0.25 * ((tier1!AB98+tier2!AB98)/2-tier2!BH98)) * 100</f>
        <v>50</v>
      </c>
      <c r="AC99" s="24">
        <f xml:space="preserve"> (MAX(-0.1,MIN(0.1,IF(gwr!AC98&gt;0,gwr!AC98 - 0.48,0))) + 0.5) * (1 + 0.25 * ((tier1!AC98+tier2!AC98)/2-tier2!BI98)) * 100</f>
        <v>50</v>
      </c>
      <c r="AD99" s="24">
        <f xml:space="preserve"> (MAX(-0.1,MIN(0.1,IF(gwr!AD98&gt;0,gwr!AD98 - 0.48,0))) + 0.5) * (1 + 0.25 * ((tier1!AD98+tier2!AD98)/2-tier2!BJ98)) * 100</f>
        <v>50</v>
      </c>
      <c r="AE99" s="24">
        <f xml:space="preserve"> (MAX(-0.1,MIN(0.1,IF(gwr!AE98&gt;0,gwr!AE98 - 0.48,0))) + 0.5) * (1 + 0.25 * ((tier1!AE98+tier2!AE98)/2-tier2!BK98)) * 100</f>
        <v>50</v>
      </c>
      <c r="AF99" s="24"/>
      <c r="AG99" s="28">
        <f t="shared" si="3"/>
        <v>750</v>
      </c>
      <c r="AH99" s="28">
        <f t="shared" si="4"/>
        <v>750</v>
      </c>
      <c r="AI99" s="30">
        <f t="shared" si="5"/>
        <v>0.5</v>
      </c>
    </row>
    <row r="100" spans="1:35" s="25" customFormat="1" ht="12" x14ac:dyDescent="0.2">
      <c r="A100" s="24">
        <f xml:space="preserve"> (MAX(-0.1,MIN(0.1,IF(gwr!A99&gt;0,gwr!A99 - 0.48,0))) + 0.5) * (1 + 0.25 * ((tier1!A99+tier2!A99)/2-tier2!AG99)) * 100</f>
        <v>50</v>
      </c>
      <c r="B100" s="24">
        <f xml:space="preserve"> (MAX(-0.1,MIN(0.1,IF(gwr!B99&gt;0,gwr!B99 - 0.48,0))) + 0.5) * (1 + 0.25 * ((tier1!B99+tier2!B99)/2-tier2!AH99)) * 100</f>
        <v>50</v>
      </c>
      <c r="C100" s="24">
        <f xml:space="preserve"> (MAX(-0.1,MIN(0.1,IF(gwr!C99&gt;0,gwr!C99 - 0.48,0))) + 0.5) * (1 + 0.25 * ((tier1!C99+tier2!C99)/2-tier2!AI99)) * 100</f>
        <v>50</v>
      </c>
      <c r="D100" s="24">
        <f xml:space="preserve"> (MAX(-0.1,MIN(0.1,IF(gwr!D99&gt;0,gwr!D99 - 0.48,0))) + 0.5) * (1 + 0.25 * ((tier1!D99+tier2!D99)/2-tier2!AJ99)) * 100</f>
        <v>50</v>
      </c>
      <c r="E100" s="24">
        <f xml:space="preserve"> (MAX(-0.1,MIN(0.1,IF(gwr!E99&gt;0,gwr!E99 - 0.48,0))) + 0.5) * (1 + 0.25 * ((tier1!E99+tier2!E99)/2-tier2!AK99)) * 100</f>
        <v>50</v>
      </c>
      <c r="F100" s="24">
        <f xml:space="preserve"> (MAX(-0.1,MIN(0.1,IF(gwr!F99&gt;0,gwr!F99 - 0.48,0))) + 0.5) * (1 + 0.25 * ((tier1!F99+tier2!F99)/2-tier2!AL99)) * 100</f>
        <v>50</v>
      </c>
      <c r="G100" s="24">
        <f xml:space="preserve"> (MAX(-0.1,MIN(0.1,IF(gwr!G99&gt;0,gwr!G99 - 0.48,0))) + 0.5) * (1 + 0.25 * ((tier1!G99+tier2!G99)/2-tier2!AM99)) * 100</f>
        <v>50</v>
      </c>
      <c r="H100" s="24">
        <f xml:space="preserve"> (MAX(-0.1,MIN(0.1,IF(gwr!H99&gt;0,gwr!H99 - 0.48,0))) + 0.5) * (1 + 0.25 * ((tier1!H99+tier2!H99)/2-tier2!AN99)) * 100</f>
        <v>50</v>
      </c>
      <c r="I100" s="24">
        <f xml:space="preserve"> (MAX(-0.1,MIN(0.1,IF(gwr!I99&gt;0,gwr!I99 - 0.48,0))) + 0.5) * (1 + 0.25 * ((tier1!I99+tier2!I99)/2-tier2!AO99)) * 100</f>
        <v>50</v>
      </c>
      <c r="J100" s="24">
        <f xml:space="preserve"> (MAX(-0.1,MIN(0.1,IF(gwr!J99&gt;0,gwr!J99 - 0.48,0))) + 0.5) * (1 + 0.25 * ((tier1!J99+tier2!J99)/2-tier2!AP99)) * 100</f>
        <v>50</v>
      </c>
      <c r="K100" s="24">
        <f xml:space="preserve"> (MAX(-0.1,MIN(0.1,IF(gwr!K99&gt;0,gwr!K99 - 0.48,0))) + 0.5) * (1 + 0.25 * ((tier1!K99+tier2!K99)/2-tier2!AQ99)) * 100</f>
        <v>50</v>
      </c>
      <c r="L100" s="24">
        <f xml:space="preserve"> (MAX(-0.1,MIN(0.1,IF(gwr!L99&gt;0,gwr!L99 - 0.48,0))) + 0.5) * (1 + 0.25 * ((tier1!L99+tier2!L99)/2-tier2!AR99)) * 100</f>
        <v>50</v>
      </c>
      <c r="M100" s="24">
        <f xml:space="preserve"> (MAX(-0.1,MIN(0.1,IF(gwr!M99&gt;0,gwr!M99 - 0.48,0))) + 0.5) * (1 + 0.25 * ((tier1!M99+tier2!M99)/2-tier2!AS99)) * 100</f>
        <v>50</v>
      </c>
      <c r="N100" s="24">
        <f xml:space="preserve"> (MAX(-0.1,MIN(0.1,IF(gwr!N99&gt;0,gwr!N99 - 0.48,0))) + 0.5) * (1 + 0.25 * ((tier1!N99+tier2!N99)/2-tier2!AT99)) * 100</f>
        <v>50</v>
      </c>
      <c r="O100" s="24">
        <f xml:space="preserve"> (MAX(-0.1,MIN(0.1,IF(gwr!O99&gt;0,gwr!O99 - 0.48,0))) + 0.5) * (1 + 0.25 * ((tier1!O99+tier2!O99)/2-tier2!AU99)) * 100</f>
        <v>50</v>
      </c>
      <c r="P100" s="24"/>
      <c r="Q100" s="24">
        <f xml:space="preserve"> (MAX(-0.1,MIN(0.1,IF(gwr!Q99&gt;0,gwr!Q99 - 0.48,0))) + 0.5) * (1 + 0.25 * ((tier1!Q99+tier2!Q99)/2-tier2!AW99)) * 100</f>
        <v>50</v>
      </c>
      <c r="R100" s="24">
        <f xml:space="preserve"> (MAX(-0.1,MIN(0.1,IF(gwr!R99&gt;0,gwr!R99 - 0.48,0))) + 0.5) * (1 + 0.25 * ((tier1!R99+tier2!R99)/2-tier2!AX99)) * 100</f>
        <v>50</v>
      </c>
      <c r="S100" s="24">
        <f xml:space="preserve"> (MAX(-0.1,MIN(0.1,IF(gwr!S99&gt;0,gwr!S99 - 0.48,0))) + 0.5) * (1 + 0.25 * ((tier1!S99+tier2!S99)/2-tier2!AY99)) * 100</f>
        <v>50</v>
      </c>
      <c r="T100" s="24">
        <f xml:space="preserve"> (MAX(-0.1,MIN(0.1,IF(gwr!T99&gt;0,gwr!T99 - 0.48,0))) + 0.5) * (1 + 0.25 * ((tier1!T99+tier2!T99)/2-tier2!AZ99)) * 100</f>
        <v>50</v>
      </c>
      <c r="U100" s="24">
        <f xml:space="preserve"> (MAX(-0.1,MIN(0.1,IF(gwr!U99&gt;0,gwr!U99 - 0.48,0))) + 0.5) * (1 + 0.25 * ((tier1!U99+tier2!U99)/2-tier2!BA99)) * 100</f>
        <v>50</v>
      </c>
      <c r="V100" s="24">
        <f xml:space="preserve"> (MAX(-0.1,MIN(0.1,IF(gwr!V99&gt;0,gwr!V99 - 0.48,0))) + 0.5) * (1 + 0.25 * ((tier1!V99+tier2!V99)/2-tier2!BB99)) * 100</f>
        <v>50</v>
      </c>
      <c r="W100" s="24">
        <f xml:space="preserve"> (MAX(-0.1,MIN(0.1,IF(gwr!W99&gt;0,gwr!W99 - 0.48,0))) + 0.5) * (1 + 0.25 * ((tier1!W99+tier2!W99)/2-tier2!BC99)) * 100</f>
        <v>50</v>
      </c>
      <c r="X100" s="24">
        <f xml:space="preserve"> (MAX(-0.1,MIN(0.1,IF(gwr!X99&gt;0,gwr!X99 - 0.48,0))) + 0.5) * (1 + 0.25 * ((tier1!X99+tier2!X99)/2-tier2!BD99)) * 100</f>
        <v>50</v>
      </c>
      <c r="Y100" s="24">
        <f xml:space="preserve"> (MAX(-0.1,MIN(0.1,IF(gwr!Y99&gt;0,gwr!Y99 - 0.48,0))) + 0.5) * (1 + 0.25 * ((tier1!Y99+tier2!Y99)/2-tier2!BE99)) * 100</f>
        <v>50</v>
      </c>
      <c r="Z100" s="24">
        <f xml:space="preserve"> (MAX(-0.1,MIN(0.1,IF(gwr!Z99&gt;0,gwr!Z99 - 0.48,0))) + 0.5) * (1 + 0.25 * ((tier1!Z99+tier2!Z99)/2-tier2!BF99)) * 100</f>
        <v>50</v>
      </c>
      <c r="AA100" s="24">
        <f xml:space="preserve"> (MAX(-0.1,MIN(0.1,IF(gwr!AA99&gt;0,gwr!AA99 - 0.48,0))) + 0.5) * (1 + 0.25 * ((tier1!AA99+tier2!AA99)/2-tier2!BG99)) * 100</f>
        <v>50</v>
      </c>
      <c r="AB100" s="24">
        <f xml:space="preserve"> (MAX(-0.1,MIN(0.1,IF(gwr!AB99&gt;0,gwr!AB99 - 0.48,0))) + 0.5) * (1 + 0.25 * ((tier1!AB99+tier2!AB99)/2-tier2!BH99)) * 100</f>
        <v>50</v>
      </c>
      <c r="AC100" s="24">
        <f xml:space="preserve"> (MAX(-0.1,MIN(0.1,IF(gwr!AC99&gt;0,gwr!AC99 - 0.48,0))) + 0.5) * (1 + 0.25 * ((tier1!AC99+tier2!AC99)/2-tier2!BI99)) * 100</f>
        <v>50</v>
      </c>
      <c r="AD100" s="24">
        <f xml:space="preserve"> (MAX(-0.1,MIN(0.1,IF(gwr!AD99&gt;0,gwr!AD99 - 0.48,0))) + 0.5) * (1 + 0.25 * ((tier1!AD99+tier2!AD99)/2-tier2!BJ99)) * 100</f>
        <v>50</v>
      </c>
      <c r="AE100" s="24">
        <f xml:space="preserve"> (MAX(-0.1,MIN(0.1,IF(gwr!AE99&gt;0,gwr!AE99 - 0.48,0))) + 0.5) * (1 + 0.25 * ((tier1!AE99+tier2!AE99)/2-tier2!BK99)) * 100</f>
        <v>50</v>
      </c>
      <c r="AF100" s="24"/>
      <c r="AG100" s="28">
        <f t="shared" si="3"/>
        <v>750</v>
      </c>
      <c r="AH100" s="28">
        <f t="shared" si="4"/>
        <v>750</v>
      </c>
      <c r="AI100" s="30">
        <f t="shared" si="5"/>
        <v>0.5</v>
      </c>
    </row>
    <row r="101" spans="1:35" s="25" customFormat="1" ht="12" x14ac:dyDescent="0.2">
      <c r="A101" s="24">
        <f xml:space="preserve"> (MAX(-0.1,MIN(0.1,IF(gwr!A100&gt;0,gwr!A100 - 0.48,0))) + 0.5) * (1 + 0.25 * ((tier1!A100+tier2!A100)/2-tier2!AG100)) * 100</f>
        <v>50</v>
      </c>
      <c r="B101" s="24">
        <f xml:space="preserve"> (MAX(-0.1,MIN(0.1,IF(gwr!B100&gt;0,gwr!B100 - 0.48,0))) + 0.5) * (1 + 0.25 * ((tier1!B100+tier2!B100)/2-tier2!AH100)) * 100</f>
        <v>50</v>
      </c>
      <c r="C101" s="24">
        <f xml:space="preserve"> (MAX(-0.1,MIN(0.1,IF(gwr!C100&gt;0,gwr!C100 - 0.48,0))) + 0.5) * (1 + 0.25 * ((tier1!C100+tier2!C100)/2-tier2!AI100)) * 100</f>
        <v>50</v>
      </c>
      <c r="D101" s="24">
        <f xml:space="preserve"> (MAX(-0.1,MIN(0.1,IF(gwr!D100&gt;0,gwr!D100 - 0.48,0))) + 0.5) * (1 + 0.25 * ((tier1!D100+tier2!D100)/2-tier2!AJ100)) * 100</f>
        <v>50</v>
      </c>
      <c r="E101" s="24">
        <f xml:space="preserve"> (MAX(-0.1,MIN(0.1,IF(gwr!E100&gt;0,gwr!E100 - 0.48,0))) + 0.5) * (1 + 0.25 * ((tier1!E100+tier2!E100)/2-tier2!AK100)) * 100</f>
        <v>50</v>
      </c>
      <c r="F101" s="24">
        <f xml:space="preserve"> (MAX(-0.1,MIN(0.1,IF(gwr!F100&gt;0,gwr!F100 - 0.48,0))) + 0.5) * (1 + 0.25 * ((tier1!F100+tier2!F100)/2-tier2!AL100)) * 100</f>
        <v>50</v>
      </c>
      <c r="G101" s="24">
        <f xml:space="preserve"> (MAX(-0.1,MIN(0.1,IF(gwr!G100&gt;0,gwr!G100 - 0.48,0))) + 0.5) * (1 + 0.25 * ((tier1!G100+tier2!G100)/2-tier2!AM100)) * 100</f>
        <v>50</v>
      </c>
      <c r="H101" s="24">
        <f xml:space="preserve"> (MAX(-0.1,MIN(0.1,IF(gwr!H100&gt;0,gwr!H100 - 0.48,0))) + 0.5) * (1 + 0.25 * ((tier1!H100+tier2!H100)/2-tier2!AN100)) * 100</f>
        <v>50</v>
      </c>
      <c r="I101" s="24">
        <f xml:space="preserve"> (MAX(-0.1,MIN(0.1,IF(gwr!I100&gt;0,gwr!I100 - 0.48,0))) + 0.5) * (1 + 0.25 * ((tier1!I100+tier2!I100)/2-tier2!AO100)) * 100</f>
        <v>50</v>
      </c>
      <c r="J101" s="24">
        <f xml:space="preserve"> (MAX(-0.1,MIN(0.1,IF(gwr!J100&gt;0,gwr!J100 - 0.48,0))) + 0.5) * (1 + 0.25 * ((tier1!J100+tier2!J100)/2-tier2!AP100)) * 100</f>
        <v>50</v>
      </c>
      <c r="K101" s="24">
        <f xml:space="preserve"> (MAX(-0.1,MIN(0.1,IF(gwr!K100&gt;0,gwr!K100 - 0.48,0))) + 0.5) * (1 + 0.25 * ((tier1!K100+tier2!K100)/2-tier2!AQ100)) * 100</f>
        <v>50</v>
      </c>
      <c r="L101" s="24">
        <f xml:space="preserve"> (MAX(-0.1,MIN(0.1,IF(gwr!L100&gt;0,gwr!L100 - 0.48,0))) + 0.5) * (1 + 0.25 * ((tier1!L100+tier2!L100)/2-tier2!AR100)) * 100</f>
        <v>50</v>
      </c>
      <c r="M101" s="24">
        <f xml:space="preserve"> (MAX(-0.1,MIN(0.1,IF(gwr!M100&gt;0,gwr!M100 - 0.48,0))) + 0.5) * (1 + 0.25 * ((tier1!M100+tier2!M100)/2-tier2!AS100)) * 100</f>
        <v>50</v>
      </c>
      <c r="N101" s="24">
        <f xml:space="preserve"> (MAX(-0.1,MIN(0.1,IF(gwr!N100&gt;0,gwr!N100 - 0.48,0))) + 0.5) * (1 + 0.25 * ((tier1!N100+tier2!N100)/2-tier2!AT100)) * 100</f>
        <v>50</v>
      </c>
      <c r="O101" s="24">
        <f xml:space="preserve"> (MAX(-0.1,MIN(0.1,IF(gwr!O100&gt;0,gwr!O100 - 0.48,0))) + 0.5) * (1 + 0.25 * ((tier1!O100+tier2!O100)/2-tier2!AU100)) * 100</f>
        <v>50</v>
      </c>
      <c r="P101" s="24"/>
      <c r="Q101" s="24">
        <f xml:space="preserve"> (MAX(-0.1,MIN(0.1,IF(gwr!Q100&gt;0,gwr!Q100 - 0.48,0))) + 0.5) * (1 + 0.25 * ((tier1!Q100+tier2!Q100)/2-tier2!AW100)) * 100</f>
        <v>50</v>
      </c>
      <c r="R101" s="24">
        <f xml:space="preserve"> (MAX(-0.1,MIN(0.1,IF(gwr!R100&gt;0,gwr!R100 - 0.48,0))) + 0.5) * (1 + 0.25 * ((tier1!R100+tier2!R100)/2-tier2!AX100)) * 100</f>
        <v>50</v>
      </c>
      <c r="S101" s="24">
        <f xml:space="preserve"> (MAX(-0.1,MIN(0.1,IF(gwr!S100&gt;0,gwr!S100 - 0.48,0))) + 0.5) * (1 + 0.25 * ((tier1!S100+tier2!S100)/2-tier2!AY100)) * 100</f>
        <v>50</v>
      </c>
      <c r="T101" s="24">
        <f xml:space="preserve"> (MAX(-0.1,MIN(0.1,IF(gwr!T100&gt;0,gwr!T100 - 0.48,0))) + 0.5) * (1 + 0.25 * ((tier1!T100+tier2!T100)/2-tier2!AZ100)) * 100</f>
        <v>50</v>
      </c>
      <c r="U101" s="24">
        <f xml:space="preserve"> (MAX(-0.1,MIN(0.1,IF(gwr!U100&gt;0,gwr!U100 - 0.48,0))) + 0.5) * (1 + 0.25 * ((tier1!U100+tier2!U100)/2-tier2!BA100)) * 100</f>
        <v>50</v>
      </c>
      <c r="V101" s="24">
        <f xml:space="preserve"> (MAX(-0.1,MIN(0.1,IF(gwr!V100&gt;0,gwr!V100 - 0.48,0))) + 0.5) * (1 + 0.25 * ((tier1!V100+tier2!V100)/2-tier2!BB100)) * 100</f>
        <v>50</v>
      </c>
      <c r="W101" s="24">
        <f xml:space="preserve"> (MAX(-0.1,MIN(0.1,IF(gwr!W100&gt;0,gwr!W100 - 0.48,0))) + 0.5) * (1 + 0.25 * ((tier1!W100+tier2!W100)/2-tier2!BC100)) * 100</f>
        <v>50</v>
      </c>
      <c r="X101" s="24">
        <f xml:space="preserve"> (MAX(-0.1,MIN(0.1,IF(gwr!X100&gt;0,gwr!X100 - 0.48,0))) + 0.5) * (1 + 0.25 * ((tier1!X100+tier2!X100)/2-tier2!BD100)) * 100</f>
        <v>50</v>
      </c>
      <c r="Y101" s="24">
        <f xml:space="preserve"> (MAX(-0.1,MIN(0.1,IF(gwr!Y100&gt;0,gwr!Y100 - 0.48,0))) + 0.5) * (1 + 0.25 * ((tier1!Y100+tier2!Y100)/2-tier2!BE100)) * 100</f>
        <v>50</v>
      </c>
      <c r="Z101" s="24">
        <f xml:space="preserve"> (MAX(-0.1,MIN(0.1,IF(gwr!Z100&gt;0,gwr!Z100 - 0.48,0))) + 0.5) * (1 + 0.25 * ((tier1!Z100+tier2!Z100)/2-tier2!BF100)) * 100</f>
        <v>50</v>
      </c>
      <c r="AA101" s="24">
        <f xml:space="preserve"> (MAX(-0.1,MIN(0.1,IF(gwr!AA100&gt;0,gwr!AA100 - 0.48,0))) + 0.5) * (1 + 0.25 * ((tier1!AA100+tier2!AA100)/2-tier2!BG100)) * 100</f>
        <v>50</v>
      </c>
      <c r="AB101" s="24">
        <f xml:space="preserve"> (MAX(-0.1,MIN(0.1,IF(gwr!AB100&gt;0,gwr!AB100 - 0.48,0))) + 0.5) * (1 + 0.25 * ((tier1!AB100+tier2!AB100)/2-tier2!BH100)) * 100</f>
        <v>50</v>
      </c>
      <c r="AC101" s="24">
        <f xml:space="preserve"> (MAX(-0.1,MIN(0.1,IF(gwr!AC100&gt;0,gwr!AC100 - 0.48,0))) + 0.5) * (1 + 0.25 * ((tier1!AC100+tier2!AC100)/2-tier2!BI100)) * 100</f>
        <v>50</v>
      </c>
      <c r="AD101" s="24">
        <f xml:space="preserve"> (MAX(-0.1,MIN(0.1,IF(gwr!AD100&gt;0,gwr!AD100 - 0.48,0))) + 0.5) * (1 + 0.25 * ((tier1!AD100+tier2!AD100)/2-tier2!BJ100)) * 100</f>
        <v>50</v>
      </c>
      <c r="AE101" s="24">
        <f xml:space="preserve"> (MAX(-0.1,MIN(0.1,IF(gwr!AE100&gt;0,gwr!AE100 - 0.48,0))) + 0.5) * (1 + 0.25 * ((tier1!AE100+tier2!AE100)/2-tier2!BK100)) * 100</f>
        <v>50</v>
      </c>
      <c r="AF101" s="24"/>
      <c r="AG101" s="28">
        <f t="shared" si="3"/>
        <v>750</v>
      </c>
      <c r="AH101" s="28">
        <f t="shared" si="4"/>
        <v>750</v>
      </c>
      <c r="AI101" s="30">
        <f t="shared" si="5"/>
        <v>0.5</v>
      </c>
    </row>
    <row r="102" spans="1:35" s="25" customFormat="1" ht="12" x14ac:dyDescent="0.2">
      <c r="A102" s="24">
        <f xml:space="preserve"> (MAX(-0.1,MIN(0.1,IF(gwr!A101&gt;0,gwr!A101 - 0.48,0))) + 0.5) * (1 + 0.25 * ((tier1!A101+tier2!A101)/2-tier2!AG101)) * 100</f>
        <v>50</v>
      </c>
      <c r="B102" s="24">
        <f xml:space="preserve"> (MAX(-0.1,MIN(0.1,IF(gwr!B101&gt;0,gwr!B101 - 0.48,0))) + 0.5) * (1 + 0.25 * ((tier1!B101+tier2!B101)/2-tier2!AH101)) * 100</f>
        <v>50</v>
      </c>
      <c r="C102" s="24">
        <f xml:space="preserve"> (MAX(-0.1,MIN(0.1,IF(gwr!C101&gt;0,gwr!C101 - 0.48,0))) + 0.5) * (1 + 0.25 * ((tier1!C101+tier2!C101)/2-tier2!AI101)) * 100</f>
        <v>50</v>
      </c>
      <c r="D102" s="24">
        <f xml:space="preserve"> (MAX(-0.1,MIN(0.1,IF(gwr!D101&gt;0,gwr!D101 - 0.48,0))) + 0.5) * (1 + 0.25 * ((tier1!D101+tier2!D101)/2-tier2!AJ101)) * 100</f>
        <v>50</v>
      </c>
      <c r="E102" s="24">
        <f xml:space="preserve"> (MAX(-0.1,MIN(0.1,IF(gwr!E101&gt;0,gwr!E101 - 0.48,0))) + 0.5) * (1 + 0.25 * ((tier1!E101+tier2!E101)/2-tier2!AK101)) * 100</f>
        <v>50</v>
      </c>
      <c r="F102" s="24">
        <f xml:space="preserve"> (MAX(-0.1,MIN(0.1,IF(gwr!F101&gt;0,gwr!F101 - 0.48,0))) + 0.5) * (1 + 0.25 * ((tier1!F101+tier2!F101)/2-tier2!AL101)) * 100</f>
        <v>50</v>
      </c>
      <c r="G102" s="24">
        <f xml:space="preserve"> (MAX(-0.1,MIN(0.1,IF(gwr!G101&gt;0,gwr!G101 - 0.48,0))) + 0.5) * (1 + 0.25 * ((tier1!G101+tier2!G101)/2-tier2!AM101)) * 100</f>
        <v>50</v>
      </c>
      <c r="H102" s="24">
        <f xml:space="preserve"> (MAX(-0.1,MIN(0.1,IF(gwr!H101&gt;0,gwr!H101 - 0.48,0))) + 0.5) * (1 + 0.25 * ((tier1!H101+tier2!H101)/2-tier2!AN101)) * 100</f>
        <v>50</v>
      </c>
      <c r="I102" s="24">
        <f xml:space="preserve"> (MAX(-0.1,MIN(0.1,IF(gwr!I101&gt;0,gwr!I101 - 0.48,0))) + 0.5) * (1 + 0.25 * ((tier1!I101+tier2!I101)/2-tier2!AO101)) * 100</f>
        <v>50</v>
      </c>
      <c r="J102" s="24">
        <f xml:space="preserve"> (MAX(-0.1,MIN(0.1,IF(gwr!J101&gt;0,gwr!J101 - 0.48,0))) + 0.5) * (1 + 0.25 * ((tier1!J101+tier2!J101)/2-tier2!AP101)) * 100</f>
        <v>50</v>
      </c>
      <c r="K102" s="24">
        <f xml:space="preserve"> (MAX(-0.1,MIN(0.1,IF(gwr!K101&gt;0,gwr!K101 - 0.48,0))) + 0.5) * (1 + 0.25 * ((tier1!K101+tier2!K101)/2-tier2!AQ101)) * 100</f>
        <v>50</v>
      </c>
      <c r="L102" s="24">
        <f xml:space="preserve"> (MAX(-0.1,MIN(0.1,IF(gwr!L101&gt;0,gwr!L101 - 0.48,0))) + 0.5) * (1 + 0.25 * ((tier1!L101+tier2!L101)/2-tier2!AR101)) * 100</f>
        <v>50</v>
      </c>
      <c r="M102" s="24">
        <f xml:space="preserve"> (MAX(-0.1,MIN(0.1,IF(gwr!M101&gt;0,gwr!M101 - 0.48,0))) + 0.5) * (1 + 0.25 * ((tier1!M101+tier2!M101)/2-tier2!AS101)) * 100</f>
        <v>50</v>
      </c>
      <c r="N102" s="24">
        <f xml:space="preserve"> (MAX(-0.1,MIN(0.1,IF(gwr!N101&gt;0,gwr!N101 - 0.48,0))) + 0.5) * (1 + 0.25 * ((tier1!N101+tier2!N101)/2-tier2!AT101)) * 100</f>
        <v>50</v>
      </c>
      <c r="O102" s="24">
        <f xml:space="preserve"> (MAX(-0.1,MIN(0.1,IF(gwr!O101&gt;0,gwr!O101 - 0.48,0))) + 0.5) * (1 + 0.25 * ((tier1!O101+tier2!O101)/2-tier2!AU101)) * 100</f>
        <v>50</v>
      </c>
      <c r="P102" s="24"/>
      <c r="Q102" s="24">
        <f xml:space="preserve"> (MAX(-0.1,MIN(0.1,IF(gwr!Q101&gt;0,gwr!Q101 - 0.48,0))) + 0.5) * (1 + 0.25 * ((tier1!Q101+tier2!Q101)/2-tier2!AW101)) * 100</f>
        <v>50</v>
      </c>
      <c r="R102" s="24">
        <f xml:space="preserve"> (MAX(-0.1,MIN(0.1,IF(gwr!R101&gt;0,gwr!R101 - 0.48,0))) + 0.5) * (1 + 0.25 * ((tier1!R101+tier2!R101)/2-tier2!AX101)) * 100</f>
        <v>50</v>
      </c>
      <c r="S102" s="24">
        <f xml:space="preserve"> (MAX(-0.1,MIN(0.1,IF(gwr!S101&gt;0,gwr!S101 - 0.48,0))) + 0.5) * (1 + 0.25 * ((tier1!S101+tier2!S101)/2-tier2!AY101)) * 100</f>
        <v>50</v>
      </c>
      <c r="T102" s="24">
        <f xml:space="preserve"> (MAX(-0.1,MIN(0.1,IF(gwr!T101&gt;0,gwr!T101 - 0.48,0))) + 0.5) * (1 + 0.25 * ((tier1!T101+tier2!T101)/2-tier2!AZ101)) * 100</f>
        <v>50</v>
      </c>
      <c r="U102" s="24">
        <f xml:space="preserve"> (MAX(-0.1,MIN(0.1,IF(gwr!U101&gt;0,gwr!U101 - 0.48,0))) + 0.5) * (1 + 0.25 * ((tier1!U101+tier2!U101)/2-tier2!BA101)) * 100</f>
        <v>50</v>
      </c>
      <c r="V102" s="24">
        <f xml:space="preserve"> (MAX(-0.1,MIN(0.1,IF(gwr!V101&gt;0,gwr!V101 - 0.48,0))) + 0.5) * (1 + 0.25 * ((tier1!V101+tier2!V101)/2-tier2!BB101)) * 100</f>
        <v>50</v>
      </c>
      <c r="W102" s="24">
        <f xml:space="preserve"> (MAX(-0.1,MIN(0.1,IF(gwr!W101&gt;0,gwr!W101 - 0.48,0))) + 0.5) * (1 + 0.25 * ((tier1!W101+tier2!W101)/2-tier2!BC101)) * 100</f>
        <v>50</v>
      </c>
      <c r="X102" s="24">
        <f xml:space="preserve"> (MAX(-0.1,MIN(0.1,IF(gwr!X101&gt;0,gwr!X101 - 0.48,0))) + 0.5) * (1 + 0.25 * ((tier1!X101+tier2!X101)/2-tier2!BD101)) * 100</f>
        <v>50</v>
      </c>
      <c r="Y102" s="24">
        <f xml:space="preserve"> (MAX(-0.1,MIN(0.1,IF(gwr!Y101&gt;0,gwr!Y101 - 0.48,0))) + 0.5) * (1 + 0.25 * ((tier1!Y101+tier2!Y101)/2-tier2!BE101)) * 100</f>
        <v>50</v>
      </c>
      <c r="Z102" s="24">
        <f xml:space="preserve"> (MAX(-0.1,MIN(0.1,IF(gwr!Z101&gt;0,gwr!Z101 - 0.48,0))) + 0.5) * (1 + 0.25 * ((tier1!Z101+tier2!Z101)/2-tier2!BF101)) * 100</f>
        <v>50</v>
      </c>
      <c r="AA102" s="24">
        <f xml:space="preserve"> (MAX(-0.1,MIN(0.1,IF(gwr!AA101&gt;0,gwr!AA101 - 0.48,0))) + 0.5) * (1 + 0.25 * ((tier1!AA101+tier2!AA101)/2-tier2!BG101)) * 100</f>
        <v>50</v>
      </c>
      <c r="AB102" s="24">
        <f xml:space="preserve"> (MAX(-0.1,MIN(0.1,IF(gwr!AB101&gt;0,gwr!AB101 - 0.48,0))) + 0.5) * (1 + 0.25 * ((tier1!AB101+tier2!AB101)/2-tier2!BH101)) * 100</f>
        <v>50</v>
      </c>
      <c r="AC102" s="24">
        <f xml:space="preserve"> (MAX(-0.1,MIN(0.1,IF(gwr!AC101&gt;0,gwr!AC101 - 0.48,0))) + 0.5) * (1 + 0.25 * ((tier1!AC101+tier2!AC101)/2-tier2!BI101)) * 100</f>
        <v>50</v>
      </c>
      <c r="AD102" s="24">
        <f xml:space="preserve"> (MAX(-0.1,MIN(0.1,IF(gwr!AD101&gt;0,gwr!AD101 - 0.48,0))) + 0.5) * (1 + 0.25 * ((tier1!AD101+tier2!AD101)/2-tier2!BJ101)) * 100</f>
        <v>50</v>
      </c>
      <c r="AE102" s="24">
        <f xml:space="preserve"> (MAX(-0.1,MIN(0.1,IF(gwr!AE101&gt;0,gwr!AE101 - 0.48,0))) + 0.5) * (1 + 0.25 * ((tier1!AE101+tier2!AE101)/2-tier2!BK101)) * 100</f>
        <v>50</v>
      </c>
      <c r="AF102" s="24"/>
      <c r="AG102" s="28">
        <f t="shared" si="3"/>
        <v>750</v>
      </c>
      <c r="AH102" s="28">
        <f t="shared" si="4"/>
        <v>750</v>
      </c>
      <c r="AI102" s="30">
        <f t="shared" si="5"/>
        <v>0.5</v>
      </c>
    </row>
    <row r="103" spans="1:35" s="25" customFormat="1" ht="12" x14ac:dyDescent="0.2">
      <c r="A103" s="24">
        <f xml:space="preserve"> (MAX(-0.1,MIN(0.1,IF(gwr!A102&gt;0,gwr!A102 - 0.48,0))) + 0.5) * (1 + 0.25 * ((tier1!A102+tier2!A102)/2-tier2!AG102)) * 100</f>
        <v>50</v>
      </c>
      <c r="B103" s="24">
        <f xml:space="preserve"> (MAX(-0.1,MIN(0.1,IF(gwr!B102&gt;0,gwr!B102 - 0.48,0))) + 0.5) * (1 + 0.25 * ((tier1!B102+tier2!B102)/2-tier2!AH102)) * 100</f>
        <v>50</v>
      </c>
      <c r="C103" s="24">
        <f xml:space="preserve"> (MAX(-0.1,MIN(0.1,IF(gwr!C102&gt;0,gwr!C102 - 0.48,0))) + 0.5) * (1 + 0.25 * ((tier1!C102+tier2!C102)/2-tier2!AI102)) * 100</f>
        <v>50</v>
      </c>
      <c r="D103" s="24">
        <f xml:space="preserve"> (MAX(-0.1,MIN(0.1,IF(gwr!D102&gt;0,gwr!D102 - 0.48,0))) + 0.5) * (1 + 0.25 * ((tier1!D102+tier2!D102)/2-tier2!AJ102)) * 100</f>
        <v>50</v>
      </c>
      <c r="E103" s="24">
        <f xml:space="preserve"> (MAX(-0.1,MIN(0.1,IF(gwr!E102&gt;0,gwr!E102 - 0.48,0))) + 0.5) * (1 + 0.25 * ((tier1!E102+tier2!E102)/2-tier2!AK102)) * 100</f>
        <v>50</v>
      </c>
      <c r="F103" s="24">
        <f xml:space="preserve"> (MAX(-0.1,MIN(0.1,IF(gwr!F102&gt;0,gwr!F102 - 0.48,0))) + 0.5) * (1 + 0.25 * ((tier1!F102+tier2!F102)/2-tier2!AL102)) * 100</f>
        <v>50</v>
      </c>
      <c r="G103" s="24">
        <f xml:space="preserve"> (MAX(-0.1,MIN(0.1,IF(gwr!G102&gt;0,gwr!G102 - 0.48,0))) + 0.5) * (1 + 0.25 * ((tier1!G102+tier2!G102)/2-tier2!AM102)) * 100</f>
        <v>50</v>
      </c>
      <c r="H103" s="24">
        <f xml:space="preserve"> (MAX(-0.1,MIN(0.1,IF(gwr!H102&gt;0,gwr!H102 - 0.48,0))) + 0.5) * (1 + 0.25 * ((tier1!H102+tier2!H102)/2-tier2!AN102)) * 100</f>
        <v>50</v>
      </c>
      <c r="I103" s="24">
        <f xml:space="preserve"> (MAX(-0.1,MIN(0.1,IF(gwr!I102&gt;0,gwr!I102 - 0.48,0))) + 0.5) * (1 + 0.25 * ((tier1!I102+tier2!I102)/2-tier2!AO102)) * 100</f>
        <v>50</v>
      </c>
      <c r="J103" s="24">
        <f xml:space="preserve"> (MAX(-0.1,MIN(0.1,IF(gwr!J102&gt;0,gwr!J102 - 0.48,0))) + 0.5) * (1 + 0.25 * ((tier1!J102+tier2!J102)/2-tier2!AP102)) * 100</f>
        <v>50</v>
      </c>
      <c r="K103" s="24">
        <f xml:space="preserve"> (MAX(-0.1,MIN(0.1,IF(gwr!K102&gt;0,gwr!K102 - 0.48,0))) + 0.5) * (1 + 0.25 * ((tier1!K102+tier2!K102)/2-tier2!AQ102)) * 100</f>
        <v>50</v>
      </c>
      <c r="L103" s="24">
        <f xml:space="preserve"> (MAX(-0.1,MIN(0.1,IF(gwr!L102&gt;0,gwr!L102 - 0.48,0))) + 0.5) * (1 + 0.25 * ((tier1!L102+tier2!L102)/2-tier2!AR102)) * 100</f>
        <v>50</v>
      </c>
      <c r="M103" s="24">
        <f xml:space="preserve"> (MAX(-0.1,MIN(0.1,IF(gwr!M102&gt;0,gwr!M102 - 0.48,0))) + 0.5) * (1 + 0.25 * ((tier1!M102+tier2!M102)/2-tier2!AS102)) * 100</f>
        <v>50</v>
      </c>
      <c r="N103" s="24">
        <f xml:space="preserve"> (MAX(-0.1,MIN(0.1,IF(gwr!N102&gt;0,gwr!N102 - 0.48,0))) + 0.5) * (1 + 0.25 * ((tier1!N102+tier2!N102)/2-tier2!AT102)) * 100</f>
        <v>50</v>
      </c>
      <c r="O103" s="24">
        <f xml:space="preserve"> (MAX(-0.1,MIN(0.1,IF(gwr!O102&gt;0,gwr!O102 - 0.48,0))) + 0.5) * (1 + 0.25 * ((tier1!O102+tier2!O102)/2-tier2!AU102)) * 100</f>
        <v>50</v>
      </c>
      <c r="P103" s="24"/>
      <c r="Q103" s="24">
        <f xml:space="preserve"> (MAX(-0.1,MIN(0.1,IF(gwr!Q102&gt;0,gwr!Q102 - 0.48,0))) + 0.5) * (1 + 0.25 * ((tier1!Q102+tier2!Q102)/2-tier2!AW102)) * 100</f>
        <v>50</v>
      </c>
      <c r="R103" s="24">
        <f xml:space="preserve"> (MAX(-0.1,MIN(0.1,IF(gwr!R102&gt;0,gwr!R102 - 0.48,0))) + 0.5) * (1 + 0.25 * ((tier1!R102+tier2!R102)/2-tier2!AX102)) * 100</f>
        <v>50</v>
      </c>
      <c r="S103" s="24">
        <f xml:space="preserve"> (MAX(-0.1,MIN(0.1,IF(gwr!S102&gt;0,gwr!S102 - 0.48,0))) + 0.5) * (1 + 0.25 * ((tier1!S102+tier2!S102)/2-tier2!AY102)) * 100</f>
        <v>50</v>
      </c>
      <c r="T103" s="24">
        <f xml:space="preserve"> (MAX(-0.1,MIN(0.1,IF(gwr!T102&gt;0,gwr!T102 - 0.48,0))) + 0.5) * (1 + 0.25 * ((tier1!T102+tier2!T102)/2-tier2!AZ102)) * 100</f>
        <v>50</v>
      </c>
      <c r="U103" s="24">
        <f xml:space="preserve"> (MAX(-0.1,MIN(0.1,IF(gwr!U102&gt;0,gwr!U102 - 0.48,0))) + 0.5) * (1 + 0.25 * ((tier1!U102+tier2!U102)/2-tier2!BA102)) * 100</f>
        <v>50</v>
      </c>
      <c r="V103" s="24">
        <f xml:space="preserve"> (MAX(-0.1,MIN(0.1,IF(gwr!V102&gt;0,gwr!V102 - 0.48,0))) + 0.5) * (1 + 0.25 * ((tier1!V102+tier2!V102)/2-tier2!BB102)) * 100</f>
        <v>50</v>
      </c>
      <c r="W103" s="24">
        <f xml:space="preserve"> (MAX(-0.1,MIN(0.1,IF(gwr!W102&gt;0,gwr!W102 - 0.48,0))) + 0.5) * (1 + 0.25 * ((tier1!W102+tier2!W102)/2-tier2!BC102)) * 100</f>
        <v>50</v>
      </c>
      <c r="X103" s="24">
        <f xml:space="preserve"> (MAX(-0.1,MIN(0.1,IF(gwr!X102&gt;0,gwr!X102 - 0.48,0))) + 0.5) * (1 + 0.25 * ((tier1!X102+tier2!X102)/2-tier2!BD102)) * 100</f>
        <v>50</v>
      </c>
      <c r="Y103" s="24">
        <f xml:space="preserve"> (MAX(-0.1,MIN(0.1,IF(gwr!Y102&gt;0,gwr!Y102 - 0.48,0))) + 0.5) * (1 + 0.25 * ((tier1!Y102+tier2!Y102)/2-tier2!BE102)) * 100</f>
        <v>50</v>
      </c>
      <c r="Z103" s="24">
        <f xml:space="preserve"> (MAX(-0.1,MIN(0.1,IF(gwr!Z102&gt;0,gwr!Z102 - 0.48,0))) + 0.5) * (1 + 0.25 * ((tier1!Z102+tier2!Z102)/2-tier2!BF102)) * 100</f>
        <v>50</v>
      </c>
      <c r="AA103" s="24">
        <f xml:space="preserve"> (MAX(-0.1,MIN(0.1,IF(gwr!AA102&gt;0,gwr!AA102 - 0.48,0))) + 0.5) * (1 + 0.25 * ((tier1!AA102+tier2!AA102)/2-tier2!BG102)) * 100</f>
        <v>50</v>
      </c>
      <c r="AB103" s="24">
        <f xml:space="preserve"> (MAX(-0.1,MIN(0.1,IF(gwr!AB102&gt;0,gwr!AB102 - 0.48,0))) + 0.5) * (1 + 0.25 * ((tier1!AB102+tier2!AB102)/2-tier2!BH102)) * 100</f>
        <v>50</v>
      </c>
      <c r="AC103" s="24">
        <f xml:space="preserve"> (MAX(-0.1,MIN(0.1,IF(gwr!AC102&gt;0,gwr!AC102 - 0.48,0))) + 0.5) * (1 + 0.25 * ((tier1!AC102+tier2!AC102)/2-tier2!BI102)) * 100</f>
        <v>50</v>
      </c>
      <c r="AD103" s="24">
        <f xml:space="preserve"> (MAX(-0.1,MIN(0.1,IF(gwr!AD102&gt;0,gwr!AD102 - 0.48,0))) + 0.5) * (1 + 0.25 * ((tier1!AD102+tier2!AD102)/2-tier2!BJ102)) * 100</f>
        <v>50</v>
      </c>
      <c r="AE103" s="24">
        <f xml:space="preserve"> (MAX(-0.1,MIN(0.1,IF(gwr!AE102&gt;0,gwr!AE102 - 0.48,0))) + 0.5) * (1 + 0.25 * ((tier1!AE102+tier2!AE102)/2-tier2!BK102)) * 100</f>
        <v>50</v>
      </c>
      <c r="AF103" s="24"/>
      <c r="AG103" s="28">
        <f t="shared" si="3"/>
        <v>750</v>
      </c>
      <c r="AH103" s="28">
        <f t="shared" si="4"/>
        <v>750</v>
      </c>
      <c r="AI103" s="30">
        <f t="shared" si="5"/>
        <v>0.5</v>
      </c>
    </row>
    <row r="104" spans="1:35" s="25" customFormat="1" ht="12" x14ac:dyDescent="0.2">
      <c r="A104" s="24">
        <f xml:space="preserve"> (MAX(-0.1,MIN(0.1,IF(gwr!A103&gt;0,gwr!A103 - 0.48,0))) + 0.5) * (1 + 0.25 * ((tier1!A103+tier2!A103)/2-tier2!AG103)) * 100</f>
        <v>50</v>
      </c>
      <c r="B104" s="24">
        <f xml:space="preserve"> (MAX(-0.1,MIN(0.1,IF(gwr!B103&gt;0,gwr!B103 - 0.48,0))) + 0.5) * (1 + 0.25 * ((tier1!B103+tier2!B103)/2-tier2!AH103)) * 100</f>
        <v>50</v>
      </c>
      <c r="C104" s="24">
        <f xml:space="preserve"> (MAX(-0.1,MIN(0.1,IF(gwr!C103&gt;0,gwr!C103 - 0.48,0))) + 0.5) * (1 + 0.25 * ((tier1!C103+tier2!C103)/2-tier2!AI103)) * 100</f>
        <v>50</v>
      </c>
      <c r="D104" s="24">
        <f xml:space="preserve"> (MAX(-0.1,MIN(0.1,IF(gwr!D103&gt;0,gwr!D103 - 0.48,0))) + 0.5) * (1 + 0.25 * ((tier1!D103+tier2!D103)/2-tier2!AJ103)) * 100</f>
        <v>50</v>
      </c>
      <c r="E104" s="24">
        <f xml:space="preserve"> (MAX(-0.1,MIN(0.1,IF(gwr!E103&gt;0,gwr!E103 - 0.48,0))) + 0.5) * (1 + 0.25 * ((tier1!E103+tier2!E103)/2-tier2!AK103)) * 100</f>
        <v>50</v>
      </c>
      <c r="F104" s="24">
        <f xml:space="preserve"> (MAX(-0.1,MIN(0.1,IF(gwr!F103&gt;0,gwr!F103 - 0.48,0))) + 0.5) * (1 + 0.25 * ((tier1!F103+tier2!F103)/2-tier2!AL103)) * 100</f>
        <v>50</v>
      </c>
      <c r="G104" s="24">
        <f xml:space="preserve"> (MAX(-0.1,MIN(0.1,IF(gwr!G103&gt;0,gwr!G103 - 0.48,0))) + 0.5) * (1 + 0.25 * ((tier1!G103+tier2!G103)/2-tier2!AM103)) * 100</f>
        <v>50</v>
      </c>
      <c r="H104" s="24">
        <f xml:space="preserve"> (MAX(-0.1,MIN(0.1,IF(gwr!H103&gt;0,gwr!H103 - 0.48,0))) + 0.5) * (1 + 0.25 * ((tier1!H103+tier2!H103)/2-tier2!AN103)) * 100</f>
        <v>50</v>
      </c>
      <c r="I104" s="24">
        <f xml:space="preserve"> (MAX(-0.1,MIN(0.1,IF(gwr!I103&gt;0,gwr!I103 - 0.48,0))) + 0.5) * (1 + 0.25 * ((tier1!I103+tier2!I103)/2-tier2!AO103)) * 100</f>
        <v>50</v>
      </c>
      <c r="J104" s="24">
        <f xml:space="preserve"> (MAX(-0.1,MIN(0.1,IF(gwr!J103&gt;0,gwr!J103 - 0.48,0))) + 0.5) * (1 + 0.25 * ((tier1!J103+tier2!J103)/2-tier2!AP103)) * 100</f>
        <v>50</v>
      </c>
      <c r="K104" s="24">
        <f xml:space="preserve"> (MAX(-0.1,MIN(0.1,IF(gwr!K103&gt;0,gwr!K103 - 0.48,0))) + 0.5) * (1 + 0.25 * ((tier1!K103+tier2!K103)/2-tier2!AQ103)) * 100</f>
        <v>50</v>
      </c>
      <c r="L104" s="24">
        <f xml:space="preserve"> (MAX(-0.1,MIN(0.1,IF(gwr!L103&gt;0,gwr!L103 - 0.48,0))) + 0.5) * (1 + 0.25 * ((tier1!L103+tier2!L103)/2-tier2!AR103)) * 100</f>
        <v>50</v>
      </c>
      <c r="M104" s="24">
        <f xml:space="preserve"> (MAX(-0.1,MIN(0.1,IF(gwr!M103&gt;0,gwr!M103 - 0.48,0))) + 0.5) * (1 + 0.25 * ((tier1!M103+tier2!M103)/2-tier2!AS103)) * 100</f>
        <v>50</v>
      </c>
      <c r="N104" s="24">
        <f xml:space="preserve"> (MAX(-0.1,MIN(0.1,IF(gwr!N103&gt;0,gwr!N103 - 0.48,0))) + 0.5) * (1 + 0.25 * ((tier1!N103+tier2!N103)/2-tier2!AT103)) * 100</f>
        <v>50</v>
      </c>
      <c r="O104" s="24">
        <f xml:space="preserve"> (MAX(-0.1,MIN(0.1,IF(gwr!O103&gt;0,gwr!O103 - 0.48,0))) + 0.5) * (1 + 0.25 * ((tier1!O103+tier2!O103)/2-tier2!AU103)) * 100</f>
        <v>50</v>
      </c>
      <c r="P104" s="24"/>
      <c r="Q104" s="24">
        <f xml:space="preserve"> (MAX(-0.1,MIN(0.1,IF(gwr!Q103&gt;0,gwr!Q103 - 0.48,0))) + 0.5) * (1 + 0.25 * ((tier1!Q103+tier2!Q103)/2-tier2!AW103)) * 100</f>
        <v>50</v>
      </c>
      <c r="R104" s="24">
        <f xml:space="preserve"> (MAX(-0.1,MIN(0.1,IF(gwr!R103&gt;0,gwr!R103 - 0.48,0))) + 0.5) * (1 + 0.25 * ((tier1!R103+tier2!R103)/2-tier2!AX103)) * 100</f>
        <v>50</v>
      </c>
      <c r="S104" s="24">
        <f xml:space="preserve"> (MAX(-0.1,MIN(0.1,IF(gwr!S103&gt;0,gwr!S103 - 0.48,0))) + 0.5) * (1 + 0.25 * ((tier1!S103+tier2!S103)/2-tier2!AY103)) * 100</f>
        <v>50</v>
      </c>
      <c r="T104" s="24">
        <f xml:space="preserve"> (MAX(-0.1,MIN(0.1,IF(gwr!T103&gt;0,gwr!T103 - 0.48,0))) + 0.5) * (1 + 0.25 * ((tier1!T103+tier2!T103)/2-tier2!AZ103)) * 100</f>
        <v>50</v>
      </c>
      <c r="U104" s="24">
        <f xml:space="preserve"> (MAX(-0.1,MIN(0.1,IF(gwr!U103&gt;0,gwr!U103 - 0.48,0))) + 0.5) * (1 + 0.25 * ((tier1!U103+tier2!U103)/2-tier2!BA103)) * 100</f>
        <v>50</v>
      </c>
      <c r="V104" s="24">
        <f xml:space="preserve"> (MAX(-0.1,MIN(0.1,IF(gwr!V103&gt;0,gwr!V103 - 0.48,0))) + 0.5) * (1 + 0.25 * ((tier1!V103+tier2!V103)/2-tier2!BB103)) * 100</f>
        <v>50</v>
      </c>
      <c r="W104" s="24">
        <f xml:space="preserve"> (MAX(-0.1,MIN(0.1,IF(gwr!W103&gt;0,gwr!W103 - 0.48,0))) + 0.5) * (1 + 0.25 * ((tier1!W103+tier2!W103)/2-tier2!BC103)) * 100</f>
        <v>50</v>
      </c>
      <c r="X104" s="24">
        <f xml:space="preserve"> (MAX(-0.1,MIN(0.1,IF(gwr!X103&gt;0,gwr!X103 - 0.48,0))) + 0.5) * (1 + 0.25 * ((tier1!X103+tier2!X103)/2-tier2!BD103)) * 100</f>
        <v>50</v>
      </c>
      <c r="Y104" s="24">
        <f xml:space="preserve"> (MAX(-0.1,MIN(0.1,IF(gwr!Y103&gt;0,gwr!Y103 - 0.48,0))) + 0.5) * (1 + 0.25 * ((tier1!Y103+tier2!Y103)/2-tier2!BE103)) * 100</f>
        <v>50</v>
      </c>
      <c r="Z104" s="24">
        <f xml:space="preserve"> (MAX(-0.1,MIN(0.1,IF(gwr!Z103&gt;0,gwr!Z103 - 0.48,0))) + 0.5) * (1 + 0.25 * ((tier1!Z103+tier2!Z103)/2-tier2!BF103)) * 100</f>
        <v>50</v>
      </c>
      <c r="AA104" s="24">
        <f xml:space="preserve"> (MAX(-0.1,MIN(0.1,IF(gwr!AA103&gt;0,gwr!AA103 - 0.48,0))) + 0.5) * (1 + 0.25 * ((tier1!AA103+tier2!AA103)/2-tier2!BG103)) * 100</f>
        <v>50</v>
      </c>
      <c r="AB104" s="24">
        <f xml:space="preserve"> (MAX(-0.1,MIN(0.1,IF(gwr!AB103&gt;0,gwr!AB103 - 0.48,0))) + 0.5) * (1 + 0.25 * ((tier1!AB103+tier2!AB103)/2-tier2!BH103)) * 100</f>
        <v>50</v>
      </c>
      <c r="AC104" s="24">
        <f xml:space="preserve"> (MAX(-0.1,MIN(0.1,IF(gwr!AC103&gt;0,gwr!AC103 - 0.48,0))) + 0.5) * (1 + 0.25 * ((tier1!AC103+tier2!AC103)/2-tier2!BI103)) * 100</f>
        <v>50</v>
      </c>
      <c r="AD104" s="24">
        <f xml:space="preserve"> (MAX(-0.1,MIN(0.1,IF(gwr!AD103&gt;0,gwr!AD103 - 0.48,0))) + 0.5) * (1 + 0.25 * ((tier1!AD103+tier2!AD103)/2-tier2!BJ103)) * 100</f>
        <v>50</v>
      </c>
      <c r="AE104" s="24">
        <f xml:space="preserve"> (MAX(-0.1,MIN(0.1,IF(gwr!AE103&gt;0,gwr!AE103 - 0.48,0))) + 0.5) * (1 + 0.25 * ((tier1!AE103+tier2!AE103)/2-tier2!BK103)) * 100</f>
        <v>50</v>
      </c>
      <c r="AF104" s="24"/>
      <c r="AG104" s="28">
        <f t="shared" si="3"/>
        <v>750</v>
      </c>
      <c r="AH104" s="28">
        <f t="shared" si="4"/>
        <v>750</v>
      </c>
      <c r="AI104" s="30">
        <f t="shared" si="5"/>
        <v>0.5</v>
      </c>
    </row>
    <row r="105" spans="1:35" s="25" customFormat="1" ht="12" x14ac:dyDescent="0.2">
      <c r="A105" s="24">
        <f xml:space="preserve"> (MAX(-0.1,MIN(0.1,IF(gwr!A104&gt;0,gwr!A104 - 0.48,0))) + 0.5) * (1 + 0.25 * ((tier1!A104+tier2!A104)/2-tier2!AG104)) * 100</f>
        <v>50</v>
      </c>
      <c r="B105" s="24">
        <f xml:space="preserve"> (MAX(-0.1,MIN(0.1,IF(gwr!B104&gt;0,gwr!B104 - 0.48,0))) + 0.5) * (1 + 0.25 * ((tier1!B104+tier2!B104)/2-tier2!AH104)) * 100</f>
        <v>50</v>
      </c>
      <c r="C105" s="24">
        <f xml:space="preserve"> (MAX(-0.1,MIN(0.1,IF(gwr!C104&gt;0,gwr!C104 - 0.48,0))) + 0.5) * (1 + 0.25 * ((tier1!C104+tier2!C104)/2-tier2!AI104)) * 100</f>
        <v>50</v>
      </c>
      <c r="D105" s="24">
        <f xml:space="preserve"> (MAX(-0.1,MIN(0.1,IF(gwr!D104&gt;0,gwr!D104 - 0.48,0))) + 0.5) * (1 + 0.25 * ((tier1!D104+tier2!D104)/2-tier2!AJ104)) * 100</f>
        <v>50</v>
      </c>
      <c r="E105" s="24">
        <f xml:space="preserve"> (MAX(-0.1,MIN(0.1,IF(gwr!E104&gt;0,gwr!E104 - 0.48,0))) + 0.5) * (1 + 0.25 * ((tier1!E104+tier2!E104)/2-tier2!AK104)) * 100</f>
        <v>50</v>
      </c>
      <c r="F105" s="24">
        <f xml:space="preserve"> (MAX(-0.1,MIN(0.1,IF(gwr!F104&gt;0,gwr!F104 - 0.48,0))) + 0.5) * (1 + 0.25 * ((tier1!F104+tier2!F104)/2-tier2!AL104)) * 100</f>
        <v>50</v>
      </c>
      <c r="G105" s="24">
        <f xml:space="preserve"> (MAX(-0.1,MIN(0.1,IF(gwr!G104&gt;0,gwr!G104 - 0.48,0))) + 0.5) * (1 + 0.25 * ((tier1!G104+tier2!G104)/2-tier2!AM104)) * 100</f>
        <v>50</v>
      </c>
      <c r="H105" s="24">
        <f xml:space="preserve"> (MAX(-0.1,MIN(0.1,IF(gwr!H104&gt;0,gwr!H104 - 0.48,0))) + 0.5) * (1 + 0.25 * ((tier1!H104+tier2!H104)/2-tier2!AN104)) * 100</f>
        <v>50</v>
      </c>
      <c r="I105" s="24">
        <f xml:space="preserve"> (MAX(-0.1,MIN(0.1,IF(gwr!I104&gt;0,gwr!I104 - 0.48,0))) + 0.5) * (1 + 0.25 * ((tier1!I104+tier2!I104)/2-tier2!AO104)) * 100</f>
        <v>50</v>
      </c>
      <c r="J105" s="24">
        <f xml:space="preserve"> (MAX(-0.1,MIN(0.1,IF(gwr!J104&gt;0,gwr!J104 - 0.48,0))) + 0.5) * (1 + 0.25 * ((tier1!J104+tier2!J104)/2-tier2!AP104)) * 100</f>
        <v>50</v>
      </c>
      <c r="K105" s="24">
        <f xml:space="preserve"> (MAX(-0.1,MIN(0.1,IF(gwr!K104&gt;0,gwr!K104 - 0.48,0))) + 0.5) * (1 + 0.25 * ((tier1!K104+tier2!K104)/2-tier2!AQ104)) * 100</f>
        <v>50</v>
      </c>
      <c r="L105" s="24">
        <f xml:space="preserve"> (MAX(-0.1,MIN(0.1,IF(gwr!L104&gt;0,gwr!L104 - 0.48,0))) + 0.5) * (1 + 0.25 * ((tier1!L104+tier2!L104)/2-tier2!AR104)) * 100</f>
        <v>50</v>
      </c>
      <c r="M105" s="24">
        <f xml:space="preserve"> (MAX(-0.1,MIN(0.1,IF(gwr!M104&gt;0,gwr!M104 - 0.48,0))) + 0.5) * (1 + 0.25 * ((tier1!M104+tier2!M104)/2-tier2!AS104)) * 100</f>
        <v>50</v>
      </c>
      <c r="N105" s="24">
        <f xml:space="preserve"> (MAX(-0.1,MIN(0.1,IF(gwr!N104&gt;0,gwr!N104 - 0.48,0))) + 0.5) * (1 + 0.25 * ((tier1!N104+tier2!N104)/2-tier2!AT104)) * 100</f>
        <v>50</v>
      </c>
      <c r="O105" s="24">
        <f xml:space="preserve"> (MAX(-0.1,MIN(0.1,IF(gwr!O104&gt;0,gwr!O104 - 0.48,0))) + 0.5) * (1 + 0.25 * ((tier1!O104+tier2!O104)/2-tier2!AU104)) * 100</f>
        <v>50</v>
      </c>
      <c r="P105" s="24"/>
      <c r="Q105" s="24">
        <f xml:space="preserve"> (MAX(-0.1,MIN(0.1,IF(gwr!Q104&gt;0,gwr!Q104 - 0.48,0))) + 0.5) * (1 + 0.25 * ((tier1!Q104+tier2!Q104)/2-tier2!AW104)) * 100</f>
        <v>50</v>
      </c>
      <c r="R105" s="24">
        <f xml:space="preserve"> (MAX(-0.1,MIN(0.1,IF(gwr!R104&gt;0,gwr!R104 - 0.48,0))) + 0.5) * (1 + 0.25 * ((tier1!R104+tier2!R104)/2-tier2!AX104)) * 100</f>
        <v>50</v>
      </c>
      <c r="S105" s="24">
        <f xml:space="preserve"> (MAX(-0.1,MIN(0.1,IF(gwr!S104&gt;0,gwr!S104 - 0.48,0))) + 0.5) * (1 + 0.25 * ((tier1!S104+tier2!S104)/2-tier2!AY104)) * 100</f>
        <v>50</v>
      </c>
      <c r="T105" s="24">
        <f xml:space="preserve"> (MAX(-0.1,MIN(0.1,IF(gwr!T104&gt;0,gwr!T104 - 0.48,0))) + 0.5) * (1 + 0.25 * ((tier1!T104+tier2!T104)/2-tier2!AZ104)) * 100</f>
        <v>50</v>
      </c>
      <c r="U105" s="24">
        <f xml:space="preserve"> (MAX(-0.1,MIN(0.1,IF(gwr!U104&gt;0,gwr!U104 - 0.48,0))) + 0.5) * (1 + 0.25 * ((tier1!U104+tier2!U104)/2-tier2!BA104)) * 100</f>
        <v>50</v>
      </c>
      <c r="V105" s="24">
        <f xml:space="preserve"> (MAX(-0.1,MIN(0.1,IF(gwr!V104&gt;0,gwr!V104 - 0.48,0))) + 0.5) * (1 + 0.25 * ((tier1!V104+tier2!V104)/2-tier2!BB104)) * 100</f>
        <v>50</v>
      </c>
      <c r="W105" s="24">
        <f xml:space="preserve"> (MAX(-0.1,MIN(0.1,IF(gwr!W104&gt;0,gwr!W104 - 0.48,0))) + 0.5) * (1 + 0.25 * ((tier1!W104+tier2!W104)/2-tier2!BC104)) * 100</f>
        <v>50</v>
      </c>
      <c r="X105" s="24">
        <f xml:space="preserve"> (MAX(-0.1,MIN(0.1,IF(gwr!X104&gt;0,gwr!X104 - 0.48,0))) + 0.5) * (1 + 0.25 * ((tier1!X104+tier2!X104)/2-tier2!BD104)) * 100</f>
        <v>50</v>
      </c>
      <c r="Y105" s="24">
        <f xml:space="preserve"> (MAX(-0.1,MIN(0.1,IF(gwr!Y104&gt;0,gwr!Y104 - 0.48,0))) + 0.5) * (1 + 0.25 * ((tier1!Y104+tier2!Y104)/2-tier2!BE104)) * 100</f>
        <v>50</v>
      </c>
      <c r="Z105" s="24">
        <f xml:space="preserve"> (MAX(-0.1,MIN(0.1,IF(gwr!Z104&gt;0,gwr!Z104 - 0.48,0))) + 0.5) * (1 + 0.25 * ((tier1!Z104+tier2!Z104)/2-tier2!BF104)) * 100</f>
        <v>50</v>
      </c>
      <c r="AA105" s="24">
        <f xml:space="preserve"> (MAX(-0.1,MIN(0.1,IF(gwr!AA104&gt;0,gwr!AA104 - 0.48,0))) + 0.5) * (1 + 0.25 * ((tier1!AA104+tier2!AA104)/2-tier2!BG104)) * 100</f>
        <v>50</v>
      </c>
      <c r="AB105" s="24">
        <f xml:space="preserve"> (MAX(-0.1,MIN(0.1,IF(gwr!AB104&gt;0,gwr!AB104 - 0.48,0))) + 0.5) * (1 + 0.25 * ((tier1!AB104+tier2!AB104)/2-tier2!BH104)) * 100</f>
        <v>50</v>
      </c>
      <c r="AC105" s="24">
        <f xml:space="preserve"> (MAX(-0.1,MIN(0.1,IF(gwr!AC104&gt;0,gwr!AC104 - 0.48,0))) + 0.5) * (1 + 0.25 * ((tier1!AC104+tier2!AC104)/2-tier2!BI104)) * 100</f>
        <v>50</v>
      </c>
      <c r="AD105" s="24">
        <f xml:space="preserve"> (MAX(-0.1,MIN(0.1,IF(gwr!AD104&gt;0,gwr!AD104 - 0.48,0))) + 0.5) * (1 + 0.25 * ((tier1!AD104+tier2!AD104)/2-tier2!BJ104)) * 100</f>
        <v>50</v>
      </c>
      <c r="AE105" s="24">
        <f xml:space="preserve"> (MAX(-0.1,MIN(0.1,IF(gwr!AE104&gt;0,gwr!AE104 - 0.48,0))) + 0.5) * (1 + 0.25 * ((tier1!AE104+tier2!AE104)/2-tier2!BK104)) * 100</f>
        <v>50</v>
      </c>
      <c r="AF105" s="24"/>
      <c r="AG105" s="28">
        <f t="shared" si="3"/>
        <v>750</v>
      </c>
      <c r="AH105" s="28">
        <f t="shared" si="4"/>
        <v>750</v>
      </c>
      <c r="AI105" s="30">
        <f t="shared" si="5"/>
        <v>0.5</v>
      </c>
    </row>
    <row r="106" spans="1:35" s="25" customFormat="1" ht="12" x14ac:dyDescent="0.2">
      <c r="A106" s="24">
        <f xml:space="preserve"> (MAX(-0.1,MIN(0.1,IF(gwr!A105&gt;0,gwr!A105 - 0.48,0))) + 0.5) * (1 + 0.25 * ((tier1!A105+tier2!A105)/2-tier2!AG105)) * 100</f>
        <v>50</v>
      </c>
      <c r="B106" s="24">
        <f xml:space="preserve"> (MAX(-0.1,MIN(0.1,IF(gwr!B105&gt;0,gwr!B105 - 0.48,0))) + 0.5) * (1 + 0.25 * ((tier1!B105+tier2!B105)/2-tier2!AH105)) * 100</f>
        <v>50</v>
      </c>
      <c r="C106" s="24">
        <f xml:space="preserve"> (MAX(-0.1,MIN(0.1,IF(gwr!C105&gt;0,gwr!C105 - 0.48,0))) + 0.5) * (1 + 0.25 * ((tier1!C105+tier2!C105)/2-tier2!AI105)) * 100</f>
        <v>50</v>
      </c>
      <c r="D106" s="24">
        <f xml:space="preserve"> (MAX(-0.1,MIN(0.1,IF(gwr!D105&gt;0,gwr!D105 - 0.48,0))) + 0.5) * (1 + 0.25 * ((tier1!D105+tier2!D105)/2-tier2!AJ105)) * 100</f>
        <v>50</v>
      </c>
      <c r="E106" s="24">
        <f xml:space="preserve"> (MAX(-0.1,MIN(0.1,IF(gwr!E105&gt;0,gwr!E105 - 0.48,0))) + 0.5) * (1 + 0.25 * ((tier1!E105+tier2!E105)/2-tier2!AK105)) * 100</f>
        <v>50</v>
      </c>
      <c r="F106" s="24">
        <f xml:space="preserve"> (MAX(-0.1,MIN(0.1,IF(gwr!F105&gt;0,gwr!F105 - 0.48,0))) + 0.5) * (1 + 0.25 * ((tier1!F105+tier2!F105)/2-tier2!AL105)) * 100</f>
        <v>50</v>
      </c>
      <c r="G106" s="24">
        <f xml:space="preserve"> (MAX(-0.1,MIN(0.1,IF(gwr!G105&gt;0,gwr!G105 - 0.48,0))) + 0.5) * (1 + 0.25 * ((tier1!G105+tier2!G105)/2-tier2!AM105)) * 100</f>
        <v>50</v>
      </c>
      <c r="H106" s="24">
        <f xml:space="preserve"> (MAX(-0.1,MIN(0.1,IF(gwr!H105&gt;0,gwr!H105 - 0.48,0))) + 0.5) * (1 + 0.25 * ((tier1!H105+tier2!H105)/2-tier2!AN105)) * 100</f>
        <v>50</v>
      </c>
      <c r="I106" s="24">
        <f xml:space="preserve"> (MAX(-0.1,MIN(0.1,IF(gwr!I105&gt;0,gwr!I105 - 0.48,0))) + 0.5) * (1 + 0.25 * ((tier1!I105+tier2!I105)/2-tier2!AO105)) * 100</f>
        <v>50</v>
      </c>
      <c r="J106" s="24">
        <f xml:space="preserve"> (MAX(-0.1,MIN(0.1,IF(gwr!J105&gt;0,gwr!J105 - 0.48,0))) + 0.5) * (1 + 0.25 * ((tier1!J105+tier2!J105)/2-tier2!AP105)) * 100</f>
        <v>50</v>
      </c>
      <c r="K106" s="24">
        <f xml:space="preserve"> (MAX(-0.1,MIN(0.1,IF(gwr!K105&gt;0,gwr!K105 - 0.48,0))) + 0.5) * (1 + 0.25 * ((tier1!K105+tier2!K105)/2-tier2!AQ105)) * 100</f>
        <v>50</v>
      </c>
      <c r="L106" s="24">
        <f xml:space="preserve"> (MAX(-0.1,MIN(0.1,IF(gwr!L105&gt;0,gwr!L105 - 0.48,0))) + 0.5) * (1 + 0.25 * ((tier1!L105+tier2!L105)/2-tier2!AR105)) * 100</f>
        <v>50</v>
      </c>
      <c r="M106" s="24">
        <f xml:space="preserve"> (MAX(-0.1,MIN(0.1,IF(gwr!M105&gt;0,gwr!M105 - 0.48,0))) + 0.5) * (1 + 0.25 * ((tier1!M105+tier2!M105)/2-tier2!AS105)) * 100</f>
        <v>50</v>
      </c>
      <c r="N106" s="24">
        <f xml:space="preserve"> (MAX(-0.1,MIN(0.1,IF(gwr!N105&gt;0,gwr!N105 - 0.48,0))) + 0.5) * (1 + 0.25 * ((tier1!N105+tier2!N105)/2-tier2!AT105)) * 100</f>
        <v>50</v>
      </c>
      <c r="O106" s="24">
        <f xml:space="preserve"> (MAX(-0.1,MIN(0.1,IF(gwr!O105&gt;0,gwr!O105 - 0.48,0))) + 0.5) * (1 + 0.25 * ((tier1!O105+tier2!O105)/2-tier2!AU105)) * 100</f>
        <v>50</v>
      </c>
      <c r="P106" s="24"/>
      <c r="Q106" s="24">
        <f xml:space="preserve"> (MAX(-0.1,MIN(0.1,IF(gwr!Q105&gt;0,gwr!Q105 - 0.48,0))) + 0.5) * (1 + 0.25 * ((tier1!Q105+tier2!Q105)/2-tier2!AW105)) * 100</f>
        <v>50</v>
      </c>
      <c r="R106" s="24">
        <f xml:space="preserve"> (MAX(-0.1,MIN(0.1,IF(gwr!R105&gt;0,gwr!R105 - 0.48,0))) + 0.5) * (1 + 0.25 * ((tier1!R105+tier2!R105)/2-tier2!AX105)) * 100</f>
        <v>50</v>
      </c>
      <c r="S106" s="24">
        <f xml:space="preserve"> (MAX(-0.1,MIN(0.1,IF(gwr!S105&gt;0,gwr!S105 - 0.48,0))) + 0.5) * (1 + 0.25 * ((tier1!S105+tier2!S105)/2-tier2!AY105)) * 100</f>
        <v>50</v>
      </c>
      <c r="T106" s="24">
        <f xml:space="preserve"> (MAX(-0.1,MIN(0.1,IF(gwr!T105&gt;0,gwr!T105 - 0.48,0))) + 0.5) * (1 + 0.25 * ((tier1!T105+tier2!T105)/2-tier2!AZ105)) * 100</f>
        <v>50</v>
      </c>
      <c r="U106" s="24">
        <f xml:space="preserve"> (MAX(-0.1,MIN(0.1,IF(gwr!U105&gt;0,gwr!U105 - 0.48,0))) + 0.5) * (1 + 0.25 * ((tier1!U105+tier2!U105)/2-tier2!BA105)) * 100</f>
        <v>50</v>
      </c>
      <c r="V106" s="24">
        <f xml:space="preserve"> (MAX(-0.1,MIN(0.1,IF(gwr!V105&gt;0,gwr!V105 - 0.48,0))) + 0.5) * (1 + 0.25 * ((tier1!V105+tier2!V105)/2-tier2!BB105)) * 100</f>
        <v>50</v>
      </c>
      <c r="W106" s="24">
        <f xml:space="preserve"> (MAX(-0.1,MIN(0.1,IF(gwr!W105&gt;0,gwr!W105 - 0.48,0))) + 0.5) * (1 + 0.25 * ((tier1!W105+tier2!W105)/2-tier2!BC105)) * 100</f>
        <v>50</v>
      </c>
      <c r="X106" s="24">
        <f xml:space="preserve"> (MAX(-0.1,MIN(0.1,IF(gwr!X105&gt;0,gwr!X105 - 0.48,0))) + 0.5) * (1 + 0.25 * ((tier1!X105+tier2!X105)/2-tier2!BD105)) * 100</f>
        <v>50</v>
      </c>
      <c r="Y106" s="24">
        <f xml:space="preserve"> (MAX(-0.1,MIN(0.1,IF(gwr!Y105&gt;0,gwr!Y105 - 0.48,0))) + 0.5) * (1 + 0.25 * ((tier1!Y105+tier2!Y105)/2-tier2!BE105)) * 100</f>
        <v>50</v>
      </c>
      <c r="Z106" s="24">
        <f xml:space="preserve"> (MAX(-0.1,MIN(0.1,IF(gwr!Z105&gt;0,gwr!Z105 - 0.48,0))) + 0.5) * (1 + 0.25 * ((tier1!Z105+tier2!Z105)/2-tier2!BF105)) * 100</f>
        <v>50</v>
      </c>
      <c r="AA106" s="24">
        <f xml:space="preserve"> (MAX(-0.1,MIN(0.1,IF(gwr!AA105&gt;0,gwr!AA105 - 0.48,0))) + 0.5) * (1 + 0.25 * ((tier1!AA105+tier2!AA105)/2-tier2!BG105)) * 100</f>
        <v>50</v>
      </c>
      <c r="AB106" s="24">
        <f xml:space="preserve"> (MAX(-0.1,MIN(0.1,IF(gwr!AB105&gt;0,gwr!AB105 - 0.48,0))) + 0.5) * (1 + 0.25 * ((tier1!AB105+tier2!AB105)/2-tier2!BH105)) * 100</f>
        <v>50</v>
      </c>
      <c r="AC106" s="24">
        <f xml:space="preserve"> (MAX(-0.1,MIN(0.1,IF(gwr!AC105&gt;0,gwr!AC105 - 0.48,0))) + 0.5) * (1 + 0.25 * ((tier1!AC105+tier2!AC105)/2-tier2!BI105)) * 100</f>
        <v>50</v>
      </c>
      <c r="AD106" s="24">
        <f xml:space="preserve"> (MAX(-0.1,MIN(0.1,IF(gwr!AD105&gt;0,gwr!AD105 - 0.48,0))) + 0.5) * (1 + 0.25 * ((tier1!AD105+tier2!AD105)/2-tier2!BJ105)) * 100</f>
        <v>50</v>
      </c>
      <c r="AE106" s="24">
        <f xml:space="preserve"> (MAX(-0.1,MIN(0.1,IF(gwr!AE105&gt;0,gwr!AE105 - 0.48,0))) + 0.5) * (1 + 0.25 * ((tier1!AE105+tier2!AE105)/2-tier2!BK105)) * 100</f>
        <v>50</v>
      </c>
      <c r="AF106" s="24"/>
      <c r="AG106" s="28">
        <f t="shared" si="3"/>
        <v>750</v>
      </c>
      <c r="AH106" s="28">
        <f t="shared" si="4"/>
        <v>750</v>
      </c>
      <c r="AI106" s="30">
        <f t="shared" si="5"/>
        <v>0.5</v>
      </c>
    </row>
    <row r="107" spans="1:35" s="25" customFormat="1" ht="12" x14ac:dyDescent="0.2">
      <c r="A107" s="24">
        <f xml:space="preserve"> (MAX(-0.1,MIN(0.1,IF(gwr!A106&gt;0,gwr!A106 - 0.48,0))) + 0.5) * (1 + 0.25 * ((tier1!A106+tier2!A106)/2-tier2!AG106)) * 100</f>
        <v>50</v>
      </c>
      <c r="B107" s="24">
        <f xml:space="preserve"> (MAX(-0.1,MIN(0.1,IF(gwr!B106&gt;0,gwr!B106 - 0.48,0))) + 0.5) * (1 + 0.25 * ((tier1!B106+tier2!B106)/2-tier2!AH106)) * 100</f>
        <v>50</v>
      </c>
      <c r="C107" s="24">
        <f xml:space="preserve"> (MAX(-0.1,MIN(0.1,IF(gwr!C106&gt;0,gwr!C106 - 0.48,0))) + 0.5) * (1 + 0.25 * ((tier1!C106+tier2!C106)/2-tier2!AI106)) * 100</f>
        <v>50</v>
      </c>
      <c r="D107" s="24">
        <f xml:space="preserve"> (MAX(-0.1,MIN(0.1,IF(gwr!D106&gt;0,gwr!D106 - 0.48,0))) + 0.5) * (1 + 0.25 * ((tier1!D106+tier2!D106)/2-tier2!AJ106)) * 100</f>
        <v>50</v>
      </c>
      <c r="E107" s="24">
        <f xml:space="preserve"> (MAX(-0.1,MIN(0.1,IF(gwr!E106&gt;0,gwr!E106 - 0.48,0))) + 0.5) * (1 + 0.25 * ((tier1!E106+tier2!E106)/2-tier2!AK106)) * 100</f>
        <v>50</v>
      </c>
      <c r="F107" s="24">
        <f xml:space="preserve"> (MAX(-0.1,MIN(0.1,IF(gwr!F106&gt;0,gwr!F106 - 0.48,0))) + 0.5) * (1 + 0.25 * ((tier1!F106+tier2!F106)/2-tier2!AL106)) * 100</f>
        <v>50</v>
      </c>
      <c r="G107" s="24">
        <f xml:space="preserve"> (MAX(-0.1,MIN(0.1,IF(gwr!G106&gt;0,gwr!G106 - 0.48,0))) + 0.5) * (1 + 0.25 * ((tier1!G106+tier2!G106)/2-tier2!AM106)) * 100</f>
        <v>50</v>
      </c>
      <c r="H107" s="24">
        <f xml:space="preserve"> (MAX(-0.1,MIN(0.1,IF(gwr!H106&gt;0,gwr!H106 - 0.48,0))) + 0.5) * (1 + 0.25 * ((tier1!H106+tier2!H106)/2-tier2!AN106)) * 100</f>
        <v>50</v>
      </c>
      <c r="I107" s="24">
        <f xml:space="preserve"> (MAX(-0.1,MIN(0.1,IF(gwr!I106&gt;0,gwr!I106 - 0.48,0))) + 0.5) * (1 + 0.25 * ((tier1!I106+tier2!I106)/2-tier2!AO106)) * 100</f>
        <v>50</v>
      </c>
      <c r="J107" s="24">
        <f xml:space="preserve"> (MAX(-0.1,MIN(0.1,IF(gwr!J106&gt;0,gwr!J106 - 0.48,0))) + 0.5) * (1 + 0.25 * ((tier1!J106+tier2!J106)/2-tier2!AP106)) * 100</f>
        <v>50</v>
      </c>
      <c r="K107" s="24">
        <f xml:space="preserve"> (MAX(-0.1,MIN(0.1,IF(gwr!K106&gt;0,gwr!K106 - 0.48,0))) + 0.5) * (1 + 0.25 * ((tier1!K106+tier2!K106)/2-tier2!AQ106)) * 100</f>
        <v>50</v>
      </c>
      <c r="L107" s="24">
        <f xml:space="preserve"> (MAX(-0.1,MIN(0.1,IF(gwr!L106&gt;0,gwr!L106 - 0.48,0))) + 0.5) * (1 + 0.25 * ((tier1!L106+tier2!L106)/2-tier2!AR106)) * 100</f>
        <v>50</v>
      </c>
      <c r="M107" s="24">
        <f xml:space="preserve"> (MAX(-0.1,MIN(0.1,IF(gwr!M106&gt;0,gwr!M106 - 0.48,0))) + 0.5) * (1 + 0.25 * ((tier1!M106+tier2!M106)/2-tier2!AS106)) * 100</f>
        <v>50</v>
      </c>
      <c r="N107" s="24">
        <f xml:space="preserve"> (MAX(-0.1,MIN(0.1,IF(gwr!N106&gt;0,gwr!N106 - 0.48,0))) + 0.5) * (1 + 0.25 * ((tier1!N106+tier2!N106)/2-tier2!AT106)) * 100</f>
        <v>50</v>
      </c>
      <c r="O107" s="24">
        <f xml:space="preserve"> (MAX(-0.1,MIN(0.1,IF(gwr!O106&gt;0,gwr!O106 - 0.48,0))) + 0.5) * (1 + 0.25 * ((tier1!O106+tier2!O106)/2-tier2!AU106)) * 100</f>
        <v>50</v>
      </c>
      <c r="P107" s="24"/>
      <c r="Q107" s="24">
        <f xml:space="preserve"> (MAX(-0.1,MIN(0.1,IF(gwr!Q106&gt;0,gwr!Q106 - 0.48,0))) + 0.5) * (1 + 0.25 * ((tier1!Q106+tier2!Q106)/2-tier2!AW106)) * 100</f>
        <v>50</v>
      </c>
      <c r="R107" s="24">
        <f xml:space="preserve"> (MAX(-0.1,MIN(0.1,IF(gwr!R106&gt;0,gwr!R106 - 0.48,0))) + 0.5) * (1 + 0.25 * ((tier1!R106+tier2!R106)/2-tier2!AX106)) * 100</f>
        <v>50</v>
      </c>
      <c r="S107" s="24">
        <f xml:space="preserve"> (MAX(-0.1,MIN(0.1,IF(gwr!S106&gt;0,gwr!S106 - 0.48,0))) + 0.5) * (1 + 0.25 * ((tier1!S106+tier2!S106)/2-tier2!AY106)) * 100</f>
        <v>50</v>
      </c>
      <c r="T107" s="24">
        <f xml:space="preserve"> (MAX(-0.1,MIN(0.1,IF(gwr!T106&gt;0,gwr!T106 - 0.48,0))) + 0.5) * (1 + 0.25 * ((tier1!T106+tier2!T106)/2-tier2!AZ106)) * 100</f>
        <v>50</v>
      </c>
      <c r="U107" s="24">
        <f xml:space="preserve"> (MAX(-0.1,MIN(0.1,IF(gwr!U106&gt;0,gwr!U106 - 0.48,0))) + 0.5) * (1 + 0.25 * ((tier1!U106+tier2!U106)/2-tier2!BA106)) * 100</f>
        <v>50</v>
      </c>
      <c r="V107" s="24">
        <f xml:space="preserve"> (MAX(-0.1,MIN(0.1,IF(gwr!V106&gt;0,gwr!V106 - 0.48,0))) + 0.5) * (1 + 0.25 * ((tier1!V106+tier2!V106)/2-tier2!BB106)) * 100</f>
        <v>50</v>
      </c>
      <c r="W107" s="24">
        <f xml:space="preserve"> (MAX(-0.1,MIN(0.1,IF(gwr!W106&gt;0,gwr!W106 - 0.48,0))) + 0.5) * (1 + 0.25 * ((tier1!W106+tier2!W106)/2-tier2!BC106)) * 100</f>
        <v>50</v>
      </c>
      <c r="X107" s="24">
        <f xml:space="preserve"> (MAX(-0.1,MIN(0.1,IF(gwr!X106&gt;0,gwr!X106 - 0.48,0))) + 0.5) * (1 + 0.25 * ((tier1!X106+tier2!X106)/2-tier2!BD106)) * 100</f>
        <v>50</v>
      </c>
      <c r="Y107" s="24">
        <f xml:space="preserve"> (MAX(-0.1,MIN(0.1,IF(gwr!Y106&gt;0,gwr!Y106 - 0.48,0))) + 0.5) * (1 + 0.25 * ((tier1!Y106+tier2!Y106)/2-tier2!BE106)) * 100</f>
        <v>50</v>
      </c>
      <c r="Z107" s="24">
        <f xml:space="preserve"> (MAX(-0.1,MIN(0.1,IF(gwr!Z106&gt;0,gwr!Z106 - 0.48,0))) + 0.5) * (1 + 0.25 * ((tier1!Z106+tier2!Z106)/2-tier2!BF106)) * 100</f>
        <v>50</v>
      </c>
      <c r="AA107" s="24">
        <f xml:space="preserve"> (MAX(-0.1,MIN(0.1,IF(gwr!AA106&gt;0,gwr!AA106 - 0.48,0))) + 0.5) * (1 + 0.25 * ((tier1!AA106+tier2!AA106)/2-tier2!BG106)) * 100</f>
        <v>50</v>
      </c>
      <c r="AB107" s="24">
        <f xml:space="preserve"> (MAX(-0.1,MIN(0.1,IF(gwr!AB106&gt;0,gwr!AB106 - 0.48,0))) + 0.5) * (1 + 0.25 * ((tier1!AB106+tier2!AB106)/2-tier2!BH106)) * 100</f>
        <v>50</v>
      </c>
      <c r="AC107" s="24">
        <f xml:space="preserve"> (MAX(-0.1,MIN(0.1,IF(gwr!AC106&gt;0,gwr!AC106 - 0.48,0))) + 0.5) * (1 + 0.25 * ((tier1!AC106+tier2!AC106)/2-tier2!BI106)) * 100</f>
        <v>50</v>
      </c>
      <c r="AD107" s="24">
        <f xml:space="preserve"> (MAX(-0.1,MIN(0.1,IF(gwr!AD106&gt;0,gwr!AD106 - 0.48,0))) + 0.5) * (1 + 0.25 * ((tier1!AD106+tier2!AD106)/2-tier2!BJ106)) * 100</f>
        <v>50</v>
      </c>
      <c r="AE107" s="24">
        <f xml:space="preserve"> (MAX(-0.1,MIN(0.1,IF(gwr!AE106&gt;0,gwr!AE106 - 0.48,0))) + 0.5) * (1 + 0.25 * ((tier1!AE106+tier2!AE106)/2-tier2!BK106)) * 100</f>
        <v>50</v>
      </c>
      <c r="AF107" s="24"/>
      <c r="AG107" s="28">
        <f t="shared" si="3"/>
        <v>750</v>
      </c>
      <c r="AH107" s="28">
        <f t="shared" si="4"/>
        <v>750</v>
      </c>
      <c r="AI107" s="30">
        <f t="shared" si="5"/>
        <v>0.5</v>
      </c>
    </row>
    <row r="108" spans="1:35" s="25" customFormat="1" ht="12" x14ac:dyDescent="0.2">
      <c r="A108" s="24">
        <f xml:space="preserve"> (MAX(-0.1,MIN(0.1,IF(gwr!A107&gt;0,gwr!A107 - 0.48,0))) + 0.5) * (1 + 0.25 * ((tier1!A107+tier2!A107)/2-tier2!AG107)) * 100</f>
        <v>50</v>
      </c>
      <c r="B108" s="24">
        <f xml:space="preserve"> (MAX(-0.1,MIN(0.1,IF(gwr!B107&gt;0,gwr!B107 - 0.48,0))) + 0.5) * (1 + 0.25 * ((tier1!B107+tier2!B107)/2-tier2!AH107)) * 100</f>
        <v>50</v>
      </c>
      <c r="C108" s="24">
        <f xml:space="preserve"> (MAX(-0.1,MIN(0.1,IF(gwr!C107&gt;0,gwr!C107 - 0.48,0))) + 0.5) * (1 + 0.25 * ((tier1!C107+tier2!C107)/2-tier2!AI107)) * 100</f>
        <v>50</v>
      </c>
      <c r="D108" s="24">
        <f xml:space="preserve"> (MAX(-0.1,MIN(0.1,IF(gwr!D107&gt;0,gwr!D107 - 0.48,0))) + 0.5) * (1 + 0.25 * ((tier1!D107+tier2!D107)/2-tier2!AJ107)) * 100</f>
        <v>50</v>
      </c>
      <c r="E108" s="24">
        <f xml:space="preserve"> (MAX(-0.1,MIN(0.1,IF(gwr!E107&gt;0,gwr!E107 - 0.48,0))) + 0.5) * (1 + 0.25 * ((tier1!E107+tier2!E107)/2-tier2!AK107)) * 100</f>
        <v>50</v>
      </c>
      <c r="F108" s="24">
        <f xml:space="preserve"> (MAX(-0.1,MIN(0.1,IF(gwr!F107&gt;0,gwr!F107 - 0.48,0))) + 0.5) * (1 + 0.25 * ((tier1!F107+tier2!F107)/2-tier2!AL107)) * 100</f>
        <v>50</v>
      </c>
      <c r="G108" s="24">
        <f xml:space="preserve"> (MAX(-0.1,MIN(0.1,IF(gwr!G107&gt;0,gwr!G107 - 0.48,0))) + 0.5) * (1 + 0.25 * ((tier1!G107+tier2!G107)/2-tier2!AM107)) * 100</f>
        <v>50</v>
      </c>
      <c r="H108" s="24">
        <f xml:space="preserve"> (MAX(-0.1,MIN(0.1,IF(gwr!H107&gt;0,gwr!H107 - 0.48,0))) + 0.5) * (1 + 0.25 * ((tier1!H107+tier2!H107)/2-tier2!AN107)) * 100</f>
        <v>50</v>
      </c>
      <c r="I108" s="24">
        <f xml:space="preserve"> (MAX(-0.1,MIN(0.1,IF(gwr!I107&gt;0,gwr!I107 - 0.48,0))) + 0.5) * (1 + 0.25 * ((tier1!I107+tier2!I107)/2-tier2!AO107)) * 100</f>
        <v>50</v>
      </c>
      <c r="J108" s="24">
        <f xml:space="preserve"> (MAX(-0.1,MIN(0.1,IF(gwr!J107&gt;0,gwr!J107 - 0.48,0))) + 0.5) * (1 + 0.25 * ((tier1!J107+tier2!J107)/2-tier2!AP107)) * 100</f>
        <v>50</v>
      </c>
      <c r="K108" s="24">
        <f xml:space="preserve"> (MAX(-0.1,MIN(0.1,IF(gwr!K107&gt;0,gwr!K107 - 0.48,0))) + 0.5) * (1 + 0.25 * ((tier1!K107+tier2!K107)/2-tier2!AQ107)) * 100</f>
        <v>50</v>
      </c>
      <c r="L108" s="24">
        <f xml:space="preserve"> (MAX(-0.1,MIN(0.1,IF(gwr!L107&gt;0,gwr!L107 - 0.48,0))) + 0.5) * (1 + 0.25 * ((tier1!L107+tier2!L107)/2-tier2!AR107)) * 100</f>
        <v>50</v>
      </c>
      <c r="M108" s="24">
        <f xml:space="preserve"> (MAX(-0.1,MIN(0.1,IF(gwr!M107&gt;0,gwr!M107 - 0.48,0))) + 0.5) * (1 + 0.25 * ((tier1!M107+tier2!M107)/2-tier2!AS107)) * 100</f>
        <v>50</v>
      </c>
      <c r="N108" s="24">
        <f xml:space="preserve"> (MAX(-0.1,MIN(0.1,IF(gwr!N107&gt;0,gwr!N107 - 0.48,0))) + 0.5) * (1 + 0.25 * ((tier1!N107+tier2!N107)/2-tier2!AT107)) * 100</f>
        <v>50</v>
      </c>
      <c r="O108" s="24">
        <f xml:space="preserve"> (MAX(-0.1,MIN(0.1,IF(gwr!O107&gt;0,gwr!O107 - 0.48,0))) + 0.5) * (1 + 0.25 * ((tier1!O107+tier2!O107)/2-tier2!AU107)) * 100</f>
        <v>50</v>
      </c>
      <c r="P108" s="24"/>
      <c r="Q108" s="24">
        <f xml:space="preserve"> (MAX(-0.1,MIN(0.1,IF(gwr!Q107&gt;0,gwr!Q107 - 0.48,0))) + 0.5) * (1 + 0.25 * ((tier1!Q107+tier2!Q107)/2-tier2!AW107)) * 100</f>
        <v>50</v>
      </c>
      <c r="R108" s="24">
        <f xml:space="preserve"> (MAX(-0.1,MIN(0.1,IF(gwr!R107&gt;0,gwr!R107 - 0.48,0))) + 0.5) * (1 + 0.25 * ((tier1!R107+tier2!R107)/2-tier2!AX107)) * 100</f>
        <v>50</v>
      </c>
      <c r="S108" s="24">
        <f xml:space="preserve"> (MAX(-0.1,MIN(0.1,IF(gwr!S107&gt;0,gwr!S107 - 0.48,0))) + 0.5) * (1 + 0.25 * ((tier1!S107+tier2!S107)/2-tier2!AY107)) * 100</f>
        <v>50</v>
      </c>
      <c r="T108" s="24">
        <f xml:space="preserve"> (MAX(-0.1,MIN(0.1,IF(gwr!T107&gt;0,gwr!T107 - 0.48,0))) + 0.5) * (1 + 0.25 * ((tier1!T107+tier2!T107)/2-tier2!AZ107)) * 100</f>
        <v>50</v>
      </c>
      <c r="U108" s="24">
        <f xml:space="preserve"> (MAX(-0.1,MIN(0.1,IF(gwr!U107&gt;0,gwr!U107 - 0.48,0))) + 0.5) * (1 + 0.25 * ((tier1!U107+tier2!U107)/2-tier2!BA107)) * 100</f>
        <v>50</v>
      </c>
      <c r="V108" s="24">
        <f xml:space="preserve"> (MAX(-0.1,MIN(0.1,IF(gwr!V107&gt;0,gwr!V107 - 0.48,0))) + 0.5) * (1 + 0.25 * ((tier1!V107+tier2!V107)/2-tier2!BB107)) * 100</f>
        <v>50</v>
      </c>
      <c r="W108" s="24">
        <f xml:space="preserve"> (MAX(-0.1,MIN(0.1,IF(gwr!W107&gt;0,gwr!W107 - 0.48,0))) + 0.5) * (1 + 0.25 * ((tier1!W107+tier2!W107)/2-tier2!BC107)) * 100</f>
        <v>50</v>
      </c>
      <c r="X108" s="24">
        <f xml:space="preserve"> (MAX(-0.1,MIN(0.1,IF(gwr!X107&gt;0,gwr!X107 - 0.48,0))) + 0.5) * (1 + 0.25 * ((tier1!X107+tier2!X107)/2-tier2!BD107)) * 100</f>
        <v>50</v>
      </c>
      <c r="Y108" s="24">
        <f xml:space="preserve"> (MAX(-0.1,MIN(0.1,IF(gwr!Y107&gt;0,gwr!Y107 - 0.48,0))) + 0.5) * (1 + 0.25 * ((tier1!Y107+tier2!Y107)/2-tier2!BE107)) * 100</f>
        <v>50</v>
      </c>
      <c r="Z108" s="24">
        <f xml:space="preserve"> (MAX(-0.1,MIN(0.1,IF(gwr!Z107&gt;0,gwr!Z107 - 0.48,0))) + 0.5) * (1 + 0.25 * ((tier1!Z107+tier2!Z107)/2-tier2!BF107)) * 100</f>
        <v>50</v>
      </c>
      <c r="AA108" s="24">
        <f xml:space="preserve"> (MAX(-0.1,MIN(0.1,IF(gwr!AA107&gt;0,gwr!AA107 - 0.48,0))) + 0.5) * (1 + 0.25 * ((tier1!AA107+tier2!AA107)/2-tier2!BG107)) * 100</f>
        <v>50</v>
      </c>
      <c r="AB108" s="24">
        <f xml:space="preserve"> (MAX(-0.1,MIN(0.1,IF(gwr!AB107&gt;0,gwr!AB107 - 0.48,0))) + 0.5) * (1 + 0.25 * ((tier1!AB107+tier2!AB107)/2-tier2!BH107)) * 100</f>
        <v>50</v>
      </c>
      <c r="AC108" s="24">
        <f xml:space="preserve"> (MAX(-0.1,MIN(0.1,IF(gwr!AC107&gt;0,gwr!AC107 - 0.48,0))) + 0.5) * (1 + 0.25 * ((tier1!AC107+tier2!AC107)/2-tier2!BI107)) * 100</f>
        <v>50</v>
      </c>
      <c r="AD108" s="24">
        <f xml:space="preserve"> (MAX(-0.1,MIN(0.1,IF(gwr!AD107&gt;0,gwr!AD107 - 0.48,0))) + 0.5) * (1 + 0.25 * ((tier1!AD107+tier2!AD107)/2-tier2!BJ107)) * 100</f>
        <v>50</v>
      </c>
      <c r="AE108" s="24">
        <f xml:space="preserve"> (MAX(-0.1,MIN(0.1,IF(gwr!AE107&gt;0,gwr!AE107 - 0.48,0))) + 0.5) * (1 + 0.25 * ((tier1!AE107+tier2!AE107)/2-tier2!BK107)) * 100</f>
        <v>50</v>
      </c>
      <c r="AF108" s="24"/>
      <c r="AG108" s="28">
        <f t="shared" si="3"/>
        <v>750</v>
      </c>
      <c r="AH108" s="28">
        <f t="shared" si="4"/>
        <v>750</v>
      </c>
      <c r="AI108" s="30">
        <f t="shared" si="5"/>
        <v>0.5</v>
      </c>
    </row>
    <row r="109" spans="1:35" s="25" customFormat="1" ht="12" x14ac:dyDescent="0.2">
      <c r="A109" s="24">
        <f xml:space="preserve"> (MAX(-0.1,MIN(0.1,IF(gwr!A108&gt;0,gwr!A108 - 0.48,0))) + 0.5) * (1 + 0.25 * ((tier1!A108+tier2!A108)/2-tier2!AG108)) * 100</f>
        <v>50</v>
      </c>
      <c r="B109" s="24">
        <f xml:space="preserve"> (MAX(-0.1,MIN(0.1,IF(gwr!B108&gt;0,gwr!B108 - 0.48,0))) + 0.5) * (1 + 0.25 * ((tier1!B108+tier2!B108)/2-tier2!AH108)) * 100</f>
        <v>50</v>
      </c>
      <c r="C109" s="24">
        <f xml:space="preserve"> (MAX(-0.1,MIN(0.1,IF(gwr!C108&gt;0,gwr!C108 - 0.48,0))) + 0.5) * (1 + 0.25 * ((tier1!C108+tier2!C108)/2-tier2!AI108)) * 100</f>
        <v>50</v>
      </c>
      <c r="D109" s="24">
        <f xml:space="preserve"> (MAX(-0.1,MIN(0.1,IF(gwr!D108&gt;0,gwr!D108 - 0.48,0))) + 0.5) * (1 + 0.25 * ((tier1!D108+tier2!D108)/2-tier2!AJ108)) * 100</f>
        <v>50</v>
      </c>
      <c r="E109" s="24">
        <f xml:space="preserve"> (MAX(-0.1,MIN(0.1,IF(gwr!E108&gt;0,gwr!E108 - 0.48,0))) + 0.5) * (1 + 0.25 * ((tier1!E108+tier2!E108)/2-tier2!AK108)) * 100</f>
        <v>50</v>
      </c>
      <c r="F109" s="24">
        <f xml:space="preserve"> (MAX(-0.1,MIN(0.1,IF(gwr!F108&gt;0,gwr!F108 - 0.48,0))) + 0.5) * (1 + 0.25 * ((tier1!F108+tier2!F108)/2-tier2!AL108)) * 100</f>
        <v>50</v>
      </c>
      <c r="G109" s="24">
        <f xml:space="preserve"> (MAX(-0.1,MIN(0.1,IF(gwr!G108&gt;0,gwr!G108 - 0.48,0))) + 0.5) * (1 + 0.25 * ((tier1!G108+tier2!G108)/2-tier2!AM108)) * 100</f>
        <v>50</v>
      </c>
      <c r="H109" s="24">
        <f xml:space="preserve"> (MAX(-0.1,MIN(0.1,IF(gwr!H108&gt;0,gwr!H108 - 0.48,0))) + 0.5) * (1 + 0.25 * ((tier1!H108+tier2!H108)/2-tier2!AN108)) * 100</f>
        <v>50</v>
      </c>
      <c r="I109" s="24">
        <f xml:space="preserve"> (MAX(-0.1,MIN(0.1,IF(gwr!I108&gt;0,gwr!I108 - 0.48,0))) + 0.5) * (1 + 0.25 * ((tier1!I108+tier2!I108)/2-tier2!AO108)) * 100</f>
        <v>50</v>
      </c>
      <c r="J109" s="24">
        <f xml:space="preserve"> (MAX(-0.1,MIN(0.1,IF(gwr!J108&gt;0,gwr!J108 - 0.48,0))) + 0.5) * (1 + 0.25 * ((tier1!J108+tier2!J108)/2-tier2!AP108)) * 100</f>
        <v>50</v>
      </c>
      <c r="K109" s="24">
        <f xml:space="preserve"> (MAX(-0.1,MIN(0.1,IF(gwr!K108&gt;0,gwr!K108 - 0.48,0))) + 0.5) * (1 + 0.25 * ((tier1!K108+tier2!K108)/2-tier2!AQ108)) * 100</f>
        <v>50</v>
      </c>
      <c r="L109" s="24">
        <f xml:space="preserve"> (MAX(-0.1,MIN(0.1,IF(gwr!L108&gt;0,gwr!L108 - 0.48,0))) + 0.5) * (1 + 0.25 * ((tier1!L108+tier2!L108)/2-tier2!AR108)) * 100</f>
        <v>50</v>
      </c>
      <c r="M109" s="24">
        <f xml:space="preserve"> (MAX(-0.1,MIN(0.1,IF(gwr!M108&gt;0,gwr!M108 - 0.48,0))) + 0.5) * (1 + 0.25 * ((tier1!M108+tier2!M108)/2-tier2!AS108)) * 100</f>
        <v>50</v>
      </c>
      <c r="N109" s="24">
        <f xml:space="preserve"> (MAX(-0.1,MIN(0.1,IF(gwr!N108&gt;0,gwr!N108 - 0.48,0))) + 0.5) * (1 + 0.25 * ((tier1!N108+tier2!N108)/2-tier2!AT108)) * 100</f>
        <v>50</v>
      </c>
      <c r="O109" s="24">
        <f xml:space="preserve"> (MAX(-0.1,MIN(0.1,IF(gwr!O108&gt;0,gwr!O108 - 0.48,0))) + 0.5) * (1 + 0.25 * ((tier1!O108+tier2!O108)/2-tier2!AU108)) * 100</f>
        <v>50</v>
      </c>
      <c r="P109" s="24"/>
      <c r="Q109" s="24">
        <f xml:space="preserve"> (MAX(-0.1,MIN(0.1,IF(gwr!Q108&gt;0,gwr!Q108 - 0.48,0))) + 0.5) * (1 + 0.25 * ((tier1!Q108+tier2!Q108)/2-tier2!AW108)) * 100</f>
        <v>50</v>
      </c>
      <c r="R109" s="24">
        <f xml:space="preserve"> (MAX(-0.1,MIN(0.1,IF(gwr!R108&gt;0,gwr!R108 - 0.48,0))) + 0.5) * (1 + 0.25 * ((tier1!R108+tier2!R108)/2-tier2!AX108)) * 100</f>
        <v>50</v>
      </c>
      <c r="S109" s="24">
        <f xml:space="preserve"> (MAX(-0.1,MIN(0.1,IF(gwr!S108&gt;0,gwr!S108 - 0.48,0))) + 0.5) * (1 + 0.25 * ((tier1!S108+tier2!S108)/2-tier2!AY108)) * 100</f>
        <v>50</v>
      </c>
      <c r="T109" s="24">
        <f xml:space="preserve"> (MAX(-0.1,MIN(0.1,IF(gwr!T108&gt;0,gwr!T108 - 0.48,0))) + 0.5) * (1 + 0.25 * ((tier1!T108+tier2!T108)/2-tier2!AZ108)) * 100</f>
        <v>50</v>
      </c>
      <c r="U109" s="24">
        <f xml:space="preserve"> (MAX(-0.1,MIN(0.1,IF(gwr!U108&gt;0,gwr!U108 - 0.48,0))) + 0.5) * (1 + 0.25 * ((tier1!U108+tier2!U108)/2-tier2!BA108)) * 100</f>
        <v>50</v>
      </c>
      <c r="V109" s="24">
        <f xml:space="preserve"> (MAX(-0.1,MIN(0.1,IF(gwr!V108&gt;0,gwr!V108 - 0.48,0))) + 0.5) * (1 + 0.25 * ((tier1!V108+tier2!V108)/2-tier2!BB108)) * 100</f>
        <v>50</v>
      </c>
      <c r="W109" s="24">
        <f xml:space="preserve"> (MAX(-0.1,MIN(0.1,IF(gwr!W108&gt;0,gwr!W108 - 0.48,0))) + 0.5) * (1 + 0.25 * ((tier1!W108+tier2!W108)/2-tier2!BC108)) * 100</f>
        <v>50</v>
      </c>
      <c r="X109" s="24">
        <f xml:space="preserve"> (MAX(-0.1,MIN(0.1,IF(gwr!X108&gt;0,gwr!X108 - 0.48,0))) + 0.5) * (1 + 0.25 * ((tier1!X108+tier2!X108)/2-tier2!BD108)) * 100</f>
        <v>50</v>
      </c>
      <c r="Y109" s="24">
        <f xml:space="preserve"> (MAX(-0.1,MIN(0.1,IF(gwr!Y108&gt;0,gwr!Y108 - 0.48,0))) + 0.5) * (1 + 0.25 * ((tier1!Y108+tier2!Y108)/2-tier2!BE108)) * 100</f>
        <v>50</v>
      </c>
      <c r="Z109" s="24">
        <f xml:space="preserve"> (MAX(-0.1,MIN(0.1,IF(gwr!Z108&gt;0,gwr!Z108 - 0.48,0))) + 0.5) * (1 + 0.25 * ((tier1!Z108+tier2!Z108)/2-tier2!BF108)) * 100</f>
        <v>50</v>
      </c>
      <c r="AA109" s="24">
        <f xml:space="preserve"> (MAX(-0.1,MIN(0.1,IF(gwr!AA108&gt;0,gwr!AA108 - 0.48,0))) + 0.5) * (1 + 0.25 * ((tier1!AA108+tier2!AA108)/2-tier2!BG108)) * 100</f>
        <v>50</v>
      </c>
      <c r="AB109" s="24">
        <f xml:space="preserve"> (MAX(-0.1,MIN(0.1,IF(gwr!AB108&gt;0,gwr!AB108 - 0.48,0))) + 0.5) * (1 + 0.25 * ((tier1!AB108+tier2!AB108)/2-tier2!BH108)) * 100</f>
        <v>50</v>
      </c>
      <c r="AC109" s="24">
        <f xml:space="preserve"> (MAX(-0.1,MIN(0.1,IF(gwr!AC108&gt;0,gwr!AC108 - 0.48,0))) + 0.5) * (1 + 0.25 * ((tier1!AC108+tier2!AC108)/2-tier2!BI108)) * 100</f>
        <v>50</v>
      </c>
      <c r="AD109" s="24">
        <f xml:space="preserve"> (MAX(-0.1,MIN(0.1,IF(gwr!AD108&gt;0,gwr!AD108 - 0.48,0))) + 0.5) * (1 + 0.25 * ((tier1!AD108+tier2!AD108)/2-tier2!BJ108)) * 100</f>
        <v>50</v>
      </c>
      <c r="AE109" s="24">
        <f xml:space="preserve"> (MAX(-0.1,MIN(0.1,IF(gwr!AE108&gt;0,gwr!AE108 - 0.48,0))) + 0.5) * (1 + 0.25 * ((tier1!AE108+tier2!AE108)/2-tier2!BK108)) * 100</f>
        <v>50</v>
      </c>
      <c r="AF109" s="24"/>
      <c r="AG109" s="28">
        <f t="shared" si="3"/>
        <v>750</v>
      </c>
      <c r="AH109" s="28">
        <f t="shared" si="4"/>
        <v>750</v>
      </c>
      <c r="AI109" s="30">
        <f t="shared" si="5"/>
        <v>0.5</v>
      </c>
    </row>
    <row r="110" spans="1:35" s="25" customFormat="1" ht="12" x14ac:dyDescent="0.2">
      <c r="A110" s="24">
        <f xml:space="preserve"> (MAX(-0.1,MIN(0.1,IF(gwr!A109&gt;0,gwr!A109 - 0.48,0))) + 0.5) * (1 + 0.25 * ((tier1!A109+tier2!A109)/2-tier2!AG109)) * 100</f>
        <v>50</v>
      </c>
      <c r="B110" s="24">
        <f xml:space="preserve"> (MAX(-0.1,MIN(0.1,IF(gwr!B109&gt;0,gwr!B109 - 0.48,0))) + 0.5) * (1 + 0.25 * ((tier1!B109+tier2!B109)/2-tier2!AH109)) * 100</f>
        <v>50</v>
      </c>
      <c r="C110" s="24">
        <f xml:space="preserve"> (MAX(-0.1,MIN(0.1,IF(gwr!C109&gt;0,gwr!C109 - 0.48,0))) + 0.5) * (1 + 0.25 * ((tier1!C109+tier2!C109)/2-tier2!AI109)) * 100</f>
        <v>50</v>
      </c>
      <c r="D110" s="24">
        <f xml:space="preserve"> (MAX(-0.1,MIN(0.1,IF(gwr!D109&gt;0,gwr!D109 - 0.48,0))) + 0.5) * (1 + 0.25 * ((tier1!D109+tier2!D109)/2-tier2!AJ109)) * 100</f>
        <v>50</v>
      </c>
      <c r="E110" s="24">
        <f xml:space="preserve"> (MAX(-0.1,MIN(0.1,IF(gwr!E109&gt;0,gwr!E109 - 0.48,0))) + 0.5) * (1 + 0.25 * ((tier1!E109+tier2!E109)/2-tier2!AK109)) * 100</f>
        <v>50</v>
      </c>
      <c r="F110" s="24">
        <f xml:space="preserve"> (MAX(-0.1,MIN(0.1,IF(gwr!F109&gt;0,gwr!F109 - 0.48,0))) + 0.5) * (1 + 0.25 * ((tier1!F109+tier2!F109)/2-tier2!AL109)) * 100</f>
        <v>50</v>
      </c>
      <c r="G110" s="24">
        <f xml:space="preserve"> (MAX(-0.1,MIN(0.1,IF(gwr!G109&gt;0,gwr!G109 - 0.48,0))) + 0.5) * (1 + 0.25 * ((tier1!G109+tier2!G109)/2-tier2!AM109)) * 100</f>
        <v>50</v>
      </c>
      <c r="H110" s="24">
        <f xml:space="preserve"> (MAX(-0.1,MIN(0.1,IF(gwr!H109&gt;0,gwr!H109 - 0.48,0))) + 0.5) * (1 + 0.25 * ((tier1!H109+tier2!H109)/2-tier2!AN109)) * 100</f>
        <v>50</v>
      </c>
      <c r="I110" s="24">
        <f xml:space="preserve"> (MAX(-0.1,MIN(0.1,IF(gwr!I109&gt;0,gwr!I109 - 0.48,0))) + 0.5) * (1 + 0.25 * ((tier1!I109+tier2!I109)/2-tier2!AO109)) * 100</f>
        <v>50</v>
      </c>
      <c r="J110" s="24">
        <f xml:space="preserve"> (MAX(-0.1,MIN(0.1,IF(gwr!J109&gt;0,gwr!J109 - 0.48,0))) + 0.5) * (1 + 0.25 * ((tier1!J109+tier2!J109)/2-tier2!AP109)) * 100</f>
        <v>50</v>
      </c>
      <c r="K110" s="24">
        <f xml:space="preserve"> (MAX(-0.1,MIN(0.1,IF(gwr!K109&gt;0,gwr!K109 - 0.48,0))) + 0.5) * (1 + 0.25 * ((tier1!K109+tier2!K109)/2-tier2!AQ109)) * 100</f>
        <v>50</v>
      </c>
      <c r="L110" s="24">
        <f xml:space="preserve"> (MAX(-0.1,MIN(0.1,IF(gwr!L109&gt;0,gwr!L109 - 0.48,0))) + 0.5) * (1 + 0.25 * ((tier1!L109+tier2!L109)/2-tier2!AR109)) * 100</f>
        <v>50</v>
      </c>
      <c r="M110" s="24">
        <f xml:space="preserve"> (MAX(-0.1,MIN(0.1,IF(gwr!M109&gt;0,gwr!M109 - 0.48,0))) + 0.5) * (1 + 0.25 * ((tier1!M109+tier2!M109)/2-tier2!AS109)) * 100</f>
        <v>50</v>
      </c>
      <c r="N110" s="24">
        <f xml:space="preserve"> (MAX(-0.1,MIN(0.1,IF(gwr!N109&gt;0,gwr!N109 - 0.48,0))) + 0.5) * (1 + 0.25 * ((tier1!N109+tier2!N109)/2-tier2!AT109)) * 100</f>
        <v>50</v>
      </c>
      <c r="O110" s="24">
        <f xml:space="preserve"> (MAX(-0.1,MIN(0.1,IF(gwr!O109&gt;0,gwr!O109 - 0.48,0))) + 0.5) * (1 + 0.25 * ((tier1!O109+tier2!O109)/2-tier2!AU109)) * 100</f>
        <v>50</v>
      </c>
      <c r="P110" s="24"/>
      <c r="Q110" s="24">
        <f xml:space="preserve"> (MAX(-0.1,MIN(0.1,IF(gwr!Q109&gt;0,gwr!Q109 - 0.48,0))) + 0.5) * (1 + 0.25 * ((tier1!Q109+tier2!Q109)/2-tier2!AW109)) * 100</f>
        <v>50</v>
      </c>
      <c r="R110" s="24">
        <f xml:space="preserve"> (MAX(-0.1,MIN(0.1,IF(gwr!R109&gt;0,gwr!R109 - 0.48,0))) + 0.5) * (1 + 0.25 * ((tier1!R109+tier2!R109)/2-tier2!AX109)) * 100</f>
        <v>50</v>
      </c>
      <c r="S110" s="24">
        <f xml:space="preserve"> (MAX(-0.1,MIN(0.1,IF(gwr!S109&gt;0,gwr!S109 - 0.48,0))) + 0.5) * (1 + 0.25 * ((tier1!S109+tier2!S109)/2-tier2!AY109)) * 100</f>
        <v>50</v>
      </c>
      <c r="T110" s="24">
        <f xml:space="preserve"> (MAX(-0.1,MIN(0.1,IF(gwr!T109&gt;0,gwr!T109 - 0.48,0))) + 0.5) * (1 + 0.25 * ((tier1!T109+tier2!T109)/2-tier2!AZ109)) * 100</f>
        <v>50</v>
      </c>
      <c r="U110" s="24">
        <f xml:space="preserve"> (MAX(-0.1,MIN(0.1,IF(gwr!U109&gt;0,gwr!U109 - 0.48,0))) + 0.5) * (1 + 0.25 * ((tier1!U109+tier2!U109)/2-tier2!BA109)) * 100</f>
        <v>50</v>
      </c>
      <c r="V110" s="24">
        <f xml:space="preserve"> (MAX(-0.1,MIN(0.1,IF(gwr!V109&gt;0,gwr!V109 - 0.48,0))) + 0.5) * (1 + 0.25 * ((tier1!V109+tier2!V109)/2-tier2!BB109)) * 100</f>
        <v>50</v>
      </c>
      <c r="W110" s="24">
        <f xml:space="preserve"> (MAX(-0.1,MIN(0.1,IF(gwr!W109&gt;0,gwr!W109 - 0.48,0))) + 0.5) * (1 + 0.25 * ((tier1!W109+tier2!W109)/2-tier2!BC109)) * 100</f>
        <v>50</v>
      </c>
      <c r="X110" s="24">
        <f xml:space="preserve"> (MAX(-0.1,MIN(0.1,IF(gwr!X109&gt;0,gwr!X109 - 0.48,0))) + 0.5) * (1 + 0.25 * ((tier1!X109+tier2!X109)/2-tier2!BD109)) * 100</f>
        <v>50</v>
      </c>
      <c r="Y110" s="24">
        <f xml:space="preserve"> (MAX(-0.1,MIN(0.1,IF(gwr!Y109&gt;0,gwr!Y109 - 0.48,0))) + 0.5) * (1 + 0.25 * ((tier1!Y109+tier2!Y109)/2-tier2!BE109)) * 100</f>
        <v>50</v>
      </c>
      <c r="Z110" s="24">
        <f xml:space="preserve"> (MAX(-0.1,MIN(0.1,IF(gwr!Z109&gt;0,gwr!Z109 - 0.48,0))) + 0.5) * (1 + 0.25 * ((tier1!Z109+tier2!Z109)/2-tier2!BF109)) * 100</f>
        <v>50</v>
      </c>
      <c r="AA110" s="24">
        <f xml:space="preserve"> (MAX(-0.1,MIN(0.1,IF(gwr!AA109&gt;0,gwr!AA109 - 0.48,0))) + 0.5) * (1 + 0.25 * ((tier1!AA109+tier2!AA109)/2-tier2!BG109)) * 100</f>
        <v>50</v>
      </c>
      <c r="AB110" s="24">
        <f xml:space="preserve"> (MAX(-0.1,MIN(0.1,IF(gwr!AB109&gt;0,gwr!AB109 - 0.48,0))) + 0.5) * (1 + 0.25 * ((tier1!AB109+tier2!AB109)/2-tier2!BH109)) * 100</f>
        <v>50</v>
      </c>
      <c r="AC110" s="24">
        <f xml:space="preserve"> (MAX(-0.1,MIN(0.1,IF(gwr!AC109&gt;0,gwr!AC109 - 0.48,0))) + 0.5) * (1 + 0.25 * ((tier1!AC109+tier2!AC109)/2-tier2!BI109)) * 100</f>
        <v>50</v>
      </c>
      <c r="AD110" s="24">
        <f xml:space="preserve"> (MAX(-0.1,MIN(0.1,IF(gwr!AD109&gt;0,gwr!AD109 - 0.48,0))) + 0.5) * (1 + 0.25 * ((tier1!AD109+tier2!AD109)/2-tier2!BJ109)) * 100</f>
        <v>50</v>
      </c>
      <c r="AE110" s="24">
        <f xml:space="preserve"> (MAX(-0.1,MIN(0.1,IF(gwr!AE109&gt;0,gwr!AE109 - 0.48,0))) + 0.5) * (1 + 0.25 * ((tier1!AE109+tier2!AE109)/2-tier2!BK109)) * 100</f>
        <v>50</v>
      </c>
      <c r="AF110" s="24"/>
      <c r="AG110" s="28">
        <f t="shared" si="3"/>
        <v>750</v>
      </c>
      <c r="AH110" s="28">
        <f t="shared" si="4"/>
        <v>750</v>
      </c>
      <c r="AI110" s="30">
        <f t="shared" si="5"/>
        <v>0.5</v>
      </c>
    </row>
    <row r="111" spans="1:35" s="25" customFormat="1" ht="12" x14ac:dyDescent="0.2">
      <c r="A111" s="24">
        <f xml:space="preserve"> (MAX(-0.1,MIN(0.1,IF(gwr!A110&gt;0,gwr!A110 - 0.48,0))) + 0.5) * (1 + 0.25 * ((tier1!A110+tier2!A110)/2-tier2!AG110)) * 100</f>
        <v>50</v>
      </c>
      <c r="B111" s="24">
        <f xml:space="preserve"> (MAX(-0.1,MIN(0.1,IF(gwr!B110&gt;0,gwr!B110 - 0.48,0))) + 0.5) * (1 + 0.25 * ((tier1!B110+tier2!B110)/2-tier2!AH110)) * 100</f>
        <v>50</v>
      </c>
      <c r="C111" s="24">
        <f xml:space="preserve"> (MAX(-0.1,MIN(0.1,IF(gwr!C110&gt;0,gwr!C110 - 0.48,0))) + 0.5) * (1 + 0.25 * ((tier1!C110+tier2!C110)/2-tier2!AI110)) * 100</f>
        <v>50</v>
      </c>
      <c r="D111" s="24">
        <f xml:space="preserve"> (MAX(-0.1,MIN(0.1,IF(gwr!D110&gt;0,gwr!D110 - 0.48,0))) + 0.5) * (1 + 0.25 * ((tier1!D110+tier2!D110)/2-tier2!AJ110)) * 100</f>
        <v>50</v>
      </c>
      <c r="E111" s="24">
        <f xml:space="preserve"> (MAX(-0.1,MIN(0.1,IF(gwr!E110&gt;0,gwr!E110 - 0.48,0))) + 0.5) * (1 + 0.25 * ((tier1!E110+tier2!E110)/2-tier2!AK110)) * 100</f>
        <v>50</v>
      </c>
      <c r="F111" s="24">
        <f xml:space="preserve"> (MAX(-0.1,MIN(0.1,IF(gwr!F110&gt;0,gwr!F110 - 0.48,0))) + 0.5) * (1 + 0.25 * ((tier1!F110+tier2!F110)/2-tier2!AL110)) * 100</f>
        <v>50</v>
      </c>
      <c r="G111" s="24">
        <f xml:space="preserve"> (MAX(-0.1,MIN(0.1,IF(gwr!G110&gt;0,gwr!G110 - 0.48,0))) + 0.5) * (1 + 0.25 * ((tier1!G110+tier2!G110)/2-tier2!AM110)) * 100</f>
        <v>50</v>
      </c>
      <c r="H111" s="24">
        <f xml:space="preserve"> (MAX(-0.1,MIN(0.1,IF(gwr!H110&gt;0,gwr!H110 - 0.48,0))) + 0.5) * (1 + 0.25 * ((tier1!H110+tier2!H110)/2-tier2!AN110)) * 100</f>
        <v>50</v>
      </c>
      <c r="I111" s="24">
        <f xml:space="preserve"> (MAX(-0.1,MIN(0.1,IF(gwr!I110&gt;0,gwr!I110 - 0.48,0))) + 0.5) * (1 + 0.25 * ((tier1!I110+tier2!I110)/2-tier2!AO110)) * 100</f>
        <v>50</v>
      </c>
      <c r="J111" s="24">
        <f xml:space="preserve"> (MAX(-0.1,MIN(0.1,IF(gwr!J110&gt;0,gwr!J110 - 0.48,0))) + 0.5) * (1 + 0.25 * ((tier1!J110+tier2!J110)/2-tier2!AP110)) * 100</f>
        <v>50</v>
      </c>
      <c r="K111" s="24">
        <f xml:space="preserve"> (MAX(-0.1,MIN(0.1,IF(gwr!K110&gt;0,gwr!K110 - 0.48,0))) + 0.5) * (1 + 0.25 * ((tier1!K110+tier2!K110)/2-tier2!AQ110)) * 100</f>
        <v>50</v>
      </c>
      <c r="L111" s="24">
        <f xml:space="preserve"> (MAX(-0.1,MIN(0.1,IF(gwr!L110&gt;0,gwr!L110 - 0.48,0))) + 0.5) * (1 + 0.25 * ((tier1!L110+tier2!L110)/2-tier2!AR110)) * 100</f>
        <v>50</v>
      </c>
      <c r="M111" s="24">
        <f xml:space="preserve"> (MAX(-0.1,MIN(0.1,IF(gwr!M110&gt;0,gwr!M110 - 0.48,0))) + 0.5) * (1 + 0.25 * ((tier1!M110+tier2!M110)/2-tier2!AS110)) * 100</f>
        <v>50</v>
      </c>
      <c r="N111" s="24">
        <f xml:space="preserve"> (MAX(-0.1,MIN(0.1,IF(gwr!N110&gt;0,gwr!N110 - 0.48,0))) + 0.5) * (1 + 0.25 * ((tier1!N110+tier2!N110)/2-tier2!AT110)) * 100</f>
        <v>50</v>
      </c>
      <c r="O111" s="24">
        <f xml:space="preserve"> (MAX(-0.1,MIN(0.1,IF(gwr!O110&gt;0,gwr!O110 - 0.48,0))) + 0.5) * (1 + 0.25 * ((tier1!O110+tier2!O110)/2-tier2!AU110)) * 100</f>
        <v>50</v>
      </c>
      <c r="P111" s="24"/>
      <c r="Q111" s="24">
        <f xml:space="preserve"> (MAX(-0.1,MIN(0.1,IF(gwr!Q110&gt;0,gwr!Q110 - 0.48,0))) + 0.5) * (1 + 0.25 * ((tier1!Q110+tier2!Q110)/2-tier2!AW110)) * 100</f>
        <v>50</v>
      </c>
      <c r="R111" s="24">
        <f xml:space="preserve"> (MAX(-0.1,MIN(0.1,IF(gwr!R110&gt;0,gwr!R110 - 0.48,0))) + 0.5) * (1 + 0.25 * ((tier1!R110+tier2!R110)/2-tier2!AX110)) * 100</f>
        <v>50</v>
      </c>
      <c r="S111" s="24">
        <f xml:space="preserve"> (MAX(-0.1,MIN(0.1,IF(gwr!S110&gt;0,gwr!S110 - 0.48,0))) + 0.5) * (1 + 0.25 * ((tier1!S110+tier2!S110)/2-tier2!AY110)) * 100</f>
        <v>50</v>
      </c>
      <c r="T111" s="24">
        <f xml:space="preserve"> (MAX(-0.1,MIN(0.1,IF(gwr!T110&gt;0,gwr!T110 - 0.48,0))) + 0.5) * (1 + 0.25 * ((tier1!T110+tier2!T110)/2-tier2!AZ110)) * 100</f>
        <v>50</v>
      </c>
      <c r="U111" s="24">
        <f xml:space="preserve"> (MAX(-0.1,MIN(0.1,IF(gwr!U110&gt;0,gwr!U110 - 0.48,0))) + 0.5) * (1 + 0.25 * ((tier1!U110+tier2!U110)/2-tier2!BA110)) * 100</f>
        <v>50</v>
      </c>
      <c r="V111" s="24">
        <f xml:space="preserve"> (MAX(-0.1,MIN(0.1,IF(gwr!V110&gt;0,gwr!V110 - 0.48,0))) + 0.5) * (1 + 0.25 * ((tier1!V110+tier2!V110)/2-tier2!BB110)) * 100</f>
        <v>50</v>
      </c>
      <c r="W111" s="24">
        <f xml:space="preserve"> (MAX(-0.1,MIN(0.1,IF(gwr!W110&gt;0,gwr!W110 - 0.48,0))) + 0.5) * (1 + 0.25 * ((tier1!W110+tier2!W110)/2-tier2!BC110)) * 100</f>
        <v>50</v>
      </c>
      <c r="X111" s="24">
        <f xml:space="preserve"> (MAX(-0.1,MIN(0.1,IF(gwr!X110&gt;0,gwr!X110 - 0.48,0))) + 0.5) * (1 + 0.25 * ((tier1!X110+tier2!X110)/2-tier2!BD110)) * 100</f>
        <v>50</v>
      </c>
      <c r="Y111" s="24">
        <f xml:space="preserve"> (MAX(-0.1,MIN(0.1,IF(gwr!Y110&gt;0,gwr!Y110 - 0.48,0))) + 0.5) * (1 + 0.25 * ((tier1!Y110+tier2!Y110)/2-tier2!BE110)) * 100</f>
        <v>50</v>
      </c>
      <c r="Z111" s="24">
        <f xml:space="preserve"> (MAX(-0.1,MIN(0.1,IF(gwr!Z110&gt;0,gwr!Z110 - 0.48,0))) + 0.5) * (1 + 0.25 * ((tier1!Z110+tier2!Z110)/2-tier2!BF110)) * 100</f>
        <v>50</v>
      </c>
      <c r="AA111" s="24">
        <f xml:space="preserve"> (MAX(-0.1,MIN(0.1,IF(gwr!AA110&gt;0,gwr!AA110 - 0.48,0))) + 0.5) * (1 + 0.25 * ((tier1!AA110+tier2!AA110)/2-tier2!BG110)) * 100</f>
        <v>50</v>
      </c>
      <c r="AB111" s="24">
        <f xml:space="preserve"> (MAX(-0.1,MIN(0.1,IF(gwr!AB110&gt;0,gwr!AB110 - 0.48,0))) + 0.5) * (1 + 0.25 * ((tier1!AB110+tier2!AB110)/2-tier2!BH110)) * 100</f>
        <v>50</v>
      </c>
      <c r="AC111" s="24">
        <f xml:space="preserve"> (MAX(-0.1,MIN(0.1,IF(gwr!AC110&gt;0,gwr!AC110 - 0.48,0))) + 0.5) * (1 + 0.25 * ((tier1!AC110+tier2!AC110)/2-tier2!BI110)) * 100</f>
        <v>50</v>
      </c>
      <c r="AD111" s="24">
        <f xml:space="preserve"> (MAX(-0.1,MIN(0.1,IF(gwr!AD110&gt;0,gwr!AD110 - 0.48,0))) + 0.5) * (1 + 0.25 * ((tier1!AD110+tier2!AD110)/2-tier2!BJ110)) * 100</f>
        <v>50</v>
      </c>
      <c r="AE111" s="24">
        <f xml:space="preserve"> (MAX(-0.1,MIN(0.1,IF(gwr!AE110&gt;0,gwr!AE110 - 0.48,0))) + 0.5) * (1 + 0.25 * ((tier1!AE110+tier2!AE110)/2-tier2!BK110)) * 100</f>
        <v>50</v>
      </c>
      <c r="AF111" s="24"/>
      <c r="AG111" s="28">
        <f t="shared" si="3"/>
        <v>750</v>
      </c>
      <c r="AH111" s="28">
        <f t="shared" si="4"/>
        <v>750</v>
      </c>
      <c r="AI111" s="30">
        <f t="shared" si="5"/>
        <v>0.5</v>
      </c>
    </row>
    <row r="112" spans="1:35" s="25" customFormat="1" ht="12" x14ac:dyDescent="0.2">
      <c r="A112" s="24">
        <f xml:space="preserve"> (MAX(-0.1,MIN(0.1,IF(gwr!A111&gt;0,gwr!A111 - 0.48,0))) + 0.5) * (1 + 0.25 * ((tier1!A111+tier2!A111)/2-tier2!AG111)) * 100</f>
        <v>50</v>
      </c>
      <c r="B112" s="24">
        <f xml:space="preserve"> (MAX(-0.1,MIN(0.1,IF(gwr!B111&gt;0,gwr!B111 - 0.48,0))) + 0.5) * (1 + 0.25 * ((tier1!B111+tier2!B111)/2-tier2!AH111)) * 100</f>
        <v>50</v>
      </c>
      <c r="C112" s="24">
        <f xml:space="preserve"> (MAX(-0.1,MIN(0.1,IF(gwr!C111&gt;0,gwr!C111 - 0.48,0))) + 0.5) * (1 + 0.25 * ((tier1!C111+tier2!C111)/2-tier2!AI111)) * 100</f>
        <v>50</v>
      </c>
      <c r="D112" s="24">
        <f xml:space="preserve"> (MAX(-0.1,MIN(0.1,IF(gwr!D111&gt;0,gwr!D111 - 0.48,0))) + 0.5) * (1 + 0.25 * ((tier1!D111+tier2!D111)/2-tier2!AJ111)) * 100</f>
        <v>50</v>
      </c>
      <c r="E112" s="24">
        <f xml:space="preserve"> (MAX(-0.1,MIN(0.1,IF(gwr!E111&gt;0,gwr!E111 - 0.48,0))) + 0.5) * (1 + 0.25 * ((tier1!E111+tier2!E111)/2-tier2!AK111)) * 100</f>
        <v>50</v>
      </c>
      <c r="F112" s="24">
        <f xml:space="preserve"> (MAX(-0.1,MIN(0.1,IF(gwr!F111&gt;0,gwr!F111 - 0.48,0))) + 0.5) * (1 + 0.25 * ((tier1!F111+tier2!F111)/2-tier2!AL111)) * 100</f>
        <v>50</v>
      </c>
      <c r="G112" s="24">
        <f xml:space="preserve"> (MAX(-0.1,MIN(0.1,IF(gwr!G111&gt;0,gwr!G111 - 0.48,0))) + 0.5) * (1 + 0.25 * ((tier1!G111+tier2!G111)/2-tier2!AM111)) * 100</f>
        <v>50</v>
      </c>
      <c r="H112" s="24">
        <f xml:space="preserve"> (MAX(-0.1,MIN(0.1,IF(gwr!H111&gt;0,gwr!H111 - 0.48,0))) + 0.5) * (1 + 0.25 * ((tier1!H111+tier2!H111)/2-tier2!AN111)) * 100</f>
        <v>50</v>
      </c>
      <c r="I112" s="24">
        <f xml:space="preserve"> (MAX(-0.1,MIN(0.1,IF(gwr!I111&gt;0,gwr!I111 - 0.48,0))) + 0.5) * (1 + 0.25 * ((tier1!I111+tier2!I111)/2-tier2!AO111)) * 100</f>
        <v>50</v>
      </c>
      <c r="J112" s="24">
        <f xml:space="preserve"> (MAX(-0.1,MIN(0.1,IF(gwr!J111&gt;0,gwr!J111 - 0.48,0))) + 0.5) * (1 + 0.25 * ((tier1!J111+tier2!J111)/2-tier2!AP111)) * 100</f>
        <v>50</v>
      </c>
      <c r="K112" s="24">
        <f xml:space="preserve"> (MAX(-0.1,MIN(0.1,IF(gwr!K111&gt;0,gwr!K111 - 0.48,0))) + 0.5) * (1 + 0.25 * ((tier1!K111+tier2!K111)/2-tier2!AQ111)) * 100</f>
        <v>50</v>
      </c>
      <c r="L112" s="24">
        <f xml:space="preserve"> (MAX(-0.1,MIN(0.1,IF(gwr!L111&gt;0,gwr!L111 - 0.48,0))) + 0.5) * (1 + 0.25 * ((tier1!L111+tier2!L111)/2-tier2!AR111)) * 100</f>
        <v>50</v>
      </c>
      <c r="M112" s="24">
        <f xml:space="preserve"> (MAX(-0.1,MIN(0.1,IF(gwr!M111&gt;0,gwr!M111 - 0.48,0))) + 0.5) * (1 + 0.25 * ((tier1!M111+tier2!M111)/2-tier2!AS111)) * 100</f>
        <v>50</v>
      </c>
      <c r="N112" s="24">
        <f xml:space="preserve"> (MAX(-0.1,MIN(0.1,IF(gwr!N111&gt;0,gwr!N111 - 0.48,0))) + 0.5) * (1 + 0.25 * ((tier1!N111+tier2!N111)/2-tier2!AT111)) * 100</f>
        <v>50</v>
      </c>
      <c r="O112" s="24">
        <f xml:space="preserve"> (MAX(-0.1,MIN(0.1,IF(gwr!O111&gt;0,gwr!O111 - 0.48,0))) + 0.5) * (1 + 0.25 * ((tier1!O111+tier2!O111)/2-tier2!AU111)) * 100</f>
        <v>50</v>
      </c>
      <c r="P112" s="24"/>
      <c r="Q112" s="24">
        <f xml:space="preserve"> (MAX(-0.1,MIN(0.1,IF(gwr!Q111&gt;0,gwr!Q111 - 0.48,0))) + 0.5) * (1 + 0.25 * ((tier1!Q111+tier2!Q111)/2-tier2!AW111)) * 100</f>
        <v>50</v>
      </c>
      <c r="R112" s="24">
        <f xml:space="preserve"> (MAX(-0.1,MIN(0.1,IF(gwr!R111&gt;0,gwr!R111 - 0.48,0))) + 0.5) * (1 + 0.25 * ((tier1!R111+tier2!R111)/2-tier2!AX111)) * 100</f>
        <v>50</v>
      </c>
      <c r="S112" s="24">
        <f xml:space="preserve"> (MAX(-0.1,MIN(0.1,IF(gwr!S111&gt;0,gwr!S111 - 0.48,0))) + 0.5) * (1 + 0.25 * ((tier1!S111+tier2!S111)/2-tier2!AY111)) * 100</f>
        <v>50</v>
      </c>
      <c r="T112" s="24">
        <f xml:space="preserve"> (MAX(-0.1,MIN(0.1,IF(gwr!T111&gt;0,gwr!T111 - 0.48,0))) + 0.5) * (1 + 0.25 * ((tier1!T111+tier2!T111)/2-tier2!AZ111)) * 100</f>
        <v>50</v>
      </c>
      <c r="U112" s="24">
        <f xml:space="preserve"> (MAX(-0.1,MIN(0.1,IF(gwr!U111&gt;0,gwr!U111 - 0.48,0))) + 0.5) * (1 + 0.25 * ((tier1!U111+tier2!U111)/2-tier2!BA111)) * 100</f>
        <v>50</v>
      </c>
      <c r="V112" s="24">
        <f xml:space="preserve"> (MAX(-0.1,MIN(0.1,IF(gwr!V111&gt;0,gwr!V111 - 0.48,0))) + 0.5) * (1 + 0.25 * ((tier1!V111+tier2!V111)/2-tier2!BB111)) * 100</f>
        <v>50</v>
      </c>
      <c r="W112" s="24">
        <f xml:space="preserve"> (MAX(-0.1,MIN(0.1,IF(gwr!W111&gt;0,gwr!W111 - 0.48,0))) + 0.5) * (1 + 0.25 * ((tier1!W111+tier2!W111)/2-tier2!BC111)) * 100</f>
        <v>50</v>
      </c>
      <c r="X112" s="24">
        <f xml:space="preserve"> (MAX(-0.1,MIN(0.1,IF(gwr!X111&gt;0,gwr!X111 - 0.48,0))) + 0.5) * (1 + 0.25 * ((tier1!X111+tier2!X111)/2-tier2!BD111)) * 100</f>
        <v>50</v>
      </c>
      <c r="Y112" s="24">
        <f xml:space="preserve"> (MAX(-0.1,MIN(0.1,IF(gwr!Y111&gt;0,gwr!Y111 - 0.48,0))) + 0.5) * (1 + 0.25 * ((tier1!Y111+tier2!Y111)/2-tier2!BE111)) * 100</f>
        <v>50</v>
      </c>
      <c r="Z112" s="24">
        <f xml:space="preserve"> (MAX(-0.1,MIN(0.1,IF(gwr!Z111&gt;0,gwr!Z111 - 0.48,0))) + 0.5) * (1 + 0.25 * ((tier1!Z111+tier2!Z111)/2-tier2!BF111)) * 100</f>
        <v>50</v>
      </c>
      <c r="AA112" s="24">
        <f xml:space="preserve"> (MAX(-0.1,MIN(0.1,IF(gwr!AA111&gt;0,gwr!AA111 - 0.48,0))) + 0.5) * (1 + 0.25 * ((tier1!AA111+tier2!AA111)/2-tier2!BG111)) * 100</f>
        <v>50</v>
      </c>
      <c r="AB112" s="24">
        <f xml:space="preserve"> (MAX(-0.1,MIN(0.1,IF(gwr!AB111&gt;0,gwr!AB111 - 0.48,0))) + 0.5) * (1 + 0.25 * ((tier1!AB111+tier2!AB111)/2-tier2!BH111)) * 100</f>
        <v>50</v>
      </c>
      <c r="AC112" s="24">
        <f xml:space="preserve"> (MAX(-0.1,MIN(0.1,IF(gwr!AC111&gt;0,gwr!AC111 - 0.48,0))) + 0.5) * (1 + 0.25 * ((tier1!AC111+tier2!AC111)/2-tier2!BI111)) * 100</f>
        <v>50</v>
      </c>
      <c r="AD112" s="24">
        <f xml:space="preserve"> (MAX(-0.1,MIN(0.1,IF(gwr!AD111&gt;0,gwr!AD111 - 0.48,0))) + 0.5) * (1 + 0.25 * ((tier1!AD111+tier2!AD111)/2-tier2!BJ111)) * 100</f>
        <v>50</v>
      </c>
      <c r="AE112" s="24">
        <f xml:space="preserve"> (MAX(-0.1,MIN(0.1,IF(gwr!AE111&gt;0,gwr!AE111 - 0.48,0))) + 0.5) * (1 + 0.25 * ((tier1!AE111+tier2!AE111)/2-tier2!BK111)) * 100</f>
        <v>50</v>
      </c>
      <c r="AF112" s="24"/>
      <c r="AG112" s="28">
        <f t="shared" si="3"/>
        <v>750</v>
      </c>
      <c r="AH112" s="28">
        <f t="shared" si="4"/>
        <v>750</v>
      </c>
      <c r="AI112" s="30">
        <f t="shared" si="5"/>
        <v>0.5</v>
      </c>
    </row>
    <row r="113" spans="1:35" s="25" customFormat="1" ht="12" x14ac:dyDescent="0.2">
      <c r="A113" s="24">
        <f xml:space="preserve"> (MAX(-0.1,MIN(0.1,IF(gwr!A112&gt;0,gwr!A112 - 0.48,0))) + 0.5) * (1 + 0.25 * ((tier1!A112+tier2!A112)/2-tier2!AG112)) * 100</f>
        <v>50</v>
      </c>
      <c r="B113" s="24">
        <f xml:space="preserve"> (MAX(-0.1,MIN(0.1,IF(gwr!B112&gt;0,gwr!B112 - 0.48,0))) + 0.5) * (1 + 0.25 * ((tier1!B112+tier2!B112)/2-tier2!AH112)) * 100</f>
        <v>50</v>
      </c>
      <c r="C113" s="24">
        <f xml:space="preserve"> (MAX(-0.1,MIN(0.1,IF(gwr!C112&gt;0,gwr!C112 - 0.48,0))) + 0.5) * (1 + 0.25 * ((tier1!C112+tier2!C112)/2-tier2!AI112)) * 100</f>
        <v>50</v>
      </c>
      <c r="D113" s="24">
        <f xml:space="preserve"> (MAX(-0.1,MIN(0.1,IF(gwr!D112&gt;0,gwr!D112 - 0.48,0))) + 0.5) * (1 + 0.25 * ((tier1!D112+tier2!D112)/2-tier2!AJ112)) * 100</f>
        <v>50</v>
      </c>
      <c r="E113" s="24">
        <f xml:space="preserve"> (MAX(-0.1,MIN(0.1,IF(gwr!E112&gt;0,gwr!E112 - 0.48,0))) + 0.5) * (1 + 0.25 * ((tier1!E112+tier2!E112)/2-tier2!AK112)) * 100</f>
        <v>50</v>
      </c>
      <c r="F113" s="24">
        <f xml:space="preserve"> (MAX(-0.1,MIN(0.1,IF(gwr!F112&gt;0,gwr!F112 - 0.48,0))) + 0.5) * (1 + 0.25 * ((tier1!F112+tier2!F112)/2-tier2!AL112)) * 100</f>
        <v>50</v>
      </c>
      <c r="G113" s="24">
        <f xml:space="preserve"> (MAX(-0.1,MIN(0.1,IF(gwr!G112&gt;0,gwr!G112 - 0.48,0))) + 0.5) * (1 + 0.25 * ((tier1!G112+tier2!G112)/2-tier2!AM112)) * 100</f>
        <v>50</v>
      </c>
      <c r="H113" s="24">
        <f xml:space="preserve"> (MAX(-0.1,MIN(0.1,IF(gwr!H112&gt;0,gwr!H112 - 0.48,0))) + 0.5) * (1 + 0.25 * ((tier1!H112+tier2!H112)/2-tier2!AN112)) * 100</f>
        <v>50</v>
      </c>
      <c r="I113" s="24">
        <f xml:space="preserve"> (MAX(-0.1,MIN(0.1,IF(gwr!I112&gt;0,gwr!I112 - 0.48,0))) + 0.5) * (1 + 0.25 * ((tier1!I112+tier2!I112)/2-tier2!AO112)) * 100</f>
        <v>50</v>
      </c>
      <c r="J113" s="24">
        <f xml:space="preserve"> (MAX(-0.1,MIN(0.1,IF(gwr!J112&gt;0,gwr!J112 - 0.48,0))) + 0.5) * (1 + 0.25 * ((tier1!J112+tier2!J112)/2-tier2!AP112)) * 100</f>
        <v>50</v>
      </c>
      <c r="K113" s="24">
        <f xml:space="preserve"> (MAX(-0.1,MIN(0.1,IF(gwr!K112&gt;0,gwr!K112 - 0.48,0))) + 0.5) * (1 + 0.25 * ((tier1!K112+tier2!K112)/2-tier2!AQ112)) * 100</f>
        <v>50</v>
      </c>
      <c r="L113" s="24">
        <f xml:space="preserve"> (MAX(-0.1,MIN(0.1,IF(gwr!L112&gt;0,gwr!L112 - 0.48,0))) + 0.5) * (1 + 0.25 * ((tier1!L112+tier2!L112)/2-tier2!AR112)) * 100</f>
        <v>50</v>
      </c>
      <c r="M113" s="24">
        <f xml:space="preserve"> (MAX(-0.1,MIN(0.1,IF(gwr!M112&gt;0,gwr!M112 - 0.48,0))) + 0.5) * (1 + 0.25 * ((tier1!M112+tier2!M112)/2-tier2!AS112)) * 100</f>
        <v>50</v>
      </c>
      <c r="N113" s="24">
        <f xml:space="preserve"> (MAX(-0.1,MIN(0.1,IF(gwr!N112&gt;0,gwr!N112 - 0.48,0))) + 0.5) * (1 + 0.25 * ((tier1!N112+tier2!N112)/2-tier2!AT112)) * 100</f>
        <v>50</v>
      </c>
      <c r="O113" s="24">
        <f xml:space="preserve"> (MAX(-0.1,MIN(0.1,IF(gwr!O112&gt;0,gwr!O112 - 0.48,0))) + 0.5) * (1 + 0.25 * ((tier1!O112+tier2!O112)/2-tier2!AU112)) * 100</f>
        <v>50</v>
      </c>
      <c r="P113" s="24"/>
      <c r="Q113" s="24">
        <f xml:space="preserve"> (MAX(-0.1,MIN(0.1,IF(gwr!Q112&gt;0,gwr!Q112 - 0.48,0))) + 0.5) * (1 + 0.25 * ((tier1!Q112+tier2!Q112)/2-tier2!AW112)) * 100</f>
        <v>50</v>
      </c>
      <c r="R113" s="24">
        <f xml:space="preserve"> (MAX(-0.1,MIN(0.1,IF(gwr!R112&gt;0,gwr!R112 - 0.48,0))) + 0.5) * (1 + 0.25 * ((tier1!R112+tier2!R112)/2-tier2!AX112)) * 100</f>
        <v>50</v>
      </c>
      <c r="S113" s="24">
        <f xml:space="preserve"> (MAX(-0.1,MIN(0.1,IF(gwr!S112&gt;0,gwr!S112 - 0.48,0))) + 0.5) * (1 + 0.25 * ((tier1!S112+tier2!S112)/2-tier2!AY112)) * 100</f>
        <v>50</v>
      </c>
      <c r="T113" s="24">
        <f xml:space="preserve"> (MAX(-0.1,MIN(0.1,IF(gwr!T112&gt;0,gwr!T112 - 0.48,0))) + 0.5) * (1 + 0.25 * ((tier1!T112+tier2!T112)/2-tier2!AZ112)) * 100</f>
        <v>50</v>
      </c>
      <c r="U113" s="24">
        <f xml:space="preserve"> (MAX(-0.1,MIN(0.1,IF(gwr!U112&gt;0,gwr!U112 - 0.48,0))) + 0.5) * (1 + 0.25 * ((tier1!U112+tier2!U112)/2-tier2!BA112)) * 100</f>
        <v>50</v>
      </c>
      <c r="V113" s="24">
        <f xml:space="preserve"> (MAX(-0.1,MIN(0.1,IF(gwr!V112&gt;0,gwr!V112 - 0.48,0))) + 0.5) * (1 + 0.25 * ((tier1!V112+tier2!V112)/2-tier2!BB112)) * 100</f>
        <v>50</v>
      </c>
      <c r="W113" s="24">
        <f xml:space="preserve"> (MAX(-0.1,MIN(0.1,IF(gwr!W112&gt;0,gwr!W112 - 0.48,0))) + 0.5) * (1 + 0.25 * ((tier1!W112+tier2!W112)/2-tier2!BC112)) * 100</f>
        <v>50</v>
      </c>
      <c r="X113" s="24">
        <f xml:space="preserve"> (MAX(-0.1,MIN(0.1,IF(gwr!X112&gt;0,gwr!X112 - 0.48,0))) + 0.5) * (1 + 0.25 * ((tier1!X112+tier2!X112)/2-tier2!BD112)) * 100</f>
        <v>50</v>
      </c>
      <c r="Y113" s="24">
        <f xml:space="preserve"> (MAX(-0.1,MIN(0.1,IF(gwr!Y112&gt;0,gwr!Y112 - 0.48,0))) + 0.5) * (1 + 0.25 * ((tier1!Y112+tier2!Y112)/2-tier2!BE112)) * 100</f>
        <v>50</v>
      </c>
      <c r="Z113" s="24">
        <f xml:space="preserve"> (MAX(-0.1,MIN(0.1,IF(gwr!Z112&gt;0,gwr!Z112 - 0.48,0))) + 0.5) * (1 + 0.25 * ((tier1!Z112+tier2!Z112)/2-tier2!BF112)) * 100</f>
        <v>50</v>
      </c>
      <c r="AA113" s="24">
        <f xml:space="preserve"> (MAX(-0.1,MIN(0.1,IF(gwr!AA112&gt;0,gwr!AA112 - 0.48,0))) + 0.5) * (1 + 0.25 * ((tier1!AA112+tier2!AA112)/2-tier2!BG112)) * 100</f>
        <v>50</v>
      </c>
      <c r="AB113" s="24">
        <f xml:space="preserve"> (MAX(-0.1,MIN(0.1,IF(gwr!AB112&gt;0,gwr!AB112 - 0.48,0))) + 0.5) * (1 + 0.25 * ((tier1!AB112+tier2!AB112)/2-tier2!BH112)) * 100</f>
        <v>50</v>
      </c>
      <c r="AC113" s="24">
        <f xml:space="preserve"> (MAX(-0.1,MIN(0.1,IF(gwr!AC112&gt;0,gwr!AC112 - 0.48,0))) + 0.5) * (1 + 0.25 * ((tier1!AC112+tier2!AC112)/2-tier2!BI112)) * 100</f>
        <v>50</v>
      </c>
      <c r="AD113" s="24">
        <f xml:space="preserve"> (MAX(-0.1,MIN(0.1,IF(gwr!AD112&gt;0,gwr!AD112 - 0.48,0))) + 0.5) * (1 + 0.25 * ((tier1!AD112+tier2!AD112)/2-tier2!BJ112)) * 100</f>
        <v>50</v>
      </c>
      <c r="AE113" s="24">
        <f xml:space="preserve"> (MAX(-0.1,MIN(0.1,IF(gwr!AE112&gt;0,gwr!AE112 - 0.48,0))) + 0.5) * (1 + 0.25 * ((tier1!AE112+tier2!AE112)/2-tier2!BK112)) * 100</f>
        <v>50</v>
      </c>
      <c r="AF113" s="24"/>
      <c r="AG113" s="28">
        <f t="shared" si="3"/>
        <v>750</v>
      </c>
      <c r="AH113" s="28">
        <f t="shared" si="4"/>
        <v>750</v>
      </c>
      <c r="AI113" s="30">
        <f t="shared" si="5"/>
        <v>0.5</v>
      </c>
    </row>
    <row r="114" spans="1:35" s="25" customFormat="1" ht="12" x14ac:dyDescent="0.2">
      <c r="A114" s="24">
        <f xml:space="preserve"> (MAX(-0.1,MIN(0.1,IF(gwr!A113&gt;0,gwr!A113 - 0.48,0))) + 0.5) * (1 + 0.25 * ((tier1!A113+tier2!A113)/2-tier2!AG113)) * 100</f>
        <v>50</v>
      </c>
      <c r="B114" s="24">
        <f xml:space="preserve"> (MAX(-0.1,MIN(0.1,IF(gwr!B113&gt;0,gwr!B113 - 0.48,0))) + 0.5) * (1 + 0.25 * ((tier1!B113+tier2!B113)/2-tier2!AH113)) * 100</f>
        <v>50</v>
      </c>
      <c r="C114" s="24">
        <f xml:space="preserve"> (MAX(-0.1,MIN(0.1,IF(gwr!C113&gt;0,gwr!C113 - 0.48,0))) + 0.5) * (1 + 0.25 * ((tier1!C113+tier2!C113)/2-tier2!AI113)) * 100</f>
        <v>50</v>
      </c>
      <c r="D114" s="24">
        <f xml:space="preserve"> (MAX(-0.1,MIN(0.1,IF(gwr!D113&gt;0,gwr!D113 - 0.48,0))) + 0.5) * (1 + 0.25 * ((tier1!D113+tier2!D113)/2-tier2!AJ113)) * 100</f>
        <v>50</v>
      </c>
      <c r="E114" s="24">
        <f xml:space="preserve"> (MAX(-0.1,MIN(0.1,IF(gwr!E113&gt;0,gwr!E113 - 0.48,0))) + 0.5) * (1 + 0.25 * ((tier1!E113+tier2!E113)/2-tier2!AK113)) * 100</f>
        <v>50</v>
      </c>
      <c r="F114" s="24">
        <f xml:space="preserve"> (MAX(-0.1,MIN(0.1,IF(gwr!F113&gt;0,gwr!F113 - 0.48,0))) + 0.5) * (1 + 0.25 * ((tier1!F113+tier2!F113)/2-tier2!AL113)) * 100</f>
        <v>50</v>
      </c>
      <c r="G114" s="24">
        <f xml:space="preserve"> (MAX(-0.1,MIN(0.1,IF(gwr!G113&gt;0,gwr!G113 - 0.48,0))) + 0.5) * (1 + 0.25 * ((tier1!G113+tier2!G113)/2-tier2!AM113)) * 100</f>
        <v>50</v>
      </c>
      <c r="H114" s="24">
        <f xml:space="preserve"> (MAX(-0.1,MIN(0.1,IF(gwr!H113&gt;0,gwr!H113 - 0.48,0))) + 0.5) * (1 + 0.25 * ((tier1!H113+tier2!H113)/2-tier2!AN113)) * 100</f>
        <v>50</v>
      </c>
      <c r="I114" s="24">
        <f xml:space="preserve"> (MAX(-0.1,MIN(0.1,IF(gwr!I113&gt;0,gwr!I113 - 0.48,0))) + 0.5) * (1 + 0.25 * ((tier1!I113+tier2!I113)/2-tier2!AO113)) * 100</f>
        <v>50</v>
      </c>
      <c r="J114" s="24">
        <f xml:space="preserve"> (MAX(-0.1,MIN(0.1,IF(gwr!J113&gt;0,gwr!J113 - 0.48,0))) + 0.5) * (1 + 0.25 * ((tier1!J113+tier2!J113)/2-tier2!AP113)) * 100</f>
        <v>50</v>
      </c>
      <c r="K114" s="24">
        <f xml:space="preserve"> (MAX(-0.1,MIN(0.1,IF(gwr!K113&gt;0,gwr!K113 - 0.48,0))) + 0.5) * (1 + 0.25 * ((tier1!K113+tier2!K113)/2-tier2!AQ113)) * 100</f>
        <v>50</v>
      </c>
      <c r="L114" s="24">
        <f xml:space="preserve"> (MAX(-0.1,MIN(0.1,IF(gwr!L113&gt;0,gwr!L113 - 0.48,0))) + 0.5) * (1 + 0.25 * ((tier1!L113+tier2!L113)/2-tier2!AR113)) * 100</f>
        <v>50</v>
      </c>
      <c r="M114" s="24">
        <f xml:space="preserve"> (MAX(-0.1,MIN(0.1,IF(gwr!M113&gt;0,gwr!M113 - 0.48,0))) + 0.5) * (1 + 0.25 * ((tier1!M113+tier2!M113)/2-tier2!AS113)) * 100</f>
        <v>50</v>
      </c>
      <c r="N114" s="24">
        <f xml:space="preserve"> (MAX(-0.1,MIN(0.1,IF(gwr!N113&gt;0,gwr!N113 - 0.48,0))) + 0.5) * (1 + 0.25 * ((tier1!N113+tier2!N113)/2-tier2!AT113)) * 100</f>
        <v>50</v>
      </c>
      <c r="O114" s="24">
        <f xml:space="preserve"> (MAX(-0.1,MIN(0.1,IF(gwr!O113&gt;0,gwr!O113 - 0.48,0))) + 0.5) * (1 + 0.25 * ((tier1!O113+tier2!O113)/2-tier2!AU113)) * 100</f>
        <v>50</v>
      </c>
      <c r="P114" s="24"/>
      <c r="Q114" s="24">
        <f xml:space="preserve"> (MAX(-0.1,MIN(0.1,IF(gwr!Q113&gt;0,gwr!Q113 - 0.48,0))) + 0.5) * (1 + 0.25 * ((tier1!Q113+tier2!Q113)/2-tier2!AW113)) * 100</f>
        <v>50</v>
      </c>
      <c r="R114" s="24">
        <f xml:space="preserve"> (MAX(-0.1,MIN(0.1,IF(gwr!R113&gt;0,gwr!R113 - 0.48,0))) + 0.5) * (1 + 0.25 * ((tier1!R113+tier2!R113)/2-tier2!AX113)) * 100</f>
        <v>50</v>
      </c>
      <c r="S114" s="24">
        <f xml:space="preserve"> (MAX(-0.1,MIN(0.1,IF(gwr!S113&gt;0,gwr!S113 - 0.48,0))) + 0.5) * (1 + 0.25 * ((tier1!S113+tier2!S113)/2-tier2!AY113)) * 100</f>
        <v>50</v>
      </c>
      <c r="T114" s="24">
        <f xml:space="preserve"> (MAX(-0.1,MIN(0.1,IF(gwr!T113&gt;0,gwr!T113 - 0.48,0))) + 0.5) * (1 + 0.25 * ((tier1!T113+tier2!T113)/2-tier2!AZ113)) * 100</f>
        <v>50</v>
      </c>
      <c r="U114" s="24">
        <f xml:space="preserve"> (MAX(-0.1,MIN(0.1,IF(gwr!U113&gt;0,gwr!U113 - 0.48,0))) + 0.5) * (1 + 0.25 * ((tier1!U113+tier2!U113)/2-tier2!BA113)) * 100</f>
        <v>50</v>
      </c>
      <c r="V114" s="24">
        <f xml:space="preserve"> (MAX(-0.1,MIN(0.1,IF(gwr!V113&gt;0,gwr!V113 - 0.48,0))) + 0.5) * (1 + 0.25 * ((tier1!V113+tier2!V113)/2-tier2!BB113)) * 100</f>
        <v>50</v>
      </c>
      <c r="W114" s="24">
        <f xml:space="preserve"> (MAX(-0.1,MIN(0.1,IF(gwr!W113&gt;0,gwr!W113 - 0.48,0))) + 0.5) * (1 + 0.25 * ((tier1!W113+tier2!W113)/2-tier2!BC113)) * 100</f>
        <v>50</v>
      </c>
      <c r="X114" s="24">
        <f xml:space="preserve"> (MAX(-0.1,MIN(0.1,IF(gwr!X113&gt;0,gwr!X113 - 0.48,0))) + 0.5) * (1 + 0.25 * ((tier1!X113+tier2!X113)/2-tier2!BD113)) * 100</f>
        <v>50</v>
      </c>
      <c r="Y114" s="24">
        <f xml:space="preserve"> (MAX(-0.1,MIN(0.1,IF(gwr!Y113&gt;0,gwr!Y113 - 0.48,0))) + 0.5) * (1 + 0.25 * ((tier1!Y113+tier2!Y113)/2-tier2!BE113)) * 100</f>
        <v>50</v>
      </c>
      <c r="Z114" s="24">
        <f xml:space="preserve"> (MAX(-0.1,MIN(0.1,IF(gwr!Z113&gt;0,gwr!Z113 - 0.48,0))) + 0.5) * (1 + 0.25 * ((tier1!Z113+tier2!Z113)/2-tier2!BF113)) * 100</f>
        <v>50</v>
      </c>
      <c r="AA114" s="24">
        <f xml:space="preserve"> (MAX(-0.1,MIN(0.1,IF(gwr!AA113&gt;0,gwr!AA113 - 0.48,0))) + 0.5) * (1 + 0.25 * ((tier1!AA113+tier2!AA113)/2-tier2!BG113)) * 100</f>
        <v>50</v>
      </c>
      <c r="AB114" s="24">
        <f xml:space="preserve"> (MAX(-0.1,MIN(0.1,IF(gwr!AB113&gt;0,gwr!AB113 - 0.48,0))) + 0.5) * (1 + 0.25 * ((tier1!AB113+tier2!AB113)/2-tier2!BH113)) * 100</f>
        <v>50</v>
      </c>
      <c r="AC114" s="24">
        <f xml:space="preserve"> (MAX(-0.1,MIN(0.1,IF(gwr!AC113&gt;0,gwr!AC113 - 0.48,0))) + 0.5) * (1 + 0.25 * ((tier1!AC113+tier2!AC113)/2-tier2!BI113)) * 100</f>
        <v>50</v>
      </c>
      <c r="AD114" s="24">
        <f xml:space="preserve"> (MAX(-0.1,MIN(0.1,IF(gwr!AD113&gt;0,gwr!AD113 - 0.48,0))) + 0.5) * (1 + 0.25 * ((tier1!AD113+tier2!AD113)/2-tier2!BJ113)) * 100</f>
        <v>50</v>
      </c>
      <c r="AE114" s="24">
        <f xml:space="preserve"> (MAX(-0.1,MIN(0.1,IF(gwr!AE113&gt;0,gwr!AE113 - 0.48,0))) + 0.5) * (1 + 0.25 * ((tier1!AE113+tier2!AE113)/2-tier2!BK113)) * 100</f>
        <v>50</v>
      </c>
      <c r="AF114" s="24"/>
      <c r="AG114" s="28">
        <f t="shared" si="3"/>
        <v>750</v>
      </c>
      <c r="AH114" s="28">
        <f t="shared" si="4"/>
        <v>750</v>
      </c>
      <c r="AI114" s="30">
        <f t="shared" si="5"/>
        <v>0.5</v>
      </c>
    </row>
    <row r="115" spans="1:35" s="25" customFormat="1" ht="12" x14ac:dyDescent="0.2">
      <c r="A115" s="24">
        <f xml:space="preserve"> (MAX(-0.1,MIN(0.1,IF(gwr!A114&gt;0,gwr!A114 - 0.48,0))) + 0.5) * (1 + 0.25 * ((tier1!A114+tier2!A114)/2-tier2!AG114)) * 100</f>
        <v>50</v>
      </c>
      <c r="B115" s="24">
        <f xml:space="preserve"> (MAX(-0.1,MIN(0.1,IF(gwr!B114&gt;0,gwr!B114 - 0.48,0))) + 0.5) * (1 + 0.25 * ((tier1!B114+tier2!B114)/2-tier2!AH114)) * 100</f>
        <v>50</v>
      </c>
      <c r="C115" s="24">
        <f xml:space="preserve"> (MAX(-0.1,MIN(0.1,IF(gwr!C114&gt;0,gwr!C114 - 0.48,0))) + 0.5) * (1 + 0.25 * ((tier1!C114+tier2!C114)/2-tier2!AI114)) * 100</f>
        <v>50</v>
      </c>
      <c r="D115" s="24">
        <f xml:space="preserve"> (MAX(-0.1,MIN(0.1,IF(gwr!D114&gt;0,gwr!D114 - 0.48,0))) + 0.5) * (1 + 0.25 * ((tier1!D114+tier2!D114)/2-tier2!AJ114)) * 100</f>
        <v>50</v>
      </c>
      <c r="E115" s="24">
        <f xml:space="preserve"> (MAX(-0.1,MIN(0.1,IF(gwr!E114&gt;0,gwr!E114 - 0.48,0))) + 0.5) * (1 + 0.25 * ((tier1!E114+tier2!E114)/2-tier2!AK114)) * 100</f>
        <v>50</v>
      </c>
      <c r="F115" s="24">
        <f xml:space="preserve"> (MAX(-0.1,MIN(0.1,IF(gwr!F114&gt;0,gwr!F114 - 0.48,0))) + 0.5) * (1 + 0.25 * ((tier1!F114+tier2!F114)/2-tier2!AL114)) * 100</f>
        <v>50</v>
      </c>
      <c r="G115" s="24">
        <f xml:space="preserve"> (MAX(-0.1,MIN(0.1,IF(gwr!G114&gt;0,gwr!G114 - 0.48,0))) + 0.5) * (1 + 0.25 * ((tier1!G114+tier2!G114)/2-tier2!AM114)) * 100</f>
        <v>50</v>
      </c>
      <c r="H115" s="24">
        <f xml:space="preserve"> (MAX(-0.1,MIN(0.1,IF(gwr!H114&gt;0,gwr!H114 - 0.48,0))) + 0.5) * (1 + 0.25 * ((tier1!H114+tier2!H114)/2-tier2!AN114)) * 100</f>
        <v>50</v>
      </c>
      <c r="I115" s="24">
        <f xml:space="preserve"> (MAX(-0.1,MIN(0.1,IF(gwr!I114&gt;0,gwr!I114 - 0.48,0))) + 0.5) * (1 + 0.25 * ((tier1!I114+tier2!I114)/2-tier2!AO114)) * 100</f>
        <v>50</v>
      </c>
      <c r="J115" s="24">
        <f xml:space="preserve"> (MAX(-0.1,MIN(0.1,IF(gwr!J114&gt;0,gwr!J114 - 0.48,0))) + 0.5) * (1 + 0.25 * ((tier1!J114+tier2!J114)/2-tier2!AP114)) * 100</f>
        <v>50</v>
      </c>
      <c r="K115" s="24">
        <f xml:space="preserve"> (MAX(-0.1,MIN(0.1,IF(gwr!K114&gt;0,gwr!K114 - 0.48,0))) + 0.5) * (1 + 0.25 * ((tier1!K114+tier2!K114)/2-tier2!AQ114)) * 100</f>
        <v>50</v>
      </c>
      <c r="L115" s="24">
        <f xml:space="preserve"> (MAX(-0.1,MIN(0.1,IF(gwr!L114&gt;0,gwr!L114 - 0.48,0))) + 0.5) * (1 + 0.25 * ((tier1!L114+tier2!L114)/2-tier2!AR114)) * 100</f>
        <v>50</v>
      </c>
      <c r="M115" s="24">
        <f xml:space="preserve"> (MAX(-0.1,MIN(0.1,IF(gwr!M114&gt;0,gwr!M114 - 0.48,0))) + 0.5) * (1 + 0.25 * ((tier1!M114+tier2!M114)/2-tier2!AS114)) * 100</f>
        <v>50</v>
      </c>
      <c r="N115" s="24">
        <f xml:space="preserve"> (MAX(-0.1,MIN(0.1,IF(gwr!N114&gt;0,gwr!N114 - 0.48,0))) + 0.5) * (1 + 0.25 * ((tier1!N114+tier2!N114)/2-tier2!AT114)) * 100</f>
        <v>50</v>
      </c>
      <c r="O115" s="24">
        <f xml:space="preserve"> (MAX(-0.1,MIN(0.1,IF(gwr!O114&gt;0,gwr!O114 - 0.48,0))) + 0.5) * (1 + 0.25 * ((tier1!O114+tier2!O114)/2-tier2!AU114)) * 100</f>
        <v>50</v>
      </c>
      <c r="P115" s="24"/>
      <c r="Q115" s="24">
        <f xml:space="preserve"> (MAX(-0.1,MIN(0.1,IF(gwr!Q114&gt;0,gwr!Q114 - 0.48,0))) + 0.5) * (1 + 0.25 * ((tier1!Q114+tier2!Q114)/2-tier2!AW114)) * 100</f>
        <v>50</v>
      </c>
      <c r="R115" s="24">
        <f xml:space="preserve"> (MAX(-0.1,MIN(0.1,IF(gwr!R114&gt;0,gwr!R114 - 0.48,0))) + 0.5) * (1 + 0.25 * ((tier1!R114+tier2!R114)/2-tier2!AX114)) * 100</f>
        <v>50</v>
      </c>
      <c r="S115" s="24">
        <f xml:space="preserve"> (MAX(-0.1,MIN(0.1,IF(gwr!S114&gt;0,gwr!S114 - 0.48,0))) + 0.5) * (1 + 0.25 * ((tier1!S114+tier2!S114)/2-tier2!AY114)) * 100</f>
        <v>50</v>
      </c>
      <c r="T115" s="24">
        <f xml:space="preserve"> (MAX(-0.1,MIN(0.1,IF(gwr!T114&gt;0,gwr!T114 - 0.48,0))) + 0.5) * (1 + 0.25 * ((tier1!T114+tier2!T114)/2-tier2!AZ114)) * 100</f>
        <v>50</v>
      </c>
      <c r="U115" s="24">
        <f xml:space="preserve"> (MAX(-0.1,MIN(0.1,IF(gwr!U114&gt;0,gwr!U114 - 0.48,0))) + 0.5) * (1 + 0.25 * ((tier1!U114+tier2!U114)/2-tier2!BA114)) * 100</f>
        <v>50</v>
      </c>
      <c r="V115" s="24">
        <f xml:space="preserve"> (MAX(-0.1,MIN(0.1,IF(gwr!V114&gt;0,gwr!V114 - 0.48,0))) + 0.5) * (1 + 0.25 * ((tier1!V114+tier2!V114)/2-tier2!BB114)) * 100</f>
        <v>50</v>
      </c>
      <c r="W115" s="24">
        <f xml:space="preserve"> (MAX(-0.1,MIN(0.1,IF(gwr!W114&gt;0,gwr!W114 - 0.48,0))) + 0.5) * (1 + 0.25 * ((tier1!W114+tier2!W114)/2-tier2!BC114)) * 100</f>
        <v>50</v>
      </c>
      <c r="X115" s="24">
        <f xml:space="preserve"> (MAX(-0.1,MIN(0.1,IF(gwr!X114&gt;0,gwr!X114 - 0.48,0))) + 0.5) * (1 + 0.25 * ((tier1!X114+tier2!X114)/2-tier2!BD114)) * 100</f>
        <v>50</v>
      </c>
      <c r="Y115" s="24">
        <f xml:space="preserve"> (MAX(-0.1,MIN(0.1,IF(gwr!Y114&gt;0,gwr!Y114 - 0.48,0))) + 0.5) * (1 + 0.25 * ((tier1!Y114+tier2!Y114)/2-tier2!BE114)) * 100</f>
        <v>50</v>
      </c>
      <c r="Z115" s="24">
        <f xml:space="preserve"> (MAX(-0.1,MIN(0.1,IF(gwr!Z114&gt;0,gwr!Z114 - 0.48,0))) + 0.5) * (1 + 0.25 * ((tier1!Z114+tier2!Z114)/2-tier2!BF114)) * 100</f>
        <v>50</v>
      </c>
      <c r="AA115" s="24">
        <f xml:space="preserve"> (MAX(-0.1,MIN(0.1,IF(gwr!AA114&gt;0,gwr!AA114 - 0.48,0))) + 0.5) * (1 + 0.25 * ((tier1!AA114+tier2!AA114)/2-tier2!BG114)) * 100</f>
        <v>50</v>
      </c>
      <c r="AB115" s="24">
        <f xml:space="preserve"> (MAX(-0.1,MIN(0.1,IF(gwr!AB114&gt;0,gwr!AB114 - 0.48,0))) + 0.5) * (1 + 0.25 * ((tier1!AB114+tier2!AB114)/2-tier2!BH114)) * 100</f>
        <v>50</v>
      </c>
      <c r="AC115" s="24">
        <f xml:space="preserve"> (MAX(-0.1,MIN(0.1,IF(gwr!AC114&gt;0,gwr!AC114 - 0.48,0))) + 0.5) * (1 + 0.25 * ((tier1!AC114+tier2!AC114)/2-tier2!BI114)) * 100</f>
        <v>50</v>
      </c>
      <c r="AD115" s="24">
        <f xml:space="preserve"> (MAX(-0.1,MIN(0.1,IF(gwr!AD114&gt;0,gwr!AD114 - 0.48,0))) + 0.5) * (1 + 0.25 * ((tier1!AD114+tier2!AD114)/2-tier2!BJ114)) * 100</f>
        <v>50</v>
      </c>
      <c r="AE115" s="24">
        <f xml:space="preserve"> (MAX(-0.1,MIN(0.1,IF(gwr!AE114&gt;0,gwr!AE114 - 0.48,0))) + 0.5) * (1 + 0.25 * ((tier1!AE114+tier2!AE114)/2-tier2!BK114)) * 100</f>
        <v>50</v>
      </c>
      <c r="AF115" s="24"/>
      <c r="AG115" s="28">
        <f t="shared" si="3"/>
        <v>750</v>
      </c>
      <c r="AH115" s="28">
        <f t="shared" si="4"/>
        <v>750</v>
      </c>
      <c r="AI115" s="30">
        <f t="shared" si="5"/>
        <v>0.5</v>
      </c>
    </row>
    <row r="116" spans="1:35" s="25" customFormat="1" ht="12" x14ac:dyDescent="0.2">
      <c r="A116" s="24">
        <f xml:space="preserve"> (MAX(-0.1,MIN(0.1,IF(gwr!A115&gt;0,gwr!A115 - 0.48,0))) + 0.5) * (1 + 0.25 * ((tier1!A115+tier2!A115)/2-tier2!AG115)) * 100</f>
        <v>50</v>
      </c>
      <c r="B116" s="24">
        <f xml:space="preserve"> (MAX(-0.1,MIN(0.1,IF(gwr!B115&gt;0,gwr!B115 - 0.48,0))) + 0.5) * (1 + 0.25 * ((tier1!B115+tier2!B115)/2-tier2!AH115)) * 100</f>
        <v>50</v>
      </c>
      <c r="C116" s="24">
        <f xml:space="preserve"> (MAX(-0.1,MIN(0.1,IF(gwr!C115&gt;0,gwr!C115 - 0.48,0))) + 0.5) * (1 + 0.25 * ((tier1!C115+tier2!C115)/2-tier2!AI115)) * 100</f>
        <v>50</v>
      </c>
      <c r="D116" s="24">
        <f xml:space="preserve"> (MAX(-0.1,MIN(0.1,IF(gwr!D115&gt;0,gwr!D115 - 0.48,0))) + 0.5) * (1 + 0.25 * ((tier1!D115+tier2!D115)/2-tier2!AJ115)) * 100</f>
        <v>50</v>
      </c>
      <c r="E116" s="24">
        <f xml:space="preserve"> (MAX(-0.1,MIN(0.1,IF(gwr!E115&gt;0,gwr!E115 - 0.48,0))) + 0.5) * (1 + 0.25 * ((tier1!E115+tier2!E115)/2-tier2!AK115)) * 100</f>
        <v>50</v>
      </c>
      <c r="F116" s="24">
        <f xml:space="preserve"> (MAX(-0.1,MIN(0.1,IF(gwr!F115&gt;0,gwr!F115 - 0.48,0))) + 0.5) * (1 + 0.25 * ((tier1!F115+tier2!F115)/2-tier2!AL115)) * 100</f>
        <v>50</v>
      </c>
      <c r="G116" s="24">
        <f xml:space="preserve"> (MAX(-0.1,MIN(0.1,IF(gwr!G115&gt;0,gwr!G115 - 0.48,0))) + 0.5) * (1 + 0.25 * ((tier1!G115+tier2!G115)/2-tier2!AM115)) * 100</f>
        <v>50</v>
      </c>
      <c r="H116" s="24">
        <f xml:space="preserve"> (MAX(-0.1,MIN(0.1,IF(gwr!H115&gt;0,gwr!H115 - 0.48,0))) + 0.5) * (1 + 0.25 * ((tier1!H115+tier2!H115)/2-tier2!AN115)) * 100</f>
        <v>50</v>
      </c>
      <c r="I116" s="24">
        <f xml:space="preserve"> (MAX(-0.1,MIN(0.1,IF(gwr!I115&gt;0,gwr!I115 - 0.48,0))) + 0.5) * (1 + 0.25 * ((tier1!I115+tier2!I115)/2-tier2!AO115)) * 100</f>
        <v>50</v>
      </c>
      <c r="J116" s="24">
        <f xml:space="preserve"> (MAX(-0.1,MIN(0.1,IF(gwr!J115&gt;0,gwr!J115 - 0.48,0))) + 0.5) * (1 + 0.25 * ((tier1!J115+tier2!J115)/2-tier2!AP115)) * 100</f>
        <v>50</v>
      </c>
      <c r="K116" s="24">
        <f xml:space="preserve"> (MAX(-0.1,MIN(0.1,IF(gwr!K115&gt;0,gwr!K115 - 0.48,0))) + 0.5) * (1 + 0.25 * ((tier1!K115+tier2!K115)/2-tier2!AQ115)) * 100</f>
        <v>50</v>
      </c>
      <c r="L116" s="24">
        <f xml:space="preserve"> (MAX(-0.1,MIN(0.1,IF(gwr!L115&gt;0,gwr!L115 - 0.48,0))) + 0.5) * (1 + 0.25 * ((tier1!L115+tier2!L115)/2-tier2!AR115)) * 100</f>
        <v>50</v>
      </c>
      <c r="M116" s="24">
        <f xml:space="preserve"> (MAX(-0.1,MIN(0.1,IF(gwr!M115&gt;0,gwr!M115 - 0.48,0))) + 0.5) * (1 + 0.25 * ((tier1!M115+tier2!M115)/2-tier2!AS115)) * 100</f>
        <v>50</v>
      </c>
      <c r="N116" s="24">
        <f xml:space="preserve"> (MAX(-0.1,MIN(0.1,IF(gwr!N115&gt;0,gwr!N115 - 0.48,0))) + 0.5) * (1 + 0.25 * ((tier1!N115+tier2!N115)/2-tier2!AT115)) * 100</f>
        <v>50</v>
      </c>
      <c r="O116" s="24">
        <f xml:space="preserve"> (MAX(-0.1,MIN(0.1,IF(gwr!O115&gt;0,gwr!O115 - 0.48,0))) + 0.5) * (1 + 0.25 * ((tier1!O115+tier2!O115)/2-tier2!AU115)) * 100</f>
        <v>50</v>
      </c>
      <c r="P116" s="24"/>
      <c r="Q116" s="24">
        <f xml:space="preserve"> (MAX(-0.1,MIN(0.1,IF(gwr!Q115&gt;0,gwr!Q115 - 0.48,0))) + 0.5) * (1 + 0.25 * ((tier1!Q115+tier2!Q115)/2-tier2!AW115)) * 100</f>
        <v>50</v>
      </c>
      <c r="R116" s="24">
        <f xml:space="preserve"> (MAX(-0.1,MIN(0.1,IF(gwr!R115&gt;0,gwr!R115 - 0.48,0))) + 0.5) * (1 + 0.25 * ((tier1!R115+tier2!R115)/2-tier2!AX115)) * 100</f>
        <v>50</v>
      </c>
      <c r="S116" s="24">
        <f xml:space="preserve"> (MAX(-0.1,MIN(0.1,IF(gwr!S115&gt;0,gwr!S115 - 0.48,0))) + 0.5) * (1 + 0.25 * ((tier1!S115+tier2!S115)/2-tier2!AY115)) * 100</f>
        <v>50</v>
      </c>
      <c r="T116" s="24">
        <f xml:space="preserve"> (MAX(-0.1,MIN(0.1,IF(gwr!T115&gt;0,gwr!T115 - 0.48,0))) + 0.5) * (1 + 0.25 * ((tier1!T115+tier2!T115)/2-tier2!AZ115)) * 100</f>
        <v>50</v>
      </c>
      <c r="U116" s="24">
        <f xml:space="preserve"> (MAX(-0.1,MIN(0.1,IF(gwr!U115&gt;0,gwr!U115 - 0.48,0))) + 0.5) * (1 + 0.25 * ((tier1!U115+tier2!U115)/2-tier2!BA115)) * 100</f>
        <v>50</v>
      </c>
      <c r="V116" s="24">
        <f xml:space="preserve"> (MAX(-0.1,MIN(0.1,IF(gwr!V115&gt;0,gwr!V115 - 0.48,0))) + 0.5) * (1 + 0.25 * ((tier1!V115+tier2!V115)/2-tier2!BB115)) * 100</f>
        <v>50</v>
      </c>
      <c r="W116" s="24">
        <f xml:space="preserve"> (MAX(-0.1,MIN(0.1,IF(gwr!W115&gt;0,gwr!W115 - 0.48,0))) + 0.5) * (1 + 0.25 * ((tier1!W115+tier2!W115)/2-tier2!BC115)) * 100</f>
        <v>50</v>
      </c>
      <c r="X116" s="24">
        <f xml:space="preserve"> (MAX(-0.1,MIN(0.1,IF(gwr!X115&gt;0,gwr!X115 - 0.48,0))) + 0.5) * (1 + 0.25 * ((tier1!X115+tier2!X115)/2-tier2!BD115)) * 100</f>
        <v>50</v>
      </c>
      <c r="Y116" s="24">
        <f xml:space="preserve"> (MAX(-0.1,MIN(0.1,IF(gwr!Y115&gt;0,gwr!Y115 - 0.48,0))) + 0.5) * (1 + 0.25 * ((tier1!Y115+tier2!Y115)/2-tier2!BE115)) * 100</f>
        <v>50</v>
      </c>
      <c r="Z116" s="24">
        <f xml:space="preserve"> (MAX(-0.1,MIN(0.1,IF(gwr!Z115&gt;0,gwr!Z115 - 0.48,0))) + 0.5) * (1 + 0.25 * ((tier1!Z115+tier2!Z115)/2-tier2!BF115)) * 100</f>
        <v>50</v>
      </c>
      <c r="AA116" s="24">
        <f xml:space="preserve"> (MAX(-0.1,MIN(0.1,IF(gwr!AA115&gt;0,gwr!AA115 - 0.48,0))) + 0.5) * (1 + 0.25 * ((tier1!AA115+tier2!AA115)/2-tier2!BG115)) * 100</f>
        <v>50</v>
      </c>
      <c r="AB116" s="24">
        <f xml:space="preserve"> (MAX(-0.1,MIN(0.1,IF(gwr!AB115&gt;0,gwr!AB115 - 0.48,0))) + 0.5) * (1 + 0.25 * ((tier1!AB115+tier2!AB115)/2-tier2!BH115)) * 100</f>
        <v>50</v>
      </c>
      <c r="AC116" s="24">
        <f xml:space="preserve"> (MAX(-0.1,MIN(0.1,IF(gwr!AC115&gt;0,gwr!AC115 - 0.48,0))) + 0.5) * (1 + 0.25 * ((tier1!AC115+tier2!AC115)/2-tier2!BI115)) * 100</f>
        <v>50</v>
      </c>
      <c r="AD116" s="24">
        <f xml:space="preserve"> (MAX(-0.1,MIN(0.1,IF(gwr!AD115&gt;0,gwr!AD115 - 0.48,0))) + 0.5) * (1 + 0.25 * ((tier1!AD115+tier2!AD115)/2-tier2!BJ115)) * 100</f>
        <v>50</v>
      </c>
      <c r="AE116" s="24">
        <f xml:space="preserve"> (MAX(-0.1,MIN(0.1,IF(gwr!AE115&gt;0,gwr!AE115 - 0.48,0))) + 0.5) * (1 + 0.25 * ((tier1!AE115+tier2!AE115)/2-tier2!BK115)) * 100</f>
        <v>50</v>
      </c>
      <c r="AF116" s="24"/>
      <c r="AG116" s="28">
        <f t="shared" si="3"/>
        <v>750</v>
      </c>
      <c r="AH116" s="28">
        <f t="shared" si="4"/>
        <v>750</v>
      </c>
      <c r="AI116" s="30">
        <f t="shared" si="5"/>
        <v>0.5</v>
      </c>
    </row>
    <row r="117" spans="1:35" s="25" customFormat="1" ht="12" x14ac:dyDescent="0.2">
      <c r="A117" s="24">
        <f xml:space="preserve"> (MAX(-0.1,MIN(0.1,IF(gwr!A116&gt;0,gwr!A116 - 0.48,0))) + 0.5) * (1 + 0.25 * ((tier1!A116+tier2!A116)/2-tier2!AG116)) * 100</f>
        <v>50</v>
      </c>
      <c r="B117" s="24">
        <f xml:space="preserve"> (MAX(-0.1,MIN(0.1,IF(gwr!B116&gt;0,gwr!B116 - 0.48,0))) + 0.5) * (1 + 0.25 * ((tier1!B116+tier2!B116)/2-tier2!AH116)) * 100</f>
        <v>50</v>
      </c>
      <c r="C117" s="24">
        <f xml:space="preserve"> (MAX(-0.1,MIN(0.1,IF(gwr!C116&gt;0,gwr!C116 - 0.48,0))) + 0.5) * (1 + 0.25 * ((tier1!C116+tier2!C116)/2-tier2!AI116)) * 100</f>
        <v>50</v>
      </c>
      <c r="D117" s="24">
        <f xml:space="preserve"> (MAX(-0.1,MIN(0.1,IF(gwr!D116&gt;0,gwr!D116 - 0.48,0))) + 0.5) * (1 + 0.25 * ((tier1!D116+tier2!D116)/2-tier2!AJ116)) * 100</f>
        <v>50</v>
      </c>
      <c r="E117" s="24">
        <f xml:space="preserve"> (MAX(-0.1,MIN(0.1,IF(gwr!E116&gt;0,gwr!E116 - 0.48,0))) + 0.5) * (1 + 0.25 * ((tier1!E116+tier2!E116)/2-tier2!AK116)) * 100</f>
        <v>50</v>
      </c>
      <c r="F117" s="24">
        <f xml:space="preserve"> (MAX(-0.1,MIN(0.1,IF(gwr!F116&gt;0,gwr!F116 - 0.48,0))) + 0.5) * (1 + 0.25 * ((tier1!F116+tier2!F116)/2-tier2!AL116)) * 100</f>
        <v>50</v>
      </c>
      <c r="G117" s="24">
        <f xml:space="preserve"> (MAX(-0.1,MIN(0.1,IF(gwr!G116&gt;0,gwr!G116 - 0.48,0))) + 0.5) * (1 + 0.25 * ((tier1!G116+tier2!G116)/2-tier2!AM116)) * 100</f>
        <v>50</v>
      </c>
      <c r="H117" s="24">
        <f xml:space="preserve"> (MAX(-0.1,MIN(0.1,IF(gwr!H116&gt;0,gwr!H116 - 0.48,0))) + 0.5) * (1 + 0.25 * ((tier1!H116+tier2!H116)/2-tier2!AN116)) * 100</f>
        <v>50</v>
      </c>
      <c r="I117" s="24">
        <f xml:space="preserve"> (MAX(-0.1,MIN(0.1,IF(gwr!I116&gt;0,gwr!I116 - 0.48,0))) + 0.5) * (1 + 0.25 * ((tier1!I116+tier2!I116)/2-tier2!AO116)) * 100</f>
        <v>50</v>
      </c>
      <c r="J117" s="24">
        <f xml:space="preserve"> (MAX(-0.1,MIN(0.1,IF(gwr!J116&gt;0,gwr!J116 - 0.48,0))) + 0.5) * (1 + 0.25 * ((tier1!J116+tier2!J116)/2-tier2!AP116)) * 100</f>
        <v>50</v>
      </c>
      <c r="K117" s="24">
        <f xml:space="preserve"> (MAX(-0.1,MIN(0.1,IF(gwr!K116&gt;0,gwr!K116 - 0.48,0))) + 0.5) * (1 + 0.25 * ((tier1!K116+tier2!K116)/2-tier2!AQ116)) * 100</f>
        <v>50</v>
      </c>
      <c r="L117" s="24">
        <f xml:space="preserve"> (MAX(-0.1,MIN(0.1,IF(gwr!L116&gt;0,gwr!L116 - 0.48,0))) + 0.5) * (1 + 0.25 * ((tier1!L116+tier2!L116)/2-tier2!AR116)) * 100</f>
        <v>50</v>
      </c>
      <c r="M117" s="24">
        <f xml:space="preserve"> (MAX(-0.1,MIN(0.1,IF(gwr!M116&gt;0,gwr!M116 - 0.48,0))) + 0.5) * (1 + 0.25 * ((tier1!M116+tier2!M116)/2-tier2!AS116)) * 100</f>
        <v>50</v>
      </c>
      <c r="N117" s="24">
        <f xml:space="preserve"> (MAX(-0.1,MIN(0.1,IF(gwr!N116&gt;0,gwr!N116 - 0.48,0))) + 0.5) * (1 + 0.25 * ((tier1!N116+tier2!N116)/2-tier2!AT116)) * 100</f>
        <v>50</v>
      </c>
      <c r="O117" s="24">
        <f xml:space="preserve"> (MAX(-0.1,MIN(0.1,IF(gwr!O116&gt;0,gwr!O116 - 0.48,0))) + 0.5) * (1 + 0.25 * ((tier1!O116+tier2!O116)/2-tier2!AU116)) * 100</f>
        <v>50</v>
      </c>
      <c r="P117" s="24"/>
      <c r="Q117" s="24">
        <f xml:space="preserve"> (MAX(-0.1,MIN(0.1,IF(gwr!Q116&gt;0,gwr!Q116 - 0.48,0))) + 0.5) * (1 + 0.25 * ((tier1!Q116+tier2!Q116)/2-tier2!AW116)) * 100</f>
        <v>50</v>
      </c>
      <c r="R117" s="24">
        <f xml:space="preserve"> (MAX(-0.1,MIN(0.1,IF(gwr!R116&gt;0,gwr!R116 - 0.48,0))) + 0.5) * (1 + 0.25 * ((tier1!R116+tier2!R116)/2-tier2!AX116)) * 100</f>
        <v>50</v>
      </c>
      <c r="S117" s="24">
        <f xml:space="preserve"> (MAX(-0.1,MIN(0.1,IF(gwr!S116&gt;0,gwr!S116 - 0.48,0))) + 0.5) * (1 + 0.25 * ((tier1!S116+tier2!S116)/2-tier2!AY116)) * 100</f>
        <v>50</v>
      </c>
      <c r="T117" s="24">
        <f xml:space="preserve"> (MAX(-0.1,MIN(0.1,IF(gwr!T116&gt;0,gwr!T116 - 0.48,0))) + 0.5) * (1 + 0.25 * ((tier1!T116+tier2!T116)/2-tier2!AZ116)) * 100</f>
        <v>50</v>
      </c>
      <c r="U117" s="24">
        <f xml:space="preserve"> (MAX(-0.1,MIN(0.1,IF(gwr!U116&gt;0,gwr!U116 - 0.48,0))) + 0.5) * (1 + 0.25 * ((tier1!U116+tier2!U116)/2-tier2!BA116)) * 100</f>
        <v>50</v>
      </c>
      <c r="V117" s="24">
        <f xml:space="preserve"> (MAX(-0.1,MIN(0.1,IF(gwr!V116&gt;0,gwr!V116 - 0.48,0))) + 0.5) * (1 + 0.25 * ((tier1!V116+tier2!V116)/2-tier2!BB116)) * 100</f>
        <v>50</v>
      </c>
      <c r="W117" s="24">
        <f xml:space="preserve"> (MAX(-0.1,MIN(0.1,IF(gwr!W116&gt;0,gwr!W116 - 0.48,0))) + 0.5) * (1 + 0.25 * ((tier1!W116+tier2!W116)/2-tier2!BC116)) * 100</f>
        <v>50</v>
      </c>
      <c r="X117" s="24">
        <f xml:space="preserve"> (MAX(-0.1,MIN(0.1,IF(gwr!X116&gt;0,gwr!X116 - 0.48,0))) + 0.5) * (1 + 0.25 * ((tier1!X116+tier2!X116)/2-tier2!BD116)) * 100</f>
        <v>50</v>
      </c>
      <c r="Y117" s="24">
        <f xml:space="preserve"> (MAX(-0.1,MIN(0.1,IF(gwr!Y116&gt;0,gwr!Y116 - 0.48,0))) + 0.5) * (1 + 0.25 * ((tier1!Y116+tier2!Y116)/2-tier2!BE116)) * 100</f>
        <v>50</v>
      </c>
      <c r="Z117" s="24">
        <f xml:space="preserve"> (MAX(-0.1,MIN(0.1,IF(gwr!Z116&gt;0,gwr!Z116 - 0.48,0))) + 0.5) * (1 + 0.25 * ((tier1!Z116+tier2!Z116)/2-tier2!BF116)) * 100</f>
        <v>50</v>
      </c>
      <c r="AA117" s="24">
        <f xml:space="preserve"> (MAX(-0.1,MIN(0.1,IF(gwr!AA116&gt;0,gwr!AA116 - 0.48,0))) + 0.5) * (1 + 0.25 * ((tier1!AA116+tier2!AA116)/2-tier2!BG116)) * 100</f>
        <v>50</v>
      </c>
      <c r="AB117" s="24">
        <f xml:space="preserve"> (MAX(-0.1,MIN(0.1,IF(gwr!AB116&gt;0,gwr!AB116 - 0.48,0))) + 0.5) * (1 + 0.25 * ((tier1!AB116+tier2!AB116)/2-tier2!BH116)) * 100</f>
        <v>50</v>
      </c>
      <c r="AC117" s="24">
        <f xml:space="preserve"> (MAX(-0.1,MIN(0.1,IF(gwr!AC116&gt;0,gwr!AC116 - 0.48,0))) + 0.5) * (1 + 0.25 * ((tier1!AC116+tier2!AC116)/2-tier2!BI116)) * 100</f>
        <v>50</v>
      </c>
      <c r="AD117" s="24">
        <f xml:space="preserve"> (MAX(-0.1,MIN(0.1,IF(gwr!AD116&gt;0,gwr!AD116 - 0.48,0))) + 0.5) * (1 + 0.25 * ((tier1!AD116+tier2!AD116)/2-tier2!BJ116)) * 100</f>
        <v>50</v>
      </c>
      <c r="AE117" s="24">
        <f xml:space="preserve"> (MAX(-0.1,MIN(0.1,IF(gwr!AE116&gt;0,gwr!AE116 - 0.48,0))) + 0.5) * (1 + 0.25 * ((tier1!AE116+tier2!AE116)/2-tier2!BK116)) * 100</f>
        <v>50</v>
      </c>
      <c r="AF117" s="24"/>
      <c r="AG117" s="28">
        <f t="shared" si="3"/>
        <v>750</v>
      </c>
      <c r="AH117" s="28">
        <f t="shared" si="4"/>
        <v>750</v>
      </c>
      <c r="AI117" s="30">
        <f t="shared" si="5"/>
        <v>0.5</v>
      </c>
    </row>
    <row r="118" spans="1:35" s="25" customFormat="1" ht="12" x14ac:dyDescent="0.2">
      <c r="A118" s="24">
        <f xml:space="preserve"> (MAX(-0.1,MIN(0.1,IF(gwr!A117&gt;0,gwr!A117 - 0.48,0))) + 0.5) * (1 + 0.25 * ((tier1!A117+tier2!A117)/2-tier2!AG117)) * 100</f>
        <v>50</v>
      </c>
      <c r="B118" s="24">
        <f xml:space="preserve"> (MAX(-0.1,MIN(0.1,IF(gwr!B117&gt;0,gwr!B117 - 0.48,0))) + 0.5) * (1 + 0.25 * ((tier1!B117+tier2!B117)/2-tier2!AH117)) * 100</f>
        <v>50</v>
      </c>
      <c r="C118" s="24">
        <f xml:space="preserve"> (MAX(-0.1,MIN(0.1,IF(gwr!C117&gt;0,gwr!C117 - 0.48,0))) + 0.5) * (1 + 0.25 * ((tier1!C117+tier2!C117)/2-tier2!AI117)) * 100</f>
        <v>50</v>
      </c>
      <c r="D118" s="24">
        <f xml:space="preserve"> (MAX(-0.1,MIN(0.1,IF(gwr!D117&gt;0,gwr!D117 - 0.48,0))) + 0.5) * (1 + 0.25 * ((tier1!D117+tier2!D117)/2-tier2!AJ117)) * 100</f>
        <v>50</v>
      </c>
      <c r="E118" s="24">
        <f xml:space="preserve"> (MAX(-0.1,MIN(0.1,IF(gwr!E117&gt;0,gwr!E117 - 0.48,0))) + 0.5) * (1 + 0.25 * ((tier1!E117+tier2!E117)/2-tier2!AK117)) * 100</f>
        <v>50</v>
      </c>
      <c r="F118" s="24">
        <f xml:space="preserve"> (MAX(-0.1,MIN(0.1,IF(gwr!F117&gt;0,gwr!F117 - 0.48,0))) + 0.5) * (1 + 0.25 * ((tier1!F117+tier2!F117)/2-tier2!AL117)) * 100</f>
        <v>50</v>
      </c>
      <c r="G118" s="24">
        <f xml:space="preserve"> (MAX(-0.1,MIN(0.1,IF(gwr!G117&gt;0,gwr!G117 - 0.48,0))) + 0.5) * (1 + 0.25 * ((tier1!G117+tier2!G117)/2-tier2!AM117)) * 100</f>
        <v>50</v>
      </c>
      <c r="H118" s="24">
        <f xml:space="preserve"> (MAX(-0.1,MIN(0.1,IF(gwr!H117&gt;0,gwr!H117 - 0.48,0))) + 0.5) * (1 + 0.25 * ((tier1!H117+tier2!H117)/2-tier2!AN117)) * 100</f>
        <v>50</v>
      </c>
      <c r="I118" s="24">
        <f xml:space="preserve"> (MAX(-0.1,MIN(0.1,IF(gwr!I117&gt;0,gwr!I117 - 0.48,0))) + 0.5) * (1 + 0.25 * ((tier1!I117+tier2!I117)/2-tier2!AO117)) * 100</f>
        <v>50</v>
      </c>
      <c r="J118" s="24">
        <f xml:space="preserve"> (MAX(-0.1,MIN(0.1,IF(gwr!J117&gt;0,gwr!J117 - 0.48,0))) + 0.5) * (1 + 0.25 * ((tier1!J117+tier2!J117)/2-tier2!AP117)) * 100</f>
        <v>50</v>
      </c>
      <c r="K118" s="24">
        <f xml:space="preserve"> (MAX(-0.1,MIN(0.1,IF(gwr!K117&gt;0,gwr!K117 - 0.48,0))) + 0.5) * (1 + 0.25 * ((tier1!K117+tier2!K117)/2-tier2!AQ117)) * 100</f>
        <v>50</v>
      </c>
      <c r="L118" s="24">
        <f xml:space="preserve"> (MAX(-0.1,MIN(0.1,IF(gwr!L117&gt;0,gwr!L117 - 0.48,0))) + 0.5) * (1 + 0.25 * ((tier1!L117+tier2!L117)/2-tier2!AR117)) * 100</f>
        <v>50</v>
      </c>
      <c r="M118" s="24">
        <f xml:space="preserve"> (MAX(-0.1,MIN(0.1,IF(gwr!M117&gt;0,gwr!M117 - 0.48,0))) + 0.5) * (1 + 0.25 * ((tier1!M117+tier2!M117)/2-tier2!AS117)) * 100</f>
        <v>50</v>
      </c>
      <c r="N118" s="24">
        <f xml:space="preserve"> (MAX(-0.1,MIN(0.1,IF(gwr!N117&gt;0,gwr!N117 - 0.48,0))) + 0.5) * (1 + 0.25 * ((tier1!N117+tier2!N117)/2-tier2!AT117)) * 100</f>
        <v>50</v>
      </c>
      <c r="O118" s="24">
        <f xml:space="preserve"> (MAX(-0.1,MIN(0.1,IF(gwr!O117&gt;0,gwr!O117 - 0.48,0))) + 0.5) * (1 + 0.25 * ((tier1!O117+tier2!O117)/2-tier2!AU117)) * 100</f>
        <v>50</v>
      </c>
      <c r="P118" s="24"/>
      <c r="Q118" s="24">
        <f xml:space="preserve"> (MAX(-0.1,MIN(0.1,IF(gwr!Q117&gt;0,gwr!Q117 - 0.48,0))) + 0.5) * (1 + 0.25 * ((tier1!Q117+tier2!Q117)/2-tier2!AW117)) * 100</f>
        <v>50</v>
      </c>
      <c r="R118" s="24">
        <f xml:space="preserve"> (MAX(-0.1,MIN(0.1,IF(gwr!R117&gt;0,gwr!R117 - 0.48,0))) + 0.5) * (1 + 0.25 * ((tier1!R117+tier2!R117)/2-tier2!AX117)) * 100</f>
        <v>50</v>
      </c>
      <c r="S118" s="24">
        <f xml:space="preserve"> (MAX(-0.1,MIN(0.1,IF(gwr!S117&gt;0,gwr!S117 - 0.48,0))) + 0.5) * (1 + 0.25 * ((tier1!S117+tier2!S117)/2-tier2!AY117)) * 100</f>
        <v>50</v>
      </c>
      <c r="T118" s="24">
        <f xml:space="preserve"> (MAX(-0.1,MIN(0.1,IF(gwr!T117&gt;0,gwr!T117 - 0.48,0))) + 0.5) * (1 + 0.25 * ((tier1!T117+tier2!T117)/2-tier2!AZ117)) * 100</f>
        <v>50</v>
      </c>
      <c r="U118" s="24">
        <f xml:space="preserve"> (MAX(-0.1,MIN(0.1,IF(gwr!U117&gt;0,gwr!U117 - 0.48,0))) + 0.5) * (1 + 0.25 * ((tier1!U117+tier2!U117)/2-tier2!BA117)) * 100</f>
        <v>50</v>
      </c>
      <c r="V118" s="24">
        <f xml:space="preserve"> (MAX(-0.1,MIN(0.1,IF(gwr!V117&gt;0,gwr!V117 - 0.48,0))) + 0.5) * (1 + 0.25 * ((tier1!V117+tier2!V117)/2-tier2!BB117)) * 100</f>
        <v>50</v>
      </c>
      <c r="W118" s="24">
        <f xml:space="preserve"> (MAX(-0.1,MIN(0.1,IF(gwr!W117&gt;0,gwr!W117 - 0.48,0))) + 0.5) * (1 + 0.25 * ((tier1!W117+tier2!W117)/2-tier2!BC117)) * 100</f>
        <v>50</v>
      </c>
      <c r="X118" s="24">
        <f xml:space="preserve"> (MAX(-0.1,MIN(0.1,IF(gwr!X117&gt;0,gwr!X117 - 0.48,0))) + 0.5) * (1 + 0.25 * ((tier1!X117+tier2!X117)/2-tier2!BD117)) * 100</f>
        <v>50</v>
      </c>
      <c r="Y118" s="24">
        <f xml:space="preserve"> (MAX(-0.1,MIN(0.1,IF(gwr!Y117&gt;0,gwr!Y117 - 0.48,0))) + 0.5) * (1 + 0.25 * ((tier1!Y117+tier2!Y117)/2-tier2!BE117)) * 100</f>
        <v>50</v>
      </c>
      <c r="Z118" s="24">
        <f xml:space="preserve"> (MAX(-0.1,MIN(0.1,IF(gwr!Z117&gt;0,gwr!Z117 - 0.48,0))) + 0.5) * (1 + 0.25 * ((tier1!Z117+tier2!Z117)/2-tier2!BF117)) * 100</f>
        <v>50</v>
      </c>
      <c r="AA118" s="24">
        <f xml:space="preserve"> (MAX(-0.1,MIN(0.1,IF(gwr!AA117&gt;0,gwr!AA117 - 0.48,0))) + 0.5) * (1 + 0.25 * ((tier1!AA117+tier2!AA117)/2-tier2!BG117)) * 100</f>
        <v>50</v>
      </c>
      <c r="AB118" s="24">
        <f xml:space="preserve"> (MAX(-0.1,MIN(0.1,IF(gwr!AB117&gt;0,gwr!AB117 - 0.48,0))) + 0.5) * (1 + 0.25 * ((tier1!AB117+tier2!AB117)/2-tier2!BH117)) * 100</f>
        <v>50</v>
      </c>
      <c r="AC118" s="24">
        <f xml:space="preserve"> (MAX(-0.1,MIN(0.1,IF(gwr!AC117&gt;0,gwr!AC117 - 0.48,0))) + 0.5) * (1 + 0.25 * ((tier1!AC117+tier2!AC117)/2-tier2!BI117)) * 100</f>
        <v>50</v>
      </c>
      <c r="AD118" s="24">
        <f xml:space="preserve"> (MAX(-0.1,MIN(0.1,IF(gwr!AD117&gt;0,gwr!AD117 - 0.48,0))) + 0.5) * (1 + 0.25 * ((tier1!AD117+tier2!AD117)/2-tier2!BJ117)) * 100</f>
        <v>50</v>
      </c>
      <c r="AE118" s="24">
        <f xml:space="preserve"> (MAX(-0.1,MIN(0.1,IF(gwr!AE117&gt;0,gwr!AE117 - 0.48,0))) + 0.5) * (1 + 0.25 * ((tier1!AE117+tier2!AE117)/2-tier2!BK117)) * 100</f>
        <v>50</v>
      </c>
      <c r="AF118" s="24"/>
      <c r="AG118" s="28">
        <f t="shared" si="3"/>
        <v>750</v>
      </c>
      <c r="AH118" s="28">
        <f t="shared" si="4"/>
        <v>750</v>
      </c>
      <c r="AI118" s="30">
        <f t="shared" si="5"/>
        <v>0.5</v>
      </c>
    </row>
    <row r="119" spans="1:35" s="25" customFormat="1" ht="12" x14ac:dyDescent="0.2">
      <c r="A119" s="24">
        <f xml:space="preserve"> (MAX(-0.1,MIN(0.1,IF(gwr!A118&gt;0,gwr!A118 - 0.48,0))) + 0.5) * (1 + 0.25 * ((tier1!A118+tier2!A118)/2-tier2!AG118)) * 100</f>
        <v>50</v>
      </c>
      <c r="B119" s="24">
        <f xml:space="preserve"> (MAX(-0.1,MIN(0.1,IF(gwr!B118&gt;0,gwr!B118 - 0.48,0))) + 0.5) * (1 + 0.25 * ((tier1!B118+tier2!B118)/2-tier2!AH118)) * 100</f>
        <v>50</v>
      </c>
      <c r="C119" s="24">
        <f xml:space="preserve"> (MAX(-0.1,MIN(0.1,IF(gwr!C118&gt;0,gwr!C118 - 0.48,0))) + 0.5) * (1 + 0.25 * ((tier1!C118+tier2!C118)/2-tier2!AI118)) * 100</f>
        <v>50</v>
      </c>
      <c r="D119" s="24">
        <f xml:space="preserve"> (MAX(-0.1,MIN(0.1,IF(gwr!D118&gt;0,gwr!D118 - 0.48,0))) + 0.5) * (1 + 0.25 * ((tier1!D118+tier2!D118)/2-tier2!AJ118)) * 100</f>
        <v>50</v>
      </c>
      <c r="E119" s="24">
        <f xml:space="preserve"> (MAX(-0.1,MIN(0.1,IF(gwr!E118&gt;0,gwr!E118 - 0.48,0))) + 0.5) * (1 + 0.25 * ((tier1!E118+tier2!E118)/2-tier2!AK118)) * 100</f>
        <v>50</v>
      </c>
      <c r="F119" s="24">
        <f xml:space="preserve"> (MAX(-0.1,MIN(0.1,IF(gwr!F118&gt;0,gwr!F118 - 0.48,0))) + 0.5) * (1 + 0.25 * ((tier1!F118+tier2!F118)/2-tier2!AL118)) * 100</f>
        <v>50</v>
      </c>
      <c r="G119" s="24">
        <f xml:space="preserve"> (MAX(-0.1,MIN(0.1,IF(gwr!G118&gt;0,gwr!G118 - 0.48,0))) + 0.5) * (1 + 0.25 * ((tier1!G118+tier2!G118)/2-tier2!AM118)) * 100</f>
        <v>50</v>
      </c>
      <c r="H119" s="24">
        <f xml:space="preserve"> (MAX(-0.1,MIN(0.1,IF(gwr!H118&gt;0,gwr!H118 - 0.48,0))) + 0.5) * (1 + 0.25 * ((tier1!H118+tier2!H118)/2-tier2!AN118)) * 100</f>
        <v>50</v>
      </c>
      <c r="I119" s="24">
        <f xml:space="preserve"> (MAX(-0.1,MIN(0.1,IF(gwr!I118&gt;0,gwr!I118 - 0.48,0))) + 0.5) * (1 + 0.25 * ((tier1!I118+tier2!I118)/2-tier2!AO118)) * 100</f>
        <v>50</v>
      </c>
      <c r="J119" s="24">
        <f xml:space="preserve"> (MAX(-0.1,MIN(0.1,IF(gwr!J118&gt;0,gwr!J118 - 0.48,0))) + 0.5) * (1 + 0.25 * ((tier1!J118+tier2!J118)/2-tier2!AP118)) * 100</f>
        <v>50</v>
      </c>
      <c r="K119" s="24">
        <f xml:space="preserve"> (MAX(-0.1,MIN(0.1,IF(gwr!K118&gt;0,gwr!K118 - 0.48,0))) + 0.5) * (1 + 0.25 * ((tier1!K118+tier2!K118)/2-tier2!AQ118)) * 100</f>
        <v>50</v>
      </c>
      <c r="L119" s="24">
        <f xml:space="preserve"> (MAX(-0.1,MIN(0.1,IF(gwr!L118&gt;0,gwr!L118 - 0.48,0))) + 0.5) * (1 + 0.25 * ((tier1!L118+tier2!L118)/2-tier2!AR118)) * 100</f>
        <v>50</v>
      </c>
      <c r="M119" s="24">
        <f xml:space="preserve"> (MAX(-0.1,MIN(0.1,IF(gwr!M118&gt;0,gwr!M118 - 0.48,0))) + 0.5) * (1 + 0.25 * ((tier1!M118+tier2!M118)/2-tier2!AS118)) * 100</f>
        <v>50</v>
      </c>
      <c r="N119" s="24">
        <f xml:space="preserve"> (MAX(-0.1,MIN(0.1,IF(gwr!N118&gt;0,gwr!N118 - 0.48,0))) + 0.5) * (1 + 0.25 * ((tier1!N118+tier2!N118)/2-tier2!AT118)) * 100</f>
        <v>50</v>
      </c>
      <c r="O119" s="24">
        <f xml:space="preserve"> (MAX(-0.1,MIN(0.1,IF(gwr!O118&gt;0,gwr!O118 - 0.48,0))) + 0.5) * (1 + 0.25 * ((tier1!O118+tier2!O118)/2-tier2!AU118)) * 100</f>
        <v>50</v>
      </c>
      <c r="P119" s="24"/>
      <c r="Q119" s="24">
        <f xml:space="preserve"> (MAX(-0.1,MIN(0.1,IF(gwr!Q118&gt;0,gwr!Q118 - 0.48,0))) + 0.5) * (1 + 0.25 * ((tier1!Q118+tier2!Q118)/2-tier2!AW118)) * 100</f>
        <v>50</v>
      </c>
      <c r="R119" s="24">
        <f xml:space="preserve"> (MAX(-0.1,MIN(0.1,IF(gwr!R118&gt;0,gwr!R118 - 0.48,0))) + 0.5) * (1 + 0.25 * ((tier1!R118+tier2!R118)/2-tier2!AX118)) * 100</f>
        <v>50</v>
      </c>
      <c r="S119" s="24">
        <f xml:space="preserve"> (MAX(-0.1,MIN(0.1,IF(gwr!S118&gt;0,gwr!S118 - 0.48,0))) + 0.5) * (1 + 0.25 * ((tier1!S118+tier2!S118)/2-tier2!AY118)) * 100</f>
        <v>50</v>
      </c>
      <c r="T119" s="24">
        <f xml:space="preserve"> (MAX(-0.1,MIN(0.1,IF(gwr!T118&gt;0,gwr!T118 - 0.48,0))) + 0.5) * (1 + 0.25 * ((tier1!T118+tier2!T118)/2-tier2!AZ118)) * 100</f>
        <v>50</v>
      </c>
      <c r="U119" s="24">
        <f xml:space="preserve"> (MAX(-0.1,MIN(0.1,IF(gwr!U118&gt;0,gwr!U118 - 0.48,0))) + 0.5) * (1 + 0.25 * ((tier1!U118+tier2!U118)/2-tier2!BA118)) * 100</f>
        <v>50</v>
      </c>
      <c r="V119" s="24">
        <f xml:space="preserve"> (MAX(-0.1,MIN(0.1,IF(gwr!V118&gt;0,gwr!V118 - 0.48,0))) + 0.5) * (1 + 0.25 * ((tier1!V118+tier2!V118)/2-tier2!BB118)) * 100</f>
        <v>50</v>
      </c>
      <c r="W119" s="24">
        <f xml:space="preserve"> (MAX(-0.1,MIN(0.1,IF(gwr!W118&gt;0,gwr!W118 - 0.48,0))) + 0.5) * (1 + 0.25 * ((tier1!W118+tier2!W118)/2-tier2!BC118)) * 100</f>
        <v>50</v>
      </c>
      <c r="X119" s="24">
        <f xml:space="preserve"> (MAX(-0.1,MIN(0.1,IF(gwr!X118&gt;0,gwr!X118 - 0.48,0))) + 0.5) * (1 + 0.25 * ((tier1!X118+tier2!X118)/2-tier2!BD118)) * 100</f>
        <v>50</v>
      </c>
      <c r="Y119" s="24">
        <f xml:space="preserve"> (MAX(-0.1,MIN(0.1,IF(gwr!Y118&gt;0,gwr!Y118 - 0.48,0))) + 0.5) * (1 + 0.25 * ((tier1!Y118+tier2!Y118)/2-tier2!BE118)) * 100</f>
        <v>50</v>
      </c>
      <c r="Z119" s="24">
        <f xml:space="preserve"> (MAX(-0.1,MIN(0.1,IF(gwr!Z118&gt;0,gwr!Z118 - 0.48,0))) + 0.5) * (1 + 0.25 * ((tier1!Z118+tier2!Z118)/2-tier2!BF118)) * 100</f>
        <v>50</v>
      </c>
      <c r="AA119" s="24">
        <f xml:space="preserve"> (MAX(-0.1,MIN(0.1,IF(gwr!AA118&gt;0,gwr!AA118 - 0.48,0))) + 0.5) * (1 + 0.25 * ((tier1!AA118+tier2!AA118)/2-tier2!BG118)) * 100</f>
        <v>50</v>
      </c>
      <c r="AB119" s="24">
        <f xml:space="preserve"> (MAX(-0.1,MIN(0.1,IF(gwr!AB118&gt;0,gwr!AB118 - 0.48,0))) + 0.5) * (1 + 0.25 * ((tier1!AB118+tier2!AB118)/2-tier2!BH118)) * 100</f>
        <v>50</v>
      </c>
      <c r="AC119" s="24">
        <f xml:space="preserve"> (MAX(-0.1,MIN(0.1,IF(gwr!AC118&gt;0,gwr!AC118 - 0.48,0))) + 0.5) * (1 + 0.25 * ((tier1!AC118+tier2!AC118)/2-tier2!BI118)) * 100</f>
        <v>50</v>
      </c>
      <c r="AD119" s="24">
        <f xml:space="preserve"> (MAX(-0.1,MIN(0.1,IF(gwr!AD118&gt;0,gwr!AD118 - 0.48,0))) + 0.5) * (1 + 0.25 * ((tier1!AD118+tier2!AD118)/2-tier2!BJ118)) * 100</f>
        <v>50</v>
      </c>
      <c r="AE119" s="24">
        <f xml:space="preserve"> (MAX(-0.1,MIN(0.1,IF(gwr!AE118&gt;0,gwr!AE118 - 0.48,0))) + 0.5) * (1 + 0.25 * ((tier1!AE118+tier2!AE118)/2-tier2!BK118)) * 100</f>
        <v>50</v>
      </c>
      <c r="AF119" s="24"/>
      <c r="AG119" s="28">
        <f t="shared" si="3"/>
        <v>750</v>
      </c>
      <c r="AH119" s="28">
        <f t="shared" si="4"/>
        <v>750</v>
      </c>
      <c r="AI119" s="30">
        <f t="shared" si="5"/>
        <v>0.5</v>
      </c>
    </row>
    <row r="120" spans="1:35" s="25" customFormat="1" ht="12" x14ac:dyDescent="0.2">
      <c r="A120" s="24">
        <f xml:space="preserve"> (MAX(-0.1,MIN(0.1,IF(gwr!A119&gt;0,gwr!A119 - 0.48,0))) + 0.5) * (1 + 0.25 * ((tier1!A119+tier2!A119)/2-tier2!AG119)) * 100</f>
        <v>50</v>
      </c>
      <c r="B120" s="24">
        <f xml:space="preserve"> (MAX(-0.1,MIN(0.1,IF(gwr!B119&gt;0,gwr!B119 - 0.48,0))) + 0.5) * (1 + 0.25 * ((tier1!B119+tier2!B119)/2-tier2!AH119)) * 100</f>
        <v>50</v>
      </c>
      <c r="C120" s="24">
        <f xml:space="preserve"> (MAX(-0.1,MIN(0.1,IF(gwr!C119&gt;0,gwr!C119 - 0.48,0))) + 0.5) * (1 + 0.25 * ((tier1!C119+tier2!C119)/2-tier2!AI119)) * 100</f>
        <v>50</v>
      </c>
      <c r="D120" s="24">
        <f xml:space="preserve"> (MAX(-0.1,MIN(0.1,IF(gwr!D119&gt;0,gwr!D119 - 0.48,0))) + 0.5) * (1 + 0.25 * ((tier1!D119+tier2!D119)/2-tier2!AJ119)) * 100</f>
        <v>50</v>
      </c>
      <c r="E120" s="24">
        <f xml:space="preserve"> (MAX(-0.1,MIN(0.1,IF(gwr!E119&gt;0,gwr!E119 - 0.48,0))) + 0.5) * (1 + 0.25 * ((tier1!E119+tier2!E119)/2-tier2!AK119)) * 100</f>
        <v>50</v>
      </c>
      <c r="F120" s="24">
        <f xml:space="preserve"> (MAX(-0.1,MIN(0.1,IF(gwr!F119&gt;0,gwr!F119 - 0.48,0))) + 0.5) * (1 + 0.25 * ((tier1!F119+tier2!F119)/2-tier2!AL119)) * 100</f>
        <v>50</v>
      </c>
      <c r="G120" s="24">
        <f xml:space="preserve"> (MAX(-0.1,MIN(0.1,IF(gwr!G119&gt;0,gwr!G119 - 0.48,0))) + 0.5) * (1 + 0.25 * ((tier1!G119+tier2!G119)/2-tier2!AM119)) * 100</f>
        <v>50</v>
      </c>
      <c r="H120" s="24">
        <f xml:space="preserve"> (MAX(-0.1,MIN(0.1,IF(gwr!H119&gt;0,gwr!H119 - 0.48,0))) + 0.5) * (1 + 0.25 * ((tier1!H119+tier2!H119)/2-tier2!AN119)) * 100</f>
        <v>50</v>
      </c>
      <c r="I120" s="24">
        <f xml:space="preserve"> (MAX(-0.1,MIN(0.1,IF(gwr!I119&gt;0,gwr!I119 - 0.48,0))) + 0.5) * (1 + 0.25 * ((tier1!I119+tier2!I119)/2-tier2!AO119)) * 100</f>
        <v>50</v>
      </c>
      <c r="J120" s="24">
        <f xml:space="preserve"> (MAX(-0.1,MIN(0.1,IF(gwr!J119&gt;0,gwr!J119 - 0.48,0))) + 0.5) * (1 + 0.25 * ((tier1!J119+tier2!J119)/2-tier2!AP119)) * 100</f>
        <v>50</v>
      </c>
      <c r="K120" s="24">
        <f xml:space="preserve"> (MAX(-0.1,MIN(0.1,IF(gwr!K119&gt;0,gwr!K119 - 0.48,0))) + 0.5) * (1 + 0.25 * ((tier1!K119+tier2!K119)/2-tier2!AQ119)) * 100</f>
        <v>50</v>
      </c>
      <c r="L120" s="24">
        <f xml:space="preserve"> (MAX(-0.1,MIN(0.1,IF(gwr!L119&gt;0,gwr!L119 - 0.48,0))) + 0.5) * (1 + 0.25 * ((tier1!L119+tier2!L119)/2-tier2!AR119)) * 100</f>
        <v>50</v>
      </c>
      <c r="M120" s="24">
        <f xml:space="preserve"> (MAX(-0.1,MIN(0.1,IF(gwr!M119&gt;0,gwr!M119 - 0.48,0))) + 0.5) * (1 + 0.25 * ((tier1!M119+tier2!M119)/2-tier2!AS119)) * 100</f>
        <v>50</v>
      </c>
      <c r="N120" s="24">
        <f xml:space="preserve"> (MAX(-0.1,MIN(0.1,IF(gwr!N119&gt;0,gwr!N119 - 0.48,0))) + 0.5) * (1 + 0.25 * ((tier1!N119+tier2!N119)/2-tier2!AT119)) * 100</f>
        <v>50</v>
      </c>
      <c r="O120" s="24">
        <f xml:space="preserve"> (MAX(-0.1,MIN(0.1,IF(gwr!O119&gt;0,gwr!O119 - 0.48,0))) + 0.5) * (1 + 0.25 * ((tier1!O119+tier2!O119)/2-tier2!AU119)) * 100</f>
        <v>50</v>
      </c>
      <c r="P120" s="24"/>
      <c r="Q120" s="24">
        <f xml:space="preserve"> (MAX(-0.1,MIN(0.1,IF(gwr!Q119&gt;0,gwr!Q119 - 0.48,0))) + 0.5) * (1 + 0.25 * ((tier1!Q119+tier2!Q119)/2-tier2!AW119)) * 100</f>
        <v>50</v>
      </c>
      <c r="R120" s="24">
        <f xml:space="preserve"> (MAX(-0.1,MIN(0.1,IF(gwr!R119&gt;0,gwr!R119 - 0.48,0))) + 0.5) * (1 + 0.25 * ((tier1!R119+tier2!R119)/2-tier2!AX119)) * 100</f>
        <v>50</v>
      </c>
      <c r="S120" s="24">
        <f xml:space="preserve"> (MAX(-0.1,MIN(0.1,IF(gwr!S119&gt;0,gwr!S119 - 0.48,0))) + 0.5) * (1 + 0.25 * ((tier1!S119+tier2!S119)/2-tier2!AY119)) * 100</f>
        <v>50</v>
      </c>
      <c r="T120" s="24">
        <f xml:space="preserve"> (MAX(-0.1,MIN(0.1,IF(gwr!T119&gt;0,gwr!T119 - 0.48,0))) + 0.5) * (1 + 0.25 * ((tier1!T119+tier2!T119)/2-tier2!AZ119)) * 100</f>
        <v>50</v>
      </c>
      <c r="U120" s="24">
        <f xml:space="preserve"> (MAX(-0.1,MIN(0.1,IF(gwr!U119&gt;0,gwr!U119 - 0.48,0))) + 0.5) * (1 + 0.25 * ((tier1!U119+tier2!U119)/2-tier2!BA119)) * 100</f>
        <v>50</v>
      </c>
      <c r="V120" s="24">
        <f xml:space="preserve"> (MAX(-0.1,MIN(0.1,IF(gwr!V119&gt;0,gwr!V119 - 0.48,0))) + 0.5) * (1 + 0.25 * ((tier1!V119+tier2!V119)/2-tier2!BB119)) * 100</f>
        <v>50</v>
      </c>
      <c r="W120" s="24">
        <f xml:space="preserve"> (MAX(-0.1,MIN(0.1,IF(gwr!W119&gt;0,gwr!W119 - 0.48,0))) + 0.5) * (1 + 0.25 * ((tier1!W119+tier2!W119)/2-tier2!BC119)) * 100</f>
        <v>50</v>
      </c>
      <c r="X120" s="24">
        <f xml:space="preserve"> (MAX(-0.1,MIN(0.1,IF(gwr!X119&gt;0,gwr!X119 - 0.48,0))) + 0.5) * (1 + 0.25 * ((tier1!X119+tier2!X119)/2-tier2!BD119)) * 100</f>
        <v>50</v>
      </c>
      <c r="Y120" s="24">
        <f xml:space="preserve"> (MAX(-0.1,MIN(0.1,IF(gwr!Y119&gt;0,gwr!Y119 - 0.48,0))) + 0.5) * (1 + 0.25 * ((tier1!Y119+tier2!Y119)/2-tier2!BE119)) * 100</f>
        <v>50</v>
      </c>
      <c r="Z120" s="24">
        <f xml:space="preserve"> (MAX(-0.1,MIN(0.1,IF(gwr!Z119&gt;0,gwr!Z119 - 0.48,0))) + 0.5) * (1 + 0.25 * ((tier1!Z119+tier2!Z119)/2-tier2!BF119)) * 100</f>
        <v>50</v>
      </c>
      <c r="AA120" s="24">
        <f xml:space="preserve"> (MAX(-0.1,MIN(0.1,IF(gwr!AA119&gt;0,gwr!AA119 - 0.48,0))) + 0.5) * (1 + 0.25 * ((tier1!AA119+tier2!AA119)/2-tier2!BG119)) * 100</f>
        <v>50</v>
      </c>
      <c r="AB120" s="24">
        <f xml:space="preserve"> (MAX(-0.1,MIN(0.1,IF(gwr!AB119&gt;0,gwr!AB119 - 0.48,0))) + 0.5) * (1 + 0.25 * ((tier1!AB119+tier2!AB119)/2-tier2!BH119)) * 100</f>
        <v>50</v>
      </c>
      <c r="AC120" s="24">
        <f xml:space="preserve"> (MAX(-0.1,MIN(0.1,IF(gwr!AC119&gt;0,gwr!AC119 - 0.48,0))) + 0.5) * (1 + 0.25 * ((tier1!AC119+tier2!AC119)/2-tier2!BI119)) * 100</f>
        <v>50</v>
      </c>
      <c r="AD120" s="24">
        <f xml:space="preserve"> (MAX(-0.1,MIN(0.1,IF(gwr!AD119&gt;0,gwr!AD119 - 0.48,0))) + 0.5) * (1 + 0.25 * ((tier1!AD119+tier2!AD119)/2-tier2!BJ119)) * 100</f>
        <v>50</v>
      </c>
      <c r="AE120" s="24">
        <f xml:space="preserve"> (MAX(-0.1,MIN(0.1,IF(gwr!AE119&gt;0,gwr!AE119 - 0.48,0))) + 0.5) * (1 + 0.25 * ((tier1!AE119+tier2!AE119)/2-tier2!BK119)) * 100</f>
        <v>50</v>
      </c>
      <c r="AF120" s="24"/>
      <c r="AG120" s="28">
        <f t="shared" si="3"/>
        <v>750</v>
      </c>
      <c r="AH120" s="28">
        <f t="shared" si="4"/>
        <v>750</v>
      </c>
      <c r="AI120" s="30">
        <f t="shared" si="5"/>
        <v>0.5</v>
      </c>
    </row>
    <row r="121" spans="1:35" s="25" customFormat="1" ht="12" x14ac:dyDescent="0.2">
      <c r="A121" s="24">
        <f xml:space="preserve"> (MAX(-0.1,MIN(0.1,IF(gwr!A120&gt;0,gwr!A120 - 0.48,0))) + 0.5) * (1 + 0.25 * ((tier1!A120+tier2!A120)/2-tier2!AG120)) * 100</f>
        <v>50</v>
      </c>
      <c r="B121" s="24">
        <f xml:space="preserve"> (MAX(-0.1,MIN(0.1,IF(gwr!B120&gt;0,gwr!B120 - 0.48,0))) + 0.5) * (1 + 0.25 * ((tier1!B120+tier2!B120)/2-tier2!AH120)) * 100</f>
        <v>50</v>
      </c>
      <c r="C121" s="24">
        <f xml:space="preserve"> (MAX(-0.1,MIN(0.1,IF(gwr!C120&gt;0,gwr!C120 - 0.48,0))) + 0.5) * (1 + 0.25 * ((tier1!C120+tier2!C120)/2-tier2!AI120)) * 100</f>
        <v>50</v>
      </c>
      <c r="D121" s="24">
        <f xml:space="preserve"> (MAX(-0.1,MIN(0.1,IF(gwr!D120&gt;0,gwr!D120 - 0.48,0))) + 0.5) * (1 + 0.25 * ((tier1!D120+tier2!D120)/2-tier2!AJ120)) * 100</f>
        <v>50</v>
      </c>
      <c r="E121" s="24">
        <f xml:space="preserve"> (MAX(-0.1,MIN(0.1,IF(gwr!E120&gt;0,gwr!E120 - 0.48,0))) + 0.5) * (1 + 0.25 * ((tier1!E120+tier2!E120)/2-tier2!AK120)) * 100</f>
        <v>50</v>
      </c>
      <c r="F121" s="24">
        <f xml:space="preserve"> (MAX(-0.1,MIN(0.1,IF(gwr!F120&gt;0,gwr!F120 - 0.48,0))) + 0.5) * (1 + 0.25 * ((tier1!F120+tier2!F120)/2-tier2!AL120)) * 100</f>
        <v>50</v>
      </c>
      <c r="G121" s="24">
        <f xml:space="preserve"> (MAX(-0.1,MIN(0.1,IF(gwr!G120&gt;0,gwr!G120 - 0.48,0))) + 0.5) * (1 + 0.25 * ((tier1!G120+tier2!G120)/2-tier2!AM120)) * 100</f>
        <v>50</v>
      </c>
      <c r="H121" s="24">
        <f xml:space="preserve"> (MAX(-0.1,MIN(0.1,IF(gwr!H120&gt;0,gwr!H120 - 0.48,0))) + 0.5) * (1 + 0.25 * ((tier1!H120+tier2!H120)/2-tier2!AN120)) * 100</f>
        <v>50</v>
      </c>
      <c r="I121" s="24">
        <f xml:space="preserve"> (MAX(-0.1,MIN(0.1,IF(gwr!I120&gt;0,gwr!I120 - 0.48,0))) + 0.5) * (1 + 0.25 * ((tier1!I120+tier2!I120)/2-tier2!AO120)) * 100</f>
        <v>50</v>
      </c>
      <c r="J121" s="24">
        <f xml:space="preserve"> (MAX(-0.1,MIN(0.1,IF(gwr!J120&gt;0,gwr!J120 - 0.48,0))) + 0.5) * (1 + 0.25 * ((tier1!J120+tier2!J120)/2-tier2!AP120)) * 100</f>
        <v>50</v>
      </c>
      <c r="K121" s="24">
        <f xml:space="preserve"> (MAX(-0.1,MIN(0.1,IF(gwr!K120&gt;0,gwr!K120 - 0.48,0))) + 0.5) * (1 + 0.25 * ((tier1!K120+tier2!K120)/2-tier2!AQ120)) * 100</f>
        <v>50</v>
      </c>
      <c r="L121" s="24">
        <f xml:space="preserve"> (MAX(-0.1,MIN(0.1,IF(gwr!L120&gt;0,gwr!L120 - 0.48,0))) + 0.5) * (1 + 0.25 * ((tier1!L120+tier2!L120)/2-tier2!AR120)) * 100</f>
        <v>50</v>
      </c>
      <c r="M121" s="24">
        <f xml:space="preserve"> (MAX(-0.1,MIN(0.1,IF(gwr!M120&gt;0,gwr!M120 - 0.48,0))) + 0.5) * (1 + 0.25 * ((tier1!M120+tier2!M120)/2-tier2!AS120)) * 100</f>
        <v>50</v>
      </c>
      <c r="N121" s="24">
        <f xml:space="preserve"> (MAX(-0.1,MIN(0.1,IF(gwr!N120&gt;0,gwr!N120 - 0.48,0))) + 0.5) * (1 + 0.25 * ((tier1!N120+tier2!N120)/2-tier2!AT120)) * 100</f>
        <v>50</v>
      </c>
      <c r="O121" s="24">
        <f xml:space="preserve"> (MAX(-0.1,MIN(0.1,IF(gwr!O120&gt;0,gwr!O120 - 0.48,0))) + 0.5) * (1 + 0.25 * ((tier1!O120+tier2!O120)/2-tier2!AU120)) * 100</f>
        <v>50</v>
      </c>
      <c r="P121" s="24"/>
      <c r="Q121" s="24">
        <f xml:space="preserve"> (MAX(-0.1,MIN(0.1,IF(gwr!Q120&gt;0,gwr!Q120 - 0.48,0))) + 0.5) * (1 + 0.25 * ((tier1!Q120+tier2!Q120)/2-tier2!AW120)) * 100</f>
        <v>50</v>
      </c>
      <c r="R121" s="24">
        <f xml:space="preserve"> (MAX(-0.1,MIN(0.1,IF(gwr!R120&gt;0,gwr!R120 - 0.48,0))) + 0.5) * (1 + 0.25 * ((tier1!R120+tier2!R120)/2-tier2!AX120)) * 100</f>
        <v>50</v>
      </c>
      <c r="S121" s="24">
        <f xml:space="preserve"> (MAX(-0.1,MIN(0.1,IF(gwr!S120&gt;0,gwr!S120 - 0.48,0))) + 0.5) * (1 + 0.25 * ((tier1!S120+tier2!S120)/2-tier2!AY120)) * 100</f>
        <v>50</v>
      </c>
      <c r="T121" s="24">
        <f xml:space="preserve"> (MAX(-0.1,MIN(0.1,IF(gwr!T120&gt;0,gwr!T120 - 0.48,0))) + 0.5) * (1 + 0.25 * ((tier1!T120+tier2!T120)/2-tier2!AZ120)) * 100</f>
        <v>50</v>
      </c>
      <c r="U121" s="24">
        <f xml:space="preserve"> (MAX(-0.1,MIN(0.1,IF(gwr!U120&gt;0,gwr!U120 - 0.48,0))) + 0.5) * (1 + 0.25 * ((tier1!U120+tier2!U120)/2-tier2!BA120)) * 100</f>
        <v>50</v>
      </c>
      <c r="V121" s="24">
        <f xml:space="preserve"> (MAX(-0.1,MIN(0.1,IF(gwr!V120&gt;0,gwr!V120 - 0.48,0))) + 0.5) * (1 + 0.25 * ((tier1!V120+tier2!V120)/2-tier2!BB120)) * 100</f>
        <v>50</v>
      </c>
      <c r="W121" s="24">
        <f xml:space="preserve"> (MAX(-0.1,MIN(0.1,IF(gwr!W120&gt;0,gwr!W120 - 0.48,0))) + 0.5) * (1 + 0.25 * ((tier1!W120+tier2!W120)/2-tier2!BC120)) * 100</f>
        <v>50</v>
      </c>
      <c r="X121" s="24">
        <f xml:space="preserve"> (MAX(-0.1,MIN(0.1,IF(gwr!X120&gt;0,gwr!X120 - 0.48,0))) + 0.5) * (1 + 0.25 * ((tier1!X120+tier2!X120)/2-tier2!BD120)) * 100</f>
        <v>50</v>
      </c>
      <c r="Y121" s="24">
        <f xml:space="preserve"> (MAX(-0.1,MIN(0.1,IF(gwr!Y120&gt;0,gwr!Y120 - 0.48,0))) + 0.5) * (1 + 0.25 * ((tier1!Y120+tier2!Y120)/2-tier2!BE120)) * 100</f>
        <v>50</v>
      </c>
      <c r="Z121" s="24">
        <f xml:space="preserve"> (MAX(-0.1,MIN(0.1,IF(gwr!Z120&gt;0,gwr!Z120 - 0.48,0))) + 0.5) * (1 + 0.25 * ((tier1!Z120+tier2!Z120)/2-tier2!BF120)) * 100</f>
        <v>50</v>
      </c>
      <c r="AA121" s="24">
        <f xml:space="preserve"> (MAX(-0.1,MIN(0.1,IF(gwr!AA120&gt;0,gwr!AA120 - 0.48,0))) + 0.5) * (1 + 0.25 * ((tier1!AA120+tier2!AA120)/2-tier2!BG120)) * 100</f>
        <v>50</v>
      </c>
      <c r="AB121" s="24">
        <f xml:space="preserve"> (MAX(-0.1,MIN(0.1,IF(gwr!AB120&gt;0,gwr!AB120 - 0.48,0))) + 0.5) * (1 + 0.25 * ((tier1!AB120+tier2!AB120)/2-tier2!BH120)) * 100</f>
        <v>50</v>
      </c>
      <c r="AC121" s="24">
        <f xml:space="preserve"> (MAX(-0.1,MIN(0.1,IF(gwr!AC120&gt;0,gwr!AC120 - 0.48,0))) + 0.5) * (1 + 0.25 * ((tier1!AC120+tier2!AC120)/2-tier2!BI120)) * 100</f>
        <v>50</v>
      </c>
      <c r="AD121" s="24">
        <f xml:space="preserve"> (MAX(-0.1,MIN(0.1,IF(gwr!AD120&gt;0,gwr!AD120 - 0.48,0))) + 0.5) * (1 + 0.25 * ((tier1!AD120+tier2!AD120)/2-tier2!BJ120)) * 100</f>
        <v>50</v>
      </c>
      <c r="AE121" s="24">
        <f xml:space="preserve"> (MAX(-0.1,MIN(0.1,IF(gwr!AE120&gt;0,gwr!AE120 - 0.48,0))) + 0.5) * (1 + 0.25 * ((tier1!AE120+tier2!AE120)/2-tier2!BK120)) * 100</f>
        <v>50</v>
      </c>
      <c r="AF121" s="24"/>
      <c r="AG121" s="28">
        <f t="shared" si="3"/>
        <v>750</v>
      </c>
      <c r="AH121" s="28">
        <f t="shared" si="4"/>
        <v>750</v>
      </c>
      <c r="AI121" s="30">
        <f t="shared" si="5"/>
        <v>0.5</v>
      </c>
    </row>
    <row r="122" spans="1:35" s="25" customFormat="1" ht="12" x14ac:dyDescent="0.2">
      <c r="A122" s="24">
        <f xml:space="preserve"> (MAX(-0.1,MIN(0.1,IF(gwr!A121&gt;0,gwr!A121 - 0.48,0))) + 0.5) * (1 + 0.25 * ((tier1!A121+tier2!A121)/2-tier2!AG121)) * 100</f>
        <v>50</v>
      </c>
      <c r="B122" s="24">
        <f xml:space="preserve"> (MAX(-0.1,MIN(0.1,IF(gwr!B121&gt;0,gwr!B121 - 0.48,0))) + 0.5) * (1 + 0.25 * ((tier1!B121+tier2!B121)/2-tier2!AH121)) * 100</f>
        <v>50</v>
      </c>
      <c r="C122" s="24">
        <f xml:space="preserve"> (MAX(-0.1,MIN(0.1,IF(gwr!C121&gt;0,gwr!C121 - 0.48,0))) + 0.5) * (1 + 0.25 * ((tier1!C121+tier2!C121)/2-tier2!AI121)) * 100</f>
        <v>50</v>
      </c>
      <c r="D122" s="24">
        <f xml:space="preserve"> (MAX(-0.1,MIN(0.1,IF(gwr!D121&gt;0,gwr!D121 - 0.48,0))) + 0.5) * (1 + 0.25 * ((tier1!D121+tier2!D121)/2-tier2!AJ121)) * 100</f>
        <v>50</v>
      </c>
      <c r="E122" s="24">
        <f xml:space="preserve"> (MAX(-0.1,MIN(0.1,IF(gwr!E121&gt;0,gwr!E121 - 0.48,0))) + 0.5) * (1 + 0.25 * ((tier1!E121+tier2!E121)/2-tier2!AK121)) * 100</f>
        <v>50</v>
      </c>
      <c r="F122" s="24">
        <f xml:space="preserve"> (MAX(-0.1,MIN(0.1,IF(gwr!F121&gt;0,gwr!F121 - 0.48,0))) + 0.5) * (1 + 0.25 * ((tier1!F121+tier2!F121)/2-tier2!AL121)) * 100</f>
        <v>50</v>
      </c>
      <c r="G122" s="24">
        <f xml:space="preserve"> (MAX(-0.1,MIN(0.1,IF(gwr!G121&gt;0,gwr!G121 - 0.48,0))) + 0.5) * (1 + 0.25 * ((tier1!G121+tier2!G121)/2-tier2!AM121)) * 100</f>
        <v>50</v>
      </c>
      <c r="H122" s="24">
        <f xml:space="preserve"> (MAX(-0.1,MIN(0.1,IF(gwr!H121&gt;0,gwr!H121 - 0.48,0))) + 0.5) * (1 + 0.25 * ((tier1!H121+tier2!H121)/2-tier2!AN121)) * 100</f>
        <v>50</v>
      </c>
      <c r="I122" s="24">
        <f xml:space="preserve"> (MAX(-0.1,MIN(0.1,IF(gwr!I121&gt;0,gwr!I121 - 0.48,0))) + 0.5) * (1 + 0.25 * ((tier1!I121+tier2!I121)/2-tier2!AO121)) * 100</f>
        <v>50</v>
      </c>
      <c r="J122" s="24">
        <f xml:space="preserve"> (MAX(-0.1,MIN(0.1,IF(gwr!J121&gt;0,gwr!J121 - 0.48,0))) + 0.5) * (1 + 0.25 * ((tier1!J121+tier2!J121)/2-tier2!AP121)) * 100</f>
        <v>50</v>
      </c>
      <c r="K122" s="24">
        <f xml:space="preserve"> (MAX(-0.1,MIN(0.1,IF(gwr!K121&gt;0,gwr!K121 - 0.48,0))) + 0.5) * (1 + 0.25 * ((tier1!K121+tier2!K121)/2-tier2!AQ121)) * 100</f>
        <v>50</v>
      </c>
      <c r="L122" s="24">
        <f xml:space="preserve"> (MAX(-0.1,MIN(0.1,IF(gwr!L121&gt;0,gwr!L121 - 0.48,0))) + 0.5) * (1 + 0.25 * ((tier1!L121+tier2!L121)/2-tier2!AR121)) * 100</f>
        <v>50</v>
      </c>
      <c r="M122" s="24">
        <f xml:space="preserve"> (MAX(-0.1,MIN(0.1,IF(gwr!M121&gt;0,gwr!M121 - 0.48,0))) + 0.5) * (1 + 0.25 * ((tier1!M121+tier2!M121)/2-tier2!AS121)) * 100</f>
        <v>50</v>
      </c>
      <c r="N122" s="24">
        <f xml:space="preserve"> (MAX(-0.1,MIN(0.1,IF(gwr!N121&gt;0,gwr!N121 - 0.48,0))) + 0.5) * (1 + 0.25 * ((tier1!N121+tier2!N121)/2-tier2!AT121)) * 100</f>
        <v>50</v>
      </c>
      <c r="O122" s="24">
        <f xml:space="preserve"> (MAX(-0.1,MIN(0.1,IF(gwr!O121&gt;0,gwr!O121 - 0.48,0))) + 0.5) * (1 + 0.25 * ((tier1!O121+tier2!O121)/2-tier2!AU121)) * 100</f>
        <v>50</v>
      </c>
      <c r="P122" s="24"/>
      <c r="Q122" s="24">
        <f xml:space="preserve"> (MAX(-0.1,MIN(0.1,IF(gwr!Q121&gt;0,gwr!Q121 - 0.48,0))) + 0.5) * (1 + 0.25 * ((tier1!Q121+tier2!Q121)/2-tier2!AW121)) * 100</f>
        <v>50</v>
      </c>
      <c r="R122" s="24">
        <f xml:space="preserve"> (MAX(-0.1,MIN(0.1,IF(gwr!R121&gt;0,gwr!R121 - 0.48,0))) + 0.5) * (1 + 0.25 * ((tier1!R121+tier2!R121)/2-tier2!AX121)) * 100</f>
        <v>50</v>
      </c>
      <c r="S122" s="24">
        <f xml:space="preserve"> (MAX(-0.1,MIN(0.1,IF(gwr!S121&gt;0,gwr!S121 - 0.48,0))) + 0.5) * (1 + 0.25 * ((tier1!S121+tier2!S121)/2-tier2!AY121)) * 100</f>
        <v>50</v>
      </c>
      <c r="T122" s="24">
        <f xml:space="preserve"> (MAX(-0.1,MIN(0.1,IF(gwr!T121&gt;0,gwr!T121 - 0.48,0))) + 0.5) * (1 + 0.25 * ((tier1!T121+tier2!T121)/2-tier2!AZ121)) * 100</f>
        <v>50</v>
      </c>
      <c r="U122" s="24">
        <f xml:space="preserve"> (MAX(-0.1,MIN(0.1,IF(gwr!U121&gt;0,gwr!U121 - 0.48,0))) + 0.5) * (1 + 0.25 * ((tier1!U121+tier2!U121)/2-tier2!BA121)) * 100</f>
        <v>50</v>
      </c>
      <c r="V122" s="24">
        <f xml:space="preserve"> (MAX(-0.1,MIN(0.1,IF(gwr!V121&gt;0,gwr!V121 - 0.48,0))) + 0.5) * (1 + 0.25 * ((tier1!V121+tier2!V121)/2-tier2!BB121)) * 100</f>
        <v>50</v>
      </c>
      <c r="W122" s="24">
        <f xml:space="preserve"> (MAX(-0.1,MIN(0.1,IF(gwr!W121&gt;0,gwr!W121 - 0.48,0))) + 0.5) * (1 + 0.25 * ((tier1!W121+tier2!W121)/2-tier2!BC121)) * 100</f>
        <v>50</v>
      </c>
      <c r="X122" s="24">
        <f xml:space="preserve"> (MAX(-0.1,MIN(0.1,IF(gwr!X121&gt;0,gwr!X121 - 0.48,0))) + 0.5) * (1 + 0.25 * ((tier1!X121+tier2!X121)/2-tier2!BD121)) * 100</f>
        <v>50</v>
      </c>
      <c r="Y122" s="24">
        <f xml:space="preserve"> (MAX(-0.1,MIN(0.1,IF(gwr!Y121&gt;0,gwr!Y121 - 0.48,0))) + 0.5) * (1 + 0.25 * ((tier1!Y121+tier2!Y121)/2-tier2!BE121)) * 100</f>
        <v>50</v>
      </c>
      <c r="Z122" s="24">
        <f xml:space="preserve"> (MAX(-0.1,MIN(0.1,IF(gwr!Z121&gt;0,gwr!Z121 - 0.48,0))) + 0.5) * (1 + 0.25 * ((tier1!Z121+tier2!Z121)/2-tier2!BF121)) * 100</f>
        <v>50</v>
      </c>
      <c r="AA122" s="24">
        <f xml:space="preserve"> (MAX(-0.1,MIN(0.1,IF(gwr!AA121&gt;0,gwr!AA121 - 0.48,0))) + 0.5) * (1 + 0.25 * ((tier1!AA121+tier2!AA121)/2-tier2!BG121)) * 100</f>
        <v>50</v>
      </c>
      <c r="AB122" s="24">
        <f xml:space="preserve"> (MAX(-0.1,MIN(0.1,IF(gwr!AB121&gt;0,gwr!AB121 - 0.48,0))) + 0.5) * (1 + 0.25 * ((tier1!AB121+tier2!AB121)/2-tier2!BH121)) * 100</f>
        <v>50</v>
      </c>
      <c r="AC122" s="24">
        <f xml:space="preserve"> (MAX(-0.1,MIN(0.1,IF(gwr!AC121&gt;0,gwr!AC121 - 0.48,0))) + 0.5) * (1 + 0.25 * ((tier1!AC121+tier2!AC121)/2-tier2!BI121)) * 100</f>
        <v>50</v>
      </c>
      <c r="AD122" s="24">
        <f xml:space="preserve"> (MAX(-0.1,MIN(0.1,IF(gwr!AD121&gt;0,gwr!AD121 - 0.48,0))) + 0.5) * (1 + 0.25 * ((tier1!AD121+tier2!AD121)/2-tier2!BJ121)) * 100</f>
        <v>50</v>
      </c>
      <c r="AE122" s="24">
        <f xml:space="preserve"> (MAX(-0.1,MIN(0.1,IF(gwr!AE121&gt;0,gwr!AE121 - 0.48,0))) + 0.5) * (1 + 0.25 * ((tier1!AE121+tier2!AE121)/2-tier2!BK121)) * 100</f>
        <v>50</v>
      </c>
      <c r="AF122" s="24"/>
      <c r="AG122" s="28">
        <f t="shared" si="3"/>
        <v>750</v>
      </c>
      <c r="AH122" s="28">
        <f t="shared" si="4"/>
        <v>750</v>
      </c>
      <c r="AI122" s="30">
        <f t="shared" si="5"/>
        <v>0.5</v>
      </c>
    </row>
    <row r="123" spans="1:35" s="25" customFormat="1" ht="12" x14ac:dyDescent="0.2">
      <c r="A123" s="24">
        <f xml:space="preserve"> (MAX(-0.1,MIN(0.1,IF(gwr!A122&gt;0,gwr!A122 - 0.48,0))) + 0.5) * (1 + 0.25 * ((tier1!A122+tier2!A122)/2-tier2!AG122)) * 100</f>
        <v>50</v>
      </c>
      <c r="B123" s="24">
        <f xml:space="preserve"> (MAX(-0.1,MIN(0.1,IF(gwr!B122&gt;0,gwr!B122 - 0.48,0))) + 0.5) * (1 + 0.25 * ((tier1!B122+tier2!B122)/2-tier2!AH122)) * 100</f>
        <v>50</v>
      </c>
      <c r="C123" s="24">
        <f xml:space="preserve"> (MAX(-0.1,MIN(0.1,IF(gwr!C122&gt;0,gwr!C122 - 0.48,0))) + 0.5) * (1 + 0.25 * ((tier1!C122+tier2!C122)/2-tier2!AI122)) * 100</f>
        <v>50</v>
      </c>
      <c r="D123" s="24">
        <f xml:space="preserve"> (MAX(-0.1,MIN(0.1,IF(gwr!D122&gt;0,gwr!D122 - 0.48,0))) + 0.5) * (1 + 0.25 * ((tier1!D122+tier2!D122)/2-tier2!AJ122)) * 100</f>
        <v>50</v>
      </c>
      <c r="E123" s="24">
        <f xml:space="preserve"> (MAX(-0.1,MIN(0.1,IF(gwr!E122&gt;0,gwr!E122 - 0.48,0))) + 0.5) * (1 + 0.25 * ((tier1!E122+tier2!E122)/2-tier2!AK122)) * 100</f>
        <v>50</v>
      </c>
      <c r="F123" s="24">
        <f xml:space="preserve"> (MAX(-0.1,MIN(0.1,IF(gwr!F122&gt;0,gwr!F122 - 0.48,0))) + 0.5) * (1 + 0.25 * ((tier1!F122+tier2!F122)/2-tier2!AL122)) * 100</f>
        <v>50</v>
      </c>
      <c r="G123" s="24">
        <f xml:space="preserve"> (MAX(-0.1,MIN(0.1,IF(gwr!G122&gt;0,gwr!G122 - 0.48,0))) + 0.5) * (1 + 0.25 * ((tier1!G122+tier2!G122)/2-tier2!AM122)) * 100</f>
        <v>50</v>
      </c>
      <c r="H123" s="24">
        <f xml:space="preserve"> (MAX(-0.1,MIN(0.1,IF(gwr!H122&gt;0,gwr!H122 - 0.48,0))) + 0.5) * (1 + 0.25 * ((tier1!H122+tier2!H122)/2-tier2!AN122)) * 100</f>
        <v>50</v>
      </c>
      <c r="I123" s="24">
        <f xml:space="preserve"> (MAX(-0.1,MIN(0.1,IF(gwr!I122&gt;0,gwr!I122 - 0.48,0))) + 0.5) * (1 + 0.25 * ((tier1!I122+tier2!I122)/2-tier2!AO122)) * 100</f>
        <v>50</v>
      </c>
      <c r="J123" s="24">
        <f xml:space="preserve"> (MAX(-0.1,MIN(0.1,IF(gwr!J122&gt;0,gwr!J122 - 0.48,0))) + 0.5) * (1 + 0.25 * ((tier1!J122+tier2!J122)/2-tier2!AP122)) * 100</f>
        <v>50</v>
      </c>
      <c r="K123" s="24">
        <f xml:space="preserve"> (MAX(-0.1,MIN(0.1,IF(gwr!K122&gt;0,gwr!K122 - 0.48,0))) + 0.5) * (1 + 0.25 * ((tier1!K122+tier2!K122)/2-tier2!AQ122)) * 100</f>
        <v>50</v>
      </c>
      <c r="L123" s="24">
        <f xml:space="preserve"> (MAX(-0.1,MIN(0.1,IF(gwr!L122&gt;0,gwr!L122 - 0.48,0))) + 0.5) * (1 + 0.25 * ((tier1!L122+tier2!L122)/2-tier2!AR122)) * 100</f>
        <v>50</v>
      </c>
      <c r="M123" s="24">
        <f xml:space="preserve"> (MAX(-0.1,MIN(0.1,IF(gwr!M122&gt;0,gwr!M122 - 0.48,0))) + 0.5) * (1 + 0.25 * ((tier1!M122+tier2!M122)/2-tier2!AS122)) * 100</f>
        <v>50</v>
      </c>
      <c r="N123" s="24">
        <f xml:space="preserve"> (MAX(-0.1,MIN(0.1,IF(gwr!N122&gt;0,gwr!N122 - 0.48,0))) + 0.5) * (1 + 0.25 * ((tier1!N122+tier2!N122)/2-tier2!AT122)) * 100</f>
        <v>50</v>
      </c>
      <c r="O123" s="24">
        <f xml:space="preserve"> (MAX(-0.1,MIN(0.1,IF(gwr!O122&gt;0,gwr!O122 - 0.48,0))) + 0.5) * (1 + 0.25 * ((tier1!O122+tier2!O122)/2-tier2!AU122)) * 100</f>
        <v>50</v>
      </c>
      <c r="P123" s="24"/>
      <c r="Q123" s="24">
        <f xml:space="preserve"> (MAX(-0.1,MIN(0.1,IF(gwr!Q122&gt;0,gwr!Q122 - 0.48,0))) + 0.5) * (1 + 0.25 * ((tier1!Q122+tier2!Q122)/2-tier2!AW122)) * 100</f>
        <v>50</v>
      </c>
      <c r="R123" s="24">
        <f xml:space="preserve"> (MAX(-0.1,MIN(0.1,IF(gwr!R122&gt;0,gwr!R122 - 0.48,0))) + 0.5) * (1 + 0.25 * ((tier1!R122+tier2!R122)/2-tier2!AX122)) * 100</f>
        <v>50</v>
      </c>
      <c r="S123" s="24">
        <f xml:space="preserve"> (MAX(-0.1,MIN(0.1,IF(gwr!S122&gt;0,gwr!S122 - 0.48,0))) + 0.5) * (1 + 0.25 * ((tier1!S122+tier2!S122)/2-tier2!AY122)) * 100</f>
        <v>50</v>
      </c>
      <c r="T123" s="24">
        <f xml:space="preserve"> (MAX(-0.1,MIN(0.1,IF(gwr!T122&gt;0,gwr!T122 - 0.48,0))) + 0.5) * (1 + 0.25 * ((tier1!T122+tier2!T122)/2-tier2!AZ122)) * 100</f>
        <v>50</v>
      </c>
      <c r="U123" s="24">
        <f xml:space="preserve"> (MAX(-0.1,MIN(0.1,IF(gwr!U122&gt;0,gwr!U122 - 0.48,0))) + 0.5) * (1 + 0.25 * ((tier1!U122+tier2!U122)/2-tier2!BA122)) * 100</f>
        <v>50</v>
      </c>
      <c r="V123" s="24">
        <f xml:space="preserve"> (MAX(-0.1,MIN(0.1,IF(gwr!V122&gt;0,gwr!V122 - 0.48,0))) + 0.5) * (1 + 0.25 * ((tier1!V122+tier2!V122)/2-tier2!BB122)) * 100</f>
        <v>50</v>
      </c>
      <c r="W123" s="24">
        <f xml:space="preserve"> (MAX(-0.1,MIN(0.1,IF(gwr!W122&gt;0,gwr!W122 - 0.48,0))) + 0.5) * (1 + 0.25 * ((tier1!W122+tier2!W122)/2-tier2!BC122)) * 100</f>
        <v>50</v>
      </c>
      <c r="X123" s="24">
        <f xml:space="preserve"> (MAX(-0.1,MIN(0.1,IF(gwr!X122&gt;0,gwr!X122 - 0.48,0))) + 0.5) * (1 + 0.25 * ((tier1!X122+tier2!X122)/2-tier2!BD122)) * 100</f>
        <v>50</v>
      </c>
      <c r="Y123" s="24">
        <f xml:space="preserve"> (MAX(-0.1,MIN(0.1,IF(gwr!Y122&gt;0,gwr!Y122 - 0.48,0))) + 0.5) * (1 + 0.25 * ((tier1!Y122+tier2!Y122)/2-tier2!BE122)) * 100</f>
        <v>50</v>
      </c>
      <c r="Z123" s="24">
        <f xml:space="preserve"> (MAX(-0.1,MIN(0.1,IF(gwr!Z122&gt;0,gwr!Z122 - 0.48,0))) + 0.5) * (1 + 0.25 * ((tier1!Z122+tier2!Z122)/2-tier2!BF122)) * 100</f>
        <v>50</v>
      </c>
      <c r="AA123" s="24">
        <f xml:space="preserve"> (MAX(-0.1,MIN(0.1,IF(gwr!AA122&gt;0,gwr!AA122 - 0.48,0))) + 0.5) * (1 + 0.25 * ((tier1!AA122+tier2!AA122)/2-tier2!BG122)) * 100</f>
        <v>50</v>
      </c>
      <c r="AB123" s="24">
        <f xml:space="preserve"> (MAX(-0.1,MIN(0.1,IF(gwr!AB122&gt;0,gwr!AB122 - 0.48,0))) + 0.5) * (1 + 0.25 * ((tier1!AB122+tier2!AB122)/2-tier2!BH122)) * 100</f>
        <v>50</v>
      </c>
      <c r="AC123" s="24">
        <f xml:space="preserve"> (MAX(-0.1,MIN(0.1,IF(gwr!AC122&gt;0,gwr!AC122 - 0.48,0))) + 0.5) * (1 + 0.25 * ((tier1!AC122+tier2!AC122)/2-tier2!BI122)) * 100</f>
        <v>50</v>
      </c>
      <c r="AD123" s="24">
        <f xml:space="preserve"> (MAX(-0.1,MIN(0.1,IF(gwr!AD122&gt;0,gwr!AD122 - 0.48,0))) + 0.5) * (1 + 0.25 * ((tier1!AD122+tier2!AD122)/2-tier2!BJ122)) * 100</f>
        <v>50</v>
      </c>
      <c r="AE123" s="24">
        <f xml:space="preserve"> (MAX(-0.1,MIN(0.1,IF(gwr!AE122&gt;0,gwr!AE122 - 0.48,0))) + 0.5) * (1 + 0.25 * ((tier1!AE122+tier2!AE122)/2-tier2!BK122)) * 100</f>
        <v>50</v>
      </c>
      <c r="AF123" s="24"/>
      <c r="AG123" s="28">
        <f t="shared" si="3"/>
        <v>750</v>
      </c>
      <c r="AH123" s="28">
        <f t="shared" si="4"/>
        <v>750</v>
      </c>
      <c r="AI123" s="30">
        <f t="shared" si="5"/>
        <v>0.5</v>
      </c>
    </row>
    <row r="124" spans="1:35" s="25" customFormat="1" ht="12" x14ac:dyDescent="0.2">
      <c r="A124" s="24">
        <f xml:space="preserve"> (MAX(-0.1,MIN(0.1,IF(gwr!A123&gt;0,gwr!A123 - 0.48,0))) + 0.5) * (1 + 0.25 * ((tier1!A123+tier2!A123)/2-tier2!AG123)) * 100</f>
        <v>50</v>
      </c>
      <c r="B124" s="24">
        <f xml:space="preserve"> (MAX(-0.1,MIN(0.1,IF(gwr!B123&gt;0,gwr!B123 - 0.48,0))) + 0.5) * (1 + 0.25 * ((tier1!B123+tier2!B123)/2-tier2!AH123)) * 100</f>
        <v>50</v>
      </c>
      <c r="C124" s="24">
        <f xml:space="preserve"> (MAX(-0.1,MIN(0.1,IF(gwr!C123&gt;0,gwr!C123 - 0.48,0))) + 0.5) * (1 + 0.25 * ((tier1!C123+tier2!C123)/2-tier2!AI123)) * 100</f>
        <v>50</v>
      </c>
      <c r="D124" s="24">
        <f xml:space="preserve"> (MAX(-0.1,MIN(0.1,IF(gwr!D123&gt;0,gwr!D123 - 0.48,0))) + 0.5) * (1 + 0.25 * ((tier1!D123+tier2!D123)/2-tier2!AJ123)) * 100</f>
        <v>50</v>
      </c>
      <c r="E124" s="24">
        <f xml:space="preserve"> (MAX(-0.1,MIN(0.1,IF(gwr!E123&gt;0,gwr!E123 - 0.48,0))) + 0.5) * (1 + 0.25 * ((tier1!E123+tier2!E123)/2-tier2!AK123)) * 100</f>
        <v>50</v>
      </c>
      <c r="F124" s="24">
        <f xml:space="preserve"> (MAX(-0.1,MIN(0.1,IF(gwr!F123&gt;0,gwr!F123 - 0.48,0))) + 0.5) * (1 + 0.25 * ((tier1!F123+tier2!F123)/2-tier2!AL123)) * 100</f>
        <v>50</v>
      </c>
      <c r="G124" s="24">
        <f xml:space="preserve"> (MAX(-0.1,MIN(0.1,IF(gwr!G123&gt;0,gwr!G123 - 0.48,0))) + 0.5) * (1 + 0.25 * ((tier1!G123+tier2!G123)/2-tier2!AM123)) * 100</f>
        <v>50</v>
      </c>
      <c r="H124" s="24">
        <f xml:space="preserve"> (MAX(-0.1,MIN(0.1,IF(gwr!H123&gt;0,gwr!H123 - 0.48,0))) + 0.5) * (1 + 0.25 * ((tier1!H123+tier2!H123)/2-tier2!AN123)) * 100</f>
        <v>50</v>
      </c>
      <c r="I124" s="24">
        <f xml:space="preserve"> (MAX(-0.1,MIN(0.1,IF(gwr!I123&gt;0,gwr!I123 - 0.48,0))) + 0.5) * (1 + 0.25 * ((tier1!I123+tier2!I123)/2-tier2!AO123)) * 100</f>
        <v>50</v>
      </c>
      <c r="J124" s="24">
        <f xml:space="preserve"> (MAX(-0.1,MIN(0.1,IF(gwr!J123&gt;0,gwr!J123 - 0.48,0))) + 0.5) * (1 + 0.25 * ((tier1!J123+tier2!J123)/2-tier2!AP123)) * 100</f>
        <v>50</v>
      </c>
      <c r="K124" s="24">
        <f xml:space="preserve"> (MAX(-0.1,MIN(0.1,IF(gwr!K123&gt;0,gwr!K123 - 0.48,0))) + 0.5) * (1 + 0.25 * ((tier1!K123+tier2!K123)/2-tier2!AQ123)) * 100</f>
        <v>50</v>
      </c>
      <c r="L124" s="24">
        <f xml:space="preserve"> (MAX(-0.1,MIN(0.1,IF(gwr!L123&gt;0,gwr!L123 - 0.48,0))) + 0.5) * (1 + 0.25 * ((tier1!L123+tier2!L123)/2-tier2!AR123)) * 100</f>
        <v>50</v>
      </c>
      <c r="M124" s="24">
        <f xml:space="preserve"> (MAX(-0.1,MIN(0.1,IF(gwr!M123&gt;0,gwr!M123 - 0.48,0))) + 0.5) * (1 + 0.25 * ((tier1!M123+tier2!M123)/2-tier2!AS123)) * 100</f>
        <v>50</v>
      </c>
      <c r="N124" s="24">
        <f xml:space="preserve"> (MAX(-0.1,MIN(0.1,IF(gwr!N123&gt;0,gwr!N123 - 0.48,0))) + 0.5) * (1 + 0.25 * ((tier1!N123+tier2!N123)/2-tier2!AT123)) * 100</f>
        <v>50</v>
      </c>
      <c r="O124" s="24">
        <f xml:space="preserve"> (MAX(-0.1,MIN(0.1,IF(gwr!O123&gt;0,gwr!O123 - 0.48,0))) + 0.5) * (1 + 0.25 * ((tier1!O123+tier2!O123)/2-tier2!AU123)) * 100</f>
        <v>50</v>
      </c>
      <c r="P124" s="24"/>
      <c r="Q124" s="24">
        <f xml:space="preserve"> (MAX(-0.1,MIN(0.1,IF(gwr!Q123&gt;0,gwr!Q123 - 0.48,0))) + 0.5) * (1 + 0.25 * ((tier1!Q123+tier2!Q123)/2-tier2!AW123)) * 100</f>
        <v>50</v>
      </c>
      <c r="R124" s="24">
        <f xml:space="preserve"> (MAX(-0.1,MIN(0.1,IF(gwr!R123&gt;0,gwr!R123 - 0.48,0))) + 0.5) * (1 + 0.25 * ((tier1!R123+tier2!R123)/2-tier2!AX123)) * 100</f>
        <v>50</v>
      </c>
      <c r="S124" s="24">
        <f xml:space="preserve"> (MAX(-0.1,MIN(0.1,IF(gwr!S123&gt;0,gwr!S123 - 0.48,0))) + 0.5) * (1 + 0.25 * ((tier1!S123+tier2!S123)/2-tier2!AY123)) * 100</f>
        <v>50</v>
      </c>
      <c r="T124" s="24">
        <f xml:space="preserve"> (MAX(-0.1,MIN(0.1,IF(gwr!T123&gt;0,gwr!T123 - 0.48,0))) + 0.5) * (1 + 0.25 * ((tier1!T123+tier2!T123)/2-tier2!AZ123)) * 100</f>
        <v>50</v>
      </c>
      <c r="U124" s="24">
        <f xml:space="preserve"> (MAX(-0.1,MIN(0.1,IF(gwr!U123&gt;0,gwr!U123 - 0.48,0))) + 0.5) * (1 + 0.25 * ((tier1!U123+tier2!U123)/2-tier2!BA123)) * 100</f>
        <v>50</v>
      </c>
      <c r="V124" s="24">
        <f xml:space="preserve"> (MAX(-0.1,MIN(0.1,IF(gwr!V123&gt;0,gwr!V123 - 0.48,0))) + 0.5) * (1 + 0.25 * ((tier1!V123+tier2!V123)/2-tier2!BB123)) * 100</f>
        <v>50</v>
      </c>
      <c r="W124" s="24">
        <f xml:space="preserve"> (MAX(-0.1,MIN(0.1,IF(gwr!W123&gt;0,gwr!W123 - 0.48,0))) + 0.5) * (1 + 0.25 * ((tier1!W123+tier2!W123)/2-tier2!BC123)) * 100</f>
        <v>50</v>
      </c>
      <c r="X124" s="24">
        <f xml:space="preserve"> (MAX(-0.1,MIN(0.1,IF(gwr!X123&gt;0,gwr!X123 - 0.48,0))) + 0.5) * (1 + 0.25 * ((tier1!X123+tier2!X123)/2-tier2!BD123)) * 100</f>
        <v>50</v>
      </c>
      <c r="Y124" s="24">
        <f xml:space="preserve"> (MAX(-0.1,MIN(0.1,IF(gwr!Y123&gt;0,gwr!Y123 - 0.48,0))) + 0.5) * (1 + 0.25 * ((tier1!Y123+tier2!Y123)/2-tier2!BE123)) * 100</f>
        <v>50</v>
      </c>
      <c r="Z124" s="24">
        <f xml:space="preserve"> (MAX(-0.1,MIN(0.1,IF(gwr!Z123&gt;0,gwr!Z123 - 0.48,0))) + 0.5) * (1 + 0.25 * ((tier1!Z123+tier2!Z123)/2-tier2!BF123)) * 100</f>
        <v>50</v>
      </c>
      <c r="AA124" s="24">
        <f xml:space="preserve"> (MAX(-0.1,MIN(0.1,IF(gwr!AA123&gt;0,gwr!AA123 - 0.48,0))) + 0.5) * (1 + 0.25 * ((tier1!AA123+tier2!AA123)/2-tier2!BG123)) * 100</f>
        <v>50</v>
      </c>
      <c r="AB124" s="24">
        <f xml:space="preserve"> (MAX(-0.1,MIN(0.1,IF(gwr!AB123&gt;0,gwr!AB123 - 0.48,0))) + 0.5) * (1 + 0.25 * ((tier1!AB123+tier2!AB123)/2-tier2!BH123)) * 100</f>
        <v>50</v>
      </c>
      <c r="AC124" s="24">
        <f xml:space="preserve"> (MAX(-0.1,MIN(0.1,IF(gwr!AC123&gt;0,gwr!AC123 - 0.48,0))) + 0.5) * (1 + 0.25 * ((tier1!AC123+tier2!AC123)/2-tier2!BI123)) * 100</f>
        <v>50</v>
      </c>
      <c r="AD124" s="24">
        <f xml:space="preserve"> (MAX(-0.1,MIN(0.1,IF(gwr!AD123&gt;0,gwr!AD123 - 0.48,0))) + 0.5) * (1 + 0.25 * ((tier1!AD123+tier2!AD123)/2-tier2!BJ123)) * 100</f>
        <v>50</v>
      </c>
      <c r="AE124" s="24">
        <f xml:space="preserve"> (MAX(-0.1,MIN(0.1,IF(gwr!AE123&gt;0,gwr!AE123 - 0.48,0))) + 0.5) * (1 + 0.25 * ((tier1!AE123+tier2!AE123)/2-tier2!BK123)) * 100</f>
        <v>50</v>
      </c>
      <c r="AF124" s="24"/>
      <c r="AG124" s="28">
        <f t="shared" si="3"/>
        <v>750</v>
      </c>
      <c r="AH124" s="28">
        <f t="shared" si="4"/>
        <v>750</v>
      </c>
      <c r="AI124" s="30">
        <f t="shared" si="5"/>
        <v>0.5</v>
      </c>
    </row>
    <row r="125" spans="1:35" s="25" customFormat="1" ht="12" x14ac:dyDescent="0.2">
      <c r="A125" s="24">
        <f xml:space="preserve"> (MAX(-0.1,MIN(0.1,IF(gwr!A124&gt;0,gwr!A124 - 0.48,0))) + 0.5) * (1 + 0.25 * ((tier1!A124+tier2!A124)/2-tier2!AG124)) * 100</f>
        <v>50</v>
      </c>
      <c r="B125" s="24">
        <f xml:space="preserve"> (MAX(-0.1,MIN(0.1,IF(gwr!B124&gt;0,gwr!B124 - 0.48,0))) + 0.5) * (1 + 0.25 * ((tier1!B124+tier2!B124)/2-tier2!AH124)) * 100</f>
        <v>50</v>
      </c>
      <c r="C125" s="24">
        <f xml:space="preserve"> (MAX(-0.1,MIN(0.1,IF(gwr!C124&gt;0,gwr!C124 - 0.48,0))) + 0.5) * (1 + 0.25 * ((tier1!C124+tier2!C124)/2-tier2!AI124)) * 100</f>
        <v>50</v>
      </c>
      <c r="D125" s="24">
        <f xml:space="preserve"> (MAX(-0.1,MIN(0.1,IF(gwr!D124&gt;0,gwr!D124 - 0.48,0))) + 0.5) * (1 + 0.25 * ((tier1!D124+tier2!D124)/2-tier2!AJ124)) * 100</f>
        <v>50</v>
      </c>
      <c r="E125" s="24">
        <f xml:space="preserve"> (MAX(-0.1,MIN(0.1,IF(gwr!E124&gt;0,gwr!E124 - 0.48,0))) + 0.5) * (1 + 0.25 * ((tier1!E124+tier2!E124)/2-tier2!AK124)) * 100</f>
        <v>50</v>
      </c>
      <c r="F125" s="24">
        <f xml:space="preserve"> (MAX(-0.1,MIN(0.1,IF(gwr!F124&gt;0,gwr!F124 - 0.48,0))) + 0.5) * (1 + 0.25 * ((tier1!F124+tier2!F124)/2-tier2!AL124)) * 100</f>
        <v>50</v>
      </c>
      <c r="G125" s="24">
        <f xml:space="preserve"> (MAX(-0.1,MIN(0.1,IF(gwr!G124&gt;0,gwr!G124 - 0.48,0))) + 0.5) * (1 + 0.25 * ((tier1!G124+tier2!G124)/2-tier2!AM124)) * 100</f>
        <v>50</v>
      </c>
      <c r="H125" s="24">
        <f xml:space="preserve"> (MAX(-0.1,MIN(0.1,IF(gwr!H124&gt;0,gwr!H124 - 0.48,0))) + 0.5) * (1 + 0.25 * ((tier1!H124+tier2!H124)/2-tier2!AN124)) * 100</f>
        <v>50</v>
      </c>
      <c r="I125" s="24">
        <f xml:space="preserve"> (MAX(-0.1,MIN(0.1,IF(gwr!I124&gt;0,gwr!I124 - 0.48,0))) + 0.5) * (1 + 0.25 * ((tier1!I124+tier2!I124)/2-tier2!AO124)) * 100</f>
        <v>50</v>
      </c>
      <c r="J125" s="24">
        <f xml:space="preserve"> (MAX(-0.1,MIN(0.1,IF(gwr!J124&gt;0,gwr!J124 - 0.48,0))) + 0.5) * (1 + 0.25 * ((tier1!J124+tier2!J124)/2-tier2!AP124)) * 100</f>
        <v>50</v>
      </c>
      <c r="K125" s="24">
        <f xml:space="preserve"> (MAX(-0.1,MIN(0.1,IF(gwr!K124&gt;0,gwr!K124 - 0.48,0))) + 0.5) * (1 + 0.25 * ((tier1!K124+tier2!K124)/2-tier2!AQ124)) * 100</f>
        <v>50</v>
      </c>
      <c r="L125" s="24">
        <f xml:space="preserve"> (MAX(-0.1,MIN(0.1,IF(gwr!L124&gt;0,gwr!L124 - 0.48,0))) + 0.5) * (1 + 0.25 * ((tier1!L124+tier2!L124)/2-tier2!AR124)) * 100</f>
        <v>50</v>
      </c>
      <c r="M125" s="24">
        <f xml:space="preserve"> (MAX(-0.1,MIN(0.1,IF(gwr!M124&gt;0,gwr!M124 - 0.48,0))) + 0.5) * (1 + 0.25 * ((tier1!M124+tier2!M124)/2-tier2!AS124)) * 100</f>
        <v>50</v>
      </c>
      <c r="N125" s="24">
        <f xml:space="preserve"> (MAX(-0.1,MIN(0.1,IF(gwr!N124&gt;0,gwr!N124 - 0.48,0))) + 0.5) * (1 + 0.25 * ((tier1!N124+tier2!N124)/2-tier2!AT124)) * 100</f>
        <v>50</v>
      </c>
      <c r="O125" s="24">
        <f xml:space="preserve"> (MAX(-0.1,MIN(0.1,IF(gwr!O124&gt;0,gwr!O124 - 0.48,0))) + 0.5) * (1 + 0.25 * ((tier1!O124+tier2!O124)/2-tier2!AU124)) * 100</f>
        <v>50</v>
      </c>
      <c r="P125" s="24"/>
      <c r="Q125" s="24">
        <f xml:space="preserve"> (MAX(-0.1,MIN(0.1,IF(gwr!Q124&gt;0,gwr!Q124 - 0.48,0))) + 0.5) * (1 + 0.25 * ((tier1!Q124+tier2!Q124)/2-tier2!AW124)) * 100</f>
        <v>50</v>
      </c>
      <c r="R125" s="24">
        <f xml:space="preserve"> (MAX(-0.1,MIN(0.1,IF(gwr!R124&gt;0,gwr!R124 - 0.48,0))) + 0.5) * (1 + 0.25 * ((tier1!R124+tier2!R124)/2-tier2!AX124)) * 100</f>
        <v>50</v>
      </c>
      <c r="S125" s="24">
        <f xml:space="preserve"> (MAX(-0.1,MIN(0.1,IF(gwr!S124&gt;0,gwr!S124 - 0.48,0))) + 0.5) * (1 + 0.25 * ((tier1!S124+tier2!S124)/2-tier2!AY124)) * 100</f>
        <v>50</v>
      </c>
      <c r="T125" s="24">
        <f xml:space="preserve"> (MAX(-0.1,MIN(0.1,IF(gwr!T124&gt;0,gwr!T124 - 0.48,0))) + 0.5) * (1 + 0.25 * ((tier1!T124+tier2!T124)/2-tier2!AZ124)) * 100</f>
        <v>50</v>
      </c>
      <c r="U125" s="24">
        <f xml:space="preserve"> (MAX(-0.1,MIN(0.1,IF(gwr!U124&gt;0,gwr!U124 - 0.48,0))) + 0.5) * (1 + 0.25 * ((tier1!U124+tier2!U124)/2-tier2!BA124)) * 100</f>
        <v>50</v>
      </c>
      <c r="V125" s="24">
        <f xml:space="preserve"> (MAX(-0.1,MIN(0.1,IF(gwr!V124&gt;0,gwr!V124 - 0.48,0))) + 0.5) * (1 + 0.25 * ((tier1!V124+tier2!V124)/2-tier2!BB124)) * 100</f>
        <v>50</v>
      </c>
      <c r="W125" s="24">
        <f xml:space="preserve"> (MAX(-0.1,MIN(0.1,IF(gwr!W124&gt;0,gwr!W124 - 0.48,0))) + 0.5) * (1 + 0.25 * ((tier1!W124+tier2!W124)/2-tier2!BC124)) * 100</f>
        <v>50</v>
      </c>
      <c r="X125" s="24">
        <f xml:space="preserve"> (MAX(-0.1,MIN(0.1,IF(gwr!X124&gt;0,gwr!X124 - 0.48,0))) + 0.5) * (1 + 0.25 * ((tier1!X124+tier2!X124)/2-tier2!BD124)) * 100</f>
        <v>50</v>
      </c>
      <c r="Y125" s="24">
        <f xml:space="preserve"> (MAX(-0.1,MIN(0.1,IF(gwr!Y124&gt;0,gwr!Y124 - 0.48,0))) + 0.5) * (1 + 0.25 * ((tier1!Y124+tier2!Y124)/2-tier2!BE124)) * 100</f>
        <v>50</v>
      </c>
      <c r="Z125" s="24">
        <f xml:space="preserve"> (MAX(-0.1,MIN(0.1,IF(gwr!Z124&gt;0,gwr!Z124 - 0.48,0))) + 0.5) * (1 + 0.25 * ((tier1!Z124+tier2!Z124)/2-tier2!BF124)) * 100</f>
        <v>50</v>
      </c>
      <c r="AA125" s="24">
        <f xml:space="preserve"> (MAX(-0.1,MIN(0.1,IF(gwr!AA124&gt;0,gwr!AA124 - 0.48,0))) + 0.5) * (1 + 0.25 * ((tier1!AA124+tier2!AA124)/2-tier2!BG124)) * 100</f>
        <v>50</v>
      </c>
      <c r="AB125" s="24">
        <f xml:space="preserve"> (MAX(-0.1,MIN(0.1,IF(gwr!AB124&gt;0,gwr!AB124 - 0.48,0))) + 0.5) * (1 + 0.25 * ((tier1!AB124+tier2!AB124)/2-tier2!BH124)) * 100</f>
        <v>50</v>
      </c>
      <c r="AC125" s="24">
        <f xml:space="preserve"> (MAX(-0.1,MIN(0.1,IF(gwr!AC124&gt;0,gwr!AC124 - 0.48,0))) + 0.5) * (1 + 0.25 * ((tier1!AC124+tier2!AC124)/2-tier2!BI124)) * 100</f>
        <v>50</v>
      </c>
      <c r="AD125" s="24">
        <f xml:space="preserve"> (MAX(-0.1,MIN(0.1,IF(gwr!AD124&gt;0,gwr!AD124 - 0.48,0))) + 0.5) * (1 + 0.25 * ((tier1!AD124+tier2!AD124)/2-tier2!BJ124)) * 100</f>
        <v>50</v>
      </c>
      <c r="AE125" s="24">
        <f xml:space="preserve"> (MAX(-0.1,MIN(0.1,IF(gwr!AE124&gt;0,gwr!AE124 - 0.48,0))) + 0.5) * (1 + 0.25 * ((tier1!AE124+tier2!AE124)/2-tier2!BK124)) * 100</f>
        <v>50</v>
      </c>
      <c r="AF125" s="24"/>
      <c r="AG125" s="28">
        <f t="shared" si="3"/>
        <v>750</v>
      </c>
      <c r="AH125" s="28">
        <f t="shared" si="4"/>
        <v>750</v>
      </c>
      <c r="AI125" s="30">
        <f t="shared" si="5"/>
        <v>0.5</v>
      </c>
    </row>
    <row r="126" spans="1:35" s="25" customFormat="1" ht="12" x14ac:dyDescent="0.2">
      <c r="A126" s="24">
        <f xml:space="preserve"> (MAX(-0.1,MIN(0.1,IF(gwr!A125&gt;0,gwr!A125 - 0.48,0))) + 0.5) * (1 + 0.25 * ((tier1!A125+tier2!A125)/2-tier2!AG125)) * 100</f>
        <v>50</v>
      </c>
      <c r="B126" s="24">
        <f xml:space="preserve"> (MAX(-0.1,MIN(0.1,IF(gwr!B125&gt;0,gwr!B125 - 0.48,0))) + 0.5) * (1 + 0.25 * ((tier1!B125+tier2!B125)/2-tier2!AH125)) * 100</f>
        <v>50</v>
      </c>
      <c r="C126" s="24">
        <f xml:space="preserve"> (MAX(-0.1,MIN(0.1,IF(gwr!C125&gt;0,gwr!C125 - 0.48,0))) + 0.5) * (1 + 0.25 * ((tier1!C125+tier2!C125)/2-tier2!AI125)) * 100</f>
        <v>50</v>
      </c>
      <c r="D126" s="24">
        <f xml:space="preserve"> (MAX(-0.1,MIN(0.1,IF(gwr!D125&gt;0,gwr!D125 - 0.48,0))) + 0.5) * (1 + 0.25 * ((tier1!D125+tier2!D125)/2-tier2!AJ125)) * 100</f>
        <v>50</v>
      </c>
      <c r="E126" s="24">
        <f xml:space="preserve"> (MAX(-0.1,MIN(0.1,IF(gwr!E125&gt;0,gwr!E125 - 0.48,0))) + 0.5) * (1 + 0.25 * ((tier1!E125+tier2!E125)/2-tier2!AK125)) * 100</f>
        <v>50</v>
      </c>
      <c r="F126" s="24">
        <f xml:space="preserve"> (MAX(-0.1,MIN(0.1,IF(gwr!F125&gt;0,gwr!F125 - 0.48,0))) + 0.5) * (1 + 0.25 * ((tier1!F125+tier2!F125)/2-tier2!AL125)) * 100</f>
        <v>50</v>
      </c>
      <c r="G126" s="24">
        <f xml:space="preserve"> (MAX(-0.1,MIN(0.1,IF(gwr!G125&gt;0,gwr!G125 - 0.48,0))) + 0.5) * (1 + 0.25 * ((tier1!G125+tier2!G125)/2-tier2!AM125)) * 100</f>
        <v>50</v>
      </c>
      <c r="H126" s="24">
        <f xml:space="preserve"> (MAX(-0.1,MIN(0.1,IF(gwr!H125&gt;0,gwr!H125 - 0.48,0))) + 0.5) * (1 + 0.25 * ((tier1!H125+tier2!H125)/2-tier2!AN125)) * 100</f>
        <v>50</v>
      </c>
      <c r="I126" s="24">
        <f xml:space="preserve"> (MAX(-0.1,MIN(0.1,IF(gwr!I125&gt;0,gwr!I125 - 0.48,0))) + 0.5) * (1 + 0.25 * ((tier1!I125+tier2!I125)/2-tier2!AO125)) * 100</f>
        <v>50</v>
      </c>
      <c r="J126" s="24">
        <f xml:space="preserve"> (MAX(-0.1,MIN(0.1,IF(gwr!J125&gt;0,gwr!J125 - 0.48,0))) + 0.5) * (1 + 0.25 * ((tier1!J125+tier2!J125)/2-tier2!AP125)) * 100</f>
        <v>50</v>
      </c>
      <c r="K126" s="24">
        <f xml:space="preserve"> (MAX(-0.1,MIN(0.1,IF(gwr!K125&gt;0,gwr!K125 - 0.48,0))) + 0.5) * (1 + 0.25 * ((tier1!K125+tier2!K125)/2-tier2!AQ125)) * 100</f>
        <v>50</v>
      </c>
      <c r="L126" s="24">
        <f xml:space="preserve"> (MAX(-0.1,MIN(0.1,IF(gwr!L125&gt;0,gwr!L125 - 0.48,0))) + 0.5) * (1 + 0.25 * ((tier1!L125+tier2!L125)/2-tier2!AR125)) * 100</f>
        <v>50</v>
      </c>
      <c r="M126" s="24">
        <f xml:space="preserve"> (MAX(-0.1,MIN(0.1,IF(gwr!M125&gt;0,gwr!M125 - 0.48,0))) + 0.5) * (1 + 0.25 * ((tier1!M125+tier2!M125)/2-tier2!AS125)) * 100</f>
        <v>50</v>
      </c>
      <c r="N126" s="24">
        <f xml:space="preserve"> (MAX(-0.1,MIN(0.1,IF(gwr!N125&gt;0,gwr!N125 - 0.48,0))) + 0.5) * (1 + 0.25 * ((tier1!N125+tier2!N125)/2-tier2!AT125)) * 100</f>
        <v>50</v>
      </c>
      <c r="O126" s="24">
        <f xml:space="preserve"> (MAX(-0.1,MIN(0.1,IF(gwr!O125&gt;0,gwr!O125 - 0.48,0))) + 0.5) * (1 + 0.25 * ((tier1!O125+tier2!O125)/2-tier2!AU125)) * 100</f>
        <v>50</v>
      </c>
      <c r="P126" s="24"/>
      <c r="Q126" s="24">
        <f xml:space="preserve"> (MAX(-0.1,MIN(0.1,IF(gwr!Q125&gt;0,gwr!Q125 - 0.48,0))) + 0.5) * (1 + 0.25 * ((tier1!Q125+tier2!Q125)/2-tier2!AW125)) * 100</f>
        <v>50</v>
      </c>
      <c r="R126" s="24">
        <f xml:space="preserve"> (MAX(-0.1,MIN(0.1,IF(gwr!R125&gt;0,gwr!R125 - 0.48,0))) + 0.5) * (1 + 0.25 * ((tier1!R125+tier2!R125)/2-tier2!AX125)) * 100</f>
        <v>50</v>
      </c>
      <c r="S126" s="24">
        <f xml:space="preserve"> (MAX(-0.1,MIN(0.1,IF(gwr!S125&gt;0,gwr!S125 - 0.48,0))) + 0.5) * (1 + 0.25 * ((tier1!S125+tier2!S125)/2-tier2!AY125)) * 100</f>
        <v>50</v>
      </c>
      <c r="T126" s="24">
        <f xml:space="preserve"> (MAX(-0.1,MIN(0.1,IF(gwr!T125&gt;0,gwr!T125 - 0.48,0))) + 0.5) * (1 + 0.25 * ((tier1!T125+tier2!T125)/2-tier2!AZ125)) * 100</f>
        <v>50</v>
      </c>
      <c r="U126" s="24">
        <f xml:space="preserve"> (MAX(-0.1,MIN(0.1,IF(gwr!U125&gt;0,gwr!U125 - 0.48,0))) + 0.5) * (1 + 0.25 * ((tier1!U125+tier2!U125)/2-tier2!BA125)) * 100</f>
        <v>50</v>
      </c>
      <c r="V126" s="24">
        <f xml:space="preserve"> (MAX(-0.1,MIN(0.1,IF(gwr!V125&gt;0,gwr!V125 - 0.48,0))) + 0.5) * (1 + 0.25 * ((tier1!V125+tier2!V125)/2-tier2!BB125)) * 100</f>
        <v>50</v>
      </c>
      <c r="W126" s="24">
        <f xml:space="preserve"> (MAX(-0.1,MIN(0.1,IF(gwr!W125&gt;0,gwr!W125 - 0.48,0))) + 0.5) * (1 + 0.25 * ((tier1!W125+tier2!W125)/2-tier2!BC125)) * 100</f>
        <v>50</v>
      </c>
      <c r="X126" s="24">
        <f xml:space="preserve"> (MAX(-0.1,MIN(0.1,IF(gwr!X125&gt;0,gwr!X125 - 0.48,0))) + 0.5) * (1 + 0.25 * ((tier1!X125+tier2!X125)/2-tier2!BD125)) * 100</f>
        <v>50</v>
      </c>
      <c r="Y126" s="24">
        <f xml:space="preserve"> (MAX(-0.1,MIN(0.1,IF(gwr!Y125&gt;0,gwr!Y125 - 0.48,0))) + 0.5) * (1 + 0.25 * ((tier1!Y125+tier2!Y125)/2-tier2!BE125)) * 100</f>
        <v>50</v>
      </c>
      <c r="Z126" s="24">
        <f xml:space="preserve"> (MAX(-0.1,MIN(0.1,IF(gwr!Z125&gt;0,gwr!Z125 - 0.48,0))) + 0.5) * (1 + 0.25 * ((tier1!Z125+tier2!Z125)/2-tier2!BF125)) * 100</f>
        <v>50</v>
      </c>
      <c r="AA126" s="24">
        <f xml:space="preserve"> (MAX(-0.1,MIN(0.1,IF(gwr!AA125&gt;0,gwr!AA125 - 0.48,0))) + 0.5) * (1 + 0.25 * ((tier1!AA125+tier2!AA125)/2-tier2!BG125)) * 100</f>
        <v>50</v>
      </c>
      <c r="AB126" s="24">
        <f xml:space="preserve"> (MAX(-0.1,MIN(0.1,IF(gwr!AB125&gt;0,gwr!AB125 - 0.48,0))) + 0.5) * (1 + 0.25 * ((tier1!AB125+tier2!AB125)/2-tier2!BH125)) * 100</f>
        <v>50</v>
      </c>
      <c r="AC126" s="24">
        <f xml:space="preserve"> (MAX(-0.1,MIN(0.1,IF(gwr!AC125&gt;0,gwr!AC125 - 0.48,0))) + 0.5) * (1 + 0.25 * ((tier1!AC125+tier2!AC125)/2-tier2!BI125)) * 100</f>
        <v>50</v>
      </c>
      <c r="AD126" s="24">
        <f xml:space="preserve"> (MAX(-0.1,MIN(0.1,IF(gwr!AD125&gt;0,gwr!AD125 - 0.48,0))) + 0.5) * (1 + 0.25 * ((tier1!AD125+tier2!AD125)/2-tier2!BJ125)) * 100</f>
        <v>50</v>
      </c>
      <c r="AE126" s="24">
        <f xml:space="preserve"> (MAX(-0.1,MIN(0.1,IF(gwr!AE125&gt;0,gwr!AE125 - 0.48,0))) + 0.5) * (1 + 0.25 * ((tier1!AE125+tier2!AE125)/2-tier2!BK125)) * 100</f>
        <v>50</v>
      </c>
      <c r="AF126" s="24"/>
      <c r="AG126" s="28">
        <f t="shared" si="3"/>
        <v>750</v>
      </c>
      <c r="AH126" s="28">
        <f t="shared" si="4"/>
        <v>750</v>
      </c>
      <c r="AI126" s="30">
        <f t="shared" si="5"/>
        <v>0.5</v>
      </c>
    </row>
    <row r="127" spans="1:35" s="25" customFormat="1" ht="12" x14ac:dyDescent="0.2">
      <c r="A127" s="24">
        <f xml:space="preserve"> (MAX(-0.1,MIN(0.1,IF(gwr!A126&gt;0,gwr!A126 - 0.48,0))) + 0.5) * (1 + 0.25 * ((tier1!A126+tier2!A126)/2-tier2!AG126)) * 100</f>
        <v>50</v>
      </c>
      <c r="B127" s="24">
        <f xml:space="preserve"> (MAX(-0.1,MIN(0.1,IF(gwr!B126&gt;0,gwr!B126 - 0.48,0))) + 0.5) * (1 + 0.25 * ((tier1!B126+tier2!B126)/2-tier2!AH126)) * 100</f>
        <v>50</v>
      </c>
      <c r="C127" s="24">
        <f xml:space="preserve"> (MAX(-0.1,MIN(0.1,IF(gwr!C126&gt;0,gwr!C126 - 0.48,0))) + 0.5) * (1 + 0.25 * ((tier1!C126+tier2!C126)/2-tier2!AI126)) * 100</f>
        <v>50</v>
      </c>
      <c r="D127" s="24">
        <f xml:space="preserve"> (MAX(-0.1,MIN(0.1,IF(gwr!D126&gt;0,gwr!D126 - 0.48,0))) + 0.5) * (1 + 0.25 * ((tier1!D126+tier2!D126)/2-tier2!AJ126)) * 100</f>
        <v>50</v>
      </c>
      <c r="E127" s="24">
        <f xml:space="preserve"> (MAX(-0.1,MIN(0.1,IF(gwr!E126&gt;0,gwr!E126 - 0.48,0))) + 0.5) * (1 + 0.25 * ((tier1!E126+tier2!E126)/2-tier2!AK126)) * 100</f>
        <v>50</v>
      </c>
      <c r="F127" s="24">
        <f xml:space="preserve"> (MAX(-0.1,MIN(0.1,IF(gwr!F126&gt;0,gwr!F126 - 0.48,0))) + 0.5) * (1 + 0.25 * ((tier1!F126+tier2!F126)/2-tier2!AL126)) * 100</f>
        <v>50</v>
      </c>
      <c r="G127" s="24">
        <f xml:space="preserve"> (MAX(-0.1,MIN(0.1,IF(gwr!G126&gt;0,gwr!G126 - 0.48,0))) + 0.5) * (1 + 0.25 * ((tier1!G126+tier2!G126)/2-tier2!AM126)) * 100</f>
        <v>50</v>
      </c>
      <c r="H127" s="24">
        <f xml:space="preserve"> (MAX(-0.1,MIN(0.1,IF(gwr!H126&gt;0,gwr!H126 - 0.48,0))) + 0.5) * (1 + 0.25 * ((tier1!H126+tier2!H126)/2-tier2!AN126)) * 100</f>
        <v>50</v>
      </c>
      <c r="I127" s="24">
        <f xml:space="preserve"> (MAX(-0.1,MIN(0.1,IF(gwr!I126&gt;0,gwr!I126 - 0.48,0))) + 0.5) * (1 + 0.25 * ((tier1!I126+tier2!I126)/2-tier2!AO126)) * 100</f>
        <v>50</v>
      </c>
      <c r="J127" s="24">
        <f xml:space="preserve"> (MAX(-0.1,MIN(0.1,IF(gwr!J126&gt;0,gwr!J126 - 0.48,0))) + 0.5) * (1 + 0.25 * ((tier1!J126+tier2!J126)/2-tier2!AP126)) * 100</f>
        <v>50</v>
      </c>
      <c r="K127" s="24">
        <f xml:space="preserve"> (MAX(-0.1,MIN(0.1,IF(gwr!K126&gt;0,gwr!K126 - 0.48,0))) + 0.5) * (1 + 0.25 * ((tier1!K126+tier2!K126)/2-tier2!AQ126)) * 100</f>
        <v>50</v>
      </c>
      <c r="L127" s="24">
        <f xml:space="preserve"> (MAX(-0.1,MIN(0.1,IF(gwr!L126&gt;0,gwr!L126 - 0.48,0))) + 0.5) * (1 + 0.25 * ((tier1!L126+tier2!L126)/2-tier2!AR126)) * 100</f>
        <v>50</v>
      </c>
      <c r="M127" s="24">
        <f xml:space="preserve"> (MAX(-0.1,MIN(0.1,IF(gwr!M126&gt;0,gwr!M126 - 0.48,0))) + 0.5) * (1 + 0.25 * ((tier1!M126+tier2!M126)/2-tier2!AS126)) * 100</f>
        <v>50</v>
      </c>
      <c r="N127" s="24">
        <f xml:space="preserve"> (MAX(-0.1,MIN(0.1,IF(gwr!N126&gt;0,gwr!N126 - 0.48,0))) + 0.5) * (1 + 0.25 * ((tier1!N126+tier2!N126)/2-tier2!AT126)) * 100</f>
        <v>50</v>
      </c>
      <c r="O127" s="24">
        <f xml:space="preserve"> (MAX(-0.1,MIN(0.1,IF(gwr!O126&gt;0,gwr!O126 - 0.48,0))) + 0.5) * (1 + 0.25 * ((tier1!O126+tier2!O126)/2-tier2!AU126)) * 100</f>
        <v>50</v>
      </c>
      <c r="P127" s="24"/>
      <c r="Q127" s="24">
        <f xml:space="preserve"> (MAX(-0.1,MIN(0.1,IF(gwr!Q126&gt;0,gwr!Q126 - 0.48,0))) + 0.5) * (1 + 0.25 * ((tier1!Q126+tier2!Q126)/2-tier2!AW126)) * 100</f>
        <v>50</v>
      </c>
      <c r="R127" s="24">
        <f xml:space="preserve"> (MAX(-0.1,MIN(0.1,IF(gwr!R126&gt;0,gwr!R126 - 0.48,0))) + 0.5) * (1 + 0.25 * ((tier1!R126+tier2!R126)/2-tier2!AX126)) * 100</f>
        <v>50</v>
      </c>
      <c r="S127" s="24">
        <f xml:space="preserve"> (MAX(-0.1,MIN(0.1,IF(gwr!S126&gt;0,gwr!S126 - 0.48,0))) + 0.5) * (1 + 0.25 * ((tier1!S126+tier2!S126)/2-tier2!AY126)) * 100</f>
        <v>50</v>
      </c>
      <c r="T127" s="24">
        <f xml:space="preserve"> (MAX(-0.1,MIN(0.1,IF(gwr!T126&gt;0,gwr!T126 - 0.48,0))) + 0.5) * (1 + 0.25 * ((tier1!T126+tier2!T126)/2-tier2!AZ126)) * 100</f>
        <v>50</v>
      </c>
      <c r="U127" s="24">
        <f xml:space="preserve"> (MAX(-0.1,MIN(0.1,IF(gwr!U126&gt;0,gwr!U126 - 0.48,0))) + 0.5) * (1 + 0.25 * ((tier1!U126+tier2!U126)/2-tier2!BA126)) * 100</f>
        <v>50</v>
      </c>
      <c r="V127" s="24">
        <f xml:space="preserve"> (MAX(-0.1,MIN(0.1,IF(gwr!V126&gt;0,gwr!V126 - 0.48,0))) + 0.5) * (1 + 0.25 * ((tier1!V126+tier2!V126)/2-tier2!BB126)) * 100</f>
        <v>50</v>
      </c>
      <c r="W127" s="24">
        <f xml:space="preserve"> (MAX(-0.1,MIN(0.1,IF(gwr!W126&gt;0,gwr!W126 - 0.48,0))) + 0.5) * (1 + 0.25 * ((tier1!W126+tier2!W126)/2-tier2!BC126)) * 100</f>
        <v>50</v>
      </c>
      <c r="X127" s="24">
        <f xml:space="preserve"> (MAX(-0.1,MIN(0.1,IF(gwr!X126&gt;0,gwr!X126 - 0.48,0))) + 0.5) * (1 + 0.25 * ((tier1!X126+tier2!X126)/2-tier2!BD126)) * 100</f>
        <v>50</v>
      </c>
      <c r="Y127" s="24">
        <f xml:space="preserve"> (MAX(-0.1,MIN(0.1,IF(gwr!Y126&gt;0,gwr!Y126 - 0.48,0))) + 0.5) * (1 + 0.25 * ((tier1!Y126+tier2!Y126)/2-tier2!BE126)) * 100</f>
        <v>50</v>
      </c>
      <c r="Z127" s="24">
        <f xml:space="preserve"> (MAX(-0.1,MIN(0.1,IF(gwr!Z126&gt;0,gwr!Z126 - 0.48,0))) + 0.5) * (1 + 0.25 * ((tier1!Z126+tier2!Z126)/2-tier2!BF126)) * 100</f>
        <v>50</v>
      </c>
      <c r="AA127" s="24">
        <f xml:space="preserve"> (MAX(-0.1,MIN(0.1,IF(gwr!AA126&gt;0,gwr!AA126 - 0.48,0))) + 0.5) * (1 + 0.25 * ((tier1!AA126+tier2!AA126)/2-tier2!BG126)) * 100</f>
        <v>50</v>
      </c>
      <c r="AB127" s="24">
        <f xml:space="preserve"> (MAX(-0.1,MIN(0.1,IF(gwr!AB126&gt;0,gwr!AB126 - 0.48,0))) + 0.5) * (1 + 0.25 * ((tier1!AB126+tier2!AB126)/2-tier2!BH126)) * 100</f>
        <v>50</v>
      </c>
      <c r="AC127" s="24">
        <f xml:space="preserve"> (MAX(-0.1,MIN(0.1,IF(gwr!AC126&gt;0,gwr!AC126 - 0.48,0))) + 0.5) * (1 + 0.25 * ((tier1!AC126+tier2!AC126)/2-tier2!BI126)) * 100</f>
        <v>50</v>
      </c>
      <c r="AD127" s="24">
        <f xml:space="preserve"> (MAX(-0.1,MIN(0.1,IF(gwr!AD126&gt;0,gwr!AD126 - 0.48,0))) + 0.5) * (1 + 0.25 * ((tier1!AD126+tier2!AD126)/2-tier2!BJ126)) * 100</f>
        <v>50</v>
      </c>
      <c r="AE127" s="24">
        <f xml:space="preserve"> (MAX(-0.1,MIN(0.1,IF(gwr!AE126&gt;0,gwr!AE126 - 0.48,0))) + 0.5) * (1 + 0.25 * ((tier1!AE126+tier2!AE126)/2-tier2!BK126)) * 100</f>
        <v>50</v>
      </c>
      <c r="AF127" s="24"/>
      <c r="AG127" s="28">
        <f t="shared" si="3"/>
        <v>750</v>
      </c>
      <c r="AH127" s="28">
        <f t="shared" si="4"/>
        <v>750</v>
      </c>
      <c r="AI127" s="30">
        <f t="shared" si="5"/>
        <v>0.5</v>
      </c>
    </row>
    <row r="128" spans="1:35" s="25" customFormat="1" ht="12" x14ac:dyDescent="0.2">
      <c r="A128" s="24">
        <f xml:space="preserve"> (MAX(-0.1,MIN(0.1,IF(gwr!A127&gt;0,gwr!A127 - 0.48,0))) + 0.5) * (1 + 0.25 * ((tier1!A127+tier2!A127)/2-tier2!AG127)) * 100</f>
        <v>50</v>
      </c>
      <c r="B128" s="24">
        <f xml:space="preserve"> (MAX(-0.1,MIN(0.1,IF(gwr!B127&gt;0,gwr!B127 - 0.48,0))) + 0.5) * (1 + 0.25 * ((tier1!B127+tier2!B127)/2-tier2!AH127)) * 100</f>
        <v>50</v>
      </c>
      <c r="C128" s="24">
        <f xml:space="preserve"> (MAX(-0.1,MIN(0.1,IF(gwr!C127&gt;0,gwr!C127 - 0.48,0))) + 0.5) * (1 + 0.25 * ((tier1!C127+tier2!C127)/2-tier2!AI127)) * 100</f>
        <v>50</v>
      </c>
      <c r="D128" s="24">
        <f xml:space="preserve"> (MAX(-0.1,MIN(0.1,IF(gwr!D127&gt;0,gwr!D127 - 0.48,0))) + 0.5) * (1 + 0.25 * ((tier1!D127+tier2!D127)/2-tier2!AJ127)) * 100</f>
        <v>50</v>
      </c>
      <c r="E128" s="24">
        <f xml:space="preserve"> (MAX(-0.1,MIN(0.1,IF(gwr!E127&gt;0,gwr!E127 - 0.48,0))) + 0.5) * (1 + 0.25 * ((tier1!E127+tier2!E127)/2-tier2!AK127)) * 100</f>
        <v>50</v>
      </c>
      <c r="F128" s="24">
        <f xml:space="preserve"> (MAX(-0.1,MIN(0.1,IF(gwr!F127&gt;0,gwr!F127 - 0.48,0))) + 0.5) * (1 + 0.25 * ((tier1!F127+tier2!F127)/2-tier2!AL127)) * 100</f>
        <v>50</v>
      </c>
      <c r="G128" s="24">
        <f xml:space="preserve"> (MAX(-0.1,MIN(0.1,IF(gwr!G127&gt;0,gwr!G127 - 0.48,0))) + 0.5) * (1 + 0.25 * ((tier1!G127+tier2!G127)/2-tier2!AM127)) * 100</f>
        <v>50</v>
      </c>
      <c r="H128" s="24">
        <f xml:space="preserve"> (MAX(-0.1,MIN(0.1,IF(gwr!H127&gt;0,gwr!H127 - 0.48,0))) + 0.5) * (1 + 0.25 * ((tier1!H127+tier2!H127)/2-tier2!AN127)) * 100</f>
        <v>50</v>
      </c>
      <c r="I128" s="24">
        <f xml:space="preserve"> (MAX(-0.1,MIN(0.1,IF(gwr!I127&gt;0,gwr!I127 - 0.48,0))) + 0.5) * (1 + 0.25 * ((tier1!I127+tier2!I127)/2-tier2!AO127)) * 100</f>
        <v>50</v>
      </c>
      <c r="J128" s="24">
        <f xml:space="preserve"> (MAX(-0.1,MIN(0.1,IF(gwr!J127&gt;0,gwr!J127 - 0.48,0))) + 0.5) * (1 + 0.25 * ((tier1!J127+tier2!J127)/2-tier2!AP127)) * 100</f>
        <v>50</v>
      </c>
      <c r="K128" s="24">
        <f xml:space="preserve"> (MAX(-0.1,MIN(0.1,IF(gwr!K127&gt;0,gwr!K127 - 0.48,0))) + 0.5) * (1 + 0.25 * ((tier1!K127+tier2!K127)/2-tier2!AQ127)) * 100</f>
        <v>50</v>
      </c>
      <c r="L128" s="24">
        <f xml:space="preserve"> (MAX(-0.1,MIN(0.1,IF(gwr!L127&gt;0,gwr!L127 - 0.48,0))) + 0.5) * (1 + 0.25 * ((tier1!L127+tier2!L127)/2-tier2!AR127)) * 100</f>
        <v>50</v>
      </c>
      <c r="M128" s="24">
        <f xml:space="preserve"> (MAX(-0.1,MIN(0.1,IF(gwr!M127&gt;0,gwr!M127 - 0.48,0))) + 0.5) * (1 + 0.25 * ((tier1!M127+tier2!M127)/2-tier2!AS127)) * 100</f>
        <v>50</v>
      </c>
      <c r="N128" s="24">
        <f xml:space="preserve"> (MAX(-0.1,MIN(0.1,IF(gwr!N127&gt;0,gwr!N127 - 0.48,0))) + 0.5) * (1 + 0.25 * ((tier1!N127+tier2!N127)/2-tier2!AT127)) * 100</f>
        <v>50</v>
      </c>
      <c r="O128" s="24">
        <f xml:space="preserve"> (MAX(-0.1,MIN(0.1,IF(gwr!O127&gt;0,gwr!O127 - 0.48,0))) + 0.5) * (1 + 0.25 * ((tier1!O127+tier2!O127)/2-tier2!AU127)) * 100</f>
        <v>50</v>
      </c>
      <c r="P128" s="24"/>
      <c r="Q128" s="24">
        <f xml:space="preserve"> (MAX(-0.1,MIN(0.1,IF(gwr!Q127&gt;0,gwr!Q127 - 0.48,0))) + 0.5) * (1 + 0.25 * ((tier1!Q127+tier2!Q127)/2-tier2!AW127)) * 100</f>
        <v>50</v>
      </c>
      <c r="R128" s="24">
        <f xml:space="preserve"> (MAX(-0.1,MIN(0.1,IF(gwr!R127&gt;0,gwr!R127 - 0.48,0))) + 0.5) * (1 + 0.25 * ((tier1!R127+tier2!R127)/2-tier2!AX127)) * 100</f>
        <v>50</v>
      </c>
      <c r="S128" s="24">
        <f xml:space="preserve"> (MAX(-0.1,MIN(0.1,IF(gwr!S127&gt;0,gwr!S127 - 0.48,0))) + 0.5) * (1 + 0.25 * ((tier1!S127+tier2!S127)/2-tier2!AY127)) * 100</f>
        <v>50</v>
      </c>
      <c r="T128" s="24">
        <f xml:space="preserve"> (MAX(-0.1,MIN(0.1,IF(gwr!T127&gt;0,gwr!T127 - 0.48,0))) + 0.5) * (1 + 0.25 * ((tier1!T127+tier2!T127)/2-tier2!AZ127)) * 100</f>
        <v>50</v>
      </c>
      <c r="U128" s="24">
        <f xml:space="preserve"> (MAX(-0.1,MIN(0.1,IF(gwr!U127&gt;0,gwr!U127 - 0.48,0))) + 0.5) * (1 + 0.25 * ((tier1!U127+tier2!U127)/2-tier2!BA127)) * 100</f>
        <v>50</v>
      </c>
      <c r="V128" s="24">
        <f xml:space="preserve"> (MAX(-0.1,MIN(0.1,IF(gwr!V127&gt;0,gwr!V127 - 0.48,0))) + 0.5) * (1 + 0.25 * ((tier1!V127+tier2!V127)/2-tier2!BB127)) * 100</f>
        <v>50</v>
      </c>
      <c r="W128" s="24">
        <f xml:space="preserve"> (MAX(-0.1,MIN(0.1,IF(gwr!W127&gt;0,gwr!W127 - 0.48,0))) + 0.5) * (1 + 0.25 * ((tier1!W127+tier2!W127)/2-tier2!BC127)) * 100</f>
        <v>50</v>
      </c>
      <c r="X128" s="24">
        <f xml:space="preserve"> (MAX(-0.1,MIN(0.1,IF(gwr!X127&gt;0,gwr!X127 - 0.48,0))) + 0.5) * (1 + 0.25 * ((tier1!X127+tier2!X127)/2-tier2!BD127)) * 100</f>
        <v>50</v>
      </c>
      <c r="Y128" s="24">
        <f xml:space="preserve"> (MAX(-0.1,MIN(0.1,IF(gwr!Y127&gt;0,gwr!Y127 - 0.48,0))) + 0.5) * (1 + 0.25 * ((tier1!Y127+tier2!Y127)/2-tier2!BE127)) * 100</f>
        <v>50</v>
      </c>
      <c r="Z128" s="24">
        <f xml:space="preserve"> (MAX(-0.1,MIN(0.1,IF(gwr!Z127&gt;0,gwr!Z127 - 0.48,0))) + 0.5) * (1 + 0.25 * ((tier1!Z127+tier2!Z127)/2-tier2!BF127)) * 100</f>
        <v>50</v>
      </c>
      <c r="AA128" s="24">
        <f xml:space="preserve"> (MAX(-0.1,MIN(0.1,IF(gwr!AA127&gt;0,gwr!AA127 - 0.48,0))) + 0.5) * (1 + 0.25 * ((tier1!AA127+tier2!AA127)/2-tier2!BG127)) * 100</f>
        <v>50</v>
      </c>
      <c r="AB128" s="24">
        <f xml:space="preserve"> (MAX(-0.1,MIN(0.1,IF(gwr!AB127&gt;0,gwr!AB127 - 0.48,0))) + 0.5) * (1 + 0.25 * ((tier1!AB127+tier2!AB127)/2-tier2!BH127)) * 100</f>
        <v>50</v>
      </c>
      <c r="AC128" s="24">
        <f xml:space="preserve"> (MAX(-0.1,MIN(0.1,IF(gwr!AC127&gt;0,gwr!AC127 - 0.48,0))) + 0.5) * (1 + 0.25 * ((tier1!AC127+tier2!AC127)/2-tier2!BI127)) * 100</f>
        <v>50</v>
      </c>
      <c r="AD128" s="24">
        <f xml:space="preserve"> (MAX(-0.1,MIN(0.1,IF(gwr!AD127&gt;0,gwr!AD127 - 0.48,0))) + 0.5) * (1 + 0.25 * ((tier1!AD127+tier2!AD127)/2-tier2!BJ127)) * 100</f>
        <v>50</v>
      </c>
      <c r="AE128" s="24">
        <f xml:space="preserve"> (MAX(-0.1,MIN(0.1,IF(gwr!AE127&gt;0,gwr!AE127 - 0.48,0))) + 0.5) * (1 + 0.25 * ((tier1!AE127+tier2!AE127)/2-tier2!BK127)) * 100</f>
        <v>50</v>
      </c>
      <c r="AF128" s="24"/>
      <c r="AG128" s="28">
        <f t="shared" si="3"/>
        <v>750</v>
      </c>
      <c r="AH128" s="28">
        <f t="shared" si="4"/>
        <v>750</v>
      </c>
      <c r="AI128" s="30">
        <f t="shared" si="5"/>
        <v>0.5</v>
      </c>
    </row>
    <row r="129" spans="1:35" s="25" customFormat="1" ht="12" x14ac:dyDescent="0.2">
      <c r="A129" s="24">
        <f xml:space="preserve"> (MAX(-0.1,MIN(0.1,IF(gwr!A128&gt;0,gwr!A128 - 0.48,0))) + 0.5) * (1 + 0.25 * ((tier1!A128+tier2!A128)/2-tier2!AG128)) * 100</f>
        <v>50</v>
      </c>
      <c r="B129" s="24">
        <f xml:space="preserve"> (MAX(-0.1,MIN(0.1,IF(gwr!B128&gt;0,gwr!B128 - 0.48,0))) + 0.5) * (1 + 0.25 * ((tier1!B128+tier2!B128)/2-tier2!AH128)) * 100</f>
        <v>50</v>
      </c>
      <c r="C129" s="24">
        <f xml:space="preserve"> (MAX(-0.1,MIN(0.1,IF(gwr!C128&gt;0,gwr!C128 - 0.48,0))) + 0.5) * (1 + 0.25 * ((tier1!C128+tier2!C128)/2-tier2!AI128)) * 100</f>
        <v>50</v>
      </c>
      <c r="D129" s="24">
        <f xml:space="preserve"> (MAX(-0.1,MIN(0.1,IF(gwr!D128&gt;0,gwr!D128 - 0.48,0))) + 0.5) * (1 + 0.25 * ((tier1!D128+tier2!D128)/2-tier2!AJ128)) * 100</f>
        <v>50</v>
      </c>
      <c r="E129" s="24">
        <f xml:space="preserve"> (MAX(-0.1,MIN(0.1,IF(gwr!E128&gt;0,gwr!E128 - 0.48,0))) + 0.5) * (1 + 0.25 * ((tier1!E128+tier2!E128)/2-tier2!AK128)) * 100</f>
        <v>50</v>
      </c>
      <c r="F129" s="24">
        <f xml:space="preserve"> (MAX(-0.1,MIN(0.1,IF(gwr!F128&gt;0,gwr!F128 - 0.48,0))) + 0.5) * (1 + 0.25 * ((tier1!F128+tier2!F128)/2-tier2!AL128)) * 100</f>
        <v>50</v>
      </c>
      <c r="G129" s="24">
        <f xml:space="preserve"> (MAX(-0.1,MIN(0.1,IF(gwr!G128&gt;0,gwr!G128 - 0.48,0))) + 0.5) * (1 + 0.25 * ((tier1!G128+tier2!G128)/2-tier2!AM128)) * 100</f>
        <v>50</v>
      </c>
      <c r="H129" s="24">
        <f xml:space="preserve"> (MAX(-0.1,MIN(0.1,IF(gwr!H128&gt;0,gwr!H128 - 0.48,0))) + 0.5) * (1 + 0.25 * ((tier1!H128+tier2!H128)/2-tier2!AN128)) * 100</f>
        <v>50</v>
      </c>
      <c r="I129" s="24">
        <f xml:space="preserve"> (MAX(-0.1,MIN(0.1,IF(gwr!I128&gt;0,gwr!I128 - 0.48,0))) + 0.5) * (1 + 0.25 * ((tier1!I128+tier2!I128)/2-tier2!AO128)) * 100</f>
        <v>50</v>
      </c>
      <c r="J129" s="24">
        <f xml:space="preserve"> (MAX(-0.1,MIN(0.1,IF(gwr!J128&gt;0,gwr!J128 - 0.48,0))) + 0.5) * (1 + 0.25 * ((tier1!J128+tier2!J128)/2-tier2!AP128)) * 100</f>
        <v>50</v>
      </c>
      <c r="K129" s="24">
        <f xml:space="preserve"> (MAX(-0.1,MIN(0.1,IF(gwr!K128&gt;0,gwr!K128 - 0.48,0))) + 0.5) * (1 + 0.25 * ((tier1!K128+tier2!K128)/2-tier2!AQ128)) * 100</f>
        <v>50</v>
      </c>
      <c r="L129" s="24">
        <f xml:space="preserve"> (MAX(-0.1,MIN(0.1,IF(gwr!L128&gt;0,gwr!L128 - 0.48,0))) + 0.5) * (1 + 0.25 * ((tier1!L128+tier2!L128)/2-tier2!AR128)) * 100</f>
        <v>50</v>
      </c>
      <c r="M129" s="24">
        <f xml:space="preserve"> (MAX(-0.1,MIN(0.1,IF(gwr!M128&gt;0,gwr!M128 - 0.48,0))) + 0.5) * (1 + 0.25 * ((tier1!M128+tier2!M128)/2-tier2!AS128)) * 100</f>
        <v>50</v>
      </c>
      <c r="N129" s="24">
        <f xml:space="preserve"> (MAX(-0.1,MIN(0.1,IF(gwr!N128&gt;0,gwr!N128 - 0.48,0))) + 0.5) * (1 + 0.25 * ((tier1!N128+tier2!N128)/2-tier2!AT128)) * 100</f>
        <v>50</v>
      </c>
      <c r="O129" s="24">
        <f xml:space="preserve"> (MAX(-0.1,MIN(0.1,IF(gwr!O128&gt;0,gwr!O128 - 0.48,0))) + 0.5) * (1 + 0.25 * ((tier1!O128+tier2!O128)/2-tier2!AU128)) * 100</f>
        <v>50</v>
      </c>
      <c r="P129" s="24"/>
      <c r="Q129" s="24">
        <f xml:space="preserve"> (MAX(-0.1,MIN(0.1,IF(gwr!Q128&gt;0,gwr!Q128 - 0.48,0))) + 0.5) * (1 + 0.25 * ((tier1!Q128+tier2!Q128)/2-tier2!AW128)) * 100</f>
        <v>50</v>
      </c>
      <c r="R129" s="24">
        <f xml:space="preserve"> (MAX(-0.1,MIN(0.1,IF(gwr!R128&gt;0,gwr!R128 - 0.48,0))) + 0.5) * (1 + 0.25 * ((tier1!R128+tier2!R128)/2-tier2!AX128)) * 100</f>
        <v>50</v>
      </c>
      <c r="S129" s="24">
        <f xml:space="preserve"> (MAX(-0.1,MIN(0.1,IF(gwr!S128&gt;0,gwr!S128 - 0.48,0))) + 0.5) * (1 + 0.25 * ((tier1!S128+tier2!S128)/2-tier2!AY128)) * 100</f>
        <v>50</v>
      </c>
      <c r="T129" s="24">
        <f xml:space="preserve"> (MAX(-0.1,MIN(0.1,IF(gwr!T128&gt;0,gwr!T128 - 0.48,0))) + 0.5) * (1 + 0.25 * ((tier1!T128+tier2!T128)/2-tier2!AZ128)) * 100</f>
        <v>50</v>
      </c>
      <c r="U129" s="24">
        <f xml:space="preserve"> (MAX(-0.1,MIN(0.1,IF(gwr!U128&gt;0,gwr!U128 - 0.48,0))) + 0.5) * (1 + 0.25 * ((tier1!U128+tier2!U128)/2-tier2!BA128)) * 100</f>
        <v>50</v>
      </c>
      <c r="V129" s="24">
        <f xml:space="preserve"> (MAX(-0.1,MIN(0.1,IF(gwr!V128&gt;0,gwr!V128 - 0.48,0))) + 0.5) * (1 + 0.25 * ((tier1!V128+tier2!V128)/2-tier2!BB128)) * 100</f>
        <v>50</v>
      </c>
      <c r="W129" s="24">
        <f xml:space="preserve"> (MAX(-0.1,MIN(0.1,IF(gwr!W128&gt;0,gwr!W128 - 0.48,0))) + 0.5) * (1 + 0.25 * ((tier1!W128+tier2!W128)/2-tier2!BC128)) * 100</f>
        <v>50</v>
      </c>
      <c r="X129" s="24">
        <f xml:space="preserve"> (MAX(-0.1,MIN(0.1,IF(gwr!X128&gt;0,gwr!X128 - 0.48,0))) + 0.5) * (1 + 0.25 * ((tier1!X128+tier2!X128)/2-tier2!BD128)) * 100</f>
        <v>50</v>
      </c>
      <c r="Y129" s="24">
        <f xml:space="preserve"> (MAX(-0.1,MIN(0.1,IF(gwr!Y128&gt;0,gwr!Y128 - 0.48,0))) + 0.5) * (1 + 0.25 * ((tier1!Y128+tier2!Y128)/2-tier2!BE128)) * 100</f>
        <v>50</v>
      </c>
      <c r="Z129" s="24">
        <f xml:space="preserve"> (MAX(-0.1,MIN(0.1,IF(gwr!Z128&gt;0,gwr!Z128 - 0.48,0))) + 0.5) * (1 + 0.25 * ((tier1!Z128+tier2!Z128)/2-tier2!BF128)) * 100</f>
        <v>50</v>
      </c>
      <c r="AA129" s="24">
        <f xml:space="preserve"> (MAX(-0.1,MIN(0.1,IF(gwr!AA128&gt;0,gwr!AA128 - 0.48,0))) + 0.5) * (1 + 0.25 * ((tier1!AA128+tier2!AA128)/2-tier2!BG128)) * 100</f>
        <v>50</v>
      </c>
      <c r="AB129" s="24">
        <f xml:space="preserve"> (MAX(-0.1,MIN(0.1,IF(gwr!AB128&gt;0,gwr!AB128 - 0.48,0))) + 0.5) * (1 + 0.25 * ((tier1!AB128+tier2!AB128)/2-tier2!BH128)) * 100</f>
        <v>50</v>
      </c>
      <c r="AC129" s="24">
        <f xml:space="preserve"> (MAX(-0.1,MIN(0.1,IF(gwr!AC128&gt;0,gwr!AC128 - 0.48,0))) + 0.5) * (1 + 0.25 * ((tier1!AC128+tier2!AC128)/2-tier2!BI128)) * 100</f>
        <v>50</v>
      </c>
      <c r="AD129" s="24">
        <f xml:space="preserve"> (MAX(-0.1,MIN(0.1,IF(gwr!AD128&gt;0,gwr!AD128 - 0.48,0))) + 0.5) * (1 + 0.25 * ((tier1!AD128+tier2!AD128)/2-tier2!BJ128)) * 100</f>
        <v>50</v>
      </c>
      <c r="AE129" s="24">
        <f xml:space="preserve"> (MAX(-0.1,MIN(0.1,IF(gwr!AE128&gt;0,gwr!AE128 - 0.48,0))) + 0.5) * (1 + 0.25 * ((tier1!AE128+tier2!AE128)/2-tier2!BK128)) * 100</f>
        <v>50</v>
      </c>
      <c r="AF129" s="24"/>
      <c r="AG129" s="28">
        <f t="shared" si="3"/>
        <v>750</v>
      </c>
      <c r="AH129" s="28">
        <f t="shared" si="4"/>
        <v>750</v>
      </c>
      <c r="AI129" s="30">
        <f t="shared" si="5"/>
        <v>0.5</v>
      </c>
    </row>
    <row r="130" spans="1:35" s="25" customFormat="1" ht="12" x14ac:dyDescent="0.2">
      <c r="A130" s="24">
        <f xml:space="preserve"> (MAX(-0.1,MIN(0.1,IF(gwr!A129&gt;0,gwr!A129 - 0.48,0))) + 0.5) * (1 + 0.25 * ((tier1!A129+tier2!A129)/2-tier2!AG129)) * 100</f>
        <v>50</v>
      </c>
      <c r="B130" s="24">
        <f xml:space="preserve"> (MAX(-0.1,MIN(0.1,IF(gwr!B129&gt;0,gwr!B129 - 0.48,0))) + 0.5) * (1 + 0.25 * ((tier1!B129+tier2!B129)/2-tier2!AH129)) * 100</f>
        <v>50</v>
      </c>
      <c r="C130" s="24">
        <f xml:space="preserve"> (MAX(-0.1,MIN(0.1,IF(gwr!C129&gt;0,gwr!C129 - 0.48,0))) + 0.5) * (1 + 0.25 * ((tier1!C129+tier2!C129)/2-tier2!AI129)) * 100</f>
        <v>50</v>
      </c>
      <c r="D130" s="24">
        <f xml:space="preserve"> (MAX(-0.1,MIN(0.1,IF(gwr!D129&gt;0,gwr!D129 - 0.48,0))) + 0.5) * (1 + 0.25 * ((tier1!D129+tier2!D129)/2-tier2!AJ129)) * 100</f>
        <v>50</v>
      </c>
      <c r="E130" s="24">
        <f xml:space="preserve"> (MAX(-0.1,MIN(0.1,IF(gwr!E129&gt;0,gwr!E129 - 0.48,0))) + 0.5) * (1 + 0.25 * ((tier1!E129+tier2!E129)/2-tier2!AK129)) * 100</f>
        <v>50</v>
      </c>
      <c r="F130" s="24">
        <f xml:space="preserve"> (MAX(-0.1,MIN(0.1,IF(gwr!F129&gt;0,gwr!F129 - 0.48,0))) + 0.5) * (1 + 0.25 * ((tier1!F129+tier2!F129)/2-tier2!AL129)) * 100</f>
        <v>50</v>
      </c>
      <c r="G130" s="24">
        <f xml:space="preserve"> (MAX(-0.1,MIN(0.1,IF(gwr!G129&gt;0,gwr!G129 - 0.48,0))) + 0.5) * (1 + 0.25 * ((tier1!G129+tier2!G129)/2-tier2!AM129)) * 100</f>
        <v>50</v>
      </c>
      <c r="H130" s="24">
        <f xml:space="preserve"> (MAX(-0.1,MIN(0.1,IF(gwr!H129&gt;0,gwr!H129 - 0.48,0))) + 0.5) * (1 + 0.25 * ((tier1!H129+tier2!H129)/2-tier2!AN129)) * 100</f>
        <v>50</v>
      </c>
      <c r="I130" s="24">
        <f xml:space="preserve"> (MAX(-0.1,MIN(0.1,IF(gwr!I129&gt;0,gwr!I129 - 0.48,0))) + 0.5) * (1 + 0.25 * ((tier1!I129+tier2!I129)/2-tier2!AO129)) * 100</f>
        <v>50</v>
      </c>
      <c r="J130" s="24">
        <f xml:space="preserve"> (MAX(-0.1,MIN(0.1,IF(gwr!J129&gt;0,gwr!J129 - 0.48,0))) + 0.5) * (1 + 0.25 * ((tier1!J129+tier2!J129)/2-tier2!AP129)) * 100</f>
        <v>50</v>
      </c>
      <c r="K130" s="24">
        <f xml:space="preserve"> (MAX(-0.1,MIN(0.1,IF(gwr!K129&gt;0,gwr!K129 - 0.48,0))) + 0.5) * (1 + 0.25 * ((tier1!K129+tier2!K129)/2-tier2!AQ129)) * 100</f>
        <v>50</v>
      </c>
      <c r="L130" s="24">
        <f xml:space="preserve"> (MAX(-0.1,MIN(0.1,IF(gwr!L129&gt;0,gwr!L129 - 0.48,0))) + 0.5) * (1 + 0.25 * ((tier1!L129+tier2!L129)/2-tier2!AR129)) * 100</f>
        <v>50</v>
      </c>
      <c r="M130" s="24">
        <f xml:space="preserve"> (MAX(-0.1,MIN(0.1,IF(gwr!M129&gt;0,gwr!M129 - 0.48,0))) + 0.5) * (1 + 0.25 * ((tier1!M129+tier2!M129)/2-tier2!AS129)) * 100</f>
        <v>50</v>
      </c>
      <c r="N130" s="24">
        <f xml:space="preserve"> (MAX(-0.1,MIN(0.1,IF(gwr!N129&gt;0,gwr!N129 - 0.48,0))) + 0.5) * (1 + 0.25 * ((tier1!N129+tier2!N129)/2-tier2!AT129)) * 100</f>
        <v>50</v>
      </c>
      <c r="O130" s="24">
        <f xml:space="preserve"> (MAX(-0.1,MIN(0.1,IF(gwr!O129&gt;0,gwr!O129 - 0.48,0))) + 0.5) * (1 + 0.25 * ((tier1!O129+tier2!O129)/2-tier2!AU129)) * 100</f>
        <v>50</v>
      </c>
      <c r="P130" s="24"/>
      <c r="Q130" s="24">
        <f xml:space="preserve"> (MAX(-0.1,MIN(0.1,IF(gwr!Q129&gt;0,gwr!Q129 - 0.48,0))) + 0.5) * (1 + 0.25 * ((tier1!Q129+tier2!Q129)/2-tier2!AW129)) * 100</f>
        <v>50</v>
      </c>
      <c r="R130" s="24">
        <f xml:space="preserve"> (MAX(-0.1,MIN(0.1,IF(gwr!R129&gt;0,gwr!R129 - 0.48,0))) + 0.5) * (1 + 0.25 * ((tier1!R129+tier2!R129)/2-tier2!AX129)) * 100</f>
        <v>50</v>
      </c>
      <c r="S130" s="24">
        <f xml:space="preserve"> (MAX(-0.1,MIN(0.1,IF(gwr!S129&gt;0,gwr!S129 - 0.48,0))) + 0.5) * (1 + 0.25 * ((tier1!S129+tier2!S129)/2-tier2!AY129)) * 100</f>
        <v>50</v>
      </c>
      <c r="T130" s="24">
        <f xml:space="preserve"> (MAX(-0.1,MIN(0.1,IF(gwr!T129&gt;0,gwr!T129 - 0.48,0))) + 0.5) * (1 + 0.25 * ((tier1!T129+tier2!T129)/2-tier2!AZ129)) * 100</f>
        <v>50</v>
      </c>
      <c r="U130" s="24">
        <f xml:space="preserve"> (MAX(-0.1,MIN(0.1,IF(gwr!U129&gt;0,gwr!U129 - 0.48,0))) + 0.5) * (1 + 0.25 * ((tier1!U129+tier2!U129)/2-tier2!BA129)) * 100</f>
        <v>50</v>
      </c>
      <c r="V130" s="24">
        <f xml:space="preserve"> (MAX(-0.1,MIN(0.1,IF(gwr!V129&gt;0,gwr!V129 - 0.48,0))) + 0.5) * (1 + 0.25 * ((tier1!V129+tier2!V129)/2-tier2!BB129)) * 100</f>
        <v>50</v>
      </c>
      <c r="W130" s="24">
        <f xml:space="preserve"> (MAX(-0.1,MIN(0.1,IF(gwr!W129&gt;0,gwr!W129 - 0.48,0))) + 0.5) * (1 + 0.25 * ((tier1!W129+tier2!W129)/2-tier2!BC129)) * 100</f>
        <v>50</v>
      </c>
      <c r="X130" s="24">
        <f xml:space="preserve"> (MAX(-0.1,MIN(0.1,IF(gwr!X129&gt;0,gwr!X129 - 0.48,0))) + 0.5) * (1 + 0.25 * ((tier1!X129+tier2!X129)/2-tier2!BD129)) * 100</f>
        <v>50</v>
      </c>
      <c r="Y130" s="24">
        <f xml:space="preserve"> (MAX(-0.1,MIN(0.1,IF(gwr!Y129&gt;0,gwr!Y129 - 0.48,0))) + 0.5) * (1 + 0.25 * ((tier1!Y129+tier2!Y129)/2-tier2!BE129)) * 100</f>
        <v>50</v>
      </c>
      <c r="Z130" s="24">
        <f xml:space="preserve"> (MAX(-0.1,MIN(0.1,IF(gwr!Z129&gt;0,gwr!Z129 - 0.48,0))) + 0.5) * (1 + 0.25 * ((tier1!Z129+tier2!Z129)/2-tier2!BF129)) * 100</f>
        <v>50</v>
      </c>
      <c r="AA130" s="24">
        <f xml:space="preserve"> (MAX(-0.1,MIN(0.1,IF(gwr!AA129&gt;0,gwr!AA129 - 0.48,0))) + 0.5) * (1 + 0.25 * ((tier1!AA129+tier2!AA129)/2-tier2!BG129)) * 100</f>
        <v>50</v>
      </c>
      <c r="AB130" s="24">
        <f xml:space="preserve"> (MAX(-0.1,MIN(0.1,IF(gwr!AB129&gt;0,gwr!AB129 - 0.48,0))) + 0.5) * (1 + 0.25 * ((tier1!AB129+tier2!AB129)/2-tier2!BH129)) * 100</f>
        <v>50</v>
      </c>
      <c r="AC130" s="24">
        <f xml:space="preserve"> (MAX(-0.1,MIN(0.1,IF(gwr!AC129&gt;0,gwr!AC129 - 0.48,0))) + 0.5) * (1 + 0.25 * ((tier1!AC129+tier2!AC129)/2-tier2!BI129)) * 100</f>
        <v>50</v>
      </c>
      <c r="AD130" s="24">
        <f xml:space="preserve"> (MAX(-0.1,MIN(0.1,IF(gwr!AD129&gt;0,gwr!AD129 - 0.48,0))) + 0.5) * (1 + 0.25 * ((tier1!AD129+tier2!AD129)/2-tier2!BJ129)) * 100</f>
        <v>50</v>
      </c>
      <c r="AE130" s="24">
        <f xml:space="preserve"> (MAX(-0.1,MIN(0.1,IF(gwr!AE129&gt;0,gwr!AE129 - 0.48,0))) + 0.5) * (1 + 0.25 * ((tier1!AE129+tier2!AE129)/2-tier2!BK129)) * 100</f>
        <v>50</v>
      </c>
      <c r="AF130" s="24"/>
      <c r="AG130" s="28">
        <f t="shared" si="3"/>
        <v>750</v>
      </c>
      <c r="AH130" s="28">
        <f t="shared" si="4"/>
        <v>750</v>
      </c>
      <c r="AI130" s="30">
        <f t="shared" si="5"/>
        <v>0.5</v>
      </c>
    </row>
    <row r="131" spans="1:35" s="25" customFormat="1" ht="12" x14ac:dyDescent="0.2">
      <c r="A131" s="24">
        <f xml:space="preserve"> (MAX(-0.1,MIN(0.1,IF(gwr!A130&gt;0,gwr!A130 - 0.48,0))) + 0.5) * (1 + 0.25 * ((tier1!A130+tier2!A130)/2-tier2!AG130)) * 100</f>
        <v>50</v>
      </c>
      <c r="B131" s="24">
        <f xml:space="preserve"> (MAX(-0.1,MIN(0.1,IF(gwr!B130&gt;0,gwr!B130 - 0.48,0))) + 0.5) * (1 + 0.25 * ((tier1!B130+tier2!B130)/2-tier2!AH130)) * 100</f>
        <v>50</v>
      </c>
      <c r="C131" s="24">
        <f xml:space="preserve"> (MAX(-0.1,MIN(0.1,IF(gwr!C130&gt;0,gwr!C130 - 0.48,0))) + 0.5) * (1 + 0.25 * ((tier1!C130+tier2!C130)/2-tier2!AI130)) * 100</f>
        <v>50</v>
      </c>
      <c r="D131" s="24">
        <f xml:space="preserve"> (MAX(-0.1,MIN(0.1,IF(gwr!D130&gt;0,gwr!D130 - 0.48,0))) + 0.5) * (1 + 0.25 * ((tier1!D130+tier2!D130)/2-tier2!AJ130)) * 100</f>
        <v>50</v>
      </c>
      <c r="E131" s="24">
        <f xml:space="preserve"> (MAX(-0.1,MIN(0.1,IF(gwr!E130&gt;0,gwr!E130 - 0.48,0))) + 0.5) * (1 + 0.25 * ((tier1!E130+tier2!E130)/2-tier2!AK130)) * 100</f>
        <v>50</v>
      </c>
      <c r="F131" s="24">
        <f xml:space="preserve"> (MAX(-0.1,MIN(0.1,IF(gwr!F130&gt;0,gwr!F130 - 0.48,0))) + 0.5) * (1 + 0.25 * ((tier1!F130+tier2!F130)/2-tier2!AL130)) * 100</f>
        <v>50</v>
      </c>
      <c r="G131" s="24">
        <f xml:space="preserve"> (MAX(-0.1,MIN(0.1,IF(gwr!G130&gt;0,gwr!G130 - 0.48,0))) + 0.5) * (1 + 0.25 * ((tier1!G130+tier2!G130)/2-tier2!AM130)) * 100</f>
        <v>50</v>
      </c>
      <c r="H131" s="24">
        <f xml:space="preserve"> (MAX(-0.1,MIN(0.1,IF(gwr!H130&gt;0,gwr!H130 - 0.48,0))) + 0.5) * (1 + 0.25 * ((tier1!H130+tier2!H130)/2-tier2!AN130)) * 100</f>
        <v>50</v>
      </c>
      <c r="I131" s="24">
        <f xml:space="preserve"> (MAX(-0.1,MIN(0.1,IF(gwr!I130&gt;0,gwr!I130 - 0.48,0))) + 0.5) * (1 + 0.25 * ((tier1!I130+tier2!I130)/2-tier2!AO130)) * 100</f>
        <v>50</v>
      </c>
      <c r="J131" s="24">
        <f xml:space="preserve"> (MAX(-0.1,MIN(0.1,IF(gwr!J130&gt;0,gwr!J130 - 0.48,0))) + 0.5) * (1 + 0.25 * ((tier1!J130+tier2!J130)/2-tier2!AP130)) * 100</f>
        <v>50</v>
      </c>
      <c r="K131" s="24">
        <f xml:space="preserve"> (MAX(-0.1,MIN(0.1,IF(gwr!K130&gt;0,gwr!K130 - 0.48,0))) + 0.5) * (1 + 0.25 * ((tier1!K130+tier2!K130)/2-tier2!AQ130)) * 100</f>
        <v>50</v>
      </c>
      <c r="L131" s="24">
        <f xml:space="preserve"> (MAX(-0.1,MIN(0.1,IF(gwr!L130&gt;0,gwr!L130 - 0.48,0))) + 0.5) * (1 + 0.25 * ((tier1!L130+tier2!L130)/2-tier2!AR130)) * 100</f>
        <v>50</v>
      </c>
      <c r="M131" s="24">
        <f xml:space="preserve"> (MAX(-0.1,MIN(0.1,IF(gwr!M130&gt;0,gwr!M130 - 0.48,0))) + 0.5) * (1 + 0.25 * ((tier1!M130+tier2!M130)/2-tier2!AS130)) * 100</f>
        <v>50</v>
      </c>
      <c r="N131" s="24">
        <f xml:space="preserve"> (MAX(-0.1,MIN(0.1,IF(gwr!N130&gt;0,gwr!N130 - 0.48,0))) + 0.5) * (1 + 0.25 * ((tier1!N130+tier2!N130)/2-tier2!AT130)) * 100</f>
        <v>50</v>
      </c>
      <c r="O131" s="24">
        <f xml:space="preserve"> (MAX(-0.1,MIN(0.1,IF(gwr!O130&gt;0,gwr!O130 - 0.48,0))) + 0.5) * (1 + 0.25 * ((tier1!O130+tier2!O130)/2-tier2!AU130)) * 100</f>
        <v>50</v>
      </c>
      <c r="P131" s="24"/>
      <c r="Q131" s="24">
        <f xml:space="preserve"> (MAX(-0.1,MIN(0.1,IF(gwr!Q130&gt;0,gwr!Q130 - 0.48,0))) + 0.5) * (1 + 0.25 * ((tier1!Q130+tier2!Q130)/2-tier2!AW130)) * 100</f>
        <v>50</v>
      </c>
      <c r="R131" s="24">
        <f xml:space="preserve"> (MAX(-0.1,MIN(0.1,IF(gwr!R130&gt;0,gwr!R130 - 0.48,0))) + 0.5) * (1 + 0.25 * ((tier1!R130+tier2!R130)/2-tier2!AX130)) * 100</f>
        <v>50</v>
      </c>
      <c r="S131" s="24">
        <f xml:space="preserve"> (MAX(-0.1,MIN(0.1,IF(gwr!S130&gt;0,gwr!S130 - 0.48,0))) + 0.5) * (1 + 0.25 * ((tier1!S130+tier2!S130)/2-tier2!AY130)) * 100</f>
        <v>50</v>
      </c>
      <c r="T131" s="24">
        <f xml:space="preserve"> (MAX(-0.1,MIN(0.1,IF(gwr!T130&gt;0,gwr!T130 - 0.48,0))) + 0.5) * (1 + 0.25 * ((tier1!T130+tier2!T130)/2-tier2!AZ130)) * 100</f>
        <v>50</v>
      </c>
      <c r="U131" s="24">
        <f xml:space="preserve"> (MAX(-0.1,MIN(0.1,IF(gwr!U130&gt;0,gwr!U130 - 0.48,0))) + 0.5) * (1 + 0.25 * ((tier1!U130+tier2!U130)/2-tier2!BA130)) * 100</f>
        <v>50</v>
      </c>
      <c r="V131" s="24">
        <f xml:space="preserve"> (MAX(-0.1,MIN(0.1,IF(gwr!V130&gt;0,gwr!V130 - 0.48,0))) + 0.5) * (1 + 0.25 * ((tier1!V130+tier2!V130)/2-tier2!BB130)) * 100</f>
        <v>50</v>
      </c>
      <c r="W131" s="24">
        <f xml:space="preserve"> (MAX(-0.1,MIN(0.1,IF(gwr!W130&gt;0,gwr!W130 - 0.48,0))) + 0.5) * (1 + 0.25 * ((tier1!W130+tier2!W130)/2-tier2!BC130)) * 100</f>
        <v>50</v>
      </c>
      <c r="X131" s="24">
        <f xml:space="preserve"> (MAX(-0.1,MIN(0.1,IF(gwr!X130&gt;0,gwr!X130 - 0.48,0))) + 0.5) * (1 + 0.25 * ((tier1!X130+tier2!X130)/2-tier2!BD130)) * 100</f>
        <v>50</v>
      </c>
      <c r="Y131" s="24">
        <f xml:space="preserve"> (MAX(-0.1,MIN(0.1,IF(gwr!Y130&gt;0,gwr!Y130 - 0.48,0))) + 0.5) * (1 + 0.25 * ((tier1!Y130+tier2!Y130)/2-tier2!BE130)) * 100</f>
        <v>50</v>
      </c>
      <c r="Z131" s="24">
        <f xml:space="preserve"> (MAX(-0.1,MIN(0.1,IF(gwr!Z130&gt;0,gwr!Z130 - 0.48,0))) + 0.5) * (1 + 0.25 * ((tier1!Z130+tier2!Z130)/2-tier2!BF130)) * 100</f>
        <v>50</v>
      </c>
      <c r="AA131" s="24">
        <f xml:space="preserve"> (MAX(-0.1,MIN(0.1,IF(gwr!AA130&gt;0,gwr!AA130 - 0.48,0))) + 0.5) * (1 + 0.25 * ((tier1!AA130+tier2!AA130)/2-tier2!BG130)) * 100</f>
        <v>50</v>
      </c>
      <c r="AB131" s="24">
        <f xml:space="preserve"> (MAX(-0.1,MIN(0.1,IF(gwr!AB130&gt;0,gwr!AB130 - 0.48,0))) + 0.5) * (1 + 0.25 * ((tier1!AB130+tier2!AB130)/2-tier2!BH130)) * 100</f>
        <v>50</v>
      </c>
      <c r="AC131" s="24">
        <f xml:space="preserve"> (MAX(-0.1,MIN(0.1,IF(gwr!AC130&gt;0,gwr!AC130 - 0.48,0))) + 0.5) * (1 + 0.25 * ((tier1!AC130+tier2!AC130)/2-tier2!BI130)) * 100</f>
        <v>50</v>
      </c>
      <c r="AD131" s="24">
        <f xml:space="preserve"> (MAX(-0.1,MIN(0.1,IF(gwr!AD130&gt;0,gwr!AD130 - 0.48,0))) + 0.5) * (1 + 0.25 * ((tier1!AD130+tier2!AD130)/2-tier2!BJ130)) * 100</f>
        <v>50</v>
      </c>
      <c r="AE131" s="24">
        <f xml:space="preserve"> (MAX(-0.1,MIN(0.1,IF(gwr!AE130&gt;0,gwr!AE130 - 0.48,0))) + 0.5) * (1 + 0.25 * ((tier1!AE130+tier2!AE130)/2-tier2!BK130)) * 100</f>
        <v>50</v>
      </c>
      <c r="AF131" s="24"/>
      <c r="AG131" s="28">
        <f t="shared" ref="AG131:AG194" si="6">SUM(A131:O131)</f>
        <v>750</v>
      </c>
      <c r="AH131" s="28">
        <f t="shared" ref="AH131:AH194" si="7">SUM(Q131:AE131)</f>
        <v>750</v>
      </c>
      <c r="AI131" s="30">
        <f t="shared" ref="AI131:AI194" si="8">IFERROR(0.5 + (AG131/(AG131+AH131) - 0.5) * 3,)</f>
        <v>0.5</v>
      </c>
    </row>
    <row r="132" spans="1:35" s="25" customFormat="1" ht="12" x14ac:dyDescent="0.2">
      <c r="A132" s="24">
        <f xml:space="preserve"> (MAX(-0.1,MIN(0.1,IF(gwr!A131&gt;0,gwr!A131 - 0.48,0))) + 0.5) * (1 + 0.25 * ((tier1!A131+tier2!A131)/2-tier2!AG131)) * 100</f>
        <v>50</v>
      </c>
      <c r="B132" s="24">
        <f xml:space="preserve"> (MAX(-0.1,MIN(0.1,IF(gwr!B131&gt;0,gwr!B131 - 0.48,0))) + 0.5) * (1 + 0.25 * ((tier1!B131+tier2!B131)/2-tier2!AH131)) * 100</f>
        <v>50</v>
      </c>
      <c r="C132" s="24">
        <f xml:space="preserve"> (MAX(-0.1,MIN(0.1,IF(gwr!C131&gt;0,gwr!C131 - 0.48,0))) + 0.5) * (1 + 0.25 * ((tier1!C131+tier2!C131)/2-tier2!AI131)) * 100</f>
        <v>50</v>
      </c>
      <c r="D132" s="24">
        <f xml:space="preserve"> (MAX(-0.1,MIN(0.1,IF(gwr!D131&gt;0,gwr!D131 - 0.48,0))) + 0.5) * (1 + 0.25 * ((tier1!D131+tier2!D131)/2-tier2!AJ131)) * 100</f>
        <v>50</v>
      </c>
      <c r="E132" s="24">
        <f xml:space="preserve"> (MAX(-0.1,MIN(0.1,IF(gwr!E131&gt;0,gwr!E131 - 0.48,0))) + 0.5) * (1 + 0.25 * ((tier1!E131+tier2!E131)/2-tier2!AK131)) * 100</f>
        <v>50</v>
      </c>
      <c r="F132" s="24">
        <f xml:space="preserve"> (MAX(-0.1,MIN(0.1,IF(gwr!F131&gt;0,gwr!F131 - 0.48,0))) + 0.5) * (1 + 0.25 * ((tier1!F131+tier2!F131)/2-tier2!AL131)) * 100</f>
        <v>50</v>
      </c>
      <c r="G132" s="24">
        <f xml:space="preserve"> (MAX(-0.1,MIN(0.1,IF(gwr!G131&gt;0,gwr!G131 - 0.48,0))) + 0.5) * (1 + 0.25 * ((tier1!G131+tier2!G131)/2-tier2!AM131)) * 100</f>
        <v>50</v>
      </c>
      <c r="H132" s="24">
        <f xml:space="preserve"> (MAX(-0.1,MIN(0.1,IF(gwr!H131&gt;0,gwr!H131 - 0.48,0))) + 0.5) * (1 + 0.25 * ((tier1!H131+tier2!H131)/2-tier2!AN131)) * 100</f>
        <v>50</v>
      </c>
      <c r="I132" s="24">
        <f xml:space="preserve"> (MAX(-0.1,MIN(0.1,IF(gwr!I131&gt;0,gwr!I131 - 0.48,0))) + 0.5) * (1 + 0.25 * ((tier1!I131+tier2!I131)/2-tier2!AO131)) * 100</f>
        <v>50</v>
      </c>
      <c r="J132" s="24">
        <f xml:space="preserve"> (MAX(-0.1,MIN(0.1,IF(gwr!J131&gt;0,gwr!J131 - 0.48,0))) + 0.5) * (1 + 0.25 * ((tier1!J131+tier2!J131)/2-tier2!AP131)) * 100</f>
        <v>50</v>
      </c>
      <c r="K132" s="24">
        <f xml:space="preserve"> (MAX(-0.1,MIN(0.1,IF(gwr!K131&gt;0,gwr!K131 - 0.48,0))) + 0.5) * (1 + 0.25 * ((tier1!K131+tier2!K131)/2-tier2!AQ131)) * 100</f>
        <v>50</v>
      </c>
      <c r="L132" s="24">
        <f xml:space="preserve"> (MAX(-0.1,MIN(0.1,IF(gwr!L131&gt;0,gwr!L131 - 0.48,0))) + 0.5) * (1 + 0.25 * ((tier1!L131+tier2!L131)/2-tier2!AR131)) * 100</f>
        <v>50</v>
      </c>
      <c r="M132" s="24">
        <f xml:space="preserve"> (MAX(-0.1,MIN(0.1,IF(gwr!M131&gt;0,gwr!M131 - 0.48,0))) + 0.5) * (1 + 0.25 * ((tier1!M131+tier2!M131)/2-tier2!AS131)) * 100</f>
        <v>50</v>
      </c>
      <c r="N132" s="24">
        <f xml:space="preserve"> (MAX(-0.1,MIN(0.1,IF(gwr!N131&gt;0,gwr!N131 - 0.48,0))) + 0.5) * (1 + 0.25 * ((tier1!N131+tier2!N131)/2-tier2!AT131)) * 100</f>
        <v>50</v>
      </c>
      <c r="O132" s="24">
        <f xml:space="preserve"> (MAX(-0.1,MIN(0.1,IF(gwr!O131&gt;0,gwr!O131 - 0.48,0))) + 0.5) * (1 + 0.25 * ((tier1!O131+tier2!O131)/2-tier2!AU131)) * 100</f>
        <v>50</v>
      </c>
      <c r="P132" s="24"/>
      <c r="Q132" s="24">
        <f xml:space="preserve"> (MAX(-0.1,MIN(0.1,IF(gwr!Q131&gt;0,gwr!Q131 - 0.48,0))) + 0.5) * (1 + 0.25 * ((tier1!Q131+tier2!Q131)/2-tier2!AW131)) * 100</f>
        <v>50</v>
      </c>
      <c r="R132" s="24">
        <f xml:space="preserve"> (MAX(-0.1,MIN(0.1,IF(gwr!R131&gt;0,gwr!R131 - 0.48,0))) + 0.5) * (1 + 0.25 * ((tier1!R131+tier2!R131)/2-tier2!AX131)) * 100</f>
        <v>50</v>
      </c>
      <c r="S132" s="24">
        <f xml:space="preserve"> (MAX(-0.1,MIN(0.1,IF(gwr!S131&gt;0,gwr!S131 - 0.48,0))) + 0.5) * (1 + 0.25 * ((tier1!S131+tier2!S131)/2-tier2!AY131)) * 100</f>
        <v>50</v>
      </c>
      <c r="T132" s="24">
        <f xml:space="preserve"> (MAX(-0.1,MIN(0.1,IF(gwr!T131&gt;0,gwr!T131 - 0.48,0))) + 0.5) * (1 + 0.25 * ((tier1!T131+tier2!T131)/2-tier2!AZ131)) * 100</f>
        <v>50</v>
      </c>
      <c r="U132" s="24">
        <f xml:space="preserve"> (MAX(-0.1,MIN(0.1,IF(gwr!U131&gt;0,gwr!U131 - 0.48,0))) + 0.5) * (1 + 0.25 * ((tier1!U131+tier2!U131)/2-tier2!BA131)) * 100</f>
        <v>50</v>
      </c>
      <c r="V132" s="24">
        <f xml:space="preserve"> (MAX(-0.1,MIN(0.1,IF(gwr!V131&gt;0,gwr!V131 - 0.48,0))) + 0.5) * (1 + 0.25 * ((tier1!V131+tier2!V131)/2-tier2!BB131)) * 100</f>
        <v>50</v>
      </c>
      <c r="W132" s="24">
        <f xml:space="preserve"> (MAX(-0.1,MIN(0.1,IF(gwr!W131&gt;0,gwr!W131 - 0.48,0))) + 0.5) * (1 + 0.25 * ((tier1!W131+tier2!W131)/2-tier2!BC131)) * 100</f>
        <v>50</v>
      </c>
      <c r="X132" s="24">
        <f xml:space="preserve"> (MAX(-0.1,MIN(0.1,IF(gwr!X131&gt;0,gwr!X131 - 0.48,0))) + 0.5) * (1 + 0.25 * ((tier1!X131+tier2!X131)/2-tier2!BD131)) * 100</f>
        <v>50</v>
      </c>
      <c r="Y132" s="24">
        <f xml:space="preserve"> (MAX(-0.1,MIN(0.1,IF(gwr!Y131&gt;0,gwr!Y131 - 0.48,0))) + 0.5) * (1 + 0.25 * ((tier1!Y131+tier2!Y131)/2-tier2!BE131)) * 100</f>
        <v>50</v>
      </c>
      <c r="Z132" s="24">
        <f xml:space="preserve"> (MAX(-0.1,MIN(0.1,IF(gwr!Z131&gt;0,gwr!Z131 - 0.48,0))) + 0.5) * (1 + 0.25 * ((tier1!Z131+tier2!Z131)/2-tier2!BF131)) * 100</f>
        <v>50</v>
      </c>
      <c r="AA132" s="24">
        <f xml:space="preserve"> (MAX(-0.1,MIN(0.1,IF(gwr!AA131&gt;0,gwr!AA131 - 0.48,0))) + 0.5) * (1 + 0.25 * ((tier1!AA131+tier2!AA131)/2-tier2!BG131)) * 100</f>
        <v>50</v>
      </c>
      <c r="AB132" s="24">
        <f xml:space="preserve"> (MAX(-0.1,MIN(0.1,IF(gwr!AB131&gt;0,gwr!AB131 - 0.48,0))) + 0.5) * (1 + 0.25 * ((tier1!AB131+tier2!AB131)/2-tier2!BH131)) * 100</f>
        <v>50</v>
      </c>
      <c r="AC132" s="24">
        <f xml:space="preserve"> (MAX(-0.1,MIN(0.1,IF(gwr!AC131&gt;0,gwr!AC131 - 0.48,0))) + 0.5) * (1 + 0.25 * ((tier1!AC131+tier2!AC131)/2-tier2!BI131)) * 100</f>
        <v>50</v>
      </c>
      <c r="AD132" s="24">
        <f xml:space="preserve"> (MAX(-0.1,MIN(0.1,IF(gwr!AD131&gt;0,gwr!AD131 - 0.48,0))) + 0.5) * (1 + 0.25 * ((tier1!AD131+tier2!AD131)/2-tier2!BJ131)) * 100</f>
        <v>50</v>
      </c>
      <c r="AE132" s="24">
        <f xml:space="preserve"> (MAX(-0.1,MIN(0.1,IF(gwr!AE131&gt;0,gwr!AE131 - 0.48,0))) + 0.5) * (1 + 0.25 * ((tier1!AE131+tier2!AE131)/2-tier2!BK131)) * 100</f>
        <v>50</v>
      </c>
      <c r="AF132" s="24"/>
      <c r="AG132" s="28">
        <f t="shared" si="6"/>
        <v>750</v>
      </c>
      <c r="AH132" s="28">
        <f t="shared" si="7"/>
        <v>750</v>
      </c>
      <c r="AI132" s="30">
        <f t="shared" si="8"/>
        <v>0.5</v>
      </c>
    </row>
    <row r="133" spans="1:35" s="25" customFormat="1" ht="12" x14ac:dyDescent="0.2">
      <c r="A133" s="24">
        <f xml:space="preserve"> (MAX(-0.1,MIN(0.1,IF(gwr!A132&gt;0,gwr!A132 - 0.48,0))) + 0.5) * (1 + 0.25 * ((tier1!A132+tier2!A132)/2-tier2!AG132)) * 100</f>
        <v>50</v>
      </c>
      <c r="B133" s="24">
        <f xml:space="preserve"> (MAX(-0.1,MIN(0.1,IF(gwr!B132&gt;0,gwr!B132 - 0.48,0))) + 0.5) * (1 + 0.25 * ((tier1!B132+tier2!B132)/2-tier2!AH132)) * 100</f>
        <v>50</v>
      </c>
      <c r="C133" s="24">
        <f xml:space="preserve"> (MAX(-0.1,MIN(0.1,IF(gwr!C132&gt;0,gwr!C132 - 0.48,0))) + 0.5) * (1 + 0.25 * ((tier1!C132+tier2!C132)/2-tier2!AI132)) * 100</f>
        <v>50</v>
      </c>
      <c r="D133" s="24">
        <f xml:space="preserve"> (MAX(-0.1,MIN(0.1,IF(gwr!D132&gt;0,gwr!D132 - 0.48,0))) + 0.5) * (1 + 0.25 * ((tier1!D132+tier2!D132)/2-tier2!AJ132)) * 100</f>
        <v>50</v>
      </c>
      <c r="E133" s="24">
        <f xml:space="preserve"> (MAX(-0.1,MIN(0.1,IF(gwr!E132&gt;0,gwr!E132 - 0.48,0))) + 0.5) * (1 + 0.25 * ((tier1!E132+tier2!E132)/2-tier2!AK132)) * 100</f>
        <v>50</v>
      </c>
      <c r="F133" s="24">
        <f xml:space="preserve"> (MAX(-0.1,MIN(0.1,IF(gwr!F132&gt;0,gwr!F132 - 0.48,0))) + 0.5) * (1 + 0.25 * ((tier1!F132+tier2!F132)/2-tier2!AL132)) * 100</f>
        <v>50</v>
      </c>
      <c r="G133" s="24">
        <f xml:space="preserve"> (MAX(-0.1,MIN(0.1,IF(gwr!G132&gt;0,gwr!G132 - 0.48,0))) + 0.5) * (1 + 0.25 * ((tier1!G132+tier2!G132)/2-tier2!AM132)) * 100</f>
        <v>50</v>
      </c>
      <c r="H133" s="24">
        <f xml:space="preserve"> (MAX(-0.1,MIN(0.1,IF(gwr!H132&gt;0,gwr!H132 - 0.48,0))) + 0.5) * (1 + 0.25 * ((tier1!H132+tier2!H132)/2-tier2!AN132)) * 100</f>
        <v>50</v>
      </c>
      <c r="I133" s="24">
        <f xml:space="preserve"> (MAX(-0.1,MIN(0.1,IF(gwr!I132&gt;0,gwr!I132 - 0.48,0))) + 0.5) * (1 + 0.25 * ((tier1!I132+tier2!I132)/2-tier2!AO132)) * 100</f>
        <v>50</v>
      </c>
      <c r="J133" s="24">
        <f xml:space="preserve"> (MAX(-0.1,MIN(0.1,IF(gwr!J132&gt;0,gwr!J132 - 0.48,0))) + 0.5) * (1 + 0.25 * ((tier1!J132+tier2!J132)/2-tier2!AP132)) * 100</f>
        <v>50</v>
      </c>
      <c r="K133" s="24">
        <f xml:space="preserve"> (MAX(-0.1,MIN(0.1,IF(gwr!K132&gt;0,gwr!K132 - 0.48,0))) + 0.5) * (1 + 0.25 * ((tier1!K132+tier2!K132)/2-tier2!AQ132)) * 100</f>
        <v>50</v>
      </c>
      <c r="L133" s="24">
        <f xml:space="preserve"> (MAX(-0.1,MIN(0.1,IF(gwr!L132&gt;0,gwr!L132 - 0.48,0))) + 0.5) * (1 + 0.25 * ((tier1!L132+tier2!L132)/2-tier2!AR132)) * 100</f>
        <v>50</v>
      </c>
      <c r="M133" s="24">
        <f xml:space="preserve"> (MAX(-0.1,MIN(0.1,IF(gwr!M132&gt;0,gwr!M132 - 0.48,0))) + 0.5) * (1 + 0.25 * ((tier1!M132+tier2!M132)/2-tier2!AS132)) * 100</f>
        <v>50</v>
      </c>
      <c r="N133" s="24">
        <f xml:space="preserve"> (MAX(-0.1,MIN(0.1,IF(gwr!N132&gt;0,gwr!N132 - 0.48,0))) + 0.5) * (1 + 0.25 * ((tier1!N132+tier2!N132)/2-tier2!AT132)) * 100</f>
        <v>50</v>
      </c>
      <c r="O133" s="24">
        <f xml:space="preserve"> (MAX(-0.1,MIN(0.1,IF(gwr!O132&gt;0,gwr!O132 - 0.48,0))) + 0.5) * (1 + 0.25 * ((tier1!O132+tier2!O132)/2-tier2!AU132)) * 100</f>
        <v>50</v>
      </c>
      <c r="P133" s="24"/>
      <c r="Q133" s="24">
        <f xml:space="preserve"> (MAX(-0.1,MIN(0.1,IF(gwr!Q132&gt;0,gwr!Q132 - 0.48,0))) + 0.5) * (1 + 0.25 * ((tier1!Q132+tier2!Q132)/2-tier2!AW132)) * 100</f>
        <v>50</v>
      </c>
      <c r="R133" s="24">
        <f xml:space="preserve"> (MAX(-0.1,MIN(0.1,IF(gwr!R132&gt;0,gwr!R132 - 0.48,0))) + 0.5) * (1 + 0.25 * ((tier1!R132+tier2!R132)/2-tier2!AX132)) * 100</f>
        <v>50</v>
      </c>
      <c r="S133" s="24">
        <f xml:space="preserve"> (MAX(-0.1,MIN(0.1,IF(gwr!S132&gt;0,gwr!S132 - 0.48,0))) + 0.5) * (1 + 0.25 * ((tier1!S132+tier2!S132)/2-tier2!AY132)) * 100</f>
        <v>50</v>
      </c>
      <c r="T133" s="24">
        <f xml:space="preserve"> (MAX(-0.1,MIN(0.1,IF(gwr!T132&gt;0,gwr!T132 - 0.48,0))) + 0.5) * (1 + 0.25 * ((tier1!T132+tier2!T132)/2-tier2!AZ132)) * 100</f>
        <v>50</v>
      </c>
      <c r="U133" s="24">
        <f xml:space="preserve"> (MAX(-0.1,MIN(0.1,IF(gwr!U132&gt;0,gwr!U132 - 0.48,0))) + 0.5) * (1 + 0.25 * ((tier1!U132+tier2!U132)/2-tier2!BA132)) * 100</f>
        <v>50</v>
      </c>
      <c r="V133" s="24">
        <f xml:space="preserve"> (MAX(-0.1,MIN(0.1,IF(gwr!V132&gt;0,gwr!V132 - 0.48,0))) + 0.5) * (1 + 0.25 * ((tier1!V132+tier2!V132)/2-tier2!BB132)) * 100</f>
        <v>50</v>
      </c>
      <c r="W133" s="24">
        <f xml:space="preserve"> (MAX(-0.1,MIN(0.1,IF(gwr!W132&gt;0,gwr!W132 - 0.48,0))) + 0.5) * (1 + 0.25 * ((tier1!W132+tier2!W132)/2-tier2!BC132)) * 100</f>
        <v>50</v>
      </c>
      <c r="X133" s="24">
        <f xml:space="preserve"> (MAX(-0.1,MIN(0.1,IF(gwr!X132&gt;0,gwr!X132 - 0.48,0))) + 0.5) * (1 + 0.25 * ((tier1!X132+tier2!X132)/2-tier2!BD132)) * 100</f>
        <v>50</v>
      </c>
      <c r="Y133" s="24">
        <f xml:space="preserve"> (MAX(-0.1,MIN(0.1,IF(gwr!Y132&gt;0,gwr!Y132 - 0.48,0))) + 0.5) * (1 + 0.25 * ((tier1!Y132+tier2!Y132)/2-tier2!BE132)) * 100</f>
        <v>50</v>
      </c>
      <c r="Z133" s="24">
        <f xml:space="preserve"> (MAX(-0.1,MIN(0.1,IF(gwr!Z132&gt;0,gwr!Z132 - 0.48,0))) + 0.5) * (1 + 0.25 * ((tier1!Z132+tier2!Z132)/2-tier2!BF132)) * 100</f>
        <v>50</v>
      </c>
      <c r="AA133" s="24">
        <f xml:space="preserve"> (MAX(-0.1,MIN(0.1,IF(gwr!AA132&gt;0,gwr!AA132 - 0.48,0))) + 0.5) * (1 + 0.25 * ((tier1!AA132+tier2!AA132)/2-tier2!BG132)) * 100</f>
        <v>50</v>
      </c>
      <c r="AB133" s="24">
        <f xml:space="preserve"> (MAX(-0.1,MIN(0.1,IF(gwr!AB132&gt;0,gwr!AB132 - 0.48,0))) + 0.5) * (1 + 0.25 * ((tier1!AB132+tier2!AB132)/2-tier2!BH132)) * 100</f>
        <v>50</v>
      </c>
      <c r="AC133" s="24">
        <f xml:space="preserve"> (MAX(-0.1,MIN(0.1,IF(gwr!AC132&gt;0,gwr!AC132 - 0.48,0))) + 0.5) * (1 + 0.25 * ((tier1!AC132+tier2!AC132)/2-tier2!BI132)) * 100</f>
        <v>50</v>
      </c>
      <c r="AD133" s="24">
        <f xml:space="preserve"> (MAX(-0.1,MIN(0.1,IF(gwr!AD132&gt;0,gwr!AD132 - 0.48,0))) + 0.5) * (1 + 0.25 * ((tier1!AD132+tier2!AD132)/2-tier2!BJ132)) * 100</f>
        <v>50</v>
      </c>
      <c r="AE133" s="24">
        <f xml:space="preserve"> (MAX(-0.1,MIN(0.1,IF(gwr!AE132&gt;0,gwr!AE132 - 0.48,0))) + 0.5) * (1 + 0.25 * ((tier1!AE132+tier2!AE132)/2-tier2!BK132)) * 100</f>
        <v>50</v>
      </c>
      <c r="AF133" s="24"/>
      <c r="AG133" s="28">
        <f t="shared" si="6"/>
        <v>750</v>
      </c>
      <c r="AH133" s="28">
        <f t="shared" si="7"/>
        <v>750</v>
      </c>
      <c r="AI133" s="30">
        <f t="shared" si="8"/>
        <v>0.5</v>
      </c>
    </row>
    <row r="134" spans="1:35" s="25" customFormat="1" ht="12" x14ac:dyDescent="0.2">
      <c r="A134" s="24">
        <f xml:space="preserve"> (MAX(-0.1,MIN(0.1,IF(gwr!A133&gt;0,gwr!A133 - 0.48,0))) + 0.5) * (1 + 0.25 * ((tier1!A133+tier2!A133)/2-tier2!AG133)) * 100</f>
        <v>50</v>
      </c>
      <c r="B134" s="24">
        <f xml:space="preserve"> (MAX(-0.1,MIN(0.1,IF(gwr!B133&gt;0,gwr!B133 - 0.48,0))) + 0.5) * (1 + 0.25 * ((tier1!B133+tier2!B133)/2-tier2!AH133)) * 100</f>
        <v>50</v>
      </c>
      <c r="C134" s="24">
        <f xml:space="preserve"> (MAX(-0.1,MIN(0.1,IF(gwr!C133&gt;0,gwr!C133 - 0.48,0))) + 0.5) * (1 + 0.25 * ((tier1!C133+tier2!C133)/2-tier2!AI133)) * 100</f>
        <v>50</v>
      </c>
      <c r="D134" s="24">
        <f xml:space="preserve"> (MAX(-0.1,MIN(0.1,IF(gwr!D133&gt;0,gwr!D133 - 0.48,0))) + 0.5) * (1 + 0.25 * ((tier1!D133+tier2!D133)/2-tier2!AJ133)) * 100</f>
        <v>50</v>
      </c>
      <c r="E134" s="24">
        <f xml:space="preserve"> (MAX(-0.1,MIN(0.1,IF(gwr!E133&gt;0,gwr!E133 - 0.48,0))) + 0.5) * (1 + 0.25 * ((tier1!E133+tier2!E133)/2-tier2!AK133)) * 100</f>
        <v>50</v>
      </c>
      <c r="F134" s="24">
        <f xml:space="preserve"> (MAX(-0.1,MIN(0.1,IF(gwr!F133&gt;0,gwr!F133 - 0.48,0))) + 0.5) * (1 + 0.25 * ((tier1!F133+tier2!F133)/2-tier2!AL133)) * 100</f>
        <v>50</v>
      </c>
      <c r="G134" s="24">
        <f xml:space="preserve"> (MAX(-0.1,MIN(0.1,IF(gwr!G133&gt;0,gwr!G133 - 0.48,0))) + 0.5) * (1 + 0.25 * ((tier1!G133+tier2!G133)/2-tier2!AM133)) * 100</f>
        <v>50</v>
      </c>
      <c r="H134" s="24">
        <f xml:space="preserve"> (MAX(-0.1,MIN(0.1,IF(gwr!H133&gt;0,gwr!H133 - 0.48,0))) + 0.5) * (1 + 0.25 * ((tier1!H133+tier2!H133)/2-tier2!AN133)) * 100</f>
        <v>50</v>
      </c>
      <c r="I134" s="24">
        <f xml:space="preserve"> (MAX(-0.1,MIN(0.1,IF(gwr!I133&gt;0,gwr!I133 - 0.48,0))) + 0.5) * (1 + 0.25 * ((tier1!I133+tier2!I133)/2-tier2!AO133)) * 100</f>
        <v>50</v>
      </c>
      <c r="J134" s="24">
        <f xml:space="preserve"> (MAX(-0.1,MIN(0.1,IF(gwr!J133&gt;0,gwr!J133 - 0.48,0))) + 0.5) * (1 + 0.25 * ((tier1!J133+tier2!J133)/2-tier2!AP133)) * 100</f>
        <v>50</v>
      </c>
      <c r="K134" s="24">
        <f xml:space="preserve"> (MAX(-0.1,MIN(0.1,IF(gwr!K133&gt;0,gwr!K133 - 0.48,0))) + 0.5) * (1 + 0.25 * ((tier1!K133+tier2!K133)/2-tier2!AQ133)) * 100</f>
        <v>50</v>
      </c>
      <c r="L134" s="24">
        <f xml:space="preserve"> (MAX(-0.1,MIN(0.1,IF(gwr!L133&gt;0,gwr!L133 - 0.48,0))) + 0.5) * (1 + 0.25 * ((tier1!L133+tier2!L133)/2-tier2!AR133)) * 100</f>
        <v>50</v>
      </c>
      <c r="M134" s="24">
        <f xml:space="preserve"> (MAX(-0.1,MIN(0.1,IF(gwr!M133&gt;0,gwr!M133 - 0.48,0))) + 0.5) * (1 + 0.25 * ((tier1!M133+tier2!M133)/2-tier2!AS133)) * 100</f>
        <v>50</v>
      </c>
      <c r="N134" s="24">
        <f xml:space="preserve"> (MAX(-0.1,MIN(0.1,IF(gwr!N133&gt;0,gwr!N133 - 0.48,0))) + 0.5) * (1 + 0.25 * ((tier1!N133+tier2!N133)/2-tier2!AT133)) * 100</f>
        <v>50</v>
      </c>
      <c r="O134" s="24">
        <f xml:space="preserve"> (MAX(-0.1,MIN(0.1,IF(gwr!O133&gt;0,gwr!O133 - 0.48,0))) + 0.5) * (1 + 0.25 * ((tier1!O133+tier2!O133)/2-tier2!AU133)) * 100</f>
        <v>50</v>
      </c>
      <c r="P134" s="24"/>
      <c r="Q134" s="24">
        <f xml:space="preserve"> (MAX(-0.1,MIN(0.1,IF(gwr!Q133&gt;0,gwr!Q133 - 0.48,0))) + 0.5) * (1 + 0.25 * ((tier1!Q133+tier2!Q133)/2-tier2!AW133)) * 100</f>
        <v>50</v>
      </c>
      <c r="R134" s="24">
        <f xml:space="preserve"> (MAX(-0.1,MIN(0.1,IF(gwr!R133&gt;0,gwr!R133 - 0.48,0))) + 0.5) * (1 + 0.25 * ((tier1!R133+tier2!R133)/2-tier2!AX133)) * 100</f>
        <v>50</v>
      </c>
      <c r="S134" s="24">
        <f xml:space="preserve"> (MAX(-0.1,MIN(0.1,IF(gwr!S133&gt;0,gwr!S133 - 0.48,0))) + 0.5) * (1 + 0.25 * ((tier1!S133+tier2!S133)/2-tier2!AY133)) * 100</f>
        <v>50</v>
      </c>
      <c r="T134" s="24">
        <f xml:space="preserve"> (MAX(-0.1,MIN(0.1,IF(gwr!T133&gt;0,gwr!T133 - 0.48,0))) + 0.5) * (1 + 0.25 * ((tier1!T133+tier2!T133)/2-tier2!AZ133)) * 100</f>
        <v>50</v>
      </c>
      <c r="U134" s="24">
        <f xml:space="preserve"> (MAX(-0.1,MIN(0.1,IF(gwr!U133&gt;0,gwr!U133 - 0.48,0))) + 0.5) * (1 + 0.25 * ((tier1!U133+tier2!U133)/2-tier2!BA133)) * 100</f>
        <v>50</v>
      </c>
      <c r="V134" s="24">
        <f xml:space="preserve"> (MAX(-0.1,MIN(0.1,IF(gwr!V133&gt;0,gwr!V133 - 0.48,0))) + 0.5) * (1 + 0.25 * ((tier1!V133+tier2!V133)/2-tier2!BB133)) * 100</f>
        <v>50</v>
      </c>
      <c r="W134" s="24">
        <f xml:space="preserve"> (MAX(-0.1,MIN(0.1,IF(gwr!W133&gt;0,gwr!W133 - 0.48,0))) + 0.5) * (1 + 0.25 * ((tier1!W133+tier2!W133)/2-tier2!BC133)) * 100</f>
        <v>50</v>
      </c>
      <c r="X134" s="24">
        <f xml:space="preserve"> (MAX(-0.1,MIN(0.1,IF(gwr!X133&gt;0,gwr!X133 - 0.48,0))) + 0.5) * (1 + 0.25 * ((tier1!X133+tier2!X133)/2-tier2!BD133)) * 100</f>
        <v>50</v>
      </c>
      <c r="Y134" s="24">
        <f xml:space="preserve"> (MAX(-0.1,MIN(0.1,IF(gwr!Y133&gt;0,gwr!Y133 - 0.48,0))) + 0.5) * (1 + 0.25 * ((tier1!Y133+tier2!Y133)/2-tier2!BE133)) * 100</f>
        <v>50</v>
      </c>
      <c r="Z134" s="24">
        <f xml:space="preserve"> (MAX(-0.1,MIN(0.1,IF(gwr!Z133&gt;0,gwr!Z133 - 0.48,0))) + 0.5) * (1 + 0.25 * ((tier1!Z133+tier2!Z133)/2-tier2!BF133)) * 100</f>
        <v>50</v>
      </c>
      <c r="AA134" s="24">
        <f xml:space="preserve"> (MAX(-0.1,MIN(0.1,IF(gwr!AA133&gt;0,gwr!AA133 - 0.48,0))) + 0.5) * (1 + 0.25 * ((tier1!AA133+tier2!AA133)/2-tier2!BG133)) * 100</f>
        <v>50</v>
      </c>
      <c r="AB134" s="24">
        <f xml:space="preserve"> (MAX(-0.1,MIN(0.1,IF(gwr!AB133&gt;0,gwr!AB133 - 0.48,0))) + 0.5) * (1 + 0.25 * ((tier1!AB133+tier2!AB133)/2-tier2!BH133)) * 100</f>
        <v>50</v>
      </c>
      <c r="AC134" s="24">
        <f xml:space="preserve"> (MAX(-0.1,MIN(0.1,IF(gwr!AC133&gt;0,gwr!AC133 - 0.48,0))) + 0.5) * (1 + 0.25 * ((tier1!AC133+tier2!AC133)/2-tier2!BI133)) * 100</f>
        <v>50</v>
      </c>
      <c r="AD134" s="24">
        <f xml:space="preserve"> (MAX(-0.1,MIN(0.1,IF(gwr!AD133&gt;0,gwr!AD133 - 0.48,0))) + 0.5) * (1 + 0.25 * ((tier1!AD133+tier2!AD133)/2-tier2!BJ133)) * 100</f>
        <v>50</v>
      </c>
      <c r="AE134" s="24">
        <f xml:space="preserve"> (MAX(-0.1,MIN(0.1,IF(gwr!AE133&gt;0,gwr!AE133 - 0.48,0))) + 0.5) * (1 + 0.25 * ((tier1!AE133+tier2!AE133)/2-tier2!BK133)) * 100</f>
        <v>50</v>
      </c>
      <c r="AF134" s="24"/>
      <c r="AG134" s="28">
        <f t="shared" si="6"/>
        <v>750</v>
      </c>
      <c r="AH134" s="28">
        <f t="shared" si="7"/>
        <v>750</v>
      </c>
      <c r="AI134" s="30">
        <f t="shared" si="8"/>
        <v>0.5</v>
      </c>
    </row>
    <row r="135" spans="1:35" s="25" customFormat="1" ht="12" x14ac:dyDescent="0.2">
      <c r="A135" s="24">
        <f xml:space="preserve"> (MAX(-0.1,MIN(0.1,IF(gwr!A134&gt;0,gwr!A134 - 0.48,0))) + 0.5) * (1 + 0.25 * ((tier1!A134+tier2!A134)/2-tier2!AG134)) * 100</f>
        <v>50</v>
      </c>
      <c r="B135" s="24">
        <f xml:space="preserve"> (MAX(-0.1,MIN(0.1,IF(gwr!B134&gt;0,gwr!B134 - 0.48,0))) + 0.5) * (1 + 0.25 * ((tier1!B134+tier2!B134)/2-tier2!AH134)) * 100</f>
        <v>50</v>
      </c>
      <c r="C135" s="24">
        <f xml:space="preserve"> (MAX(-0.1,MIN(0.1,IF(gwr!C134&gt;0,gwr!C134 - 0.48,0))) + 0.5) * (1 + 0.25 * ((tier1!C134+tier2!C134)/2-tier2!AI134)) * 100</f>
        <v>50</v>
      </c>
      <c r="D135" s="24">
        <f xml:space="preserve"> (MAX(-0.1,MIN(0.1,IF(gwr!D134&gt;0,gwr!D134 - 0.48,0))) + 0.5) * (1 + 0.25 * ((tier1!D134+tier2!D134)/2-tier2!AJ134)) * 100</f>
        <v>50</v>
      </c>
      <c r="E135" s="24">
        <f xml:space="preserve"> (MAX(-0.1,MIN(0.1,IF(gwr!E134&gt;0,gwr!E134 - 0.48,0))) + 0.5) * (1 + 0.25 * ((tier1!E134+tier2!E134)/2-tier2!AK134)) * 100</f>
        <v>50</v>
      </c>
      <c r="F135" s="24">
        <f xml:space="preserve"> (MAX(-0.1,MIN(0.1,IF(gwr!F134&gt;0,gwr!F134 - 0.48,0))) + 0.5) * (1 + 0.25 * ((tier1!F134+tier2!F134)/2-tier2!AL134)) * 100</f>
        <v>50</v>
      </c>
      <c r="G135" s="24">
        <f xml:space="preserve"> (MAX(-0.1,MIN(0.1,IF(gwr!G134&gt;0,gwr!G134 - 0.48,0))) + 0.5) * (1 + 0.25 * ((tier1!G134+tier2!G134)/2-tier2!AM134)) * 100</f>
        <v>50</v>
      </c>
      <c r="H135" s="24">
        <f xml:space="preserve"> (MAX(-0.1,MIN(0.1,IF(gwr!H134&gt;0,gwr!H134 - 0.48,0))) + 0.5) * (1 + 0.25 * ((tier1!H134+tier2!H134)/2-tier2!AN134)) * 100</f>
        <v>50</v>
      </c>
      <c r="I135" s="24">
        <f xml:space="preserve"> (MAX(-0.1,MIN(0.1,IF(gwr!I134&gt;0,gwr!I134 - 0.48,0))) + 0.5) * (1 + 0.25 * ((tier1!I134+tier2!I134)/2-tier2!AO134)) * 100</f>
        <v>50</v>
      </c>
      <c r="J135" s="24">
        <f xml:space="preserve"> (MAX(-0.1,MIN(0.1,IF(gwr!J134&gt;0,gwr!J134 - 0.48,0))) + 0.5) * (1 + 0.25 * ((tier1!J134+tier2!J134)/2-tier2!AP134)) * 100</f>
        <v>50</v>
      </c>
      <c r="K135" s="24">
        <f xml:space="preserve"> (MAX(-0.1,MIN(0.1,IF(gwr!K134&gt;0,gwr!K134 - 0.48,0))) + 0.5) * (1 + 0.25 * ((tier1!K134+tier2!K134)/2-tier2!AQ134)) * 100</f>
        <v>50</v>
      </c>
      <c r="L135" s="24">
        <f xml:space="preserve"> (MAX(-0.1,MIN(0.1,IF(gwr!L134&gt;0,gwr!L134 - 0.48,0))) + 0.5) * (1 + 0.25 * ((tier1!L134+tier2!L134)/2-tier2!AR134)) * 100</f>
        <v>50</v>
      </c>
      <c r="M135" s="24">
        <f xml:space="preserve"> (MAX(-0.1,MIN(0.1,IF(gwr!M134&gt;0,gwr!M134 - 0.48,0))) + 0.5) * (1 + 0.25 * ((tier1!M134+tier2!M134)/2-tier2!AS134)) * 100</f>
        <v>50</v>
      </c>
      <c r="N135" s="24">
        <f xml:space="preserve"> (MAX(-0.1,MIN(0.1,IF(gwr!N134&gt;0,gwr!N134 - 0.48,0))) + 0.5) * (1 + 0.25 * ((tier1!N134+tier2!N134)/2-tier2!AT134)) * 100</f>
        <v>50</v>
      </c>
      <c r="O135" s="24">
        <f xml:space="preserve"> (MAX(-0.1,MIN(0.1,IF(gwr!O134&gt;0,gwr!O134 - 0.48,0))) + 0.5) * (1 + 0.25 * ((tier1!O134+tier2!O134)/2-tier2!AU134)) * 100</f>
        <v>50</v>
      </c>
      <c r="P135" s="24"/>
      <c r="Q135" s="24">
        <f xml:space="preserve"> (MAX(-0.1,MIN(0.1,IF(gwr!Q134&gt;0,gwr!Q134 - 0.48,0))) + 0.5) * (1 + 0.25 * ((tier1!Q134+tier2!Q134)/2-tier2!AW134)) * 100</f>
        <v>50</v>
      </c>
      <c r="R135" s="24">
        <f xml:space="preserve"> (MAX(-0.1,MIN(0.1,IF(gwr!R134&gt;0,gwr!R134 - 0.48,0))) + 0.5) * (1 + 0.25 * ((tier1!R134+tier2!R134)/2-tier2!AX134)) * 100</f>
        <v>50</v>
      </c>
      <c r="S135" s="24">
        <f xml:space="preserve"> (MAX(-0.1,MIN(0.1,IF(gwr!S134&gt;0,gwr!S134 - 0.48,0))) + 0.5) * (1 + 0.25 * ((tier1!S134+tier2!S134)/2-tier2!AY134)) * 100</f>
        <v>50</v>
      </c>
      <c r="T135" s="24">
        <f xml:space="preserve"> (MAX(-0.1,MIN(0.1,IF(gwr!T134&gt;0,gwr!T134 - 0.48,0))) + 0.5) * (1 + 0.25 * ((tier1!T134+tier2!T134)/2-tier2!AZ134)) * 100</f>
        <v>50</v>
      </c>
      <c r="U135" s="24">
        <f xml:space="preserve"> (MAX(-0.1,MIN(0.1,IF(gwr!U134&gt;0,gwr!U134 - 0.48,0))) + 0.5) * (1 + 0.25 * ((tier1!U134+tier2!U134)/2-tier2!BA134)) * 100</f>
        <v>50</v>
      </c>
      <c r="V135" s="24">
        <f xml:space="preserve"> (MAX(-0.1,MIN(0.1,IF(gwr!V134&gt;0,gwr!V134 - 0.48,0))) + 0.5) * (1 + 0.25 * ((tier1!V134+tier2!V134)/2-tier2!BB134)) * 100</f>
        <v>50</v>
      </c>
      <c r="W135" s="24">
        <f xml:space="preserve"> (MAX(-0.1,MIN(0.1,IF(gwr!W134&gt;0,gwr!W134 - 0.48,0))) + 0.5) * (1 + 0.25 * ((tier1!W134+tier2!W134)/2-tier2!BC134)) * 100</f>
        <v>50</v>
      </c>
      <c r="X135" s="24">
        <f xml:space="preserve"> (MAX(-0.1,MIN(0.1,IF(gwr!X134&gt;0,gwr!X134 - 0.48,0))) + 0.5) * (1 + 0.25 * ((tier1!X134+tier2!X134)/2-tier2!BD134)) * 100</f>
        <v>50</v>
      </c>
      <c r="Y135" s="24">
        <f xml:space="preserve"> (MAX(-0.1,MIN(0.1,IF(gwr!Y134&gt;0,gwr!Y134 - 0.48,0))) + 0.5) * (1 + 0.25 * ((tier1!Y134+tier2!Y134)/2-tier2!BE134)) * 100</f>
        <v>50</v>
      </c>
      <c r="Z135" s="24">
        <f xml:space="preserve"> (MAX(-0.1,MIN(0.1,IF(gwr!Z134&gt;0,gwr!Z134 - 0.48,0))) + 0.5) * (1 + 0.25 * ((tier1!Z134+tier2!Z134)/2-tier2!BF134)) * 100</f>
        <v>50</v>
      </c>
      <c r="AA135" s="24">
        <f xml:space="preserve"> (MAX(-0.1,MIN(0.1,IF(gwr!AA134&gt;0,gwr!AA134 - 0.48,0))) + 0.5) * (1 + 0.25 * ((tier1!AA134+tier2!AA134)/2-tier2!BG134)) * 100</f>
        <v>50</v>
      </c>
      <c r="AB135" s="24">
        <f xml:space="preserve"> (MAX(-0.1,MIN(0.1,IF(gwr!AB134&gt;0,gwr!AB134 - 0.48,0))) + 0.5) * (1 + 0.25 * ((tier1!AB134+tier2!AB134)/2-tier2!BH134)) * 100</f>
        <v>50</v>
      </c>
      <c r="AC135" s="24">
        <f xml:space="preserve"> (MAX(-0.1,MIN(0.1,IF(gwr!AC134&gt;0,gwr!AC134 - 0.48,0))) + 0.5) * (1 + 0.25 * ((tier1!AC134+tier2!AC134)/2-tier2!BI134)) * 100</f>
        <v>50</v>
      </c>
      <c r="AD135" s="24">
        <f xml:space="preserve"> (MAX(-0.1,MIN(0.1,IF(gwr!AD134&gt;0,gwr!AD134 - 0.48,0))) + 0.5) * (1 + 0.25 * ((tier1!AD134+tier2!AD134)/2-tier2!BJ134)) * 100</f>
        <v>50</v>
      </c>
      <c r="AE135" s="24">
        <f xml:space="preserve"> (MAX(-0.1,MIN(0.1,IF(gwr!AE134&gt;0,gwr!AE134 - 0.48,0))) + 0.5) * (1 + 0.25 * ((tier1!AE134+tier2!AE134)/2-tier2!BK134)) * 100</f>
        <v>50</v>
      </c>
      <c r="AF135" s="24"/>
      <c r="AG135" s="28">
        <f t="shared" si="6"/>
        <v>750</v>
      </c>
      <c r="AH135" s="28">
        <f t="shared" si="7"/>
        <v>750</v>
      </c>
      <c r="AI135" s="30">
        <f t="shared" si="8"/>
        <v>0.5</v>
      </c>
    </row>
    <row r="136" spans="1:35" s="25" customFormat="1" ht="12" x14ac:dyDescent="0.2">
      <c r="A136" s="24">
        <f xml:space="preserve"> (MAX(-0.1,MIN(0.1,IF(gwr!A135&gt;0,gwr!A135 - 0.48,0))) + 0.5) * (1 + 0.25 * ((tier1!A135+tier2!A135)/2-tier2!AG135)) * 100</f>
        <v>50</v>
      </c>
      <c r="B136" s="24">
        <f xml:space="preserve"> (MAX(-0.1,MIN(0.1,IF(gwr!B135&gt;0,gwr!B135 - 0.48,0))) + 0.5) * (1 + 0.25 * ((tier1!B135+tier2!B135)/2-tier2!AH135)) * 100</f>
        <v>50</v>
      </c>
      <c r="C136" s="24">
        <f xml:space="preserve"> (MAX(-0.1,MIN(0.1,IF(gwr!C135&gt;0,gwr!C135 - 0.48,0))) + 0.5) * (1 + 0.25 * ((tier1!C135+tier2!C135)/2-tier2!AI135)) * 100</f>
        <v>50</v>
      </c>
      <c r="D136" s="24">
        <f xml:space="preserve"> (MAX(-0.1,MIN(0.1,IF(gwr!D135&gt;0,gwr!D135 - 0.48,0))) + 0.5) * (1 + 0.25 * ((tier1!D135+tier2!D135)/2-tier2!AJ135)) * 100</f>
        <v>50</v>
      </c>
      <c r="E136" s="24">
        <f xml:space="preserve"> (MAX(-0.1,MIN(0.1,IF(gwr!E135&gt;0,gwr!E135 - 0.48,0))) + 0.5) * (1 + 0.25 * ((tier1!E135+tier2!E135)/2-tier2!AK135)) * 100</f>
        <v>50</v>
      </c>
      <c r="F136" s="24">
        <f xml:space="preserve"> (MAX(-0.1,MIN(0.1,IF(gwr!F135&gt;0,gwr!F135 - 0.48,0))) + 0.5) * (1 + 0.25 * ((tier1!F135+tier2!F135)/2-tier2!AL135)) * 100</f>
        <v>50</v>
      </c>
      <c r="G136" s="24">
        <f xml:space="preserve"> (MAX(-0.1,MIN(0.1,IF(gwr!G135&gt;0,gwr!G135 - 0.48,0))) + 0.5) * (1 + 0.25 * ((tier1!G135+tier2!G135)/2-tier2!AM135)) * 100</f>
        <v>50</v>
      </c>
      <c r="H136" s="24">
        <f xml:space="preserve"> (MAX(-0.1,MIN(0.1,IF(gwr!H135&gt;0,gwr!H135 - 0.48,0))) + 0.5) * (1 + 0.25 * ((tier1!H135+tier2!H135)/2-tier2!AN135)) * 100</f>
        <v>50</v>
      </c>
      <c r="I136" s="24">
        <f xml:space="preserve"> (MAX(-0.1,MIN(0.1,IF(gwr!I135&gt;0,gwr!I135 - 0.48,0))) + 0.5) * (1 + 0.25 * ((tier1!I135+tier2!I135)/2-tier2!AO135)) * 100</f>
        <v>50</v>
      </c>
      <c r="J136" s="24">
        <f xml:space="preserve"> (MAX(-0.1,MIN(0.1,IF(gwr!J135&gt;0,gwr!J135 - 0.48,0))) + 0.5) * (1 + 0.25 * ((tier1!J135+tier2!J135)/2-tier2!AP135)) * 100</f>
        <v>50</v>
      </c>
      <c r="K136" s="24">
        <f xml:space="preserve"> (MAX(-0.1,MIN(0.1,IF(gwr!K135&gt;0,gwr!K135 - 0.48,0))) + 0.5) * (1 + 0.25 * ((tier1!K135+tier2!K135)/2-tier2!AQ135)) * 100</f>
        <v>50</v>
      </c>
      <c r="L136" s="24">
        <f xml:space="preserve"> (MAX(-0.1,MIN(0.1,IF(gwr!L135&gt;0,gwr!L135 - 0.48,0))) + 0.5) * (1 + 0.25 * ((tier1!L135+tier2!L135)/2-tier2!AR135)) * 100</f>
        <v>50</v>
      </c>
      <c r="M136" s="24">
        <f xml:space="preserve"> (MAX(-0.1,MIN(0.1,IF(gwr!M135&gt;0,gwr!M135 - 0.48,0))) + 0.5) * (1 + 0.25 * ((tier1!M135+tier2!M135)/2-tier2!AS135)) * 100</f>
        <v>50</v>
      </c>
      <c r="N136" s="24">
        <f xml:space="preserve"> (MAX(-0.1,MIN(0.1,IF(gwr!N135&gt;0,gwr!N135 - 0.48,0))) + 0.5) * (1 + 0.25 * ((tier1!N135+tier2!N135)/2-tier2!AT135)) * 100</f>
        <v>50</v>
      </c>
      <c r="O136" s="24">
        <f xml:space="preserve"> (MAX(-0.1,MIN(0.1,IF(gwr!O135&gt;0,gwr!O135 - 0.48,0))) + 0.5) * (1 + 0.25 * ((tier1!O135+tier2!O135)/2-tier2!AU135)) * 100</f>
        <v>50</v>
      </c>
      <c r="P136" s="24"/>
      <c r="Q136" s="24">
        <f xml:space="preserve"> (MAX(-0.1,MIN(0.1,IF(gwr!Q135&gt;0,gwr!Q135 - 0.48,0))) + 0.5) * (1 + 0.25 * ((tier1!Q135+tier2!Q135)/2-tier2!AW135)) * 100</f>
        <v>50</v>
      </c>
      <c r="R136" s="24">
        <f xml:space="preserve"> (MAX(-0.1,MIN(0.1,IF(gwr!R135&gt;0,gwr!R135 - 0.48,0))) + 0.5) * (1 + 0.25 * ((tier1!R135+tier2!R135)/2-tier2!AX135)) * 100</f>
        <v>50</v>
      </c>
      <c r="S136" s="24">
        <f xml:space="preserve"> (MAX(-0.1,MIN(0.1,IF(gwr!S135&gt;0,gwr!S135 - 0.48,0))) + 0.5) * (1 + 0.25 * ((tier1!S135+tier2!S135)/2-tier2!AY135)) * 100</f>
        <v>50</v>
      </c>
      <c r="T136" s="24">
        <f xml:space="preserve"> (MAX(-0.1,MIN(0.1,IF(gwr!T135&gt;0,gwr!T135 - 0.48,0))) + 0.5) * (1 + 0.25 * ((tier1!T135+tier2!T135)/2-tier2!AZ135)) * 100</f>
        <v>50</v>
      </c>
      <c r="U136" s="24">
        <f xml:space="preserve"> (MAX(-0.1,MIN(0.1,IF(gwr!U135&gt;0,gwr!U135 - 0.48,0))) + 0.5) * (1 + 0.25 * ((tier1!U135+tier2!U135)/2-tier2!BA135)) * 100</f>
        <v>50</v>
      </c>
      <c r="V136" s="24">
        <f xml:space="preserve"> (MAX(-0.1,MIN(0.1,IF(gwr!V135&gt;0,gwr!V135 - 0.48,0))) + 0.5) * (1 + 0.25 * ((tier1!V135+tier2!V135)/2-tier2!BB135)) * 100</f>
        <v>50</v>
      </c>
      <c r="W136" s="24">
        <f xml:space="preserve"> (MAX(-0.1,MIN(0.1,IF(gwr!W135&gt;0,gwr!W135 - 0.48,0))) + 0.5) * (1 + 0.25 * ((tier1!W135+tier2!W135)/2-tier2!BC135)) * 100</f>
        <v>50</v>
      </c>
      <c r="X136" s="24">
        <f xml:space="preserve"> (MAX(-0.1,MIN(0.1,IF(gwr!X135&gt;0,gwr!X135 - 0.48,0))) + 0.5) * (1 + 0.25 * ((tier1!X135+tier2!X135)/2-tier2!BD135)) * 100</f>
        <v>50</v>
      </c>
      <c r="Y136" s="24">
        <f xml:space="preserve"> (MAX(-0.1,MIN(0.1,IF(gwr!Y135&gt;0,gwr!Y135 - 0.48,0))) + 0.5) * (1 + 0.25 * ((tier1!Y135+tier2!Y135)/2-tier2!BE135)) * 100</f>
        <v>50</v>
      </c>
      <c r="Z136" s="24">
        <f xml:space="preserve"> (MAX(-0.1,MIN(0.1,IF(gwr!Z135&gt;0,gwr!Z135 - 0.48,0))) + 0.5) * (1 + 0.25 * ((tier1!Z135+tier2!Z135)/2-tier2!BF135)) * 100</f>
        <v>50</v>
      </c>
      <c r="AA136" s="24">
        <f xml:space="preserve"> (MAX(-0.1,MIN(0.1,IF(gwr!AA135&gt;0,gwr!AA135 - 0.48,0))) + 0.5) * (1 + 0.25 * ((tier1!AA135+tier2!AA135)/2-tier2!BG135)) * 100</f>
        <v>50</v>
      </c>
      <c r="AB136" s="24">
        <f xml:space="preserve"> (MAX(-0.1,MIN(0.1,IF(gwr!AB135&gt;0,gwr!AB135 - 0.48,0))) + 0.5) * (1 + 0.25 * ((tier1!AB135+tier2!AB135)/2-tier2!BH135)) * 100</f>
        <v>50</v>
      </c>
      <c r="AC136" s="24">
        <f xml:space="preserve"> (MAX(-0.1,MIN(0.1,IF(gwr!AC135&gt;0,gwr!AC135 - 0.48,0))) + 0.5) * (1 + 0.25 * ((tier1!AC135+tier2!AC135)/2-tier2!BI135)) * 100</f>
        <v>50</v>
      </c>
      <c r="AD136" s="24">
        <f xml:space="preserve"> (MAX(-0.1,MIN(0.1,IF(gwr!AD135&gt;0,gwr!AD135 - 0.48,0))) + 0.5) * (1 + 0.25 * ((tier1!AD135+tier2!AD135)/2-tier2!BJ135)) * 100</f>
        <v>50</v>
      </c>
      <c r="AE136" s="24">
        <f xml:space="preserve"> (MAX(-0.1,MIN(0.1,IF(gwr!AE135&gt;0,gwr!AE135 - 0.48,0))) + 0.5) * (1 + 0.25 * ((tier1!AE135+tier2!AE135)/2-tier2!BK135)) * 100</f>
        <v>50</v>
      </c>
      <c r="AF136" s="24"/>
      <c r="AG136" s="28">
        <f t="shared" si="6"/>
        <v>750</v>
      </c>
      <c r="AH136" s="28">
        <f t="shared" si="7"/>
        <v>750</v>
      </c>
      <c r="AI136" s="30">
        <f t="shared" si="8"/>
        <v>0.5</v>
      </c>
    </row>
    <row r="137" spans="1:35" s="25" customFormat="1" ht="12" x14ac:dyDescent="0.2">
      <c r="A137" s="24">
        <f xml:space="preserve"> (MAX(-0.1,MIN(0.1,IF(gwr!A136&gt;0,gwr!A136 - 0.48,0))) + 0.5) * (1 + 0.25 * ((tier1!A136+tier2!A136)/2-tier2!AG136)) * 100</f>
        <v>50</v>
      </c>
      <c r="B137" s="24">
        <f xml:space="preserve"> (MAX(-0.1,MIN(0.1,IF(gwr!B136&gt;0,gwr!B136 - 0.48,0))) + 0.5) * (1 + 0.25 * ((tier1!B136+tier2!B136)/2-tier2!AH136)) * 100</f>
        <v>50</v>
      </c>
      <c r="C137" s="24">
        <f xml:space="preserve"> (MAX(-0.1,MIN(0.1,IF(gwr!C136&gt;0,gwr!C136 - 0.48,0))) + 0.5) * (1 + 0.25 * ((tier1!C136+tier2!C136)/2-tier2!AI136)) * 100</f>
        <v>50</v>
      </c>
      <c r="D137" s="24">
        <f xml:space="preserve"> (MAX(-0.1,MIN(0.1,IF(gwr!D136&gt;0,gwr!D136 - 0.48,0))) + 0.5) * (1 + 0.25 * ((tier1!D136+tier2!D136)/2-tier2!AJ136)) * 100</f>
        <v>50</v>
      </c>
      <c r="E137" s="24">
        <f xml:space="preserve"> (MAX(-0.1,MIN(0.1,IF(gwr!E136&gt;0,gwr!E136 - 0.48,0))) + 0.5) * (1 + 0.25 * ((tier1!E136+tier2!E136)/2-tier2!AK136)) * 100</f>
        <v>50</v>
      </c>
      <c r="F137" s="24">
        <f xml:space="preserve"> (MAX(-0.1,MIN(0.1,IF(gwr!F136&gt;0,gwr!F136 - 0.48,0))) + 0.5) * (1 + 0.25 * ((tier1!F136+tier2!F136)/2-tier2!AL136)) * 100</f>
        <v>50</v>
      </c>
      <c r="G137" s="24">
        <f xml:space="preserve"> (MAX(-0.1,MIN(0.1,IF(gwr!G136&gt;0,gwr!G136 - 0.48,0))) + 0.5) * (1 + 0.25 * ((tier1!G136+tier2!G136)/2-tier2!AM136)) * 100</f>
        <v>50</v>
      </c>
      <c r="H137" s="24">
        <f xml:space="preserve"> (MAX(-0.1,MIN(0.1,IF(gwr!H136&gt;0,gwr!H136 - 0.48,0))) + 0.5) * (1 + 0.25 * ((tier1!H136+tier2!H136)/2-tier2!AN136)) * 100</f>
        <v>50</v>
      </c>
      <c r="I137" s="24">
        <f xml:space="preserve"> (MAX(-0.1,MIN(0.1,IF(gwr!I136&gt;0,gwr!I136 - 0.48,0))) + 0.5) * (1 + 0.25 * ((tier1!I136+tier2!I136)/2-tier2!AO136)) * 100</f>
        <v>50</v>
      </c>
      <c r="J137" s="24">
        <f xml:space="preserve"> (MAX(-0.1,MIN(0.1,IF(gwr!J136&gt;0,gwr!J136 - 0.48,0))) + 0.5) * (1 + 0.25 * ((tier1!J136+tier2!J136)/2-tier2!AP136)) * 100</f>
        <v>50</v>
      </c>
      <c r="K137" s="24">
        <f xml:space="preserve"> (MAX(-0.1,MIN(0.1,IF(gwr!K136&gt;0,gwr!K136 - 0.48,0))) + 0.5) * (1 + 0.25 * ((tier1!K136+tier2!K136)/2-tier2!AQ136)) * 100</f>
        <v>50</v>
      </c>
      <c r="L137" s="24">
        <f xml:space="preserve"> (MAX(-0.1,MIN(0.1,IF(gwr!L136&gt;0,gwr!L136 - 0.48,0))) + 0.5) * (1 + 0.25 * ((tier1!L136+tier2!L136)/2-tier2!AR136)) * 100</f>
        <v>50</v>
      </c>
      <c r="M137" s="24">
        <f xml:space="preserve"> (MAX(-0.1,MIN(0.1,IF(gwr!M136&gt;0,gwr!M136 - 0.48,0))) + 0.5) * (1 + 0.25 * ((tier1!M136+tier2!M136)/2-tier2!AS136)) * 100</f>
        <v>50</v>
      </c>
      <c r="N137" s="24">
        <f xml:space="preserve"> (MAX(-0.1,MIN(0.1,IF(gwr!N136&gt;0,gwr!N136 - 0.48,0))) + 0.5) * (1 + 0.25 * ((tier1!N136+tier2!N136)/2-tier2!AT136)) * 100</f>
        <v>50</v>
      </c>
      <c r="O137" s="24">
        <f xml:space="preserve"> (MAX(-0.1,MIN(0.1,IF(gwr!O136&gt;0,gwr!O136 - 0.48,0))) + 0.5) * (1 + 0.25 * ((tier1!O136+tier2!O136)/2-tier2!AU136)) * 100</f>
        <v>50</v>
      </c>
      <c r="P137" s="24"/>
      <c r="Q137" s="24">
        <f xml:space="preserve"> (MAX(-0.1,MIN(0.1,IF(gwr!Q136&gt;0,gwr!Q136 - 0.48,0))) + 0.5) * (1 + 0.25 * ((tier1!Q136+tier2!Q136)/2-tier2!AW136)) * 100</f>
        <v>50</v>
      </c>
      <c r="R137" s="24">
        <f xml:space="preserve"> (MAX(-0.1,MIN(0.1,IF(gwr!R136&gt;0,gwr!R136 - 0.48,0))) + 0.5) * (1 + 0.25 * ((tier1!R136+tier2!R136)/2-tier2!AX136)) * 100</f>
        <v>50</v>
      </c>
      <c r="S137" s="24">
        <f xml:space="preserve"> (MAX(-0.1,MIN(0.1,IF(gwr!S136&gt;0,gwr!S136 - 0.48,0))) + 0.5) * (1 + 0.25 * ((tier1!S136+tier2!S136)/2-tier2!AY136)) * 100</f>
        <v>50</v>
      </c>
      <c r="T137" s="24">
        <f xml:space="preserve"> (MAX(-0.1,MIN(0.1,IF(gwr!T136&gt;0,gwr!T136 - 0.48,0))) + 0.5) * (1 + 0.25 * ((tier1!T136+tier2!T136)/2-tier2!AZ136)) * 100</f>
        <v>50</v>
      </c>
      <c r="U137" s="24">
        <f xml:space="preserve"> (MAX(-0.1,MIN(0.1,IF(gwr!U136&gt;0,gwr!U136 - 0.48,0))) + 0.5) * (1 + 0.25 * ((tier1!U136+tier2!U136)/2-tier2!BA136)) * 100</f>
        <v>50</v>
      </c>
      <c r="V137" s="24">
        <f xml:space="preserve"> (MAX(-0.1,MIN(0.1,IF(gwr!V136&gt;0,gwr!V136 - 0.48,0))) + 0.5) * (1 + 0.25 * ((tier1!V136+tier2!V136)/2-tier2!BB136)) * 100</f>
        <v>50</v>
      </c>
      <c r="W137" s="24">
        <f xml:space="preserve"> (MAX(-0.1,MIN(0.1,IF(gwr!W136&gt;0,gwr!W136 - 0.48,0))) + 0.5) * (1 + 0.25 * ((tier1!W136+tier2!W136)/2-tier2!BC136)) * 100</f>
        <v>50</v>
      </c>
      <c r="X137" s="24">
        <f xml:space="preserve"> (MAX(-0.1,MIN(0.1,IF(gwr!X136&gt;0,gwr!X136 - 0.48,0))) + 0.5) * (1 + 0.25 * ((tier1!X136+tier2!X136)/2-tier2!BD136)) * 100</f>
        <v>50</v>
      </c>
      <c r="Y137" s="24">
        <f xml:space="preserve"> (MAX(-0.1,MIN(0.1,IF(gwr!Y136&gt;0,gwr!Y136 - 0.48,0))) + 0.5) * (1 + 0.25 * ((tier1!Y136+tier2!Y136)/2-tier2!BE136)) * 100</f>
        <v>50</v>
      </c>
      <c r="Z137" s="24">
        <f xml:space="preserve"> (MAX(-0.1,MIN(0.1,IF(gwr!Z136&gt;0,gwr!Z136 - 0.48,0))) + 0.5) * (1 + 0.25 * ((tier1!Z136+tier2!Z136)/2-tier2!BF136)) * 100</f>
        <v>50</v>
      </c>
      <c r="AA137" s="24">
        <f xml:space="preserve"> (MAX(-0.1,MIN(0.1,IF(gwr!AA136&gt;0,gwr!AA136 - 0.48,0))) + 0.5) * (1 + 0.25 * ((tier1!AA136+tier2!AA136)/2-tier2!BG136)) * 100</f>
        <v>50</v>
      </c>
      <c r="AB137" s="24">
        <f xml:space="preserve"> (MAX(-0.1,MIN(0.1,IF(gwr!AB136&gt;0,gwr!AB136 - 0.48,0))) + 0.5) * (1 + 0.25 * ((tier1!AB136+tier2!AB136)/2-tier2!BH136)) * 100</f>
        <v>50</v>
      </c>
      <c r="AC137" s="24">
        <f xml:space="preserve"> (MAX(-0.1,MIN(0.1,IF(gwr!AC136&gt;0,gwr!AC136 - 0.48,0))) + 0.5) * (1 + 0.25 * ((tier1!AC136+tier2!AC136)/2-tier2!BI136)) * 100</f>
        <v>50</v>
      </c>
      <c r="AD137" s="24">
        <f xml:space="preserve"> (MAX(-0.1,MIN(0.1,IF(gwr!AD136&gt;0,gwr!AD136 - 0.48,0))) + 0.5) * (1 + 0.25 * ((tier1!AD136+tier2!AD136)/2-tier2!BJ136)) * 100</f>
        <v>50</v>
      </c>
      <c r="AE137" s="24">
        <f xml:space="preserve"> (MAX(-0.1,MIN(0.1,IF(gwr!AE136&gt;0,gwr!AE136 - 0.48,0))) + 0.5) * (1 + 0.25 * ((tier1!AE136+tier2!AE136)/2-tier2!BK136)) * 100</f>
        <v>50</v>
      </c>
      <c r="AF137" s="24"/>
      <c r="AG137" s="28">
        <f t="shared" si="6"/>
        <v>750</v>
      </c>
      <c r="AH137" s="28">
        <f t="shared" si="7"/>
        <v>750</v>
      </c>
      <c r="AI137" s="30">
        <f t="shared" si="8"/>
        <v>0.5</v>
      </c>
    </row>
    <row r="138" spans="1:35" s="25" customFormat="1" ht="12" x14ac:dyDescent="0.2">
      <c r="A138" s="24">
        <f xml:space="preserve"> (MAX(-0.1,MIN(0.1,IF(gwr!A137&gt;0,gwr!A137 - 0.48,0))) + 0.5) * (1 + 0.25 * ((tier1!A137+tier2!A137)/2-tier2!AG137)) * 100</f>
        <v>50</v>
      </c>
      <c r="B138" s="24">
        <f xml:space="preserve"> (MAX(-0.1,MIN(0.1,IF(gwr!B137&gt;0,gwr!B137 - 0.48,0))) + 0.5) * (1 + 0.25 * ((tier1!B137+tier2!B137)/2-tier2!AH137)) * 100</f>
        <v>50</v>
      </c>
      <c r="C138" s="24">
        <f xml:space="preserve"> (MAX(-0.1,MIN(0.1,IF(gwr!C137&gt;0,gwr!C137 - 0.48,0))) + 0.5) * (1 + 0.25 * ((tier1!C137+tier2!C137)/2-tier2!AI137)) * 100</f>
        <v>50</v>
      </c>
      <c r="D138" s="24">
        <f xml:space="preserve"> (MAX(-0.1,MIN(0.1,IF(gwr!D137&gt;0,gwr!D137 - 0.48,0))) + 0.5) * (1 + 0.25 * ((tier1!D137+tier2!D137)/2-tier2!AJ137)) * 100</f>
        <v>50</v>
      </c>
      <c r="E138" s="24">
        <f xml:space="preserve"> (MAX(-0.1,MIN(0.1,IF(gwr!E137&gt;0,gwr!E137 - 0.48,0))) + 0.5) * (1 + 0.25 * ((tier1!E137+tier2!E137)/2-tier2!AK137)) * 100</f>
        <v>50</v>
      </c>
      <c r="F138" s="24">
        <f xml:space="preserve"> (MAX(-0.1,MIN(0.1,IF(gwr!F137&gt;0,gwr!F137 - 0.48,0))) + 0.5) * (1 + 0.25 * ((tier1!F137+tier2!F137)/2-tier2!AL137)) * 100</f>
        <v>50</v>
      </c>
      <c r="G138" s="24">
        <f xml:space="preserve"> (MAX(-0.1,MIN(0.1,IF(gwr!G137&gt;0,gwr!G137 - 0.48,0))) + 0.5) * (1 + 0.25 * ((tier1!G137+tier2!G137)/2-tier2!AM137)) * 100</f>
        <v>50</v>
      </c>
      <c r="H138" s="24">
        <f xml:space="preserve"> (MAX(-0.1,MIN(0.1,IF(gwr!H137&gt;0,gwr!H137 - 0.48,0))) + 0.5) * (1 + 0.25 * ((tier1!H137+tier2!H137)/2-tier2!AN137)) * 100</f>
        <v>50</v>
      </c>
      <c r="I138" s="24">
        <f xml:space="preserve"> (MAX(-0.1,MIN(0.1,IF(gwr!I137&gt;0,gwr!I137 - 0.48,0))) + 0.5) * (1 + 0.25 * ((tier1!I137+tier2!I137)/2-tier2!AO137)) * 100</f>
        <v>50</v>
      </c>
      <c r="J138" s="24">
        <f xml:space="preserve"> (MAX(-0.1,MIN(0.1,IF(gwr!J137&gt;0,gwr!J137 - 0.48,0))) + 0.5) * (1 + 0.25 * ((tier1!J137+tier2!J137)/2-tier2!AP137)) * 100</f>
        <v>50</v>
      </c>
      <c r="K138" s="24">
        <f xml:space="preserve"> (MAX(-0.1,MIN(0.1,IF(gwr!K137&gt;0,gwr!K137 - 0.48,0))) + 0.5) * (1 + 0.25 * ((tier1!K137+tier2!K137)/2-tier2!AQ137)) * 100</f>
        <v>50</v>
      </c>
      <c r="L138" s="24">
        <f xml:space="preserve"> (MAX(-0.1,MIN(0.1,IF(gwr!L137&gt;0,gwr!L137 - 0.48,0))) + 0.5) * (1 + 0.25 * ((tier1!L137+tier2!L137)/2-tier2!AR137)) * 100</f>
        <v>50</v>
      </c>
      <c r="M138" s="24">
        <f xml:space="preserve"> (MAX(-0.1,MIN(0.1,IF(gwr!M137&gt;0,gwr!M137 - 0.48,0))) + 0.5) * (1 + 0.25 * ((tier1!M137+tier2!M137)/2-tier2!AS137)) * 100</f>
        <v>50</v>
      </c>
      <c r="N138" s="24">
        <f xml:space="preserve"> (MAX(-0.1,MIN(0.1,IF(gwr!N137&gt;0,gwr!N137 - 0.48,0))) + 0.5) * (1 + 0.25 * ((tier1!N137+tier2!N137)/2-tier2!AT137)) * 100</f>
        <v>50</v>
      </c>
      <c r="O138" s="24">
        <f xml:space="preserve"> (MAX(-0.1,MIN(0.1,IF(gwr!O137&gt;0,gwr!O137 - 0.48,0))) + 0.5) * (1 + 0.25 * ((tier1!O137+tier2!O137)/2-tier2!AU137)) * 100</f>
        <v>50</v>
      </c>
      <c r="P138" s="24"/>
      <c r="Q138" s="24">
        <f xml:space="preserve"> (MAX(-0.1,MIN(0.1,IF(gwr!Q137&gt;0,gwr!Q137 - 0.48,0))) + 0.5) * (1 + 0.25 * ((tier1!Q137+tier2!Q137)/2-tier2!AW137)) * 100</f>
        <v>50</v>
      </c>
      <c r="R138" s="24">
        <f xml:space="preserve"> (MAX(-0.1,MIN(0.1,IF(gwr!R137&gt;0,gwr!R137 - 0.48,0))) + 0.5) * (1 + 0.25 * ((tier1!R137+tier2!R137)/2-tier2!AX137)) * 100</f>
        <v>50</v>
      </c>
      <c r="S138" s="24">
        <f xml:space="preserve"> (MAX(-0.1,MIN(0.1,IF(gwr!S137&gt;0,gwr!S137 - 0.48,0))) + 0.5) * (1 + 0.25 * ((tier1!S137+tier2!S137)/2-tier2!AY137)) * 100</f>
        <v>50</v>
      </c>
      <c r="T138" s="24">
        <f xml:space="preserve"> (MAX(-0.1,MIN(0.1,IF(gwr!T137&gt;0,gwr!T137 - 0.48,0))) + 0.5) * (1 + 0.25 * ((tier1!T137+tier2!T137)/2-tier2!AZ137)) * 100</f>
        <v>50</v>
      </c>
      <c r="U138" s="24">
        <f xml:space="preserve"> (MAX(-0.1,MIN(0.1,IF(gwr!U137&gt;0,gwr!U137 - 0.48,0))) + 0.5) * (1 + 0.25 * ((tier1!U137+tier2!U137)/2-tier2!BA137)) * 100</f>
        <v>50</v>
      </c>
      <c r="V138" s="24">
        <f xml:space="preserve"> (MAX(-0.1,MIN(0.1,IF(gwr!V137&gt;0,gwr!V137 - 0.48,0))) + 0.5) * (1 + 0.25 * ((tier1!V137+tier2!V137)/2-tier2!BB137)) * 100</f>
        <v>50</v>
      </c>
      <c r="W138" s="24">
        <f xml:space="preserve"> (MAX(-0.1,MIN(0.1,IF(gwr!W137&gt;0,gwr!W137 - 0.48,0))) + 0.5) * (1 + 0.25 * ((tier1!W137+tier2!W137)/2-tier2!BC137)) * 100</f>
        <v>50</v>
      </c>
      <c r="X138" s="24">
        <f xml:space="preserve"> (MAX(-0.1,MIN(0.1,IF(gwr!X137&gt;0,gwr!X137 - 0.48,0))) + 0.5) * (1 + 0.25 * ((tier1!X137+tier2!X137)/2-tier2!BD137)) * 100</f>
        <v>50</v>
      </c>
      <c r="Y138" s="24">
        <f xml:space="preserve"> (MAX(-0.1,MIN(0.1,IF(gwr!Y137&gt;0,gwr!Y137 - 0.48,0))) + 0.5) * (1 + 0.25 * ((tier1!Y137+tier2!Y137)/2-tier2!BE137)) * 100</f>
        <v>50</v>
      </c>
      <c r="Z138" s="24">
        <f xml:space="preserve"> (MAX(-0.1,MIN(0.1,IF(gwr!Z137&gt;0,gwr!Z137 - 0.48,0))) + 0.5) * (1 + 0.25 * ((tier1!Z137+tier2!Z137)/2-tier2!BF137)) * 100</f>
        <v>50</v>
      </c>
      <c r="AA138" s="24">
        <f xml:space="preserve"> (MAX(-0.1,MIN(0.1,IF(gwr!AA137&gt;0,gwr!AA137 - 0.48,0))) + 0.5) * (1 + 0.25 * ((tier1!AA137+tier2!AA137)/2-tier2!BG137)) * 100</f>
        <v>50</v>
      </c>
      <c r="AB138" s="24">
        <f xml:space="preserve"> (MAX(-0.1,MIN(0.1,IF(gwr!AB137&gt;0,gwr!AB137 - 0.48,0))) + 0.5) * (1 + 0.25 * ((tier1!AB137+tier2!AB137)/2-tier2!BH137)) * 100</f>
        <v>50</v>
      </c>
      <c r="AC138" s="24">
        <f xml:space="preserve"> (MAX(-0.1,MIN(0.1,IF(gwr!AC137&gt;0,gwr!AC137 - 0.48,0))) + 0.5) * (1 + 0.25 * ((tier1!AC137+tier2!AC137)/2-tier2!BI137)) * 100</f>
        <v>50</v>
      </c>
      <c r="AD138" s="24">
        <f xml:space="preserve"> (MAX(-0.1,MIN(0.1,IF(gwr!AD137&gt;0,gwr!AD137 - 0.48,0))) + 0.5) * (1 + 0.25 * ((tier1!AD137+tier2!AD137)/2-tier2!BJ137)) * 100</f>
        <v>50</v>
      </c>
      <c r="AE138" s="24">
        <f xml:space="preserve"> (MAX(-0.1,MIN(0.1,IF(gwr!AE137&gt;0,gwr!AE137 - 0.48,0))) + 0.5) * (1 + 0.25 * ((tier1!AE137+tier2!AE137)/2-tier2!BK137)) * 100</f>
        <v>50</v>
      </c>
      <c r="AF138" s="24"/>
      <c r="AG138" s="28">
        <f t="shared" si="6"/>
        <v>750</v>
      </c>
      <c r="AH138" s="28">
        <f t="shared" si="7"/>
        <v>750</v>
      </c>
      <c r="AI138" s="30">
        <f t="shared" si="8"/>
        <v>0.5</v>
      </c>
    </row>
    <row r="139" spans="1:35" s="25" customFormat="1" ht="12" x14ac:dyDescent="0.2">
      <c r="A139" s="24">
        <f xml:space="preserve"> (MAX(-0.1,MIN(0.1,IF(gwr!A138&gt;0,gwr!A138 - 0.48,0))) + 0.5) * (1 + 0.25 * ((tier1!A138+tier2!A138)/2-tier2!AG138)) * 100</f>
        <v>50</v>
      </c>
      <c r="B139" s="24">
        <f xml:space="preserve"> (MAX(-0.1,MIN(0.1,IF(gwr!B138&gt;0,gwr!B138 - 0.48,0))) + 0.5) * (1 + 0.25 * ((tier1!B138+tier2!B138)/2-tier2!AH138)) * 100</f>
        <v>50</v>
      </c>
      <c r="C139" s="24">
        <f xml:space="preserve"> (MAX(-0.1,MIN(0.1,IF(gwr!C138&gt;0,gwr!C138 - 0.48,0))) + 0.5) * (1 + 0.25 * ((tier1!C138+tier2!C138)/2-tier2!AI138)) * 100</f>
        <v>50</v>
      </c>
      <c r="D139" s="24">
        <f xml:space="preserve"> (MAX(-0.1,MIN(0.1,IF(gwr!D138&gt;0,gwr!D138 - 0.48,0))) + 0.5) * (1 + 0.25 * ((tier1!D138+tier2!D138)/2-tier2!AJ138)) * 100</f>
        <v>50</v>
      </c>
      <c r="E139" s="24">
        <f xml:space="preserve"> (MAX(-0.1,MIN(0.1,IF(gwr!E138&gt;0,gwr!E138 - 0.48,0))) + 0.5) * (1 + 0.25 * ((tier1!E138+tier2!E138)/2-tier2!AK138)) * 100</f>
        <v>50</v>
      </c>
      <c r="F139" s="24">
        <f xml:space="preserve"> (MAX(-0.1,MIN(0.1,IF(gwr!F138&gt;0,gwr!F138 - 0.48,0))) + 0.5) * (1 + 0.25 * ((tier1!F138+tier2!F138)/2-tier2!AL138)) * 100</f>
        <v>50</v>
      </c>
      <c r="G139" s="24">
        <f xml:space="preserve"> (MAX(-0.1,MIN(0.1,IF(gwr!G138&gt;0,gwr!G138 - 0.48,0))) + 0.5) * (1 + 0.25 * ((tier1!G138+tier2!G138)/2-tier2!AM138)) * 100</f>
        <v>50</v>
      </c>
      <c r="H139" s="24">
        <f xml:space="preserve"> (MAX(-0.1,MIN(0.1,IF(gwr!H138&gt;0,gwr!H138 - 0.48,0))) + 0.5) * (1 + 0.25 * ((tier1!H138+tier2!H138)/2-tier2!AN138)) * 100</f>
        <v>50</v>
      </c>
      <c r="I139" s="24">
        <f xml:space="preserve"> (MAX(-0.1,MIN(0.1,IF(gwr!I138&gt;0,gwr!I138 - 0.48,0))) + 0.5) * (1 + 0.25 * ((tier1!I138+tier2!I138)/2-tier2!AO138)) * 100</f>
        <v>50</v>
      </c>
      <c r="J139" s="24">
        <f xml:space="preserve"> (MAX(-0.1,MIN(0.1,IF(gwr!J138&gt;0,gwr!J138 - 0.48,0))) + 0.5) * (1 + 0.25 * ((tier1!J138+tier2!J138)/2-tier2!AP138)) * 100</f>
        <v>50</v>
      </c>
      <c r="K139" s="24">
        <f xml:space="preserve"> (MAX(-0.1,MIN(0.1,IF(gwr!K138&gt;0,gwr!K138 - 0.48,0))) + 0.5) * (1 + 0.25 * ((tier1!K138+tier2!K138)/2-tier2!AQ138)) * 100</f>
        <v>50</v>
      </c>
      <c r="L139" s="24">
        <f xml:space="preserve"> (MAX(-0.1,MIN(0.1,IF(gwr!L138&gt;0,gwr!L138 - 0.48,0))) + 0.5) * (1 + 0.25 * ((tier1!L138+tier2!L138)/2-tier2!AR138)) * 100</f>
        <v>50</v>
      </c>
      <c r="M139" s="24">
        <f xml:space="preserve"> (MAX(-0.1,MIN(0.1,IF(gwr!M138&gt;0,gwr!M138 - 0.48,0))) + 0.5) * (1 + 0.25 * ((tier1!M138+tier2!M138)/2-tier2!AS138)) * 100</f>
        <v>50</v>
      </c>
      <c r="N139" s="24">
        <f xml:space="preserve"> (MAX(-0.1,MIN(0.1,IF(gwr!N138&gt;0,gwr!N138 - 0.48,0))) + 0.5) * (1 + 0.25 * ((tier1!N138+tier2!N138)/2-tier2!AT138)) * 100</f>
        <v>50</v>
      </c>
      <c r="O139" s="24">
        <f xml:space="preserve"> (MAX(-0.1,MIN(0.1,IF(gwr!O138&gt;0,gwr!O138 - 0.48,0))) + 0.5) * (1 + 0.25 * ((tier1!O138+tier2!O138)/2-tier2!AU138)) * 100</f>
        <v>50</v>
      </c>
      <c r="P139" s="24"/>
      <c r="Q139" s="24">
        <f xml:space="preserve"> (MAX(-0.1,MIN(0.1,IF(gwr!Q138&gt;0,gwr!Q138 - 0.48,0))) + 0.5) * (1 + 0.25 * ((tier1!Q138+tier2!Q138)/2-tier2!AW138)) * 100</f>
        <v>50</v>
      </c>
      <c r="R139" s="24">
        <f xml:space="preserve"> (MAX(-0.1,MIN(0.1,IF(gwr!R138&gt;0,gwr!R138 - 0.48,0))) + 0.5) * (1 + 0.25 * ((tier1!R138+tier2!R138)/2-tier2!AX138)) * 100</f>
        <v>50</v>
      </c>
      <c r="S139" s="24">
        <f xml:space="preserve"> (MAX(-0.1,MIN(0.1,IF(gwr!S138&gt;0,gwr!S138 - 0.48,0))) + 0.5) * (1 + 0.25 * ((tier1!S138+tier2!S138)/2-tier2!AY138)) * 100</f>
        <v>50</v>
      </c>
      <c r="T139" s="24">
        <f xml:space="preserve"> (MAX(-0.1,MIN(0.1,IF(gwr!T138&gt;0,gwr!T138 - 0.48,0))) + 0.5) * (1 + 0.25 * ((tier1!T138+tier2!T138)/2-tier2!AZ138)) * 100</f>
        <v>50</v>
      </c>
      <c r="U139" s="24">
        <f xml:space="preserve"> (MAX(-0.1,MIN(0.1,IF(gwr!U138&gt;0,gwr!U138 - 0.48,0))) + 0.5) * (1 + 0.25 * ((tier1!U138+tier2!U138)/2-tier2!BA138)) * 100</f>
        <v>50</v>
      </c>
      <c r="V139" s="24">
        <f xml:space="preserve"> (MAX(-0.1,MIN(0.1,IF(gwr!V138&gt;0,gwr!V138 - 0.48,0))) + 0.5) * (1 + 0.25 * ((tier1!V138+tier2!V138)/2-tier2!BB138)) * 100</f>
        <v>50</v>
      </c>
      <c r="W139" s="24">
        <f xml:space="preserve"> (MAX(-0.1,MIN(0.1,IF(gwr!W138&gt;0,gwr!W138 - 0.48,0))) + 0.5) * (1 + 0.25 * ((tier1!W138+tier2!W138)/2-tier2!BC138)) * 100</f>
        <v>50</v>
      </c>
      <c r="X139" s="24">
        <f xml:space="preserve"> (MAX(-0.1,MIN(0.1,IF(gwr!X138&gt;0,gwr!X138 - 0.48,0))) + 0.5) * (1 + 0.25 * ((tier1!X138+tier2!X138)/2-tier2!BD138)) * 100</f>
        <v>50</v>
      </c>
      <c r="Y139" s="24">
        <f xml:space="preserve"> (MAX(-0.1,MIN(0.1,IF(gwr!Y138&gt;0,gwr!Y138 - 0.48,0))) + 0.5) * (1 + 0.25 * ((tier1!Y138+tier2!Y138)/2-tier2!BE138)) * 100</f>
        <v>50</v>
      </c>
      <c r="Z139" s="24">
        <f xml:space="preserve"> (MAX(-0.1,MIN(0.1,IF(gwr!Z138&gt;0,gwr!Z138 - 0.48,0))) + 0.5) * (1 + 0.25 * ((tier1!Z138+tier2!Z138)/2-tier2!BF138)) * 100</f>
        <v>50</v>
      </c>
      <c r="AA139" s="24">
        <f xml:space="preserve"> (MAX(-0.1,MIN(0.1,IF(gwr!AA138&gt;0,gwr!AA138 - 0.48,0))) + 0.5) * (1 + 0.25 * ((tier1!AA138+tier2!AA138)/2-tier2!BG138)) * 100</f>
        <v>50</v>
      </c>
      <c r="AB139" s="24">
        <f xml:space="preserve"> (MAX(-0.1,MIN(0.1,IF(gwr!AB138&gt;0,gwr!AB138 - 0.48,0))) + 0.5) * (1 + 0.25 * ((tier1!AB138+tier2!AB138)/2-tier2!BH138)) * 100</f>
        <v>50</v>
      </c>
      <c r="AC139" s="24">
        <f xml:space="preserve"> (MAX(-0.1,MIN(0.1,IF(gwr!AC138&gt;0,gwr!AC138 - 0.48,0))) + 0.5) * (1 + 0.25 * ((tier1!AC138+tier2!AC138)/2-tier2!BI138)) * 100</f>
        <v>50</v>
      </c>
      <c r="AD139" s="24">
        <f xml:space="preserve"> (MAX(-0.1,MIN(0.1,IF(gwr!AD138&gt;0,gwr!AD138 - 0.48,0))) + 0.5) * (1 + 0.25 * ((tier1!AD138+tier2!AD138)/2-tier2!BJ138)) * 100</f>
        <v>50</v>
      </c>
      <c r="AE139" s="24">
        <f xml:space="preserve"> (MAX(-0.1,MIN(0.1,IF(gwr!AE138&gt;0,gwr!AE138 - 0.48,0))) + 0.5) * (1 + 0.25 * ((tier1!AE138+tier2!AE138)/2-tier2!BK138)) * 100</f>
        <v>50</v>
      </c>
      <c r="AF139" s="24"/>
      <c r="AG139" s="28">
        <f t="shared" si="6"/>
        <v>750</v>
      </c>
      <c r="AH139" s="28">
        <f t="shared" si="7"/>
        <v>750</v>
      </c>
      <c r="AI139" s="30">
        <f t="shared" si="8"/>
        <v>0.5</v>
      </c>
    </row>
    <row r="140" spans="1:35" s="25" customFormat="1" ht="12" x14ac:dyDescent="0.2">
      <c r="A140" s="24">
        <f xml:space="preserve"> (MAX(-0.1,MIN(0.1,IF(gwr!A139&gt;0,gwr!A139 - 0.48,0))) + 0.5) * (1 + 0.25 * ((tier1!A139+tier2!A139)/2-tier2!AG139)) * 100</f>
        <v>50</v>
      </c>
      <c r="B140" s="24">
        <f xml:space="preserve"> (MAX(-0.1,MIN(0.1,IF(gwr!B139&gt;0,gwr!B139 - 0.48,0))) + 0.5) * (1 + 0.25 * ((tier1!B139+tier2!B139)/2-tier2!AH139)) * 100</f>
        <v>50</v>
      </c>
      <c r="C140" s="24">
        <f xml:space="preserve"> (MAX(-0.1,MIN(0.1,IF(gwr!C139&gt;0,gwr!C139 - 0.48,0))) + 0.5) * (1 + 0.25 * ((tier1!C139+tier2!C139)/2-tier2!AI139)) * 100</f>
        <v>50</v>
      </c>
      <c r="D140" s="24">
        <f xml:space="preserve"> (MAX(-0.1,MIN(0.1,IF(gwr!D139&gt;0,gwr!D139 - 0.48,0))) + 0.5) * (1 + 0.25 * ((tier1!D139+tier2!D139)/2-tier2!AJ139)) * 100</f>
        <v>50</v>
      </c>
      <c r="E140" s="24">
        <f xml:space="preserve"> (MAX(-0.1,MIN(0.1,IF(gwr!E139&gt;0,gwr!E139 - 0.48,0))) + 0.5) * (1 + 0.25 * ((tier1!E139+tier2!E139)/2-tier2!AK139)) * 100</f>
        <v>50</v>
      </c>
      <c r="F140" s="24">
        <f xml:space="preserve"> (MAX(-0.1,MIN(0.1,IF(gwr!F139&gt;0,gwr!F139 - 0.48,0))) + 0.5) * (1 + 0.25 * ((tier1!F139+tier2!F139)/2-tier2!AL139)) * 100</f>
        <v>50</v>
      </c>
      <c r="G140" s="24">
        <f xml:space="preserve"> (MAX(-0.1,MIN(0.1,IF(gwr!G139&gt;0,gwr!G139 - 0.48,0))) + 0.5) * (1 + 0.25 * ((tier1!G139+tier2!G139)/2-tier2!AM139)) * 100</f>
        <v>50</v>
      </c>
      <c r="H140" s="24">
        <f xml:space="preserve"> (MAX(-0.1,MIN(0.1,IF(gwr!H139&gt;0,gwr!H139 - 0.48,0))) + 0.5) * (1 + 0.25 * ((tier1!H139+tier2!H139)/2-tier2!AN139)) * 100</f>
        <v>50</v>
      </c>
      <c r="I140" s="24">
        <f xml:space="preserve"> (MAX(-0.1,MIN(0.1,IF(gwr!I139&gt;0,gwr!I139 - 0.48,0))) + 0.5) * (1 + 0.25 * ((tier1!I139+tier2!I139)/2-tier2!AO139)) * 100</f>
        <v>50</v>
      </c>
      <c r="J140" s="24">
        <f xml:space="preserve"> (MAX(-0.1,MIN(0.1,IF(gwr!J139&gt;0,gwr!J139 - 0.48,0))) + 0.5) * (1 + 0.25 * ((tier1!J139+tier2!J139)/2-tier2!AP139)) * 100</f>
        <v>50</v>
      </c>
      <c r="K140" s="24">
        <f xml:space="preserve"> (MAX(-0.1,MIN(0.1,IF(gwr!K139&gt;0,gwr!K139 - 0.48,0))) + 0.5) * (1 + 0.25 * ((tier1!K139+tier2!K139)/2-tier2!AQ139)) * 100</f>
        <v>50</v>
      </c>
      <c r="L140" s="24">
        <f xml:space="preserve"> (MAX(-0.1,MIN(0.1,IF(gwr!L139&gt;0,gwr!L139 - 0.48,0))) + 0.5) * (1 + 0.25 * ((tier1!L139+tier2!L139)/2-tier2!AR139)) * 100</f>
        <v>50</v>
      </c>
      <c r="M140" s="24">
        <f xml:space="preserve"> (MAX(-0.1,MIN(0.1,IF(gwr!M139&gt;0,gwr!M139 - 0.48,0))) + 0.5) * (1 + 0.25 * ((tier1!M139+tier2!M139)/2-tier2!AS139)) * 100</f>
        <v>50</v>
      </c>
      <c r="N140" s="24">
        <f xml:space="preserve"> (MAX(-0.1,MIN(0.1,IF(gwr!N139&gt;0,gwr!N139 - 0.48,0))) + 0.5) * (1 + 0.25 * ((tier1!N139+tier2!N139)/2-tier2!AT139)) * 100</f>
        <v>50</v>
      </c>
      <c r="O140" s="24">
        <f xml:space="preserve"> (MAX(-0.1,MIN(0.1,IF(gwr!O139&gt;0,gwr!O139 - 0.48,0))) + 0.5) * (1 + 0.25 * ((tier1!O139+tier2!O139)/2-tier2!AU139)) * 100</f>
        <v>50</v>
      </c>
      <c r="P140" s="24"/>
      <c r="Q140" s="24">
        <f xml:space="preserve"> (MAX(-0.1,MIN(0.1,IF(gwr!Q139&gt;0,gwr!Q139 - 0.48,0))) + 0.5) * (1 + 0.25 * ((tier1!Q139+tier2!Q139)/2-tier2!AW139)) * 100</f>
        <v>50</v>
      </c>
      <c r="R140" s="24">
        <f xml:space="preserve"> (MAX(-0.1,MIN(0.1,IF(gwr!R139&gt;0,gwr!R139 - 0.48,0))) + 0.5) * (1 + 0.25 * ((tier1!R139+tier2!R139)/2-tier2!AX139)) * 100</f>
        <v>50</v>
      </c>
      <c r="S140" s="24">
        <f xml:space="preserve"> (MAX(-0.1,MIN(0.1,IF(gwr!S139&gt;0,gwr!S139 - 0.48,0))) + 0.5) * (1 + 0.25 * ((tier1!S139+tier2!S139)/2-tier2!AY139)) * 100</f>
        <v>50</v>
      </c>
      <c r="T140" s="24">
        <f xml:space="preserve"> (MAX(-0.1,MIN(0.1,IF(gwr!T139&gt;0,gwr!T139 - 0.48,0))) + 0.5) * (1 + 0.25 * ((tier1!T139+tier2!T139)/2-tier2!AZ139)) * 100</f>
        <v>50</v>
      </c>
      <c r="U140" s="24">
        <f xml:space="preserve"> (MAX(-0.1,MIN(0.1,IF(gwr!U139&gt;0,gwr!U139 - 0.48,0))) + 0.5) * (1 + 0.25 * ((tier1!U139+tier2!U139)/2-tier2!BA139)) * 100</f>
        <v>50</v>
      </c>
      <c r="V140" s="24">
        <f xml:space="preserve"> (MAX(-0.1,MIN(0.1,IF(gwr!V139&gt;0,gwr!V139 - 0.48,0))) + 0.5) * (1 + 0.25 * ((tier1!V139+tier2!V139)/2-tier2!BB139)) * 100</f>
        <v>50</v>
      </c>
      <c r="W140" s="24">
        <f xml:space="preserve"> (MAX(-0.1,MIN(0.1,IF(gwr!W139&gt;0,gwr!W139 - 0.48,0))) + 0.5) * (1 + 0.25 * ((tier1!W139+tier2!W139)/2-tier2!BC139)) * 100</f>
        <v>50</v>
      </c>
      <c r="X140" s="24">
        <f xml:space="preserve"> (MAX(-0.1,MIN(0.1,IF(gwr!X139&gt;0,gwr!X139 - 0.48,0))) + 0.5) * (1 + 0.25 * ((tier1!X139+tier2!X139)/2-tier2!BD139)) * 100</f>
        <v>50</v>
      </c>
      <c r="Y140" s="24">
        <f xml:space="preserve"> (MAX(-0.1,MIN(0.1,IF(gwr!Y139&gt;0,gwr!Y139 - 0.48,0))) + 0.5) * (1 + 0.25 * ((tier1!Y139+tier2!Y139)/2-tier2!BE139)) * 100</f>
        <v>50</v>
      </c>
      <c r="Z140" s="24">
        <f xml:space="preserve"> (MAX(-0.1,MIN(0.1,IF(gwr!Z139&gt;0,gwr!Z139 - 0.48,0))) + 0.5) * (1 + 0.25 * ((tier1!Z139+tier2!Z139)/2-tier2!BF139)) * 100</f>
        <v>50</v>
      </c>
      <c r="AA140" s="24">
        <f xml:space="preserve"> (MAX(-0.1,MIN(0.1,IF(gwr!AA139&gt;0,gwr!AA139 - 0.48,0))) + 0.5) * (1 + 0.25 * ((tier1!AA139+tier2!AA139)/2-tier2!BG139)) * 100</f>
        <v>50</v>
      </c>
      <c r="AB140" s="24">
        <f xml:space="preserve"> (MAX(-0.1,MIN(0.1,IF(gwr!AB139&gt;0,gwr!AB139 - 0.48,0))) + 0.5) * (1 + 0.25 * ((tier1!AB139+tier2!AB139)/2-tier2!BH139)) * 100</f>
        <v>50</v>
      </c>
      <c r="AC140" s="24">
        <f xml:space="preserve"> (MAX(-0.1,MIN(0.1,IF(gwr!AC139&gt;0,gwr!AC139 - 0.48,0))) + 0.5) * (1 + 0.25 * ((tier1!AC139+tier2!AC139)/2-tier2!BI139)) * 100</f>
        <v>50</v>
      </c>
      <c r="AD140" s="24">
        <f xml:space="preserve"> (MAX(-0.1,MIN(0.1,IF(gwr!AD139&gt;0,gwr!AD139 - 0.48,0))) + 0.5) * (1 + 0.25 * ((tier1!AD139+tier2!AD139)/2-tier2!BJ139)) * 100</f>
        <v>50</v>
      </c>
      <c r="AE140" s="24">
        <f xml:space="preserve"> (MAX(-0.1,MIN(0.1,IF(gwr!AE139&gt;0,gwr!AE139 - 0.48,0))) + 0.5) * (1 + 0.25 * ((tier1!AE139+tier2!AE139)/2-tier2!BK139)) * 100</f>
        <v>50</v>
      </c>
      <c r="AF140" s="24"/>
      <c r="AG140" s="28">
        <f t="shared" si="6"/>
        <v>750</v>
      </c>
      <c r="AH140" s="28">
        <f t="shared" si="7"/>
        <v>750</v>
      </c>
      <c r="AI140" s="30">
        <f t="shared" si="8"/>
        <v>0.5</v>
      </c>
    </row>
    <row r="141" spans="1:35" s="25" customFormat="1" ht="12" x14ac:dyDescent="0.2">
      <c r="A141" s="24">
        <f xml:space="preserve"> (MAX(-0.1,MIN(0.1,IF(gwr!A140&gt;0,gwr!A140 - 0.48,0))) + 0.5) * (1 + 0.25 * ((tier1!A140+tier2!A140)/2-tier2!AG140)) * 100</f>
        <v>50</v>
      </c>
      <c r="B141" s="24">
        <f xml:space="preserve"> (MAX(-0.1,MIN(0.1,IF(gwr!B140&gt;0,gwr!B140 - 0.48,0))) + 0.5) * (1 + 0.25 * ((tier1!B140+tier2!B140)/2-tier2!AH140)) * 100</f>
        <v>50</v>
      </c>
      <c r="C141" s="24">
        <f xml:space="preserve"> (MAX(-0.1,MIN(0.1,IF(gwr!C140&gt;0,gwr!C140 - 0.48,0))) + 0.5) * (1 + 0.25 * ((tier1!C140+tier2!C140)/2-tier2!AI140)) * 100</f>
        <v>50</v>
      </c>
      <c r="D141" s="24">
        <f xml:space="preserve"> (MAX(-0.1,MIN(0.1,IF(gwr!D140&gt;0,gwr!D140 - 0.48,0))) + 0.5) * (1 + 0.25 * ((tier1!D140+tier2!D140)/2-tier2!AJ140)) * 100</f>
        <v>50</v>
      </c>
      <c r="E141" s="24">
        <f xml:space="preserve"> (MAX(-0.1,MIN(0.1,IF(gwr!E140&gt;0,gwr!E140 - 0.48,0))) + 0.5) * (1 + 0.25 * ((tier1!E140+tier2!E140)/2-tier2!AK140)) * 100</f>
        <v>50</v>
      </c>
      <c r="F141" s="24">
        <f xml:space="preserve"> (MAX(-0.1,MIN(0.1,IF(gwr!F140&gt;0,gwr!F140 - 0.48,0))) + 0.5) * (1 + 0.25 * ((tier1!F140+tier2!F140)/2-tier2!AL140)) * 100</f>
        <v>50</v>
      </c>
      <c r="G141" s="24">
        <f xml:space="preserve"> (MAX(-0.1,MIN(0.1,IF(gwr!G140&gt;0,gwr!G140 - 0.48,0))) + 0.5) * (1 + 0.25 * ((tier1!G140+tier2!G140)/2-tier2!AM140)) * 100</f>
        <v>50</v>
      </c>
      <c r="H141" s="24">
        <f xml:space="preserve"> (MAX(-0.1,MIN(0.1,IF(gwr!H140&gt;0,gwr!H140 - 0.48,0))) + 0.5) * (1 + 0.25 * ((tier1!H140+tier2!H140)/2-tier2!AN140)) * 100</f>
        <v>50</v>
      </c>
      <c r="I141" s="24">
        <f xml:space="preserve"> (MAX(-0.1,MIN(0.1,IF(gwr!I140&gt;0,gwr!I140 - 0.48,0))) + 0.5) * (1 + 0.25 * ((tier1!I140+tier2!I140)/2-tier2!AO140)) * 100</f>
        <v>50</v>
      </c>
      <c r="J141" s="24">
        <f xml:space="preserve"> (MAX(-0.1,MIN(0.1,IF(gwr!J140&gt;0,gwr!J140 - 0.48,0))) + 0.5) * (1 + 0.25 * ((tier1!J140+tier2!J140)/2-tier2!AP140)) * 100</f>
        <v>50</v>
      </c>
      <c r="K141" s="24">
        <f xml:space="preserve"> (MAX(-0.1,MIN(0.1,IF(gwr!K140&gt;0,gwr!K140 - 0.48,0))) + 0.5) * (1 + 0.25 * ((tier1!K140+tier2!K140)/2-tier2!AQ140)) * 100</f>
        <v>50</v>
      </c>
      <c r="L141" s="24">
        <f xml:space="preserve"> (MAX(-0.1,MIN(0.1,IF(gwr!L140&gt;0,gwr!L140 - 0.48,0))) + 0.5) * (1 + 0.25 * ((tier1!L140+tier2!L140)/2-tier2!AR140)) * 100</f>
        <v>50</v>
      </c>
      <c r="M141" s="24">
        <f xml:space="preserve"> (MAX(-0.1,MIN(0.1,IF(gwr!M140&gt;0,gwr!M140 - 0.48,0))) + 0.5) * (1 + 0.25 * ((tier1!M140+tier2!M140)/2-tier2!AS140)) * 100</f>
        <v>50</v>
      </c>
      <c r="N141" s="24">
        <f xml:space="preserve"> (MAX(-0.1,MIN(0.1,IF(gwr!N140&gt;0,gwr!N140 - 0.48,0))) + 0.5) * (1 + 0.25 * ((tier1!N140+tier2!N140)/2-tier2!AT140)) * 100</f>
        <v>50</v>
      </c>
      <c r="O141" s="24">
        <f xml:space="preserve"> (MAX(-0.1,MIN(0.1,IF(gwr!O140&gt;0,gwr!O140 - 0.48,0))) + 0.5) * (1 + 0.25 * ((tier1!O140+tier2!O140)/2-tier2!AU140)) * 100</f>
        <v>50</v>
      </c>
      <c r="P141" s="24"/>
      <c r="Q141" s="24">
        <f xml:space="preserve"> (MAX(-0.1,MIN(0.1,IF(gwr!Q140&gt;0,gwr!Q140 - 0.48,0))) + 0.5) * (1 + 0.25 * ((tier1!Q140+tier2!Q140)/2-tier2!AW140)) * 100</f>
        <v>50</v>
      </c>
      <c r="R141" s="24">
        <f xml:space="preserve"> (MAX(-0.1,MIN(0.1,IF(gwr!R140&gt;0,gwr!R140 - 0.48,0))) + 0.5) * (1 + 0.25 * ((tier1!R140+tier2!R140)/2-tier2!AX140)) * 100</f>
        <v>50</v>
      </c>
      <c r="S141" s="24">
        <f xml:space="preserve"> (MAX(-0.1,MIN(0.1,IF(gwr!S140&gt;0,gwr!S140 - 0.48,0))) + 0.5) * (1 + 0.25 * ((tier1!S140+tier2!S140)/2-tier2!AY140)) * 100</f>
        <v>50</v>
      </c>
      <c r="T141" s="24">
        <f xml:space="preserve"> (MAX(-0.1,MIN(0.1,IF(gwr!T140&gt;0,gwr!T140 - 0.48,0))) + 0.5) * (1 + 0.25 * ((tier1!T140+tier2!T140)/2-tier2!AZ140)) * 100</f>
        <v>50</v>
      </c>
      <c r="U141" s="24">
        <f xml:space="preserve"> (MAX(-0.1,MIN(0.1,IF(gwr!U140&gt;0,gwr!U140 - 0.48,0))) + 0.5) * (1 + 0.25 * ((tier1!U140+tier2!U140)/2-tier2!BA140)) * 100</f>
        <v>50</v>
      </c>
      <c r="V141" s="24">
        <f xml:space="preserve"> (MAX(-0.1,MIN(0.1,IF(gwr!V140&gt;0,gwr!V140 - 0.48,0))) + 0.5) * (1 + 0.25 * ((tier1!V140+tier2!V140)/2-tier2!BB140)) * 100</f>
        <v>50</v>
      </c>
      <c r="W141" s="24">
        <f xml:space="preserve"> (MAX(-0.1,MIN(0.1,IF(gwr!W140&gt;0,gwr!W140 - 0.48,0))) + 0.5) * (1 + 0.25 * ((tier1!W140+tier2!W140)/2-tier2!BC140)) * 100</f>
        <v>50</v>
      </c>
      <c r="X141" s="24">
        <f xml:space="preserve"> (MAX(-0.1,MIN(0.1,IF(gwr!X140&gt;0,gwr!X140 - 0.48,0))) + 0.5) * (1 + 0.25 * ((tier1!X140+tier2!X140)/2-tier2!BD140)) * 100</f>
        <v>50</v>
      </c>
      <c r="Y141" s="24">
        <f xml:space="preserve"> (MAX(-0.1,MIN(0.1,IF(gwr!Y140&gt;0,gwr!Y140 - 0.48,0))) + 0.5) * (1 + 0.25 * ((tier1!Y140+tier2!Y140)/2-tier2!BE140)) * 100</f>
        <v>50</v>
      </c>
      <c r="Z141" s="24">
        <f xml:space="preserve"> (MAX(-0.1,MIN(0.1,IF(gwr!Z140&gt;0,gwr!Z140 - 0.48,0))) + 0.5) * (1 + 0.25 * ((tier1!Z140+tier2!Z140)/2-tier2!BF140)) * 100</f>
        <v>50</v>
      </c>
      <c r="AA141" s="24">
        <f xml:space="preserve"> (MAX(-0.1,MIN(0.1,IF(gwr!AA140&gt;0,gwr!AA140 - 0.48,0))) + 0.5) * (1 + 0.25 * ((tier1!AA140+tier2!AA140)/2-tier2!BG140)) * 100</f>
        <v>50</v>
      </c>
      <c r="AB141" s="24">
        <f xml:space="preserve"> (MAX(-0.1,MIN(0.1,IF(gwr!AB140&gt;0,gwr!AB140 - 0.48,0))) + 0.5) * (1 + 0.25 * ((tier1!AB140+tier2!AB140)/2-tier2!BH140)) * 100</f>
        <v>50</v>
      </c>
      <c r="AC141" s="24">
        <f xml:space="preserve"> (MAX(-0.1,MIN(0.1,IF(gwr!AC140&gt;0,gwr!AC140 - 0.48,0))) + 0.5) * (1 + 0.25 * ((tier1!AC140+tier2!AC140)/2-tier2!BI140)) * 100</f>
        <v>50</v>
      </c>
      <c r="AD141" s="24">
        <f xml:space="preserve"> (MAX(-0.1,MIN(0.1,IF(gwr!AD140&gt;0,gwr!AD140 - 0.48,0))) + 0.5) * (1 + 0.25 * ((tier1!AD140+tier2!AD140)/2-tier2!BJ140)) * 100</f>
        <v>50</v>
      </c>
      <c r="AE141" s="24">
        <f xml:space="preserve"> (MAX(-0.1,MIN(0.1,IF(gwr!AE140&gt;0,gwr!AE140 - 0.48,0))) + 0.5) * (1 + 0.25 * ((tier1!AE140+tier2!AE140)/2-tier2!BK140)) * 100</f>
        <v>50</v>
      </c>
      <c r="AF141" s="24"/>
      <c r="AG141" s="28">
        <f t="shared" si="6"/>
        <v>750</v>
      </c>
      <c r="AH141" s="28">
        <f t="shared" si="7"/>
        <v>750</v>
      </c>
      <c r="AI141" s="30">
        <f t="shared" si="8"/>
        <v>0.5</v>
      </c>
    </row>
    <row r="142" spans="1:35" s="25" customFormat="1" ht="12" x14ac:dyDescent="0.2">
      <c r="A142" s="24">
        <f xml:space="preserve"> (MAX(-0.1,MIN(0.1,IF(gwr!A141&gt;0,gwr!A141 - 0.48,0))) + 0.5) * (1 + 0.25 * ((tier1!A141+tier2!A141)/2-tier2!AG141)) * 100</f>
        <v>50</v>
      </c>
      <c r="B142" s="24">
        <f xml:space="preserve"> (MAX(-0.1,MIN(0.1,IF(gwr!B141&gt;0,gwr!B141 - 0.48,0))) + 0.5) * (1 + 0.25 * ((tier1!B141+tier2!B141)/2-tier2!AH141)) * 100</f>
        <v>50</v>
      </c>
      <c r="C142" s="24">
        <f xml:space="preserve"> (MAX(-0.1,MIN(0.1,IF(gwr!C141&gt;0,gwr!C141 - 0.48,0))) + 0.5) * (1 + 0.25 * ((tier1!C141+tier2!C141)/2-tier2!AI141)) * 100</f>
        <v>50</v>
      </c>
      <c r="D142" s="24">
        <f xml:space="preserve"> (MAX(-0.1,MIN(0.1,IF(gwr!D141&gt;0,gwr!D141 - 0.48,0))) + 0.5) * (1 + 0.25 * ((tier1!D141+tier2!D141)/2-tier2!AJ141)) * 100</f>
        <v>50</v>
      </c>
      <c r="E142" s="24">
        <f xml:space="preserve"> (MAX(-0.1,MIN(0.1,IF(gwr!E141&gt;0,gwr!E141 - 0.48,0))) + 0.5) * (1 + 0.25 * ((tier1!E141+tier2!E141)/2-tier2!AK141)) * 100</f>
        <v>50</v>
      </c>
      <c r="F142" s="24">
        <f xml:space="preserve"> (MAX(-0.1,MIN(0.1,IF(gwr!F141&gt;0,gwr!F141 - 0.48,0))) + 0.5) * (1 + 0.25 * ((tier1!F141+tier2!F141)/2-tier2!AL141)) * 100</f>
        <v>50</v>
      </c>
      <c r="G142" s="24">
        <f xml:space="preserve"> (MAX(-0.1,MIN(0.1,IF(gwr!G141&gt;0,gwr!G141 - 0.48,0))) + 0.5) * (1 + 0.25 * ((tier1!G141+tier2!G141)/2-tier2!AM141)) * 100</f>
        <v>50</v>
      </c>
      <c r="H142" s="24">
        <f xml:space="preserve"> (MAX(-0.1,MIN(0.1,IF(gwr!H141&gt;0,gwr!H141 - 0.48,0))) + 0.5) * (1 + 0.25 * ((tier1!H141+tier2!H141)/2-tier2!AN141)) * 100</f>
        <v>50</v>
      </c>
      <c r="I142" s="24">
        <f xml:space="preserve"> (MAX(-0.1,MIN(0.1,IF(gwr!I141&gt;0,gwr!I141 - 0.48,0))) + 0.5) * (1 + 0.25 * ((tier1!I141+tier2!I141)/2-tier2!AO141)) * 100</f>
        <v>50</v>
      </c>
      <c r="J142" s="24">
        <f xml:space="preserve"> (MAX(-0.1,MIN(0.1,IF(gwr!J141&gt;0,gwr!J141 - 0.48,0))) + 0.5) * (1 + 0.25 * ((tier1!J141+tier2!J141)/2-tier2!AP141)) * 100</f>
        <v>50</v>
      </c>
      <c r="K142" s="24">
        <f xml:space="preserve"> (MAX(-0.1,MIN(0.1,IF(gwr!K141&gt;0,gwr!K141 - 0.48,0))) + 0.5) * (1 + 0.25 * ((tier1!K141+tier2!K141)/2-tier2!AQ141)) * 100</f>
        <v>50</v>
      </c>
      <c r="L142" s="24">
        <f xml:space="preserve"> (MAX(-0.1,MIN(0.1,IF(gwr!L141&gt;0,gwr!L141 - 0.48,0))) + 0.5) * (1 + 0.25 * ((tier1!L141+tier2!L141)/2-tier2!AR141)) * 100</f>
        <v>50</v>
      </c>
      <c r="M142" s="24">
        <f xml:space="preserve"> (MAX(-0.1,MIN(0.1,IF(gwr!M141&gt;0,gwr!M141 - 0.48,0))) + 0.5) * (1 + 0.25 * ((tier1!M141+tier2!M141)/2-tier2!AS141)) * 100</f>
        <v>50</v>
      </c>
      <c r="N142" s="24">
        <f xml:space="preserve"> (MAX(-0.1,MIN(0.1,IF(gwr!N141&gt;0,gwr!N141 - 0.48,0))) + 0.5) * (1 + 0.25 * ((tier1!N141+tier2!N141)/2-tier2!AT141)) * 100</f>
        <v>50</v>
      </c>
      <c r="O142" s="24">
        <f xml:space="preserve"> (MAX(-0.1,MIN(0.1,IF(gwr!O141&gt;0,gwr!O141 - 0.48,0))) + 0.5) * (1 + 0.25 * ((tier1!O141+tier2!O141)/2-tier2!AU141)) * 100</f>
        <v>50</v>
      </c>
      <c r="P142" s="24"/>
      <c r="Q142" s="24">
        <f xml:space="preserve"> (MAX(-0.1,MIN(0.1,IF(gwr!Q141&gt;0,gwr!Q141 - 0.48,0))) + 0.5) * (1 + 0.25 * ((tier1!Q141+tier2!Q141)/2-tier2!AW141)) * 100</f>
        <v>50</v>
      </c>
      <c r="R142" s="24">
        <f xml:space="preserve"> (MAX(-0.1,MIN(0.1,IF(gwr!R141&gt;0,gwr!R141 - 0.48,0))) + 0.5) * (1 + 0.25 * ((tier1!R141+tier2!R141)/2-tier2!AX141)) * 100</f>
        <v>50</v>
      </c>
      <c r="S142" s="24">
        <f xml:space="preserve"> (MAX(-0.1,MIN(0.1,IF(gwr!S141&gt;0,gwr!S141 - 0.48,0))) + 0.5) * (1 + 0.25 * ((tier1!S141+tier2!S141)/2-tier2!AY141)) * 100</f>
        <v>50</v>
      </c>
      <c r="T142" s="24">
        <f xml:space="preserve"> (MAX(-0.1,MIN(0.1,IF(gwr!T141&gt;0,gwr!T141 - 0.48,0))) + 0.5) * (1 + 0.25 * ((tier1!T141+tier2!T141)/2-tier2!AZ141)) * 100</f>
        <v>50</v>
      </c>
      <c r="U142" s="24">
        <f xml:space="preserve"> (MAX(-0.1,MIN(0.1,IF(gwr!U141&gt;0,gwr!U141 - 0.48,0))) + 0.5) * (1 + 0.25 * ((tier1!U141+tier2!U141)/2-tier2!BA141)) * 100</f>
        <v>50</v>
      </c>
      <c r="V142" s="24">
        <f xml:space="preserve"> (MAX(-0.1,MIN(0.1,IF(gwr!V141&gt;0,gwr!V141 - 0.48,0))) + 0.5) * (1 + 0.25 * ((tier1!V141+tier2!V141)/2-tier2!BB141)) * 100</f>
        <v>50</v>
      </c>
      <c r="W142" s="24">
        <f xml:space="preserve"> (MAX(-0.1,MIN(0.1,IF(gwr!W141&gt;0,gwr!W141 - 0.48,0))) + 0.5) * (1 + 0.25 * ((tier1!W141+tier2!W141)/2-tier2!BC141)) * 100</f>
        <v>50</v>
      </c>
      <c r="X142" s="24">
        <f xml:space="preserve"> (MAX(-0.1,MIN(0.1,IF(gwr!X141&gt;0,gwr!X141 - 0.48,0))) + 0.5) * (1 + 0.25 * ((tier1!X141+tier2!X141)/2-tier2!BD141)) * 100</f>
        <v>50</v>
      </c>
      <c r="Y142" s="24">
        <f xml:space="preserve"> (MAX(-0.1,MIN(0.1,IF(gwr!Y141&gt;0,gwr!Y141 - 0.48,0))) + 0.5) * (1 + 0.25 * ((tier1!Y141+tier2!Y141)/2-tier2!BE141)) * 100</f>
        <v>50</v>
      </c>
      <c r="Z142" s="24">
        <f xml:space="preserve"> (MAX(-0.1,MIN(0.1,IF(gwr!Z141&gt;0,gwr!Z141 - 0.48,0))) + 0.5) * (1 + 0.25 * ((tier1!Z141+tier2!Z141)/2-tier2!BF141)) * 100</f>
        <v>50</v>
      </c>
      <c r="AA142" s="24">
        <f xml:space="preserve"> (MAX(-0.1,MIN(0.1,IF(gwr!AA141&gt;0,gwr!AA141 - 0.48,0))) + 0.5) * (1 + 0.25 * ((tier1!AA141+tier2!AA141)/2-tier2!BG141)) * 100</f>
        <v>50</v>
      </c>
      <c r="AB142" s="24">
        <f xml:space="preserve"> (MAX(-0.1,MIN(0.1,IF(gwr!AB141&gt;0,gwr!AB141 - 0.48,0))) + 0.5) * (1 + 0.25 * ((tier1!AB141+tier2!AB141)/2-tier2!BH141)) * 100</f>
        <v>50</v>
      </c>
      <c r="AC142" s="24">
        <f xml:space="preserve"> (MAX(-0.1,MIN(0.1,IF(gwr!AC141&gt;0,gwr!AC141 - 0.48,0))) + 0.5) * (1 + 0.25 * ((tier1!AC141+tier2!AC141)/2-tier2!BI141)) * 100</f>
        <v>50</v>
      </c>
      <c r="AD142" s="24">
        <f xml:space="preserve"> (MAX(-0.1,MIN(0.1,IF(gwr!AD141&gt;0,gwr!AD141 - 0.48,0))) + 0.5) * (1 + 0.25 * ((tier1!AD141+tier2!AD141)/2-tier2!BJ141)) * 100</f>
        <v>50</v>
      </c>
      <c r="AE142" s="24">
        <f xml:space="preserve"> (MAX(-0.1,MIN(0.1,IF(gwr!AE141&gt;0,gwr!AE141 - 0.48,0))) + 0.5) * (1 + 0.25 * ((tier1!AE141+tier2!AE141)/2-tier2!BK141)) * 100</f>
        <v>50</v>
      </c>
      <c r="AF142" s="24"/>
      <c r="AG142" s="28">
        <f t="shared" si="6"/>
        <v>750</v>
      </c>
      <c r="AH142" s="28">
        <f t="shared" si="7"/>
        <v>750</v>
      </c>
      <c r="AI142" s="30">
        <f t="shared" si="8"/>
        <v>0.5</v>
      </c>
    </row>
    <row r="143" spans="1:35" s="25" customFormat="1" ht="12" x14ac:dyDescent="0.2">
      <c r="A143" s="24">
        <f xml:space="preserve"> (MAX(-0.1,MIN(0.1,IF(gwr!A142&gt;0,gwr!A142 - 0.48,0))) + 0.5) * (1 + 0.25 * ((tier1!A142+tier2!A142)/2-tier2!AG142)) * 100</f>
        <v>50</v>
      </c>
      <c r="B143" s="24">
        <f xml:space="preserve"> (MAX(-0.1,MIN(0.1,IF(gwr!B142&gt;0,gwr!B142 - 0.48,0))) + 0.5) * (1 + 0.25 * ((tier1!B142+tier2!B142)/2-tier2!AH142)) * 100</f>
        <v>50</v>
      </c>
      <c r="C143" s="24">
        <f xml:space="preserve"> (MAX(-0.1,MIN(0.1,IF(gwr!C142&gt;0,gwr!C142 - 0.48,0))) + 0.5) * (1 + 0.25 * ((tier1!C142+tier2!C142)/2-tier2!AI142)) * 100</f>
        <v>50</v>
      </c>
      <c r="D143" s="24">
        <f xml:space="preserve"> (MAX(-0.1,MIN(0.1,IF(gwr!D142&gt;0,gwr!D142 - 0.48,0))) + 0.5) * (1 + 0.25 * ((tier1!D142+tier2!D142)/2-tier2!AJ142)) * 100</f>
        <v>50</v>
      </c>
      <c r="E143" s="24">
        <f xml:space="preserve"> (MAX(-0.1,MIN(0.1,IF(gwr!E142&gt;0,gwr!E142 - 0.48,0))) + 0.5) * (1 + 0.25 * ((tier1!E142+tier2!E142)/2-tier2!AK142)) * 100</f>
        <v>50</v>
      </c>
      <c r="F143" s="24">
        <f xml:space="preserve"> (MAX(-0.1,MIN(0.1,IF(gwr!F142&gt;0,gwr!F142 - 0.48,0))) + 0.5) * (1 + 0.25 * ((tier1!F142+tier2!F142)/2-tier2!AL142)) * 100</f>
        <v>50</v>
      </c>
      <c r="G143" s="24">
        <f xml:space="preserve"> (MAX(-0.1,MIN(0.1,IF(gwr!G142&gt;0,gwr!G142 - 0.48,0))) + 0.5) * (1 + 0.25 * ((tier1!G142+tier2!G142)/2-tier2!AM142)) * 100</f>
        <v>50</v>
      </c>
      <c r="H143" s="24">
        <f xml:space="preserve"> (MAX(-0.1,MIN(0.1,IF(gwr!H142&gt;0,gwr!H142 - 0.48,0))) + 0.5) * (1 + 0.25 * ((tier1!H142+tier2!H142)/2-tier2!AN142)) * 100</f>
        <v>50</v>
      </c>
      <c r="I143" s="24">
        <f xml:space="preserve"> (MAX(-0.1,MIN(0.1,IF(gwr!I142&gt;0,gwr!I142 - 0.48,0))) + 0.5) * (1 + 0.25 * ((tier1!I142+tier2!I142)/2-tier2!AO142)) * 100</f>
        <v>50</v>
      </c>
      <c r="J143" s="24">
        <f xml:space="preserve"> (MAX(-0.1,MIN(0.1,IF(gwr!J142&gt;0,gwr!J142 - 0.48,0))) + 0.5) * (1 + 0.25 * ((tier1!J142+tier2!J142)/2-tier2!AP142)) * 100</f>
        <v>50</v>
      </c>
      <c r="K143" s="24">
        <f xml:space="preserve"> (MAX(-0.1,MIN(0.1,IF(gwr!K142&gt;0,gwr!K142 - 0.48,0))) + 0.5) * (1 + 0.25 * ((tier1!K142+tier2!K142)/2-tier2!AQ142)) * 100</f>
        <v>50</v>
      </c>
      <c r="L143" s="24">
        <f xml:space="preserve"> (MAX(-0.1,MIN(0.1,IF(gwr!L142&gt;0,gwr!L142 - 0.48,0))) + 0.5) * (1 + 0.25 * ((tier1!L142+tier2!L142)/2-tier2!AR142)) * 100</f>
        <v>50</v>
      </c>
      <c r="M143" s="24">
        <f xml:space="preserve"> (MAX(-0.1,MIN(0.1,IF(gwr!M142&gt;0,gwr!M142 - 0.48,0))) + 0.5) * (1 + 0.25 * ((tier1!M142+tier2!M142)/2-tier2!AS142)) * 100</f>
        <v>50</v>
      </c>
      <c r="N143" s="24">
        <f xml:space="preserve"> (MAX(-0.1,MIN(0.1,IF(gwr!N142&gt;0,gwr!N142 - 0.48,0))) + 0.5) * (1 + 0.25 * ((tier1!N142+tier2!N142)/2-tier2!AT142)) * 100</f>
        <v>50</v>
      </c>
      <c r="O143" s="24">
        <f xml:space="preserve"> (MAX(-0.1,MIN(0.1,IF(gwr!O142&gt;0,gwr!O142 - 0.48,0))) + 0.5) * (1 + 0.25 * ((tier1!O142+tier2!O142)/2-tier2!AU142)) * 100</f>
        <v>50</v>
      </c>
      <c r="P143" s="24"/>
      <c r="Q143" s="24">
        <f xml:space="preserve"> (MAX(-0.1,MIN(0.1,IF(gwr!Q142&gt;0,gwr!Q142 - 0.48,0))) + 0.5) * (1 + 0.25 * ((tier1!Q142+tier2!Q142)/2-tier2!AW142)) * 100</f>
        <v>50</v>
      </c>
      <c r="R143" s="24">
        <f xml:space="preserve"> (MAX(-0.1,MIN(0.1,IF(gwr!R142&gt;0,gwr!R142 - 0.48,0))) + 0.5) * (1 + 0.25 * ((tier1!R142+tier2!R142)/2-tier2!AX142)) * 100</f>
        <v>50</v>
      </c>
      <c r="S143" s="24">
        <f xml:space="preserve"> (MAX(-0.1,MIN(0.1,IF(gwr!S142&gt;0,gwr!S142 - 0.48,0))) + 0.5) * (1 + 0.25 * ((tier1!S142+tier2!S142)/2-tier2!AY142)) * 100</f>
        <v>50</v>
      </c>
      <c r="T143" s="24">
        <f xml:space="preserve"> (MAX(-0.1,MIN(0.1,IF(gwr!T142&gt;0,gwr!T142 - 0.48,0))) + 0.5) * (1 + 0.25 * ((tier1!T142+tier2!T142)/2-tier2!AZ142)) * 100</f>
        <v>50</v>
      </c>
      <c r="U143" s="24">
        <f xml:space="preserve"> (MAX(-0.1,MIN(0.1,IF(gwr!U142&gt;0,gwr!U142 - 0.48,0))) + 0.5) * (1 + 0.25 * ((tier1!U142+tier2!U142)/2-tier2!BA142)) * 100</f>
        <v>50</v>
      </c>
      <c r="V143" s="24">
        <f xml:space="preserve"> (MAX(-0.1,MIN(0.1,IF(gwr!V142&gt;0,gwr!V142 - 0.48,0))) + 0.5) * (1 + 0.25 * ((tier1!V142+tier2!V142)/2-tier2!BB142)) * 100</f>
        <v>50</v>
      </c>
      <c r="W143" s="24">
        <f xml:space="preserve"> (MAX(-0.1,MIN(0.1,IF(gwr!W142&gt;0,gwr!W142 - 0.48,0))) + 0.5) * (1 + 0.25 * ((tier1!W142+tier2!W142)/2-tier2!BC142)) * 100</f>
        <v>50</v>
      </c>
      <c r="X143" s="24">
        <f xml:space="preserve"> (MAX(-0.1,MIN(0.1,IF(gwr!X142&gt;0,gwr!X142 - 0.48,0))) + 0.5) * (1 + 0.25 * ((tier1!X142+tier2!X142)/2-tier2!BD142)) * 100</f>
        <v>50</v>
      </c>
      <c r="Y143" s="24">
        <f xml:space="preserve"> (MAX(-0.1,MIN(0.1,IF(gwr!Y142&gt;0,gwr!Y142 - 0.48,0))) + 0.5) * (1 + 0.25 * ((tier1!Y142+tier2!Y142)/2-tier2!BE142)) * 100</f>
        <v>50</v>
      </c>
      <c r="Z143" s="24">
        <f xml:space="preserve"> (MAX(-0.1,MIN(0.1,IF(gwr!Z142&gt;0,gwr!Z142 - 0.48,0))) + 0.5) * (1 + 0.25 * ((tier1!Z142+tier2!Z142)/2-tier2!BF142)) * 100</f>
        <v>50</v>
      </c>
      <c r="AA143" s="24">
        <f xml:space="preserve"> (MAX(-0.1,MIN(0.1,IF(gwr!AA142&gt;0,gwr!AA142 - 0.48,0))) + 0.5) * (1 + 0.25 * ((tier1!AA142+tier2!AA142)/2-tier2!BG142)) * 100</f>
        <v>50</v>
      </c>
      <c r="AB143" s="24">
        <f xml:space="preserve"> (MAX(-0.1,MIN(0.1,IF(gwr!AB142&gt;0,gwr!AB142 - 0.48,0))) + 0.5) * (1 + 0.25 * ((tier1!AB142+tier2!AB142)/2-tier2!BH142)) * 100</f>
        <v>50</v>
      </c>
      <c r="AC143" s="24">
        <f xml:space="preserve"> (MAX(-0.1,MIN(0.1,IF(gwr!AC142&gt;0,gwr!AC142 - 0.48,0))) + 0.5) * (1 + 0.25 * ((tier1!AC142+tier2!AC142)/2-tier2!BI142)) * 100</f>
        <v>50</v>
      </c>
      <c r="AD143" s="24">
        <f xml:space="preserve"> (MAX(-0.1,MIN(0.1,IF(gwr!AD142&gt;0,gwr!AD142 - 0.48,0))) + 0.5) * (1 + 0.25 * ((tier1!AD142+tier2!AD142)/2-tier2!BJ142)) * 100</f>
        <v>50</v>
      </c>
      <c r="AE143" s="24">
        <f xml:space="preserve"> (MAX(-0.1,MIN(0.1,IF(gwr!AE142&gt;0,gwr!AE142 - 0.48,0))) + 0.5) * (1 + 0.25 * ((tier1!AE142+tier2!AE142)/2-tier2!BK142)) * 100</f>
        <v>50</v>
      </c>
      <c r="AF143" s="24"/>
      <c r="AG143" s="28">
        <f t="shared" si="6"/>
        <v>750</v>
      </c>
      <c r="AH143" s="28">
        <f t="shared" si="7"/>
        <v>750</v>
      </c>
      <c r="AI143" s="30">
        <f t="shared" si="8"/>
        <v>0.5</v>
      </c>
    </row>
    <row r="144" spans="1:35" s="25" customFormat="1" ht="12" x14ac:dyDescent="0.2">
      <c r="A144" s="24">
        <f xml:space="preserve"> (MAX(-0.1,MIN(0.1,IF(gwr!A143&gt;0,gwr!A143 - 0.48,0))) + 0.5) * (1 + 0.25 * ((tier1!A143+tier2!A143)/2-tier2!AG143)) * 100</f>
        <v>50</v>
      </c>
      <c r="B144" s="24">
        <f xml:space="preserve"> (MAX(-0.1,MIN(0.1,IF(gwr!B143&gt;0,gwr!B143 - 0.48,0))) + 0.5) * (1 + 0.25 * ((tier1!B143+tier2!B143)/2-tier2!AH143)) * 100</f>
        <v>50</v>
      </c>
      <c r="C144" s="24">
        <f xml:space="preserve"> (MAX(-0.1,MIN(0.1,IF(gwr!C143&gt;0,gwr!C143 - 0.48,0))) + 0.5) * (1 + 0.25 * ((tier1!C143+tier2!C143)/2-tier2!AI143)) * 100</f>
        <v>50</v>
      </c>
      <c r="D144" s="24">
        <f xml:space="preserve"> (MAX(-0.1,MIN(0.1,IF(gwr!D143&gt;0,gwr!D143 - 0.48,0))) + 0.5) * (1 + 0.25 * ((tier1!D143+tier2!D143)/2-tier2!AJ143)) * 100</f>
        <v>50</v>
      </c>
      <c r="E144" s="24">
        <f xml:space="preserve"> (MAX(-0.1,MIN(0.1,IF(gwr!E143&gt;0,gwr!E143 - 0.48,0))) + 0.5) * (1 + 0.25 * ((tier1!E143+tier2!E143)/2-tier2!AK143)) * 100</f>
        <v>50</v>
      </c>
      <c r="F144" s="24">
        <f xml:space="preserve"> (MAX(-0.1,MIN(0.1,IF(gwr!F143&gt;0,gwr!F143 - 0.48,0))) + 0.5) * (1 + 0.25 * ((tier1!F143+tier2!F143)/2-tier2!AL143)) * 100</f>
        <v>50</v>
      </c>
      <c r="G144" s="24">
        <f xml:space="preserve"> (MAX(-0.1,MIN(0.1,IF(gwr!G143&gt;0,gwr!G143 - 0.48,0))) + 0.5) * (1 + 0.25 * ((tier1!G143+tier2!G143)/2-tier2!AM143)) * 100</f>
        <v>50</v>
      </c>
      <c r="H144" s="24">
        <f xml:space="preserve"> (MAX(-0.1,MIN(0.1,IF(gwr!H143&gt;0,gwr!H143 - 0.48,0))) + 0.5) * (1 + 0.25 * ((tier1!H143+tier2!H143)/2-tier2!AN143)) * 100</f>
        <v>50</v>
      </c>
      <c r="I144" s="24">
        <f xml:space="preserve"> (MAX(-0.1,MIN(0.1,IF(gwr!I143&gt;0,gwr!I143 - 0.48,0))) + 0.5) * (1 + 0.25 * ((tier1!I143+tier2!I143)/2-tier2!AO143)) * 100</f>
        <v>50</v>
      </c>
      <c r="J144" s="24">
        <f xml:space="preserve"> (MAX(-0.1,MIN(0.1,IF(gwr!J143&gt;0,gwr!J143 - 0.48,0))) + 0.5) * (1 + 0.25 * ((tier1!J143+tier2!J143)/2-tier2!AP143)) * 100</f>
        <v>50</v>
      </c>
      <c r="K144" s="24">
        <f xml:space="preserve"> (MAX(-0.1,MIN(0.1,IF(gwr!K143&gt;0,gwr!K143 - 0.48,0))) + 0.5) * (1 + 0.25 * ((tier1!K143+tier2!K143)/2-tier2!AQ143)) * 100</f>
        <v>50</v>
      </c>
      <c r="L144" s="24">
        <f xml:space="preserve"> (MAX(-0.1,MIN(0.1,IF(gwr!L143&gt;0,gwr!L143 - 0.48,0))) + 0.5) * (1 + 0.25 * ((tier1!L143+tier2!L143)/2-tier2!AR143)) * 100</f>
        <v>50</v>
      </c>
      <c r="M144" s="24">
        <f xml:space="preserve"> (MAX(-0.1,MIN(0.1,IF(gwr!M143&gt;0,gwr!M143 - 0.48,0))) + 0.5) * (1 + 0.25 * ((tier1!M143+tier2!M143)/2-tier2!AS143)) * 100</f>
        <v>50</v>
      </c>
      <c r="N144" s="24">
        <f xml:space="preserve"> (MAX(-0.1,MIN(0.1,IF(gwr!N143&gt;0,gwr!N143 - 0.48,0))) + 0.5) * (1 + 0.25 * ((tier1!N143+tier2!N143)/2-tier2!AT143)) * 100</f>
        <v>50</v>
      </c>
      <c r="O144" s="24">
        <f xml:space="preserve"> (MAX(-0.1,MIN(0.1,IF(gwr!O143&gt;0,gwr!O143 - 0.48,0))) + 0.5) * (1 + 0.25 * ((tier1!O143+tier2!O143)/2-tier2!AU143)) * 100</f>
        <v>50</v>
      </c>
      <c r="P144" s="24"/>
      <c r="Q144" s="24">
        <f xml:space="preserve"> (MAX(-0.1,MIN(0.1,IF(gwr!Q143&gt;0,gwr!Q143 - 0.48,0))) + 0.5) * (1 + 0.25 * ((tier1!Q143+tier2!Q143)/2-tier2!AW143)) * 100</f>
        <v>50</v>
      </c>
      <c r="R144" s="24">
        <f xml:space="preserve"> (MAX(-0.1,MIN(0.1,IF(gwr!R143&gt;0,gwr!R143 - 0.48,0))) + 0.5) * (1 + 0.25 * ((tier1!R143+tier2!R143)/2-tier2!AX143)) * 100</f>
        <v>50</v>
      </c>
      <c r="S144" s="24">
        <f xml:space="preserve"> (MAX(-0.1,MIN(0.1,IF(gwr!S143&gt;0,gwr!S143 - 0.48,0))) + 0.5) * (1 + 0.25 * ((tier1!S143+tier2!S143)/2-tier2!AY143)) * 100</f>
        <v>50</v>
      </c>
      <c r="T144" s="24">
        <f xml:space="preserve"> (MAX(-0.1,MIN(0.1,IF(gwr!T143&gt;0,gwr!T143 - 0.48,0))) + 0.5) * (1 + 0.25 * ((tier1!T143+tier2!T143)/2-tier2!AZ143)) * 100</f>
        <v>50</v>
      </c>
      <c r="U144" s="24">
        <f xml:space="preserve"> (MAX(-0.1,MIN(0.1,IF(gwr!U143&gt;0,gwr!U143 - 0.48,0))) + 0.5) * (1 + 0.25 * ((tier1!U143+tier2!U143)/2-tier2!BA143)) * 100</f>
        <v>50</v>
      </c>
      <c r="V144" s="24">
        <f xml:space="preserve"> (MAX(-0.1,MIN(0.1,IF(gwr!V143&gt;0,gwr!V143 - 0.48,0))) + 0.5) * (1 + 0.25 * ((tier1!V143+tier2!V143)/2-tier2!BB143)) * 100</f>
        <v>50</v>
      </c>
      <c r="W144" s="24">
        <f xml:space="preserve"> (MAX(-0.1,MIN(0.1,IF(gwr!W143&gt;0,gwr!W143 - 0.48,0))) + 0.5) * (1 + 0.25 * ((tier1!W143+tier2!W143)/2-tier2!BC143)) * 100</f>
        <v>50</v>
      </c>
      <c r="X144" s="24">
        <f xml:space="preserve"> (MAX(-0.1,MIN(0.1,IF(gwr!X143&gt;0,gwr!X143 - 0.48,0))) + 0.5) * (1 + 0.25 * ((tier1!X143+tier2!X143)/2-tier2!BD143)) * 100</f>
        <v>50</v>
      </c>
      <c r="Y144" s="24">
        <f xml:space="preserve"> (MAX(-0.1,MIN(0.1,IF(gwr!Y143&gt;0,gwr!Y143 - 0.48,0))) + 0.5) * (1 + 0.25 * ((tier1!Y143+tier2!Y143)/2-tier2!BE143)) * 100</f>
        <v>50</v>
      </c>
      <c r="Z144" s="24">
        <f xml:space="preserve"> (MAX(-0.1,MIN(0.1,IF(gwr!Z143&gt;0,gwr!Z143 - 0.48,0))) + 0.5) * (1 + 0.25 * ((tier1!Z143+tier2!Z143)/2-tier2!BF143)) * 100</f>
        <v>50</v>
      </c>
      <c r="AA144" s="24">
        <f xml:space="preserve"> (MAX(-0.1,MIN(0.1,IF(gwr!AA143&gt;0,gwr!AA143 - 0.48,0))) + 0.5) * (1 + 0.25 * ((tier1!AA143+tier2!AA143)/2-tier2!BG143)) * 100</f>
        <v>50</v>
      </c>
      <c r="AB144" s="24">
        <f xml:space="preserve"> (MAX(-0.1,MIN(0.1,IF(gwr!AB143&gt;0,gwr!AB143 - 0.48,0))) + 0.5) * (1 + 0.25 * ((tier1!AB143+tier2!AB143)/2-tier2!BH143)) * 100</f>
        <v>50</v>
      </c>
      <c r="AC144" s="24">
        <f xml:space="preserve"> (MAX(-0.1,MIN(0.1,IF(gwr!AC143&gt;0,gwr!AC143 - 0.48,0))) + 0.5) * (1 + 0.25 * ((tier1!AC143+tier2!AC143)/2-tier2!BI143)) * 100</f>
        <v>50</v>
      </c>
      <c r="AD144" s="24">
        <f xml:space="preserve"> (MAX(-0.1,MIN(0.1,IF(gwr!AD143&gt;0,gwr!AD143 - 0.48,0))) + 0.5) * (1 + 0.25 * ((tier1!AD143+tier2!AD143)/2-tier2!BJ143)) * 100</f>
        <v>50</v>
      </c>
      <c r="AE144" s="24">
        <f xml:space="preserve"> (MAX(-0.1,MIN(0.1,IF(gwr!AE143&gt;0,gwr!AE143 - 0.48,0))) + 0.5) * (1 + 0.25 * ((tier1!AE143+tier2!AE143)/2-tier2!BK143)) * 100</f>
        <v>50</v>
      </c>
      <c r="AF144" s="24"/>
      <c r="AG144" s="28">
        <f t="shared" si="6"/>
        <v>750</v>
      </c>
      <c r="AH144" s="28">
        <f t="shared" si="7"/>
        <v>750</v>
      </c>
      <c r="AI144" s="30">
        <f t="shared" si="8"/>
        <v>0.5</v>
      </c>
    </row>
    <row r="145" spans="1:35" s="25" customFormat="1" ht="12" x14ac:dyDescent="0.2">
      <c r="A145" s="24">
        <f xml:space="preserve"> (MAX(-0.1,MIN(0.1,IF(gwr!A144&gt;0,gwr!A144 - 0.48,0))) + 0.5) * (1 + 0.25 * ((tier1!A144+tier2!A144)/2-tier2!AG144)) * 100</f>
        <v>50</v>
      </c>
      <c r="B145" s="24">
        <f xml:space="preserve"> (MAX(-0.1,MIN(0.1,IF(gwr!B144&gt;0,gwr!B144 - 0.48,0))) + 0.5) * (1 + 0.25 * ((tier1!B144+tier2!B144)/2-tier2!AH144)) * 100</f>
        <v>50</v>
      </c>
      <c r="C145" s="24">
        <f xml:space="preserve"> (MAX(-0.1,MIN(0.1,IF(gwr!C144&gt;0,gwr!C144 - 0.48,0))) + 0.5) * (1 + 0.25 * ((tier1!C144+tier2!C144)/2-tier2!AI144)) * 100</f>
        <v>50</v>
      </c>
      <c r="D145" s="24">
        <f xml:space="preserve"> (MAX(-0.1,MIN(0.1,IF(gwr!D144&gt;0,gwr!D144 - 0.48,0))) + 0.5) * (1 + 0.25 * ((tier1!D144+tier2!D144)/2-tier2!AJ144)) * 100</f>
        <v>50</v>
      </c>
      <c r="E145" s="24">
        <f xml:space="preserve"> (MAX(-0.1,MIN(0.1,IF(gwr!E144&gt;0,gwr!E144 - 0.48,0))) + 0.5) * (1 + 0.25 * ((tier1!E144+tier2!E144)/2-tier2!AK144)) * 100</f>
        <v>50</v>
      </c>
      <c r="F145" s="24">
        <f xml:space="preserve"> (MAX(-0.1,MIN(0.1,IF(gwr!F144&gt;0,gwr!F144 - 0.48,0))) + 0.5) * (1 + 0.25 * ((tier1!F144+tier2!F144)/2-tier2!AL144)) * 100</f>
        <v>50</v>
      </c>
      <c r="G145" s="24">
        <f xml:space="preserve"> (MAX(-0.1,MIN(0.1,IF(gwr!G144&gt;0,gwr!G144 - 0.48,0))) + 0.5) * (1 + 0.25 * ((tier1!G144+tier2!G144)/2-tier2!AM144)) * 100</f>
        <v>50</v>
      </c>
      <c r="H145" s="24">
        <f xml:space="preserve"> (MAX(-0.1,MIN(0.1,IF(gwr!H144&gt;0,gwr!H144 - 0.48,0))) + 0.5) * (1 + 0.25 * ((tier1!H144+tier2!H144)/2-tier2!AN144)) * 100</f>
        <v>50</v>
      </c>
      <c r="I145" s="24">
        <f xml:space="preserve"> (MAX(-0.1,MIN(0.1,IF(gwr!I144&gt;0,gwr!I144 - 0.48,0))) + 0.5) * (1 + 0.25 * ((tier1!I144+tier2!I144)/2-tier2!AO144)) * 100</f>
        <v>50</v>
      </c>
      <c r="J145" s="24">
        <f xml:space="preserve"> (MAX(-0.1,MIN(0.1,IF(gwr!J144&gt;0,gwr!J144 - 0.48,0))) + 0.5) * (1 + 0.25 * ((tier1!J144+tier2!J144)/2-tier2!AP144)) * 100</f>
        <v>50</v>
      </c>
      <c r="K145" s="24">
        <f xml:space="preserve"> (MAX(-0.1,MIN(0.1,IF(gwr!K144&gt;0,gwr!K144 - 0.48,0))) + 0.5) * (1 + 0.25 * ((tier1!K144+tier2!K144)/2-tier2!AQ144)) * 100</f>
        <v>50</v>
      </c>
      <c r="L145" s="24">
        <f xml:space="preserve"> (MAX(-0.1,MIN(0.1,IF(gwr!L144&gt;0,gwr!L144 - 0.48,0))) + 0.5) * (1 + 0.25 * ((tier1!L144+tier2!L144)/2-tier2!AR144)) * 100</f>
        <v>50</v>
      </c>
      <c r="M145" s="24">
        <f xml:space="preserve"> (MAX(-0.1,MIN(0.1,IF(gwr!M144&gt;0,gwr!M144 - 0.48,0))) + 0.5) * (1 + 0.25 * ((tier1!M144+tier2!M144)/2-tier2!AS144)) * 100</f>
        <v>50</v>
      </c>
      <c r="N145" s="24">
        <f xml:space="preserve"> (MAX(-0.1,MIN(0.1,IF(gwr!N144&gt;0,gwr!N144 - 0.48,0))) + 0.5) * (1 + 0.25 * ((tier1!N144+tier2!N144)/2-tier2!AT144)) * 100</f>
        <v>50</v>
      </c>
      <c r="O145" s="24">
        <f xml:space="preserve"> (MAX(-0.1,MIN(0.1,IF(gwr!O144&gt;0,gwr!O144 - 0.48,0))) + 0.5) * (1 + 0.25 * ((tier1!O144+tier2!O144)/2-tier2!AU144)) * 100</f>
        <v>50</v>
      </c>
      <c r="P145" s="24"/>
      <c r="Q145" s="24">
        <f xml:space="preserve"> (MAX(-0.1,MIN(0.1,IF(gwr!Q144&gt;0,gwr!Q144 - 0.48,0))) + 0.5) * (1 + 0.25 * ((tier1!Q144+tier2!Q144)/2-tier2!AW144)) * 100</f>
        <v>50</v>
      </c>
      <c r="R145" s="24">
        <f xml:space="preserve"> (MAX(-0.1,MIN(0.1,IF(gwr!R144&gt;0,gwr!R144 - 0.48,0))) + 0.5) * (1 + 0.25 * ((tier1!R144+tier2!R144)/2-tier2!AX144)) * 100</f>
        <v>50</v>
      </c>
      <c r="S145" s="24">
        <f xml:space="preserve"> (MAX(-0.1,MIN(0.1,IF(gwr!S144&gt;0,gwr!S144 - 0.48,0))) + 0.5) * (1 + 0.25 * ((tier1!S144+tier2!S144)/2-tier2!AY144)) * 100</f>
        <v>50</v>
      </c>
      <c r="T145" s="24">
        <f xml:space="preserve"> (MAX(-0.1,MIN(0.1,IF(gwr!T144&gt;0,gwr!T144 - 0.48,0))) + 0.5) * (1 + 0.25 * ((tier1!T144+tier2!T144)/2-tier2!AZ144)) * 100</f>
        <v>50</v>
      </c>
      <c r="U145" s="24">
        <f xml:space="preserve"> (MAX(-0.1,MIN(0.1,IF(gwr!U144&gt;0,gwr!U144 - 0.48,0))) + 0.5) * (1 + 0.25 * ((tier1!U144+tier2!U144)/2-tier2!BA144)) * 100</f>
        <v>50</v>
      </c>
      <c r="V145" s="24">
        <f xml:space="preserve"> (MAX(-0.1,MIN(0.1,IF(gwr!V144&gt;0,gwr!V144 - 0.48,0))) + 0.5) * (1 + 0.25 * ((tier1!V144+tier2!V144)/2-tier2!BB144)) * 100</f>
        <v>50</v>
      </c>
      <c r="W145" s="24">
        <f xml:space="preserve"> (MAX(-0.1,MIN(0.1,IF(gwr!W144&gt;0,gwr!W144 - 0.48,0))) + 0.5) * (1 + 0.25 * ((tier1!W144+tier2!W144)/2-tier2!BC144)) * 100</f>
        <v>50</v>
      </c>
      <c r="X145" s="24">
        <f xml:space="preserve"> (MAX(-0.1,MIN(0.1,IF(gwr!X144&gt;0,gwr!X144 - 0.48,0))) + 0.5) * (1 + 0.25 * ((tier1!X144+tier2!X144)/2-tier2!BD144)) * 100</f>
        <v>50</v>
      </c>
      <c r="Y145" s="24">
        <f xml:space="preserve"> (MAX(-0.1,MIN(0.1,IF(gwr!Y144&gt;0,gwr!Y144 - 0.48,0))) + 0.5) * (1 + 0.25 * ((tier1!Y144+tier2!Y144)/2-tier2!BE144)) * 100</f>
        <v>50</v>
      </c>
      <c r="Z145" s="24">
        <f xml:space="preserve"> (MAX(-0.1,MIN(0.1,IF(gwr!Z144&gt;0,gwr!Z144 - 0.48,0))) + 0.5) * (1 + 0.25 * ((tier1!Z144+tier2!Z144)/2-tier2!BF144)) * 100</f>
        <v>50</v>
      </c>
      <c r="AA145" s="24">
        <f xml:space="preserve"> (MAX(-0.1,MIN(0.1,IF(gwr!AA144&gt;0,gwr!AA144 - 0.48,0))) + 0.5) * (1 + 0.25 * ((tier1!AA144+tier2!AA144)/2-tier2!BG144)) * 100</f>
        <v>50</v>
      </c>
      <c r="AB145" s="24">
        <f xml:space="preserve"> (MAX(-0.1,MIN(0.1,IF(gwr!AB144&gt;0,gwr!AB144 - 0.48,0))) + 0.5) * (1 + 0.25 * ((tier1!AB144+tier2!AB144)/2-tier2!BH144)) * 100</f>
        <v>50</v>
      </c>
      <c r="AC145" s="24">
        <f xml:space="preserve"> (MAX(-0.1,MIN(0.1,IF(gwr!AC144&gt;0,gwr!AC144 - 0.48,0))) + 0.5) * (1 + 0.25 * ((tier1!AC144+tier2!AC144)/2-tier2!BI144)) * 100</f>
        <v>50</v>
      </c>
      <c r="AD145" s="24">
        <f xml:space="preserve"> (MAX(-0.1,MIN(0.1,IF(gwr!AD144&gt;0,gwr!AD144 - 0.48,0))) + 0.5) * (1 + 0.25 * ((tier1!AD144+tier2!AD144)/2-tier2!BJ144)) * 100</f>
        <v>50</v>
      </c>
      <c r="AE145" s="24">
        <f xml:space="preserve"> (MAX(-0.1,MIN(0.1,IF(gwr!AE144&gt;0,gwr!AE144 - 0.48,0))) + 0.5) * (1 + 0.25 * ((tier1!AE144+tier2!AE144)/2-tier2!BK144)) * 100</f>
        <v>50</v>
      </c>
      <c r="AF145" s="24"/>
      <c r="AG145" s="28">
        <f t="shared" si="6"/>
        <v>750</v>
      </c>
      <c r="AH145" s="28">
        <f t="shared" si="7"/>
        <v>750</v>
      </c>
      <c r="AI145" s="30">
        <f t="shared" si="8"/>
        <v>0.5</v>
      </c>
    </row>
    <row r="146" spans="1:35" s="25" customFormat="1" ht="12" x14ac:dyDescent="0.2">
      <c r="A146" s="24">
        <f xml:space="preserve"> (MAX(-0.1,MIN(0.1,IF(gwr!A145&gt;0,gwr!A145 - 0.48,0))) + 0.5) * (1 + 0.25 * ((tier1!A145+tier2!A145)/2-tier2!AG145)) * 100</f>
        <v>50</v>
      </c>
      <c r="B146" s="24">
        <f xml:space="preserve"> (MAX(-0.1,MIN(0.1,IF(gwr!B145&gt;0,gwr!B145 - 0.48,0))) + 0.5) * (1 + 0.25 * ((tier1!B145+tier2!B145)/2-tier2!AH145)) * 100</f>
        <v>50</v>
      </c>
      <c r="C146" s="24">
        <f xml:space="preserve"> (MAX(-0.1,MIN(0.1,IF(gwr!C145&gt;0,gwr!C145 - 0.48,0))) + 0.5) * (1 + 0.25 * ((tier1!C145+tier2!C145)/2-tier2!AI145)) * 100</f>
        <v>50</v>
      </c>
      <c r="D146" s="24">
        <f xml:space="preserve"> (MAX(-0.1,MIN(0.1,IF(gwr!D145&gt;0,gwr!D145 - 0.48,0))) + 0.5) * (1 + 0.25 * ((tier1!D145+tier2!D145)/2-tier2!AJ145)) * 100</f>
        <v>50</v>
      </c>
      <c r="E146" s="24">
        <f xml:space="preserve"> (MAX(-0.1,MIN(0.1,IF(gwr!E145&gt;0,gwr!E145 - 0.48,0))) + 0.5) * (1 + 0.25 * ((tier1!E145+tier2!E145)/2-tier2!AK145)) * 100</f>
        <v>50</v>
      </c>
      <c r="F146" s="24">
        <f xml:space="preserve"> (MAX(-0.1,MIN(0.1,IF(gwr!F145&gt;0,gwr!F145 - 0.48,0))) + 0.5) * (1 + 0.25 * ((tier1!F145+tier2!F145)/2-tier2!AL145)) * 100</f>
        <v>50</v>
      </c>
      <c r="G146" s="24">
        <f xml:space="preserve"> (MAX(-0.1,MIN(0.1,IF(gwr!G145&gt;0,gwr!G145 - 0.48,0))) + 0.5) * (1 + 0.25 * ((tier1!G145+tier2!G145)/2-tier2!AM145)) * 100</f>
        <v>50</v>
      </c>
      <c r="H146" s="24">
        <f xml:space="preserve"> (MAX(-0.1,MIN(0.1,IF(gwr!H145&gt;0,gwr!H145 - 0.48,0))) + 0.5) * (1 + 0.25 * ((tier1!H145+tier2!H145)/2-tier2!AN145)) * 100</f>
        <v>50</v>
      </c>
      <c r="I146" s="24">
        <f xml:space="preserve"> (MAX(-0.1,MIN(0.1,IF(gwr!I145&gt;0,gwr!I145 - 0.48,0))) + 0.5) * (1 + 0.25 * ((tier1!I145+tier2!I145)/2-tier2!AO145)) * 100</f>
        <v>50</v>
      </c>
      <c r="J146" s="24">
        <f xml:space="preserve"> (MAX(-0.1,MIN(0.1,IF(gwr!J145&gt;0,gwr!J145 - 0.48,0))) + 0.5) * (1 + 0.25 * ((tier1!J145+tier2!J145)/2-tier2!AP145)) * 100</f>
        <v>50</v>
      </c>
      <c r="K146" s="24">
        <f xml:space="preserve"> (MAX(-0.1,MIN(0.1,IF(gwr!K145&gt;0,gwr!K145 - 0.48,0))) + 0.5) * (1 + 0.25 * ((tier1!K145+tier2!K145)/2-tier2!AQ145)) * 100</f>
        <v>50</v>
      </c>
      <c r="L146" s="24">
        <f xml:space="preserve"> (MAX(-0.1,MIN(0.1,IF(gwr!L145&gt;0,gwr!L145 - 0.48,0))) + 0.5) * (1 + 0.25 * ((tier1!L145+tier2!L145)/2-tier2!AR145)) * 100</f>
        <v>50</v>
      </c>
      <c r="M146" s="24">
        <f xml:space="preserve"> (MAX(-0.1,MIN(0.1,IF(gwr!M145&gt;0,gwr!M145 - 0.48,0))) + 0.5) * (1 + 0.25 * ((tier1!M145+tier2!M145)/2-tier2!AS145)) * 100</f>
        <v>50</v>
      </c>
      <c r="N146" s="24">
        <f xml:space="preserve"> (MAX(-0.1,MIN(0.1,IF(gwr!N145&gt;0,gwr!N145 - 0.48,0))) + 0.5) * (1 + 0.25 * ((tier1!N145+tier2!N145)/2-tier2!AT145)) * 100</f>
        <v>50</v>
      </c>
      <c r="O146" s="24">
        <f xml:space="preserve"> (MAX(-0.1,MIN(0.1,IF(gwr!O145&gt;0,gwr!O145 - 0.48,0))) + 0.5) * (1 + 0.25 * ((tier1!O145+tier2!O145)/2-tier2!AU145)) * 100</f>
        <v>50</v>
      </c>
      <c r="P146" s="24"/>
      <c r="Q146" s="24">
        <f xml:space="preserve"> (MAX(-0.1,MIN(0.1,IF(gwr!Q145&gt;0,gwr!Q145 - 0.48,0))) + 0.5) * (1 + 0.25 * ((tier1!Q145+tier2!Q145)/2-tier2!AW145)) * 100</f>
        <v>50</v>
      </c>
      <c r="R146" s="24">
        <f xml:space="preserve"> (MAX(-0.1,MIN(0.1,IF(gwr!R145&gt;0,gwr!R145 - 0.48,0))) + 0.5) * (1 + 0.25 * ((tier1!R145+tier2!R145)/2-tier2!AX145)) * 100</f>
        <v>50</v>
      </c>
      <c r="S146" s="24">
        <f xml:space="preserve"> (MAX(-0.1,MIN(0.1,IF(gwr!S145&gt;0,gwr!S145 - 0.48,0))) + 0.5) * (1 + 0.25 * ((tier1!S145+tier2!S145)/2-tier2!AY145)) * 100</f>
        <v>50</v>
      </c>
      <c r="T146" s="24">
        <f xml:space="preserve"> (MAX(-0.1,MIN(0.1,IF(gwr!T145&gt;0,gwr!T145 - 0.48,0))) + 0.5) * (1 + 0.25 * ((tier1!T145+tier2!T145)/2-tier2!AZ145)) * 100</f>
        <v>50</v>
      </c>
      <c r="U146" s="24">
        <f xml:space="preserve"> (MAX(-0.1,MIN(0.1,IF(gwr!U145&gt;0,gwr!U145 - 0.48,0))) + 0.5) * (1 + 0.25 * ((tier1!U145+tier2!U145)/2-tier2!BA145)) * 100</f>
        <v>50</v>
      </c>
      <c r="V146" s="24">
        <f xml:space="preserve"> (MAX(-0.1,MIN(0.1,IF(gwr!V145&gt;0,gwr!V145 - 0.48,0))) + 0.5) * (1 + 0.25 * ((tier1!V145+tier2!V145)/2-tier2!BB145)) * 100</f>
        <v>50</v>
      </c>
      <c r="W146" s="24">
        <f xml:space="preserve"> (MAX(-0.1,MIN(0.1,IF(gwr!W145&gt;0,gwr!W145 - 0.48,0))) + 0.5) * (1 + 0.25 * ((tier1!W145+tier2!W145)/2-tier2!BC145)) * 100</f>
        <v>50</v>
      </c>
      <c r="X146" s="24">
        <f xml:space="preserve"> (MAX(-0.1,MIN(0.1,IF(gwr!X145&gt;0,gwr!X145 - 0.48,0))) + 0.5) * (1 + 0.25 * ((tier1!X145+tier2!X145)/2-tier2!BD145)) * 100</f>
        <v>50</v>
      </c>
      <c r="Y146" s="24">
        <f xml:space="preserve"> (MAX(-0.1,MIN(0.1,IF(gwr!Y145&gt;0,gwr!Y145 - 0.48,0))) + 0.5) * (1 + 0.25 * ((tier1!Y145+tier2!Y145)/2-tier2!BE145)) * 100</f>
        <v>50</v>
      </c>
      <c r="Z146" s="24">
        <f xml:space="preserve"> (MAX(-0.1,MIN(0.1,IF(gwr!Z145&gt;0,gwr!Z145 - 0.48,0))) + 0.5) * (1 + 0.25 * ((tier1!Z145+tier2!Z145)/2-tier2!BF145)) * 100</f>
        <v>50</v>
      </c>
      <c r="AA146" s="24">
        <f xml:space="preserve"> (MAX(-0.1,MIN(0.1,IF(gwr!AA145&gt;0,gwr!AA145 - 0.48,0))) + 0.5) * (1 + 0.25 * ((tier1!AA145+tier2!AA145)/2-tier2!BG145)) * 100</f>
        <v>50</v>
      </c>
      <c r="AB146" s="24">
        <f xml:space="preserve"> (MAX(-0.1,MIN(0.1,IF(gwr!AB145&gt;0,gwr!AB145 - 0.48,0))) + 0.5) * (1 + 0.25 * ((tier1!AB145+tier2!AB145)/2-tier2!BH145)) * 100</f>
        <v>50</v>
      </c>
      <c r="AC146" s="24">
        <f xml:space="preserve"> (MAX(-0.1,MIN(0.1,IF(gwr!AC145&gt;0,gwr!AC145 - 0.48,0))) + 0.5) * (1 + 0.25 * ((tier1!AC145+tier2!AC145)/2-tier2!BI145)) * 100</f>
        <v>50</v>
      </c>
      <c r="AD146" s="24">
        <f xml:space="preserve"> (MAX(-0.1,MIN(0.1,IF(gwr!AD145&gt;0,gwr!AD145 - 0.48,0))) + 0.5) * (1 + 0.25 * ((tier1!AD145+tier2!AD145)/2-tier2!BJ145)) * 100</f>
        <v>50</v>
      </c>
      <c r="AE146" s="24">
        <f xml:space="preserve"> (MAX(-0.1,MIN(0.1,IF(gwr!AE145&gt;0,gwr!AE145 - 0.48,0))) + 0.5) * (1 + 0.25 * ((tier1!AE145+tier2!AE145)/2-tier2!BK145)) * 100</f>
        <v>50</v>
      </c>
      <c r="AF146" s="24"/>
      <c r="AG146" s="28">
        <f t="shared" si="6"/>
        <v>750</v>
      </c>
      <c r="AH146" s="28">
        <f t="shared" si="7"/>
        <v>750</v>
      </c>
      <c r="AI146" s="30">
        <f t="shared" si="8"/>
        <v>0.5</v>
      </c>
    </row>
    <row r="147" spans="1:35" s="25" customFormat="1" ht="12" x14ac:dyDescent="0.2">
      <c r="A147" s="24">
        <f xml:space="preserve"> (MAX(-0.1,MIN(0.1,IF(gwr!A146&gt;0,gwr!A146 - 0.48,0))) + 0.5) * (1 + 0.25 * ((tier1!A146+tier2!A146)/2-tier2!AG146)) * 100</f>
        <v>50</v>
      </c>
      <c r="B147" s="24">
        <f xml:space="preserve"> (MAX(-0.1,MIN(0.1,IF(gwr!B146&gt;0,gwr!B146 - 0.48,0))) + 0.5) * (1 + 0.25 * ((tier1!B146+tier2!B146)/2-tier2!AH146)) * 100</f>
        <v>50</v>
      </c>
      <c r="C147" s="24">
        <f xml:space="preserve"> (MAX(-0.1,MIN(0.1,IF(gwr!C146&gt;0,gwr!C146 - 0.48,0))) + 0.5) * (1 + 0.25 * ((tier1!C146+tier2!C146)/2-tier2!AI146)) * 100</f>
        <v>50</v>
      </c>
      <c r="D147" s="24">
        <f xml:space="preserve"> (MAX(-0.1,MIN(0.1,IF(gwr!D146&gt;0,gwr!D146 - 0.48,0))) + 0.5) * (1 + 0.25 * ((tier1!D146+tier2!D146)/2-tier2!AJ146)) * 100</f>
        <v>50</v>
      </c>
      <c r="E147" s="24">
        <f xml:space="preserve"> (MAX(-0.1,MIN(0.1,IF(gwr!E146&gt;0,gwr!E146 - 0.48,0))) + 0.5) * (1 + 0.25 * ((tier1!E146+tier2!E146)/2-tier2!AK146)) * 100</f>
        <v>50</v>
      </c>
      <c r="F147" s="24">
        <f xml:space="preserve"> (MAX(-0.1,MIN(0.1,IF(gwr!F146&gt;0,gwr!F146 - 0.48,0))) + 0.5) * (1 + 0.25 * ((tier1!F146+tier2!F146)/2-tier2!AL146)) * 100</f>
        <v>50</v>
      </c>
      <c r="G147" s="24">
        <f xml:space="preserve"> (MAX(-0.1,MIN(0.1,IF(gwr!G146&gt;0,gwr!G146 - 0.48,0))) + 0.5) * (1 + 0.25 * ((tier1!G146+tier2!G146)/2-tier2!AM146)) * 100</f>
        <v>50</v>
      </c>
      <c r="H147" s="24">
        <f xml:space="preserve"> (MAX(-0.1,MIN(0.1,IF(gwr!H146&gt;0,gwr!H146 - 0.48,0))) + 0.5) * (1 + 0.25 * ((tier1!H146+tier2!H146)/2-tier2!AN146)) * 100</f>
        <v>50</v>
      </c>
      <c r="I147" s="24">
        <f xml:space="preserve"> (MAX(-0.1,MIN(0.1,IF(gwr!I146&gt;0,gwr!I146 - 0.48,0))) + 0.5) * (1 + 0.25 * ((tier1!I146+tier2!I146)/2-tier2!AO146)) * 100</f>
        <v>50</v>
      </c>
      <c r="J147" s="24">
        <f xml:space="preserve"> (MAX(-0.1,MIN(0.1,IF(gwr!J146&gt;0,gwr!J146 - 0.48,0))) + 0.5) * (1 + 0.25 * ((tier1!J146+tier2!J146)/2-tier2!AP146)) * 100</f>
        <v>50</v>
      </c>
      <c r="K147" s="24">
        <f xml:space="preserve"> (MAX(-0.1,MIN(0.1,IF(gwr!K146&gt;0,gwr!K146 - 0.48,0))) + 0.5) * (1 + 0.25 * ((tier1!K146+tier2!K146)/2-tier2!AQ146)) * 100</f>
        <v>50</v>
      </c>
      <c r="L147" s="24">
        <f xml:space="preserve"> (MAX(-0.1,MIN(0.1,IF(gwr!L146&gt;0,gwr!L146 - 0.48,0))) + 0.5) * (1 + 0.25 * ((tier1!L146+tier2!L146)/2-tier2!AR146)) * 100</f>
        <v>50</v>
      </c>
      <c r="M147" s="24">
        <f xml:space="preserve"> (MAX(-0.1,MIN(0.1,IF(gwr!M146&gt;0,gwr!M146 - 0.48,0))) + 0.5) * (1 + 0.25 * ((tier1!M146+tier2!M146)/2-tier2!AS146)) * 100</f>
        <v>50</v>
      </c>
      <c r="N147" s="24">
        <f xml:space="preserve"> (MAX(-0.1,MIN(0.1,IF(gwr!N146&gt;0,gwr!N146 - 0.48,0))) + 0.5) * (1 + 0.25 * ((tier1!N146+tier2!N146)/2-tier2!AT146)) * 100</f>
        <v>50</v>
      </c>
      <c r="O147" s="24">
        <f xml:space="preserve"> (MAX(-0.1,MIN(0.1,IF(gwr!O146&gt;0,gwr!O146 - 0.48,0))) + 0.5) * (1 + 0.25 * ((tier1!O146+tier2!O146)/2-tier2!AU146)) * 100</f>
        <v>50</v>
      </c>
      <c r="P147" s="24"/>
      <c r="Q147" s="24">
        <f xml:space="preserve"> (MAX(-0.1,MIN(0.1,IF(gwr!Q146&gt;0,gwr!Q146 - 0.48,0))) + 0.5) * (1 + 0.25 * ((tier1!Q146+tier2!Q146)/2-tier2!AW146)) * 100</f>
        <v>50</v>
      </c>
      <c r="R147" s="24">
        <f xml:space="preserve"> (MAX(-0.1,MIN(0.1,IF(gwr!R146&gt;0,gwr!R146 - 0.48,0))) + 0.5) * (1 + 0.25 * ((tier1!R146+tier2!R146)/2-tier2!AX146)) * 100</f>
        <v>50</v>
      </c>
      <c r="S147" s="24">
        <f xml:space="preserve"> (MAX(-0.1,MIN(0.1,IF(gwr!S146&gt;0,gwr!S146 - 0.48,0))) + 0.5) * (1 + 0.25 * ((tier1!S146+tier2!S146)/2-tier2!AY146)) * 100</f>
        <v>50</v>
      </c>
      <c r="T147" s="24">
        <f xml:space="preserve"> (MAX(-0.1,MIN(0.1,IF(gwr!T146&gt;0,gwr!T146 - 0.48,0))) + 0.5) * (1 + 0.25 * ((tier1!T146+tier2!T146)/2-tier2!AZ146)) * 100</f>
        <v>50</v>
      </c>
      <c r="U147" s="24">
        <f xml:space="preserve"> (MAX(-0.1,MIN(0.1,IF(gwr!U146&gt;0,gwr!U146 - 0.48,0))) + 0.5) * (1 + 0.25 * ((tier1!U146+tier2!U146)/2-tier2!BA146)) * 100</f>
        <v>50</v>
      </c>
      <c r="V147" s="24">
        <f xml:space="preserve"> (MAX(-0.1,MIN(0.1,IF(gwr!V146&gt;0,gwr!V146 - 0.48,0))) + 0.5) * (1 + 0.25 * ((tier1!V146+tier2!V146)/2-tier2!BB146)) * 100</f>
        <v>50</v>
      </c>
      <c r="W147" s="24">
        <f xml:space="preserve"> (MAX(-0.1,MIN(0.1,IF(gwr!W146&gt;0,gwr!W146 - 0.48,0))) + 0.5) * (1 + 0.25 * ((tier1!W146+tier2!W146)/2-tier2!BC146)) * 100</f>
        <v>50</v>
      </c>
      <c r="X147" s="24">
        <f xml:space="preserve"> (MAX(-0.1,MIN(0.1,IF(gwr!X146&gt;0,gwr!X146 - 0.48,0))) + 0.5) * (1 + 0.25 * ((tier1!X146+tier2!X146)/2-tier2!BD146)) * 100</f>
        <v>50</v>
      </c>
      <c r="Y147" s="24">
        <f xml:space="preserve"> (MAX(-0.1,MIN(0.1,IF(gwr!Y146&gt;0,gwr!Y146 - 0.48,0))) + 0.5) * (1 + 0.25 * ((tier1!Y146+tier2!Y146)/2-tier2!BE146)) * 100</f>
        <v>50</v>
      </c>
      <c r="Z147" s="24">
        <f xml:space="preserve"> (MAX(-0.1,MIN(0.1,IF(gwr!Z146&gt;0,gwr!Z146 - 0.48,0))) + 0.5) * (1 + 0.25 * ((tier1!Z146+tier2!Z146)/2-tier2!BF146)) * 100</f>
        <v>50</v>
      </c>
      <c r="AA147" s="24">
        <f xml:space="preserve"> (MAX(-0.1,MIN(0.1,IF(gwr!AA146&gt;0,gwr!AA146 - 0.48,0))) + 0.5) * (1 + 0.25 * ((tier1!AA146+tier2!AA146)/2-tier2!BG146)) * 100</f>
        <v>50</v>
      </c>
      <c r="AB147" s="24">
        <f xml:space="preserve"> (MAX(-0.1,MIN(0.1,IF(gwr!AB146&gt;0,gwr!AB146 - 0.48,0))) + 0.5) * (1 + 0.25 * ((tier1!AB146+tier2!AB146)/2-tier2!BH146)) * 100</f>
        <v>50</v>
      </c>
      <c r="AC147" s="24">
        <f xml:space="preserve"> (MAX(-0.1,MIN(0.1,IF(gwr!AC146&gt;0,gwr!AC146 - 0.48,0))) + 0.5) * (1 + 0.25 * ((tier1!AC146+tier2!AC146)/2-tier2!BI146)) * 100</f>
        <v>50</v>
      </c>
      <c r="AD147" s="24">
        <f xml:space="preserve"> (MAX(-0.1,MIN(0.1,IF(gwr!AD146&gt;0,gwr!AD146 - 0.48,0))) + 0.5) * (1 + 0.25 * ((tier1!AD146+tier2!AD146)/2-tier2!BJ146)) * 100</f>
        <v>50</v>
      </c>
      <c r="AE147" s="24">
        <f xml:space="preserve"> (MAX(-0.1,MIN(0.1,IF(gwr!AE146&gt;0,gwr!AE146 - 0.48,0))) + 0.5) * (1 + 0.25 * ((tier1!AE146+tier2!AE146)/2-tier2!BK146)) * 100</f>
        <v>50</v>
      </c>
      <c r="AF147" s="24"/>
      <c r="AG147" s="28">
        <f t="shared" si="6"/>
        <v>750</v>
      </c>
      <c r="AH147" s="28">
        <f t="shared" si="7"/>
        <v>750</v>
      </c>
      <c r="AI147" s="30">
        <f t="shared" si="8"/>
        <v>0.5</v>
      </c>
    </row>
    <row r="148" spans="1:35" s="25" customFormat="1" ht="12" x14ac:dyDescent="0.2">
      <c r="A148" s="24">
        <f xml:space="preserve"> (MAX(-0.1,MIN(0.1,IF(gwr!A147&gt;0,gwr!A147 - 0.48,0))) + 0.5) * (1 + 0.25 * ((tier1!A147+tier2!A147)/2-tier2!AG147)) * 100</f>
        <v>50</v>
      </c>
      <c r="B148" s="24">
        <f xml:space="preserve"> (MAX(-0.1,MIN(0.1,IF(gwr!B147&gt;0,gwr!B147 - 0.48,0))) + 0.5) * (1 + 0.25 * ((tier1!B147+tier2!B147)/2-tier2!AH147)) * 100</f>
        <v>50</v>
      </c>
      <c r="C148" s="24">
        <f xml:space="preserve"> (MAX(-0.1,MIN(0.1,IF(gwr!C147&gt;0,gwr!C147 - 0.48,0))) + 0.5) * (1 + 0.25 * ((tier1!C147+tier2!C147)/2-tier2!AI147)) * 100</f>
        <v>50</v>
      </c>
      <c r="D148" s="24">
        <f xml:space="preserve"> (MAX(-0.1,MIN(0.1,IF(gwr!D147&gt;0,gwr!D147 - 0.48,0))) + 0.5) * (1 + 0.25 * ((tier1!D147+tier2!D147)/2-tier2!AJ147)) * 100</f>
        <v>50</v>
      </c>
      <c r="E148" s="24">
        <f xml:space="preserve"> (MAX(-0.1,MIN(0.1,IF(gwr!E147&gt;0,gwr!E147 - 0.48,0))) + 0.5) * (1 + 0.25 * ((tier1!E147+tier2!E147)/2-tier2!AK147)) * 100</f>
        <v>50</v>
      </c>
      <c r="F148" s="24">
        <f xml:space="preserve"> (MAX(-0.1,MIN(0.1,IF(gwr!F147&gt;0,gwr!F147 - 0.48,0))) + 0.5) * (1 + 0.25 * ((tier1!F147+tier2!F147)/2-tier2!AL147)) * 100</f>
        <v>50</v>
      </c>
      <c r="G148" s="24">
        <f xml:space="preserve"> (MAX(-0.1,MIN(0.1,IF(gwr!G147&gt;0,gwr!G147 - 0.48,0))) + 0.5) * (1 + 0.25 * ((tier1!G147+tier2!G147)/2-tier2!AM147)) * 100</f>
        <v>50</v>
      </c>
      <c r="H148" s="24">
        <f xml:space="preserve"> (MAX(-0.1,MIN(0.1,IF(gwr!H147&gt;0,gwr!H147 - 0.48,0))) + 0.5) * (1 + 0.25 * ((tier1!H147+tier2!H147)/2-tier2!AN147)) * 100</f>
        <v>50</v>
      </c>
      <c r="I148" s="24">
        <f xml:space="preserve"> (MAX(-0.1,MIN(0.1,IF(gwr!I147&gt;0,gwr!I147 - 0.48,0))) + 0.5) * (1 + 0.25 * ((tier1!I147+tier2!I147)/2-tier2!AO147)) * 100</f>
        <v>50</v>
      </c>
      <c r="J148" s="24">
        <f xml:space="preserve"> (MAX(-0.1,MIN(0.1,IF(gwr!J147&gt;0,gwr!J147 - 0.48,0))) + 0.5) * (1 + 0.25 * ((tier1!J147+tier2!J147)/2-tier2!AP147)) * 100</f>
        <v>50</v>
      </c>
      <c r="K148" s="24">
        <f xml:space="preserve"> (MAX(-0.1,MIN(0.1,IF(gwr!K147&gt;0,gwr!K147 - 0.48,0))) + 0.5) * (1 + 0.25 * ((tier1!K147+tier2!K147)/2-tier2!AQ147)) * 100</f>
        <v>50</v>
      </c>
      <c r="L148" s="24">
        <f xml:space="preserve"> (MAX(-0.1,MIN(0.1,IF(gwr!L147&gt;0,gwr!L147 - 0.48,0))) + 0.5) * (1 + 0.25 * ((tier1!L147+tier2!L147)/2-tier2!AR147)) * 100</f>
        <v>50</v>
      </c>
      <c r="M148" s="24">
        <f xml:space="preserve"> (MAX(-0.1,MIN(0.1,IF(gwr!M147&gt;0,gwr!M147 - 0.48,0))) + 0.5) * (1 + 0.25 * ((tier1!M147+tier2!M147)/2-tier2!AS147)) * 100</f>
        <v>50</v>
      </c>
      <c r="N148" s="24">
        <f xml:space="preserve"> (MAX(-0.1,MIN(0.1,IF(gwr!N147&gt;0,gwr!N147 - 0.48,0))) + 0.5) * (1 + 0.25 * ((tier1!N147+tier2!N147)/2-tier2!AT147)) * 100</f>
        <v>50</v>
      </c>
      <c r="O148" s="24">
        <f xml:space="preserve"> (MAX(-0.1,MIN(0.1,IF(gwr!O147&gt;0,gwr!O147 - 0.48,0))) + 0.5) * (1 + 0.25 * ((tier1!O147+tier2!O147)/2-tier2!AU147)) * 100</f>
        <v>50</v>
      </c>
      <c r="P148" s="24"/>
      <c r="Q148" s="24">
        <f xml:space="preserve"> (MAX(-0.1,MIN(0.1,IF(gwr!Q147&gt;0,gwr!Q147 - 0.48,0))) + 0.5) * (1 + 0.25 * ((tier1!Q147+tier2!Q147)/2-tier2!AW147)) * 100</f>
        <v>50</v>
      </c>
      <c r="R148" s="24">
        <f xml:space="preserve"> (MAX(-0.1,MIN(0.1,IF(gwr!R147&gt;0,gwr!R147 - 0.48,0))) + 0.5) * (1 + 0.25 * ((tier1!R147+tier2!R147)/2-tier2!AX147)) * 100</f>
        <v>50</v>
      </c>
      <c r="S148" s="24">
        <f xml:space="preserve"> (MAX(-0.1,MIN(0.1,IF(gwr!S147&gt;0,gwr!S147 - 0.48,0))) + 0.5) * (1 + 0.25 * ((tier1!S147+tier2!S147)/2-tier2!AY147)) * 100</f>
        <v>50</v>
      </c>
      <c r="T148" s="24">
        <f xml:space="preserve"> (MAX(-0.1,MIN(0.1,IF(gwr!T147&gt;0,gwr!T147 - 0.48,0))) + 0.5) * (1 + 0.25 * ((tier1!T147+tier2!T147)/2-tier2!AZ147)) * 100</f>
        <v>50</v>
      </c>
      <c r="U148" s="24">
        <f xml:space="preserve"> (MAX(-0.1,MIN(0.1,IF(gwr!U147&gt;0,gwr!U147 - 0.48,0))) + 0.5) * (1 + 0.25 * ((tier1!U147+tier2!U147)/2-tier2!BA147)) * 100</f>
        <v>50</v>
      </c>
      <c r="V148" s="24">
        <f xml:space="preserve"> (MAX(-0.1,MIN(0.1,IF(gwr!V147&gt;0,gwr!V147 - 0.48,0))) + 0.5) * (1 + 0.25 * ((tier1!V147+tier2!V147)/2-tier2!BB147)) * 100</f>
        <v>50</v>
      </c>
      <c r="W148" s="24">
        <f xml:space="preserve"> (MAX(-0.1,MIN(0.1,IF(gwr!W147&gt;0,gwr!W147 - 0.48,0))) + 0.5) * (1 + 0.25 * ((tier1!W147+tier2!W147)/2-tier2!BC147)) * 100</f>
        <v>50</v>
      </c>
      <c r="X148" s="24">
        <f xml:space="preserve"> (MAX(-0.1,MIN(0.1,IF(gwr!X147&gt;0,gwr!X147 - 0.48,0))) + 0.5) * (1 + 0.25 * ((tier1!X147+tier2!X147)/2-tier2!BD147)) * 100</f>
        <v>50</v>
      </c>
      <c r="Y148" s="24">
        <f xml:space="preserve"> (MAX(-0.1,MIN(0.1,IF(gwr!Y147&gt;0,gwr!Y147 - 0.48,0))) + 0.5) * (1 + 0.25 * ((tier1!Y147+tier2!Y147)/2-tier2!BE147)) * 100</f>
        <v>50</v>
      </c>
      <c r="Z148" s="24">
        <f xml:space="preserve"> (MAX(-0.1,MIN(0.1,IF(gwr!Z147&gt;0,gwr!Z147 - 0.48,0))) + 0.5) * (1 + 0.25 * ((tier1!Z147+tier2!Z147)/2-tier2!BF147)) * 100</f>
        <v>50</v>
      </c>
      <c r="AA148" s="24">
        <f xml:space="preserve"> (MAX(-0.1,MIN(0.1,IF(gwr!AA147&gt;0,gwr!AA147 - 0.48,0))) + 0.5) * (1 + 0.25 * ((tier1!AA147+tier2!AA147)/2-tier2!BG147)) * 100</f>
        <v>50</v>
      </c>
      <c r="AB148" s="24">
        <f xml:space="preserve"> (MAX(-0.1,MIN(0.1,IF(gwr!AB147&gt;0,gwr!AB147 - 0.48,0))) + 0.5) * (1 + 0.25 * ((tier1!AB147+tier2!AB147)/2-tier2!BH147)) * 100</f>
        <v>50</v>
      </c>
      <c r="AC148" s="24">
        <f xml:space="preserve"> (MAX(-0.1,MIN(0.1,IF(gwr!AC147&gt;0,gwr!AC147 - 0.48,0))) + 0.5) * (1 + 0.25 * ((tier1!AC147+tier2!AC147)/2-tier2!BI147)) * 100</f>
        <v>50</v>
      </c>
      <c r="AD148" s="24">
        <f xml:space="preserve"> (MAX(-0.1,MIN(0.1,IF(gwr!AD147&gt;0,gwr!AD147 - 0.48,0))) + 0.5) * (1 + 0.25 * ((tier1!AD147+tier2!AD147)/2-tier2!BJ147)) * 100</f>
        <v>50</v>
      </c>
      <c r="AE148" s="24">
        <f xml:space="preserve"> (MAX(-0.1,MIN(0.1,IF(gwr!AE147&gt;0,gwr!AE147 - 0.48,0))) + 0.5) * (1 + 0.25 * ((tier1!AE147+tier2!AE147)/2-tier2!BK147)) * 100</f>
        <v>50</v>
      </c>
      <c r="AF148" s="24"/>
      <c r="AG148" s="28">
        <f t="shared" si="6"/>
        <v>750</v>
      </c>
      <c r="AH148" s="28">
        <f t="shared" si="7"/>
        <v>750</v>
      </c>
      <c r="AI148" s="30">
        <f t="shared" si="8"/>
        <v>0.5</v>
      </c>
    </row>
    <row r="149" spans="1:35" s="25" customFormat="1" ht="12" x14ac:dyDescent="0.2">
      <c r="A149" s="24">
        <f xml:space="preserve"> (MAX(-0.1,MIN(0.1,IF(gwr!A148&gt;0,gwr!A148 - 0.48,0))) + 0.5) * (1 + 0.25 * ((tier1!A148+tier2!A148)/2-tier2!AG148)) * 100</f>
        <v>50</v>
      </c>
      <c r="B149" s="24">
        <f xml:space="preserve"> (MAX(-0.1,MIN(0.1,IF(gwr!B148&gt;0,gwr!B148 - 0.48,0))) + 0.5) * (1 + 0.25 * ((tier1!B148+tier2!B148)/2-tier2!AH148)) * 100</f>
        <v>50</v>
      </c>
      <c r="C149" s="24">
        <f xml:space="preserve"> (MAX(-0.1,MIN(0.1,IF(gwr!C148&gt;0,gwr!C148 - 0.48,0))) + 0.5) * (1 + 0.25 * ((tier1!C148+tier2!C148)/2-tier2!AI148)) * 100</f>
        <v>50</v>
      </c>
      <c r="D149" s="24">
        <f xml:space="preserve"> (MAX(-0.1,MIN(0.1,IF(gwr!D148&gt;0,gwr!D148 - 0.48,0))) + 0.5) * (1 + 0.25 * ((tier1!D148+tier2!D148)/2-tier2!AJ148)) * 100</f>
        <v>50</v>
      </c>
      <c r="E149" s="24">
        <f xml:space="preserve"> (MAX(-0.1,MIN(0.1,IF(gwr!E148&gt;0,gwr!E148 - 0.48,0))) + 0.5) * (1 + 0.25 * ((tier1!E148+tier2!E148)/2-tier2!AK148)) * 100</f>
        <v>50</v>
      </c>
      <c r="F149" s="24">
        <f xml:space="preserve"> (MAX(-0.1,MIN(0.1,IF(gwr!F148&gt;0,gwr!F148 - 0.48,0))) + 0.5) * (1 + 0.25 * ((tier1!F148+tier2!F148)/2-tier2!AL148)) * 100</f>
        <v>50</v>
      </c>
      <c r="G149" s="24">
        <f xml:space="preserve"> (MAX(-0.1,MIN(0.1,IF(gwr!G148&gt;0,gwr!G148 - 0.48,0))) + 0.5) * (1 + 0.25 * ((tier1!G148+tier2!G148)/2-tier2!AM148)) * 100</f>
        <v>50</v>
      </c>
      <c r="H149" s="24">
        <f xml:space="preserve"> (MAX(-0.1,MIN(0.1,IF(gwr!H148&gt;0,gwr!H148 - 0.48,0))) + 0.5) * (1 + 0.25 * ((tier1!H148+tier2!H148)/2-tier2!AN148)) * 100</f>
        <v>50</v>
      </c>
      <c r="I149" s="24">
        <f xml:space="preserve"> (MAX(-0.1,MIN(0.1,IF(gwr!I148&gt;0,gwr!I148 - 0.48,0))) + 0.5) * (1 + 0.25 * ((tier1!I148+tier2!I148)/2-tier2!AO148)) * 100</f>
        <v>50</v>
      </c>
      <c r="J149" s="24">
        <f xml:space="preserve"> (MAX(-0.1,MIN(0.1,IF(gwr!J148&gt;0,gwr!J148 - 0.48,0))) + 0.5) * (1 + 0.25 * ((tier1!J148+tier2!J148)/2-tier2!AP148)) * 100</f>
        <v>50</v>
      </c>
      <c r="K149" s="24">
        <f xml:space="preserve"> (MAX(-0.1,MIN(0.1,IF(gwr!K148&gt;0,gwr!K148 - 0.48,0))) + 0.5) * (1 + 0.25 * ((tier1!K148+tier2!K148)/2-tier2!AQ148)) * 100</f>
        <v>50</v>
      </c>
      <c r="L149" s="24">
        <f xml:space="preserve"> (MAX(-0.1,MIN(0.1,IF(gwr!L148&gt;0,gwr!L148 - 0.48,0))) + 0.5) * (1 + 0.25 * ((tier1!L148+tier2!L148)/2-tier2!AR148)) * 100</f>
        <v>50</v>
      </c>
      <c r="M149" s="24">
        <f xml:space="preserve"> (MAX(-0.1,MIN(0.1,IF(gwr!M148&gt;0,gwr!M148 - 0.48,0))) + 0.5) * (1 + 0.25 * ((tier1!M148+tier2!M148)/2-tier2!AS148)) * 100</f>
        <v>50</v>
      </c>
      <c r="N149" s="24">
        <f xml:space="preserve"> (MAX(-0.1,MIN(0.1,IF(gwr!N148&gt;0,gwr!N148 - 0.48,0))) + 0.5) * (1 + 0.25 * ((tier1!N148+tier2!N148)/2-tier2!AT148)) * 100</f>
        <v>50</v>
      </c>
      <c r="O149" s="24">
        <f xml:space="preserve"> (MAX(-0.1,MIN(0.1,IF(gwr!O148&gt;0,gwr!O148 - 0.48,0))) + 0.5) * (1 + 0.25 * ((tier1!O148+tier2!O148)/2-tier2!AU148)) * 100</f>
        <v>50</v>
      </c>
      <c r="P149" s="24"/>
      <c r="Q149" s="24">
        <f xml:space="preserve"> (MAX(-0.1,MIN(0.1,IF(gwr!Q148&gt;0,gwr!Q148 - 0.48,0))) + 0.5) * (1 + 0.25 * ((tier1!Q148+tier2!Q148)/2-tier2!AW148)) * 100</f>
        <v>50</v>
      </c>
      <c r="R149" s="24">
        <f xml:space="preserve"> (MAX(-0.1,MIN(0.1,IF(gwr!R148&gt;0,gwr!R148 - 0.48,0))) + 0.5) * (1 + 0.25 * ((tier1!R148+tier2!R148)/2-tier2!AX148)) * 100</f>
        <v>50</v>
      </c>
      <c r="S149" s="24">
        <f xml:space="preserve"> (MAX(-0.1,MIN(0.1,IF(gwr!S148&gt;0,gwr!S148 - 0.48,0))) + 0.5) * (1 + 0.25 * ((tier1!S148+tier2!S148)/2-tier2!AY148)) * 100</f>
        <v>50</v>
      </c>
      <c r="T149" s="24">
        <f xml:space="preserve"> (MAX(-0.1,MIN(0.1,IF(gwr!T148&gt;0,gwr!T148 - 0.48,0))) + 0.5) * (1 + 0.25 * ((tier1!T148+tier2!T148)/2-tier2!AZ148)) * 100</f>
        <v>50</v>
      </c>
      <c r="U149" s="24">
        <f xml:space="preserve"> (MAX(-0.1,MIN(0.1,IF(gwr!U148&gt;0,gwr!U148 - 0.48,0))) + 0.5) * (1 + 0.25 * ((tier1!U148+tier2!U148)/2-tier2!BA148)) * 100</f>
        <v>50</v>
      </c>
      <c r="V149" s="24">
        <f xml:space="preserve"> (MAX(-0.1,MIN(0.1,IF(gwr!V148&gt;0,gwr!V148 - 0.48,0))) + 0.5) * (1 + 0.25 * ((tier1!V148+tier2!V148)/2-tier2!BB148)) * 100</f>
        <v>50</v>
      </c>
      <c r="W149" s="24">
        <f xml:space="preserve"> (MAX(-0.1,MIN(0.1,IF(gwr!W148&gt;0,gwr!W148 - 0.48,0))) + 0.5) * (1 + 0.25 * ((tier1!W148+tier2!W148)/2-tier2!BC148)) * 100</f>
        <v>50</v>
      </c>
      <c r="X149" s="24">
        <f xml:space="preserve"> (MAX(-0.1,MIN(0.1,IF(gwr!X148&gt;0,gwr!X148 - 0.48,0))) + 0.5) * (1 + 0.25 * ((tier1!X148+tier2!X148)/2-tier2!BD148)) * 100</f>
        <v>50</v>
      </c>
      <c r="Y149" s="24">
        <f xml:space="preserve"> (MAX(-0.1,MIN(0.1,IF(gwr!Y148&gt;0,gwr!Y148 - 0.48,0))) + 0.5) * (1 + 0.25 * ((tier1!Y148+tier2!Y148)/2-tier2!BE148)) * 100</f>
        <v>50</v>
      </c>
      <c r="Z149" s="24">
        <f xml:space="preserve"> (MAX(-0.1,MIN(0.1,IF(gwr!Z148&gt;0,gwr!Z148 - 0.48,0))) + 0.5) * (1 + 0.25 * ((tier1!Z148+tier2!Z148)/2-tier2!BF148)) * 100</f>
        <v>50</v>
      </c>
      <c r="AA149" s="24">
        <f xml:space="preserve"> (MAX(-0.1,MIN(0.1,IF(gwr!AA148&gt;0,gwr!AA148 - 0.48,0))) + 0.5) * (1 + 0.25 * ((tier1!AA148+tier2!AA148)/2-tier2!BG148)) * 100</f>
        <v>50</v>
      </c>
      <c r="AB149" s="24">
        <f xml:space="preserve"> (MAX(-0.1,MIN(0.1,IF(gwr!AB148&gt;0,gwr!AB148 - 0.48,0))) + 0.5) * (1 + 0.25 * ((tier1!AB148+tier2!AB148)/2-tier2!BH148)) * 100</f>
        <v>50</v>
      </c>
      <c r="AC149" s="24">
        <f xml:space="preserve"> (MAX(-0.1,MIN(0.1,IF(gwr!AC148&gt;0,gwr!AC148 - 0.48,0))) + 0.5) * (1 + 0.25 * ((tier1!AC148+tier2!AC148)/2-tier2!BI148)) * 100</f>
        <v>50</v>
      </c>
      <c r="AD149" s="24">
        <f xml:space="preserve"> (MAX(-0.1,MIN(0.1,IF(gwr!AD148&gt;0,gwr!AD148 - 0.48,0))) + 0.5) * (1 + 0.25 * ((tier1!AD148+tier2!AD148)/2-tier2!BJ148)) * 100</f>
        <v>50</v>
      </c>
      <c r="AE149" s="24">
        <f xml:space="preserve"> (MAX(-0.1,MIN(0.1,IF(gwr!AE148&gt;0,gwr!AE148 - 0.48,0))) + 0.5) * (1 + 0.25 * ((tier1!AE148+tier2!AE148)/2-tier2!BK148)) * 100</f>
        <v>50</v>
      </c>
      <c r="AF149" s="24"/>
      <c r="AG149" s="28">
        <f t="shared" si="6"/>
        <v>750</v>
      </c>
      <c r="AH149" s="28">
        <f t="shared" si="7"/>
        <v>750</v>
      </c>
      <c r="AI149" s="30">
        <f t="shared" si="8"/>
        <v>0.5</v>
      </c>
    </row>
    <row r="150" spans="1:35" s="25" customFormat="1" ht="12" x14ac:dyDescent="0.2">
      <c r="A150" s="24">
        <f xml:space="preserve"> (MAX(-0.1,MIN(0.1,IF(gwr!A149&gt;0,gwr!A149 - 0.48,0))) + 0.5) * (1 + 0.25 * ((tier1!A149+tier2!A149)/2-tier2!AG149)) * 100</f>
        <v>50</v>
      </c>
      <c r="B150" s="24">
        <f xml:space="preserve"> (MAX(-0.1,MIN(0.1,IF(gwr!B149&gt;0,gwr!B149 - 0.48,0))) + 0.5) * (1 + 0.25 * ((tier1!B149+tier2!B149)/2-tier2!AH149)) * 100</f>
        <v>50</v>
      </c>
      <c r="C150" s="24">
        <f xml:space="preserve"> (MAX(-0.1,MIN(0.1,IF(gwr!C149&gt;0,gwr!C149 - 0.48,0))) + 0.5) * (1 + 0.25 * ((tier1!C149+tier2!C149)/2-tier2!AI149)) * 100</f>
        <v>50</v>
      </c>
      <c r="D150" s="24">
        <f xml:space="preserve"> (MAX(-0.1,MIN(0.1,IF(gwr!D149&gt;0,gwr!D149 - 0.48,0))) + 0.5) * (1 + 0.25 * ((tier1!D149+tier2!D149)/2-tier2!AJ149)) * 100</f>
        <v>50</v>
      </c>
      <c r="E150" s="24">
        <f xml:space="preserve"> (MAX(-0.1,MIN(0.1,IF(gwr!E149&gt;0,gwr!E149 - 0.48,0))) + 0.5) * (1 + 0.25 * ((tier1!E149+tier2!E149)/2-tier2!AK149)) * 100</f>
        <v>50</v>
      </c>
      <c r="F150" s="24">
        <f xml:space="preserve"> (MAX(-0.1,MIN(0.1,IF(gwr!F149&gt;0,gwr!F149 - 0.48,0))) + 0.5) * (1 + 0.25 * ((tier1!F149+tier2!F149)/2-tier2!AL149)) * 100</f>
        <v>50</v>
      </c>
      <c r="G150" s="24">
        <f xml:space="preserve"> (MAX(-0.1,MIN(0.1,IF(gwr!G149&gt;0,gwr!G149 - 0.48,0))) + 0.5) * (1 + 0.25 * ((tier1!G149+tier2!G149)/2-tier2!AM149)) * 100</f>
        <v>50</v>
      </c>
      <c r="H150" s="24">
        <f xml:space="preserve"> (MAX(-0.1,MIN(0.1,IF(gwr!H149&gt;0,gwr!H149 - 0.48,0))) + 0.5) * (1 + 0.25 * ((tier1!H149+tier2!H149)/2-tier2!AN149)) * 100</f>
        <v>50</v>
      </c>
      <c r="I150" s="24">
        <f xml:space="preserve"> (MAX(-0.1,MIN(0.1,IF(gwr!I149&gt;0,gwr!I149 - 0.48,0))) + 0.5) * (1 + 0.25 * ((tier1!I149+tier2!I149)/2-tier2!AO149)) * 100</f>
        <v>50</v>
      </c>
      <c r="J150" s="24">
        <f xml:space="preserve"> (MAX(-0.1,MIN(0.1,IF(gwr!J149&gt;0,gwr!J149 - 0.48,0))) + 0.5) * (1 + 0.25 * ((tier1!J149+tier2!J149)/2-tier2!AP149)) * 100</f>
        <v>50</v>
      </c>
      <c r="K150" s="24">
        <f xml:space="preserve"> (MAX(-0.1,MIN(0.1,IF(gwr!K149&gt;0,gwr!K149 - 0.48,0))) + 0.5) * (1 + 0.25 * ((tier1!K149+tier2!K149)/2-tier2!AQ149)) * 100</f>
        <v>50</v>
      </c>
      <c r="L150" s="24">
        <f xml:space="preserve"> (MAX(-0.1,MIN(0.1,IF(gwr!L149&gt;0,gwr!L149 - 0.48,0))) + 0.5) * (1 + 0.25 * ((tier1!L149+tier2!L149)/2-tier2!AR149)) * 100</f>
        <v>50</v>
      </c>
      <c r="M150" s="24">
        <f xml:space="preserve"> (MAX(-0.1,MIN(0.1,IF(gwr!M149&gt;0,gwr!M149 - 0.48,0))) + 0.5) * (1 + 0.25 * ((tier1!M149+tier2!M149)/2-tier2!AS149)) * 100</f>
        <v>50</v>
      </c>
      <c r="N150" s="24">
        <f xml:space="preserve"> (MAX(-0.1,MIN(0.1,IF(gwr!N149&gt;0,gwr!N149 - 0.48,0))) + 0.5) * (1 + 0.25 * ((tier1!N149+tier2!N149)/2-tier2!AT149)) * 100</f>
        <v>50</v>
      </c>
      <c r="O150" s="24">
        <f xml:space="preserve"> (MAX(-0.1,MIN(0.1,IF(gwr!O149&gt;0,gwr!O149 - 0.48,0))) + 0.5) * (1 + 0.25 * ((tier1!O149+tier2!O149)/2-tier2!AU149)) * 100</f>
        <v>50</v>
      </c>
      <c r="P150" s="24"/>
      <c r="Q150" s="24">
        <f xml:space="preserve"> (MAX(-0.1,MIN(0.1,IF(gwr!Q149&gt;0,gwr!Q149 - 0.48,0))) + 0.5) * (1 + 0.25 * ((tier1!Q149+tier2!Q149)/2-tier2!AW149)) * 100</f>
        <v>50</v>
      </c>
      <c r="R150" s="24">
        <f xml:space="preserve"> (MAX(-0.1,MIN(0.1,IF(gwr!R149&gt;0,gwr!R149 - 0.48,0))) + 0.5) * (1 + 0.25 * ((tier1!R149+tier2!R149)/2-tier2!AX149)) * 100</f>
        <v>50</v>
      </c>
      <c r="S150" s="24">
        <f xml:space="preserve"> (MAX(-0.1,MIN(0.1,IF(gwr!S149&gt;0,gwr!S149 - 0.48,0))) + 0.5) * (1 + 0.25 * ((tier1!S149+tier2!S149)/2-tier2!AY149)) * 100</f>
        <v>50</v>
      </c>
      <c r="T150" s="24">
        <f xml:space="preserve"> (MAX(-0.1,MIN(0.1,IF(gwr!T149&gt;0,gwr!T149 - 0.48,0))) + 0.5) * (1 + 0.25 * ((tier1!T149+tier2!T149)/2-tier2!AZ149)) * 100</f>
        <v>50</v>
      </c>
      <c r="U150" s="24">
        <f xml:space="preserve"> (MAX(-0.1,MIN(0.1,IF(gwr!U149&gt;0,gwr!U149 - 0.48,0))) + 0.5) * (1 + 0.25 * ((tier1!U149+tier2!U149)/2-tier2!BA149)) * 100</f>
        <v>50</v>
      </c>
      <c r="V150" s="24">
        <f xml:space="preserve"> (MAX(-0.1,MIN(0.1,IF(gwr!V149&gt;0,gwr!V149 - 0.48,0))) + 0.5) * (1 + 0.25 * ((tier1!V149+tier2!V149)/2-tier2!BB149)) * 100</f>
        <v>50</v>
      </c>
      <c r="W150" s="24">
        <f xml:space="preserve"> (MAX(-0.1,MIN(0.1,IF(gwr!W149&gt;0,gwr!W149 - 0.48,0))) + 0.5) * (1 + 0.25 * ((tier1!W149+tier2!W149)/2-tier2!BC149)) * 100</f>
        <v>50</v>
      </c>
      <c r="X150" s="24">
        <f xml:space="preserve"> (MAX(-0.1,MIN(0.1,IF(gwr!X149&gt;0,gwr!X149 - 0.48,0))) + 0.5) * (1 + 0.25 * ((tier1!X149+tier2!X149)/2-tier2!BD149)) * 100</f>
        <v>50</v>
      </c>
      <c r="Y150" s="24">
        <f xml:space="preserve"> (MAX(-0.1,MIN(0.1,IF(gwr!Y149&gt;0,gwr!Y149 - 0.48,0))) + 0.5) * (1 + 0.25 * ((tier1!Y149+tier2!Y149)/2-tier2!BE149)) * 100</f>
        <v>50</v>
      </c>
      <c r="Z150" s="24">
        <f xml:space="preserve"> (MAX(-0.1,MIN(0.1,IF(gwr!Z149&gt;0,gwr!Z149 - 0.48,0))) + 0.5) * (1 + 0.25 * ((tier1!Z149+tier2!Z149)/2-tier2!BF149)) * 100</f>
        <v>50</v>
      </c>
      <c r="AA150" s="24">
        <f xml:space="preserve"> (MAX(-0.1,MIN(0.1,IF(gwr!AA149&gt;0,gwr!AA149 - 0.48,0))) + 0.5) * (1 + 0.25 * ((tier1!AA149+tier2!AA149)/2-tier2!BG149)) * 100</f>
        <v>50</v>
      </c>
      <c r="AB150" s="24">
        <f xml:space="preserve"> (MAX(-0.1,MIN(0.1,IF(gwr!AB149&gt;0,gwr!AB149 - 0.48,0))) + 0.5) * (1 + 0.25 * ((tier1!AB149+tier2!AB149)/2-tier2!BH149)) * 100</f>
        <v>50</v>
      </c>
      <c r="AC150" s="24">
        <f xml:space="preserve"> (MAX(-0.1,MIN(0.1,IF(gwr!AC149&gt;0,gwr!AC149 - 0.48,0))) + 0.5) * (1 + 0.25 * ((tier1!AC149+tier2!AC149)/2-tier2!BI149)) * 100</f>
        <v>50</v>
      </c>
      <c r="AD150" s="24">
        <f xml:space="preserve"> (MAX(-0.1,MIN(0.1,IF(gwr!AD149&gt;0,gwr!AD149 - 0.48,0))) + 0.5) * (1 + 0.25 * ((tier1!AD149+tier2!AD149)/2-tier2!BJ149)) * 100</f>
        <v>50</v>
      </c>
      <c r="AE150" s="24">
        <f xml:space="preserve"> (MAX(-0.1,MIN(0.1,IF(gwr!AE149&gt;0,gwr!AE149 - 0.48,0))) + 0.5) * (1 + 0.25 * ((tier1!AE149+tier2!AE149)/2-tier2!BK149)) * 100</f>
        <v>50</v>
      </c>
      <c r="AF150" s="24"/>
      <c r="AG150" s="28">
        <f t="shared" si="6"/>
        <v>750</v>
      </c>
      <c r="AH150" s="28">
        <f t="shared" si="7"/>
        <v>750</v>
      </c>
      <c r="AI150" s="30">
        <f t="shared" si="8"/>
        <v>0.5</v>
      </c>
    </row>
    <row r="151" spans="1:35" s="25" customFormat="1" ht="12" x14ac:dyDescent="0.2">
      <c r="A151" s="24">
        <f xml:space="preserve"> (MAX(-0.1,MIN(0.1,IF(gwr!A150&gt;0,gwr!A150 - 0.48,0))) + 0.5) * (1 + 0.25 * ((tier1!A150+tier2!A150)/2-tier2!AG150)) * 100</f>
        <v>50</v>
      </c>
      <c r="B151" s="24">
        <f xml:space="preserve"> (MAX(-0.1,MIN(0.1,IF(gwr!B150&gt;0,gwr!B150 - 0.48,0))) + 0.5) * (1 + 0.25 * ((tier1!B150+tier2!B150)/2-tier2!AH150)) * 100</f>
        <v>50</v>
      </c>
      <c r="C151" s="24">
        <f xml:space="preserve"> (MAX(-0.1,MIN(0.1,IF(gwr!C150&gt;0,gwr!C150 - 0.48,0))) + 0.5) * (1 + 0.25 * ((tier1!C150+tier2!C150)/2-tier2!AI150)) * 100</f>
        <v>50</v>
      </c>
      <c r="D151" s="24">
        <f xml:space="preserve"> (MAX(-0.1,MIN(0.1,IF(gwr!D150&gt;0,gwr!D150 - 0.48,0))) + 0.5) * (1 + 0.25 * ((tier1!D150+tier2!D150)/2-tier2!AJ150)) * 100</f>
        <v>50</v>
      </c>
      <c r="E151" s="24">
        <f xml:space="preserve"> (MAX(-0.1,MIN(0.1,IF(gwr!E150&gt;0,gwr!E150 - 0.48,0))) + 0.5) * (1 + 0.25 * ((tier1!E150+tier2!E150)/2-tier2!AK150)) * 100</f>
        <v>50</v>
      </c>
      <c r="F151" s="24">
        <f xml:space="preserve"> (MAX(-0.1,MIN(0.1,IF(gwr!F150&gt;0,gwr!F150 - 0.48,0))) + 0.5) * (1 + 0.25 * ((tier1!F150+tier2!F150)/2-tier2!AL150)) * 100</f>
        <v>50</v>
      </c>
      <c r="G151" s="24">
        <f xml:space="preserve"> (MAX(-0.1,MIN(0.1,IF(gwr!G150&gt;0,gwr!G150 - 0.48,0))) + 0.5) * (1 + 0.25 * ((tier1!G150+tier2!G150)/2-tier2!AM150)) * 100</f>
        <v>50</v>
      </c>
      <c r="H151" s="24">
        <f xml:space="preserve"> (MAX(-0.1,MIN(0.1,IF(gwr!H150&gt;0,gwr!H150 - 0.48,0))) + 0.5) * (1 + 0.25 * ((tier1!H150+tier2!H150)/2-tier2!AN150)) * 100</f>
        <v>50</v>
      </c>
      <c r="I151" s="24">
        <f xml:space="preserve"> (MAX(-0.1,MIN(0.1,IF(gwr!I150&gt;0,gwr!I150 - 0.48,0))) + 0.5) * (1 + 0.25 * ((tier1!I150+tier2!I150)/2-tier2!AO150)) * 100</f>
        <v>50</v>
      </c>
      <c r="J151" s="24">
        <f xml:space="preserve"> (MAX(-0.1,MIN(0.1,IF(gwr!J150&gt;0,gwr!J150 - 0.48,0))) + 0.5) * (1 + 0.25 * ((tier1!J150+tier2!J150)/2-tier2!AP150)) * 100</f>
        <v>50</v>
      </c>
      <c r="K151" s="24">
        <f xml:space="preserve"> (MAX(-0.1,MIN(0.1,IF(gwr!K150&gt;0,gwr!K150 - 0.48,0))) + 0.5) * (1 + 0.25 * ((tier1!K150+tier2!K150)/2-tier2!AQ150)) * 100</f>
        <v>50</v>
      </c>
      <c r="L151" s="24">
        <f xml:space="preserve"> (MAX(-0.1,MIN(0.1,IF(gwr!L150&gt;0,gwr!L150 - 0.48,0))) + 0.5) * (1 + 0.25 * ((tier1!L150+tier2!L150)/2-tier2!AR150)) * 100</f>
        <v>50</v>
      </c>
      <c r="M151" s="24">
        <f xml:space="preserve"> (MAX(-0.1,MIN(0.1,IF(gwr!M150&gt;0,gwr!M150 - 0.48,0))) + 0.5) * (1 + 0.25 * ((tier1!M150+tier2!M150)/2-tier2!AS150)) * 100</f>
        <v>50</v>
      </c>
      <c r="N151" s="24">
        <f xml:space="preserve"> (MAX(-0.1,MIN(0.1,IF(gwr!N150&gt;0,gwr!N150 - 0.48,0))) + 0.5) * (1 + 0.25 * ((tier1!N150+tier2!N150)/2-tier2!AT150)) * 100</f>
        <v>50</v>
      </c>
      <c r="O151" s="24">
        <f xml:space="preserve"> (MAX(-0.1,MIN(0.1,IF(gwr!O150&gt;0,gwr!O150 - 0.48,0))) + 0.5) * (1 + 0.25 * ((tier1!O150+tier2!O150)/2-tier2!AU150)) * 100</f>
        <v>50</v>
      </c>
      <c r="P151" s="24"/>
      <c r="Q151" s="24">
        <f xml:space="preserve"> (MAX(-0.1,MIN(0.1,IF(gwr!Q150&gt;0,gwr!Q150 - 0.48,0))) + 0.5) * (1 + 0.25 * ((tier1!Q150+tier2!Q150)/2-tier2!AW150)) * 100</f>
        <v>50</v>
      </c>
      <c r="R151" s="24">
        <f xml:space="preserve"> (MAX(-0.1,MIN(0.1,IF(gwr!R150&gt;0,gwr!R150 - 0.48,0))) + 0.5) * (1 + 0.25 * ((tier1!R150+tier2!R150)/2-tier2!AX150)) * 100</f>
        <v>50</v>
      </c>
      <c r="S151" s="24">
        <f xml:space="preserve"> (MAX(-0.1,MIN(0.1,IF(gwr!S150&gt;0,gwr!S150 - 0.48,0))) + 0.5) * (1 + 0.25 * ((tier1!S150+tier2!S150)/2-tier2!AY150)) * 100</f>
        <v>50</v>
      </c>
      <c r="T151" s="24">
        <f xml:space="preserve"> (MAX(-0.1,MIN(0.1,IF(gwr!T150&gt;0,gwr!T150 - 0.48,0))) + 0.5) * (1 + 0.25 * ((tier1!T150+tier2!T150)/2-tier2!AZ150)) * 100</f>
        <v>50</v>
      </c>
      <c r="U151" s="24">
        <f xml:space="preserve"> (MAX(-0.1,MIN(0.1,IF(gwr!U150&gt;0,gwr!U150 - 0.48,0))) + 0.5) * (1 + 0.25 * ((tier1!U150+tier2!U150)/2-tier2!BA150)) * 100</f>
        <v>50</v>
      </c>
      <c r="V151" s="24">
        <f xml:space="preserve"> (MAX(-0.1,MIN(0.1,IF(gwr!V150&gt;0,gwr!V150 - 0.48,0))) + 0.5) * (1 + 0.25 * ((tier1!V150+tier2!V150)/2-tier2!BB150)) * 100</f>
        <v>50</v>
      </c>
      <c r="W151" s="24">
        <f xml:space="preserve"> (MAX(-0.1,MIN(0.1,IF(gwr!W150&gt;0,gwr!W150 - 0.48,0))) + 0.5) * (1 + 0.25 * ((tier1!W150+tier2!W150)/2-tier2!BC150)) * 100</f>
        <v>50</v>
      </c>
      <c r="X151" s="24">
        <f xml:space="preserve"> (MAX(-0.1,MIN(0.1,IF(gwr!X150&gt;0,gwr!X150 - 0.48,0))) + 0.5) * (1 + 0.25 * ((tier1!X150+tier2!X150)/2-tier2!BD150)) * 100</f>
        <v>50</v>
      </c>
      <c r="Y151" s="24">
        <f xml:space="preserve"> (MAX(-0.1,MIN(0.1,IF(gwr!Y150&gt;0,gwr!Y150 - 0.48,0))) + 0.5) * (1 + 0.25 * ((tier1!Y150+tier2!Y150)/2-tier2!BE150)) * 100</f>
        <v>50</v>
      </c>
      <c r="Z151" s="24">
        <f xml:space="preserve"> (MAX(-0.1,MIN(0.1,IF(gwr!Z150&gt;0,gwr!Z150 - 0.48,0))) + 0.5) * (1 + 0.25 * ((tier1!Z150+tier2!Z150)/2-tier2!BF150)) * 100</f>
        <v>50</v>
      </c>
      <c r="AA151" s="24">
        <f xml:space="preserve"> (MAX(-0.1,MIN(0.1,IF(gwr!AA150&gt;0,gwr!AA150 - 0.48,0))) + 0.5) * (1 + 0.25 * ((tier1!AA150+tier2!AA150)/2-tier2!BG150)) * 100</f>
        <v>50</v>
      </c>
      <c r="AB151" s="24">
        <f xml:space="preserve"> (MAX(-0.1,MIN(0.1,IF(gwr!AB150&gt;0,gwr!AB150 - 0.48,0))) + 0.5) * (1 + 0.25 * ((tier1!AB150+tier2!AB150)/2-tier2!BH150)) * 100</f>
        <v>50</v>
      </c>
      <c r="AC151" s="24">
        <f xml:space="preserve"> (MAX(-0.1,MIN(0.1,IF(gwr!AC150&gt;0,gwr!AC150 - 0.48,0))) + 0.5) * (1 + 0.25 * ((tier1!AC150+tier2!AC150)/2-tier2!BI150)) * 100</f>
        <v>50</v>
      </c>
      <c r="AD151" s="24">
        <f xml:space="preserve"> (MAX(-0.1,MIN(0.1,IF(gwr!AD150&gt;0,gwr!AD150 - 0.48,0))) + 0.5) * (1 + 0.25 * ((tier1!AD150+tier2!AD150)/2-tier2!BJ150)) * 100</f>
        <v>50</v>
      </c>
      <c r="AE151" s="24">
        <f xml:space="preserve"> (MAX(-0.1,MIN(0.1,IF(gwr!AE150&gt;0,gwr!AE150 - 0.48,0))) + 0.5) * (1 + 0.25 * ((tier1!AE150+tier2!AE150)/2-tier2!BK150)) * 100</f>
        <v>50</v>
      </c>
      <c r="AF151" s="24"/>
      <c r="AG151" s="28">
        <f t="shared" si="6"/>
        <v>750</v>
      </c>
      <c r="AH151" s="28">
        <f t="shared" si="7"/>
        <v>750</v>
      </c>
      <c r="AI151" s="30">
        <f t="shared" si="8"/>
        <v>0.5</v>
      </c>
    </row>
    <row r="152" spans="1:35" s="25" customFormat="1" ht="12" x14ac:dyDescent="0.2">
      <c r="A152" s="24">
        <f xml:space="preserve"> (MAX(-0.1,MIN(0.1,IF(gwr!A151&gt;0,gwr!A151 - 0.48,0))) + 0.5) * (1 + 0.25 * ((tier1!A151+tier2!A151)/2-tier2!AG151)) * 100</f>
        <v>50</v>
      </c>
      <c r="B152" s="24">
        <f xml:space="preserve"> (MAX(-0.1,MIN(0.1,IF(gwr!B151&gt;0,gwr!B151 - 0.48,0))) + 0.5) * (1 + 0.25 * ((tier1!B151+tier2!B151)/2-tier2!AH151)) * 100</f>
        <v>50</v>
      </c>
      <c r="C152" s="24">
        <f xml:space="preserve"> (MAX(-0.1,MIN(0.1,IF(gwr!C151&gt;0,gwr!C151 - 0.48,0))) + 0.5) * (1 + 0.25 * ((tier1!C151+tier2!C151)/2-tier2!AI151)) * 100</f>
        <v>50</v>
      </c>
      <c r="D152" s="24">
        <f xml:space="preserve"> (MAX(-0.1,MIN(0.1,IF(gwr!D151&gt;0,gwr!D151 - 0.48,0))) + 0.5) * (1 + 0.25 * ((tier1!D151+tier2!D151)/2-tier2!AJ151)) * 100</f>
        <v>50</v>
      </c>
      <c r="E152" s="24">
        <f xml:space="preserve"> (MAX(-0.1,MIN(0.1,IF(gwr!E151&gt;0,gwr!E151 - 0.48,0))) + 0.5) * (1 + 0.25 * ((tier1!E151+tier2!E151)/2-tier2!AK151)) * 100</f>
        <v>50</v>
      </c>
      <c r="F152" s="24">
        <f xml:space="preserve"> (MAX(-0.1,MIN(0.1,IF(gwr!F151&gt;0,gwr!F151 - 0.48,0))) + 0.5) * (1 + 0.25 * ((tier1!F151+tier2!F151)/2-tier2!AL151)) * 100</f>
        <v>50</v>
      </c>
      <c r="G152" s="24">
        <f xml:space="preserve"> (MAX(-0.1,MIN(0.1,IF(gwr!G151&gt;0,gwr!G151 - 0.48,0))) + 0.5) * (1 + 0.25 * ((tier1!G151+tier2!G151)/2-tier2!AM151)) * 100</f>
        <v>50</v>
      </c>
      <c r="H152" s="24">
        <f xml:space="preserve"> (MAX(-0.1,MIN(0.1,IF(gwr!H151&gt;0,gwr!H151 - 0.48,0))) + 0.5) * (1 + 0.25 * ((tier1!H151+tier2!H151)/2-tier2!AN151)) * 100</f>
        <v>50</v>
      </c>
      <c r="I152" s="24">
        <f xml:space="preserve"> (MAX(-0.1,MIN(0.1,IF(gwr!I151&gt;0,gwr!I151 - 0.48,0))) + 0.5) * (1 + 0.25 * ((tier1!I151+tier2!I151)/2-tier2!AO151)) * 100</f>
        <v>50</v>
      </c>
      <c r="J152" s="24">
        <f xml:space="preserve"> (MAX(-0.1,MIN(0.1,IF(gwr!J151&gt;0,gwr!J151 - 0.48,0))) + 0.5) * (1 + 0.25 * ((tier1!J151+tier2!J151)/2-tier2!AP151)) * 100</f>
        <v>50</v>
      </c>
      <c r="K152" s="24">
        <f xml:space="preserve"> (MAX(-0.1,MIN(0.1,IF(gwr!K151&gt;0,gwr!K151 - 0.48,0))) + 0.5) * (1 + 0.25 * ((tier1!K151+tier2!K151)/2-tier2!AQ151)) * 100</f>
        <v>50</v>
      </c>
      <c r="L152" s="24">
        <f xml:space="preserve"> (MAX(-0.1,MIN(0.1,IF(gwr!L151&gt;0,gwr!L151 - 0.48,0))) + 0.5) * (1 + 0.25 * ((tier1!L151+tier2!L151)/2-tier2!AR151)) * 100</f>
        <v>50</v>
      </c>
      <c r="M152" s="24">
        <f xml:space="preserve"> (MAX(-0.1,MIN(0.1,IF(gwr!M151&gt;0,gwr!M151 - 0.48,0))) + 0.5) * (1 + 0.25 * ((tier1!M151+tier2!M151)/2-tier2!AS151)) * 100</f>
        <v>50</v>
      </c>
      <c r="N152" s="24">
        <f xml:space="preserve"> (MAX(-0.1,MIN(0.1,IF(gwr!N151&gt;0,gwr!N151 - 0.48,0))) + 0.5) * (1 + 0.25 * ((tier1!N151+tier2!N151)/2-tier2!AT151)) * 100</f>
        <v>50</v>
      </c>
      <c r="O152" s="24">
        <f xml:space="preserve"> (MAX(-0.1,MIN(0.1,IF(gwr!O151&gt;0,gwr!O151 - 0.48,0))) + 0.5) * (1 + 0.25 * ((tier1!O151+tier2!O151)/2-tier2!AU151)) * 100</f>
        <v>50</v>
      </c>
      <c r="P152" s="24"/>
      <c r="Q152" s="24">
        <f xml:space="preserve"> (MAX(-0.1,MIN(0.1,IF(gwr!Q151&gt;0,gwr!Q151 - 0.48,0))) + 0.5) * (1 + 0.25 * ((tier1!Q151+tier2!Q151)/2-tier2!AW151)) * 100</f>
        <v>50</v>
      </c>
      <c r="R152" s="24">
        <f xml:space="preserve"> (MAX(-0.1,MIN(0.1,IF(gwr!R151&gt;0,gwr!R151 - 0.48,0))) + 0.5) * (1 + 0.25 * ((tier1!R151+tier2!R151)/2-tier2!AX151)) * 100</f>
        <v>50</v>
      </c>
      <c r="S152" s="24">
        <f xml:space="preserve"> (MAX(-0.1,MIN(0.1,IF(gwr!S151&gt;0,gwr!S151 - 0.48,0))) + 0.5) * (1 + 0.25 * ((tier1!S151+tier2!S151)/2-tier2!AY151)) * 100</f>
        <v>50</v>
      </c>
      <c r="T152" s="24">
        <f xml:space="preserve"> (MAX(-0.1,MIN(0.1,IF(gwr!T151&gt;0,gwr!T151 - 0.48,0))) + 0.5) * (1 + 0.25 * ((tier1!T151+tier2!T151)/2-tier2!AZ151)) * 100</f>
        <v>50</v>
      </c>
      <c r="U152" s="24">
        <f xml:space="preserve"> (MAX(-0.1,MIN(0.1,IF(gwr!U151&gt;0,gwr!U151 - 0.48,0))) + 0.5) * (1 + 0.25 * ((tier1!U151+tier2!U151)/2-tier2!BA151)) * 100</f>
        <v>50</v>
      </c>
      <c r="V152" s="24">
        <f xml:space="preserve"> (MAX(-0.1,MIN(0.1,IF(gwr!V151&gt;0,gwr!V151 - 0.48,0))) + 0.5) * (1 + 0.25 * ((tier1!V151+tier2!V151)/2-tier2!BB151)) * 100</f>
        <v>50</v>
      </c>
      <c r="W152" s="24">
        <f xml:space="preserve"> (MAX(-0.1,MIN(0.1,IF(gwr!W151&gt;0,gwr!W151 - 0.48,0))) + 0.5) * (1 + 0.25 * ((tier1!W151+tier2!W151)/2-tier2!BC151)) * 100</f>
        <v>50</v>
      </c>
      <c r="X152" s="24">
        <f xml:space="preserve"> (MAX(-0.1,MIN(0.1,IF(gwr!X151&gt;0,gwr!X151 - 0.48,0))) + 0.5) * (1 + 0.25 * ((tier1!X151+tier2!X151)/2-tier2!BD151)) * 100</f>
        <v>50</v>
      </c>
      <c r="Y152" s="24">
        <f xml:space="preserve"> (MAX(-0.1,MIN(0.1,IF(gwr!Y151&gt;0,gwr!Y151 - 0.48,0))) + 0.5) * (1 + 0.25 * ((tier1!Y151+tier2!Y151)/2-tier2!BE151)) * 100</f>
        <v>50</v>
      </c>
      <c r="Z152" s="24">
        <f xml:space="preserve"> (MAX(-0.1,MIN(0.1,IF(gwr!Z151&gt;0,gwr!Z151 - 0.48,0))) + 0.5) * (1 + 0.25 * ((tier1!Z151+tier2!Z151)/2-tier2!BF151)) * 100</f>
        <v>50</v>
      </c>
      <c r="AA152" s="24">
        <f xml:space="preserve"> (MAX(-0.1,MIN(0.1,IF(gwr!AA151&gt;0,gwr!AA151 - 0.48,0))) + 0.5) * (1 + 0.25 * ((tier1!AA151+tier2!AA151)/2-tier2!BG151)) * 100</f>
        <v>50</v>
      </c>
      <c r="AB152" s="24">
        <f xml:space="preserve"> (MAX(-0.1,MIN(0.1,IF(gwr!AB151&gt;0,gwr!AB151 - 0.48,0))) + 0.5) * (1 + 0.25 * ((tier1!AB151+tier2!AB151)/2-tier2!BH151)) * 100</f>
        <v>50</v>
      </c>
      <c r="AC152" s="24">
        <f xml:space="preserve"> (MAX(-0.1,MIN(0.1,IF(gwr!AC151&gt;0,gwr!AC151 - 0.48,0))) + 0.5) * (1 + 0.25 * ((tier1!AC151+tier2!AC151)/2-tier2!BI151)) * 100</f>
        <v>50</v>
      </c>
      <c r="AD152" s="24">
        <f xml:space="preserve"> (MAX(-0.1,MIN(0.1,IF(gwr!AD151&gt;0,gwr!AD151 - 0.48,0))) + 0.5) * (1 + 0.25 * ((tier1!AD151+tier2!AD151)/2-tier2!BJ151)) * 100</f>
        <v>50</v>
      </c>
      <c r="AE152" s="24">
        <f xml:space="preserve"> (MAX(-0.1,MIN(0.1,IF(gwr!AE151&gt;0,gwr!AE151 - 0.48,0))) + 0.5) * (1 + 0.25 * ((tier1!AE151+tier2!AE151)/2-tier2!BK151)) * 100</f>
        <v>50</v>
      </c>
      <c r="AF152" s="24"/>
      <c r="AG152" s="28">
        <f t="shared" si="6"/>
        <v>750</v>
      </c>
      <c r="AH152" s="28">
        <f t="shared" si="7"/>
        <v>750</v>
      </c>
      <c r="AI152" s="30">
        <f t="shared" si="8"/>
        <v>0.5</v>
      </c>
    </row>
    <row r="153" spans="1:35" s="25" customFormat="1" ht="12" x14ac:dyDescent="0.2">
      <c r="A153" s="24">
        <f xml:space="preserve"> (MAX(-0.1,MIN(0.1,IF(gwr!A152&gt;0,gwr!A152 - 0.48,0))) + 0.5) * (1 + 0.25 * ((tier1!A152+tier2!A152)/2-tier2!AG152)) * 100</f>
        <v>50</v>
      </c>
      <c r="B153" s="24">
        <f xml:space="preserve"> (MAX(-0.1,MIN(0.1,IF(gwr!B152&gt;0,gwr!B152 - 0.48,0))) + 0.5) * (1 + 0.25 * ((tier1!B152+tier2!B152)/2-tier2!AH152)) * 100</f>
        <v>50</v>
      </c>
      <c r="C153" s="24">
        <f xml:space="preserve"> (MAX(-0.1,MIN(0.1,IF(gwr!C152&gt;0,gwr!C152 - 0.48,0))) + 0.5) * (1 + 0.25 * ((tier1!C152+tier2!C152)/2-tier2!AI152)) * 100</f>
        <v>50</v>
      </c>
      <c r="D153" s="24">
        <f xml:space="preserve"> (MAX(-0.1,MIN(0.1,IF(gwr!D152&gt;0,gwr!D152 - 0.48,0))) + 0.5) * (1 + 0.25 * ((tier1!D152+tier2!D152)/2-tier2!AJ152)) * 100</f>
        <v>50</v>
      </c>
      <c r="E153" s="24">
        <f xml:space="preserve"> (MAX(-0.1,MIN(0.1,IF(gwr!E152&gt;0,gwr!E152 - 0.48,0))) + 0.5) * (1 + 0.25 * ((tier1!E152+tier2!E152)/2-tier2!AK152)) * 100</f>
        <v>50</v>
      </c>
      <c r="F153" s="24">
        <f xml:space="preserve"> (MAX(-0.1,MIN(0.1,IF(gwr!F152&gt;0,gwr!F152 - 0.48,0))) + 0.5) * (1 + 0.25 * ((tier1!F152+tier2!F152)/2-tier2!AL152)) * 100</f>
        <v>50</v>
      </c>
      <c r="G153" s="24">
        <f xml:space="preserve"> (MAX(-0.1,MIN(0.1,IF(gwr!G152&gt;0,gwr!G152 - 0.48,0))) + 0.5) * (1 + 0.25 * ((tier1!G152+tier2!G152)/2-tier2!AM152)) * 100</f>
        <v>50</v>
      </c>
      <c r="H153" s="24">
        <f xml:space="preserve"> (MAX(-0.1,MIN(0.1,IF(gwr!H152&gt;0,gwr!H152 - 0.48,0))) + 0.5) * (1 + 0.25 * ((tier1!H152+tier2!H152)/2-tier2!AN152)) * 100</f>
        <v>50</v>
      </c>
      <c r="I153" s="24">
        <f xml:space="preserve"> (MAX(-0.1,MIN(0.1,IF(gwr!I152&gt;0,gwr!I152 - 0.48,0))) + 0.5) * (1 + 0.25 * ((tier1!I152+tier2!I152)/2-tier2!AO152)) * 100</f>
        <v>50</v>
      </c>
      <c r="J153" s="24">
        <f xml:space="preserve"> (MAX(-0.1,MIN(0.1,IF(gwr!J152&gt;0,gwr!J152 - 0.48,0))) + 0.5) * (1 + 0.25 * ((tier1!J152+tier2!J152)/2-tier2!AP152)) * 100</f>
        <v>50</v>
      </c>
      <c r="K153" s="24">
        <f xml:space="preserve"> (MAX(-0.1,MIN(0.1,IF(gwr!K152&gt;0,gwr!K152 - 0.48,0))) + 0.5) * (1 + 0.25 * ((tier1!K152+tier2!K152)/2-tier2!AQ152)) * 100</f>
        <v>50</v>
      </c>
      <c r="L153" s="24">
        <f xml:space="preserve"> (MAX(-0.1,MIN(0.1,IF(gwr!L152&gt;0,gwr!L152 - 0.48,0))) + 0.5) * (1 + 0.25 * ((tier1!L152+tier2!L152)/2-tier2!AR152)) * 100</f>
        <v>50</v>
      </c>
      <c r="M153" s="24">
        <f xml:space="preserve"> (MAX(-0.1,MIN(0.1,IF(gwr!M152&gt;0,gwr!M152 - 0.48,0))) + 0.5) * (1 + 0.25 * ((tier1!M152+tier2!M152)/2-tier2!AS152)) * 100</f>
        <v>50</v>
      </c>
      <c r="N153" s="24">
        <f xml:space="preserve"> (MAX(-0.1,MIN(0.1,IF(gwr!N152&gt;0,gwr!N152 - 0.48,0))) + 0.5) * (1 + 0.25 * ((tier1!N152+tier2!N152)/2-tier2!AT152)) * 100</f>
        <v>50</v>
      </c>
      <c r="O153" s="24">
        <f xml:space="preserve"> (MAX(-0.1,MIN(0.1,IF(gwr!O152&gt;0,gwr!O152 - 0.48,0))) + 0.5) * (1 + 0.25 * ((tier1!O152+tier2!O152)/2-tier2!AU152)) * 100</f>
        <v>50</v>
      </c>
      <c r="P153" s="24"/>
      <c r="Q153" s="24">
        <f xml:space="preserve"> (MAX(-0.1,MIN(0.1,IF(gwr!Q152&gt;0,gwr!Q152 - 0.48,0))) + 0.5) * (1 + 0.25 * ((tier1!Q152+tier2!Q152)/2-tier2!AW152)) * 100</f>
        <v>50</v>
      </c>
      <c r="R153" s="24">
        <f xml:space="preserve"> (MAX(-0.1,MIN(0.1,IF(gwr!R152&gt;0,gwr!R152 - 0.48,0))) + 0.5) * (1 + 0.25 * ((tier1!R152+tier2!R152)/2-tier2!AX152)) * 100</f>
        <v>50</v>
      </c>
      <c r="S153" s="24">
        <f xml:space="preserve"> (MAX(-0.1,MIN(0.1,IF(gwr!S152&gt;0,gwr!S152 - 0.48,0))) + 0.5) * (1 + 0.25 * ((tier1!S152+tier2!S152)/2-tier2!AY152)) * 100</f>
        <v>50</v>
      </c>
      <c r="T153" s="24">
        <f xml:space="preserve"> (MAX(-0.1,MIN(0.1,IF(gwr!T152&gt;0,gwr!T152 - 0.48,0))) + 0.5) * (1 + 0.25 * ((tier1!T152+tier2!T152)/2-tier2!AZ152)) * 100</f>
        <v>50</v>
      </c>
      <c r="U153" s="24">
        <f xml:space="preserve"> (MAX(-0.1,MIN(0.1,IF(gwr!U152&gt;0,gwr!U152 - 0.48,0))) + 0.5) * (1 + 0.25 * ((tier1!U152+tier2!U152)/2-tier2!BA152)) * 100</f>
        <v>50</v>
      </c>
      <c r="V153" s="24">
        <f xml:space="preserve"> (MAX(-0.1,MIN(0.1,IF(gwr!V152&gt;0,gwr!V152 - 0.48,0))) + 0.5) * (1 + 0.25 * ((tier1!V152+tier2!V152)/2-tier2!BB152)) * 100</f>
        <v>50</v>
      </c>
      <c r="W153" s="24">
        <f xml:space="preserve"> (MAX(-0.1,MIN(0.1,IF(gwr!W152&gt;0,gwr!W152 - 0.48,0))) + 0.5) * (1 + 0.25 * ((tier1!W152+tier2!W152)/2-tier2!BC152)) * 100</f>
        <v>50</v>
      </c>
      <c r="X153" s="24">
        <f xml:space="preserve"> (MAX(-0.1,MIN(0.1,IF(gwr!X152&gt;0,gwr!X152 - 0.48,0))) + 0.5) * (1 + 0.25 * ((tier1!X152+tier2!X152)/2-tier2!BD152)) * 100</f>
        <v>50</v>
      </c>
      <c r="Y153" s="24">
        <f xml:space="preserve"> (MAX(-0.1,MIN(0.1,IF(gwr!Y152&gt;0,gwr!Y152 - 0.48,0))) + 0.5) * (1 + 0.25 * ((tier1!Y152+tier2!Y152)/2-tier2!BE152)) * 100</f>
        <v>50</v>
      </c>
      <c r="Z153" s="24">
        <f xml:space="preserve"> (MAX(-0.1,MIN(0.1,IF(gwr!Z152&gt;0,gwr!Z152 - 0.48,0))) + 0.5) * (1 + 0.25 * ((tier1!Z152+tier2!Z152)/2-tier2!BF152)) * 100</f>
        <v>50</v>
      </c>
      <c r="AA153" s="24">
        <f xml:space="preserve"> (MAX(-0.1,MIN(0.1,IF(gwr!AA152&gt;0,gwr!AA152 - 0.48,0))) + 0.5) * (1 + 0.25 * ((tier1!AA152+tier2!AA152)/2-tier2!BG152)) * 100</f>
        <v>50</v>
      </c>
      <c r="AB153" s="24">
        <f xml:space="preserve"> (MAX(-0.1,MIN(0.1,IF(gwr!AB152&gt;0,gwr!AB152 - 0.48,0))) + 0.5) * (1 + 0.25 * ((tier1!AB152+tier2!AB152)/2-tier2!BH152)) * 100</f>
        <v>50</v>
      </c>
      <c r="AC153" s="24">
        <f xml:space="preserve"> (MAX(-0.1,MIN(0.1,IF(gwr!AC152&gt;0,gwr!AC152 - 0.48,0))) + 0.5) * (1 + 0.25 * ((tier1!AC152+tier2!AC152)/2-tier2!BI152)) * 100</f>
        <v>50</v>
      </c>
      <c r="AD153" s="24">
        <f xml:space="preserve"> (MAX(-0.1,MIN(0.1,IF(gwr!AD152&gt;0,gwr!AD152 - 0.48,0))) + 0.5) * (1 + 0.25 * ((tier1!AD152+tier2!AD152)/2-tier2!BJ152)) * 100</f>
        <v>50</v>
      </c>
      <c r="AE153" s="24">
        <f xml:space="preserve"> (MAX(-0.1,MIN(0.1,IF(gwr!AE152&gt;0,gwr!AE152 - 0.48,0))) + 0.5) * (1 + 0.25 * ((tier1!AE152+tier2!AE152)/2-tier2!BK152)) * 100</f>
        <v>50</v>
      </c>
      <c r="AF153" s="24"/>
      <c r="AG153" s="28">
        <f t="shared" si="6"/>
        <v>750</v>
      </c>
      <c r="AH153" s="28">
        <f t="shared" si="7"/>
        <v>750</v>
      </c>
      <c r="AI153" s="30">
        <f t="shared" si="8"/>
        <v>0.5</v>
      </c>
    </row>
    <row r="154" spans="1:35" s="25" customFormat="1" ht="12" x14ac:dyDescent="0.2">
      <c r="A154" s="24">
        <f xml:space="preserve"> (MAX(-0.1,MIN(0.1,IF(gwr!A153&gt;0,gwr!A153 - 0.48,0))) + 0.5) * (1 + 0.25 * ((tier1!A153+tier2!A153)/2-tier2!AG153)) * 100</f>
        <v>50</v>
      </c>
      <c r="B154" s="24">
        <f xml:space="preserve"> (MAX(-0.1,MIN(0.1,IF(gwr!B153&gt;0,gwr!B153 - 0.48,0))) + 0.5) * (1 + 0.25 * ((tier1!B153+tier2!B153)/2-tier2!AH153)) * 100</f>
        <v>50</v>
      </c>
      <c r="C154" s="24">
        <f xml:space="preserve"> (MAX(-0.1,MIN(0.1,IF(gwr!C153&gt;0,gwr!C153 - 0.48,0))) + 0.5) * (1 + 0.25 * ((tier1!C153+tier2!C153)/2-tier2!AI153)) * 100</f>
        <v>50</v>
      </c>
      <c r="D154" s="24">
        <f xml:space="preserve"> (MAX(-0.1,MIN(0.1,IF(gwr!D153&gt;0,gwr!D153 - 0.48,0))) + 0.5) * (1 + 0.25 * ((tier1!D153+tier2!D153)/2-tier2!AJ153)) * 100</f>
        <v>50</v>
      </c>
      <c r="E154" s="24">
        <f xml:space="preserve"> (MAX(-0.1,MIN(0.1,IF(gwr!E153&gt;0,gwr!E153 - 0.48,0))) + 0.5) * (1 + 0.25 * ((tier1!E153+tier2!E153)/2-tier2!AK153)) * 100</f>
        <v>50</v>
      </c>
      <c r="F154" s="24">
        <f xml:space="preserve"> (MAX(-0.1,MIN(0.1,IF(gwr!F153&gt;0,gwr!F153 - 0.48,0))) + 0.5) * (1 + 0.25 * ((tier1!F153+tier2!F153)/2-tier2!AL153)) * 100</f>
        <v>50</v>
      </c>
      <c r="G154" s="24">
        <f xml:space="preserve"> (MAX(-0.1,MIN(0.1,IF(gwr!G153&gt;0,gwr!G153 - 0.48,0))) + 0.5) * (1 + 0.25 * ((tier1!G153+tier2!G153)/2-tier2!AM153)) * 100</f>
        <v>50</v>
      </c>
      <c r="H154" s="24">
        <f xml:space="preserve"> (MAX(-0.1,MIN(0.1,IF(gwr!H153&gt;0,gwr!H153 - 0.48,0))) + 0.5) * (1 + 0.25 * ((tier1!H153+tier2!H153)/2-tier2!AN153)) * 100</f>
        <v>50</v>
      </c>
      <c r="I154" s="24">
        <f xml:space="preserve"> (MAX(-0.1,MIN(0.1,IF(gwr!I153&gt;0,gwr!I153 - 0.48,0))) + 0.5) * (1 + 0.25 * ((tier1!I153+tier2!I153)/2-tier2!AO153)) * 100</f>
        <v>50</v>
      </c>
      <c r="J154" s="24">
        <f xml:space="preserve"> (MAX(-0.1,MIN(0.1,IF(gwr!J153&gt;0,gwr!J153 - 0.48,0))) + 0.5) * (1 + 0.25 * ((tier1!J153+tier2!J153)/2-tier2!AP153)) * 100</f>
        <v>50</v>
      </c>
      <c r="K154" s="24">
        <f xml:space="preserve"> (MAX(-0.1,MIN(0.1,IF(gwr!K153&gt;0,gwr!K153 - 0.48,0))) + 0.5) * (1 + 0.25 * ((tier1!K153+tier2!K153)/2-tier2!AQ153)) * 100</f>
        <v>50</v>
      </c>
      <c r="L154" s="24">
        <f xml:space="preserve"> (MAX(-0.1,MIN(0.1,IF(gwr!L153&gt;0,gwr!L153 - 0.48,0))) + 0.5) * (1 + 0.25 * ((tier1!L153+tier2!L153)/2-tier2!AR153)) * 100</f>
        <v>50</v>
      </c>
      <c r="M154" s="24">
        <f xml:space="preserve"> (MAX(-0.1,MIN(0.1,IF(gwr!M153&gt;0,gwr!M153 - 0.48,0))) + 0.5) * (1 + 0.25 * ((tier1!M153+tier2!M153)/2-tier2!AS153)) * 100</f>
        <v>50</v>
      </c>
      <c r="N154" s="24">
        <f xml:space="preserve"> (MAX(-0.1,MIN(0.1,IF(gwr!N153&gt;0,gwr!N153 - 0.48,0))) + 0.5) * (1 + 0.25 * ((tier1!N153+tier2!N153)/2-tier2!AT153)) * 100</f>
        <v>50</v>
      </c>
      <c r="O154" s="24">
        <f xml:space="preserve"> (MAX(-0.1,MIN(0.1,IF(gwr!O153&gt;0,gwr!O153 - 0.48,0))) + 0.5) * (1 + 0.25 * ((tier1!O153+tier2!O153)/2-tier2!AU153)) * 100</f>
        <v>50</v>
      </c>
      <c r="P154" s="24"/>
      <c r="Q154" s="24">
        <f xml:space="preserve"> (MAX(-0.1,MIN(0.1,IF(gwr!Q153&gt;0,gwr!Q153 - 0.48,0))) + 0.5) * (1 + 0.25 * ((tier1!Q153+tier2!Q153)/2-tier2!AW153)) * 100</f>
        <v>50</v>
      </c>
      <c r="R154" s="24">
        <f xml:space="preserve"> (MAX(-0.1,MIN(0.1,IF(gwr!R153&gt;0,gwr!R153 - 0.48,0))) + 0.5) * (1 + 0.25 * ((tier1!R153+tier2!R153)/2-tier2!AX153)) * 100</f>
        <v>50</v>
      </c>
      <c r="S154" s="24">
        <f xml:space="preserve"> (MAX(-0.1,MIN(0.1,IF(gwr!S153&gt;0,gwr!S153 - 0.48,0))) + 0.5) * (1 + 0.25 * ((tier1!S153+tier2!S153)/2-tier2!AY153)) * 100</f>
        <v>50</v>
      </c>
      <c r="T154" s="24">
        <f xml:space="preserve"> (MAX(-0.1,MIN(0.1,IF(gwr!T153&gt;0,gwr!T153 - 0.48,0))) + 0.5) * (1 + 0.25 * ((tier1!T153+tier2!T153)/2-tier2!AZ153)) * 100</f>
        <v>50</v>
      </c>
      <c r="U154" s="24">
        <f xml:space="preserve"> (MAX(-0.1,MIN(0.1,IF(gwr!U153&gt;0,gwr!U153 - 0.48,0))) + 0.5) * (1 + 0.25 * ((tier1!U153+tier2!U153)/2-tier2!BA153)) * 100</f>
        <v>50</v>
      </c>
      <c r="V154" s="24">
        <f xml:space="preserve"> (MAX(-0.1,MIN(0.1,IF(gwr!V153&gt;0,gwr!V153 - 0.48,0))) + 0.5) * (1 + 0.25 * ((tier1!V153+tier2!V153)/2-tier2!BB153)) * 100</f>
        <v>50</v>
      </c>
      <c r="W154" s="24">
        <f xml:space="preserve"> (MAX(-0.1,MIN(0.1,IF(gwr!W153&gt;0,gwr!W153 - 0.48,0))) + 0.5) * (1 + 0.25 * ((tier1!W153+tier2!W153)/2-tier2!BC153)) * 100</f>
        <v>50</v>
      </c>
      <c r="X154" s="24">
        <f xml:space="preserve"> (MAX(-0.1,MIN(0.1,IF(gwr!X153&gt;0,gwr!X153 - 0.48,0))) + 0.5) * (1 + 0.25 * ((tier1!X153+tier2!X153)/2-tier2!BD153)) * 100</f>
        <v>50</v>
      </c>
      <c r="Y154" s="24">
        <f xml:space="preserve"> (MAX(-0.1,MIN(0.1,IF(gwr!Y153&gt;0,gwr!Y153 - 0.48,0))) + 0.5) * (1 + 0.25 * ((tier1!Y153+tier2!Y153)/2-tier2!BE153)) * 100</f>
        <v>50</v>
      </c>
      <c r="Z154" s="24">
        <f xml:space="preserve"> (MAX(-0.1,MIN(0.1,IF(gwr!Z153&gt;0,gwr!Z153 - 0.48,0))) + 0.5) * (1 + 0.25 * ((tier1!Z153+tier2!Z153)/2-tier2!BF153)) * 100</f>
        <v>50</v>
      </c>
      <c r="AA154" s="24">
        <f xml:space="preserve"> (MAX(-0.1,MIN(0.1,IF(gwr!AA153&gt;0,gwr!AA153 - 0.48,0))) + 0.5) * (1 + 0.25 * ((tier1!AA153+tier2!AA153)/2-tier2!BG153)) * 100</f>
        <v>50</v>
      </c>
      <c r="AB154" s="24">
        <f xml:space="preserve"> (MAX(-0.1,MIN(0.1,IF(gwr!AB153&gt;0,gwr!AB153 - 0.48,0))) + 0.5) * (1 + 0.25 * ((tier1!AB153+tier2!AB153)/2-tier2!BH153)) * 100</f>
        <v>50</v>
      </c>
      <c r="AC154" s="24">
        <f xml:space="preserve"> (MAX(-0.1,MIN(0.1,IF(gwr!AC153&gt;0,gwr!AC153 - 0.48,0))) + 0.5) * (1 + 0.25 * ((tier1!AC153+tier2!AC153)/2-tier2!BI153)) * 100</f>
        <v>50</v>
      </c>
      <c r="AD154" s="24">
        <f xml:space="preserve"> (MAX(-0.1,MIN(0.1,IF(gwr!AD153&gt;0,gwr!AD153 - 0.48,0))) + 0.5) * (1 + 0.25 * ((tier1!AD153+tier2!AD153)/2-tier2!BJ153)) * 100</f>
        <v>50</v>
      </c>
      <c r="AE154" s="24">
        <f xml:space="preserve"> (MAX(-0.1,MIN(0.1,IF(gwr!AE153&gt;0,gwr!AE153 - 0.48,0))) + 0.5) * (1 + 0.25 * ((tier1!AE153+tier2!AE153)/2-tier2!BK153)) * 100</f>
        <v>50</v>
      </c>
      <c r="AF154" s="24"/>
      <c r="AG154" s="28">
        <f t="shared" si="6"/>
        <v>750</v>
      </c>
      <c r="AH154" s="28">
        <f t="shared" si="7"/>
        <v>750</v>
      </c>
      <c r="AI154" s="30">
        <f t="shared" si="8"/>
        <v>0.5</v>
      </c>
    </row>
    <row r="155" spans="1:35" s="25" customFormat="1" ht="12" x14ac:dyDescent="0.2">
      <c r="A155" s="24">
        <f xml:space="preserve"> (MAX(-0.1,MIN(0.1,IF(gwr!A154&gt;0,gwr!A154 - 0.48,0))) + 0.5) * (1 + 0.25 * ((tier1!A154+tier2!A154)/2-tier2!AG154)) * 100</f>
        <v>50</v>
      </c>
      <c r="B155" s="24">
        <f xml:space="preserve"> (MAX(-0.1,MIN(0.1,IF(gwr!B154&gt;0,gwr!B154 - 0.48,0))) + 0.5) * (1 + 0.25 * ((tier1!B154+tier2!B154)/2-tier2!AH154)) * 100</f>
        <v>50</v>
      </c>
      <c r="C155" s="24">
        <f xml:space="preserve"> (MAX(-0.1,MIN(0.1,IF(gwr!C154&gt;0,gwr!C154 - 0.48,0))) + 0.5) * (1 + 0.25 * ((tier1!C154+tier2!C154)/2-tier2!AI154)) * 100</f>
        <v>50</v>
      </c>
      <c r="D155" s="24">
        <f xml:space="preserve"> (MAX(-0.1,MIN(0.1,IF(gwr!D154&gt;0,gwr!D154 - 0.48,0))) + 0.5) * (1 + 0.25 * ((tier1!D154+tier2!D154)/2-tier2!AJ154)) * 100</f>
        <v>50</v>
      </c>
      <c r="E155" s="24">
        <f xml:space="preserve"> (MAX(-0.1,MIN(0.1,IF(gwr!E154&gt;0,gwr!E154 - 0.48,0))) + 0.5) * (1 + 0.25 * ((tier1!E154+tier2!E154)/2-tier2!AK154)) * 100</f>
        <v>50</v>
      </c>
      <c r="F155" s="24">
        <f xml:space="preserve"> (MAX(-0.1,MIN(0.1,IF(gwr!F154&gt;0,gwr!F154 - 0.48,0))) + 0.5) * (1 + 0.25 * ((tier1!F154+tier2!F154)/2-tier2!AL154)) * 100</f>
        <v>50</v>
      </c>
      <c r="G155" s="24">
        <f xml:space="preserve"> (MAX(-0.1,MIN(0.1,IF(gwr!G154&gt;0,gwr!G154 - 0.48,0))) + 0.5) * (1 + 0.25 * ((tier1!G154+tier2!G154)/2-tier2!AM154)) * 100</f>
        <v>50</v>
      </c>
      <c r="H155" s="24">
        <f xml:space="preserve"> (MAX(-0.1,MIN(0.1,IF(gwr!H154&gt;0,gwr!H154 - 0.48,0))) + 0.5) * (1 + 0.25 * ((tier1!H154+tier2!H154)/2-tier2!AN154)) * 100</f>
        <v>50</v>
      </c>
      <c r="I155" s="24">
        <f xml:space="preserve"> (MAX(-0.1,MIN(0.1,IF(gwr!I154&gt;0,gwr!I154 - 0.48,0))) + 0.5) * (1 + 0.25 * ((tier1!I154+tier2!I154)/2-tier2!AO154)) * 100</f>
        <v>50</v>
      </c>
      <c r="J155" s="24">
        <f xml:space="preserve"> (MAX(-0.1,MIN(0.1,IF(gwr!J154&gt;0,gwr!J154 - 0.48,0))) + 0.5) * (1 + 0.25 * ((tier1!J154+tier2!J154)/2-tier2!AP154)) * 100</f>
        <v>50</v>
      </c>
      <c r="K155" s="24">
        <f xml:space="preserve"> (MAX(-0.1,MIN(0.1,IF(gwr!K154&gt;0,gwr!K154 - 0.48,0))) + 0.5) * (1 + 0.25 * ((tier1!K154+tier2!K154)/2-tier2!AQ154)) * 100</f>
        <v>50</v>
      </c>
      <c r="L155" s="24">
        <f xml:space="preserve"> (MAX(-0.1,MIN(0.1,IF(gwr!L154&gt;0,gwr!L154 - 0.48,0))) + 0.5) * (1 + 0.25 * ((tier1!L154+tier2!L154)/2-tier2!AR154)) * 100</f>
        <v>50</v>
      </c>
      <c r="M155" s="24">
        <f xml:space="preserve"> (MAX(-0.1,MIN(0.1,IF(gwr!M154&gt;0,gwr!M154 - 0.48,0))) + 0.5) * (1 + 0.25 * ((tier1!M154+tier2!M154)/2-tier2!AS154)) * 100</f>
        <v>50</v>
      </c>
      <c r="N155" s="24">
        <f xml:space="preserve"> (MAX(-0.1,MIN(0.1,IF(gwr!N154&gt;0,gwr!N154 - 0.48,0))) + 0.5) * (1 + 0.25 * ((tier1!N154+tier2!N154)/2-tier2!AT154)) * 100</f>
        <v>50</v>
      </c>
      <c r="O155" s="24">
        <f xml:space="preserve"> (MAX(-0.1,MIN(0.1,IF(gwr!O154&gt;0,gwr!O154 - 0.48,0))) + 0.5) * (1 + 0.25 * ((tier1!O154+tier2!O154)/2-tier2!AU154)) * 100</f>
        <v>50</v>
      </c>
      <c r="P155" s="24"/>
      <c r="Q155" s="24">
        <f xml:space="preserve"> (MAX(-0.1,MIN(0.1,IF(gwr!Q154&gt;0,gwr!Q154 - 0.48,0))) + 0.5) * (1 + 0.25 * ((tier1!Q154+tier2!Q154)/2-tier2!AW154)) * 100</f>
        <v>50</v>
      </c>
      <c r="R155" s="24">
        <f xml:space="preserve"> (MAX(-0.1,MIN(0.1,IF(gwr!R154&gt;0,gwr!R154 - 0.48,0))) + 0.5) * (1 + 0.25 * ((tier1!R154+tier2!R154)/2-tier2!AX154)) * 100</f>
        <v>50</v>
      </c>
      <c r="S155" s="24">
        <f xml:space="preserve"> (MAX(-0.1,MIN(0.1,IF(gwr!S154&gt;0,gwr!S154 - 0.48,0))) + 0.5) * (1 + 0.25 * ((tier1!S154+tier2!S154)/2-tier2!AY154)) * 100</f>
        <v>50</v>
      </c>
      <c r="T155" s="24">
        <f xml:space="preserve"> (MAX(-0.1,MIN(0.1,IF(gwr!T154&gt;0,gwr!T154 - 0.48,0))) + 0.5) * (1 + 0.25 * ((tier1!T154+tier2!T154)/2-tier2!AZ154)) * 100</f>
        <v>50</v>
      </c>
      <c r="U155" s="24">
        <f xml:space="preserve"> (MAX(-0.1,MIN(0.1,IF(gwr!U154&gt;0,gwr!U154 - 0.48,0))) + 0.5) * (1 + 0.25 * ((tier1!U154+tier2!U154)/2-tier2!BA154)) * 100</f>
        <v>50</v>
      </c>
      <c r="V155" s="24">
        <f xml:space="preserve"> (MAX(-0.1,MIN(0.1,IF(gwr!V154&gt;0,gwr!V154 - 0.48,0))) + 0.5) * (1 + 0.25 * ((tier1!V154+tier2!V154)/2-tier2!BB154)) * 100</f>
        <v>50</v>
      </c>
      <c r="W155" s="24">
        <f xml:space="preserve"> (MAX(-0.1,MIN(0.1,IF(gwr!W154&gt;0,gwr!W154 - 0.48,0))) + 0.5) * (1 + 0.25 * ((tier1!W154+tier2!W154)/2-tier2!BC154)) * 100</f>
        <v>50</v>
      </c>
      <c r="X155" s="24">
        <f xml:space="preserve"> (MAX(-0.1,MIN(0.1,IF(gwr!X154&gt;0,gwr!X154 - 0.48,0))) + 0.5) * (1 + 0.25 * ((tier1!X154+tier2!X154)/2-tier2!BD154)) * 100</f>
        <v>50</v>
      </c>
      <c r="Y155" s="24">
        <f xml:space="preserve"> (MAX(-0.1,MIN(0.1,IF(gwr!Y154&gt;0,gwr!Y154 - 0.48,0))) + 0.5) * (1 + 0.25 * ((tier1!Y154+tier2!Y154)/2-tier2!BE154)) * 100</f>
        <v>50</v>
      </c>
      <c r="Z155" s="24">
        <f xml:space="preserve"> (MAX(-0.1,MIN(0.1,IF(gwr!Z154&gt;0,gwr!Z154 - 0.48,0))) + 0.5) * (1 + 0.25 * ((tier1!Z154+tier2!Z154)/2-tier2!BF154)) * 100</f>
        <v>50</v>
      </c>
      <c r="AA155" s="24">
        <f xml:space="preserve"> (MAX(-0.1,MIN(0.1,IF(gwr!AA154&gt;0,gwr!AA154 - 0.48,0))) + 0.5) * (1 + 0.25 * ((tier1!AA154+tier2!AA154)/2-tier2!BG154)) * 100</f>
        <v>50</v>
      </c>
      <c r="AB155" s="24">
        <f xml:space="preserve"> (MAX(-0.1,MIN(0.1,IF(gwr!AB154&gt;0,gwr!AB154 - 0.48,0))) + 0.5) * (1 + 0.25 * ((tier1!AB154+tier2!AB154)/2-tier2!BH154)) * 100</f>
        <v>50</v>
      </c>
      <c r="AC155" s="24">
        <f xml:space="preserve"> (MAX(-0.1,MIN(0.1,IF(gwr!AC154&gt;0,gwr!AC154 - 0.48,0))) + 0.5) * (1 + 0.25 * ((tier1!AC154+tier2!AC154)/2-tier2!BI154)) * 100</f>
        <v>50</v>
      </c>
      <c r="AD155" s="24">
        <f xml:space="preserve"> (MAX(-0.1,MIN(0.1,IF(gwr!AD154&gt;0,gwr!AD154 - 0.48,0))) + 0.5) * (1 + 0.25 * ((tier1!AD154+tier2!AD154)/2-tier2!BJ154)) * 100</f>
        <v>50</v>
      </c>
      <c r="AE155" s="24">
        <f xml:space="preserve"> (MAX(-0.1,MIN(0.1,IF(gwr!AE154&gt;0,gwr!AE154 - 0.48,0))) + 0.5) * (1 + 0.25 * ((tier1!AE154+tier2!AE154)/2-tier2!BK154)) * 100</f>
        <v>50</v>
      </c>
      <c r="AF155" s="24"/>
      <c r="AG155" s="28">
        <f t="shared" si="6"/>
        <v>750</v>
      </c>
      <c r="AH155" s="28">
        <f t="shared" si="7"/>
        <v>750</v>
      </c>
      <c r="AI155" s="30">
        <f t="shared" si="8"/>
        <v>0.5</v>
      </c>
    </row>
    <row r="156" spans="1:35" s="25" customFormat="1" ht="12" x14ac:dyDescent="0.2">
      <c r="A156" s="24">
        <f xml:space="preserve"> (MAX(-0.1,MIN(0.1,IF(gwr!A155&gt;0,gwr!A155 - 0.48,0))) + 0.5) * (1 + 0.25 * ((tier1!A155+tier2!A155)/2-tier2!AG155)) * 100</f>
        <v>50</v>
      </c>
      <c r="B156" s="24">
        <f xml:space="preserve"> (MAX(-0.1,MIN(0.1,IF(gwr!B155&gt;0,gwr!B155 - 0.48,0))) + 0.5) * (1 + 0.25 * ((tier1!B155+tier2!B155)/2-tier2!AH155)) * 100</f>
        <v>50</v>
      </c>
      <c r="C156" s="24">
        <f xml:space="preserve"> (MAX(-0.1,MIN(0.1,IF(gwr!C155&gt;0,gwr!C155 - 0.48,0))) + 0.5) * (1 + 0.25 * ((tier1!C155+tier2!C155)/2-tier2!AI155)) * 100</f>
        <v>50</v>
      </c>
      <c r="D156" s="24">
        <f xml:space="preserve"> (MAX(-0.1,MIN(0.1,IF(gwr!D155&gt;0,gwr!D155 - 0.48,0))) + 0.5) * (1 + 0.25 * ((tier1!D155+tier2!D155)/2-tier2!AJ155)) * 100</f>
        <v>50</v>
      </c>
      <c r="E156" s="24">
        <f xml:space="preserve"> (MAX(-0.1,MIN(0.1,IF(gwr!E155&gt;0,gwr!E155 - 0.48,0))) + 0.5) * (1 + 0.25 * ((tier1!E155+tier2!E155)/2-tier2!AK155)) * 100</f>
        <v>50</v>
      </c>
      <c r="F156" s="24">
        <f xml:space="preserve"> (MAX(-0.1,MIN(0.1,IF(gwr!F155&gt;0,gwr!F155 - 0.48,0))) + 0.5) * (1 + 0.25 * ((tier1!F155+tier2!F155)/2-tier2!AL155)) * 100</f>
        <v>50</v>
      </c>
      <c r="G156" s="24">
        <f xml:space="preserve"> (MAX(-0.1,MIN(0.1,IF(gwr!G155&gt;0,gwr!G155 - 0.48,0))) + 0.5) * (1 + 0.25 * ((tier1!G155+tier2!G155)/2-tier2!AM155)) * 100</f>
        <v>50</v>
      </c>
      <c r="H156" s="24">
        <f xml:space="preserve"> (MAX(-0.1,MIN(0.1,IF(gwr!H155&gt;0,gwr!H155 - 0.48,0))) + 0.5) * (1 + 0.25 * ((tier1!H155+tier2!H155)/2-tier2!AN155)) * 100</f>
        <v>50</v>
      </c>
      <c r="I156" s="24">
        <f xml:space="preserve"> (MAX(-0.1,MIN(0.1,IF(gwr!I155&gt;0,gwr!I155 - 0.48,0))) + 0.5) * (1 + 0.25 * ((tier1!I155+tier2!I155)/2-tier2!AO155)) * 100</f>
        <v>50</v>
      </c>
      <c r="J156" s="24">
        <f xml:space="preserve"> (MAX(-0.1,MIN(0.1,IF(gwr!J155&gt;0,gwr!J155 - 0.48,0))) + 0.5) * (1 + 0.25 * ((tier1!J155+tier2!J155)/2-tier2!AP155)) * 100</f>
        <v>50</v>
      </c>
      <c r="K156" s="24">
        <f xml:space="preserve"> (MAX(-0.1,MIN(0.1,IF(gwr!K155&gt;0,gwr!K155 - 0.48,0))) + 0.5) * (1 + 0.25 * ((tier1!K155+tier2!K155)/2-tier2!AQ155)) * 100</f>
        <v>50</v>
      </c>
      <c r="L156" s="24">
        <f xml:space="preserve"> (MAX(-0.1,MIN(0.1,IF(gwr!L155&gt;0,gwr!L155 - 0.48,0))) + 0.5) * (1 + 0.25 * ((tier1!L155+tier2!L155)/2-tier2!AR155)) * 100</f>
        <v>50</v>
      </c>
      <c r="M156" s="24">
        <f xml:space="preserve"> (MAX(-0.1,MIN(0.1,IF(gwr!M155&gt;0,gwr!M155 - 0.48,0))) + 0.5) * (1 + 0.25 * ((tier1!M155+tier2!M155)/2-tier2!AS155)) * 100</f>
        <v>50</v>
      </c>
      <c r="N156" s="24">
        <f xml:space="preserve"> (MAX(-0.1,MIN(0.1,IF(gwr!N155&gt;0,gwr!N155 - 0.48,0))) + 0.5) * (1 + 0.25 * ((tier1!N155+tier2!N155)/2-tier2!AT155)) * 100</f>
        <v>50</v>
      </c>
      <c r="O156" s="24">
        <f xml:space="preserve"> (MAX(-0.1,MIN(0.1,IF(gwr!O155&gt;0,gwr!O155 - 0.48,0))) + 0.5) * (1 + 0.25 * ((tier1!O155+tier2!O155)/2-tier2!AU155)) * 100</f>
        <v>50</v>
      </c>
      <c r="P156" s="24"/>
      <c r="Q156" s="24">
        <f xml:space="preserve"> (MAX(-0.1,MIN(0.1,IF(gwr!Q155&gt;0,gwr!Q155 - 0.48,0))) + 0.5) * (1 + 0.25 * ((tier1!Q155+tier2!Q155)/2-tier2!AW155)) * 100</f>
        <v>50</v>
      </c>
      <c r="R156" s="24">
        <f xml:space="preserve"> (MAX(-0.1,MIN(0.1,IF(gwr!R155&gt;0,gwr!R155 - 0.48,0))) + 0.5) * (1 + 0.25 * ((tier1!R155+tier2!R155)/2-tier2!AX155)) * 100</f>
        <v>50</v>
      </c>
      <c r="S156" s="24">
        <f xml:space="preserve"> (MAX(-0.1,MIN(0.1,IF(gwr!S155&gt;0,gwr!S155 - 0.48,0))) + 0.5) * (1 + 0.25 * ((tier1!S155+tier2!S155)/2-tier2!AY155)) * 100</f>
        <v>50</v>
      </c>
      <c r="T156" s="24">
        <f xml:space="preserve"> (MAX(-0.1,MIN(0.1,IF(gwr!T155&gt;0,gwr!T155 - 0.48,0))) + 0.5) * (1 + 0.25 * ((tier1!T155+tier2!T155)/2-tier2!AZ155)) * 100</f>
        <v>50</v>
      </c>
      <c r="U156" s="24">
        <f xml:space="preserve"> (MAX(-0.1,MIN(0.1,IF(gwr!U155&gt;0,gwr!U155 - 0.48,0))) + 0.5) * (1 + 0.25 * ((tier1!U155+tier2!U155)/2-tier2!BA155)) * 100</f>
        <v>50</v>
      </c>
      <c r="V156" s="24">
        <f xml:space="preserve"> (MAX(-0.1,MIN(0.1,IF(gwr!V155&gt;0,gwr!V155 - 0.48,0))) + 0.5) * (1 + 0.25 * ((tier1!V155+tier2!V155)/2-tier2!BB155)) * 100</f>
        <v>50</v>
      </c>
      <c r="W156" s="24">
        <f xml:space="preserve"> (MAX(-0.1,MIN(0.1,IF(gwr!W155&gt;0,gwr!W155 - 0.48,0))) + 0.5) * (1 + 0.25 * ((tier1!W155+tier2!W155)/2-tier2!BC155)) * 100</f>
        <v>50</v>
      </c>
      <c r="X156" s="24">
        <f xml:space="preserve"> (MAX(-0.1,MIN(0.1,IF(gwr!X155&gt;0,gwr!X155 - 0.48,0))) + 0.5) * (1 + 0.25 * ((tier1!X155+tier2!X155)/2-tier2!BD155)) * 100</f>
        <v>50</v>
      </c>
      <c r="Y156" s="24">
        <f xml:space="preserve"> (MAX(-0.1,MIN(0.1,IF(gwr!Y155&gt;0,gwr!Y155 - 0.48,0))) + 0.5) * (1 + 0.25 * ((tier1!Y155+tier2!Y155)/2-tier2!BE155)) * 100</f>
        <v>50</v>
      </c>
      <c r="Z156" s="24">
        <f xml:space="preserve"> (MAX(-0.1,MIN(0.1,IF(gwr!Z155&gt;0,gwr!Z155 - 0.48,0))) + 0.5) * (1 + 0.25 * ((tier1!Z155+tier2!Z155)/2-tier2!BF155)) * 100</f>
        <v>50</v>
      </c>
      <c r="AA156" s="24">
        <f xml:space="preserve"> (MAX(-0.1,MIN(0.1,IF(gwr!AA155&gt;0,gwr!AA155 - 0.48,0))) + 0.5) * (1 + 0.25 * ((tier1!AA155+tier2!AA155)/2-tier2!BG155)) * 100</f>
        <v>50</v>
      </c>
      <c r="AB156" s="24">
        <f xml:space="preserve"> (MAX(-0.1,MIN(0.1,IF(gwr!AB155&gt;0,gwr!AB155 - 0.48,0))) + 0.5) * (1 + 0.25 * ((tier1!AB155+tier2!AB155)/2-tier2!BH155)) * 100</f>
        <v>50</v>
      </c>
      <c r="AC156" s="24">
        <f xml:space="preserve"> (MAX(-0.1,MIN(0.1,IF(gwr!AC155&gt;0,gwr!AC155 - 0.48,0))) + 0.5) * (1 + 0.25 * ((tier1!AC155+tier2!AC155)/2-tier2!BI155)) * 100</f>
        <v>50</v>
      </c>
      <c r="AD156" s="24">
        <f xml:space="preserve"> (MAX(-0.1,MIN(0.1,IF(gwr!AD155&gt;0,gwr!AD155 - 0.48,0))) + 0.5) * (1 + 0.25 * ((tier1!AD155+tier2!AD155)/2-tier2!BJ155)) * 100</f>
        <v>50</v>
      </c>
      <c r="AE156" s="24">
        <f xml:space="preserve"> (MAX(-0.1,MIN(0.1,IF(gwr!AE155&gt;0,gwr!AE155 - 0.48,0))) + 0.5) * (1 + 0.25 * ((tier1!AE155+tier2!AE155)/2-tier2!BK155)) * 100</f>
        <v>50</v>
      </c>
      <c r="AF156" s="24"/>
      <c r="AG156" s="28">
        <f t="shared" si="6"/>
        <v>750</v>
      </c>
      <c r="AH156" s="28">
        <f t="shared" si="7"/>
        <v>750</v>
      </c>
      <c r="AI156" s="30">
        <f t="shared" si="8"/>
        <v>0.5</v>
      </c>
    </row>
    <row r="157" spans="1:35" s="25" customFormat="1" ht="12" x14ac:dyDescent="0.2">
      <c r="A157" s="24">
        <f xml:space="preserve"> (MAX(-0.1,MIN(0.1,IF(gwr!A156&gt;0,gwr!A156 - 0.48,0))) + 0.5) * (1 + 0.25 * ((tier1!A156+tier2!A156)/2-tier2!AG156)) * 100</f>
        <v>50</v>
      </c>
      <c r="B157" s="24">
        <f xml:space="preserve"> (MAX(-0.1,MIN(0.1,IF(gwr!B156&gt;0,gwr!B156 - 0.48,0))) + 0.5) * (1 + 0.25 * ((tier1!B156+tier2!B156)/2-tier2!AH156)) * 100</f>
        <v>50</v>
      </c>
      <c r="C157" s="24">
        <f xml:space="preserve"> (MAX(-0.1,MIN(0.1,IF(gwr!C156&gt;0,gwr!C156 - 0.48,0))) + 0.5) * (1 + 0.25 * ((tier1!C156+tier2!C156)/2-tier2!AI156)) * 100</f>
        <v>50</v>
      </c>
      <c r="D157" s="24">
        <f xml:space="preserve"> (MAX(-0.1,MIN(0.1,IF(gwr!D156&gt;0,gwr!D156 - 0.48,0))) + 0.5) * (1 + 0.25 * ((tier1!D156+tier2!D156)/2-tier2!AJ156)) * 100</f>
        <v>50</v>
      </c>
      <c r="E157" s="24">
        <f xml:space="preserve"> (MAX(-0.1,MIN(0.1,IF(gwr!E156&gt;0,gwr!E156 - 0.48,0))) + 0.5) * (1 + 0.25 * ((tier1!E156+tier2!E156)/2-tier2!AK156)) * 100</f>
        <v>50</v>
      </c>
      <c r="F157" s="24">
        <f xml:space="preserve"> (MAX(-0.1,MIN(0.1,IF(gwr!F156&gt;0,gwr!F156 - 0.48,0))) + 0.5) * (1 + 0.25 * ((tier1!F156+tier2!F156)/2-tier2!AL156)) * 100</f>
        <v>50</v>
      </c>
      <c r="G157" s="24">
        <f xml:space="preserve"> (MAX(-0.1,MIN(0.1,IF(gwr!G156&gt;0,gwr!G156 - 0.48,0))) + 0.5) * (1 + 0.25 * ((tier1!G156+tier2!G156)/2-tier2!AM156)) * 100</f>
        <v>50</v>
      </c>
      <c r="H157" s="24">
        <f xml:space="preserve"> (MAX(-0.1,MIN(0.1,IF(gwr!H156&gt;0,gwr!H156 - 0.48,0))) + 0.5) * (1 + 0.25 * ((tier1!H156+tier2!H156)/2-tier2!AN156)) * 100</f>
        <v>50</v>
      </c>
      <c r="I157" s="24">
        <f xml:space="preserve"> (MAX(-0.1,MIN(0.1,IF(gwr!I156&gt;0,gwr!I156 - 0.48,0))) + 0.5) * (1 + 0.25 * ((tier1!I156+tier2!I156)/2-tier2!AO156)) * 100</f>
        <v>50</v>
      </c>
      <c r="J157" s="24">
        <f xml:space="preserve"> (MAX(-0.1,MIN(0.1,IF(gwr!J156&gt;0,gwr!J156 - 0.48,0))) + 0.5) * (1 + 0.25 * ((tier1!J156+tier2!J156)/2-tier2!AP156)) * 100</f>
        <v>50</v>
      </c>
      <c r="K157" s="24">
        <f xml:space="preserve"> (MAX(-0.1,MIN(0.1,IF(gwr!K156&gt;0,gwr!K156 - 0.48,0))) + 0.5) * (1 + 0.25 * ((tier1!K156+tier2!K156)/2-tier2!AQ156)) * 100</f>
        <v>50</v>
      </c>
      <c r="L157" s="24">
        <f xml:space="preserve"> (MAX(-0.1,MIN(0.1,IF(gwr!L156&gt;0,gwr!L156 - 0.48,0))) + 0.5) * (1 + 0.25 * ((tier1!L156+tier2!L156)/2-tier2!AR156)) * 100</f>
        <v>50</v>
      </c>
      <c r="M157" s="24">
        <f xml:space="preserve"> (MAX(-0.1,MIN(0.1,IF(gwr!M156&gt;0,gwr!M156 - 0.48,0))) + 0.5) * (1 + 0.25 * ((tier1!M156+tier2!M156)/2-tier2!AS156)) * 100</f>
        <v>50</v>
      </c>
      <c r="N157" s="24">
        <f xml:space="preserve"> (MAX(-0.1,MIN(0.1,IF(gwr!N156&gt;0,gwr!N156 - 0.48,0))) + 0.5) * (1 + 0.25 * ((tier1!N156+tier2!N156)/2-tier2!AT156)) * 100</f>
        <v>50</v>
      </c>
      <c r="O157" s="24">
        <f xml:space="preserve"> (MAX(-0.1,MIN(0.1,IF(gwr!O156&gt;0,gwr!O156 - 0.48,0))) + 0.5) * (1 + 0.25 * ((tier1!O156+tier2!O156)/2-tier2!AU156)) * 100</f>
        <v>50</v>
      </c>
      <c r="P157" s="24"/>
      <c r="Q157" s="24">
        <f xml:space="preserve"> (MAX(-0.1,MIN(0.1,IF(gwr!Q156&gt;0,gwr!Q156 - 0.48,0))) + 0.5) * (1 + 0.25 * ((tier1!Q156+tier2!Q156)/2-tier2!AW156)) * 100</f>
        <v>50</v>
      </c>
      <c r="R157" s="24">
        <f xml:space="preserve"> (MAX(-0.1,MIN(0.1,IF(gwr!R156&gt;0,gwr!R156 - 0.48,0))) + 0.5) * (1 + 0.25 * ((tier1!R156+tier2!R156)/2-tier2!AX156)) * 100</f>
        <v>50</v>
      </c>
      <c r="S157" s="24">
        <f xml:space="preserve"> (MAX(-0.1,MIN(0.1,IF(gwr!S156&gt;0,gwr!S156 - 0.48,0))) + 0.5) * (1 + 0.25 * ((tier1!S156+tier2!S156)/2-tier2!AY156)) * 100</f>
        <v>50</v>
      </c>
      <c r="T157" s="24">
        <f xml:space="preserve"> (MAX(-0.1,MIN(0.1,IF(gwr!T156&gt;0,gwr!T156 - 0.48,0))) + 0.5) * (1 + 0.25 * ((tier1!T156+tier2!T156)/2-tier2!AZ156)) * 100</f>
        <v>50</v>
      </c>
      <c r="U157" s="24">
        <f xml:space="preserve"> (MAX(-0.1,MIN(0.1,IF(gwr!U156&gt;0,gwr!U156 - 0.48,0))) + 0.5) * (1 + 0.25 * ((tier1!U156+tier2!U156)/2-tier2!BA156)) * 100</f>
        <v>50</v>
      </c>
      <c r="V157" s="24">
        <f xml:space="preserve"> (MAX(-0.1,MIN(0.1,IF(gwr!V156&gt;0,gwr!V156 - 0.48,0))) + 0.5) * (1 + 0.25 * ((tier1!V156+tier2!V156)/2-tier2!BB156)) * 100</f>
        <v>50</v>
      </c>
      <c r="W157" s="24">
        <f xml:space="preserve"> (MAX(-0.1,MIN(0.1,IF(gwr!W156&gt;0,gwr!W156 - 0.48,0))) + 0.5) * (1 + 0.25 * ((tier1!W156+tier2!W156)/2-tier2!BC156)) * 100</f>
        <v>50</v>
      </c>
      <c r="X157" s="24">
        <f xml:space="preserve"> (MAX(-0.1,MIN(0.1,IF(gwr!X156&gt;0,gwr!X156 - 0.48,0))) + 0.5) * (1 + 0.25 * ((tier1!X156+tier2!X156)/2-tier2!BD156)) * 100</f>
        <v>50</v>
      </c>
      <c r="Y157" s="24">
        <f xml:space="preserve"> (MAX(-0.1,MIN(0.1,IF(gwr!Y156&gt;0,gwr!Y156 - 0.48,0))) + 0.5) * (1 + 0.25 * ((tier1!Y156+tier2!Y156)/2-tier2!BE156)) * 100</f>
        <v>50</v>
      </c>
      <c r="Z157" s="24">
        <f xml:space="preserve"> (MAX(-0.1,MIN(0.1,IF(gwr!Z156&gt;0,gwr!Z156 - 0.48,0))) + 0.5) * (1 + 0.25 * ((tier1!Z156+tier2!Z156)/2-tier2!BF156)) * 100</f>
        <v>50</v>
      </c>
      <c r="AA157" s="24">
        <f xml:space="preserve"> (MAX(-0.1,MIN(0.1,IF(gwr!AA156&gt;0,gwr!AA156 - 0.48,0))) + 0.5) * (1 + 0.25 * ((tier1!AA156+tier2!AA156)/2-tier2!BG156)) * 100</f>
        <v>50</v>
      </c>
      <c r="AB157" s="24">
        <f xml:space="preserve"> (MAX(-0.1,MIN(0.1,IF(gwr!AB156&gt;0,gwr!AB156 - 0.48,0))) + 0.5) * (1 + 0.25 * ((tier1!AB156+tier2!AB156)/2-tier2!BH156)) * 100</f>
        <v>50</v>
      </c>
      <c r="AC157" s="24">
        <f xml:space="preserve"> (MAX(-0.1,MIN(0.1,IF(gwr!AC156&gt;0,gwr!AC156 - 0.48,0))) + 0.5) * (1 + 0.25 * ((tier1!AC156+tier2!AC156)/2-tier2!BI156)) * 100</f>
        <v>50</v>
      </c>
      <c r="AD157" s="24">
        <f xml:space="preserve"> (MAX(-0.1,MIN(0.1,IF(gwr!AD156&gt;0,gwr!AD156 - 0.48,0))) + 0.5) * (1 + 0.25 * ((tier1!AD156+tier2!AD156)/2-tier2!BJ156)) * 100</f>
        <v>50</v>
      </c>
      <c r="AE157" s="24">
        <f xml:space="preserve"> (MAX(-0.1,MIN(0.1,IF(gwr!AE156&gt;0,gwr!AE156 - 0.48,0))) + 0.5) * (1 + 0.25 * ((tier1!AE156+tier2!AE156)/2-tier2!BK156)) * 100</f>
        <v>50</v>
      </c>
      <c r="AF157" s="24"/>
      <c r="AG157" s="28">
        <f t="shared" si="6"/>
        <v>750</v>
      </c>
      <c r="AH157" s="28">
        <f t="shared" si="7"/>
        <v>750</v>
      </c>
      <c r="AI157" s="30">
        <f t="shared" si="8"/>
        <v>0.5</v>
      </c>
    </row>
    <row r="158" spans="1:35" s="25" customFormat="1" ht="12" x14ac:dyDescent="0.2">
      <c r="A158" s="24">
        <f xml:space="preserve"> (MAX(-0.1,MIN(0.1,IF(gwr!A157&gt;0,gwr!A157 - 0.48,0))) + 0.5) * (1 + 0.25 * ((tier1!A157+tier2!A157)/2-tier2!AG157)) * 100</f>
        <v>50</v>
      </c>
      <c r="B158" s="24">
        <f xml:space="preserve"> (MAX(-0.1,MIN(0.1,IF(gwr!B157&gt;0,gwr!B157 - 0.48,0))) + 0.5) * (1 + 0.25 * ((tier1!B157+tier2!B157)/2-tier2!AH157)) * 100</f>
        <v>50</v>
      </c>
      <c r="C158" s="24">
        <f xml:space="preserve"> (MAX(-0.1,MIN(0.1,IF(gwr!C157&gt;0,gwr!C157 - 0.48,0))) + 0.5) * (1 + 0.25 * ((tier1!C157+tier2!C157)/2-tier2!AI157)) * 100</f>
        <v>50</v>
      </c>
      <c r="D158" s="24">
        <f xml:space="preserve"> (MAX(-0.1,MIN(0.1,IF(gwr!D157&gt;0,gwr!D157 - 0.48,0))) + 0.5) * (1 + 0.25 * ((tier1!D157+tier2!D157)/2-tier2!AJ157)) * 100</f>
        <v>50</v>
      </c>
      <c r="E158" s="24">
        <f xml:space="preserve"> (MAX(-0.1,MIN(0.1,IF(gwr!E157&gt;0,gwr!E157 - 0.48,0))) + 0.5) * (1 + 0.25 * ((tier1!E157+tier2!E157)/2-tier2!AK157)) * 100</f>
        <v>50</v>
      </c>
      <c r="F158" s="24">
        <f xml:space="preserve"> (MAX(-0.1,MIN(0.1,IF(gwr!F157&gt;0,gwr!F157 - 0.48,0))) + 0.5) * (1 + 0.25 * ((tier1!F157+tier2!F157)/2-tier2!AL157)) * 100</f>
        <v>50</v>
      </c>
      <c r="G158" s="24">
        <f xml:space="preserve"> (MAX(-0.1,MIN(0.1,IF(gwr!G157&gt;0,gwr!G157 - 0.48,0))) + 0.5) * (1 + 0.25 * ((tier1!G157+tier2!G157)/2-tier2!AM157)) * 100</f>
        <v>50</v>
      </c>
      <c r="H158" s="24">
        <f xml:space="preserve"> (MAX(-0.1,MIN(0.1,IF(gwr!H157&gt;0,gwr!H157 - 0.48,0))) + 0.5) * (1 + 0.25 * ((tier1!H157+tier2!H157)/2-tier2!AN157)) * 100</f>
        <v>50</v>
      </c>
      <c r="I158" s="24">
        <f xml:space="preserve"> (MAX(-0.1,MIN(0.1,IF(gwr!I157&gt;0,gwr!I157 - 0.48,0))) + 0.5) * (1 + 0.25 * ((tier1!I157+tier2!I157)/2-tier2!AO157)) * 100</f>
        <v>50</v>
      </c>
      <c r="J158" s="24">
        <f xml:space="preserve"> (MAX(-0.1,MIN(0.1,IF(gwr!J157&gt;0,gwr!J157 - 0.48,0))) + 0.5) * (1 + 0.25 * ((tier1!J157+tier2!J157)/2-tier2!AP157)) * 100</f>
        <v>50</v>
      </c>
      <c r="K158" s="24">
        <f xml:space="preserve"> (MAX(-0.1,MIN(0.1,IF(gwr!K157&gt;0,gwr!K157 - 0.48,0))) + 0.5) * (1 + 0.25 * ((tier1!K157+tier2!K157)/2-tier2!AQ157)) * 100</f>
        <v>50</v>
      </c>
      <c r="L158" s="24">
        <f xml:space="preserve"> (MAX(-0.1,MIN(0.1,IF(gwr!L157&gt;0,gwr!L157 - 0.48,0))) + 0.5) * (1 + 0.25 * ((tier1!L157+tier2!L157)/2-tier2!AR157)) * 100</f>
        <v>50</v>
      </c>
      <c r="M158" s="24">
        <f xml:space="preserve"> (MAX(-0.1,MIN(0.1,IF(gwr!M157&gt;0,gwr!M157 - 0.48,0))) + 0.5) * (1 + 0.25 * ((tier1!M157+tier2!M157)/2-tier2!AS157)) * 100</f>
        <v>50</v>
      </c>
      <c r="N158" s="24">
        <f xml:space="preserve"> (MAX(-0.1,MIN(0.1,IF(gwr!N157&gt;0,gwr!N157 - 0.48,0))) + 0.5) * (1 + 0.25 * ((tier1!N157+tier2!N157)/2-tier2!AT157)) * 100</f>
        <v>50</v>
      </c>
      <c r="O158" s="24">
        <f xml:space="preserve"> (MAX(-0.1,MIN(0.1,IF(gwr!O157&gt;0,gwr!O157 - 0.48,0))) + 0.5) * (1 + 0.25 * ((tier1!O157+tier2!O157)/2-tier2!AU157)) * 100</f>
        <v>50</v>
      </c>
      <c r="P158" s="24"/>
      <c r="Q158" s="24">
        <f xml:space="preserve"> (MAX(-0.1,MIN(0.1,IF(gwr!Q157&gt;0,gwr!Q157 - 0.48,0))) + 0.5) * (1 + 0.25 * ((tier1!Q157+tier2!Q157)/2-tier2!AW157)) * 100</f>
        <v>50</v>
      </c>
      <c r="R158" s="24">
        <f xml:space="preserve"> (MAX(-0.1,MIN(0.1,IF(gwr!R157&gt;0,gwr!R157 - 0.48,0))) + 0.5) * (1 + 0.25 * ((tier1!R157+tier2!R157)/2-tier2!AX157)) * 100</f>
        <v>50</v>
      </c>
      <c r="S158" s="24">
        <f xml:space="preserve"> (MAX(-0.1,MIN(0.1,IF(gwr!S157&gt;0,gwr!S157 - 0.48,0))) + 0.5) * (1 + 0.25 * ((tier1!S157+tier2!S157)/2-tier2!AY157)) * 100</f>
        <v>50</v>
      </c>
      <c r="T158" s="24">
        <f xml:space="preserve"> (MAX(-0.1,MIN(0.1,IF(gwr!T157&gt;0,gwr!T157 - 0.48,0))) + 0.5) * (1 + 0.25 * ((tier1!T157+tier2!T157)/2-tier2!AZ157)) * 100</f>
        <v>50</v>
      </c>
      <c r="U158" s="24">
        <f xml:space="preserve"> (MAX(-0.1,MIN(0.1,IF(gwr!U157&gt;0,gwr!U157 - 0.48,0))) + 0.5) * (1 + 0.25 * ((tier1!U157+tier2!U157)/2-tier2!BA157)) * 100</f>
        <v>50</v>
      </c>
      <c r="V158" s="24">
        <f xml:space="preserve"> (MAX(-0.1,MIN(0.1,IF(gwr!V157&gt;0,gwr!V157 - 0.48,0))) + 0.5) * (1 + 0.25 * ((tier1!V157+tier2!V157)/2-tier2!BB157)) * 100</f>
        <v>50</v>
      </c>
      <c r="W158" s="24">
        <f xml:space="preserve"> (MAX(-0.1,MIN(0.1,IF(gwr!W157&gt;0,gwr!W157 - 0.48,0))) + 0.5) * (1 + 0.25 * ((tier1!W157+tier2!W157)/2-tier2!BC157)) * 100</f>
        <v>50</v>
      </c>
      <c r="X158" s="24">
        <f xml:space="preserve"> (MAX(-0.1,MIN(0.1,IF(gwr!X157&gt;0,gwr!X157 - 0.48,0))) + 0.5) * (1 + 0.25 * ((tier1!X157+tier2!X157)/2-tier2!BD157)) * 100</f>
        <v>50</v>
      </c>
      <c r="Y158" s="24">
        <f xml:space="preserve"> (MAX(-0.1,MIN(0.1,IF(gwr!Y157&gt;0,gwr!Y157 - 0.48,0))) + 0.5) * (1 + 0.25 * ((tier1!Y157+tier2!Y157)/2-tier2!BE157)) * 100</f>
        <v>50</v>
      </c>
      <c r="Z158" s="24">
        <f xml:space="preserve"> (MAX(-0.1,MIN(0.1,IF(gwr!Z157&gt;0,gwr!Z157 - 0.48,0))) + 0.5) * (1 + 0.25 * ((tier1!Z157+tier2!Z157)/2-tier2!BF157)) * 100</f>
        <v>50</v>
      </c>
      <c r="AA158" s="24">
        <f xml:space="preserve"> (MAX(-0.1,MIN(0.1,IF(gwr!AA157&gt;0,gwr!AA157 - 0.48,0))) + 0.5) * (1 + 0.25 * ((tier1!AA157+tier2!AA157)/2-tier2!BG157)) * 100</f>
        <v>50</v>
      </c>
      <c r="AB158" s="24">
        <f xml:space="preserve"> (MAX(-0.1,MIN(0.1,IF(gwr!AB157&gt;0,gwr!AB157 - 0.48,0))) + 0.5) * (1 + 0.25 * ((tier1!AB157+tier2!AB157)/2-tier2!BH157)) * 100</f>
        <v>50</v>
      </c>
      <c r="AC158" s="24">
        <f xml:space="preserve"> (MAX(-0.1,MIN(0.1,IF(gwr!AC157&gt;0,gwr!AC157 - 0.48,0))) + 0.5) * (1 + 0.25 * ((tier1!AC157+tier2!AC157)/2-tier2!BI157)) * 100</f>
        <v>50</v>
      </c>
      <c r="AD158" s="24">
        <f xml:space="preserve"> (MAX(-0.1,MIN(0.1,IF(gwr!AD157&gt;0,gwr!AD157 - 0.48,0))) + 0.5) * (1 + 0.25 * ((tier1!AD157+tier2!AD157)/2-tier2!BJ157)) * 100</f>
        <v>50</v>
      </c>
      <c r="AE158" s="24">
        <f xml:space="preserve"> (MAX(-0.1,MIN(0.1,IF(gwr!AE157&gt;0,gwr!AE157 - 0.48,0))) + 0.5) * (1 + 0.25 * ((tier1!AE157+tier2!AE157)/2-tier2!BK157)) * 100</f>
        <v>50</v>
      </c>
      <c r="AF158" s="24"/>
      <c r="AG158" s="28">
        <f t="shared" si="6"/>
        <v>750</v>
      </c>
      <c r="AH158" s="28">
        <f t="shared" si="7"/>
        <v>750</v>
      </c>
      <c r="AI158" s="30">
        <f t="shared" si="8"/>
        <v>0.5</v>
      </c>
    </row>
    <row r="159" spans="1:35" s="25" customFormat="1" ht="12" x14ac:dyDescent="0.2">
      <c r="A159" s="24">
        <f xml:space="preserve"> (MAX(-0.1,MIN(0.1,IF(gwr!A158&gt;0,gwr!A158 - 0.48,0))) + 0.5) * (1 + 0.25 * ((tier1!A158+tier2!A158)/2-tier2!AG158)) * 100</f>
        <v>50</v>
      </c>
      <c r="B159" s="24">
        <f xml:space="preserve"> (MAX(-0.1,MIN(0.1,IF(gwr!B158&gt;0,gwr!B158 - 0.48,0))) + 0.5) * (1 + 0.25 * ((tier1!B158+tier2!B158)/2-tier2!AH158)) * 100</f>
        <v>50</v>
      </c>
      <c r="C159" s="24">
        <f xml:space="preserve"> (MAX(-0.1,MIN(0.1,IF(gwr!C158&gt;0,gwr!C158 - 0.48,0))) + 0.5) * (1 + 0.25 * ((tier1!C158+tier2!C158)/2-tier2!AI158)) * 100</f>
        <v>50</v>
      </c>
      <c r="D159" s="24">
        <f xml:space="preserve"> (MAX(-0.1,MIN(0.1,IF(gwr!D158&gt;0,gwr!D158 - 0.48,0))) + 0.5) * (1 + 0.25 * ((tier1!D158+tier2!D158)/2-tier2!AJ158)) * 100</f>
        <v>50</v>
      </c>
      <c r="E159" s="24">
        <f xml:space="preserve"> (MAX(-0.1,MIN(0.1,IF(gwr!E158&gt;0,gwr!E158 - 0.48,0))) + 0.5) * (1 + 0.25 * ((tier1!E158+tier2!E158)/2-tier2!AK158)) * 100</f>
        <v>50</v>
      </c>
      <c r="F159" s="24">
        <f xml:space="preserve"> (MAX(-0.1,MIN(0.1,IF(gwr!F158&gt;0,gwr!F158 - 0.48,0))) + 0.5) * (1 + 0.25 * ((tier1!F158+tier2!F158)/2-tier2!AL158)) * 100</f>
        <v>50</v>
      </c>
      <c r="G159" s="24">
        <f xml:space="preserve"> (MAX(-0.1,MIN(0.1,IF(gwr!G158&gt;0,gwr!G158 - 0.48,0))) + 0.5) * (1 + 0.25 * ((tier1!G158+tier2!G158)/2-tier2!AM158)) * 100</f>
        <v>50</v>
      </c>
      <c r="H159" s="24">
        <f xml:space="preserve"> (MAX(-0.1,MIN(0.1,IF(gwr!H158&gt;0,gwr!H158 - 0.48,0))) + 0.5) * (1 + 0.25 * ((tier1!H158+tier2!H158)/2-tier2!AN158)) * 100</f>
        <v>50</v>
      </c>
      <c r="I159" s="24">
        <f xml:space="preserve"> (MAX(-0.1,MIN(0.1,IF(gwr!I158&gt;0,gwr!I158 - 0.48,0))) + 0.5) * (1 + 0.25 * ((tier1!I158+tier2!I158)/2-tier2!AO158)) * 100</f>
        <v>50</v>
      </c>
      <c r="J159" s="24">
        <f xml:space="preserve"> (MAX(-0.1,MIN(0.1,IF(gwr!J158&gt;0,gwr!J158 - 0.48,0))) + 0.5) * (1 + 0.25 * ((tier1!J158+tier2!J158)/2-tier2!AP158)) * 100</f>
        <v>50</v>
      </c>
      <c r="K159" s="24">
        <f xml:space="preserve"> (MAX(-0.1,MIN(0.1,IF(gwr!K158&gt;0,gwr!K158 - 0.48,0))) + 0.5) * (1 + 0.25 * ((tier1!K158+tier2!K158)/2-tier2!AQ158)) * 100</f>
        <v>50</v>
      </c>
      <c r="L159" s="24">
        <f xml:space="preserve"> (MAX(-0.1,MIN(0.1,IF(gwr!L158&gt;0,gwr!L158 - 0.48,0))) + 0.5) * (1 + 0.25 * ((tier1!L158+tier2!L158)/2-tier2!AR158)) * 100</f>
        <v>50</v>
      </c>
      <c r="M159" s="24">
        <f xml:space="preserve"> (MAX(-0.1,MIN(0.1,IF(gwr!M158&gt;0,gwr!M158 - 0.48,0))) + 0.5) * (1 + 0.25 * ((tier1!M158+tier2!M158)/2-tier2!AS158)) * 100</f>
        <v>50</v>
      </c>
      <c r="N159" s="24">
        <f xml:space="preserve"> (MAX(-0.1,MIN(0.1,IF(gwr!N158&gt;0,gwr!N158 - 0.48,0))) + 0.5) * (1 + 0.25 * ((tier1!N158+tier2!N158)/2-tier2!AT158)) * 100</f>
        <v>50</v>
      </c>
      <c r="O159" s="24">
        <f xml:space="preserve"> (MAX(-0.1,MIN(0.1,IF(gwr!O158&gt;0,gwr!O158 - 0.48,0))) + 0.5) * (1 + 0.25 * ((tier1!O158+tier2!O158)/2-tier2!AU158)) * 100</f>
        <v>50</v>
      </c>
      <c r="P159" s="24"/>
      <c r="Q159" s="24">
        <f xml:space="preserve"> (MAX(-0.1,MIN(0.1,IF(gwr!Q158&gt;0,gwr!Q158 - 0.48,0))) + 0.5) * (1 + 0.25 * ((tier1!Q158+tier2!Q158)/2-tier2!AW158)) * 100</f>
        <v>50</v>
      </c>
      <c r="R159" s="24">
        <f xml:space="preserve"> (MAX(-0.1,MIN(0.1,IF(gwr!R158&gt;0,gwr!R158 - 0.48,0))) + 0.5) * (1 + 0.25 * ((tier1!R158+tier2!R158)/2-tier2!AX158)) * 100</f>
        <v>50</v>
      </c>
      <c r="S159" s="24">
        <f xml:space="preserve"> (MAX(-0.1,MIN(0.1,IF(gwr!S158&gt;0,gwr!S158 - 0.48,0))) + 0.5) * (1 + 0.25 * ((tier1!S158+tier2!S158)/2-tier2!AY158)) * 100</f>
        <v>50</v>
      </c>
      <c r="T159" s="24">
        <f xml:space="preserve"> (MAX(-0.1,MIN(0.1,IF(gwr!T158&gt;0,gwr!T158 - 0.48,0))) + 0.5) * (1 + 0.25 * ((tier1!T158+tier2!T158)/2-tier2!AZ158)) * 100</f>
        <v>50</v>
      </c>
      <c r="U159" s="24">
        <f xml:space="preserve"> (MAX(-0.1,MIN(0.1,IF(gwr!U158&gt;0,gwr!U158 - 0.48,0))) + 0.5) * (1 + 0.25 * ((tier1!U158+tier2!U158)/2-tier2!BA158)) * 100</f>
        <v>50</v>
      </c>
      <c r="V159" s="24">
        <f xml:space="preserve"> (MAX(-0.1,MIN(0.1,IF(gwr!V158&gt;0,gwr!V158 - 0.48,0))) + 0.5) * (1 + 0.25 * ((tier1!V158+tier2!V158)/2-tier2!BB158)) * 100</f>
        <v>50</v>
      </c>
      <c r="W159" s="24">
        <f xml:space="preserve"> (MAX(-0.1,MIN(0.1,IF(gwr!W158&gt;0,gwr!W158 - 0.48,0))) + 0.5) * (1 + 0.25 * ((tier1!W158+tier2!W158)/2-tier2!BC158)) * 100</f>
        <v>50</v>
      </c>
      <c r="X159" s="24">
        <f xml:space="preserve"> (MAX(-0.1,MIN(0.1,IF(gwr!X158&gt;0,gwr!X158 - 0.48,0))) + 0.5) * (1 + 0.25 * ((tier1!X158+tier2!X158)/2-tier2!BD158)) * 100</f>
        <v>50</v>
      </c>
      <c r="Y159" s="24">
        <f xml:space="preserve"> (MAX(-0.1,MIN(0.1,IF(gwr!Y158&gt;0,gwr!Y158 - 0.48,0))) + 0.5) * (1 + 0.25 * ((tier1!Y158+tier2!Y158)/2-tier2!BE158)) * 100</f>
        <v>50</v>
      </c>
      <c r="Z159" s="24">
        <f xml:space="preserve"> (MAX(-0.1,MIN(0.1,IF(gwr!Z158&gt;0,gwr!Z158 - 0.48,0))) + 0.5) * (1 + 0.25 * ((tier1!Z158+tier2!Z158)/2-tier2!BF158)) * 100</f>
        <v>50</v>
      </c>
      <c r="AA159" s="24">
        <f xml:space="preserve"> (MAX(-0.1,MIN(0.1,IF(gwr!AA158&gt;0,gwr!AA158 - 0.48,0))) + 0.5) * (1 + 0.25 * ((tier1!AA158+tier2!AA158)/2-tier2!BG158)) * 100</f>
        <v>50</v>
      </c>
      <c r="AB159" s="24">
        <f xml:space="preserve"> (MAX(-0.1,MIN(0.1,IF(gwr!AB158&gt;0,gwr!AB158 - 0.48,0))) + 0.5) * (1 + 0.25 * ((tier1!AB158+tier2!AB158)/2-tier2!BH158)) * 100</f>
        <v>50</v>
      </c>
      <c r="AC159" s="24">
        <f xml:space="preserve"> (MAX(-0.1,MIN(0.1,IF(gwr!AC158&gt;0,gwr!AC158 - 0.48,0))) + 0.5) * (1 + 0.25 * ((tier1!AC158+tier2!AC158)/2-tier2!BI158)) * 100</f>
        <v>50</v>
      </c>
      <c r="AD159" s="24">
        <f xml:space="preserve"> (MAX(-0.1,MIN(0.1,IF(gwr!AD158&gt;0,gwr!AD158 - 0.48,0))) + 0.5) * (1 + 0.25 * ((tier1!AD158+tier2!AD158)/2-tier2!BJ158)) * 100</f>
        <v>50</v>
      </c>
      <c r="AE159" s="24">
        <f xml:space="preserve"> (MAX(-0.1,MIN(0.1,IF(gwr!AE158&gt;0,gwr!AE158 - 0.48,0))) + 0.5) * (1 + 0.25 * ((tier1!AE158+tier2!AE158)/2-tier2!BK158)) * 100</f>
        <v>50</v>
      </c>
      <c r="AF159" s="24"/>
      <c r="AG159" s="28">
        <f t="shared" si="6"/>
        <v>750</v>
      </c>
      <c r="AH159" s="28">
        <f t="shared" si="7"/>
        <v>750</v>
      </c>
      <c r="AI159" s="30">
        <f t="shared" si="8"/>
        <v>0.5</v>
      </c>
    </row>
    <row r="160" spans="1:35" s="25" customFormat="1" ht="12" x14ac:dyDescent="0.2">
      <c r="A160" s="24">
        <f xml:space="preserve"> (MAX(-0.1,MIN(0.1,IF(gwr!A159&gt;0,gwr!A159 - 0.48,0))) + 0.5) * (1 + 0.25 * ((tier1!A159+tier2!A159)/2-tier2!AG159)) * 100</f>
        <v>50</v>
      </c>
      <c r="B160" s="24">
        <f xml:space="preserve"> (MAX(-0.1,MIN(0.1,IF(gwr!B159&gt;0,gwr!B159 - 0.48,0))) + 0.5) * (1 + 0.25 * ((tier1!B159+tier2!B159)/2-tier2!AH159)) * 100</f>
        <v>50</v>
      </c>
      <c r="C160" s="24">
        <f xml:space="preserve"> (MAX(-0.1,MIN(0.1,IF(gwr!C159&gt;0,gwr!C159 - 0.48,0))) + 0.5) * (1 + 0.25 * ((tier1!C159+tier2!C159)/2-tier2!AI159)) * 100</f>
        <v>50</v>
      </c>
      <c r="D160" s="24">
        <f xml:space="preserve"> (MAX(-0.1,MIN(0.1,IF(gwr!D159&gt;0,gwr!D159 - 0.48,0))) + 0.5) * (1 + 0.25 * ((tier1!D159+tier2!D159)/2-tier2!AJ159)) * 100</f>
        <v>50</v>
      </c>
      <c r="E160" s="24">
        <f xml:space="preserve"> (MAX(-0.1,MIN(0.1,IF(gwr!E159&gt;0,gwr!E159 - 0.48,0))) + 0.5) * (1 + 0.25 * ((tier1!E159+tier2!E159)/2-tier2!AK159)) * 100</f>
        <v>50</v>
      </c>
      <c r="F160" s="24">
        <f xml:space="preserve"> (MAX(-0.1,MIN(0.1,IF(gwr!F159&gt;0,gwr!F159 - 0.48,0))) + 0.5) * (1 + 0.25 * ((tier1!F159+tier2!F159)/2-tier2!AL159)) * 100</f>
        <v>50</v>
      </c>
      <c r="G160" s="24">
        <f xml:space="preserve"> (MAX(-0.1,MIN(0.1,IF(gwr!G159&gt;0,gwr!G159 - 0.48,0))) + 0.5) * (1 + 0.25 * ((tier1!G159+tier2!G159)/2-tier2!AM159)) * 100</f>
        <v>50</v>
      </c>
      <c r="H160" s="24">
        <f xml:space="preserve"> (MAX(-0.1,MIN(0.1,IF(gwr!H159&gt;0,gwr!H159 - 0.48,0))) + 0.5) * (1 + 0.25 * ((tier1!H159+tier2!H159)/2-tier2!AN159)) * 100</f>
        <v>50</v>
      </c>
      <c r="I160" s="24">
        <f xml:space="preserve"> (MAX(-0.1,MIN(0.1,IF(gwr!I159&gt;0,gwr!I159 - 0.48,0))) + 0.5) * (1 + 0.25 * ((tier1!I159+tier2!I159)/2-tier2!AO159)) * 100</f>
        <v>50</v>
      </c>
      <c r="J160" s="24">
        <f xml:space="preserve"> (MAX(-0.1,MIN(0.1,IF(gwr!J159&gt;0,gwr!J159 - 0.48,0))) + 0.5) * (1 + 0.25 * ((tier1!J159+tier2!J159)/2-tier2!AP159)) * 100</f>
        <v>50</v>
      </c>
      <c r="K160" s="24">
        <f xml:space="preserve"> (MAX(-0.1,MIN(0.1,IF(gwr!K159&gt;0,gwr!K159 - 0.48,0))) + 0.5) * (1 + 0.25 * ((tier1!K159+tier2!K159)/2-tier2!AQ159)) * 100</f>
        <v>50</v>
      </c>
      <c r="L160" s="24">
        <f xml:space="preserve"> (MAX(-0.1,MIN(0.1,IF(gwr!L159&gt;0,gwr!L159 - 0.48,0))) + 0.5) * (1 + 0.25 * ((tier1!L159+tier2!L159)/2-tier2!AR159)) * 100</f>
        <v>50</v>
      </c>
      <c r="M160" s="24">
        <f xml:space="preserve"> (MAX(-0.1,MIN(0.1,IF(gwr!M159&gt;0,gwr!M159 - 0.48,0))) + 0.5) * (1 + 0.25 * ((tier1!M159+tier2!M159)/2-tier2!AS159)) * 100</f>
        <v>50</v>
      </c>
      <c r="N160" s="24">
        <f xml:space="preserve"> (MAX(-0.1,MIN(0.1,IF(gwr!N159&gt;0,gwr!N159 - 0.48,0))) + 0.5) * (1 + 0.25 * ((tier1!N159+tier2!N159)/2-tier2!AT159)) * 100</f>
        <v>50</v>
      </c>
      <c r="O160" s="24">
        <f xml:space="preserve"> (MAX(-0.1,MIN(0.1,IF(gwr!O159&gt;0,gwr!O159 - 0.48,0))) + 0.5) * (1 + 0.25 * ((tier1!O159+tier2!O159)/2-tier2!AU159)) * 100</f>
        <v>50</v>
      </c>
      <c r="P160" s="24"/>
      <c r="Q160" s="24">
        <f xml:space="preserve"> (MAX(-0.1,MIN(0.1,IF(gwr!Q159&gt;0,gwr!Q159 - 0.48,0))) + 0.5) * (1 + 0.25 * ((tier1!Q159+tier2!Q159)/2-tier2!AW159)) * 100</f>
        <v>50</v>
      </c>
      <c r="R160" s="24">
        <f xml:space="preserve"> (MAX(-0.1,MIN(0.1,IF(gwr!R159&gt;0,gwr!R159 - 0.48,0))) + 0.5) * (1 + 0.25 * ((tier1!R159+tier2!R159)/2-tier2!AX159)) * 100</f>
        <v>50</v>
      </c>
      <c r="S160" s="24">
        <f xml:space="preserve"> (MAX(-0.1,MIN(0.1,IF(gwr!S159&gt;0,gwr!S159 - 0.48,0))) + 0.5) * (1 + 0.25 * ((tier1!S159+tier2!S159)/2-tier2!AY159)) * 100</f>
        <v>50</v>
      </c>
      <c r="T160" s="24">
        <f xml:space="preserve"> (MAX(-0.1,MIN(0.1,IF(gwr!T159&gt;0,gwr!T159 - 0.48,0))) + 0.5) * (1 + 0.25 * ((tier1!T159+tier2!T159)/2-tier2!AZ159)) * 100</f>
        <v>50</v>
      </c>
      <c r="U160" s="24">
        <f xml:space="preserve"> (MAX(-0.1,MIN(0.1,IF(gwr!U159&gt;0,gwr!U159 - 0.48,0))) + 0.5) * (1 + 0.25 * ((tier1!U159+tier2!U159)/2-tier2!BA159)) * 100</f>
        <v>50</v>
      </c>
      <c r="V160" s="24">
        <f xml:space="preserve"> (MAX(-0.1,MIN(0.1,IF(gwr!V159&gt;0,gwr!V159 - 0.48,0))) + 0.5) * (1 + 0.25 * ((tier1!V159+tier2!V159)/2-tier2!BB159)) * 100</f>
        <v>50</v>
      </c>
      <c r="W160" s="24">
        <f xml:space="preserve"> (MAX(-0.1,MIN(0.1,IF(gwr!W159&gt;0,gwr!W159 - 0.48,0))) + 0.5) * (1 + 0.25 * ((tier1!W159+tier2!W159)/2-tier2!BC159)) * 100</f>
        <v>50</v>
      </c>
      <c r="X160" s="24">
        <f xml:space="preserve"> (MAX(-0.1,MIN(0.1,IF(gwr!X159&gt;0,gwr!X159 - 0.48,0))) + 0.5) * (1 + 0.25 * ((tier1!X159+tier2!X159)/2-tier2!BD159)) * 100</f>
        <v>50</v>
      </c>
      <c r="Y160" s="24">
        <f xml:space="preserve"> (MAX(-0.1,MIN(0.1,IF(gwr!Y159&gt;0,gwr!Y159 - 0.48,0))) + 0.5) * (1 + 0.25 * ((tier1!Y159+tier2!Y159)/2-tier2!BE159)) * 100</f>
        <v>50</v>
      </c>
      <c r="Z160" s="24">
        <f xml:space="preserve"> (MAX(-0.1,MIN(0.1,IF(gwr!Z159&gt;0,gwr!Z159 - 0.48,0))) + 0.5) * (1 + 0.25 * ((tier1!Z159+tier2!Z159)/2-tier2!BF159)) * 100</f>
        <v>50</v>
      </c>
      <c r="AA160" s="24">
        <f xml:space="preserve"> (MAX(-0.1,MIN(0.1,IF(gwr!AA159&gt;0,gwr!AA159 - 0.48,0))) + 0.5) * (1 + 0.25 * ((tier1!AA159+tier2!AA159)/2-tier2!BG159)) * 100</f>
        <v>50</v>
      </c>
      <c r="AB160" s="24">
        <f xml:space="preserve"> (MAX(-0.1,MIN(0.1,IF(gwr!AB159&gt;0,gwr!AB159 - 0.48,0))) + 0.5) * (1 + 0.25 * ((tier1!AB159+tier2!AB159)/2-tier2!BH159)) * 100</f>
        <v>50</v>
      </c>
      <c r="AC160" s="24">
        <f xml:space="preserve"> (MAX(-0.1,MIN(0.1,IF(gwr!AC159&gt;0,gwr!AC159 - 0.48,0))) + 0.5) * (1 + 0.25 * ((tier1!AC159+tier2!AC159)/2-tier2!BI159)) * 100</f>
        <v>50</v>
      </c>
      <c r="AD160" s="24">
        <f xml:space="preserve"> (MAX(-0.1,MIN(0.1,IF(gwr!AD159&gt;0,gwr!AD159 - 0.48,0))) + 0.5) * (1 + 0.25 * ((tier1!AD159+tier2!AD159)/2-tier2!BJ159)) * 100</f>
        <v>50</v>
      </c>
      <c r="AE160" s="24">
        <f xml:space="preserve"> (MAX(-0.1,MIN(0.1,IF(gwr!AE159&gt;0,gwr!AE159 - 0.48,0))) + 0.5) * (1 + 0.25 * ((tier1!AE159+tier2!AE159)/2-tier2!BK159)) * 100</f>
        <v>50</v>
      </c>
      <c r="AF160" s="24"/>
      <c r="AG160" s="28">
        <f t="shared" si="6"/>
        <v>750</v>
      </c>
      <c r="AH160" s="28">
        <f t="shared" si="7"/>
        <v>750</v>
      </c>
      <c r="AI160" s="30">
        <f t="shared" si="8"/>
        <v>0.5</v>
      </c>
    </row>
    <row r="161" spans="1:35" s="25" customFormat="1" ht="12" x14ac:dyDescent="0.2">
      <c r="A161" s="24">
        <f xml:space="preserve"> (MAX(-0.1,MIN(0.1,IF(gwr!A160&gt;0,gwr!A160 - 0.48,0))) + 0.5) * (1 + 0.25 * ((tier1!A160+tier2!A160)/2-tier2!AG160)) * 100</f>
        <v>50</v>
      </c>
      <c r="B161" s="24">
        <f xml:space="preserve"> (MAX(-0.1,MIN(0.1,IF(gwr!B160&gt;0,gwr!B160 - 0.48,0))) + 0.5) * (1 + 0.25 * ((tier1!B160+tier2!B160)/2-tier2!AH160)) * 100</f>
        <v>50</v>
      </c>
      <c r="C161" s="24">
        <f xml:space="preserve"> (MAX(-0.1,MIN(0.1,IF(gwr!C160&gt;0,gwr!C160 - 0.48,0))) + 0.5) * (1 + 0.25 * ((tier1!C160+tier2!C160)/2-tier2!AI160)) * 100</f>
        <v>50</v>
      </c>
      <c r="D161" s="24">
        <f xml:space="preserve"> (MAX(-0.1,MIN(0.1,IF(gwr!D160&gt;0,gwr!D160 - 0.48,0))) + 0.5) * (1 + 0.25 * ((tier1!D160+tier2!D160)/2-tier2!AJ160)) * 100</f>
        <v>50</v>
      </c>
      <c r="E161" s="24">
        <f xml:space="preserve"> (MAX(-0.1,MIN(0.1,IF(gwr!E160&gt;0,gwr!E160 - 0.48,0))) + 0.5) * (1 + 0.25 * ((tier1!E160+tier2!E160)/2-tier2!AK160)) * 100</f>
        <v>50</v>
      </c>
      <c r="F161" s="24">
        <f xml:space="preserve"> (MAX(-0.1,MIN(0.1,IF(gwr!F160&gt;0,gwr!F160 - 0.48,0))) + 0.5) * (1 + 0.25 * ((tier1!F160+tier2!F160)/2-tier2!AL160)) * 100</f>
        <v>50</v>
      </c>
      <c r="G161" s="24">
        <f xml:space="preserve"> (MAX(-0.1,MIN(0.1,IF(gwr!G160&gt;0,gwr!G160 - 0.48,0))) + 0.5) * (1 + 0.25 * ((tier1!G160+tier2!G160)/2-tier2!AM160)) * 100</f>
        <v>50</v>
      </c>
      <c r="H161" s="24">
        <f xml:space="preserve"> (MAX(-0.1,MIN(0.1,IF(gwr!H160&gt;0,gwr!H160 - 0.48,0))) + 0.5) * (1 + 0.25 * ((tier1!H160+tier2!H160)/2-tier2!AN160)) * 100</f>
        <v>50</v>
      </c>
      <c r="I161" s="24">
        <f xml:space="preserve"> (MAX(-0.1,MIN(0.1,IF(gwr!I160&gt;0,gwr!I160 - 0.48,0))) + 0.5) * (1 + 0.25 * ((tier1!I160+tier2!I160)/2-tier2!AO160)) * 100</f>
        <v>50</v>
      </c>
      <c r="J161" s="24">
        <f xml:space="preserve"> (MAX(-0.1,MIN(0.1,IF(gwr!J160&gt;0,gwr!J160 - 0.48,0))) + 0.5) * (1 + 0.25 * ((tier1!J160+tier2!J160)/2-tier2!AP160)) * 100</f>
        <v>50</v>
      </c>
      <c r="K161" s="24">
        <f xml:space="preserve"> (MAX(-0.1,MIN(0.1,IF(gwr!K160&gt;0,gwr!K160 - 0.48,0))) + 0.5) * (1 + 0.25 * ((tier1!K160+tier2!K160)/2-tier2!AQ160)) * 100</f>
        <v>50</v>
      </c>
      <c r="L161" s="24">
        <f xml:space="preserve"> (MAX(-0.1,MIN(0.1,IF(gwr!L160&gt;0,gwr!L160 - 0.48,0))) + 0.5) * (1 + 0.25 * ((tier1!L160+tier2!L160)/2-tier2!AR160)) * 100</f>
        <v>50</v>
      </c>
      <c r="M161" s="24">
        <f xml:space="preserve"> (MAX(-0.1,MIN(0.1,IF(gwr!M160&gt;0,gwr!M160 - 0.48,0))) + 0.5) * (1 + 0.25 * ((tier1!M160+tier2!M160)/2-tier2!AS160)) * 100</f>
        <v>50</v>
      </c>
      <c r="N161" s="24">
        <f xml:space="preserve"> (MAX(-0.1,MIN(0.1,IF(gwr!N160&gt;0,gwr!N160 - 0.48,0))) + 0.5) * (1 + 0.25 * ((tier1!N160+tier2!N160)/2-tier2!AT160)) * 100</f>
        <v>50</v>
      </c>
      <c r="O161" s="24">
        <f xml:space="preserve"> (MAX(-0.1,MIN(0.1,IF(gwr!O160&gt;0,gwr!O160 - 0.48,0))) + 0.5) * (1 + 0.25 * ((tier1!O160+tier2!O160)/2-tier2!AU160)) * 100</f>
        <v>50</v>
      </c>
      <c r="P161" s="24"/>
      <c r="Q161" s="24">
        <f xml:space="preserve"> (MAX(-0.1,MIN(0.1,IF(gwr!Q160&gt;0,gwr!Q160 - 0.48,0))) + 0.5) * (1 + 0.25 * ((tier1!Q160+tier2!Q160)/2-tier2!AW160)) * 100</f>
        <v>50</v>
      </c>
      <c r="R161" s="24">
        <f xml:space="preserve"> (MAX(-0.1,MIN(0.1,IF(gwr!R160&gt;0,gwr!R160 - 0.48,0))) + 0.5) * (1 + 0.25 * ((tier1!R160+tier2!R160)/2-tier2!AX160)) * 100</f>
        <v>50</v>
      </c>
      <c r="S161" s="24">
        <f xml:space="preserve"> (MAX(-0.1,MIN(0.1,IF(gwr!S160&gt;0,gwr!S160 - 0.48,0))) + 0.5) * (1 + 0.25 * ((tier1!S160+tier2!S160)/2-tier2!AY160)) * 100</f>
        <v>50</v>
      </c>
      <c r="T161" s="24">
        <f xml:space="preserve"> (MAX(-0.1,MIN(0.1,IF(gwr!T160&gt;0,gwr!T160 - 0.48,0))) + 0.5) * (1 + 0.25 * ((tier1!T160+tier2!T160)/2-tier2!AZ160)) * 100</f>
        <v>50</v>
      </c>
      <c r="U161" s="24">
        <f xml:space="preserve"> (MAX(-0.1,MIN(0.1,IF(gwr!U160&gt;0,gwr!U160 - 0.48,0))) + 0.5) * (1 + 0.25 * ((tier1!U160+tier2!U160)/2-tier2!BA160)) * 100</f>
        <v>50</v>
      </c>
      <c r="V161" s="24">
        <f xml:space="preserve"> (MAX(-0.1,MIN(0.1,IF(gwr!V160&gt;0,gwr!V160 - 0.48,0))) + 0.5) * (1 + 0.25 * ((tier1!V160+tier2!V160)/2-tier2!BB160)) * 100</f>
        <v>50</v>
      </c>
      <c r="W161" s="24">
        <f xml:space="preserve"> (MAX(-0.1,MIN(0.1,IF(gwr!W160&gt;0,gwr!W160 - 0.48,0))) + 0.5) * (1 + 0.25 * ((tier1!W160+tier2!W160)/2-tier2!BC160)) * 100</f>
        <v>50</v>
      </c>
      <c r="X161" s="24">
        <f xml:space="preserve"> (MAX(-0.1,MIN(0.1,IF(gwr!X160&gt;0,gwr!X160 - 0.48,0))) + 0.5) * (1 + 0.25 * ((tier1!X160+tier2!X160)/2-tier2!BD160)) * 100</f>
        <v>50</v>
      </c>
      <c r="Y161" s="24">
        <f xml:space="preserve"> (MAX(-0.1,MIN(0.1,IF(gwr!Y160&gt;0,gwr!Y160 - 0.48,0))) + 0.5) * (1 + 0.25 * ((tier1!Y160+tier2!Y160)/2-tier2!BE160)) * 100</f>
        <v>50</v>
      </c>
      <c r="Z161" s="24">
        <f xml:space="preserve"> (MAX(-0.1,MIN(0.1,IF(gwr!Z160&gt;0,gwr!Z160 - 0.48,0))) + 0.5) * (1 + 0.25 * ((tier1!Z160+tier2!Z160)/2-tier2!BF160)) * 100</f>
        <v>50</v>
      </c>
      <c r="AA161" s="24">
        <f xml:space="preserve"> (MAX(-0.1,MIN(0.1,IF(gwr!AA160&gt;0,gwr!AA160 - 0.48,0))) + 0.5) * (1 + 0.25 * ((tier1!AA160+tier2!AA160)/2-tier2!BG160)) * 100</f>
        <v>50</v>
      </c>
      <c r="AB161" s="24">
        <f xml:space="preserve"> (MAX(-0.1,MIN(0.1,IF(gwr!AB160&gt;0,gwr!AB160 - 0.48,0))) + 0.5) * (1 + 0.25 * ((tier1!AB160+tier2!AB160)/2-tier2!BH160)) * 100</f>
        <v>50</v>
      </c>
      <c r="AC161" s="24">
        <f xml:space="preserve"> (MAX(-0.1,MIN(0.1,IF(gwr!AC160&gt;0,gwr!AC160 - 0.48,0))) + 0.5) * (1 + 0.25 * ((tier1!AC160+tier2!AC160)/2-tier2!BI160)) * 100</f>
        <v>50</v>
      </c>
      <c r="AD161" s="24">
        <f xml:space="preserve"> (MAX(-0.1,MIN(0.1,IF(gwr!AD160&gt;0,gwr!AD160 - 0.48,0))) + 0.5) * (1 + 0.25 * ((tier1!AD160+tier2!AD160)/2-tier2!BJ160)) * 100</f>
        <v>50</v>
      </c>
      <c r="AE161" s="24">
        <f xml:space="preserve"> (MAX(-0.1,MIN(0.1,IF(gwr!AE160&gt;0,gwr!AE160 - 0.48,0))) + 0.5) * (1 + 0.25 * ((tier1!AE160+tier2!AE160)/2-tier2!BK160)) * 100</f>
        <v>50</v>
      </c>
      <c r="AF161" s="24"/>
      <c r="AG161" s="28">
        <f t="shared" si="6"/>
        <v>750</v>
      </c>
      <c r="AH161" s="28">
        <f t="shared" si="7"/>
        <v>750</v>
      </c>
      <c r="AI161" s="30">
        <f t="shared" si="8"/>
        <v>0.5</v>
      </c>
    </row>
    <row r="162" spans="1:35" s="25" customFormat="1" ht="12" x14ac:dyDescent="0.2">
      <c r="A162" s="24">
        <f xml:space="preserve"> (MAX(-0.1,MIN(0.1,IF(gwr!A161&gt;0,gwr!A161 - 0.48,0))) + 0.5) * (1 + 0.25 * ((tier1!A161+tier2!A161)/2-tier2!AG161)) * 100</f>
        <v>50</v>
      </c>
      <c r="B162" s="24">
        <f xml:space="preserve"> (MAX(-0.1,MIN(0.1,IF(gwr!B161&gt;0,gwr!B161 - 0.48,0))) + 0.5) * (1 + 0.25 * ((tier1!B161+tier2!B161)/2-tier2!AH161)) * 100</f>
        <v>50</v>
      </c>
      <c r="C162" s="24">
        <f xml:space="preserve"> (MAX(-0.1,MIN(0.1,IF(gwr!C161&gt;0,gwr!C161 - 0.48,0))) + 0.5) * (1 + 0.25 * ((tier1!C161+tier2!C161)/2-tier2!AI161)) * 100</f>
        <v>50</v>
      </c>
      <c r="D162" s="24">
        <f xml:space="preserve"> (MAX(-0.1,MIN(0.1,IF(gwr!D161&gt;0,gwr!D161 - 0.48,0))) + 0.5) * (1 + 0.25 * ((tier1!D161+tier2!D161)/2-tier2!AJ161)) * 100</f>
        <v>50</v>
      </c>
      <c r="E162" s="24">
        <f xml:space="preserve"> (MAX(-0.1,MIN(0.1,IF(gwr!E161&gt;0,gwr!E161 - 0.48,0))) + 0.5) * (1 + 0.25 * ((tier1!E161+tier2!E161)/2-tier2!AK161)) * 100</f>
        <v>50</v>
      </c>
      <c r="F162" s="24">
        <f xml:space="preserve"> (MAX(-0.1,MIN(0.1,IF(gwr!F161&gt;0,gwr!F161 - 0.48,0))) + 0.5) * (1 + 0.25 * ((tier1!F161+tier2!F161)/2-tier2!AL161)) * 100</f>
        <v>50</v>
      </c>
      <c r="G162" s="24">
        <f xml:space="preserve"> (MAX(-0.1,MIN(0.1,IF(gwr!G161&gt;0,gwr!G161 - 0.48,0))) + 0.5) * (1 + 0.25 * ((tier1!G161+tier2!G161)/2-tier2!AM161)) * 100</f>
        <v>50</v>
      </c>
      <c r="H162" s="24">
        <f xml:space="preserve"> (MAX(-0.1,MIN(0.1,IF(gwr!H161&gt;0,gwr!H161 - 0.48,0))) + 0.5) * (1 + 0.25 * ((tier1!H161+tier2!H161)/2-tier2!AN161)) * 100</f>
        <v>50</v>
      </c>
      <c r="I162" s="24">
        <f xml:space="preserve"> (MAX(-0.1,MIN(0.1,IF(gwr!I161&gt;0,gwr!I161 - 0.48,0))) + 0.5) * (1 + 0.25 * ((tier1!I161+tier2!I161)/2-tier2!AO161)) * 100</f>
        <v>50</v>
      </c>
      <c r="J162" s="24">
        <f xml:space="preserve"> (MAX(-0.1,MIN(0.1,IF(gwr!J161&gt;0,gwr!J161 - 0.48,0))) + 0.5) * (1 + 0.25 * ((tier1!J161+tier2!J161)/2-tier2!AP161)) * 100</f>
        <v>50</v>
      </c>
      <c r="K162" s="24">
        <f xml:space="preserve"> (MAX(-0.1,MIN(0.1,IF(gwr!K161&gt;0,gwr!K161 - 0.48,0))) + 0.5) * (1 + 0.25 * ((tier1!K161+tier2!K161)/2-tier2!AQ161)) * 100</f>
        <v>50</v>
      </c>
      <c r="L162" s="24">
        <f xml:space="preserve"> (MAX(-0.1,MIN(0.1,IF(gwr!L161&gt;0,gwr!L161 - 0.48,0))) + 0.5) * (1 + 0.25 * ((tier1!L161+tier2!L161)/2-tier2!AR161)) * 100</f>
        <v>50</v>
      </c>
      <c r="M162" s="24">
        <f xml:space="preserve"> (MAX(-0.1,MIN(0.1,IF(gwr!M161&gt;0,gwr!M161 - 0.48,0))) + 0.5) * (1 + 0.25 * ((tier1!M161+tier2!M161)/2-tier2!AS161)) * 100</f>
        <v>50</v>
      </c>
      <c r="N162" s="24">
        <f xml:space="preserve"> (MAX(-0.1,MIN(0.1,IF(gwr!N161&gt;0,gwr!N161 - 0.48,0))) + 0.5) * (1 + 0.25 * ((tier1!N161+tier2!N161)/2-tier2!AT161)) * 100</f>
        <v>50</v>
      </c>
      <c r="O162" s="24">
        <f xml:space="preserve"> (MAX(-0.1,MIN(0.1,IF(gwr!O161&gt;0,gwr!O161 - 0.48,0))) + 0.5) * (1 + 0.25 * ((tier1!O161+tier2!O161)/2-tier2!AU161)) * 100</f>
        <v>50</v>
      </c>
      <c r="P162" s="24"/>
      <c r="Q162" s="24">
        <f xml:space="preserve"> (MAX(-0.1,MIN(0.1,IF(gwr!Q161&gt;0,gwr!Q161 - 0.48,0))) + 0.5) * (1 + 0.25 * ((tier1!Q161+tier2!Q161)/2-tier2!AW161)) * 100</f>
        <v>50</v>
      </c>
      <c r="R162" s="24">
        <f xml:space="preserve"> (MAX(-0.1,MIN(0.1,IF(gwr!R161&gt;0,gwr!R161 - 0.48,0))) + 0.5) * (1 + 0.25 * ((tier1!R161+tier2!R161)/2-tier2!AX161)) * 100</f>
        <v>50</v>
      </c>
      <c r="S162" s="24">
        <f xml:space="preserve"> (MAX(-0.1,MIN(0.1,IF(gwr!S161&gt;0,gwr!S161 - 0.48,0))) + 0.5) * (1 + 0.25 * ((tier1!S161+tier2!S161)/2-tier2!AY161)) * 100</f>
        <v>50</v>
      </c>
      <c r="T162" s="24">
        <f xml:space="preserve"> (MAX(-0.1,MIN(0.1,IF(gwr!T161&gt;0,gwr!T161 - 0.48,0))) + 0.5) * (1 + 0.25 * ((tier1!T161+tier2!T161)/2-tier2!AZ161)) * 100</f>
        <v>50</v>
      </c>
      <c r="U162" s="24">
        <f xml:space="preserve"> (MAX(-0.1,MIN(0.1,IF(gwr!U161&gt;0,gwr!U161 - 0.48,0))) + 0.5) * (1 + 0.25 * ((tier1!U161+tier2!U161)/2-tier2!BA161)) * 100</f>
        <v>50</v>
      </c>
      <c r="V162" s="24">
        <f xml:space="preserve"> (MAX(-0.1,MIN(0.1,IF(gwr!V161&gt;0,gwr!V161 - 0.48,0))) + 0.5) * (1 + 0.25 * ((tier1!V161+tier2!V161)/2-tier2!BB161)) * 100</f>
        <v>50</v>
      </c>
      <c r="W162" s="24">
        <f xml:space="preserve"> (MAX(-0.1,MIN(0.1,IF(gwr!W161&gt;0,gwr!W161 - 0.48,0))) + 0.5) * (1 + 0.25 * ((tier1!W161+tier2!W161)/2-tier2!BC161)) * 100</f>
        <v>50</v>
      </c>
      <c r="X162" s="24">
        <f xml:space="preserve"> (MAX(-0.1,MIN(0.1,IF(gwr!X161&gt;0,gwr!X161 - 0.48,0))) + 0.5) * (1 + 0.25 * ((tier1!X161+tier2!X161)/2-tier2!BD161)) * 100</f>
        <v>50</v>
      </c>
      <c r="Y162" s="24">
        <f xml:space="preserve"> (MAX(-0.1,MIN(0.1,IF(gwr!Y161&gt;0,gwr!Y161 - 0.48,0))) + 0.5) * (1 + 0.25 * ((tier1!Y161+tier2!Y161)/2-tier2!BE161)) * 100</f>
        <v>50</v>
      </c>
      <c r="Z162" s="24">
        <f xml:space="preserve"> (MAX(-0.1,MIN(0.1,IF(gwr!Z161&gt;0,gwr!Z161 - 0.48,0))) + 0.5) * (1 + 0.25 * ((tier1!Z161+tier2!Z161)/2-tier2!BF161)) * 100</f>
        <v>50</v>
      </c>
      <c r="AA162" s="24">
        <f xml:space="preserve"> (MAX(-0.1,MIN(0.1,IF(gwr!AA161&gt;0,gwr!AA161 - 0.48,0))) + 0.5) * (1 + 0.25 * ((tier1!AA161+tier2!AA161)/2-tier2!BG161)) * 100</f>
        <v>50</v>
      </c>
      <c r="AB162" s="24">
        <f xml:space="preserve"> (MAX(-0.1,MIN(0.1,IF(gwr!AB161&gt;0,gwr!AB161 - 0.48,0))) + 0.5) * (1 + 0.25 * ((tier1!AB161+tier2!AB161)/2-tier2!BH161)) * 100</f>
        <v>50</v>
      </c>
      <c r="AC162" s="24">
        <f xml:space="preserve"> (MAX(-0.1,MIN(0.1,IF(gwr!AC161&gt;0,gwr!AC161 - 0.48,0))) + 0.5) * (1 + 0.25 * ((tier1!AC161+tier2!AC161)/2-tier2!BI161)) * 100</f>
        <v>50</v>
      </c>
      <c r="AD162" s="24">
        <f xml:space="preserve"> (MAX(-0.1,MIN(0.1,IF(gwr!AD161&gt;0,gwr!AD161 - 0.48,0))) + 0.5) * (1 + 0.25 * ((tier1!AD161+tier2!AD161)/2-tier2!BJ161)) * 100</f>
        <v>50</v>
      </c>
      <c r="AE162" s="24">
        <f xml:space="preserve"> (MAX(-0.1,MIN(0.1,IF(gwr!AE161&gt;0,gwr!AE161 - 0.48,0))) + 0.5) * (1 + 0.25 * ((tier1!AE161+tier2!AE161)/2-tier2!BK161)) * 100</f>
        <v>50</v>
      </c>
      <c r="AF162" s="24"/>
      <c r="AG162" s="28">
        <f t="shared" si="6"/>
        <v>750</v>
      </c>
      <c r="AH162" s="28">
        <f t="shared" si="7"/>
        <v>750</v>
      </c>
      <c r="AI162" s="30">
        <f t="shared" si="8"/>
        <v>0.5</v>
      </c>
    </row>
    <row r="163" spans="1:35" s="25" customFormat="1" ht="12" x14ac:dyDescent="0.2">
      <c r="A163" s="24">
        <f xml:space="preserve"> (MAX(-0.1,MIN(0.1,IF(gwr!A162&gt;0,gwr!A162 - 0.48,0))) + 0.5) * (1 + 0.25 * ((tier1!A162+tier2!A162)/2-tier2!AG162)) * 100</f>
        <v>50</v>
      </c>
      <c r="B163" s="24">
        <f xml:space="preserve"> (MAX(-0.1,MIN(0.1,IF(gwr!B162&gt;0,gwr!B162 - 0.48,0))) + 0.5) * (1 + 0.25 * ((tier1!B162+tier2!B162)/2-tier2!AH162)) * 100</f>
        <v>50</v>
      </c>
      <c r="C163" s="24">
        <f xml:space="preserve"> (MAX(-0.1,MIN(0.1,IF(gwr!C162&gt;0,gwr!C162 - 0.48,0))) + 0.5) * (1 + 0.25 * ((tier1!C162+tier2!C162)/2-tier2!AI162)) * 100</f>
        <v>50</v>
      </c>
      <c r="D163" s="24">
        <f xml:space="preserve"> (MAX(-0.1,MIN(0.1,IF(gwr!D162&gt;0,gwr!D162 - 0.48,0))) + 0.5) * (1 + 0.25 * ((tier1!D162+tier2!D162)/2-tier2!AJ162)) * 100</f>
        <v>50</v>
      </c>
      <c r="E163" s="24">
        <f xml:space="preserve"> (MAX(-0.1,MIN(0.1,IF(gwr!E162&gt;0,gwr!E162 - 0.48,0))) + 0.5) * (1 + 0.25 * ((tier1!E162+tier2!E162)/2-tier2!AK162)) * 100</f>
        <v>50</v>
      </c>
      <c r="F163" s="24">
        <f xml:space="preserve"> (MAX(-0.1,MIN(0.1,IF(gwr!F162&gt;0,gwr!F162 - 0.48,0))) + 0.5) * (1 + 0.25 * ((tier1!F162+tier2!F162)/2-tier2!AL162)) * 100</f>
        <v>50</v>
      </c>
      <c r="G163" s="24">
        <f xml:space="preserve"> (MAX(-0.1,MIN(0.1,IF(gwr!G162&gt;0,gwr!G162 - 0.48,0))) + 0.5) * (1 + 0.25 * ((tier1!G162+tier2!G162)/2-tier2!AM162)) * 100</f>
        <v>50</v>
      </c>
      <c r="H163" s="24">
        <f xml:space="preserve"> (MAX(-0.1,MIN(0.1,IF(gwr!H162&gt;0,gwr!H162 - 0.48,0))) + 0.5) * (1 + 0.25 * ((tier1!H162+tier2!H162)/2-tier2!AN162)) * 100</f>
        <v>50</v>
      </c>
      <c r="I163" s="24">
        <f xml:space="preserve"> (MAX(-0.1,MIN(0.1,IF(gwr!I162&gt;0,gwr!I162 - 0.48,0))) + 0.5) * (1 + 0.25 * ((tier1!I162+tier2!I162)/2-tier2!AO162)) * 100</f>
        <v>50</v>
      </c>
      <c r="J163" s="24">
        <f xml:space="preserve"> (MAX(-0.1,MIN(0.1,IF(gwr!J162&gt;0,gwr!J162 - 0.48,0))) + 0.5) * (1 + 0.25 * ((tier1!J162+tier2!J162)/2-tier2!AP162)) * 100</f>
        <v>50</v>
      </c>
      <c r="K163" s="24">
        <f xml:space="preserve"> (MAX(-0.1,MIN(0.1,IF(gwr!K162&gt;0,gwr!K162 - 0.48,0))) + 0.5) * (1 + 0.25 * ((tier1!K162+tier2!K162)/2-tier2!AQ162)) * 100</f>
        <v>50</v>
      </c>
      <c r="L163" s="24">
        <f xml:space="preserve"> (MAX(-0.1,MIN(0.1,IF(gwr!L162&gt;0,gwr!L162 - 0.48,0))) + 0.5) * (1 + 0.25 * ((tier1!L162+tier2!L162)/2-tier2!AR162)) * 100</f>
        <v>50</v>
      </c>
      <c r="M163" s="24">
        <f xml:space="preserve"> (MAX(-0.1,MIN(0.1,IF(gwr!M162&gt;0,gwr!M162 - 0.48,0))) + 0.5) * (1 + 0.25 * ((tier1!M162+tier2!M162)/2-tier2!AS162)) * 100</f>
        <v>50</v>
      </c>
      <c r="N163" s="24">
        <f xml:space="preserve"> (MAX(-0.1,MIN(0.1,IF(gwr!N162&gt;0,gwr!N162 - 0.48,0))) + 0.5) * (1 + 0.25 * ((tier1!N162+tier2!N162)/2-tier2!AT162)) * 100</f>
        <v>50</v>
      </c>
      <c r="O163" s="24">
        <f xml:space="preserve"> (MAX(-0.1,MIN(0.1,IF(gwr!O162&gt;0,gwr!O162 - 0.48,0))) + 0.5) * (1 + 0.25 * ((tier1!O162+tier2!O162)/2-tier2!AU162)) * 100</f>
        <v>50</v>
      </c>
      <c r="P163" s="24"/>
      <c r="Q163" s="24">
        <f xml:space="preserve"> (MAX(-0.1,MIN(0.1,IF(gwr!Q162&gt;0,gwr!Q162 - 0.48,0))) + 0.5) * (1 + 0.25 * ((tier1!Q162+tier2!Q162)/2-tier2!AW162)) * 100</f>
        <v>50</v>
      </c>
      <c r="R163" s="24">
        <f xml:space="preserve"> (MAX(-0.1,MIN(0.1,IF(gwr!R162&gt;0,gwr!R162 - 0.48,0))) + 0.5) * (1 + 0.25 * ((tier1!R162+tier2!R162)/2-tier2!AX162)) * 100</f>
        <v>50</v>
      </c>
      <c r="S163" s="24">
        <f xml:space="preserve"> (MAX(-0.1,MIN(0.1,IF(gwr!S162&gt;0,gwr!S162 - 0.48,0))) + 0.5) * (1 + 0.25 * ((tier1!S162+tier2!S162)/2-tier2!AY162)) * 100</f>
        <v>50</v>
      </c>
      <c r="T163" s="24">
        <f xml:space="preserve"> (MAX(-0.1,MIN(0.1,IF(gwr!T162&gt;0,gwr!T162 - 0.48,0))) + 0.5) * (1 + 0.25 * ((tier1!T162+tier2!T162)/2-tier2!AZ162)) * 100</f>
        <v>50</v>
      </c>
      <c r="U163" s="24">
        <f xml:space="preserve"> (MAX(-0.1,MIN(0.1,IF(gwr!U162&gt;0,gwr!U162 - 0.48,0))) + 0.5) * (1 + 0.25 * ((tier1!U162+tier2!U162)/2-tier2!BA162)) * 100</f>
        <v>50</v>
      </c>
      <c r="V163" s="24">
        <f xml:space="preserve"> (MAX(-0.1,MIN(0.1,IF(gwr!V162&gt;0,gwr!V162 - 0.48,0))) + 0.5) * (1 + 0.25 * ((tier1!V162+tier2!V162)/2-tier2!BB162)) * 100</f>
        <v>50</v>
      </c>
      <c r="W163" s="24">
        <f xml:space="preserve"> (MAX(-0.1,MIN(0.1,IF(gwr!W162&gt;0,gwr!W162 - 0.48,0))) + 0.5) * (1 + 0.25 * ((tier1!W162+tier2!W162)/2-tier2!BC162)) * 100</f>
        <v>50</v>
      </c>
      <c r="X163" s="24">
        <f xml:space="preserve"> (MAX(-0.1,MIN(0.1,IF(gwr!X162&gt;0,gwr!X162 - 0.48,0))) + 0.5) * (1 + 0.25 * ((tier1!X162+tier2!X162)/2-tier2!BD162)) * 100</f>
        <v>50</v>
      </c>
      <c r="Y163" s="24">
        <f xml:space="preserve"> (MAX(-0.1,MIN(0.1,IF(gwr!Y162&gt;0,gwr!Y162 - 0.48,0))) + 0.5) * (1 + 0.25 * ((tier1!Y162+tier2!Y162)/2-tier2!BE162)) * 100</f>
        <v>50</v>
      </c>
      <c r="Z163" s="24">
        <f xml:space="preserve"> (MAX(-0.1,MIN(0.1,IF(gwr!Z162&gt;0,gwr!Z162 - 0.48,0))) + 0.5) * (1 + 0.25 * ((tier1!Z162+tier2!Z162)/2-tier2!BF162)) * 100</f>
        <v>50</v>
      </c>
      <c r="AA163" s="24">
        <f xml:space="preserve"> (MAX(-0.1,MIN(0.1,IF(gwr!AA162&gt;0,gwr!AA162 - 0.48,0))) + 0.5) * (1 + 0.25 * ((tier1!AA162+tier2!AA162)/2-tier2!BG162)) * 100</f>
        <v>50</v>
      </c>
      <c r="AB163" s="24">
        <f xml:space="preserve"> (MAX(-0.1,MIN(0.1,IF(gwr!AB162&gt;0,gwr!AB162 - 0.48,0))) + 0.5) * (1 + 0.25 * ((tier1!AB162+tier2!AB162)/2-tier2!BH162)) * 100</f>
        <v>50</v>
      </c>
      <c r="AC163" s="24">
        <f xml:space="preserve"> (MAX(-0.1,MIN(0.1,IF(gwr!AC162&gt;0,gwr!AC162 - 0.48,0))) + 0.5) * (1 + 0.25 * ((tier1!AC162+tier2!AC162)/2-tier2!BI162)) * 100</f>
        <v>50</v>
      </c>
      <c r="AD163" s="24">
        <f xml:space="preserve"> (MAX(-0.1,MIN(0.1,IF(gwr!AD162&gt;0,gwr!AD162 - 0.48,0))) + 0.5) * (1 + 0.25 * ((tier1!AD162+tier2!AD162)/2-tier2!BJ162)) * 100</f>
        <v>50</v>
      </c>
      <c r="AE163" s="24">
        <f xml:space="preserve"> (MAX(-0.1,MIN(0.1,IF(gwr!AE162&gt;0,gwr!AE162 - 0.48,0))) + 0.5) * (1 + 0.25 * ((tier1!AE162+tier2!AE162)/2-tier2!BK162)) * 100</f>
        <v>50</v>
      </c>
      <c r="AF163" s="24"/>
      <c r="AG163" s="28">
        <f t="shared" si="6"/>
        <v>750</v>
      </c>
      <c r="AH163" s="28">
        <f t="shared" si="7"/>
        <v>750</v>
      </c>
      <c r="AI163" s="30">
        <f t="shared" si="8"/>
        <v>0.5</v>
      </c>
    </row>
    <row r="164" spans="1:35" s="25" customFormat="1" ht="12" x14ac:dyDescent="0.2">
      <c r="A164" s="24">
        <f xml:space="preserve"> (MAX(-0.1,MIN(0.1,IF(gwr!A163&gt;0,gwr!A163 - 0.48,0))) + 0.5) * (1 + 0.25 * ((tier1!A163+tier2!A163)/2-tier2!AG163)) * 100</f>
        <v>50</v>
      </c>
      <c r="B164" s="24">
        <f xml:space="preserve"> (MAX(-0.1,MIN(0.1,IF(gwr!B163&gt;0,gwr!B163 - 0.48,0))) + 0.5) * (1 + 0.25 * ((tier1!B163+tier2!B163)/2-tier2!AH163)) * 100</f>
        <v>50</v>
      </c>
      <c r="C164" s="24">
        <f xml:space="preserve"> (MAX(-0.1,MIN(0.1,IF(gwr!C163&gt;0,gwr!C163 - 0.48,0))) + 0.5) * (1 + 0.25 * ((tier1!C163+tier2!C163)/2-tier2!AI163)) * 100</f>
        <v>50</v>
      </c>
      <c r="D164" s="24">
        <f xml:space="preserve"> (MAX(-0.1,MIN(0.1,IF(gwr!D163&gt;0,gwr!D163 - 0.48,0))) + 0.5) * (1 + 0.25 * ((tier1!D163+tier2!D163)/2-tier2!AJ163)) * 100</f>
        <v>50</v>
      </c>
      <c r="E164" s="24">
        <f xml:space="preserve"> (MAX(-0.1,MIN(0.1,IF(gwr!E163&gt;0,gwr!E163 - 0.48,0))) + 0.5) * (1 + 0.25 * ((tier1!E163+tier2!E163)/2-tier2!AK163)) * 100</f>
        <v>50</v>
      </c>
      <c r="F164" s="24">
        <f xml:space="preserve"> (MAX(-0.1,MIN(0.1,IF(gwr!F163&gt;0,gwr!F163 - 0.48,0))) + 0.5) * (1 + 0.25 * ((tier1!F163+tier2!F163)/2-tier2!AL163)) * 100</f>
        <v>50</v>
      </c>
      <c r="G164" s="24">
        <f xml:space="preserve"> (MAX(-0.1,MIN(0.1,IF(gwr!G163&gt;0,gwr!G163 - 0.48,0))) + 0.5) * (1 + 0.25 * ((tier1!G163+tier2!G163)/2-tier2!AM163)) * 100</f>
        <v>50</v>
      </c>
      <c r="H164" s="24">
        <f xml:space="preserve"> (MAX(-0.1,MIN(0.1,IF(gwr!H163&gt;0,gwr!H163 - 0.48,0))) + 0.5) * (1 + 0.25 * ((tier1!H163+tier2!H163)/2-tier2!AN163)) * 100</f>
        <v>50</v>
      </c>
      <c r="I164" s="24">
        <f xml:space="preserve"> (MAX(-0.1,MIN(0.1,IF(gwr!I163&gt;0,gwr!I163 - 0.48,0))) + 0.5) * (1 + 0.25 * ((tier1!I163+tier2!I163)/2-tier2!AO163)) * 100</f>
        <v>50</v>
      </c>
      <c r="J164" s="24">
        <f xml:space="preserve"> (MAX(-0.1,MIN(0.1,IF(gwr!J163&gt;0,gwr!J163 - 0.48,0))) + 0.5) * (1 + 0.25 * ((tier1!J163+tier2!J163)/2-tier2!AP163)) * 100</f>
        <v>50</v>
      </c>
      <c r="K164" s="24">
        <f xml:space="preserve"> (MAX(-0.1,MIN(0.1,IF(gwr!K163&gt;0,gwr!K163 - 0.48,0))) + 0.5) * (1 + 0.25 * ((tier1!K163+tier2!K163)/2-tier2!AQ163)) * 100</f>
        <v>50</v>
      </c>
      <c r="L164" s="24">
        <f xml:space="preserve"> (MAX(-0.1,MIN(0.1,IF(gwr!L163&gt;0,gwr!L163 - 0.48,0))) + 0.5) * (1 + 0.25 * ((tier1!L163+tier2!L163)/2-tier2!AR163)) * 100</f>
        <v>50</v>
      </c>
      <c r="M164" s="24">
        <f xml:space="preserve"> (MAX(-0.1,MIN(0.1,IF(gwr!M163&gt;0,gwr!M163 - 0.48,0))) + 0.5) * (1 + 0.25 * ((tier1!M163+tier2!M163)/2-tier2!AS163)) * 100</f>
        <v>50</v>
      </c>
      <c r="N164" s="24">
        <f xml:space="preserve"> (MAX(-0.1,MIN(0.1,IF(gwr!N163&gt;0,gwr!N163 - 0.48,0))) + 0.5) * (1 + 0.25 * ((tier1!N163+tier2!N163)/2-tier2!AT163)) * 100</f>
        <v>50</v>
      </c>
      <c r="O164" s="24">
        <f xml:space="preserve"> (MAX(-0.1,MIN(0.1,IF(gwr!O163&gt;0,gwr!O163 - 0.48,0))) + 0.5) * (1 + 0.25 * ((tier1!O163+tier2!O163)/2-tier2!AU163)) * 100</f>
        <v>50</v>
      </c>
      <c r="P164" s="24"/>
      <c r="Q164" s="24">
        <f xml:space="preserve"> (MAX(-0.1,MIN(0.1,IF(gwr!Q163&gt;0,gwr!Q163 - 0.48,0))) + 0.5) * (1 + 0.25 * ((tier1!Q163+tier2!Q163)/2-tier2!AW163)) * 100</f>
        <v>50</v>
      </c>
      <c r="R164" s="24">
        <f xml:space="preserve"> (MAX(-0.1,MIN(0.1,IF(gwr!R163&gt;0,gwr!R163 - 0.48,0))) + 0.5) * (1 + 0.25 * ((tier1!R163+tier2!R163)/2-tier2!AX163)) * 100</f>
        <v>50</v>
      </c>
      <c r="S164" s="24">
        <f xml:space="preserve"> (MAX(-0.1,MIN(0.1,IF(gwr!S163&gt;0,gwr!S163 - 0.48,0))) + 0.5) * (1 + 0.25 * ((tier1!S163+tier2!S163)/2-tier2!AY163)) * 100</f>
        <v>50</v>
      </c>
      <c r="T164" s="24">
        <f xml:space="preserve"> (MAX(-0.1,MIN(0.1,IF(gwr!T163&gt;0,gwr!T163 - 0.48,0))) + 0.5) * (1 + 0.25 * ((tier1!T163+tier2!T163)/2-tier2!AZ163)) * 100</f>
        <v>50</v>
      </c>
      <c r="U164" s="24">
        <f xml:space="preserve"> (MAX(-0.1,MIN(0.1,IF(gwr!U163&gt;0,gwr!U163 - 0.48,0))) + 0.5) * (1 + 0.25 * ((tier1!U163+tier2!U163)/2-tier2!BA163)) * 100</f>
        <v>50</v>
      </c>
      <c r="V164" s="24">
        <f xml:space="preserve"> (MAX(-0.1,MIN(0.1,IF(gwr!V163&gt;0,gwr!V163 - 0.48,0))) + 0.5) * (1 + 0.25 * ((tier1!V163+tier2!V163)/2-tier2!BB163)) * 100</f>
        <v>50</v>
      </c>
      <c r="W164" s="24">
        <f xml:space="preserve"> (MAX(-0.1,MIN(0.1,IF(gwr!W163&gt;0,gwr!W163 - 0.48,0))) + 0.5) * (1 + 0.25 * ((tier1!W163+tier2!W163)/2-tier2!BC163)) * 100</f>
        <v>50</v>
      </c>
      <c r="X164" s="24">
        <f xml:space="preserve"> (MAX(-0.1,MIN(0.1,IF(gwr!X163&gt;0,gwr!X163 - 0.48,0))) + 0.5) * (1 + 0.25 * ((tier1!X163+tier2!X163)/2-tier2!BD163)) * 100</f>
        <v>50</v>
      </c>
      <c r="Y164" s="24">
        <f xml:space="preserve"> (MAX(-0.1,MIN(0.1,IF(gwr!Y163&gt;0,gwr!Y163 - 0.48,0))) + 0.5) * (1 + 0.25 * ((tier1!Y163+tier2!Y163)/2-tier2!BE163)) * 100</f>
        <v>50</v>
      </c>
      <c r="Z164" s="24">
        <f xml:space="preserve"> (MAX(-0.1,MIN(0.1,IF(gwr!Z163&gt;0,gwr!Z163 - 0.48,0))) + 0.5) * (1 + 0.25 * ((tier1!Z163+tier2!Z163)/2-tier2!BF163)) * 100</f>
        <v>50</v>
      </c>
      <c r="AA164" s="24">
        <f xml:space="preserve"> (MAX(-0.1,MIN(0.1,IF(gwr!AA163&gt;0,gwr!AA163 - 0.48,0))) + 0.5) * (1 + 0.25 * ((tier1!AA163+tier2!AA163)/2-tier2!BG163)) * 100</f>
        <v>50</v>
      </c>
      <c r="AB164" s="24">
        <f xml:space="preserve"> (MAX(-0.1,MIN(0.1,IF(gwr!AB163&gt;0,gwr!AB163 - 0.48,0))) + 0.5) * (1 + 0.25 * ((tier1!AB163+tier2!AB163)/2-tier2!BH163)) * 100</f>
        <v>50</v>
      </c>
      <c r="AC164" s="24">
        <f xml:space="preserve"> (MAX(-0.1,MIN(0.1,IF(gwr!AC163&gt;0,gwr!AC163 - 0.48,0))) + 0.5) * (1 + 0.25 * ((tier1!AC163+tier2!AC163)/2-tier2!BI163)) * 100</f>
        <v>50</v>
      </c>
      <c r="AD164" s="24">
        <f xml:space="preserve"> (MAX(-0.1,MIN(0.1,IF(gwr!AD163&gt;0,gwr!AD163 - 0.48,0))) + 0.5) * (1 + 0.25 * ((tier1!AD163+tier2!AD163)/2-tier2!BJ163)) * 100</f>
        <v>50</v>
      </c>
      <c r="AE164" s="24">
        <f xml:space="preserve"> (MAX(-0.1,MIN(0.1,IF(gwr!AE163&gt;0,gwr!AE163 - 0.48,0))) + 0.5) * (1 + 0.25 * ((tier1!AE163+tier2!AE163)/2-tier2!BK163)) * 100</f>
        <v>50</v>
      </c>
      <c r="AF164" s="24"/>
      <c r="AG164" s="28">
        <f t="shared" si="6"/>
        <v>750</v>
      </c>
      <c r="AH164" s="28">
        <f t="shared" si="7"/>
        <v>750</v>
      </c>
      <c r="AI164" s="30">
        <f t="shared" si="8"/>
        <v>0.5</v>
      </c>
    </row>
    <row r="165" spans="1:35" s="25" customFormat="1" ht="12" x14ac:dyDescent="0.2">
      <c r="A165" s="24">
        <f xml:space="preserve"> (MAX(-0.1,MIN(0.1,IF(gwr!A164&gt;0,gwr!A164 - 0.48,0))) + 0.5) * (1 + 0.25 * ((tier1!A164+tier2!A164)/2-tier2!AG164)) * 100</f>
        <v>50</v>
      </c>
      <c r="B165" s="24">
        <f xml:space="preserve"> (MAX(-0.1,MIN(0.1,IF(gwr!B164&gt;0,gwr!B164 - 0.48,0))) + 0.5) * (1 + 0.25 * ((tier1!B164+tier2!B164)/2-tier2!AH164)) * 100</f>
        <v>50</v>
      </c>
      <c r="C165" s="24">
        <f xml:space="preserve"> (MAX(-0.1,MIN(0.1,IF(gwr!C164&gt;0,gwr!C164 - 0.48,0))) + 0.5) * (1 + 0.25 * ((tier1!C164+tier2!C164)/2-tier2!AI164)) * 100</f>
        <v>50</v>
      </c>
      <c r="D165" s="24">
        <f xml:space="preserve"> (MAX(-0.1,MIN(0.1,IF(gwr!D164&gt;0,gwr!D164 - 0.48,0))) + 0.5) * (1 + 0.25 * ((tier1!D164+tier2!D164)/2-tier2!AJ164)) * 100</f>
        <v>50</v>
      </c>
      <c r="E165" s="24">
        <f xml:space="preserve"> (MAX(-0.1,MIN(0.1,IF(gwr!E164&gt;0,gwr!E164 - 0.48,0))) + 0.5) * (1 + 0.25 * ((tier1!E164+tier2!E164)/2-tier2!AK164)) * 100</f>
        <v>50</v>
      </c>
      <c r="F165" s="24">
        <f xml:space="preserve"> (MAX(-0.1,MIN(0.1,IF(gwr!F164&gt;0,gwr!F164 - 0.48,0))) + 0.5) * (1 + 0.25 * ((tier1!F164+tier2!F164)/2-tier2!AL164)) * 100</f>
        <v>50</v>
      </c>
      <c r="G165" s="24">
        <f xml:space="preserve"> (MAX(-0.1,MIN(0.1,IF(gwr!G164&gt;0,gwr!G164 - 0.48,0))) + 0.5) * (1 + 0.25 * ((tier1!G164+tier2!G164)/2-tier2!AM164)) * 100</f>
        <v>50</v>
      </c>
      <c r="H165" s="24">
        <f xml:space="preserve"> (MAX(-0.1,MIN(0.1,IF(gwr!H164&gt;0,gwr!H164 - 0.48,0))) + 0.5) * (1 + 0.25 * ((tier1!H164+tier2!H164)/2-tier2!AN164)) * 100</f>
        <v>50</v>
      </c>
      <c r="I165" s="24">
        <f xml:space="preserve"> (MAX(-0.1,MIN(0.1,IF(gwr!I164&gt;0,gwr!I164 - 0.48,0))) + 0.5) * (1 + 0.25 * ((tier1!I164+tier2!I164)/2-tier2!AO164)) * 100</f>
        <v>50</v>
      </c>
      <c r="J165" s="24">
        <f xml:space="preserve"> (MAX(-0.1,MIN(0.1,IF(gwr!J164&gt;0,gwr!J164 - 0.48,0))) + 0.5) * (1 + 0.25 * ((tier1!J164+tier2!J164)/2-tier2!AP164)) * 100</f>
        <v>50</v>
      </c>
      <c r="K165" s="24">
        <f xml:space="preserve"> (MAX(-0.1,MIN(0.1,IF(gwr!K164&gt;0,gwr!K164 - 0.48,0))) + 0.5) * (1 + 0.25 * ((tier1!K164+tier2!K164)/2-tier2!AQ164)) * 100</f>
        <v>50</v>
      </c>
      <c r="L165" s="24">
        <f xml:space="preserve"> (MAX(-0.1,MIN(0.1,IF(gwr!L164&gt;0,gwr!L164 - 0.48,0))) + 0.5) * (1 + 0.25 * ((tier1!L164+tier2!L164)/2-tier2!AR164)) * 100</f>
        <v>50</v>
      </c>
      <c r="M165" s="24">
        <f xml:space="preserve"> (MAX(-0.1,MIN(0.1,IF(gwr!M164&gt;0,gwr!M164 - 0.48,0))) + 0.5) * (1 + 0.25 * ((tier1!M164+tier2!M164)/2-tier2!AS164)) * 100</f>
        <v>50</v>
      </c>
      <c r="N165" s="24">
        <f xml:space="preserve"> (MAX(-0.1,MIN(0.1,IF(gwr!N164&gt;0,gwr!N164 - 0.48,0))) + 0.5) * (1 + 0.25 * ((tier1!N164+tier2!N164)/2-tier2!AT164)) * 100</f>
        <v>50</v>
      </c>
      <c r="O165" s="24">
        <f xml:space="preserve"> (MAX(-0.1,MIN(0.1,IF(gwr!O164&gt;0,gwr!O164 - 0.48,0))) + 0.5) * (1 + 0.25 * ((tier1!O164+tier2!O164)/2-tier2!AU164)) * 100</f>
        <v>50</v>
      </c>
      <c r="P165" s="24"/>
      <c r="Q165" s="24">
        <f xml:space="preserve"> (MAX(-0.1,MIN(0.1,IF(gwr!Q164&gt;0,gwr!Q164 - 0.48,0))) + 0.5) * (1 + 0.25 * ((tier1!Q164+tier2!Q164)/2-tier2!AW164)) * 100</f>
        <v>50</v>
      </c>
      <c r="R165" s="24">
        <f xml:space="preserve"> (MAX(-0.1,MIN(0.1,IF(gwr!R164&gt;0,gwr!R164 - 0.48,0))) + 0.5) * (1 + 0.25 * ((tier1!R164+tier2!R164)/2-tier2!AX164)) * 100</f>
        <v>50</v>
      </c>
      <c r="S165" s="24">
        <f xml:space="preserve"> (MAX(-0.1,MIN(0.1,IF(gwr!S164&gt;0,gwr!S164 - 0.48,0))) + 0.5) * (1 + 0.25 * ((tier1!S164+tier2!S164)/2-tier2!AY164)) * 100</f>
        <v>50</v>
      </c>
      <c r="T165" s="24">
        <f xml:space="preserve"> (MAX(-0.1,MIN(0.1,IF(gwr!T164&gt;0,gwr!T164 - 0.48,0))) + 0.5) * (1 + 0.25 * ((tier1!T164+tier2!T164)/2-tier2!AZ164)) * 100</f>
        <v>50</v>
      </c>
      <c r="U165" s="24">
        <f xml:space="preserve"> (MAX(-0.1,MIN(0.1,IF(gwr!U164&gt;0,gwr!U164 - 0.48,0))) + 0.5) * (1 + 0.25 * ((tier1!U164+tier2!U164)/2-tier2!BA164)) * 100</f>
        <v>50</v>
      </c>
      <c r="V165" s="24">
        <f xml:space="preserve"> (MAX(-0.1,MIN(0.1,IF(gwr!V164&gt;0,gwr!V164 - 0.48,0))) + 0.5) * (1 + 0.25 * ((tier1!V164+tier2!V164)/2-tier2!BB164)) * 100</f>
        <v>50</v>
      </c>
      <c r="W165" s="24">
        <f xml:space="preserve"> (MAX(-0.1,MIN(0.1,IF(gwr!W164&gt;0,gwr!W164 - 0.48,0))) + 0.5) * (1 + 0.25 * ((tier1!W164+tier2!W164)/2-tier2!BC164)) * 100</f>
        <v>50</v>
      </c>
      <c r="X165" s="24">
        <f xml:space="preserve"> (MAX(-0.1,MIN(0.1,IF(gwr!X164&gt;0,gwr!X164 - 0.48,0))) + 0.5) * (1 + 0.25 * ((tier1!X164+tier2!X164)/2-tier2!BD164)) * 100</f>
        <v>50</v>
      </c>
      <c r="Y165" s="24">
        <f xml:space="preserve"> (MAX(-0.1,MIN(0.1,IF(gwr!Y164&gt;0,gwr!Y164 - 0.48,0))) + 0.5) * (1 + 0.25 * ((tier1!Y164+tier2!Y164)/2-tier2!BE164)) * 100</f>
        <v>50</v>
      </c>
      <c r="Z165" s="24">
        <f xml:space="preserve"> (MAX(-0.1,MIN(0.1,IF(gwr!Z164&gt;0,gwr!Z164 - 0.48,0))) + 0.5) * (1 + 0.25 * ((tier1!Z164+tier2!Z164)/2-tier2!BF164)) * 100</f>
        <v>50</v>
      </c>
      <c r="AA165" s="24">
        <f xml:space="preserve"> (MAX(-0.1,MIN(0.1,IF(gwr!AA164&gt;0,gwr!AA164 - 0.48,0))) + 0.5) * (1 + 0.25 * ((tier1!AA164+tier2!AA164)/2-tier2!BG164)) * 100</f>
        <v>50</v>
      </c>
      <c r="AB165" s="24">
        <f xml:space="preserve"> (MAX(-0.1,MIN(0.1,IF(gwr!AB164&gt;0,gwr!AB164 - 0.48,0))) + 0.5) * (1 + 0.25 * ((tier1!AB164+tier2!AB164)/2-tier2!BH164)) * 100</f>
        <v>50</v>
      </c>
      <c r="AC165" s="24">
        <f xml:space="preserve"> (MAX(-0.1,MIN(0.1,IF(gwr!AC164&gt;0,gwr!AC164 - 0.48,0))) + 0.5) * (1 + 0.25 * ((tier1!AC164+tier2!AC164)/2-tier2!BI164)) * 100</f>
        <v>50</v>
      </c>
      <c r="AD165" s="24">
        <f xml:space="preserve"> (MAX(-0.1,MIN(0.1,IF(gwr!AD164&gt;0,gwr!AD164 - 0.48,0))) + 0.5) * (1 + 0.25 * ((tier1!AD164+tier2!AD164)/2-tier2!BJ164)) * 100</f>
        <v>50</v>
      </c>
      <c r="AE165" s="24">
        <f xml:space="preserve"> (MAX(-0.1,MIN(0.1,IF(gwr!AE164&gt;0,gwr!AE164 - 0.48,0))) + 0.5) * (1 + 0.25 * ((tier1!AE164+tier2!AE164)/2-tier2!BK164)) * 100</f>
        <v>50</v>
      </c>
      <c r="AF165" s="24"/>
      <c r="AG165" s="28">
        <f t="shared" si="6"/>
        <v>750</v>
      </c>
      <c r="AH165" s="28">
        <f t="shared" si="7"/>
        <v>750</v>
      </c>
      <c r="AI165" s="30">
        <f t="shared" si="8"/>
        <v>0.5</v>
      </c>
    </row>
    <row r="166" spans="1:35" s="25" customFormat="1" ht="12" x14ac:dyDescent="0.2">
      <c r="A166" s="24">
        <f xml:space="preserve"> (MAX(-0.1,MIN(0.1,IF(gwr!A165&gt;0,gwr!A165 - 0.48,0))) + 0.5) * (1 + 0.25 * ((tier1!A165+tier2!A165)/2-tier2!AG165)) * 100</f>
        <v>50</v>
      </c>
      <c r="B166" s="24">
        <f xml:space="preserve"> (MAX(-0.1,MIN(0.1,IF(gwr!B165&gt;0,gwr!B165 - 0.48,0))) + 0.5) * (1 + 0.25 * ((tier1!B165+tier2!B165)/2-tier2!AH165)) * 100</f>
        <v>50</v>
      </c>
      <c r="C166" s="24">
        <f xml:space="preserve"> (MAX(-0.1,MIN(0.1,IF(gwr!C165&gt;0,gwr!C165 - 0.48,0))) + 0.5) * (1 + 0.25 * ((tier1!C165+tier2!C165)/2-tier2!AI165)) * 100</f>
        <v>50</v>
      </c>
      <c r="D166" s="24">
        <f xml:space="preserve"> (MAX(-0.1,MIN(0.1,IF(gwr!D165&gt;0,gwr!D165 - 0.48,0))) + 0.5) * (1 + 0.25 * ((tier1!D165+tier2!D165)/2-tier2!AJ165)) * 100</f>
        <v>50</v>
      </c>
      <c r="E166" s="24">
        <f xml:space="preserve"> (MAX(-0.1,MIN(0.1,IF(gwr!E165&gt;0,gwr!E165 - 0.48,0))) + 0.5) * (1 + 0.25 * ((tier1!E165+tier2!E165)/2-tier2!AK165)) * 100</f>
        <v>50</v>
      </c>
      <c r="F166" s="24">
        <f xml:space="preserve"> (MAX(-0.1,MIN(0.1,IF(gwr!F165&gt;0,gwr!F165 - 0.48,0))) + 0.5) * (1 + 0.25 * ((tier1!F165+tier2!F165)/2-tier2!AL165)) * 100</f>
        <v>50</v>
      </c>
      <c r="G166" s="24">
        <f xml:space="preserve"> (MAX(-0.1,MIN(0.1,IF(gwr!G165&gt;0,gwr!G165 - 0.48,0))) + 0.5) * (1 + 0.25 * ((tier1!G165+tier2!G165)/2-tier2!AM165)) * 100</f>
        <v>50</v>
      </c>
      <c r="H166" s="24">
        <f xml:space="preserve"> (MAX(-0.1,MIN(0.1,IF(gwr!H165&gt;0,gwr!H165 - 0.48,0))) + 0.5) * (1 + 0.25 * ((tier1!H165+tier2!H165)/2-tier2!AN165)) * 100</f>
        <v>50</v>
      </c>
      <c r="I166" s="24">
        <f xml:space="preserve"> (MAX(-0.1,MIN(0.1,IF(gwr!I165&gt;0,gwr!I165 - 0.48,0))) + 0.5) * (1 + 0.25 * ((tier1!I165+tier2!I165)/2-tier2!AO165)) * 100</f>
        <v>50</v>
      </c>
      <c r="J166" s="24">
        <f xml:space="preserve"> (MAX(-0.1,MIN(0.1,IF(gwr!J165&gt;0,gwr!J165 - 0.48,0))) + 0.5) * (1 + 0.25 * ((tier1!J165+tier2!J165)/2-tier2!AP165)) * 100</f>
        <v>50</v>
      </c>
      <c r="K166" s="24">
        <f xml:space="preserve"> (MAX(-0.1,MIN(0.1,IF(gwr!K165&gt;0,gwr!K165 - 0.48,0))) + 0.5) * (1 + 0.25 * ((tier1!K165+tier2!K165)/2-tier2!AQ165)) * 100</f>
        <v>50</v>
      </c>
      <c r="L166" s="24">
        <f xml:space="preserve"> (MAX(-0.1,MIN(0.1,IF(gwr!L165&gt;0,gwr!L165 - 0.48,0))) + 0.5) * (1 + 0.25 * ((tier1!L165+tier2!L165)/2-tier2!AR165)) * 100</f>
        <v>50</v>
      </c>
      <c r="M166" s="24">
        <f xml:space="preserve"> (MAX(-0.1,MIN(0.1,IF(gwr!M165&gt;0,gwr!M165 - 0.48,0))) + 0.5) * (1 + 0.25 * ((tier1!M165+tier2!M165)/2-tier2!AS165)) * 100</f>
        <v>50</v>
      </c>
      <c r="N166" s="24">
        <f xml:space="preserve"> (MAX(-0.1,MIN(0.1,IF(gwr!N165&gt;0,gwr!N165 - 0.48,0))) + 0.5) * (1 + 0.25 * ((tier1!N165+tier2!N165)/2-tier2!AT165)) * 100</f>
        <v>50</v>
      </c>
      <c r="O166" s="24">
        <f xml:space="preserve"> (MAX(-0.1,MIN(0.1,IF(gwr!O165&gt;0,gwr!O165 - 0.48,0))) + 0.5) * (1 + 0.25 * ((tier1!O165+tier2!O165)/2-tier2!AU165)) * 100</f>
        <v>50</v>
      </c>
      <c r="P166" s="24"/>
      <c r="Q166" s="24">
        <f xml:space="preserve"> (MAX(-0.1,MIN(0.1,IF(gwr!Q165&gt;0,gwr!Q165 - 0.48,0))) + 0.5) * (1 + 0.25 * ((tier1!Q165+tier2!Q165)/2-tier2!AW165)) * 100</f>
        <v>50</v>
      </c>
      <c r="R166" s="24">
        <f xml:space="preserve"> (MAX(-0.1,MIN(0.1,IF(gwr!R165&gt;0,gwr!R165 - 0.48,0))) + 0.5) * (1 + 0.25 * ((tier1!R165+tier2!R165)/2-tier2!AX165)) * 100</f>
        <v>50</v>
      </c>
      <c r="S166" s="24">
        <f xml:space="preserve"> (MAX(-0.1,MIN(0.1,IF(gwr!S165&gt;0,gwr!S165 - 0.48,0))) + 0.5) * (1 + 0.25 * ((tier1!S165+tier2!S165)/2-tier2!AY165)) * 100</f>
        <v>50</v>
      </c>
      <c r="T166" s="24">
        <f xml:space="preserve"> (MAX(-0.1,MIN(0.1,IF(gwr!T165&gt;0,gwr!T165 - 0.48,0))) + 0.5) * (1 + 0.25 * ((tier1!T165+tier2!T165)/2-tier2!AZ165)) * 100</f>
        <v>50</v>
      </c>
      <c r="U166" s="24">
        <f xml:space="preserve"> (MAX(-0.1,MIN(0.1,IF(gwr!U165&gt;0,gwr!U165 - 0.48,0))) + 0.5) * (1 + 0.25 * ((tier1!U165+tier2!U165)/2-tier2!BA165)) * 100</f>
        <v>50</v>
      </c>
      <c r="V166" s="24">
        <f xml:space="preserve"> (MAX(-0.1,MIN(0.1,IF(gwr!V165&gt;0,gwr!V165 - 0.48,0))) + 0.5) * (1 + 0.25 * ((tier1!V165+tier2!V165)/2-tier2!BB165)) * 100</f>
        <v>50</v>
      </c>
      <c r="W166" s="24">
        <f xml:space="preserve"> (MAX(-0.1,MIN(0.1,IF(gwr!W165&gt;0,gwr!W165 - 0.48,0))) + 0.5) * (1 + 0.25 * ((tier1!W165+tier2!W165)/2-tier2!BC165)) * 100</f>
        <v>50</v>
      </c>
      <c r="X166" s="24">
        <f xml:space="preserve"> (MAX(-0.1,MIN(0.1,IF(gwr!X165&gt;0,gwr!X165 - 0.48,0))) + 0.5) * (1 + 0.25 * ((tier1!X165+tier2!X165)/2-tier2!BD165)) * 100</f>
        <v>50</v>
      </c>
      <c r="Y166" s="24">
        <f xml:space="preserve"> (MAX(-0.1,MIN(0.1,IF(gwr!Y165&gt;0,gwr!Y165 - 0.48,0))) + 0.5) * (1 + 0.25 * ((tier1!Y165+tier2!Y165)/2-tier2!BE165)) * 100</f>
        <v>50</v>
      </c>
      <c r="Z166" s="24">
        <f xml:space="preserve"> (MAX(-0.1,MIN(0.1,IF(gwr!Z165&gt;0,gwr!Z165 - 0.48,0))) + 0.5) * (1 + 0.25 * ((tier1!Z165+tier2!Z165)/2-tier2!BF165)) * 100</f>
        <v>50</v>
      </c>
      <c r="AA166" s="24">
        <f xml:space="preserve"> (MAX(-0.1,MIN(0.1,IF(gwr!AA165&gt;0,gwr!AA165 - 0.48,0))) + 0.5) * (1 + 0.25 * ((tier1!AA165+tier2!AA165)/2-tier2!BG165)) * 100</f>
        <v>50</v>
      </c>
      <c r="AB166" s="24">
        <f xml:space="preserve"> (MAX(-0.1,MIN(0.1,IF(gwr!AB165&gt;0,gwr!AB165 - 0.48,0))) + 0.5) * (1 + 0.25 * ((tier1!AB165+tier2!AB165)/2-tier2!BH165)) * 100</f>
        <v>50</v>
      </c>
      <c r="AC166" s="24">
        <f xml:space="preserve"> (MAX(-0.1,MIN(0.1,IF(gwr!AC165&gt;0,gwr!AC165 - 0.48,0))) + 0.5) * (1 + 0.25 * ((tier1!AC165+tier2!AC165)/2-tier2!BI165)) * 100</f>
        <v>50</v>
      </c>
      <c r="AD166" s="24">
        <f xml:space="preserve"> (MAX(-0.1,MIN(0.1,IF(gwr!AD165&gt;0,gwr!AD165 - 0.48,0))) + 0.5) * (1 + 0.25 * ((tier1!AD165+tier2!AD165)/2-tier2!BJ165)) * 100</f>
        <v>50</v>
      </c>
      <c r="AE166" s="24">
        <f xml:space="preserve"> (MAX(-0.1,MIN(0.1,IF(gwr!AE165&gt;0,gwr!AE165 - 0.48,0))) + 0.5) * (1 + 0.25 * ((tier1!AE165+tier2!AE165)/2-tier2!BK165)) * 100</f>
        <v>50</v>
      </c>
      <c r="AF166" s="24"/>
      <c r="AG166" s="28">
        <f t="shared" si="6"/>
        <v>750</v>
      </c>
      <c r="AH166" s="28">
        <f t="shared" si="7"/>
        <v>750</v>
      </c>
      <c r="AI166" s="30">
        <f t="shared" si="8"/>
        <v>0.5</v>
      </c>
    </row>
    <row r="167" spans="1:35" s="25" customFormat="1" ht="12" x14ac:dyDescent="0.2">
      <c r="A167" s="24">
        <f xml:space="preserve"> (MAX(-0.1,MIN(0.1,IF(gwr!A166&gt;0,gwr!A166 - 0.48,0))) + 0.5) * (1 + 0.25 * ((tier1!A166+tier2!A166)/2-tier2!AG166)) * 100</f>
        <v>50</v>
      </c>
      <c r="B167" s="24">
        <f xml:space="preserve"> (MAX(-0.1,MIN(0.1,IF(gwr!B166&gt;0,gwr!B166 - 0.48,0))) + 0.5) * (1 + 0.25 * ((tier1!B166+tier2!B166)/2-tier2!AH166)) * 100</f>
        <v>50</v>
      </c>
      <c r="C167" s="24">
        <f xml:space="preserve"> (MAX(-0.1,MIN(0.1,IF(gwr!C166&gt;0,gwr!C166 - 0.48,0))) + 0.5) * (1 + 0.25 * ((tier1!C166+tier2!C166)/2-tier2!AI166)) * 100</f>
        <v>50</v>
      </c>
      <c r="D167" s="24">
        <f xml:space="preserve"> (MAX(-0.1,MIN(0.1,IF(gwr!D166&gt;0,gwr!D166 - 0.48,0))) + 0.5) * (1 + 0.25 * ((tier1!D166+tier2!D166)/2-tier2!AJ166)) * 100</f>
        <v>50</v>
      </c>
      <c r="E167" s="24">
        <f xml:space="preserve"> (MAX(-0.1,MIN(0.1,IF(gwr!E166&gt;0,gwr!E166 - 0.48,0))) + 0.5) * (1 + 0.25 * ((tier1!E166+tier2!E166)/2-tier2!AK166)) * 100</f>
        <v>50</v>
      </c>
      <c r="F167" s="24">
        <f xml:space="preserve"> (MAX(-0.1,MIN(0.1,IF(gwr!F166&gt;0,gwr!F166 - 0.48,0))) + 0.5) * (1 + 0.25 * ((tier1!F166+tier2!F166)/2-tier2!AL166)) * 100</f>
        <v>50</v>
      </c>
      <c r="G167" s="24">
        <f xml:space="preserve"> (MAX(-0.1,MIN(0.1,IF(gwr!G166&gt;0,gwr!G166 - 0.48,0))) + 0.5) * (1 + 0.25 * ((tier1!G166+tier2!G166)/2-tier2!AM166)) * 100</f>
        <v>50</v>
      </c>
      <c r="H167" s="24">
        <f xml:space="preserve"> (MAX(-0.1,MIN(0.1,IF(gwr!H166&gt;0,gwr!H166 - 0.48,0))) + 0.5) * (1 + 0.25 * ((tier1!H166+tier2!H166)/2-tier2!AN166)) * 100</f>
        <v>50</v>
      </c>
      <c r="I167" s="24">
        <f xml:space="preserve"> (MAX(-0.1,MIN(0.1,IF(gwr!I166&gt;0,gwr!I166 - 0.48,0))) + 0.5) * (1 + 0.25 * ((tier1!I166+tier2!I166)/2-tier2!AO166)) * 100</f>
        <v>50</v>
      </c>
      <c r="J167" s="24">
        <f xml:space="preserve"> (MAX(-0.1,MIN(0.1,IF(gwr!J166&gt;0,gwr!J166 - 0.48,0))) + 0.5) * (1 + 0.25 * ((tier1!J166+tier2!J166)/2-tier2!AP166)) * 100</f>
        <v>50</v>
      </c>
      <c r="K167" s="24">
        <f xml:space="preserve"> (MAX(-0.1,MIN(0.1,IF(gwr!K166&gt;0,gwr!K166 - 0.48,0))) + 0.5) * (1 + 0.25 * ((tier1!K166+tier2!K166)/2-tier2!AQ166)) * 100</f>
        <v>50</v>
      </c>
      <c r="L167" s="24">
        <f xml:space="preserve"> (MAX(-0.1,MIN(0.1,IF(gwr!L166&gt;0,gwr!L166 - 0.48,0))) + 0.5) * (1 + 0.25 * ((tier1!L166+tier2!L166)/2-tier2!AR166)) * 100</f>
        <v>50</v>
      </c>
      <c r="M167" s="24">
        <f xml:space="preserve"> (MAX(-0.1,MIN(0.1,IF(gwr!M166&gt;0,gwr!M166 - 0.48,0))) + 0.5) * (1 + 0.25 * ((tier1!M166+tier2!M166)/2-tier2!AS166)) * 100</f>
        <v>50</v>
      </c>
      <c r="N167" s="24">
        <f xml:space="preserve"> (MAX(-0.1,MIN(0.1,IF(gwr!N166&gt;0,gwr!N166 - 0.48,0))) + 0.5) * (1 + 0.25 * ((tier1!N166+tier2!N166)/2-tier2!AT166)) * 100</f>
        <v>50</v>
      </c>
      <c r="O167" s="24">
        <f xml:space="preserve"> (MAX(-0.1,MIN(0.1,IF(gwr!O166&gt;0,gwr!O166 - 0.48,0))) + 0.5) * (1 + 0.25 * ((tier1!O166+tier2!O166)/2-tier2!AU166)) * 100</f>
        <v>50</v>
      </c>
      <c r="P167" s="24"/>
      <c r="Q167" s="24">
        <f xml:space="preserve"> (MAX(-0.1,MIN(0.1,IF(gwr!Q166&gt;0,gwr!Q166 - 0.48,0))) + 0.5) * (1 + 0.25 * ((tier1!Q166+tier2!Q166)/2-tier2!AW166)) * 100</f>
        <v>50</v>
      </c>
      <c r="R167" s="24">
        <f xml:space="preserve"> (MAX(-0.1,MIN(0.1,IF(gwr!R166&gt;0,gwr!R166 - 0.48,0))) + 0.5) * (1 + 0.25 * ((tier1!R166+tier2!R166)/2-tier2!AX166)) * 100</f>
        <v>50</v>
      </c>
      <c r="S167" s="24">
        <f xml:space="preserve"> (MAX(-0.1,MIN(0.1,IF(gwr!S166&gt;0,gwr!S166 - 0.48,0))) + 0.5) * (1 + 0.25 * ((tier1!S166+tier2!S166)/2-tier2!AY166)) * 100</f>
        <v>50</v>
      </c>
      <c r="T167" s="24">
        <f xml:space="preserve"> (MAX(-0.1,MIN(0.1,IF(gwr!T166&gt;0,gwr!T166 - 0.48,0))) + 0.5) * (1 + 0.25 * ((tier1!T166+tier2!T166)/2-tier2!AZ166)) * 100</f>
        <v>50</v>
      </c>
      <c r="U167" s="24">
        <f xml:space="preserve"> (MAX(-0.1,MIN(0.1,IF(gwr!U166&gt;0,gwr!U166 - 0.48,0))) + 0.5) * (1 + 0.25 * ((tier1!U166+tier2!U166)/2-tier2!BA166)) * 100</f>
        <v>50</v>
      </c>
      <c r="V167" s="24">
        <f xml:space="preserve"> (MAX(-0.1,MIN(0.1,IF(gwr!V166&gt;0,gwr!V166 - 0.48,0))) + 0.5) * (1 + 0.25 * ((tier1!V166+tier2!V166)/2-tier2!BB166)) * 100</f>
        <v>50</v>
      </c>
      <c r="W167" s="24">
        <f xml:space="preserve"> (MAX(-0.1,MIN(0.1,IF(gwr!W166&gt;0,gwr!W166 - 0.48,0))) + 0.5) * (1 + 0.25 * ((tier1!W166+tier2!W166)/2-tier2!BC166)) * 100</f>
        <v>50</v>
      </c>
      <c r="X167" s="24">
        <f xml:space="preserve"> (MAX(-0.1,MIN(0.1,IF(gwr!X166&gt;0,gwr!X166 - 0.48,0))) + 0.5) * (1 + 0.25 * ((tier1!X166+tier2!X166)/2-tier2!BD166)) * 100</f>
        <v>50</v>
      </c>
      <c r="Y167" s="24">
        <f xml:space="preserve"> (MAX(-0.1,MIN(0.1,IF(gwr!Y166&gt;0,gwr!Y166 - 0.48,0))) + 0.5) * (1 + 0.25 * ((tier1!Y166+tier2!Y166)/2-tier2!BE166)) * 100</f>
        <v>50</v>
      </c>
      <c r="Z167" s="24">
        <f xml:space="preserve"> (MAX(-0.1,MIN(0.1,IF(gwr!Z166&gt;0,gwr!Z166 - 0.48,0))) + 0.5) * (1 + 0.25 * ((tier1!Z166+tier2!Z166)/2-tier2!BF166)) * 100</f>
        <v>50</v>
      </c>
      <c r="AA167" s="24">
        <f xml:space="preserve"> (MAX(-0.1,MIN(0.1,IF(gwr!AA166&gt;0,gwr!AA166 - 0.48,0))) + 0.5) * (1 + 0.25 * ((tier1!AA166+tier2!AA166)/2-tier2!BG166)) * 100</f>
        <v>50</v>
      </c>
      <c r="AB167" s="24">
        <f xml:space="preserve"> (MAX(-0.1,MIN(0.1,IF(gwr!AB166&gt;0,gwr!AB166 - 0.48,0))) + 0.5) * (1 + 0.25 * ((tier1!AB166+tier2!AB166)/2-tier2!BH166)) * 100</f>
        <v>50</v>
      </c>
      <c r="AC167" s="24">
        <f xml:space="preserve"> (MAX(-0.1,MIN(0.1,IF(gwr!AC166&gt;0,gwr!AC166 - 0.48,0))) + 0.5) * (1 + 0.25 * ((tier1!AC166+tier2!AC166)/2-tier2!BI166)) * 100</f>
        <v>50</v>
      </c>
      <c r="AD167" s="24">
        <f xml:space="preserve"> (MAX(-0.1,MIN(0.1,IF(gwr!AD166&gt;0,gwr!AD166 - 0.48,0))) + 0.5) * (1 + 0.25 * ((tier1!AD166+tier2!AD166)/2-tier2!BJ166)) * 100</f>
        <v>50</v>
      </c>
      <c r="AE167" s="24">
        <f xml:space="preserve"> (MAX(-0.1,MIN(0.1,IF(gwr!AE166&gt;0,gwr!AE166 - 0.48,0))) + 0.5) * (1 + 0.25 * ((tier1!AE166+tier2!AE166)/2-tier2!BK166)) * 100</f>
        <v>50</v>
      </c>
      <c r="AF167" s="24"/>
      <c r="AG167" s="28">
        <f t="shared" si="6"/>
        <v>750</v>
      </c>
      <c r="AH167" s="28">
        <f t="shared" si="7"/>
        <v>750</v>
      </c>
      <c r="AI167" s="30">
        <f t="shared" si="8"/>
        <v>0.5</v>
      </c>
    </row>
    <row r="168" spans="1:35" s="25" customFormat="1" ht="12" x14ac:dyDescent="0.2">
      <c r="A168" s="24">
        <f xml:space="preserve"> (MAX(-0.1,MIN(0.1,IF(gwr!A167&gt;0,gwr!A167 - 0.48,0))) + 0.5) * (1 + 0.25 * ((tier1!A167+tier2!A167)/2-tier2!AG167)) * 100</f>
        <v>50</v>
      </c>
      <c r="B168" s="24">
        <f xml:space="preserve"> (MAX(-0.1,MIN(0.1,IF(gwr!B167&gt;0,gwr!B167 - 0.48,0))) + 0.5) * (1 + 0.25 * ((tier1!B167+tier2!B167)/2-tier2!AH167)) * 100</f>
        <v>50</v>
      </c>
      <c r="C168" s="24">
        <f xml:space="preserve"> (MAX(-0.1,MIN(0.1,IF(gwr!C167&gt;0,gwr!C167 - 0.48,0))) + 0.5) * (1 + 0.25 * ((tier1!C167+tier2!C167)/2-tier2!AI167)) * 100</f>
        <v>50</v>
      </c>
      <c r="D168" s="24">
        <f xml:space="preserve"> (MAX(-0.1,MIN(0.1,IF(gwr!D167&gt;0,gwr!D167 - 0.48,0))) + 0.5) * (1 + 0.25 * ((tier1!D167+tier2!D167)/2-tier2!AJ167)) * 100</f>
        <v>50</v>
      </c>
      <c r="E168" s="24">
        <f xml:space="preserve"> (MAX(-0.1,MIN(0.1,IF(gwr!E167&gt;0,gwr!E167 - 0.48,0))) + 0.5) * (1 + 0.25 * ((tier1!E167+tier2!E167)/2-tier2!AK167)) * 100</f>
        <v>50</v>
      </c>
      <c r="F168" s="24">
        <f xml:space="preserve"> (MAX(-0.1,MIN(0.1,IF(gwr!F167&gt;0,gwr!F167 - 0.48,0))) + 0.5) * (1 + 0.25 * ((tier1!F167+tier2!F167)/2-tier2!AL167)) * 100</f>
        <v>50</v>
      </c>
      <c r="G168" s="24">
        <f xml:space="preserve"> (MAX(-0.1,MIN(0.1,IF(gwr!G167&gt;0,gwr!G167 - 0.48,0))) + 0.5) * (1 + 0.25 * ((tier1!G167+tier2!G167)/2-tier2!AM167)) * 100</f>
        <v>50</v>
      </c>
      <c r="H168" s="24">
        <f xml:space="preserve"> (MAX(-0.1,MIN(0.1,IF(gwr!H167&gt;0,gwr!H167 - 0.48,0))) + 0.5) * (1 + 0.25 * ((tier1!H167+tier2!H167)/2-tier2!AN167)) * 100</f>
        <v>50</v>
      </c>
      <c r="I168" s="24">
        <f xml:space="preserve"> (MAX(-0.1,MIN(0.1,IF(gwr!I167&gt;0,gwr!I167 - 0.48,0))) + 0.5) * (1 + 0.25 * ((tier1!I167+tier2!I167)/2-tier2!AO167)) * 100</f>
        <v>50</v>
      </c>
      <c r="J168" s="24">
        <f xml:space="preserve"> (MAX(-0.1,MIN(0.1,IF(gwr!J167&gt;0,gwr!J167 - 0.48,0))) + 0.5) * (1 + 0.25 * ((tier1!J167+tier2!J167)/2-tier2!AP167)) * 100</f>
        <v>50</v>
      </c>
      <c r="K168" s="24">
        <f xml:space="preserve"> (MAX(-0.1,MIN(0.1,IF(gwr!K167&gt;0,gwr!K167 - 0.48,0))) + 0.5) * (1 + 0.25 * ((tier1!K167+tier2!K167)/2-tier2!AQ167)) * 100</f>
        <v>50</v>
      </c>
      <c r="L168" s="24">
        <f xml:space="preserve"> (MAX(-0.1,MIN(0.1,IF(gwr!L167&gt;0,gwr!L167 - 0.48,0))) + 0.5) * (1 + 0.25 * ((tier1!L167+tier2!L167)/2-tier2!AR167)) * 100</f>
        <v>50</v>
      </c>
      <c r="M168" s="24">
        <f xml:space="preserve"> (MAX(-0.1,MIN(0.1,IF(gwr!M167&gt;0,gwr!M167 - 0.48,0))) + 0.5) * (1 + 0.25 * ((tier1!M167+tier2!M167)/2-tier2!AS167)) * 100</f>
        <v>50</v>
      </c>
      <c r="N168" s="24">
        <f xml:space="preserve"> (MAX(-0.1,MIN(0.1,IF(gwr!N167&gt;0,gwr!N167 - 0.48,0))) + 0.5) * (1 + 0.25 * ((tier1!N167+tier2!N167)/2-tier2!AT167)) * 100</f>
        <v>50</v>
      </c>
      <c r="O168" s="24">
        <f xml:space="preserve"> (MAX(-0.1,MIN(0.1,IF(gwr!O167&gt;0,gwr!O167 - 0.48,0))) + 0.5) * (1 + 0.25 * ((tier1!O167+tier2!O167)/2-tier2!AU167)) * 100</f>
        <v>50</v>
      </c>
      <c r="P168" s="24"/>
      <c r="Q168" s="24">
        <f xml:space="preserve"> (MAX(-0.1,MIN(0.1,IF(gwr!Q167&gt;0,gwr!Q167 - 0.48,0))) + 0.5) * (1 + 0.25 * ((tier1!Q167+tier2!Q167)/2-tier2!AW167)) * 100</f>
        <v>50</v>
      </c>
      <c r="R168" s="24">
        <f xml:space="preserve"> (MAX(-0.1,MIN(0.1,IF(gwr!R167&gt;0,gwr!R167 - 0.48,0))) + 0.5) * (1 + 0.25 * ((tier1!R167+tier2!R167)/2-tier2!AX167)) * 100</f>
        <v>50</v>
      </c>
      <c r="S168" s="24">
        <f xml:space="preserve"> (MAX(-0.1,MIN(0.1,IF(gwr!S167&gt;0,gwr!S167 - 0.48,0))) + 0.5) * (1 + 0.25 * ((tier1!S167+tier2!S167)/2-tier2!AY167)) * 100</f>
        <v>50</v>
      </c>
      <c r="T168" s="24">
        <f xml:space="preserve"> (MAX(-0.1,MIN(0.1,IF(gwr!T167&gt;0,gwr!T167 - 0.48,0))) + 0.5) * (1 + 0.25 * ((tier1!T167+tier2!T167)/2-tier2!AZ167)) * 100</f>
        <v>50</v>
      </c>
      <c r="U168" s="24">
        <f xml:space="preserve"> (MAX(-0.1,MIN(0.1,IF(gwr!U167&gt;0,gwr!U167 - 0.48,0))) + 0.5) * (1 + 0.25 * ((tier1!U167+tier2!U167)/2-tier2!BA167)) * 100</f>
        <v>50</v>
      </c>
      <c r="V168" s="24">
        <f xml:space="preserve"> (MAX(-0.1,MIN(0.1,IF(gwr!V167&gt;0,gwr!V167 - 0.48,0))) + 0.5) * (1 + 0.25 * ((tier1!V167+tier2!V167)/2-tier2!BB167)) * 100</f>
        <v>50</v>
      </c>
      <c r="W168" s="24">
        <f xml:space="preserve"> (MAX(-0.1,MIN(0.1,IF(gwr!W167&gt;0,gwr!W167 - 0.48,0))) + 0.5) * (1 + 0.25 * ((tier1!W167+tier2!W167)/2-tier2!BC167)) * 100</f>
        <v>50</v>
      </c>
      <c r="X168" s="24">
        <f xml:space="preserve"> (MAX(-0.1,MIN(0.1,IF(gwr!X167&gt;0,gwr!X167 - 0.48,0))) + 0.5) * (1 + 0.25 * ((tier1!X167+tier2!X167)/2-tier2!BD167)) * 100</f>
        <v>50</v>
      </c>
      <c r="Y168" s="24">
        <f xml:space="preserve"> (MAX(-0.1,MIN(0.1,IF(gwr!Y167&gt;0,gwr!Y167 - 0.48,0))) + 0.5) * (1 + 0.25 * ((tier1!Y167+tier2!Y167)/2-tier2!BE167)) * 100</f>
        <v>50</v>
      </c>
      <c r="Z168" s="24">
        <f xml:space="preserve"> (MAX(-0.1,MIN(0.1,IF(gwr!Z167&gt;0,gwr!Z167 - 0.48,0))) + 0.5) * (1 + 0.25 * ((tier1!Z167+tier2!Z167)/2-tier2!BF167)) * 100</f>
        <v>50</v>
      </c>
      <c r="AA168" s="24">
        <f xml:space="preserve"> (MAX(-0.1,MIN(0.1,IF(gwr!AA167&gt;0,gwr!AA167 - 0.48,0))) + 0.5) * (1 + 0.25 * ((tier1!AA167+tier2!AA167)/2-tier2!BG167)) * 100</f>
        <v>50</v>
      </c>
      <c r="AB168" s="24">
        <f xml:space="preserve"> (MAX(-0.1,MIN(0.1,IF(gwr!AB167&gt;0,gwr!AB167 - 0.48,0))) + 0.5) * (1 + 0.25 * ((tier1!AB167+tier2!AB167)/2-tier2!BH167)) * 100</f>
        <v>50</v>
      </c>
      <c r="AC168" s="24">
        <f xml:space="preserve"> (MAX(-0.1,MIN(0.1,IF(gwr!AC167&gt;0,gwr!AC167 - 0.48,0))) + 0.5) * (1 + 0.25 * ((tier1!AC167+tier2!AC167)/2-tier2!BI167)) * 100</f>
        <v>50</v>
      </c>
      <c r="AD168" s="24">
        <f xml:space="preserve"> (MAX(-0.1,MIN(0.1,IF(gwr!AD167&gt;0,gwr!AD167 - 0.48,0))) + 0.5) * (1 + 0.25 * ((tier1!AD167+tier2!AD167)/2-tier2!BJ167)) * 100</f>
        <v>50</v>
      </c>
      <c r="AE168" s="24">
        <f xml:space="preserve"> (MAX(-0.1,MIN(0.1,IF(gwr!AE167&gt;0,gwr!AE167 - 0.48,0))) + 0.5) * (1 + 0.25 * ((tier1!AE167+tier2!AE167)/2-tier2!BK167)) * 100</f>
        <v>50</v>
      </c>
      <c r="AF168" s="24"/>
      <c r="AG168" s="28">
        <f t="shared" si="6"/>
        <v>750</v>
      </c>
      <c r="AH168" s="28">
        <f t="shared" si="7"/>
        <v>750</v>
      </c>
      <c r="AI168" s="30">
        <f t="shared" si="8"/>
        <v>0.5</v>
      </c>
    </row>
    <row r="169" spans="1:35" s="25" customFormat="1" ht="12" x14ac:dyDescent="0.2">
      <c r="A169" s="24">
        <f xml:space="preserve"> (MAX(-0.1,MIN(0.1,IF(gwr!A168&gt;0,gwr!A168 - 0.48,0))) + 0.5) * (1 + 0.25 * ((tier1!A168+tier2!A168)/2-tier2!AG168)) * 100</f>
        <v>50</v>
      </c>
      <c r="B169" s="24">
        <f xml:space="preserve"> (MAX(-0.1,MIN(0.1,IF(gwr!B168&gt;0,gwr!B168 - 0.48,0))) + 0.5) * (1 + 0.25 * ((tier1!B168+tier2!B168)/2-tier2!AH168)) * 100</f>
        <v>50</v>
      </c>
      <c r="C169" s="24">
        <f xml:space="preserve"> (MAX(-0.1,MIN(0.1,IF(gwr!C168&gt;0,gwr!C168 - 0.48,0))) + 0.5) * (1 + 0.25 * ((tier1!C168+tier2!C168)/2-tier2!AI168)) * 100</f>
        <v>50</v>
      </c>
      <c r="D169" s="24">
        <f xml:space="preserve"> (MAX(-0.1,MIN(0.1,IF(gwr!D168&gt;0,gwr!D168 - 0.48,0))) + 0.5) * (1 + 0.25 * ((tier1!D168+tier2!D168)/2-tier2!AJ168)) * 100</f>
        <v>50</v>
      </c>
      <c r="E169" s="24">
        <f xml:space="preserve"> (MAX(-0.1,MIN(0.1,IF(gwr!E168&gt;0,gwr!E168 - 0.48,0))) + 0.5) * (1 + 0.25 * ((tier1!E168+tier2!E168)/2-tier2!AK168)) * 100</f>
        <v>50</v>
      </c>
      <c r="F169" s="24">
        <f xml:space="preserve"> (MAX(-0.1,MIN(0.1,IF(gwr!F168&gt;0,gwr!F168 - 0.48,0))) + 0.5) * (1 + 0.25 * ((tier1!F168+tier2!F168)/2-tier2!AL168)) * 100</f>
        <v>50</v>
      </c>
      <c r="G169" s="24">
        <f xml:space="preserve"> (MAX(-0.1,MIN(0.1,IF(gwr!G168&gt;0,gwr!G168 - 0.48,0))) + 0.5) * (1 + 0.25 * ((tier1!G168+tier2!G168)/2-tier2!AM168)) * 100</f>
        <v>50</v>
      </c>
      <c r="H169" s="24">
        <f xml:space="preserve"> (MAX(-0.1,MIN(0.1,IF(gwr!H168&gt;0,gwr!H168 - 0.48,0))) + 0.5) * (1 + 0.25 * ((tier1!H168+tier2!H168)/2-tier2!AN168)) * 100</f>
        <v>50</v>
      </c>
      <c r="I169" s="24">
        <f xml:space="preserve"> (MAX(-0.1,MIN(0.1,IF(gwr!I168&gt;0,gwr!I168 - 0.48,0))) + 0.5) * (1 + 0.25 * ((tier1!I168+tier2!I168)/2-tier2!AO168)) * 100</f>
        <v>50</v>
      </c>
      <c r="J169" s="24">
        <f xml:space="preserve"> (MAX(-0.1,MIN(0.1,IF(gwr!J168&gt;0,gwr!J168 - 0.48,0))) + 0.5) * (1 + 0.25 * ((tier1!J168+tier2!J168)/2-tier2!AP168)) * 100</f>
        <v>50</v>
      </c>
      <c r="K169" s="24">
        <f xml:space="preserve"> (MAX(-0.1,MIN(0.1,IF(gwr!K168&gt;0,gwr!K168 - 0.48,0))) + 0.5) * (1 + 0.25 * ((tier1!K168+tier2!K168)/2-tier2!AQ168)) * 100</f>
        <v>50</v>
      </c>
      <c r="L169" s="24">
        <f xml:space="preserve"> (MAX(-0.1,MIN(0.1,IF(gwr!L168&gt;0,gwr!L168 - 0.48,0))) + 0.5) * (1 + 0.25 * ((tier1!L168+tier2!L168)/2-tier2!AR168)) * 100</f>
        <v>50</v>
      </c>
      <c r="M169" s="24">
        <f xml:space="preserve"> (MAX(-0.1,MIN(0.1,IF(gwr!M168&gt;0,gwr!M168 - 0.48,0))) + 0.5) * (1 + 0.25 * ((tier1!M168+tier2!M168)/2-tier2!AS168)) * 100</f>
        <v>50</v>
      </c>
      <c r="N169" s="24">
        <f xml:space="preserve"> (MAX(-0.1,MIN(0.1,IF(gwr!N168&gt;0,gwr!N168 - 0.48,0))) + 0.5) * (1 + 0.25 * ((tier1!N168+tier2!N168)/2-tier2!AT168)) * 100</f>
        <v>50</v>
      </c>
      <c r="O169" s="24">
        <f xml:space="preserve"> (MAX(-0.1,MIN(0.1,IF(gwr!O168&gt;0,gwr!O168 - 0.48,0))) + 0.5) * (1 + 0.25 * ((tier1!O168+tier2!O168)/2-tier2!AU168)) * 100</f>
        <v>50</v>
      </c>
      <c r="P169" s="24"/>
      <c r="Q169" s="24">
        <f xml:space="preserve"> (MAX(-0.1,MIN(0.1,IF(gwr!Q168&gt;0,gwr!Q168 - 0.48,0))) + 0.5) * (1 + 0.25 * ((tier1!Q168+tier2!Q168)/2-tier2!AW168)) * 100</f>
        <v>50</v>
      </c>
      <c r="R169" s="24">
        <f xml:space="preserve"> (MAX(-0.1,MIN(0.1,IF(gwr!R168&gt;0,gwr!R168 - 0.48,0))) + 0.5) * (1 + 0.25 * ((tier1!R168+tier2!R168)/2-tier2!AX168)) * 100</f>
        <v>50</v>
      </c>
      <c r="S169" s="24">
        <f xml:space="preserve"> (MAX(-0.1,MIN(0.1,IF(gwr!S168&gt;0,gwr!S168 - 0.48,0))) + 0.5) * (1 + 0.25 * ((tier1!S168+tier2!S168)/2-tier2!AY168)) * 100</f>
        <v>50</v>
      </c>
      <c r="T169" s="24">
        <f xml:space="preserve"> (MAX(-0.1,MIN(0.1,IF(gwr!T168&gt;0,gwr!T168 - 0.48,0))) + 0.5) * (1 + 0.25 * ((tier1!T168+tier2!T168)/2-tier2!AZ168)) * 100</f>
        <v>50</v>
      </c>
      <c r="U169" s="24">
        <f xml:space="preserve"> (MAX(-0.1,MIN(0.1,IF(gwr!U168&gt;0,gwr!U168 - 0.48,0))) + 0.5) * (1 + 0.25 * ((tier1!U168+tier2!U168)/2-tier2!BA168)) * 100</f>
        <v>50</v>
      </c>
      <c r="V169" s="24">
        <f xml:space="preserve"> (MAX(-0.1,MIN(0.1,IF(gwr!V168&gt;0,gwr!V168 - 0.48,0))) + 0.5) * (1 + 0.25 * ((tier1!V168+tier2!V168)/2-tier2!BB168)) * 100</f>
        <v>50</v>
      </c>
      <c r="W169" s="24">
        <f xml:space="preserve"> (MAX(-0.1,MIN(0.1,IF(gwr!W168&gt;0,gwr!W168 - 0.48,0))) + 0.5) * (1 + 0.25 * ((tier1!W168+tier2!W168)/2-tier2!BC168)) * 100</f>
        <v>50</v>
      </c>
      <c r="X169" s="24">
        <f xml:space="preserve"> (MAX(-0.1,MIN(0.1,IF(gwr!X168&gt;0,gwr!X168 - 0.48,0))) + 0.5) * (1 + 0.25 * ((tier1!X168+tier2!X168)/2-tier2!BD168)) * 100</f>
        <v>50</v>
      </c>
      <c r="Y169" s="24">
        <f xml:space="preserve"> (MAX(-0.1,MIN(0.1,IF(gwr!Y168&gt;0,gwr!Y168 - 0.48,0))) + 0.5) * (1 + 0.25 * ((tier1!Y168+tier2!Y168)/2-tier2!BE168)) * 100</f>
        <v>50</v>
      </c>
      <c r="Z169" s="24">
        <f xml:space="preserve"> (MAX(-0.1,MIN(0.1,IF(gwr!Z168&gt;0,gwr!Z168 - 0.48,0))) + 0.5) * (1 + 0.25 * ((tier1!Z168+tier2!Z168)/2-tier2!BF168)) * 100</f>
        <v>50</v>
      </c>
      <c r="AA169" s="24">
        <f xml:space="preserve"> (MAX(-0.1,MIN(0.1,IF(gwr!AA168&gt;0,gwr!AA168 - 0.48,0))) + 0.5) * (1 + 0.25 * ((tier1!AA168+tier2!AA168)/2-tier2!BG168)) * 100</f>
        <v>50</v>
      </c>
      <c r="AB169" s="24">
        <f xml:space="preserve"> (MAX(-0.1,MIN(0.1,IF(gwr!AB168&gt;0,gwr!AB168 - 0.48,0))) + 0.5) * (1 + 0.25 * ((tier1!AB168+tier2!AB168)/2-tier2!BH168)) * 100</f>
        <v>50</v>
      </c>
      <c r="AC169" s="24">
        <f xml:space="preserve"> (MAX(-0.1,MIN(0.1,IF(gwr!AC168&gt;0,gwr!AC168 - 0.48,0))) + 0.5) * (1 + 0.25 * ((tier1!AC168+tier2!AC168)/2-tier2!BI168)) * 100</f>
        <v>50</v>
      </c>
      <c r="AD169" s="24">
        <f xml:space="preserve"> (MAX(-0.1,MIN(0.1,IF(gwr!AD168&gt;0,gwr!AD168 - 0.48,0))) + 0.5) * (1 + 0.25 * ((tier1!AD168+tier2!AD168)/2-tier2!BJ168)) * 100</f>
        <v>50</v>
      </c>
      <c r="AE169" s="24">
        <f xml:space="preserve"> (MAX(-0.1,MIN(0.1,IF(gwr!AE168&gt;0,gwr!AE168 - 0.48,0))) + 0.5) * (1 + 0.25 * ((tier1!AE168+tier2!AE168)/2-tier2!BK168)) * 100</f>
        <v>50</v>
      </c>
      <c r="AF169" s="24"/>
      <c r="AG169" s="28">
        <f t="shared" si="6"/>
        <v>750</v>
      </c>
      <c r="AH169" s="28">
        <f t="shared" si="7"/>
        <v>750</v>
      </c>
      <c r="AI169" s="30">
        <f t="shared" si="8"/>
        <v>0.5</v>
      </c>
    </row>
    <row r="170" spans="1:35" s="25" customFormat="1" ht="12" x14ac:dyDescent="0.2">
      <c r="A170" s="24">
        <f xml:space="preserve"> (MAX(-0.1,MIN(0.1,IF(gwr!A169&gt;0,gwr!A169 - 0.48,0))) + 0.5) * (1 + 0.25 * ((tier1!A169+tier2!A169)/2-tier2!AG169)) * 100</f>
        <v>50</v>
      </c>
      <c r="B170" s="24">
        <f xml:space="preserve"> (MAX(-0.1,MIN(0.1,IF(gwr!B169&gt;0,gwr!B169 - 0.48,0))) + 0.5) * (1 + 0.25 * ((tier1!B169+tier2!B169)/2-tier2!AH169)) * 100</f>
        <v>50</v>
      </c>
      <c r="C170" s="24">
        <f xml:space="preserve"> (MAX(-0.1,MIN(0.1,IF(gwr!C169&gt;0,gwr!C169 - 0.48,0))) + 0.5) * (1 + 0.25 * ((tier1!C169+tier2!C169)/2-tier2!AI169)) * 100</f>
        <v>50</v>
      </c>
      <c r="D170" s="24">
        <f xml:space="preserve"> (MAX(-0.1,MIN(0.1,IF(gwr!D169&gt;0,gwr!D169 - 0.48,0))) + 0.5) * (1 + 0.25 * ((tier1!D169+tier2!D169)/2-tier2!AJ169)) * 100</f>
        <v>50</v>
      </c>
      <c r="E170" s="24">
        <f xml:space="preserve"> (MAX(-0.1,MIN(0.1,IF(gwr!E169&gt;0,gwr!E169 - 0.48,0))) + 0.5) * (1 + 0.25 * ((tier1!E169+tier2!E169)/2-tier2!AK169)) * 100</f>
        <v>50</v>
      </c>
      <c r="F170" s="24">
        <f xml:space="preserve"> (MAX(-0.1,MIN(0.1,IF(gwr!F169&gt;0,gwr!F169 - 0.48,0))) + 0.5) * (1 + 0.25 * ((tier1!F169+tier2!F169)/2-tier2!AL169)) * 100</f>
        <v>50</v>
      </c>
      <c r="G170" s="24">
        <f xml:space="preserve"> (MAX(-0.1,MIN(0.1,IF(gwr!G169&gt;0,gwr!G169 - 0.48,0))) + 0.5) * (1 + 0.25 * ((tier1!G169+tier2!G169)/2-tier2!AM169)) * 100</f>
        <v>50</v>
      </c>
      <c r="H170" s="24">
        <f xml:space="preserve"> (MAX(-0.1,MIN(0.1,IF(gwr!H169&gt;0,gwr!H169 - 0.48,0))) + 0.5) * (1 + 0.25 * ((tier1!H169+tier2!H169)/2-tier2!AN169)) * 100</f>
        <v>50</v>
      </c>
      <c r="I170" s="24">
        <f xml:space="preserve"> (MAX(-0.1,MIN(0.1,IF(gwr!I169&gt;0,gwr!I169 - 0.48,0))) + 0.5) * (1 + 0.25 * ((tier1!I169+tier2!I169)/2-tier2!AO169)) * 100</f>
        <v>50</v>
      </c>
      <c r="J170" s="24">
        <f xml:space="preserve"> (MAX(-0.1,MIN(0.1,IF(gwr!J169&gt;0,gwr!J169 - 0.48,0))) + 0.5) * (1 + 0.25 * ((tier1!J169+tier2!J169)/2-tier2!AP169)) * 100</f>
        <v>50</v>
      </c>
      <c r="K170" s="24">
        <f xml:space="preserve"> (MAX(-0.1,MIN(0.1,IF(gwr!K169&gt;0,gwr!K169 - 0.48,0))) + 0.5) * (1 + 0.25 * ((tier1!K169+tier2!K169)/2-tier2!AQ169)) * 100</f>
        <v>50</v>
      </c>
      <c r="L170" s="24">
        <f xml:space="preserve"> (MAX(-0.1,MIN(0.1,IF(gwr!L169&gt;0,gwr!L169 - 0.48,0))) + 0.5) * (1 + 0.25 * ((tier1!L169+tier2!L169)/2-tier2!AR169)) * 100</f>
        <v>50</v>
      </c>
      <c r="M170" s="24">
        <f xml:space="preserve"> (MAX(-0.1,MIN(0.1,IF(gwr!M169&gt;0,gwr!M169 - 0.48,0))) + 0.5) * (1 + 0.25 * ((tier1!M169+tier2!M169)/2-tier2!AS169)) * 100</f>
        <v>50</v>
      </c>
      <c r="N170" s="24">
        <f xml:space="preserve"> (MAX(-0.1,MIN(0.1,IF(gwr!N169&gt;0,gwr!N169 - 0.48,0))) + 0.5) * (1 + 0.25 * ((tier1!N169+tier2!N169)/2-tier2!AT169)) * 100</f>
        <v>50</v>
      </c>
      <c r="O170" s="24">
        <f xml:space="preserve"> (MAX(-0.1,MIN(0.1,IF(gwr!O169&gt;0,gwr!O169 - 0.48,0))) + 0.5) * (1 + 0.25 * ((tier1!O169+tier2!O169)/2-tier2!AU169)) * 100</f>
        <v>50</v>
      </c>
      <c r="P170" s="24"/>
      <c r="Q170" s="24">
        <f xml:space="preserve"> (MAX(-0.1,MIN(0.1,IF(gwr!Q169&gt;0,gwr!Q169 - 0.48,0))) + 0.5) * (1 + 0.25 * ((tier1!Q169+tier2!Q169)/2-tier2!AW169)) * 100</f>
        <v>50</v>
      </c>
      <c r="R170" s="24">
        <f xml:space="preserve"> (MAX(-0.1,MIN(0.1,IF(gwr!R169&gt;0,gwr!R169 - 0.48,0))) + 0.5) * (1 + 0.25 * ((tier1!R169+tier2!R169)/2-tier2!AX169)) * 100</f>
        <v>50</v>
      </c>
      <c r="S170" s="24">
        <f xml:space="preserve"> (MAX(-0.1,MIN(0.1,IF(gwr!S169&gt;0,gwr!S169 - 0.48,0))) + 0.5) * (1 + 0.25 * ((tier1!S169+tier2!S169)/2-tier2!AY169)) * 100</f>
        <v>50</v>
      </c>
      <c r="T170" s="24">
        <f xml:space="preserve"> (MAX(-0.1,MIN(0.1,IF(gwr!T169&gt;0,gwr!T169 - 0.48,0))) + 0.5) * (1 + 0.25 * ((tier1!T169+tier2!T169)/2-tier2!AZ169)) * 100</f>
        <v>50</v>
      </c>
      <c r="U170" s="24">
        <f xml:space="preserve"> (MAX(-0.1,MIN(0.1,IF(gwr!U169&gt;0,gwr!U169 - 0.48,0))) + 0.5) * (1 + 0.25 * ((tier1!U169+tier2!U169)/2-tier2!BA169)) * 100</f>
        <v>50</v>
      </c>
      <c r="V170" s="24">
        <f xml:space="preserve"> (MAX(-0.1,MIN(0.1,IF(gwr!V169&gt;0,gwr!V169 - 0.48,0))) + 0.5) * (1 + 0.25 * ((tier1!V169+tier2!V169)/2-tier2!BB169)) * 100</f>
        <v>50</v>
      </c>
      <c r="W170" s="24">
        <f xml:space="preserve"> (MAX(-0.1,MIN(0.1,IF(gwr!W169&gt;0,gwr!W169 - 0.48,0))) + 0.5) * (1 + 0.25 * ((tier1!W169+tier2!W169)/2-tier2!BC169)) * 100</f>
        <v>50</v>
      </c>
      <c r="X170" s="24">
        <f xml:space="preserve"> (MAX(-0.1,MIN(0.1,IF(gwr!X169&gt;0,gwr!X169 - 0.48,0))) + 0.5) * (1 + 0.25 * ((tier1!X169+tier2!X169)/2-tier2!BD169)) * 100</f>
        <v>50</v>
      </c>
      <c r="Y170" s="24">
        <f xml:space="preserve"> (MAX(-0.1,MIN(0.1,IF(gwr!Y169&gt;0,gwr!Y169 - 0.48,0))) + 0.5) * (1 + 0.25 * ((tier1!Y169+tier2!Y169)/2-tier2!BE169)) * 100</f>
        <v>50</v>
      </c>
      <c r="Z170" s="24">
        <f xml:space="preserve"> (MAX(-0.1,MIN(0.1,IF(gwr!Z169&gt;0,gwr!Z169 - 0.48,0))) + 0.5) * (1 + 0.25 * ((tier1!Z169+tier2!Z169)/2-tier2!BF169)) * 100</f>
        <v>50</v>
      </c>
      <c r="AA170" s="24">
        <f xml:space="preserve"> (MAX(-0.1,MIN(0.1,IF(gwr!AA169&gt;0,gwr!AA169 - 0.48,0))) + 0.5) * (1 + 0.25 * ((tier1!AA169+tier2!AA169)/2-tier2!BG169)) * 100</f>
        <v>50</v>
      </c>
      <c r="AB170" s="24">
        <f xml:space="preserve"> (MAX(-0.1,MIN(0.1,IF(gwr!AB169&gt;0,gwr!AB169 - 0.48,0))) + 0.5) * (1 + 0.25 * ((tier1!AB169+tier2!AB169)/2-tier2!BH169)) * 100</f>
        <v>50</v>
      </c>
      <c r="AC170" s="24">
        <f xml:space="preserve"> (MAX(-0.1,MIN(0.1,IF(gwr!AC169&gt;0,gwr!AC169 - 0.48,0))) + 0.5) * (1 + 0.25 * ((tier1!AC169+tier2!AC169)/2-tier2!BI169)) * 100</f>
        <v>50</v>
      </c>
      <c r="AD170" s="24">
        <f xml:space="preserve"> (MAX(-0.1,MIN(0.1,IF(gwr!AD169&gt;0,gwr!AD169 - 0.48,0))) + 0.5) * (1 + 0.25 * ((tier1!AD169+tier2!AD169)/2-tier2!BJ169)) * 100</f>
        <v>50</v>
      </c>
      <c r="AE170" s="24">
        <f xml:space="preserve"> (MAX(-0.1,MIN(0.1,IF(gwr!AE169&gt;0,gwr!AE169 - 0.48,0))) + 0.5) * (1 + 0.25 * ((tier1!AE169+tier2!AE169)/2-tier2!BK169)) * 100</f>
        <v>50</v>
      </c>
      <c r="AF170" s="24"/>
      <c r="AG170" s="28">
        <f t="shared" si="6"/>
        <v>750</v>
      </c>
      <c r="AH170" s="28">
        <f t="shared" si="7"/>
        <v>750</v>
      </c>
      <c r="AI170" s="30">
        <f t="shared" si="8"/>
        <v>0.5</v>
      </c>
    </row>
    <row r="171" spans="1:35" s="25" customFormat="1" ht="12" x14ac:dyDescent="0.2">
      <c r="A171" s="24">
        <f xml:space="preserve"> (MAX(-0.1,MIN(0.1,IF(gwr!A170&gt;0,gwr!A170 - 0.48,0))) + 0.5) * (1 + 0.25 * ((tier1!A170+tier2!A170)/2-tier2!AG170)) * 100</f>
        <v>50</v>
      </c>
      <c r="B171" s="24">
        <f xml:space="preserve"> (MAX(-0.1,MIN(0.1,IF(gwr!B170&gt;0,gwr!B170 - 0.48,0))) + 0.5) * (1 + 0.25 * ((tier1!B170+tier2!B170)/2-tier2!AH170)) * 100</f>
        <v>50</v>
      </c>
      <c r="C171" s="24">
        <f xml:space="preserve"> (MAX(-0.1,MIN(0.1,IF(gwr!C170&gt;0,gwr!C170 - 0.48,0))) + 0.5) * (1 + 0.25 * ((tier1!C170+tier2!C170)/2-tier2!AI170)) * 100</f>
        <v>50</v>
      </c>
      <c r="D171" s="24">
        <f xml:space="preserve"> (MAX(-0.1,MIN(0.1,IF(gwr!D170&gt;0,gwr!D170 - 0.48,0))) + 0.5) * (1 + 0.25 * ((tier1!D170+tier2!D170)/2-tier2!AJ170)) * 100</f>
        <v>50</v>
      </c>
      <c r="E171" s="24">
        <f xml:space="preserve"> (MAX(-0.1,MIN(0.1,IF(gwr!E170&gt;0,gwr!E170 - 0.48,0))) + 0.5) * (1 + 0.25 * ((tier1!E170+tier2!E170)/2-tier2!AK170)) * 100</f>
        <v>50</v>
      </c>
      <c r="F171" s="24">
        <f xml:space="preserve"> (MAX(-0.1,MIN(0.1,IF(gwr!F170&gt;0,gwr!F170 - 0.48,0))) + 0.5) * (1 + 0.25 * ((tier1!F170+tier2!F170)/2-tier2!AL170)) * 100</f>
        <v>50</v>
      </c>
      <c r="G171" s="24">
        <f xml:space="preserve"> (MAX(-0.1,MIN(0.1,IF(gwr!G170&gt;0,gwr!G170 - 0.48,0))) + 0.5) * (1 + 0.25 * ((tier1!G170+tier2!G170)/2-tier2!AM170)) * 100</f>
        <v>50</v>
      </c>
      <c r="H171" s="24">
        <f xml:space="preserve"> (MAX(-0.1,MIN(0.1,IF(gwr!H170&gt;0,gwr!H170 - 0.48,0))) + 0.5) * (1 + 0.25 * ((tier1!H170+tier2!H170)/2-tier2!AN170)) * 100</f>
        <v>50</v>
      </c>
      <c r="I171" s="24">
        <f xml:space="preserve"> (MAX(-0.1,MIN(0.1,IF(gwr!I170&gt;0,gwr!I170 - 0.48,0))) + 0.5) * (1 + 0.25 * ((tier1!I170+tier2!I170)/2-tier2!AO170)) * 100</f>
        <v>50</v>
      </c>
      <c r="J171" s="24">
        <f xml:space="preserve"> (MAX(-0.1,MIN(0.1,IF(gwr!J170&gt;0,gwr!J170 - 0.48,0))) + 0.5) * (1 + 0.25 * ((tier1!J170+tier2!J170)/2-tier2!AP170)) * 100</f>
        <v>50</v>
      </c>
      <c r="K171" s="24">
        <f xml:space="preserve"> (MAX(-0.1,MIN(0.1,IF(gwr!K170&gt;0,gwr!K170 - 0.48,0))) + 0.5) * (1 + 0.25 * ((tier1!K170+tier2!K170)/2-tier2!AQ170)) * 100</f>
        <v>50</v>
      </c>
      <c r="L171" s="24">
        <f xml:space="preserve"> (MAX(-0.1,MIN(0.1,IF(gwr!L170&gt;0,gwr!L170 - 0.48,0))) + 0.5) * (1 + 0.25 * ((tier1!L170+tier2!L170)/2-tier2!AR170)) * 100</f>
        <v>50</v>
      </c>
      <c r="M171" s="24">
        <f xml:space="preserve"> (MAX(-0.1,MIN(0.1,IF(gwr!M170&gt;0,gwr!M170 - 0.48,0))) + 0.5) * (1 + 0.25 * ((tier1!M170+tier2!M170)/2-tier2!AS170)) * 100</f>
        <v>50</v>
      </c>
      <c r="N171" s="24">
        <f xml:space="preserve"> (MAX(-0.1,MIN(0.1,IF(gwr!N170&gt;0,gwr!N170 - 0.48,0))) + 0.5) * (1 + 0.25 * ((tier1!N170+tier2!N170)/2-tier2!AT170)) * 100</f>
        <v>50</v>
      </c>
      <c r="O171" s="24">
        <f xml:space="preserve"> (MAX(-0.1,MIN(0.1,IF(gwr!O170&gt;0,gwr!O170 - 0.48,0))) + 0.5) * (1 + 0.25 * ((tier1!O170+tier2!O170)/2-tier2!AU170)) * 100</f>
        <v>50</v>
      </c>
      <c r="P171" s="24"/>
      <c r="Q171" s="24">
        <f xml:space="preserve"> (MAX(-0.1,MIN(0.1,IF(gwr!Q170&gt;0,gwr!Q170 - 0.48,0))) + 0.5) * (1 + 0.25 * ((tier1!Q170+tier2!Q170)/2-tier2!AW170)) * 100</f>
        <v>50</v>
      </c>
      <c r="R171" s="24">
        <f xml:space="preserve"> (MAX(-0.1,MIN(0.1,IF(gwr!R170&gt;0,gwr!R170 - 0.48,0))) + 0.5) * (1 + 0.25 * ((tier1!R170+tier2!R170)/2-tier2!AX170)) * 100</f>
        <v>50</v>
      </c>
      <c r="S171" s="24">
        <f xml:space="preserve"> (MAX(-0.1,MIN(0.1,IF(gwr!S170&gt;0,gwr!S170 - 0.48,0))) + 0.5) * (1 + 0.25 * ((tier1!S170+tier2!S170)/2-tier2!AY170)) * 100</f>
        <v>50</v>
      </c>
      <c r="T171" s="24">
        <f xml:space="preserve"> (MAX(-0.1,MIN(0.1,IF(gwr!T170&gt;0,gwr!T170 - 0.48,0))) + 0.5) * (1 + 0.25 * ((tier1!T170+tier2!T170)/2-tier2!AZ170)) * 100</f>
        <v>50</v>
      </c>
      <c r="U171" s="24">
        <f xml:space="preserve"> (MAX(-0.1,MIN(0.1,IF(gwr!U170&gt;0,gwr!U170 - 0.48,0))) + 0.5) * (1 + 0.25 * ((tier1!U170+tier2!U170)/2-tier2!BA170)) * 100</f>
        <v>50</v>
      </c>
      <c r="V171" s="24">
        <f xml:space="preserve"> (MAX(-0.1,MIN(0.1,IF(gwr!V170&gt;0,gwr!V170 - 0.48,0))) + 0.5) * (1 + 0.25 * ((tier1!V170+tier2!V170)/2-tier2!BB170)) * 100</f>
        <v>50</v>
      </c>
      <c r="W171" s="24">
        <f xml:space="preserve"> (MAX(-0.1,MIN(0.1,IF(gwr!W170&gt;0,gwr!W170 - 0.48,0))) + 0.5) * (1 + 0.25 * ((tier1!W170+tier2!W170)/2-tier2!BC170)) * 100</f>
        <v>50</v>
      </c>
      <c r="X171" s="24">
        <f xml:space="preserve"> (MAX(-0.1,MIN(0.1,IF(gwr!X170&gt;0,gwr!X170 - 0.48,0))) + 0.5) * (1 + 0.25 * ((tier1!X170+tier2!X170)/2-tier2!BD170)) * 100</f>
        <v>50</v>
      </c>
      <c r="Y171" s="24">
        <f xml:space="preserve"> (MAX(-0.1,MIN(0.1,IF(gwr!Y170&gt;0,gwr!Y170 - 0.48,0))) + 0.5) * (1 + 0.25 * ((tier1!Y170+tier2!Y170)/2-tier2!BE170)) * 100</f>
        <v>50</v>
      </c>
      <c r="Z171" s="24">
        <f xml:space="preserve"> (MAX(-0.1,MIN(0.1,IF(gwr!Z170&gt;0,gwr!Z170 - 0.48,0))) + 0.5) * (1 + 0.25 * ((tier1!Z170+tier2!Z170)/2-tier2!BF170)) * 100</f>
        <v>50</v>
      </c>
      <c r="AA171" s="24">
        <f xml:space="preserve"> (MAX(-0.1,MIN(0.1,IF(gwr!AA170&gt;0,gwr!AA170 - 0.48,0))) + 0.5) * (1 + 0.25 * ((tier1!AA170+tier2!AA170)/2-tier2!BG170)) * 100</f>
        <v>50</v>
      </c>
      <c r="AB171" s="24">
        <f xml:space="preserve"> (MAX(-0.1,MIN(0.1,IF(gwr!AB170&gt;0,gwr!AB170 - 0.48,0))) + 0.5) * (1 + 0.25 * ((tier1!AB170+tier2!AB170)/2-tier2!BH170)) * 100</f>
        <v>50</v>
      </c>
      <c r="AC171" s="24">
        <f xml:space="preserve"> (MAX(-0.1,MIN(0.1,IF(gwr!AC170&gt;0,gwr!AC170 - 0.48,0))) + 0.5) * (1 + 0.25 * ((tier1!AC170+tier2!AC170)/2-tier2!BI170)) * 100</f>
        <v>50</v>
      </c>
      <c r="AD171" s="24">
        <f xml:space="preserve"> (MAX(-0.1,MIN(0.1,IF(gwr!AD170&gt;0,gwr!AD170 - 0.48,0))) + 0.5) * (1 + 0.25 * ((tier1!AD170+tier2!AD170)/2-tier2!BJ170)) * 100</f>
        <v>50</v>
      </c>
      <c r="AE171" s="24">
        <f xml:space="preserve"> (MAX(-0.1,MIN(0.1,IF(gwr!AE170&gt;0,gwr!AE170 - 0.48,0))) + 0.5) * (1 + 0.25 * ((tier1!AE170+tier2!AE170)/2-tier2!BK170)) * 100</f>
        <v>50</v>
      </c>
      <c r="AF171" s="24"/>
      <c r="AG171" s="28">
        <f t="shared" si="6"/>
        <v>750</v>
      </c>
      <c r="AH171" s="28">
        <f t="shared" si="7"/>
        <v>750</v>
      </c>
      <c r="AI171" s="30">
        <f t="shared" si="8"/>
        <v>0.5</v>
      </c>
    </row>
    <row r="172" spans="1:35" s="25" customFormat="1" ht="12" x14ac:dyDescent="0.2">
      <c r="A172" s="24">
        <f xml:space="preserve"> (MAX(-0.1,MIN(0.1,IF(gwr!A171&gt;0,gwr!A171 - 0.48,0))) + 0.5) * (1 + 0.25 * ((tier1!A171+tier2!A171)/2-tier2!AG171)) * 100</f>
        <v>50</v>
      </c>
      <c r="B172" s="24">
        <f xml:space="preserve"> (MAX(-0.1,MIN(0.1,IF(gwr!B171&gt;0,gwr!B171 - 0.48,0))) + 0.5) * (1 + 0.25 * ((tier1!B171+tier2!B171)/2-tier2!AH171)) * 100</f>
        <v>50</v>
      </c>
      <c r="C172" s="24">
        <f xml:space="preserve"> (MAX(-0.1,MIN(0.1,IF(gwr!C171&gt;0,gwr!C171 - 0.48,0))) + 0.5) * (1 + 0.25 * ((tier1!C171+tier2!C171)/2-tier2!AI171)) * 100</f>
        <v>50</v>
      </c>
      <c r="D172" s="24">
        <f xml:space="preserve"> (MAX(-0.1,MIN(0.1,IF(gwr!D171&gt;0,gwr!D171 - 0.48,0))) + 0.5) * (1 + 0.25 * ((tier1!D171+tier2!D171)/2-tier2!AJ171)) * 100</f>
        <v>50</v>
      </c>
      <c r="E172" s="24">
        <f xml:space="preserve"> (MAX(-0.1,MIN(0.1,IF(gwr!E171&gt;0,gwr!E171 - 0.48,0))) + 0.5) * (1 + 0.25 * ((tier1!E171+tier2!E171)/2-tier2!AK171)) * 100</f>
        <v>50</v>
      </c>
      <c r="F172" s="24">
        <f xml:space="preserve"> (MAX(-0.1,MIN(0.1,IF(gwr!F171&gt;0,gwr!F171 - 0.48,0))) + 0.5) * (1 + 0.25 * ((tier1!F171+tier2!F171)/2-tier2!AL171)) * 100</f>
        <v>50</v>
      </c>
      <c r="G172" s="24">
        <f xml:space="preserve"> (MAX(-0.1,MIN(0.1,IF(gwr!G171&gt;0,gwr!G171 - 0.48,0))) + 0.5) * (1 + 0.25 * ((tier1!G171+tier2!G171)/2-tier2!AM171)) * 100</f>
        <v>50</v>
      </c>
      <c r="H172" s="24">
        <f xml:space="preserve"> (MAX(-0.1,MIN(0.1,IF(gwr!H171&gt;0,gwr!H171 - 0.48,0))) + 0.5) * (1 + 0.25 * ((tier1!H171+tier2!H171)/2-tier2!AN171)) * 100</f>
        <v>50</v>
      </c>
      <c r="I172" s="24">
        <f xml:space="preserve"> (MAX(-0.1,MIN(0.1,IF(gwr!I171&gt;0,gwr!I171 - 0.48,0))) + 0.5) * (1 + 0.25 * ((tier1!I171+tier2!I171)/2-tier2!AO171)) * 100</f>
        <v>50</v>
      </c>
      <c r="J172" s="24">
        <f xml:space="preserve"> (MAX(-0.1,MIN(0.1,IF(gwr!J171&gt;0,gwr!J171 - 0.48,0))) + 0.5) * (1 + 0.25 * ((tier1!J171+tier2!J171)/2-tier2!AP171)) * 100</f>
        <v>50</v>
      </c>
      <c r="K172" s="24">
        <f xml:space="preserve"> (MAX(-0.1,MIN(0.1,IF(gwr!K171&gt;0,gwr!K171 - 0.48,0))) + 0.5) * (1 + 0.25 * ((tier1!K171+tier2!K171)/2-tier2!AQ171)) * 100</f>
        <v>50</v>
      </c>
      <c r="L172" s="24">
        <f xml:space="preserve"> (MAX(-0.1,MIN(0.1,IF(gwr!L171&gt;0,gwr!L171 - 0.48,0))) + 0.5) * (1 + 0.25 * ((tier1!L171+tier2!L171)/2-tier2!AR171)) * 100</f>
        <v>50</v>
      </c>
      <c r="M172" s="24">
        <f xml:space="preserve"> (MAX(-0.1,MIN(0.1,IF(gwr!M171&gt;0,gwr!M171 - 0.48,0))) + 0.5) * (1 + 0.25 * ((tier1!M171+tier2!M171)/2-tier2!AS171)) * 100</f>
        <v>50</v>
      </c>
      <c r="N172" s="24">
        <f xml:space="preserve"> (MAX(-0.1,MIN(0.1,IF(gwr!N171&gt;0,gwr!N171 - 0.48,0))) + 0.5) * (1 + 0.25 * ((tier1!N171+tier2!N171)/2-tier2!AT171)) * 100</f>
        <v>50</v>
      </c>
      <c r="O172" s="24">
        <f xml:space="preserve"> (MAX(-0.1,MIN(0.1,IF(gwr!O171&gt;0,gwr!O171 - 0.48,0))) + 0.5) * (1 + 0.25 * ((tier1!O171+tier2!O171)/2-tier2!AU171)) * 100</f>
        <v>50</v>
      </c>
      <c r="P172" s="24"/>
      <c r="Q172" s="24">
        <f xml:space="preserve"> (MAX(-0.1,MIN(0.1,IF(gwr!Q171&gt;0,gwr!Q171 - 0.48,0))) + 0.5) * (1 + 0.25 * ((tier1!Q171+tier2!Q171)/2-tier2!AW171)) * 100</f>
        <v>50</v>
      </c>
      <c r="R172" s="24">
        <f xml:space="preserve"> (MAX(-0.1,MIN(0.1,IF(gwr!R171&gt;0,gwr!R171 - 0.48,0))) + 0.5) * (1 + 0.25 * ((tier1!R171+tier2!R171)/2-tier2!AX171)) * 100</f>
        <v>50</v>
      </c>
      <c r="S172" s="24">
        <f xml:space="preserve"> (MAX(-0.1,MIN(0.1,IF(gwr!S171&gt;0,gwr!S171 - 0.48,0))) + 0.5) * (1 + 0.25 * ((tier1!S171+tier2!S171)/2-tier2!AY171)) * 100</f>
        <v>50</v>
      </c>
      <c r="T172" s="24">
        <f xml:space="preserve"> (MAX(-0.1,MIN(0.1,IF(gwr!T171&gt;0,gwr!T171 - 0.48,0))) + 0.5) * (1 + 0.25 * ((tier1!T171+tier2!T171)/2-tier2!AZ171)) * 100</f>
        <v>50</v>
      </c>
      <c r="U172" s="24">
        <f xml:space="preserve"> (MAX(-0.1,MIN(0.1,IF(gwr!U171&gt;0,gwr!U171 - 0.48,0))) + 0.5) * (1 + 0.25 * ((tier1!U171+tier2!U171)/2-tier2!BA171)) * 100</f>
        <v>50</v>
      </c>
      <c r="V172" s="24">
        <f xml:space="preserve"> (MAX(-0.1,MIN(0.1,IF(gwr!V171&gt;0,gwr!V171 - 0.48,0))) + 0.5) * (1 + 0.25 * ((tier1!V171+tier2!V171)/2-tier2!BB171)) * 100</f>
        <v>50</v>
      </c>
      <c r="W172" s="24">
        <f xml:space="preserve"> (MAX(-0.1,MIN(0.1,IF(gwr!W171&gt;0,gwr!W171 - 0.48,0))) + 0.5) * (1 + 0.25 * ((tier1!W171+tier2!W171)/2-tier2!BC171)) * 100</f>
        <v>50</v>
      </c>
      <c r="X172" s="24">
        <f xml:space="preserve"> (MAX(-0.1,MIN(0.1,IF(gwr!X171&gt;0,gwr!X171 - 0.48,0))) + 0.5) * (1 + 0.25 * ((tier1!X171+tier2!X171)/2-tier2!BD171)) * 100</f>
        <v>50</v>
      </c>
      <c r="Y172" s="24">
        <f xml:space="preserve"> (MAX(-0.1,MIN(0.1,IF(gwr!Y171&gt;0,gwr!Y171 - 0.48,0))) + 0.5) * (1 + 0.25 * ((tier1!Y171+tier2!Y171)/2-tier2!BE171)) * 100</f>
        <v>50</v>
      </c>
      <c r="Z172" s="24">
        <f xml:space="preserve"> (MAX(-0.1,MIN(0.1,IF(gwr!Z171&gt;0,gwr!Z171 - 0.48,0))) + 0.5) * (1 + 0.25 * ((tier1!Z171+tier2!Z171)/2-tier2!BF171)) * 100</f>
        <v>50</v>
      </c>
      <c r="AA172" s="24">
        <f xml:space="preserve"> (MAX(-0.1,MIN(0.1,IF(gwr!AA171&gt;0,gwr!AA171 - 0.48,0))) + 0.5) * (1 + 0.25 * ((tier1!AA171+tier2!AA171)/2-tier2!BG171)) * 100</f>
        <v>50</v>
      </c>
      <c r="AB172" s="24">
        <f xml:space="preserve"> (MAX(-0.1,MIN(0.1,IF(gwr!AB171&gt;0,gwr!AB171 - 0.48,0))) + 0.5) * (1 + 0.25 * ((tier1!AB171+tier2!AB171)/2-tier2!BH171)) * 100</f>
        <v>50</v>
      </c>
      <c r="AC172" s="24">
        <f xml:space="preserve"> (MAX(-0.1,MIN(0.1,IF(gwr!AC171&gt;0,gwr!AC171 - 0.48,0))) + 0.5) * (1 + 0.25 * ((tier1!AC171+tier2!AC171)/2-tier2!BI171)) * 100</f>
        <v>50</v>
      </c>
      <c r="AD172" s="24">
        <f xml:space="preserve"> (MAX(-0.1,MIN(0.1,IF(gwr!AD171&gt;0,gwr!AD171 - 0.48,0))) + 0.5) * (1 + 0.25 * ((tier1!AD171+tier2!AD171)/2-tier2!BJ171)) * 100</f>
        <v>50</v>
      </c>
      <c r="AE172" s="24">
        <f xml:space="preserve"> (MAX(-0.1,MIN(0.1,IF(gwr!AE171&gt;0,gwr!AE171 - 0.48,0))) + 0.5) * (1 + 0.25 * ((tier1!AE171+tier2!AE171)/2-tier2!BK171)) * 100</f>
        <v>50</v>
      </c>
      <c r="AF172" s="24"/>
      <c r="AG172" s="28">
        <f t="shared" si="6"/>
        <v>750</v>
      </c>
      <c r="AH172" s="28">
        <f t="shared" si="7"/>
        <v>750</v>
      </c>
      <c r="AI172" s="30">
        <f t="shared" si="8"/>
        <v>0.5</v>
      </c>
    </row>
    <row r="173" spans="1:35" s="25" customFormat="1" ht="12" x14ac:dyDescent="0.2">
      <c r="A173" s="24">
        <f xml:space="preserve"> (MAX(-0.1,MIN(0.1,IF(gwr!A172&gt;0,gwr!A172 - 0.48,0))) + 0.5) * (1 + 0.25 * ((tier1!A172+tier2!A172)/2-tier2!AG172)) * 100</f>
        <v>50</v>
      </c>
      <c r="B173" s="24">
        <f xml:space="preserve"> (MAX(-0.1,MIN(0.1,IF(gwr!B172&gt;0,gwr!B172 - 0.48,0))) + 0.5) * (1 + 0.25 * ((tier1!B172+tier2!B172)/2-tier2!AH172)) * 100</f>
        <v>50</v>
      </c>
      <c r="C173" s="24">
        <f xml:space="preserve"> (MAX(-0.1,MIN(0.1,IF(gwr!C172&gt;0,gwr!C172 - 0.48,0))) + 0.5) * (1 + 0.25 * ((tier1!C172+tier2!C172)/2-tier2!AI172)) * 100</f>
        <v>50</v>
      </c>
      <c r="D173" s="24">
        <f xml:space="preserve"> (MAX(-0.1,MIN(0.1,IF(gwr!D172&gt;0,gwr!D172 - 0.48,0))) + 0.5) * (1 + 0.25 * ((tier1!D172+tier2!D172)/2-tier2!AJ172)) * 100</f>
        <v>50</v>
      </c>
      <c r="E173" s="24">
        <f xml:space="preserve"> (MAX(-0.1,MIN(0.1,IF(gwr!E172&gt;0,gwr!E172 - 0.48,0))) + 0.5) * (1 + 0.25 * ((tier1!E172+tier2!E172)/2-tier2!AK172)) * 100</f>
        <v>50</v>
      </c>
      <c r="F173" s="24">
        <f xml:space="preserve"> (MAX(-0.1,MIN(0.1,IF(gwr!F172&gt;0,gwr!F172 - 0.48,0))) + 0.5) * (1 + 0.25 * ((tier1!F172+tier2!F172)/2-tier2!AL172)) * 100</f>
        <v>50</v>
      </c>
      <c r="G173" s="24">
        <f xml:space="preserve"> (MAX(-0.1,MIN(0.1,IF(gwr!G172&gt;0,gwr!G172 - 0.48,0))) + 0.5) * (1 + 0.25 * ((tier1!G172+tier2!G172)/2-tier2!AM172)) * 100</f>
        <v>50</v>
      </c>
      <c r="H173" s="24">
        <f xml:space="preserve"> (MAX(-0.1,MIN(0.1,IF(gwr!H172&gt;0,gwr!H172 - 0.48,0))) + 0.5) * (1 + 0.25 * ((tier1!H172+tier2!H172)/2-tier2!AN172)) * 100</f>
        <v>50</v>
      </c>
      <c r="I173" s="24">
        <f xml:space="preserve"> (MAX(-0.1,MIN(0.1,IF(gwr!I172&gt;0,gwr!I172 - 0.48,0))) + 0.5) * (1 + 0.25 * ((tier1!I172+tier2!I172)/2-tier2!AO172)) * 100</f>
        <v>50</v>
      </c>
      <c r="J173" s="24">
        <f xml:space="preserve"> (MAX(-0.1,MIN(0.1,IF(gwr!J172&gt;0,gwr!J172 - 0.48,0))) + 0.5) * (1 + 0.25 * ((tier1!J172+tier2!J172)/2-tier2!AP172)) * 100</f>
        <v>50</v>
      </c>
      <c r="K173" s="24">
        <f xml:space="preserve"> (MAX(-0.1,MIN(0.1,IF(gwr!K172&gt;0,gwr!K172 - 0.48,0))) + 0.5) * (1 + 0.25 * ((tier1!K172+tier2!K172)/2-tier2!AQ172)) * 100</f>
        <v>50</v>
      </c>
      <c r="L173" s="24">
        <f xml:space="preserve"> (MAX(-0.1,MIN(0.1,IF(gwr!L172&gt;0,gwr!L172 - 0.48,0))) + 0.5) * (1 + 0.25 * ((tier1!L172+tier2!L172)/2-tier2!AR172)) * 100</f>
        <v>50</v>
      </c>
      <c r="M173" s="24">
        <f xml:space="preserve"> (MAX(-0.1,MIN(0.1,IF(gwr!M172&gt;0,gwr!M172 - 0.48,0))) + 0.5) * (1 + 0.25 * ((tier1!M172+tier2!M172)/2-tier2!AS172)) * 100</f>
        <v>50</v>
      </c>
      <c r="N173" s="24">
        <f xml:space="preserve"> (MAX(-0.1,MIN(0.1,IF(gwr!N172&gt;0,gwr!N172 - 0.48,0))) + 0.5) * (1 + 0.25 * ((tier1!N172+tier2!N172)/2-tier2!AT172)) * 100</f>
        <v>50</v>
      </c>
      <c r="O173" s="24">
        <f xml:space="preserve"> (MAX(-0.1,MIN(0.1,IF(gwr!O172&gt;0,gwr!O172 - 0.48,0))) + 0.5) * (1 + 0.25 * ((tier1!O172+tier2!O172)/2-tier2!AU172)) * 100</f>
        <v>50</v>
      </c>
      <c r="P173" s="24"/>
      <c r="Q173" s="24">
        <f xml:space="preserve"> (MAX(-0.1,MIN(0.1,IF(gwr!Q172&gt;0,gwr!Q172 - 0.48,0))) + 0.5) * (1 + 0.25 * ((tier1!Q172+tier2!Q172)/2-tier2!AW172)) * 100</f>
        <v>50</v>
      </c>
      <c r="R173" s="24">
        <f xml:space="preserve"> (MAX(-0.1,MIN(0.1,IF(gwr!R172&gt;0,gwr!R172 - 0.48,0))) + 0.5) * (1 + 0.25 * ((tier1!R172+tier2!R172)/2-tier2!AX172)) * 100</f>
        <v>50</v>
      </c>
      <c r="S173" s="24">
        <f xml:space="preserve"> (MAX(-0.1,MIN(0.1,IF(gwr!S172&gt;0,gwr!S172 - 0.48,0))) + 0.5) * (1 + 0.25 * ((tier1!S172+tier2!S172)/2-tier2!AY172)) * 100</f>
        <v>50</v>
      </c>
      <c r="T173" s="24">
        <f xml:space="preserve"> (MAX(-0.1,MIN(0.1,IF(gwr!T172&gt;0,gwr!T172 - 0.48,0))) + 0.5) * (1 + 0.25 * ((tier1!T172+tier2!T172)/2-tier2!AZ172)) * 100</f>
        <v>50</v>
      </c>
      <c r="U173" s="24">
        <f xml:space="preserve"> (MAX(-0.1,MIN(0.1,IF(gwr!U172&gt;0,gwr!U172 - 0.48,0))) + 0.5) * (1 + 0.25 * ((tier1!U172+tier2!U172)/2-tier2!BA172)) * 100</f>
        <v>50</v>
      </c>
      <c r="V173" s="24">
        <f xml:space="preserve"> (MAX(-0.1,MIN(0.1,IF(gwr!V172&gt;0,gwr!V172 - 0.48,0))) + 0.5) * (1 + 0.25 * ((tier1!V172+tier2!V172)/2-tier2!BB172)) * 100</f>
        <v>50</v>
      </c>
      <c r="W173" s="24">
        <f xml:space="preserve"> (MAX(-0.1,MIN(0.1,IF(gwr!W172&gt;0,gwr!W172 - 0.48,0))) + 0.5) * (1 + 0.25 * ((tier1!W172+tier2!W172)/2-tier2!BC172)) * 100</f>
        <v>50</v>
      </c>
      <c r="X173" s="24">
        <f xml:space="preserve"> (MAX(-0.1,MIN(0.1,IF(gwr!X172&gt;0,gwr!X172 - 0.48,0))) + 0.5) * (1 + 0.25 * ((tier1!X172+tier2!X172)/2-tier2!BD172)) * 100</f>
        <v>50</v>
      </c>
      <c r="Y173" s="24">
        <f xml:space="preserve"> (MAX(-0.1,MIN(0.1,IF(gwr!Y172&gt;0,gwr!Y172 - 0.48,0))) + 0.5) * (1 + 0.25 * ((tier1!Y172+tier2!Y172)/2-tier2!BE172)) * 100</f>
        <v>50</v>
      </c>
      <c r="Z173" s="24">
        <f xml:space="preserve"> (MAX(-0.1,MIN(0.1,IF(gwr!Z172&gt;0,gwr!Z172 - 0.48,0))) + 0.5) * (1 + 0.25 * ((tier1!Z172+tier2!Z172)/2-tier2!BF172)) * 100</f>
        <v>50</v>
      </c>
      <c r="AA173" s="24">
        <f xml:space="preserve"> (MAX(-0.1,MIN(0.1,IF(gwr!AA172&gt;0,gwr!AA172 - 0.48,0))) + 0.5) * (1 + 0.25 * ((tier1!AA172+tier2!AA172)/2-tier2!BG172)) * 100</f>
        <v>50</v>
      </c>
      <c r="AB173" s="24">
        <f xml:space="preserve"> (MAX(-0.1,MIN(0.1,IF(gwr!AB172&gt;0,gwr!AB172 - 0.48,0))) + 0.5) * (1 + 0.25 * ((tier1!AB172+tier2!AB172)/2-tier2!BH172)) * 100</f>
        <v>50</v>
      </c>
      <c r="AC173" s="24">
        <f xml:space="preserve"> (MAX(-0.1,MIN(0.1,IF(gwr!AC172&gt;0,gwr!AC172 - 0.48,0))) + 0.5) * (1 + 0.25 * ((tier1!AC172+tier2!AC172)/2-tier2!BI172)) * 100</f>
        <v>50</v>
      </c>
      <c r="AD173" s="24">
        <f xml:space="preserve"> (MAX(-0.1,MIN(0.1,IF(gwr!AD172&gt;0,gwr!AD172 - 0.48,0))) + 0.5) * (1 + 0.25 * ((tier1!AD172+tier2!AD172)/2-tier2!BJ172)) * 100</f>
        <v>50</v>
      </c>
      <c r="AE173" s="24">
        <f xml:space="preserve"> (MAX(-0.1,MIN(0.1,IF(gwr!AE172&gt;0,gwr!AE172 - 0.48,0))) + 0.5) * (1 + 0.25 * ((tier1!AE172+tier2!AE172)/2-tier2!BK172)) * 100</f>
        <v>50</v>
      </c>
      <c r="AF173" s="24"/>
      <c r="AG173" s="28">
        <f t="shared" si="6"/>
        <v>750</v>
      </c>
      <c r="AH173" s="28">
        <f t="shared" si="7"/>
        <v>750</v>
      </c>
      <c r="AI173" s="30">
        <f t="shared" si="8"/>
        <v>0.5</v>
      </c>
    </row>
    <row r="174" spans="1:35" s="25" customFormat="1" ht="12" x14ac:dyDescent="0.2">
      <c r="A174" s="24">
        <f xml:space="preserve"> (MAX(-0.1,MIN(0.1,IF(gwr!A173&gt;0,gwr!A173 - 0.48,0))) + 0.5) * (1 + 0.25 * ((tier1!A173+tier2!A173)/2-tier2!AG173)) * 100</f>
        <v>50</v>
      </c>
      <c r="B174" s="24">
        <f xml:space="preserve"> (MAX(-0.1,MIN(0.1,IF(gwr!B173&gt;0,gwr!B173 - 0.48,0))) + 0.5) * (1 + 0.25 * ((tier1!B173+tier2!B173)/2-tier2!AH173)) * 100</f>
        <v>50</v>
      </c>
      <c r="C174" s="24">
        <f xml:space="preserve"> (MAX(-0.1,MIN(0.1,IF(gwr!C173&gt;0,gwr!C173 - 0.48,0))) + 0.5) * (1 + 0.25 * ((tier1!C173+tier2!C173)/2-tier2!AI173)) * 100</f>
        <v>50</v>
      </c>
      <c r="D174" s="24">
        <f xml:space="preserve"> (MAX(-0.1,MIN(0.1,IF(gwr!D173&gt;0,gwr!D173 - 0.48,0))) + 0.5) * (1 + 0.25 * ((tier1!D173+tier2!D173)/2-tier2!AJ173)) * 100</f>
        <v>50</v>
      </c>
      <c r="E174" s="24">
        <f xml:space="preserve"> (MAX(-0.1,MIN(0.1,IF(gwr!E173&gt;0,gwr!E173 - 0.48,0))) + 0.5) * (1 + 0.25 * ((tier1!E173+tier2!E173)/2-tier2!AK173)) * 100</f>
        <v>50</v>
      </c>
      <c r="F174" s="24">
        <f xml:space="preserve"> (MAX(-0.1,MIN(0.1,IF(gwr!F173&gt;0,gwr!F173 - 0.48,0))) + 0.5) * (1 + 0.25 * ((tier1!F173+tier2!F173)/2-tier2!AL173)) * 100</f>
        <v>50</v>
      </c>
      <c r="G174" s="24">
        <f xml:space="preserve"> (MAX(-0.1,MIN(0.1,IF(gwr!G173&gt;0,gwr!G173 - 0.48,0))) + 0.5) * (1 + 0.25 * ((tier1!G173+tier2!G173)/2-tier2!AM173)) * 100</f>
        <v>50</v>
      </c>
      <c r="H174" s="24">
        <f xml:space="preserve"> (MAX(-0.1,MIN(0.1,IF(gwr!H173&gt;0,gwr!H173 - 0.48,0))) + 0.5) * (1 + 0.25 * ((tier1!H173+tier2!H173)/2-tier2!AN173)) * 100</f>
        <v>50</v>
      </c>
      <c r="I174" s="24">
        <f xml:space="preserve"> (MAX(-0.1,MIN(0.1,IF(gwr!I173&gt;0,gwr!I173 - 0.48,0))) + 0.5) * (1 + 0.25 * ((tier1!I173+tier2!I173)/2-tier2!AO173)) * 100</f>
        <v>50</v>
      </c>
      <c r="J174" s="24">
        <f xml:space="preserve"> (MAX(-0.1,MIN(0.1,IF(gwr!J173&gt;0,gwr!J173 - 0.48,0))) + 0.5) * (1 + 0.25 * ((tier1!J173+tier2!J173)/2-tier2!AP173)) * 100</f>
        <v>50</v>
      </c>
      <c r="K174" s="24">
        <f xml:space="preserve"> (MAX(-0.1,MIN(0.1,IF(gwr!K173&gt;0,gwr!K173 - 0.48,0))) + 0.5) * (1 + 0.25 * ((tier1!K173+tier2!K173)/2-tier2!AQ173)) * 100</f>
        <v>50</v>
      </c>
      <c r="L174" s="24">
        <f xml:space="preserve"> (MAX(-0.1,MIN(0.1,IF(gwr!L173&gt;0,gwr!L173 - 0.48,0))) + 0.5) * (1 + 0.25 * ((tier1!L173+tier2!L173)/2-tier2!AR173)) * 100</f>
        <v>50</v>
      </c>
      <c r="M174" s="24">
        <f xml:space="preserve"> (MAX(-0.1,MIN(0.1,IF(gwr!M173&gt;0,gwr!M173 - 0.48,0))) + 0.5) * (1 + 0.25 * ((tier1!M173+tier2!M173)/2-tier2!AS173)) * 100</f>
        <v>50</v>
      </c>
      <c r="N174" s="24">
        <f xml:space="preserve"> (MAX(-0.1,MIN(0.1,IF(gwr!N173&gt;0,gwr!N173 - 0.48,0))) + 0.5) * (1 + 0.25 * ((tier1!N173+tier2!N173)/2-tier2!AT173)) * 100</f>
        <v>50</v>
      </c>
      <c r="O174" s="24">
        <f xml:space="preserve"> (MAX(-0.1,MIN(0.1,IF(gwr!O173&gt;0,gwr!O173 - 0.48,0))) + 0.5) * (1 + 0.25 * ((tier1!O173+tier2!O173)/2-tier2!AU173)) * 100</f>
        <v>50</v>
      </c>
      <c r="P174" s="24"/>
      <c r="Q174" s="24">
        <f xml:space="preserve"> (MAX(-0.1,MIN(0.1,IF(gwr!Q173&gt;0,gwr!Q173 - 0.48,0))) + 0.5) * (1 + 0.25 * ((tier1!Q173+tier2!Q173)/2-tier2!AW173)) * 100</f>
        <v>50</v>
      </c>
      <c r="R174" s="24">
        <f xml:space="preserve"> (MAX(-0.1,MIN(0.1,IF(gwr!R173&gt;0,gwr!R173 - 0.48,0))) + 0.5) * (1 + 0.25 * ((tier1!R173+tier2!R173)/2-tier2!AX173)) * 100</f>
        <v>50</v>
      </c>
      <c r="S174" s="24">
        <f xml:space="preserve"> (MAX(-0.1,MIN(0.1,IF(gwr!S173&gt;0,gwr!S173 - 0.48,0))) + 0.5) * (1 + 0.25 * ((tier1!S173+tier2!S173)/2-tier2!AY173)) * 100</f>
        <v>50</v>
      </c>
      <c r="T174" s="24">
        <f xml:space="preserve"> (MAX(-0.1,MIN(0.1,IF(gwr!T173&gt;0,gwr!T173 - 0.48,0))) + 0.5) * (1 + 0.25 * ((tier1!T173+tier2!T173)/2-tier2!AZ173)) * 100</f>
        <v>50</v>
      </c>
      <c r="U174" s="24">
        <f xml:space="preserve"> (MAX(-0.1,MIN(0.1,IF(gwr!U173&gt;0,gwr!U173 - 0.48,0))) + 0.5) * (1 + 0.25 * ((tier1!U173+tier2!U173)/2-tier2!BA173)) * 100</f>
        <v>50</v>
      </c>
      <c r="V174" s="24">
        <f xml:space="preserve"> (MAX(-0.1,MIN(0.1,IF(gwr!V173&gt;0,gwr!V173 - 0.48,0))) + 0.5) * (1 + 0.25 * ((tier1!V173+tier2!V173)/2-tier2!BB173)) * 100</f>
        <v>50</v>
      </c>
      <c r="W174" s="24">
        <f xml:space="preserve"> (MAX(-0.1,MIN(0.1,IF(gwr!W173&gt;0,gwr!W173 - 0.48,0))) + 0.5) * (1 + 0.25 * ((tier1!W173+tier2!W173)/2-tier2!BC173)) * 100</f>
        <v>50</v>
      </c>
      <c r="X174" s="24">
        <f xml:space="preserve"> (MAX(-0.1,MIN(0.1,IF(gwr!X173&gt;0,gwr!X173 - 0.48,0))) + 0.5) * (1 + 0.25 * ((tier1!X173+tier2!X173)/2-tier2!BD173)) * 100</f>
        <v>50</v>
      </c>
      <c r="Y174" s="24">
        <f xml:space="preserve"> (MAX(-0.1,MIN(0.1,IF(gwr!Y173&gt;0,gwr!Y173 - 0.48,0))) + 0.5) * (1 + 0.25 * ((tier1!Y173+tier2!Y173)/2-tier2!BE173)) * 100</f>
        <v>50</v>
      </c>
      <c r="Z174" s="24">
        <f xml:space="preserve"> (MAX(-0.1,MIN(0.1,IF(gwr!Z173&gt;0,gwr!Z173 - 0.48,0))) + 0.5) * (1 + 0.25 * ((tier1!Z173+tier2!Z173)/2-tier2!BF173)) * 100</f>
        <v>50</v>
      </c>
      <c r="AA174" s="24">
        <f xml:space="preserve"> (MAX(-0.1,MIN(0.1,IF(gwr!AA173&gt;0,gwr!AA173 - 0.48,0))) + 0.5) * (1 + 0.25 * ((tier1!AA173+tier2!AA173)/2-tier2!BG173)) * 100</f>
        <v>50</v>
      </c>
      <c r="AB174" s="24">
        <f xml:space="preserve"> (MAX(-0.1,MIN(0.1,IF(gwr!AB173&gt;0,gwr!AB173 - 0.48,0))) + 0.5) * (1 + 0.25 * ((tier1!AB173+tier2!AB173)/2-tier2!BH173)) * 100</f>
        <v>50</v>
      </c>
      <c r="AC174" s="24">
        <f xml:space="preserve"> (MAX(-0.1,MIN(0.1,IF(gwr!AC173&gt;0,gwr!AC173 - 0.48,0))) + 0.5) * (1 + 0.25 * ((tier1!AC173+tier2!AC173)/2-tier2!BI173)) * 100</f>
        <v>50</v>
      </c>
      <c r="AD174" s="24">
        <f xml:space="preserve"> (MAX(-0.1,MIN(0.1,IF(gwr!AD173&gt;0,gwr!AD173 - 0.48,0))) + 0.5) * (1 + 0.25 * ((tier1!AD173+tier2!AD173)/2-tier2!BJ173)) * 100</f>
        <v>50</v>
      </c>
      <c r="AE174" s="24">
        <f xml:space="preserve"> (MAX(-0.1,MIN(0.1,IF(gwr!AE173&gt;0,gwr!AE173 - 0.48,0))) + 0.5) * (1 + 0.25 * ((tier1!AE173+tier2!AE173)/2-tier2!BK173)) * 100</f>
        <v>50</v>
      </c>
      <c r="AF174" s="24"/>
      <c r="AG174" s="28">
        <f t="shared" si="6"/>
        <v>750</v>
      </c>
      <c r="AH174" s="28">
        <f t="shared" si="7"/>
        <v>750</v>
      </c>
      <c r="AI174" s="30">
        <f t="shared" si="8"/>
        <v>0.5</v>
      </c>
    </row>
    <row r="175" spans="1:35" s="25" customFormat="1" ht="12" x14ac:dyDescent="0.2">
      <c r="A175" s="24">
        <f xml:space="preserve"> (MAX(-0.1,MIN(0.1,IF(gwr!A174&gt;0,gwr!A174 - 0.48,0))) + 0.5) * (1 + 0.25 * ((tier1!A174+tier2!A174)/2-tier2!AG174)) * 100</f>
        <v>50</v>
      </c>
      <c r="B175" s="24">
        <f xml:space="preserve"> (MAX(-0.1,MIN(0.1,IF(gwr!B174&gt;0,gwr!B174 - 0.48,0))) + 0.5) * (1 + 0.25 * ((tier1!B174+tier2!B174)/2-tier2!AH174)) * 100</f>
        <v>50</v>
      </c>
      <c r="C175" s="24">
        <f xml:space="preserve"> (MAX(-0.1,MIN(0.1,IF(gwr!C174&gt;0,gwr!C174 - 0.48,0))) + 0.5) * (1 + 0.25 * ((tier1!C174+tier2!C174)/2-tier2!AI174)) * 100</f>
        <v>50</v>
      </c>
      <c r="D175" s="24">
        <f xml:space="preserve"> (MAX(-0.1,MIN(0.1,IF(gwr!D174&gt;0,gwr!D174 - 0.48,0))) + 0.5) * (1 + 0.25 * ((tier1!D174+tier2!D174)/2-tier2!AJ174)) * 100</f>
        <v>50</v>
      </c>
      <c r="E175" s="24">
        <f xml:space="preserve"> (MAX(-0.1,MIN(0.1,IF(gwr!E174&gt;0,gwr!E174 - 0.48,0))) + 0.5) * (1 + 0.25 * ((tier1!E174+tier2!E174)/2-tier2!AK174)) * 100</f>
        <v>50</v>
      </c>
      <c r="F175" s="24">
        <f xml:space="preserve"> (MAX(-0.1,MIN(0.1,IF(gwr!F174&gt;0,gwr!F174 - 0.48,0))) + 0.5) * (1 + 0.25 * ((tier1!F174+tier2!F174)/2-tier2!AL174)) * 100</f>
        <v>50</v>
      </c>
      <c r="G175" s="24">
        <f xml:space="preserve"> (MAX(-0.1,MIN(0.1,IF(gwr!G174&gt;0,gwr!G174 - 0.48,0))) + 0.5) * (1 + 0.25 * ((tier1!G174+tier2!G174)/2-tier2!AM174)) * 100</f>
        <v>50</v>
      </c>
      <c r="H175" s="24">
        <f xml:space="preserve"> (MAX(-0.1,MIN(0.1,IF(gwr!H174&gt;0,gwr!H174 - 0.48,0))) + 0.5) * (1 + 0.25 * ((tier1!H174+tier2!H174)/2-tier2!AN174)) * 100</f>
        <v>50</v>
      </c>
      <c r="I175" s="24">
        <f xml:space="preserve"> (MAX(-0.1,MIN(0.1,IF(gwr!I174&gt;0,gwr!I174 - 0.48,0))) + 0.5) * (1 + 0.25 * ((tier1!I174+tier2!I174)/2-tier2!AO174)) * 100</f>
        <v>50</v>
      </c>
      <c r="J175" s="24">
        <f xml:space="preserve"> (MAX(-0.1,MIN(0.1,IF(gwr!J174&gt;0,gwr!J174 - 0.48,0))) + 0.5) * (1 + 0.25 * ((tier1!J174+tier2!J174)/2-tier2!AP174)) * 100</f>
        <v>50</v>
      </c>
      <c r="K175" s="24">
        <f xml:space="preserve"> (MAX(-0.1,MIN(0.1,IF(gwr!K174&gt;0,gwr!K174 - 0.48,0))) + 0.5) * (1 + 0.25 * ((tier1!K174+tier2!K174)/2-tier2!AQ174)) * 100</f>
        <v>50</v>
      </c>
      <c r="L175" s="24">
        <f xml:space="preserve"> (MAX(-0.1,MIN(0.1,IF(gwr!L174&gt;0,gwr!L174 - 0.48,0))) + 0.5) * (1 + 0.25 * ((tier1!L174+tier2!L174)/2-tier2!AR174)) * 100</f>
        <v>50</v>
      </c>
      <c r="M175" s="24">
        <f xml:space="preserve"> (MAX(-0.1,MIN(0.1,IF(gwr!M174&gt;0,gwr!M174 - 0.48,0))) + 0.5) * (1 + 0.25 * ((tier1!M174+tier2!M174)/2-tier2!AS174)) * 100</f>
        <v>50</v>
      </c>
      <c r="N175" s="24">
        <f xml:space="preserve"> (MAX(-0.1,MIN(0.1,IF(gwr!N174&gt;0,gwr!N174 - 0.48,0))) + 0.5) * (1 + 0.25 * ((tier1!N174+tier2!N174)/2-tier2!AT174)) * 100</f>
        <v>50</v>
      </c>
      <c r="O175" s="24">
        <f xml:space="preserve"> (MAX(-0.1,MIN(0.1,IF(gwr!O174&gt;0,gwr!O174 - 0.48,0))) + 0.5) * (1 + 0.25 * ((tier1!O174+tier2!O174)/2-tier2!AU174)) * 100</f>
        <v>50</v>
      </c>
      <c r="P175" s="24"/>
      <c r="Q175" s="24">
        <f xml:space="preserve"> (MAX(-0.1,MIN(0.1,IF(gwr!Q174&gt;0,gwr!Q174 - 0.48,0))) + 0.5) * (1 + 0.25 * ((tier1!Q174+tier2!Q174)/2-tier2!AW174)) * 100</f>
        <v>50</v>
      </c>
      <c r="R175" s="24">
        <f xml:space="preserve"> (MAX(-0.1,MIN(0.1,IF(gwr!R174&gt;0,gwr!R174 - 0.48,0))) + 0.5) * (1 + 0.25 * ((tier1!R174+tier2!R174)/2-tier2!AX174)) * 100</f>
        <v>50</v>
      </c>
      <c r="S175" s="24">
        <f xml:space="preserve"> (MAX(-0.1,MIN(0.1,IF(gwr!S174&gt;0,gwr!S174 - 0.48,0))) + 0.5) * (1 + 0.25 * ((tier1!S174+tier2!S174)/2-tier2!AY174)) * 100</f>
        <v>50</v>
      </c>
      <c r="T175" s="24">
        <f xml:space="preserve"> (MAX(-0.1,MIN(0.1,IF(gwr!T174&gt;0,gwr!T174 - 0.48,0))) + 0.5) * (1 + 0.25 * ((tier1!T174+tier2!T174)/2-tier2!AZ174)) * 100</f>
        <v>50</v>
      </c>
      <c r="U175" s="24">
        <f xml:space="preserve"> (MAX(-0.1,MIN(0.1,IF(gwr!U174&gt;0,gwr!U174 - 0.48,0))) + 0.5) * (1 + 0.25 * ((tier1!U174+tier2!U174)/2-tier2!BA174)) * 100</f>
        <v>50</v>
      </c>
      <c r="V175" s="24">
        <f xml:space="preserve"> (MAX(-0.1,MIN(0.1,IF(gwr!V174&gt;0,gwr!V174 - 0.48,0))) + 0.5) * (1 + 0.25 * ((tier1!V174+tier2!V174)/2-tier2!BB174)) * 100</f>
        <v>50</v>
      </c>
      <c r="W175" s="24">
        <f xml:space="preserve"> (MAX(-0.1,MIN(0.1,IF(gwr!W174&gt;0,gwr!W174 - 0.48,0))) + 0.5) * (1 + 0.25 * ((tier1!W174+tier2!W174)/2-tier2!BC174)) * 100</f>
        <v>50</v>
      </c>
      <c r="X175" s="24">
        <f xml:space="preserve"> (MAX(-0.1,MIN(0.1,IF(gwr!X174&gt;0,gwr!X174 - 0.48,0))) + 0.5) * (1 + 0.25 * ((tier1!X174+tier2!X174)/2-tier2!BD174)) * 100</f>
        <v>50</v>
      </c>
      <c r="Y175" s="24">
        <f xml:space="preserve"> (MAX(-0.1,MIN(0.1,IF(gwr!Y174&gt;0,gwr!Y174 - 0.48,0))) + 0.5) * (1 + 0.25 * ((tier1!Y174+tier2!Y174)/2-tier2!BE174)) * 100</f>
        <v>50</v>
      </c>
      <c r="Z175" s="24">
        <f xml:space="preserve"> (MAX(-0.1,MIN(0.1,IF(gwr!Z174&gt;0,gwr!Z174 - 0.48,0))) + 0.5) * (1 + 0.25 * ((tier1!Z174+tier2!Z174)/2-tier2!BF174)) * 100</f>
        <v>50</v>
      </c>
      <c r="AA175" s="24">
        <f xml:space="preserve"> (MAX(-0.1,MIN(0.1,IF(gwr!AA174&gt;0,gwr!AA174 - 0.48,0))) + 0.5) * (1 + 0.25 * ((tier1!AA174+tier2!AA174)/2-tier2!BG174)) * 100</f>
        <v>50</v>
      </c>
      <c r="AB175" s="24">
        <f xml:space="preserve"> (MAX(-0.1,MIN(0.1,IF(gwr!AB174&gt;0,gwr!AB174 - 0.48,0))) + 0.5) * (1 + 0.25 * ((tier1!AB174+tier2!AB174)/2-tier2!BH174)) * 100</f>
        <v>50</v>
      </c>
      <c r="AC175" s="24">
        <f xml:space="preserve"> (MAX(-0.1,MIN(0.1,IF(gwr!AC174&gt;0,gwr!AC174 - 0.48,0))) + 0.5) * (1 + 0.25 * ((tier1!AC174+tier2!AC174)/2-tier2!BI174)) * 100</f>
        <v>50</v>
      </c>
      <c r="AD175" s="24">
        <f xml:space="preserve"> (MAX(-0.1,MIN(0.1,IF(gwr!AD174&gt;0,gwr!AD174 - 0.48,0))) + 0.5) * (1 + 0.25 * ((tier1!AD174+tier2!AD174)/2-tier2!BJ174)) * 100</f>
        <v>50</v>
      </c>
      <c r="AE175" s="24">
        <f xml:space="preserve"> (MAX(-0.1,MIN(0.1,IF(gwr!AE174&gt;0,gwr!AE174 - 0.48,0))) + 0.5) * (1 + 0.25 * ((tier1!AE174+tier2!AE174)/2-tier2!BK174)) * 100</f>
        <v>50</v>
      </c>
      <c r="AF175" s="24"/>
      <c r="AG175" s="28">
        <f t="shared" si="6"/>
        <v>750</v>
      </c>
      <c r="AH175" s="28">
        <f t="shared" si="7"/>
        <v>750</v>
      </c>
      <c r="AI175" s="30">
        <f t="shared" si="8"/>
        <v>0.5</v>
      </c>
    </row>
    <row r="176" spans="1:35" s="25" customFormat="1" ht="12" x14ac:dyDescent="0.2">
      <c r="A176" s="24">
        <f xml:space="preserve"> (MAX(-0.1,MIN(0.1,IF(gwr!A175&gt;0,gwr!A175 - 0.48,0))) + 0.5) * (1 + 0.25 * ((tier1!A175+tier2!A175)/2-tier2!AG175)) * 100</f>
        <v>50</v>
      </c>
      <c r="B176" s="24">
        <f xml:space="preserve"> (MAX(-0.1,MIN(0.1,IF(gwr!B175&gt;0,gwr!B175 - 0.48,0))) + 0.5) * (1 + 0.25 * ((tier1!B175+tier2!B175)/2-tier2!AH175)) * 100</f>
        <v>50</v>
      </c>
      <c r="C176" s="24">
        <f xml:space="preserve"> (MAX(-0.1,MIN(0.1,IF(gwr!C175&gt;0,gwr!C175 - 0.48,0))) + 0.5) * (1 + 0.25 * ((tier1!C175+tier2!C175)/2-tier2!AI175)) * 100</f>
        <v>50</v>
      </c>
      <c r="D176" s="24">
        <f xml:space="preserve"> (MAX(-0.1,MIN(0.1,IF(gwr!D175&gt;0,gwr!D175 - 0.48,0))) + 0.5) * (1 + 0.25 * ((tier1!D175+tier2!D175)/2-tier2!AJ175)) * 100</f>
        <v>50</v>
      </c>
      <c r="E176" s="24">
        <f xml:space="preserve"> (MAX(-0.1,MIN(0.1,IF(gwr!E175&gt;0,gwr!E175 - 0.48,0))) + 0.5) * (1 + 0.25 * ((tier1!E175+tier2!E175)/2-tier2!AK175)) * 100</f>
        <v>50</v>
      </c>
      <c r="F176" s="24">
        <f xml:space="preserve"> (MAX(-0.1,MIN(0.1,IF(gwr!F175&gt;0,gwr!F175 - 0.48,0))) + 0.5) * (1 + 0.25 * ((tier1!F175+tier2!F175)/2-tier2!AL175)) * 100</f>
        <v>50</v>
      </c>
      <c r="G176" s="24">
        <f xml:space="preserve"> (MAX(-0.1,MIN(0.1,IF(gwr!G175&gt;0,gwr!G175 - 0.48,0))) + 0.5) * (1 + 0.25 * ((tier1!G175+tier2!G175)/2-tier2!AM175)) * 100</f>
        <v>50</v>
      </c>
      <c r="H176" s="24">
        <f xml:space="preserve"> (MAX(-0.1,MIN(0.1,IF(gwr!H175&gt;0,gwr!H175 - 0.48,0))) + 0.5) * (1 + 0.25 * ((tier1!H175+tier2!H175)/2-tier2!AN175)) * 100</f>
        <v>50</v>
      </c>
      <c r="I176" s="24">
        <f xml:space="preserve"> (MAX(-0.1,MIN(0.1,IF(gwr!I175&gt;0,gwr!I175 - 0.48,0))) + 0.5) * (1 + 0.25 * ((tier1!I175+tier2!I175)/2-tier2!AO175)) * 100</f>
        <v>50</v>
      </c>
      <c r="J176" s="24">
        <f xml:space="preserve"> (MAX(-0.1,MIN(0.1,IF(gwr!J175&gt;0,gwr!J175 - 0.48,0))) + 0.5) * (1 + 0.25 * ((tier1!J175+tier2!J175)/2-tier2!AP175)) * 100</f>
        <v>50</v>
      </c>
      <c r="K176" s="24">
        <f xml:space="preserve"> (MAX(-0.1,MIN(0.1,IF(gwr!K175&gt;0,gwr!K175 - 0.48,0))) + 0.5) * (1 + 0.25 * ((tier1!K175+tier2!K175)/2-tier2!AQ175)) * 100</f>
        <v>50</v>
      </c>
      <c r="L176" s="24">
        <f xml:space="preserve"> (MAX(-0.1,MIN(0.1,IF(gwr!L175&gt;0,gwr!L175 - 0.48,0))) + 0.5) * (1 + 0.25 * ((tier1!L175+tier2!L175)/2-tier2!AR175)) * 100</f>
        <v>50</v>
      </c>
      <c r="M176" s="24">
        <f xml:space="preserve"> (MAX(-0.1,MIN(0.1,IF(gwr!M175&gt;0,gwr!M175 - 0.48,0))) + 0.5) * (1 + 0.25 * ((tier1!M175+tier2!M175)/2-tier2!AS175)) * 100</f>
        <v>50</v>
      </c>
      <c r="N176" s="24">
        <f xml:space="preserve"> (MAX(-0.1,MIN(0.1,IF(gwr!N175&gt;0,gwr!N175 - 0.48,0))) + 0.5) * (1 + 0.25 * ((tier1!N175+tier2!N175)/2-tier2!AT175)) * 100</f>
        <v>50</v>
      </c>
      <c r="O176" s="24">
        <f xml:space="preserve"> (MAX(-0.1,MIN(0.1,IF(gwr!O175&gt;0,gwr!O175 - 0.48,0))) + 0.5) * (1 + 0.25 * ((tier1!O175+tier2!O175)/2-tier2!AU175)) * 100</f>
        <v>50</v>
      </c>
      <c r="P176" s="24"/>
      <c r="Q176" s="24">
        <f xml:space="preserve"> (MAX(-0.1,MIN(0.1,IF(gwr!Q175&gt;0,gwr!Q175 - 0.48,0))) + 0.5) * (1 + 0.25 * ((tier1!Q175+tier2!Q175)/2-tier2!AW175)) * 100</f>
        <v>50</v>
      </c>
      <c r="R176" s="24">
        <f xml:space="preserve"> (MAX(-0.1,MIN(0.1,IF(gwr!R175&gt;0,gwr!R175 - 0.48,0))) + 0.5) * (1 + 0.25 * ((tier1!R175+tier2!R175)/2-tier2!AX175)) * 100</f>
        <v>50</v>
      </c>
      <c r="S176" s="24">
        <f xml:space="preserve"> (MAX(-0.1,MIN(0.1,IF(gwr!S175&gt;0,gwr!S175 - 0.48,0))) + 0.5) * (1 + 0.25 * ((tier1!S175+tier2!S175)/2-tier2!AY175)) * 100</f>
        <v>50</v>
      </c>
      <c r="T176" s="24">
        <f xml:space="preserve"> (MAX(-0.1,MIN(0.1,IF(gwr!T175&gt;0,gwr!T175 - 0.48,0))) + 0.5) * (1 + 0.25 * ((tier1!T175+tier2!T175)/2-tier2!AZ175)) * 100</f>
        <v>50</v>
      </c>
      <c r="U176" s="24">
        <f xml:space="preserve"> (MAX(-0.1,MIN(0.1,IF(gwr!U175&gt;0,gwr!U175 - 0.48,0))) + 0.5) * (1 + 0.25 * ((tier1!U175+tier2!U175)/2-tier2!BA175)) * 100</f>
        <v>50</v>
      </c>
      <c r="V176" s="24">
        <f xml:space="preserve"> (MAX(-0.1,MIN(0.1,IF(gwr!V175&gt;0,gwr!V175 - 0.48,0))) + 0.5) * (1 + 0.25 * ((tier1!V175+tier2!V175)/2-tier2!BB175)) * 100</f>
        <v>50</v>
      </c>
      <c r="W176" s="24">
        <f xml:space="preserve"> (MAX(-0.1,MIN(0.1,IF(gwr!W175&gt;0,gwr!W175 - 0.48,0))) + 0.5) * (1 + 0.25 * ((tier1!W175+tier2!W175)/2-tier2!BC175)) * 100</f>
        <v>50</v>
      </c>
      <c r="X176" s="24">
        <f xml:space="preserve"> (MAX(-0.1,MIN(0.1,IF(gwr!X175&gt;0,gwr!X175 - 0.48,0))) + 0.5) * (1 + 0.25 * ((tier1!X175+tier2!X175)/2-tier2!BD175)) * 100</f>
        <v>50</v>
      </c>
      <c r="Y176" s="24">
        <f xml:space="preserve"> (MAX(-0.1,MIN(0.1,IF(gwr!Y175&gt;0,gwr!Y175 - 0.48,0))) + 0.5) * (1 + 0.25 * ((tier1!Y175+tier2!Y175)/2-tier2!BE175)) * 100</f>
        <v>50</v>
      </c>
      <c r="Z176" s="24">
        <f xml:space="preserve"> (MAX(-0.1,MIN(0.1,IF(gwr!Z175&gt;0,gwr!Z175 - 0.48,0))) + 0.5) * (1 + 0.25 * ((tier1!Z175+tier2!Z175)/2-tier2!BF175)) * 100</f>
        <v>50</v>
      </c>
      <c r="AA176" s="24">
        <f xml:space="preserve"> (MAX(-0.1,MIN(0.1,IF(gwr!AA175&gt;0,gwr!AA175 - 0.48,0))) + 0.5) * (1 + 0.25 * ((tier1!AA175+tier2!AA175)/2-tier2!BG175)) * 100</f>
        <v>50</v>
      </c>
      <c r="AB176" s="24">
        <f xml:space="preserve"> (MAX(-0.1,MIN(0.1,IF(gwr!AB175&gt;0,gwr!AB175 - 0.48,0))) + 0.5) * (1 + 0.25 * ((tier1!AB175+tier2!AB175)/2-tier2!BH175)) * 100</f>
        <v>50</v>
      </c>
      <c r="AC176" s="24">
        <f xml:space="preserve"> (MAX(-0.1,MIN(0.1,IF(gwr!AC175&gt;0,gwr!AC175 - 0.48,0))) + 0.5) * (1 + 0.25 * ((tier1!AC175+tier2!AC175)/2-tier2!BI175)) * 100</f>
        <v>50</v>
      </c>
      <c r="AD176" s="24">
        <f xml:space="preserve"> (MAX(-0.1,MIN(0.1,IF(gwr!AD175&gt;0,gwr!AD175 - 0.48,0))) + 0.5) * (1 + 0.25 * ((tier1!AD175+tier2!AD175)/2-tier2!BJ175)) * 100</f>
        <v>50</v>
      </c>
      <c r="AE176" s="24">
        <f xml:space="preserve"> (MAX(-0.1,MIN(0.1,IF(gwr!AE175&gt;0,gwr!AE175 - 0.48,0))) + 0.5) * (1 + 0.25 * ((tier1!AE175+tier2!AE175)/2-tier2!BK175)) * 100</f>
        <v>50</v>
      </c>
      <c r="AF176" s="24"/>
      <c r="AG176" s="28">
        <f t="shared" si="6"/>
        <v>750</v>
      </c>
      <c r="AH176" s="28">
        <f t="shared" si="7"/>
        <v>750</v>
      </c>
      <c r="AI176" s="30">
        <f t="shared" si="8"/>
        <v>0.5</v>
      </c>
    </row>
    <row r="177" spans="1:35" s="25" customFormat="1" ht="12" x14ac:dyDescent="0.2">
      <c r="A177" s="24">
        <f xml:space="preserve"> (MAX(-0.1,MIN(0.1,IF(gwr!A176&gt;0,gwr!A176 - 0.48,0))) + 0.5) * (1 + 0.25 * ((tier1!A176+tier2!A176)/2-tier2!AG176)) * 100</f>
        <v>50</v>
      </c>
      <c r="B177" s="24">
        <f xml:space="preserve"> (MAX(-0.1,MIN(0.1,IF(gwr!B176&gt;0,gwr!B176 - 0.48,0))) + 0.5) * (1 + 0.25 * ((tier1!B176+tier2!B176)/2-tier2!AH176)) * 100</f>
        <v>50</v>
      </c>
      <c r="C177" s="24">
        <f xml:space="preserve"> (MAX(-0.1,MIN(0.1,IF(gwr!C176&gt;0,gwr!C176 - 0.48,0))) + 0.5) * (1 + 0.25 * ((tier1!C176+tier2!C176)/2-tier2!AI176)) * 100</f>
        <v>50</v>
      </c>
      <c r="D177" s="24">
        <f xml:space="preserve"> (MAX(-0.1,MIN(0.1,IF(gwr!D176&gt;0,gwr!D176 - 0.48,0))) + 0.5) * (1 + 0.25 * ((tier1!D176+tier2!D176)/2-tier2!AJ176)) * 100</f>
        <v>50</v>
      </c>
      <c r="E177" s="24">
        <f xml:space="preserve"> (MAX(-0.1,MIN(0.1,IF(gwr!E176&gt;0,gwr!E176 - 0.48,0))) + 0.5) * (1 + 0.25 * ((tier1!E176+tier2!E176)/2-tier2!AK176)) * 100</f>
        <v>50</v>
      </c>
      <c r="F177" s="24">
        <f xml:space="preserve"> (MAX(-0.1,MIN(0.1,IF(gwr!F176&gt;0,gwr!F176 - 0.48,0))) + 0.5) * (1 + 0.25 * ((tier1!F176+tier2!F176)/2-tier2!AL176)) * 100</f>
        <v>50</v>
      </c>
      <c r="G177" s="24">
        <f xml:space="preserve"> (MAX(-0.1,MIN(0.1,IF(gwr!G176&gt;0,gwr!G176 - 0.48,0))) + 0.5) * (1 + 0.25 * ((tier1!G176+tier2!G176)/2-tier2!AM176)) * 100</f>
        <v>50</v>
      </c>
      <c r="H177" s="24">
        <f xml:space="preserve"> (MAX(-0.1,MIN(0.1,IF(gwr!H176&gt;0,gwr!H176 - 0.48,0))) + 0.5) * (1 + 0.25 * ((tier1!H176+tier2!H176)/2-tier2!AN176)) * 100</f>
        <v>50</v>
      </c>
      <c r="I177" s="24">
        <f xml:space="preserve"> (MAX(-0.1,MIN(0.1,IF(gwr!I176&gt;0,gwr!I176 - 0.48,0))) + 0.5) * (1 + 0.25 * ((tier1!I176+tier2!I176)/2-tier2!AO176)) * 100</f>
        <v>50</v>
      </c>
      <c r="J177" s="24">
        <f xml:space="preserve"> (MAX(-0.1,MIN(0.1,IF(gwr!J176&gt;0,gwr!J176 - 0.48,0))) + 0.5) * (1 + 0.25 * ((tier1!J176+tier2!J176)/2-tier2!AP176)) * 100</f>
        <v>50</v>
      </c>
      <c r="K177" s="24">
        <f xml:space="preserve"> (MAX(-0.1,MIN(0.1,IF(gwr!K176&gt;0,gwr!K176 - 0.48,0))) + 0.5) * (1 + 0.25 * ((tier1!K176+tier2!K176)/2-tier2!AQ176)) * 100</f>
        <v>50</v>
      </c>
      <c r="L177" s="24">
        <f xml:space="preserve"> (MAX(-0.1,MIN(0.1,IF(gwr!L176&gt;0,gwr!L176 - 0.48,0))) + 0.5) * (1 + 0.25 * ((tier1!L176+tier2!L176)/2-tier2!AR176)) * 100</f>
        <v>50</v>
      </c>
      <c r="M177" s="24">
        <f xml:space="preserve"> (MAX(-0.1,MIN(0.1,IF(gwr!M176&gt;0,gwr!M176 - 0.48,0))) + 0.5) * (1 + 0.25 * ((tier1!M176+tier2!M176)/2-tier2!AS176)) * 100</f>
        <v>50</v>
      </c>
      <c r="N177" s="24">
        <f xml:space="preserve"> (MAX(-0.1,MIN(0.1,IF(gwr!N176&gt;0,gwr!N176 - 0.48,0))) + 0.5) * (1 + 0.25 * ((tier1!N176+tier2!N176)/2-tier2!AT176)) * 100</f>
        <v>50</v>
      </c>
      <c r="O177" s="24">
        <f xml:space="preserve"> (MAX(-0.1,MIN(0.1,IF(gwr!O176&gt;0,gwr!O176 - 0.48,0))) + 0.5) * (1 + 0.25 * ((tier1!O176+tier2!O176)/2-tier2!AU176)) * 100</f>
        <v>50</v>
      </c>
      <c r="P177" s="24"/>
      <c r="Q177" s="24">
        <f xml:space="preserve"> (MAX(-0.1,MIN(0.1,IF(gwr!Q176&gt;0,gwr!Q176 - 0.48,0))) + 0.5) * (1 + 0.25 * ((tier1!Q176+tier2!Q176)/2-tier2!AW176)) * 100</f>
        <v>50</v>
      </c>
      <c r="R177" s="24">
        <f xml:space="preserve"> (MAX(-0.1,MIN(0.1,IF(gwr!R176&gt;0,gwr!R176 - 0.48,0))) + 0.5) * (1 + 0.25 * ((tier1!R176+tier2!R176)/2-tier2!AX176)) * 100</f>
        <v>50</v>
      </c>
      <c r="S177" s="24">
        <f xml:space="preserve"> (MAX(-0.1,MIN(0.1,IF(gwr!S176&gt;0,gwr!S176 - 0.48,0))) + 0.5) * (1 + 0.25 * ((tier1!S176+tier2!S176)/2-tier2!AY176)) * 100</f>
        <v>50</v>
      </c>
      <c r="T177" s="24">
        <f xml:space="preserve"> (MAX(-0.1,MIN(0.1,IF(gwr!T176&gt;0,gwr!T176 - 0.48,0))) + 0.5) * (1 + 0.25 * ((tier1!T176+tier2!T176)/2-tier2!AZ176)) * 100</f>
        <v>50</v>
      </c>
      <c r="U177" s="24">
        <f xml:space="preserve"> (MAX(-0.1,MIN(0.1,IF(gwr!U176&gt;0,gwr!U176 - 0.48,0))) + 0.5) * (1 + 0.25 * ((tier1!U176+tier2!U176)/2-tier2!BA176)) * 100</f>
        <v>50</v>
      </c>
      <c r="V177" s="24">
        <f xml:space="preserve"> (MAX(-0.1,MIN(0.1,IF(gwr!V176&gt;0,gwr!V176 - 0.48,0))) + 0.5) * (1 + 0.25 * ((tier1!V176+tier2!V176)/2-tier2!BB176)) * 100</f>
        <v>50</v>
      </c>
      <c r="W177" s="24">
        <f xml:space="preserve"> (MAX(-0.1,MIN(0.1,IF(gwr!W176&gt;0,gwr!W176 - 0.48,0))) + 0.5) * (1 + 0.25 * ((tier1!W176+tier2!W176)/2-tier2!BC176)) * 100</f>
        <v>50</v>
      </c>
      <c r="X177" s="24">
        <f xml:space="preserve"> (MAX(-0.1,MIN(0.1,IF(gwr!X176&gt;0,gwr!X176 - 0.48,0))) + 0.5) * (1 + 0.25 * ((tier1!X176+tier2!X176)/2-tier2!BD176)) * 100</f>
        <v>50</v>
      </c>
      <c r="Y177" s="24">
        <f xml:space="preserve"> (MAX(-0.1,MIN(0.1,IF(gwr!Y176&gt;0,gwr!Y176 - 0.48,0))) + 0.5) * (1 + 0.25 * ((tier1!Y176+tier2!Y176)/2-tier2!BE176)) * 100</f>
        <v>50</v>
      </c>
      <c r="Z177" s="24">
        <f xml:space="preserve"> (MAX(-0.1,MIN(0.1,IF(gwr!Z176&gt;0,gwr!Z176 - 0.48,0))) + 0.5) * (1 + 0.25 * ((tier1!Z176+tier2!Z176)/2-tier2!BF176)) * 100</f>
        <v>50</v>
      </c>
      <c r="AA177" s="24">
        <f xml:space="preserve"> (MAX(-0.1,MIN(0.1,IF(gwr!AA176&gt;0,gwr!AA176 - 0.48,0))) + 0.5) * (1 + 0.25 * ((tier1!AA176+tier2!AA176)/2-tier2!BG176)) * 100</f>
        <v>50</v>
      </c>
      <c r="AB177" s="24">
        <f xml:space="preserve"> (MAX(-0.1,MIN(0.1,IF(gwr!AB176&gt;0,gwr!AB176 - 0.48,0))) + 0.5) * (1 + 0.25 * ((tier1!AB176+tier2!AB176)/2-tier2!BH176)) * 100</f>
        <v>50</v>
      </c>
      <c r="AC177" s="24">
        <f xml:space="preserve"> (MAX(-0.1,MIN(0.1,IF(gwr!AC176&gt;0,gwr!AC176 - 0.48,0))) + 0.5) * (1 + 0.25 * ((tier1!AC176+tier2!AC176)/2-tier2!BI176)) * 100</f>
        <v>50</v>
      </c>
      <c r="AD177" s="24">
        <f xml:space="preserve"> (MAX(-0.1,MIN(0.1,IF(gwr!AD176&gt;0,gwr!AD176 - 0.48,0))) + 0.5) * (1 + 0.25 * ((tier1!AD176+tier2!AD176)/2-tier2!BJ176)) * 100</f>
        <v>50</v>
      </c>
      <c r="AE177" s="24">
        <f xml:space="preserve"> (MAX(-0.1,MIN(0.1,IF(gwr!AE176&gt;0,gwr!AE176 - 0.48,0))) + 0.5) * (1 + 0.25 * ((tier1!AE176+tier2!AE176)/2-tier2!BK176)) * 100</f>
        <v>50</v>
      </c>
      <c r="AF177" s="24"/>
      <c r="AG177" s="28">
        <f t="shared" si="6"/>
        <v>750</v>
      </c>
      <c r="AH177" s="28">
        <f t="shared" si="7"/>
        <v>750</v>
      </c>
      <c r="AI177" s="30">
        <f t="shared" si="8"/>
        <v>0.5</v>
      </c>
    </row>
    <row r="178" spans="1:35" s="25" customFormat="1" ht="12" x14ac:dyDescent="0.2">
      <c r="A178" s="24">
        <f xml:space="preserve"> (MAX(-0.1,MIN(0.1,IF(gwr!A177&gt;0,gwr!A177 - 0.48,0))) + 0.5) * (1 + 0.25 * ((tier1!A177+tier2!A177)/2-tier2!AG177)) * 100</f>
        <v>50</v>
      </c>
      <c r="B178" s="24">
        <f xml:space="preserve"> (MAX(-0.1,MIN(0.1,IF(gwr!B177&gt;0,gwr!B177 - 0.48,0))) + 0.5) * (1 + 0.25 * ((tier1!B177+tier2!B177)/2-tier2!AH177)) * 100</f>
        <v>50</v>
      </c>
      <c r="C178" s="24">
        <f xml:space="preserve"> (MAX(-0.1,MIN(0.1,IF(gwr!C177&gt;0,gwr!C177 - 0.48,0))) + 0.5) * (1 + 0.25 * ((tier1!C177+tier2!C177)/2-tier2!AI177)) * 100</f>
        <v>50</v>
      </c>
      <c r="D178" s="24">
        <f xml:space="preserve"> (MAX(-0.1,MIN(0.1,IF(gwr!D177&gt;0,gwr!D177 - 0.48,0))) + 0.5) * (1 + 0.25 * ((tier1!D177+tier2!D177)/2-tier2!AJ177)) * 100</f>
        <v>50</v>
      </c>
      <c r="E178" s="24">
        <f xml:space="preserve"> (MAX(-0.1,MIN(0.1,IF(gwr!E177&gt;0,gwr!E177 - 0.48,0))) + 0.5) * (1 + 0.25 * ((tier1!E177+tier2!E177)/2-tier2!AK177)) * 100</f>
        <v>50</v>
      </c>
      <c r="F178" s="24">
        <f xml:space="preserve"> (MAX(-0.1,MIN(0.1,IF(gwr!F177&gt;0,gwr!F177 - 0.48,0))) + 0.5) * (1 + 0.25 * ((tier1!F177+tier2!F177)/2-tier2!AL177)) * 100</f>
        <v>50</v>
      </c>
      <c r="G178" s="24">
        <f xml:space="preserve"> (MAX(-0.1,MIN(0.1,IF(gwr!G177&gt;0,gwr!G177 - 0.48,0))) + 0.5) * (1 + 0.25 * ((tier1!G177+tier2!G177)/2-tier2!AM177)) * 100</f>
        <v>50</v>
      </c>
      <c r="H178" s="24">
        <f xml:space="preserve"> (MAX(-0.1,MIN(0.1,IF(gwr!H177&gt;0,gwr!H177 - 0.48,0))) + 0.5) * (1 + 0.25 * ((tier1!H177+tier2!H177)/2-tier2!AN177)) * 100</f>
        <v>50</v>
      </c>
      <c r="I178" s="24">
        <f xml:space="preserve"> (MAX(-0.1,MIN(0.1,IF(gwr!I177&gt;0,gwr!I177 - 0.48,0))) + 0.5) * (1 + 0.25 * ((tier1!I177+tier2!I177)/2-tier2!AO177)) * 100</f>
        <v>50</v>
      </c>
      <c r="J178" s="24">
        <f xml:space="preserve"> (MAX(-0.1,MIN(0.1,IF(gwr!J177&gt;0,gwr!J177 - 0.48,0))) + 0.5) * (1 + 0.25 * ((tier1!J177+tier2!J177)/2-tier2!AP177)) * 100</f>
        <v>50</v>
      </c>
      <c r="K178" s="24">
        <f xml:space="preserve"> (MAX(-0.1,MIN(0.1,IF(gwr!K177&gt;0,gwr!K177 - 0.48,0))) + 0.5) * (1 + 0.25 * ((tier1!K177+tier2!K177)/2-tier2!AQ177)) * 100</f>
        <v>50</v>
      </c>
      <c r="L178" s="24">
        <f xml:space="preserve"> (MAX(-0.1,MIN(0.1,IF(gwr!L177&gt;0,gwr!L177 - 0.48,0))) + 0.5) * (1 + 0.25 * ((tier1!L177+tier2!L177)/2-tier2!AR177)) * 100</f>
        <v>50</v>
      </c>
      <c r="M178" s="24">
        <f xml:space="preserve"> (MAX(-0.1,MIN(0.1,IF(gwr!M177&gt;0,gwr!M177 - 0.48,0))) + 0.5) * (1 + 0.25 * ((tier1!M177+tier2!M177)/2-tier2!AS177)) * 100</f>
        <v>50</v>
      </c>
      <c r="N178" s="24">
        <f xml:space="preserve"> (MAX(-0.1,MIN(0.1,IF(gwr!N177&gt;0,gwr!N177 - 0.48,0))) + 0.5) * (1 + 0.25 * ((tier1!N177+tier2!N177)/2-tier2!AT177)) * 100</f>
        <v>50</v>
      </c>
      <c r="O178" s="24">
        <f xml:space="preserve"> (MAX(-0.1,MIN(0.1,IF(gwr!O177&gt;0,gwr!O177 - 0.48,0))) + 0.5) * (1 + 0.25 * ((tier1!O177+tier2!O177)/2-tier2!AU177)) * 100</f>
        <v>50</v>
      </c>
      <c r="P178" s="24"/>
      <c r="Q178" s="24">
        <f xml:space="preserve"> (MAX(-0.1,MIN(0.1,IF(gwr!Q177&gt;0,gwr!Q177 - 0.48,0))) + 0.5) * (1 + 0.25 * ((tier1!Q177+tier2!Q177)/2-tier2!AW177)) * 100</f>
        <v>50</v>
      </c>
      <c r="R178" s="24">
        <f xml:space="preserve"> (MAX(-0.1,MIN(0.1,IF(gwr!R177&gt;0,gwr!R177 - 0.48,0))) + 0.5) * (1 + 0.25 * ((tier1!R177+tier2!R177)/2-tier2!AX177)) * 100</f>
        <v>50</v>
      </c>
      <c r="S178" s="24">
        <f xml:space="preserve"> (MAX(-0.1,MIN(0.1,IF(gwr!S177&gt;0,gwr!S177 - 0.48,0))) + 0.5) * (1 + 0.25 * ((tier1!S177+tier2!S177)/2-tier2!AY177)) * 100</f>
        <v>50</v>
      </c>
      <c r="T178" s="24">
        <f xml:space="preserve"> (MAX(-0.1,MIN(0.1,IF(gwr!T177&gt;0,gwr!T177 - 0.48,0))) + 0.5) * (1 + 0.25 * ((tier1!T177+tier2!T177)/2-tier2!AZ177)) * 100</f>
        <v>50</v>
      </c>
      <c r="U178" s="24">
        <f xml:space="preserve"> (MAX(-0.1,MIN(0.1,IF(gwr!U177&gt;0,gwr!U177 - 0.48,0))) + 0.5) * (1 + 0.25 * ((tier1!U177+tier2!U177)/2-tier2!BA177)) * 100</f>
        <v>50</v>
      </c>
      <c r="V178" s="24">
        <f xml:space="preserve"> (MAX(-0.1,MIN(0.1,IF(gwr!V177&gt;0,gwr!V177 - 0.48,0))) + 0.5) * (1 + 0.25 * ((tier1!V177+tier2!V177)/2-tier2!BB177)) * 100</f>
        <v>50</v>
      </c>
      <c r="W178" s="24">
        <f xml:space="preserve"> (MAX(-0.1,MIN(0.1,IF(gwr!W177&gt;0,gwr!W177 - 0.48,0))) + 0.5) * (1 + 0.25 * ((tier1!W177+tier2!W177)/2-tier2!BC177)) * 100</f>
        <v>50</v>
      </c>
      <c r="X178" s="24">
        <f xml:space="preserve"> (MAX(-0.1,MIN(0.1,IF(gwr!X177&gt;0,gwr!X177 - 0.48,0))) + 0.5) * (1 + 0.25 * ((tier1!X177+tier2!X177)/2-tier2!BD177)) * 100</f>
        <v>50</v>
      </c>
      <c r="Y178" s="24">
        <f xml:space="preserve"> (MAX(-0.1,MIN(0.1,IF(gwr!Y177&gt;0,gwr!Y177 - 0.48,0))) + 0.5) * (1 + 0.25 * ((tier1!Y177+tier2!Y177)/2-tier2!BE177)) * 100</f>
        <v>50</v>
      </c>
      <c r="Z178" s="24">
        <f xml:space="preserve"> (MAX(-0.1,MIN(0.1,IF(gwr!Z177&gt;0,gwr!Z177 - 0.48,0))) + 0.5) * (1 + 0.25 * ((tier1!Z177+tier2!Z177)/2-tier2!BF177)) * 100</f>
        <v>50</v>
      </c>
      <c r="AA178" s="24">
        <f xml:space="preserve"> (MAX(-0.1,MIN(0.1,IF(gwr!AA177&gt;0,gwr!AA177 - 0.48,0))) + 0.5) * (1 + 0.25 * ((tier1!AA177+tier2!AA177)/2-tier2!BG177)) * 100</f>
        <v>50</v>
      </c>
      <c r="AB178" s="24">
        <f xml:space="preserve"> (MAX(-0.1,MIN(0.1,IF(gwr!AB177&gt;0,gwr!AB177 - 0.48,0))) + 0.5) * (1 + 0.25 * ((tier1!AB177+tier2!AB177)/2-tier2!BH177)) * 100</f>
        <v>50</v>
      </c>
      <c r="AC178" s="24">
        <f xml:space="preserve"> (MAX(-0.1,MIN(0.1,IF(gwr!AC177&gt;0,gwr!AC177 - 0.48,0))) + 0.5) * (1 + 0.25 * ((tier1!AC177+tier2!AC177)/2-tier2!BI177)) * 100</f>
        <v>50</v>
      </c>
      <c r="AD178" s="24">
        <f xml:space="preserve"> (MAX(-0.1,MIN(0.1,IF(gwr!AD177&gt;0,gwr!AD177 - 0.48,0))) + 0.5) * (1 + 0.25 * ((tier1!AD177+tier2!AD177)/2-tier2!BJ177)) * 100</f>
        <v>50</v>
      </c>
      <c r="AE178" s="24">
        <f xml:space="preserve"> (MAX(-0.1,MIN(0.1,IF(gwr!AE177&gt;0,gwr!AE177 - 0.48,0))) + 0.5) * (1 + 0.25 * ((tier1!AE177+tier2!AE177)/2-tier2!BK177)) * 100</f>
        <v>50</v>
      </c>
      <c r="AF178" s="24"/>
      <c r="AG178" s="28">
        <f t="shared" si="6"/>
        <v>750</v>
      </c>
      <c r="AH178" s="28">
        <f t="shared" si="7"/>
        <v>750</v>
      </c>
      <c r="AI178" s="30">
        <f t="shared" si="8"/>
        <v>0.5</v>
      </c>
    </row>
    <row r="179" spans="1:35" s="25" customFormat="1" ht="12" x14ac:dyDescent="0.2">
      <c r="A179" s="24">
        <f xml:space="preserve"> (MAX(-0.1,MIN(0.1,IF(gwr!A178&gt;0,gwr!A178 - 0.48,0))) + 0.5) * (1 + 0.25 * ((tier1!A178+tier2!A178)/2-tier2!AG178)) * 100</f>
        <v>50</v>
      </c>
      <c r="B179" s="24">
        <f xml:space="preserve"> (MAX(-0.1,MIN(0.1,IF(gwr!B178&gt;0,gwr!B178 - 0.48,0))) + 0.5) * (1 + 0.25 * ((tier1!B178+tier2!B178)/2-tier2!AH178)) * 100</f>
        <v>50</v>
      </c>
      <c r="C179" s="24">
        <f xml:space="preserve"> (MAX(-0.1,MIN(0.1,IF(gwr!C178&gt;0,gwr!C178 - 0.48,0))) + 0.5) * (1 + 0.25 * ((tier1!C178+tier2!C178)/2-tier2!AI178)) * 100</f>
        <v>50</v>
      </c>
      <c r="D179" s="24">
        <f xml:space="preserve"> (MAX(-0.1,MIN(0.1,IF(gwr!D178&gt;0,gwr!D178 - 0.48,0))) + 0.5) * (1 + 0.25 * ((tier1!D178+tier2!D178)/2-tier2!AJ178)) * 100</f>
        <v>50</v>
      </c>
      <c r="E179" s="24">
        <f xml:space="preserve"> (MAX(-0.1,MIN(0.1,IF(gwr!E178&gt;0,gwr!E178 - 0.48,0))) + 0.5) * (1 + 0.25 * ((tier1!E178+tier2!E178)/2-tier2!AK178)) * 100</f>
        <v>50</v>
      </c>
      <c r="F179" s="24">
        <f xml:space="preserve"> (MAX(-0.1,MIN(0.1,IF(gwr!F178&gt;0,gwr!F178 - 0.48,0))) + 0.5) * (1 + 0.25 * ((tier1!F178+tier2!F178)/2-tier2!AL178)) * 100</f>
        <v>50</v>
      </c>
      <c r="G179" s="24">
        <f xml:space="preserve"> (MAX(-0.1,MIN(0.1,IF(gwr!G178&gt;0,gwr!G178 - 0.48,0))) + 0.5) * (1 + 0.25 * ((tier1!G178+tier2!G178)/2-tier2!AM178)) * 100</f>
        <v>50</v>
      </c>
      <c r="H179" s="24">
        <f xml:space="preserve"> (MAX(-0.1,MIN(0.1,IF(gwr!H178&gt;0,gwr!H178 - 0.48,0))) + 0.5) * (1 + 0.25 * ((tier1!H178+tier2!H178)/2-tier2!AN178)) * 100</f>
        <v>50</v>
      </c>
      <c r="I179" s="24">
        <f xml:space="preserve"> (MAX(-0.1,MIN(0.1,IF(gwr!I178&gt;0,gwr!I178 - 0.48,0))) + 0.5) * (1 + 0.25 * ((tier1!I178+tier2!I178)/2-tier2!AO178)) * 100</f>
        <v>50</v>
      </c>
      <c r="J179" s="24">
        <f xml:space="preserve"> (MAX(-0.1,MIN(0.1,IF(gwr!J178&gt;0,gwr!J178 - 0.48,0))) + 0.5) * (1 + 0.25 * ((tier1!J178+tier2!J178)/2-tier2!AP178)) * 100</f>
        <v>50</v>
      </c>
      <c r="K179" s="24">
        <f xml:space="preserve"> (MAX(-0.1,MIN(0.1,IF(gwr!K178&gt;0,gwr!K178 - 0.48,0))) + 0.5) * (1 + 0.25 * ((tier1!K178+tier2!K178)/2-tier2!AQ178)) * 100</f>
        <v>50</v>
      </c>
      <c r="L179" s="24">
        <f xml:space="preserve"> (MAX(-0.1,MIN(0.1,IF(gwr!L178&gt;0,gwr!L178 - 0.48,0))) + 0.5) * (1 + 0.25 * ((tier1!L178+tier2!L178)/2-tier2!AR178)) * 100</f>
        <v>50</v>
      </c>
      <c r="M179" s="24">
        <f xml:space="preserve"> (MAX(-0.1,MIN(0.1,IF(gwr!M178&gt;0,gwr!M178 - 0.48,0))) + 0.5) * (1 + 0.25 * ((tier1!M178+tier2!M178)/2-tier2!AS178)) * 100</f>
        <v>50</v>
      </c>
      <c r="N179" s="24">
        <f xml:space="preserve"> (MAX(-0.1,MIN(0.1,IF(gwr!N178&gt;0,gwr!N178 - 0.48,0))) + 0.5) * (1 + 0.25 * ((tier1!N178+tier2!N178)/2-tier2!AT178)) * 100</f>
        <v>50</v>
      </c>
      <c r="O179" s="24">
        <f xml:space="preserve"> (MAX(-0.1,MIN(0.1,IF(gwr!O178&gt;0,gwr!O178 - 0.48,0))) + 0.5) * (1 + 0.25 * ((tier1!O178+tier2!O178)/2-tier2!AU178)) * 100</f>
        <v>50</v>
      </c>
      <c r="P179" s="24"/>
      <c r="Q179" s="24">
        <f xml:space="preserve"> (MAX(-0.1,MIN(0.1,IF(gwr!Q178&gt;0,gwr!Q178 - 0.48,0))) + 0.5) * (1 + 0.25 * ((tier1!Q178+tier2!Q178)/2-tier2!AW178)) * 100</f>
        <v>50</v>
      </c>
      <c r="R179" s="24">
        <f xml:space="preserve"> (MAX(-0.1,MIN(0.1,IF(gwr!R178&gt;0,gwr!R178 - 0.48,0))) + 0.5) * (1 + 0.25 * ((tier1!R178+tier2!R178)/2-tier2!AX178)) * 100</f>
        <v>50</v>
      </c>
      <c r="S179" s="24">
        <f xml:space="preserve"> (MAX(-0.1,MIN(0.1,IF(gwr!S178&gt;0,gwr!S178 - 0.48,0))) + 0.5) * (1 + 0.25 * ((tier1!S178+tier2!S178)/2-tier2!AY178)) * 100</f>
        <v>50</v>
      </c>
      <c r="T179" s="24">
        <f xml:space="preserve"> (MAX(-0.1,MIN(0.1,IF(gwr!T178&gt;0,gwr!T178 - 0.48,0))) + 0.5) * (1 + 0.25 * ((tier1!T178+tier2!T178)/2-tier2!AZ178)) * 100</f>
        <v>50</v>
      </c>
      <c r="U179" s="24">
        <f xml:space="preserve"> (MAX(-0.1,MIN(0.1,IF(gwr!U178&gt;0,gwr!U178 - 0.48,0))) + 0.5) * (1 + 0.25 * ((tier1!U178+tier2!U178)/2-tier2!BA178)) * 100</f>
        <v>50</v>
      </c>
      <c r="V179" s="24">
        <f xml:space="preserve"> (MAX(-0.1,MIN(0.1,IF(gwr!V178&gt;0,gwr!V178 - 0.48,0))) + 0.5) * (1 + 0.25 * ((tier1!V178+tier2!V178)/2-tier2!BB178)) * 100</f>
        <v>50</v>
      </c>
      <c r="W179" s="24">
        <f xml:space="preserve"> (MAX(-0.1,MIN(0.1,IF(gwr!W178&gt;0,gwr!W178 - 0.48,0))) + 0.5) * (1 + 0.25 * ((tier1!W178+tier2!W178)/2-tier2!BC178)) * 100</f>
        <v>50</v>
      </c>
      <c r="X179" s="24">
        <f xml:space="preserve"> (MAX(-0.1,MIN(0.1,IF(gwr!X178&gt;0,gwr!X178 - 0.48,0))) + 0.5) * (1 + 0.25 * ((tier1!X178+tier2!X178)/2-tier2!BD178)) * 100</f>
        <v>50</v>
      </c>
      <c r="Y179" s="24">
        <f xml:space="preserve"> (MAX(-0.1,MIN(0.1,IF(gwr!Y178&gt;0,gwr!Y178 - 0.48,0))) + 0.5) * (1 + 0.25 * ((tier1!Y178+tier2!Y178)/2-tier2!BE178)) * 100</f>
        <v>50</v>
      </c>
      <c r="Z179" s="24">
        <f xml:space="preserve"> (MAX(-0.1,MIN(0.1,IF(gwr!Z178&gt;0,gwr!Z178 - 0.48,0))) + 0.5) * (1 + 0.25 * ((tier1!Z178+tier2!Z178)/2-tier2!BF178)) * 100</f>
        <v>50</v>
      </c>
      <c r="AA179" s="24">
        <f xml:space="preserve"> (MAX(-0.1,MIN(0.1,IF(gwr!AA178&gt;0,gwr!AA178 - 0.48,0))) + 0.5) * (1 + 0.25 * ((tier1!AA178+tier2!AA178)/2-tier2!BG178)) * 100</f>
        <v>50</v>
      </c>
      <c r="AB179" s="24">
        <f xml:space="preserve"> (MAX(-0.1,MIN(0.1,IF(gwr!AB178&gt;0,gwr!AB178 - 0.48,0))) + 0.5) * (1 + 0.25 * ((tier1!AB178+tier2!AB178)/2-tier2!BH178)) * 100</f>
        <v>50</v>
      </c>
      <c r="AC179" s="24">
        <f xml:space="preserve"> (MAX(-0.1,MIN(0.1,IF(gwr!AC178&gt;0,gwr!AC178 - 0.48,0))) + 0.5) * (1 + 0.25 * ((tier1!AC178+tier2!AC178)/2-tier2!BI178)) * 100</f>
        <v>50</v>
      </c>
      <c r="AD179" s="24">
        <f xml:space="preserve"> (MAX(-0.1,MIN(0.1,IF(gwr!AD178&gt;0,gwr!AD178 - 0.48,0))) + 0.5) * (1 + 0.25 * ((tier1!AD178+tier2!AD178)/2-tier2!BJ178)) * 100</f>
        <v>50</v>
      </c>
      <c r="AE179" s="24">
        <f xml:space="preserve"> (MAX(-0.1,MIN(0.1,IF(gwr!AE178&gt;0,gwr!AE178 - 0.48,0))) + 0.5) * (1 + 0.25 * ((tier1!AE178+tier2!AE178)/2-tier2!BK178)) * 100</f>
        <v>50</v>
      </c>
      <c r="AF179" s="24"/>
      <c r="AG179" s="28">
        <f t="shared" si="6"/>
        <v>750</v>
      </c>
      <c r="AH179" s="28">
        <f t="shared" si="7"/>
        <v>750</v>
      </c>
      <c r="AI179" s="30">
        <f t="shared" si="8"/>
        <v>0.5</v>
      </c>
    </row>
    <row r="180" spans="1:35" s="25" customFormat="1" ht="12" x14ac:dyDescent="0.2">
      <c r="A180" s="24">
        <f xml:space="preserve"> (MAX(-0.1,MIN(0.1,IF(gwr!A179&gt;0,gwr!A179 - 0.48,0))) + 0.5) * (1 + 0.25 * ((tier1!A179+tier2!A179)/2-tier2!AG179)) * 100</f>
        <v>50</v>
      </c>
      <c r="B180" s="24">
        <f xml:space="preserve"> (MAX(-0.1,MIN(0.1,IF(gwr!B179&gt;0,gwr!B179 - 0.48,0))) + 0.5) * (1 + 0.25 * ((tier1!B179+tier2!B179)/2-tier2!AH179)) * 100</f>
        <v>50</v>
      </c>
      <c r="C180" s="24">
        <f xml:space="preserve"> (MAX(-0.1,MIN(0.1,IF(gwr!C179&gt;0,gwr!C179 - 0.48,0))) + 0.5) * (1 + 0.25 * ((tier1!C179+tier2!C179)/2-tier2!AI179)) * 100</f>
        <v>50</v>
      </c>
      <c r="D180" s="24">
        <f xml:space="preserve"> (MAX(-0.1,MIN(0.1,IF(gwr!D179&gt;0,gwr!D179 - 0.48,0))) + 0.5) * (1 + 0.25 * ((tier1!D179+tier2!D179)/2-tier2!AJ179)) * 100</f>
        <v>50</v>
      </c>
      <c r="E180" s="24">
        <f xml:space="preserve"> (MAX(-0.1,MIN(0.1,IF(gwr!E179&gt;0,gwr!E179 - 0.48,0))) + 0.5) * (1 + 0.25 * ((tier1!E179+tier2!E179)/2-tier2!AK179)) * 100</f>
        <v>50</v>
      </c>
      <c r="F180" s="24">
        <f xml:space="preserve"> (MAX(-0.1,MIN(0.1,IF(gwr!F179&gt;0,gwr!F179 - 0.48,0))) + 0.5) * (1 + 0.25 * ((tier1!F179+tier2!F179)/2-tier2!AL179)) * 100</f>
        <v>50</v>
      </c>
      <c r="G180" s="24">
        <f xml:space="preserve"> (MAX(-0.1,MIN(0.1,IF(gwr!G179&gt;0,gwr!G179 - 0.48,0))) + 0.5) * (1 + 0.25 * ((tier1!G179+tier2!G179)/2-tier2!AM179)) * 100</f>
        <v>50</v>
      </c>
      <c r="H180" s="24">
        <f xml:space="preserve"> (MAX(-0.1,MIN(0.1,IF(gwr!H179&gt;0,gwr!H179 - 0.48,0))) + 0.5) * (1 + 0.25 * ((tier1!H179+tier2!H179)/2-tier2!AN179)) * 100</f>
        <v>50</v>
      </c>
      <c r="I180" s="24">
        <f xml:space="preserve"> (MAX(-0.1,MIN(0.1,IF(gwr!I179&gt;0,gwr!I179 - 0.48,0))) + 0.5) * (1 + 0.25 * ((tier1!I179+tier2!I179)/2-tier2!AO179)) * 100</f>
        <v>50</v>
      </c>
      <c r="J180" s="24">
        <f xml:space="preserve"> (MAX(-0.1,MIN(0.1,IF(gwr!J179&gt;0,gwr!J179 - 0.48,0))) + 0.5) * (1 + 0.25 * ((tier1!J179+tier2!J179)/2-tier2!AP179)) * 100</f>
        <v>50</v>
      </c>
      <c r="K180" s="24">
        <f xml:space="preserve"> (MAX(-0.1,MIN(0.1,IF(gwr!K179&gt;0,gwr!K179 - 0.48,0))) + 0.5) * (1 + 0.25 * ((tier1!K179+tier2!K179)/2-tier2!AQ179)) * 100</f>
        <v>50</v>
      </c>
      <c r="L180" s="24">
        <f xml:space="preserve"> (MAX(-0.1,MIN(0.1,IF(gwr!L179&gt;0,gwr!L179 - 0.48,0))) + 0.5) * (1 + 0.25 * ((tier1!L179+tier2!L179)/2-tier2!AR179)) * 100</f>
        <v>50</v>
      </c>
      <c r="M180" s="24">
        <f xml:space="preserve"> (MAX(-0.1,MIN(0.1,IF(gwr!M179&gt;0,gwr!M179 - 0.48,0))) + 0.5) * (1 + 0.25 * ((tier1!M179+tier2!M179)/2-tier2!AS179)) * 100</f>
        <v>50</v>
      </c>
      <c r="N180" s="24">
        <f xml:space="preserve"> (MAX(-0.1,MIN(0.1,IF(gwr!N179&gt;0,gwr!N179 - 0.48,0))) + 0.5) * (1 + 0.25 * ((tier1!N179+tier2!N179)/2-tier2!AT179)) * 100</f>
        <v>50</v>
      </c>
      <c r="O180" s="24">
        <f xml:space="preserve"> (MAX(-0.1,MIN(0.1,IF(gwr!O179&gt;0,gwr!O179 - 0.48,0))) + 0.5) * (1 + 0.25 * ((tier1!O179+tier2!O179)/2-tier2!AU179)) * 100</f>
        <v>50</v>
      </c>
      <c r="P180" s="24"/>
      <c r="Q180" s="24">
        <f xml:space="preserve"> (MAX(-0.1,MIN(0.1,IF(gwr!Q179&gt;0,gwr!Q179 - 0.48,0))) + 0.5) * (1 + 0.25 * ((tier1!Q179+tier2!Q179)/2-tier2!AW179)) * 100</f>
        <v>50</v>
      </c>
      <c r="R180" s="24">
        <f xml:space="preserve"> (MAX(-0.1,MIN(0.1,IF(gwr!R179&gt;0,gwr!R179 - 0.48,0))) + 0.5) * (1 + 0.25 * ((tier1!R179+tier2!R179)/2-tier2!AX179)) * 100</f>
        <v>50</v>
      </c>
      <c r="S180" s="24">
        <f xml:space="preserve"> (MAX(-0.1,MIN(0.1,IF(gwr!S179&gt;0,gwr!S179 - 0.48,0))) + 0.5) * (1 + 0.25 * ((tier1!S179+tier2!S179)/2-tier2!AY179)) * 100</f>
        <v>50</v>
      </c>
      <c r="T180" s="24">
        <f xml:space="preserve"> (MAX(-0.1,MIN(0.1,IF(gwr!T179&gt;0,gwr!T179 - 0.48,0))) + 0.5) * (1 + 0.25 * ((tier1!T179+tier2!T179)/2-tier2!AZ179)) * 100</f>
        <v>50</v>
      </c>
      <c r="U180" s="24">
        <f xml:space="preserve"> (MAX(-0.1,MIN(0.1,IF(gwr!U179&gt;0,gwr!U179 - 0.48,0))) + 0.5) * (1 + 0.25 * ((tier1!U179+tier2!U179)/2-tier2!BA179)) * 100</f>
        <v>50</v>
      </c>
      <c r="V180" s="24">
        <f xml:space="preserve"> (MAX(-0.1,MIN(0.1,IF(gwr!V179&gt;0,gwr!V179 - 0.48,0))) + 0.5) * (1 + 0.25 * ((tier1!V179+tier2!V179)/2-tier2!BB179)) * 100</f>
        <v>50</v>
      </c>
      <c r="W180" s="24">
        <f xml:space="preserve"> (MAX(-0.1,MIN(0.1,IF(gwr!W179&gt;0,gwr!W179 - 0.48,0))) + 0.5) * (1 + 0.25 * ((tier1!W179+tier2!W179)/2-tier2!BC179)) * 100</f>
        <v>50</v>
      </c>
      <c r="X180" s="24">
        <f xml:space="preserve"> (MAX(-0.1,MIN(0.1,IF(gwr!X179&gt;0,gwr!X179 - 0.48,0))) + 0.5) * (1 + 0.25 * ((tier1!X179+tier2!X179)/2-tier2!BD179)) * 100</f>
        <v>50</v>
      </c>
      <c r="Y180" s="24">
        <f xml:space="preserve"> (MAX(-0.1,MIN(0.1,IF(gwr!Y179&gt;0,gwr!Y179 - 0.48,0))) + 0.5) * (1 + 0.25 * ((tier1!Y179+tier2!Y179)/2-tier2!BE179)) * 100</f>
        <v>50</v>
      </c>
      <c r="Z180" s="24">
        <f xml:space="preserve"> (MAX(-0.1,MIN(0.1,IF(gwr!Z179&gt;0,gwr!Z179 - 0.48,0))) + 0.5) * (1 + 0.25 * ((tier1!Z179+tier2!Z179)/2-tier2!BF179)) * 100</f>
        <v>50</v>
      </c>
      <c r="AA180" s="24">
        <f xml:space="preserve"> (MAX(-0.1,MIN(0.1,IF(gwr!AA179&gt;0,gwr!AA179 - 0.48,0))) + 0.5) * (1 + 0.25 * ((tier1!AA179+tier2!AA179)/2-tier2!BG179)) * 100</f>
        <v>50</v>
      </c>
      <c r="AB180" s="24">
        <f xml:space="preserve"> (MAX(-0.1,MIN(0.1,IF(gwr!AB179&gt;0,gwr!AB179 - 0.48,0))) + 0.5) * (1 + 0.25 * ((tier1!AB179+tier2!AB179)/2-tier2!BH179)) * 100</f>
        <v>50</v>
      </c>
      <c r="AC180" s="24">
        <f xml:space="preserve"> (MAX(-0.1,MIN(0.1,IF(gwr!AC179&gt;0,gwr!AC179 - 0.48,0))) + 0.5) * (1 + 0.25 * ((tier1!AC179+tier2!AC179)/2-tier2!BI179)) * 100</f>
        <v>50</v>
      </c>
      <c r="AD180" s="24">
        <f xml:space="preserve"> (MAX(-0.1,MIN(0.1,IF(gwr!AD179&gt;0,gwr!AD179 - 0.48,0))) + 0.5) * (1 + 0.25 * ((tier1!AD179+tier2!AD179)/2-tier2!BJ179)) * 100</f>
        <v>50</v>
      </c>
      <c r="AE180" s="24">
        <f xml:space="preserve"> (MAX(-0.1,MIN(0.1,IF(gwr!AE179&gt;0,gwr!AE179 - 0.48,0))) + 0.5) * (1 + 0.25 * ((tier1!AE179+tier2!AE179)/2-tier2!BK179)) * 100</f>
        <v>50</v>
      </c>
      <c r="AF180" s="24"/>
      <c r="AG180" s="28">
        <f t="shared" si="6"/>
        <v>750</v>
      </c>
      <c r="AH180" s="28">
        <f t="shared" si="7"/>
        <v>750</v>
      </c>
      <c r="AI180" s="30">
        <f t="shared" si="8"/>
        <v>0.5</v>
      </c>
    </row>
    <row r="181" spans="1:35" s="25" customFormat="1" ht="12" x14ac:dyDescent="0.2">
      <c r="A181" s="24">
        <f xml:space="preserve"> (MAX(-0.1,MIN(0.1,IF(gwr!A180&gt;0,gwr!A180 - 0.48,0))) + 0.5) * (1 + 0.25 * ((tier1!A180+tier2!A180)/2-tier2!AG180)) * 100</f>
        <v>50</v>
      </c>
      <c r="B181" s="24">
        <f xml:space="preserve"> (MAX(-0.1,MIN(0.1,IF(gwr!B180&gt;0,gwr!B180 - 0.48,0))) + 0.5) * (1 + 0.25 * ((tier1!B180+tier2!B180)/2-tier2!AH180)) * 100</f>
        <v>50</v>
      </c>
      <c r="C181" s="24">
        <f xml:space="preserve"> (MAX(-0.1,MIN(0.1,IF(gwr!C180&gt;0,gwr!C180 - 0.48,0))) + 0.5) * (1 + 0.25 * ((tier1!C180+tier2!C180)/2-tier2!AI180)) * 100</f>
        <v>50</v>
      </c>
      <c r="D181" s="24">
        <f xml:space="preserve"> (MAX(-0.1,MIN(0.1,IF(gwr!D180&gt;0,gwr!D180 - 0.48,0))) + 0.5) * (1 + 0.25 * ((tier1!D180+tier2!D180)/2-tier2!AJ180)) * 100</f>
        <v>50</v>
      </c>
      <c r="E181" s="24">
        <f xml:space="preserve"> (MAX(-0.1,MIN(0.1,IF(gwr!E180&gt;0,gwr!E180 - 0.48,0))) + 0.5) * (1 + 0.25 * ((tier1!E180+tier2!E180)/2-tier2!AK180)) * 100</f>
        <v>50</v>
      </c>
      <c r="F181" s="24">
        <f xml:space="preserve"> (MAX(-0.1,MIN(0.1,IF(gwr!F180&gt;0,gwr!F180 - 0.48,0))) + 0.5) * (1 + 0.25 * ((tier1!F180+tier2!F180)/2-tier2!AL180)) * 100</f>
        <v>50</v>
      </c>
      <c r="G181" s="24">
        <f xml:space="preserve"> (MAX(-0.1,MIN(0.1,IF(gwr!G180&gt;0,gwr!G180 - 0.48,0))) + 0.5) * (1 + 0.25 * ((tier1!G180+tier2!G180)/2-tier2!AM180)) * 100</f>
        <v>50</v>
      </c>
      <c r="H181" s="24">
        <f xml:space="preserve"> (MAX(-0.1,MIN(0.1,IF(gwr!H180&gt;0,gwr!H180 - 0.48,0))) + 0.5) * (1 + 0.25 * ((tier1!H180+tier2!H180)/2-tier2!AN180)) * 100</f>
        <v>50</v>
      </c>
      <c r="I181" s="24">
        <f xml:space="preserve"> (MAX(-0.1,MIN(0.1,IF(gwr!I180&gt;0,gwr!I180 - 0.48,0))) + 0.5) * (1 + 0.25 * ((tier1!I180+tier2!I180)/2-tier2!AO180)) * 100</f>
        <v>50</v>
      </c>
      <c r="J181" s="24">
        <f xml:space="preserve"> (MAX(-0.1,MIN(0.1,IF(gwr!J180&gt;0,gwr!J180 - 0.48,0))) + 0.5) * (1 + 0.25 * ((tier1!J180+tier2!J180)/2-tier2!AP180)) * 100</f>
        <v>50</v>
      </c>
      <c r="K181" s="24">
        <f xml:space="preserve"> (MAX(-0.1,MIN(0.1,IF(gwr!K180&gt;0,gwr!K180 - 0.48,0))) + 0.5) * (1 + 0.25 * ((tier1!K180+tier2!K180)/2-tier2!AQ180)) * 100</f>
        <v>50</v>
      </c>
      <c r="L181" s="24">
        <f xml:space="preserve"> (MAX(-0.1,MIN(0.1,IF(gwr!L180&gt;0,gwr!L180 - 0.48,0))) + 0.5) * (1 + 0.25 * ((tier1!L180+tier2!L180)/2-tier2!AR180)) * 100</f>
        <v>50</v>
      </c>
      <c r="M181" s="24">
        <f xml:space="preserve"> (MAX(-0.1,MIN(0.1,IF(gwr!M180&gt;0,gwr!M180 - 0.48,0))) + 0.5) * (1 + 0.25 * ((tier1!M180+tier2!M180)/2-tier2!AS180)) * 100</f>
        <v>50</v>
      </c>
      <c r="N181" s="24">
        <f xml:space="preserve"> (MAX(-0.1,MIN(0.1,IF(gwr!N180&gt;0,gwr!N180 - 0.48,0))) + 0.5) * (1 + 0.25 * ((tier1!N180+tier2!N180)/2-tier2!AT180)) * 100</f>
        <v>50</v>
      </c>
      <c r="O181" s="24">
        <f xml:space="preserve"> (MAX(-0.1,MIN(0.1,IF(gwr!O180&gt;0,gwr!O180 - 0.48,0))) + 0.5) * (1 + 0.25 * ((tier1!O180+tier2!O180)/2-tier2!AU180)) * 100</f>
        <v>50</v>
      </c>
      <c r="P181" s="24"/>
      <c r="Q181" s="24">
        <f xml:space="preserve"> (MAX(-0.1,MIN(0.1,IF(gwr!Q180&gt;0,gwr!Q180 - 0.48,0))) + 0.5) * (1 + 0.25 * ((tier1!Q180+tier2!Q180)/2-tier2!AW180)) * 100</f>
        <v>50</v>
      </c>
      <c r="R181" s="24">
        <f xml:space="preserve"> (MAX(-0.1,MIN(0.1,IF(gwr!R180&gt;0,gwr!R180 - 0.48,0))) + 0.5) * (1 + 0.25 * ((tier1!R180+tier2!R180)/2-tier2!AX180)) * 100</f>
        <v>50</v>
      </c>
      <c r="S181" s="24">
        <f xml:space="preserve"> (MAX(-0.1,MIN(0.1,IF(gwr!S180&gt;0,gwr!S180 - 0.48,0))) + 0.5) * (1 + 0.25 * ((tier1!S180+tier2!S180)/2-tier2!AY180)) * 100</f>
        <v>50</v>
      </c>
      <c r="T181" s="24">
        <f xml:space="preserve"> (MAX(-0.1,MIN(0.1,IF(gwr!T180&gt;0,gwr!T180 - 0.48,0))) + 0.5) * (1 + 0.25 * ((tier1!T180+tier2!T180)/2-tier2!AZ180)) * 100</f>
        <v>50</v>
      </c>
      <c r="U181" s="24">
        <f xml:space="preserve"> (MAX(-0.1,MIN(0.1,IF(gwr!U180&gt;0,gwr!U180 - 0.48,0))) + 0.5) * (1 + 0.25 * ((tier1!U180+tier2!U180)/2-tier2!BA180)) * 100</f>
        <v>50</v>
      </c>
      <c r="V181" s="24">
        <f xml:space="preserve"> (MAX(-0.1,MIN(0.1,IF(gwr!V180&gt;0,gwr!V180 - 0.48,0))) + 0.5) * (1 + 0.25 * ((tier1!V180+tier2!V180)/2-tier2!BB180)) * 100</f>
        <v>50</v>
      </c>
      <c r="W181" s="24">
        <f xml:space="preserve"> (MAX(-0.1,MIN(0.1,IF(gwr!W180&gt;0,gwr!W180 - 0.48,0))) + 0.5) * (1 + 0.25 * ((tier1!W180+tier2!W180)/2-tier2!BC180)) * 100</f>
        <v>50</v>
      </c>
      <c r="X181" s="24">
        <f xml:space="preserve"> (MAX(-0.1,MIN(0.1,IF(gwr!X180&gt;0,gwr!X180 - 0.48,0))) + 0.5) * (1 + 0.25 * ((tier1!X180+tier2!X180)/2-tier2!BD180)) * 100</f>
        <v>50</v>
      </c>
      <c r="Y181" s="24">
        <f xml:space="preserve"> (MAX(-0.1,MIN(0.1,IF(gwr!Y180&gt;0,gwr!Y180 - 0.48,0))) + 0.5) * (1 + 0.25 * ((tier1!Y180+tier2!Y180)/2-tier2!BE180)) * 100</f>
        <v>50</v>
      </c>
      <c r="Z181" s="24">
        <f xml:space="preserve"> (MAX(-0.1,MIN(0.1,IF(gwr!Z180&gt;0,gwr!Z180 - 0.48,0))) + 0.5) * (1 + 0.25 * ((tier1!Z180+tier2!Z180)/2-tier2!BF180)) * 100</f>
        <v>50</v>
      </c>
      <c r="AA181" s="24">
        <f xml:space="preserve"> (MAX(-0.1,MIN(0.1,IF(gwr!AA180&gt;0,gwr!AA180 - 0.48,0))) + 0.5) * (1 + 0.25 * ((tier1!AA180+tier2!AA180)/2-tier2!BG180)) * 100</f>
        <v>50</v>
      </c>
      <c r="AB181" s="24">
        <f xml:space="preserve"> (MAX(-0.1,MIN(0.1,IF(gwr!AB180&gt;0,gwr!AB180 - 0.48,0))) + 0.5) * (1 + 0.25 * ((tier1!AB180+tier2!AB180)/2-tier2!BH180)) * 100</f>
        <v>50</v>
      </c>
      <c r="AC181" s="24">
        <f xml:space="preserve"> (MAX(-0.1,MIN(0.1,IF(gwr!AC180&gt;0,gwr!AC180 - 0.48,0))) + 0.5) * (1 + 0.25 * ((tier1!AC180+tier2!AC180)/2-tier2!BI180)) * 100</f>
        <v>50</v>
      </c>
      <c r="AD181" s="24">
        <f xml:space="preserve"> (MAX(-0.1,MIN(0.1,IF(gwr!AD180&gt;0,gwr!AD180 - 0.48,0))) + 0.5) * (1 + 0.25 * ((tier1!AD180+tier2!AD180)/2-tier2!BJ180)) * 100</f>
        <v>50</v>
      </c>
      <c r="AE181" s="24">
        <f xml:space="preserve"> (MAX(-0.1,MIN(0.1,IF(gwr!AE180&gt;0,gwr!AE180 - 0.48,0))) + 0.5) * (1 + 0.25 * ((tier1!AE180+tier2!AE180)/2-tier2!BK180)) * 100</f>
        <v>50</v>
      </c>
      <c r="AF181" s="24"/>
      <c r="AG181" s="28">
        <f t="shared" si="6"/>
        <v>750</v>
      </c>
      <c r="AH181" s="28">
        <f t="shared" si="7"/>
        <v>750</v>
      </c>
      <c r="AI181" s="30">
        <f t="shared" si="8"/>
        <v>0.5</v>
      </c>
    </row>
    <row r="182" spans="1:35" s="25" customFormat="1" ht="12" x14ac:dyDescent="0.2">
      <c r="A182" s="24">
        <f xml:space="preserve"> (MAX(-0.1,MIN(0.1,IF(gwr!A181&gt;0,gwr!A181 - 0.48,0))) + 0.5) * (1 + 0.25 * ((tier1!A181+tier2!A181)/2-tier2!AG181)) * 100</f>
        <v>50</v>
      </c>
      <c r="B182" s="24">
        <f xml:space="preserve"> (MAX(-0.1,MIN(0.1,IF(gwr!B181&gt;0,gwr!B181 - 0.48,0))) + 0.5) * (1 + 0.25 * ((tier1!B181+tier2!B181)/2-tier2!AH181)) * 100</f>
        <v>50</v>
      </c>
      <c r="C182" s="24">
        <f xml:space="preserve"> (MAX(-0.1,MIN(0.1,IF(gwr!C181&gt;0,gwr!C181 - 0.48,0))) + 0.5) * (1 + 0.25 * ((tier1!C181+tier2!C181)/2-tier2!AI181)) * 100</f>
        <v>50</v>
      </c>
      <c r="D182" s="24">
        <f xml:space="preserve"> (MAX(-0.1,MIN(0.1,IF(gwr!D181&gt;0,gwr!D181 - 0.48,0))) + 0.5) * (1 + 0.25 * ((tier1!D181+tier2!D181)/2-tier2!AJ181)) * 100</f>
        <v>50</v>
      </c>
      <c r="E182" s="24">
        <f xml:space="preserve"> (MAX(-0.1,MIN(0.1,IF(gwr!E181&gt;0,gwr!E181 - 0.48,0))) + 0.5) * (1 + 0.25 * ((tier1!E181+tier2!E181)/2-tier2!AK181)) * 100</f>
        <v>50</v>
      </c>
      <c r="F182" s="24">
        <f xml:space="preserve"> (MAX(-0.1,MIN(0.1,IF(gwr!F181&gt;0,gwr!F181 - 0.48,0))) + 0.5) * (1 + 0.25 * ((tier1!F181+tier2!F181)/2-tier2!AL181)) * 100</f>
        <v>50</v>
      </c>
      <c r="G182" s="24">
        <f xml:space="preserve"> (MAX(-0.1,MIN(0.1,IF(gwr!G181&gt;0,gwr!G181 - 0.48,0))) + 0.5) * (1 + 0.25 * ((tier1!G181+tier2!G181)/2-tier2!AM181)) * 100</f>
        <v>50</v>
      </c>
      <c r="H182" s="24">
        <f xml:space="preserve"> (MAX(-0.1,MIN(0.1,IF(gwr!H181&gt;0,gwr!H181 - 0.48,0))) + 0.5) * (1 + 0.25 * ((tier1!H181+tier2!H181)/2-tier2!AN181)) * 100</f>
        <v>50</v>
      </c>
      <c r="I182" s="24">
        <f xml:space="preserve"> (MAX(-0.1,MIN(0.1,IF(gwr!I181&gt;0,gwr!I181 - 0.48,0))) + 0.5) * (1 + 0.25 * ((tier1!I181+tier2!I181)/2-tier2!AO181)) * 100</f>
        <v>50</v>
      </c>
      <c r="J182" s="24">
        <f xml:space="preserve"> (MAX(-0.1,MIN(0.1,IF(gwr!J181&gt;0,gwr!J181 - 0.48,0))) + 0.5) * (1 + 0.25 * ((tier1!J181+tier2!J181)/2-tier2!AP181)) * 100</f>
        <v>50</v>
      </c>
      <c r="K182" s="24">
        <f xml:space="preserve"> (MAX(-0.1,MIN(0.1,IF(gwr!K181&gt;0,gwr!K181 - 0.48,0))) + 0.5) * (1 + 0.25 * ((tier1!K181+tier2!K181)/2-tier2!AQ181)) * 100</f>
        <v>50</v>
      </c>
      <c r="L182" s="24">
        <f xml:space="preserve"> (MAX(-0.1,MIN(0.1,IF(gwr!L181&gt;0,gwr!L181 - 0.48,0))) + 0.5) * (1 + 0.25 * ((tier1!L181+tier2!L181)/2-tier2!AR181)) * 100</f>
        <v>50</v>
      </c>
      <c r="M182" s="24">
        <f xml:space="preserve"> (MAX(-0.1,MIN(0.1,IF(gwr!M181&gt;0,gwr!M181 - 0.48,0))) + 0.5) * (1 + 0.25 * ((tier1!M181+tier2!M181)/2-tier2!AS181)) * 100</f>
        <v>50</v>
      </c>
      <c r="N182" s="24">
        <f xml:space="preserve"> (MAX(-0.1,MIN(0.1,IF(gwr!N181&gt;0,gwr!N181 - 0.48,0))) + 0.5) * (1 + 0.25 * ((tier1!N181+tier2!N181)/2-tier2!AT181)) * 100</f>
        <v>50</v>
      </c>
      <c r="O182" s="24">
        <f xml:space="preserve"> (MAX(-0.1,MIN(0.1,IF(gwr!O181&gt;0,gwr!O181 - 0.48,0))) + 0.5) * (1 + 0.25 * ((tier1!O181+tier2!O181)/2-tier2!AU181)) * 100</f>
        <v>50</v>
      </c>
      <c r="P182" s="24"/>
      <c r="Q182" s="24">
        <f xml:space="preserve"> (MAX(-0.1,MIN(0.1,IF(gwr!Q181&gt;0,gwr!Q181 - 0.48,0))) + 0.5) * (1 + 0.25 * ((tier1!Q181+tier2!Q181)/2-tier2!AW181)) * 100</f>
        <v>50</v>
      </c>
      <c r="R182" s="24">
        <f xml:space="preserve"> (MAX(-0.1,MIN(0.1,IF(gwr!R181&gt;0,gwr!R181 - 0.48,0))) + 0.5) * (1 + 0.25 * ((tier1!R181+tier2!R181)/2-tier2!AX181)) * 100</f>
        <v>50</v>
      </c>
      <c r="S182" s="24">
        <f xml:space="preserve"> (MAX(-0.1,MIN(0.1,IF(gwr!S181&gt;0,gwr!S181 - 0.48,0))) + 0.5) * (1 + 0.25 * ((tier1!S181+tier2!S181)/2-tier2!AY181)) * 100</f>
        <v>50</v>
      </c>
      <c r="T182" s="24">
        <f xml:space="preserve"> (MAX(-0.1,MIN(0.1,IF(gwr!T181&gt;0,gwr!T181 - 0.48,0))) + 0.5) * (1 + 0.25 * ((tier1!T181+tier2!T181)/2-tier2!AZ181)) * 100</f>
        <v>50</v>
      </c>
      <c r="U182" s="24">
        <f xml:space="preserve"> (MAX(-0.1,MIN(0.1,IF(gwr!U181&gt;0,gwr!U181 - 0.48,0))) + 0.5) * (1 + 0.25 * ((tier1!U181+tier2!U181)/2-tier2!BA181)) * 100</f>
        <v>50</v>
      </c>
      <c r="V182" s="24">
        <f xml:space="preserve"> (MAX(-0.1,MIN(0.1,IF(gwr!V181&gt;0,gwr!V181 - 0.48,0))) + 0.5) * (1 + 0.25 * ((tier1!V181+tier2!V181)/2-tier2!BB181)) * 100</f>
        <v>50</v>
      </c>
      <c r="W182" s="24">
        <f xml:space="preserve"> (MAX(-0.1,MIN(0.1,IF(gwr!W181&gt;0,gwr!W181 - 0.48,0))) + 0.5) * (1 + 0.25 * ((tier1!W181+tier2!W181)/2-tier2!BC181)) * 100</f>
        <v>50</v>
      </c>
      <c r="X182" s="24">
        <f xml:space="preserve"> (MAX(-0.1,MIN(0.1,IF(gwr!X181&gt;0,gwr!X181 - 0.48,0))) + 0.5) * (1 + 0.25 * ((tier1!X181+tier2!X181)/2-tier2!BD181)) * 100</f>
        <v>50</v>
      </c>
      <c r="Y182" s="24">
        <f xml:space="preserve"> (MAX(-0.1,MIN(0.1,IF(gwr!Y181&gt;0,gwr!Y181 - 0.48,0))) + 0.5) * (1 + 0.25 * ((tier1!Y181+tier2!Y181)/2-tier2!BE181)) * 100</f>
        <v>50</v>
      </c>
      <c r="Z182" s="24">
        <f xml:space="preserve"> (MAX(-0.1,MIN(0.1,IF(gwr!Z181&gt;0,gwr!Z181 - 0.48,0))) + 0.5) * (1 + 0.25 * ((tier1!Z181+tier2!Z181)/2-tier2!BF181)) * 100</f>
        <v>50</v>
      </c>
      <c r="AA182" s="24">
        <f xml:space="preserve"> (MAX(-0.1,MIN(0.1,IF(gwr!AA181&gt;0,gwr!AA181 - 0.48,0))) + 0.5) * (1 + 0.25 * ((tier1!AA181+tier2!AA181)/2-tier2!BG181)) * 100</f>
        <v>50</v>
      </c>
      <c r="AB182" s="24">
        <f xml:space="preserve"> (MAX(-0.1,MIN(0.1,IF(gwr!AB181&gt;0,gwr!AB181 - 0.48,0))) + 0.5) * (1 + 0.25 * ((tier1!AB181+tier2!AB181)/2-tier2!BH181)) * 100</f>
        <v>50</v>
      </c>
      <c r="AC182" s="24">
        <f xml:space="preserve"> (MAX(-0.1,MIN(0.1,IF(gwr!AC181&gt;0,gwr!AC181 - 0.48,0))) + 0.5) * (1 + 0.25 * ((tier1!AC181+tier2!AC181)/2-tier2!BI181)) * 100</f>
        <v>50</v>
      </c>
      <c r="AD182" s="24">
        <f xml:space="preserve"> (MAX(-0.1,MIN(0.1,IF(gwr!AD181&gt;0,gwr!AD181 - 0.48,0))) + 0.5) * (1 + 0.25 * ((tier1!AD181+tier2!AD181)/2-tier2!BJ181)) * 100</f>
        <v>50</v>
      </c>
      <c r="AE182" s="24">
        <f xml:space="preserve"> (MAX(-0.1,MIN(0.1,IF(gwr!AE181&gt;0,gwr!AE181 - 0.48,0))) + 0.5) * (1 + 0.25 * ((tier1!AE181+tier2!AE181)/2-tier2!BK181)) * 100</f>
        <v>50</v>
      </c>
      <c r="AF182" s="24"/>
      <c r="AG182" s="28">
        <f t="shared" si="6"/>
        <v>750</v>
      </c>
      <c r="AH182" s="28">
        <f t="shared" si="7"/>
        <v>750</v>
      </c>
      <c r="AI182" s="30">
        <f t="shared" si="8"/>
        <v>0.5</v>
      </c>
    </row>
    <row r="183" spans="1:35" s="25" customFormat="1" ht="12" x14ac:dyDescent="0.2">
      <c r="A183" s="24">
        <f xml:space="preserve"> (MAX(-0.1,MIN(0.1,IF(gwr!A182&gt;0,gwr!A182 - 0.48,0))) + 0.5) * (1 + 0.25 * ((tier1!A182+tier2!A182)/2-tier2!AG182)) * 100</f>
        <v>50</v>
      </c>
      <c r="B183" s="24">
        <f xml:space="preserve"> (MAX(-0.1,MIN(0.1,IF(gwr!B182&gt;0,gwr!B182 - 0.48,0))) + 0.5) * (1 + 0.25 * ((tier1!B182+tier2!B182)/2-tier2!AH182)) * 100</f>
        <v>50</v>
      </c>
      <c r="C183" s="24">
        <f xml:space="preserve"> (MAX(-0.1,MIN(0.1,IF(gwr!C182&gt;0,gwr!C182 - 0.48,0))) + 0.5) * (1 + 0.25 * ((tier1!C182+tier2!C182)/2-tier2!AI182)) * 100</f>
        <v>50</v>
      </c>
      <c r="D183" s="24">
        <f xml:space="preserve"> (MAX(-0.1,MIN(0.1,IF(gwr!D182&gt;0,gwr!D182 - 0.48,0))) + 0.5) * (1 + 0.25 * ((tier1!D182+tier2!D182)/2-tier2!AJ182)) * 100</f>
        <v>50</v>
      </c>
      <c r="E183" s="24">
        <f xml:space="preserve"> (MAX(-0.1,MIN(0.1,IF(gwr!E182&gt;0,gwr!E182 - 0.48,0))) + 0.5) * (1 + 0.25 * ((tier1!E182+tier2!E182)/2-tier2!AK182)) * 100</f>
        <v>50</v>
      </c>
      <c r="F183" s="24">
        <f xml:space="preserve"> (MAX(-0.1,MIN(0.1,IF(gwr!F182&gt;0,gwr!F182 - 0.48,0))) + 0.5) * (1 + 0.25 * ((tier1!F182+tier2!F182)/2-tier2!AL182)) * 100</f>
        <v>50</v>
      </c>
      <c r="G183" s="24">
        <f xml:space="preserve"> (MAX(-0.1,MIN(0.1,IF(gwr!G182&gt;0,gwr!G182 - 0.48,0))) + 0.5) * (1 + 0.25 * ((tier1!G182+tier2!G182)/2-tier2!AM182)) * 100</f>
        <v>50</v>
      </c>
      <c r="H183" s="24">
        <f xml:space="preserve"> (MAX(-0.1,MIN(0.1,IF(gwr!H182&gt;0,gwr!H182 - 0.48,0))) + 0.5) * (1 + 0.25 * ((tier1!H182+tier2!H182)/2-tier2!AN182)) * 100</f>
        <v>50</v>
      </c>
      <c r="I183" s="24">
        <f xml:space="preserve"> (MAX(-0.1,MIN(0.1,IF(gwr!I182&gt;0,gwr!I182 - 0.48,0))) + 0.5) * (1 + 0.25 * ((tier1!I182+tier2!I182)/2-tier2!AO182)) * 100</f>
        <v>50</v>
      </c>
      <c r="J183" s="24">
        <f xml:space="preserve"> (MAX(-0.1,MIN(0.1,IF(gwr!J182&gt;0,gwr!J182 - 0.48,0))) + 0.5) * (1 + 0.25 * ((tier1!J182+tier2!J182)/2-tier2!AP182)) * 100</f>
        <v>50</v>
      </c>
      <c r="K183" s="24">
        <f xml:space="preserve"> (MAX(-0.1,MIN(0.1,IF(gwr!K182&gt;0,gwr!K182 - 0.48,0))) + 0.5) * (1 + 0.25 * ((tier1!K182+tier2!K182)/2-tier2!AQ182)) * 100</f>
        <v>50</v>
      </c>
      <c r="L183" s="24">
        <f xml:space="preserve"> (MAX(-0.1,MIN(0.1,IF(gwr!L182&gt;0,gwr!L182 - 0.48,0))) + 0.5) * (1 + 0.25 * ((tier1!L182+tier2!L182)/2-tier2!AR182)) * 100</f>
        <v>50</v>
      </c>
      <c r="M183" s="24">
        <f xml:space="preserve"> (MAX(-0.1,MIN(0.1,IF(gwr!M182&gt;0,gwr!M182 - 0.48,0))) + 0.5) * (1 + 0.25 * ((tier1!M182+tier2!M182)/2-tier2!AS182)) * 100</f>
        <v>50</v>
      </c>
      <c r="N183" s="24">
        <f xml:space="preserve"> (MAX(-0.1,MIN(0.1,IF(gwr!N182&gt;0,gwr!N182 - 0.48,0))) + 0.5) * (1 + 0.25 * ((tier1!N182+tier2!N182)/2-tier2!AT182)) * 100</f>
        <v>50</v>
      </c>
      <c r="O183" s="24">
        <f xml:space="preserve"> (MAX(-0.1,MIN(0.1,IF(gwr!O182&gt;0,gwr!O182 - 0.48,0))) + 0.5) * (1 + 0.25 * ((tier1!O182+tier2!O182)/2-tier2!AU182)) * 100</f>
        <v>50</v>
      </c>
      <c r="P183" s="24"/>
      <c r="Q183" s="24">
        <f xml:space="preserve"> (MAX(-0.1,MIN(0.1,IF(gwr!Q182&gt;0,gwr!Q182 - 0.48,0))) + 0.5) * (1 + 0.25 * ((tier1!Q182+tier2!Q182)/2-tier2!AW182)) * 100</f>
        <v>50</v>
      </c>
      <c r="R183" s="24">
        <f xml:space="preserve"> (MAX(-0.1,MIN(0.1,IF(gwr!R182&gt;0,gwr!R182 - 0.48,0))) + 0.5) * (1 + 0.25 * ((tier1!R182+tier2!R182)/2-tier2!AX182)) * 100</f>
        <v>50</v>
      </c>
      <c r="S183" s="24">
        <f xml:space="preserve"> (MAX(-0.1,MIN(0.1,IF(gwr!S182&gt;0,gwr!S182 - 0.48,0))) + 0.5) * (1 + 0.25 * ((tier1!S182+tier2!S182)/2-tier2!AY182)) * 100</f>
        <v>50</v>
      </c>
      <c r="T183" s="24">
        <f xml:space="preserve"> (MAX(-0.1,MIN(0.1,IF(gwr!T182&gt;0,gwr!T182 - 0.48,0))) + 0.5) * (1 + 0.25 * ((tier1!T182+tier2!T182)/2-tier2!AZ182)) * 100</f>
        <v>50</v>
      </c>
      <c r="U183" s="24">
        <f xml:space="preserve"> (MAX(-0.1,MIN(0.1,IF(gwr!U182&gt;0,gwr!U182 - 0.48,0))) + 0.5) * (1 + 0.25 * ((tier1!U182+tier2!U182)/2-tier2!BA182)) * 100</f>
        <v>50</v>
      </c>
      <c r="V183" s="24">
        <f xml:space="preserve"> (MAX(-0.1,MIN(0.1,IF(gwr!V182&gt;0,gwr!V182 - 0.48,0))) + 0.5) * (1 + 0.25 * ((tier1!V182+tier2!V182)/2-tier2!BB182)) * 100</f>
        <v>50</v>
      </c>
      <c r="W183" s="24">
        <f xml:space="preserve"> (MAX(-0.1,MIN(0.1,IF(gwr!W182&gt;0,gwr!W182 - 0.48,0))) + 0.5) * (1 + 0.25 * ((tier1!W182+tier2!W182)/2-tier2!BC182)) * 100</f>
        <v>50</v>
      </c>
      <c r="X183" s="24">
        <f xml:space="preserve"> (MAX(-0.1,MIN(0.1,IF(gwr!X182&gt;0,gwr!X182 - 0.48,0))) + 0.5) * (1 + 0.25 * ((tier1!X182+tier2!X182)/2-tier2!BD182)) * 100</f>
        <v>50</v>
      </c>
      <c r="Y183" s="24">
        <f xml:space="preserve"> (MAX(-0.1,MIN(0.1,IF(gwr!Y182&gt;0,gwr!Y182 - 0.48,0))) + 0.5) * (1 + 0.25 * ((tier1!Y182+tier2!Y182)/2-tier2!BE182)) * 100</f>
        <v>50</v>
      </c>
      <c r="Z183" s="24">
        <f xml:space="preserve"> (MAX(-0.1,MIN(0.1,IF(gwr!Z182&gt;0,gwr!Z182 - 0.48,0))) + 0.5) * (1 + 0.25 * ((tier1!Z182+tier2!Z182)/2-tier2!BF182)) * 100</f>
        <v>50</v>
      </c>
      <c r="AA183" s="24">
        <f xml:space="preserve"> (MAX(-0.1,MIN(0.1,IF(gwr!AA182&gt;0,gwr!AA182 - 0.48,0))) + 0.5) * (1 + 0.25 * ((tier1!AA182+tier2!AA182)/2-tier2!BG182)) * 100</f>
        <v>50</v>
      </c>
      <c r="AB183" s="24">
        <f xml:space="preserve"> (MAX(-0.1,MIN(0.1,IF(gwr!AB182&gt;0,gwr!AB182 - 0.48,0))) + 0.5) * (1 + 0.25 * ((tier1!AB182+tier2!AB182)/2-tier2!BH182)) * 100</f>
        <v>50</v>
      </c>
      <c r="AC183" s="24">
        <f xml:space="preserve"> (MAX(-0.1,MIN(0.1,IF(gwr!AC182&gt;0,gwr!AC182 - 0.48,0))) + 0.5) * (1 + 0.25 * ((tier1!AC182+tier2!AC182)/2-tier2!BI182)) * 100</f>
        <v>50</v>
      </c>
      <c r="AD183" s="24">
        <f xml:space="preserve"> (MAX(-0.1,MIN(0.1,IF(gwr!AD182&gt;0,gwr!AD182 - 0.48,0))) + 0.5) * (1 + 0.25 * ((tier1!AD182+tier2!AD182)/2-tier2!BJ182)) * 100</f>
        <v>50</v>
      </c>
      <c r="AE183" s="24">
        <f xml:space="preserve"> (MAX(-0.1,MIN(0.1,IF(gwr!AE182&gt;0,gwr!AE182 - 0.48,0))) + 0.5) * (1 + 0.25 * ((tier1!AE182+tier2!AE182)/2-tier2!BK182)) * 100</f>
        <v>50</v>
      </c>
      <c r="AF183" s="24"/>
      <c r="AG183" s="28">
        <f t="shared" si="6"/>
        <v>750</v>
      </c>
      <c r="AH183" s="28">
        <f t="shared" si="7"/>
        <v>750</v>
      </c>
      <c r="AI183" s="30">
        <f t="shared" si="8"/>
        <v>0.5</v>
      </c>
    </row>
    <row r="184" spans="1:35" s="25" customFormat="1" ht="12" x14ac:dyDescent="0.2">
      <c r="A184" s="24">
        <f xml:space="preserve"> (MAX(-0.1,MIN(0.1,IF(gwr!A183&gt;0,gwr!A183 - 0.48,0))) + 0.5) * (1 + 0.25 * ((tier1!A183+tier2!A183)/2-tier2!AG183)) * 100</f>
        <v>50</v>
      </c>
      <c r="B184" s="24">
        <f xml:space="preserve"> (MAX(-0.1,MIN(0.1,IF(gwr!B183&gt;0,gwr!B183 - 0.48,0))) + 0.5) * (1 + 0.25 * ((tier1!B183+tier2!B183)/2-tier2!AH183)) * 100</f>
        <v>50</v>
      </c>
      <c r="C184" s="24">
        <f xml:space="preserve"> (MAX(-0.1,MIN(0.1,IF(gwr!C183&gt;0,gwr!C183 - 0.48,0))) + 0.5) * (1 + 0.25 * ((tier1!C183+tier2!C183)/2-tier2!AI183)) * 100</f>
        <v>50</v>
      </c>
      <c r="D184" s="24">
        <f xml:space="preserve"> (MAX(-0.1,MIN(0.1,IF(gwr!D183&gt;0,gwr!D183 - 0.48,0))) + 0.5) * (1 + 0.25 * ((tier1!D183+tier2!D183)/2-tier2!AJ183)) * 100</f>
        <v>50</v>
      </c>
      <c r="E184" s="24">
        <f xml:space="preserve"> (MAX(-0.1,MIN(0.1,IF(gwr!E183&gt;0,gwr!E183 - 0.48,0))) + 0.5) * (1 + 0.25 * ((tier1!E183+tier2!E183)/2-tier2!AK183)) * 100</f>
        <v>50</v>
      </c>
      <c r="F184" s="24">
        <f xml:space="preserve"> (MAX(-0.1,MIN(0.1,IF(gwr!F183&gt;0,gwr!F183 - 0.48,0))) + 0.5) * (1 + 0.25 * ((tier1!F183+tier2!F183)/2-tier2!AL183)) * 100</f>
        <v>50</v>
      </c>
      <c r="G184" s="24">
        <f xml:space="preserve"> (MAX(-0.1,MIN(0.1,IF(gwr!G183&gt;0,gwr!G183 - 0.48,0))) + 0.5) * (1 + 0.25 * ((tier1!G183+tier2!G183)/2-tier2!AM183)) * 100</f>
        <v>50</v>
      </c>
      <c r="H184" s="24">
        <f xml:space="preserve"> (MAX(-0.1,MIN(0.1,IF(gwr!H183&gt;0,gwr!H183 - 0.48,0))) + 0.5) * (1 + 0.25 * ((tier1!H183+tier2!H183)/2-tier2!AN183)) * 100</f>
        <v>50</v>
      </c>
      <c r="I184" s="24">
        <f xml:space="preserve"> (MAX(-0.1,MIN(0.1,IF(gwr!I183&gt;0,gwr!I183 - 0.48,0))) + 0.5) * (1 + 0.25 * ((tier1!I183+tier2!I183)/2-tier2!AO183)) * 100</f>
        <v>50</v>
      </c>
      <c r="J184" s="24">
        <f xml:space="preserve"> (MAX(-0.1,MIN(0.1,IF(gwr!J183&gt;0,gwr!J183 - 0.48,0))) + 0.5) * (1 + 0.25 * ((tier1!J183+tier2!J183)/2-tier2!AP183)) * 100</f>
        <v>50</v>
      </c>
      <c r="K184" s="24">
        <f xml:space="preserve"> (MAX(-0.1,MIN(0.1,IF(gwr!K183&gt;0,gwr!K183 - 0.48,0))) + 0.5) * (1 + 0.25 * ((tier1!K183+tier2!K183)/2-tier2!AQ183)) * 100</f>
        <v>50</v>
      </c>
      <c r="L184" s="24">
        <f xml:space="preserve"> (MAX(-0.1,MIN(0.1,IF(gwr!L183&gt;0,gwr!L183 - 0.48,0))) + 0.5) * (1 + 0.25 * ((tier1!L183+tier2!L183)/2-tier2!AR183)) * 100</f>
        <v>50</v>
      </c>
      <c r="M184" s="24">
        <f xml:space="preserve"> (MAX(-0.1,MIN(0.1,IF(gwr!M183&gt;0,gwr!M183 - 0.48,0))) + 0.5) * (1 + 0.25 * ((tier1!M183+tier2!M183)/2-tier2!AS183)) * 100</f>
        <v>50</v>
      </c>
      <c r="N184" s="24">
        <f xml:space="preserve"> (MAX(-0.1,MIN(0.1,IF(gwr!N183&gt;0,gwr!N183 - 0.48,0))) + 0.5) * (1 + 0.25 * ((tier1!N183+tier2!N183)/2-tier2!AT183)) * 100</f>
        <v>50</v>
      </c>
      <c r="O184" s="24">
        <f xml:space="preserve"> (MAX(-0.1,MIN(0.1,IF(gwr!O183&gt;0,gwr!O183 - 0.48,0))) + 0.5) * (1 + 0.25 * ((tier1!O183+tier2!O183)/2-tier2!AU183)) * 100</f>
        <v>50</v>
      </c>
      <c r="P184" s="24"/>
      <c r="Q184" s="24">
        <f xml:space="preserve"> (MAX(-0.1,MIN(0.1,IF(gwr!Q183&gt;0,gwr!Q183 - 0.48,0))) + 0.5) * (1 + 0.25 * ((tier1!Q183+tier2!Q183)/2-tier2!AW183)) * 100</f>
        <v>50</v>
      </c>
      <c r="R184" s="24">
        <f xml:space="preserve"> (MAX(-0.1,MIN(0.1,IF(gwr!R183&gt;0,gwr!R183 - 0.48,0))) + 0.5) * (1 + 0.25 * ((tier1!R183+tier2!R183)/2-tier2!AX183)) * 100</f>
        <v>50</v>
      </c>
      <c r="S184" s="24">
        <f xml:space="preserve"> (MAX(-0.1,MIN(0.1,IF(gwr!S183&gt;0,gwr!S183 - 0.48,0))) + 0.5) * (1 + 0.25 * ((tier1!S183+tier2!S183)/2-tier2!AY183)) * 100</f>
        <v>50</v>
      </c>
      <c r="T184" s="24">
        <f xml:space="preserve"> (MAX(-0.1,MIN(0.1,IF(gwr!T183&gt;0,gwr!T183 - 0.48,0))) + 0.5) * (1 + 0.25 * ((tier1!T183+tier2!T183)/2-tier2!AZ183)) * 100</f>
        <v>50</v>
      </c>
      <c r="U184" s="24">
        <f xml:space="preserve"> (MAX(-0.1,MIN(0.1,IF(gwr!U183&gt;0,gwr!U183 - 0.48,0))) + 0.5) * (1 + 0.25 * ((tier1!U183+tier2!U183)/2-tier2!BA183)) * 100</f>
        <v>50</v>
      </c>
      <c r="V184" s="24">
        <f xml:space="preserve"> (MAX(-0.1,MIN(0.1,IF(gwr!V183&gt;0,gwr!V183 - 0.48,0))) + 0.5) * (1 + 0.25 * ((tier1!V183+tier2!V183)/2-tier2!BB183)) * 100</f>
        <v>50</v>
      </c>
      <c r="W184" s="24">
        <f xml:space="preserve"> (MAX(-0.1,MIN(0.1,IF(gwr!W183&gt;0,gwr!W183 - 0.48,0))) + 0.5) * (1 + 0.25 * ((tier1!W183+tier2!W183)/2-tier2!BC183)) * 100</f>
        <v>50</v>
      </c>
      <c r="X184" s="24">
        <f xml:space="preserve"> (MAX(-0.1,MIN(0.1,IF(gwr!X183&gt;0,gwr!X183 - 0.48,0))) + 0.5) * (1 + 0.25 * ((tier1!X183+tier2!X183)/2-tier2!BD183)) * 100</f>
        <v>50</v>
      </c>
      <c r="Y184" s="24">
        <f xml:space="preserve"> (MAX(-0.1,MIN(0.1,IF(gwr!Y183&gt;0,gwr!Y183 - 0.48,0))) + 0.5) * (1 + 0.25 * ((tier1!Y183+tier2!Y183)/2-tier2!BE183)) * 100</f>
        <v>50</v>
      </c>
      <c r="Z184" s="24">
        <f xml:space="preserve"> (MAX(-0.1,MIN(0.1,IF(gwr!Z183&gt;0,gwr!Z183 - 0.48,0))) + 0.5) * (1 + 0.25 * ((tier1!Z183+tier2!Z183)/2-tier2!BF183)) * 100</f>
        <v>50</v>
      </c>
      <c r="AA184" s="24">
        <f xml:space="preserve"> (MAX(-0.1,MIN(0.1,IF(gwr!AA183&gt;0,gwr!AA183 - 0.48,0))) + 0.5) * (1 + 0.25 * ((tier1!AA183+tier2!AA183)/2-tier2!BG183)) * 100</f>
        <v>50</v>
      </c>
      <c r="AB184" s="24">
        <f xml:space="preserve"> (MAX(-0.1,MIN(0.1,IF(gwr!AB183&gt;0,gwr!AB183 - 0.48,0))) + 0.5) * (1 + 0.25 * ((tier1!AB183+tier2!AB183)/2-tier2!BH183)) * 100</f>
        <v>50</v>
      </c>
      <c r="AC184" s="24">
        <f xml:space="preserve"> (MAX(-0.1,MIN(0.1,IF(gwr!AC183&gt;0,gwr!AC183 - 0.48,0))) + 0.5) * (1 + 0.25 * ((tier1!AC183+tier2!AC183)/2-tier2!BI183)) * 100</f>
        <v>50</v>
      </c>
      <c r="AD184" s="24">
        <f xml:space="preserve"> (MAX(-0.1,MIN(0.1,IF(gwr!AD183&gt;0,gwr!AD183 - 0.48,0))) + 0.5) * (1 + 0.25 * ((tier1!AD183+tier2!AD183)/2-tier2!BJ183)) * 100</f>
        <v>50</v>
      </c>
      <c r="AE184" s="24">
        <f xml:space="preserve"> (MAX(-0.1,MIN(0.1,IF(gwr!AE183&gt;0,gwr!AE183 - 0.48,0))) + 0.5) * (1 + 0.25 * ((tier1!AE183+tier2!AE183)/2-tier2!BK183)) * 100</f>
        <v>50</v>
      </c>
      <c r="AF184" s="24"/>
      <c r="AG184" s="28">
        <f t="shared" si="6"/>
        <v>750</v>
      </c>
      <c r="AH184" s="28">
        <f t="shared" si="7"/>
        <v>750</v>
      </c>
      <c r="AI184" s="30">
        <f t="shared" si="8"/>
        <v>0.5</v>
      </c>
    </row>
    <row r="185" spans="1:35" s="25" customFormat="1" ht="12" x14ac:dyDescent="0.2">
      <c r="A185" s="24">
        <f xml:space="preserve"> (MAX(-0.1,MIN(0.1,IF(gwr!A184&gt;0,gwr!A184 - 0.48,0))) + 0.5) * (1 + 0.25 * ((tier1!A184+tier2!A184)/2-tier2!AG184)) * 100</f>
        <v>50</v>
      </c>
      <c r="B185" s="24">
        <f xml:space="preserve"> (MAX(-0.1,MIN(0.1,IF(gwr!B184&gt;0,gwr!B184 - 0.48,0))) + 0.5) * (1 + 0.25 * ((tier1!B184+tier2!B184)/2-tier2!AH184)) * 100</f>
        <v>50</v>
      </c>
      <c r="C185" s="24">
        <f xml:space="preserve"> (MAX(-0.1,MIN(0.1,IF(gwr!C184&gt;0,gwr!C184 - 0.48,0))) + 0.5) * (1 + 0.25 * ((tier1!C184+tier2!C184)/2-tier2!AI184)) * 100</f>
        <v>50</v>
      </c>
      <c r="D185" s="24">
        <f xml:space="preserve"> (MAX(-0.1,MIN(0.1,IF(gwr!D184&gt;0,gwr!D184 - 0.48,0))) + 0.5) * (1 + 0.25 * ((tier1!D184+tier2!D184)/2-tier2!AJ184)) * 100</f>
        <v>50</v>
      </c>
      <c r="E185" s="24">
        <f xml:space="preserve"> (MAX(-0.1,MIN(0.1,IF(gwr!E184&gt;0,gwr!E184 - 0.48,0))) + 0.5) * (1 + 0.25 * ((tier1!E184+tier2!E184)/2-tier2!AK184)) * 100</f>
        <v>50</v>
      </c>
      <c r="F185" s="24">
        <f xml:space="preserve"> (MAX(-0.1,MIN(0.1,IF(gwr!F184&gt;0,gwr!F184 - 0.48,0))) + 0.5) * (1 + 0.25 * ((tier1!F184+tier2!F184)/2-tier2!AL184)) * 100</f>
        <v>50</v>
      </c>
      <c r="G185" s="24">
        <f xml:space="preserve"> (MAX(-0.1,MIN(0.1,IF(gwr!G184&gt;0,gwr!G184 - 0.48,0))) + 0.5) * (1 + 0.25 * ((tier1!G184+tier2!G184)/2-tier2!AM184)) * 100</f>
        <v>50</v>
      </c>
      <c r="H185" s="24">
        <f xml:space="preserve"> (MAX(-0.1,MIN(0.1,IF(gwr!H184&gt;0,gwr!H184 - 0.48,0))) + 0.5) * (1 + 0.25 * ((tier1!H184+tier2!H184)/2-tier2!AN184)) * 100</f>
        <v>50</v>
      </c>
      <c r="I185" s="24">
        <f xml:space="preserve"> (MAX(-0.1,MIN(0.1,IF(gwr!I184&gt;0,gwr!I184 - 0.48,0))) + 0.5) * (1 + 0.25 * ((tier1!I184+tier2!I184)/2-tier2!AO184)) * 100</f>
        <v>50</v>
      </c>
      <c r="J185" s="24">
        <f xml:space="preserve"> (MAX(-0.1,MIN(0.1,IF(gwr!J184&gt;0,gwr!J184 - 0.48,0))) + 0.5) * (1 + 0.25 * ((tier1!J184+tier2!J184)/2-tier2!AP184)) * 100</f>
        <v>50</v>
      </c>
      <c r="K185" s="24">
        <f xml:space="preserve"> (MAX(-0.1,MIN(0.1,IF(gwr!K184&gt;0,gwr!K184 - 0.48,0))) + 0.5) * (1 + 0.25 * ((tier1!K184+tier2!K184)/2-tier2!AQ184)) * 100</f>
        <v>50</v>
      </c>
      <c r="L185" s="24">
        <f xml:space="preserve"> (MAX(-0.1,MIN(0.1,IF(gwr!L184&gt;0,gwr!L184 - 0.48,0))) + 0.5) * (1 + 0.25 * ((tier1!L184+tier2!L184)/2-tier2!AR184)) * 100</f>
        <v>50</v>
      </c>
      <c r="M185" s="24">
        <f xml:space="preserve"> (MAX(-0.1,MIN(0.1,IF(gwr!M184&gt;0,gwr!M184 - 0.48,0))) + 0.5) * (1 + 0.25 * ((tier1!M184+tier2!M184)/2-tier2!AS184)) * 100</f>
        <v>50</v>
      </c>
      <c r="N185" s="24">
        <f xml:space="preserve"> (MAX(-0.1,MIN(0.1,IF(gwr!N184&gt;0,gwr!N184 - 0.48,0))) + 0.5) * (1 + 0.25 * ((tier1!N184+tier2!N184)/2-tier2!AT184)) * 100</f>
        <v>50</v>
      </c>
      <c r="O185" s="24">
        <f xml:space="preserve"> (MAX(-0.1,MIN(0.1,IF(gwr!O184&gt;0,gwr!O184 - 0.48,0))) + 0.5) * (1 + 0.25 * ((tier1!O184+tier2!O184)/2-tier2!AU184)) * 100</f>
        <v>50</v>
      </c>
      <c r="P185" s="24"/>
      <c r="Q185" s="24">
        <f xml:space="preserve"> (MAX(-0.1,MIN(0.1,IF(gwr!Q184&gt;0,gwr!Q184 - 0.48,0))) + 0.5) * (1 + 0.25 * ((tier1!Q184+tier2!Q184)/2-tier2!AW184)) * 100</f>
        <v>50</v>
      </c>
      <c r="R185" s="24">
        <f xml:space="preserve"> (MAX(-0.1,MIN(0.1,IF(gwr!R184&gt;0,gwr!R184 - 0.48,0))) + 0.5) * (1 + 0.25 * ((tier1!R184+tier2!R184)/2-tier2!AX184)) * 100</f>
        <v>50</v>
      </c>
      <c r="S185" s="24">
        <f xml:space="preserve"> (MAX(-0.1,MIN(0.1,IF(gwr!S184&gt;0,gwr!S184 - 0.48,0))) + 0.5) * (1 + 0.25 * ((tier1!S184+tier2!S184)/2-tier2!AY184)) * 100</f>
        <v>50</v>
      </c>
      <c r="T185" s="24">
        <f xml:space="preserve"> (MAX(-0.1,MIN(0.1,IF(gwr!T184&gt;0,gwr!T184 - 0.48,0))) + 0.5) * (1 + 0.25 * ((tier1!T184+tier2!T184)/2-tier2!AZ184)) * 100</f>
        <v>50</v>
      </c>
      <c r="U185" s="24">
        <f xml:space="preserve"> (MAX(-0.1,MIN(0.1,IF(gwr!U184&gt;0,gwr!U184 - 0.48,0))) + 0.5) * (1 + 0.25 * ((tier1!U184+tier2!U184)/2-tier2!BA184)) * 100</f>
        <v>50</v>
      </c>
      <c r="V185" s="24">
        <f xml:space="preserve"> (MAX(-0.1,MIN(0.1,IF(gwr!V184&gt;0,gwr!V184 - 0.48,0))) + 0.5) * (1 + 0.25 * ((tier1!V184+tier2!V184)/2-tier2!BB184)) * 100</f>
        <v>50</v>
      </c>
      <c r="W185" s="24">
        <f xml:space="preserve"> (MAX(-0.1,MIN(0.1,IF(gwr!W184&gt;0,gwr!W184 - 0.48,0))) + 0.5) * (1 + 0.25 * ((tier1!W184+tier2!W184)/2-tier2!BC184)) * 100</f>
        <v>50</v>
      </c>
      <c r="X185" s="24">
        <f xml:space="preserve"> (MAX(-0.1,MIN(0.1,IF(gwr!X184&gt;0,gwr!X184 - 0.48,0))) + 0.5) * (1 + 0.25 * ((tier1!X184+tier2!X184)/2-tier2!BD184)) * 100</f>
        <v>50</v>
      </c>
      <c r="Y185" s="24">
        <f xml:space="preserve"> (MAX(-0.1,MIN(0.1,IF(gwr!Y184&gt;0,gwr!Y184 - 0.48,0))) + 0.5) * (1 + 0.25 * ((tier1!Y184+tier2!Y184)/2-tier2!BE184)) * 100</f>
        <v>50</v>
      </c>
      <c r="Z185" s="24">
        <f xml:space="preserve"> (MAX(-0.1,MIN(0.1,IF(gwr!Z184&gt;0,gwr!Z184 - 0.48,0))) + 0.5) * (1 + 0.25 * ((tier1!Z184+tier2!Z184)/2-tier2!BF184)) * 100</f>
        <v>50</v>
      </c>
      <c r="AA185" s="24">
        <f xml:space="preserve"> (MAX(-0.1,MIN(0.1,IF(gwr!AA184&gt;0,gwr!AA184 - 0.48,0))) + 0.5) * (1 + 0.25 * ((tier1!AA184+tier2!AA184)/2-tier2!BG184)) * 100</f>
        <v>50</v>
      </c>
      <c r="AB185" s="24">
        <f xml:space="preserve"> (MAX(-0.1,MIN(0.1,IF(gwr!AB184&gt;0,gwr!AB184 - 0.48,0))) + 0.5) * (1 + 0.25 * ((tier1!AB184+tier2!AB184)/2-tier2!BH184)) * 100</f>
        <v>50</v>
      </c>
      <c r="AC185" s="24">
        <f xml:space="preserve"> (MAX(-0.1,MIN(0.1,IF(gwr!AC184&gt;0,gwr!AC184 - 0.48,0))) + 0.5) * (1 + 0.25 * ((tier1!AC184+tier2!AC184)/2-tier2!BI184)) * 100</f>
        <v>50</v>
      </c>
      <c r="AD185" s="24">
        <f xml:space="preserve"> (MAX(-0.1,MIN(0.1,IF(gwr!AD184&gt;0,gwr!AD184 - 0.48,0))) + 0.5) * (1 + 0.25 * ((tier1!AD184+tier2!AD184)/2-tier2!BJ184)) * 100</f>
        <v>50</v>
      </c>
      <c r="AE185" s="24">
        <f xml:space="preserve"> (MAX(-0.1,MIN(0.1,IF(gwr!AE184&gt;0,gwr!AE184 - 0.48,0))) + 0.5) * (1 + 0.25 * ((tier1!AE184+tier2!AE184)/2-tier2!BK184)) * 100</f>
        <v>50</v>
      </c>
      <c r="AF185" s="24"/>
      <c r="AG185" s="28">
        <f t="shared" si="6"/>
        <v>750</v>
      </c>
      <c r="AH185" s="28">
        <f t="shared" si="7"/>
        <v>750</v>
      </c>
      <c r="AI185" s="30">
        <f t="shared" si="8"/>
        <v>0.5</v>
      </c>
    </row>
    <row r="186" spans="1:35" s="25" customFormat="1" ht="12" x14ac:dyDescent="0.2">
      <c r="A186" s="24">
        <f xml:space="preserve"> (MAX(-0.1,MIN(0.1,IF(gwr!A185&gt;0,gwr!A185 - 0.48,0))) + 0.5) * (1 + 0.25 * ((tier1!A185+tier2!A185)/2-tier2!AG185)) * 100</f>
        <v>50</v>
      </c>
      <c r="B186" s="24">
        <f xml:space="preserve"> (MAX(-0.1,MIN(0.1,IF(gwr!B185&gt;0,gwr!B185 - 0.48,0))) + 0.5) * (1 + 0.25 * ((tier1!B185+tier2!B185)/2-tier2!AH185)) * 100</f>
        <v>50</v>
      </c>
      <c r="C186" s="24">
        <f xml:space="preserve"> (MAX(-0.1,MIN(0.1,IF(gwr!C185&gt;0,gwr!C185 - 0.48,0))) + 0.5) * (1 + 0.25 * ((tier1!C185+tier2!C185)/2-tier2!AI185)) * 100</f>
        <v>50</v>
      </c>
      <c r="D186" s="24">
        <f xml:space="preserve"> (MAX(-0.1,MIN(0.1,IF(gwr!D185&gt;0,gwr!D185 - 0.48,0))) + 0.5) * (1 + 0.25 * ((tier1!D185+tier2!D185)/2-tier2!AJ185)) * 100</f>
        <v>50</v>
      </c>
      <c r="E186" s="24">
        <f xml:space="preserve"> (MAX(-0.1,MIN(0.1,IF(gwr!E185&gt;0,gwr!E185 - 0.48,0))) + 0.5) * (1 + 0.25 * ((tier1!E185+tier2!E185)/2-tier2!AK185)) * 100</f>
        <v>50</v>
      </c>
      <c r="F186" s="24">
        <f xml:space="preserve"> (MAX(-0.1,MIN(0.1,IF(gwr!F185&gt;0,gwr!F185 - 0.48,0))) + 0.5) * (1 + 0.25 * ((tier1!F185+tier2!F185)/2-tier2!AL185)) * 100</f>
        <v>50</v>
      </c>
      <c r="G186" s="24">
        <f xml:space="preserve"> (MAX(-0.1,MIN(0.1,IF(gwr!G185&gt;0,gwr!G185 - 0.48,0))) + 0.5) * (1 + 0.25 * ((tier1!G185+tier2!G185)/2-tier2!AM185)) * 100</f>
        <v>50</v>
      </c>
      <c r="H186" s="24">
        <f xml:space="preserve"> (MAX(-0.1,MIN(0.1,IF(gwr!H185&gt;0,gwr!H185 - 0.48,0))) + 0.5) * (1 + 0.25 * ((tier1!H185+tier2!H185)/2-tier2!AN185)) * 100</f>
        <v>50</v>
      </c>
      <c r="I186" s="24">
        <f xml:space="preserve"> (MAX(-0.1,MIN(0.1,IF(gwr!I185&gt;0,gwr!I185 - 0.48,0))) + 0.5) * (1 + 0.25 * ((tier1!I185+tier2!I185)/2-tier2!AO185)) * 100</f>
        <v>50</v>
      </c>
      <c r="J186" s="24">
        <f xml:space="preserve"> (MAX(-0.1,MIN(0.1,IF(gwr!J185&gt;0,gwr!J185 - 0.48,0))) + 0.5) * (1 + 0.25 * ((tier1!J185+tier2!J185)/2-tier2!AP185)) * 100</f>
        <v>50</v>
      </c>
      <c r="K186" s="24">
        <f xml:space="preserve"> (MAX(-0.1,MIN(0.1,IF(gwr!K185&gt;0,gwr!K185 - 0.48,0))) + 0.5) * (1 + 0.25 * ((tier1!K185+tier2!K185)/2-tier2!AQ185)) * 100</f>
        <v>50</v>
      </c>
      <c r="L186" s="24">
        <f xml:space="preserve"> (MAX(-0.1,MIN(0.1,IF(gwr!L185&gt;0,gwr!L185 - 0.48,0))) + 0.5) * (1 + 0.25 * ((tier1!L185+tier2!L185)/2-tier2!AR185)) * 100</f>
        <v>50</v>
      </c>
      <c r="M186" s="24">
        <f xml:space="preserve"> (MAX(-0.1,MIN(0.1,IF(gwr!M185&gt;0,gwr!M185 - 0.48,0))) + 0.5) * (1 + 0.25 * ((tier1!M185+tier2!M185)/2-tier2!AS185)) * 100</f>
        <v>50</v>
      </c>
      <c r="N186" s="24">
        <f xml:space="preserve"> (MAX(-0.1,MIN(0.1,IF(gwr!N185&gt;0,gwr!N185 - 0.48,0))) + 0.5) * (1 + 0.25 * ((tier1!N185+tier2!N185)/2-tier2!AT185)) * 100</f>
        <v>50</v>
      </c>
      <c r="O186" s="24">
        <f xml:space="preserve"> (MAX(-0.1,MIN(0.1,IF(gwr!O185&gt;0,gwr!O185 - 0.48,0))) + 0.5) * (1 + 0.25 * ((tier1!O185+tier2!O185)/2-tier2!AU185)) * 100</f>
        <v>50</v>
      </c>
      <c r="P186" s="24"/>
      <c r="Q186" s="24">
        <f xml:space="preserve"> (MAX(-0.1,MIN(0.1,IF(gwr!Q185&gt;0,gwr!Q185 - 0.48,0))) + 0.5) * (1 + 0.25 * ((tier1!Q185+tier2!Q185)/2-tier2!AW185)) * 100</f>
        <v>50</v>
      </c>
      <c r="R186" s="24">
        <f xml:space="preserve"> (MAX(-0.1,MIN(0.1,IF(gwr!R185&gt;0,gwr!R185 - 0.48,0))) + 0.5) * (1 + 0.25 * ((tier1!R185+tier2!R185)/2-tier2!AX185)) * 100</f>
        <v>50</v>
      </c>
      <c r="S186" s="24">
        <f xml:space="preserve"> (MAX(-0.1,MIN(0.1,IF(gwr!S185&gt;0,gwr!S185 - 0.48,0))) + 0.5) * (1 + 0.25 * ((tier1!S185+tier2!S185)/2-tier2!AY185)) * 100</f>
        <v>50</v>
      </c>
      <c r="T186" s="24">
        <f xml:space="preserve"> (MAX(-0.1,MIN(0.1,IF(gwr!T185&gt;0,gwr!T185 - 0.48,0))) + 0.5) * (1 + 0.25 * ((tier1!T185+tier2!T185)/2-tier2!AZ185)) * 100</f>
        <v>50</v>
      </c>
      <c r="U186" s="24">
        <f xml:space="preserve"> (MAX(-0.1,MIN(0.1,IF(gwr!U185&gt;0,gwr!U185 - 0.48,0))) + 0.5) * (1 + 0.25 * ((tier1!U185+tier2!U185)/2-tier2!BA185)) * 100</f>
        <v>50</v>
      </c>
      <c r="V186" s="24">
        <f xml:space="preserve"> (MAX(-0.1,MIN(0.1,IF(gwr!V185&gt;0,gwr!V185 - 0.48,0))) + 0.5) * (1 + 0.25 * ((tier1!V185+tier2!V185)/2-tier2!BB185)) * 100</f>
        <v>50</v>
      </c>
      <c r="W186" s="24">
        <f xml:space="preserve"> (MAX(-0.1,MIN(0.1,IF(gwr!W185&gt;0,gwr!W185 - 0.48,0))) + 0.5) * (1 + 0.25 * ((tier1!W185+tier2!W185)/2-tier2!BC185)) * 100</f>
        <v>50</v>
      </c>
      <c r="X186" s="24">
        <f xml:space="preserve"> (MAX(-0.1,MIN(0.1,IF(gwr!X185&gt;0,gwr!X185 - 0.48,0))) + 0.5) * (1 + 0.25 * ((tier1!X185+tier2!X185)/2-tier2!BD185)) * 100</f>
        <v>50</v>
      </c>
      <c r="Y186" s="24">
        <f xml:space="preserve"> (MAX(-0.1,MIN(0.1,IF(gwr!Y185&gt;0,gwr!Y185 - 0.48,0))) + 0.5) * (1 + 0.25 * ((tier1!Y185+tier2!Y185)/2-tier2!BE185)) * 100</f>
        <v>50</v>
      </c>
      <c r="Z186" s="24">
        <f xml:space="preserve"> (MAX(-0.1,MIN(0.1,IF(gwr!Z185&gt;0,gwr!Z185 - 0.48,0))) + 0.5) * (1 + 0.25 * ((tier1!Z185+tier2!Z185)/2-tier2!BF185)) * 100</f>
        <v>50</v>
      </c>
      <c r="AA186" s="24">
        <f xml:space="preserve"> (MAX(-0.1,MIN(0.1,IF(gwr!AA185&gt;0,gwr!AA185 - 0.48,0))) + 0.5) * (1 + 0.25 * ((tier1!AA185+tier2!AA185)/2-tier2!BG185)) * 100</f>
        <v>50</v>
      </c>
      <c r="AB186" s="24">
        <f xml:space="preserve"> (MAX(-0.1,MIN(0.1,IF(gwr!AB185&gt;0,gwr!AB185 - 0.48,0))) + 0.5) * (1 + 0.25 * ((tier1!AB185+tier2!AB185)/2-tier2!BH185)) * 100</f>
        <v>50</v>
      </c>
      <c r="AC186" s="24">
        <f xml:space="preserve"> (MAX(-0.1,MIN(0.1,IF(gwr!AC185&gt;0,gwr!AC185 - 0.48,0))) + 0.5) * (1 + 0.25 * ((tier1!AC185+tier2!AC185)/2-tier2!BI185)) * 100</f>
        <v>50</v>
      </c>
      <c r="AD186" s="24">
        <f xml:space="preserve"> (MAX(-0.1,MIN(0.1,IF(gwr!AD185&gt;0,gwr!AD185 - 0.48,0))) + 0.5) * (1 + 0.25 * ((tier1!AD185+tier2!AD185)/2-tier2!BJ185)) * 100</f>
        <v>50</v>
      </c>
      <c r="AE186" s="24">
        <f xml:space="preserve"> (MAX(-0.1,MIN(0.1,IF(gwr!AE185&gt;0,gwr!AE185 - 0.48,0))) + 0.5) * (1 + 0.25 * ((tier1!AE185+tier2!AE185)/2-tier2!BK185)) * 100</f>
        <v>50</v>
      </c>
      <c r="AF186" s="24"/>
      <c r="AG186" s="28">
        <f t="shared" si="6"/>
        <v>750</v>
      </c>
      <c r="AH186" s="28">
        <f t="shared" si="7"/>
        <v>750</v>
      </c>
      <c r="AI186" s="30">
        <f t="shared" si="8"/>
        <v>0.5</v>
      </c>
    </row>
    <row r="187" spans="1:35" s="25" customFormat="1" ht="12" x14ac:dyDescent="0.2">
      <c r="A187" s="24">
        <f xml:space="preserve"> (MAX(-0.1,MIN(0.1,IF(gwr!A186&gt;0,gwr!A186 - 0.48,0))) + 0.5) * (1 + 0.25 * ((tier1!A186+tier2!A186)/2-tier2!AG186)) * 100</f>
        <v>50</v>
      </c>
      <c r="B187" s="24">
        <f xml:space="preserve"> (MAX(-0.1,MIN(0.1,IF(gwr!B186&gt;0,gwr!B186 - 0.48,0))) + 0.5) * (1 + 0.25 * ((tier1!B186+tier2!B186)/2-tier2!AH186)) * 100</f>
        <v>50</v>
      </c>
      <c r="C187" s="24">
        <f xml:space="preserve"> (MAX(-0.1,MIN(0.1,IF(gwr!C186&gt;0,gwr!C186 - 0.48,0))) + 0.5) * (1 + 0.25 * ((tier1!C186+tier2!C186)/2-tier2!AI186)) * 100</f>
        <v>50</v>
      </c>
      <c r="D187" s="24">
        <f xml:space="preserve"> (MAX(-0.1,MIN(0.1,IF(gwr!D186&gt;0,gwr!D186 - 0.48,0))) + 0.5) * (1 + 0.25 * ((tier1!D186+tier2!D186)/2-tier2!AJ186)) * 100</f>
        <v>50</v>
      </c>
      <c r="E187" s="24">
        <f xml:space="preserve"> (MAX(-0.1,MIN(0.1,IF(gwr!E186&gt;0,gwr!E186 - 0.48,0))) + 0.5) * (1 + 0.25 * ((tier1!E186+tier2!E186)/2-tier2!AK186)) * 100</f>
        <v>50</v>
      </c>
      <c r="F187" s="24">
        <f xml:space="preserve"> (MAX(-0.1,MIN(0.1,IF(gwr!F186&gt;0,gwr!F186 - 0.48,0))) + 0.5) * (1 + 0.25 * ((tier1!F186+tier2!F186)/2-tier2!AL186)) * 100</f>
        <v>50</v>
      </c>
      <c r="G187" s="24">
        <f xml:space="preserve"> (MAX(-0.1,MIN(0.1,IF(gwr!G186&gt;0,gwr!G186 - 0.48,0))) + 0.5) * (1 + 0.25 * ((tier1!G186+tier2!G186)/2-tier2!AM186)) * 100</f>
        <v>50</v>
      </c>
      <c r="H187" s="24">
        <f xml:space="preserve"> (MAX(-0.1,MIN(0.1,IF(gwr!H186&gt;0,gwr!H186 - 0.48,0))) + 0.5) * (1 + 0.25 * ((tier1!H186+tier2!H186)/2-tier2!AN186)) * 100</f>
        <v>50</v>
      </c>
      <c r="I187" s="24">
        <f xml:space="preserve"> (MAX(-0.1,MIN(0.1,IF(gwr!I186&gt;0,gwr!I186 - 0.48,0))) + 0.5) * (1 + 0.25 * ((tier1!I186+tier2!I186)/2-tier2!AO186)) * 100</f>
        <v>50</v>
      </c>
      <c r="J187" s="24">
        <f xml:space="preserve"> (MAX(-0.1,MIN(0.1,IF(gwr!J186&gt;0,gwr!J186 - 0.48,0))) + 0.5) * (1 + 0.25 * ((tier1!J186+tier2!J186)/2-tier2!AP186)) * 100</f>
        <v>50</v>
      </c>
      <c r="K187" s="24">
        <f xml:space="preserve"> (MAX(-0.1,MIN(0.1,IF(gwr!K186&gt;0,gwr!K186 - 0.48,0))) + 0.5) * (1 + 0.25 * ((tier1!K186+tier2!K186)/2-tier2!AQ186)) * 100</f>
        <v>50</v>
      </c>
      <c r="L187" s="24">
        <f xml:space="preserve"> (MAX(-0.1,MIN(0.1,IF(gwr!L186&gt;0,gwr!L186 - 0.48,0))) + 0.5) * (1 + 0.25 * ((tier1!L186+tier2!L186)/2-tier2!AR186)) * 100</f>
        <v>50</v>
      </c>
      <c r="M187" s="24">
        <f xml:space="preserve"> (MAX(-0.1,MIN(0.1,IF(gwr!M186&gt;0,gwr!M186 - 0.48,0))) + 0.5) * (1 + 0.25 * ((tier1!M186+tier2!M186)/2-tier2!AS186)) * 100</f>
        <v>50</v>
      </c>
      <c r="N187" s="24">
        <f xml:space="preserve"> (MAX(-0.1,MIN(0.1,IF(gwr!N186&gt;0,gwr!N186 - 0.48,0))) + 0.5) * (1 + 0.25 * ((tier1!N186+tier2!N186)/2-tier2!AT186)) * 100</f>
        <v>50</v>
      </c>
      <c r="O187" s="24">
        <f xml:space="preserve"> (MAX(-0.1,MIN(0.1,IF(gwr!O186&gt;0,gwr!O186 - 0.48,0))) + 0.5) * (1 + 0.25 * ((tier1!O186+tier2!O186)/2-tier2!AU186)) * 100</f>
        <v>50</v>
      </c>
      <c r="P187" s="24"/>
      <c r="Q187" s="24">
        <f xml:space="preserve"> (MAX(-0.1,MIN(0.1,IF(gwr!Q186&gt;0,gwr!Q186 - 0.48,0))) + 0.5) * (1 + 0.25 * ((tier1!Q186+tier2!Q186)/2-tier2!AW186)) * 100</f>
        <v>50</v>
      </c>
      <c r="R187" s="24">
        <f xml:space="preserve"> (MAX(-0.1,MIN(0.1,IF(gwr!R186&gt;0,gwr!R186 - 0.48,0))) + 0.5) * (1 + 0.25 * ((tier1!R186+tier2!R186)/2-tier2!AX186)) * 100</f>
        <v>50</v>
      </c>
      <c r="S187" s="24">
        <f xml:space="preserve"> (MAX(-0.1,MIN(0.1,IF(gwr!S186&gt;0,gwr!S186 - 0.48,0))) + 0.5) * (1 + 0.25 * ((tier1!S186+tier2!S186)/2-tier2!AY186)) * 100</f>
        <v>50</v>
      </c>
      <c r="T187" s="24">
        <f xml:space="preserve"> (MAX(-0.1,MIN(0.1,IF(gwr!T186&gt;0,gwr!T186 - 0.48,0))) + 0.5) * (1 + 0.25 * ((tier1!T186+tier2!T186)/2-tier2!AZ186)) * 100</f>
        <v>50</v>
      </c>
      <c r="U187" s="24">
        <f xml:space="preserve"> (MAX(-0.1,MIN(0.1,IF(gwr!U186&gt;0,gwr!U186 - 0.48,0))) + 0.5) * (1 + 0.25 * ((tier1!U186+tier2!U186)/2-tier2!BA186)) * 100</f>
        <v>50</v>
      </c>
      <c r="V187" s="24">
        <f xml:space="preserve"> (MAX(-0.1,MIN(0.1,IF(gwr!V186&gt;0,gwr!V186 - 0.48,0))) + 0.5) * (1 + 0.25 * ((tier1!V186+tier2!V186)/2-tier2!BB186)) * 100</f>
        <v>50</v>
      </c>
      <c r="W187" s="24">
        <f xml:space="preserve"> (MAX(-0.1,MIN(0.1,IF(gwr!W186&gt;0,gwr!W186 - 0.48,0))) + 0.5) * (1 + 0.25 * ((tier1!W186+tier2!W186)/2-tier2!BC186)) * 100</f>
        <v>50</v>
      </c>
      <c r="X187" s="24">
        <f xml:space="preserve"> (MAX(-0.1,MIN(0.1,IF(gwr!X186&gt;0,gwr!X186 - 0.48,0))) + 0.5) * (1 + 0.25 * ((tier1!X186+tier2!X186)/2-tier2!BD186)) * 100</f>
        <v>50</v>
      </c>
      <c r="Y187" s="24">
        <f xml:space="preserve"> (MAX(-0.1,MIN(0.1,IF(gwr!Y186&gt;0,gwr!Y186 - 0.48,0))) + 0.5) * (1 + 0.25 * ((tier1!Y186+tier2!Y186)/2-tier2!BE186)) * 100</f>
        <v>50</v>
      </c>
      <c r="Z187" s="24">
        <f xml:space="preserve"> (MAX(-0.1,MIN(0.1,IF(gwr!Z186&gt;0,gwr!Z186 - 0.48,0))) + 0.5) * (1 + 0.25 * ((tier1!Z186+tier2!Z186)/2-tier2!BF186)) * 100</f>
        <v>50</v>
      </c>
      <c r="AA187" s="24">
        <f xml:space="preserve"> (MAX(-0.1,MIN(0.1,IF(gwr!AA186&gt;0,gwr!AA186 - 0.48,0))) + 0.5) * (1 + 0.25 * ((tier1!AA186+tier2!AA186)/2-tier2!BG186)) * 100</f>
        <v>50</v>
      </c>
      <c r="AB187" s="24">
        <f xml:space="preserve"> (MAX(-0.1,MIN(0.1,IF(gwr!AB186&gt;0,gwr!AB186 - 0.48,0))) + 0.5) * (1 + 0.25 * ((tier1!AB186+tier2!AB186)/2-tier2!BH186)) * 100</f>
        <v>50</v>
      </c>
      <c r="AC187" s="24">
        <f xml:space="preserve"> (MAX(-0.1,MIN(0.1,IF(gwr!AC186&gt;0,gwr!AC186 - 0.48,0))) + 0.5) * (1 + 0.25 * ((tier1!AC186+tier2!AC186)/2-tier2!BI186)) * 100</f>
        <v>50</v>
      </c>
      <c r="AD187" s="24">
        <f xml:space="preserve"> (MAX(-0.1,MIN(0.1,IF(gwr!AD186&gt;0,gwr!AD186 - 0.48,0))) + 0.5) * (1 + 0.25 * ((tier1!AD186+tier2!AD186)/2-tier2!BJ186)) * 100</f>
        <v>50</v>
      </c>
      <c r="AE187" s="24">
        <f xml:space="preserve"> (MAX(-0.1,MIN(0.1,IF(gwr!AE186&gt;0,gwr!AE186 - 0.48,0))) + 0.5) * (1 + 0.25 * ((tier1!AE186+tier2!AE186)/2-tier2!BK186)) * 100</f>
        <v>50</v>
      </c>
      <c r="AF187" s="24"/>
      <c r="AG187" s="28">
        <f t="shared" si="6"/>
        <v>750</v>
      </c>
      <c r="AH187" s="28">
        <f t="shared" si="7"/>
        <v>750</v>
      </c>
      <c r="AI187" s="30">
        <f t="shared" si="8"/>
        <v>0.5</v>
      </c>
    </row>
    <row r="188" spans="1:35" s="25" customFormat="1" ht="12" x14ac:dyDescent="0.2">
      <c r="A188" s="24">
        <f xml:space="preserve"> (MAX(-0.1,MIN(0.1,IF(gwr!A187&gt;0,gwr!A187 - 0.48,0))) + 0.5) * (1 + 0.25 * ((tier1!A187+tier2!A187)/2-tier2!AG187)) * 100</f>
        <v>50</v>
      </c>
      <c r="B188" s="24">
        <f xml:space="preserve"> (MAX(-0.1,MIN(0.1,IF(gwr!B187&gt;0,gwr!B187 - 0.48,0))) + 0.5) * (1 + 0.25 * ((tier1!B187+tier2!B187)/2-tier2!AH187)) * 100</f>
        <v>50</v>
      </c>
      <c r="C188" s="24">
        <f xml:space="preserve"> (MAX(-0.1,MIN(0.1,IF(gwr!C187&gt;0,gwr!C187 - 0.48,0))) + 0.5) * (1 + 0.25 * ((tier1!C187+tier2!C187)/2-tier2!AI187)) * 100</f>
        <v>50</v>
      </c>
      <c r="D188" s="24">
        <f xml:space="preserve"> (MAX(-0.1,MIN(0.1,IF(gwr!D187&gt;0,gwr!D187 - 0.48,0))) + 0.5) * (1 + 0.25 * ((tier1!D187+tier2!D187)/2-tier2!AJ187)) * 100</f>
        <v>50</v>
      </c>
      <c r="E188" s="24">
        <f xml:space="preserve"> (MAX(-0.1,MIN(0.1,IF(gwr!E187&gt;0,gwr!E187 - 0.48,0))) + 0.5) * (1 + 0.25 * ((tier1!E187+tier2!E187)/2-tier2!AK187)) * 100</f>
        <v>50</v>
      </c>
      <c r="F188" s="24">
        <f xml:space="preserve"> (MAX(-0.1,MIN(0.1,IF(gwr!F187&gt;0,gwr!F187 - 0.48,0))) + 0.5) * (1 + 0.25 * ((tier1!F187+tier2!F187)/2-tier2!AL187)) * 100</f>
        <v>50</v>
      </c>
      <c r="G188" s="24">
        <f xml:space="preserve"> (MAX(-0.1,MIN(0.1,IF(gwr!G187&gt;0,gwr!G187 - 0.48,0))) + 0.5) * (1 + 0.25 * ((tier1!G187+tier2!G187)/2-tier2!AM187)) * 100</f>
        <v>50</v>
      </c>
      <c r="H188" s="24">
        <f xml:space="preserve"> (MAX(-0.1,MIN(0.1,IF(gwr!H187&gt;0,gwr!H187 - 0.48,0))) + 0.5) * (1 + 0.25 * ((tier1!H187+tier2!H187)/2-tier2!AN187)) * 100</f>
        <v>50</v>
      </c>
      <c r="I188" s="24">
        <f xml:space="preserve"> (MAX(-0.1,MIN(0.1,IF(gwr!I187&gt;0,gwr!I187 - 0.48,0))) + 0.5) * (1 + 0.25 * ((tier1!I187+tier2!I187)/2-tier2!AO187)) * 100</f>
        <v>50</v>
      </c>
      <c r="J188" s="24">
        <f xml:space="preserve"> (MAX(-0.1,MIN(0.1,IF(gwr!J187&gt;0,gwr!J187 - 0.48,0))) + 0.5) * (1 + 0.25 * ((tier1!J187+tier2!J187)/2-tier2!AP187)) * 100</f>
        <v>50</v>
      </c>
      <c r="K188" s="24">
        <f xml:space="preserve"> (MAX(-0.1,MIN(0.1,IF(gwr!K187&gt;0,gwr!K187 - 0.48,0))) + 0.5) * (1 + 0.25 * ((tier1!K187+tier2!K187)/2-tier2!AQ187)) * 100</f>
        <v>50</v>
      </c>
      <c r="L188" s="24">
        <f xml:space="preserve"> (MAX(-0.1,MIN(0.1,IF(gwr!L187&gt;0,gwr!L187 - 0.48,0))) + 0.5) * (1 + 0.25 * ((tier1!L187+tier2!L187)/2-tier2!AR187)) * 100</f>
        <v>50</v>
      </c>
      <c r="M188" s="24">
        <f xml:space="preserve"> (MAX(-0.1,MIN(0.1,IF(gwr!M187&gt;0,gwr!M187 - 0.48,0))) + 0.5) * (1 + 0.25 * ((tier1!M187+tier2!M187)/2-tier2!AS187)) * 100</f>
        <v>50</v>
      </c>
      <c r="N188" s="24">
        <f xml:space="preserve"> (MAX(-0.1,MIN(0.1,IF(gwr!N187&gt;0,gwr!N187 - 0.48,0))) + 0.5) * (1 + 0.25 * ((tier1!N187+tier2!N187)/2-tier2!AT187)) * 100</f>
        <v>50</v>
      </c>
      <c r="O188" s="24">
        <f xml:space="preserve"> (MAX(-0.1,MIN(0.1,IF(gwr!O187&gt;0,gwr!O187 - 0.48,0))) + 0.5) * (1 + 0.25 * ((tier1!O187+tier2!O187)/2-tier2!AU187)) * 100</f>
        <v>50</v>
      </c>
      <c r="P188" s="24"/>
      <c r="Q188" s="24">
        <f xml:space="preserve"> (MAX(-0.1,MIN(0.1,IF(gwr!Q187&gt;0,gwr!Q187 - 0.48,0))) + 0.5) * (1 + 0.25 * ((tier1!Q187+tier2!Q187)/2-tier2!AW187)) * 100</f>
        <v>50</v>
      </c>
      <c r="R188" s="24">
        <f xml:space="preserve"> (MAX(-0.1,MIN(0.1,IF(gwr!R187&gt;0,gwr!R187 - 0.48,0))) + 0.5) * (1 + 0.25 * ((tier1!R187+tier2!R187)/2-tier2!AX187)) * 100</f>
        <v>50</v>
      </c>
      <c r="S188" s="24">
        <f xml:space="preserve"> (MAX(-0.1,MIN(0.1,IF(gwr!S187&gt;0,gwr!S187 - 0.48,0))) + 0.5) * (1 + 0.25 * ((tier1!S187+tier2!S187)/2-tier2!AY187)) * 100</f>
        <v>50</v>
      </c>
      <c r="T188" s="24">
        <f xml:space="preserve"> (MAX(-0.1,MIN(0.1,IF(gwr!T187&gt;0,gwr!T187 - 0.48,0))) + 0.5) * (1 + 0.25 * ((tier1!T187+tier2!T187)/2-tier2!AZ187)) * 100</f>
        <v>50</v>
      </c>
      <c r="U188" s="24">
        <f xml:space="preserve"> (MAX(-0.1,MIN(0.1,IF(gwr!U187&gt;0,gwr!U187 - 0.48,0))) + 0.5) * (1 + 0.25 * ((tier1!U187+tier2!U187)/2-tier2!BA187)) * 100</f>
        <v>50</v>
      </c>
      <c r="V188" s="24">
        <f xml:space="preserve"> (MAX(-0.1,MIN(0.1,IF(gwr!V187&gt;0,gwr!V187 - 0.48,0))) + 0.5) * (1 + 0.25 * ((tier1!V187+tier2!V187)/2-tier2!BB187)) * 100</f>
        <v>50</v>
      </c>
      <c r="W188" s="24">
        <f xml:space="preserve"> (MAX(-0.1,MIN(0.1,IF(gwr!W187&gt;0,gwr!W187 - 0.48,0))) + 0.5) * (1 + 0.25 * ((tier1!W187+tier2!W187)/2-tier2!BC187)) * 100</f>
        <v>50</v>
      </c>
      <c r="X188" s="24">
        <f xml:space="preserve"> (MAX(-0.1,MIN(0.1,IF(gwr!X187&gt;0,gwr!X187 - 0.48,0))) + 0.5) * (1 + 0.25 * ((tier1!X187+tier2!X187)/2-tier2!BD187)) * 100</f>
        <v>50</v>
      </c>
      <c r="Y188" s="24">
        <f xml:space="preserve"> (MAX(-0.1,MIN(0.1,IF(gwr!Y187&gt;0,gwr!Y187 - 0.48,0))) + 0.5) * (1 + 0.25 * ((tier1!Y187+tier2!Y187)/2-tier2!BE187)) * 100</f>
        <v>50</v>
      </c>
      <c r="Z188" s="24">
        <f xml:space="preserve"> (MAX(-0.1,MIN(0.1,IF(gwr!Z187&gt;0,gwr!Z187 - 0.48,0))) + 0.5) * (1 + 0.25 * ((tier1!Z187+tier2!Z187)/2-tier2!BF187)) * 100</f>
        <v>50</v>
      </c>
      <c r="AA188" s="24">
        <f xml:space="preserve"> (MAX(-0.1,MIN(0.1,IF(gwr!AA187&gt;0,gwr!AA187 - 0.48,0))) + 0.5) * (1 + 0.25 * ((tier1!AA187+tier2!AA187)/2-tier2!BG187)) * 100</f>
        <v>50</v>
      </c>
      <c r="AB188" s="24">
        <f xml:space="preserve"> (MAX(-0.1,MIN(0.1,IF(gwr!AB187&gt;0,gwr!AB187 - 0.48,0))) + 0.5) * (1 + 0.25 * ((tier1!AB187+tier2!AB187)/2-tier2!BH187)) * 100</f>
        <v>50</v>
      </c>
      <c r="AC188" s="24">
        <f xml:space="preserve"> (MAX(-0.1,MIN(0.1,IF(gwr!AC187&gt;0,gwr!AC187 - 0.48,0))) + 0.5) * (1 + 0.25 * ((tier1!AC187+tier2!AC187)/2-tier2!BI187)) * 100</f>
        <v>50</v>
      </c>
      <c r="AD188" s="24">
        <f xml:space="preserve"> (MAX(-0.1,MIN(0.1,IF(gwr!AD187&gt;0,gwr!AD187 - 0.48,0))) + 0.5) * (1 + 0.25 * ((tier1!AD187+tier2!AD187)/2-tier2!BJ187)) * 100</f>
        <v>50</v>
      </c>
      <c r="AE188" s="24">
        <f xml:space="preserve"> (MAX(-0.1,MIN(0.1,IF(gwr!AE187&gt;0,gwr!AE187 - 0.48,0))) + 0.5) * (1 + 0.25 * ((tier1!AE187+tier2!AE187)/2-tier2!BK187)) * 100</f>
        <v>50</v>
      </c>
      <c r="AF188" s="24"/>
      <c r="AG188" s="28">
        <f t="shared" si="6"/>
        <v>750</v>
      </c>
      <c r="AH188" s="28">
        <f t="shared" si="7"/>
        <v>750</v>
      </c>
      <c r="AI188" s="30">
        <f t="shared" si="8"/>
        <v>0.5</v>
      </c>
    </row>
    <row r="189" spans="1:35" s="25" customFormat="1" ht="12" x14ac:dyDescent="0.2">
      <c r="A189" s="24">
        <f xml:space="preserve"> (MAX(-0.1,MIN(0.1,IF(gwr!A188&gt;0,gwr!A188 - 0.48,0))) + 0.5) * (1 + 0.25 * ((tier1!A188+tier2!A188)/2-tier2!AG188)) * 100</f>
        <v>50</v>
      </c>
      <c r="B189" s="24">
        <f xml:space="preserve"> (MAX(-0.1,MIN(0.1,IF(gwr!B188&gt;0,gwr!B188 - 0.48,0))) + 0.5) * (1 + 0.25 * ((tier1!B188+tier2!B188)/2-tier2!AH188)) * 100</f>
        <v>50</v>
      </c>
      <c r="C189" s="24">
        <f xml:space="preserve"> (MAX(-0.1,MIN(0.1,IF(gwr!C188&gt;0,gwr!C188 - 0.48,0))) + 0.5) * (1 + 0.25 * ((tier1!C188+tier2!C188)/2-tier2!AI188)) * 100</f>
        <v>50</v>
      </c>
      <c r="D189" s="24">
        <f xml:space="preserve"> (MAX(-0.1,MIN(0.1,IF(gwr!D188&gt;0,gwr!D188 - 0.48,0))) + 0.5) * (1 + 0.25 * ((tier1!D188+tier2!D188)/2-tier2!AJ188)) * 100</f>
        <v>50</v>
      </c>
      <c r="E189" s="24">
        <f xml:space="preserve"> (MAX(-0.1,MIN(0.1,IF(gwr!E188&gt;0,gwr!E188 - 0.48,0))) + 0.5) * (1 + 0.25 * ((tier1!E188+tier2!E188)/2-tier2!AK188)) * 100</f>
        <v>50</v>
      </c>
      <c r="F189" s="24">
        <f xml:space="preserve"> (MAX(-0.1,MIN(0.1,IF(gwr!F188&gt;0,gwr!F188 - 0.48,0))) + 0.5) * (1 + 0.25 * ((tier1!F188+tier2!F188)/2-tier2!AL188)) * 100</f>
        <v>50</v>
      </c>
      <c r="G189" s="24">
        <f xml:space="preserve"> (MAX(-0.1,MIN(0.1,IF(gwr!G188&gt;0,gwr!G188 - 0.48,0))) + 0.5) * (1 + 0.25 * ((tier1!G188+tier2!G188)/2-tier2!AM188)) * 100</f>
        <v>50</v>
      </c>
      <c r="H189" s="24">
        <f xml:space="preserve"> (MAX(-0.1,MIN(0.1,IF(gwr!H188&gt;0,gwr!H188 - 0.48,0))) + 0.5) * (1 + 0.25 * ((tier1!H188+tier2!H188)/2-tier2!AN188)) * 100</f>
        <v>50</v>
      </c>
      <c r="I189" s="24">
        <f xml:space="preserve"> (MAX(-0.1,MIN(0.1,IF(gwr!I188&gt;0,gwr!I188 - 0.48,0))) + 0.5) * (1 + 0.25 * ((tier1!I188+tier2!I188)/2-tier2!AO188)) * 100</f>
        <v>50</v>
      </c>
      <c r="J189" s="24">
        <f xml:space="preserve"> (MAX(-0.1,MIN(0.1,IF(gwr!J188&gt;0,gwr!J188 - 0.48,0))) + 0.5) * (1 + 0.25 * ((tier1!J188+tier2!J188)/2-tier2!AP188)) * 100</f>
        <v>50</v>
      </c>
      <c r="K189" s="24">
        <f xml:space="preserve"> (MAX(-0.1,MIN(0.1,IF(gwr!K188&gt;0,gwr!K188 - 0.48,0))) + 0.5) * (1 + 0.25 * ((tier1!K188+tier2!K188)/2-tier2!AQ188)) * 100</f>
        <v>50</v>
      </c>
      <c r="L189" s="24">
        <f xml:space="preserve"> (MAX(-0.1,MIN(0.1,IF(gwr!L188&gt;0,gwr!L188 - 0.48,0))) + 0.5) * (1 + 0.25 * ((tier1!L188+tier2!L188)/2-tier2!AR188)) * 100</f>
        <v>50</v>
      </c>
      <c r="M189" s="24">
        <f xml:space="preserve"> (MAX(-0.1,MIN(0.1,IF(gwr!M188&gt;0,gwr!M188 - 0.48,0))) + 0.5) * (1 + 0.25 * ((tier1!M188+tier2!M188)/2-tier2!AS188)) * 100</f>
        <v>50</v>
      </c>
      <c r="N189" s="24">
        <f xml:space="preserve"> (MAX(-0.1,MIN(0.1,IF(gwr!N188&gt;0,gwr!N188 - 0.48,0))) + 0.5) * (1 + 0.25 * ((tier1!N188+tier2!N188)/2-tier2!AT188)) * 100</f>
        <v>50</v>
      </c>
      <c r="O189" s="24">
        <f xml:space="preserve"> (MAX(-0.1,MIN(0.1,IF(gwr!O188&gt;0,gwr!O188 - 0.48,0))) + 0.5) * (1 + 0.25 * ((tier1!O188+tier2!O188)/2-tier2!AU188)) * 100</f>
        <v>50</v>
      </c>
      <c r="P189" s="24"/>
      <c r="Q189" s="24">
        <f xml:space="preserve"> (MAX(-0.1,MIN(0.1,IF(gwr!Q188&gt;0,gwr!Q188 - 0.48,0))) + 0.5) * (1 + 0.25 * ((tier1!Q188+tier2!Q188)/2-tier2!AW188)) * 100</f>
        <v>50</v>
      </c>
      <c r="R189" s="24">
        <f xml:space="preserve"> (MAX(-0.1,MIN(0.1,IF(gwr!R188&gt;0,gwr!R188 - 0.48,0))) + 0.5) * (1 + 0.25 * ((tier1!R188+tier2!R188)/2-tier2!AX188)) * 100</f>
        <v>50</v>
      </c>
      <c r="S189" s="24">
        <f xml:space="preserve"> (MAX(-0.1,MIN(0.1,IF(gwr!S188&gt;0,gwr!S188 - 0.48,0))) + 0.5) * (1 + 0.25 * ((tier1!S188+tier2!S188)/2-tier2!AY188)) * 100</f>
        <v>50</v>
      </c>
      <c r="T189" s="24">
        <f xml:space="preserve"> (MAX(-0.1,MIN(0.1,IF(gwr!T188&gt;0,gwr!T188 - 0.48,0))) + 0.5) * (1 + 0.25 * ((tier1!T188+tier2!T188)/2-tier2!AZ188)) * 100</f>
        <v>50</v>
      </c>
      <c r="U189" s="24">
        <f xml:space="preserve"> (MAX(-0.1,MIN(0.1,IF(gwr!U188&gt;0,gwr!U188 - 0.48,0))) + 0.5) * (1 + 0.25 * ((tier1!U188+tier2!U188)/2-tier2!BA188)) * 100</f>
        <v>50</v>
      </c>
      <c r="V189" s="24">
        <f xml:space="preserve"> (MAX(-0.1,MIN(0.1,IF(gwr!V188&gt;0,gwr!V188 - 0.48,0))) + 0.5) * (1 + 0.25 * ((tier1!V188+tier2!V188)/2-tier2!BB188)) * 100</f>
        <v>50</v>
      </c>
      <c r="W189" s="24">
        <f xml:space="preserve"> (MAX(-0.1,MIN(0.1,IF(gwr!W188&gt;0,gwr!W188 - 0.48,0))) + 0.5) * (1 + 0.25 * ((tier1!W188+tier2!W188)/2-tier2!BC188)) * 100</f>
        <v>50</v>
      </c>
      <c r="X189" s="24">
        <f xml:space="preserve"> (MAX(-0.1,MIN(0.1,IF(gwr!X188&gt;0,gwr!X188 - 0.48,0))) + 0.5) * (1 + 0.25 * ((tier1!X188+tier2!X188)/2-tier2!BD188)) * 100</f>
        <v>50</v>
      </c>
      <c r="Y189" s="24">
        <f xml:space="preserve"> (MAX(-0.1,MIN(0.1,IF(gwr!Y188&gt;0,gwr!Y188 - 0.48,0))) + 0.5) * (1 + 0.25 * ((tier1!Y188+tier2!Y188)/2-tier2!BE188)) * 100</f>
        <v>50</v>
      </c>
      <c r="Z189" s="24">
        <f xml:space="preserve"> (MAX(-0.1,MIN(0.1,IF(gwr!Z188&gt;0,gwr!Z188 - 0.48,0))) + 0.5) * (1 + 0.25 * ((tier1!Z188+tier2!Z188)/2-tier2!BF188)) * 100</f>
        <v>50</v>
      </c>
      <c r="AA189" s="24">
        <f xml:space="preserve"> (MAX(-0.1,MIN(0.1,IF(gwr!AA188&gt;0,gwr!AA188 - 0.48,0))) + 0.5) * (1 + 0.25 * ((tier1!AA188+tier2!AA188)/2-tier2!BG188)) * 100</f>
        <v>50</v>
      </c>
      <c r="AB189" s="24">
        <f xml:space="preserve"> (MAX(-0.1,MIN(0.1,IF(gwr!AB188&gt;0,gwr!AB188 - 0.48,0))) + 0.5) * (1 + 0.25 * ((tier1!AB188+tier2!AB188)/2-tier2!BH188)) * 100</f>
        <v>50</v>
      </c>
      <c r="AC189" s="24">
        <f xml:space="preserve"> (MAX(-0.1,MIN(0.1,IF(gwr!AC188&gt;0,gwr!AC188 - 0.48,0))) + 0.5) * (1 + 0.25 * ((tier1!AC188+tier2!AC188)/2-tier2!BI188)) * 100</f>
        <v>50</v>
      </c>
      <c r="AD189" s="24">
        <f xml:space="preserve"> (MAX(-0.1,MIN(0.1,IF(gwr!AD188&gt;0,gwr!AD188 - 0.48,0))) + 0.5) * (1 + 0.25 * ((tier1!AD188+tier2!AD188)/2-tier2!BJ188)) * 100</f>
        <v>50</v>
      </c>
      <c r="AE189" s="24">
        <f xml:space="preserve"> (MAX(-0.1,MIN(0.1,IF(gwr!AE188&gt;0,gwr!AE188 - 0.48,0))) + 0.5) * (1 + 0.25 * ((tier1!AE188+tier2!AE188)/2-tier2!BK188)) * 100</f>
        <v>50</v>
      </c>
      <c r="AF189" s="24"/>
      <c r="AG189" s="28">
        <f t="shared" si="6"/>
        <v>750</v>
      </c>
      <c r="AH189" s="28">
        <f t="shared" si="7"/>
        <v>750</v>
      </c>
      <c r="AI189" s="30">
        <f t="shared" si="8"/>
        <v>0.5</v>
      </c>
    </row>
    <row r="190" spans="1:35" s="25" customFormat="1" ht="12" x14ac:dyDescent="0.2">
      <c r="A190" s="24">
        <f xml:space="preserve"> (MAX(-0.1,MIN(0.1,IF(gwr!A189&gt;0,gwr!A189 - 0.48,0))) + 0.5) * (1 + 0.25 * ((tier1!A189+tier2!A189)/2-tier2!AG189)) * 100</f>
        <v>50</v>
      </c>
      <c r="B190" s="24">
        <f xml:space="preserve"> (MAX(-0.1,MIN(0.1,IF(gwr!B189&gt;0,gwr!B189 - 0.48,0))) + 0.5) * (1 + 0.25 * ((tier1!B189+tier2!B189)/2-tier2!AH189)) * 100</f>
        <v>50</v>
      </c>
      <c r="C190" s="24">
        <f xml:space="preserve"> (MAX(-0.1,MIN(0.1,IF(gwr!C189&gt;0,gwr!C189 - 0.48,0))) + 0.5) * (1 + 0.25 * ((tier1!C189+tier2!C189)/2-tier2!AI189)) * 100</f>
        <v>50</v>
      </c>
      <c r="D190" s="24">
        <f xml:space="preserve"> (MAX(-0.1,MIN(0.1,IF(gwr!D189&gt;0,gwr!D189 - 0.48,0))) + 0.5) * (1 + 0.25 * ((tier1!D189+tier2!D189)/2-tier2!AJ189)) * 100</f>
        <v>50</v>
      </c>
      <c r="E190" s="24">
        <f xml:space="preserve"> (MAX(-0.1,MIN(0.1,IF(gwr!E189&gt;0,gwr!E189 - 0.48,0))) + 0.5) * (1 + 0.25 * ((tier1!E189+tier2!E189)/2-tier2!AK189)) * 100</f>
        <v>50</v>
      </c>
      <c r="F190" s="24">
        <f xml:space="preserve"> (MAX(-0.1,MIN(0.1,IF(gwr!F189&gt;0,gwr!F189 - 0.48,0))) + 0.5) * (1 + 0.25 * ((tier1!F189+tier2!F189)/2-tier2!AL189)) * 100</f>
        <v>50</v>
      </c>
      <c r="G190" s="24">
        <f xml:space="preserve"> (MAX(-0.1,MIN(0.1,IF(gwr!G189&gt;0,gwr!G189 - 0.48,0))) + 0.5) * (1 + 0.25 * ((tier1!G189+tier2!G189)/2-tier2!AM189)) * 100</f>
        <v>50</v>
      </c>
      <c r="H190" s="24">
        <f xml:space="preserve"> (MAX(-0.1,MIN(0.1,IF(gwr!H189&gt;0,gwr!H189 - 0.48,0))) + 0.5) * (1 + 0.25 * ((tier1!H189+tier2!H189)/2-tier2!AN189)) * 100</f>
        <v>50</v>
      </c>
      <c r="I190" s="24">
        <f xml:space="preserve"> (MAX(-0.1,MIN(0.1,IF(gwr!I189&gt;0,gwr!I189 - 0.48,0))) + 0.5) * (1 + 0.25 * ((tier1!I189+tier2!I189)/2-tier2!AO189)) * 100</f>
        <v>50</v>
      </c>
      <c r="J190" s="24">
        <f xml:space="preserve"> (MAX(-0.1,MIN(0.1,IF(gwr!J189&gt;0,gwr!J189 - 0.48,0))) + 0.5) * (1 + 0.25 * ((tier1!J189+tier2!J189)/2-tier2!AP189)) * 100</f>
        <v>50</v>
      </c>
      <c r="K190" s="24">
        <f xml:space="preserve"> (MAX(-0.1,MIN(0.1,IF(gwr!K189&gt;0,gwr!K189 - 0.48,0))) + 0.5) * (1 + 0.25 * ((tier1!K189+tier2!K189)/2-tier2!AQ189)) * 100</f>
        <v>50</v>
      </c>
      <c r="L190" s="24">
        <f xml:space="preserve"> (MAX(-0.1,MIN(0.1,IF(gwr!L189&gt;0,gwr!L189 - 0.48,0))) + 0.5) * (1 + 0.25 * ((tier1!L189+tier2!L189)/2-tier2!AR189)) * 100</f>
        <v>50</v>
      </c>
      <c r="M190" s="24">
        <f xml:space="preserve"> (MAX(-0.1,MIN(0.1,IF(gwr!M189&gt;0,gwr!M189 - 0.48,0))) + 0.5) * (1 + 0.25 * ((tier1!M189+tier2!M189)/2-tier2!AS189)) * 100</f>
        <v>50</v>
      </c>
      <c r="N190" s="24">
        <f xml:space="preserve"> (MAX(-0.1,MIN(0.1,IF(gwr!N189&gt;0,gwr!N189 - 0.48,0))) + 0.5) * (1 + 0.25 * ((tier1!N189+tier2!N189)/2-tier2!AT189)) * 100</f>
        <v>50</v>
      </c>
      <c r="O190" s="24">
        <f xml:space="preserve"> (MAX(-0.1,MIN(0.1,IF(gwr!O189&gt;0,gwr!O189 - 0.48,0))) + 0.5) * (1 + 0.25 * ((tier1!O189+tier2!O189)/2-tier2!AU189)) * 100</f>
        <v>50</v>
      </c>
      <c r="P190" s="24"/>
      <c r="Q190" s="24">
        <f xml:space="preserve"> (MAX(-0.1,MIN(0.1,IF(gwr!Q189&gt;0,gwr!Q189 - 0.48,0))) + 0.5) * (1 + 0.25 * ((tier1!Q189+tier2!Q189)/2-tier2!AW189)) * 100</f>
        <v>50</v>
      </c>
      <c r="R190" s="24">
        <f xml:space="preserve"> (MAX(-0.1,MIN(0.1,IF(gwr!R189&gt;0,gwr!R189 - 0.48,0))) + 0.5) * (1 + 0.25 * ((tier1!R189+tier2!R189)/2-tier2!AX189)) * 100</f>
        <v>50</v>
      </c>
      <c r="S190" s="24">
        <f xml:space="preserve"> (MAX(-0.1,MIN(0.1,IF(gwr!S189&gt;0,gwr!S189 - 0.48,0))) + 0.5) * (1 + 0.25 * ((tier1!S189+tier2!S189)/2-tier2!AY189)) * 100</f>
        <v>50</v>
      </c>
      <c r="T190" s="24">
        <f xml:space="preserve"> (MAX(-0.1,MIN(0.1,IF(gwr!T189&gt;0,gwr!T189 - 0.48,0))) + 0.5) * (1 + 0.25 * ((tier1!T189+tier2!T189)/2-tier2!AZ189)) * 100</f>
        <v>50</v>
      </c>
      <c r="U190" s="24">
        <f xml:space="preserve"> (MAX(-0.1,MIN(0.1,IF(gwr!U189&gt;0,gwr!U189 - 0.48,0))) + 0.5) * (1 + 0.25 * ((tier1!U189+tier2!U189)/2-tier2!BA189)) * 100</f>
        <v>50</v>
      </c>
      <c r="V190" s="24">
        <f xml:space="preserve"> (MAX(-0.1,MIN(0.1,IF(gwr!V189&gt;0,gwr!V189 - 0.48,0))) + 0.5) * (1 + 0.25 * ((tier1!V189+tier2!V189)/2-tier2!BB189)) * 100</f>
        <v>50</v>
      </c>
      <c r="W190" s="24">
        <f xml:space="preserve"> (MAX(-0.1,MIN(0.1,IF(gwr!W189&gt;0,gwr!W189 - 0.48,0))) + 0.5) * (1 + 0.25 * ((tier1!W189+tier2!W189)/2-tier2!BC189)) * 100</f>
        <v>50</v>
      </c>
      <c r="X190" s="24">
        <f xml:space="preserve"> (MAX(-0.1,MIN(0.1,IF(gwr!X189&gt;0,gwr!X189 - 0.48,0))) + 0.5) * (1 + 0.25 * ((tier1!X189+tier2!X189)/2-tier2!BD189)) * 100</f>
        <v>50</v>
      </c>
      <c r="Y190" s="24">
        <f xml:space="preserve"> (MAX(-0.1,MIN(0.1,IF(gwr!Y189&gt;0,gwr!Y189 - 0.48,0))) + 0.5) * (1 + 0.25 * ((tier1!Y189+tier2!Y189)/2-tier2!BE189)) * 100</f>
        <v>50</v>
      </c>
      <c r="Z190" s="24">
        <f xml:space="preserve"> (MAX(-0.1,MIN(0.1,IF(gwr!Z189&gt;0,gwr!Z189 - 0.48,0))) + 0.5) * (1 + 0.25 * ((tier1!Z189+tier2!Z189)/2-tier2!BF189)) * 100</f>
        <v>50</v>
      </c>
      <c r="AA190" s="24">
        <f xml:space="preserve"> (MAX(-0.1,MIN(0.1,IF(gwr!AA189&gt;0,gwr!AA189 - 0.48,0))) + 0.5) * (1 + 0.25 * ((tier1!AA189+tier2!AA189)/2-tier2!BG189)) * 100</f>
        <v>50</v>
      </c>
      <c r="AB190" s="24">
        <f xml:space="preserve"> (MAX(-0.1,MIN(0.1,IF(gwr!AB189&gt;0,gwr!AB189 - 0.48,0))) + 0.5) * (1 + 0.25 * ((tier1!AB189+tier2!AB189)/2-tier2!BH189)) * 100</f>
        <v>50</v>
      </c>
      <c r="AC190" s="24">
        <f xml:space="preserve"> (MAX(-0.1,MIN(0.1,IF(gwr!AC189&gt;0,gwr!AC189 - 0.48,0))) + 0.5) * (1 + 0.25 * ((tier1!AC189+tier2!AC189)/2-tier2!BI189)) * 100</f>
        <v>50</v>
      </c>
      <c r="AD190" s="24">
        <f xml:space="preserve"> (MAX(-0.1,MIN(0.1,IF(gwr!AD189&gt;0,gwr!AD189 - 0.48,0))) + 0.5) * (1 + 0.25 * ((tier1!AD189+tier2!AD189)/2-tier2!BJ189)) * 100</f>
        <v>50</v>
      </c>
      <c r="AE190" s="24">
        <f xml:space="preserve"> (MAX(-0.1,MIN(0.1,IF(gwr!AE189&gt;0,gwr!AE189 - 0.48,0))) + 0.5) * (1 + 0.25 * ((tier1!AE189+tier2!AE189)/2-tier2!BK189)) * 100</f>
        <v>50</v>
      </c>
      <c r="AF190" s="24"/>
      <c r="AG190" s="28">
        <f t="shared" si="6"/>
        <v>750</v>
      </c>
      <c r="AH190" s="28">
        <f t="shared" si="7"/>
        <v>750</v>
      </c>
      <c r="AI190" s="30">
        <f t="shared" si="8"/>
        <v>0.5</v>
      </c>
    </row>
    <row r="191" spans="1:35" s="25" customFormat="1" ht="12" x14ac:dyDescent="0.2">
      <c r="A191" s="24">
        <f xml:space="preserve"> (MAX(-0.1,MIN(0.1,IF(gwr!A190&gt;0,gwr!A190 - 0.48,0))) + 0.5) * (1 + 0.25 * ((tier1!A190+tier2!A190)/2-tier2!AG190)) * 100</f>
        <v>50</v>
      </c>
      <c r="B191" s="24">
        <f xml:space="preserve"> (MAX(-0.1,MIN(0.1,IF(gwr!B190&gt;0,gwr!B190 - 0.48,0))) + 0.5) * (1 + 0.25 * ((tier1!B190+tier2!B190)/2-tier2!AH190)) * 100</f>
        <v>50</v>
      </c>
      <c r="C191" s="24">
        <f xml:space="preserve"> (MAX(-0.1,MIN(0.1,IF(gwr!C190&gt;0,gwr!C190 - 0.48,0))) + 0.5) * (1 + 0.25 * ((tier1!C190+tier2!C190)/2-tier2!AI190)) * 100</f>
        <v>50</v>
      </c>
      <c r="D191" s="24">
        <f xml:space="preserve"> (MAX(-0.1,MIN(0.1,IF(gwr!D190&gt;0,gwr!D190 - 0.48,0))) + 0.5) * (1 + 0.25 * ((tier1!D190+tier2!D190)/2-tier2!AJ190)) * 100</f>
        <v>50</v>
      </c>
      <c r="E191" s="24">
        <f xml:space="preserve"> (MAX(-0.1,MIN(0.1,IF(gwr!E190&gt;0,gwr!E190 - 0.48,0))) + 0.5) * (1 + 0.25 * ((tier1!E190+tier2!E190)/2-tier2!AK190)) * 100</f>
        <v>50</v>
      </c>
      <c r="F191" s="24">
        <f xml:space="preserve"> (MAX(-0.1,MIN(0.1,IF(gwr!F190&gt;0,gwr!F190 - 0.48,0))) + 0.5) * (1 + 0.25 * ((tier1!F190+tier2!F190)/2-tier2!AL190)) * 100</f>
        <v>50</v>
      </c>
      <c r="G191" s="24">
        <f xml:space="preserve"> (MAX(-0.1,MIN(0.1,IF(gwr!G190&gt;0,gwr!G190 - 0.48,0))) + 0.5) * (1 + 0.25 * ((tier1!G190+tier2!G190)/2-tier2!AM190)) * 100</f>
        <v>50</v>
      </c>
      <c r="H191" s="24">
        <f xml:space="preserve"> (MAX(-0.1,MIN(0.1,IF(gwr!H190&gt;0,gwr!H190 - 0.48,0))) + 0.5) * (1 + 0.25 * ((tier1!H190+tier2!H190)/2-tier2!AN190)) * 100</f>
        <v>50</v>
      </c>
      <c r="I191" s="24">
        <f xml:space="preserve"> (MAX(-0.1,MIN(0.1,IF(gwr!I190&gt;0,gwr!I190 - 0.48,0))) + 0.5) * (1 + 0.25 * ((tier1!I190+tier2!I190)/2-tier2!AO190)) * 100</f>
        <v>50</v>
      </c>
      <c r="J191" s="24">
        <f xml:space="preserve"> (MAX(-0.1,MIN(0.1,IF(gwr!J190&gt;0,gwr!J190 - 0.48,0))) + 0.5) * (1 + 0.25 * ((tier1!J190+tier2!J190)/2-tier2!AP190)) * 100</f>
        <v>50</v>
      </c>
      <c r="K191" s="24">
        <f xml:space="preserve"> (MAX(-0.1,MIN(0.1,IF(gwr!K190&gt;0,gwr!K190 - 0.48,0))) + 0.5) * (1 + 0.25 * ((tier1!K190+tier2!K190)/2-tier2!AQ190)) * 100</f>
        <v>50</v>
      </c>
      <c r="L191" s="24">
        <f xml:space="preserve"> (MAX(-0.1,MIN(0.1,IF(gwr!L190&gt;0,gwr!L190 - 0.48,0))) + 0.5) * (1 + 0.25 * ((tier1!L190+tier2!L190)/2-tier2!AR190)) * 100</f>
        <v>50</v>
      </c>
      <c r="M191" s="24">
        <f xml:space="preserve"> (MAX(-0.1,MIN(0.1,IF(gwr!M190&gt;0,gwr!M190 - 0.48,0))) + 0.5) * (1 + 0.25 * ((tier1!M190+tier2!M190)/2-tier2!AS190)) * 100</f>
        <v>50</v>
      </c>
      <c r="N191" s="24">
        <f xml:space="preserve"> (MAX(-0.1,MIN(0.1,IF(gwr!N190&gt;0,gwr!N190 - 0.48,0))) + 0.5) * (1 + 0.25 * ((tier1!N190+tier2!N190)/2-tier2!AT190)) * 100</f>
        <v>50</v>
      </c>
      <c r="O191" s="24">
        <f xml:space="preserve"> (MAX(-0.1,MIN(0.1,IF(gwr!O190&gt;0,gwr!O190 - 0.48,0))) + 0.5) * (1 + 0.25 * ((tier1!O190+tier2!O190)/2-tier2!AU190)) * 100</f>
        <v>50</v>
      </c>
      <c r="P191" s="24"/>
      <c r="Q191" s="24">
        <f xml:space="preserve"> (MAX(-0.1,MIN(0.1,IF(gwr!Q190&gt;0,gwr!Q190 - 0.48,0))) + 0.5) * (1 + 0.25 * ((tier1!Q190+tier2!Q190)/2-tier2!AW190)) * 100</f>
        <v>50</v>
      </c>
      <c r="R191" s="24">
        <f xml:space="preserve"> (MAX(-0.1,MIN(0.1,IF(gwr!R190&gt;0,gwr!R190 - 0.48,0))) + 0.5) * (1 + 0.25 * ((tier1!R190+tier2!R190)/2-tier2!AX190)) * 100</f>
        <v>50</v>
      </c>
      <c r="S191" s="24">
        <f xml:space="preserve"> (MAX(-0.1,MIN(0.1,IF(gwr!S190&gt;0,gwr!S190 - 0.48,0))) + 0.5) * (1 + 0.25 * ((tier1!S190+tier2!S190)/2-tier2!AY190)) * 100</f>
        <v>50</v>
      </c>
      <c r="T191" s="24">
        <f xml:space="preserve"> (MAX(-0.1,MIN(0.1,IF(gwr!T190&gt;0,gwr!T190 - 0.48,0))) + 0.5) * (1 + 0.25 * ((tier1!T190+tier2!T190)/2-tier2!AZ190)) * 100</f>
        <v>50</v>
      </c>
      <c r="U191" s="24">
        <f xml:space="preserve"> (MAX(-0.1,MIN(0.1,IF(gwr!U190&gt;0,gwr!U190 - 0.48,0))) + 0.5) * (1 + 0.25 * ((tier1!U190+tier2!U190)/2-tier2!BA190)) * 100</f>
        <v>50</v>
      </c>
      <c r="V191" s="24">
        <f xml:space="preserve"> (MAX(-0.1,MIN(0.1,IF(gwr!V190&gt;0,gwr!V190 - 0.48,0))) + 0.5) * (1 + 0.25 * ((tier1!V190+tier2!V190)/2-tier2!BB190)) * 100</f>
        <v>50</v>
      </c>
      <c r="W191" s="24">
        <f xml:space="preserve"> (MAX(-0.1,MIN(0.1,IF(gwr!W190&gt;0,gwr!W190 - 0.48,0))) + 0.5) * (1 + 0.25 * ((tier1!W190+tier2!W190)/2-tier2!BC190)) * 100</f>
        <v>50</v>
      </c>
      <c r="X191" s="24">
        <f xml:space="preserve"> (MAX(-0.1,MIN(0.1,IF(gwr!X190&gt;0,gwr!X190 - 0.48,0))) + 0.5) * (1 + 0.25 * ((tier1!X190+tier2!X190)/2-tier2!BD190)) * 100</f>
        <v>50</v>
      </c>
      <c r="Y191" s="24">
        <f xml:space="preserve"> (MAX(-0.1,MIN(0.1,IF(gwr!Y190&gt;0,gwr!Y190 - 0.48,0))) + 0.5) * (1 + 0.25 * ((tier1!Y190+tier2!Y190)/2-tier2!BE190)) * 100</f>
        <v>50</v>
      </c>
      <c r="Z191" s="24">
        <f xml:space="preserve"> (MAX(-0.1,MIN(0.1,IF(gwr!Z190&gt;0,gwr!Z190 - 0.48,0))) + 0.5) * (1 + 0.25 * ((tier1!Z190+tier2!Z190)/2-tier2!BF190)) * 100</f>
        <v>50</v>
      </c>
      <c r="AA191" s="24">
        <f xml:space="preserve"> (MAX(-0.1,MIN(0.1,IF(gwr!AA190&gt;0,gwr!AA190 - 0.48,0))) + 0.5) * (1 + 0.25 * ((tier1!AA190+tier2!AA190)/2-tier2!BG190)) * 100</f>
        <v>50</v>
      </c>
      <c r="AB191" s="24">
        <f xml:space="preserve"> (MAX(-0.1,MIN(0.1,IF(gwr!AB190&gt;0,gwr!AB190 - 0.48,0))) + 0.5) * (1 + 0.25 * ((tier1!AB190+tier2!AB190)/2-tier2!BH190)) * 100</f>
        <v>50</v>
      </c>
      <c r="AC191" s="24">
        <f xml:space="preserve"> (MAX(-0.1,MIN(0.1,IF(gwr!AC190&gt;0,gwr!AC190 - 0.48,0))) + 0.5) * (1 + 0.25 * ((tier1!AC190+tier2!AC190)/2-tier2!BI190)) * 100</f>
        <v>50</v>
      </c>
      <c r="AD191" s="24">
        <f xml:space="preserve"> (MAX(-0.1,MIN(0.1,IF(gwr!AD190&gt;0,gwr!AD190 - 0.48,0))) + 0.5) * (1 + 0.25 * ((tier1!AD190+tier2!AD190)/2-tier2!BJ190)) * 100</f>
        <v>50</v>
      </c>
      <c r="AE191" s="24">
        <f xml:space="preserve"> (MAX(-0.1,MIN(0.1,IF(gwr!AE190&gt;0,gwr!AE190 - 0.48,0))) + 0.5) * (1 + 0.25 * ((tier1!AE190+tier2!AE190)/2-tier2!BK190)) * 100</f>
        <v>50</v>
      </c>
      <c r="AF191" s="24"/>
      <c r="AG191" s="28">
        <f t="shared" si="6"/>
        <v>750</v>
      </c>
      <c r="AH191" s="28">
        <f t="shared" si="7"/>
        <v>750</v>
      </c>
      <c r="AI191" s="30">
        <f t="shared" si="8"/>
        <v>0.5</v>
      </c>
    </row>
    <row r="192" spans="1:35" s="25" customFormat="1" ht="12" x14ac:dyDescent="0.2">
      <c r="A192" s="24">
        <f xml:space="preserve"> (MAX(-0.1,MIN(0.1,IF(gwr!A191&gt;0,gwr!A191 - 0.48,0))) + 0.5) * (1 + 0.25 * ((tier1!A191+tier2!A191)/2-tier2!AG191)) * 100</f>
        <v>50</v>
      </c>
      <c r="B192" s="24">
        <f xml:space="preserve"> (MAX(-0.1,MIN(0.1,IF(gwr!B191&gt;0,gwr!B191 - 0.48,0))) + 0.5) * (1 + 0.25 * ((tier1!B191+tier2!B191)/2-tier2!AH191)) * 100</f>
        <v>50</v>
      </c>
      <c r="C192" s="24">
        <f xml:space="preserve"> (MAX(-0.1,MIN(0.1,IF(gwr!C191&gt;0,gwr!C191 - 0.48,0))) + 0.5) * (1 + 0.25 * ((tier1!C191+tier2!C191)/2-tier2!AI191)) * 100</f>
        <v>50</v>
      </c>
      <c r="D192" s="24">
        <f xml:space="preserve"> (MAX(-0.1,MIN(0.1,IF(gwr!D191&gt;0,gwr!D191 - 0.48,0))) + 0.5) * (1 + 0.25 * ((tier1!D191+tier2!D191)/2-tier2!AJ191)) * 100</f>
        <v>50</v>
      </c>
      <c r="E192" s="24">
        <f xml:space="preserve"> (MAX(-0.1,MIN(0.1,IF(gwr!E191&gt;0,gwr!E191 - 0.48,0))) + 0.5) * (1 + 0.25 * ((tier1!E191+tier2!E191)/2-tier2!AK191)) * 100</f>
        <v>50</v>
      </c>
      <c r="F192" s="24">
        <f xml:space="preserve"> (MAX(-0.1,MIN(0.1,IF(gwr!F191&gt;0,gwr!F191 - 0.48,0))) + 0.5) * (1 + 0.25 * ((tier1!F191+tier2!F191)/2-tier2!AL191)) * 100</f>
        <v>50</v>
      </c>
      <c r="G192" s="24">
        <f xml:space="preserve"> (MAX(-0.1,MIN(0.1,IF(gwr!G191&gt;0,gwr!G191 - 0.48,0))) + 0.5) * (1 + 0.25 * ((tier1!G191+tier2!G191)/2-tier2!AM191)) * 100</f>
        <v>50</v>
      </c>
      <c r="H192" s="24">
        <f xml:space="preserve"> (MAX(-0.1,MIN(0.1,IF(gwr!H191&gt;0,gwr!H191 - 0.48,0))) + 0.5) * (1 + 0.25 * ((tier1!H191+tier2!H191)/2-tier2!AN191)) * 100</f>
        <v>50</v>
      </c>
      <c r="I192" s="24">
        <f xml:space="preserve"> (MAX(-0.1,MIN(0.1,IF(gwr!I191&gt;0,gwr!I191 - 0.48,0))) + 0.5) * (1 + 0.25 * ((tier1!I191+tier2!I191)/2-tier2!AO191)) * 100</f>
        <v>50</v>
      </c>
      <c r="J192" s="24">
        <f xml:space="preserve"> (MAX(-0.1,MIN(0.1,IF(gwr!J191&gt;0,gwr!J191 - 0.48,0))) + 0.5) * (1 + 0.25 * ((tier1!J191+tier2!J191)/2-tier2!AP191)) * 100</f>
        <v>50</v>
      </c>
      <c r="K192" s="24">
        <f xml:space="preserve"> (MAX(-0.1,MIN(0.1,IF(gwr!K191&gt;0,gwr!K191 - 0.48,0))) + 0.5) * (1 + 0.25 * ((tier1!K191+tier2!K191)/2-tier2!AQ191)) * 100</f>
        <v>50</v>
      </c>
      <c r="L192" s="24">
        <f xml:space="preserve"> (MAX(-0.1,MIN(0.1,IF(gwr!L191&gt;0,gwr!L191 - 0.48,0))) + 0.5) * (1 + 0.25 * ((tier1!L191+tier2!L191)/2-tier2!AR191)) * 100</f>
        <v>50</v>
      </c>
      <c r="M192" s="24">
        <f xml:space="preserve"> (MAX(-0.1,MIN(0.1,IF(gwr!M191&gt;0,gwr!M191 - 0.48,0))) + 0.5) * (1 + 0.25 * ((tier1!M191+tier2!M191)/2-tier2!AS191)) * 100</f>
        <v>50</v>
      </c>
      <c r="N192" s="24">
        <f xml:space="preserve"> (MAX(-0.1,MIN(0.1,IF(gwr!N191&gt;0,gwr!N191 - 0.48,0))) + 0.5) * (1 + 0.25 * ((tier1!N191+tier2!N191)/2-tier2!AT191)) * 100</f>
        <v>50</v>
      </c>
      <c r="O192" s="24">
        <f xml:space="preserve"> (MAX(-0.1,MIN(0.1,IF(gwr!O191&gt;0,gwr!O191 - 0.48,0))) + 0.5) * (1 + 0.25 * ((tier1!O191+tier2!O191)/2-tier2!AU191)) * 100</f>
        <v>50</v>
      </c>
      <c r="P192" s="24"/>
      <c r="Q192" s="24">
        <f xml:space="preserve"> (MAX(-0.1,MIN(0.1,IF(gwr!Q191&gt;0,gwr!Q191 - 0.48,0))) + 0.5) * (1 + 0.25 * ((tier1!Q191+tier2!Q191)/2-tier2!AW191)) * 100</f>
        <v>50</v>
      </c>
      <c r="R192" s="24">
        <f xml:space="preserve"> (MAX(-0.1,MIN(0.1,IF(gwr!R191&gt;0,gwr!R191 - 0.48,0))) + 0.5) * (1 + 0.25 * ((tier1!R191+tier2!R191)/2-tier2!AX191)) * 100</f>
        <v>50</v>
      </c>
      <c r="S192" s="24">
        <f xml:space="preserve"> (MAX(-0.1,MIN(0.1,IF(gwr!S191&gt;0,gwr!S191 - 0.48,0))) + 0.5) * (1 + 0.25 * ((tier1!S191+tier2!S191)/2-tier2!AY191)) * 100</f>
        <v>50</v>
      </c>
      <c r="T192" s="24">
        <f xml:space="preserve"> (MAX(-0.1,MIN(0.1,IF(gwr!T191&gt;0,gwr!T191 - 0.48,0))) + 0.5) * (1 + 0.25 * ((tier1!T191+tier2!T191)/2-tier2!AZ191)) * 100</f>
        <v>50</v>
      </c>
      <c r="U192" s="24">
        <f xml:space="preserve"> (MAX(-0.1,MIN(0.1,IF(gwr!U191&gt;0,gwr!U191 - 0.48,0))) + 0.5) * (1 + 0.25 * ((tier1!U191+tier2!U191)/2-tier2!BA191)) * 100</f>
        <v>50</v>
      </c>
      <c r="V192" s="24">
        <f xml:space="preserve"> (MAX(-0.1,MIN(0.1,IF(gwr!V191&gt;0,gwr!V191 - 0.48,0))) + 0.5) * (1 + 0.25 * ((tier1!V191+tier2!V191)/2-tier2!BB191)) * 100</f>
        <v>50</v>
      </c>
      <c r="W192" s="24">
        <f xml:space="preserve"> (MAX(-0.1,MIN(0.1,IF(gwr!W191&gt;0,gwr!W191 - 0.48,0))) + 0.5) * (1 + 0.25 * ((tier1!W191+tier2!W191)/2-tier2!BC191)) * 100</f>
        <v>50</v>
      </c>
      <c r="X192" s="24">
        <f xml:space="preserve"> (MAX(-0.1,MIN(0.1,IF(gwr!X191&gt;0,gwr!X191 - 0.48,0))) + 0.5) * (1 + 0.25 * ((tier1!X191+tier2!X191)/2-tier2!BD191)) * 100</f>
        <v>50</v>
      </c>
      <c r="Y192" s="24">
        <f xml:space="preserve"> (MAX(-0.1,MIN(0.1,IF(gwr!Y191&gt;0,gwr!Y191 - 0.48,0))) + 0.5) * (1 + 0.25 * ((tier1!Y191+tier2!Y191)/2-tier2!BE191)) * 100</f>
        <v>50</v>
      </c>
      <c r="Z192" s="24">
        <f xml:space="preserve"> (MAX(-0.1,MIN(0.1,IF(gwr!Z191&gt;0,gwr!Z191 - 0.48,0))) + 0.5) * (1 + 0.25 * ((tier1!Z191+tier2!Z191)/2-tier2!BF191)) * 100</f>
        <v>50</v>
      </c>
      <c r="AA192" s="24">
        <f xml:space="preserve"> (MAX(-0.1,MIN(0.1,IF(gwr!AA191&gt;0,gwr!AA191 - 0.48,0))) + 0.5) * (1 + 0.25 * ((tier1!AA191+tier2!AA191)/2-tier2!BG191)) * 100</f>
        <v>50</v>
      </c>
      <c r="AB192" s="24">
        <f xml:space="preserve"> (MAX(-0.1,MIN(0.1,IF(gwr!AB191&gt;0,gwr!AB191 - 0.48,0))) + 0.5) * (1 + 0.25 * ((tier1!AB191+tier2!AB191)/2-tier2!BH191)) * 100</f>
        <v>50</v>
      </c>
      <c r="AC192" s="24">
        <f xml:space="preserve"> (MAX(-0.1,MIN(0.1,IF(gwr!AC191&gt;0,gwr!AC191 - 0.48,0))) + 0.5) * (1 + 0.25 * ((tier1!AC191+tier2!AC191)/2-tier2!BI191)) * 100</f>
        <v>50</v>
      </c>
      <c r="AD192" s="24">
        <f xml:space="preserve"> (MAX(-0.1,MIN(0.1,IF(gwr!AD191&gt;0,gwr!AD191 - 0.48,0))) + 0.5) * (1 + 0.25 * ((tier1!AD191+tier2!AD191)/2-tier2!BJ191)) * 100</f>
        <v>50</v>
      </c>
      <c r="AE192" s="24">
        <f xml:space="preserve"> (MAX(-0.1,MIN(0.1,IF(gwr!AE191&gt;0,gwr!AE191 - 0.48,0))) + 0.5) * (1 + 0.25 * ((tier1!AE191+tier2!AE191)/2-tier2!BK191)) * 100</f>
        <v>50</v>
      </c>
      <c r="AF192" s="24"/>
      <c r="AG192" s="28">
        <f t="shared" si="6"/>
        <v>750</v>
      </c>
      <c r="AH192" s="28">
        <f t="shared" si="7"/>
        <v>750</v>
      </c>
      <c r="AI192" s="30">
        <f t="shared" si="8"/>
        <v>0.5</v>
      </c>
    </row>
    <row r="193" spans="1:35" s="25" customFormat="1" ht="12" x14ac:dyDescent="0.2">
      <c r="A193" s="24">
        <f xml:space="preserve"> (MAX(-0.1,MIN(0.1,IF(gwr!A192&gt;0,gwr!A192 - 0.48,0))) + 0.5) * (1 + 0.25 * ((tier1!A192+tier2!A192)/2-tier2!AG192)) * 100</f>
        <v>50</v>
      </c>
      <c r="B193" s="24">
        <f xml:space="preserve"> (MAX(-0.1,MIN(0.1,IF(gwr!B192&gt;0,gwr!B192 - 0.48,0))) + 0.5) * (1 + 0.25 * ((tier1!B192+tier2!B192)/2-tier2!AH192)) * 100</f>
        <v>50</v>
      </c>
      <c r="C193" s="24">
        <f xml:space="preserve"> (MAX(-0.1,MIN(0.1,IF(gwr!C192&gt;0,gwr!C192 - 0.48,0))) + 0.5) * (1 + 0.25 * ((tier1!C192+tier2!C192)/2-tier2!AI192)) * 100</f>
        <v>50</v>
      </c>
      <c r="D193" s="24">
        <f xml:space="preserve"> (MAX(-0.1,MIN(0.1,IF(gwr!D192&gt;0,gwr!D192 - 0.48,0))) + 0.5) * (1 + 0.25 * ((tier1!D192+tier2!D192)/2-tier2!AJ192)) * 100</f>
        <v>50</v>
      </c>
      <c r="E193" s="24">
        <f xml:space="preserve"> (MAX(-0.1,MIN(0.1,IF(gwr!E192&gt;0,gwr!E192 - 0.48,0))) + 0.5) * (1 + 0.25 * ((tier1!E192+tier2!E192)/2-tier2!AK192)) * 100</f>
        <v>50</v>
      </c>
      <c r="F193" s="24">
        <f xml:space="preserve"> (MAX(-0.1,MIN(0.1,IF(gwr!F192&gt;0,gwr!F192 - 0.48,0))) + 0.5) * (1 + 0.25 * ((tier1!F192+tier2!F192)/2-tier2!AL192)) * 100</f>
        <v>50</v>
      </c>
      <c r="G193" s="24">
        <f xml:space="preserve"> (MAX(-0.1,MIN(0.1,IF(gwr!G192&gt;0,gwr!G192 - 0.48,0))) + 0.5) * (1 + 0.25 * ((tier1!G192+tier2!G192)/2-tier2!AM192)) * 100</f>
        <v>50</v>
      </c>
      <c r="H193" s="24">
        <f xml:space="preserve"> (MAX(-0.1,MIN(0.1,IF(gwr!H192&gt;0,gwr!H192 - 0.48,0))) + 0.5) * (1 + 0.25 * ((tier1!H192+tier2!H192)/2-tier2!AN192)) * 100</f>
        <v>50</v>
      </c>
      <c r="I193" s="24">
        <f xml:space="preserve"> (MAX(-0.1,MIN(0.1,IF(gwr!I192&gt;0,gwr!I192 - 0.48,0))) + 0.5) * (1 + 0.25 * ((tier1!I192+tier2!I192)/2-tier2!AO192)) * 100</f>
        <v>50</v>
      </c>
      <c r="J193" s="24">
        <f xml:space="preserve"> (MAX(-0.1,MIN(0.1,IF(gwr!J192&gt;0,gwr!J192 - 0.48,0))) + 0.5) * (1 + 0.25 * ((tier1!J192+tier2!J192)/2-tier2!AP192)) * 100</f>
        <v>50</v>
      </c>
      <c r="K193" s="24">
        <f xml:space="preserve"> (MAX(-0.1,MIN(0.1,IF(gwr!K192&gt;0,gwr!K192 - 0.48,0))) + 0.5) * (1 + 0.25 * ((tier1!K192+tier2!K192)/2-tier2!AQ192)) * 100</f>
        <v>50</v>
      </c>
      <c r="L193" s="24">
        <f xml:space="preserve"> (MAX(-0.1,MIN(0.1,IF(gwr!L192&gt;0,gwr!L192 - 0.48,0))) + 0.5) * (1 + 0.25 * ((tier1!L192+tier2!L192)/2-tier2!AR192)) * 100</f>
        <v>50</v>
      </c>
      <c r="M193" s="24">
        <f xml:space="preserve"> (MAX(-0.1,MIN(0.1,IF(gwr!M192&gt;0,gwr!M192 - 0.48,0))) + 0.5) * (1 + 0.25 * ((tier1!M192+tier2!M192)/2-tier2!AS192)) * 100</f>
        <v>50</v>
      </c>
      <c r="N193" s="24">
        <f xml:space="preserve"> (MAX(-0.1,MIN(0.1,IF(gwr!N192&gt;0,gwr!N192 - 0.48,0))) + 0.5) * (1 + 0.25 * ((tier1!N192+tier2!N192)/2-tier2!AT192)) * 100</f>
        <v>50</v>
      </c>
      <c r="O193" s="24">
        <f xml:space="preserve"> (MAX(-0.1,MIN(0.1,IF(gwr!O192&gt;0,gwr!O192 - 0.48,0))) + 0.5) * (1 + 0.25 * ((tier1!O192+tier2!O192)/2-tier2!AU192)) * 100</f>
        <v>50</v>
      </c>
      <c r="P193" s="24"/>
      <c r="Q193" s="24">
        <f xml:space="preserve"> (MAX(-0.1,MIN(0.1,IF(gwr!Q192&gt;0,gwr!Q192 - 0.48,0))) + 0.5) * (1 + 0.25 * ((tier1!Q192+tier2!Q192)/2-tier2!AW192)) * 100</f>
        <v>50</v>
      </c>
      <c r="R193" s="24">
        <f xml:space="preserve"> (MAX(-0.1,MIN(0.1,IF(gwr!R192&gt;0,gwr!R192 - 0.48,0))) + 0.5) * (1 + 0.25 * ((tier1!R192+tier2!R192)/2-tier2!AX192)) * 100</f>
        <v>50</v>
      </c>
      <c r="S193" s="24">
        <f xml:space="preserve"> (MAX(-0.1,MIN(0.1,IF(gwr!S192&gt;0,gwr!S192 - 0.48,0))) + 0.5) * (1 + 0.25 * ((tier1!S192+tier2!S192)/2-tier2!AY192)) * 100</f>
        <v>50</v>
      </c>
      <c r="T193" s="24">
        <f xml:space="preserve"> (MAX(-0.1,MIN(0.1,IF(gwr!T192&gt;0,gwr!T192 - 0.48,0))) + 0.5) * (1 + 0.25 * ((tier1!T192+tier2!T192)/2-tier2!AZ192)) * 100</f>
        <v>50</v>
      </c>
      <c r="U193" s="24">
        <f xml:space="preserve"> (MAX(-0.1,MIN(0.1,IF(gwr!U192&gt;0,gwr!U192 - 0.48,0))) + 0.5) * (1 + 0.25 * ((tier1!U192+tier2!U192)/2-tier2!BA192)) * 100</f>
        <v>50</v>
      </c>
      <c r="V193" s="24">
        <f xml:space="preserve"> (MAX(-0.1,MIN(0.1,IF(gwr!V192&gt;0,gwr!V192 - 0.48,0))) + 0.5) * (1 + 0.25 * ((tier1!V192+tier2!V192)/2-tier2!BB192)) * 100</f>
        <v>50</v>
      </c>
      <c r="W193" s="24">
        <f xml:space="preserve"> (MAX(-0.1,MIN(0.1,IF(gwr!W192&gt;0,gwr!W192 - 0.48,0))) + 0.5) * (1 + 0.25 * ((tier1!W192+tier2!W192)/2-tier2!BC192)) * 100</f>
        <v>50</v>
      </c>
      <c r="X193" s="24">
        <f xml:space="preserve"> (MAX(-0.1,MIN(0.1,IF(gwr!X192&gt;0,gwr!X192 - 0.48,0))) + 0.5) * (1 + 0.25 * ((tier1!X192+tier2!X192)/2-tier2!BD192)) * 100</f>
        <v>50</v>
      </c>
      <c r="Y193" s="24">
        <f xml:space="preserve"> (MAX(-0.1,MIN(0.1,IF(gwr!Y192&gt;0,gwr!Y192 - 0.48,0))) + 0.5) * (1 + 0.25 * ((tier1!Y192+tier2!Y192)/2-tier2!BE192)) * 100</f>
        <v>50</v>
      </c>
      <c r="Z193" s="24">
        <f xml:space="preserve"> (MAX(-0.1,MIN(0.1,IF(gwr!Z192&gt;0,gwr!Z192 - 0.48,0))) + 0.5) * (1 + 0.25 * ((tier1!Z192+tier2!Z192)/2-tier2!BF192)) * 100</f>
        <v>50</v>
      </c>
      <c r="AA193" s="24">
        <f xml:space="preserve"> (MAX(-0.1,MIN(0.1,IF(gwr!AA192&gt;0,gwr!AA192 - 0.48,0))) + 0.5) * (1 + 0.25 * ((tier1!AA192+tier2!AA192)/2-tier2!BG192)) * 100</f>
        <v>50</v>
      </c>
      <c r="AB193" s="24">
        <f xml:space="preserve"> (MAX(-0.1,MIN(0.1,IF(gwr!AB192&gt;0,gwr!AB192 - 0.48,0))) + 0.5) * (1 + 0.25 * ((tier1!AB192+tier2!AB192)/2-tier2!BH192)) * 100</f>
        <v>50</v>
      </c>
      <c r="AC193" s="24">
        <f xml:space="preserve"> (MAX(-0.1,MIN(0.1,IF(gwr!AC192&gt;0,gwr!AC192 - 0.48,0))) + 0.5) * (1 + 0.25 * ((tier1!AC192+tier2!AC192)/2-tier2!BI192)) * 100</f>
        <v>50</v>
      </c>
      <c r="AD193" s="24">
        <f xml:space="preserve"> (MAX(-0.1,MIN(0.1,IF(gwr!AD192&gt;0,gwr!AD192 - 0.48,0))) + 0.5) * (1 + 0.25 * ((tier1!AD192+tier2!AD192)/2-tier2!BJ192)) * 100</f>
        <v>50</v>
      </c>
      <c r="AE193" s="24">
        <f xml:space="preserve"> (MAX(-0.1,MIN(0.1,IF(gwr!AE192&gt;0,gwr!AE192 - 0.48,0))) + 0.5) * (1 + 0.25 * ((tier1!AE192+tier2!AE192)/2-tier2!BK192)) * 100</f>
        <v>50</v>
      </c>
      <c r="AF193" s="24"/>
      <c r="AG193" s="28">
        <f t="shared" si="6"/>
        <v>750</v>
      </c>
      <c r="AH193" s="28">
        <f t="shared" si="7"/>
        <v>750</v>
      </c>
      <c r="AI193" s="30">
        <f t="shared" si="8"/>
        <v>0.5</v>
      </c>
    </row>
    <row r="194" spans="1:35" s="25" customFormat="1" ht="12" x14ac:dyDescent="0.2">
      <c r="A194" s="24">
        <f xml:space="preserve"> (MAX(-0.1,MIN(0.1,IF(gwr!A193&gt;0,gwr!A193 - 0.48,0))) + 0.5) * (1 + 0.25 * ((tier1!A193+tier2!A193)/2-tier2!AG193)) * 100</f>
        <v>50</v>
      </c>
      <c r="B194" s="24">
        <f xml:space="preserve"> (MAX(-0.1,MIN(0.1,IF(gwr!B193&gt;0,gwr!B193 - 0.48,0))) + 0.5) * (1 + 0.25 * ((tier1!B193+tier2!B193)/2-tier2!AH193)) * 100</f>
        <v>50</v>
      </c>
      <c r="C194" s="24">
        <f xml:space="preserve"> (MAX(-0.1,MIN(0.1,IF(gwr!C193&gt;0,gwr!C193 - 0.48,0))) + 0.5) * (1 + 0.25 * ((tier1!C193+tier2!C193)/2-tier2!AI193)) * 100</f>
        <v>50</v>
      </c>
      <c r="D194" s="24">
        <f xml:space="preserve"> (MAX(-0.1,MIN(0.1,IF(gwr!D193&gt;0,gwr!D193 - 0.48,0))) + 0.5) * (1 + 0.25 * ((tier1!D193+tier2!D193)/2-tier2!AJ193)) * 100</f>
        <v>50</v>
      </c>
      <c r="E194" s="24">
        <f xml:space="preserve"> (MAX(-0.1,MIN(0.1,IF(gwr!E193&gt;0,gwr!E193 - 0.48,0))) + 0.5) * (1 + 0.25 * ((tier1!E193+tier2!E193)/2-tier2!AK193)) * 100</f>
        <v>50</v>
      </c>
      <c r="F194" s="24">
        <f xml:space="preserve"> (MAX(-0.1,MIN(0.1,IF(gwr!F193&gt;0,gwr!F193 - 0.48,0))) + 0.5) * (1 + 0.25 * ((tier1!F193+tier2!F193)/2-tier2!AL193)) * 100</f>
        <v>50</v>
      </c>
      <c r="G194" s="24">
        <f xml:space="preserve"> (MAX(-0.1,MIN(0.1,IF(gwr!G193&gt;0,gwr!G193 - 0.48,0))) + 0.5) * (1 + 0.25 * ((tier1!G193+tier2!G193)/2-tier2!AM193)) * 100</f>
        <v>50</v>
      </c>
      <c r="H194" s="24">
        <f xml:space="preserve"> (MAX(-0.1,MIN(0.1,IF(gwr!H193&gt;0,gwr!H193 - 0.48,0))) + 0.5) * (1 + 0.25 * ((tier1!H193+tier2!H193)/2-tier2!AN193)) * 100</f>
        <v>50</v>
      </c>
      <c r="I194" s="24">
        <f xml:space="preserve"> (MAX(-0.1,MIN(0.1,IF(gwr!I193&gt;0,gwr!I193 - 0.48,0))) + 0.5) * (1 + 0.25 * ((tier1!I193+tier2!I193)/2-tier2!AO193)) * 100</f>
        <v>50</v>
      </c>
      <c r="J194" s="24">
        <f xml:space="preserve"> (MAX(-0.1,MIN(0.1,IF(gwr!J193&gt;0,gwr!J193 - 0.48,0))) + 0.5) * (1 + 0.25 * ((tier1!J193+tier2!J193)/2-tier2!AP193)) * 100</f>
        <v>50</v>
      </c>
      <c r="K194" s="24">
        <f xml:space="preserve"> (MAX(-0.1,MIN(0.1,IF(gwr!K193&gt;0,gwr!K193 - 0.48,0))) + 0.5) * (1 + 0.25 * ((tier1!K193+tier2!K193)/2-tier2!AQ193)) * 100</f>
        <v>50</v>
      </c>
      <c r="L194" s="24">
        <f xml:space="preserve"> (MAX(-0.1,MIN(0.1,IF(gwr!L193&gt;0,gwr!L193 - 0.48,0))) + 0.5) * (1 + 0.25 * ((tier1!L193+tier2!L193)/2-tier2!AR193)) * 100</f>
        <v>50</v>
      </c>
      <c r="M194" s="24">
        <f xml:space="preserve"> (MAX(-0.1,MIN(0.1,IF(gwr!M193&gt;0,gwr!M193 - 0.48,0))) + 0.5) * (1 + 0.25 * ((tier1!M193+tier2!M193)/2-tier2!AS193)) * 100</f>
        <v>50</v>
      </c>
      <c r="N194" s="24">
        <f xml:space="preserve"> (MAX(-0.1,MIN(0.1,IF(gwr!N193&gt;0,gwr!N193 - 0.48,0))) + 0.5) * (1 + 0.25 * ((tier1!N193+tier2!N193)/2-tier2!AT193)) * 100</f>
        <v>50</v>
      </c>
      <c r="O194" s="24">
        <f xml:space="preserve"> (MAX(-0.1,MIN(0.1,IF(gwr!O193&gt;0,gwr!O193 - 0.48,0))) + 0.5) * (1 + 0.25 * ((tier1!O193+tier2!O193)/2-tier2!AU193)) * 100</f>
        <v>50</v>
      </c>
      <c r="P194" s="24"/>
      <c r="Q194" s="24">
        <f xml:space="preserve"> (MAX(-0.1,MIN(0.1,IF(gwr!Q193&gt;0,gwr!Q193 - 0.48,0))) + 0.5) * (1 + 0.25 * ((tier1!Q193+tier2!Q193)/2-tier2!AW193)) * 100</f>
        <v>50</v>
      </c>
      <c r="R194" s="24">
        <f xml:space="preserve"> (MAX(-0.1,MIN(0.1,IF(gwr!R193&gt;0,gwr!R193 - 0.48,0))) + 0.5) * (1 + 0.25 * ((tier1!R193+tier2!R193)/2-tier2!AX193)) * 100</f>
        <v>50</v>
      </c>
      <c r="S194" s="24">
        <f xml:space="preserve"> (MAX(-0.1,MIN(0.1,IF(gwr!S193&gt;0,gwr!S193 - 0.48,0))) + 0.5) * (1 + 0.25 * ((tier1!S193+tier2!S193)/2-tier2!AY193)) * 100</f>
        <v>50</v>
      </c>
      <c r="T194" s="24">
        <f xml:space="preserve"> (MAX(-0.1,MIN(0.1,IF(gwr!T193&gt;0,gwr!T193 - 0.48,0))) + 0.5) * (1 + 0.25 * ((tier1!T193+tier2!T193)/2-tier2!AZ193)) * 100</f>
        <v>50</v>
      </c>
      <c r="U194" s="24">
        <f xml:space="preserve"> (MAX(-0.1,MIN(0.1,IF(gwr!U193&gt;0,gwr!U193 - 0.48,0))) + 0.5) * (1 + 0.25 * ((tier1!U193+tier2!U193)/2-tier2!BA193)) * 100</f>
        <v>50</v>
      </c>
      <c r="V194" s="24">
        <f xml:space="preserve"> (MAX(-0.1,MIN(0.1,IF(gwr!V193&gt;0,gwr!V193 - 0.48,0))) + 0.5) * (1 + 0.25 * ((tier1!V193+tier2!V193)/2-tier2!BB193)) * 100</f>
        <v>50</v>
      </c>
      <c r="W194" s="24">
        <f xml:space="preserve"> (MAX(-0.1,MIN(0.1,IF(gwr!W193&gt;0,gwr!W193 - 0.48,0))) + 0.5) * (1 + 0.25 * ((tier1!W193+tier2!W193)/2-tier2!BC193)) * 100</f>
        <v>50</v>
      </c>
      <c r="X194" s="24">
        <f xml:space="preserve"> (MAX(-0.1,MIN(0.1,IF(gwr!X193&gt;0,gwr!X193 - 0.48,0))) + 0.5) * (1 + 0.25 * ((tier1!X193+tier2!X193)/2-tier2!BD193)) * 100</f>
        <v>50</v>
      </c>
      <c r="Y194" s="24">
        <f xml:space="preserve"> (MAX(-0.1,MIN(0.1,IF(gwr!Y193&gt;0,gwr!Y193 - 0.48,0))) + 0.5) * (1 + 0.25 * ((tier1!Y193+tier2!Y193)/2-tier2!BE193)) * 100</f>
        <v>50</v>
      </c>
      <c r="Z194" s="24">
        <f xml:space="preserve"> (MAX(-0.1,MIN(0.1,IF(gwr!Z193&gt;0,gwr!Z193 - 0.48,0))) + 0.5) * (1 + 0.25 * ((tier1!Z193+tier2!Z193)/2-tier2!BF193)) * 100</f>
        <v>50</v>
      </c>
      <c r="AA194" s="24">
        <f xml:space="preserve"> (MAX(-0.1,MIN(0.1,IF(gwr!AA193&gt;0,gwr!AA193 - 0.48,0))) + 0.5) * (1 + 0.25 * ((tier1!AA193+tier2!AA193)/2-tier2!BG193)) * 100</f>
        <v>50</v>
      </c>
      <c r="AB194" s="24">
        <f xml:space="preserve"> (MAX(-0.1,MIN(0.1,IF(gwr!AB193&gt;0,gwr!AB193 - 0.48,0))) + 0.5) * (1 + 0.25 * ((tier1!AB193+tier2!AB193)/2-tier2!BH193)) * 100</f>
        <v>50</v>
      </c>
      <c r="AC194" s="24">
        <f xml:space="preserve"> (MAX(-0.1,MIN(0.1,IF(gwr!AC193&gt;0,gwr!AC193 - 0.48,0))) + 0.5) * (1 + 0.25 * ((tier1!AC193+tier2!AC193)/2-tier2!BI193)) * 100</f>
        <v>50</v>
      </c>
      <c r="AD194" s="24">
        <f xml:space="preserve"> (MAX(-0.1,MIN(0.1,IF(gwr!AD193&gt;0,gwr!AD193 - 0.48,0))) + 0.5) * (1 + 0.25 * ((tier1!AD193+tier2!AD193)/2-tier2!BJ193)) * 100</f>
        <v>50</v>
      </c>
      <c r="AE194" s="24">
        <f xml:space="preserve"> (MAX(-0.1,MIN(0.1,IF(gwr!AE193&gt;0,gwr!AE193 - 0.48,0))) + 0.5) * (1 + 0.25 * ((tier1!AE193+tier2!AE193)/2-tier2!BK193)) * 100</f>
        <v>50</v>
      </c>
      <c r="AF194" s="24"/>
      <c r="AG194" s="28">
        <f t="shared" si="6"/>
        <v>750</v>
      </c>
      <c r="AH194" s="28">
        <f t="shared" si="7"/>
        <v>750</v>
      </c>
      <c r="AI194" s="30">
        <f t="shared" si="8"/>
        <v>0.5</v>
      </c>
    </row>
    <row r="195" spans="1:35" s="25" customFormat="1" ht="12" x14ac:dyDescent="0.2">
      <c r="A195" s="24">
        <f xml:space="preserve"> (MAX(-0.1,MIN(0.1,IF(gwr!A194&gt;0,gwr!A194 - 0.48,0))) + 0.5) * (1 + 0.25 * ((tier1!A194+tier2!A194)/2-tier2!AG194)) * 100</f>
        <v>50</v>
      </c>
      <c r="B195" s="24">
        <f xml:space="preserve"> (MAX(-0.1,MIN(0.1,IF(gwr!B194&gt;0,gwr!B194 - 0.48,0))) + 0.5) * (1 + 0.25 * ((tier1!B194+tier2!B194)/2-tier2!AH194)) * 100</f>
        <v>50</v>
      </c>
      <c r="C195" s="24">
        <f xml:space="preserve"> (MAX(-0.1,MIN(0.1,IF(gwr!C194&gt;0,gwr!C194 - 0.48,0))) + 0.5) * (1 + 0.25 * ((tier1!C194+tier2!C194)/2-tier2!AI194)) * 100</f>
        <v>50</v>
      </c>
      <c r="D195" s="24">
        <f xml:space="preserve"> (MAX(-0.1,MIN(0.1,IF(gwr!D194&gt;0,gwr!D194 - 0.48,0))) + 0.5) * (1 + 0.25 * ((tier1!D194+tier2!D194)/2-tier2!AJ194)) * 100</f>
        <v>50</v>
      </c>
      <c r="E195" s="24">
        <f xml:space="preserve"> (MAX(-0.1,MIN(0.1,IF(gwr!E194&gt;0,gwr!E194 - 0.48,0))) + 0.5) * (1 + 0.25 * ((tier1!E194+tier2!E194)/2-tier2!AK194)) * 100</f>
        <v>50</v>
      </c>
      <c r="F195" s="24">
        <f xml:space="preserve"> (MAX(-0.1,MIN(0.1,IF(gwr!F194&gt;0,gwr!F194 - 0.48,0))) + 0.5) * (1 + 0.25 * ((tier1!F194+tier2!F194)/2-tier2!AL194)) * 100</f>
        <v>50</v>
      </c>
      <c r="G195" s="24">
        <f xml:space="preserve"> (MAX(-0.1,MIN(0.1,IF(gwr!G194&gt;0,gwr!G194 - 0.48,0))) + 0.5) * (1 + 0.25 * ((tier1!G194+tier2!G194)/2-tier2!AM194)) * 100</f>
        <v>50</v>
      </c>
      <c r="H195" s="24">
        <f xml:space="preserve"> (MAX(-0.1,MIN(0.1,IF(gwr!H194&gt;0,gwr!H194 - 0.48,0))) + 0.5) * (1 + 0.25 * ((tier1!H194+tier2!H194)/2-tier2!AN194)) * 100</f>
        <v>50</v>
      </c>
      <c r="I195" s="24">
        <f xml:space="preserve"> (MAX(-0.1,MIN(0.1,IF(gwr!I194&gt;0,gwr!I194 - 0.48,0))) + 0.5) * (1 + 0.25 * ((tier1!I194+tier2!I194)/2-tier2!AO194)) * 100</f>
        <v>50</v>
      </c>
      <c r="J195" s="24">
        <f xml:space="preserve"> (MAX(-0.1,MIN(0.1,IF(gwr!J194&gt;0,gwr!J194 - 0.48,0))) + 0.5) * (1 + 0.25 * ((tier1!J194+tier2!J194)/2-tier2!AP194)) * 100</f>
        <v>50</v>
      </c>
      <c r="K195" s="24">
        <f xml:space="preserve"> (MAX(-0.1,MIN(0.1,IF(gwr!K194&gt;0,gwr!K194 - 0.48,0))) + 0.5) * (1 + 0.25 * ((tier1!K194+tier2!K194)/2-tier2!AQ194)) * 100</f>
        <v>50</v>
      </c>
      <c r="L195" s="24">
        <f xml:space="preserve"> (MAX(-0.1,MIN(0.1,IF(gwr!L194&gt;0,gwr!L194 - 0.48,0))) + 0.5) * (1 + 0.25 * ((tier1!L194+tier2!L194)/2-tier2!AR194)) * 100</f>
        <v>50</v>
      </c>
      <c r="M195" s="24">
        <f xml:space="preserve"> (MAX(-0.1,MIN(0.1,IF(gwr!M194&gt;0,gwr!M194 - 0.48,0))) + 0.5) * (1 + 0.25 * ((tier1!M194+tier2!M194)/2-tier2!AS194)) * 100</f>
        <v>50</v>
      </c>
      <c r="N195" s="24">
        <f xml:space="preserve"> (MAX(-0.1,MIN(0.1,IF(gwr!N194&gt;0,gwr!N194 - 0.48,0))) + 0.5) * (1 + 0.25 * ((tier1!N194+tier2!N194)/2-tier2!AT194)) * 100</f>
        <v>50</v>
      </c>
      <c r="O195" s="24">
        <f xml:space="preserve"> (MAX(-0.1,MIN(0.1,IF(gwr!O194&gt;0,gwr!O194 - 0.48,0))) + 0.5) * (1 + 0.25 * ((tier1!O194+tier2!O194)/2-tier2!AU194)) * 100</f>
        <v>50</v>
      </c>
      <c r="P195" s="24"/>
      <c r="Q195" s="24">
        <f xml:space="preserve"> (MAX(-0.1,MIN(0.1,IF(gwr!Q194&gt;0,gwr!Q194 - 0.48,0))) + 0.5) * (1 + 0.25 * ((tier1!Q194+tier2!Q194)/2-tier2!AW194)) * 100</f>
        <v>50</v>
      </c>
      <c r="R195" s="24">
        <f xml:space="preserve"> (MAX(-0.1,MIN(0.1,IF(gwr!R194&gt;0,gwr!R194 - 0.48,0))) + 0.5) * (1 + 0.25 * ((tier1!R194+tier2!R194)/2-tier2!AX194)) * 100</f>
        <v>50</v>
      </c>
      <c r="S195" s="24">
        <f xml:space="preserve"> (MAX(-0.1,MIN(0.1,IF(gwr!S194&gt;0,gwr!S194 - 0.48,0))) + 0.5) * (1 + 0.25 * ((tier1!S194+tier2!S194)/2-tier2!AY194)) * 100</f>
        <v>50</v>
      </c>
      <c r="T195" s="24">
        <f xml:space="preserve"> (MAX(-0.1,MIN(0.1,IF(gwr!T194&gt;0,gwr!T194 - 0.48,0))) + 0.5) * (1 + 0.25 * ((tier1!T194+tier2!T194)/2-tier2!AZ194)) * 100</f>
        <v>50</v>
      </c>
      <c r="U195" s="24">
        <f xml:space="preserve"> (MAX(-0.1,MIN(0.1,IF(gwr!U194&gt;0,gwr!U194 - 0.48,0))) + 0.5) * (1 + 0.25 * ((tier1!U194+tier2!U194)/2-tier2!BA194)) * 100</f>
        <v>50</v>
      </c>
      <c r="V195" s="24">
        <f xml:space="preserve"> (MAX(-0.1,MIN(0.1,IF(gwr!V194&gt;0,gwr!V194 - 0.48,0))) + 0.5) * (1 + 0.25 * ((tier1!V194+tier2!V194)/2-tier2!BB194)) * 100</f>
        <v>50</v>
      </c>
      <c r="W195" s="24">
        <f xml:space="preserve"> (MAX(-0.1,MIN(0.1,IF(gwr!W194&gt;0,gwr!W194 - 0.48,0))) + 0.5) * (1 + 0.25 * ((tier1!W194+tier2!W194)/2-tier2!BC194)) * 100</f>
        <v>50</v>
      </c>
      <c r="X195" s="24">
        <f xml:space="preserve"> (MAX(-0.1,MIN(0.1,IF(gwr!X194&gt;0,gwr!X194 - 0.48,0))) + 0.5) * (1 + 0.25 * ((tier1!X194+tier2!X194)/2-tier2!BD194)) * 100</f>
        <v>50</v>
      </c>
      <c r="Y195" s="24">
        <f xml:space="preserve"> (MAX(-0.1,MIN(0.1,IF(gwr!Y194&gt;0,gwr!Y194 - 0.48,0))) + 0.5) * (1 + 0.25 * ((tier1!Y194+tier2!Y194)/2-tier2!BE194)) * 100</f>
        <v>50</v>
      </c>
      <c r="Z195" s="24">
        <f xml:space="preserve"> (MAX(-0.1,MIN(0.1,IF(gwr!Z194&gt;0,gwr!Z194 - 0.48,0))) + 0.5) * (1 + 0.25 * ((tier1!Z194+tier2!Z194)/2-tier2!BF194)) * 100</f>
        <v>50</v>
      </c>
      <c r="AA195" s="24">
        <f xml:space="preserve"> (MAX(-0.1,MIN(0.1,IF(gwr!AA194&gt;0,gwr!AA194 - 0.48,0))) + 0.5) * (1 + 0.25 * ((tier1!AA194+tier2!AA194)/2-tier2!BG194)) * 100</f>
        <v>50</v>
      </c>
      <c r="AB195" s="24">
        <f xml:space="preserve"> (MAX(-0.1,MIN(0.1,IF(gwr!AB194&gt;0,gwr!AB194 - 0.48,0))) + 0.5) * (1 + 0.25 * ((tier1!AB194+tier2!AB194)/2-tier2!BH194)) * 100</f>
        <v>50</v>
      </c>
      <c r="AC195" s="24">
        <f xml:space="preserve"> (MAX(-0.1,MIN(0.1,IF(gwr!AC194&gt;0,gwr!AC194 - 0.48,0))) + 0.5) * (1 + 0.25 * ((tier1!AC194+tier2!AC194)/2-tier2!BI194)) * 100</f>
        <v>50</v>
      </c>
      <c r="AD195" s="24">
        <f xml:space="preserve"> (MAX(-0.1,MIN(0.1,IF(gwr!AD194&gt;0,gwr!AD194 - 0.48,0))) + 0.5) * (1 + 0.25 * ((tier1!AD194+tier2!AD194)/2-tier2!BJ194)) * 100</f>
        <v>50</v>
      </c>
      <c r="AE195" s="24">
        <f xml:space="preserve"> (MAX(-0.1,MIN(0.1,IF(gwr!AE194&gt;0,gwr!AE194 - 0.48,0))) + 0.5) * (1 + 0.25 * ((tier1!AE194+tier2!AE194)/2-tier2!BK194)) * 100</f>
        <v>50</v>
      </c>
      <c r="AF195" s="24"/>
      <c r="AG195" s="28">
        <f t="shared" ref="AG195:AG201" si="9">SUM(A195:O195)</f>
        <v>750</v>
      </c>
      <c r="AH195" s="28">
        <f t="shared" ref="AH195:AH201" si="10">SUM(Q195:AE195)</f>
        <v>750</v>
      </c>
      <c r="AI195" s="30">
        <f t="shared" ref="AI195:AI201" si="11">IFERROR(0.5 + (AG195/(AG195+AH195) - 0.5) * 3,)</f>
        <v>0.5</v>
      </c>
    </row>
    <row r="196" spans="1:35" s="25" customFormat="1" ht="12" x14ac:dyDescent="0.2">
      <c r="A196" s="24">
        <f xml:space="preserve"> (MAX(-0.1,MIN(0.1,IF(gwr!A195&gt;0,gwr!A195 - 0.48,0))) + 0.5) * (1 + 0.25 * ((tier1!A195+tier2!A195)/2-tier2!AG195)) * 100</f>
        <v>50</v>
      </c>
      <c r="B196" s="24">
        <f xml:space="preserve"> (MAX(-0.1,MIN(0.1,IF(gwr!B195&gt;0,gwr!B195 - 0.48,0))) + 0.5) * (1 + 0.25 * ((tier1!B195+tier2!B195)/2-tier2!AH195)) * 100</f>
        <v>50</v>
      </c>
      <c r="C196" s="24">
        <f xml:space="preserve"> (MAX(-0.1,MIN(0.1,IF(gwr!C195&gt;0,gwr!C195 - 0.48,0))) + 0.5) * (1 + 0.25 * ((tier1!C195+tier2!C195)/2-tier2!AI195)) * 100</f>
        <v>50</v>
      </c>
      <c r="D196" s="24">
        <f xml:space="preserve"> (MAX(-0.1,MIN(0.1,IF(gwr!D195&gt;0,gwr!D195 - 0.48,0))) + 0.5) * (1 + 0.25 * ((tier1!D195+tier2!D195)/2-tier2!AJ195)) * 100</f>
        <v>50</v>
      </c>
      <c r="E196" s="24">
        <f xml:space="preserve"> (MAX(-0.1,MIN(0.1,IF(gwr!E195&gt;0,gwr!E195 - 0.48,0))) + 0.5) * (1 + 0.25 * ((tier1!E195+tier2!E195)/2-tier2!AK195)) * 100</f>
        <v>50</v>
      </c>
      <c r="F196" s="24">
        <f xml:space="preserve"> (MAX(-0.1,MIN(0.1,IF(gwr!F195&gt;0,gwr!F195 - 0.48,0))) + 0.5) * (1 + 0.25 * ((tier1!F195+tier2!F195)/2-tier2!AL195)) * 100</f>
        <v>50</v>
      </c>
      <c r="G196" s="24">
        <f xml:space="preserve"> (MAX(-0.1,MIN(0.1,IF(gwr!G195&gt;0,gwr!G195 - 0.48,0))) + 0.5) * (1 + 0.25 * ((tier1!G195+tier2!G195)/2-tier2!AM195)) * 100</f>
        <v>50</v>
      </c>
      <c r="H196" s="24">
        <f xml:space="preserve"> (MAX(-0.1,MIN(0.1,IF(gwr!H195&gt;0,gwr!H195 - 0.48,0))) + 0.5) * (1 + 0.25 * ((tier1!H195+tier2!H195)/2-tier2!AN195)) * 100</f>
        <v>50</v>
      </c>
      <c r="I196" s="24">
        <f xml:space="preserve"> (MAX(-0.1,MIN(0.1,IF(gwr!I195&gt;0,gwr!I195 - 0.48,0))) + 0.5) * (1 + 0.25 * ((tier1!I195+tier2!I195)/2-tier2!AO195)) * 100</f>
        <v>50</v>
      </c>
      <c r="J196" s="24">
        <f xml:space="preserve"> (MAX(-0.1,MIN(0.1,IF(gwr!J195&gt;0,gwr!J195 - 0.48,0))) + 0.5) * (1 + 0.25 * ((tier1!J195+tier2!J195)/2-tier2!AP195)) * 100</f>
        <v>50</v>
      </c>
      <c r="K196" s="24">
        <f xml:space="preserve"> (MAX(-0.1,MIN(0.1,IF(gwr!K195&gt;0,gwr!K195 - 0.48,0))) + 0.5) * (1 + 0.25 * ((tier1!K195+tier2!K195)/2-tier2!AQ195)) * 100</f>
        <v>50</v>
      </c>
      <c r="L196" s="24">
        <f xml:space="preserve"> (MAX(-0.1,MIN(0.1,IF(gwr!L195&gt;0,gwr!L195 - 0.48,0))) + 0.5) * (1 + 0.25 * ((tier1!L195+tier2!L195)/2-tier2!AR195)) * 100</f>
        <v>50</v>
      </c>
      <c r="M196" s="24">
        <f xml:space="preserve"> (MAX(-0.1,MIN(0.1,IF(gwr!M195&gt;0,gwr!M195 - 0.48,0))) + 0.5) * (1 + 0.25 * ((tier1!M195+tier2!M195)/2-tier2!AS195)) * 100</f>
        <v>50</v>
      </c>
      <c r="N196" s="24">
        <f xml:space="preserve"> (MAX(-0.1,MIN(0.1,IF(gwr!N195&gt;0,gwr!N195 - 0.48,0))) + 0.5) * (1 + 0.25 * ((tier1!N195+tier2!N195)/2-tier2!AT195)) * 100</f>
        <v>50</v>
      </c>
      <c r="O196" s="24">
        <f xml:space="preserve"> (MAX(-0.1,MIN(0.1,IF(gwr!O195&gt;0,gwr!O195 - 0.48,0))) + 0.5) * (1 + 0.25 * ((tier1!O195+tier2!O195)/2-tier2!AU195)) * 100</f>
        <v>50</v>
      </c>
      <c r="P196" s="24"/>
      <c r="Q196" s="24">
        <f xml:space="preserve"> (MAX(-0.1,MIN(0.1,IF(gwr!Q195&gt;0,gwr!Q195 - 0.48,0))) + 0.5) * (1 + 0.25 * ((tier1!Q195+tier2!Q195)/2-tier2!AW195)) * 100</f>
        <v>50</v>
      </c>
      <c r="R196" s="24">
        <f xml:space="preserve"> (MAX(-0.1,MIN(0.1,IF(gwr!R195&gt;0,gwr!R195 - 0.48,0))) + 0.5) * (1 + 0.25 * ((tier1!R195+tier2!R195)/2-tier2!AX195)) * 100</f>
        <v>50</v>
      </c>
      <c r="S196" s="24">
        <f xml:space="preserve"> (MAX(-0.1,MIN(0.1,IF(gwr!S195&gt;0,gwr!S195 - 0.48,0))) + 0.5) * (1 + 0.25 * ((tier1!S195+tier2!S195)/2-tier2!AY195)) * 100</f>
        <v>50</v>
      </c>
      <c r="T196" s="24">
        <f xml:space="preserve"> (MAX(-0.1,MIN(0.1,IF(gwr!T195&gt;0,gwr!T195 - 0.48,0))) + 0.5) * (1 + 0.25 * ((tier1!T195+tier2!T195)/2-tier2!AZ195)) * 100</f>
        <v>50</v>
      </c>
      <c r="U196" s="24">
        <f xml:space="preserve"> (MAX(-0.1,MIN(0.1,IF(gwr!U195&gt;0,gwr!U195 - 0.48,0))) + 0.5) * (1 + 0.25 * ((tier1!U195+tier2!U195)/2-tier2!BA195)) * 100</f>
        <v>50</v>
      </c>
      <c r="V196" s="24">
        <f xml:space="preserve"> (MAX(-0.1,MIN(0.1,IF(gwr!V195&gt;0,gwr!V195 - 0.48,0))) + 0.5) * (1 + 0.25 * ((tier1!V195+tier2!V195)/2-tier2!BB195)) * 100</f>
        <v>50</v>
      </c>
      <c r="W196" s="24">
        <f xml:space="preserve"> (MAX(-0.1,MIN(0.1,IF(gwr!W195&gt;0,gwr!W195 - 0.48,0))) + 0.5) * (1 + 0.25 * ((tier1!W195+tier2!W195)/2-tier2!BC195)) * 100</f>
        <v>50</v>
      </c>
      <c r="X196" s="24">
        <f xml:space="preserve"> (MAX(-0.1,MIN(0.1,IF(gwr!X195&gt;0,gwr!X195 - 0.48,0))) + 0.5) * (1 + 0.25 * ((tier1!X195+tier2!X195)/2-tier2!BD195)) * 100</f>
        <v>50</v>
      </c>
      <c r="Y196" s="24">
        <f xml:space="preserve"> (MAX(-0.1,MIN(0.1,IF(gwr!Y195&gt;0,gwr!Y195 - 0.48,0))) + 0.5) * (1 + 0.25 * ((tier1!Y195+tier2!Y195)/2-tier2!BE195)) * 100</f>
        <v>50</v>
      </c>
      <c r="Z196" s="24">
        <f xml:space="preserve"> (MAX(-0.1,MIN(0.1,IF(gwr!Z195&gt;0,gwr!Z195 - 0.48,0))) + 0.5) * (1 + 0.25 * ((tier1!Z195+tier2!Z195)/2-tier2!BF195)) * 100</f>
        <v>50</v>
      </c>
      <c r="AA196" s="24">
        <f xml:space="preserve"> (MAX(-0.1,MIN(0.1,IF(gwr!AA195&gt;0,gwr!AA195 - 0.48,0))) + 0.5) * (1 + 0.25 * ((tier1!AA195+tier2!AA195)/2-tier2!BG195)) * 100</f>
        <v>50</v>
      </c>
      <c r="AB196" s="24">
        <f xml:space="preserve"> (MAX(-0.1,MIN(0.1,IF(gwr!AB195&gt;0,gwr!AB195 - 0.48,0))) + 0.5) * (1 + 0.25 * ((tier1!AB195+tier2!AB195)/2-tier2!BH195)) * 100</f>
        <v>50</v>
      </c>
      <c r="AC196" s="24">
        <f xml:space="preserve"> (MAX(-0.1,MIN(0.1,IF(gwr!AC195&gt;0,gwr!AC195 - 0.48,0))) + 0.5) * (1 + 0.25 * ((tier1!AC195+tier2!AC195)/2-tier2!BI195)) * 100</f>
        <v>50</v>
      </c>
      <c r="AD196" s="24">
        <f xml:space="preserve"> (MAX(-0.1,MIN(0.1,IF(gwr!AD195&gt;0,gwr!AD195 - 0.48,0))) + 0.5) * (1 + 0.25 * ((tier1!AD195+tier2!AD195)/2-tier2!BJ195)) * 100</f>
        <v>50</v>
      </c>
      <c r="AE196" s="24">
        <f xml:space="preserve"> (MAX(-0.1,MIN(0.1,IF(gwr!AE195&gt;0,gwr!AE195 - 0.48,0))) + 0.5) * (1 + 0.25 * ((tier1!AE195+tier2!AE195)/2-tier2!BK195)) * 100</f>
        <v>50</v>
      </c>
      <c r="AF196" s="24"/>
      <c r="AG196" s="28">
        <f t="shared" si="9"/>
        <v>750</v>
      </c>
      <c r="AH196" s="28">
        <f t="shared" si="10"/>
        <v>750</v>
      </c>
      <c r="AI196" s="30">
        <f t="shared" si="11"/>
        <v>0.5</v>
      </c>
    </row>
    <row r="197" spans="1:35" s="25" customFormat="1" ht="12" x14ac:dyDescent="0.2">
      <c r="A197" s="24">
        <f xml:space="preserve"> (MAX(-0.1,MIN(0.1,IF(gwr!A196&gt;0,gwr!A196 - 0.48,0))) + 0.5) * (1 + 0.25 * ((tier1!A196+tier2!A196)/2-tier2!AG196)) * 100</f>
        <v>50</v>
      </c>
      <c r="B197" s="24">
        <f xml:space="preserve"> (MAX(-0.1,MIN(0.1,IF(gwr!B196&gt;0,gwr!B196 - 0.48,0))) + 0.5) * (1 + 0.25 * ((tier1!B196+tier2!B196)/2-tier2!AH196)) * 100</f>
        <v>50</v>
      </c>
      <c r="C197" s="24">
        <f xml:space="preserve"> (MAX(-0.1,MIN(0.1,IF(gwr!C196&gt;0,gwr!C196 - 0.48,0))) + 0.5) * (1 + 0.25 * ((tier1!C196+tier2!C196)/2-tier2!AI196)) * 100</f>
        <v>50</v>
      </c>
      <c r="D197" s="24">
        <f xml:space="preserve"> (MAX(-0.1,MIN(0.1,IF(gwr!D196&gt;0,gwr!D196 - 0.48,0))) + 0.5) * (1 + 0.25 * ((tier1!D196+tier2!D196)/2-tier2!AJ196)) * 100</f>
        <v>50</v>
      </c>
      <c r="E197" s="24">
        <f xml:space="preserve"> (MAX(-0.1,MIN(0.1,IF(gwr!E196&gt;0,gwr!E196 - 0.48,0))) + 0.5) * (1 + 0.25 * ((tier1!E196+tier2!E196)/2-tier2!AK196)) * 100</f>
        <v>50</v>
      </c>
      <c r="F197" s="24">
        <f xml:space="preserve"> (MAX(-0.1,MIN(0.1,IF(gwr!F196&gt;0,gwr!F196 - 0.48,0))) + 0.5) * (1 + 0.25 * ((tier1!F196+tier2!F196)/2-tier2!AL196)) * 100</f>
        <v>50</v>
      </c>
      <c r="G197" s="24">
        <f xml:space="preserve"> (MAX(-0.1,MIN(0.1,IF(gwr!G196&gt;0,gwr!G196 - 0.48,0))) + 0.5) * (1 + 0.25 * ((tier1!G196+tier2!G196)/2-tier2!AM196)) * 100</f>
        <v>50</v>
      </c>
      <c r="H197" s="24">
        <f xml:space="preserve"> (MAX(-0.1,MIN(0.1,IF(gwr!H196&gt;0,gwr!H196 - 0.48,0))) + 0.5) * (1 + 0.25 * ((tier1!H196+tier2!H196)/2-tier2!AN196)) * 100</f>
        <v>50</v>
      </c>
      <c r="I197" s="24">
        <f xml:space="preserve"> (MAX(-0.1,MIN(0.1,IF(gwr!I196&gt;0,gwr!I196 - 0.48,0))) + 0.5) * (1 + 0.25 * ((tier1!I196+tier2!I196)/2-tier2!AO196)) * 100</f>
        <v>50</v>
      </c>
      <c r="J197" s="24">
        <f xml:space="preserve"> (MAX(-0.1,MIN(0.1,IF(gwr!J196&gt;0,gwr!J196 - 0.48,0))) + 0.5) * (1 + 0.25 * ((tier1!J196+tier2!J196)/2-tier2!AP196)) * 100</f>
        <v>50</v>
      </c>
      <c r="K197" s="24">
        <f xml:space="preserve"> (MAX(-0.1,MIN(0.1,IF(gwr!K196&gt;0,gwr!K196 - 0.48,0))) + 0.5) * (1 + 0.25 * ((tier1!K196+tier2!K196)/2-tier2!AQ196)) * 100</f>
        <v>50</v>
      </c>
      <c r="L197" s="24">
        <f xml:space="preserve"> (MAX(-0.1,MIN(0.1,IF(gwr!L196&gt;0,gwr!L196 - 0.48,0))) + 0.5) * (1 + 0.25 * ((tier1!L196+tier2!L196)/2-tier2!AR196)) * 100</f>
        <v>50</v>
      </c>
      <c r="M197" s="24">
        <f xml:space="preserve"> (MAX(-0.1,MIN(0.1,IF(gwr!M196&gt;0,gwr!M196 - 0.48,0))) + 0.5) * (1 + 0.25 * ((tier1!M196+tier2!M196)/2-tier2!AS196)) * 100</f>
        <v>50</v>
      </c>
      <c r="N197" s="24">
        <f xml:space="preserve"> (MAX(-0.1,MIN(0.1,IF(gwr!N196&gt;0,gwr!N196 - 0.48,0))) + 0.5) * (1 + 0.25 * ((tier1!N196+tier2!N196)/2-tier2!AT196)) * 100</f>
        <v>50</v>
      </c>
      <c r="O197" s="24">
        <f xml:space="preserve"> (MAX(-0.1,MIN(0.1,IF(gwr!O196&gt;0,gwr!O196 - 0.48,0))) + 0.5) * (1 + 0.25 * ((tier1!O196+tier2!O196)/2-tier2!AU196)) * 100</f>
        <v>50</v>
      </c>
      <c r="P197" s="24"/>
      <c r="Q197" s="24">
        <f xml:space="preserve"> (MAX(-0.1,MIN(0.1,IF(gwr!Q196&gt;0,gwr!Q196 - 0.48,0))) + 0.5) * (1 + 0.25 * ((tier1!Q196+tier2!Q196)/2-tier2!AW196)) * 100</f>
        <v>50</v>
      </c>
      <c r="R197" s="24">
        <f xml:space="preserve"> (MAX(-0.1,MIN(0.1,IF(gwr!R196&gt;0,gwr!R196 - 0.48,0))) + 0.5) * (1 + 0.25 * ((tier1!R196+tier2!R196)/2-tier2!AX196)) * 100</f>
        <v>50</v>
      </c>
      <c r="S197" s="24">
        <f xml:space="preserve"> (MAX(-0.1,MIN(0.1,IF(gwr!S196&gt;0,gwr!S196 - 0.48,0))) + 0.5) * (1 + 0.25 * ((tier1!S196+tier2!S196)/2-tier2!AY196)) * 100</f>
        <v>50</v>
      </c>
      <c r="T197" s="24">
        <f xml:space="preserve"> (MAX(-0.1,MIN(0.1,IF(gwr!T196&gt;0,gwr!T196 - 0.48,0))) + 0.5) * (1 + 0.25 * ((tier1!T196+tier2!T196)/2-tier2!AZ196)) * 100</f>
        <v>50</v>
      </c>
      <c r="U197" s="24">
        <f xml:space="preserve"> (MAX(-0.1,MIN(0.1,IF(gwr!U196&gt;0,gwr!U196 - 0.48,0))) + 0.5) * (1 + 0.25 * ((tier1!U196+tier2!U196)/2-tier2!BA196)) * 100</f>
        <v>50</v>
      </c>
      <c r="V197" s="24">
        <f xml:space="preserve"> (MAX(-0.1,MIN(0.1,IF(gwr!V196&gt;0,gwr!V196 - 0.48,0))) + 0.5) * (1 + 0.25 * ((tier1!V196+tier2!V196)/2-tier2!BB196)) * 100</f>
        <v>50</v>
      </c>
      <c r="W197" s="24">
        <f xml:space="preserve"> (MAX(-0.1,MIN(0.1,IF(gwr!W196&gt;0,gwr!W196 - 0.48,0))) + 0.5) * (1 + 0.25 * ((tier1!W196+tier2!W196)/2-tier2!BC196)) * 100</f>
        <v>50</v>
      </c>
      <c r="X197" s="24">
        <f xml:space="preserve"> (MAX(-0.1,MIN(0.1,IF(gwr!X196&gt;0,gwr!X196 - 0.48,0))) + 0.5) * (1 + 0.25 * ((tier1!X196+tier2!X196)/2-tier2!BD196)) * 100</f>
        <v>50</v>
      </c>
      <c r="Y197" s="24">
        <f xml:space="preserve"> (MAX(-0.1,MIN(0.1,IF(gwr!Y196&gt;0,gwr!Y196 - 0.48,0))) + 0.5) * (1 + 0.25 * ((tier1!Y196+tier2!Y196)/2-tier2!BE196)) * 100</f>
        <v>50</v>
      </c>
      <c r="Z197" s="24">
        <f xml:space="preserve"> (MAX(-0.1,MIN(0.1,IF(gwr!Z196&gt;0,gwr!Z196 - 0.48,0))) + 0.5) * (1 + 0.25 * ((tier1!Z196+tier2!Z196)/2-tier2!BF196)) * 100</f>
        <v>50</v>
      </c>
      <c r="AA197" s="24">
        <f xml:space="preserve"> (MAX(-0.1,MIN(0.1,IF(gwr!AA196&gt;0,gwr!AA196 - 0.48,0))) + 0.5) * (1 + 0.25 * ((tier1!AA196+tier2!AA196)/2-tier2!BG196)) * 100</f>
        <v>50</v>
      </c>
      <c r="AB197" s="24">
        <f xml:space="preserve"> (MAX(-0.1,MIN(0.1,IF(gwr!AB196&gt;0,gwr!AB196 - 0.48,0))) + 0.5) * (1 + 0.25 * ((tier1!AB196+tier2!AB196)/2-tier2!BH196)) * 100</f>
        <v>50</v>
      </c>
      <c r="AC197" s="24">
        <f xml:space="preserve"> (MAX(-0.1,MIN(0.1,IF(gwr!AC196&gt;0,gwr!AC196 - 0.48,0))) + 0.5) * (1 + 0.25 * ((tier1!AC196+tier2!AC196)/2-tier2!BI196)) * 100</f>
        <v>50</v>
      </c>
      <c r="AD197" s="24">
        <f xml:space="preserve"> (MAX(-0.1,MIN(0.1,IF(gwr!AD196&gt;0,gwr!AD196 - 0.48,0))) + 0.5) * (1 + 0.25 * ((tier1!AD196+tier2!AD196)/2-tier2!BJ196)) * 100</f>
        <v>50</v>
      </c>
      <c r="AE197" s="24">
        <f xml:space="preserve"> (MAX(-0.1,MIN(0.1,IF(gwr!AE196&gt;0,gwr!AE196 - 0.48,0))) + 0.5) * (1 + 0.25 * ((tier1!AE196+tier2!AE196)/2-tier2!BK196)) * 100</f>
        <v>50</v>
      </c>
      <c r="AF197" s="24"/>
      <c r="AG197" s="28">
        <f t="shared" si="9"/>
        <v>750</v>
      </c>
      <c r="AH197" s="28">
        <f t="shared" si="10"/>
        <v>750</v>
      </c>
      <c r="AI197" s="30">
        <f t="shared" si="11"/>
        <v>0.5</v>
      </c>
    </row>
    <row r="198" spans="1:35" s="25" customFormat="1" ht="12" x14ac:dyDescent="0.2">
      <c r="A198" s="24">
        <f xml:space="preserve"> (MAX(-0.1,MIN(0.1,IF(gwr!A197&gt;0,gwr!A197 - 0.48,0))) + 0.5) * (1 + 0.25 * ((tier1!A197+tier2!A197)/2-tier2!AG197)) * 100</f>
        <v>50</v>
      </c>
      <c r="B198" s="24">
        <f xml:space="preserve"> (MAX(-0.1,MIN(0.1,IF(gwr!B197&gt;0,gwr!B197 - 0.48,0))) + 0.5) * (1 + 0.25 * ((tier1!B197+tier2!B197)/2-tier2!AH197)) * 100</f>
        <v>50</v>
      </c>
      <c r="C198" s="24">
        <f xml:space="preserve"> (MAX(-0.1,MIN(0.1,IF(gwr!C197&gt;0,gwr!C197 - 0.48,0))) + 0.5) * (1 + 0.25 * ((tier1!C197+tier2!C197)/2-tier2!AI197)) * 100</f>
        <v>50</v>
      </c>
      <c r="D198" s="24">
        <f xml:space="preserve"> (MAX(-0.1,MIN(0.1,IF(gwr!D197&gt;0,gwr!D197 - 0.48,0))) + 0.5) * (1 + 0.25 * ((tier1!D197+tier2!D197)/2-tier2!AJ197)) * 100</f>
        <v>50</v>
      </c>
      <c r="E198" s="24">
        <f xml:space="preserve"> (MAX(-0.1,MIN(0.1,IF(gwr!E197&gt;0,gwr!E197 - 0.48,0))) + 0.5) * (1 + 0.25 * ((tier1!E197+tier2!E197)/2-tier2!AK197)) * 100</f>
        <v>50</v>
      </c>
      <c r="F198" s="24">
        <f xml:space="preserve"> (MAX(-0.1,MIN(0.1,IF(gwr!F197&gt;0,gwr!F197 - 0.48,0))) + 0.5) * (1 + 0.25 * ((tier1!F197+tier2!F197)/2-tier2!AL197)) * 100</f>
        <v>50</v>
      </c>
      <c r="G198" s="24">
        <f xml:space="preserve"> (MAX(-0.1,MIN(0.1,IF(gwr!G197&gt;0,gwr!G197 - 0.48,0))) + 0.5) * (1 + 0.25 * ((tier1!G197+tier2!G197)/2-tier2!AM197)) * 100</f>
        <v>50</v>
      </c>
      <c r="H198" s="24">
        <f xml:space="preserve"> (MAX(-0.1,MIN(0.1,IF(gwr!H197&gt;0,gwr!H197 - 0.48,0))) + 0.5) * (1 + 0.25 * ((tier1!H197+tier2!H197)/2-tier2!AN197)) * 100</f>
        <v>50</v>
      </c>
      <c r="I198" s="24">
        <f xml:space="preserve"> (MAX(-0.1,MIN(0.1,IF(gwr!I197&gt;0,gwr!I197 - 0.48,0))) + 0.5) * (1 + 0.25 * ((tier1!I197+tier2!I197)/2-tier2!AO197)) * 100</f>
        <v>50</v>
      </c>
      <c r="J198" s="24">
        <f xml:space="preserve"> (MAX(-0.1,MIN(0.1,IF(gwr!J197&gt;0,gwr!J197 - 0.48,0))) + 0.5) * (1 + 0.25 * ((tier1!J197+tier2!J197)/2-tier2!AP197)) * 100</f>
        <v>50</v>
      </c>
      <c r="K198" s="24">
        <f xml:space="preserve"> (MAX(-0.1,MIN(0.1,IF(gwr!K197&gt;0,gwr!K197 - 0.48,0))) + 0.5) * (1 + 0.25 * ((tier1!K197+tier2!K197)/2-tier2!AQ197)) * 100</f>
        <v>50</v>
      </c>
      <c r="L198" s="24">
        <f xml:space="preserve"> (MAX(-0.1,MIN(0.1,IF(gwr!L197&gt;0,gwr!L197 - 0.48,0))) + 0.5) * (1 + 0.25 * ((tier1!L197+tier2!L197)/2-tier2!AR197)) * 100</f>
        <v>50</v>
      </c>
      <c r="M198" s="24">
        <f xml:space="preserve"> (MAX(-0.1,MIN(0.1,IF(gwr!M197&gt;0,gwr!M197 - 0.48,0))) + 0.5) * (1 + 0.25 * ((tier1!M197+tier2!M197)/2-tier2!AS197)) * 100</f>
        <v>50</v>
      </c>
      <c r="N198" s="24">
        <f xml:space="preserve"> (MAX(-0.1,MIN(0.1,IF(gwr!N197&gt;0,gwr!N197 - 0.48,0))) + 0.5) * (1 + 0.25 * ((tier1!N197+tier2!N197)/2-tier2!AT197)) * 100</f>
        <v>50</v>
      </c>
      <c r="O198" s="24">
        <f xml:space="preserve"> (MAX(-0.1,MIN(0.1,IF(gwr!O197&gt;0,gwr!O197 - 0.48,0))) + 0.5) * (1 + 0.25 * ((tier1!O197+tier2!O197)/2-tier2!AU197)) * 100</f>
        <v>50</v>
      </c>
      <c r="P198" s="24"/>
      <c r="Q198" s="24">
        <f xml:space="preserve"> (MAX(-0.1,MIN(0.1,IF(gwr!Q197&gt;0,gwr!Q197 - 0.48,0))) + 0.5) * (1 + 0.25 * ((tier1!Q197+tier2!Q197)/2-tier2!AW197)) * 100</f>
        <v>50</v>
      </c>
      <c r="R198" s="24">
        <f xml:space="preserve"> (MAX(-0.1,MIN(0.1,IF(gwr!R197&gt;0,gwr!R197 - 0.48,0))) + 0.5) * (1 + 0.25 * ((tier1!R197+tier2!R197)/2-tier2!AX197)) * 100</f>
        <v>50</v>
      </c>
      <c r="S198" s="24">
        <f xml:space="preserve"> (MAX(-0.1,MIN(0.1,IF(gwr!S197&gt;0,gwr!S197 - 0.48,0))) + 0.5) * (1 + 0.25 * ((tier1!S197+tier2!S197)/2-tier2!AY197)) * 100</f>
        <v>50</v>
      </c>
      <c r="T198" s="24">
        <f xml:space="preserve"> (MAX(-0.1,MIN(0.1,IF(gwr!T197&gt;0,gwr!T197 - 0.48,0))) + 0.5) * (1 + 0.25 * ((tier1!T197+tier2!T197)/2-tier2!AZ197)) * 100</f>
        <v>50</v>
      </c>
      <c r="U198" s="24">
        <f xml:space="preserve"> (MAX(-0.1,MIN(0.1,IF(gwr!U197&gt;0,gwr!U197 - 0.48,0))) + 0.5) * (1 + 0.25 * ((tier1!U197+tier2!U197)/2-tier2!BA197)) * 100</f>
        <v>50</v>
      </c>
      <c r="V198" s="24">
        <f xml:space="preserve"> (MAX(-0.1,MIN(0.1,IF(gwr!V197&gt;0,gwr!V197 - 0.48,0))) + 0.5) * (1 + 0.25 * ((tier1!V197+tier2!V197)/2-tier2!BB197)) * 100</f>
        <v>50</v>
      </c>
      <c r="W198" s="24">
        <f xml:space="preserve"> (MAX(-0.1,MIN(0.1,IF(gwr!W197&gt;0,gwr!W197 - 0.48,0))) + 0.5) * (1 + 0.25 * ((tier1!W197+tier2!W197)/2-tier2!BC197)) * 100</f>
        <v>50</v>
      </c>
      <c r="X198" s="24">
        <f xml:space="preserve"> (MAX(-0.1,MIN(0.1,IF(gwr!X197&gt;0,gwr!X197 - 0.48,0))) + 0.5) * (1 + 0.25 * ((tier1!X197+tier2!X197)/2-tier2!BD197)) * 100</f>
        <v>50</v>
      </c>
      <c r="Y198" s="24">
        <f xml:space="preserve"> (MAX(-0.1,MIN(0.1,IF(gwr!Y197&gt;0,gwr!Y197 - 0.48,0))) + 0.5) * (1 + 0.25 * ((tier1!Y197+tier2!Y197)/2-tier2!BE197)) * 100</f>
        <v>50</v>
      </c>
      <c r="Z198" s="24">
        <f xml:space="preserve"> (MAX(-0.1,MIN(0.1,IF(gwr!Z197&gt;0,gwr!Z197 - 0.48,0))) + 0.5) * (1 + 0.25 * ((tier1!Z197+tier2!Z197)/2-tier2!BF197)) * 100</f>
        <v>50</v>
      </c>
      <c r="AA198" s="24">
        <f xml:space="preserve"> (MAX(-0.1,MIN(0.1,IF(gwr!AA197&gt;0,gwr!AA197 - 0.48,0))) + 0.5) * (1 + 0.25 * ((tier1!AA197+tier2!AA197)/2-tier2!BG197)) * 100</f>
        <v>50</v>
      </c>
      <c r="AB198" s="24">
        <f xml:space="preserve"> (MAX(-0.1,MIN(0.1,IF(gwr!AB197&gt;0,gwr!AB197 - 0.48,0))) + 0.5) * (1 + 0.25 * ((tier1!AB197+tier2!AB197)/2-tier2!BH197)) * 100</f>
        <v>50</v>
      </c>
      <c r="AC198" s="24">
        <f xml:space="preserve"> (MAX(-0.1,MIN(0.1,IF(gwr!AC197&gt;0,gwr!AC197 - 0.48,0))) + 0.5) * (1 + 0.25 * ((tier1!AC197+tier2!AC197)/2-tier2!BI197)) * 100</f>
        <v>50</v>
      </c>
      <c r="AD198" s="24">
        <f xml:space="preserve"> (MAX(-0.1,MIN(0.1,IF(gwr!AD197&gt;0,gwr!AD197 - 0.48,0))) + 0.5) * (1 + 0.25 * ((tier1!AD197+tier2!AD197)/2-tier2!BJ197)) * 100</f>
        <v>50</v>
      </c>
      <c r="AE198" s="24">
        <f xml:space="preserve"> (MAX(-0.1,MIN(0.1,IF(gwr!AE197&gt;0,gwr!AE197 - 0.48,0))) + 0.5) * (1 + 0.25 * ((tier1!AE197+tier2!AE197)/2-tier2!BK197)) * 100</f>
        <v>50</v>
      </c>
      <c r="AF198" s="24"/>
      <c r="AG198" s="28">
        <f t="shared" si="9"/>
        <v>750</v>
      </c>
      <c r="AH198" s="28">
        <f t="shared" si="10"/>
        <v>750</v>
      </c>
      <c r="AI198" s="30">
        <f t="shared" si="11"/>
        <v>0.5</v>
      </c>
    </row>
    <row r="199" spans="1:35" s="25" customFormat="1" ht="12" x14ac:dyDescent="0.2">
      <c r="A199" s="24">
        <f xml:space="preserve"> (MAX(-0.1,MIN(0.1,IF(gwr!A198&gt;0,gwr!A198 - 0.48,0))) + 0.5) * (1 + 0.25 * ((tier1!A198+tier2!A198)/2-tier2!AG198)) * 100</f>
        <v>50</v>
      </c>
      <c r="B199" s="24">
        <f xml:space="preserve"> (MAX(-0.1,MIN(0.1,IF(gwr!B198&gt;0,gwr!B198 - 0.48,0))) + 0.5) * (1 + 0.25 * ((tier1!B198+tier2!B198)/2-tier2!AH198)) * 100</f>
        <v>50</v>
      </c>
      <c r="C199" s="24">
        <f xml:space="preserve"> (MAX(-0.1,MIN(0.1,IF(gwr!C198&gt;0,gwr!C198 - 0.48,0))) + 0.5) * (1 + 0.25 * ((tier1!C198+tier2!C198)/2-tier2!AI198)) * 100</f>
        <v>50</v>
      </c>
      <c r="D199" s="24">
        <f xml:space="preserve"> (MAX(-0.1,MIN(0.1,IF(gwr!D198&gt;0,gwr!D198 - 0.48,0))) + 0.5) * (1 + 0.25 * ((tier1!D198+tier2!D198)/2-tier2!AJ198)) * 100</f>
        <v>50</v>
      </c>
      <c r="E199" s="24">
        <f xml:space="preserve"> (MAX(-0.1,MIN(0.1,IF(gwr!E198&gt;0,gwr!E198 - 0.48,0))) + 0.5) * (1 + 0.25 * ((tier1!E198+tier2!E198)/2-tier2!AK198)) * 100</f>
        <v>50</v>
      </c>
      <c r="F199" s="24">
        <f xml:space="preserve"> (MAX(-0.1,MIN(0.1,IF(gwr!F198&gt;0,gwr!F198 - 0.48,0))) + 0.5) * (1 + 0.25 * ((tier1!F198+tier2!F198)/2-tier2!AL198)) * 100</f>
        <v>50</v>
      </c>
      <c r="G199" s="24">
        <f xml:space="preserve"> (MAX(-0.1,MIN(0.1,IF(gwr!G198&gt;0,gwr!G198 - 0.48,0))) + 0.5) * (1 + 0.25 * ((tier1!G198+tier2!G198)/2-tier2!AM198)) * 100</f>
        <v>50</v>
      </c>
      <c r="H199" s="24">
        <f xml:space="preserve"> (MAX(-0.1,MIN(0.1,IF(gwr!H198&gt;0,gwr!H198 - 0.48,0))) + 0.5) * (1 + 0.25 * ((tier1!H198+tier2!H198)/2-tier2!AN198)) * 100</f>
        <v>50</v>
      </c>
      <c r="I199" s="24">
        <f xml:space="preserve"> (MAX(-0.1,MIN(0.1,IF(gwr!I198&gt;0,gwr!I198 - 0.48,0))) + 0.5) * (1 + 0.25 * ((tier1!I198+tier2!I198)/2-tier2!AO198)) * 100</f>
        <v>50</v>
      </c>
      <c r="J199" s="24">
        <f xml:space="preserve"> (MAX(-0.1,MIN(0.1,IF(gwr!J198&gt;0,gwr!J198 - 0.48,0))) + 0.5) * (1 + 0.25 * ((tier1!J198+tier2!J198)/2-tier2!AP198)) * 100</f>
        <v>50</v>
      </c>
      <c r="K199" s="24">
        <f xml:space="preserve"> (MAX(-0.1,MIN(0.1,IF(gwr!K198&gt;0,gwr!K198 - 0.48,0))) + 0.5) * (1 + 0.25 * ((tier1!K198+tier2!K198)/2-tier2!AQ198)) * 100</f>
        <v>50</v>
      </c>
      <c r="L199" s="24">
        <f xml:space="preserve"> (MAX(-0.1,MIN(0.1,IF(gwr!L198&gt;0,gwr!L198 - 0.48,0))) + 0.5) * (1 + 0.25 * ((tier1!L198+tier2!L198)/2-tier2!AR198)) * 100</f>
        <v>50</v>
      </c>
      <c r="M199" s="24">
        <f xml:space="preserve"> (MAX(-0.1,MIN(0.1,IF(gwr!M198&gt;0,gwr!M198 - 0.48,0))) + 0.5) * (1 + 0.25 * ((tier1!M198+tier2!M198)/2-tier2!AS198)) * 100</f>
        <v>50</v>
      </c>
      <c r="N199" s="24">
        <f xml:space="preserve"> (MAX(-0.1,MIN(0.1,IF(gwr!N198&gt;0,gwr!N198 - 0.48,0))) + 0.5) * (1 + 0.25 * ((tier1!N198+tier2!N198)/2-tier2!AT198)) * 100</f>
        <v>50</v>
      </c>
      <c r="O199" s="24">
        <f xml:space="preserve"> (MAX(-0.1,MIN(0.1,IF(gwr!O198&gt;0,gwr!O198 - 0.48,0))) + 0.5) * (1 + 0.25 * ((tier1!O198+tier2!O198)/2-tier2!AU198)) * 100</f>
        <v>50</v>
      </c>
      <c r="P199" s="24"/>
      <c r="Q199" s="24">
        <f xml:space="preserve"> (MAX(-0.1,MIN(0.1,IF(gwr!Q198&gt;0,gwr!Q198 - 0.48,0))) + 0.5) * (1 + 0.25 * ((tier1!Q198+tier2!Q198)/2-tier2!AW198)) * 100</f>
        <v>50</v>
      </c>
      <c r="R199" s="24">
        <f xml:space="preserve"> (MAX(-0.1,MIN(0.1,IF(gwr!R198&gt;0,gwr!R198 - 0.48,0))) + 0.5) * (1 + 0.25 * ((tier1!R198+tier2!R198)/2-tier2!AX198)) * 100</f>
        <v>50</v>
      </c>
      <c r="S199" s="24">
        <f xml:space="preserve"> (MAX(-0.1,MIN(0.1,IF(gwr!S198&gt;0,gwr!S198 - 0.48,0))) + 0.5) * (1 + 0.25 * ((tier1!S198+tier2!S198)/2-tier2!AY198)) * 100</f>
        <v>50</v>
      </c>
      <c r="T199" s="24">
        <f xml:space="preserve"> (MAX(-0.1,MIN(0.1,IF(gwr!T198&gt;0,gwr!T198 - 0.48,0))) + 0.5) * (1 + 0.25 * ((tier1!T198+tier2!T198)/2-tier2!AZ198)) * 100</f>
        <v>50</v>
      </c>
      <c r="U199" s="24">
        <f xml:space="preserve"> (MAX(-0.1,MIN(0.1,IF(gwr!U198&gt;0,gwr!U198 - 0.48,0))) + 0.5) * (1 + 0.25 * ((tier1!U198+tier2!U198)/2-tier2!BA198)) * 100</f>
        <v>50</v>
      </c>
      <c r="V199" s="24">
        <f xml:space="preserve"> (MAX(-0.1,MIN(0.1,IF(gwr!V198&gt;0,gwr!V198 - 0.48,0))) + 0.5) * (1 + 0.25 * ((tier1!V198+tier2!V198)/2-tier2!BB198)) * 100</f>
        <v>50</v>
      </c>
      <c r="W199" s="24">
        <f xml:space="preserve"> (MAX(-0.1,MIN(0.1,IF(gwr!W198&gt;0,gwr!W198 - 0.48,0))) + 0.5) * (1 + 0.25 * ((tier1!W198+tier2!W198)/2-tier2!BC198)) * 100</f>
        <v>50</v>
      </c>
      <c r="X199" s="24">
        <f xml:space="preserve"> (MAX(-0.1,MIN(0.1,IF(gwr!X198&gt;0,gwr!X198 - 0.48,0))) + 0.5) * (1 + 0.25 * ((tier1!X198+tier2!X198)/2-tier2!BD198)) * 100</f>
        <v>50</v>
      </c>
      <c r="Y199" s="24">
        <f xml:space="preserve"> (MAX(-0.1,MIN(0.1,IF(gwr!Y198&gt;0,gwr!Y198 - 0.48,0))) + 0.5) * (1 + 0.25 * ((tier1!Y198+tier2!Y198)/2-tier2!BE198)) * 100</f>
        <v>50</v>
      </c>
      <c r="Z199" s="24">
        <f xml:space="preserve"> (MAX(-0.1,MIN(0.1,IF(gwr!Z198&gt;0,gwr!Z198 - 0.48,0))) + 0.5) * (1 + 0.25 * ((tier1!Z198+tier2!Z198)/2-tier2!BF198)) * 100</f>
        <v>50</v>
      </c>
      <c r="AA199" s="24">
        <f xml:space="preserve"> (MAX(-0.1,MIN(0.1,IF(gwr!AA198&gt;0,gwr!AA198 - 0.48,0))) + 0.5) * (1 + 0.25 * ((tier1!AA198+tier2!AA198)/2-tier2!BG198)) * 100</f>
        <v>50</v>
      </c>
      <c r="AB199" s="24">
        <f xml:space="preserve"> (MAX(-0.1,MIN(0.1,IF(gwr!AB198&gt;0,gwr!AB198 - 0.48,0))) + 0.5) * (1 + 0.25 * ((tier1!AB198+tier2!AB198)/2-tier2!BH198)) * 100</f>
        <v>50</v>
      </c>
      <c r="AC199" s="24">
        <f xml:space="preserve"> (MAX(-0.1,MIN(0.1,IF(gwr!AC198&gt;0,gwr!AC198 - 0.48,0))) + 0.5) * (1 + 0.25 * ((tier1!AC198+tier2!AC198)/2-tier2!BI198)) * 100</f>
        <v>50</v>
      </c>
      <c r="AD199" s="24">
        <f xml:space="preserve"> (MAX(-0.1,MIN(0.1,IF(gwr!AD198&gt;0,gwr!AD198 - 0.48,0))) + 0.5) * (1 + 0.25 * ((tier1!AD198+tier2!AD198)/2-tier2!BJ198)) * 100</f>
        <v>50</v>
      </c>
      <c r="AE199" s="24">
        <f xml:space="preserve"> (MAX(-0.1,MIN(0.1,IF(gwr!AE198&gt;0,gwr!AE198 - 0.48,0))) + 0.5) * (1 + 0.25 * ((tier1!AE198+tier2!AE198)/2-tier2!BK198)) * 100</f>
        <v>50</v>
      </c>
      <c r="AF199" s="24"/>
      <c r="AG199" s="28">
        <f t="shared" si="9"/>
        <v>750</v>
      </c>
      <c r="AH199" s="28">
        <f t="shared" si="10"/>
        <v>750</v>
      </c>
      <c r="AI199" s="30">
        <f t="shared" si="11"/>
        <v>0.5</v>
      </c>
    </row>
    <row r="200" spans="1:35" s="25" customFormat="1" ht="12" x14ac:dyDescent="0.2">
      <c r="A200" s="24">
        <f xml:space="preserve"> (MAX(-0.1,MIN(0.1,IF(gwr!A199&gt;0,gwr!A199 - 0.48,0))) + 0.5) * (1 + 0.25 * ((tier1!A199+tier2!A199)/2-tier2!AG199)) * 100</f>
        <v>50</v>
      </c>
      <c r="B200" s="24">
        <f xml:space="preserve"> (MAX(-0.1,MIN(0.1,IF(gwr!B199&gt;0,gwr!B199 - 0.48,0))) + 0.5) * (1 + 0.25 * ((tier1!B199+tier2!B199)/2-tier2!AH199)) * 100</f>
        <v>50</v>
      </c>
      <c r="C200" s="24">
        <f xml:space="preserve"> (MAX(-0.1,MIN(0.1,IF(gwr!C199&gt;0,gwr!C199 - 0.48,0))) + 0.5) * (1 + 0.25 * ((tier1!C199+tier2!C199)/2-tier2!AI199)) * 100</f>
        <v>50</v>
      </c>
      <c r="D200" s="24">
        <f xml:space="preserve"> (MAX(-0.1,MIN(0.1,IF(gwr!D199&gt;0,gwr!D199 - 0.48,0))) + 0.5) * (1 + 0.25 * ((tier1!D199+tier2!D199)/2-tier2!AJ199)) * 100</f>
        <v>50</v>
      </c>
      <c r="E200" s="24">
        <f xml:space="preserve"> (MAX(-0.1,MIN(0.1,IF(gwr!E199&gt;0,gwr!E199 - 0.48,0))) + 0.5) * (1 + 0.25 * ((tier1!E199+tier2!E199)/2-tier2!AK199)) * 100</f>
        <v>50</v>
      </c>
      <c r="F200" s="24">
        <f xml:space="preserve"> (MAX(-0.1,MIN(0.1,IF(gwr!F199&gt;0,gwr!F199 - 0.48,0))) + 0.5) * (1 + 0.25 * ((tier1!F199+tier2!F199)/2-tier2!AL199)) * 100</f>
        <v>50</v>
      </c>
      <c r="G200" s="24">
        <f xml:space="preserve"> (MAX(-0.1,MIN(0.1,IF(gwr!G199&gt;0,gwr!G199 - 0.48,0))) + 0.5) * (1 + 0.25 * ((tier1!G199+tier2!G199)/2-tier2!AM199)) * 100</f>
        <v>50</v>
      </c>
      <c r="H200" s="24">
        <f xml:space="preserve"> (MAX(-0.1,MIN(0.1,IF(gwr!H199&gt;0,gwr!H199 - 0.48,0))) + 0.5) * (1 + 0.25 * ((tier1!H199+tier2!H199)/2-tier2!AN199)) * 100</f>
        <v>50</v>
      </c>
      <c r="I200" s="24">
        <f xml:space="preserve"> (MAX(-0.1,MIN(0.1,IF(gwr!I199&gt;0,gwr!I199 - 0.48,0))) + 0.5) * (1 + 0.25 * ((tier1!I199+tier2!I199)/2-tier2!AO199)) * 100</f>
        <v>50</v>
      </c>
      <c r="J200" s="24">
        <f xml:space="preserve"> (MAX(-0.1,MIN(0.1,IF(gwr!J199&gt;0,gwr!J199 - 0.48,0))) + 0.5) * (1 + 0.25 * ((tier1!J199+tier2!J199)/2-tier2!AP199)) * 100</f>
        <v>50</v>
      </c>
      <c r="K200" s="24">
        <f xml:space="preserve"> (MAX(-0.1,MIN(0.1,IF(gwr!K199&gt;0,gwr!K199 - 0.48,0))) + 0.5) * (1 + 0.25 * ((tier1!K199+tier2!K199)/2-tier2!AQ199)) * 100</f>
        <v>50</v>
      </c>
      <c r="L200" s="24">
        <f xml:space="preserve"> (MAX(-0.1,MIN(0.1,IF(gwr!L199&gt;0,gwr!L199 - 0.48,0))) + 0.5) * (1 + 0.25 * ((tier1!L199+tier2!L199)/2-tier2!AR199)) * 100</f>
        <v>50</v>
      </c>
      <c r="M200" s="24">
        <f xml:space="preserve"> (MAX(-0.1,MIN(0.1,IF(gwr!M199&gt;0,gwr!M199 - 0.48,0))) + 0.5) * (1 + 0.25 * ((tier1!M199+tier2!M199)/2-tier2!AS199)) * 100</f>
        <v>50</v>
      </c>
      <c r="N200" s="24">
        <f xml:space="preserve"> (MAX(-0.1,MIN(0.1,IF(gwr!N199&gt;0,gwr!N199 - 0.48,0))) + 0.5) * (1 + 0.25 * ((tier1!N199+tier2!N199)/2-tier2!AT199)) * 100</f>
        <v>50</v>
      </c>
      <c r="O200" s="24">
        <f xml:space="preserve"> (MAX(-0.1,MIN(0.1,IF(gwr!O199&gt;0,gwr!O199 - 0.48,0))) + 0.5) * (1 + 0.25 * ((tier1!O199+tier2!O199)/2-tier2!AU199)) * 100</f>
        <v>50</v>
      </c>
      <c r="P200" s="24"/>
      <c r="Q200" s="24">
        <f xml:space="preserve"> (MAX(-0.1,MIN(0.1,IF(gwr!Q199&gt;0,gwr!Q199 - 0.48,0))) + 0.5) * (1 + 0.25 * ((tier1!Q199+tier2!Q199)/2-tier2!AW199)) * 100</f>
        <v>50</v>
      </c>
      <c r="R200" s="24">
        <f xml:space="preserve"> (MAX(-0.1,MIN(0.1,IF(gwr!R199&gt;0,gwr!R199 - 0.48,0))) + 0.5) * (1 + 0.25 * ((tier1!R199+tier2!R199)/2-tier2!AX199)) * 100</f>
        <v>50</v>
      </c>
      <c r="S200" s="24">
        <f xml:space="preserve"> (MAX(-0.1,MIN(0.1,IF(gwr!S199&gt;0,gwr!S199 - 0.48,0))) + 0.5) * (1 + 0.25 * ((tier1!S199+tier2!S199)/2-tier2!AY199)) * 100</f>
        <v>50</v>
      </c>
      <c r="T200" s="24">
        <f xml:space="preserve"> (MAX(-0.1,MIN(0.1,IF(gwr!T199&gt;0,gwr!T199 - 0.48,0))) + 0.5) * (1 + 0.25 * ((tier1!T199+tier2!T199)/2-tier2!AZ199)) * 100</f>
        <v>50</v>
      </c>
      <c r="U200" s="24">
        <f xml:space="preserve"> (MAX(-0.1,MIN(0.1,IF(gwr!U199&gt;0,gwr!U199 - 0.48,0))) + 0.5) * (1 + 0.25 * ((tier1!U199+tier2!U199)/2-tier2!BA199)) * 100</f>
        <v>50</v>
      </c>
      <c r="V200" s="24">
        <f xml:space="preserve"> (MAX(-0.1,MIN(0.1,IF(gwr!V199&gt;0,gwr!V199 - 0.48,0))) + 0.5) * (1 + 0.25 * ((tier1!V199+tier2!V199)/2-tier2!BB199)) * 100</f>
        <v>50</v>
      </c>
      <c r="W200" s="24">
        <f xml:space="preserve"> (MAX(-0.1,MIN(0.1,IF(gwr!W199&gt;0,gwr!W199 - 0.48,0))) + 0.5) * (1 + 0.25 * ((tier1!W199+tier2!W199)/2-tier2!BC199)) * 100</f>
        <v>50</v>
      </c>
      <c r="X200" s="24">
        <f xml:space="preserve"> (MAX(-0.1,MIN(0.1,IF(gwr!X199&gt;0,gwr!X199 - 0.48,0))) + 0.5) * (1 + 0.25 * ((tier1!X199+tier2!X199)/2-tier2!BD199)) * 100</f>
        <v>50</v>
      </c>
      <c r="Y200" s="24">
        <f xml:space="preserve"> (MAX(-0.1,MIN(0.1,IF(gwr!Y199&gt;0,gwr!Y199 - 0.48,0))) + 0.5) * (1 + 0.25 * ((tier1!Y199+tier2!Y199)/2-tier2!BE199)) * 100</f>
        <v>50</v>
      </c>
      <c r="Z200" s="24">
        <f xml:space="preserve"> (MAX(-0.1,MIN(0.1,IF(gwr!Z199&gt;0,gwr!Z199 - 0.48,0))) + 0.5) * (1 + 0.25 * ((tier1!Z199+tier2!Z199)/2-tier2!BF199)) * 100</f>
        <v>50</v>
      </c>
      <c r="AA200" s="24">
        <f xml:space="preserve"> (MAX(-0.1,MIN(0.1,IF(gwr!AA199&gt;0,gwr!AA199 - 0.48,0))) + 0.5) * (1 + 0.25 * ((tier1!AA199+tier2!AA199)/2-tier2!BG199)) * 100</f>
        <v>50</v>
      </c>
      <c r="AB200" s="24">
        <f xml:space="preserve"> (MAX(-0.1,MIN(0.1,IF(gwr!AB199&gt;0,gwr!AB199 - 0.48,0))) + 0.5) * (1 + 0.25 * ((tier1!AB199+tier2!AB199)/2-tier2!BH199)) * 100</f>
        <v>50</v>
      </c>
      <c r="AC200" s="24">
        <f xml:space="preserve"> (MAX(-0.1,MIN(0.1,IF(gwr!AC199&gt;0,gwr!AC199 - 0.48,0))) + 0.5) * (1 + 0.25 * ((tier1!AC199+tier2!AC199)/2-tier2!BI199)) * 100</f>
        <v>50</v>
      </c>
      <c r="AD200" s="24">
        <f xml:space="preserve"> (MAX(-0.1,MIN(0.1,IF(gwr!AD199&gt;0,gwr!AD199 - 0.48,0))) + 0.5) * (1 + 0.25 * ((tier1!AD199+tier2!AD199)/2-tier2!BJ199)) * 100</f>
        <v>50</v>
      </c>
      <c r="AE200" s="24">
        <f xml:space="preserve"> (MAX(-0.1,MIN(0.1,IF(gwr!AE199&gt;0,gwr!AE199 - 0.48,0))) + 0.5) * (1 + 0.25 * ((tier1!AE199+tier2!AE199)/2-tier2!BK199)) * 100</f>
        <v>50</v>
      </c>
      <c r="AF200" s="24"/>
      <c r="AG200" s="28">
        <f t="shared" si="9"/>
        <v>750</v>
      </c>
      <c r="AH200" s="28">
        <f t="shared" si="10"/>
        <v>750</v>
      </c>
      <c r="AI200" s="30">
        <f t="shared" si="11"/>
        <v>0.5</v>
      </c>
    </row>
    <row r="201" spans="1:35" s="25" customFormat="1" ht="12" x14ac:dyDescent="0.2">
      <c r="A201" s="24">
        <f xml:space="preserve"> (MAX(-0.1,MIN(0.1,IF(gwr!A200&gt;0,gwr!A200 - 0.48,0))) + 0.5) * (1 + 0.25 * ((tier1!A200+tier2!A200)/2-tier2!AG200)) * 100</f>
        <v>50</v>
      </c>
      <c r="B201" s="24">
        <f xml:space="preserve"> (MAX(-0.1,MIN(0.1,IF(gwr!B200&gt;0,gwr!B200 - 0.48,0))) + 0.5) * (1 + 0.25 * ((tier1!B200+tier2!B200)/2-tier2!AH200)) * 100</f>
        <v>50</v>
      </c>
      <c r="C201" s="24">
        <f xml:space="preserve"> (MAX(-0.1,MIN(0.1,IF(gwr!C200&gt;0,gwr!C200 - 0.48,0))) + 0.5) * (1 + 0.25 * ((tier1!C200+tier2!C200)/2-tier2!AI200)) * 100</f>
        <v>50</v>
      </c>
      <c r="D201" s="24">
        <f xml:space="preserve"> (MAX(-0.1,MIN(0.1,IF(gwr!D200&gt;0,gwr!D200 - 0.48,0))) + 0.5) * (1 + 0.25 * ((tier1!D200+tier2!D200)/2-tier2!AJ200)) * 100</f>
        <v>50</v>
      </c>
      <c r="E201" s="24">
        <f xml:space="preserve"> (MAX(-0.1,MIN(0.1,IF(gwr!E200&gt;0,gwr!E200 - 0.48,0))) + 0.5) * (1 + 0.25 * ((tier1!E200+tier2!E200)/2-tier2!AK200)) * 100</f>
        <v>50</v>
      </c>
      <c r="F201" s="24">
        <f xml:space="preserve"> (MAX(-0.1,MIN(0.1,IF(gwr!F200&gt;0,gwr!F200 - 0.48,0))) + 0.5) * (1 + 0.25 * ((tier1!F200+tier2!F200)/2-tier2!AL200)) * 100</f>
        <v>50</v>
      </c>
      <c r="G201" s="24">
        <f xml:space="preserve"> (MAX(-0.1,MIN(0.1,IF(gwr!G200&gt;0,gwr!G200 - 0.48,0))) + 0.5) * (1 + 0.25 * ((tier1!G200+tier2!G200)/2-tier2!AM200)) * 100</f>
        <v>50</v>
      </c>
      <c r="H201" s="24">
        <f xml:space="preserve"> (MAX(-0.1,MIN(0.1,IF(gwr!H200&gt;0,gwr!H200 - 0.48,0))) + 0.5) * (1 + 0.25 * ((tier1!H200+tier2!H200)/2-tier2!AN200)) * 100</f>
        <v>50</v>
      </c>
      <c r="I201" s="24">
        <f xml:space="preserve"> (MAX(-0.1,MIN(0.1,IF(gwr!I200&gt;0,gwr!I200 - 0.48,0))) + 0.5) * (1 + 0.25 * ((tier1!I200+tier2!I200)/2-tier2!AO200)) * 100</f>
        <v>50</v>
      </c>
      <c r="J201" s="24">
        <f xml:space="preserve"> (MAX(-0.1,MIN(0.1,IF(gwr!J200&gt;0,gwr!J200 - 0.48,0))) + 0.5) * (1 + 0.25 * ((tier1!J200+tier2!J200)/2-tier2!AP200)) * 100</f>
        <v>50</v>
      </c>
      <c r="K201" s="24">
        <f xml:space="preserve"> (MAX(-0.1,MIN(0.1,IF(gwr!K200&gt;0,gwr!K200 - 0.48,0))) + 0.5) * (1 + 0.25 * ((tier1!K200+tier2!K200)/2-tier2!AQ200)) * 100</f>
        <v>50</v>
      </c>
      <c r="L201" s="24">
        <f xml:space="preserve"> (MAX(-0.1,MIN(0.1,IF(gwr!L200&gt;0,gwr!L200 - 0.48,0))) + 0.5) * (1 + 0.25 * ((tier1!L200+tier2!L200)/2-tier2!AR200)) * 100</f>
        <v>50</v>
      </c>
      <c r="M201" s="24">
        <f xml:space="preserve"> (MAX(-0.1,MIN(0.1,IF(gwr!M200&gt;0,gwr!M200 - 0.48,0))) + 0.5) * (1 + 0.25 * ((tier1!M200+tier2!M200)/2-tier2!AS200)) * 100</f>
        <v>50</v>
      </c>
      <c r="N201" s="24">
        <f xml:space="preserve"> (MAX(-0.1,MIN(0.1,IF(gwr!N200&gt;0,gwr!N200 - 0.48,0))) + 0.5) * (1 + 0.25 * ((tier1!N200+tier2!N200)/2-tier2!AT200)) * 100</f>
        <v>50</v>
      </c>
      <c r="O201" s="24">
        <f xml:space="preserve"> (MAX(-0.1,MIN(0.1,IF(gwr!O200&gt;0,gwr!O200 - 0.48,0))) + 0.5) * (1 + 0.25 * ((tier1!O200+tier2!O200)/2-tier2!AU200)) * 100</f>
        <v>50</v>
      </c>
      <c r="P201" s="24"/>
      <c r="Q201" s="24">
        <f xml:space="preserve"> (MAX(-0.1,MIN(0.1,IF(gwr!Q200&gt;0,gwr!Q200 - 0.48,0))) + 0.5) * (1 + 0.25 * ((tier1!Q200+tier2!Q200)/2-tier2!AW200)) * 100</f>
        <v>50</v>
      </c>
      <c r="R201" s="24">
        <f xml:space="preserve"> (MAX(-0.1,MIN(0.1,IF(gwr!R200&gt;0,gwr!R200 - 0.48,0))) + 0.5) * (1 + 0.25 * ((tier1!R200+tier2!R200)/2-tier2!AX200)) * 100</f>
        <v>50</v>
      </c>
      <c r="S201" s="24">
        <f xml:space="preserve"> (MAX(-0.1,MIN(0.1,IF(gwr!S200&gt;0,gwr!S200 - 0.48,0))) + 0.5) * (1 + 0.25 * ((tier1!S200+tier2!S200)/2-tier2!AY200)) * 100</f>
        <v>50</v>
      </c>
      <c r="T201" s="24">
        <f xml:space="preserve"> (MAX(-0.1,MIN(0.1,IF(gwr!T200&gt;0,gwr!T200 - 0.48,0))) + 0.5) * (1 + 0.25 * ((tier1!T200+tier2!T200)/2-tier2!AZ200)) * 100</f>
        <v>50</v>
      </c>
      <c r="U201" s="24">
        <f xml:space="preserve"> (MAX(-0.1,MIN(0.1,IF(gwr!U200&gt;0,gwr!U200 - 0.48,0))) + 0.5) * (1 + 0.25 * ((tier1!U200+tier2!U200)/2-tier2!BA200)) * 100</f>
        <v>50</v>
      </c>
      <c r="V201" s="24">
        <f xml:space="preserve"> (MAX(-0.1,MIN(0.1,IF(gwr!V200&gt;0,gwr!V200 - 0.48,0))) + 0.5) * (1 + 0.25 * ((tier1!V200+tier2!V200)/2-tier2!BB200)) * 100</f>
        <v>50</v>
      </c>
      <c r="W201" s="24">
        <f xml:space="preserve"> (MAX(-0.1,MIN(0.1,IF(gwr!W200&gt;0,gwr!W200 - 0.48,0))) + 0.5) * (1 + 0.25 * ((tier1!W200+tier2!W200)/2-tier2!BC200)) * 100</f>
        <v>50</v>
      </c>
      <c r="X201" s="24">
        <f xml:space="preserve"> (MAX(-0.1,MIN(0.1,IF(gwr!X200&gt;0,gwr!X200 - 0.48,0))) + 0.5) * (1 + 0.25 * ((tier1!X200+tier2!X200)/2-tier2!BD200)) * 100</f>
        <v>50</v>
      </c>
      <c r="Y201" s="24">
        <f xml:space="preserve"> (MAX(-0.1,MIN(0.1,IF(gwr!Y200&gt;0,gwr!Y200 - 0.48,0))) + 0.5) * (1 + 0.25 * ((tier1!Y200+tier2!Y200)/2-tier2!BE200)) * 100</f>
        <v>50</v>
      </c>
      <c r="Z201" s="24">
        <f xml:space="preserve"> (MAX(-0.1,MIN(0.1,IF(gwr!Z200&gt;0,gwr!Z200 - 0.48,0))) + 0.5) * (1 + 0.25 * ((tier1!Z200+tier2!Z200)/2-tier2!BF200)) * 100</f>
        <v>50</v>
      </c>
      <c r="AA201" s="24">
        <f xml:space="preserve"> (MAX(-0.1,MIN(0.1,IF(gwr!AA200&gt;0,gwr!AA200 - 0.48,0))) + 0.5) * (1 + 0.25 * ((tier1!AA200+tier2!AA200)/2-tier2!BG200)) * 100</f>
        <v>50</v>
      </c>
      <c r="AB201" s="24">
        <f xml:space="preserve"> (MAX(-0.1,MIN(0.1,IF(gwr!AB200&gt;0,gwr!AB200 - 0.48,0))) + 0.5) * (1 + 0.25 * ((tier1!AB200+tier2!AB200)/2-tier2!BH200)) * 100</f>
        <v>50</v>
      </c>
      <c r="AC201" s="24">
        <f xml:space="preserve"> (MAX(-0.1,MIN(0.1,IF(gwr!AC200&gt;0,gwr!AC200 - 0.48,0))) + 0.5) * (1 + 0.25 * ((tier1!AC200+tier2!AC200)/2-tier2!BI200)) * 100</f>
        <v>50</v>
      </c>
      <c r="AD201" s="24">
        <f xml:space="preserve"> (MAX(-0.1,MIN(0.1,IF(gwr!AD200&gt;0,gwr!AD200 - 0.48,0))) + 0.5) * (1 + 0.25 * ((tier1!AD200+tier2!AD200)/2-tier2!BJ200)) * 100</f>
        <v>50</v>
      </c>
      <c r="AE201" s="24">
        <f xml:space="preserve"> (MAX(-0.1,MIN(0.1,IF(gwr!AE200&gt;0,gwr!AE200 - 0.48,0))) + 0.5) * (1 + 0.25 * ((tier1!AE200+tier2!AE200)/2-tier2!BK200)) * 100</f>
        <v>50</v>
      </c>
      <c r="AF201" s="24"/>
      <c r="AG201" s="28">
        <f t="shared" si="9"/>
        <v>750</v>
      </c>
      <c r="AH201" s="28">
        <f t="shared" si="10"/>
        <v>750</v>
      </c>
      <c r="AI201" s="30">
        <f t="shared" si="11"/>
        <v>0.5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1"/>
  <sheetViews>
    <sheetView workbookViewId="0">
      <selection activeCell="A2" sqref="A2"/>
    </sheetView>
  </sheetViews>
  <sheetFormatPr defaultRowHeight="15" x14ac:dyDescent="0.25"/>
  <cols>
    <col min="1" max="15" width="4.42578125" style="2" bestFit="1" customWidth="1"/>
    <col min="16" max="16" width="3.85546875" style="2" customWidth="1"/>
    <col min="17" max="31" width="4.42578125" style="2" bestFit="1" customWidth="1"/>
    <col min="32" max="32" width="4" style="2" customWidth="1"/>
    <col min="33" max="34" width="9.140625" style="27"/>
    <col min="35" max="35" width="9.140625" style="5"/>
    <col min="36" max="16384" width="9.140625" style="2"/>
  </cols>
  <sheetData>
    <row r="1" spans="1:35" x14ac:dyDescent="0.25">
      <c r="A1" s="26" t="s">
        <v>293</v>
      </c>
    </row>
    <row r="2" spans="1:35" s="25" customFormat="1" ht="12" x14ac:dyDescent="0.2">
      <c r="A2" s="24">
        <f>eff!A1*(1+gwr!A1 - 0.48) * (1 + 0.25 * ((tier1!A1+tier2!A1)/2-tier2!AG1)) * (1 + IF(b!A1&lt;2000,b!A1/5000,IF(b!A1&lt;5000,0.4+(b!A1-2000)/15000,IF(b!A1&lt;10000,0.6+(b!A1-5000)/25000,0.8+(b!A1-10000)/100000))))</f>
        <v>1178.8129651503468</v>
      </c>
      <c r="B2" s="24">
        <f>eff!B1*(1+gwr!B1 - 0.48) * (1 + 0.25 * ((tier1!B1+tier2!B1)/2-tier2!AH1)) * (1 + IF(b!B1&lt;2000,b!B1/5000,IF(b!B1&lt;5000,0.4+(b!B1-2000)/15000,IF(b!B1&lt;10000,0.6+(b!B1-5000)/25000,0.8+(b!B1-10000)/100000))))</f>
        <v>1044.617082352941</v>
      </c>
      <c r="C2" s="24">
        <f>eff!C1*(1+gwr!C1 - 0.48) * (1 + 0.25 * ((tier1!C1+tier2!C1)/2-tier2!AI1)) * (1 + IF(b!C1&lt;2000,b!C1/5000,IF(b!C1&lt;5000,0.4+(b!C1-2000)/15000,IF(b!C1&lt;10000,0.6+(b!C1-5000)/25000,0.8+(b!C1-10000)/100000))))</f>
        <v>1796.340830873916</v>
      </c>
      <c r="D2" s="24">
        <f>eff!D1*(1+gwr!D1 - 0.48) * (1 + 0.25 * ((tier1!D1+tier2!D1)/2-tier2!AJ1)) * (1 + IF(b!D1&lt;2000,b!D1/5000,IF(b!D1&lt;5000,0.4+(b!D1-2000)/15000,IF(b!D1&lt;10000,0.6+(b!D1-5000)/25000,0.8+(b!D1-10000)/100000))))</f>
        <v>5131.6965169358264</v>
      </c>
      <c r="E2" s="24">
        <f>eff!E1*(1+gwr!E1 - 0.48) * (1 + 0.25 * ((tier1!E1+tier2!E1)/2-tier2!AK1)) * (1 + IF(b!E1&lt;2000,b!E1/5000,IF(b!E1&lt;5000,0.4+(b!E1-2000)/15000,IF(b!E1&lt;10000,0.6+(b!E1-5000)/25000,0.8+(b!E1-10000)/100000))))</f>
        <v>2219.0212812949644</v>
      </c>
      <c r="F2" s="24">
        <f>eff!F1*(1+gwr!F1 - 0.48) * (1 + 0.25 * ((tier1!F1+tier2!F1)/2-tier2!AL1)) * (1 + IF(b!F1&lt;2000,b!F1/5000,IF(b!F1&lt;5000,0.4+(b!F1-2000)/15000,IF(b!F1&lt;10000,0.6+(b!F1-5000)/25000,0.8+(b!F1-10000)/100000))))</f>
        <v>3515.5848049630722</v>
      </c>
      <c r="G2" s="24">
        <f>eff!G1*(1+gwr!G1 - 0.48) * (1 + 0.25 * ((tier1!G1+tier2!G1)/2-tier2!AM1)) * (1 + IF(b!G1&lt;2000,b!G1/5000,IF(b!G1&lt;5000,0.4+(b!G1-2000)/15000,IF(b!G1&lt;10000,0.6+(b!G1-5000)/25000,0.8+(b!G1-10000)/100000))))</f>
        <v>1524.6375881449892</v>
      </c>
      <c r="H2" s="24">
        <f>eff!H1*(1+gwr!H1 - 0.48) * (1 + 0.25 * ((tier1!H1+tier2!H1)/2-tier2!AN1)) * (1 + IF(b!H1&lt;2000,b!H1/5000,IF(b!H1&lt;5000,0.4+(b!H1-2000)/15000,IF(b!H1&lt;10000,0.6+(b!H1-5000)/25000,0.8+(b!H1-10000)/100000))))</f>
        <v>1181.0213318918918</v>
      </c>
      <c r="I2" s="24">
        <f>eff!I1*(1+gwr!I1 - 0.48) * (1 + 0.25 * ((tier1!I1+tier2!I1)/2-tier2!AO1)) * (1 + IF(b!I1&lt;2000,b!I1/5000,IF(b!I1&lt;5000,0.4+(b!I1-2000)/15000,IF(b!I1&lt;10000,0.6+(b!I1-5000)/25000,0.8+(b!I1-10000)/100000))))</f>
        <v>1484.9860869565214</v>
      </c>
      <c r="J2" s="24">
        <f>eff!J1*(1+gwr!J1 - 0.48) * (1 + 0.25 * ((tier1!J1+tier2!J1)/2-tier2!AP1)) * (1 + IF(b!J1&lt;2000,b!J1/5000,IF(b!J1&lt;5000,0.4+(b!J1-2000)/15000,IF(b!J1&lt;10000,0.6+(b!J1-5000)/25000,0.8+(b!J1-10000)/100000))))</f>
        <v>5724.0865843563261</v>
      </c>
      <c r="K2" s="24">
        <f>eff!K1*(1+gwr!K1 - 0.48) * (1 + 0.25 * ((tier1!K1+tier2!K1)/2-tier2!AQ1)) * (1 + IF(b!K1&lt;2000,b!K1/5000,IF(b!K1&lt;5000,0.4+(b!K1-2000)/15000,IF(b!K1&lt;10000,0.6+(b!K1-5000)/25000,0.8+(b!K1-10000)/100000))))</f>
        <v>511.72465889763782</v>
      </c>
      <c r="L2" s="24">
        <f>eff!L1*(1+gwr!L1 - 0.48) * (1 + 0.25 * ((tier1!L1+tier2!L1)/2-tier2!AR1)) * (1 + IF(b!L1&lt;2000,b!L1/5000,IF(b!L1&lt;5000,0.4+(b!L1-2000)/15000,IF(b!L1&lt;10000,0.6+(b!L1-5000)/25000,0.8+(b!L1-10000)/100000))))</f>
        <v>1850.4144965093119</v>
      </c>
      <c r="M2" s="24">
        <f>eff!M1*(1+gwr!M1 - 0.48) * (1 + 0.25 * ((tier1!M1+tier2!M1)/2-tier2!AS1)) * (1 + IF(b!M1&lt;2000,b!M1/5000,IF(b!M1&lt;5000,0.4+(b!M1-2000)/15000,IF(b!M1&lt;10000,0.6+(b!M1-5000)/25000,0.8+(b!M1-10000)/100000))))</f>
        <v>2535.6433990916207</v>
      </c>
      <c r="N2" s="24">
        <f>eff!N1*(1+gwr!N1 - 0.48) * (1 + 0.25 * ((tier1!N1+tier2!N1)/2-tier2!AT1)) * (1 + IF(b!N1&lt;2000,b!N1/5000,IF(b!N1&lt;5000,0.4+(b!N1-2000)/15000,IF(b!N1&lt;10000,0.6+(b!N1-5000)/25000,0.8+(b!N1-10000)/100000))))</f>
        <v>1337.6274792452828</v>
      </c>
      <c r="O2" s="24">
        <f>eff!O1*(1+gwr!O1 - 0.48) * (1 + 0.25 * ((tier1!O1+tier2!O1)/2-tier2!AU1)) * (1 + IF(b!O1&lt;2000,b!O1/5000,IF(b!O1&lt;5000,0.4+(b!O1-2000)/15000,IF(b!O1&lt;10000,0.6+(b!O1-5000)/25000,0.8+(b!O1-10000)/100000))))</f>
        <v>1157.9715839145908</v>
      </c>
      <c r="Q2" s="24">
        <f>eff!Q1*(1+gwr!Q1 - 0.48) * (1 + 0.25 * ((tier1!Q1+tier2!Q1)/2-tier2!AW1)) * (1 + IF(b!Q1&lt;2000,b!Q1/5000,IF(b!Q1&lt;5000,0.4+(b!Q1-2000)/15000,IF(b!Q1&lt;10000,0.6+(b!Q1-5000)/25000,0.8+(b!Q1-10000)/100000))))</f>
        <v>3774.8391462846098</v>
      </c>
      <c r="R2" s="24">
        <f>eff!R1*(1+gwr!R1 - 0.48) * (1 + 0.25 * ((tier1!R1+tier2!R1)/2-tier2!AX1)) * (1 + IF(b!R1&lt;2000,b!R1/5000,IF(b!R1&lt;5000,0.4+(b!R1-2000)/15000,IF(b!R1&lt;10000,0.6+(b!R1-5000)/25000,0.8+(b!R1-10000)/100000))))</f>
        <v>1445.2520727272727</v>
      </c>
      <c r="S2" s="24">
        <f>eff!S1*(1+gwr!S1 - 0.48) * (1 + 0.25 * ((tier1!S1+tier2!S1)/2-tier2!AY1)) * (1 + IF(b!S1&lt;2000,b!S1/5000,IF(b!S1&lt;5000,0.4+(b!S1-2000)/15000,IF(b!S1&lt;10000,0.6+(b!S1-5000)/25000,0.8+(b!S1-10000)/100000))))</f>
        <v>2081.8249129584351</v>
      </c>
      <c r="T2" s="24">
        <f>eff!T1*(1+gwr!T1 - 0.48) * (1 + 0.25 * ((tier1!T1+tier2!T1)/2-tier2!AZ1)) * (1 + IF(b!T1&lt;2000,b!T1/5000,IF(b!T1&lt;5000,0.4+(b!T1-2000)/15000,IF(b!T1&lt;10000,0.6+(b!T1-5000)/25000,0.8+(b!T1-10000)/100000))))</f>
        <v>2571.7313128084606</v>
      </c>
      <c r="U2" s="24">
        <f>eff!U1*(1+gwr!U1 - 0.48) * (1 + 0.25 * ((tier1!U1+tier2!U1)/2-tier2!BA1)) * (1 + IF(b!U1&lt;2000,b!U1/5000,IF(b!U1&lt;5000,0.4+(b!U1-2000)/15000,IF(b!U1&lt;10000,0.6+(b!U1-5000)/25000,0.8+(b!U1-10000)/100000))))</f>
        <v>2464.1869234682085</v>
      </c>
      <c r="V2" s="24">
        <f>eff!V1*(1+gwr!V1 - 0.48) * (1 + 0.25 * ((tier1!V1+tier2!V1)/2-tier2!BB1)) * (1 + IF(b!V1&lt;2000,b!V1/5000,IF(b!V1&lt;5000,0.4+(b!V1-2000)/15000,IF(b!V1&lt;10000,0.6+(b!V1-5000)/25000,0.8+(b!V1-10000)/100000))))</f>
        <v>969.93125999999984</v>
      </c>
      <c r="W2" s="24">
        <f>eff!W1*(1+gwr!W1 - 0.48) * (1 + 0.25 * ((tier1!W1+tier2!W1)/2-tier2!BC1)) * (1 + IF(b!W1&lt;2000,b!W1/5000,IF(b!W1&lt;5000,0.4+(b!W1-2000)/15000,IF(b!W1&lt;10000,0.6+(b!W1-5000)/25000,0.8+(b!W1-10000)/100000))))</f>
        <v>1498.8016475409836</v>
      </c>
      <c r="X2" s="24">
        <f>eff!X1*(1+gwr!X1 - 0.48) * (1 + 0.25 * ((tier1!X1+tier2!X1)/2-tier2!BD1)) * (1 + IF(b!X1&lt;2000,b!X1/5000,IF(b!X1&lt;5000,0.4+(b!X1-2000)/15000,IF(b!X1&lt;10000,0.6+(b!X1-5000)/25000,0.8+(b!X1-10000)/100000))))</f>
        <v>1560.599276464812</v>
      </c>
      <c r="Y2" s="24">
        <f>eff!Y1*(1+gwr!Y1 - 0.48) * (1 + 0.25 * ((tier1!Y1+tier2!Y1)/2-tier2!BE1)) * (1 + IF(b!Y1&lt;2000,b!Y1/5000,IF(b!Y1&lt;5000,0.4+(b!Y1-2000)/15000,IF(b!Y1&lt;10000,0.6+(b!Y1-5000)/25000,0.8+(b!Y1-10000)/100000))))</f>
        <v>1819.2807887323943</v>
      </c>
      <c r="Z2" s="24">
        <f>eff!Z1*(1+gwr!Z1 - 0.48) * (1 + 0.25 * ((tier1!Z1+tier2!Z1)/2-tier2!BF1)) * (1 + IF(b!Z1&lt;2000,b!Z1/5000,IF(b!Z1&lt;5000,0.4+(b!Z1-2000)/15000,IF(b!Z1&lt;10000,0.6+(b!Z1-5000)/25000,0.8+(b!Z1-10000)/100000))))</f>
        <v>1833.8320814814817</v>
      </c>
      <c r="AA2" s="24">
        <f>eff!AA1*(1+gwr!AA1 - 0.48) * (1 + 0.25 * ((tier1!AA1+tier2!AA1)/2-tier2!BG1)) * (1 + IF(b!AA1&lt;2000,b!AA1/5000,IF(b!AA1&lt;5000,0.4+(b!AA1-2000)/15000,IF(b!AA1&lt;10000,0.6+(b!AA1-5000)/25000,0.8+(b!AA1-10000)/100000))))</f>
        <v>890.05745454545456</v>
      </c>
      <c r="AB2" s="24">
        <f>eff!AB1*(1+gwr!AB1 - 0.48) * (1 + 0.25 * ((tier1!AB1+tier2!AB1)/2-tier2!BH1)) * (1 + IF(b!AB1&lt;2000,b!AB1/5000,IF(b!AB1&lt;5000,0.4+(b!AB1-2000)/15000,IF(b!AB1&lt;10000,0.6+(b!AB1-5000)/25000,0.8+(b!AB1-10000)/100000))))</f>
        <v>1570.566304477612</v>
      </c>
      <c r="AC2" s="24">
        <f>eff!AC1*(1+gwr!AC1 - 0.48) * (1 + 0.25 * ((tier1!AC1+tier2!AC1)/2-tier2!BI1)) * (1 + IF(b!AC1&lt;2000,b!AC1/5000,IF(b!AC1&lt;5000,0.4+(b!AC1-2000)/15000,IF(b!AC1&lt;10000,0.6+(b!AC1-5000)/25000,0.8+(b!AC1-10000)/100000))))</f>
        <v>1883.7471163475705</v>
      </c>
      <c r="AD2" s="24">
        <f>eff!AD1*(1+gwr!AD1 - 0.48) * (1 + 0.25 * ((tier1!AD1+tier2!AD1)/2-tier2!BJ1)) * (1 + IF(b!AD1&lt;2000,b!AD1/5000,IF(b!AD1&lt;5000,0.4+(b!AD1-2000)/15000,IF(b!AD1&lt;10000,0.6+(b!AD1-5000)/25000,0.8+(b!AD1-10000)/100000))))</f>
        <v>1930.7177538461538</v>
      </c>
      <c r="AE2" s="24">
        <f>eff!AE1*(1+gwr!AE1 - 0.48) * (1 + 0.25 * ((tier1!AE1+tier2!AE1)/2-tier2!BK1)) * (1 + IF(b!AE1&lt;2000,b!AE1/5000,IF(b!AE1&lt;5000,0.4+(b!AE1-2000)/15000,IF(b!AE1&lt;10000,0.6+(b!AE1-5000)/25000,0.8+(b!AE1-10000)/100000))))</f>
        <v>1404.106842531646</v>
      </c>
      <c r="AF2" s="24"/>
      <c r="AG2" s="28">
        <f>SUM(A2:O2)</f>
        <v>32194.186690579234</v>
      </c>
      <c r="AH2" s="28">
        <f>SUM(Q2:AE2)</f>
        <v>27699.474894215098</v>
      </c>
      <c r="AI2" s="30">
        <f>IFERROR(0.5 + (AG2/(AG2+AH2) - 0.5) * 3,)</f>
        <v>0.61256729871158644</v>
      </c>
    </row>
    <row r="3" spans="1:35" s="25" customFormat="1" ht="12" x14ac:dyDescent="0.2">
      <c r="A3" s="24">
        <f>eff!A2*(1+gwr!A2 - 0.48) * (1 + 0.25 * ((tier1!A2+tier2!A2)/2-tier2!AG2)) * (1 + IF(b!A2&lt;2000,b!A2/5000,IF(b!A2&lt;5000,0.4+(b!A2-2000)/15000,IF(b!A2&lt;10000,0.6+(b!A2-5000)/25000,0.8+(b!A2-10000)/100000))))</f>
        <v>1250.0037365458752</v>
      </c>
      <c r="B3" s="24">
        <f>eff!B2*(1+gwr!B2 - 0.48) * (1 + 0.25 * ((tier1!B2+tier2!B2)/2-tier2!AH2)) * (1 + IF(b!B2&lt;2000,b!B2/5000,IF(b!B2&lt;5000,0.4+(b!B2-2000)/15000,IF(b!B2&lt;10000,0.6+(b!B2-5000)/25000,0.8+(b!B2-10000)/100000))))</f>
        <v>3858.8963224390245</v>
      </c>
      <c r="C3" s="24">
        <f>eff!C2*(1+gwr!C2 - 0.48) * (1 + 0.25 * ((tier1!C2+tier2!C2)/2-tier2!AI2)) * (1 + IF(b!C2&lt;2000,b!C2/5000,IF(b!C2&lt;5000,0.4+(b!C2-2000)/15000,IF(b!C2&lt;10000,0.6+(b!C2-5000)/25000,0.8+(b!C2-10000)/100000))))</f>
        <v>2262.8697384615384</v>
      </c>
      <c r="D3" s="24">
        <f>eff!D2*(1+gwr!D2 - 0.48) * (1 + 0.25 * ((tier1!D2+tier2!D2)/2-tier2!AJ2)) * (1 + IF(b!D2&lt;2000,b!D2/5000,IF(b!D2&lt;5000,0.4+(b!D2-2000)/15000,IF(b!D2&lt;10000,0.6+(b!D2-5000)/25000,0.8+(b!D2-10000)/100000))))</f>
        <v>2999.5237776173285</v>
      </c>
      <c r="E3" s="24">
        <f>eff!E2*(1+gwr!E2 - 0.48) * (1 + 0.25 * ((tier1!E2+tier2!E2)/2-tier2!AK2)) * (1 + IF(b!E2&lt;2000,b!E2/5000,IF(b!E2&lt;5000,0.4+(b!E2-2000)/15000,IF(b!E2&lt;10000,0.6+(b!E2-5000)/25000,0.8+(b!E2-10000)/100000))))</f>
        <v>2634.7069300492608</v>
      </c>
      <c r="F3" s="24">
        <f>eff!F2*(1+gwr!F2 - 0.48) * (1 + 0.25 * ((tier1!F2+tier2!F2)/2-tier2!AL2)) * (1 + IF(b!F2&lt;2000,b!F2/5000,IF(b!F2&lt;5000,0.4+(b!F2-2000)/15000,IF(b!F2&lt;10000,0.6+(b!F2-5000)/25000,0.8+(b!F2-10000)/100000))))</f>
        <v>1868.6023122428987</v>
      </c>
      <c r="G3" s="24">
        <f>eff!G2*(1+gwr!G2 - 0.48) * (1 + 0.25 * ((tier1!G2+tier2!G2)/2-tier2!AM2)) * (1 + IF(b!G2&lt;2000,b!G2/5000,IF(b!G2&lt;5000,0.4+(b!G2-2000)/15000,IF(b!G2&lt;10000,0.6+(b!G2-5000)/25000,0.8+(b!G2-10000)/100000))))</f>
        <v>5701.8850188175848</v>
      </c>
      <c r="H3" s="24">
        <f>eff!H2*(1+gwr!H2 - 0.48) * (1 + 0.25 * ((tier1!H2+tier2!H2)/2-tier2!AN2)) * (1 + IF(b!H2&lt;2000,b!H2/5000,IF(b!H2&lt;5000,0.4+(b!H2-2000)/15000,IF(b!H2&lt;10000,0.6+(b!H2-5000)/25000,0.8+(b!H2-10000)/100000))))</f>
        <v>5410.3577989439682</v>
      </c>
      <c r="I3" s="24">
        <f>eff!I2*(1+gwr!I2 - 0.48) * (1 + 0.25 * ((tier1!I2+tier2!I2)/2-tier2!AO2)) * (1 + IF(b!I2&lt;2000,b!I2/5000,IF(b!I2&lt;5000,0.4+(b!I2-2000)/15000,IF(b!I2&lt;10000,0.6+(b!I2-5000)/25000,0.8+(b!I2-10000)/100000))))</f>
        <v>3294.9336575193802</v>
      </c>
      <c r="J3" s="24">
        <f>eff!J2*(1+gwr!J2 - 0.48) * (1 + 0.25 * ((tier1!J2+tier2!J2)/2-tier2!AP2)) * (1 + IF(b!J2&lt;2000,b!J2/5000,IF(b!J2&lt;5000,0.4+(b!J2-2000)/15000,IF(b!J2&lt;10000,0.6+(b!J2-5000)/25000,0.8+(b!J2-10000)/100000))))</f>
        <v>5801.9146220744678</v>
      </c>
      <c r="K3" s="24">
        <f>eff!K2*(1+gwr!K2 - 0.48) * (1 + 0.25 * ((tier1!K2+tier2!K2)/2-tier2!AQ2)) * (1 + IF(b!K2&lt;2000,b!K2/5000,IF(b!K2&lt;5000,0.4+(b!K2-2000)/15000,IF(b!K2&lt;10000,0.6+(b!K2-5000)/25000,0.8+(b!K2-10000)/100000))))</f>
        <v>2978.2415200747128</v>
      </c>
      <c r="L3" s="24">
        <f>eff!L2*(1+gwr!L2 - 0.48) * (1 + 0.25 * ((tier1!L2+tier2!L2)/2-tier2!AR2)) * (1 + IF(b!L2&lt;2000,b!L2/5000,IF(b!L2&lt;5000,0.4+(b!L2-2000)/15000,IF(b!L2&lt;10000,0.6+(b!L2-5000)/25000,0.8+(b!L2-10000)/100000))))</f>
        <v>821.49460978723414</v>
      </c>
      <c r="M3" s="24">
        <f>eff!M2*(1+gwr!M2 - 0.48) * (1 + 0.25 * ((tier1!M2+tier2!M2)/2-tier2!AS2)) * (1 + IF(b!M2&lt;2000,b!M2/5000,IF(b!M2&lt;5000,0.4+(b!M2-2000)/15000,IF(b!M2&lt;10000,0.6+(b!M2-5000)/25000,0.8+(b!M2-10000)/100000))))</f>
        <v>1447.5291155610976</v>
      </c>
      <c r="N3" s="24">
        <f>eff!N2*(1+gwr!N2 - 0.48) * (1 + 0.25 * ((tier1!N2+tier2!N2)/2-tier2!AT2)) * (1 + IF(b!N2&lt;2000,b!N2/5000,IF(b!N2&lt;5000,0.4+(b!N2-2000)/15000,IF(b!N2&lt;10000,0.6+(b!N2-5000)/25000,0.8+(b!N2-10000)/100000))))</f>
        <v>2810.7795146553435</v>
      </c>
      <c r="O3" s="24">
        <f>eff!O2*(1+gwr!O2 - 0.48) * (1 + 0.25 * ((tier1!O2+tier2!O2)/2-tier2!AU2)) * (1 + IF(b!O2&lt;2000,b!O2/5000,IF(b!O2&lt;5000,0.4+(b!O2-2000)/15000,IF(b!O2&lt;10000,0.6+(b!O2-5000)/25000,0.8+(b!O2-10000)/100000))))</f>
        <v>4105.8048548584638</v>
      </c>
      <c r="P3" s="24"/>
      <c r="Q3" s="24">
        <f>eff!Q2*(1+gwr!Q2 - 0.48) * (1 + 0.25 * ((tier1!Q2+tier2!Q2)/2-tier2!AW2)) * (1 + IF(b!Q2&lt;2000,b!Q2/5000,IF(b!Q2&lt;5000,0.4+(b!Q2-2000)/15000,IF(b!Q2&lt;10000,0.6+(b!Q2-5000)/25000,0.8+(b!Q2-10000)/100000))))</f>
        <v>1948.3566056074769</v>
      </c>
      <c r="R3" s="24">
        <f>eff!R2*(1+gwr!R2 - 0.48) * (1 + 0.25 * ((tier1!R2+tier2!R2)/2-tier2!AX2)) * (1 + IF(b!R2&lt;2000,b!R2/5000,IF(b!R2&lt;5000,0.4+(b!R2-2000)/15000,IF(b!R2&lt;10000,0.6+(b!R2-5000)/25000,0.8+(b!R2-10000)/100000))))</f>
        <v>1345.346788737864</v>
      </c>
      <c r="S3" s="24">
        <f>eff!S2*(1+gwr!S2 - 0.48) * (1 + 0.25 * ((tier1!S2+tier2!S2)/2-tier2!AY2)) * (1 + IF(b!S2&lt;2000,b!S2/5000,IF(b!S2&lt;5000,0.4+(b!S2-2000)/15000,IF(b!S2&lt;10000,0.6+(b!S2-5000)/25000,0.8+(b!S2-10000)/100000))))</f>
        <v>3810.3287122268716</v>
      </c>
      <c r="T3" s="24">
        <f>eff!T2*(1+gwr!T2 - 0.48) * (1 + 0.25 * ((tier1!T2+tier2!T2)/2-tier2!AZ2)) * (1 + IF(b!T2&lt;2000,b!T2/5000,IF(b!T2&lt;5000,0.4+(b!T2-2000)/15000,IF(b!T2&lt;10000,0.6+(b!T2-5000)/25000,0.8+(b!T2-10000)/100000))))</f>
        <v>2731.4202102985073</v>
      </c>
      <c r="U3" s="24">
        <f>eff!U2*(1+gwr!U2 - 0.48) * (1 + 0.25 * ((tier1!U2+tier2!U2)/2-tier2!BA2)) * (1 + IF(b!U2&lt;2000,b!U2/5000,IF(b!U2&lt;5000,0.4+(b!U2-2000)/15000,IF(b!U2&lt;10000,0.6+(b!U2-5000)/25000,0.8+(b!U2-10000)/100000))))</f>
        <v>2081.6171252811118</v>
      </c>
      <c r="V3" s="24">
        <f>eff!V2*(1+gwr!V2 - 0.48) * (1 + 0.25 * ((tier1!V2+tier2!V2)/2-tier2!BB2)) * (1 + IF(b!V2&lt;2000,b!V2/5000,IF(b!V2&lt;5000,0.4+(b!V2-2000)/15000,IF(b!V2&lt;10000,0.6+(b!V2-5000)/25000,0.8+(b!V2-10000)/100000))))</f>
        <v>3027.2760817760623</v>
      </c>
      <c r="W3" s="24">
        <f>eff!W2*(1+gwr!W2 - 0.48) * (1 + 0.25 * ((tier1!W2+tier2!W2)/2-tier2!BC2)) * (1 + IF(b!W2&lt;2000,b!W2/5000,IF(b!W2&lt;5000,0.4+(b!W2-2000)/15000,IF(b!W2&lt;10000,0.6+(b!W2-5000)/25000,0.8+(b!W2-10000)/100000))))</f>
        <v>6626.0385895287955</v>
      </c>
      <c r="X3" s="24">
        <f>eff!X2*(1+gwr!X2 - 0.48) * (1 + 0.25 * ((tier1!X2+tier2!X2)/2-tier2!BD2)) * (1 + IF(b!X2&lt;2000,b!X2/5000,IF(b!X2&lt;5000,0.4+(b!X2-2000)/15000,IF(b!X2&lt;10000,0.6+(b!X2-5000)/25000,0.8+(b!X2-10000)/100000))))</f>
        <v>2238.8265900420301</v>
      </c>
      <c r="Y3" s="24">
        <f>eff!Y2*(1+gwr!Y2 - 0.48) * (1 + 0.25 * ((tier1!Y2+tier2!Y2)/2-tier2!BE2)) * (1 + IF(b!Y2&lt;2000,b!Y2/5000,IF(b!Y2&lt;5000,0.4+(b!Y2-2000)/15000,IF(b!Y2&lt;10000,0.6+(b!Y2-5000)/25000,0.8+(b!Y2-10000)/100000))))</f>
        <v>1493.2771618374559</v>
      </c>
      <c r="Z3" s="24">
        <f>eff!Z2*(1+gwr!Z2 - 0.48) * (1 + 0.25 * ((tier1!Z2+tier2!Z2)/2-tier2!BF2)) * (1 + IF(b!Z2&lt;2000,b!Z2/5000,IF(b!Z2&lt;5000,0.4+(b!Z2-2000)/15000,IF(b!Z2&lt;10000,0.6+(b!Z2-5000)/25000,0.8+(b!Z2-10000)/100000))))</f>
        <v>2123.3350786928104</v>
      </c>
      <c r="AA3" s="24">
        <f>eff!AA2*(1+gwr!AA2 - 0.48) * (1 + 0.25 * ((tier1!AA2+tier2!AA2)/2-tier2!BG2)) * (1 + IF(b!AA2&lt;2000,b!AA2/5000,IF(b!AA2&lt;5000,0.4+(b!AA2-2000)/15000,IF(b!AA2&lt;10000,0.6+(b!AA2-5000)/25000,0.8+(b!AA2-10000)/100000))))</f>
        <v>2713.5046636363641</v>
      </c>
      <c r="AB3" s="24">
        <f>eff!AB2*(1+gwr!AB2 - 0.48) * (1 + 0.25 * ((tier1!AB2+tier2!AB2)/2-tier2!BH2)) * (1 + IF(b!AB2&lt;2000,b!AB2/5000,IF(b!AB2&lt;5000,0.4+(b!AB2-2000)/15000,IF(b!AB2&lt;10000,0.6+(b!AB2-5000)/25000,0.8+(b!AB2-10000)/100000))))</f>
        <v>4804.1272054126894</v>
      </c>
      <c r="AC3" s="24">
        <f>eff!AC2*(1+gwr!AC2 - 0.48) * (1 + 0.25 * ((tier1!AC2+tier2!AC2)/2-tier2!BI2)) * (1 + IF(b!AC2&lt;2000,b!AC2/5000,IF(b!AC2&lt;5000,0.4+(b!AC2-2000)/15000,IF(b!AC2&lt;10000,0.6+(b!AC2-5000)/25000,0.8+(b!AC2-10000)/100000))))</f>
        <v>2432.7552468484187</v>
      </c>
      <c r="AD3" s="24">
        <f>eff!AD2*(1+gwr!AD2 - 0.48) * (1 + 0.25 * ((tier1!AD2+tier2!AD2)/2-tier2!BJ2)) * (1 + IF(b!AD2&lt;2000,b!AD2/5000,IF(b!AD2&lt;5000,0.4+(b!AD2-2000)/15000,IF(b!AD2&lt;10000,0.6+(b!AD2-5000)/25000,0.8+(b!AD2-10000)/100000))))</f>
        <v>4642.5129158637183</v>
      </c>
      <c r="AE3" s="24">
        <f>eff!AE2*(1+gwr!AE2 - 0.48) * (1 + 0.25 * ((tier1!AE2+tier2!AE2)/2-tier2!BK2)) * (1 + IF(b!AE2&lt;2000,b!AE2/5000,IF(b!AE2&lt;5000,0.4+(b!AE2-2000)/15000,IF(b!AE2&lt;10000,0.6+(b!AE2-5000)/25000,0.8+(b!AE2-10000)/100000))))</f>
        <v>3840.1325915168541</v>
      </c>
      <c r="AF3" s="24"/>
      <c r="AG3" s="28">
        <f t="shared" ref="AG3:AG66" si="0">SUM(A3:O3)</f>
        <v>47247.543529648174</v>
      </c>
      <c r="AH3" s="28">
        <f t="shared" ref="AH3:AH66" si="1">SUM(Q3:AE3)</f>
        <v>45858.855567307037</v>
      </c>
      <c r="AI3" s="30">
        <f t="shared" ref="AI3:AI66" si="2">IFERROR(0.5 + (AG3/(AG3+AH3) - 0.5) * 3,)</f>
        <v>0.52237259698275484</v>
      </c>
    </row>
    <row r="4" spans="1:35" s="25" customFormat="1" ht="12" x14ac:dyDescent="0.2">
      <c r="A4" s="24">
        <f>eff!A3*(1+gwr!A3 - 0.48) * (1 + 0.25 * ((tier1!A3+tier2!A3)/2-tier2!AG3)) * (1 + IF(b!A3&lt;2000,b!A3/5000,IF(b!A3&lt;5000,0.4+(b!A3-2000)/15000,IF(b!A3&lt;10000,0.6+(b!A3-5000)/25000,0.8+(b!A3-10000)/100000))))</f>
        <v>674.66146359881998</v>
      </c>
      <c r="B4" s="24">
        <f>eff!B3*(1+gwr!B3 - 0.48) * (1 + 0.25 * ((tier1!B3+tier2!B3)/2-tier2!AH3)) * (1 + IF(b!B3&lt;2000,b!B3/5000,IF(b!B3&lt;5000,0.4+(b!B3-2000)/15000,IF(b!B3&lt;10000,0.6+(b!B3-5000)/25000,0.8+(b!B3-10000)/100000))))</f>
        <v>1461.6458288372094</v>
      </c>
      <c r="C4" s="24">
        <f>eff!C3*(1+gwr!C3 - 0.48) * (1 + 0.25 * ((tier1!C3+tier2!C3)/2-tier2!AI3)) * (1 + IF(b!C3&lt;2000,b!C3/5000,IF(b!C3&lt;5000,0.4+(b!C3-2000)/15000,IF(b!C3&lt;10000,0.6+(b!C3-5000)/25000,0.8+(b!C3-10000)/100000))))</f>
        <v>869.54131661807594</v>
      </c>
      <c r="D4" s="24">
        <f>eff!D3*(1+gwr!D3 - 0.48) * (1 + 0.25 * ((tier1!D3+tier2!D3)/2-tier2!AJ3)) * (1 + IF(b!D3&lt;2000,b!D3/5000,IF(b!D3&lt;5000,0.4+(b!D3-2000)/15000,IF(b!D3&lt;10000,0.6+(b!D3-5000)/25000,0.8+(b!D3-10000)/100000))))</f>
        <v>1668.2313694117647</v>
      </c>
      <c r="E4" s="24">
        <f>eff!E3*(1+gwr!E3 - 0.48) * (1 + 0.25 * ((tier1!E3+tier2!E3)/2-tier2!AK3)) * (1 + IF(b!E3&lt;2000,b!E3/5000,IF(b!E3&lt;5000,0.4+(b!E3-2000)/15000,IF(b!E3&lt;10000,0.6+(b!E3-5000)/25000,0.8+(b!E3-10000)/100000))))</f>
        <v>8903.6917656865462</v>
      </c>
      <c r="F4" s="24">
        <f>eff!F3*(1+gwr!F3 - 0.48) * (1 + 0.25 * ((tier1!F3+tier2!F3)/2-tier2!AL3)) * (1 + IF(b!F3&lt;2000,b!F3/5000,IF(b!F3&lt;5000,0.4+(b!F3-2000)/15000,IF(b!F3&lt;10000,0.6+(b!F3-5000)/25000,0.8+(b!F3-10000)/100000))))</f>
        <v>1312.2626592233012</v>
      </c>
      <c r="G4" s="24">
        <f>eff!G3*(1+gwr!G3 - 0.48) * (1 + 0.25 * ((tier1!G3+tier2!G3)/2-tier2!AM3)) * (1 + IF(b!G3&lt;2000,b!G3/5000,IF(b!G3&lt;5000,0.4+(b!G3-2000)/15000,IF(b!G3&lt;10000,0.6+(b!G3-5000)/25000,0.8+(b!G3-10000)/100000))))</f>
        <v>3131.8980146068448</v>
      </c>
      <c r="H4" s="24">
        <f>eff!H3*(1+gwr!H3 - 0.48) * (1 + 0.25 * ((tier1!H3+tier2!H3)/2-tier2!AN3)) * (1 + IF(b!H3&lt;2000,b!H3/5000,IF(b!H3&lt;5000,0.4+(b!H3-2000)/15000,IF(b!H3&lt;10000,0.6+(b!H3-5000)/25000,0.8+(b!H3-10000)/100000))))</f>
        <v>5714.5483378303034</v>
      </c>
      <c r="I4" s="24">
        <f>eff!I3*(1+gwr!I3 - 0.48) * (1 + 0.25 * ((tier1!I3+tier2!I3)/2-tier2!AO3)) * (1 + IF(b!I3&lt;2000,b!I3/5000,IF(b!I3&lt;5000,0.4+(b!I3-2000)/15000,IF(b!I3&lt;10000,0.6+(b!I3-5000)/25000,0.8+(b!I3-10000)/100000))))</f>
        <v>1150.6178469767444</v>
      </c>
      <c r="J4" s="24">
        <f>eff!J3*(1+gwr!J3 - 0.48) * (1 + 0.25 * ((tier1!J3+tier2!J3)/2-tier2!AP3)) * (1 + IF(b!J3&lt;2000,b!J3/5000,IF(b!J3&lt;5000,0.4+(b!J3-2000)/15000,IF(b!J3&lt;10000,0.6+(b!J3-5000)/25000,0.8+(b!J3-10000)/100000))))</f>
        <v>4022.7080137457046</v>
      </c>
      <c r="K4" s="24">
        <f>eff!K3*(1+gwr!K3 - 0.48) * (1 + 0.25 * ((tier1!K3+tier2!K3)/2-tier2!AQ3)) * (1 + IF(b!K3&lt;2000,b!K3/5000,IF(b!K3&lt;5000,0.4+(b!K3-2000)/15000,IF(b!K3&lt;10000,0.6+(b!K3-5000)/25000,0.8+(b!K3-10000)/100000))))</f>
        <v>1597.9201649094566</v>
      </c>
      <c r="L4" s="24">
        <f>eff!L3*(1+gwr!L3 - 0.48) * (1 + 0.25 * ((tier1!L3+tier2!L3)/2-tier2!AR3)) * (1 + IF(b!L3&lt;2000,b!L3/5000,IF(b!L3&lt;5000,0.4+(b!L3-2000)/15000,IF(b!L3&lt;10000,0.6+(b!L3-5000)/25000,0.8+(b!L3-10000)/100000))))</f>
        <v>2050.688988764045</v>
      </c>
      <c r="M4" s="24">
        <f>eff!M3*(1+gwr!M3 - 0.48) * (1 + 0.25 * ((tier1!M3+tier2!M3)/2-tier2!AS3)) * (1 + IF(b!M3&lt;2000,b!M3/5000,IF(b!M3&lt;5000,0.4+(b!M3-2000)/15000,IF(b!M3&lt;10000,0.6+(b!M3-5000)/25000,0.8+(b!M3-10000)/100000))))</f>
        <v>3812.8494739820958</v>
      </c>
      <c r="N4" s="24">
        <f>eff!N3*(1+gwr!N3 - 0.48) * (1 + 0.25 * ((tier1!N3+tier2!N3)/2-tier2!AT3)) * (1 + IF(b!N3&lt;2000,b!N3/5000,IF(b!N3&lt;5000,0.4+(b!N3-2000)/15000,IF(b!N3&lt;10000,0.6+(b!N3-5000)/25000,0.8+(b!N3-10000)/100000))))</f>
        <v>1090.2128035506241</v>
      </c>
      <c r="O4" s="24">
        <f>eff!O3*(1+gwr!O3 - 0.48) * (1 + 0.25 * ((tier1!O3+tier2!O3)/2-tier2!AU3)) * (1 + IF(b!O3&lt;2000,b!O3/5000,IF(b!O3&lt;5000,0.4+(b!O3-2000)/15000,IF(b!O3&lt;10000,0.6+(b!O3-5000)/25000,0.8+(b!O3-10000)/100000))))</f>
        <v>1705.8933333333337</v>
      </c>
      <c r="P4" s="24"/>
      <c r="Q4" s="24">
        <f>eff!Q3*(1+gwr!Q3 - 0.48) * (1 + 0.25 * ((tier1!Q3+tier2!Q3)/2-tier2!AW3)) * (1 + IF(b!Q3&lt;2000,b!Q3/5000,IF(b!Q3&lt;5000,0.4+(b!Q3-2000)/15000,IF(b!Q3&lt;10000,0.6+(b!Q3-5000)/25000,0.8+(b!Q3-10000)/100000))))</f>
        <v>1730.817154597876</v>
      </c>
      <c r="R4" s="24">
        <f>eff!R3*(1+gwr!R3 - 0.48) * (1 + 0.25 * ((tier1!R3+tier2!R3)/2-tier2!AX3)) * (1 + IF(b!R3&lt;2000,b!R3/5000,IF(b!R3&lt;5000,0.4+(b!R3-2000)/15000,IF(b!R3&lt;10000,0.6+(b!R3-5000)/25000,0.8+(b!R3-10000)/100000))))</f>
        <v>981.80113684210528</v>
      </c>
      <c r="S4" s="24">
        <f>eff!S3*(1+gwr!S3 - 0.48) * (1 + 0.25 * ((tier1!S3+tier2!S3)/2-tier2!AY3)) * (1 + IF(b!S3&lt;2000,b!S3/5000,IF(b!S3&lt;5000,0.4+(b!S3-2000)/15000,IF(b!S3&lt;10000,0.6+(b!S3-5000)/25000,0.8+(b!S3-10000)/100000))))</f>
        <v>1466.1049333333335</v>
      </c>
      <c r="T4" s="24">
        <f>eff!T3*(1+gwr!T3 - 0.48) * (1 + 0.25 * ((tier1!T3+tier2!T3)/2-tier2!AZ3)) * (1 + IF(b!T3&lt;2000,b!T3/5000,IF(b!T3&lt;5000,0.4+(b!T3-2000)/15000,IF(b!T3&lt;10000,0.6+(b!T3-5000)/25000,0.8+(b!T3-10000)/100000))))</f>
        <v>1342.9110669902911</v>
      </c>
      <c r="U4" s="24">
        <f>eff!U3*(1+gwr!U3 - 0.48) * (1 + 0.25 * ((tier1!U3+tier2!U3)/2-tier2!BA3)) * (1 + IF(b!U3&lt;2000,b!U3/5000,IF(b!U3&lt;5000,0.4+(b!U3-2000)/15000,IF(b!U3&lt;10000,0.6+(b!U3-5000)/25000,0.8+(b!U3-10000)/100000))))</f>
        <v>1325.7913061946904</v>
      </c>
      <c r="V4" s="24">
        <f>eff!V3*(1+gwr!V3 - 0.48) * (1 + 0.25 * ((tier1!V3+tier2!V3)/2-tier2!BB3)) * (1 + IF(b!V3&lt;2000,b!V3/5000,IF(b!V3&lt;5000,0.4+(b!V3-2000)/15000,IF(b!V3&lt;10000,0.6+(b!V3-5000)/25000,0.8+(b!V3-10000)/100000))))</f>
        <v>2404.7513387081831</v>
      </c>
      <c r="W4" s="24">
        <f>eff!W3*(1+gwr!W3 - 0.48) * (1 + 0.25 * ((tier1!W3+tier2!W3)/2-tier2!BC3)) * (1 + IF(b!W3&lt;2000,b!W3/5000,IF(b!W3&lt;5000,0.4+(b!W3-2000)/15000,IF(b!W3&lt;10000,0.6+(b!W3-5000)/25000,0.8+(b!W3-10000)/100000))))</f>
        <v>2262.4763547945208</v>
      </c>
      <c r="X4" s="24">
        <f>eff!X3*(1+gwr!X3 - 0.48) * (1 + 0.25 * ((tier1!X3+tier2!X3)/2-tier2!BD3)) * (1 + IF(b!X3&lt;2000,b!X3/5000,IF(b!X3&lt;5000,0.4+(b!X3-2000)/15000,IF(b!X3&lt;10000,0.6+(b!X3-5000)/25000,0.8+(b!X3-10000)/100000))))</f>
        <v>2028.8502713826369</v>
      </c>
      <c r="Y4" s="24">
        <f>eff!Y3*(1+gwr!Y3 - 0.48) * (1 + 0.25 * ((tier1!Y3+tier2!Y3)/2-tier2!BE3)) * (1 + IF(b!Y3&lt;2000,b!Y3/5000,IF(b!Y3&lt;5000,0.4+(b!Y3-2000)/15000,IF(b!Y3&lt;10000,0.6+(b!Y3-5000)/25000,0.8+(b!Y3-10000)/100000))))</f>
        <v>1602.6706485148513</v>
      </c>
      <c r="Z4" s="24">
        <f>eff!Z3*(1+gwr!Z3 - 0.48) * (1 + 0.25 * ((tier1!Z3+tier2!Z3)/2-tier2!BF3)) * (1 + IF(b!Z3&lt;2000,b!Z3/5000,IF(b!Z3&lt;5000,0.4+(b!Z3-2000)/15000,IF(b!Z3&lt;10000,0.6+(b!Z3-5000)/25000,0.8+(b!Z3-10000)/100000))))</f>
        <v>2210.7570813365151</v>
      </c>
      <c r="AA4" s="24">
        <f>eff!AA3*(1+gwr!AA3 - 0.48) * (1 + 0.25 * ((tier1!AA3+tier2!AA3)/2-tier2!BG3)) * (1 + IF(b!AA3&lt;2000,b!AA3/5000,IF(b!AA3&lt;5000,0.4+(b!AA3-2000)/15000,IF(b!AA3&lt;10000,0.6+(b!AA3-5000)/25000,0.8+(b!AA3-10000)/100000))))</f>
        <v>1302.4470666666666</v>
      </c>
      <c r="AB4" s="24">
        <f>eff!AB3*(1+gwr!AB3 - 0.48) * (1 + 0.25 * ((tier1!AB3+tier2!AB3)/2-tier2!BH3)) * (1 + IF(b!AB3&lt;2000,b!AB3/5000,IF(b!AB3&lt;5000,0.4+(b!AB3-2000)/15000,IF(b!AB3&lt;10000,0.6+(b!AB3-5000)/25000,0.8+(b!AB3-10000)/100000))))</f>
        <v>1429.3634542512912</v>
      </c>
      <c r="AC4" s="24">
        <f>eff!AC3*(1+gwr!AC3 - 0.48) * (1 + 0.25 * ((tier1!AC3+tier2!AC3)/2-tier2!BI3)) * (1 + IF(b!AC3&lt;2000,b!AC3/5000,IF(b!AC3&lt;5000,0.4+(b!AC3-2000)/15000,IF(b!AC3&lt;10000,0.6+(b!AC3-5000)/25000,0.8+(b!AC3-10000)/100000))))</f>
        <v>1804.2157755102041</v>
      </c>
      <c r="AD4" s="24">
        <f>eff!AD3*(1+gwr!AD3 - 0.48) * (1 + 0.25 * ((tier1!AD3+tier2!AD3)/2-tier2!BJ3)) * (1 + IF(b!AD3&lt;2000,b!AD3/5000,IF(b!AD3&lt;5000,0.4+(b!AD3-2000)/15000,IF(b!AD3&lt;10000,0.6+(b!AD3-5000)/25000,0.8+(b!AD3-10000)/100000))))</f>
        <v>2236.0045462143826</v>
      </c>
      <c r="AE4" s="24">
        <f>eff!AE3*(1+gwr!AE3 - 0.48) * (1 + 0.25 * ((tier1!AE3+tier2!AE3)/2-tier2!BK3)) * (1 + IF(b!AE3&lt;2000,b!AE3/5000,IF(b!AE3&lt;5000,0.4+(b!AE3-2000)/15000,IF(b!AE3&lt;10000,0.6+(b!AE3-5000)/25000,0.8+(b!AE3-10000)/100000))))</f>
        <v>1847.3699967168261</v>
      </c>
      <c r="AF4" s="24"/>
      <c r="AG4" s="28">
        <f t="shared" si="0"/>
        <v>39167.371381074874</v>
      </c>
      <c r="AH4" s="28">
        <f t="shared" si="1"/>
        <v>25976.332132054376</v>
      </c>
      <c r="AI4" s="30">
        <f t="shared" si="2"/>
        <v>0.80373708902722896</v>
      </c>
    </row>
    <row r="5" spans="1:35" s="25" customFormat="1" ht="12" x14ac:dyDescent="0.2">
      <c r="A5" s="24">
        <f>eff!A4*(1+gwr!A4 - 0.48) * (1 + 0.25 * ((tier1!A4+tier2!A4)/2-tier2!AG4)) * (1 + IF(b!A4&lt;2000,b!A4/5000,IF(b!A4&lt;5000,0.4+(b!A4-2000)/15000,IF(b!A4&lt;10000,0.6+(b!A4-5000)/25000,0.8+(b!A4-10000)/100000))))</f>
        <v>1055.8009068790732</v>
      </c>
      <c r="B5" s="24">
        <f>eff!B4*(1+gwr!B4 - 0.48) * (1 + 0.25 * ((tier1!B4+tier2!B4)/2-tier2!AH4)) * (1 + IF(b!B4&lt;2000,b!B4/5000,IF(b!B4&lt;5000,0.4+(b!B4-2000)/15000,IF(b!B4&lt;10000,0.6+(b!B4-5000)/25000,0.8+(b!B4-10000)/100000))))</f>
        <v>2322.2191795419849</v>
      </c>
      <c r="C5" s="24">
        <f>eff!C4*(1+gwr!C4 - 0.48) * (1 + 0.25 * ((tier1!C4+tier2!C4)/2-tier2!AI4)) * (1 + IF(b!C4&lt;2000,b!C4/5000,IF(b!C4&lt;5000,0.4+(b!C4-2000)/15000,IF(b!C4&lt;10000,0.6+(b!C4-5000)/25000,0.8+(b!C4-10000)/100000))))</f>
        <v>4472.7686398539181</v>
      </c>
      <c r="D5" s="24">
        <f>eff!D4*(1+gwr!D4 - 0.48) * (1 + 0.25 * ((tier1!D4+tier2!D4)/2-tier2!AJ4)) * (1 + IF(b!D4&lt;2000,b!D4/5000,IF(b!D4&lt;5000,0.4+(b!D4-2000)/15000,IF(b!D4&lt;10000,0.6+(b!D4-5000)/25000,0.8+(b!D4-10000)/100000))))</f>
        <v>6461.2889284953189</v>
      </c>
      <c r="E5" s="24">
        <f>eff!E4*(1+gwr!E4 - 0.48) * (1 + 0.25 * ((tier1!E4+tier2!E4)/2-tier2!AK4)) * (1 + IF(b!E4&lt;2000,b!E4/5000,IF(b!E4&lt;5000,0.4+(b!E4-2000)/15000,IF(b!E4&lt;10000,0.6+(b!E4-5000)/25000,0.8+(b!E4-10000)/100000))))</f>
        <v>3606.8803035364849</v>
      </c>
      <c r="F5" s="24">
        <f>eff!F4*(1+gwr!F4 - 0.48) * (1 + 0.25 * ((tier1!F4+tier2!F4)/2-tier2!AL4)) * (1 + IF(b!F4&lt;2000,b!F4/5000,IF(b!F4&lt;5000,0.4+(b!F4-2000)/15000,IF(b!F4&lt;10000,0.6+(b!F4-5000)/25000,0.8+(b!F4-10000)/100000))))</f>
        <v>2262.922311111111</v>
      </c>
      <c r="G5" s="24">
        <f>eff!G4*(1+gwr!G4 - 0.48) * (1 + 0.25 * ((tier1!G4+tier2!G4)/2-tier2!AM4)) * (1 + IF(b!G4&lt;2000,b!G4/5000,IF(b!G4&lt;5000,0.4+(b!G4-2000)/15000,IF(b!G4&lt;10000,0.6+(b!G4-5000)/25000,0.8+(b!G4-10000)/100000))))</f>
        <v>4337.0412462247159</v>
      </c>
      <c r="H5" s="24">
        <f>eff!H4*(1+gwr!H4 - 0.48) * (1 + 0.25 * ((tier1!H4+tier2!H4)/2-tier2!AN4)) * (1 + IF(b!H4&lt;2000,b!H4/5000,IF(b!H4&lt;5000,0.4+(b!H4-2000)/15000,IF(b!H4&lt;10000,0.6+(b!H4-5000)/25000,0.8+(b!H4-10000)/100000))))</f>
        <v>1738.6209822714686</v>
      </c>
      <c r="I5" s="24">
        <f>eff!I4*(1+gwr!I4 - 0.48) * (1 + 0.25 * ((tier1!I4+tier2!I4)/2-tier2!AO4)) * (1 + IF(b!I4&lt;2000,b!I4/5000,IF(b!I4&lt;5000,0.4+(b!I4-2000)/15000,IF(b!I4&lt;10000,0.6+(b!I4-5000)/25000,0.8+(b!I4-10000)/100000))))</f>
        <v>2706.0195067796612</v>
      </c>
      <c r="J5" s="24">
        <f>eff!J4*(1+gwr!J4 - 0.48) * (1 + 0.25 * ((tier1!J4+tier2!J4)/2-tier2!AP4)) * (1 + IF(b!J4&lt;2000,b!J4/5000,IF(b!J4&lt;5000,0.4+(b!J4-2000)/15000,IF(b!J4&lt;10000,0.6+(b!J4-5000)/25000,0.8+(b!J4-10000)/100000))))</f>
        <v>1277.4913339667457</v>
      </c>
      <c r="K5" s="24">
        <f>eff!K4*(1+gwr!K4 - 0.48) * (1 + 0.25 * ((tier1!K4+tier2!K4)/2-tier2!AQ4)) * (1 + IF(b!K4&lt;2000,b!K4/5000,IF(b!K4&lt;5000,0.4+(b!K4-2000)/15000,IF(b!K4&lt;10000,0.6+(b!K4-5000)/25000,0.8+(b!K4-10000)/100000))))</f>
        <v>2594.469535522388</v>
      </c>
      <c r="L5" s="24">
        <f>eff!L4*(1+gwr!L4 - 0.48) * (1 + 0.25 * ((tier1!L4+tier2!L4)/2-tier2!AR4)) * (1 + IF(b!L4&lt;2000,b!L4/5000,IF(b!L4&lt;5000,0.4+(b!L4-2000)/15000,IF(b!L4&lt;10000,0.6+(b!L4-5000)/25000,0.8+(b!L4-10000)/100000))))</f>
        <v>3488.1644744985679</v>
      </c>
      <c r="M5" s="24">
        <f>eff!M4*(1+gwr!M4 - 0.48) * (1 + 0.25 * ((tier1!M4+tier2!M4)/2-tier2!AS4)) * (1 + IF(b!M4&lt;2000,b!M4/5000,IF(b!M4&lt;5000,0.4+(b!M4-2000)/15000,IF(b!M4&lt;10000,0.6+(b!M4-5000)/25000,0.8+(b!M4-10000)/100000))))</f>
        <v>1262.7548999999999</v>
      </c>
      <c r="N5" s="24">
        <f>eff!N4*(1+gwr!N4 - 0.48) * (1 + 0.25 * ((tier1!N4+tier2!N4)/2-tier2!AT4)) * (1 + IF(b!N4&lt;2000,b!N4/5000,IF(b!N4&lt;5000,0.4+(b!N4-2000)/15000,IF(b!N4&lt;10000,0.6+(b!N4-5000)/25000,0.8+(b!N4-10000)/100000))))</f>
        <v>3671.6418909803924</v>
      </c>
      <c r="O5" s="24">
        <f>eff!O4*(1+gwr!O4 - 0.48) * (1 + 0.25 * ((tier1!O4+tier2!O4)/2-tier2!AU4)) * (1 + IF(b!O4&lt;2000,b!O4/5000,IF(b!O4&lt;5000,0.4+(b!O4-2000)/15000,IF(b!O4&lt;10000,0.6+(b!O4-5000)/25000,0.8+(b!O4-10000)/100000))))</f>
        <v>1890.3958266197185</v>
      </c>
      <c r="P5" s="24"/>
      <c r="Q5" s="24">
        <f>eff!Q4*(1+gwr!Q4 - 0.48) * (1 + 0.25 * ((tier1!Q4+tier2!Q4)/2-tier2!AW4)) * (1 + IF(b!Q4&lt;2000,b!Q4/5000,IF(b!Q4&lt;5000,0.4+(b!Q4-2000)/15000,IF(b!Q4&lt;10000,0.6+(b!Q4-5000)/25000,0.8+(b!Q4-10000)/100000))))</f>
        <v>4043.1210783981328</v>
      </c>
      <c r="R5" s="24">
        <f>eff!R4*(1+gwr!R4 - 0.48) * (1 + 0.25 * ((tier1!R4+tier2!R4)/2-tier2!AX4)) * (1 + IF(b!R4&lt;2000,b!R4/5000,IF(b!R4&lt;5000,0.4+(b!R4-2000)/15000,IF(b!R4&lt;10000,0.6+(b!R4-5000)/25000,0.8+(b!R4-10000)/100000))))</f>
        <v>2289.7156299554235</v>
      </c>
      <c r="S5" s="24">
        <f>eff!S4*(1+gwr!S4 - 0.48) * (1 + 0.25 * ((tier1!S4+tier2!S4)/2-tier2!AY4)) * (1 + IF(b!S4&lt;2000,b!S4/5000,IF(b!S4&lt;5000,0.4+(b!S4-2000)/15000,IF(b!S4&lt;10000,0.6+(b!S4-5000)/25000,0.8+(b!S4-10000)/100000))))</f>
        <v>1535.5684952144188</v>
      </c>
      <c r="T5" s="24">
        <f>eff!T4*(1+gwr!T4 - 0.48) * (1 + 0.25 * ((tier1!T4+tier2!T4)/2-tier2!AZ4)) * (1 + IF(b!T4&lt;2000,b!T4/5000,IF(b!T4&lt;5000,0.4+(b!T4-2000)/15000,IF(b!T4&lt;10000,0.6+(b!T4-5000)/25000,0.8+(b!T4-10000)/100000))))</f>
        <v>2968.8753634612631</v>
      </c>
      <c r="U5" s="24">
        <f>eff!U4*(1+gwr!U4 - 0.48) * (1 + 0.25 * ((tier1!U4+tier2!U4)/2-tier2!BA4)) * (1 + IF(b!U4&lt;2000,b!U4/5000,IF(b!U4&lt;5000,0.4+(b!U4-2000)/15000,IF(b!U4&lt;10000,0.6+(b!U4-5000)/25000,0.8+(b!U4-10000)/100000))))</f>
        <v>2228.6322170222616</v>
      </c>
      <c r="V5" s="24">
        <f>eff!V4*(1+gwr!V4 - 0.48) * (1 + 0.25 * ((tier1!V4+tier2!V4)/2-tier2!BB4)) * (1 + IF(b!V4&lt;2000,b!V4/5000,IF(b!V4&lt;5000,0.4+(b!V4-2000)/15000,IF(b!V4&lt;10000,0.6+(b!V4-5000)/25000,0.8+(b!V4-10000)/100000))))</f>
        <v>899.54571870967754</v>
      </c>
      <c r="W5" s="24">
        <f>eff!W4*(1+gwr!W4 - 0.48) * (1 + 0.25 * ((tier1!W4+tier2!W4)/2-tier2!BC4)) * (1 + IF(b!W4&lt;2000,b!W4/5000,IF(b!W4&lt;5000,0.4+(b!W4-2000)/15000,IF(b!W4&lt;10000,0.6+(b!W4-5000)/25000,0.8+(b!W4-10000)/100000))))</f>
        <v>2125.2844364075713</v>
      </c>
      <c r="X5" s="24">
        <f>eff!X4*(1+gwr!X4 - 0.48) * (1 + 0.25 * ((tier1!X4+tier2!X4)/2-tier2!BD4)) * (1 + IF(b!X4&lt;2000,b!X4/5000,IF(b!X4&lt;5000,0.4+(b!X4-2000)/15000,IF(b!X4&lt;10000,0.6+(b!X4-5000)/25000,0.8+(b!X4-10000)/100000))))</f>
        <v>4847.9250530438449</v>
      </c>
      <c r="Y5" s="24">
        <f>eff!Y4*(1+gwr!Y4 - 0.48) * (1 + 0.25 * ((tier1!Y4+tier2!Y4)/2-tier2!BE4)) * (1 + IF(b!Y4&lt;2000,b!Y4/5000,IF(b!Y4&lt;5000,0.4+(b!Y4-2000)/15000,IF(b!Y4&lt;10000,0.6+(b!Y4-5000)/25000,0.8+(b!Y4-10000)/100000))))</f>
        <v>3378.1858183697082</v>
      </c>
      <c r="Z5" s="24">
        <f>eff!Z4*(1+gwr!Z4 - 0.48) * (1 + 0.25 * ((tier1!Z4+tier2!Z4)/2-tier2!BF4)) * (1 + IF(b!Z4&lt;2000,b!Z4/5000,IF(b!Z4&lt;5000,0.4+(b!Z4-2000)/15000,IF(b!Z4&lt;10000,0.6+(b!Z4-5000)/25000,0.8+(b!Z4-10000)/100000))))</f>
        <v>1853.1433649794801</v>
      </c>
      <c r="AA5" s="24">
        <f>eff!AA4*(1+gwr!AA4 - 0.48) * (1 + 0.25 * ((tier1!AA4+tier2!AA4)/2-tier2!BG4)) * (1 + IF(b!AA4&lt;2000,b!AA4/5000,IF(b!AA4&lt;5000,0.4+(b!AA4-2000)/15000,IF(b!AA4&lt;10000,0.6+(b!AA4-5000)/25000,0.8+(b!AA4-10000)/100000))))</f>
        <v>4138.0918685877314</v>
      </c>
      <c r="AB5" s="24">
        <f>eff!AB4*(1+gwr!AB4 - 0.48) * (1 + 0.25 * ((tier1!AB4+tier2!AB4)/2-tier2!BH4)) * (1 + IF(b!AB4&lt;2000,b!AB4/5000,IF(b!AB4&lt;5000,0.4+(b!AB4-2000)/15000,IF(b!AB4&lt;10000,0.6+(b!AB4-5000)/25000,0.8+(b!AB4-10000)/100000))))</f>
        <v>2510.2007085889568</v>
      </c>
      <c r="AC5" s="24">
        <f>eff!AC4*(1+gwr!AC4 - 0.48) * (1 + 0.25 * ((tier1!AC4+tier2!AC4)/2-tier2!BI4)) * (1 + IF(b!AC4&lt;2000,b!AC4/5000,IF(b!AC4&lt;5000,0.4+(b!AC4-2000)/15000,IF(b!AC4&lt;10000,0.6+(b!AC4-5000)/25000,0.8+(b!AC4-10000)/100000))))</f>
        <v>1412.7854207357857</v>
      </c>
      <c r="AD5" s="24">
        <f>eff!AD4*(1+gwr!AD4 - 0.48) * (1 + 0.25 * ((tier1!AD4+tier2!AD4)/2-tier2!BJ4)) * (1 + IF(b!AD4&lt;2000,b!AD4/5000,IF(b!AD4&lt;5000,0.4+(b!AD4-2000)/15000,IF(b!AD4&lt;10000,0.6+(b!AD4-5000)/25000,0.8+(b!AD4-10000)/100000))))</f>
        <v>2079.4283190184051</v>
      </c>
      <c r="AE5" s="24">
        <f>eff!AE4*(1+gwr!AE4 - 0.48) * (1 + 0.25 * ((tier1!AE4+tier2!AE4)/2-tier2!BK4)) * (1 + IF(b!AE4&lt;2000,b!AE4/5000,IF(b!AE4&lt;5000,0.4+(b!AE4-2000)/15000,IF(b!AE4&lt;10000,0.6+(b!AE4-5000)/25000,0.8+(b!AE4-10000)/100000))))</f>
        <v>6735.5318574610246</v>
      </c>
      <c r="AF5" s="24"/>
      <c r="AG5" s="28">
        <f t="shared" si="0"/>
        <v>43148.479966281542</v>
      </c>
      <c r="AH5" s="28">
        <f t="shared" si="1"/>
        <v>43046.035349953687</v>
      </c>
      <c r="AI5" s="30">
        <f t="shared" si="2"/>
        <v>0.50178279237290224</v>
      </c>
    </row>
    <row r="6" spans="1:35" s="25" customFormat="1" ht="12" x14ac:dyDescent="0.2">
      <c r="A6" s="24">
        <f>eff!A5*(1+gwr!A5 - 0.48) * (1 + 0.25 * ((tier1!A5+tier2!A5)/2-tier2!AG5)) * (1 + IF(b!A5&lt;2000,b!A5/5000,IF(b!A5&lt;5000,0.4+(b!A5-2000)/15000,IF(b!A5&lt;10000,0.6+(b!A5-5000)/25000,0.8+(b!A5-10000)/100000))))</f>
        <v>875.07906352941177</v>
      </c>
      <c r="B6" s="24">
        <f>eff!B5*(1+gwr!B5 - 0.48) * (1 + 0.25 * ((tier1!B5+tier2!B5)/2-tier2!AH5)) * (1 + IF(b!B5&lt;2000,b!B5/5000,IF(b!B5&lt;5000,0.4+(b!B5-2000)/15000,IF(b!B5&lt;10000,0.6+(b!B5-5000)/25000,0.8+(b!B5-10000)/100000))))</f>
        <v>2991.8188358089742</v>
      </c>
      <c r="C6" s="24">
        <f>eff!C5*(1+gwr!C5 - 0.48) * (1 + 0.25 * ((tier1!C5+tier2!C5)/2-tier2!AI5)) * (1 + IF(b!C5&lt;2000,b!C5/5000,IF(b!C5&lt;5000,0.4+(b!C5-2000)/15000,IF(b!C5&lt;10000,0.6+(b!C5-5000)/25000,0.8+(b!C5-10000)/100000))))</f>
        <v>4160.7743660556916</v>
      </c>
      <c r="D6" s="24">
        <f>eff!D5*(1+gwr!D5 - 0.48) * (1 + 0.25 * ((tier1!D5+tier2!D5)/2-tier2!AJ5)) * (1 + IF(b!D5&lt;2000,b!D5/5000,IF(b!D5&lt;5000,0.4+(b!D5-2000)/15000,IF(b!D5&lt;10000,0.6+(b!D5-5000)/25000,0.8+(b!D5-10000)/100000))))</f>
        <v>3475.3285454545457</v>
      </c>
      <c r="E6" s="24">
        <f>eff!E5*(1+gwr!E5 - 0.48) * (1 + 0.25 * ((tier1!E5+tier2!E5)/2-tier2!AK5)) * (1 + IF(b!E5&lt;2000,b!E5/5000,IF(b!E5&lt;5000,0.4+(b!E5-2000)/15000,IF(b!E5&lt;10000,0.6+(b!E5-5000)/25000,0.8+(b!E5-10000)/100000))))</f>
        <v>2960.1786935849054</v>
      </c>
      <c r="F6" s="24">
        <f>eff!F5*(1+gwr!F5 - 0.48) * (1 + 0.25 * ((tier1!F5+tier2!F5)/2-tier2!AL5)) * (1 + IF(b!F5&lt;2000,b!F5/5000,IF(b!F5&lt;5000,0.4+(b!F5-2000)/15000,IF(b!F5&lt;10000,0.6+(b!F5-5000)/25000,0.8+(b!F5-10000)/100000))))</f>
        <v>6461.2889284953189</v>
      </c>
      <c r="G6" s="24">
        <f>eff!G5*(1+gwr!G5 - 0.48) * (1 + 0.25 * ((tier1!G5+tier2!G5)/2-tier2!AM5)) * (1 + IF(b!G5&lt;2000,b!G5/5000,IF(b!G5&lt;5000,0.4+(b!G5-2000)/15000,IF(b!G5&lt;10000,0.6+(b!G5-5000)/25000,0.8+(b!G5-10000)/100000))))</f>
        <v>8609.7323888754727</v>
      </c>
      <c r="H6" s="24">
        <f>eff!H5*(1+gwr!H5 - 0.48) * (1 + 0.25 * ((tier1!H5+tier2!H5)/2-tier2!AN5)) * (1 + IF(b!H5&lt;2000,b!H5/5000,IF(b!H5&lt;5000,0.4+(b!H5-2000)/15000,IF(b!H5&lt;10000,0.6+(b!H5-5000)/25000,0.8+(b!H5-10000)/100000))))</f>
        <v>5291.5033154568737</v>
      </c>
      <c r="I6" s="24">
        <f>eff!I5*(1+gwr!I5 - 0.48) * (1 + 0.25 * ((tier1!I5+tier2!I5)/2-tier2!AO5)) * (1 + IF(b!I5&lt;2000,b!I5/5000,IF(b!I5&lt;5000,0.4+(b!I5-2000)/15000,IF(b!I5&lt;10000,0.6+(b!I5-5000)/25000,0.8+(b!I5-10000)/100000))))</f>
        <v>1332.0653811965815</v>
      </c>
      <c r="J6" s="24">
        <f>eff!J5*(1+gwr!J5 - 0.48) * (1 + 0.25 * ((tier1!J5+tier2!J5)/2-tier2!AP5)) * (1 + IF(b!J5&lt;2000,b!J5/5000,IF(b!J5&lt;5000,0.4+(b!J5-2000)/15000,IF(b!J5&lt;10000,0.6+(b!J5-5000)/25000,0.8+(b!J5-10000)/100000))))</f>
        <v>2495.4703524265706</v>
      </c>
      <c r="K6" s="24">
        <f>eff!K5*(1+gwr!K5 - 0.48) * (1 + 0.25 * ((tier1!K5+tier2!K5)/2-tier2!AQ5)) * (1 + IF(b!K5&lt;2000,b!K5/5000,IF(b!K5&lt;5000,0.4+(b!K5-2000)/15000,IF(b!K5&lt;10000,0.6+(b!K5-5000)/25000,0.8+(b!K5-10000)/100000))))</f>
        <v>2961.6907128448015</v>
      </c>
      <c r="L6" s="24">
        <f>eff!L5*(1+gwr!L5 - 0.48) * (1 + 0.25 * ((tier1!L5+tier2!L5)/2-tier2!AR5)) * (1 + IF(b!L5&lt;2000,b!L5/5000,IF(b!L5&lt;5000,0.4+(b!L5-2000)/15000,IF(b!L5&lt;10000,0.6+(b!L5-5000)/25000,0.8+(b!L5-10000)/100000))))</f>
        <v>2279.7863714909886</v>
      </c>
      <c r="M6" s="24">
        <f>eff!M5*(1+gwr!M5 - 0.48) * (1 + 0.25 * ((tier1!M5+tier2!M5)/2-tier2!AS5)) * (1 + IF(b!M5&lt;2000,b!M5/5000,IF(b!M5&lt;5000,0.4+(b!M5-2000)/15000,IF(b!M5&lt;10000,0.6+(b!M5-5000)/25000,0.8+(b!M5-10000)/100000))))</f>
        <v>2234.0228816391277</v>
      </c>
      <c r="N6" s="24">
        <f>eff!N5*(1+gwr!N5 - 0.48) * (1 + 0.25 * ((tier1!N5+tier2!N5)/2-tier2!AT5)) * (1 + IF(b!N5&lt;2000,b!N5/5000,IF(b!N5&lt;5000,0.4+(b!N5-2000)/15000,IF(b!N5&lt;10000,0.6+(b!N5-5000)/25000,0.8+(b!N5-10000)/100000))))</f>
        <v>2760.9072615384621</v>
      </c>
      <c r="O6" s="24">
        <f>eff!O5*(1+gwr!O5 - 0.48) * (1 + 0.25 * ((tier1!O5+tier2!O5)/2-tier2!AU5)) * (1 + IF(b!O5&lt;2000,b!O5/5000,IF(b!O5&lt;5000,0.4+(b!O5-2000)/15000,IF(b!O5&lt;10000,0.6+(b!O5-5000)/25000,0.8+(b!O5-10000)/100000))))</f>
        <v>1375.0435496296293</v>
      </c>
      <c r="P6" s="24"/>
      <c r="Q6" s="24">
        <f>eff!Q5*(1+gwr!Q5 - 0.48) * (1 + 0.25 * ((tier1!Q5+tier2!Q5)/2-tier2!AW5)) * (1 + IF(b!Q5&lt;2000,b!Q5/5000,IF(b!Q5&lt;5000,0.4+(b!Q5-2000)/15000,IF(b!Q5&lt;10000,0.6+(b!Q5-5000)/25000,0.8+(b!Q5-10000)/100000))))</f>
        <v>2877.9803631432974</v>
      </c>
      <c r="R6" s="24">
        <f>eff!R5*(1+gwr!R5 - 0.48) * (1 + 0.25 * ((tier1!R5+tier2!R5)/2-tier2!AX5)) * (1 + IF(b!R5&lt;2000,b!R5/5000,IF(b!R5&lt;5000,0.4+(b!R5-2000)/15000,IF(b!R5&lt;10000,0.6+(b!R5-5000)/25000,0.8+(b!R5-10000)/100000))))</f>
        <v>940.46252487804873</v>
      </c>
      <c r="S6" s="24">
        <f>eff!S5*(1+gwr!S5 - 0.48) * (1 + 0.25 * ((tier1!S5+tier2!S5)/2-tier2!AY5)) * (1 + IF(b!S5&lt;2000,b!S5/5000,IF(b!S5&lt;5000,0.4+(b!S5-2000)/15000,IF(b!S5&lt;10000,0.6+(b!S5-5000)/25000,0.8+(b!S5-10000)/100000))))</f>
        <v>2776.7097722460658</v>
      </c>
      <c r="T6" s="24">
        <f>eff!T5*(1+gwr!T5 - 0.48) * (1 + 0.25 * ((tier1!T5+tier2!T5)/2-tier2!AZ5)) * (1 + IF(b!T5&lt;2000,b!T5/5000,IF(b!T5&lt;5000,0.4+(b!T5-2000)/15000,IF(b!T5&lt;10000,0.6+(b!T5-5000)/25000,0.8+(b!T5-10000)/100000))))</f>
        <v>3869.5374028346459</v>
      </c>
      <c r="U6" s="24">
        <f>eff!U5*(1+gwr!U5 - 0.48) * (1 + 0.25 * ((tier1!U5+tier2!U5)/2-tier2!BA5)) * (1 + IF(b!U5&lt;2000,b!U5/5000,IF(b!U5&lt;5000,0.4+(b!U5-2000)/15000,IF(b!U5&lt;10000,0.6+(b!U5-5000)/25000,0.8+(b!U5-10000)/100000))))</f>
        <v>2391.0210661300312</v>
      </c>
      <c r="V6" s="24">
        <f>eff!V5*(1+gwr!V5 - 0.48) * (1 + 0.25 * ((tier1!V5+tier2!V5)/2-tier2!BB5)) * (1 + IF(b!V5&lt;2000,b!V5/5000,IF(b!V5&lt;5000,0.4+(b!V5-2000)/15000,IF(b!V5&lt;10000,0.6+(b!V5-5000)/25000,0.8+(b!V5-10000)/100000))))</f>
        <v>855.17099999999994</v>
      </c>
      <c r="W6" s="24">
        <f>eff!W5*(1+gwr!W5 - 0.48) * (1 + 0.25 * ((tier1!W5+tier2!W5)/2-tier2!BC5)) * (1 + IF(b!W5&lt;2000,b!W5/5000,IF(b!W5&lt;5000,0.4+(b!W5-2000)/15000,IF(b!W5&lt;10000,0.6+(b!W5-5000)/25000,0.8+(b!W5-10000)/100000))))</f>
        <v>2215.9698967574586</v>
      </c>
      <c r="X6" s="24">
        <f>eff!X5*(1+gwr!X5 - 0.48) * (1 + 0.25 * ((tier1!X5+tier2!X5)/2-tier2!BD5)) * (1 + IF(b!X5&lt;2000,b!X5/5000,IF(b!X5&lt;5000,0.4+(b!X5-2000)/15000,IF(b!X5&lt;10000,0.6+(b!X5-5000)/25000,0.8+(b!X5-10000)/100000))))</f>
        <v>1968.7149929919135</v>
      </c>
      <c r="Y6" s="24">
        <f>eff!Y5*(1+gwr!Y5 - 0.48) * (1 + 0.25 * ((tier1!Y5+tier2!Y5)/2-tier2!BE5)) * (1 + IF(b!Y5&lt;2000,b!Y5/5000,IF(b!Y5&lt;5000,0.4+(b!Y5-2000)/15000,IF(b!Y5&lt;10000,0.6+(b!Y5-5000)/25000,0.8+(b!Y5-10000)/100000))))</f>
        <v>1286.1122243478262</v>
      </c>
      <c r="Z6" s="24">
        <f>eff!Z5*(1+gwr!Z5 - 0.48) * (1 + 0.25 * ((tier1!Z5+tier2!Z5)/2-tier2!BF5)) * (1 + IF(b!Z5&lt;2000,b!Z5/5000,IF(b!Z5&lt;5000,0.4+(b!Z5-2000)/15000,IF(b!Z5&lt;10000,0.6+(b!Z5-5000)/25000,0.8+(b!Z5-10000)/100000))))</f>
        <v>2551.8886795206968</v>
      </c>
      <c r="AA6" s="24">
        <f>eff!AA5*(1+gwr!AA5 - 0.48) * (1 + 0.25 * ((tier1!AA5+tier2!AA5)/2-tier2!BG5)) * (1 + IF(b!AA5&lt;2000,b!AA5/5000,IF(b!AA5&lt;5000,0.4+(b!AA5-2000)/15000,IF(b!AA5&lt;10000,0.6+(b!AA5-5000)/25000,0.8+(b!AA5-10000)/100000))))</f>
        <v>2126.2227018739354</v>
      </c>
      <c r="AB6" s="24">
        <f>eff!AB5*(1+gwr!AB5 - 0.48) * (1 + 0.25 * ((tier1!AB5+tier2!AB5)/2-tier2!BH5)) * (1 + IF(b!AB5&lt;2000,b!AB5/5000,IF(b!AB5&lt;5000,0.4+(b!AB5-2000)/15000,IF(b!AB5&lt;10000,0.6+(b!AB5-5000)/25000,0.8+(b!AB5-10000)/100000))))</f>
        <v>3709.8779952327523</v>
      </c>
      <c r="AC6" s="24">
        <f>eff!AC5*(1+gwr!AC5 - 0.48) * (1 + 0.25 * ((tier1!AC5+tier2!AC5)/2-tier2!BI5)) * (1 + IF(b!AC5&lt;2000,b!AC5/5000,IF(b!AC5&lt;5000,0.4+(b!AC5-2000)/15000,IF(b!AC5&lt;10000,0.6+(b!AC5-5000)/25000,0.8+(b!AC5-10000)/100000))))</f>
        <v>2093.6109283303413</v>
      </c>
      <c r="AD6" s="24">
        <f>eff!AD5*(1+gwr!AD5 - 0.48) * (1 + 0.25 * ((tier1!AD5+tier2!AD5)/2-tier2!BJ5)) * (1 + IF(b!AD5&lt;2000,b!AD5/5000,IF(b!AD5&lt;5000,0.4+(b!AD5-2000)/15000,IF(b!AD5&lt;10000,0.6+(b!AD5-5000)/25000,0.8+(b!AD5-10000)/100000))))</f>
        <v>4961.7319490554373</v>
      </c>
      <c r="AE6" s="24">
        <f>eff!AE5*(1+gwr!AE5 - 0.48) * (1 + 0.25 * ((tier1!AE5+tier2!AE5)/2-tier2!BK5)) * (1 + IF(b!AE5&lt;2000,b!AE5/5000,IF(b!AE5&lt;5000,0.4+(b!AE5-2000)/15000,IF(b!AE5&lt;10000,0.6+(b!AE5-5000)/25000,0.8+(b!AE5-10000)/100000))))</f>
        <v>1689.8966164102567</v>
      </c>
      <c r="AF6" s="24"/>
      <c r="AG6" s="28">
        <f t="shared" si="0"/>
        <v>50264.690648027354</v>
      </c>
      <c r="AH6" s="28">
        <f t="shared" si="1"/>
        <v>36314.90811375271</v>
      </c>
      <c r="AI6" s="30">
        <f t="shared" si="2"/>
        <v>0.74168134411185338</v>
      </c>
    </row>
    <row r="7" spans="1:35" s="25" customFormat="1" ht="12" x14ac:dyDescent="0.2">
      <c r="A7" s="24">
        <f>eff!A6*(1+gwr!A6 - 0.48) * (1 + 0.25 * ((tier1!A6+tier2!A6)/2-tier2!AG6)) * (1 + IF(b!A6&lt;2000,b!A6/5000,IF(b!A6&lt;5000,0.4+(b!A6-2000)/15000,IF(b!A6&lt;10000,0.6+(b!A6-5000)/25000,0.8+(b!A6-10000)/100000))))</f>
        <v>2072.6722200788849</v>
      </c>
      <c r="B7" s="24">
        <f>eff!B6*(1+gwr!B6 - 0.48) * (1 + 0.25 * ((tier1!B6+tier2!B6)/2-tier2!AH6)) * (1 + IF(b!B6&lt;2000,b!B6/5000,IF(b!B6&lt;5000,0.4+(b!B6-2000)/15000,IF(b!B6&lt;10000,0.6+(b!B6-5000)/25000,0.8+(b!B6-10000)/100000))))</f>
        <v>2452.6251075482742</v>
      </c>
      <c r="C7" s="24">
        <f>eff!C6*(1+gwr!C6 - 0.48) * (1 + 0.25 * ((tier1!C6+tier2!C6)/2-tier2!AI6)) * (1 + IF(b!C6&lt;2000,b!C6/5000,IF(b!C6&lt;5000,0.4+(b!C6-2000)/15000,IF(b!C6&lt;10000,0.6+(b!C6-5000)/25000,0.8+(b!C6-10000)/100000))))</f>
        <v>6461.2889284953189</v>
      </c>
      <c r="D7" s="24">
        <f>eff!D6*(1+gwr!D6 - 0.48) * (1 + 0.25 * ((tier1!D6+tier2!D6)/2-tier2!AJ6)) * (1 + IF(b!D6&lt;2000,b!D6/5000,IF(b!D6&lt;5000,0.4+(b!D6-2000)/15000,IF(b!D6&lt;10000,0.6+(b!D6-5000)/25000,0.8+(b!D6-10000)/100000))))</f>
        <v>415.46167384615393</v>
      </c>
      <c r="E7" s="24">
        <f>eff!E6*(1+gwr!E6 - 0.48) * (1 + 0.25 * ((tier1!E6+tier2!E6)/2-tier2!AK6)) * (1 + IF(b!E6&lt;2000,b!E6/5000,IF(b!E6&lt;5000,0.4+(b!E6-2000)/15000,IF(b!E6&lt;10000,0.6+(b!E6-5000)/25000,0.8+(b!E6-10000)/100000))))</f>
        <v>3074.2659127291772</v>
      </c>
      <c r="F7" s="24">
        <f>eff!F6*(1+gwr!F6 - 0.48) * (1 + 0.25 * ((tier1!F6+tier2!F6)/2-tier2!AL6)) * (1 + IF(b!F6&lt;2000,b!F6/5000,IF(b!F6&lt;5000,0.4+(b!F6-2000)/15000,IF(b!F6&lt;10000,0.6+(b!F6-5000)/25000,0.8+(b!F6-10000)/100000))))</f>
        <v>1979.7341764004764</v>
      </c>
      <c r="G7" s="24">
        <f>eff!G6*(1+gwr!G6 - 0.48) * (1 + 0.25 * ((tier1!G6+tier2!G6)/2-tier2!AM6)) * (1 + IF(b!G6&lt;2000,b!G6/5000,IF(b!G6&lt;5000,0.4+(b!G6-2000)/15000,IF(b!G6&lt;10000,0.6+(b!G6-5000)/25000,0.8+(b!G6-10000)/100000))))</f>
        <v>3272.2573099639862</v>
      </c>
      <c r="H7" s="24">
        <f>eff!H6*(1+gwr!H6 - 0.48) * (1 + 0.25 * ((tier1!H6+tier2!H6)/2-tier2!AN6)) * (1 + IF(b!H6&lt;2000,b!H6/5000,IF(b!H6&lt;5000,0.4+(b!H6-2000)/15000,IF(b!H6&lt;10000,0.6+(b!H6-5000)/25000,0.8+(b!H6-10000)/100000))))</f>
        <v>3233.7616130081301</v>
      </c>
      <c r="I7" s="24">
        <f>eff!I6*(1+gwr!I6 - 0.48) * (1 + 0.25 * ((tier1!I6+tier2!I6)/2-tier2!AO6)) * (1 + IF(b!I6&lt;2000,b!I6/5000,IF(b!I6&lt;5000,0.4+(b!I6-2000)/15000,IF(b!I6&lt;10000,0.6+(b!I6-5000)/25000,0.8+(b!I6-10000)/100000))))</f>
        <v>2599.0363184079602</v>
      </c>
      <c r="J7" s="24">
        <f>eff!J6*(1+gwr!J6 - 0.48) * (1 + 0.25 * ((tier1!J6+tier2!J6)/2-tier2!AP6)) * (1 + IF(b!J6&lt;2000,b!J6/5000,IF(b!J6&lt;5000,0.4+(b!J6-2000)/15000,IF(b!J6&lt;10000,0.6+(b!J6-5000)/25000,0.8+(b!J6-10000)/100000))))</f>
        <v>2831.9656868238558</v>
      </c>
      <c r="K7" s="24">
        <f>eff!K6*(1+gwr!K6 - 0.48) * (1 + 0.25 * ((tier1!K6+tier2!K6)/2-tier2!AQ6)) * (1 + IF(b!K6&lt;2000,b!K6/5000,IF(b!K6&lt;5000,0.4+(b!K6-2000)/15000,IF(b!K6&lt;10000,0.6+(b!K6-5000)/25000,0.8+(b!K6-10000)/100000))))</f>
        <v>2297.1152351445085</v>
      </c>
      <c r="L7" s="24">
        <f>eff!L6*(1+gwr!L6 - 0.48) * (1 + 0.25 * ((tier1!L6+tier2!L6)/2-tier2!AR6)) * (1 + IF(b!L6&lt;2000,b!L6/5000,IF(b!L6&lt;5000,0.4+(b!L6-2000)/15000,IF(b!L6&lt;10000,0.6+(b!L6-5000)/25000,0.8+(b!L6-10000)/100000))))</f>
        <v>2199.3616961416824</v>
      </c>
      <c r="M7" s="24">
        <f>eff!M6*(1+gwr!M6 - 0.48) * (1 + 0.25 * ((tier1!M6+tier2!M6)/2-tier2!AS6)) * (1 + IF(b!M6&lt;2000,b!M6/5000,IF(b!M6&lt;5000,0.4+(b!M6-2000)/15000,IF(b!M6&lt;10000,0.6+(b!M6-5000)/25000,0.8+(b!M6-10000)/100000))))</f>
        <v>1871.1163110780672</v>
      </c>
      <c r="N7" s="24">
        <f>eff!N6*(1+gwr!N6 - 0.48) * (1 + 0.25 * ((tier1!N6+tier2!N6)/2-tier2!AT6)) * (1 + IF(b!N6&lt;2000,b!N6/5000,IF(b!N6&lt;5000,0.4+(b!N6-2000)/15000,IF(b!N6&lt;10000,0.6+(b!N6-5000)/25000,0.8+(b!N6-10000)/100000))))</f>
        <v>1880.2914448244826</v>
      </c>
      <c r="O7" s="24">
        <f>eff!O6*(1+gwr!O6 - 0.48) * (1 + 0.25 * ((tier1!O6+tier2!O6)/2-tier2!AU6)) * (1 + IF(b!O6&lt;2000,b!O6/5000,IF(b!O6&lt;5000,0.4+(b!O6-2000)/15000,IF(b!O6&lt;10000,0.6+(b!O6-5000)/25000,0.8+(b!O6-10000)/100000))))</f>
        <v>5245.3113633788535</v>
      </c>
      <c r="P7" s="24"/>
      <c r="Q7" s="24">
        <f>eff!Q6*(1+gwr!Q6 - 0.48) * (1 + 0.25 * ((tier1!Q6+tier2!Q6)/2-tier2!AW6)) * (1 + IF(b!Q6&lt;2000,b!Q6/5000,IF(b!Q6&lt;5000,0.4+(b!Q6-2000)/15000,IF(b!Q6&lt;10000,0.6+(b!Q6-5000)/25000,0.8+(b!Q6-10000)/100000))))</f>
        <v>1293.1997142857144</v>
      </c>
      <c r="R7" s="24">
        <f>eff!R6*(1+gwr!R6 - 0.48) * (1 + 0.25 * ((tier1!R6+tier2!R6)/2-tier2!AX6)) * (1 + IF(b!R6&lt;2000,b!R6/5000,IF(b!R6&lt;5000,0.4+(b!R6-2000)/15000,IF(b!R6&lt;10000,0.6+(b!R6-5000)/25000,0.8+(b!R6-10000)/100000))))</f>
        <v>2243.7388746289198</v>
      </c>
      <c r="S7" s="24">
        <f>eff!S6*(1+gwr!S6 - 0.48) * (1 + 0.25 * ((tier1!S6+tier2!S6)/2-tier2!AY6)) * (1 + IF(b!S6&lt;2000,b!S6/5000,IF(b!S6&lt;5000,0.4+(b!S6-2000)/15000,IF(b!S6&lt;10000,0.6+(b!S6-5000)/25000,0.8+(b!S6-10000)/100000))))</f>
        <v>2381.3195379310341</v>
      </c>
      <c r="T7" s="24">
        <f>eff!T6*(1+gwr!T6 - 0.48) * (1 + 0.25 * ((tier1!T6+tier2!T6)/2-tier2!AZ6)) * (1 + IF(b!T6&lt;2000,b!T6/5000,IF(b!T6&lt;5000,0.4+(b!T6-2000)/15000,IF(b!T6&lt;10000,0.6+(b!T6-5000)/25000,0.8+(b!T6-10000)/100000))))</f>
        <v>1008.3989189189189</v>
      </c>
      <c r="U7" s="24">
        <f>eff!U6*(1+gwr!U6 - 0.48) * (1 + 0.25 * ((tier1!U6+tier2!U6)/2-tier2!BA6)) * (1 + IF(b!U6&lt;2000,b!U6/5000,IF(b!U6&lt;5000,0.4+(b!U6-2000)/15000,IF(b!U6&lt;10000,0.6+(b!U6-5000)/25000,0.8+(b!U6-10000)/100000))))</f>
        <v>1115.1023230769231</v>
      </c>
      <c r="V7" s="24">
        <f>eff!V6*(1+gwr!V6 - 0.48) * (1 + 0.25 * ((tier1!V6+tier2!V6)/2-tier2!BB6)) * (1 + IF(b!V6&lt;2000,b!V6/5000,IF(b!V6&lt;5000,0.4+(b!V6-2000)/15000,IF(b!V6&lt;10000,0.6+(b!V6-5000)/25000,0.8+(b!V6-10000)/100000))))</f>
        <v>1881.2590037914695</v>
      </c>
      <c r="W7" s="24">
        <f>eff!W6*(1+gwr!W6 - 0.48) * (1 + 0.25 * ((tier1!W6+tier2!W6)/2-tier2!BC6)) * (1 + IF(b!W6&lt;2000,b!W6/5000,IF(b!W6&lt;5000,0.4+(b!W6-2000)/15000,IF(b!W6&lt;10000,0.6+(b!W6-5000)/25000,0.8+(b!W6-10000)/100000))))</f>
        <v>1935.6252518731987</v>
      </c>
      <c r="X7" s="24">
        <f>eff!X6*(1+gwr!X6 - 0.48) * (1 + 0.25 * ((tier1!X6+tier2!X6)/2-tier2!BD6)) * (1 + IF(b!X6&lt;2000,b!X6/5000,IF(b!X6&lt;5000,0.4+(b!X6-2000)/15000,IF(b!X6&lt;10000,0.6+(b!X6-5000)/25000,0.8+(b!X6-10000)/100000))))</f>
        <v>2591.0999251742837</v>
      </c>
      <c r="Y7" s="24">
        <f>eff!Y6*(1+gwr!Y6 - 0.48) * (1 + 0.25 * ((tier1!Y6+tier2!Y6)/2-tier2!BE6)) * (1 + IF(b!Y6&lt;2000,b!Y6/5000,IF(b!Y6&lt;5000,0.4+(b!Y6-2000)/15000,IF(b!Y6&lt;10000,0.6+(b!Y6-5000)/25000,0.8+(b!Y6-10000)/100000))))</f>
        <v>2951.7321903438697</v>
      </c>
      <c r="Z7" s="24">
        <f>eff!Z6*(1+gwr!Z6 - 0.48) * (1 + 0.25 * ((tier1!Z6+tier2!Z6)/2-tier2!BF6)) * (1 + IF(b!Z6&lt;2000,b!Z6/5000,IF(b!Z6&lt;5000,0.4+(b!Z6-2000)/15000,IF(b!Z6&lt;10000,0.6+(b!Z6-5000)/25000,0.8+(b!Z6-10000)/100000))))</f>
        <v>4708.2210182094086</v>
      </c>
      <c r="AA7" s="24">
        <f>eff!AA6*(1+gwr!AA6 - 0.48) * (1 + 0.25 * ((tier1!AA6+tier2!AA6)/2-tier2!BG6)) * (1 + IF(b!AA6&lt;2000,b!AA6/5000,IF(b!AA6&lt;5000,0.4+(b!AA6-2000)/15000,IF(b!AA6&lt;10000,0.6+(b!AA6-5000)/25000,0.8+(b!AA6-10000)/100000))))</f>
        <v>1517.3156506471817</v>
      </c>
      <c r="AB7" s="24">
        <f>eff!AB6*(1+gwr!AB6 - 0.48) * (1 + 0.25 * ((tier1!AB6+tier2!AB6)/2-tier2!BH6)) * (1 + IF(b!AB6&lt;2000,b!AB6/5000,IF(b!AB6&lt;5000,0.4+(b!AB6-2000)/15000,IF(b!AB6&lt;10000,0.6+(b!AB6-5000)/25000,0.8+(b!AB6-10000)/100000))))</f>
        <v>2778.63089939976</v>
      </c>
      <c r="AC7" s="24">
        <f>eff!AC6*(1+gwr!AC6 - 0.48) * (1 + 0.25 * ((tier1!AC6+tier2!AC6)/2-tier2!BI6)) * (1 + IF(b!AC6&lt;2000,b!AC6/5000,IF(b!AC6&lt;5000,0.4+(b!AC6-2000)/15000,IF(b!AC6&lt;10000,0.6+(b!AC6-5000)/25000,0.8+(b!AC6-10000)/100000))))</f>
        <v>2230.9442369357043</v>
      </c>
      <c r="AD7" s="24">
        <f>eff!AD6*(1+gwr!AD6 - 0.48) * (1 + 0.25 * ((tier1!AD6+tier2!AD6)/2-tier2!BJ6)) * (1 + IF(b!AD6&lt;2000,b!AD6/5000,IF(b!AD6&lt;5000,0.4+(b!AD6-2000)/15000,IF(b!AD6&lt;10000,0.6+(b!AD6-5000)/25000,0.8+(b!AD6-10000)/100000))))</f>
        <v>2045.3325942521228</v>
      </c>
      <c r="AE7" s="24">
        <f>eff!AE6*(1+gwr!AE6 - 0.48) * (1 + 0.25 * ((tier1!AE6+tier2!AE6)/2-tier2!BK6)) * (1 + IF(b!AE6&lt;2000,b!AE6/5000,IF(b!AE6&lt;5000,0.4+(b!AE6-2000)/15000,IF(b!AE6&lt;10000,0.6+(b!AE6-5000)/25000,0.8+(b!AE6-10000)/100000))))</f>
        <v>1151.5424844552058</v>
      </c>
      <c r="AF7" s="24"/>
      <c r="AG7" s="28">
        <f t="shared" si="0"/>
        <v>41886.264997869817</v>
      </c>
      <c r="AH7" s="28">
        <f t="shared" si="1"/>
        <v>31833.462623923719</v>
      </c>
      <c r="AI7" s="30">
        <f t="shared" si="2"/>
        <v>0.70454773840565998</v>
      </c>
    </row>
    <row r="8" spans="1:35" s="25" customFormat="1" ht="12" x14ac:dyDescent="0.2">
      <c r="A8" s="24">
        <f>eff!A7*(1+gwr!A7 - 0.48) * (1 + 0.25 * ((tier1!A7+tier2!A7)/2-tier2!AG7)) * (1 + IF(b!A7&lt;2000,b!A7/5000,IF(b!A7&lt;5000,0.4+(b!A7-2000)/15000,IF(b!A7&lt;10000,0.6+(b!A7-5000)/25000,0.8+(b!A7-10000)/100000))))</f>
        <v>104.14943516778526</v>
      </c>
      <c r="B8" s="24">
        <f>eff!B7*(1+gwr!B7 - 0.48) * (1 + 0.25 * ((tier1!B7+tier2!B7)/2-tier2!AH7)) * (1 + IF(b!B7&lt;2000,b!B7/5000,IF(b!B7&lt;5000,0.4+(b!B7-2000)/15000,IF(b!B7&lt;10000,0.6+(b!B7-5000)/25000,0.8+(b!B7-10000)/100000))))</f>
        <v>1740.1518305084744</v>
      </c>
      <c r="C8" s="24">
        <f>eff!C7*(1+gwr!C7 - 0.48) * (1 + 0.25 * ((tier1!C7+tier2!C7)/2-tier2!AI7)) * (1 + IF(b!C7&lt;2000,b!C7/5000,IF(b!C7&lt;5000,0.4+(b!C7-2000)/15000,IF(b!C7&lt;10000,0.6+(b!C7-5000)/25000,0.8+(b!C7-10000)/100000))))</f>
        <v>2519.2213200723322</v>
      </c>
      <c r="D8" s="24">
        <f>eff!D7*(1+gwr!D7 - 0.48) * (1 + 0.25 * ((tier1!D7+tier2!D7)/2-tier2!AJ7)) * (1 + IF(b!D7&lt;2000,b!D7/5000,IF(b!D7&lt;5000,0.4+(b!D7-2000)/15000,IF(b!D7&lt;10000,0.6+(b!D7-5000)/25000,0.8+(b!D7-10000)/100000))))</f>
        <v>4925.0610701472133</v>
      </c>
      <c r="E8" s="24">
        <f>eff!E7*(1+gwr!E7 - 0.48) * (1 + 0.25 * ((tier1!E7+tier2!E7)/2-tier2!AK7)) * (1 + IF(b!E7&lt;2000,b!E7/5000,IF(b!E7&lt;5000,0.4+(b!E7-2000)/15000,IF(b!E7&lt;10000,0.6+(b!E7-5000)/25000,0.8+(b!E7-10000)/100000))))</f>
        <v>1810.3101354764638</v>
      </c>
      <c r="F8" s="24">
        <f>eff!F7*(1+gwr!F7 - 0.48) * (1 + 0.25 * ((tier1!F7+tier2!F7)/2-tier2!AL7)) * (1 + IF(b!F7&lt;2000,b!F7/5000,IF(b!F7&lt;5000,0.4+(b!F7-2000)/15000,IF(b!F7&lt;10000,0.6+(b!F7-5000)/25000,0.8+(b!F7-10000)/100000))))</f>
        <v>2484.5413429386595</v>
      </c>
      <c r="G8" s="24">
        <f>eff!G7*(1+gwr!G7 - 0.48) * (1 + 0.25 * ((tier1!G7+tier2!G7)/2-tier2!AM7)) * (1 + IF(b!G7&lt;2000,b!G7/5000,IF(b!G7&lt;5000,0.4+(b!G7-2000)/15000,IF(b!G7&lt;10000,0.6+(b!G7-5000)/25000,0.8+(b!G7-10000)/100000))))</f>
        <v>6461.2889284953189</v>
      </c>
      <c r="H8" s="24">
        <f>eff!H7*(1+gwr!H7 - 0.48) * (1 + 0.25 * ((tier1!H7+tier2!H7)/2-tier2!AN7)) * (1 + IF(b!H7&lt;2000,b!H7/5000,IF(b!H7&lt;5000,0.4+(b!H7-2000)/15000,IF(b!H7&lt;10000,0.6+(b!H7-5000)/25000,0.8+(b!H7-10000)/100000))))</f>
        <v>1581.7023512747874</v>
      </c>
      <c r="I8" s="24">
        <f>eff!I7*(1+gwr!I7 - 0.48) * (1 + 0.25 * ((tier1!I7+tier2!I7)/2-tier2!AO7)) * (1 + IF(b!I7&lt;2000,b!I7/5000,IF(b!I7&lt;5000,0.4+(b!I7-2000)/15000,IF(b!I7&lt;10000,0.6+(b!I7-5000)/25000,0.8+(b!I7-10000)/100000))))</f>
        <v>2824.0118931174097</v>
      </c>
      <c r="J8" s="24">
        <f>eff!J7*(1+gwr!J7 - 0.48) * (1 + 0.25 * ((tier1!J7+tier2!J7)/2-tier2!AP7)) * (1 + IF(b!J7&lt;2000,b!J7/5000,IF(b!J7&lt;5000,0.4+(b!J7-2000)/15000,IF(b!J7&lt;10000,0.6+(b!J7-5000)/25000,0.8+(b!J7-10000)/100000))))</f>
        <v>2741.3498573099419</v>
      </c>
      <c r="K8" s="24">
        <f>eff!K7*(1+gwr!K7 - 0.48) * (1 + 0.25 * ((tier1!K7+tier2!K7)/2-tier2!AQ7)) * (1 + IF(b!K7&lt;2000,b!K7/5000,IF(b!K7&lt;5000,0.4+(b!K7-2000)/15000,IF(b!K7&lt;10000,0.6+(b!K7-5000)/25000,0.8+(b!K7-10000)/100000))))</f>
        <v>1844.0300515081203</v>
      </c>
      <c r="L8" s="24">
        <f>eff!L7*(1+gwr!L7 - 0.48) * (1 + 0.25 * ((tier1!L7+tier2!L7)/2-tier2!AR7)) * (1 + IF(b!L7&lt;2000,b!L7/5000,IF(b!L7&lt;5000,0.4+(b!L7-2000)/15000,IF(b!L7&lt;10000,0.6+(b!L7-5000)/25000,0.8+(b!L7-10000)/100000))))</f>
        <v>3947.2201604719767</v>
      </c>
      <c r="M8" s="24">
        <f>eff!M7*(1+gwr!M7 - 0.48) * (1 + 0.25 * ((tier1!M7+tier2!M7)/2-tier2!AS7)) * (1 + IF(b!M7&lt;2000,b!M7/5000,IF(b!M7&lt;5000,0.4+(b!M7-2000)/15000,IF(b!M7&lt;10000,0.6+(b!M7-5000)/25000,0.8+(b!M7-10000)/100000))))</f>
        <v>2051.6938613077386</v>
      </c>
      <c r="N8" s="24">
        <f>eff!N7*(1+gwr!N7 - 0.48) * (1 + 0.25 * ((tier1!N7+tier2!N7)/2-tier2!AT7)) * (1 + IF(b!N7&lt;2000,b!N7/5000,IF(b!N7&lt;5000,0.4+(b!N7-2000)/15000,IF(b!N7&lt;10000,0.6+(b!N7-5000)/25000,0.8+(b!N7-10000)/100000))))</f>
        <v>2665.0978262529834</v>
      </c>
      <c r="O8" s="24">
        <f>eff!O7*(1+gwr!O7 - 0.48) * (1 + 0.25 * ((tier1!O7+tier2!O7)/2-tier2!AU7)) * (1 + IF(b!O7&lt;2000,b!O7/5000,IF(b!O7&lt;5000,0.4+(b!O7-2000)/15000,IF(b!O7&lt;10000,0.6+(b!O7-5000)/25000,0.8+(b!O7-10000)/100000))))</f>
        <v>3758.6902298235423</v>
      </c>
      <c r="P8" s="24"/>
      <c r="Q8" s="24">
        <f>eff!Q7*(1+gwr!Q7 - 0.48) * (1 + 0.25 * ((tier1!Q7+tier2!Q7)/2-tier2!AW7)) * (1 + IF(b!Q7&lt;2000,b!Q7/5000,IF(b!Q7&lt;5000,0.4+(b!Q7-2000)/15000,IF(b!Q7&lt;10000,0.6+(b!Q7-5000)/25000,0.8+(b!Q7-10000)/100000))))</f>
        <v>2478.0090322580645</v>
      </c>
      <c r="R8" s="24">
        <f>eff!R7*(1+gwr!R7 - 0.48) * (1 + 0.25 * ((tier1!R7+tier2!R7)/2-tier2!AX7)) * (1 + IF(b!R7&lt;2000,b!R7/5000,IF(b!R7&lt;5000,0.4+(b!R7-2000)/15000,IF(b!R7&lt;10000,0.6+(b!R7-5000)/25000,0.8+(b!R7-10000)/100000))))</f>
        <v>2537.2156704318936</v>
      </c>
      <c r="S8" s="24">
        <f>eff!S7*(1+gwr!S7 - 0.48) * (1 + 0.25 * ((tier1!S7+tier2!S7)/2-tier2!AY7)) * (1 + IF(b!S7&lt;2000,b!S7/5000,IF(b!S7&lt;5000,0.4+(b!S7-2000)/15000,IF(b!S7&lt;10000,0.6+(b!S7-5000)/25000,0.8+(b!S7-10000)/100000))))</f>
        <v>1354.4470588235295</v>
      </c>
      <c r="T8" s="24">
        <f>eff!T7*(1+gwr!T7 - 0.48) * (1 + 0.25 * ((tier1!T7+tier2!T7)/2-tier2!AZ7)) * (1 + IF(b!T7&lt;2000,b!T7/5000,IF(b!T7&lt;5000,0.4+(b!T7-2000)/15000,IF(b!T7&lt;10000,0.6+(b!T7-5000)/25000,0.8+(b!T7-10000)/100000))))</f>
        <v>1749.8875612535612</v>
      </c>
      <c r="U8" s="24">
        <f>eff!U7*(1+gwr!U7 - 0.48) * (1 + 0.25 * ((tier1!U7+tier2!U7)/2-tier2!BA7)) * (1 + IF(b!U7&lt;2000,b!U7/5000,IF(b!U7&lt;5000,0.4+(b!U7-2000)/15000,IF(b!U7&lt;10000,0.6+(b!U7-5000)/25000,0.8+(b!U7-10000)/100000))))</f>
        <v>6036.9736969485593</v>
      </c>
      <c r="V8" s="24">
        <f>eff!V7*(1+gwr!V7 - 0.48) * (1 + 0.25 * ((tier1!V7+tier2!V7)/2-tier2!BB7)) * (1 + IF(b!V7&lt;2000,b!V7/5000,IF(b!V7&lt;5000,0.4+(b!V7-2000)/15000,IF(b!V7&lt;10000,0.6+(b!V7-5000)/25000,0.8+(b!V7-10000)/100000))))</f>
        <v>1933.8737461300307</v>
      </c>
      <c r="W8" s="24">
        <f>eff!W7*(1+gwr!W7 - 0.48) * (1 + 0.25 * ((tier1!W7+tier2!W7)/2-tier2!BC7)) * (1 + IF(b!W7&lt;2000,b!W7/5000,IF(b!W7&lt;5000,0.4+(b!W7-2000)/15000,IF(b!W7&lt;10000,0.6+(b!W7-5000)/25000,0.8+(b!W7-10000)/100000))))</f>
        <v>4023.0469550808339</v>
      </c>
      <c r="X8" s="24">
        <f>eff!X7*(1+gwr!X7 - 0.48) * (1 + 0.25 * ((tier1!X7+tier2!X7)/2-tier2!BD7)) * (1 + IF(b!X7&lt;2000,b!X7/5000,IF(b!X7&lt;5000,0.4+(b!X7-2000)/15000,IF(b!X7&lt;10000,0.6+(b!X7-5000)/25000,0.8+(b!X7-10000)/100000))))</f>
        <v>1686.7693433403806</v>
      </c>
      <c r="Y8" s="24">
        <f>eff!Y7*(1+gwr!Y7 - 0.48) * (1 + 0.25 * ((tier1!Y7+tier2!Y7)/2-tier2!BE7)) * (1 + IF(b!Y7&lt;2000,b!Y7/5000,IF(b!Y7&lt;5000,0.4+(b!Y7-2000)/15000,IF(b!Y7&lt;10000,0.6+(b!Y7-5000)/25000,0.8+(b!Y7-10000)/100000))))</f>
        <v>4803.0155619178086</v>
      </c>
      <c r="Z8" s="24">
        <f>eff!Z7*(1+gwr!Z7 - 0.48) * (1 + 0.25 * ((tier1!Z7+tier2!Z7)/2-tier2!BF7)) * (1 + IF(b!Z7&lt;2000,b!Z7/5000,IF(b!Z7&lt;5000,0.4+(b!Z7-2000)/15000,IF(b!Z7&lt;10000,0.6+(b!Z7-5000)/25000,0.8+(b!Z7-10000)/100000))))</f>
        <v>4771.8682288700847</v>
      </c>
      <c r="AA8" s="24">
        <f>eff!AA7*(1+gwr!AA7 - 0.48) * (1 + 0.25 * ((tier1!AA7+tier2!AA7)/2-tier2!BG7)) * (1 + IF(b!AA7&lt;2000,b!AA7/5000,IF(b!AA7&lt;5000,0.4+(b!AA7-2000)/15000,IF(b!AA7&lt;10000,0.6+(b!AA7-5000)/25000,0.8+(b!AA7-10000)/100000))))</f>
        <v>1216.0175881481482</v>
      </c>
      <c r="AB8" s="24">
        <f>eff!AB7*(1+gwr!AB7 - 0.48) * (1 + 0.25 * ((tier1!AB7+tier2!AB7)/2-tier2!BH7)) * (1 + IF(b!AB7&lt;2000,b!AB7/5000,IF(b!AB7&lt;5000,0.4+(b!AB7-2000)/15000,IF(b!AB7&lt;10000,0.6+(b!AB7-5000)/25000,0.8+(b!AB7-10000)/100000))))</f>
        <v>2287.4590849673205</v>
      </c>
      <c r="AC8" s="24">
        <f>eff!AC7*(1+gwr!AC7 - 0.48) * (1 + 0.25 * ((tier1!AC7+tier2!AC7)/2-tier2!BI7)) * (1 + IF(b!AC7&lt;2000,b!AC7/5000,IF(b!AC7&lt;5000,0.4+(b!AC7-2000)/15000,IF(b!AC7&lt;10000,0.6+(b!AC7-5000)/25000,0.8+(b!AC7-10000)/100000))))</f>
        <v>1649.5378670642201</v>
      </c>
      <c r="AD8" s="24">
        <f>eff!AD7*(1+gwr!AD7 - 0.48) * (1 + 0.25 * ((tier1!AD7+tier2!AD7)/2-tier2!BJ7)) * (1 + IF(b!AD7&lt;2000,b!AD7/5000,IF(b!AD7&lt;5000,0.4+(b!AD7-2000)/15000,IF(b!AD7&lt;10000,0.6+(b!AD7-5000)/25000,0.8+(b!AD7-10000)/100000))))</f>
        <v>3053.8223144271501</v>
      </c>
      <c r="AE8" s="24">
        <f>eff!AE7*(1+gwr!AE7 - 0.48) * (1 + 0.25 * ((tier1!AE7+tier2!AE7)/2-tier2!BK7)) * (1 + IF(b!AE7&lt;2000,b!AE7/5000,IF(b!AE7&lt;5000,0.4+(b!AE7-2000)/15000,IF(b!AE7&lt;10000,0.6+(b!AE7-5000)/25000,0.8+(b!AE7-10000)/100000))))</f>
        <v>1610.6271333333334</v>
      </c>
      <c r="AF8" s="24"/>
      <c r="AG8" s="28">
        <f t="shared" si="0"/>
        <v>41458.520293872745</v>
      </c>
      <c r="AH8" s="28">
        <f t="shared" si="1"/>
        <v>41192.570842994908</v>
      </c>
      <c r="AI8" s="30">
        <f t="shared" si="2"/>
        <v>0.50482660507961319</v>
      </c>
    </row>
    <row r="9" spans="1:35" s="25" customFormat="1" ht="12" x14ac:dyDescent="0.2">
      <c r="A9" s="24">
        <f>eff!A8*(1+gwr!A8 - 0.48) * (1 + 0.25 * ((tier1!A8+tier2!A8)/2-tier2!AG8)) * (1 + IF(b!A8&lt;2000,b!A8/5000,IF(b!A8&lt;5000,0.4+(b!A8-2000)/15000,IF(b!A8&lt;10000,0.6+(b!A8-5000)/25000,0.8+(b!A8-10000)/100000))))</f>
        <v>989.88620884080365</v>
      </c>
      <c r="B9" s="24">
        <f>eff!B8*(1+gwr!B8 - 0.48) * (1 + 0.25 * ((tier1!B8+tier2!B8)/2-tier2!AH8)) * (1 + IF(b!B8&lt;2000,b!B8/5000,IF(b!B8&lt;5000,0.4+(b!B8-2000)/15000,IF(b!B8&lt;10000,0.6+(b!B8-5000)/25000,0.8+(b!B8-10000)/100000))))</f>
        <v>1923.9787610223643</v>
      </c>
      <c r="C9" s="24">
        <f>eff!C8*(1+gwr!C8 - 0.48) * (1 + 0.25 * ((tier1!C8+tier2!C8)/2-tier2!AI8)) * (1 + IF(b!C8&lt;2000,b!C8/5000,IF(b!C8&lt;5000,0.4+(b!C8-2000)/15000,IF(b!C8&lt;10000,0.6+(b!C8-5000)/25000,0.8+(b!C8-10000)/100000))))</f>
        <v>2103.6840504118622</v>
      </c>
      <c r="D9" s="24">
        <f>eff!D8*(1+gwr!D8 - 0.48) * (1 + 0.25 * ((tier1!D8+tier2!D8)/2-tier2!AJ8)) * (1 + IF(b!D8&lt;2000,b!D8/5000,IF(b!D8&lt;5000,0.4+(b!D8-2000)/15000,IF(b!D8&lt;10000,0.6+(b!D8-5000)/25000,0.8+(b!D8-10000)/100000))))</f>
        <v>1061.432775</v>
      </c>
      <c r="E9" s="24">
        <f>eff!E8*(1+gwr!E8 - 0.48) * (1 + 0.25 * ((tier1!E8+tier2!E8)/2-tier2!AK8)) * (1 + IF(b!E8&lt;2000,b!E8/5000,IF(b!E8&lt;5000,0.4+(b!E8-2000)/15000,IF(b!E8&lt;10000,0.6+(b!E8-5000)/25000,0.8+(b!E8-10000)/100000))))</f>
        <v>2705.2133231607627</v>
      </c>
      <c r="F9" s="24">
        <f>eff!F8*(1+gwr!F8 - 0.48) * (1 + 0.25 * ((tier1!F8+tier2!F8)/2-tier2!AL8)) * (1 + IF(b!F8&lt;2000,b!F8/5000,IF(b!F8&lt;5000,0.4+(b!F8-2000)/15000,IF(b!F8&lt;10000,0.6+(b!F8-5000)/25000,0.8+(b!F8-10000)/100000))))</f>
        <v>6461.2889284953189</v>
      </c>
      <c r="G9" s="24">
        <f>eff!G8*(1+gwr!G8 - 0.48) * (1 + 0.25 * ((tier1!G8+tier2!G8)/2-tier2!AM8)) * (1 + IF(b!G8&lt;2000,b!G8/5000,IF(b!G8&lt;5000,0.4+(b!G8-2000)/15000,IF(b!G8&lt;10000,0.6+(b!G8-5000)/25000,0.8+(b!G8-10000)/100000))))</f>
        <v>5150.530380409924</v>
      </c>
      <c r="H9" s="24">
        <f>eff!H8*(1+gwr!H8 - 0.48) * (1 + 0.25 * ((tier1!H8+tier2!H8)/2-tier2!AN8)) * (1 + IF(b!H8&lt;2000,b!H8/5000,IF(b!H8&lt;5000,0.4+(b!H8-2000)/15000,IF(b!H8&lt;10000,0.6+(b!H8-5000)/25000,0.8+(b!H8-10000)/100000))))</f>
        <v>3444.2072523266993</v>
      </c>
      <c r="I9" s="24">
        <f>eff!I8*(1+gwr!I8 - 0.48) * (1 + 0.25 * ((tier1!I8+tier2!I8)/2-tier2!AO8)) * (1 + IF(b!I8&lt;2000,b!I8/5000,IF(b!I8&lt;5000,0.4+(b!I8-2000)/15000,IF(b!I8&lt;10000,0.6+(b!I8-5000)/25000,0.8+(b!I8-10000)/100000))))</f>
        <v>2706.6930505133464</v>
      </c>
      <c r="J9" s="24">
        <f>eff!J8*(1+gwr!J8 - 0.48) * (1 + 0.25 * ((tier1!J8+tier2!J8)/2-tier2!AP8)) * (1 + IF(b!J8&lt;2000,b!J8/5000,IF(b!J8&lt;5000,0.4+(b!J8-2000)/15000,IF(b!J8&lt;10000,0.6+(b!J8-5000)/25000,0.8+(b!J8-10000)/100000))))</f>
        <v>5464.9831665448019</v>
      </c>
      <c r="K9" s="24">
        <f>eff!K8*(1+gwr!K8 - 0.48) * (1 + 0.25 * ((tier1!K8+tier2!K8)/2-tier2!AQ8)) * (1 + IF(b!K8&lt;2000,b!K8/5000,IF(b!K8&lt;5000,0.4+(b!K8-2000)/15000,IF(b!K8&lt;10000,0.6+(b!K8-5000)/25000,0.8+(b!K8-10000)/100000))))</f>
        <v>2405.0895788191192</v>
      </c>
      <c r="L9" s="24">
        <f>eff!L8*(1+gwr!L8 - 0.48) * (1 + 0.25 * ((tier1!L8+tier2!L8)/2-tier2!AR8)) * (1 + IF(b!L8&lt;2000,b!L8/5000,IF(b!L8&lt;5000,0.4+(b!L8-2000)/15000,IF(b!L8&lt;10000,0.6+(b!L8-5000)/25000,0.8+(b!L8-10000)/100000))))</f>
        <v>2188.5358104873535</v>
      </c>
      <c r="M9" s="24">
        <f>eff!M8*(1+gwr!M8 - 0.48) * (1 + 0.25 * ((tier1!M8+tier2!M8)/2-tier2!AS8)) * (1 + IF(b!M8&lt;2000,b!M8/5000,IF(b!M8&lt;5000,0.4+(b!M8-2000)/15000,IF(b!M8&lt;10000,0.6+(b!M8-5000)/25000,0.8+(b!M8-10000)/100000))))</f>
        <v>1825.9034516129029</v>
      </c>
      <c r="N9" s="24">
        <f>eff!N8*(1+gwr!N8 - 0.48) * (1 + 0.25 * ((tier1!N8+tier2!N8)/2-tier2!AT8)) * (1 + IF(b!N8&lt;2000,b!N8/5000,IF(b!N8&lt;5000,0.4+(b!N8-2000)/15000,IF(b!N8&lt;10000,0.6+(b!N8-5000)/25000,0.8+(b!N8-10000)/100000))))</f>
        <v>1912.0460284501064</v>
      </c>
      <c r="O9" s="24">
        <f>eff!O8*(1+gwr!O8 - 0.48) * (1 + 0.25 * ((tier1!O8+tier2!O8)/2-tier2!AU8)) * (1 + IF(b!O8&lt;2000,b!O8/5000,IF(b!O8&lt;5000,0.4+(b!O8-2000)/15000,IF(b!O8&lt;10000,0.6+(b!O8-5000)/25000,0.8+(b!O8-10000)/100000))))</f>
        <v>1663.4330252707582</v>
      </c>
      <c r="P9" s="24"/>
      <c r="Q9" s="24">
        <f>eff!Q8*(1+gwr!Q8 - 0.48) * (1 + 0.25 * ((tier1!Q8+tier2!Q8)/2-tier2!AW8)) * (1 + IF(b!Q8&lt;2000,b!Q8/5000,IF(b!Q8&lt;5000,0.4+(b!Q8-2000)/15000,IF(b!Q8&lt;10000,0.6+(b!Q8-5000)/25000,0.8+(b!Q8-10000)/100000))))</f>
        <v>2095.7375540871549</v>
      </c>
      <c r="R9" s="24">
        <f>eff!R8*(1+gwr!R8 - 0.48) * (1 + 0.25 * ((tier1!R8+tier2!R8)/2-tier2!AX8)) * (1 + IF(b!R8&lt;2000,b!R8/5000,IF(b!R8&lt;5000,0.4+(b!R8-2000)/15000,IF(b!R8&lt;10000,0.6+(b!R8-5000)/25000,0.8+(b!R8-10000)/100000))))</f>
        <v>1621.4188072451198</v>
      </c>
      <c r="S9" s="24">
        <f>eff!S8*(1+gwr!S8 - 0.48) * (1 + 0.25 * ((tier1!S8+tier2!S8)/2-tier2!AY8)) * (1 + IF(b!S8&lt;2000,b!S8/5000,IF(b!S8&lt;5000,0.4+(b!S8-2000)/15000,IF(b!S8&lt;10000,0.6+(b!S8-5000)/25000,0.8+(b!S8-10000)/100000))))</f>
        <v>5076.3638311100531</v>
      </c>
      <c r="T9" s="24">
        <f>eff!T8*(1+gwr!T8 - 0.48) * (1 + 0.25 * ((tier1!T8+tier2!T8)/2-tier2!AZ8)) * (1 + IF(b!T8&lt;2000,b!T8/5000,IF(b!T8&lt;5000,0.4+(b!T8-2000)/15000,IF(b!T8&lt;10000,0.6+(b!T8-5000)/25000,0.8+(b!T8-10000)/100000))))</f>
        <v>1748.4646777408636</v>
      </c>
      <c r="U9" s="24">
        <f>eff!U8*(1+gwr!U8 - 0.48) * (1 + 0.25 * ((tier1!U8+tier2!U8)/2-tier2!BA8)) * (1 + IF(b!U8&lt;2000,b!U8/5000,IF(b!U8&lt;5000,0.4+(b!U8-2000)/15000,IF(b!U8&lt;10000,0.6+(b!U8-5000)/25000,0.8+(b!U8-10000)/100000))))</f>
        <v>1665.1189084005698</v>
      </c>
      <c r="V9" s="24">
        <f>eff!V8*(1+gwr!V8 - 0.48) * (1 + 0.25 * ((tier1!V8+tier2!V8)/2-tier2!BB8)) * (1 + IF(b!V8&lt;2000,b!V8/5000,IF(b!V8&lt;5000,0.4+(b!V8-2000)/15000,IF(b!V8&lt;10000,0.6+(b!V8-5000)/25000,0.8+(b!V8-10000)/100000))))</f>
        <v>1374.6431613622292</v>
      </c>
      <c r="W9" s="24">
        <f>eff!W8*(1+gwr!W8 - 0.48) * (1 + 0.25 * ((tier1!W8+tier2!W8)/2-tier2!BC8)) * (1 + IF(b!W8&lt;2000,b!W8/5000,IF(b!W8&lt;5000,0.4+(b!W8-2000)/15000,IF(b!W8&lt;10000,0.6+(b!W8-5000)/25000,0.8+(b!W8-10000)/100000))))</f>
        <v>2555.782256502242</v>
      </c>
      <c r="X9" s="24">
        <f>eff!X8*(1+gwr!X8 - 0.48) * (1 + 0.25 * ((tier1!X8+tier2!X8)/2-tier2!BD8)) * (1 + IF(b!X8&lt;2000,b!X8/5000,IF(b!X8&lt;5000,0.4+(b!X8-2000)/15000,IF(b!X8&lt;10000,0.6+(b!X8-5000)/25000,0.8+(b!X8-10000)/100000))))</f>
        <v>3195.7344493374112</v>
      </c>
      <c r="Y9" s="24">
        <f>eff!Y8*(1+gwr!Y8 - 0.48) * (1 + 0.25 * ((tier1!Y8+tier2!Y8)/2-tier2!BE8)) * (1 + IF(b!Y8&lt;2000,b!Y8/5000,IF(b!Y8&lt;5000,0.4+(b!Y8-2000)/15000,IF(b!Y8&lt;10000,0.6+(b!Y8-5000)/25000,0.8+(b!Y8-10000)/100000))))</f>
        <v>3728.5079873392679</v>
      </c>
      <c r="Z9" s="24">
        <f>eff!Z8*(1+gwr!Z8 - 0.48) * (1 + 0.25 * ((tier1!Z8+tier2!Z8)/2-tier2!BF8)) * (1 + IF(b!Z8&lt;2000,b!Z8/5000,IF(b!Z8&lt;5000,0.4+(b!Z8-2000)/15000,IF(b!Z8&lt;10000,0.6+(b!Z8-5000)/25000,0.8+(b!Z8-10000)/100000))))</f>
        <v>2920.8571748709123</v>
      </c>
      <c r="AA9" s="24">
        <f>eff!AA8*(1+gwr!AA8 - 0.48) * (1 + 0.25 * ((tier1!AA8+tier2!AA8)/2-tier2!BG8)) * (1 + IF(b!AA8&lt;2000,b!AA8/5000,IF(b!AA8&lt;5000,0.4+(b!AA8-2000)/15000,IF(b!AA8&lt;10000,0.6+(b!AA8-5000)/25000,0.8+(b!AA8-10000)/100000))))</f>
        <v>2838.7954748259672</v>
      </c>
      <c r="AB9" s="24">
        <f>eff!AB8*(1+gwr!AB8 - 0.48) * (1 + 0.25 * ((tier1!AB8+tier2!AB8)/2-tier2!BH8)) * (1 + IF(b!AB8&lt;2000,b!AB8/5000,IF(b!AB8&lt;5000,0.4+(b!AB8-2000)/15000,IF(b!AB8&lt;10000,0.6+(b!AB8-5000)/25000,0.8+(b!AB8-10000)/100000))))</f>
        <v>3100.7583710843373</v>
      </c>
      <c r="AC9" s="24">
        <f>eff!AC8*(1+gwr!AC8 - 0.48) * (1 + 0.25 * ((tier1!AC8+tier2!AC8)/2-tier2!BI8)) * (1 + IF(b!AC8&lt;2000,b!AC8/5000,IF(b!AC8&lt;5000,0.4+(b!AC8-2000)/15000,IF(b!AC8&lt;10000,0.6+(b!AC8-5000)/25000,0.8+(b!AC8-10000)/100000))))</f>
        <v>1900.7819530457425</v>
      </c>
      <c r="AD9" s="24">
        <f>eff!AD8*(1+gwr!AD8 - 0.48) * (1 + 0.25 * ((tier1!AD8+tier2!AD8)/2-tier2!BJ8)) * (1 + IF(b!AD8&lt;2000,b!AD8/5000,IF(b!AD8&lt;5000,0.4+(b!AD8-2000)/15000,IF(b!AD8&lt;10000,0.6+(b!AD8-5000)/25000,0.8+(b!AD8-10000)/100000))))</f>
        <v>920.03160705882351</v>
      </c>
      <c r="AE9" s="24">
        <f>eff!AE8*(1+gwr!AE8 - 0.48) * (1 + 0.25 * ((tier1!AE8+tier2!AE8)/2-tier2!BK8)) * (1 + IF(b!AE8&lt;2000,b!AE8/5000,IF(b!AE8&lt;5000,0.4+(b!AE8-2000)/15000,IF(b!AE8&lt;10000,0.6+(b!AE8-5000)/25000,0.8+(b!AE8-10000)/100000))))</f>
        <v>2070.0096717465476</v>
      </c>
      <c r="AF9" s="24"/>
      <c r="AG9" s="28">
        <f t="shared" si="0"/>
        <v>42006.905791366124</v>
      </c>
      <c r="AH9" s="28">
        <f t="shared" si="1"/>
        <v>36813.005885757244</v>
      </c>
      <c r="AI9" s="30">
        <f t="shared" si="2"/>
        <v>0.59884367658679472</v>
      </c>
    </row>
    <row r="10" spans="1:35" s="25" customFormat="1" ht="12" x14ac:dyDescent="0.2">
      <c r="A10" s="24">
        <f>eff!A9*(1+gwr!A9 - 0.48) * (1 + 0.25 * ((tier1!A9+tier2!A9)/2-tier2!AG9)) * (1 + IF(b!A9&lt;2000,b!A9/5000,IF(b!A9&lt;5000,0.4+(b!A9-2000)/15000,IF(b!A9&lt;10000,0.6+(b!A9-5000)/25000,0.8+(b!A9-10000)/100000))))</f>
        <v>1047.3223061894109</v>
      </c>
      <c r="B10" s="24">
        <f>eff!B9*(1+gwr!B9 - 0.48) * (1 + 0.25 * ((tier1!B9+tier2!B9)/2-tier2!AH9)) * (1 + IF(b!B9&lt;2000,b!B9/5000,IF(b!B9&lt;5000,0.4+(b!B9-2000)/15000,IF(b!B9&lt;10000,0.6+(b!B9-5000)/25000,0.8+(b!B9-10000)/100000))))</f>
        <v>2911.1705203494384</v>
      </c>
      <c r="C10" s="24">
        <f>eff!C9*(1+gwr!C9 - 0.48) * (1 + 0.25 * ((tier1!C9+tier2!C9)/2-tier2!AI9)) * (1 + IF(b!C9&lt;2000,b!C9/5000,IF(b!C9&lt;5000,0.4+(b!C9-2000)/15000,IF(b!C9&lt;10000,0.6+(b!C9-5000)/25000,0.8+(b!C9-10000)/100000))))</f>
        <v>2516.4725895953761</v>
      </c>
      <c r="D10" s="24">
        <f>eff!D9*(1+gwr!D9 - 0.48) * (1 + 0.25 * ((tier1!D9+tier2!D9)/2-tier2!AJ9)) * (1 + IF(b!D9&lt;2000,b!D9/5000,IF(b!D9&lt;5000,0.4+(b!D9-2000)/15000,IF(b!D9&lt;10000,0.6+(b!D9-5000)/25000,0.8+(b!D9-10000)/100000))))</f>
        <v>1696.3371176107107</v>
      </c>
      <c r="E10" s="24">
        <f>eff!E9*(1+gwr!E9 - 0.48) * (1 + 0.25 * ((tier1!E9+tier2!E9)/2-tier2!AK9)) * (1 + IF(b!E9&lt;2000,b!E9/5000,IF(b!E9&lt;5000,0.4+(b!E9-2000)/15000,IF(b!E9&lt;10000,0.6+(b!E9-5000)/25000,0.8+(b!E9-10000)/100000))))</f>
        <v>3293.2765224130885</v>
      </c>
      <c r="F10" s="24">
        <f>eff!F9*(1+gwr!F9 - 0.48) * (1 + 0.25 * ((tier1!F9+tier2!F9)/2-tier2!AL9)) * (1 + IF(b!F9&lt;2000,b!F9/5000,IF(b!F9&lt;5000,0.4+(b!F9-2000)/15000,IF(b!F9&lt;10000,0.6+(b!F9-5000)/25000,0.8+(b!F9-10000)/100000))))</f>
        <v>3677.4716161065439</v>
      </c>
      <c r="G10" s="24">
        <f>eff!G9*(1+gwr!G9 - 0.48) * (1 + 0.25 * ((tier1!G9+tier2!G9)/2-tier2!AM9)) * (1 + IF(b!G9&lt;2000,b!G9/5000,IF(b!G9&lt;5000,0.4+(b!G9-2000)/15000,IF(b!G9&lt;10000,0.6+(b!G9-5000)/25000,0.8+(b!G9-10000)/100000))))</f>
        <v>6461.2889284953189</v>
      </c>
      <c r="H10" s="24">
        <f>eff!H9*(1+gwr!H9 - 0.48) * (1 + 0.25 * ((tier1!H9+tier2!H9)/2-tier2!AN9)) * (1 + IF(b!H9&lt;2000,b!H9/5000,IF(b!H9&lt;5000,0.4+(b!H9-2000)/15000,IF(b!H9&lt;10000,0.6+(b!H9-5000)/25000,0.8+(b!H9-10000)/100000))))</f>
        <v>2258.7012682926834</v>
      </c>
      <c r="I10" s="24">
        <f>eff!I9*(1+gwr!I9 - 0.48) * (1 + 0.25 * ((tier1!I9+tier2!I9)/2-tier2!AO9)) * (1 + IF(b!I9&lt;2000,b!I9/5000,IF(b!I9&lt;5000,0.4+(b!I9-2000)/15000,IF(b!I9&lt;10000,0.6+(b!I9-5000)/25000,0.8+(b!I9-10000)/100000))))</f>
        <v>2867.7150980392157</v>
      </c>
      <c r="J10" s="24">
        <f>eff!J9*(1+gwr!J9 - 0.48) * (1 + 0.25 * ((tier1!J9+tier2!J9)/2-tier2!AP9)) * (1 + IF(b!J9&lt;2000,b!J9/5000,IF(b!J9&lt;5000,0.4+(b!J9-2000)/15000,IF(b!J9&lt;10000,0.6+(b!J9-5000)/25000,0.8+(b!J9-10000)/100000))))</f>
        <v>820.82375000000002</v>
      </c>
      <c r="K10" s="24">
        <f>eff!K9*(1+gwr!K9 - 0.48) * (1 + 0.25 * ((tier1!K9+tier2!K9)/2-tier2!AQ9)) * (1 + IF(b!K9&lt;2000,b!K9/5000,IF(b!K9&lt;5000,0.4+(b!K9-2000)/15000,IF(b!K9&lt;10000,0.6+(b!K9-5000)/25000,0.8+(b!K9-10000)/100000))))</f>
        <v>2253.9405754940708</v>
      </c>
      <c r="L10" s="24">
        <f>eff!L9*(1+gwr!L9 - 0.48) * (1 + 0.25 * ((tier1!L9+tier2!L9)/2-tier2!AR9)) * (1 + IF(b!L9&lt;2000,b!L9/5000,IF(b!L9&lt;5000,0.4+(b!L9-2000)/15000,IF(b!L9&lt;10000,0.6+(b!L9-5000)/25000,0.8+(b!L9-10000)/100000))))</f>
        <v>2304.5014222222221</v>
      </c>
      <c r="M10" s="24">
        <f>eff!M9*(1+gwr!M9 - 0.48) * (1 + 0.25 * ((tier1!M9+tier2!M9)/2-tier2!AS9)) * (1 + IF(b!M9&lt;2000,b!M9/5000,IF(b!M9&lt;5000,0.4+(b!M9-2000)/15000,IF(b!M9&lt;10000,0.6+(b!M9-5000)/25000,0.8+(b!M9-10000)/100000))))</f>
        <v>2358.1155137036058</v>
      </c>
      <c r="N10" s="24">
        <f>eff!N9*(1+gwr!N9 - 0.48) * (1 + 0.25 * ((tier1!N9+tier2!N9)/2-tier2!AT9)) * (1 + IF(b!N9&lt;2000,b!N9/5000,IF(b!N9&lt;5000,0.4+(b!N9-2000)/15000,IF(b!N9&lt;10000,0.6+(b!N9-5000)/25000,0.8+(b!N9-10000)/100000))))</f>
        <v>2230.1416280084677</v>
      </c>
      <c r="O10" s="24">
        <f>eff!O9*(1+gwr!O9 - 0.48) * (1 + 0.25 * ((tier1!O9+tier2!O9)/2-tier2!AU9)) * (1 + IF(b!O9&lt;2000,b!O9/5000,IF(b!O9&lt;5000,0.4+(b!O9-2000)/15000,IF(b!O9&lt;10000,0.6+(b!O9-5000)/25000,0.8+(b!O9-10000)/100000))))</f>
        <v>1502.0041384615386</v>
      </c>
      <c r="P10" s="24"/>
      <c r="Q10" s="24">
        <f>eff!Q9*(1+gwr!Q9 - 0.48) * (1 + 0.25 * ((tier1!Q9+tier2!Q9)/2-tier2!AW9)) * (1 + IF(b!Q9&lt;2000,b!Q9/5000,IF(b!Q9&lt;5000,0.4+(b!Q9-2000)/15000,IF(b!Q9&lt;10000,0.6+(b!Q9-5000)/25000,0.8+(b!Q9-10000)/100000))))</f>
        <v>1753.5330000000001</v>
      </c>
      <c r="R10" s="24">
        <f>eff!R9*(1+gwr!R9 - 0.48) * (1 + 0.25 * ((tier1!R9+tier2!R9)/2-tier2!AX9)) * (1 + IF(b!R9&lt;2000,b!R9/5000,IF(b!R9&lt;5000,0.4+(b!R9-2000)/15000,IF(b!R9&lt;10000,0.6+(b!R9-5000)/25000,0.8+(b!R9-10000)/100000))))</f>
        <v>0</v>
      </c>
      <c r="S10" s="24">
        <f>eff!S9*(1+gwr!S9 - 0.48) * (1 + 0.25 * ((tier1!S9+tier2!S9)/2-tier2!AY9)) * (1 + IF(b!S9&lt;2000,b!S9/5000,IF(b!S9&lt;5000,0.4+(b!S9-2000)/15000,IF(b!S9&lt;10000,0.6+(b!S9-5000)/25000,0.8+(b!S9-10000)/100000))))</f>
        <v>3800.3197275905113</v>
      </c>
      <c r="T10" s="24">
        <f>eff!T9*(1+gwr!T9 - 0.48) * (1 + 0.25 * ((tier1!T9+tier2!T9)/2-tier2!AZ9)) * (1 + IF(b!T9&lt;2000,b!T9/5000,IF(b!T9&lt;5000,0.4+(b!T9-2000)/15000,IF(b!T9&lt;10000,0.6+(b!T9-5000)/25000,0.8+(b!T9-10000)/100000))))</f>
        <v>1112.9116666666666</v>
      </c>
      <c r="U10" s="24">
        <f>eff!U9*(1+gwr!U9 - 0.48) * (1 + 0.25 * ((tier1!U9+tier2!U9)/2-tier2!BA9)) * (1 + IF(b!U9&lt;2000,b!U9/5000,IF(b!U9&lt;5000,0.4+(b!U9-2000)/15000,IF(b!U9&lt;10000,0.6+(b!U9-5000)/25000,0.8+(b!U9-10000)/100000))))</f>
        <v>1322.2049383041724</v>
      </c>
      <c r="V10" s="24">
        <f>eff!V9*(1+gwr!V9 - 0.48) * (1 + 0.25 * ((tier1!V9+tier2!V9)/2-tier2!BB9)) * (1 + IF(b!V9&lt;2000,b!V9/5000,IF(b!V9&lt;5000,0.4+(b!V9-2000)/15000,IF(b!V9&lt;10000,0.6+(b!V9-5000)/25000,0.8+(b!V9-10000)/100000))))</f>
        <v>1843.1710519533929</v>
      </c>
      <c r="W10" s="24">
        <f>eff!W9*(1+gwr!W9 - 0.48) * (1 + 0.25 * ((tier1!W9+tier2!W9)/2-tier2!BC9)) * (1 + IF(b!W9&lt;2000,b!W9/5000,IF(b!W9&lt;5000,0.4+(b!W9-2000)/15000,IF(b!W9&lt;10000,0.6+(b!W9-5000)/25000,0.8+(b!W9-10000)/100000))))</f>
        <v>2910.2119978358992</v>
      </c>
      <c r="X10" s="24">
        <f>eff!X9*(1+gwr!X9 - 0.48) * (1 + 0.25 * ((tier1!X9+tier2!X9)/2-tier2!BD9)) * (1 + IF(b!X9&lt;2000,b!X9/5000,IF(b!X9&lt;5000,0.4+(b!X9-2000)/15000,IF(b!X9&lt;10000,0.6+(b!X9-5000)/25000,0.8+(b!X9-10000)/100000))))</f>
        <v>2657.6560940423437</v>
      </c>
      <c r="Y10" s="24">
        <f>eff!Y9*(1+gwr!Y9 - 0.48) * (1 + 0.25 * ((tier1!Y9+tier2!Y9)/2-tier2!BE9)) * (1 + IF(b!Y9&lt;2000,b!Y9/5000,IF(b!Y9&lt;5000,0.4+(b!Y9-2000)/15000,IF(b!Y9&lt;10000,0.6+(b!Y9-5000)/25000,0.8+(b!Y9-10000)/100000))))</f>
        <v>3412.3980556710617</v>
      </c>
      <c r="Z10" s="24">
        <f>eff!Z9*(1+gwr!Z9 - 0.48) * (1 + 0.25 * ((tier1!Z9+tier2!Z9)/2-tier2!BF9)) * (1 + IF(b!Z9&lt;2000,b!Z9/5000,IF(b!Z9&lt;5000,0.4+(b!Z9-2000)/15000,IF(b!Z9&lt;10000,0.6+(b!Z9-5000)/25000,0.8+(b!Z9-10000)/100000))))</f>
        <v>3743.9897177452917</v>
      </c>
      <c r="AA10" s="24">
        <f>eff!AA9*(1+gwr!AA9 - 0.48) * (1 + 0.25 * ((tier1!AA9+tier2!AA9)/2-tier2!BG9)) * (1 + IF(b!AA9&lt;2000,b!AA9/5000,IF(b!AA9&lt;5000,0.4+(b!AA9-2000)/15000,IF(b!AA9&lt;10000,0.6+(b!AA9-5000)/25000,0.8+(b!AA9-10000)/100000))))</f>
        <v>2219.2678984514723</v>
      </c>
      <c r="AB10" s="24">
        <f>eff!AB9*(1+gwr!AB9 - 0.48) * (1 + 0.25 * ((tier1!AB9+tier2!AB9)/2-tier2!BH9)) * (1 + IF(b!AB9&lt;2000,b!AB9/5000,IF(b!AB9&lt;5000,0.4+(b!AB9-2000)/15000,IF(b!AB9&lt;10000,0.6+(b!AB9-5000)/25000,0.8+(b!AB9-10000)/100000))))</f>
        <v>2464.6382883563097</v>
      </c>
      <c r="AC10" s="24">
        <f>eff!AC9*(1+gwr!AC9 - 0.48) * (1 + 0.25 * ((tier1!AC9+tier2!AC9)/2-tier2!BI9)) * (1 + IF(b!AC9&lt;2000,b!AC9/5000,IF(b!AC9&lt;5000,0.4+(b!AC9-2000)/15000,IF(b!AC9&lt;10000,0.6+(b!AC9-5000)/25000,0.8+(b!AC9-10000)/100000))))</f>
        <v>824.57270721649479</v>
      </c>
      <c r="AD10" s="24">
        <f>eff!AD9*(1+gwr!AD9 - 0.48) * (1 + 0.25 * ((tier1!AD9+tier2!AD9)/2-tier2!BJ9)) * (1 + IF(b!AD9&lt;2000,b!AD9/5000,IF(b!AD9&lt;5000,0.4+(b!AD9-2000)/15000,IF(b!AD9&lt;10000,0.6+(b!AD9-5000)/25000,0.8+(b!AD9-10000)/100000))))</f>
        <v>2698.7570987012987</v>
      </c>
      <c r="AE10" s="24">
        <f>eff!AE9*(1+gwr!AE9 - 0.48) * (1 + 0.25 * ((tier1!AE9+tier2!AE9)/2-tier2!BK9)) * (1 + IF(b!AE9&lt;2000,b!AE9/5000,IF(b!AE9&lt;5000,0.4+(b!AE9-2000)/15000,IF(b!AE9&lt;10000,0.6+(b!AE9-5000)/25000,0.8+(b!AE9-10000)/100000))))</f>
        <v>3038.3411983256365</v>
      </c>
      <c r="AF10" s="24"/>
      <c r="AG10" s="28">
        <f t="shared" si="0"/>
        <v>38199.282994981695</v>
      </c>
      <c r="AH10" s="28">
        <f t="shared" si="1"/>
        <v>33801.973440860551</v>
      </c>
      <c r="AI10" s="30">
        <f t="shared" si="2"/>
        <v>0.59160901708790492</v>
      </c>
    </row>
    <row r="11" spans="1:35" s="25" customFormat="1" ht="12" x14ac:dyDescent="0.2">
      <c r="A11" s="24">
        <f>eff!A10*(1+gwr!A10 - 0.48) * (1 + 0.25 * ((tier1!A10+tier2!A10)/2-tier2!AG10)) * (1 + IF(b!A10&lt;2000,b!A10/5000,IF(b!A10&lt;5000,0.4+(b!A10-2000)/15000,IF(b!A10&lt;10000,0.6+(b!A10-5000)/25000,0.8+(b!A10-10000)/100000))))</f>
        <v>2089.586841347415</v>
      </c>
      <c r="B11" s="24">
        <f>eff!B10*(1+gwr!B10 - 0.48) * (1 + 0.25 * ((tier1!B10+tier2!B10)/2-tier2!AH10)) * (1 + IF(b!B10&lt;2000,b!B10/5000,IF(b!B10&lt;5000,0.4+(b!B10-2000)/15000,IF(b!B10&lt;10000,0.6+(b!B10-5000)/25000,0.8+(b!B10-10000)/100000))))</f>
        <v>3010.2284570789534</v>
      </c>
      <c r="C11" s="24">
        <f>eff!C10*(1+gwr!C10 - 0.48) * (1 + 0.25 * ((tier1!C10+tier2!C10)/2-tier2!AI10)) * (1 + IF(b!C10&lt;2000,b!C10/5000,IF(b!C10&lt;5000,0.4+(b!C10-2000)/15000,IF(b!C10&lt;10000,0.6+(b!C10-5000)/25000,0.8+(b!C10-10000)/100000))))</f>
        <v>1528.3200000000002</v>
      </c>
      <c r="D11" s="24">
        <f>eff!D10*(1+gwr!D10 - 0.48) * (1 + 0.25 * ((tier1!D10+tier2!D10)/2-tier2!AJ10)) * (1 + IF(b!D10&lt;2000,b!D10/5000,IF(b!D10&lt;5000,0.4+(b!D10-2000)/15000,IF(b!D10&lt;10000,0.6+(b!D10-5000)/25000,0.8+(b!D10-10000)/100000))))</f>
        <v>2225.6307638418079</v>
      </c>
      <c r="E11" s="24">
        <f>eff!E10*(1+gwr!E10 - 0.48) * (1 + 0.25 * ((tier1!E10+tier2!E10)/2-tier2!AK10)) * (1 + IF(b!E10&lt;2000,b!E10/5000,IF(b!E10&lt;5000,0.4+(b!E10-2000)/15000,IF(b!E10&lt;10000,0.6+(b!E10-5000)/25000,0.8+(b!E10-10000)/100000))))</f>
        <v>3812.3940789825974</v>
      </c>
      <c r="F11" s="24">
        <f>eff!F10*(1+gwr!F10 - 0.48) * (1 + 0.25 * ((tier1!F10+tier2!F10)/2-tier2!AL10)) * (1 + IF(b!F10&lt;2000,b!F10/5000,IF(b!F10&lt;5000,0.4+(b!F10-2000)/15000,IF(b!F10&lt;10000,0.6+(b!F10-5000)/25000,0.8+(b!F10-10000)/100000))))</f>
        <v>1320.0704780487806</v>
      </c>
      <c r="G11" s="24">
        <f>eff!G10*(1+gwr!G10 - 0.48) * (1 + 0.25 * ((tier1!G10+tier2!G10)/2-tier2!AM10)) * (1 + IF(b!G10&lt;2000,b!G10/5000,IF(b!G10&lt;5000,0.4+(b!G10-2000)/15000,IF(b!G10&lt;10000,0.6+(b!G10-5000)/25000,0.8+(b!G10-10000)/100000))))</f>
        <v>1782.5924597638289</v>
      </c>
      <c r="H11" s="24">
        <f>eff!H10*(1+gwr!H10 - 0.48) * (1 + 0.25 * ((tier1!H10+tier2!H10)/2-tier2!AN10)) * (1 + IF(b!H10&lt;2000,b!H10/5000,IF(b!H10&lt;5000,0.4+(b!H10-2000)/15000,IF(b!H10&lt;10000,0.6+(b!H10-5000)/25000,0.8+(b!H10-10000)/100000))))</f>
        <v>4009.6720604271791</v>
      </c>
      <c r="I11" s="24">
        <f>eff!I10*(1+gwr!I10 - 0.48) * (1 + 0.25 * ((tier1!I10+tier2!I10)/2-tier2!AO10)) * (1 + IF(b!I10&lt;2000,b!I10/5000,IF(b!I10&lt;5000,0.4+(b!I10-2000)/15000,IF(b!I10&lt;10000,0.6+(b!I10-5000)/25000,0.8+(b!I10-10000)/100000))))</f>
        <v>6461.2889284953189</v>
      </c>
      <c r="J11" s="24">
        <f>eff!J10*(1+gwr!J10 - 0.48) * (1 + 0.25 * ((tier1!J10+tier2!J10)/2-tier2!AP10)) * (1 + IF(b!J10&lt;2000,b!J10/5000,IF(b!J10&lt;5000,0.4+(b!J10-2000)/15000,IF(b!J10&lt;10000,0.6+(b!J10-5000)/25000,0.8+(b!J10-10000)/100000))))</f>
        <v>3552.1451937172774</v>
      </c>
      <c r="K11" s="24">
        <f>eff!K10*(1+gwr!K10 - 0.48) * (1 + 0.25 * ((tier1!K10+tier2!K10)/2-tier2!AQ10)) * (1 + IF(b!K10&lt;2000,b!K10/5000,IF(b!K10&lt;5000,0.4+(b!K10-2000)/15000,IF(b!K10&lt;10000,0.6+(b!K10-5000)/25000,0.8+(b!K10-10000)/100000))))</f>
        <v>2219.2420610110976</v>
      </c>
      <c r="L11" s="24">
        <f>eff!L10*(1+gwr!L10 - 0.48) * (1 + 0.25 * ((tier1!L10+tier2!L10)/2-tier2!AR10)) * (1 + IF(b!L10&lt;2000,b!L10/5000,IF(b!L10&lt;5000,0.4+(b!L10-2000)/15000,IF(b!L10&lt;10000,0.6+(b!L10-5000)/25000,0.8+(b!L10-10000)/100000))))</f>
        <v>1744.6225895145628</v>
      </c>
      <c r="M11" s="24">
        <f>eff!M10*(1+gwr!M10 - 0.48) * (1 + 0.25 * ((tier1!M10+tier2!M10)/2-tier2!AS10)) * (1 + IF(b!M10&lt;2000,b!M10/5000,IF(b!M10&lt;5000,0.4+(b!M10-2000)/15000,IF(b!M10&lt;10000,0.6+(b!M10-5000)/25000,0.8+(b!M10-10000)/100000))))</f>
        <v>2247.456465671642</v>
      </c>
      <c r="N11" s="24">
        <f>eff!N10*(1+gwr!N10 - 0.48) * (1 + 0.25 * ((tier1!N10+tier2!N10)/2-tier2!AT10)) * (1 + IF(b!N10&lt;2000,b!N10/5000,IF(b!N10&lt;5000,0.4+(b!N10-2000)/15000,IF(b!N10&lt;10000,0.6+(b!N10-5000)/25000,0.8+(b!N10-10000)/100000))))</f>
        <v>2415.5989177914112</v>
      </c>
      <c r="O11" s="24">
        <f>eff!O10*(1+gwr!O10 - 0.48) * (1 + 0.25 * ((tier1!O10+tier2!O10)/2-tier2!AU10)) * (1 + IF(b!O10&lt;2000,b!O10/5000,IF(b!O10&lt;5000,0.4+(b!O10-2000)/15000,IF(b!O10&lt;10000,0.6+(b!O10-5000)/25000,0.8+(b!O10-10000)/100000))))</f>
        <v>2016.330207963937</v>
      </c>
      <c r="P11" s="24"/>
      <c r="Q11" s="24">
        <f>eff!Q10*(1+gwr!Q10 - 0.48) * (1 + 0.25 * ((tier1!Q10+tier2!Q10)/2-tier2!AW10)) * (1 + IF(b!Q10&lt;2000,b!Q10/5000,IF(b!Q10&lt;5000,0.4+(b!Q10-2000)/15000,IF(b!Q10&lt;10000,0.6+(b!Q10-5000)/25000,0.8+(b!Q10-10000)/100000))))</f>
        <v>2183.0897114427858</v>
      </c>
      <c r="R11" s="24">
        <f>eff!R10*(1+gwr!R10 - 0.48) * (1 + 0.25 * ((tier1!R10+tier2!R10)/2-tier2!AX10)) * (1 + IF(b!R10&lt;2000,b!R10/5000,IF(b!R10&lt;5000,0.4+(b!R10-2000)/15000,IF(b!R10&lt;10000,0.6+(b!R10-5000)/25000,0.8+(b!R10-10000)/100000))))</f>
        <v>2374.135546701847</v>
      </c>
      <c r="S11" s="24">
        <f>eff!S10*(1+gwr!S10 - 0.48) * (1 + 0.25 * ((tier1!S10+tier2!S10)/2-tier2!AY10)) * (1 + IF(b!S10&lt;2000,b!S10/5000,IF(b!S10&lt;5000,0.4+(b!S10-2000)/15000,IF(b!S10&lt;10000,0.6+(b!S10-5000)/25000,0.8+(b!S10-10000)/100000))))</f>
        <v>2505.9125878579612</v>
      </c>
      <c r="T11" s="24">
        <f>eff!T10*(1+gwr!T10 - 0.48) * (1 + 0.25 * ((tier1!T10+tier2!T10)/2-tier2!AZ10)) * (1 + IF(b!T10&lt;2000,b!T10/5000,IF(b!T10&lt;5000,0.4+(b!T10-2000)/15000,IF(b!T10&lt;10000,0.6+(b!T10-5000)/25000,0.8+(b!T10-10000)/100000))))</f>
        <v>2101.5469310734461</v>
      </c>
      <c r="U11" s="24">
        <f>eff!U10*(1+gwr!U10 - 0.48) * (1 + 0.25 * ((tier1!U10+tier2!U10)/2-tier2!BA10)) * (1 + IF(b!U10&lt;2000,b!U10/5000,IF(b!U10&lt;5000,0.4+(b!U10-2000)/15000,IF(b!U10&lt;10000,0.6+(b!U10-5000)/25000,0.8+(b!U10-10000)/100000))))</f>
        <v>1472.4852493150688</v>
      </c>
      <c r="V11" s="24">
        <f>eff!V10*(1+gwr!V10 - 0.48) * (1 + 0.25 * ((tier1!V10+tier2!V10)/2-tier2!BB10)) * (1 + IF(b!V10&lt;2000,b!V10/5000,IF(b!V10&lt;5000,0.4+(b!V10-2000)/15000,IF(b!V10&lt;10000,0.6+(b!V10-5000)/25000,0.8+(b!V10-10000)/100000))))</f>
        <v>2077.2444246808514</v>
      </c>
      <c r="W11" s="24">
        <f>eff!W10*(1+gwr!W10 - 0.48) * (1 + 0.25 * ((tier1!W10+tier2!W10)/2-tier2!BC10)) * (1 + IF(b!W10&lt;2000,b!W10/5000,IF(b!W10&lt;5000,0.4+(b!W10-2000)/15000,IF(b!W10&lt;10000,0.6+(b!W10-5000)/25000,0.8+(b!W10-10000)/100000))))</f>
        <v>5264.2263392828681</v>
      </c>
      <c r="X11" s="24">
        <f>eff!X10*(1+gwr!X10 - 0.48) * (1 + 0.25 * ((tier1!X10+tier2!X10)/2-tier2!BD10)) * (1 + IF(b!X10&lt;2000,b!X10/5000,IF(b!X10&lt;5000,0.4+(b!X10-2000)/15000,IF(b!X10&lt;10000,0.6+(b!X10-5000)/25000,0.8+(b!X10-10000)/100000))))</f>
        <v>3340.220094792056</v>
      </c>
      <c r="Y11" s="24">
        <f>eff!Y10*(1+gwr!Y10 - 0.48) * (1 + 0.25 * ((tier1!Y10+tier2!Y10)/2-tier2!BE10)) * (1 + IF(b!Y10&lt;2000,b!Y10/5000,IF(b!Y10&lt;5000,0.4+(b!Y10-2000)/15000,IF(b!Y10&lt;10000,0.6+(b!Y10-5000)/25000,0.8+(b!Y10-10000)/100000))))</f>
        <v>5129.2690745493364</v>
      </c>
      <c r="Z11" s="24">
        <f>eff!Z10*(1+gwr!Z10 - 0.48) * (1 + 0.25 * ((tier1!Z10+tier2!Z10)/2-tier2!BF10)) * (1 + IF(b!Z10&lt;2000,b!Z10/5000,IF(b!Z10&lt;5000,0.4+(b!Z10-2000)/15000,IF(b!Z10&lt;10000,0.6+(b!Z10-5000)/25000,0.8+(b!Z10-10000)/100000))))</f>
        <v>2330.5303388329985</v>
      </c>
      <c r="AA11" s="24">
        <f>eff!AA10*(1+gwr!AA10 - 0.48) * (1 + 0.25 * ((tier1!AA10+tier2!AA10)/2-tier2!BG10)) * (1 + IF(b!AA10&lt;2000,b!AA10/5000,IF(b!AA10&lt;5000,0.4+(b!AA10-2000)/15000,IF(b!AA10&lt;10000,0.6+(b!AA10-5000)/25000,0.8+(b!AA10-10000)/100000))))</f>
        <v>2979.0755135135132</v>
      </c>
      <c r="AB11" s="24">
        <f>eff!AB10*(1+gwr!AB10 - 0.48) * (1 + 0.25 * ((tier1!AB10+tier2!AB10)/2-tier2!BH10)) * (1 + IF(b!AB10&lt;2000,b!AB10/5000,IF(b!AB10&lt;5000,0.4+(b!AB10-2000)/15000,IF(b!AB10&lt;10000,0.6+(b!AB10-5000)/25000,0.8+(b!AB10-10000)/100000))))</f>
        <v>0</v>
      </c>
      <c r="AC11" s="24">
        <f>eff!AC10*(1+gwr!AC10 - 0.48) * (1 + 0.25 * ((tier1!AC10+tier2!AC10)/2-tier2!BI10)) * (1 + IF(b!AC10&lt;2000,b!AC10/5000,IF(b!AC10&lt;5000,0.4+(b!AC10-2000)/15000,IF(b!AC10&lt;10000,0.6+(b!AC10-5000)/25000,0.8+(b!AC10-10000)/100000))))</f>
        <v>2519.7951428571428</v>
      </c>
      <c r="AD11" s="24">
        <f>eff!AD10*(1+gwr!AD10 - 0.48) * (1 + 0.25 * ((tier1!AD10+tier2!AD10)/2-tier2!BJ10)) * (1 + IF(b!AD10&lt;2000,b!AD10/5000,IF(b!AD10&lt;5000,0.4+(b!AD10-2000)/15000,IF(b!AD10&lt;10000,0.6+(b!AD10-5000)/25000,0.8+(b!AD10-10000)/100000))))</f>
        <v>5025.5753061183359</v>
      </c>
      <c r="AE11" s="24">
        <f>eff!AE10*(1+gwr!AE10 - 0.48) * (1 + 0.25 * ((tier1!AE10+tier2!AE10)/2-tier2!BK10)) * (1 + IF(b!AE10&lt;2000,b!AE10/5000,IF(b!AE10&lt;5000,0.4+(b!AE10-2000)/15000,IF(b!AE10&lt;10000,0.6+(b!AE10-5000)/25000,0.8+(b!AE10-10000)/100000))))</f>
        <v>5818.9838067127939</v>
      </c>
      <c r="AF11" s="24"/>
      <c r="AG11" s="28">
        <f t="shared" si="0"/>
        <v>40435.179503655811</v>
      </c>
      <c r="AH11" s="28">
        <f t="shared" si="1"/>
        <v>45122.090067730998</v>
      </c>
      <c r="AI11" s="30">
        <f t="shared" si="2"/>
        <v>0.41782853892682015</v>
      </c>
    </row>
    <row r="12" spans="1:35" s="25" customFormat="1" ht="12" x14ac:dyDescent="0.2">
      <c r="A12" s="24">
        <f>eff!A11*(1+gwr!A11 - 0.48) * (1 + 0.25 * ((tier1!A11+tier2!A11)/2-tier2!AG11)) * (1 + IF(b!A11&lt;2000,b!A11/5000,IF(b!A11&lt;5000,0.4+(b!A11-2000)/15000,IF(b!A11&lt;10000,0.6+(b!A11-5000)/25000,0.8+(b!A11-10000)/100000))))</f>
        <v>1236.2849999999999</v>
      </c>
      <c r="B12" s="24">
        <f>eff!B11*(1+gwr!B11 - 0.48) * (1 + 0.25 * ((tier1!B11+tier2!B11)/2-tier2!AH11)) * (1 + IF(b!B11&lt;2000,b!B11/5000,IF(b!B11&lt;5000,0.4+(b!B11-2000)/15000,IF(b!B11&lt;10000,0.6+(b!B11-5000)/25000,0.8+(b!B11-10000)/100000))))</f>
        <v>1608.2116897959186</v>
      </c>
      <c r="C12" s="24">
        <f>eff!C11*(1+gwr!C11 - 0.48) * (1 + 0.25 * ((tier1!C11+tier2!C11)/2-tier2!AI11)) * (1 + IF(b!C11&lt;2000,b!C11/5000,IF(b!C11&lt;5000,0.4+(b!C11-2000)/15000,IF(b!C11&lt;10000,0.6+(b!C11-5000)/25000,0.8+(b!C11-10000)/100000))))</f>
        <v>4478.508299057441</v>
      </c>
      <c r="D12" s="24">
        <f>eff!D11*(1+gwr!D11 - 0.48) * (1 + 0.25 * ((tier1!D11+tier2!D11)/2-tier2!AJ11)) * (1 + IF(b!D11&lt;2000,b!D11/5000,IF(b!D11&lt;5000,0.4+(b!D11-2000)/15000,IF(b!D11&lt;10000,0.6+(b!D11-5000)/25000,0.8+(b!D11-10000)/100000))))</f>
        <v>2494.1639090909098</v>
      </c>
      <c r="E12" s="24">
        <f>eff!E11*(1+gwr!E11 - 0.48) * (1 + 0.25 * ((tier1!E11+tier2!E11)/2-tier2!AK11)) * (1 + IF(b!E11&lt;2000,b!E11/5000,IF(b!E11&lt;5000,0.4+(b!E11-2000)/15000,IF(b!E11&lt;10000,0.6+(b!E11-5000)/25000,0.8+(b!E11-10000)/100000))))</f>
        <v>1554.2166710679612</v>
      </c>
      <c r="F12" s="24">
        <f>eff!F11*(1+gwr!F11 - 0.48) * (1 + 0.25 * ((tier1!F11+tier2!F11)/2-tier2!AL11)) * (1 + IF(b!F11&lt;2000,b!F11/5000,IF(b!F11&lt;5000,0.4+(b!F11-2000)/15000,IF(b!F11&lt;10000,0.6+(b!F11-5000)/25000,0.8+(b!F11-10000)/100000))))</f>
        <v>6461.2889284953189</v>
      </c>
      <c r="G12" s="24">
        <f>eff!G11*(1+gwr!G11 - 0.48) * (1 + 0.25 * ((tier1!G11+tier2!G11)/2-tier2!AM11)) * (1 + IF(b!G11&lt;2000,b!G11/5000,IF(b!G11&lt;5000,0.4+(b!G11-2000)/15000,IF(b!G11&lt;10000,0.6+(b!G11-5000)/25000,0.8+(b!G11-10000)/100000))))</f>
        <v>2648.2064730089037</v>
      </c>
      <c r="H12" s="24">
        <f>eff!H11*(1+gwr!H11 - 0.48) * (1 + 0.25 * ((tier1!H11+tier2!H11)/2-tier2!AN11)) * (1 + IF(b!H11&lt;2000,b!H11/5000,IF(b!H11&lt;5000,0.4+(b!H11-2000)/15000,IF(b!H11&lt;10000,0.6+(b!H11-5000)/25000,0.8+(b!H11-10000)/100000))))</f>
        <v>1044.3132227074236</v>
      </c>
      <c r="I12" s="24">
        <f>eff!I11*(1+gwr!I11 - 0.48) * (1 + 0.25 * ((tier1!I11+tier2!I11)/2-tier2!AO11)) * (1 + IF(b!I11&lt;2000,b!I11/5000,IF(b!I11&lt;5000,0.4+(b!I11-2000)/15000,IF(b!I11&lt;10000,0.6+(b!I11-5000)/25000,0.8+(b!I11-10000)/100000))))</f>
        <v>1660.8719091329483</v>
      </c>
      <c r="J12" s="24">
        <f>eff!J11*(1+gwr!J11 - 0.48) * (1 + 0.25 * ((tier1!J11+tier2!J11)/2-tier2!AP11)) * (1 + IF(b!J11&lt;2000,b!J11/5000,IF(b!J11&lt;5000,0.4+(b!J11-2000)/15000,IF(b!J11&lt;10000,0.6+(b!J11-5000)/25000,0.8+(b!J11-10000)/100000))))</f>
        <v>2133.4598835492457</v>
      </c>
      <c r="K12" s="24">
        <f>eff!K11*(1+gwr!K11 - 0.48) * (1 + 0.25 * ((tier1!K11+tier2!K11)/2-tier2!AQ11)) * (1 + IF(b!K11&lt;2000,b!K11/5000,IF(b!K11&lt;5000,0.4+(b!K11-2000)/15000,IF(b!K11&lt;10000,0.6+(b!K11-5000)/25000,0.8+(b!K11-10000)/100000))))</f>
        <v>2025.2557989146524</v>
      </c>
      <c r="L12" s="24">
        <f>eff!L11*(1+gwr!L11 - 0.48) * (1 + 0.25 * ((tier1!L11+tier2!L11)/2-tier2!AR11)) * (1 + IF(b!L11&lt;2000,b!L11/5000,IF(b!L11&lt;5000,0.4+(b!L11-2000)/15000,IF(b!L11&lt;10000,0.6+(b!L11-5000)/25000,0.8+(b!L11-10000)/100000))))</f>
        <v>4218.7377475273088</v>
      </c>
      <c r="M12" s="24">
        <f>eff!M11*(1+gwr!M11 - 0.48) * (1 + 0.25 * ((tier1!M11+tier2!M11)/2-tier2!AS11)) * (1 + IF(b!M11&lt;2000,b!M11/5000,IF(b!M11&lt;5000,0.4+(b!M11-2000)/15000,IF(b!M11&lt;10000,0.6+(b!M11-5000)/25000,0.8+(b!M11-10000)/100000))))</f>
        <v>2795.831403894616</v>
      </c>
      <c r="N12" s="24">
        <f>eff!N11*(1+gwr!N11 - 0.48) * (1 + 0.25 * ((tier1!N11+tier2!N11)/2-tier2!AT11)) * (1 + IF(b!N11&lt;2000,b!N11/5000,IF(b!N11&lt;5000,0.4+(b!N11-2000)/15000,IF(b!N11&lt;10000,0.6+(b!N11-5000)/25000,0.8+(b!N11-10000)/100000))))</f>
        <v>2705.2961891364898</v>
      </c>
      <c r="O12" s="24">
        <f>eff!O11*(1+gwr!O11 - 0.48) * (1 + 0.25 * ((tier1!O11+tier2!O11)/2-tier2!AU11)) * (1 + IF(b!O11&lt;2000,b!O11/5000,IF(b!O11&lt;5000,0.4+(b!O11-2000)/15000,IF(b!O11&lt;10000,0.6+(b!O11-5000)/25000,0.8+(b!O11-10000)/100000))))</f>
        <v>1542.5480087636931</v>
      </c>
      <c r="P12" s="24"/>
      <c r="Q12" s="24">
        <f>eff!Q11*(1+gwr!Q11 - 0.48) * (1 + 0.25 * ((tier1!Q11+tier2!Q11)/2-tier2!AW11)) * (1 + IF(b!Q11&lt;2000,b!Q11/5000,IF(b!Q11&lt;5000,0.4+(b!Q11-2000)/15000,IF(b!Q11&lt;10000,0.6+(b!Q11-5000)/25000,0.8+(b!Q11-10000)/100000))))</f>
        <v>3002.43501042654</v>
      </c>
      <c r="R12" s="24">
        <f>eff!R11*(1+gwr!R11 - 0.48) * (1 + 0.25 * ((tier1!R11+tier2!R11)/2-tier2!AX11)) * (1 + IF(b!R11&lt;2000,b!R11/5000,IF(b!R11&lt;5000,0.4+(b!R11-2000)/15000,IF(b!R11&lt;10000,0.6+(b!R11-5000)/25000,0.8+(b!R11-10000)/100000))))</f>
        <v>1494.2898876790828</v>
      </c>
      <c r="S12" s="24">
        <f>eff!S11*(1+gwr!S11 - 0.48) * (1 + 0.25 * ((tier1!S11+tier2!S11)/2-tier2!AY11)) * (1 + IF(b!S11&lt;2000,b!S11/5000,IF(b!S11&lt;5000,0.4+(b!S11-2000)/15000,IF(b!S11&lt;10000,0.6+(b!S11-5000)/25000,0.8+(b!S11-10000)/100000))))</f>
        <v>3053.690397888266</v>
      </c>
      <c r="T12" s="24">
        <f>eff!T11*(1+gwr!T11 - 0.48) * (1 + 0.25 * ((tier1!T11+tier2!T11)/2-tier2!AZ11)) * (1 + IF(b!T11&lt;2000,b!T11/5000,IF(b!T11&lt;5000,0.4+(b!T11-2000)/15000,IF(b!T11&lt;10000,0.6+(b!T11-5000)/25000,0.8+(b!T11-10000)/100000))))</f>
        <v>2856.5149269441276</v>
      </c>
      <c r="U12" s="24">
        <f>eff!U11*(1+gwr!U11 - 0.48) * (1 + 0.25 * ((tier1!U11+tier2!U11)/2-tier2!BA11)) * (1 + IF(b!U11&lt;2000,b!U11/5000,IF(b!U11&lt;5000,0.4+(b!U11-2000)/15000,IF(b!U11&lt;10000,0.6+(b!U11-5000)/25000,0.8+(b!U11-10000)/100000))))</f>
        <v>3548.9647933568908</v>
      </c>
      <c r="V12" s="24">
        <f>eff!V11*(1+gwr!V11 - 0.48) * (1 + 0.25 * ((tier1!V11+tier2!V11)/2-tier2!BB11)) * (1 + IF(b!V11&lt;2000,b!V11/5000,IF(b!V11&lt;5000,0.4+(b!V11-2000)/15000,IF(b!V11&lt;10000,0.6+(b!V11-5000)/25000,0.8+(b!V11-10000)/100000))))</f>
        <v>776.94991276595761</v>
      </c>
      <c r="W12" s="24">
        <f>eff!W11*(1+gwr!W11 - 0.48) * (1 + 0.25 * ((tier1!W11+tier2!W11)/2-tier2!BC11)) * (1 + IF(b!W11&lt;2000,b!W11/5000,IF(b!W11&lt;5000,0.4+(b!W11-2000)/15000,IF(b!W11&lt;10000,0.6+(b!W11-5000)/25000,0.8+(b!W11-10000)/100000))))</f>
        <v>4697.7762634155442</v>
      </c>
      <c r="X12" s="24">
        <f>eff!X11*(1+gwr!X11 - 0.48) * (1 + 0.25 * ((tier1!X11+tier2!X11)/2-tier2!BD11)) * (1 + IF(b!X11&lt;2000,b!X11/5000,IF(b!X11&lt;5000,0.4+(b!X11-2000)/15000,IF(b!X11&lt;10000,0.6+(b!X11-5000)/25000,0.8+(b!X11-10000)/100000))))</f>
        <v>2346.7990683922353</v>
      </c>
      <c r="Y12" s="24">
        <f>eff!Y11*(1+gwr!Y11 - 0.48) * (1 + 0.25 * ((tier1!Y11+tier2!Y11)/2-tier2!BE11)) * (1 + IF(b!Y11&lt;2000,b!Y11/5000,IF(b!Y11&lt;5000,0.4+(b!Y11-2000)/15000,IF(b!Y11&lt;10000,0.6+(b!Y11-5000)/25000,0.8+(b!Y11-10000)/100000))))</f>
        <v>3328.1736063849758</v>
      </c>
      <c r="Z12" s="24">
        <f>eff!Z11*(1+gwr!Z11 - 0.48) * (1 + 0.25 * ((tier1!Z11+tier2!Z11)/2-tier2!BF11)) * (1 + IF(b!Z11&lt;2000,b!Z11/5000,IF(b!Z11&lt;5000,0.4+(b!Z11-2000)/15000,IF(b!Z11&lt;10000,0.6+(b!Z11-5000)/25000,0.8+(b!Z11-10000)/100000))))</f>
        <v>1362.4199999999998</v>
      </c>
      <c r="AA12" s="24">
        <f>eff!AA11*(1+gwr!AA11 - 0.48) * (1 + 0.25 * ((tier1!AA11+tier2!AA11)/2-tier2!BG11)) * (1 + IF(b!AA11&lt;2000,b!AA11/5000,IF(b!AA11&lt;5000,0.4+(b!AA11-2000)/15000,IF(b!AA11&lt;10000,0.6+(b!AA11-5000)/25000,0.8+(b!AA11-10000)/100000))))</f>
        <v>2494.3914626865667</v>
      </c>
      <c r="AB12" s="24">
        <f>eff!AB11*(1+gwr!AB11 - 0.48) * (1 + 0.25 * ((tier1!AB11+tier2!AB11)/2-tier2!BH11)) * (1 + IF(b!AB11&lt;2000,b!AB11/5000,IF(b!AB11&lt;5000,0.4+(b!AB11-2000)/15000,IF(b!AB11&lt;10000,0.6+(b!AB11-5000)/25000,0.8+(b!AB11-10000)/100000))))</f>
        <v>2255.3892318945232</v>
      </c>
      <c r="AC12" s="24">
        <f>eff!AC11*(1+gwr!AC11 - 0.48) * (1 + 0.25 * ((tier1!AC11+tier2!AC11)/2-tier2!BI11)) * (1 + IF(b!AC11&lt;2000,b!AC11/5000,IF(b!AC11&lt;5000,0.4+(b!AC11-2000)/15000,IF(b!AC11&lt;10000,0.6+(b!AC11-5000)/25000,0.8+(b!AC11-10000)/100000))))</f>
        <v>5746.7711904985817</v>
      </c>
      <c r="AD12" s="24">
        <f>eff!AD11*(1+gwr!AD11 - 0.48) * (1 + 0.25 * ((tier1!AD11+tier2!AD11)/2-tier2!BJ11)) * (1 + IF(b!AD11&lt;2000,b!AD11/5000,IF(b!AD11&lt;5000,0.4+(b!AD11-2000)/15000,IF(b!AD11&lt;10000,0.6+(b!AD11-5000)/25000,0.8+(b!AD11-10000)/100000))))</f>
        <v>1067.9183661971833</v>
      </c>
      <c r="AE12" s="24">
        <f>eff!AE11*(1+gwr!AE11 - 0.48) * (1 + 0.25 * ((tier1!AE11+tier2!AE11)/2-tier2!BK11)) * (1 + IF(b!AE11&lt;2000,b!AE11/5000,IF(b!AE11&lt;5000,0.4+(b!AE11-2000)/15000,IF(b!AE11&lt;10000,0.6+(b!AE11-5000)/25000,0.8+(b!AE11-10000)/100000))))</f>
        <v>4697.6328210398842</v>
      </c>
      <c r="AF12" s="24"/>
      <c r="AG12" s="28">
        <f t="shared" si="0"/>
        <v>38607.195134142828</v>
      </c>
      <c r="AH12" s="28">
        <f t="shared" si="1"/>
        <v>42730.116939570362</v>
      </c>
      <c r="AI12" s="30">
        <f t="shared" si="2"/>
        <v>0.42396622717828913</v>
      </c>
    </row>
    <row r="13" spans="1:35" s="25" customFormat="1" ht="12" x14ac:dyDescent="0.2">
      <c r="A13" s="24">
        <f>eff!A12*(1+gwr!A12 - 0.48) * (1 + 0.25 * ((tier1!A12+tier2!A12)/2-tier2!AG12)) * (1 + IF(b!A12&lt;2000,b!A12/5000,IF(b!A12&lt;5000,0.4+(b!A12-2000)/15000,IF(b!A12&lt;10000,0.6+(b!A12-5000)/25000,0.8+(b!A12-10000)/100000))))</f>
        <v>1139.8352664966699</v>
      </c>
      <c r="B13" s="24">
        <f>eff!B12*(1+gwr!B12 - 0.48) * (1 + 0.25 * ((tier1!B12+tier2!B12)/2-tier2!AH12)) * (1 + IF(b!B12&lt;2000,b!B12/5000,IF(b!B12&lt;5000,0.4+(b!B12-2000)/15000,IF(b!B12&lt;10000,0.6+(b!B12-5000)/25000,0.8+(b!B12-10000)/100000))))</f>
        <v>3004.7062580645161</v>
      </c>
      <c r="C13" s="24">
        <f>eff!C12*(1+gwr!C12 - 0.48) * (1 + 0.25 * ((tier1!C12+tier2!C12)/2-tier2!AI12)) * (1 + IF(b!C12&lt;2000,b!C12/5000,IF(b!C12&lt;5000,0.4+(b!C12-2000)/15000,IF(b!C12&lt;10000,0.6+(b!C12-5000)/25000,0.8+(b!C12-10000)/100000))))</f>
        <v>2450.8672889915279</v>
      </c>
      <c r="D13" s="24">
        <f>eff!D12*(1+gwr!D12 - 0.48) * (1 + 0.25 * ((tier1!D12+tier2!D12)/2-tier2!AJ12)) * (1 + IF(b!D12&lt;2000,b!D12/5000,IF(b!D12&lt;5000,0.4+(b!D12-2000)/15000,IF(b!D12&lt;10000,0.6+(b!D12-5000)/25000,0.8+(b!D12-10000)/100000))))</f>
        <v>3327.3502507772018</v>
      </c>
      <c r="E13" s="24">
        <f>eff!E12*(1+gwr!E12 - 0.48) * (1 + 0.25 * ((tier1!E12+tier2!E12)/2-tier2!AK12)) * (1 + IF(b!E12&lt;2000,b!E12/5000,IF(b!E12&lt;5000,0.4+(b!E12-2000)/15000,IF(b!E12&lt;10000,0.6+(b!E12-5000)/25000,0.8+(b!E12-10000)/100000))))</f>
        <v>6461.2889284953189</v>
      </c>
      <c r="F13" s="24">
        <f>eff!F12*(1+gwr!F12 - 0.48) * (1 + 0.25 * ((tier1!F12+tier2!F12)/2-tier2!AL12)) * (1 + IF(b!F12&lt;2000,b!F12/5000,IF(b!F12&lt;5000,0.4+(b!F12-2000)/15000,IF(b!F12&lt;10000,0.6+(b!F12-5000)/25000,0.8+(b!F12-10000)/100000))))</f>
        <v>5106.7274727715494</v>
      </c>
      <c r="G13" s="24">
        <f>eff!G12*(1+gwr!G12 - 0.48) * (1 + 0.25 * ((tier1!G12+tier2!G12)/2-tier2!AM12)) * (1 + IF(b!G12&lt;2000,b!G12/5000,IF(b!G12&lt;5000,0.4+(b!G12-2000)/15000,IF(b!G12&lt;10000,0.6+(b!G12-5000)/25000,0.8+(b!G12-10000)/100000))))</f>
        <v>2679.6531790537761</v>
      </c>
      <c r="H13" s="24">
        <f>eff!H12*(1+gwr!H12 - 0.48) * (1 + 0.25 * ((tier1!H12+tier2!H12)/2-tier2!AN12)) * (1 + IF(b!H12&lt;2000,b!H12/5000,IF(b!H12&lt;5000,0.4+(b!H12-2000)/15000,IF(b!H12&lt;10000,0.6+(b!H12-5000)/25000,0.8+(b!H12-10000)/100000))))</f>
        <v>4995.17796730389</v>
      </c>
      <c r="I13" s="24">
        <f>eff!I12*(1+gwr!I12 - 0.48) * (1 + 0.25 * ((tier1!I12+tier2!I12)/2-tier2!AO12)) * (1 + IF(b!I12&lt;2000,b!I12/5000,IF(b!I12&lt;5000,0.4+(b!I12-2000)/15000,IF(b!I12&lt;10000,0.6+(b!I12-5000)/25000,0.8+(b!I12-10000)/100000))))</f>
        <v>2360.8287517808221</v>
      </c>
      <c r="J13" s="24">
        <f>eff!J12*(1+gwr!J12 - 0.48) * (1 + 0.25 * ((tier1!J12+tier2!J12)/2-tier2!AP12)) * (1 + IF(b!J12&lt;2000,b!J12/5000,IF(b!J12&lt;5000,0.4+(b!J12-2000)/15000,IF(b!J12&lt;10000,0.6+(b!J12-5000)/25000,0.8+(b!J12-10000)/100000))))</f>
        <v>3183.0716717948721</v>
      </c>
      <c r="K13" s="24">
        <f>eff!K12*(1+gwr!K12 - 0.48) * (1 + 0.25 * ((tier1!K12+tier2!K12)/2-tier2!AQ12)) * (1 + IF(b!K12&lt;2000,b!K12/5000,IF(b!K12&lt;5000,0.4+(b!K12-2000)/15000,IF(b!K12&lt;10000,0.6+(b!K12-5000)/25000,0.8+(b!K12-10000)/100000))))</f>
        <v>2639.7090553990611</v>
      </c>
      <c r="L13" s="24">
        <f>eff!L12*(1+gwr!L12 - 0.48) * (1 + 0.25 * ((tier1!L12+tier2!L12)/2-tier2!AR12)) * (1 + IF(b!L12&lt;2000,b!L12/5000,IF(b!L12&lt;5000,0.4+(b!L12-2000)/15000,IF(b!L12&lt;10000,0.6+(b!L12-5000)/25000,0.8+(b!L12-10000)/100000))))</f>
        <v>3008.7603222880057</v>
      </c>
      <c r="M13" s="24">
        <f>eff!M12*(1+gwr!M12 - 0.48) * (1 + 0.25 * ((tier1!M12+tier2!M12)/2-tier2!AS12)) * (1 + IF(b!M12&lt;2000,b!M12/5000,IF(b!M12&lt;5000,0.4+(b!M12-2000)/15000,IF(b!M12&lt;10000,0.6+(b!M12-5000)/25000,0.8+(b!M12-10000)/100000))))</f>
        <v>5389.5447237407161</v>
      </c>
      <c r="N13" s="24">
        <f>eff!N12*(1+gwr!N12 - 0.48) * (1 + 0.25 * ((tier1!N12+tier2!N12)/2-tier2!AT12)) * (1 + IF(b!N12&lt;2000,b!N12/5000,IF(b!N12&lt;5000,0.4+(b!N12-2000)/15000,IF(b!N12&lt;10000,0.6+(b!N12-5000)/25000,0.8+(b!N12-10000)/100000))))</f>
        <v>1519.7937454871219</v>
      </c>
      <c r="O13" s="24">
        <f>eff!O12*(1+gwr!O12 - 0.48) * (1 + 0.25 * ((tier1!O12+tier2!O12)/2-tier2!AU12)) * (1 + IF(b!O12&lt;2000,b!O12/5000,IF(b!O12&lt;5000,0.4+(b!O12-2000)/15000,IF(b!O12&lt;10000,0.6+(b!O12-5000)/25000,0.8+(b!O12-10000)/100000))))</f>
        <v>4579.395952207793</v>
      </c>
      <c r="P13" s="24"/>
      <c r="Q13" s="24">
        <f>eff!Q12*(1+gwr!Q12 - 0.48) * (1 + 0.25 * ((tier1!Q12+tier2!Q12)/2-tier2!AW12)) * (1 + IF(b!Q12&lt;2000,b!Q12/5000,IF(b!Q12&lt;5000,0.4+(b!Q12-2000)/15000,IF(b!Q12&lt;10000,0.6+(b!Q12-5000)/25000,0.8+(b!Q12-10000)/100000))))</f>
        <v>2759.7275584569734</v>
      </c>
      <c r="R13" s="24">
        <f>eff!R12*(1+gwr!R12 - 0.48) * (1 + 0.25 * ((tier1!R12+tier2!R12)/2-tier2!AX12)) * (1 + IF(b!R12&lt;2000,b!R12/5000,IF(b!R12&lt;5000,0.4+(b!R12-2000)/15000,IF(b!R12&lt;10000,0.6+(b!R12-5000)/25000,0.8+(b!R12-10000)/100000))))</f>
        <v>2554.7285875215011</v>
      </c>
      <c r="S13" s="24">
        <f>eff!S12*(1+gwr!S12 - 0.48) * (1 + 0.25 * ((tier1!S12+tier2!S12)/2-tier2!AY12)) * (1 + IF(b!S12&lt;2000,b!S12/5000,IF(b!S12&lt;5000,0.4+(b!S12-2000)/15000,IF(b!S12&lt;10000,0.6+(b!S12-5000)/25000,0.8+(b!S12-10000)/100000))))</f>
        <v>3459.1155413947854</v>
      </c>
      <c r="T13" s="24">
        <f>eff!T12*(1+gwr!T12 - 0.48) * (1 + 0.25 * ((tier1!T12+tier2!T12)/2-tier2!AZ12)) * (1 + IF(b!T12&lt;2000,b!T12/5000,IF(b!T12&lt;5000,0.4+(b!T12-2000)/15000,IF(b!T12&lt;10000,0.6+(b!T12-5000)/25000,0.8+(b!T12-10000)/100000))))</f>
        <v>4121.0760702805246</v>
      </c>
      <c r="U13" s="24">
        <f>eff!U12*(1+gwr!U12 - 0.48) * (1 + 0.25 * ((tier1!U12+tier2!U12)/2-tier2!BA12)) * (1 + IF(b!U12&lt;2000,b!U12/5000,IF(b!U12&lt;5000,0.4+(b!U12-2000)/15000,IF(b!U12&lt;10000,0.6+(b!U12-5000)/25000,0.8+(b!U12-10000)/100000))))</f>
        <v>4876.4633903002932</v>
      </c>
      <c r="V13" s="24">
        <f>eff!V12*(1+gwr!V12 - 0.48) * (1 + 0.25 * ((tier1!V12+tier2!V12)/2-tier2!BB12)) * (1 + IF(b!V12&lt;2000,b!V12/5000,IF(b!V12&lt;5000,0.4+(b!V12-2000)/15000,IF(b!V12&lt;10000,0.6+(b!V12-5000)/25000,0.8+(b!V12-10000)/100000))))</f>
        <v>2510.7198084848483</v>
      </c>
      <c r="W13" s="24">
        <f>eff!W12*(1+gwr!W12 - 0.48) * (1 + 0.25 * ((tier1!W12+tier2!W12)/2-tier2!BC12)) * (1 + IF(b!W12&lt;2000,b!W12/5000,IF(b!W12&lt;5000,0.4+(b!W12-2000)/15000,IF(b!W12&lt;10000,0.6+(b!W12-5000)/25000,0.8+(b!W12-10000)/100000))))</f>
        <v>3680.6097337089204</v>
      </c>
      <c r="X13" s="24">
        <f>eff!X12*(1+gwr!X12 - 0.48) * (1 + 0.25 * ((tier1!X12+tier2!X12)/2-tier2!BD12)) * (1 + IF(b!X12&lt;2000,b!X12/5000,IF(b!X12&lt;5000,0.4+(b!X12-2000)/15000,IF(b!X12&lt;10000,0.6+(b!X12-5000)/25000,0.8+(b!X12-10000)/100000))))</f>
        <v>4731.4106734800907</v>
      </c>
      <c r="Y13" s="24">
        <f>eff!Y12*(1+gwr!Y12 - 0.48) * (1 + 0.25 * ((tier1!Y12+tier2!Y12)/2-tier2!BE12)) * (1 + IF(b!Y12&lt;2000,b!Y12/5000,IF(b!Y12&lt;5000,0.4+(b!Y12-2000)/15000,IF(b!Y12&lt;10000,0.6+(b!Y12-5000)/25000,0.8+(b!Y12-10000)/100000))))</f>
        <v>1604.7737108411216</v>
      </c>
      <c r="Z13" s="24">
        <f>eff!Z12*(1+gwr!Z12 - 0.48) * (1 + 0.25 * ((tier1!Z12+tier2!Z12)/2-tier2!BF12)) * (1 + IF(b!Z12&lt;2000,b!Z12/5000,IF(b!Z12&lt;5000,0.4+(b!Z12-2000)/15000,IF(b!Z12&lt;10000,0.6+(b!Z12-5000)/25000,0.8+(b!Z12-10000)/100000))))</f>
        <v>3652.4785525592956</v>
      </c>
      <c r="AA13" s="24">
        <f>eff!AA12*(1+gwr!AA12 - 0.48) * (1 + 0.25 * ((tier1!AA12+tier2!AA12)/2-tier2!BG12)) * (1 + IF(b!AA12&lt;2000,b!AA12/5000,IF(b!AA12&lt;5000,0.4+(b!AA12-2000)/15000,IF(b!AA12&lt;10000,0.6+(b!AA12-5000)/25000,0.8+(b!AA12-10000)/100000))))</f>
        <v>2156.9652797965241</v>
      </c>
      <c r="AB13" s="24">
        <f>eff!AB12*(1+gwr!AB12 - 0.48) * (1 + 0.25 * ((tier1!AB12+tier2!AB12)/2-tier2!BH12)) * (1 + IF(b!AB12&lt;2000,b!AB12/5000,IF(b!AB12&lt;5000,0.4+(b!AB12-2000)/15000,IF(b!AB12&lt;10000,0.6+(b!AB12-5000)/25000,0.8+(b!AB12-10000)/100000))))</f>
        <v>3719.4601121839082</v>
      </c>
      <c r="AC13" s="24">
        <f>eff!AC12*(1+gwr!AC12 - 0.48) * (1 + 0.25 * ((tier1!AC12+tier2!AC12)/2-tier2!BI12)) * (1 + IF(b!AC12&lt;2000,b!AC12/5000,IF(b!AC12&lt;5000,0.4+(b!AC12-2000)/15000,IF(b!AC12&lt;10000,0.6+(b!AC12-5000)/25000,0.8+(b!AC12-10000)/100000))))</f>
        <v>4690.2111088205693</v>
      </c>
      <c r="AD13" s="24">
        <f>eff!AD12*(1+gwr!AD12 - 0.48) * (1 + 0.25 * ((tier1!AD12+tier2!AD12)/2-tier2!BJ12)) * (1 + IF(b!AD12&lt;2000,b!AD12/5000,IF(b!AD12&lt;5000,0.4+(b!AD12-2000)/15000,IF(b!AD12&lt;10000,0.6+(b!AD12-5000)/25000,0.8+(b!AD12-10000)/100000))))</f>
        <v>3603.3219508411216</v>
      </c>
      <c r="AE13" s="24">
        <f>eff!AE12*(1+gwr!AE12 - 0.48) * (1 + 0.25 * ((tier1!AE12+tier2!AE12)/2-tier2!BK12)) * (1 + IF(b!AE12&lt;2000,b!AE12/5000,IF(b!AE12&lt;5000,0.4+(b!AE12-2000)/15000,IF(b!AE12&lt;10000,0.6+(b!AE12-5000)/25000,0.8+(b!AE12-10000)/100000))))</f>
        <v>2896.5598452512345</v>
      </c>
      <c r="AF13" s="24"/>
      <c r="AG13" s="28">
        <f t="shared" si="0"/>
        <v>51846.710834652848</v>
      </c>
      <c r="AH13" s="28">
        <f t="shared" si="1"/>
        <v>51017.62192392171</v>
      </c>
      <c r="AI13" s="30">
        <f t="shared" si="2"/>
        <v>0.51209003483272997</v>
      </c>
    </row>
    <row r="14" spans="1:35" s="25" customFormat="1" ht="12" x14ac:dyDescent="0.2">
      <c r="A14" s="24">
        <f>eff!A13*(1+gwr!A13 - 0.48) * (1 + 0.25 * ((tier1!A13+tier2!A13)/2-tier2!AG13)) * (1 + IF(b!A13&lt;2000,b!A13/5000,IF(b!A13&lt;5000,0.4+(b!A13-2000)/15000,IF(b!A13&lt;10000,0.6+(b!A13-5000)/25000,0.8+(b!A13-10000)/100000))))</f>
        <v>1347.581117647059</v>
      </c>
      <c r="B14" s="24">
        <f>eff!B13*(1+gwr!B13 - 0.48) * (1 + 0.25 * ((tier1!B13+tier2!B13)/2-tier2!AH13)) * (1 + IF(b!B13&lt;2000,b!B13/5000,IF(b!B13&lt;5000,0.4+(b!B13-2000)/15000,IF(b!B13&lt;10000,0.6+(b!B13-5000)/25000,0.8+(b!B13-10000)/100000))))</f>
        <v>4313.4862567069958</v>
      </c>
      <c r="C14" s="24">
        <f>eff!C13*(1+gwr!C13 - 0.48) * (1 + 0.25 * ((tier1!C13+tier2!C13)/2-tier2!AI13)) * (1 + IF(b!C13&lt;2000,b!C13/5000,IF(b!C13&lt;5000,0.4+(b!C13-2000)/15000,IF(b!C13&lt;10000,0.6+(b!C13-5000)/25000,0.8+(b!C13-10000)/100000))))</f>
        <v>4132.9255081542287</v>
      </c>
      <c r="D14" s="24">
        <f>eff!D13*(1+gwr!D13 - 0.48) * (1 + 0.25 * ((tier1!D13+tier2!D13)/2-tier2!AJ13)) * (1 + IF(b!D13&lt;2000,b!D13/5000,IF(b!D13&lt;5000,0.4+(b!D13-2000)/15000,IF(b!D13&lt;10000,0.6+(b!D13-5000)/25000,0.8+(b!D13-10000)/100000))))</f>
        <v>755.80885333333333</v>
      </c>
      <c r="E14" s="24">
        <f>eff!E13*(1+gwr!E13 - 0.48) * (1 + 0.25 * ((tier1!E13+tier2!E13)/2-tier2!AK13)) * (1 + IF(b!E13&lt;2000,b!E13/5000,IF(b!E13&lt;5000,0.4+(b!E13-2000)/15000,IF(b!E13&lt;10000,0.6+(b!E13-5000)/25000,0.8+(b!E13-10000)/100000))))</f>
        <v>6461.2889284953189</v>
      </c>
      <c r="F14" s="24">
        <f>eff!F13*(1+gwr!F13 - 0.48) * (1 + 0.25 * ((tier1!F13+tier2!F13)/2-tier2!AL13)) * (1 + IF(b!F13&lt;2000,b!F13/5000,IF(b!F13&lt;5000,0.4+(b!F13-2000)/15000,IF(b!F13&lt;10000,0.6+(b!F13-5000)/25000,0.8+(b!F13-10000)/100000))))</f>
        <v>3139.3566461870118</v>
      </c>
      <c r="G14" s="24">
        <f>eff!G13*(1+gwr!G13 - 0.48) * (1 + 0.25 * ((tier1!G13+tier2!G13)/2-tier2!AM13)) * (1 + IF(b!G13&lt;2000,b!G13/5000,IF(b!G13&lt;5000,0.4+(b!G13-2000)/15000,IF(b!G13&lt;10000,0.6+(b!G13-5000)/25000,0.8+(b!G13-10000)/100000))))</f>
        <v>4587.6541102145911</v>
      </c>
      <c r="H14" s="24">
        <f>eff!H13*(1+gwr!H13 - 0.48) * (1 + 0.25 * ((tier1!H13+tier2!H13)/2-tier2!AN13)) * (1 + IF(b!H13&lt;2000,b!H13/5000,IF(b!H13&lt;5000,0.4+(b!H13-2000)/15000,IF(b!H13&lt;10000,0.6+(b!H13-5000)/25000,0.8+(b!H13-10000)/100000))))</f>
        <v>2311.2561452054792</v>
      </c>
      <c r="I14" s="24">
        <f>eff!I13*(1+gwr!I13 - 0.48) * (1 + 0.25 * ((tier1!I13+tier2!I13)/2-tier2!AO13)) * (1 + IF(b!I13&lt;2000,b!I13/5000,IF(b!I13&lt;5000,0.4+(b!I13-2000)/15000,IF(b!I13&lt;10000,0.6+(b!I13-5000)/25000,0.8+(b!I13-10000)/100000))))</f>
        <v>2572.0377902864939</v>
      </c>
      <c r="J14" s="24">
        <f>eff!J13*(1+gwr!J13 - 0.48) * (1 + 0.25 * ((tier1!J13+tier2!J13)/2-tier2!AP13)) * (1 + IF(b!J13&lt;2000,b!J13/5000,IF(b!J13&lt;5000,0.4+(b!J13-2000)/15000,IF(b!J13&lt;10000,0.6+(b!J13-5000)/25000,0.8+(b!J13-10000)/100000))))</f>
        <v>2789.1640199362382</v>
      </c>
      <c r="K14" s="24">
        <f>eff!K13*(1+gwr!K13 - 0.48) * (1 + 0.25 * ((tier1!K13+tier2!K13)/2-tier2!AQ13)) * (1 + IF(b!K13&lt;2000,b!K13/5000,IF(b!K13&lt;5000,0.4+(b!K13-2000)/15000,IF(b!K13&lt;10000,0.6+(b!K13-5000)/25000,0.8+(b!K13-10000)/100000))))</f>
        <v>2517.1847687687687</v>
      </c>
      <c r="L14" s="24">
        <f>eff!L13*(1+gwr!L13 - 0.48) * (1 + 0.25 * ((tier1!L13+tier2!L13)/2-tier2!AR13)) * (1 + IF(b!L13&lt;2000,b!L13/5000,IF(b!L13&lt;5000,0.4+(b!L13-2000)/15000,IF(b!L13&lt;10000,0.6+(b!L13-5000)/25000,0.8+(b!L13-10000)/100000))))</f>
        <v>4331.7729464442891</v>
      </c>
      <c r="M14" s="24">
        <f>eff!M13*(1+gwr!M13 - 0.48) * (1 + 0.25 * ((tier1!M13+tier2!M13)/2-tier2!AS13)) * (1 + IF(b!M13&lt;2000,b!M13/5000,IF(b!M13&lt;5000,0.4+(b!M13-2000)/15000,IF(b!M13&lt;10000,0.6+(b!M13-5000)/25000,0.8+(b!M13-10000)/100000))))</f>
        <v>4297.2285603048258</v>
      </c>
      <c r="N14" s="24">
        <f>eff!N13*(1+gwr!N13 - 0.48) * (1 + 0.25 * ((tier1!N13+tier2!N13)/2-tier2!AT13)) * (1 + IF(b!N13&lt;2000,b!N13/5000,IF(b!N13&lt;5000,0.4+(b!N13-2000)/15000,IF(b!N13&lt;10000,0.6+(b!N13-5000)/25000,0.8+(b!N13-10000)/100000))))</f>
        <v>4114.3143193415644</v>
      </c>
      <c r="O14" s="24">
        <f>eff!O13*(1+gwr!O13 - 0.48) * (1 + 0.25 * ((tier1!O13+tier2!O13)/2-tier2!AU13)) * (1 + IF(b!O13&lt;2000,b!O13/5000,IF(b!O13&lt;5000,0.4+(b!O13-2000)/15000,IF(b!O13&lt;10000,0.6+(b!O13-5000)/25000,0.8+(b!O13-10000)/100000))))</f>
        <v>2666.9747074285706</v>
      </c>
      <c r="P14" s="24"/>
      <c r="Q14" s="24">
        <f>eff!Q13*(1+gwr!Q13 - 0.48) * (1 + 0.25 * ((tier1!Q13+tier2!Q13)/2-tier2!AW13)) * (1 + IF(b!Q13&lt;2000,b!Q13/5000,IF(b!Q13&lt;5000,0.4+(b!Q13-2000)/15000,IF(b!Q13&lt;10000,0.6+(b!Q13-5000)/25000,0.8+(b!Q13-10000)/100000))))</f>
        <v>1013.4228782022471</v>
      </c>
      <c r="R14" s="24">
        <f>eff!R13*(1+gwr!R13 - 0.48) * (1 + 0.25 * ((tier1!R13+tier2!R13)/2-tier2!AX13)) * (1 + IF(b!R13&lt;2000,b!R13/5000,IF(b!R13&lt;5000,0.4+(b!R13-2000)/15000,IF(b!R13&lt;10000,0.6+(b!R13-5000)/25000,0.8+(b!R13-10000)/100000))))</f>
        <v>3709.0886937351988</v>
      </c>
      <c r="S14" s="24">
        <f>eff!S13*(1+gwr!S13 - 0.48) * (1 + 0.25 * ((tier1!S13+tier2!S13)/2-tier2!AY13)) * (1 + IF(b!S13&lt;2000,b!S13/5000,IF(b!S13&lt;5000,0.4+(b!S13-2000)/15000,IF(b!S13&lt;10000,0.6+(b!S13-5000)/25000,0.8+(b!S13-10000)/100000))))</f>
        <v>3571.2838985010708</v>
      </c>
      <c r="T14" s="24">
        <f>eff!T13*(1+gwr!T13 - 0.48) * (1 + 0.25 * ((tier1!T13+tier2!T13)/2-tier2!AZ13)) * (1 + IF(b!T13&lt;2000,b!T13/5000,IF(b!T13&lt;5000,0.4+(b!T13-2000)/15000,IF(b!T13&lt;10000,0.6+(b!T13-5000)/25000,0.8+(b!T13-10000)/100000))))</f>
        <v>1915.2651676271184</v>
      </c>
      <c r="U14" s="24">
        <f>eff!U13*(1+gwr!U13 - 0.48) * (1 + 0.25 * ((tier1!U13+tier2!U13)/2-tier2!BA13)) * (1 + IF(b!U13&lt;2000,b!U13/5000,IF(b!U13&lt;5000,0.4+(b!U13-2000)/15000,IF(b!U13&lt;10000,0.6+(b!U13-5000)/25000,0.8+(b!U13-10000)/100000))))</f>
        <v>5301.5263151077179</v>
      </c>
      <c r="V14" s="24">
        <f>eff!V13*(1+gwr!V13 - 0.48) * (1 + 0.25 * ((tier1!V13+tier2!V13)/2-tier2!BB13)) * (1 + IF(b!V13&lt;2000,b!V13/5000,IF(b!V13&lt;5000,0.4+(b!V13-2000)/15000,IF(b!V13&lt;10000,0.6+(b!V13-5000)/25000,0.8+(b!V13-10000)/100000))))</f>
        <v>5925.5707605174111</v>
      </c>
      <c r="W14" s="24">
        <f>eff!W13*(1+gwr!W13 - 0.48) * (1 + 0.25 * ((tier1!W13+tier2!W13)/2-tier2!BC13)) * (1 + IF(b!W13&lt;2000,b!W13/5000,IF(b!W13&lt;5000,0.4+(b!W13-2000)/15000,IF(b!W13&lt;10000,0.6+(b!W13-5000)/25000,0.8+(b!W13-10000)/100000))))</f>
        <v>2317.6723248322151</v>
      </c>
      <c r="X14" s="24">
        <f>eff!X13*(1+gwr!X13 - 0.48) * (1 + 0.25 * ((tier1!X13+tier2!X13)/2-tier2!BD13)) * (1 + IF(b!X13&lt;2000,b!X13/5000,IF(b!X13&lt;5000,0.4+(b!X13-2000)/15000,IF(b!X13&lt;10000,0.6+(b!X13-5000)/25000,0.8+(b!X13-10000)/100000))))</f>
        <v>5279.7259724565929</v>
      </c>
      <c r="Y14" s="24">
        <f>eff!Y13*(1+gwr!Y13 - 0.48) * (1 + 0.25 * ((tier1!Y13+tier2!Y13)/2-tier2!BE13)) * (1 + IF(b!Y13&lt;2000,b!Y13/5000,IF(b!Y13&lt;5000,0.4+(b!Y13-2000)/15000,IF(b!Y13&lt;10000,0.6+(b!Y13-5000)/25000,0.8+(b!Y13-10000)/100000))))</f>
        <v>4603.2502956650242</v>
      </c>
      <c r="Z14" s="24">
        <f>eff!Z13*(1+gwr!Z13 - 0.48) * (1 + 0.25 * ((tier1!Z13+tier2!Z13)/2-tier2!BF13)) * (1 + IF(b!Z13&lt;2000,b!Z13/5000,IF(b!Z13&lt;5000,0.4+(b!Z13-2000)/15000,IF(b!Z13&lt;10000,0.6+(b!Z13-5000)/25000,0.8+(b!Z13-10000)/100000))))</f>
        <v>915.66338602409655</v>
      </c>
      <c r="AA14" s="24">
        <f>eff!AA13*(1+gwr!AA13 - 0.48) * (1 + 0.25 * ((tier1!AA13+tier2!AA13)/2-tier2!BG13)) * (1 + IF(b!AA13&lt;2000,b!AA13/5000,IF(b!AA13&lt;5000,0.4+(b!AA13-2000)/15000,IF(b!AA13&lt;10000,0.6+(b!AA13-5000)/25000,0.8+(b!AA13-10000)/100000))))</f>
        <v>1619.8660132450329</v>
      </c>
      <c r="AB14" s="24">
        <f>eff!AB13*(1+gwr!AB13 - 0.48) * (1 + 0.25 * ((tier1!AB13+tier2!AB13)/2-tier2!BH13)) * (1 + IF(b!AB13&lt;2000,b!AB13/5000,IF(b!AB13&lt;5000,0.4+(b!AB13-2000)/15000,IF(b!AB13&lt;10000,0.6+(b!AB13-5000)/25000,0.8+(b!AB13-10000)/100000))))</f>
        <v>5162.5887053808638</v>
      </c>
      <c r="AC14" s="24">
        <f>eff!AC13*(1+gwr!AC13 - 0.48) * (1 + 0.25 * ((tier1!AC13+tier2!AC13)/2-tier2!BI13)) * (1 + IF(b!AC13&lt;2000,b!AC13/5000,IF(b!AC13&lt;5000,0.4+(b!AC13-2000)/15000,IF(b!AC13&lt;10000,0.6+(b!AC13-5000)/25000,0.8+(b!AC13-10000)/100000))))</f>
        <v>2492.0662293909845</v>
      </c>
      <c r="AD14" s="24">
        <f>eff!AD13*(1+gwr!AD13 - 0.48) * (1 + 0.25 * ((tier1!AD13+tier2!AD13)/2-tier2!BJ13)) * (1 + IF(b!AD13&lt;2000,b!AD13/5000,IF(b!AD13&lt;5000,0.4+(b!AD13-2000)/15000,IF(b!AD13&lt;10000,0.6+(b!AD13-5000)/25000,0.8+(b!AD13-10000)/100000))))</f>
        <v>2820.9164221374049</v>
      </c>
      <c r="AE14" s="24">
        <f>eff!AE13*(1+gwr!AE13 - 0.48) * (1 + 0.25 * ((tier1!AE13+tier2!AE13)/2-tier2!BK13)) * (1 + IF(b!AE13&lt;2000,b!AE13/5000,IF(b!AE13&lt;5000,0.4+(b!AE13-2000)/15000,IF(b!AE13&lt;10000,0.6+(b!AE13-5000)/25000,0.8+(b!AE13-10000)/100000))))</f>
        <v>5299.036430541666</v>
      </c>
      <c r="AF14" s="24"/>
      <c r="AG14" s="28">
        <f t="shared" si="0"/>
        <v>50338.034678454766</v>
      </c>
      <c r="AH14" s="28">
        <f t="shared" si="1"/>
        <v>51946.943493364648</v>
      </c>
      <c r="AI14" s="30">
        <f t="shared" si="2"/>
        <v>0.47640549701921209</v>
      </c>
    </row>
    <row r="15" spans="1:35" s="25" customFormat="1" ht="12" x14ac:dyDescent="0.2">
      <c r="A15" s="24">
        <f>eff!A14*(1+gwr!A14 - 0.48) * (1 + 0.25 * ((tier1!A14+tier2!A14)/2-tier2!AG14)) * (1 + IF(b!A14&lt;2000,b!A14/5000,IF(b!A14&lt;5000,0.4+(b!A14-2000)/15000,IF(b!A14&lt;10000,0.6+(b!A14-5000)/25000,0.8+(b!A14-10000)/100000))))</f>
        <v>1960.0783341440601</v>
      </c>
      <c r="B15" s="24">
        <f>eff!B14*(1+gwr!B14 - 0.48) * (1 + 0.25 * ((tier1!B14+tier2!B14)/2-tier2!AH14)) * (1 + IF(b!B14&lt;2000,b!B14/5000,IF(b!B14&lt;5000,0.4+(b!B14-2000)/15000,IF(b!B14&lt;10000,0.6+(b!B14-5000)/25000,0.8+(b!B14-10000)/100000))))</f>
        <v>4329.4808549724776</v>
      </c>
      <c r="C15" s="24">
        <f>eff!C14*(1+gwr!C14 - 0.48) * (1 + 0.25 * ((tier1!C14+tier2!C14)/2-tier2!AI14)) * (1 + IF(b!C14&lt;2000,b!C14/5000,IF(b!C14&lt;5000,0.4+(b!C14-2000)/15000,IF(b!C14&lt;10000,0.6+(b!C14-5000)/25000,0.8+(b!C14-10000)/100000))))</f>
        <v>5326.9671966664537</v>
      </c>
      <c r="D15" s="24">
        <f>eff!D14*(1+gwr!D14 - 0.48) * (1 + 0.25 * ((tier1!D14+tier2!D14)/2-tier2!AJ14)) * (1 + IF(b!D14&lt;2000,b!D14/5000,IF(b!D14&lt;5000,0.4+(b!D14-2000)/15000,IF(b!D14&lt;10000,0.6+(b!D14-5000)/25000,0.8+(b!D14-10000)/100000))))</f>
        <v>9192.5241778639611</v>
      </c>
      <c r="E15" s="24">
        <f>eff!E14*(1+gwr!E14 - 0.48) * (1 + 0.25 * ((tier1!E14+tier2!E14)/2-tier2!AK14)) * (1 + IF(b!E14&lt;2000,b!E14/5000,IF(b!E14&lt;5000,0.4+(b!E14-2000)/15000,IF(b!E14&lt;10000,0.6+(b!E14-5000)/25000,0.8+(b!E14-10000)/100000))))</f>
        <v>4858.9917440730424</v>
      </c>
      <c r="F15" s="24">
        <f>eff!F14*(1+gwr!F14 - 0.48) * (1 + 0.25 * ((tier1!F14+tier2!F14)/2-tier2!AL14)) * (1 + IF(b!F14&lt;2000,b!F14/5000,IF(b!F14&lt;5000,0.4+(b!F14-2000)/15000,IF(b!F14&lt;10000,0.6+(b!F14-5000)/25000,0.8+(b!F14-10000)/100000))))</f>
        <v>4613.32210882648</v>
      </c>
      <c r="G15" s="24">
        <f>eff!G14*(1+gwr!G14 - 0.48) * (1 + 0.25 * ((tier1!G14+tier2!G14)/2-tier2!AM14)) * (1 + IF(b!G14&lt;2000,b!G14/5000,IF(b!G14&lt;5000,0.4+(b!G14-2000)/15000,IF(b!G14&lt;10000,0.6+(b!G14-5000)/25000,0.8+(b!G14-10000)/100000))))</f>
        <v>3973.5289836686393</v>
      </c>
      <c r="H15" s="24">
        <f>eff!H14*(1+gwr!H14 - 0.48) * (1 + 0.25 * ((tier1!H14+tier2!H14)/2-tier2!AN14)) * (1 + IF(b!H14&lt;2000,b!H14/5000,IF(b!H14&lt;5000,0.4+(b!H14-2000)/15000,IF(b!H14&lt;10000,0.6+(b!H14-5000)/25000,0.8+(b!H14-10000)/100000))))</f>
        <v>7877.8239760507004</v>
      </c>
      <c r="I15" s="24">
        <f>eff!I14*(1+gwr!I14 - 0.48) * (1 + 0.25 * ((tier1!I14+tier2!I14)/2-tier2!AO14)) * (1 + IF(b!I14&lt;2000,b!I14/5000,IF(b!I14&lt;5000,0.4+(b!I14-2000)/15000,IF(b!I14&lt;10000,0.6+(b!I14-5000)/25000,0.8+(b!I14-10000)/100000))))</f>
        <v>6461.2889284953189</v>
      </c>
      <c r="J15" s="24">
        <f>eff!J14*(1+gwr!J14 - 0.48) * (1 + 0.25 * ((tier1!J14+tier2!J14)/2-tier2!AP14)) * (1 + IF(b!J14&lt;2000,b!J14/5000,IF(b!J14&lt;5000,0.4+(b!J14-2000)/15000,IF(b!J14&lt;10000,0.6+(b!J14-5000)/25000,0.8+(b!J14-10000)/100000))))</f>
        <v>6681.5833771708812</v>
      </c>
      <c r="K15" s="24">
        <f>eff!K14*(1+gwr!K14 - 0.48) * (1 + 0.25 * ((tier1!K14+tier2!K14)/2-tier2!AQ14)) * (1 + IF(b!K14&lt;2000,b!K14/5000,IF(b!K14&lt;5000,0.4+(b!K14-2000)/15000,IF(b!K14&lt;10000,0.6+(b!K14-5000)/25000,0.8+(b!K14-10000)/100000))))</f>
        <v>4787.9673412323918</v>
      </c>
      <c r="L15" s="24">
        <f>eff!L14*(1+gwr!L14 - 0.48) * (1 + 0.25 * ((tier1!L14+tier2!L14)/2-tier2!AR14)) * (1 + IF(b!L14&lt;2000,b!L14/5000,IF(b!L14&lt;5000,0.4+(b!L14-2000)/15000,IF(b!L14&lt;10000,0.6+(b!L14-5000)/25000,0.8+(b!L14-10000)/100000))))</f>
        <v>2603.5221568298371</v>
      </c>
      <c r="M15" s="24">
        <f>eff!M14*(1+gwr!M14 - 0.48) * (1 + 0.25 * ((tier1!M14+tier2!M14)/2-tier2!AS14)) * (1 + IF(b!M14&lt;2000,b!M14/5000,IF(b!M14&lt;5000,0.4+(b!M14-2000)/15000,IF(b!M14&lt;10000,0.6+(b!M14-5000)/25000,0.8+(b!M14-10000)/100000))))</f>
        <v>4974.3246192463084</v>
      </c>
      <c r="N15" s="24">
        <f>eff!N14*(1+gwr!N14 - 0.48) * (1 + 0.25 * ((tier1!N14+tier2!N14)/2-tier2!AT14)) * (1 + IF(b!N14&lt;2000,b!N14/5000,IF(b!N14&lt;5000,0.4+(b!N14-2000)/15000,IF(b!N14&lt;10000,0.6+(b!N14-5000)/25000,0.8+(b!N14-10000)/100000))))</f>
        <v>7141.5813685077519</v>
      </c>
      <c r="O15" s="24">
        <f>eff!O14*(1+gwr!O14 - 0.48) * (1 + 0.25 * ((tier1!O14+tier2!O14)/2-tier2!AU14)) * (1 + IF(b!O14&lt;2000,b!O14/5000,IF(b!O14&lt;5000,0.4+(b!O14-2000)/15000,IF(b!O14&lt;10000,0.6+(b!O14-5000)/25000,0.8+(b!O14-10000)/100000))))</f>
        <v>6519.1515206742361</v>
      </c>
      <c r="P15" s="24"/>
      <c r="Q15" s="24">
        <f>eff!Q14*(1+gwr!Q14 - 0.48) * (1 + 0.25 * ((tier1!Q14+tier2!Q14)/2-tier2!AW14)) * (1 + IF(b!Q14&lt;2000,b!Q14/5000,IF(b!Q14&lt;5000,0.4+(b!Q14-2000)/15000,IF(b!Q14&lt;10000,0.6+(b!Q14-5000)/25000,0.8+(b!Q14-10000)/100000))))</f>
        <v>3747.475263252265</v>
      </c>
      <c r="R15" s="24">
        <f>eff!R14*(1+gwr!R14 - 0.48) * (1 + 0.25 * ((tier1!R14+tier2!R14)/2-tier2!AX14)) * (1 + IF(b!R14&lt;2000,b!R14/5000,IF(b!R14&lt;5000,0.4+(b!R14-2000)/15000,IF(b!R14&lt;10000,0.6+(b!R14-5000)/25000,0.8+(b!R14-10000)/100000))))</f>
        <v>5500.6408013245036</v>
      </c>
      <c r="S15" s="24">
        <f>eff!S14*(1+gwr!S14 - 0.48) * (1 + 0.25 * ((tier1!S14+tier2!S14)/2-tier2!AY14)) * (1 + IF(b!S14&lt;2000,b!S14/5000,IF(b!S14&lt;5000,0.4+(b!S14-2000)/15000,IF(b!S14&lt;10000,0.6+(b!S14-5000)/25000,0.8+(b!S14-10000)/100000))))</f>
        <v>6302.0629457546802</v>
      </c>
      <c r="T15" s="24">
        <f>eff!T14*(1+gwr!T14 - 0.48) * (1 + 0.25 * ((tier1!T14+tier2!T14)/2-tier2!AZ14)) * (1 + IF(b!T14&lt;2000,b!T14/5000,IF(b!T14&lt;5000,0.4+(b!T14-2000)/15000,IF(b!T14&lt;10000,0.6+(b!T14-5000)/25000,0.8+(b!T14-10000)/100000))))</f>
        <v>6474.6910742509372</v>
      </c>
      <c r="U15" s="24">
        <f>eff!U14*(1+gwr!U14 - 0.48) * (1 + 0.25 * ((tier1!U14+tier2!U14)/2-tier2!BA14)) * (1 + IF(b!U14&lt;2000,b!U14/5000,IF(b!U14&lt;5000,0.4+(b!U14-2000)/15000,IF(b!U14&lt;10000,0.6+(b!U14-5000)/25000,0.8+(b!U14-10000)/100000))))</f>
        <v>6588.9711385339715</v>
      </c>
      <c r="V15" s="24">
        <f>eff!V14*(1+gwr!V14 - 0.48) * (1 + 0.25 * ((tier1!V14+tier2!V14)/2-tier2!BB14)) * (1 + IF(b!V14&lt;2000,b!V14/5000,IF(b!V14&lt;5000,0.4+(b!V14-2000)/15000,IF(b!V14&lt;10000,0.6+(b!V14-5000)/25000,0.8+(b!V14-10000)/100000))))</f>
        <v>3952.9724567977632</v>
      </c>
      <c r="W15" s="24">
        <f>eff!W14*(1+gwr!W14 - 0.48) * (1 + 0.25 * ((tier1!W14+tier2!W14)/2-tier2!BC14)) * (1 + IF(b!W14&lt;2000,b!W14/5000,IF(b!W14&lt;5000,0.4+(b!W14-2000)/15000,IF(b!W14&lt;10000,0.6+(b!W14-5000)/25000,0.8+(b!W14-10000)/100000))))</f>
        <v>7916.398309220056</v>
      </c>
      <c r="X15" s="24">
        <f>eff!X14*(1+gwr!X14 - 0.48) * (1 + 0.25 * ((tier1!X14+tier2!X14)/2-tier2!BD14)) * (1 + IF(b!X14&lt;2000,b!X14/5000,IF(b!X14&lt;5000,0.4+(b!X14-2000)/15000,IF(b!X14&lt;10000,0.6+(b!X14-5000)/25000,0.8+(b!X14-10000)/100000))))</f>
        <v>6876.2961862044622</v>
      </c>
      <c r="Y15" s="24">
        <f>eff!Y14*(1+gwr!Y14 - 0.48) * (1 + 0.25 * ((tier1!Y14+tier2!Y14)/2-tier2!BE14)) * (1 + IF(b!Y14&lt;2000,b!Y14/5000,IF(b!Y14&lt;5000,0.4+(b!Y14-2000)/15000,IF(b!Y14&lt;10000,0.6+(b!Y14-5000)/25000,0.8+(b!Y14-10000)/100000))))</f>
        <v>3926.0554195011341</v>
      </c>
      <c r="Z15" s="24">
        <f>eff!Z14*(1+gwr!Z14 - 0.48) * (1 + 0.25 * ((tier1!Z14+tier2!Z14)/2-tier2!BF14)) * (1 + IF(b!Z14&lt;2000,b!Z14/5000,IF(b!Z14&lt;5000,0.4+(b!Z14-2000)/15000,IF(b!Z14&lt;10000,0.6+(b!Z14-5000)/25000,0.8+(b!Z14-10000)/100000))))</f>
        <v>3706.79824970441</v>
      </c>
      <c r="AA15" s="24">
        <f>eff!AA14*(1+gwr!AA14 - 0.48) * (1 + 0.25 * ((tier1!AA14+tier2!AA14)/2-tier2!BG14)) * (1 + IF(b!AA14&lt;2000,b!AA14/5000,IF(b!AA14&lt;5000,0.4+(b!AA14-2000)/15000,IF(b!AA14&lt;10000,0.6+(b!AA14-5000)/25000,0.8+(b!AA14-10000)/100000))))</f>
        <v>5705.1128701971829</v>
      </c>
      <c r="AB15" s="24">
        <f>eff!AB14*(1+gwr!AB14 - 0.48) * (1 + 0.25 * ((tier1!AB14+tier2!AB14)/2-tier2!BH14)) * (1 + IF(b!AB14&lt;2000,b!AB14/5000,IF(b!AB14&lt;5000,0.4+(b!AB14-2000)/15000,IF(b!AB14&lt;10000,0.6+(b!AB14-5000)/25000,0.8+(b!AB14-10000)/100000))))</f>
        <v>3231.7814865035971</v>
      </c>
      <c r="AC15" s="24">
        <f>eff!AC14*(1+gwr!AC14 - 0.48) * (1 + 0.25 * ((tier1!AC14+tier2!AC14)/2-tier2!BI14)) * (1 + IF(b!AC14&lt;2000,b!AC14/5000,IF(b!AC14&lt;5000,0.4+(b!AC14-2000)/15000,IF(b!AC14&lt;10000,0.6+(b!AC14-5000)/25000,0.8+(b!AC14-10000)/100000))))</f>
        <v>5435.4710734023838</v>
      </c>
      <c r="AD15" s="24">
        <f>eff!AD14*(1+gwr!AD14 - 0.48) * (1 + 0.25 * ((tier1!AD14+tier2!AD14)/2-tier2!BJ14)) * (1 + IF(b!AD14&lt;2000,b!AD14/5000,IF(b!AD14&lt;5000,0.4+(b!AD14-2000)/15000,IF(b!AD14&lt;10000,0.6+(b!AD14-5000)/25000,0.8+(b!AD14-10000)/100000))))</f>
        <v>3143.9639663375224</v>
      </c>
      <c r="AE15" s="24">
        <f>eff!AE14*(1+gwr!AE14 - 0.48) * (1 + 0.25 * ((tier1!AE14+tier2!AE14)/2-tier2!BK14)) * (1 + IF(b!AE14&lt;2000,b!AE14/5000,IF(b!AE14&lt;5000,0.4+(b!AE14-2000)/15000,IF(b!AE14&lt;10000,0.6+(b!AE14-5000)/25000,0.8+(b!AE14-10000)/100000))))</f>
        <v>3036.3212899929031</v>
      </c>
      <c r="AF15" s="24"/>
      <c r="AG15" s="28">
        <f t="shared" si="0"/>
        <v>81302.136688422528</v>
      </c>
      <c r="AH15" s="28">
        <f t="shared" si="1"/>
        <v>75545.01253097778</v>
      </c>
      <c r="AI15" s="30">
        <f t="shared" si="2"/>
        <v>0.55505797382448696</v>
      </c>
    </row>
    <row r="16" spans="1:35" s="25" customFormat="1" ht="12" x14ac:dyDescent="0.2">
      <c r="A16" s="24">
        <f>eff!A15*(1+gwr!A15 - 0.48) * (1 + 0.25 * ((tier1!A15+tier2!A15)/2-tier2!AG15)) * (1 + IF(b!A15&lt;2000,b!A15/5000,IF(b!A15&lt;5000,0.4+(b!A15-2000)/15000,IF(b!A15&lt;10000,0.6+(b!A15-5000)/25000,0.8+(b!A15-10000)/100000))))</f>
        <v>1193.4023140695915</v>
      </c>
      <c r="B16" s="24">
        <f>eff!B15*(1+gwr!B15 - 0.48) * (1 + 0.25 * ((tier1!B15+tier2!B15)/2-tier2!AH15)) * (1 + IF(b!B15&lt;2000,b!B15/5000,IF(b!B15&lt;5000,0.4+(b!B15-2000)/15000,IF(b!B15&lt;10000,0.6+(b!B15-5000)/25000,0.8+(b!B15-10000)/100000))))</f>
        <v>4537.8087310861429</v>
      </c>
      <c r="C16" s="24">
        <f>eff!C15*(1+gwr!C15 - 0.48) * (1 + 0.25 * ((tier1!C15+tier2!C15)/2-tier2!AI15)) * (1 + IF(b!C15&lt;2000,b!C15/5000,IF(b!C15&lt;5000,0.4+(b!C15-2000)/15000,IF(b!C15&lt;10000,0.6+(b!C15-5000)/25000,0.8+(b!C15-10000)/100000))))</f>
        <v>2085.0725569515962</v>
      </c>
      <c r="D16" s="24">
        <f>eff!D15*(1+gwr!D15 - 0.48) * (1 + 0.25 * ((tier1!D15+tier2!D15)/2-tier2!AJ15)) * (1 + IF(b!D15&lt;2000,b!D15/5000,IF(b!D15&lt;5000,0.4+(b!D15-2000)/15000,IF(b!D15&lt;10000,0.6+(b!D15-5000)/25000,0.8+(b!D15-10000)/100000))))</f>
        <v>67.747866666666681</v>
      </c>
      <c r="E16" s="24">
        <f>eff!E15*(1+gwr!E15 - 0.48) * (1 + 0.25 * ((tier1!E15+tier2!E15)/2-tier2!AK15)) * (1 + IF(b!E15&lt;2000,b!E15/5000,IF(b!E15&lt;5000,0.4+(b!E15-2000)/15000,IF(b!E15&lt;10000,0.6+(b!E15-5000)/25000,0.8+(b!E15-10000)/100000))))</f>
        <v>6461.2889284953189</v>
      </c>
      <c r="F16" s="24">
        <f>eff!F15*(1+gwr!F15 - 0.48) * (1 + 0.25 * ((tier1!F15+tier2!F15)/2-tier2!AL15)) * (1 + IF(b!F15&lt;2000,b!F15/5000,IF(b!F15&lt;5000,0.4+(b!F15-2000)/15000,IF(b!F15&lt;10000,0.6+(b!F15-5000)/25000,0.8+(b!F15-10000)/100000))))</f>
        <v>2066.2119436486887</v>
      </c>
      <c r="G16" s="24">
        <f>eff!G15*(1+gwr!G15 - 0.48) * (1 + 0.25 * ((tier1!G15+tier2!G15)/2-tier2!AM15)) * (1 + IF(b!G15&lt;2000,b!G15/5000,IF(b!G15&lt;5000,0.4+(b!G15-2000)/15000,IF(b!G15&lt;10000,0.6+(b!G15-5000)/25000,0.8+(b!G15-10000)/100000))))</f>
        <v>2006.4049300621118</v>
      </c>
      <c r="H16" s="24">
        <f>eff!H15*(1+gwr!H15 - 0.48) * (1 + 0.25 * ((tier1!H15+tier2!H15)/2-tier2!AN15)) * (1 + IF(b!H15&lt;2000,b!H15/5000,IF(b!H15&lt;5000,0.4+(b!H15-2000)/15000,IF(b!H15&lt;10000,0.6+(b!H15-5000)/25000,0.8+(b!H15-10000)/100000))))</f>
        <v>1913.5871839080457</v>
      </c>
      <c r="I16" s="24">
        <f>eff!I15*(1+gwr!I15 - 0.48) * (1 + 0.25 * ((tier1!I15+tier2!I15)/2-tier2!AO15)) * (1 + IF(b!I15&lt;2000,b!I15/5000,IF(b!I15&lt;5000,0.4+(b!I15-2000)/15000,IF(b!I15&lt;10000,0.6+(b!I15-5000)/25000,0.8+(b!I15-10000)/100000))))</f>
        <v>2454.7040000000002</v>
      </c>
      <c r="J16" s="24">
        <f>eff!J15*(1+gwr!J15 - 0.48) * (1 + 0.25 * ((tier1!J15+tier2!J15)/2-tier2!AP15)) * (1 + IF(b!J15&lt;2000,b!J15/5000,IF(b!J15&lt;5000,0.4+(b!J15-2000)/15000,IF(b!J15&lt;10000,0.6+(b!J15-5000)/25000,0.8+(b!J15-10000)/100000))))</f>
        <v>1618.8368272300472</v>
      </c>
      <c r="K16" s="24">
        <f>eff!K15*(1+gwr!K15 - 0.48) * (1 + 0.25 * ((tier1!K15+tier2!K15)/2-tier2!AQ15)) * (1 + IF(b!K15&lt;2000,b!K15/5000,IF(b!K15&lt;5000,0.4+(b!K15-2000)/15000,IF(b!K15&lt;10000,0.6+(b!K15-5000)/25000,0.8+(b!K15-10000)/100000))))</f>
        <v>3945.4722760288814</v>
      </c>
      <c r="L16" s="24">
        <f>eff!L15*(1+gwr!L15 - 0.48) * (1 + 0.25 * ((tier1!L15+tier2!L15)/2-tier2!AR15)) * (1 + IF(b!L15&lt;2000,b!L15/5000,IF(b!L15&lt;5000,0.4+(b!L15-2000)/15000,IF(b!L15&lt;10000,0.6+(b!L15-5000)/25000,0.8+(b!L15-10000)/100000))))</f>
        <v>1310.8013337579616</v>
      </c>
      <c r="M16" s="24">
        <f>eff!M15*(1+gwr!M15 - 0.48) * (1 + 0.25 * ((tier1!M15+tier2!M15)/2-tier2!AS15)) * (1 + IF(b!M15&lt;2000,b!M15/5000,IF(b!M15&lt;5000,0.4+(b!M15-2000)/15000,IF(b!M15&lt;10000,0.6+(b!M15-5000)/25000,0.8+(b!M15-10000)/100000))))</f>
        <v>3686.0442083961248</v>
      </c>
      <c r="N16" s="24">
        <f>eff!N15*(1+gwr!N15 - 0.48) * (1 + 0.25 * ((tier1!N15+tier2!N15)/2-tier2!AT15)) * (1 + IF(b!N15&lt;2000,b!N15/5000,IF(b!N15&lt;5000,0.4+(b!N15-2000)/15000,IF(b!N15&lt;10000,0.6+(b!N15-5000)/25000,0.8+(b!N15-10000)/100000))))</f>
        <v>1890.7325897054061</v>
      </c>
      <c r="O16" s="24">
        <f>eff!O15*(1+gwr!O15 - 0.48) * (1 + 0.25 * ((tier1!O15+tier2!O15)/2-tier2!AU15)) * (1 + IF(b!O15&lt;2000,b!O15/5000,IF(b!O15&lt;5000,0.4+(b!O15-2000)/15000,IF(b!O15&lt;10000,0.6+(b!O15-5000)/25000,0.8+(b!O15-10000)/100000))))</f>
        <v>2868.6366666666663</v>
      </c>
      <c r="P16" s="24"/>
      <c r="Q16" s="24">
        <f>eff!Q15*(1+gwr!Q15 - 0.48) * (1 + 0.25 * ((tier1!Q15+tier2!Q15)/2-tier2!AW15)) * (1 + IF(b!Q15&lt;2000,b!Q15/5000,IF(b!Q15&lt;5000,0.4+(b!Q15-2000)/15000,IF(b!Q15&lt;10000,0.6+(b!Q15-5000)/25000,0.8+(b!Q15-10000)/100000))))</f>
        <v>2292.8749890410963</v>
      </c>
      <c r="R16" s="24">
        <f>eff!R15*(1+gwr!R15 - 0.48) * (1 + 0.25 * ((tier1!R15+tier2!R15)/2-tier2!AX15)) * (1 + IF(b!R15&lt;2000,b!R15/5000,IF(b!R15&lt;5000,0.4+(b!R15-2000)/15000,IF(b!R15&lt;10000,0.6+(b!R15-5000)/25000,0.8+(b!R15-10000)/100000))))</f>
        <v>2009.6031136456213</v>
      </c>
      <c r="S16" s="24">
        <f>eff!S15*(1+gwr!S15 - 0.48) * (1 + 0.25 * ((tier1!S15+tier2!S15)/2-tier2!AY15)) * (1 + IF(b!S15&lt;2000,b!S15/5000,IF(b!S15&lt;5000,0.4+(b!S15-2000)/15000,IF(b!S15&lt;10000,0.6+(b!S15-5000)/25000,0.8+(b!S15-10000)/100000))))</f>
        <v>2844.6275552724696</v>
      </c>
      <c r="T16" s="24">
        <f>eff!T15*(1+gwr!T15 - 0.48) * (1 + 0.25 * ((tier1!T15+tier2!T15)/2-tier2!AZ15)) * (1 + IF(b!T15&lt;2000,b!T15/5000,IF(b!T15&lt;5000,0.4+(b!T15-2000)/15000,IF(b!T15&lt;10000,0.6+(b!T15-5000)/25000,0.8+(b!T15-10000)/100000))))</f>
        <v>2501.8811270718238</v>
      </c>
      <c r="U16" s="24">
        <f>eff!U15*(1+gwr!U15 - 0.48) * (1 + 0.25 * ((tier1!U15+tier2!U15)/2-tier2!BA15)) * (1 + IF(b!U15&lt;2000,b!U15/5000,IF(b!U15&lt;5000,0.4+(b!U15-2000)/15000,IF(b!U15&lt;10000,0.6+(b!U15-5000)/25000,0.8+(b!U15-10000)/100000))))</f>
        <v>4845.3341526570048</v>
      </c>
      <c r="V16" s="24">
        <f>eff!V15*(1+gwr!V15 - 0.48) * (1 + 0.25 * ((tier1!V15+tier2!V15)/2-tier2!BB15)) * (1 + IF(b!V15&lt;2000,b!V15/5000,IF(b!V15&lt;5000,0.4+(b!V15-2000)/15000,IF(b!V15&lt;10000,0.6+(b!V15-5000)/25000,0.8+(b!V15-10000)/100000))))</f>
        <v>2992.5776419825074</v>
      </c>
      <c r="W16" s="24">
        <f>eff!W15*(1+gwr!W15 - 0.48) * (1 + 0.25 * ((tier1!W15+tier2!W15)/2-tier2!BC15)) * (1 + IF(b!W15&lt;2000,b!W15/5000,IF(b!W15&lt;5000,0.4+(b!W15-2000)/15000,IF(b!W15&lt;10000,0.6+(b!W15-5000)/25000,0.8+(b!W15-10000)/100000))))</f>
        <v>2420.5324414460579</v>
      </c>
      <c r="X16" s="24">
        <f>eff!X15*(1+gwr!X15 - 0.48) * (1 + 0.25 * ((tier1!X15+tier2!X15)/2-tier2!BD15)) * (1 + IF(b!X15&lt;2000,b!X15/5000,IF(b!X15&lt;5000,0.4+(b!X15-2000)/15000,IF(b!X15&lt;10000,0.6+(b!X15-5000)/25000,0.8+(b!X15-10000)/100000))))</f>
        <v>2344.0125562998405</v>
      </c>
      <c r="Y16" s="24">
        <f>eff!Y15*(1+gwr!Y15 - 0.48) * (1 + 0.25 * ((tier1!Y15+tier2!Y15)/2-tier2!BE15)) * (1 + IF(b!Y15&lt;2000,b!Y15/5000,IF(b!Y15&lt;5000,0.4+(b!Y15-2000)/15000,IF(b!Y15&lt;10000,0.6+(b!Y15-5000)/25000,0.8+(b!Y15-10000)/100000))))</f>
        <v>1999.9815762776025</v>
      </c>
      <c r="Z16" s="24">
        <f>eff!Z15*(1+gwr!Z15 - 0.48) * (1 + 0.25 * ((tier1!Z15+tier2!Z15)/2-tier2!BF15)) * (1 + IF(b!Z15&lt;2000,b!Z15/5000,IF(b!Z15&lt;5000,0.4+(b!Z15-2000)/15000,IF(b!Z15&lt;10000,0.6+(b!Z15-5000)/25000,0.8+(b!Z15-10000)/100000))))</f>
        <v>1570.8662546021842</v>
      </c>
      <c r="AA16" s="24">
        <f>eff!AA15*(1+gwr!AA15 - 0.48) * (1 + 0.25 * ((tier1!AA15+tier2!AA15)/2-tier2!BG15)) * (1 + IF(b!AA15&lt;2000,b!AA15/5000,IF(b!AA15&lt;5000,0.4+(b!AA15-2000)/15000,IF(b!AA15&lt;10000,0.6+(b!AA15-5000)/25000,0.8+(b!AA15-10000)/100000))))</f>
        <v>2543.8661264242687</v>
      </c>
      <c r="AB16" s="24">
        <f>eff!AB15*(1+gwr!AB15 - 0.48) * (1 + 0.25 * ((tier1!AB15+tier2!AB15)/2-tier2!BH15)) * (1 + IF(b!AB15&lt;2000,b!AB15/5000,IF(b!AB15&lt;5000,0.4+(b!AB15-2000)/15000,IF(b!AB15&lt;10000,0.6+(b!AB15-5000)/25000,0.8+(b!AB15-10000)/100000))))</f>
        <v>803.13783523809514</v>
      </c>
      <c r="AC16" s="24">
        <f>eff!AC15*(1+gwr!AC15 - 0.48) * (1 + 0.25 * ((tier1!AC15+tier2!AC15)/2-tier2!BI15)) * (1 + IF(b!AC15&lt;2000,b!AC15/5000,IF(b!AC15&lt;5000,0.4+(b!AC15-2000)/15000,IF(b!AC15&lt;10000,0.6+(b!AC15-5000)/25000,0.8+(b!AC15-10000)/100000))))</f>
        <v>3492.9213982706351</v>
      </c>
      <c r="AD16" s="24">
        <f>eff!AD15*(1+gwr!AD15 - 0.48) * (1 + 0.25 * ((tier1!AD15+tier2!AD15)/2-tier2!BJ15)) * (1 + IF(b!AD15&lt;2000,b!AD15/5000,IF(b!AD15&lt;5000,0.4+(b!AD15-2000)/15000,IF(b!AD15&lt;10000,0.6+(b!AD15-5000)/25000,0.8+(b!AD15-10000)/100000))))</f>
        <v>1770.6620858369099</v>
      </c>
      <c r="AE16" s="24">
        <f>eff!AE15*(1+gwr!AE15 - 0.48) * (1 + 0.25 * ((tier1!AE15+tier2!AE15)/2-tier2!BK15)) * (1 + IF(b!AE15&lt;2000,b!AE15/5000,IF(b!AE15&lt;5000,0.4+(b!AE15-2000)/15000,IF(b!AE15&lt;10000,0.6+(b!AE15-5000)/25000,0.8+(b!AE15-10000)/100000))))</f>
        <v>5873.8840804467673</v>
      </c>
      <c r="AF16" s="24"/>
      <c r="AG16" s="28">
        <f t="shared" si="0"/>
        <v>38106.752356673249</v>
      </c>
      <c r="AH16" s="28">
        <f t="shared" si="1"/>
        <v>40306.762934512888</v>
      </c>
      <c r="AI16" s="30">
        <f t="shared" si="2"/>
        <v>0.45791521583358491</v>
      </c>
    </row>
    <row r="17" spans="1:35" s="25" customFormat="1" ht="12" x14ac:dyDescent="0.2">
      <c r="A17" s="24">
        <f>eff!A16*(1+gwr!A16 - 0.48) * (1 + 0.25 * ((tier1!A16+tier2!A16)/2-tier2!AG16)) * (1 + IF(b!A16&lt;2000,b!A16/5000,IF(b!A16&lt;5000,0.4+(b!A16-2000)/15000,IF(b!A16&lt;10000,0.6+(b!A16-5000)/25000,0.8+(b!A16-10000)/100000))))</f>
        <v>1189.671800205128</v>
      </c>
      <c r="B17" s="24">
        <f>eff!B16*(1+gwr!B16 - 0.48) * (1 + 0.25 * ((tier1!B16+tier2!B16)/2-tier2!AH16)) * (1 + IF(b!B16&lt;2000,b!B16/5000,IF(b!B16&lt;5000,0.4+(b!B16-2000)/15000,IF(b!B16&lt;10000,0.6+(b!B16-5000)/25000,0.8+(b!B16-10000)/100000))))</f>
        <v>3395.5057709090906</v>
      </c>
      <c r="C17" s="24">
        <f>eff!C16*(1+gwr!C16 - 0.48) * (1 + 0.25 * ((tier1!C16+tier2!C16)/2-tier2!AI16)) * (1 + IF(b!C16&lt;2000,b!C16/5000,IF(b!C16&lt;5000,0.4+(b!C16-2000)/15000,IF(b!C16&lt;10000,0.6+(b!C16-5000)/25000,0.8+(b!C16-10000)/100000))))</f>
        <v>6632.2284469568467</v>
      </c>
      <c r="D17" s="24">
        <f>eff!D16*(1+gwr!D16 - 0.48) * (1 + 0.25 * ((tier1!D16+tier2!D16)/2-tier2!AJ16)) * (1 + IF(b!D16&lt;2000,b!D16/5000,IF(b!D16&lt;5000,0.4+(b!D16-2000)/15000,IF(b!D16&lt;10000,0.6+(b!D16-5000)/25000,0.8+(b!D16-10000)/100000))))</f>
        <v>6461.2889284953189</v>
      </c>
      <c r="E17" s="24">
        <f>eff!E16*(1+gwr!E16 - 0.48) * (1 + 0.25 * ((tier1!E16+tier2!E16)/2-tier2!AK16)) * (1 + IF(b!E16&lt;2000,b!E16/5000,IF(b!E16&lt;5000,0.4+(b!E16-2000)/15000,IF(b!E16&lt;10000,0.6+(b!E16-5000)/25000,0.8+(b!E16-10000)/100000))))</f>
        <v>4294.6677803297325</v>
      </c>
      <c r="F17" s="24">
        <f>eff!F16*(1+gwr!F16 - 0.48) * (1 + 0.25 * ((tier1!F16+tier2!F16)/2-tier2!AL16)) * (1 + IF(b!F16&lt;2000,b!F16/5000,IF(b!F16&lt;5000,0.4+(b!F16-2000)/15000,IF(b!F16&lt;10000,0.6+(b!F16-5000)/25000,0.8+(b!F16-10000)/100000))))</f>
        <v>4073.4648408724229</v>
      </c>
      <c r="G17" s="24">
        <f>eff!G16*(1+gwr!G16 - 0.48) * (1 + 0.25 * ((tier1!G16+tier2!G16)/2-tier2!AM16)) * (1 + IF(b!G16&lt;2000,b!G16/5000,IF(b!G16&lt;5000,0.4+(b!G16-2000)/15000,IF(b!G16&lt;10000,0.6+(b!G16-5000)/25000,0.8+(b!G16-10000)/100000))))</f>
        <v>2665.0437412789884</v>
      </c>
      <c r="H17" s="24">
        <f>eff!H16*(1+gwr!H16 - 0.48) * (1 + 0.25 * ((tier1!H16+tier2!H16)/2-tier2!AN16)) * (1 + IF(b!H16&lt;2000,b!H16/5000,IF(b!H16&lt;5000,0.4+(b!H16-2000)/15000,IF(b!H16&lt;10000,0.6+(b!H16-5000)/25000,0.8+(b!H16-10000)/100000))))</f>
        <v>3924.3466731890612</v>
      </c>
      <c r="I17" s="24">
        <f>eff!I16*(1+gwr!I16 - 0.48) * (1 + 0.25 * ((tier1!I16+tier2!I16)/2-tier2!AO16)) * (1 + IF(b!I16&lt;2000,b!I16/5000,IF(b!I16&lt;5000,0.4+(b!I16-2000)/15000,IF(b!I16&lt;10000,0.6+(b!I16-5000)/25000,0.8+(b!I16-10000)/100000))))</f>
        <v>4944.4876610881802</v>
      </c>
      <c r="J17" s="24">
        <f>eff!J16*(1+gwr!J16 - 0.48) * (1 + 0.25 * ((tier1!J16+tier2!J16)/2-tier2!AP16)) * (1 + IF(b!J16&lt;2000,b!J16/5000,IF(b!J16&lt;5000,0.4+(b!J16-2000)/15000,IF(b!J16&lt;10000,0.6+(b!J16-5000)/25000,0.8+(b!J16-10000)/100000))))</f>
        <v>3628.383994005449</v>
      </c>
      <c r="K17" s="24">
        <f>eff!K16*(1+gwr!K16 - 0.48) * (1 + 0.25 * ((tier1!K16+tier2!K16)/2-tier2!AQ16)) * (1 + IF(b!K16&lt;2000,b!K16/5000,IF(b!K16&lt;5000,0.4+(b!K16-2000)/15000,IF(b!K16&lt;10000,0.6+(b!K16-5000)/25000,0.8+(b!K16-10000)/100000))))</f>
        <v>6644.2739161373438</v>
      </c>
      <c r="L17" s="24">
        <f>eff!L16*(1+gwr!L16 - 0.48) * (1 + 0.25 * ((tier1!L16+tier2!L16)/2-tier2!AR16)) * (1 + IF(b!L16&lt;2000,b!L16/5000,IF(b!L16&lt;5000,0.4+(b!L16-2000)/15000,IF(b!L16&lt;10000,0.6+(b!L16-5000)/25000,0.8+(b!L16-10000)/100000))))</f>
        <v>1500.9930521175456</v>
      </c>
      <c r="M17" s="24">
        <f>eff!M16*(1+gwr!M16 - 0.48) * (1 + 0.25 * ((tier1!M16+tier2!M16)/2-tier2!AS16)) * (1 + IF(b!M16&lt;2000,b!M16/5000,IF(b!M16&lt;5000,0.4+(b!M16-2000)/15000,IF(b!M16&lt;10000,0.6+(b!M16-5000)/25000,0.8+(b!M16-10000)/100000))))</f>
        <v>3160.0500384138072</v>
      </c>
      <c r="N17" s="24">
        <f>eff!N16*(1+gwr!N16 - 0.48) * (1 + 0.25 * ((tier1!N16+tier2!N16)/2-tier2!AT16)) * (1 + IF(b!N16&lt;2000,b!N16/5000,IF(b!N16&lt;5000,0.4+(b!N16-2000)/15000,IF(b!N16&lt;10000,0.6+(b!N16-5000)/25000,0.8+(b!N16-10000)/100000))))</f>
        <v>2943.7819032857765</v>
      </c>
      <c r="O17" s="24">
        <f>eff!O16*(1+gwr!O16 - 0.48) * (1 + 0.25 * ((tier1!O16+tier2!O16)/2-tier2!AU16)) * (1 + IF(b!O16&lt;2000,b!O16/5000,IF(b!O16&lt;5000,0.4+(b!O16-2000)/15000,IF(b!O16&lt;10000,0.6+(b!O16-5000)/25000,0.8+(b!O16-10000)/100000))))</f>
        <v>5896.6304481780553</v>
      </c>
      <c r="P17" s="24"/>
      <c r="Q17" s="24">
        <f>eff!Q16*(1+gwr!Q16 - 0.48) * (1 + 0.25 * ((tier1!Q16+tier2!Q16)/2-tier2!AW16)) * (1 + IF(b!Q16&lt;2000,b!Q16/5000,IF(b!Q16&lt;5000,0.4+(b!Q16-2000)/15000,IF(b!Q16&lt;10000,0.6+(b!Q16-5000)/25000,0.8+(b!Q16-10000)/100000))))</f>
        <v>3485.1555851721378</v>
      </c>
      <c r="R17" s="24">
        <f>eff!R16*(1+gwr!R16 - 0.48) * (1 + 0.25 * ((tier1!R16+tier2!R16)/2-tier2!AX16)) * (1 + IF(b!R16&lt;2000,b!R16/5000,IF(b!R16&lt;5000,0.4+(b!R16-2000)/15000,IF(b!R16&lt;10000,0.6+(b!R16-5000)/25000,0.8+(b!R16-10000)/100000))))</f>
        <v>2067.9116666340265</v>
      </c>
      <c r="S17" s="24">
        <f>eff!S16*(1+gwr!S16 - 0.48) * (1 + 0.25 * ((tier1!S16+tier2!S16)/2-tier2!AY16)) * (1 + IF(b!S16&lt;2000,b!S16/5000,IF(b!S16&lt;5000,0.4+(b!S16-2000)/15000,IF(b!S16&lt;10000,0.6+(b!S16-5000)/25000,0.8+(b!S16-10000)/100000))))</f>
        <v>2856.4460179983985</v>
      </c>
      <c r="T17" s="24">
        <f>eff!T16*(1+gwr!T16 - 0.48) * (1 + 0.25 * ((tier1!T16+tier2!T16)/2-tier2!AZ16)) * (1 + IF(b!T16&lt;2000,b!T16/5000,IF(b!T16&lt;5000,0.4+(b!T16-2000)/15000,IF(b!T16&lt;10000,0.6+(b!T16-5000)/25000,0.8+(b!T16-10000)/100000))))</f>
        <v>5096.1719608638168</v>
      </c>
      <c r="U17" s="24">
        <f>eff!U16*(1+gwr!U16 - 0.48) * (1 + 0.25 * ((tier1!U16+tier2!U16)/2-tier2!BA16)) * (1 + IF(b!U16&lt;2000,b!U16/5000,IF(b!U16&lt;5000,0.4+(b!U16-2000)/15000,IF(b!U16&lt;10000,0.6+(b!U16-5000)/25000,0.8+(b!U16-10000)/100000))))</f>
        <v>4282.2717840559444</v>
      </c>
      <c r="V17" s="24">
        <f>eff!V16*(1+gwr!V16 - 0.48) * (1 + 0.25 * ((tier1!V16+tier2!V16)/2-tier2!BB16)) * (1 + IF(b!V16&lt;2000,b!V16/5000,IF(b!V16&lt;5000,0.4+(b!V16-2000)/15000,IF(b!V16&lt;10000,0.6+(b!V16-5000)/25000,0.8+(b!V16-10000)/100000))))</f>
        <v>1968.7061238719068</v>
      </c>
      <c r="W17" s="24">
        <f>eff!W16*(1+gwr!W16 - 0.48) * (1 + 0.25 * ((tier1!W16+tier2!W16)/2-tier2!BC16)) * (1 + IF(b!W16&lt;2000,b!W16/5000,IF(b!W16&lt;5000,0.4+(b!W16-2000)/15000,IF(b!W16&lt;10000,0.6+(b!W16-5000)/25000,0.8+(b!W16-10000)/100000))))</f>
        <v>3141.104280326264</v>
      </c>
      <c r="X17" s="24">
        <f>eff!X16*(1+gwr!X16 - 0.48) * (1 + 0.25 * ((tier1!X16+tier2!X16)/2-tier2!BD16)) * (1 + IF(b!X16&lt;2000,b!X16/5000,IF(b!X16&lt;5000,0.4+(b!X16-2000)/15000,IF(b!X16&lt;10000,0.6+(b!X16-5000)/25000,0.8+(b!X16-10000)/100000))))</f>
        <v>3764.4347209845455</v>
      </c>
      <c r="Y17" s="24">
        <f>eff!Y16*(1+gwr!Y16 - 0.48) * (1 + 0.25 * ((tier1!Y16+tier2!Y16)/2-tier2!BE16)) * (1 + IF(b!Y16&lt;2000,b!Y16/5000,IF(b!Y16&lt;5000,0.4+(b!Y16-2000)/15000,IF(b!Y16&lt;10000,0.6+(b!Y16-5000)/25000,0.8+(b!Y16-10000)/100000))))</f>
        <v>2960.2076686810551</v>
      </c>
      <c r="Z17" s="24">
        <f>eff!Z16*(1+gwr!Z16 - 0.48) * (1 + 0.25 * ((tier1!Z16+tier2!Z16)/2-tier2!BF16)) * (1 + IF(b!Z16&lt;2000,b!Z16/5000,IF(b!Z16&lt;5000,0.4+(b!Z16-2000)/15000,IF(b!Z16&lt;10000,0.6+(b!Z16-5000)/25000,0.8+(b!Z16-10000)/100000))))</f>
        <v>4613.0099458996656</v>
      </c>
      <c r="AA17" s="24">
        <f>eff!AA16*(1+gwr!AA16 - 0.48) * (1 + 0.25 * ((tier1!AA16+tier2!AA16)/2-tier2!BG16)) * (1 + IF(b!AA16&lt;2000,b!AA16/5000,IF(b!AA16&lt;5000,0.4+(b!AA16-2000)/15000,IF(b!AA16&lt;10000,0.6+(b!AA16-5000)/25000,0.8+(b!AA16-10000)/100000))))</f>
        <v>3250.1952721862626</v>
      </c>
      <c r="AB17" s="24">
        <f>eff!AB16*(1+gwr!AB16 - 0.48) * (1 + 0.25 * ((tier1!AB16+tier2!AB16)/2-tier2!BH16)) * (1 + IF(b!AB16&lt;2000,b!AB16/5000,IF(b!AB16&lt;5000,0.4+(b!AB16-2000)/15000,IF(b!AB16&lt;10000,0.6+(b!AB16-5000)/25000,0.8+(b!AB16-10000)/100000))))</f>
        <v>3955.986632911392</v>
      </c>
      <c r="AC17" s="24">
        <f>eff!AC16*(1+gwr!AC16 - 0.48) * (1 + 0.25 * ((tier1!AC16+tier2!AC16)/2-tier2!BI16)) * (1 + IF(b!AC16&lt;2000,b!AC16/5000,IF(b!AC16&lt;5000,0.4+(b!AC16-2000)/15000,IF(b!AC16&lt;10000,0.6+(b!AC16-5000)/25000,0.8+(b!AC16-10000)/100000))))</f>
        <v>3878.1867913094079</v>
      </c>
      <c r="AD17" s="24">
        <f>eff!AD16*(1+gwr!AD16 - 0.48) * (1 + 0.25 * ((tier1!AD16+tier2!AD16)/2-tier2!BJ16)) * (1 + IF(b!AD16&lt;2000,b!AD16/5000,IF(b!AD16&lt;5000,0.4+(b!AD16-2000)/15000,IF(b!AD16&lt;10000,0.6+(b!AD16-5000)/25000,0.8+(b!AD16-10000)/100000))))</f>
        <v>1679.8450011659193</v>
      </c>
      <c r="AE17" s="24">
        <f>eff!AE16*(1+gwr!AE16 - 0.48) * (1 + 0.25 * ((tier1!AE16+tier2!AE16)/2-tier2!BK16)) * (1 + IF(b!AE16&lt;2000,b!AE16/5000,IF(b!AE16&lt;5000,0.4+(b!AE16-2000)/15000,IF(b!AE16&lt;10000,0.6+(b!AE16-5000)/25000,0.8+(b!AE16-10000)/100000))))</f>
        <v>1252.8581679470199</v>
      </c>
      <c r="AF17" s="24"/>
      <c r="AG17" s="28">
        <f t="shared" si="0"/>
        <v>61354.818995462745</v>
      </c>
      <c r="AH17" s="28">
        <f t="shared" si="1"/>
        <v>48252.491620007771</v>
      </c>
      <c r="AI17" s="30">
        <f t="shared" si="2"/>
        <v>0.67930821359290305</v>
      </c>
    </row>
    <row r="18" spans="1:35" s="25" customFormat="1" ht="12" x14ac:dyDescent="0.2">
      <c r="A18" s="24">
        <f>eff!A17*(1+gwr!A17 - 0.48) * (1 + 0.25 * ((tier1!A17+tier2!A17)/2-tier2!AG17)) * (1 + IF(b!A17&lt;2000,b!A17/5000,IF(b!A17&lt;5000,0.4+(b!A17-2000)/15000,IF(b!A17&lt;10000,0.6+(b!A17-5000)/25000,0.8+(b!A17-10000)/100000))))</f>
        <v>1614.4205632225458</v>
      </c>
      <c r="B18" s="24">
        <f>eff!B17*(1+gwr!B17 - 0.48) * (1 + 0.25 * ((tier1!B17+tier2!B17)/2-tier2!AH17)) * (1 + IF(b!B17&lt;2000,b!B17/5000,IF(b!B17&lt;5000,0.4+(b!B17-2000)/15000,IF(b!B17&lt;10000,0.6+(b!B17-5000)/25000,0.8+(b!B17-10000)/100000))))</f>
        <v>7980.4703620319415</v>
      </c>
      <c r="C18" s="24">
        <f>eff!C17*(1+gwr!C17 - 0.48) * (1 + 0.25 * ((tier1!C17+tier2!C17)/2-tier2!AI17)) * (1 + IF(b!C17&lt;2000,b!C17/5000,IF(b!C17&lt;5000,0.4+(b!C17-2000)/15000,IF(b!C17&lt;10000,0.6+(b!C17-5000)/25000,0.8+(b!C17-10000)/100000))))</f>
        <v>5728.3861772727287</v>
      </c>
      <c r="D18" s="24">
        <f>eff!D17*(1+gwr!D17 - 0.48) * (1 + 0.25 * ((tier1!D17+tier2!D17)/2-tier2!AJ17)) * (1 + IF(b!D17&lt;2000,b!D17/5000,IF(b!D17&lt;5000,0.4+(b!D17-2000)/15000,IF(b!D17&lt;10000,0.6+(b!D17-5000)/25000,0.8+(b!D17-10000)/100000))))</f>
        <v>6461.2889284953189</v>
      </c>
      <c r="E18" s="24">
        <f>eff!E17*(1+gwr!E17 - 0.48) * (1 + 0.25 * ((tier1!E17+tier2!E17)/2-tier2!AK17)) * (1 + IF(b!E17&lt;2000,b!E17/5000,IF(b!E17&lt;5000,0.4+(b!E17-2000)/15000,IF(b!E17&lt;10000,0.6+(b!E17-5000)/25000,0.8+(b!E17-10000)/100000))))</f>
        <v>4791.8122841049317</v>
      </c>
      <c r="F18" s="24">
        <f>eff!F17*(1+gwr!F17 - 0.48) * (1 + 0.25 * ((tier1!F17+tier2!F17)/2-tier2!AL17)) * (1 + IF(b!F17&lt;2000,b!F17/5000,IF(b!F17&lt;5000,0.4+(b!F17-2000)/15000,IF(b!F17&lt;10000,0.6+(b!F17-5000)/25000,0.8+(b!F17-10000)/100000))))</f>
        <v>4793.0540896113853</v>
      </c>
      <c r="G18" s="24">
        <f>eff!G17*(1+gwr!G17 - 0.48) * (1 + 0.25 * ((tier1!G17+tier2!G17)/2-tier2!AM17)) * (1 + IF(b!G17&lt;2000,b!G17/5000,IF(b!G17&lt;5000,0.4+(b!G17-2000)/15000,IF(b!G17&lt;10000,0.6+(b!G17-5000)/25000,0.8+(b!G17-10000)/100000))))</f>
        <v>2174.4602828005281</v>
      </c>
      <c r="H18" s="24">
        <f>eff!H17*(1+gwr!H17 - 0.48) * (1 + 0.25 * ((tier1!H17+tier2!H17)/2-tier2!AN17)) * (1 + IF(b!H17&lt;2000,b!H17/5000,IF(b!H17&lt;5000,0.4+(b!H17-2000)/15000,IF(b!H17&lt;10000,0.6+(b!H17-5000)/25000,0.8+(b!H17-10000)/100000))))</f>
        <v>7868.934196694403</v>
      </c>
      <c r="I18" s="24">
        <f>eff!I17*(1+gwr!I17 - 0.48) * (1 + 0.25 * ((tier1!I17+tier2!I17)/2-tier2!AO17)) * (1 + IF(b!I17&lt;2000,b!I17/5000,IF(b!I17&lt;5000,0.4+(b!I17-2000)/15000,IF(b!I17&lt;10000,0.6+(b!I17-5000)/25000,0.8+(b!I17-10000)/100000))))</f>
        <v>5213.0890679991899</v>
      </c>
      <c r="J18" s="24">
        <f>eff!J17*(1+gwr!J17 - 0.48) * (1 + 0.25 * ((tier1!J17+tier2!J17)/2-tier2!AP17)) * (1 + IF(b!J17&lt;2000,b!J17/5000,IF(b!J17&lt;5000,0.4+(b!J17-2000)/15000,IF(b!J17&lt;10000,0.6+(b!J17-5000)/25000,0.8+(b!J17-10000)/100000))))</f>
        <v>4629.3338357798166</v>
      </c>
      <c r="K18" s="24">
        <f>eff!K17*(1+gwr!K17 - 0.48) * (1 + 0.25 * ((tier1!K17+tier2!K17)/2-tier2!AQ17)) * (1 + IF(b!K17&lt;2000,b!K17/5000,IF(b!K17&lt;5000,0.4+(b!K17-2000)/15000,IF(b!K17&lt;10000,0.6+(b!K17-5000)/25000,0.8+(b!K17-10000)/100000))))</f>
        <v>7238.7489098356091</v>
      </c>
      <c r="L18" s="24">
        <f>eff!L17*(1+gwr!L17 - 0.48) * (1 + 0.25 * ((tier1!L17+tier2!L17)/2-tier2!AR17)) * (1 + IF(b!L17&lt;2000,b!L17/5000,IF(b!L17&lt;5000,0.4+(b!L17-2000)/15000,IF(b!L17&lt;10000,0.6+(b!L17-5000)/25000,0.8+(b!L17-10000)/100000))))</f>
        <v>3753.9913059964097</v>
      </c>
      <c r="M18" s="24">
        <f>eff!M17*(1+gwr!M17 - 0.48) * (1 + 0.25 * ((tier1!M17+tier2!M17)/2-tier2!AS17)) * (1 + IF(b!M17&lt;2000,b!M17/5000,IF(b!M17&lt;5000,0.4+(b!M17-2000)/15000,IF(b!M17&lt;10000,0.6+(b!M17-5000)/25000,0.8+(b!M17-10000)/100000))))</f>
        <v>6299.1069275486934</v>
      </c>
      <c r="N18" s="24">
        <f>eff!N17*(1+gwr!N17 - 0.48) * (1 + 0.25 * ((tier1!N17+tier2!N17)/2-tier2!AT17)) * (1 + IF(b!N17&lt;2000,b!N17/5000,IF(b!N17&lt;5000,0.4+(b!N17-2000)/15000,IF(b!N17&lt;10000,0.6+(b!N17-5000)/25000,0.8+(b!N17-10000)/100000))))</f>
        <v>2884.8360464516131</v>
      </c>
      <c r="O18" s="24">
        <f>eff!O17*(1+gwr!O17 - 0.48) * (1 + 0.25 * ((tier1!O17+tier2!O17)/2-tier2!AU17)) * (1 + IF(b!O17&lt;2000,b!O17/5000,IF(b!O17&lt;5000,0.4+(b!O17-2000)/15000,IF(b!O17&lt;10000,0.6+(b!O17-5000)/25000,0.8+(b!O17-10000)/100000))))</f>
        <v>6203.5931239753209</v>
      </c>
      <c r="P18" s="24"/>
      <c r="Q18" s="24">
        <f>eff!Q17*(1+gwr!Q17 - 0.48) * (1 + 0.25 * ((tier1!Q17+tier2!Q17)/2-tier2!AW17)) * (1 + IF(b!Q17&lt;2000,b!Q17/5000,IF(b!Q17&lt;5000,0.4+(b!Q17-2000)/15000,IF(b!Q17&lt;10000,0.6+(b!Q17-5000)/25000,0.8+(b!Q17-10000)/100000))))</f>
        <v>4293.3436951602889</v>
      </c>
      <c r="R18" s="24">
        <f>eff!R17*(1+gwr!R17 - 0.48) * (1 + 0.25 * ((tier1!R17+tier2!R17)/2-tier2!AX17)) * (1 + IF(b!R17&lt;2000,b!R17/5000,IF(b!R17&lt;5000,0.4+(b!R17-2000)/15000,IF(b!R17&lt;10000,0.6+(b!R17-5000)/25000,0.8+(b!R17-10000)/100000))))</f>
        <v>4163.2234222222232</v>
      </c>
      <c r="S18" s="24">
        <f>eff!S17*(1+gwr!S17 - 0.48) * (1 + 0.25 * ((tier1!S17+tier2!S17)/2-tier2!AY17)) * (1 + IF(b!S17&lt;2000,b!S17/5000,IF(b!S17&lt;5000,0.4+(b!S17-2000)/15000,IF(b!S17&lt;10000,0.6+(b!S17-5000)/25000,0.8+(b!S17-10000)/100000))))</f>
        <v>7720.7466691221844</v>
      </c>
      <c r="T18" s="24">
        <f>eff!T17*(1+gwr!T17 - 0.48) * (1 + 0.25 * ((tier1!T17+tier2!T17)/2-tier2!AZ17)) * (1 + IF(b!T17&lt;2000,b!T17/5000,IF(b!T17&lt;5000,0.4+(b!T17-2000)/15000,IF(b!T17&lt;10000,0.6+(b!T17-5000)/25000,0.8+(b!T17-10000)/100000))))</f>
        <v>3006.6807392130813</v>
      </c>
      <c r="U18" s="24">
        <f>eff!U17*(1+gwr!U17 - 0.48) * (1 + 0.25 * ((tier1!U17+tier2!U17)/2-tier2!BA17)) * (1 + IF(b!U17&lt;2000,b!U17/5000,IF(b!U17&lt;5000,0.4+(b!U17-2000)/15000,IF(b!U17&lt;10000,0.6+(b!U17-5000)/25000,0.8+(b!U17-10000)/100000))))</f>
        <v>5437.1276370210135</v>
      </c>
      <c r="V18" s="24">
        <f>eff!V17*(1+gwr!V17 - 0.48) * (1 + 0.25 * ((tier1!V17+tier2!V17)/2-tier2!BB17)) * (1 + IF(b!V17&lt;2000,b!V17/5000,IF(b!V17&lt;5000,0.4+(b!V17-2000)/15000,IF(b!V17&lt;10000,0.6+(b!V17-5000)/25000,0.8+(b!V17-10000)/100000))))</f>
        <v>2475.8912191616764</v>
      </c>
      <c r="W18" s="24">
        <f>eff!W17*(1+gwr!W17 - 0.48) * (1 + 0.25 * ((tier1!W17+tier2!W17)/2-tier2!BC17)) * (1 + IF(b!W17&lt;2000,b!W17/5000,IF(b!W17&lt;5000,0.4+(b!W17-2000)/15000,IF(b!W17&lt;10000,0.6+(b!W17-5000)/25000,0.8+(b!W17-10000)/100000))))</f>
        <v>4816.1817015344714</v>
      </c>
      <c r="X18" s="24">
        <f>eff!X17*(1+gwr!X17 - 0.48) * (1 + 0.25 * ((tier1!X17+tier2!X17)/2-tier2!BD17)) * (1 + IF(b!X17&lt;2000,b!X17/5000,IF(b!X17&lt;5000,0.4+(b!X17-2000)/15000,IF(b!X17&lt;10000,0.6+(b!X17-5000)/25000,0.8+(b!X17-10000)/100000))))</f>
        <v>4591.0329346673898</v>
      </c>
      <c r="Y18" s="24">
        <f>eff!Y17*(1+gwr!Y17 - 0.48) * (1 + 0.25 * ((tier1!Y17+tier2!Y17)/2-tier2!BE17)) * (1 + IF(b!Y17&lt;2000,b!Y17/5000,IF(b!Y17&lt;5000,0.4+(b!Y17-2000)/15000,IF(b!Y17&lt;10000,0.6+(b!Y17-5000)/25000,0.8+(b!Y17-10000)/100000))))</f>
        <v>3814.2069189189187</v>
      </c>
      <c r="Z18" s="24">
        <f>eff!Z17*(1+gwr!Z17 - 0.48) * (1 + 0.25 * ((tier1!Z17+tier2!Z17)/2-tier2!BF17)) * (1 + IF(b!Z17&lt;2000,b!Z17/5000,IF(b!Z17&lt;5000,0.4+(b!Z17-2000)/15000,IF(b!Z17&lt;10000,0.6+(b!Z17-5000)/25000,0.8+(b!Z17-10000)/100000))))</f>
        <v>3938.89097028281</v>
      </c>
      <c r="AA18" s="24">
        <f>eff!AA17*(1+gwr!AA17 - 0.48) * (1 + 0.25 * ((tier1!AA17+tier2!AA17)/2-tier2!BG17)) * (1 + IF(b!AA17&lt;2000,b!AA17/5000,IF(b!AA17&lt;5000,0.4+(b!AA17-2000)/15000,IF(b!AA17&lt;10000,0.6+(b!AA17-5000)/25000,0.8+(b!AA17-10000)/100000))))</f>
        <v>4580.4149521723521</v>
      </c>
      <c r="AB18" s="24">
        <f>eff!AB17*(1+gwr!AB17 - 0.48) * (1 + 0.25 * ((tier1!AB17+tier2!AB17)/2-tier2!BH17)) * (1 + IF(b!AB17&lt;2000,b!AB17/5000,IF(b!AB17&lt;5000,0.4+(b!AB17-2000)/15000,IF(b!AB17&lt;10000,0.6+(b!AB17-5000)/25000,0.8+(b!AB17-10000)/100000))))</f>
        <v>2535.3398930778008</v>
      </c>
      <c r="AC18" s="24">
        <f>eff!AC17*(1+gwr!AC17 - 0.48) * (1 + 0.25 * ((tier1!AC17+tier2!AC17)/2-tier2!BI17)) * (1 + IF(b!AC17&lt;2000,b!AC17/5000,IF(b!AC17&lt;5000,0.4+(b!AC17-2000)/15000,IF(b!AC17&lt;10000,0.6+(b!AC17-5000)/25000,0.8+(b!AC17-10000)/100000))))</f>
        <v>3968.035519840399</v>
      </c>
      <c r="AD18" s="24">
        <f>eff!AD17*(1+gwr!AD17 - 0.48) * (1 + 0.25 * ((tier1!AD17+tier2!AD17)/2-tier2!BJ17)) * (1 + IF(b!AD17&lt;2000,b!AD17/5000,IF(b!AD17&lt;5000,0.4+(b!AD17-2000)/15000,IF(b!AD17&lt;10000,0.6+(b!AD17-5000)/25000,0.8+(b!AD17-10000)/100000))))</f>
        <v>5564.628159894658</v>
      </c>
      <c r="AE18" s="24">
        <f>eff!AE17*(1+gwr!AE17 - 0.48) * (1 + 0.25 * ((tier1!AE17+tier2!AE17)/2-tier2!BK17)) * (1 + IF(b!AE17&lt;2000,b!AE17/5000,IF(b!AE17&lt;5000,0.4+(b!AE17-2000)/15000,IF(b!AE17&lt;10000,0.6+(b!AE17-5000)/25000,0.8+(b!AE17-10000)/100000))))</f>
        <v>4348.8042058440724</v>
      </c>
      <c r="AF18" s="24"/>
      <c r="AG18" s="28">
        <f t="shared" si="0"/>
        <v>77635.526101820447</v>
      </c>
      <c r="AH18" s="28">
        <f t="shared" si="1"/>
        <v>65254.548638133332</v>
      </c>
      <c r="AI18" s="30">
        <f t="shared" si="2"/>
        <v>0.62997030220138772</v>
      </c>
    </row>
    <row r="19" spans="1:35" s="25" customFormat="1" ht="12" x14ac:dyDescent="0.2">
      <c r="A19" s="24">
        <f>eff!A18*(1+gwr!A18 - 0.48) * (1 + 0.25 * ((tier1!A18+tier2!A18)/2-tier2!AG18)) * (1 + IF(b!A18&lt;2000,b!A18/5000,IF(b!A18&lt;5000,0.4+(b!A18-2000)/15000,IF(b!A18&lt;10000,0.6+(b!A18-5000)/25000,0.8+(b!A18-10000)/100000))))</f>
        <v>607.37551137082414</v>
      </c>
      <c r="B19" s="24">
        <f>eff!B18*(1+gwr!B18 - 0.48) * (1 + 0.25 * ((tier1!B18+tier2!B18)/2-tier2!AH18)) * (1 + IF(b!B18&lt;2000,b!B18/5000,IF(b!B18&lt;5000,0.4+(b!B18-2000)/15000,IF(b!B18&lt;10000,0.6+(b!B18-5000)/25000,0.8+(b!B18-10000)/100000))))</f>
        <v>4456.5244103019531</v>
      </c>
      <c r="C19" s="24">
        <f>eff!C18*(1+gwr!C18 - 0.48) * (1 + 0.25 * ((tier1!C18+tier2!C18)/2-tier2!AI18)) * (1 + IF(b!C18&lt;2000,b!C18/5000,IF(b!C18&lt;5000,0.4+(b!C18-2000)/15000,IF(b!C18&lt;10000,0.6+(b!C18-5000)/25000,0.8+(b!C18-10000)/100000))))</f>
        <v>2112.0874258258259</v>
      </c>
      <c r="D19" s="24">
        <f>eff!D18*(1+gwr!D18 - 0.48) * (1 + 0.25 * ((tier1!D18+tier2!D18)/2-tier2!AJ18)) * (1 + IF(b!D18&lt;2000,b!D18/5000,IF(b!D18&lt;5000,0.4+(b!D18-2000)/15000,IF(b!D18&lt;10000,0.6+(b!D18-5000)/25000,0.8+(b!D18-10000)/100000))))</f>
        <v>2362.418129079555</v>
      </c>
      <c r="E19" s="24">
        <f>eff!E18*(1+gwr!E18 - 0.48) * (1 + 0.25 * ((tier1!E18+tier2!E18)/2-tier2!AK18)) * (1 + IF(b!E18&lt;2000,b!E18/5000,IF(b!E18&lt;5000,0.4+(b!E18-2000)/15000,IF(b!E18&lt;10000,0.6+(b!E18-5000)/25000,0.8+(b!E18-10000)/100000))))</f>
        <v>2503.0054990099006</v>
      </c>
      <c r="F19" s="24">
        <f>eff!F18*(1+gwr!F18 - 0.48) * (1 + 0.25 * ((tier1!F18+tier2!F18)/2-tier2!AL18)) * (1 + IF(b!F18&lt;2000,b!F18/5000,IF(b!F18&lt;5000,0.4+(b!F18-2000)/15000,IF(b!F18&lt;10000,0.6+(b!F18-5000)/25000,0.8+(b!F18-10000)/100000))))</f>
        <v>1589.4542222222221</v>
      </c>
      <c r="G19" s="24">
        <f>eff!G18*(1+gwr!G18 - 0.48) * (1 + 0.25 * ((tier1!G18+tier2!G18)/2-tier2!AM18)) * (1 + IF(b!G18&lt;2000,b!G18/5000,IF(b!G18&lt;5000,0.4+(b!G18-2000)/15000,IF(b!G18&lt;10000,0.6+(b!G18-5000)/25000,0.8+(b!G18-10000)/100000))))</f>
        <v>1844.7020149837133</v>
      </c>
      <c r="H19" s="24">
        <f>eff!H18*(1+gwr!H18 - 0.48) * (1 + 0.25 * ((tier1!H18+tier2!H18)/2-tier2!AN18)) * (1 + IF(b!H18&lt;2000,b!H18/5000,IF(b!H18&lt;5000,0.4+(b!H18-2000)/15000,IF(b!H18&lt;10000,0.6+(b!H18-5000)/25000,0.8+(b!H18-10000)/100000))))</f>
        <v>1892.0606017699115</v>
      </c>
      <c r="I19" s="24">
        <f>eff!I18*(1+gwr!I18 - 0.48) * (1 + 0.25 * ((tier1!I18+tier2!I18)/2-tier2!AO18)) * (1 + IF(b!I18&lt;2000,b!I18/5000,IF(b!I18&lt;5000,0.4+(b!I18-2000)/15000,IF(b!I18&lt;10000,0.6+(b!I18-5000)/25000,0.8+(b!I18-10000)/100000))))</f>
        <v>1259.3566300175748</v>
      </c>
      <c r="J19" s="24">
        <f>eff!J18*(1+gwr!J18 - 0.48) * (1 + 0.25 * ((tier1!J18+tier2!J18)/2-tier2!AP18)) * (1 + IF(b!J18&lt;2000,b!J18/5000,IF(b!J18&lt;5000,0.4+(b!J18-2000)/15000,IF(b!J18&lt;10000,0.6+(b!J18-5000)/25000,0.8+(b!J18-10000)/100000))))</f>
        <v>2371.918497423273</v>
      </c>
      <c r="K19" s="24">
        <f>eff!K18*(1+gwr!K18 - 0.48) * (1 + 0.25 * ((tier1!K18+tier2!K18)/2-tier2!AQ18)) * (1 + IF(b!K18&lt;2000,b!K18/5000,IF(b!K18&lt;5000,0.4+(b!K18-2000)/15000,IF(b!K18&lt;10000,0.6+(b!K18-5000)/25000,0.8+(b!K18-10000)/100000))))</f>
        <v>6461.2889284953189</v>
      </c>
      <c r="L19" s="24">
        <f>eff!L18*(1+gwr!L18 - 0.48) * (1 + 0.25 * ((tier1!L18+tier2!L18)/2-tier2!AR18)) * (1 + IF(b!L18&lt;2000,b!L18/5000,IF(b!L18&lt;5000,0.4+(b!L18-2000)/15000,IF(b!L18&lt;10000,0.6+(b!L18-5000)/25000,0.8+(b!L18-10000)/100000))))</f>
        <v>3912.1710699717191</v>
      </c>
      <c r="M19" s="24">
        <f>eff!M18*(1+gwr!M18 - 0.48) * (1 + 0.25 * ((tier1!M18+tier2!M18)/2-tier2!AS18)) * (1 + IF(b!M18&lt;2000,b!M18/5000,IF(b!M18&lt;5000,0.4+(b!M18-2000)/15000,IF(b!M18&lt;10000,0.6+(b!M18-5000)/25000,0.8+(b!M18-10000)/100000))))</f>
        <v>1696.6076137203163</v>
      </c>
      <c r="N19" s="24">
        <f>eff!N18*(1+gwr!N18 - 0.48) * (1 + 0.25 * ((tier1!N18+tier2!N18)/2-tier2!AT18)) * (1 + IF(b!N18&lt;2000,b!N18/5000,IF(b!N18&lt;5000,0.4+(b!N18-2000)/15000,IF(b!N18&lt;10000,0.6+(b!N18-5000)/25000,0.8+(b!N18-10000)/100000))))</f>
        <v>1162.8720273556232</v>
      </c>
      <c r="O19" s="24">
        <f>eff!O18*(1+gwr!O18 - 0.48) * (1 + 0.25 * ((tier1!O18+tier2!O18)/2-tier2!AU18)) * (1 + IF(b!O18&lt;2000,b!O18/5000,IF(b!O18&lt;5000,0.4+(b!O18-2000)/15000,IF(b!O18&lt;10000,0.6+(b!O18-5000)/25000,0.8+(b!O18-10000)/100000))))</f>
        <v>2362.3411898520085</v>
      </c>
      <c r="P19" s="24"/>
      <c r="Q19" s="24">
        <f>eff!Q18*(1+gwr!Q18 - 0.48) * (1 + 0.25 * ((tier1!Q18+tier2!Q18)/2-tier2!AW18)) * (1 + IF(b!Q18&lt;2000,b!Q18/5000,IF(b!Q18&lt;5000,0.4+(b!Q18-2000)/15000,IF(b!Q18&lt;10000,0.6+(b!Q18-5000)/25000,0.8+(b!Q18-10000)/100000))))</f>
        <v>1672.4544030729835</v>
      </c>
      <c r="R19" s="24">
        <f>eff!R18*(1+gwr!R18 - 0.48) * (1 + 0.25 * ((tier1!R18+tier2!R18)/2-tier2!AX18)) * (1 + IF(b!R18&lt;2000,b!R18/5000,IF(b!R18&lt;5000,0.4+(b!R18-2000)/15000,IF(b!R18&lt;10000,0.6+(b!R18-5000)/25000,0.8+(b!R18-10000)/100000))))</f>
        <v>1126.8869676622039</v>
      </c>
      <c r="S19" s="24">
        <f>eff!S18*(1+gwr!S18 - 0.48) * (1 + 0.25 * ((tier1!S18+tier2!S18)/2-tier2!AY18)) * (1 + IF(b!S18&lt;2000,b!S18/5000,IF(b!S18&lt;5000,0.4+(b!S18-2000)/15000,IF(b!S18&lt;10000,0.6+(b!S18-5000)/25000,0.8+(b!S18-10000)/100000))))</f>
        <v>2234.1950689655173</v>
      </c>
      <c r="T19" s="24">
        <f>eff!T18*(1+gwr!T18 - 0.48) * (1 + 0.25 * ((tier1!T18+tier2!T18)/2-tier2!AZ18)) * (1 + IF(b!T18&lt;2000,b!T18/5000,IF(b!T18&lt;5000,0.4+(b!T18-2000)/15000,IF(b!T18&lt;10000,0.6+(b!T18-5000)/25000,0.8+(b!T18-10000)/100000))))</f>
        <v>2124.7839442622953</v>
      </c>
      <c r="U19" s="24">
        <f>eff!U18*(1+gwr!U18 - 0.48) * (1 + 0.25 * ((tier1!U18+tier2!U18)/2-tier2!BA18)) * (1 + IF(b!U18&lt;2000,b!U18/5000,IF(b!U18&lt;5000,0.4+(b!U18-2000)/15000,IF(b!U18&lt;10000,0.6+(b!U18-5000)/25000,0.8+(b!U18-10000)/100000))))</f>
        <v>2530.0932987241854</v>
      </c>
      <c r="V19" s="24">
        <f>eff!V18*(1+gwr!V18 - 0.48) * (1 + 0.25 * ((tier1!V18+tier2!V18)/2-tier2!BB18)) * (1 + IF(b!V18&lt;2000,b!V18/5000,IF(b!V18&lt;5000,0.4+(b!V18-2000)/15000,IF(b!V18&lt;10000,0.6+(b!V18-5000)/25000,0.8+(b!V18-10000)/100000))))</f>
        <v>3650.0627120259464</v>
      </c>
      <c r="W19" s="24">
        <f>eff!W18*(1+gwr!W18 - 0.48) * (1 + 0.25 * ((tier1!W18+tier2!W18)/2-tier2!BC18)) * (1 + IF(b!W18&lt;2000,b!W18/5000,IF(b!W18&lt;5000,0.4+(b!W18-2000)/15000,IF(b!W18&lt;10000,0.6+(b!W18-5000)/25000,0.8+(b!W18-10000)/100000))))</f>
        <v>4331.5841319587635</v>
      </c>
      <c r="X19" s="24">
        <f>eff!X18*(1+gwr!X18 - 0.48) * (1 + 0.25 * ((tier1!X18+tier2!X18)/2-tier2!BD18)) * (1 + IF(b!X18&lt;2000,b!X18/5000,IF(b!X18&lt;5000,0.4+(b!X18-2000)/15000,IF(b!X18&lt;10000,0.6+(b!X18-5000)/25000,0.8+(b!X18-10000)/100000))))</f>
        <v>1690.3324240109141</v>
      </c>
      <c r="Y19" s="24">
        <f>eff!Y18*(1+gwr!Y18 - 0.48) * (1 + 0.25 * ((tier1!Y18+tier2!Y18)/2-tier2!BE18)) * (1 + IF(b!Y18&lt;2000,b!Y18/5000,IF(b!Y18&lt;5000,0.4+(b!Y18-2000)/15000,IF(b!Y18&lt;10000,0.6+(b!Y18-5000)/25000,0.8+(b!Y18-10000)/100000))))</f>
        <v>1669.7370722222224</v>
      </c>
      <c r="Z19" s="24">
        <f>eff!Z18*(1+gwr!Z18 - 0.48) * (1 + 0.25 * ((tier1!Z18+tier2!Z18)/2-tier2!BF18)) * (1 + IF(b!Z18&lt;2000,b!Z18/5000,IF(b!Z18&lt;5000,0.4+(b!Z18-2000)/15000,IF(b!Z18&lt;10000,0.6+(b!Z18-5000)/25000,0.8+(b!Z18-10000)/100000))))</f>
        <v>2604.715212153993</v>
      </c>
      <c r="AA19" s="24">
        <f>eff!AA18*(1+gwr!AA18 - 0.48) * (1 + 0.25 * ((tier1!AA18+tier2!AA18)/2-tier2!BG18)) * (1 + IF(b!AA18&lt;2000,b!AA18/5000,IF(b!AA18&lt;5000,0.4+(b!AA18-2000)/15000,IF(b!AA18&lt;10000,0.6+(b!AA18-5000)/25000,0.8+(b!AA18-10000)/100000))))</f>
        <v>2421.540839915745</v>
      </c>
      <c r="AB19" s="24">
        <f>eff!AB18*(1+gwr!AB18 - 0.48) * (1 + 0.25 * ((tier1!AB18+tier2!AB18)/2-tier2!BH18)) * (1 + IF(b!AB18&lt;2000,b!AB18/5000,IF(b!AB18&lt;5000,0.4+(b!AB18-2000)/15000,IF(b!AB18&lt;10000,0.6+(b!AB18-5000)/25000,0.8+(b!AB18-10000)/100000))))</f>
        <v>2655.105484148728</v>
      </c>
      <c r="AC19" s="24">
        <f>eff!AC18*(1+gwr!AC18 - 0.48) * (1 + 0.25 * ((tier1!AC18+tier2!AC18)/2-tier2!BI18)) * (1 + IF(b!AC18&lt;2000,b!AC18/5000,IF(b!AC18&lt;5000,0.4+(b!AC18-2000)/15000,IF(b!AC18&lt;10000,0.6+(b!AC18-5000)/25000,0.8+(b!AC18-10000)/100000))))</f>
        <v>922.15233719008256</v>
      </c>
      <c r="AD19" s="24">
        <f>eff!AD18*(1+gwr!AD18 - 0.48) * (1 + 0.25 * ((tier1!AD18+tier2!AD18)/2-tier2!BJ18)) * (1 + IF(b!AD18&lt;2000,b!AD18/5000,IF(b!AD18&lt;5000,0.4+(b!AD18-2000)/15000,IF(b!AD18&lt;10000,0.6+(b!AD18-5000)/25000,0.8+(b!AD18-10000)/100000))))</f>
        <v>2579.6217531687794</v>
      </c>
      <c r="AE19" s="24">
        <f>eff!AE18*(1+gwr!AE18 - 0.48) * (1 + 0.25 * ((tier1!AE18+tier2!AE18)/2-tier2!BK18)) * (1 + IF(b!AE18&lt;2000,b!AE18/5000,IF(b!AE18&lt;5000,0.4+(b!AE18-2000)/15000,IF(b!AE18&lt;10000,0.6+(b!AE18-5000)/25000,0.8+(b!AE18-10000)/100000))))</f>
        <v>2363.0496153800304</v>
      </c>
      <c r="AF19" s="24"/>
      <c r="AG19" s="28">
        <f t="shared" si="0"/>
        <v>36594.183771399745</v>
      </c>
      <c r="AH19" s="28">
        <f t="shared" si="1"/>
        <v>34576.315264862395</v>
      </c>
      <c r="AI19" s="30">
        <f t="shared" si="2"/>
        <v>0.5425288961127539</v>
      </c>
    </row>
    <row r="20" spans="1:35" s="25" customFormat="1" ht="12" x14ac:dyDescent="0.2">
      <c r="A20" s="24">
        <f>eff!A19*(1+gwr!A19 - 0.48) * (1 + 0.25 * ((tier1!A19+tier2!A19)/2-tier2!AG19)) * (1 + IF(b!A19&lt;2000,b!A19/5000,IF(b!A19&lt;5000,0.4+(b!A19-2000)/15000,IF(b!A19&lt;10000,0.6+(b!A19-5000)/25000,0.8+(b!A19-10000)/100000))))</f>
        <v>238.52604705882354</v>
      </c>
      <c r="B20" s="24">
        <f>eff!B19*(1+gwr!B19 - 0.48) * (1 + 0.25 * ((tier1!B19+tier2!B19)/2-tier2!AH19)) * (1 + IF(b!B19&lt;2000,b!B19/5000,IF(b!B19&lt;5000,0.4+(b!B19-2000)/15000,IF(b!B19&lt;10000,0.6+(b!B19-5000)/25000,0.8+(b!B19-10000)/100000))))</f>
        <v>1383.0666866108784</v>
      </c>
      <c r="C20" s="24">
        <f>eff!C19*(1+gwr!C19 - 0.48) * (1 + 0.25 * ((tier1!C19+tier2!C19)/2-tier2!AI19)) * (1 + IF(b!C19&lt;2000,b!C19/5000,IF(b!C19&lt;5000,0.4+(b!C19-2000)/15000,IF(b!C19&lt;10000,0.6+(b!C19-5000)/25000,0.8+(b!C19-10000)/100000))))</f>
        <v>2523.2454356694057</v>
      </c>
      <c r="D20" s="24">
        <f>eff!D19*(1+gwr!D19 - 0.48) * (1 + 0.25 * ((tier1!D19+tier2!D19)/2-tier2!AJ19)) * (1 + IF(b!D19&lt;2000,b!D19/5000,IF(b!D19&lt;5000,0.4+(b!D19-2000)/15000,IF(b!D19&lt;10000,0.6+(b!D19-5000)/25000,0.8+(b!D19-10000)/100000))))</f>
        <v>1601.5547327771155</v>
      </c>
      <c r="E20" s="24">
        <f>eff!E19*(1+gwr!E19 - 0.48) * (1 + 0.25 * ((tier1!E19+tier2!E19)/2-tier2!AK19)) * (1 + IF(b!E19&lt;2000,b!E19/5000,IF(b!E19&lt;5000,0.4+(b!E19-2000)/15000,IF(b!E19&lt;10000,0.6+(b!E19-5000)/25000,0.8+(b!E19-10000)/100000))))</f>
        <v>1536.843705790297</v>
      </c>
      <c r="F20" s="24">
        <f>eff!F19*(1+gwr!F19 - 0.48) * (1 + 0.25 * ((tier1!F19+tier2!F19)/2-tier2!AL19)) * (1 + IF(b!F19&lt;2000,b!F19/5000,IF(b!F19&lt;5000,0.4+(b!F19-2000)/15000,IF(b!F19&lt;10000,0.6+(b!F19-5000)/25000,0.8+(b!F19-10000)/100000))))</f>
        <v>2936.5025559628152</v>
      </c>
      <c r="G20" s="24">
        <f>eff!G19*(1+gwr!G19 - 0.48) * (1 + 0.25 * ((tier1!G19+tier2!G19)/2-tier2!AM19)) * (1 + IF(b!G19&lt;2000,b!G19/5000,IF(b!G19&lt;5000,0.4+(b!G19-2000)/15000,IF(b!G19&lt;10000,0.6+(b!G19-5000)/25000,0.8+(b!G19-10000)/100000))))</f>
        <v>6461.2889284953189</v>
      </c>
      <c r="H20" s="24">
        <f>eff!H19*(1+gwr!H19 - 0.48) * (1 + 0.25 * ((tier1!H19+tier2!H19)/2-tier2!AN19)) * (1 + IF(b!H19&lt;2000,b!H19/5000,IF(b!H19&lt;5000,0.4+(b!H19-2000)/15000,IF(b!H19&lt;10000,0.6+(b!H19-5000)/25000,0.8+(b!H19-10000)/100000))))</f>
        <v>4578.7623086038457</v>
      </c>
      <c r="I20" s="24">
        <f>eff!I19*(1+gwr!I19 - 0.48) * (1 + 0.25 * ((tier1!I19+tier2!I19)/2-tier2!AO19)) * (1 + IF(b!I19&lt;2000,b!I19/5000,IF(b!I19&lt;5000,0.4+(b!I19-2000)/15000,IF(b!I19&lt;10000,0.6+(b!I19-5000)/25000,0.8+(b!I19-10000)/100000))))</f>
        <v>1842.2763626297574</v>
      </c>
      <c r="J20" s="24">
        <f>eff!J19*(1+gwr!J19 - 0.48) * (1 + 0.25 * ((tier1!J19+tier2!J19)/2-tier2!AP19)) * (1 + IF(b!J19&lt;2000,b!J19/5000,IF(b!J19&lt;5000,0.4+(b!J19-2000)/15000,IF(b!J19&lt;10000,0.6+(b!J19-5000)/25000,0.8+(b!J19-10000)/100000))))</f>
        <v>2012.0986363636359</v>
      </c>
      <c r="K20" s="24">
        <f>eff!K19*(1+gwr!K19 - 0.48) * (1 + 0.25 * ((tier1!K19+tier2!K19)/2-tier2!AQ19)) * (1 + IF(b!K19&lt;2000,b!K19/5000,IF(b!K19&lt;5000,0.4+(b!K19-2000)/15000,IF(b!K19&lt;10000,0.6+(b!K19-5000)/25000,0.8+(b!K19-10000)/100000))))</f>
        <v>1405.9015552311437</v>
      </c>
      <c r="L20" s="24">
        <f>eff!L19*(1+gwr!L19 - 0.48) * (1 + 0.25 * ((tier1!L19+tier2!L19)/2-tier2!AR19)) * (1 + IF(b!L19&lt;2000,b!L19/5000,IF(b!L19&lt;5000,0.4+(b!L19-2000)/15000,IF(b!L19&lt;10000,0.6+(b!L19-5000)/25000,0.8+(b!L19-10000)/100000))))</f>
        <v>1922.0533316933365</v>
      </c>
      <c r="M20" s="24">
        <f>eff!M19*(1+gwr!M19 - 0.48) * (1 + 0.25 * ((tier1!M19+tier2!M19)/2-tier2!AS19)) * (1 + IF(b!M19&lt;2000,b!M19/5000,IF(b!M19&lt;5000,0.4+(b!M19-2000)/15000,IF(b!M19&lt;10000,0.6+(b!M19-5000)/25000,0.8+(b!M19-10000)/100000))))</f>
        <v>2659.1856128342247</v>
      </c>
      <c r="N20" s="24">
        <f>eff!N19*(1+gwr!N19 - 0.48) * (1 + 0.25 * ((tier1!N19+tier2!N19)/2-tier2!AT19)) * (1 + IF(b!N19&lt;2000,b!N19/5000,IF(b!N19&lt;5000,0.4+(b!N19-2000)/15000,IF(b!N19&lt;10000,0.6+(b!N19-5000)/25000,0.8+(b!N19-10000)/100000))))</f>
        <v>3245.2696404371591</v>
      </c>
      <c r="O20" s="24">
        <f>eff!O19*(1+gwr!O19 - 0.48) * (1 + 0.25 * ((tier1!O19+tier2!O19)/2-tier2!AU19)) * (1 + IF(b!O19&lt;2000,b!O19/5000,IF(b!O19&lt;5000,0.4+(b!O19-2000)/15000,IF(b!O19&lt;10000,0.6+(b!O19-5000)/25000,0.8+(b!O19-10000)/100000))))</f>
        <v>698.28805231939157</v>
      </c>
      <c r="P20" s="24"/>
      <c r="Q20" s="24">
        <f>eff!Q19*(1+gwr!Q19 - 0.48) * (1 + 0.25 * ((tier1!Q19+tier2!Q19)/2-tier2!AW19)) * (1 + IF(b!Q19&lt;2000,b!Q19/5000,IF(b!Q19&lt;5000,0.4+(b!Q19-2000)/15000,IF(b!Q19&lt;10000,0.6+(b!Q19-5000)/25000,0.8+(b!Q19-10000)/100000))))</f>
        <v>3402.8333275064269</v>
      </c>
      <c r="R20" s="24">
        <f>eff!R19*(1+gwr!R19 - 0.48) * (1 + 0.25 * ((tier1!R19+tier2!R19)/2-tier2!AX19)) * (1 + IF(b!R19&lt;2000,b!R19/5000,IF(b!R19&lt;5000,0.4+(b!R19-2000)/15000,IF(b!R19&lt;10000,0.6+(b!R19-5000)/25000,0.8+(b!R19-10000)/100000))))</f>
        <v>2529.8208859106526</v>
      </c>
      <c r="S20" s="24">
        <f>eff!S19*(1+gwr!S19 - 0.48) * (1 + 0.25 * ((tier1!S19+tier2!S19)/2-tier2!AY19)) * (1 + IF(b!S19&lt;2000,b!S19/5000,IF(b!S19&lt;5000,0.4+(b!S19-2000)/15000,IF(b!S19&lt;10000,0.6+(b!S19-5000)/25000,0.8+(b!S19-10000)/100000))))</f>
        <v>1595.7490995594719</v>
      </c>
      <c r="T20" s="24">
        <f>eff!T19*(1+gwr!T19 - 0.48) * (1 + 0.25 * ((tier1!T19+tier2!T19)/2-tier2!AZ19)) * (1 + IF(b!T19&lt;2000,b!T19/5000,IF(b!T19&lt;5000,0.4+(b!T19-2000)/15000,IF(b!T19&lt;10000,0.6+(b!T19-5000)/25000,0.8+(b!T19-10000)/100000))))</f>
        <v>1800.3423372781067</v>
      </c>
      <c r="U20" s="24">
        <f>eff!U19*(1+gwr!U19 - 0.48) * (1 + 0.25 * ((tier1!U19+tier2!U19)/2-tier2!BA19)) * (1 + IF(b!U19&lt;2000,b!U19/5000,IF(b!U19&lt;5000,0.4+(b!U19-2000)/15000,IF(b!U19&lt;10000,0.6+(b!U19-5000)/25000,0.8+(b!U19-10000)/100000))))</f>
        <v>2422.9492184615383</v>
      </c>
      <c r="V20" s="24">
        <f>eff!V19*(1+gwr!V19 - 0.48) * (1 + 0.25 * ((tier1!V19+tier2!V19)/2-tier2!BB19)) * (1 + IF(b!V19&lt;2000,b!V19/5000,IF(b!V19&lt;5000,0.4+(b!V19-2000)/15000,IF(b!V19&lt;10000,0.6+(b!V19-5000)/25000,0.8+(b!V19-10000)/100000))))</f>
        <v>2561.0473279132793</v>
      </c>
      <c r="W20" s="24">
        <f>eff!W19*(1+gwr!W19 - 0.48) * (1 + 0.25 * ((tier1!W19+tier2!W19)/2-tier2!BC19)) * (1 + IF(b!W19&lt;2000,b!W19/5000,IF(b!W19&lt;5000,0.4+(b!W19-2000)/15000,IF(b!W19&lt;10000,0.6+(b!W19-5000)/25000,0.8+(b!W19-10000)/100000))))</f>
        <v>2260.4271052959502</v>
      </c>
      <c r="X20" s="24">
        <f>eff!X19*(1+gwr!X19 - 0.48) * (1 + 0.25 * ((tier1!X19+tier2!X19)/2-tier2!BD19)) * (1 + IF(b!X19&lt;2000,b!X19/5000,IF(b!X19&lt;5000,0.4+(b!X19-2000)/15000,IF(b!X19&lt;10000,0.6+(b!X19-5000)/25000,0.8+(b!X19-10000)/100000))))</f>
        <v>806.08405333333315</v>
      </c>
      <c r="Y20" s="24">
        <f>eff!Y19*(1+gwr!Y19 - 0.48) * (1 + 0.25 * ((tier1!Y19+tier2!Y19)/2-tier2!BE19)) * (1 + IF(b!Y19&lt;2000,b!Y19/5000,IF(b!Y19&lt;5000,0.4+(b!Y19-2000)/15000,IF(b!Y19&lt;10000,0.6+(b!Y19-5000)/25000,0.8+(b!Y19-10000)/100000))))</f>
        <v>3357.2734530612247</v>
      </c>
      <c r="Z20" s="24">
        <f>eff!Z19*(1+gwr!Z19 - 0.48) * (1 + 0.25 * ((tier1!Z19+tier2!Z19)/2-tier2!BF19)) * (1 + IF(b!Z19&lt;2000,b!Z19/5000,IF(b!Z19&lt;5000,0.4+(b!Z19-2000)/15000,IF(b!Z19&lt;10000,0.6+(b!Z19-5000)/25000,0.8+(b!Z19-10000)/100000))))</f>
        <v>1471.2948520710061</v>
      </c>
      <c r="AA20" s="24">
        <f>eff!AA19*(1+gwr!AA19 - 0.48) * (1 + 0.25 * ((tier1!AA19+tier2!AA19)/2-tier2!BG19)) * (1 + IF(b!AA19&lt;2000,b!AA19/5000,IF(b!AA19&lt;5000,0.4+(b!AA19-2000)/15000,IF(b!AA19&lt;10000,0.6+(b!AA19-5000)/25000,0.8+(b!AA19-10000)/100000))))</f>
        <v>1014.3608776371311</v>
      </c>
      <c r="AB20" s="24">
        <f>eff!AB19*(1+gwr!AB19 - 0.48) * (1 + 0.25 * ((tier1!AB19+tier2!AB19)/2-tier2!BH19)) * (1 + IF(b!AB19&lt;2000,b!AB19/5000,IF(b!AB19&lt;5000,0.4+(b!AB19-2000)/15000,IF(b!AB19&lt;10000,0.6+(b!AB19-5000)/25000,0.8+(b!AB19-10000)/100000))))</f>
        <v>1522.5442299674266</v>
      </c>
      <c r="AC20" s="24">
        <f>eff!AC19*(1+gwr!AC19 - 0.48) * (1 + 0.25 * ((tier1!AC19+tier2!AC19)/2-tier2!BI19)) * (1 + IF(b!AC19&lt;2000,b!AC19/5000,IF(b!AC19&lt;5000,0.4+(b!AC19-2000)/15000,IF(b!AC19&lt;10000,0.6+(b!AC19-5000)/25000,0.8+(b!AC19-10000)/100000))))</f>
        <v>3735.8499471717569</v>
      </c>
      <c r="AD20" s="24">
        <f>eff!AD19*(1+gwr!AD19 - 0.48) * (1 + 0.25 * ((tier1!AD19+tier2!AD19)/2-tier2!BJ19)) * (1 + IF(b!AD19&lt;2000,b!AD19/5000,IF(b!AD19&lt;5000,0.4+(b!AD19-2000)/15000,IF(b!AD19&lt;10000,0.6+(b!AD19-5000)/25000,0.8+(b!AD19-10000)/100000))))</f>
        <v>1593.5072903387704</v>
      </c>
      <c r="AE20" s="24">
        <f>eff!AE19*(1+gwr!AE19 - 0.48) * (1 + 0.25 * ((tier1!AE19+tier2!AE19)/2-tier2!BK19)) * (1 + IF(b!AE19&lt;2000,b!AE19/5000,IF(b!AE19&lt;5000,0.4+(b!AE19-2000)/15000,IF(b!AE19&lt;10000,0.6+(b!AE19-5000)/25000,0.8+(b!AE19-10000)/100000))))</f>
        <v>1745.1964233833419</v>
      </c>
      <c r="AF20" s="24"/>
      <c r="AG20" s="28">
        <f t="shared" si="0"/>
        <v>35044.863592477144</v>
      </c>
      <c r="AH20" s="28">
        <f t="shared" si="1"/>
        <v>31819.280428889411</v>
      </c>
      <c r="AI20" s="30">
        <f t="shared" si="2"/>
        <v>0.57236127548175131</v>
      </c>
    </row>
    <row r="21" spans="1:35" s="25" customFormat="1" ht="12" x14ac:dyDescent="0.2">
      <c r="A21" s="24">
        <f>eff!A20*(1+gwr!A20 - 0.48) * (1 + 0.25 * ((tier1!A20+tier2!A20)/2-tier2!AG20)) * (1 + IF(b!A20&lt;2000,b!A20/5000,IF(b!A20&lt;5000,0.4+(b!A20-2000)/15000,IF(b!A20&lt;10000,0.6+(b!A20-5000)/25000,0.8+(b!A20-10000)/100000))))</f>
        <v>1943.8276747307573</v>
      </c>
      <c r="B21" s="24">
        <f>eff!B20*(1+gwr!B20 - 0.48) * (1 + 0.25 * ((tier1!B20+tier2!B20)/2-tier2!AH20)) * (1 + IF(b!B20&lt;2000,b!B20/5000,IF(b!B20&lt;5000,0.4+(b!B20-2000)/15000,IF(b!B20&lt;10000,0.6+(b!B20-5000)/25000,0.8+(b!B20-10000)/100000))))</f>
        <v>2739.6078601182166</v>
      </c>
      <c r="C21" s="24">
        <f>eff!C20*(1+gwr!C20 - 0.48) * (1 + 0.25 * ((tier1!C20+tier2!C20)/2-tier2!AI20)) * (1 + IF(b!C20&lt;2000,b!C20/5000,IF(b!C20&lt;5000,0.4+(b!C20-2000)/15000,IF(b!C20&lt;10000,0.6+(b!C20-5000)/25000,0.8+(b!C20-10000)/100000))))</f>
        <v>4430.1074272507076</v>
      </c>
      <c r="D21" s="24">
        <f>eff!D20*(1+gwr!D20 - 0.48) * (1 + 0.25 * ((tier1!D20+tier2!D20)/2-tier2!AJ20)) * (1 + IF(b!D20&lt;2000,b!D20/5000,IF(b!D20&lt;5000,0.4+(b!D20-2000)/15000,IF(b!D20&lt;10000,0.6+(b!D20-5000)/25000,0.8+(b!D20-10000)/100000))))</f>
        <v>1849.5905294428153</v>
      </c>
      <c r="E21" s="24">
        <f>eff!E20*(1+gwr!E20 - 0.48) * (1 + 0.25 * ((tier1!E20+tier2!E20)/2-tier2!AK20)) * (1 + IF(b!E20&lt;2000,b!E20/5000,IF(b!E20&lt;5000,0.4+(b!E20-2000)/15000,IF(b!E20&lt;10000,0.6+(b!E20-5000)/25000,0.8+(b!E20-10000)/100000))))</f>
        <v>6461.2889284953189</v>
      </c>
      <c r="F21" s="24">
        <f>eff!F20*(1+gwr!F20 - 0.48) * (1 + 0.25 * ((tier1!F20+tier2!F20)/2-tier2!AL20)) * (1 + IF(b!F20&lt;2000,b!F20/5000,IF(b!F20&lt;5000,0.4+(b!F20-2000)/15000,IF(b!F20&lt;10000,0.6+(b!F20-5000)/25000,0.8+(b!F20-10000)/100000))))</f>
        <v>3527.8307453321827</v>
      </c>
      <c r="G21" s="24">
        <f>eff!G20*(1+gwr!G20 - 0.48) * (1 + 0.25 * ((tier1!G20+tier2!G20)/2-tier2!AM20)) * (1 + IF(b!G20&lt;2000,b!G20/5000,IF(b!G20&lt;5000,0.4+(b!G20-2000)/15000,IF(b!G20&lt;10000,0.6+(b!G20-5000)/25000,0.8+(b!G20-10000)/100000))))</f>
        <v>1335.7589582608696</v>
      </c>
      <c r="H21" s="24">
        <f>eff!H20*(1+gwr!H20 - 0.48) * (1 + 0.25 * ((tier1!H20+tier2!H20)/2-tier2!AN20)) * (1 + IF(b!H20&lt;2000,b!H20/5000,IF(b!H20&lt;5000,0.4+(b!H20-2000)/15000,IF(b!H20&lt;10000,0.6+(b!H20-5000)/25000,0.8+(b!H20-10000)/100000))))</f>
        <v>3208.6975013518904</v>
      </c>
      <c r="I21" s="24">
        <f>eff!I20*(1+gwr!I20 - 0.48) * (1 + 0.25 * ((tier1!I20+tier2!I20)/2-tier2!AO20)) * (1 + IF(b!I20&lt;2000,b!I20/5000,IF(b!I20&lt;5000,0.4+(b!I20-2000)/15000,IF(b!I20&lt;10000,0.6+(b!I20-5000)/25000,0.8+(b!I20-10000)/100000))))</f>
        <v>2139.1494111405832</v>
      </c>
      <c r="J21" s="24">
        <f>eff!J20*(1+gwr!J20 - 0.48) * (1 + 0.25 * ((tier1!J20+tier2!J20)/2-tier2!AP20)) * (1 + IF(b!J20&lt;2000,b!J20/5000,IF(b!J20&lt;5000,0.4+(b!J20-2000)/15000,IF(b!J20&lt;10000,0.6+(b!J20-5000)/25000,0.8+(b!J20-10000)/100000))))</f>
        <v>1968.2608598639451</v>
      </c>
      <c r="K21" s="24">
        <f>eff!K20*(1+gwr!K20 - 0.48) * (1 + 0.25 * ((tier1!K20+tier2!K20)/2-tier2!AQ20)) * (1 + IF(b!K20&lt;2000,b!K20/5000,IF(b!K20&lt;5000,0.4+(b!K20-2000)/15000,IF(b!K20&lt;10000,0.6+(b!K20-5000)/25000,0.8+(b!K20-10000)/100000))))</f>
        <v>2422.5821873618997</v>
      </c>
      <c r="L21" s="24">
        <f>eff!L20*(1+gwr!L20 - 0.48) * (1 + 0.25 * ((tier1!L20+tier2!L20)/2-tier2!AR20)) * (1 + IF(b!L20&lt;2000,b!L20/5000,IF(b!L20&lt;5000,0.4+(b!L20-2000)/15000,IF(b!L20&lt;10000,0.6+(b!L20-5000)/25000,0.8+(b!L20-10000)/100000))))</f>
        <v>2433.6570138053098</v>
      </c>
      <c r="M21" s="24">
        <f>eff!M20*(1+gwr!M20 - 0.48) * (1 + 0.25 * ((tier1!M20+tier2!M20)/2-tier2!AS20)) * (1 + IF(b!M20&lt;2000,b!M20/5000,IF(b!M20&lt;5000,0.4+(b!M20-2000)/15000,IF(b!M20&lt;10000,0.6+(b!M20-5000)/25000,0.8+(b!M20-10000)/100000))))</f>
        <v>3109.6545559260971</v>
      </c>
      <c r="N21" s="24">
        <f>eff!N20*(1+gwr!N20 - 0.48) * (1 + 0.25 * ((tier1!N20+tier2!N20)/2-tier2!AT20)) * (1 + IF(b!N20&lt;2000,b!N20/5000,IF(b!N20&lt;5000,0.4+(b!N20-2000)/15000,IF(b!N20&lt;10000,0.6+(b!N20-5000)/25000,0.8+(b!N20-10000)/100000))))</f>
        <v>2144.83379408564</v>
      </c>
      <c r="O21" s="24">
        <f>eff!O20*(1+gwr!O20 - 0.48) * (1 + 0.25 * ((tier1!O20+tier2!O20)/2-tier2!AU20)) * (1 + IF(b!O20&lt;2000,b!O20/5000,IF(b!O20&lt;5000,0.4+(b!O20-2000)/15000,IF(b!O20&lt;10000,0.6+(b!O20-5000)/25000,0.8+(b!O20-10000)/100000))))</f>
        <v>3574.1692094108721</v>
      </c>
      <c r="P21" s="24"/>
      <c r="Q21" s="24">
        <f>eff!Q20*(1+gwr!Q20 - 0.48) * (1 + 0.25 * ((tier1!Q20+tier2!Q20)/2-tier2!AW20)) * (1 + IF(b!Q20&lt;2000,b!Q20/5000,IF(b!Q20&lt;5000,0.4+(b!Q20-2000)/15000,IF(b!Q20&lt;10000,0.6+(b!Q20-5000)/25000,0.8+(b!Q20-10000)/100000))))</f>
        <v>2553.5872390252498</v>
      </c>
      <c r="R21" s="24">
        <f>eff!R20*(1+gwr!R20 - 0.48) * (1 + 0.25 * ((tier1!R20+tier2!R20)/2-tier2!AX20)) * (1 + IF(b!R20&lt;2000,b!R20/5000,IF(b!R20&lt;5000,0.4+(b!R20-2000)/15000,IF(b!R20&lt;10000,0.6+(b!R20-5000)/25000,0.8+(b!R20-10000)/100000))))</f>
        <v>2649.1019082058415</v>
      </c>
      <c r="S21" s="24">
        <f>eff!S20*(1+gwr!S20 - 0.48) * (1 + 0.25 * ((tier1!S20+tier2!S20)/2-tier2!AY20)) * (1 + IF(b!S20&lt;2000,b!S20/5000,IF(b!S20&lt;5000,0.4+(b!S20-2000)/15000,IF(b!S20&lt;10000,0.6+(b!S20-5000)/25000,0.8+(b!S20-10000)/100000))))</f>
        <v>1756.4443888389512</v>
      </c>
      <c r="T21" s="24">
        <f>eff!T20*(1+gwr!T20 - 0.48) * (1 + 0.25 * ((tier1!T20+tier2!T20)/2-tier2!AZ20)) * (1 + IF(b!T20&lt;2000,b!T20/5000,IF(b!T20&lt;5000,0.4+(b!T20-2000)/15000,IF(b!T20&lt;10000,0.6+(b!T20-5000)/25000,0.8+(b!T20-10000)/100000))))</f>
        <v>1357.2807192982457</v>
      </c>
      <c r="U21" s="24">
        <f>eff!U20*(1+gwr!U20 - 0.48) * (1 + 0.25 * ((tier1!U20+tier2!U20)/2-tier2!BA20)) * (1 + IF(b!U20&lt;2000,b!U20/5000,IF(b!U20&lt;5000,0.4+(b!U20-2000)/15000,IF(b!U20&lt;10000,0.6+(b!U20-5000)/25000,0.8+(b!U20-10000)/100000))))</f>
        <v>3769.0313614458223</v>
      </c>
      <c r="V21" s="24">
        <f>eff!V20*(1+gwr!V20 - 0.48) * (1 + 0.25 * ((tier1!V20+tier2!V20)/2-tier2!BB20)) * (1 + IF(b!V20&lt;2000,b!V20/5000,IF(b!V20&lt;5000,0.4+(b!V20-2000)/15000,IF(b!V20&lt;10000,0.6+(b!V20-5000)/25000,0.8+(b!V20-10000)/100000))))</f>
        <v>1643.0983131855312</v>
      </c>
      <c r="W21" s="24">
        <f>eff!W20*(1+gwr!W20 - 0.48) * (1 + 0.25 * ((tier1!W20+tier2!W20)/2-tier2!BC20)) * (1 + IF(b!W20&lt;2000,b!W20/5000,IF(b!W20&lt;5000,0.4+(b!W20-2000)/15000,IF(b!W20&lt;10000,0.6+(b!W20-5000)/25000,0.8+(b!W20-10000)/100000))))</f>
        <v>4768.0792492071105</v>
      </c>
      <c r="X21" s="24">
        <f>eff!X20*(1+gwr!X20 - 0.48) * (1 + 0.25 * ((tier1!X20+tier2!X20)/2-tier2!BD20)) * (1 + IF(b!X20&lt;2000,b!X20/5000,IF(b!X20&lt;5000,0.4+(b!X20-2000)/15000,IF(b!X20&lt;10000,0.6+(b!X20-5000)/25000,0.8+(b!X20-10000)/100000))))</f>
        <v>1445.3094241536273</v>
      </c>
      <c r="Y21" s="24">
        <f>eff!Y20*(1+gwr!Y20 - 0.48) * (1 + 0.25 * ((tier1!Y20+tier2!Y20)/2-tier2!BE20)) * (1 + IF(b!Y20&lt;2000,b!Y20/5000,IF(b!Y20&lt;5000,0.4+(b!Y20-2000)/15000,IF(b!Y20&lt;10000,0.6+(b!Y20-5000)/25000,0.8+(b!Y20-10000)/100000))))</f>
        <v>2502.7086219530661</v>
      </c>
      <c r="Z21" s="24">
        <f>eff!Z20*(1+gwr!Z20 - 0.48) * (1 + 0.25 * ((tier1!Z20+tier2!Z20)/2-tier2!BF20)) * (1 + IF(b!Z20&lt;2000,b!Z20/5000,IF(b!Z20&lt;5000,0.4+(b!Z20-2000)/15000,IF(b!Z20&lt;10000,0.6+(b!Z20-5000)/25000,0.8+(b!Z20-10000)/100000))))</f>
        <v>3449.2092523052711</v>
      </c>
      <c r="AA21" s="24">
        <f>eff!AA20*(1+gwr!AA20 - 0.48) * (1 + 0.25 * ((tier1!AA20+tier2!AA20)/2-tier2!BG20)) * (1 + IF(b!AA20&lt;2000,b!AA20/5000,IF(b!AA20&lt;5000,0.4+(b!AA20-2000)/15000,IF(b!AA20&lt;10000,0.6+(b!AA20-5000)/25000,0.8+(b!AA20-10000)/100000))))</f>
        <v>2247.1779127725863</v>
      </c>
      <c r="AB21" s="24">
        <f>eff!AB20*(1+gwr!AB20 - 0.48) * (1 + 0.25 * ((tier1!AB20+tier2!AB20)/2-tier2!BH20)) * (1 + IF(b!AB20&lt;2000,b!AB20/5000,IF(b!AB20&lt;5000,0.4+(b!AB20-2000)/15000,IF(b!AB20&lt;10000,0.6+(b!AB20-5000)/25000,0.8+(b!AB20-10000)/100000))))</f>
        <v>1804.6812477341391</v>
      </c>
      <c r="AC21" s="24">
        <f>eff!AC20*(1+gwr!AC20 - 0.48) * (1 + 0.25 * ((tier1!AC20+tier2!AC20)/2-tier2!BI20)) * (1 + IF(b!AC20&lt;2000,b!AC20/5000,IF(b!AC20&lt;5000,0.4+(b!AC20-2000)/15000,IF(b!AC20&lt;10000,0.6+(b!AC20-5000)/25000,0.8+(b!AC20-10000)/100000))))</f>
        <v>3239.6948119734216</v>
      </c>
      <c r="AD21" s="24">
        <f>eff!AD20*(1+gwr!AD20 - 0.48) * (1 + 0.25 * ((tier1!AD20+tier2!AD20)/2-tier2!BJ20)) * (1 + IF(b!AD20&lt;2000,b!AD20/5000,IF(b!AD20&lt;5000,0.4+(b!AD20-2000)/15000,IF(b!AD20&lt;10000,0.6+(b!AD20-5000)/25000,0.8+(b!AD20-10000)/100000))))</f>
        <v>1312.1659093922651</v>
      </c>
      <c r="AE21" s="24">
        <f>eff!AE20*(1+gwr!AE20 - 0.48) * (1 + 0.25 * ((tier1!AE20+tier2!AE20)/2-tier2!BK20)) * (1 + IF(b!AE20&lt;2000,b!AE20/5000,IF(b!AE20&lt;5000,0.4+(b!AE20-2000)/15000,IF(b!AE20&lt;10000,0.6+(b!AE20-5000)/25000,0.8+(b!AE20-10000)/100000))))</f>
        <v>3295.0429289972903</v>
      </c>
      <c r="AF21" s="24"/>
      <c r="AG21" s="28">
        <f t="shared" si="0"/>
        <v>43289.016656577107</v>
      </c>
      <c r="AH21" s="28">
        <f t="shared" si="1"/>
        <v>37792.613288488421</v>
      </c>
      <c r="AI21" s="30">
        <f t="shared" si="2"/>
        <v>0.60168277398615344</v>
      </c>
    </row>
    <row r="22" spans="1:35" s="25" customFormat="1" ht="12" x14ac:dyDescent="0.2">
      <c r="A22" s="24">
        <f>eff!A21*(1+gwr!A21 - 0.48) * (1 + 0.25 * ((tier1!A21+tier2!A21)/2-tier2!AG21)) * (1 + IF(b!A21&lt;2000,b!A21/5000,IF(b!A21&lt;5000,0.4+(b!A21-2000)/15000,IF(b!A21&lt;10000,0.6+(b!A21-5000)/25000,0.8+(b!A21-10000)/100000))))</f>
        <v>1594.430165800256</v>
      </c>
      <c r="B22" s="24">
        <f>eff!B21*(1+gwr!B21 - 0.48) * (1 + 0.25 * ((tier1!B21+tier2!B21)/2-tier2!AH21)) * (1 + IF(b!B21&lt;2000,b!B21/5000,IF(b!B21&lt;5000,0.4+(b!B21-2000)/15000,IF(b!B21&lt;10000,0.6+(b!B21-5000)/25000,0.8+(b!B21-10000)/100000))))</f>
        <v>3589.2717620942408</v>
      </c>
      <c r="C22" s="24">
        <f>eff!C21*(1+gwr!C21 - 0.48) * (1 + 0.25 * ((tier1!C21+tier2!C21)/2-tier2!AI21)) * (1 + IF(b!C21&lt;2000,b!C21/5000,IF(b!C21&lt;5000,0.4+(b!C21-2000)/15000,IF(b!C21&lt;10000,0.6+(b!C21-5000)/25000,0.8+(b!C21-10000)/100000))))</f>
        <v>5166.1406335867305</v>
      </c>
      <c r="D22" s="24">
        <f>eff!D21*(1+gwr!D21 - 0.48) * (1 + 0.25 * ((tier1!D21+tier2!D21)/2-tier2!AJ21)) * (1 + IF(b!D21&lt;2000,b!D21/5000,IF(b!D21&lt;5000,0.4+(b!D21-2000)/15000,IF(b!D21&lt;10000,0.6+(b!D21-5000)/25000,0.8+(b!D21-10000)/100000))))</f>
        <v>6461.2889284953189</v>
      </c>
      <c r="E22" s="24">
        <f>eff!E21*(1+gwr!E21 - 0.48) * (1 + 0.25 * ((tier1!E21+tier2!E21)/2-tier2!AK21)) * (1 + IF(b!E21&lt;2000,b!E21/5000,IF(b!E21&lt;5000,0.4+(b!E21-2000)/15000,IF(b!E21&lt;10000,0.6+(b!E21-5000)/25000,0.8+(b!E21-10000)/100000))))</f>
        <v>7579.5176251807234</v>
      </c>
      <c r="F22" s="24">
        <f>eff!F21*(1+gwr!F21 - 0.48) * (1 + 0.25 * ((tier1!F21+tier2!F21)/2-tier2!AL21)) * (1 + IF(b!F21&lt;2000,b!F21/5000,IF(b!F21&lt;5000,0.4+(b!F21-2000)/15000,IF(b!F21&lt;10000,0.6+(b!F21-5000)/25000,0.8+(b!F21-10000)/100000))))</f>
        <v>5701.2298665623475</v>
      </c>
      <c r="G22" s="24">
        <f>eff!G21*(1+gwr!G21 - 0.48) * (1 + 0.25 * ((tier1!G21+tier2!G21)/2-tier2!AM21)) * (1 + IF(b!G21&lt;2000,b!G21/5000,IF(b!G21&lt;5000,0.4+(b!G21-2000)/15000,IF(b!G21&lt;10000,0.6+(b!G21-5000)/25000,0.8+(b!G21-10000)/100000))))</f>
        <v>4396.428037636224</v>
      </c>
      <c r="H22" s="24">
        <f>eff!H21*(1+gwr!H21 - 0.48) * (1 + 0.25 * ((tier1!H21+tier2!H21)/2-tier2!AN21)) * (1 + IF(b!H21&lt;2000,b!H21/5000,IF(b!H21&lt;5000,0.4+(b!H21-2000)/15000,IF(b!H21&lt;10000,0.6+(b!H21-5000)/25000,0.8+(b!H21-10000)/100000))))</f>
        <v>2004.0888023188402</v>
      </c>
      <c r="I22" s="24">
        <f>eff!I21*(1+gwr!I21 - 0.48) * (1 + 0.25 * ((tier1!I21+tier2!I21)/2-tier2!AO21)) * (1 + IF(b!I21&lt;2000,b!I21/5000,IF(b!I21&lt;5000,0.4+(b!I21-2000)/15000,IF(b!I21&lt;10000,0.6+(b!I21-5000)/25000,0.8+(b!I21-10000)/100000))))</f>
        <v>4133.8743598144765</v>
      </c>
      <c r="J22" s="24">
        <f>eff!J21*(1+gwr!J21 - 0.48) * (1 + 0.25 * ((tier1!J21+tier2!J21)/2-tier2!AP21)) * (1 + IF(b!J21&lt;2000,b!J21/5000,IF(b!J21&lt;5000,0.4+(b!J21-2000)/15000,IF(b!J21&lt;10000,0.6+(b!J21-5000)/25000,0.8+(b!J21-10000)/100000))))</f>
        <v>4578.0359403745933</v>
      </c>
      <c r="K22" s="24">
        <f>eff!K21*(1+gwr!K21 - 0.48) * (1 + 0.25 * ((tier1!K21+tier2!K21)/2-tier2!AQ21)) * (1 + IF(b!K21&lt;2000,b!K21/5000,IF(b!K21&lt;5000,0.4+(b!K21-2000)/15000,IF(b!K21&lt;10000,0.6+(b!K21-5000)/25000,0.8+(b!K21-10000)/100000))))</f>
        <v>2619.1773001360539</v>
      </c>
      <c r="L22" s="24">
        <f>eff!L21*(1+gwr!L21 - 0.48) * (1 + 0.25 * ((tier1!L21+tier2!L21)/2-tier2!AR21)) * (1 + IF(b!L21&lt;2000,b!L21/5000,IF(b!L21&lt;5000,0.4+(b!L21-2000)/15000,IF(b!L21&lt;10000,0.6+(b!L21-5000)/25000,0.8+(b!L21-10000)/100000))))</f>
        <v>5998.147010278768</v>
      </c>
      <c r="M22" s="24">
        <f>eff!M21*(1+gwr!M21 - 0.48) * (1 + 0.25 * ((tier1!M21+tier2!M21)/2-tier2!AS21)) * (1 + IF(b!M21&lt;2000,b!M21/5000,IF(b!M21&lt;5000,0.4+(b!M21-2000)/15000,IF(b!M21&lt;10000,0.6+(b!M21-5000)/25000,0.8+(b!M21-10000)/100000))))</f>
        <v>2770.6823361419069</v>
      </c>
      <c r="N22" s="24">
        <f>eff!N21*(1+gwr!N21 - 0.48) * (1 + 0.25 * ((tier1!N21+tier2!N21)/2-tier2!AT21)) * (1 + IF(b!N21&lt;2000,b!N21/5000,IF(b!N21&lt;5000,0.4+(b!N21-2000)/15000,IF(b!N21&lt;10000,0.6+(b!N21-5000)/25000,0.8+(b!N21-10000)/100000))))</f>
        <v>6970.490751983707</v>
      </c>
      <c r="O22" s="24">
        <f>eff!O21*(1+gwr!O21 - 0.48) * (1 + 0.25 * ((tier1!O21+tier2!O21)/2-tier2!AU21)) * (1 + IF(b!O21&lt;2000,b!O21/5000,IF(b!O21&lt;5000,0.4+(b!O21-2000)/15000,IF(b!O21&lt;10000,0.6+(b!O21-5000)/25000,0.8+(b!O21-10000)/100000))))</f>
        <v>3352.1916752813177</v>
      </c>
      <c r="P22" s="24"/>
      <c r="Q22" s="24">
        <f>eff!Q21*(1+gwr!Q21 - 0.48) * (1 + 0.25 * ((tier1!Q21+tier2!Q21)/2-tier2!AW21)) * (1 + IF(b!Q21&lt;2000,b!Q21/5000,IF(b!Q21&lt;5000,0.4+(b!Q21-2000)/15000,IF(b!Q21&lt;10000,0.6+(b!Q21-5000)/25000,0.8+(b!Q21-10000)/100000))))</f>
        <v>3855.3663358458962</v>
      </c>
      <c r="R22" s="24">
        <f>eff!R21*(1+gwr!R21 - 0.48) * (1 + 0.25 * ((tier1!R21+tier2!R21)/2-tier2!AX21)) * (1 + IF(b!R21&lt;2000,b!R21/5000,IF(b!R21&lt;5000,0.4+(b!R21-2000)/15000,IF(b!R21&lt;10000,0.6+(b!R21-5000)/25000,0.8+(b!R21-10000)/100000))))</f>
        <v>4295.795465546219</v>
      </c>
      <c r="S22" s="24">
        <f>eff!S21*(1+gwr!S21 - 0.48) * (1 + 0.25 * ((tier1!S21+tier2!S21)/2-tier2!AY21)) * (1 + IF(b!S21&lt;2000,b!S21/5000,IF(b!S21&lt;5000,0.4+(b!S21-2000)/15000,IF(b!S21&lt;10000,0.6+(b!S21-5000)/25000,0.8+(b!S21-10000)/100000))))</f>
        <v>6668.311524797914</v>
      </c>
      <c r="T22" s="24">
        <f>eff!T21*(1+gwr!T21 - 0.48) * (1 + 0.25 * ((tier1!T21+tier2!T21)/2-tier2!AZ21)) * (1 + IF(b!T21&lt;2000,b!T21/5000,IF(b!T21&lt;5000,0.4+(b!T21-2000)/15000,IF(b!T21&lt;10000,0.6+(b!T21-5000)/25000,0.8+(b!T21-10000)/100000))))</f>
        <v>5494.5568971358152</v>
      </c>
      <c r="U22" s="24">
        <f>eff!U21*(1+gwr!U21 - 0.48) * (1 + 0.25 * ((tier1!U21+tier2!U21)/2-tier2!BA21)) * (1 + IF(b!U21&lt;2000,b!U21/5000,IF(b!U21&lt;5000,0.4+(b!U21-2000)/15000,IF(b!U21&lt;10000,0.6+(b!U21-5000)/25000,0.8+(b!U21-10000)/100000))))</f>
        <v>4870.3826877323427</v>
      </c>
      <c r="V22" s="24">
        <f>eff!V21*(1+gwr!V21 - 0.48) * (1 + 0.25 * ((tier1!V21+tier2!V21)/2-tier2!BB21)) * (1 + IF(b!V21&lt;2000,b!V21/5000,IF(b!V21&lt;5000,0.4+(b!V21-2000)/15000,IF(b!V21&lt;10000,0.6+(b!V21-5000)/25000,0.8+(b!V21-10000)/100000))))</f>
        <v>3920.3489163879717</v>
      </c>
      <c r="W22" s="24">
        <f>eff!W21*(1+gwr!W21 - 0.48) * (1 + 0.25 * ((tier1!W21+tier2!W21)/2-tier2!BC21)) * (1 + IF(b!W21&lt;2000,b!W21/5000,IF(b!W21&lt;5000,0.4+(b!W21-2000)/15000,IF(b!W21&lt;10000,0.6+(b!W21-5000)/25000,0.8+(b!W21-10000)/100000))))</f>
        <v>5895.3496585479797</v>
      </c>
      <c r="X22" s="24">
        <f>eff!X21*(1+gwr!X21 - 0.48) * (1 + 0.25 * ((tier1!X21+tier2!X21)/2-tier2!BD21)) * (1 + IF(b!X21&lt;2000,b!X21/5000,IF(b!X21&lt;5000,0.4+(b!X21-2000)/15000,IF(b!X21&lt;10000,0.6+(b!X21-5000)/25000,0.8+(b!X21-10000)/100000))))</f>
        <v>4045.8111636923077</v>
      </c>
      <c r="Y22" s="24">
        <f>eff!Y21*(1+gwr!Y21 - 0.48) * (1 + 0.25 * ((tier1!Y21+tier2!Y21)/2-tier2!BE21)) * (1 + IF(b!Y21&lt;2000,b!Y21/5000,IF(b!Y21&lt;5000,0.4+(b!Y21-2000)/15000,IF(b!Y21&lt;10000,0.6+(b!Y21-5000)/25000,0.8+(b!Y21-10000)/100000))))</f>
        <v>4214.7694093264245</v>
      </c>
      <c r="Z22" s="24">
        <f>eff!Z21*(1+gwr!Z21 - 0.48) * (1 + 0.25 * ((tier1!Z21+tier2!Z21)/2-tier2!BF21)) * (1 + IF(b!Z21&lt;2000,b!Z21/5000,IF(b!Z21&lt;5000,0.4+(b!Z21-2000)/15000,IF(b!Z21&lt;10000,0.6+(b!Z21-5000)/25000,0.8+(b!Z21-10000)/100000))))</f>
        <v>4507.7651832784668</v>
      </c>
      <c r="AA22" s="24">
        <f>eff!AA21*(1+gwr!AA21 - 0.48) * (1 + 0.25 * ((tier1!AA21+tier2!AA21)/2-tier2!BG21)) * (1 + IF(b!AA21&lt;2000,b!AA21/5000,IF(b!AA21&lt;5000,0.4+(b!AA21-2000)/15000,IF(b!AA21&lt;10000,0.6+(b!AA21-5000)/25000,0.8+(b!AA21-10000)/100000))))</f>
        <v>5868.3751726816981</v>
      </c>
      <c r="AB22" s="24">
        <f>eff!AB21*(1+gwr!AB21 - 0.48) * (1 + 0.25 * ((tier1!AB21+tier2!AB21)/2-tier2!BH21)) * (1 + IF(b!AB21&lt;2000,b!AB21/5000,IF(b!AB21&lt;5000,0.4+(b!AB21-2000)/15000,IF(b!AB21&lt;10000,0.6+(b!AB21-5000)/25000,0.8+(b!AB21-10000)/100000))))</f>
        <v>5934.9789371039187</v>
      </c>
      <c r="AC22" s="24">
        <f>eff!AC21*(1+gwr!AC21 - 0.48) * (1 + 0.25 * ((tier1!AC21+tier2!AC21)/2-tier2!BI21)) * (1 + IF(b!AC21&lt;2000,b!AC21/5000,IF(b!AC21&lt;5000,0.4+(b!AC21-2000)/15000,IF(b!AC21&lt;10000,0.6+(b!AC21-5000)/25000,0.8+(b!AC21-10000)/100000))))</f>
        <v>6900.607111240568</v>
      </c>
      <c r="AD22" s="24">
        <f>eff!AD21*(1+gwr!AD21 - 0.48) * (1 + 0.25 * ((tier1!AD21+tier2!AD21)/2-tier2!BJ21)) * (1 + IF(b!AD21&lt;2000,b!AD21/5000,IF(b!AD21&lt;5000,0.4+(b!AD21-2000)/15000,IF(b!AD21&lt;10000,0.6+(b!AD21-5000)/25000,0.8+(b!AD21-10000)/100000))))</f>
        <v>6600.7575606828686</v>
      </c>
      <c r="AE22" s="24">
        <f>eff!AE21*(1+gwr!AE21 - 0.48) * (1 + 0.25 * ((tier1!AE21+tier2!AE21)/2-tier2!BK21)) * (1 + IF(b!AE21&lt;2000,b!AE21/5000,IF(b!AE21&lt;5000,0.4+(b!AE21-2000)/15000,IF(b!AE21&lt;10000,0.6+(b!AE21-5000)/25000,0.8+(b!AE21-10000)/100000))))</f>
        <v>5262.3707890176938</v>
      </c>
      <c r="AF22" s="24"/>
      <c r="AG22" s="28">
        <f t="shared" si="0"/>
        <v>66914.995195685507</v>
      </c>
      <c r="AH22" s="28">
        <f t="shared" si="1"/>
        <v>78335.546813018082</v>
      </c>
      <c r="AI22" s="30">
        <f t="shared" si="2"/>
        <v>0.38206014800982746</v>
      </c>
    </row>
    <row r="23" spans="1:35" s="25" customFormat="1" ht="12" x14ac:dyDescent="0.2">
      <c r="A23" s="24">
        <f>eff!A22*(1+gwr!A22 - 0.48) * (1 + 0.25 * ((tier1!A22+tier2!A22)/2-tier2!AG22)) * (1 + IF(b!A22&lt;2000,b!A22/5000,IF(b!A22&lt;5000,0.4+(b!A22-2000)/15000,IF(b!A22&lt;10000,0.6+(b!A22-5000)/25000,0.8+(b!A22-10000)/100000))))</f>
        <v>1139.8352664966699</v>
      </c>
      <c r="B23" s="24">
        <f>eff!B22*(1+gwr!B22 - 0.48) * (1 + 0.25 * ((tier1!B22+tier2!B22)/2-tier2!AH22)) * (1 + IF(b!B22&lt;2000,b!B22/5000,IF(b!B22&lt;5000,0.4+(b!B22-2000)/15000,IF(b!B22&lt;10000,0.6+(b!B22-5000)/25000,0.8+(b!B22-10000)/100000))))</f>
        <v>3004.7062580645161</v>
      </c>
      <c r="C23" s="24">
        <f>eff!C22*(1+gwr!C22 - 0.48) * (1 + 0.25 * ((tier1!C22+tier2!C22)/2-tier2!AI22)) * (1 + IF(b!C22&lt;2000,b!C22/5000,IF(b!C22&lt;5000,0.4+(b!C22-2000)/15000,IF(b!C22&lt;10000,0.6+(b!C22-5000)/25000,0.8+(b!C22-10000)/100000))))</f>
        <v>2450.8672889915279</v>
      </c>
      <c r="D23" s="24">
        <f>eff!D22*(1+gwr!D22 - 0.48) * (1 + 0.25 * ((tier1!D22+tier2!D22)/2-tier2!AJ22)) * (1 + IF(b!D22&lt;2000,b!D22/5000,IF(b!D22&lt;5000,0.4+(b!D22-2000)/15000,IF(b!D22&lt;10000,0.6+(b!D22-5000)/25000,0.8+(b!D22-10000)/100000))))</f>
        <v>3327.3502507772018</v>
      </c>
      <c r="E23" s="24">
        <f>eff!E22*(1+gwr!E22 - 0.48) * (1 + 0.25 * ((tier1!E22+tier2!E22)/2-tier2!AK22)) * (1 + IF(b!E22&lt;2000,b!E22/5000,IF(b!E22&lt;5000,0.4+(b!E22-2000)/15000,IF(b!E22&lt;10000,0.6+(b!E22-5000)/25000,0.8+(b!E22-10000)/100000))))</f>
        <v>6461.2889284953189</v>
      </c>
      <c r="F23" s="24">
        <f>eff!F22*(1+gwr!F22 - 0.48) * (1 + 0.25 * ((tier1!F22+tier2!F22)/2-tier2!AL22)) * (1 + IF(b!F22&lt;2000,b!F22/5000,IF(b!F22&lt;5000,0.4+(b!F22-2000)/15000,IF(b!F22&lt;10000,0.6+(b!F22-5000)/25000,0.8+(b!F22-10000)/100000))))</f>
        <v>5106.7274727715494</v>
      </c>
      <c r="G23" s="24">
        <f>eff!G22*(1+gwr!G22 - 0.48) * (1 + 0.25 * ((tier1!G22+tier2!G22)/2-tier2!AM22)) * (1 + IF(b!G22&lt;2000,b!G22/5000,IF(b!G22&lt;5000,0.4+(b!G22-2000)/15000,IF(b!G22&lt;10000,0.6+(b!G22-5000)/25000,0.8+(b!G22-10000)/100000))))</f>
        <v>2679.6531790537761</v>
      </c>
      <c r="H23" s="24">
        <f>eff!H22*(1+gwr!H22 - 0.48) * (1 + 0.25 * ((tier1!H22+tier2!H22)/2-tier2!AN22)) * (1 + IF(b!H22&lt;2000,b!H22/5000,IF(b!H22&lt;5000,0.4+(b!H22-2000)/15000,IF(b!H22&lt;10000,0.6+(b!H22-5000)/25000,0.8+(b!H22-10000)/100000))))</f>
        <v>4995.17796730389</v>
      </c>
      <c r="I23" s="24">
        <f>eff!I22*(1+gwr!I22 - 0.48) * (1 + 0.25 * ((tier1!I22+tier2!I22)/2-tier2!AO22)) * (1 + IF(b!I22&lt;2000,b!I22/5000,IF(b!I22&lt;5000,0.4+(b!I22-2000)/15000,IF(b!I22&lt;10000,0.6+(b!I22-5000)/25000,0.8+(b!I22-10000)/100000))))</f>
        <v>2360.8287517808221</v>
      </c>
      <c r="J23" s="24">
        <f>eff!J22*(1+gwr!J22 - 0.48) * (1 + 0.25 * ((tier1!J22+tier2!J22)/2-tier2!AP22)) * (1 + IF(b!J22&lt;2000,b!J22/5000,IF(b!J22&lt;5000,0.4+(b!J22-2000)/15000,IF(b!J22&lt;10000,0.6+(b!J22-5000)/25000,0.8+(b!J22-10000)/100000))))</f>
        <v>3183.0716717948721</v>
      </c>
      <c r="K23" s="24">
        <f>eff!K22*(1+gwr!K22 - 0.48) * (1 + 0.25 * ((tier1!K22+tier2!K22)/2-tier2!AQ22)) * (1 + IF(b!K22&lt;2000,b!K22/5000,IF(b!K22&lt;5000,0.4+(b!K22-2000)/15000,IF(b!K22&lt;10000,0.6+(b!K22-5000)/25000,0.8+(b!K22-10000)/100000))))</f>
        <v>2639.7090553990611</v>
      </c>
      <c r="L23" s="24">
        <f>eff!L22*(1+gwr!L22 - 0.48) * (1 + 0.25 * ((tier1!L22+tier2!L22)/2-tier2!AR22)) * (1 + IF(b!L22&lt;2000,b!L22/5000,IF(b!L22&lt;5000,0.4+(b!L22-2000)/15000,IF(b!L22&lt;10000,0.6+(b!L22-5000)/25000,0.8+(b!L22-10000)/100000))))</f>
        <v>3008.7603222880057</v>
      </c>
      <c r="M23" s="24">
        <f>eff!M22*(1+gwr!M22 - 0.48) * (1 + 0.25 * ((tier1!M22+tier2!M22)/2-tier2!AS22)) * (1 + IF(b!M22&lt;2000,b!M22/5000,IF(b!M22&lt;5000,0.4+(b!M22-2000)/15000,IF(b!M22&lt;10000,0.6+(b!M22-5000)/25000,0.8+(b!M22-10000)/100000))))</f>
        <v>5389.5447237407161</v>
      </c>
      <c r="N23" s="24">
        <f>eff!N22*(1+gwr!N22 - 0.48) * (1 + 0.25 * ((tier1!N22+tier2!N22)/2-tier2!AT22)) * (1 + IF(b!N22&lt;2000,b!N22/5000,IF(b!N22&lt;5000,0.4+(b!N22-2000)/15000,IF(b!N22&lt;10000,0.6+(b!N22-5000)/25000,0.8+(b!N22-10000)/100000))))</f>
        <v>1519.7937454871219</v>
      </c>
      <c r="O23" s="24">
        <f>eff!O22*(1+gwr!O22 - 0.48) * (1 + 0.25 * ((tier1!O22+tier2!O22)/2-tier2!AU22)) * (1 + IF(b!O22&lt;2000,b!O22/5000,IF(b!O22&lt;5000,0.4+(b!O22-2000)/15000,IF(b!O22&lt;10000,0.6+(b!O22-5000)/25000,0.8+(b!O22-10000)/100000))))</f>
        <v>4579.395952207793</v>
      </c>
      <c r="P23" s="24"/>
      <c r="Q23" s="24">
        <f>eff!Q22*(1+gwr!Q22 - 0.48) * (1 + 0.25 * ((tier1!Q22+tier2!Q22)/2-tier2!AW22)) * (1 + IF(b!Q22&lt;2000,b!Q22/5000,IF(b!Q22&lt;5000,0.4+(b!Q22-2000)/15000,IF(b!Q22&lt;10000,0.6+(b!Q22-5000)/25000,0.8+(b!Q22-10000)/100000))))</f>
        <v>2759.7275584569734</v>
      </c>
      <c r="R23" s="24">
        <f>eff!R22*(1+gwr!R22 - 0.48) * (1 + 0.25 * ((tier1!R22+tier2!R22)/2-tier2!AX22)) * (1 + IF(b!R22&lt;2000,b!R22/5000,IF(b!R22&lt;5000,0.4+(b!R22-2000)/15000,IF(b!R22&lt;10000,0.6+(b!R22-5000)/25000,0.8+(b!R22-10000)/100000))))</f>
        <v>2554.7285875215011</v>
      </c>
      <c r="S23" s="24">
        <f>eff!S22*(1+gwr!S22 - 0.48) * (1 + 0.25 * ((tier1!S22+tier2!S22)/2-tier2!AY22)) * (1 + IF(b!S22&lt;2000,b!S22/5000,IF(b!S22&lt;5000,0.4+(b!S22-2000)/15000,IF(b!S22&lt;10000,0.6+(b!S22-5000)/25000,0.8+(b!S22-10000)/100000))))</f>
        <v>3459.1155413947854</v>
      </c>
      <c r="T23" s="24">
        <f>eff!T22*(1+gwr!T22 - 0.48) * (1 + 0.25 * ((tier1!T22+tier2!T22)/2-tier2!AZ22)) * (1 + IF(b!T22&lt;2000,b!T22/5000,IF(b!T22&lt;5000,0.4+(b!T22-2000)/15000,IF(b!T22&lt;10000,0.6+(b!T22-5000)/25000,0.8+(b!T22-10000)/100000))))</f>
        <v>4121.0760702805246</v>
      </c>
      <c r="U23" s="24">
        <f>eff!U22*(1+gwr!U22 - 0.48) * (1 + 0.25 * ((tier1!U22+tier2!U22)/2-tier2!BA22)) * (1 + IF(b!U22&lt;2000,b!U22/5000,IF(b!U22&lt;5000,0.4+(b!U22-2000)/15000,IF(b!U22&lt;10000,0.6+(b!U22-5000)/25000,0.8+(b!U22-10000)/100000))))</f>
        <v>4876.4633903002932</v>
      </c>
      <c r="V23" s="24">
        <f>eff!V22*(1+gwr!V22 - 0.48) * (1 + 0.25 * ((tier1!V22+tier2!V22)/2-tier2!BB22)) * (1 + IF(b!V22&lt;2000,b!V22/5000,IF(b!V22&lt;5000,0.4+(b!V22-2000)/15000,IF(b!V22&lt;10000,0.6+(b!V22-5000)/25000,0.8+(b!V22-10000)/100000))))</f>
        <v>2510.7198084848483</v>
      </c>
      <c r="W23" s="24">
        <f>eff!W22*(1+gwr!W22 - 0.48) * (1 + 0.25 * ((tier1!W22+tier2!W22)/2-tier2!BC22)) * (1 + IF(b!W22&lt;2000,b!W22/5000,IF(b!W22&lt;5000,0.4+(b!W22-2000)/15000,IF(b!W22&lt;10000,0.6+(b!W22-5000)/25000,0.8+(b!W22-10000)/100000))))</f>
        <v>3680.6097337089204</v>
      </c>
      <c r="X23" s="24">
        <f>eff!X22*(1+gwr!X22 - 0.48) * (1 + 0.25 * ((tier1!X22+tier2!X22)/2-tier2!BD22)) * (1 + IF(b!X22&lt;2000,b!X22/5000,IF(b!X22&lt;5000,0.4+(b!X22-2000)/15000,IF(b!X22&lt;10000,0.6+(b!X22-5000)/25000,0.8+(b!X22-10000)/100000))))</f>
        <v>4731.4106734800907</v>
      </c>
      <c r="Y23" s="24">
        <f>eff!Y22*(1+gwr!Y22 - 0.48) * (1 + 0.25 * ((tier1!Y22+tier2!Y22)/2-tier2!BE22)) * (1 + IF(b!Y22&lt;2000,b!Y22/5000,IF(b!Y22&lt;5000,0.4+(b!Y22-2000)/15000,IF(b!Y22&lt;10000,0.6+(b!Y22-5000)/25000,0.8+(b!Y22-10000)/100000))))</f>
        <v>1604.7737108411216</v>
      </c>
      <c r="Z23" s="24">
        <f>eff!Z22*(1+gwr!Z22 - 0.48) * (1 + 0.25 * ((tier1!Z22+tier2!Z22)/2-tier2!BF22)) * (1 + IF(b!Z22&lt;2000,b!Z22/5000,IF(b!Z22&lt;5000,0.4+(b!Z22-2000)/15000,IF(b!Z22&lt;10000,0.6+(b!Z22-5000)/25000,0.8+(b!Z22-10000)/100000))))</f>
        <v>3652.4785525592956</v>
      </c>
      <c r="AA23" s="24">
        <f>eff!AA22*(1+gwr!AA22 - 0.48) * (1 + 0.25 * ((tier1!AA22+tier2!AA22)/2-tier2!BG22)) * (1 + IF(b!AA22&lt;2000,b!AA22/5000,IF(b!AA22&lt;5000,0.4+(b!AA22-2000)/15000,IF(b!AA22&lt;10000,0.6+(b!AA22-5000)/25000,0.8+(b!AA22-10000)/100000))))</f>
        <v>2156.9652797965241</v>
      </c>
      <c r="AB23" s="24">
        <f>eff!AB22*(1+gwr!AB22 - 0.48) * (1 + 0.25 * ((tier1!AB22+tier2!AB22)/2-tier2!BH22)) * (1 + IF(b!AB22&lt;2000,b!AB22/5000,IF(b!AB22&lt;5000,0.4+(b!AB22-2000)/15000,IF(b!AB22&lt;10000,0.6+(b!AB22-5000)/25000,0.8+(b!AB22-10000)/100000))))</f>
        <v>3719.4601121839082</v>
      </c>
      <c r="AC23" s="24">
        <f>eff!AC22*(1+gwr!AC22 - 0.48) * (1 + 0.25 * ((tier1!AC22+tier2!AC22)/2-tier2!BI22)) * (1 + IF(b!AC22&lt;2000,b!AC22/5000,IF(b!AC22&lt;5000,0.4+(b!AC22-2000)/15000,IF(b!AC22&lt;10000,0.6+(b!AC22-5000)/25000,0.8+(b!AC22-10000)/100000))))</f>
        <v>4690.2111088205693</v>
      </c>
      <c r="AD23" s="24">
        <f>eff!AD22*(1+gwr!AD22 - 0.48) * (1 + 0.25 * ((tier1!AD22+tier2!AD22)/2-tier2!BJ22)) * (1 + IF(b!AD22&lt;2000,b!AD22/5000,IF(b!AD22&lt;5000,0.4+(b!AD22-2000)/15000,IF(b!AD22&lt;10000,0.6+(b!AD22-5000)/25000,0.8+(b!AD22-10000)/100000))))</f>
        <v>3603.3219508411216</v>
      </c>
      <c r="AE23" s="24">
        <f>eff!AE22*(1+gwr!AE22 - 0.48) * (1 + 0.25 * ((tier1!AE22+tier2!AE22)/2-tier2!BK22)) * (1 + IF(b!AE22&lt;2000,b!AE22/5000,IF(b!AE22&lt;5000,0.4+(b!AE22-2000)/15000,IF(b!AE22&lt;10000,0.6+(b!AE22-5000)/25000,0.8+(b!AE22-10000)/100000))))</f>
        <v>2896.5598452512345</v>
      </c>
      <c r="AF23" s="24"/>
      <c r="AG23" s="28">
        <f t="shared" si="0"/>
        <v>51846.710834652848</v>
      </c>
      <c r="AH23" s="28">
        <f t="shared" si="1"/>
        <v>51017.62192392171</v>
      </c>
      <c r="AI23" s="30">
        <f t="shared" si="2"/>
        <v>0.51209003483272997</v>
      </c>
    </row>
    <row r="24" spans="1:35" s="25" customFormat="1" ht="12" x14ac:dyDescent="0.2">
      <c r="A24" s="24">
        <f>eff!A23*(1+gwr!A23 - 0.48) * (1 + 0.25 * ((tier1!A23+tier2!A23)/2-tier2!AG23)) * (1 + IF(b!A23&lt;2000,b!A23/5000,IF(b!A23&lt;5000,0.4+(b!A23-2000)/15000,IF(b!A23&lt;10000,0.6+(b!A23-5000)/25000,0.8+(b!A23-10000)/100000))))</f>
        <v>1347.581117647059</v>
      </c>
      <c r="B24" s="24">
        <f>eff!B23*(1+gwr!B23 - 0.48) * (1 + 0.25 * ((tier1!B23+tier2!B23)/2-tier2!AH23)) * (1 + IF(b!B23&lt;2000,b!B23/5000,IF(b!B23&lt;5000,0.4+(b!B23-2000)/15000,IF(b!B23&lt;10000,0.6+(b!B23-5000)/25000,0.8+(b!B23-10000)/100000))))</f>
        <v>4313.4862567069958</v>
      </c>
      <c r="C24" s="24">
        <f>eff!C23*(1+gwr!C23 - 0.48) * (1 + 0.25 * ((tier1!C23+tier2!C23)/2-tier2!AI23)) * (1 + IF(b!C23&lt;2000,b!C23/5000,IF(b!C23&lt;5000,0.4+(b!C23-2000)/15000,IF(b!C23&lt;10000,0.6+(b!C23-5000)/25000,0.8+(b!C23-10000)/100000))))</f>
        <v>4132.9255081542287</v>
      </c>
      <c r="D24" s="24">
        <f>eff!D23*(1+gwr!D23 - 0.48) * (1 + 0.25 * ((tier1!D23+tier2!D23)/2-tier2!AJ23)) * (1 + IF(b!D23&lt;2000,b!D23/5000,IF(b!D23&lt;5000,0.4+(b!D23-2000)/15000,IF(b!D23&lt;10000,0.6+(b!D23-5000)/25000,0.8+(b!D23-10000)/100000))))</f>
        <v>755.80885333333333</v>
      </c>
      <c r="E24" s="24">
        <f>eff!E23*(1+gwr!E23 - 0.48) * (1 + 0.25 * ((tier1!E23+tier2!E23)/2-tier2!AK23)) * (1 + IF(b!E23&lt;2000,b!E23/5000,IF(b!E23&lt;5000,0.4+(b!E23-2000)/15000,IF(b!E23&lt;10000,0.6+(b!E23-5000)/25000,0.8+(b!E23-10000)/100000))))</f>
        <v>6461.2889284953189</v>
      </c>
      <c r="F24" s="24">
        <f>eff!F23*(1+gwr!F23 - 0.48) * (1 + 0.25 * ((tier1!F23+tier2!F23)/2-tier2!AL23)) * (1 + IF(b!F23&lt;2000,b!F23/5000,IF(b!F23&lt;5000,0.4+(b!F23-2000)/15000,IF(b!F23&lt;10000,0.6+(b!F23-5000)/25000,0.8+(b!F23-10000)/100000))))</f>
        <v>3139.3566461870118</v>
      </c>
      <c r="G24" s="24">
        <f>eff!G23*(1+gwr!G23 - 0.48) * (1 + 0.25 * ((tier1!G23+tier2!G23)/2-tier2!AM23)) * (1 + IF(b!G23&lt;2000,b!G23/5000,IF(b!G23&lt;5000,0.4+(b!G23-2000)/15000,IF(b!G23&lt;10000,0.6+(b!G23-5000)/25000,0.8+(b!G23-10000)/100000))))</f>
        <v>4587.6541102145911</v>
      </c>
      <c r="H24" s="24">
        <f>eff!H23*(1+gwr!H23 - 0.48) * (1 + 0.25 * ((tier1!H23+tier2!H23)/2-tier2!AN23)) * (1 + IF(b!H23&lt;2000,b!H23/5000,IF(b!H23&lt;5000,0.4+(b!H23-2000)/15000,IF(b!H23&lt;10000,0.6+(b!H23-5000)/25000,0.8+(b!H23-10000)/100000))))</f>
        <v>2311.2561452054792</v>
      </c>
      <c r="I24" s="24">
        <f>eff!I23*(1+gwr!I23 - 0.48) * (1 + 0.25 * ((tier1!I23+tier2!I23)/2-tier2!AO23)) * (1 + IF(b!I23&lt;2000,b!I23/5000,IF(b!I23&lt;5000,0.4+(b!I23-2000)/15000,IF(b!I23&lt;10000,0.6+(b!I23-5000)/25000,0.8+(b!I23-10000)/100000))))</f>
        <v>2572.0377902864939</v>
      </c>
      <c r="J24" s="24">
        <f>eff!J23*(1+gwr!J23 - 0.48) * (1 + 0.25 * ((tier1!J23+tier2!J23)/2-tier2!AP23)) * (1 + IF(b!J23&lt;2000,b!J23/5000,IF(b!J23&lt;5000,0.4+(b!J23-2000)/15000,IF(b!J23&lt;10000,0.6+(b!J23-5000)/25000,0.8+(b!J23-10000)/100000))))</f>
        <v>2789.1640199362382</v>
      </c>
      <c r="K24" s="24">
        <f>eff!K23*(1+gwr!K23 - 0.48) * (1 + 0.25 * ((tier1!K23+tier2!K23)/2-tier2!AQ23)) * (1 + IF(b!K23&lt;2000,b!K23/5000,IF(b!K23&lt;5000,0.4+(b!K23-2000)/15000,IF(b!K23&lt;10000,0.6+(b!K23-5000)/25000,0.8+(b!K23-10000)/100000))))</f>
        <v>2517.1847687687687</v>
      </c>
      <c r="L24" s="24">
        <f>eff!L23*(1+gwr!L23 - 0.48) * (1 + 0.25 * ((tier1!L23+tier2!L23)/2-tier2!AR23)) * (1 + IF(b!L23&lt;2000,b!L23/5000,IF(b!L23&lt;5000,0.4+(b!L23-2000)/15000,IF(b!L23&lt;10000,0.6+(b!L23-5000)/25000,0.8+(b!L23-10000)/100000))))</f>
        <v>4331.7729464442891</v>
      </c>
      <c r="M24" s="24">
        <f>eff!M23*(1+gwr!M23 - 0.48) * (1 + 0.25 * ((tier1!M23+tier2!M23)/2-tier2!AS23)) * (1 + IF(b!M23&lt;2000,b!M23/5000,IF(b!M23&lt;5000,0.4+(b!M23-2000)/15000,IF(b!M23&lt;10000,0.6+(b!M23-5000)/25000,0.8+(b!M23-10000)/100000))))</f>
        <v>4297.2285603048258</v>
      </c>
      <c r="N24" s="24">
        <f>eff!N23*(1+gwr!N23 - 0.48) * (1 + 0.25 * ((tier1!N23+tier2!N23)/2-tier2!AT23)) * (1 + IF(b!N23&lt;2000,b!N23/5000,IF(b!N23&lt;5000,0.4+(b!N23-2000)/15000,IF(b!N23&lt;10000,0.6+(b!N23-5000)/25000,0.8+(b!N23-10000)/100000))))</f>
        <v>4114.3143193415644</v>
      </c>
      <c r="O24" s="24">
        <f>eff!O23*(1+gwr!O23 - 0.48) * (1 + 0.25 * ((tier1!O23+tier2!O23)/2-tier2!AU23)) * (1 + IF(b!O23&lt;2000,b!O23/5000,IF(b!O23&lt;5000,0.4+(b!O23-2000)/15000,IF(b!O23&lt;10000,0.6+(b!O23-5000)/25000,0.8+(b!O23-10000)/100000))))</f>
        <v>2666.9747074285706</v>
      </c>
      <c r="P24" s="24"/>
      <c r="Q24" s="24">
        <f>eff!Q23*(1+gwr!Q23 - 0.48) * (1 + 0.25 * ((tier1!Q23+tier2!Q23)/2-tier2!AW23)) * (1 + IF(b!Q23&lt;2000,b!Q23/5000,IF(b!Q23&lt;5000,0.4+(b!Q23-2000)/15000,IF(b!Q23&lt;10000,0.6+(b!Q23-5000)/25000,0.8+(b!Q23-10000)/100000))))</f>
        <v>1013.4228782022471</v>
      </c>
      <c r="R24" s="24">
        <f>eff!R23*(1+gwr!R23 - 0.48) * (1 + 0.25 * ((tier1!R23+tier2!R23)/2-tier2!AX23)) * (1 + IF(b!R23&lt;2000,b!R23/5000,IF(b!R23&lt;5000,0.4+(b!R23-2000)/15000,IF(b!R23&lt;10000,0.6+(b!R23-5000)/25000,0.8+(b!R23-10000)/100000))))</f>
        <v>3709.0886937351988</v>
      </c>
      <c r="S24" s="24">
        <f>eff!S23*(1+gwr!S23 - 0.48) * (1 + 0.25 * ((tier1!S23+tier2!S23)/2-tier2!AY23)) * (1 + IF(b!S23&lt;2000,b!S23/5000,IF(b!S23&lt;5000,0.4+(b!S23-2000)/15000,IF(b!S23&lt;10000,0.6+(b!S23-5000)/25000,0.8+(b!S23-10000)/100000))))</f>
        <v>3571.2838985010708</v>
      </c>
      <c r="T24" s="24">
        <f>eff!T23*(1+gwr!T23 - 0.48) * (1 + 0.25 * ((tier1!T23+tier2!T23)/2-tier2!AZ23)) * (1 + IF(b!T23&lt;2000,b!T23/5000,IF(b!T23&lt;5000,0.4+(b!T23-2000)/15000,IF(b!T23&lt;10000,0.6+(b!T23-5000)/25000,0.8+(b!T23-10000)/100000))))</f>
        <v>1915.2651676271184</v>
      </c>
      <c r="U24" s="24">
        <f>eff!U23*(1+gwr!U23 - 0.48) * (1 + 0.25 * ((tier1!U23+tier2!U23)/2-tier2!BA23)) * (1 + IF(b!U23&lt;2000,b!U23/5000,IF(b!U23&lt;5000,0.4+(b!U23-2000)/15000,IF(b!U23&lt;10000,0.6+(b!U23-5000)/25000,0.8+(b!U23-10000)/100000))))</f>
        <v>5301.5263151077179</v>
      </c>
      <c r="V24" s="24">
        <f>eff!V23*(1+gwr!V23 - 0.48) * (1 + 0.25 * ((tier1!V23+tier2!V23)/2-tier2!BB23)) * (1 + IF(b!V23&lt;2000,b!V23/5000,IF(b!V23&lt;5000,0.4+(b!V23-2000)/15000,IF(b!V23&lt;10000,0.6+(b!V23-5000)/25000,0.8+(b!V23-10000)/100000))))</f>
        <v>5925.5707605174111</v>
      </c>
      <c r="W24" s="24">
        <f>eff!W23*(1+gwr!W23 - 0.48) * (1 + 0.25 * ((tier1!W23+tier2!W23)/2-tier2!BC23)) * (1 + IF(b!W23&lt;2000,b!W23/5000,IF(b!W23&lt;5000,0.4+(b!W23-2000)/15000,IF(b!W23&lt;10000,0.6+(b!W23-5000)/25000,0.8+(b!W23-10000)/100000))))</f>
        <v>2317.6723248322151</v>
      </c>
      <c r="X24" s="24">
        <f>eff!X23*(1+gwr!X23 - 0.48) * (1 + 0.25 * ((tier1!X23+tier2!X23)/2-tier2!BD23)) * (1 + IF(b!X23&lt;2000,b!X23/5000,IF(b!X23&lt;5000,0.4+(b!X23-2000)/15000,IF(b!X23&lt;10000,0.6+(b!X23-5000)/25000,0.8+(b!X23-10000)/100000))))</f>
        <v>5279.7259724565929</v>
      </c>
      <c r="Y24" s="24">
        <f>eff!Y23*(1+gwr!Y23 - 0.48) * (1 + 0.25 * ((tier1!Y23+tier2!Y23)/2-tier2!BE23)) * (1 + IF(b!Y23&lt;2000,b!Y23/5000,IF(b!Y23&lt;5000,0.4+(b!Y23-2000)/15000,IF(b!Y23&lt;10000,0.6+(b!Y23-5000)/25000,0.8+(b!Y23-10000)/100000))))</f>
        <v>4603.2502956650242</v>
      </c>
      <c r="Z24" s="24">
        <f>eff!Z23*(1+gwr!Z23 - 0.48) * (1 + 0.25 * ((tier1!Z23+tier2!Z23)/2-tier2!BF23)) * (1 + IF(b!Z23&lt;2000,b!Z23/5000,IF(b!Z23&lt;5000,0.4+(b!Z23-2000)/15000,IF(b!Z23&lt;10000,0.6+(b!Z23-5000)/25000,0.8+(b!Z23-10000)/100000))))</f>
        <v>915.66338602409655</v>
      </c>
      <c r="AA24" s="24">
        <f>eff!AA23*(1+gwr!AA23 - 0.48) * (1 + 0.25 * ((tier1!AA23+tier2!AA23)/2-tier2!BG23)) * (1 + IF(b!AA23&lt;2000,b!AA23/5000,IF(b!AA23&lt;5000,0.4+(b!AA23-2000)/15000,IF(b!AA23&lt;10000,0.6+(b!AA23-5000)/25000,0.8+(b!AA23-10000)/100000))))</f>
        <v>1619.8660132450329</v>
      </c>
      <c r="AB24" s="24">
        <f>eff!AB23*(1+gwr!AB23 - 0.48) * (1 + 0.25 * ((tier1!AB23+tier2!AB23)/2-tier2!BH23)) * (1 + IF(b!AB23&lt;2000,b!AB23/5000,IF(b!AB23&lt;5000,0.4+(b!AB23-2000)/15000,IF(b!AB23&lt;10000,0.6+(b!AB23-5000)/25000,0.8+(b!AB23-10000)/100000))))</f>
        <v>5162.5887053808638</v>
      </c>
      <c r="AC24" s="24">
        <f>eff!AC23*(1+gwr!AC23 - 0.48) * (1 + 0.25 * ((tier1!AC23+tier2!AC23)/2-tier2!BI23)) * (1 + IF(b!AC23&lt;2000,b!AC23/5000,IF(b!AC23&lt;5000,0.4+(b!AC23-2000)/15000,IF(b!AC23&lt;10000,0.6+(b!AC23-5000)/25000,0.8+(b!AC23-10000)/100000))))</f>
        <v>2492.0662293909845</v>
      </c>
      <c r="AD24" s="24">
        <f>eff!AD23*(1+gwr!AD23 - 0.48) * (1 + 0.25 * ((tier1!AD23+tier2!AD23)/2-tier2!BJ23)) * (1 + IF(b!AD23&lt;2000,b!AD23/5000,IF(b!AD23&lt;5000,0.4+(b!AD23-2000)/15000,IF(b!AD23&lt;10000,0.6+(b!AD23-5000)/25000,0.8+(b!AD23-10000)/100000))))</f>
        <v>2820.9164221374049</v>
      </c>
      <c r="AE24" s="24">
        <f>eff!AE23*(1+gwr!AE23 - 0.48) * (1 + 0.25 * ((tier1!AE23+tier2!AE23)/2-tier2!BK23)) * (1 + IF(b!AE23&lt;2000,b!AE23/5000,IF(b!AE23&lt;5000,0.4+(b!AE23-2000)/15000,IF(b!AE23&lt;10000,0.6+(b!AE23-5000)/25000,0.8+(b!AE23-10000)/100000))))</f>
        <v>5299.036430541666</v>
      </c>
      <c r="AF24" s="24"/>
      <c r="AG24" s="28">
        <f t="shared" si="0"/>
        <v>50338.034678454766</v>
      </c>
      <c r="AH24" s="28">
        <f t="shared" si="1"/>
        <v>51946.943493364648</v>
      </c>
      <c r="AI24" s="30">
        <f t="shared" si="2"/>
        <v>0.47640549701921209</v>
      </c>
    </row>
    <row r="25" spans="1:35" s="25" customFormat="1" ht="12" x14ac:dyDescent="0.2">
      <c r="A25" s="24">
        <f>eff!A24*(1+gwr!A24 - 0.48) * (1 + 0.25 * ((tier1!A24+tier2!A24)/2-tier2!AG24)) * (1 + IF(b!A24&lt;2000,b!A24/5000,IF(b!A24&lt;5000,0.4+(b!A24-2000)/15000,IF(b!A24&lt;10000,0.6+(b!A24-5000)/25000,0.8+(b!A24-10000)/100000))))</f>
        <v>1960.0783341440601</v>
      </c>
      <c r="B25" s="24">
        <f>eff!B24*(1+gwr!B24 - 0.48) * (1 + 0.25 * ((tier1!B24+tier2!B24)/2-tier2!AH24)) * (1 + IF(b!B24&lt;2000,b!B24/5000,IF(b!B24&lt;5000,0.4+(b!B24-2000)/15000,IF(b!B24&lt;10000,0.6+(b!B24-5000)/25000,0.8+(b!B24-10000)/100000))))</f>
        <v>4329.4808549724776</v>
      </c>
      <c r="C25" s="24">
        <f>eff!C24*(1+gwr!C24 - 0.48) * (1 + 0.25 * ((tier1!C24+tier2!C24)/2-tier2!AI24)) * (1 + IF(b!C24&lt;2000,b!C24/5000,IF(b!C24&lt;5000,0.4+(b!C24-2000)/15000,IF(b!C24&lt;10000,0.6+(b!C24-5000)/25000,0.8+(b!C24-10000)/100000))))</f>
        <v>5326.9671966664537</v>
      </c>
      <c r="D25" s="24">
        <f>eff!D24*(1+gwr!D24 - 0.48) * (1 + 0.25 * ((tier1!D24+tier2!D24)/2-tier2!AJ24)) * (1 + IF(b!D24&lt;2000,b!D24/5000,IF(b!D24&lt;5000,0.4+(b!D24-2000)/15000,IF(b!D24&lt;10000,0.6+(b!D24-5000)/25000,0.8+(b!D24-10000)/100000))))</f>
        <v>9192.5241778639611</v>
      </c>
      <c r="E25" s="24">
        <f>eff!E24*(1+gwr!E24 - 0.48) * (1 + 0.25 * ((tier1!E24+tier2!E24)/2-tier2!AK24)) * (1 + IF(b!E24&lt;2000,b!E24/5000,IF(b!E24&lt;5000,0.4+(b!E24-2000)/15000,IF(b!E24&lt;10000,0.6+(b!E24-5000)/25000,0.8+(b!E24-10000)/100000))))</f>
        <v>4858.9917440730424</v>
      </c>
      <c r="F25" s="24">
        <f>eff!F24*(1+gwr!F24 - 0.48) * (1 + 0.25 * ((tier1!F24+tier2!F24)/2-tier2!AL24)) * (1 + IF(b!F24&lt;2000,b!F24/5000,IF(b!F24&lt;5000,0.4+(b!F24-2000)/15000,IF(b!F24&lt;10000,0.6+(b!F24-5000)/25000,0.8+(b!F24-10000)/100000))))</f>
        <v>4613.32210882648</v>
      </c>
      <c r="G25" s="24">
        <f>eff!G24*(1+gwr!G24 - 0.48) * (1 + 0.25 * ((tier1!G24+tier2!G24)/2-tier2!AM24)) * (1 + IF(b!G24&lt;2000,b!G24/5000,IF(b!G24&lt;5000,0.4+(b!G24-2000)/15000,IF(b!G24&lt;10000,0.6+(b!G24-5000)/25000,0.8+(b!G24-10000)/100000))))</f>
        <v>3973.5289836686393</v>
      </c>
      <c r="H25" s="24">
        <f>eff!H24*(1+gwr!H24 - 0.48) * (1 + 0.25 * ((tier1!H24+tier2!H24)/2-tier2!AN24)) * (1 + IF(b!H24&lt;2000,b!H24/5000,IF(b!H24&lt;5000,0.4+(b!H24-2000)/15000,IF(b!H24&lt;10000,0.6+(b!H24-5000)/25000,0.8+(b!H24-10000)/100000))))</f>
        <v>7877.8239760507004</v>
      </c>
      <c r="I25" s="24">
        <f>eff!I24*(1+gwr!I24 - 0.48) * (1 + 0.25 * ((tier1!I24+tier2!I24)/2-tier2!AO24)) * (1 + IF(b!I24&lt;2000,b!I24/5000,IF(b!I24&lt;5000,0.4+(b!I24-2000)/15000,IF(b!I24&lt;10000,0.6+(b!I24-5000)/25000,0.8+(b!I24-10000)/100000))))</f>
        <v>6461.2889284953189</v>
      </c>
      <c r="J25" s="24">
        <f>eff!J24*(1+gwr!J24 - 0.48) * (1 + 0.25 * ((tier1!J24+tier2!J24)/2-tier2!AP24)) * (1 + IF(b!J24&lt;2000,b!J24/5000,IF(b!J24&lt;5000,0.4+(b!J24-2000)/15000,IF(b!J24&lt;10000,0.6+(b!J24-5000)/25000,0.8+(b!J24-10000)/100000))))</f>
        <v>6681.5833771708812</v>
      </c>
      <c r="K25" s="24">
        <f>eff!K24*(1+gwr!K24 - 0.48) * (1 + 0.25 * ((tier1!K24+tier2!K24)/2-tier2!AQ24)) * (1 + IF(b!K24&lt;2000,b!K24/5000,IF(b!K24&lt;5000,0.4+(b!K24-2000)/15000,IF(b!K24&lt;10000,0.6+(b!K24-5000)/25000,0.8+(b!K24-10000)/100000))))</f>
        <v>4787.9673412323918</v>
      </c>
      <c r="L25" s="24">
        <f>eff!L24*(1+gwr!L24 - 0.48) * (1 + 0.25 * ((tier1!L24+tier2!L24)/2-tier2!AR24)) * (1 + IF(b!L24&lt;2000,b!L24/5000,IF(b!L24&lt;5000,0.4+(b!L24-2000)/15000,IF(b!L24&lt;10000,0.6+(b!L24-5000)/25000,0.8+(b!L24-10000)/100000))))</f>
        <v>2603.5221568298371</v>
      </c>
      <c r="M25" s="24">
        <f>eff!M24*(1+gwr!M24 - 0.48) * (1 + 0.25 * ((tier1!M24+tier2!M24)/2-tier2!AS24)) * (1 + IF(b!M24&lt;2000,b!M24/5000,IF(b!M24&lt;5000,0.4+(b!M24-2000)/15000,IF(b!M24&lt;10000,0.6+(b!M24-5000)/25000,0.8+(b!M24-10000)/100000))))</f>
        <v>4974.3246192463084</v>
      </c>
      <c r="N25" s="24">
        <f>eff!N24*(1+gwr!N24 - 0.48) * (1 + 0.25 * ((tier1!N24+tier2!N24)/2-tier2!AT24)) * (1 + IF(b!N24&lt;2000,b!N24/5000,IF(b!N24&lt;5000,0.4+(b!N24-2000)/15000,IF(b!N24&lt;10000,0.6+(b!N24-5000)/25000,0.8+(b!N24-10000)/100000))))</f>
        <v>7141.5813685077519</v>
      </c>
      <c r="O25" s="24">
        <f>eff!O24*(1+gwr!O24 - 0.48) * (1 + 0.25 * ((tier1!O24+tier2!O24)/2-tier2!AU24)) * (1 + IF(b!O24&lt;2000,b!O24/5000,IF(b!O24&lt;5000,0.4+(b!O24-2000)/15000,IF(b!O24&lt;10000,0.6+(b!O24-5000)/25000,0.8+(b!O24-10000)/100000))))</f>
        <v>6519.1515206742361</v>
      </c>
      <c r="P25" s="24"/>
      <c r="Q25" s="24">
        <f>eff!Q24*(1+gwr!Q24 - 0.48) * (1 + 0.25 * ((tier1!Q24+tier2!Q24)/2-tier2!AW24)) * (1 + IF(b!Q24&lt;2000,b!Q24/5000,IF(b!Q24&lt;5000,0.4+(b!Q24-2000)/15000,IF(b!Q24&lt;10000,0.6+(b!Q24-5000)/25000,0.8+(b!Q24-10000)/100000))))</f>
        <v>3747.475263252265</v>
      </c>
      <c r="R25" s="24">
        <f>eff!R24*(1+gwr!R24 - 0.48) * (1 + 0.25 * ((tier1!R24+tier2!R24)/2-tier2!AX24)) * (1 + IF(b!R24&lt;2000,b!R24/5000,IF(b!R24&lt;5000,0.4+(b!R24-2000)/15000,IF(b!R24&lt;10000,0.6+(b!R24-5000)/25000,0.8+(b!R24-10000)/100000))))</f>
        <v>5500.6408013245036</v>
      </c>
      <c r="S25" s="24">
        <f>eff!S24*(1+gwr!S24 - 0.48) * (1 + 0.25 * ((tier1!S24+tier2!S24)/2-tier2!AY24)) * (1 + IF(b!S24&lt;2000,b!S24/5000,IF(b!S24&lt;5000,0.4+(b!S24-2000)/15000,IF(b!S24&lt;10000,0.6+(b!S24-5000)/25000,0.8+(b!S24-10000)/100000))))</f>
        <v>6302.0629457546802</v>
      </c>
      <c r="T25" s="24">
        <f>eff!T24*(1+gwr!T24 - 0.48) * (1 + 0.25 * ((tier1!T24+tier2!T24)/2-tier2!AZ24)) * (1 + IF(b!T24&lt;2000,b!T24/5000,IF(b!T24&lt;5000,0.4+(b!T24-2000)/15000,IF(b!T24&lt;10000,0.6+(b!T24-5000)/25000,0.8+(b!T24-10000)/100000))))</f>
        <v>6474.6910742509372</v>
      </c>
      <c r="U25" s="24">
        <f>eff!U24*(1+gwr!U24 - 0.48) * (1 + 0.25 * ((tier1!U24+tier2!U24)/2-tier2!BA24)) * (1 + IF(b!U24&lt;2000,b!U24/5000,IF(b!U24&lt;5000,0.4+(b!U24-2000)/15000,IF(b!U24&lt;10000,0.6+(b!U24-5000)/25000,0.8+(b!U24-10000)/100000))))</f>
        <v>6588.9711385339715</v>
      </c>
      <c r="V25" s="24">
        <f>eff!V24*(1+gwr!V24 - 0.48) * (1 + 0.25 * ((tier1!V24+tier2!V24)/2-tier2!BB24)) * (1 + IF(b!V24&lt;2000,b!V24/5000,IF(b!V24&lt;5000,0.4+(b!V24-2000)/15000,IF(b!V24&lt;10000,0.6+(b!V24-5000)/25000,0.8+(b!V24-10000)/100000))))</f>
        <v>3952.9724567977632</v>
      </c>
      <c r="W25" s="24">
        <f>eff!W24*(1+gwr!W24 - 0.48) * (1 + 0.25 * ((tier1!W24+tier2!W24)/2-tier2!BC24)) * (1 + IF(b!W24&lt;2000,b!W24/5000,IF(b!W24&lt;5000,0.4+(b!W24-2000)/15000,IF(b!W24&lt;10000,0.6+(b!W24-5000)/25000,0.8+(b!W24-10000)/100000))))</f>
        <v>7916.398309220056</v>
      </c>
      <c r="X25" s="24">
        <f>eff!X24*(1+gwr!X24 - 0.48) * (1 + 0.25 * ((tier1!X24+tier2!X24)/2-tier2!BD24)) * (1 + IF(b!X24&lt;2000,b!X24/5000,IF(b!X24&lt;5000,0.4+(b!X24-2000)/15000,IF(b!X24&lt;10000,0.6+(b!X24-5000)/25000,0.8+(b!X24-10000)/100000))))</f>
        <v>6876.2961862044622</v>
      </c>
      <c r="Y25" s="24">
        <f>eff!Y24*(1+gwr!Y24 - 0.48) * (1 + 0.25 * ((tier1!Y24+tier2!Y24)/2-tier2!BE24)) * (1 + IF(b!Y24&lt;2000,b!Y24/5000,IF(b!Y24&lt;5000,0.4+(b!Y24-2000)/15000,IF(b!Y24&lt;10000,0.6+(b!Y24-5000)/25000,0.8+(b!Y24-10000)/100000))))</f>
        <v>3926.0554195011341</v>
      </c>
      <c r="Z25" s="24">
        <f>eff!Z24*(1+gwr!Z24 - 0.48) * (1 + 0.25 * ((tier1!Z24+tier2!Z24)/2-tier2!BF24)) * (1 + IF(b!Z24&lt;2000,b!Z24/5000,IF(b!Z24&lt;5000,0.4+(b!Z24-2000)/15000,IF(b!Z24&lt;10000,0.6+(b!Z24-5000)/25000,0.8+(b!Z24-10000)/100000))))</f>
        <v>3706.79824970441</v>
      </c>
      <c r="AA25" s="24">
        <f>eff!AA24*(1+gwr!AA24 - 0.48) * (1 + 0.25 * ((tier1!AA24+tier2!AA24)/2-tier2!BG24)) * (1 + IF(b!AA24&lt;2000,b!AA24/5000,IF(b!AA24&lt;5000,0.4+(b!AA24-2000)/15000,IF(b!AA24&lt;10000,0.6+(b!AA24-5000)/25000,0.8+(b!AA24-10000)/100000))))</f>
        <v>5705.1128701971829</v>
      </c>
      <c r="AB25" s="24">
        <f>eff!AB24*(1+gwr!AB24 - 0.48) * (1 + 0.25 * ((tier1!AB24+tier2!AB24)/2-tier2!BH24)) * (1 + IF(b!AB24&lt;2000,b!AB24/5000,IF(b!AB24&lt;5000,0.4+(b!AB24-2000)/15000,IF(b!AB24&lt;10000,0.6+(b!AB24-5000)/25000,0.8+(b!AB24-10000)/100000))))</f>
        <v>3231.7814865035971</v>
      </c>
      <c r="AC25" s="24">
        <f>eff!AC24*(1+gwr!AC24 - 0.48) * (1 + 0.25 * ((tier1!AC24+tier2!AC24)/2-tier2!BI24)) * (1 + IF(b!AC24&lt;2000,b!AC24/5000,IF(b!AC24&lt;5000,0.4+(b!AC24-2000)/15000,IF(b!AC24&lt;10000,0.6+(b!AC24-5000)/25000,0.8+(b!AC24-10000)/100000))))</f>
        <v>5435.4710734023838</v>
      </c>
      <c r="AD25" s="24">
        <f>eff!AD24*(1+gwr!AD24 - 0.48) * (1 + 0.25 * ((tier1!AD24+tier2!AD24)/2-tier2!BJ24)) * (1 + IF(b!AD24&lt;2000,b!AD24/5000,IF(b!AD24&lt;5000,0.4+(b!AD24-2000)/15000,IF(b!AD24&lt;10000,0.6+(b!AD24-5000)/25000,0.8+(b!AD24-10000)/100000))))</f>
        <v>3143.9639663375224</v>
      </c>
      <c r="AE25" s="24">
        <f>eff!AE24*(1+gwr!AE24 - 0.48) * (1 + 0.25 * ((tier1!AE24+tier2!AE24)/2-tier2!BK24)) * (1 + IF(b!AE24&lt;2000,b!AE24/5000,IF(b!AE24&lt;5000,0.4+(b!AE24-2000)/15000,IF(b!AE24&lt;10000,0.6+(b!AE24-5000)/25000,0.8+(b!AE24-10000)/100000))))</f>
        <v>3036.3212899929031</v>
      </c>
      <c r="AF25" s="24"/>
      <c r="AG25" s="28">
        <f t="shared" si="0"/>
        <v>81302.136688422528</v>
      </c>
      <c r="AH25" s="28">
        <f t="shared" si="1"/>
        <v>75545.01253097778</v>
      </c>
      <c r="AI25" s="30">
        <f t="shared" si="2"/>
        <v>0.55505797382448696</v>
      </c>
    </row>
    <row r="26" spans="1:35" s="25" customFormat="1" ht="12" x14ac:dyDescent="0.2">
      <c r="A26" s="24">
        <f>eff!A25*(1+gwr!A25 - 0.48) * (1 + 0.25 * ((tier1!A25+tier2!A25)/2-tier2!AG25)) * (1 + IF(b!A25&lt;2000,b!A25/5000,IF(b!A25&lt;5000,0.4+(b!A25-2000)/15000,IF(b!A25&lt;10000,0.6+(b!A25-5000)/25000,0.8+(b!A25-10000)/100000))))</f>
        <v>1193.4023140695915</v>
      </c>
      <c r="B26" s="24">
        <f>eff!B25*(1+gwr!B25 - 0.48) * (1 + 0.25 * ((tier1!B25+tier2!B25)/2-tier2!AH25)) * (1 + IF(b!B25&lt;2000,b!B25/5000,IF(b!B25&lt;5000,0.4+(b!B25-2000)/15000,IF(b!B25&lt;10000,0.6+(b!B25-5000)/25000,0.8+(b!B25-10000)/100000))))</f>
        <v>4537.8087310861429</v>
      </c>
      <c r="C26" s="24">
        <f>eff!C25*(1+gwr!C25 - 0.48) * (1 + 0.25 * ((tier1!C25+tier2!C25)/2-tier2!AI25)) * (1 + IF(b!C25&lt;2000,b!C25/5000,IF(b!C25&lt;5000,0.4+(b!C25-2000)/15000,IF(b!C25&lt;10000,0.6+(b!C25-5000)/25000,0.8+(b!C25-10000)/100000))))</f>
        <v>2085.0725569515962</v>
      </c>
      <c r="D26" s="24">
        <f>eff!D25*(1+gwr!D25 - 0.48) * (1 + 0.25 * ((tier1!D25+tier2!D25)/2-tier2!AJ25)) * (1 + IF(b!D25&lt;2000,b!D25/5000,IF(b!D25&lt;5000,0.4+(b!D25-2000)/15000,IF(b!D25&lt;10000,0.6+(b!D25-5000)/25000,0.8+(b!D25-10000)/100000))))</f>
        <v>67.747866666666681</v>
      </c>
      <c r="E26" s="24">
        <f>eff!E25*(1+gwr!E25 - 0.48) * (1 + 0.25 * ((tier1!E25+tier2!E25)/2-tier2!AK25)) * (1 + IF(b!E25&lt;2000,b!E25/5000,IF(b!E25&lt;5000,0.4+(b!E25-2000)/15000,IF(b!E25&lt;10000,0.6+(b!E25-5000)/25000,0.8+(b!E25-10000)/100000))))</f>
        <v>6461.2889284953189</v>
      </c>
      <c r="F26" s="24">
        <f>eff!F25*(1+gwr!F25 - 0.48) * (1 + 0.25 * ((tier1!F25+tier2!F25)/2-tier2!AL25)) * (1 + IF(b!F25&lt;2000,b!F25/5000,IF(b!F25&lt;5000,0.4+(b!F25-2000)/15000,IF(b!F25&lt;10000,0.6+(b!F25-5000)/25000,0.8+(b!F25-10000)/100000))))</f>
        <v>2066.2119436486887</v>
      </c>
      <c r="G26" s="24">
        <f>eff!G25*(1+gwr!G25 - 0.48) * (1 + 0.25 * ((tier1!G25+tier2!G25)/2-tier2!AM25)) * (1 + IF(b!G25&lt;2000,b!G25/5000,IF(b!G25&lt;5000,0.4+(b!G25-2000)/15000,IF(b!G25&lt;10000,0.6+(b!G25-5000)/25000,0.8+(b!G25-10000)/100000))))</f>
        <v>2006.4049300621118</v>
      </c>
      <c r="H26" s="24">
        <f>eff!H25*(1+gwr!H25 - 0.48) * (1 + 0.25 * ((tier1!H25+tier2!H25)/2-tier2!AN25)) * (1 + IF(b!H25&lt;2000,b!H25/5000,IF(b!H25&lt;5000,0.4+(b!H25-2000)/15000,IF(b!H25&lt;10000,0.6+(b!H25-5000)/25000,0.8+(b!H25-10000)/100000))))</f>
        <v>1913.5871839080457</v>
      </c>
      <c r="I26" s="24">
        <f>eff!I25*(1+gwr!I25 - 0.48) * (1 + 0.25 * ((tier1!I25+tier2!I25)/2-tier2!AO25)) * (1 + IF(b!I25&lt;2000,b!I25/5000,IF(b!I25&lt;5000,0.4+(b!I25-2000)/15000,IF(b!I25&lt;10000,0.6+(b!I25-5000)/25000,0.8+(b!I25-10000)/100000))))</f>
        <v>2454.7040000000002</v>
      </c>
      <c r="J26" s="24">
        <f>eff!J25*(1+gwr!J25 - 0.48) * (1 + 0.25 * ((tier1!J25+tier2!J25)/2-tier2!AP25)) * (1 + IF(b!J25&lt;2000,b!J25/5000,IF(b!J25&lt;5000,0.4+(b!J25-2000)/15000,IF(b!J25&lt;10000,0.6+(b!J25-5000)/25000,0.8+(b!J25-10000)/100000))))</f>
        <v>1618.8368272300472</v>
      </c>
      <c r="K26" s="24">
        <f>eff!K25*(1+gwr!K25 - 0.48) * (1 + 0.25 * ((tier1!K25+tier2!K25)/2-tier2!AQ25)) * (1 + IF(b!K25&lt;2000,b!K25/5000,IF(b!K25&lt;5000,0.4+(b!K25-2000)/15000,IF(b!K25&lt;10000,0.6+(b!K25-5000)/25000,0.8+(b!K25-10000)/100000))))</f>
        <v>3945.4722760288814</v>
      </c>
      <c r="L26" s="24">
        <f>eff!L25*(1+gwr!L25 - 0.48) * (1 + 0.25 * ((tier1!L25+tier2!L25)/2-tier2!AR25)) * (1 + IF(b!L25&lt;2000,b!L25/5000,IF(b!L25&lt;5000,0.4+(b!L25-2000)/15000,IF(b!L25&lt;10000,0.6+(b!L25-5000)/25000,0.8+(b!L25-10000)/100000))))</f>
        <v>1310.8013337579616</v>
      </c>
      <c r="M26" s="24">
        <f>eff!M25*(1+gwr!M25 - 0.48) * (1 + 0.25 * ((tier1!M25+tier2!M25)/2-tier2!AS25)) * (1 + IF(b!M25&lt;2000,b!M25/5000,IF(b!M25&lt;5000,0.4+(b!M25-2000)/15000,IF(b!M25&lt;10000,0.6+(b!M25-5000)/25000,0.8+(b!M25-10000)/100000))))</f>
        <v>3686.0442083961248</v>
      </c>
      <c r="N26" s="24">
        <f>eff!N25*(1+gwr!N25 - 0.48) * (1 + 0.25 * ((tier1!N25+tier2!N25)/2-tier2!AT25)) * (1 + IF(b!N25&lt;2000,b!N25/5000,IF(b!N25&lt;5000,0.4+(b!N25-2000)/15000,IF(b!N25&lt;10000,0.6+(b!N25-5000)/25000,0.8+(b!N25-10000)/100000))))</f>
        <v>1890.7325897054061</v>
      </c>
      <c r="O26" s="24">
        <f>eff!O25*(1+gwr!O25 - 0.48) * (1 + 0.25 * ((tier1!O25+tier2!O25)/2-tier2!AU25)) * (1 + IF(b!O25&lt;2000,b!O25/5000,IF(b!O25&lt;5000,0.4+(b!O25-2000)/15000,IF(b!O25&lt;10000,0.6+(b!O25-5000)/25000,0.8+(b!O25-10000)/100000))))</f>
        <v>2868.6366666666663</v>
      </c>
      <c r="P26" s="24"/>
      <c r="Q26" s="24">
        <f>eff!Q25*(1+gwr!Q25 - 0.48) * (1 + 0.25 * ((tier1!Q25+tier2!Q25)/2-tier2!AW25)) * (1 + IF(b!Q25&lt;2000,b!Q25/5000,IF(b!Q25&lt;5000,0.4+(b!Q25-2000)/15000,IF(b!Q25&lt;10000,0.6+(b!Q25-5000)/25000,0.8+(b!Q25-10000)/100000))))</f>
        <v>2292.8749890410963</v>
      </c>
      <c r="R26" s="24">
        <f>eff!R25*(1+gwr!R25 - 0.48) * (1 + 0.25 * ((tier1!R25+tier2!R25)/2-tier2!AX25)) * (1 + IF(b!R25&lt;2000,b!R25/5000,IF(b!R25&lt;5000,0.4+(b!R25-2000)/15000,IF(b!R25&lt;10000,0.6+(b!R25-5000)/25000,0.8+(b!R25-10000)/100000))))</f>
        <v>2009.6031136456213</v>
      </c>
      <c r="S26" s="24">
        <f>eff!S25*(1+gwr!S25 - 0.48) * (1 + 0.25 * ((tier1!S25+tier2!S25)/2-tier2!AY25)) * (1 + IF(b!S25&lt;2000,b!S25/5000,IF(b!S25&lt;5000,0.4+(b!S25-2000)/15000,IF(b!S25&lt;10000,0.6+(b!S25-5000)/25000,0.8+(b!S25-10000)/100000))))</f>
        <v>2844.6275552724696</v>
      </c>
      <c r="T26" s="24">
        <f>eff!T25*(1+gwr!T25 - 0.48) * (1 + 0.25 * ((tier1!T25+tier2!T25)/2-tier2!AZ25)) * (1 + IF(b!T25&lt;2000,b!T25/5000,IF(b!T25&lt;5000,0.4+(b!T25-2000)/15000,IF(b!T25&lt;10000,0.6+(b!T25-5000)/25000,0.8+(b!T25-10000)/100000))))</f>
        <v>2501.8811270718238</v>
      </c>
      <c r="U26" s="24">
        <f>eff!U25*(1+gwr!U25 - 0.48) * (1 + 0.25 * ((tier1!U25+tier2!U25)/2-tier2!BA25)) * (1 + IF(b!U25&lt;2000,b!U25/5000,IF(b!U25&lt;5000,0.4+(b!U25-2000)/15000,IF(b!U25&lt;10000,0.6+(b!U25-5000)/25000,0.8+(b!U25-10000)/100000))))</f>
        <v>4845.3341526570048</v>
      </c>
      <c r="V26" s="24">
        <f>eff!V25*(1+gwr!V25 - 0.48) * (1 + 0.25 * ((tier1!V25+tier2!V25)/2-tier2!BB25)) * (1 + IF(b!V25&lt;2000,b!V25/5000,IF(b!V25&lt;5000,0.4+(b!V25-2000)/15000,IF(b!V25&lt;10000,0.6+(b!V25-5000)/25000,0.8+(b!V25-10000)/100000))))</f>
        <v>2992.5776419825074</v>
      </c>
      <c r="W26" s="24">
        <f>eff!W25*(1+gwr!W25 - 0.48) * (1 + 0.25 * ((tier1!W25+tier2!W25)/2-tier2!BC25)) * (1 + IF(b!W25&lt;2000,b!W25/5000,IF(b!W25&lt;5000,0.4+(b!W25-2000)/15000,IF(b!W25&lt;10000,0.6+(b!W25-5000)/25000,0.8+(b!W25-10000)/100000))))</f>
        <v>2420.5324414460579</v>
      </c>
      <c r="X26" s="24">
        <f>eff!X25*(1+gwr!X25 - 0.48) * (1 + 0.25 * ((tier1!X25+tier2!X25)/2-tier2!BD25)) * (1 + IF(b!X25&lt;2000,b!X25/5000,IF(b!X25&lt;5000,0.4+(b!X25-2000)/15000,IF(b!X25&lt;10000,0.6+(b!X25-5000)/25000,0.8+(b!X25-10000)/100000))))</f>
        <v>2344.0125562998405</v>
      </c>
      <c r="Y26" s="24">
        <f>eff!Y25*(1+gwr!Y25 - 0.48) * (1 + 0.25 * ((tier1!Y25+tier2!Y25)/2-tier2!BE25)) * (1 + IF(b!Y25&lt;2000,b!Y25/5000,IF(b!Y25&lt;5000,0.4+(b!Y25-2000)/15000,IF(b!Y25&lt;10000,0.6+(b!Y25-5000)/25000,0.8+(b!Y25-10000)/100000))))</f>
        <v>1999.9815762776025</v>
      </c>
      <c r="Z26" s="24">
        <f>eff!Z25*(1+gwr!Z25 - 0.48) * (1 + 0.25 * ((tier1!Z25+tier2!Z25)/2-tier2!BF25)) * (1 + IF(b!Z25&lt;2000,b!Z25/5000,IF(b!Z25&lt;5000,0.4+(b!Z25-2000)/15000,IF(b!Z25&lt;10000,0.6+(b!Z25-5000)/25000,0.8+(b!Z25-10000)/100000))))</f>
        <v>1570.8662546021842</v>
      </c>
      <c r="AA26" s="24">
        <f>eff!AA25*(1+gwr!AA25 - 0.48) * (1 + 0.25 * ((tier1!AA25+tier2!AA25)/2-tier2!BG25)) * (1 + IF(b!AA25&lt;2000,b!AA25/5000,IF(b!AA25&lt;5000,0.4+(b!AA25-2000)/15000,IF(b!AA25&lt;10000,0.6+(b!AA25-5000)/25000,0.8+(b!AA25-10000)/100000))))</f>
        <v>2543.8661264242687</v>
      </c>
      <c r="AB26" s="24">
        <f>eff!AB25*(1+gwr!AB25 - 0.48) * (1 + 0.25 * ((tier1!AB25+tier2!AB25)/2-tier2!BH25)) * (1 + IF(b!AB25&lt;2000,b!AB25/5000,IF(b!AB25&lt;5000,0.4+(b!AB25-2000)/15000,IF(b!AB25&lt;10000,0.6+(b!AB25-5000)/25000,0.8+(b!AB25-10000)/100000))))</f>
        <v>803.13783523809514</v>
      </c>
      <c r="AC26" s="24">
        <f>eff!AC25*(1+gwr!AC25 - 0.48) * (1 + 0.25 * ((tier1!AC25+tier2!AC25)/2-tier2!BI25)) * (1 + IF(b!AC25&lt;2000,b!AC25/5000,IF(b!AC25&lt;5000,0.4+(b!AC25-2000)/15000,IF(b!AC25&lt;10000,0.6+(b!AC25-5000)/25000,0.8+(b!AC25-10000)/100000))))</f>
        <v>3492.9213982706351</v>
      </c>
      <c r="AD26" s="24">
        <f>eff!AD25*(1+gwr!AD25 - 0.48) * (1 + 0.25 * ((tier1!AD25+tier2!AD25)/2-tier2!BJ25)) * (1 + IF(b!AD25&lt;2000,b!AD25/5000,IF(b!AD25&lt;5000,0.4+(b!AD25-2000)/15000,IF(b!AD25&lt;10000,0.6+(b!AD25-5000)/25000,0.8+(b!AD25-10000)/100000))))</f>
        <v>1770.6620858369099</v>
      </c>
      <c r="AE26" s="24">
        <f>eff!AE25*(1+gwr!AE25 - 0.48) * (1 + 0.25 * ((tier1!AE25+tier2!AE25)/2-tier2!BK25)) * (1 + IF(b!AE25&lt;2000,b!AE25/5000,IF(b!AE25&lt;5000,0.4+(b!AE25-2000)/15000,IF(b!AE25&lt;10000,0.6+(b!AE25-5000)/25000,0.8+(b!AE25-10000)/100000))))</f>
        <v>5873.8840804467673</v>
      </c>
      <c r="AF26" s="24"/>
      <c r="AG26" s="28">
        <f t="shared" si="0"/>
        <v>38106.752356673249</v>
      </c>
      <c r="AH26" s="28">
        <f t="shared" si="1"/>
        <v>40306.762934512888</v>
      </c>
      <c r="AI26" s="30">
        <f t="shared" si="2"/>
        <v>0.45791521583358491</v>
      </c>
    </row>
    <row r="27" spans="1:35" s="25" customFormat="1" ht="12" x14ac:dyDescent="0.2">
      <c r="A27" s="24">
        <f>eff!A26*(1+gwr!A26 - 0.48) * (1 + 0.25 * ((tier1!A26+tier2!A26)/2-tier2!AG26)) * (1 + IF(b!A26&lt;2000,b!A26/5000,IF(b!A26&lt;5000,0.4+(b!A26-2000)/15000,IF(b!A26&lt;10000,0.6+(b!A26-5000)/25000,0.8+(b!A26-10000)/100000))))</f>
        <v>1189.671800205128</v>
      </c>
      <c r="B27" s="24">
        <f>eff!B26*(1+gwr!B26 - 0.48) * (1 + 0.25 * ((tier1!B26+tier2!B26)/2-tier2!AH26)) * (1 + IF(b!B26&lt;2000,b!B26/5000,IF(b!B26&lt;5000,0.4+(b!B26-2000)/15000,IF(b!B26&lt;10000,0.6+(b!B26-5000)/25000,0.8+(b!B26-10000)/100000))))</f>
        <v>3395.5057709090906</v>
      </c>
      <c r="C27" s="24">
        <f>eff!C26*(1+gwr!C26 - 0.48) * (1 + 0.25 * ((tier1!C26+tier2!C26)/2-tier2!AI26)) * (1 + IF(b!C26&lt;2000,b!C26/5000,IF(b!C26&lt;5000,0.4+(b!C26-2000)/15000,IF(b!C26&lt;10000,0.6+(b!C26-5000)/25000,0.8+(b!C26-10000)/100000))))</f>
        <v>6632.2284469568467</v>
      </c>
      <c r="D27" s="24">
        <f>eff!D26*(1+gwr!D26 - 0.48) * (1 + 0.25 * ((tier1!D26+tier2!D26)/2-tier2!AJ26)) * (1 + IF(b!D26&lt;2000,b!D26/5000,IF(b!D26&lt;5000,0.4+(b!D26-2000)/15000,IF(b!D26&lt;10000,0.6+(b!D26-5000)/25000,0.8+(b!D26-10000)/100000))))</f>
        <v>6461.2889284953189</v>
      </c>
      <c r="E27" s="24">
        <f>eff!E26*(1+gwr!E26 - 0.48) * (1 + 0.25 * ((tier1!E26+tier2!E26)/2-tier2!AK26)) * (1 + IF(b!E26&lt;2000,b!E26/5000,IF(b!E26&lt;5000,0.4+(b!E26-2000)/15000,IF(b!E26&lt;10000,0.6+(b!E26-5000)/25000,0.8+(b!E26-10000)/100000))))</f>
        <v>4294.6677803297325</v>
      </c>
      <c r="F27" s="24">
        <f>eff!F26*(1+gwr!F26 - 0.48) * (1 + 0.25 * ((tier1!F26+tier2!F26)/2-tier2!AL26)) * (1 + IF(b!F26&lt;2000,b!F26/5000,IF(b!F26&lt;5000,0.4+(b!F26-2000)/15000,IF(b!F26&lt;10000,0.6+(b!F26-5000)/25000,0.8+(b!F26-10000)/100000))))</f>
        <v>4073.4648408724229</v>
      </c>
      <c r="G27" s="24">
        <f>eff!G26*(1+gwr!G26 - 0.48) * (1 + 0.25 * ((tier1!G26+tier2!G26)/2-tier2!AM26)) * (1 + IF(b!G26&lt;2000,b!G26/5000,IF(b!G26&lt;5000,0.4+(b!G26-2000)/15000,IF(b!G26&lt;10000,0.6+(b!G26-5000)/25000,0.8+(b!G26-10000)/100000))))</f>
        <v>2665.0437412789884</v>
      </c>
      <c r="H27" s="24">
        <f>eff!H26*(1+gwr!H26 - 0.48) * (1 + 0.25 * ((tier1!H26+tier2!H26)/2-tier2!AN26)) * (1 + IF(b!H26&lt;2000,b!H26/5000,IF(b!H26&lt;5000,0.4+(b!H26-2000)/15000,IF(b!H26&lt;10000,0.6+(b!H26-5000)/25000,0.8+(b!H26-10000)/100000))))</f>
        <v>3924.3466731890612</v>
      </c>
      <c r="I27" s="24">
        <f>eff!I26*(1+gwr!I26 - 0.48) * (1 + 0.25 * ((tier1!I26+tier2!I26)/2-tier2!AO26)) * (1 + IF(b!I26&lt;2000,b!I26/5000,IF(b!I26&lt;5000,0.4+(b!I26-2000)/15000,IF(b!I26&lt;10000,0.6+(b!I26-5000)/25000,0.8+(b!I26-10000)/100000))))</f>
        <v>4944.4876610881802</v>
      </c>
      <c r="J27" s="24">
        <f>eff!J26*(1+gwr!J26 - 0.48) * (1 + 0.25 * ((tier1!J26+tier2!J26)/2-tier2!AP26)) * (1 + IF(b!J26&lt;2000,b!J26/5000,IF(b!J26&lt;5000,0.4+(b!J26-2000)/15000,IF(b!J26&lt;10000,0.6+(b!J26-5000)/25000,0.8+(b!J26-10000)/100000))))</f>
        <v>3628.383994005449</v>
      </c>
      <c r="K27" s="24">
        <f>eff!K26*(1+gwr!K26 - 0.48) * (1 + 0.25 * ((tier1!K26+tier2!K26)/2-tier2!AQ26)) * (1 + IF(b!K26&lt;2000,b!K26/5000,IF(b!K26&lt;5000,0.4+(b!K26-2000)/15000,IF(b!K26&lt;10000,0.6+(b!K26-5000)/25000,0.8+(b!K26-10000)/100000))))</f>
        <v>6644.2739161373438</v>
      </c>
      <c r="L27" s="24">
        <f>eff!L26*(1+gwr!L26 - 0.48) * (1 + 0.25 * ((tier1!L26+tier2!L26)/2-tier2!AR26)) * (1 + IF(b!L26&lt;2000,b!L26/5000,IF(b!L26&lt;5000,0.4+(b!L26-2000)/15000,IF(b!L26&lt;10000,0.6+(b!L26-5000)/25000,0.8+(b!L26-10000)/100000))))</f>
        <v>1500.9930521175456</v>
      </c>
      <c r="M27" s="24">
        <f>eff!M26*(1+gwr!M26 - 0.48) * (1 + 0.25 * ((tier1!M26+tier2!M26)/2-tier2!AS26)) * (1 + IF(b!M26&lt;2000,b!M26/5000,IF(b!M26&lt;5000,0.4+(b!M26-2000)/15000,IF(b!M26&lt;10000,0.6+(b!M26-5000)/25000,0.8+(b!M26-10000)/100000))))</f>
        <v>3160.0500384138072</v>
      </c>
      <c r="N27" s="24">
        <f>eff!N26*(1+gwr!N26 - 0.48) * (1 + 0.25 * ((tier1!N26+tier2!N26)/2-tier2!AT26)) * (1 + IF(b!N26&lt;2000,b!N26/5000,IF(b!N26&lt;5000,0.4+(b!N26-2000)/15000,IF(b!N26&lt;10000,0.6+(b!N26-5000)/25000,0.8+(b!N26-10000)/100000))))</f>
        <v>2943.7819032857765</v>
      </c>
      <c r="O27" s="24">
        <f>eff!O26*(1+gwr!O26 - 0.48) * (1 + 0.25 * ((tier1!O26+tier2!O26)/2-tier2!AU26)) * (1 + IF(b!O26&lt;2000,b!O26/5000,IF(b!O26&lt;5000,0.4+(b!O26-2000)/15000,IF(b!O26&lt;10000,0.6+(b!O26-5000)/25000,0.8+(b!O26-10000)/100000))))</f>
        <v>5896.6304481780553</v>
      </c>
      <c r="P27" s="24"/>
      <c r="Q27" s="24">
        <f>eff!Q26*(1+gwr!Q26 - 0.48) * (1 + 0.25 * ((tier1!Q26+tier2!Q26)/2-tier2!AW26)) * (1 + IF(b!Q26&lt;2000,b!Q26/5000,IF(b!Q26&lt;5000,0.4+(b!Q26-2000)/15000,IF(b!Q26&lt;10000,0.6+(b!Q26-5000)/25000,0.8+(b!Q26-10000)/100000))))</f>
        <v>3485.1555851721378</v>
      </c>
      <c r="R27" s="24">
        <f>eff!R26*(1+gwr!R26 - 0.48) * (1 + 0.25 * ((tier1!R26+tier2!R26)/2-tier2!AX26)) * (1 + IF(b!R26&lt;2000,b!R26/5000,IF(b!R26&lt;5000,0.4+(b!R26-2000)/15000,IF(b!R26&lt;10000,0.6+(b!R26-5000)/25000,0.8+(b!R26-10000)/100000))))</f>
        <v>2067.9116666340265</v>
      </c>
      <c r="S27" s="24">
        <f>eff!S26*(1+gwr!S26 - 0.48) * (1 + 0.25 * ((tier1!S26+tier2!S26)/2-tier2!AY26)) * (1 + IF(b!S26&lt;2000,b!S26/5000,IF(b!S26&lt;5000,0.4+(b!S26-2000)/15000,IF(b!S26&lt;10000,0.6+(b!S26-5000)/25000,0.8+(b!S26-10000)/100000))))</f>
        <v>2856.4460179983985</v>
      </c>
      <c r="T27" s="24">
        <f>eff!T26*(1+gwr!T26 - 0.48) * (1 + 0.25 * ((tier1!T26+tier2!T26)/2-tier2!AZ26)) * (1 + IF(b!T26&lt;2000,b!T26/5000,IF(b!T26&lt;5000,0.4+(b!T26-2000)/15000,IF(b!T26&lt;10000,0.6+(b!T26-5000)/25000,0.8+(b!T26-10000)/100000))))</f>
        <v>5096.1719608638168</v>
      </c>
      <c r="U27" s="24">
        <f>eff!U26*(1+gwr!U26 - 0.48) * (1 + 0.25 * ((tier1!U26+tier2!U26)/2-tier2!BA26)) * (1 + IF(b!U26&lt;2000,b!U26/5000,IF(b!U26&lt;5000,0.4+(b!U26-2000)/15000,IF(b!U26&lt;10000,0.6+(b!U26-5000)/25000,0.8+(b!U26-10000)/100000))))</f>
        <v>4282.2717840559444</v>
      </c>
      <c r="V27" s="24">
        <f>eff!V26*(1+gwr!V26 - 0.48) * (1 + 0.25 * ((tier1!V26+tier2!V26)/2-tier2!BB26)) * (1 + IF(b!V26&lt;2000,b!V26/5000,IF(b!V26&lt;5000,0.4+(b!V26-2000)/15000,IF(b!V26&lt;10000,0.6+(b!V26-5000)/25000,0.8+(b!V26-10000)/100000))))</f>
        <v>1968.7061238719068</v>
      </c>
      <c r="W27" s="24">
        <f>eff!W26*(1+gwr!W26 - 0.48) * (1 + 0.25 * ((tier1!W26+tier2!W26)/2-tier2!BC26)) * (1 + IF(b!W26&lt;2000,b!W26/5000,IF(b!W26&lt;5000,0.4+(b!W26-2000)/15000,IF(b!W26&lt;10000,0.6+(b!W26-5000)/25000,0.8+(b!W26-10000)/100000))))</f>
        <v>3141.104280326264</v>
      </c>
      <c r="X27" s="24">
        <f>eff!X26*(1+gwr!X26 - 0.48) * (1 + 0.25 * ((tier1!X26+tier2!X26)/2-tier2!BD26)) * (1 + IF(b!X26&lt;2000,b!X26/5000,IF(b!X26&lt;5000,0.4+(b!X26-2000)/15000,IF(b!X26&lt;10000,0.6+(b!X26-5000)/25000,0.8+(b!X26-10000)/100000))))</f>
        <v>3764.4347209845455</v>
      </c>
      <c r="Y27" s="24">
        <f>eff!Y26*(1+gwr!Y26 - 0.48) * (1 + 0.25 * ((tier1!Y26+tier2!Y26)/2-tier2!BE26)) * (1 + IF(b!Y26&lt;2000,b!Y26/5000,IF(b!Y26&lt;5000,0.4+(b!Y26-2000)/15000,IF(b!Y26&lt;10000,0.6+(b!Y26-5000)/25000,0.8+(b!Y26-10000)/100000))))</f>
        <v>2960.2076686810551</v>
      </c>
      <c r="Z27" s="24">
        <f>eff!Z26*(1+gwr!Z26 - 0.48) * (1 + 0.25 * ((tier1!Z26+tier2!Z26)/2-tier2!BF26)) * (1 + IF(b!Z26&lt;2000,b!Z26/5000,IF(b!Z26&lt;5000,0.4+(b!Z26-2000)/15000,IF(b!Z26&lt;10000,0.6+(b!Z26-5000)/25000,0.8+(b!Z26-10000)/100000))))</f>
        <v>4613.0099458996656</v>
      </c>
      <c r="AA27" s="24">
        <f>eff!AA26*(1+gwr!AA26 - 0.48) * (1 + 0.25 * ((tier1!AA26+tier2!AA26)/2-tier2!BG26)) * (1 + IF(b!AA26&lt;2000,b!AA26/5000,IF(b!AA26&lt;5000,0.4+(b!AA26-2000)/15000,IF(b!AA26&lt;10000,0.6+(b!AA26-5000)/25000,0.8+(b!AA26-10000)/100000))))</f>
        <v>3250.1952721862626</v>
      </c>
      <c r="AB27" s="24">
        <f>eff!AB26*(1+gwr!AB26 - 0.48) * (1 + 0.25 * ((tier1!AB26+tier2!AB26)/2-tier2!BH26)) * (1 + IF(b!AB26&lt;2000,b!AB26/5000,IF(b!AB26&lt;5000,0.4+(b!AB26-2000)/15000,IF(b!AB26&lt;10000,0.6+(b!AB26-5000)/25000,0.8+(b!AB26-10000)/100000))))</f>
        <v>3955.986632911392</v>
      </c>
      <c r="AC27" s="24">
        <f>eff!AC26*(1+gwr!AC26 - 0.48) * (1 + 0.25 * ((tier1!AC26+tier2!AC26)/2-tier2!BI26)) * (1 + IF(b!AC26&lt;2000,b!AC26/5000,IF(b!AC26&lt;5000,0.4+(b!AC26-2000)/15000,IF(b!AC26&lt;10000,0.6+(b!AC26-5000)/25000,0.8+(b!AC26-10000)/100000))))</f>
        <v>3878.1867913094079</v>
      </c>
      <c r="AD27" s="24">
        <f>eff!AD26*(1+gwr!AD26 - 0.48) * (1 + 0.25 * ((tier1!AD26+tier2!AD26)/2-tier2!BJ26)) * (1 + IF(b!AD26&lt;2000,b!AD26/5000,IF(b!AD26&lt;5000,0.4+(b!AD26-2000)/15000,IF(b!AD26&lt;10000,0.6+(b!AD26-5000)/25000,0.8+(b!AD26-10000)/100000))))</f>
        <v>1679.8450011659193</v>
      </c>
      <c r="AE27" s="24">
        <f>eff!AE26*(1+gwr!AE26 - 0.48) * (1 + 0.25 * ((tier1!AE26+tier2!AE26)/2-tier2!BK26)) * (1 + IF(b!AE26&lt;2000,b!AE26/5000,IF(b!AE26&lt;5000,0.4+(b!AE26-2000)/15000,IF(b!AE26&lt;10000,0.6+(b!AE26-5000)/25000,0.8+(b!AE26-10000)/100000))))</f>
        <v>1252.8581679470199</v>
      </c>
      <c r="AF27" s="24"/>
      <c r="AG27" s="28">
        <f t="shared" si="0"/>
        <v>61354.818995462745</v>
      </c>
      <c r="AH27" s="28">
        <f t="shared" si="1"/>
        <v>48252.491620007771</v>
      </c>
      <c r="AI27" s="30">
        <f t="shared" si="2"/>
        <v>0.67930821359290305</v>
      </c>
    </row>
    <row r="28" spans="1:35" s="25" customFormat="1" ht="12" x14ac:dyDescent="0.2">
      <c r="A28" s="24">
        <f>eff!A27*(1+gwr!A27 - 0.48) * (1 + 0.25 * ((tier1!A27+tier2!A27)/2-tier2!AG27)) * (1 + IF(b!A27&lt;2000,b!A27/5000,IF(b!A27&lt;5000,0.4+(b!A27-2000)/15000,IF(b!A27&lt;10000,0.6+(b!A27-5000)/25000,0.8+(b!A27-10000)/100000))))</f>
        <v>1614.4205632225458</v>
      </c>
      <c r="B28" s="24">
        <f>eff!B27*(1+gwr!B27 - 0.48) * (1 + 0.25 * ((tier1!B27+tier2!B27)/2-tier2!AH27)) * (1 + IF(b!B27&lt;2000,b!B27/5000,IF(b!B27&lt;5000,0.4+(b!B27-2000)/15000,IF(b!B27&lt;10000,0.6+(b!B27-5000)/25000,0.8+(b!B27-10000)/100000))))</f>
        <v>7980.4703620319415</v>
      </c>
      <c r="C28" s="24">
        <f>eff!C27*(1+gwr!C27 - 0.48) * (1 + 0.25 * ((tier1!C27+tier2!C27)/2-tier2!AI27)) * (1 + IF(b!C27&lt;2000,b!C27/5000,IF(b!C27&lt;5000,0.4+(b!C27-2000)/15000,IF(b!C27&lt;10000,0.6+(b!C27-5000)/25000,0.8+(b!C27-10000)/100000))))</f>
        <v>5728.3861772727287</v>
      </c>
      <c r="D28" s="24">
        <f>eff!D27*(1+gwr!D27 - 0.48) * (1 + 0.25 * ((tier1!D27+tier2!D27)/2-tier2!AJ27)) * (1 + IF(b!D27&lt;2000,b!D27/5000,IF(b!D27&lt;5000,0.4+(b!D27-2000)/15000,IF(b!D27&lt;10000,0.6+(b!D27-5000)/25000,0.8+(b!D27-10000)/100000))))</f>
        <v>6461.2889284953189</v>
      </c>
      <c r="E28" s="24">
        <f>eff!E27*(1+gwr!E27 - 0.48) * (1 + 0.25 * ((tier1!E27+tier2!E27)/2-tier2!AK27)) * (1 + IF(b!E27&lt;2000,b!E27/5000,IF(b!E27&lt;5000,0.4+(b!E27-2000)/15000,IF(b!E27&lt;10000,0.6+(b!E27-5000)/25000,0.8+(b!E27-10000)/100000))))</f>
        <v>4791.8122841049317</v>
      </c>
      <c r="F28" s="24">
        <f>eff!F27*(1+gwr!F27 - 0.48) * (1 + 0.25 * ((tier1!F27+tier2!F27)/2-tier2!AL27)) * (1 + IF(b!F27&lt;2000,b!F27/5000,IF(b!F27&lt;5000,0.4+(b!F27-2000)/15000,IF(b!F27&lt;10000,0.6+(b!F27-5000)/25000,0.8+(b!F27-10000)/100000))))</f>
        <v>4793.0540896113853</v>
      </c>
      <c r="G28" s="24">
        <f>eff!G27*(1+gwr!G27 - 0.48) * (1 + 0.25 * ((tier1!G27+tier2!G27)/2-tier2!AM27)) * (1 + IF(b!G27&lt;2000,b!G27/5000,IF(b!G27&lt;5000,0.4+(b!G27-2000)/15000,IF(b!G27&lt;10000,0.6+(b!G27-5000)/25000,0.8+(b!G27-10000)/100000))))</f>
        <v>2174.4602828005281</v>
      </c>
      <c r="H28" s="24">
        <f>eff!H27*(1+gwr!H27 - 0.48) * (1 + 0.25 * ((tier1!H27+tier2!H27)/2-tier2!AN27)) * (1 + IF(b!H27&lt;2000,b!H27/5000,IF(b!H27&lt;5000,0.4+(b!H27-2000)/15000,IF(b!H27&lt;10000,0.6+(b!H27-5000)/25000,0.8+(b!H27-10000)/100000))))</f>
        <v>7868.934196694403</v>
      </c>
      <c r="I28" s="24">
        <f>eff!I27*(1+gwr!I27 - 0.48) * (1 + 0.25 * ((tier1!I27+tier2!I27)/2-tier2!AO27)) * (1 + IF(b!I27&lt;2000,b!I27/5000,IF(b!I27&lt;5000,0.4+(b!I27-2000)/15000,IF(b!I27&lt;10000,0.6+(b!I27-5000)/25000,0.8+(b!I27-10000)/100000))))</f>
        <v>5213.0890679991899</v>
      </c>
      <c r="J28" s="24">
        <f>eff!J27*(1+gwr!J27 - 0.48) * (1 + 0.25 * ((tier1!J27+tier2!J27)/2-tier2!AP27)) * (1 + IF(b!J27&lt;2000,b!J27/5000,IF(b!J27&lt;5000,0.4+(b!J27-2000)/15000,IF(b!J27&lt;10000,0.6+(b!J27-5000)/25000,0.8+(b!J27-10000)/100000))))</f>
        <v>4629.3338357798166</v>
      </c>
      <c r="K28" s="24">
        <f>eff!K27*(1+gwr!K27 - 0.48) * (1 + 0.25 * ((tier1!K27+tier2!K27)/2-tier2!AQ27)) * (1 + IF(b!K27&lt;2000,b!K27/5000,IF(b!K27&lt;5000,0.4+(b!K27-2000)/15000,IF(b!K27&lt;10000,0.6+(b!K27-5000)/25000,0.8+(b!K27-10000)/100000))))</f>
        <v>7238.7489098356091</v>
      </c>
      <c r="L28" s="24">
        <f>eff!L27*(1+gwr!L27 - 0.48) * (1 + 0.25 * ((tier1!L27+tier2!L27)/2-tier2!AR27)) * (1 + IF(b!L27&lt;2000,b!L27/5000,IF(b!L27&lt;5000,0.4+(b!L27-2000)/15000,IF(b!L27&lt;10000,0.6+(b!L27-5000)/25000,0.8+(b!L27-10000)/100000))))</f>
        <v>3753.9913059964097</v>
      </c>
      <c r="M28" s="24">
        <f>eff!M27*(1+gwr!M27 - 0.48) * (1 + 0.25 * ((tier1!M27+tier2!M27)/2-tier2!AS27)) * (1 + IF(b!M27&lt;2000,b!M27/5000,IF(b!M27&lt;5000,0.4+(b!M27-2000)/15000,IF(b!M27&lt;10000,0.6+(b!M27-5000)/25000,0.8+(b!M27-10000)/100000))))</f>
        <v>6299.1069275486934</v>
      </c>
      <c r="N28" s="24">
        <f>eff!N27*(1+gwr!N27 - 0.48) * (1 + 0.25 * ((tier1!N27+tier2!N27)/2-tier2!AT27)) * (1 + IF(b!N27&lt;2000,b!N27/5000,IF(b!N27&lt;5000,0.4+(b!N27-2000)/15000,IF(b!N27&lt;10000,0.6+(b!N27-5000)/25000,0.8+(b!N27-10000)/100000))))</f>
        <v>2884.8360464516131</v>
      </c>
      <c r="O28" s="24">
        <f>eff!O27*(1+gwr!O27 - 0.48) * (1 + 0.25 * ((tier1!O27+tier2!O27)/2-tier2!AU27)) * (1 + IF(b!O27&lt;2000,b!O27/5000,IF(b!O27&lt;5000,0.4+(b!O27-2000)/15000,IF(b!O27&lt;10000,0.6+(b!O27-5000)/25000,0.8+(b!O27-10000)/100000))))</f>
        <v>6203.5931239753209</v>
      </c>
      <c r="P28" s="24"/>
      <c r="Q28" s="24">
        <f>eff!Q27*(1+gwr!Q27 - 0.48) * (1 + 0.25 * ((tier1!Q27+tier2!Q27)/2-tier2!AW27)) * (1 + IF(b!Q27&lt;2000,b!Q27/5000,IF(b!Q27&lt;5000,0.4+(b!Q27-2000)/15000,IF(b!Q27&lt;10000,0.6+(b!Q27-5000)/25000,0.8+(b!Q27-10000)/100000))))</f>
        <v>4293.3436951602889</v>
      </c>
      <c r="R28" s="24">
        <f>eff!R27*(1+gwr!R27 - 0.48) * (1 + 0.25 * ((tier1!R27+tier2!R27)/2-tier2!AX27)) * (1 + IF(b!R27&lt;2000,b!R27/5000,IF(b!R27&lt;5000,0.4+(b!R27-2000)/15000,IF(b!R27&lt;10000,0.6+(b!R27-5000)/25000,0.8+(b!R27-10000)/100000))))</f>
        <v>4163.2234222222232</v>
      </c>
      <c r="S28" s="24">
        <f>eff!S27*(1+gwr!S27 - 0.48) * (1 + 0.25 * ((tier1!S27+tier2!S27)/2-tier2!AY27)) * (1 + IF(b!S27&lt;2000,b!S27/5000,IF(b!S27&lt;5000,0.4+(b!S27-2000)/15000,IF(b!S27&lt;10000,0.6+(b!S27-5000)/25000,0.8+(b!S27-10000)/100000))))</f>
        <v>7720.7466691221844</v>
      </c>
      <c r="T28" s="24">
        <f>eff!T27*(1+gwr!T27 - 0.48) * (1 + 0.25 * ((tier1!T27+tier2!T27)/2-tier2!AZ27)) * (1 + IF(b!T27&lt;2000,b!T27/5000,IF(b!T27&lt;5000,0.4+(b!T27-2000)/15000,IF(b!T27&lt;10000,0.6+(b!T27-5000)/25000,0.8+(b!T27-10000)/100000))))</f>
        <v>3006.6807392130813</v>
      </c>
      <c r="U28" s="24">
        <f>eff!U27*(1+gwr!U27 - 0.48) * (1 + 0.25 * ((tier1!U27+tier2!U27)/2-tier2!BA27)) * (1 + IF(b!U27&lt;2000,b!U27/5000,IF(b!U27&lt;5000,0.4+(b!U27-2000)/15000,IF(b!U27&lt;10000,0.6+(b!U27-5000)/25000,0.8+(b!U27-10000)/100000))))</f>
        <v>5437.1276370210135</v>
      </c>
      <c r="V28" s="24">
        <f>eff!V27*(1+gwr!V27 - 0.48) * (1 + 0.25 * ((tier1!V27+tier2!V27)/2-tier2!BB27)) * (1 + IF(b!V27&lt;2000,b!V27/5000,IF(b!V27&lt;5000,0.4+(b!V27-2000)/15000,IF(b!V27&lt;10000,0.6+(b!V27-5000)/25000,0.8+(b!V27-10000)/100000))))</f>
        <v>2475.8912191616764</v>
      </c>
      <c r="W28" s="24">
        <f>eff!W27*(1+gwr!W27 - 0.48) * (1 + 0.25 * ((tier1!W27+tier2!W27)/2-tier2!BC27)) * (1 + IF(b!W27&lt;2000,b!W27/5000,IF(b!W27&lt;5000,0.4+(b!W27-2000)/15000,IF(b!W27&lt;10000,0.6+(b!W27-5000)/25000,0.8+(b!W27-10000)/100000))))</f>
        <v>4816.1817015344714</v>
      </c>
      <c r="X28" s="24">
        <f>eff!X27*(1+gwr!X27 - 0.48) * (1 + 0.25 * ((tier1!X27+tier2!X27)/2-tier2!BD27)) * (1 + IF(b!X27&lt;2000,b!X27/5000,IF(b!X27&lt;5000,0.4+(b!X27-2000)/15000,IF(b!X27&lt;10000,0.6+(b!X27-5000)/25000,0.8+(b!X27-10000)/100000))))</f>
        <v>4591.0329346673898</v>
      </c>
      <c r="Y28" s="24">
        <f>eff!Y27*(1+gwr!Y27 - 0.48) * (1 + 0.25 * ((tier1!Y27+tier2!Y27)/2-tier2!BE27)) * (1 + IF(b!Y27&lt;2000,b!Y27/5000,IF(b!Y27&lt;5000,0.4+(b!Y27-2000)/15000,IF(b!Y27&lt;10000,0.6+(b!Y27-5000)/25000,0.8+(b!Y27-10000)/100000))))</f>
        <v>3814.2069189189187</v>
      </c>
      <c r="Z28" s="24">
        <f>eff!Z27*(1+gwr!Z27 - 0.48) * (1 + 0.25 * ((tier1!Z27+tier2!Z27)/2-tier2!BF27)) * (1 + IF(b!Z27&lt;2000,b!Z27/5000,IF(b!Z27&lt;5000,0.4+(b!Z27-2000)/15000,IF(b!Z27&lt;10000,0.6+(b!Z27-5000)/25000,0.8+(b!Z27-10000)/100000))))</f>
        <v>3938.89097028281</v>
      </c>
      <c r="AA28" s="24">
        <f>eff!AA27*(1+gwr!AA27 - 0.48) * (1 + 0.25 * ((tier1!AA27+tier2!AA27)/2-tier2!BG27)) * (1 + IF(b!AA27&lt;2000,b!AA27/5000,IF(b!AA27&lt;5000,0.4+(b!AA27-2000)/15000,IF(b!AA27&lt;10000,0.6+(b!AA27-5000)/25000,0.8+(b!AA27-10000)/100000))))</f>
        <v>4580.4149521723521</v>
      </c>
      <c r="AB28" s="24">
        <f>eff!AB27*(1+gwr!AB27 - 0.48) * (1 + 0.25 * ((tier1!AB27+tier2!AB27)/2-tier2!BH27)) * (1 + IF(b!AB27&lt;2000,b!AB27/5000,IF(b!AB27&lt;5000,0.4+(b!AB27-2000)/15000,IF(b!AB27&lt;10000,0.6+(b!AB27-5000)/25000,0.8+(b!AB27-10000)/100000))))</f>
        <v>2535.3398930778008</v>
      </c>
      <c r="AC28" s="24">
        <f>eff!AC27*(1+gwr!AC27 - 0.48) * (1 + 0.25 * ((tier1!AC27+tier2!AC27)/2-tier2!BI27)) * (1 + IF(b!AC27&lt;2000,b!AC27/5000,IF(b!AC27&lt;5000,0.4+(b!AC27-2000)/15000,IF(b!AC27&lt;10000,0.6+(b!AC27-5000)/25000,0.8+(b!AC27-10000)/100000))))</f>
        <v>3968.035519840399</v>
      </c>
      <c r="AD28" s="24">
        <f>eff!AD27*(1+gwr!AD27 - 0.48) * (1 + 0.25 * ((tier1!AD27+tier2!AD27)/2-tier2!BJ27)) * (1 + IF(b!AD27&lt;2000,b!AD27/5000,IF(b!AD27&lt;5000,0.4+(b!AD27-2000)/15000,IF(b!AD27&lt;10000,0.6+(b!AD27-5000)/25000,0.8+(b!AD27-10000)/100000))))</f>
        <v>5564.628159894658</v>
      </c>
      <c r="AE28" s="24">
        <f>eff!AE27*(1+gwr!AE27 - 0.48) * (1 + 0.25 * ((tier1!AE27+tier2!AE27)/2-tier2!BK27)) * (1 + IF(b!AE27&lt;2000,b!AE27/5000,IF(b!AE27&lt;5000,0.4+(b!AE27-2000)/15000,IF(b!AE27&lt;10000,0.6+(b!AE27-5000)/25000,0.8+(b!AE27-10000)/100000))))</f>
        <v>4348.8042058440724</v>
      </c>
      <c r="AF28" s="24"/>
      <c r="AG28" s="28">
        <f t="shared" si="0"/>
        <v>77635.526101820447</v>
      </c>
      <c r="AH28" s="28">
        <f t="shared" si="1"/>
        <v>65254.548638133332</v>
      </c>
      <c r="AI28" s="30">
        <f t="shared" si="2"/>
        <v>0.62997030220138772</v>
      </c>
    </row>
    <row r="29" spans="1:35" s="25" customFormat="1" ht="12" x14ac:dyDescent="0.2">
      <c r="A29" s="24">
        <f>eff!A28*(1+gwr!A28 - 0.48) * (1 + 0.25 * ((tier1!A28+tier2!A28)/2-tier2!AG28)) * (1 + IF(b!A28&lt;2000,b!A28/5000,IF(b!A28&lt;5000,0.4+(b!A28-2000)/15000,IF(b!A28&lt;10000,0.6+(b!A28-5000)/25000,0.8+(b!A28-10000)/100000))))</f>
        <v>607.37551137082414</v>
      </c>
      <c r="B29" s="24">
        <f>eff!B28*(1+gwr!B28 - 0.48) * (1 + 0.25 * ((tier1!B28+tier2!B28)/2-tier2!AH28)) * (1 + IF(b!B28&lt;2000,b!B28/5000,IF(b!B28&lt;5000,0.4+(b!B28-2000)/15000,IF(b!B28&lt;10000,0.6+(b!B28-5000)/25000,0.8+(b!B28-10000)/100000))))</f>
        <v>4456.5244103019531</v>
      </c>
      <c r="C29" s="24">
        <f>eff!C28*(1+gwr!C28 - 0.48) * (1 + 0.25 * ((tier1!C28+tier2!C28)/2-tier2!AI28)) * (1 + IF(b!C28&lt;2000,b!C28/5000,IF(b!C28&lt;5000,0.4+(b!C28-2000)/15000,IF(b!C28&lt;10000,0.6+(b!C28-5000)/25000,0.8+(b!C28-10000)/100000))))</f>
        <v>2112.0874258258259</v>
      </c>
      <c r="D29" s="24">
        <f>eff!D28*(1+gwr!D28 - 0.48) * (1 + 0.25 * ((tier1!D28+tier2!D28)/2-tier2!AJ28)) * (1 + IF(b!D28&lt;2000,b!D28/5000,IF(b!D28&lt;5000,0.4+(b!D28-2000)/15000,IF(b!D28&lt;10000,0.6+(b!D28-5000)/25000,0.8+(b!D28-10000)/100000))))</f>
        <v>2362.418129079555</v>
      </c>
      <c r="E29" s="24">
        <f>eff!E28*(1+gwr!E28 - 0.48) * (1 + 0.25 * ((tier1!E28+tier2!E28)/2-tier2!AK28)) * (1 + IF(b!E28&lt;2000,b!E28/5000,IF(b!E28&lt;5000,0.4+(b!E28-2000)/15000,IF(b!E28&lt;10000,0.6+(b!E28-5000)/25000,0.8+(b!E28-10000)/100000))))</f>
        <v>2503.0054990099006</v>
      </c>
      <c r="F29" s="24">
        <f>eff!F28*(1+gwr!F28 - 0.48) * (1 + 0.25 * ((tier1!F28+tier2!F28)/2-tier2!AL28)) * (1 + IF(b!F28&lt;2000,b!F28/5000,IF(b!F28&lt;5000,0.4+(b!F28-2000)/15000,IF(b!F28&lt;10000,0.6+(b!F28-5000)/25000,0.8+(b!F28-10000)/100000))))</f>
        <v>1589.4542222222221</v>
      </c>
      <c r="G29" s="24">
        <f>eff!G28*(1+gwr!G28 - 0.48) * (1 + 0.25 * ((tier1!G28+tier2!G28)/2-tier2!AM28)) * (1 + IF(b!G28&lt;2000,b!G28/5000,IF(b!G28&lt;5000,0.4+(b!G28-2000)/15000,IF(b!G28&lt;10000,0.6+(b!G28-5000)/25000,0.8+(b!G28-10000)/100000))))</f>
        <v>1844.7020149837133</v>
      </c>
      <c r="H29" s="24">
        <f>eff!H28*(1+gwr!H28 - 0.48) * (1 + 0.25 * ((tier1!H28+tier2!H28)/2-tier2!AN28)) * (1 + IF(b!H28&lt;2000,b!H28/5000,IF(b!H28&lt;5000,0.4+(b!H28-2000)/15000,IF(b!H28&lt;10000,0.6+(b!H28-5000)/25000,0.8+(b!H28-10000)/100000))))</f>
        <v>1892.0606017699115</v>
      </c>
      <c r="I29" s="24">
        <f>eff!I28*(1+gwr!I28 - 0.48) * (1 + 0.25 * ((tier1!I28+tier2!I28)/2-tier2!AO28)) * (1 + IF(b!I28&lt;2000,b!I28/5000,IF(b!I28&lt;5000,0.4+(b!I28-2000)/15000,IF(b!I28&lt;10000,0.6+(b!I28-5000)/25000,0.8+(b!I28-10000)/100000))))</f>
        <v>1259.3566300175748</v>
      </c>
      <c r="J29" s="24">
        <f>eff!J28*(1+gwr!J28 - 0.48) * (1 + 0.25 * ((tier1!J28+tier2!J28)/2-tier2!AP28)) * (1 + IF(b!J28&lt;2000,b!J28/5000,IF(b!J28&lt;5000,0.4+(b!J28-2000)/15000,IF(b!J28&lt;10000,0.6+(b!J28-5000)/25000,0.8+(b!J28-10000)/100000))))</f>
        <v>2371.918497423273</v>
      </c>
      <c r="K29" s="24">
        <f>eff!K28*(1+gwr!K28 - 0.48) * (1 + 0.25 * ((tier1!K28+tier2!K28)/2-tier2!AQ28)) * (1 + IF(b!K28&lt;2000,b!K28/5000,IF(b!K28&lt;5000,0.4+(b!K28-2000)/15000,IF(b!K28&lt;10000,0.6+(b!K28-5000)/25000,0.8+(b!K28-10000)/100000))))</f>
        <v>6461.2889284953189</v>
      </c>
      <c r="L29" s="24">
        <f>eff!L28*(1+gwr!L28 - 0.48) * (1 + 0.25 * ((tier1!L28+tier2!L28)/2-tier2!AR28)) * (1 + IF(b!L28&lt;2000,b!L28/5000,IF(b!L28&lt;5000,0.4+(b!L28-2000)/15000,IF(b!L28&lt;10000,0.6+(b!L28-5000)/25000,0.8+(b!L28-10000)/100000))))</f>
        <v>3912.1710699717191</v>
      </c>
      <c r="M29" s="24">
        <f>eff!M28*(1+gwr!M28 - 0.48) * (1 + 0.25 * ((tier1!M28+tier2!M28)/2-tier2!AS28)) * (1 + IF(b!M28&lt;2000,b!M28/5000,IF(b!M28&lt;5000,0.4+(b!M28-2000)/15000,IF(b!M28&lt;10000,0.6+(b!M28-5000)/25000,0.8+(b!M28-10000)/100000))))</f>
        <v>1696.6076137203163</v>
      </c>
      <c r="N29" s="24">
        <f>eff!N28*(1+gwr!N28 - 0.48) * (1 + 0.25 * ((tier1!N28+tier2!N28)/2-tier2!AT28)) * (1 + IF(b!N28&lt;2000,b!N28/5000,IF(b!N28&lt;5000,0.4+(b!N28-2000)/15000,IF(b!N28&lt;10000,0.6+(b!N28-5000)/25000,0.8+(b!N28-10000)/100000))))</f>
        <v>1162.8720273556232</v>
      </c>
      <c r="O29" s="24">
        <f>eff!O28*(1+gwr!O28 - 0.48) * (1 + 0.25 * ((tier1!O28+tier2!O28)/2-tier2!AU28)) * (1 + IF(b!O28&lt;2000,b!O28/5000,IF(b!O28&lt;5000,0.4+(b!O28-2000)/15000,IF(b!O28&lt;10000,0.6+(b!O28-5000)/25000,0.8+(b!O28-10000)/100000))))</f>
        <v>2362.3411898520085</v>
      </c>
      <c r="P29" s="24"/>
      <c r="Q29" s="24">
        <f>eff!Q28*(1+gwr!Q28 - 0.48) * (1 + 0.25 * ((tier1!Q28+tier2!Q28)/2-tier2!AW28)) * (1 + IF(b!Q28&lt;2000,b!Q28/5000,IF(b!Q28&lt;5000,0.4+(b!Q28-2000)/15000,IF(b!Q28&lt;10000,0.6+(b!Q28-5000)/25000,0.8+(b!Q28-10000)/100000))))</f>
        <v>1672.4544030729835</v>
      </c>
      <c r="R29" s="24">
        <f>eff!R28*(1+gwr!R28 - 0.48) * (1 + 0.25 * ((tier1!R28+tier2!R28)/2-tier2!AX28)) * (1 + IF(b!R28&lt;2000,b!R28/5000,IF(b!R28&lt;5000,0.4+(b!R28-2000)/15000,IF(b!R28&lt;10000,0.6+(b!R28-5000)/25000,0.8+(b!R28-10000)/100000))))</f>
        <v>1126.8869676622039</v>
      </c>
      <c r="S29" s="24">
        <f>eff!S28*(1+gwr!S28 - 0.48) * (1 + 0.25 * ((tier1!S28+tier2!S28)/2-tier2!AY28)) * (1 + IF(b!S28&lt;2000,b!S28/5000,IF(b!S28&lt;5000,0.4+(b!S28-2000)/15000,IF(b!S28&lt;10000,0.6+(b!S28-5000)/25000,0.8+(b!S28-10000)/100000))))</f>
        <v>2234.1950689655173</v>
      </c>
      <c r="T29" s="24">
        <f>eff!T28*(1+gwr!T28 - 0.48) * (1 + 0.25 * ((tier1!T28+tier2!T28)/2-tier2!AZ28)) * (1 + IF(b!T28&lt;2000,b!T28/5000,IF(b!T28&lt;5000,0.4+(b!T28-2000)/15000,IF(b!T28&lt;10000,0.6+(b!T28-5000)/25000,0.8+(b!T28-10000)/100000))))</f>
        <v>2124.7839442622953</v>
      </c>
      <c r="U29" s="24">
        <f>eff!U28*(1+gwr!U28 - 0.48) * (1 + 0.25 * ((tier1!U28+tier2!U28)/2-tier2!BA28)) * (1 + IF(b!U28&lt;2000,b!U28/5000,IF(b!U28&lt;5000,0.4+(b!U28-2000)/15000,IF(b!U28&lt;10000,0.6+(b!U28-5000)/25000,0.8+(b!U28-10000)/100000))))</f>
        <v>2530.0932987241854</v>
      </c>
      <c r="V29" s="24">
        <f>eff!V28*(1+gwr!V28 - 0.48) * (1 + 0.25 * ((tier1!V28+tier2!V28)/2-tier2!BB28)) * (1 + IF(b!V28&lt;2000,b!V28/5000,IF(b!V28&lt;5000,0.4+(b!V28-2000)/15000,IF(b!V28&lt;10000,0.6+(b!V28-5000)/25000,0.8+(b!V28-10000)/100000))))</f>
        <v>3650.0627120259464</v>
      </c>
      <c r="W29" s="24">
        <f>eff!W28*(1+gwr!W28 - 0.48) * (1 + 0.25 * ((tier1!W28+tier2!W28)/2-tier2!BC28)) * (1 + IF(b!W28&lt;2000,b!W28/5000,IF(b!W28&lt;5000,0.4+(b!W28-2000)/15000,IF(b!W28&lt;10000,0.6+(b!W28-5000)/25000,0.8+(b!W28-10000)/100000))))</f>
        <v>4331.5841319587635</v>
      </c>
      <c r="X29" s="24">
        <f>eff!X28*(1+gwr!X28 - 0.48) * (1 + 0.25 * ((tier1!X28+tier2!X28)/2-tier2!BD28)) * (1 + IF(b!X28&lt;2000,b!X28/5000,IF(b!X28&lt;5000,0.4+(b!X28-2000)/15000,IF(b!X28&lt;10000,0.6+(b!X28-5000)/25000,0.8+(b!X28-10000)/100000))))</f>
        <v>1690.3324240109141</v>
      </c>
      <c r="Y29" s="24">
        <f>eff!Y28*(1+gwr!Y28 - 0.48) * (1 + 0.25 * ((tier1!Y28+tier2!Y28)/2-tier2!BE28)) * (1 + IF(b!Y28&lt;2000,b!Y28/5000,IF(b!Y28&lt;5000,0.4+(b!Y28-2000)/15000,IF(b!Y28&lt;10000,0.6+(b!Y28-5000)/25000,0.8+(b!Y28-10000)/100000))))</f>
        <v>1669.7370722222224</v>
      </c>
      <c r="Z29" s="24">
        <f>eff!Z28*(1+gwr!Z28 - 0.48) * (1 + 0.25 * ((tier1!Z28+tier2!Z28)/2-tier2!BF28)) * (1 + IF(b!Z28&lt;2000,b!Z28/5000,IF(b!Z28&lt;5000,0.4+(b!Z28-2000)/15000,IF(b!Z28&lt;10000,0.6+(b!Z28-5000)/25000,0.8+(b!Z28-10000)/100000))))</f>
        <v>2604.715212153993</v>
      </c>
      <c r="AA29" s="24">
        <f>eff!AA28*(1+gwr!AA28 - 0.48) * (1 + 0.25 * ((tier1!AA28+tier2!AA28)/2-tier2!BG28)) * (1 + IF(b!AA28&lt;2000,b!AA28/5000,IF(b!AA28&lt;5000,0.4+(b!AA28-2000)/15000,IF(b!AA28&lt;10000,0.6+(b!AA28-5000)/25000,0.8+(b!AA28-10000)/100000))))</f>
        <v>2421.540839915745</v>
      </c>
      <c r="AB29" s="24">
        <f>eff!AB28*(1+gwr!AB28 - 0.48) * (1 + 0.25 * ((tier1!AB28+tier2!AB28)/2-tier2!BH28)) * (1 + IF(b!AB28&lt;2000,b!AB28/5000,IF(b!AB28&lt;5000,0.4+(b!AB28-2000)/15000,IF(b!AB28&lt;10000,0.6+(b!AB28-5000)/25000,0.8+(b!AB28-10000)/100000))))</f>
        <v>2655.105484148728</v>
      </c>
      <c r="AC29" s="24">
        <f>eff!AC28*(1+gwr!AC28 - 0.48) * (1 + 0.25 * ((tier1!AC28+tier2!AC28)/2-tier2!BI28)) * (1 + IF(b!AC28&lt;2000,b!AC28/5000,IF(b!AC28&lt;5000,0.4+(b!AC28-2000)/15000,IF(b!AC28&lt;10000,0.6+(b!AC28-5000)/25000,0.8+(b!AC28-10000)/100000))))</f>
        <v>922.15233719008256</v>
      </c>
      <c r="AD29" s="24">
        <f>eff!AD28*(1+gwr!AD28 - 0.48) * (1 + 0.25 * ((tier1!AD28+tier2!AD28)/2-tier2!BJ28)) * (1 + IF(b!AD28&lt;2000,b!AD28/5000,IF(b!AD28&lt;5000,0.4+(b!AD28-2000)/15000,IF(b!AD28&lt;10000,0.6+(b!AD28-5000)/25000,0.8+(b!AD28-10000)/100000))))</f>
        <v>2579.6217531687794</v>
      </c>
      <c r="AE29" s="24">
        <f>eff!AE28*(1+gwr!AE28 - 0.48) * (1 + 0.25 * ((tier1!AE28+tier2!AE28)/2-tier2!BK28)) * (1 + IF(b!AE28&lt;2000,b!AE28/5000,IF(b!AE28&lt;5000,0.4+(b!AE28-2000)/15000,IF(b!AE28&lt;10000,0.6+(b!AE28-5000)/25000,0.8+(b!AE28-10000)/100000))))</f>
        <v>2363.0496153800304</v>
      </c>
      <c r="AF29" s="24"/>
      <c r="AG29" s="28">
        <f t="shared" si="0"/>
        <v>36594.183771399745</v>
      </c>
      <c r="AH29" s="28">
        <f t="shared" si="1"/>
        <v>34576.315264862395</v>
      </c>
      <c r="AI29" s="30">
        <f t="shared" si="2"/>
        <v>0.5425288961127539</v>
      </c>
    </row>
    <row r="30" spans="1:35" s="25" customFormat="1" ht="12" x14ac:dyDescent="0.2">
      <c r="A30" s="24">
        <f>eff!A29*(1+gwr!A29 - 0.48) * (1 + 0.25 * ((tier1!A29+tier2!A29)/2-tier2!AG29)) * (1 + IF(b!A29&lt;2000,b!A29/5000,IF(b!A29&lt;5000,0.4+(b!A29-2000)/15000,IF(b!A29&lt;10000,0.6+(b!A29-5000)/25000,0.8+(b!A29-10000)/100000))))</f>
        <v>238.52604705882354</v>
      </c>
      <c r="B30" s="24">
        <f>eff!B29*(1+gwr!B29 - 0.48) * (1 + 0.25 * ((tier1!B29+tier2!B29)/2-tier2!AH29)) * (1 + IF(b!B29&lt;2000,b!B29/5000,IF(b!B29&lt;5000,0.4+(b!B29-2000)/15000,IF(b!B29&lt;10000,0.6+(b!B29-5000)/25000,0.8+(b!B29-10000)/100000))))</f>
        <v>1383.0666866108784</v>
      </c>
      <c r="C30" s="24">
        <f>eff!C29*(1+gwr!C29 - 0.48) * (1 + 0.25 * ((tier1!C29+tier2!C29)/2-tier2!AI29)) * (1 + IF(b!C29&lt;2000,b!C29/5000,IF(b!C29&lt;5000,0.4+(b!C29-2000)/15000,IF(b!C29&lt;10000,0.6+(b!C29-5000)/25000,0.8+(b!C29-10000)/100000))))</f>
        <v>2523.2454356694057</v>
      </c>
      <c r="D30" s="24">
        <f>eff!D29*(1+gwr!D29 - 0.48) * (1 + 0.25 * ((tier1!D29+tier2!D29)/2-tier2!AJ29)) * (1 + IF(b!D29&lt;2000,b!D29/5000,IF(b!D29&lt;5000,0.4+(b!D29-2000)/15000,IF(b!D29&lt;10000,0.6+(b!D29-5000)/25000,0.8+(b!D29-10000)/100000))))</f>
        <v>1601.5547327771155</v>
      </c>
      <c r="E30" s="24">
        <f>eff!E29*(1+gwr!E29 - 0.48) * (1 + 0.25 * ((tier1!E29+tier2!E29)/2-tier2!AK29)) * (1 + IF(b!E29&lt;2000,b!E29/5000,IF(b!E29&lt;5000,0.4+(b!E29-2000)/15000,IF(b!E29&lt;10000,0.6+(b!E29-5000)/25000,0.8+(b!E29-10000)/100000))))</f>
        <v>1536.843705790297</v>
      </c>
      <c r="F30" s="24">
        <f>eff!F29*(1+gwr!F29 - 0.48) * (1 + 0.25 * ((tier1!F29+tier2!F29)/2-tier2!AL29)) * (1 + IF(b!F29&lt;2000,b!F29/5000,IF(b!F29&lt;5000,0.4+(b!F29-2000)/15000,IF(b!F29&lt;10000,0.6+(b!F29-5000)/25000,0.8+(b!F29-10000)/100000))))</f>
        <v>2936.5025559628152</v>
      </c>
      <c r="G30" s="24">
        <f>eff!G29*(1+gwr!G29 - 0.48) * (1 + 0.25 * ((tier1!G29+tier2!G29)/2-tier2!AM29)) * (1 + IF(b!G29&lt;2000,b!G29/5000,IF(b!G29&lt;5000,0.4+(b!G29-2000)/15000,IF(b!G29&lt;10000,0.6+(b!G29-5000)/25000,0.8+(b!G29-10000)/100000))))</f>
        <v>6461.2889284953189</v>
      </c>
      <c r="H30" s="24">
        <f>eff!H29*(1+gwr!H29 - 0.48) * (1 + 0.25 * ((tier1!H29+tier2!H29)/2-tier2!AN29)) * (1 + IF(b!H29&lt;2000,b!H29/5000,IF(b!H29&lt;5000,0.4+(b!H29-2000)/15000,IF(b!H29&lt;10000,0.6+(b!H29-5000)/25000,0.8+(b!H29-10000)/100000))))</f>
        <v>4578.7623086038457</v>
      </c>
      <c r="I30" s="24">
        <f>eff!I29*(1+gwr!I29 - 0.48) * (1 + 0.25 * ((tier1!I29+tier2!I29)/2-tier2!AO29)) * (1 + IF(b!I29&lt;2000,b!I29/5000,IF(b!I29&lt;5000,0.4+(b!I29-2000)/15000,IF(b!I29&lt;10000,0.6+(b!I29-5000)/25000,0.8+(b!I29-10000)/100000))))</f>
        <v>1842.2763626297574</v>
      </c>
      <c r="J30" s="24">
        <f>eff!J29*(1+gwr!J29 - 0.48) * (1 + 0.25 * ((tier1!J29+tier2!J29)/2-tier2!AP29)) * (1 + IF(b!J29&lt;2000,b!J29/5000,IF(b!J29&lt;5000,0.4+(b!J29-2000)/15000,IF(b!J29&lt;10000,0.6+(b!J29-5000)/25000,0.8+(b!J29-10000)/100000))))</f>
        <v>2012.0986363636359</v>
      </c>
      <c r="K30" s="24">
        <f>eff!K29*(1+gwr!K29 - 0.48) * (1 + 0.25 * ((tier1!K29+tier2!K29)/2-tier2!AQ29)) * (1 + IF(b!K29&lt;2000,b!K29/5000,IF(b!K29&lt;5000,0.4+(b!K29-2000)/15000,IF(b!K29&lt;10000,0.6+(b!K29-5000)/25000,0.8+(b!K29-10000)/100000))))</f>
        <v>1405.9015552311437</v>
      </c>
      <c r="L30" s="24">
        <f>eff!L29*(1+gwr!L29 - 0.48) * (1 + 0.25 * ((tier1!L29+tier2!L29)/2-tier2!AR29)) * (1 + IF(b!L29&lt;2000,b!L29/5000,IF(b!L29&lt;5000,0.4+(b!L29-2000)/15000,IF(b!L29&lt;10000,0.6+(b!L29-5000)/25000,0.8+(b!L29-10000)/100000))))</f>
        <v>1922.0533316933365</v>
      </c>
      <c r="M30" s="24">
        <f>eff!M29*(1+gwr!M29 - 0.48) * (1 + 0.25 * ((tier1!M29+tier2!M29)/2-tier2!AS29)) * (1 + IF(b!M29&lt;2000,b!M29/5000,IF(b!M29&lt;5000,0.4+(b!M29-2000)/15000,IF(b!M29&lt;10000,0.6+(b!M29-5000)/25000,0.8+(b!M29-10000)/100000))))</f>
        <v>2659.1856128342247</v>
      </c>
      <c r="N30" s="24">
        <f>eff!N29*(1+gwr!N29 - 0.48) * (1 + 0.25 * ((tier1!N29+tier2!N29)/2-tier2!AT29)) * (1 + IF(b!N29&lt;2000,b!N29/5000,IF(b!N29&lt;5000,0.4+(b!N29-2000)/15000,IF(b!N29&lt;10000,0.6+(b!N29-5000)/25000,0.8+(b!N29-10000)/100000))))</f>
        <v>3245.2696404371591</v>
      </c>
      <c r="O30" s="24">
        <f>eff!O29*(1+gwr!O29 - 0.48) * (1 + 0.25 * ((tier1!O29+tier2!O29)/2-tier2!AU29)) * (1 + IF(b!O29&lt;2000,b!O29/5000,IF(b!O29&lt;5000,0.4+(b!O29-2000)/15000,IF(b!O29&lt;10000,0.6+(b!O29-5000)/25000,0.8+(b!O29-10000)/100000))))</f>
        <v>698.28805231939157</v>
      </c>
      <c r="P30" s="24"/>
      <c r="Q30" s="24">
        <f>eff!Q29*(1+gwr!Q29 - 0.48) * (1 + 0.25 * ((tier1!Q29+tier2!Q29)/2-tier2!AW29)) * (1 + IF(b!Q29&lt;2000,b!Q29/5000,IF(b!Q29&lt;5000,0.4+(b!Q29-2000)/15000,IF(b!Q29&lt;10000,0.6+(b!Q29-5000)/25000,0.8+(b!Q29-10000)/100000))))</f>
        <v>3402.8333275064269</v>
      </c>
      <c r="R30" s="24">
        <f>eff!R29*(1+gwr!R29 - 0.48) * (1 + 0.25 * ((tier1!R29+tier2!R29)/2-tier2!AX29)) * (1 + IF(b!R29&lt;2000,b!R29/5000,IF(b!R29&lt;5000,0.4+(b!R29-2000)/15000,IF(b!R29&lt;10000,0.6+(b!R29-5000)/25000,0.8+(b!R29-10000)/100000))))</f>
        <v>2529.8208859106526</v>
      </c>
      <c r="S30" s="24">
        <f>eff!S29*(1+gwr!S29 - 0.48) * (1 + 0.25 * ((tier1!S29+tier2!S29)/2-tier2!AY29)) * (1 + IF(b!S29&lt;2000,b!S29/5000,IF(b!S29&lt;5000,0.4+(b!S29-2000)/15000,IF(b!S29&lt;10000,0.6+(b!S29-5000)/25000,0.8+(b!S29-10000)/100000))))</f>
        <v>1595.7490995594719</v>
      </c>
      <c r="T30" s="24">
        <f>eff!T29*(1+gwr!T29 - 0.48) * (1 + 0.25 * ((tier1!T29+tier2!T29)/2-tier2!AZ29)) * (1 + IF(b!T29&lt;2000,b!T29/5000,IF(b!T29&lt;5000,0.4+(b!T29-2000)/15000,IF(b!T29&lt;10000,0.6+(b!T29-5000)/25000,0.8+(b!T29-10000)/100000))))</f>
        <v>1800.3423372781067</v>
      </c>
      <c r="U30" s="24">
        <f>eff!U29*(1+gwr!U29 - 0.48) * (1 + 0.25 * ((tier1!U29+tier2!U29)/2-tier2!BA29)) * (1 + IF(b!U29&lt;2000,b!U29/5000,IF(b!U29&lt;5000,0.4+(b!U29-2000)/15000,IF(b!U29&lt;10000,0.6+(b!U29-5000)/25000,0.8+(b!U29-10000)/100000))))</f>
        <v>2422.9492184615383</v>
      </c>
      <c r="V30" s="24">
        <f>eff!V29*(1+gwr!V29 - 0.48) * (1 + 0.25 * ((tier1!V29+tier2!V29)/2-tier2!BB29)) * (1 + IF(b!V29&lt;2000,b!V29/5000,IF(b!V29&lt;5000,0.4+(b!V29-2000)/15000,IF(b!V29&lt;10000,0.6+(b!V29-5000)/25000,0.8+(b!V29-10000)/100000))))</f>
        <v>2561.0473279132793</v>
      </c>
      <c r="W30" s="24">
        <f>eff!W29*(1+gwr!W29 - 0.48) * (1 + 0.25 * ((tier1!W29+tier2!W29)/2-tier2!BC29)) * (1 + IF(b!W29&lt;2000,b!W29/5000,IF(b!W29&lt;5000,0.4+(b!W29-2000)/15000,IF(b!W29&lt;10000,0.6+(b!W29-5000)/25000,0.8+(b!W29-10000)/100000))))</f>
        <v>2260.4271052959502</v>
      </c>
      <c r="X30" s="24">
        <f>eff!X29*(1+gwr!X29 - 0.48) * (1 + 0.25 * ((tier1!X29+tier2!X29)/2-tier2!BD29)) * (1 + IF(b!X29&lt;2000,b!X29/5000,IF(b!X29&lt;5000,0.4+(b!X29-2000)/15000,IF(b!X29&lt;10000,0.6+(b!X29-5000)/25000,0.8+(b!X29-10000)/100000))))</f>
        <v>806.08405333333315</v>
      </c>
      <c r="Y30" s="24">
        <f>eff!Y29*(1+gwr!Y29 - 0.48) * (1 + 0.25 * ((tier1!Y29+tier2!Y29)/2-tier2!BE29)) * (1 + IF(b!Y29&lt;2000,b!Y29/5000,IF(b!Y29&lt;5000,0.4+(b!Y29-2000)/15000,IF(b!Y29&lt;10000,0.6+(b!Y29-5000)/25000,0.8+(b!Y29-10000)/100000))))</f>
        <v>3357.2734530612247</v>
      </c>
      <c r="Z30" s="24">
        <f>eff!Z29*(1+gwr!Z29 - 0.48) * (1 + 0.25 * ((tier1!Z29+tier2!Z29)/2-tier2!BF29)) * (1 + IF(b!Z29&lt;2000,b!Z29/5000,IF(b!Z29&lt;5000,0.4+(b!Z29-2000)/15000,IF(b!Z29&lt;10000,0.6+(b!Z29-5000)/25000,0.8+(b!Z29-10000)/100000))))</f>
        <v>1471.2948520710061</v>
      </c>
      <c r="AA30" s="24">
        <f>eff!AA29*(1+gwr!AA29 - 0.48) * (1 + 0.25 * ((tier1!AA29+tier2!AA29)/2-tier2!BG29)) * (1 + IF(b!AA29&lt;2000,b!AA29/5000,IF(b!AA29&lt;5000,0.4+(b!AA29-2000)/15000,IF(b!AA29&lt;10000,0.6+(b!AA29-5000)/25000,0.8+(b!AA29-10000)/100000))))</f>
        <v>1014.3608776371311</v>
      </c>
      <c r="AB30" s="24">
        <f>eff!AB29*(1+gwr!AB29 - 0.48) * (1 + 0.25 * ((tier1!AB29+tier2!AB29)/2-tier2!BH29)) * (1 + IF(b!AB29&lt;2000,b!AB29/5000,IF(b!AB29&lt;5000,0.4+(b!AB29-2000)/15000,IF(b!AB29&lt;10000,0.6+(b!AB29-5000)/25000,0.8+(b!AB29-10000)/100000))))</f>
        <v>1522.5442299674266</v>
      </c>
      <c r="AC30" s="24">
        <f>eff!AC29*(1+gwr!AC29 - 0.48) * (1 + 0.25 * ((tier1!AC29+tier2!AC29)/2-tier2!BI29)) * (1 + IF(b!AC29&lt;2000,b!AC29/5000,IF(b!AC29&lt;5000,0.4+(b!AC29-2000)/15000,IF(b!AC29&lt;10000,0.6+(b!AC29-5000)/25000,0.8+(b!AC29-10000)/100000))))</f>
        <v>3735.8499471717569</v>
      </c>
      <c r="AD30" s="24">
        <f>eff!AD29*(1+gwr!AD29 - 0.48) * (1 + 0.25 * ((tier1!AD29+tier2!AD29)/2-tier2!BJ29)) * (1 + IF(b!AD29&lt;2000,b!AD29/5000,IF(b!AD29&lt;5000,0.4+(b!AD29-2000)/15000,IF(b!AD29&lt;10000,0.6+(b!AD29-5000)/25000,0.8+(b!AD29-10000)/100000))))</f>
        <v>1593.5072903387704</v>
      </c>
      <c r="AE30" s="24">
        <f>eff!AE29*(1+gwr!AE29 - 0.48) * (1 + 0.25 * ((tier1!AE29+tier2!AE29)/2-tier2!BK29)) * (1 + IF(b!AE29&lt;2000,b!AE29/5000,IF(b!AE29&lt;5000,0.4+(b!AE29-2000)/15000,IF(b!AE29&lt;10000,0.6+(b!AE29-5000)/25000,0.8+(b!AE29-10000)/100000))))</f>
        <v>1745.1964233833419</v>
      </c>
      <c r="AF30" s="24"/>
      <c r="AG30" s="28">
        <f t="shared" si="0"/>
        <v>35044.863592477144</v>
      </c>
      <c r="AH30" s="28">
        <f t="shared" si="1"/>
        <v>31819.280428889411</v>
      </c>
      <c r="AI30" s="30">
        <f t="shared" si="2"/>
        <v>0.57236127548175131</v>
      </c>
    </row>
    <row r="31" spans="1:35" s="25" customFormat="1" ht="12" x14ac:dyDescent="0.2">
      <c r="A31" s="24">
        <f>eff!A30*(1+gwr!A30 - 0.48) * (1 + 0.25 * ((tier1!A30+tier2!A30)/2-tier2!AG30)) * (1 + IF(b!A30&lt;2000,b!A30/5000,IF(b!A30&lt;5000,0.4+(b!A30-2000)/15000,IF(b!A30&lt;10000,0.6+(b!A30-5000)/25000,0.8+(b!A30-10000)/100000))))</f>
        <v>1943.8276747307573</v>
      </c>
      <c r="B31" s="24">
        <f>eff!B30*(1+gwr!B30 - 0.48) * (1 + 0.25 * ((tier1!B30+tier2!B30)/2-tier2!AH30)) * (1 + IF(b!B30&lt;2000,b!B30/5000,IF(b!B30&lt;5000,0.4+(b!B30-2000)/15000,IF(b!B30&lt;10000,0.6+(b!B30-5000)/25000,0.8+(b!B30-10000)/100000))))</f>
        <v>2739.6078601182166</v>
      </c>
      <c r="C31" s="24">
        <f>eff!C30*(1+gwr!C30 - 0.48) * (1 + 0.25 * ((tier1!C30+tier2!C30)/2-tier2!AI30)) * (1 + IF(b!C30&lt;2000,b!C30/5000,IF(b!C30&lt;5000,0.4+(b!C30-2000)/15000,IF(b!C30&lt;10000,0.6+(b!C30-5000)/25000,0.8+(b!C30-10000)/100000))))</f>
        <v>4430.1074272507076</v>
      </c>
      <c r="D31" s="24">
        <f>eff!D30*(1+gwr!D30 - 0.48) * (1 + 0.25 * ((tier1!D30+tier2!D30)/2-tier2!AJ30)) * (1 + IF(b!D30&lt;2000,b!D30/5000,IF(b!D30&lt;5000,0.4+(b!D30-2000)/15000,IF(b!D30&lt;10000,0.6+(b!D30-5000)/25000,0.8+(b!D30-10000)/100000))))</f>
        <v>1849.5905294428153</v>
      </c>
      <c r="E31" s="24">
        <f>eff!E30*(1+gwr!E30 - 0.48) * (1 + 0.25 * ((tier1!E30+tier2!E30)/2-tier2!AK30)) * (1 + IF(b!E30&lt;2000,b!E30/5000,IF(b!E30&lt;5000,0.4+(b!E30-2000)/15000,IF(b!E30&lt;10000,0.6+(b!E30-5000)/25000,0.8+(b!E30-10000)/100000))))</f>
        <v>6461.2889284953189</v>
      </c>
      <c r="F31" s="24">
        <f>eff!F30*(1+gwr!F30 - 0.48) * (1 + 0.25 * ((tier1!F30+tier2!F30)/2-tier2!AL30)) * (1 + IF(b!F30&lt;2000,b!F30/5000,IF(b!F30&lt;5000,0.4+(b!F30-2000)/15000,IF(b!F30&lt;10000,0.6+(b!F30-5000)/25000,0.8+(b!F30-10000)/100000))))</f>
        <v>3527.8307453321827</v>
      </c>
      <c r="G31" s="24">
        <f>eff!G30*(1+gwr!G30 - 0.48) * (1 + 0.25 * ((tier1!G30+tier2!G30)/2-tier2!AM30)) * (1 + IF(b!G30&lt;2000,b!G30/5000,IF(b!G30&lt;5000,0.4+(b!G30-2000)/15000,IF(b!G30&lt;10000,0.6+(b!G30-5000)/25000,0.8+(b!G30-10000)/100000))))</f>
        <v>1335.7589582608696</v>
      </c>
      <c r="H31" s="24">
        <f>eff!H30*(1+gwr!H30 - 0.48) * (1 + 0.25 * ((tier1!H30+tier2!H30)/2-tier2!AN30)) * (1 + IF(b!H30&lt;2000,b!H30/5000,IF(b!H30&lt;5000,0.4+(b!H30-2000)/15000,IF(b!H30&lt;10000,0.6+(b!H30-5000)/25000,0.8+(b!H30-10000)/100000))))</f>
        <v>3208.6975013518904</v>
      </c>
      <c r="I31" s="24">
        <f>eff!I30*(1+gwr!I30 - 0.48) * (1 + 0.25 * ((tier1!I30+tier2!I30)/2-tier2!AO30)) * (1 + IF(b!I30&lt;2000,b!I30/5000,IF(b!I30&lt;5000,0.4+(b!I30-2000)/15000,IF(b!I30&lt;10000,0.6+(b!I30-5000)/25000,0.8+(b!I30-10000)/100000))))</f>
        <v>2139.1494111405832</v>
      </c>
      <c r="J31" s="24">
        <f>eff!J30*(1+gwr!J30 - 0.48) * (1 + 0.25 * ((tier1!J30+tier2!J30)/2-tier2!AP30)) * (1 + IF(b!J30&lt;2000,b!J30/5000,IF(b!J30&lt;5000,0.4+(b!J30-2000)/15000,IF(b!J30&lt;10000,0.6+(b!J30-5000)/25000,0.8+(b!J30-10000)/100000))))</f>
        <v>1968.2608598639451</v>
      </c>
      <c r="K31" s="24">
        <f>eff!K30*(1+gwr!K30 - 0.48) * (1 + 0.25 * ((tier1!K30+tier2!K30)/2-tier2!AQ30)) * (1 + IF(b!K30&lt;2000,b!K30/5000,IF(b!K30&lt;5000,0.4+(b!K30-2000)/15000,IF(b!K30&lt;10000,0.6+(b!K30-5000)/25000,0.8+(b!K30-10000)/100000))))</f>
        <v>2422.5821873618997</v>
      </c>
      <c r="L31" s="24">
        <f>eff!L30*(1+gwr!L30 - 0.48) * (1 + 0.25 * ((tier1!L30+tier2!L30)/2-tier2!AR30)) * (1 + IF(b!L30&lt;2000,b!L30/5000,IF(b!L30&lt;5000,0.4+(b!L30-2000)/15000,IF(b!L30&lt;10000,0.6+(b!L30-5000)/25000,0.8+(b!L30-10000)/100000))))</f>
        <v>2433.6570138053098</v>
      </c>
      <c r="M31" s="24">
        <f>eff!M30*(1+gwr!M30 - 0.48) * (1 + 0.25 * ((tier1!M30+tier2!M30)/2-tier2!AS30)) * (1 + IF(b!M30&lt;2000,b!M30/5000,IF(b!M30&lt;5000,0.4+(b!M30-2000)/15000,IF(b!M30&lt;10000,0.6+(b!M30-5000)/25000,0.8+(b!M30-10000)/100000))))</f>
        <v>3109.6545559260971</v>
      </c>
      <c r="N31" s="24">
        <f>eff!N30*(1+gwr!N30 - 0.48) * (1 + 0.25 * ((tier1!N30+tier2!N30)/2-tier2!AT30)) * (1 + IF(b!N30&lt;2000,b!N30/5000,IF(b!N30&lt;5000,0.4+(b!N30-2000)/15000,IF(b!N30&lt;10000,0.6+(b!N30-5000)/25000,0.8+(b!N30-10000)/100000))))</f>
        <v>2144.83379408564</v>
      </c>
      <c r="O31" s="24">
        <f>eff!O30*(1+gwr!O30 - 0.48) * (1 + 0.25 * ((tier1!O30+tier2!O30)/2-tier2!AU30)) * (1 + IF(b!O30&lt;2000,b!O30/5000,IF(b!O30&lt;5000,0.4+(b!O30-2000)/15000,IF(b!O30&lt;10000,0.6+(b!O30-5000)/25000,0.8+(b!O30-10000)/100000))))</f>
        <v>3574.1692094108721</v>
      </c>
      <c r="P31" s="24"/>
      <c r="Q31" s="24">
        <f>eff!Q30*(1+gwr!Q30 - 0.48) * (1 + 0.25 * ((tier1!Q30+tier2!Q30)/2-tier2!AW30)) * (1 + IF(b!Q30&lt;2000,b!Q30/5000,IF(b!Q30&lt;5000,0.4+(b!Q30-2000)/15000,IF(b!Q30&lt;10000,0.6+(b!Q30-5000)/25000,0.8+(b!Q30-10000)/100000))))</f>
        <v>2553.5872390252498</v>
      </c>
      <c r="R31" s="24">
        <f>eff!R30*(1+gwr!R30 - 0.48) * (1 + 0.25 * ((tier1!R30+tier2!R30)/2-tier2!AX30)) * (1 + IF(b!R30&lt;2000,b!R30/5000,IF(b!R30&lt;5000,0.4+(b!R30-2000)/15000,IF(b!R30&lt;10000,0.6+(b!R30-5000)/25000,0.8+(b!R30-10000)/100000))))</f>
        <v>2649.1019082058415</v>
      </c>
      <c r="S31" s="24">
        <f>eff!S30*(1+gwr!S30 - 0.48) * (1 + 0.25 * ((tier1!S30+tier2!S30)/2-tier2!AY30)) * (1 + IF(b!S30&lt;2000,b!S30/5000,IF(b!S30&lt;5000,0.4+(b!S30-2000)/15000,IF(b!S30&lt;10000,0.6+(b!S30-5000)/25000,0.8+(b!S30-10000)/100000))))</f>
        <v>1756.4443888389512</v>
      </c>
      <c r="T31" s="24">
        <f>eff!T30*(1+gwr!T30 - 0.48) * (1 + 0.25 * ((tier1!T30+tier2!T30)/2-tier2!AZ30)) * (1 + IF(b!T30&lt;2000,b!T30/5000,IF(b!T30&lt;5000,0.4+(b!T30-2000)/15000,IF(b!T30&lt;10000,0.6+(b!T30-5000)/25000,0.8+(b!T30-10000)/100000))))</f>
        <v>1357.2807192982457</v>
      </c>
      <c r="U31" s="24">
        <f>eff!U30*(1+gwr!U30 - 0.48) * (1 + 0.25 * ((tier1!U30+tier2!U30)/2-tier2!BA30)) * (1 + IF(b!U30&lt;2000,b!U30/5000,IF(b!U30&lt;5000,0.4+(b!U30-2000)/15000,IF(b!U30&lt;10000,0.6+(b!U30-5000)/25000,0.8+(b!U30-10000)/100000))))</f>
        <v>3769.0313614458223</v>
      </c>
      <c r="V31" s="24">
        <f>eff!V30*(1+gwr!V30 - 0.48) * (1 + 0.25 * ((tier1!V30+tier2!V30)/2-tier2!BB30)) * (1 + IF(b!V30&lt;2000,b!V30/5000,IF(b!V30&lt;5000,0.4+(b!V30-2000)/15000,IF(b!V30&lt;10000,0.6+(b!V30-5000)/25000,0.8+(b!V30-10000)/100000))))</f>
        <v>1643.0983131855312</v>
      </c>
      <c r="W31" s="24">
        <f>eff!W30*(1+gwr!W30 - 0.48) * (1 + 0.25 * ((tier1!W30+tier2!W30)/2-tier2!BC30)) * (1 + IF(b!W30&lt;2000,b!W30/5000,IF(b!W30&lt;5000,0.4+(b!W30-2000)/15000,IF(b!W30&lt;10000,0.6+(b!W30-5000)/25000,0.8+(b!W30-10000)/100000))))</f>
        <v>4768.0792492071105</v>
      </c>
      <c r="X31" s="24">
        <f>eff!X30*(1+gwr!X30 - 0.48) * (1 + 0.25 * ((tier1!X30+tier2!X30)/2-tier2!BD30)) * (1 + IF(b!X30&lt;2000,b!X30/5000,IF(b!X30&lt;5000,0.4+(b!X30-2000)/15000,IF(b!X30&lt;10000,0.6+(b!X30-5000)/25000,0.8+(b!X30-10000)/100000))))</f>
        <v>1445.3094241536273</v>
      </c>
      <c r="Y31" s="24">
        <f>eff!Y30*(1+gwr!Y30 - 0.48) * (1 + 0.25 * ((tier1!Y30+tier2!Y30)/2-tier2!BE30)) * (1 + IF(b!Y30&lt;2000,b!Y30/5000,IF(b!Y30&lt;5000,0.4+(b!Y30-2000)/15000,IF(b!Y30&lt;10000,0.6+(b!Y30-5000)/25000,0.8+(b!Y30-10000)/100000))))</f>
        <v>2502.7086219530661</v>
      </c>
      <c r="Z31" s="24">
        <f>eff!Z30*(1+gwr!Z30 - 0.48) * (1 + 0.25 * ((tier1!Z30+tier2!Z30)/2-tier2!BF30)) * (1 + IF(b!Z30&lt;2000,b!Z30/5000,IF(b!Z30&lt;5000,0.4+(b!Z30-2000)/15000,IF(b!Z30&lt;10000,0.6+(b!Z30-5000)/25000,0.8+(b!Z30-10000)/100000))))</f>
        <v>3449.2092523052711</v>
      </c>
      <c r="AA31" s="24">
        <f>eff!AA30*(1+gwr!AA30 - 0.48) * (1 + 0.25 * ((tier1!AA30+tier2!AA30)/2-tier2!BG30)) * (1 + IF(b!AA30&lt;2000,b!AA30/5000,IF(b!AA30&lt;5000,0.4+(b!AA30-2000)/15000,IF(b!AA30&lt;10000,0.6+(b!AA30-5000)/25000,0.8+(b!AA30-10000)/100000))))</f>
        <v>2247.1779127725863</v>
      </c>
      <c r="AB31" s="24">
        <f>eff!AB30*(1+gwr!AB30 - 0.48) * (1 + 0.25 * ((tier1!AB30+tier2!AB30)/2-tier2!BH30)) * (1 + IF(b!AB30&lt;2000,b!AB30/5000,IF(b!AB30&lt;5000,0.4+(b!AB30-2000)/15000,IF(b!AB30&lt;10000,0.6+(b!AB30-5000)/25000,0.8+(b!AB30-10000)/100000))))</f>
        <v>1804.6812477341391</v>
      </c>
      <c r="AC31" s="24">
        <f>eff!AC30*(1+gwr!AC30 - 0.48) * (1 + 0.25 * ((tier1!AC30+tier2!AC30)/2-tier2!BI30)) * (1 + IF(b!AC30&lt;2000,b!AC30/5000,IF(b!AC30&lt;5000,0.4+(b!AC30-2000)/15000,IF(b!AC30&lt;10000,0.6+(b!AC30-5000)/25000,0.8+(b!AC30-10000)/100000))))</f>
        <v>3239.6948119734216</v>
      </c>
      <c r="AD31" s="24">
        <f>eff!AD30*(1+gwr!AD30 - 0.48) * (1 + 0.25 * ((tier1!AD30+tier2!AD30)/2-tier2!BJ30)) * (1 + IF(b!AD30&lt;2000,b!AD30/5000,IF(b!AD30&lt;5000,0.4+(b!AD30-2000)/15000,IF(b!AD30&lt;10000,0.6+(b!AD30-5000)/25000,0.8+(b!AD30-10000)/100000))))</f>
        <v>1312.1659093922651</v>
      </c>
      <c r="AE31" s="24">
        <f>eff!AE30*(1+gwr!AE30 - 0.48) * (1 + 0.25 * ((tier1!AE30+tier2!AE30)/2-tier2!BK30)) * (1 + IF(b!AE30&lt;2000,b!AE30/5000,IF(b!AE30&lt;5000,0.4+(b!AE30-2000)/15000,IF(b!AE30&lt;10000,0.6+(b!AE30-5000)/25000,0.8+(b!AE30-10000)/100000))))</f>
        <v>3295.0429289972903</v>
      </c>
      <c r="AF31" s="24"/>
      <c r="AG31" s="28">
        <f t="shared" si="0"/>
        <v>43289.016656577107</v>
      </c>
      <c r="AH31" s="28">
        <f t="shared" si="1"/>
        <v>37792.613288488421</v>
      </c>
      <c r="AI31" s="30">
        <f t="shared" si="2"/>
        <v>0.60168277398615344</v>
      </c>
    </row>
    <row r="32" spans="1:35" s="25" customFormat="1" ht="12" x14ac:dyDescent="0.2">
      <c r="A32" s="24">
        <f>eff!A31*(1+gwr!A31 - 0.48) * (1 + 0.25 * ((tier1!A31+tier2!A31)/2-tier2!AG31)) * (1 + IF(b!A31&lt;2000,b!A31/5000,IF(b!A31&lt;5000,0.4+(b!A31-2000)/15000,IF(b!A31&lt;10000,0.6+(b!A31-5000)/25000,0.8+(b!A31-10000)/100000))))</f>
        <v>1594.430165800256</v>
      </c>
      <c r="B32" s="24">
        <f>eff!B31*(1+gwr!B31 - 0.48) * (1 + 0.25 * ((tier1!B31+tier2!B31)/2-tier2!AH31)) * (1 + IF(b!B31&lt;2000,b!B31/5000,IF(b!B31&lt;5000,0.4+(b!B31-2000)/15000,IF(b!B31&lt;10000,0.6+(b!B31-5000)/25000,0.8+(b!B31-10000)/100000))))</f>
        <v>3589.2717620942408</v>
      </c>
      <c r="C32" s="24">
        <f>eff!C31*(1+gwr!C31 - 0.48) * (1 + 0.25 * ((tier1!C31+tier2!C31)/2-tier2!AI31)) * (1 + IF(b!C31&lt;2000,b!C31/5000,IF(b!C31&lt;5000,0.4+(b!C31-2000)/15000,IF(b!C31&lt;10000,0.6+(b!C31-5000)/25000,0.8+(b!C31-10000)/100000))))</f>
        <v>5166.1406335867305</v>
      </c>
      <c r="D32" s="24">
        <f>eff!D31*(1+gwr!D31 - 0.48) * (1 + 0.25 * ((tier1!D31+tier2!D31)/2-tier2!AJ31)) * (1 + IF(b!D31&lt;2000,b!D31/5000,IF(b!D31&lt;5000,0.4+(b!D31-2000)/15000,IF(b!D31&lt;10000,0.6+(b!D31-5000)/25000,0.8+(b!D31-10000)/100000))))</f>
        <v>6461.2889284953189</v>
      </c>
      <c r="E32" s="24">
        <f>eff!E31*(1+gwr!E31 - 0.48) * (1 + 0.25 * ((tier1!E31+tier2!E31)/2-tier2!AK31)) * (1 + IF(b!E31&lt;2000,b!E31/5000,IF(b!E31&lt;5000,0.4+(b!E31-2000)/15000,IF(b!E31&lt;10000,0.6+(b!E31-5000)/25000,0.8+(b!E31-10000)/100000))))</f>
        <v>7579.5176251807234</v>
      </c>
      <c r="F32" s="24">
        <f>eff!F31*(1+gwr!F31 - 0.48) * (1 + 0.25 * ((tier1!F31+tier2!F31)/2-tier2!AL31)) * (1 + IF(b!F31&lt;2000,b!F31/5000,IF(b!F31&lt;5000,0.4+(b!F31-2000)/15000,IF(b!F31&lt;10000,0.6+(b!F31-5000)/25000,0.8+(b!F31-10000)/100000))))</f>
        <v>5701.2298665623475</v>
      </c>
      <c r="G32" s="24">
        <f>eff!G31*(1+gwr!G31 - 0.48) * (1 + 0.25 * ((tier1!G31+tier2!G31)/2-tier2!AM31)) * (1 + IF(b!G31&lt;2000,b!G31/5000,IF(b!G31&lt;5000,0.4+(b!G31-2000)/15000,IF(b!G31&lt;10000,0.6+(b!G31-5000)/25000,0.8+(b!G31-10000)/100000))))</f>
        <v>4396.428037636224</v>
      </c>
      <c r="H32" s="24">
        <f>eff!H31*(1+gwr!H31 - 0.48) * (1 + 0.25 * ((tier1!H31+tier2!H31)/2-tier2!AN31)) * (1 + IF(b!H31&lt;2000,b!H31/5000,IF(b!H31&lt;5000,0.4+(b!H31-2000)/15000,IF(b!H31&lt;10000,0.6+(b!H31-5000)/25000,0.8+(b!H31-10000)/100000))))</f>
        <v>2004.0888023188402</v>
      </c>
      <c r="I32" s="24">
        <f>eff!I31*(1+gwr!I31 - 0.48) * (1 + 0.25 * ((tier1!I31+tier2!I31)/2-tier2!AO31)) * (1 + IF(b!I31&lt;2000,b!I31/5000,IF(b!I31&lt;5000,0.4+(b!I31-2000)/15000,IF(b!I31&lt;10000,0.6+(b!I31-5000)/25000,0.8+(b!I31-10000)/100000))))</f>
        <v>4133.8743598144765</v>
      </c>
      <c r="J32" s="24">
        <f>eff!J31*(1+gwr!J31 - 0.48) * (1 + 0.25 * ((tier1!J31+tier2!J31)/2-tier2!AP31)) * (1 + IF(b!J31&lt;2000,b!J31/5000,IF(b!J31&lt;5000,0.4+(b!J31-2000)/15000,IF(b!J31&lt;10000,0.6+(b!J31-5000)/25000,0.8+(b!J31-10000)/100000))))</f>
        <v>4578.0359403745933</v>
      </c>
      <c r="K32" s="24">
        <f>eff!K31*(1+gwr!K31 - 0.48) * (1 + 0.25 * ((tier1!K31+tier2!K31)/2-tier2!AQ31)) * (1 + IF(b!K31&lt;2000,b!K31/5000,IF(b!K31&lt;5000,0.4+(b!K31-2000)/15000,IF(b!K31&lt;10000,0.6+(b!K31-5000)/25000,0.8+(b!K31-10000)/100000))))</f>
        <v>2619.1773001360539</v>
      </c>
      <c r="L32" s="24">
        <f>eff!L31*(1+gwr!L31 - 0.48) * (1 + 0.25 * ((tier1!L31+tier2!L31)/2-tier2!AR31)) * (1 + IF(b!L31&lt;2000,b!L31/5000,IF(b!L31&lt;5000,0.4+(b!L31-2000)/15000,IF(b!L31&lt;10000,0.6+(b!L31-5000)/25000,0.8+(b!L31-10000)/100000))))</f>
        <v>5998.147010278768</v>
      </c>
      <c r="M32" s="24">
        <f>eff!M31*(1+gwr!M31 - 0.48) * (1 + 0.25 * ((tier1!M31+tier2!M31)/2-tier2!AS31)) * (1 + IF(b!M31&lt;2000,b!M31/5000,IF(b!M31&lt;5000,0.4+(b!M31-2000)/15000,IF(b!M31&lt;10000,0.6+(b!M31-5000)/25000,0.8+(b!M31-10000)/100000))))</f>
        <v>2770.6823361419069</v>
      </c>
      <c r="N32" s="24">
        <f>eff!N31*(1+gwr!N31 - 0.48) * (1 + 0.25 * ((tier1!N31+tier2!N31)/2-tier2!AT31)) * (1 + IF(b!N31&lt;2000,b!N31/5000,IF(b!N31&lt;5000,0.4+(b!N31-2000)/15000,IF(b!N31&lt;10000,0.6+(b!N31-5000)/25000,0.8+(b!N31-10000)/100000))))</f>
        <v>6970.490751983707</v>
      </c>
      <c r="O32" s="24">
        <f>eff!O31*(1+gwr!O31 - 0.48) * (1 + 0.25 * ((tier1!O31+tier2!O31)/2-tier2!AU31)) * (1 + IF(b!O31&lt;2000,b!O31/5000,IF(b!O31&lt;5000,0.4+(b!O31-2000)/15000,IF(b!O31&lt;10000,0.6+(b!O31-5000)/25000,0.8+(b!O31-10000)/100000))))</f>
        <v>3352.1916752813177</v>
      </c>
      <c r="P32" s="24"/>
      <c r="Q32" s="24">
        <f>eff!Q31*(1+gwr!Q31 - 0.48) * (1 + 0.25 * ((tier1!Q31+tier2!Q31)/2-tier2!AW31)) * (1 + IF(b!Q31&lt;2000,b!Q31/5000,IF(b!Q31&lt;5000,0.4+(b!Q31-2000)/15000,IF(b!Q31&lt;10000,0.6+(b!Q31-5000)/25000,0.8+(b!Q31-10000)/100000))))</f>
        <v>3855.3663358458962</v>
      </c>
      <c r="R32" s="24">
        <f>eff!R31*(1+gwr!R31 - 0.48) * (1 + 0.25 * ((tier1!R31+tier2!R31)/2-tier2!AX31)) * (1 + IF(b!R31&lt;2000,b!R31/5000,IF(b!R31&lt;5000,0.4+(b!R31-2000)/15000,IF(b!R31&lt;10000,0.6+(b!R31-5000)/25000,0.8+(b!R31-10000)/100000))))</f>
        <v>4295.795465546219</v>
      </c>
      <c r="S32" s="24">
        <f>eff!S31*(1+gwr!S31 - 0.48) * (1 + 0.25 * ((tier1!S31+tier2!S31)/2-tier2!AY31)) * (1 + IF(b!S31&lt;2000,b!S31/5000,IF(b!S31&lt;5000,0.4+(b!S31-2000)/15000,IF(b!S31&lt;10000,0.6+(b!S31-5000)/25000,0.8+(b!S31-10000)/100000))))</f>
        <v>6668.311524797914</v>
      </c>
      <c r="T32" s="24">
        <f>eff!T31*(1+gwr!T31 - 0.48) * (1 + 0.25 * ((tier1!T31+tier2!T31)/2-tier2!AZ31)) * (1 + IF(b!T31&lt;2000,b!T31/5000,IF(b!T31&lt;5000,0.4+(b!T31-2000)/15000,IF(b!T31&lt;10000,0.6+(b!T31-5000)/25000,0.8+(b!T31-10000)/100000))))</f>
        <v>5494.5568971358152</v>
      </c>
      <c r="U32" s="24">
        <f>eff!U31*(1+gwr!U31 - 0.48) * (1 + 0.25 * ((tier1!U31+tier2!U31)/2-tier2!BA31)) * (1 + IF(b!U31&lt;2000,b!U31/5000,IF(b!U31&lt;5000,0.4+(b!U31-2000)/15000,IF(b!U31&lt;10000,0.6+(b!U31-5000)/25000,0.8+(b!U31-10000)/100000))))</f>
        <v>4870.3826877323427</v>
      </c>
      <c r="V32" s="24">
        <f>eff!V31*(1+gwr!V31 - 0.48) * (1 + 0.25 * ((tier1!V31+tier2!V31)/2-tier2!BB31)) * (1 + IF(b!V31&lt;2000,b!V31/5000,IF(b!V31&lt;5000,0.4+(b!V31-2000)/15000,IF(b!V31&lt;10000,0.6+(b!V31-5000)/25000,0.8+(b!V31-10000)/100000))))</f>
        <v>3920.3489163879717</v>
      </c>
      <c r="W32" s="24">
        <f>eff!W31*(1+gwr!W31 - 0.48) * (1 + 0.25 * ((tier1!W31+tier2!W31)/2-tier2!BC31)) * (1 + IF(b!W31&lt;2000,b!W31/5000,IF(b!W31&lt;5000,0.4+(b!W31-2000)/15000,IF(b!W31&lt;10000,0.6+(b!W31-5000)/25000,0.8+(b!W31-10000)/100000))))</f>
        <v>5895.3496585479797</v>
      </c>
      <c r="X32" s="24">
        <f>eff!X31*(1+gwr!X31 - 0.48) * (1 + 0.25 * ((tier1!X31+tier2!X31)/2-tier2!BD31)) * (1 + IF(b!X31&lt;2000,b!X31/5000,IF(b!X31&lt;5000,0.4+(b!X31-2000)/15000,IF(b!X31&lt;10000,0.6+(b!X31-5000)/25000,0.8+(b!X31-10000)/100000))))</f>
        <v>4045.8111636923077</v>
      </c>
      <c r="Y32" s="24">
        <f>eff!Y31*(1+gwr!Y31 - 0.48) * (1 + 0.25 * ((tier1!Y31+tier2!Y31)/2-tier2!BE31)) * (1 + IF(b!Y31&lt;2000,b!Y31/5000,IF(b!Y31&lt;5000,0.4+(b!Y31-2000)/15000,IF(b!Y31&lt;10000,0.6+(b!Y31-5000)/25000,0.8+(b!Y31-10000)/100000))))</f>
        <v>4214.7694093264245</v>
      </c>
      <c r="Z32" s="24">
        <f>eff!Z31*(1+gwr!Z31 - 0.48) * (1 + 0.25 * ((tier1!Z31+tier2!Z31)/2-tier2!BF31)) * (1 + IF(b!Z31&lt;2000,b!Z31/5000,IF(b!Z31&lt;5000,0.4+(b!Z31-2000)/15000,IF(b!Z31&lt;10000,0.6+(b!Z31-5000)/25000,0.8+(b!Z31-10000)/100000))))</f>
        <v>4507.7651832784668</v>
      </c>
      <c r="AA32" s="24">
        <f>eff!AA31*(1+gwr!AA31 - 0.48) * (1 + 0.25 * ((tier1!AA31+tier2!AA31)/2-tier2!BG31)) * (1 + IF(b!AA31&lt;2000,b!AA31/5000,IF(b!AA31&lt;5000,0.4+(b!AA31-2000)/15000,IF(b!AA31&lt;10000,0.6+(b!AA31-5000)/25000,0.8+(b!AA31-10000)/100000))))</f>
        <v>5868.3751726816981</v>
      </c>
      <c r="AB32" s="24">
        <f>eff!AB31*(1+gwr!AB31 - 0.48) * (1 + 0.25 * ((tier1!AB31+tier2!AB31)/2-tier2!BH31)) * (1 + IF(b!AB31&lt;2000,b!AB31/5000,IF(b!AB31&lt;5000,0.4+(b!AB31-2000)/15000,IF(b!AB31&lt;10000,0.6+(b!AB31-5000)/25000,0.8+(b!AB31-10000)/100000))))</f>
        <v>5934.9789371039187</v>
      </c>
      <c r="AC32" s="24">
        <f>eff!AC31*(1+gwr!AC31 - 0.48) * (1 + 0.25 * ((tier1!AC31+tier2!AC31)/2-tier2!BI31)) * (1 + IF(b!AC31&lt;2000,b!AC31/5000,IF(b!AC31&lt;5000,0.4+(b!AC31-2000)/15000,IF(b!AC31&lt;10000,0.6+(b!AC31-5000)/25000,0.8+(b!AC31-10000)/100000))))</f>
        <v>6900.607111240568</v>
      </c>
      <c r="AD32" s="24">
        <f>eff!AD31*(1+gwr!AD31 - 0.48) * (1 + 0.25 * ((tier1!AD31+tier2!AD31)/2-tier2!BJ31)) * (1 + IF(b!AD31&lt;2000,b!AD31/5000,IF(b!AD31&lt;5000,0.4+(b!AD31-2000)/15000,IF(b!AD31&lt;10000,0.6+(b!AD31-5000)/25000,0.8+(b!AD31-10000)/100000))))</f>
        <v>6600.7575606828686</v>
      </c>
      <c r="AE32" s="24">
        <f>eff!AE31*(1+gwr!AE31 - 0.48) * (1 + 0.25 * ((tier1!AE31+tier2!AE31)/2-tier2!BK31)) * (1 + IF(b!AE31&lt;2000,b!AE31/5000,IF(b!AE31&lt;5000,0.4+(b!AE31-2000)/15000,IF(b!AE31&lt;10000,0.6+(b!AE31-5000)/25000,0.8+(b!AE31-10000)/100000))))</f>
        <v>5262.3707890176938</v>
      </c>
      <c r="AF32" s="24"/>
      <c r="AG32" s="28">
        <f t="shared" si="0"/>
        <v>66914.995195685507</v>
      </c>
      <c r="AH32" s="28">
        <f t="shared" si="1"/>
        <v>78335.546813018082</v>
      </c>
      <c r="AI32" s="30">
        <f t="shared" si="2"/>
        <v>0.38206014800982746</v>
      </c>
    </row>
    <row r="33" spans="1:35" s="25" customFormat="1" ht="12" x14ac:dyDescent="0.2">
      <c r="A33" s="24">
        <f>eff!A32*(1+gwr!A32 - 0.48) * (1 + 0.25 * ((tier1!A32+tier2!A32)/2-tier2!AG32)) * (1 + IF(b!A32&lt;2000,b!A32/5000,IF(b!A32&lt;5000,0.4+(b!A32-2000)/15000,IF(b!A32&lt;10000,0.6+(b!A32-5000)/25000,0.8+(b!A32-10000)/100000))))</f>
        <v>0</v>
      </c>
      <c r="B33" s="24">
        <f>eff!B32*(1+gwr!B32 - 0.48) * (1 + 0.25 * ((tier1!B32+tier2!B32)/2-tier2!AH32)) * (1 + IF(b!B32&lt;2000,b!B32/5000,IF(b!B32&lt;5000,0.4+(b!B32-2000)/15000,IF(b!B32&lt;10000,0.6+(b!B32-5000)/25000,0.8+(b!B32-10000)/100000))))</f>
        <v>0</v>
      </c>
      <c r="C33" s="24">
        <f>eff!C32*(1+gwr!C32 - 0.48) * (1 + 0.25 * ((tier1!C32+tier2!C32)/2-tier2!AI32)) * (1 + IF(b!C32&lt;2000,b!C32/5000,IF(b!C32&lt;5000,0.4+(b!C32-2000)/15000,IF(b!C32&lt;10000,0.6+(b!C32-5000)/25000,0.8+(b!C32-10000)/100000))))</f>
        <v>0</v>
      </c>
      <c r="D33" s="24">
        <f>eff!D32*(1+gwr!D32 - 0.48) * (1 + 0.25 * ((tier1!D32+tier2!D32)/2-tier2!AJ32)) * (1 + IF(b!D32&lt;2000,b!D32/5000,IF(b!D32&lt;5000,0.4+(b!D32-2000)/15000,IF(b!D32&lt;10000,0.6+(b!D32-5000)/25000,0.8+(b!D32-10000)/100000))))</f>
        <v>0</v>
      </c>
      <c r="E33" s="24">
        <f>eff!E32*(1+gwr!E32 - 0.48) * (1 + 0.25 * ((tier1!E32+tier2!E32)/2-tier2!AK32)) * (1 + IF(b!E32&lt;2000,b!E32/5000,IF(b!E32&lt;5000,0.4+(b!E32-2000)/15000,IF(b!E32&lt;10000,0.6+(b!E32-5000)/25000,0.8+(b!E32-10000)/100000))))</f>
        <v>0</v>
      </c>
      <c r="F33" s="24">
        <f>eff!F32*(1+gwr!F32 - 0.48) * (1 + 0.25 * ((tier1!F32+tier2!F32)/2-tier2!AL32)) * (1 + IF(b!F32&lt;2000,b!F32/5000,IF(b!F32&lt;5000,0.4+(b!F32-2000)/15000,IF(b!F32&lt;10000,0.6+(b!F32-5000)/25000,0.8+(b!F32-10000)/100000))))</f>
        <v>0</v>
      </c>
      <c r="G33" s="24">
        <f>eff!G32*(1+gwr!G32 - 0.48) * (1 + 0.25 * ((tier1!G32+tier2!G32)/2-tier2!AM32)) * (1 + IF(b!G32&lt;2000,b!G32/5000,IF(b!G32&lt;5000,0.4+(b!G32-2000)/15000,IF(b!G32&lt;10000,0.6+(b!G32-5000)/25000,0.8+(b!G32-10000)/100000))))</f>
        <v>0</v>
      </c>
      <c r="H33" s="24">
        <f>eff!H32*(1+gwr!H32 - 0.48) * (1 + 0.25 * ((tier1!H32+tier2!H32)/2-tier2!AN32)) * (1 + IF(b!H32&lt;2000,b!H32/5000,IF(b!H32&lt;5000,0.4+(b!H32-2000)/15000,IF(b!H32&lt;10000,0.6+(b!H32-5000)/25000,0.8+(b!H32-10000)/100000))))</f>
        <v>0</v>
      </c>
      <c r="I33" s="24">
        <f>eff!I32*(1+gwr!I32 - 0.48) * (1 + 0.25 * ((tier1!I32+tier2!I32)/2-tier2!AO32)) * (1 + IF(b!I32&lt;2000,b!I32/5000,IF(b!I32&lt;5000,0.4+(b!I32-2000)/15000,IF(b!I32&lt;10000,0.6+(b!I32-5000)/25000,0.8+(b!I32-10000)/100000))))</f>
        <v>0</v>
      </c>
      <c r="J33" s="24">
        <f>eff!J32*(1+gwr!J32 - 0.48) * (1 + 0.25 * ((tier1!J32+tier2!J32)/2-tier2!AP32)) * (1 + IF(b!J32&lt;2000,b!J32/5000,IF(b!J32&lt;5000,0.4+(b!J32-2000)/15000,IF(b!J32&lt;10000,0.6+(b!J32-5000)/25000,0.8+(b!J32-10000)/100000))))</f>
        <v>0</v>
      </c>
      <c r="K33" s="24">
        <f>eff!K32*(1+gwr!K32 - 0.48) * (1 + 0.25 * ((tier1!K32+tier2!K32)/2-tier2!AQ32)) * (1 + IF(b!K32&lt;2000,b!K32/5000,IF(b!K32&lt;5000,0.4+(b!K32-2000)/15000,IF(b!K32&lt;10000,0.6+(b!K32-5000)/25000,0.8+(b!K32-10000)/100000))))</f>
        <v>0</v>
      </c>
      <c r="L33" s="24">
        <f>eff!L32*(1+gwr!L32 - 0.48) * (1 + 0.25 * ((tier1!L32+tier2!L32)/2-tier2!AR32)) * (1 + IF(b!L32&lt;2000,b!L32/5000,IF(b!L32&lt;5000,0.4+(b!L32-2000)/15000,IF(b!L32&lt;10000,0.6+(b!L32-5000)/25000,0.8+(b!L32-10000)/100000))))</f>
        <v>0</v>
      </c>
      <c r="M33" s="24">
        <f>eff!M32*(1+gwr!M32 - 0.48) * (1 + 0.25 * ((tier1!M32+tier2!M32)/2-tier2!AS32)) * (1 + IF(b!M32&lt;2000,b!M32/5000,IF(b!M32&lt;5000,0.4+(b!M32-2000)/15000,IF(b!M32&lt;10000,0.6+(b!M32-5000)/25000,0.8+(b!M32-10000)/100000))))</f>
        <v>0</v>
      </c>
      <c r="N33" s="24">
        <f>eff!N32*(1+gwr!N32 - 0.48) * (1 + 0.25 * ((tier1!N32+tier2!N32)/2-tier2!AT32)) * (1 + IF(b!N32&lt;2000,b!N32/5000,IF(b!N32&lt;5000,0.4+(b!N32-2000)/15000,IF(b!N32&lt;10000,0.6+(b!N32-5000)/25000,0.8+(b!N32-10000)/100000))))</f>
        <v>0</v>
      </c>
      <c r="O33" s="24">
        <f>eff!O32*(1+gwr!O32 - 0.48) * (1 + 0.25 * ((tier1!O32+tier2!O32)/2-tier2!AU32)) * (1 + IF(b!O32&lt;2000,b!O32/5000,IF(b!O32&lt;5000,0.4+(b!O32-2000)/15000,IF(b!O32&lt;10000,0.6+(b!O32-5000)/25000,0.8+(b!O32-10000)/100000))))</f>
        <v>0</v>
      </c>
      <c r="P33" s="24"/>
      <c r="Q33" s="24">
        <f>eff!Q32*(1+gwr!Q32 - 0.48) * (1 + 0.25 * ((tier1!Q32+tier2!Q32)/2-tier2!AW32)) * (1 + IF(b!Q32&lt;2000,b!Q32/5000,IF(b!Q32&lt;5000,0.4+(b!Q32-2000)/15000,IF(b!Q32&lt;10000,0.6+(b!Q32-5000)/25000,0.8+(b!Q32-10000)/100000))))</f>
        <v>0</v>
      </c>
      <c r="R33" s="24">
        <f>eff!R32*(1+gwr!R32 - 0.48) * (1 + 0.25 * ((tier1!R32+tier2!R32)/2-tier2!AX32)) * (1 + IF(b!R32&lt;2000,b!R32/5000,IF(b!R32&lt;5000,0.4+(b!R32-2000)/15000,IF(b!R32&lt;10000,0.6+(b!R32-5000)/25000,0.8+(b!R32-10000)/100000))))</f>
        <v>0</v>
      </c>
      <c r="S33" s="24">
        <f>eff!S32*(1+gwr!S32 - 0.48) * (1 + 0.25 * ((tier1!S32+tier2!S32)/2-tier2!AY32)) * (1 + IF(b!S32&lt;2000,b!S32/5000,IF(b!S32&lt;5000,0.4+(b!S32-2000)/15000,IF(b!S32&lt;10000,0.6+(b!S32-5000)/25000,0.8+(b!S32-10000)/100000))))</f>
        <v>0</v>
      </c>
      <c r="T33" s="24">
        <f>eff!T32*(1+gwr!T32 - 0.48) * (1 + 0.25 * ((tier1!T32+tier2!T32)/2-tier2!AZ32)) * (1 + IF(b!T32&lt;2000,b!T32/5000,IF(b!T32&lt;5000,0.4+(b!T32-2000)/15000,IF(b!T32&lt;10000,0.6+(b!T32-5000)/25000,0.8+(b!T32-10000)/100000))))</f>
        <v>0</v>
      </c>
      <c r="U33" s="24">
        <f>eff!U32*(1+gwr!U32 - 0.48) * (1 + 0.25 * ((tier1!U32+tier2!U32)/2-tier2!BA32)) * (1 + IF(b!U32&lt;2000,b!U32/5000,IF(b!U32&lt;5000,0.4+(b!U32-2000)/15000,IF(b!U32&lt;10000,0.6+(b!U32-5000)/25000,0.8+(b!U32-10000)/100000))))</f>
        <v>0</v>
      </c>
      <c r="V33" s="24">
        <f>eff!V32*(1+gwr!V32 - 0.48) * (1 + 0.25 * ((tier1!V32+tier2!V32)/2-tier2!BB32)) * (1 + IF(b!V32&lt;2000,b!V32/5000,IF(b!V32&lt;5000,0.4+(b!V32-2000)/15000,IF(b!V32&lt;10000,0.6+(b!V32-5000)/25000,0.8+(b!V32-10000)/100000))))</f>
        <v>0</v>
      </c>
      <c r="W33" s="24">
        <f>eff!W32*(1+gwr!W32 - 0.48) * (1 + 0.25 * ((tier1!W32+tier2!W32)/2-tier2!BC32)) * (1 + IF(b!W32&lt;2000,b!W32/5000,IF(b!W32&lt;5000,0.4+(b!W32-2000)/15000,IF(b!W32&lt;10000,0.6+(b!W32-5000)/25000,0.8+(b!W32-10000)/100000))))</f>
        <v>0</v>
      </c>
      <c r="X33" s="24">
        <f>eff!X32*(1+gwr!X32 - 0.48) * (1 + 0.25 * ((tier1!X32+tier2!X32)/2-tier2!BD32)) * (1 + IF(b!X32&lt;2000,b!X32/5000,IF(b!X32&lt;5000,0.4+(b!X32-2000)/15000,IF(b!X32&lt;10000,0.6+(b!X32-5000)/25000,0.8+(b!X32-10000)/100000))))</f>
        <v>0</v>
      </c>
      <c r="Y33" s="24">
        <f>eff!Y32*(1+gwr!Y32 - 0.48) * (1 + 0.25 * ((tier1!Y32+tier2!Y32)/2-tier2!BE32)) * (1 + IF(b!Y32&lt;2000,b!Y32/5000,IF(b!Y32&lt;5000,0.4+(b!Y32-2000)/15000,IF(b!Y32&lt;10000,0.6+(b!Y32-5000)/25000,0.8+(b!Y32-10000)/100000))))</f>
        <v>0</v>
      </c>
      <c r="Z33" s="24">
        <f>eff!Z32*(1+gwr!Z32 - 0.48) * (1 + 0.25 * ((tier1!Z32+tier2!Z32)/2-tier2!BF32)) * (1 + IF(b!Z32&lt;2000,b!Z32/5000,IF(b!Z32&lt;5000,0.4+(b!Z32-2000)/15000,IF(b!Z32&lt;10000,0.6+(b!Z32-5000)/25000,0.8+(b!Z32-10000)/100000))))</f>
        <v>0</v>
      </c>
      <c r="AA33" s="24">
        <f>eff!AA32*(1+gwr!AA32 - 0.48) * (1 + 0.25 * ((tier1!AA32+tier2!AA32)/2-tier2!BG32)) * (1 + IF(b!AA32&lt;2000,b!AA32/5000,IF(b!AA32&lt;5000,0.4+(b!AA32-2000)/15000,IF(b!AA32&lt;10000,0.6+(b!AA32-5000)/25000,0.8+(b!AA32-10000)/100000))))</f>
        <v>0</v>
      </c>
      <c r="AB33" s="24">
        <f>eff!AB32*(1+gwr!AB32 - 0.48) * (1 + 0.25 * ((tier1!AB32+tier2!AB32)/2-tier2!BH32)) * (1 + IF(b!AB32&lt;2000,b!AB32/5000,IF(b!AB32&lt;5000,0.4+(b!AB32-2000)/15000,IF(b!AB32&lt;10000,0.6+(b!AB32-5000)/25000,0.8+(b!AB32-10000)/100000))))</f>
        <v>0</v>
      </c>
      <c r="AC33" s="24">
        <f>eff!AC32*(1+gwr!AC32 - 0.48) * (1 + 0.25 * ((tier1!AC32+tier2!AC32)/2-tier2!BI32)) * (1 + IF(b!AC32&lt;2000,b!AC32/5000,IF(b!AC32&lt;5000,0.4+(b!AC32-2000)/15000,IF(b!AC32&lt;10000,0.6+(b!AC32-5000)/25000,0.8+(b!AC32-10000)/100000))))</f>
        <v>0</v>
      </c>
      <c r="AD33" s="24">
        <f>eff!AD32*(1+gwr!AD32 - 0.48) * (1 + 0.25 * ((tier1!AD32+tier2!AD32)/2-tier2!BJ32)) * (1 + IF(b!AD32&lt;2000,b!AD32/5000,IF(b!AD32&lt;5000,0.4+(b!AD32-2000)/15000,IF(b!AD32&lt;10000,0.6+(b!AD32-5000)/25000,0.8+(b!AD32-10000)/100000))))</f>
        <v>0</v>
      </c>
      <c r="AE33" s="24">
        <f>eff!AE32*(1+gwr!AE32 - 0.48) * (1 + 0.25 * ((tier1!AE32+tier2!AE32)/2-tier2!BK32)) * (1 + IF(b!AE32&lt;2000,b!AE32/5000,IF(b!AE32&lt;5000,0.4+(b!AE32-2000)/15000,IF(b!AE32&lt;10000,0.6+(b!AE32-5000)/25000,0.8+(b!AE32-10000)/100000))))</f>
        <v>0</v>
      </c>
      <c r="AF33" s="24"/>
      <c r="AG33" s="28">
        <f t="shared" si="0"/>
        <v>0</v>
      </c>
      <c r="AH33" s="28">
        <f t="shared" si="1"/>
        <v>0</v>
      </c>
      <c r="AI33" s="30">
        <f t="shared" si="2"/>
        <v>0</v>
      </c>
    </row>
    <row r="34" spans="1:35" s="25" customFormat="1" ht="12" x14ac:dyDescent="0.2">
      <c r="A34" s="24">
        <f>eff!A33*(1+gwr!A33 - 0.48) * (1 + 0.25 * ((tier1!A33+tier2!A33)/2-tier2!AG33)) * (1 + IF(b!A33&lt;2000,b!A33/5000,IF(b!A33&lt;5000,0.4+(b!A33-2000)/15000,IF(b!A33&lt;10000,0.6+(b!A33-5000)/25000,0.8+(b!A33-10000)/100000))))</f>
        <v>0</v>
      </c>
      <c r="B34" s="24">
        <f>eff!B33*(1+gwr!B33 - 0.48) * (1 + 0.25 * ((tier1!B33+tier2!B33)/2-tier2!AH33)) * (1 + IF(b!B33&lt;2000,b!B33/5000,IF(b!B33&lt;5000,0.4+(b!B33-2000)/15000,IF(b!B33&lt;10000,0.6+(b!B33-5000)/25000,0.8+(b!B33-10000)/100000))))</f>
        <v>0</v>
      </c>
      <c r="C34" s="24">
        <f>eff!C33*(1+gwr!C33 - 0.48) * (1 + 0.25 * ((tier1!C33+tier2!C33)/2-tier2!AI33)) * (1 + IF(b!C33&lt;2000,b!C33/5000,IF(b!C33&lt;5000,0.4+(b!C33-2000)/15000,IF(b!C33&lt;10000,0.6+(b!C33-5000)/25000,0.8+(b!C33-10000)/100000))))</f>
        <v>0</v>
      </c>
      <c r="D34" s="24">
        <f>eff!D33*(1+gwr!D33 - 0.48) * (1 + 0.25 * ((tier1!D33+tier2!D33)/2-tier2!AJ33)) * (1 + IF(b!D33&lt;2000,b!D33/5000,IF(b!D33&lt;5000,0.4+(b!D33-2000)/15000,IF(b!D33&lt;10000,0.6+(b!D33-5000)/25000,0.8+(b!D33-10000)/100000))))</f>
        <v>0</v>
      </c>
      <c r="E34" s="24">
        <f>eff!E33*(1+gwr!E33 - 0.48) * (1 + 0.25 * ((tier1!E33+tier2!E33)/2-tier2!AK33)) * (1 + IF(b!E33&lt;2000,b!E33/5000,IF(b!E33&lt;5000,0.4+(b!E33-2000)/15000,IF(b!E33&lt;10000,0.6+(b!E33-5000)/25000,0.8+(b!E33-10000)/100000))))</f>
        <v>0</v>
      </c>
      <c r="F34" s="24">
        <f>eff!F33*(1+gwr!F33 - 0.48) * (1 + 0.25 * ((tier1!F33+tier2!F33)/2-tier2!AL33)) * (1 + IF(b!F33&lt;2000,b!F33/5000,IF(b!F33&lt;5000,0.4+(b!F33-2000)/15000,IF(b!F33&lt;10000,0.6+(b!F33-5000)/25000,0.8+(b!F33-10000)/100000))))</f>
        <v>0</v>
      </c>
      <c r="G34" s="24">
        <f>eff!G33*(1+gwr!G33 - 0.48) * (1 + 0.25 * ((tier1!G33+tier2!G33)/2-tier2!AM33)) * (1 + IF(b!G33&lt;2000,b!G33/5000,IF(b!G33&lt;5000,0.4+(b!G33-2000)/15000,IF(b!G33&lt;10000,0.6+(b!G33-5000)/25000,0.8+(b!G33-10000)/100000))))</f>
        <v>0</v>
      </c>
      <c r="H34" s="24">
        <f>eff!H33*(1+gwr!H33 - 0.48) * (1 + 0.25 * ((tier1!H33+tier2!H33)/2-tier2!AN33)) * (1 + IF(b!H33&lt;2000,b!H33/5000,IF(b!H33&lt;5000,0.4+(b!H33-2000)/15000,IF(b!H33&lt;10000,0.6+(b!H33-5000)/25000,0.8+(b!H33-10000)/100000))))</f>
        <v>0</v>
      </c>
      <c r="I34" s="24">
        <f>eff!I33*(1+gwr!I33 - 0.48) * (1 + 0.25 * ((tier1!I33+tier2!I33)/2-tier2!AO33)) * (1 + IF(b!I33&lt;2000,b!I33/5000,IF(b!I33&lt;5000,0.4+(b!I33-2000)/15000,IF(b!I33&lt;10000,0.6+(b!I33-5000)/25000,0.8+(b!I33-10000)/100000))))</f>
        <v>0</v>
      </c>
      <c r="J34" s="24">
        <f>eff!J33*(1+gwr!J33 - 0.48) * (1 + 0.25 * ((tier1!J33+tier2!J33)/2-tier2!AP33)) * (1 + IF(b!J33&lt;2000,b!J33/5000,IF(b!J33&lt;5000,0.4+(b!J33-2000)/15000,IF(b!J33&lt;10000,0.6+(b!J33-5000)/25000,0.8+(b!J33-10000)/100000))))</f>
        <v>0</v>
      </c>
      <c r="K34" s="24">
        <f>eff!K33*(1+gwr!K33 - 0.48) * (1 + 0.25 * ((tier1!K33+tier2!K33)/2-tier2!AQ33)) * (1 + IF(b!K33&lt;2000,b!K33/5000,IF(b!K33&lt;5000,0.4+(b!K33-2000)/15000,IF(b!K33&lt;10000,0.6+(b!K33-5000)/25000,0.8+(b!K33-10000)/100000))))</f>
        <v>0</v>
      </c>
      <c r="L34" s="24">
        <f>eff!L33*(1+gwr!L33 - 0.48) * (1 + 0.25 * ((tier1!L33+tier2!L33)/2-tier2!AR33)) * (1 + IF(b!L33&lt;2000,b!L33/5000,IF(b!L33&lt;5000,0.4+(b!L33-2000)/15000,IF(b!L33&lt;10000,0.6+(b!L33-5000)/25000,0.8+(b!L33-10000)/100000))))</f>
        <v>0</v>
      </c>
      <c r="M34" s="24">
        <f>eff!M33*(1+gwr!M33 - 0.48) * (1 + 0.25 * ((tier1!M33+tier2!M33)/2-tier2!AS33)) * (1 + IF(b!M33&lt;2000,b!M33/5000,IF(b!M33&lt;5000,0.4+(b!M33-2000)/15000,IF(b!M33&lt;10000,0.6+(b!M33-5000)/25000,0.8+(b!M33-10000)/100000))))</f>
        <v>0</v>
      </c>
      <c r="N34" s="24">
        <f>eff!N33*(1+gwr!N33 - 0.48) * (1 + 0.25 * ((tier1!N33+tier2!N33)/2-tier2!AT33)) * (1 + IF(b!N33&lt;2000,b!N33/5000,IF(b!N33&lt;5000,0.4+(b!N33-2000)/15000,IF(b!N33&lt;10000,0.6+(b!N33-5000)/25000,0.8+(b!N33-10000)/100000))))</f>
        <v>0</v>
      </c>
      <c r="O34" s="24">
        <f>eff!O33*(1+gwr!O33 - 0.48) * (1 + 0.25 * ((tier1!O33+tier2!O33)/2-tier2!AU33)) * (1 + IF(b!O33&lt;2000,b!O33/5000,IF(b!O33&lt;5000,0.4+(b!O33-2000)/15000,IF(b!O33&lt;10000,0.6+(b!O33-5000)/25000,0.8+(b!O33-10000)/100000))))</f>
        <v>0</v>
      </c>
      <c r="P34" s="24"/>
      <c r="Q34" s="24">
        <f>eff!Q33*(1+gwr!Q33 - 0.48) * (1 + 0.25 * ((tier1!Q33+tier2!Q33)/2-tier2!AW33)) * (1 + IF(b!Q33&lt;2000,b!Q33/5000,IF(b!Q33&lt;5000,0.4+(b!Q33-2000)/15000,IF(b!Q33&lt;10000,0.6+(b!Q33-5000)/25000,0.8+(b!Q33-10000)/100000))))</f>
        <v>0</v>
      </c>
      <c r="R34" s="24">
        <f>eff!R33*(1+gwr!R33 - 0.48) * (1 + 0.25 * ((tier1!R33+tier2!R33)/2-tier2!AX33)) * (1 + IF(b!R33&lt;2000,b!R33/5000,IF(b!R33&lt;5000,0.4+(b!R33-2000)/15000,IF(b!R33&lt;10000,0.6+(b!R33-5000)/25000,0.8+(b!R33-10000)/100000))))</f>
        <v>0</v>
      </c>
      <c r="S34" s="24">
        <f>eff!S33*(1+gwr!S33 - 0.48) * (1 + 0.25 * ((tier1!S33+tier2!S33)/2-tier2!AY33)) * (1 + IF(b!S33&lt;2000,b!S33/5000,IF(b!S33&lt;5000,0.4+(b!S33-2000)/15000,IF(b!S33&lt;10000,0.6+(b!S33-5000)/25000,0.8+(b!S33-10000)/100000))))</f>
        <v>0</v>
      </c>
      <c r="T34" s="24">
        <f>eff!T33*(1+gwr!T33 - 0.48) * (1 + 0.25 * ((tier1!T33+tier2!T33)/2-tier2!AZ33)) * (1 + IF(b!T33&lt;2000,b!T33/5000,IF(b!T33&lt;5000,0.4+(b!T33-2000)/15000,IF(b!T33&lt;10000,0.6+(b!T33-5000)/25000,0.8+(b!T33-10000)/100000))))</f>
        <v>0</v>
      </c>
      <c r="U34" s="24">
        <f>eff!U33*(1+gwr!U33 - 0.48) * (1 + 0.25 * ((tier1!U33+tier2!U33)/2-tier2!BA33)) * (1 + IF(b!U33&lt;2000,b!U33/5000,IF(b!U33&lt;5000,0.4+(b!U33-2000)/15000,IF(b!U33&lt;10000,0.6+(b!U33-5000)/25000,0.8+(b!U33-10000)/100000))))</f>
        <v>0</v>
      </c>
      <c r="V34" s="24">
        <f>eff!V33*(1+gwr!V33 - 0.48) * (1 + 0.25 * ((tier1!V33+tier2!V33)/2-tier2!BB33)) * (1 + IF(b!V33&lt;2000,b!V33/5000,IF(b!V33&lt;5000,0.4+(b!V33-2000)/15000,IF(b!V33&lt;10000,0.6+(b!V33-5000)/25000,0.8+(b!V33-10000)/100000))))</f>
        <v>0</v>
      </c>
      <c r="W34" s="24">
        <f>eff!W33*(1+gwr!W33 - 0.48) * (1 + 0.25 * ((tier1!W33+tier2!W33)/2-tier2!BC33)) * (1 + IF(b!W33&lt;2000,b!W33/5000,IF(b!W33&lt;5000,0.4+(b!W33-2000)/15000,IF(b!W33&lt;10000,0.6+(b!W33-5000)/25000,0.8+(b!W33-10000)/100000))))</f>
        <v>0</v>
      </c>
      <c r="X34" s="24">
        <f>eff!X33*(1+gwr!X33 - 0.48) * (1 + 0.25 * ((tier1!X33+tier2!X33)/2-tier2!BD33)) * (1 + IF(b!X33&lt;2000,b!X33/5000,IF(b!X33&lt;5000,0.4+(b!X33-2000)/15000,IF(b!X33&lt;10000,0.6+(b!X33-5000)/25000,0.8+(b!X33-10000)/100000))))</f>
        <v>0</v>
      </c>
      <c r="Y34" s="24">
        <f>eff!Y33*(1+gwr!Y33 - 0.48) * (1 + 0.25 * ((tier1!Y33+tier2!Y33)/2-tier2!BE33)) * (1 + IF(b!Y33&lt;2000,b!Y33/5000,IF(b!Y33&lt;5000,0.4+(b!Y33-2000)/15000,IF(b!Y33&lt;10000,0.6+(b!Y33-5000)/25000,0.8+(b!Y33-10000)/100000))))</f>
        <v>0</v>
      </c>
      <c r="Z34" s="24">
        <f>eff!Z33*(1+gwr!Z33 - 0.48) * (1 + 0.25 * ((tier1!Z33+tier2!Z33)/2-tier2!BF33)) * (1 + IF(b!Z33&lt;2000,b!Z33/5000,IF(b!Z33&lt;5000,0.4+(b!Z33-2000)/15000,IF(b!Z33&lt;10000,0.6+(b!Z33-5000)/25000,0.8+(b!Z33-10000)/100000))))</f>
        <v>0</v>
      </c>
      <c r="AA34" s="24">
        <f>eff!AA33*(1+gwr!AA33 - 0.48) * (1 + 0.25 * ((tier1!AA33+tier2!AA33)/2-tier2!BG33)) * (1 + IF(b!AA33&lt;2000,b!AA33/5000,IF(b!AA33&lt;5000,0.4+(b!AA33-2000)/15000,IF(b!AA33&lt;10000,0.6+(b!AA33-5000)/25000,0.8+(b!AA33-10000)/100000))))</f>
        <v>0</v>
      </c>
      <c r="AB34" s="24">
        <f>eff!AB33*(1+gwr!AB33 - 0.48) * (1 + 0.25 * ((tier1!AB33+tier2!AB33)/2-tier2!BH33)) * (1 + IF(b!AB33&lt;2000,b!AB33/5000,IF(b!AB33&lt;5000,0.4+(b!AB33-2000)/15000,IF(b!AB33&lt;10000,0.6+(b!AB33-5000)/25000,0.8+(b!AB33-10000)/100000))))</f>
        <v>0</v>
      </c>
      <c r="AC34" s="24">
        <f>eff!AC33*(1+gwr!AC33 - 0.48) * (1 + 0.25 * ((tier1!AC33+tier2!AC33)/2-tier2!BI33)) * (1 + IF(b!AC33&lt;2000,b!AC33/5000,IF(b!AC33&lt;5000,0.4+(b!AC33-2000)/15000,IF(b!AC33&lt;10000,0.6+(b!AC33-5000)/25000,0.8+(b!AC33-10000)/100000))))</f>
        <v>0</v>
      </c>
      <c r="AD34" s="24">
        <f>eff!AD33*(1+gwr!AD33 - 0.48) * (1 + 0.25 * ((tier1!AD33+tier2!AD33)/2-tier2!BJ33)) * (1 + IF(b!AD33&lt;2000,b!AD33/5000,IF(b!AD33&lt;5000,0.4+(b!AD33-2000)/15000,IF(b!AD33&lt;10000,0.6+(b!AD33-5000)/25000,0.8+(b!AD33-10000)/100000))))</f>
        <v>0</v>
      </c>
      <c r="AE34" s="24">
        <f>eff!AE33*(1+gwr!AE33 - 0.48) * (1 + 0.25 * ((tier1!AE33+tier2!AE33)/2-tier2!BK33)) * (1 + IF(b!AE33&lt;2000,b!AE33/5000,IF(b!AE33&lt;5000,0.4+(b!AE33-2000)/15000,IF(b!AE33&lt;10000,0.6+(b!AE33-5000)/25000,0.8+(b!AE33-10000)/100000))))</f>
        <v>0</v>
      </c>
      <c r="AF34" s="24"/>
      <c r="AG34" s="28">
        <f t="shared" si="0"/>
        <v>0</v>
      </c>
      <c r="AH34" s="28">
        <f t="shared" si="1"/>
        <v>0</v>
      </c>
      <c r="AI34" s="30">
        <f t="shared" si="2"/>
        <v>0</v>
      </c>
    </row>
    <row r="35" spans="1:35" s="25" customFormat="1" ht="12" x14ac:dyDescent="0.2">
      <c r="A35" s="24">
        <f>eff!A34*(1+gwr!A34 - 0.48) * (1 + 0.25 * ((tier1!A34+tier2!A34)/2-tier2!AG34)) * (1 + IF(b!A34&lt;2000,b!A34/5000,IF(b!A34&lt;5000,0.4+(b!A34-2000)/15000,IF(b!A34&lt;10000,0.6+(b!A34-5000)/25000,0.8+(b!A34-10000)/100000))))</f>
        <v>0</v>
      </c>
      <c r="B35" s="24">
        <f>eff!B34*(1+gwr!B34 - 0.48) * (1 + 0.25 * ((tier1!B34+tier2!B34)/2-tier2!AH34)) * (1 + IF(b!B34&lt;2000,b!B34/5000,IF(b!B34&lt;5000,0.4+(b!B34-2000)/15000,IF(b!B34&lt;10000,0.6+(b!B34-5000)/25000,0.8+(b!B34-10000)/100000))))</f>
        <v>0</v>
      </c>
      <c r="C35" s="24">
        <f>eff!C34*(1+gwr!C34 - 0.48) * (1 + 0.25 * ((tier1!C34+tier2!C34)/2-tier2!AI34)) * (1 + IF(b!C34&lt;2000,b!C34/5000,IF(b!C34&lt;5000,0.4+(b!C34-2000)/15000,IF(b!C34&lt;10000,0.6+(b!C34-5000)/25000,0.8+(b!C34-10000)/100000))))</f>
        <v>0</v>
      </c>
      <c r="D35" s="24">
        <f>eff!D34*(1+gwr!D34 - 0.48) * (1 + 0.25 * ((tier1!D34+tier2!D34)/2-tier2!AJ34)) * (1 + IF(b!D34&lt;2000,b!D34/5000,IF(b!D34&lt;5000,0.4+(b!D34-2000)/15000,IF(b!D34&lt;10000,0.6+(b!D34-5000)/25000,0.8+(b!D34-10000)/100000))))</f>
        <v>0</v>
      </c>
      <c r="E35" s="24">
        <f>eff!E34*(1+gwr!E34 - 0.48) * (1 + 0.25 * ((tier1!E34+tier2!E34)/2-tier2!AK34)) * (1 + IF(b!E34&lt;2000,b!E34/5000,IF(b!E34&lt;5000,0.4+(b!E34-2000)/15000,IF(b!E34&lt;10000,0.6+(b!E34-5000)/25000,0.8+(b!E34-10000)/100000))))</f>
        <v>0</v>
      </c>
      <c r="F35" s="24">
        <f>eff!F34*(1+gwr!F34 - 0.48) * (1 + 0.25 * ((tier1!F34+tier2!F34)/2-tier2!AL34)) * (1 + IF(b!F34&lt;2000,b!F34/5000,IF(b!F34&lt;5000,0.4+(b!F34-2000)/15000,IF(b!F34&lt;10000,0.6+(b!F34-5000)/25000,0.8+(b!F34-10000)/100000))))</f>
        <v>0</v>
      </c>
      <c r="G35" s="24">
        <f>eff!G34*(1+gwr!G34 - 0.48) * (1 + 0.25 * ((tier1!G34+tier2!G34)/2-tier2!AM34)) * (1 + IF(b!G34&lt;2000,b!G34/5000,IF(b!G34&lt;5000,0.4+(b!G34-2000)/15000,IF(b!G34&lt;10000,0.6+(b!G34-5000)/25000,0.8+(b!G34-10000)/100000))))</f>
        <v>0</v>
      </c>
      <c r="H35" s="24">
        <f>eff!H34*(1+gwr!H34 - 0.48) * (1 + 0.25 * ((tier1!H34+tier2!H34)/2-tier2!AN34)) * (1 + IF(b!H34&lt;2000,b!H34/5000,IF(b!H34&lt;5000,0.4+(b!H34-2000)/15000,IF(b!H34&lt;10000,0.6+(b!H34-5000)/25000,0.8+(b!H34-10000)/100000))))</f>
        <v>0</v>
      </c>
      <c r="I35" s="24">
        <f>eff!I34*(1+gwr!I34 - 0.48) * (1 + 0.25 * ((tier1!I34+tier2!I34)/2-tier2!AO34)) * (1 + IF(b!I34&lt;2000,b!I34/5000,IF(b!I34&lt;5000,0.4+(b!I34-2000)/15000,IF(b!I34&lt;10000,0.6+(b!I34-5000)/25000,0.8+(b!I34-10000)/100000))))</f>
        <v>0</v>
      </c>
      <c r="J35" s="24">
        <f>eff!J34*(1+gwr!J34 - 0.48) * (1 + 0.25 * ((tier1!J34+tier2!J34)/2-tier2!AP34)) * (1 + IF(b!J34&lt;2000,b!J34/5000,IF(b!J34&lt;5000,0.4+(b!J34-2000)/15000,IF(b!J34&lt;10000,0.6+(b!J34-5000)/25000,0.8+(b!J34-10000)/100000))))</f>
        <v>0</v>
      </c>
      <c r="K35" s="24">
        <f>eff!K34*(1+gwr!K34 - 0.48) * (1 + 0.25 * ((tier1!K34+tier2!K34)/2-tier2!AQ34)) * (1 + IF(b!K34&lt;2000,b!K34/5000,IF(b!K34&lt;5000,0.4+(b!K34-2000)/15000,IF(b!K34&lt;10000,0.6+(b!K34-5000)/25000,0.8+(b!K34-10000)/100000))))</f>
        <v>0</v>
      </c>
      <c r="L35" s="24">
        <f>eff!L34*(1+gwr!L34 - 0.48) * (1 + 0.25 * ((tier1!L34+tier2!L34)/2-tier2!AR34)) * (1 + IF(b!L34&lt;2000,b!L34/5000,IF(b!L34&lt;5000,0.4+(b!L34-2000)/15000,IF(b!L34&lt;10000,0.6+(b!L34-5000)/25000,0.8+(b!L34-10000)/100000))))</f>
        <v>0</v>
      </c>
      <c r="M35" s="24">
        <f>eff!M34*(1+gwr!M34 - 0.48) * (1 + 0.25 * ((tier1!M34+tier2!M34)/2-tier2!AS34)) * (1 + IF(b!M34&lt;2000,b!M34/5000,IF(b!M34&lt;5000,0.4+(b!M34-2000)/15000,IF(b!M34&lt;10000,0.6+(b!M34-5000)/25000,0.8+(b!M34-10000)/100000))))</f>
        <v>0</v>
      </c>
      <c r="N35" s="24">
        <f>eff!N34*(1+gwr!N34 - 0.48) * (1 + 0.25 * ((tier1!N34+tier2!N34)/2-tier2!AT34)) * (1 + IF(b!N34&lt;2000,b!N34/5000,IF(b!N34&lt;5000,0.4+(b!N34-2000)/15000,IF(b!N34&lt;10000,0.6+(b!N34-5000)/25000,0.8+(b!N34-10000)/100000))))</f>
        <v>0</v>
      </c>
      <c r="O35" s="24">
        <f>eff!O34*(1+gwr!O34 - 0.48) * (1 + 0.25 * ((tier1!O34+tier2!O34)/2-tier2!AU34)) * (1 + IF(b!O34&lt;2000,b!O34/5000,IF(b!O34&lt;5000,0.4+(b!O34-2000)/15000,IF(b!O34&lt;10000,0.6+(b!O34-5000)/25000,0.8+(b!O34-10000)/100000))))</f>
        <v>0</v>
      </c>
      <c r="P35" s="24"/>
      <c r="Q35" s="24">
        <f>eff!Q34*(1+gwr!Q34 - 0.48) * (1 + 0.25 * ((tier1!Q34+tier2!Q34)/2-tier2!AW34)) * (1 + IF(b!Q34&lt;2000,b!Q34/5000,IF(b!Q34&lt;5000,0.4+(b!Q34-2000)/15000,IF(b!Q34&lt;10000,0.6+(b!Q34-5000)/25000,0.8+(b!Q34-10000)/100000))))</f>
        <v>0</v>
      </c>
      <c r="R35" s="24">
        <f>eff!R34*(1+gwr!R34 - 0.48) * (1 + 0.25 * ((tier1!R34+tier2!R34)/2-tier2!AX34)) * (1 + IF(b!R34&lt;2000,b!R34/5000,IF(b!R34&lt;5000,0.4+(b!R34-2000)/15000,IF(b!R34&lt;10000,0.6+(b!R34-5000)/25000,0.8+(b!R34-10000)/100000))))</f>
        <v>0</v>
      </c>
      <c r="S35" s="24">
        <f>eff!S34*(1+gwr!S34 - 0.48) * (1 + 0.25 * ((tier1!S34+tier2!S34)/2-tier2!AY34)) * (1 + IF(b!S34&lt;2000,b!S34/5000,IF(b!S34&lt;5000,0.4+(b!S34-2000)/15000,IF(b!S34&lt;10000,0.6+(b!S34-5000)/25000,0.8+(b!S34-10000)/100000))))</f>
        <v>0</v>
      </c>
      <c r="T35" s="24">
        <f>eff!T34*(1+gwr!T34 - 0.48) * (1 + 0.25 * ((tier1!T34+tier2!T34)/2-tier2!AZ34)) * (1 + IF(b!T34&lt;2000,b!T34/5000,IF(b!T34&lt;5000,0.4+(b!T34-2000)/15000,IF(b!T34&lt;10000,0.6+(b!T34-5000)/25000,0.8+(b!T34-10000)/100000))))</f>
        <v>0</v>
      </c>
      <c r="U35" s="24">
        <f>eff!U34*(1+gwr!U34 - 0.48) * (1 + 0.25 * ((tier1!U34+tier2!U34)/2-tier2!BA34)) * (1 + IF(b!U34&lt;2000,b!U34/5000,IF(b!U34&lt;5000,0.4+(b!U34-2000)/15000,IF(b!U34&lt;10000,0.6+(b!U34-5000)/25000,0.8+(b!U34-10000)/100000))))</f>
        <v>0</v>
      </c>
      <c r="V35" s="24">
        <f>eff!V34*(1+gwr!V34 - 0.48) * (1 + 0.25 * ((tier1!V34+tier2!V34)/2-tier2!BB34)) * (1 + IF(b!V34&lt;2000,b!V34/5000,IF(b!V34&lt;5000,0.4+(b!V34-2000)/15000,IF(b!V34&lt;10000,0.6+(b!V34-5000)/25000,0.8+(b!V34-10000)/100000))))</f>
        <v>0</v>
      </c>
      <c r="W35" s="24">
        <f>eff!W34*(1+gwr!W34 - 0.48) * (1 + 0.25 * ((tier1!W34+tier2!W34)/2-tier2!BC34)) * (1 + IF(b!W34&lt;2000,b!W34/5000,IF(b!W34&lt;5000,0.4+(b!W34-2000)/15000,IF(b!W34&lt;10000,0.6+(b!W34-5000)/25000,0.8+(b!W34-10000)/100000))))</f>
        <v>0</v>
      </c>
      <c r="X35" s="24">
        <f>eff!X34*(1+gwr!X34 - 0.48) * (1 + 0.25 * ((tier1!X34+tier2!X34)/2-tier2!BD34)) * (1 + IF(b!X34&lt;2000,b!X34/5000,IF(b!X34&lt;5000,0.4+(b!X34-2000)/15000,IF(b!X34&lt;10000,0.6+(b!X34-5000)/25000,0.8+(b!X34-10000)/100000))))</f>
        <v>0</v>
      </c>
      <c r="Y35" s="24">
        <f>eff!Y34*(1+gwr!Y34 - 0.48) * (1 + 0.25 * ((tier1!Y34+tier2!Y34)/2-tier2!BE34)) * (1 + IF(b!Y34&lt;2000,b!Y34/5000,IF(b!Y34&lt;5000,0.4+(b!Y34-2000)/15000,IF(b!Y34&lt;10000,0.6+(b!Y34-5000)/25000,0.8+(b!Y34-10000)/100000))))</f>
        <v>0</v>
      </c>
      <c r="Z35" s="24">
        <f>eff!Z34*(1+gwr!Z34 - 0.48) * (1 + 0.25 * ((tier1!Z34+tier2!Z34)/2-tier2!BF34)) * (1 + IF(b!Z34&lt;2000,b!Z34/5000,IF(b!Z34&lt;5000,0.4+(b!Z34-2000)/15000,IF(b!Z34&lt;10000,0.6+(b!Z34-5000)/25000,0.8+(b!Z34-10000)/100000))))</f>
        <v>0</v>
      </c>
      <c r="AA35" s="24">
        <f>eff!AA34*(1+gwr!AA34 - 0.48) * (1 + 0.25 * ((tier1!AA34+tier2!AA34)/2-tier2!BG34)) * (1 + IF(b!AA34&lt;2000,b!AA34/5000,IF(b!AA34&lt;5000,0.4+(b!AA34-2000)/15000,IF(b!AA34&lt;10000,0.6+(b!AA34-5000)/25000,0.8+(b!AA34-10000)/100000))))</f>
        <v>0</v>
      </c>
      <c r="AB35" s="24">
        <f>eff!AB34*(1+gwr!AB34 - 0.48) * (1 + 0.25 * ((tier1!AB34+tier2!AB34)/2-tier2!BH34)) * (1 + IF(b!AB34&lt;2000,b!AB34/5000,IF(b!AB34&lt;5000,0.4+(b!AB34-2000)/15000,IF(b!AB34&lt;10000,0.6+(b!AB34-5000)/25000,0.8+(b!AB34-10000)/100000))))</f>
        <v>0</v>
      </c>
      <c r="AC35" s="24">
        <f>eff!AC34*(1+gwr!AC34 - 0.48) * (1 + 0.25 * ((tier1!AC34+tier2!AC34)/2-tier2!BI34)) * (1 + IF(b!AC34&lt;2000,b!AC34/5000,IF(b!AC34&lt;5000,0.4+(b!AC34-2000)/15000,IF(b!AC34&lt;10000,0.6+(b!AC34-5000)/25000,0.8+(b!AC34-10000)/100000))))</f>
        <v>0</v>
      </c>
      <c r="AD35" s="24">
        <f>eff!AD34*(1+gwr!AD34 - 0.48) * (1 + 0.25 * ((tier1!AD34+tier2!AD34)/2-tier2!BJ34)) * (1 + IF(b!AD34&lt;2000,b!AD34/5000,IF(b!AD34&lt;5000,0.4+(b!AD34-2000)/15000,IF(b!AD34&lt;10000,0.6+(b!AD34-5000)/25000,0.8+(b!AD34-10000)/100000))))</f>
        <v>0</v>
      </c>
      <c r="AE35" s="24">
        <f>eff!AE34*(1+gwr!AE34 - 0.48) * (1 + 0.25 * ((tier1!AE34+tier2!AE34)/2-tier2!BK34)) * (1 + IF(b!AE34&lt;2000,b!AE34/5000,IF(b!AE34&lt;5000,0.4+(b!AE34-2000)/15000,IF(b!AE34&lt;10000,0.6+(b!AE34-5000)/25000,0.8+(b!AE34-10000)/100000))))</f>
        <v>0</v>
      </c>
      <c r="AF35" s="24"/>
      <c r="AG35" s="28">
        <f t="shared" si="0"/>
        <v>0</v>
      </c>
      <c r="AH35" s="28">
        <f t="shared" si="1"/>
        <v>0</v>
      </c>
      <c r="AI35" s="30">
        <f t="shared" si="2"/>
        <v>0</v>
      </c>
    </row>
    <row r="36" spans="1:35" s="25" customFormat="1" ht="12" x14ac:dyDescent="0.2">
      <c r="A36" s="24">
        <f>eff!A35*(1+gwr!A35 - 0.48) * (1 + 0.25 * ((tier1!A35+tier2!A35)/2-tier2!AG35)) * (1 + IF(b!A35&lt;2000,b!A35/5000,IF(b!A35&lt;5000,0.4+(b!A35-2000)/15000,IF(b!A35&lt;10000,0.6+(b!A35-5000)/25000,0.8+(b!A35-10000)/100000))))</f>
        <v>0</v>
      </c>
      <c r="B36" s="24">
        <f>eff!B35*(1+gwr!B35 - 0.48) * (1 + 0.25 * ((tier1!B35+tier2!B35)/2-tier2!AH35)) * (1 + IF(b!B35&lt;2000,b!B35/5000,IF(b!B35&lt;5000,0.4+(b!B35-2000)/15000,IF(b!B35&lt;10000,0.6+(b!B35-5000)/25000,0.8+(b!B35-10000)/100000))))</f>
        <v>0</v>
      </c>
      <c r="C36" s="24">
        <f>eff!C35*(1+gwr!C35 - 0.48) * (1 + 0.25 * ((tier1!C35+tier2!C35)/2-tier2!AI35)) * (1 + IF(b!C35&lt;2000,b!C35/5000,IF(b!C35&lt;5000,0.4+(b!C35-2000)/15000,IF(b!C35&lt;10000,0.6+(b!C35-5000)/25000,0.8+(b!C35-10000)/100000))))</f>
        <v>0</v>
      </c>
      <c r="D36" s="24">
        <f>eff!D35*(1+gwr!D35 - 0.48) * (1 + 0.25 * ((tier1!D35+tier2!D35)/2-tier2!AJ35)) * (1 + IF(b!D35&lt;2000,b!D35/5000,IF(b!D35&lt;5000,0.4+(b!D35-2000)/15000,IF(b!D35&lt;10000,0.6+(b!D35-5000)/25000,0.8+(b!D35-10000)/100000))))</f>
        <v>0</v>
      </c>
      <c r="E36" s="24">
        <f>eff!E35*(1+gwr!E35 - 0.48) * (1 + 0.25 * ((tier1!E35+tier2!E35)/2-tier2!AK35)) * (1 + IF(b!E35&lt;2000,b!E35/5000,IF(b!E35&lt;5000,0.4+(b!E35-2000)/15000,IF(b!E35&lt;10000,0.6+(b!E35-5000)/25000,0.8+(b!E35-10000)/100000))))</f>
        <v>0</v>
      </c>
      <c r="F36" s="24">
        <f>eff!F35*(1+gwr!F35 - 0.48) * (1 + 0.25 * ((tier1!F35+tier2!F35)/2-tier2!AL35)) * (1 + IF(b!F35&lt;2000,b!F35/5000,IF(b!F35&lt;5000,0.4+(b!F35-2000)/15000,IF(b!F35&lt;10000,0.6+(b!F35-5000)/25000,0.8+(b!F35-10000)/100000))))</f>
        <v>0</v>
      </c>
      <c r="G36" s="24">
        <f>eff!G35*(1+gwr!G35 - 0.48) * (1 + 0.25 * ((tier1!G35+tier2!G35)/2-tier2!AM35)) * (1 + IF(b!G35&lt;2000,b!G35/5000,IF(b!G35&lt;5000,0.4+(b!G35-2000)/15000,IF(b!G35&lt;10000,0.6+(b!G35-5000)/25000,0.8+(b!G35-10000)/100000))))</f>
        <v>0</v>
      </c>
      <c r="H36" s="24">
        <f>eff!H35*(1+gwr!H35 - 0.48) * (1 + 0.25 * ((tier1!H35+tier2!H35)/2-tier2!AN35)) * (1 + IF(b!H35&lt;2000,b!H35/5000,IF(b!H35&lt;5000,0.4+(b!H35-2000)/15000,IF(b!H35&lt;10000,0.6+(b!H35-5000)/25000,0.8+(b!H35-10000)/100000))))</f>
        <v>0</v>
      </c>
      <c r="I36" s="24">
        <f>eff!I35*(1+gwr!I35 - 0.48) * (1 + 0.25 * ((tier1!I35+tier2!I35)/2-tier2!AO35)) * (1 + IF(b!I35&lt;2000,b!I35/5000,IF(b!I35&lt;5000,0.4+(b!I35-2000)/15000,IF(b!I35&lt;10000,0.6+(b!I35-5000)/25000,0.8+(b!I35-10000)/100000))))</f>
        <v>0</v>
      </c>
      <c r="J36" s="24">
        <f>eff!J35*(1+gwr!J35 - 0.48) * (1 + 0.25 * ((tier1!J35+tier2!J35)/2-tier2!AP35)) * (1 + IF(b!J35&lt;2000,b!J35/5000,IF(b!J35&lt;5000,0.4+(b!J35-2000)/15000,IF(b!J35&lt;10000,0.6+(b!J35-5000)/25000,0.8+(b!J35-10000)/100000))))</f>
        <v>0</v>
      </c>
      <c r="K36" s="24">
        <f>eff!K35*(1+gwr!K35 - 0.48) * (1 + 0.25 * ((tier1!K35+tier2!K35)/2-tier2!AQ35)) * (1 + IF(b!K35&lt;2000,b!K35/5000,IF(b!K35&lt;5000,0.4+(b!K35-2000)/15000,IF(b!K35&lt;10000,0.6+(b!K35-5000)/25000,0.8+(b!K35-10000)/100000))))</f>
        <v>0</v>
      </c>
      <c r="L36" s="24">
        <f>eff!L35*(1+gwr!L35 - 0.48) * (1 + 0.25 * ((tier1!L35+tier2!L35)/2-tier2!AR35)) * (1 + IF(b!L35&lt;2000,b!L35/5000,IF(b!L35&lt;5000,0.4+(b!L35-2000)/15000,IF(b!L35&lt;10000,0.6+(b!L35-5000)/25000,0.8+(b!L35-10000)/100000))))</f>
        <v>0</v>
      </c>
      <c r="M36" s="24">
        <f>eff!M35*(1+gwr!M35 - 0.48) * (1 + 0.25 * ((tier1!M35+tier2!M35)/2-tier2!AS35)) * (1 + IF(b!M35&lt;2000,b!M35/5000,IF(b!M35&lt;5000,0.4+(b!M35-2000)/15000,IF(b!M35&lt;10000,0.6+(b!M35-5000)/25000,0.8+(b!M35-10000)/100000))))</f>
        <v>0</v>
      </c>
      <c r="N36" s="24">
        <f>eff!N35*(1+gwr!N35 - 0.48) * (1 + 0.25 * ((tier1!N35+tier2!N35)/2-tier2!AT35)) * (1 + IF(b!N35&lt;2000,b!N35/5000,IF(b!N35&lt;5000,0.4+(b!N35-2000)/15000,IF(b!N35&lt;10000,0.6+(b!N35-5000)/25000,0.8+(b!N35-10000)/100000))))</f>
        <v>0</v>
      </c>
      <c r="O36" s="24">
        <f>eff!O35*(1+gwr!O35 - 0.48) * (1 + 0.25 * ((tier1!O35+tier2!O35)/2-tier2!AU35)) * (1 + IF(b!O35&lt;2000,b!O35/5000,IF(b!O35&lt;5000,0.4+(b!O35-2000)/15000,IF(b!O35&lt;10000,0.6+(b!O35-5000)/25000,0.8+(b!O35-10000)/100000))))</f>
        <v>0</v>
      </c>
      <c r="P36" s="24"/>
      <c r="Q36" s="24">
        <f>eff!Q35*(1+gwr!Q35 - 0.48) * (1 + 0.25 * ((tier1!Q35+tier2!Q35)/2-tier2!AW35)) * (1 + IF(b!Q35&lt;2000,b!Q35/5000,IF(b!Q35&lt;5000,0.4+(b!Q35-2000)/15000,IF(b!Q35&lt;10000,0.6+(b!Q35-5000)/25000,0.8+(b!Q35-10000)/100000))))</f>
        <v>0</v>
      </c>
      <c r="R36" s="24">
        <f>eff!R35*(1+gwr!R35 - 0.48) * (1 + 0.25 * ((tier1!R35+tier2!R35)/2-tier2!AX35)) * (1 + IF(b!R35&lt;2000,b!R35/5000,IF(b!R35&lt;5000,0.4+(b!R35-2000)/15000,IF(b!R35&lt;10000,0.6+(b!R35-5000)/25000,0.8+(b!R35-10000)/100000))))</f>
        <v>0</v>
      </c>
      <c r="S36" s="24">
        <f>eff!S35*(1+gwr!S35 - 0.48) * (1 + 0.25 * ((tier1!S35+tier2!S35)/2-tier2!AY35)) * (1 + IF(b!S35&lt;2000,b!S35/5000,IF(b!S35&lt;5000,0.4+(b!S35-2000)/15000,IF(b!S35&lt;10000,0.6+(b!S35-5000)/25000,0.8+(b!S35-10000)/100000))))</f>
        <v>0</v>
      </c>
      <c r="T36" s="24">
        <f>eff!T35*(1+gwr!T35 - 0.48) * (1 + 0.25 * ((tier1!T35+tier2!T35)/2-tier2!AZ35)) * (1 + IF(b!T35&lt;2000,b!T35/5000,IF(b!T35&lt;5000,0.4+(b!T35-2000)/15000,IF(b!T35&lt;10000,0.6+(b!T35-5000)/25000,0.8+(b!T35-10000)/100000))))</f>
        <v>0</v>
      </c>
      <c r="U36" s="24">
        <f>eff!U35*(1+gwr!U35 - 0.48) * (1 + 0.25 * ((tier1!U35+tier2!U35)/2-tier2!BA35)) * (1 + IF(b!U35&lt;2000,b!U35/5000,IF(b!U35&lt;5000,0.4+(b!U35-2000)/15000,IF(b!U35&lt;10000,0.6+(b!U35-5000)/25000,0.8+(b!U35-10000)/100000))))</f>
        <v>0</v>
      </c>
      <c r="V36" s="24">
        <f>eff!V35*(1+gwr!V35 - 0.48) * (1 + 0.25 * ((tier1!V35+tier2!V35)/2-tier2!BB35)) * (1 + IF(b!V35&lt;2000,b!V35/5000,IF(b!V35&lt;5000,0.4+(b!V35-2000)/15000,IF(b!V35&lt;10000,0.6+(b!V35-5000)/25000,0.8+(b!V35-10000)/100000))))</f>
        <v>0</v>
      </c>
      <c r="W36" s="24">
        <f>eff!W35*(1+gwr!W35 - 0.48) * (1 + 0.25 * ((tier1!W35+tier2!W35)/2-tier2!BC35)) * (1 + IF(b!W35&lt;2000,b!W35/5000,IF(b!W35&lt;5000,0.4+(b!W35-2000)/15000,IF(b!W35&lt;10000,0.6+(b!W35-5000)/25000,0.8+(b!W35-10000)/100000))))</f>
        <v>0</v>
      </c>
      <c r="X36" s="24">
        <f>eff!X35*(1+gwr!X35 - 0.48) * (1 + 0.25 * ((tier1!X35+tier2!X35)/2-tier2!BD35)) * (1 + IF(b!X35&lt;2000,b!X35/5000,IF(b!X35&lt;5000,0.4+(b!X35-2000)/15000,IF(b!X35&lt;10000,0.6+(b!X35-5000)/25000,0.8+(b!X35-10000)/100000))))</f>
        <v>0</v>
      </c>
      <c r="Y36" s="24">
        <f>eff!Y35*(1+gwr!Y35 - 0.48) * (1 + 0.25 * ((tier1!Y35+tier2!Y35)/2-tier2!BE35)) * (1 + IF(b!Y35&lt;2000,b!Y35/5000,IF(b!Y35&lt;5000,0.4+(b!Y35-2000)/15000,IF(b!Y35&lt;10000,0.6+(b!Y35-5000)/25000,0.8+(b!Y35-10000)/100000))))</f>
        <v>0</v>
      </c>
      <c r="Z36" s="24">
        <f>eff!Z35*(1+gwr!Z35 - 0.48) * (1 + 0.25 * ((tier1!Z35+tier2!Z35)/2-tier2!BF35)) * (1 + IF(b!Z35&lt;2000,b!Z35/5000,IF(b!Z35&lt;5000,0.4+(b!Z35-2000)/15000,IF(b!Z35&lt;10000,0.6+(b!Z35-5000)/25000,0.8+(b!Z35-10000)/100000))))</f>
        <v>0</v>
      </c>
      <c r="AA36" s="24">
        <f>eff!AA35*(1+gwr!AA35 - 0.48) * (1 + 0.25 * ((tier1!AA35+tier2!AA35)/2-tier2!BG35)) * (1 + IF(b!AA35&lt;2000,b!AA35/5000,IF(b!AA35&lt;5000,0.4+(b!AA35-2000)/15000,IF(b!AA35&lt;10000,0.6+(b!AA35-5000)/25000,0.8+(b!AA35-10000)/100000))))</f>
        <v>0</v>
      </c>
      <c r="AB36" s="24">
        <f>eff!AB35*(1+gwr!AB35 - 0.48) * (1 + 0.25 * ((tier1!AB35+tier2!AB35)/2-tier2!BH35)) * (1 + IF(b!AB35&lt;2000,b!AB35/5000,IF(b!AB35&lt;5000,0.4+(b!AB35-2000)/15000,IF(b!AB35&lt;10000,0.6+(b!AB35-5000)/25000,0.8+(b!AB35-10000)/100000))))</f>
        <v>0</v>
      </c>
      <c r="AC36" s="24">
        <f>eff!AC35*(1+gwr!AC35 - 0.48) * (1 + 0.25 * ((tier1!AC35+tier2!AC35)/2-tier2!BI35)) * (1 + IF(b!AC35&lt;2000,b!AC35/5000,IF(b!AC35&lt;5000,0.4+(b!AC35-2000)/15000,IF(b!AC35&lt;10000,0.6+(b!AC35-5000)/25000,0.8+(b!AC35-10000)/100000))))</f>
        <v>0</v>
      </c>
      <c r="AD36" s="24">
        <f>eff!AD35*(1+gwr!AD35 - 0.48) * (1 + 0.25 * ((tier1!AD35+tier2!AD35)/2-tier2!BJ35)) * (1 + IF(b!AD35&lt;2000,b!AD35/5000,IF(b!AD35&lt;5000,0.4+(b!AD35-2000)/15000,IF(b!AD35&lt;10000,0.6+(b!AD35-5000)/25000,0.8+(b!AD35-10000)/100000))))</f>
        <v>0</v>
      </c>
      <c r="AE36" s="24">
        <f>eff!AE35*(1+gwr!AE35 - 0.48) * (1 + 0.25 * ((tier1!AE35+tier2!AE35)/2-tier2!BK35)) * (1 + IF(b!AE35&lt;2000,b!AE35/5000,IF(b!AE35&lt;5000,0.4+(b!AE35-2000)/15000,IF(b!AE35&lt;10000,0.6+(b!AE35-5000)/25000,0.8+(b!AE35-10000)/100000))))</f>
        <v>0</v>
      </c>
      <c r="AF36" s="24"/>
      <c r="AG36" s="28">
        <f t="shared" si="0"/>
        <v>0</v>
      </c>
      <c r="AH36" s="28">
        <f t="shared" si="1"/>
        <v>0</v>
      </c>
      <c r="AI36" s="30">
        <f t="shared" si="2"/>
        <v>0</v>
      </c>
    </row>
    <row r="37" spans="1:35" s="25" customFormat="1" ht="12" x14ac:dyDescent="0.2">
      <c r="A37" s="24">
        <f>eff!A36*(1+gwr!A36 - 0.48) * (1 + 0.25 * ((tier1!A36+tier2!A36)/2-tier2!AG36)) * (1 + IF(b!A36&lt;2000,b!A36/5000,IF(b!A36&lt;5000,0.4+(b!A36-2000)/15000,IF(b!A36&lt;10000,0.6+(b!A36-5000)/25000,0.8+(b!A36-10000)/100000))))</f>
        <v>0</v>
      </c>
      <c r="B37" s="24">
        <f>eff!B36*(1+gwr!B36 - 0.48) * (1 + 0.25 * ((tier1!B36+tier2!B36)/2-tier2!AH36)) * (1 + IF(b!B36&lt;2000,b!B36/5000,IF(b!B36&lt;5000,0.4+(b!B36-2000)/15000,IF(b!B36&lt;10000,0.6+(b!B36-5000)/25000,0.8+(b!B36-10000)/100000))))</f>
        <v>0</v>
      </c>
      <c r="C37" s="24">
        <f>eff!C36*(1+gwr!C36 - 0.48) * (1 + 0.25 * ((tier1!C36+tier2!C36)/2-tier2!AI36)) * (1 + IF(b!C36&lt;2000,b!C36/5000,IF(b!C36&lt;5000,0.4+(b!C36-2000)/15000,IF(b!C36&lt;10000,0.6+(b!C36-5000)/25000,0.8+(b!C36-10000)/100000))))</f>
        <v>0</v>
      </c>
      <c r="D37" s="24">
        <f>eff!D36*(1+gwr!D36 - 0.48) * (1 + 0.25 * ((tier1!D36+tier2!D36)/2-tier2!AJ36)) * (1 + IF(b!D36&lt;2000,b!D36/5000,IF(b!D36&lt;5000,0.4+(b!D36-2000)/15000,IF(b!D36&lt;10000,0.6+(b!D36-5000)/25000,0.8+(b!D36-10000)/100000))))</f>
        <v>0</v>
      </c>
      <c r="E37" s="24">
        <f>eff!E36*(1+gwr!E36 - 0.48) * (1 + 0.25 * ((tier1!E36+tier2!E36)/2-tier2!AK36)) * (1 + IF(b!E36&lt;2000,b!E36/5000,IF(b!E36&lt;5000,0.4+(b!E36-2000)/15000,IF(b!E36&lt;10000,0.6+(b!E36-5000)/25000,0.8+(b!E36-10000)/100000))))</f>
        <v>0</v>
      </c>
      <c r="F37" s="24">
        <f>eff!F36*(1+gwr!F36 - 0.48) * (1 + 0.25 * ((tier1!F36+tier2!F36)/2-tier2!AL36)) * (1 + IF(b!F36&lt;2000,b!F36/5000,IF(b!F36&lt;5000,0.4+(b!F36-2000)/15000,IF(b!F36&lt;10000,0.6+(b!F36-5000)/25000,0.8+(b!F36-10000)/100000))))</f>
        <v>0</v>
      </c>
      <c r="G37" s="24">
        <f>eff!G36*(1+gwr!G36 - 0.48) * (1 + 0.25 * ((tier1!G36+tier2!G36)/2-tier2!AM36)) * (1 + IF(b!G36&lt;2000,b!G36/5000,IF(b!G36&lt;5000,0.4+(b!G36-2000)/15000,IF(b!G36&lt;10000,0.6+(b!G36-5000)/25000,0.8+(b!G36-10000)/100000))))</f>
        <v>0</v>
      </c>
      <c r="H37" s="24">
        <f>eff!H36*(1+gwr!H36 - 0.48) * (1 + 0.25 * ((tier1!H36+tier2!H36)/2-tier2!AN36)) * (1 + IF(b!H36&lt;2000,b!H36/5000,IF(b!H36&lt;5000,0.4+(b!H36-2000)/15000,IF(b!H36&lt;10000,0.6+(b!H36-5000)/25000,0.8+(b!H36-10000)/100000))))</f>
        <v>0</v>
      </c>
      <c r="I37" s="24">
        <f>eff!I36*(1+gwr!I36 - 0.48) * (1 + 0.25 * ((tier1!I36+tier2!I36)/2-tier2!AO36)) * (1 + IF(b!I36&lt;2000,b!I36/5000,IF(b!I36&lt;5000,0.4+(b!I36-2000)/15000,IF(b!I36&lt;10000,0.6+(b!I36-5000)/25000,0.8+(b!I36-10000)/100000))))</f>
        <v>0</v>
      </c>
      <c r="J37" s="24">
        <f>eff!J36*(1+gwr!J36 - 0.48) * (1 + 0.25 * ((tier1!J36+tier2!J36)/2-tier2!AP36)) * (1 + IF(b!J36&lt;2000,b!J36/5000,IF(b!J36&lt;5000,0.4+(b!J36-2000)/15000,IF(b!J36&lt;10000,0.6+(b!J36-5000)/25000,0.8+(b!J36-10000)/100000))))</f>
        <v>0</v>
      </c>
      <c r="K37" s="24">
        <f>eff!K36*(1+gwr!K36 - 0.48) * (1 + 0.25 * ((tier1!K36+tier2!K36)/2-tier2!AQ36)) * (1 + IF(b!K36&lt;2000,b!K36/5000,IF(b!K36&lt;5000,0.4+(b!K36-2000)/15000,IF(b!K36&lt;10000,0.6+(b!K36-5000)/25000,0.8+(b!K36-10000)/100000))))</f>
        <v>0</v>
      </c>
      <c r="L37" s="24">
        <f>eff!L36*(1+gwr!L36 - 0.48) * (1 + 0.25 * ((tier1!L36+tier2!L36)/2-tier2!AR36)) * (1 + IF(b!L36&lt;2000,b!L36/5000,IF(b!L36&lt;5000,0.4+(b!L36-2000)/15000,IF(b!L36&lt;10000,0.6+(b!L36-5000)/25000,0.8+(b!L36-10000)/100000))))</f>
        <v>0</v>
      </c>
      <c r="M37" s="24">
        <f>eff!M36*(1+gwr!M36 - 0.48) * (1 + 0.25 * ((tier1!M36+tier2!M36)/2-tier2!AS36)) * (1 + IF(b!M36&lt;2000,b!M36/5000,IF(b!M36&lt;5000,0.4+(b!M36-2000)/15000,IF(b!M36&lt;10000,0.6+(b!M36-5000)/25000,0.8+(b!M36-10000)/100000))))</f>
        <v>0</v>
      </c>
      <c r="N37" s="24">
        <f>eff!N36*(1+gwr!N36 - 0.48) * (1 + 0.25 * ((tier1!N36+tier2!N36)/2-tier2!AT36)) * (1 + IF(b!N36&lt;2000,b!N36/5000,IF(b!N36&lt;5000,0.4+(b!N36-2000)/15000,IF(b!N36&lt;10000,0.6+(b!N36-5000)/25000,0.8+(b!N36-10000)/100000))))</f>
        <v>0</v>
      </c>
      <c r="O37" s="24">
        <f>eff!O36*(1+gwr!O36 - 0.48) * (1 + 0.25 * ((tier1!O36+tier2!O36)/2-tier2!AU36)) * (1 + IF(b!O36&lt;2000,b!O36/5000,IF(b!O36&lt;5000,0.4+(b!O36-2000)/15000,IF(b!O36&lt;10000,0.6+(b!O36-5000)/25000,0.8+(b!O36-10000)/100000))))</f>
        <v>0</v>
      </c>
      <c r="P37" s="24"/>
      <c r="Q37" s="24">
        <f>eff!Q36*(1+gwr!Q36 - 0.48) * (1 + 0.25 * ((tier1!Q36+tier2!Q36)/2-tier2!AW36)) * (1 + IF(b!Q36&lt;2000,b!Q36/5000,IF(b!Q36&lt;5000,0.4+(b!Q36-2000)/15000,IF(b!Q36&lt;10000,0.6+(b!Q36-5000)/25000,0.8+(b!Q36-10000)/100000))))</f>
        <v>0</v>
      </c>
      <c r="R37" s="24">
        <f>eff!R36*(1+gwr!R36 - 0.48) * (1 + 0.25 * ((tier1!R36+tier2!R36)/2-tier2!AX36)) * (1 + IF(b!R36&lt;2000,b!R36/5000,IF(b!R36&lt;5000,0.4+(b!R36-2000)/15000,IF(b!R36&lt;10000,0.6+(b!R36-5000)/25000,0.8+(b!R36-10000)/100000))))</f>
        <v>0</v>
      </c>
      <c r="S37" s="24">
        <f>eff!S36*(1+gwr!S36 - 0.48) * (1 + 0.25 * ((tier1!S36+tier2!S36)/2-tier2!AY36)) * (1 + IF(b!S36&lt;2000,b!S36/5000,IF(b!S36&lt;5000,0.4+(b!S36-2000)/15000,IF(b!S36&lt;10000,0.6+(b!S36-5000)/25000,0.8+(b!S36-10000)/100000))))</f>
        <v>0</v>
      </c>
      <c r="T37" s="24">
        <f>eff!T36*(1+gwr!T36 - 0.48) * (1 + 0.25 * ((tier1!T36+tier2!T36)/2-tier2!AZ36)) * (1 + IF(b!T36&lt;2000,b!T36/5000,IF(b!T36&lt;5000,0.4+(b!T36-2000)/15000,IF(b!T36&lt;10000,0.6+(b!T36-5000)/25000,0.8+(b!T36-10000)/100000))))</f>
        <v>0</v>
      </c>
      <c r="U37" s="24">
        <f>eff!U36*(1+gwr!U36 - 0.48) * (1 + 0.25 * ((tier1!U36+tier2!U36)/2-tier2!BA36)) * (1 + IF(b!U36&lt;2000,b!U36/5000,IF(b!U36&lt;5000,0.4+(b!U36-2000)/15000,IF(b!U36&lt;10000,0.6+(b!U36-5000)/25000,0.8+(b!U36-10000)/100000))))</f>
        <v>0</v>
      </c>
      <c r="V37" s="24">
        <f>eff!V36*(1+gwr!V36 - 0.48) * (1 + 0.25 * ((tier1!V36+tier2!V36)/2-tier2!BB36)) * (1 + IF(b!V36&lt;2000,b!V36/5000,IF(b!V36&lt;5000,0.4+(b!V36-2000)/15000,IF(b!V36&lt;10000,0.6+(b!V36-5000)/25000,0.8+(b!V36-10000)/100000))))</f>
        <v>0</v>
      </c>
      <c r="W37" s="24">
        <f>eff!W36*(1+gwr!W36 - 0.48) * (1 + 0.25 * ((tier1!W36+tier2!W36)/2-tier2!BC36)) * (1 + IF(b!W36&lt;2000,b!W36/5000,IF(b!W36&lt;5000,0.4+(b!W36-2000)/15000,IF(b!W36&lt;10000,0.6+(b!W36-5000)/25000,0.8+(b!W36-10000)/100000))))</f>
        <v>0</v>
      </c>
      <c r="X37" s="24">
        <f>eff!X36*(1+gwr!X36 - 0.48) * (1 + 0.25 * ((tier1!X36+tier2!X36)/2-tier2!BD36)) * (1 + IF(b!X36&lt;2000,b!X36/5000,IF(b!X36&lt;5000,0.4+(b!X36-2000)/15000,IF(b!X36&lt;10000,0.6+(b!X36-5000)/25000,0.8+(b!X36-10000)/100000))))</f>
        <v>0</v>
      </c>
      <c r="Y37" s="24">
        <f>eff!Y36*(1+gwr!Y36 - 0.48) * (1 + 0.25 * ((tier1!Y36+tier2!Y36)/2-tier2!BE36)) * (1 + IF(b!Y36&lt;2000,b!Y36/5000,IF(b!Y36&lt;5000,0.4+(b!Y36-2000)/15000,IF(b!Y36&lt;10000,0.6+(b!Y36-5000)/25000,0.8+(b!Y36-10000)/100000))))</f>
        <v>0</v>
      </c>
      <c r="Z37" s="24">
        <f>eff!Z36*(1+gwr!Z36 - 0.48) * (1 + 0.25 * ((tier1!Z36+tier2!Z36)/2-tier2!BF36)) * (1 + IF(b!Z36&lt;2000,b!Z36/5000,IF(b!Z36&lt;5000,0.4+(b!Z36-2000)/15000,IF(b!Z36&lt;10000,0.6+(b!Z36-5000)/25000,0.8+(b!Z36-10000)/100000))))</f>
        <v>0</v>
      </c>
      <c r="AA37" s="24">
        <f>eff!AA36*(1+gwr!AA36 - 0.48) * (1 + 0.25 * ((tier1!AA36+tier2!AA36)/2-tier2!BG36)) * (1 + IF(b!AA36&lt;2000,b!AA36/5000,IF(b!AA36&lt;5000,0.4+(b!AA36-2000)/15000,IF(b!AA36&lt;10000,0.6+(b!AA36-5000)/25000,0.8+(b!AA36-10000)/100000))))</f>
        <v>0</v>
      </c>
      <c r="AB37" s="24">
        <f>eff!AB36*(1+gwr!AB36 - 0.48) * (1 + 0.25 * ((tier1!AB36+tier2!AB36)/2-tier2!BH36)) * (1 + IF(b!AB36&lt;2000,b!AB36/5000,IF(b!AB36&lt;5000,0.4+(b!AB36-2000)/15000,IF(b!AB36&lt;10000,0.6+(b!AB36-5000)/25000,0.8+(b!AB36-10000)/100000))))</f>
        <v>0</v>
      </c>
      <c r="AC37" s="24">
        <f>eff!AC36*(1+gwr!AC36 - 0.48) * (1 + 0.25 * ((tier1!AC36+tier2!AC36)/2-tier2!BI36)) * (1 + IF(b!AC36&lt;2000,b!AC36/5000,IF(b!AC36&lt;5000,0.4+(b!AC36-2000)/15000,IF(b!AC36&lt;10000,0.6+(b!AC36-5000)/25000,0.8+(b!AC36-10000)/100000))))</f>
        <v>0</v>
      </c>
      <c r="AD37" s="24">
        <f>eff!AD36*(1+gwr!AD36 - 0.48) * (1 + 0.25 * ((tier1!AD36+tier2!AD36)/2-tier2!BJ36)) * (1 + IF(b!AD36&lt;2000,b!AD36/5000,IF(b!AD36&lt;5000,0.4+(b!AD36-2000)/15000,IF(b!AD36&lt;10000,0.6+(b!AD36-5000)/25000,0.8+(b!AD36-10000)/100000))))</f>
        <v>0</v>
      </c>
      <c r="AE37" s="24">
        <f>eff!AE36*(1+gwr!AE36 - 0.48) * (1 + 0.25 * ((tier1!AE36+tier2!AE36)/2-tier2!BK36)) * (1 + IF(b!AE36&lt;2000,b!AE36/5000,IF(b!AE36&lt;5000,0.4+(b!AE36-2000)/15000,IF(b!AE36&lt;10000,0.6+(b!AE36-5000)/25000,0.8+(b!AE36-10000)/100000))))</f>
        <v>0</v>
      </c>
      <c r="AF37" s="24"/>
      <c r="AG37" s="28">
        <f t="shared" si="0"/>
        <v>0</v>
      </c>
      <c r="AH37" s="28">
        <f t="shared" si="1"/>
        <v>0</v>
      </c>
      <c r="AI37" s="30">
        <f t="shared" si="2"/>
        <v>0</v>
      </c>
    </row>
    <row r="38" spans="1:35" s="25" customFormat="1" ht="12" x14ac:dyDescent="0.2">
      <c r="A38" s="24">
        <f>eff!A37*(1+gwr!A37 - 0.48) * (1 + 0.25 * ((tier1!A37+tier2!A37)/2-tier2!AG37)) * (1 + IF(b!A37&lt;2000,b!A37/5000,IF(b!A37&lt;5000,0.4+(b!A37-2000)/15000,IF(b!A37&lt;10000,0.6+(b!A37-5000)/25000,0.8+(b!A37-10000)/100000))))</f>
        <v>0</v>
      </c>
      <c r="B38" s="24">
        <f>eff!B37*(1+gwr!B37 - 0.48) * (1 + 0.25 * ((tier1!B37+tier2!B37)/2-tier2!AH37)) * (1 + IF(b!B37&lt;2000,b!B37/5000,IF(b!B37&lt;5000,0.4+(b!B37-2000)/15000,IF(b!B37&lt;10000,0.6+(b!B37-5000)/25000,0.8+(b!B37-10000)/100000))))</f>
        <v>0</v>
      </c>
      <c r="C38" s="24">
        <f>eff!C37*(1+gwr!C37 - 0.48) * (1 + 0.25 * ((tier1!C37+tier2!C37)/2-tier2!AI37)) * (1 + IF(b!C37&lt;2000,b!C37/5000,IF(b!C37&lt;5000,0.4+(b!C37-2000)/15000,IF(b!C37&lt;10000,0.6+(b!C37-5000)/25000,0.8+(b!C37-10000)/100000))))</f>
        <v>0</v>
      </c>
      <c r="D38" s="24">
        <f>eff!D37*(1+gwr!D37 - 0.48) * (1 + 0.25 * ((tier1!D37+tier2!D37)/2-tier2!AJ37)) * (1 + IF(b!D37&lt;2000,b!D37/5000,IF(b!D37&lt;5000,0.4+(b!D37-2000)/15000,IF(b!D37&lt;10000,0.6+(b!D37-5000)/25000,0.8+(b!D37-10000)/100000))))</f>
        <v>0</v>
      </c>
      <c r="E38" s="24">
        <f>eff!E37*(1+gwr!E37 - 0.48) * (1 + 0.25 * ((tier1!E37+tier2!E37)/2-tier2!AK37)) * (1 + IF(b!E37&lt;2000,b!E37/5000,IF(b!E37&lt;5000,0.4+(b!E37-2000)/15000,IF(b!E37&lt;10000,0.6+(b!E37-5000)/25000,0.8+(b!E37-10000)/100000))))</f>
        <v>0</v>
      </c>
      <c r="F38" s="24">
        <f>eff!F37*(1+gwr!F37 - 0.48) * (1 + 0.25 * ((tier1!F37+tier2!F37)/2-tier2!AL37)) * (1 + IF(b!F37&lt;2000,b!F37/5000,IF(b!F37&lt;5000,0.4+(b!F37-2000)/15000,IF(b!F37&lt;10000,0.6+(b!F37-5000)/25000,0.8+(b!F37-10000)/100000))))</f>
        <v>0</v>
      </c>
      <c r="G38" s="24">
        <f>eff!G37*(1+gwr!G37 - 0.48) * (1 + 0.25 * ((tier1!G37+tier2!G37)/2-tier2!AM37)) * (1 + IF(b!G37&lt;2000,b!G37/5000,IF(b!G37&lt;5000,0.4+(b!G37-2000)/15000,IF(b!G37&lt;10000,0.6+(b!G37-5000)/25000,0.8+(b!G37-10000)/100000))))</f>
        <v>0</v>
      </c>
      <c r="H38" s="24">
        <f>eff!H37*(1+gwr!H37 - 0.48) * (1 + 0.25 * ((tier1!H37+tier2!H37)/2-tier2!AN37)) * (1 + IF(b!H37&lt;2000,b!H37/5000,IF(b!H37&lt;5000,0.4+(b!H37-2000)/15000,IF(b!H37&lt;10000,0.6+(b!H37-5000)/25000,0.8+(b!H37-10000)/100000))))</f>
        <v>0</v>
      </c>
      <c r="I38" s="24">
        <f>eff!I37*(1+gwr!I37 - 0.48) * (1 + 0.25 * ((tier1!I37+tier2!I37)/2-tier2!AO37)) * (1 + IF(b!I37&lt;2000,b!I37/5000,IF(b!I37&lt;5000,0.4+(b!I37-2000)/15000,IF(b!I37&lt;10000,0.6+(b!I37-5000)/25000,0.8+(b!I37-10000)/100000))))</f>
        <v>0</v>
      </c>
      <c r="J38" s="24">
        <f>eff!J37*(1+gwr!J37 - 0.48) * (1 + 0.25 * ((tier1!J37+tier2!J37)/2-tier2!AP37)) * (1 + IF(b!J37&lt;2000,b!J37/5000,IF(b!J37&lt;5000,0.4+(b!J37-2000)/15000,IF(b!J37&lt;10000,0.6+(b!J37-5000)/25000,0.8+(b!J37-10000)/100000))))</f>
        <v>0</v>
      </c>
      <c r="K38" s="24">
        <f>eff!K37*(1+gwr!K37 - 0.48) * (1 + 0.25 * ((tier1!K37+tier2!K37)/2-tier2!AQ37)) * (1 + IF(b!K37&lt;2000,b!K37/5000,IF(b!K37&lt;5000,0.4+(b!K37-2000)/15000,IF(b!K37&lt;10000,0.6+(b!K37-5000)/25000,0.8+(b!K37-10000)/100000))))</f>
        <v>0</v>
      </c>
      <c r="L38" s="24">
        <f>eff!L37*(1+gwr!L37 - 0.48) * (1 + 0.25 * ((tier1!L37+tier2!L37)/2-tier2!AR37)) * (1 + IF(b!L37&lt;2000,b!L37/5000,IF(b!L37&lt;5000,0.4+(b!L37-2000)/15000,IF(b!L37&lt;10000,0.6+(b!L37-5000)/25000,0.8+(b!L37-10000)/100000))))</f>
        <v>0</v>
      </c>
      <c r="M38" s="24">
        <f>eff!M37*(1+gwr!M37 - 0.48) * (1 + 0.25 * ((tier1!M37+tier2!M37)/2-tier2!AS37)) * (1 + IF(b!M37&lt;2000,b!M37/5000,IF(b!M37&lt;5000,0.4+(b!M37-2000)/15000,IF(b!M37&lt;10000,0.6+(b!M37-5000)/25000,0.8+(b!M37-10000)/100000))))</f>
        <v>0</v>
      </c>
      <c r="N38" s="24">
        <f>eff!N37*(1+gwr!N37 - 0.48) * (1 + 0.25 * ((tier1!N37+tier2!N37)/2-tier2!AT37)) * (1 + IF(b!N37&lt;2000,b!N37/5000,IF(b!N37&lt;5000,0.4+(b!N37-2000)/15000,IF(b!N37&lt;10000,0.6+(b!N37-5000)/25000,0.8+(b!N37-10000)/100000))))</f>
        <v>0</v>
      </c>
      <c r="O38" s="24">
        <f>eff!O37*(1+gwr!O37 - 0.48) * (1 + 0.25 * ((tier1!O37+tier2!O37)/2-tier2!AU37)) * (1 + IF(b!O37&lt;2000,b!O37/5000,IF(b!O37&lt;5000,0.4+(b!O37-2000)/15000,IF(b!O37&lt;10000,0.6+(b!O37-5000)/25000,0.8+(b!O37-10000)/100000))))</f>
        <v>0</v>
      </c>
      <c r="P38" s="24"/>
      <c r="Q38" s="24">
        <f>eff!Q37*(1+gwr!Q37 - 0.48) * (1 + 0.25 * ((tier1!Q37+tier2!Q37)/2-tier2!AW37)) * (1 + IF(b!Q37&lt;2000,b!Q37/5000,IF(b!Q37&lt;5000,0.4+(b!Q37-2000)/15000,IF(b!Q37&lt;10000,0.6+(b!Q37-5000)/25000,0.8+(b!Q37-10000)/100000))))</f>
        <v>0</v>
      </c>
      <c r="R38" s="24">
        <f>eff!R37*(1+gwr!R37 - 0.48) * (1 + 0.25 * ((tier1!R37+tier2!R37)/2-tier2!AX37)) * (1 + IF(b!R37&lt;2000,b!R37/5000,IF(b!R37&lt;5000,0.4+(b!R37-2000)/15000,IF(b!R37&lt;10000,0.6+(b!R37-5000)/25000,0.8+(b!R37-10000)/100000))))</f>
        <v>0</v>
      </c>
      <c r="S38" s="24">
        <f>eff!S37*(1+gwr!S37 - 0.48) * (1 + 0.25 * ((tier1!S37+tier2!S37)/2-tier2!AY37)) * (1 + IF(b!S37&lt;2000,b!S37/5000,IF(b!S37&lt;5000,0.4+(b!S37-2000)/15000,IF(b!S37&lt;10000,0.6+(b!S37-5000)/25000,0.8+(b!S37-10000)/100000))))</f>
        <v>0</v>
      </c>
      <c r="T38" s="24">
        <f>eff!T37*(1+gwr!T37 - 0.48) * (1 + 0.25 * ((tier1!T37+tier2!T37)/2-tier2!AZ37)) * (1 + IF(b!T37&lt;2000,b!T37/5000,IF(b!T37&lt;5000,0.4+(b!T37-2000)/15000,IF(b!T37&lt;10000,0.6+(b!T37-5000)/25000,0.8+(b!T37-10000)/100000))))</f>
        <v>0</v>
      </c>
      <c r="U38" s="24">
        <f>eff!U37*(1+gwr!U37 - 0.48) * (1 + 0.25 * ((tier1!U37+tier2!U37)/2-tier2!BA37)) * (1 + IF(b!U37&lt;2000,b!U37/5000,IF(b!U37&lt;5000,0.4+(b!U37-2000)/15000,IF(b!U37&lt;10000,0.6+(b!U37-5000)/25000,0.8+(b!U37-10000)/100000))))</f>
        <v>0</v>
      </c>
      <c r="V38" s="24">
        <f>eff!V37*(1+gwr!V37 - 0.48) * (1 + 0.25 * ((tier1!V37+tier2!V37)/2-tier2!BB37)) * (1 + IF(b!V37&lt;2000,b!V37/5000,IF(b!V37&lt;5000,0.4+(b!V37-2000)/15000,IF(b!V37&lt;10000,0.6+(b!V37-5000)/25000,0.8+(b!V37-10000)/100000))))</f>
        <v>0</v>
      </c>
      <c r="W38" s="24">
        <f>eff!W37*(1+gwr!W37 - 0.48) * (1 + 0.25 * ((tier1!W37+tier2!W37)/2-tier2!BC37)) * (1 + IF(b!W37&lt;2000,b!W37/5000,IF(b!W37&lt;5000,0.4+(b!W37-2000)/15000,IF(b!W37&lt;10000,0.6+(b!W37-5000)/25000,0.8+(b!W37-10000)/100000))))</f>
        <v>0</v>
      </c>
      <c r="X38" s="24">
        <f>eff!X37*(1+gwr!X37 - 0.48) * (1 + 0.25 * ((tier1!X37+tier2!X37)/2-tier2!BD37)) * (1 + IF(b!X37&lt;2000,b!X37/5000,IF(b!X37&lt;5000,0.4+(b!X37-2000)/15000,IF(b!X37&lt;10000,0.6+(b!X37-5000)/25000,0.8+(b!X37-10000)/100000))))</f>
        <v>0</v>
      </c>
      <c r="Y38" s="24">
        <f>eff!Y37*(1+gwr!Y37 - 0.48) * (1 + 0.25 * ((tier1!Y37+tier2!Y37)/2-tier2!BE37)) * (1 + IF(b!Y37&lt;2000,b!Y37/5000,IF(b!Y37&lt;5000,0.4+(b!Y37-2000)/15000,IF(b!Y37&lt;10000,0.6+(b!Y37-5000)/25000,0.8+(b!Y37-10000)/100000))))</f>
        <v>0</v>
      </c>
      <c r="Z38" s="24">
        <f>eff!Z37*(1+gwr!Z37 - 0.48) * (1 + 0.25 * ((tier1!Z37+tier2!Z37)/2-tier2!BF37)) * (1 + IF(b!Z37&lt;2000,b!Z37/5000,IF(b!Z37&lt;5000,0.4+(b!Z37-2000)/15000,IF(b!Z37&lt;10000,0.6+(b!Z37-5000)/25000,0.8+(b!Z37-10000)/100000))))</f>
        <v>0</v>
      </c>
      <c r="AA38" s="24">
        <f>eff!AA37*(1+gwr!AA37 - 0.48) * (1 + 0.25 * ((tier1!AA37+tier2!AA37)/2-tier2!BG37)) * (1 + IF(b!AA37&lt;2000,b!AA37/5000,IF(b!AA37&lt;5000,0.4+(b!AA37-2000)/15000,IF(b!AA37&lt;10000,0.6+(b!AA37-5000)/25000,0.8+(b!AA37-10000)/100000))))</f>
        <v>0</v>
      </c>
      <c r="AB38" s="24">
        <f>eff!AB37*(1+gwr!AB37 - 0.48) * (1 + 0.25 * ((tier1!AB37+tier2!AB37)/2-tier2!BH37)) * (1 + IF(b!AB37&lt;2000,b!AB37/5000,IF(b!AB37&lt;5000,0.4+(b!AB37-2000)/15000,IF(b!AB37&lt;10000,0.6+(b!AB37-5000)/25000,0.8+(b!AB37-10000)/100000))))</f>
        <v>0</v>
      </c>
      <c r="AC38" s="24">
        <f>eff!AC37*(1+gwr!AC37 - 0.48) * (1 + 0.25 * ((tier1!AC37+tier2!AC37)/2-tier2!BI37)) * (1 + IF(b!AC37&lt;2000,b!AC37/5000,IF(b!AC37&lt;5000,0.4+(b!AC37-2000)/15000,IF(b!AC37&lt;10000,0.6+(b!AC37-5000)/25000,0.8+(b!AC37-10000)/100000))))</f>
        <v>0</v>
      </c>
      <c r="AD38" s="24">
        <f>eff!AD37*(1+gwr!AD37 - 0.48) * (1 + 0.25 * ((tier1!AD37+tier2!AD37)/2-tier2!BJ37)) * (1 + IF(b!AD37&lt;2000,b!AD37/5000,IF(b!AD37&lt;5000,0.4+(b!AD37-2000)/15000,IF(b!AD37&lt;10000,0.6+(b!AD37-5000)/25000,0.8+(b!AD37-10000)/100000))))</f>
        <v>0</v>
      </c>
      <c r="AE38" s="24">
        <f>eff!AE37*(1+gwr!AE37 - 0.48) * (1 + 0.25 * ((tier1!AE37+tier2!AE37)/2-tier2!BK37)) * (1 + IF(b!AE37&lt;2000,b!AE37/5000,IF(b!AE37&lt;5000,0.4+(b!AE37-2000)/15000,IF(b!AE37&lt;10000,0.6+(b!AE37-5000)/25000,0.8+(b!AE37-10000)/100000))))</f>
        <v>0</v>
      </c>
      <c r="AF38" s="24"/>
      <c r="AG38" s="28">
        <f t="shared" si="0"/>
        <v>0</v>
      </c>
      <c r="AH38" s="28">
        <f t="shared" si="1"/>
        <v>0</v>
      </c>
      <c r="AI38" s="30">
        <f t="shared" si="2"/>
        <v>0</v>
      </c>
    </row>
    <row r="39" spans="1:35" s="25" customFormat="1" ht="12" x14ac:dyDescent="0.2">
      <c r="A39" s="24">
        <f>eff!A38*(1+gwr!A38 - 0.48) * (1 + 0.25 * ((tier1!A38+tier2!A38)/2-tier2!AG38)) * (1 + IF(b!A38&lt;2000,b!A38/5000,IF(b!A38&lt;5000,0.4+(b!A38-2000)/15000,IF(b!A38&lt;10000,0.6+(b!A38-5000)/25000,0.8+(b!A38-10000)/100000))))</f>
        <v>0</v>
      </c>
      <c r="B39" s="24">
        <f>eff!B38*(1+gwr!B38 - 0.48) * (1 + 0.25 * ((tier1!B38+tier2!B38)/2-tier2!AH38)) * (1 + IF(b!B38&lt;2000,b!B38/5000,IF(b!B38&lt;5000,0.4+(b!B38-2000)/15000,IF(b!B38&lt;10000,0.6+(b!B38-5000)/25000,0.8+(b!B38-10000)/100000))))</f>
        <v>0</v>
      </c>
      <c r="C39" s="24">
        <f>eff!C38*(1+gwr!C38 - 0.48) * (1 + 0.25 * ((tier1!C38+tier2!C38)/2-tier2!AI38)) * (1 + IF(b!C38&lt;2000,b!C38/5000,IF(b!C38&lt;5000,0.4+(b!C38-2000)/15000,IF(b!C38&lt;10000,0.6+(b!C38-5000)/25000,0.8+(b!C38-10000)/100000))))</f>
        <v>0</v>
      </c>
      <c r="D39" s="24">
        <f>eff!D38*(1+gwr!D38 - 0.48) * (1 + 0.25 * ((tier1!D38+tier2!D38)/2-tier2!AJ38)) * (1 + IF(b!D38&lt;2000,b!D38/5000,IF(b!D38&lt;5000,0.4+(b!D38-2000)/15000,IF(b!D38&lt;10000,0.6+(b!D38-5000)/25000,0.8+(b!D38-10000)/100000))))</f>
        <v>0</v>
      </c>
      <c r="E39" s="24">
        <f>eff!E38*(1+gwr!E38 - 0.48) * (1 + 0.25 * ((tier1!E38+tier2!E38)/2-tier2!AK38)) * (1 + IF(b!E38&lt;2000,b!E38/5000,IF(b!E38&lt;5000,0.4+(b!E38-2000)/15000,IF(b!E38&lt;10000,0.6+(b!E38-5000)/25000,0.8+(b!E38-10000)/100000))))</f>
        <v>0</v>
      </c>
      <c r="F39" s="24">
        <f>eff!F38*(1+gwr!F38 - 0.48) * (1 + 0.25 * ((tier1!F38+tier2!F38)/2-tier2!AL38)) * (1 + IF(b!F38&lt;2000,b!F38/5000,IF(b!F38&lt;5000,0.4+(b!F38-2000)/15000,IF(b!F38&lt;10000,0.6+(b!F38-5000)/25000,0.8+(b!F38-10000)/100000))))</f>
        <v>0</v>
      </c>
      <c r="G39" s="24">
        <f>eff!G38*(1+gwr!G38 - 0.48) * (1 + 0.25 * ((tier1!G38+tier2!G38)/2-tier2!AM38)) * (1 + IF(b!G38&lt;2000,b!G38/5000,IF(b!G38&lt;5000,0.4+(b!G38-2000)/15000,IF(b!G38&lt;10000,0.6+(b!G38-5000)/25000,0.8+(b!G38-10000)/100000))))</f>
        <v>0</v>
      </c>
      <c r="H39" s="24">
        <f>eff!H38*(1+gwr!H38 - 0.48) * (1 + 0.25 * ((tier1!H38+tier2!H38)/2-tier2!AN38)) * (1 + IF(b!H38&lt;2000,b!H38/5000,IF(b!H38&lt;5000,0.4+(b!H38-2000)/15000,IF(b!H38&lt;10000,0.6+(b!H38-5000)/25000,0.8+(b!H38-10000)/100000))))</f>
        <v>0</v>
      </c>
      <c r="I39" s="24">
        <f>eff!I38*(1+gwr!I38 - 0.48) * (1 + 0.25 * ((tier1!I38+tier2!I38)/2-tier2!AO38)) * (1 + IF(b!I38&lt;2000,b!I38/5000,IF(b!I38&lt;5000,0.4+(b!I38-2000)/15000,IF(b!I38&lt;10000,0.6+(b!I38-5000)/25000,0.8+(b!I38-10000)/100000))))</f>
        <v>0</v>
      </c>
      <c r="J39" s="24">
        <f>eff!J38*(1+gwr!J38 - 0.48) * (1 + 0.25 * ((tier1!J38+tier2!J38)/2-tier2!AP38)) * (1 + IF(b!J38&lt;2000,b!J38/5000,IF(b!J38&lt;5000,0.4+(b!J38-2000)/15000,IF(b!J38&lt;10000,0.6+(b!J38-5000)/25000,0.8+(b!J38-10000)/100000))))</f>
        <v>0</v>
      </c>
      <c r="K39" s="24">
        <f>eff!K38*(1+gwr!K38 - 0.48) * (1 + 0.25 * ((tier1!K38+tier2!K38)/2-tier2!AQ38)) * (1 + IF(b!K38&lt;2000,b!K38/5000,IF(b!K38&lt;5000,0.4+(b!K38-2000)/15000,IF(b!K38&lt;10000,0.6+(b!K38-5000)/25000,0.8+(b!K38-10000)/100000))))</f>
        <v>0</v>
      </c>
      <c r="L39" s="24">
        <f>eff!L38*(1+gwr!L38 - 0.48) * (1 + 0.25 * ((tier1!L38+tier2!L38)/2-tier2!AR38)) * (1 + IF(b!L38&lt;2000,b!L38/5000,IF(b!L38&lt;5000,0.4+(b!L38-2000)/15000,IF(b!L38&lt;10000,0.6+(b!L38-5000)/25000,0.8+(b!L38-10000)/100000))))</f>
        <v>0</v>
      </c>
      <c r="M39" s="24">
        <f>eff!M38*(1+gwr!M38 - 0.48) * (1 + 0.25 * ((tier1!M38+tier2!M38)/2-tier2!AS38)) * (1 + IF(b!M38&lt;2000,b!M38/5000,IF(b!M38&lt;5000,0.4+(b!M38-2000)/15000,IF(b!M38&lt;10000,0.6+(b!M38-5000)/25000,0.8+(b!M38-10000)/100000))))</f>
        <v>0</v>
      </c>
      <c r="N39" s="24">
        <f>eff!N38*(1+gwr!N38 - 0.48) * (1 + 0.25 * ((tier1!N38+tier2!N38)/2-tier2!AT38)) * (1 + IF(b!N38&lt;2000,b!N38/5000,IF(b!N38&lt;5000,0.4+(b!N38-2000)/15000,IF(b!N38&lt;10000,0.6+(b!N38-5000)/25000,0.8+(b!N38-10000)/100000))))</f>
        <v>0</v>
      </c>
      <c r="O39" s="24">
        <f>eff!O38*(1+gwr!O38 - 0.48) * (1 + 0.25 * ((tier1!O38+tier2!O38)/2-tier2!AU38)) * (1 + IF(b!O38&lt;2000,b!O38/5000,IF(b!O38&lt;5000,0.4+(b!O38-2000)/15000,IF(b!O38&lt;10000,0.6+(b!O38-5000)/25000,0.8+(b!O38-10000)/100000))))</f>
        <v>0</v>
      </c>
      <c r="P39" s="24"/>
      <c r="Q39" s="24">
        <f>eff!Q38*(1+gwr!Q38 - 0.48) * (1 + 0.25 * ((tier1!Q38+tier2!Q38)/2-tier2!AW38)) * (1 + IF(b!Q38&lt;2000,b!Q38/5000,IF(b!Q38&lt;5000,0.4+(b!Q38-2000)/15000,IF(b!Q38&lt;10000,0.6+(b!Q38-5000)/25000,0.8+(b!Q38-10000)/100000))))</f>
        <v>0</v>
      </c>
      <c r="R39" s="24">
        <f>eff!R38*(1+gwr!R38 - 0.48) * (1 + 0.25 * ((tier1!R38+tier2!R38)/2-tier2!AX38)) * (1 + IF(b!R38&lt;2000,b!R38/5000,IF(b!R38&lt;5000,0.4+(b!R38-2000)/15000,IF(b!R38&lt;10000,0.6+(b!R38-5000)/25000,0.8+(b!R38-10000)/100000))))</f>
        <v>0</v>
      </c>
      <c r="S39" s="24">
        <f>eff!S38*(1+gwr!S38 - 0.48) * (1 + 0.25 * ((tier1!S38+tier2!S38)/2-tier2!AY38)) * (1 + IF(b!S38&lt;2000,b!S38/5000,IF(b!S38&lt;5000,0.4+(b!S38-2000)/15000,IF(b!S38&lt;10000,0.6+(b!S38-5000)/25000,0.8+(b!S38-10000)/100000))))</f>
        <v>0</v>
      </c>
      <c r="T39" s="24">
        <f>eff!T38*(1+gwr!T38 - 0.48) * (1 + 0.25 * ((tier1!T38+tier2!T38)/2-tier2!AZ38)) * (1 + IF(b!T38&lt;2000,b!T38/5000,IF(b!T38&lt;5000,0.4+(b!T38-2000)/15000,IF(b!T38&lt;10000,0.6+(b!T38-5000)/25000,0.8+(b!T38-10000)/100000))))</f>
        <v>0</v>
      </c>
      <c r="U39" s="24">
        <f>eff!U38*(1+gwr!U38 - 0.48) * (1 + 0.25 * ((tier1!U38+tier2!U38)/2-tier2!BA38)) * (1 + IF(b!U38&lt;2000,b!U38/5000,IF(b!U38&lt;5000,0.4+(b!U38-2000)/15000,IF(b!U38&lt;10000,0.6+(b!U38-5000)/25000,0.8+(b!U38-10000)/100000))))</f>
        <v>0</v>
      </c>
      <c r="V39" s="24">
        <f>eff!V38*(1+gwr!V38 - 0.48) * (1 + 0.25 * ((tier1!V38+tier2!V38)/2-tier2!BB38)) * (1 + IF(b!V38&lt;2000,b!V38/5000,IF(b!V38&lt;5000,0.4+(b!V38-2000)/15000,IF(b!V38&lt;10000,0.6+(b!V38-5000)/25000,0.8+(b!V38-10000)/100000))))</f>
        <v>0</v>
      </c>
      <c r="W39" s="24">
        <f>eff!W38*(1+gwr!W38 - 0.48) * (1 + 0.25 * ((tier1!W38+tier2!W38)/2-tier2!BC38)) * (1 + IF(b!W38&lt;2000,b!W38/5000,IF(b!W38&lt;5000,0.4+(b!W38-2000)/15000,IF(b!W38&lt;10000,0.6+(b!W38-5000)/25000,0.8+(b!W38-10000)/100000))))</f>
        <v>0</v>
      </c>
      <c r="X39" s="24">
        <f>eff!X38*(1+gwr!X38 - 0.48) * (1 + 0.25 * ((tier1!X38+tier2!X38)/2-tier2!BD38)) * (1 + IF(b!X38&lt;2000,b!X38/5000,IF(b!X38&lt;5000,0.4+(b!X38-2000)/15000,IF(b!X38&lt;10000,0.6+(b!X38-5000)/25000,0.8+(b!X38-10000)/100000))))</f>
        <v>0</v>
      </c>
      <c r="Y39" s="24">
        <f>eff!Y38*(1+gwr!Y38 - 0.48) * (1 + 0.25 * ((tier1!Y38+tier2!Y38)/2-tier2!BE38)) * (1 + IF(b!Y38&lt;2000,b!Y38/5000,IF(b!Y38&lt;5000,0.4+(b!Y38-2000)/15000,IF(b!Y38&lt;10000,0.6+(b!Y38-5000)/25000,0.8+(b!Y38-10000)/100000))))</f>
        <v>0</v>
      </c>
      <c r="Z39" s="24">
        <f>eff!Z38*(1+gwr!Z38 - 0.48) * (1 + 0.25 * ((tier1!Z38+tier2!Z38)/2-tier2!BF38)) * (1 + IF(b!Z38&lt;2000,b!Z38/5000,IF(b!Z38&lt;5000,0.4+(b!Z38-2000)/15000,IF(b!Z38&lt;10000,0.6+(b!Z38-5000)/25000,0.8+(b!Z38-10000)/100000))))</f>
        <v>0</v>
      </c>
      <c r="AA39" s="24">
        <f>eff!AA38*(1+gwr!AA38 - 0.48) * (1 + 0.25 * ((tier1!AA38+tier2!AA38)/2-tier2!BG38)) * (1 + IF(b!AA38&lt;2000,b!AA38/5000,IF(b!AA38&lt;5000,0.4+(b!AA38-2000)/15000,IF(b!AA38&lt;10000,0.6+(b!AA38-5000)/25000,0.8+(b!AA38-10000)/100000))))</f>
        <v>0</v>
      </c>
      <c r="AB39" s="24">
        <f>eff!AB38*(1+gwr!AB38 - 0.48) * (1 + 0.25 * ((tier1!AB38+tier2!AB38)/2-tier2!BH38)) * (1 + IF(b!AB38&lt;2000,b!AB38/5000,IF(b!AB38&lt;5000,0.4+(b!AB38-2000)/15000,IF(b!AB38&lt;10000,0.6+(b!AB38-5000)/25000,0.8+(b!AB38-10000)/100000))))</f>
        <v>0</v>
      </c>
      <c r="AC39" s="24">
        <f>eff!AC38*(1+gwr!AC38 - 0.48) * (1 + 0.25 * ((tier1!AC38+tier2!AC38)/2-tier2!BI38)) * (1 + IF(b!AC38&lt;2000,b!AC38/5000,IF(b!AC38&lt;5000,0.4+(b!AC38-2000)/15000,IF(b!AC38&lt;10000,0.6+(b!AC38-5000)/25000,0.8+(b!AC38-10000)/100000))))</f>
        <v>0</v>
      </c>
      <c r="AD39" s="24">
        <f>eff!AD38*(1+gwr!AD38 - 0.48) * (1 + 0.25 * ((tier1!AD38+tier2!AD38)/2-tier2!BJ38)) * (1 + IF(b!AD38&lt;2000,b!AD38/5000,IF(b!AD38&lt;5000,0.4+(b!AD38-2000)/15000,IF(b!AD38&lt;10000,0.6+(b!AD38-5000)/25000,0.8+(b!AD38-10000)/100000))))</f>
        <v>0</v>
      </c>
      <c r="AE39" s="24">
        <f>eff!AE38*(1+gwr!AE38 - 0.48) * (1 + 0.25 * ((tier1!AE38+tier2!AE38)/2-tier2!BK38)) * (1 + IF(b!AE38&lt;2000,b!AE38/5000,IF(b!AE38&lt;5000,0.4+(b!AE38-2000)/15000,IF(b!AE38&lt;10000,0.6+(b!AE38-5000)/25000,0.8+(b!AE38-10000)/100000))))</f>
        <v>0</v>
      </c>
      <c r="AF39" s="24"/>
      <c r="AG39" s="28">
        <f t="shared" si="0"/>
        <v>0</v>
      </c>
      <c r="AH39" s="28">
        <f t="shared" si="1"/>
        <v>0</v>
      </c>
      <c r="AI39" s="30">
        <f t="shared" si="2"/>
        <v>0</v>
      </c>
    </row>
    <row r="40" spans="1:35" s="25" customFormat="1" ht="12" x14ac:dyDescent="0.2">
      <c r="A40" s="24">
        <f>eff!A39*(1+gwr!A39 - 0.48) * (1 + 0.25 * ((tier1!A39+tier2!A39)/2-tier2!AG39)) * (1 + IF(b!A39&lt;2000,b!A39/5000,IF(b!A39&lt;5000,0.4+(b!A39-2000)/15000,IF(b!A39&lt;10000,0.6+(b!A39-5000)/25000,0.8+(b!A39-10000)/100000))))</f>
        <v>0</v>
      </c>
      <c r="B40" s="24">
        <f>eff!B39*(1+gwr!B39 - 0.48) * (1 + 0.25 * ((tier1!B39+tier2!B39)/2-tier2!AH39)) * (1 + IF(b!B39&lt;2000,b!B39/5000,IF(b!B39&lt;5000,0.4+(b!B39-2000)/15000,IF(b!B39&lt;10000,0.6+(b!B39-5000)/25000,0.8+(b!B39-10000)/100000))))</f>
        <v>0</v>
      </c>
      <c r="C40" s="24">
        <f>eff!C39*(1+gwr!C39 - 0.48) * (1 + 0.25 * ((tier1!C39+tier2!C39)/2-tier2!AI39)) * (1 + IF(b!C39&lt;2000,b!C39/5000,IF(b!C39&lt;5000,0.4+(b!C39-2000)/15000,IF(b!C39&lt;10000,0.6+(b!C39-5000)/25000,0.8+(b!C39-10000)/100000))))</f>
        <v>0</v>
      </c>
      <c r="D40" s="24">
        <f>eff!D39*(1+gwr!D39 - 0.48) * (1 + 0.25 * ((tier1!D39+tier2!D39)/2-tier2!AJ39)) * (1 + IF(b!D39&lt;2000,b!D39/5000,IF(b!D39&lt;5000,0.4+(b!D39-2000)/15000,IF(b!D39&lt;10000,0.6+(b!D39-5000)/25000,0.8+(b!D39-10000)/100000))))</f>
        <v>0</v>
      </c>
      <c r="E40" s="24">
        <f>eff!E39*(1+gwr!E39 - 0.48) * (1 + 0.25 * ((tier1!E39+tier2!E39)/2-tier2!AK39)) * (1 + IF(b!E39&lt;2000,b!E39/5000,IF(b!E39&lt;5000,0.4+(b!E39-2000)/15000,IF(b!E39&lt;10000,0.6+(b!E39-5000)/25000,0.8+(b!E39-10000)/100000))))</f>
        <v>0</v>
      </c>
      <c r="F40" s="24">
        <f>eff!F39*(1+gwr!F39 - 0.48) * (1 + 0.25 * ((tier1!F39+tier2!F39)/2-tier2!AL39)) * (1 + IF(b!F39&lt;2000,b!F39/5000,IF(b!F39&lt;5000,0.4+(b!F39-2000)/15000,IF(b!F39&lt;10000,0.6+(b!F39-5000)/25000,0.8+(b!F39-10000)/100000))))</f>
        <v>0</v>
      </c>
      <c r="G40" s="24">
        <f>eff!G39*(1+gwr!G39 - 0.48) * (1 + 0.25 * ((tier1!G39+tier2!G39)/2-tier2!AM39)) * (1 + IF(b!G39&lt;2000,b!G39/5000,IF(b!G39&lt;5000,0.4+(b!G39-2000)/15000,IF(b!G39&lt;10000,0.6+(b!G39-5000)/25000,0.8+(b!G39-10000)/100000))))</f>
        <v>0</v>
      </c>
      <c r="H40" s="24">
        <f>eff!H39*(1+gwr!H39 - 0.48) * (1 + 0.25 * ((tier1!H39+tier2!H39)/2-tier2!AN39)) * (1 + IF(b!H39&lt;2000,b!H39/5000,IF(b!H39&lt;5000,0.4+(b!H39-2000)/15000,IF(b!H39&lt;10000,0.6+(b!H39-5000)/25000,0.8+(b!H39-10000)/100000))))</f>
        <v>0</v>
      </c>
      <c r="I40" s="24">
        <f>eff!I39*(1+gwr!I39 - 0.48) * (1 + 0.25 * ((tier1!I39+tier2!I39)/2-tier2!AO39)) * (1 + IF(b!I39&lt;2000,b!I39/5000,IF(b!I39&lt;5000,0.4+(b!I39-2000)/15000,IF(b!I39&lt;10000,0.6+(b!I39-5000)/25000,0.8+(b!I39-10000)/100000))))</f>
        <v>0</v>
      </c>
      <c r="J40" s="24">
        <f>eff!J39*(1+gwr!J39 - 0.48) * (1 + 0.25 * ((tier1!J39+tier2!J39)/2-tier2!AP39)) * (1 + IF(b!J39&lt;2000,b!J39/5000,IF(b!J39&lt;5000,0.4+(b!J39-2000)/15000,IF(b!J39&lt;10000,0.6+(b!J39-5000)/25000,0.8+(b!J39-10000)/100000))))</f>
        <v>0</v>
      </c>
      <c r="K40" s="24">
        <f>eff!K39*(1+gwr!K39 - 0.48) * (1 + 0.25 * ((tier1!K39+tier2!K39)/2-tier2!AQ39)) * (1 + IF(b!K39&lt;2000,b!K39/5000,IF(b!K39&lt;5000,0.4+(b!K39-2000)/15000,IF(b!K39&lt;10000,0.6+(b!K39-5000)/25000,0.8+(b!K39-10000)/100000))))</f>
        <v>0</v>
      </c>
      <c r="L40" s="24">
        <f>eff!L39*(1+gwr!L39 - 0.48) * (1 + 0.25 * ((tier1!L39+tier2!L39)/2-tier2!AR39)) * (1 + IF(b!L39&lt;2000,b!L39/5000,IF(b!L39&lt;5000,0.4+(b!L39-2000)/15000,IF(b!L39&lt;10000,0.6+(b!L39-5000)/25000,0.8+(b!L39-10000)/100000))))</f>
        <v>0</v>
      </c>
      <c r="M40" s="24">
        <f>eff!M39*(1+gwr!M39 - 0.48) * (1 + 0.25 * ((tier1!M39+tier2!M39)/2-tier2!AS39)) * (1 + IF(b!M39&lt;2000,b!M39/5000,IF(b!M39&lt;5000,0.4+(b!M39-2000)/15000,IF(b!M39&lt;10000,0.6+(b!M39-5000)/25000,0.8+(b!M39-10000)/100000))))</f>
        <v>0</v>
      </c>
      <c r="N40" s="24">
        <f>eff!N39*(1+gwr!N39 - 0.48) * (1 + 0.25 * ((tier1!N39+tier2!N39)/2-tier2!AT39)) * (1 + IF(b!N39&lt;2000,b!N39/5000,IF(b!N39&lt;5000,0.4+(b!N39-2000)/15000,IF(b!N39&lt;10000,0.6+(b!N39-5000)/25000,0.8+(b!N39-10000)/100000))))</f>
        <v>0</v>
      </c>
      <c r="O40" s="24">
        <f>eff!O39*(1+gwr!O39 - 0.48) * (1 + 0.25 * ((tier1!O39+tier2!O39)/2-tier2!AU39)) * (1 + IF(b!O39&lt;2000,b!O39/5000,IF(b!O39&lt;5000,0.4+(b!O39-2000)/15000,IF(b!O39&lt;10000,0.6+(b!O39-5000)/25000,0.8+(b!O39-10000)/100000))))</f>
        <v>0</v>
      </c>
      <c r="P40" s="24"/>
      <c r="Q40" s="24">
        <f>eff!Q39*(1+gwr!Q39 - 0.48) * (1 + 0.25 * ((tier1!Q39+tier2!Q39)/2-tier2!AW39)) * (1 + IF(b!Q39&lt;2000,b!Q39/5000,IF(b!Q39&lt;5000,0.4+(b!Q39-2000)/15000,IF(b!Q39&lt;10000,0.6+(b!Q39-5000)/25000,0.8+(b!Q39-10000)/100000))))</f>
        <v>0</v>
      </c>
      <c r="R40" s="24">
        <f>eff!R39*(1+gwr!R39 - 0.48) * (1 + 0.25 * ((tier1!R39+tier2!R39)/2-tier2!AX39)) * (1 + IF(b!R39&lt;2000,b!R39/5000,IF(b!R39&lt;5000,0.4+(b!R39-2000)/15000,IF(b!R39&lt;10000,0.6+(b!R39-5000)/25000,0.8+(b!R39-10000)/100000))))</f>
        <v>0</v>
      </c>
      <c r="S40" s="24">
        <f>eff!S39*(1+gwr!S39 - 0.48) * (1 + 0.25 * ((tier1!S39+tier2!S39)/2-tier2!AY39)) * (1 + IF(b!S39&lt;2000,b!S39/5000,IF(b!S39&lt;5000,0.4+(b!S39-2000)/15000,IF(b!S39&lt;10000,0.6+(b!S39-5000)/25000,0.8+(b!S39-10000)/100000))))</f>
        <v>0</v>
      </c>
      <c r="T40" s="24">
        <f>eff!T39*(1+gwr!T39 - 0.48) * (1 + 0.25 * ((tier1!T39+tier2!T39)/2-tier2!AZ39)) * (1 + IF(b!T39&lt;2000,b!T39/5000,IF(b!T39&lt;5000,0.4+(b!T39-2000)/15000,IF(b!T39&lt;10000,0.6+(b!T39-5000)/25000,0.8+(b!T39-10000)/100000))))</f>
        <v>0</v>
      </c>
      <c r="U40" s="24">
        <f>eff!U39*(1+gwr!U39 - 0.48) * (1 + 0.25 * ((tier1!U39+tier2!U39)/2-tier2!BA39)) * (1 + IF(b!U39&lt;2000,b!U39/5000,IF(b!U39&lt;5000,0.4+(b!U39-2000)/15000,IF(b!U39&lt;10000,0.6+(b!U39-5000)/25000,0.8+(b!U39-10000)/100000))))</f>
        <v>0</v>
      </c>
      <c r="V40" s="24">
        <f>eff!V39*(1+gwr!V39 - 0.48) * (1 + 0.25 * ((tier1!V39+tier2!V39)/2-tier2!BB39)) * (1 + IF(b!V39&lt;2000,b!V39/5000,IF(b!V39&lt;5000,0.4+(b!V39-2000)/15000,IF(b!V39&lt;10000,0.6+(b!V39-5000)/25000,0.8+(b!V39-10000)/100000))))</f>
        <v>0</v>
      </c>
      <c r="W40" s="24">
        <f>eff!W39*(1+gwr!W39 - 0.48) * (1 + 0.25 * ((tier1!W39+tier2!W39)/2-tier2!BC39)) * (1 + IF(b!W39&lt;2000,b!W39/5000,IF(b!W39&lt;5000,0.4+(b!W39-2000)/15000,IF(b!W39&lt;10000,0.6+(b!W39-5000)/25000,0.8+(b!W39-10000)/100000))))</f>
        <v>0</v>
      </c>
      <c r="X40" s="24">
        <f>eff!X39*(1+gwr!X39 - 0.48) * (1 + 0.25 * ((tier1!X39+tier2!X39)/2-tier2!BD39)) * (1 + IF(b!X39&lt;2000,b!X39/5000,IF(b!X39&lt;5000,0.4+(b!X39-2000)/15000,IF(b!X39&lt;10000,0.6+(b!X39-5000)/25000,0.8+(b!X39-10000)/100000))))</f>
        <v>0</v>
      </c>
      <c r="Y40" s="24">
        <f>eff!Y39*(1+gwr!Y39 - 0.48) * (1 + 0.25 * ((tier1!Y39+tier2!Y39)/2-tier2!BE39)) * (1 + IF(b!Y39&lt;2000,b!Y39/5000,IF(b!Y39&lt;5000,0.4+(b!Y39-2000)/15000,IF(b!Y39&lt;10000,0.6+(b!Y39-5000)/25000,0.8+(b!Y39-10000)/100000))))</f>
        <v>0</v>
      </c>
      <c r="Z40" s="24">
        <f>eff!Z39*(1+gwr!Z39 - 0.48) * (1 + 0.25 * ((tier1!Z39+tier2!Z39)/2-tier2!BF39)) * (1 + IF(b!Z39&lt;2000,b!Z39/5000,IF(b!Z39&lt;5000,0.4+(b!Z39-2000)/15000,IF(b!Z39&lt;10000,0.6+(b!Z39-5000)/25000,0.8+(b!Z39-10000)/100000))))</f>
        <v>0</v>
      </c>
      <c r="AA40" s="24">
        <f>eff!AA39*(1+gwr!AA39 - 0.48) * (1 + 0.25 * ((tier1!AA39+tier2!AA39)/2-tier2!BG39)) * (1 + IF(b!AA39&lt;2000,b!AA39/5000,IF(b!AA39&lt;5000,0.4+(b!AA39-2000)/15000,IF(b!AA39&lt;10000,0.6+(b!AA39-5000)/25000,0.8+(b!AA39-10000)/100000))))</f>
        <v>0</v>
      </c>
      <c r="AB40" s="24">
        <f>eff!AB39*(1+gwr!AB39 - 0.48) * (1 + 0.25 * ((tier1!AB39+tier2!AB39)/2-tier2!BH39)) * (1 + IF(b!AB39&lt;2000,b!AB39/5000,IF(b!AB39&lt;5000,0.4+(b!AB39-2000)/15000,IF(b!AB39&lt;10000,0.6+(b!AB39-5000)/25000,0.8+(b!AB39-10000)/100000))))</f>
        <v>0</v>
      </c>
      <c r="AC40" s="24">
        <f>eff!AC39*(1+gwr!AC39 - 0.48) * (1 + 0.25 * ((tier1!AC39+tier2!AC39)/2-tier2!BI39)) * (1 + IF(b!AC39&lt;2000,b!AC39/5000,IF(b!AC39&lt;5000,0.4+(b!AC39-2000)/15000,IF(b!AC39&lt;10000,0.6+(b!AC39-5000)/25000,0.8+(b!AC39-10000)/100000))))</f>
        <v>0</v>
      </c>
      <c r="AD40" s="24">
        <f>eff!AD39*(1+gwr!AD39 - 0.48) * (1 + 0.25 * ((tier1!AD39+tier2!AD39)/2-tier2!BJ39)) * (1 + IF(b!AD39&lt;2000,b!AD39/5000,IF(b!AD39&lt;5000,0.4+(b!AD39-2000)/15000,IF(b!AD39&lt;10000,0.6+(b!AD39-5000)/25000,0.8+(b!AD39-10000)/100000))))</f>
        <v>0</v>
      </c>
      <c r="AE40" s="24">
        <f>eff!AE39*(1+gwr!AE39 - 0.48) * (1 + 0.25 * ((tier1!AE39+tier2!AE39)/2-tier2!BK39)) * (1 + IF(b!AE39&lt;2000,b!AE39/5000,IF(b!AE39&lt;5000,0.4+(b!AE39-2000)/15000,IF(b!AE39&lt;10000,0.6+(b!AE39-5000)/25000,0.8+(b!AE39-10000)/100000))))</f>
        <v>0</v>
      </c>
      <c r="AF40" s="24"/>
      <c r="AG40" s="28">
        <f t="shared" si="0"/>
        <v>0</v>
      </c>
      <c r="AH40" s="28">
        <f t="shared" si="1"/>
        <v>0</v>
      </c>
      <c r="AI40" s="30">
        <f t="shared" si="2"/>
        <v>0</v>
      </c>
    </row>
    <row r="41" spans="1:35" s="25" customFormat="1" ht="12" x14ac:dyDescent="0.2">
      <c r="A41" s="24">
        <f>eff!A40*(1+gwr!A40 - 0.48) * (1 + 0.25 * ((tier1!A40+tier2!A40)/2-tier2!AG40)) * (1 + IF(b!A40&lt;2000,b!A40/5000,IF(b!A40&lt;5000,0.4+(b!A40-2000)/15000,IF(b!A40&lt;10000,0.6+(b!A40-5000)/25000,0.8+(b!A40-10000)/100000))))</f>
        <v>0</v>
      </c>
      <c r="B41" s="24">
        <f>eff!B40*(1+gwr!B40 - 0.48) * (1 + 0.25 * ((tier1!B40+tier2!B40)/2-tier2!AH40)) * (1 + IF(b!B40&lt;2000,b!B40/5000,IF(b!B40&lt;5000,0.4+(b!B40-2000)/15000,IF(b!B40&lt;10000,0.6+(b!B40-5000)/25000,0.8+(b!B40-10000)/100000))))</f>
        <v>0</v>
      </c>
      <c r="C41" s="24">
        <f>eff!C40*(1+gwr!C40 - 0.48) * (1 + 0.25 * ((tier1!C40+tier2!C40)/2-tier2!AI40)) * (1 + IF(b!C40&lt;2000,b!C40/5000,IF(b!C40&lt;5000,0.4+(b!C40-2000)/15000,IF(b!C40&lt;10000,0.6+(b!C40-5000)/25000,0.8+(b!C40-10000)/100000))))</f>
        <v>0</v>
      </c>
      <c r="D41" s="24">
        <f>eff!D40*(1+gwr!D40 - 0.48) * (1 + 0.25 * ((tier1!D40+tier2!D40)/2-tier2!AJ40)) * (1 + IF(b!D40&lt;2000,b!D40/5000,IF(b!D40&lt;5000,0.4+(b!D40-2000)/15000,IF(b!D40&lt;10000,0.6+(b!D40-5000)/25000,0.8+(b!D40-10000)/100000))))</f>
        <v>0</v>
      </c>
      <c r="E41" s="24">
        <f>eff!E40*(1+gwr!E40 - 0.48) * (1 + 0.25 * ((tier1!E40+tier2!E40)/2-tier2!AK40)) * (1 + IF(b!E40&lt;2000,b!E40/5000,IF(b!E40&lt;5000,0.4+(b!E40-2000)/15000,IF(b!E40&lt;10000,0.6+(b!E40-5000)/25000,0.8+(b!E40-10000)/100000))))</f>
        <v>0</v>
      </c>
      <c r="F41" s="24">
        <f>eff!F40*(1+gwr!F40 - 0.48) * (1 + 0.25 * ((tier1!F40+tier2!F40)/2-tier2!AL40)) * (1 + IF(b!F40&lt;2000,b!F40/5000,IF(b!F40&lt;5000,0.4+(b!F40-2000)/15000,IF(b!F40&lt;10000,0.6+(b!F40-5000)/25000,0.8+(b!F40-10000)/100000))))</f>
        <v>0</v>
      </c>
      <c r="G41" s="24">
        <f>eff!G40*(1+gwr!G40 - 0.48) * (1 + 0.25 * ((tier1!G40+tier2!G40)/2-tier2!AM40)) * (1 + IF(b!G40&lt;2000,b!G40/5000,IF(b!G40&lt;5000,0.4+(b!G40-2000)/15000,IF(b!G40&lt;10000,0.6+(b!G40-5000)/25000,0.8+(b!G40-10000)/100000))))</f>
        <v>0</v>
      </c>
      <c r="H41" s="24">
        <f>eff!H40*(1+gwr!H40 - 0.48) * (1 + 0.25 * ((tier1!H40+tier2!H40)/2-tier2!AN40)) * (1 + IF(b!H40&lt;2000,b!H40/5000,IF(b!H40&lt;5000,0.4+(b!H40-2000)/15000,IF(b!H40&lt;10000,0.6+(b!H40-5000)/25000,0.8+(b!H40-10000)/100000))))</f>
        <v>0</v>
      </c>
      <c r="I41" s="24">
        <f>eff!I40*(1+gwr!I40 - 0.48) * (1 + 0.25 * ((tier1!I40+tier2!I40)/2-tier2!AO40)) * (1 + IF(b!I40&lt;2000,b!I40/5000,IF(b!I40&lt;5000,0.4+(b!I40-2000)/15000,IF(b!I40&lt;10000,0.6+(b!I40-5000)/25000,0.8+(b!I40-10000)/100000))))</f>
        <v>0</v>
      </c>
      <c r="J41" s="24">
        <f>eff!J40*(1+gwr!J40 - 0.48) * (1 + 0.25 * ((tier1!J40+tier2!J40)/2-tier2!AP40)) * (1 + IF(b!J40&lt;2000,b!J40/5000,IF(b!J40&lt;5000,0.4+(b!J40-2000)/15000,IF(b!J40&lt;10000,0.6+(b!J40-5000)/25000,0.8+(b!J40-10000)/100000))))</f>
        <v>0</v>
      </c>
      <c r="K41" s="24">
        <f>eff!K40*(1+gwr!K40 - 0.48) * (1 + 0.25 * ((tier1!K40+tier2!K40)/2-tier2!AQ40)) * (1 + IF(b!K40&lt;2000,b!K40/5000,IF(b!K40&lt;5000,0.4+(b!K40-2000)/15000,IF(b!K40&lt;10000,0.6+(b!K40-5000)/25000,0.8+(b!K40-10000)/100000))))</f>
        <v>0</v>
      </c>
      <c r="L41" s="24">
        <f>eff!L40*(1+gwr!L40 - 0.48) * (1 + 0.25 * ((tier1!L40+tier2!L40)/2-tier2!AR40)) * (1 + IF(b!L40&lt;2000,b!L40/5000,IF(b!L40&lt;5000,0.4+(b!L40-2000)/15000,IF(b!L40&lt;10000,0.6+(b!L40-5000)/25000,0.8+(b!L40-10000)/100000))))</f>
        <v>0</v>
      </c>
      <c r="M41" s="24">
        <f>eff!M40*(1+gwr!M40 - 0.48) * (1 + 0.25 * ((tier1!M40+tier2!M40)/2-tier2!AS40)) * (1 + IF(b!M40&lt;2000,b!M40/5000,IF(b!M40&lt;5000,0.4+(b!M40-2000)/15000,IF(b!M40&lt;10000,0.6+(b!M40-5000)/25000,0.8+(b!M40-10000)/100000))))</f>
        <v>0</v>
      </c>
      <c r="N41" s="24">
        <f>eff!N40*(1+gwr!N40 - 0.48) * (1 + 0.25 * ((tier1!N40+tier2!N40)/2-tier2!AT40)) * (1 + IF(b!N40&lt;2000,b!N40/5000,IF(b!N40&lt;5000,0.4+(b!N40-2000)/15000,IF(b!N40&lt;10000,0.6+(b!N40-5000)/25000,0.8+(b!N40-10000)/100000))))</f>
        <v>0</v>
      </c>
      <c r="O41" s="24">
        <f>eff!O40*(1+gwr!O40 - 0.48) * (1 + 0.25 * ((tier1!O40+tier2!O40)/2-tier2!AU40)) * (1 + IF(b!O40&lt;2000,b!O40/5000,IF(b!O40&lt;5000,0.4+(b!O40-2000)/15000,IF(b!O40&lt;10000,0.6+(b!O40-5000)/25000,0.8+(b!O40-10000)/100000))))</f>
        <v>0</v>
      </c>
      <c r="P41" s="24"/>
      <c r="Q41" s="24">
        <f>eff!Q40*(1+gwr!Q40 - 0.48) * (1 + 0.25 * ((tier1!Q40+tier2!Q40)/2-tier2!AW40)) * (1 + IF(b!Q40&lt;2000,b!Q40/5000,IF(b!Q40&lt;5000,0.4+(b!Q40-2000)/15000,IF(b!Q40&lt;10000,0.6+(b!Q40-5000)/25000,0.8+(b!Q40-10000)/100000))))</f>
        <v>0</v>
      </c>
      <c r="R41" s="24">
        <f>eff!R40*(1+gwr!R40 - 0.48) * (1 + 0.25 * ((tier1!R40+tier2!R40)/2-tier2!AX40)) * (1 + IF(b!R40&lt;2000,b!R40/5000,IF(b!R40&lt;5000,0.4+(b!R40-2000)/15000,IF(b!R40&lt;10000,0.6+(b!R40-5000)/25000,0.8+(b!R40-10000)/100000))))</f>
        <v>0</v>
      </c>
      <c r="S41" s="24">
        <f>eff!S40*(1+gwr!S40 - 0.48) * (1 + 0.25 * ((tier1!S40+tier2!S40)/2-tier2!AY40)) * (1 + IF(b!S40&lt;2000,b!S40/5000,IF(b!S40&lt;5000,0.4+(b!S40-2000)/15000,IF(b!S40&lt;10000,0.6+(b!S40-5000)/25000,0.8+(b!S40-10000)/100000))))</f>
        <v>0</v>
      </c>
      <c r="T41" s="24">
        <f>eff!T40*(1+gwr!T40 - 0.48) * (1 + 0.25 * ((tier1!T40+tier2!T40)/2-tier2!AZ40)) * (1 + IF(b!T40&lt;2000,b!T40/5000,IF(b!T40&lt;5000,0.4+(b!T40-2000)/15000,IF(b!T40&lt;10000,0.6+(b!T40-5000)/25000,0.8+(b!T40-10000)/100000))))</f>
        <v>0</v>
      </c>
      <c r="U41" s="24">
        <f>eff!U40*(1+gwr!U40 - 0.48) * (1 + 0.25 * ((tier1!U40+tier2!U40)/2-tier2!BA40)) * (1 + IF(b!U40&lt;2000,b!U40/5000,IF(b!U40&lt;5000,0.4+(b!U40-2000)/15000,IF(b!U40&lt;10000,0.6+(b!U40-5000)/25000,0.8+(b!U40-10000)/100000))))</f>
        <v>0</v>
      </c>
      <c r="V41" s="24">
        <f>eff!V40*(1+gwr!V40 - 0.48) * (1 + 0.25 * ((tier1!V40+tier2!V40)/2-tier2!BB40)) * (1 + IF(b!V40&lt;2000,b!V40/5000,IF(b!V40&lt;5000,0.4+(b!V40-2000)/15000,IF(b!V40&lt;10000,0.6+(b!V40-5000)/25000,0.8+(b!V40-10000)/100000))))</f>
        <v>0</v>
      </c>
      <c r="W41" s="24">
        <f>eff!W40*(1+gwr!W40 - 0.48) * (1 + 0.25 * ((tier1!W40+tier2!W40)/2-tier2!BC40)) * (1 + IF(b!W40&lt;2000,b!W40/5000,IF(b!W40&lt;5000,0.4+(b!W40-2000)/15000,IF(b!W40&lt;10000,0.6+(b!W40-5000)/25000,0.8+(b!W40-10000)/100000))))</f>
        <v>0</v>
      </c>
      <c r="X41" s="24">
        <f>eff!X40*(1+gwr!X40 - 0.48) * (1 + 0.25 * ((tier1!X40+tier2!X40)/2-tier2!BD40)) * (1 + IF(b!X40&lt;2000,b!X40/5000,IF(b!X40&lt;5000,0.4+(b!X40-2000)/15000,IF(b!X40&lt;10000,0.6+(b!X40-5000)/25000,0.8+(b!X40-10000)/100000))))</f>
        <v>0</v>
      </c>
      <c r="Y41" s="24">
        <f>eff!Y40*(1+gwr!Y40 - 0.48) * (1 + 0.25 * ((tier1!Y40+tier2!Y40)/2-tier2!BE40)) * (1 + IF(b!Y40&lt;2000,b!Y40/5000,IF(b!Y40&lt;5000,0.4+(b!Y40-2000)/15000,IF(b!Y40&lt;10000,0.6+(b!Y40-5000)/25000,0.8+(b!Y40-10000)/100000))))</f>
        <v>0</v>
      </c>
      <c r="Z41" s="24">
        <f>eff!Z40*(1+gwr!Z40 - 0.48) * (1 + 0.25 * ((tier1!Z40+tier2!Z40)/2-tier2!BF40)) * (1 + IF(b!Z40&lt;2000,b!Z40/5000,IF(b!Z40&lt;5000,0.4+(b!Z40-2000)/15000,IF(b!Z40&lt;10000,0.6+(b!Z40-5000)/25000,0.8+(b!Z40-10000)/100000))))</f>
        <v>0</v>
      </c>
      <c r="AA41" s="24">
        <f>eff!AA40*(1+gwr!AA40 - 0.48) * (1 + 0.25 * ((tier1!AA40+tier2!AA40)/2-tier2!BG40)) * (1 + IF(b!AA40&lt;2000,b!AA40/5000,IF(b!AA40&lt;5000,0.4+(b!AA40-2000)/15000,IF(b!AA40&lt;10000,0.6+(b!AA40-5000)/25000,0.8+(b!AA40-10000)/100000))))</f>
        <v>0</v>
      </c>
      <c r="AB41" s="24">
        <f>eff!AB40*(1+gwr!AB40 - 0.48) * (1 + 0.25 * ((tier1!AB40+tier2!AB40)/2-tier2!BH40)) * (1 + IF(b!AB40&lt;2000,b!AB40/5000,IF(b!AB40&lt;5000,0.4+(b!AB40-2000)/15000,IF(b!AB40&lt;10000,0.6+(b!AB40-5000)/25000,0.8+(b!AB40-10000)/100000))))</f>
        <v>0</v>
      </c>
      <c r="AC41" s="24">
        <f>eff!AC40*(1+gwr!AC40 - 0.48) * (1 + 0.25 * ((tier1!AC40+tier2!AC40)/2-tier2!BI40)) * (1 + IF(b!AC40&lt;2000,b!AC40/5000,IF(b!AC40&lt;5000,0.4+(b!AC40-2000)/15000,IF(b!AC40&lt;10000,0.6+(b!AC40-5000)/25000,0.8+(b!AC40-10000)/100000))))</f>
        <v>0</v>
      </c>
      <c r="AD41" s="24">
        <f>eff!AD40*(1+gwr!AD40 - 0.48) * (1 + 0.25 * ((tier1!AD40+tier2!AD40)/2-tier2!BJ40)) * (1 + IF(b!AD40&lt;2000,b!AD40/5000,IF(b!AD40&lt;5000,0.4+(b!AD40-2000)/15000,IF(b!AD40&lt;10000,0.6+(b!AD40-5000)/25000,0.8+(b!AD40-10000)/100000))))</f>
        <v>0</v>
      </c>
      <c r="AE41" s="24">
        <f>eff!AE40*(1+gwr!AE40 - 0.48) * (1 + 0.25 * ((tier1!AE40+tier2!AE40)/2-tier2!BK40)) * (1 + IF(b!AE40&lt;2000,b!AE40/5000,IF(b!AE40&lt;5000,0.4+(b!AE40-2000)/15000,IF(b!AE40&lt;10000,0.6+(b!AE40-5000)/25000,0.8+(b!AE40-10000)/100000))))</f>
        <v>0</v>
      </c>
      <c r="AF41" s="24"/>
      <c r="AG41" s="28">
        <f t="shared" si="0"/>
        <v>0</v>
      </c>
      <c r="AH41" s="28">
        <f t="shared" si="1"/>
        <v>0</v>
      </c>
      <c r="AI41" s="30">
        <f t="shared" si="2"/>
        <v>0</v>
      </c>
    </row>
    <row r="42" spans="1:35" s="25" customFormat="1" ht="12" x14ac:dyDescent="0.2">
      <c r="A42" s="24">
        <f>eff!A41*(1+gwr!A41 - 0.48) * (1 + 0.25 * ((tier1!A41+tier2!A41)/2-tier2!AG41)) * (1 + IF(b!A41&lt;2000,b!A41/5000,IF(b!A41&lt;5000,0.4+(b!A41-2000)/15000,IF(b!A41&lt;10000,0.6+(b!A41-5000)/25000,0.8+(b!A41-10000)/100000))))</f>
        <v>0</v>
      </c>
      <c r="B42" s="24">
        <f>eff!B41*(1+gwr!B41 - 0.48) * (1 + 0.25 * ((tier1!B41+tier2!B41)/2-tier2!AH41)) * (1 + IF(b!B41&lt;2000,b!B41/5000,IF(b!B41&lt;5000,0.4+(b!B41-2000)/15000,IF(b!B41&lt;10000,0.6+(b!B41-5000)/25000,0.8+(b!B41-10000)/100000))))</f>
        <v>0</v>
      </c>
      <c r="C42" s="24">
        <f>eff!C41*(1+gwr!C41 - 0.48) * (1 + 0.25 * ((tier1!C41+tier2!C41)/2-tier2!AI41)) * (1 + IF(b!C41&lt;2000,b!C41/5000,IF(b!C41&lt;5000,0.4+(b!C41-2000)/15000,IF(b!C41&lt;10000,0.6+(b!C41-5000)/25000,0.8+(b!C41-10000)/100000))))</f>
        <v>0</v>
      </c>
      <c r="D42" s="24">
        <f>eff!D41*(1+gwr!D41 - 0.48) * (1 + 0.25 * ((tier1!D41+tier2!D41)/2-tier2!AJ41)) * (1 + IF(b!D41&lt;2000,b!D41/5000,IF(b!D41&lt;5000,0.4+(b!D41-2000)/15000,IF(b!D41&lt;10000,0.6+(b!D41-5000)/25000,0.8+(b!D41-10000)/100000))))</f>
        <v>0</v>
      </c>
      <c r="E42" s="24">
        <f>eff!E41*(1+gwr!E41 - 0.48) * (1 + 0.25 * ((tier1!E41+tier2!E41)/2-tier2!AK41)) * (1 + IF(b!E41&lt;2000,b!E41/5000,IF(b!E41&lt;5000,0.4+(b!E41-2000)/15000,IF(b!E41&lt;10000,0.6+(b!E41-5000)/25000,0.8+(b!E41-10000)/100000))))</f>
        <v>0</v>
      </c>
      <c r="F42" s="24">
        <f>eff!F41*(1+gwr!F41 - 0.48) * (1 + 0.25 * ((tier1!F41+tier2!F41)/2-tier2!AL41)) * (1 + IF(b!F41&lt;2000,b!F41/5000,IF(b!F41&lt;5000,0.4+(b!F41-2000)/15000,IF(b!F41&lt;10000,0.6+(b!F41-5000)/25000,0.8+(b!F41-10000)/100000))))</f>
        <v>0</v>
      </c>
      <c r="G42" s="24">
        <f>eff!G41*(1+gwr!G41 - 0.48) * (1 + 0.25 * ((tier1!G41+tier2!G41)/2-tier2!AM41)) * (1 + IF(b!G41&lt;2000,b!G41/5000,IF(b!G41&lt;5000,0.4+(b!G41-2000)/15000,IF(b!G41&lt;10000,0.6+(b!G41-5000)/25000,0.8+(b!G41-10000)/100000))))</f>
        <v>0</v>
      </c>
      <c r="H42" s="24">
        <f>eff!H41*(1+gwr!H41 - 0.48) * (1 + 0.25 * ((tier1!H41+tier2!H41)/2-tier2!AN41)) * (1 + IF(b!H41&lt;2000,b!H41/5000,IF(b!H41&lt;5000,0.4+(b!H41-2000)/15000,IF(b!H41&lt;10000,0.6+(b!H41-5000)/25000,0.8+(b!H41-10000)/100000))))</f>
        <v>0</v>
      </c>
      <c r="I42" s="24">
        <f>eff!I41*(1+gwr!I41 - 0.48) * (1 + 0.25 * ((tier1!I41+tier2!I41)/2-tier2!AO41)) * (1 + IF(b!I41&lt;2000,b!I41/5000,IF(b!I41&lt;5000,0.4+(b!I41-2000)/15000,IF(b!I41&lt;10000,0.6+(b!I41-5000)/25000,0.8+(b!I41-10000)/100000))))</f>
        <v>0</v>
      </c>
      <c r="J42" s="24">
        <f>eff!J41*(1+gwr!J41 - 0.48) * (1 + 0.25 * ((tier1!J41+tier2!J41)/2-tier2!AP41)) * (1 + IF(b!J41&lt;2000,b!J41/5000,IF(b!J41&lt;5000,0.4+(b!J41-2000)/15000,IF(b!J41&lt;10000,0.6+(b!J41-5000)/25000,0.8+(b!J41-10000)/100000))))</f>
        <v>0</v>
      </c>
      <c r="K42" s="24">
        <f>eff!K41*(1+gwr!K41 - 0.48) * (1 + 0.25 * ((tier1!K41+tier2!K41)/2-tier2!AQ41)) * (1 + IF(b!K41&lt;2000,b!K41/5000,IF(b!K41&lt;5000,0.4+(b!K41-2000)/15000,IF(b!K41&lt;10000,0.6+(b!K41-5000)/25000,0.8+(b!K41-10000)/100000))))</f>
        <v>0</v>
      </c>
      <c r="L42" s="24">
        <f>eff!L41*(1+gwr!L41 - 0.48) * (1 + 0.25 * ((tier1!L41+tier2!L41)/2-tier2!AR41)) * (1 + IF(b!L41&lt;2000,b!L41/5000,IF(b!L41&lt;5000,0.4+(b!L41-2000)/15000,IF(b!L41&lt;10000,0.6+(b!L41-5000)/25000,0.8+(b!L41-10000)/100000))))</f>
        <v>0</v>
      </c>
      <c r="M42" s="24">
        <f>eff!M41*(1+gwr!M41 - 0.48) * (1 + 0.25 * ((tier1!M41+tier2!M41)/2-tier2!AS41)) * (1 + IF(b!M41&lt;2000,b!M41/5000,IF(b!M41&lt;5000,0.4+(b!M41-2000)/15000,IF(b!M41&lt;10000,0.6+(b!M41-5000)/25000,0.8+(b!M41-10000)/100000))))</f>
        <v>0</v>
      </c>
      <c r="N42" s="24">
        <f>eff!N41*(1+gwr!N41 - 0.48) * (1 + 0.25 * ((tier1!N41+tier2!N41)/2-tier2!AT41)) * (1 + IF(b!N41&lt;2000,b!N41/5000,IF(b!N41&lt;5000,0.4+(b!N41-2000)/15000,IF(b!N41&lt;10000,0.6+(b!N41-5000)/25000,0.8+(b!N41-10000)/100000))))</f>
        <v>0</v>
      </c>
      <c r="O42" s="24">
        <f>eff!O41*(1+gwr!O41 - 0.48) * (1 + 0.25 * ((tier1!O41+tier2!O41)/2-tier2!AU41)) * (1 + IF(b!O41&lt;2000,b!O41/5000,IF(b!O41&lt;5000,0.4+(b!O41-2000)/15000,IF(b!O41&lt;10000,0.6+(b!O41-5000)/25000,0.8+(b!O41-10000)/100000))))</f>
        <v>0</v>
      </c>
      <c r="P42" s="24"/>
      <c r="Q42" s="24">
        <f>eff!Q41*(1+gwr!Q41 - 0.48) * (1 + 0.25 * ((tier1!Q41+tier2!Q41)/2-tier2!AW41)) * (1 + IF(b!Q41&lt;2000,b!Q41/5000,IF(b!Q41&lt;5000,0.4+(b!Q41-2000)/15000,IF(b!Q41&lt;10000,0.6+(b!Q41-5000)/25000,0.8+(b!Q41-10000)/100000))))</f>
        <v>0</v>
      </c>
      <c r="R42" s="24">
        <f>eff!R41*(1+gwr!R41 - 0.48) * (1 + 0.25 * ((tier1!R41+tier2!R41)/2-tier2!AX41)) * (1 + IF(b!R41&lt;2000,b!R41/5000,IF(b!R41&lt;5000,0.4+(b!R41-2000)/15000,IF(b!R41&lt;10000,0.6+(b!R41-5000)/25000,0.8+(b!R41-10000)/100000))))</f>
        <v>0</v>
      </c>
      <c r="S42" s="24">
        <f>eff!S41*(1+gwr!S41 - 0.48) * (1 + 0.25 * ((tier1!S41+tier2!S41)/2-tier2!AY41)) * (1 + IF(b!S41&lt;2000,b!S41/5000,IF(b!S41&lt;5000,0.4+(b!S41-2000)/15000,IF(b!S41&lt;10000,0.6+(b!S41-5000)/25000,0.8+(b!S41-10000)/100000))))</f>
        <v>0</v>
      </c>
      <c r="T42" s="24">
        <f>eff!T41*(1+gwr!T41 - 0.48) * (1 + 0.25 * ((tier1!T41+tier2!T41)/2-tier2!AZ41)) * (1 + IF(b!T41&lt;2000,b!T41/5000,IF(b!T41&lt;5000,0.4+(b!T41-2000)/15000,IF(b!T41&lt;10000,0.6+(b!T41-5000)/25000,0.8+(b!T41-10000)/100000))))</f>
        <v>0</v>
      </c>
      <c r="U42" s="24">
        <f>eff!U41*(1+gwr!U41 - 0.48) * (1 + 0.25 * ((tier1!U41+tier2!U41)/2-tier2!BA41)) * (1 + IF(b!U41&lt;2000,b!U41/5000,IF(b!U41&lt;5000,0.4+(b!U41-2000)/15000,IF(b!U41&lt;10000,0.6+(b!U41-5000)/25000,0.8+(b!U41-10000)/100000))))</f>
        <v>0</v>
      </c>
      <c r="V42" s="24">
        <f>eff!V41*(1+gwr!V41 - 0.48) * (1 + 0.25 * ((tier1!V41+tier2!V41)/2-tier2!BB41)) * (1 + IF(b!V41&lt;2000,b!V41/5000,IF(b!V41&lt;5000,0.4+(b!V41-2000)/15000,IF(b!V41&lt;10000,0.6+(b!V41-5000)/25000,0.8+(b!V41-10000)/100000))))</f>
        <v>0</v>
      </c>
      <c r="W42" s="24">
        <f>eff!W41*(1+gwr!W41 - 0.48) * (1 + 0.25 * ((tier1!W41+tier2!W41)/2-tier2!BC41)) * (1 + IF(b!W41&lt;2000,b!W41/5000,IF(b!W41&lt;5000,0.4+(b!W41-2000)/15000,IF(b!W41&lt;10000,0.6+(b!W41-5000)/25000,0.8+(b!W41-10000)/100000))))</f>
        <v>0</v>
      </c>
      <c r="X42" s="24">
        <f>eff!X41*(1+gwr!X41 - 0.48) * (1 + 0.25 * ((tier1!X41+tier2!X41)/2-tier2!BD41)) * (1 + IF(b!X41&lt;2000,b!X41/5000,IF(b!X41&lt;5000,0.4+(b!X41-2000)/15000,IF(b!X41&lt;10000,0.6+(b!X41-5000)/25000,0.8+(b!X41-10000)/100000))))</f>
        <v>0</v>
      </c>
      <c r="Y42" s="24">
        <f>eff!Y41*(1+gwr!Y41 - 0.48) * (1 + 0.25 * ((tier1!Y41+tier2!Y41)/2-tier2!BE41)) * (1 + IF(b!Y41&lt;2000,b!Y41/5000,IF(b!Y41&lt;5000,0.4+(b!Y41-2000)/15000,IF(b!Y41&lt;10000,0.6+(b!Y41-5000)/25000,0.8+(b!Y41-10000)/100000))))</f>
        <v>0</v>
      </c>
      <c r="Z42" s="24">
        <f>eff!Z41*(1+gwr!Z41 - 0.48) * (1 + 0.25 * ((tier1!Z41+tier2!Z41)/2-tier2!BF41)) * (1 + IF(b!Z41&lt;2000,b!Z41/5000,IF(b!Z41&lt;5000,0.4+(b!Z41-2000)/15000,IF(b!Z41&lt;10000,0.6+(b!Z41-5000)/25000,0.8+(b!Z41-10000)/100000))))</f>
        <v>0</v>
      </c>
      <c r="AA42" s="24">
        <f>eff!AA41*(1+gwr!AA41 - 0.48) * (1 + 0.25 * ((tier1!AA41+tier2!AA41)/2-tier2!BG41)) * (1 + IF(b!AA41&lt;2000,b!AA41/5000,IF(b!AA41&lt;5000,0.4+(b!AA41-2000)/15000,IF(b!AA41&lt;10000,0.6+(b!AA41-5000)/25000,0.8+(b!AA41-10000)/100000))))</f>
        <v>0</v>
      </c>
      <c r="AB42" s="24">
        <f>eff!AB41*(1+gwr!AB41 - 0.48) * (1 + 0.25 * ((tier1!AB41+tier2!AB41)/2-tier2!BH41)) * (1 + IF(b!AB41&lt;2000,b!AB41/5000,IF(b!AB41&lt;5000,0.4+(b!AB41-2000)/15000,IF(b!AB41&lt;10000,0.6+(b!AB41-5000)/25000,0.8+(b!AB41-10000)/100000))))</f>
        <v>0</v>
      </c>
      <c r="AC42" s="24">
        <f>eff!AC41*(1+gwr!AC41 - 0.48) * (1 + 0.25 * ((tier1!AC41+tier2!AC41)/2-tier2!BI41)) * (1 + IF(b!AC41&lt;2000,b!AC41/5000,IF(b!AC41&lt;5000,0.4+(b!AC41-2000)/15000,IF(b!AC41&lt;10000,0.6+(b!AC41-5000)/25000,0.8+(b!AC41-10000)/100000))))</f>
        <v>0</v>
      </c>
      <c r="AD42" s="24">
        <f>eff!AD41*(1+gwr!AD41 - 0.48) * (1 + 0.25 * ((tier1!AD41+tier2!AD41)/2-tier2!BJ41)) * (1 + IF(b!AD41&lt;2000,b!AD41/5000,IF(b!AD41&lt;5000,0.4+(b!AD41-2000)/15000,IF(b!AD41&lt;10000,0.6+(b!AD41-5000)/25000,0.8+(b!AD41-10000)/100000))))</f>
        <v>0</v>
      </c>
      <c r="AE42" s="24">
        <f>eff!AE41*(1+gwr!AE41 - 0.48) * (1 + 0.25 * ((tier1!AE41+tier2!AE41)/2-tier2!BK41)) * (1 + IF(b!AE41&lt;2000,b!AE41/5000,IF(b!AE41&lt;5000,0.4+(b!AE41-2000)/15000,IF(b!AE41&lt;10000,0.6+(b!AE41-5000)/25000,0.8+(b!AE41-10000)/100000))))</f>
        <v>0</v>
      </c>
      <c r="AF42" s="24"/>
      <c r="AG42" s="28">
        <f t="shared" si="0"/>
        <v>0</v>
      </c>
      <c r="AH42" s="28">
        <f t="shared" si="1"/>
        <v>0</v>
      </c>
      <c r="AI42" s="30">
        <f t="shared" si="2"/>
        <v>0</v>
      </c>
    </row>
    <row r="43" spans="1:35" s="25" customFormat="1" ht="12" x14ac:dyDescent="0.2">
      <c r="A43" s="24">
        <f>eff!A42*(1+gwr!A42 - 0.48) * (1 + 0.25 * ((tier1!A42+tier2!A42)/2-tier2!AG42)) * (1 + IF(b!A42&lt;2000,b!A42/5000,IF(b!A42&lt;5000,0.4+(b!A42-2000)/15000,IF(b!A42&lt;10000,0.6+(b!A42-5000)/25000,0.8+(b!A42-10000)/100000))))</f>
        <v>0</v>
      </c>
      <c r="B43" s="24">
        <f>eff!B42*(1+gwr!B42 - 0.48) * (1 + 0.25 * ((tier1!B42+tier2!B42)/2-tier2!AH42)) * (1 + IF(b!B42&lt;2000,b!B42/5000,IF(b!B42&lt;5000,0.4+(b!B42-2000)/15000,IF(b!B42&lt;10000,0.6+(b!B42-5000)/25000,0.8+(b!B42-10000)/100000))))</f>
        <v>0</v>
      </c>
      <c r="C43" s="24">
        <f>eff!C42*(1+gwr!C42 - 0.48) * (1 + 0.25 * ((tier1!C42+tier2!C42)/2-tier2!AI42)) * (1 + IF(b!C42&lt;2000,b!C42/5000,IF(b!C42&lt;5000,0.4+(b!C42-2000)/15000,IF(b!C42&lt;10000,0.6+(b!C42-5000)/25000,0.8+(b!C42-10000)/100000))))</f>
        <v>0</v>
      </c>
      <c r="D43" s="24">
        <f>eff!D42*(1+gwr!D42 - 0.48) * (1 + 0.25 * ((tier1!D42+tier2!D42)/2-tier2!AJ42)) * (1 + IF(b!D42&lt;2000,b!D42/5000,IF(b!D42&lt;5000,0.4+(b!D42-2000)/15000,IF(b!D42&lt;10000,0.6+(b!D42-5000)/25000,0.8+(b!D42-10000)/100000))))</f>
        <v>0</v>
      </c>
      <c r="E43" s="24">
        <f>eff!E42*(1+gwr!E42 - 0.48) * (1 + 0.25 * ((tier1!E42+tier2!E42)/2-tier2!AK42)) * (1 + IF(b!E42&lt;2000,b!E42/5000,IF(b!E42&lt;5000,0.4+(b!E42-2000)/15000,IF(b!E42&lt;10000,0.6+(b!E42-5000)/25000,0.8+(b!E42-10000)/100000))))</f>
        <v>0</v>
      </c>
      <c r="F43" s="24">
        <f>eff!F42*(1+gwr!F42 - 0.48) * (1 + 0.25 * ((tier1!F42+tier2!F42)/2-tier2!AL42)) * (1 + IF(b!F42&lt;2000,b!F42/5000,IF(b!F42&lt;5000,0.4+(b!F42-2000)/15000,IF(b!F42&lt;10000,0.6+(b!F42-5000)/25000,0.8+(b!F42-10000)/100000))))</f>
        <v>0</v>
      </c>
      <c r="G43" s="24">
        <f>eff!G42*(1+gwr!G42 - 0.48) * (1 + 0.25 * ((tier1!G42+tier2!G42)/2-tier2!AM42)) * (1 + IF(b!G42&lt;2000,b!G42/5000,IF(b!G42&lt;5000,0.4+(b!G42-2000)/15000,IF(b!G42&lt;10000,0.6+(b!G42-5000)/25000,0.8+(b!G42-10000)/100000))))</f>
        <v>0</v>
      </c>
      <c r="H43" s="24">
        <f>eff!H42*(1+gwr!H42 - 0.48) * (1 + 0.25 * ((tier1!H42+tier2!H42)/2-tier2!AN42)) * (1 + IF(b!H42&lt;2000,b!H42/5000,IF(b!H42&lt;5000,0.4+(b!H42-2000)/15000,IF(b!H42&lt;10000,0.6+(b!H42-5000)/25000,0.8+(b!H42-10000)/100000))))</f>
        <v>0</v>
      </c>
      <c r="I43" s="24">
        <f>eff!I42*(1+gwr!I42 - 0.48) * (1 + 0.25 * ((tier1!I42+tier2!I42)/2-tier2!AO42)) * (1 + IF(b!I42&lt;2000,b!I42/5000,IF(b!I42&lt;5000,0.4+(b!I42-2000)/15000,IF(b!I42&lt;10000,0.6+(b!I42-5000)/25000,0.8+(b!I42-10000)/100000))))</f>
        <v>0</v>
      </c>
      <c r="J43" s="24">
        <f>eff!J42*(1+gwr!J42 - 0.48) * (1 + 0.25 * ((tier1!J42+tier2!J42)/2-tier2!AP42)) * (1 + IF(b!J42&lt;2000,b!J42/5000,IF(b!J42&lt;5000,0.4+(b!J42-2000)/15000,IF(b!J42&lt;10000,0.6+(b!J42-5000)/25000,0.8+(b!J42-10000)/100000))))</f>
        <v>0</v>
      </c>
      <c r="K43" s="24">
        <f>eff!K42*(1+gwr!K42 - 0.48) * (1 + 0.25 * ((tier1!K42+tier2!K42)/2-tier2!AQ42)) * (1 + IF(b!K42&lt;2000,b!K42/5000,IF(b!K42&lt;5000,0.4+(b!K42-2000)/15000,IF(b!K42&lt;10000,0.6+(b!K42-5000)/25000,0.8+(b!K42-10000)/100000))))</f>
        <v>0</v>
      </c>
      <c r="L43" s="24">
        <f>eff!L42*(1+gwr!L42 - 0.48) * (1 + 0.25 * ((tier1!L42+tier2!L42)/2-tier2!AR42)) * (1 + IF(b!L42&lt;2000,b!L42/5000,IF(b!L42&lt;5000,0.4+(b!L42-2000)/15000,IF(b!L42&lt;10000,0.6+(b!L42-5000)/25000,0.8+(b!L42-10000)/100000))))</f>
        <v>0</v>
      </c>
      <c r="M43" s="24">
        <f>eff!M42*(1+gwr!M42 - 0.48) * (1 + 0.25 * ((tier1!M42+tier2!M42)/2-tier2!AS42)) * (1 + IF(b!M42&lt;2000,b!M42/5000,IF(b!M42&lt;5000,0.4+(b!M42-2000)/15000,IF(b!M42&lt;10000,0.6+(b!M42-5000)/25000,0.8+(b!M42-10000)/100000))))</f>
        <v>0</v>
      </c>
      <c r="N43" s="24">
        <f>eff!N42*(1+gwr!N42 - 0.48) * (1 + 0.25 * ((tier1!N42+tier2!N42)/2-tier2!AT42)) * (1 + IF(b!N42&lt;2000,b!N42/5000,IF(b!N42&lt;5000,0.4+(b!N42-2000)/15000,IF(b!N42&lt;10000,0.6+(b!N42-5000)/25000,0.8+(b!N42-10000)/100000))))</f>
        <v>0</v>
      </c>
      <c r="O43" s="24">
        <f>eff!O42*(1+gwr!O42 - 0.48) * (1 + 0.25 * ((tier1!O42+tier2!O42)/2-tier2!AU42)) * (1 + IF(b!O42&lt;2000,b!O42/5000,IF(b!O42&lt;5000,0.4+(b!O42-2000)/15000,IF(b!O42&lt;10000,0.6+(b!O42-5000)/25000,0.8+(b!O42-10000)/100000))))</f>
        <v>0</v>
      </c>
      <c r="P43" s="24"/>
      <c r="Q43" s="24">
        <f>eff!Q42*(1+gwr!Q42 - 0.48) * (1 + 0.25 * ((tier1!Q42+tier2!Q42)/2-tier2!AW42)) * (1 + IF(b!Q42&lt;2000,b!Q42/5000,IF(b!Q42&lt;5000,0.4+(b!Q42-2000)/15000,IF(b!Q42&lt;10000,0.6+(b!Q42-5000)/25000,0.8+(b!Q42-10000)/100000))))</f>
        <v>0</v>
      </c>
      <c r="R43" s="24">
        <f>eff!R42*(1+gwr!R42 - 0.48) * (1 + 0.25 * ((tier1!R42+tier2!R42)/2-tier2!AX42)) * (1 + IF(b!R42&lt;2000,b!R42/5000,IF(b!R42&lt;5000,0.4+(b!R42-2000)/15000,IF(b!R42&lt;10000,0.6+(b!R42-5000)/25000,0.8+(b!R42-10000)/100000))))</f>
        <v>0</v>
      </c>
      <c r="S43" s="24">
        <f>eff!S42*(1+gwr!S42 - 0.48) * (1 + 0.25 * ((tier1!S42+tier2!S42)/2-tier2!AY42)) * (1 + IF(b!S42&lt;2000,b!S42/5000,IF(b!S42&lt;5000,0.4+(b!S42-2000)/15000,IF(b!S42&lt;10000,0.6+(b!S42-5000)/25000,0.8+(b!S42-10000)/100000))))</f>
        <v>0</v>
      </c>
      <c r="T43" s="24">
        <f>eff!T42*(1+gwr!T42 - 0.48) * (1 + 0.25 * ((tier1!T42+tier2!T42)/2-tier2!AZ42)) * (1 + IF(b!T42&lt;2000,b!T42/5000,IF(b!T42&lt;5000,0.4+(b!T42-2000)/15000,IF(b!T42&lt;10000,0.6+(b!T42-5000)/25000,0.8+(b!T42-10000)/100000))))</f>
        <v>0</v>
      </c>
      <c r="U43" s="24">
        <f>eff!U42*(1+gwr!U42 - 0.48) * (1 + 0.25 * ((tier1!U42+tier2!U42)/2-tier2!BA42)) * (1 + IF(b!U42&lt;2000,b!U42/5000,IF(b!U42&lt;5000,0.4+(b!U42-2000)/15000,IF(b!U42&lt;10000,0.6+(b!U42-5000)/25000,0.8+(b!U42-10000)/100000))))</f>
        <v>0</v>
      </c>
      <c r="V43" s="24">
        <f>eff!V42*(1+gwr!V42 - 0.48) * (1 + 0.25 * ((tier1!V42+tier2!V42)/2-tier2!BB42)) * (1 + IF(b!V42&lt;2000,b!V42/5000,IF(b!V42&lt;5000,0.4+(b!V42-2000)/15000,IF(b!V42&lt;10000,0.6+(b!V42-5000)/25000,0.8+(b!V42-10000)/100000))))</f>
        <v>0</v>
      </c>
      <c r="W43" s="24">
        <f>eff!W42*(1+gwr!W42 - 0.48) * (1 + 0.25 * ((tier1!W42+tier2!W42)/2-tier2!BC42)) * (1 + IF(b!W42&lt;2000,b!W42/5000,IF(b!W42&lt;5000,0.4+(b!W42-2000)/15000,IF(b!W42&lt;10000,0.6+(b!W42-5000)/25000,0.8+(b!W42-10000)/100000))))</f>
        <v>0</v>
      </c>
      <c r="X43" s="24">
        <f>eff!X42*(1+gwr!X42 - 0.48) * (1 + 0.25 * ((tier1!X42+tier2!X42)/2-tier2!BD42)) * (1 + IF(b!X42&lt;2000,b!X42/5000,IF(b!X42&lt;5000,0.4+(b!X42-2000)/15000,IF(b!X42&lt;10000,0.6+(b!X42-5000)/25000,0.8+(b!X42-10000)/100000))))</f>
        <v>0</v>
      </c>
      <c r="Y43" s="24">
        <f>eff!Y42*(1+gwr!Y42 - 0.48) * (1 + 0.25 * ((tier1!Y42+tier2!Y42)/2-tier2!BE42)) * (1 + IF(b!Y42&lt;2000,b!Y42/5000,IF(b!Y42&lt;5000,0.4+(b!Y42-2000)/15000,IF(b!Y42&lt;10000,0.6+(b!Y42-5000)/25000,0.8+(b!Y42-10000)/100000))))</f>
        <v>0</v>
      </c>
      <c r="Z43" s="24">
        <f>eff!Z42*(1+gwr!Z42 - 0.48) * (1 + 0.25 * ((tier1!Z42+tier2!Z42)/2-tier2!BF42)) * (1 + IF(b!Z42&lt;2000,b!Z42/5000,IF(b!Z42&lt;5000,0.4+(b!Z42-2000)/15000,IF(b!Z42&lt;10000,0.6+(b!Z42-5000)/25000,0.8+(b!Z42-10000)/100000))))</f>
        <v>0</v>
      </c>
      <c r="AA43" s="24">
        <f>eff!AA42*(1+gwr!AA42 - 0.48) * (1 + 0.25 * ((tier1!AA42+tier2!AA42)/2-tier2!BG42)) * (1 + IF(b!AA42&lt;2000,b!AA42/5000,IF(b!AA42&lt;5000,0.4+(b!AA42-2000)/15000,IF(b!AA42&lt;10000,0.6+(b!AA42-5000)/25000,0.8+(b!AA42-10000)/100000))))</f>
        <v>0</v>
      </c>
      <c r="AB43" s="24">
        <f>eff!AB42*(1+gwr!AB42 - 0.48) * (1 + 0.25 * ((tier1!AB42+tier2!AB42)/2-tier2!BH42)) * (1 + IF(b!AB42&lt;2000,b!AB42/5000,IF(b!AB42&lt;5000,0.4+(b!AB42-2000)/15000,IF(b!AB42&lt;10000,0.6+(b!AB42-5000)/25000,0.8+(b!AB42-10000)/100000))))</f>
        <v>0</v>
      </c>
      <c r="AC43" s="24">
        <f>eff!AC42*(1+gwr!AC42 - 0.48) * (1 + 0.25 * ((tier1!AC42+tier2!AC42)/2-tier2!BI42)) * (1 + IF(b!AC42&lt;2000,b!AC42/5000,IF(b!AC42&lt;5000,0.4+(b!AC42-2000)/15000,IF(b!AC42&lt;10000,0.6+(b!AC42-5000)/25000,0.8+(b!AC42-10000)/100000))))</f>
        <v>0</v>
      </c>
      <c r="AD43" s="24">
        <f>eff!AD42*(1+gwr!AD42 - 0.48) * (1 + 0.25 * ((tier1!AD42+tier2!AD42)/2-tier2!BJ42)) * (1 + IF(b!AD42&lt;2000,b!AD42/5000,IF(b!AD42&lt;5000,0.4+(b!AD42-2000)/15000,IF(b!AD42&lt;10000,0.6+(b!AD42-5000)/25000,0.8+(b!AD42-10000)/100000))))</f>
        <v>0</v>
      </c>
      <c r="AE43" s="24">
        <f>eff!AE42*(1+gwr!AE42 - 0.48) * (1 + 0.25 * ((tier1!AE42+tier2!AE42)/2-tier2!BK42)) * (1 + IF(b!AE42&lt;2000,b!AE42/5000,IF(b!AE42&lt;5000,0.4+(b!AE42-2000)/15000,IF(b!AE42&lt;10000,0.6+(b!AE42-5000)/25000,0.8+(b!AE42-10000)/100000))))</f>
        <v>0</v>
      </c>
      <c r="AF43" s="24"/>
      <c r="AG43" s="28">
        <f t="shared" si="0"/>
        <v>0</v>
      </c>
      <c r="AH43" s="28">
        <f t="shared" si="1"/>
        <v>0</v>
      </c>
      <c r="AI43" s="30">
        <f t="shared" si="2"/>
        <v>0</v>
      </c>
    </row>
    <row r="44" spans="1:35" s="25" customFormat="1" ht="12" x14ac:dyDescent="0.2">
      <c r="A44" s="24">
        <f>eff!A43*(1+gwr!A43 - 0.48) * (1 + 0.25 * ((tier1!A43+tier2!A43)/2-tier2!AG43)) * (1 + IF(b!A43&lt;2000,b!A43/5000,IF(b!A43&lt;5000,0.4+(b!A43-2000)/15000,IF(b!A43&lt;10000,0.6+(b!A43-5000)/25000,0.8+(b!A43-10000)/100000))))</f>
        <v>0</v>
      </c>
      <c r="B44" s="24">
        <f>eff!B43*(1+gwr!B43 - 0.48) * (1 + 0.25 * ((tier1!B43+tier2!B43)/2-tier2!AH43)) * (1 + IF(b!B43&lt;2000,b!B43/5000,IF(b!B43&lt;5000,0.4+(b!B43-2000)/15000,IF(b!B43&lt;10000,0.6+(b!B43-5000)/25000,0.8+(b!B43-10000)/100000))))</f>
        <v>0</v>
      </c>
      <c r="C44" s="24">
        <f>eff!C43*(1+gwr!C43 - 0.48) * (1 + 0.25 * ((tier1!C43+tier2!C43)/2-tier2!AI43)) * (1 + IF(b!C43&lt;2000,b!C43/5000,IF(b!C43&lt;5000,0.4+(b!C43-2000)/15000,IF(b!C43&lt;10000,0.6+(b!C43-5000)/25000,0.8+(b!C43-10000)/100000))))</f>
        <v>0</v>
      </c>
      <c r="D44" s="24">
        <f>eff!D43*(1+gwr!D43 - 0.48) * (1 + 0.25 * ((tier1!D43+tier2!D43)/2-tier2!AJ43)) * (1 + IF(b!D43&lt;2000,b!D43/5000,IF(b!D43&lt;5000,0.4+(b!D43-2000)/15000,IF(b!D43&lt;10000,0.6+(b!D43-5000)/25000,0.8+(b!D43-10000)/100000))))</f>
        <v>0</v>
      </c>
      <c r="E44" s="24">
        <f>eff!E43*(1+gwr!E43 - 0.48) * (1 + 0.25 * ((tier1!E43+tier2!E43)/2-tier2!AK43)) * (1 + IF(b!E43&lt;2000,b!E43/5000,IF(b!E43&lt;5000,0.4+(b!E43-2000)/15000,IF(b!E43&lt;10000,0.6+(b!E43-5000)/25000,0.8+(b!E43-10000)/100000))))</f>
        <v>0</v>
      </c>
      <c r="F44" s="24">
        <f>eff!F43*(1+gwr!F43 - 0.48) * (1 + 0.25 * ((tier1!F43+tier2!F43)/2-tier2!AL43)) * (1 + IF(b!F43&lt;2000,b!F43/5000,IF(b!F43&lt;5000,0.4+(b!F43-2000)/15000,IF(b!F43&lt;10000,0.6+(b!F43-5000)/25000,0.8+(b!F43-10000)/100000))))</f>
        <v>0</v>
      </c>
      <c r="G44" s="24">
        <f>eff!G43*(1+gwr!G43 - 0.48) * (1 + 0.25 * ((tier1!G43+tier2!G43)/2-tier2!AM43)) * (1 + IF(b!G43&lt;2000,b!G43/5000,IF(b!G43&lt;5000,0.4+(b!G43-2000)/15000,IF(b!G43&lt;10000,0.6+(b!G43-5000)/25000,0.8+(b!G43-10000)/100000))))</f>
        <v>0</v>
      </c>
      <c r="H44" s="24">
        <f>eff!H43*(1+gwr!H43 - 0.48) * (1 + 0.25 * ((tier1!H43+tier2!H43)/2-tier2!AN43)) * (1 + IF(b!H43&lt;2000,b!H43/5000,IF(b!H43&lt;5000,0.4+(b!H43-2000)/15000,IF(b!H43&lt;10000,0.6+(b!H43-5000)/25000,0.8+(b!H43-10000)/100000))))</f>
        <v>0</v>
      </c>
      <c r="I44" s="24">
        <f>eff!I43*(1+gwr!I43 - 0.48) * (1 + 0.25 * ((tier1!I43+tier2!I43)/2-tier2!AO43)) * (1 + IF(b!I43&lt;2000,b!I43/5000,IF(b!I43&lt;5000,0.4+(b!I43-2000)/15000,IF(b!I43&lt;10000,0.6+(b!I43-5000)/25000,0.8+(b!I43-10000)/100000))))</f>
        <v>0</v>
      </c>
      <c r="J44" s="24">
        <f>eff!J43*(1+gwr!J43 - 0.48) * (1 + 0.25 * ((tier1!J43+tier2!J43)/2-tier2!AP43)) * (1 + IF(b!J43&lt;2000,b!J43/5000,IF(b!J43&lt;5000,0.4+(b!J43-2000)/15000,IF(b!J43&lt;10000,0.6+(b!J43-5000)/25000,0.8+(b!J43-10000)/100000))))</f>
        <v>0</v>
      </c>
      <c r="K44" s="24">
        <f>eff!K43*(1+gwr!K43 - 0.48) * (1 + 0.25 * ((tier1!K43+tier2!K43)/2-tier2!AQ43)) * (1 + IF(b!K43&lt;2000,b!K43/5000,IF(b!K43&lt;5000,0.4+(b!K43-2000)/15000,IF(b!K43&lt;10000,0.6+(b!K43-5000)/25000,0.8+(b!K43-10000)/100000))))</f>
        <v>0</v>
      </c>
      <c r="L44" s="24">
        <f>eff!L43*(1+gwr!L43 - 0.48) * (1 + 0.25 * ((tier1!L43+tier2!L43)/2-tier2!AR43)) * (1 + IF(b!L43&lt;2000,b!L43/5000,IF(b!L43&lt;5000,0.4+(b!L43-2000)/15000,IF(b!L43&lt;10000,0.6+(b!L43-5000)/25000,0.8+(b!L43-10000)/100000))))</f>
        <v>0</v>
      </c>
      <c r="M44" s="24">
        <f>eff!M43*(1+gwr!M43 - 0.48) * (1 + 0.25 * ((tier1!M43+tier2!M43)/2-tier2!AS43)) * (1 + IF(b!M43&lt;2000,b!M43/5000,IF(b!M43&lt;5000,0.4+(b!M43-2000)/15000,IF(b!M43&lt;10000,0.6+(b!M43-5000)/25000,0.8+(b!M43-10000)/100000))))</f>
        <v>0</v>
      </c>
      <c r="N44" s="24">
        <f>eff!N43*(1+gwr!N43 - 0.48) * (1 + 0.25 * ((tier1!N43+tier2!N43)/2-tier2!AT43)) * (1 + IF(b!N43&lt;2000,b!N43/5000,IF(b!N43&lt;5000,0.4+(b!N43-2000)/15000,IF(b!N43&lt;10000,0.6+(b!N43-5000)/25000,0.8+(b!N43-10000)/100000))))</f>
        <v>0</v>
      </c>
      <c r="O44" s="24">
        <f>eff!O43*(1+gwr!O43 - 0.48) * (1 + 0.25 * ((tier1!O43+tier2!O43)/2-tier2!AU43)) * (1 + IF(b!O43&lt;2000,b!O43/5000,IF(b!O43&lt;5000,0.4+(b!O43-2000)/15000,IF(b!O43&lt;10000,0.6+(b!O43-5000)/25000,0.8+(b!O43-10000)/100000))))</f>
        <v>0</v>
      </c>
      <c r="P44" s="24"/>
      <c r="Q44" s="24">
        <f>eff!Q43*(1+gwr!Q43 - 0.48) * (1 + 0.25 * ((tier1!Q43+tier2!Q43)/2-tier2!AW43)) * (1 + IF(b!Q43&lt;2000,b!Q43/5000,IF(b!Q43&lt;5000,0.4+(b!Q43-2000)/15000,IF(b!Q43&lt;10000,0.6+(b!Q43-5000)/25000,0.8+(b!Q43-10000)/100000))))</f>
        <v>0</v>
      </c>
      <c r="R44" s="24">
        <f>eff!R43*(1+gwr!R43 - 0.48) * (1 + 0.25 * ((tier1!R43+tier2!R43)/2-tier2!AX43)) * (1 + IF(b!R43&lt;2000,b!R43/5000,IF(b!R43&lt;5000,0.4+(b!R43-2000)/15000,IF(b!R43&lt;10000,0.6+(b!R43-5000)/25000,0.8+(b!R43-10000)/100000))))</f>
        <v>0</v>
      </c>
      <c r="S44" s="24">
        <f>eff!S43*(1+gwr!S43 - 0.48) * (1 + 0.25 * ((tier1!S43+tier2!S43)/2-tier2!AY43)) * (1 + IF(b!S43&lt;2000,b!S43/5000,IF(b!S43&lt;5000,0.4+(b!S43-2000)/15000,IF(b!S43&lt;10000,0.6+(b!S43-5000)/25000,0.8+(b!S43-10000)/100000))))</f>
        <v>0</v>
      </c>
      <c r="T44" s="24">
        <f>eff!T43*(1+gwr!T43 - 0.48) * (1 + 0.25 * ((tier1!T43+tier2!T43)/2-tier2!AZ43)) * (1 + IF(b!T43&lt;2000,b!T43/5000,IF(b!T43&lt;5000,0.4+(b!T43-2000)/15000,IF(b!T43&lt;10000,0.6+(b!T43-5000)/25000,0.8+(b!T43-10000)/100000))))</f>
        <v>0</v>
      </c>
      <c r="U44" s="24">
        <f>eff!U43*(1+gwr!U43 - 0.48) * (1 + 0.25 * ((tier1!U43+tier2!U43)/2-tier2!BA43)) * (1 + IF(b!U43&lt;2000,b!U43/5000,IF(b!U43&lt;5000,0.4+(b!U43-2000)/15000,IF(b!U43&lt;10000,0.6+(b!U43-5000)/25000,0.8+(b!U43-10000)/100000))))</f>
        <v>0</v>
      </c>
      <c r="V44" s="24">
        <f>eff!V43*(1+gwr!V43 - 0.48) * (1 + 0.25 * ((tier1!V43+tier2!V43)/2-tier2!BB43)) * (1 + IF(b!V43&lt;2000,b!V43/5000,IF(b!V43&lt;5000,0.4+(b!V43-2000)/15000,IF(b!V43&lt;10000,0.6+(b!V43-5000)/25000,0.8+(b!V43-10000)/100000))))</f>
        <v>0</v>
      </c>
      <c r="W44" s="24">
        <f>eff!W43*(1+gwr!W43 - 0.48) * (1 + 0.25 * ((tier1!W43+tier2!W43)/2-tier2!BC43)) * (1 + IF(b!W43&lt;2000,b!W43/5000,IF(b!W43&lt;5000,0.4+(b!W43-2000)/15000,IF(b!W43&lt;10000,0.6+(b!W43-5000)/25000,0.8+(b!W43-10000)/100000))))</f>
        <v>0</v>
      </c>
      <c r="X44" s="24">
        <f>eff!X43*(1+gwr!X43 - 0.48) * (1 + 0.25 * ((tier1!X43+tier2!X43)/2-tier2!BD43)) * (1 + IF(b!X43&lt;2000,b!X43/5000,IF(b!X43&lt;5000,0.4+(b!X43-2000)/15000,IF(b!X43&lt;10000,0.6+(b!X43-5000)/25000,0.8+(b!X43-10000)/100000))))</f>
        <v>0</v>
      </c>
      <c r="Y44" s="24">
        <f>eff!Y43*(1+gwr!Y43 - 0.48) * (1 + 0.25 * ((tier1!Y43+tier2!Y43)/2-tier2!BE43)) * (1 + IF(b!Y43&lt;2000,b!Y43/5000,IF(b!Y43&lt;5000,0.4+(b!Y43-2000)/15000,IF(b!Y43&lt;10000,0.6+(b!Y43-5000)/25000,0.8+(b!Y43-10000)/100000))))</f>
        <v>0</v>
      </c>
      <c r="Z44" s="24">
        <f>eff!Z43*(1+gwr!Z43 - 0.48) * (1 + 0.25 * ((tier1!Z43+tier2!Z43)/2-tier2!BF43)) * (1 + IF(b!Z43&lt;2000,b!Z43/5000,IF(b!Z43&lt;5000,0.4+(b!Z43-2000)/15000,IF(b!Z43&lt;10000,0.6+(b!Z43-5000)/25000,0.8+(b!Z43-10000)/100000))))</f>
        <v>0</v>
      </c>
      <c r="AA44" s="24">
        <f>eff!AA43*(1+gwr!AA43 - 0.48) * (1 + 0.25 * ((tier1!AA43+tier2!AA43)/2-tier2!BG43)) * (1 + IF(b!AA43&lt;2000,b!AA43/5000,IF(b!AA43&lt;5000,0.4+(b!AA43-2000)/15000,IF(b!AA43&lt;10000,0.6+(b!AA43-5000)/25000,0.8+(b!AA43-10000)/100000))))</f>
        <v>0</v>
      </c>
      <c r="AB44" s="24">
        <f>eff!AB43*(1+gwr!AB43 - 0.48) * (1 + 0.25 * ((tier1!AB43+tier2!AB43)/2-tier2!BH43)) * (1 + IF(b!AB43&lt;2000,b!AB43/5000,IF(b!AB43&lt;5000,0.4+(b!AB43-2000)/15000,IF(b!AB43&lt;10000,0.6+(b!AB43-5000)/25000,0.8+(b!AB43-10000)/100000))))</f>
        <v>0</v>
      </c>
      <c r="AC44" s="24">
        <f>eff!AC43*(1+gwr!AC43 - 0.48) * (1 + 0.25 * ((tier1!AC43+tier2!AC43)/2-tier2!BI43)) * (1 + IF(b!AC43&lt;2000,b!AC43/5000,IF(b!AC43&lt;5000,0.4+(b!AC43-2000)/15000,IF(b!AC43&lt;10000,0.6+(b!AC43-5000)/25000,0.8+(b!AC43-10000)/100000))))</f>
        <v>0</v>
      </c>
      <c r="AD44" s="24">
        <f>eff!AD43*(1+gwr!AD43 - 0.48) * (1 + 0.25 * ((tier1!AD43+tier2!AD43)/2-tier2!BJ43)) * (1 + IF(b!AD43&lt;2000,b!AD43/5000,IF(b!AD43&lt;5000,0.4+(b!AD43-2000)/15000,IF(b!AD43&lt;10000,0.6+(b!AD43-5000)/25000,0.8+(b!AD43-10000)/100000))))</f>
        <v>0</v>
      </c>
      <c r="AE44" s="24">
        <f>eff!AE43*(1+gwr!AE43 - 0.48) * (1 + 0.25 * ((tier1!AE43+tier2!AE43)/2-tier2!BK43)) * (1 + IF(b!AE43&lt;2000,b!AE43/5000,IF(b!AE43&lt;5000,0.4+(b!AE43-2000)/15000,IF(b!AE43&lt;10000,0.6+(b!AE43-5000)/25000,0.8+(b!AE43-10000)/100000))))</f>
        <v>0</v>
      </c>
      <c r="AF44" s="24"/>
      <c r="AG44" s="28">
        <f t="shared" si="0"/>
        <v>0</v>
      </c>
      <c r="AH44" s="28">
        <f t="shared" si="1"/>
        <v>0</v>
      </c>
      <c r="AI44" s="30">
        <f t="shared" si="2"/>
        <v>0</v>
      </c>
    </row>
    <row r="45" spans="1:35" s="25" customFormat="1" ht="12" x14ac:dyDescent="0.2">
      <c r="A45" s="24">
        <f>eff!A44*(1+gwr!A44 - 0.48) * (1 + 0.25 * ((tier1!A44+tier2!A44)/2-tier2!AG44)) * (1 + IF(b!A44&lt;2000,b!A44/5000,IF(b!A44&lt;5000,0.4+(b!A44-2000)/15000,IF(b!A44&lt;10000,0.6+(b!A44-5000)/25000,0.8+(b!A44-10000)/100000))))</f>
        <v>0</v>
      </c>
      <c r="B45" s="24">
        <f>eff!B44*(1+gwr!B44 - 0.48) * (1 + 0.25 * ((tier1!B44+tier2!B44)/2-tier2!AH44)) * (1 + IF(b!B44&lt;2000,b!B44/5000,IF(b!B44&lt;5000,0.4+(b!B44-2000)/15000,IF(b!B44&lt;10000,0.6+(b!B44-5000)/25000,0.8+(b!B44-10000)/100000))))</f>
        <v>0</v>
      </c>
      <c r="C45" s="24">
        <f>eff!C44*(1+gwr!C44 - 0.48) * (1 + 0.25 * ((tier1!C44+tier2!C44)/2-tier2!AI44)) * (1 + IF(b!C44&lt;2000,b!C44/5000,IF(b!C44&lt;5000,0.4+(b!C44-2000)/15000,IF(b!C44&lt;10000,0.6+(b!C44-5000)/25000,0.8+(b!C44-10000)/100000))))</f>
        <v>0</v>
      </c>
      <c r="D45" s="24">
        <f>eff!D44*(1+gwr!D44 - 0.48) * (1 + 0.25 * ((tier1!D44+tier2!D44)/2-tier2!AJ44)) * (1 + IF(b!D44&lt;2000,b!D44/5000,IF(b!D44&lt;5000,0.4+(b!D44-2000)/15000,IF(b!D44&lt;10000,0.6+(b!D44-5000)/25000,0.8+(b!D44-10000)/100000))))</f>
        <v>0</v>
      </c>
      <c r="E45" s="24">
        <f>eff!E44*(1+gwr!E44 - 0.48) * (1 + 0.25 * ((tier1!E44+tier2!E44)/2-tier2!AK44)) * (1 + IF(b!E44&lt;2000,b!E44/5000,IF(b!E44&lt;5000,0.4+(b!E44-2000)/15000,IF(b!E44&lt;10000,0.6+(b!E44-5000)/25000,0.8+(b!E44-10000)/100000))))</f>
        <v>0</v>
      </c>
      <c r="F45" s="24">
        <f>eff!F44*(1+gwr!F44 - 0.48) * (1 + 0.25 * ((tier1!F44+tier2!F44)/2-tier2!AL44)) * (1 + IF(b!F44&lt;2000,b!F44/5000,IF(b!F44&lt;5000,0.4+(b!F44-2000)/15000,IF(b!F44&lt;10000,0.6+(b!F44-5000)/25000,0.8+(b!F44-10000)/100000))))</f>
        <v>0</v>
      </c>
      <c r="G45" s="24">
        <f>eff!G44*(1+gwr!G44 - 0.48) * (1 + 0.25 * ((tier1!G44+tier2!G44)/2-tier2!AM44)) * (1 + IF(b!G44&lt;2000,b!G44/5000,IF(b!G44&lt;5000,0.4+(b!G44-2000)/15000,IF(b!G44&lt;10000,0.6+(b!G44-5000)/25000,0.8+(b!G44-10000)/100000))))</f>
        <v>0</v>
      </c>
      <c r="H45" s="24">
        <f>eff!H44*(1+gwr!H44 - 0.48) * (1 + 0.25 * ((tier1!H44+tier2!H44)/2-tier2!AN44)) * (1 + IF(b!H44&lt;2000,b!H44/5000,IF(b!H44&lt;5000,0.4+(b!H44-2000)/15000,IF(b!H44&lt;10000,0.6+(b!H44-5000)/25000,0.8+(b!H44-10000)/100000))))</f>
        <v>0</v>
      </c>
      <c r="I45" s="24">
        <f>eff!I44*(1+gwr!I44 - 0.48) * (1 + 0.25 * ((tier1!I44+tier2!I44)/2-tier2!AO44)) * (1 + IF(b!I44&lt;2000,b!I44/5000,IF(b!I44&lt;5000,0.4+(b!I44-2000)/15000,IF(b!I44&lt;10000,0.6+(b!I44-5000)/25000,0.8+(b!I44-10000)/100000))))</f>
        <v>0</v>
      </c>
      <c r="J45" s="24">
        <f>eff!J44*(1+gwr!J44 - 0.48) * (1 + 0.25 * ((tier1!J44+tier2!J44)/2-tier2!AP44)) * (1 + IF(b!J44&lt;2000,b!J44/5000,IF(b!J44&lt;5000,0.4+(b!J44-2000)/15000,IF(b!J44&lt;10000,0.6+(b!J44-5000)/25000,0.8+(b!J44-10000)/100000))))</f>
        <v>0</v>
      </c>
      <c r="K45" s="24">
        <f>eff!K44*(1+gwr!K44 - 0.48) * (1 + 0.25 * ((tier1!K44+tier2!K44)/2-tier2!AQ44)) * (1 + IF(b!K44&lt;2000,b!K44/5000,IF(b!K44&lt;5000,0.4+(b!K44-2000)/15000,IF(b!K44&lt;10000,0.6+(b!K44-5000)/25000,0.8+(b!K44-10000)/100000))))</f>
        <v>0</v>
      </c>
      <c r="L45" s="24">
        <f>eff!L44*(1+gwr!L44 - 0.48) * (1 + 0.25 * ((tier1!L44+tier2!L44)/2-tier2!AR44)) * (1 + IF(b!L44&lt;2000,b!L44/5000,IF(b!L44&lt;5000,0.4+(b!L44-2000)/15000,IF(b!L44&lt;10000,0.6+(b!L44-5000)/25000,0.8+(b!L44-10000)/100000))))</f>
        <v>0</v>
      </c>
      <c r="M45" s="24">
        <f>eff!M44*(1+gwr!M44 - 0.48) * (1 + 0.25 * ((tier1!M44+tier2!M44)/2-tier2!AS44)) * (1 + IF(b!M44&lt;2000,b!M44/5000,IF(b!M44&lt;5000,0.4+(b!M44-2000)/15000,IF(b!M44&lt;10000,0.6+(b!M44-5000)/25000,0.8+(b!M44-10000)/100000))))</f>
        <v>0</v>
      </c>
      <c r="N45" s="24">
        <f>eff!N44*(1+gwr!N44 - 0.48) * (1 + 0.25 * ((tier1!N44+tier2!N44)/2-tier2!AT44)) * (1 + IF(b!N44&lt;2000,b!N44/5000,IF(b!N44&lt;5000,0.4+(b!N44-2000)/15000,IF(b!N44&lt;10000,0.6+(b!N44-5000)/25000,0.8+(b!N44-10000)/100000))))</f>
        <v>0</v>
      </c>
      <c r="O45" s="24">
        <f>eff!O44*(1+gwr!O44 - 0.48) * (1 + 0.25 * ((tier1!O44+tier2!O44)/2-tier2!AU44)) * (1 + IF(b!O44&lt;2000,b!O44/5000,IF(b!O44&lt;5000,0.4+(b!O44-2000)/15000,IF(b!O44&lt;10000,0.6+(b!O44-5000)/25000,0.8+(b!O44-10000)/100000))))</f>
        <v>0</v>
      </c>
      <c r="P45" s="24"/>
      <c r="Q45" s="24">
        <f>eff!Q44*(1+gwr!Q44 - 0.48) * (1 + 0.25 * ((tier1!Q44+tier2!Q44)/2-tier2!AW44)) * (1 + IF(b!Q44&lt;2000,b!Q44/5000,IF(b!Q44&lt;5000,0.4+(b!Q44-2000)/15000,IF(b!Q44&lt;10000,0.6+(b!Q44-5000)/25000,0.8+(b!Q44-10000)/100000))))</f>
        <v>0</v>
      </c>
      <c r="R45" s="24">
        <f>eff!R44*(1+gwr!R44 - 0.48) * (1 + 0.25 * ((tier1!R44+tier2!R44)/2-tier2!AX44)) * (1 + IF(b!R44&lt;2000,b!R44/5000,IF(b!R44&lt;5000,0.4+(b!R44-2000)/15000,IF(b!R44&lt;10000,0.6+(b!R44-5000)/25000,0.8+(b!R44-10000)/100000))))</f>
        <v>0</v>
      </c>
      <c r="S45" s="24">
        <f>eff!S44*(1+gwr!S44 - 0.48) * (1 + 0.25 * ((tier1!S44+tier2!S44)/2-tier2!AY44)) * (1 + IF(b!S44&lt;2000,b!S44/5000,IF(b!S44&lt;5000,0.4+(b!S44-2000)/15000,IF(b!S44&lt;10000,0.6+(b!S44-5000)/25000,0.8+(b!S44-10000)/100000))))</f>
        <v>0</v>
      </c>
      <c r="T45" s="24">
        <f>eff!T44*(1+gwr!T44 - 0.48) * (1 + 0.25 * ((tier1!T44+tier2!T44)/2-tier2!AZ44)) * (1 + IF(b!T44&lt;2000,b!T44/5000,IF(b!T44&lt;5000,0.4+(b!T44-2000)/15000,IF(b!T44&lt;10000,0.6+(b!T44-5000)/25000,0.8+(b!T44-10000)/100000))))</f>
        <v>0</v>
      </c>
      <c r="U45" s="24">
        <f>eff!U44*(1+gwr!U44 - 0.48) * (1 + 0.25 * ((tier1!U44+tier2!U44)/2-tier2!BA44)) * (1 + IF(b!U44&lt;2000,b!U44/5000,IF(b!U44&lt;5000,0.4+(b!U44-2000)/15000,IF(b!U44&lt;10000,0.6+(b!U44-5000)/25000,0.8+(b!U44-10000)/100000))))</f>
        <v>0</v>
      </c>
      <c r="V45" s="24">
        <f>eff!V44*(1+gwr!V44 - 0.48) * (1 + 0.25 * ((tier1!V44+tier2!V44)/2-tier2!BB44)) * (1 + IF(b!V44&lt;2000,b!V44/5000,IF(b!V44&lt;5000,0.4+(b!V44-2000)/15000,IF(b!V44&lt;10000,0.6+(b!V44-5000)/25000,0.8+(b!V44-10000)/100000))))</f>
        <v>0</v>
      </c>
      <c r="W45" s="24">
        <f>eff!W44*(1+gwr!W44 - 0.48) * (1 + 0.25 * ((tier1!W44+tier2!W44)/2-tier2!BC44)) * (1 + IF(b!W44&lt;2000,b!W44/5000,IF(b!W44&lt;5000,0.4+(b!W44-2000)/15000,IF(b!W44&lt;10000,0.6+(b!W44-5000)/25000,0.8+(b!W44-10000)/100000))))</f>
        <v>0</v>
      </c>
      <c r="X45" s="24">
        <f>eff!X44*(1+gwr!X44 - 0.48) * (1 + 0.25 * ((tier1!X44+tier2!X44)/2-tier2!BD44)) * (1 + IF(b!X44&lt;2000,b!X44/5000,IF(b!X44&lt;5000,0.4+(b!X44-2000)/15000,IF(b!X44&lt;10000,0.6+(b!X44-5000)/25000,0.8+(b!X44-10000)/100000))))</f>
        <v>0</v>
      </c>
      <c r="Y45" s="24">
        <f>eff!Y44*(1+gwr!Y44 - 0.48) * (1 + 0.25 * ((tier1!Y44+tier2!Y44)/2-tier2!BE44)) * (1 + IF(b!Y44&lt;2000,b!Y44/5000,IF(b!Y44&lt;5000,0.4+(b!Y44-2000)/15000,IF(b!Y44&lt;10000,0.6+(b!Y44-5000)/25000,0.8+(b!Y44-10000)/100000))))</f>
        <v>0</v>
      </c>
      <c r="Z45" s="24">
        <f>eff!Z44*(1+gwr!Z44 - 0.48) * (1 + 0.25 * ((tier1!Z44+tier2!Z44)/2-tier2!BF44)) * (1 + IF(b!Z44&lt;2000,b!Z44/5000,IF(b!Z44&lt;5000,0.4+(b!Z44-2000)/15000,IF(b!Z44&lt;10000,0.6+(b!Z44-5000)/25000,0.8+(b!Z44-10000)/100000))))</f>
        <v>0</v>
      </c>
      <c r="AA45" s="24">
        <f>eff!AA44*(1+gwr!AA44 - 0.48) * (1 + 0.25 * ((tier1!AA44+tier2!AA44)/2-tier2!BG44)) * (1 + IF(b!AA44&lt;2000,b!AA44/5000,IF(b!AA44&lt;5000,0.4+(b!AA44-2000)/15000,IF(b!AA44&lt;10000,0.6+(b!AA44-5000)/25000,0.8+(b!AA44-10000)/100000))))</f>
        <v>0</v>
      </c>
      <c r="AB45" s="24">
        <f>eff!AB44*(1+gwr!AB44 - 0.48) * (1 + 0.25 * ((tier1!AB44+tier2!AB44)/2-tier2!BH44)) * (1 + IF(b!AB44&lt;2000,b!AB44/5000,IF(b!AB44&lt;5000,0.4+(b!AB44-2000)/15000,IF(b!AB44&lt;10000,0.6+(b!AB44-5000)/25000,0.8+(b!AB44-10000)/100000))))</f>
        <v>0</v>
      </c>
      <c r="AC45" s="24">
        <f>eff!AC44*(1+gwr!AC44 - 0.48) * (1 + 0.25 * ((tier1!AC44+tier2!AC44)/2-tier2!BI44)) * (1 + IF(b!AC44&lt;2000,b!AC44/5000,IF(b!AC44&lt;5000,0.4+(b!AC44-2000)/15000,IF(b!AC44&lt;10000,0.6+(b!AC44-5000)/25000,0.8+(b!AC44-10000)/100000))))</f>
        <v>0</v>
      </c>
      <c r="AD45" s="24">
        <f>eff!AD44*(1+gwr!AD44 - 0.48) * (1 + 0.25 * ((tier1!AD44+tier2!AD44)/2-tier2!BJ44)) * (1 + IF(b!AD44&lt;2000,b!AD44/5000,IF(b!AD44&lt;5000,0.4+(b!AD44-2000)/15000,IF(b!AD44&lt;10000,0.6+(b!AD44-5000)/25000,0.8+(b!AD44-10000)/100000))))</f>
        <v>0</v>
      </c>
      <c r="AE45" s="24">
        <f>eff!AE44*(1+gwr!AE44 - 0.48) * (1 + 0.25 * ((tier1!AE44+tier2!AE44)/2-tier2!BK44)) * (1 + IF(b!AE44&lt;2000,b!AE44/5000,IF(b!AE44&lt;5000,0.4+(b!AE44-2000)/15000,IF(b!AE44&lt;10000,0.6+(b!AE44-5000)/25000,0.8+(b!AE44-10000)/100000))))</f>
        <v>0</v>
      </c>
      <c r="AF45" s="24"/>
      <c r="AG45" s="28">
        <f t="shared" si="0"/>
        <v>0</v>
      </c>
      <c r="AH45" s="28">
        <f t="shared" si="1"/>
        <v>0</v>
      </c>
      <c r="AI45" s="30">
        <f t="shared" si="2"/>
        <v>0</v>
      </c>
    </row>
    <row r="46" spans="1:35" s="25" customFormat="1" ht="12" x14ac:dyDescent="0.2">
      <c r="A46" s="24">
        <f>eff!A45*(1+gwr!A45 - 0.48) * (1 + 0.25 * ((tier1!A45+tier2!A45)/2-tier2!AG45)) * (1 + IF(b!A45&lt;2000,b!A45/5000,IF(b!A45&lt;5000,0.4+(b!A45-2000)/15000,IF(b!A45&lt;10000,0.6+(b!A45-5000)/25000,0.8+(b!A45-10000)/100000))))</f>
        <v>0</v>
      </c>
      <c r="B46" s="24">
        <f>eff!B45*(1+gwr!B45 - 0.48) * (1 + 0.25 * ((tier1!B45+tier2!B45)/2-tier2!AH45)) * (1 + IF(b!B45&lt;2000,b!B45/5000,IF(b!B45&lt;5000,0.4+(b!B45-2000)/15000,IF(b!B45&lt;10000,0.6+(b!B45-5000)/25000,0.8+(b!B45-10000)/100000))))</f>
        <v>0</v>
      </c>
      <c r="C46" s="24">
        <f>eff!C45*(1+gwr!C45 - 0.48) * (1 + 0.25 * ((tier1!C45+tier2!C45)/2-tier2!AI45)) * (1 + IF(b!C45&lt;2000,b!C45/5000,IF(b!C45&lt;5000,0.4+(b!C45-2000)/15000,IF(b!C45&lt;10000,0.6+(b!C45-5000)/25000,0.8+(b!C45-10000)/100000))))</f>
        <v>0</v>
      </c>
      <c r="D46" s="24">
        <f>eff!D45*(1+gwr!D45 - 0.48) * (1 + 0.25 * ((tier1!D45+tier2!D45)/2-tier2!AJ45)) * (1 + IF(b!D45&lt;2000,b!D45/5000,IF(b!D45&lt;5000,0.4+(b!D45-2000)/15000,IF(b!D45&lt;10000,0.6+(b!D45-5000)/25000,0.8+(b!D45-10000)/100000))))</f>
        <v>0</v>
      </c>
      <c r="E46" s="24">
        <f>eff!E45*(1+gwr!E45 - 0.48) * (1 + 0.25 * ((tier1!E45+tier2!E45)/2-tier2!AK45)) * (1 + IF(b!E45&lt;2000,b!E45/5000,IF(b!E45&lt;5000,0.4+(b!E45-2000)/15000,IF(b!E45&lt;10000,0.6+(b!E45-5000)/25000,0.8+(b!E45-10000)/100000))))</f>
        <v>0</v>
      </c>
      <c r="F46" s="24">
        <f>eff!F45*(1+gwr!F45 - 0.48) * (1 + 0.25 * ((tier1!F45+tier2!F45)/2-tier2!AL45)) * (1 + IF(b!F45&lt;2000,b!F45/5000,IF(b!F45&lt;5000,0.4+(b!F45-2000)/15000,IF(b!F45&lt;10000,0.6+(b!F45-5000)/25000,0.8+(b!F45-10000)/100000))))</f>
        <v>0</v>
      </c>
      <c r="G46" s="24">
        <f>eff!G45*(1+gwr!G45 - 0.48) * (1 + 0.25 * ((tier1!G45+tier2!G45)/2-tier2!AM45)) * (1 + IF(b!G45&lt;2000,b!G45/5000,IF(b!G45&lt;5000,0.4+(b!G45-2000)/15000,IF(b!G45&lt;10000,0.6+(b!G45-5000)/25000,0.8+(b!G45-10000)/100000))))</f>
        <v>0</v>
      </c>
      <c r="H46" s="24">
        <f>eff!H45*(1+gwr!H45 - 0.48) * (1 + 0.25 * ((tier1!H45+tier2!H45)/2-tier2!AN45)) * (1 + IF(b!H45&lt;2000,b!H45/5000,IF(b!H45&lt;5000,0.4+(b!H45-2000)/15000,IF(b!H45&lt;10000,0.6+(b!H45-5000)/25000,0.8+(b!H45-10000)/100000))))</f>
        <v>0</v>
      </c>
      <c r="I46" s="24">
        <f>eff!I45*(1+gwr!I45 - 0.48) * (1 + 0.25 * ((tier1!I45+tier2!I45)/2-tier2!AO45)) * (1 + IF(b!I45&lt;2000,b!I45/5000,IF(b!I45&lt;5000,0.4+(b!I45-2000)/15000,IF(b!I45&lt;10000,0.6+(b!I45-5000)/25000,0.8+(b!I45-10000)/100000))))</f>
        <v>0</v>
      </c>
      <c r="J46" s="24">
        <f>eff!J45*(1+gwr!J45 - 0.48) * (1 + 0.25 * ((tier1!J45+tier2!J45)/2-tier2!AP45)) * (1 + IF(b!J45&lt;2000,b!J45/5000,IF(b!J45&lt;5000,0.4+(b!J45-2000)/15000,IF(b!J45&lt;10000,0.6+(b!J45-5000)/25000,0.8+(b!J45-10000)/100000))))</f>
        <v>0</v>
      </c>
      <c r="K46" s="24">
        <f>eff!K45*(1+gwr!K45 - 0.48) * (1 + 0.25 * ((tier1!K45+tier2!K45)/2-tier2!AQ45)) * (1 + IF(b!K45&lt;2000,b!K45/5000,IF(b!K45&lt;5000,0.4+(b!K45-2000)/15000,IF(b!K45&lt;10000,0.6+(b!K45-5000)/25000,0.8+(b!K45-10000)/100000))))</f>
        <v>0</v>
      </c>
      <c r="L46" s="24">
        <f>eff!L45*(1+gwr!L45 - 0.48) * (1 + 0.25 * ((tier1!L45+tier2!L45)/2-tier2!AR45)) * (1 + IF(b!L45&lt;2000,b!L45/5000,IF(b!L45&lt;5000,0.4+(b!L45-2000)/15000,IF(b!L45&lt;10000,0.6+(b!L45-5000)/25000,0.8+(b!L45-10000)/100000))))</f>
        <v>0</v>
      </c>
      <c r="M46" s="24">
        <f>eff!M45*(1+gwr!M45 - 0.48) * (1 + 0.25 * ((tier1!M45+tier2!M45)/2-tier2!AS45)) * (1 + IF(b!M45&lt;2000,b!M45/5000,IF(b!M45&lt;5000,0.4+(b!M45-2000)/15000,IF(b!M45&lt;10000,0.6+(b!M45-5000)/25000,0.8+(b!M45-10000)/100000))))</f>
        <v>0</v>
      </c>
      <c r="N46" s="24">
        <f>eff!N45*(1+gwr!N45 - 0.48) * (1 + 0.25 * ((tier1!N45+tier2!N45)/2-tier2!AT45)) * (1 + IF(b!N45&lt;2000,b!N45/5000,IF(b!N45&lt;5000,0.4+(b!N45-2000)/15000,IF(b!N45&lt;10000,0.6+(b!N45-5000)/25000,0.8+(b!N45-10000)/100000))))</f>
        <v>0</v>
      </c>
      <c r="O46" s="24">
        <f>eff!O45*(1+gwr!O45 - 0.48) * (1 + 0.25 * ((tier1!O45+tier2!O45)/2-tier2!AU45)) * (1 + IF(b!O45&lt;2000,b!O45/5000,IF(b!O45&lt;5000,0.4+(b!O45-2000)/15000,IF(b!O45&lt;10000,0.6+(b!O45-5000)/25000,0.8+(b!O45-10000)/100000))))</f>
        <v>0</v>
      </c>
      <c r="P46" s="24"/>
      <c r="Q46" s="24">
        <f>eff!Q45*(1+gwr!Q45 - 0.48) * (1 + 0.25 * ((tier1!Q45+tier2!Q45)/2-tier2!AW45)) * (1 + IF(b!Q45&lt;2000,b!Q45/5000,IF(b!Q45&lt;5000,0.4+(b!Q45-2000)/15000,IF(b!Q45&lt;10000,0.6+(b!Q45-5000)/25000,0.8+(b!Q45-10000)/100000))))</f>
        <v>0</v>
      </c>
      <c r="R46" s="24">
        <f>eff!R45*(1+gwr!R45 - 0.48) * (1 + 0.25 * ((tier1!R45+tier2!R45)/2-tier2!AX45)) * (1 + IF(b!R45&lt;2000,b!R45/5000,IF(b!R45&lt;5000,0.4+(b!R45-2000)/15000,IF(b!R45&lt;10000,0.6+(b!R45-5000)/25000,0.8+(b!R45-10000)/100000))))</f>
        <v>0</v>
      </c>
      <c r="S46" s="24">
        <f>eff!S45*(1+gwr!S45 - 0.48) * (1 + 0.25 * ((tier1!S45+tier2!S45)/2-tier2!AY45)) * (1 + IF(b!S45&lt;2000,b!S45/5000,IF(b!S45&lt;5000,0.4+(b!S45-2000)/15000,IF(b!S45&lt;10000,0.6+(b!S45-5000)/25000,0.8+(b!S45-10000)/100000))))</f>
        <v>0</v>
      </c>
      <c r="T46" s="24">
        <f>eff!T45*(1+gwr!T45 - 0.48) * (1 + 0.25 * ((tier1!T45+tier2!T45)/2-tier2!AZ45)) * (1 + IF(b!T45&lt;2000,b!T45/5000,IF(b!T45&lt;5000,0.4+(b!T45-2000)/15000,IF(b!T45&lt;10000,0.6+(b!T45-5000)/25000,0.8+(b!T45-10000)/100000))))</f>
        <v>0</v>
      </c>
      <c r="U46" s="24">
        <f>eff!U45*(1+gwr!U45 - 0.48) * (1 + 0.25 * ((tier1!U45+tier2!U45)/2-tier2!BA45)) * (1 + IF(b!U45&lt;2000,b!U45/5000,IF(b!U45&lt;5000,0.4+(b!U45-2000)/15000,IF(b!U45&lt;10000,0.6+(b!U45-5000)/25000,0.8+(b!U45-10000)/100000))))</f>
        <v>0</v>
      </c>
      <c r="V46" s="24">
        <f>eff!V45*(1+gwr!V45 - 0.48) * (1 + 0.25 * ((tier1!V45+tier2!V45)/2-tier2!BB45)) * (1 + IF(b!V45&lt;2000,b!V45/5000,IF(b!V45&lt;5000,0.4+(b!V45-2000)/15000,IF(b!V45&lt;10000,0.6+(b!V45-5000)/25000,0.8+(b!V45-10000)/100000))))</f>
        <v>0</v>
      </c>
      <c r="W46" s="24">
        <f>eff!W45*(1+gwr!W45 - 0.48) * (1 + 0.25 * ((tier1!W45+tier2!W45)/2-tier2!BC45)) * (1 + IF(b!W45&lt;2000,b!W45/5000,IF(b!W45&lt;5000,0.4+(b!W45-2000)/15000,IF(b!W45&lt;10000,0.6+(b!W45-5000)/25000,0.8+(b!W45-10000)/100000))))</f>
        <v>0</v>
      </c>
      <c r="X46" s="24">
        <f>eff!X45*(1+gwr!X45 - 0.48) * (1 + 0.25 * ((tier1!X45+tier2!X45)/2-tier2!BD45)) * (1 + IF(b!X45&lt;2000,b!X45/5000,IF(b!X45&lt;5000,0.4+(b!X45-2000)/15000,IF(b!X45&lt;10000,0.6+(b!X45-5000)/25000,0.8+(b!X45-10000)/100000))))</f>
        <v>0</v>
      </c>
      <c r="Y46" s="24">
        <f>eff!Y45*(1+gwr!Y45 - 0.48) * (1 + 0.25 * ((tier1!Y45+tier2!Y45)/2-tier2!BE45)) * (1 + IF(b!Y45&lt;2000,b!Y45/5000,IF(b!Y45&lt;5000,0.4+(b!Y45-2000)/15000,IF(b!Y45&lt;10000,0.6+(b!Y45-5000)/25000,0.8+(b!Y45-10000)/100000))))</f>
        <v>0</v>
      </c>
      <c r="Z46" s="24">
        <f>eff!Z45*(1+gwr!Z45 - 0.48) * (1 + 0.25 * ((tier1!Z45+tier2!Z45)/2-tier2!BF45)) * (1 + IF(b!Z45&lt;2000,b!Z45/5000,IF(b!Z45&lt;5000,0.4+(b!Z45-2000)/15000,IF(b!Z45&lt;10000,0.6+(b!Z45-5000)/25000,0.8+(b!Z45-10000)/100000))))</f>
        <v>0</v>
      </c>
      <c r="AA46" s="24">
        <f>eff!AA45*(1+gwr!AA45 - 0.48) * (1 + 0.25 * ((tier1!AA45+tier2!AA45)/2-tier2!BG45)) * (1 + IF(b!AA45&lt;2000,b!AA45/5000,IF(b!AA45&lt;5000,0.4+(b!AA45-2000)/15000,IF(b!AA45&lt;10000,0.6+(b!AA45-5000)/25000,0.8+(b!AA45-10000)/100000))))</f>
        <v>0</v>
      </c>
      <c r="AB46" s="24">
        <f>eff!AB45*(1+gwr!AB45 - 0.48) * (1 + 0.25 * ((tier1!AB45+tier2!AB45)/2-tier2!BH45)) * (1 + IF(b!AB45&lt;2000,b!AB45/5000,IF(b!AB45&lt;5000,0.4+(b!AB45-2000)/15000,IF(b!AB45&lt;10000,0.6+(b!AB45-5000)/25000,0.8+(b!AB45-10000)/100000))))</f>
        <v>0</v>
      </c>
      <c r="AC46" s="24">
        <f>eff!AC45*(1+gwr!AC45 - 0.48) * (1 + 0.25 * ((tier1!AC45+tier2!AC45)/2-tier2!BI45)) * (1 + IF(b!AC45&lt;2000,b!AC45/5000,IF(b!AC45&lt;5000,0.4+(b!AC45-2000)/15000,IF(b!AC45&lt;10000,0.6+(b!AC45-5000)/25000,0.8+(b!AC45-10000)/100000))))</f>
        <v>0</v>
      </c>
      <c r="AD46" s="24">
        <f>eff!AD45*(1+gwr!AD45 - 0.48) * (1 + 0.25 * ((tier1!AD45+tier2!AD45)/2-tier2!BJ45)) * (1 + IF(b!AD45&lt;2000,b!AD45/5000,IF(b!AD45&lt;5000,0.4+(b!AD45-2000)/15000,IF(b!AD45&lt;10000,0.6+(b!AD45-5000)/25000,0.8+(b!AD45-10000)/100000))))</f>
        <v>0</v>
      </c>
      <c r="AE46" s="24">
        <f>eff!AE45*(1+gwr!AE45 - 0.48) * (1 + 0.25 * ((tier1!AE45+tier2!AE45)/2-tier2!BK45)) * (1 + IF(b!AE45&lt;2000,b!AE45/5000,IF(b!AE45&lt;5000,0.4+(b!AE45-2000)/15000,IF(b!AE45&lt;10000,0.6+(b!AE45-5000)/25000,0.8+(b!AE45-10000)/100000))))</f>
        <v>0</v>
      </c>
      <c r="AF46" s="24"/>
      <c r="AG46" s="28">
        <f t="shared" si="0"/>
        <v>0</v>
      </c>
      <c r="AH46" s="28">
        <f t="shared" si="1"/>
        <v>0</v>
      </c>
      <c r="AI46" s="30">
        <f t="shared" si="2"/>
        <v>0</v>
      </c>
    </row>
    <row r="47" spans="1:35" s="25" customFormat="1" ht="12" x14ac:dyDescent="0.2">
      <c r="A47" s="24">
        <f>eff!A46*(1+gwr!A46 - 0.48) * (1 + 0.25 * ((tier1!A46+tier2!A46)/2-tier2!AG46)) * (1 + IF(b!A46&lt;2000,b!A46/5000,IF(b!A46&lt;5000,0.4+(b!A46-2000)/15000,IF(b!A46&lt;10000,0.6+(b!A46-5000)/25000,0.8+(b!A46-10000)/100000))))</f>
        <v>0</v>
      </c>
      <c r="B47" s="24">
        <f>eff!B46*(1+gwr!B46 - 0.48) * (1 + 0.25 * ((tier1!B46+tier2!B46)/2-tier2!AH46)) * (1 + IF(b!B46&lt;2000,b!B46/5000,IF(b!B46&lt;5000,0.4+(b!B46-2000)/15000,IF(b!B46&lt;10000,0.6+(b!B46-5000)/25000,0.8+(b!B46-10000)/100000))))</f>
        <v>0</v>
      </c>
      <c r="C47" s="24">
        <f>eff!C46*(1+gwr!C46 - 0.48) * (1 + 0.25 * ((tier1!C46+tier2!C46)/2-tier2!AI46)) * (1 + IF(b!C46&lt;2000,b!C46/5000,IF(b!C46&lt;5000,0.4+(b!C46-2000)/15000,IF(b!C46&lt;10000,0.6+(b!C46-5000)/25000,0.8+(b!C46-10000)/100000))))</f>
        <v>0</v>
      </c>
      <c r="D47" s="24">
        <f>eff!D46*(1+gwr!D46 - 0.48) * (1 + 0.25 * ((tier1!D46+tier2!D46)/2-tier2!AJ46)) * (1 + IF(b!D46&lt;2000,b!D46/5000,IF(b!D46&lt;5000,0.4+(b!D46-2000)/15000,IF(b!D46&lt;10000,0.6+(b!D46-5000)/25000,0.8+(b!D46-10000)/100000))))</f>
        <v>0</v>
      </c>
      <c r="E47" s="24">
        <f>eff!E46*(1+gwr!E46 - 0.48) * (1 + 0.25 * ((tier1!E46+tier2!E46)/2-tier2!AK46)) * (1 + IF(b!E46&lt;2000,b!E46/5000,IF(b!E46&lt;5000,0.4+(b!E46-2000)/15000,IF(b!E46&lt;10000,0.6+(b!E46-5000)/25000,0.8+(b!E46-10000)/100000))))</f>
        <v>0</v>
      </c>
      <c r="F47" s="24">
        <f>eff!F46*(1+gwr!F46 - 0.48) * (1 + 0.25 * ((tier1!F46+tier2!F46)/2-tier2!AL46)) * (1 + IF(b!F46&lt;2000,b!F46/5000,IF(b!F46&lt;5000,0.4+(b!F46-2000)/15000,IF(b!F46&lt;10000,0.6+(b!F46-5000)/25000,0.8+(b!F46-10000)/100000))))</f>
        <v>0</v>
      </c>
      <c r="G47" s="24">
        <f>eff!G46*(1+gwr!G46 - 0.48) * (1 + 0.25 * ((tier1!G46+tier2!G46)/2-tier2!AM46)) * (1 + IF(b!G46&lt;2000,b!G46/5000,IF(b!G46&lt;5000,0.4+(b!G46-2000)/15000,IF(b!G46&lt;10000,0.6+(b!G46-5000)/25000,0.8+(b!G46-10000)/100000))))</f>
        <v>0</v>
      </c>
      <c r="H47" s="24">
        <f>eff!H46*(1+gwr!H46 - 0.48) * (1 + 0.25 * ((tier1!H46+tier2!H46)/2-tier2!AN46)) * (1 + IF(b!H46&lt;2000,b!H46/5000,IF(b!H46&lt;5000,0.4+(b!H46-2000)/15000,IF(b!H46&lt;10000,0.6+(b!H46-5000)/25000,0.8+(b!H46-10000)/100000))))</f>
        <v>0</v>
      </c>
      <c r="I47" s="24">
        <f>eff!I46*(1+gwr!I46 - 0.48) * (1 + 0.25 * ((tier1!I46+tier2!I46)/2-tier2!AO46)) * (1 + IF(b!I46&lt;2000,b!I46/5000,IF(b!I46&lt;5000,0.4+(b!I46-2000)/15000,IF(b!I46&lt;10000,0.6+(b!I46-5000)/25000,0.8+(b!I46-10000)/100000))))</f>
        <v>0</v>
      </c>
      <c r="J47" s="24">
        <f>eff!J46*(1+gwr!J46 - 0.48) * (1 + 0.25 * ((tier1!J46+tier2!J46)/2-tier2!AP46)) * (1 + IF(b!J46&lt;2000,b!J46/5000,IF(b!J46&lt;5000,0.4+(b!J46-2000)/15000,IF(b!J46&lt;10000,0.6+(b!J46-5000)/25000,0.8+(b!J46-10000)/100000))))</f>
        <v>0</v>
      </c>
      <c r="K47" s="24">
        <f>eff!K46*(1+gwr!K46 - 0.48) * (1 + 0.25 * ((tier1!K46+tier2!K46)/2-tier2!AQ46)) * (1 + IF(b!K46&lt;2000,b!K46/5000,IF(b!K46&lt;5000,0.4+(b!K46-2000)/15000,IF(b!K46&lt;10000,0.6+(b!K46-5000)/25000,0.8+(b!K46-10000)/100000))))</f>
        <v>0</v>
      </c>
      <c r="L47" s="24">
        <f>eff!L46*(1+gwr!L46 - 0.48) * (1 + 0.25 * ((tier1!L46+tier2!L46)/2-tier2!AR46)) * (1 + IF(b!L46&lt;2000,b!L46/5000,IF(b!L46&lt;5000,0.4+(b!L46-2000)/15000,IF(b!L46&lt;10000,0.6+(b!L46-5000)/25000,0.8+(b!L46-10000)/100000))))</f>
        <v>0</v>
      </c>
      <c r="M47" s="24">
        <f>eff!M46*(1+gwr!M46 - 0.48) * (1 + 0.25 * ((tier1!M46+tier2!M46)/2-tier2!AS46)) * (1 + IF(b!M46&lt;2000,b!M46/5000,IF(b!M46&lt;5000,0.4+(b!M46-2000)/15000,IF(b!M46&lt;10000,0.6+(b!M46-5000)/25000,0.8+(b!M46-10000)/100000))))</f>
        <v>0</v>
      </c>
      <c r="N47" s="24">
        <f>eff!N46*(1+gwr!N46 - 0.48) * (1 + 0.25 * ((tier1!N46+tier2!N46)/2-tier2!AT46)) * (1 + IF(b!N46&lt;2000,b!N46/5000,IF(b!N46&lt;5000,0.4+(b!N46-2000)/15000,IF(b!N46&lt;10000,0.6+(b!N46-5000)/25000,0.8+(b!N46-10000)/100000))))</f>
        <v>0</v>
      </c>
      <c r="O47" s="24">
        <f>eff!O46*(1+gwr!O46 - 0.48) * (1 + 0.25 * ((tier1!O46+tier2!O46)/2-tier2!AU46)) * (1 + IF(b!O46&lt;2000,b!O46/5000,IF(b!O46&lt;5000,0.4+(b!O46-2000)/15000,IF(b!O46&lt;10000,0.6+(b!O46-5000)/25000,0.8+(b!O46-10000)/100000))))</f>
        <v>0</v>
      </c>
      <c r="P47" s="24"/>
      <c r="Q47" s="24">
        <f>eff!Q46*(1+gwr!Q46 - 0.48) * (1 + 0.25 * ((tier1!Q46+tier2!Q46)/2-tier2!AW46)) * (1 + IF(b!Q46&lt;2000,b!Q46/5000,IF(b!Q46&lt;5000,0.4+(b!Q46-2000)/15000,IF(b!Q46&lt;10000,0.6+(b!Q46-5000)/25000,0.8+(b!Q46-10000)/100000))))</f>
        <v>0</v>
      </c>
      <c r="R47" s="24">
        <f>eff!R46*(1+gwr!R46 - 0.48) * (1 + 0.25 * ((tier1!R46+tier2!R46)/2-tier2!AX46)) * (1 + IF(b!R46&lt;2000,b!R46/5000,IF(b!R46&lt;5000,0.4+(b!R46-2000)/15000,IF(b!R46&lt;10000,0.6+(b!R46-5000)/25000,0.8+(b!R46-10000)/100000))))</f>
        <v>0</v>
      </c>
      <c r="S47" s="24">
        <f>eff!S46*(1+gwr!S46 - 0.48) * (1 + 0.25 * ((tier1!S46+tier2!S46)/2-tier2!AY46)) * (1 + IF(b!S46&lt;2000,b!S46/5000,IF(b!S46&lt;5000,0.4+(b!S46-2000)/15000,IF(b!S46&lt;10000,0.6+(b!S46-5000)/25000,0.8+(b!S46-10000)/100000))))</f>
        <v>0</v>
      </c>
      <c r="T47" s="24">
        <f>eff!T46*(1+gwr!T46 - 0.48) * (1 + 0.25 * ((tier1!T46+tier2!T46)/2-tier2!AZ46)) * (1 + IF(b!T46&lt;2000,b!T46/5000,IF(b!T46&lt;5000,0.4+(b!T46-2000)/15000,IF(b!T46&lt;10000,0.6+(b!T46-5000)/25000,0.8+(b!T46-10000)/100000))))</f>
        <v>0</v>
      </c>
      <c r="U47" s="24">
        <f>eff!U46*(1+gwr!U46 - 0.48) * (1 + 0.25 * ((tier1!U46+tier2!U46)/2-tier2!BA46)) * (1 + IF(b!U46&lt;2000,b!U46/5000,IF(b!U46&lt;5000,0.4+(b!U46-2000)/15000,IF(b!U46&lt;10000,0.6+(b!U46-5000)/25000,0.8+(b!U46-10000)/100000))))</f>
        <v>0</v>
      </c>
      <c r="V47" s="24">
        <f>eff!V46*(1+gwr!V46 - 0.48) * (1 + 0.25 * ((tier1!V46+tier2!V46)/2-tier2!BB46)) * (1 + IF(b!V46&lt;2000,b!V46/5000,IF(b!V46&lt;5000,0.4+(b!V46-2000)/15000,IF(b!V46&lt;10000,0.6+(b!V46-5000)/25000,0.8+(b!V46-10000)/100000))))</f>
        <v>0</v>
      </c>
      <c r="W47" s="24">
        <f>eff!W46*(1+gwr!W46 - 0.48) * (1 + 0.25 * ((tier1!W46+tier2!W46)/2-tier2!BC46)) * (1 + IF(b!W46&lt;2000,b!W46/5000,IF(b!W46&lt;5000,0.4+(b!W46-2000)/15000,IF(b!W46&lt;10000,0.6+(b!W46-5000)/25000,0.8+(b!W46-10000)/100000))))</f>
        <v>0</v>
      </c>
      <c r="X47" s="24">
        <f>eff!X46*(1+gwr!X46 - 0.48) * (1 + 0.25 * ((tier1!X46+tier2!X46)/2-tier2!BD46)) * (1 + IF(b!X46&lt;2000,b!X46/5000,IF(b!X46&lt;5000,0.4+(b!X46-2000)/15000,IF(b!X46&lt;10000,0.6+(b!X46-5000)/25000,0.8+(b!X46-10000)/100000))))</f>
        <v>0</v>
      </c>
      <c r="Y47" s="24">
        <f>eff!Y46*(1+gwr!Y46 - 0.48) * (1 + 0.25 * ((tier1!Y46+tier2!Y46)/2-tier2!BE46)) * (1 + IF(b!Y46&lt;2000,b!Y46/5000,IF(b!Y46&lt;5000,0.4+(b!Y46-2000)/15000,IF(b!Y46&lt;10000,0.6+(b!Y46-5000)/25000,0.8+(b!Y46-10000)/100000))))</f>
        <v>0</v>
      </c>
      <c r="Z47" s="24">
        <f>eff!Z46*(1+gwr!Z46 - 0.48) * (1 + 0.25 * ((tier1!Z46+tier2!Z46)/2-tier2!BF46)) * (1 + IF(b!Z46&lt;2000,b!Z46/5000,IF(b!Z46&lt;5000,0.4+(b!Z46-2000)/15000,IF(b!Z46&lt;10000,0.6+(b!Z46-5000)/25000,0.8+(b!Z46-10000)/100000))))</f>
        <v>0</v>
      </c>
      <c r="AA47" s="24">
        <f>eff!AA46*(1+gwr!AA46 - 0.48) * (1 + 0.25 * ((tier1!AA46+tier2!AA46)/2-tier2!BG46)) * (1 + IF(b!AA46&lt;2000,b!AA46/5000,IF(b!AA46&lt;5000,0.4+(b!AA46-2000)/15000,IF(b!AA46&lt;10000,0.6+(b!AA46-5000)/25000,0.8+(b!AA46-10000)/100000))))</f>
        <v>0</v>
      </c>
      <c r="AB47" s="24">
        <f>eff!AB46*(1+gwr!AB46 - 0.48) * (1 + 0.25 * ((tier1!AB46+tier2!AB46)/2-tier2!BH46)) * (1 + IF(b!AB46&lt;2000,b!AB46/5000,IF(b!AB46&lt;5000,0.4+(b!AB46-2000)/15000,IF(b!AB46&lt;10000,0.6+(b!AB46-5000)/25000,0.8+(b!AB46-10000)/100000))))</f>
        <v>0</v>
      </c>
      <c r="AC47" s="24">
        <f>eff!AC46*(1+gwr!AC46 - 0.48) * (1 + 0.25 * ((tier1!AC46+tier2!AC46)/2-tier2!BI46)) * (1 + IF(b!AC46&lt;2000,b!AC46/5000,IF(b!AC46&lt;5000,0.4+(b!AC46-2000)/15000,IF(b!AC46&lt;10000,0.6+(b!AC46-5000)/25000,0.8+(b!AC46-10000)/100000))))</f>
        <v>0</v>
      </c>
      <c r="AD47" s="24">
        <f>eff!AD46*(1+gwr!AD46 - 0.48) * (1 + 0.25 * ((tier1!AD46+tier2!AD46)/2-tier2!BJ46)) * (1 + IF(b!AD46&lt;2000,b!AD46/5000,IF(b!AD46&lt;5000,0.4+(b!AD46-2000)/15000,IF(b!AD46&lt;10000,0.6+(b!AD46-5000)/25000,0.8+(b!AD46-10000)/100000))))</f>
        <v>0</v>
      </c>
      <c r="AE47" s="24">
        <f>eff!AE46*(1+gwr!AE46 - 0.48) * (1 + 0.25 * ((tier1!AE46+tier2!AE46)/2-tier2!BK46)) * (1 + IF(b!AE46&lt;2000,b!AE46/5000,IF(b!AE46&lt;5000,0.4+(b!AE46-2000)/15000,IF(b!AE46&lt;10000,0.6+(b!AE46-5000)/25000,0.8+(b!AE46-10000)/100000))))</f>
        <v>0</v>
      </c>
      <c r="AF47" s="24"/>
      <c r="AG47" s="28">
        <f t="shared" si="0"/>
        <v>0</v>
      </c>
      <c r="AH47" s="28">
        <f t="shared" si="1"/>
        <v>0</v>
      </c>
      <c r="AI47" s="30">
        <f t="shared" si="2"/>
        <v>0</v>
      </c>
    </row>
    <row r="48" spans="1:35" s="25" customFormat="1" ht="12" x14ac:dyDescent="0.2">
      <c r="A48" s="24">
        <f>eff!A47*(1+gwr!A47 - 0.48) * (1 + 0.25 * ((tier1!A47+tier2!A47)/2-tier2!AG47)) * (1 + IF(b!A47&lt;2000,b!A47/5000,IF(b!A47&lt;5000,0.4+(b!A47-2000)/15000,IF(b!A47&lt;10000,0.6+(b!A47-5000)/25000,0.8+(b!A47-10000)/100000))))</f>
        <v>0</v>
      </c>
      <c r="B48" s="24">
        <f>eff!B47*(1+gwr!B47 - 0.48) * (1 + 0.25 * ((tier1!B47+tier2!B47)/2-tier2!AH47)) * (1 + IF(b!B47&lt;2000,b!B47/5000,IF(b!B47&lt;5000,0.4+(b!B47-2000)/15000,IF(b!B47&lt;10000,0.6+(b!B47-5000)/25000,0.8+(b!B47-10000)/100000))))</f>
        <v>0</v>
      </c>
      <c r="C48" s="24">
        <f>eff!C47*(1+gwr!C47 - 0.48) * (1 + 0.25 * ((tier1!C47+tier2!C47)/2-tier2!AI47)) * (1 + IF(b!C47&lt;2000,b!C47/5000,IF(b!C47&lt;5000,0.4+(b!C47-2000)/15000,IF(b!C47&lt;10000,0.6+(b!C47-5000)/25000,0.8+(b!C47-10000)/100000))))</f>
        <v>0</v>
      </c>
      <c r="D48" s="24">
        <f>eff!D47*(1+gwr!D47 - 0.48) * (1 + 0.25 * ((tier1!D47+tier2!D47)/2-tier2!AJ47)) * (1 + IF(b!D47&lt;2000,b!D47/5000,IF(b!D47&lt;5000,0.4+(b!D47-2000)/15000,IF(b!D47&lt;10000,0.6+(b!D47-5000)/25000,0.8+(b!D47-10000)/100000))))</f>
        <v>0</v>
      </c>
      <c r="E48" s="24">
        <f>eff!E47*(1+gwr!E47 - 0.48) * (1 + 0.25 * ((tier1!E47+tier2!E47)/2-tier2!AK47)) * (1 + IF(b!E47&lt;2000,b!E47/5000,IF(b!E47&lt;5000,0.4+(b!E47-2000)/15000,IF(b!E47&lt;10000,0.6+(b!E47-5000)/25000,0.8+(b!E47-10000)/100000))))</f>
        <v>0</v>
      </c>
      <c r="F48" s="24">
        <f>eff!F47*(1+gwr!F47 - 0.48) * (1 + 0.25 * ((tier1!F47+tier2!F47)/2-tier2!AL47)) * (1 + IF(b!F47&lt;2000,b!F47/5000,IF(b!F47&lt;5000,0.4+(b!F47-2000)/15000,IF(b!F47&lt;10000,0.6+(b!F47-5000)/25000,0.8+(b!F47-10000)/100000))))</f>
        <v>0</v>
      </c>
      <c r="G48" s="24">
        <f>eff!G47*(1+gwr!G47 - 0.48) * (1 + 0.25 * ((tier1!G47+tier2!G47)/2-tier2!AM47)) * (1 + IF(b!G47&lt;2000,b!G47/5000,IF(b!G47&lt;5000,0.4+(b!G47-2000)/15000,IF(b!G47&lt;10000,0.6+(b!G47-5000)/25000,0.8+(b!G47-10000)/100000))))</f>
        <v>0</v>
      </c>
      <c r="H48" s="24">
        <f>eff!H47*(1+gwr!H47 - 0.48) * (1 + 0.25 * ((tier1!H47+tier2!H47)/2-tier2!AN47)) * (1 + IF(b!H47&lt;2000,b!H47/5000,IF(b!H47&lt;5000,0.4+(b!H47-2000)/15000,IF(b!H47&lt;10000,0.6+(b!H47-5000)/25000,0.8+(b!H47-10000)/100000))))</f>
        <v>0</v>
      </c>
      <c r="I48" s="24">
        <f>eff!I47*(1+gwr!I47 - 0.48) * (1 + 0.25 * ((tier1!I47+tier2!I47)/2-tier2!AO47)) * (1 + IF(b!I47&lt;2000,b!I47/5000,IF(b!I47&lt;5000,0.4+(b!I47-2000)/15000,IF(b!I47&lt;10000,0.6+(b!I47-5000)/25000,0.8+(b!I47-10000)/100000))))</f>
        <v>0</v>
      </c>
      <c r="J48" s="24">
        <f>eff!J47*(1+gwr!J47 - 0.48) * (1 + 0.25 * ((tier1!J47+tier2!J47)/2-tier2!AP47)) * (1 + IF(b!J47&lt;2000,b!J47/5000,IF(b!J47&lt;5000,0.4+(b!J47-2000)/15000,IF(b!J47&lt;10000,0.6+(b!J47-5000)/25000,0.8+(b!J47-10000)/100000))))</f>
        <v>0</v>
      </c>
      <c r="K48" s="24">
        <f>eff!K47*(1+gwr!K47 - 0.48) * (1 + 0.25 * ((tier1!K47+tier2!K47)/2-tier2!AQ47)) * (1 + IF(b!K47&lt;2000,b!K47/5000,IF(b!K47&lt;5000,0.4+(b!K47-2000)/15000,IF(b!K47&lt;10000,0.6+(b!K47-5000)/25000,0.8+(b!K47-10000)/100000))))</f>
        <v>0</v>
      </c>
      <c r="L48" s="24">
        <f>eff!L47*(1+gwr!L47 - 0.48) * (1 + 0.25 * ((tier1!L47+tier2!L47)/2-tier2!AR47)) * (1 + IF(b!L47&lt;2000,b!L47/5000,IF(b!L47&lt;5000,0.4+(b!L47-2000)/15000,IF(b!L47&lt;10000,0.6+(b!L47-5000)/25000,0.8+(b!L47-10000)/100000))))</f>
        <v>0</v>
      </c>
      <c r="M48" s="24">
        <f>eff!M47*(1+gwr!M47 - 0.48) * (1 + 0.25 * ((tier1!M47+tier2!M47)/2-tier2!AS47)) * (1 + IF(b!M47&lt;2000,b!M47/5000,IF(b!M47&lt;5000,0.4+(b!M47-2000)/15000,IF(b!M47&lt;10000,0.6+(b!M47-5000)/25000,0.8+(b!M47-10000)/100000))))</f>
        <v>0</v>
      </c>
      <c r="N48" s="24">
        <f>eff!N47*(1+gwr!N47 - 0.48) * (1 + 0.25 * ((tier1!N47+tier2!N47)/2-tier2!AT47)) * (1 + IF(b!N47&lt;2000,b!N47/5000,IF(b!N47&lt;5000,0.4+(b!N47-2000)/15000,IF(b!N47&lt;10000,0.6+(b!N47-5000)/25000,0.8+(b!N47-10000)/100000))))</f>
        <v>0</v>
      </c>
      <c r="O48" s="24">
        <f>eff!O47*(1+gwr!O47 - 0.48) * (1 + 0.25 * ((tier1!O47+tier2!O47)/2-tier2!AU47)) * (1 + IF(b!O47&lt;2000,b!O47/5000,IF(b!O47&lt;5000,0.4+(b!O47-2000)/15000,IF(b!O47&lt;10000,0.6+(b!O47-5000)/25000,0.8+(b!O47-10000)/100000))))</f>
        <v>0</v>
      </c>
      <c r="P48" s="24"/>
      <c r="Q48" s="24">
        <f>eff!Q47*(1+gwr!Q47 - 0.48) * (1 + 0.25 * ((tier1!Q47+tier2!Q47)/2-tier2!AW47)) * (1 + IF(b!Q47&lt;2000,b!Q47/5000,IF(b!Q47&lt;5000,0.4+(b!Q47-2000)/15000,IF(b!Q47&lt;10000,0.6+(b!Q47-5000)/25000,0.8+(b!Q47-10000)/100000))))</f>
        <v>0</v>
      </c>
      <c r="R48" s="24">
        <f>eff!R47*(1+gwr!R47 - 0.48) * (1 + 0.25 * ((tier1!R47+tier2!R47)/2-tier2!AX47)) * (1 + IF(b!R47&lt;2000,b!R47/5000,IF(b!R47&lt;5000,0.4+(b!R47-2000)/15000,IF(b!R47&lt;10000,0.6+(b!R47-5000)/25000,0.8+(b!R47-10000)/100000))))</f>
        <v>0</v>
      </c>
      <c r="S48" s="24">
        <f>eff!S47*(1+gwr!S47 - 0.48) * (1 + 0.25 * ((tier1!S47+tier2!S47)/2-tier2!AY47)) * (1 + IF(b!S47&lt;2000,b!S47/5000,IF(b!S47&lt;5000,0.4+(b!S47-2000)/15000,IF(b!S47&lt;10000,0.6+(b!S47-5000)/25000,0.8+(b!S47-10000)/100000))))</f>
        <v>0</v>
      </c>
      <c r="T48" s="24">
        <f>eff!T47*(1+gwr!T47 - 0.48) * (1 + 0.25 * ((tier1!T47+tier2!T47)/2-tier2!AZ47)) * (1 + IF(b!T47&lt;2000,b!T47/5000,IF(b!T47&lt;5000,0.4+(b!T47-2000)/15000,IF(b!T47&lt;10000,0.6+(b!T47-5000)/25000,0.8+(b!T47-10000)/100000))))</f>
        <v>0</v>
      </c>
      <c r="U48" s="24">
        <f>eff!U47*(1+gwr!U47 - 0.48) * (1 + 0.25 * ((tier1!U47+tier2!U47)/2-tier2!BA47)) * (1 + IF(b!U47&lt;2000,b!U47/5000,IF(b!U47&lt;5000,0.4+(b!U47-2000)/15000,IF(b!U47&lt;10000,0.6+(b!U47-5000)/25000,0.8+(b!U47-10000)/100000))))</f>
        <v>0</v>
      </c>
      <c r="V48" s="24">
        <f>eff!V47*(1+gwr!V47 - 0.48) * (1 + 0.25 * ((tier1!V47+tier2!V47)/2-tier2!BB47)) * (1 + IF(b!V47&lt;2000,b!V47/5000,IF(b!V47&lt;5000,0.4+(b!V47-2000)/15000,IF(b!V47&lt;10000,0.6+(b!V47-5000)/25000,0.8+(b!V47-10000)/100000))))</f>
        <v>0</v>
      </c>
      <c r="W48" s="24">
        <f>eff!W47*(1+gwr!W47 - 0.48) * (1 + 0.25 * ((tier1!W47+tier2!W47)/2-tier2!BC47)) * (1 + IF(b!W47&lt;2000,b!W47/5000,IF(b!W47&lt;5000,0.4+(b!W47-2000)/15000,IF(b!W47&lt;10000,0.6+(b!W47-5000)/25000,0.8+(b!W47-10000)/100000))))</f>
        <v>0</v>
      </c>
      <c r="X48" s="24">
        <f>eff!X47*(1+gwr!X47 - 0.48) * (1 + 0.25 * ((tier1!X47+tier2!X47)/2-tier2!BD47)) * (1 + IF(b!X47&lt;2000,b!X47/5000,IF(b!X47&lt;5000,0.4+(b!X47-2000)/15000,IF(b!X47&lt;10000,0.6+(b!X47-5000)/25000,0.8+(b!X47-10000)/100000))))</f>
        <v>0</v>
      </c>
      <c r="Y48" s="24">
        <f>eff!Y47*(1+gwr!Y47 - 0.48) * (1 + 0.25 * ((tier1!Y47+tier2!Y47)/2-tier2!BE47)) * (1 + IF(b!Y47&lt;2000,b!Y47/5000,IF(b!Y47&lt;5000,0.4+(b!Y47-2000)/15000,IF(b!Y47&lt;10000,0.6+(b!Y47-5000)/25000,0.8+(b!Y47-10000)/100000))))</f>
        <v>0</v>
      </c>
      <c r="Z48" s="24">
        <f>eff!Z47*(1+gwr!Z47 - 0.48) * (1 + 0.25 * ((tier1!Z47+tier2!Z47)/2-tier2!BF47)) * (1 + IF(b!Z47&lt;2000,b!Z47/5000,IF(b!Z47&lt;5000,0.4+(b!Z47-2000)/15000,IF(b!Z47&lt;10000,0.6+(b!Z47-5000)/25000,0.8+(b!Z47-10000)/100000))))</f>
        <v>0</v>
      </c>
      <c r="AA48" s="24">
        <f>eff!AA47*(1+gwr!AA47 - 0.48) * (1 + 0.25 * ((tier1!AA47+tier2!AA47)/2-tier2!BG47)) * (1 + IF(b!AA47&lt;2000,b!AA47/5000,IF(b!AA47&lt;5000,0.4+(b!AA47-2000)/15000,IF(b!AA47&lt;10000,0.6+(b!AA47-5000)/25000,0.8+(b!AA47-10000)/100000))))</f>
        <v>0</v>
      </c>
      <c r="AB48" s="24">
        <f>eff!AB47*(1+gwr!AB47 - 0.48) * (1 + 0.25 * ((tier1!AB47+tier2!AB47)/2-tier2!BH47)) * (1 + IF(b!AB47&lt;2000,b!AB47/5000,IF(b!AB47&lt;5000,0.4+(b!AB47-2000)/15000,IF(b!AB47&lt;10000,0.6+(b!AB47-5000)/25000,0.8+(b!AB47-10000)/100000))))</f>
        <v>0</v>
      </c>
      <c r="AC48" s="24">
        <f>eff!AC47*(1+gwr!AC47 - 0.48) * (1 + 0.25 * ((tier1!AC47+tier2!AC47)/2-tier2!BI47)) * (1 + IF(b!AC47&lt;2000,b!AC47/5000,IF(b!AC47&lt;5000,0.4+(b!AC47-2000)/15000,IF(b!AC47&lt;10000,0.6+(b!AC47-5000)/25000,0.8+(b!AC47-10000)/100000))))</f>
        <v>0</v>
      </c>
      <c r="AD48" s="24">
        <f>eff!AD47*(1+gwr!AD47 - 0.48) * (1 + 0.25 * ((tier1!AD47+tier2!AD47)/2-tier2!BJ47)) * (1 + IF(b!AD47&lt;2000,b!AD47/5000,IF(b!AD47&lt;5000,0.4+(b!AD47-2000)/15000,IF(b!AD47&lt;10000,0.6+(b!AD47-5000)/25000,0.8+(b!AD47-10000)/100000))))</f>
        <v>0</v>
      </c>
      <c r="AE48" s="24">
        <f>eff!AE47*(1+gwr!AE47 - 0.48) * (1 + 0.25 * ((tier1!AE47+tier2!AE47)/2-tier2!BK47)) * (1 + IF(b!AE47&lt;2000,b!AE47/5000,IF(b!AE47&lt;5000,0.4+(b!AE47-2000)/15000,IF(b!AE47&lt;10000,0.6+(b!AE47-5000)/25000,0.8+(b!AE47-10000)/100000))))</f>
        <v>0</v>
      </c>
      <c r="AF48" s="24"/>
      <c r="AG48" s="28">
        <f t="shared" si="0"/>
        <v>0</v>
      </c>
      <c r="AH48" s="28">
        <f t="shared" si="1"/>
        <v>0</v>
      </c>
      <c r="AI48" s="30">
        <f t="shared" si="2"/>
        <v>0</v>
      </c>
    </row>
    <row r="49" spans="1:35" s="25" customFormat="1" ht="12" x14ac:dyDescent="0.2">
      <c r="A49" s="24">
        <f>eff!A48*(1+gwr!A48 - 0.48) * (1 + 0.25 * ((tier1!A48+tier2!A48)/2-tier2!AG48)) * (1 + IF(b!A48&lt;2000,b!A48/5000,IF(b!A48&lt;5000,0.4+(b!A48-2000)/15000,IF(b!A48&lt;10000,0.6+(b!A48-5000)/25000,0.8+(b!A48-10000)/100000))))</f>
        <v>0</v>
      </c>
      <c r="B49" s="24">
        <f>eff!B48*(1+gwr!B48 - 0.48) * (1 + 0.25 * ((tier1!B48+tier2!B48)/2-tier2!AH48)) * (1 + IF(b!B48&lt;2000,b!B48/5000,IF(b!B48&lt;5000,0.4+(b!B48-2000)/15000,IF(b!B48&lt;10000,0.6+(b!B48-5000)/25000,0.8+(b!B48-10000)/100000))))</f>
        <v>0</v>
      </c>
      <c r="C49" s="24">
        <f>eff!C48*(1+gwr!C48 - 0.48) * (1 + 0.25 * ((tier1!C48+tier2!C48)/2-tier2!AI48)) * (1 + IF(b!C48&lt;2000,b!C48/5000,IF(b!C48&lt;5000,0.4+(b!C48-2000)/15000,IF(b!C48&lt;10000,0.6+(b!C48-5000)/25000,0.8+(b!C48-10000)/100000))))</f>
        <v>0</v>
      </c>
      <c r="D49" s="24">
        <f>eff!D48*(1+gwr!D48 - 0.48) * (1 + 0.25 * ((tier1!D48+tier2!D48)/2-tier2!AJ48)) * (1 + IF(b!D48&lt;2000,b!D48/5000,IF(b!D48&lt;5000,0.4+(b!D48-2000)/15000,IF(b!D48&lt;10000,0.6+(b!D48-5000)/25000,0.8+(b!D48-10000)/100000))))</f>
        <v>0</v>
      </c>
      <c r="E49" s="24">
        <f>eff!E48*(1+gwr!E48 - 0.48) * (1 + 0.25 * ((tier1!E48+tier2!E48)/2-tier2!AK48)) * (1 + IF(b!E48&lt;2000,b!E48/5000,IF(b!E48&lt;5000,0.4+(b!E48-2000)/15000,IF(b!E48&lt;10000,0.6+(b!E48-5000)/25000,0.8+(b!E48-10000)/100000))))</f>
        <v>0</v>
      </c>
      <c r="F49" s="24">
        <f>eff!F48*(1+gwr!F48 - 0.48) * (1 + 0.25 * ((tier1!F48+tier2!F48)/2-tier2!AL48)) * (1 + IF(b!F48&lt;2000,b!F48/5000,IF(b!F48&lt;5000,0.4+(b!F48-2000)/15000,IF(b!F48&lt;10000,0.6+(b!F48-5000)/25000,0.8+(b!F48-10000)/100000))))</f>
        <v>0</v>
      </c>
      <c r="G49" s="24">
        <f>eff!G48*(1+gwr!G48 - 0.48) * (1 + 0.25 * ((tier1!G48+tier2!G48)/2-tier2!AM48)) * (1 + IF(b!G48&lt;2000,b!G48/5000,IF(b!G48&lt;5000,0.4+(b!G48-2000)/15000,IF(b!G48&lt;10000,0.6+(b!G48-5000)/25000,0.8+(b!G48-10000)/100000))))</f>
        <v>0</v>
      </c>
      <c r="H49" s="24">
        <f>eff!H48*(1+gwr!H48 - 0.48) * (1 + 0.25 * ((tier1!H48+tier2!H48)/2-tier2!AN48)) * (1 + IF(b!H48&lt;2000,b!H48/5000,IF(b!H48&lt;5000,0.4+(b!H48-2000)/15000,IF(b!H48&lt;10000,0.6+(b!H48-5000)/25000,0.8+(b!H48-10000)/100000))))</f>
        <v>0</v>
      </c>
      <c r="I49" s="24">
        <f>eff!I48*(1+gwr!I48 - 0.48) * (1 + 0.25 * ((tier1!I48+tier2!I48)/2-tier2!AO48)) * (1 + IF(b!I48&lt;2000,b!I48/5000,IF(b!I48&lt;5000,0.4+(b!I48-2000)/15000,IF(b!I48&lt;10000,0.6+(b!I48-5000)/25000,0.8+(b!I48-10000)/100000))))</f>
        <v>0</v>
      </c>
      <c r="J49" s="24">
        <f>eff!J48*(1+gwr!J48 - 0.48) * (1 + 0.25 * ((tier1!J48+tier2!J48)/2-tier2!AP48)) * (1 + IF(b!J48&lt;2000,b!J48/5000,IF(b!J48&lt;5000,0.4+(b!J48-2000)/15000,IF(b!J48&lt;10000,0.6+(b!J48-5000)/25000,0.8+(b!J48-10000)/100000))))</f>
        <v>0</v>
      </c>
      <c r="K49" s="24">
        <f>eff!K48*(1+gwr!K48 - 0.48) * (1 + 0.25 * ((tier1!K48+tier2!K48)/2-tier2!AQ48)) * (1 + IF(b!K48&lt;2000,b!K48/5000,IF(b!K48&lt;5000,0.4+(b!K48-2000)/15000,IF(b!K48&lt;10000,0.6+(b!K48-5000)/25000,0.8+(b!K48-10000)/100000))))</f>
        <v>0</v>
      </c>
      <c r="L49" s="24">
        <f>eff!L48*(1+gwr!L48 - 0.48) * (1 + 0.25 * ((tier1!L48+tier2!L48)/2-tier2!AR48)) * (1 + IF(b!L48&lt;2000,b!L48/5000,IF(b!L48&lt;5000,0.4+(b!L48-2000)/15000,IF(b!L48&lt;10000,0.6+(b!L48-5000)/25000,0.8+(b!L48-10000)/100000))))</f>
        <v>0</v>
      </c>
      <c r="M49" s="24">
        <f>eff!M48*(1+gwr!M48 - 0.48) * (1 + 0.25 * ((tier1!M48+tier2!M48)/2-tier2!AS48)) * (1 + IF(b!M48&lt;2000,b!M48/5000,IF(b!M48&lt;5000,0.4+(b!M48-2000)/15000,IF(b!M48&lt;10000,0.6+(b!M48-5000)/25000,0.8+(b!M48-10000)/100000))))</f>
        <v>0</v>
      </c>
      <c r="N49" s="24">
        <f>eff!N48*(1+gwr!N48 - 0.48) * (1 + 0.25 * ((tier1!N48+tier2!N48)/2-tier2!AT48)) * (1 + IF(b!N48&lt;2000,b!N48/5000,IF(b!N48&lt;5000,0.4+(b!N48-2000)/15000,IF(b!N48&lt;10000,0.6+(b!N48-5000)/25000,0.8+(b!N48-10000)/100000))))</f>
        <v>0</v>
      </c>
      <c r="O49" s="24">
        <f>eff!O48*(1+gwr!O48 - 0.48) * (1 + 0.25 * ((tier1!O48+tier2!O48)/2-tier2!AU48)) * (1 + IF(b!O48&lt;2000,b!O48/5000,IF(b!O48&lt;5000,0.4+(b!O48-2000)/15000,IF(b!O48&lt;10000,0.6+(b!O48-5000)/25000,0.8+(b!O48-10000)/100000))))</f>
        <v>0</v>
      </c>
      <c r="P49" s="24"/>
      <c r="Q49" s="24">
        <f>eff!Q48*(1+gwr!Q48 - 0.48) * (1 + 0.25 * ((tier1!Q48+tier2!Q48)/2-tier2!AW48)) * (1 + IF(b!Q48&lt;2000,b!Q48/5000,IF(b!Q48&lt;5000,0.4+(b!Q48-2000)/15000,IF(b!Q48&lt;10000,0.6+(b!Q48-5000)/25000,0.8+(b!Q48-10000)/100000))))</f>
        <v>0</v>
      </c>
      <c r="R49" s="24">
        <f>eff!R48*(1+gwr!R48 - 0.48) * (1 + 0.25 * ((tier1!R48+tier2!R48)/2-tier2!AX48)) * (1 + IF(b!R48&lt;2000,b!R48/5000,IF(b!R48&lt;5000,0.4+(b!R48-2000)/15000,IF(b!R48&lt;10000,0.6+(b!R48-5000)/25000,0.8+(b!R48-10000)/100000))))</f>
        <v>0</v>
      </c>
      <c r="S49" s="24">
        <f>eff!S48*(1+gwr!S48 - 0.48) * (1 + 0.25 * ((tier1!S48+tier2!S48)/2-tier2!AY48)) * (1 + IF(b!S48&lt;2000,b!S48/5000,IF(b!S48&lt;5000,0.4+(b!S48-2000)/15000,IF(b!S48&lt;10000,0.6+(b!S48-5000)/25000,0.8+(b!S48-10000)/100000))))</f>
        <v>0</v>
      </c>
      <c r="T49" s="24">
        <f>eff!T48*(1+gwr!T48 - 0.48) * (1 + 0.25 * ((tier1!T48+tier2!T48)/2-tier2!AZ48)) * (1 + IF(b!T48&lt;2000,b!T48/5000,IF(b!T48&lt;5000,0.4+(b!T48-2000)/15000,IF(b!T48&lt;10000,0.6+(b!T48-5000)/25000,0.8+(b!T48-10000)/100000))))</f>
        <v>0</v>
      </c>
      <c r="U49" s="24">
        <f>eff!U48*(1+gwr!U48 - 0.48) * (1 + 0.25 * ((tier1!U48+tier2!U48)/2-tier2!BA48)) * (1 + IF(b!U48&lt;2000,b!U48/5000,IF(b!U48&lt;5000,0.4+(b!U48-2000)/15000,IF(b!U48&lt;10000,0.6+(b!U48-5000)/25000,0.8+(b!U48-10000)/100000))))</f>
        <v>0</v>
      </c>
      <c r="V49" s="24">
        <f>eff!V48*(1+gwr!V48 - 0.48) * (1 + 0.25 * ((tier1!V48+tier2!V48)/2-tier2!BB48)) * (1 + IF(b!V48&lt;2000,b!V48/5000,IF(b!V48&lt;5000,0.4+(b!V48-2000)/15000,IF(b!V48&lt;10000,0.6+(b!V48-5000)/25000,0.8+(b!V48-10000)/100000))))</f>
        <v>0</v>
      </c>
      <c r="W49" s="24">
        <f>eff!W48*(1+gwr!W48 - 0.48) * (1 + 0.25 * ((tier1!W48+tier2!W48)/2-tier2!BC48)) * (1 + IF(b!W48&lt;2000,b!W48/5000,IF(b!W48&lt;5000,0.4+(b!W48-2000)/15000,IF(b!W48&lt;10000,0.6+(b!W48-5000)/25000,0.8+(b!W48-10000)/100000))))</f>
        <v>0</v>
      </c>
      <c r="X49" s="24">
        <f>eff!X48*(1+gwr!X48 - 0.48) * (1 + 0.25 * ((tier1!X48+tier2!X48)/2-tier2!BD48)) * (1 + IF(b!X48&lt;2000,b!X48/5000,IF(b!X48&lt;5000,0.4+(b!X48-2000)/15000,IF(b!X48&lt;10000,0.6+(b!X48-5000)/25000,0.8+(b!X48-10000)/100000))))</f>
        <v>0</v>
      </c>
      <c r="Y49" s="24">
        <f>eff!Y48*(1+gwr!Y48 - 0.48) * (1 + 0.25 * ((tier1!Y48+tier2!Y48)/2-tier2!BE48)) * (1 + IF(b!Y48&lt;2000,b!Y48/5000,IF(b!Y48&lt;5000,0.4+(b!Y48-2000)/15000,IF(b!Y48&lt;10000,0.6+(b!Y48-5000)/25000,0.8+(b!Y48-10000)/100000))))</f>
        <v>0</v>
      </c>
      <c r="Z49" s="24">
        <f>eff!Z48*(1+gwr!Z48 - 0.48) * (1 + 0.25 * ((tier1!Z48+tier2!Z48)/2-tier2!BF48)) * (1 + IF(b!Z48&lt;2000,b!Z48/5000,IF(b!Z48&lt;5000,0.4+(b!Z48-2000)/15000,IF(b!Z48&lt;10000,0.6+(b!Z48-5000)/25000,0.8+(b!Z48-10000)/100000))))</f>
        <v>0</v>
      </c>
      <c r="AA49" s="24">
        <f>eff!AA48*(1+gwr!AA48 - 0.48) * (1 + 0.25 * ((tier1!AA48+tier2!AA48)/2-tier2!BG48)) * (1 + IF(b!AA48&lt;2000,b!AA48/5000,IF(b!AA48&lt;5000,0.4+(b!AA48-2000)/15000,IF(b!AA48&lt;10000,0.6+(b!AA48-5000)/25000,0.8+(b!AA48-10000)/100000))))</f>
        <v>0</v>
      </c>
      <c r="AB49" s="24">
        <f>eff!AB48*(1+gwr!AB48 - 0.48) * (1 + 0.25 * ((tier1!AB48+tier2!AB48)/2-tier2!BH48)) * (1 + IF(b!AB48&lt;2000,b!AB48/5000,IF(b!AB48&lt;5000,0.4+(b!AB48-2000)/15000,IF(b!AB48&lt;10000,0.6+(b!AB48-5000)/25000,0.8+(b!AB48-10000)/100000))))</f>
        <v>0</v>
      </c>
      <c r="AC49" s="24">
        <f>eff!AC48*(1+gwr!AC48 - 0.48) * (1 + 0.25 * ((tier1!AC48+tier2!AC48)/2-tier2!BI48)) * (1 + IF(b!AC48&lt;2000,b!AC48/5000,IF(b!AC48&lt;5000,0.4+(b!AC48-2000)/15000,IF(b!AC48&lt;10000,0.6+(b!AC48-5000)/25000,0.8+(b!AC48-10000)/100000))))</f>
        <v>0</v>
      </c>
      <c r="AD49" s="24">
        <f>eff!AD48*(1+gwr!AD48 - 0.48) * (1 + 0.25 * ((tier1!AD48+tier2!AD48)/2-tier2!BJ48)) * (1 + IF(b!AD48&lt;2000,b!AD48/5000,IF(b!AD48&lt;5000,0.4+(b!AD48-2000)/15000,IF(b!AD48&lt;10000,0.6+(b!AD48-5000)/25000,0.8+(b!AD48-10000)/100000))))</f>
        <v>0</v>
      </c>
      <c r="AE49" s="24">
        <f>eff!AE48*(1+gwr!AE48 - 0.48) * (1 + 0.25 * ((tier1!AE48+tier2!AE48)/2-tier2!BK48)) * (1 + IF(b!AE48&lt;2000,b!AE48/5000,IF(b!AE48&lt;5000,0.4+(b!AE48-2000)/15000,IF(b!AE48&lt;10000,0.6+(b!AE48-5000)/25000,0.8+(b!AE48-10000)/100000))))</f>
        <v>0</v>
      </c>
      <c r="AF49" s="24"/>
      <c r="AG49" s="28">
        <f t="shared" si="0"/>
        <v>0</v>
      </c>
      <c r="AH49" s="28">
        <f t="shared" si="1"/>
        <v>0</v>
      </c>
      <c r="AI49" s="30">
        <f t="shared" si="2"/>
        <v>0</v>
      </c>
    </row>
    <row r="50" spans="1:35" s="25" customFormat="1" ht="12" x14ac:dyDescent="0.2">
      <c r="A50" s="24">
        <f>eff!A49*(1+gwr!A49 - 0.48) * (1 + 0.25 * ((tier1!A49+tier2!A49)/2-tier2!AG49)) * (1 + IF(b!A49&lt;2000,b!A49/5000,IF(b!A49&lt;5000,0.4+(b!A49-2000)/15000,IF(b!A49&lt;10000,0.6+(b!A49-5000)/25000,0.8+(b!A49-10000)/100000))))</f>
        <v>0</v>
      </c>
      <c r="B50" s="24">
        <f>eff!B49*(1+gwr!B49 - 0.48) * (1 + 0.25 * ((tier1!B49+tier2!B49)/2-tier2!AH49)) * (1 + IF(b!B49&lt;2000,b!B49/5000,IF(b!B49&lt;5000,0.4+(b!B49-2000)/15000,IF(b!B49&lt;10000,0.6+(b!B49-5000)/25000,0.8+(b!B49-10000)/100000))))</f>
        <v>0</v>
      </c>
      <c r="C50" s="24">
        <f>eff!C49*(1+gwr!C49 - 0.48) * (1 + 0.25 * ((tier1!C49+tier2!C49)/2-tier2!AI49)) * (1 + IF(b!C49&lt;2000,b!C49/5000,IF(b!C49&lt;5000,0.4+(b!C49-2000)/15000,IF(b!C49&lt;10000,0.6+(b!C49-5000)/25000,0.8+(b!C49-10000)/100000))))</f>
        <v>0</v>
      </c>
      <c r="D50" s="24">
        <f>eff!D49*(1+gwr!D49 - 0.48) * (1 + 0.25 * ((tier1!D49+tier2!D49)/2-tier2!AJ49)) * (1 + IF(b!D49&lt;2000,b!D49/5000,IF(b!D49&lt;5000,0.4+(b!D49-2000)/15000,IF(b!D49&lt;10000,0.6+(b!D49-5000)/25000,0.8+(b!D49-10000)/100000))))</f>
        <v>0</v>
      </c>
      <c r="E50" s="24">
        <f>eff!E49*(1+gwr!E49 - 0.48) * (1 + 0.25 * ((tier1!E49+tier2!E49)/2-tier2!AK49)) * (1 + IF(b!E49&lt;2000,b!E49/5000,IF(b!E49&lt;5000,0.4+(b!E49-2000)/15000,IF(b!E49&lt;10000,0.6+(b!E49-5000)/25000,0.8+(b!E49-10000)/100000))))</f>
        <v>0</v>
      </c>
      <c r="F50" s="24">
        <f>eff!F49*(1+gwr!F49 - 0.48) * (1 + 0.25 * ((tier1!F49+tier2!F49)/2-tier2!AL49)) * (1 + IF(b!F49&lt;2000,b!F49/5000,IF(b!F49&lt;5000,0.4+(b!F49-2000)/15000,IF(b!F49&lt;10000,0.6+(b!F49-5000)/25000,0.8+(b!F49-10000)/100000))))</f>
        <v>0</v>
      </c>
      <c r="G50" s="24">
        <f>eff!G49*(1+gwr!G49 - 0.48) * (1 + 0.25 * ((tier1!G49+tier2!G49)/2-tier2!AM49)) * (1 + IF(b!G49&lt;2000,b!G49/5000,IF(b!G49&lt;5000,0.4+(b!G49-2000)/15000,IF(b!G49&lt;10000,0.6+(b!G49-5000)/25000,0.8+(b!G49-10000)/100000))))</f>
        <v>0</v>
      </c>
      <c r="H50" s="24">
        <f>eff!H49*(1+gwr!H49 - 0.48) * (1 + 0.25 * ((tier1!H49+tier2!H49)/2-tier2!AN49)) * (1 + IF(b!H49&lt;2000,b!H49/5000,IF(b!H49&lt;5000,0.4+(b!H49-2000)/15000,IF(b!H49&lt;10000,0.6+(b!H49-5000)/25000,0.8+(b!H49-10000)/100000))))</f>
        <v>0</v>
      </c>
      <c r="I50" s="24">
        <f>eff!I49*(1+gwr!I49 - 0.48) * (1 + 0.25 * ((tier1!I49+tier2!I49)/2-tier2!AO49)) * (1 + IF(b!I49&lt;2000,b!I49/5000,IF(b!I49&lt;5000,0.4+(b!I49-2000)/15000,IF(b!I49&lt;10000,0.6+(b!I49-5000)/25000,0.8+(b!I49-10000)/100000))))</f>
        <v>0</v>
      </c>
      <c r="J50" s="24">
        <f>eff!J49*(1+gwr!J49 - 0.48) * (1 + 0.25 * ((tier1!J49+tier2!J49)/2-tier2!AP49)) * (1 + IF(b!J49&lt;2000,b!J49/5000,IF(b!J49&lt;5000,0.4+(b!J49-2000)/15000,IF(b!J49&lt;10000,0.6+(b!J49-5000)/25000,0.8+(b!J49-10000)/100000))))</f>
        <v>0</v>
      </c>
      <c r="K50" s="24">
        <f>eff!K49*(1+gwr!K49 - 0.48) * (1 + 0.25 * ((tier1!K49+tier2!K49)/2-tier2!AQ49)) * (1 + IF(b!K49&lt;2000,b!K49/5000,IF(b!K49&lt;5000,0.4+(b!K49-2000)/15000,IF(b!K49&lt;10000,0.6+(b!K49-5000)/25000,0.8+(b!K49-10000)/100000))))</f>
        <v>0</v>
      </c>
      <c r="L50" s="24">
        <f>eff!L49*(1+gwr!L49 - 0.48) * (1 + 0.25 * ((tier1!L49+tier2!L49)/2-tier2!AR49)) * (1 + IF(b!L49&lt;2000,b!L49/5000,IF(b!L49&lt;5000,0.4+(b!L49-2000)/15000,IF(b!L49&lt;10000,0.6+(b!L49-5000)/25000,0.8+(b!L49-10000)/100000))))</f>
        <v>0</v>
      </c>
      <c r="M50" s="24">
        <f>eff!M49*(1+gwr!M49 - 0.48) * (1 + 0.25 * ((tier1!M49+tier2!M49)/2-tier2!AS49)) * (1 + IF(b!M49&lt;2000,b!M49/5000,IF(b!M49&lt;5000,0.4+(b!M49-2000)/15000,IF(b!M49&lt;10000,0.6+(b!M49-5000)/25000,0.8+(b!M49-10000)/100000))))</f>
        <v>0</v>
      </c>
      <c r="N50" s="24">
        <f>eff!N49*(1+gwr!N49 - 0.48) * (1 + 0.25 * ((tier1!N49+tier2!N49)/2-tier2!AT49)) * (1 + IF(b!N49&lt;2000,b!N49/5000,IF(b!N49&lt;5000,0.4+(b!N49-2000)/15000,IF(b!N49&lt;10000,0.6+(b!N49-5000)/25000,0.8+(b!N49-10000)/100000))))</f>
        <v>0</v>
      </c>
      <c r="O50" s="24">
        <f>eff!O49*(1+gwr!O49 - 0.48) * (1 + 0.25 * ((tier1!O49+tier2!O49)/2-tier2!AU49)) * (1 + IF(b!O49&lt;2000,b!O49/5000,IF(b!O49&lt;5000,0.4+(b!O49-2000)/15000,IF(b!O49&lt;10000,0.6+(b!O49-5000)/25000,0.8+(b!O49-10000)/100000))))</f>
        <v>0</v>
      </c>
      <c r="P50" s="24"/>
      <c r="Q50" s="24">
        <f>eff!Q49*(1+gwr!Q49 - 0.48) * (1 + 0.25 * ((tier1!Q49+tier2!Q49)/2-tier2!AW49)) * (1 + IF(b!Q49&lt;2000,b!Q49/5000,IF(b!Q49&lt;5000,0.4+(b!Q49-2000)/15000,IF(b!Q49&lt;10000,0.6+(b!Q49-5000)/25000,0.8+(b!Q49-10000)/100000))))</f>
        <v>0</v>
      </c>
      <c r="R50" s="24">
        <f>eff!R49*(1+gwr!R49 - 0.48) * (1 + 0.25 * ((tier1!R49+tier2!R49)/2-tier2!AX49)) * (1 + IF(b!R49&lt;2000,b!R49/5000,IF(b!R49&lt;5000,0.4+(b!R49-2000)/15000,IF(b!R49&lt;10000,0.6+(b!R49-5000)/25000,0.8+(b!R49-10000)/100000))))</f>
        <v>0</v>
      </c>
      <c r="S50" s="24">
        <f>eff!S49*(1+gwr!S49 - 0.48) * (1 + 0.25 * ((tier1!S49+tier2!S49)/2-tier2!AY49)) * (1 + IF(b!S49&lt;2000,b!S49/5000,IF(b!S49&lt;5000,0.4+(b!S49-2000)/15000,IF(b!S49&lt;10000,0.6+(b!S49-5000)/25000,0.8+(b!S49-10000)/100000))))</f>
        <v>0</v>
      </c>
      <c r="T50" s="24">
        <f>eff!T49*(1+gwr!T49 - 0.48) * (1 + 0.25 * ((tier1!T49+tier2!T49)/2-tier2!AZ49)) * (1 + IF(b!T49&lt;2000,b!T49/5000,IF(b!T49&lt;5000,0.4+(b!T49-2000)/15000,IF(b!T49&lt;10000,0.6+(b!T49-5000)/25000,0.8+(b!T49-10000)/100000))))</f>
        <v>0</v>
      </c>
      <c r="U50" s="24">
        <f>eff!U49*(1+gwr!U49 - 0.48) * (1 + 0.25 * ((tier1!U49+tier2!U49)/2-tier2!BA49)) * (1 + IF(b!U49&lt;2000,b!U49/5000,IF(b!U49&lt;5000,0.4+(b!U49-2000)/15000,IF(b!U49&lt;10000,0.6+(b!U49-5000)/25000,0.8+(b!U49-10000)/100000))))</f>
        <v>0</v>
      </c>
      <c r="V50" s="24">
        <f>eff!V49*(1+gwr!V49 - 0.48) * (1 + 0.25 * ((tier1!V49+tier2!V49)/2-tier2!BB49)) * (1 + IF(b!V49&lt;2000,b!V49/5000,IF(b!V49&lt;5000,0.4+(b!V49-2000)/15000,IF(b!V49&lt;10000,0.6+(b!V49-5000)/25000,0.8+(b!V49-10000)/100000))))</f>
        <v>0</v>
      </c>
      <c r="W50" s="24">
        <f>eff!W49*(1+gwr!W49 - 0.48) * (1 + 0.25 * ((tier1!W49+tier2!W49)/2-tier2!BC49)) * (1 + IF(b!W49&lt;2000,b!W49/5000,IF(b!W49&lt;5000,0.4+(b!W49-2000)/15000,IF(b!W49&lt;10000,0.6+(b!W49-5000)/25000,0.8+(b!W49-10000)/100000))))</f>
        <v>0</v>
      </c>
      <c r="X50" s="24">
        <f>eff!X49*(1+gwr!X49 - 0.48) * (1 + 0.25 * ((tier1!X49+tier2!X49)/2-tier2!BD49)) * (1 + IF(b!X49&lt;2000,b!X49/5000,IF(b!X49&lt;5000,0.4+(b!X49-2000)/15000,IF(b!X49&lt;10000,0.6+(b!X49-5000)/25000,0.8+(b!X49-10000)/100000))))</f>
        <v>0</v>
      </c>
      <c r="Y50" s="24">
        <f>eff!Y49*(1+gwr!Y49 - 0.48) * (1 + 0.25 * ((tier1!Y49+tier2!Y49)/2-tier2!BE49)) * (1 + IF(b!Y49&lt;2000,b!Y49/5000,IF(b!Y49&lt;5000,0.4+(b!Y49-2000)/15000,IF(b!Y49&lt;10000,0.6+(b!Y49-5000)/25000,0.8+(b!Y49-10000)/100000))))</f>
        <v>0</v>
      </c>
      <c r="Z50" s="24">
        <f>eff!Z49*(1+gwr!Z49 - 0.48) * (1 + 0.25 * ((tier1!Z49+tier2!Z49)/2-tier2!BF49)) * (1 + IF(b!Z49&lt;2000,b!Z49/5000,IF(b!Z49&lt;5000,0.4+(b!Z49-2000)/15000,IF(b!Z49&lt;10000,0.6+(b!Z49-5000)/25000,0.8+(b!Z49-10000)/100000))))</f>
        <v>0</v>
      </c>
      <c r="AA50" s="24">
        <f>eff!AA49*(1+gwr!AA49 - 0.48) * (1 + 0.25 * ((tier1!AA49+tier2!AA49)/2-tier2!BG49)) * (1 + IF(b!AA49&lt;2000,b!AA49/5000,IF(b!AA49&lt;5000,0.4+(b!AA49-2000)/15000,IF(b!AA49&lt;10000,0.6+(b!AA49-5000)/25000,0.8+(b!AA49-10000)/100000))))</f>
        <v>0</v>
      </c>
      <c r="AB50" s="24">
        <f>eff!AB49*(1+gwr!AB49 - 0.48) * (1 + 0.25 * ((tier1!AB49+tier2!AB49)/2-tier2!BH49)) * (1 + IF(b!AB49&lt;2000,b!AB49/5000,IF(b!AB49&lt;5000,0.4+(b!AB49-2000)/15000,IF(b!AB49&lt;10000,0.6+(b!AB49-5000)/25000,0.8+(b!AB49-10000)/100000))))</f>
        <v>0</v>
      </c>
      <c r="AC50" s="24">
        <f>eff!AC49*(1+gwr!AC49 - 0.48) * (1 + 0.25 * ((tier1!AC49+tier2!AC49)/2-tier2!BI49)) * (1 + IF(b!AC49&lt;2000,b!AC49/5000,IF(b!AC49&lt;5000,0.4+(b!AC49-2000)/15000,IF(b!AC49&lt;10000,0.6+(b!AC49-5000)/25000,0.8+(b!AC49-10000)/100000))))</f>
        <v>0</v>
      </c>
      <c r="AD50" s="24">
        <f>eff!AD49*(1+gwr!AD49 - 0.48) * (1 + 0.25 * ((tier1!AD49+tier2!AD49)/2-tier2!BJ49)) * (1 + IF(b!AD49&lt;2000,b!AD49/5000,IF(b!AD49&lt;5000,0.4+(b!AD49-2000)/15000,IF(b!AD49&lt;10000,0.6+(b!AD49-5000)/25000,0.8+(b!AD49-10000)/100000))))</f>
        <v>0</v>
      </c>
      <c r="AE50" s="24">
        <f>eff!AE49*(1+gwr!AE49 - 0.48) * (1 + 0.25 * ((tier1!AE49+tier2!AE49)/2-tier2!BK49)) * (1 + IF(b!AE49&lt;2000,b!AE49/5000,IF(b!AE49&lt;5000,0.4+(b!AE49-2000)/15000,IF(b!AE49&lt;10000,0.6+(b!AE49-5000)/25000,0.8+(b!AE49-10000)/100000))))</f>
        <v>0</v>
      </c>
      <c r="AF50" s="24"/>
      <c r="AG50" s="28">
        <f t="shared" si="0"/>
        <v>0</v>
      </c>
      <c r="AH50" s="28">
        <f t="shared" si="1"/>
        <v>0</v>
      </c>
      <c r="AI50" s="30">
        <f t="shared" si="2"/>
        <v>0</v>
      </c>
    </row>
    <row r="51" spans="1:35" s="25" customFormat="1" ht="12" x14ac:dyDescent="0.2">
      <c r="A51" s="24">
        <f>eff!A50*(1+gwr!A50 - 0.48) * (1 + 0.25 * ((tier1!A50+tier2!A50)/2-tier2!AG50)) * (1 + IF(b!A50&lt;2000,b!A50/5000,IF(b!A50&lt;5000,0.4+(b!A50-2000)/15000,IF(b!A50&lt;10000,0.6+(b!A50-5000)/25000,0.8+(b!A50-10000)/100000))))</f>
        <v>0</v>
      </c>
      <c r="B51" s="24">
        <f>eff!B50*(1+gwr!B50 - 0.48) * (1 + 0.25 * ((tier1!B50+tier2!B50)/2-tier2!AH50)) * (1 + IF(b!B50&lt;2000,b!B50/5000,IF(b!B50&lt;5000,0.4+(b!B50-2000)/15000,IF(b!B50&lt;10000,0.6+(b!B50-5000)/25000,0.8+(b!B50-10000)/100000))))</f>
        <v>0</v>
      </c>
      <c r="C51" s="24">
        <f>eff!C50*(1+gwr!C50 - 0.48) * (1 + 0.25 * ((tier1!C50+tier2!C50)/2-tier2!AI50)) * (1 + IF(b!C50&lt;2000,b!C50/5000,IF(b!C50&lt;5000,0.4+(b!C50-2000)/15000,IF(b!C50&lt;10000,0.6+(b!C50-5000)/25000,0.8+(b!C50-10000)/100000))))</f>
        <v>0</v>
      </c>
      <c r="D51" s="24">
        <f>eff!D50*(1+gwr!D50 - 0.48) * (1 + 0.25 * ((tier1!D50+tier2!D50)/2-tier2!AJ50)) * (1 + IF(b!D50&lt;2000,b!D50/5000,IF(b!D50&lt;5000,0.4+(b!D50-2000)/15000,IF(b!D50&lt;10000,0.6+(b!D50-5000)/25000,0.8+(b!D50-10000)/100000))))</f>
        <v>0</v>
      </c>
      <c r="E51" s="24">
        <f>eff!E50*(1+gwr!E50 - 0.48) * (1 + 0.25 * ((tier1!E50+tier2!E50)/2-tier2!AK50)) * (1 + IF(b!E50&lt;2000,b!E50/5000,IF(b!E50&lt;5000,0.4+(b!E50-2000)/15000,IF(b!E50&lt;10000,0.6+(b!E50-5000)/25000,0.8+(b!E50-10000)/100000))))</f>
        <v>0</v>
      </c>
      <c r="F51" s="24">
        <f>eff!F50*(1+gwr!F50 - 0.48) * (1 + 0.25 * ((tier1!F50+tier2!F50)/2-tier2!AL50)) * (1 + IF(b!F50&lt;2000,b!F50/5000,IF(b!F50&lt;5000,0.4+(b!F50-2000)/15000,IF(b!F50&lt;10000,0.6+(b!F50-5000)/25000,0.8+(b!F50-10000)/100000))))</f>
        <v>0</v>
      </c>
      <c r="G51" s="24">
        <f>eff!G50*(1+gwr!G50 - 0.48) * (1 + 0.25 * ((tier1!G50+tier2!G50)/2-tier2!AM50)) * (1 + IF(b!G50&lt;2000,b!G50/5000,IF(b!G50&lt;5000,0.4+(b!G50-2000)/15000,IF(b!G50&lt;10000,0.6+(b!G50-5000)/25000,0.8+(b!G50-10000)/100000))))</f>
        <v>0</v>
      </c>
      <c r="H51" s="24">
        <f>eff!H50*(1+gwr!H50 - 0.48) * (1 + 0.25 * ((tier1!H50+tier2!H50)/2-tier2!AN50)) * (1 + IF(b!H50&lt;2000,b!H50/5000,IF(b!H50&lt;5000,0.4+(b!H50-2000)/15000,IF(b!H50&lt;10000,0.6+(b!H50-5000)/25000,0.8+(b!H50-10000)/100000))))</f>
        <v>0</v>
      </c>
      <c r="I51" s="24">
        <f>eff!I50*(1+gwr!I50 - 0.48) * (1 + 0.25 * ((tier1!I50+tier2!I50)/2-tier2!AO50)) * (1 + IF(b!I50&lt;2000,b!I50/5000,IF(b!I50&lt;5000,0.4+(b!I50-2000)/15000,IF(b!I50&lt;10000,0.6+(b!I50-5000)/25000,0.8+(b!I50-10000)/100000))))</f>
        <v>0</v>
      </c>
      <c r="J51" s="24">
        <f>eff!J50*(1+gwr!J50 - 0.48) * (1 + 0.25 * ((tier1!J50+tier2!J50)/2-tier2!AP50)) * (1 + IF(b!J50&lt;2000,b!J50/5000,IF(b!J50&lt;5000,0.4+(b!J50-2000)/15000,IF(b!J50&lt;10000,0.6+(b!J50-5000)/25000,0.8+(b!J50-10000)/100000))))</f>
        <v>0</v>
      </c>
      <c r="K51" s="24">
        <f>eff!K50*(1+gwr!K50 - 0.48) * (1 + 0.25 * ((tier1!K50+tier2!K50)/2-tier2!AQ50)) * (1 + IF(b!K50&lt;2000,b!K50/5000,IF(b!K50&lt;5000,0.4+(b!K50-2000)/15000,IF(b!K50&lt;10000,0.6+(b!K50-5000)/25000,0.8+(b!K50-10000)/100000))))</f>
        <v>0</v>
      </c>
      <c r="L51" s="24">
        <f>eff!L50*(1+gwr!L50 - 0.48) * (1 + 0.25 * ((tier1!L50+tier2!L50)/2-tier2!AR50)) * (1 + IF(b!L50&lt;2000,b!L50/5000,IF(b!L50&lt;5000,0.4+(b!L50-2000)/15000,IF(b!L50&lt;10000,0.6+(b!L50-5000)/25000,0.8+(b!L50-10000)/100000))))</f>
        <v>0</v>
      </c>
      <c r="M51" s="24">
        <f>eff!M50*(1+gwr!M50 - 0.48) * (1 + 0.25 * ((tier1!M50+tier2!M50)/2-tier2!AS50)) * (1 + IF(b!M50&lt;2000,b!M50/5000,IF(b!M50&lt;5000,0.4+(b!M50-2000)/15000,IF(b!M50&lt;10000,0.6+(b!M50-5000)/25000,0.8+(b!M50-10000)/100000))))</f>
        <v>0</v>
      </c>
      <c r="N51" s="24">
        <f>eff!N50*(1+gwr!N50 - 0.48) * (1 + 0.25 * ((tier1!N50+tier2!N50)/2-tier2!AT50)) * (1 + IF(b!N50&lt;2000,b!N50/5000,IF(b!N50&lt;5000,0.4+(b!N50-2000)/15000,IF(b!N50&lt;10000,0.6+(b!N50-5000)/25000,0.8+(b!N50-10000)/100000))))</f>
        <v>0</v>
      </c>
      <c r="O51" s="24">
        <f>eff!O50*(1+gwr!O50 - 0.48) * (1 + 0.25 * ((tier1!O50+tier2!O50)/2-tier2!AU50)) * (1 + IF(b!O50&lt;2000,b!O50/5000,IF(b!O50&lt;5000,0.4+(b!O50-2000)/15000,IF(b!O50&lt;10000,0.6+(b!O50-5000)/25000,0.8+(b!O50-10000)/100000))))</f>
        <v>0</v>
      </c>
      <c r="P51" s="24"/>
      <c r="Q51" s="24">
        <f>eff!Q50*(1+gwr!Q50 - 0.48) * (1 + 0.25 * ((tier1!Q50+tier2!Q50)/2-tier2!AW50)) * (1 + IF(b!Q50&lt;2000,b!Q50/5000,IF(b!Q50&lt;5000,0.4+(b!Q50-2000)/15000,IF(b!Q50&lt;10000,0.6+(b!Q50-5000)/25000,0.8+(b!Q50-10000)/100000))))</f>
        <v>0</v>
      </c>
      <c r="R51" s="24">
        <f>eff!R50*(1+gwr!R50 - 0.48) * (1 + 0.25 * ((tier1!R50+tier2!R50)/2-tier2!AX50)) * (1 + IF(b!R50&lt;2000,b!R50/5000,IF(b!R50&lt;5000,0.4+(b!R50-2000)/15000,IF(b!R50&lt;10000,0.6+(b!R50-5000)/25000,0.8+(b!R50-10000)/100000))))</f>
        <v>0</v>
      </c>
      <c r="S51" s="24">
        <f>eff!S50*(1+gwr!S50 - 0.48) * (1 + 0.25 * ((tier1!S50+tier2!S50)/2-tier2!AY50)) * (1 + IF(b!S50&lt;2000,b!S50/5000,IF(b!S50&lt;5000,0.4+(b!S50-2000)/15000,IF(b!S50&lt;10000,0.6+(b!S50-5000)/25000,0.8+(b!S50-10000)/100000))))</f>
        <v>0</v>
      </c>
      <c r="T51" s="24">
        <f>eff!T50*(1+gwr!T50 - 0.48) * (1 + 0.25 * ((tier1!T50+tier2!T50)/2-tier2!AZ50)) * (1 + IF(b!T50&lt;2000,b!T50/5000,IF(b!T50&lt;5000,0.4+(b!T50-2000)/15000,IF(b!T50&lt;10000,0.6+(b!T50-5000)/25000,0.8+(b!T50-10000)/100000))))</f>
        <v>0</v>
      </c>
      <c r="U51" s="24">
        <f>eff!U50*(1+gwr!U50 - 0.48) * (1 + 0.25 * ((tier1!U50+tier2!U50)/2-tier2!BA50)) * (1 + IF(b!U50&lt;2000,b!U50/5000,IF(b!U50&lt;5000,0.4+(b!U50-2000)/15000,IF(b!U50&lt;10000,0.6+(b!U50-5000)/25000,0.8+(b!U50-10000)/100000))))</f>
        <v>0</v>
      </c>
      <c r="V51" s="24">
        <f>eff!V50*(1+gwr!V50 - 0.48) * (1 + 0.25 * ((tier1!V50+tier2!V50)/2-tier2!BB50)) * (1 + IF(b!V50&lt;2000,b!V50/5000,IF(b!V50&lt;5000,0.4+(b!V50-2000)/15000,IF(b!V50&lt;10000,0.6+(b!V50-5000)/25000,0.8+(b!V50-10000)/100000))))</f>
        <v>0</v>
      </c>
      <c r="W51" s="24">
        <f>eff!W50*(1+gwr!W50 - 0.48) * (1 + 0.25 * ((tier1!W50+tier2!W50)/2-tier2!BC50)) * (1 + IF(b!W50&lt;2000,b!W50/5000,IF(b!W50&lt;5000,0.4+(b!W50-2000)/15000,IF(b!W50&lt;10000,0.6+(b!W50-5000)/25000,0.8+(b!W50-10000)/100000))))</f>
        <v>0</v>
      </c>
      <c r="X51" s="24">
        <f>eff!X50*(1+gwr!X50 - 0.48) * (1 + 0.25 * ((tier1!X50+tier2!X50)/2-tier2!BD50)) * (1 + IF(b!X50&lt;2000,b!X50/5000,IF(b!X50&lt;5000,0.4+(b!X50-2000)/15000,IF(b!X50&lt;10000,0.6+(b!X50-5000)/25000,0.8+(b!X50-10000)/100000))))</f>
        <v>0</v>
      </c>
      <c r="Y51" s="24">
        <f>eff!Y50*(1+gwr!Y50 - 0.48) * (1 + 0.25 * ((tier1!Y50+tier2!Y50)/2-tier2!BE50)) * (1 + IF(b!Y50&lt;2000,b!Y50/5000,IF(b!Y50&lt;5000,0.4+(b!Y50-2000)/15000,IF(b!Y50&lt;10000,0.6+(b!Y50-5000)/25000,0.8+(b!Y50-10000)/100000))))</f>
        <v>0</v>
      </c>
      <c r="Z51" s="24">
        <f>eff!Z50*(1+gwr!Z50 - 0.48) * (1 + 0.25 * ((tier1!Z50+tier2!Z50)/2-tier2!BF50)) * (1 + IF(b!Z50&lt;2000,b!Z50/5000,IF(b!Z50&lt;5000,0.4+(b!Z50-2000)/15000,IF(b!Z50&lt;10000,0.6+(b!Z50-5000)/25000,0.8+(b!Z50-10000)/100000))))</f>
        <v>0</v>
      </c>
      <c r="AA51" s="24">
        <f>eff!AA50*(1+gwr!AA50 - 0.48) * (1 + 0.25 * ((tier1!AA50+tier2!AA50)/2-tier2!BG50)) * (1 + IF(b!AA50&lt;2000,b!AA50/5000,IF(b!AA50&lt;5000,0.4+(b!AA50-2000)/15000,IF(b!AA50&lt;10000,0.6+(b!AA50-5000)/25000,0.8+(b!AA50-10000)/100000))))</f>
        <v>0</v>
      </c>
      <c r="AB51" s="24">
        <f>eff!AB50*(1+gwr!AB50 - 0.48) * (1 + 0.25 * ((tier1!AB50+tier2!AB50)/2-tier2!BH50)) * (1 + IF(b!AB50&lt;2000,b!AB50/5000,IF(b!AB50&lt;5000,0.4+(b!AB50-2000)/15000,IF(b!AB50&lt;10000,0.6+(b!AB50-5000)/25000,0.8+(b!AB50-10000)/100000))))</f>
        <v>0</v>
      </c>
      <c r="AC51" s="24">
        <f>eff!AC50*(1+gwr!AC50 - 0.48) * (1 + 0.25 * ((tier1!AC50+tier2!AC50)/2-tier2!BI50)) * (1 + IF(b!AC50&lt;2000,b!AC50/5000,IF(b!AC50&lt;5000,0.4+(b!AC50-2000)/15000,IF(b!AC50&lt;10000,0.6+(b!AC50-5000)/25000,0.8+(b!AC50-10000)/100000))))</f>
        <v>0</v>
      </c>
      <c r="AD51" s="24">
        <f>eff!AD50*(1+gwr!AD50 - 0.48) * (1 + 0.25 * ((tier1!AD50+tier2!AD50)/2-tier2!BJ50)) * (1 + IF(b!AD50&lt;2000,b!AD50/5000,IF(b!AD50&lt;5000,0.4+(b!AD50-2000)/15000,IF(b!AD50&lt;10000,0.6+(b!AD50-5000)/25000,0.8+(b!AD50-10000)/100000))))</f>
        <v>0</v>
      </c>
      <c r="AE51" s="24">
        <f>eff!AE50*(1+gwr!AE50 - 0.48) * (1 + 0.25 * ((tier1!AE50+tier2!AE50)/2-tier2!BK50)) * (1 + IF(b!AE50&lt;2000,b!AE50/5000,IF(b!AE50&lt;5000,0.4+(b!AE50-2000)/15000,IF(b!AE50&lt;10000,0.6+(b!AE50-5000)/25000,0.8+(b!AE50-10000)/100000))))</f>
        <v>0</v>
      </c>
      <c r="AF51" s="24"/>
      <c r="AG51" s="28">
        <f t="shared" si="0"/>
        <v>0</v>
      </c>
      <c r="AH51" s="28">
        <f t="shared" si="1"/>
        <v>0</v>
      </c>
      <c r="AI51" s="30">
        <f t="shared" si="2"/>
        <v>0</v>
      </c>
    </row>
    <row r="52" spans="1:35" s="25" customFormat="1" ht="12" x14ac:dyDescent="0.2">
      <c r="A52" s="24">
        <f>eff!A51*(1+gwr!A51 - 0.48) * (1 + 0.25 * ((tier1!A51+tier2!A51)/2-tier2!AG51)) * (1 + IF(b!A51&lt;2000,b!A51/5000,IF(b!A51&lt;5000,0.4+(b!A51-2000)/15000,IF(b!A51&lt;10000,0.6+(b!A51-5000)/25000,0.8+(b!A51-10000)/100000))))</f>
        <v>0</v>
      </c>
      <c r="B52" s="24">
        <f>eff!B51*(1+gwr!B51 - 0.48) * (1 + 0.25 * ((tier1!B51+tier2!B51)/2-tier2!AH51)) * (1 + IF(b!B51&lt;2000,b!B51/5000,IF(b!B51&lt;5000,0.4+(b!B51-2000)/15000,IF(b!B51&lt;10000,0.6+(b!B51-5000)/25000,0.8+(b!B51-10000)/100000))))</f>
        <v>0</v>
      </c>
      <c r="C52" s="24">
        <f>eff!C51*(1+gwr!C51 - 0.48) * (1 + 0.25 * ((tier1!C51+tier2!C51)/2-tier2!AI51)) * (1 + IF(b!C51&lt;2000,b!C51/5000,IF(b!C51&lt;5000,0.4+(b!C51-2000)/15000,IF(b!C51&lt;10000,0.6+(b!C51-5000)/25000,0.8+(b!C51-10000)/100000))))</f>
        <v>0</v>
      </c>
      <c r="D52" s="24">
        <f>eff!D51*(1+gwr!D51 - 0.48) * (1 + 0.25 * ((tier1!D51+tier2!D51)/2-tier2!AJ51)) * (1 + IF(b!D51&lt;2000,b!D51/5000,IF(b!D51&lt;5000,0.4+(b!D51-2000)/15000,IF(b!D51&lt;10000,0.6+(b!D51-5000)/25000,0.8+(b!D51-10000)/100000))))</f>
        <v>0</v>
      </c>
      <c r="E52" s="24">
        <f>eff!E51*(1+gwr!E51 - 0.48) * (1 + 0.25 * ((tier1!E51+tier2!E51)/2-tier2!AK51)) * (1 + IF(b!E51&lt;2000,b!E51/5000,IF(b!E51&lt;5000,0.4+(b!E51-2000)/15000,IF(b!E51&lt;10000,0.6+(b!E51-5000)/25000,0.8+(b!E51-10000)/100000))))</f>
        <v>0</v>
      </c>
      <c r="F52" s="24">
        <f>eff!F51*(1+gwr!F51 - 0.48) * (1 + 0.25 * ((tier1!F51+tier2!F51)/2-tier2!AL51)) * (1 + IF(b!F51&lt;2000,b!F51/5000,IF(b!F51&lt;5000,0.4+(b!F51-2000)/15000,IF(b!F51&lt;10000,0.6+(b!F51-5000)/25000,0.8+(b!F51-10000)/100000))))</f>
        <v>0</v>
      </c>
      <c r="G52" s="24">
        <f>eff!G51*(1+gwr!G51 - 0.48) * (1 + 0.25 * ((tier1!G51+tier2!G51)/2-tier2!AM51)) * (1 + IF(b!G51&lt;2000,b!G51/5000,IF(b!G51&lt;5000,0.4+(b!G51-2000)/15000,IF(b!G51&lt;10000,0.6+(b!G51-5000)/25000,0.8+(b!G51-10000)/100000))))</f>
        <v>0</v>
      </c>
      <c r="H52" s="24">
        <f>eff!H51*(1+gwr!H51 - 0.48) * (1 + 0.25 * ((tier1!H51+tier2!H51)/2-tier2!AN51)) * (1 + IF(b!H51&lt;2000,b!H51/5000,IF(b!H51&lt;5000,0.4+(b!H51-2000)/15000,IF(b!H51&lt;10000,0.6+(b!H51-5000)/25000,0.8+(b!H51-10000)/100000))))</f>
        <v>0</v>
      </c>
      <c r="I52" s="24">
        <f>eff!I51*(1+gwr!I51 - 0.48) * (1 + 0.25 * ((tier1!I51+tier2!I51)/2-tier2!AO51)) * (1 + IF(b!I51&lt;2000,b!I51/5000,IF(b!I51&lt;5000,0.4+(b!I51-2000)/15000,IF(b!I51&lt;10000,0.6+(b!I51-5000)/25000,0.8+(b!I51-10000)/100000))))</f>
        <v>0</v>
      </c>
      <c r="J52" s="24">
        <f>eff!J51*(1+gwr!J51 - 0.48) * (1 + 0.25 * ((tier1!J51+tier2!J51)/2-tier2!AP51)) * (1 + IF(b!J51&lt;2000,b!J51/5000,IF(b!J51&lt;5000,0.4+(b!J51-2000)/15000,IF(b!J51&lt;10000,0.6+(b!J51-5000)/25000,0.8+(b!J51-10000)/100000))))</f>
        <v>0</v>
      </c>
      <c r="K52" s="24">
        <f>eff!K51*(1+gwr!K51 - 0.48) * (1 + 0.25 * ((tier1!K51+tier2!K51)/2-tier2!AQ51)) * (1 + IF(b!K51&lt;2000,b!K51/5000,IF(b!K51&lt;5000,0.4+(b!K51-2000)/15000,IF(b!K51&lt;10000,0.6+(b!K51-5000)/25000,0.8+(b!K51-10000)/100000))))</f>
        <v>0</v>
      </c>
      <c r="L52" s="24">
        <f>eff!L51*(1+gwr!L51 - 0.48) * (1 + 0.25 * ((tier1!L51+tier2!L51)/2-tier2!AR51)) * (1 + IF(b!L51&lt;2000,b!L51/5000,IF(b!L51&lt;5000,0.4+(b!L51-2000)/15000,IF(b!L51&lt;10000,0.6+(b!L51-5000)/25000,0.8+(b!L51-10000)/100000))))</f>
        <v>0</v>
      </c>
      <c r="M52" s="24">
        <f>eff!M51*(1+gwr!M51 - 0.48) * (1 + 0.25 * ((tier1!M51+tier2!M51)/2-tier2!AS51)) * (1 + IF(b!M51&lt;2000,b!M51/5000,IF(b!M51&lt;5000,0.4+(b!M51-2000)/15000,IF(b!M51&lt;10000,0.6+(b!M51-5000)/25000,0.8+(b!M51-10000)/100000))))</f>
        <v>0</v>
      </c>
      <c r="N52" s="24">
        <f>eff!N51*(1+gwr!N51 - 0.48) * (1 + 0.25 * ((tier1!N51+tier2!N51)/2-tier2!AT51)) * (1 + IF(b!N51&lt;2000,b!N51/5000,IF(b!N51&lt;5000,0.4+(b!N51-2000)/15000,IF(b!N51&lt;10000,0.6+(b!N51-5000)/25000,0.8+(b!N51-10000)/100000))))</f>
        <v>0</v>
      </c>
      <c r="O52" s="24">
        <f>eff!O51*(1+gwr!O51 - 0.48) * (1 + 0.25 * ((tier1!O51+tier2!O51)/2-tier2!AU51)) * (1 + IF(b!O51&lt;2000,b!O51/5000,IF(b!O51&lt;5000,0.4+(b!O51-2000)/15000,IF(b!O51&lt;10000,0.6+(b!O51-5000)/25000,0.8+(b!O51-10000)/100000))))</f>
        <v>0</v>
      </c>
      <c r="P52" s="24"/>
      <c r="Q52" s="24">
        <f>eff!Q51*(1+gwr!Q51 - 0.48) * (1 + 0.25 * ((tier1!Q51+tier2!Q51)/2-tier2!AW51)) * (1 + IF(b!Q51&lt;2000,b!Q51/5000,IF(b!Q51&lt;5000,0.4+(b!Q51-2000)/15000,IF(b!Q51&lt;10000,0.6+(b!Q51-5000)/25000,0.8+(b!Q51-10000)/100000))))</f>
        <v>0</v>
      </c>
      <c r="R52" s="24">
        <f>eff!R51*(1+gwr!R51 - 0.48) * (1 + 0.25 * ((tier1!R51+tier2!R51)/2-tier2!AX51)) * (1 + IF(b!R51&lt;2000,b!R51/5000,IF(b!R51&lt;5000,0.4+(b!R51-2000)/15000,IF(b!R51&lt;10000,0.6+(b!R51-5000)/25000,0.8+(b!R51-10000)/100000))))</f>
        <v>0</v>
      </c>
      <c r="S52" s="24">
        <f>eff!S51*(1+gwr!S51 - 0.48) * (1 + 0.25 * ((tier1!S51+tier2!S51)/2-tier2!AY51)) * (1 + IF(b!S51&lt;2000,b!S51/5000,IF(b!S51&lt;5000,0.4+(b!S51-2000)/15000,IF(b!S51&lt;10000,0.6+(b!S51-5000)/25000,0.8+(b!S51-10000)/100000))))</f>
        <v>0</v>
      </c>
      <c r="T52" s="24">
        <f>eff!T51*(1+gwr!T51 - 0.48) * (1 + 0.25 * ((tier1!T51+tier2!T51)/2-tier2!AZ51)) * (1 + IF(b!T51&lt;2000,b!T51/5000,IF(b!T51&lt;5000,0.4+(b!T51-2000)/15000,IF(b!T51&lt;10000,0.6+(b!T51-5000)/25000,0.8+(b!T51-10000)/100000))))</f>
        <v>0</v>
      </c>
      <c r="U52" s="24">
        <f>eff!U51*(1+gwr!U51 - 0.48) * (1 + 0.25 * ((tier1!U51+tier2!U51)/2-tier2!BA51)) * (1 + IF(b!U51&lt;2000,b!U51/5000,IF(b!U51&lt;5000,0.4+(b!U51-2000)/15000,IF(b!U51&lt;10000,0.6+(b!U51-5000)/25000,0.8+(b!U51-10000)/100000))))</f>
        <v>0</v>
      </c>
      <c r="V52" s="24">
        <f>eff!V51*(1+gwr!V51 - 0.48) * (1 + 0.25 * ((tier1!V51+tier2!V51)/2-tier2!BB51)) * (1 + IF(b!V51&lt;2000,b!V51/5000,IF(b!V51&lt;5000,0.4+(b!V51-2000)/15000,IF(b!V51&lt;10000,0.6+(b!V51-5000)/25000,0.8+(b!V51-10000)/100000))))</f>
        <v>0</v>
      </c>
      <c r="W52" s="24">
        <f>eff!W51*(1+gwr!W51 - 0.48) * (1 + 0.25 * ((tier1!W51+tier2!W51)/2-tier2!BC51)) * (1 + IF(b!W51&lt;2000,b!W51/5000,IF(b!W51&lt;5000,0.4+(b!W51-2000)/15000,IF(b!W51&lt;10000,0.6+(b!W51-5000)/25000,0.8+(b!W51-10000)/100000))))</f>
        <v>0</v>
      </c>
      <c r="X52" s="24">
        <f>eff!X51*(1+gwr!X51 - 0.48) * (1 + 0.25 * ((tier1!X51+tier2!X51)/2-tier2!BD51)) * (1 + IF(b!X51&lt;2000,b!X51/5000,IF(b!X51&lt;5000,0.4+(b!X51-2000)/15000,IF(b!X51&lt;10000,0.6+(b!X51-5000)/25000,0.8+(b!X51-10000)/100000))))</f>
        <v>0</v>
      </c>
      <c r="Y52" s="24">
        <f>eff!Y51*(1+gwr!Y51 - 0.48) * (1 + 0.25 * ((tier1!Y51+tier2!Y51)/2-tier2!BE51)) * (1 + IF(b!Y51&lt;2000,b!Y51/5000,IF(b!Y51&lt;5000,0.4+(b!Y51-2000)/15000,IF(b!Y51&lt;10000,0.6+(b!Y51-5000)/25000,0.8+(b!Y51-10000)/100000))))</f>
        <v>0</v>
      </c>
      <c r="Z52" s="24">
        <f>eff!Z51*(1+gwr!Z51 - 0.48) * (1 + 0.25 * ((tier1!Z51+tier2!Z51)/2-tier2!BF51)) * (1 + IF(b!Z51&lt;2000,b!Z51/5000,IF(b!Z51&lt;5000,0.4+(b!Z51-2000)/15000,IF(b!Z51&lt;10000,0.6+(b!Z51-5000)/25000,0.8+(b!Z51-10000)/100000))))</f>
        <v>0</v>
      </c>
      <c r="AA52" s="24">
        <f>eff!AA51*(1+gwr!AA51 - 0.48) * (1 + 0.25 * ((tier1!AA51+tier2!AA51)/2-tier2!BG51)) * (1 + IF(b!AA51&lt;2000,b!AA51/5000,IF(b!AA51&lt;5000,0.4+(b!AA51-2000)/15000,IF(b!AA51&lt;10000,0.6+(b!AA51-5000)/25000,0.8+(b!AA51-10000)/100000))))</f>
        <v>0</v>
      </c>
      <c r="AB52" s="24">
        <f>eff!AB51*(1+gwr!AB51 - 0.48) * (1 + 0.25 * ((tier1!AB51+tier2!AB51)/2-tier2!BH51)) * (1 + IF(b!AB51&lt;2000,b!AB51/5000,IF(b!AB51&lt;5000,0.4+(b!AB51-2000)/15000,IF(b!AB51&lt;10000,0.6+(b!AB51-5000)/25000,0.8+(b!AB51-10000)/100000))))</f>
        <v>0</v>
      </c>
      <c r="AC52" s="24">
        <f>eff!AC51*(1+gwr!AC51 - 0.48) * (1 + 0.25 * ((tier1!AC51+tier2!AC51)/2-tier2!BI51)) * (1 + IF(b!AC51&lt;2000,b!AC51/5000,IF(b!AC51&lt;5000,0.4+(b!AC51-2000)/15000,IF(b!AC51&lt;10000,0.6+(b!AC51-5000)/25000,0.8+(b!AC51-10000)/100000))))</f>
        <v>0</v>
      </c>
      <c r="AD52" s="24">
        <f>eff!AD51*(1+gwr!AD51 - 0.48) * (1 + 0.25 * ((tier1!AD51+tier2!AD51)/2-tier2!BJ51)) * (1 + IF(b!AD51&lt;2000,b!AD51/5000,IF(b!AD51&lt;5000,0.4+(b!AD51-2000)/15000,IF(b!AD51&lt;10000,0.6+(b!AD51-5000)/25000,0.8+(b!AD51-10000)/100000))))</f>
        <v>0</v>
      </c>
      <c r="AE52" s="24">
        <f>eff!AE51*(1+gwr!AE51 - 0.48) * (1 + 0.25 * ((tier1!AE51+tier2!AE51)/2-tier2!BK51)) * (1 + IF(b!AE51&lt;2000,b!AE51/5000,IF(b!AE51&lt;5000,0.4+(b!AE51-2000)/15000,IF(b!AE51&lt;10000,0.6+(b!AE51-5000)/25000,0.8+(b!AE51-10000)/100000))))</f>
        <v>0</v>
      </c>
      <c r="AF52" s="24"/>
      <c r="AG52" s="28">
        <f t="shared" si="0"/>
        <v>0</v>
      </c>
      <c r="AH52" s="28">
        <f t="shared" si="1"/>
        <v>0</v>
      </c>
      <c r="AI52" s="30">
        <f t="shared" si="2"/>
        <v>0</v>
      </c>
    </row>
    <row r="53" spans="1:35" s="25" customFormat="1" ht="12" x14ac:dyDescent="0.2">
      <c r="A53" s="24">
        <f>eff!A52*(1+gwr!A52 - 0.48) * (1 + 0.25 * ((tier1!A52+tier2!A52)/2-tier2!AG52)) * (1 + IF(b!A52&lt;2000,b!A52/5000,IF(b!A52&lt;5000,0.4+(b!A52-2000)/15000,IF(b!A52&lt;10000,0.6+(b!A52-5000)/25000,0.8+(b!A52-10000)/100000))))</f>
        <v>0</v>
      </c>
      <c r="B53" s="24">
        <f>eff!B52*(1+gwr!B52 - 0.48) * (1 + 0.25 * ((tier1!B52+tier2!B52)/2-tier2!AH52)) * (1 + IF(b!B52&lt;2000,b!B52/5000,IF(b!B52&lt;5000,0.4+(b!B52-2000)/15000,IF(b!B52&lt;10000,0.6+(b!B52-5000)/25000,0.8+(b!B52-10000)/100000))))</f>
        <v>0</v>
      </c>
      <c r="C53" s="24">
        <f>eff!C52*(1+gwr!C52 - 0.48) * (1 + 0.25 * ((tier1!C52+tier2!C52)/2-tier2!AI52)) * (1 + IF(b!C52&lt;2000,b!C52/5000,IF(b!C52&lt;5000,0.4+(b!C52-2000)/15000,IF(b!C52&lt;10000,0.6+(b!C52-5000)/25000,0.8+(b!C52-10000)/100000))))</f>
        <v>0</v>
      </c>
      <c r="D53" s="24">
        <f>eff!D52*(1+gwr!D52 - 0.48) * (1 + 0.25 * ((tier1!D52+tier2!D52)/2-tier2!AJ52)) * (1 + IF(b!D52&lt;2000,b!D52/5000,IF(b!D52&lt;5000,0.4+(b!D52-2000)/15000,IF(b!D52&lt;10000,0.6+(b!D52-5000)/25000,0.8+(b!D52-10000)/100000))))</f>
        <v>0</v>
      </c>
      <c r="E53" s="24">
        <f>eff!E52*(1+gwr!E52 - 0.48) * (1 + 0.25 * ((tier1!E52+tier2!E52)/2-tier2!AK52)) * (1 + IF(b!E52&lt;2000,b!E52/5000,IF(b!E52&lt;5000,0.4+(b!E52-2000)/15000,IF(b!E52&lt;10000,0.6+(b!E52-5000)/25000,0.8+(b!E52-10000)/100000))))</f>
        <v>0</v>
      </c>
      <c r="F53" s="24">
        <f>eff!F52*(1+gwr!F52 - 0.48) * (1 + 0.25 * ((tier1!F52+tier2!F52)/2-tier2!AL52)) * (1 + IF(b!F52&lt;2000,b!F52/5000,IF(b!F52&lt;5000,0.4+(b!F52-2000)/15000,IF(b!F52&lt;10000,0.6+(b!F52-5000)/25000,0.8+(b!F52-10000)/100000))))</f>
        <v>0</v>
      </c>
      <c r="G53" s="24">
        <f>eff!G52*(1+gwr!G52 - 0.48) * (1 + 0.25 * ((tier1!G52+tier2!G52)/2-tier2!AM52)) * (1 + IF(b!G52&lt;2000,b!G52/5000,IF(b!G52&lt;5000,0.4+(b!G52-2000)/15000,IF(b!G52&lt;10000,0.6+(b!G52-5000)/25000,0.8+(b!G52-10000)/100000))))</f>
        <v>0</v>
      </c>
      <c r="H53" s="24">
        <f>eff!H52*(1+gwr!H52 - 0.48) * (1 + 0.25 * ((tier1!H52+tier2!H52)/2-tier2!AN52)) * (1 + IF(b!H52&lt;2000,b!H52/5000,IF(b!H52&lt;5000,0.4+(b!H52-2000)/15000,IF(b!H52&lt;10000,0.6+(b!H52-5000)/25000,0.8+(b!H52-10000)/100000))))</f>
        <v>0</v>
      </c>
      <c r="I53" s="24">
        <f>eff!I52*(1+gwr!I52 - 0.48) * (1 + 0.25 * ((tier1!I52+tier2!I52)/2-tier2!AO52)) * (1 + IF(b!I52&lt;2000,b!I52/5000,IF(b!I52&lt;5000,0.4+(b!I52-2000)/15000,IF(b!I52&lt;10000,0.6+(b!I52-5000)/25000,0.8+(b!I52-10000)/100000))))</f>
        <v>0</v>
      </c>
      <c r="J53" s="24">
        <f>eff!J52*(1+gwr!J52 - 0.48) * (1 + 0.25 * ((tier1!J52+tier2!J52)/2-tier2!AP52)) * (1 + IF(b!J52&lt;2000,b!J52/5000,IF(b!J52&lt;5000,0.4+(b!J52-2000)/15000,IF(b!J52&lt;10000,0.6+(b!J52-5000)/25000,0.8+(b!J52-10000)/100000))))</f>
        <v>0</v>
      </c>
      <c r="K53" s="24">
        <f>eff!K52*(1+gwr!K52 - 0.48) * (1 + 0.25 * ((tier1!K52+tier2!K52)/2-tier2!AQ52)) * (1 + IF(b!K52&lt;2000,b!K52/5000,IF(b!K52&lt;5000,0.4+(b!K52-2000)/15000,IF(b!K52&lt;10000,0.6+(b!K52-5000)/25000,0.8+(b!K52-10000)/100000))))</f>
        <v>0</v>
      </c>
      <c r="L53" s="24">
        <f>eff!L52*(1+gwr!L52 - 0.48) * (1 + 0.25 * ((tier1!L52+tier2!L52)/2-tier2!AR52)) * (1 + IF(b!L52&lt;2000,b!L52/5000,IF(b!L52&lt;5000,0.4+(b!L52-2000)/15000,IF(b!L52&lt;10000,0.6+(b!L52-5000)/25000,0.8+(b!L52-10000)/100000))))</f>
        <v>0</v>
      </c>
      <c r="M53" s="24">
        <f>eff!M52*(1+gwr!M52 - 0.48) * (1 + 0.25 * ((tier1!M52+tier2!M52)/2-tier2!AS52)) * (1 + IF(b!M52&lt;2000,b!M52/5000,IF(b!M52&lt;5000,0.4+(b!M52-2000)/15000,IF(b!M52&lt;10000,0.6+(b!M52-5000)/25000,0.8+(b!M52-10000)/100000))))</f>
        <v>0</v>
      </c>
      <c r="N53" s="24">
        <f>eff!N52*(1+gwr!N52 - 0.48) * (1 + 0.25 * ((tier1!N52+tier2!N52)/2-tier2!AT52)) * (1 + IF(b!N52&lt;2000,b!N52/5000,IF(b!N52&lt;5000,0.4+(b!N52-2000)/15000,IF(b!N52&lt;10000,0.6+(b!N52-5000)/25000,0.8+(b!N52-10000)/100000))))</f>
        <v>0</v>
      </c>
      <c r="O53" s="24">
        <f>eff!O52*(1+gwr!O52 - 0.48) * (1 + 0.25 * ((tier1!O52+tier2!O52)/2-tier2!AU52)) * (1 + IF(b!O52&lt;2000,b!O52/5000,IF(b!O52&lt;5000,0.4+(b!O52-2000)/15000,IF(b!O52&lt;10000,0.6+(b!O52-5000)/25000,0.8+(b!O52-10000)/100000))))</f>
        <v>0</v>
      </c>
      <c r="P53" s="24"/>
      <c r="Q53" s="24">
        <f>eff!Q52*(1+gwr!Q52 - 0.48) * (1 + 0.25 * ((tier1!Q52+tier2!Q52)/2-tier2!AW52)) * (1 + IF(b!Q52&lt;2000,b!Q52/5000,IF(b!Q52&lt;5000,0.4+(b!Q52-2000)/15000,IF(b!Q52&lt;10000,0.6+(b!Q52-5000)/25000,0.8+(b!Q52-10000)/100000))))</f>
        <v>0</v>
      </c>
      <c r="R53" s="24">
        <f>eff!R52*(1+gwr!R52 - 0.48) * (1 + 0.25 * ((tier1!R52+tier2!R52)/2-tier2!AX52)) * (1 + IF(b!R52&lt;2000,b!R52/5000,IF(b!R52&lt;5000,0.4+(b!R52-2000)/15000,IF(b!R52&lt;10000,0.6+(b!R52-5000)/25000,0.8+(b!R52-10000)/100000))))</f>
        <v>0</v>
      </c>
      <c r="S53" s="24">
        <f>eff!S52*(1+gwr!S52 - 0.48) * (1 + 0.25 * ((tier1!S52+tier2!S52)/2-tier2!AY52)) * (1 + IF(b!S52&lt;2000,b!S52/5000,IF(b!S52&lt;5000,0.4+(b!S52-2000)/15000,IF(b!S52&lt;10000,0.6+(b!S52-5000)/25000,0.8+(b!S52-10000)/100000))))</f>
        <v>0</v>
      </c>
      <c r="T53" s="24">
        <f>eff!T52*(1+gwr!T52 - 0.48) * (1 + 0.25 * ((tier1!T52+tier2!T52)/2-tier2!AZ52)) * (1 + IF(b!T52&lt;2000,b!T52/5000,IF(b!T52&lt;5000,0.4+(b!T52-2000)/15000,IF(b!T52&lt;10000,0.6+(b!T52-5000)/25000,0.8+(b!T52-10000)/100000))))</f>
        <v>0</v>
      </c>
      <c r="U53" s="24">
        <f>eff!U52*(1+gwr!U52 - 0.48) * (1 + 0.25 * ((tier1!U52+tier2!U52)/2-tier2!BA52)) * (1 + IF(b!U52&lt;2000,b!U52/5000,IF(b!U52&lt;5000,0.4+(b!U52-2000)/15000,IF(b!U52&lt;10000,0.6+(b!U52-5000)/25000,0.8+(b!U52-10000)/100000))))</f>
        <v>0</v>
      </c>
      <c r="V53" s="24">
        <f>eff!V52*(1+gwr!V52 - 0.48) * (1 + 0.25 * ((tier1!V52+tier2!V52)/2-tier2!BB52)) * (1 + IF(b!V52&lt;2000,b!V52/5000,IF(b!V52&lt;5000,0.4+(b!V52-2000)/15000,IF(b!V52&lt;10000,0.6+(b!V52-5000)/25000,0.8+(b!V52-10000)/100000))))</f>
        <v>0</v>
      </c>
      <c r="W53" s="24">
        <f>eff!W52*(1+gwr!W52 - 0.48) * (1 + 0.25 * ((tier1!W52+tier2!W52)/2-tier2!BC52)) * (1 + IF(b!W52&lt;2000,b!W52/5000,IF(b!W52&lt;5000,0.4+(b!W52-2000)/15000,IF(b!W52&lt;10000,0.6+(b!W52-5000)/25000,0.8+(b!W52-10000)/100000))))</f>
        <v>0</v>
      </c>
      <c r="X53" s="24">
        <f>eff!X52*(1+gwr!X52 - 0.48) * (1 + 0.25 * ((tier1!X52+tier2!X52)/2-tier2!BD52)) * (1 + IF(b!X52&lt;2000,b!X52/5000,IF(b!X52&lt;5000,0.4+(b!X52-2000)/15000,IF(b!X52&lt;10000,0.6+(b!X52-5000)/25000,0.8+(b!X52-10000)/100000))))</f>
        <v>0</v>
      </c>
      <c r="Y53" s="24">
        <f>eff!Y52*(1+gwr!Y52 - 0.48) * (1 + 0.25 * ((tier1!Y52+tier2!Y52)/2-tier2!BE52)) * (1 + IF(b!Y52&lt;2000,b!Y52/5000,IF(b!Y52&lt;5000,0.4+(b!Y52-2000)/15000,IF(b!Y52&lt;10000,0.6+(b!Y52-5000)/25000,0.8+(b!Y52-10000)/100000))))</f>
        <v>0</v>
      </c>
      <c r="Z53" s="24">
        <f>eff!Z52*(1+gwr!Z52 - 0.48) * (1 + 0.25 * ((tier1!Z52+tier2!Z52)/2-tier2!BF52)) * (1 + IF(b!Z52&lt;2000,b!Z52/5000,IF(b!Z52&lt;5000,0.4+(b!Z52-2000)/15000,IF(b!Z52&lt;10000,0.6+(b!Z52-5000)/25000,0.8+(b!Z52-10000)/100000))))</f>
        <v>0</v>
      </c>
      <c r="AA53" s="24">
        <f>eff!AA52*(1+gwr!AA52 - 0.48) * (1 + 0.25 * ((tier1!AA52+tier2!AA52)/2-tier2!BG52)) * (1 + IF(b!AA52&lt;2000,b!AA52/5000,IF(b!AA52&lt;5000,0.4+(b!AA52-2000)/15000,IF(b!AA52&lt;10000,0.6+(b!AA52-5000)/25000,0.8+(b!AA52-10000)/100000))))</f>
        <v>0</v>
      </c>
      <c r="AB53" s="24">
        <f>eff!AB52*(1+gwr!AB52 - 0.48) * (1 + 0.25 * ((tier1!AB52+tier2!AB52)/2-tier2!BH52)) * (1 + IF(b!AB52&lt;2000,b!AB52/5000,IF(b!AB52&lt;5000,0.4+(b!AB52-2000)/15000,IF(b!AB52&lt;10000,0.6+(b!AB52-5000)/25000,0.8+(b!AB52-10000)/100000))))</f>
        <v>0</v>
      </c>
      <c r="AC53" s="24">
        <f>eff!AC52*(1+gwr!AC52 - 0.48) * (1 + 0.25 * ((tier1!AC52+tier2!AC52)/2-tier2!BI52)) * (1 + IF(b!AC52&lt;2000,b!AC52/5000,IF(b!AC52&lt;5000,0.4+(b!AC52-2000)/15000,IF(b!AC52&lt;10000,0.6+(b!AC52-5000)/25000,0.8+(b!AC52-10000)/100000))))</f>
        <v>0</v>
      </c>
      <c r="AD53" s="24">
        <f>eff!AD52*(1+gwr!AD52 - 0.48) * (1 + 0.25 * ((tier1!AD52+tier2!AD52)/2-tier2!BJ52)) * (1 + IF(b!AD52&lt;2000,b!AD52/5000,IF(b!AD52&lt;5000,0.4+(b!AD52-2000)/15000,IF(b!AD52&lt;10000,0.6+(b!AD52-5000)/25000,0.8+(b!AD52-10000)/100000))))</f>
        <v>0</v>
      </c>
      <c r="AE53" s="24">
        <f>eff!AE52*(1+gwr!AE52 - 0.48) * (1 + 0.25 * ((tier1!AE52+tier2!AE52)/2-tier2!BK52)) * (1 + IF(b!AE52&lt;2000,b!AE52/5000,IF(b!AE52&lt;5000,0.4+(b!AE52-2000)/15000,IF(b!AE52&lt;10000,0.6+(b!AE52-5000)/25000,0.8+(b!AE52-10000)/100000))))</f>
        <v>0</v>
      </c>
      <c r="AF53" s="24"/>
      <c r="AG53" s="28">
        <f t="shared" si="0"/>
        <v>0</v>
      </c>
      <c r="AH53" s="28">
        <f t="shared" si="1"/>
        <v>0</v>
      </c>
      <c r="AI53" s="30">
        <f t="shared" si="2"/>
        <v>0</v>
      </c>
    </row>
    <row r="54" spans="1:35" s="25" customFormat="1" ht="12" x14ac:dyDescent="0.2">
      <c r="A54" s="24">
        <f>eff!A53*(1+gwr!A53 - 0.48) * (1 + 0.25 * ((tier1!A53+tier2!A53)/2-tier2!AG53)) * (1 + IF(b!A53&lt;2000,b!A53/5000,IF(b!A53&lt;5000,0.4+(b!A53-2000)/15000,IF(b!A53&lt;10000,0.6+(b!A53-5000)/25000,0.8+(b!A53-10000)/100000))))</f>
        <v>0</v>
      </c>
      <c r="B54" s="24">
        <f>eff!B53*(1+gwr!B53 - 0.48) * (1 + 0.25 * ((tier1!B53+tier2!B53)/2-tier2!AH53)) * (1 + IF(b!B53&lt;2000,b!B53/5000,IF(b!B53&lt;5000,0.4+(b!B53-2000)/15000,IF(b!B53&lt;10000,0.6+(b!B53-5000)/25000,0.8+(b!B53-10000)/100000))))</f>
        <v>0</v>
      </c>
      <c r="C54" s="24">
        <f>eff!C53*(1+gwr!C53 - 0.48) * (1 + 0.25 * ((tier1!C53+tier2!C53)/2-tier2!AI53)) * (1 + IF(b!C53&lt;2000,b!C53/5000,IF(b!C53&lt;5000,0.4+(b!C53-2000)/15000,IF(b!C53&lt;10000,0.6+(b!C53-5000)/25000,0.8+(b!C53-10000)/100000))))</f>
        <v>0</v>
      </c>
      <c r="D54" s="24">
        <f>eff!D53*(1+gwr!D53 - 0.48) * (1 + 0.25 * ((tier1!D53+tier2!D53)/2-tier2!AJ53)) * (1 + IF(b!D53&lt;2000,b!D53/5000,IF(b!D53&lt;5000,0.4+(b!D53-2000)/15000,IF(b!D53&lt;10000,0.6+(b!D53-5000)/25000,0.8+(b!D53-10000)/100000))))</f>
        <v>0</v>
      </c>
      <c r="E54" s="24">
        <f>eff!E53*(1+gwr!E53 - 0.48) * (1 + 0.25 * ((tier1!E53+tier2!E53)/2-tier2!AK53)) * (1 + IF(b!E53&lt;2000,b!E53/5000,IF(b!E53&lt;5000,0.4+(b!E53-2000)/15000,IF(b!E53&lt;10000,0.6+(b!E53-5000)/25000,0.8+(b!E53-10000)/100000))))</f>
        <v>0</v>
      </c>
      <c r="F54" s="24">
        <f>eff!F53*(1+gwr!F53 - 0.48) * (1 + 0.25 * ((tier1!F53+tier2!F53)/2-tier2!AL53)) * (1 + IF(b!F53&lt;2000,b!F53/5000,IF(b!F53&lt;5000,0.4+(b!F53-2000)/15000,IF(b!F53&lt;10000,0.6+(b!F53-5000)/25000,0.8+(b!F53-10000)/100000))))</f>
        <v>0</v>
      </c>
      <c r="G54" s="24">
        <f>eff!G53*(1+gwr!G53 - 0.48) * (1 + 0.25 * ((tier1!G53+tier2!G53)/2-tier2!AM53)) * (1 + IF(b!G53&lt;2000,b!G53/5000,IF(b!G53&lt;5000,0.4+(b!G53-2000)/15000,IF(b!G53&lt;10000,0.6+(b!G53-5000)/25000,0.8+(b!G53-10000)/100000))))</f>
        <v>0</v>
      </c>
      <c r="H54" s="24">
        <f>eff!H53*(1+gwr!H53 - 0.48) * (1 + 0.25 * ((tier1!H53+tier2!H53)/2-tier2!AN53)) * (1 + IF(b!H53&lt;2000,b!H53/5000,IF(b!H53&lt;5000,0.4+(b!H53-2000)/15000,IF(b!H53&lt;10000,0.6+(b!H53-5000)/25000,0.8+(b!H53-10000)/100000))))</f>
        <v>0</v>
      </c>
      <c r="I54" s="24">
        <f>eff!I53*(1+gwr!I53 - 0.48) * (1 + 0.25 * ((tier1!I53+tier2!I53)/2-tier2!AO53)) * (1 + IF(b!I53&lt;2000,b!I53/5000,IF(b!I53&lt;5000,0.4+(b!I53-2000)/15000,IF(b!I53&lt;10000,0.6+(b!I53-5000)/25000,0.8+(b!I53-10000)/100000))))</f>
        <v>0</v>
      </c>
      <c r="J54" s="24">
        <f>eff!J53*(1+gwr!J53 - 0.48) * (1 + 0.25 * ((tier1!J53+tier2!J53)/2-tier2!AP53)) * (1 + IF(b!J53&lt;2000,b!J53/5000,IF(b!J53&lt;5000,0.4+(b!J53-2000)/15000,IF(b!J53&lt;10000,0.6+(b!J53-5000)/25000,0.8+(b!J53-10000)/100000))))</f>
        <v>0</v>
      </c>
      <c r="K54" s="24">
        <f>eff!K53*(1+gwr!K53 - 0.48) * (1 + 0.25 * ((tier1!K53+tier2!K53)/2-tier2!AQ53)) * (1 + IF(b!K53&lt;2000,b!K53/5000,IF(b!K53&lt;5000,0.4+(b!K53-2000)/15000,IF(b!K53&lt;10000,0.6+(b!K53-5000)/25000,0.8+(b!K53-10000)/100000))))</f>
        <v>0</v>
      </c>
      <c r="L54" s="24">
        <f>eff!L53*(1+gwr!L53 - 0.48) * (1 + 0.25 * ((tier1!L53+tier2!L53)/2-tier2!AR53)) * (1 + IF(b!L53&lt;2000,b!L53/5000,IF(b!L53&lt;5000,0.4+(b!L53-2000)/15000,IF(b!L53&lt;10000,0.6+(b!L53-5000)/25000,0.8+(b!L53-10000)/100000))))</f>
        <v>0</v>
      </c>
      <c r="M54" s="24">
        <f>eff!M53*(1+gwr!M53 - 0.48) * (1 + 0.25 * ((tier1!M53+tier2!M53)/2-tier2!AS53)) * (1 + IF(b!M53&lt;2000,b!M53/5000,IF(b!M53&lt;5000,0.4+(b!M53-2000)/15000,IF(b!M53&lt;10000,0.6+(b!M53-5000)/25000,0.8+(b!M53-10000)/100000))))</f>
        <v>0</v>
      </c>
      <c r="N54" s="24">
        <f>eff!N53*(1+gwr!N53 - 0.48) * (1 + 0.25 * ((tier1!N53+tier2!N53)/2-tier2!AT53)) * (1 + IF(b!N53&lt;2000,b!N53/5000,IF(b!N53&lt;5000,0.4+(b!N53-2000)/15000,IF(b!N53&lt;10000,0.6+(b!N53-5000)/25000,0.8+(b!N53-10000)/100000))))</f>
        <v>0</v>
      </c>
      <c r="O54" s="24">
        <f>eff!O53*(1+gwr!O53 - 0.48) * (1 + 0.25 * ((tier1!O53+tier2!O53)/2-tier2!AU53)) * (1 + IF(b!O53&lt;2000,b!O53/5000,IF(b!O53&lt;5000,0.4+(b!O53-2000)/15000,IF(b!O53&lt;10000,0.6+(b!O53-5000)/25000,0.8+(b!O53-10000)/100000))))</f>
        <v>0</v>
      </c>
      <c r="P54" s="24"/>
      <c r="Q54" s="24">
        <f>eff!Q53*(1+gwr!Q53 - 0.48) * (1 + 0.25 * ((tier1!Q53+tier2!Q53)/2-tier2!AW53)) * (1 + IF(b!Q53&lt;2000,b!Q53/5000,IF(b!Q53&lt;5000,0.4+(b!Q53-2000)/15000,IF(b!Q53&lt;10000,0.6+(b!Q53-5000)/25000,0.8+(b!Q53-10000)/100000))))</f>
        <v>0</v>
      </c>
      <c r="R54" s="24">
        <f>eff!R53*(1+gwr!R53 - 0.48) * (1 + 0.25 * ((tier1!R53+tier2!R53)/2-tier2!AX53)) * (1 + IF(b!R53&lt;2000,b!R53/5000,IF(b!R53&lt;5000,0.4+(b!R53-2000)/15000,IF(b!R53&lt;10000,0.6+(b!R53-5000)/25000,0.8+(b!R53-10000)/100000))))</f>
        <v>0</v>
      </c>
      <c r="S54" s="24">
        <f>eff!S53*(1+gwr!S53 - 0.48) * (1 + 0.25 * ((tier1!S53+tier2!S53)/2-tier2!AY53)) * (1 + IF(b!S53&lt;2000,b!S53/5000,IF(b!S53&lt;5000,0.4+(b!S53-2000)/15000,IF(b!S53&lt;10000,0.6+(b!S53-5000)/25000,0.8+(b!S53-10000)/100000))))</f>
        <v>0</v>
      </c>
      <c r="T54" s="24">
        <f>eff!T53*(1+gwr!T53 - 0.48) * (1 + 0.25 * ((tier1!T53+tier2!T53)/2-tier2!AZ53)) * (1 + IF(b!T53&lt;2000,b!T53/5000,IF(b!T53&lt;5000,0.4+(b!T53-2000)/15000,IF(b!T53&lt;10000,0.6+(b!T53-5000)/25000,0.8+(b!T53-10000)/100000))))</f>
        <v>0</v>
      </c>
      <c r="U54" s="24">
        <f>eff!U53*(1+gwr!U53 - 0.48) * (1 + 0.25 * ((tier1!U53+tier2!U53)/2-tier2!BA53)) * (1 + IF(b!U53&lt;2000,b!U53/5000,IF(b!U53&lt;5000,0.4+(b!U53-2000)/15000,IF(b!U53&lt;10000,0.6+(b!U53-5000)/25000,0.8+(b!U53-10000)/100000))))</f>
        <v>0</v>
      </c>
      <c r="V54" s="24">
        <f>eff!V53*(1+gwr!V53 - 0.48) * (1 + 0.25 * ((tier1!V53+tier2!V53)/2-tier2!BB53)) * (1 + IF(b!V53&lt;2000,b!V53/5000,IF(b!V53&lt;5000,0.4+(b!V53-2000)/15000,IF(b!V53&lt;10000,0.6+(b!V53-5000)/25000,0.8+(b!V53-10000)/100000))))</f>
        <v>0</v>
      </c>
      <c r="W54" s="24">
        <f>eff!W53*(1+gwr!W53 - 0.48) * (1 + 0.25 * ((tier1!W53+tier2!W53)/2-tier2!BC53)) * (1 + IF(b!W53&lt;2000,b!W53/5000,IF(b!W53&lt;5000,0.4+(b!W53-2000)/15000,IF(b!W53&lt;10000,0.6+(b!W53-5000)/25000,0.8+(b!W53-10000)/100000))))</f>
        <v>0</v>
      </c>
      <c r="X54" s="24">
        <f>eff!X53*(1+gwr!X53 - 0.48) * (1 + 0.25 * ((tier1!X53+tier2!X53)/2-tier2!BD53)) * (1 + IF(b!X53&lt;2000,b!X53/5000,IF(b!X53&lt;5000,0.4+(b!X53-2000)/15000,IF(b!X53&lt;10000,0.6+(b!X53-5000)/25000,0.8+(b!X53-10000)/100000))))</f>
        <v>0</v>
      </c>
      <c r="Y54" s="24">
        <f>eff!Y53*(1+gwr!Y53 - 0.48) * (1 + 0.25 * ((tier1!Y53+tier2!Y53)/2-tier2!BE53)) * (1 + IF(b!Y53&lt;2000,b!Y53/5000,IF(b!Y53&lt;5000,0.4+(b!Y53-2000)/15000,IF(b!Y53&lt;10000,0.6+(b!Y53-5000)/25000,0.8+(b!Y53-10000)/100000))))</f>
        <v>0</v>
      </c>
      <c r="Z54" s="24">
        <f>eff!Z53*(1+gwr!Z53 - 0.48) * (1 + 0.25 * ((tier1!Z53+tier2!Z53)/2-tier2!BF53)) * (1 + IF(b!Z53&lt;2000,b!Z53/5000,IF(b!Z53&lt;5000,0.4+(b!Z53-2000)/15000,IF(b!Z53&lt;10000,0.6+(b!Z53-5000)/25000,0.8+(b!Z53-10000)/100000))))</f>
        <v>0</v>
      </c>
      <c r="AA54" s="24">
        <f>eff!AA53*(1+gwr!AA53 - 0.48) * (1 + 0.25 * ((tier1!AA53+tier2!AA53)/2-tier2!BG53)) * (1 + IF(b!AA53&lt;2000,b!AA53/5000,IF(b!AA53&lt;5000,0.4+(b!AA53-2000)/15000,IF(b!AA53&lt;10000,0.6+(b!AA53-5000)/25000,0.8+(b!AA53-10000)/100000))))</f>
        <v>0</v>
      </c>
      <c r="AB54" s="24">
        <f>eff!AB53*(1+gwr!AB53 - 0.48) * (1 + 0.25 * ((tier1!AB53+tier2!AB53)/2-tier2!BH53)) * (1 + IF(b!AB53&lt;2000,b!AB53/5000,IF(b!AB53&lt;5000,0.4+(b!AB53-2000)/15000,IF(b!AB53&lt;10000,0.6+(b!AB53-5000)/25000,0.8+(b!AB53-10000)/100000))))</f>
        <v>0</v>
      </c>
      <c r="AC54" s="24">
        <f>eff!AC53*(1+gwr!AC53 - 0.48) * (1 + 0.25 * ((tier1!AC53+tier2!AC53)/2-tier2!BI53)) * (1 + IF(b!AC53&lt;2000,b!AC53/5000,IF(b!AC53&lt;5000,0.4+(b!AC53-2000)/15000,IF(b!AC53&lt;10000,0.6+(b!AC53-5000)/25000,0.8+(b!AC53-10000)/100000))))</f>
        <v>0</v>
      </c>
      <c r="AD54" s="24">
        <f>eff!AD53*(1+gwr!AD53 - 0.48) * (1 + 0.25 * ((tier1!AD53+tier2!AD53)/2-tier2!BJ53)) * (1 + IF(b!AD53&lt;2000,b!AD53/5000,IF(b!AD53&lt;5000,0.4+(b!AD53-2000)/15000,IF(b!AD53&lt;10000,0.6+(b!AD53-5000)/25000,0.8+(b!AD53-10000)/100000))))</f>
        <v>0</v>
      </c>
      <c r="AE54" s="24">
        <f>eff!AE53*(1+gwr!AE53 - 0.48) * (1 + 0.25 * ((tier1!AE53+tier2!AE53)/2-tier2!BK53)) * (1 + IF(b!AE53&lt;2000,b!AE53/5000,IF(b!AE53&lt;5000,0.4+(b!AE53-2000)/15000,IF(b!AE53&lt;10000,0.6+(b!AE53-5000)/25000,0.8+(b!AE53-10000)/100000))))</f>
        <v>0</v>
      </c>
      <c r="AF54" s="24"/>
      <c r="AG54" s="28">
        <f t="shared" si="0"/>
        <v>0</v>
      </c>
      <c r="AH54" s="28">
        <f t="shared" si="1"/>
        <v>0</v>
      </c>
      <c r="AI54" s="30">
        <f t="shared" si="2"/>
        <v>0</v>
      </c>
    </row>
    <row r="55" spans="1:35" s="25" customFormat="1" ht="12" x14ac:dyDescent="0.2">
      <c r="A55" s="24">
        <f>eff!A54*(1+gwr!A54 - 0.48) * (1 + 0.25 * ((tier1!A54+tier2!A54)/2-tier2!AG54)) * (1 + IF(b!A54&lt;2000,b!A54/5000,IF(b!A54&lt;5000,0.4+(b!A54-2000)/15000,IF(b!A54&lt;10000,0.6+(b!A54-5000)/25000,0.8+(b!A54-10000)/100000))))</f>
        <v>0</v>
      </c>
      <c r="B55" s="24">
        <f>eff!B54*(1+gwr!B54 - 0.48) * (1 + 0.25 * ((tier1!B54+tier2!B54)/2-tier2!AH54)) * (1 + IF(b!B54&lt;2000,b!B54/5000,IF(b!B54&lt;5000,0.4+(b!B54-2000)/15000,IF(b!B54&lt;10000,0.6+(b!B54-5000)/25000,0.8+(b!B54-10000)/100000))))</f>
        <v>0</v>
      </c>
      <c r="C55" s="24">
        <f>eff!C54*(1+gwr!C54 - 0.48) * (1 + 0.25 * ((tier1!C54+tier2!C54)/2-tier2!AI54)) * (1 + IF(b!C54&lt;2000,b!C54/5000,IF(b!C54&lt;5000,0.4+(b!C54-2000)/15000,IF(b!C54&lt;10000,0.6+(b!C54-5000)/25000,0.8+(b!C54-10000)/100000))))</f>
        <v>0</v>
      </c>
      <c r="D55" s="24">
        <f>eff!D54*(1+gwr!D54 - 0.48) * (1 + 0.25 * ((tier1!D54+tier2!D54)/2-tier2!AJ54)) * (1 + IF(b!D54&lt;2000,b!D54/5000,IF(b!D54&lt;5000,0.4+(b!D54-2000)/15000,IF(b!D54&lt;10000,0.6+(b!D54-5000)/25000,0.8+(b!D54-10000)/100000))))</f>
        <v>0</v>
      </c>
      <c r="E55" s="24">
        <f>eff!E54*(1+gwr!E54 - 0.48) * (1 + 0.25 * ((tier1!E54+tier2!E54)/2-tier2!AK54)) * (1 + IF(b!E54&lt;2000,b!E54/5000,IF(b!E54&lt;5000,0.4+(b!E54-2000)/15000,IF(b!E54&lt;10000,0.6+(b!E54-5000)/25000,0.8+(b!E54-10000)/100000))))</f>
        <v>0</v>
      </c>
      <c r="F55" s="24">
        <f>eff!F54*(1+gwr!F54 - 0.48) * (1 + 0.25 * ((tier1!F54+tier2!F54)/2-tier2!AL54)) * (1 + IF(b!F54&lt;2000,b!F54/5000,IF(b!F54&lt;5000,0.4+(b!F54-2000)/15000,IF(b!F54&lt;10000,0.6+(b!F54-5000)/25000,0.8+(b!F54-10000)/100000))))</f>
        <v>0</v>
      </c>
      <c r="G55" s="24">
        <f>eff!G54*(1+gwr!G54 - 0.48) * (1 + 0.25 * ((tier1!G54+tier2!G54)/2-tier2!AM54)) * (1 + IF(b!G54&lt;2000,b!G54/5000,IF(b!G54&lt;5000,0.4+(b!G54-2000)/15000,IF(b!G54&lt;10000,0.6+(b!G54-5000)/25000,0.8+(b!G54-10000)/100000))))</f>
        <v>0</v>
      </c>
      <c r="H55" s="24">
        <f>eff!H54*(1+gwr!H54 - 0.48) * (1 + 0.25 * ((tier1!H54+tier2!H54)/2-tier2!AN54)) * (1 + IF(b!H54&lt;2000,b!H54/5000,IF(b!H54&lt;5000,0.4+(b!H54-2000)/15000,IF(b!H54&lt;10000,0.6+(b!H54-5000)/25000,0.8+(b!H54-10000)/100000))))</f>
        <v>0</v>
      </c>
      <c r="I55" s="24">
        <f>eff!I54*(1+gwr!I54 - 0.48) * (1 + 0.25 * ((tier1!I54+tier2!I54)/2-tier2!AO54)) * (1 + IF(b!I54&lt;2000,b!I54/5000,IF(b!I54&lt;5000,0.4+(b!I54-2000)/15000,IF(b!I54&lt;10000,0.6+(b!I54-5000)/25000,0.8+(b!I54-10000)/100000))))</f>
        <v>0</v>
      </c>
      <c r="J55" s="24">
        <f>eff!J54*(1+gwr!J54 - 0.48) * (1 + 0.25 * ((tier1!J54+tier2!J54)/2-tier2!AP54)) * (1 + IF(b!J54&lt;2000,b!J54/5000,IF(b!J54&lt;5000,0.4+(b!J54-2000)/15000,IF(b!J54&lt;10000,0.6+(b!J54-5000)/25000,0.8+(b!J54-10000)/100000))))</f>
        <v>0</v>
      </c>
      <c r="K55" s="24">
        <f>eff!K54*(1+gwr!K54 - 0.48) * (1 + 0.25 * ((tier1!K54+tier2!K54)/2-tier2!AQ54)) * (1 + IF(b!K54&lt;2000,b!K54/5000,IF(b!K54&lt;5000,0.4+(b!K54-2000)/15000,IF(b!K54&lt;10000,0.6+(b!K54-5000)/25000,0.8+(b!K54-10000)/100000))))</f>
        <v>0</v>
      </c>
      <c r="L55" s="24">
        <f>eff!L54*(1+gwr!L54 - 0.48) * (1 + 0.25 * ((tier1!L54+tier2!L54)/2-tier2!AR54)) * (1 + IF(b!L54&lt;2000,b!L54/5000,IF(b!L54&lt;5000,0.4+(b!L54-2000)/15000,IF(b!L54&lt;10000,0.6+(b!L54-5000)/25000,0.8+(b!L54-10000)/100000))))</f>
        <v>0</v>
      </c>
      <c r="M55" s="24">
        <f>eff!M54*(1+gwr!M54 - 0.48) * (1 + 0.25 * ((tier1!M54+tier2!M54)/2-tier2!AS54)) * (1 + IF(b!M54&lt;2000,b!M54/5000,IF(b!M54&lt;5000,0.4+(b!M54-2000)/15000,IF(b!M54&lt;10000,0.6+(b!M54-5000)/25000,0.8+(b!M54-10000)/100000))))</f>
        <v>0</v>
      </c>
      <c r="N55" s="24">
        <f>eff!N54*(1+gwr!N54 - 0.48) * (1 + 0.25 * ((tier1!N54+tier2!N54)/2-tier2!AT54)) * (1 + IF(b!N54&lt;2000,b!N54/5000,IF(b!N54&lt;5000,0.4+(b!N54-2000)/15000,IF(b!N54&lt;10000,0.6+(b!N54-5000)/25000,0.8+(b!N54-10000)/100000))))</f>
        <v>0</v>
      </c>
      <c r="O55" s="24">
        <f>eff!O54*(1+gwr!O54 - 0.48) * (1 + 0.25 * ((tier1!O54+tier2!O54)/2-tier2!AU54)) * (1 + IF(b!O54&lt;2000,b!O54/5000,IF(b!O54&lt;5000,0.4+(b!O54-2000)/15000,IF(b!O54&lt;10000,0.6+(b!O54-5000)/25000,0.8+(b!O54-10000)/100000))))</f>
        <v>0</v>
      </c>
      <c r="P55" s="24"/>
      <c r="Q55" s="24">
        <f>eff!Q54*(1+gwr!Q54 - 0.48) * (1 + 0.25 * ((tier1!Q54+tier2!Q54)/2-tier2!AW54)) * (1 + IF(b!Q54&lt;2000,b!Q54/5000,IF(b!Q54&lt;5000,0.4+(b!Q54-2000)/15000,IF(b!Q54&lt;10000,0.6+(b!Q54-5000)/25000,0.8+(b!Q54-10000)/100000))))</f>
        <v>0</v>
      </c>
      <c r="R55" s="24">
        <f>eff!R54*(1+gwr!R54 - 0.48) * (1 + 0.25 * ((tier1!R54+tier2!R54)/2-tier2!AX54)) * (1 + IF(b!R54&lt;2000,b!R54/5000,IF(b!R54&lt;5000,0.4+(b!R54-2000)/15000,IF(b!R54&lt;10000,0.6+(b!R54-5000)/25000,0.8+(b!R54-10000)/100000))))</f>
        <v>0</v>
      </c>
      <c r="S55" s="24">
        <f>eff!S54*(1+gwr!S54 - 0.48) * (1 + 0.25 * ((tier1!S54+tier2!S54)/2-tier2!AY54)) * (1 + IF(b!S54&lt;2000,b!S54/5000,IF(b!S54&lt;5000,0.4+(b!S54-2000)/15000,IF(b!S54&lt;10000,0.6+(b!S54-5000)/25000,0.8+(b!S54-10000)/100000))))</f>
        <v>0</v>
      </c>
      <c r="T55" s="24">
        <f>eff!T54*(1+gwr!T54 - 0.48) * (1 + 0.25 * ((tier1!T54+tier2!T54)/2-tier2!AZ54)) * (1 + IF(b!T54&lt;2000,b!T54/5000,IF(b!T54&lt;5000,0.4+(b!T54-2000)/15000,IF(b!T54&lt;10000,0.6+(b!T54-5000)/25000,0.8+(b!T54-10000)/100000))))</f>
        <v>0</v>
      </c>
      <c r="U55" s="24">
        <f>eff!U54*(1+gwr!U54 - 0.48) * (1 + 0.25 * ((tier1!U54+tier2!U54)/2-tier2!BA54)) * (1 + IF(b!U54&lt;2000,b!U54/5000,IF(b!U54&lt;5000,0.4+(b!U54-2000)/15000,IF(b!U54&lt;10000,0.6+(b!U54-5000)/25000,0.8+(b!U54-10000)/100000))))</f>
        <v>0</v>
      </c>
      <c r="V55" s="24">
        <f>eff!V54*(1+gwr!V54 - 0.48) * (1 + 0.25 * ((tier1!V54+tier2!V54)/2-tier2!BB54)) * (1 + IF(b!V54&lt;2000,b!V54/5000,IF(b!V54&lt;5000,0.4+(b!V54-2000)/15000,IF(b!V54&lt;10000,0.6+(b!V54-5000)/25000,0.8+(b!V54-10000)/100000))))</f>
        <v>0</v>
      </c>
      <c r="W55" s="24">
        <f>eff!W54*(1+gwr!W54 - 0.48) * (1 + 0.25 * ((tier1!W54+tier2!W54)/2-tier2!BC54)) * (1 + IF(b!W54&lt;2000,b!W54/5000,IF(b!W54&lt;5000,0.4+(b!W54-2000)/15000,IF(b!W54&lt;10000,0.6+(b!W54-5000)/25000,0.8+(b!W54-10000)/100000))))</f>
        <v>0</v>
      </c>
      <c r="X55" s="24">
        <f>eff!X54*(1+gwr!X54 - 0.48) * (1 + 0.25 * ((tier1!X54+tier2!X54)/2-tier2!BD54)) * (1 + IF(b!X54&lt;2000,b!X54/5000,IF(b!X54&lt;5000,0.4+(b!X54-2000)/15000,IF(b!X54&lt;10000,0.6+(b!X54-5000)/25000,0.8+(b!X54-10000)/100000))))</f>
        <v>0</v>
      </c>
      <c r="Y55" s="24">
        <f>eff!Y54*(1+gwr!Y54 - 0.48) * (1 + 0.25 * ((tier1!Y54+tier2!Y54)/2-tier2!BE54)) * (1 + IF(b!Y54&lt;2000,b!Y54/5000,IF(b!Y54&lt;5000,0.4+(b!Y54-2000)/15000,IF(b!Y54&lt;10000,0.6+(b!Y54-5000)/25000,0.8+(b!Y54-10000)/100000))))</f>
        <v>0</v>
      </c>
      <c r="Z55" s="24">
        <f>eff!Z54*(1+gwr!Z54 - 0.48) * (1 + 0.25 * ((tier1!Z54+tier2!Z54)/2-tier2!BF54)) * (1 + IF(b!Z54&lt;2000,b!Z54/5000,IF(b!Z54&lt;5000,0.4+(b!Z54-2000)/15000,IF(b!Z54&lt;10000,0.6+(b!Z54-5000)/25000,0.8+(b!Z54-10000)/100000))))</f>
        <v>0</v>
      </c>
      <c r="AA55" s="24">
        <f>eff!AA54*(1+gwr!AA54 - 0.48) * (1 + 0.25 * ((tier1!AA54+tier2!AA54)/2-tier2!BG54)) * (1 + IF(b!AA54&lt;2000,b!AA54/5000,IF(b!AA54&lt;5000,0.4+(b!AA54-2000)/15000,IF(b!AA54&lt;10000,0.6+(b!AA54-5000)/25000,0.8+(b!AA54-10000)/100000))))</f>
        <v>0</v>
      </c>
      <c r="AB55" s="24">
        <f>eff!AB54*(1+gwr!AB54 - 0.48) * (1 + 0.25 * ((tier1!AB54+tier2!AB54)/2-tier2!BH54)) * (1 + IF(b!AB54&lt;2000,b!AB54/5000,IF(b!AB54&lt;5000,0.4+(b!AB54-2000)/15000,IF(b!AB54&lt;10000,0.6+(b!AB54-5000)/25000,0.8+(b!AB54-10000)/100000))))</f>
        <v>0</v>
      </c>
      <c r="AC55" s="24">
        <f>eff!AC54*(1+gwr!AC54 - 0.48) * (1 + 0.25 * ((tier1!AC54+tier2!AC54)/2-tier2!BI54)) * (1 + IF(b!AC54&lt;2000,b!AC54/5000,IF(b!AC54&lt;5000,0.4+(b!AC54-2000)/15000,IF(b!AC54&lt;10000,0.6+(b!AC54-5000)/25000,0.8+(b!AC54-10000)/100000))))</f>
        <v>0</v>
      </c>
      <c r="AD55" s="24">
        <f>eff!AD54*(1+gwr!AD54 - 0.48) * (1 + 0.25 * ((tier1!AD54+tier2!AD54)/2-tier2!BJ54)) * (1 + IF(b!AD54&lt;2000,b!AD54/5000,IF(b!AD54&lt;5000,0.4+(b!AD54-2000)/15000,IF(b!AD54&lt;10000,0.6+(b!AD54-5000)/25000,0.8+(b!AD54-10000)/100000))))</f>
        <v>0</v>
      </c>
      <c r="AE55" s="24">
        <f>eff!AE54*(1+gwr!AE54 - 0.48) * (1 + 0.25 * ((tier1!AE54+tier2!AE54)/2-tier2!BK54)) * (1 + IF(b!AE54&lt;2000,b!AE54/5000,IF(b!AE54&lt;5000,0.4+(b!AE54-2000)/15000,IF(b!AE54&lt;10000,0.6+(b!AE54-5000)/25000,0.8+(b!AE54-10000)/100000))))</f>
        <v>0</v>
      </c>
      <c r="AF55" s="24"/>
      <c r="AG55" s="28">
        <f t="shared" si="0"/>
        <v>0</v>
      </c>
      <c r="AH55" s="28">
        <f t="shared" si="1"/>
        <v>0</v>
      </c>
      <c r="AI55" s="30">
        <f t="shared" si="2"/>
        <v>0</v>
      </c>
    </row>
    <row r="56" spans="1:35" s="25" customFormat="1" ht="12" x14ac:dyDescent="0.2">
      <c r="A56" s="24">
        <f>eff!A55*(1+gwr!A55 - 0.48) * (1 + 0.25 * ((tier1!A55+tier2!A55)/2-tier2!AG55)) * (1 + IF(b!A55&lt;2000,b!A55/5000,IF(b!A55&lt;5000,0.4+(b!A55-2000)/15000,IF(b!A55&lt;10000,0.6+(b!A55-5000)/25000,0.8+(b!A55-10000)/100000))))</f>
        <v>0</v>
      </c>
      <c r="B56" s="24">
        <f>eff!B55*(1+gwr!B55 - 0.48) * (1 + 0.25 * ((tier1!B55+tier2!B55)/2-tier2!AH55)) * (1 + IF(b!B55&lt;2000,b!B55/5000,IF(b!B55&lt;5000,0.4+(b!B55-2000)/15000,IF(b!B55&lt;10000,0.6+(b!B55-5000)/25000,0.8+(b!B55-10000)/100000))))</f>
        <v>0</v>
      </c>
      <c r="C56" s="24">
        <f>eff!C55*(1+gwr!C55 - 0.48) * (1 + 0.25 * ((tier1!C55+tier2!C55)/2-tier2!AI55)) * (1 + IF(b!C55&lt;2000,b!C55/5000,IF(b!C55&lt;5000,0.4+(b!C55-2000)/15000,IF(b!C55&lt;10000,0.6+(b!C55-5000)/25000,0.8+(b!C55-10000)/100000))))</f>
        <v>0</v>
      </c>
      <c r="D56" s="24">
        <f>eff!D55*(1+gwr!D55 - 0.48) * (1 + 0.25 * ((tier1!D55+tier2!D55)/2-tier2!AJ55)) * (1 + IF(b!D55&lt;2000,b!D55/5000,IF(b!D55&lt;5000,0.4+(b!D55-2000)/15000,IF(b!D55&lt;10000,0.6+(b!D55-5000)/25000,0.8+(b!D55-10000)/100000))))</f>
        <v>0</v>
      </c>
      <c r="E56" s="24">
        <f>eff!E55*(1+gwr!E55 - 0.48) * (1 + 0.25 * ((tier1!E55+tier2!E55)/2-tier2!AK55)) * (1 + IF(b!E55&lt;2000,b!E55/5000,IF(b!E55&lt;5000,0.4+(b!E55-2000)/15000,IF(b!E55&lt;10000,0.6+(b!E55-5000)/25000,0.8+(b!E55-10000)/100000))))</f>
        <v>0</v>
      </c>
      <c r="F56" s="24">
        <f>eff!F55*(1+gwr!F55 - 0.48) * (1 + 0.25 * ((tier1!F55+tier2!F55)/2-tier2!AL55)) * (1 + IF(b!F55&lt;2000,b!F55/5000,IF(b!F55&lt;5000,0.4+(b!F55-2000)/15000,IF(b!F55&lt;10000,0.6+(b!F55-5000)/25000,0.8+(b!F55-10000)/100000))))</f>
        <v>0</v>
      </c>
      <c r="G56" s="24">
        <f>eff!G55*(1+gwr!G55 - 0.48) * (1 + 0.25 * ((tier1!G55+tier2!G55)/2-tier2!AM55)) * (1 + IF(b!G55&lt;2000,b!G55/5000,IF(b!G55&lt;5000,0.4+(b!G55-2000)/15000,IF(b!G55&lt;10000,0.6+(b!G55-5000)/25000,0.8+(b!G55-10000)/100000))))</f>
        <v>0</v>
      </c>
      <c r="H56" s="24">
        <f>eff!H55*(1+gwr!H55 - 0.48) * (1 + 0.25 * ((tier1!H55+tier2!H55)/2-tier2!AN55)) * (1 + IF(b!H55&lt;2000,b!H55/5000,IF(b!H55&lt;5000,0.4+(b!H55-2000)/15000,IF(b!H55&lt;10000,0.6+(b!H55-5000)/25000,0.8+(b!H55-10000)/100000))))</f>
        <v>0</v>
      </c>
      <c r="I56" s="24">
        <f>eff!I55*(1+gwr!I55 - 0.48) * (1 + 0.25 * ((tier1!I55+tier2!I55)/2-tier2!AO55)) * (1 + IF(b!I55&lt;2000,b!I55/5000,IF(b!I55&lt;5000,0.4+(b!I55-2000)/15000,IF(b!I55&lt;10000,0.6+(b!I55-5000)/25000,0.8+(b!I55-10000)/100000))))</f>
        <v>0</v>
      </c>
      <c r="J56" s="24">
        <f>eff!J55*(1+gwr!J55 - 0.48) * (1 + 0.25 * ((tier1!J55+tier2!J55)/2-tier2!AP55)) * (1 + IF(b!J55&lt;2000,b!J55/5000,IF(b!J55&lt;5000,0.4+(b!J55-2000)/15000,IF(b!J55&lt;10000,0.6+(b!J55-5000)/25000,0.8+(b!J55-10000)/100000))))</f>
        <v>0</v>
      </c>
      <c r="K56" s="24">
        <f>eff!K55*(1+gwr!K55 - 0.48) * (1 + 0.25 * ((tier1!K55+tier2!K55)/2-tier2!AQ55)) * (1 + IF(b!K55&lt;2000,b!K55/5000,IF(b!K55&lt;5000,0.4+(b!K55-2000)/15000,IF(b!K55&lt;10000,0.6+(b!K55-5000)/25000,0.8+(b!K55-10000)/100000))))</f>
        <v>0</v>
      </c>
      <c r="L56" s="24">
        <f>eff!L55*(1+gwr!L55 - 0.48) * (1 + 0.25 * ((tier1!L55+tier2!L55)/2-tier2!AR55)) * (1 + IF(b!L55&lt;2000,b!L55/5000,IF(b!L55&lt;5000,0.4+(b!L55-2000)/15000,IF(b!L55&lt;10000,0.6+(b!L55-5000)/25000,0.8+(b!L55-10000)/100000))))</f>
        <v>0</v>
      </c>
      <c r="M56" s="24">
        <f>eff!M55*(1+gwr!M55 - 0.48) * (1 + 0.25 * ((tier1!M55+tier2!M55)/2-tier2!AS55)) * (1 + IF(b!M55&lt;2000,b!M55/5000,IF(b!M55&lt;5000,0.4+(b!M55-2000)/15000,IF(b!M55&lt;10000,0.6+(b!M55-5000)/25000,0.8+(b!M55-10000)/100000))))</f>
        <v>0</v>
      </c>
      <c r="N56" s="24">
        <f>eff!N55*(1+gwr!N55 - 0.48) * (1 + 0.25 * ((tier1!N55+tier2!N55)/2-tier2!AT55)) * (1 + IF(b!N55&lt;2000,b!N55/5000,IF(b!N55&lt;5000,0.4+(b!N55-2000)/15000,IF(b!N55&lt;10000,0.6+(b!N55-5000)/25000,0.8+(b!N55-10000)/100000))))</f>
        <v>0</v>
      </c>
      <c r="O56" s="24">
        <f>eff!O55*(1+gwr!O55 - 0.48) * (1 + 0.25 * ((tier1!O55+tier2!O55)/2-tier2!AU55)) * (1 + IF(b!O55&lt;2000,b!O55/5000,IF(b!O55&lt;5000,0.4+(b!O55-2000)/15000,IF(b!O55&lt;10000,0.6+(b!O55-5000)/25000,0.8+(b!O55-10000)/100000))))</f>
        <v>0</v>
      </c>
      <c r="P56" s="24"/>
      <c r="Q56" s="24">
        <f>eff!Q55*(1+gwr!Q55 - 0.48) * (1 + 0.25 * ((tier1!Q55+tier2!Q55)/2-tier2!AW55)) * (1 + IF(b!Q55&lt;2000,b!Q55/5000,IF(b!Q55&lt;5000,0.4+(b!Q55-2000)/15000,IF(b!Q55&lt;10000,0.6+(b!Q55-5000)/25000,0.8+(b!Q55-10000)/100000))))</f>
        <v>0</v>
      </c>
      <c r="R56" s="24">
        <f>eff!R55*(1+gwr!R55 - 0.48) * (1 + 0.25 * ((tier1!R55+tier2!R55)/2-tier2!AX55)) * (1 + IF(b!R55&lt;2000,b!R55/5000,IF(b!R55&lt;5000,0.4+(b!R55-2000)/15000,IF(b!R55&lt;10000,0.6+(b!R55-5000)/25000,0.8+(b!R55-10000)/100000))))</f>
        <v>0</v>
      </c>
      <c r="S56" s="24">
        <f>eff!S55*(1+gwr!S55 - 0.48) * (1 + 0.25 * ((tier1!S55+tier2!S55)/2-tier2!AY55)) * (1 + IF(b!S55&lt;2000,b!S55/5000,IF(b!S55&lt;5000,0.4+(b!S55-2000)/15000,IF(b!S55&lt;10000,0.6+(b!S55-5000)/25000,0.8+(b!S55-10000)/100000))))</f>
        <v>0</v>
      </c>
      <c r="T56" s="24">
        <f>eff!T55*(1+gwr!T55 - 0.48) * (1 + 0.25 * ((tier1!T55+tier2!T55)/2-tier2!AZ55)) * (1 + IF(b!T55&lt;2000,b!T55/5000,IF(b!T55&lt;5000,0.4+(b!T55-2000)/15000,IF(b!T55&lt;10000,0.6+(b!T55-5000)/25000,0.8+(b!T55-10000)/100000))))</f>
        <v>0</v>
      </c>
      <c r="U56" s="24">
        <f>eff!U55*(1+gwr!U55 - 0.48) * (1 + 0.25 * ((tier1!U55+tier2!U55)/2-tier2!BA55)) * (1 + IF(b!U55&lt;2000,b!U55/5000,IF(b!U55&lt;5000,0.4+(b!U55-2000)/15000,IF(b!U55&lt;10000,0.6+(b!U55-5000)/25000,0.8+(b!U55-10000)/100000))))</f>
        <v>0</v>
      </c>
      <c r="V56" s="24">
        <f>eff!V55*(1+gwr!V55 - 0.48) * (1 + 0.25 * ((tier1!V55+tier2!V55)/2-tier2!BB55)) * (1 + IF(b!V55&lt;2000,b!V55/5000,IF(b!V55&lt;5000,0.4+(b!V55-2000)/15000,IF(b!V55&lt;10000,0.6+(b!V55-5000)/25000,0.8+(b!V55-10000)/100000))))</f>
        <v>0</v>
      </c>
      <c r="W56" s="24">
        <f>eff!W55*(1+gwr!W55 - 0.48) * (1 + 0.25 * ((tier1!W55+tier2!W55)/2-tier2!BC55)) * (1 + IF(b!W55&lt;2000,b!W55/5000,IF(b!W55&lt;5000,0.4+(b!W55-2000)/15000,IF(b!W55&lt;10000,0.6+(b!W55-5000)/25000,0.8+(b!W55-10000)/100000))))</f>
        <v>0</v>
      </c>
      <c r="X56" s="24">
        <f>eff!X55*(1+gwr!X55 - 0.48) * (1 + 0.25 * ((tier1!X55+tier2!X55)/2-tier2!BD55)) * (1 + IF(b!X55&lt;2000,b!X55/5000,IF(b!X55&lt;5000,0.4+(b!X55-2000)/15000,IF(b!X55&lt;10000,0.6+(b!X55-5000)/25000,0.8+(b!X55-10000)/100000))))</f>
        <v>0</v>
      </c>
      <c r="Y56" s="24">
        <f>eff!Y55*(1+gwr!Y55 - 0.48) * (1 + 0.25 * ((tier1!Y55+tier2!Y55)/2-tier2!BE55)) * (1 + IF(b!Y55&lt;2000,b!Y55/5000,IF(b!Y55&lt;5000,0.4+(b!Y55-2000)/15000,IF(b!Y55&lt;10000,0.6+(b!Y55-5000)/25000,0.8+(b!Y55-10000)/100000))))</f>
        <v>0</v>
      </c>
      <c r="Z56" s="24">
        <f>eff!Z55*(1+gwr!Z55 - 0.48) * (1 + 0.25 * ((tier1!Z55+tier2!Z55)/2-tier2!BF55)) * (1 + IF(b!Z55&lt;2000,b!Z55/5000,IF(b!Z55&lt;5000,0.4+(b!Z55-2000)/15000,IF(b!Z55&lt;10000,0.6+(b!Z55-5000)/25000,0.8+(b!Z55-10000)/100000))))</f>
        <v>0</v>
      </c>
      <c r="AA56" s="24">
        <f>eff!AA55*(1+gwr!AA55 - 0.48) * (1 + 0.25 * ((tier1!AA55+tier2!AA55)/2-tier2!BG55)) * (1 + IF(b!AA55&lt;2000,b!AA55/5000,IF(b!AA55&lt;5000,0.4+(b!AA55-2000)/15000,IF(b!AA55&lt;10000,0.6+(b!AA55-5000)/25000,0.8+(b!AA55-10000)/100000))))</f>
        <v>0</v>
      </c>
      <c r="AB56" s="24">
        <f>eff!AB55*(1+gwr!AB55 - 0.48) * (1 + 0.25 * ((tier1!AB55+tier2!AB55)/2-tier2!BH55)) * (1 + IF(b!AB55&lt;2000,b!AB55/5000,IF(b!AB55&lt;5000,0.4+(b!AB55-2000)/15000,IF(b!AB55&lt;10000,0.6+(b!AB55-5000)/25000,0.8+(b!AB55-10000)/100000))))</f>
        <v>0</v>
      </c>
      <c r="AC56" s="24">
        <f>eff!AC55*(1+gwr!AC55 - 0.48) * (1 + 0.25 * ((tier1!AC55+tier2!AC55)/2-tier2!BI55)) * (1 + IF(b!AC55&lt;2000,b!AC55/5000,IF(b!AC55&lt;5000,0.4+(b!AC55-2000)/15000,IF(b!AC55&lt;10000,0.6+(b!AC55-5000)/25000,0.8+(b!AC55-10000)/100000))))</f>
        <v>0</v>
      </c>
      <c r="AD56" s="24">
        <f>eff!AD55*(1+gwr!AD55 - 0.48) * (1 + 0.25 * ((tier1!AD55+tier2!AD55)/2-tier2!BJ55)) * (1 + IF(b!AD55&lt;2000,b!AD55/5000,IF(b!AD55&lt;5000,0.4+(b!AD55-2000)/15000,IF(b!AD55&lt;10000,0.6+(b!AD55-5000)/25000,0.8+(b!AD55-10000)/100000))))</f>
        <v>0</v>
      </c>
      <c r="AE56" s="24">
        <f>eff!AE55*(1+gwr!AE55 - 0.48) * (1 + 0.25 * ((tier1!AE55+tier2!AE55)/2-tier2!BK55)) * (1 + IF(b!AE55&lt;2000,b!AE55/5000,IF(b!AE55&lt;5000,0.4+(b!AE55-2000)/15000,IF(b!AE55&lt;10000,0.6+(b!AE55-5000)/25000,0.8+(b!AE55-10000)/100000))))</f>
        <v>0</v>
      </c>
      <c r="AF56" s="24"/>
      <c r="AG56" s="28">
        <f t="shared" si="0"/>
        <v>0</v>
      </c>
      <c r="AH56" s="28">
        <f t="shared" si="1"/>
        <v>0</v>
      </c>
      <c r="AI56" s="30">
        <f t="shared" si="2"/>
        <v>0</v>
      </c>
    </row>
    <row r="57" spans="1:35" s="25" customFormat="1" ht="12" x14ac:dyDescent="0.2">
      <c r="A57" s="24">
        <f>eff!A56*(1+gwr!A56 - 0.48) * (1 + 0.25 * ((tier1!A56+tier2!A56)/2-tier2!AG56)) * (1 + IF(b!A56&lt;2000,b!A56/5000,IF(b!A56&lt;5000,0.4+(b!A56-2000)/15000,IF(b!A56&lt;10000,0.6+(b!A56-5000)/25000,0.8+(b!A56-10000)/100000))))</f>
        <v>0</v>
      </c>
      <c r="B57" s="24">
        <f>eff!B56*(1+gwr!B56 - 0.48) * (1 + 0.25 * ((tier1!B56+tier2!B56)/2-tier2!AH56)) * (1 + IF(b!B56&lt;2000,b!B56/5000,IF(b!B56&lt;5000,0.4+(b!B56-2000)/15000,IF(b!B56&lt;10000,0.6+(b!B56-5000)/25000,0.8+(b!B56-10000)/100000))))</f>
        <v>0</v>
      </c>
      <c r="C57" s="24">
        <f>eff!C56*(1+gwr!C56 - 0.48) * (1 + 0.25 * ((tier1!C56+tier2!C56)/2-tier2!AI56)) * (1 + IF(b!C56&lt;2000,b!C56/5000,IF(b!C56&lt;5000,0.4+(b!C56-2000)/15000,IF(b!C56&lt;10000,0.6+(b!C56-5000)/25000,0.8+(b!C56-10000)/100000))))</f>
        <v>0</v>
      </c>
      <c r="D57" s="24">
        <f>eff!D56*(1+gwr!D56 - 0.48) * (1 + 0.25 * ((tier1!D56+tier2!D56)/2-tier2!AJ56)) * (1 + IF(b!D56&lt;2000,b!D56/5000,IF(b!D56&lt;5000,0.4+(b!D56-2000)/15000,IF(b!D56&lt;10000,0.6+(b!D56-5000)/25000,0.8+(b!D56-10000)/100000))))</f>
        <v>0</v>
      </c>
      <c r="E57" s="24">
        <f>eff!E56*(1+gwr!E56 - 0.48) * (1 + 0.25 * ((tier1!E56+tier2!E56)/2-tier2!AK56)) * (1 + IF(b!E56&lt;2000,b!E56/5000,IF(b!E56&lt;5000,0.4+(b!E56-2000)/15000,IF(b!E56&lt;10000,0.6+(b!E56-5000)/25000,0.8+(b!E56-10000)/100000))))</f>
        <v>0</v>
      </c>
      <c r="F57" s="24">
        <f>eff!F56*(1+gwr!F56 - 0.48) * (1 + 0.25 * ((tier1!F56+tier2!F56)/2-tier2!AL56)) * (1 + IF(b!F56&lt;2000,b!F56/5000,IF(b!F56&lt;5000,0.4+(b!F56-2000)/15000,IF(b!F56&lt;10000,0.6+(b!F56-5000)/25000,0.8+(b!F56-10000)/100000))))</f>
        <v>0</v>
      </c>
      <c r="G57" s="24">
        <f>eff!G56*(1+gwr!G56 - 0.48) * (1 + 0.25 * ((tier1!G56+tier2!G56)/2-tier2!AM56)) * (1 + IF(b!G56&lt;2000,b!G56/5000,IF(b!G56&lt;5000,0.4+(b!G56-2000)/15000,IF(b!G56&lt;10000,0.6+(b!G56-5000)/25000,0.8+(b!G56-10000)/100000))))</f>
        <v>0</v>
      </c>
      <c r="H57" s="24">
        <f>eff!H56*(1+gwr!H56 - 0.48) * (1 + 0.25 * ((tier1!H56+tier2!H56)/2-tier2!AN56)) * (1 + IF(b!H56&lt;2000,b!H56/5000,IF(b!H56&lt;5000,0.4+(b!H56-2000)/15000,IF(b!H56&lt;10000,0.6+(b!H56-5000)/25000,0.8+(b!H56-10000)/100000))))</f>
        <v>0</v>
      </c>
      <c r="I57" s="24">
        <f>eff!I56*(1+gwr!I56 - 0.48) * (1 + 0.25 * ((tier1!I56+tier2!I56)/2-tier2!AO56)) * (1 + IF(b!I56&lt;2000,b!I56/5000,IF(b!I56&lt;5000,0.4+(b!I56-2000)/15000,IF(b!I56&lt;10000,0.6+(b!I56-5000)/25000,0.8+(b!I56-10000)/100000))))</f>
        <v>0</v>
      </c>
      <c r="J57" s="24">
        <f>eff!J56*(1+gwr!J56 - 0.48) * (1 + 0.25 * ((tier1!J56+tier2!J56)/2-tier2!AP56)) * (1 + IF(b!J56&lt;2000,b!J56/5000,IF(b!J56&lt;5000,0.4+(b!J56-2000)/15000,IF(b!J56&lt;10000,0.6+(b!J56-5000)/25000,0.8+(b!J56-10000)/100000))))</f>
        <v>0</v>
      </c>
      <c r="K57" s="24">
        <f>eff!K56*(1+gwr!K56 - 0.48) * (1 + 0.25 * ((tier1!K56+tier2!K56)/2-tier2!AQ56)) * (1 + IF(b!K56&lt;2000,b!K56/5000,IF(b!K56&lt;5000,0.4+(b!K56-2000)/15000,IF(b!K56&lt;10000,0.6+(b!K56-5000)/25000,0.8+(b!K56-10000)/100000))))</f>
        <v>0</v>
      </c>
      <c r="L57" s="24">
        <f>eff!L56*(1+gwr!L56 - 0.48) * (1 + 0.25 * ((tier1!L56+tier2!L56)/2-tier2!AR56)) * (1 + IF(b!L56&lt;2000,b!L56/5000,IF(b!L56&lt;5000,0.4+(b!L56-2000)/15000,IF(b!L56&lt;10000,0.6+(b!L56-5000)/25000,0.8+(b!L56-10000)/100000))))</f>
        <v>0</v>
      </c>
      <c r="M57" s="24">
        <f>eff!M56*(1+gwr!M56 - 0.48) * (1 + 0.25 * ((tier1!M56+tier2!M56)/2-tier2!AS56)) * (1 + IF(b!M56&lt;2000,b!M56/5000,IF(b!M56&lt;5000,0.4+(b!M56-2000)/15000,IF(b!M56&lt;10000,0.6+(b!M56-5000)/25000,0.8+(b!M56-10000)/100000))))</f>
        <v>0</v>
      </c>
      <c r="N57" s="24">
        <f>eff!N56*(1+gwr!N56 - 0.48) * (1 + 0.25 * ((tier1!N56+tier2!N56)/2-tier2!AT56)) * (1 + IF(b!N56&lt;2000,b!N56/5000,IF(b!N56&lt;5000,0.4+(b!N56-2000)/15000,IF(b!N56&lt;10000,0.6+(b!N56-5000)/25000,0.8+(b!N56-10000)/100000))))</f>
        <v>0</v>
      </c>
      <c r="O57" s="24">
        <f>eff!O56*(1+gwr!O56 - 0.48) * (1 + 0.25 * ((tier1!O56+tier2!O56)/2-tier2!AU56)) * (1 + IF(b!O56&lt;2000,b!O56/5000,IF(b!O56&lt;5000,0.4+(b!O56-2000)/15000,IF(b!O56&lt;10000,0.6+(b!O56-5000)/25000,0.8+(b!O56-10000)/100000))))</f>
        <v>0</v>
      </c>
      <c r="P57" s="24"/>
      <c r="Q57" s="24">
        <f>eff!Q56*(1+gwr!Q56 - 0.48) * (1 + 0.25 * ((tier1!Q56+tier2!Q56)/2-tier2!AW56)) * (1 + IF(b!Q56&lt;2000,b!Q56/5000,IF(b!Q56&lt;5000,0.4+(b!Q56-2000)/15000,IF(b!Q56&lt;10000,0.6+(b!Q56-5000)/25000,0.8+(b!Q56-10000)/100000))))</f>
        <v>0</v>
      </c>
      <c r="R57" s="24">
        <f>eff!R56*(1+gwr!R56 - 0.48) * (1 + 0.25 * ((tier1!R56+tier2!R56)/2-tier2!AX56)) * (1 + IF(b!R56&lt;2000,b!R56/5000,IF(b!R56&lt;5000,0.4+(b!R56-2000)/15000,IF(b!R56&lt;10000,0.6+(b!R56-5000)/25000,0.8+(b!R56-10000)/100000))))</f>
        <v>0</v>
      </c>
      <c r="S57" s="24">
        <f>eff!S56*(1+gwr!S56 - 0.48) * (1 + 0.25 * ((tier1!S56+tier2!S56)/2-tier2!AY56)) * (1 + IF(b!S56&lt;2000,b!S56/5000,IF(b!S56&lt;5000,0.4+(b!S56-2000)/15000,IF(b!S56&lt;10000,0.6+(b!S56-5000)/25000,0.8+(b!S56-10000)/100000))))</f>
        <v>0</v>
      </c>
      <c r="T57" s="24">
        <f>eff!T56*(1+gwr!T56 - 0.48) * (1 + 0.25 * ((tier1!T56+tier2!T56)/2-tier2!AZ56)) * (1 + IF(b!T56&lt;2000,b!T56/5000,IF(b!T56&lt;5000,0.4+(b!T56-2000)/15000,IF(b!T56&lt;10000,0.6+(b!T56-5000)/25000,0.8+(b!T56-10000)/100000))))</f>
        <v>0</v>
      </c>
      <c r="U57" s="24">
        <f>eff!U56*(1+gwr!U56 - 0.48) * (1 + 0.25 * ((tier1!U56+tier2!U56)/2-tier2!BA56)) * (1 + IF(b!U56&lt;2000,b!U56/5000,IF(b!U56&lt;5000,0.4+(b!U56-2000)/15000,IF(b!U56&lt;10000,0.6+(b!U56-5000)/25000,0.8+(b!U56-10000)/100000))))</f>
        <v>0</v>
      </c>
      <c r="V57" s="24">
        <f>eff!V56*(1+gwr!V56 - 0.48) * (1 + 0.25 * ((tier1!V56+tier2!V56)/2-tier2!BB56)) * (1 + IF(b!V56&lt;2000,b!V56/5000,IF(b!V56&lt;5000,0.4+(b!V56-2000)/15000,IF(b!V56&lt;10000,0.6+(b!V56-5000)/25000,0.8+(b!V56-10000)/100000))))</f>
        <v>0</v>
      </c>
      <c r="W57" s="24">
        <f>eff!W56*(1+gwr!W56 - 0.48) * (1 + 0.25 * ((tier1!W56+tier2!W56)/2-tier2!BC56)) * (1 + IF(b!W56&lt;2000,b!W56/5000,IF(b!W56&lt;5000,0.4+(b!W56-2000)/15000,IF(b!W56&lt;10000,0.6+(b!W56-5000)/25000,0.8+(b!W56-10000)/100000))))</f>
        <v>0</v>
      </c>
      <c r="X57" s="24">
        <f>eff!X56*(1+gwr!X56 - 0.48) * (1 + 0.25 * ((tier1!X56+tier2!X56)/2-tier2!BD56)) * (1 + IF(b!X56&lt;2000,b!X56/5000,IF(b!X56&lt;5000,0.4+(b!X56-2000)/15000,IF(b!X56&lt;10000,0.6+(b!X56-5000)/25000,0.8+(b!X56-10000)/100000))))</f>
        <v>0</v>
      </c>
      <c r="Y57" s="24">
        <f>eff!Y56*(1+gwr!Y56 - 0.48) * (1 + 0.25 * ((tier1!Y56+tier2!Y56)/2-tier2!BE56)) * (1 + IF(b!Y56&lt;2000,b!Y56/5000,IF(b!Y56&lt;5000,0.4+(b!Y56-2000)/15000,IF(b!Y56&lt;10000,0.6+(b!Y56-5000)/25000,0.8+(b!Y56-10000)/100000))))</f>
        <v>0</v>
      </c>
      <c r="Z57" s="24">
        <f>eff!Z56*(1+gwr!Z56 - 0.48) * (1 + 0.25 * ((tier1!Z56+tier2!Z56)/2-tier2!BF56)) * (1 + IF(b!Z56&lt;2000,b!Z56/5000,IF(b!Z56&lt;5000,0.4+(b!Z56-2000)/15000,IF(b!Z56&lt;10000,0.6+(b!Z56-5000)/25000,0.8+(b!Z56-10000)/100000))))</f>
        <v>0</v>
      </c>
      <c r="AA57" s="24">
        <f>eff!AA56*(1+gwr!AA56 - 0.48) * (1 + 0.25 * ((tier1!AA56+tier2!AA56)/2-tier2!BG56)) * (1 + IF(b!AA56&lt;2000,b!AA56/5000,IF(b!AA56&lt;5000,0.4+(b!AA56-2000)/15000,IF(b!AA56&lt;10000,0.6+(b!AA56-5000)/25000,0.8+(b!AA56-10000)/100000))))</f>
        <v>0</v>
      </c>
      <c r="AB57" s="24">
        <f>eff!AB56*(1+gwr!AB56 - 0.48) * (1 + 0.25 * ((tier1!AB56+tier2!AB56)/2-tier2!BH56)) * (1 + IF(b!AB56&lt;2000,b!AB56/5000,IF(b!AB56&lt;5000,0.4+(b!AB56-2000)/15000,IF(b!AB56&lt;10000,0.6+(b!AB56-5000)/25000,0.8+(b!AB56-10000)/100000))))</f>
        <v>0</v>
      </c>
      <c r="AC57" s="24">
        <f>eff!AC56*(1+gwr!AC56 - 0.48) * (1 + 0.25 * ((tier1!AC56+tier2!AC56)/2-tier2!BI56)) * (1 + IF(b!AC56&lt;2000,b!AC56/5000,IF(b!AC56&lt;5000,0.4+(b!AC56-2000)/15000,IF(b!AC56&lt;10000,0.6+(b!AC56-5000)/25000,0.8+(b!AC56-10000)/100000))))</f>
        <v>0</v>
      </c>
      <c r="AD57" s="24">
        <f>eff!AD56*(1+gwr!AD56 - 0.48) * (1 + 0.25 * ((tier1!AD56+tier2!AD56)/2-tier2!BJ56)) * (1 + IF(b!AD56&lt;2000,b!AD56/5000,IF(b!AD56&lt;5000,0.4+(b!AD56-2000)/15000,IF(b!AD56&lt;10000,0.6+(b!AD56-5000)/25000,0.8+(b!AD56-10000)/100000))))</f>
        <v>0</v>
      </c>
      <c r="AE57" s="24">
        <f>eff!AE56*(1+gwr!AE56 - 0.48) * (1 + 0.25 * ((tier1!AE56+tier2!AE56)/2-tier2!BK56)) * (1 + IF(b!AE56&lt;2000,b!AE56/5000,IF(b!AE56&lt;5000,0.4+(b!AE56-2000)/15000,IF(b!AE56&lt;10000,0.6+(b!AE56-5000)/25000,0.8+(b!AE56-10000)/100000))))</f>
        <v>0</v>
      </c>
      <c r="AF57" s="24"/>
      <c r="AG57" s="28">
        <f t="shared" si="0"/>
        <v>0</v>
      </c>
      <c r="AH57" s="28">
        <f t="shared" si="1"/>
        <v>0</v>
      </c>
      <c r="AI57" s="30">
        <f t="shared" si="2"/>
        <v>0</v>
      </c>
    </row>
    <row r="58" spans="1:35" s="25" customFormat="1" ht="12" x14ac:dyDescent="0.2">
      <c r="A58" s="24">
        <f>eff!A57*(1+gwr!A57 - 0.48) * (1 + 0.25 * ((tier1!A57+tier2!A57)/2-tier2!AG57)) * (1 + IF(b!A57&lt;2000,b!A57/5000,IF(b!A57&lt;5000,0.4+(b!A57-2000)/15000,IF(b!A57&lt;10000,0.6+(b!A57-5000)/25000,0.8+(b!A57-10000)/100000))))</f>
        <v>0</v>
      </c>
      <c r="B58" s="24">
        <f>eff!B57*(1+gwr!B57 - 0.48) * (1 + 0.25 * ((tier1!B57+tier2!B57)/2-tier2!AH57)) * (1 + IF(b!B57&lt;2000,b!B57/5000,IF(b!B57&lt;5000,0.4+(b!B57-2000)/15000,IF(b!B57&lt;10000,0.6+(b!B57-5000)/25000,0.8+(b!B57-10000)/100000))))</f>
        <v>0</v>
      </c>
      <c r="C58" s="24">
        <f>eff!C57*(1+gwr!C57 - 0.48) * (1 + 0.25 * ((tier1!C57+tier2!C57)/2-tier2!AI57)) * (1 + IF(b!C57&lt;2000,b!C57/5000,IF(b!C57&lt;5000,0.4+(b!C57-2000)/15000,IF(b!C57&lt;10000,0.6+(b!C57-5000)/25000,0.8+(b!C57-10000)/100000))))</f>
        <v>0</v>
      </c>
      <c r="D58" s="24">
        <f>eff!D57*(1+gwr!D57 - 0.48) * (1 + 0.25 * ((tier1!D57+tier2!D57)/2-tier2!AJ57)) * (1 + IF(b!D57&lt;2000,b!D57/5000,IF(b!D57&lt;5000,0.4+(b!D57-2000)/15000,IF(b!D57&lt;10000,0.6+(b!D57-5000)/25000,0.8+(b!D57-10000)/100000))))</f>
        <v>0</v>
      </c>
      <c r="E58" s="24">
        <f>eff!E57*(1+gwr!E57 - 0.48) * (1 + 0.25 * ((tier1!E57+tier2!E57)/2-tier2!AK57)) * (1 + IF(b!E57&lt;2000,b!E57/5000,IF(b!E57&lt;5000,0.4+(b!E57-2000)/15000,IF(b!E57&lt;10000,0.6+(b!E57-5000)/25000,0.8+(b!E57-10000)/100000))))</f>
        <v>0</v>
      </c>
      <c r="F58" s="24">
        <f>eff!F57*(1+gwr!F57 - 0.48) * (1 + 0.25 * ((tier1!F57+tier2!F57)/2-tier2!AL57)) * (1 + IF(b!F57&lt;2000,b!F57/5000,IF(b!F57&lt;5000,0.4+(b!F57-2000)/15000,IF(b!F57&lt;10000,0.6+(b!F57-5000)/25000,0.8+(b!F57-10000)/100000))))</f>
        <v>0</v>
      </c>
      <c r="G58" s="24">
        <f>eff!G57*(1+gwr!G57 - 0.48) * (1 + 0.25 * ((tier1!G57+tier2!G57)/2-tier2!AM57)) * (1 + IF(b!G57&lt;2000,b!G57/5000,IF(b!G57&lt;5000,0.4+(b!G57-2000)/15000,IF(b!G57&lt;10000,0.6+(b!G57-5000)/25000,0.8+(b!G57-10000)/100000))))</f>
        <v>0</v>
      </c>
      <c r="H58" s="24">
        <f>eff!H57*(1+gwr!H57 - 0.48) * (1 + 0.25 * ((tier1!H57+tier2!H57)/2-tier2!AN57)) * (1 + IF(b!H57&lt;2000,b!H57/5000,IF(b!H57&lt;5000,0.4+(b!H57-2000)/15000,IF(b!H57&lt;10000,0.6+(b!H57-5000)/25000,0.8+(b!H57-10000)/100000))))</f>
        <v>0</v>
      </c>
      <c r="I58" s="24">
        <f>eff!I57*(1+gwr!I57 - 0.48) * (1 + 0.25 * ((tier1!I57+tier2!I57)/2-tier2!AO57)) * (1 + IF(b!I57&lt;2000,b!I57/5000,IF(b!I57&lt;5000,0.4+(b!I57-2000)/15000,IF(b!I57&lt;10000,0.6+(b!I57-5000)/25000,0.8+(b!I57-10000)/100000))))</f>
        <v>0</v>
      </c>
      <c r="J58" s="24">
        <f>eff!J57*(1+gwr!J57 - 0.48) * (1 + 0.25 * ((tier1!J57+tier2!J57)/2-tier2!AP57)) * (1 + IF(b!J57&lt;2000,b!J57/5000,IF(b!J57&lt;5000,0.4+(b!J57-2000)/15000,IF(b!J57&lt;10000,0.6+(b!J57-5000)/25000,0.8+(b!J57-10000)/100000))))</f>
        <v>0</v>
      </c>
      <c r="K58" s="24">
        <f>eff!K57*(1+gwr!K57 - 0.48) * (1 + 0.25 * ((tier1!K57+tier2!K57)/2-tier2!AQ57)) * (1 + IF(b!K57&lt;2000,b!K57/5000,IF(b!K57&lt;5000,0.4+(b!K57-2000)/15000,IF(b!K57&lt;10000,0.6+(b!K57-5000)/25000,0.8+(b!K57-10000)/100000))))</f>
        <v>0</v>
      </c>
      <c r="L58" s="24">
        <f>eff!L57*(1+gwr!L57 - 0.48) * (1 + 0.25 * ((tier1!L57+tier2!L57)/2-tier2!AR57)) * (1 + IF(b!L57&lt;2000,b!L57/5000,IF(b!L57&lt;5000,0.4+(b!L57-2000)/15000,IF(b!L57&lt;10000,0.6+(b!L57-5000)/25000,0.8+(b!L57-10000)/100000))))</f>
        <v>0</v>
      </c>
      <c r="M58" s="24">
        <f>eff!M57*(1+gwr!M57 - 0.48) * (1 + 0.25 * ((tier1!M57+tier2!M57)/2-tier2!AS57)) * (1 + IF(b!M57&lt;2000,b!M57/5000,IF(b!M57&lt;5000,0.4+(b!M57-2000)/15000,IF(b!M57&lt;10000,0.6+(b!M57-5000)/25000,0.8+(b!M57-10000)/100000))))</f>
        <v>0</v>
      </c>
      <c r="N58" s="24">
        <f>eff!N57*(1+gwr!N57 - 0.48) * (1 + 0.25 * ((tier1!N57+tier2!N57)/2-tier2!AT57)) * (1 + IF(b!N57&lt;2000,b!N57/5000,IF(b!N57&lt;5000,0.4+(b!N57-2000)/15000,IF(b!N57&lt;10000,0.6+(b!N57-5000)/25000,0.8+(b!N57-10000)/100000))))</f>
        <v>0</v>
      </c>
      <c r="O58" s="24">
        <f>eff!O57*(1+gwr!O57 - 0.48) * (1 + 0.25 * ((tier1!O57+tier2!O57)/2-tier2!AU57)) * (1 + IF(b!O57&lt;2000,b!O57/5000,IF(b!O57&lt;5000,0.4+(b!O57-2000)/15000,IF(b!O57&lt;10000,0.6+(b!O57-5000)/25000,0.8+(b!O57-10000)/100000))))</f>
        <v>0</v>
      </c>
      <c r="P58" s="24"/>
      <c r="Q58" s="24">
        <f>eff!Q57*(1+gwr!Q57 - 0.48) * (1 + 0.25 * ((tier1!Q57+tier2!Q57)/2-tier2!AW57)) * (1 + IF(b!Q57&lt;2000,b!Q57/5000,IF(b!Q57&lt;5000,0.4+(b!Q57-2000)/15000,IF(b!Q57&lt;10000,0.6+(b!Q57-5000)/25000,0.8+(b!Q57-10000)/100000))))</f>
        <v>0</v>
      </c>
      <c r="R58" s="24">
        <f>eff!R57*(1+gwr!R57 - 0.48) * (1 + 0.25 * ((tier1!R57+tier2!R57)/2-tier2!AX57)) * (1 + IF(b!R57&lt;2000,b!R57/5000,IF(b!R57&lt;5000,0.4+(b!R57-2000)/15000,IF(b!R57&lt;10000,0.6+(b!R57-5000)/25000,0.8+(b!R57-10000)/100000))))</f>
        <v>0</v>
      </c>
      <c r="S58" s="24">
        <f>eff!S57*(1+gwr!S57 - 0.48) * (1 + 0.25 * ((tier1!S57+tier2!S57)/2-tier2!AY57)) * (1 + IF(b!S57&lt;2000,b!S57/5000,IF(b!S57&lt;5000,0.4+(b!S57-2000)/15000,IF(b!S57&lt;10000,0.6+(b!S57-5000)/25000,0.8+(b!S57-10000)/100000))))</f>
        <v>0</v>
      </c>
      <c r="T58" s="24">
        <f>eff!T57*(1+gwr!T57 - 0.48) * (1 + 0.25 * ((tier1!T57+tier2!T57)/2-tier2!AZ57)) * (1 + IF(b!T57&lt;2000,b!T57/5000,IF(b!T57&lt;5000,0.4+(b!T57-2000)/15000,IF(b!T57&lt;10000,0.6+(b!T57-5000)/25000,0.8+(b!T57-10000)/100000))))</f>
        <v>0</v>
      </c>
      <c r="U58" s="24">
        <f>eff!U57*(1+gwr!U57 - 0.48) * (1 + 0.25 * ((tier1!U57+tier2!U57)/2-tier2!BA57)) * (1 + IF(b!U57&lt;2000,b!U57/5000,IF(b!U57&lt;5000,0.4+(b!U57-2000)/15000,IF(b!U57&lt;10000,0.6+(b!U57-5000)/25000,0.8+(b!U57-10000)/100000))))</f>
        <v>0</v>
      </c>
      <c r="V58" s="24">
        <f>eff!V57*(1+gwr!V57 - 0.48) * (1 + 0.25 * ((tier1!V57+tier2!V57)/2-tier2!BB57)) * (1 + IF(b!V57&lt;2000,b!V57/5000,IF(b!V57&lt;5000,0.4+(b!V57-2000)/15000,IF(b!V57&lt;10000,0.6+(b!V57-5000)/25000,0.8+(b!V57-10000)/100000))))</f>
        <v>0</v>
      </c>
      <c r="W58" s="24">
        <f>eff!W57*(1+gwr!W57 - 0.48) * (1 + 0.25 * ((tier1!W57+tier2!W57)/2-tier2!BC57)) * (1 + IF(b!W57&lt;2000,b!W57/5000,IF(b!W57&lt;5000,0.4+(b!W57-2000)/15000,IF(b!W57&lt;10000,0.6+(b!W57-5000)/25000,0.8+(b!W57-10000)/100000))))</f>
        <v>0</v>
      </c>
      <c r="X58" s="24">
        <f>eff!X57*(1+gwr!X57 - 0.48) * (1 + 0.25 * ((tier1!X57+tier2!X57)/2-tier2!BD57)) * (1 + IF(b!X57&lt;2000,b!X57/5000,IF(b!X57&lt;5000,0.4+(b!X57-2000)/15000,IF(b!X57&lt;10000,0.6+(b!X57-5000)/25000,0.8+(b!X57-10000)/100000))))</f>
        <v>0</v>
      </c>
      <c r="Y58" s="24">
        <f>eff!Y57*(1+gwr!Y57 - 0.48) * (1 + 0.25 * ((tier1!Y57+tier2!Y57)/2-tier2!BE57)) * (1 + IF(b!Y57&lt;2000,b!Y57/5000,IF(b!Y57&lt;5000,0.4+(b!Y57-2000)/15000,IF(b!Y57&lt;10000,0.6+(b!Y57-5000)/25000,0.8+(b!Y57-10000)/100000))))</f>
        <v>0</v>
      </c>
      <c r="Z58" s="24">
        <f>eff!Z57*(1+gwr!Z57 - 0.48) * (1 + 0.25 * ((tier1!Z57+tier2!Z57)/2-tier2!BF57)) * (1 + IF(b!Z57&lt;2000,b!Z57/5000,IF(b!Z57&lt;5000,0.4+(b!Z57-2000)/15000,IF(b!Z57&lt;10000,0.6+(b!Z57-5000)/25000,0.8+(b!Z57-10000)/100000))))</f>
        <v>0</v>
      </c>
      <c r="AA58" s="24">
        <f>eff!AA57*(1+gwr!AA57 - 0.48) * (1 + 0.25 * ((tier1!AA57+tier2!AA57)/2-tier2!BG57)) * (1 + IF(b!AA57&lt;2000,b!AA57/5000,IF(b!AA57&lt;5000,0.4+(b!AA57-2000)/15000,IF(b!AA57&lt;10000,0.6+(b!AA57-5000)/25000,0.8+(b!AA57-10000)/100000))))</f>
        <v>0</v>
      </c>
      <c r="AB58" s="24">
        <f>eff!AB57*(1+gwr!AB57 - 0.48) * (1 + 0.25 * ((tier1!AB57+tier2!AB57)/2-tier2!BH57)) * (1 + IF(b!AB57&lt;2000,b!AB57/5000,IF(b!AB57&lt;5000,0.4+(b!AB57-2000)/15000,IF(b!AB57&lt;10000,0.6+(b!AB57-5000)/25000,0.8+(b!AB57-10000)/100000))))</f>
        <v>0</v>
      </c>
      <c r="AC58" s="24">
        <f>eff!AC57*(1+gwr!AC57 - 0.48) * (1 + 0.25 * ((tier1!AC57+tier2!AC57)/2-tier2!BI57)) * (1 + IF(b!AC57&lt;2000,b!AC57/5000,IF(b!AC57&lt;5000,0.4+(b!AC57-2000)/15000,IF(b!AC57&lt;10000,0.6+(b!AC57-5000)/25000,0.8+(b!AC57-10000)/100000))))</f>
        <v>0</v>
      </c>
      <c r="AD58" s="24">
        <f>eff!AD57*(1+gwr!AD57 - 0.48) * (1 + 0.25 * ((tier1!AD57+tier2!AD57)/2-tier2!BJ57)) * (1 + IF(b!AD57&lt;2000,b!AD57/5000,IF(b!AD57&lt;5000,0.4+(b!AD57-2000)/15000,IF(b!AD57&lt;10000,0.6+(b!AD57-5000)/25000,0.8+(b!AD57-10000)/100000))))</f>
        <v>0</v>
      </c>
      <c r="AE58" s="24">
        <f>eff!AE57*(1+gwr!AE57 - 0.48) * (1 + 0.25 * ((tier1!AE57+tier2!AE57)/2-tier2!BK57)) * (1 + IF(b!AE57&lt;2000,b!AE57/5000,IF(b!AE57&lt;5000,0.4+(b!AE57-2000)/15000,IF(b!AE57&lt;10000,0.6+(b!AE57-5000)/25000,0.8+(b!AE57-10000)/100000))))</f>
        <v>0</v>
      </c>
      <c r="AF58" s="24"/>
      <c r="AG58" s="28">
        <f t="shared" si="0"/>
        <v>0</v>
      </c>
      <c r="AH58" s="28">
        <f t="shared" si="1"/>
        <v>0</v>
      </c>
      <c r="AI58" s="30">
        <f t="shared" si="2"/>
        <v>0</v>
      </c>
    </row>
    <row r="59" spans="1:35" s="25" customFormat="1" ht="12" x14ac:dyDescent="0.2">
      <c r="A59" s="24">
        <f>eff!A58*(1+gwr!A58 - 0.48) * (1 + 0.25 * ((tier1!A58+tier2!A58)/2-tier2!AG58)) * (1 + IF(b!A58&lt;2000,b!A58/5000,IF(b!A58&lt;5000,0.4+(b!A58-2000)/15000,IF(b!A58&lt;10000,0.6+(b!A58-5000)/25000,0.8+(b!A58-10000)/100000))))</f>
        <v>0</v>
      </c>
      <c r="B59" s="24">
        <f>eff!B58*(1+gwr!B58 - 0.48) * (1 + 0.25 * ((tier1!B58+tier2!B58)/2-tier2!AH58)) * (1 + IF(b!B58&lt;2000,b!B58/5000,IF(b!B58&lt;5000,0.4+(b!B58-2000)/15000,IF(b!B58&lt;10000,0.6+(b!B58-5000)/25000,0.8+(b!B58-10000)/100000))))</f>
        <v>0</v>
      </c>
      <c r="C59" s="24">
        <f>eff!C58*(1+gwr!C58 - 0.48) * (1 + 0.25 * ((tier1!C58+tier2!C58)/2-tier2!AI58)) * (1 + IF(b!C58&lt;2000,b!C58/5000,IF(b!C58&lt;5000,0.4+(b!C58-2000)/15000,IF(b!C58&lt;10000,0.6+(b!C58-5000)/25000,0.8+(b!C58-10000)/100000))))</f>
        <v>0</v>
      </c>
      <c r="D59" s="24">
        <f>eff!D58*(1+gwr!D58 - 0.48) * (1 + 0.25 * ((tier1!D58+tier2!D58)/2-tier2!AJ58)) * (1 + IF(b!D58&lt;2000,b!D58/5000,IF(b!D58&lt;5000,0.4+(b!D58-2000)/15000,IF(b!D58&lt;10000,0.6+(b!D58-5000)/25000,0.8+(b!D58-10000)/100000))))</f>
        <v>0</v>
      </c>
      <c r="E59" s="24">
        <f>eff!E58*(1+gwr!E58 - 0.48) * (1 + 0.25 * ((tier1!E58+tier2!E58)/2-tier2!AK58)) * (1 + IF(b!E58&lt;2000,b!E58/5000,IF(b!E58&lt;5000,0.4+(b!E58-2000)/15000,IF(b!E58&lt;10000,0.6+(b!E58-5000)/25000,0.8+(b!E58-10000)/100000))))</f>
        <v>0</v>
      </c>
      <c r="F59" s="24">
        <f>eff!F58*(1+gwr!F58 - 0.48) * (1 + 0.25 * ((tier1!F58+tier2!F58)/2-tier2!AL58)) * (1 + IF(b!F58&lt;2000,b!F58/5000,IF(b!F58&lt;5000,0.4+(b!F58-2000)/15000,IF(b!F58&lt;10000,0.6+(b!F58-5000)/25000,0.8+(b!F58-10000)/100000))))</f>
        <v>0</v>
      </c>
      <c r="G59" s="24">
        <f>eff!G58*(1+gwr!G58 - 0.48) * (1 + 0.25 * ((tier1!G58+tier2!G58)/2-tier2!AM58)) * (1 + IF(b!G58&lt;2000,b!G58/5000,IF(b!G58&lt;5000,0.4+(b!G58-2000)/15000,IF(b!G58&lt;10000,0.6+(b!G58-5000)/25000,0.8+(b!G58-10000)/100000))))</f>
        <v>0</v>
      </c>
      <c r="H59" s="24">
        <f>eff!H58*(1+gwr!H58 - 0.48) * (1 + 0.25 * ((tier1!H58+tier2!H58)/2-tier2!AN58)) * (1 + IF(b!H58&lt;2000,b!H58/5000,IF(b!H58&lt;5000,0.4+(b!H58-2000)/15000,IF(b!H58&lt;10000,0.6+(b!H58-5000)/25000,0.8+(b!H58-10000)/100000))))</f>
        <v>0</v>
      </c>
      <c r="I59" s="24">
        <f>eff!I58*(1+gwr!I58 - 0.48) * (1 + 0.25 * ((tier1!I58+tier2!I58)/2-tier2!AO58)) * (1 + IF(b!I58&lt;2000,b!I58/5000,IF(b!I58&lt;5000,0.4+(b!I58-2000)/15000,IF(b!I58&lt;10000,0.6+(b!I58-5000)/25000,0.8+(b!I58-10000)/100000))))</f>
        <v>0</v>
      </c>
      <c r="J59" s="24">
        <f>eff!J58*(1+gwr!J58 - 0.48) * (1 + 0.25 * ((tier1!J58+tier2!J58)/2-tier2!AP58)) * (1 + IF(b!J58&lt;2000,b!J58/5000,IF(b!J58&lt;5000,0.4+(b!J58-2000)/15000,IF(b!J58&lt;10000,0.6+(b!J58-5000)/25000,0.8+(b!J58-10000)/100000))))</f>
        <v>0</v>
      </c>
      <c r="K59" s="24">
        <f>eff!K58*(1+gwr!K58 - 0.48) * (1 + 0.25 * ((tier1!K58+tier2!K58)/2-tier2!AQ58)) * (1 + IF(b!K58&lt;2000,b!K58/5000,IF(b!K58&lt;5000,0.4+(b!K58-2000)/15000,IF(b!K58&lt;10000,0.6+(b!K58-5000)/25000,0.8+(b!K58-10000)/100000))))</f>
        <v>0</v>
      </c>
      <c r="L59" s="24">
        <f>eff!L58*(1+gwr!L58 - 0.48) * (1 + 0.25 * ((tier1!L58+tier2!L58)/2-tier2!AR58)) * (1 + IF(b!L58&lt;2000,b!L58/5000,IF(b!L58&lt;5000,0.4+(b!L58-2000)/15000,IF(b!L58&lt;10000,0.6+(b!L58-5000)/25000,0.8+(b!L58-10000)/100000))))</f>
        <v>0</v>
      </c>
      <c r="M59" s="24">
        <f>eff!M58*(1+gwr!M58 - 0.48) * (1 + 0.25 * ((tier1!M58+tier2!M58)/2-tier2!AS58)) * (1 + IF(b!M58&lt;2000,b!M58/5000,IF(b!M58&lt;5000,0.4+(b!M58-2000)/15000,IF(b!M58&lt;10000,0.6+(b!M58-5000)/25000,0.8+(b!M58-10000)/100000))))</f>
        <v>0</v>
      </c>
      <c r="N59" s="24">
        <f>eff!N58*(1+gwr!N58 - 0.48) * (1 + 0.25 * ((tier1!N58+tier2!N58)/2-tier2!AT58)) * (1 + IF(b!N58&lt;2000,b!N58/5000,IF(b!N58&lt;5000,0.4+(b!N58-2000)/15000,IF(b!N58&lt;10000,0.6+(b!N58-5000)/25000,0.8+(b!N58-10000)/100000))))</f>
        <v>0</v>
      </c>
      <c r="O59" s="24">
        <f>eff!O58*(1+gwr!O58 - 0.48) * (1 + 0.25 * ((tier1!O58+tier2!O58)/2-tier2!AU58)) * (1 + IF(b!O58&lt;2000,b!O58/5000,IF(b!O58&lt;5000,0.4+(b!O58-2000)/15000,IF(b!O58&lt;10000,0.6+(b!O58-5000)/25000,0.8+(b!O58-10000)/100000))))</f>
        <v>0</v>
      </c>
      <c r="P59" s="24"/>
      <c r="Q59" s="24">
        <f>eff!Q58*(1+gwr!Q58 - 0.48) * (1 + 0.25 * ((tier1!Q58+tier2!Q58)/2-tier2!AW58)) * (1 + IF(b!Q58&lt;2000,b!Q58/5000,IF(b!Q58&lt;5000,0.4+(b!Q58-2000)/15000,IF(b!Q58&lt;10000,0.6+(b!Q58-5000)/25000,0.8+(b!Q58-10000)/100000))))</f>
        <v>0</v>
      </c>
      <c r="R59" s="24">
        <f>eff!R58*(1+gwr!R58 - 0.48) * (1 + 0.25 * ((tier1!R58+tier2!R58)/2-tier2!AX58)) * (1 + IF(b!R58&lt;2000,b!R58/5000,IF(b!R58&lt;5000,0.4+(b!R58-2000)/15000,IF(b!R58&lt;10000,0.6+(b!R58-5000)/25000,0.8+(b!R58-10000)/100000))))</f>
        <v>0</v>
      </c>
      <c r="S59" s="24">
        <f>eff!S58*(1+gwr!S58 - 0.48) * (1 + 0.25 * ((tier1!S58+tier2!S58)/2-tier2!AY58)) * (1 + IF(b!S58&lt;2000,b!S58/5000,IF(b!S58&lt;5000,0.4+(b!S58-2000)/15000,IF(b!S58&lt;10000,0.6+(b!S58-5000)/25000,0.8+(b!S58-10000)/100000))))</f>
        <v>0</v>
      </c>
      <c r="T59" s="24">
        <f>eff!T58*(1+gwr!T58 - 0.48) * (1 + 0.25 * ((tier1!T58+tier2!T58)/2-tier2!AZ58)) * (1 + IF(b!T58&lt;2000,b!T58/5000,IF(b!T58&lt;5000,0.4+(b!T58-2000)/15000,IF(b!T58&lt;10000,0.6+(b!T58-5000)/25000,0.8+(b!T58-10000)/100000))))</f>
        <v>0</v>
      </c>
      <c r="U59" s="24">
        <f>eff!U58*(1+gwr!U58 - 0.48) * (1 + 0.25 * ((tier1!U58+tier2!U58)/2-tier2!BA58)) * (1 + IF(b!U58&lt;2000,b!U58/5000,IF(b!U58&lt;5000,0.4+(b!U58-2000)/15000,IF(b!U58&lt;10000,0.6+(b!U58-5000)/25000,0.8+(b!U58-10000)/100000))))</f>
        <v>0</v>
      </c>
      <c r="V59" s="24">
        <f>eff!V58*(1+gwr!V58 - 0.48) * (1 + 0.25 * ((tier1!V58+tier2!V58)/2-tier2!BB58)) * (1 + IF(b!V58&lt;2000,b!V58/5000,IF(b!V58&lt;5000,0.4+(b!V58-2000)/15000,IF(b!V58&lt;10000,0.6+(b!V58-5000)/25000,0.8+(b!V58-10000)/100000))))</f>
        <v>0</v>
      </c>
      <c r="W59" s="24">
        <f>eff!W58*(1+gwr!W58 - 0.48) * (1 + 0.25 * ((tier1!W58+tier2!W58)/2-tier2!BC58)) * (1 + IF(b!W58&lt;2000,b!W58/5000,IF(b!W58&lt;5000,0.4+(b!W58-2000)/15000,IF(b!W58&lt;10000,0.6+(b!W58-5000)/25000,0.8+(b!W58-10000)/100000))))</f>
        <v>0</v>
      </c>
      <c r="X59" s="24">
        <f>eff!X58*(1+gwr!X58 - 0.48) * (1 + 0.25 * ((tier1!X58+tier2!X58)/2-tier2!BD58)) * (1 + IF(b!X58&lt;2000,b!X58/5000,IF(b!X58&lt;5000,0.4+(b!X58-2000)/15000,IF(b!X58&lt;10000,0.6+(b!X58-5000)/25000,0.8+(b!X58-10000)/100000))))</f>
        <v>0</v>
      </c>
      <c r="Y59" s="24">
        <f>eff!Y58*(1+gwr!Y58 - 0.48) * (1 + 0.25 * ((tier1!Y58+tier2!Y58)/2-tier2!BE58)) * (1 + IF(b!Y58&lt;2000,b!Y58/5000,IF(b!Y58&lt;5000,0.4+(b!Y58-2000)/15000,IF(b!Y58&lt;10000,0.6+(b!Y58-5000)/25000,0.8+(b!Y58-10000)/100000))))</f>
        <v>0</v>
      </c>
      <c r="Z59" s="24">
        <f>eff!Z58*(1+gwr!Z58 - 0.48) * (1 + 0.25 * ((tier1!Z58+tier2!Z58)/2-tier2!BF58)) * (1 + IF(b!Z58&lt;2000,b!Z58/5000,IF(b!Z58&lt;5000,0.4+(b!Z58-2000)/15000,IF(b!Z58&lt;10000,0.6+(b!Z58-5000)/25000,0.8+(b!Z58-10000)/100000))))</f>
        <v>0</v>
      </c>
      <c r="AA59" s="24">
        <f>eff!AA58*(1+gwr!AA58 - 0.48) * (1 + 0.25 * ((tier1!AA58+tier2!AA58)/2-tier2!BG58)) * (1 + IF(b!AA58&lt;2000,b!AA58/5000,IF(b!AA58&lt;5000,0.4+(b!AA58-2000)/15000,IF(b!AA58&lt;10000,0.6+(b!AA58-5000)/25000,0.8+(b!AA58-10000)/100000))))</f>
        <v>0</v>
      </c>
      <c r="AB59" s="24">
        <f>eff!AB58*(1+gwr!AB58 - 0.48) * (1 + 0.25 * ((tier1!AB58+tier2!AB58)/2-tier2!BH58)) * (1 + IF(b!AB58&lt;2000,b!AB58/5000,IF(b!AB58&lt;5000,0.4+(b!AB58-2000)/15000,IF(b!AB58&lt;10000,0.6+(b!AB58-5000)/25000,0.8+(b!AB58-10000)/100000))))</f>
        <v>0</v>
      </c>
      <c r="AC59" s="24">
        <f>eff!AC58*(1+gwr!AC58 - 0.48) * (1 + 0.25 * ((tier1!AC58+tier2!AC58)/2-tier2!BI58)) * (1 + IF(b!AC58&lt;2000,b!AC58/5000,IF(b!AC58&lt;5000,0.4+(b!AC58-2000)/15000,IF(b!AC58&lt;10000,0.6+(b!AC58-5000)/25000,0.8+(b!AC58-10000)/100000))))</f>
        <v>0</v>
      </c>
      <c r="AD59" s="24">
        <f>eff!AD58*(1+gwr!AD58 - 0.48) * (1 + 0.25 * ((tier1!AD58+tier2!AD58)/2-tier2!BJ58)) * (1 + IF(b!AD58&lt;2000,b!AD58/5000,IF(b!AD58&lt;5000,0.4+(b!AD58-2000)/15000,IF(b!AD58&lt;10000,0.6+(b!AD58-5000)/25000,0.8+(b!AD58-10000)/100000))))</f>
        <v>0</v>
      </c>
      <c r="AE59" s="24">
        <f>eff!AE58*(1+gwr!AE58 - 0.48) * (1 + 0.25 * ((tier1!AE58+tier2!AE58)/2-tier2!BK58)) * (1 + IF(b!AE58&lt;2000,b!AE58/5000,IF(b!AE58&lt;5000,0.4+(b!AE58-2000)/15000,IF(b!AE58&lt;10000,0.6+(b!AE58-5000)/25000,0.8+(b!AE58-10000)/100000))))</f>
        <v>0</v>
      </c>
      <c r="AF59" s="24"/>
      <c r="AG59" s="28">
        <f t="shared" si="0"/>
        <v>0</v>
      </c>
      <c r="AH59" s="28">
        <f t="shared" si="1"/>
        <v>0</v>
      </c>
      <c r="AI59" s="30">
        <f t="shared" si="2"/>
        <v>0</v>
      </c>
    </row>
    <row r="60" spans="1:35" s="25" customFormat="1" ht="12" x14ac:dyDescent="0.2">
      <c r="A60" s="24">
        <f>eff!A59*(1+gwr!A59 - 0.48) * (1 + 0.25 * ((tier1!A59+tier2!A59)/2-tier2!AG59)) * (1 + IF(b!A59&lt;2000,b!A59/5000,IF(b!A59&lt;5000,0.4+(b!A59-2000)/15000,IF(b!A59&lt;10000,0.6+(b!A59-5000)/25000,0.8+(b!A59-10000)/100000))))</f>
        <v>0</v>
      </c>
      <c r="B60" s="24">
        <f>eff!B59*(1+gwr!B59 - 0.48) * (1 + 0.25 * ((tier1!B59+tier2!B59)/2-tier2!AH59)) * (1 + IF(b!B59&lt;2000,b!B59/5000,IF(b!B59&lt;5000,0.4+(b!B59-2000)/15000,IF(b!B59&lt;10000,0.6+(b!B59-5000)/25000,0.8+(b!B59-10000)/100000))))</f>
        <v>0</v>
      </c>
      <c r="C60" s="24">
        <f>eff!C59*(1+gwr!C59 - 0.48) * (1 + 0.25 * ((tier1!C59+tier2!C59)/2-tier2!AI59)) * (1 + IF(b!C59&lt;2000,b!C59/5000,IF(b!C59&lt;5000,0.4+(b!C59-2000)/15000,IF(b!C59&lt;10000,0.6+(b!C59-5000)/25000,0.8+(b!C59-10000)/100000))))</f>
        <v>0</v>
      </c>
      <c r="D60" s="24">
        <f>eff!D59*(1+gwr!D59 - 0.48) * (1 + 0.25 * ((tier1!D59+tier2!D59)/2-tier2!AJ59)) * (1 + IF(b!D59&lt;2000,b!D59/5000,IF(b!D59&lt;5000,0.4+(b!D59-2000)/15000,IF(b!D59&lt;10000,0.6+(b!D59-5000)/25000,0.8+(b!D59-10000)/100000))))</f>
        <v>0</v>
      </c>
      <c r="E60" s="24">
        <f>eff!E59*(1+gwr!E59 - 0.48) * (1 + 0.25 * ((tier1!E59+tier2!E59)/2-tier2!AK59)) * (1 + IF(b!E59&lt;2000,b!E59/5000,IF(b!E59&lt;5000,0.4+(b!E59-2000)/15000,IF(b!E59&lt;10000,0.6+(b!E59-5000)/25000,0.8+(b!E59-10000)/100000))))</f>
        <v>0</v>
      </c>
      <c r="F60" s="24">
        <f>eff!F59*(1+gwr!F59 - 0.48) * (1 + 0.25 * ((tier1!F59+tier2!F59)/2-tier2!AL59)) * (1 + IF(b!F59&lt;2000,b!F59/5000,IF(b!F59&lt;5000,0.4+(b!F59-2000)/15000,IF(b!F59&lt;10000,0.6+(b!F59-5000)/25000,0.8+(b!F59-10000)/100000))))</f>
        <v>0</v>
      </c>
      <c r="G60" s="24">
        <f>eff!G59*(1+gwr!G59 - 0.48) * (1 + 0.25 * ((tier1!G59+tier2!G59)/2-tier2!AM59)) * (1 + IF(b!G59&lt;2000,b!G59/5000,IF(b!G59&lt;5000,0.4+(b!G59-2000)/15000,IF(b!G59&lt;10000,0.6+(b!G59-5000)/25000,0.8+(b!G59-10000)/100000))))</f>
        <v>0</v>
      </c>
      <c r="H60" s="24">
        <f>eff!H59*(1+gwr!H59 - 0.48) * (1 + 0.25 * ((tier1!H59+tier2!H59)/2-tier2!AN59)) * (1 + IF(b!H59&lt;2000,b!H59/5000,IF(b!H59&lt;5000,0.4+(b!H59-2000)/15000,IF(b!H59&lt;10000,0.6+(b!H59-5000)/25000,0.8+(b!H59-10000)/100000))))</f>
        <v>0</v>
      </c>
      <c r="I60" s="24">
        <f>eff!I59*(1+gwr!I59 - 0.48) * (1 + 0.25 * ((tier1!I59+tier2!I59)/2-tier2!AO59)) * (1 + IF(b!I59&lt;2000,b!I59/5000,IF(b!I59&lt;5000,0.4+(b!I59-2000)/15000,IF(b!I59&lt;10000,0.6+(b!I59-5000)/25000,0.8+(b!I59-10000)/100000))))</f>
        <v>0</v>
      </c>
      <c r="J60" s="24">
        <f>eff!J59*(1+gwr!J59 - 0.48) * (1 + 0.25 * ((tier1!J59+tier2!J59)/2-tier2!AP59)) * (1 + IF(b!J59&lt;2000,b!J59/5000,IF(b!J59&lt;5000,0.4+(b!J59-2000)/15000,IF(b!J59&lt;10000,0.6+(b!J59-5000)/25000,0.8+(b!J59-10000)/100000))))</f>
        <v>0</v>
      </c>
      <c r="K60" s="24">
        <f>eff!K59*(1+gwr!K59 - 0.48) * (1 + 0.25 * ((tier1!K59+tier2!K59)/2-tier2!AQ59)) * (1 + IF(b!K59&lt;2000,b!K59/5000,IF(b!K59&lt;5000,0.4+(b!K59-2000)/15000,IF(b!K59&lt;10000,0.6+(b!K59-5000)/25000,0.8+(b!K59-10000)/100000))))</f>
        <v>0</v>
      </c>
      <c r="L60" s="24">
        <f>eff!L59*(1+gwr!L59 - 0.48) * (1 + 0.25 * ((tier1!L59+tier2!L59)/2-tier2!AR59)) * (1 + IF(b!L59&lt;2000,b!L59/5000,IF(b!L59&lt;5000,0.4+(b!L59-2000)/15000,IF(b!L59&lt;10000,0.6+(b!L59-5000)/25000,0.8+(b!L59-10000)/100000))))</f>
        <v>0</v>
      </c>
      <c r="M60" s="24">
        <f>eff!M59*(1+gwr!M59 - 0.48) * (1 + 0.25 * ((tier1!M59+tier2!M59)/2-tier2!AS59)) * (1 + IF(b!M59&lt;2000,b!M59/5000,IF(b!M59&lt;5000,0.4+(b!M59-2000)/15000,IF(b!M59&lt;10000,0.6+(b!M59-5000)/25000,0.8+(b!M59-10000)/100000))))</f>
        <v>0</v>
      </c>
      <c r="N60" s="24">
        <f>eff!N59*(1+gwr!N59 - 0.48) * (1 + 0.25 * ((tier1!N59+tier2!N59)/2-tier2!AT59)) * (1 + IF(b!N59&lt;2000,b!N59/5000,IF(b!N59&lt;5000,0.4+(b!N59-2000)/15000,IF(b!N59&lt;10000,0.6+(b!N59-5000)/25000,0.8+(b!N59-10000)/100000))))</f>
        <v>0</v>
      </c>
      <c r="O60" s="24">
        <f>eff!O59*(1+gwr!O59 - 0.48) * (1 + 0.25 * ((tier1!O59+tier2!O59)/2-tier2!AU59)) * (1 + IF(b!O59&lt;2000,b!O59/5000,IF(b!O59&lt;5000,0.4+(b!O59-2000)/15000,IF(b!O59&lt;10000,0.6+(b!O59-5000)/25000,0.8+(b!O59-10000)/100000))))</f>
        <v>0</v>
      </c>
      <c r="P60" s="24"/>
      <c r="Q60" s="24">
        <f>eff!Q59*(1+gwr!Q59 - 0.48) * (1 + 0.25 * ((tier1!Q59+tier2!Q59)/2-tier2!AW59)) * (1 + IF(b!Q59&lt;2000,b!Q59/5000,IF(b!Q59&lt;5000,0.4+(b!Q59-2000)/15000,IF(b!Q59&lt;10000,0.6+(b!Q59-5000)/25000,0.8+(b!Q59-10000)/100000))))</f>
        <v>0</v>
      </c>
      <c r="R60" s="24">
        <f>eff!R59*(1+gwr!R59 - 0.48) * (1 + 0.25 * ((tier1!R59+tier2!R59)/2-tier2!AX59)) * (1 + IF(b!R59&lt;2000,b!R59/5000,IF(b!R59&lt;5000,0.4+(b!R59-2000)/15000,IF(b!R59&lt;10000,0.6+(b!R59-5000)/25000,0.8+(b!R59-10000)/100000))))</f>
        <v>0</v>
      </c>
      <c r="S60" s="24">
        <f>eff!S59*(1+gwr!S59 - 0.48) * (1 + 0.25 * ((tier1!S59+tier2!S59)/2-tier2!AY59)) * (1 + IF(b!S59&lt;2000,b!S59/5000,IF(b!S59&lt;5000,0.4+(b!S59-2000)/15000,IF(b!S59&lt;10000,0.6+(b!S59-5000)/25000,0.8+(b!S59-10000)/100000))))</f>
        <v>0</v>
      </c>
      <c r="T60" s="24">
        <f>eff!T59*(1+gwr!T59 - 0.48) * (1 + 0.25 * ((tier1!T59+tier2!T59)/2-tier2!AZ59)) * (1 + IF(b!T59&lt;2000,b!T59/5000,IF(b!T59&lt;5000,0.4+(b!T59-2000)/15000,IF(b!T59&lt;10000,0.6+(b!T59-5000)/25000,0.8+(b!T59-10000)/100000))))</f>
        <v>0</v>
      </c>
      <c r="U60" s="24">
        <f>eff!U59*(1+gwr!U59 - 0.48) * (1 + 0.25 * ((tier1!U59+tier2!U59)/2-tier2!BA59)) * (1 + IF(b!U59&lt;2000,b!U59/5000,IF(b!U59&lt;5000,0.4+(b!U59-2000)/15000,IF(b!U59&lt;10000,0.6+(b!U59-5000)/25000,0.8+(b!U59-10000)/100000))))</f>
        <v>0</v>
      </c>
      <c r="V60" s="24">
        <f>eff!V59*(1+gwr!V59 - 0.48) * (1 + 0.25 * ((tier1!V59+tier2!V59)/2-tier2!BB59)) * (1 + IF(b!V59&lt;2000,b!V59/5000,IF(b!V59&lt;5000,0.4+(b!V59-2000)/15000,IF(b!V59&lt;10000,0.6+(b!V59-5000)/25000,0.8+(b!V59-10000)/100000))))</f>
        <v>0</v>
      </c>
      <c r="W60" s="24">
        <f>eff!W59*(1+gwr!W59 - 0.48) * (1 + 0.25 * ((tier1!W59+tier2!W59)/2-tier2!BC59)) * (1 + IF(b!W59&lt;2000,b!W59/5000,IF(b!W59&lt;5000,0.4+(b!W59-2000)/15000,IF(b!W59&lt;10000,0.6+(b!W59-5000)/25000,0.8+(b!W59-10000)/100000))))</f>
        <v>0</v>
      </c>
      <c r="X60" s="24">
        <f>eff!X59*(1+gwr!X59 - 0.48) * (1 + 0.25 * ((tier1!X59+tier2!X59)/2-tier2!BD59)) * (1 + IF(b!X59&lt;2000,b!X59/5000,IF(b!X59&lt;5000,0.4+(b!X59-2000)/15000,IF(b!X59&lt;10000,0.6+(b!X59-5000)/25000,0.8+(b!X59-10000)/100000))))</f>
        <v>0</v>
      </c>
      <c r="Y60" s="24">
        <f>eff!Y59*(1+gwr!Y59 - 0.48) * (1 + 0.25 * ((tier1!Y59+tier2!Y59)/2-tier2!BE59)) * (1 + IF(b!Y59&lt;2000,b!Y59/5000,IF(b!Y59&lt;5000,0.4+(b!Y59-2000)/15000,IF(b!Y59&lt;10000,0.6+(b!Y59-5000)/25000,0.8+(b!Y59-10000)/100000))))</f>
        <v>0</v>
      </c>
      <c r="Z60" s="24">
        <f>eff!Z59*(1+gwr!Z59 - 0.48) * (1 + 0.25 * ((tier1!Z59+tier2!Z59)/2-tier2!BF59)) * (1 + IF(b!Z59&lt;2000,b!Z59/5000,IF(b!Z59&lt;5000,0.4+(b!Z59-2000)/15000,IF(b!Z59&lt;10000,0.6+(b!Z59-5000)/25000,0.8+(b!Z59-10000)/100000))))</f>
        <v>0</v>
      </c>
      <c r="AA60" s="24">
        <f>eff!AA59*(1+gwr!AA59 - 0.48) * (1 + 0.25 * ((tier1!AA59+tier2!AA59)/2-tier2!BG59)) * (1 + IF(b!AA59&lt;2000,b!AA59/5000,IF(b!AA59&lt;5000,0.4+(b!AA59-2000)/15000,IF(b!AA59&lt;10000,0.6+(b!AA59-5000)/25000,0.8+(b!AA59-10000)/100000))))</f>
        <v>0</v>
      </c>
      <c r="AB60" s="24">
        <f>eff!AB59*(1+gwr!AB59 - 0.48) * (1 + 0.25 * ((tier1!AB59+tier2!AB59)/2-tier2!BH59)) * (1 + IF(b!AB59&lt;2000,b!AB59/5000,IF(b!AB59&lt;5000,0.4+(b!AB59-2000)/15000,IF(b!AB59&lt;10000,0.6+(b!AB59-5000)/25000,0.8+(b!AB59-10000)/100000))))</f>
        <v>0</v>
      </c>
      <c r="AC60" s="24">
        <f>eff!AC59*(1+gwr!AC59 - 0.48) * (1 + 0.25 * ((tier1!AC59+tier2!AC59)/2-tier2!BI59)) * (1 + IF(b!AC59&lt;2000,b!AC59/5000,IF(b!AC59&lt;5000,0.4+(b!AC59-2000)/15000,IF(b!AC59&lt;10000,0.6+(b!AC59-5000)/25000,0.8+(b!AC59-10000)/100000))))</f>
        <v>0</v>
      </c>
      <c r="AD60" s="24">
        <f>eff!AD59*(1+gwr!AD59 - 0.48) * (1 + 0.25 * ((tier1!AD59+tier2!AD59)/2-tier2!BJ59)) * (1 + IF(b!AD59&lt;2000,b!AD59/5000,IF(b!AD59&lt;5000,0.4+(b!AD59-2000)/15000,IF(b!AD59&lt;10000,0.6+(b!AD59-5000)/25000,0.8+(b!AD59-10000)/100000))))</f>
        <v>0</v>
      </c>
      <c r="AE60" s="24">
        <f>eff!AE59*(1+gwr!AE59 - 0.48) * (1 + 0.25 * ((tier1!AE59+tier2!AE59)/2-tier2!BK59)) * (1 + IF(b!AE59&lt;2000,b!AE59/5000,IF(b!AE59&lt;5000,0.4+(b!AE59-2000)/15000,IF(b!AE59&lt;10000,0.6+(b!AE59-5000)/25000,0.8+(b!AE59-10000)/100000))))</f>
        <v>0</v>
      </c>
      <c r="AF60" s="24"/>
      <c r="AG60" s="28">
        <f t="shared" si="0"/>
        <v>0</v>
      </c>
      <c r="AH60" s="28">
        <f t="shared" si="1"/>
        <v>0</v>
      </c>
      <c r="AI60" s="30">
        <f t="shared" si="2"/>
        <v>0</v>
      </c>
    </row>
    <row r="61" spans="1:35" s="25" customFormat="1" ht="12" x14ac:dyDescent="0.2">
      <c r="A61" s="24">
        <f>eff!A60*(1+gwr!A60 - 0.48) * (1 + 0.25 * ((tier1!A60+tier2!A60)/2-tier2!AG60)) * (1 + IF(b!A60&lt;2000,b!A60/5000,IF(b!A60&lt;5000,0.4+(b!A60-2000)/15000,IF(b!A60&lt;10000,0.6+(b!A60-5000)/25000,0.8+(b!A60-10000)/100000))))</f>
        <v>0</v>
      </c>
      <c r="B61" s="24">
        <f>eff!B60*(1+gwr!B60 - 0.48) * (1 + 0.25 * ((tier1!B60+tier2!B60)/2-tier2!AH60)) * (1 + IF(b!B60&lt;2000,b!B60/5000,IF(b!B60&lt;5000,0.4+(b!B60-2000)/15000,IF(b!B60&lt;10000,0.6+(b!B60-5000)/25000,0.8+(b!B60-10000)/100000))))</f>
        <v>0</v>
      </c>
      <c r="C61" s="24">
        <f>eff!C60*(1+gwr!C60 - 0.48) * (1 + 0.25 * ((tier1!C60+tier2!C60)/2-tier2!AI60)) * (1 + IF(b!C60&lt;2000,b!C60/5000,IF(b!C60&lt;5000,0.4+(b!C60-2000)/15000,IF(b!C60&lt;10000,0.6+(b!C60-5000)/25000,0.8+(b!C60-10000)/100000))))</f>
        <v>0</v>
      </c>
      <c r="D61" s="24">
        <f>eff!D60*(1+gwr!D60 - 0.48) * (1 + 0.25 * ((tier1!D60+tier2!D60)/2-tier2!AJ60)) * (1 + IF(b!D60&lt;2000,b!D60/5000,IF(b!D60&lt;5000,0.4+(b!D60-2000)/15000,IF(b!D60&lt;10000,0.6+(b!D60-5000)/25000,0.8+(b!D60-10000)/100000))))</f>
        <v>0</v>
      </c>
      <c r="E61" s="24">
        <f>eff!E60*(1+gwr!E60 - 0.48) * (1 + 0.25 * ((tier1!E60+tier2!E60)/2-tier2!AK60)) * (1 + IF(b!E60&lt;2000,b!E60/5000,IF(b!E60&lt;5000,0.4+(b!E60-2000)/15000,IF(b!E60&lt;10000,0.6+(b!E60-5000)/25000,0.8+(b!E60-10000)/100000))))</f>
        <v>0</v>
      </c>
      <c r="F61" s="24">
        <f>eff!F60*(1+gwr!F60 - 0.48) * (1 + 0.25 * ((tier1!F60+tier2!F60)/2-tier2!AL60)) * (1 + IF(b!F60&lt;2000,b!F60/5000,IF(b!F60&lt;5000,0.4+(b!F60-2000)/15000,IF(b!F60&lt;10000,0.6+(b!F60-5000)/25000,0.8+(b!F60-10000)/100000))))</f>
        <v>0</v>
      </c>
      <c r="G61" s="24">
        <f>eff!G60*(1+gwr!G60 - 0.48) * (1 + 0.25 * ((tier1!G60+tier2!G60)/2-tier2!AM60)) * (1 + IF(b!G60&lt;2000,b!G60/5000,IF(b!G60&lt;5000,0.4+(b!G60-2000)/15000,IF(b!G60&lt;10000,0.6+(b!G60-5000)/25000,0.8+(b!G60-10000)/100000))))</f>
        <v>0</v>
      </c>
      <c r="H61" s="24">
        <f>eff!H60*(1+gwr!H60 - 0.48) * (1 + 0.25 * ((tier1!H60+tier2!H60)/2-tier2!AN60)) * (1 + IF(b!H60&lt;2000,b!H60/5000,IF(b!H60&lt;5000,0.4+(b!H60-2000)/15000,IF(b!H60&lt;10000,0.6+(b!H60-5000)/25000,0.8+(b!H60-10000)/100000))))</f>
        <v>0</v>
      </c>
      <c r="I61" s="24">
        <f>eff!I60*(1+gwr!I60 - 0.48) * (1 + 0.25 * ((tier1!I60+tier2!I60)/2-tier2!AO60)) * (1 + IF(b!I60&lt;2000,b!I60/5000,IF(b!I60&lt;5000,0.4+(b!I60-2000)/15000,IF(b!I60&lt;10000,0.6+(b!I60-5000)/25000,0.8+(b!I60-10000)/100000))))</f>
        <v>0</v>
      </c>
      <c r="J61" s="24">
        <f>eff!J60*(1+gwr!J60 - 0.48) * (1 + 0.25 * ((tier1!J60+tier2!J60)/2-tier2!AP60)) * (1 + IF(b!J60&lt;2000,b!J60/5000,IF(b!J60&lt;5000,0.4+(b!J60-2000)/15000,IF(b!J60&lt;10000,0.6+(b!J60-5000)/25000,0.8+(b!J60-10000)/100000))))</f>
        <v>0</v>
      </c>
      <c r="K61" s="24">
        <f>eff!K60*(1+gwr!K60 - 0.48) * (1 + 0.25 * ((tier1!K60+tier2!K60)/2-tier2!AQ60)) * (1 + IF(b!K60&lt;2000,b!K60/5000,IF(b!K60&lt;5000,0.4+(b!K60-2000)/15000,IF(b!K60&lt;10000,0.6+(b!K60-5000)/25000,0.8+(b!K60-10000)/100000))))</f>
        <v>0</v>
      </c>
      <c r="L61" s="24">
        <f>eff!L60*(1+gwr!L60 - 0.48) * (1 + 0.25 * ((tier1!L60+tier2!L60)/2-tier2!AR60)) * (1 + IF(b!L60&lt;2000,b!L60/5000,IF(b!L60&lt;5000,0.4+(b!L60-2000)/15000,IF(b!L60&lt;10000,0.6+(b!L60-5000)/25000,0.8+(b!L60-10000)/100000))))</f>
        <v>0</v>
      </c>
      <c r="M61" s="24">
        <f>eff!M60*(1+gwr!M60 - 0.48) * (1 + 0.25 * ((tier1!M60+tier2!M60)/2-tier2!AS60)) * (1 + IF(b!M60&lt;2000,b!M60/5000,IF(b!M60&lt;5000,0.4+(b!M60-2000)/15000,IF(b!M60&lt;10000,0.6+(b!M60-5000)/25000,0.8+(b!M60-10000)/100000))))</f>
        <v>0</v>
      </c>
      <c r="N61" s="24">
        <f>eff!N60*(1+gwr!N60 - 0.48) * (1 + 0.25 * ((tier1!N60+tier2!N60)/2-tier2!AT60)) * (1 + IF(b!N60&lt;2000,b!N60/5000,IF(b!N60&lt;5000,0.4+(b!N60-2000)/15000,IF(b!N60&lt;10000,0.6+(b!N60-5000)/25000,0.8+(b!N60-10000)/100000))))</f>
        <v>0</v>
      </c>
      <c r="O61" s="24">
        <f>eff!O60*(1+gwr!O60 - 0.48) * (1 + 0.25 * ((tier1!O60+tier2!O60)/2-tier2!AU60)) * (1 + IF(b!O60&lt;2000,b!O60/5000,IF(b!O60&lt;5000,0.4+(b!O60-2000)/15000,IF(b!O60&lt;10000,0.6+(b!O60-5000)/25000,0.8+(b!O60-10000)/100000))))</f>
        <v>0</v>
      </c>
      <c r="P61" s="24"/>
      <c r="Q61" s="24">
        <f>eff!Q60*(1+gwr!Q60 - 0.48) * (1 + 0.25 * ((tier1!Q60+tier2!Q60)/2-tier2!AW60)) * (1 + IF(b!Q60&lt;2000,b!Q60/5000,IF(b!Q60&lt;5000,0.4+(b!Q60-2000)/15000,IF(b!Q60&lt;10000,0.6+(b!Q60-5000)/25000,0.8+(b!Q60-10000)/100000))))</f>
        <v>0</v>
      </c>
      <c r="R61" s="24">
        <f>eff!R60*(1+gwr!R60 - 0.48) * (1 + 0.25 * ((tier1!R60+tier2!R60)/2-tier2!AX60)) * (1 + IF(b!R60&lt;2000,b!R60/5000,IF(b!R60&lt;5000,0.4+(b!R60-2000)/15000,IF(b!R60&lt;10000,0.6+(b!R60-5000)/25000,0.8+(b!R60-10000)/100000))))</f>
        <v>0</v>
      </c>
      <c r="S61" s="24">
        <f>eff!S60*(1+gwr!S60 - 0.48) * (1 + 0.25 * ((tier1!S60+tier2!S60)/2-tier2!AY60)) * (1 + IF(b!S60&lt;2000,b!S60/5000,IF(b!S60&lt;5000,0.4+(b!S60-2000)/15000,IF(b!S60&lt;10000,0.6+(b!S60-5000)/25000,0.8+(b!S60-10000)/100000))))</f>
        <v>0</v>
      </c>
      <c r="T61" s="24">
        <f>eff!T60*(1+gwr!T60 - 0.48) * (1 + 0.25 * ((tier1!T60+tier2!T60)/2-tier2!AZ60)) * (1 + IF(b!T60&lt;2000,b!T60/5000,IF(b!T60&lt;5000,0.4+(b!T60-2000)/15000,IF(b!T60&lt;10000,0.6+(b!T60-5000)/25000,0.8+(b!T60-10000)/100000))))</f>
        <v>0</v>
      </c>
      <c r="U61" s="24">
        <f>eff!U60*(1+gwr!U60 - 0.48) * (1 + 0.25 * ((tier1!U60+tier2!U60)/2-tier2!BA60)) * (1 + IF(b!U60&lt;2000,b!U60/5000,IF(b!U60&lt;5000,0.4+(b!U60-2000)/15000,IF(b!U60&lt;10000,0.6+(b!U60-5000)/25000,0.8+(b!U60-10000)/100000))))</f>
        <v>0</v>
      </c>
      <c r="V61" s="24">
        <f>eff!V60*(1+gwr!V60 - 0.48) * (1 + 0.25 * ((tier1!V60+tier2!V60)/2-tier2!BB60)) * (1 + IF(b!V60&lt;2000,b!V60/5000,IF(b!V60&lt;5000,0.4+(b!V60-2000)/15000,IF(b!V60&lt;10000,0.6+(b!V60-5000)/25000,0.8+(b!V60-10000)/100000))))</f>
        <v>0</v>
      </c>
      <c r="W61" s="24">
        <f>eff!W60*(1+gwr!W60 - 0.48) * (1 + 0.25 * ((tier1!W60+tier2!W60)/2-tier2!BC60)) * (1 + IF(b!W60&lt;2000,b!W60/5000,IF(b!W60&lt;5000,0.4+(b!W60-2000)/15000,IF(b!W60&lt;10000,0.6+(b!W60-5000)/25000,0.8+(b!W60-10000)/100000))))</f>
        <v>0</v>
      </c>
      <c r="X61" s="24">
        <f>eff!X60*(1+gwr!X60 - 0.48) * (1 + 0.25 * ((tier1!X60+tier2!X60)/2-tier2!BD60)) * (1 + IF(b!X60&lt;2000,b!X60/5000,IF(b!X60&lt;5000,0.4+(b!X60-2000)/15000,IF(b!X60&lt;10000,0.6+(b!X60-5000)/25000,0.8+(b!X60-10000)/100000))))</f>
        <v>0</v>
      </c>
      <c r="Y61" s="24">
        <f>eff!Y60*(1+gwr!Y60 - 0.48) * (1 + 0.25 * ((tier1!Y60+tier2!Y60)/2-tier2!BE60)) * (1 + IF(b!Y60&lt;2000,b!Y60/5000,IF(b!Y60&lt;5000,0.4+(b!Y60-2000)/15000,IF(b!Y60&lt;10000,0.6+(b!Y60-5000)/25000,0.8+(b!Y60-10000)/100000))))</f>
        <v>0</v>
      </c>
      <c r="Z61" s="24">
        <f>eff!Z60*(1+gwr!Z60 - 0.48) * (1 + 0.25 * ((tier1!Z60+tier2!Z60)/2-tier2!BF60)) * (1 + IF(b!Z60&lt;2000,b!Z60/5000,IF(b!Z60&lt;5000,0.4+(b!Z60-2000)/15000,IF(b!Z60&lt;10000,0.6+(b!Z60-5000)/25000,0.8+(b!Z60-10000)/100000))))</f>
        <v>0</v>
      </c>
      <c r="AA61" s="24">
        <f>eff!AA60*(1+gwr!AA60 - 0.48) * (1 + 0.25 * ((tier1!AA60+tier2!AA60)/2-tier2!BG60)) * (1 + IF(b!AA60&lt;2000,b!AA60/5000,IF(b!AA60&lt;5000,0.4+(b!AA60-2000)/15000,IF(b!AA60&lt;10000,0.6+(b!AA60-5000)/25000,0.8+(b!AA60-10000)/100000))))</f>
        <v>0</v>
      </c>
      <c r="AB61" s="24">
        <f>eff!AB60*(1+gwr!AB60 - 0.48) * (1 + 0.25 * ((tier1!AB60+tier2!AB60)/2-tier2!BH60)) * (1 + IF(b!AB60&lt;2000,b!AB60/5000,IF(b!AB60&lt;5000,0.4+(b!AB60-2000)/15000,IF(b!AB60&lt;10000,0.6+(b!AB60-5000)/25000,0.8+(b!AB60-10000)/100000))))</f>
        <v>0</v>
      </c>
      <c r="AC61" s="24">
        <f>eff!AC60*(1+gwr!AC60 - 0.48) * (1 + 0.25 * ((tier1!AC60+tier2!AC60)/2-tier2!BI60)) * (1 + IF(b!AC60&lt;2000,b!AC60/5000,IF(b!AC60&lt;5000,0.4+(b!AC60-2000)/15000,IF(b!AC60&lt;10000,0.6+(b!AC60-5000)/25000,0.8+(b!AC60-10000)/100000))))</f>
        <v>0</v>
      </c>
      <c r="AD61" s="24">
        <f>eff!AD60*(1+gwr!AD60 - 0.48) * (1 + 0.25 * ((tier1!AD60+tier2!AD60)/2-tier2!BJ60)) * (1 + IF(b!AD60&lt;2000,b!AD60/5000,IF(b!AD60&lt;5000,0.4+(b!AD60-2000)/15000,IF(b!AD60&lt;10000,0.6+(b!AD60-5000)/25000,0.8+(b!AD60-10000)/100000))))</f>
        <v>0</v>
      </c>
      <c r="AE61" s="24">
        <f>eff!AE60*(1+gwr!AE60 - 0.48) * (1 + 0.25 * ((tier1!AE60+tier2!AE60)/2-tier2!BK60)) * (1 + IF(b!AE60&lt;2000,b!AE60/5000,IF(b!AE60&lt;5000,0.4+(b!AE60-2000)/15000,IF(b!AE60&lt;10000,0.6+(b!AE60-5000)/25000,0.8+(b!AE60-10000)/100000))))</f>
        <v>0</v>
      </c>
      <c r="AF61" s="24"/>
      <c r="AG61" s="28">
        <f t="shared" si="0"/>
        <v>0</v>
      </c>
      <c r="AH61" s="28">
        <f t="shared" si="1"/>
        <v>0</v>
      </c>
      <c r="AI61" s="30">
        <f t="shared" si="2"/>
        <v>0</v>
      </c>
    </row>
    <row r="62" spans="1:35" s="25" customFormat="1" ht="12" x14ac:dyDescent="0.2">
      <c r="A62" s="24">
        <f>eff!A61*(1+gwr!A61 - 0.48) * (1 + 0.25 * ((tier1!A61+tier2!A61)/2-tier2!AG61)) * (1 + IF(b!A61&lt;2000,b!A61/5000,IF(b!A61&lt;5000,0.4+(b!A61-2000)/15000,IF(b!A61&lt;10000,0.6+(b!A61-5000)/25000,0.8+(b!A61-10000)/100000))))</f>
        <v>0</v>
      </c>
      <c r="B62" s="24">
        <f>eff!B61*(1+gwr!B61 - 0.48) * (1 + 0.25 * ((tier1!B61+tier2!B61)/2-tier2!AH61)) * (1 + IF(b!B61&lt;2000,b!B61/5000,IF(b!B61&lt;5000,0.4+(b!B61-2000)/15000,IF(b!B61&lt;10000,0.6+(b!B61-5000)/25000,0.8+(b!B61-10000)/100000))))</f>
        <v>0</v>
      </c>
      <c r="C62" s="24">
        <f>eff!C61*(1+gwr!C61 - 0.48) * (1 + 0.25 * ((tier1!C61+tier2!C61)/2-tier2!AI61)) * (1 + IF(b!C61&lt;2000,b!C61/5000,IF(b!C61&lt;5000,0.4+(b!C61-2000)/15000,IF(b!C61&lt;10000,0.6+(b!C61-5000)/25000,0.8+(b!C61-10000)/100000))))</f>
        <v>0</v>
      </c>
      <c r="D62" s="24">
        <f>eff!D61*(1+gwr!D61 - 0.48) * (1 + 0.25 * ((tier1!D61+tier2!D61)/2-tier2!AJ61)) * (1 + IF(b!D61&lt;2000,b!D61/5000,IF(b!D61&lt;5000,0.4+(b!D61-2000)/15000,IF(b!D61&lt;10000,0.6+(b!D61-5000)/25000,0.8+(b!D61-10000)/100000))))</f>
        <v>0</v>
      </c>
      <c r="E62" s="24">
        <f>eff!E61*(1+gwr!E61 - 0.48) * (1 + 0.25 * ((tier1!E61+tier2!E61)/2-tier2!AK61)) * (1 + IF(b!E61&lt;2000,b!E61/5000,IF(b!E61&lt;5000,0.4+(b!E61-2000)/15000,IF(b!E61&lt;10000,0.6+(b!E61-5000)/25000,0.8+(b!E61-10000)/100000))))</f>
        <v>0</v>
      </c>
      <c r="F62" s="24">
        <f>eff!F61*(1+gwr!F61 - 0.48) * (1 + 0.25 * ((tier1!F61+tier2!F61)/2-tier2!AL61)) * (1 + IF(b!F61&lt;2000,b!F61/5000,IF(b!F61&lt;5000,0.4+(b!F61-2000)/15000,IF(b!F61&lt;10000,0.6+(b!F61-5000)/25000,0.8+(b!F61-10000)/100000))))</f>
        <v>0</v>
      </c>
      <c r="G62" s="24">
        <f>eff!G61*(1+gwr!G61 - 0.48) * (1 + 0.25 * ((tier1!G61+tier2!G61)/2-tier2!AM61)) * (1 + IF(b!G61&lt;2000,b!G61/5000,IF(b!G61&lt;5000,0.4+(b!G61-2000)/15000,IF(b!G61&lt;10000,0.6+(b!G61-5000)/25000,0.8+(b!G61-10000)/100000))))</f>
        <v>0</v>
      </c>
      <c r="H62" s="24">
        <f>eff!H61*(1+gwr!H61 - 0.48) * (1 + 0.25 * ((tier1!H61+tier2!H61)/2-tier2!AN61)) * (1 + IF(b!H61&lt;2000,b!H61/5000,IF(b!H61&lt;5000,0.4+(b!H61-2000)/15000,IF(b!H61&lt;10000,0.6+(b!H61-5000)/25000,0.8+(b!H61-10000)/100000))))</f>
        <v>0</v>
      </c>
      <c r="I62" s="24">
        <f>eff!I61*(1+gwr!I61 - 0.48) * (1 + 0.25 * ((tier1!I61+tier2!I61)/2-tier2!AO61)) * (1 + IF(b!I61&lt;2000,b!I61/5000,IF(b!I61&lt;5000,0.4+(b!I61-2000)/15000,IF(b!I61&lt;10000,0.6+(b!I61-5000)/25000,0.8+(b!I61-10000)/100000))))</f>
        <v>0</v>
      </c>
      <c r="J62" s="24">
        <f>eff!J61*(1+gwr!J61 - 0.48) * (1 + 0.25 * ((tier1!J61+tier2!J61)/2-tier2!AP61)) * (1 + IF(b!J61&lt;2000,b!J61/5000,IF(b!J61&lt;5000,0.4+(b!J61-2000)/15000,IF(b!J61&lt;10000,0.6+(b!J61-5000)/25000,0.8+(b!J61-10000)/100000))))</f>
        <v>0</v>
      </c>
      <c r="K62" s="24">
        <f>eff!K61*(1+gwr!K61 - 0.48) * (1 + 0.25 * ((tier1!K61+tier2!K61)/2-tier2!AQ61)) * (1 + IF(b!K61&lt;2000,b!K61/5000,IF(b!K61&lt;5000,0.4+(b!K61-2000)/15000,IF(b!K61&lt;10000,0.6+(b!K61-5000)/25000,0.8+(b!K61-10000)/100000))))</f>
        <v>0</v>
      </c>
      <c r="L62" s="24">
        <f>eff!L61*(1+gwr!L61 - 0.48) * (1 + 0.25 * ((tier1!L61+tier2!L61)/2-tier2!AR61)) * (1 + IF(b!L61&lt;2000,b!L61/5000,IF(b!L61&lt;5000,0.4+(b!L61-2000)/15000,IF(b!L61&lt;10000,0.6+(b!L61-5000)/25000,0.8+(b!L61-10000)/100000))))</f>
        <v>0</v>
      </c>
      <c r="M62" s="24">
        <f>eff!M61*(1+gwr!M61 - 0.48) * (1 + 0.25 * ((tier1!M61+tier2!M61)/2-tier2!AS61)) * (1 + IF(b!M61&lt;2000,b!M61/5000,IF(b!M61&lt;5000,0.4+(b!M61-2000)/15000,IF(b!M61&lt;10000,0.6+(b!M61-5000)/25000,0.8+(b!M61-10000)/100000))))</f>
        <v>0</v>
      </c>
      <c r="N62" s="24">
        <f>eff!N61*(1+gwr!N61 - 0.48) * (1 + 0.25 * ((tier1!N61+tier2!N61)/2-tier2!AT61)) * (1 + IF(b!N61&lt;2000,b!N61/5000,IF(b!N61&lt;5000,0.4+(b!N61-2000)/15000,IF(b!N61&lt;10000,0.6+(b!N61-5000)/25000,0.8+(b!N61-10000)/100000))))</f>
        <v>0</v>
      </c>
      <c r="O62" s="24">
        <f>eff!O61*(1+gwr!O61 - 0.48) * (1 + 0.25 * ((tier1!O61+tier2!O61)/2-tier2!AU61)) * (1 + IF(b!O61&lt;2000,b!O61/5000,IF(b!O61&lt;5000,0.4+(b!O61-2000)/15000,IF(b!O61&lt;10000,0.6+(b!O61-5000)/25000,0.8+(b!O61-10000)/100000))))</f>
        <v>0</v>
      </c>
      <c r="P62" s="24"/>
      <c r="Q62" s="24">
        <f>eff!Q61*(1+gwr!Q61 - 0.48) * (1 + 0.25 * ((tier1!Q61+tier2!Q61)/2-tier2!AW61)) * (1 + IF(b!Q61&lt;2000,b!Q61/5000,IF(b!Q61&lt;5000,0.4+(b!Q61-2000)/15000,IF(b!Q61&lt;10000,0.6+(b!Q61-5000)/25000,0.8+(b!Q61-10000)/100000))))</f>
        <v>0</v>
      </c>
      <c r="R62" s="24">
        <f>eff!R61*(1+gwr!R61 - 0.48) * (1 + 0.25 * ((tier1!R61+tier2!R61)/2-tier2!AX61)) * (1 + IF(b!R61&lt;2000,b!R61/5000,IF(b!R61&lt;5000,0.4+(b!R61-2000)/15000,IF(b!R61&lt;10000,0.6+(b!R61-5000)/25000,0.8+(b!R61-10000)/100000))))</f>
        <v>0</v>
      </c>
      <c r="S62" s="24">
        <f>eff!S61*(1+gwr!S61 - 0.48) * (1 + 0.25 * ((tier1!S61+tier2!S61)/2-tier2!AY61)) * (1 + IF(b!S61&lt;2000,b!S61/5000,IF(b!S61&lt;5000,0.4+(b!S61-2000)/15000,IF(b!S61&lt;10000,0.6+(b!S61-5000)/25000,0.8+(b!S61-10000)/100000))))</f>
        <v>0</v>
      </c>
      <c r="T62" s="24">
        <f>eff!T61*(1+gwr!T61 - 0.48) * (1 + 0.25 * ((tier1!T61+tier2!T61)/2-tier2!AZ61)) * (1 + IF(b!T61&lt;2000,b!T61/5000,IF(b!T61&lt;5000,0.4+(b!T61-2000)/15000,IF(b!T61&lt;10000,0.6+(b!T61-5000)/25000,0.8+(b!T61-10000)/100000))))</f>
        <v>0</v>
      </c>
      <c r="U62" s="24">
        <f>eff!U61*(1+gwr!U61 - 0.48) * (1 + 0.25 * ((tier1!U61+tier2!U61)/2-tier2!BA61)) * (1 + IF(b!U61&lt;2000,b!U61/5000,IF(b!U61&lt;5000,0.4+(b!U61-2000)/15000,IF(b!U61&lt;10000,0.6+(b!U61-5000)/25000,0.8+(b!U61-10000)/100000))))</f>
        <v>0</v>
      </c>
      <c r="V62" s="24">
        <f>eff!V61*(1+gwr!V61 - 0.48) * (1 + 0.25 * ((tier1!V61+tier2!V61)/2-tier2!BB61)) * (1 + IF(b!V61&lt;2000,b!V61/5000,IF(b!V61&lt;5000,0.4+(b!V61-2000)/15000,IF(b!V61&lt;10000,0.6+(b!V61-5000)/25000,0.8+(b!V61-10000)/100000))))</f>
        <v>0</v>
      </c>
      <c r="W62" s="24">
        <f>eff!W61*(1+gwr!W61 - 0.48) * (1 + 0.25 * ((tier1!W61+tier2!W61)/2-tier2!BC61)) * (1 + IF(b!W61&lt;2000,b!W61/5000,IF(b!W61&lt;5000,0.4+(b!W61-2000)/15000,IF(b!W61&lt;10000,0.6+(b!W61-5000)/25000,0.8+(b!W61-10000)/100000))))</f>
        <v>0</v>
      </c>
      <c r="X62" s="24">
        <f>eff!X61*(1+gwr!X61 - 0.48) * (1 + 0.25 * ((tier1!X61+tier2!X61)/2-tier2!BD61)) * (1 + IF(b!X61&lt;2000,b!X61/5000,IF(b!X61&lt;5000,0.4+(b!X61-2000)/15000,IF(b!X61&lt;10000,0.6+(b!X61-5000)/25000,0.8+(b!X61-10000)/100000))))</f>
        <v>0</v>
      </c>
      <c r="Y62" s="24">
        <f>eff!Y61*(1+gwr!Y61 - 0.48) * (1 + 0.25 * ((tier1!Y61+tier2!Y61)/2-tier2!BE61)) * (1 + IF(b!Y61&lt;2000,b!Y61/5000,IF(b!Y61&lt;5000,0.4+(b!Y61-2000)/15000,IF(b!Y61&lt;10000,0.6+(b!Y61-5000)/25000,0.8+(b!Y61-10000)/100000))))</f>
        <v>0</v>
      </c>
      <c r="Z62" s="24">
        <f>eff!Z61*(1+gwr!Z61 - 0.48) * (1 + 0.25 * ((tier1!Z61+tier2!Z61)/2-tier2!BF61)) * (1 + IF(b!Z61&lt;2000,b!Z61/5000,IF(b!Z61&lt;5000,0.4+(b!Z61-2000)/15000,IF(b!Z61&lt;10000,0.6+(b!Z61-5000)/25000,0.8+(b!Z61-10000)/100000))))</f>
        <v>0</v>
      </c>
      <c r="AA62" s="24">
        <f>eff!AA61*(1+gwr!AA61 - 0.48) * (1 + 0.25 * ((tier1!AA61+tier2!AA61)/2-tier2!BG61)) * (1 + IF(b!AA61&lt;2000,b!AA61/5000,IF(b!AA61&lt;5000,0.4+(b!AA61-2000)/15000,IF(b!AA61&lt;10000,0.6+(b!AA61-5000)/25000,0.8+(b!AA61-10000)/100000))))</f>
        <v>0</v>
      </c>
      <c r="AB62" s="24">
        <f>eff!AB61*(1+gwr!AB61 - 0.48) * (1 + 0.25 * ((tier1!AB61+tier2!AB61)/2-tier2!BH61)) * (1 + IF(b!AB61&lt;2000,b!AB61/5000,IF(b!AB61&lt;5000,0.4+(b!AB61-2000)/15000,IF(b!AB61&lt;10000,0.6+(b!AB61-5000)/25000,0.8+(b!AB61-10000)/100000))))</f>
        <v>0</v>
      </c>
      <c r="AC62" s="24">
        <f>eff!AC61*(1+gwr!AC61 - 0.48) * (1 + 0.25 * ((tier1!AC61+tier2!AC61)/2-tier2!BI61)) * (1 + IF(b!AC61&lt;2000,b!AC61/5000,IF(b!AC61&lt;5000,0.4+(b!AC61-2000)/15000,IF(b!AC61&lt;10000,0.6+(b!AC61-5000)/25000,0.8+(b!AC61-10000)/100000))))</f>
        <v>0</v>
      </c>
      <c r="AD62" s="24">
        <f>eff!AD61*(1+gwr!AD61 - 0.48) * (1 + 0.25 * ((tier1!AD61+tier2!AD61)/2-tier2!BJ61)) * (1 + IF(b!AD61&lt;2000,b!AD61/5000,IF(b!AD61&lt;5000,0.4+(b!AD61-2000)/15000,IF(b!AD61&lt;10000,0.6+(b!AD61-5000)/25000,0.8+(b!AD61-10000)/100000))))</f>
        <v>0</v>
      </c>
      <c r="AE62" s="24">
        <f>eff!AE61*(1+gwr!AE61 - 0.48) * (1 + 0.25 * ((tier1!AE61+tier2!AE61)/2-tier2!BK61)) * (1 + IF(b!AE61&lt;2000,b!AE61/5000,IF(b!AE61&lt;5000,0.4+(b!AE61-2000)/15000,IF(b!AE61&lt;10000,0.6+(b!AE61-5000)/25000,0.8+(b!AE61-10000)/100000))))</f>
        <v>0</v>
      </c>
      <c r="AF62" s="24"/>
      <c r="AG62" s="28">
        <f t="shared" si="0"/>
        <v>0</v>
      </c>
      <c r="AH62" s="28">
        <f t="shared" si="1"/>
        <v>0</v>
      </c>
      <c r="AI62" s="30">
        <f t="shared" si="2"/>
        <v>0</v>
      </c>
    </row>
    <row r="63" spans="1:35" s="25" customFormat="1" ht="12" x14ac:dyDescent="0.2">
      <c r="A63" s="24">
        <f>eff!A62*(1+gwr!A62 - 0.48) * (1 + 0.25 * ((tier1!A62+tier2!A62)/2-tier2!AG62)) * (1 + IF(b!A62&lt;2000,b!A62/5000,IF(b!A62&lt;5000,0.4+(b!A62-2000)/15000,IF(b!A62&lt;10000,0.6+(b!A62-5000)/25000,0.8+(b!A62-10000)/100000))))</f>
        <v>0</v>
      </c>
      <c r="B63" s="24">
        <f>eff!B62*(1+gwr!B62 - 0.48) * (1 + 0.25 * ((tier1!B62+tier2!B62)/2-tier2!AH62)) * (1 + IF(b!B62&lt;2000,b!B62/5000,IF(b!B62&lt;5000,0.4+(b!B62-2000)/15000,IF(b!B62&lt;10000,0.6+(b!B62-5000)/25000,0.8+(b!B62-10000)/100000))))</f>
        <v>0</v>
      </c>
      <c r="C63" s="24">
        <f>eff!C62*(1+gwr!C62 - 0.48) * (1 + 0.25 * ((tier1!C62+tier2!C62)/2-tier2!AI62)) * (1 + IF(b!C62&lt;2000,b!C62/5000,IF(b!C62&lt;5000,0.4+(b!C62-2000)/15000,IF(b!C62&lt;10000,0.6+(b!C62-5000)/25000,0.8+(b!C62-10000)/100000))))</f>
        <v>0</v>
      </c>
      <c r="D63" s="24">
        <f>eff!D62*(1+gwr!D62 - 0.48) * (1 + 0.25 * ((tier1!D62+tier2!D62)/2-tier2!AJ62)) * (1 + IF(b!D62&lt;2000,b!D62/5000,IF(b!D62&lt;5000,0.4+(b!D62-2000)/15000,IF(b!D62&lt;10000,0.6+(b!D62-5000)/25000,0.8+(b!D62-10000)/100000))))</f>
        <v>0</v>
      </c>
      <c r="E63" s="24">
        <f>eff!E62*(1+gwr!E62 - 0.48) * (1 + 0.25 * ((tier1!E62+tier2!E62)/2-tier2!AK62)) * (1 + IF(b!E62&lt;2000,b!E62/5000,IF(b!E62&lt;5000,0.4+(b!E62-2000)/15000,IF(b!E62&lt;10000,0.6+(b!E62-5000)/25000,0.8+(b!E62-10000)/100000))))</f>
        <v>0</v>
      </c>
      <c r="F63" s="24">
        <f>eff!F62*(1+gwr!F62 - 0.48) * (1 + 0.25 * ((tier1!F62+tier2!F62)/2-tier2!AL62)) * (1 + IF(b!F62&lt;2000,b!F62/5000,IF(b!F62&lt;5000,0.4+(b!F62-2000)/15000,IF(b!F62&lt;10000,0.6+(b!F62-5000)/25000,0.8+(b!F62-10000)/100000))))</f>
        <v>0</v>
      </c>
      <c r="G63" s="24">
        <f>eff!G62*(1+gwr!G62 - 0.48) * (1 + 0.25 * ((tier1!G62+tier2!G62)/2-tier2!AM62)) * (1 + IF(b!G62&lt;2000,b!G62/5000,IF(b!G62&lt;5000,0.4+(b!G62-2000)/15000,IF(b!G62&lt;10000,0.6+(b!G62-5000)/25000,0.8+(b!G62-10000)/100000))))</f>
        <v>0</v>
      </c>
      <c r="H63" s="24">
        <f>eff!H62*(1+gwr!H62 - 0.48) * (1 + 0.25 * ((tier1!H62+tier2!H62)/2-tier2!AN62)) * (1 + IF(b!H62&lt;2000,b!H62/5000,IF(b!H62&lt;5000,0.4+(b!H62-2000)/15000,IF(b!H62&lt;10000,0.6+(b!H62-5000)/25000,0.8+(b!H62-10000)/100000))))</f>
        <v>0</v>
      </c>
      <c r="I63" s="24">
        <f>eff!I62*(1+gwr!I62 - 0.48) * (1 + 0.25 * ((tier1!I62+tier2!I62)/2-tier2!AO62)) * (1 + IF(b!I62&lt;2000,b!I62/5000,IF(b!I62&lt;5000,0.4+(b!I62-2000)/15000,IF(b!I62&lt;10000,0.6+(b!I62-5000)/25000,0.8+(b!I62-10000)/100000))))</f>
        <v>0</v>
      </c>
      <c r="J63" s="24">
        <f>eff!J62*(1+gwr!J62 - 0.48) * (1 + 0.25 * ((tier1!J62+tier2!J62)/2-tier2!AP62)) * (1 + IF(b!J62&lt;2000,b!J62/5000,IF(b!J62&lt;5000,0.4+(b!J62-2000)/15000,IF(b!J62&lt;10000,0.6+(b!J62-5000)/25000,0.8+(b!J62-10000)/100000))))</f>
        <v>0</v>
      </c>
      <c r="K63" s="24">
        <f>eff!K62*(1+gwr!K62 - 0.48) * (1 + 0.25 * ((tier1!K62+tier2!K62)/2-tier2!AQ62)) * (1 + IF(b!K62&lt;2000,b!K62/5000,IF(b!K62&lt;5000,0.4+(b!K62-2000)/15000,IF(b!K62&lt;10000,0.6+(b!K62-5000)/25000,0.8+(b!K62-10000)/100000))))</f>
        <v>0</v>
      </c>
      <c r="L63" s="24">
        <f>eff!L62*(1+gwr!L62 - 0.48) * (1 + 0.25 * ((tier1!L62+tier2!L62)/2-tier2!AR62)) * (1 + IF(b!L62&lt;2000,b!L62/5000,IF(b!L62&lt;5000,0.4+(b!L62-2000)/15000,IF(b!L62&lt;10000,0.6+(b!L62-5000)/25000,0.8+(b!L62-10000)/100000))))</f>
        <v>0</v>
      </c>
      <c r="M63" s="24">
        <f>eff!M62*(1+gwr!M62 - 0.48) * (1 + 0.25 * ((tier1!M62+tier2!M62)/2-tier2!AS62)) * (1 + IF(b!M62&lt;2000,b!M62/5000,IF(b!M62&lt;5000,0.4+(b!M62-2000)/15000,IF(b!M62&lt;10000,0.6+(b!M62-5000)/25000,0.8+(b!M62-10000)/100000))))</f>
        <v>0</v>
      </c>
      <c r="N63" s="24">
        <f>eff!N62*(1+gwr!N62 - 0.48) * (1 + 0.25 * ((tier1!N62+tier2!N62)/2-tier2!AT62)) * (1 + IF(b!N62&lt;2000,b!N62/5000,IF(b!N62&lt;5000,0.4+(b!N62-2000)/15000,IF(b!N62&lt;10000,0.6+(b!N62-5000)/25000,0.8+(b!N62-10000)/100000))))</f>
        <v>0</v>
      </c>
      <c r="O63" s="24">
        <f>eff!O62*(1+gwr!O62 - 0.48) * (1 + 0.25 * ((tier1!O62+tier2!O62)/2-tier2!AU62)) * (1 + IF(b!O62&lt;2000,b!O62/5000,IF(b!O62&lt;5000,0.4+(b!O62-2000)/15000,IF(b!O62&lt;10000,0.6+(b!O62-5000)/25000,0.8+(b!O62-10000)/100000))))</f>
        <v>0</v>
      </c>
      <c r="P63" s="24"/>
      <c r="Q63" s="24">
        <f>eff!Q62*(1+gwr!Q62 - 0.48) * (1 + 0.25 * ((tier1!Q62+tier2!Q62)/2-tier2!AW62)) * (1 + IF(b!Q62&lt;2000,b!Q62/5000,IF(b!Q62&lt;5000,0.4+(b!Q62-2000)/15000,IF(b!Q62&lt;10000,0.6+(b!Q62-5000)/25000,0.8+(b!Q62-10000)/100000))))</f>
        <v>0</v>
      </c>
      <c r="R63" s="24">
        <f>eff!R62*(1+gwr!R62 - 0.48) * (1 + 0.25 * ((tier1!R62+tier2!R62)/2-tier2!AX62)) * (1 + IF(b!R62&lt;2000,b!R62/5000,IF(b!R62&lt;5000,0.4+(b!R62-2000)/15000,IF(b!R62&lt;10000,0.6+(b!R62-5000)/25000,0.8+(b!R62-10000)/100000))))</f>
        <v>0</v>
      </c>
      <c r="S63" s="24">
        <f>eff!S62*(1+gwr!S62 - 0.48) * (1 + 0.25 * ((tier1!S62+tier2!S62)/2-tier2!AY62)) * (1 + IF(b!S62&lt;2000,b!S62/5000,IF(b!S62&lt;5000,0.4+(b!S62-2000)/15000,IF(b!S62&lt;10000,0.6+(b!S62-5000)/25000,0.8+(b!S62-10000)/100000))))</f>
        <v>0</v>
      </c>
      <c r="T63" s="24">
        <f>eff!T62*(1+gwr!T62 - 0.48) * (1 + 0.25 * ((tier1!T62+tier2!T62)/2-tier2!AZ62)) * (1 + IF(b!T62&lt;2000,b!T62/5000,IF(b!T62&lt;5000,0.4+(b!T62-2000)/15000,IF(b!T62&lt;10000,0.6+(b!T62-5000)/25000,0.8+(b!T62-10000)/100000))))</f>
        <v>0</v>
      </c>
      <c r="U63" s="24">
        <f>eff!U62*(1+gwr!U62 - 0.48) * (1 + 0.25 * ((tier1!U62+tier2!U62)/2-tier2!BA62)) * (1 + IF(b!U62&lt;2000,b!U62/5000,IF(b!U62&lt;5000,0.4+(b!U62-2000)/15000,IF(b!U62&lt;10000,0.6+(b!U62-5000)/25000,0.8+(b!U62-10000)/100000))))</f>
        <v>0</v>
      </c>
      <c r="V63" s="24">
        <f>eff!V62*(1+gwr!V62 - 0.48) * (1 + 0.25 * ((tier1!V62+tier2!V62)/2-tier2!BB62)) * (1 + IF(b!V62&lt;2000,b!V62/5000,IF(b!V62&lt;5000,0.4+(b!V62-2000)/15000,IF(b!V62&lt;10000,0.6+(b!V62-5000)/25000,0.8+(b!V62-10000)/100000))))</f>
        <v>0</v>
      </c>
      <c r="W63" s="24">
        <f>eff!W62*(1+gwr!W62 - 0.48) * (1 + 0.25 * ((tier1!W62+tier2!W62)/2-tier2!BC62)) * (1 + IF(b!W62&lt;2000,b!W62/5000,IF(b!W62&lt;5000,0.4+(b!W62-2000)/15000,IF(b!W62&lt;10000,0.6+(b!W62-5000)/25000,0.8+(b!W62-10000)/100000))))</f>
        <v>0</v>
      </c>
      <c r="X63" s="24">
        <f>eff!X62*(1+gwr!X62 - 0.48) * (1 + 0.25 * ((tier1!X62+tier2!X62)/2-tier2!BD62)) * (1 + IF(b!X62&lt;2000,b!X62/5000,IF(b!X62&lt;5000,0.4+(b!X62-2000)/15000,IF(b!X62&lt;10000,0.6+(b!X62-5000)/25000,0.8+(b!X62-10000)/100000))))</f>
        <v>0</v>
      </c>
      <c r="Y63" s="24">
        <f>eff!Y62*(1+gwr!Y62 - 0.48) * (1 + 0.25 * ((tier1!Y62+tier2!Y62)/2-tier2!BE62)) * (1 + IF(b!Y62&lt;2000,b!Y62/5000,IF(b!Y62&lt;5000,0.4+(b!Y62-2000)/15000,IF(b!Y62&lt;10000,0.6+(b!Y62-5000)/25000,0.8+(b!Y62-10000)/100000))))</f>
        <v>0</v>
      </c>
      <c r="Z63" s="24">
        <f>eff!Z62*(1+gwr!Z62 - 0.48) * (1 + 0.25 * ((tier1!Z62+tier2!Z62)/2-tier2!BF62)) * (1 + IF(b!Z62&lt;2000,b!Z62/5000,IF(b!Z62&lt;5000,0.4+(b!Z62-2000)/15000,IF(b!Z62&lt;10000,0.6+(b!Z62-5000)/25000,0.8+(b!Z62-10000)/100000))))</f>
        <v>0</v>
      </c>
      <c r="AA63" s="24">
        <f>eff!AA62*(1+gwr!AA62 - 0.48) * (1 + 0.25 * ((tier1!AA62+tier2!AA62)/2-tier2!BG62)) * (1 + IF(b!AA62&lt;2000,b!AA62/5000,IF(b!AA62&lt;5000,0.4+(b!AA62-2000)/15000,IF(b!AA62&lt;10000,0.6+(b!AA62-5000)/25000,0.8+(b!AA62-10000)/100000))))</f>
        <v>0</v>
      </c>
      <c r="AB63" s="24">
        <f>eff!AB62*(1+gwr!AB62 - 0.48) * (1 + 0.25 * ((tier1!AB62+tier2!AB62)/2-tier2!BH62)) * (1 + IF(b!AB62&lt;2000,b!AB62/5000,IF(b!AB62&lt;5000,0.4+(b!AB62-2000)/15000,IF(b!AB62&lt;10000,0.6+(b!AB62-5000)/25000,0.8+(b!AB62-10000)/100000))))</f>
        <v>0</v>
      </c>
      <c r="AC63" s="24">
        <f>eff!AC62*(1+gwr!AC62 - 0.48) * (1 + 0.25 * ((tier1!AC62+tier2!AC62)/2-tier2!BI62)) * (1 + IF(b!AC62&lt;2000,b!AC62/5000,IF(b!AC62&lt;5000,0.4+(b!AC62-2000)/15000,IF(b!AC62&lt;10000,0.6+(b!AC62-5000)/25000,0.8+(b!AC62-10000)/100000))))</f>
        <v>0</v>
      </c>
      <c r="AD63" s="24">
        <f>eff!AD62*(1+gwr!AD62 - 0.48) * (1 + 0.25 * ((tier1!AD62+tier2!AD62)/2-tier2!BJ62)) * (1 + IF(b!AD62&lt;2000,b!AD62/5000,IF(b!AD62&lt;5000,0.4+(b!AD62-2000)/15000,IF(b!AD62&lt;10000,0.6+(b!AD62-5000)/25000,0.8+(b!AD62-10000)/100000))))</f>
        <v>0</v>
      </c>
      <c r="AE63" s="24">
        <f>eff!AE62*(1+gwr!AE62 - 0.48) * (1 + 0.25 * ((tier1!AE62+tier2!AE62)/2-tier2!BK62)) * (1 + IF(b!AE62&lt;2000,b!AE62/5000,IF(b!AE62&lt;5000,0.4+(b!AE62-2000)/15000,IF(b!AE62&lt;10000,0.6+(b!AE62-5000)/25000,0.8+(b!AE62-10000)/100000))))</f>
        <v>0</v>
      </c>
      <c r="AF63" s="24"/>
      <c r="AG63" s="28">
        <f t="shared" si="0"/>
        <v>0</v>
      </c>
      <c r="AH63" s="28">
        <f t="shared" si="1"/>
        <v>0</v>
      </c>
      <c r="AI63" s="30">
        <f t="shared" si="2"/>
        <v>0</v>
      </c>
    </row>
    <row r="64" spans="1:35" s="25" customFormat="1" ht="12" x14ac:dyDescent="0.2">
      <c r="A64" s="24">
        <f>eff!A63*(1+gwr!A63 - 0.48) * (1 + 0.25 * ((tier1!A63+tier2!A63)/2-tier2!AG63)) * (1 + IF(b!A63&lt;2000,b!A63/5000,IF(b!A63&lt;5000,0.4+(b!A63-2000)/15000,IF(b!A63&lt;10000,0.6+(b!A63-5000)/25000,0.8+(b!A63-10000)/100000))))</f>
        <v>0</v>
      </c>
      <c r="B64" s="24">
        <f>eff!B63*(1+gwr!B63 - 0.48) * (1 + 0.25 * ((tier1!B63+tier2!B63)/2-tier2!AH63)) * (1 + IF(b!B63&lt;2000,b!B63/5000,IF(b!B63&lt;5000,0.4+(b!B63-2000)/15000,IF(b!B63&lt;10000,0.6+(b!B63-5000)/25000,0.8+(b!B63-10000)/100000))))</f>
        <v>0</v>
      </c>
      <c r="C64" s="24">
        <f>eff!C63*(1+gwr!C63 - 0.48) * (1 + 0.25 * ((tier1!C63+tier2!C63)/2-tier2!AI63)) * (1 + IF(b!C63&lt;2000,b!C63/5000,IF(b!C63&lt;5000,0.4+(b!C63-2000)/15000,IF(b!C63&lt;10000,0.6+(b!C63-5000)/25000,0.8+(b!C63-10000)/100000))))</f>
        <v>0</v>
      </c>
      <c r="D64" s="24">
        <f>eff!D63*(1+gwr!D63 - 0.48) * (1 + 0.25 * ((tier1!D63+tier2!D63)/2-tier2!AJ63)) * (1 + IF(b!D63&lt;2000,b!D63/5000,IF(b!D63&lt;5000,0.4+(b!D63-2000)/15000,IF(b!D63&lt;10000,0.6+(b!D63-5000)/25000,0.8+(b!D63-10000)/100000))))</f>
        <v>0</v>
      </c>
      <c r="E64" s="24">
        <f>eff!E63*(1+gwr!E63 - 0.48) * (1 + 0.25 * ((tier1!E63+tier2!E63)/2-tier2!AK63)) * (1 + IF(b!E63&lt;2000,b!E63/5000,IF(b!E63&lt;5000,0.4+(b!E63-2000)/15000,IF(b!E63&lt;10000,0.6+(b!E63-5000)/25000,0.8+(b!E63-10000)/100000))))</f>
        <v>0</v>
      </c>
      <c r="F64" s="24">
        <f>eff!F63*(1+gwr!F63 - 0.48) * (1 + 0.25 * ((tier1!F63+tier2!F63)/2-tier2!AL63)) * (1 + IF(b!F63&lt;2000,b!F63/5000,IF(b!F63&lt;5000,0.4+(b!F63-2000)/15000,IF(b!F63&lt;10000,0.6+(b!F63-5000)/25000,0.8+(b!F63-10000)/100000))))</f>
        <v>0</v>
      </c>
      <c r="G64" s="24">
        <f>eff!G63*(1+gwr!G63 - 0.48) * (1 + 0.25 * ((tier1!G63+tier2!G63)/2-tier2!AM63)) * (1 + IF(b!G63&lt;2000,b!G63/5000,IF(b!G63&lt;5000,0.4+(b!G63-2000)/15000,IF(b!G63&lt;10000,0.6+(b!G63-5000)/25000,0.8+(b!G63-10000)/100000))))</f>
        <v>0</v>
      </c>
      <c r="H64" s="24">
        <f>eff!H63*(1+gwr!H63 - 0.48) * (1 + 0.25 * ((tier1!H63+tier2!H63)/2-tier2!AN63)) * (1 + IF(b!H63&lt;2000,b!H63/5000,IF(b!H63&lt;5000,0.4+(b!H63-2000)/15000,IF(b!H63&lt;10000,0.6+(b!H63-5000)/25000,0.8+(b!H63-10000)/100000))))</f>
        <v>0</v>
      </c>
      <c r="I64" s="24">
        <f>eff!I63*(1+gwr!I63 - 0.48) * (1 + 0.25 * ((tier1!I63+tier2!I63)/2-tier2!AO63)) * (1 + IF(b!I63&lt;2000,b!I63/5000,IF(b!I63&lt;5000,0.4+(b!I63-2000)/15000,IF(b!I63&lt;10000,0.6+(b!I63-5000)/25000,0.8+(b!I63-10000)/100000))))</f>
        <v>0</v>
      </c>
      <c r="J64" s="24">
        <f>eff!J63*(1+gwr!J63 - 0.48) * (1 + 0.25 * ((tier1!J63+tier2!J63)/2-tier2!AP63)) * (1 + IF(b!J63&lt;2000,b!J63/5000,IF(b!J63&lt;5000,0.4+(b!J63-2000)/15000,IF(b!J63&lt;10000,0.6+(b!J63-5000)/25000,0.8+(b!J63-10000)/100000))))</f>
        <v>0</v>
      </c>
      <c r="K64" s="24">
        <f>eff!K63*(1+gwr!K63 - 0.48) * (1 + 0.25 * ((tier1!K63+tier2!K63)/2-tier2!AQ63)) * (1 + IF(b!K63&lt;2000,b!K63/5000,IF(b!K63&lt;5000,0.4+(b!K63-2000)/15000,IF(b!K63&lt;10000,0.6+(b!K63-5000)/25000,0.8+(b!K63-10000)/100000))))</f>
        <v>0</v>
      </c>
      <c r="L64" s="24">
        <f>eff!L63*(1+gwr!L63 - 0.48) * (1 + 0.25 * ((tier1!L63+tier2!L63)/2-tier2!AR63)) * (1 + IF(b!L63&lt;2000,b!L63/5000,IF(b!L63&lt;5000,0.4+(b!L63-2000)/15000,IF(b!L63&lt;10000,0.6+(b!L63-5000)/25000,0.8+(b!L63-10000)/100000))))</f>
        <v>0</v>
      </c>
      <c r="M64" s="24">
        <f>eff!M63*(1+gwr!M63 - 0.48) * (1 + 0.25 * ((tier1!M63+tier2!M63)/2-tier2!AS63)) * (1 + IF(b!M63&lt;2000,b!M63/5000,IF(b!M63&lt;5000,0.4+(b!M63-2000)/15000,IF(b!M63&lt;10000,0.6+(b!M63-5000)/25000,0.8+(b!M63-10000)/100000))))</f>
        <v>0</v>
      </c>
      <c r="N64" s="24">
        <f>eff!N63*(1+gwr!N63 - 0.48) * (1 + 0.25 * ((tier1!N63+tier2!N63)/2-tier2!AT63)) * (1 + IF(b!N63&lt;2000,b!N63/5000,IF(b!N63&lt;5000,0.4+(b!N63-2000)/15000,IF(b!N63&lt;10000,0.6+(b!N63-5000)/25000,0.8+(b!N63-10000)/100000))))</f>
        <v>0</v>
      </c>
      <c r="O64" s="24">
        <f>eff!O63*(1+gwr!O63 - 0.48) * (1 + 0.25 * ((tier1!O63+tier2!O63)/2-tier2!AU63)) * (1 + IF(b!O63&lt;2000,b!O63/5000,IF(b!O63&lt;5000,0.4+(b!O63-2000)/15000,IF(b!O63&lt;10000,0.6+(b!O63-5000)/25000,0.8+(b!O63-10000)/100000))))</f>
        <v>0</v>
      </c>
      <c r="P64" s="24"/>
      <c r="Q64" s="24">
        <f>eff!Q63*(1+gwr!Q63 - 0.48) * (1 + 0.25 * ((tier1!Q63+tier2!Q63)/2-tier2!AW63)) * (1 + IF(b!Q63&lt;2000,b!Q63/5000,IF(b!Q63&lt;5000,0.4+(b!Q63-2000)/15000,IF(b!Q63&lt;10000,0.6+(b!Q63-5000)/25000,0.8+(b!Q63-10000)/100000))))</f>
        <v>0</v>
      </c>
      <c r="R64" s="24">
        <f>eff!R63*(1+gwr!R63 - 0.48) * (1 + 0.25 * ((tier1!R63+tier2!R63)/2-tier2!AX63)) * (1 + IF(b!R63&lt;2000,b!R63/5000,IF(b!R63&lt;5000,0.4+(b!R63-2000)/15000,IF(b!R63&lt;10000,0.6+(b!R63-5000)/25000,0.8+(b!R63-10000)/100000))))</f>
        <v>0</v>
      </c>
      <c r="S64" s="24">
        <f>eff!S63*(1+gwr!S63 - 0.48) * (1 + 0.25 * ((tier1!S63+tier2!S63)/2-tier2!AY63)) * (1 + IF(b!S63&lt;2000,b!S63/5000,IF(b!S63&lt;5000,0.4+(b!S63-2000)/15000,IF(b!S63&lt;10000,0.6+(b!S63-5000)/25000,0.8+(b!S63-10000)/100000))))</f>
        <v>0</v>
      </c>
      <c r="T64" s="24">
        <f>eff!T63*(1+gwr!T63 - 0.48) * (1 + 0.25 * ((tier1!T63+tier2!T63)/2-tier2!AZ63)) * (1 + IF(b!T63&lt;2000,b!T63/5000,IF(b!T63&lt;5000,0.4+(b!T63-2000)/15000,IF(b!T63&lt;10000,0.6+(b!T63-5000)/25000,0.8+(b!T63-10000)/100000))))</f>
        <v>0</v>
      </c>
      <c r="U64" s="24">
        <f>eff!U63*(1+gwr!U63 - 0.48) * (1 + 0.25 * ((tier1!U63+tier2!U63)/2-tier2!BA63)) * (1 + IF(b!U63&lt;2000,b!U63/5000,IF(b!U63&lt;5000,0.4+(b!U63-2000)/15000,IF(b!U63&lt;10000,0.6+(b!U63-5000)/25000,0.8+(b!U63-10000)/100000))))</f>
        <v>0</v>
      </c>
      <c r="V64" s="24">
        <f>eff!V63*(1+gwr!V63 - 0.48) * (1 + 0.25 * ((tier1!V63+tier2!V63)/2-tier2!BB63)) * (1 + IF(b!V63&lt;2000,b!V63/5000,IF(b!V63&lt;5000,0.4+(b!V63-2000)/15000,IF(b!V63&lt;10000,0.6+(b!V63-5000)/25000,0.8+(b!V63-10000)/100000))))</f>
        <v>0</v>
      </c>
      <c r="W64" s="24">
        <f>eff!W63*(1+gwr!W63 - 0.48) * (1 + 0.25 * ((tier1!W63+tier2!W63)/2-tier2!BC63)) * (1 + IF(b!W63&lt;2000,b!W63/5000,IF(b!W63&lt;5000,0.4+(b!W63-2000)/15000,IF(b!W63&lt;10000,0.6+(b!W63-5000)/25000,0.8+(b!W63-10000)/100000))))</f>
        <v>0</v>
      </c>
      <c r="X64" s="24">
        <f>eff!X63*(1+gwr!X63 - 0.48) * (1 + 0.25 * ((tier1!X63+tier2!X63)/2-tier2!BD63)) * (1 + IF(b!X63&lt;2000,b!X63/5000,IF(b!X63&lt;5000,0.4+(b!X63-2000)/15000,IF(b!X63&lt;10000,0.6+(b!X63-5000)/25000,0.8+(b!X63-10000)/100000))))</f>
        <v>0</v>
      </c>
      <c r="Y64" s="24">
        <f>eff!Y63*(1+gwr!Y63 - 0.48) * (1 + 0.25 * ((tier1!Y63+tier2!Y63)/2-tier2!BE63)) * (1 + IF(b!Y63&lt;2000,b!Y63/5000,IF(b!Y63&lt;5000,0.4+(b!Y63-2000)/15000,IF(b!Y63&lt;10000,0.6+(b!Y63-5000)/25000,0.8+(b!Y63-10000)/100000))))</f>
        <v>0</v>
      </c>
      <c r="Z64" s="24">
        <f>eff!Z63*(1+gwr!Z63 - 0.48) * (1 + 0.25 * ((tier1!Z63+tier2!Z63)/2-tier2!BF63)) * (1 + IF(b!Z63&lt;2000,b!Z63/5000,IF(b!Z63&lt;5000,0.4+(b!Z63-2000)/15000,IF(b!Z63&lt;10000,0.6+(b!Z63-5000)/25000,0.8+(b!Z63-10000)/100000))))</f>
        <v>0</v>
      </c>
      <c r="AA64" s="24">
        <f>eff!AA63*(1+gwr!AA63 - 0.48) * (1 + 0.25 * ((tier1!AA63+tier2!AA63)/2-tier2!BG63)) * (1 + IF(b!AA63&lt;2000,b!AA63/5000,IF(b!AA63&lt;5000,0.4+(b!AA63-2000)/15000,IF(b!AA63&lt;10000,0.6+(b!AA63-5000)/25000,0.8+(b!AA63-10000)/100000))))</f>
        <v>0</v>
      </c>
      <c r="AB64" s="24">
        <f>eff!AB63*(1+gwr!AB63 - 0.48) * (1 + 0.25 * ((tier1!AB63+tier2!AB63)/2-tier2!BH63)) * (1 + IF(b!AB63&lt;2000,b!AB63/5000,IF(b!AB63&lt;5000,0.4+(b!AB63-2000)/15000,IF(b!AB63&lt;10000,0.6+(b!AB63-5000)/25000,0.8+(b!AB63-10000)/100000))))</f>
        <v>0</v>
      </c>
      <c r="AC64" s="24">
        <f>eff!AC63*(1+gwr!AC63 - 0.48) * (1 + 0.25 * ((tier1!AC63+tier2!AC63)/2-tier2!BI63)) * (1 + IF(b!AC63&lt;2000,b!AC63/5000,IF(b!AC63&lt;5000,0.4+(b!AC63-2000)/15000,IF(b!AC63&lt;10000,0.6+(b!AC63-5000)/25000,0.8+(b!AC63-10000)/100000))))</f>
        <v>0</v>
      </c>
      <c r="AD64" s="24">
        <f>eff!AD63*(1+gwr!AD63 - 0.48) * (1 + 0.25 * ((tier1!AD63+tier2!AD63)/2-tier2!BJ63)) * (1 + IF(b!AD63&lt;2000,b!AD63/5000,IF(b!AD63&lt;5000,0.4+(b!AD63-2000)/15000,IF(b!AD63&lt;10000,0.6+(b!AD63-5000)/25000,0.8+(b!AD63-10000)/100000))))</f>
        <v>0</v>
      </c>
      <c r="AE64" s="24">
        <f>eff!AE63*(1+gwr!AE63 - 0.48) * (1 + 0.25 * ((tier1!AE63+tier2!AE63)/2-tier2!BK63)) * (1 + IF(b!AE63&lt;2000,b!AE63/5000,IF(b!AE63&lt;5000,0.4+(b!AE63-2000)/15000,IF(b!AE63&lt;10000,0.6+(b!AE63-5000)/25000,0.8+(b!AE63-10000)/100000))))</f>
        <v>0</v>
      </c>
      <c r="AF64" s="24"/>
      <c r="AG64" s="28">
        <f t="shared" si="0"/>
        <v>0</v>
      </c>
      <c r="AH64" s="28">
        <f t="shared" si="1"/>
        <v>0</v>
      </c>
      <c r="AI64" s="30">
        <f t="shared" si="2"/>
        <v>0</v>
      </c>
    </row>
    <row r="65" spans="1:35" s="25" customFormat="1" ht="12" x14ac:dyDescent="0.2">
      <c r="A65" s="24">
        <f>eff!A64*(1+gwr!A64 - 0.48) * (1 + 0.25 * ((tier1!A64+tier2!A64)/2-tier2!AG64)) * (1 + IF(b!A64&lt;2000,b!A64/5000,IF(b!A64&lt;5000,0.4+(b!A64-2000)/15000,IF(b!A64&lt;10000,0.6+(b!A64-5000)/25000,0.8+(b!A64-10000)/100000))))</f>
        <v>0</v>
      </c>
      <c r="B65" s="24">
        <f>eff!B64*(1+gwr!B64 - 0.48) * (1 + 0.25 * ((tier1!B64+tier2!B64)/2-tier2!AH64)) * (1 + IF(b!B64&lt;2000,b!B64/5000,IF(b!B64&lt;5000,0.4+(b!B64-2000)/15000,IF(b!B64&lt;10000,0.6+(b!B64-5000)/25000,0.8+(b!B64-10000)/100000))))</f>
        <v>0</v>
      </c>
      <c r="C65" s="24">
        <f>eff!C64*(1+gwr!C64 - 0.48) * (1 + 0.25 * ((tier1!C64+tier2!C64)/2-tier2!AI64)) * (1 + IF(b!C64&lt;2000,b!C64/5000,IF(b!C64&lt;5000,0.4+(b!C64-2000)/15000,IF(b!C64&lt;10000,0.6+(b!C64-5000)/25000,0.8+(b!C64-10000)/100000))))</f>
        <v>0</v>
      </c>
      <c r="D65" s="24">
        <f>eff!D64*(1+gwr!D64 - 0.48) * (1 + 0.25 * ((tier1!D64+tier2!D64)/2-tier2!AJ64)) * (1 + IF(b!D64&lt;2000,b!D64/5000,IF(b!D64&lt;5000,0.4+(b!D64-2000)/15000,IF(b!D64&lt;10000,0.6+(b!D64-5000)/25000,0.8+(b!D64-10000)/100000))))</f>
        <v>0</v>
      </c>
      <c r="E65" s="24">
        <f>eff!E64*(1+gwr!E64 - 0.48) * (1 + 0.25 * ((tier1!E64+tier2!E64)/2-tier2!AK64)) * (1 + IF(b!E64&lt;2000,b!E64/5000,IF(b!E64&lt;5000,0.4+(b!E64-2000)/15000,IF(b!E64&lt;10000,0.6+(b!E64-5000)/25000,0.8+(b!E64-10000)/100000))))</f>
        <v>0</v>
      </c>
      <c r="F65" s="24">
        <f>eff!F64*(1+gwr!F64 - 0.48) * (1 + 0.25 * ((tier1!F64+tier2!F64)/2-tier2!AL64)) * (1 + IF(b!F64&lt;2000,b!F64/5000,IF(b!F64&lt;5000,0.4+(b!F64-2000)/15000,IF(b!F64&lt;10000,0.6+(b!F64-5000)/25000,0.8+(b!F64-10000)/100000))))</f>
        <v>0</v>
      </c>
      <c r="G65" s="24">
        <f>eff!G64*(1+gwr!G64 - 0.48) * (1 + 0.25 * ((tier1!G64+tier2!G64)/2-tier2!AM64)) * (1 + IF(b!G64&lt;2000,b!G64/5000,IF(b!G64&lt;5000,0.4+(b!G64-2000)/15000,IF(b!G64&lt;10000,0.6+(b!G64-5000)/25000,0.8+(b!G64-10000)/100000))))</f>
        <v>0</v>
      </c>
      <c r="H65" s="24">
        <f>eff!H64*(1+gwr!H64 - 0.48) * (1 + 0.25 * ((tier1!H64+tier2!H64)/2-tier2!AN64)) * (1 + IF(b!H64&lt;2000,b!H64/5000,IF(b!H64&lt;5000,0.4+(b!H64-2000)/15000,IF(b!H64&lt;10000,0.6+(b!H64-5000)/25000,0.8+(b!H64-10000)/100000))))</f>
        <v>0</v>
      </c>
      <c r="I65" s="24">
        <f>eff!I64*(1+gwr!I64 - 0.48) * (1 + 0.25 * ((tier1!I64+tier2!I64)/2-tier2!AO64)) * (1 + IF(b!I64&lt;2000,b!I64/5000,IF(b!I64&lt;5000,0.4+(b!I64-2000)/15000,IF(b!I64&lt;10000,0.6+(b!I64-5000)/25000,0.8+(b!I64-10000)/100000))))</f>
        <v>0</v>
      </c>
      <c r="J65" s="24">
        <f>eff!J64*(1+gwr!J64 - 0.48) * (1 + 0.25 * ((tier1!J64+tier2!J64)/2-tier2!AP64)) * (1 + IF(b!J64&lt;2000,b!J64/5000,IF(b!J64&lt;5000,0.4+(b!J64-2000)/15000,IF(b!J64&lt;10000,0.6+(b!J64-5000)/25000,0.8+(b!J64-10000)/100000))))</f>
        <v>0</v>
      </c>
      <c r="K65" s="24">
        <f>eff!K64*(1+gwr!K64 - 0.48) * (1 + 0.25 * ((tier1!K64+tier2!K64)/2-tier2!AQ64)) * (1 + IF(b!K64&lt;2000,b!K64/5000,IF(b!K64&lt;5000,0.4+(b!K64-2000)/15000,IF(b!K64&lt;10000,0.6+(b!K64-5000)/25000,0.8+(b!K64-10000)/100000))))</f>
        <v>0</v>
      </c>
      <c r="L65" s="24">
        <f>eff!L64*(1+gwr!L64 - 0.48) * (1 + 0.25 * ((tier1!L64+tier2!L64)/2-tier2!AR64)) * (1 + IF(b!L64&lt;2000,b!L64/5000,IF(b!L64&lt;5000,0.4+(b!L64-2000)/15000,IF(b!L64&lt;10000,0.6+(b!L64-5000)/25000,0.8+(b!L64-10000)/100000))))</f>
        <v>0</v>
      </c>
      <c r="M65" s="24">
        <f>eff!M64*(1+gwr!M64 - 0.48) * (1 + 0.25 * ((tier1!M64+tier2!M64)/2-tier2!AS64)) * (1 + IF(b!M64&lt;2000,b!M64/5000,IF(b!M64&lt;5000,0.4+(b!M64-2000)/15000,IF(b!M64&lt;10000,0.6+(b!M64-5000)/25000,0.8+(b!M64-10000)/100000))))</f>
        <v>0</v>
      </c>
      <c r="N65" s="24">
        <f>eff!N64*(1+gwr!N64 - 0.48) * (1 + 0.25 * ((tier1!N64+tier2!N64)/2-tier2!AT64)) * (1 + IF(b!N64&lt;2000,b!N64/5000,IF(b!N64&lt;5000,0.4+(b!N64-2000)/15000,IF(b!N64&lt;10000,0.6+(b!N64-5000)/25000,0.8+(b!N64-10000)/100000))))</f>
        <v>0</v>
      </c>
      <c r="O65" s="24">
        <f>eff!O64*(1+gwr!O64 - 0.48) * (1 + 0.25 * ((tier1!O64+tier2!O64)/2-tier2!AU64)) * (1 + IF(b!O64&lt;2000,b!O64/5000,IF(b!O64&lt;5000,0.4+(b!O64-2000)/15000,IF(b!O64&lt;10000,0.6+(b!O64-5000)/25000,0.8+(b!O64-10000)/100000))))</f>
        <v>0</v>
      </c>
      <c r="P65" s="24"/>
      <c r="Q65" s="24">
        <f>eff!Q64*(1+gwr!Q64 - 0.48) * (1 + 0.25 * ((tier1!Q64+tier2!Q64)/2-tier2!AW64)) * (1 + IF(b!Q64&lt;2000,b!Q64/5000,IF(b!Q64&lt;5000,0.4+(b!Q64-2000)/15000,IF(b!Q64&lt;10000,0.6+(b!Q64-5000)/25000,0.8+(b!Q64-10000)/100000))))</f>
        <v>0</v>
      </c>
      <c r="R65" s="24">
        <f>eff!R64*(1+gwr!R64 - 0.48) * (1 + 0.25 * ((tier1!R64+tier2!R64)/2-tier2!AX64)) * (1 + IF(b!R64&lt;2000,b!R64/5000,IF(b!R64&lt;5000,0.4+(b!R64-2000)/15000,IF(b!R64&lt;10000,0.6+(b!R64-5000)/25000,0.8+(b!R64-10000)/100000))))</f>
        <v>0</v>
      </c>
      <c r="S65" s="24">
        <f>eff!S64*(1+gwr!S64 - 0.48) * (1 + 0.25 * ((tier1!S64+tier2!S64)/2-tier2!AY64)) * (1 + IF(b!S64&lt;2000,b!S64/5000,IF(b!S64&lt;5000,0.4+(b!S64-2000)/15000,IF(b!S64&lt;10000,0.6+(b!S64-5000)/25000,0.8+(b!S64-10000)/100000))))</f>
        <v>0</v>
      </c>
      <c r="T65" s="24">
        <f>eff!T64*(1+gwr!T64 - 0.48) * (1 + 0.25 * ((tier1!T64+tier2!T64)/2-tier2!AZ64)) * (1 + IF(b!T64&lt;2000,b!T64/5000,IF(b!T64&lt;5000,0.4+(b!T64-2000)/15000,IF(b!T64&lt;10000,0.6+(b!T64-5000)/25000,0.8+(b!T64-10000)/100000))))</f>
        <v>0</v>
      </c>
      <c r="U65" s="24">
        <f>eff!U64*(1+gwr!U64 - 0.48) * (1 + 0.25 * ((tier1!U64+tier2!U64)/2-tier2!BA64)) * (1 + IF(b!U64&lt;2000,b!U64/5000,IF(b!U64&lt;5000,0.4+(b!U64-2000)/15000,IF(b!U64&lt;10000,0.6+(b!U64-5000)/25000,0.8+(b!U64-10000)/100000))))</f>
        <v>0</v>
      </c>
      <c r="V65" s="24">
        <f>eff!V64*(1+gwr!V64 - 0.48) * (1 + 0.25 * ((tier1!V64+tier2!V64)/2-tier2!BB64)) * (1 + IF(b!V64&lt;2000,b!V64/5000,IF(b!V64&lt;5000,0.4+(b!V64-2000)/15000,IF(b!V64&lt;10000,0.6+(b!V64-5000)/25000,0.8+(b!V64-10000)/100000))))</f>
        <v>0</v>
      </c>
      <c r="W65" s="24">
        <f>eff!W64*(1+gwr!W64 - 0.48) * (1 + 0.25 * ((tier1!W64+tier2!W64)/2-tier2!BC64)) * (1 + IF(b!W64&lt;2000,b!W64/5000,IF(b!W64&lt;5000,0.4+(b!W64-2000)/15000,IF(b!W64&lt;10000,0.6+(b!W64-5000)/25000,0.8+(b!W64-10000)/100000))))</f>
        <v>0</v>
      </c>
      <c r="X65" s="24">
        <f>eff!X64*(1+gwr!X64 - 0.48) * (1 + 0.25 * ((tier1!X64+tier2!X64)/2-tier2!BD64)) * (1 + IF(b!X64&lt;2000,b!X64/5000,IF(b!X64&lt;5000,0.4+(b!X64-2000)/15000,IF(b!X64&lt;10000,0.6+(b!X64-5000)/25000,0.8+(b!X64-10000)/100000))))</f>
        <v>0</v>
      </c>
      <c r="Y65" s="24">
        <f>eff!Y64*(1+gwr!Y64 - 0.48) * (1 + 0.25 * ((tier1!Y64+tier2!Y64)/2-tier2!BE64)) * (1 + IF(b!Y64&lt;2000,b!Y64/5000,IF(b!Y64&lt;5000,0.4+(b!Y64-2000)/15000,IF(b!Y64&lt;10000,0.6+(b!Y64-5000)/25000,0.8+(b!Y64-10000)/100000))))</f>
        <v>0</v>
      </c>
      <c r="Z65" s="24">
        <f>eff!Z64*(1+gwr!Z64 - 0.48) * (1 + 0.25 * ((tier1!Z64+tier2!Z64)/2-tier2!BF64)) * (1 + IF(b!Z64&lt;2000,b!Z64/5000,IF(b!Z64&lt;5000,0.4+(b!Z64-2000)/15000,IF(b!Z64&lt;10000,0.6+(b!Z64-5000)/25000,0.8+(b!Z64-10000)/100000))))</f>
        <v>0</v>
      </c>
      <c r="AA65" s="24">
        <f>eff!AA64*(1+gwr!AA64 - 0.48) * (1 + 0.25 * ((tier1!AA64+tier2!AA64)/2-tier2!BG64)) * (1 + IF(b!AA64&lt;2000,b!AA64/5000,IF(b!AA64&lt;5000,0.4+(b!AA64-2000)/15000,IF(b!AA64&lt;10000,0.6+(b!AA64-5000)/25000,0.8+(b!AA64-10000)/100000))))</f>
        <v>0</v>
      </c>
      <c r="AB65" s="24">
        <f>eff!AB64*(1+gwr!AB64 - 0.48) * (1 + 0.25 * ((tier1!AB64+tier2!AB64)/2-tier2!BH64)) * (1 + IF(b!AB64&lt;2000,b!AB64/5000,IF(b!AB64&lt;5000,0.4+(b!AB64-2000)/15000,IF(b!AB64&lt;10000,0.6+(b!AB64-5000)/25000,0.8+(b!AB64-10000)/100000))))</f>
        <v>0</v>
      </c>
      <c r="AC65" s="24">
        <f>eff!AC64*(1+gwr!AC64 - 0.48) * (1 + 0.25 * ((tier1!AC64+tier2!AC64)/2-tier2!BI64)) * (1 + IF(b!AC64&lt;2000,b!AC64/5000,IF(b!AC64&lt;5000,0.4+(b!AC64-2000)/15000,IF(b!AC64&lt;10000,0.6+(b!AC64-5000)/25000,0.8+(b!AC64-10000)/100000))))</f>
        <v>0</v>
      </c>
      <c r="AD65" s="24">
        <f>eff!AD64*(1+gwr!AD64 - 0.48) * (1 + 0.25 * ((tier1!AD64+tier2!AD64)/2-tier2!BJ64)) * (1 + IF(b!AD64&lt;2000,b!AD64/5000,IF(b!AD64&lt;5000,0.4+(b!AD64-2000)/15000,IF(b!AD64&lt;10000,0.6+(b!AD64-5000)/25000,0.8+(b!AD64-10000)/100000))))</f>
        <v>0</v>
      </c>
      <c r="AE65" s="24">
        <f>eff!AE64*(1+gwr!AE64 - 0.48) * (1 + 0.25 * ((tier1!AE64+tier2!AE64)/2-tier2!BK64)) * (1 + IF(b!AE64&lt;2000,b!AE64/5000,IF(b!AE64&lt;5000,0.4+(b!AE64-2000)/15000,IF(b!AE64&lt;10000,0.6+(b!AE64-5000)/25000,0.8+(b!AE64-10000)/100000))))</f>
        <v>0</v>
      </c>
      <c r="AF65" s="24"/>
      <c r="AG65" s="28">
        <f t="shared" si="0"/>
        <v>0</v>
      </c>
      <c r="AH65" s="28">
        <f t="shared" si="1"/>
        <v>0</v>
      </c>
      <c r="AI65" s="30">
        <f t="shared" si="2"/>
        <v>0</v>
      </c>
    </row>
    <row r="66" spans="1:35" s="25" customFormat="1" ht="12" x14ac:dyDescent="0.2">
      <c r="A66" s="24">
        <f>eff!A65*(1+gwr!A65 - 0.48) * (1 + 0.25 * ((tier1!A65+tier2!A65)/2-tier2!AG65)) * (1 + IF(b!A65&lt;2000,b!A65/5000,IF(b!A65&lt;5000,0.4+(b!A65-2000)/15000,IF(b!A65&lt;10000,0.6+(b!A65-5000)/25000,0.8+(b!A65-10000)/100000))))</f>
        <v>0</v>
      </c>
      <c r="B66" s="24">
        <f>eff!B65*(1+gwr!B65 - 0.48) * (1 + 0.25 * ((tier1!B65+tier2!B65)/2-tier2!AH65)) * (1 + IF(b!B65&lt;2000,b!B65/5000,IF(b!B65&lt;5000,0.4+(b!B65-2000)/15000,IF(b!B65&lt;10000,0.6+(b!B65-5000)/25000,0.8+(b!B65-10000)/100000))))</f>
        <v>0</v>
      </c>
      <c r="C66" s="24">
        <f>eff!C65*(1+gwr!C65 - 0.48) * (1 + 0.25 * ((tier1!C65+tier2!C65)/2-tier2!AI65)) * (1 + IF(b!C65&lt;2000,b!C65/5000,IF(b!C65&lt;5000,0.4+(b!C65-2000)/15000,IF(b!C65&lt;10000,0.6+(b!C65-5000)/25000,0.8+(b!C65-10000)/100000))))</f>
        <v>0</v>
      </c>
      <c r="D66" s="24">
        <f>eff!D65*(1+gwr!D65 - 0.48) * (1 + 0.25 * ((tier1!D65+tier2!D65)/2-tier2!AJ65)) * (1 + IF(b!D65&lt;2000,b!D65/5000,IF(b!D65&lt;5000,0.4+(b!D65-2000)/15000,IF(b!D65&lt;10000,0.6+(b!D65-5000)/25000,0.8+(b!D65-10000)/100000))))</f>
        <v>0</v>
      </c>
      <c r="E66" s="24">
        <f>eff!E65*(1+gwr!E65 - 0.48) * (1 + 0.25 * ((tier1!E65+tier2!E65)/2-tier2!AK65)) * (1 + IF(b!E65&lt;2000,b!E65/5000,IF(b!E65&lt;5000,0.4+(b!E65-2000)/15000,IF(b!E65&lt;10000,0.6+(b!E65-5000)/25000,0.8+(b!E65-10000)/100000))))</f>
        <v>0</v>
      </c>
      <c r="F66" s="24">
        <f>eff!F65*(1+gwr!F65 - 0.48) * (1 + 0.25 * ((tier1!F65+tier2!F65)/2-tier2!AL65)) * (1 + IF(b!F65&lt;2000,b!F65/5000,IF(b!F65&lt;5000,0.4+(b!F65-2000)/15000,IF(b!F65&lt;10000,0.6+(b!F65-5000)/25000,0.8+(b!F65-10000)/100000))))</f>
        <v>0</v>
      </c>
      <c r="G66" s="24">
        <f>eff!G65*(1+gwr!G65 - 0.48) * (1 + 0.25 * ((tier1!G65+tier2!G65)/2-tier2!AM65)) * (1 + IF(b!G65&lt;2000,b!G65/5000,IF(b!G65&lt;5000,0.4+(b!G65-2000)/15000,IF(b!G65&lt;10000,0.6+(b!G65-5000)/25000,0.8+(b!G65-10000)/100000))))</f>
        <v>0</v>
      </c>
      <c r="H66" s="24">
        <f>eff!H65*(1+gwr!H65 - 0.48) * (1 + 0.25 * ((tier1!H65+tier2!H65)/2-tier2!AN65)) * (1 + IF(b!H65&lt;2000,b!H65/5000,IF(b!H65&lt;5000,0.4+(b!H65-2000)/15000,IF(b!H65&lt;10000,0.6+(b!H65-5000)/25000,0.8+(b!H65-10000)/100000))))</f>
        <v>0</v>
      </c>
      <c r="I66" s="24">
        <f>eff!I65*(1+gwr!I65 - 0.48) * (1 + 0.25 * ((tier1!I65+tier2!I65)/2-tier2!AO65)) * (1 + IF(b!I65&lt;2000,b!I65/5000,IF(b!I65&lt;5000,0.4+(b!I65-2000)/15000,IF(b!I65&lt;10000,0.6+(b!I65-5000)/25000,0.8+(b!I65-10000)/100000))))</f>
        <v>0</v>
      </c>
      <c r="J66" s="24">
        <f>eff!J65*(1+gwr!J65 - 0.48) * (1 + 0.25 * ((tier1!J65+tier2!J65)/2-tier2!AP65)) * (1 + IF(b!J65&lt;2000,b!J65/5000,IF(b!J65&lt;5000,0.4+(b!J65-2000)/15000,IF(b!J65&lt;10000,0.6+(b!J65-5000)/25000,0.8+(b!J65-10000)/100000))))</f>
        <v>0</v>
      </c>
      <c r="K66" s="24">
        <f>eff!K65*(1+gwr!K65 - 0.48) * (1 + 0.25 * ((tier1!K65+tier2!K65)/2-tier2!AQ65)) * (1 + IF(b!K65&lt;2000,b!K65/5000,IF(b!K65&lt;5000,0.4+(b!K65-2000)/15000,IF(b!K65&lt;10000,0.6+(b!K65-5000)/25000,0.8+(b!K65-10000)/100000))))</f>
        <v>0</v>
      </c>
      <c r="L66" s="24">
        <f>eff!L65*(1+gwr!L65 - 0.48) * (1 + 0.25 * ((tier1!L65+tier2!L65)/2-tier2!AR65)) * (1 + IF(b!L65&lt;2000,b!L65/5000,IF(b!L65&lt;5000,0.4+(b!L65-2000)/15000,IF(b!L65&lt;10000,0.6+(b!L65-5000)/25000,0.8+(b!L65-10000)/100000))))</f>
        <v>0</v>
      </c>
      <c r="M66" s="24">
        <f>eff!M65*(1+gwr!M65 - 0.48) * (1 + 0.25 * ((tier1!M65+tier2!M65)/2-tier2!AS65)) * (1 + IF(b!M65&lt;2000,b!M65/5000,IF(b!M65&lt;5000,0.4+(b!M65-2000)/15000,IF(b!M65&lt;10000,0.6+(b!M65-5000)/25000,0.8+(b!M65-10000)/100000))))</f>
        <v>0</v>
      </c>
      <c r="N66" s="24">
        <f>eff!N65*(1+gwr!N65 - 0.48) * (1 + 0.25 * ((tier1!N65+tier2!N65)/2-tier2!AT65)) * (1 + IF(b!N65&lt;2000,b!N65/5000,IF(b!N65&lt;5000,0.4+(b!N65-2000)/15000,IF(b!N65&lt;10000,0.6+(b!N65-5000)/25000,0.8+(b!N65-10000)/100000))))</f>
        <v>0</v>
      </c>
      <c r="O66" s="24">
        <f>eff!O65*(1+gwr!O65 - 0.48) * (1 + 0.25 * ((tier1!O65+tier2!O65)/2-tier2!AU65)) * (1 + IF(b!O65&lt;2000,b!O65/5000,IF(b!O65&lt;5000,0.4+(b!O65-2000)/15000,IF(b!O65&lt;10000,0.6+(b!O65-5000)/25000,0.8+(b!O65-10000)/100000))))</f>
        <v>0</v>
      </c>
      <c r="P66" s="24"/>
      <c r="Q66" s="24">
        <f>eff!Q65*(1+gwr!Q65 - 0.48) * (1 + 0.25 * ((tier1!Q65+tier2!Q65)/2-tier2!AW65)) * (1 + IF(b!Q65&lt;2000,b!Q65/5000,IF(b!Q65&lt;5000,0.4+(b!Q65-2000)/15000,IF(b!Q65&lt;10000,0.6+(b!Q65-5000)/25000,0.8+(b!Q65-10000)/100000))))</f>
        <v>0</v>
      </c>
      <c r="R66" s="24">
        <f>eff!R65*(1+gwr!R65 - 0.48) * (1 + 0.25 * ((tier1!R65+tier2!R65)/2-tier2!AX65)) * (1 + IF(b!R65&lt;2000,b!R65/5000,IF(b!R65&lt;5000,0.4+(b!R65-2000)/15000,IF(b!R65&lt;10000,0.6+(b!R65-5000)/25000,0.8+(b!R65-10000)/100000))))</f>
        <v>0</v>
      </c>
      <c r="S66" s="24">
        <f>eff!S65*(1+gwr!S65 - 0.48) * (1 + 0.25 * ((tier1!S65+tier2!S65)/2-tier2!AY65)) * (1 + IF(b!S65&lt;2000,b!S65/5000,IF(b!S65&lt;5000,0.4+(b!S65-2000)/15000,IF(b!S65&lt;10000,0.6+(b!S65-5000)/25000,0.8+(b!S65-10000)/100000))))</f>
        <v>0</v>
      </c>
      <c r="T66" s="24">
        <f>eff!T65*(1+gwr!T65 - 0.48) * (1 + 0.25 * ((tier1!T65+tier2!T65)/2-tier2!AZ65)) * (1 + IF(b!T65&lt;2000,b!T65/5000,IF(b!T65&lt;5000,0.4+(b!T65-2000)/15000,IF(b!T65&lt;10000,0.6+(b!T65-5000)/25000,0.8+(b!T65-10000)/100000))))</f>
        <v>0</v>
      </c>
      <c r="U66" s="24">
        <f>eff!U65*(1+gwr!U65 - 0.48) * (1 + 0.25 * ((tier1!U65+tier2!U65)/2-tier2!BA65)) * (1 + IF(b!U65&lt;2000,b!U65/5000,IF(b!U65&lt;5000,0.4+(b!U65-2000)/15000,IF(b!U65&lt;10000,0.6+(b!U65-5000)/25000,0.8+(b!U65-10000)/100000))))</f>
        <v>0</v>
      </c>
      <c r="V66" s="24">
        <f>eff!V65*(1+gwr!V65 - 0.48) * (1 + 0.25 * ((tier1!V65+tier2!V65)/2-tier2!BB65)) * (1 + IF(b!V65&lt;2000,b!V65/5000,IF(b!V65&lt;5000,0.4+(b!V65-2000)/15000,IF(b!V65&lt;10000,0.6+(b!V65-5000)/25000,0.8+(b!V65-10000)/100000))))</f>
        <v>0</v>
      </c>
      <c r="W66" s="24">
        <f>eff!W65*(1+gwr!W65 - 0.48) * (1 + 0.25 * ((tier1!W65+tier2!W65)/2-tier2!BC65)) * (1 + IF(b!W65&lt;2000,b!W65/5000,IF(b!W65&lt;5000,0.4+(b!W65-2000)/15000,IF(b!W65&lt;10000,0.6+(b!W65-5000)/25000,0.8+(b!W65-10000)/100000))))</f>
        <v>0</v>
      </c>
      <c r="X66" s="24">
        <f>eff!X65*(1+gwr!X65 - 0.48) * (1 + 0.25 * ((tier1!X65+tier2!X65)/2-tier2!BD65)) * (1 + IF(b!X65&lt;2000,b!X65/5000,IF(b!X65&lt;5000,0.4+(b!X65-2000)/15000,IF(b!X65&lt;10000,0.6+(b!X65-5000)/25000,0.8+(b!X65-10000)/100000))))</f>
        <v>0</v>
      </c>
      <c r="Y66" s="24">
        <f>eff!Y65*(1+gwr!Y65 - 0.48) * (1 + 0.25 * ((tier1!Y65+tier2!Y65)/2-tier2!BE65)) * (1 + IF(b!Y65&lt;2000,b!Y65/5000,IF(b!Y65&lt;5000,0.4+(b!Y65-2000)/15000,IF(b!Y65&lt;10000,0.6+(b!Y65-5000)/25000,0.8+(b!Y65-10000)/100000))))</f>
        <v>0</v>
      </c>
      <c r="Z66" s="24">
        <f>eff!Z65*(1+gwr!Z65 - 0.48) * (1 + 0.25 * ((tier1!Z65+tier2!Z65)/2-tier2!BF65)) * (1 + IF(b!Z65&lt;2000,b!Z65/5000,IF(b!Z65&lt;5000,0.4+(b!Z65-2000)/15000,IF(b!Z65&lt;10000,0.6+(b!Z65-5000)/25000,0.8+(b!Z65-10000)/100000))))</f>
        <v>0</v>
      </c>
      <c r="AA66" s="24">
        <f>eff!AA65*(1+gwr!AA65 - 0.48) * (1 + 0.25 * ((tier1!AA65+tier2!AA65)/2-tier2!BG65)) * (1 + IF(b!AA65&lt;2000,b!AA65/5000,IF(b!AA65&lt;5000,0.4+(b!AA65-2000)/15000,IF(b!AA65&lt;10000,0.6+(b!AA65-5000)/25000,0.8+(b!AA65-10000)/100000))))</f>
        <v>0</v>
      </c>
      <c r="AB66" s="24">
        <f>eff!AB65*(1+gwr!AB65 - 0.48) * (1 + 0.25 * ((tier1!AB65+tier2!AB65)/2-tier2!BH65)) * (1 + IF(b!AB65&lt;2000,b!AB65/5000,IF(b!AB65&lt;5000,0.4+(b!AB65-2000)/15000,IF(b!AB65&lt;10000,0.6+(b!AB65-5000)/25000,0.8+(b!AB65-10000)/100000))))</f>
        <v>0</v>
      </c>
      <c r="AC66" s="24">
        <f>eff!AC65*(1+gwr!AC65 - 0.48) * (1 + 0.25 * ((tier1!AC65+tier2!AC65)/2-tier2!BI65)) * (1 + IF(b!AC65&lt;2000,b!AC65/5000,IF(b!AC65&lt;5000,0.4+(b!AC65-2000)/15000,IF(b!AC65&lt;10000,0.6+(b!AC65-5000)/25000,0.8+(b!AC65-10000)/100000))))</f>
        <v>0</v>
      </c>
      <c r="AD66" s="24">
        <f>eff!AD65*(1+gwr!AD65 - 0.48) * (1 + 0.25 * ((tier1!AD65+tier2!AD65)/2-tier2!BJ65)) * (1 + IF(b!AD65&lt;2000,b!AD65/5000,IF(b!AD65&lt;5000,0.4+(b!AD65-2000)/15000,IF(b!AD65&lt;10000,0.6+(b!AD65-5000)/25000,0.8+(b!AD65-10000)/100000))))</f>
        <v>0</v>
      </c>
      <c r="AE66" s="24">
        <f>eff!AE65*(1+gwr!AE65 - 0.48) * (1 + 0.25 * ((tier1!AE65+tier2!AE65)/2-tier2!BK65)) * (1 + IF(b!AE65&lt;2000,b!AE65/5000,IF(b!AE65&lt;5000,0.4+(b!AE65-2000)/15000,IF(b!AE65&lt;10000,0.6+(b!AE65-5000)/25000,0.8+(b!AE65-10000)/100000))))</f>
        <v>0</v>
      </c>
      <c r="AF66" s="24"/>
      <c r="AG66" s="28">
        <f t="shared" si="0"/>
        <v>0</v>
      </c>
      <c r="AH66" s="28">
        <f t="shared" si="1"/>
        <v>0</v>
      </c>
      <c r="AI66" s="30">
        <f t="shared" si="2"/>
        <v>0</v>
      </c>
    </row>
    <row r="67" spans="1:35" s="25" customFormat="1" ht="12" x14ac:dyDescent="0.2">
      <c r="A67" s="24">
        <f>eff!A66*(1+gwr!A66 - 0.48) * (1 + 0.25 * ((tier1!A66+tier2!A66)/2-tier2!AG66)) * (1 + IF(b!A66&lt;2000,b!A66/5000,IF(b!A66&lt;5000,0.4+(b!A66-2000)/15000,IF(b!A66&lt;10000,0.6+(b!A66-5000)/25000,0.8+(b!A66-10000)/100000))))</f>
        <v>0</v>
      </c>
      <c r="B67" s="24">
        <f>eff!B66*(1+gwr!B66 - 0.48) * (1 + 0.25 * ((tier1!B66+tier2!B66)/2-tier2!AH66)) * (1 + IF(b!B66&lt;2000,b!B66/5000,IF(b!B66&lt;5000,0.4+(b!B66-2000)/15000,IF(b!B66&lt;10000,0.6+(b!B66-5000)/25000,0.8+(b!B66-10000)/100000))))</f>
        <v>0</v>
      </c>
      <c r="C67" s="24">
        <f>eff!C66*(1+gwr!C66 - 0.48) * (1 + 0.25 * ((tier1!C66+tier2!C66)/2-tier2!AI66)) * (1 + IF(b!C66&lt;2000,b!C66/5000,IF(b!C66&lt;5000,0.4+(b!C66-2000)/15000,IF(b!C66&lt;10000,0.6+(b!C66-5000)/25000,0.8+(b!C66-10000)/100000))))</f>
        <v>0</v>
      </c>
      <c r="D67" s="24">
        <f>eff!D66*(1+gwr!D66 - 0.48) * (1 + 0.25 * ((tier1!D66+tier2!D66)/2-tier2!AJ66)) * (1 + IF(b!D66&lt;2000,b!D66/5000,IF(b!D66&lt;5000,0.4+(b!D66-2000)/15000,IF(b!D66&lt;10000,0.6+(b!D66-5000)/25000,0.8+(b!D66-10000)/100000))))</f>
        <v>0</v>
      </c>
      <c r="E67" s="24">
        <f>eff!E66*(1+gwr!E66 - 0.48) * (1 + 0.25 * ((tier1!E66+tier2!E66)/2-tier2!AK66)) * (1 + IF(b!E66&lt;2000,b!E66/5000,IF(b!E66&lt;5000,0.4+(b!E66-2000)/15000,IF(b!E66&lt;10000,0.6+(b!E66-5000)/25000,0.8+(b!E66-10000)/100000))))</f>
        <v>0</v>
      </c>
      <c r="F67" s="24">
        <f>eff!F66*(1+gwr!F66 - 0.48) * (1 + 0.25 * ((tier1!F66+tier2!F66)/2-tier2!AL66)) * (1 + IF(b!F66&lt;2000,b!F66/5000,IF(b!F66&lt;5000,0.4+(b!F66-2000)/15000,IF(b!F66&lt;10000,0.6+(b!F66-5000)/25000,0.8+(b!F66-10000)/100000))))</f>
        <v>0</v>
      </c>
      <c r="G67" s="24">
        <f>eff!G66*(1+gwr!G66 - 0.48) * (1 + 0.25 * ((tier1!G66+tier2!G66)/2-tier2!AM66)) * (1 + IF(b!G66&lt;2000,b!G66/5000,IF(b!G66&lt;5000,0.4+(b!G66-2000)/15000,IF(b!G66&lt;10000,0.6+(b!G66-5000)/25000,0.8+(b!G66-10000)/100000))))</f>
        <v>0</v>
      </c>
      <c r="H67" s="24">
        <f>eff!H66*(1+gwr!H66 - 0.48) * (1 + 0.25 * ((tier1!H66+tier2!H66)/2-tier2!AN66)) * (1 + IF(b!H66&lt;2000,b!H66/5000,IF(b!H66&lt;5000,0.4+(b!H66-2000)/15000,IF(b!H66&lt;10000,0.6+(b!H66-5000)/25000,0.8+(b!H66-10000)/100000))))</f>
        <v>0</v>
      </c>
      <c r="I67" s="24">
        <f>eff!I66*(1+gwr!I66 - 0.48) * (1 + 0.25 * ((tier1!I66+tier2!I66)/2-tier2!AO66)) * (1 + IF(b!I66&lt;2000,b!I66/5000,IF(b!I66&lt;5000,0.4+(b!I66-2000)/15000,IF(b!I66&lt;10000,0.6+(b!I66-5000)/25000,0.8+(b!I66-10000)/100000))))</f>
        <v>0</v>
      </c>
      <c r="J67" s="24">
        <f>eff!J66*(1+gwr!J66 - 0.48) * (1 + 0.25 * ((tier1!J66+tier2!J66)/2-tier2!AP66)) * (1 + IF(b!J66&lt;2000,b!J66/5000,IF(b!J66&lt;5000,0.4+(b!J66-2000)/15000,IF(b!J66&lt;10000,0.6+(b!J66-5000)/25000,0.8+(b!J66-10000)/100000))))</f>
        <v>0</v>
      </c>
      <c r="K67" s="24">
        <f>eff!K66*(1+gwr!K66 - 0.48) * (1 + 0.25 * ((tier1!K66+tier2!K66)/2-tier2!AQ66)) * (1 + IF(b!K66&lt;2000,b!K66/5000,IF(b!K66&lt;5000,0.4+(b!K66-2000)/15000,IF(b!K66&lt;10000,0.6+(b!K66-5000)/25000,0.8+(b!K66-10000)/100000))))</f>
        <v>0</v>
      </c>
      <c r="L67" s="24">
        <f>eff!L66*(1+gwr!L66 - 0.48) * (1 + 0.25 * ((tier1!L66+tier2!L66)/2-tier2!AR66)) * (1 + IF(b!L66&lt;2000,b!L66/5000,IF(b!L66&lt;5000,0.4+(b!L66-2000)/15000,IF(b!L66&lt;10000,0.6+(b!L66-5000)/25000,0.8+(b!L66-10000)/100000))))</f>
        <v>0</v>
      </c>
      <c r="M67" s="24">
        <f>eff!M66*(1+gwr!M66 - 0.48) * (1 + 0.25 * ((tier1!M66+tier2!M66)/2-tier2!AS66)) * (1 + IF(b!M66&lt;2000,b!M66/5000,IF(b!M66&lt;5000,0.4+(b!M66-2000)/15000,IF(b!M66&lt;10000,0.6+(b!M66-5000)/25000,0.8+(b!M66-10000)/100000))))</f>
        <v>0</v>
      </c>
      <c r="N67" s="24">
        <f>eff!N66*(1+gwr!N66 - 0.48) * (1 + 0.25 * ((tier1!N66+tier2!N66)/2-tier2!AT66)) * (1 + IF(b!N66&lt;2000,b!N66/5000,IF(b!N66&lt;5000,0.4+(b!N66-2000)/15000,IF(b!N66&lt;10000,0.6+(b!N66-5000)/25000,0.8+(b!N66-10000)/100000))))</f>
        <v>0</v>
      </c>
      <c r="O67" s="24">
        <f>eff!O66*(1+gwr!O66 - 0.48) * (1 + 0.25 * ((tier1!O66+tier2!O66)/2-tier2!AU66)) * (1 + IF(b!O66&lt;2000,b!O66/5000,IF(b!O66&lt;5000,0.4+(b!O66-2000)/15000,IF(b!O66&lt;10000,0.6+(b!O66-5000)/25000,0.8+(b!O66-10000)/100000))))</f>
        <v>0</v>
      </c>
      <c r="P67" s="24"/>
      <c r="Q67" s="24">
        <f>eff!Q66*(1+gwr!Q66 - 0.48) * (1 + 0.25 * ((tier1!Q66+tier2!Q66)/2-tier2!AW66)) * (1 + IF(b!Q66&lt;2000,b!Q66/5000,IF(b!Q66&lt;5000,0.4+(b!Q66-2000)/15000,IF(b!Q66&lt;10000,0.6+(b!Q66-5000)/25000,0.8+(b!Q66-10000)/100000))))</f>
        <v>0</v>
      </c>
      <c r="R67" s="24">
        <f>eff!R66*(1+gwr!R66 - 0.48) * (1 + 0.25 * ((tier1!R66+tier2!R66)/2-tier2!AX66)) * (1 + IF(b!R66&lt;2000,b!R66/5000,IF(b!R66&lt;5000,0.4+(b!R66-2000)/15000,IF(b!R66&lt;10000,0.6+(b!R66-5000)/25000,0.8+(b!R66-10000)/100000))))</f>
        <v>0</v>
      </c>
      <c r="S67" s="24">
        <f>eff!S66*(1+gwr!S66 - 0.48) * (1 + 0.25 * ((tier1!S66+tier2!S66)/2-tier2!AY66)) * (1 + IF(b!S66&lt;2000,b!S66/5000,IF(b!S66&lt;5000,0.4+(b!S66-2000)/15000,IF(b!S66&lt;10000,0.6+(b!S66-5000)/25000,0.8+(b!S66-10000)/100000))))</f>
        <v>0</v>
      </c>
      <c r="T67" s="24">
        <f>eff!T66*(1+gwr!T66 - 0.48) * (1 + 0.25 * ((tier1!T66+tier2!T66)/2-tier2!AZ66)) * (1 + IF(b!T66&lt;2000,b!T66/5000,IF(b!T66&lt;5000,0.4+(b!T66-2000)/15000,IF(b!T66&lt;10000,0.6+(b!T66-5000)/25000,0.8+(b!T66-10000)/100000))))</f>
        <v>0</v>
      </c>
      <c r="U67" s="24">
        <f>eff!U66*(1+gwr!U66 - 0.48) * (1 + 0.25 * ((tier1!U66+tier2!U66)/2-tier2!BA66)) * (1 + IF(b!U66&lt;2000,b!U66/5000,IF(b!U66&lt;5000,0.4+(b!U66-2000)/15000,IF(b!U66&lt;10000,0.6+(b!U66-5000)/25000,0.8+(b!U66-10000)/100000))))</f>
        <v>0</v>
      </c>
      <c r="V67" s="24">
        <f>eff!V66*(1+gwr!V66 - 0.48) * (1 + 0.25 * ((tier1!V66+tier2!V66)/2-tier2!BB66)) * (1 + IF(b!V66&lt;2000,b!V66/5000,IF(b!V66&lt;5000,0.4+(b!V66-2000)/15000,IF(b!V66&lt;10000,0.6+(b!V66-5000)/25000,0.8+(b!V66-10000)/100000))))</f>
        <v>0</v>
      </c>
      <c r="W67" s="24">
        <f>eff!W66*(1+gwr!W66 - 0.48) * (1 + 0.25 * ((tier1!W66+tier2!W66)/2-tier2!BC66)) * (1 + IF(b!W66&lt;2000,b!W66/5000,IF(b!W66&lt;5000,0.4+(b!W66-2000)/15000,IF(b!W66&lt;10000,0.6+(b!W66-5000)/25000,0.8+(b!W66-10000)/100000))))</f>
        <v>0</v>
      </c>
      <c r="X67" s="24">
        <f>eff!X66*(1+gwr!X66 - 0.48) * (1 + 0.25 * ((tier1!X66+tier2!X66)/2-tier2!BD66)) * (1 + IF(b!X66&lt;2000,b!X66/5000,IF(b!X66&lt;5000,0.4+(b!X66-2000)/15000,IF(b!X66&lt;10000,0.6+(b!X66-5000)/25000,0.8+(b!X66-10000)/100000))))</f>
        <v>0</v>
      </c>
      <c r="Y67" s="24">
        <f>eff!Y66*(1+gwr!Y66 - 0.48) * (1 + 0.25 * ((tier1!Y66+tier2!Y66)/2-tier2!BE66)) * (1 + IF(b!Y66&lt;2000,b!Y66/5000,IF(b!Y66&lt;5000,0.4+(b!Y66-2000)/15000,IF(b!Y66&lt;10000,0.6+(b!Y66-5000)/25000,0.8+(b!Y66-10000)/100000))))</f>
        <v>0</v>
      </c>
      <c r="Z67" s="24">
        <f>eff!Z66*(1+gwr!Z66 - 0.48) * (1 + 0.25 * ((tier1!Z66+tier2!Z66)/2-tier2!BF66)) * (1 + IF(b!Z66&lt;2000,b!Z66/5000,IF(b!Z66&lt;5000,0.4+(b!Z66-2000)/15000,IF(b!Z66&lt;10000,0.6+(b!Z66-5000)/25000,0.8+(b!Z66-10000)/100000))))</f>
        <v>0</v>
      </c>
      <c r="AA67" s="24">
        <f>eff!AA66*(1+gwr!AA66 - 0.48) * (1 + 0.25 * ((tier1!AA66+tier2!AA66)/2-tier2!BG66)) * (1 + IF(b!AA66&lt;2000,b!AA66/5000,IF(b!AA66&lt;5000,0.4+(b!AA66-2000)/15000,IF(b!AA66&lt;10000,0.6+(b!AA66-5000)/25000,0.8+(b!AA66-10000)/100000))))</f>
        <v>0</v>
      </c>
      <c r="AB67" s="24">
        <f>eff!AB66*(1+gwr!AB66 - 0.48) * (1 + 0.25 * ((tier1!AB66+tier2!AB66)/2-tier2!BH66)) * (1 + IF(b!AB66&lt;2000,b!AB66/5000,IF(b!AB66&lt;5000,0.4+(b!AB66-2000)/15000,IF(b!AB66&lt;10000,0.6+(b!AB66-5000)/25000,0.8+(b!AB66-10000)/100000))))</f>
        <v>0</v>
      </c>
      <c r="AC67" s="24">
        <f>eff!AC66*(1+gwr!AC66 - 0.48) * (1 + 0.25 * ((tier1!AC66+tier2!AC66)/2-tier2!BI66)) * (1 + IF(b!AC66&lt;2000,b!AC66/5000,IF(b!AC66&lt;5000,0.4+(b!AC66-2000)/15000,IF(b!AC66&lt;10000,0.6+(b!AC66-5000)/25000,0.8+(b!AC66-10000)/100000))))</f>
        <v>0</v>
      </c>
      <c r="AD67" s="24">
        <f>eff!AD66*(1+gwr!AD66 - 0.48) * (1 + 0.25 * ((tier1!AD66+tier2!AD66)/2-tier2!BJ66)) * (1 + IF(b!AD66&lt;2000,b!AD66/5000,IF(b!AD66&lt;5000,0.4+(b!AD66-2000)/15000,IF(b!AD66&lt;10000,0.6+(b!AD66-5000)/25000,0.8+(b!AD66-10000)/100000))))</f>
        <v>0</v>
      </c>
      <c r="AE67" s="24">
        <f>eff!AE66*(1+gwr!AE66 - 0.48) * (1 + 0.25 * ((tier1!AE66+tier2!AE66)/2-tier2!BK66)) * (1 + IF(b!AE66&lt;2000,b!AE66/5000,IF(b!AE66&lt;5000,0.4+(b!AE66-2000)/15000,IF(b!AE66&lt;10000,0.6+(b!AE66-5000)/25000,0.8+(b!AE66-10000)/100000))))</f>
        <v>0</v>
      </c>
      <c r="AF67" s="24"/>
      <c r="AG67" s="28">
        <f t="shared" ref="AG67:AG130" si="3">SUM(A67:O67)</f>
        <v>0</v>
      </c>
      <c r="AH67" s="28">
        <f t="shared" ref="AH67:AH130" si="4">SUM(Q67:AE67)</f>
        <v>0</v>
      </c>
      <c r="AI67" s="30">
        <f t="shared" ref="AI67:AI130" si="5">IFERROR(0.5 + (AG67/(AG67+AH67) - 0.5) * 3,)</f>
        <v>0</v>
      </c>
    </row>
    <row r="68" spans="1:35" s="25" customFormat="1" ht="12" x14ac:dyDescent="0.2">
      <c r="A68" s="24">
        <f>eff!A67*(1+gwr!A67 - 0.48) * (1 + 0.25 * ((tier1!A67+tier2!A67)/2-tier2!AG67)) * (1 + IF(b!A67&lt;2000,b!A67/5000,IF(b!A67&lt;5000,0.4+(b!A67-2000)/15000,IF(b!A67&lt;10000,0.6+(b!A67-5000)/25000,0.8+(b!A67-10000)/100000))))</f>
        <v>0</v>
      </c>
      <c r="B68" s="24">
        <f>eff!B67*(1+gwr!B67 - 0.48) * (1 + 0.25 * ((tier1!B67+tier2!B67)/2-tier2!AH67)) * (1 + IF(b!B67&lt;2000,b!B67/5000,IF(b!B67&lt;5000,0.4+(b!B67-2000)/15000,IF(b!B67&lt;10000,0.6+(b!B67-5000)/25000,0.8+(b!B67-10000)/100000))))</f>
        <v>0</v>
      </c>
      <c r="C68" s="24">
        <f>eff!C67*(1+gwr!C67 - 0.48) * (1 + 0.25 * ((tier1!C67+tier2!C67)/2-tier2!AI67)) * (1 + IF(b!C67&lt;2000,b!C67/5000,IF(b!C67&lt;5000,0.4+(b!C67-2000)/15000,IF(b!C67&lt;10000,0.6+(b!C67-5000)/25000,0.8+(b!C67-10000)/100000))))</f>
        <v>0</v>
      </c>
      <c r="D68" s="24">
        <f>eff!D67*(1+gwr!D67 - 0.48) * (1 + 0.25 * ((tier1!D67+tier2!D67)/2-tier2!AJ67)) * (1 + IF(b!D67&lt;2000,b!D67/5000,IF(b!D67&lt;5000,0.4+(b!D67-2000)/15000,IF(b!D67&lt;10000,0.6+(b!D67-5000)/25000,0.8+(b!D67-10000)/100000))))</f>
        <v>0</v>
      </c>
      <c r="E68" s="24">
        <f>eff!E67*(1+gwr!E67 - 0.48) * (1 + 0.25 * ((tier1!E67+tier2!E67)/2-tier2!AK67)) * (1 + IF(b!E67&lt;2000,b!E67/5000,IF(b!E67&lt;5000,0.4+(b!E67-2000)/15000,IF(b!E67&lt;10000,0.6+(b!E67-5000)/25000,0.8+(b!E67-10000)/100000))))</f>
        <v>0</v>
      </c>
      <c r="F68" s="24">
        <f>eff!F67*(1+gwr!F67 - 0.48) * (1 + 0.25 * ((tier1!F67+tier2!F67)/2-tier2!AL67)) * (1 + IF(b!F67&lt;2000,b!F67/5000,IF(b!F67&lt;5000,0.4+(b!F67-2000)/15000,IF(b!F67&lt;10000,0.6+(b!F67-5000)/25000,0.8+(b!F67-10000)/100000))))</f>
        <v>0</v>
      </c>
      <c r="G68" s="24">
        <f>eff!G67*(1+gwr!G67 - 0.48) * (1 + 0.25 * ((tier1!G67+tier2!G67)/2-tier2!AM67)) * (1 + IF(b!G67&lt;2000,b!G67/5000,IF(b!G67&lt;5000,0.4+(b!G67-2000)/15000,IF(b!G67&lt;10000,0.6+(b!G67-5000)/25000,0.8+(b!G67-10000)/100000))))</f>
        <v>0</v>
      </c>
      <c r="H68" s="24">
        <f>eff!H67*(1+gwr!H67 - 0.48) * (1 + 0.25 * ((tier1!H67+tier2!H67)/2-tier2!AN67)) * (1 + IF(b!H67&lt;2000,b!H67/5000,IF(b!H67&lt;5000,0.4+(b!H67-2000)/15000,IF(b!H67&lt;10000,0.6+(b!H67-5000)/25000,0.8+(b!H67-10000)/100000))))</f>
        <v>0</v>
      </c>
      <c r="I68" s="24">
        <f>eff!I67*(1+gwr!I67 - 0.48) * (1 + 0.25 * ((tier1!I67+tier2!I67)/2-tier2!AO67)) * (1 + IF(b!I67&lt;2000,b!I67/5000,IF(b!I67&lt;5000,0.4+(b!I67-2000)/15000,IF(b!I67&lt;10000,0.6+(b!I67-5000)/25000,0.8+(b!I67-10000)/100000))))</f>
        <v>0</v>
      </c>
      <c r="J68" s="24">
        <f>eff!J67*(1+gwr!J67 - 0.48) * (1 + 0.25 * ((tier1!J67+tier2!J67)/2-tier2!AP67)) * (1 + IF(b!J67&lt;2000,b!J67/5000,IF(b!J67&lt;5000,0.4+(b!J67-2000)/15000,IF(b!J67&lt;10000,0.6+(b!J67-5000)/25000,0.8+(b!J67-10000)/100000))))</f>
        <v>0</v>
      </c>
      <c r="K68" s="24">
        <f>eff!K67*(1+gwr!K67 - 0.48) * (1 + 0.25 * ((tier1!K67+tier2!K67)/2-tier2!AQ67)) * (1 + IF(b!K67&lt;2000,b!K67/5000,IF(b!K67&lt;5000,0.4+(b!K67-2000)/15000,IF(b!K67&lt;10000,0.6+(b!K67-5000)/25000,0.8+(b!K67-10000)/100000))))</f>
        <v>0</v>
      </c>
      <c r="L68" s="24">
        <f>eff!L67*(1+gwr!L67 - 0.48) * (1 + 0.25 * ((tier1!L67+tier2!L67)/2-tier2!AR67)) * (1 + IF(b!L67&lt;2000,b!L67/5000,IF(b!L67&lt;5000,0.4+(b!L67-2000)/15000,IF(b!L67&lt;10000,0.6+(b!L67-5000)/25000,0.8+(b!L67-10000)/100000))))</f>
        <v>0</v>
      </c>
      <c r="M68" s="24">
        <f>eff!M67*(1+gwr!M67 - 0.48) * (1 + 0.25 * ((tier1!M67+tier2!M67)/2-tier2!AS67)) * (1 + IF(b!M67&lt;2000,b!M67/5000,IF(b!M67&lt;5000,0.4+(b!M67-2000)/15000,IF(b!M67&lt;10000,0.6+(b!M67-5000)/25000,0.8+(b!M67-10000)/100000))))</f>
        <v>0</v>
      </c>
      <c r="N68" s="24">
        <f>eff!N67*(1+gwr!N67 - 0.48) * (1 + 0.25 * ((tier1!N67+tier2!N67)/2-tier2!AT67)) * (1 + IF(b!N67&lt;2000,b!N67/5000,IF(b!N67&lt;5000,0.4+(b!N67-2000)/15000,IF(b!N67&lt;10000,0.6+(b!N67-5000)/25000,0.8+(b!N67-10000)/100000))))</f>
        <v>0</v>
      </c>
      <c r="O68" s="24">
        <f>eff!O67*(1+gwr!O67 - 0.48) * (1 + 0.25 * ((tier1!O67+tier2!O67)/2-tier2!AU67)) * (1 + IF(b!O67&lt;2000,b!O67/5000,IF(b!O67&lt;5000,0.4+(b!O67-2000)/15000,IF(b!O67&lt;10000,0.6+(b!O67-5000)/25000,0.8+(b!O67-10000)/100000))))</f>
        <v>0</v>
      </c>
      <c r="P68" s="24"/>
      <c r="Q68" s="24">
        <f>eff!Q67*(1+gwr!Q67 - 0.48) * (1 + 0.25 * ((tier1!Q67+tier2!Q67)/2-tier2!AW67)) * (1 + IF(b!Q67&lt;2000,b!Q67/5000,IF(b!Q67&lt;5000,0.4+(b!Q67-2000)/15000,IF(b!Q67&lt;10000,0.6+(b!Q67-5000)/25000,0.8+(b!Q67-10000)/100000))))</f>
        <v>0</v>
      </c>
      <c r="R68" s="24">
        <f>eff!R67*(1+gwr!R67 - 0.48) * (1 + 0.25 * ((tier1!R67+tier2!R67)/2-tier2!AX67)) * (1 + IF(b!R67&lt;2000,b!R67/5000,IF(b!R67&lt;5000,0.4+(b!R67-2000)/15000,IF(b!R67&lt;10000,0.6+(b!R67-5000)/25000,0.8+(b!R67-10000)/100000))))</f>
        <v>0</v>
      </c>
      <c r="S68" s="24">
        <f>eff!S67*(1+gwr!S67 - 0.48) * (1 + 0.25 * ((tier1!S67+tier2!S67)/2-tier2!AY67)) * (1 + IF(b!S67&lt;2000,b!S67/5000,IF(b!S67&lt;5000,0.4+(b!S67-2000)/15000,IF(b!S67&lt;10000,0.6+(b!S67-5000)/25000,0.8+(b!S67-10000)/100000))))</f>
        <v>0</v>
      </c>
      <c r="T68" s="24">
        <f>eff!T67*(1+gwr!T67 - 0.48) * (1 + 0.25 * ((tier1!T67+tier2!T67)/2-tier2!AZ67)) * (1 + IF(b!T67&lt;2000,b!T67/5000,IF(b!T67&lt;5000,0.4+(b!T67-2000)/15000,IF(b!T67&lt;10000,0.6+(b!T67-5000)/25000,0.8+(b!T67-10000)/100000))))</f>
        <v>0</v>
      </c>
      <c r="U68" s="24">
        <f>eff!U67*(1+gwr!U67 - 0.48) * (1 + 0.25 * ((tier1!U67+tier2!U67)/2-tier2!BA67)) * (1 + IF(b!U67&lt;2000,b!U67/5000,IF(b!U67&lt;5000,0.4+(b!U67-2000)/15000,IF(b!U67&lt;10000,0.6+(b!U67-5000)/25000,0.8+(b!U67-10000)/100000))))</f>
        <v>0</v>
      </c>
      <c r="V68" s="24">
        <f>eff!V67*(1+gwr!V67 - 0.48) * (1 + 0.25 * ((tier1!V67+tier2!V67)/2-tier2!BB67)) * (1 + IF(b!V67&lt;2000,b!V67/5000,IF(b!V67&lt;5000,0.4+(b!V67-2000)/15000,IF(b!V67&lt;10000,0.6+(b!V67-5000)/25000,0.8+(b!V67-10000)/100000))))</f>
        <v>0</v>
      </c>
      <c r="W68" s="24">
        <f>eff!W67*(1+gwr!W67 - 0.48) * (1 + 0.25 * ((tier1!W67+tier2!W67)/2-tier2!BC67)) * (1 + IF(b!W67&lt;2000,b!W67/5000,IF(b!W67&lt;5000,0.4+(b!W67-2000)/15000,IF(b!W67&lt;10000,0.6+(b!W67-5000)/25000,0.8+(b!W67-10000)/100000))))</f>
        <v>0</v>
      </c>
      <c r="X68" s="24">
        <f>eff!X67*(1+gwr!X67 - 0.48) * (1 + 0.25 * ((tier1!X67+tier2!X67)/2-tier2!BD67)) * (1 + IF(b!X67&lt;2000,b!X67/5000,IF(b!X67&lt;5000,0.4+(b!X67-2000)/15000,IF(b!X67&lt;10000,0.6+(b!X67-5000)/25000,0.8+(b!X67-10000)/100000))))</f>
        <v>0</v>
      </c>
      <c r="Y68" s="24">
        <f>eff!Y67*(1+gwr!Y67 - 0.48) * (1 + 0.25 * ((tier1!Y67+tier2!Y67)/2-tier2!BE67)) * (1 + IF(b!Y67&lt;2000,b!Y67/5000,IF(b!Y67&lt;5000,0.4+(b!Y67-2000)/15000,IF(b!Y67&lt;10000,0.6+(b!Y67-5000)/25000,0.8+(b!Y67-10000)/100000))))</f>
        <v>0</v>
      </c>
      <c r="Z68" s="24">
        <f>eff!Z67*(1+gwr!Z67 - 0.48) * (1 + 0.25 * ((tier1!Z67+tier2!Z67)/2-tier2!BF67)) * (1 + IF(b!Z67&lt;2000,b!Z67/5000,IF(b!Z67&lt;5000,0.4+(b!Z67-2000)/15000,IF(b!Z67&lt;10000,0.6+(b!Z67-5000)/25000,0.8+(b!Z67-10000)/100000))))</f>
        <v>0</v>
      </c>
      <c r="AA68" s="24">
        <f>eff!AA67*(1+gwr!AA67 - 0.48) * (1 + 0.25 * ((tier1!AA67+tier2!AA67)/2-tier2!BG67)) * (1 + IF(b!AA67&lt;2000,b!AA67/5000,IF(b!AA67&lt;5000,0.4+(b!AA67-2000)/15000,IF(b!AA67&lt;10000,0.6+(b!AA67-5000)/25000,0.8+(b!AA67-10000)/100000))))</f>
        <v>0</v>
      </c>
      <c r="AB68" s="24">
        <f>eff!AB67*(1+gwr!AB67 - 0.48) * (1 + 0.25 * ((tier1!AB67+tier2!AB67)/2-tier2!BH67)) * (1 + IF(b!AB67&lt;2000,b!AB67/5000,IF(b!AB67&lt;5000,0.4+(b!AB67-2000)/15000,IF(b!AB67&lt;10000,0.6+(b!AB67-5000)/25000,0.8+(b!AB67-10000)/100000))))</f>
        <v>0</v>
      </c>
      <c r="AC68" s="24">
        <f>eff!AC67*(1+gwr!AC67 - 0.48) * (1 + 0.25 * ((tier1!AC67+tier2!AC67)/2-tier2!BI67)) * (1 + IF(b!AC67&lt;2000,b!AC67/5000,IF(b!AC67&lt;5000,0.4+(b!AC67-2000)/15000,IF(b!AC67&lt;10000,0.6+(b!AC67-5000)/25000,0.8+(b!AC67-10000)/100000))))</f>
        <v>0</v>
      </c>
      <c r="AD68" s="24">
        <f>eff!AD67*(1+gwr!AD67 - 0.48) * (1 + 0.25 * ((tier1!AD67+tier2!AD67)/2-tier2!BJ67)) * (1 + IF(b!AD67&lt;2000,b!AD67/5000,IF(b!AD67&lt;5000,0.4+(b!AD67-2000)/15000,IF(b!AD67&lt;10000,0.6+(b!AD67-5000)/25000,0.8+(b!AD67-10000)/100000))))</f>
        <v>0</v>
      </c>
      <c r="AE68" s="24">
        <f>eff!AE67*(1+gwr!AE67 - 0.48) * (1 + 0.25 * ((tier1!AE67+tier2!AE67)/2-tier2!BK67)) * (1 + IF(b!AE67&lt;2000,b!AE67/5000,IF(b!AE67&lt;5000,0.4+(b!AE67-2000)/15000,IF(b!AE67&lt;10000,0.6+(b!AE67-5000)/25000,0.8+(b!AE67-10000)/100000))))</f>
        <v>0</v>
      </c>
      <c r="AF68" s="24"/>
      <c r="AG68" s="28">
        <f t="shared" si="3"/>
        <v>0</v>
      </c>
      <c r="AH68" s="28">
        <f t="shared" si="4"/>
        <v>0</v>
      </c>
      <c r="AI68" s="30">
        <f t="shared" si="5"/>
        <v>0</v>
      </c>
    </row>
    <row r="69" spans="1:35" s="25" customFormat="1" ht="12" x14ac:dyDescent="0.2">
      <c r="A69" s="24">
        <f>eff!A68*(1+gwr!A68 - 0.48) * (1 + 0.25 * ((tier1!A68+tier2!A68)/2-tier2!AG68)) * (1 + IF(b!A68&lt;2000,b!A68/5000,IF(b!A68&lt;5000,0.4+(b!A68-2000)/15000,IF(b!A68&lt;10000,0.6+(b!A68-5000)/25000,0.8+(b!A68-10000)/100000))))</f>
        <v>0</v>
      </c>
      <c r="B69" s="24">
        <f>eff!B68*(1+gwr!B68 - 0.48) * (1 + 0.25 * ((tier1!B68+tier2!B68)/2-tier2!AH68)) * (1 + IF(b!B68&lt;2000,b!B68/5000,IF(b!B68&lt;5000,0.4+(b!B68-2000)/15000,IF(b!B68&lt;10000,0.6+(b!B68-5000)/25000,0.8+(b!B68-10000)/100000))))</f>
        <v>0</v>
      </c>
      <c r="C69" s="24">
        <f>eff!C68*(1+gwr!C68 - 0.48) * (1 + 0.25 * ((tier1!C68+tier2!C68)/2-tier2!AI68)) * (1 + IF(b!C68&lt;2000,b!C68/5000,IF(b!C68&lt;5000,0.4+(b!C68-2000)/15000,IF(b!C68&lt;10000,0.6+(b!C68-5000)/25000,0.8+(b!C68-10000)/100000))))</f>
        <v>0</v>
      </c>
      <c r="D69" s="24">
        <f>eff!D68*(1+gwr!D68 - 0.48) * (1 + 0.25 * ((tier1!D68+tier2!D68)/2-tier2!AJ68)) * (1 + IF(b!D68&lt;2000,b!D68/5000,IF(b!D68&lt;5000,0.4+(b!D68-2000)/15000,IF(b!D68&lt;10000,0.6+(b!D68-5000)/25000,0.8+(b!D68-10000)/100000))))</f>
        <v>0</v>
      </c>
      <c r="E69" s="24">
        <f>eff!E68*(1+gwr!E68 - 0.48) * (1 + 0.25 * ((tier1!E68+tier2!E68)/2-tier2!AK68)) * (1 + IF(b!E68&lt;2000,b!E68/5000,IF(b!E68&lt;5000,0.4+(b!E68-2000)/15000,IF(b!E68&lt;10000,0.6+(b!E68-5000)/25000,0.8+(b!E68-10000)/100000))))</f>
        <v>0</v>
      </c>
      <c r="F69" s="24">
        <f>eff!F68*(1+gwr!F68 - 0.48) * (1 + 0.25 * ((tier1!F68+tier2!F68)/2-tier2!AL68)) * (1 + IF(b!F68&lt;2000,b!F68/5000,IF(b!F68&lt;5000,0.4+(b!F68-2000)/15000,IF(b!F68&lt;10000,0.6+(b!F68-5000)/25000,0.8+(b!F68-10000)/100000))))</f>
        <v>0</v>
      </c>
      <c r="G69" s="24">
        <f>eff!G68*(1+gwr!G68 - 0.48) * (1 + 0.25 * ((tier1!G68+tier2!G68)/2-tier2!AM68)) * (1 + IF(b!G68&lt;2000,b!G68/5000,IF(b!G68&lt;5000,0.4+(b!G68-2000)/15000,IF(b!G68&lt;10000,0.6+(b!G68-5000)/25000,0.8+(b!G68-10000)/100000))))</f>
        <v>0</v>
      </c>
      <c r="H69" s="24">
        <f>eff!H68*(1+gwr!H68 - 0.48) * (1 + 0.25 * ((tier1!H68+tier2!H68)/2-tier2!AN68)) * (1 + IF(b!H68&lt;2000,b!H68/5000,IF(b!H68&lt;5000,0.4+(b!H68-2000)/15000,IF(b!H68&lt;10000,0.6+(b!H68-5000)/25000,0.8+(b!H68-10000)/100000))))</f>
        <v>0</v>
      </c>
      <c r="I69" s="24">
        <f>eff!I68*(1+gwr!I68 - 0.48) * (1 + 0.25 * ((tier1!I68+tier2!I68)/2-tier2!AO68)) * (1 + IF(b!I68&lt;2000,b!I68/5000,IF(b!I68&lt;5000,0.4+(b!I68-2000)/15000,IF(b!I68&lt;10000,0.6+(b!I68-5000)/25000,0.8+(b!I68-10000)/100000))))</f>
        <v>0</v>
      </c>
      <c r="J69" s="24">
        <f>eff!J68*(1+gwr!J68 - 0.48) * (1 + 0.25 * ((tier1!J68+tier2!J68)/2-tier2!AP68)) * (1 + IF(b!J68&lt;2000,b!J68/5000,IF(b!J68&lt;5000,0.4+(b!J68-2000)/15000,IF(b!J68&lt;10000,0.6+(b!J68-5000)/25000,0.8+(b!J68-10000)/100000))))</f>
        <v>0</v>
      </c>
      <c r="K69" s="24">
        <f>eff!K68*(1+gwr!K68 - 0.48) * (1 + 0.25 * ((tier1!K68+tier2!K68)/2-tier2!AQ68)) * (1 + IF(b!K68&lt;2000,b!K68/5000,IF(b!K68&lt;5000,0.4+(b!K68-2000)/15000,IF(b!K68&lt;10000,0.6+(b!K68-5000)/25000,0.8+(b!K68-10000)/100000))))</f>
        <v>0</v>
      </c>
      <c r="L69" s="24">
        <f>eff!L68*(1+gwr!L68 - 0.48) * (1 + 0.25 * ((tier1!L68+tier2!L68)/2-tier2!AR68)) * (1 + IF(b!L68&lt;2000,b!L68/5000,IF(b!L68&lt;5000,0.4+(b!L68-2000)/15000,IF(b!L68&lt;10000,0.6+(b!L68-5000)/25000,0.8+(b!L68-10000)/100000))))</f>
        <v>0</v>
      </c>
      <c r="M69" s="24">
        <f>eff!M68*(1+gwr!M68 - 0.48) * (1 + 0.25 * ((tier1!M68+tier2!M68)/2-tier2!AS68)) * (1 + IF(b!M68&lt;2000,b!M68/5000,IF(b!M68&lt;5000,0.4+(b!M68-2000)/15000,IF(b!M68&lt;10000,0.6+(b!M68-5000)/25000,0.8+(b!M68-10000)/100000))))</f>
        <v>0</v>
      </c>
      <c r="N69" s="24">
        <f>eff!N68*(1+gwr!N68 - 0.48) * (1 + 0.25 * ((tier1!N68+tier2!N68)/2-tier2!AT68)) * (1 + IF(b!N68&lt;2000,b!N68/5000,IF(b!N68&lt;5000,0.4+(b!N68-2000)/15000,IF(b!N68&lt;10000,0.6+(b!N68-5000)/25000,0.8+(b!N68-10000)/100000))))</f>
        <v>0</v>
      </c>
      <c r="O69" s="24">
        <f>eff!O68*(1+gwr!O68 - 0.48) * (1 + 0.25 * ((tier1!O68+tier2!O68)/2-tier2!AU68)) * (1 + IF(b!O68&lt;2000,b!O68/5000,IF(b!O68&lt;5000,0.4+(b!O68-2000)/15000,IF(b!O68&lt;10000,0.6+(b!O68-5000)/25000,0.8+(b!O68-10000)/100000))))</f>
        <v>0</v>
      </c>
      <c r="P69" s="24"/>
      <c r="Q69" s="24">
        <f>eff!Q68*(1+gwr!Q68 - 0.48) * (1 + 0.25 * ((tier1!Q68+tier2!Q68)/2-tier2!AW68)) * (1 + IF(b!Q68&lt;2000,b!Q68/5000,IF(b!Q68&lt;5000,0.4+(b!Q68-2000)/15000,IF(b!Q68&lt;10000,0.6+(b!Q68-5000)/25000,0.8+(b!Q68-10000)/100000))))</f>
        <v>0</v>
      </c>
      <c r="R69" s="24">
        <f>eff!R68*(1+gwr!R68 - 0.48) * (1 + 0.25 * ((tier1!R68+tier2!R68)/2-tier2!AX68)) * (1 + IF(b!R68&lt;2000,b!R68/5000,IF(b!R68&lt;5000,0.4+(b!R68-2000)/15000,IF(b!R68&lt;10000,0.6+(b!R68-5000)/25000,0.8+(b!R68-10000)/100000))))</f>
        <v>0</v>
      </c>
      <c r="S69" s="24">
        <f>eff!S68*(1+gwr!S68 - 0.48) * (1 + 0.25 * ((tier1!S68+tier2!S68)/2-tier2!AY68)) * (1 + IF(b!S68&lt;2000,b!S68/5000,IF(b!S68&lt;5000,0.4+(b!S68-2000)/15000,IF(b!S68&lt;10000,0.6+(b!S68-5000)/25000,0.8+(b!S68-10000)/100000))))</f>
        <v>0</v>
      </c>
      <c r="T69" s="24">
        <f>eff!T68*(1+gwr!T68 - 0.48) * (1 + 0.25 * ((tier1!T68+tier2!T68)/2-tier2!AZ68)) * (1 + IF(b!T68&lt;2000,b!T68/5000,IF(b!T68&lt;5000,0.4+(b!T68-2000)/15000,IF(b!T68&lt;10000,0.6+(b!T68-5000)/25000,0.8+(b!T68-10000)/100000))))</f>
        <v>0</v>
      </c>
      <c r="U69" s="24">
        <f>eff!U68*(1+gwr!U68 - 0.48) * (1 + 0.25 * ((tier1!U68+tier2!U68)/2-tier2!BA68)) * (1 + IF(b!U68&lt;2000,b!U68/5000,IF(b!U68&lt;5000,0.4+(b!U68-2000)/15000,IF(b!U68&lt;10000,0.6+(b!U68-5000)/25000,0.8+(b!U68-10000)/100000))))</f>
        <v>0</v>
      </c>
      <c r="V69" s="24">
        <f>eff!V68*(1+gwr!V68 - 0.48) * (1 + 0.25 * ((tier1!V68+tier2!V68)/2-tier2!BB68)) * (1 + IF(b!V68&lt;2000,b!V68/5000,IF(b!V68&lt;5000,0.4+(b!V68-2000)/15000,IF(b!V68&lt;10000,0.6+(b!V68-5000)/25000,0.8+(b!V68-10000)/100000))))</f>
        <v>0</v>
      </c>
      <c r="W69" s="24">
        <f>eff!W68*(1+gwr!W68 - 0.48) * (1 + 0.25 * ((tier1!W68+tier2!W68)/2-tier2!BC68)) * (1 + IF(b!W68&lt;2000,b!W68/5000,IF(b!W68&lt;5000,0.4+(b!W68-2000)/15000,IF(b!W68&lt;10000,0.6+(b!W68-5000)/25000,0.8+(b!W68-10000)/100000))))</f>
        <v>0</v>
      </c>
      <c r="X69" s="24">
        <f>eff!X68*(1+gwr!X68 - 0.48) * (1 + 0.25 * ((tier1!X68+tier2!X68)/2-tier2!BD68)) * (1 + IF(b!X68&lt;2000,b!X68/5000,IF(b!X68&lt;5000,0.4+(b!X68-2000)/15000,IF(b!X68&lt;10000,0.6+(b!X68-5000)/25000,0.8+(b!X68-10000)/100000))))</f>
        <v>0</v>
      </c>
      <c r="Y69" s="24">
        <f>eff!Y68*(1+gwr!Y68 - 0.48) * (1 + 0.25 * ((tier1!Y68+tier2!Y68)/2-tier2!BE68)) * (1 + IF(b!Y68&lt;2000,b!Y68/5000,IF(b!Y68&lt;5000,0.4+(b!Y68-2000)/15000,IF(b!Y68&lt;10000,0.6+(b!Y68-5000)/25000,0.8+(b!Y68-10000)/100000))))</f>
        <v>0</v>
      </c>
      <c r="Z69" s="24">
        <f>eff!Z68*(1+gwr!Z68 - 0.48) * (1 + 0.25 * ((tier1!Z68+tier2!Z68)/2-tier2!BF68)) * (1 + IF(b!Z68&lt;2000,b!Z68/5000,IF(b!Z68&lt;5000,0.4+(b!Z68-2000)/15000,IF(b!Z68&lt;10000,0.6+(b!Z68-5000)/25000,0.8+(b!Z68-10000)/100000))))</f>
        <v>0</v>
      </c>
      <c r="AA69" s="24">
        <f>eff!AA68*(1+gwr!AA68 - 0.48) * (1 + 0.25 * ((tier1!AA68+tier2!AA68)/2-tier2!BG68)) * (1 + IF(b!AA68&lt;2000,b!AA68/5000,IF(b!AA68&lt;5000,0.4+(b!AA68-2000)/15000,IF(b!AA68&lt;10000,0.6+(b!AA68-5000)/25000,0.8+(b!AA68-10000)/100000))))</f>
        <v>0</v>
      </c>
      <c r="AB69" s="24">
        <f>eff!AB68*(1+gwr!AB68 - 0.48) * (1 + 0.25 * ((tier1!AB68+tier2!AB68)/2-tier2!BH68)) * (1 + IF(b!AB68&lt;2000,b!AB68/5000,IF(b!AB68&lt;5000,0.4+(b!AB68-2000)/15000,IF(b!AB68&lt;10000,0.6+(b!AB68-5000)/25000,0.8+(b!AB68-10000)/100000))))</f>
        <v>0</v>
      </c>
      <c r="AC69" s="24">
        <f>eff!AC68*(1+gwr!AC68 - 0.48) * (1 + 0.25 * ((tier1!AC68+tier2!AC68)/2-tier2!BI68)) * (1 + IF(b!AC68&lt;2000,b!AC68/5000,IF(b!AC68&lt;5000,0.4+(b!AC68-2000)/15000,IF(b!AC68&lt;10000,0.6+(b!AC68-5000)/25000,0.8+(b!AC68-10000)/100000))))</f>
        <v>0</v>
      </c>
      <c r="AD69" s="24">
        <f>eff!AD68*(1+gwr!AD68 - 0.48) * (1 + 0.25 * ((tier1!AD68+tier2!AD68)/2-tier2!BJ68)) * (1 + IF(b!AD68&lt;2000,b!AD68/5000,IF(b!AD68&lt;5000,0.4+(b!AD68-2000)/15000,IF(b!AD68&lt;10000,0.6+(b!AD68-5000)/25000,0.8+(b!AD68-10000)/100000))))</f>
        <v>0</v>
      </c>
      <c r="AE69" s="24">
        <f>eff!AE68*(1+gwr!AE68 - 0.48) * (1 + 0.25 * ((tier1!AE68+tier2!AE68)/2-tier2!BK68)) * (1 + IF(b!AE68&lt;2000,b!AE68/5000,IF(b!AE68&lt;5000,0.4+(b!AE68-2000)/15000,IF(b!AE68&lt;10000,0.6+(b!AE68-5000)/25000,0.8+(b!AE68-10000)/100000))))</f>
        <v>0</v>
      </c>
      <c r="AF69" s="24"/>
      <c r="AG69" s="28">
        <f t="shared" si="3"/>
        <v>0</v>
      </c>
      <c r="AH69" s="28">
        <f t="shared" si="4"/>
        <v>0</v>
      </c>
      <c r="AI69" s="30">
        <f t="shared" si="5"/>
        <v>0</v>
      </c>
    </row>
    <row r="70" spans="1:35" s="25" customFormat="1" ht="12" x14ac:dyDescent="0.2">
      <c r="A70" s="24">
        <f>eff!A69*(1+gwr!A69 - 0.48) * (1 + 0.25 * ((tier1!A69+tier2!A69)/2-tier2!AG69)) * (1 + IF(b!A69&lt;2000,b!A69/5000,IF(b!A69&lt;5000,0.4+(b!A69-2000)/15000,IF(b!A69&lt;10000,0.6+(b!A69-5000)/25000,0.8+(b!A69-10000)/100000))))</f>
        <v>0</v>
      </c>
      <c r="B70" s="24">
        <f>eff!B69*(1+gwr!B69 - 0.48) * (1 + 0.25 * ((tier1!B69+tier2!B69)/2-tier2!AH69)) * (1 + IF(b!B69&lt;2000,b!B69/5000,IF(b!B69&lt;5000,0.4+(b!B69-2000)/15000,IF(b!B69&lt;10000,0.6+(b!B69-5000)/25000,0.8+(b!B69-10000)/100000))))</f>
        <v>0</v>
      </c>
      <c r="C70" s="24">
        <f>eff!C69*(1+gwr!C69 - 0.48) * (1 + 0.25 * ((tier1!C69+tier2!C69)/2-tier2!AI69)) * (1 + IF(b!C69&lt;2000,b!C69/5000,IF(b!C69&lt;5000,0.4+(b!C69-2000)/15000,IF(b!C69&lt;10000,0.6+(b!C69-5000)/25000,0.8+(b!C69-10000)/100000))))</f>
        <v>0</v>
      </c>
      <c r="D70" s="24">
        <f>eff!D69*(1+gwr!D69 - 0.48) * (1 + 0.25 * ((tier1!D69+tier2!D69)/2-tier2!AJ69)) * (1 + IF(b!D69&lt;2000,b!D69/5000,IF(b!D69&lt;5000,0.4+(b!D69-2000)/15000,IF(b!D69&lt;10000,0.6+(b!D69-5000)/25000,0.8+(b!D69-10000)/100000))))</f>
        <v>0</v>
      </c>
      <c r="E70" s="24">
        <f>eff!E69*(1+gwr!E69 - 0.48) * (1 + 0.25 * ((tier1!E69+tier2!E69)/2-tier2!AK69)) * (1 + IF(b!E69&lt;2000,b!E69/5000,IF(b!E69&lt;5000,0.4+(b!E69-2000)/15000,IF(b!E69&lt;10000,0.6+(b!E69-5000)/25000,0.8+(b!E69-10000)/100000))))</f>
        <v>0</v>
      </c>
      <c r="F70" s="24">
        <f>eff!F69*(1+gwr!F69 - 0.48) * (1 + 0.25 * ((tier1!F69+tier2!F69)/2-tier2!AL69)) * (1 + IF(b!F69&lt;2000,b!F69/5000,IF(b!F69&lt;5000,0.4+(b!F69-2000)/15000,IF(b!F69&lt;10000,0.6+(b!F69-5000)/25000,0.8+(b!F69-10000)/100000))))</f>
        <v>0</v>
      </c>
      <c r="G70" s="24">
        <f>eff!G69*(1+gwr!G69 - 0.48) * (1 + 0.25 * ((tier1!G69+tier2!G69)/2-tier2!AM69)) * (1 + IF(b!G69&lt;2000,b!G69/5000,IF(b!G69&lt;5000,0.4+(b!G69-2000)/15000,IF(b!G69&lt;10000,0.6+(b!G69-5000)/25000,0.8+(b!G69-10000)/100000))))</f>
        <v>0</v>
      </c>
      <c r="H70" s="24">
        <f>eff!H69*(1+gwr!H69 - 0.48) * (1 + 0.25 * ((tier1!H69+tier2!H69)/2-tier2!AN69)) * (1 + IF(b!H69&lt;2000,b!H69/5000,IF(b!H69&lt;5000,0.4+(b!H69-2000)/15000,IF(b!H69&lt;10000,0.6+(b!H69-5000)/25000,0.8+(b!H69-10000)/100000))))</f>
        <v>0</v>
      </c>
      <c r="I70" s="24">
        <f>eff!I69*(1+gwr!I69 - 0.48) * (1 + 0.25 * ((tier1!I69+tier2!I69)/2-tier2!AO69)) * (1 + IF(b!I69&lt;2000,b!I69/5000,IF(b!I69&lt;5000,0.4+(b!I69-2000)/15000,IF(b!I69&lt;10000,0.6+(b!I69-5000)/25000,0.8+(b!I69-10000)/100000))))</f>
        <v>0</v>
      </c>
      <c r="J70" s="24">
        <f>eff!J69*(1+gwr!J69 - 0.48) * (1 + 0.25 * ((tier1!J69+tier2!J69)/2-tier2!AP69)) * (1 + IF(b!J69&lt;2000,b!J69/5000,IF(b!J69&lt;5000,0.4+(b!J69-2000)/15000,IF(b!J69&lt;10000,0.6+(b!J69-5000)/25000,0.8+(b!J69-10000)/100000))))</f>
        <v>0</v>
      </c>
      <c r="K70" s="24">
        <f>eff!K69*(1+gwr!K69 - 0.48) * (1 + 0.25 * ((tier1!K69+tier2!K69)/2-tier2!AQ69)) * (1 + IF(b!K69&lt;2000,b!K69/5000,IF(b!K69&lt;5000,0.4+(b!K69-2000)/15000,IF(b!K69&lt;10000,0.6+(b!K69-5000)/25000,0.8+(b!K69-10000)/100000))))</f>
        <v>0</v>
      </c>
      <c r="L70" s="24">
        <f>eff!L69*(1+gwr!L69 - 0.48) * (1 + 0.25 * ((tier1!L69+tier2!L69)/2-tier2!AR69)) * (1 + IF(b!L69&lt;2000,b!L69/5000,IF(b!L69&lt;5000,0.4+(b!L69-2000)/15000,IF(b!L69&lt;10000,0.6+(b!L69-5000)/25000,0.8+(b!L69-10000)/100000))))</f>
        <v>0</v>
      </c>
      <c r="M70" s="24">
        <f>eff!M69*(1+gwr!M69 - 0.48) * (1 + 0.25 * ((tier1!M69+tier2!M69)/2-tier2!AS69)) * (1 + IF(b!M69&lt;2000,b!M69/5000,IF(b!M69&lt;5000,0.4+(b!M69-2000)/15000,IF(b!M69&lt;10000,0.6+(b!M69-5000)/25000,0.8+(b!M69-10000)/100000))))</f>
        <v>0</v>
      </c>
      <c r="N70" s="24">
        <f>eff!N69*(1+gwr!N69 - 0.48) * (1 + 0.25 * ((tier1!N69+tier2!N69)/2-tier2!AT69)) * (1 + IF(b!N69&lt;2000,b!N69/5000,IF(b!N69&lt;5000,0.4+(b!N69-2000)/15000,IF(b!N69&lt;10000,0.6+(b!N69-5000)/25000,0.8+(b!N69-10000)/100000))))</f>
        <v>0</v>
      </c>
      <c r="O70" s="24">
        <f>eff!O69*(1+gwr!O69 - 0.48) * (1 + 0.25 * ((tier1!O69+tier2!O69)/2-tier2!AU69)) * (1 + IF(b!O69&lt;2000,b!O69/5000,IF(b!O69&lt;5000,0.4+(b!O69-2000)/15000,IF(b!O69&lt;10000,0.6+(b!O69-5000)/25000,0.8+(b!O69-10000)/100000))))</f>
        <v>0</v>
      </c>
      <c r="P70" s="24"/>
      <c r="Q70" s="24">
        <f>eff!Q69*(1+gwr!Q69 - 0.48) * (1 + 0.25 * ((tier1!Q69+tier2!Q69)/2-tier2!AW69)) * (1 + IF(b!Q69&lt;2000,b!Q69/5000,IF(b!Q69&lt;5000,0.4+(b!Q69-2000)/15000,IF(b!Q69&lt;10000,0.6+(b!Q69-5000)/25000,0.8+(b!Q69-10000)/100000))))</f>
        <v>0</v>
      </c>
      <c r="R70" s="24">
        <f>eff!R69*(1+gwr!R69 - 0.48) * (1 + 0.25 * ((tier1!R69+tier2!R69)/2-tier2!AX69)) * (1 + IF(b!R69&lt;2000,b!R69/5000,IF(b!R69&lt;5000,0.4+(b!R69-2000)/15000,IF(b!R69&lt;10000,0.6+(b!R69-5000)/25000,0.8+(b!R69-10000)/100000))))</f>
        <v>0</v>
      </c>
      <c r="S70" s="24">
        <f>eff!S69*(1+gwr!S69 - 0.48) * (1 + 0.25 * ((tier1!S69+tier2!S69)/2-tier2!AY69)) * (1 + IF(b!S69&lt;2000,b!S69/5000,IF(b!S69&lt;5000,0.4+(b!S69-2000)/15000,IF(b!S69&lt;10000,0.6+(b!S69-5000)/25000,0.8+(b!S69-10000)/100000))))</f>
        <v>0</v>
      </c>
      <c r="T70" s="24">
        <f>eff!T69*(1+gwr!T69 - 0.48) * (1 + 0.25 * ((tier1!T69+tier2!T69)/2-tier2!AZ69)) * (1 + IF(b!T69&lt;2000,b!T69/5000,IF(b!T69&lt;5000,0.4+(b!T69-2000)/15000,IF(b!T69&lt;10000,0.6+(b!T69-5000)/25000,0.8+(b!T69-10000)/100000))))</f>
        <v>0</v>
      </c>
      <c r="U70" s="24">
        <f>eff!U69*(1+gwr!U69 - 0.48) * (1 + 0.25 * ((tier1!U69+tier2!U69)/2-tier2!BA69)) * (1 + IF(b!U69&lt;2000,b!U69/5000,IF(b!U69&lt;5000,0.4+(b!U69-2000)/15000,IF(b!U69&lt;10000,0.6+(b!U69-5000)/25000,0.8+(b!U69-10000)/100000))))</f>
        <v>0</v>
      </c>
      <c r="V70" s="24">
        <f>eff!V69*(1+gwr!V69 - 0.48) * (1 + 0.25 * ((tier1!V69+tier2!V69)/2-tier2!BB69)) * (1 + IF(b!V69&lt;2000,b!V69/5000,IF(b!V69&lt;5000,0.4+(b!V69-2000)/15000,IF(b!V69&lt;10000,0.6+(b!V69-5000)/25000,0.8+(b!V69-10000)/100000))))</f>
        <v>0</v>
      </c>
      <c r="W70" s="24">
        <f>eff!W69*(1+gwr!W69 - 0.48) * (1 + 0.25 * ((tier1!W69+tier2!W69)/2-tier2!BC69)) * (1 + IF(b!W69&lt;2000,b!W69/5000,IF(b!W69&lt;5000,0.4+(b!W69-2000)/15000,IF(b!W69&lt;10000,0.6+(b!W69-5000)/25000,0.8+(b!W69-10000)/100000))))</f>
        <v>0</v>
      </c>
      <c r="X70" s="24">
        <f>eff!X69*(1+gwr!X69 - 0.48) * (1 + 0.25 * ((tier1!X69+tier2!X69)/2-tier2!BD69)) * (1 + IF(b!X69&lt;2000,b!X69/5000,IF(b!X69&lt;5000,0.4+(b!X69-2000)/15000,IF(b!X69&lt;10000,0.6+(b!X69-5000)/25000,0.8+(b!X69-10000)/100000))))</f>
        <v>0</v>
      </c>
      <c r="Y70" s="24">
        <f>eff!Y69*(1+gwr!Y69 - 0.48) * (1 + 0.25 * ((tier1!Y69+tier2!Y69)/2-tier2!BE69)) * (1 + IF(b!Y69&lt;2000,b!Y69/5000,IF(b!Y69&lt;5000,0.4+(b!Y69-2000)/15000,IF(b!Y69&lt;10000,0.6+(b!Y69-5000)/25000,0.8+(b!Y69-10000)/100000))))</f>
        <v>0</v>
      </c>
      <c r="Z70" s="24">
        <f>eff!Z69*(1+gwr!Z69 - 0.48) * (1 + 0.25 * ((tier1!Z69+tier2!Z69)/2-tier2!BF69)) * (1 + IF(b!Z69&lt;2000,b!Z69/5000,IF(b!Z69&lt;5000,0.4+(b!Z69-2000)/15000,IF(b!Z69&lt;10000,0.6+(b!Z69-5000)/25000,0.8+(b!Z69-10000)/100000))))</f>
        <v>0</v>
      </c>
      <c r="AA70" s="24">
        <f>eff!AA69*(1+gwr!AA69 - 0.48) * (1 + 0.25 * ((tier1!AA69+tier2!AA69)/2-tier2!BG69)) * (1 + IF(b!AA69&lt;2000,b!AA69/5000,IF(b!AA69&lt;5000,0.4+(b!AA69-2000)/15000,IF(b!AA69&lt;10000,0.6+(b!AA69-5000)/25000,0.8+(b!AA69-10000)/100000))))</f>
        <v>0</v>
      </c>
      <c r="AB70" s="24">
        <f>eff!AB69*(1+gwr!AB69 - 0.48) * (1 + 0.25 * ((tier1!AB69+tier2!AB69)/2-tier2!BH69)) * (1 + IF(b!AB69&lt;2000,b!AB69/5000,IF(b!AB69&lt;5000,0.4+(b!AB69-2000)/15000,IF(b!AB69&lt;10000,0.6+(b!AB69-5000)/25000,0.8+(b!AB69-10000)/100000))))</f>
        <v>0</v>
      </c>
      <c r="AC70" s="24">
        <f>eff!AC69*(1+gwr!AC69 - 0.48) * (1 + 0.25 * ((tier1!AC69+tier2!AC69)/2-tier2!BI69)) * (1 + IF(b!AC69&lt;2000,b!AC69/5000,IF(b!AC69&lt;5000,0.4+(b!AC69-2000)/15000,IF(b!AC69&lt;10000,0.6+(b!AC69-5000)/25000,0.8+(b!AC69-10000)/100000))))</f>
        <v>0</v>
      </c>
      <c r="AD70" s="24">
        <f>eff!AD69*(1+gwr!AD69 - 0.48) * (1 + 0.25 * ((tier1!AD69+tier2!AD69)/2-tier2!BJ69)) * (1 + IF(b!AD69&lt;2000,b!AD69/5000,IF(b!AD69&lt;5000,0.4+(b!AD69-2000)/15000,IF(b!AD69&lt;10000,0.6+(b!AD69-5000)/25000,0.8+(b!AD69-10000)/100000))))</f>
        <v>0</v>
      </c>
      <c r="AE70" s="24">
        <f>eff!AE69*(1+gwr!AE69 - 0.48) * (1 + 0.25 * ((tier1!AE69+tier2!AE69)/2-tier2!BK69)) * (1 + IF(b!AE69&lt;2000,b!AE69/5000,IF(b!AE69&lt;5000,0.4+(b!AE69-2000)/15000,IF(b!AE69&lt;10000,0.6+(b!AE69-5000)/25000,0.8+(b!AE69-10000)/100000))))</f>
        <v>0</v>
      </c>
      <c r="AF70" s="24"/>
      <c r="AG70" s="28">
        <f t="shared" si="3"/>
        <v>0</v>
      </c>
      <c r="AH70" s="28">
        <f t="shared" si="4"/>
        <v>0</v>
      </c>
      <c r="AI70" s="30">
        <f t="shared" si="5"/>
        <v>0</v>
      </c>
    </row>
    <row r="71" spans="1:35" s="25" customFormat="1" ht="12" x14ac:dyDescent="0.2">
      <c r="A71" s="24">
        <f>eff!A70*(1+gwr!A70 - 0.48) * (1 + 0.25 * ((tier1!A70+tier2!A70)/2-tier2!AG70)) * (1 + IF(b!A70&lt;2000,b!A70/5000,IF(b!A70&lt;5000,0.4+(b!A70-2000)/15000,IF(b!A70&lt;10000,0.6+(b!A70-5000)/25000,0.8+(b!A70-10000)/100000))))</f>
        <v>0</v>
      </c>
      <c r="B71" s="24">
        <f>eff!B70*(1+gwr!B70 - 0.48) * (1 + 0.25 * ((tier1!B70+tier2!B70)/2-tier2!AH70)) * (1 + IF(b!B70&lt;2000,b!B70/5000,IF(b!B70&lt;5000,0.4+(b!B70-2000)/15000,IF(b!B70&lt;10000,0.6+(b!B70-5000)/25000,0.8+(b!B70-10000)/100000))))</f>
        <v>0</v>
      </c>
      <c r="C71" s="24">
        <f>eff!C70*(1+gwr!C70 - 0.48) * (1 + 0.25 * ((tier1!C70+tier2!C70)/2-tier2!AI70)) * (1 + IF(b!C70&lt;2000,b!C70/5000,IF(b!C70&lt;5000,0.4+(b!C70-2000)/15000,IF(b!C70&lt;10000,0.6+(b!C70-5000)/25000,0.8+(b!C70-10000)/100000))))</f>
        <v>0</v>
      </c>
      <c r="D71" s="24">
        <f>eff!D70*(1+gwr!D70 - 0.48) * (1 + 0.25 * ((tier1!D70+tier2!D70)/2-tier2!AJ70)) * (1 + IF(b!D70&lt;2000,b!D70/5000,IF(b!D70&lt;5000,0.4+(b!D70-2000)/15000,IF(b!D70&lt;10000,0.6+(b!D70-5000)/25000,0.8+(b!D70-10000)/100000))))</f>
        <v>0</v>
      </c>
      <c r="E71" s="24">
        <f>eff!E70*(1+gwr!E70 - 0.48) * (1 + 0.25 * ((tier1!E70+tier2!E70)/2-tier2!AK70)) * (1 + IF(b!E70&lt;2000,b!E70/5000,IF(b!E70&lt;5000,0.4+(b!E70-2000)/15000,IF(b!E70&lt;10000,0.6+(b!E70-5000)/25000,0.8+(b!E70-10000)/100000))))</f>
        <v>0</v>
      </c>
      <c r="F71" s="24">
        <f>eff!F70*(1+gwr!F70 - 0.48) * (1 + 0.25 * ((tier1!F70+tier2!F70)/2-tier2!AL70)) * (1 + IF(b!F70&lt;2000,b!F70/5000,IF(b!F70&lt;5000,0.4+(b!F70-2000)/15000,IF(b!F70&lt;10000,0.6+(b!F70-5000)/25000,0.8+(b!F70-10000)/100000))))</f>
        <v>0</v>
      </c>
      <c r="G71" s="24">
        <f>eff!G70*(1+gwr!G70 - 0.48) * (1 + 0.25 * ((tier1!G70+tier2!G70)/2-tier2!AM70)) * (1 + IF(b!G70&lt;2000,b!G70/5000,IF(b!G70&lt;5000,0.4+(b!G70-2000)/15000,IF(b!G70&lt;10000,0.6+(b!G70-5000)/25000,0.8+(b!G70-10000)/100000))))</f>
        <v>0</v>
      </c>
      <c r="H71" s="24">
        <f>eff!H70*(1+gwr!H70 - 0.48) * (1 + 0.25 * ((tier1!H70+tier2!H70)/2-tier2!AN70)) * (1 + IF(b!H70&lt;2000,b!H70/5000,IF(b!H70&lt;5000,0.4+(b!H70-2000)/15000,IF(b!H70&lt;10000,0.6+(b!H70-5000)/25000,0.8+(b!H70-10000)/100000))))</f>
        <v>0</v>
      </c>
      <c r="I71" s="24">
        <f>eff!I70*(1+gwr!I70 - 0.48) * (1 + 0.25 * ((tier1!I70+tier2!I70)/2-tier2!AO70)) * (1 + IF(b!I70&lt;2000,b!I70/5000,IF(b!I70&lt;5000,0.4+(b!I70-2000)/15000,IF(b!I70&lt;10000,0.6+(b!I70-5000)/25000,0.8+(b!I70-10000)/100000))))</f>
        <v>0</v>
      </c>
      <c r="J71" s="24">
        <f>eff!J70*(1+gwr!J70 - 0.48) * (1 + 0.25 * ((tier1!J70+tier2!J70)/2-tier2!AP70)) * (1 + IF(b!J70&lt;2000,b!J70/5000,IF(b!J70&lt;5000,0.4+(b!J70-2000)/15000,IF(b!J70&lt;10000,0.6+(b!J70-5000)/25000,0.8+(b!J70-10000)/100000))))</f>
        <v>0</v>
      </c>
      <c r="K71" s="24">
        <f>eff!K70*(1+gwr!K70 - 0.48) * (1 + 0.25 * ((tier1!K70+tier2!K70)/2-tier2!AQ70)) * (1 + IF(b!K70&lt;2000,b!K70/5000,IF(b!K70&lt;5000,0.4+(b!K70-2000)/15000,IF(b!K70&lt;10000,0.6+(b!K70-5000)/25000,0.8+(b!K70-10000)/100000))))</f>
        <v>0</v>
      </c>
      <c r="L71" s="24">
        <f>eff!L70*(1+gwr!L70 - 0.48) * (1 + 0.25 * ((tier1!L70+tier2!L70)/2-tier2!AR70)) * (1 + IF(b!L70&lt;2000,b!L70/5000,IF(b!L70&lt;5000,0.4+(b!L70-2000)/15000,IF(b!L70&lt;10000,0.6+(b!L70-5000)/25000,0.8+(b!L70-10000)/100000))))</f>
        <v>0</v>
      </c>
      <c r="M71" s="24">
        <f>eff!M70*(1+gwr!M70 - 0.48) * (1 + 0.25 * ((tier1!M70+tier2!M70)/2-tier2!AS70)) * (1 + IF(b!M70&lt;2000,b!M70/5000,IF(b!M70&lt;5000,0.4+(b!M70-2000)/15000,IF(b!M70&lt;10000,0.6+(b!M70-5000)/25000,0.8+(b!M70-10000)/100000))))</f>
        <v>0</v>
      </c>
      <c r="N71" s="24">
        <f>eff!N70*(1+gwr!N70 - 0.48) * (1 + 0.25 * ((tier1!N70+tier2!N70)/2-tier2!AT70)) * (1 + IF(b!N70&lt;2000,b!N70/5000,IF(b!N70&lt;5000,0.4+(b!N70-2000)/15000,IF(b!N70&lt;10000,0.6+(b!N70-5000)/25000,0.8+(b!N70-10000)/100000))))</f>
        <v>0</v>
      </c>
      <c r="O71" s="24">
        <f>eff!O70*(1+gwr!O70 - 0.48) * (1 + 0.25 * ((tier1!O70+tier2!O70)/2-tier2!AU70)) * (1 + IF(b!O70&lt;2000,b!O70/5000,IF(b!O70&lt;5000,0.4+(b!O70-2000)/15000,IF(b!O70&lt;10000,0.6+(b!O70-5000)/25000,0.8+(b!O70-10000)/100000))))</f>
        <v>0</v>
      </c>
      <c r="P71" s="24"/>
      <c r="Q71" s="24">
        <f>eff!Q70*(1+gwr!Q70 - 0.48) * (1 + 0.25 * ((tier1!Q70+tier2!Q70)/2-tier2!AW70)) * (1 + IF(b!Q70&lt;2000,b!Q70/5000,IF(b!Q70&lt;5000,0.4+(b!Q70-2000)/15000,IF(b!Q70&lt;10000,0.6+(b!Q70-5000)/25000,0.8+(b!Q70-10000)/100000))))</f>
        <v>0</v>
      </c>
      <c r="R71" s="24">
        <f>eff!R70*(1+gwr!R70 - 0.48) * (1 + 0.25 * ((tier1!R70+tier2!R70)/2-tier2!AX70)) * (1 + IF(b!R70&lt;2000,b!R70/5000,IF(b!R70&lt;5000,0.4+(b!R70-2000)/15000,IF(b!R70&lt;10000,0.6+(b!R70-5000)/25000,0.8+(b!R70-10000)/100000))))</f>
        <v>0</v>
      </c>
      <c r="S71" s="24">
        <f>eff!S70*(1+gwr!S70 - 0.48) * (1 + 0.25 * ((tier1!S70+tier2!S70)/2-tier2!AY70)) * (1 + IF(b!S70&lt;2000,b!S70/5000,IF(b!S70&lt;5000,0.4+(b!S70-2000)/15000,IF(b!S70&lt;10000,0.6+(b!S70-5000)/25000,0.8+(b!S70-10000)/100000))))</f>
        <v>0</v>
      </c>
      <c r="T71" s="24">
        <f>eff!T70*(1+gwr!T70 - 0.48) * (1 + 0.25 * ((tier1!T70+tier2!T70)/2-tier2!AZ70)) * (1 + IF(b!T70&lt;2000,b!T70/5000,IF(b!T70&lt;5000,0.4+(b!T70-2000)/15000,IF(b!T70&lt;10000,0.6+(b!T70-5000)/25000,0.8+(b!T70-10000)/100000))))</f>
        <v>0</v>
      </c>
      <c r="U71" s="24">
        <f>eff!U70*(1+gwr!U70 - 0.48) * (1 + 0.25 * ((tier1!U70+tier2!U70)/2-tier2!BA70)) * (1 + IF(b!U70&lt;2000,b!U70/5000,IF(b!U70&lt;5000,0.4+(b!U70-2000)/15000,IF(b!U70&lt;10000,0.6+(b!U70-5000)/25000,0.8+(b!U70-10000)/100000))))</f>
        <v>0</v>
      </c>
      <c r="V71" s="24">
        <f>eff!V70*(1+gwr!V70 - 0.48) * (1 + 0.25 * ((tier1!V70+tier2!V70)/2-tier2!BB70)) * (1 + IF(b!V70&lt;2000,b!V70/5000,IF(b!V70&lt;5000,0.4+(b!V70-2000)/15000,IF(b!V70&lt;10000,0.6+(b!V70-5000)/25000,0.8+(b!V70-10000)/100000))))</f>
        <v>0</v>
      </c>
      <c r="W71" s="24">
        <f>eff!W70*(1+gwr!W70 - 0.48) * (1 + 0.25 * ((tier1!W70+tier2!W70)/2-tier2!BC70)) * (1 + IF(b!W70&lt;2000,b!W70/5000,IF(b!W70&lt;5000,0.4+(b!W70-2000)/15000,IF(b!W70&lt;10000,0.6+(b!W70-5000)/25000,0.8+(b!W70-10000)/100000))))</f>
        <v>0</v>
      </c>
      <c r="X71" s="24">
        <f>eff!X70*(1+gwr!X70 - 0.48) * (1 + 0.25 * ((tier1!X70+tier2!X70)/2-tier2!BD70)) * (1 + IF(b!X70&lt;2000,b!X70/5000,IF(b!X70&lt;5000,0.4+(b!X70-2000)/15000,IF(b!X70&lt;10000,0.6+(b!X70-5000)/25000,0.8+(b!X70-10000)/100000))))</f>
        <v>0</v>
      </c>
      <c r="Y71" s="24">
        <f>eff!Y70*(1+gwr!Y70 - 0.48) * (1 + 0.25 * ((tier1!Y70+tier2!Y70)/2-tier2!BE70)) * (1 + IF(b!Y70&lt;2000,b!Y70/5000,IF(b!Y70&lt;5000,0.4+(b!Y70-2000)/15000,IF(b!Y70&lt;10000,0.6+(b!Y70-5000)/25000,0.8+(b!Y70-10000)/100000))))</f>
        <v>0</v>
      </c>
      <c r="Z71" s="24">
        <f>eff!Z70*(1+gwr!Z70 - 0.48) * (1 + 0.25 * ((tier1!Z70+tier2!Z70)/2-tier2!BF70)) * (1 + IF(b!Z70&lt;2000,b!Z70/5000,IF(b!Z70&lt;5000,0.4+(b!Z70-2000)/15000,IF(b!Z70&lt;10000,0.6+(b!Z70-5000)/25000,0.8+(b!Z70-10000)/100000))))</f>
        <v>0</v>
      </c>
      <c r="AA71" s="24">
        <f>eff!AA70*(1+gwr!AA70 - 0.48) * (1 + 0.25 * ((tier1!AA70+tier2!AA70)/2-tier2!BG70)) * (1 + IF(b!AA70&lt;2000,b!AA70/5000,IF(b!AA70&lt;5000,0.4+(b!AA70-2000)/15000,IF(b!AA70&lt;10000,0.6+(b!AA70-5000)/25000,0.8+(b!AA70-10000)/100000))))</f>
        <v>0</v>
      </c>
      <c r="AB71" s="24">
        <f>eff!AB70*(1+gwr!AB70 - 0.48) * (1 + 0.25 * ((tier1!AB70+tier2!AB70)/2-tier2!BH70)) * (1 + IF(b!AB70&lt;2000,b!AB70/5000,IF(b!AB70&lt;5000,0.4+(b!AB70-2000)/15000,IF(b!AB70&lt;10000,0.6+(b!AB70-5000)/25000,0.8+(b!AB70-10000)/100000))))</f>
        <v>0</v>
      </c>
      <c r="AC71" s="24">
        <f>eff!AC70*(1+gwr!AC70 - 0.48) * (1 + 0.25 * ((tier1!AC70+tier2!AC70)/2-tier2!BI70)) * (1 + IF(b!AC70&lt;2000,b!AC70/5000,IF(b!AC70&lt;5000,0.4+(b!AC70-2000)/15000,IF(b!AC70&lt;10000,0.6+(b!AC70-5000)/25000,0.8+(b!AC70-10000)/100000))))</f>
        <v>0</v>
      </c>
      <c r="AD71" s="24">
        <f>eff!AD70*(1+gwr!AD70 - 0.48) * (1 + 0.25 * ((tier1!AD70+tier2!AD70)/2-tier2!BJ70)) * (1 + IF(b!AD70&lt;2000,b!AD70/5000,IF(b!AD70&lt;5000,0.4+(b!AD70-2000)/15000,IF(b!AD70&lt;10000,0.6+(b!AD70-5000)/25000,0.8+(b!AD70-10000)/100000))))</f>
        <v>0</v>
      </c>
      <c r="AE71" s="24">
        <f>eff!AE70*(1+gwr!AE70 - 0.48) * (1 + 0.25 * ((tier1!AE70+tier2!AE70)/2-tier2!BK70)) * (1 + IF(b!AE70&lt;2000,b!AE70/5000,IF(b!AE70&lt;5000,0.4+(b!AE70-2000)/15000,IF(b!AE70&lt;10000,0.6+(b!AE70-5000)/25000,0.8+(b!AE70-10000)/100000))))</f>
        <v>0</v>
      </c>
      <c r="AF71" s="24"/>
      <c r="AG71" s="28">
        <f t="shared" si="3"/>
        <v>0</v>
      </c>
      <c r="AH71" s="28">
        <f t="shared" si="4"/>
        <v>0</v>
      </c>
      <c r="AI71" s="30">
        <f t="shared" si="5"/>
        <v>0</v>
      </c>
    </row>
    <row r="72" spans="1:35" s="25" customFormat="1" ht="12" x14ac:dyDescent="0.2">
      <c r="A72" s="24">
        <f>eff!A71*(1+gwr!A71 - 0.48) * (1 + 0.25 * ((tier1!A71+tier2!A71)/2-tier2!AG71)) * (1 + IF(b!A71&lt;2000,b!A71/5000,IF(b!A71&lt;5000,0.4+(b!A71-2000)/15000,IF(b!A71&lt;10000,0.6+(b!A71-5000)/25000,0.8+(b!A71-10000)/100000))))</f>
        <v>0</v>
      </c>
      <c r="B72" s="24">
        <f>eff!B71*(1+gwr!B71 - 0.48) * (1 + 0.25 * ((tier1!B71+tier2!B71)/2-tier2!AH71)) * (1 + IF(b!B71&lt;2000,b!B71/5000,IF(b!B71&lt;5000,0.4+(b!B71-2000)/15000,IF(b!B71&lt;10000,0.6+(b!B71-5000)/25000,0.8+(b!B71-10000)/100000))))</f>
        <v>0</v>
      </c>
      <c r="C72" s="24">
        <f>eff!C71*(1+gwr!C71 - 0.48) * (1 + 0.25 * ((tier1!C71+tier2!C71)/2-tier2!AI71)) * (1 + IF(b!C71&lt;2000,b!C71/5000,IF(b!C71&lt;5000,0.4+(b!C71-2000)/15000,IF(b!C71&lt;10000,0.6+(b!C71-5000)/25000,0.8+(b!C71-10000)/100000))))</f>
        <v>0</v>
      </c>
      <c r="D72" s="24">
        <f>eff!D71*(1+gwr!D71 - 0.48) * (1 + 0.25 * ((tier1!D71+tier2!D71)/2-tier2!AJ71)) * (1 + IF(b!D71&lt;2000,b!D71/5000,IF(b!D71&lt;5000,0.4+(b!D71-2000)/15000,IF(b!D71&lt;10000,0.6+(b!D71-5000)/25000,0.8+(b!D71-10000)/100000))))</f>
        <v>0</v>
      </c>
      <c r="E72" s="24">
        <f>eff!E71*(1+gwr!E71 - 0.48) * (1 + 0.25 * ((tier1!E71+tier2!E71)/2-tier2!AK71)) * (1 + IF(b!E71&lt;2000,b!E71/5000,IF(b!E71&lt;5000,0.4+(b!E71-2000)/15000,IF(b!E71&lt;10000,0.6+(b!E71-5000)/25000,0.8+(b!E71-10000)/100000))))</f>
        <v>0</v>
      </c>
      <c r="F72" s="24">
        <f>eff!F71*(1+gwr!F71 - 0.48) * (1 + 0.25 * ((tier1!F71+tier2!F71)/2-tier2!AL71)) * (1 + IF(b!F71&lt;2000,b!F71/5000,IF(b!F71&lt;5000,0.4+(b!F71-2000)/15000,IF(b!F71&lt;10000,0.6+(b!F71-5000)/25000,0.8+(b!F71-10000)/100000))))</f>
        <v>0</v>
      </c>
      <c r="G72" s="24">
        <f>eff!G71*(1+gwr!G71 - 0.48) * (1 + 0.25 * ((tier1!G71+tier2!G71)/2-tier2!AM71)) * (1 + IF(b!G71&lt;2000,b!G71/5000,IF(b!G71&lt;5000,0.4+(b!G71-2000)/15000,IF(b!G71&lt;10000,0.6+(b!G71-5000)/25000,0.8+(b!G71-10000)/100000))))</f>
        <v>0</v>
      </c>
      <c r="H72" s="24">
        <f>eff!H71*(1+gwr!H71 - 0.48) * (1 + 0.25 * ((tier1!H71+tier2!H71)/2-tier2!AN71)) * (1 + IF(b!H71&lt;2000,b!H71/5000,IF(b!H71&lt;5000,0.4+(b!H71-2000)/15000,IF(b!H71&lt;10000,0.6+(b!H71-5000)/25000,0.8+(b!H71-10000)/100000))))</f>
        <v>0</v>
      </c>
      <c r="I72" s="24">
        <f>eff!I71*(1+gwr!I71 - 0.48) * (1 + 0.25 * ((tier1!I71+tier2!I71)/2-tier2!AO71)) * (1 + IF(b!I71&lt;2000,b!I71/5000,IF(b!I71&lt;5000,0.4+(b!I71-2000)/15000,IF(b!I71&lt;10000,0.6+(b!I71-5000)/25000,0.8+(b!I71-10000)/100000))))</f>
        <v>0</v>
      </c>
      <c r="J72" s="24">
        <f>eff!J71*(1+gwr!J71 - 0.48) * (1 + 0.25 * ((tier1!J71+tier2!J71)/2-tier2!AP71)) * (1 + IF(b!J71&lt;2000,b!J71/5000,IF(b!J71&lt;5000,0.4+(b!J71-2000)/15000,IF(b!J71&lt;10000,0.6+(b!J71-5000)/25000,0.8+(b!J71-10000)/100000))))</f>
        <v>0</v>
      </c>
      <c r="K72" s="24">
        <f>eff!K71*(1+gwr!K71 - 0.48) * (1 + 0.25 * ((tier1!K71+tier2!K71)/2-tier2!AQ71)) * (1 + IF(b!K71&lt;2000,b!K71/5000,IF(b!K71&lt;5000,0.4+(b!K71-2000)/15000,IF(b!K71&lt;10000,0.6+(b!K71-5000)/25000,0.8+(b!K71-10000)/100000))))</f>
        <v>0</v>
      </c>
      <c r="L72" s="24">
        <f>eff!L71*(1+gwr!L71 - 0.48) * (1 + 0.25 * ((tier1!L71+tier2!L71)/2-tier2!AR71)) * (1 + IF(b!L71&lt;2000,b!L71/5000,IF(b!L71&lt;5000,0.4+(b!L71-2000)/15000,IF(b!L71&lt;10000,0.6+(b!L71-5000)/25000,0.8+(b!L71-10000)/100000))))</f>
        <v>0</v>
      </c>
      <c r="M72" s="24">
        <f>eff!M71*(1+gwr!M71 - 0.48) * (1 + 0.25 * ((tier1!M71+tier2!M71)/2-tier2!AS71)) * (1 + IF(b!M71&lt;2000,b!M71/5000,IF(b!M71&lt;5000,0.4+(b!M71-2000)/15000,IF(b!M71&lt;10000,0.6+(b!M71-5000)/25000,0.8+(b!M71-10000)/100000))))</f>
        <v>0</v>
      </c>
      <c r="N72" s="24">
        <f>eff!N71*(1+gwr!N71 - 0.48) * (1 + 0.25 * ((tier1!N71+tier2!N71)/2-tier2!AT71)) * (1 + IF(b!N71&lt;2000,b!N71/5000,IF(b!N71&lt;5000,0.4+(b!N71-2000)/15000,IF(b!N71&lt;10000,0.6+(b!N71-5000)/25000,0.8+(b!N71-10000)/100000))))</f>
        <v>0</v>
      </c>
      <c r="O72" s="24">
        <f>eff!O71*(1+gwr!O71 - 0.48) * (1 + 0.25 * ((tier1!O71+tier2!O71)/2-tier2!AU71)) * (1 + IF(b!O71&lt;2000,b!O71/5000,IF(b!O71&lt;5000,0.4+(b!O71-2000)/15000,IF(b!O71&lt;10000,0.6+(b!O71-5000)/25000,0.8+(b!O71-10000)/100000))))</f>
        <v>0</v>
      </c>
      <c r="P72" s="24"/>
      <c r="Q72" s="24">
        <f>eff!Q71*(1+gwr!Q71 - 0.48) * (1 + 0.25 * ((tier1!Q71+tier2!Q71)/2-tier2!AW71)) * (1 + IF(b!Q71&lt;2000,b!Q71/5000,IF(b!Q71&lt;5000,0.4+(b!Q71-2000)/15000,IF(b!Q71&lt;10000,0.6+(b!Q71-5000)/25000,0.8+(b!Q71-10000)/100000))))</f>
        <v>0</v>
      </c>
      <c r="R72" s="24">
        <f>eff!R71*(1+gwr!R71 - 0.48) * (1 + 0.25 * ((tier1!R71+tier2!R71)/2-tier2!AX71)) * (1 + IF(b!R71&lt;2000,b!R71/5000,IF(b!R71&lt;5000,0.4+(b!R71-2000)/15000,IF(b!R71&lt;10000,0.6+(b!R71-5000)/25000,0.8+(b!R71-10000)/100000))))</f>
        <v>0</v>
      </c>
      <c r="S72" s="24">
        <f>eff!S71*(1+gwr!S71 - 0.48) * (1 + 0.25 * ((tier1!S71+tier2!S71)/2-tier2!AY71)) * (1 + IF(b!S71&lt;2000,b!S71/5000,IF(b!S71&lt;5000,0.4+(b!S71-2000)/15000,IF(b!S71&lt;10000,0.6+(b!S71-5000)/25000,0.8+(b!S71-10000)/100000))))</f>
        <v>0</v>
      </c>
      <c r="T72" s="24">
        <f>eff!T71*(1+gwr!T71 - 0.48) * (1 + 0.25 * ((tier1!T71+tier2!T71)/2-tier2!AZ71)) * (1 + IF(b!T71&lt;2000,b!T71/5000,IF(b!T71&lt;5000,0.4+(b!T71-2000)/15000,IF(b!T71&lt;10000,0.6+(b!T71-5000)/25000,0.8+(b!T71-10000)/100000))))</f>
        <v>0</v>
      </c>
      <c r="U72" s="24">
        <f>eff!U71*(1+gwr!U71 - 0.48) * (1 + 0.25 * ((tier1!U71+tier2!U71)/2-tier2!BA71)) * (1 + IF(b!U71&lt;2000,b!U71/5000,IF(b!U71&lt;5000,0.4+(b!U71-2000)/15000,IF(b!U71&lt;10000,0.6+(b!U71-5000)/25000,0.8+(b!U71-10000)/100000))))</f>
        <v>0</v>
      </c>
      <c r="V72" s="24">
        <f>eff!V71*(1+gwr!V71 - 0.48) * (1 + 0.25 * ((tier1!V71+tier2!V71)/2-tier2!BB71)) * (1 + IF(b!V71&lt;2000,b!V71/5000,IF(b!V71&lt;5000,0.4+(b!V71-2000)/15000,IF(b!V71&lt;10000,0.6+(b!V71-5000)/25000,0.8+(b!V71-10000)/100000))))</f>
        <v>0</v>
      </c>
      <c r="W72" s="24">
        <f>eff!W71*(1+gwr!W71 - 0.48) * (1 + 0.25 * ((tier1!W71+tier2!W71)/2-tier2!BC71)) * (1 + IF(b!W71&lt;2000,b!W71/5000,IF(b!W71&lt;5000,0.4+(b!W71-2000)/15000,IF(b!W71&lt;10000,0.6+(b!W71-5000)/25000,0.8+(b!W71-10000)/100000))))</f>
        <v>0</v>
      </c>
      <c r="X72" s="24">
        <f>eff!X71*(1+gwr!X71 - 0.48) * (1 + 0.25 * ((tier1!X71+tier2!X71)/2-tier2!BD71)) * (1 + IF(b!X71&lt;2000,b!X71/5000,IF(b!X71&lt;5000,0.4+(b!X71-2000)/15000,IF(b!X71&lt;10000,0.6+(b!X71-5000)/25000,0.8+(b!X71-10000)/100000))))</f>
        <v>0</v>
      </c>
      <c r="Y72" s="24">
        <f>eff!Y71*(1+gwr!Y71 - 0.48) * (1 + 0.25 * ((tier1!Y71+tier2!Y71)/2-tier2!BE71)) * (1 + IF(b!Y71&lt;2000,b!Y71/5000,IF(b!Y71&lt;5000,0.4+(b!Y71-2000)/15000,IF(b!Y71&lt;10000,0.6+(b!Y71-5000)/25000,0.8+(b!Y71-10000)/100000))))</f>
        <v>0</v>
      </c>
      <c r="Z72" s="24">
        <f>eff!Z71*(1+gwr!Z71 - 0.48) * (1 + 0.25 * ((tier1!Z71+tier2!Z71)/2-tier2!BF71)) * (1 + IF(b!Z71&lt;2000,b!Z71/5000,IF(b!Z71&lt;5000,0.4+(b!Z71-2000)/15000,IF(b!Z71&lt;10000,0.6+(b!Z71-5000)/25000,0.8+(b!Z71-10000)/100000))))</f>
        <v>0</v>
      </c>
      <c r="AA72" s="24">
        <f>eff!AA71*(1+gwr!AA71 - 0.48) * (1 + 0.25 * ((tier1!AA71+tier2!AA71)/2-tier2!BG71)) * (1 + IF(b!AA71&lt;2000,b!AA71/5000,IF(b!AA71&lt;5000,0.4+(b!AA71-2000)/15000,IF(b!AA71&lt;10000,0.6+(b!AA71-5000)/25000,0.8+(b!AA71-10000)/100000))))</f>
        <v>0</v>
      </c>
      <c r="AB72" s="24">
        <f>eff!AB71*(1+gwr!AB71 - 0.48) * (1 + 0.25 * ((tier1!AB71+tier2!AB71)/2-tier2!BH71)) * (1 + IF(b!AB71&lt;2000,b!AB71/5000,IF(b!AB71&lt;5000,0.4+(b!AB71-2000)/15000,IF(b!AB71&lt;10000,0.6+(b!AB71-5000)/25000,0.8+(b!AB71-10000)/100000))))</f>
        <v>0</v>
      </c>
      <c r="AC72" s="24">
        <f>eff!AC71*(1+gwr!AC71 - 0.48) * (1 + 0.25 * ((tier1!AC71+tier2!AC71)/2-tier2!BI71)) * (1 + IF(b!AC71&lt;2000,b!AC71/5000,IF(b!AC71&lt;5000,0.4+(b!AC71-2000)/15000,IF(b!AC71&lt;10000,0.6+(b!AC71-5000)/25000,0.8+(b!AC71-10000)/100000))))</f>
        <v>0</v>
      </c>
      <c r="AD72" s="24">
        <f>eff!AD71*(1+gwr!AD71 - 0.48) * (1 + 0.25 * ((tier1!AD71+tier2!AD71)/2-tier2!BJ71)) * (1 + IF(b!AD71&lt;2000,b!AD71/5000,IF(b!AD71&lt;5000,0.4+(b!AD71-2000)/15000,IF(b!AD71&lt;10000,0.6+(b!AD71-5000)/25000,0.8+(b!AD71-10000)/100000))))</f>
        <v>0</v>
      </c>
      <c r="AE72" s="24">
        <f>eff!AE71*(1+gwr!AE71 - 0.48) * (1 + 0.25 * ((tier1!AE71+tier2!AE71)/2-tier2!BK71)) * (1 + IF(b!AE71&lt;2000,b!AE71/5000,IF(b!AE71&lt;5000,0.4+(b!AE71-2000)/15000,IF(b!AE71&lt;10000,0.6+(b!AE71-5000)/25000,0.8+(b!AE71-10000)/100000))))</f>
        <v>0</v>
      </c>
      <c r="AF72" s="24"/>
      <c r="AG72" s="28">
        <f t="shared" si="3"/>
        <v>0</v>
      </c>
      <c r="AH72" s="28">
        <f t="shared" si="4"/>
        <v>0</v>
      </c>
      <c r="AI72" s="30">
        <f t="shared" si="5"/>
        <v>0</v>
      </c>
    </row>
    <row r="73" spans="1:35" s="25" customFormat="1" ht="12" x14ac:dyDescent="0.2">
      <c r="A73" s="24">
        <f>eff!A72*(1+gwr!A72 - 0.48) * (1 + 0.25 * ((tier1!A72+tier2!A72)/2-tier2!AG72)) * (1 + IF(b!A72&lt;2000,b!A72/5000,IF(b!A72&lt;5000,0.4+(b!A72-2000)/15000,IF(b!A72&lt;10000,0.6+(b!A72-5000)/25000,0.8+(b!A72-10000)/100000))))</f>
        <v>0</v>
      </c>
      <c r="B73" s="24">
        <f>eff!B72*(1+gwr!B72 - 0.48) * (1 + 0.25 * ((tier1!B72+tier2!B72)/2-tier2!AH72)) * (1 + IF(b!B72&lt;2000,b!B72/5000,IF(b!B72&lt;5000,0.4+(b!B72-2000)/15000,IF(b!B72&lt;10000,0.6+(b!B72-5000)/25000,0.8+(b!B72-10000)/100000))))</f>
        <v>0</v>
      </c>
      <c r="C73" s="24">
        <f>eff!C72*(1+gwr!C72 - 0.48) * (1 + 0.25 * ((tier1!C72+tier2!C72)/2-tier2!AI72)) * (1 + IF(b!C72&lt;2000,b!C72/5000,IF(b!C72&lt;5000,0.4+(b!C72-2000)/15000,IF(b!C72&lt;10000,0.6+(b!C72-5000)/25000,0.8+(b!C72-10000)/100000))))</f>
        <v>0</v>
      </c>
      <c r="D73" s="24">
        <f>eff!D72*(1+gwr!D72 - 0.48) * (1 + 0.25 * ((tier1!D72+tier2!D72)/2-tier2!AJ72)) * (1 + IF(b!D72&lt;2000,b!D72/5000,IF(b!D72&lt;5000,0.4+(b!D72-2000)/15000,IF(b!D72&lt;10000,0.6+(b!D72-5000)/25000,0.8+(b!D72-10000)/100000))))</f>
        <v>0</v>
      </c>
      <c r="E73" s="24">
        <f>eff!E72*(1+gwr!E72 - 0.48) * (1 + 0.25 * ((tier1!E72+tier2!E72)/2-tier2!AK72)) * (1 + IF(b!E72&lt;2000,b!E72/5000,IF(b!E72&lt;5000,0.4+(b!E72-2000)/15000,IF(b!E72&lt;10000,0.6+(b!E72-5000)/25000,0.8+(b!E72-10000)/100000))))</f>
        <v>0</v>
      </c>
      <c r="F73" s="24">
        <f>eff!F72*(1+gwr!F72 - 0.48) * (1 + 0.25 * ((tier1!F72+tier2!F72)/2-tier2!AL72)) * (1 + IF(b!F72&lt;2000,b!F72/5000,IF(b!F72&lt;5000,0.4+(b!F72-2000)/15000,IF(b!F72&lt;10000,0.6+(b!F72-5000)/25000,0.8+(b!F72-10000)/100000))))</f>
        <v>0</v>
      </c>
      <c r="G73" s="24">
        <f>eff!G72*(1+gwr!G72 - 0.48) * (1 + 0.25 * ((tier1!G72+tier2!G72)/2-tier2!AM72)) * (1 + IF(b!G72&lt;2000,b!G72/5000,IF(b!G72&lt;5000,0.4+(b!G72-2000)/15000,IF(b!G72&lt;10000,0.6+(b!G72-5000)/25000,0.8+(b!G72-10000)/100000))))</f>
        <v>0</v>
      </c>
      <c r="H73" s="24">
        <f>eff!H72*(1+gwr!H72 - 0.48) * (1 + 0.25 * ((tier1!H72+tier2!H72)/2-tier2!AN72)) * (1 + IF(b!H72&lt;2000,b!H72/5000,IF(b!H72&lt;5000,0.4+(b!H72-2000)/15000,IF(b!H72&lt;10000,0.6+(b!H72-5000)/25000,0.8+(b!H72-10000)/100000))))</f>
        <v>0</v>
      </c>
      <c r="I73" s="24">
        <f>eff!I72*(1+gwr!I72 - 0.48) * (1 + 0.25 * ((tier1!I72+tier2!I72)/2-tier2!AO72)) * (1 + IF(b!I72&lt;2000,b!I72/5000,IF(b!I72&lt;5000,0.4+(b!I72-2000)/15000,IF(b!I72&lt;10000,0.6+(b!I72-5000)/25000,0.8+(b!I72-10000)/100000))))</f>
        <v>0</v>
      </c>
      <c r="J73" s="24">
        <f>eff!J72*(1+gwr!J72 - 0.48) * (1 + 0.25 * ((tier1!J72+tier2!J72)/2-tier2!AP72)) * (1 + IF(b!J72&lt;2000,b!J72/5000,IF(b!J72&lt;5000,0.4+(b!J72-2000)/15000,IF(b!J72&lt;10000,0.6+(b!J72-5000)/25000,0.8+(b!J72-10000)/100000))))</f>
        <v>0</v>
      </c>
      <c r="K73" s="24">
        <f>eff!K72*(1+gwr!K72 - 0.48) * (1 + 0.25 * ((tier1!K72+tier2!K72)/2-tier2!AQ72)) * (1 + IF(b!K72&lt;2000,b!K72/5000,IF(b!K72&lt;5000,0.4+(b!K72-2000)/15000,IF(b!K72&lt;10000,0.6+(b!K72-5000)/25000,0.8+(b!K72-10000)/100000))))</f>
        <v>0</v>
      </c>
      <c r="L73" s="24">
        <f>eff!L72*(1+gwr!L72 - 0.48) * (1 + 0.25 * ((tier1!L72+tier2!L72)/2-tier2!AR72)) * (1 + IF(b!L72&lt;2000,b!L72/5000,IF(b!L72&lt;5000,0.4+(b!L72-2000)/15000,IF(b!L72&lt;10000,0.6+(b!L72-5000)/25000,0.8+(b!L72-10000)/100000))))</f>
        <v>0</v>
      </c>
      <c r="M73" s="24">
        <f>eff!M72*(1+gwr!M72 - 0.48) * (1 + 0.25 * ((tier1!M72+tier2!M72)/2-tier2!AS72)) * (1 + IF(b!M72&lt;2000,b!M72/5000,IF(b!M72&lt;5000,0.4+(b!M72-2000)/15000,IF(b!M72&lt;10000,0.6+(b!M72-5000)/25000,0.8+(b!M72-10000)/100000))))</f>
        <v>0</v>
      </c>
      <c r="N73" s="24">
        <f>eff!N72*(1+gwr!N72 - 0.48) * (1 + 0.25 * ((tier1!N72+tier2!N72)/2-tier2!AT72)) * (1 + IF(b!N72&lt;2000,b!N72/5000,IF(b!N72&lt;5000,0.4+(b!N72-2000)/15000,IF(b!N72&lt;10000,0.6+(b!N72-5000)/25000,0.8+(b!N72-10000)/100000))))</f>
        <v>0</v>
      </c>
      <c r="O73" s="24">
        <f>eff!O72*(1+gwr!O72 - 0.48) * (1 + 0.25 * ((tier1!O72+tier2!O72)/2-tier2!AU72)) * (1 + IF(b!O72&lt;2000,b!O72/5000,IF(b!O72&lt;5000,0.4+(b!O72-2000)/15000,IF(b!O72&lt;10000,0.6+(b!O72-5000)/25000,0.8+(b!O72-10000)/100000))))</f>
        <v>0</v>
      </c>
      <c r="P73" s="24"/>
      <c r="Q73" s="24">
        <f>eff!Q72*(1+gwr!Q72 - 0.48) * (1 + 0.25 * ((tier1!Q72+tier2!Q72)/2-tier2!AW72)) * (1 + IF(b!Q72&lt;2000,b!Q72/5000,IF(b!Q72&lt;5000,0.4+(b!Q72-2000)/15000,IF(b!Q72&lt;10000,0.6+(b!Q72-5000)/25000,0.8+(b!Q72-10000)/100000))))</f>
        <v>0</v>
      </c>
      <c r="R73" s="24">
        <f>eff!R72*(1+gwr!R72 - 0.48) * (1 + 0.25 * ((tier1!R72+tier2!R72)/2-tier2!AX72)) * (1 + IF(b!R72&lt;2000,b!R72/5000,IF(b!R72&lt;5000,0.4+(b!R72-2000)/15000,IF(b!R72&lt;10000,0.6+(b!R72-5000)/25000,0.8+(b!R72-10000)/100000))))</f>
        <v>0</v>
      </c>
      <c r="S73" s="24">
        <f>eff!S72*(1+gwr!S72 - 0.48) * (1 + 0.25 * ((tier1!S72+tier2!S72)/2-tier2!AY72)) * (1 + IF(b!S72&lt;2000,b!S72/5000,IF(b!S72&lt;5000,0.4+(b!S72-2000)/15000,IF(b!S72&lt;10000,0.6+(b!S72-5000)/25000,0.8+(b!S72-10000)/100000))))</f>
        <v>0</v>
      </c>
      <c r="T73" s="24">
        <f>eff!T72*(1+gwr!T72 - 0.48) * (1 + 0.25 * ((tier1!T72+tier2!T72)/2-tier2!AZ72)) * (1 + IF(b!T72&lt;2000,b!T72/5000,IF(b!T72&lt;5000,0.4+(b!T72-2000)/15000,IF(b!T72&lt;10000,0.6+(b!T72-5000)/25000,0.8+(b!T72-10000)/100000))))</f>
        <v>0</v>
      </c>
      <c r="U73" s="24">
        <f>eff!U72*(1+gwr!U72 - 0.48) * (1 + 0.25 * ((tier1!U72+tier2!U72)/2-tier2!BA72)) * (1 + IF(b!U72&lt;2000,b!U72/5000,IF(b!U72&lt;5000,0.4+(b!U72-2000)/15000,IF(b!U72&lt;10000,0.6+(b!U72-5000)/25000,0.8+(b!U72-10000)/100000))))</f>
        <v>0</v>
      </c>
      <c r="V73" s="24">
        <f>eff!V72*(1+gwr!V72 - 0.48) * (1 + 0.25 * ((tier1!V72+tier2!V72)/2-tier2!BB72)) * (1 + IF(b!V72&lt;2000,b!V72/5000,IF(b!V72&lt;5000,0.4+(b!V72-2000)/15000,IF(b!V72&lt;10000,0.6+(b!V72-5000)/25000,0.8+(b!V72-10000)/100000))))</f>
        <v>0</v>
      </c>
      <c r="W73" s="24">
        <f>eff!W72*(1+gwr!W72 - 0.48) * (1 + 0.25 * ((tier1!W72+tier2!W72)/2-tier2!BC72)) * (1 + IF(b!W72&lt;2000,b!W72/5000,IF(b!W72&lt;5000,0.4+(b!W72-2000)/15000,IF(b!W72&lt;10000,0.6+(b!W72-5000)/25000,0.8+(b!W72-10000)/100000))))</f>
        <v>0</v>
      </c>
      <c r="X73" s="24">
        <f>eff!X72*(1+gwr!X72 - 0.48) * (1 + 0.25 * ((tier1!X72+tier2!X72)/2-tier2!BD72)) * (1 + IF(b!X72&lt;2000,b!X72/5000,IF(b!X72&lt;5000,0.4+(b!X72-2000)/15000,IF(b!X72&lt;10000,0.6+(b!X72-5000)/25000,0.8+(b!X72-10000)/100000))))</f>
        <v>0</v>
      </c>
      <c r="Y73" s="24">
        <f>eff!Y72*(1+gwr!Y72 - 0.48) * (1 + 0.25 * ((tier1!Y72+tier2!Y72)/2-tier2!BE72)) * (1 + IF(b!Y72&lt;2000,b!Y72/5000,IF(b!Y72&lt;5000,0.4+(b!Y72-2000)/15000,IF(b!Y72&lt;10000,0.6+(b!Y72-5000)/25000,0.8+(b!Y72-10000)/100000))))</f>
        <v>0</v>
      </c>
      <c r="Z73" s="24">
        <f>eff!Z72*(1+gwr!Z72 - 0.48) * (1 + 0.25 * ((tier1!Z72+tier2!Z72)/2-tier2!BF72)) * (1 + IF(b!Z72&lt;2000,b!Z72/5000,IF(b!Z72&lt;5000,0.4+(b!Z72-2000)/15000,IF(b!Z72&lt;10000,0.6+(b!Z72-5000)/25000,0.8+(b!Z72-10000)/100000))))</f>
        <v>0</v>
      </c>
      <c r="AA73" s="24">
        <f>eff!AA72*(1+gwr!AA72 - 0.48) * (1 + 0.25 * ((tier1!AA72+tier2!AA72)/2-tier2!BG72)) * (1 + IF(b!AA72&lt;2000,b!AA72/5000,IF(b!AA72&lt;5000,0.4+(b!AA72-2000)/15000,IF(b!AA72&lt;10000,0.6+(b!AA72-5000)/25000,0.8+(b!AA72-10000)/100000))))</f>
        <v>0</v>
      </c>
      <c r="AB73" s="24">
        <f>eff!AB72*(1+gwr!AB72 - 0.48) * (1 + 0.25 * ((tier1!AB72+tier2!AB72)/2-tier2!BH72)) * (1 + IF(b!AB72&lt;2000,b!AB72/5000,IF(b!AB72&lt;5000,0.4+(b!AB72-2000)/15000,IF(b!AB72&lt;10000,0.6+(b!AB72-5000)/25000,0.8+(b!AB72-10000)/100000))))</f>
        <v>0</v>
      </c>
      <c r="AC73" s="24">
        <f>eff!AC72*(1+gwr!AC72 - 0.48) * (1 + 0.25 * ((tier1!AC72+tier2!AC72)/2-tier2!BI72)) * (1 + IF(b!AC72&lt;2000,b!AC72/5000,IF(b!AC72&lt;5000,0.4+(b!AC72-2000)/15000,IF(b!AC72&lt;10000,0.6+(b!AC72-5000)/25000,0.8+(b!AC72-10000)/100000))))</f>
        <v>0</v>
      </c>
      <c r="AD73" s="24">
        <f>eff!AD72*(1+gwr!AD72 - 0.48) * (1 + 0.25 * ((tier1!AD72+tier2!AD72)/2-tier2!BJ72)) * (1 + IF(b!AD72&lt;2000,b!AD72/5000,IF(b!AD72&lt;5000,0.4+(b!AD72-2000)/15000,IF(b!AD72&lt;10000,0.6+(b!AD72-5000)/25000,0.8+(b!AD72-10000)/100000))))</f>
        <v>0</v>
      </c>
      <c r="AE73" s="24">
        <f>eff!AE72*(1+gwr!AE72 - 0.48) * (1 + 0.25 * ((tier1!AE72+tier2!AE72)/2-tier2!BK72)) * (1 + IF(b!AE72&lt;2000,b!AE72/5000,IF(b!AE72&lt;5000,0.4+(b!AE72-2000)/15000,IF(b!AE72&lt;10000,0.6+(b!AE72-5000)/25000,0.8+(b!AE72-10000)/100000))))</f>
        <v>0</v>
      </c>
      <c r="AF73" s="24"/>
      <c r="AG73" s="28">
        <f t="shared" si="3"/>
        <v>0</v>
      </c>
      <c r="AH73" s="28">
        <f t="shared" si="4"/>
        <v>0</v>
      </c>
      <c r="AI73" s="30">
        <f t="shared" si="5"/>
        <v>0</v>
      </c>
    </row>
    <row r="74" spans="1:35" s="25" customFormat="1" ht="12" x14ac:dyDescent="0.2">
      <c r="A74" s="24">
        <f>eff!A73*(1+gwr!A73 - 0.48) * (1 + 0.25 * ((tier1!A73+tier2!A73)/2-tier2!AG73)) * (1 + IF(b!A73&lt;2000,b!A73/5000,IF(b!A73&lt;5000,0.4+(b!A73-2000)/15000,IF(b!A73&lt;10000,0.6+(b!A73-5000)/25000,0.8+(b!A73-10000)/100000))))</f>
        <v>0</v>
      </c>
      <c r="B74" s="24">
        <f>eff!B73*(1+gwr!B73 - 0.48) * (1 + 0.25 * ((tier1!B73+tier2!B73)/2-tier2!AH73)) * (1 + IF(b!B73&lt;2000,b!B73/5000,IF(b!B73&lt;5000,0.4+(b!B73-2000)/15000,IF(b!B73&lt;10000,0.6+(b!B73-5000)/25000,0.8+(b!B73-10000)/100000))))</f>
        <v>0</v>
      </c>
      <c r="C74" s="24">
        <f>eff!C73*(1+gwr!C73 - 0.48) * (1 + 0.25 * ((tier1!C73+tier2!C73)/2-tier2!AI73)) * (1 + IF(b!C73&lt;2000,b!C73/5000,IF(b!C73&lt;5000,0.4+(b!C73-2000)/15000,IF(b!C73&lt;10000,0.6+(b!C73-5000)/25000,0.8+(b!C73-10000)/100000))))</f>
        <v>0</v>
      </c>
      <c r="D74" s="24">
        <f>eff!D73*(1+gwr!D73 - 0.48) * (1 + 0.25 * ((tier1!D73+tier2!D73)/2-tier2!AJ73)) * (1 + IF(b!D73&lt;2000,b!D73/5000,IF(b!D73&lt;5000,0.4+(b!D73-2000)/15000,IF(b!D73&lt;10000,0.6+(b!D73-5000)/25000,0.8+(b!D73-10000)/100000))))</f>
        <v>0</v>
      </c>
      <c r="E74" s="24">
        <f>eff!E73*(1+gwr!E73 - 0.48) * (1 + 0.25 * ((tier1!E73+tier2!E73)/2-tier2!AK73)) * (1 + IF(b!E73&lt;2000,b!E73/5000,IF(b!E73&lt;5000,0.4+(b!E73-2000)/15000,IF(b!E73&lt;10000,0.6+(b!E73-5000)/25000,0.8+(b!E73-10000)/100000))))</f>
        <v>0</v>
      </c>
      <c r="F74" s="24">
        <f>eff!F73*(1+gwr!F73 - 0.48) * (1 + 0.25 * ((tier1!F73+tier2!F73)/2-tier2!AL73)) * (1 + IF(b!F73&lt;2000,b!F73/5000,IF(b!F73&lt;5000,0.4+(b!F73-2000)/15000,IF(b!F73&lt;10000,0.6+(b!F73-5000)/25000,0.8+(b!F73-10000)/100000))))</f>
        <v>0</v>
      </c>
      <c r="G74" s="24">
        <f>eff!G73*(1+gwr!G73 - 0.48) * (1 + 0.25 * ((tier1!G73+tier2!G73)/2-tier2!AM73)) * (1 + IF(b!G73&lt;2000,b!G73/5000,IF(b!G73&lt;5000,0.4+(b!G73-2000)/15000,IF(b!G73&lt;10000,0.6+(b!G73-5000)/25000,0.8+(b!G73-10000)/100000))))</f>
        <v>0</v>
      </c>
      <c r="H74" s="24">
        <f>eff!H73*(1+gwr!H73 - 0.48) * (1 + 0.25 * ((tier1!H73+tier2!H73)/2-tier2!AN73)) * (1 + IF(b!H73&lt;2000,b!H73/5000,IF(b!H73&lt;5000,0.4+(b!H73-2000)/15000,IF(b!H73&lt;10000,0.6+(b!H73-5000)/25000,0.8+(b!H73-10000)/100000))))</f>
        <v>0</v>
      </c>
      <c r="I74" s="24">
        <f>eff!I73*(1+gwr!I73 - 0.48) * (1 + 0.25 * ((tier1!I73+tier2!I73)/2-tier2!AO73)) * (1 + IF(b!I73&lt;2000,b!I73/5000,IF(b!I73&lt;5000,0.4+(b!I73-2000)/15000,IF(b!I73&lt;10000,0.6+(b!I73-5000)/25000,0.8+(b!I73-10000)/100000))))</f>
        <v>0</v>
      </c>
      <c r="J74" s="24">
        <f>eff!J73*(1+gwr!J73 - 0.48) * (1 + 0.25 * ((tier1!J73+tier2!J73)/2-tier2!AP73)) * (1 + IF(b!J73&lt;2000,b!J73/5000,IF(b!J73&lt;5000,0.4+(b!J73-2000)/15000,IF(b!J73&lt;10000,0.6+(b!J73-5000)/25000,0.8+(b!J73-10000)/100000))))</f>
        <v>0</v>
      </c>
      <c r="K74" s="24">
        <f>eff!K73*(1+gwr!K73 - 0.48) * (1 + 0.25 * ((tier1!K73+tier2!K73)/2-tier2!AQ73)) * (1 + IF(b!K73&lt;2000,b!K73/5000,IF(b!K73&lt;5000,0.4+(b!K73-2000)/15000,IF(b!K73&lt;10000,0.6+(b!K73-5000)/25000,0.8+(b!K73-10000)/100000))))</f>
        <v>0</v>
      </c>
      <c r="L74" s="24">
        <f>eff!L73*(1+gwr!L73 - 0.48) * (1 + 0.25 * ((tier1!L73+tier2!L73)/2-tier2!AR73)) * (1 + IF(b!L73&lt;2000,b!L73/5000,IF(b!L73&lt;5000,0.4+(b!L73-2000)/15000,IF(b!L73&lt;10000,0.6+(b!L73-5000)/25000,0.8+(b!L73-10000)/100000))))</f>
        <v>0</v>
      </c>
      <c r="M74" s="24">
        <f>eff!M73*(1+gwr!M73 - 0.48) * (1 + 0.25 * ((tier1!M73+tier2!M73)/2-tier2!AS73)) * (1 + IF(b!M73&lt;2000,b!M73/5000,IF(b!M73&lt;5000,0.4+(b!M73-2000)/15000,IF(b!M73&lt;10000,0.6+(b!M73-5000)/25000,0.8+(b!M73-10000)/100000))))</f>
        <v>0</v>
      </c>
      <c r="N74" s="24">
        <f>eff!N73*(1+gwr!N73 - 0.48) * (1 + 0.25 * ((tier1!N73+tier2!N73)/2-tier2!AT73)) * (1 + IF(b!N73&lt;2000,b!N73/5000,IF(b!N73&lt;5000,0.4+(b!N73-2000)/15000,IF(b!N73&lt;10000,0.6+(b!N73-5000)/25000,0.8+(b!N73-10000)/100000))))</f>
        <v>0</v>
      </c>
      <c r="O74" s="24">
        <f>eff!O73*(1+gwr!O73 - 0.48) * (1 + 0.25 * ((tier1!O73+tier2!O73)/2-tier2!AU73)) * (1 + IF(b!O73&lt;2000,b!O73/5000,IF(b!O73&lt;5000,0.4+(b!O73-2000)/15000,IF(b!O73&lt;10000,0.6+(b!O73-5000)/25000,0.8+(b!O73-10000)/100000))))</f>
        <v>0</v>
      </c>
      <c r="P74" s="24"/>
      <c r="Q74" s="24">
        <f>eff!Q73*(1+gwr!Q73 - 0.48) * (1 + 0.25 * ((tier1!Q73+tier2!Q73)/2-tier2!AW73)) * (1 + IF(b!Q73&lt;2000,b!Q73/5000,IF(b!Q73&lt;5000,0.4+(b!Q73-2000)/15000,IF(b!Q73&lt;10000,0.6+(b!Q73-5000)/25000,0.8+(b!Q73-10000)/100000))))</f>
        <v>0</v>
      </c>
      <c r="R74" s="24">
        <f>eff!R73*(1+gwr!R73 - 0.48) * (1 + 0.25 * ((tier1!R73+tier2!R73)/2-tier2!AX73)) * (1 + IF(b!R73&lt;2000,b!R73/5000,IF(b!R73&lt;5000,0.4+(b!R73-2000)/15000,IF(b!R73&lt;10000,0.6+(b!R73-5000)/25000,0.8+(b!R73-10000)/100000))))</f>
        <v>0</v>
      </c>
      <c r="S74" s="24">
        <f>eff!S73*(1+gwr!S73 - 0.48) * (1 + 0.25 * ((tier1!S73+tier2!S73)/2-tier2!AY73)) * (1 + IF(b!S73&lt;2000,b!S73/5000,IF(b!S73&lt;5000,0.4+(b!S73-2000)/15000,IF(b!S73&lt;10000,0.6+(b!S73-5000)/25000,0.8+(b!S73-10000)/100000))))</f>
        <v>0</v>
      </c>
      <c r="T74" s="24">
        <f>eff!T73*(1+gwr!T73 - 0.48) * (1 + 0.25 * ((tier1!T73+tier2!T73)/2-tier2!AZ73)) * (1 + IF(b!T73&lt;2000,b!T73/5000,IF(b!T73&lt;5000,0.4+(b!T73-2000)/15000,IF(b!T73&lt;10000,0.6+(b!T73-5000)/25000,0.8+(b!T73-10000)/100000))))</f>
        <v>0</v>
      </c>
      <c r="U74" s="24">
        <f>eff!U73*(1+gwr!U73 - 0.48) * (1 + 0.25 * ((tier1!U73+tier2!U73)/2-tier2!BA73)) * (1 + IF(b!U73&lt;2000,b!U73/5000,IF(b!U73&lt;5000,0.4+(b!U73-2000)/15000,IF(b!U73&lt;10000,0.6+(b!U73-5000)/25000,0.8+(b!U73-10000)/100000))))</f>
        <v>0</v>
      </c>
      <c r="V74" s="24">
        <f>eff!V73*(1+gwr!V73 - 0.48) * (1 + 0.25 * ((tier1!V73+tier2!V73)/2-tier2!BB73)) * (1 + IF(b!V73&lt;2000,b!V73/5000,IF(b!V73&lt;5000,0.4+(b!V73-2000)/15000,IF(b!V73&lt;10000,0.6+(b!V73-5000)/25000,0.8+(b!V73-10000)/100000))))</f>
        <v>0</v>
      </c>
      <c r="W74" s="24">
        <f>eff!W73*(1+gwr!W73 - 0.48) * (1 + 0.25 * ((tier1!W73+tier2!W73)/2-tier2!BC73)) * (1 + IF(b!W73&lt;2000,b!W73/5000,IF(b!W73&lt;5000,0.4+(b!W73-2000)/15000,IF(b!W73&lt;10000,0.6+(b!W73-5000)/25000,0.8+(b!W73-10000)/100000))))</f>
        <v>0</v>
      </c>
      <c r="X74" s="24">
        <f>eff!X73*(1+gwr!X73 - 0.48) * (1 + 0.25 * ((tier1!X73+tier2!X73)/2-tier2!BD73)) * (1 + IF(b!X73&lt;2000,b!X73/5000,IF(b!X73&lt;5000,0.4+(b!X73-2000)/15000,IF(b!X73&lt;10000,0.6+(b!X73-5000)/25000,0.8+(b!X73-10000)/100000))))</f>
        <v>0</v>
      </c>
      <c r="Y74" s="24">
        <f>eff!Y73*(1+gwr!Y73 - 0.48) * (1 + 0.25 * ((tier1!Y73+tier2!Y73)/2-tier2!BE73)) * (1 + IF(b!Y73&lt;2000,b!Y73/5000,IF(b!Y73&lt;5000,0.4+(b!Y73-2000)/15000,IF(b!Y73&lt;10000,0.6+(b!Y73-5000)/25000,0.8+(b!Y73-10000)/100000))))</f>
        <v>0</v>
      </c>
      <c r="Z74" s="24">
        <f>eff!Z73*(1+gwr!Z73 - 0.48) * (1 + 0.25 * ((tier1!Z73+tier2!Z73)/2-tier2!BF73)) * (1 + IF(b!Z73&lt;2000,b!Z73/5000,IF(b!Z73&lt;5000,0.4+(b!Z73-2000)/15000,IF(b!Z73&lt;10000,0.6+(b!Z73-5000)/25000,0.8+(b!Z73-10000)/100000))))</f>
        <v>0</v>
      </c>
      <c r="AA74" s="24">
        <f>eff!AA73*(1+gwr!AA73 - 0.48) * (1 + 0.25 * ((tier1!AA73+tier2!AA73)/2-tier2!BG73)) * (1 + IF(b!AA73&lt;2000,b!AA73/5000,IF(b!AA73&lt;5000,0.4+(b!AA73-2000)/15000,IF(b!AA73&lt;10000,0.6+(b!AA73-5000)/25000,0.8+(b!AA73-10000)/100000))))</f>
        <v>0</v>
      </c>
      <c r="AB74" s="24">
        <f>eff!AB73*(1+gwr!AB73 - 0.48) * (1 + 0.25 * ((tier1!AB73+tier2!AB73)/2-tier2!BH73)) * (1 + IF(b!AB73&lt;2000,b!AB73/5000,IF(b!AB73&lt;5000,0.4+(b!AB73-2000)/15000,IF(b!AB73&lt;10000,0.6+(b!AB73-5000)/25000,0.8+(b!AB73-10000)/100000))))</f>
        <v>0</v>
      </c>
      <c r="AC74" s="24">
        <f>eff!AC73*(1+gwr!AC73 - 0.48) * (1 + 0.25 * ((tier1!AC73+tier2!AC73)/2-tier2!BI73)) * (1 + IF(b!AC73&lt;2000,b!AC73/5000,IF(b!AC73&lt;5000,0.4+(b!AC73-2000)/15000,IF(b!AC73&lt;10000,0.6+(b!AC73-5000)/25000,0.8+(b!AC73-10000)/100000))))</f>
        <v>0</v>
      </c>
      <c r="AD74" s="24">
        <f>eff!AD73*(1+gwr!AD73 - 0.48) * (1 + 0.25 * ((tier1!AD73+tier2!AD73)/2-tier2!BJ73)) * (1 + IF(b!AD73&lt;2000,b!AD73/5000,IF(b!AD73&lt;5000,0.4+(b!AD73-2000)/15000,IF(b!AD73&lt;10000,0.6+(b!AD73-5000)/25000,0.8+(b!AD73-10000)/100000))))</f>
        <v>0</v>
      </c>
      <c r="AE74" s="24">
        <f>eff!AE73*(1+gwr!AE73 - 0.48) * (1 + 0.25 * ((tier1!AE73+tier2!AE73)/2-tier2!BK73)) * (1 + IF(b!AE73&lt;2000,b!AE73/5000,IF(b!AE73&lt;5000,0.4+(b!AE73-2000)/15000,IF(b!AE73&lt;10000,0.6+(b!AE73-5000)/25000,0.8+(b!AE73-10000)/100000))))</f>
        <v>0</v>
      </c>
      <c r="AF74" s="24"/>
      <c r="AG74" s="28">
        <f t="shared" si="3"/>
        <v>0</v>
      </c>
      <c r="AH74" s="28">
        <f t="shared" si="4"/>
        <v>0</v>
      </c>
      <c r="AI74" s="30">
        <f t="shared" si="5"/>
        <v>0</v>
      </c>
    </row>
    <row r="75" spans="1:35" s="25" customFormat="1" ht="12" x14ac:dyDescent="0.2">
      <c r="A75" s="24">
        <f>eff!A74*(1+gwr!A74 - 0.48) * (1 + 0.25 * ((tier1!A74+tier2!A74)/2-tier2!AG74)) * (1 + IF(b!A74&lt;2000,b!A74/5000,IF(b!A74&lt;5000,0.4+(b!A74-2000)/15000,IF(b!A74&lt;10000,0.6+(b!A74-5000)/25000,0.8+(b!A74-10000)/100000))))</f>
        <v>0</v>
      </c>
      <c r="B75" s="24">
        <f>eff!B74*(1+gwr!B74 - 0.48) * (1 + 0.25 * ((tier1!B74+tier2!B74)/2-tier2!AH74)) * (1 + IF(b!B74&lt;2000,b!B74/5000,IF(b!B74&lt;5000,0.4+(b!B74-2000)/15000,IF(b!B74&lt;10000,0.6+(b!B74-5000)/25000,0.8+(b!B74-10000)/100000))))</f>
        <v>0</v>
      </c>
      <c r="C75" s="24">
        <f>eff!C74*(1+gwr!C74 - 0.48) * (1 + 0.25 * ((tier1!C74+tier2!C74)/2-tier2!AI74)) * (1 + IF(b!C74&lt;2000,b!C74/5000,IF(b!C74&lt;5000,0.4+(b!C74-2000)/15000,IF(b!C74&lt;10000,0.6+(b!C74-5000)/25000,0.8+(b!C74-10000)/100000))))</f>
        <v>0</v>
      </c>
      <c r="D75" s="24">
        <f>eff!D74*(1+gwr!D74 - 0.48) * (1 + 0.25 * ((tier1!D74+tier2!D74)/2-tier2!AJ74)) * (1 + IF(b!D74&lt;2000,b!D74/5000,IF(b!D74&lt;5000,0.4+(b!D74-2000)/15000,IF(b!D74&lt;10000,0.6+(b!D74-5000)/25000,0.8+(b!D74-10000)/100000))))</f>
        <v>0</v>
      </c>
      <c r="E75" s="24">
        <f>eff!E74*(1+gwr!E74 - 0.48) * (1 + 0.25 * ((tier1!E74+tier2!E74)/2-tier2!AK74)) * (1 + IF(b!E74&lt;2000,b!E74/5000,IF(b!E74&lt;5000,0.4+(b!E74-2000)/15000,IF(b!E74&lt;10000,0.6+(b!E74-5000)/25000,0.8+(b!E74-10000)/100000))))</f>
        <v>0</v>
      </c>
      <c r="F75" s="24">
        <f>eff!F74*(1+gwr!F74 - 0.48) * (1 + 0.25 * ((tier1!F74+tier2!F74)/2-tier2!AL74)) * (1 + IF(b!F74&lt;2000,b!F74/5000,IF(b!F74&lt;5000,0.4+(b!F74-2000)/15000,IF(b!F74&lt;10000,0.6+(b!F74-5000)/25000,0.8+(b!F74-10000)/100000))))</f>
        <v>0</v>
      </c>
      <c r="G75" s="24">
        <f>eff!G74*(1+gwr!G74 - 0.48) * (1 + 0.25 * ((tier1!G74+tier2!G74)/2-tier2!AM74)) * (1 + IF(b!G74&lt;2000,b!G74/5000,IF(b!G74&lt;5000,0.4+(b!G74-2000)/15000,IF(b!G74&lt;10000,0.6+(b!G74-5000)/25000,0.8+(b!G74-10000)/100000))))</f>
        <v>0</v>
      </c>
      <c r="H75" s="24">
        <f>eff!H74*(1+gwr!H74 - 0.48) * (1 + 0.25 * ((tier1!H74+tier2!H74)/2-tier2!AN74)) * (1 + IF(b!H74&lt;2000,b!H74/5000,IF(b!H74&lt;5000,0.4+(b!H74-2000)/15000,IF(b!H74&lt;10000,0.6+(b!H74-5000)/25000,0.8+(b!H74-10000)/100000))))</f>
        <v>0</v>
      </c>
      <c r="I75" s="24">
        <f>eff!I74*(1+gwr!I74 - 0.48) * (1 + 0.25 * ((tier1!I74+tier2!I74)/2-tier2!AO74)) * (1 + IF(b!I74&lt;2000,b!I74/5000,IF(b!I74&lt;5000,0.4+(b!I74-2000)/15000,IF(b!I74&lt;10000,0.6+(b!I74-5000)/25000,0.8+(b!I74-10000)/100000))))</f>
        <v>0</v>
      </c>
      <c r="J75" s="24">
        <f>eff!J74*(1+gwr!J74 - 0.48) * (1 + 0.25 * ((tier1!J74+tier2!J74)/2-tier2!AP74)) * (1 + IF(b!J74&lt;2000,b!J74/5000,IF(b!J74&lt;5000,0.4+(b!J74-2000)/15000,IF(b!J74&lt;10000,0.6+(b!J74-5000)/25000,0.8+(b!J74-10000)/100000))))</f>
        <v>0</v>
      </c>
      <c r="K75" s="24">
        <f>eff!K74*(1+gwr!K74 - 0.48) * (1 + 0.25 * ((tier1!K74+tier2!K74)/2-tier2!AQ74)) * (1 + IF(b!K74&lt;2000,b!K74/5000,IF(b!K74&lt;5000,0.4+(b!K74-2000)/15000,IF(b!K74&lt;10000,0.6+(b!K74-5000)/25000,0.8+(b!K74-10000)/100000))))</f>
        <v>0</v>
      </c>
      <c r="L75" s="24">
        <f>eff!L74*(1+gwr!L74 - 0.48) * (1 + 0.25 * ((tier1!L74+tier2!L74)/2-tier2!AR74)) * (1 + IF(b!L74&lt;2000,b!L74/5000,IF(b!L74&lt;5000,0.4+(b!L74-2000)/15000,IF(b!L74&lt;10000,0.6+(b!L74-5000)/25000,0.8+(b!L74-10000)/100000))))</f>
        <v>0</v>
      </c>
      <c r="M75" s="24">
        <f>eff!M74*(1+gwr!M74 - 0.48) * (1 + 0.25 * ((tier1!M74+tier2!M74)/2-tier2!AS74)) * (1 + IF(b!M74&lt;2000,b!M74/5000,IF(b!M74&lt;5000,0.4+(b!M74-2000)/15000,IF(b!M74&lt;10000,0.6+(b!M74-5000)/25000,0.8+(b!M74-10000)/100000))))</f>
        <v>0</v>
      </c>
      <c r="N75" s="24">
        <f>eff!N74*(1+gwr!N74 - 0.48) * (1 + 0.25 * ((tier1!N74+tier2!N74)/2-tier2!AT74)) * (1 + IF(b!N74&lt;2000,b!N74/5000,IF(b!N74&lt;5000,0.4+(b!N74-2000)/15000,IF(b!N74&lt;10000,0.6+(b!N74-5000)/25000,0.8+(b!N74-10000)/100000))))</f>
        <v>0</v>
      </c>
      <c r="O75" s="24">
        <f>eff!O74*(1+gwr!O74 - 0.48) * (1 + 0.25 * ((tier1!O74+tier2!O74)/2-tier2!AU74)) * (1 + IF(b!O74&lt;2000,b!O74/5000,IF(b!O74&lt;5000,0.4+(b!O74-2000)/15000,IF(b!O74&lt;10000,0.6+(b!O74-5000)/25000,0.8+(b!O74-10000)/100000))))</f>
        <v>0</v>
      </c>
      <c r="P75" s="24"/>
      <c r="Q75" s="24">
        <f>eff!Q74*(1+gwr!Q74 - 0.48) * (1 + 0.25 * ((tier1!Q74+tier2!Q74)/2-tier2!AW74)) * (1 + IF(b!Q74&lt;2000,b!Q74/5000,IF(b!Q74&lt;5000,0.4+(b!Q74-2000)/15000,IF(b!Q74&lt;10000,0.6+(b!Q74-5000)/25000,0.8+(b!Q74-10000)/100000))))</f>
        <v>0</v>
      </c>
      <c r="R75" s="24">
        <f>eff!R74*(1+gwr!R74 - 0.48) * (1 + 0.25 * ((tier1!R74+tier2!R74)/2-tier2!AX74)) * (1 + IF(b!R74&lt;2000,b!R74/5000,IF(b!R74&lt;5000,0.4+(b!R74-2000)/15000,IF(b!R74&lt;10000,0.6+(b!R74-5000)/25000,0.8+(b!R74-10000)/100000))))</f>
        <v>0</v>
      </c>
      <c r="S75" s="24">
        <f>eff!S74*(1+gwr!S74 - 0.48) * (1 + 0.25 * ((tier1!S74+tier2!S74)/2-tier2!AY74)) * (1 + IF(b!S74&lt;2000,b!S74/5000,IF(b!S74&lt;5000,0.4+(b!S74-2000)/15000,IF(b!S74&lt;10000,0.6+(b!S74-5000)/25000,0.8+(b!S74-10000)/100000))))</f>
        <v>0</v>
      </c>
      <c r="T75" s="24">
        <f>eff!T74*(1+gwr!T74 - 0.48) * (1 + 0.25 * ((tier1!T74+tier2!T74)/2-tier2!AZ74)) * (1 + IF(b!T74&lt;2000,b!T74/5000,IF(b!T74&lt;5000,0.4+(b!T74-2000)/15000,IF(b!T74&lt;10000,0.6+(b!T74-5000)/25000,0.8+(b!T74-10000)/100000))))</f>
        <v>0</v>
      </c>
      <c r="U75" s="24">
        <f>eff!U74*(1+gwr!U74 - 0.48) * (1 + 0.25 * ((tier1!U74+tier2!U74)/2-tier2!BA74)) * (1 + IF(b!U74&lt;2000,b!U74/5000,IF(b!U74&lt;5000,0.4+(b!U74-2000)/15000,IF(b!U74&lt;10000,0.6+(b!U74-5000)/25000,0.8+(b!U74-10000)/100000))))</f>
        <v>0</v>
      </c>
      <c r="V75" s="24">
        <f>eff!V74*(1+gwr!V74 - 0.48) * (1 + 0.25 * ((tier1!V74+tier2!V74)/2-tier2!BB74)) * (1 + IF(b!V74&lt;2000,b!V74/5000,IF(b!V74&lt;5000,0.4+(b!V74-2000)/15000,IF(b!V74&lt;10000,0.6+(b!V74-5000)/25000,0.8+(b!V74-10000)/100000))))</f>
        <v>0</v>
      </c>
      <c r="W75" s="24">
        <f>eff!W74*(1+gwr!W74 - 0.48) * (1 + 0.25 * ((tier1!W74+tier2!W74)/2-tier2!BC74)) * (1 + IF(b!W74&lt;2000,b!W74/5000,IF(b!W74&lt;5000,0.4+(b!W74-2000)/15000,IF(b!W74&lt;10000,0.6+(b!W74-5000)/25000,0.8+(b!W74-10000)/100000))))</f>
        <v>0</v>
      </c>
      <c r="X75" s="24">
        <f>eff!X74*(1+gwr!X74 - 0.48) * (1 + 0.25 * ((tier1!X74+tier2!X74)/2-tier2!BD74)) * (1 + IF(b!X74&lt;2000,b!X74/5000,IF(b!X74&lt;5000,0.4+(b!X74-2000)/15000,IF(b!X74&lt;10000,0.6+(b!X74-5000)/25000,0.8+(b!X74-10000)/100000))))</f>
        <v>0</v>
      </c>
      <c r="Y75" s="24">
        <f>eff!Y74*(1+gwr!Y74 - 0.48) * (1 + 0.25 * ((tier1!Y74+tier2!Y74)/2-tier2!BE74)) * (1 + IF(b!Y74&lt;2000,b!Y74/5000,IF(b!Y74&lt;5000,0.4+(b!Y74-2000)/15000,IF(b!Y74&lt;10000,0.6+(b!Y74-5000)/25000,0.8+(b!Y74-10000)/100000))))</f>
        <v>0</v>
      </c>
      <c r="Z75" s="24">
        <f>eff!Z74*(1+gwr!Z74 - 0.48) * (1 + 0.25 * ((tier1!Z74+tier2!Z74)/2-tier2!BF74)) * (1 + IF(b!Z74&lt;2000,b!Z74/5000,IF(b!Z74&lt;5000,0.4+(b!Z74-2000)/15000,IF(b!Z74&lt;10000,0.6+(b!Z74-5000)/25000,0.8+(b!Z74-10000)/100000))))</f>
        <v>0</v>
      </c>
      <c r="AA75" s="24">
        <f>eff!AA74*(1+gwr!AA74 - 0.48) * (1 + 0.25 * ((tier1!AA74+tier2!AA74)/2-tier2!BG74)) * (1 + IF(b!AA74&lt;2000,b!AA74/5000,IF(b!AA74&lt;5000,0.4+(b!AA74-2000)/15000,IF(b!AA74&lt;10000,0.6+(b!AA74-5000)/25000,0.8+(b!AA74-10000)/100000))))</f>
        <v>0</v>
      </c>
      <c r="AB75" s="24">
        <f>eff!AB74*(1+gwr!AB74 - 0.48) * (1 + 0.25 * ((tier1!AB74+tier2!AB74)/2-tier2!BH74)) * (1 + IF(b!AB74&lt;2000,b!AB74/5000,IF(b!AB74&lt;5000,0.4+(b!AB74-2000)/15000,IF(b!AB74&lt;10000,0.6+(b!AB74-5000)/25000,0.8+(b!AB74-10000)/100000))))</f>
        <v>0</v>
      </c>
      <c r="AC75" s="24">
        <f>eff!AC74*(1+gwr!AC74 - 0.48) * (1 + 0.25 * ((tier1!AC74+tier2!AC74)/2-tier2!BI74)) * (1 + IF(b!AC74&lt;2000,b!AC74/5000,IF(b!AC74&lt;5000,0.4+(b!AC74-2000)/15000,IF(b!AC74&lt;10000,0.6+(b!AC74-5000)/25000,0.8+(b!AC74-10000)/100000))))</f>
        <v>0</v>
      </c>
      <c r="AD75" s="24">
        <f>eff!AD74*(1+gwr!AD74 - 0.48) * (1 + 0.25 * ((tier1!AD74+tier2!AD74)/2-tier2!BJ74)) * (1 + IF(b!AD74&lt;2000,b!AD74/5000,IF(b!AD74&lt;5000,0.4+(b!AD74-2000)/15000,IF(b!AD74&lt;10000,0.6+(b!AD74-5000)/25000,0.8+(b!AD74-10000)/100000))))</f>
        <v>0</v>
      </c>
      <c r="AE75" s="24">
        <f>eff!AE74*(1+gwr!AE74 - 0.48) * (1 + 0.25 * ((tier1!AE74+tier2!AE74)/2-tier2!BK74)) * (1 + IF(b!AE74&lt;2000,b!AE74/5000,IF(b!AE74&lt;5000,0.4+(b!AE74-2000)/15000,IF(b!AE74&lt;10000,0.6+(b!AE74-5000)/25000,0.8+(b!AE74-10000)/100000))))</f>
        <v>0</v>
      </c>
      <c r="AF75" s="24"/>
      <c r="AG75" s="28">
        <f t="shared" si="3"/>
        <v>0</v>
      </c>
      <c r="AH75" s="28">
        <f t="shared" si="4"/>
        <v>0</v>
      </c>
      <c r="AI75" s="30">
        <f t="shared" si="5"/>
        <v>0</v>
      </c>
    </row>
    <row r="76" spans="1:35" s="25" customFormat="1" ht="12" x14ac:dyDescent="0.2">
      <c r="A76" s="24">
        <f>eff!A75*(1+gwr!A75 - 0.48) * (1 + 0.25 * ((tier1!A75+tier2!A75)/2-tier2!AG75)) * (1 + IF(b!A75&lt;2000,b!A75/5000,IF(b!A75&lt;5000,0.4+(b!A75-2000)/15000,IF(b!A75&lt;10000,0.6+(b!A75-5000)/25000,0.8+(b!A75-10000)/100000))))</f>
        <v>0</v>
      </c>
      <c r="B76" s="24">
        <f>eff!B75*(1+gwr!B75 - 0.48) * (1 + 0.25 * ((tier1!B75+tier2!B75)/2-tier2!AH75)) * (1 + IF(b!B75&lt;2000,b!B75/5000,IF(b!B75&lt;5000,0.4+(b!B75-2000)/15000,IF(b!B75&lt;10000,0.6+(b!B75-5000)/25000,0.8+(b!B75-10000)/100000))))</f>
        <v>0</v>
      </c>
      <c r="C76" s="24">
        <f>eff!C75*(1+gwr!C75 - 0.48) * (1 + 0.25 * ((tier1!C75+tier2!C75)/2-tier2!AI75)) * (1 + IF(b!C75&lt;2000,b!C75/5000,IF(b!C75&lt;5000,0.4+(b!C75-2000)/15000,IF(b!C75&lt;10000,0.6+(b!C75-5000)/25000,0.8+(b!C75-10000)/100000))))</f>
        <v>0</v>
      </c>
      <c r="D76" s="24">
        <f>eff!D75*(1+gwr!D75 - 0.48) * (1 + 0.25 * ((tier1!D75+tier2!D75)/2-tier2!AJ75)) * (1 + IF(b!D75&lt;2000,b!D75/5000,IF(b!D75&lt;5000,0.4+(b!D75-2000)/15000,IF(b!D75&lt;10000,0.6+(b!D75-5000)/25000,0.8+(b!D75-10000)/100000))))</f>
        <v>0</v>
      </c>
      <c r="E76" s="24">
        <f>eff!E75*(1+gwr!E75 - 0.48) * (1 + 0.25 * ((tier1!E75+tier2!E75)/2-tier2!AK75)) * (1 + IF(b!E75&lt;2000,b!E75/5000,IF(b!E75&lt;5000,0.4+(b!E75-2000)/15000,IF(b!E75&lt;10000,0.6+(b!E75-5000)/25000,0.8+(b!E75-10000)/100000))))</f>
        <v>0</v>
      </c>
      <c r="F76" s="24">
        <f>eff!F75*(1+gwr!F75 - 0.48) * (1 + 0.25 * ((tier1!F75+tier2!F75)/2-tier2!AL75)) * (1 + IF(b!F75&lt;2000,b!F75/5000,IF(b!F75&lt;5000,0.4+(b!F75-2000)/15000,IF(b!F75&lt;10000,0.6+(b!F75-5000)/25000,0.8+(b!F75-10000)/100000))))</f>
        <v>0</v>
      </c>
      <c r="G76" s="24">
        <f>eff!G75*(1+gwr!G75 - 0.48) * (1 + 0.25 * ((tier1!G75+tier2!G75)/2-tier2!AM75)) * (1 + IF(b!G75&lt;2000,b!G75/5000,IF(b!G75&lt;5000,0.4+(b!G75-2000)/15000,IF(b!G75&lt;10000,0.6+(b!G75-5000)/25000,0.8+(b!G75-10000)/100000))))</f>
        <v>0</v>
      </c>
      <c r="H76" s="24">
        <f>eff!H75*(1+gwr!H75 - 0.48) * (1 + 0.25 * ((tier1!H75+tier2!H75)/2-tier2!AN75)) * (1 + IF(b!H75&lt;2000,b!H75/5000,IF(b!H75&lt;5000,0.4+(b!H75-2000)/15000,IF(b!H75&lt;10000,0.6+(b!H75-5000)/25000,0.8+(b!H75-10000)/100000))))</f>
        <v>0</v>
      </c>
      <c r="I76" s="24">
        <f>eff!I75*(1+gwr!I75 - 0.48) * (1 + 0.25 * ((tier1!I75+tier2!I75)/2-tier2!AO75)) * (1 + IF(b!I75&lt;2000,b!I75/5000,IF(b!I75&lt;5000,0.4+(b!I75-2000)/15000,IF(b!I75&lt;10000,0.6+(b!I75-5000)/25000,0.8+(b!I75-10000)/100000))))</f>
        <v>0</v>
      </c>
      <c r="J76" s="24">
        <f>eff!J75*(1+gwr!J75 - 0.48) * (1 + 0.25 * ((tier1!J75+tier2!J75)/2-tier2!AP75)) * (1 + IF(b!J75&lt;2000,b!J75/5000,IF(b!J75&lt;5000,0.4+(b!J75-2000)/15000,IF(b!J75&lt;10000,0.6+(b!J75-5000)/25000,0.8+(b!J75-10000)/100000))))</f>
        <v>0</v>
      </c>
      <c r="K76" s="24">
        <f>eff!K75*(1+gwr!K75 - 0.48) * (1 + 0.25 * ((tier1!K75+tier2!K75)/2-tier2!AQ75)) * (1 + IF(b!K75&lt;2000,b!K75/5000,IF(b!K75&lt;5000,0.4+(b!K75-2000)/15000,IF(b!K75&lt;10000,0.6+(b!K75-5000)/25000,0.8+(b!K75-10000)/100000))))</f>
        <v>0</v>
      </c>
      <c r="L76" s="24">
        <f>eff!L75*(1+gwr!L75 - 0.48) * (1 + 0.25 * ((tier1!L75+tier2!L75)/2-tier2!AR75)) * (1 + IF(b!L75&lt;2000,b!L75/5000,IF(b!L75&lt;5000,0.4+(b!L75-2000)/15000,IF(b!L75&lt;10000,0.6+(b!L75-5000)/25000,0.8+(b!L75-10000)/100000))))</f>
        <v>0</v>
      </c>
      <c r="M76" s="24">
        <f>eff!M75*(1+gwr!M75 - 0.48) * (1 + 0.25 * ((tier1!M75+tier2!M75)/2-tier2!AS75)) * (1 + IF(b!M75&lt;2000,b!M75/5000,IF(b!M75&lt;5000,0.4+(b!M75-2000)/15000,IF(b!M75&lt;10000,0.6+(b!M75-5000)/25000,0.8+(b!M75-10000)/100000))))</f>
        <v>0</v>
      </c>
      <c r="N76" s="24">
        <f>eff!N75*(1+gwr!N75 - 0.48) * (1 + 0.25 * ((tier1!N75+tier2!N75)/2-tier2!AT75)) * (1 + IF(b!N75&lt;2000,b!N75/5000,IF(b!N75&lt;5000,0.4+(b!N75-2000)/15000,IF(b!N75&lt;10000,0.6+(b!N75-5000)/25000,0.8+(b!N75-10000)/100000))))</f>
        <v>0</v>
      </c>
      <c r="O76" s="24">
        <f>eff!O75*(1+gwr!O75 - 0.48) * (1 + 0.25 * ((tier1!O75+tier2!O75)/2-tier2!AU75)) * (1 + IF(b!O75&lt;2000,b!O75/5000,IF(b!O75&lt;5000,0.4+(b!O75-2000)/15000,IF(b!O75&lt;10000,0.6+(b!O75-5000)/25000,0.8+(b!O75-10000)/100000))))</f>
        <v>0</v>
      </c>
      <c r="P76" s="24"/>
      <c r="Q76" s="24">
        <f>eff!Q75*(1+gwr!Q75 - 0.48) * (1 + 0.25 * ((tier1!Q75+tier2!Q75)/2-tier2!AW75)) * (1 + IF(b!Q75&lt;2000,b!Q75/5000,IF(b!Q75&lt;5000,0.4+(b!Q75-2000)/15000,IF(b!Q75&lt;10000,0.6+(b!Q75-5000)/25000,0.8+(b!Q75-10000)/100000))))</f>
        <v>0</v>
      </c>
      <c r="R76" s="24">
        <f>eff!R75*(1+gwr!R75 - 0.48) * (1 + 0.25 * ((tier1!R75+tier2!R75)/2-tier2!AX75)) * (1 + IF(b!R75&lt;2000,b!R75/5000,IF(b!R75&lt;5000,0.4+(b!R75-2000)/15000,IF(b!R75&lt;10000,0.6+(b!R75-5000)/25000,0.8+(b!R75-10000)/100000))))</f>
        <v>0</v>
      </c>
      <c r="S76" s="24">
        <f>eff!S75*(1+gwr!S75 - 0.48) * (1 + 0.25 * ((tier1!S75+tier2!S75)/2-tier2!AY75)) * (1 + IF(b!S75&lt;2000,b!S75/5000,IF(b!S75&lt;5000,0.4+(b!S75-2000)/15000,IF(b!S75&lt;10000,0.6+(b!S75-5000)/25000,0.8+(b!S75-10000)/100000))))</f>
        <v>0</v>
      </c>
      <c r="T76" s="24">
        <f>eff!T75*(1+gwr!T75 - 0.48) * (1 + 0.25 * ((tier1!T75+tier2!T75)/2-tier2!AZ75)) * (1 + IF(b!T75&lt;2000,b!T75/5000,IF(b!T75&lt;5000,0.4+(b!T75-2000)/15000,IF(b!T75&lt;10000,0.6+(b!T75-5000)/25000,0.8+(b!T75-10000)/100000))))</f>
        <v>0</v>
      </c>
      <c r="U76" s="24">
        <f>eff!U75*(1+gwr!U75 - 0.48) * (1 + 0.25 * ((tier1!U75+tier2!U75)/2-tier2!BA75)) * (1 + IF(b!U75&lt;2000,b!U75/5000,IF(b!U75&lt;5000,0.4+(b!U75-2000)/15000,IF(b!U75&lt;10000,0.6+(b!U75-5000)/25000,0.8+(b!U75-10000)/100000))))</f>
        <v>0</v>
      </c>
      <c r="V76" s="24">
        <f>eff!V75*(1+gwr!V75 - 0.48) * (1 + 0.25 * ((tier1!V75+tier2!V75)/2-tier2!BB75)) * (1 + IF(b!V75&lt;2000,b!V75/5000,IF(b!V75&lt;5000,0.4+(b!V75-2000)/15000,IF(b!V75&lt;10000,0.6+(b!V75-5000)/25000,0.8+(b!V75-10000)/100000))))</f>
        <v>0</v>
      </c>
      <c r="W76" s="24">
        <f>eff!W75*(1+gwr!W75 - 0.48) * (1 + 0.25 * ((tier1!W75+tier2!W75)/2-tier2!BC75)) * (1 + IF(b!W75&lt;2000,b!W75/5000,IF(b!W75&lt;5000,0.4+(b!W75-2000)/15000,IF(b!W75&lt;10000,0.6+(b!W75-5000)/25000,0.8+(b!W75-10000)/100000))))</f>
        <v>0</v>
      </c>
      <c r="X76" s="24">
        <f>eff!X75*(1+gwr!X75 - 0.48) * (1 + 0.25 * ((tier1!X75+tier2!X75)/2-tier2!BD75)) * (1 + IF(b!X75&lt;2000,b!X75/5000,IF(b!X75&lt;5000,0.4+(b!X75-2000)/15000,IF(b!X75&lt;10000,0.6+(b!X75-5000)/25000,0.8+(b!X75-10000)/100000))))</f>
        <v>0</v>
      </c>
      <c r="Y76" s="24">
        <f>eff!Y75*(1+gwr!Y75 - 0.48) * (1 + 0.25 * ((tier1!Y75+tier2!Y75)/2-tier2!BE75)) * (1 + IF(b!Y75&lt;2000,b!Y75/5000,IF(b!Y75&lt;5000,0.4+(b!Y75-2000)/15000,IF(b!Y75&lt;10000,0.6+(b!Y75-5000)/25000,0.8+(b!Y75-10000)/100000))))</f>
        <v>0</v>
      </c>
      <c r="Z76" s="24">
        <f>eff!Z75*(1+gwr!Z75 - 0.48) * (1 + 0.25 * ((tier1!Z75+tier2!Z75)/2-tier2!BF75)) * (1 + IF(b!Z75&lt;2000,b!Z75/5000,IF(b!Z75&lt;5000,0.4+(b!Z75-2000)/15000,IF(b!Z75&lt;10000,0.6+(b!Z75-5000)/25000,0.8+(b!Z75-10000)/100000))))</f>
        <v>0</v>
      </c>
      <c r="AA76" s="24">
        <f>eff!AA75*(1+gwr!AA75 - 0.48) * (1 + 0.25 * ((tier1!AA75+tier2!AA75)/2-tier2!BG75)) * (1 + IF(b!AA75&lt;2000,b!AA75/5000,IF(b!AA75&lt;5000,0.4+(b!AA75-2000)/15000,IF(b!AA75&lt;10000,0.6+(b!AA75-5000)/25000,0.8+(b!AA75-10000)/100000))))</f>
        <v>0</v>
      </c>
      <c r="AB76" s="24">
        <f>eff!AB75*(1+gwr!AB75 - 0.48) * (1 + 0.25 * ((tier1!AB75+tier2!AB75)/2-tier2!BH75)) * (1 + IF(b!AB75&lt;2000,b!AB75/5000,IF(b!AB75&lt;5000,0.4+(b!AB75-2000)/15000,IF(b!AB75&lt;10000,0.6+(b!AB75-5000)/25000,0.8+(b!AB75-10000)/100000))))</f>
        <v>0</v>
      </c>
      <c r="AC76" s="24">
        <f>eff!AC75*(1+gwr!AC75 - 0.48) * (1 + 0.25 * ((tier1!AC75+tier2!AC75)/2-tier2!BI75)) * (1 + IF(b!AC75&lt;2000,b!AC75/5000,IF(b!AC75&lt;5000,0.4+(b!AC75-2000)/15000,IF(b!AC75&lt;10000,0.6+(b!AC75-5000)/25000,0.8+(b!AC75-10000)/100000))))</f>
        <v>0</v>
      </c>
      <c r="AD76" s="24">
        <f>eff!AD75*(1+gwr!AD75 - 0.48) * (1 + 0.25 * ((tier1!AD75+tier2!AD75)/2-tier2!BJ75)) * (1 + IF(b!AD75&lt;2000,b!AD75/5000,IF(b!AD75&lt;5000,0.4+(b!AD75-2000)/15000,IF(b!AD75&lt;10000,0.6+(b!AD75-5000)/25000,0.8+(b!AD75-10000)/100000))))</f>
        <v>0</v>
      </c>
      <c r="AE76" s="24">
        <f>eff!AE75*(1+gwr!AE75 - 0.48) * (1 + 0.25 * ((tier1!AE75+tier2!AE75)/2-tier2!BK75)) * (1 + IF(b!AE75&lt;2000,b!AE75/5000,IF(b!AE75&lt;5000,0.4+(b!AE75-2000)/15000,IF(b!AE75&lt;10000,0.6+(b!AE75-5000)/25000,0.8+(b!AE75-10000)/100000))))</f>
        <v>0</v>
      </c>
      <c r="AF76" s="24"/>
      <c r="AG76" s="28">
        <f t="shared" si="3"/>
        <v>0</v>
      </c>
      <c r="AH76" s="28">
        <f t="shared" si="4"/>
        <v>0</v>
      </c>
      <c r="AI76" s="30">
        <f t="shared" si="5"/>
        <v>0</v>
      </c>
    </row>
    <row r="77" spans="1:35" s="25" customFormat="1" ht="12" x14ac:dyDescent="0.2">
      <c r="A77" s="24">
        <f>eff!A76*(1+gwr!A76 - 0.48) * (1 + 0.25 * ((tier1!A76+tier2!A76)/2-tier2!AG76)) * (1 + IF(b!A76&lt;2000,b!A76/5000,IF(b!A76&lt;5000,0.4+(b!A76-2000)/15000,IF(b!A76&lt;10000,0.6+(b!A76-5000)/25000,0.8+(b!A76-10000)/100000))))</f>
        <v>0</v>
      </c>
      <c r="B77" s="24">
        <f>eff!B76*(1+gwr!B76 - 0.48) * (1 + 0.25 * ((tier1!B76+tier2!B76)/2-tier2!AH76)) * (1 + IF(b!B76&lt;2000,b!B76/5000,IF(b!B76&lt;5000,0.4+(b!B76-2000)/15000,IF(b!B76&lt;10000,0.6+(b!B76-5000)/25000,0.8+(b!B76-10000)/100000))))</f>
        <v>0</v>
      </c>
      <c r="C77" s="24">
        <f>eff!C76*(1+gwr!C76 - 0.48) * (1 + 0.25 * ((tier1!C76+tier2!C76)/2-tier2!AI76)) * (1 + IF(b!C76&lt;2000,b!C76/5000,IF(b!C76&lt;5000,0.4+(b!C76-2000)/15000,IF(b!C76&lt;10000,0.6+(b!C76-5000)/25000,0.8+(b!C76-10000)/100000))))</f>
        <v>0</v>
      </c>
      <c r="D77" s="24">
        <f>eff!D76*(1+gwr!D76 - 0.48) * (1 + 0.25 * ((tier1!D76+tier2!D76)/2-tier2!AJ76)) * (1 + IF(b!D76&lt;2000,b!D76/5000,IF(b!D76&lt;5000,0.4+(b!D76-2000)/15000,IF(b!D76&lt;10000,0.6+(b!D76-5000)/25000,0.8+(b!D76-10000)/100000))))</f>
        <v>0</v>
      </c>
      <c r="E77" s="24">
        <f>eff!E76*(1+gwr!E76 - 0.48) * (1 + 0.25 * ((tier1!E76+tier2!E76)/2-tier2!AK76)) * (1 + IF(b!E76&lt;2000,b!E76/5000,IF(b!E76&lt;5000,0.4+(b!E76-2000)/15000,IF(b!E76&lt;10000,0.6+(b!E76-5000)/25000,0.8+(b!E76-10000)/100000))))</f>
        <v>0</v>
      </c>
      <c r="F77" s="24">
        <f>eff!F76*(1+gwr!F76 - 0.48) * (1 + 0.25 * ((tier1!F76+tier2!F76)/2-tier2!AL76)) * (1 + IF(b!F76&lt;2000,b!F76/5000,IF(b!F76&lt;5000,0.4+(b!F76-2000)/15000,IF(b!F76&lt;10000,0.6+(b!F76-5000)/25000,0.8+(b!F76-10000)/100000))))</f>
        <v>0</v>
      </c>
      <c r="G77" s="24">
        <f>eff!G76*(1+gwr!G76 - 0.48) * (1 + 0.25 * ((tier1!G76+tier2!G76)/2-tier2!AM76)) * (1 + IF(b!G76&lt;2000,b!G76/5000,IF(b!G76&lt;5000,0.4+(b!G76-2000)/15000,IF(b!G76&lt;10000,0.6+(b!G76-5000)/25000,0.8+(b!G76-10000)/100000))))</f>
        <v>0</v>
      </c>
      <c r="H77" s="24">
        <f>eff!H76*(1+gwr!H76 - 0.48) * (1 + 0.25 * ((tier1!H76+tier2!H76)/2-tier2!AN76)) * (1 + IF(b!H76&lt;2000,b!H76/5000,IF(b!H76&lt;5000,0.4+(b!H76-2000)/15000,IF(b!H76&lt;10000,0.6+(b!H76-5000)/25000,0.8+(b!H76-10000)/100000))))</f>
        <v>0</v>
      </c>
      <c r="I77" s="24">
        <f>eff!I76*(1+gwr!I76 - 0.48) * (1 + 0.25 * ((tier1!I76+tier2!I76)/2-tier2!AO76)) * (1 + IF(b!I76&lt;2000,b!I76/5000,IF(b!I76&lt;5000,0.4+(b!I76-2000)/15000,IF(b!I76&lt;10000,0.6+(b!I76-5000)/25000,0.8+(b!I76-10000)/100000))))</f>
        <v>0</v>
      </c>
      <c r="J77" s="24">
        <f>eff!J76*(1+gwr!J76 - 0.48) * (1 + 0.25 * ((tier1!J76+tier2!J76)/2-tier2!AP76)) * (1 + IF(b!J76&lt;2000,b!J76/5000,IF(b!J76&lt;5000,0.4+(b!J76-2000)/15000,IF(b!J76&lt;10000,0.6+(b!J76-5000)/25000,0.8+(b!J76-10000)/100000))))</f>
        <v>0</v>
      </c>
      <c r="K77" s="24">
        <f>eff!K76*(1+gwr!K76 - 0.48) * (1 + 0.25 * ((tier1!K76+tier2!K76)/2-tier2!AQ76)) * (1 + IF(b!K76&lt;2000,b!K76/5000,IF(b!K76&lt;5000,0.4+(b!K76-2000)/15000,IF(b!K76&lt;10000,0.6+(b!K76-5000)/25000,0.8+(b!K76-10000)/100000))))</f>
        <v>0</v>
      </c>
      <c r="L77" s="24">
        <f>eff!L76*(1+gwr!L76 - 0.48) * (1 + 0.25 * ((tier1!L76+tier2!L76)/2-tier2!AR76)) * (1 + IF(b!L76&lt;2000,b!L76/5000,IF(b!L76&lt;5000,0.4+(b!L76-2000)/15000,IF(b!L76&lt;10000,0.6+(b!L76-5000)/25000,0.8+(b!L76-10000)/100000))))</f>
        <v>0</v>
      </c>
      <c r="M77" s="24">
        <f>eff!M76*(1+gwr!M76 - 0.48) * (1 + 0.25 * ((tier1!M76+tier2!M76)/2-tier2!AS76)) * (1 + IF(b!M76&lt;2000,b!M76/5000,IF(b!M76&lt;5000,0.4+(b!M76-2000)/15000,IF(b!M76&lt;10000,0.6+(b!M76-5000)/25000,0.8+(b!M76-10000)/100000))))</f>
        <v>0</v>
      </c>
      <c r="N77" s="24">
        <f>eff!N76*(1+gwr!N76 - 0.48) * (1 + 0.25 * ((tier1!N76+tier2!N76)/2-tier2!AT76)) * (1 + IF(b!N76&lt;2000,b!N76/5000,IF(b!N76&lt;5000,0.4+(b!N76-2000)/15000,IF(b!N76&lt;10000,0.6+(b!N76-5000)/25000,0.8+(b!N76-10000)/100000))))</f>
        <v>0</v>
      </c>
      <c r="O77" s="24">
        <f>eff!O76*(1+gwr!O76 - 0.48) * (1 + 0.25 * ((tier1!O76+tier2!O76)/2-tier2!AU76)) * (1 + IF(b!O76&lt;2000,b!O76/5000,IF(b!O76&lt;5000,0.4+(b!O76-2000)/15000,IF(b!O76&lt;10000,0.6+(b!O76-5000)/25000,0.8+(b!O76-10000)/100000))))</f>
        <v>0</v>
      </c>
      <c r="P77" s="24"/>
      <c r="Q77" s="24">
        <f>eff!Q76*(1+gwr!Q76 - 0.48) * (1 + 0.25 * ((tier1!Q76+tier2!Q76)/2-tier2!AW76)) * (1 + IF(b!Q76&lt;2000,b!Q76/5000,IF(b!Q76&lt;5000,0.4+(b!Q76-2000)/15000,IF(b!Q76&lt;10000,0.6+(b!Q76-5000)/25000,0.8+(b!Q76-10000)/100000))))</f>
        <v>0</v>
      </c>
      <c r="R77" s="24">
        <f>eff!R76*(1+gwr!R76 - 0.48) * (1 + 0.25 * ((tier1!R76+tier2!R76)/2-tier2!AX76)) * (1 + IF(b!R76&lt;2000,b!R76/5000,IF(b!R76&lt;5000,0.4+(b!R76-2000)/15000,IF(b!R76&lt;10000,0.6+(b!R76-5000)/25000,0.8+(b!R76-10000)/100000))))</f>
        <v>0</v>
      </c>
      <c r="S77" s="24">
        <f>eff!S76*(1+gwr!S76 - 0.48) * (1 + 0.25 * ((tier1!S76+tier2!S76)/2-tier2!AY76)) * (1 + IF(b!S76&lt;2000,b!S76/5000,IF(b!S76&lt;5000,0.4+(b!S76-2000)/15000,IF(b!S76&lt;10000,0.6+(b!S76-5000)/25000,0.8+(b!S76-10000)/100000))))</f>
        <v>0</v>
      </c>
      <c r="T77" s="24">
        <f>eff!T76*(1+gwr!T76 - 0.48) * (1 + 0.25 * ((tier1!T76+tier2!T76)/2-tier2!AZ76)) * (1 + IF(b!T76&lt;2000,b!T76/5000,IF(b!T76&lt;5000,0.4+(b!T76-2000)/15000,IF(b!T76&lt;10000,0.6+(b!T76-5000)/25000,0.8+(b!T76-10000)/100000))))</f>
        <v>0</v>
      </c>
      <c r="U77" s="24">
        <f>eff!U76*(1+gwr!U76 - 0.48) * (1 + 0.25 * ((tier1!U76+tier2!U76)/2-tier2!BA76)) * (1 + IF(b!U76&lt;2000,b!U76/5000,IF(b!U76&lt;5000,0.4+(b!U76-2000)/15000,IF(b!U76&lt;10000,0.6+(b!U76-5000)/25000,0.8+(b!U76-10000)/100000))))</f>
        <v>0</v>
      </c>
      <c r="V77" s="24">
        <f>eff!V76*(1+gwr!V76 - 0.48) * (1 + 0.25 * ((tier1!V76+tier2!V76)/2-tier2!BB76)) * (1 + IF(b!V76&lt;2000,b!V76/5000,IF(b!V76&lt;5000,0.4+(b!V76-2000)/15000,IF(b!V76&lt;10000,0.6+(b!V76-5000)/25000,0.8+(b!V76-10000)/100000))))</f>
        <v>0</v>
      </c>
      <c r="W77" s="24">
        <f>eff!W76*(1+gwr!W76 - 0.48) * (1 + 0.25 * ((tier1!W76+tier2!W76)/2-tier2!BC76)) * (1 + IF(b!W76&lt;2000,b!W76/5000,IF(b!W76&lt;5000,0.4+(b!W76-2000)/15000,IF(b!W76&lt;10000,0.6+(b!W76-5000)/25000,0.8+(b!W76-10000)/100000))))</f>
        <v>0</v>
      </c>
      <c r="X77" s="24">
        <f>eff!X76*(1+gwr!X76 - 0.48) * (1 + 0.25 * ((tier1!X76+tier2!X76)/2-tier2!BD76)) * (1 + IF(b!X76&lt;2000,b!X76/5000,IF(b!X76&lt;5000,0.4+(b!X76-2000)/15000,IF(b!X76&lt;10000,0.6+(b!X76-5000)/25000,0.8+(b!X76-10000)/100000))))</f>
        <v>0</v>
      </c>
      <c r="Y77" s="24">
        <f>eff!Y76*(1+gwr!Y76 - 0.48) * (1 + 0.25 * ((tier1!Y76+tier2!Y76)/2-tier2!BE76)) * (1 + IF(b!Y76&lt;2000,b!Y76/5000,IF(b!Y76&lt;5000,0.4+(b!Y76-2000)/15000,IF(b!Y76&lt;10000,0.6+(b!Y76-5000)/25000,0.8+(b!Y76-10000)/100000))))</f>
        <v>0</v>
      </c>
      <c r="Z77" s="24">
        <f>eff!Z76*(1+gwr!Z76 - 0.48) * (1 + 0.25 * ((tier1!Z76+tier2!Z76)/2-tier2!BF76)) * (1 + IF(b!Z76&lt;2000,b!Z76/5000,IF(b!Z76&lt;5000,0.4+(b!Z76-2000)/15000,IF(b!Z76&lt;10000,0.6+(b!Z76-5000)/25000,0.8+(b!Z76-10000)/100000))))</f>
        <v>0</v>
      </c>
      <c r="AA77" s="24">
        <f>eff!AA76*(1+gwr!AA76 - 0.48) * (1 + 0.25 * ((tier1!AA76+tier2!AA76)/2-tier2!BG76)) * (1 + IF(b!AA76&lt;2000,b!AA76/5000,IF(b!AA76&lt;5000,0.4+(b!AA76-2000)/15000,IF(b!AA76&lt;10000,0.6+(b!AA76-5000)/25000,0.8+(b!AA76-10000)/100000))))</f>
        <v>0</v>
      </c>
      <c r="AB77" s="24">
        <f>eff!AB76*(1+gwr!AB76 - 0.48) * (1 + 0.25 * ((tier1!AB76+tier2!AB76)/2-tier2!BH76)) * (1 + IF(b!AB76&lt;2000,b!AB76/5000,IF(b!AB76&lt;5000,0.4+(b!AB76-2000)/15000,IF(b!AB76&lt;10000,0.6+(b!AB76-5000)/25000,0.8+(b!AB76-10000)/100000))))</f>
        <v>0</v>
      </c>
      <c r="AC77" s="24">
        <f>eff!AC76*(1+gwr!AC76 - 0.48) * (1 + 0.25 * ((tier1!AC76+tier2!AC76)/2-tier2!BI76)) * (1 + IF(b!AC76&lt;2000,b!AC76/5000,IF(b!AC76&lt;5000,0.4+(b!AC76-2000)/15000,IF(b!AC76&lt;10000,0.6+(b!AC76-5000)/25000,0.8+(b!AC76-10000)/100000))))</f>
        <v>0</v>
      </c>
      <c r="AD77" s="24">
        <f>eff!AD76*(1+gwr!AD76 - 0.48) * (1 + 0.25 * ((tier1!AD76+tier2!AD76)/2-tier2!BJ76)) * (1 + IF(b!AD76&lt;2000,b!AD76/5000,IF(b!AD76&lt;5000,0.4+(b!AD76-2000)/15000,IF(b!AD76&lt;10000,0.6+(b!AD76-5000)/25000,0.8+(b!AD76-10000)/100000))))</f>
        <v>0</v>
      </c>
      <c r="AE77" s="24">
        <f>eff!AE76*(1+gwr!AE76 - 0.48) * (1 + 0.25 * ((tier1!AE76+tier2!AE76)/2-tier2!BK76)) * (1 + IF(b!AE76&lt;2000,b!AE76/5000,IF(b!AE76&lt;5000,0.4+(b!AE76-2000)/15000,IF(b!AE76&lt;10000,0.6+(b!AE76-5000)/25000,0.8+(b!AE76-10000)/100000))))</f>
        <v>0</v>
      </c>
      <c r="AF77" s="24"/>
      <c r="AG77" s="28">
        <f t="shared" si="3"/>
        <v>0</v>
      </c>
      <c r="AH77" s="28">
        <f t="shared" si="4"/>
        <v>0</v>
      </c>
      <c r="AI77" s="30">
        <f t="shared" si="5"/>
        <v>0</v>
      </c>
    </row>
    <row r="78" spans="1:35" s="25" customFormat="1" ht="12" x14ac:dyDescent="0.2">
      <c r="A78" s="24">
        <f>eff!A77*(1+gwr!A77 - 0.48) * (1 + 0.25 * ((tier1!A77+tier2!A77)/2-tier2!AG77)) * (1 + IF(b!A77&lt;2000,b!A77/5000,IF(b!A77&lt;5000,0.4+(b!A77-2000)/15000,IF(b!A77&lt;10000,0.6+(b!A77-5000)/25000,0.8+(b!A77-10000)/100000))))</f>
        <v>0</v>
      </c>
      <c r="B78" s="24">
        <f>eff!B77*(1+gwr!B77 - 0.48) * (1 + 0.25 * ((tier1!B77+tier2!B77)/2-tier2!AH77)) * (1 + IF(b!B77&lt;2000,b!B77/5000,IF(b!B77&lt;5000,0.4+(b!B77-2000)/15000,IF(b!B77&lt;10000,0.6+(b!B77-5000)/25000,0.8+(b!B77-10000)/100000))))</f>
        <v>0</v>
      </c>
      <c r="C78" s="24">
        <f>eff!C77*(1+gwr!C77 - 0.48) * (1 + 0.25 * ((tier1!C77+tier2!C77)/2-tier2!AI77)) * (1 + IF(b!C77&lt;2000,b!C77/5000,IF(b!C77&lt;5000,0.4+(b!C77-2000)/15000,IF(b!C77&lt;10000,0.6+(b!C77-5000)/25000,0.8+(b!C77-10000)/100000))))</f>
        <v>0</v>
      </c>
      <c r="D78" s="24">
        <f>eff!D77*(1+gwr!D77 - 0.48) * (1 + 0.25 * ((tier1!D77+tier2!D77)/2-tier2!AJ77)) * (1 + IF(b!D77&lt;2000,b!D77/5000,IF(b!D77&lt;5000,0.4+(b!D77-2000)/15000,IF(b!D77&lt;10000,0.6+(b!D77-5000)/25000,0.8+(b!D77-10000)/100000))))</f>
        <v>0</v>
      </c>
      <c r="E78" s="24">
        <f>eff!E77*(1+gwr!E77 - 0.48) * (1 + 0.25 * ((tier1!E77+tier2!E77)/2-tier2!AK77)) * (1 + IF(b!E77&lt;2000,b!E77/5000,IF(b!E77&lt;5000,0.4+(b!E77-2000)/15000,IF(b!E77&lt;10000,0.6+(b!E77-5000)/25000,0.8+(b!E77-10000)/100000))))</f>
        <v>0</v>
      </c>
      <c r="F78" s="24">
        <f>eff!F77*(1+gwr!F77 - 0.48) * (1 + 0.25 * ((tier1!F77+tier2!F77)/2-tier2!AL77)) * (1 + IF(b!F77&lt;2000,b!F77/5000,IF(b!F77&lt;5000,0.4+(b!F77-2000)/15000,IF(b!F77&lt;10000,0.6+(b!F77-5000)/25000,0.8+(b!F77-10000)/100000))))</f>
        <v>0</v>
      </c>
      <c r="G78" s="24">
        <f>eff!G77*(1+gwr!G77 - 0.48) * (1 + 0.25 * ((tier1!G77+tier2!G77)/2-tier2!AM77)) * (1 + IF(b!G77&lt;2000,b!G77/5000,IF(b!G77&lt;5000,0.4+(b!G77-2000)/15000,IF(b!G77&lt;10000,0.6+(b!G77-5000)/25000,0.8+(b!G77-10000)/100000))))</f>
        <v>0</v>
      </c>
      <c r="H78" s="24">
        <f>eff!H77*(1+gwr!H77 - 0.48) * (1 + 0.25 * ((tier1!H77+tier2!H77)/2-tier2!AN77)) * (1 + IF(b!H77&lt;2000,b!H77/5000,IF(b!H77&lt;5000,0.4+(b!H77-2000)/15000,IF(b!H77&lt;10000,0.6+(b!H77-5000)/25000,0.8+(b!H77-10000)/100000))))</f>
        <v>0</v>
      </c>
      <c r="I78" s="24">
        <f>eff!I77*(1+gwr!I77 - 0.48) * (1 + 0.25 * ((tier1!I77+tier2!I77)/2-tier2!AO77)) * (1 + IF(b!I77&lt;2000,b!I77/5000,IF(b!I77&lt;5000,0.4+(b!I77-2000)/15000,IF(b!I77&lt;10000,0.6+(b!I77-5000)/25000,0.8+(b!I77-10000)/100000))))</f>
        <v>0</v>
      </c>
      <c r="J78" s="24">
        <f>eff!J77*(1+gwr!J77 - 0.48) * (1 + 0.25 * ((tier1!J77+tier2!J77)/2-tier2!AP77)) * (1 + IF(b!J77&lt;2000,b!J77/5000,IF(b!J77&lt;5000,0.4+(b!J77-2000)/15000,IF(b!J77&lt;10000,0.6+(b!J77-5000)/25000,0.8+(b!J77-10000)/100000))))</f>
        <v>0</v>
      </c>
      <c r="K78" s="24">
        <f>eff!K77*(1+gwr!K77 - 0.48) * (1 + 0.25 * ((tier1!K77+tier2!K77)/2-tier2!AQ77)) * (1 + IF(b!K77&lt;2000,b!K77/5000,IF(b!K77&lt;5000,0.4+(b!K77-2000)/15000,IF(b!K77&lt;10000,0.6+(b!K77-5000)/25000,0.8+(b!K77-10000)/100000))))</f>
        <v>0</v>
      </c>
      <c r="L78" s="24">
        <f>eff!L77*(1+gwr!L77 - 0.48) * (1 + 0.25 * ((tier1!L77+tier2!L77)/2-tier2!AR77)) * (1 + IF(b!L77&lt;2000,b!L77/5000,IF(b!L77&lt;5000,0.4+(b!L77-2000)/15000,IF(b!L77&lt;10000,0.6+(b!L77-5000)/25000,0.8+(b!L77-10000)/100000))))</f>
        <v>0</v>
      </c>
      <c r="M78" s="24">
        <f>eff!M77*(1+gwr!M77 - 0.48) * (1 + 0.25 * ((tier1!M77+tier2!M77)/2-tier2!AS77)) * (1 + IF(b!M77&lt;2000,b!M77/5000,IF(b!M77&lt;5000,0.4+(b!M77-2000)/15000,IF(b!M77&lt;10000,0.6+(b!M77-5000)/25000,0.8+(b!M77-10000)/100000))))</f>
        <v>0</v>
      </c>
      <c r="N78" s="24">
        <f>eff!N77*(1+gwr!N77 - 0.48) * (1 + 0.25 * ((tier1!N77+tier2!N77)/2-tier2!AT77)) * (1 + IF(b!N77&lt;2000,b!N77/5000,IF(b!N77&lt;5000,0.4+(b!N77-2000)/15000,IF(b!N77&lt;10000,0.6+(b!N77-5000)/25000,0.8+(b!N77-10000)/100000))))</f>
        <v>0</v>
      </c>
      <c r="O78" s="24">
        <f>eff!O77*(1+gwr!O77 - 0.48) * (1 + 0.25 * ((tier1!O77+tier2!O77)/2-tier2!AU77)) * (1 + IF(b!O77&lt;2000,b!O77/5000,IF(b!O77&lt;5000,0.4+(b!O77-2000)/15000,IF(b!O77&lt;10000,0.6+(b!O77-5000)/25000,0.8+(b!O77-10000)/100000))))</f>
        <v>0</v>
      </c>
      <c r="P78" s="24"/>
      <c r="Q78" s="24">
        <f>eff!Q77*(1+gwr!Q77 - 0.48) * (1 + 0.25 * ((tier1!Q77+tier2!Q77)/2-tier2!AW77)) * (1 + IF(b!Q77&lt;2000,b!Q77/5000,IF(b!Q77&lt;5000,0.4+(b!Q77-2000)/15000,IF(b!Q77&lt;10000,0.6+(b!Q77-5000)/25000,0.8+(b!Q77-10000)/100000))))</f>
        <v>0</v>
      </c>
      <c r="R78" s="24">
        <f>eff!R77*(1+gwr!R77 - 0.48) * (1 + 0.25 * ((tier1!R77+tier2!R77)/2-tier2!AX77)) * (1 + IF(b!R77&lt;2000,b!R77/5000,IF(b!R77&lt;5000,0.4+(b!R77-2000)/15000,IF(b!R77&lt;10000,0.6+(b!R77-5000)/25000,0.8+(b!R77-10000)/100000))))</f>
        <v>0</v>
      </c>
      <c r="S78" s="24">
        <f>eff!S77*(1+gwr!S77 - 0.48) * (1 + 0.25 * ((tier1!S77+tier2!S77)/2-tier2!AY77)) * (1 + IF(b!S77&lt;2000,b!S77/5000,IF(b!S77&lt;5000,0.4+(b!S77-2000)/15000,IF(b!S77&lt;10000,0.6+(b!S77-5000)/25000,0.8+(b!S77-10000)/100000))))</f>
        <v>0</v>
      </c>
      <c r="T78" s="24">
        <f>eff!T77*(1+gwr!T77 - 0.48) * (1 + 0.25 * ((tier1!T77+tier2!T77)/2-tier2!AZ77)) * (1 + IF(b!T77&lt;2000,b!T77/5000,IF(b!T77&lt;5000,0.4+(b!T77-2000)/15000,IF(b!T77&lt;10000,0.6+(b!T77-5000)/25000,0.8+(b!T77-10000)/100000))))</f>
        <v>0</v>
      </c>
      <c r="U78" s="24">
        <f>eff!U77*(1+gwr!U77 - 0.48) * (1 + 0.25 * ((tier1!U77+tier2!U77)/2-tier2!BA77)) * (1 + IF(b!U77&lt;2000,b!U77/5000,IF(b!U77&lt;5000,0.4+(b!U77-2000)/15000,IF(b!U77&lt;10000,0.6+(b!U77-5000)/25000,0.8+(b!U77-10000)/100000))))</f>
        <v>0</v>
      </c>
      <c r="V78" s="24">
        <f>eff!V77*(1+gwr!V77 - 0.48) * (1 + 0.25 * ((tier1!V77+tier2!V77)/2-tier2!BB77)) * (1 + IF(b!V77&lt;2000,b!V77/5000,IF(b!V77&lt;5000,0.4+(b!V77-2000)/15000,IF(b!V77&lt;10000,0.6+(b!V77-5000)/25000,0.8+(b!V77-10000)/100000))))</f>
        <v>0</v>
      </c>
      <c r="W78" s="24">
        <f>eff!W77*(1+gwr!W77 - 0.48) * (1 + 0.25 * ((tier1!W77+tier2!W77)/2-tier2!BC77)) * (1 + IF(b!W77&lt;2000,b!W77/5000,IF(b!W77&lt;5000,0.4+(b!W77-2000)/15000,IF(b!W77&lt;10000,0.6+(b!W77-5000)/25000,0.8+(b!W77-10000)/100000))))</f>
        <v>0</v>
      </c>
      <c r="X78" s="24">
        <f>eff!X77*(1+gwr!X77 - 0.48) * (1 + 0.25 * ((tier1!X77+tier2!X77)/2-tier2!BD77)) * (1 + IF(b!X77&lt;2000,b!X77/5000,IF(b!X77&lt;5000,0.4+(b!X77-2000)/15000,IF(b!X77&lt;10000,0.6+(b!X77-5000)/25000,0.8+(b!X77-10000)/100000))))</f>
        <v>0</v>
      </c>
      <c r="Y78" s="24">
        <f>eff!Y77*(1+gwr!Y77 - 0.48) * (1 + 0.25 * ((tier1!Y77+tier2!Y77)/2-tier2!BE77)) * (1 + IF(b!Y77&lt;2000,b!Y77/5000,IF(b!Y77&lt;5000,0.4+(b!Y77-2000)/15000,IF(b!Y77&lt;10000,0.6+(b!Y77-5000)/25000,0.8+(b!Y77-10000)/100000))))</f>
        <v>0</v>
      </c>
      <c r="Z78" s="24">
        <f>eff!Z77*(1+gwr!Z77 - 0.48) * (1 + 0.25 * ((tier1!Z77+tier2!Z77)/2-tier2!BF77)) * (1 + IF(b!Z77&lt;2000,b!Z77/5000,IF(b!Z77&lt;5000,0.4+(b!Z77-2000)/15000,IF(b!Z77&lt;10000,0.6+(b!Z77-5000)/25000,0.8+(b!Z77-10000)/100000))))</f>
        <v>0</v>
      </c>
      <c r="AA78" s="24">
        <f>eff!AA77*(1+gwr!AA77 - 0.48) * (1 + 0.25 * ((tier1!AA77+tier2!AA77)/2-tier2!BG77)) * (1 + IF(b!AA77&lt;2000,b!AA77/5000,IF(b!AA77&lt;5000,0.4+(b!AA77-2000)/15000,IF(b!AA77&lt;10000,0.6+(b!AA77-5000)/25000,0.8+(b!AA77-10000)/100000))))</f>
        <v>0</v>
      </c>
      <c r="AB78" s="24">
        <f>eff!AB77*(1+gwr!AB77 - 0.48) * (1 + 0.25 * ((tier1!AB77+tier2!AB77)/2-tier2!BH77)) * (1 + IF(b!AB77&lt;2000,b!AB77/5000,IF(b!AB77&lt;5000,0.4+(b!AB77-2000)/15000,IF(b!AB77&lt;10000,0.6+(b!AB77-5000)/25000,0.8+(b!AB77-10000)/100000))))</f>
        <v>0</v>
      </c>
      <c r="AC78" s="24">
        <f>eff!AC77*(1+gwr!AC77 - 0.48) * (1 + 0.25 * ((tier1!AC77+tier2!AC77)/2-tier2!BI77)) * (1 + IF(b!AC77&lt;2000,b!AC77/5000,IF(b!AC77&lt;5000,0.4+(b!AC77-2000)/15000,IF(b!AC77&lt;10000,0.6+(b!AC77-5000)/25000,0.8+(b!AC77-10000)/100000))))</f>
        <v>0</v>
      </c>
      <c r="AD78" s="24">
        <f>eff!AD77*(1+gwr!AD77 - 0.48) * (1 + 0.25 * ((tier1!AD77+tier2!AD77)/2-tier2!BJ77)) * (1 + IF(b!AD77&lt;2000,b!AD77/5000,IF(b!AD77&lt;5000,0.4+(b!AD77-2000)/15000,IF(b!AD77&lt;10000,0.6+(b!AD77-5000)/25000,0.8+(b!AD77-10000)/100000))))</f>
        <v>0</v>
      </c>
      <c r="AE78" s="24">
        <f>eff!AE77*(1+gwr!AE77 - 0.48) * (1 + 0.25 * ((tier1!AE77+tier2!AE77)/2-tier2!BK77)) * (1 + IF(b!AE77&lt;2000,b!AE77/5000,IF(b!AE77&lt;5000,0.4+(b!AE77-2000)/15000,IF(b!AE77&lt;10000,0.6+(b!AE77-5000)/25000,0.8+(b!AE77-10000)/100000))))</f>
        <v>0</v>
      </c>
      <c r="AF78" s="24"/>
      <c r="AG78" s="28">
        <f t="shared" si="3"/>
        <v>0</v>
      </c>
      <c r="AH78" s="28">
        <f t="shared" si="4"/>
        <v>0</v>
      </c>
      <c r="AI78" s="30">
        <f t="shared" si="5"/>
        <v>0</v>
      </c>
    </row>
    <row r="79" spans="1:35" s="25" customFormat="1" ht="12" x14ac:dyDescent="0.2">
      <c r="A79" s="24">
        <f>eff!A78*(1+gwr!A78 - 0.48) * (1 + 0.25 * ((tier1!A78+tier2!A78)/2-tier2!AG78)) * (1 + IF(b!A78&lt;2000,b!A78/5000,IF(b!A78&lt;5000,0.4+(b!A78-2000)/15000,IF(b!A78&lt;10000,0.6+(b!A78-5000)/25000,0.8+(b!A78-10000)/100000))))</f>
        <v>0</v>
      </c>
      <c r="B79" s="24">
        <f>eff!B78*(1+gwr!B78 - 0.48) * (1 + 0.25 * ((tier1!B78+tier2!B78)/2-tier2!AH78)) * (1 + IF(b!B78&lt;2000,b!B78/5000,IF(b!B78&lt;5000,0.4+(b!B78-2000)/15000,IF(b!B78&lt;10000,0.6+(b!B78-5000)/25000,0.8+(b!B78-10000)/100000))))</f>
        <v>0</v>
      </c>
      <c r="C79" s="24">
        <f>eff!C78*(1+gwr!C78 - 0.48) * (1 + 0.25 * ((tier1!C78+tier2!C78)/2-tier2!AI78)) * (1 + IF(b!C78&lt;2000,b!C78/5000,IF(b!C78&lt;5000,0.4+(b!C78-2000)/15000,IF(b!C78&lt;10000,0.6+(b!C78-5000)/25000,0.8+(b!C78-10000)/100000))))</f>
        <v>0</v>
      </c>
      <c r="D79" s="24">
        <f>eff!D78*(1+gwr!D78 - 0.48) * (1 + 0.25 * ((tier1!D78+tier2!D78)/2-tier2!AJ78)) * (1 + IF(b!D78&lt;2000,b!D78/5000,IF(b!D78&lt;5000,0.4+(b!D78-2000)/15000,IF(b!D78&lt;10000,0.6+(b!D78-5000)/25000,0.8+(b!D78-10000)/100000))))</f>
        <v>0</v>
      </c>
      <c r="E79" s="24">
        <f>eff!E78*(1+gwr!E78 - 0.48) * (1 + 0.25 * ((tier1!E78+tier2!E78)/2-tier2!AK78)) * (1 + IF(b!E78&lt;2000,b!E78/5000,IF(b!E78&lt;5000,0.4+(b!E78-2000)/15000,IF(b!E78&lt;10000,0.6+(b!E78-5000)/25000,0.8+(b!E78-10000)/100000))))</f>
        <v>0</v>
      </c>
      <c r="F79" s="24">
        <f>eff!F78*(1+gwr!F78 - 0.48) * (1 + 0.25 * ((tier1!F78+tier2!F78)/2-tier2!AL78)) * (1 + IF(b!F78&lt;2000,b!F78/5000,IF(b!F78&lt;5000,0.4+(b!F78-2000)/15000,IF(b!F78&lt;10000,0.6+(b!F78-5000)/25000,0.8+(b!F78-10000)/100000))))</f>
        <v>0</v>
      </c>
      <c r="G79" s="24">
        <f>eff!G78*(1+gwr!G78 - 0.48) * (1 + 0.25 * ((tier1!G78+tier2!G78)/2-tier2!AM78)) * (1 + IF(b!G78&lt;2000,b!G78/5000,IF(b!G78&lt;5000,0.4+(b!G78-2000)/15000,IF(b!G78&lt;10000,0.6+(b!G78-5000)/25000,0.8+(b!G78-10000)/100000))))</f>
        <v>0</v>
      </c>
      <c r="H79" s="24">
        <f>eff!H78*(1+gwr!H78 - 0.48) * (1 + 0.25 * ((tier1!H78+tier2!H78)/2-tier2!AN78)) * (1 + IF(b!H78&lt;2000,b!H78/5000,IF(b!H78&lt;5000,0.4+(b!H78-2000)/15000,IF(b!H78&lt;10000,0.6+(b!H78-5000)/25000,0.8+(b!H78-10000)/100000))))</f>
        <v>0</v>
      </c>
      <c r="I79" s="24">
        <f>eff!I78*(1+gwr!I78 - 0.48) * (1 + 0.25 * ((tier1!I78+tier2!I78)/2-tier2!AO78)) * (1 + IF(b!I78&lt;2000,b!I78/5000,IF(b!I78&lt;5000,0.4+(b!I78-2000)/15000,IF(b!I78&lt;10000,0.6+(b!I78-5000)/25000,0.8+(b!I78-10000)/100000))))</f>
        <v>0</v>
      </c>
      <c r="J79" s="24">
        <f>eff!J78*(1+gwr!J78 - 0.48) * (1 + 0.25 * ((tier1!J78+tier2!J78)/2-tier2!AP78)) * (1 + IF(b!J78&lt;2000,b!J78/5000,IF(b!J78&lt;5000,0.4+(b!J78-2000)/15000,IF(b!J78&lt;10000,0.6+(b!J78-5000)/25000,0.8+(b!J78-10000)/100000))))</f>
        <v>0</v>
      </c>
      <c r="K79" s="24">
        <f>eff!K78*(1+gwr!K78 - 0.48) * (1 + 0.25 * ((tier1!K78+tier2!K78)/2-tier2!AQ78)) * (1 + IF(b!K78&lt;2000,b!K78/5000,IF(b!K78&lt;5000,0.4+(b!K78-2000)/15000,IF(b!K78&lt;10000,0.6+(b!K78-5000)/25000,0.8+(b!K78-10000)/100000))))</f>
        <v>0</v>
      </c>
      <c r="L79" s="24">
        <f>eff!L78*(1+gwr!L78 - 0.48) * (1 + 0.25 * ((tier1!L78+tier2!L78)/2-tier2!AR78)) * (1 + IF(b!L78&lt;2000,b!L78/5000,IF(b!L78&lt;5000,0.4+(b!L78-2000)/15000,IF(b!L78&lt;10000,0.6+(b!L78-5000)/25000,0.8+(b!L78-10000)/100000))))</f>
        <v>0</v>
      </c>
      <c r="M79" s="24">
        <f>eff!M78*(1+gwr!M78 - 0.48) * (1 + 0.25 * ((tier1!M78+tier2!M78)/2-tier2!AS78)) * (1 + IF(b!M78&lt;2000,b!M78/5000,IF(b!M78&lt;5000,0.4+(b!M78-2000)/15000,IF(b!M78&lt;10000,0.6+(b!M78-5000)/25000,0.8+(b!M78-10000)/100000))))</f>
        <v>0</v>
      </c>
      <c r="N79" s="24">
        <f>eff!N78*(1+gwr!N78 - 0.48) * (1 + 0.25 * ((tier1!N78+tier2!N78)/2-tier2!AT78)) * (1 + IF(b!N78&lt;2000,b!N78/5000,IF(b!N78&lt;5000,0.4+(b!N78-2000)/15000,IF(b!N78&lt;10000,0.6+(b!N78-5000)/25000,0.8+(b!N78-10000)/100000))))</f>
        <v>0</v>
      </c>
      <c r="O79" s="24">
        <f>eff!O78*(1+gwr!O78 - 0.48) * (1 + 0.25 * ((tier1!O78+tier2!O78)/2-tier2!AU78)) * (1 + IF(b!O78&lt;2000,b!O78/5000,IF(b!O78&lt;5000,0.4+(b!O78-2000)/15000,IF(b!O78&lt;10000,0.6+(b!O78-5000)/25000,0.8+(b!O78-10000)/100000))))</f>
        <v>0</v>
      </c>
      <c r="P79" s="24"/>
      <c r="Q79" s="24">
        <f>eff!Q78*(1+gwr!Q78 - 0.48) * (1 + 0.25 * ((tier1!Q78+tier2!Q78)/2-tier2!AW78)) * (1 + IF(b!Q78&lt;2000,b!Q78/5000,IF(b!Q78&lt;5000,0.4+(b!Q78-2000)/15000,IF(b!Q78&lt;10000,0.6+(b!Q78-5000)/25000,0.8+(b!Q78-10000)/100000))))</f>
        <v>0</v>
      </c>
      <c r="R79" s="24">
        <f>eff!R78*(1+gwr!R78 - 0.48) * (1 + 0.25 * ((tier1!R78+tier2!R78)/2-tier2!AX78)) * (1 + IF(b!R78&lt;2000,b!R78/5000,IF(b!R78&lt;5000,0.4+(b!R78-2000)/15000,IF(b!R78&lt;10000,0.6+(b!R78-5000)/25000,0.8+(b!R78-10000)/100000))))</f>
        <v>0</v>
      </c>
      <c r="S79" s="24">
        <f>eff!S78*(1+gwr!S78 - 0.48) * (1 + 0.25 * ((tier1!S78+tier2!S78)/2-tier2!AY78)) * (1 + IF(b!S78&lt;2000,b!S78/5000,IF(b!S78&lt;5000,0.4+(b!S78-2000)/15000,IF(b!S78&lt;10000,0.6+(b!S78-5000)/25000,0.8+(b!S78-10000)/100000))))</f>
        <v>0</v>
      </c>
      <c r="T79" s="24">
        <f>eff!T78*(1+gwr!T78 - 0.48) * (1 + 0.25 * ((tier1!T78+tier2!T78)/2-tier2!AZ78)) * (1 + IF(b!T78&lt;2000,b!T78/5000,IF(b!T78&lt;5000,0.4+(b!T78-2000)/15000,IF(b!T78&lt;10000,0.6+(b!T78-5000)/25000,0.8+(b!T78-10000)/100000))))</f>
        <v>0</v>
      </c>
      <c r="U79" s="24">
        <f>eff!U78*(1+gwr!U78 - 0.48) * (1 + 0.25 * ((tier1!U78+tier2!U78)/2-tier2!BA78)) * (1 + IF(b!U78&lt;2000,b!U78/5000,IF(b!U78&lt;5000,0.4+(b!U78-2000)/15000,IF(b!U78&lt;10000,0.6+(b!U78-5000)/25000,0.8+(b!U78-10000)/100000))))</f>
        <v>0</v>
      </c>
      <c r="V79" s="24">
        <f>eff!V78*(1+gwr!V78 - 0.48) * (1 + 0.25 * ((tier1!V78+tier2!V78)/2-tier2!BB78)) * (1 + IF(b!V78&lt;2000,b!V78/5000,IF(b!V78&lt;5000,0.4+(b!V78-2000)/15000,IF(b!V78&lt;10000,0.6+(b!V78-5000)/25000,0.8+(b!V78-10000)/100000))))</f>
        <v>0</v>
      </c>
      <c r="W79" s="24">
        <f>eff!W78*(1+gwr!W78 - 0.48) * (1 + 0.25 * ((tier1!W78+tier2!W78)/2-tier2!BC78)) * (1 + IF(b!W78&lt;2000,b!W78/5000,IF(b!W78&lt;5000,0.4+(b!W78-2000)/15000,IF(b!W78&lt;10000,0.6+(b!W78-5000)/25000,0.8+(b!W78-10000)/100000))))</f>
        <v>0</v>
      </c>
      <c r="X79" s="24">
        <f>eff!X78*(1+gwr!X78 - 0.48) * (1 + 0.25 * ((tier1!X78+tier2!X78)/2-tier2!BD78)) * (1 + IF(b!X78&lt;2000,b!X78/5000,IF(b!X78&lt;5000,0.4+(b!X78-2000)/15000,IF(b!X78&lt;10000,0.6+(b!X78-5000)/25000,0.8+(b!X78-10000)/100000))))</f>
        <v>0</v>
      </c>
      <c r="Y79" s="24">
        <f>eff!Y78*(1+gwr!Y78 - 0.48) * (1 + 0.25 * ((tier1!Y78+tier2!Y78)/2-tier2!BE78)) * (1 + IF(b!Y78&lt;2000,b!Y78/5000,IF(b!Y78&lt;5000,0.4+(b!Y78-2000)/15000,IF(b!Y78&lt;10000,0.6+(b!Y78-5000)/25000,0.8+(b!Y78-10000)/100000))))</f>
        <v>0</v>
      </c>
      <c r="Z79" s="24">
        <f>eff!Z78*(1+gwr!Z78 - 0.48) * (1 + 0.25 * ((tier1!Z78+tier2!Z78)/2-tier2!BF78)) * (1 + IF(b!Z78&lt;2000,b!Z78/5000,IF(b!Z78&lt;5000,0.4+(b!Z78-2000)/15000,IF(b!Z78&lt;10000,0.6+(b!Z78-5000)/25000,0.8+(b!Z78-10000)/100000))))</f>
        <v>0</v>
      </c>
      <c r="AA79" s="24">
        <f>eff!AA78*(1+gwr!AA78 - 0.48) * (1 + 0.25 * ((tier1!AA78+tier2!AA78)/2-tier2!BG78)) * (1 + IF(b!AA78&lt;2000,b!AA78/5000,IF(b!AA78&lt;5000,0.4+(b!AA78-2000)/15000,IF(b!AA78&lt;10000,0.6+(b!AA78-5000)/25000,0.8+(b!AA78-10000)/100000))))</f>
        <v>0</v>
      </c>
      <c r="AB79" s="24">
        <f>eff!AB78*(1+gwr!AB78 - 0.48) * (1 + 0.25 * ((tier1!AB78+tier2!AB78)/2-tier2!BH78)) * (1 + IF(b!AB78&lt;2000,b!AB78/5000,IF(b!AB78&lt;5000,0.4+(b!AB78-2000)/15000,IF(b!AB78&lt;10000,0.6+(b!AB78-5000)/25000,0.8+(b!AB78-10000)/100000))))</f>
        <v>0</v>
      </c>
      <c r="AC79" s="24">
        <f>eff!AC78*(1+gwr!AC78 - 0.48) * (1 + 0.25 * ((tier1!AC78+tier2!AC78)/2-tier2!BI78)) * (1 + IF(b!AC78&lt;2000,b!AC78/5000,IF(b!AC78&lt;5000,0.4+(b!AC78-2000)/15000,IF(b!AC78&lt;10000,0.6+(b!AC78-5000)/25000,0.8+(b!AC78-10000)/100000))))</f>
        <v>0</v>
      </c>
      <c r="AD79" s="24">
        <f>eff!AD78*(1+gwr!AD78 - 0.48) * (1 + 0.25 * ((tier1!AD78+tier2!AD78)/2-tier2!BJ78)) * (1 + IF(b!AD78&lt;2000,b!AD78/5000,IF(b!AD78&lt;5000,0.4+(b!AD78-2000)/15000,IF(b!AD78&lt;10000,0.6+(b!AD78-5000)/25000,0.8+(b!AD78-10000)/100000))))</f>
        <v>0</v>
      </c>
      <c r="AE79" s="24">
        <f>eff!AE78*(1+gwr!AE78 - 0.48) * (1 + 0.25 * ((tier1!AE78+tier2!AE78)/2-tier2!BK78)) * (1 + IF(b!AE78&lt;2000,b!AE78/5000,IF(b!AE78&lt;5000,0.4+(b!AE78-2000)/15000,IF(b!AE78&lt;10000,0.6+(b!AE78-5000)/25000,0.8+(b!AE78-10000)/100000))))</f>
        <v>0</v>
      </c>
      <c r="AF79" s="24"/>
      <c r="AG79" s="28">
        <f t="shared" si="3"/>
        <v>0</v>
      </c>
      <c r="AH79" s="28">
        <f t="shared" si="4"/>
        <v>0</v>
      </c>
      <c r="AI79" s="30">
        <f t="shared" si="5"/>
        <v>0</v>
      </c>
    </row>
    <row r="80" spans="1:35" s="25" customFormat="1" ht="12" x14ac:dyDescent="0.2">
      <c r="A80" s="24">
        <f>eff!A79*(1+gwr!A79 - 0.48) * (1 + 0.25 * ((tier1!A79+tier2!A79)/2-tier2!AG79)) * (1 + IF(b!A79&lt;2000,b!A79/5000,IF(b!A79&lt;5000,0.4+(b!A79-2000)/15000,IF(b!A79&lt;10000,0.6+(b!A79-5000)/25000,0.8+(b!A79-10000)/100000))))</f>
        <v>0</v>
      </c>
      <c r="B80" s="24">
        <f>eff!B79*(1+gwr!B79 - 0.48) * (1 + 0.25 * ((tier1!B79+tier2!B79)/2-tier2!AH79)) * (1 + IF(b!B79&lt;2000,b!B79/5000,IF(b!B79&lt;5000,0.4+(b!B79-2000)/15000,IF(b!B79&lt;10000,0.6+(b!B79-5000)/25000,0.8+(b!B79-10000)/100000))))</f>
        <v>0</v>
      </c>
      <c r="C80" s="24">
        <f>eff!C79*(1+gwr!C79 - 0.48) * (1 + 0.25 * ((tier1!C79+tier2!C79)/2-tier2!AI79)) * (1 + IF(b!C79&lt;2000,b!C79/5000,IF(b!C79&lt;5000,0.4+(b!C79-2000)/15000,IF(b!C79&lt;10000,0.6+(b!C79-5000)/25000,0.8+(b!C79-10000)/100000))))</f>
        <v>0</v>
      </c>
      <c r="D80" s="24">
        <f>eff!D79*(1+gwr!D79 - 0.48) * (1 + 0.25 * ((tier1!D79+tier2!D79)/2-tier2!AJ79)) * (1 + IF(b!D79&lt;2000,b!D79/5000,IF(b!D79&lt;5000,0.4+(b!D79-2000)/15000,IF(b!D79&lt;10000,0.6+(b!D79-5000)/25000,0.8+(b!D79-10000)/100000))))</f>
        <v>0</v>
      </c>
      <c r="E80" s="24">
        <f>eff!E79*(1+gwr!E79 - 0.48) * (1 + 0.25 * ((tier1!E79+tier2!E79)/2-tier2!AK79)) * (1 + IF(b!E79&lt;2000,b!E79/5000,IF(b!E79&lt;5000,0.4+(b!E79-2000)/15000,IF(b!E79&lt;10000,0.6+(b!E79-5000)/25000,0.8+(b!E79-10000)/100000))))</f>
        <v>0</v>
      </c>
      <c r="F80" s="24">
        <f>eff!F79*(1+gwr!F79 - 0.48) * (1 + 0.25 * ((tier1!F79+tier2!F79)/2-tier2!AL79)) * (1 + IF(b!F79&lt;2000,b!F79/5000,IF(b!F79&lt;5000,0.4+(b!F79-2000)/15000,IF(b!F79&lt;10000,0.6+(b!F79-5000)/25000,0.8+(b!F79-10000)/100000))))</f>
        <v>0</v>
      </c>
      <c r="G80" s="24">
        <f>eff!G79*(1+gwr!G79 - 0.48) * (1 + 0.25 * ((tier1!G79+tier2!G79)/2-tier2!AM79)) * (1 + IF(b!G79&lt;2000,b!G79/5000,IF(b!G79&lt;5000,0.4+(b!G79-2000)/15000,IF(b!G79&lt;10000,0.6+(b!G79-5000)/25000,0.8+(b!G79-10000)/100000))))</f>
        <v>0</v>
      </c>
      <c r="H80" s="24">
        <f>eff!H79*(1+gwr!H79 - 0.48) * (1 + 0.25 * ((tier1!H79+tier2!H79)/2-tier2!AN79)) * (1 + IF(b!H79&lt;2000,b!H79/5000,IF(b!H79&lt;5000,0.4+(b!H79-2000)/15000,IF(b!H79&lt;10000,0.6+(b!H79-5000)/25000,0.8+(b!H79-10000)/100000))))</f>
        <v>0</v>
      </c>
      <c r="I80" s="24">
        <f>eff!I79*(1+gwr!I79 - 0.48) * (1 + 0.25 * ((tier1!I79+tier2!I79)/2-tier2!AO79)) * (1 + IF(b!I79&lt;2000,b!I79/5000,IF(b!I79&lt;5000,0.4+(b!I79-2000)/15000,IF(b!I79&lt;10000,0.6+(b!I79-5000)/25000,0.8+(b!I79-10000)/100000))))</f>
        <v>0</v>
      </c>
      <c r="J80" s="24">
        <f>eff!J79*(1+gwr!J79 - 0.48) * (1 + 0.25 * ((tier1!J79+tier2!J79)/2-tier2!AP79)) * (1 + IF(b!J79&lt;2000,b!J79/5000,IF(b!J79&lt;5000,0.4+(b!J79-2000)/15000,IF(b!J79&lt;10000,0.6+(b!J79-5000)/25000,0.8+(b!J79-10000)/100000))))</f>
        <v>0</v>
      </c>
      <c r="K80" s="24">
        <f>eff!K79*(1+gwr!K79 - 0.48) * (1 + 0.25 * ((tier1!K79+tier2!K79)/2-tier2!AQ79)) * (1 + IF(b!K79&lt;2000,b!K79/5000,IF(b!K79&lt;5000,0.4+(b!K79-2000)/15000,IF(b!K79&lt;10000,0.6+(b!K79-5000)/25000,0.8+(b!K79-10000)/100000))))</f>
        <v>0</v>
      </c>
      <c r="L80" s="24">
        <f>eff!L79*(1+gwr!L79 - 0.48) * (1 + 0.25 * ((tier1!L79+tier2!L79)/2-tier2!AR79)) * (1 + IF(b!L79&lt;2000,b!L79/5000,IF(b!L79&lt;5000,0.4+(b!L79-2000)/15000,IF(b!L79&lt;10000,0.6+(b!L79-5000)/25000,0.8+(b!L79-10000)/100000))))</f>
        <v>0</v>
      </c>
      <c r="M80" s="24">
        <f>eff!M79*(1+gwr!M79 - 0.48) * (1 + 0.25 * ((tier1!M79+tier2!M79)/2-tier2!AS79)) * (1 + IF(b!M79&lt;2000,b!M79/5000,IF(b!M79&lt;5000,0.4+(b!M79-2000)/15000,IF(b!M79&lt;10000,0.6+(b!M79-5000)/25000,0.8+(b!M79-10000)/100000))))</f>
        <v>0</v>
      </c>
      <c r="N80" s="24">
        <f>eff!N79*(1+gwr!N79 - 0.48) * (1 + 0.25 * ((tier1!N79+tier2!N79)/2-tier2!AT79)) * (1 + IF(b!N79&lt;2000,b!N79/5000,IF(b!N79&lt;5000,0.4+(b!N79-2000)/15000,IF(b!N79&lt;10000,0.6+(b!N79-5000)/25000,0.8+(b!N79-10000)/100000))))</f>
        <v>0</v>
      </c>
      <c r="O80" s="24">
        <f>eff!O79*(1+gwr!O79 - 0.48) * (1 + 0.25 * ((tier1!O79+tier2!O79)/2-tier2!AU79)) * (1 + IF(b!O79&lt;2000,b!O79/5000,IF(b!O79&lt;5000,0.4+(b!O79-2000)/15000,IF(b!O79&lt;10000,0.6+(b!O79-5000)/25000,0.8+(b!O79-10000)/100000))))</f>
        <v>0</v>
      </c>
      <c r="P80" s="24"/>
      <c r="Q80" s="24">
        <f>eff!Q79*(1+gwr!Q79 - 0.48) * (1 + 0.25 * ((tier1!Q79+tier2!Q79)/2-tier2!AW79)) * (1 + IF(b!Q79&lt;2000,b!Q79/5000,IF(b!Q79&lt;5000,0.4+(b!Q79-2000)/15000,IF(b!Q79&lt;10000,0.6+(b!Q79-5000)/25000,0.8+(b!Q79-10000)/100000))))</f>
        <v>0</v>
      </c>
      <c r="R80" s="24">
        <f>eff!R79*(1+gwr!R79 - 0.48) * (1 + 0.25 * ((tier1!R79+tier2!R79)/2-tier2!AX79)) * (1 + IF(b!R79&lt;2000,b!R79/5000,IF(b!R79&lt;5000,0.4+(b!R79-2000)/15000,IF(b!R79&lt;10000,0.6+(b!R79-5000)/25000,0.8+(b!R79-10000)/100000))))</f>
        <v>0</v>
      </c>
      <c r="S80" s="24">
        <f>eff!S79*(1+gwr!S79 - 0.48) * (1 + 0.25 * ((tier1!S79+tier2!S79)/2-tier2!AY79)) * (1 + IF(b!S79&lt;2000,b!S79/5000,IF(b!S79&lt;5000,0.4+(b!S79-2000)/15000,IF(b!S79&lt;10000,0.6+(b!S79-5000)/25000,0.8+(b!S79-10000)/100000))))</f>
        <v>0</v>
      </c>
      <c r="T80" s="24">
        <f>eff!T79*(1+gwr!T79 - 0.48) * (1 + 0.25 * ((tier1!T79+tier2!T79)/2-tier2!AZ79)) * (1 + IF(b!T79&lt;2000,b!T79/5000,IF(b!T79&lt;5000,0.4+(b!T79-2000)/15000,IF(b!T79&lt;10000,0.6+(b!T79-5000)/25000,0.8+(b!T79-10000)/100000))))</f>
        <v>0</v>
      </c>
      <c r="U80" s="24">
        <f>eff!U79*(1+gwr!U79 - 0.48) * (1 + 0.25 * ((tier1!U79+tier2!U79)/2-tier2!BA79)) * (1 + IF(b!U79&lt;2000,b!U79/5000,IF(b!U79&lt;5000,0.4+(b!U79-2000)/15000,IF(b!U79&lt;10000,0.6+(b!U79-5000)/25000,0.8+(b!U79-10000)/100000))))</f>
        <v>0</v>
      </c>
      <c r="V80" s="24">
        <f>eff!V79*(1+gwr!V79 - 0.48) * (1 + 0.25 * ((tier1!V79+tier2!V79)/2-tier2!BB79)) * (1 + IF(b!V79&lt;2000,b!V79/5000,IF(b!V79&lt;5000,0.4+(b!V79-2000)/15000,IF(b!V79&lt;10000,0.6+(b!V79-5000)/25000,0.8+(b!V79-10000)/100000))))</f>
        <v>0</v>
      </c>
      <c r="W80" s="24">
        <f>eff!W79*(1+gwr!W79 - 0.48) * (1 + 0.25 * ((tier1!W79+tier2!W79)/2-tier2!BC79)) * (1 + IF(b!W79&lt;2000,b!W79/5000,IF(b!W79&lt;5000,0.4+(b!W79-2000)/15000,IF(b!W79&lt;10000,0.6+(b!W79-5000)/25000,0.8+(b!W79-10000)/100000))))</f>
        <v>0</v>
      </c>
      <c r="X80" s="24">
        <f>eff!X79*(1+gwr!X79 - 0.48) * (1 + 0.25 * ((tier1!X79+tier2!X79)/2-tier2!BD79)) * (1 + IF(b!X79&lt;2000,b!X79/5000,IF(b!X79&lt;5000,0.4+(b!X79-2000)/15000,IF(b!X79&lt;10000,0.6+(b!X79-5000)/25000,0.8+(b!X79-10000)/100000))))</f>
        <v>0</v>
      </c>
      <c r="Y80" s="24">
        <f>eff!Y79*(1+gwr!Y79 - 0.48) * (1 + 0.25 * ((tier1!Y79+tier2!Y79)/2-tier2!BE79)) * (1 + IF(b!Y79&lt;2000,b!Y79/5000,IF(b!Y79&lt;5000,0.4+(b!Y79-2000)/15000,IF(b!Y79&lt;10000,0.6+(b!Y79-5000)/25000,0.8+(b!Y79-10000)/100000))))</f>
        <v>0</v>
      </c>
      <c r="Z80" s="24">
        <f>eff!Z79*(1+gwr!Z79 - 0.48) * (1 + 0.25 * ((tier1!Z79+tier2!Z79)/2-tier2!BF79)) * (1 + IF(b!Z79&lt;2000,b!Z79/5000,IF(b!Z79&lt;5000,0.4+(b!Z79-2000)/15000,IF(b!Z79&lt;10000,0.6+(b!Z79-5000)/25000,0.8+(b!Z79-10000)/100000))))</f>
        <v>0</v>
      </c>
      <c r="AA80" s="24">
        <f>eff!AA79*(1+gwr!AA79 - 0.48) * (1 + 0.25 * ((tier1!AA79+tier2!AA79)/2-tier2!BG79)) * (1 + IF(b!AA79&lt;2000,b!AA79/5000,IF(b!AA79&lt;5000,0.4+(b!AA79-2000)/15000,IF(b!AA79&lt;10000,0.6+(b!AA79-5000)/25000,0.8+(b!AA79-10000)/100000))))</f>
        <v>0</v>
      </c>
      <c r="AB80" s="24">
        <f>eff!AB79*(1+gwr!AB79 - 0.48) * (1 + 0.25 * ((tier1!AB79+tier2!AB79)/2-tier2!BH79)) * (1 + IF(b!AB79&lt;2000,b!AB79/5000,IF(b!AB79&lt;5000,0.4+(b!AB79-2000)/15000,IF(b!AB79&lt;10000,0.6+(b!AB79-5000)/25000,0.8+(b!AB79-10000)/100000))))</f>
        <v>0</v>
      </c>
      <c r="AC80" s="24">
        <f>eff!AC79*(1+gwr!AC79 - 0.48) * (1 + 0.25 * ((tier1!AC79+tier2!AC79)/2-tier2!BI79)) * (1 + IF(b!AC79&lt;2000,b!AC79/5000,IF(b!AC79&lt;5000,0.4+(b!AC79-2000)/15000,IF(b!AC79&lt;10000,0.6+(b!AC79-5000)/25000,0.8+(b!AC79-10000)/100000))))</f>
        <v>0</v>
      </c>
      <c r="AD80" s="24">
        <f>eff!AD79*(1+gwr!AD79 - 0.48) * (1 + 0.25 * ((tier1!AD79+tier2!AD79)/2-tier2!BJ79)) * (1 + IF(b!AD79&lt;2000,b!AD79/5000,IF(b!AD79&lt;5000,0.4+(b!AD79-2000)/15000,IF(b!AD79&lt;10000,0.6+(b!AD79-5000)/25000,0.8+(b!AD79-10000)/100000))))</f>
        <v>0</v>
      </c>
      <c r="AE80" s="24">
        <f>eff!AE79*(1+gwr!AE79 - 0.48) * (1 + 0.25 * ((tier1!AE79+tier2!AE79)/2-tier2!BK79)) * (1 + IF(b!AE79&lt;2000,b!AE79/5000,IF(b!AE79&lt;5000,0.4+(b!AE79-2000)/15000,IF(b!AE79&lt;10000,0.6+(b!AE79-5000)/25000,0.8+(b!AE79-10000)/100000))))</f>
        <v>0</v>
      </c>
      <c r="AF80" s="24"/>
      <c r="AG80" s="28">
        <f t="shared" si="3"/>
        <v>0</v>
      </c>
      <c r="AH80" s="28">
        <f t="shared" si="4"/>
        <v>0</v>
      </c>
      <c r="AI80" s="30">
        <f t="shared" si="5"/>
        <v>0</v>
      </c>
    </row>
    <row r="81" spans="1:35" s="25" customFormat="1" ht="12" x14ac:dyDescent="0.2">
      <c r="A81" s="24">
        <f>eff!A80*(1+gwr!A80 - 0.48) * (1 + 0.25 * ((tier1!A80+tier2!A80)/2-tier2!AG80)) * (1 + IF(b!A80&lt;2000,b!A80/5000,IF(b!A80&lt;5000,0.4+(b!A80-2000)/15000,IF(b!A80&lt;10000,0.6+(b!A80-5000)/25000,0.8+(b!A80-10000)/100000))))</f>
        <v>0</v>
      </c>
      <c r="B81" s="24">
        <f>eff!B80*(1+gwr!B80 - 0.48) * (1 + 0.25 * ((tier1!B80+tier2!B80)/2-tier2!AH80)) * (1 + IF(b!B80&lt;2000,b!B80/5000,IF(b!B80&lt;5000,0.4+(b!B80-2000)/15000,IF(b!B80&lt;10000,0.6+(b!B80-5000)/25000,0.8+(b!B80-10000)/100000))))</f>
        <v>0</v>
      </c>
      <c r="C81" s="24">
        <f>eff!C80*(1+gwr!C80 - 0.48) * (1 + 0.25 * ((tier1!C80+tier2!C80)/2-tier2!AI80)) * (1 + IF(b!C80&lt;2000,b!C80/5000,IF(b!C80&lt;5000,0.4+(b!C80-2000)/15000,IF(b!C80&lt;10000,0.6+(b!C80-5000)/25000,0.8+(b!C80-10000)/100000))))</f>
        <v>0</v>
      </c>
      <c r="D81" s="24">
        <f>eff!D80*(1+gwr!D80 - 0.48) * (1 + 0.25 * ((tier1!D80+tier2!D80)/2-tier2!AJ80)) * (1 + IF(b!D80&lt;2000,b!D80/5000,IF(b!D80&lt;5000,0.4+(b!D80-2000)/15000,IF(b!D80&lt;10000,0.6+(b!D80-5000)/25000,0.8+(b!D80-10000)/100000))))</f>
        <v>0</v>
      </c>
      <c r="E81" s="24">
        <f>eff!E80*(1+gwr!E80 - 0.48) * (1 + 0.25 * ((tier1!E80+tier2!E80)/2-tier2!AK80)) * (1 + IF(b!E80&lt;2000,b!E80/5000,IF(b!E80&lt;5000,0.4+(b!E80-2000)/15000,IF(b!E80&lt;10000,0.6+(b!E80-5000)/25000,0.8+(b!E80-10000)/100000))))</f>
        <v>0</v>
      </c>
      <c r="F81" s="24">
        <f>eff!F80*(1+gwr!F80 - 0.48) * (1 + 0.25 * ((tier1!F80+tier2!F80)/2-tier2!AL80)) * (1 + IF(b!F80&lt;2000,b!F80/5000,IF(b!F80&lt;5000,0.4+(b!F80-2000)/15000,IF(b!F80&lt;10000,0.6+(b!F80-5000)/25000,0.8+(b!F80-10000)/100000))))</f>
        <v>0</v>
      </c>
      <c r="G81" s="24">
        <f>eff!G80*(1+gwr!G80 - 0.48) * (1 + 0.25 * ((tier1!G80+tier2!G80)/2-tier2!AM80)) * (1 + IF(b!G80&lt;2000,b!G80/5000,IF(b!G80&lt;5000,0.4+(b!G80-2000)/15000,IF(b!G80&lt;10000,0.6+(b!G80-5000)/25000,0.8+(b!G80-10000)/100000))))</f>
        <v>0</v>
      </c>
      <c r="H81" s="24">
        <f>eff!H80*(1+gwr!H80 - 0.48) * (1 + 0.25 * ((tier1!H80+tier2!H80)/2-tier2!AN80)) * (1 + IF(b!H80&lt;2000,b!H80/5000,IF(b!H80&lt;5000,0.4+(b!H80-2000)/15000,IF(b!H80&lt;10000,0.6+(b!H80-5000)/25000,0.8+(b!H80-10000)/100000))))</f>
        <v>0</v>
      </c>
      <c r="I81" s="24">
        <f>eff!I80*(1+gwr!I80 - 0.48) * (1 + 0.25 * ((tier1!I80+tier2!I80)/2-tier2!AO80)) * (1 + IF(b!I80&lt;2000,b!I80/5000,IF(b!I80&lt;5000,0.4+(b!I80-2000)/15000,IF(b!I80&lt;10000,0.6+(b!I80-5000)/25000,0.8+(b!I80-10000)/100000))))</f>
        <v>0</v>
      </c>
      <c r="J81" s="24">
        <f>eff!J80*(1+gwr!J80 - 0.48) * (1 + 0.25 * ((tier1!J80+tier2!J80)/2-tier2!AP80)) * (1 + IF(b!J80&lt;2000,b!J80/5000,IF(b!J80&lt;5000,0.4+(b!J80-2000)/15000,IF(b!J80&lt;10000,0.6+(b!J80-5000)/25000,0.8+(b!J80-10000)/100000))))</f>
        <v>0</v>
      </c>
      <c r="K81" s="24">
        <f>eff!K80*(1+gwr!K80 - 0.48) * (1 + 0.25 * ((tier1!K80+tier2!K80)/2-tier2!AQ80)) * (1 + IF(b!K80&lt;2000,b!K80/5000,IF(b!K80&lt;5000,0.4+(b!K80-2000)/15000,IF(b!K80&lt;10000,0.6+(b!K80-5000)/25000,0.8+(b!K80-10000)/100000))))</f>
        <v>0</v>
      </c>
      <c r="L81" s="24">
        <f>eff!L80*(1+gwr!L80 - 0.48) * (1 + 0.25 * ((tier1!L80+tier2!L80)/2-tier2!AR80)) * (1 + IF(b!L80&lt;2000,b!L80/5000,IF(b!L80&lt;5000,0.4+(b!L80-2000)/15000,IF(b!L80&lt;10000,0.6+(b!L80-5000)/25000,0.8+(b!L80-10000)/100000))))</f>
        <v>0</v>
      </c>
      <c r="M81" s="24">
        <f>eff!M80*(1+gwr!M80 - 0.48) * (1 + 0.25 * ((tier1!M80+tier2!M80)/2-tier2!AS80)) * (1 + IF(b!M80&lt;2000,b!M80/5000,IF(b!M80&lt;5000,0.4+(b!M80-2000)/15000,IF(b!M80&lt;10000,0.6+(b!M80-5000)/25000,0.8+(b!M80-10000)/100000))))</f>
        <v>0</v>
      </c>
      <c r="N81" s="24">
        <f>eff!N80*(1+gwr!N80 - 0.48) * (1 + 0.25 * ((tier1!N80+tier2!N80)/2-tier2!AT80)) * (1 + IF(b!N80&lt;2000,b!N80/5000,IF(b!N80&lt;5000,0.4+(b!N80-2000)/15000,IF(b!N80&lt;10000,0.6+(b!N80-5000)/25000,0.8+(b!N80-10000)/100000))))</f>
        <v>0</v>
      </c>
      <c r="O81" s="24">
        <f>eff!O80*(1+gwr!O80 - 0.48) * (1 + 0.25 * ((tier1!O80+tier2!O80)/2-tier2!AU80)) * (1 + IF(b!O80&lt;2000,b!O80/5000,IF(b!O80&lt;5000,0.4+(b!O80-2000)/15000,IF(b!O80&lt;10000,0.6+(b!O80-5000)/25000,0.8+(b!O80-10000)/100000))))</f>
        <v>0</v>
      </c>
      <c r="P81" s="24"/>
      <c r="Q81" s="24">
        <f>eff!Q80*(1+gwr!Q80 - 0.48) * (1 + 0.25 * ((tier1!Q80+tier2!Q80)/2-tier2!AW80)) * (1 + IF(b!Q80&lt;2000,b!Q80/5000,IF(b!Q80&lt;5000,0.4+(b!Q80-2000)/15000,IF(b!Q80&lt;10000,0.6+(b!Q80-5000)/25000,0.8+(b!Q80-10000)/100000))))</f>
        <v>0</v>
      </c>
      <c r="R81" s="24">
        <f>eff!R80*(1+gwr!R80 - 0.48) * (1 + 0.25 * ((tier1!R80+tier2!R80)/2-tier2!AX80)) * (1 + IF(b!R80&lt;2000,b!R80/5000,IF(b!R80&lt;5000,0.4+(b!R80-2000)/15000,IF(b!R80&lt;10000,0.6+(b!R80-5000)/25000,0.8+(b!R80-10000)/100000))))</f>
        <v>0</v>
      </c>
      <c r="S81" s="24">
        <f>eff!S80*(1+gwr!S80 - 0.48) * (1 + 0.25 * ((tier1!S80+tier2!S80)/2-tier2!AY80)) * (1 + IF(b!S80&lt;2000,b!S80/5000,IF(b!S80&lt;5000,0.4+(b!S80-2000)/15000,IF(b!S80&lt;10000,0.6+(b!S80-5000)/25000,0.8+(b!S80-10000)/100000))))</f>
        <v>0</v>
      </c>
      <c r="T81" s="24">
        <f>eff!T80*(1+gwr!T80 - 0.48) * (1 + 0.25 * ((tier1!T80+tier2!T80)/2-tier2!AZ80)) * (1 + IF(b!T80&lt;2000,b!T80/5000,IF(b!T80&lt;5000,0.4+(b!T80-2000)/15000,IF(b!T80&lt;10000,0.6+(b!T80-5000)/25000,0.8+(b!T80-10000)/100000))))</f>
        <v>0</v>
      </c>
      <c r="U81" s="24">
        <f>eff!U80*(1+gwr!U80 - 0.48) * (1 + 0.25 * ((tier1!U80+tier2!U80)/2-tier2!BA80)) * (1 + IF(b!U80&lt;2000,b!U80/5000,IF(b!U80&lt;5000,0.4+(b!U80-2000)/15000,IF(b!U80&lt;10000,0.6+(b!U80-5000)/25000,0.8+(b!U80-10000)/100000))))</f>
        <v>0</v>
      </c>
      <c r="V81" s="24">
        <f>eff!V80*(1+gwr!V80 - 0.48) * (1 + 0.25 * ((tier1!V80+tier2!V80)/2-tier2!BB80)) * (1 + IF(b!V80&lt;2000,b!V80/5000,IF(b!V80&lt;5000,0.4+(b!V80-2000)/15000,IF(b!V80&lt;10000,0.6+(b!V80-5000)/25000,0.8+(b!V80-10000)/100000))))</f>
        <v>0</v>
      </c>
      <c r="W81" s="24">
        <f>eff!W80*(1+gwr!W80 - 0.48) * (1 + 0.25 * ((tier1!W80+tier2!W80)/2-tier2!BC80)) * (1 + IF(b!W80&lt;2000,b!W80/5000,IF(b!W80&lt;5000,0.4+(b!W80-2000)/15000,IF(b!W80&lt;10000,0.6+(b!W80-5000)/25000,0.8+(b!W80-10000)/100000))))</f>
        <v>0</v>
      </c>
      <c r="X81" s="24">
        <f>eff!X80*(1+gwr!X80 - 0.48) * (1 + 0.25 * ((tier1!X80+tier2!X80)/2-tier2!BD80)) * (1 + IF(b!X80&lt;2000,b!X80/5000,IF(b!X80&lt;5000,0.4+(b!X80-2000)/15000,IF(b!X80&lt;10000,0.6+(b!X80-5000)/25000,0.8+(b!X80-10000)/100000))))</f>
        <v>0</v>
      </c>
      <c r="Y81" s="24">
        <f>eff!Y80*(1+gwr!Y80 - 0.48) * (1 + 0.25 * ((tier1!Y80+tier2!Y80)/2-tier2!BE80)) * (1 + IF(b!Y80&lt;2000,b!Y80/5000,IF(b!Y80&lt;5000,0.4+(b!Y80-2000)/15000,IF(b!Y80&lt;10000,0.6+(b!Y80-5000)/25000,0.8+(b!Y80-10000)/100000))))</f>
        <v>0</v>
      </c>
      <c r="Z81" s="24">
        <f>eff!Z80*(1+gwr!Z80 - 0.48) * (1 + 0.25 * ((tier1!Z80+tier2!Z80)/2-tier2!BF80)) * (1 + IF(b!Z80&lt;2000,b!Z80/5000,IF(b!Z80&lt;5000,0.4+(b!Z80-2000)/15000,IF(b!Z80&lt;10000,0.6+(b!Z80-5000)/25000,0.8+(b!Z80-10000)/100000))))</f>
        <v>0</v>
      </c>
      <c r="AA81" s="24">
        <f>eff!AA80*(1+gwr!AA80 - 0.48) * (1 + 0.25 * ((tier1!AA80+tier2!AA80)/2-tier2!BG80)) * (1 + IF(b!AA80&lt;2000,b!AA80/5000,IF(b!AA80&lt;5000,0.4+(b!AA80-2000)/15000,IF(b!AA80&lt;10000,0.6+(b!AA80-5000)/25000,0.8+(b!AA80-10000)/100000))))</f>
        <v>0</v>
      </c>
      <c r="AB81" s="24">
        <f>eff!AB80*(1+gwr!AB80 - 0.48) * (1 + 0.25 * ((tier1!AB80+tier2!AB80)/2-tier2!BH80)) * (1 + IF(b!AB80&lt;2000,b!AB80/5000,IF(b!AB80&lt;5000,0.4+(b!AB80-2000)/15000,IF(b!AB80&lt;10000,0.6+(b!AB80-5000)/25000,0.8+(b!AB80-10000)/100000))))</f>
        <v>0</v>
      </c>
      <c r="AC81" s="24">
        <f>eff!AC80*(1+gwr!AC80 - 0.48) * (1 + 0.25 * ((tier1!AC80+tier2!AC80)/2-tier2!BI80)) * (1 + IF(b!AC80&lt;2000,b!AC80/5000,IF(b!AC80&lt;5000,0.4+(b!AC80-2000)/15000,IF(b!AC80&lt;10000,0.6+(b!AC80-5000)/25000,0.8+(b!AC80-10000)/100000))))</f>
        <v>0</v>
      </c>
      <c r="AD81" s="24">
        <f>eff!AD80*(1+gwr!AD80 - 0.48) * (1 + 0.25 * ((tier1!AD80+tier2!AD80)/2-tier2!BJ80)) * (1 + IF(b!AD80&lt;2000,b!AD80/5000,IF(b!AD80&lt;5000,0.4+(b!AD80-2000)/15000,IF(b!AD80&lt;10000,0.6+(b!AD80-5000)/25000,0.8+(b!AD80-10000)/100000))))</f>
        <v>0</v>
      </c>
      <c r="AE81" s="24">
        <f>eff!AE80*(1+gwr!AE80 - 0.48) * (1 + 0.25 * ((tier1!AE80+tier2!AE80)/2-tier2!BK80)) * (1 + IF(b!AE80&lt;2000,b!AE80/5000,IF(b!AE80&lt;5000,0.4+(b!AE80-2000)/15000,IF(b!AE80&lt;10000,0.6+(b!AE80-5000)/25000,0.8+(b!AE80-10000)/100000))))</f>
        <v>0</v>
      </c>
      <c r="AF81" s="24"/>
      <c r="AG81" s="28">
        <f t="shared" si="3"/>
        <v>0</v>
      </c>
      <c r="AH81" s="28">
        <f t="shared" si="4"/>
        <v>0</v>
      </c>
      <c r="AI81" s="30">
        <f t="shared" si="5"/>
        <v>0</v>
      </c>
    </row>
    <row r="82" spans="1:35" s="25" customFormat="1" ht="12" x14ac:dyDescent="0.2">
      <c r="A82" s="24">
        <f>eff!A81*(1+gwr!A81 - 0.48) * (1 + 0.25 * ((tier1!A81+tier2!A81)/2-tier2!AG81)) * (1 + IF(b!A81&lt;2000,b!A81/5000,IF(b!A81&lt;5000,0.4+(b!A81-2000)/15000,IF(b!A81&lt;10000,0.6+(b!A81-5000)/25000,0.8+(b!A81-10000)/100000))))</f>
        <v>0</v>
      </c>
      <c r="B82" s="24">
        <f>eff!B81*(1+gwr!B81 - 0.48) * (1 + 0.25 * ((tier1!B81+tier2!B81)/2-tier2!AH81)) * (1 + IF(b!B81&lt;2000,b!B81/5000,IF(b!B81&lt;5000,0.4+(b!B81-2000)/15000,IF(b!B81&lt;10000,0.6+(b!B81-5000)/25000,0.8+(b!B81-10000)/100000))))</f>
        <v>0</v>
      </c>
      <c r="C82" s="24">
        <f>eff!C81*(1+gwr!C81 - 0.48) * (1 + 0.25 * ((tier1!C81+tier2!C81)/2-tier2!AI81)) * (1 + IF(b!C81&lt;2000,b!C81/5000,IF(b!C81&lt;5000,0.4+(b!C81-2000)/15000,IF(b!C81&lt;10000,0.6+(b!C81-5000)/25000,0.8+(b!C81-10000)/100000))))</f>
        <v>0</v>
      </c>
      <c r="D82" s="24">
        <f>eff!D81*(1+gwr!D81 - 0.48) * (1 + 0.25 * ((tier1!D81+tier2!D81)/2-tier2!AJ81)) * (1 + IF(b!D81&lt;2000,b!D81/5000,IF(b!D81&lt;5000,0.4+(b!D81-2000)/15000,IF(b!D81&lt;10000,0.6+(b!D81-5000)/25000,0.8+(b!D81-10000)/100000))))</f>
        <v>0</v>
      </c>
      <c r="E82" s="24">
        <f>eff!E81*(1+gwr!E81 - 0.48) * (1 + 0.25 * ((tier1!E81+tier2!E81)/2-tier2!AK81)) * (1 + IF(b!E81&lt;2000,b!E81/5000,IF(b!E81&lt;5000,0.4+(b!E81-2000)/15000,IF(b!E81&lt;10000,0.6+(b!E81-5000)/25000,0.8+(b!E81-10000)/100000))))</f>
        <v>0</v>
      </c>
      <c r="F82" s="24">
        <f>eff!F81*(1+gwr!F81 - 0.48) * (1 + 0.25 * ((tier1!F81+tier2!F81)/2-tier2!AL81)) * (1 + IF(b!F81&lt;2000,b!F81/5000,IF(b!F81&lt;5000,0.4+(b!F81-2000)/15000,IF(b!F81&lt;10000,0.6+(b!F81-5000)/25000,0.8+(b!F81-10000)/100000))))</f>
        <v>0</v>
      </c>
      <c r="G82" s="24">
        <f>eff!G81*(1+gwr!G81 - 0.48) * (1 + 0.25 * ((tier1!G81+tier2!G81)/2-tier2!AM81)) * (1 + IF(b!G81&lt;2000,b!G81/5000,IF(b!G81&lt;5000,0.4+(b!G81-2000)/15000,IF(b!G81&lt;10000,0.6+(b!G81-5000)/25000,0.8+(b!G81-10000)/100000))))</f>
        <v>0</v>
      </c>
      <c r="H82" s="24">
        <f>eff!H81*(1+gwr!H81 - 0.48) * (1 + 0.25 * ((tier1!H81+tier2!H81)/2-tier2!AN81)) * (1 + IF(b!H81&lt;2000,b!H81/5000,IF(b!H81&lt;5000,0.4+(b!H81-2000)/15000,IF(b!H81&lt;10000,0.6+(b!H81-5000)/25000,0.8+(b!H81-10000)/100000))))</f>
        <v>0</v>
      </c>
      <c r="I82" s="24">
        <f>eff!I81*(1+gwr!I81 - 0.48) * (1 + 0.25 * ((tier1!I81+tier2!I81)/2-tier2!AO81)) * (1 + IF(b!I81&lt;2000,b!I81/5000,IF(b!I81&lt;5000,0.4+(b!I81-2000)/15000,IF(b!I81&lt;10000,0.6+(b!I81-5000)/25000,0.8+(b!I81-10000)/100000))))</f>
        <v>0</v>
      </c>
      <c r="J82" s="24">
        <f>eff!J81*(1+gwr!J81 - 0.48) * (1 + 0.25 * ((tier1!J81+tier2!J81)/2-tier2!AP81)) * (1 + IF(b!J81&lt;2000,b!J81/5000,IF(b!J81&lt;5000,0.4+(b!J81-2000)/15000,IF(b!J81&lt;10000,0.6+(b!J81-5000)/25000,0.8+(b!J81-10000)/100000))))</f>
        <v>0</v>
      </c>
      <c r="K82" s="24">
        <f>eff!K81*(1+gwr!K81 - 0.48) * (1 + 0.25 * ((tier1!K81+tier2!K81)/2-tier2!AQ81)) * (1 + IF(b!K81&lt;2000,b!K81/5000,IF(b!K81&lt;5000,0.4+(b!K81-2000)/15000,IF(b!K81&lt;10000,0.6+(b!K81-5000)/25000,0.8+(b!K81-10000)/100000))))</f>
        <v>0</v>
      </c>
      <c r="L82" s="24">
        <f>eff!L81*(1+gwr!L81 - 0.48) * (1 + 0.25 * ((tier1!L81+tier2!L81)/2-tier2!AR81)) * (1 + IF(b!L81&lt;2000,b!L81/5000,IF(b!L81&lt;5000,0.4+(b!L81-2000)/15000,IF(b!L81&lt;10000,0.6+(b!L81-5000)/25000,0.8+(b!L81-10000)/100000))))</f>
        <v>0</v>
      </c>
      <c r="M82" s="24">
        <f>eff!M81*(1+gwr!M81 - 0.48) * (1 + 0.25 * ((tier1!M81+tier2!M81)/2-tier2!AS81)) * (1 + IF(b!M81&lt;2000,b!M81/5000,IF(b!M81&lt;5000,0.4+(b!M81-2000)/15000,IF(b!M81&lt;10000,0.6+(b!M81-5000)/25000,0.8+(b!M81-10000)/100000))))</f>
        <v>0</v>
      </c>
      <c r="N82" s="24">
        <f>eff!N81*(1+gwr!N81 - 0.48) * (1 + 0.25 * ((tier1!N81+tier2!N81)/2-tier2!AT81)) * (1 + IF(b!N81&lt;2000,b!N81/5000,IF(b!N81&lt;5000,0.4+(b!N81-2000)/15000,IF(b!N81&lt;10000,0.6+(b!N81-5000)/25000,0.8+(b!N81-10000)/100000))))</f>
        <v>0</v>
      </c>
      <c r="O82" s="24">
        <f>eff!O81*(1+gwr!O81 - 0.48) * (1 + 0.25 * ((tier1!O81+tier2!O81)/2-tier2!AU81)) * (1 + IF(b!O81&lt;2000,b!O81/5000,IF(b!O81&lt;5000,0.4+(b!O81-2000)/15000,IF(b!O81&lt;10000,0.6+(b!O81-5000)/25000,0.8+(b!O81-10000)/100000))))</f>
        <v>0</v>
      </c>
      <c r="P82" s="24"/>
      <c r="Q82" s="24">
        <f>eff!Q81*(1+gwr!Q81 - 0.48) * (1 + 0.25 * ((tier1!Q81+tier2!Q81)/2-tier2!AW81)) * (1 + IF(b!Q81&lt;2000,b!Q81/5000,IF(b!Q81&lt;5000,0.4+(b!Q81-2000)/15000,IF(b!Q81&lt;10000,0.6+(b!Q81-5000)/25000,0.8+(b!Q81-10000)/100000))))</f>
        <v>0</v>
      </c>
      <c r="R82" s="24">
        <f>eff!R81*(1+gwr!R81 - 0.48) * (1 + 0.25 * ((tier1!R81+tier2!R81)/2-tier2!AX81)) * (1 + IF(b!R81&lt;2000,b!R81/5000,IF(b!R81&lt;5000,0.4+(b!R81-2000)/15000,IF(b!R81&lt;10000,0.6+(b!R81-5000)/25000,0.8+(b!R81-10000)/100000))))</f>
        <v>0</v>
      </c>
      <c r="S82" s="24">
        <f>eff!S81*(1+gwr!S81 - 0.48) * (1 + 0.25 * ((tier1!S81+tier2!S81)/2-tier2!AY81)) * (1 + IF(b!S81&lt;2000,b!S81/5000,IF(b!S81&lt;5000,0.4+(b!S81-2000)/15000,IF(b!S81&lt;10000,0.6+(b!S81-5000)/25000,0.8+(b!S81-10000)/100000))))</f>
        <v>0</v>
      </c>
      <c r="T82" s="24">
        <f>eff!T81*(1+gwr!T81 - 0.48) * (1 + 0.25 * ((tier1!T81+tier2!T81)/2-tier2!AZ81)) * (1 + IF(b!T81&lt;2000,b!T81/5000,IF(b!T81&lt;5000,0.4+(b!T81-2000)/15000,IF(b!T81&lt;10000,0.6+(b!T81-5000)/25000,0.8+(b!T81-10000)/100000))))</f>
        <v>0</v>
      </c>
      <c r="U82" s="24">
        <f>eff!U81*(1+gwr!U81 - 0.48) * (1 + 0.25 * ((tier1!U81+tier2!U81)/2-tier2!BA81)) * (1 + IF(b!U81&lt;2000,b!U81/5000,IF(b!U81&lt;5000,0.4+(b!U81-2000)/15000,IF(b!U81&lt;10000,0.6+(b!U81-5000)/25000,0.8+(b!U81-10000)/100000))))</f>
        <v>0</v>
      </c>
      <c r="V82" s="24">
        <f>eff!V81*(1+gwr!V81 - 0.48) * (1 + 0.25 * ((tier1!V81+tier2!V81)/2-tier2!BB81)) * (1 + IF(b!V81&lt;2000,b!V81/5000,IF(b!V81&lt;5000,0.4+(b!V81-2000)/15000,IF(b!V81&lt;10000,0.6+(b!V81-5000)/25000,0.8+(b!V81-10000)/100000))))</f>
        <v>0</v>
      </c>
      <c r="W82" s="24">
        <f>eff!W81*(1+gwr!W81 - 0.48) * (1 + 0.25 * ((tier1!W81+tier2!W81)/2-tier2!BC81)) * (1 + IF(b!W81&lt;2000,b!W81/5000,IF(b!W81&lt;5000,0.4+(b!W81-2000)/15000,IF(b!W81&lt;10000,0.6+(b!W81-5000)/25000,0.8+(b!W81-10000)/100000))))</f>
        <v>0</v>
      </c>
      <c r="X82" s="24">
        <f>eff!X81*(1+gwr!X81 - 0.48) * (1 + 0.25 * ((tier1!X81+tier2!X81)/2-tier2!BD81)) * (1 + IF(b!X81&lt;2000,b!X81/5000,IF(b!X81&lt;5000,0.4+(b!X81-2000)/15000,IF(b!X81&lt;10000,0.6+(b!X81-5000)/25000,0.8+(b!X81-10000)/100000))))</f>
        <v>0</v>
      </c>
      <c r="Y82" s="24">
        <f>eff!Y81*(1+gwr!Y81 - 0.48) * (1 + 0.25 * ((tier1!Y81+tier2!Y81)/2-tier2!BE81)) * (1 + IF(b!Y81&lt;2000,b!Y81/5000,IF(b!Y81&lt;5000,0.4+(b!Y81-2000)/15000,IF(b!Y81&lt;10000,0.6+(b!Y81-5000)/25000,0.8+(b!Y81-10000)/100000))))</f>
        <v>0</v>
      </c>
      <c r="Z82" s="24">
        <f>eff!Z81*(1+gwr!Z81 - 0.48) * (1 + 0.25 * ((tier1!Z81+tier2!Z81)/2-tier2!BF81)) * (1 + IF(b!Z81&lt;2000,b!Z81/5000,IF(b!Z81&lt;5000,0.4+(b!Z81-2000)/15000,IF(b!Z81&lt;10000,0.6+(b!Z81-5000)/25000,0.8+(b!Z81-10000)/100000))))</f>
        <v>0</v>
      </c>
      <c r="AA82" s="24">
        <f>eff!AA81*(1+gwr!AA81 - 0.48) * (1 + 0.25 * ((tier1!AA81+tier2!AA81)/2-tier2!BG81)) * (1 + IF(b!AA81&lt;2000,b!AA81/5000,IF(b!AA81&lt;5000,0.4+(b!AA81-2000)/15000,IF(b!AA81&lt;10000,0.6+(b!AA81-5000)/25000,0.8+(b!AA81-10000)/100000))))</f>
        <v>0</v>
      </c>
      <c r="AB82" s="24">
        <f>eff!AB81*(1+gwr!AB81 - 0.48) * (1 + 0.25 * ((tier1!AB81+tier2!AB81)/2-tier2!BH81)) * (1 + IF(b!AB81&lt;2000,b!AB81/5000,IF(b!AB81&lt;5000,0.4+(b!AB81-2000)/15000,IF(b!AB81&lt;10000,0.6+(b!AB81-5000)/25000,0.8+(b!AB81-10000)/100000))))</f>
        <v>0</v>
      </c>
      <c r="AC82" s="24">
        <f>eff!AC81*(1+gwr!AC81 - 0.48) * (1 + 0.25 * ((tier1!AC81+tier2!AC81)/2-tier2!BI81)) * (1 + IF(b!AC81&lt;2000,b!AC81/5000,IF(b!AC81&lt;5000,0.4+(b!AC81-2000)/15000,IF(b!AC81&lt;10000,0.6+(b!AC81-5000)/25000,0.8+(b!AC81-10000)/100000))))</f>
        <v>0</v>
      </c>
      <c r="AD82" s="24">
        <f>eff!AD81*(1+gwr!AD81 - 0.48) * (1 + 0.25 * ((tier1!AD81+tier2!AD81)/2-tier2!BJ81)) * (1 + IF(b!AD81&lt;2000,b!AD81/5000,IF(b!AD81&lt;5000,0.4+(b!AD81-2000)/15000,IF(b!AD81&lt;10000,0.6+(b!AD81-5000)/25000,0.8+(b!AD81-10000)/100000))))</f>
        <v>0</v>
      </c>
      <c r="AE82" s="24">
        <f>eff!AE81*(1+gwr!AE81 - 0.48) * (1 + 0.25 * ((tier1!AE81+tier2!AE81)/2-tier2!BK81)) * (1 + IF(b!AE81&lt;2000,b!AE81/5000,IF(b!AE81&lt;5000,0.4+(b!AE81-2000)/15000,IF(b!AE81&lt;10000,0.6+(b!AE81-5000)/25000,0.8+(b!AE81-10000)/100000))))</f>
        <v>0</v>
      </c>
      <c r="AF82" s="24"/>
      <c r="AG82" s="28">
        <f t="shared" si="3"/>
        <v>0</v>
      </c>
      <c r="AH82" s="28">
        <f t="shared" si="4"/>
        <v>0</v>
      </c>
      <c r="AI82" s="30">
        <f t="shared" si="5"/>
        <v>0</v>
      </c>
    </row>
    <row r="83" spans="1:35" s="25" customFormat="1" ht="12" x14ac:dyDescent="0.2">
      <c r="A83" s="24">
        <f>eff!A82*(1+gwr!A82 - 0.48) * (1 + 0.25 * ((tier1!A82+tier2!A82)/2-tier2!AG82)) * (1 + IF(b!A82&lt;2000,b!A82/5000,IF(b!A82&lt;5000,0.4+(b!A82-2000)/15000,IF(b!A82&lt;10000,0.6+(b!A82-5000)/25000,0.8+(b!A82-10000)/100000))))</f>
        <v>0</v>
      </c>
      <c r="B83" s="24">
        <f>eff!B82*(1+gwr!B82 - 0.48) * (1 + 0.25 * ((tier1!B82+tier2!B82)/2-tier2!AH82)) * (1 + IF(b!B82&lt;2000,b!B82/5000,IF(b!B82&lt;5000,0.4+(b!B82-2000)/15000,IF(b!B82&lt;10000,0.6+(b!B82-5000)/25000,0.8+(b!B82-10000)/100000))))</f>
        <v>0</v>
      </c>
      <c r="C83" s="24">
        <f>eff!C82*(1+gwr!C82 - 0.48) * (1 + 0.25 * ((tier1!C82+tier2!C82)/2-tier2!AI82)) * (1 + IF(b!C82&lt;2000,b!C82/5000,IF(b!C82&lt;5000,0.4+(b!C82-2000)/15000,IF(b!C82&lt;10000,0.6+(b!C82-5000)/25000,0.8+(b!C82-10000)/100000))))</f>
        <v>0</v>
      </c>
      <c r="D83" s="24">
        <f>eff!D82*(1+gwr!D82 - 0.48) * (1 + 0.25 * ((tier1!D82+tier2!D82)/2-tier2!AJ82)) * (1 + IF(b!D82&lt;2000,b!D82/5000,IF(b!D82&lt;5000,0.4+(b!D82-2000)/15000,IF(b!D82&lt;10000,0.6+(b!D82-5000)/25000,0.8+(b!D82-10000)/100000))))</f>
        <v>0</v>
      </c>
      <c r="E83" s="24">
        <f>eff!E82*(1+gwr!E82 - 0.48) * (1 + 0.25 * ((tier1!E82+tier2!E82)/2-tier2!AK82)) * (1 + IF(b!E82&lt;2000,b!E82/5000,IF(b!E82&lt;5000,0.4+(b!E82-2000)/15000,IF(b!E82&lt;10000,0.6+(b!E82-5000)/25000,0.8+(b!E82-10000)/100000))))</f>
        <v>0</v>
      </c>
      <c r="F83" s="24">
        <f>eff!F82*(1+gwr!F82 - 0.48) * (1 + 0.25 * ((tier1!F82+tier2!F82)/2-tier2!AL82)) * (1 + IF(b!F82&lt;2000,b!F82/5000,IF(b!F82&lt;5000,0.4+(b!F82-2000)/15000,IF(b!F82&lt;10000,0.6+(b!F82-5000)/25000,0.8+(b!F82-10000)/100000))))</f>
        <v>0</v>
      </c>
      <c r="G83" s="24">
        <f>eff!G82*(1+gwr!G82 - 0.48) * (1 + 0.25 * ((tier1!G82+tier2!G82)/2-tier2!AM82)) * (1 + IF(b!G82&lt;2000,b!G82/5000,IF(b!G82&lt;5000,0.4+(b!G82-2000)/15000,IF(b!G82&lt;10000,0.6+(b!G82-5000)/25000,0.8+(b!G82-10000)/100000))))</f>
        <v>0</v>
      </c>
      <c r="H83" s="24">
        <f>eff!H82*(1+gwr!H82 - 0.48) * (1 + 0.25 * ((tier1!H82+tier2!H82)/2-tier2!AN82)) * (1 + IF(b!H82&lt;2000,b!H82/5000,IF(b!H82&lt;5000,0.4+(b!H82-2000)/15000,IF(b!H82&lt;10000,0.6+(b!H82-5000)/25000,0.8+(b!H82-10000)/100000))))</f>
        <v>0</v>
      </c>
      <c r="I83" s="24">
        <f>eff!I82*(1+gwr!I82 - 0.48) * (1 + 0.25 * ((tier1!I82+tier2!I82)/2-tier2!AO82)) * (1 + IF(b!I82&lt;2000,b!I82/5000,IF(b!I82&lt;5000,0.4+(b!I82-2000)/15000,IF(b!I82&lt;10000,0.6+(b!I82-5000)/25000,0.8+(b!I82-10000)/100000))))</f>
        <v>0</v>
      </c>
      <c r="J83" s="24">
        <f>eff!J82*(1+gwr!J82 - 0.48) * (1 + 0.25 * ((tier1!J82+tier2!J82)/2-tier2!AP82)) * (1 + IF(b!J82&lt;2000,b!J82/5000,IF(b!J82&lt;5000,0.4+(b!J82-2000)/15000,IF(b!J82&lt;10000,0.6+(b!J82-5000)/25000,0.8+(b!J82-10000)/100000))))</f>
        <v>0</v>
      </c>
      <c r="K83" s="24">
        <f>eff!K82*(1+gwr!K82 - 0.48) * (1 + 0.25 * ((tier1!K82+tier2!K82)/2-tier2!AQ82)) * (1 + IF(b!K82&lt;2000,b!K82/5000,IF(b!K82&lt;5000,0.4+(b!K82-2000)/15000,IF(b!K82&lt;10000,0.6+(b!K82-5000)/25000,0.8+(b!K82-10000)/100000))))</f>
        <v>0</v>
      </c>
      <c r="L83" s="24">
        <f>eff!L82*(1+gwr!L82 - 0.48) * (1 + 0.25 * ((tier1!L82+tier2!L82)/2-tier2!AR82)) * (1 + IF(b!L82&lt;2000,b!L82/5000,IF(b!L82&lt;5000,0.4+(b!L82-2000)/15000,IF(b!L82&lt;10000,0.6+(b!L82-5000)/25000,0.8+(b!L82-10000)/100000))))</f>
        <v>0</v>
      </c>
      <c r="M83" s="24">
        <f>eff!M82*(1+gwr!M82 - 0.48) * (1 + 0.25 * ((tier1!M82+tier2!M82)/2-tier2!AS82)) * (1 + IF(b!M82&lt;2000,b!M82/5000,IF(b!M82&lt;5000,0.4+(b!M82-2000)/15000,IF(b!M82&lt;10000,0.6+(b!M82-5000)/25000,0.8+(b!M82-10000)/100000))))</f>
        <v>0</v>
      </c>
      <c r="N83" s="24">
        <f>eff!N82*(1+gwr!N82 - 0.48) * (1 + 0.25 * ((tier1!N82+tier2!N82)/2-tier2!AT82)) * (1 + IF(b!N82&lt;2000,b!N82/5000,IF(b!N82&lt;5000,0.4+(b!N82-2000)/15000,IF(b!N82&lt;10000,0.6+(b!N82-5000)/25000,0.8+(b!N82-10000)/100000))))</f>
        <v>0</v>
      </c>
      <c r="O83" s="24">
        <f>eff!O82*(1+gwr!O82 - 0.48) * (1 + 0.25 * ((tier1!O82+tier2!O82)/2-tier2!AU82)) * (1 + IF(b!O82&lt;2000,b!O82/5000,IF(b!O82&lt;5000,0.4+(b!O82-2000)/15000,IF(b!O82&lt;10000,0.6+(b!O82-5000)/25000,0.8+(b!O82-10000)/100000))))</f>
        <v>0</v>
      </c>
      <c r="P83" s="24"/>
      <c r="Q83" s="24">
        <f>eff!Q82*(1+gwr!Q82 - 0.48) * (1 + 0.25 * ((tier1!Q82+tier2!Q82)/2-tier2!AW82)) * (1 + IF(b!Q82&lt;2000,b!Q82/5000,IF(b!Q82&lt;5000,0.4+(b!Q82-2000)/15000,IF(b!Q82&lt;10000,0.6+(b!Q82-5000)/25000,0.8+(b!Q82-10000)/100000))))</f>
        <v>0</v>
      </c>
      <c r="R83" s="24">
        <f>eff!R82*(1+gwr!R82 - 0.48) * (1 + 0.25 * ((tier1!R82+tier2!R82)/2-tier2!AX82)) * (1 + IF(b!R82&lt;2000,b!R82/5000,IF(b!R82&lt;5000,0.4+(b!R82-2000)/15000,IF(b!R82&lt;10000,0.6+(b!R82-5000)/25000,0.8+(b!R82-10000)/100000))))</f>
        <v>0</v>
      </c>
      <c r="S83" s="24">
        <f>eff!S82*(1+gwr!S82 - 0.48) * (1 + 0.25 * ((tier1!S82+tier2!S82)/2-tier2!AY82)) * (1 + IF(b!S82&lt;2000,b!S82/5000,IF(b!S82&lt;5000,0.4+(b!S82-2000)/15000,IF(b!S82&lt;10000,0.6+(b!S82-5000)/25000,0.8+(b!S82-10000)/100000))))</f>
        <v>0</v>
      </c>
      <c r="T83" s="24">
        <f>eff!T82*(1+gwr!T82 - 0.48) * (1 + 0.25 * ((tier1!T82+tier2!T82)/2-tier2!AZ82)) * (1 + IF(b!T82&lt;2000,b!T82/5000,IF(b!T82&lt;5000,0.4+(b!T82-2000)/15000,IF(b!T82&lt;10000,0.6+(b!T82-5000)/25000,0.8+(b!T82-10000)/100000))))</f>
        <v>0</v>
      </c>
      <c r="U83" s="24">
        <f>eff!U82*(1+gwr!U82 - 0.48) * (1 + 0.25 * ((tier1!U82+tier2!U82)/2-tier2!BA82)) * (1 + IF(b!U82&lt;2000,b!U82/5000,IF(b!U82&lt;5000,0.4+(b!U82-2000)/15000,IF(b!U82&lt;10000,0.6+(b!U82-5000)/25000,0.8+(b!U82-10000)/100000))))</f>
        <v>0</v>
      </c>
      <c r="V83" s="24">
        <f>eff!V82*(1+gwr!V82 - 0.48) * (1 + 0.25 * ((tier1!V82+tier2!V82)/2-tier2!BB82)) * (1 + IF(b!V82&lt;2000,b!V82/5000,IF(b!V82&lt;5000,0.4+(b!V82-2000)/15000,IF(b!V82&lt;10000,0.6+(b!V82-5000)/25000,0.8+(b!V82-10000)/100000))))</f>
        <v>0</v>
      </c>
      <c r="W83" s="24">
        <f>eff!W82*(1+gwr!W82 - 0.48) * (1 + 0.25 * ((tier1!W82+tier2!W82)/2-tier2!BC82)) * (1 + IF(b!W82&lt;2000,b!W82/5000,IF(b!W82&lt;5000,0.4+(b!W82-2000)/15000,IF(b!W82&lt;10000,0.6+(b!W82-5000)/25000,0.8+(b!W82-10000)/100000))))</f>
        <v>0</v>
      </c>
      <c r="X83" s="24">
        <f>eff!X82*(1+gwr!X82 - 0.48) * (1 + 0.25 * ((tier1!X82+tier2!X82)/2-tier2!BD82)) * (1 + IF(b!X82&lt;2000,b!X82/5000,IF(b!X82&lt;5000,0.4+(b!X82-2000)/15000,IF(b!X82&lt;10000,0.6+(b!X82-5000)/25000,0.8+(b!X82-10000)/100000))))</f>
        <v>0</v>
      </c>
      <c r="Y83" s="24">
        <f>eff!Y82*(1+gwr!Y82 - 0.48) * (1 + 0.25 * ((tier1!Y82+tier2!Y82)/2-tier2!BE82)) * (1 + IF(b!Y82&lt;2000,b!Y82/5000,IF(b!Y82&lt;5000,0.4+(b!Y82-2000)/15000,IF(b!Y82&lt;10000,0.6+(b!Y82-5000)/25000,0.8+(b!Y82-10000)/100000))))</f>
        <v>0</v>
      </c>
      <c r="Z83" s="24">
        <f>eff!Z82*(1+gwr!Z82 - 0.48) * (1 + 0.25 * ((tier1!Z82+tier2!Z82)/2-tier2!BF82)) * (1 + IF(b!Z82&lt;2000,b!Z82/5000,IF(b!Z82&lt;5000,0.4+(b!Z82-2000)/15000,IF(b!Z82&lt;10000,0.6+(b!Z82-5000)/25000,0.8+(b!Z82-10000)/100000))))</f>
        <v>0</v>
      </c>
      <c r="AA83" s="24">
        <f>eff!AA82*(1+gwr!AA82 - 0.48) * (1 + 0.25 * ((tier1!AA82+tier2!AA82)/2-tier2!BG82)) * (1 + IF(b!AA82&lt;2000,b!AA82/5000,IF(b!AA82&lt;5000,0.4+(b!AA82-2000)/15000,IF(b!AA82&lt;10000,0.6+(b!AA82-5000)/25000,0.8+(b!AA82-10000)/100000))))</f>
        <v>0</v>
      </c>
      <c r="AB83" s="24">
        <f>eff!AB82*(1+gwr!AB82 - 0.48) * (1 + 0.25 * ((tier1!AB82+tier2!AB82)/2-tier2!BH82)) * (1 + IF(b!AB82&lt;2000,b!AB82/5000,IF(b!AB82&lt;5000,0.4+(b!AB82-2000)/15000,IF(b!AB82&lt;10000,0.6+(b!AB82-5000)/25000,0.8+(b!AB82-10000)/100000))))</f>
        <v>0</v>
      </c>
      <c r="AC83" s="24">
        <f>eff!AC82*(1+gwr!AC82 - 0.48) * (1 + 0.25 * ((tier1!AC82+tier2!AC82)/2-tier2!BI82)) * (1 + IF(b!AC82&lt;2000,b!AC82/5000,IF(b!AC82&lt;5000,0.4+(b!AC82-2000)/15000,IF(b!AC82&lt;10000,0.6+(b!AC82-5000)/25000,0.8+(b!AC82-10000)/100000))))</f>
        <v>0</v>
      </c>
      <c r="AD83" s="24">
        <f>eff!AD82*(1+gwr!AD82 - 0.48) * (1 + 0.25 * ((tier1!AD82+tier2!AD82)/2-tier2!BJ82)) * (1 + IF(b!AD82&lt;2000,b!AD82/5000,IF(b!AD82&lt;5000,0.4+(b!AD82-2000)/15000,IF(b!AD82&lt;10000,0.6+(b!AD82-5000)/25000,0.8+(b!AD82-10000)/100000))))</f>
        <v>0</v>
      </c>
      <c r="AE83" s="24">
        <f>eff!AE82*(1+gwr!AE82 - 0.48) * (1 + 0.25 * ((tier1!AE82+tier2!AE82)/2-tier2!BK82)) * (1 + IF(b!AE82&lt;2000,b!AE82/5000,IF(b!AE82&lt;5000,0.4+(b!AE82-2000)/15000,IF(b!AE82&lt;10000,0.6+(b!AE82-5000)/25000,0.8+(b!AE82-10000)/100000))))</f>
        <v>0</v>
      </c>
      <c r="AF83" s="24"/>
      <c r="AG83" s="28">
        <f t="shared" si="3"/>
        <v>0</v>
      </c>
      <c r="AH83" s="28">
        <f t="shared" si="4"/>
        <v>0</v>
      </c>
      <c r="AI83" s="30">
        <f t="shared" si="5"/>
        <v>0</v>
      </c>
    </row>
    <row r="84" spans="1:35" s="25" customFormat="1" ht="12" x14ac:dyDescent="0.2">
      <c r="A84" s="24">
        <f>eff!A83*(1+gwr!A83 - 0.48) * (1 + 0.25 * ((tier1!A83+tier2!A83)/2-tier2!AG83)) * (1 + IF(b!A83&lt;2000,b!A83/5000,IF(b!A83&lt;5000,0.4+(b!A83-2000)/15000,IF(b!A83&lt;10000,0.6+(b!A83-5000)/25000,0.8+(b!A83-10000)/100000))))</f>
        <v>0</v>
      </c>
      <c r="B84" s="24">
        <f>eff!B83*(1+gwr!B83 - 0.48) * (1 + 0.25 * ((tier1!B83+tier2!B83)/2-tier2!AH83)) * (1 + IF(b!B83&lt;2000,b!B83/5000,IF(b!B83&lt;5000,0.4+(b!B83-2000)/15000,IF(b!B83&lt;10000,0.6+(b!B83-5000)/25000,0.8+(b!B83-10000)/100000))))</f>
        <v>0</v>
      </c>
      <c r="C84" s="24">
        <f>eff!C83*(1+gwr!C83 - 0.48) * (1 + 0.25 * ((tier1!C83+tier2!C83)/2-tier2!AI83)) * (1 + IF(b!C83&lt;2000,b!C83/5000,IF(b!C83&lt;5000,0.4+(b!C83-2000)/15000,IF(b!C83&lt;10000,0.6+(b!C83-5000)/25000,0.8+(b!C83-10000)/100000))))</f>
        <v>0</v>
      </c>
      <c r="D84" s="24">
        <f>eff!D83*(1+gwr!D83 - 0.48) * (1 + 0.25 * ((tier1!D83+tier2!D83)/2-tier2!AJ83)) * (1 + IF(b!D83&lt;2000,b!D83/5000,IF(b!D83&lt;5000,0.4+(b!D83-2000)/15000,IF(b!D83&lt;10000,0.6+(b!D83-5000)/25000,0.8+(b!D83-10000)/100000))))</f>
        <v>0</v>
      </c>
      <c r="E84" s="24">
        <f>eff!E83*(1+gwr!E83 - 0.48) * (1 + 0.25 * ((tier1!E83+tier2!E83)/2-tier2!AK83)) * (1 + IF(b!E83&lt;2000,b!E83/5000,IF(b!E83&lt;5000,0.4+(b!E83-2000)/15000,IF(b!E83&lt;10000,0.6+(b!E83-5000)/25000,0.8+(b!E83-10000)/100000))))</f>
        <v>0</v>
      </c>
      <c r="F84" s="24">
        <f>eff!F83*(1+gwr!F83 - 0.48) * (1 + 0.25 * ((tier1!F83+tier2!F83)/2-tier2!AL83)) * (1 + IF(b!F83&lt;2000,b!F83/5000,IF(b!F83&lt;5000,0.4+(b!F83-2000)/15000,IF(b!F83&lt;10000,0.6+(b!F83-5000)/25000,0.8+(b!F83-10000)/100000))))</f>
        <v>0</v>
      </c>
      <c r="G84" s="24">
        <f>eff!G83*(1+gwr!G83 - 0.48) * (1 + 0.25 * ((tier1!G83+tier2!G83)/2-tier2!AM83)) * (1 + IF(b!G83&lt;2000,b!G83/5000,IF(b!G83&lt;5000,0.4+(b!G83-2000)/15000,IF(b!G83&lt;10000,0.6+(b!G83-5000)/25000,0.8+(b!G83-10000)/100000))))</f>
        <v>0</v>
      </c>
      <c r="H84" s="24">
        <f>eff!H83*(1+gwr!H83 - 0.48) * (1 + 0.25 * ((tier1!H83+tier2!H83)/2-tier2!AN83)) * (1 + IF(b!H83&lt;2000,b!H83/5000,IF(b!H83&lt;5000,0.4+(b!H83-2000)/15000,IF(b!H83&lt;10000,0.6+(b!H83-5000)/25000,0.8+(b!H83-10000)/100000))))</f>
        <v>0</v>
      </c>
      <c r="I84" s="24">
        <f>eff!I83*(1+gwr!I83 - 0.48) * (1 + 0.25 * ((tier1!I83+tier2!I83)/2-tier2!AO83)) * (1 + IF(b!I83&lt;2000,b!I83/5000,IF(b!I83&lt;5000,0.4+(b!I83-2000)/15000,IF(b!I83&lt;10000,0.6+(b!I83-5000)/25000,0.8+(b!I83-10000)/100000))))</f>
        <v>0</v>
      </c>
      <c r="J84" s="24">
        <f>eff!J83*(1+gwr!J83 - 0.48) * (1 + 0.25 * ((tier1!J83+tier2!J83)/2-tier2!AP83)) * (1 + IF(b!J83&lt;2000,b!J83/5000,IF(b!J83&lt;5000,0.4+(b!J83-2000)/15000,IF(b!J83&lt;10000,0.6+(b!J83-5000)/25000,0.8+(b!J83-10000)/100000))))</f>
        <v>0</v>
      </c>
      <c r="K84" s="24">
        <f>eff!K83*(1+gwr!K83 - 0.48) * (1 + 0.25 * ((tier1!K83+tier2!K83)/2-tier2!AQ83)) * (1 + IF(b!K83&lt;2000,b!K83/5000,IF(b!K83&lt;5000,0.4+(b!K83-2000)/15000,IF(b!K83&lt;10000,0.6+(b!K83-5000)/25000,0.8+(b!K83-10000)/100000))))</f>
        <v>0</v>
      </c>
      <c r="L84" s="24">
        <f>eff!L83*(1+gwr!L83 - 0.48) * (1 + 0.25 * ((tier1!L83+tier2!L83)/2-tier2!AR83)) * (1 + IF(b!L83&lt;2000,b!L83/5000,IF(b!L83&lt;5000,0.4+(b!L83-2000)/15000,IF(b!L83&lt;10000,0.6+(b!L83-5000)/25000,0.8+(b!L83-10000)/100000))))</f>
        <v>0</v>
      </c>
      <c r="M84" s="24">
        <f>eff!M83*(1+gwr!M83 - 0.48) * (1 + 0.25 * ((tier1!M83+tier2!M83)/2-tier2!AS83)) * (1 + IF(b!M83&lt;2000,b!M83/5000,IF(b!M83&lt;5000,0.4+(b!M83-2000)/15000,IF(b!M83&lt;10000,0.6+(b!M83-5000)/25000,0.8+(b!M83-10000)/100000))))</f>
        <v>0</v>
      </c>
      <c r="N84" s="24">
        <f>eff!N83*(1+gwr!N83 - 0.48) * (1 + 0.25 * ((tier1!N83+tier2!N83)/2-tier2!AT83)) * (1 + IF(b!N83&lt;2000,b!N83/5000,IF(b!N83&lt;5000,0.4+(b!N83-2000)/15000,IF(b!N83&lt;10000,0.6+(b!N83-5000)/25000,0.8+(b!N83-10000)/100000))))</f>
        <v>0</v>
      </c>
      <c r="O84" s="24">
        <f>eff!O83*(1+gwr!O83 - 0.48) * (1 + 0.25 * ((tier1!O83+tier2!O83)/2-tier2!AU83)) * (1 + IF(b!O83&lt;2000,b!O83/5000,IF(b!O83&lt;5000,0.4+(b!O83-2000)/15000,IF(b!O83&lt;10000,0.6+(b!O83-5000)/25000,0.8+(b!O83-10000)/100000))))</f>
        <v>0</v>
      </c>
      <c r="P84" s="24"/>
      <c r="Q84" s="24">
        <f>eff!Q83*(1+gwr!Q83 - 0.48) * (1 + 0.25 * ((tier1!Q83+tier2!Q83)/2-tier2!AW83)) * (1 + IF(b!Q83&lt;2000,b!Q83/5000,IF(b!Q83&lt;5000,0.4+(b!Q83-2000)/15000,IF(b!Q83&lt;10000,0.6+(b!Q83-5000)/25000,0.8+(b!Q83-10000)/100000))))</f>
        <v>0</v>
      </c>
      <c r="R84" s="24">
        <f>eff!R83*(1+gwr!R83 - 0.48) * (1 + 0.25 * ((tier1!R83+tier2!R83)/2-tier2!AX83)) * (1 + IF(b!R83&lt;2000,b!R83/5000,IF(b!R83&lt;5000,0.4+(b!R83-2000)/15000,IF(b!R83&lt;10000,0.6+(b!R83-5000)/25000,0.8+(b!R83-10000)/100000))))</f>
        <v>0</v>
      </c>
      <c r="S84" s="24">
        <f>eff!S83*(1+gwr!S83 - 0.48) * (1 + 0.25 * ((tier1!S83+tier2!S83)/2-tier2!AY83)) * (1 + IF(b!S83&lt;2000,b!S83/5000,IF(b!S83&lt;5000,0.4+(b!S83-2000)/15000,IF(b!S83&lt;10000,0.6+(b!S83-5000)/25000,0.8+(b!S83-10000)/100000))))</f>
        <v>0</v>
      </c>
      <c r="T84" s="24">
        <f>eff!T83*(1+gwr!T83 - 0.48) * (1 + 0.25 * ((tier1!T83+tier2!T83)/2-tier2!AZ83)) * (1 + IF(b!T83&lt;2000,b!T83/5000,IF(b!T83&lt;5000,0.4+(b!T83-2000)/15000,IF(b!T83&lt;10000,0.6+(b!T83-5000)/25000,0.8+(b!T83-10000)/100000))))</f>
        <v>0</v>
      </c>
      <c r="U84" s="24">
        <f>eff!U83*(1+gwr!U83 - 0.48) * (1 + 0.25 * ((tier1!U83+tier2!U83)/2-tier2!BA83)) * (1 + IF(b!U83&lt;2000,b!U83/5000,IF(b!U83&lt;5000,0.4+(b!U83-2000)/15000,IF(b!U83&lt;10000,0.6+(b!U83-5000)/25000,0.8+(b!U83-10000)/100000))))</f>
        <v>0</v>
      </c>
      <c r="V84" s="24">
        <f>eff!V83*(1+gwr!V83 - 0.48) * (1 + 0.25 * ((tier1!V83+tier2!V83)/2-tier2!BB83)) * (1 + IF(b!V83&lt;2000,b!V83/5000,IF(b!V83&lt;5000,0.4+(b!V83-2000)/15000,IF(b!V83&lt;10000,0.6+(b!V83-5000)/25000,0.8+(b!V83-10000)/100000))))</f>
        <v>0</v>
      </c>
      <c r="W84" s="24">
        <f>eff!W83*(1+gwr!W83 - 0.48) * (1 + 0.25 * ((tier1!W83+tier2!W83)/2-tier2!BC83)) * (1 + IF(b!W83&lt;2000,b!W83/5000,IF(b!W83&lt;5000,0.4+(b!W83-2000)/15000,IF(b!W83&lt;10000,0.6+(b!W83-5000)/25000,0.8+(b!W83-10000)/100000))))</f>
        <v>0</v>
      </c>
      <c r="X84" s="24">
        <f>eff!X83*(1+gwr!X83 - 0.48) * (1 + 0.25 * ((tier1!X83+tier2!X83)/2-tier2!BD83)) * (1 + IF(b!X83&lt;2000,b!X83/5000,IF(b!X83&lt;5000,0.4+(b!X83-2000)/15000,IF(b!X83&lt;10000,0.6+(b!X83-5000)/25000,0.8+(b!X83-10000)/100000))))</f>
        <v>0</v>
      </c>
      <c r="Y84" s="24">
        <f>eff!Y83*(1+gwr!Y83 - 0.48) * (1 + 0.25 * ((tier1!Y83+tier2!Y83)/2-tier2!BE83)) * (1 + IF(b!Y83&lt;2000,b!Y83/5000,IF(b!Y83&lt;5000,0.4+(b!Y83-2000)/15000,IF(b!Y83&lt;10000,0.6+(b!Y83-5000)/25000,0.8+(b!Y83-10000)/100000))))</f>
        <v>0</v>
      </c>
      <c r="Z84" s="24">
        <f>eff!Z83*(1+gwr!Z83 - 0.48) * (1 + 0.25 * ((tier1!Z83+tier2!Z83)/2-tier2!BF83)) * (1 + IF(b!Z83&lt;2000,b!Z83/5000,IF(b!Z83&lt;5000,0.4+(b!Z83-2000)/15000,IF(b!Z83&lt;10000,0.6+(b!Z83-5000)/25000,0.8+(b!Z83-10000)/100000))))</f>
        <v>0</v>
      </c>
      <c r="AA84" s="24">
        <f>eff!AA83*(1+gwr!AA83 - 0.48) * (1 + 0.25 * ((tier1!AA83+tier2!AA83)/2-tier2!BG83)) * (1 + IF(b!AA83&lt;2000,b!AA83/5000,IF(b!AA83&lt;5000,0.4+(b!AA83-2000)/15000,IF(b!AA83&lt;10000,0.6+(b!AA83-5000)/25000,0.8+(b!AA83-10000)/100000))))</f>
        <v>0</v>
      </c>
      <c r="AB84" s="24">
        <f>eff!AB83*(1+gwr!AB83 - 0.48) * (1 + 0.25 * ((tier1!AB83+tier2!AB83)/2-tier2!BH83)) * (1 + IF(b!AB83&lt;2000,b!AB83/5000,IF(b!AB83&lt;5000,0.4+(b!AB83-2000)/15000,IF(b!AB83&lt;10000,0.6+(b!AB83-5000)/25000,0.8+(b!AB83-10000)/100000))))</f>
        <v>0</v>
      </c>
      <c r="AC84" s="24">
        <f>eff!AC83*(1+gwr!AC83 - 0.48) * (1 + 0.25 * ((tier1!AC83+tier2!AC83)/2-tier2!BI83)) * (1 + IF(b!AC83&lt;2000,b!AC83/5000,IF(b!AC83&lt;5000,0.4+(b!AC83-2000)/15000,IF(b!AC83&lt;10000,0.6+(b!AC83-5000)/25000,0.8+(b!AC83-10000)/100000))))</f>
        <v>0</v>
      </c>
      <c r="AD84" s="24">
        <f>eff!AD83*(1+gwr!AD83 - 0.48) * (1 + 0.25 * ((tier1!AD83+tier2!AD83)/2-tier2!BJ83)) * (1 + IF(b!AD83&lt;2000,b!AD83/5000,IF(b!AD83&lt;5000,0.4+(b!AD83-2000)/15000,IF(b!AD83&lt;10000,0.6+(b!AD83-5000)/25000,0.8+(b!AD83-10000)/100000))))</f>
        <v>0</v>
      </c>
      <c r="AE84" s="24">
        <f>eff!AE83*(1+gwr!AE83 - 0.48) * (1 + 0.25 * ((tier1!AE83+tier2!AE83)/2-tier2!BK83)) * (1 + IF(b!AE83&lt;2000,b!AE83/5000,IF(b!AE83&lt;5000,0.4+(b!AE83-2000)/15000,IF(b!AE83&lt;10000,0.6+(b!AE83-5000)/25000,0.8+(b!AE83-10000)/100000))))</f>
        <v>0</v>
      </c>
      <c r="AF84" s="24"/>
      <c r="AG84" s="28">
        <f t="shared" si="3"/>
        <v>0</v>
      </c>
      <c r="AH84" s="28">
        <f t="shared" si="4"/>
        <v>0</v>
      </c>
      <c r="AI84" s="30">
        <f t="shared" si="5"/>
        <v>0</v>
      </c>
    </row>
    <row r="85" spans="1:35" s="25" customFormat="1" ht="12" x14ac:dyDescent="0.2">
      <c r="A85" s="24">
        <f>eff!A84*(1+gwr!A84 - 0.48) * (1 + 0.25 * ((tier1!A84+tier2!A84)/2-tier2!AG84)) * (1 + IF(b!A84&lt;2000,b!A84/5000,IF(b!A84&lt;5000,0.4+(b!A84-2000)/15000,IF(b!A84&lt;10000,0.6+(b!A84-5000)/25000,0.8+(b!A84-10000)/100000))))</f>
        <v>0</v>
      </c>
      <c r="B85" s="24">
        <f>eff!B84*(1+gwr!B84 - 0.48) * (1 + 0.25 * ((tier1!B84+tier2!B84)/2-tier2!AH84)) * (1 + IF(b!B84&lt;2000,b!B84/5000,IF(b!B84&lt;5000,0.4+(b!B84-2000)/15000,IF(b!B84&lt;10000,0.6+(b!B84-5000)/25000,0.8+(b!B84-10000)/100000))))</f>
        <v>0</v>
      </c>
      <c r="C85" s="24">
        <f>eff!C84*(1+gwr!C84 - 0.48) * (1 + 0.25 * ((tier1!C84+tier2!C84)/2-tier2!AI84)) * (1 + IF(b!C84&lt;2000,b!C84/5000,IF(b!C84&lt;5000,0.4+(b!C84-2000)/15000,IF(b!C84&lt;10000,0.6+(b!C84-5000)/25000,0.8+(b!C84-10000)/100000))))</f>
        <v>0</v>
      </c>
      <c r="D85" s="24">
        <f>eff!D84*(1+gwr!D84 - 0.48) * (1 + 0.25 * ((tier1!D84+tier2!D84)/2-tier2!AJ84)) * (1 + IF(b!D84&lt;2000,b!D84/5000,IF(b!D84&lt;5000,0.4+(b!D84-2000)/15000,IF(b!D84&lt;10000,0.6+(b!D84-5000)/25000,0.8+(b!D84-10000)/100000))))</f>
        <v>0</v>
      </c>
      <c r="E85" s="24">
        <f>eff!E84*(1+gwr!E84 - 0.48) * (1 + 0.25 * ((tier1!E84+tier2!E84)/2-tier2!AK84)) * (1 + IF(b!E84&lt;2000,b!E84/5000,IF(b!E84&lt;5000,0.4+(b!E84-2000)/15000,IF(b!E84&lt;10000,0.6+(b!E84-5000)/25000,0.8+(b!E84-10000)/100000))))</f>
        <v>0</v>
      </c>
      <c r="F85" s="24">
        <f>eff!F84*(1+gwr!F84 - 0.48) * (1 + 0.25 * ((tier1!F84+tier2!F84)/2-tier2!AL84)) * (1 + IF(b!F84&lt;2000,b!F84/5000,IF(b!F84&lt;5000,0.4+(b!F84-2000)/15000,IF(b!F84&lt;10000,0.6+(b!F84-5000)/25000,0.8+(b!F84-10000)/100000))))</f>
        <v>0</v>
      </c>
      <c r="G85" s="24">
        <f>eff!G84*(1+gwr!G84 - 0.48) * (1 + 0.25 * ((tier1!G84+tier2!G84)/2-tier2!AM84)) * (1 + IF(b!G84&lt;2000,b!G84/5000,IF(b!G84&lt;5000,0.4+(b!G84-2000)/15000,IF(b!G84&lt;10000,0.6+(b!G84-5000)/25000,0.8+(b!G84-10000)/100000))))</f>
        <v>0</v>
      </c>
      <c r="H85" s="24">
        <f>eff!H84*(1+gwr!H84 - 0.48) * (1 + 0.25 * ((tier1!H84+tier2!H84)/2-tier2!AN84)) * (1 + IF(b!H84&lt;2000,b!H84/5000,IF(b!H84&lt;5000,0.4+(b!H84-2000)/15000,IF(b!H84&lt;10000,0.6+(b!H84-5000)/25000,0.8+(b!H84-10000)/100000))))</f>
        <v>0</v>
      </c>
      <c r="I85" s="24">
        <f>eff!I84*(1+gwr!I84 - 0.48) * (1 + 0.25 * ((tier1!I84+tier2!I84)/2-tier2!AO84)) * (1 + IF(b!I84&lt;2000,b!I84/5000,IF(b!I84&lt;5000,0.4+(b!I84-2000)/15000,IF(b!I84&lt;10000,0.6+(b!I84-5000)/25000,0.8+(b!I84-10000)/100000))))</f>
        <v>0</v>
      </c>
      <c r="J85" s="24">
        <f>eff!J84*(1+gwr!J84 - 0.48) * (1 + 0.25 * ((tier1!J84+tier2!J84)/2-tier2!AP84)) * (1 + IF(b!J84&lt;2000,b!J84/5000,IF(b!J84&lt;5000,0.4+(b!J84-2000)/15000,IF(b!J84&lt;10000,0.6+(b!J84-5000)/25000,0.8+(b!J84-10000)/100000))))</f>
        <v>0</v>
      </c>
      <c r="K85" s="24">
        <f>eff!K84*(1+gwr!K84 - 0.48) * (1 + 0.25 * ((tier1!K84+tier2!K84)/2-tier2!AQ84)) * (1 + IF(b!K84&lt;2000,b!K84/5000,IF(b!K84&lt;5000,0.4+(b!K84-2000)/15000,IF(b!K84&lt;10000,0.6+(b!K84-5000)/25000,0.8+(b!K84-10000)/100000))))</f>
        <v>0</v>
      </c>
      <c r="L85" s="24">
        <f>eff!L84*(1+gwr!L84 - 0.48) * (1 + 0.25 * ((tier1!L84+tier2!L84)/2-tier2!AR84)) * (1 + IF(b!L84&lt;2000,b!L84/5000,IF(b!L84&lt;5000,0.4+(b!L84-2000)/15000,IF(b!L84&lt;10000,0.6+(b!L84-5000)/25000,0.8+(b!L84-10000)/100000))))</f>
        <v>0</v>
      </c>
      <c r="M85" s="24">
        <f>eff!M84*(1+gwr!M84 - 0.48) * (1 + 0.25 * ((tier1!M84+tier2!M84)/2-tier2!AS84)) * (1 + IF(b!M84&lt;2000,b!M84/5000,IF(b!M84&lt;5000,0.4+(b!M84-2000)/15000,IF(b!M84&lt;10000,0.6+(b!M84-5000)/25000,0.8+(b!M84-10000)/100000))))</f>
        <v>0</v>
      </c>
      <c r="N85" s="24">
        <f>eff!N84*(1+gwr!N84 - 0.48) * (1 + 0.25 * ((tier1!N84+tier2!N84)/2-tier2!AT84)) * (1 + IF(b!N84&lt;2000,b!N84/5000,IF(b!N84&lt;5000,0.4+(b!N84-2000)/15000,IF(b!N84&lt;10000,0.6+(b!N84-5000)/25000,0.8+(b!N84-10000)/100000))))</f>
        <v>0</v>
      </c>
      <c r="O85" s="24">
        <f>eff!O84*(1+gwr!O84 - 0.48) * (1 + 0.25 * ((tier1!O84+tier2!O84)/2-tier2!AU84)) * (1 + IF(b!O84&lt;2000,b!O84/5000,IF(b!O84&lt;5000,0.4+(b!O84-2000)/15000,IF(b!O84&lt;10000,0.6+(b!O84-5000)/25000,0.8+(b!O84-10000)/100000))))</f>
        <v>0</v>
      </c>
      <c r="P85" s="24"/>
      <c r="Q85" s="24">
        <f>eff!Q84*(1+gwr!Q84 - 0.48) * (1 + 0.25 * ((tier1!Q84+tier2!Q84)/2-tier2!AW84)) * (1 + IF(b!Q84&lt;2000,b!Q84/5000,IF(b!Q84&lt;5000,0.4+(b!Q84-2000)/15000,IF(b!Q84&lt;10000,0.6+(b!Q84-5000)/25000,0.8+(b!Q84-10000)/100000))))</f>
        <v>0</v>
      </c>
      <c r="R85" s="24">
        <f>eff!R84*(1+gwr!R84 - 0.48) * (1 + 0.25 * ((tier1!R84+tier2!R84)/2-tier2!AX84)) * (1 + IF(b!R84&lt;2000,b!R84/5000,IF(b!R84&lt;5000,0.4+(b!R84-2000)/15000,IF(b!R84&lt;10000,0.6+(b!R84-5000)/25000,0.8+(b!R84-10000)/100000))))</f>
        <v>0</v>
      </c>
      <c r="S85" s="24">
        <f>eff!S84*(1+gwr!S84 - 0.48) * (1 + 0.25 * ((tier1!S84+tier2!S84)/2-tier2!AY84)) * (1 + IF(b!S84&lt;2000,b!S84/5000,IF(b!S84&lt;5000,0.4+(b!S84-2000)/15000,IF(b!S84&lt;10000,0.6+(b!S84-5000)/25000,0.8+(b!S84-10000)/100000))))</f>
        <v>0</v>
      </c>
      <c r="T85" s="24">
        <f>eff!T84*(1+gwr!T84 - 0.48) * (1 + 0.25 * ((tier1!T84+tier2!T84)/2-tier2!AZ84)) * (1 + IF(b!T84&lt;2000,b!T84/5000,IF(b!T84&lt;5000,0.4+(b!T84-2000)/15000,IF(b!T84&lt;10000,0.6+(b!T84-5000)/25000,0.8+(b!T84-10000)/100000))))</f>
        <v>0</v>
      </c>
      <c r="U85" s="24">
        <f>eff!U84*(1+gwr!U84 - 0.48) * (1 + 0.25 * ((tier1!U84+tier2!U84)/2-tier2!BA84)) * (1 + IF(b!U84&lt;2000,b!U84/5000,IF(b!U84&lt;5000,0.4+(b!U84-2000)/15000,IF(b!U84&lt;10000,0.6+(b!U84-5000)/25000,0.8+(b!U84-10000)/100000))))</f>
        <v>0</v>
      </c>
      <c r="V85" s="24">
        <f>eff!V84*(1+gwr!V84 - 0.48) * (1 + 0.25 * ((tier1!V84+tier2!V84)/2-tier2!BB84)) * (1 + IF(b!V84&lt;2000,b!V84/5000,IF(b!V84&lt;5000,0.4+(b!V84-2000)/15000,IF(b!V84&lt;10000,0.6+(b!V84-5000)/25000,0.8+(b!V84-10000)/100000))))</f>
        <v>0</v>
      </c>
      <c r="W85" s="24">
        <f>eff!W84*(1+gwr!W84 - 0.48) * (1 + 0.25 * ((tier1!W84+tier2!W84)/2-tier2!BC84)) * (1 + IF(b!W84&lt;2000,b!W84/5000,IF(b!W84&lt;5000,0.4+(b!W84-2000)/15000,IF(b!W84&lt;10000,0.6+(b!W84-5000)/25000,0.8+(b!W84-10000)/100000))))</f>
        <v>0</v>
      </c>
      <c r="X85" s="24">
        <f>eff!X84*(1+gwr!X84 - 0.48) * (1 + 0.25 * ((tier1!X84+tier2!X84)/2-tier2!BD84)) * (1 + IF(b!X84&lt;2000,b!X84/5000,IF(b!X84&lt;5000,0.4+(b!X84-2000)/15000,IF(b!X84&lt;10000,0.6+(b!X84-5000)/25000,0.8+(b!X84-10000)/100000))))</f>
        <v>0</v>
      </c>
      <c r="Y85" s="24">
        <f>eff!Y84*(1+gwr!Y84 - 0.48) * (1 + 0.25 * ((tier1!Y84+tier2!Y84)/2-tier2!BE84)) * (1 + IF(b!Y84&lt;2000,b!Y84/5000,IF(b!Y84&lt;5000,0.4+(b!Y84-2000)/15000,IF(b!Y84&lt;10000,0.6+(b!Y84-5000)/25000,0.8+(b!Y84-10000)/100000))))</f>
        <v>0</v>
      </c>
      <c r="Z85" s="24">
        <f>eff!Z84*(1+gwr!Z84 - 0.48) * (1 + 0.25 * ((tier1!Z84+tier2!Z84)/2-tier2!BF84)) * (1 + IF(b!Z84&lt;2000,b!Z84/5000,IF(b!Z84&lt;5000,0.4+(b!Z84-2000)/15000,IF(b!Z84&lt;10000,0.6+(b!Z84-5000)/25000,0.8+(b!Z84-10000)/100000))))</f>
        <v>0</v>
      </c>
      <c r="AA85" s="24">
        <f>eff!AA84*(1+gwr!AA84 - 0.48) * (1 + 0.25 * ((tier1!AA84+tier2!AA84)/2-tier2!BG84)) * (1 + IF(b!AA84&lt;2000,b!AA84/5000,IF(b!AA84&lt;5000,0.4+(b!AA84-2000)/15000,IF(b!AA84&lt;10000,0.6+(b!AA84-5000)/25000,0.8+(b!AA84-10000)/100000))))</f>
        <v>0</v>
      </c>
      <c r="AB85" s="24">
        <f>eff!AB84*(1+gwr!AB84 - 0.48) * (1 + 0.25 * ((tier1!AB84+tier2!AB84)/2-tier2!BH84)) * (1 + IF(b!AB84&lt;2000,b!AB84/5000,IF(b!AB84&lt;5000,0.4+(b!AB84-2000)/15000,IF(b!AB84&lt;10000,0.6+(b!AB84-5000)/25000,0.8+(b!AB84-10000)/100000))))</f>
        <v>0</v>
      </c>
      <c r="AC85" s="24">
        <f>eff!AC84*(1+gwr!AC84 - 0.48) * (1 + 0.25 * ((tier1!AC84+tier2!AC84)/2-tier2!BI84)) * (1 + IF(b!AC84&lt;2000,b!AC84/5000,IF(b!AC84&lt;5000,0.4+(b!AC84-2000)/15000,IF(b!AC84&lt;10000,0.6+(b!AC84-5000)/25000,0.8+(b!AC84-10000)/100000))))</f>
        <v>0</v>
      </c>
      <c r="AD85" s="24">
        <f>eff!AD84*(1+gwr!AD84 - 0.48) * (1 + 0.25 * ((tier1!AD84+tier2!AD84)/2-tier2!BJ84)) * (1 + IF(b!AD84&lt;2000,b!AD84/5000,IF(b!AD84&lt;5000,0.4+(b!AD84-2000)/15000,IF(b!AD84&lt;10000,0.6+(b!AD84-5000)/25000,0.8+(b!AD84-10000)/100000))))</f>
        <v>0</v>
      </c>
      <c r="AE85" s="24">
        <f>eff!AE84*(1+gwr!AE84 - 0.48) * (1 + 0.25 * ((tier1!AE84+tier2!AE84)/2-tier2!BK84)) * (1 + IF(b!AE84&lt;2000,b!AE84/5000,IF(b!AE84&lt;5000,0.4+(b!AE84-2000)/15000,IF(b!AE84&lt;10000,0.6+(b!AE84-5000)/25000,0.8+(b!AE84-10000)/100000))))</f>
        <v>0</v>
      </c>
      <c r="AF85" s="24"/>
      <c r="AG85" s="28">
        <f t="shared" si="3"/>
        <v>0</v>
      </c>
      <c r="AH85" s="28">
        <f t="shared" si="4"/>
        <v>0</v>
      </c>
      <c r="AI85" s="30">
        <f t="shared" si="5"/>
        <v>0</v>
      </c>
    </row>
    <row r="86" spans="1:35" s="25" customFormat="1" ht="12" x14ac:dyDescent="0.2">
      <c r="A86" s="24">
        <f>eff!A85*(1+gwr!A85 - 0.48) * (1 + 0.25 * ((tier1!A85+tier2!A85)/2-tier2!AG85)) * (1 + IF(b!A85&lt;2000,b!A85/5000,IF(b!A85&lt;5000,0.4+(b!A85-2000)/15000,IF(b!A85&lt;10000,0.6+(b!A85-5000)/25000,0.8+(b!A85-10000)/100000))))</f>
        <v>0</v>
      </c>
      <c r="B86" s="24">
        <f>eff!B85*(1+gwr!B85 - 0.48) * (1 + 0.25 * ((tier1!B85+tier2!B85)/2-tier2!AH85)) * (1 + IF(b!B85&lt;2000,b!B85/5000,IF(b!B85&lt;5000,0.4+(b!B85-2000)/15000,IF(b!B85&lt;10000,0.6+(b!B85-5000)/25000,0.8+(b!B85-10000)/100000))))</f>
        <v>0</v>
      </c>
      <c r="C86" s="24">
        <f>eff!C85*(1+gwr!C85 - 0.48) * (1 + 0.25 * ((tier1!C85+tier2!C85)/2-tier2!AI85)) * (1 + IF(b!C85&lt;2000,b!C85/5000,IF(b!C85&lt;5000,0.4+(b!C85-2000)/15000,IF(b!C85&lt;10000,0.6+(b!C85-5000)/25000,0.8+(b!C85-10000)/100000))))</f>
        <v>0</v>
      </c>
      <c r="D86" s="24">
        <f>eff!D85*(1+gwr!D85 - 0.48) * (1 + 0.25 * ((tier1!D85+tier2!D85)/2-tier2!AJ85)) * (1 + IF(b!D85&lt;2000,b!D85/5000,IF(b!D85&lt;5000,0.4+(b!D85-2000)/15000,IF(b!D85&lt;10000,0.6+(b!D85-5000)/25000,0.8+(b!D85-10000)/100000))))</f>
        <v>0</v>
      </c>
      <c r="E86" s="24">
        <f>eff!E85*(1+gwr!E85 - 0.48) * (1 + 0.25 * ((tier1!E85+tier2!E85)/2-tier2!AK85)) * (1 + IF(b!E85&lt;2000,b!E85/5000,IF(b!E85&lt;5000,0.4+(b!E85-2000)/15000,IF(b!E85&lt;10000,0.6+(b!E85-5000)/25000,0.8+(b!E85-10000)/100000))))</f>
        <v>0</v>
      </c>
      <c r="F86" s="24">
        <f>eff!F85*(1+gwr!F85 - 0.48) * (1 + 0.25 * ((tier1!F85+tier2!F85)/2-tier2!AL85)) * (1 + IF(b!F85&lt;2000,b!F85/5000,IF(b!F85&lt;5000,0.4+(b!F85-2000)/15000,IF(b!F85&lt;10000,0.6+(b!F85-5000)/25000,0.8+(b!F85-10000)/100000))))</f>
        <v>0</v>
      </c>
      <c r="G86" s="24">
        <f>eff!G85*(1+gwr!G85 - 0.48) * (1 + 0.25 * ((tier1!G85+tier2!G85)/2-tier2!AM85)) * (1 + IF(b!G85&lt;2000,b!G85/5000,IF(b!G85&lt;5000,0.4+(b!G85-2000)/15000,IF(b!G85&lt;10000,0.6+(b!G85-5000)/25000,0.8+(b!G85-10000)/100000))))</f>
        <v>0</v>
      </c>
      <c r="H86" s="24">
        <f>eff!H85*(1+gwr!H85 - 0.48) * (1 + 0.25 * ((tier1!H85+tier2!H85)/2-tier2!AN85)) * (1 + IF(b!H85&lt;2000,b!H85/5000,IF(b!H85&lt;5000,0.4+(b!H85-2000)/15000,IF(b!H85&lt;10000,0.6+(b!H85-5000)/25000,0.8+(b!H85-10000)/100000))))</f>
        <v>0</v>
      </c>
      <c r="I86" s="24">
        <f>eff!I85*(1+gwr!I85 - 0.48) * (1 + 0.25 * ((tier1!I85+tier2!I85)/2-tier2!AO85)) * (1 + IF(b!I85&lt;2000,b!I85/5000,IF(b!I85&lt;5000,0.4+(b!I85-2000)/15000,IF(b!I85&lt;10000,0.6+(b!I85-5000)/25000,0.8+(b!I85-10000)/100000))))</f>
        <v>0</v>
      </c>
      <c r="J86" s="24">
        <f>eff!J85*(1+gwr!J85 - 0.48) * (1 + 0.25 * ((tier1!J85+tier2!J85)/2-tier2!AP85)) * (1 + IF(b!J85&lt;2000,b!J85/5000,IF(b!J85&lt;5000,0.4+(b!J85-2000)/15000,IF(b!J85&lt;10000,0.6+(b!J85-5000)/25000,0.8+(b!J85-10000)/100000))))</f>
        <v>0</v>
      </c>
      <c r="K86" s="24">
        <f>eff!K85*(1+gwr!K85 - 0.48) * (1 + 0.25 * ((tier1!K85+tier2!K85)/2-tier2!AQ85)) * (1 + IF(b!K85&lt;2000,b!K85/5000,IF(b!K85&lt;5000,0.4+(b!K85-2000)/15000,IF(b!K85&lt;10000,0.6+(b!K85-5000)/25000,0.8+(b!K85-10000)/100000))))</f>
        <v>0</v>
      </c>
      <c r="L86" s="24">
        <f>eff!L85*(1+gwr!L85 - 0.48) * (1 + 0.25 * ((tier1!L85+tier2!L85)/2-tier2!AR85)) * (1 + IF(b!L85&lt;2000,b!L85/5000,IF(b!L85&lt;5000,0.4+(b!L85-2000)/15000,IF(b!L85&lt;10000,0.6+(b!L85-5000)/25000,0.8+(b!L85-10000)/100000))))</f>
        <v>0</v>
      </c>
      <c r="M86" s="24">
        <f>eff!M85*(1+gwr!M85 - 0.48) * (1 + 0.25 * ((tier1!M85+tier2!M85)/2-tier2!AS85)) * (1 + IF(b!M85&lt;2000,b!M85/5000,IF(b!M85&lt;5000,0.4+(b!M85-2000)/15000,IF(b!M85&lt;10000,0.6+(b!M85-5000)/25000,0.8+(b!M85-10000)/100000))))</f>
        <v>0</v>
      </c>
      <c r="N86" s="24">
        <f>eff!N85*(1+gwr!N85 - 0.48) * (1 + 0.25 * ((tier1!N85+tier2!N85)/2-tier2!AT85)) * (1 + IF(b!N85&lt;2000,b!N85/5000,IF(b!N85&lt;5000,0.4+(b!N85-2000)/15000,IF(b!N85&lt;10000,0.6+(b!N85-5000)/25000,0.8+(b!N85-10000)/100000))))</f>
        <v>0</v>
      </c>
      <c r="O86" s="24">
        <f>eff!O85*(1+gwr!O85 - 0.48) * (1 + 0.25 * ((tier1!O85+tier2!O85)/2-tier2!AU85)) * (1 + IF(b!O85&lt;2000,b!O85/5000,IF(b!O85&lt;5000,0.4+(b!O85-2000)/15000,IF(b!O85&lt;10000,0.6+(b!O85-5000)/25000,0.8+(b!O85-10000)/100000))))</f>
        <v>0</v>
      </c>
      <c r="P86" s="24"/>
      <c r="Q86" s="24">
        <f>eff!Q85*(1+gwr!Q85 - 0.48) * (1 + 0.25 * ((tier1!Q85+tier2!Q85)/2-tier2!AW85)) * (1 + IF(b!Q85&lt;2000,b!Q85/5000,IF(b!Q85&lt;5000,0.4+(b!Q85-2000)/15000,IF(b!Q85&lt;10000,0.6+(b!Q85-5000)/25000,0.8+(b!Q85-10000)/100000))))</f>
        <v>0</v>
      </c>
      <c r="R86" s="24">
        <f>eff!R85*(1+gwr!R85 - 0.48) * (1 + 0.25 * ((tier1!R85+tier2!R85)/2-tier2!AX85)) * (1 + IF(b!R85&lt;2000,b!R85/5000,IF(b!R85&lt;5000,0.4+(b!R85-2000)/15000,IF(b!R85&lt;10000,0.6+(b!R85-5000)/25000,0.8+(b!R85-10000)/100000))))</f>
        <v>0</v>
      </c>
      <c r="S86" s="24">
        <f>eff!S85*(1+gwr!S85 - 0.48) * (1 + 0.25 * ((tier1!S85+tier2!S85)/2-tier2!AY85)) * (1 + IF(b!S85&lt;2000,b!S85/5000,IF(b!S85&lt;5000,0.4+(b!S85-2000)/15000,IF(b!S85&lt;10000,0.6+(b!S85-5000)/25000,0.8+(b!S85-10000)/100000))))</f>
        <v>0</v>
      </c>
      <c r="T86" s="24">
        <f>eff!T85*(1+gwr!T85 - 0.48) * (1 + 0.25 * ((tier1!T85+tier2!T85)/2-tier2!AZ85)) * (1 + IF(b!T85&lt;2000,b!T85/5000,IF(b!T85&lt;5000,0.4+(b!T85-2000)/15000,IF(b!T85&lt;10000,0.6+(b!T85-5000)/25000,0.8+(b!T85-10000)/100000))))</f>
        <v>0</v>
      </c>
      <c r="U86" s="24">
        <f>eff!U85*(1+gwr!U85 - 0.48) * (1 + 0.25 * ((tier1!U85+tier2!U85)/2-tier2!BA85)) * (1 + IF(b!U85&lt;2000,b!U85/5000,IF(b!U85&lt;5000,0.4+(b!U85-2000)/15000,IF(b!U85&lt;10000,0.6+(b!U85-5000)/25000,0.8+(b!U85-10000)/100000))))</f>
        <v>0</v>
      </c>
      <c r="V86" s="24">
        <f>eff!V85*(1+gwr!V85 - 0.48) * (1 + 0.25 * ((tier1!V85+tier2!V85)/2-tier2!BB85)) * (1 + IF(b!V85&lt;2000,b!V85/5000,IF(b!V85&lt;5000,0.4+(b!V85-2000)/15000,IF(b!V85&lt;10000,0.6+(b!V85-5000)/25000,0.8+(b!V85-10000)/100000))))</f>
        <v>0</v>
      </c>
      <c r="W86" s="24">
        <f>eff!W85*(1+gwr!W85 - 0.48) * (1 + 0.25 * ((tier1!W85+tier2!W85)/2-tier2!BC85)) * (1 + IF(b!W85&lt;2000,b!W85/5000,IF(b!W85&lt;5000,0.4+(b!W85-2000)/15000,IF(b!W85&lt;10000,0.6+(b!W85-5000)/25000,0.8+(b!W85-10000)/100000))))</f>
        <v>0</v>
      </c>
      <c r="X86" s="24">
        <f>eff!X85*(1+gwr!X85 - 0.48) * (1 + 0.25 * ((tier1!X85+tier2!X85)/2-tier2!BD85)) * (1 + IF(b!X85&lt;2000,b!X85/5000,IF(b!X85&lt;5000,0.4+(b!X85-2000)/15000,IF(b!X85&lt;10000,0.6+(b!X85-5000)/25000,0.8+(b!X85-10000)/100000))))</f>
        <v>0</v>
      </c>
      <c r="Y86" s="24">
        <f>eff!Y85*(1+gwr!Y85 - 0.48) * (1 + 0.25 * ((tier1!Y85+tier2!Y85)/2-tier2!BE85)) * (1 + IF(b!Y85&lt;2000,b!Y85/5000,IF(b!Y85&lt;5000,0.4+(b!Y85-2000)/15000,IF(b!Y85&lt;10000,0.6+(b!Y85-5000)/25000,0.8+(b!Y85-10000)/100000))))</f>
        <v>0</v>
      </c>
      <c r="Z86" s="24">
        <f>eff!Z85*(1+gwr!Z85 - 0.48) * (1 + 0.25 * ((tier1!Z85+tier2!Z85)/2-tier2!BF85)) * (1 + IF(b!Z85&lt;2000,b!Z85/5000,IF(b!Z85&lt;5000,0.4+(b!Z85-2000)/15000,IF(b!Z85&lt;10000,0.6+(b!Z85-5000)/25000,0.8+(b!Z85-10000)/100000))))</f>
        <v>0</v>
      </c>
      <c r="AA86" s="24">
        <f>eff!AA85*(1+gwr!AA85 - 0.48) * (1 + 0.25 * ((tier1!AA85+tier2!AA85)/2-tier2!BG85)) * (1 + IF(b!AA85&lt;2000,b!AA85/5000,IF(b!AA85&lt;5000,0.4+(b!AA85-2000)/15000,IF(b!AA85&lt;10000,0.6+(b!AA85-5000)/25000,0.8+(b!AA85-10000)/100000))))</f>
        <v>0</v>
      </c>
      <c r="AB86" s="24">
        <f>eff!AB85*(1+gwr!AB85 - 0.48) * (1 + 0.25 * ((tier1!AB85+tier2!AB85)/2-tier2!BH85)) * (1 + IF(b!AB85&lt;2000,b!AB85/5000,IF(b!AB85&lt;5000,0.4+(b!AB85-2000)/15000,IF(b!AB85&lt;10000,0.6+(b!AB85-5000)/25000,0.8+(b!AB85-10000)/100000))))</f>
        <v>0</v>
      </c>
      <c r="AC86" s="24">
        <f>eff!AC85*(1+gwr!AC85 - 0.48) * (1 + 0.25 * ((tier1!AC85+tier2!AC85)/2-tier2!BI85)) * (1 + IF(b!AC85&lt;2000,b!AC85/5000,IF(b!AC85&lt;5000,0.4+(b!AC85-2000)/15000,IF(b!AC85&lt;10000,0.6+(b!AC85-5000)/25000,0.8+(b!AC85-10000)/100000))))</f>
        <v>0</v>
      </c>
      <c r="AD86" s="24">
        <f>eff!AD85*(1+gwr!AD85 - 0.48) * (1 + 0.25 * ((tier1!AD85+tier2!AD85)/2-tier2!BJ85)) * (1 + IF(b!AD85&lt;2000,b!AD85/5000,IF(b!AD85&lt;5000,0.4+(b!AD85-2000)/15000,IF(b!AD85&lt;10000,0.6+(b!AD85-5000)/25000,0.8+(b!AD85-10000)/100000))))</f>
        <v>0</v>
      </c>
      <c r="AE86" s="24">
        <f>eff!AE85*(1+gwr!AE85 - 0.48) * (1 + 0.25 * ((tier1!AE85+tier2!AE85)/2-tier2!BK85)) * (1 + IF(b!AE85&lt;2000,b!AE85/5000,IF(b!AE85&lt;5000,0.4+(b!AE85-2000)/15000,IF(b!AE85&lt;10000,0.6+(b!AE85-5000)/25000,0.8+(b!AE85-10000)/100000))))</f>
        <v>0</v>
      </c>
      <c r="AF86" s="24"/>
      <c r="AG86" s="28">
        <f t="shared" si="3"/>
        <v>0</v>
      </c>
      <c r="AH86" s="28">
        <f t="shared" si="4"/>
        <v>0</v>
      </c>
      <c r="AI86" s="30">
        <f t="shared" si="5"/>
        <v>0</v>
      </c>
    </row>
    <row r="87" spans="1:35" s="25" customFormat="1" ht="12" x14ac:dyDescent="0.2">
      <c r="A87" s="24">
        <f>eff!A86*(1+gwr!A86 - 0.48) * (1 + 0.25 * ((tier1!A86+tier2!A86)/2-tier2!AG86)) * (1 + IF(b!A86&lt;2000,b!A86/5000,IF(b!A86&lt;5000,0.4+(b!A86-2000)/15000,IF(b!A86&lt;10000,0.6+(b!A86-5000)/25000,0.8+(b!A86-10000)/100000))))</f>
        <v>0</v>
      </c>
      <c r="B87" s="24">
        <f>eff!B86*(1+gwr!B86 - 0.48) * (1 + 0.25 * ((tier1!B86+tier2!B86)/2-tier2!AH86)) * (1 + IF(b!B86&lt;2000,b!B86/5000,IF(b!B86&lt;5000,0.4+(b!B86-2000)/15000,IF(b!B86&lt;10000,0.6+(b!B86-5000)/25000,0.8+(b!B86-10000)/100000))))</f>
        <v>0</v>
      </c>
      <c r="C87" s="24">
        <f>eff!C86*(1+gwr!C86 - 0.48) * (1 + 0.25 * ((tier1!C86+tier2!C86)/2-tier2!AI86)) * (1 + IF(b!C86&lt;2000,b!C86/5000,IF(b!C86&lt;5000,0.4+(b!C86-2000)/15000,IF(b!C86&lt;10000,0.6+(b!C86-5000)/25000,0.8+(b!C86-10000)/100000))))</f>
        <v>0</v>
      </c>
      <c r="D87" s="24">
        <f>eff!D86*(1+gwr!D86 - 0.48) * (1 + 0.25 * ((tier1!D86+tier2!D86)/2-tier2!AJ86)) * (1 + IF(b!D86&lt;2000,b!D86/5000,IF(b!D86&lt;5000,0.4+(b!D86-2000)/15000,IF(b!D86&lt;10000,0.6+(b!D86-5000)/25000,0.8+(b!D86-10000)/100000))))</f>
        <v>0</v>
      </c>
      <c r="E87" s="24">
        <f>eff!E86*(1+gwr!E86 - 0.48) * (1 + 0.25 * ((tier1!E86+tier2!E86)/2-tier2!AK86)) * (1 + IF(b!E86&lt;2000,b!E86/5000,IF(b!E86&lt;5000,0.4+(b!E86-2000)/15000,IF(b!E86&lt;10000,0.6+(b!E86-5000)/25000,0.8+(b!E86-10000)/100000))))</f>
        <v>0</v>
      </c>
      <c r="F87" s="24">
        <f>eff!F86*(1+gwr!F86 - 0.48) * (1 + 0.25 * ((tier1!F86+tier2!F86)/2-tier2!AL86)) * (1 + IF(b!F86&lt;2000,b!F86/5000,IF(b!F86&lt;5000,0.4+(b!F86-2000)/15000,IF(b!F86&lt;10000,0.6+(b!F86-5000)/25000,0.8+(b!F86-10000)/100000))))</f>
        <v>0</v>
      </c>
      <c r="G87" s="24">
        <f>eff!G86*(1+gwr!G86 - 0.48) * (1 + 0.25 * ((tier1!G86+tier2!G86)/2-tier2!AM86)) * (1 + IF(b!G86&lt;2000,b!G86/5000,IF(b!G86&lt;5000,0.4+(b!G86-2000)/15000,IF(b!G86&lt;10000,0.6+(b!G86-5000)/25000,0.8+(b!G86-10000)/100000))))</f>
        <v>0</v>
      </c>
      <c r="H87" s="24">
        <f>eff!H86*(1+gwr!H86 - 0.48) * (1 + 0.25 * ((tier1!H86+tier2!H86)/2-tier2!AN86)) * (1 + IF(b!H86&lt;2000,b!H86/5000,IF(b!H86&lt;5000,0.4+(b!H86-2000)/15000,IF(b!H86&lt;10000,0.6+(b!H86-5000)/25000,0.8+(b!H86-10000)/100000))))</f>
        <v>0</v>
      </c>
      <c r="I87" s="24">
        <f>eff!I86*(1+gwr!I86 - 0.48) * (1 + 0.25 * ((tier1!I86+tier2!I86)/2-tier2!AO86)) * (1 + IF(b!I86&lt;2000,b!I86/5000,IF(b!I86&lt;5000,0.4+(b!I86-2000)/15000,IF(b!I86&lt;10000,0.6+(b!I86-5000)/25000,0.8+(b!I86-10000)/100000))))</f>
        <v>0</v>
      </c>
      <c r="J87" s="24">
        <f>eff!J86*(1+gwr!J86 - 0.48) * (1 + 0.25 * ((tier1!J86+tier2!J86)/2-tier2!AP86)) * (1 + IF(b!J86&lt;2000,b!J86/5000,IF(b!J86&lt;5000,0.4+(b!J86-2000)/15000,IF(b!J86&lt;10000,0.6+(b!J86-5000)/25000,0.8+(b!J86-10000)/100000))))</f>
        <v>0</v>
      </c>
      <c r="K87" s="24">
        <f>eff!K86*(1+gwr!K86 - 0.48) * (1 + 0.25 * ((tier1!K86+tier2!K86)/2-tier2!AQ86)) * (1 + IF(b!K86&lt;2000,b!K86/5000,IF(b!K86&lt;5000,0.4+(b!K86-2000)/15000,IF(b!K86&lt;10000,0.6+(b!K86-5000)/25000,0.8+(b!K86-10000)/100000))))</f>
        <v>0</v>
      </c>
      <c r="L87" s="24">
        <f>eff!L86*(1+gwr!L86 - 0.48) * (1 + 0.25 * ((tier1!L86+tier2!L86)/2-tier2!AR86)) * (1 + IF(b!L86&lt;2000,b!L86/5000,IF(b!L86&lt;5000,0.4+(b!L86-2000)/15000,IF(b!L86&lt;10000,0.6+(b!L86-5000)/25000,0.8+(b!L86-10000)/100000))))</f>
        <v>0</v>
      </c>
      <c r="M87" s="24">
        <f>eff!M86*(1+gwr!M86 - 0.48) * (1 + 0.25 * ((tier1!M86+tier2!M86)/2-tier2!AS86)) * (1 + IF(b!M86&lt;2000,b!M86/5000,IF(b!M86&lt;5000,0.4+(b!M86-2000)/15000,IF(b!M86&lt;10000,0.6+(b!M86-5000)/25000,0.8+(b!M86-10000)/100000))))</f>
        <v>0</v>
      </c>
      <c r="N87" s="24">
        <f>eff!N86*(1+gwr!N86 - 0.48) * (1 + 0.25 * ((tier1!N86+tier2!N86)/2-tier2!AT86)) * (1 + IF(b!N86&lt;2000,b!N86/5000,IF(b!N86&lt;5000,0.4+(b!N86-2000)/15000,IF(b!N86&lt;10000,0.6+(b!N86-5000)/25000,0.8+(b!N86-10000)/100000))))</f>
        <v>0</v>
      </c>
      <c r="O87" s="24">
        <f>eff!O86*(1+gwr!O86 - 0.48) * (1 + 0.25 * ((tier1!O86+tier2!O86)/2-tier2!AU86)) * (1 + IF(b!O86&lt;2000,b!O86/5000,IF(b!O86&lt;5000,0.4+(b!O86-2000)/15000,IF(b!O86&lt;10000,0.6+(b!O86-5000)/25000,0.8+(b!O86-10000)/100000))))</f>
        <v>0</v>
      </c>
      <c r="P87" s="24"/>
      <c r="Q87" s="24">
        <f>eff!Q86*(1+gwr!Q86 - 0.48) * (1 + 0.25 * ((tier1!Q86+tier2!Q86)/2-tier2!AW86)) * (1 + IF(b!Q86&lt;2000,b!Q86/5000,IF(b!Q86&lt;5000,0.4+(b!Q86-2000)/15000,IF(b!Q86&lt;10000,0.6+(b!Q86-5000)/25000,0.8+(b!Q86-10000)/100000))))</f>
        <v>0</v>
      </c>
      <c r="R87" s="24">
        <f>eff!R86*(1+gwr!R86 - 0.48) * (1 + 0.25 * ((tier1!R86+tier2!R86)/2-tier2!AX86)) * (1 + IF(b!R86&lt;2000,b!R86/5000,IF(b!R86&lt;5000,0.4+(b!R86-2000)/15000,IF(b!R86&lt;10000,0.6+(b!R86-5000)/25000,0.8+(b!R86-10000)/100000))))</f>
        <v>0</v>
      </c>
      <c r="S87" s="24">
        <f>eff!S86*(1+gwr!S86 - 0.48) * (1 + 0.25 * ((tier1!S86+tier2!S86)/2-tier2!AY86)) * (1 + IF(b!S86&lt;2000,b!S86/5000,IF(b!S86&lt;5000,0.4+(b!S86-2000)/15000,IF(b!S86&lt;10000,0.6+(b!S86-5000)/25000,0.8+(b!S86-10000)/100000))))</f>
        <v>0</v>
      </c>
      <c r="T87" s="24">
        <f>eff!T86*(1+gwr!T86 - 0.48) * (1 + 0.25 * ((tier1!T86+tier2!T86)/2-tier2!AZ86)) * (1 + IF(b!T86&lt;2000,b!T86/5000,IF(b!T86&lt;5000,0.4+(b!T86-2000)/15000,IF(b!T86&lt;10000,0.6+(b!T86-5000)/25000,0.8+(b!T86-10000)/100000))))</f>
        <v>0</v>
      </c>
      <c r="U87" s="24">
        <f>eff!U86*(1+gwr!U86 - 0.48) * (1 + 0.25 * ((tier1!U86+tier2!U86)/2-tier2!BA86)) * (1 + IF(b!U86&lt;2000,b!U86/5000,IF(b!U86&lt;5000,0.4+(b!U86-2000)/15000,IF(b!U86&lt;10000,0.6+(b!U86-5000)/25000,0.8+(b!U86-10000)/100000))))</f>
        <v>0</v>
      </c>
      <c r="V87" s="24">
        <f>eff!V86*(1+gwr!V86 - 0.48) * (1 + 0.25 * ((tier1!V86+tier2!V86)/2-tier2!BB86)) * (1 + IF(b!V86&lt;2000,b!V86/5000,IF(b!V86&lt;5000,0.4+(b!V86-2000)/15000,IF(b!V86&lt;10000,0.6+(b!V86-5000)/25000,0.8+(b!V86-10000)/100000))))</f>
        <v>0</v>
      </c>
      <c r="W87" s="24">
        <f>eff!W86*(1+gwr!W86 - 0.48) * (1 + 0.25 * ((tier1!W86+tier2!W86)/2-tier2!BC86)) * (1 + IF(b!W86&lt;2000,b!W86/5000,IF(b!W86&lt;5000,0.4+(b!W86-2000)/15000,IF(b!W86&lt;10000,0.6+(b!W86-5000)/25000,0.8+(b!W86-10000)/100000))))</f>
        <v>0</v>
      </c>
      <c r="X87" s="24">
        <f>eff!X86*(1+gwr!X86 - 0.48) * (1 + 0.25 * ((tier1!X86+tier2!X86)/2-tier2!BD86)) * (1 + IF(b!X86&lt;2000,b!X86/5000,IF(b!X86&lt;5000,0.4+(b!X86-2000)/15000,IF(b!X86&lt;10000,0.6+(b!X86-5000)/25000,0.8+(b!X86-10000)/100000))))</f>
        <v>0</v>
      </c>
      <c r="Y87" s="24">
        <f>eff!Y86*(1+gwr!Y86 - 0.48) * (1 + 0.25 * ((tier1!Y86+tier2!Y86)/2-tier2!BE86)) * (1 + IF(b!Y86&lt;2000,b!Y86/5000,IF(b!Y86&lt;5000,0.4+(b!Y86-2000)/15000,IF(b!Y86&lt;10000,0.6+(b!Y86-5000)/25000,0.8+(b!Y86-10000)/100000))))</f>
        <v>0</v>
      </c>
      <c r="Z87" s="24">
        <f>eff!Z86*(1+gwr!Z86 - 0.48) * (1 + 0.25 * ((tier1!Z86+tier2!Z86)/2-tier2!BF86)) * (1 + IF(b!Z86&lt;2000,b!Z86/5000,IF(b!Z86&lt;5000,0.4+(b!Z86-2000)/15000,IF(b!Z86&lt;10000,0.6+(b!Z86-5000)/25000,0.8+(b!Z86-10000)/100000))))</f>
        <v>0</v>
      </c>
      <c r="AA87" s="24">
        <f>eff!AA86*(1+gwr!AA86 - 0.48) * (1 + 0.25 * ((tier1!AA86+tier2!AA86)/2-tier2!BG86)) * (1 + IF(b!AA86&lt;2000,b!AA86/5000,IF(b!AA86&lt;5000,0.4+(b!AA86-2000)/15000,IF(b!AA86&lt;10000,0.6+(b!AA86-5000)/25000,0.8+(b!AA86-10000)/100000))))</f>
        <v>0</v>
      </c>
      <c r="AB87" s="24">
        <f>eff!AB86*(1+gwr!AB86 - 0.48) * (1 + 0.25 * ((tier1!AB86+tier2!AB86)/2-tier2!BH86)) * (1 + IF(b!AB86&lt;2000,b!AB86/5000,IF(b!AB86&lt;5000,0.4+(b!AB86-2000)/15000,IF(b!AB86&lt;10000,0.6+(b!AB86-5000)/25000,0.8+(b!AB86-10000)/100000))))</f>
        <v>0</v>
      </c>
      <c r="AC87" s="24">
        <f>eff!AC86*(1+gwr!AC86 - 0.48) * (1 + 0.25 * ((tier1!AC86+tier2!AC86)/2-tier2!BI86)) * (1 + IF(b!AC86&lt;2000,b!AC86/5000,IF(b!AC86&lt;5000,0.4+(b!AC86-2000)/15000,IF(b!AC86&lt;10000,0.6+(b!AC86-5000)/25000,0.8+(b!AC86-10000)/100000))))</f>
        <v>0</v>
      </c>
      <c r="AD87" s="24">
        <f>eff!AD86*(1+gwr!AD86 - 0.48) * (1 + 0.25 * ((tier1!AD86+tier2!AD86)/2-tier2!BJ86)) * (1 + IF(b!AD86&lt;2000,b!AD86/5000,IF(b!AD86&lt;5000,0.4+(b!AD86-2000)/15000,IF(b!AD86&lt;10000,0.6+(b!AD86-5000)/25000,0.8+(b!AD86-10000)/100000))))</f>
        <v>0</v>
      </c>
      <c r="AE87" s="24">
        <f>eff!AE86*(1+gwr!AE86 - 0.48) * (1 + 0.25 * ((tier1!AE86+tier2!AE86)/2-tier2!BK86)) * (1 + IF(b!AE86&lt;2000,b!AE86/5000,IF(b!AE86&lt;5000,0.4+(b!AE86-2000)/15000,IF(b!AE86&lt;10000,0.6+(b!AE86-5000)/25000,0.8+(b!AE86-10000)/100000))))</f>
        <v>0</v>
      </c>
      <c r="AF87" s="24"/>
      <c r="AG87" s="28">
        <f t="shared" si="3"/>
        <v>0</v>
      </c>
      <c r="AH87" s="28">
        <f t="shared" si="4"/>
        <v>0</v>
      </c>
      <c r="AI87" s="30">
        <f t="shared" si="5"/>
        <v>0</v>
      </c>
    </row>
    <row r="88" spans="1:35" s="25" customFormat="1" ht="12" x14ac:dyDescent="0.2">
      <c r="A88" s="24">
        <f>eff!A87*(1+gwr!A87 - 0.48) * (1 + 0.25 * ((tier1!A87+tier2!A87)/2-tier2!AG87)) * (1 + IF(b!A87&lt;2000,b!A87/5000,IF(b!A87&lt;5000,0.4+(b!A87-2000)/15000,IF(b!A87&lt;10000,0.6+(b!A87-5000)/25000,0.8+(b!A87-10000)/100000))))</f>
        <v>0</v>
      </c>
      <c r="B88" s="24">
        <f>eff!B87*(1+gwr!B87 - 0.48) * (1 + 0.25 * ((tier1!B87+tier2!B87)/2-tier2!AH87)) * (1 + IF(b!B87&lt;2000,b!B87/5000,IF(b!B87&lt;5000,0.4+(b!B87-2000)/15000,IF(b!B87&lt;10000,0.6+(b!B87-5000)/25000,0.8+(b!B87-10000)/100000))))</f>
        <v>0</v>
      </c>
      <c r="C88" s="24">
        <f>eff!C87*(1+gwr!C87 - 0.48) * (1 + 0.25 * ((tier1!C87+tier2!C87)/2-tier2!AI87)) * (1 + IF(b!C87&lt;2000,b!C87/5000,IF(b!C87&lt;5000,0.4+(b!C87-2000)/15000,IF(b!C87&lt;10000,0.6+(b!C87-5000)/25000,0.8+(b!C87-10000)/100000))))</f>
        <v>0</v>
      </c>
      <c r="D88" s="24">
        <f>eff!D87*(1+gwr!D87 - 0.48) * (1 + 0.25 * ((tier1!D87+tier2!D87)/2-tier2!AJ87)) * (1 + IF(b!D87&lt;2000,b!D87/5000,IF(b!D87&lt;5000,0.4+(b!D87-2000)/15000,IF(b!D87&lt;10000,0.6+(b!D87-5000)/25000,0.8+(b!D87-10000)/100000))))</f>
        <v>0</v>
      </c>
      <c r="E88" s="24">
        <f>eff!E87*(1+gwr!E87 - 0.48) * (1 + 0.25 * ((tier1!E87+tier2!E87)/2-tier2!AK87)) * (1 + IF(b!E87&lt;2000,b!E87/5000,IF(b!E87&lt;5000,0.4+(b!E87-2000)/15000,IF(b!E87&lt;10000,0.6+(b!E87-5000)/25000,0.8+(b!E87-10000)/100000))))</f>
        <v>0</v>
      </c>
      <c r="F88" s="24">
        <f>eff!F87*(1+gwr!F87 - 0.48) * (1 + 0.25 * ((tier1!F87+tier2!F87)/2-tier2!AL87)) * (1 + IF(b!F87&lt;2000,b!F87/5000,IF(b!F87&lt;5000,0.4+(b!F87-2000)/15000,IF(b!F87&lt;10000,0.6+(b!F87-5000)/25000,0.8+(b!F87-10000)/100000))))</f>
        <v>0</v>
      </c>
      <c r="G88" s="24">
        <f>eff!G87*(1+gwr!G87 - 0.48) * (1 + 0.25 * ((tier1!G87+tier2!G87)/2-tier2!AM87)) * (1 + IF(b!G87&lt;2000,b!G87/5000,IF(b!G87&lt;5000,0.4+(b!G87-2000)/15000,IF(b!G87&lt;10000,0.6+(b!G87-5000)/25000,0.8+(b!G87-10000)/100000))))</f>
        <v>0</v>
      </c>
      <c r="H88" s="24">
        <f>eff!H87*(1+gwr!H87 - 0.48) * (1 + 0.25 * ((tier1!H87+tier2!H87)/2-tier2!AN87)) * (1 + IF(b!H87&lt;2000,b!H87/5000,IF(b!H87&lt;5000,0.4+(b!H87-2000)/15000,IF(b!H87&lt;10000,0.6+(b!H87-5000)/25000,0.8+(b!H87-10000)/100000))))</f>
        <v>0</v>
      </c>
      <c r="I88" s="24">
        <f>eff!I87*(1+gwr!I87 - 0.48) * (1 + 0.25 * ((tier1!I87+tier2!I87)/2-tier2!AO87)) * (1 + IF(b!I87&lt;2000,b!I87/5000,IF(b!I87&lt;5000,0.4+(b!I87-2000)/15000,IF(b!I87&lt;10000,0.6+(b!I87-5000)/25000,0.8+(b!I87-10000)/100000))))</f>
        <v>0</v>
      </c>
      <c r="J88" s="24">
        <f>eff!J87*(1+gwr!J87 - 0.48) * (1 + 0.25 * ((tier1!J87+tier2!J87)/2-tier2!AP87)) * (1 + IF(b!J87&lt;2000,b!J87/5000,IF(b!J87&lt;5000,0.4+(b!J87-2000)/15000,IF(b!J87&lt;10000,0.6+(b!J87-5000)/25000,0.8+(b!J87-10000)/100000))))</f>
        <v>0</v>
      </c>
      <c r="K88" s="24">
        <f>eff!K87*(1+gwr!K87 - 0.48) * (1 + 0.25 * ((tier1!K87+tier2!K87)/2-tier2!AQ87)) * (1 + IF(b!K87&lt;2000,b!K87/5000,IF(b!K87&lt;5000,0.4+(b!K87-2000)/15000,IF(b!K87&lt;10000,0.6+(b!K87-5000)/25000,0.8+(b!K87-10000)/100000))))</f>
        <v>0</v>
      </c>
      <c r="L88" s="24">
        <f>eff!L87*(1+gwr!L87 - 0.48) * (1 + 0.25 * ((tier1!L87+tier2!L87)/2-tier2!AR87)) * (1 + IF(b!L87&lt;2000,b!L87/5000,IF(b!L87&lt;5000,0.4+(b!L87-2000)/15000,IF(b!L87&lt;10000,0.6+(b!L87-5000)/25000,0.8+(b!L87-10000)/100000))))</f>
        <v>0</v>
      </c>
      <c r="M88" s="24">
        <f>eff!M87*(1+gwr!M87 - 0.48) * (1 + 0.25 * ((tier1!M87+tier2!M87)/2-tier2!AS87)) * (1 + IF(b!M87&lt;2000,b!M87/5000,IF(b!M87&lt;5000,0.4+(b!M87-2000)/15000,IF(b!M87&lt;10000,0.6+(b!M87-5000)/25000,0.8+(b!M87-10000)/100000))))</f>
        <v>0</v>
      </c>
      <c r="N88" s="24">
        <f>eff!N87*(1+gwr!N87 - 0.48) * (1 + 0.25 * ((tier1!N87+tier2!N87)/2-tier2!AT87)) * (1 + IF(b!N87&lt;2000,b!N87/5000,IF(b!N87&lt;5000,0.4+(b!N87-2000)/15000,IF(b!N87&lt;10000,0.6+(b!N87-5000)/25000,0.8+(b!N87-10000)/100000))))</f>
        <v>0</v>
      </c>
      <c r="O88" s="24">
        <f>eff!O87*(1+gwr!O87 - 0.48) * (1 + 0.25 * ((tier1!O87+tier2!O87)/2-tier2!AU87)) * (1 + IF(b!O87&lt;2000,b!O87/5000,IF(b!O87&lt;5000,0.4+(b!O87-2000)/15000,IF(b!O87&lt;10000,0.6+(b!O87-5000)/25000,0.8+(b!O87-10000)/100000))))</f>
        <v>0</v>
      </c>
      <c r="P88" s="24"/>
      <c r="Q88" s="24">
        <f>eff!Q87*(1+gwr!Q87 - 0.48) * (1 + 0.25 * ((tier1!Q87+tier2!Q87)/2-tier2!AW87)) * (1 + IF(b!Q87&lt;2000,b!Q87/5000,IF(b!Q87&lt;5000,0.4+(b!Q87-2000)/15000,IF(b!Q87&lt;10000,0.6+(b!Q87-5000)/25000,0.8+(b!Q87-10000)/100000))))</f>
        <v>0</v>
      </c>
      <c r="R88" s="24">
        <f>eff!R87*(1+gwr!R87 - 0.48) * (1 + 0.25 * ((tier1!R87+tier2!R87)/2-tier2!AX87)) * (1 + IF(b!R87&lt;2000,b!R87/5000,IF(b!R87&lt;5000,0.4+(b!R87-2000)/15000,IF(b!R87&lt;10000,0.6+(b!R87-5000)/25000,0.8+(b!R87-10000)/100000))))</f>
        <v>0</v>
      </c>
      <c r="S88" s="24">
        <f>eff!S87*(1+gwr!S87 - 0.48) * (1 + 0.25 * ((tier1!S87+tier2!S87)/2-tier2!AY87)) * (1 + IF(b!S87&lt;2000,b!S87/5000,IF(b!S87&lt;5000,0.4+(b!S87-2000)/15000,IF(b!S87&lt;10000,0.6+(b!S87-5000)/25000,0.8+(b!S87-10000)/100000))))</f>
        <v>0</v>
      </c>
      <c r="T88" s="24">
        <f>eff!T87*(1+gwr!T87 - 0.48) * (1 + 0.25 * ((tier1!T87+tier2!T87)/2-tier2!AZ87)) * (1 + IF(b!T87&lt;2000,b!T87/5000,IF(b!T87&lt;5000,0.4+(b!T87-2000)/15000,IF(b!T87&lt;10000,0.6+(b!T87-5000)/25000,0.8+(b!T87-10000)/100000))))</f>
        <v>0</v>
      </c>
      <c r="U88" s="24">
        <f>eff!U87*(1+gwr!U87 - 0.48) * (1 + 0.25 * ((tier1!U87+tier2!U87)/2-tier2!BA87)) * (1 + IF(b!U87&lt;2000,b!U87/5000,IF(b!U87&lt;5000,0.4+(b!U87-2000)/15000,IF(b!U87&lt;10000,0.6+(b!U87-5000)/25000,0.8+(b!U87-10000)/100000))))</f>
        <v>0</v>
      </c>
      <c r="V88" s="24">
        <f>eff!V87*(1+gwr!V87 - 0.48) * (1 + 0.25 * ((tier1!V87+tier2!V87)/2-tier2!BB87)) * (1 + IF(b!V87&lt;2000,b!V87/5000,IF(b!V87&lt;5000,0.4+(b!V87-2000)/15000,IF(b!V87&lt;10000,0.6+(b!V87-5000)/25000,0.8+(b!V87-10000)/100000))))</f>
        <v>0</v>
      </c>
      <c r="W88" s="24">
        <f>eff!W87*(1+gwr!W87 - 0.48) * (1 + 0.25 * ((tier1!W87+tier2!W87)/2-tier2!BC87)) * (1 + IF(b!W87&lt;2000,b!W87/5000,IF(b!W87&lt;5000,0.4+(b!W87-2000)/15000,IF(b!W87&lt;10000,0.6+(b!W87-5000)/25000,0.8+(b!W87-10000)/100000))))</f>
        <v>0</v>
      </c>
      <c r="X88" s="24">
        <f>eff!X87*(1+gwr!X87 - 0.48) * (1 + 0.25 * ((tier1!X87+tier2!X87)/2-tier2!BD87)) * (1 + IF(b!X87&lt;2000,b!X87/5000,IF(b!X87&lt;5000,0.4+(b!X87-2000)/15000,IF(b!X87&lt;10000,0.6+(b!X87-5000)/25000,0.8+(b!X87-10000)/100000))))</f>
        <v>0</v>
      </c>
      <c r="Y88" s="24">
        <f>eff!Y87*(1+gwr!Y87 - 0.48) * (1 + 0.25 * ((tier1!Y87+tier2!Y87)/2-tier2!BE87)) * (1 + IF(b!Y87&lt;2000,b!Y87/5000,IF(b!Y87&lt;5000,0.4+(b!Y87-2000)/15000,IF(b!Y87&lt;10000,0.6+(b!Y87-5000)/25000,0.8+(b!Y87-10000)/100000))))</f>
        <v>0</v>
      </c>
      <c r="Z88" s="24">
        <f>eff!Z87*(1+gwr!Z87 - 0.48) * (1 + 0.25 * ((tier1!Z87+tier2!Z87)/2-tier2!BF87)) * (1 + IF(b!Z87&lt;2000,b!Z87/5000,IF(b!Z87&lt;5000,0.4+(b!Z87-2000)/15000,IF(b!Z87&lt;10000,0.6+(b!Z87-5000)/25000,0.8+(b!Z87-10000)/100000))))</f>
        <v>0</v>
      </c>
      <c r="AA88" s="24">
        <f>eff!AA87*(1+gwr!AA87 - 0.48) * (1 + 0.25 * ((tier1!AA87+tier2!AA87)/2-tier2!BG87)) * (1 + IF(b!AA87&lt;2000,b!AA87/5000,IF(b!AA87&lt;5000,0.4+(b!AA87-2000)/15000,IF(b!AA87&lt;10000,0.6+(b!AA87-5000)/25000,0.8+(b!AA87-10000)/100000))))</f>
        <v>0</v>
      </c>
      <c r="AB88" s="24">
        <f>eff!AB87*(1+gwr!AB87 - 0.48) * (1 + 0.25 * ((tier1!AB87+tier2!AB87)/2-tier2!BH87)) * (1 + IF(b!AB87&lt;2000,b!AB87/5000,IF(b!AB87&lt;5000,0.4+(b!AB87-2000)/15000,IF(b!AB87&lt;10000,0.6+(b!AB87-5000)/25000,0.8+(b!AB87-10000)/100000))))</f>
        <v>0</v>
      </c>
      <c r="AC88" s="24">
        <f>eff!AC87*(1+gwr!AC87 - 0.48) * (1 + 0.25 * ((tier1!AC87+tier2!AC87)/2-tier2!BI87)) * (1 + IF(b!AC87&lt;2000,b!AC87/5000,IF(b!AC87&lt;5000,0.4+(b!AC87-2000)/15000,IF(b!AC87&lt;10000,0.6+(b!AC87-5000)/25000,0.8+(b!AC87-10000)/100000))))</f>
        <v>0</v>
      </c>
      <c r="AD88" s="24">
        <f>eff!AD87*(1+gwr!AD87 - 0.48) * (1 + 0.25 * ((tier1!AD87+tier2!AD87)/2-tier2!BJ87)) * (1 + IF(b!AD87&lt;2000,b!AD87/5000,IF(b!AD87&lt;5000,0.4+(b!AD87-2000)/15000,IF(b!AD87&lt;10000,0.6+(b!AD87-5000)/25000,0.8+(b!AD87-10000)/100000))))</f>
        <v>0</v>
      </c>
      <c r="AE88" s="24">
        <f>eff!AE87*(1+gwr!AE87 - 0.48) * (1 + 0.25 * ((tier1!AE87+tier2!AE87)/2-tier2!BK87)) * (1 + IF(b!AE87&lt;2000,b!AE87/5000,IF(b!AE87&lt;5000,0.4+(b!AE87-2000)/15000,IF(b!AE87&lt;10000,0.6+(b!AE87-5000)/25000,0.8+(b!AE87-10000)/100000))))</f>
        <v>0</v>
      </c>
      <c r="AF88" s="24"/>
      <c r="AG88" s="28">
        <f t="shared" si="3"/>
        <v>0</v>
      </c>
      <c r="AH88" s="28">
        <f t="shared" si="4"/>
        <v>0</v>
      </c>
      <c r="AI88" s="30">
        <f t="shared" si="5"/>
        <v>0</v>
      </c>
    </row>
    <row r="89" spans="1:35" s="25" customFormat="1" ht="12" x14ac:dyDescent="0.2">
      <c r="A89" s="24">
        <f>eff!A88*(1+gwr!A88 - 0.48) * (1 + 0.25 * ((tier1!A88+tier2!A88)/2-tier2!AG88)) * (1 + IF(b!A88&lt;2000,b!A88/5000,IF(b!A88&lt;5000,0.4+(b!A88-2000)/15000,IF(b!A88&lt;10000,0.6+(b!A88-5000)/25000,0.8+(b!A88-10000)/100000))))</f>
        <v>0</v>
      </c>
      <c r="B89" s="24">
        <f>eff!B88*(1+gwr!B88 - 0.48) * (1 + 0.25 * ((tier1!B88+tier2!B88)/2-tier2!AH88)) * (1 + IF(b!B88&lt;2000,b!B88/5000,IF(b!B88&lt;5000,0.4+(b!B88-2000)/15000,IF(b!B88&lt;10000,0.6+(b!B88-5000)/25000,0.8+(b!B88-10000)/100000))))</f>
        <v>0</v>
      </c>
      <c r="C89" s="24">
        <f>eff!C88*(1+gwr!C88 - 0.48) * (1 + 0.25 * ((tier1!C88+tier2!C88)/2-tier2!AI88)) * (1 + IF(b!C88&lt;2000,b!C88/5000,IF(b!C88&lt;5000,0.4+(b!C88-2000)/15000,IF(b!C88&lt;10000,0.6+(b!C88-5000)/25000,0.8+(b!C88-10000)/100000))))</f>
        <v>0</v>
      </c>
      <c r="D89" s="24">
        <f>eff!D88*(1+gwr!D88 - 0.48) * (1 + 0.25 * ((tier1!D88+tier2!D88)/2-tier2!AJ88)) * (1 + IF(b!D88&lt;2000,b!D88/5000,IF(b!D88&lt;5000,0.4+(b!D88-2000)/15000,IF(b!D88&lt;10000,0.6+(b!D88-5000)/25000,0.8+(b!D88-10000)/100000))))</f>
        <v>0</v>
      </c>
      <c r="E89" s="24">
        <f>eff!E88*(1+gwr!E88 - 0.48) * (1 + 0.25 * ((tier1!E88+tier2!E88)/2-tier2!AK88)) * (1 + IF(b!E88&lt;2000,b!E88/5000,IF(b!E88&lt;5000,0.4+(b!E88-2000)/15000,IF(b!E88&lt;10000,0.6+(b!E88-5000)/25000,0.8+(b!E88-10000)/100000))))</f>
        <v>0</v>
      </c>
      <c r="F89" s="24">
        <f>eff!F88*(1+gwr!F88 - 0.48) * (1 + 0.25 * ((tier1!F88+tier2!F88)/2-tier2!AL88)) * (1 + IF(b!F88&lt;2000,b!F88/5000,IF(b!F88&lt;5000,0.4+(b!F88-2000)/15000,IF(b!F88&lt;10000,0.6+(b!F88-5000)/25000,0.8+(b!F88-10000)/100000))))</f>
        <v>0</v>
      </c>
      <c r="G89" s="24">
        <f>eff!G88*(1+gwr!G88 - 0.48) * (1 + 0.25 * ((tier1!G88+tier2!G88)/2-tier2!AM88)) * (1 + IF(b!G88&lt;2000,b!G88/5000,IF(b!G88&lt;5000,0.4+(b!G88-2000)/15000,IF(b!G88&lt;10000,0.6+(b!G88-5000)/25000,0.8+(b!G88-10000)/100000))))</f>
        <v>0</v>
      </c>
      <c r="H89" s="24">
        <f>eff!H88*(1+gwr!H88 - 0.48) * (1 + 0.25 * ((tier1!H88+tier2!H88)/2-tier2!AN88)) * (1 + IF(b!H88&lt;2000,b!H88/5000,IF(b!H88&lt;5000,0.4+(b!H88-2000)/15000,IF(b!H88&lt;10000,0.6+(b!H88-5000)/25000,0.8+(b!H88-10000)/100000))))</f>
        <v>0</v>
      </c>
      <c r="I89" s="24">
        <f>eff!I88*(1+gwr!I88 - 0.48) * (1 + 0.25 * ((tier1!I88+tier2!I88)/2-tier2!AO88)) * (1 + IF(b!I88&lt;2000,b!I88/5000,IF(b!I88&lt;5000,0.4+(b!I88-2000)/15000,IF(b!I88&lt;10000,0.6+(b!I88-5000)/25000,0.8+(b!I88-10000)/100000))))</f>
        <v>0</v>
      </c>
      <c r="J89" s="24">
        <f>eff!J88*(1+gwr!J88 - 0.48) * (1 + 0.25 * ((tier1!J88+tier2!J88)/2-tier2!AP88)) * (1 + IF(b!J88&lt;2000,b!J88/5000,IF(b!J88&lt;5000,0.4+(b!J88-2000)/15000,IF(b!J88&lt;10000,0.6+(b!J88-5000)/25000,0.8+(b!J88-10000)/100000))))</f>
        <v>0</v>
      </c>
      <c r="K89" s="24">
        <f>eff!K88*(1+gwr!K88 - 0.48) * (1 + 0.25 * ((tier1!K88+tier2!K88)/2-tier2!AQ88)) * (1 + IF(b!K88&lt;2000,b!K88/5000,IF(b!K88&lt;5000,0.4+(b!K88-2000)/15000,IF(b!K88&lt;10000,0.6+(b!K88-5000)/25000,0.8+(b!K88-10000)/100000))))</f>
        <v>0</v>
      </c>
      <c r="L89" s="24">
        <f>eff!L88*(1+gwr!L88 - 0.48) * (1 + 0.25 * ((tier1!L88+tier2!L88)/2-tier2!AR88)) * (1 + IF(b!L88&lt;2000,b!L88/5000,IF(b!L88&lt;5000,0.4+(b!L88-2000)/15000,IF(b!L88&lt;10000,0.6+(b!L88-5000)/25000,0.8+(b!L88-10000)/100000))))</f>
        <v>0</v>
      </c>
      <c r="M89" s="24">
        <f>eff!M88*(1+gwr!M88 - 0.48) * (1 + 0.25 * ((tier1!M88+tier2!M88)/2-tier2!AS88)) * (1 + IF(b!M88&lt;2000,b!M88/5000,IF(b!M88&lt;5000,0.4+(b!M88-2000)/15000,IF(b!M88&lt;10000,0.6+(b!M88-5000)/25000,0.8+(b!M88-10000)/100000))))</f>
        <v>0</v>
      </c>
      <c r="N89" s="24">
        <f>eff!N88*(1+gwr!N88 - 0.48) * (1 + 0.25 * ((tier1!N88+tier2!N88)/2-tier2!AT88)) * (1 + IF(b!N88&lt;2000,b!N88/5000,IF(b!N88&lt;5000,0.4+(b!N88-2000)/15000,IF(b!N88&lt;10000,0.6+(b!N88-5000)/25000,0.8+(b!N88-10000)/100000))))</f>
        <v>0</v>
      </c>
      <c r="O89" s="24">
        <f>eff!O88*(1+gwr!O88 - 0.48) * (1 + 0.25 * ((tier1!O88+tier2!O88)/2-tier2!AU88)) * (1 + IF(b!O88&lt;2000,b!O88/5000,IF(b!O88&lt;5000,0.4+(b!O88-2000)/15000,IF(b!O88&lt;10000,0.6+(b!O88-5000)/25000,0.8+(b!O88-10000)/100000))))</f>
        <v>0</v>
      </c>
      <c r="P89" s="24"/>
      <c r="Q89" s="24">
        <f>eff!Q88*(1+gwr!Q88 - 0.48) * (1 + 0.25 * ((tier1!Q88+tier2!Q88)/2-tier2!AW88)) * (1 + IF(b!Q88&lt;2000,b!Q88/5000,IF(b!Q88&lt;5000,0.4+(b!Q88-2000)/15000,IF(b!Q88&lt;10000,0.6+(b!Q88-5000)/25000,0.8+(b!Q88-10000)/100000))))</f>
        <v>0</v>
      </c>
      <c r="R89" s="24">
        <f>eff!R88*(1+gwr!R88 - 0.48) * (1 + 0.25 * ((tier1!R88+tier2!R88)/2-tier2!AX88)) * (1 + IF(b!R88&lt;2000,b!R88/5000,IF(b!R88&lt;5000,0.4+(b!R88-2000)/15000,IF(b!R88&lt;10000,0.6+(b!R88-5000)/25000,0.8+(b!R88-10000)/100000))))</f>
        <v>0</v>
      </c>
      <c r="S89" s="24">
        <f>eff!S88*(1+gwr!S88 - 0.48) * (1 + 0.25 * ((tier1!S88+tier2!S88)/2-tier2!AY88)) * (1 + IF(b!S88&lt;2000,b!S88/5000,IF(b!S88&lt;5000,0.4+(b!S88-2000)/15000,IF(b!S88&lt;10000,0.6+(b!S88-5000)/25000,0.8+(b!S88-10000)/100000))))</f>
        <v>0</v>
      </c>
      <c r="T89" s="24">
        <f>eff!T88*(1+gwr!T88 - 0.48) * (1 + 0.25 * ((tier1!T88+tier2!T88)/2-tier2!AZ88)) * (1 + IF(b!T88&lt;2000,b!T88/5000,IF(b!T88&lt;5000,0.4+(b!T88-2000)/15000,IF(b!T88&lt;10000,0.6+(b!T88-5000)/25000,0.8+(b!T88-10000)/100000))))</f>
        <v>0</v>
      </c>
      <c r="U89" s="24">
        <f>eff!U88*(1+gwr!U88 - 0.48) * (1 + 0.25 * ((tier1!U88+tier2!U88)/2-tier2!BA88)) * (1 + IF(b!U88&lt;2000,b!U88/5000,IF(b!U88&lt;5000,0.4+(b!U88-2000)/15000,IF(b!U88&lt;10000,0.6+(b!U88-5000)/25000,0.8+(b!U88-10000)/100000))))</f>
        <v>0</v>
      </c>
      <c r="V89" s="24">
        <f>eff!V88*(1+gwr!V88 - 0.48) * (1 + 0.25 * ((tier1!V88+tier2!V88)/2-tier2!BB88)) * (1 + IF(b!V88&lt;2000,b!V88/5000,IF(b!V88&lt;5000,0.4+(b!V88-2000)/15000,IF(b!V88&lt;10000,0.6+(b!V88-5000)/25000,0.8+(b!V88-10000)/100000))))</f>
        <v>0</v>
      </c>
      <c r="W89" s="24">
        <f>eff!W88*(1+gwr!W88 - 0.48) * (1 + 0.25 * ((tier1!W88+tier2!W88)/2-tier2!BC88)) * (1 + IF(b!W88&lt;2000,b!W88/5000,IF(b!W88&lt;5000,0.4+(b!W88-2000)/15000,IF(b!W88&lt;10000,0.6+(b!W88-5000)/25000,0.8+(b!W88-10000)/100000))))</f>
        <v>0</v>
      </c>
      <c r="X89" s="24">
        <f>eff!X88*(1+gwr!X88 - 0.48) * (1 + 0.25 * ((tier1!X88+tier2!X88)/2-tier2!BD88)) * (1 + IF(b!X88&lt;2000,b!X88/5000,IF(b!X88&lt;5000,0.4+(b!X88-2000)/15000,IF(b!X88&lt;10000,0.6+(b!X88-5000)/25000,0.8+(b!X88-10000)/100000))))</f>
        <v>0</v>
      </c>
      <c r="Y89" s="24">
        <f>eff!Y88*(1+gwr!Y88 - 0.48) * (1 + 0.25 * ((tier1!Y88+tier2!Y88)/2-tier2!BE88)) * (1 + IF(b!Y88&lt;2000,b!Y88/5000,IF(b!Y88&lt;5000,0.4+(b!Y88-2000)/15000,IF(b!Y88&lt;10000,0.6+(b!Y88-5000)/25000,0.8+(b!Y88-10000)/100000))))</f>
        <v>0</v>
      </c>
      <c r="Z89" s="24">
        <f>eff!Z88*(1+gwr!Z88 - 0.48) * (1 + 0.25 * ((tier1!Z88+tier2!Z88)/2-tier2!BF88)) * (1 + IF(b!Z88&lt;2000,b!Z88/5000,IF(b!Z88&lt;5000,0.4+(b!Z88-2000)/15000,IF(b!Z88&lt;10000,0.6+(b!Z88-5000)/25000,0.8+(b!Z88-10000)/100000))))</f>
        <v>0</v>
      </c>
      <c r="AA89" s="24">
        <f>eff!AA88*(1+gwr!AA88 - 0.48) * (1 + 0.25 * ((tier1!AA88+tier2!AA88)/2-tier2!BG88)) * (1 + IF(b!AA88&lt;2000,b!AA88/5000,IF(b!AA88&lt;5000,0.4+(b!AA88-2000)/15000,IF(b!AA88&lt;10000,0.6+(b!AA88-5000)/25000,0.8+(b!AA88-10000)/100000))))</f>
        <v>0</v>
      </c>
      <c r="AB89" s="24">
        <f>eff!AB88*(1+gwr!AB88 - 0.48) * (1 + 0.25 * ((tier1!AB88+tier2!AB88)/2-tier2!BH88)) * (1 + IF(b!AB88&lt;2000,b!AB88/5000,IF(b!AB88&lt;5000,0.4+(b!AB88-2000)/15000,IF(b!AB88&lt;10000,0.6+(b!AB88-5000)/25000,0.8+(b!AB88-10000)/100000))))</f>
        <v>0</v>
      </c>
      <c r="AC89" s="24">
        <f>eff!AC88*(1+gwr!AC88 - 0.48) * (1 + 0.25 * ((tier1!AC88+tier2!AC88)/2-tier2!BI88)) * (1 + IF(b!AC88&lt;2000,b!AC88/5000,IF(b!AC88&lt;5000,0.4+(b!AC88-2000)/15000,IF(b!AC88&lt;10000,0.6+(b!AC88-5000)/25000,0.8+(b!AC88-10000)/100000))))</f>
        <v>0</v>
      </c>
      <c r="AD89" s="24">
        <f>eff!AD88*(1+gwr!AD88 - 0.48) * (1 + 0.25 * ((tier1!AD88+tier2!AD88)/2-tier2!BJ88)) * (1 + IF(b!AD88&lt;2000,b!AD88/5000,IF(b!AD88&lt;5000,0.4+(b!AD88-2000)/15000,IF(b!AD88&lt;10000,0.6+(b!AD88-5000)/25000,0.8+(b!AD88-10000)/100000))))</f>
        <v>0</v>
      </c>
      <c r="AE89" s="24">
        <f>eff!AE88*(1+gwr!AE88 - 0.48) * (1 + 0.25 * ((tier1!AE88+tier2!AE88)/2-tier2!BK88)) * (1 + IF(b!AE88&lt;2000,b!AE88/5000,IF(b!AE88&lt;5000,0.4+(b!AE88-2000)/15000,IF(b!AE88&lt;10000,0.6+(b!AE88-5000)/25000,0.8+(b!AE88-10000)/100000))))</f>
        <v>0</v>
      </c>
      <c r="AF89" s="24"/>
      <c r="AG89" s="28">
        <f t="shared" si="3"/>
        <v>0</v>
      </c>
      <c r="AH89" s="28">
        <f t="shared" si="4"/>
        <v>0</v>
      </c>
      <c r="AI89" s="30">
        <f t="shared" si="5"/>
        <v>0</v>
      </c>
    </row>
    <row r="90" spans="1:35" s="25" customFormat="1" ht="12" x14ac:dyDescent="0.2">
      <c r="A90" s="24">
        <f>eff!A89*(1+gwr!A89 - 0.48) * (1 + 0.25 * ((tier1!A89+tier2!A89)/2-tier2!AG89)) * (1 + IF(b!A89&lt;2000,b!A89/5000,IF(b!A89&lt;5000,0.4+(b!A89-2000)/15000,IF(b!A89&lt;10000,0.6+(b!A89-5000)/25000,0.8+(b!A89-10000)/100000))))</f>
        <v>0</v>
      </c>
      <c r="B90" s="24">
        <f>eff!B89*(1+gwr!B89 - 0.48) * (1 + 0.25 * ((tier1!B89+tier2!B89)/2-tier2!AH89)) * (1 + IF(b!B89&lt;2000,b!B89/5000,IF(b!B89&lt;5000,0.4+(b!B89-2000)/15000,IF(b!B89&lt;10000,0.6+(b!B89-5000)/25000,0.8+(b!B89-10000)/100000))))</f>
        <v>0</v>
      </c>
      <c r="C90" s="24">
        <f>eff!C89*(1+gwr!C89 - 0.48) * (1 + 0.25 * ((tier1!C89+tier2!C89)/2-tier2!AI89)) * (1 + IF(b!C89&lt;2000,b!C89/5000,IF(b!C89&lt;5000,0.4+(b!C89-2000)/15000,IF(b!C89&lt;10000,0.6+(b!C89-5000)/25000,0.8+(b!C89-10000)/100000))))</f>
        <v>0</v>
      </c>
      <c r="D90" s="24">
        <f>eff!D89*(1+gwr!D89 - 0.48) * (1 + 0.25 * ((tier1!D89+tier2!D89)/2-tier2!AJ89)) * (1 + IF(b!D89&lt;2000,b!D89/5000,IF(b!D89&lt;5000,0.4+(b!D89-2000)/15000,IF(b!D89&lt;10000,0.6+(b!D89-5000)/25000,0.8+(b!D89-10000)/100000))))</f>
        <v>0</v>
      </c>
      <c r="E90" s="24">
        <f>eff!E89*(1+gwr!E89 - 0.48) * (1 + 0.25 * ((tier1!E89+tier2!E89)/2-tier2!AK89)) * (1 + IF(b!E89&lt;2000,b!E89/5000,IF(b!E89&lt;5000,0.4+(b!E89-2000)/15000,IF(b!E89&lt;10000,0.6+(b!E89-5000)/25000,0.8+(b!E89-10000)/100000))))</f>
        <v>0</v>
      </c>
      <c r="F90" s="24">
        <f>eff!F89*(1+gwr!F89 - 0.48) * (1 + 0.25 * ((tier1!F89+tier2!F89)/2-tier2!AL89)) * (1 + IF(b!F89&lt;2000,b!F89/5000,IF(b!F89&lt;5000,0.4+(b!F89-2000)/15000,IF(b!F89&lt;10000,0.6+(b!F89-5000)/25000,0.8+(b!F89-10000)/100000))))</f>
        <v>0</v>
      </c>
      <c r="G90" s="24">
        <f>eff!G89*(1+gwr!G89 - 0.48) * (1 + 0.25 * ((tier1!G89+tier2!G89)/2-tier2!AM89)) * (1 + IF(b!G89&lt;2000,b!G89/5000,IF(b!G89&lt;5000,0.4+(b!G89-2000)/15000,IF(b!G89&lt;10000,0.6+(b!G89-5000)/25000,0.8+(b!G89-10000)/100000))))</f>
        <v>0</v>
      </c>
      <c r="H90" s="24">
        <f>eff!H89*(1+gwr!H89 - 0.48) * (1 + 0.25 * ((tier1!H89+tier2!H89)/2-tier2!AN89)) * (1 + IF(b!H89&lt;2000,b!H89/5000,IF(b!H89&lt;5000,0.4+(b!H89-2000)/15000,IF(b!H89&lt;10000,0.6+(b!H89-5000)/25000,0.8+(b!H89-10000)/100000))))</f>
        <v>0</v>
      </c>
      <c r="I90" s="24">
        <f>eff!I89*(1+gwr!I89 - 0.48) * (1 + 0.25 * ((tier1!I89+tier2!I89)/2-tier2!AO89)) * (1 + IF(b!I89&lt;2000,b!I89/5000,IF(b!I89&lt;5000,0.4+(b!I89-2000)/15000,IF(b!I89&lt;10000,0.6+(b!I89-5000)/25000,0.8+(b!I89-10000)/100000))))</f>
        <v>0</v>
      </c>
      <c r="J90" s="24">
        <f>eff!J89*(1+gwr!J89 - 0.48) * (1 + 0.25 * ((tier1!J89+tier2!J89)/2-tier2!AP89)) * (1 + IF(b!J89&lt;2000,b!J89/5000,IF(b!J89&lt;5000,0.4+(b!J89-2000)/15000,IF(b!J89&lt;10000,0.6+(b!J89-5000)/25000,0.8+(b!J89-10000)/100000))))</f>
        <v>0</v>
      </c>
      <c r="K90" s="24">
        <f>eff!K89*(1+gwr!K89 - 0.48) * (1 + 0.25 * ((tier1!K89+tier2!K89)/2-tier2!AQ89)) * (1 + IF(b!K89&lt;2000,b!K89/5000,IF(b!K89&lt;5000,0.4+(b!K89-2000)/15000,IF(b!K89&lt;10000,0.6+(b!K89-5000)/25000,0.8+(b!K89-10000)/100000))))</f>
        <v>0</v>
      </c>
      <c r="L90" s="24">
        <f>eff!L89*(1+gwr!L89 - 0.48) * (1 + 0.25 * ((tier1!L89+tier2!L89)/2-tier2!AR89)) * (1 + IF(b!L89&lt;2000,b!L89/5000,IF(b!L89&lt;5000,0.4+(b!L89-2000)/15000,IF(b!L89&lt;10000,0.6+(b!L89-5000)/25000,0.8+(b!L89-10000)/100000))))</f>
        <v>0</v>
      </c>
      <c r="M90" s="24">
        <f>eff!M89*(1+gwr!M89 - 0.48) * (1 + 0.25 * ((tier1!M89+tier2!M89)/2-tier2!AS89)) * (1 + IF(b!M89&lt;2000,b!M89/5000,IF(b!M89&lt;5000,0.4+(b!M89-2000)/15000,IF(b!M89&lt;10000,0.6+(b!M89-5000)/25000,0.8+(b!M89-10000)/100000))))</f>
        <v>0</v>
      </c>
      <c r="N90" s="24">
        <f>eff!N89*(1+gwr!N89 - 0.48) * (1 + 0.25 * ((tier1!N89+tier2!N89)/2-tier2!AT89)) * (1 + IF(b!N89&lt;2000,b!N89/5000,IF(b!N89&lt;5000,0.4+(b!N89-2000)/15000,IF(b!N89&lt;10000,0.6+(b!N89-5000)/25000,0.8+(b!N89-10000)/100000))))</f>
        <v>0</v>
      </c>
      <c r="O90" s="24">
        <f>eff!O89*(1+gwr!O89 - 0.48) * (1 + 0.25 * ((tier1!O89+tier2!O89)/2-tier2!AU89)) * (1 + IF(b!O89&lt;2000,b!O89/5000,IF(b!O89&lt;5000,0.4+(b!O89-2000)/15000,IF(b!O89&lt;10000,0.6+(b!O89-5000)/25000,0.8+(b!O89-10000)/100000))))</f>
        <v>0</v>
      </c>
      <c r="P90" s="24"/>
      <c r="Q90" s="24">
        <f>eff!Q89*(1+gwr!Q89 - 0.48) * (1 + 0.25 * ((tier1!Q89+tier2!Q89)/2-tier2!AW89)) * (1 + IF(b!Q89&lt;2000,b!Q89/5000,IF(b!Q89&lt;5000,0.4+(b!Q89-2000)/15000,IF(b!Q89&lt;10000,0.6+(b!Q89-5000)/25000,0.8+(b!Q89-10000)/100000))))</f>
        <v>0</v>
      </c>
      <c r="R90" s="24">
        <f>eff!R89*(1+gwr!R89 - 0.48) * (1 + 0.25 * ((tier1!R89+tier2!R89)/2-tier2!AX89)) * (1 + IF(b!R89&lt;2000,b!R89/5000,IF(b!R89&lt;5000,0.4+(b!R89-2000)/15000,IF(b!R89&lt;10000,0.6+(b!R89-5000)/25000,0.8+(b!R89-10000)/100000))))</f>
        <v>0</v>
      </c>
      <c r="S90" s="24">
        <f>eff!S89*(1+gwr!S89 - 0.48) * (1 + 0.25 * ((tier1!S89+tier2!S89)/2-tier2!AY89)) * (1 + IF(b!S89&lt;2000,b!S89/5000,IF(b!S89&lt;5000,0.4+(b!S89-2000)/15000,IF(b!S89&lt;10000,0.6+(b!S89-5000)/25000,0.8+(b!S89-10000)/100000))))</f>
        <v>0</v>
      </c>
      <c r="T90" s="24">
        <f>eff!T89*(1+gwr!T89 - 0.48) * (1 + 0.25 * ((tier1!T89+tier2!T89)/2-tier2!AZ89)) * (1 + IF(b!T89&lt;2000,b!T89/5000,IF(b!T89&lt;5000,0.4+(b!T89-2000)/15000,IF(b!T89&lt;10000,0.6+(b!T89-5000)/25000,0.8+(b!T89-10000)/100000))))</f>
        <v>0</v>
      </c>
      <c r="U90" s="24">
        <f>eff!U89*(1+gwr!U89 - 0.48) * (1 + 0.25 * ((tier1!U89+tier2!U89)/2-tier2!BA89)) * (1 + IF(b!U89&lt;2000,b!U89/5000,IF(b!U89&lt;5000,0.4+(b!U89-2000)/15000,IF(b!U89&lt;10000,0.6+(b!U89-5000)/25000,0.8+(b!U89-10000)/100000))))</f>
        <v>0</v>
      </c>
      <c r="V90" s="24">
        <f>eff!V89*(1+gwr!V89 - 0.48) * (1 + 0.25 * ((tier1!V89+tier2!V89)/2-tier2!BB89)) * (1 + IF(b!V89&lt;2000,b!V89/5000,IF(b!V89&lt;5000,0.4+(b!V89-2000)/15000,IF(b!V89&lt;10000,0.6+(b!V89-5000)/25000,0.8+(b!V89-10000)/100000))))</f>
        <v>0</v>
      </c>
      <c r="W90" s="24">
        <f>eff!W89*(1+gwr!W89 - 0.48) * (1 + 0.25 * ((tier1!W89+tier2!W89)/2-tier2!BC89)) * (1 + IF(b!W89&lt;2000,b!W89/5000,IF(b!W89&lt;5000,0.4+(b!W89-2000)/15000,IF(b!W89&lt;10000,0.6+(b!W89-5000)/25000,0.8+(b!W89-10000)/100000))))</f>
        <v>0</v>
      </c>
      <c r="X90" s="24">
        <f>eff!X89*(1+gwr!X89 - 0.48) * (1 + 0.25 * ((tier1!X89+tier2!X89)/2-tier2!BD89)) * (1 + IF(b!X89&lt;2000,b!X89/5000,IF(b!X89&lt;5000,0.4+(b!X89-2000)/15000,IF(b!X89&lt;10000,0.6+(b!X89-5000)/25000,0.8+(b!X89-10000)/100000))))</f>
        <v>0</v>
      </c>
      <c r="Y90" s="24">
        <f>eff!Y89*(1+gwr!Y89 - 0.48) * (1 + 0.25 * ((tier1!Y89+tier2!Y89)/2-tier2!BE89)) * (1 + IF(b!Y89&lt;2000,b!Y89/5000,IF(b!Y89&lt;5000,0.4+(b!Y89-2000)/15000,IF(b!Y89&lt;10000,0.6+(b!Y89-5000)/25000,0.8+(b!Y89-10000)/100000))))</f>
        <v>0</v>
      </c>
      <c r="Z90" s="24">
        <f>eff!Z89*(1+gwr!Z89 - 0.48) * (1 + 0.25 * ((tier1!Z89+tier2!Z89)/2-tier2!BF89)) * (1 + IF(b!Z89&lt;2000,b!Z89/5000,IF(b!Z89&lt;5000,0.4+(b!Z89-2000)/15000,IF(b!Z89&lt;10000,0.6+(b!Z89-5000)/25000,0.8+(b!Z89-10000)/100000))))</f>
        <v>0</v>
      </c>
      <c r="AA90" s="24">
        <f>eff!AA89*(1+gwr!AA89 - 0.48) * (1 + 0.25 * ((tier1!AA89+tier2!AA89)/2-tier2!BG89)) * (1 + IF(b!AA89&lt;2000,b!AA89/5000,IF(b!AA89&lt;5000,0.4+(b!AA89-2000)/15000,IF(b!AA89&lt;10000,0.6+(b!AA89-5000)/25000,0.8+(b!AA89-10000)/100000))))</f>
        <v>0</v>
      </c>
      <c r="AB90" s="24">
        <f>eff!AB89*(1+gwr!AB89 - 0.48) * (1 + 0.25 * ((tier1!AB89+tier2!AB89)/2-tier2!BH89)) * (1 + IF(b!AB89&lt;2000,b!AB89/5000,IF(b!AB89&lt;5000,0.4+(b!AB89-2000)/15000,IF(b!AB89&lt;10000,0.6+(b!AB89-5000)/25000,0.8+(b!AB89-10000)/100000))))</f>
        <v>0</v>
      </c>
      <c r="AC90" s="24">
        <f>eff!AC89*(1+gwr!AC89 - 0.48) * (1 + 0.25 * ((tier1!AC89+tier2!AC89)/2-tier2!BI89)) * (1 + IF(b!AC89&lt;2000,b!AC89/5000,IF(b!AC89&lt;5000,0.4+(b!AC89-2000)/15000,IF(b!AC89&lt;10000,0.6+(b!AC89-5000)/25000,0.8+(b!AC89-10000)/100000))))</f>
        <v>0</v>
      </c>
      <c r="AD90" s="24">
        <f>eff!AD89*(1+gwr!AD89 - 0.48) * (1 + 0.25 * ((tier1!AD89+tier2!AD89)/2-tier2!BJ89)) * (1 + IF(b!AD89&lt;2000,b!AD89/5000,IF(b!AD89&lt;5000,0.4+(b!AD89-2000)/15000,IF(b!AD89&lt;10000,0.6+(b!AD89-5000)/25000,0.8+(b!AD89-10000)/100000))))</f>
        <v>0</v>
      </c>
      <c r="AE90" s="24">
        <f>eff!AE89*(1+gwr!AE89 - 0.48) * (1 + 0.25 * ((tier1!AE89+tier2!AE89)/2-tier2!BK89)) * (1 + IF(b!AE89&lt;2000,b!AE89/5000,IF(b!AE89&lt;5000,0.4+(b!AE89-2000)/15000,IF(b!AE89&lt;10000,0.6+(b!AE89-5000)/25000,0.8+(b!AE89-10000)/100000))))</f>
        <v>0</v>
      </c>
      <c r="AF90" s="24"/>
      <c r="AG90" s="28">
        <f t="shared" si="3"/>
        <v>0</v>
      </c>
      <c r="AH90" s="28">
        <f t="shared" si="4"/>
        <v>0</v>
      </c>
      <c r="AI90" s="30">
        <f t="shared" si="5"/>
        <v>0</v>
      </c>
    </row>
    <row r="91" spans="1:35" s="25" customFormat="1" ht="12" x14ac:dyDescent="0.2">
      <c r="A91" s="24">
        <f>eff!A90*(1+gwr!A90 - 0.48) * (1 + 0.25 * ((tier1!A90+tier2!A90)/2-tier2!AG90)) * (1 + IF(b!A90&lt;2000,b!A90/5000,IF(b!A90&lt;5000,0.4+(b!A90-2000)/15000,IF(b!A90&lt;10000,0.6+(b!A90-5000)/25000,0.8+(b!A90-10000)/100000))))</f>
        <v>0</v>
      </c>
      <c r="B91" s="24">
        <f>eff!B90*(1+gwr!B90 - 0.48) * (1 + 0.25 * ((tier1!B90+tier2!B90)/2-tier2!AH90)) * (1 + IF(b!B90&lt;2000,b!B90/5000,IF(b!B90&lt;5000,0.4+(b!B90-2000)/15000,IF(b!B90&lt;10000,0.6+(b!B90-5000)/25000,0.8+(b!B90-10000)/100000))))</f>
        <v>0</v>
      </c>
      <c r="C91" s="24">
        <f>eff!C90*(1+gwr!C90 - 0.48) * (1 + 0.25 * ((tier1!C90+tier2!C90)/2-tier2!AI90)) * (1 + IF(b!C90&lt;2000,b!C90/5000,IF(b!C90&lt;5000,0.4+(b!C90-2000)/15000,IF(b!C90&lt;10000,0.6+(b!C90-5000)/25000,0.8+(b!C90-10000)/100000))))</f>
        <v>0</v>
      </c>
      <c r="D91" s="24">
        <f>eff!D90*(1+gwr!D90 - 0.48) * (1 + 0.25 * ((tier1!D90+tier2!D90)/2-tier2!AJ90)) * (1 + IF(b!D90&lt;2000,b!D90/5000,IF(b!D90&lt;5000,0.4+(b!D90-2000)/15000,IF(b!D90&lt;10000,0.6+(b!D90-5000)/25000,0.8+(b!D90-10000)/100000))))</f>
        <v>0</v>
      </c>
      <c r="E91" s="24">
        <f>eff!E90*(1+gwr!E90 - 0.48) * (1 + 0.25 * ((tier1!E90+tier2!E90)/2-tier2!AK90)) * (1 + IF(b!E90&lt;2000,b!E90/5000,IF(b!E90&lt;5000,0.4+(b!E90-2000)/15000,IF(b!E90&lt;10000,0.6+(b!E90-5000)/25000,0.8+(b!E90-10000)/100000))))</f>
        <v>0</v>
      </c>
      <c r="F91" s="24">
        <f>eff!F90*(1+gwr!F90 - 0.48) * (1 + 0.25 * ((tier1!F90+tier2!F90)/2-tier2!AL90)) * (1 + IF(b!F90&lt;2000,b!F90/5000,IF(b!F90&lt;5000,0.4+(b!F90-2000)/15000,IF(b!F90&lt;10000,0.6+(b!F90-5000)/25000,0.8+(b!F90-10000)/100000))))</f>
        <v>0</v>
      </c>
      <c r="G91" s="24">
        <f>eff!G90*(1+gwr!G90 - 0.48) * (1 + 0.25 * ((tier1!G90+tier2!G90)/2-tier2!AM90)) * (1 + IF(b!G90&lt;2000,b!G90/5000,IF(b!G90&lt;5000,0.4+(b!G90-2000)/15000,IF(b!G90&lt;10000,0.6+(b!G90-5000)/25000,0.8+(b!G90-10000)/100000))))</f>
        <v>0</v>
      </c>
      <c r="H91" s="24">
        <f>eff!H90*(1+gwr!H90 - 0.48) * (1 + 0.25 * ((tier1!H90+tier2!H90)/2-tier2!AN90)) * (1 + IF(b!H90&lt;2000,b!H90/5000,IF(b!H90&lt;5000,0.4+(b!H90-2000)/15000,IF(b!H90&lt;10000,0.6+(b!H90-5000)/25000,0.8+(b!H90-10000)/100000))))</f>
        <v>0</v>
      </c>
      <c r="I91" s="24">
        <f>eff!I90*(1+gwr!I90 - 0.48) * (1 + 0.25 * ((tier1!I90+tier2!I90)/2-tier2!AO90)) * (1 + IF(b!I90&lt;2000,b!I90/5000,IF(b!I90&lt;5000,0.4+(b!I90-2000)/15000,IF(b!I90&lt;10000,0.6+(b!I90-5000)/25000,0.8+(b!I90-10000)/100000))))</f>
        <v>0</v>
      </c>
      <c r="J91" s="24">
        <f>eff!J90*(1+gwr!J90 - 0.48) * (1 + 0.25 * ((tier1!J90+tier2!J90)/2-tier2!AP90)) * (1 + IF(b!J90&lt;2000,b!J90/5000,IF(b!J90&lt;5000,0.4+(b!J90-2000)/15000,IF(b!J90&lt;10000,0.6+(b!J90-5000)/25000,0.8+(b!J90-10000)/100000))))</f>
        <v>0</v>
      </c>
      <c r="K91" s="24">
        <f>eff!K90*(1+gwr!K90 - 0.48) * (1 + 0.25 * ((tier1!K90+tier2!K90)/2-tier2!AQ90)) * (1 + IF(b!K90&lt;2000,b!K90/5000,IF(b!K90&lt;5000,0.4+(b!K90-2000)/15000,IF(b!K90&lt;10000,0.6+(b!K90-5000)/25000,0.8+(b!K90-10000)/100000))))</f>
        <v>0</v>
      </c>
      <c r="L91" s="24">
        <f>eff!L90*(1+gwr!L90 - 0.48) * (1 + 0.25 * ((tier1!L90+tier2!L90)/2-tier2!AR90)) * (1 + IF(b!L90&lt;2000,b!L90/5000,IF(b!L90&lt;5000,0.4+(b!L90-2000)/15000,IF(b!L90&lt;10000,0.6+(b!L90-5000)/25000,0.8+(b!L90-10000)/100000))))</f>
        <v>0</v>
      </c>
      <c r="M91" s="24">
        <f>eff!M90*(1+gwr!M90 - 0.48) * (1 + 0.25 * ((tier1!M90+tier2!M90)/2-tier2!AS90)) * (1 + IF(b!M90&lt;2000,b!M90/5000,IF(b!M90&lt;5000,0.4+(b!M90-2000)/15000,IF(b!M90&lt;10000,0.6+(b!M90-5000)/25000,0.8+(b!M90-10000)/100000))))</f>
        <v>0</v>
      </c>
      <c r="N91" s="24">
        <f>eff!N90*(1+gwr!N90 - 0.48) * (1 + 0.25 * ((tier1!N90+tier2!N90)/2-tier2!AT90)) * (1 + IF(b!N90&lt;2000,b!N90/5000,IF(b!N90&lt;5000,0.4+(b!N90-2000)/15000,IF(b!N90&lt;10000,0.6+(b!N90-5000)/25000,0.8+(b!N90-10000)/100000))))</f>
        <v>0</v>
      </c>
      <c r="O91" s="24">
        <f>eff!O90*(1+gwr!O90 - 0.48) * (1 + 0.25 * ((tier1!O90+tier2!O90)/2-tier2!AU90)) * (1 + IF(b!O90&lt;2000,b!O90/5000,IF(b!O90&lt;5000,0.4+(b!O90-2000)/15000,IF(b!O90&lt;10000,0.6+(b!O90-5000)/25000,0.8+(b!O90-10000)/100000))))</f>
        <v>0</v>
      </c>
      <c r="P91" s="24"/>
      <c r="Q91" s="24">
        <f>eff!Q90*(1+gwr!Q90 - 0.48) * (1 + 0.25 * ((tier1!Q90+tier2!Q90)/2-tier2!AW90)) * (1 + IF(b!Q90&lt;2000,b!Q90/5000,IF(b!Q90&lt;5000,0.4+(b!Q90-2000)/15000,IF(b!Q90&lt;10000,0.6+(b!Q90-5000)/25000,0.8+(b!Q90-10000)/100000))))</f>
        <v>0</v>
      </c>
      <c r="R91" s="24">
        <f>eff!R90*(1+gwr!R90 - 0.48) * (1 + 0.25 * ((tier1!R90+tier2!R90)/2-tier2!AX90)) * (1 + IF(b!R90&lt;2000,b!R90/5000,IF(b!R90&lt;5000,0.4+(b!R90-2000)/15000,IF(b!R90&lt;10000,0.6+(b!R90-5000)/25000,0.8+(b!R90-10000)/100000))))</f>
        <v>0</v>
      </c>
      <c r="S91" s="24">
        <f>eff!S90*(1+gwr!S90 - 0.48) * (1 + 0.25 * ((tier1!S90+tier2!S90)/2-tier2!AY90)) * (1 + IF(b!S90&lt;2000,b!S90/5000,IF(b!S90&lt;5000,0.4+(b!S90-2000)/15000,IF(b!S90&lt;10000,0.6+(b!S90-5000)/25000,0.8+(b!S90-10000)/100000))))</f>
        <v>0</v>
      </c>
      <c r="T91" s="24">
        <f>eff!T90*(1+gwr!T90 - 0.48) * (1 + 0.25 * ((tier1!T90+tier2!T90)/2-tier2!AZ90)) * (1 + IF(b!T90&lt;2000,b!T90/5000,IF(b!T90&lt;5000,0.4+(b!T90-2000)/15000,IF(b!T90&lt;10000,0.6+(b!T90-5000)/25000,0.8+(b!T90-10000)/100000))))</f>
        <v>0</v>
      </c>
      <c r="U91" s="24">
        <f>eff!U90*(1+gwr!U90 - 0.48) * (1 + 0.25 * ((tier1!U90+tier2!U90)/2-tier2!BA90)) * (1 + IF(b!U90&lt;2000,b!U90/5000,IF(b!U90&lt;5000,0.4+(b!U90-2000)/15000,IF(b!U90&lt;10000,0.6+(b!U90-5000)/25000,0.8+(b!U90-10000)/100000))))</f>
        <v>0</v>
      </c>
      <c r="V91" s="24">
        <f>eff!V90*(1+gwr!V90 - 0.48) * (1 + 0.25 * ((tier1!V90+tier2!V90)/2-tier2!BB90)) * (1 + IF(b!V90&lt;2000,b!V90/5000,IF(b!V90&lt;5000,0.4+(b!V90-2000)/15000,IF(b!V90&lt;10000,0.6+(b!V90-5000)/25000,0.8+(b!V90-10000)/100000))))</f>
        <v>0</v>
      </c>
      <c r="W91" s="24">
        <f>eff!W90*(1+gwr!W90 - 0.48) * (1 + 0.25 * ((tier1!W90+tier2!W90)/2-tier2!BC90)) * (1 + IF(b!W90&lt;2000,b!W90/5000,IF(b!W90&lt;5000,0.4+(b!W90-2000)/15000,IF(b!W90&lt;10000,0.6+(b!W90-5000)/25000,0.8+(b!W90-10000)/100000))))</f>
        <v>0</v>
      </c>
      <c r="X91" s="24">
        <f>eff!X90*(1+gwr!X90 - 0.48) * (1 + 0.25 * ((tier1!X90+tier2!X90)/2-tier2!BD90)) * (1 + IF(b!X90&lt;2000,b!X90/5000,IF(b!X90&lt;5000,0.4+(b!X90-2000)/15000,IF(b!X90&lt;10000,0.6+(b!X90-5000)/25000,0.8+(b!X90-10000)/100000))))</f>
        <v>0</v>
      </c>
      <c r="Y91" s="24">
        <f>eff!Y90*(1+gwr!Y90 - 0.48) * (1 + 0.25 * ((tier1!Y90+tier2!Y90)/2-tier2!BE90)) * (1 + IF(b!Y90&lt;2000,b!Y90/5000,IF(b!Y90&lt;5000,0.4+(b!Y90-2000)/15000,IF(b!Y90&lt;10000,0.6+(b!Y90-5000)/25000,0.8+(b!Y90-10000)/100000))))</f>
        <v>0</v>
      </c>
      <c r="Z91" s="24">
        <f>eff!Z90*(1+gwr!Z90 - 0.48) * (1 + 0.25 * ((tier1!Z90+tier2!Z90)/2-tier2!BF90)) * (1 + IF(b!Z90&lt;2000,b!Z90/5000,IF(b!Z90&lt;5000,0.4+(b!Z90-2000)/15000,IF(b!Z90&lt;10000,0.6+(b!Z90-5000)/25000,0.8+(b!Z90-10000)/100000))))</f>
        <v>0</v>
      </c>
      <c r="AA91" s="24">
        <f>eff!AA90*(1+gwr!AA90 - 0.48) * (1 + 0.25 * ((tier1!AA90+tier2!AA90)/2-tier2!BG90)) * (1 + IF(b!AA90&lt;2000,b!AA90/5000,IF(b!AA90&lt;5000,0.4+(b!AA90-2000)/15000,IF(b!AA90&lt;10000,0.6+(b!AA90-5000)/25000,0.8+(b!AA90-10000)/100000))))</f>
        <v>0</v>
      </c>
      <c r="AB91" s="24">
        <f>eff!AB90*(1+gwr!AB90 - 0.48) * (1 + 0.25 * ((tier1!AB90+tier2!AB90)/2-tier2!BH90)) * (1 + IF(b!AB90&lt;2000,b!AB90/5000,IF(b!AB90&lt;5000,0.4+(b!AB90-2000)/15000,IF(b!AB90&lt;10000,0.6+(b!AB90-5000)/25000,0.8+(b!AB90-10000)/100000))))</f>
        <v>0</v>
      </c>
      <c r="AC91" s="24">
        <f>eff!AC90*(1+gwr!AC90 - 0.48) * (1 + 0.25 * ((tier1!AC90+tier2!AC90)/2-tier2!BI90)) * (1 + IF(b!AC90&lt;2000,b!AC90/5000,IF(b!AC90&lt;5000,0.4+(b!AC90-2000)/15000,IF(b!AC90&lt;10000,0.6+(b!AC90-5000)/25000,0.8+(b!AC90-10000)/100000))))</f>
        <v>0</v>
      </c>
      <c r="AD91" s="24">
        <f>eff!AD90*(1+gwr!AD90 - 0.48) * (1 + 0.25 * ((tier1!AD90+tier2!AD90)/2-tier2!BJ90)) * (1 + IF(b!AD90&lt;2000,b!AD90/5000,IF(b!AD90&lt;5000,0.4+(b!AD90-2000)/15000,IF(b!AD90&lt;10000,0.6+(b!AD90-5000)/25000,0.8+(b!AD90-10000)/100000))))</f>
        <v>0</v>
      </c>
      <c r="AE91" s="24">
        <f>eff!AE90*(1+gwr!AE90 - 0.48) * (1 + 0.25 * ((tier1!AE90+tier2!AE90)/2-tier2!BK90)) * (1 + IF(b!AE90&lt;2000,b!AE90/5000,IF(b!AE90&lt;5000,0.4+(b!AE90-2000)/15000,IF(b!AE90&lt;10000,0.6+(b!AE90-5000)/25000,0.8+(b!AE90-10000)/100000))))</f>
        <v>0</v>
      </c>
      <c r="AF91" s="24"/>
      <c r="AG91" s="28">
        <f t="shared" si="3"/>
        <v>0</v>
      </c>
      <c r="AH91" s="28">
        <f t="shared" si="4"/>
        <v>0</v>
      </c>
      <c r="AI91" s="30">
        <f t="shared" si="5"/>
        <v>0</v>
      </c>
    </row>
    <row r="92" spans="1:35" s="25" customFormat="1" ht="12" x14ac:dyDescent="0.2">
      <c r="A92" s="24">
        <f>eff!A91*(1+gwr!A91 - 0.48) * (1 + 0.25 * ((tier1!A91+tier2!A91)/2-tier2!AG91)) * (1 + IF(b!A91&lt;2000,b!A91/5000,IF(b!A91&lt;5000,0.4+(b!A91-2000)/15000,IF(b!A91&lt;10000,0.6+(b!A91-5000)/25000,0.8+(b!A91-10000)/100000))))</f>
        <v>0</v>
      </c>
      <c r="B92" s="24">
        <f>eff!B91*(1+gwr!B91 - 0.48) * (1 + 0.25 * ((tier1!B91+tier2!B91)/2-tier2!AH91)) * (1 + IF(b!B91&lt;2000,b!B91/5000,IF(b!B91&lt;5000,0.4+(b!B91-2000)/15000,IF(b!B91&lt;10000,0.6+(b!B91-5000)/25000,0.8+(b!B91-10000)/100000))))</f>
        <v>0</v>
      </c>
      <c r="C92" s="24">
        <f>eff!C91*(1+gwr!C91 - 0.48) * (1 + 0.25 * ((tier1!C91+tier2!C91)/2-tier2!AI91)) * (1 + IF(b!C91&lt;2000,b!C91/5000,IF(b!C91&lt;5000,0.4+(b!C91-2000)/15000,IF(b!C91&lt;10000,0.6+(b!C91-5000)/25000,0.8+(b!C91-10000)/100000))))</f>
        <v>0</v>
      </c>
      <c r="D92" s="24">
        <f>eff!D91*(1+gwr!D91 - 0.48) * (1 + 0.25 * ((tier1!D91+tier2!D91)/2-tier2!AJ91)) * (1 + IF(b!D91&lt;2000,b!D91/5000,IF(b!D91&lt;5000,0.4+(b!D91-2000)/15000,IF(b!D91&lt;10000,0.6+(b!D91-5000)/25000,0.8+(b!D91-10000)/100000))))</f>
        <v>0</v>
      </c>
      <c r="E92" s="24">
        <f>eff!E91*(1+gwr!E91 - 0.48) * (1 + 0.25 * ((tier1!E91+tier2!E91)/2-tier2!AK91)) * (1 + IF(b!E91&lt;2000,b!E91/5000,IF(b!E91&lt;5000,0.4+(b!E91-2000)/15000,IF(b!E91&lt;10000,0.6+(b!E91-5000)/25000,0.8+(b!E91-10000)/100000))))</f>
        <v>0</v>
      </c>
      <c r="F92" s="24">
        <f>eff!F91*(1+gwr!F91 - 0.48) * (1 + 0.25 * ((tier1!F91+tier2!F91)/2-tier2!AL91)) * (1 + IF(b!F91&lt;2000,b!F91/5000,IF(b!F91&lt;5000,0.4+(b!F91-2000)/15000,IF(b!F91&lt;10000,0.6+(b!F91-5000)/25000,0.8+(b!F91-10000)/100000))))</f>
        <v>0</v>
      </c>
      <c r="G92" s="24">
        <f>eff!G91*(1+gwr!G91 - 0.48) * (1 + 0.25 * ((tier1!G91+tier2!G91)/2-tier2!AM91)) * (1 + IF(b!G91&lt;2000,b!G91/5000,IF(b!G91&lt;5000,0.4+(b!G91-2000)/15000,IF(b!G91&lt;10000,0.6+(b!G91-5000)/25000,0.8+(b!G91-10000)/100000))))</f>
        <v>0</v>
      </c>
      <c r="H92" s="24">
        <f>eff!H91*(1+gwr!H91 - 0.48) * (1 + 0.25 * ((tier1!H91+tier2!H91)/2-tier2!AN91)) * (1 + IF(b!H91&lt;2000,b!H91/5000,IF(b!H91&lt;5000,0.4+(b!H91-2000)/15000,IF(b!H91&lt;10000,0.6+(b!H91-5000)/25000,0.8+(b!H91-10000)/100000))))</f>
        <v>0</v>
      </c>
      <c r="I92" s="24">
        <f>eff!I91*(1+gwr!I91 - 0.48) * (1 + 0.25 * ((tier1!I91+tier2!I91)/2-tier2!AO91)) * (1 + IF(b!I91&lt;2000,b!I91/5000,IF(b!I91&lt;5000,0.4+(b!I91-2000)/15000,IF(b!I91&lt;10000,0.6+(b!I91-5000)/25000,0.8+(b!I91-10000)/100000))))</f>
        <v>0</v>
      </c>
      <c r="J92" s="24">
        <f>eff!J91*(1+gwr!J91 - 0.48) * (1 + 0.25 * ((tier1!J91+tier2!J91)/2-tier2!AP91)) * (1 + IF(b!J91&lt;2000,b!J91/5000,IF(b!J91&lt;5000,0.4+(b!J91-2000)/15000,IF(b!J91&lt;10000,0.6+(b!J91-5000)/25000,0.8+(b!J91-10000)/100000))))</f>
        <v>0</v>
      </c>
      <c r="K92" s="24">
        <f>eff!K91*(1+gwr!K91 - 0.48) * (1 + 0.25 * ((tier1!K91+tier2!K91)/2-tier2!AQ91)) * (1 + IF(b!K91&lt;2000,b!K91/5000,IF(b!K91&lt;5000,0.4+(b!K91-2000)/15000,IF(b!K91&lt;10000,0.6+(b!K91-5000)/25000,0.8+(b!K91-10000)/100000))))</f>
        <v>0</v>
      </c>
      <c r="L92" s="24">
        <f>eff!L91*(1+gwr!L91 - 0.48) * (1 + 0.25 * ((tier1!L91+tier2!L91)/2-tier2!AR91)) * (1 + IF(b!L91&lt;2000,b!L91/5000,IF(b!L91&lt;5000,0.4+(b!L91-2000)/15000,IF(b!L91&lt;10000,0.6+(b!L91-5000)/25000,0.8+(b!L91-10000)/100000))))</f>
        <v>0</v>
      </c>
      <c r="M92" s="24">
        <f>eff!M91*(1+gwr!M91 - 0.48) * (1 + 0.25 * ((tier1!M91+tier2!M91)/2-tier2!AS91)) * (1 + IF(b!M91&lt;2000,b!M91/5000,IF(b!M91&lt;5000,0.4+(b!M91-2000)/15000,IF(b!M91&lt;10000,0.6+(b!M91-5000)/25000,0.8+(b!M91-10000)/100000))))</f>
        <v>0</v>
      </c>
      <c r="N92" s="24">
        <f>eff!N91*(1+gwr!N91 - 0.48) * (1 + 0.25 * ((tier1!N91+tier2!N91)/2-tier2!AT91)) * (1 + IF(b!N91&lt;2000,b!N91/5000,IF(b!N91&lt;5000,0.4+(b!N91-2000)/15000,IF(b!N91&lt;10000,0.6+(b!N91-5000)/25000,0.8+(b!N91-10000)/100000))))</f>
        <v>0</v>
      </c>
      <c r="O92" s="24">
        <f>eff!O91*(1+gwr!O91 - 0.48) * (1 + 0.25 * ((tier1!O91+tier2!O91)/2-tier2!AU91)) * (1 + IF(b!O91&lt;2000,b!O91/5000,IF(b!O91&lt;5000,0.4+(b!O91-2000)/15000,IF(b!O91&lt;10000,0.6+(b!O91-5000)/25000,0.8+(b!O91-10000)/100000))))</f>
        <v>0</v>
      </c>
      <c r="P92" s="24"/>
      <c r="Q92" s="24">
        <f>eff!Q91*(1+gwr!Q91 - 0.48) * (1 + 0.25 * ((tier1!Q91+tier2!Q91)/2-tier2!AW91)) * (1 + IF(b!Q91&lt;2000,b!Q91/5000,IF(b!Q91&lt;5000,0.4+(b!Q91-2000)/15000,IF(b!Q91&lt;10000,0.6+(b!Q91-5000)/25000,0.8+(b!Q91-10000)/100000))))</f>
        <v>0</v>
      </c>
      <c r="R92" s="24">
        <f>eff!R91*(1+gwr!R91 - 0.48) * (1 + 0.25 * ((tier1!R91+tier2!R91)/2-tier2!AX91)) * (1 + IF(b!R91&lt;2000,b!R91/5000,IF(b!R91&lt;5000,0.4+(b!R91-2000)/15000,IF(b!R91&lt;10000,0.6+(b!R91-5000)/25000,0.8+(b!R91-10000)/100000))))</f>
        <v>0</v>
      </c>
      <c r="S92" s="24">
        <f>eff!S91*(1+gwr!S91 - 0.48) * (1 + 0.25 * ((tier1!S91+tier2!S91)/2-tier2!AY91)) * (1 + IF(b!S91&lt;2000,b!S91/5000,IF(b!S91&lt;5000,0.4+(b!S91-2000)/15000,IF(b!S91&lt;10000,0.6+(b!S91-5000)/25000,0.8+(b!S91-10000)/100000))))</f>
        <v>0</v>
      </c>
      <c r="T92" s="24">
        <f>eff!T91*(1+gwr!T91 - 0.48) * (1 + 0.25 * ((tier1!T91+tier2!T91)/2-tier2!AZ91)) * (1 + IF(b!T91&lt;2000,b!T91/5000,IF(b!T91&lt;5000,0.4+(b!T91-2000)/15000,IF(b!T91&lt;10000,0.6+(b!T91-5000)/25000,0.8+(b!T91-10000)/100000))))</f>
        <v>0</v>
      </c>
      <c r="U92" s="24">
        <f>eff!U91*(1+gwr!U91 - 0.48) * (1 + 0.25 * ((tier1!U91+tier2!U91)/2-tier2!BA91)) * (1 + IF(b!U91&lt;2000,b!U91/5000,IF(b!U91&lt;5000,0.4+(b!U91-2000)/15000,IF(b!U91&lt;10000,0.6+(b!U91-5000)/25000,0.8+(b!U91-10000)/100000))))</f>
        <v>0</v>
      </c>
      <c r="V92" s="24">
        <f>eff!V91*(1+gwr!V91 - 0.48) * (1 + 0.25 * ((tier1!V91+tier2!V91)/2-tier2!BB91)) * (1 + IF(b!V91&lt;2000,b!V91/5000,IF(b!V91&lt;5000,0.4+(b!V91-2000)/15000,IF(b!V91&lt;10000,0.6+(b!V91-5000)/25000,0.8+(b!V91-10000)/100000))))</f>
        <v>0</v>
      </c>
      <c r="W92" s="24">
        <f>eff!W91*(1+gwr!W91 - 0.48) * (1 + 0.25 * ((tier1!W91+tier2!W91)/2-tier2!BC91)) * (1 + IF(b!W91&lt;2000,b!W91/5000,IF(b!W91&lt;5000,0.4+(b!W91-2000)/15000,IF(b!W91&lt;10000,0.6+(b!W91-5000)/25000,0.8+(b!W91-10000)/100000))))</f>
        <v>0</v>
      </c>
      <c r="X92" s="24">
        <f>eff!X91*(1+gwr!X91 - 0.48) * (1 + 0.25 * ((tier1!X91+tier2!X91)/2-tier2!BD91)) * (1 + IF(b!X91&lt;2000,b!X91/5000,IF(b!X91&lt;5000,0.4+(b!X91-2000)/15000,IF(b!X91&lt;10000,0.6+(b!X91-5000)/25000,0.8+(b!X91-10000)/100000))))</f>
        <v>0</v>
      </c>
      <c r="Y92" s="24">
        <f>eff!Y91*(1+gwr!Y91 - 0.48) * (1 + 0.25 * ((tier1!Y91+tier2!Y91)/2-tier2!BE91)) * (1 + IF(b!Y91&lt;2000,b!Y91/5000,IF(b!Y91&lt;5000,0.4+(b!Y91-2000)/15000,IF(b!Y91&lt;10000,0.6+(b!Y91-5000)/25000,0.8+(b!Y91-10000)/100000))))</f>
        <v>0</v>
      </c>
      <c r="Z92" s="24">
        <f>eff!Z91*(1+gwr!Z91 - 0.48) * (1 + 0.25 * ((tier1!Z91+tier2!Z91)/2-tier2!BF91)) * (1 + IF(b!Z91&lt;2000,b!Z91/5000,IF(b!Z91&lt;5000,0.4+(b!Z91-2000)/15000,IF(b!Z91&lt;10000,0.6+(b!Z91-5000)/25000,0.8+(b!Z91-10000)/100000))))</f>
        <v>0</v>
      </c>
      <c r="AA92" s="24">
        <f>eff!AA91*(1+gwr!AA91 - 0.48) * (1 + 0.25 * ((tier1!AA91+tier2!AA91)/2-tier2!BG91)) * (1 + IF(b!AA91&lt;2000,b!AA91/5000,IF(b!AA91&lt;5000,0.4+(b!AA91-2000)/15000,IF(b!AA91&lt;10000,0.6+(b!AA91-5000)/25000,0.8+(b!AA91-10000)/100000))))</f>
        <v>0</v>
      </c>
      <c r="AB92" s="24">
        <f>eff!AB91*(1+gwr!AB91 - 0.48) * (1 + 0.25 * ((tier1!AB91+tier2!AB91)/2-tier2!BH91)) * (1 + IF(b!AB91&lt;2000,b!AB91/5000,IF(b!AB91&lt;5000,0.4+(b!AB91-2000)/15000,IF(b!AB91&lt;10000,0.6+(b!AB91-5000)/25000,0.8+(b!AB91-10000)/100000))))</f>
        <v>0</v>
      </c>
      <c r="AC92" s="24">
        <f>eff!AC91*(1+gwr!AC91 - 0.48) * (1 + 0.25 * ((tier1!AC91+tier2!AC91)/2-tier2!BI91)) * (1 + IF(b!AC91&lt;2000,b!AC91/5000,IF(b!AC91&lt;5000,0.4+(b!AC91-2000)/15000,IF(b!AC91&lt;10000,0.6+(b!AC91-5000)/25000,0.8+(b!AC91-10000)/100000))))</f>
        <v>0</v>
      </c>
      <c r="AD92" s="24">
        <f>eff!AD91*(1+gwr!AD91 - 0.48) * (1 + 0.25 * ((tier1!AD91+tier2!AD91)/2-tier2!BJ91)) * (1 + IF(b!AD91&lt;2000,b!AD91/5000,IF(b!AD91&lt;5000,0.4+(b!AD91-2000)/15000,IF(b!AD91&lt;10000,0.6+(b!AD91-5000)/25000,0.8+(b!AD91-10000)/100000))))</f>
        <v>0</v>
      </c>
      <c r="AE92" s="24">
        <f>eff!AE91*(1+gwr!AE91 - 0.48) * (1 + 0.25 * ((tier1!AE91+tier2!AE91)/2-tier2!BK91)) * (1 + IF(b!AE91&lt;2000,b!AE91/5000,IF(b!AE91&lt;5000,0.4+(b!AE91-2000)/15000,IF(b!AE91&lt;10000,0.6+(b!AE91-5000)/25000,0.8+(b!AE91-10000)/100000))))</f>
        <v>0</v>
      </c>
      <c r="AF92" s="24"/>
      <c r="AG92" s="28">
        <f t="shared" si="3"/>
        <v>0</v>
      </c>
      <c r="AH92" s="28">
        <f t="shared" si="4"/>
        <v>0</v>
      </c>
      <c r="AI92" s="30">
        <f t="shared" si="5"/>
        <v>0</v>
      </c>
    </row>
    <row r="93" spans="1:35" s="25" customFormat="1" ht="12" x14ac:dyDescent="0.2">
      <c r="A93" s="24">
        <f>eff!A92*(1+gwr!A92 - 0.48) * (1 + 0.25 * ((tier1!A92+tier2!A92)/2-tier2!AG92)) * (1 + IF(b!A92&lt;2000,b!A92/5000,IF(b!A92&lt;5000,0.4+(b!A92-2000)/15000,IF(b!A92&lt;10000,0.6+(b!A92-5000)/25000,0.8+(b!A92-10000)/100000))))</f>
        <v>0</v>
      </c>
      <c r="B93" s="24">
        <f>eff!B92*(1+gwr!B92 - 0.48) * (1 + 0.25 * ((tier1!B92+tier2!B92)/2-tier2!AH92)) * (1 + IF(b!B92&lt;2000,b!B92/5000,IF(b!B92&lt;5000,0.4+(b!B92-2000)/15000,IF(b!B92&lt;10000,0.6+(b!B92-5000)/25000,0.8+(b!B92-10000)/100000))))</f>
        <v>0</v>
      </c>
      <c r="C93" s="24">
        <f>eff!C92*(1+gwr!C92 - 0.48) * (1 + 0.25 * ((tier1!C92+tier2!C92)/2-tier2!AI92)) * (1 + IF(b!C92&lt;2000,b!C92/5000,IF(b!C92&lt;5000,0.4+(b!C92-2000)/15000,IF(b!C92&lt;10000,0.6+(b!C92-5000)/25000,0.8+(b!C92-10000)/100000))))</f>
        <v>0</v>
      </c>
      <c r="D93" s="24">
        <f>eff!D92*(1+gwr!D92 - 0.48) * (1 + 0.25 * ((tier1!D92+tier2!D92)/2-tier2!AJ92)) * (1 + IF(b!D92&lt;2000,b!D92/5000,IF(b!D92&lt;5000,0.4+(b!D92-2000)/15000,IF(b!D92&lt;10000,0.6+(b!D92-5000)/25000,0.8+(b!D92-10000)/100000))))</f>
        <v>0</v>
      </c>
      <c r="E93" s="24">
        <f>eff!E92*(1+gwr!E92 - 0.48) * (1 + 0.25 * ((tier1!E92+tier2!E92)/2-tier2!AK92)) * (1 + IF(b!E92&lt;2000,b!E92/5000,IF(b!E92&lt;5000,0.4+(b!E92-2000)/15000,IF(b!E92&lt;10000,0.6+(b!E92-5000)/25000,0.8+(b!E92-10000)/100000))))</f>
        <v>0</v>
      </c>
      <c r="F93" s="24">
        <f>eff!F92*(1+gwr!F92 - 0.48) * (1 + 0.25 * ((tier1!F92+tier2!F92)/2-tier2!AL92)) * (1 + IF(b!F92&lt;2000,b!F92/5000,IF(b!F92&lt;5000,0.4+(b!F92-2000)/15000,IF(b!F92&lt;10000,0.6+(b!F92-5000)/25000,0.8+(b!F92-10000)/100000))))</f>
        <v>0</v>
      </c>
      <c r="G93" s="24">
        <f>eff!G92*(1+gwr!G92 - 0.48) * (1 + 0.25 * ((tier1!G92+tier2!G92)/2-tier2!AM92)) * (1 + IF(b!G92&lt;2000,b!G92/5000,IF(b!G92&lt;5000,0.4+(b!G92-2000)/15000,IF(b!G92&lt;10000,0.6+(b!G92-5000)/25000,0.8+(b!G92-10000)/100000))))</f>
        <v>0</v>
      </c>
      <c r="H93" s="24">
        <f>eff!H92*(1+gwr!H92 - 0.48) * (1 + 0.25 * ((tier1!H92+tier2!H92)/2-tier2!AN92)) * (1 + IF(b!H92&lt;2000,b!H92/5000,IF(b!H92&lt;5000,0.4+(b!H92-2000)/15000,IF(b!H92&lt;10000,0.6+(b!H92-5000)/25000,0.8+(b!H92-10000)/100000))))</f>
        <v>0</v>
      </c>
      <c r="I93" s="24">
        <f>eff!I92*(1+gwr!I92 - 0.48) * (1 + 0.25 * ((tier1!I92+tier2!I92)/2-tier2!AO92)) * (1 + IF(b!I92&lt;2000,b!I92/5000,IF(b!I92&lt;5000,0.4+(b!I92-2000)/15000,IF(b!I92&lt;10000,0.6+(b!I92-5000)/25000,0.8+(b!I92-10000)/100000))))</f>
        <v>0</v>
      </c>
      <c r="J93" s="24">
        <f>eff!J92*(1+gwr!J92 - 0.48) * (1 + 0.25 * ((tier1!J92+tier2!J92)/2-tier2!AP92)) * (1 + IF(b!J92&lt;2000,b!J92/5000,IF(b!J92&lt;5000,0.4+(b!J92-2000)/15000,IF(b!J92&lt;10000,0.6+(b!J92-5000)/25000,0.8+(b!J92-10000)/100000))))</f>
        <v>0</v>
      </c>
      <c r="K93" s="24">
        <f>eff!K92*(1+gwr!K92 - 0.48) * (1 + 0.25 * ((tier1!K92+tier2!K92)/2-tier2!AQ92)) * (1 + IF(b!K92&lt;2000,b!K92/5000,IF(b!K92&lt;5000,0.4+(b!K92-2000)/15000,IF(b!K92&lt;10000,0.6+(b!K92-5000)/25000,0.8+(b!K92-10000)/100000))))</f>
        <v>0</v>
      </c>
      <c r="L93" s="24">
        <f>eff!L92*(1+gwr!L92 - 0.48) * (1 + 0.25 * ((tier1!L92+tier2!L92)/2-tier2!AR92)) * (1 + IF(b!L92&lt;2000,b!L92/5000,IF(b!L92&lt;5000,0.4+(b!L92-2000)/15000,IF(b!L92&lt;10000,0.6+(b!L92-5000)/25000,0.8+(b!L92-10000)/100000))))</f>
        <v>0</v>
      </c>
      <c r="M93" s="24">
        <f>eff!M92*(1+gwr!M92 - 0.48) * (1 + 0.25 * ((tier1!M92+tier2!M92)/2-tier2!AS92)) * (1 + IF(b!M92&lt;2000,b!M92/5000,IF(b!M92&lt;5000,0.4+(b!M92-2000)/15000,IF(b!M92&lt;10000,0.6+(b!M92-5000)/25000,0.8+(b!M92-10000)/100000))))</f>
        <v>0</v>
      </c>
      <c r="N93" s="24">
        <f>eff!N92*(1+gwr!N92 - 0.48) * (1 + 0.25 * ((tier1!N92+tier2!N92)/2-tier2!AT92)) * (1 + IF(b!N92&lt;2000,b!N92/5000,IF(b!N92&lt;5000,0.4+(b!N92-2000)/15000,IF(b!N92&lt;10000,0.6+(b!N92-5000)/25000,0.8+(b!N92-10000)/100000))))</f>
        <v>0</v>
      </c>
      <c r="O93" s="24">
        <f>eff!O92*(1+gwr!O92 - 0.48) * (1 + 0.25 * ((tier1!O92+tier2!O92)/2-tier2!AU92)) * (1 + IF(b!O92&lt;2000,b!O92/5000,IF(b!O92&lt;5000,0.4+(b!O92-2000)/15000,IF(b!O92&lt;10000,0.6+(b!O92-5000)/25000,0.8+(b!O92-10000)/100000))))</f>
        <v>0</v>
      </c>
      <c r="P93" s="24"/>
      <c r="Q93" s="24">
        <f>eff!Q92*(1+gwr!Q92 - 0.48) * (1 + 0.25 * ((tier1!Q92+tier2!Q92)/2-tier2!AW92)) * (1 + IF(b!Q92&lt;2000,b!Q92/5000,IF(b!Q92&lt;5000,0.4+(b!Q92-2000)/15000,IF(b!Q92&lt;10000,0.6+(b!Q92-5000)/25000,0.8+(b!Q92-10000)/100000))))</f>
        <v>0</v>
      </c>
      <c r="R93" s="24">
        <f>eff!R92*(1+gwr!R92 - 0.48) * (1 + 0.25 * ((tier1!R92+tier2!R92)/2-tier2!AX92)) * (1 + IF(b!R92&lt;2000,b!R92/5000,IF(b!R92&lt;5000,0.4+(b!R92-2000)/15000,IF(b!R92&lt;10000,0.6+(b!R92-5000)/25000,0.8+(b!R92-10000)/100000))))</f>
        <v>0</v>
      </c>
      <c r="S93" s="24">
        <f>eff!S92*(1+gwr!S92 - 0.48) * (1 + 0.25 * ((tier1!S92+tier2!S92)/2-tier2!AY92)) * (1 + IF(b!S92&lt;2000,b!S92/5000,IF(b!S92&lt;5000,0.4+(b!S92-2000)/15000,IF(b!S92&lt;10000,0.6+(b!S92-5000)/25000,0.8+(b!S92-10000)/100000))))</f>
        <v>0</v>
      </c>
      <c r="T93" s="24">
        <f>eff!T92*(1+gwr!T92 - 0.48) * (1 + 0.25 * ((tier1!T92+tier2!T92)/2-tier2!AZ92)) * (1 + IF(b!T92&lt;2000,b!T92/5000,IF(b!T92&lt;5000,0.4+(b!T92-2000)/15000,IF(b!T92&lt;10000,0.6+(b!T92-5000)/25000,0.8+(b!T92-10000)/100000))))</f>
        <v>0</v>
      </c>
      <c r="U93" s="24">
        <f>eff!U92*(1+gwr!U92 - 0.48) * (1 + 0.25 * ((tier1!U92+tier2!U92)/2-tier2!BA92)) * (1 + IF(b!U92&lt;2000,b!U92/5000,IF(b!U92&lt;5000,0.4+(b!U92-2000)/15000,IF(b!U92&lt;10000,0.6+(b!U92-5000)/25000,0.8+(b!U92-10000)/100000))))</f>
        <v>0</v>
      </c>
      <c r="V93" s="24">
        <f>eff!V92*(1+gwr!V92 - 0.48) * (1 + 0.25 * ((tier1!V92+tier2!V92)/2-tier2!BB92)) * (1 + IF(b!V92&lt;2000,b!V92/5000,IF(b!V92&lt;5000,0.4+(b!V92-2000)/15000,IF(b!V92&lt;10000,0.6+(b!V92-5000)/25000,0.8+(b!V92-10000)/100000))))</f>
        <v>0</v>
      </c>
      <c r="W93" s="24">
        <f>eff!W92*(1+gwr!W92 - 0.48) * (1 + 0.25 * ((tier1!W92+tier2!W92)/2-tier2!BC92)) * (1 + IF(b!W92&lt;2000,b!W92/5000,IF(b!W92&lt;5000,0.4+(b!W92-2000)/15000,IF(b!W92&lt;10000,0.6+(b!W92-5000)/25000,0.8+(b!W92-10000)/100000))))</f>
        <v>0</v>
      </c>
      <c r="X93" s="24">
        <f>eff!X92*(1+gwr!X92 - 0.48) * (1 + 0.25 * ((tier1!X92+tier2!X92)/2-tier2!BD92)) * (1 + IF(b!X92&lt;2000,b!X92/5000,IF(b!X92&lt;5000,0.4+(b!X92-2000)/15000,IF(b!X92&lt;10000,0.6+(b!X92-5000)/25000,0.8+(b!X92-10000)/100000))))</f>
        <v>0</v>
      </c>
      <c r="Y93" s="24">
        <f>eff!Y92*(1+gwr!Y92 - 0.48) * (1 + 0.25 * ((tier1!Y92+tier2!Y92)/2-tier2!BE92)) * (1 + IF(b!Y92&lt;2000,b!Y92/5000,IF(b!Y92&lt;5000,0.4+(b!Y92-2000)/15000,IF(b!Y92&lt;10000,0.6+(b!Y92-5000)/25000,0.8+(b!Y92-10000)/100000))))</f>
        <v>0</v>
      </c>
      <c r="Z93" s="24">
        <f>eff!Z92*(1+gwr!Z92 - 0.48) * (1 + 0.25 * ((tier1!Z92+tier2!Z92)/2-tier2!BF92)) * (1 + IF(b!Z92&lt;2000,b!Z92/5000,IF(b!Z92&lt;5000,0.4+(b!Z92-2000)/15000,IF(b!Z92&lt;10000,0.6+(b!Z92-5000)/25000,0.8+(b!Z92-10000)/100000))))</f>
        <v>0</v>
      </c>
      <c r="AA93" s="24">
        <f>eff!AA92*(1+gwr!AA92 - 0.48) * (1 + 0.25 * ((tier1!AA92+tier2!AA92)/2-tier2!BG92)) * (1 + IF(b!AA92&lt;2000,b!AA92/5000,IF(b!AA92&lt;5000,0.4+(b!AA92-2000)/15000,IF(b!AA92&lt;10000,0.6+(b!AA92-5000)/25000,0.8+(b!AA92-10000)/100000))))</f>
        <v>0</v>
      </c>
      <c r="AB93" s="24">
        <f>eff!AB92*(1+gwr!AB92 - 0.48) * (1 + 0.25 * ((tier1!AB92+tier2!AB92)/2-tier2!BH92)) * (1 + IF(b!AB92&lt;2000,b!AB92/5000,IF(b!AB92&lt;5000,0.4+(b!AB92-2000)/15000,IF(b!AB92&lt;10000,0.6+(b!AB92-5000)/25000,0.8+(b!AB92-10000)/100000))))</f>
        <v>0</v>
      </c>
      <c r="AC93" s="24">
        <f>eff!AC92*(1+gwr!AC92 - 0.48) * (1 + 0.25 * ((tier1!AC92+tier2!AC92)/2-tier2!BI92)) * (1 + IF(b!AC92&lt;2000,b!AC92/5000,IF(b!AC92&lt;5000,0.4+(b!AC92-2000)/15000,IF(b!AC92&lt;10000,0.6+(b!AC92-5000)/25000,0.8+(b!AC92-10000)/100000))))</f>
        <v>0</v>
      </c>
      <c r="AD93" s="24">
        <f>eff!AD92*(1+gwr!AD92 - 0.48) * (1 + 0.25 * ((tier1!AD92+tier2!AD92)/2-tier2!BJ92)) * (1 + IF(b!AD92&lt;2000,b!AD92/5000,IF(b!AD92&lt;5000,0.4+(b!AD92-2000)/15000,IF(b!AD92&lt;10000,0.6+(b!AD92-5000)/25000,0.8+(b!AD92-10000)/100000))))</f>
        <v>0</v>
      </c>
      <c r="AE93" s="24">
        <f>eff!AE92*(1+gwr!AE92 - 0.48) * (1 + 0.25 * ((tier1!AE92+tier2!AE92)/2-tier2!BK92)) * (1 + IF(b!AE92&lt;2000,b!AE92/5000,IF(b!AE92&lt;5000,0.4+(b!AE92-2000)/15000,IF(b!AE92&lt;10000,0.6+(b!AE92-5000)/25000,0.8+(b!AE92-10000)/100000))))</f>
        <v>0</v>
      </c>
      <c r="AF93" s="24"/>
      <c r="AG93" s="28">
        <f t="shared" si="3"/>
        <v>0</v>
      </c>
      <c r="AH93" s="28">
        <f t="shared" si="4"/>
        <v>0</v>
      </c>
      <c r="AI93" s="30">
        <f t="shared" si="5"/>
        <v>0</v>
      </c>
    </row>
    <row r="94" spans="1:35" s="25" customFormat="1" ht="12" x14ac:dyDescent="0.2">
      <c r="A94" s="24">
        <f>eff!A93*(1+gwr!A93 - 0.48) * (1 + 0.25 * ((tier1!A93+tier2!A93)/2-tier2!AG93)) * (1 + IF(b!A93&lt;2000,b!A93/5000,IF(b!A93&lt;5000,0.4+(b!A93-2000)/15000,IF(b!A93&lt;10000,0.6+(b!A93-5000)/25000,0.8+(b!A93-10000)/100000))))</f>
        <v>0</v>
      </c>
      <c r="B94" s="24">
        <f>eff!B93*(1+gwr!B93 - 0.48) * (1 + 0.25 * ((tier1!B93+tier2!B93)/2-tier2!AH93)) * (1 + IF(b!B93&lt;2000,b!B93/5000,IF(b!B93&lt;5000,0.4+(b!B93-2000)/15000,IF(b!B93&lt;10000,0.6+(b!B93-5000)/25000,0.8+(b!B93-10000)/100000))))</f>
        <v>0</v>
      </c>
      <c r="C94" s="24">
        <f>eff!C93*(1+gwr!C93 - 0.48) * (1 + 0.25 * ((tier1!C93+tier2!C93)/2-tier2!AI93)) * (1 + IF(b!C93&lt;2000,b!C93/5000,IF(b!C93&lt;5000,0.4+(b!C93-2000)/15000,IF(b!C93&lt;10000,0.6+(b!C93-5000)/25000,0.8+(b!C93-10000)/100000))))</f>
        <v>0</v>
      </c>
      <c r="D94" s="24">
        <f>eff!D93*(1+gwr!D93 - 0.48) * (1 + 0.25 * ((tier1!D93+tier2!D93)/2-tier2!AJ93)) * (1 + IF(b!D93&lt;2000,b!D93/5000,IF(b!D93&lt;5000,0.4+(b!D93-2000)/15000,IF(b!D93&lt;10000,0.6+(b!D93-5000)/25000,0.8+(b!D93-10000)/100000))))</f>
        <v>0</v>
      </c>
      <c r="E94" s="24">
        <f>eff!E93*(1+gwr!E93 - 0.48) * (1 + 0.25 * ((tier1!E93+tier2!E93)/2-tier2!AK93)) * (1 + IF(b!E93&lt;2000,b!E93/5000,IF(b!E93&lt;5000,0.4+(b!E93-2000)/15000,IF(b!E93&lt;10000,0.6+(b!E93-5000)/25000,0.8+(b!E93-10000)/100000))))</f>
        <v>0</v>
      </c>
      <c r="F94" s="24">
        <f>eff!F93*(1+gwr!F93 - 0.48) * (1 + 0.25 * ((tier1!F93+tier2!F93)/2-tier2!AL93)) * (1 + IF(b!F93&lt;2000,b!F93/5000,IF(b!F93&lt;5000,0.4+(b!F93-2000)/15000,IF(b!F93&lt;10000,0.6+(b!F93-5000)/25000,0.8+(b!F93-10000)/100000))))</f>
        <v>0</v>
      </c>
      <c r="G94" s="24">
        <f>eff!G93*(1+gwr!G93 - 0.48) * (1 + 0.25 * ((tier1!G93+tier2!G93)/2-tier2!AM93)) * (1 + IF(b!G93&lt;2000,b!G93/5000,IF(b!G93&lt;5000,0.4+(b!G93-2000)/15000,IF(b!G93&lt;10000,0.6+(b!G93-5000)/25000,0.8+(b!G93-10000)/100000))))</f>
        <v>0</v>
      </c>
      <c r="H94" s="24">
        <f>eff!H93*(1+gwr!H93 - 0.48) * (1 + 0.25 * ((tier1!H93+tier2!H93)/2-tier2!AN93)) * (1 + IF(b!H93&lt;2000,b!H93/5000,IF(b!H93&lt;5000,0.4+(b!H93-2000)/15000,IF(b!H93&lt;10000,0.6+(b!H93-5000)/25000,0.8+(b!H93-10000)/100000))))</f>
        <v>0</v>
      </c>
      <c r="I94" s="24">
        <f>eff!I93*(1+gwr!I93 - 0.48) * (1 + 0.25 * ((tier1!I93+tier2!I93)/2-tier2!AO93)) * (1 + IF(b!I93&lt;2000,b!I93/5000,IF(b!I93&lt;5000,0.4+(b!I93-2000)/15000,IF(b!I93&lt;10000,0.6+(b!I93-5000)/25000,0.8+(b!I93-10000)/100000))))</f>
        <v>0</v>
      </c>
      <c r="J94" s="24">
        <f>eff!J93*(1+gwr!J93 - 0.48) * (1 + 0.25 * ((tier1!J93+tier2!J93)/2-tier2!AP93)) * (1 + IF(b!J93&lt;2000,b!J93/5000,IF(b!J93&lt;5000,0.4+(b!J93-2000)/15000,IF(b!J93&lt;10000,0.6+(b!J93-5000)/25000,0.8+(b!J93-10000)/100000))))</f>
        <v>0</v>
      </c>
      <c r="K94" s="24">
        <f>eff!K93*(1+gwr!K93 - 0.48) * (1 + 0.25 * ((tier1!K93+tier2!K93)/2-tier2!AQ93)) * (1 + IF(b!K93&lt;2000,b!K93/5000,IF(b!K93&lt;5000,0.4+(b!K93-2000)/15000,IF(b!K93&lt;10000,0.6+(b!K93-5000)/25000,0.8+(b!K93-10000)/100000))))</f>
        <v>0</v>
      </c>
      <c r="L94" s="24">
        <f>eff!L93*(1+gwr!L93 - 0.48) * (1 + 0.25 * ((tier1!L93+tier2!L93)/2-tier2!AR93)) * (1 + IF(b!L93&lt;2000,b!L93/5000,IF(b!L93&lt;5000,0.4+(b!L93-2000)/15000,IF(b!L93&lt;10000,0.6+(b!L93-5000)/25000,0.8+(b!L93-10000)/100000))))</f>
        <v>0</v>
      </c>
      <c r="M94" s="24">
        <f>eff!M93*(1+gwr!M93 - 0.48) * (1 + 0.25 * ((tier1!M93+tier2!M93)/2-tier2!AS93)) * (1 + IF(b!M93&lt;2000,b!M93/5000,IF(b!M93&lt;5000,0.4+(b!M93-2000)/15000,IF(b!M93&lt;10000,0.6+(b!M93-5000)/25000,0.8+(b!M93-10000)/100000))))</f>
        <v>0</v>
      </c>
      <c r="N94" s="24">
        <f>eff!N93*(1+gwr!N93 - 0.48) * (1 + 0.25 * ((tier1!N93+tier2!N93)/2-tier2!AT93)) * (1 + IF(b!N93&lt;2000,b!N93/5000,IF(b!N93&lt;5000,0.4+(b!N93-2000)/15000,IF(b!N93&lt;10000,0.6+(b!N93-5000)/25000,0.8+(b!N93-10000)/100000))))</f>
        <v>0</v>
      </c>
      <c r="O94" s="24">
        <f>eff!O93*(1+gwr!O93 - 0.48) * (1 + 0.25 * ((tier1!O93+tier2!O93)/2-tier2!AU93)) * (1 + IF(b!O93&lt;2000,b!O93/5000,IF(b!O93&lt;5000,0.4+(b!O93-2000)/15000,IF(b!O93&lt;10000,0.6+(b!O93-5000)/25000,0.8+(b!O93-10000)/100000))))</f>
        <v>0</v>
      </c>
      <c r="P94" s="24"/>
      <c r="Q94" s="24">
        <f>eff!Q93*(1+gwr!Q93 - 0.48) * (1 + 0.25 * ((tier1!Q93+tier2!Q93)/2-tier2!AW93)) * (1 + IF(b!Q93&lt;2000,b!Q93/5000,IF(b!Q93&lt;5000,0.4+(b!Q93-2000)/15000,IF(b!Q93&lt;10000,0.6+(b!Q93-5000)/25000,0.8+(b!Q93-10000)/100000))))</f>
        <v>0</v>
      </c>
      <c r="R94" s="24">
        <f>eff!R93*(1+gwr!R93 - 0.48) * (1 + 0.25 * ((tier1!R93+tier2!R93)/2-tier2!AX93)) * (1 + IF(b!R93&lt;2000,b!R93/5000,IF(b!R93&lt;5000,0.4+(b!R93-2000)/15000,IF(b!R93&lt;10000,0.6+(b!R93-5000)/25000,0.8+(b!R93-10000)/100000))))</f>
        <v>0</v>
      </c>
      <c r="S94" s="24">
        <f>eff!S93*(1+gwr!S93 - 0.48) * (1 + 0.25 * ((tier1!S93+tier2!S93)/2-tier2!AY93)) * (1 + IF(b!S93&lt;2000,b!S93/5000,IF(b!S93&lt;5000,0.4+(b!S93-2000)/15000,IF(b!S93&lt;10000,0.6+(b!S93-5000)/25000,0.8+(b!S93-10000)/100000))))</f>
        <v>0</v>
      </c>
      <c r="T94" s="24">
        <f>eff!T93*(1+gwr!T93 - 0.48) * (1 + 0.25 * ((tier1!T93+tier2!T93)/2-tier2!AZ93)) * (1 + IF(b!T93&lt;2000,b!T93/5000,IF(b!T93&lt;5000,0.4+(b!T93-2000)/15000,IF(b!T93&lt;10000,0.6+(b!T93-5000)/25000,0.8+(b!T93-10000)/100000))))</f>
        <v>0</v>
      </c>
      <c r="U94" s="24">
        <f>eff!U93*(1+gwr!U93 - 0.48) * (1 + 0.25 * ((tier1!U93+tier2!U93)/2-tier2!BA93)) * (1 + IF(b!U93&lt;2000,b!U93/5000,IF(b!U93&lt;5000,0.4+(b!U93-2000)/15000,IF(b!U93&lt;10000,0.6+(b!U93-5000)/25000,0.8+(b!U93-10000)/100000))))</f>
        <v>0</v>
      </c>
      <c r="V94" s="24">
        <f>eff!V93*(1+gwr!V93 - 0.48) * (1 + 0.25 * ((tier1!V93+tier2!V93)/2-tier2!BB93)) * (1 + IF(b!V93&lt;2000,b!V93/5000,IF(b!V93&lt;5000,0.4+(b!V93-2000)/15000,IF(b!V93&lt;10000,0.6+(b!V93-5000)/25000,0.8+(b!V93-10000)/100000))))</f>
        <v>0</v>
      </c>
      <c r="W94" s="24">
        <f>eff!W93*(1+gwr!W93 - 0.48) * (1 + 0.25 * ((tier1!W93+tier2!W93)/2-tier2!BC93)) * (1 + IF(b!W93&lt;2000,b!W93/5000,IF(b!W93&lt;5000,0.4+(b!W93-2000)/15000,IF(b!W93&lt;10000,0.6+(b!W93-5000)/25000,0.8+(b!W93-10000)/100000))))</f>
        <v>0</v>
      </c>
      <c r="X94" s="24">
        <f>eff!X93*(1+gwr!X93 - 0.48) * (1 + 0.25 * ((tier1!X93+tier2!X93)/2-tier2!BD93)) * (1 + IF(b!X93&lt;2000,b!X93/5000,IF(b!X93&lt;5000,0.4+(b!X93-2000)/15000,IF(b!X93&lt;10000,0.6+(b!X93-5000)/25000,0.8+(b!X93-10000)/100000))))</f>
        <v>0</v>
      </c>
      <c r="Y94" s="24">
        <f>eff!Y93*(1+gwr!Y93 - 0.48) * (1 + 0.25 * ((tier1!Y93+tier2!Y93)/2-tier2!BE93)) * (1 + IF(b!Y93&lt;2000,b!Y93/5000,IF(b!Y93&lt;5000,0.4+(b!Y93-2000)/15000,IF(b!Y93&lt;10000,0.6+(b!Y93-5000)/25000,0.8+(b!Y93-10000)/100000))))</f>
        <v>0</v>
      </c>
      <c r="Z94" s="24">
        <f>eff!Z93*(1+gwr!Z93 - 0.48) * (1 + 0.25 * ((tier1!Z93+tier2!Z93)/2-tier2!BF93)) * (1 + IF(b!Z93&lt;2000,b!Z93/5000,IF(b!Z93&lt;5000,0.4+(b!Z93-2000)/15000,IF(b!Z93&lt;10000,0.6+(b!Z93-5000)/25000,0.8+(b!Z93-10000)/100000))))</f>
        <v>0</v>
      </c>
      <c r="AA94" s="24">
        <f>eff!AA93*(1+gwr!AA93 - 0.48) * (1 + 0.25 * ((tier1!AA93+tier2!AA93)/2-tier2!BG93)) * (1 + IF(b!AA93&lt;2000,b!AA93/5000,IF(b!AA93&lt;5000,0.4+(b!AA93-2000)/15000,IF(b!AA93&lt;10000,0.6+(b!AA93-5000)/25000,0.8+(b!AA93-10000)/100000))))</f>
        <v>0</v>
      </c>
      <c r="AB94" s="24">
        <f>eff!AB93*(1+gwr!AB93 - 0.48) * (1 + 0.25 * ((tier1!AB93+tier2!AB93)/2-tier2!BH93)) * (1 + IF(b!AB93&lt;2000,b!AB93/5000,IF(b!AB93&lt;5000,0.4+(b!AB93-2000)/15000,IF(b!AB93&lt;10000,0.6+(b!AB93-5000)/25000,0.8+(b!AB93-10000)/100000))))</f>
        <v>0</v>
      </c>
      <c r="AC94" s="24">
        <f>eff!AC93*(1+gwr!AC93 - 0.48) * (1 + 0.25 * ((tier1!AC93+tier2!AC93)/2-tier2!BI93)) * (1 + IF(b!AC93&lt;2000,b!AC93/5000,IF(b!AC93&lt;5000,0.4+(b!AC93-2000)/15000,IF(b!AC93&lt;10000,0.6+(b!AC93-5000)/25000,0.8+(b!AC93-10000)/100000))))</f>
        <v>0</v>
      </c>
      <c r="AD94" s="24">
        <f>eff!AD93*(1+gwr!AD93 - 0.48) * (1 + 0.25 * ((tier1!AD93+tier2!AD93)/2-tier2!BJ93)) * (1 + IF(b!AD93&lt;2000,b!AD93/5000,IF(b!AD93&lt;5000,0.4+(b!AD93-2000)/15000,IF(b!AD93&lt;10000,0.6+(b!AD93-5000)/25000,0.8+(b!AD93-10000)/100000))))</f>
        <v>0</v>
      </c>
      <c r="AE94" s="24">
        <f>eff!AE93*(1+gwr!AE93 - 0.48) * (1 + 0.25 * ((tier1!AE93+tier2!AE93)/2-tier2!BK93)) * (1 + IF(b!AE93&lt;2000,b!AE93/5000,IF(b!AE93&lt;5000,0.4+(b!AE93-2000)/15000,IF(b!AE93&lt;10000,0.6+(b!AE93-5000)/25000,0.8+(b!AE93-10000)/100000))))</f>
        <v>0</v>
      </c>
      <c r="AF94" s="24"/>
      <c r="AG94" s="28">
        <f t="shared" si="3"/>
        <v>0</v>
      </c>
      <c r="AH94" s="28">
        <f t="shared" si="4"/>
        <v>0</v>
      </c>
      <c r="AI94" s="30">
        <f t="shared" si="5"/>
        <v>0</v>
      </c>
    </row>
    <row r="95" spans="1:35" s="25" customFormat="1" ht="12" x14ac:dyDescent="0.2">
      <c r="A95" s="24">
        <f>eff!A94*(1+gwr!A94 - 0.48) * (1 + 0.25 * ((tier1!A94+tier2!A94)/2-tier2!AG94)) * (1 + IF(b!A94&lt;2000,b!A94/5000,IF(b!A94&lt;5000,0.4+(b!A94-2000)/15000,IF(b!A94&lt;10000,0.6+(b!A94-5000)/25000,0.8+(b!A94-10000)/100000))))</f>
        <v>0</v>
      </c>
      <c r="B95" s="24">
        <f>eff!B94*(1+gwr!B94 - 0.48) * (1 + 0.25 * ((tier1!B94+tier2!B94)/2-tier2!AH94)) * (1 + IF(b!B94&lt;2000,b!B94/5000,IF(b!B94&lt;5000,0.4+(b!B94-2000)/15000,IF(b!B94&lt;10000,0.6+(b!B94-5000)/25000,0.8+(b!B94-10000)/100000))))</f>
        <v>0</v>
      </c>
      <c r="C95" s="24">
        <f>eff!C94*(1+gwr!C94 - 0.48) * (1 + 0.25 * ((tier1!C94+tier2!C94)/2-tier2!AI94)) * (1 + IF(b!C94&lt;2000,b!C94/5000,IF(b!C94&lt;5000,0.4+(b!C94-2000)/15000,IF(b!C94&lt;10000,0.6+(b!C94-5000)/25000,0.8+(b!C94-10000)/100000))))</f>
        <v>0</v>
      </c>
      <c r="D95" s="24">
        <f>eff!D94*(1+gwr!D94 - 0.48) * (1 + 0.25 * ((tier1!D94+tier2!D94)/2-tier2!AJ94)) * (1 + IF(b!D94&lt;2000,b!D94/5000,IF(b!D94&lt;5000,0.4+(b!D94-2000)/15000,IF(b!D94&lt;10000,0.6+(b!D94-5000)/25000,0.8+(b!D94-10000)/100000))))</f>
        <v>0</v>
      </c>
      <c r="E95" s="24">
        <f>eff!E94*(1+gwr!E94 - 0.48) * (1 + 0.25 * ((tier1!E94+tier2!E94)/2-tier2!AK94)) * (1 + IF(b!E94&lt;2000,b!E94/5000,IF(b!E94&lt;5000,0.4+(b!E94-2000)/15000,IF(b!E94&lt;10000,0.6+(b!E94-5000)/25000,0.8+(b!E94-10000)/100000))))</f>
        <v>0</v>
      </c>
      <c r="F95" s="24">
        <f>eff!F94*(1+gwr!F94 - 0.48) * (1 + 0.25 * ((tier1!F94+tier2!F94)/2-tier2!AL94)) * (1 + IF(b!F94&lt;2000,b!F94/5000,IF(b!F94&lt;5000,0.4+(b!F94-2000)/15000,IF(b!F94&lt;10000,0.6+(b!F94-5000)/25000,0.8+(b!F94-10000)/100000))))</f>
        <v>0</v>
      </c>
      <c r="G95" s="24">
        <f>eff!G94*(1+gwr!G94 - 0.48) * (1 + 0.25 * ((tier1!G94+tier2!G94)/2-tier2!AM94)) * (1 + IF(b!G94&lt;2000,b!G94/5000,IF(b!G94&lt;5000,0.4+(b!G94-2000)/15000,IF(b!G94&lt;10000,0.6+(b!G94-5000)/25000,0.8+(b!G94-10000)/100000))))</f>
        <v>0</v>
      </c>
      <c r="H95" s="24">
        <f>eff!H94*(1+gwr!H94 - 0.48) * (1 + 0.25 * ((tier1!H94+tier2!H94)/2-tier2!AN94)) * (1 + IF(b!H94&lt;2000,b!H94/5000,IF(b!H94&lt;5000,0.4+(b!H94-2000)/15000,IF(b!H94&lt;10000,0.6+(b!H94-5000)/25000,0.8+(b!H94-10000)/100000))))</f>
        <v>0</v>
      </c>
      <c r="I95" s="24">
        <f>eff!I94*(1+gwr!I94 - 0.48) * (1 + 0.25 * ((tier1!I94+tier2!I94)/2-tier2!AO94)) * (1 + IF(b!I94&lt;2000,b!I94/5000,IF(b!I94&lt;5000,0.4+(b!I94-2000)/15000,IF(b!I94&lt;10000,0.6+(b!I94-5000)/25000,0.8+(b!I94-10000)/100000))))</f>
        <v>0</v>
      </c>
      <c r="J95" s="24">
        <f>eff!J94*(1+gwr!J94 - 0.48) * (1 + 0.25 * ((tier1!J94+tier2!J94)/2-tier2!AP94)) * (1 + IF(b!J94&lt;2000,b!J94/5000,IF(b!J94&lt;5000,0.4+(b!J94-2000)/15000,IF(b!J94&lt;10000,0.6+(b!J94-5000)/25000,0.8+(b!J94-10000)/100000))))</f>
        <v>0</v>
      </c>
      <c r="K95" s="24">
        <f>eff!K94*(1+gwr!K94 - 0.48) * (1 + 0.25 * ((tier1!K94+tier2!K94)/2-tier2!AQ94)) * (1 + IF(b!K94&lt;2000,b!K94/5000,IF(b!K94&lt;5000,0.4+(b!K94-2000)/15000,IF(b!K94&lt;10000,0.6+(b!K94-5000)/25000,0.8+(b!K94-10000)/100000))))</f>
        <v>0</v>
      </c>
      <c r="L95" s="24">
        <f>eff!L94*(1+gwr!L94 - 0.48) * (1 + 0.25 * ((tier1!L94+tier2!L94)/2-tier2!AR94)) * (1 + IF(b!L94&lt;2000,b!L94/5000,IF(b!L94&lt;5000,0.4+(b!L94-2000)/15000,IF(b!L94&lt;10000,0.6+(b!L94-5000)/25000,0.8+(b!L94-10000)/100000))))</f>
        <v>0</v>
      </c>
      <c r="M95" s="24">
        <f>eff!M94*(1+gwr!M94 - 0.48) * (1 + 0.25 * ((tier1!M94+tier2!M94)/2-tier2!AS94)) * (1 + IF(b!M94&lt;2000,b!M94/5000,IF(b!M94&lt;5000,0.4+(b!M94-2000)/15000,IF(b!M94&lt;10000,0.6+(b!M94-5000)/25000,0.8+(b!M94-10000)/100000))))</f>
        <v>0</v>
      </c>
      <c r="N95" s="24">
        <f>eff!N94*(1+gwr!N94 - 0.48) * (1 + 0.25 * ((tier1!N94+tier2!N94)/2-tier2!AT94)) * (1 + IF(b!N94&lt;2000,b!N94/5000,IF(b!N94&lt;5000,0.4+(b!N94-2000)/15000,IF(b!N94&lt;10000,0.6+(b!N94-5000)/25000,0.8+(b!N94-10000)/100000))))</f>
        <v>0</v>
      </c>
      <c r="O95" s="24">
        <f>eff!O94*(1+gwr!O94 - 0.48) * (1 + 0.25 * ((tier1!O94+tier2!O94)/2-tier2!AU94)) * (1 + IF(b!O94&lt;2000,b!O94/5000,IF(b!O94&lt;5000,0.4+(b!O94-2000)/15000,IF(b!O94&lt;10000,0.6+(b!O94-5000)/25000,0.8+(b!O94-10000)/100000))))</f>
        <v>0</v>
      </c>
      <c r="P95" s="24"/>
      <c r="Q95" s="24">
        <f>eff!Q94*(1+gwr!Q94 - 0.48) * (1 + 0.25 * ((tier1!Q94+tier2!Q94)/2-tier2!AW94)) * (1 + IF(b!Q94&lt;2000,b!Q94/5000,IF(b!Q94&lt;5000,0.4+(b!Q94-2000)/15000,IF(b!Q94&lt;10000,0.6+(b!Q94-5000)/25000,0.8+(b!Q94-10000)/100000))))</f>
        <v>0</v>
      </c>
      <c r="R95" s="24">
        <f>eff!R94*(1+gwr!R94 - 0.48) * (1 + 0.25 * ((tier1!R94+tier2!R94)/2-tier2!AX94)) * (1 + IF(b!R94&lt;2000,b!R94/5000,IF(b!R94&lt;5000,0.4+(b!R94-2000)/15000,IF(b!R94&lt;10000,0.6+(b!R94-5000)/25000,0.8+(b!R94-10000)/100000))))</f>
        <v>0</v>
      </c>
      <c r="S95" s="24">
        <f>eff!S94*(1+gwr!S94 - 0.48) * (1 + 0.25 * ((tier1!S94+tier2!S94)/2-tier2!AY94)) * (1 + IF(b!S94&lt;2000,b!S94/5000,IF(b!S94&lt;5000,0.4+(b!S94-2000)/15000,IF(b!S94&lt;10000,0.6+(b!S94-5000)/25000,0.8+(b!S94-10000)/100000))))</f>
        <v>0</v>
      </c>
      <c r="T95" s="24">
        <f>eff!T94*(1+gwr!T94 - 0.48) * (1 + 0.25 * ((tier1!T94+tier2!T94)/2-tier2!AZ94)) * (1 + IF(b!T94&lt;2000,b!T94/5000,IF(b!T94&lt;5000,0.4+(b!T94-2000)/15000,IF(b!T94&lt;10000,0.6+(b!T94-5000)/25000,0.8+(b!T94-10000)/100000))))</f>
        <v>0</v>
      </c>
      <c r="U95" s="24">
        <f>eff!U94*(1+gwr!U94 - 0.48) * (1 + 0.25 * ((tier1!U94+tier2!U94)/2-tier2!BA94)) * (1 + IF(b!U94&lt;2000,b!U94/5000,IF(b!U94&lt;5000,0.4+(b!U94-2000)/15000,IF(b!U94&lt;10000,0.6+(b!U94-5000)/25000,0.8+(b!U94-10000)/100000))))</f>
        <v>0</v>
      </c>
      <c r="V95" s="24">
        <f>eff!V94*(1+gwr!V94 - 0.48) * (1 + 0.25 * ((tier1!V94+tier2!V94)/2-tier2!BB94)) * (1 + IF(b!V94&lt;2000,b!V94/5000,IF(b!V94&lt;5000,0.4+(b!V94-2000)/15000,IF(b!V94&lt;10000,0.6+(b!V94-5000)/25000,0.8+(b!V94-10000)/100000))))</f>
        <v>0</v>
      </c>
      <c r="W95" s="24">
        <f>eff!W94*(1+gwr!W94 - 0.48) * (1 + 0.25 * ((tier1!W94+tier2!W94)/2-tier2!BC94)) * (1 + IF(b!W94&lt;2000,b!W94/5000,IF(b!W94&lt;5000,0.4+(b!W94-2000)/15000,IF(b!W94&lt;10000,0.6+(b!W94-5000)/25000,0.8+(b!W94-10000)/100000))))</f>
        <v>0</v>
      </c>
      <c r="X95" s="24">
        <f>eff!X94*(1+gwr!X94 - 0.48) * (1 + 0.25 * ((tier1!X94+tier2!X94)/2-tier2!BD94)) * (1 + IF(b!X94&lt;2000,b!X94/5000,IF(b!X94&lt;5000,0.4+(b!X94-2000)/15000,IF(b!X94&lt;10000,0.6+(b!X94-5000)/25000,0.8+(b!X94-10000)/100000))))</f>
        <v>0</v>
      </c>
      <c r="Y95" s="24">
        <f>eff!Y94*(1+gwr!Y94 - 0.48) * (1 + 0.25 * ((tier1!Y94+tier2!Y94)/2-tier2!BE94)) * (1 + IF(b!Y94&lt;2000,b!Y94/5000,IF(b!Y94&lt;5000,0.4+(b!Y94-2000)/15000,IF(b!Y94&lt;10000,0.6+(b!Y94-5000)/25000,0.8+(b!Y94-10000)/100000))))</f>
        <v>0</v>
      </c>
      <c r="Z95" s="24">
        <f>eff!Z94*(1+gwr!Z94 - 0.48) * (1 + 0.25 * ((tier1!Z94+tier2!Z94)/2-tier2!BF94)) * (1 + IF(b!Z94&lt;2000,b!Z94/5000,IF(b!Z94&lt;5000,0.4+(b!Z94-2000)/15000,IF(b!Z94&lt;10000,0.6+(b!Z94-5000)/25000,0.8+(b!Z94-10000)/100000))))</f>
        <v>0</v>
      </c>
      <c r="AA95" s="24">
        <f>eff!AA94*(1+gwr!AA94 - 0.48) * (1 + 0.25 * ((tier1!AA94+tier2!AA94)/2-tier2!BG94)) * (1 + IF(b!AA94&lt;2000,b!AA94/5000,IF(b!AA94&lt;5000,0.4+(b!AA94-2000)/15000,IF(b!AA94&lt;10000,0.6+(b!AA94-5000)/25000,0.8+(b!AA94-10000)/100000))))</f>
        <v>0</v>
      </c>
      <c r="AB95" s="24">
        <f>eff!AB94*(1+gwr!AB94 - 0.48) * (1 + 0.25 * ((tier1!AB94+tier2!AB94)/2-tier2!BH94)) * (1 + IF(b!AB94&lt;2000,b!AB94/5000,IF(b!AB94&lt;5000,0.4+(b!AB94-2000)/15000,IF(b!AB94&lt;10000,0.6+(b!AB94-5000)/25000,0.8+(b!AB94-10000)/100000))))</f>
        <v>0</v>
      </c>
      <c r="AC95" s="24">
        <f>eff!AC94*(1+gwr!AC94 - 0.48) * (1 + 0.25 * ((tier1!AC94+tier2!AC94)/2-tier2!BI94)) * (1 + IF(b!AC94&lt;2000,b!AC94/5000,IF(b!AC94&lt;5000,0.4+(b!AC94-2000)/15000,IF(b!AC94&lt;10000,0.6+(b!AC94-5000)/25000,0.8+(b!AC94-10000)/100000))))</f>
        <v>0</v>
      </c>
      <c r="AD95" s="24">
        <f>eff!AD94*(1+gwr!AD94 - 0.48) * (1 + 0.25 * ((tier1!AD94+tier2!AD94)/2-tier2!BJ94)) * (1 + IF(b!AD94&lt;2000,b!AD94/5000,IF(b!AD94&lt;5000,0.4+(b!AD94-2000)/15000,IF(b!AD94&lt;10000,0.6+(b!AD94-5000)/25000,0.8+(b!AD94-10000)/100000))))</f>
        <v>0</v>
      </c>
      <c r="AE95" s="24">
        <f>eff!AE94*(1+gwr!AE94 - 0.48) * (1 + 0.25 * ((tier1!AE94+tier2!AE94)/2-tier2!BK94)) * (1 + IF(b!AE94&lt;2000,b!AE94/5000,IF(b!AE94&lt;5000,0.4+(b!AE94-2000)/15000,IF(b!AE94&lt;10000,0.6+(b!AE94-5000)/25000,0.8+(b!AE94-10000)/100000))))</f>
        <v>0</v>
      </c>
      <c r="AF95" s="24"/>
      <c r="AG95" s="28">
        <f t="shared" si="3"/>
        <v>0</v>
      </c>
      <c r="AH95" s="28">
        <f t="shared" si="4"/>
        <v>0</v>
      </c>
      <c r="AI95" s="30">
        <f t="shared" si="5"/>
        <v>0</v>
      </c>
    </row>
    <row r="96" spans="1:35" s="25" customFormat="1" ht="12" x14ac:dyDescent="0.2">
      <c r="A96" s="24">
        <f>eff!A95*(1+gwr!A95 - 0.48) * (1 + 0.25 * ((tier1!A95+tier2!A95)/2-tier2!AG95)) * (1 + IF(b!A95&lt;2000,b!A95/5000,IF(b!A95&lt;5000,0.4+(b!A95-2000)/15000,IF(b!A95&lt;10000,0.6+(b!A95-5000)/25000,0.8+(b!A95-10000)/100000))))</f>
        <v>0</v>
      </c>
      <c r="B96" s="24">
        <f>eff!B95*(1+gwr!B95 - 0.48) * (1 + 0.25 * ((tier1!B95+tier2!B95)/2-tier2!AH95)) * (1 + IF(b!B95&lt;2000,b!B95/5000,IF(b!B95&lt;5000,0.4+(b!B95-2000)/15000,IF(b!B95&lt;10000,0.6+(b!B95-5000)/25000,0.8+(b!B95-10000)/100000))))</f>
        <v>0</v>
      </c>
      <c r="C96" s="24">
        <f>eff!C95*(1+gwr!C95 - 0.48) * (1 + 0.25 * ((tier1!C95+tier2!C95)/2-tier2!AI95)) * (1 + IF(b!C95&lt;2000,b!C95/5000,IF(b!C95&lt;5000,0.4+(b!C95-2000)/15000,IF(b!C95&lt;10000,0.6+(b!C95-5000)/25000,0.8+(b!C95-10000)/100000))))</f>
        <v>0</v>
      </c>
      <c r="D96" s="24">
        <f>eff!D95*(1+gwr!D95 - 0.48) * (1 + 0.25 * ((tier1!D95+tier2!D95)/2-tier2!AJ95)) * (1 + IF(b!D95&lt;2000,b!D95/5000,IF(b!D95&lt;5000,0.4+(b!D95-2000)/15000,IF(b!D95&lt;10000,0.6+(b!D95-5000)/25000,0.8+(b!D95-10000)/100000))))</f>
        <v>0</v>
      </c>
      <c r="E96" s="24">
        <f>eff!E95*(1+gwr!E95 - 0.48) * (1 + 0.25 * ((tier1!E95+tier2!E95)/2-tier2!AK95)) * (1 + IF(b!E95&lt;2000,b!E95/5000,IF(b!E95&lt;5000,0.4+(b!E95-2000)/15000,IF(b!E95&lt;10000,0.6+(b!E95-5000)/25000,0.8+(b!E95-10000)/100000))))</f>
        <v>0</v>
      </c>
      <c r="F96" s="24">
        <f>eff!F95*(1+gwr!F95 - 0.48) * (1 + 0.25 * ((tier1!F95+tier2!F95)/2-tier2!AL95)) * (1 + IF(b!F95&lt;2000,b!F95/5000,IF(b!F95&lt;5000,0.4+(b!F95-2000)/15000,IF(b!F95&lt;10000,0.6+(b!F95-5000)/25000,0.8+(b!F95-10000)/100000))))</f>
        <v>0</v>
      </c>
      <c r="G96" s="24">
        <f>eff!G95*(1+gwr!G95 - 0.48) * (1 + 0.25 * ((tier1!G95+tier2!G95)/2-tier2!AM95)) * (1 + IF(b!G95&lt;2000,b!G95/5000,IF(b!G95&lt;5000,0.4+(b!G95-2000)/15000,IF(b!G95&lt;10000,0.6+(b!G95-5000)/25000,0.8+(b!G95-10000)/100000))))</f>
        <v>0</v>
      </c>
      <c r="H96" s="24">
        <f>eff!H95*(1+gwr!H95 - 0.48) * (1 + 0.25 * ((tier1!H95+tier2!H95)/2-tier2!AN95)) * (1 + IF(b!H95&lt;2000,b!H95/5000,IF(b!H95&lt;5000,0.4+(b!H95-2000)/15000,IF(b!H95&lt;10000,0.6+(b!H95-5000)/25000,0.8+(b!H95-10000)/100000))))</f>
        <v>0</v>
      </c>
      <c r="I96" s="24">
        <f>eff!I95*(1+gwr!I95 - 0.48) * (1 + 0.25 * ((tier1!I95+tier2!I95)/2-tier2!AO95)) * (1 + IF(b!I95&lt;2000,b!I95/5000,IF(b!I95&lt;5000,0.4+(b!I95-2000)/15000,IF(b!I95&lt;10000,0.6+(b!I95-5000)/25000,0.8+(b!I95-10000)/100000))))</f>
        <v>0</v>
      </c>
      <c r="J96" s="24">
        <f>eff!J95*(1+gwr!J95 - 0.48) * (1 + 0.25 * ((tier1!J95+tier2!J95)/2-tier2!AP95)) * (1 + IF(b!J95&lt;2000,b!J95/5000,IF(b!J95&lt;5000,0.4+(b!J95-2000)/15000,IF(b!J95&lt;10000,0.6+(b!J95-5000)/25000,0.8+(b!J95-10000)/100000))))</f>
        <v>0</v>
      </c>
      <c r="K96" s="24">
        <f>eff!K95*(1+gwr!K95 - 0.48) * (1 + 0.25 * ((tier1!K95+tier2!K95)/2-tier2!AQ95)) * (1 + IF(b!K95&lt;2000,b!K95/5000,IF(b!K95&lt;5000,0.4+(b!K95-2000)/15000,IF(b!K95&lt;10000,0.6+(b!K95-5000)/25000,0.8+(b!K95-10000)/100000))))</f>
        <v>0</v>
      </c>
      <c r="L96" s="24">
        <f>eff!L95*(1+gwr!L95 - 0.48) * (1 + 0.25 * ((tier1!L95+tier2!L95)/2-tier2!AR95)) * (1 + IF(b!L95&lt;2000,b!L95/5000,IF(b!L95&lt;5000,0.4+(b!L95-2000)/15000,IF(b!L95&lt;10000,0.6+(b!L95-5000)/25000,0.8+(b!L95-10000)/100000))))</f>
        <v>0</v>
      </c>
      <c r="M96" s="24">
        <f>eff!M95*(1+gwr!M95 - 0.48) * (1 + 0.25 * ((tier1!M95+tier2!M95)/2-tier2!AS95)) * (1 + IF(b!M95&lt;2000,b!M95/5000,IF(b!M95&lt;5000,0.4+(b!M95-2000)/15000,IF(b!M95&lt;10000,0.6+(b!M95-5000)/25000,0.8+(b!M95-10000)/100000))))</f>
        <v>0</v>
      </c>
      <c r="N96" s="24">
        <f>eff!N95*(1+gwr!N95 - 0.48) * (1 + 0.25 * ((tier1!N95+tier2!N95)/2-tier2!AT95)) * (1 + IF(b!N95&lt;2000,b!N95/5000,IF(b!N95&lt;5000,0.4+(b!N95-2000)/15000,IF(b!N95&lt;10000,0.6+(b!N95-5000)/25000,0.8+(b!N95-10000)/100000))))</f>
        <v>0</v>
      </c>
      <c r="O96" s="24">
        <f>eff!O95*(1+gwr!O95 - 0.48) * (1 + 0.25 * ((tier1!O95+tier2!O95)/2-tier2!AU95)) * (1 + IF(b!O95&lt;2000,b!O95/5000,IF(b!O95&lt;5000,0.4+(b!O95-2000)/15000,IF(b!O95&lt;10000,0.6+(b!O95-5000)/25000,0.8+(b!O95-10000)/100000))))</f>
        <v>0</v>
      </c>
      <c r="P96" s="24"/>
      <c r="Q96" s="24">
        <f>eff!Q95*(1+gwr!Q95 - 0.48) * (1 + 0.25 * ((tier1!Q95+tier2!Q95)/2-tier2!AW95)) * (1 + IF(b!Q95&lt;2000,b!Q95/5000,IF(b!Q95&lt;5000,0.4+(b!Q95-2000)/15000,IF(b!Q95&lt;10000,0.6+(b!Q95-5000)/25000,0.8+(b!Q95-10000)/100000))))</f>
        <v>0</v>
      </c>
      <c r="R96" s="24">
        <f>eff!R95*(1+gwr!R95 - 0.48) * (1 + 0.25 * ((tier1!R95+tier2!R95)/2-tier2!AX95)) * (1 + IF(b!R95&lt;2000,b!R95/5000,IF(b!R95&lt;5000,0.4+(b!R95-2000)/15000,IF(b!R95&lt;10000,0.6+(b!R95-5000)/25000,0.8+(b!R95-10000)/100000))))</f>
        <v>0</v>
      </c>
      <c r="S96" s="24">
        <f>eff!S95*(1+gwr!S95 - 0.48) * (1 + 0.25 * ((tier1!S95+tier2!S95)/2-tier2!AY95)) * (1 + IF(b!S95&lt;2000,b!S95/5000,IF(b!S95&lt;5000,0.4+(b!S95-2000)/15000,IF(b!S95&lt;10000,0.6+(b!S95-5000)/25000,0.8+(b!S95-10000)/100000))))</f>
        <v>0</v>
      </c>
      <c r="T96" s="24">
        <f>eff!T95*(1+gwr!T95 - 0.48) * (1 + 0.25 * ((tier1!T95+tier2!T95)/2-tier2!AZ95)) * (1 + IF(b!T95&lt;2000,b!T95/5000,IF(b!T95&lt;5000,0.4+(b!T95-2000)/15000,IF(b!T95&lt;10000,0.6+(b!T95-5000)/25000,0.8+(b!T95-10000)/100000))))</f>
        <v>0</v>
      </c>
      <c r="U96" s="24">
        <f>eff!U95*(1+gwr!U95 - 0.48) * (1 + 0.25 * ((tier1!U95+tier2!U95)/2-tier2!BA95)) * (1 + IF(b!U95&lt;2000,b!U95/5000,IF(b!U95&lt;5000,0.4+(b!U95-2000)/15000,IF(b!U95&lt;10000,0.6+(b!U95-5000)/25000,0.8+(b!U95-10000)/100000))))</f>
        <v>0</v>
      </c>
      <c r="V96" s="24">
        <f>eff!V95*(1+gwr!V95 - 0.48) * (1 + 0.25 * ((tier1!V95+tier2!V95)/2-tier2!BB95)) * (1 + IF(b!V95&lt;2000,b!V95/5000,IF(b!V95&lt;5000,0.4+(b!V95-2000)/15000,IF(b!V95&lt;10000,0.6+(b!V95-5000)/25000,0.8+(b!V95-10000)/100000))))</f>
        <v>0</v>
      </c>
      <c r="W96" s="24">
        <f>eff!W95*(1+gwr!W95 - 0.48) * (1 + 0.25 * ((tier1!W95+tier2!W95)/2-tier2!BC95)) * (1 + IF(b!W95&lt;2000,b!W95/5000,IF(b!W95&lt;5000,0.4+(b!W95-2000)/15000,IF(b!W95&lt;10000,0.6+(b!W95-5000)/25000,0.8+(b!W95-10000)/100000))))</f>
        <v>0</v>
      </c>
      <c r="X96" s="24">
        <f>eff!X95*(1+gwr!X95 - 0.48) * (1 + 0.25 * ((tier1!X95+tier2!X95)/2-tier2!BD95)) * (1 + IF(b!X95&lt;2000,b!X95/5000,IF(b!X95&lt;5000,0.4+(b!X95-2000)/15000,IF(b!X95&lt;10000,0.6+(b!X95-5000)/25000,0.8+(b!X95-10000)/100000))))</f>
        <v>0</v>
      </c>
      <c r="Y96" s="24">
        <f>eff!Y95*(1+gwr!Y95 - 0.48) * (1 + 0.25 * ((tier1!Y95+tier2!Y95)/2-tier2!BE95)) * (1 + IF(b!Y95&lt;2000,b!Y95/5000,IF(b!Y95&lt;5000,0.4+(b!Y95-2000)/15000,IF(b!Y95&lt;10000,0.6+(b!Y95-5000)/25000,0.8+(b!Y95-10000)/100000))))</f>
        <v>0</v>
      </c>
      <c r="Z96" s="24">
        <f>eff!Z95*(1+gwr!Z95 - 0.48) * (1 + 0.25 * ((tier1!Z95+tier2!Z95)/2-tier2!BF95)) * (1 + IF(b!Z95&lt;2000,b!Z95/5000,IF(b!Z95&lt;5000,0.4+(b!Z95-2000)/15000,IF(b!Z95&lt;10000,0.6+(b!Z95-5000)/25000,0.8+(b!Z95-10000)/100000))))</f>
        <v>0</v>
      </c>
      <c r="AA96" s="24">
        <f>eff!AA95*(1+gwr!AA95 - 0.48) * (1 + 0.25 * ((tier1!AA95+tier2!AA95)/2-tier2!BG95)) * (1 + IF(b!AA95&lt;2000,b!AA95/5000,IF(b!AA95&lt;5000,0.4+(b!AA95-2000)/15000,IF(b!AA95&lt;10000,0.6+(b!AA95-5000)/25000,0.8+(b!AA95-10000)/100000))))</f>
        <v>0</v>
      </c>
      <c r="AB96" s="24">
        <f>eff!AB95*(1+gwr!AB95 - 0.48) * (1 + 0.25 * ((tier1!AB95+tier2!AB95)/2-tier2!BH95)) * (1 + IF(b!AB95&lt;2000,b!AB95/5000,IF(b!AB95&lt;5000,0.4+(b!AB95-2000)/15000,IF(b!AB95&lt;10000,0.6+(b!AB95-5000)/25000,0.8+(b!AB95-10000)/100000))))</f>
        <v>0</v>
      </c>
      <c r="AC96" s="24">
        <f>eff!AC95*(1+gwr!AC95 - 0.48) * (1 + 0.25 * ((tier1!AC95+tier2!AC95)/2-tier2!BI95)) * (1 + IF(b!AC95&lt;2000,b!AC95/5000,IF(b!AC95&lt;5000,0.4+(b!AC95-2000)/15000,IF(b!AC95&lt;10000,0.6+(b!AC95-5000)/25000,0.8+(b!AC95-10000)/100000))))</f>
        <v>0</v>
      </c>
      <c r="AD96" s="24">
        <f>eff!AD95*(1+gwr!AD95 - 0.48) * (1 + 0.25 * ((tier1!AD95+tier2!AD95)/2-tier2!BJ95)) * (1 + IF(b!AD95&lt;2000,b!AD95/5000,IF(b!AD95&lt;5000,0.4+(b!AD95-2000)/15000,IF(b!AD95&lt;10000,0.6+(b!AD95-5000)/25000,0.8+(b!AD95-10000)/100000))))</f>
        <v>0</v>
      </c>
      <c r="AE96" s="24">
        <f>eff!AE95*(1+gwr!AE95 - 0.48) * (1 + 0.25 * ((tier1!AE95+tier2!AE95)/2-tier2!BK95)) * (1 + IF(b!AE95&lt;2000,b!AE95/5000,IF(b!AE95&lt;5000,0.4+(b!AE95-2000)/15000,IF(b!AE95&lt;10000,0.6+(b!AE95-5000)/25000,0.8+(b!AE95-10000)/100000))))</f>
        <v>0</v>
      </c>
      <c r="AF96" s="24"/>
      <c r="AG96" s="28">
        <f t="shared" si="3"/>
        <v>0</v>
      </c>
      <c r="AH96" s="28">
        <f t="shared" si="4"/>
        <v>0</v>
      </c>
      <c r="AI96" s="30">
        <f t="shared" si="5"/>
        <v>0</v>
      </c>
    </row>
    <row r="97" spans="1:35" s="25" customFormat="1" ht="12" x14ac:dyDescent="0.2">
      <c r="A97" s="24">
        <f>eff!A96*(1+gwr!A96 - 0.48) * (1 + 0.25 * ((tier1!A96+tier2!A96)/2-tier2!AG96)) * (1 + IF(b!A96&lt;2000,b!A96/5000,IF(b!A96&lt;5000,0.4+(b!A96-2000)/15000,IF(b!A96&lt;10000,0.6+(b!A96-5000)/25000,0.8+(b!A96-10000)/100000))))</f>
        <v>0</v>
      </c>
      <c r="B97" s="24">
        <f>eff!B96*(1+gwr!B96 - 0.48) * (1 + 0.25 * ((tier1!B96+tier2!B96)/2-tier2!AH96)) * (1 + IF(b!B96&lt;2000,b!B96/5000,IF(b!B96&lt;5000,0.4+(b!B96-2000)/15000,IF(b!B96&lt;10000,0.6+(b!B96-5000)/25000,0.8+(b!B96-10000)/100000))))</f>
        <v>0</v>
      </c>
      <c r="C97" s="24">
        <f>eff!C96*(1+gwr!C96 - 0.48) * (1 + 0.25 * ((tier1!C96+tier2!C96)/2-tier2!AI96)) * (1 + IF(b!C96&lt;2000,b!C96/5000,IF(b!C96&lt;5000,0.4+(b!C96-2000)/15000,IF(b!C96&lt;10000,0.6+(b!C96-5000)/25000,0.8+(b!C96-10000)/100000))))</f>
        <v>0</v>
      </c>
      <c r="D97" s="24">
        <f>eff!D96*(1+gwr!D96 - 0.48) * (1 + 0.25 * ((tier1!D96+tier2!D96)/2-tier2!AJ96)) * (1 + IF(b!D96&lt;2000,b!D96/5000,IF(b!D96&lt;5000,0.4+(b!D96-2000)/15000,IF(b!D96&lt;10000,0.6+(b!D96-5000)/25000,0.8+(b!D96-10000)/100000))))</f>
        <v>0</v>
      </c>
      <c r="E97" s="24">
        <f>eff!E96*(1+gwr!E96 - 0.48) * (1 + 0.25 * ((tier1!E96+tier2!E96)/2-tier2!AK96)) * (1 + IF(b!E96&lt;2000,b!E96/5000,IF(b!E96&lt;5000,0.4+(b!E96-2000)/15000,IF(b!E96&lt;10000,0.6+(b!E96-5000)/25000,0.8+(b!E96-10000)/100000))))</f>
        <v>0</v>
      </c>
      <c r="F97" s="24">
        <f>eff!F96*(1+gwr!F96 - 0.48) * (1 + 0.25 * ((tier1!F96+tier2!F96)/2-tier2!AL96)) * (1 + IF(b!F96&lt;2000,b!F96/5000,IF(b!F96&lt;5000,0.4+(b!F96-2000)/15000,IF(b!F96&lt;10000,0.6+(b!F96-5000)/25000,0.8+(b!F96-10000)/100000))))</f>
        <v>0</v>
      </c>
      <c r="G97" s="24">
        <f>eff!G96*(1+gwr!G96 - 0.48) * (1 + 0.25 * ((tier1!G96+tier2!G96)/2-tier2!AM96)) * (1 + IF(b!G96&lt;2000,b!G96/5000,IF(b!G96&lt;5000,0.4+(b!G96-2000)/15000,IF(b!G96&lt;10000,0.6+(b!G96-5000)/25000,0.8+(b!G96-10000)/100000))))</f>
        <v>0</v>
      </c>
      <c r="H97" s="24">
        <f>eff!H96*(1+gwr!H96 - 0.48) * (1 + 0.25 * ((tier1!H96+tier2!H96)/2-tier2!AN96)) * (1 + IF(b!H96&lt;2000,b!H96/5000,IF(b!H96&lt;5000,0.4+(b!H96-2000)/15000,IF(b!H96&lt;10000,0.6+(b!H96-5000)/25000,0.8+(b!H96-10000)/100000))))</f>
        <v>0</v>
      </c>
      <c r="I97" s="24">
        <f>eff!I96*(1+gwr!I96 - 0.48) * (1 + 0.25 * ((tier1!I96+tier2!I96)/2-tier2!AO96)) * (1 + IF(b!I96&lt;2000,b!I96/5000,IF(b!I96&lt;5000,0.4+(b!I96-2000)/15000,IF(b!I96&lt;10000,0.6+(b!I96-5000)/25000,0.8+(b!I96-10000)/100000))))</f>
        <v>0</v>
      </c>
      <c r="J97" s="24">
        <f>eff!J96*(1+gwr!J96 - 0.48) * (1 + 0.25 * ((tier1!J96+tier2!J96)/2-tier2!AP96)) * (1 + IF(b!J96&lt;2000,b!J96/5000,IF(b!J96&lt;5000,0.4+(b!J96-2000)/15000,IF(b!J96&lt;10000,0.6+(b!J96-5000)/25000,0.8+(b!J96-10000)/100000))))</f>
        <v>0</v>
      </c>
      <c r="K97" s="24">
        <f>eff!K96*(1+gwr!K96 - 0.48) * (1 + 0.25 * ((tier1!K96+tier2!K96)/2-tier2!AQ96)) * (1 + IF(b!K96&lt;2000,b!K96/5000,IF(b!K96&lt;5000,0.4+(b!K96-2000)/15000,IF(b!K96&lt;10000,0.6+(b!K96-5000)/25000,0.8+(b!K96-10000)/100000))))</f>
        <v>0</v>
      </c>
      <c r="L97" s="24">
        <f>eff!L96*(1+gwr!L96 - 0.48) * (1 + 0.25 * ((tier1!L96+tier2!L96)/2-tier2!AR96)) * (1 + IF(b!L96&lt;2000,b!L96/5000,IF(b!L96&lt;5000,0.4+(b!L96-2000)/15000,IF(b!L96&lt;10000,0.6+(b!L96-5000)/25000,0.8+(b!L96-10000)/100000))))</f>
        <v>0</v>
      </c>
      <c r="M97" s="24">
        <f>eff!M96*(1+gwr!M96 - 0.48) * (1 + 0.25 * ((tier1!M96+tier2!M96)/2-tier2!AS96)) * (1 + IF(b!M96&lt;2000,b!M96/5000,IF(b!M96&lt;5000,0.4+(b!M96-2000)/15000,IF(b!M96&lt;10000,0.6+(b!M96-5000)/25000,0.8+(b!M96-10000)/100000))))</f>
        <v>0</v>
      </c>
      <c r="N97" s="24">
        <f>eff!N96*(1+gwr!N96 - 0.48) * (1 + 0.25 * ((tier1!N96+tier2!N96)/2-tier2!AT96)) * (1 + IF(b!N96&lt;2000,b!N96/5000,IF(b!N96&lt;5000,0.4+(b!N96-2000)/15000,IF(b!N96&lt;10000,0.6+(b!N96-5000)/25000,0.8+(b!N96-10000)/100000))))</f>
        <v>0</v>
      </c>
      <c r="O97" s="24">
        <f>eff!O96*(1+gwr!O96 - 0.48) * (1 + 0.25 * ((tier1!O96+tier2!O96)/2-tier2!AU96)) * (1 + IF(b!O96&lt;2000,b!O96/5000,IF(b!O96&lt;5000,0.4+(b!O96-2000)/15000,IF(b!O96&lt;10000,0.6+(b!O96-5000)/25000,0.8+(b!O96-10000)/100000))))</f>
        <v>0</v>
      </c>
      <c r="P97" s="24"/>
      <c r="Q97" s="24">
        <f>eff!Q96*(1+gwr!Q96 - 0.48) * (1 + 0.25 * ((tier1!Q96+tier2!Q96)/2-tier2!AW96)) * (1 + IF(b!Q96&lt;2000,b!Q96/5000,IF(b!Q96&lt;5000,0.4+(b!Q96-2000)/15000,IF(b!Q96&lt;10000,0.6+(b!Q96-5000)/25000,0.8+(b!Q96-10000)/100000))))</f>
        <v>0</v>
      </c>
      <c r="R97" s="24">
        <f>eff!R96*(1+gwr!R96 - 0.48) * (1 + 0.25 * ((tier1!R96+tier2!R96)/2-tier2!AX96)) * (1 + IF(b!R96&lt;2000,b!R96/5000,IF(b!R96&lt;5000,0.4+(b!R96-2000)/15000,IF(b!R96&lt;10000,0.6+(b!R96-5000)/25000,0.8+(b!R96-10000)/100000))))</f>
        <v>0</v>
      </c>
      <c r="S97" s="24">
        <f>eff!S96*(1+gwr!S96 - 0.48) * (1 + 0.25 * ((tier1!S96+tier2!S96)/2-tier2!AY96)) * (1 + IF(b!S96&lt;2000,b!S96/5000,IF(b!S96&lt;5000,0.4+(b!S96-2000)/15000,IF(b!S96&lt;10000,0.6+(b!S96-5000)/25000,0.8+(b!S96-10000)/100000))))</f>
        <v>0</v>
      </c>
      <c r="T97" s="24">
        <f>eff!T96*(1+gwr!T96 - 0.48) * (1 + 0.25 * ((tier1!T96+tier2!T96)/2-tier2!AZ96)) * (1 + IF(b!T96&lt;2000,b!T96/5000,IF(b!T96&lt;5000,0.4+(b!T96-2000)/15000,IF(b!T96&lt;10000,0.6+(b!T96-5000)/25000,0.8+(b!T96-10000)/100000))))</f>
        <v>0</v>
      </c>
      <c r="U97" s="24">
        <f>eff!U96*(1+gwr!U96 - 0.48) * (1 + 0.25 * ((tier1!U96+tier2!U96)/2-tier2!BA96)) * (1 + IF(b!U96&lt;2000,b!U96/5000,IF(b!U96&lt;5000,0.4+(b!U96-2000)/15000,IF(b!U96&lt;10000,0.6+(b!U96-5000)/25000,0.8+(b!U96-10000)/100000))))</f>
        <v>0</v>
      </c>
      <c r="V97" s="24">
        <f>eff!V96*(1+gwr!V96 - 0.48) * (1 + 0.25 * ((tier1!V96+tier2!V96)/2-tier2!BB96)) * (1 + IF(b!V96&lt;2000,b!V96/5000,IF(b!V96&lt;5000,0.4+(b!V96-2000)/15000,IF(b!V96&lt;10000,0.6+(b!V96-5000)/25000,0.8+(b!V96-10000)/100000))))</f>
        <v>0</v>
      </c>
      <c r="W97" s="24">
        <f>eff!W96*(1+gwr!W96 - 0.48) * (1 + 0.25 * ((tier1!W96+tier2!W96)/2-tier2!BC96)) * (1 + IF(b!W96&lt;2000,b!W96/5000,IF(b!W96&lt;5000,0.4+(b!W96-2000)/15000,IF(b!W96&lt;10000,0.6+(b!W96-5000)/25000,0.8+(b!W96-10000)/100000))))</f>
        <v>0</v>
      </c>
      <c r="X97" s="24">
        <f>eff!X96*(1+gwr!X96 - 0.48) * (1 + 0.25 * ((tier1!X96+tier2!X96)/2-tier2!BD96)) * (1 + IF(b!X96&lt;2000,b!X96/5000,IF(b!X96&lt;5000,0.4+(b!X96-2000)/15000,IF(b!X96&lt;10000,0.6+(b!X96-5000)/25000,0.8+(b!X96-10000)/100000))))</f>
        <v>0</v>
      </c>
      <c r="Y97" s="24">
        <f>eff!Y96*(1+gwr!Y96 - 0.48) * (1 + 0.25 * ((tier1!Y96+tier2!Y96)/2-tier2!BE96)) * (1 + IF(b!Y96&lt;2000,b!Y96/5000,IF(b!Y96&lt;5000,0.4+(b!Y96-2000)/15000,IF(b!Y96&lt;10000,0.6+(b!Y96-5000)/25000,0.8+(b!Y96-10000)/100000))))</f>
        <v>0</v>
      </c>
      <c r="Z97" s="24">
        <f>eff!Z96*(1+gwr!Z96 - 0.48) * (1 + 0.25 * ((tier1!Z96+tier2!Z96)/2-tier2!BF96)) * (1 + IF(b!Z96&lt;2000,b!Z96/5000,IF(b!Z96&lt;5000,0.4+(b!Z96-2000)/15000,IF(b!Z96&lt;10000,0.6+(b!Z96-5000)/25000,0.8+(b!Z96-10000)/100000))))</f>
        <v>0</v>
      </c>
      <c r="AA97" s="24">
        <f>eff!AA96*(1+gwr!AA96 - 0.48) * (1 + 0.25 * ((tier1!AA96+tier2!AA96)/2-tier2!BG96)) * (1 + IF(b!AA96&lt;2000,b!AA96/5000,IF(b!AA96&lt;5000,0.4+(b!AA96-2000)/15000,IF(b!AA96&lt;10000,0.6+(b!AA96-5000)/25000,0.8+(b!AA96-10000)/100000))))</f>
        <v>0</v>
      </c>
      <c r="AB97" s="24">
        <f>eff!AB96*(1+gwr!AB96 - 0.48) * (1 + 0.25 * ((tier1!AB96+tier2!AB96)/2-tier2!BH96)) * (1 + IF(b!AB96&lt;2000,b!AB96/5000,IF(b!AB96&lt;5000,0.4+(b!AB96-2000)/15000,IF(b!AB96&lt;10000,0.6+(b!AB96-5000)/25000,0.8+(b!AB96-10000)/100000))))</f>
        <v>0</v>
      </c>
      <c r="AC97" s="24">
        <f>eff!AC96*(1+gwr!AC96 - 0.48) * (1 + 0.25 * ((tier1!AC96+tier2!AC96)/2-tier2!BI96)) * (1 + IF(b!AC96&lt;2000,b!AC96/5000,IF(b!AC96&lt;5000,0.4+(b!AC96-2000)/15000,IF(b!AC96&lt;10000,0.6+(b!AC96-5000)/25000,0.8+(b!AC96-10000)/100000))))</f>
        <v>0</v>
      </c>
      <c r="AD97" s="24">
        <f>eff!AD96*(1+gwr!AD96 - 0.48) * (1 + 0.25 * ((tier1!AD96+tier2!AD96)/2-tier2!BJ96)) * (1 + IF(b!AD96&lt;2000,b!AD96/5000,IF(b!AD96&lt;5000,0.4+(b!AD96-2000)/15000,IF(b!AD96&lt;10000,0.6+(b!AD96-5000)/25000,0.8+(b!AD96-10000)/100000))))</f>
        <v>0</v>
      </c>
      <c r="AE97" s="24">
        <f>eff!AE96*(1+gwr!AE96 - 0.48) * (1 + 0.25 * ((tier1!AE96+tier2!AE96)/2-tier2!BK96)) * (1 + IF(b!AE96&lt;2000,b!AE96/5000,IF(b!AE96&lt;5000,0.4+(b!AE96-2000)/15000,IF(b!AE96&lt;10000,0.6+(b!AE96-5000)/25000,0.8+(b!AE96-10000)/100000))))</f>
        <v>0</v>
      </c>
      <c r="AF97" s="24"/>
      <c r="AG97" s="28">
        <f t="shared" si="3"/>
        <v>0</v>
      </c>
      <c r="AH97" s="28">
        <f t="shared" si="4"/>
        <v>0</v>
      </c>
      <c r="AI97" s="30">
        <f t="shared" si="5"/>
        <v>0</v>
      </c>
    </row>
    <row r="98" spans="1:35" s="25" customFormat="1" ht="12" x14ac:dyDescent="0.2">
      <c r="A98" s="24">
        <f>eff!A97*(1+gwr!A97 - 0.48) * (1 + 0.25 * ((tier1!A97+tier2!A97)/2-tier2!AG97)) * (1 + IF(b!A97&lt;2000,b!A97/5000,IF(b!A97&lt;5000,0.4+(b!A97-2000)/15000,IF(b!A97&lt;10000,0.6+(b!A97-5000)/25000,0.8+(b!A97-10000)/100000))))</f>
        <v>0</v>
      </c>
      <c r="B98" s="24">
        <f>eff!B97*(1+gwr!B97 - 0.48) * (1 + 0.25 * ((tier1!B97+tier2!B97)/2-tier2!AH97)) * (1 + IF(b!B97&lt;2000,b!B97/5000,IF(b!B97&lt;5000,0.4+(b!B97-2000)/15000,IF(b!B97&lt;10000,0.6+(b!B97-5000)/25000,0.8+(b!B97-10000)/100000))))</f>
        <v>0</v>
      </c>
      <c r="C98" s="24">
        <f>eff!C97*(1+gwr!C97 - 0.48) * (1 + 0.25 * ((tier1!C97+tier2!C97)/2-tier2!AI97)) * (1 + IF(b!C97&lt;2000,b!C97/5000,IF(b!C97&lt;5000,0.4+(b!C97-2000)/15000,IF(b!C97&lt;10000,0.6+(b!C97-5000)/25000,0.8+(b!C97-10000)/100000))))</f>
        <v>0</v>
      </c>
      <c r="D98" s="24">
        <f>eff!D97*(1+gwr!D97 - 0.48) * (1 + 0.25 * ((tier1!D97+tier2!D97)/2-tier2!AJ97)) * (1 + IF(b!D97&lt;2000,b!D97/5000,IF(b!D97&lt;5000,0.4+(b!D97-2000)/15000,IF(b!D97&lt;10000,0.6+(b!D97-5000)/25000,0.8+(b!D97-10000)/100000))))</f>
        <v>0</v>
      </c>
      <c r="E98" s="24">
        <f>eff!E97*(1+gwr!E97 - 0.48) * (1 + 0.25 * ((tier1!E97+tier2!E97)/2-tier2!AK97)) * (1 + IF(b!E97&lt;2000,b!E97/5000,IF(b!E97&lt;5000,0.4+(b!E97-2000)/15000,IF(b!E97&lt;10000,0.6+(b!E97-5000)/25000,0.8+(b!E97-10000)/100000))))</f>
        <v>0</v>
      </c>
      <c r="F98" s="24">
        <f>eff!F97*(1+gwr!F97 - 0.48) * (1 + 0.25 * ((tier1!F97+tier2!F97)/2-tier2!AL97)) * (1 + IF(b!F97&lt;2000,b!F97/5000,IF(b!F97&lt;5000,0.4+(b!F97-2000)/15000,IF(b!F97&lt;10000,0.6+(b!F97-5000)/25000,0.8+(b!F97-10000)/100000))))</f>
        <v>0</v>
      </c>
      <c r="G98" s="24">
        <f>eff!G97*(1+gwr!G97 - 0.48) * (1 + 0.25 * ((tier1!G97+tier2!G97)/2-tier2!AM97)) * (1 + IF(b!G97&lt;2000,b!G97/5000,IF(b!G97&lt;5000,0.4+(b!G97-2000)/15000,IF(b!G97&lt;10000,0.6+(b!G97-5000)/25000,0.8+(b!G97-10000)/100000))))</f>
        <v>0</v>
      </c>
      <c r="H98" s="24">
        <f>eff!H97*(1+gwr!H97 - 0.48) * (1 + 0.25 * ((tier1!H97+tier2!H97)/2-tier2!AN97)) * (1 + IF(b!H97&lt;2000,b!H97/5000,IF(b!H97&lt;5000,0.4+(b!H97-2000)/15000,IF(b!H97&lt;10000,0.6+(b!H97-5000)/25000,0.8+(b!H97-10000)/100000))))</f>
        <v>0</v>
      </c>
      <c r="I98" s="24">
        <f>eff!I97*(1+gwr!I97 - 0.48) * (1 + 0.25 * ((tier1!I97+tier2!I97)/2-tier2!AO97)) * (1 + IF(b!I97&lt;2000,b!I97/5000,IF(b!I97&lt;5000,0.4+(b!I97-2000)/15000,IF(b!I97&lt;10000,0.6+(b!I97-5000)/25000,0.8+(b!I97-10000)/100000))))</f>
        <v>0</v>
      </c>
      <c r="J98" s="24">
        <f>eff!J97*(1+gwr!J97 - 0.48) * (1 + 0.25 * ((tier1!J97+tier2!J97)/2-tier2!AP97)) * (1 + IF(b!J97&lt;2000,b!J97/5000,IF(b!J97&lt;5000,0.4+(b!J97-2000)/15000,IF(b!J97&lt;10000,0.6+(b!J97-5000)/25000,0.8+(b!J97-10000)/100000))))</f>
        <v>0</v>
      </c>
      <c r="K98" s="24">
        <f>eff!K97*(1+gwr!K97 - 0.48) * (1 + 0.25 * ((tier1!K97+tier2!K97)/2-tier2!AQ97)) * (1 + IF(b!K97&lt;2000,b!K97/5000,IF(b!K97&lt;5000,0.4+(b!K97-2000)/15000,IF(b!K97&lt;10000,0.6+(b!K97-5000)/25000,0.8+(b!K97-10000)/100000))))</f>
        <v>0</v>
      </c>
      <c r="L98" s="24">
        <f>eff!L97*(1+gwr!L97 - 0.48) * (1 + 0.25 * ((tier1!L97+tier2!L97)/2-tier2!AR97)) * (1 + IF(b!L97&lt;2000,b!L97/5000,IF(b!L97&lt;5000,0.4+(b!L97-2000)/15000,IF(b!L97&lt;10000,0.6+(b!L97-5000)/25000,0.8+(b!L97-10000)/100000))))</f>
        <v>0</v>
      </c>
      <c r="M98" s="24">
        <f>eff!M97*(1+gwr!M97 - 0.48) * (1 + 0.25 * ((tier1!M97+tier2!M97)/2-tier2!AS97)) * (1 + IF(b!M97&lt;2000,b!M97/5000,IF(b!M97&lt;5000,0.4+(b!M97-2000)/15000,IF(b!M97&lt;10000,0.6+(b!M97-5000)/25000,0.8+(b!M97-10000)/100000))))</f>
        <v>0</v>
      </c>
      <c r="N98" s="24">
        <f>eff!N97*(1+gwr!N97 - 0.48) * (1 + 0.25 * ((tier1!N97+tier2!N97)/2-tier2!AT97)) * (1 + IF(b!N97&lt;2000,b!N97/5000,IF(b!N97&lt;5000,0.4+(b!N97-2000)/15000,IF(b!N97&lt;10000,0.6+(b!N97-5000)/25000,0.8+(b!N97-10000)/100000))))</f>
        <v>0</v>
      </c>
      <c r="O98" s="24">
        <f>eff!O97*(1+gwr!O97 - 0.48) * (1 + 0.25 * ((tier1!O97+tier2!O97)/2-tier2!AU97)) * (1 + IF(b!O97&lt;2000,b!O97/5000,IF(b!O97&lt;5000,0.4+(b!O97-2000)/15000,IF(b!O97&lt;10000,0.6+(b!O97-5000)/25000,0.8+(b!O97-10000)/100000))))</f>
        <v>0</v>
      </c>
      <c r="P98" s="24"/>
      <c r="Q98" s="24">
        <f>eff!Q97*(1+gwr!Q97 - 0.48) * (1 + 0.25 * ((tier1!Q97+tier2!Q97)/2-tier2!AW97)) * (1 + IF(b!Q97&lt;2000,b!Q97/5000,IF(b!Q97&lt;5000,0.4+(b!Q97-2000)/15000,IF(b!Q97&lt;10000,0.6+(b!Q97-5000)/25000,0.8+(b!Q97-10000)/100000))))</f>
        <v>0</v>
      </c>
      <c r="R98" s="24">
        <f>eff!R97*(1+gwr!R97 - 0.48) * (1 + 0.25 * ((tier1!R97+tier2!R97)/2-tier2!AX97)) * (1 + IF(b!R97&lt;2000,b!R97/5000,IF(b!R97&lt;5000,0.4+(b!R97-2000)/15000,IF(b!R97&lt;10000,0.6+(b!R97-5000)/25000,0.8+(b!R97-10000)/100000))))</f>
        <v>0</v>
      </c>
      <c r="S98" s="24">
        <f>eff!S97*(1+gwr!S97 - 0.48) * (1 + 0.25 * ((tier1!S97+tier2!S97)/2-tier2!AY97)) * (1 + IF(b!S97&lt;2000,b!S97/5000,IF(b!S97&lt;5000,0.4+(b!S97-2000)/15000,IF(b!S97&lt;10000,0.6+(b!S97-5000)/25000,0.8+(b!S97-10000)/100000))))</f>
        <v>0</v>
      </c>
      <c r="T98" s="24">
        <f>eff!T97*(1+gwr!T97 - 0.48) * (1 + 0.25 * ((tier1!T97+tier2!T97)/2-tier2!AZ97)) * (1 + IF(b!T97&lt;2000,b!T97/5000,IF(b!T97&lt;5000,0.4+(b!T97-2000)/15000,IF(b!T97&lt;10000,0.6+(b!T97-5000)/25000,0.8+(b!T97-10000)/100000))))</f>
        <v>0</v>
      </c>
      <c r="U98" s="24">
        <f>eff!U97*(1+gwr!U97 - 0.48) * (1 + 0.25 * ((tier1!U97+tier2!U97)/2-tier2!BA97)) * (1 + IF(b!U97&lt;2000,b!U97/5000,IF(b!U97&lt;5000,0.4+(b!U97-2000)/15000,IF(b!U97&lt;10000,0.6+(b!U97-5000)/25000,0.8+(b!U97-10000)/100000))))</f>
        <v>0</v>
      </c>
      <c r="V98" s="24">
        <f>eff!V97*(1+gwr!V97 - 0.48) * (1 + 0.25 * ((tier1!V97+tier2!V97)/2-tier2!BB97)) * (1 + IF(b!V97&lt;2000,b!V97/5000,IF(b!V97&lt;5000,0.4+(b!V97-2000)/15000,IF(b!V97&lt;10000,0.6+(b!V97-5000)/25000,0.8+(b!V97-10000)/100000))))</f>
        <v>0</v>
      </c>
      <c r="W98" s="24">
        <f>eff!W97*(1+gwr!W97 - 0.48) * (1 + 0.25 * ((tier1!W97+tier2!W97)/2-tier2!BC97)) * (1 + IF(b!W97&lt;2000,b!W97/5000,IF(b!W97&lt;5000,0.4+(b!W97-2000)/15000,IF(b!W97&lt;10000,0.6+(b!W97-5000)/25000,0.8+(b!W97-10000)/100000))))</f>
        <v>0</v>
      </c>
      <c r="X98" s="24">
        <f>eff!X97*(1+gwr!X97 - 0.48) * (1 + 0.25 * ((tier1!X97+tier2!X97)/2-tier2!BD97)) * (1 + IF(b!X97&lt;2000,b!X97/5000,IF(b!X97&lt;5000,0.4+(b!X97-2000)/15000,IF(b!X97&lt;10000,0.6+(b!X97-5000)/25000,0.8+(b!X97-10000)/100000))))</f>
        <v>0</v>
      </c>
      <c r="Y98" s="24">
        <f>eff!Y97*(1+gwr!Y97 - 0.48) * (1 + 0.25 * ((tier1!Y97+tier2!Y97)/2-tier2!BE97)) * (1 + IF(b!Y97&lt;2000,b!Y97/5000,IF(b!Y97&lt;5000,0.4+(b!Y97-2000)/15000,IF(b!Y97&lt;10000,0.6+(b!Y97-5000)/25000,0.8+(b!Y97-10000)/100000))))</f>
        <v>0</v>
      </c>
      <c r="Z98" s="24">
        <f>eff!Z97*(1+gwr!Z97 - 0.48) * (1 + 0.25 * ((tier1!Z97+tier2!Z97)/2-tier2!BF97)) * (1 + IF(b!Z97&lt;2000,b!Z97/5000,IF(b!Z97&lt;5000,0.4+(b!Z97-2000)/15000,IF(b!Z97&lt;10000,0.6+(b!Z97-5000)/25000,0.8+(b!Z97-10000)/100000))))</f>
        <v>0</v>
      </c>
      <c r="AA98" s="24">
        <f>eff!AA97*(1+gwr!AA97 - 0.48) * (1 + 0.25 * ((tier1!AA97+tier2!AA97)/2-tier2!BG97)) * (1 + IF(b!AA97&lt;2000,b!AA97/5000,IF(b!AA97&lt;5000,0.4+(b!AA97-2000)/15000,IF(b!AA97&lt;10000,0.6+(b!AA97-5000)/25000,0.8+(b!AA97-10000)/100000))))</f>
        <v>0</v>
      </c>
      <c r="AB98" s="24">
        <f>eff!AB97*(1+gwr!AB97 - 0.48) * (1 + 0.25 * ((tier1!AB97+tier2!AB97)/2-tier2!BH97)) * (1 + IF(b!AB97&lt;2000,b!AB97/5000,IF(b!AB97&lt;5000,0.4+(b!AB97-2000)/15000,IF(b!AB97&lt;10000,0.6+(b!AB97-5000)/25000,0.8+(b!AB97-10000)/100000))))</f>
        <v>0</v>
      </c>
      <c r="AC98" s="24">
        <f>eff!AC97*(1+gwr!AC97 - 0.48) * (1 + 0.25 * ((tier1!AC97+tier2!AC97)/2-tier2!BI97)) * (1 + IF(b!AC97&lt;2000,b!AC97/5000,IF(b!AC97&lt;5000,0.4+(b!AC97-2000)/15000,IF(b!AC97&lt;10000,0.6+(b!AC97-5000)/25000,0.8+(b!AC97-10000)/100000))))</f>
        <v>0</v>
      </c>
      <c r="AD98" s="24">
        <f>eff!AD97*(1+gwr!AD97 - 0.48) * (1 + 0.25 * ((tier1!AD97+tier2!AD97)/2-tier2!BJ97)) * (1 + IF(b!AD97&lt;2000,b!AD97/5000,IF(b!AD97&lt;5000,0.4+(b!AD97-2000)/15000,IF(b!AD97&lt;10000,0.6+(b!AD97-5000)/25000,0.8+(b!AD97-10000)/100000))))</f>
        <v>0</v>
      </c>
      <c r="AE98" s="24">
        <f>eff!AE97*(1+gwr!AE97 - 0.48) * (1 + 0.25 * ((tier1!AE97+tier2!AE97)/2-tier2!BK97)) * (1 + IF(b!AE97&lt;2000,b!AE97/5000,IF(b!AE97&lt;5000,0.4+(b!AE97-2000)/15000,IF(b!AE97&lt;10000,0.6+(b!AE97-5000)/25000,0.8+(b!AE97-10000)/100000))))</f>
        <v>0</v>
      </c>
      <c r="AF98" s="24"/>
      <c r="AG98" s="28">
        <f t="shared" si="3"/>
        <v>0</v>
      </c>
      <c r="AH98" s="28">
        <f t="shared" si="4"/>
        <v>0</v>
      </c>
      <c r="AI98" s="30">
        <f t="shared" si="5"/>
        <v>0</v>
      </c>
    </row>
    <row r="99" spans="1:35" s="25" customFormat="1" ht="12" x14ac:dyDescent="0.2">
      <c r="A99" s="24">
        <f>eff!A98*(1+gwr!A98 - 0.48) * (1 + 0.25 * ((tier1!A98+tier2!A98)/2-tier2!AG98)) * (1 + IF(b!A98&lt;2000,b!A98/5000,IF(b!A98&lt;5000,0.4+(b!A98-2000)/15000,IF(b!A98&lt;10000,0.6+(b!A98-5000)/25000,0.8+(b!A98-10000)/100000))))</f>
        <v>0</v>
      </c>
      <c r="B99" s="24">
        <f>eff!B98*(1+gwr!B98 - 0.48) * (1 + 0.25 * ((tier1!B98+tier2!B98)/2-tier2!AH98)) * (1 + IF(b!B98&lt;2000,b!B98/5000,IF(b!B98&lt;5000,0.4+(b!B98-2000)/15000,IF(b!B98&lt;10000,0.6+(b!B98-5000)/25000,0.8+(b!B98-10000)/100000))))</f>
        <v>0</v>
      </c>
      <c r="C99" s="24">
        <f>eff!C98*(1+gwr!C98 - 0.48) * (1 + 0.25 * ((tier1!C98+tier2!C98)/2-tier2!AI98)) * (1 + IF(b!C98&lt;2000,b!C98/5000,IF(b!C98&lt;5000,0.4+(b!C98-2000)/15000,IF(b!C98&lt;10000,0.6+(b!C98-5000)/25000,0.8+(b!C98-10000)/100000))))</f>
        <v>0</v>
      </c>
      <c r="D99" s="24">
        <f>eff!D98*(1+gwr!D98 - 0.48) * (1 + 0.25 * ((tier1!D98+tier2!D98)/2-tier2!AJ98)) * (1 + IF(b!D98&lt;2000,b!D98/5000,IF(b!D98&lt;5000,0.4+(b!D98-2000)/15000,IF(b!D98&lt;10000,0.6+(b!D98-5000)/25000,0.8+(b!D98-10000)/100000))))</f>
        <v>0</v>
      </c>
      <c r="E99" s="24">
        <f>eff!E98*(1+gwr!E98 - 0.48) * (1 + 0.25 * ((tier1!E98+tier2!E98)/2-tier2!AK98)) * (1 + IF(b!E98&lt;2000,b!E98/5000,IF(b!E98&lt;5000,0.4+(b!E98-2000)/15000,IF(b!E98&lt;10000,0.6+(b!E98-5000)/25000,0.8+(b!E98-10000)/100000))))</f>
        <v>0</v>
      </c>
      <c r="F99" s="24">
        <f>eff!F98*(1+gwr!F98 - 0.48) * (1 + 0.25 * ((tier1!F98+tier2!F98)/2-tier2!AL98)) * (1 + IF(b!F98&lt;2000,b!F98/5000,IF(b!F98&lt;5000,0.4+(b!F98-2000)/15000,IF(b!F98&lt;10000,0.6+(b!F98-5000)/25000,0.8+(b!F98-10000)/100000))))</f>
        <v>0</v>
      </c>
      <c r="G99" s="24">
        <f>eff!G98*(1+gwr!G98 - 0.48) * (1 + 0.25 * ((tier1!G98+tier2!G98)/2-tier2!AM98)) * (1 + IF(b!G98&lt;2000,b!G98/5000,IF(b!G98&lt;5000,0.4+(b!G98-2000)/15000,IF(b!G98&lt;10000,0.6+(b!G98-5000)/25000,0.8+(b!G98-10000)/100000))))</f>
        <v>0</v>
      </c>
      <c r="H99" s="24">
        <f>eff!H98*(1+gwr!H98 - 0.48) * (1 + 0.25 * ((tier1!H98+tier2!H98)/2-tier2!AN98)) * (1 + IF(b!H98&lt;2000,b!H98/5000,IF(b!H98&lt;5000,0.4+(b!H98-2000)/15000,IF(b!H98&lt;10000,0.6+(b!H98-5000)/25000,0.8+(b!H98-10000)/100000))))</f>
        <v>0</v>
      </c>
      <c r="I99" s="24">
        <f>eff!I98*(1+gwr!I98 - 0.48) * (1 + 0.25 * ((tier1!I98+tier2!I98)/2-tier2!AO98)) * (1 + IF(b!I98&lt;2000,b!I98/5000,IF(b!I98&lt;5000,0.4+(b!I98-2000)/15000,IF(b!I98&lt;10000,0.6+(b!I98-5000)/25000,0.8+(b!I98-10000)/100000))))</f>
        <v>0</v>
      </c>
      <c r="J99" s="24">
        <f>eff!J98*(1+gwr!J98 - 0.48) * (1 + 0.25 * ((tier1!J98+tier2!J98)/2-tier2!AP98)) * (1 + IF(b!J98&lt;2000,b!J98/5000,IF(b!J98&lt;5000,0.4+(b!J98-2000)/15000,IF(b!J98&lt;10000,0.6+(b!J98-5000)/25000,0.8+(b!J98-10000)/100000))))</f>
        <v>0</v>
      </c>
      <c r="K99" s="24">
        <f>eff!K98*(1+gwr!K98 - 0.48) * (1 + 0.25 * ((tier1!K98+tier2!K98)/2-tier2!AQ98)) * (1 + IF(b!K98&lt;2000,b!K98/5000,IF(b!K98&lt;5000,0.4+(b!K98-2000)/15000,IF(b!K98&lt;10000,0.6+(b!K98-5000)/25000,0.8+(b!K98-10000)/100000))))</f>
        <v>0</v>
      </c>
      <c r="L99" s="24">
        <f>eff!L98*(1+gwr!L98 - 0.48) * (1 + 0.25 * ((tier1!L98+tier2!L98)/2-tier2!AR98)) * (1 + IF(b!L98&lt;2000,b!L98/5000,IF(b!L98&lt;5000,0.4+(b!L98-2000)/15000,IF(b!L98&lt;10000,0.6+(b!L98-5000)/25000,0.8+(b!L98-10000)/100000))))</f>
        <v>0</v>
      </c>
      <c r="M99" s="24">
        <f>eff!M98*(1+gwr!M98 - 0.48) * (1 + 0.25 * ((tier1!M98+tier2!M98)/2-tier2!AS98)) * (1 + IF(b!M98&lt;2000,b!M98/5000,IF(b!M98&lt;5000,0.4+(b!M98-2000)/15000,IF(b!M98&lt;10000,0.6+(b!M98-5000)/25000,0.8+(b!M98-10000)/100000))))</f>
        <v>0</v>
      </c>
      <c r="N99" s="24">
        <f>eff!N98*(1+gwr!N98 - 0.48) * (1 + 0.25 * ((tier1!N98+tier2!N98)/2-tier2!AT98)) * (1 + IF(b!N98&lt;2000,b!N98/5000,IF(b!N98&lt;5000,0.4+(b!N98-2000)/15000,IF(b!N98&lt;10000,0.6+(b!N98-5000)/25000,0.8+(b!N98-10000)/100000))))</f>
        <v>0</v>
      </c>
      <c r="O99" s="24">
        <f>eff!O98*(1+gwr!O98 - 0.48) * (1 + 0.25 * ((tier1!O98+tier2!O98)/2-tier2!AU98)) * (1 + IF(b!O98&lt;2000,b!O98/5000,IF(b!O98&lt;5000,0.4+(b!O98-2000)/15000,IF(b!O98&lt;10000,0.6+(b!O98-5000)/25000,0.8+(b!O98-10000)/100000))))</f>
        <v>0</v>
      </c>
      <c r="P99" s="24"/>
      <c r="Q99" s="24">
        <f>eff!Q98*(1+gwr!Q98 - 0.48) * (1 + 0.25 * ((tier1!Q98+tier2!Q98)/2-tier2!AW98)) * (1 + IF(b!Q98&lt;2000,b!Q98/5000,IF(b!Q98&lt;5000,0.4+(b!Q98-2000)/15000,IF(b!Q98&lt;10000,0.6+(b!Q98-5000)/25000,0.8+(b!Q98-10000)/100000))))</f>
        <v>0</v>
      </c>
      <c r="R99" s="24">
        <f>eff!R98*(1+gwr!R98 - 0.48) * (1 + 0.25 * ((tier1!R98+tier2!R98)/2-tier2!AX98)) * (1 + IF(b!R98&lt;2000,b!R98/5000,IF(b!R98&lt;5000,0.4+(b!R98-2000)/15000,IF(b!R98&lt;10000,0.6+(b!R98-5000)/25000,0.8+(b!R98-10000)/100000))))</f>
        <v>0</v>
      </c>
      <c r="S99" s="24">
        <f>eff!S98*(1+gwr!S98 - 0.48) * (1 + 0.25 * ((tier1!S98+tier2!S98)/2-tier2!AY98)) * (1 + IF(b!S98&lt;2000,b!S98/5000,IF(b!S98&lt;5000,0.4+(b!S98-2000)/15000,IF(b!S98&lt;10000,0.6+(b!S98-5000)/25000,0.8+(b!S98-10000)/100000))))</f>
        <v>0</v>
      </c>
      <c r="T99" s="24">
        <f>eff!T98*(1+gwr!T98 - 0.48) * (1 + 0.25 * ((tier1!T98+tier2!T98)/2-tier2!AZ98)) * (1 + IF(b!T98&lt;2000,b!T98/5000,IF(b!T98&lt;5000,0.4+(b!T98-2000)/15000,IF(b!T98&lt;10000,0.6+(b!T98-5000)/25000,0.8+(b!T98-10000)/100000))))</f>
        <v>0</v>
      </c>
      <c r="U99" s="24">
        <f>eff!U98*(1+gwr!U98 - 0.48) * (1 + 0.25 * ((tier1!U98+tier2!U98)/2-tier2!BA98)) * (1 + IF(b!U98&lt;2000,b!U98/5000,IF(b!U98&lt;5000,0.4+(b!U98-2000)/15000,IF(b!U98&lt;10000,0.6+(b!U98-5000)/25000,0.8+(b!U98-10000)/100000))))</f>
        <v>0</v>
      </c>
      <c r="V99" s="24">
        <f>eff!V98*(1+gwr!V98 - 0.48) * (1 + 0.25 * ((tier1!V98+tier2!V98)/2-tier2!BB98)) * (1 + IF(b!V98&lt;2000,b!V98/5000,IF(b!V98&lt;5000,0.4+(b!V98-2000)/15000,IF(b!V98&lt;10000,0.6+(b!V98-5000)/25000,0.8+(b!V98-10000)/100000))))</f>
        <v>0</v>
      </c>
      <c r="W99" s="24">
        <f>eff!W98*(1+gwr!W98 - 0.48) * (1 + 0.25 * ((tier1!W98+tier2!W98)/2-tier2!BC98)) * (1 + IF(b!W98&lt;2000,b!W98/5000,IF(b!W98&lt;5000,0.4+(b!W98-2000)/15000,IF(b!W98&lt;10000,0.6+(b!W98-5000)/25000,0.8+(b!W98-10000)/100000))))</f>
        <v>0</v>
      </c>
      <c r="X99" s="24">
        <f>eff!X98*(1+gwr!X98 - 0.48) * (1 + 0.25 * ((tier1!X98+tier2!X98)/2-tier2!BD98)) * (1 + IF(b!X98&lt;2000,b!X98/5000,IF(b!X98&lt;5000,0.4+(b!X98-2000)/15000,IF(b!X98&lt;10000,0.6+(b!X98-5000)/25000,0.8+(b!X98-10000)/100000))))</f>
        <v>0</v>
      </c>
      <c r="Y99" s="24">
        <f>eff!Y98*(1+gwr!Y98 - 0.48) * (1 + 0.25 * ((tier1!Y98+tier2!Y98)/2-tier2!BE98)) * (1 + IF(b!Y98&lt;2000,b!Y98/5000,IF(b!Y98&lt;5000,0.4+(b!Y98-2000)/15000,IF(b!Y98&lt;10000,0.6+(b!Y98-5000)/25000,0.8+(b!Y98-10000)/100000))))</f>
        <v>0</v>
      </c>
      <c r="Z99" s="24">
        <f>eff!Z98*(1+gwr!Z98 - 0.48) * (1 + 0.25 * ((tier1!Z98+tier2!Z98)/2-tier2!BF98)) * (1 + IF(b!Z98&lt;2000,b!Z98/5000,IF(b!Z98&lt;5000,0.4+(b!Z98-2000)/15000,IF(b!Z98&lt;10000,0.6+(b!Z98-5000)/25000,0.8+(b!Z98-10000)/100000))))</f>
        <v>0</v>
      </c>
      <c r="AA99" s="24">
        <f>eff!AA98*(1+gwr!AA98 - 0.48) * (1 + 0.25 * ((tier1!AA98+tier2!AA98)/2-tier2!BG98)) * (1 + IF(b!AA98&lt;2000,b!AA98/5000,IF(b!AA98&lt;5000,0.4+(b!AA98-2000)/15000,IF(b!AA98&lt;10000,0.6+(b!AA98-5000)/25000,0.8+(b!AA98-10000)/100000))))</f>
        <v>0</v>
      </c>
      <c r="AB99" s="24">
        <f>eff!AB98*(1+gwr!AB98 - 0.48) * (1 + 0.25 * ((tier1!AB98+tier2!AB98)/2-tier2!BH98)) * (1 + IF(b!AB98&lt;2000,b!AB98/5000,IF(b!AB98&lt;5000,0.4+(b!AB98-2000)/15000,IF(b!AB98&lt;10000,0.6+(b!AB98-5000)/25000,0.8+(b!AB98-10000)/100000))))</f>
        <v>0</v>
      </c>
      <c r="AC99" s="24">
        <f>eff!AC98*(1+gwr!AC98 - 0.48) * (1 + 0.25 * ((tier1!AC98+tier2!AC98)/2-tier2!BI98)) * (1 + IF(b!AC98&lt;2000,b!AC98/5000,IF(b!AC98&lt;5000,0.4+(b!AC98-2000)/15000,IF(b!AC98&lt;10000,0.6+(b!AC98-5000)/25000,0.8+(b!AC98-10000)/100000))))</f>
        <v>0</v>
      </c>
      <c r="AD99" s="24">
        <f>eff!AD98*(1+gwr!AD98 - 0.48) * (1 + 0.25 * ((tier1!AD98+tier2!AD98)/2-tier2!BJ98)) * (1 + IF(b!AD98&lt;2000,b!AD98/5000,IF(b!AD98&lt;5000,0.4+(b!AD98-2000)/15000,IF(b!AD98&lt;10000,0.6+(b!AD98-5000)/25000,0.8+(b!AD98-10000)/100000))))</f>
        <v>0</v>
      </c>
      <c r="AE99" s="24">
        <f>eff!AE98*(1+gwr!AE98 - 0.48) * (1 + 0.25 * ((tier1!AE98+tier2!AE98)/2-tier2!BK98)) * (1 + IF(b!AE98&lt;2000,b!AE98/5000,IF(b!AE98&lt;5000,0.4+(b!AE98-2000)/15000,IF(b!AE98&lt;10000,0.6+(b!AE98-5000)/25000,0.8+(b!AE98-10000)/100000))))</f>
        <v>0</v>
      </c>
      <c r="AF99" s="24"/>
      <c r="AG99" s="28">
        <f t="shared" si="3"/>
        <v>0</v>
      </c>
      <c r="AH99" s="28">
        <f t="shared" si="4"/>
        <v>0</v>
      </c>
      <c r="AI99" s="30">
        <f t="shared" si="5"/>
        <v>0</v>
      </c>
    </row>
    <row r="100" spans="1:35" s="25" customFormat="1" ht="12" x14ac:dyDescent="0.2">
      <c r="A100" s="24">
        <f>eff!A99*(1+gwr!A99 - 0.48) * (1 + 0.25 * ((tier1!A99+tier2!A99)/2-tier2!AG99)) * (1 + IF(b!A99&lt;2000,b!A99/5000,IF(b!A99&lt;5000,0.4+(b!A99-2000)/15000,IF(b!A99&lt;10000,0.6+(b!A99-5000)/25000,0.8+(b!A99-10000)/100000))))</f>
        <v>0</v>
      </c>
      <c r="B100" s="24">
        <f>eff!B99*(1+gwr!B99 - 0.48) * (1 + 0.25 * ((tier1!B99+tier2!B99)/2-tier2!AH99)) * (1 + IF(b!B99&lt;2000,b!B99/5000,IF(b!B99&lt;5000,0.4+(b!B99-2000)/15000,IF(b!B99&lt;10000,0.6+(b!B99-5000)/25000,0.8+(b!B99-10000)/100000))))</f>
        <v>0</v>
      </c>
      <c r="C100" s="24">
        <f>eff!C99*(1+gwr!C99 - 0.48) * (1 + 0.25 * ((tier1!C99+tier2!C99)/2-tier2!AI99)) * (1 + IF(b!C99&lt;2000,b!C99/5000,IF(b!C99&lt;5000,0.4+(b!C99-2000)/15000,IF(b!C99&lt;10000,0.6+(b!C99-5000)/25000,0.8+(b!C99-10000)/100000))))</f>
        <v>0</v>
      </c>
      <c r="D100" s="24">
        <f>eff!D99*(1+gwr!D99 - 0.48) * (1 + 0.25 * ((tier1!D99+tier2!D99)/2-tier2!AJ99)) * (1 + IF(b!D99&lt;2000,b!D99/5000,IF(b!D99&lt;5000,0.4+(b!D99-2000)/15000,IF(b!D99&lt;10000,0.6+(b!D99-5000)/25000,0.8+(b!D99-10000)/100000))))</f>
        <v>0</v>
      </c>
      <c r="E100" s="24">
        <f>eff!E99*(1+gwr!E99 - 0.48) * (1 + 0.25 * ((tier1!E99+tier2!E99)/2-tier2!AK99)) * (1 + IF(b!E99&lt;2000,b!E99/5000,IF(b!E99&lt;5000,0.4+(b!E99-2000)/15000,IF(b!E99&lt;10000,0.6+(b!E99-5000)/25000,0.8+(b!E99-10000)/100000))))</f>
        <v>0</v>
      </c>
      <c r="F100" s="24">
        <f>eff!F99*(1+gwr!F99 - 0.48) * (1 + 0.25 * ((tier1!F99+tier2!F99)/2-tier2!AL99)) * (1 + IF(b!F99&lt;2000,b!F99/5000,IF(b!F99&lt;5000,0.4+(b!F99-2000)/15000,IF(b!F99&lt;10000,0.6+(b!F99-5000)/25000,0.8+(b!F99-10000)/100000))))</f>
        <v>0</v>
      </c>
      <c r="G100" s="24">
        <f>eff!G99*(1+gwr!G99 - 0.48) * (1 + 0.25 * ((tier1!G99+tier2!G99)/2-tier2!AM99)) * (1 + IF(b!G99&lt;2000,b!G99/5000,IF(b!G99&lt;5000,0.4+(b!G99-2000)/15000,IF(b!G99&lt;10000,0.6+(b!G99-5000)/25000,0.8+(b!G99-10000)/100000))))</f>
        <v>0</v>
      </c>
      <c r="H100" s="24">
        <f>eff!H99*(1+gwr!H99 - 0.48) * (1 + 0.25 * ((tier1!H99+tier2!H99)/2-tier2!AN99)) * (1 + IF(b!H99&lt;2000,b!H99/5000,IF(b!H99&lt;5000,0.4+(b!H99-2000)/15000,IF(b!H99&lt;10000,0.6+(b!H99-5000)/25000,0.8+(b!H99-10000)/100000))))</f>
        <v>0</v>
      </c>
      <c r="I100" s="24">
        <f>eff!I99*(1+gwr!I99 - 0.48) * (1 + 0.25 * ((tier1!I99+tier2!I99)/2-tier2!AO99)) * (1 + IF(b!I99&lt;2000,b!I99/5000,IF(b!I99&lt;5000,0.4+(b!I99-2000)/15000,IF(b!I99&lt;10000,0.6+(b!I99-5000)/25000,0.8+(b!I99-10000)/100000))))</f>
        <v>0</v>
      </c>
      <c r="J100" s="24">
        <f>eff!J99*(1+gwr!J99 - 0.48) * (1 + 0.25 * ((tier1!J99+tier2!J99)/2-tier2!AP99)) * (1 + IF(b!J99&lt;2000,b!J99/5000,IF(b!J99&lt;5000,0.4+(b!J99-2000)/15000,IF(b!J99&lt;10000,0.6+(b!J99-5000)/25000,0.8+(b!J99-10000)/100000))))</f>
        <v>0</v>
      </c>
      <c r="K100" s="24">
        <f>eff!K99*(1+gwr!K99 - 0.48) * (1 + 0.25 * ((tier1!K99+tier2!K99)/2-tier2!AQ99)) * (1 + IF(b!K99&lt;2000,b!K99/5000,IF(b!K99&lt;5000,0.4+(b!K99-2000)/15000,IF(b!K99&lt;10000,0.6+(b!K99-5000)/25000,0.8+(b!K99-10000)/100000))))</f>
        <v>0</v>
      </c>
      <c r="L100" s="24">
        <f>eff!L99*(1+gwr!L99 - 0.48) * (1 + 0.25 * ((tier1!L99+tier2!L99)/2-tier2!AR99)) * (1 + IF(b!L99&lt;2000,b!L99/5000,IF(b!L99&lt;5000,0.4+(b!L99-2000)/15000,IF(b!L99&lt;10000,0.6+(b!L99-5000)/25000,0.8+(b!L99-10000)/100000))))</f>
        <v>0</v>
      </c>
      <c r="M100" s="24">
        <f>eff!M99*(1+gwr!M99 - 0.48) * (1 + 0.25 * ((tier1!M99+tier2!M99)/2-tier2!AS99)) * (1 + IF(b!M99&lt;2000,b!M99/5000,IF(b!M99&lt;5000,0.4+(b!M99-2000)/15000,IF(b!M99&lt;10000,0.6+(b!M99-5000)/25000,0.8+(b!M99-10000)/100000))))</f>
        <v>0</v>
      </c>
      <c r="N100" s="24">
        <f>eff!N99*(1+gwr!N99 - 0.48) * (1 + 0.25 * ((tier1!N99+tier2!N99)/2-tier2!AT99)) * (1 + IF(b!N99&lt;2000,b!N99/5000,IF(b!N99&lt;5000,0.4+(b!N99-2000)/15000,IF(b!N99&lt;10000,0.6+(b!N99-5000)/25000,0.8+(b!N99-10000)/100000))))</f>
        <v>0</v>
      </c>
      <c r="O100" s="24">
        <f>eff!O99*(1+gwr!O99 - 0.48) * (1 + 0.25 * ((tier1!O99+tier2!O99)/2-tier2!AU99)) * (1 + IF(b!O99&lt;2000,b!O99/5000,IF(b!O99&lt;5000,0.4+(b!O99-2000)/15000,IF(b!O99&lt;10000,0.6+(b!O99-5000)/25000,0.8+(b!O99-10000)/100000))))</f>
        <v>0</v>
      </c>
      <c r="P100" s="24"/>
      <c r="Q100" s="24">
        <f>eff!Q99*(1+gwr!Q99 - 0.48) * (1 + 0.25 * ((tier1!Q99+tier2!Q99)/2-tier2!AW99)) * (1 + IF(b!Q99&lt;2000,b!Q99/5000,IF(b!Q99&lt;5000,0.4+(b!Q99-2000)/15000,IF(b!Q99&lt;10000,0.6+(b!Q99-5000)/25000,0.8+(b!Q99-10000)/100000))))</f>
        <v>0</v>
      </c>
      <c r="R100" s="24">
        <f>eff!R99*(1+gwr!R99 - 0.48) * (1 + 0.25 * ((tier1!R99+tier2!R99)/2-tier2!AX99)) * (1 + IF(b!R99&lt;2000,b!R99/5000,IF(b!R99&lt;5000,0.4+(b!R99-2000)/15000,IF(b!R99&lt;10000,0.6+(b!R99-5000)/25000,0.8+(b!R99-10000)/100000))))</f>
        <v>0</v>
      </c>
      <c r="S100" s="24">
        <f>eff!S99*(1+gwr!S99 - 0.48) * (1 + 0.25 * ((tier1!S99+tier2!S99)/2-tier2!AY99)) * (1 + IF(b!S99&lt;2000,b!S99/5000,IF(b!S99&lt;5000,0.4+(b!S99-2000)/15000,IF(b!S99&lt;10000,0.6+(b!S99-5000)/25000,0.8+(b!S99-10000)/100000))))</f>
        <v>0</v>
      </c>
      <c r="T100" s="24">
        <f>eff!T99*(1+gwr!T99 - 0.48) * (1 + 0.25 * ((tier1!T99+tier2!T99)/2-tier2!AZ99)) * (1 + IF(b!T99&lt;2000,b!T99/5000,IF(b!T99&lt;5000,0.4+(b!T99-2000)/15000,IF(b!T99&lt;10000,0.6+(b!T99-5000)/25000,0.8+(b!T99-10000)/100000))))</f>
        <v>0</v>
      </c>
      <c r="U100" s="24">
        <f>eff!U99*(1+gwr!U99 - 0.48) * (1 + 0.25 * ((tier1!U99+tier2!U99)/2-tier2!BA99)) * (1 + IF(b!U99&lt;2000,b!U99/5000,IF(b!U99&lt;5000,0.4+(b!U99-2000)/15000,IF(b!U99&lt;10000,0.6+(b!U99-5000)/25000,0.8+(b!U99-10000)/100000))))</f>
        <v>0</v>
      </c>
      <c r="V100" s="24">
        <f>eff!V99*(1+gwr!V99 - 0.48) * (1 + 0.25 * ((tier1!V99+tier2!V99)/2-tier2!BB99)) * (1 + IF(b!V99&lt;2000,b!V99/5000,IF(b!V99&lt;5000,0.4+(b!V99-2000)/15000,IF(b!V99&lt;10000,0.6+(b!V99-5000)/25000,0.8+(b!V99-10000)/100000))))</f>
        <v>0</v>
      </c>
      <c r="W100" s="24">
        <f>eff!W99*(1+gwr!W99 - 0.48) * (1 + 0.25 * ((tier1!W99+tier2!W99)/2-tier2!BC99)) * (1 + IF(b!W99&lt;2000,b!W99/5000,IF(b!W99&lt;5000,0.4+(b!W99-2000)/15000,IF(b!W99&lt;10000,0.6+(b!W99-5000)/25000,0.8+(b!W99-10000)/100000))))</f>
        <v>0</v>
      </c>
      <c r="X100" s="24">
        <f>eff!X99*(1+gwr!X99 - 0.48) * (1 + 0.25 * ((tier1!X99+tier2!X99)/2-tier2!BD99)) * (1 + IF(b!X99&lt;2000,b!X99/5000,IF(b!X99&lt;5000,0.4+(b!X99-2000)/15000,IF(b!X99&lt;10000,0.6+(b!X99-5000)/25000,0.8+(b!X99-10000)/100000))))</f>
        <v>0</v>
      </c>
      <c r="Y100" s="24">
        <f>eff!Y99*(1+gwr!Y99 - 0.48) * (1 + 0.25 * ((tier1!Y99+tier2!Y99)/2-tier2!BE99)) * (1 + IF(b!Y99&lt;2000,b!Y99/5000,IF(b!Y99&lt;5000,0.4+(b!Y99-2000)/15000,IF(b!Y99&lt;10000,0.6+(b!Y99-5000)/25000,0.8+(b!Y99-10000)/100000))))</f>
        <v>0</v>
      </c>
      <c r="Z100" s="24">
        <f>eff!Z99*(1+gwr!Z99 - 0.48) * (1 + 0.25 * ((tier1!Z99+tier2!Z99)/2-tier2!BF99)) * (1 + IF(b!Z99&lt;2000,b!Z99/5000,IF(b!Z99&lt;5000,0.4+(b!Z99-2000)/15000,IF(b!Z99&lt;10000,0.6+(b!Z99-5000)/25000,0.8+(b!Z99-10000)/100000))))</f>
        <v>0</v>
      </c>
      <c r="AA100" s="24">
        <f>eff!AA99*(1+gwr!AA99 - 0.48) * (1 + 0.25 * ((tier1!AA99+tier2!AA99)/2-tier2!BG99)) * (1 + IF(b!AA99&lt;2000,b!AA99/5000,IF(b!AA99&lt;5000,0.4+(b!AA99-2000)/15000,IF(b!AA99&lt;10000,0.6+(b!AA99-5000)/25000,0.8+(b!AA99-10000)/100000))))</f>
        <v>0</v>
      </c>
      <c r="AB100" s="24">
        <f>eff!AB99*(1+gwr!AB99 - 0.48) * (1 + 0.25 * ((tier1!AB99+tier2!AB99)/2-tier2!BH99)) * (1 + IF(b!AB99&lt;2000,b!AB99/5000,IF(b!AB99&lt;5000,0.4+(b!AB99-2000)/15000,IF(b!AB99&lt;10000,0.6+(b!AB99-5000)/25000,0.8+(b!AB99-10000)/100000))))</f>
        <v>0</v>
      </c>
      <c r="AC100" s="24">
        <f>eff!AC99*(1+gwr!AC99 - 0.48) * (1 + 0.25 * ((tier1!AC99+tier2!AC99)/2-tier2!BI99)) * (1 + IF(b!AC99&lt;2000,b!AC99/5000,IF(b!AC99&lt;5000,0.4+(b!AC99-2000)/15000,IF(b!AC99&lt;10000,0.6+(b!AC99-5000)/25000,0.8+(b!AC99-10000)/100000))))</f>
        <v>0</v>
      </c>
      <c r="AD100" s="24">
        <f>eff!AD99*(1+gwr!AD99 - 0.48) * (1 + 0.25 * ((tier1!AD99+tier2!AD99)/2-tier2!BJ99)) * (1 + IF(b!AD99&lt;2000,b!AD99/5000,IF(b!AD99&lt;5000,0.4+(b!AD99-2000)/15000,IF(b!AD99&lt;10000,0.6+(b!AD99-5000)/25000,0.8+(b!AD99-10000)/100000))))</f>
        <v>0</v>
      </c>
      <c r="AE100" s="24">
        <f>eff!AE99*(1+gwr!AE99 - 0.48) * (1 + 0.25 * ((tier1!AE99+tier2!AE99)/2-tier2!BK99)) * (1 + IF(b!AE99&lt;2000,b!AE99/5000,IF(b!AE99&lt;5000,0.4+(b!AE99-2000)/15000,IF(b!AE99&lt;10000,0.6+(b!AE99-5000)/25000,0.8+(b!AE99-10000)/100000))))</f>
        <v>0</v>
      </c>
      <c r="AF100" s="24"/>
      <c r="AG100" s="28">
        <f t="shared" si="3"/>
        <v>0</v>
      </c>
      <c r="AH100" s="28">
        <f t="shared" si="4"/>
        <v>0</v>
      </c>
      <c r="AI100" s="30">
        <f t="shared" si="5"/>
        <v>0</v>
      </c>
    </row>
    <row r="101" spans="1:35" s="25" customFormat="1" ht="12" x14ac:dyDescent="0.2">
      <c r="A101" s="24">
        <f>eff!A100*(1+gwr!A100 - 0.48) * (1 + 0.25 * ((tier1!A100+tier2!A100)/2-tier2!AG100)) * (1 + IF(b!A100&lt;2000,b!A100/5000,IF(b!A100&lt;5000,0.4+(b!A100-2000)/15000,IF(b!A100&lt;10000,0.6+(b!A100-5000)/25000,0.8+(b!A100-10000)/100000))))</f>
        <v>0</v>
      </c>
      <c r="B101" s="24">
        <f>eff!B100*(1+gwr!B100 - 0.48) * (1 + 0.25 * ((tier1!B100+tier2!B100)/2-tier2!AH100)) * (1 + IF(b!B100&lt;2000,b!B100/5000,IF(b!B100&lt;5000,0.4+(b!B100-2000)/15000,IF(b!B100&lt;10000,0.6+(b!B100-5000)/25000,0.8+(b!B100-10000)/100000))))</f>
        <v>0</v>
      </c>
      <c r="C101" s="24">
        <f>eff!C100*(1+gwr!C100 - 0.48) * (1 + 0.25 * ((tier1!C100+tier2!C100)/2-tier2!AI100)) * (1 + IF(b!C100&lt;2000,b!C100/5000,IF(b!C100&lt;5000,0.4+(b!C100-2000)/15000,IF(b!C100&lt;10000,0.6+(b!C100-5000)/25000,0.8+(b!C100-10000)/100000))))</f>
        <v>0</v>
      </c>
      <c r="D101" s="24">
        <f>eff!D100*(1+gwr!D100 - 0.48) * (1 + 0.25 * ((tier1!D100+tier2!D100)/2-tier2!AJ100)) * (1 + IF(b!D100&lt;2000,b!D100/5000,IF(b!D100&lt;5000,0.4+(b!D100-2000)/15000,IF(b!D100&lt;10000,0.6+(b!D100-5000)/25000,0.8+(b!D100-10000)/100000))))</f>
        <v>0</v>
      </c>
      <c r="E101" s="24">
        <f>eff!E100*(1+gwr!E100 - 0.48) * (1 + 0.25 * ((tier1!E100+tier2!E100)/2-tier2!AK100)) * (1 + IF(b!E100&lt;2000,b!E100/5000,IF(b!E100&lt;5000,0.4+(b!E100-2000)/15000,IF(b!E100&lt;10000,0.6+(b!E100-5000)/25000,0.8+(b!E100-10000)/100000))))</f>
        <v>0</v>
      </c>
      <c r="F101" s="24">
        <f>eff!F100*(1+gwr!F100 - 0.48) * (1 + 0.25 * ((tier1!F100+tier2!F100)/2-tier2!AL100)) * (1 + IF(b!F100&lt;2000,b!F100/5000,IF(b!F100&lt;5000,0.4+(b!F100-2000)/15000,IF(b!F100&lt;10000,0.6+(b!F100-5000)/25000,0.8+(b!F100-10000)/100000))))</f>
        <v>0</v>
      </c>
      <c r="G101" s="24">
        <f>eff!G100*(1+gwr!G100 - 0.48) * (1 + 0.25 * ((tier1!G100+tier2!G100)/2-tier2!AM100)) * (1 + IF(b!G100&lt;2000,b!G100/5000,IF(b!G100&lt;5000,0.4+(b!G100-2000)/15000,IF(b!G100&lt;10000,0.6+(b!G100-5000)/25000,0.8+(b!G100-10000)/100000))))</f>
        <v>0</v>
      </c>
      <c r="H101" s="24">
        <f>eff!H100*(1+gwr!H100 - 0.48) * (1 + 0.25 * ((tier1!H100+tier2!H100)/2-tier2!AN100)) * (1 + IF(b!H100&lt;2000,b!H100/5000,IF(b!H100&lt;5000,0.4+(b!H100-2000)/15000,IF(b!H100&lt;10000,0.6+(b!H100-5000)/25000,0.8+(b!H100-10000)/100000))))</f>
        <v>0</v>
      </c>
      <c r="I101" s="24">
        <f>eff!I100*(1+gwr!I100 - 0.48) * (1 + 0.25 * ((tier1!I100+tier2!I100)/2-tier2!AO100)) * (1 + IF(b!I100&lt;2000,b!I100/5000,IF(b!I100&lt;5000,0.4+(b!I100-2000)/15000,IF(b!I100&lt;10000,0.6+(b!I100-5000)/25000,0.8+(b!I100-10000)/100000))))</f>
        <v>0</v>
      </c>
      <c r="J101" s="24">
        <f>eff!J100*(1+gwr!J100 - 0.48) * (1 + 0.25 * ((tier1!J100+tier2!J100)/2-tier2!AP100)) * (1 + IF(b!J100&lt;2000,b!J100/5000,IF(b!J100&lt;5000,0.4+(b!J100-2000)/15000,IF(b!J100&lt;10000,0.6+(b!J100-5000)/25000,0.8+(b!J100-10000)/100000))))</f>
        <v>0</v>
      </c>
      <c r="K101" s="24">
        <f>eff!K100*(1+gwr!K100 - 0.48) * (1 + 0.25 * ((tier1!K100+tier2!K100)/2-tier2!AQ100)) * (1 + IF(b!K100&lt;2000,b!K100/5000,IF(b!K100&lt;5000,0.4+(b!K100-2000)/15000,IF(b!K100&lt;10000,0.6+(b!K100-5000)/25000,0.8+(b!K100-10000)/100000))))</f>
        <v>0</v>
      </c>
      <c r="L101" s="24">
        <f>eff!L100*(1+gwr!L100 - 0.48) * (1 + 0.25 * ((tier1!L100+tier2!L100)/2-tier2!AR100)) * (1 + IF(b!L100&lt;2000,b!L100/5000,IF(b!L100&lt;5000,0.4+(b!L100-2000)/15000,IF(b!L100&lt;10000,0.6+(b!L100-5000)/25000,0.8+(b!L100-10000)/100000))))</f>
        <v>0</v>
      </c>
      <c r="M101" s="24">
        <f>eff!M100*(1+gwr!M100 - 0.48) * (1 + 0.25 * ((tier1!M100+tier2!M100)/2-tier2!AS100)) * (1 + IF(b!M100&lt;2000,b!M100/5000,IF(b!M100&lt;5000,0.4+(b!M100-2000)/15000,IF(b!M100&lt;10000,0.6+(b!M100-5000)/25000,0.8+(b!M100-10000)/100000))))</f>
        <v>0</v>
      </c>
      <c r="N101" s="24">
        <f>eff!N100*(1+gwr!N100 - 0.48) * (1 + 0.25 * ((tier1!N100+tier2!N100)/2-tier2!AT100)) * (1 + IF(b!N100&lt;2000,b!N100/5000,IF(b!N100&lt;5000,0.4+(b!N100-2000)/15000,IF(b!N100&lt;10000,0.6+(b!N100-5000)/25000,0.8+(b!N100-10000)/100000))))</f>
        <v>0</v>
      </c>
      <c r="O101" s="24">
        <f>eff!O100*(1+gwr!O100 - 0.48) * (1 + 0.25 * ((tier1!O100+tier2!O100)/2-tier2!AU100)) * (1 + IF(b!O100&lt;2000,b!O100/5000,IF(b!O100&lt;5000,0.4+(b!O100-2000)/15000,IF(b!O100&lt;10000,0.6+(b!O100-5000)/25000,0.8+(b!O100-10000)/100000))))</f>
        <v>0</v>
      </c>
      <c r="P101" s="24"/>
      <c r="Q101" s="24">
        <f>eff!Q100*(1+gwr!Q100 - 0.48) * (1 + 0.25 * ((tier1!Q100+tier2!Q100)/2-tier2!AW100)) * (1 + IF(b!Q100&lt;2000,b!Q100/5000,IF(b!Q100&lt;5000,0.4+(b!Q100-2000)/15000,IF(b!Q100&lt;10000,0.6+(b!Q100-5000)/25000,0.8+(b!Q100-10000)/100000))))</f>
        <v>0</v>
      </c>
      <c r="R101" s="24">
        <f>eff!R100*(1+gwr!R100 - 0.48) * (1 + 0.25 * ((tier1!R100+tier2!R100)/2-tier2!AX100)) * (1 + IF(b!R100&lt;2000,b!R100/5000,IF(b!R100&lt;5000,0.4+(b!R100-2000)/15000,IF(b!R100&lt;10000,0.6+(b!R100-5000)/25000,0.8+(b!R100-10000)/100000))))</f>
        <v>0</v>
      </c>
      <c r="S101" s="24">
        <f>eff!S100*(1+gwr!S100 - 0.48) * (1 + 0.25 * ((tier1!S100+tier2!S100)/2-tier2!AY100)) * (1 + IF(b!S100&lt;2000,b!S100/5000,IF(b!S100&lt;5000,0.4+(b!S100-2000)/15000,IF(b!S100&lt;10000,0.6+(b!S100-5000)/25000,0.8+(b!S100-10000)/100000))))</f>
        <v>0</v>
      </c>
      <c r="T101" s="24">
        <f>eff!T100*(1+gwr!T100 - 0.48) * (1 + 0.25 * ((tier1!T100+tier2!T100)/2-tier2!AZ100)) * (1 + IF(b!T100&lt;2000,b!T100/5000,IF(b!T100&lt;5000,0.4+(b!T100-2000)/15000,IF(b!T100&lt;10000,0.6+(b!T100-5000)/25000,0.8+(b!T100-10000)/100000))))</f>
        <v>0</v>
      </c>
      <c r="U101" s="24">
        <f>eff!U100*(1+gwr!U100 - 0.48) * (1 + 0.25 * ((tier1!U100+tier2!U100)/2-tier2!BA100)) * (1 + IF(b!U100&lt;2000,b!U100/5000,IF(b!U100&lt;5000,0.4+(b!U100-2000)/15000,IF(b!U100&lt;10000,0.6+(b!U100-5000)/25000,0.8+(b!U100-10000)/100000))))</f>
        <v>0</v>
      </c>
      <c r="V101" s="24">
        <f>eff!V100*(1+gwr!V100 - 0.48) * (1 + 0.25 * ((tier1!V100+tier2!V100)/2-tier2!BB100)) * (1 + IF(b!V100&lt;2000,b!V100/5000,IF(b!V100&lt;5000,0.4+(b!V100-2000)/15000,IF(b!V100&lt;10000,0.6+(b!V100-5000)/25000,0.8+(b!V100-10000)/100000))))</f>
        <v>0</v>
      </c>
      <c r="W101" s="24">
        <f>eff!W100*(1+gwr!W100 - 0.48) * (1 + 0.25 * ((tier1!W100+tier2!W100)/2-tier2!BC100)) * (1 + IF(b!W100&lt;2000,b!W100/5000,IF(b!W100&lt;5000,0.4+(b!W100-2000)/15000,IF(b!W100&lt;10000,0.6+(b!W100-5000)/25000,0.8+(b!W100-10000)/100000))))</f>
        <v>0</v>
      </c>
      <c r="X101" s="24">
        <f>eff!X100*(1+gwr!X100 - 0.48) * (1 + 0.25 * ((tier1!X100+tier2!X100)/2-tier2!BD100)) * (1 + IF(b!X100&lt;2000,b!X100/5000,IF(b!X100&lt;5000,0.4+(b!X100-2000)/15000,IF(b!X100&lt;10000,0.6+(b!X100-5000)/25000,0.8+(b!X100-10000)/100000))))</f>
        <v>0</v>
      </c>
      <c r="Y101" s="24">
        <f>eff!Y100*(1+gwr!Y100 - 0.48) * (1 + 0.25 * ((tier1!Y100+tier2!Y100)/2-tier2!BE100)) * (1 + IF(b!Y100&lt;2000,b!Y100/5000,IF(b!Y100&lt;5000,0.4+(b!Y100-2000)/15000,IF(b!Y100&lt;10000,0.6+(b!Y100-5000)/25000,0.8+(b!Y100-10000)/100000))))</f>
        <v>0</v>
      </c>
      <c r="Z101" s="24">
        <f>eff!Z100*(1+gwr!Z100 - 0.48) * (1 + 0.25 * ((tier1!Z100+tier2!Z100)/2-tier2!BF100)) * (1 + IF(b!Z100&lt;2000,b!Z100/5000,IF(b!Z100&lt;5000,0.4+(b!Z100-2000)/15000,IF(b!Z100&lt;10000,0.6+(b!Z100-5000)/25000,0.8+(b!Z100-10000)/100000))))</f>
        <v>0</v>
      </c>
      <c r="AA101" s="24">
        <f>eff!AA100*(1+gwr!AA100 - 0.48) * (1 + 0.25 * ((tier1!AA100+tier2!AA100)/2-tier2!BG100)) * (1 + IF(b!AA100&lt;2000,b!AA100/5000,IF(b!AA100&lt;5000,0.4+(b!AA100-2000)/15000,IF(b!AA100&lt;10000,0.6+(b!AA100-5000)/25000,0.8+(b!AA100-10000)/100000))))</f>
        <v>0</v>
      </c>
      <c r="AB101" s="24">
        <f>eff!AB100*(1+gwr!AB100 - 0.48) * (1 + 0.25 * ((tier1!AB100+tier2!AB100)/2-tier2!BH100)) * (1 + IF(b!AB100&lt;2000,b!AB100/5000,IF(b!AB100&lt;5000,0.4+(b!AB100-2000)/15000,IF(b!AB100&lt;10000,0.6+(b!AB100-5000)/25000,0.8+(b!AB100-10000)/100000))))</f>
        <v>0</v>
      </c>
      <c r="AC101" s="24">
        <f>eff!AC100*(1+gwr!AC100 - 0.48) * (1 + 0.25 * ((tier1!AC100+tier2!AC100)/2-tier2!BI100)) * (1 + IF(b!AC100&lt;2000,b!AC100/5000,IF(b!AC100&lt;5000,0.4+(b!AC100-2000)/15000,IF(b!AC100&lt;10000,0.6+(b!AC100-5000)/25000,0.8+(b!AC100-10000)/100000))))</f>
        <v>0</v>
      </c>
      <c r="AD101" s="24">
        <f>eff!AD100*(1+gwr!AD100 - 0.48) * (1 + 0.25 * ((tier1!AD100+tier2!AD100)/2-tier2!BJ100)) * (1 + IF(b!AD100&lt;2000,b!AD100/5000,IF(b!AD100&lt;5000,0.4+(b!AD100-2000)/15000,IF(b!AD100&lt;10000,0.6+(b!AD100-5000)/25000,0.8+(b!AD100-10000)/100000))))</f>
        <v>0</v>
      </c>
      <c r="AE101" s="24">
        <f>eff!AE100*(1+gwr!AE100 - 0.48) * (1 + 0.25 * ((tier1!AE100+tier2!AE100)/2-tier2!BK100)) * (1 + IF(b!AE100&lt;2000,b!AE100/5000,IF(b!AE100&lt;5000,0.4+(b!AE100-2000)/15000,IF(b!AE100&lt;10000,0.6+(b!AE100-5000)/25000,0.8+(b!AE100-10000)/100000))))</f>
        <v>0</v>
      </c>
      <c r="AF101" s="24"/>
      <c r="AG101" s="28">
        <f t="shared" si="3"/>
        <v>0</v>
      </c>
      <c r="AH101" s="28">
        <f t="shared" si="4"/>
        <v>0</v>
      </c>
      <c r="AI101" s="30">
        <f t="shared" si="5"/>
        <v>0</v>
      </c>
    </row>
    <row r="102" spans="1:35" s="25" customFormat="1" ht="12" x14ac:dyDescent="0.2">
      <c r="A102" s="24">
        <f>eff!A101*(1+gwr!A101 - 0.48) * (1 + 0.25 * ((tier1!A101+tier2!A101)/2-tier2!AG101)) * (1 + IF(b!A101&lt;2000,b!A101/5000,IF(b!A101&lt;5000,0.4+(b!A101-2000)/15000,IF(b!A101&lt;10000,0.6+(b!A101-5000)/25000,0.8+(b!A101-10000)/100000))))</f>
        <v>0</v>
      </c>
      <c r="B102" s="24">
        <f>eff!B101*(1+gwr!B101 - 0.48) * (1 + 0.25 * ((tier1!B101+tier2!B101)/2-tier2!AH101)) * (1 + IF(b!B101&lt;2000,b!B101/5000,IF(b!B101&lt;5000,0.4+(b!B101-2000)/15000,IF(b!B101&lt;10000,0.6+(b!B101-5000)/25000,0.8+(b!B101-10000)/100000))))</f>
        <v>0</v>
      </c>
      <c r="C102" s="24">
        <f>eff!C101*(1+gwr!C101 - 0.48) * (1 + 0.25 * ((tier1!C101+tier2!C101)/2-tier2!AI101)) * (1 + IF(b!C101&lt;2000,b!C101/5000,IF(b!C101&lt;5000,0.4+(b!C101-2000)/15000,IF(b!C101&lt;10000,0.6+(b!C101-5000)/25000,0.8+(b!C101-10000)/100000))))</f>
        <v>0</v>
      </c>
      <c r="D102" s="24">
        <f>eff!D101*(1+gwr!D101 - 0.48) * (1 + 0.25 * ((tier1!D101+tier2!D101)/2-tier2!AJ101)) * (1 + IF(b!D101&lt;2000,b!D101/5000,IF(b!D101&lt;5000,0.4+(b!D101-2000)/15000,IF(b!D101&lt;10000,0.6+(b!D101-5000)/25000,0.8+(b!D101-10000)/100000))))</f>
        <v>0</v>
      </c>
      <c r="E102" s="24">
        <f>eff!E101*(1+gwr!E101 - 0.48) * (1 + 0.25 * ((tier1!E101+tier2!E101)/2-tier2!AK101)) * (1 + IF(b!E101&lt;2000,b!E101/5000,IF(b!E101&lt;5000,0.4+(b!E101-2000)/15000,IF(b!E101&lt;10000,0.6+(b!E101-5000)/25000,0.8+(b!E101-10000)/100000))))</f>
        <v>0</v>
      </c>
      <c r="F102" s="24">
        <f>eff!F101*(1+gwr!F101 - 0.48) * (1 + 0.25 * ((tier1!F101+tier2!F101)/2-tier2!AL101)) * (1 + IF(b!F101&lt;2000,b!F101/5000,IF(b!F101&lt;5000,0.4+(b!F101-2000)/15000,IF(b!F101&lt;10000,0.6+(b!F101-5000)/25000,0.8+(b!F101-10000)/100000))))</f>
        <v>0</v>
      </c>
      <c r="G102" s="24">
        <f>eff!G101*(1+gwr!G101 - 0.48) * (1 + 0.25 * ((tier1!G101+tier2!G101)/2-tier2!AM101)) * (1 + IF(b!G101&lt;2000,b!G101/5000,IF(b!G101&lt;5000,0.4+(b!G101-2000)/15000,IF(b!G101&lt;10000,0.6+(b!G101-5000)/25000,0.8+(b!G101-10000)/100000))))</f>
        <v>0</v>
      </c>
      <c r="H102" s="24">
        <f>eff!H101*(1+gwr!H101 - 0.48) * (1 + 0.25 * ((tier1!H101+tier2!H101)/2-tier2!AN101)) * (1 + IF(b!H101&lt;2000,b!H101/5000,IF(b!H101&lt;5000,0.4+(b!H101-2000)/15000,IF(b!H101&lt;10000,0.6+(b!H101-5000)/25000,0.8+(b!H101-10000)/100000))))</f>
        <v>0</v>
      </c>
      <c r="I102" s="24">
        <f>eff!I101*(1+gwr!I101 - 0.48) * (1 + 0.25 * ((tier1!I101+tier2!I101)/2-tier2!AO101)) * (1 + IF(b!I101&lt;2000,b!I101/5000,IF(b!I101&lt;5000,0.4+(b!I101-2000)/15000,IF(b!I101&lt;10000,0.6+(b!I101-5000)/25000,0.8+(b!I101-10000)/100000))))</f>
        <v>0</v>
      </c>
      <c r="J102" s="24">
        <f>eff!J101*(1+gwr!J101 - 0.48) * (1 + 0.25 * ((tier1!J101+tier2!J101)/2-tier2!AP101)) * (1 + IF(b!J101&lt;2000,b!J101/5000,IF(b!J101&lt;5000,0.4+(b!J101-2000)/15000,IF(b!J101&lt;10000,0.6+(b!J101-5000)/25000,0.8+(b!J101-10000)/100000))))</f>
        <v>0</v>
      </c>
      <c r="K102" s="24">
        <f>eff!K101*(1+gwr!K101 - 0.48) * (1 + 0.25 * ((tier1!K101+tier2!K101)/2-tier2!AQ101)) * (1 + IF(b!K101&lt;2000,b!K101/5000,IF(b!K101&lt;5000,0.4+(b!K101-2000)/15000,IF(b!K101&lt;10000,0.6+(b!K101-5000)/25000,0.8+(b!K101-10000)/100000))))</f>
        <v>0</v>
      </c>
      <c r="L102" s="24">
        <f>eff!L101*(1+gwr!L101 - 0.48) * (1 + 0.25 * ((tier1!L101+tier2!L101)/2-tier2!AR101)) * (1 + IF(b!L101&lt;2000,b!L101/5000,IF(b!L101&lt;5000,0.4+(b!L101-2000)/15000,IF(b!L101&lt;10000,0.6+(b!L101-5000)/25000,0.8+(b!L101-10000)/100000))))</f>
        <v>0</v>
      </c>
      <c r="M102" s="24">
        <f>eff!M101*(1+gwr!M101 - 0.48) * (1 + 0.25 * ((tier1!M101+tier2!M101)/2-tier2!AS101)) * (1 + IF(b!M101&lt;2000,b!M101/5000,IF(b!M101&lt;5000,0.4+(b!M101-2000)/15000,IF(b!M101&lt;10000,0.6+(b!M101-5000)/25000,0.8+(b!M101-10000)/100000))))</f>
        <v>0</v>
      </c>
      <c r="N102" s="24">
        <f>eff!N101*(1+gwr!N101 - 0.48) * (1 + 0.25 * ((tier1!N101+tier2!N101)/2-tier2!AT101)) * (1 + IF(b!N101&lt;2000,b!N101/5000,IF(b!N101&lt;5000,0.4+(b!N101-2000)/15000,IF(b!N101&lt;10000,0.6+(b!N101-5000)/25000,0.8+(b!N101-10000)/100000))))</f>
        <v>0</v>
      </c>
      <c r="O102" s="24">
        <f>eff!O101*(1+gwr!O101 - 0.48) * (1 + 0.25 * ((tier1!O101+tier2!O101)/2-tier2!AU101)) * (1 + IF(b!O101&lt;2000,b!O101/5000,IF(b!O101&lt;5000,0.4+(b!O101-2000)/15000,IF(b!O101&lt;10000,0.6+(b!O101-5000)/25000,0.8+(b!O101-10000)/100000))))</f>
        <v>0</v>
      </c>
      <c r="P102" s="24"/>
      <c r="Q102" s="24">
        <f>eff!Q101*(1+gwr!Q101 - 0.48) * (1 + 0.25 * ((tier1!Q101+tier2!Q101)/2-tier2!AW101)) * (1 + IF(b!Q101&lt;2000,b!Q101/5000,IF(b!Q101&lt;5000,0.4+(b!Q101-2000)/15000,IF(b!Q101&lt;10000,0.6+(b!Q101-5000)/25000,0.8+(b!Q101-10000)/100000))))</f>
        <v>0</v>
      </c>
      <c r="R102" s="24">
        <f>eff!R101*(1+gwr!R101 - 0.48) * (1 + 0.25 * ((tier1!R101+tier2!R101)/2-tier2!AX101)) * (1 + IF(b!R101&lt;2000,b!R101/5000,IF(b!R101&lt;5000,0.4+(b!R101-2000)/15000,IF(b!R101&lt;10000,0.6+(b!R101-5000)/25000,0.8+(b!R101-10000)/100000))))</f>
        <v>0</v>
      </c>
      <c r="S102" s="24">
        <f>eff!S101*(1+gwr!S101 - 0.48) * (1 + 0.25 * ((tier1!S101+tier2!S101)/2-tier2!AY101)) * (1 + IF(b!S101&lt;2000,b!S101/5000,IF(b!S101&lt;5000,0.4+(b!S101-2000)/15000,IF(b!S101&lt;10000,0.6+(b!S101-5000)/25000,0.8+(b!S101-10000)/100000))))</f>
        <v>0</v>
      </c>
      <c r="T102" s="24">
        <f>eff!T101*(1+gwr!T101 - 0.48) * (1 + 0.25 * ((tier1!T101+tier2!T101)/2-tier2!AZ101)) * (1 + IF(b!T101&lt;2000,b!T101/5000,IF(b!T101&lt;5000,0.4+(b!T101-2000)/15000,IF(b!T101&lt;10000,0.6+(b!T101-5000)/25000,0.8+(b!T101-10000)/100000))))</f>
        <v>0</v>
      </c>
      <c r="U102" s="24">
        <f>eff!U101*(1+gwr!U101 - 0.48) * (1 + 0.25 * ((tier1!U101+tier2!U101)/2-tier2!BA101)) * (1 + IF(b!U101&lt;2000,b!U101/5000,IF(b!U101&lt;5000,0.4+(b!U101-2000)/15000,IF(b!U101&lt;10000,0.6+(b!U101-5000)/25000,0.8+(b!U101-10000)/100000))))</f>
        <v>0</v>
      </c>
      <c r="V102" s="24">
        <f>eff!V101*(1+gwr!V101 - 0.48) * (1 + 0.25 * ((tier1!V101+tier2!V101)/2-tier2!BB101)) * (1 + IF(b!V101&lt;2000,b!V101/5000,IF(b!V101&lt;5000,0.4+(b!V101-2000)/15000,IF(b!V101&lt;10000,0.6+(b!V101-5000)/25000,0.8+(b!V101-10000)/100000))))</f>
        <v>0</v>
      </c>
      <c r="W102" s="24">
        <f>eff!W101*(1+gwr!W101 - 0.48) * (1 + 0.25 * ((tier1!W101+tier2!W101)/2-tier2!BC101)) * (1 + IF(b!W101&lt;2000,b!W101/5000,IF(b!W101&lt;5000,0.4+(b!W101-2000)/15000,IF(b!W101&lt;10000,0.6+(b!W101-5000)/25000,0.8+(b!W101-10000)/100000))))</f>
        <v>0</v>
      </c>
      <c r="X102" s="24">
        <f>eff!X101*(1+gwr!X101 - 0.48) * (1 + 0.25 * ((tier1!X101+tier2!X101)/2-tier2!BD101)) * (1 + IF(b!X101&lt;2000,b!X101/5000,IF(b!X101&lt;5000,0.4+(b!X101-2000)/15000,IF(b!X101&lt;10000,0.6+(b!X101-5000)/25000,0.8+(b!X101-10000)/100000))))</f>
        <v>0</v>
      </c>
      <c r="Y102" s="24">
        <f>eff!Y101*(1+gwr!Y101 - 0.48) * (1 + 0.25 * ((tier1!Y101+tier2!Y101)/2-tier2!BE101)) * (1 + IF(b!Y101&lt;2000,b!Y101/5000,IF(b!Y101&lt;5000,0.4+(b!Y101-2000)/15000,IF(b!Y101&lt;10000,0.6+(b!Y101-5000)/25000,0.8+(b!Y101-10000)/100000))))</f>
        <v>0</v>
      </c>
      <c r="Z102" s="24">
        <f>eff!Z101*(1+gwr!Z101 - 0.48) * (1 + 0.25 * ((tier1!Z101+tier2!Z101)/2-tier2!BF101)) * (1 + IF(b!Z101&lt;2000,b!Z101/5000,IF(b!Z101&lt;5000,0.4+(b!Z101-2000)/15000,IF(b!Z101&lt;10000,0.6+(b!Z101-5000)/25000,0.8+(b!Z101-10000)/100000))))</f>
        <v>0</v>
      </c>
      <c r="AA102" s="24">
        <f>eff!AA101*(1+gwr!AA101 - 0.48) * (1 + 0.25 * ((tier1!AA101+tier2!AA101)/2-tier2!BG101)) * (1 + IF(b!AA101&lt;2000,b!AA101/5000,IF(b!AA101&lt;5000,0.4+(b!AA101-2000)/15000,IF(b!AA101&lt;10000,0.6+(b!AA101-5000)/25000,0.8+(b!AA101-10000)/100000))))</f>
        <v>0</v>
      </c>
      <c r="AB102" s="24">
        <f>eff!AB101*(1+gwr!AB101 - 0.48) * (1 + 0.25 * ((tier1!AB101+tier2!AB101)/2-tier2!BH101)) * (1 + IF(b!AB101&lt;2000,b!AB101/5000,IF(b!AB101&lt;5000,0.4+(b!AB101-2000)/15000,IF(b!AB101&lt;10000,0.6+(b!AB101-5000)/25000,0.8+(b!AB101-10000)/100000))))</f>
        <v>0</v>
      </c>
      <c r="AC102" s="24">
        <f>eff!AC101*(1+gwr!AC101 - 0.48) * (1 + 0.25 * ((tier1!AC101+tier2!AC101)/2-tier2!BI101)) * (1 + IF(b!AC101&lt;2000,b!AC101/5000,IF(b!AC101&lt;5000,0.4+(b!AC101-2000)/15000,IF(b!AC101&lt;10000,0.6+(b!AC101-5000)/25000,0.8+(b!AC101-10000)/100000))))</f>
        <v>0</v>
      </c>
      <c r="AD102" s="24">
        <f>eff!AD101*(1+gwr!AD101 - 0.48) * (1 + 0.25 * ((tier1!AD101+tier2!AD101)/2-tier2!BJ101)) * (1 + IF(b!AD101&lt;2000,b!AD101/5000,IF(b!AD101&lt;5000,0.4+(b!AD101-2000)/15000,IF(b!AD101&lt;10000,0.6+(b!AD101-5000)/25000,0.8+(b!AD101-10000)/100000))))</f>
        <v>0</v>
      </c>
      <c r="AE102" s="24">
        <f>eff!AE101*(1+gwr!AE101 - 0.48) * (1 + 0.25 * ((tier1!AE101+tier2!AE101)/2-tier2!BK101)) * (1 + IF(b!AE101&lt;2000,b!AE101/5000,IF(b!AE101&lt;5000,0.4+(b!AE101-2000)/15000,IF(b!AE101&lt;10000,0.6+(b!AE101-5000)/25000,0.8+(b!AE101-10000)/100000))))</f>
        <v>0</v>
      </c>
      <c r="AF102" s="24"/>
      <c r="AG102" s="28">
        <f t="shared" si="3"/>
        <v>0</v>
      </c>
      <c r="AH102" s="28">
        <f t="shared" si="4"/>
        <v>0</v>
      </c>
      <c r="AI102" s="30">
        <f t="shared" si="5"/>
        <v>0</v>
      </c>
    </row>
    <row r="103" spans="1:35" s="25" customFormat="1" ht="12" x14ac:dyDescent="0.2">
      <c r="A103" s="24">
        <f>eff!A102*(1+gwr!A102 - 0.48) * (1 + 0.25 * ((tier1!A102+tier2!A102)/2-tier2!AG102)) * (1 + IF(b!A102&lt;2000,b!A102/5000,IF(b!A102&lt;5000,0.4+(b!A102-2000)/15000,IF(b!A102&lt;10000,0.6+(b!A102-5000)/25000,0.8+(b!A102-10000)/100000))))</f>
        <v>0</v>
      </c>
      <c r="B103" s="24">
        <f>eff!B102*(1+gwr!B102 - 0.48) * (1 + 0.25 * ((tier1!B102+tier2!B102)/2-tier2!AH102)) * (1 + IF(b!B102&lt;2000,b!B102/5000,IF(b!B102&lt;5000,0.4+(b!B102-2000)/15000,IF(b!B102&lt;10000,0.6+(b!B102-5000)/25000,0.8+(b!B102-10000)/100000))))</f>
        <v>0</v>
      </c>
      <c r="C103" s="24">
        <f>eff!C102*(1+gwr!C102 - 0.48) * (1 + 0.25 * ((tier1!C102+tier2!C102)/2-tier2!AI102)) * (1 + IF(b!C102&lt;2000,b!C102/5000,IF(b!C102&lt;5000,0.4+(b!C102-2000)/15000,IF(b!C102&lt;10000,0.6+(b!C102-5000)/25000,0.8+(b!C102-10000)/100000))))</f>
        <v>0</v>
      </c>
      <c r="D103" s="24">
        <f>eff!D102*(1+gwr!D102 - 0.48) * (1 + 0.25 * ((tier1!D102+tier2!D102)/2-tier2!AJ102)) * (1 + IF(b!D102&lt;2000,b!D102/5000,IF(b!D102&lt;5000,0.4+(b!D102-2000)/15000,IF(b!D102&lt;10000,0.6+(b!D102-5000)/25000,0.8+(b!D102-10000)/100000))))</f>
        <v>0</v>
      </c>
      <c r="E103" s="24">
        <f>eff!E102*(1+gwr!E102 - 0.48) * (1 + 0.25 * ((tier1!E102+tier2!E102)/2-tier2!AK102)) * (1 + IF(b!E102&lt;2000,b!E102/5000,IF(b!E102&lt;5000,0.4+(b!E102-2000)/15000,IF(b!E102&lt;10000,0.6+(b!E102-5000)/25000,0.8+(b!E102-10000)/100000))))</f>
        <v>0</v>
      </c>
      <c r="F103" s="24">
        <f>eff!F102*(1+gwr!F102 - 0.48) * (1 + 0.25 * ((tier1!F102+tier2!F102)/2-tier2!AL102)) * (1 + IF(b!F102&lt;2000,b!F102/5000,IF(b!F102&lt;5000,0.4+(b!F102-2000)/15000,IF(b!F102&lt;10000,0.6+(b!F102-5000)/25000,0.8+(b!F102-10000)/100000))))</f>
        <v>0</v>
      </c>
      <c r="G103" s="24">
        <f>eff!G102*(1+gwr!G102 - 0.48) * (1 + 0.25 * ((tier1!G102+tier2!G102)/2-tier2!AM102)) * (1 + IF(b!G102&lt;2000,b!G102/5000,IF(b!G102&lt;5000,0.4+(b!G102-2000)/15000,IF(b!G102&lt;10000,0.6+(b!G102-5000)/25000,0.8+(b!G102-10000)/100000))))</f>
        <v>0</v>
      </c>
      <c r="H103" s="24">
        <f>eff!H102*(1+gwr!H102 - 0.48) * (1 + 0.25 * ((tier1!H102+tier2!H102)/2-tier2!AN102)) * (1 + IF(b!H102&lt;2000,b!H102/5000,IF(b!H102&lt;5000,0.4+(b!H102-2000)/15000,IF(b!H102&lt;10000,0.6+(b!H102-5000)/25000,0.8+(b!H102-10000)/100000))))</f>
        <v>0</v>
      </c>
      <c r="I103" s="24">
        <f>eff!I102*(1+gwr!I102 - 0.48) * (1 + 0.25 * ((tier1!I102+tier2!I102)/2-tier2!AO102)) * (1 + IF(b!I102&lt;2000,b!I102/5000,IF(b!I102&lt;5000,0.4+(b!I102-2000)/15000,IF(b!I102&lt;10000,0.6+(b!I102-5000)/25000,0.8+(b!I102-10000)/100000))))</f>
        <v>0</v>
      </c>
      <c r="J103" s="24">
        <f>eff!J102*(1+gwr!J102 - 0.48) * (1 + 0.25 * ((tier1!J102+tier2!J102)/2-tier2!AP102)) * (1 + IF(b!J102&lt;2000,b!J102/5000,IF(b!J102&lt;5000,0.4+(b!J102-2000)/15000,IF(b!J102&lt;10000,0.6+(b!J102-5000)/25000,0.8+(b!J102-10000)/100000))))</f>
        <v>0</v>
      </c>
      <c r="K103" s="24">
        <f>eff!K102*(1+gwr!K102 - 0.48) * (1 + 0.25 * ((tier1!K102+tier2!K102)/2-tier2!AQ102)) * (1 + IF(b!K102&lt;2000,b!K102/5000,IF(b!K102&lt;5000,0.4+(b!K102-2000)/15000,IF(b!K102&lt;10000,0.6+(b!K102-5000)/25000,0.8+(b!K102-10000)/100000))))</f>
        <v>0</v>
      </c>
      <c r="L103" s="24">
        <f>eff!L102*(1+gwr!L102 - 0.48) * (1 + 0.25 * ((tier1!L102+tier2!L102)/2-tier2!AR102)) * (1 + IF(b!L102&lt;2000,b!L102/5000,IF(b!L102&lt;5000,0.4+(b!L102-2000)/15000,IF(b!L102&lt;10000,0.6+(b!L102-5000)/25000,0.8+(b!L102-10000)/100000))))</f>
        <v>0</v>
      </c>
      <c r="M103" s="24">
        <f>eff!M102*(1+gwr!M102 - 0.48) * (1 + 0.25 * ((tier1!M102+tier2!M102)/2-tier2!AS102)) * (1 + IF(b!M102&lt;2000,b!M102/5000,IF(b!M102&lt;5000,0.4+(b!M102-2000)/15000,IF(b!M102&lt;10000,0.6+(b!M102-5000)/25000,0.8+(b!M102-10000)/100000))))</f>
        <v>0</v>
      </c>
      <c r="N103" s="24">
        <f>eff!N102*(1+gwr!N102 - 0.48) * (1 + 0.25 * ((tier1!N102+tier2!N102)/2-tier2!AT102)) * (1 + IF(b!N102&lt;2000,b!N102/5000,IF(b!N102&lt;5000,0.4+(b!N102-2000)/15000,IF(b!N102&lt;10000,0.6+(b!N102-5000)/25000,0.8+(b!N102-10000)/100000))))</f>
        <v>0</v>
      </c>
      <c r="O103" s="24">
        <f>eff!O102*(1+gwr!O102 - 0.48) * (1 + 0.25 * ((tier1!O102+tier2!O102)/2-tier2!AU102)) * (1 + IF(b!O102&lt;2000,b!O102/5000,IF(b!O102&lt;5000,0.4+(b!O102-2000)/15000,IF(b!O102&lt;10000,0.6+(b!O102-5000)/25000,0.8+(b!O102-10000)/100000))))</f>
        <v>0</v>
      </c>
      <c r="P103" s="24"/>
      <c r="Q103" s="24">
        <f>eff!Q102*(1+gwr!Q102 - 0.48) * (1 + 0.25 * ((tier1!Q102+tier2!Q102)/2-tier2!AW102)) * (1 + IF(b!Q102&lt;2000,b!Q102/5000,IF(b!Q102&lt;5000,0.4+(b!Q102-2000)/15000,IF(b!Q102&lt;10000,0.6+(b!Q102-5000)/25000,0.8+(b!Q102-10000)/100000))))</f>
        <v>0</v>
      </c>
      <c r="R103" s="24">
        <f>eff!R102*(1+gwr!R102 - 0.48) * (1 + 0.25 * ((tier1!R102+tier2!R102)/2-tier2!AX102)) * (1 + IF(b!R102&lt;2000,b!R102/5000,IF(b!R102&lt;5000,0.4+(b!R102-2000)/15000,IF(b!R102&lt;10000,0.6+(b!R102-5000)/25000,0.8+(b!R102-10000)/100000))))</f>
        <v>0</v>
      </c>
      <c r="S103" s="24">
        <f>eff!S102*(1+gwr!S102 - 0.48) * (1 + 0.25 * ((tier1!S102+tier2!S102)/2-tier2!AY102)) * (1 + IF(b!S102&lt;2000,b!S102/5000,IF(b!S102&lt;5000,0.4+(b!S102-2000)/15000,IF(b!S102&lt;10000,0.6+(b!S102-5000)/25000,0.8+(b!S102-10000)/100000))))</f>
        <v>0</v>
      </c>
      <c r="T103" s="24">
        <f>eff!T102*(1+gwr!T102 - 0.48) * (1 + 0.25 * ((tier1!T102+tier2!T102)/2-tier2!AZ102)) * (1 + IF(b!T102&lt;2000,b!T102/5000,IF(b!T102&lt;5000,0.4+(b!T102-2000)/15000,IF(b!T102&lt;10000,0.6+(b!T102-5000)/25000,0.8+(b!T102-10000)/100000))))</f>
        <v>0</v>
      </c>
      <c r="U103" s="24">
        <f>eff!U102*(1+gwr!U102 - 0.48) * (1 + 0.25 * ((tier1!U102+tier2!U102)/2-tier2!BA102)) * (1 + IF(b!U102&lt;2000,b!U102/5000,IF(b!U102&lt;5000,0.4+(b!U102-2000)/15000,IF(b!U102&lt;10000,0.6+(b!U102-5000)/25000,0.8+(b!U102-10000)/100000))))</f>
        <v>0</v>
      </c>
      <c r="V103" s="24">
        <f>eff!V102*(1+gwr!V102 - 0.48) * (1 + 0.25 * ((tier1!V102+tier2!V102)/2-tier2!BB102)) * (1 + IF(b!V102&lt;2000,b!V102/5000,IF(b!V102&lt;5000,0.4+(b!V102-2000)/15000,IF(b!V102&lt;10000,0.6+(b!V102-5000)/25000,0.8+(b!V102-10000)/100000))))</f>
        <v>0</v>
      </c>
      <c r="W103" s="24">
        <f>eff!W102*(1+gwr!W102 - 0.48) * (1 + 0.25 * ((tier1!W102+tier2!W102)/2-tier2!BC102)) * (1 + IF(b!W102&lt;2000,b!W102/5000,IF(b!W102&lt;5000,0.4+(b!W102-2000)/15000,IF(b!W102&lt;10000,0.6+(b!W102-5000)/25000,0.8+(b!W102-10000)/100000))))</f>
        <v>0</v>
      </c>
      <c r="X103" s="24">
        <f>eff!X102*(1+gwr!X102 - 0.48) * (1 + 0.25 * ((tier1!X102+tier2!X102)/2-tier2!BD102)) * (1 + IF(b!X102&lt;2000,b!X102/5000,IF(b!X102&lt;5000,0.4+(b!X102-2000)/15000,IF(b!X102&lt;10000,0.6+(b!X102-5000)/25000,0.8+(b!X102-10000)/100000))))</f>
        <v>0</v>
      </c>
      <c r="Y103" s="24">
        <f>eff!Y102*(1+gwr!Y102 - 0.48) * (1 + 0.25 * ((tier1!Y102+tier2!Y102)/2-tier2!BE102)) * (1 + IF(b!Y102&lt;2000,b!Y102/5000,IF(b!Y102&lt;5000,0.4+(b!Y102-2000)/15000,IF(b!Y102&lt;10000,0.6+(b!Y102-5000)/25000,0.8+(b!Y102-10000)/100000))))</f>
        <v>0</v>
      </c>
      <c r="Z103" s="24">
        <f>eff!Z102*(1+gwr!Z102 - 0.48) * (1 + 0.25 * ((tier1!Z102+tier2!Z102)/2-tier2!BF102)) * (1 + IF(b!Z102&lt;2000,b!Z102/5000,IF(b!Z102&lt;5000,0.4+(b!Z102-2000)/15000,IF(b!Z102&lt;10000,0.6+(b!Z102-5000)/25000,0.8+(b!Z102-10000)/100000))))</f>
        <v>0</v>
      </c>
      <c r="AA103" s="24">
        <f>eff!AA102*(1+gwr!AA102 - 0.48) * (1 + 0.25 * ((tier1!AA102+tier2!AA102)/2-tier2!BG102)) * (1 + IF(b!AA102&lt;2000,b!AA102/5000,IF(b!AA102&lt;5000,0.4+(b!AA102-2000)/15000,IF(b!AA102&lt;10000,0.6+(b!AA102-5000)/25000,0.8+(b!AA102-10000)/100000))))</f>
        <v>0</v>
      </c>
      <c r="AB103" s="24">
        <f>eff!AB102*(1+gwr!AB102 - 0.48) * (1 + 0.25 * ((tier1!AB102+tier2!AB102)/2-tier2!BH102)) * (1 + IF(b!AB102&lt;2000,b!AB102/5000,IF(b!AB102&lt;5000,0.4+(b!AB102-2000)/15000,IF(b!AB102&lt;10000,0.6+(b!AB102-5000)/25000,0.8+(b!AB102-10000)/100000))))</f>
        <v>0</v>
      </c>
      <c r="AC103" s="24">
        <f>eff!AC102*(1+gwr!AC102 - 0.48) * (1 + 0.25 * ((tier1!AC102+tier2!AC102)/2-tier2!BI102)) * (1 + IF(b!AC102&lt;2000,b!AC102/5000,IF(b!AC102&lt;5000,0.4+(b!AC102-2000)/15000,IF(b!AC102&lt;10000,0.6+(b!AC102-5000)/25000,0.8+(b!AC102-10000)/100000))))</f>
        <v>0</v>
      </c>
      <c r="AD103" s="24">
        <f>eff!AD102*(1+gwr!AD102 - 0.48) * (1 + 0.25 * ((tier1!AD102+tier2!AD102)/2-tier2!BJ102)) * (1 + IF(b!AD102&lt;2000,b!AD102/5000,IF(b!AD102&lt;5000,0.4+(b!AD102-2000)/15000,IF(b!AD102&lt;10000,0.6+(b!AD102-5000)/25000,0.8+(b!AD102-10000)/100000))))</f>
        <v>0</v>
      </c>
      <c r="AE103" s="24">
        <f>eff!AE102*(1+gwr!AE102 - 0.48) * (1 + 0.25 * ((tier1!AE102+tier2!AE102)/2-tier2!BK102)) * (1 + IF(b!AE102&lt;2000,b!AE102/5000,IF(b!AE102&lt;5000,0.4+(b!AE102-2000)/15000,IF(b!AE102&lt;10000,0.6+(b!AE102-5000)/25000,0.8+(b!AE102-10000)/100000))))</f>
        <v>0</v>
      </c>
      <c r="AF103" s="24"/>
      <c r="AG103" s="28">
        <f t="shared" si="3"/>
        <v>0</v>
      </c>
      <c r="AH103" s="28">
        <f t="shared" si="4"/>
        <v>0</v>
      </c>
      <c r="AI103" s="30">
        <f t="shared" si="5"/>
        <v>0</v>
      </c>
    </row>
    <row r="104" spans="1:35" s="25" customFormat="1" ht="12" x14ac:dyDescent="0.2">
      <c r="A104" s="24">
        <f>eff!A103*(1+gwr!A103 - 0.48) * (1 + 0.25 * ((tier1!A103+tier2!A103)/2-tier2!AG103)) * (1 + IF(b!A103&lt;2000,b!A103/5000,IF(b!A103&lt;5000,0.4+(b!A103-2000)/15000,IF(b!A103&lt;10000,0.6+(b!A103-5000)/25000,0.8+(b!A103-10000)/100000))))</f>
        <v>0</v>
      </c>
      <c r="B104" s="24">
        <f>eff!B103*(1+gwr!B103 - 0.48) * (1 + 0.25 * ((tier1!B103+tier2!B103)/2-tier2!AH103)) * (1 + IF(b!B103&lt;2000,b!B103/5000,IF(b!B103&lt;5000,0.4+(b!B103-2000)/15000,IF(b!B103&lt;10000,0.6+(b!B103-5000)/25000,0.8+(b!B103-10000)/100000))))</f>
        <v>0</v>
      </c>
      <c r="C104" s="24">
        <f>eff!C103*(1+gwr!C103 - 0.48) * (1 + 0.25 * ((tier1!C103+tier2!C103)/2-tier2!AI103)) * (1 + IF(b!C103&lt;2000,b!C103/5000,IF(b!C103&lt;5000,0.4+(b!C103-2000)/15000,IF(b!C103&lt;10000,0.6+(b!C103-5000)/25000,0.8+(b!C103-10000)/100000))))</f>
        <v>0</v>
      </c>
      <c r="D104" s="24">
        <f>eff!D103*(1+gwr!D103 - 0.48) * (1 + 0.25 * ((tier1!D103+tier2!D103)/2-tier2!AJ103)) * (1 + IF(b!D103&lt;2000,b!D103/5000,IF(b!D103&lt;5000,0.4+(b!D103-2000)/15000,IF(b!D103&lt;10000,0.6+(b!D103-5000)/25000,0.8+(b!D103-10000)/100000))))</f>
        <v>0</v>
      </c>
      <c r="E104" s="24">
        <f>eff!E103*(1+gwr!E103 - 0.48) * (1 + 0.25 * ((tier1!E103+tier2!E103)/2-tier2!AK103)) * (1 + IF(b!E103&lt;2000,b!E103/5000,IF(b!E103&lt;5000,0.4+(b!E103-2000)/15000,IF(b!E103&lt;10000,0.6+(b!E103-5000)/25000,0.8+(b!E103-10000)/100000))))</f>
        <v>0</v>
      </c>
      <c r="F104" s="24">
        <f>eff!F103*(1+gwr!F103 - 0.48) * (1 + 0.25 * ((tier1!F103+tier2!F103)/2-tier2!AL103)) * (1 + IF(b!F103&lt;2000,b!F103/5000,IF(b!F103&lt;5000,0.4+(b!F103-2000)/15000,IF(b!F103&lt;10000,0.6+(b!F103-5000)/25000,0.8+(b!F103-10000)/100000))))</f>
        <v>0</v>
      </c>
      <c r="G104" s="24">
        <f>eff!G103*(1+gwr!G103 - 0.48) * (1 + 0.25 * ((tier1!G103+tier2!G103)/2-tier2!AM103)) * (1 + IF(b!G103&lt;2000,b!G103/5000,IF(b!G103&lt;5000,0.4+(b!G103-2000)/15000,IF(b!G103&lt;10000,0.6+(b!G103-5000)/25000,0.8+(b!G103-10000)/100000))))</f>
        <v>0</v>
      </c>
      <c r="H104" s="24">
        <f>eff!H103*(1+gwr!H103 - 0.48) * (1 + 0.25 * ((tier1!H103+tier2!H103)/2-tier2!AN103)) * (1 + IF(b!H103&lt;2000,b!H103/5000,IF(b!H103&lt;5000,0.4+(b!H103-2000)/15000,IF(b!H103&lt;10000,0.6+(b!H103-5000)/25000,0.8+(b!H103-10000)/100000))))</f>
        <v>0</v>
      </c>
      <c r="I104" s="24">
        <f>eff!I103*(1+gwr!I103 - 0.48) * (1 + 0.25 * ((tier1!I103+tier2!I103)/2-tier2!AO103)) * (1 + IF(b!I103&lt;2000,b!I103/5000,IF(b!I103&lt;5000,0.4+(b!I103-2000)/15000,IF(b!I103&lt;10000,0.6+(b!I103-5000)/25000,0.8+(b!I103-10000)/100000))))</f>
        <v>0</v>
      </c>
      <c r="J104" s="24">
        <f>eff!J103*(1+gwr!J103 - 0.48) * (1 + 0.25 * ((tier1!J103+tier2!J103)/2-tier2!AP103)) * (1 + IF(b!J103&lt;2000,b!J103/5000,IF(b!J103&lt;5000,0.4+(b!J103-2000)/15000,IF(b!J103&lt;10000,0.6+(b!J103-5000)/25000,0.8+(b!J103-10000)/100000))))</f>
        <v>0</v>
      </c>
      <c r="K104" s="24">
        <f>eff!K103*(1+gwr!K103 - 0.48) * (1 + 0.25 * ((tier1!K103+tier2!K103)/2-tier2!AQ103)) * (1 + IF(b!K103&lt;2000,b!K103/5000,IF(b!K103&lt;5000,0.4+(b!K103-2000)/15000,IF(b!K103&lt;10000,0.6+(b!K103-5000)/25000,0.8+(b!K103-10000)/100000))))</f>
        <v>0</v>
      </c>
      <c r="L104" s="24">
        <f>eff!L103*(1+gwr!L103 - 0.48) * (1 + 0.25 * ((tier1!L103+tier2!L103)/2-tier2!AR103)) * (1 + IF(b!L103&lt;2000,b!L103/5000,IF(b!L103&lt;5000,0.4+(b!L103-2000)/15000,IF(b!L103&lt;10000,0.6+(b!L103-5000)/25000,0.8+(b!L103-10000)/100000))))</f>
        <v>0</v>
      </c>
      <c r="M104" s="24">
        <f>eff!M103*(1+gwr!M103 - 0.48) * (1 + 0.25 * ((tier1!M103+tier2!M103)/2-tier2!AS103)) * (1 + IF(b!M103&lt;2000,b!M103/5000,IF(b!M103&lt;5000,0.4+(b!M103-2000)/15000,IF(b!M103&lt;10000,0.6+(b!M103-5000)/25000,0.8+(b!M103-10000)/100000))))</f>
        <v>0</v>
      </c>
      <c r="N104" s="24">
        <f>eff!N103*(1+gwr!N103 - 0.48) * (1 + 0.25 * ((tier1!N103+tier2!N103)/2-tier2!AT103)) * (1 + IF(b!N103&lt;2000,b!N103/5000,IF(b!N103&lt;5000,0.4+(b!N103-2000)/15000,IF(b!N103&lt;10000,0.6+(b!N103-5000)/25000,0.8+(b!N103-10000)/100000))))</f>
        <v>0</v>
      </c>
      <c r="O104" s="24">
        <f>eff!O103*(1+gwr!O103 - 0.48) * (1 + 0.25 * ((tier1!O103+tier2!O103)/2-tier2!AU103)) * (1 + IF(b!O103&lt;2000,b!O103/5000,IF(b!O103&lt;5000,0.4+(b!O103-2000)/15000,IF(b!O103&lt;10000,0.6+(b!O103-5000)/25000,0.8+(b!O103-10000)/100000))))</f>
        <v>0</v>
      </c>
      <c r="P104" s="24"/>
      <c r="Q104" s="24">
        <f>eff!Q103*(1+gwr!Q103 - 0.48) * (1 + 0.25 * ((tier1!Q103+tier2!Q103)/2-tier2!AW103)) * (1 + IF(b!Q103&lt;2000,b!Q103/5000,IF(b!Q103&lt;5000,0.4+(b!Q103-2000)/15000,IF(b!Q103&lt;10000,0.6+(b!Q103-5000)/25000,0.8+(b!Q103-10000)/100000))))</f>
        <v>0</v>
      </c>
      <c r="R104" s="24">
        <f>eff!R103*(1+gwr!R103 - 0.48) * (1 + 0.25 * ((tier1!R103+tier2!R103)/2-tier2!AX103)) * (1 + IF(b!R103&lt;2000,b!R103/5000,IF(b!R103&lt;5000,0.4+(b!R103-2000)/15000,IF(b!R103&lt;10000,0.6+(b!R103-5000)/25000,0.8+(b!R103-10000)/100000))))</f>
        <v>0</v>
      </c>
      <c r="S104" s="24">
        <f>eff!S103*(1+gwr!S103 - 0.48) * (1 + 0.25 * ((tier1!S103+tier2!S103)/2-tier2!AY103)) * (1 + IF(b!S103&lt;2000,b!S103/5000,IF(b!S103&lt;5000,0.4+(b!S103-2000)/15000,IF(b!S103&lt;10000,0.6+(b!S103-5000)/25000,0.8+(b!S103-10000)/100000))))</f>
        <v>0</v>
      </c>
      <c r="T104" s="24">
        <f>eff!T103*(1+gwr!T103 - 0.48) * (1 + 0.25 * ((tier1!T103+tier2!T103)/2-tier2!AZ103)) * (1 + IF(b!T103&lt;2000,b!T103/5000,IF(b!T103&lt;5000,0.4+(b!T103-2000)/15000,IF(b!T103&lt;10000,0.6+(b!T103-5000)/25000,0.8+(b!T103-10000)/100000))))</f>
        <v>0</v>
      </c>
      <c r="U104" s="24">
        <f>eff!U103*(1+gwr!U103 - 0.48) * (1 + 0.25 * ((tier1!U103+tier2!U103)/2-tier2!BA103)) * (1 + IF(b!U103&lt;2000,b!U103/5000,IF(b!U103&lt;5000,0.4+(b!U103-2000)/15000,IF(b!U103&lt;10000,0.6+(b!U103-5000)/25000,0.8+(b!U103-10000)/100000))))</f>
        <v>0</v>
      </c>
      <c r="V104" s="24">
        <f>eff!V103*(1+gwr!V103 - 0.48) * (1 + 0.25 * ((tier1!V103+tier2!V103)/2-tier2!BB103)) * (1 + IF(b!V103&lt;2000,b!V103/5000,IF(b!V103&lt;5000,0.4+(b!V103-2000)/15000,IF(b!V103&lt;10000,0.6+(b!V103-5000)/25000,0.8+(b!V103-10000)/100000))))</f>
        <v>0</v>
      </c>
      <c r="W104" s="24">
        <f>eff!W103*(1+gwr!W103 - 0.48) * (1 + 0.25 * ((tier1!W103+tier2!W103)/2-tier2!BC103)) * (1 + IF(b!W103&lt;2000,b!W103/5000,IF(b!W103&lt;5000,0.4+(b!W103-2000)/15000,IF(b!W103&lt;10000,0.6+(b!W103-5000)/25000,0.8+(b!W103-10000)/100000))))</f>
        <v>0</v>
      </c>
      <c r="X104" s="24">
        <f>eff!X103*(1+gwr!X103 - 0.48) * (1 + 0.25 * ((tier1!X103+tier2!X103)/2-tier2!BD103)) * (1 + IF(b!X103&lt;2000,b!X103/5000,IF(b!X103&lt;5000,0.4+(b!X103-2000)/15000,IF(b!X103&lt;10000,0.6+(b!X103-5000)/25000,0.8+(b!X103-10000)/100000))))</f>
        <v>0</v>
      </c>
      <c r="Y104" s="24">
        <f>eff!Y103*(1+gwr!Y103 - 0.48) * (1 + 0.25 * ((tier1!Y103+tier2!Y103)/2-tier2!BE103)) * (1 + IF(b!Y103&lt;2000,b!Y103/5000,IF(b!Y103&lt;5000,0.4+(b!Y103-2000)/15000,IF(b!Y103&lt;10000,0.6+(b!Y103-5000)/25000,0.8+(b!Y103-10000)/100000))))</f>
        <v>0</v>
      </c>
      <c r="Z104" s="24">
        <f>eff!Z103*(1+gwr!Z103 - 0.48) * (1 + 0.25 * ((tier1!Z103+tier2!Z103)/2-tier2!BF103)) * (1 + IF(b!Z103&lt;2000,b!Z103/5000,IF(b!Z103&lt;5000,0.4+(b!Z103-2000)/15000,IF(b!Z103&lt;10000,0.6+(b!Z103-5000)/25000,0.8+(b!Z103-10000)/100000))))</f>
        <v>0</v>
      </c>
      <c r="AA104" s="24">
        <f>eff!AA103*(1+gwr!AA103 - 0.48) * (1 + 0.25 * ((tier1!AA103+tier2!AA103)/2-tier2!BG103)) * (1 + IF(b!AA103&lt;2000,b!AA103/5000,IF(b!AA103&lt;5000,0.4+(b!AA103-2000)/15000,IF(b!AA103&lt;10000,0.6+(b!AA103-5000)/25000,0.8+(b!AA103-10000)/100000))))</f>
        <v>0</v>
      </c>
      <c r="AB104" s="24">
        <f>eff!AB103*(1+gwr!AB103 - 0.48) * (1 + 0.25 * ((tier1!AB103+tier2!AB103)/2-tier2!BH103)) * (1 + IF(b!AB103&lt;2000,b!AB103/5000,IF(b!AB103&lt;5000,0.4+(b!AB103-2000)/15000,IF(b!AB103&lt;10000,0.6+(b!AB103-5000)/25000,0.8+(b!AB103-10000)/100000))))</f>
        <v>0</v>
      </c>
      <c r="AC104" s="24">
        <f>eff!AC103*(1+gwr!AC103 - 0.48) * (1 + 0.25 * ((tier1!AC103+tier2!AC103)/2-tier2!BI103)) * (1 + IF(b!AC103&lt;2000,b!AC103/5000,IF(b!AC103&lt;5000,0.4+(b!AC103-2000)/15000,IF(b!AC103&lt;10000,0.6+(b!AC103-5000)/25000,0.8+(b!AC103-10000)/100000))))</f>
        <v>0</v>
      </c>
      <c r="AD104" s="24">
        <f>eff!AD103*(1+gwr!AD103 - 0.48) * (1 + 0.25 * ((tier1!AD103+tier2!AD103)/2-tier2!BJ103)) * (1 + IF(b!AD103&lt;2000,b!AD103/5000,IF(b!AD103&lt;5000,0.4+(b!AD103-2000)/15000,IF(b!AD103&lt;10000,0.6+(b!AD103-5000)/25000,0.8+(b!AD103-10000)/100000))))</f>
        <v>0</v>
      </c>
      <c r="AE104" s="24">
        <f>eff!AE103*(1+gwr!AE103 - 0.48) * (1 + 0.25 * ((tier1!AE103+tier2!AE103)/2-tier2!BK103)) * (1 + IF(b!AE103&lt;2000,b!AE103/5000,IF(b!AE103&lt;5000,0.4+(b!AE103-2000)/15000,IF(b!AE103&lt;10000,0.6+(b!AE103-5000)/25000,0.8+(b!AE103-10000)/100000))))</f>
        <v>0</v>
      </c>
      <c r="AF104" s="24"/>
      <c r="AG104" s="28">
        <f t="shared" si="3"/>
        <v>0</v>
      </c>
      <c r="AH104" s="28">
        <f t="shared" si="4"/>
        <v>0</v>
      </c>
      <c r="AI104" s="30">
        <f t="shared" si="5"/>
        <v>0</v>
      </c>
    </row>
    <row r="105" spans="1:35" s="25" customFormat="1" ht="12" x14ac:dyDescent="0.2">
      <c r="A105" s="24">
        <f>eff!A104*(1+gwr!A104 - 0.48) * (1 + 0.25 * ((tier1!A104+tier2!A104)/2-tier2!AG104)) * (1 + IF(b!A104&lt;2000,b!A104/5000,IF(b!A104&lt;5000,0.4+(b!A104-2000)/15000,IF(b!A104&lt;10000,0.6+(b!A104-5000)/25000,0.8+(b!A104-10000)/100000))))</f>
        <v>0</v>
      </c>
      <c r="B105" s="24">
        <f>eff!B104*(1+gwr!B104 - 0.48) * (1 + 0.25 * ((tier1!B104+tier2!B104)/2-tier2!AH104)) * (1 + IF(b!B104&lt;2000,b!B104/5000,IF(b!B104&lt;5000,0.4+(b!B104-2000)/15000,IF(b!B104&lt;10000,0.6+(b!B104-5000)/25000,0.8+(b!B104-10000)/100000))))</f>
        <v>0</v>
      </c>
      <c r="C105" s="24">
        <f>eff!C104*(1+gwr!C104 - 0.48) * (1 + 0.25 * ((tier1!C104+tier2!C104)/2-tier2!AI104)) * (1 + IF(b!C104&lt;2000,b!C104/5000,IF(b!C104&lt;5000,0.4+(b!C104-2000)/15000,IF(b!C104&lt;10000,0.6+(b!C104-5000)/25000,0.8+(b!C104-10000)/100000))))</f>
        <v>0</v>
      </c>
      <c r="D105" s="24">
        <f>eff!D104*(1+gwr!D104 - 0.48) * (1 + 0.25 * ((tier1!D104+tier2!D104)/2-tier2!AJ104)) * (1 + IF(b!D104&lt;2000,b!D104/5000,IF(b!D104&lt;5000,0.4+(b!D104-2000)/15000,IF(b!D104&lt;10000,0.6+(b!D104-5000)/25000,0.8+(b!D104-10000)/100000))))</f>
        <v>0</v>
      </c>
      <c r="E105" s="24">
        <f>eff!E104*(1+gwr!E104 - 0.48) * (1 + 0.25 * ((tier1!E104+tier2!E104)/2-tier2!AK104)) * (1 + IF(b!E104&lt;2000,b!E104/5000,IF(b!E104&lt;5000,0.4+(b!E104-2000)/15000,IF(b!E104&lt;10000,0.6+(b!E104-5000)/25000,0.8+(b!E104-10000)/100000))))</f>
        <v>0</v>
      </c>
      <c r="F105" s="24">
        <f>eff!F104*(1+gwr!F104 - 0.48) * (1 + 0.25 * ((tier1!F104+tier2!F104)/2-tier2!AL104)) * (1 + IF(b!F104&lt;2000,b!F104/5000,IF(b!F104&lt;5000,0.4+(b!F104-2000)/15000,IF(b!F104&lt;10000,0.6+(b!F104-5000)/25000,0.8+(b!F104-10000)/100000))))</f>
        <v>0</v>
      </c>
      <c r="G105" s="24">
        <f>eff!G104*(1+gwr!G104 - 0.48) * (1 + 0.25 * ((tier1!G104+tier2!G104)/2-tier2!AM104)) * (1 + IF(b!G104&lt;2000,b!G104/5000,IF(b!G104&lt;5000,0.4+(b!G104-2000)/15000,IF(b!G104&lt;10000,0.6+(b!G104-5000)/25000,0.8+(b!G104-10000)/100000))))</f>
        <v>0</v>
      </c>
      <c r="H105" s="24">
        <f>eff!H104*(1+gwr!H104 - 0.48) * (1 + 0.25 * ((tier1!H104+tier2!H104)/2-tier2!AN104)) * (1 + IF(b!H104&lt;2000,b!H104/5000,IF(b!H104&lt;5000,0.4+(b!H104-2000)/15000,IF(b!H104&lt;10000,0.6+(b!H104-5000)/25000,0.8+(b!H104-10000)/100000))))</f>
        <v>0</v>
      </c>
      <c r="I105" s="24">
        <f>eff!I104*(1+gwr!I104 - 0.48) * (1 + 0.25 * ((tier1!I104+tier2!I104)/2-tier2!AO104)) * (1 + IF(b!I104&lt;2000,b!I104/5000,IF(b!I104&lt;5000,0.4+(b!I104-2000)/15000,IF(b!I104&lt;10000,0.6+(b!I104-5000)/25000,0.8+(b!I104-10000)/100000))))</f>
        <v>0</v>
      </c>
      <c r="J105" s="24">
        <f>eff!J104*(1+gwr!J104 - 0.48) * (1 + 0.25 * ((tier1!J104+tier2!J104)/2-tier2!AP104)) * (1 + IF(b!J104&lt;2000,b!J104/5000,IF(b!J104&lt;5000,0.4+(b!J104-2000)/15000,IF(b!J104&lt;10000,0.6+(b!J104-5000)/25000,0.8+(b!J104-10000)/100000))))</f>
        <v>0</v>
      </c>
      <c r="K105" s="24">
        <f>eff!K104*(1+gwr!K104 - 0.48) * (1 + 0.25 * ((tier1!K104+tier2!K104)/2-tier2!AQ104)) * (1 + IF(b!K104&lt;2000,b!K104/5000,IF(b!K104&lt;5000,0.4+(b!K104-2000)/15000,IF(b!K104&lt;10000,0.6+(b!K104-5000)/25000,0.8+(b!K104-10000)/100000))))</f>
        <v>0</v>
      </c>
      <c r="L105" s="24">
        <f>eff!L104*(1+gwr!L104 - 0.48) * (1 + 0.25 * ((tier1!L104+tier2!L104)/2-tier2!AR104)) * (1 + IF(b!L104&lt;2000,b!L104/5000,IF(b!L104&lt;5000,0.4+(b!L104-2000)/15000,IF(b!L104&lt;10000,0.6+(b!L104-5000)/25000,0.8+(b!L104-10000)/100000))))</f>
        <v>0</v>
      </c>
      <c r="M105" s="24">
        <f>eff!M104*(1+gwr!M104 - 0.48) * (1 + 0.25 * ((tier1!M104+tier2!M104)/2-tier2!AS104)) * (1 + IF(b!M104&lt;2000,b!M104/5000,IF(b!M104&lt;5000,0.4+(b!M104-2000)/15000,IF(b!M104&lt;10000,0.6+(b!M104-5000)/25000,0.8+(b!M104-10000)/100000))))</f>
        <v>0</v>
      </c>
      <c r="N105" s="24">
        <f>eff!N104*(1+gwr!N104 - 0.48) * (1 + 0.25 * ((tier1!N104+tier2!N104)/2-tier2!AT104)) * (1 + IF(b!N104&lt;2000,b!N104/5000,IF(b!N104&lt;5000,0.4+(b!N104-2000)/15000,IF(b!N104&lt;10000,0.6+(b!N104-5000)/25000,0.8+(b!N104-10000)/100000))))</f>
        <v>0</v>
      </c>
      <c r="O105" s="24">
        <f>eff!O104*(1+gwr!O104 - 0.48) * (1 + 0.25 * ((tier1!O104+tier2!O104)/2-tier2!AU104)) * (1 + IF(b!O104&lt;2000,b!O104/5000,IF(b!O104&lt;5000,0.4+(b!O104-2000)/15000,IF(b!O104&lt;10000,0.6+(b!O104-5000)/25000,0.8+(b!O104-10000)/100000))))</f>
        <v>0</v>
      </c>
      <c r="P105" s="24"/>
      <c r="Q105" s="24">
        <f>eff!Q104*(1+gwr!Q104 - 0.48) * (1 + 0.25 * ((tier1!Q104+tier2!Q104)/2-tier2!AW104)) * (1 + IF(b!Q104&lt;2000,b!Q104/5000,IF(b!Q104&lt;5000,0.4+(b!Q104-2000)/15000,IF(b!Q104&lt;10000,0.6+(b!Q104-5000)/25000,0.8+(b!Q104-10000)/100000))))</f>
        <v>0</v>
      </c>
      <c r="R105" s="24">
        <f>eff!R104*(1+gwr!R104 - 0.48) * (1 + 0.25 * ((tier1!R104+tier2!R104)/2-tier2!AX104)) * (1 + IF(b!R104&lt;2000,b!R104/5000,IF(b!R104&lt;5000,0.4+(b!R104-2000)/15000,IF(b!R104&lt;10000,0.6+(b!R104-5000)/25000,0.8+(b!R104-10000)/100000))))</f>
        <v>0</v>
      </c>
      <c r="S105" s="24">
        <f>eff!S104*(1+gwr!S104 - 0.48) * (1 + 0.25 * ((tier1!S104+tier2!S104)/2-tier2!AY104)) * (1 + IF(b!S104&lt;2000,b!S104/5000,IF(b!S104&lt;5000,0.4+(b!S104-2000)/15000,IF(b!S104&lt;10000,0.6+(b!S104-5000)/25000,0.8+(b!S104-10000)/100000))))</f>
        <v>0</v>
      </c>
      <c r="T105" s="24">
        <f>eff!T104*(1+gwr!T104 - 0.48) * (1 + 0.25 * ((tier1!T104+tier2!T104)/2-tier2!AZ104)) * (1 + IF(b!T104&lt;2000,b!T104/5000,IF(b!T104&lt;5000,0.4+(b!T104-2000)/15000,IF(b!T104&lt;10000,0.6+(b!T104-5000)/25000,0.8+(b!T104-10000)/100000))))</f>
        <v>0</v>
      </c>
      <c r="U105" s="24">
        <f>eff!U104*(1+gwr!U104 - 0.48) * (1 + 0.25 * ((tier1!U104+tier2!U104)/2-tier2!BA104)) * (1 + IF(b!U104&lt;2000,b!U104/5000,IF(b!U104&lt;5000,0.4+(b!U104-2000)/15000,IF(b!U104&lt;10000,0.6+(b!U104-5000)/25000,0.8+(b!U104-10000)/100000))))</f>
        <v>0</v>
      </c>
      <c r="V105" s="24">
        <f>eff!V104*(1+gwr!V104 - 0.48) * (1 + 0.25 * ((tier1!V104+tier2!V104)/2-tier2!BB104)) * (1 + IF(b!V104&lt;2000,b!V104/5000,IF(b!V104&lt;5000,0.4+(b!V104-2000)/15000,IF(b!V104&lt;10000,0.6+(b!V104-5000)/25000,0.8+(b!V104-10000)/100000))))</f>
        <v>0</v>
      </c>
      <c r="W105" s="24">
        <f>eff!W104*(1+gwr!W104 - 0.48) * (1 + 0.25 * ((tier1!W104+tier2!W104)/2-tier2!BC104)) * (1 + IF(b!W104&lt;2000,b!W104/5000,IF(b!W104&lt;5000,0.4+(b!W104-2000)/15000,IF(b!W104&lt;10000,0.6+(b!W104-5000)/25000,0.8+(b!W104-10000)/100000))))</f>
        <v>0</v>
      </c>
      <c r="X105" s="24">
        <f>eff!X104*(1+gwr!X104 - 0.48) * (1 + 0.25 * ((tier1!X104+tier2!X104)/2-tier2!BD104)) * (1 + IF(b!X104&lt;2000,b!X104/5000,IF(b!X104&lt;5000,0.4+(b!X104-2000)/15000,IF(b!X104&lt;10000,0.6+(b!X104-5000)/25000,0.8+(b!X104-10000)/100000))))</f>
        <v>0</v>
      </c>
      <c r="Y105" s="24">
        <f>eff!Y104*(1+gwr!Y104 - 0.48) * (1 + 0.25 * ((tier1!Y104+tier2!Y104)/2-tier2!BE104)) * (1 + IF(b!Y104&lt;2000,b!Y104/5000,IF(b!Y104&lt;5000,0.4+(b!Y104-2000)/15000,IF(b!Y104&lt;10000,0.6+(b!Y104-5000)/25000,0.8+(b!Y104-10000)/100000))))</f>
        <v>0</v>
      </c>
      <c r="Z105" s="24">
        <f>eff!Z104*(1+gwr!Z104 - 0.48) * (1 + 0.25 * ((tier1!Z104+tier2!Z104)/2-tier2!BF104)) * (1 + IF(b!Z104&lt;2000,b!Z104/5000,IF(b!Z104&lt;5000,0.4+(b!Z104-2000)/15000,IF(b!Z104&lt;10000,0.6+(b!Z104-5000)/25000,0.8+(b!Z104-10000)/100000))))</f>
        <v>0</v>
      </c>
      <c r="AA105" s="24">
        <f>eff!AA104*(1+gwr!AA104 - 0.48) * (1 + 0.25 * ((tier1!AA104+tier2!AA104)/2-tier2!BG104)) * (1 + IF(b!AA104&lt;2000,b!AA104/5000,IF(b!AA104&lt;5000,0.4+(b!AA104-2000)/15000,IF(b!AA104&lt;10000,0.6+(b!AA104-5000)/25000,0.8+(b!AA104-10000)/100000))))</f>
        <v>0</v>
      </c>
      <c r="AB105" s="24">
        <f>eff!AB104*(1+gwr!AB104 - 0.48) * (1 + 0.25 * ((tier1!AB104+tier2!AB104)/2-tier2!BH104)) * (1 + IF(b!AB104&lt;2000,b!AB104/5000,IF(b!AB104&lt;5000,0.4+(b!AB104-2000)/15000,IF(b!AB104&lt;10000,0.6+(b!AB104-5000)/25000,0.8+(b!AB104-10000)/100000))))</f>
        <v>0</v>
      </c>
      <c r="AC105" s="24">
        <f>eff!AC104*(1+gwr!AC104 - 0.48) * (1 + 0.25 * ((tier1!AC104+tier2!AC104)/2-tier2!BI104)) * (1 + IF(b!AC104&lt;2000,b!AC104/5000,IF(b!AC104&lt;5000,0.4+(b!AC104-2000)/15000,IF(b!AC104&lt;10000,0.6+(b!AC104-5000)/25000,0.8+(b!AC104-10000)/100000))))</f>
        <v>0</v>
      </c>
      <c r="AD105" s="24">
        <f>eff!AD104*(1+gwr!AD104 - 0.48) * (1 + 0.25 * ((tier1!AD104+tier2!AD104)/2-tier2!BJ104)) * (1 + IF(b!AD104&lt;2000,b!AD104/5000,IF(b!AD104&lt;5000,0.4+(b!AD104-2000)/15000,IF(b!AD104&lt;10000,0.6+(b!AD104-5000)/25000,0.8+(b!AD104-10000)/100000))))</f>
        <v>0</v>
      </c>
      <c r="AE105" s="24">
        <f>eff!AE104*(1+gwr!AE104 - 0.48) * (1 + 0.25 * ((tier1!AE104+tier2!AE104)/2-tier2!BK104)) * (1 + IF(b!AE104&lt;2000,b!AE104/5000,IF(b!AE104&lt;5000,0.4+(b!AE104-2000)/15000,IF(b!AE104&lt;10000,0.6+(b!AE104-5000)/25000,0.8+(b!AE104-10000)/100000))))</f>
        <v>0</v>
      </c>
      <c r="AF105" s="24"/>
      <c r="AG105" s="28">
        <f t="shared" si="3"/>
        <v>0</v>
      </c>
      <c r="AH105" s="28">
        <f t="shared" si="4"/>
        <v>0</v>
      </c>
      <c r="AI105" s="30">
        <f t="shared" si="5"/>
        <v>0</v>
      </c>
    </row>
    <row r="106" spans="1:35" s="25" customFormat="1" ht="12" x14ac:dyDescent="0.2">
      <c r="A106" s="24">
        <f>eff!A105*(1+gwr!A105 - 0.48) * (1 + 0.25 * ((tier1!A105+tier2!A105)/2-tier2!AG105)) * (1 + IF(b!A105&lt;2000,b!A105/5000,IF(b!A105&lt;5000,0.4+(b!A105-2000)/15000,IF(b!A105&lt;10000,0.6+(b!A105-5000)/25000,0.8+(b!A105-10000)/100000))))</f>
        <v>0</v>
      </c>
      <c r="B106" s="24">
        <f>eff!B105*(1+gwr!B105 - 0.48) * (1 + 0.25 * ((tier1!B105+tier2!B105)/2-tier2!AH105)) * (1 + IF(b!B105&lt;2000,b!B105/5000,IF(b!B105&lt;5000,0.4+(b!B105-2000)/15000,IF(b!B105&lt;10000,0.6+(b!B105-5000)/25000,0.8+(b!B105-10000)/100000))))</f>
        <v>0</v>
      </c>
      <c r="C106" s="24">
        <f>eff!C105*(1+gwr!C105 - 0.48) * (1 + 0.25 * ((tier1!C105+tier2!C105)/2-tier2!AI105)) * (1 + IF(b!C105&lt;2000,b!C105/5000,IF(b!C105&lt;5000,0.4+(b!C105-2000)/15000,IF(b!C105&lt;10000,0.6+(b!C105-5000)/25000,0.8+(b!C105-10000)/100000))))</f>
        <v>0</v>
      </c>
      <c r="D106" s="24">
        <f>eff!D105*(1+gwr!D105 - 0.48) * (1 + 0.25 * ((tier1!D105+tier2!D105)/2-tier2!AJ105)) * (1 + IF(b!D105&lt;2000,b!D105/5000,IF(b!D105&lt;5000,0.4+(b!D105-2000)/15000,IF(b!D105&lt;10000,0.6+(b!D105-5000)/25000,0.8+(b!D105-10000)/100000))))</f>
        <v>0</v>
      </c>
      <c r="E106" s="24">
        <f>eff!E105*(1+gwr!E105 - 0.48) * (1 + 0.25 * ((tier1!E105+tier2!E105)/2-tier2!AK105)) * (1 + IF(b!E105&lt;2000,b!E105/5000,IF(b!E105&lt;5000,0.4+(b!E105-2000)/15000,IF(b!E105&lt;10000,0.6+(b!E105-5000)/25000,0.8+(b!E105-10000)/100000))))</f>
        <v>0</v>
      </c>
      <c r="F106" s="24">
        <f>eff!F105*(1+gwr!F105 - 0.48) * (1 + 0.25 * ((tier1!F105+tier2!F105)/2-tier2!AL105)) * (1 + IF(b!F105&lt;2000,b!F105/5000,IF(b!F105&lt;5000,0.4+(b!F105-2000)/15000,IF(b!F105&lt;10000,0.6+(b!F105-5000)/25000,0.8+(b!F105-10000)/100000))))</f>
        <v>0</v>
      </c>
      <c r="G106" s="24">
        <f>eff!G105*(1+gwr!G105 - 0.48) * (1 + 0.25 * ((tier1!G105+tier2!G105)/2-tier2!AM105)) * (1 + IF(b!G105&lt;2000,b!G105/5000,IF(b!G105&lt;5000,0.4+(b!G105-2000)/15000,IF(b!G105&lt;10000,0.6+(b!G105-5000)/25000,0.8+(b!G105-10000)/100000))))</f>
        <v>0</v>
      </c>
      <c r="H106" s="24">
        <f>eff!H105*(1+gwr!H105 - 0.48) * (1 + 0.25 * ((tier1!H105+tier2!H105)/2-tier2!AN105)) * (1 + IF(b!H105&lt;2000,b!H105/5000,IF(b!H105&lt;5000,0.4+(b!H105-2000)/15000,IF(b!H105&lt;10000,0.6+(b!H105-5000)/25000,0.8+(b!H105-10000)/100000))))</f>
        <v>0</v>
      </c>
      <c r="I106" s="24">
        <f>eff!I105*(1+gwr!I105 - 0.48) * (1 + 0.25 * ((tier1!I105+tier2!I105)/2-tier2!AO105)) * (1 + IF(b!I105&lt;2000,b!I105/5000,IF(b!I105&lt;5000,0.4+(b!I105-2000)/15000,IF(b!I105&lt;10000,0.6+(b!I105-5000)/25000,0.8+(b!I105-10000)/100000))))</f>
        <v>0</v>
      </c>
      <c r="J106" s="24">
        <f>eff!J105*(1+gwr!J105 - 0.48) * (1 + 0.25 * ((tier1!J105+tier2!J105)/2-tier2!AP105)) * (1 + IF(b!J105&lt;2000,b!J105/5000,IF(b!J105&lt;5000,0.4+(b!J105-2000)/15000,IF(b!J105&lt;10000,0.6+(b!J105-5000)/25000,0.8+(b!J105-10000)/100000))))</f>
        <v>0</v>
      </c>
      <c r="K106" s="24">
        <f>eff!K105*(1+gwr!K105 - 0.48) * (1 + 0.25 * ((tier1!K105+tier2!K105)/2-tier2!AQ105)) * (1 + IF(b!K105&lt;2000,b!K105/5000,IF(b!K105&lt;5000,0.4+(b!K105-2000)/15000,IF(b!K105&lt;10000,0.6+(b!K105-5000)/25000,0.8+(b!K105-10000)/100000))))</f>
        <v>0</v>
      </c>
      <c r="L106" s="24">
        <f>eff!L105*(1+gwr!L105 - 0.48) * (1 + 0.25 * ((tier1!L105+tier2!L105)/2-tier2!AR105)) * (1 + IF(b!L105&lt;2000,b!L105/5000,IF(b!L105&lt;5000,0.4+(b!L105-2000)/15000,IF(b!L105&lt;10000,0.6+(b!L105-5000)/25000,0.8+(b!L105-10000)/100000))))</f>
        <v>0</v>
      </c>
      <c r="M106" s="24">
        <f>eff!M105*(1+gwr!M105 - 0.48) * (1 + 0.25 * ((tier1!M105+tier2!M105)/2-tier2!AS105)) * (1 + IF(b!M105&lt;2000,b!M105/5000,IF(b!M105&lt;5000,0.4+(b!M105-2000)/15000,IF(b!M105&lt;10000,0.6+(b!M105-5000)/25000,0.8+(b!M105-10000)/100000))))</f>
        <v>0</v>
      </c>
      <c r="N106" s="24">
        <f>eff!N105*(1+gwr!N105 - 0.48) * (1 + 0.25 * ((tier1!N105+tier2!N105)/2-tier2!AT105)) * (1 + IF(b!N105&lt;2000,b!N105/5000,IF(b!N105&lt;5000,0.4+(b!N105-2000)/15000,IF(b!N105&lt;10000,0.6+(b!N105-5000)/25000,0.8+(b!N105-10000)/100000))))</f>
        <v>0</v>
      </c>
      <c r="O106" s="24">
        <f>eff!O105*(1+gwr!O105 - 0.48) * (1 + 0.25 * ((tier1!O105+tier2!O105)/2-tier2!AU105)) * (1 + IF(b!O105&lt;2000,b!O105/5000,IF(b!O105&lt;5000,0.4+(b!O105-2000)/15000,IF(b!O105&lt;10000,0.6+(b!O105-5000)/25000,0.8+(b!O105-10000)/100000))))</f>
        <v>0</v>
      </c>
      <c r="P106" s="24"/>
      <c r="Q106" s="24">
        <f>eff!Q105*(1+gwr!Q105 - 0.48) * (1 + 0.25 * ((tier1!Q105+tier2!Q105)/2-tier2!AW105)) * (1 + IF(b!Q105&lt;2000,b!Q105/5000,IF(b!Q105&lt;5000,0.4+(b!Q105-2000)/15000,IF(b!Q105&lt;10000,0.6+(b!Q105-5000)/25000,0.8+(b!Q105-10000)/100000))))</f>
        <v>0</v>
      </c>
      <c r="R106" s="24">
        <f>eff!R105*(1+gwr!R105 - 0.48) * (1 + 0.25 * ((tier1!R105+tier2!R105)/2-tier2!AX105)) * (1 + IF(b!R105&lt;2000,b!R105/5000,IF(b!R105&lt;5000,0.4+(b!R105-2000)/15000,IF(b!R105&lt;10000,0.6+(b!R105-5000)/25000,0.8+(b!R105-10000)/100000))))</f>
        <v>0</v>
      </c>
      <c r="S106" s="24">
        <f>eff!S105*(1+gwr!S105 - 0.48) * (1 + 0.25 * ((tier1!S105+tier2!S105)/2-tier2!AY105)) * (1 + IF(b!S105&lt;2000,b!S105/5000,IF(b!S105&lt;5000,0.4+(b!S105-2000)/15000,IF(b!S105&lt;10000,0.6+(b!S105-5000)/25000,0.8+(b!S105-10000)/100000))))</f>
        <v>0</v>
      </c>
      <c r="T106" s="24">
        <f>eff!T105*(1+gwr!T105 - 0.48) * (1 + 0.25 * ((tier1!T105+tier2!T105)/2-tier2!AZ105)) * (1 + IF(b!T105&lt;2000,b!T105/5000,IF(b!T105&lt;5000,0.4+(b!T105-2000)/15000,IF(b!T105&lt;10000,0.6+(b!T105-5000)/25000,0.8+(b!T105-10000)/100000))))</f>
        <v>0</v>
      </c>
      <c r="U106" s="24">
        <f>eff!U105*(1+gwr!U105 - 0.48) * (1 + 0.25 * ((tier1!U105+tier2!U105)/2-tier2!BA105)) * (1 + IF(b!U105&lt;2000,b!U105/5000,IF(b!U105&lt;5000,0.4+(b!U105-2000)/15000,IF(b!U105&lt;10000,0.6+(b!U105-5000)/25000,0.8+(b!U105-10000)/100000))))</f>
        <v>0</v>
      </c>
      <c r="V106" s="24">
        <f>eff!V105*(1+gwr!V105 - 0.48) * (1 + 0.25 * ((tier1!V105+tier2!V105)/2-tier2!BB105)) * (1 + IF(b!V105&lt;2000,b!V105/5000,IF(b!V105&lt;5000,0.4+(b!V105-2000)/15000,IF(b!V105&lt;10000,0.6+(b!V105-5000)/25000,0.8+(b!V105-10000)/100000))))</f>
        <v>0</v>
      </c>
      <c r="W106" s="24">
        <f>eff!W105*(1+gwr!W105 - 0.48) * (1 + 0.25 * ((tier1!W105+tier2!W105)/2-tier2!BC105)) * (1 + IF(b!W105&lt;2000,b!W105/5000,IF(b!W105&lt;5000,0.4+(b!W105-2000)/15000,IF(b!W105&lt;10000,0.6+(b!W105-5000)/25000,0.8+(b!W105-10000)/100000))))</f>
        <v>0</v>
      </c>
      <c r="X106" s="24">
        <f>eff!X105*(1+gwr!X105 - 0.48) * (1 + 0.25 * ((tier1!X105+tier2!X105)/2-tier2!BD105)) * (1 + IF(b!X105&lt;2000,b!X105/5000,IF(b!X105&lt;5000,0.4+(b!X105-2000)/15000,IF(b!X105&lt;10000,0.6+(b!X105-5000)/25000,0.8+(b!X105-10000)/100000))))</f>
        <v>0</v>
      </c>
      <c r="Y106" s="24">
        <f>eff!Y105*(1+gwr!Y105 - 0.48) * (1 + 0.25 * ((tier1!Y105+tier2!Y105)/2-tier2!BE105)) * (1 + IF(b!Y105&lt;2000,b!Y105/5000,IF(b!Y105&lt;5000,0.4+(b!Y105-2000)/15000,IF(b!Y105&lt;10000,0.6+(b!Y105-5000)/25000,0.8+(b!Y105-10000)/100000))))</f>
        <v>0</v>
      </c>
      <c r="Z106" s="24">
        <f>eff!Z105*(1+gwr!Z105 - 0.48) * (1 + 0.25 * ((tier1!Z105+tier2!Z105)/2-tier2!BF105)) * (1 + IF(b!Z105&lt;2000,b!Z105/5000,IF(b!Z105&lt;5000,0.4+(b!Z105-2000)/15000,IF(b!Z105&lt;10000,0.6+(b!Z105-5000)/25000,0.8+(b!Z105-10000)/100000))))</f>
        <v>0</v>
      </c>
      <c r="AA106" s="24">
        <f>eff!AA105*(1+gwr!AA105 - 0.48) * (1 + 0.25 * ((tier1!AA105+tier2!AA105)/2-tier2!BG105)) * (1 + IF(b!AA105&lt;2000,b!AA105/5000,IF(b!AA105&lt;5000,0.4+(b!AA105-2000)/15000,IF(b!AA105&lt;10000,0.6+(b!AA105-5000)/25000,0.8+(b!AA105-10000)/100000))))</f>
        <v>0</v>
      </c>
      <c r="AB106" s="24">
        <f>eff!AB105*(1+gwr!AB105 - 0.48) * (1 + 0.25 * ((tier1!AB105+tier2!AB105)/2-tier2!BH105)) * (1 + IF(b!AB105&lt;2000,b!AB105/5000,IF(b!AB105&lt;5000,0.4+(b!AB105-2000)/15000,IF(b!AB105&lt;10000,0.6+(b!AB105-5000)/25000,0.8+(b!AB105-10000)/100000))))</f>
        <v>0</v>
      </c>
      <c r="AC106" s="24">
        <f>eff!AC105*(1+gwr!AC105 - 0.48) * (1 + 0.25 * ((tier1!AC105+tier2!AC105)/2-tier2!BI105)) * (1 + IF(b!AC105&lt;2000,b!AC105/5000,IF(b!AC105&lt;5000,0.4+(b!AC105-2000)/15000,IF(b!AC105&lt;10000,0.6+(b!AC105-5000)/25000,0.8+(b!AC105-10000)/100000))))</f>
        <v>0</v>
      </c>
      <c r="AD106" s="24">
        <f>eff!AD105*(1+gwr!AD105 - 0.48) * (1 + 0.25 * ((tier1!AD105+tier2!AD105)/2-tier2!BJ105)) * (1 + IF(b!AD105&lt;2000,b!AD105/5000,IF(b!AD105&lt;5000,0.4+(b!AD105-2000)/15000,IF(b!AD105&lt;10000,0.6+(b!AD105-5000)/25000,0.8+(b!AD105-10000)/100000))))</f>
        <v>0</v>
      </c>
      <c r="AE106" s="24">
        <f>eff!AE105*(1+gwr!AE105 - 0.48) * (1 + 0.25 * ((tier1!AE105+tier2!AE105)/2-tier2!BK105)) * (1 + IF(b!AE105&lt;2000,b!AE105/5000,IF(b!AE105&lt;5000,0.4+(b!AE105-2000)/15000,IF(b!AE105&lt;10000,0.6+(b!AE105-5000)/25000,0.8+(b!AE105-10000)/100000))))</f>
        <v>0</v>
      </c>
      <c r="AF106" s="24"/>
      <c r="AG106" s="28">
        <f t="shared" si="3"/>
        <v>0</v>
      </c>
      <c r="AH106" s="28">
        <f t="shared" si="4"/>
        <v>0</v>
      </c>
      <c r="AI106" s="30">
        <f t="shared" si="5"/>
        <v>0</v>
      </c>
    </row>
    <row r="107" spans="1:35" s="25" customFormat="1" ht="12" x14ac:dyDescent="0.2">
      <c r="A107" s="24">
        <f>eff!A106*(1+gwr!A106 - 0.48) * (1 + 0.25 * ((tier1!A106+tier2!A106)/2-tier2!AG106)) * (1 + IF(b!A106&lt;2000,b!A106/5000,IF(b!A106&lt;5000,0.4+(b!A106-2000)/15000,IF(b!A106&lt;10000,0.6+(b!A106-5000)/25000,0.8+(b!A106-10000)/100000))))</f>
        <v>0</v>
      </c>
      <c r="B107" s="24">
        <f>eff!B106*(1+gwr!B106 - 0.48) * (1 + 0.25 * ((tier1!B106+tier2!B106)/2-tier2!AH106)) * (1 + IF(b!B106&lt;2000,b!B106/5000,IF(b!B106&lt;5000,0.4+(b!B106-2000)/15000,IF(b!B106&lt;10000,0.6+(b!B106-5000)/25000,0.8+(b!B106-10000)/100000))))</f>
        <v>0</v>
      </c>
      <c r="C107" s="24">
        <f>eff!C106*(1+gwr!C106 - 0.48) * (1 + 0.25 * ((tier1!C106+tier2!C106)/2-tier2!AI106)) * (1 + IF(b!C106&lt;2000,b!C106/5000,IF(b!C106&lt;5000,0.4+(b!C106-2000)/15000,IF(b!C106&lt;10000,0.6+(b!C106-5000)/25000,0.8+(b!C106-10000)/100000))))</f>
        <v>0</v>
      </c>
      <c r="D107" s="24">
        <f>eff!D106*(1+gwr!D106 - 0.48) * (1 + 0.25 * ((tier1!D106+tier2!D106)/2-tier2!AJ106)) * (1 + IF(b!D106&lt;2000,b!D106/5000,IF(b!D106&lt;5000,0.4+(b!D106-2000)/15000,IF(b!D106&lt;10000,0.6+(b!D106-5000)/25000,0.8+(b!D106-10000)/100000))))</f>
        <v>0</v>
      </c>
      <c r="E107" s="24">
        <f>eff!E106*(1+gwr!E106 - 0.48) * (1 + 0.25 * ((tier1!E106+tier2!E106)/2-tier2!AK106)) * (1 + IF(b!E106&lt;2000,b!E106/5000,IF(b!E106&lt;5000,0.4+(b!E106-2000)/15000,IF(b!E106&lt;10000,0.6+(b!E106-5000)/25000,0.8+(b!E106-10000)/100000))))</f>
        <v>0</v>
      </c>
      <c r="F107" s="24">
        <f>eff!F106*(1+gwr!F106 - 0.48) * (1 + 0.25 * ((tier1!F106+tier2!F106)/2-tier2!AL106)) * (1 + IF(b!F106&lt;2000,b!F106/5000,IF(b!F106&lt;5000,0.4+(b!F106-2000)/15000,IF(b!F106&lt;10000,0.6+(b!F106-5000)/25000,0.8+(b!F106-10000)/100000))))</f>
        <v>0</v>
      </c>
      <c r="G107" s="24">
        <f>eff!G106*(1+gwr!G106 - 0.48) * (1 + 0.25 * ((tier1!G106+tier2!G106)/2-tier2!AM106)) * (1 + IF(b!G106&lt;2000,b!G106/5000,IF(b!G106&lt;5000,0.4+(b!G106-2000)/15000,IF(b!G106&lt;10000,0.6+(b!G106-5000)/25000,0.8+(b!G106-10000)/100000))))</f>
        <v>0</v>
      </c>
      <c r="H107" s="24">
        <f>eff!H106*(1+gwr!H106 - 0.48) * (1 + 0.25 * ((tier1!H106+tier2!H106)/2-tier2!AN106)) * (1 + IF(b!H106&lt;2000,b!H106/5000,IF(b!H106&lt;5000,0.4+(b!H106-2000)/15000,IF(b!H106&lt;10000,0.6+(b!H106-5000)/25000,0.8+(b!H106-10000)/100000))))</f>
        <v>0</v>
      </c>
      <c r="I107" s="24">
        <f>eff!I106*(1+gwr!I106 - 0.48) * (1 + 0.25 * ((tier1!I106+tier2!I106)/2-tier2!AO106)) * (1 + IF(b!I106&lt;2000,b!I106/5000,IF(b!I106&lt;5000,0.4+(b!I106-2000)/15000,IF(b!I106&lt;10000,0.6+(b!I106-5000)/25000,0.8+(b!I106-10000)/100000))))</f>
        <v>0</v>
      </c>
      <c r="J107" s="24">
        <f>eff!J106*(1+gwr!J106 - 0.48) * (1 + 0.25 * ((tier1!J106+tier2!J106)/2-tier2!AP106)) * (1 + IF(b!J106&lt;2000,b!J106/5000,IF(b!J106&lt;5000,0.4+(b!J106-2000)/15000,IF(b!J106&lt;10000,0.6+(b!J106-5000)/25000,0.8+(b!J106-10000)/100000))))</f>
        <v>0</v>
      </c>
      <c r="K107" s="24">
        <f>eff!K106*(1+gwr!K106 - 0.48) * (1 + 0.25 * ((tier1!K106+tier2!K106)/2-tier2!AQ106)) * (1 + IF(b!K106&lt;2000,b!K106/5000,IF(b!K106&lt;5000,0.4+(b!K106-2000)/15000,IF(b!K106&lt;10000,0.6+(b!K106-5000)/25000,0.8+(b!K106-10000)/100000))))</f>
        <v>0</v>
      </c>
      <c r="L107" s="24">
        <f>eff!L106*(1+gwr!L106 - 0.48) * (1 + 0.25 * ((tier1!L106+tier2!L106)/2-tier2!AR106)) * (1 + IF(b!L106&lt;2000,b!L106/5000,IF(b!L106&lt;5000,0.4+(b!L106-2000)/15000,IF(b!L106&lt;10000,0.6+(b!L106-5000)/25000,0.8+(b!L106-10000)/100000))))</f>
        <v>0</v>
      </c>
      <c r="M107" s="24">
        <f>eff!M106*(1+gwr!M106 - 0.48) * (1 + 0.25 * ((tier1!M106+tier2!M106)/2-tier2!AS106)) * (1 + IF(b!M106&lt;2000,b!M106/5000,IF(b!M106&lt;5000,0.4+(b!M106-2000)/15000,IF(b!M106&lt;10000,0.6+(b!M106-5000)/25000,0.8+(b!M106-10000)/100000))))</f>
        <v>0</v>
      </c>
      <c r="N107" s="24">
        <f>eff!N106*(1+gwr!N106 - 0.48) * (1 + 0.25 * ((tier1!N106+tier2!N106)/2-tier2!AT106)) * (1 + IF(b!N106&lt;2000,b!N106/5000,IF(b!N106&lt;5000,0.4+(b!N106-2000)/15000,IF(b!N106&lt;10000,0.6+(b!N106-5000)/25000,0.8+(b!N106-10000)/100000))))</f>
        <v>0</v>
      </c>
      <c r="O107" s="24">
        <f>eff!O106*(1+gwr!O106 - 0.48) * (1 + 0.25 * ((tier1!O106+tier2!O106)/2-tier2!AU106)) * (1 + IF(b!O106&lt;2000,b!O106/5000,IF(b!O106&lt;5000,0.4+(b!O106-2000)/15000,IF(b!O106&lt;10000,0.6+(b!O106-5000)/25000,0.8+(b!O106-10000)/100000))))</f>
        <v>0</v>
      </c>
      <c r="P107" s="24"/>
      <c r="Q107" s="24">
        <f>eff!Q106*(1+gwr!Q106 - 0.48) * (1 + 0.25 * ((tier1!Q106+tier2!Q106)/2-tier2!AW106)) * (1 + IF(b!Q106&lt;2000,b!Q106/5000,IF(b!Q106&lt;5000,0.4+(b!Q106-2000)/15000,IF(b!Q106&lt;10000,0.6+(b!Q106-5000)/25000,0.8+(b!Q106-10000)/100000))))</f>
        <v>0</v>
      </c>
      <c r="R107" s="24">
        <f>eff!R106*(1+gwr!R106 - 0.48) * (1 + 0.25 * ((tier1!R106+tier2!R106)/2-tier2!AX106)) * (1 + IF(b!R106&lt;2000,b!R106/5000,IF(b!R106&lt;5000,0.4+(b!R106-2000)/15000,IF(b!R106&lt;10000,0.6+(b!R106-5000)/25000,0.8+(b!R106-10000)/100000))))</f>
        <v>0</v>
      </c>
      <c r="S107" s="24">
        <f>eff!S106*(1+gwr!S106 - 0.48) * (1 + 0.25 * ((tier1!S106+tier2!S106)/2-tier2!AY106)) * (1 + IF(b!S106&lt;2000,b!S106/5000,IF(b!S106&lt;5000,0.4+(b!S106-2000)/15000,IF(b!S106&lt;10000,0.6+(b!S106-5000)/25000,0.8+(b!S106-10000)/100000))))</f>
        <v>0</v>
      </c>
      <c r="T107" s="24">
        <f>eff!T106*(1+gwr!T106 - 0.48) * (1 + 0.25 * ((tier1!T106+tier2!T106)/2-tier2!AZ106)) * (1 + IF(b!T106&lt;2000,b!T106/5000,IF(b!T106&lt;5000,0.4+(b!T106-2000)/15000,IF(b!T106&lt;10000,0.6+(b!T106-5000)/25000,0.8+(b!T106-10000)/100000))))</f>
        <v>0</v>
      </c>
      <c r="U107" s="24">
        <f>eff!U106*(1+gwr!U106 - 0.48) * (1 + 0.25 * ((tier1!U106+tier2!U106)/2-tier2!BA106)) * (1 + IF(b!U106&lt;2000,b!U106/5000,IF(b!U106&lt;5000,0.4+(b!U106-2000)/15000,IF(b!U106&lt;10000,0.6+(b!U106-5000)/25000,0.8+(b!U106-10000)/100000))))</f>
        <v>0</v>
      </c>
      <c r="V107" s="24">
        <f>eff!V106*(1+gwr!V106 - 0.48) * (1 + 0.25 * ((tier1!V106+tier2!V106)/2-tier2!BB106)) * (1 + IF(b!V106&lt;2000,b!V106/5000,IF(b!V106&lt;5000,0.4+(b!V106-2000)/15000,IF(b!V106&lt;10000,0.6+(b!V106-5000)/25000,0.8+(b!V106-10000)/100000))))</f>
        <v>0</v>
      </c>
      <c r="W107" s="24">
        <f>eff!W106*(1+gwr!W106 - 0.48) * (1 + 0.25 * ((tier1!W106+tier2!W106)/2-tier2!BC106)) * (1 + IF(b!W106&lt;2000,b!W106/5000,IF(b!W106&lt;5000,0.4+(b!W106-2000)/15000,IF(b!W106&lt;10000,0.6+(b!W106-5000)/25000,0.8+(b!W106-10000)/100000))))</f>
        <v>0</v>
      </c>
      <c r="X107" s="24">
        <f>eff!X106*(1+gwr!X106 - 0.48) * (1 + 0.25 * ((tier1!X106+tier2!X106)/2-tier2!BD106)) * (1 + IF(b!X106&lt;2000,b!X106/5000,IF(b!X106&lt;5000,0.4+(b!X106-2000)/15000,IF(b!X106&lt;10000,0.6+(b!X106-5000)/25000,0.8+(b!X106-10000)/100000))))</f>
        <v>0</v>
      </c>
      <c r="Y107" s="24">
        <f>eff!Y106*(1+gwr!Y106 - 0.48) * (1 + 0.25 * ((tier1!Y106+tier2!Y106)/2-tier2!BE106)) * (1 + IF(b!Y106&lt;2000,b!Y106/5000,IF(b!Y106&lt;5000,0.4+(b!Y106-2000)/15000,IF(b!Y106&lt;10000,0.6+(b!Y106-5000)/25000,0.8+(b!Y106-10000)/100000))))</f>
        <v>0</v>
      </c>
      <c r="Z107" s="24">
        <f>eff!Z106*(1+gwr!Z106 - 0.48) * (1 + 0.25 * ((tier1!Z106+tier2!Z106)/2-tier2!BF106)) * (1 + IF(b!Z106&lt;2000,b!Z106/5000,IF(b!Z106&lt;5000,0.4+(b!Z106-2000)/15000,IF(b!Z106&lt;10000,0.6+(b!Z106-5000)/25000,0.8+(b!Z106-10000)/100000))))</f>
        <v>0</v>
      </c>
      <c r="AA107" s="24">
        <f>eff!AA106*(1+gwr!AA106 - 0.48) * (1 + 0.25 * ((tier1!AA106+tier2!AA106)/2-tier2!BG106)) * (1 + IF(b!AA106&lt;2000,b!AA106/5000,IF(b!AA106&lt;5000,0.4+(b!AA106-2000)/15000,IF(b!AA106&lt;10000,0.6+(b!AA106-5000)/25000,0.8+(b!AA106-10000)/100000))))</f>
        <v>0</v>
      </c>
      <c r="AB107" s="24">
        <f>eff!AB106*(1+gwr!AB106 - 0.48) * (1 + 0.25 * ((tier1!AB106+tier2!AB106)/2-tier2!BH106)) * (1 + IF(b!AB106&lt;2000,b!AB106/5000,IF(b!AB106&lt;5000,0.4+(b!AB106-2000)/15000,IF(b!AB106&lt;10000,0.6+(b!AB106-5000)/25000,0.8+(b!AB106-10000)/100000))))</f>
        <v>0</v>
      </c>
      <c r="AC107" s="24">
        <f>eff!AC106*(1+gwr!AC106 - 0.48) * (1 + 0.25 * ((tier1!AC106+tier2!AC106)/2-tier2!BI106)) * (1 + IF(b!AC106&lt;2000,b!AC106/5000,IF(b!AC106&lt;5000,0.4+(b!AC106-2000)/15000,IF(b!AC106&lt;10000,0.6+(b!AC106-5000)/25000,0.8+(b!AC106-10000)/100000))))</f>
        <v>0</v>
      </c>
      <c r="AD107" s="24">
        <f>eff!AD106*(1+gwr!AD106 - 0.48) * (1 + 0.25 * ((tier1!AD106+tier2!AD106)/2-tier2!BJ106)) * (1 + IF(b!AD106&lt;2000,b!AD106/5000,IF(b!AD106&lt;5000,0.4+(b!AD106-2000)/15000,IF(b!AD106&lt;10000,0.6+(b!AD106-5000)/25000,0.8+(b!AD106-10000)/100000))))</f>
        <v>0</v>
      </c>
      <c r="AE107" s="24">
        <f>eff!AE106*(1+gwr!AE106 - 0.48) * (1 + 0.25 * ((tier1!AE106+tier2!AE106)/2-tier2!BK106)) * (1 + IF(b!AE106&lt;2000,b!AE106/5000,IF(b!AE106&lt;5000,0.4+(b!AE106-2000)/15000,IF(b!AE106&lt;10000,0.6+(b!AE106-5000)/25000,0.8+(b!AE106-10000)/100000))))</f>
        <v>0</v>
      </c>
      <c r="AF107" s="24"/>
      <c r="AG107" s="28">
        <f t="shared" si="3"/>
        <v>0</v>
      </c>
      <c r="AH107" s="28">
        <f t="shared" si="4"/>
        <v>0</v>
      </c>
      <c r="AI107" s="30">
        <f t="shared" si="5"/>
        <v>0</v>
      </c>
    </row>
    <row r="108" spans="1:35" s="25" customFormat="1" ht="12" x14ac:dyDescent="0.2">
      <c r="A108" s="24">
        <f>eff!A107*(1+gwr!A107 - 0.48) * (1 + 0.25 * ((tier1!A107+tier2!A107)/2-tier2!AG107)) * (1 + IF(b!A107&lt;2000,b!A107/5000,IF(b!A107&lt;5000,0.4+(b!A107-2000)/15000,IF(b!A107&lt;10000,0.6+(b!A107-5000)/25000,0.8+(b!A107-10000)/100000))))</f>
        <v>0</v>
      </c>
      <c r="B108" s="24">
        <f>eff!B107*(1+gwr!B107 - 0.48) * (1 + 0.25 * ((tier1!B107+tier2!B107)/2-tier2!AH107)) * (1 + IF(b!B107&lt;2000,b!B107/5000,IF(b!B107&lt;5000,0.4+(b!B107-2000)/15000,IF(b!B107&lt;10000,0.6+(b!B107-5000)/25000,0.8+(b!B107-10000)/100000))))</f>
        <v>0</v>
      </c>
      <c r="C108" s="24">
        <f>eff!C107*(1+gwr!C107 - 0.48) * (1 + 0.25 * ((tier1!C107+tier2!C107)/2-tier2!AI107)) * (1 + IF(b!C107&lt;2000,b!C107/5000,IF(b!C107&lt;5000,0.4+(b!C107-2000)/15000,IF(b!C107&lt;10000,0.6+(b!C107-5000)/25000,0.8+(b!C107-10000)/100000))))</f>
        <v>0</v>
      </c>
      <c r="D108" s="24">
        <f>eff!D107*(1+gwr!D107 - 0.48) * (1 + 0.25 * ((tier1!D107+tier2!D107)/2-tier2!AJ107)) * (1 + IF(b!D107&lt;2000,b!D107/5000,IF(b!D107&lt;5000,0.4+(b!D107-2000)/15000,IF(b!D107&lt;10000,0.6+(b!D107-5000)/25000,0.8+(b!D107-10000)/100000))))</f>
        <v>0</v>
      </c>
      <c r="E108" s="24">
        <f>eff!E107*(1+gwr!E107 - 0.48) * (1 + 0.25 * ((tier1!E107+tier2!E107)/2-tier2!AK107)) * (1 + IF(b!E107&lt;2000,b!E107/5000,IF(b!E107&lt;5000,0.4+(b!E107-2000)/15000,IF(b!E107&lt;10000,0.6+(b!E107-5000)/25000,0.8+(b!E107-10000)/100000))))</f>
        <v>0</v>
      </c>
      <c r="F108" s="24">
        <f>eff!F107*(1+gwr!F107 - 0.48) * (1 + 0.25 * ((tier1!F107+tier2!F107)/2-tier2!AL107)) * (1 + IF(b!F107&lt;2000,b!F107/5000,IF(b!F107&lt;5000,0.4+(b!F107-2000)/15000,IF(b!F107&lt;10000,0.6+(b!F107-5000)/25000,0.8+(b!F107-10000)/100000))))</f>
        <v>0</v>
      </c>
      <c r="G108" s="24">
        <f>eff!G107*(1+gwr!G107 - 0.48) * (1 + 0.25 * ((tier1!G107+tier2!G107)/2-tier2!AM107)) * (1 + IF(b!G107&lt;2000,b!G107/5000,IF(b!G107&lt;5000,0.4+(b!G107-2000)/15000,IF(b!G107&lt;10000,0.6+(b!G107-5000)/25000,0.8+(b!G107-10000)/100000))))</f>
        <v>0</v>
      </c>
      <c r="H108" s="24">
        <f>eff!H107*(1+gwr!H107 - 0.48) * (1 + 0.25 * ((tier1!H107+tier2!H107)/2-tier2!AN107)) * (1 + IF(b!H107&lt;2000,b!H107/5000,IF(b!H107&lt;5000,0.4+(b!H107-2000)/15000,IF(b!H107&lt;10000,0.6+(b!H107-5000)/25000,0.8+(b!H107-10000)/100000))))</f>
        <v>0</v>
      </c>
      <c r="I108" s="24">
        <f>eff!I107*(1+gwr!I107 - 0.48) * (1 + 0.25 * ((tier1!I107+tier2!I107)/2-tier2!AO107)) * (1 + IF(b!I107&lt;2000,b!I107/5000,IF(b!I107&lt;5000,0.4+(b!I107-2000)/15000,IF(b!I107&lt;10000,0.6+(b!I107-5000)/25000,0.8+(b!I107-10000)/100000))))</f>
        <v>0</v>
      </c>
      <c r="J108" s="24">
        <f>eff!J107*(1+gwr!J107 - 0.48) * (1 + 0.25 * ((tier1!J107+tier2!J107)/2-tier2!AP107)) * (1 + IF(b!J107&lt;2000,b!J107/5000,IF(b!J107&lt;5000,0.4+(b!J107-2000)/15000,IF(b!J107&lt;10000,0.6+(b!J107-5000)/25000,0.8+(b!J107-10000)/100000))))</f>
        <v>0</v>
      </c>
      <c r="K108" s="24">
        <f>eff!K107*(1+gwr!K107 - 0.48) * (1 + 0.25 * ((tier1!K107+tier2!K107)/2-tier2!AQ107)) * (1 + IF(b!K107&lt;2000,b!K107/5000,IF(b!K107&lt;5000,0.4+(b!K107-2000)/15000,IF(b!K107&lt;10000,0.6+(b!K107-5000)/25000,0.8+(b!K107-10000)/100000))))</f>
        <v>0</v>
      </c>
      <c r="L108" s="24">
        <f>eff!L107*(1+gwr!L107 - 0.48) * (1 + 0.25 * ((tier1!L107+tier2!L107)/2-tier2!AR107)) * (1 + IF(b!L107&lt;2000,b!L107/5000,IF(b!L107&lt;5000,0.4+(b!L107-2000)/15000,IF(b!L107&lt;10000,0.6+(b!L107-5000)/25000,0.8+(b!L107-10000)/100000))))</f>
        <v>0</v>
      </c>
      <c r="M108" s="24">
        <f>eff!M107*(1+gwr!M107 - 0.48) * (1 + 0.25 * ((tier1!M107+tier2!M107)/2-tier2!AS107)) * (1 + IF(b!M107&lt;2000,b!M107/5000,IF(b!M107&lt;5000,0.4+(b!M107-2000)/15000,IF(b!M107&lt;10000,0.6+(b!M107-5000)/25000,0.8+(b!M107-10000)/100000))))</f>
        <v>0</v>
      </c>
      <c r="N108" s="24">
        <f>eff!N107*(1+gwr!N107 - 0.48) * (1 + 0.25 * ((tier1!N107+tier2!N107)/2-tier2!AT107)) * (1 + IF(b!N107&lt;2000,b!N107/5000,IF(b!N107&lt;5000,0.4+(b!N107-2000)/15000,IF(b!N107&lt;10000,0.6+(b!N107-5000)/25000,0.8+(b!N107-10000)/100000))))</f>
        <v>0</v>
      </c>
      <c r="O108" s="24">
        <f>eff!O107*(1+gwr!O107 - 0.48) * (1 + 0.25 * ((tier1!O107+tier2!O107)/2-tier2!AU107)) * (1 + IF(b!O107&lt;2000,b!O107/5000,IF(b!O107&lt;5000,0.4+(b!O107-2000)/15000,IF(b!O107&lt;10000,0.6+(b!O107-5000)/25000,0.8+(b!O107-10000)/100000))))</f>
        <v>0</v>
      </c>
      <c r="P108" s="24"/>
      <c r="Q108" s="24">
        <f>eff!Q107*(1+gwr!Q107 - 0.48) * (1 + 0.25 * ((tier1!Q107+tier2!Q107)/2-tier2!AW107)) * (1 + IF(b!Q107&lt;2000,b!Q107/5000,IF(b!Q107&lt;5000,0.4+(b!Q107-2000)/15000,IF(b!Q107&lt;10000,0.6+(b!Q107-5000)/25000,0.8+(b!Q107-10000)/100000))))</f>
        <v>0</v>
      </c>
      <c r="R108" s="24">
        <f>eff!R107*(1+gwr!R107 - 0.48) * (1 + 0.25 * ((tier1!R107+tier2!R107)/2-tier2!AX107)) * (1 + IF(b!R107&lt;2000,b!R107/5000,IF(b!R107&lt;5000,0.4+(b!R107-2000)/15000,IF(b!R107&lt;10000,0.6+(b!R107-5000)/25000,0.8+(b!R107-10000)/100000))))</f>
        <v>0</v>
      </c>
      <c r="S108" s="24">
        <f>eff!S107*(1+gwr!S107 - 0.48) * (1 + 0.25 * ((tier1!S107+tier2!S107)/2-tier2!AY107)) * (1 + IF(b!S107&lt;2000,b!S107/5000,IF(b!S107&lt;5000,0.4+(b!S107-2000)/15000,IF(b!S107&lt;10000,0.6+(b!S107-5000)/25000,0.8+(b!S107-10000)/100000))))</f>
        <v>0</v>
      </c>
      <c r="T108" s="24">
        <f>eff!T107*(1+gwr!T107 - 0.48) * (1 + 0.25 * ((tier1!T107+tier2!T107)/2-tier2!AZ107)) * (1 + IF(b!T107&lt;2000,b!T107/5000,IF(b!T107&lt;5000,0.4+(b!T107-2000)/15000,IF(b!T107&lt;10000,0.6+(b!T107-5000)/25000,0.8+(b!T107-10000)/100000))))</f>
        <v>0</v>
      </c>
      <c r="U108" s="24">
        <f>eff!U107*(1+gwr!U107 - 0.48) * (1 + 0.25 * ((tier1!U107+tier2!U107)/2-tier2!BA107)) * (1 + IF(b!U107&lt;2000,b!U107/5000,IF(b!U107&lt;5000,0.4+(b!U107-2000)/15000,IF(b!U107&lt;10000,0.6+(b!U107-5000)/25000,0.8+(b!U107-10000)/100000))))</f>
        <v>0</v>
      </c>
      <c r="V108" s="24">
        <f>eff!V107*(1+gwr!V107 - 0.48) * (1 + 0.25 * ((tier1!V107+tier2!V107)/2-tier2!BB107)) * (1 + IF(b!V107&lt;2000,b!V107/5000,IF(b!V107&lt;5000,0.4+(b!V107-2000)/15000,IF(b!V107&lt;10000,0.6+(b!V107-5000)/25000,0.8+(b!V107-10000)/100000))))</f>
        <v>0</v>
      </c>
      <c r="W108" s="24">
        <f>eff!W107*(1+gwr!W107 - 0.48) * (1 + 0.25 * ((tier1!W107+tier2!W107)/2-tier2!BC107)) * (1 + IF(b!W107&lt;2000,b!W107/5000,IF(b!W107&lt;5000,0.4+(b!W107-2000)/15000,IF(b!W107&lt;10000,0.6+(b!W107-5000)/25000,0.8+(b!W107-10000)/100000))))</f>
        <v>0</v>
      </c>
      <c r="X108" s="24">
        <f>eff!X107*(1+gwr!X107 - 0.48) * (1 + 0.25 * ((tier1!X107+tier2!X107)/2-tier2!BD107)) * (1 + IF(b!X107&lt;2000,b!X107/5000,IF(b!X107&lt;5000,0.4+(b!X107-2000)/15000,IF(b!X107&lt;10000,0.6+(b!X107-5000)/25000,0.8+(b!X107-10000)/100000))))</f>
        <v>0</v>
      </c>
      <c r="Y108" s="24">
        <f>eff!Y107*(1+gwr!Y107 - 0.48) * (1 + 0.25 * ((tier1!Y107+tier2!Y107)/2-tier2!BE107)) * (1 + IF(b!Y107&lt;2000,b!Y107/5000,IF(b!Y107&lt;5000,0.4+(b!Y107-2000)/15000,IF(b!Y107&lt;10000,0.6+(b!Y107-5000)/25000,0.8+(b!Y107-10000)/100000))))</f>
        <v>0</v>
      </c>
      <c r="Z108" s="24">
        <f>eff!Z107*(1+gwr!Z107 - 0.48) * (1 + 0.25 * ((tier1!Z107+tier2!Z107)/2-tier2!BF107)) * (1 + IF(b!Z107&lt;2000,b!Z107/5000,IF(b!Z107&lt;5000,0.4+(b!Z107-2000)/15000,IF(b!Z107&lt;10000,0.6+(b!Z107-5000)/25000,0.8+(b!Z107-10000)/100000))))</f>
        <v>0</v>
      </c>
      <c r="AA108" s="24">
        <f>eff!AA107*(1+gwr!AA107 - 0.48) * (1 + 0.25 * ((tier1!AA107+tier2!AA107)/2-tier2!BG107)) * (1 + IF(b!AA107&lt;2000,b!AA107/5000,IF(b!AA107&lt;5000,0.4+(b!AA107-2000)/15000,IF(b!AA107&lt;10000,0.6+(b!AA107-5000)/25000,0.8+(b!AA107-10000)/100000))))</f>
        <v>0</v>
      </c>
      <c r="AB108" s="24">
        <f>eff!AB107*(1+gwr!AB107 - 0.48) * (1 + 0.25 * ((tier1!AB107+tier2!AB107)/2-tier2!BH107)) * (1 + IF(b!AB107&lt;2000,b!AB107/5000,IF(b!AB107&lt;5000,0.4+(b!AB107-2000)/15000,IF(b!AB107&lt;10000,0.6+(b!AB107-5000)/25000,0.8+(b!AB107-10000)/100000))))</f>
        <v>0</v>
      </c>
      <c r="AC108" s="24">
        <f>eff!AC107*(1+gwr!AC107 - 0.48) * (1 + 0.25 * ((tier1!AC107+tier2!AC107)/2-tier2!BI107)) * (1 + IF(b!AC107&lt;2000,b!AC107/5000,IF(b!AC107&lt;5000,0.4+(b!AC107-2000)/15000,IF(b!AC107&lt;10000,0.6+(b!AC107-5000)/25000,0.8+(b!AC107-10000)/100000))))</f>
        <v>0</v>
      </c>
      <c r="AD108" s="24">
        <f>eff!AD107*(1+gwr!AD107 - 0.48) * (1 + 0.25 * ((tier1!AD107+tier2!AD107)/2-tier2!BJ107)) * (1 + IF(b!AD107&lt;2000,b!AD107/5000,IF(b!AD107&lt;5000,0.4+(b!AD107-2000)/15000,IF(b!AD107&lt;10000,0.6+(b!AD107-5000)/25000,0.8+(b!AD107-10000)/100000))))</f>
        <v>0</v>
      </c>
      <c r="AE108" s="24">
        <f>eff!AE107*(1+gwr!AE107 - 0.48) * (1 + 0.25 * ((tier1!AE107+tier2!AE107)/2-tier2!BK107)) * (1 + IF(b!AE107&lt;2000,b!AE107/5000,IF(b!AE107&lt;5000,0.4+(b!AE107-2000)/15000,IF(b!AE107&lt;10000,0.6+(b!AE107-5000)/25000,0.8+(b!AE107-10000)/100000))))</f>
        <v>0</v>
      </c>
      <c r="AF108" s="24"/>
      <c r="AG108" s="28">
        <f t="shared" si="3"/>
        <v>0</v>
      </c>
      <c r="AH108" s="28">
        <f t="shared" si="4"/>
        <v>0</v>
      </c>
      <c r="AI108" s="30">
        <f t="shared" si="5"/>
        <v>0</v>
      </c>
    </row>
    <row r="109" spans="1:35" s="25" customFormat="1" ht="12" x14ac:dyDescent="0.2">
      <c r="A109" s="24">
        <f>eff!A108*(1+gwr!A108 - 0.48) * (1 + 0.25 * ((tier1!A108+tier2!A108)/2-tier2!AG108)) * (1 + IF(b!A108&lt;2000,b!A108/5000,IF(b!A108&lt;5000,0.4+(b!A108-2000)/15000,IF(b!A108&lt;10000,0.6+(b!A108-5000)/25000,0.8+(b!A108-10000)/100000))))</f>
        <v>0</v>
      </c>
      <c r="B109" s="24">
        <f>eff!B108*(1+gwr!B108 - 0.48) * (1 + 0.25 * ((tier1!B108+tier2!B108)/2-tier2!AH108)) * (1 + IF(b!B108&lt;2000,b!B108/5000,IF(b!B108&lt;5000,0.4+(b!B108-2000)/15000,IF(b!B108&lt;10000,0.6+(b!B108-5000)/25000,0.8+(b!B108-10000)/100000))))</f>
        <v>0</v>
      </c>
      <c r="C109" s="24">
        <f>eff!C108*(1+gwr!C108 - 0.48) * (1 + 0.25 * ((tier1!C108+tier2!C108)/2-tier2!AI108)) * (1 + IF(b!C108&lt;2000,b!C108/5000,IF(b!C108&lt;5000,0.4+(b!C108-2000)/15000,IF(b!C108&lt;10000,0.6+(b!C108-5000)/25000,0.8+(b!C108-10000)/100000))))</f>
        <v>0</v>
      </c>
      <c r="D109" s="24">
        <f>eff!D108*(1+gwr!D108 - 0.48) * (1 + 0.25 * ((tier1!D108+tier2!D108)/2-tier2!AJ108)) * (1 + IF(b!D108&lt;2000,b!D108/5000,IF(b!D108&lt;5000,0.4+(b!D108-2000)/15000,IF(b!D108&lt;10000,0.6+(b!D108-5000)/25000,0.8+(b!D108-10000)/100000))))</f>
        <v>0</v>
      </c>
      <c r="E109" s="24">
        <f>eff!E108*(1+gwr!E108 - 0.48) * (1 + 0.25 * ((tier1!E108+tier2!E108)/2-tier2!AK108)) * (1 + IF(b!E108&lt;2000,b!E108/5000,IF(b!E108&lt;5000,0.4+(b!E108-2000)/15000,IF(b!E108&lt;10000,0.6+(b!E108-5000)/25000,0.8+(b!E108-10000)/100000))))</f>
        <v>0</v>
      </c>
      <c r="F109" s="24">
        <f>eff!F108*(1+gwr!F108 - 0.48) * (1 + 0.25 * ((tier1!F108+tier2!F108)/2-tier2!AL108)) * (1 + IF(b!F108&lt;2000,b!F108/5000,IF(b!F108&lt;5000,0.4+(b!F108-2000)/15000,IF(b!F108&lt;10000,0.6+(b!F108-5000)/25000,0.8+(b!F108-10000)/100000))))</f>
        <v>0</v>
      </c>
      <c r="G109" s="24">
        <f>eff!G108*(1+gwr!G108 - 0.48) * (1 + 0.25 * ((tier1!G108+tier2!G108)/2-tier2!AM108)) * (1 + IF(b!G108&lt;2000,b!G108/5000,IF(b!G108&lt;5000,0.4+(b!G108-2000)/15000,IF(b!G108&lt;10000,0.6+(b!G108-5000)/25000,0.8+(b!G108-10000)/100000))))</f>
        <v>0</v>
      </c>
      <c r="H109" s="24">
        <f>eff!H108*(1+gwr!H108 - 0.48) * (1 + 0.25 * ((tier1!H108+tier2!H108)/2-tier2!AN108)) * (1 + IF(b!H108&lt;2000,b!H108/5000,IF(b!H108&lt;5000,0.4+(b!H108-2000)/15000,IF(b!H108&lt;10000,0.6+(b!H108-5000)/25000,0.8+(b!H108-10000)/100000))))</f>
        <v>0</v>
      </c>
      <c r="I109" s="24">
        <f>eff!I108*(1+gwr!I108 - 0.48) * (1 + 0.25 * ((tier1!I108+tier2!I108)/2-tier2!AO108)) * (1 + IF(b!I108&lt;2000,b!I108/5000,IF(b!I108&lt;5000,0.4+(b!I108-2000)/15000,IF(b!I108&lt;10000,0.6+(b!I108-5000)/25000,0.8+(b!I108-10000)/100000))))</f>
        <v>0</v>
      </c>
      <c r="J109" s="24">
        <f>eff!J108*(1+gwr!J108 - 0.48) * (1 + 0.25 * ((tier1!J108+tier2!J108)/2-tier2!AP108)) * (1 + IF(b!J108&lt;2000,b!J108/5000,IF(b!J108&lt;5000,0.4+(b!J108-2000)/15000,IF(b!J108&lt;10000,0.6+(b!J108-5000)/25000,0.8+(b!J108-10000)/100000))))</f>
        <v>0</v>
      </c>
      <c r="K109" s="24">
        <f>eff!K108*(1+gwr!K108 - 0.48) * (1 + 0.25 * ((tier1!K108+tier2!K108)/2-tier2!AQ108)) * (1 + IF(b!K108&lt;2000,b!K108/5000,IF(b!K108&lt;5000,0.4+(b!K108-2000)/15000,IF(b!K108&lt;10000,0.6+(b!K108-5000)/25000,0.8+(b!K108-10000)/100000))))</f>
        <v>0</v>
      </c>
      <c r="L109" s="24">
        <f>eff!L108*(1+gwr!L108 - 0.48) * (1 + 0.25 * ((tier1!L108+tier2!L108)/2-tier2!AR108)) * (1 + IF(b!L108&lt;2000,b!L108/5000,IF(b!L108&lt;5000,0.4+(b!L108-2000)/15000,IF(b!L108&lt;10000,0.6+(b!L108-5000)/25000,0.8+(b!L108-10000)/100000))))</f>
        <v>0</v>
      </c>
      <c r="M109" s="24">
        <f>eff!M108*(1+gwr!M108 - 0.48) * (1 + 0.25 * ((tier1!M108+tier2!M108)/2-tier2!AS108)) * (1 + IF(b!M108&lt;2000,b!M108/5000,IF(b!M108&lt;5000,0.4+(b!M108-2000)/15000,IF(b!M108&lt;10000,0.6+(b!M108-5000)/25000,0.8+(b!M108-10000)/100000))))</f>
        <v>0</v>
      </c>
      <c r="N109" s="24">
        <f>eff!N108*(1+gwr!N108 - 0.48) * (1 + 0.25 * ((tier1!N108+tier2!N108)/2-tier2!AT108)) * (1 + IF(b!N108&lt;2000,b!N108/5000,IF(b!N108&lt;5000,0.4+(b!N108-2000)/15000,IF(b!N108&lt;10000,0.6+(b!N108-5000)/25000,0.8+(b!N108-10000)/100000))))</f>
        <v>0</v>
      </c>
      <c r="O109" s="24">
        <f>eff!O108*(1+gwr!O108 - 0.48) * (1 + 0.25 * ((tier1!O108+tier2!O108)/2-tier2!AU108)) * (1 + IF(b!O108&lt;2000,b!O108/5000,IF(b!O108&lt;5000,0.4+(b!O108-2000)/15000,IF(b!O108&lt;10000,0.6+(b!O108-5000)/25000,0.8+(b!O108-10000)/100000))))</f>
        <v>0</v>
      </c>
      <c r="P109" s="24"/>
      <c r="Q109" s="24">
        <f>eff!Q108*(1+gwr!Q108 - 0.48) * (1 + 0.25 * ((tier1!Q108+tier2!Q108)/2-tier2!AW108)) * (1 + IF(b!Q108&lt;2000,b!Q108/5000,IF(b!Q108&lt;5000,0.4+(b!Q108-2000)/15000,IF(b!Q108&lt;10000,0.6+(b!Q108-5000)/25000,0.8+(b!Q108-10000)/100000))))</f>
        <v>0</v>
      </c>
      <c r="R109" s="24">
        <f>eff!R108*(1+gwr!R108 - 0.48) * (1 + 0.25 * ((tier1!R108+tier2!R108)/2-tier2!AX108)) * (1 + IF(b!R108&lt;2000,b!R108/5000,IF(b!R108&lt;5000,0.4+(b!R108-2000)/15000,IF(b!R108&lt;10000,0.6+(b!R108-5000)/25000,0.8+(b!R108-10000)/100000))))</f>
        <v>0</v>
      </c>
      <c r="S109" s="24">
        <f>eff!S108*(1+gwr!S108 - 0.48) * (1 + 0.25 * ((tier1!S108+tier2!S108)/2-tier2!AY108)) * (1 + IF(b!S108&lt;2000,b!S108/5000,IF(b!S108&lt;5000,0.4+(b!S108-2000)/15000,IF(b!S108&lt;10000,0.6+(b!S108-5000)/25000,0.8+(b!S108-10000)/100000))))</f>
        <v>0</v>
      </c>
      <c r="T109" s="24">
        <f>eff!T108*(1+gwr!T108 - 0.48) * (1 + 0.25 * ((tier1!T108+tier2!T108)/2-tier2!AZ108)) * (1 + IF(b!T108&lt;2000,b!T108/5000,IF(b!T108&lt;5000,0.4+(b!T108-2000)/15000,IF(b!T108&lt;10000,0.6+(b!T108-5000)/25000,0.8+(b!T108-10000)/100000))))</f>
        <v>0</v>
      </c>
      <c r="U109" s="24">
        <f>eff!U108*(1+gwr!U108 - 0.48) * (1 + 0.25 * ((tier1!U108+tier2!U108)/2-tier2!BA108)) * (1 + IF(b!U108&lt;2000,b!U108/5000,IF(b!U108&lt;5000,0.4+(b!U108-2000)/15000,IF(b!U108&lt;10000,0.6+(b!U108-5000)/25000,0.8+(b!U108-10000)/100000))))</f>
        <v>0</v>
      </c>
      <c r="V109" s="24">
        <f>eff!V108*(1+gwr!V108 - 0.48) * (1 + 0.25 * ((tier1!V108+tier2!V108)/2-tier2!BB108)) * (1 + IF(b!V108&lt;2000,b!V108/5000,IF(b!V108&lt;5000,0.4+(b!V108-2000)/15000,IF(b!V108&lt;10000,0.6+(b!V108-5000)/25000,0.8+(b!V108-10000)/100000))))</f>
        <v>0</v>
      </c>
      <c r="W109" s="24">
        <f>eff!W108*(1+gwr!W108 - 0.48) * (1 + 0.25 * ((tier1!W108+tier2!W108)/2-tier2!BC108)) * (1 + IF(b!W108&lt;2000,b!W108/5000,IF(b!W108&lt;5000,0.4+(b!W108-2000)/15000,IF(b!W108&lt;10000,0.6+(b!W108-5000)/25000,0.8+(b!W108-10000)/100000))))</f>
        <v>0</v>
      </c>
      <c r="X109" s="24">
        <f>eff!X108*(1+gwr!X108 - 0.48) * (1 + 0.25 * ((tier1!X108+tier2!X108)/2-tier2!BD108)) * (1 + IF(b!X108&lt;2000,b!X108/5000,IF(b!X108&lt;5000,0.4+(b!X108-2000)/15000,IF(b!X108&lt;10000,0.6+(b!X108-5000)/25000,0.8+(b!X108-10000)/100000))))</f>
        <v>0</v>
      </c>
      <c r="Y109" s="24">
        <f>eff!Y108*(1+gwr!Y108 - 0.48) * (1 + 0.25 * ((tier1!Y108+tier2!Y108)/2-tier2!BE108)) * (1 + IF(b!Y108&lt;2000,b!Y108/5000,IF(b!Y108&lt;5000,0.4+(b!Y108-2000)/15000,IF(b!Y108&lt;10000,0.6+(b!Y108-5000)/25000,0.8+(b!Y108-10000)/100000))))</f>
        <v>0</v>
      </c>
      <c r="Z109" s="24">
        <f>eff!Z108*(1+gwr!Z108 - 0.48) * (1 + 0.25 * ((tier1!Z108+tier2!Z108)/2-tier2!BF108)) * (1 + IF(b!Z108&lt;2000,b!Z108/5000,IF(b!Z108&lt;5000,0.4+(b!Z108-2000)/15000,IF(b!Z108&lt;10000,0.6+(b!Z108-5000)/25000,0.8+(b!Z108-10000)/100000))))</f>
        <v>0</v>
      </c>
      <c r="AA109" s="24">
        <f>eff!AA108*(1+gwr!AA108 - 0.48) * (1 + 0.25 * ((tier1!AA108+tier2!AA108)/2-tier2!BG108)) * (1 + IF(b!AA108&lt;2000,b!AA108/5000,IF(b!AA108&lt;5000,0.4+(b!AA108-2000)/15000,IF(b!AA108&lt;10000,0.6+(b!AA108-5000)/25000,0.8+(b!AA108-10000)/100000))))</f>
        <v>0</v>
      </c>
      <c r="AB109" s="24">
        <f>eff!AB108*(1+gwr!AB108 - 0.48) * (1 + 0.25 * ((tier1!AB108+tier2!AB108)/2-tier2!BH108)) * (1 + IF(b!AB108&lt;2000,b!AB108/5000,IF(b!AB108&lt;5000,0.4+(b!AB108-2000)/15000,IF(b!AB108&lt;10000,0.6+(b!AB108-5000)/25000,0.8+(b!AB108-10000)/100000))))</f>
        <v>0</v>
      </c>
      <c r="AC109" s="24">
        <f>eff!AC108*(1+gwr!AC108 - 0.48) * (1 + 0.25 * ((tier1!AC108+tier2!AC108)/2-tier2!BI108)) * (1 + IF(b!AC108&lt;2000,b!AC108/5000,IF(b!AC108&lt;5000,0.4+(b!AC108-2000)/15000,IF(b!AC108&lt;10000,0.6+(b!AC108-5000)/25000,0.8+(b!AC108-10000)/100000))))</f>
        <v>0</v>
      </c>
      <c r="AD109" s="24">
        <f>eff!AD108*(1+gwr!AD108 - 0.48) * (1 + 0.25 * ((tier1!AD108+tier2!AD108)/2-tier2!BJ108)) * (1 + IF(b!AD108&lt;2000,b!AD108/5000,IF(b!AD108&lt;5000,0.4+(b!AD108-2000)/15000,IF(b!AD108&lt;10000,0.6+(b!AD108-5000)/25000,0.8+(b!AD108-10000)/100000))))</f>
        <v>0</v>
      </c>
      <c r="AE109" s="24">
        <f>eff!AE108*(1+gwr!AE108 - 0.48) * (1 + 0.25 * ((tier1!AE108+tier2!AE108)/2-tier2!BK108)) * (1 + IF(b!AE108&lt;2000,b!AE108/5000,IF(b!AE108&lt;5000,0.4+(b!AE108-2000)/15000,IF(b!AE108&lt;10000,0.6+(b!AE108-5000)/25000,0.8+(b!AE108-10000)/100000))))</f>
        <v>0</v>
      </c>
      <c r="AF109" s="24"/>
      <c r="AG109" s="28">
        <f t="shared" si="3"/>
        <v>0</v>
      </c>
      <c r="AH109" s="28">
        <f t="shared" si="4"/>
        <v>0</v>
      </c>
      <c r="AI109" s="30">
        <f t="shared" si="5"/>
        <v>0</v>
      </c>
    </row>
    <row r="110" spans="1:35" s="25" customFormat="1" ht="12" x14ac:dyDescent="0.2">
      <c r="A110" s="24">
        <f>eff!A109*(1+gwr!A109 - 0.48) * (1 + 0.25 * ((tier1!A109+tier2!A109)/2-tier2!AG109)) * (1 + IF(b!A109&lt;2000,b!A109/5000,IF(b!A109&lt;5000,0.4+(b!A109-2000)/15000,IF(b!A109&lt;10000,0.6+(b!A109-5000)/25000,0.8+(b!A109-10000)/100000))))</f>
        <v>0</v>
      </c>
      <c r="B110" s="24">
        <f>eff!B109*(1+gwr!B109 - 0.48) * (1 + 0.25 * ((tier1!B109+tier2!B109)/2-tier2!AH109)) * (1 + IF(b!B109&lt;2000,b!B109/5000,IF(b!B109&lt;5000,0.4+(b!B109-2000)/15000,IF(b!B109&lt;10000,0.6+(b!B109-5000)/25000,0.8+(b!B109-10000)/100000))))</f>
        <v>0</v>
      </c>
      <c r="C110" s="24">
        <f>eff!C109*(1+gwr!C109 - 0.48) * (1 + 0.25 * ((tier1!C109+tier2!C109)/2-tier2!AI109)) * (1 + IF(b!C109&lt;2000,b!C109/5000,IF(b!C109&lt;5000,0.4+(b!C109-2000)/15000,IF(b!C109&lt;10000,0.6+(b!C109-5000)/25000,0.8+(b!C109-10000)/100000))))</f>
        <v>0</v>
      </c>
      <c r="D110" s="24">
        <f>eff!D109*(1+gwr!D109 - 0.48) * (1 + 0.25 * ((tier1!D109+tier2!D109)/2-tier2!AJ109)) * (1 + IF(b!D109&lt;2000,b!D109/5000,IF(b!D109&lt;5000,0.4+(b!D109-2000)/15000,IF(b!D109&lt;10000,0.6+(b!D109-5000)/25000,0.8+(b!D109-10000)/100000))))</f>
        <v>0</v>
      </c>
      <c r="E110" s="24">
        <f>eff!E109*(1+gwr!E109 - 0.48) * (1 + 0.25 * ((tier1!E109+tier2!E109)/2-tier2!AK109)) * (1 + IF(b!E109&lt;2000,b!E109/5000,IF(b!E109&lt;5000,0.4+(b!E109-2000)/15000,IF(b!E109&lt;10000,0.6+(b!E109-5000)/25000,0.8+(b!E109-10000)/100000))))</f>
        <v>0</v>
      </c>
      <c r="F110" s="24">
        <f>eff!F109*(1+gwr!F109 - 0.48) * (1 + 0.25 * ((tier1!F109+tier2!F109)/2-tier2!AL109)) * (1 + IF(b!F109&lt;2000,b!F109/5000,IF(b!F109&lt;5000,0.4+(b!F109-2000)/15000,IF(b!F109&lt;10000,0.6+(b!F109-5000)/25000,0.8+(b!F109-10000)/100000))))</f>
        <v>0</v>
      </c>
      <c r="G110" s="24">
        <f>eff!G109*(1+gwr!G109 - 0.48) * (1 + 0.25 * ((tier1!G109+tier2!G109)/2-tier2!AM109)) * (1 + IF(b!G109&lt;2000,b!G109/5000,IF(b!G109&lt;5000,0.4+(b!G109-2000)/15000,IF(b!G109&lt;10000,0.6+(b!G109-5000)/25000,0.8+(b!G109-10000)/100000))))</f>
        <v>0</v>
      </c>
      <c r="H110" s="24">
        <f>eff!H109*(1+gwr!H109 - 0.48) * (1 + 0.25 * ((tier1!H109+tier2!H109)/2-tier2!AN109)) * (1 + IF(b!H109&lt;2000,b!H109/5000,IF(b!H109&lt;5000,0.4+(b!H109-2000)/15000,IF(b!H109&lt;10000,0.6+(b!H109-5000)/25000,0.8+(b!H109-10000)/100000))))</f>
        <v>0</v>
      </c>
      <c r="I110" s="24">
        <f>eff!I109*(1+gwr!I109 - 0.48) * (1 + 0.25 * ((tier1!I109+tier2!I109)/2-tier2!AO109)) * (1 + IF(b!I109&lt;2000,b!I109/5000,IF(b!I109&lt;5000,0.4+(b!I109-2000)/15000,IF(b!I109&lt;10000,0.6+(b!I109-5000)/25000,0.8+(b!I109-10000)/100000))))</f>
        <v>0</v>
      </c>
      <c r="J110" s="24">
        <f>eff!J109*(1+gwr!J109 - 0.48) * (1 + 0.25 * ((tier1!J109+tier2!J109)/2-tier2!AP109)) * (1 + IF(b!J109&lt;2000,b!J109/5000,IF(b!J109&lt;5000,0.4+(b!J109-2000)/15000,IF(b!J109&lt;10000,0.6+(b!J109-5000)/25000,0.8+(b!J109-10000)/100000))))</f>
        <v>0</v>
      </c>
      <c r="K110" s="24">
        <f>eff!K109*(1+gwr!K109 - 0.48) * (1 + 0.25 * ((tier1!K109+tier2!K109)/2-tier2!AQ109)) * (1 + IF(b!K109&lt;2000,b!K109/5000,IF(b!K109&lt;5000,0.4+(b!K109-2000)/15000,IF(b!K109&lt;10000,0.6+(b!K109-5000)/25000,0.8+(b!K109-10000)/100000))))</f>
        <v>0</v>
      </c>
      <c r="L110" s="24">
        <f>eff!L109*(1+gwr!L109 - 0.48) * (1 + 0.25 * ((tier1!L109+tier2!L109)/2-tier2!AR109)) * (1 + IF(b!L109&lt;2000,b!L109/5000,IF(b!L109&lt;5000,0.4+(b!L109-2000)/15000,IF(b!L109&lt;10000,0.6+(b!L109-5000)/25000,0.8+(b!L109-10000)/100000))))</f>
        <v>0</v>
      </c>
      <c r="M110" s="24">
        <f>eff!M109*(1+gwr!M109 - 0.48) * (1 + 0.25 * ((tier1!M109+tier2!M109)/2-tier2!AS109)) * (1 + IF(b!M109&lt;2000,b!M109/5000,IF(b!M109&lt;5000,0.4+(b!M109-2000)/15000,IF(b!M109&lt;10000,0.6+(b!M109-5000)/25000,0.8+(b!M109-10000)/100000))))</f>
        <v>0</v>
      </c>
      <c r="N110" s="24">
        <f>eff!N109*(1+gwr!N109 - 0.48) * (1 + 0.25 * ((tier1!N109+tier2!N109)/2-tier2!AT109)) * (1 + IF(b!N109&lt;2000,b!N109/5000,IF(b!N109&lt;5000,0.4+(b!N109-2000)/15000,IF(b!N109&lt;10000,0.6+(b!N109-5000)/25000,0.8+(b!N109-10000)/100000))))</f>
        <v>0</v>
      </c>
      <c r="O110" s="24">
        <f>eff!O109*(1+gwr!O109 - 0.48) * (1 + 0.25 * ((tier1!O109+tier2!O109)/2-tier2!AU109)) * (1 + IF(b!O109&lt;2000,b!O109/5000,IF(b!O109&lt;5000,0.4+(b!O109-2000)/15000,IF(b!O109&lt;10000,0.6+(b!O109-5000)/25000,0.8+(b!O109-10000)/100000))))</f>
        <v>0</v>
      </c>
      <c r="P110" s="24"/>
      <c r="Q110" s="24">
        <f>eff!Q109*(1+gwr!Q109 - 0.48) * (1 + 0.25 * ((tier1!Q109+tier2!Q109)/2-tier2!AW109)) * (1 + IF(b!Q109&lt;2000,b!Q109/5000,IF(b!Q109&lt;5000,0.4+(b!Q109-2000)/15000,IF(b!Q109&lt;10000,0.6+(b!Q109-5000)/25000,0.8+(b!Q109-10000)/100000))))</f>
        <v>0</v>
      </c>
      <c r="R110" s="24">
        <f>eff!R109*(1+gwr!R109 - 0.48) * (1 + 0.25 * ((tier1!R109+tier2!R109)/2-tier2!AX109)) * (1 + IF(b!R109&lt;2000,b!R109/5000,IF(b!R109&lt;5000,0.4+(b!R109-2000)/15000,IF(b!R109&lt;10000,0.6+(b!R109-5000)/25000,0.8+(b!R109-10000)/100000))))</f>
        <v>0</v>
      </c>
      <c r="S110" s="24">
        <f>eff!S109*(1+gwr!S109 - 0.48) * (1 + 0.25 * ((tier1!S109+tier2!S109)/2-tier2!AY109)) * (1 + IF(b!S109&lt;2000,b!S109/5000,IF(b!S109&lt;5000,0.4+(b!S109-2000)/15000,IF(b!S109&lt;10000,0.6+(b!S109-5000)/25000,0.8+(b!S109-10000)/100000))))</f>
        <v>0</v>
      </c>
      <c r="T110" s="24">
        <f>eff!T109*(1+gwr!T109 - 0.48) * (1 + 0.25 * ((tier1!T109+tier2!T109)/2-tier2!AZ109)) * (1 + IF(b!T109&lt;2000,b!T109/5000,IF(b!T109&lt;5000,0.4+(b!T109-2000)/15000,IF(b!T109&lt;10000,0.6+(b!T109-5000)/25000,0.8+(b!T109-10000)/100000))))</f>
        <v>0</v>
      </c>
      <c r="U110" s="24">
        <f>eff!U109*(1+gwr!U109 - 0.48) * (1 + 0.25 * ((tier1!U109+tier2!U109)/2-tier2!BA109)) * (1 + IF(b!U109&lt;2000,b!U109/5000,IF(b!U109&lt;5000,0.4+(b!U109-2000)/15000,IF(b!U109&lt;10000,0.6+(b!U109-5000)/25000,0.8+(b!U109-10000)/100000))))</f>
        <v>0</v>
      </c>
      <c r="V110" s="24">
        <f>eff!V109*(1+gwr!V109 - 0.48) * (1 + 0.25 * ((tier1!V109+tier2!V109)/2-tier2!BB109)) * (1 + IF(b!V109&lt;2000,b!V109/5000,IF(b!V109&lt;5000,0.4+(b!V109-2000)/15000,IF(b!V109&lt;10000,0.6+(b!V109-5000)/25000,0.8+(b!V109-10000)/100000))))</f>
        <v>0</v>
      </c>
      <c r="W110" s="24">
        <f>eff!W109*(1+gwr!W109 - 0.48) * (1 + 0.25 * ((tier1!W109+tier2!W109)/2-tier2!BC109)) * (1 + IF(b!W109&lt;2000,b!W109/5000,IF(b!W109&lt;5000,0.4+(b!W109-2000)/15000,IF(b!W109&lt;10000,0.6+(b!W109-5000)/25000,0.8+(b!W109-10000)/100000))))</f>
        <v>0</v>
      </c>
      <c r="X110" s="24">
        <f>eff!X109*(1+gwr!X109 - 0.48) * (1 + 0.25 * ((tier1!X109+tier2!X109)/2-tier2!BD109)) * (1 + IF(b!X109&lt;2000,b!X109/5000,IF(b!X109&lt;5000,0.4+(b!X109-2000)/15000,IF(b!X109&lt;10000,0.6+(b!X109-5000)/25000,0.8+(b!X109-10000)/100000))))</f>
        <v>0</v>
      </c>
      <c r="Y110" s="24">
        <f>eff!Y109*(1+gwr!Y109 - 0.48) * (1 + 0.25 * ((tier1!Y109+tier2!Y109)/2-tier2!BE109)) * (1 + IF(b!Y109&lt;2000,b!Y109/5000,IF(b!Y109&lt;5000,0.4+(b!Y109-2000)/15000,IF(b!Y109&lt;10000,0.6+(b!Y109-5000)/25000,0.8+(b!Y109-10000)/100000))))</f>
        <v>0</v>
      </c>
      <c r="Z110" s="24">
        <f>eff!Z109*(1+gwr!Z109 - 0.48) * (1 + 0.25 * ((tier1!Z109+tier2!Z109)/2-tier2!BF109)) * (1 + IF(b!Z109&lt;2000,b!Z109/5000,IF(b!Z109&lt;5000,0.4+(b!Z109-2000)/15000,IF(b!Z109&lt;10000,0.6+(b!Z109-5000)/25000,0.8+(b!Z109-10000)/100000))))</f>
        <v>0</v>
      </c>
      <c r="AA110" s="24">
        <f>eff!AA109*(1+gwr!AA109 - 0.48) * (1 + 0.25 * ((tier1!AA109+tier2!AA109)/2-tier2!BG109)) * (1 + IF(b!AA109&lt;2000,b!AA109/5000,IF(b!AA109&lt;5000,0.4+(b!AA109-2000)/15000,IF(b!AA109&lt;10000,0.6+(b!AA109-5000)/25000,0.8+(b!AA109-10000)/100000))))</f>
        <v>0</v>
      </c>
      <c r="AB110" s="24">
        <f>eff!AB109*(1+gwr!AB109 - 0.48) * (1 + 0.25 * ((tier1!AB109+tier2!AB109)/2-tier2!BH109)) * (1 + IF(b!AB109&lt;2000,b!AB109/5000,IF(b!AB109&lt;5000,0.4+(b!AB109-2000)/15000,IF(b!AB109&lt;10000,0.6+(b!AB109-5000)/25000,0.8+(b!AB109-10000)/100000))))</f>
        <v>0</v>
      </c>
      <c r="AC110" s="24">
        <f>eff!AC109*(1+gwr!AC109 - 0.48) * (1 + 0.25 * ((tier1!AC109+tier2!AC109)/2-tier2!BI109)) * (1 + IF(b!AC109&lt;2000,b!AC109/5000,IF(b!AC109&lt;5000,0.4+(b!AC109-2000)/15000,IF(b!AC109&lt;10000,0.6+(b!AC109-5000)/25000,0.8+(b!AC109-10000)/100000))))</f>
        <v>0</v>
      </c>
      <c r="AD110" s="24">
        <f>eff!AD109*(1+gwr!AD109 - 0.48) * (1 + 0.25 * ((tier1!AD109+tier2!AD109)/2-tier2!BJ109)) * (1 + IF(b!AD109&lt;2000,b!AD109/5000,IF(b!AD109&lt;5000,0.4+(b!AD109-2000)/15000,IF(b!AD109&lt;10000,0.6+(b!AD109-5000)/25000,0.8+(b!AD109-10000)/100000))))</f>
        <v>0</v>
      </c>
      <c r="AE110" s="24">
        <f>eff!AE109*(1+gwr!AE109 - 0.48) * (1 + 0.25 * ((tier1!AE109+tier2!AE109)/2-tier2!BK109)) * (1 + IF(b!AE109&lt;2000,b!AE109/5000,IF(b!AE109&lt;5000,0.4+(b!AE109-2000)/15000,IF(b!AE109&lt;10000,0.6+(b!AE109-5000)/25000,0.8+(b!AE109-10000)/100000))))</f>
        <v>0</v>
      </c>
      <c r="AF110" s="24"/>
      <c r="AG110" s="28">
        <f t="shared" si="3"/>
        <v>0</v>
      </c>
      <c r="AH110" s="28">
        <f t="shared" si="4"/>
        <v>0</v>
      </c>
      <c r="AI110" s="30">
        <f t="shared" si="5"/>
        <v>0</v>
      </c>
    </row>
    <row r="111" spans="1:35" s="25" customFormat="1" ht="12" x14ac:dyDescent="0.2">
      <c r="A111" s="24">
        <f>eff!A110*(1+gwr!A110 - 0.48) * (1 + 0.25 * ((tier1!A110+tier2!A110)/2-tier2!AG110)) * (1 + IF(b!A110&lt;2000,b!A110/5000,IF(b!A110&lt;5000,0.4+(b!A110-2000)/15000,IF(b!A110&lt;10000,0.6+(b!A110-5000)/25000,0.8+(b!A110-10000)/100000))))</f>
        <v>0</v>
      </c>
      <c r="B111" s="24">
        <f>eff!B110*(1+gwr!B110 - 0.48) * (1 + 0.25 * ((tier1!B110+tier2!B110)/2-tier2!AH110)) * (1 + IF(b!B110&lt;2000,b!B110/5000,IF(b!B110&lt;5000,0.4+(b!B110-2000)/15000,IF(b!B110&lt;10000,0.6+(b!B110-5000)/25000,0.8+(b!B110-10000)/100000))))</f>
        <v>0</v>
      </c>
      <c r="C111" s="24">
        <f>eff!C110*(1+gwr!C110 - 0.48) * (1 + 0.25 * ((tier1!C110+tier2!C110)/2-tier2!AI110)) * (1 + IF(b!C110&lt;2000,b!C110/5000,IF(b!C110&lt;5000,0.4+(b!C110-2000)/15000,IF(b!C110&lt;10000,0.6+(b!C110-5000)/25000,0.8+(b!C110-10000)/100000))))</f>
        <v>0</v>
      </c>
      <c r="D111" s="24">
        <f>eff!D110*(1+gwr!D110 - 0.48) * (1 + 0.25 * ((tier1!D110+tier2!D110)/2-tier2!AJ110)) * (1 + IF(b!D110&lt;2000,b!D110/5000,IF(b!D110&lt;5000,0.4+(b!D110-2000)/15000,IF(b!D110&lt;10000,0.6+(b!D110-5000)/25000,0.8+(b!D110-10000)/100000))))</f>
        <v>0</v>
      </c>
      <c r="E111" s="24">
        <f>eff!E110*(1+gwr!E110 - 0.48) * (1 + 0.25 * ((tier1!E110+tier2!E110)/2-tier2!AK110)) * (1 + IF(b!E110&lt;2000,b!E110/5000,IF(b!E110&lt;5000,0.4+(b!E110-2000)/15000,IF(b!E110&lt;10000,0.6+(b!E110-5000)/25000,0.8+(b!E110-10000)/100000))))</f>
        <v>0</v>
      </c>
      <c r="F111" s="24">
        <f>eff!F110*(1+gwr!F110 - 0.48) * (1 + 0.25 * ((tier1!F110+tier2!F110)/2-tier2!AL110)) * (1 + IF(b!F110&lt;2000,b!F110/5000,IF(b!F110&lt;5000,0.4+(b!F110-2000)/15000,IF(b!F110&lt;10000,0.6+(b!F110-5000)/25000,0.8+(b!F110-10000)/100000))))</f>
        <v>0</v>
      </c>
      <c r="G111" s="24">
        <f>eff!G110*(1+gwr!G110 - 0.48) * (1 + 0.25 * ((tier1!G110+tier2!G110)/2-tier2!AM110)) * (1 + IF(b!G110&lt;2000,b!G110/5000,IF(b!G110&lt;5000,0.4+(b!G110-2000)/15000,IF(b!G110&lt;10000,0.6+(b!G110-5000)/25000,0.8+(b!G110-10000)/100000))))</f>
        <v>0</v>
      </c>
      <c r="H111" s="24">
        <f>eff!H110*(1+gwr!H110 - 0.48) * (1 + 0.25 * ((tier1!H110+tier2!H110)/2-tier2!AN110)) * (1 + IF(b!H110&lt;2000,b!H110/5000,IF(b!H110&lt;5000,0.4+(b!H110-2000)/15000,IF(b!H110&lt;10000,0.6+(b!H110-5000)/25000,0.8+(b!H110-10000)/100000))))</f>
        <v>0</v>
      </c>
      <c r="I111" s="24">
        <f>eff!I110*(1+gwr!I110 - 0.48) * (1 + 0.25 * ((tier1!I110+tier2!I110)/2-tier2!AO110)) * (1 + IF(b!I110&lt;2000,b!I110/5000,IF(b!I110&lt;5000,0.4+(b!I110-2000)/15000,IF(b!I110&lt;10000,0.6+(b!I110-5000)/25000,0.8+(b!I110-10000)/100000))))</f>
        <v>0</v>
      </c>
      <c r="J111" s="24">
        <f>eff!J110*(1+gwr!J110 - 0.48) * (1 + 0.25 * ((tier1!J110+tier2!J110)/2-tier2!AP110)) * (1 + IF(b!J110&lt;2000,b!J110/5000,IF(b!J110&lt;5000,0.4+(b!J110-2000)/15000,IF(b!J110&lt;10000,0.6+(b!J110-5000)/25000,0.8+(b!J110-10000)/100000))))</f>
        <v>0</v>
      </c>
      <c r="K111" s="24">
        <f>eff!K110*(1+gwr!K110 - 0.48) * (1 + 0.25 * ((tier1!K110+tier2!K110)/2-tier2!AQ110)) * (1 + IF(b!K110&lt;2000,b!K110/5000,IF(b!K110&lt;5000,0.4+(b!K110-2000)/15000,IF(b!K110&lt;10000,0.6+(b!K110-5000)/25000,0.8+(b!K110-10000)/100000))))</f>
        <v>0</v>
      </c>
      <c r="L111" s="24">
        <f>eff!L110*(1+gwr!L110 - 0.48) * (1 + 0.25 * ((tier1!L110+tier2!L110)/2-tier2!AR110)) * (1 + IF(b!L110&lt;2000,b!L110/5000,IF(b!L110&lt;5000,0.4+(b!L110-2000)/15000,IF(b!L110&lt;10000,0.6+(b!L110-5000)/25000,0.8+(b!L110-10000)/100000))))</f>
        <v>0</v>
      </c>
      <c r="M111" s="24">
        <f>eff!M110*(1+gwr!M110 - 0.48) * (1 + 0.25 * ((tier1!M110+tier2!M110)/2-tier2!AS110)) * (1 + IF(b!M110&lt;2000,b!M110/5000,IF(b!M110&lt;5000,0.4+(b!M110-2000)/15000,IF(b!M110&lt;10000,0.6+(b!M110-5000)/25000,0.8+(b!M110-10000)/100000))))</f>
        <v>0</v>
      </c>
      <c r="N111" s="24">
        <f>eff!N110*(1+gwr!N110 - 0.48) * (1 + 0.25 * ((tier1!N110+tier2!N110)/2-tier2!AT110)) * (1 + IF(b!N110&lt;2000,b!N110/5000,IF(b!N110&lt;5000,0.4+(b!N110-2000)/15000,IF(b!N110&lt;10000,0.6+(b!N110-5000)/25000,0.8+(b!N110-10000)/100000))))</f>
        <v>0</v>
      </c>
      <c r="O111" s="24">
        <f>eff!O110*(1+gwr!O110 - 0.48) * (1 + 0.25 * ((tier1!O110+tier2!O110)/2-tier2!AU110)) * (1 + IF(b!O110&lt;2000,b!O110/5000,IF(b!O110&lt;5000,0.4+(b!O110-2000)/15000,IF(b!O110&lt;10000,0.6+(b!O110-5000)/25000,0.8+(b!O110-10000)/100000))))</f>
        <v>0</v>
      </c>
      <c r="P111" s="24"/>
      <c r="Q111" s="24">
        <f>eff!Q110*(1+gwr!Q110 - 0.48) * (1 + 0.25 * ((tier1!Q110+tier2!Q110)/2-tier2!AW110)) * (1 + IF(b!Q110&lt;2000,b!Q110/5000,IF(b!Q110&lt;5000,0.4+(b!Q110-2000)/15000,IF(b!Q110&lt;10000,0.6+(b!Q110-5000)/25000,0.8+(b!Q110-10000)/100000))))</f>
        <v>0</v>
      </c>
      <c r="R111" s="24">
        <f>eff!R110*(1+gwr!R110 - 0.48) * (1 + 0.25 * ((tier1!R110+tier2!R110)/2-tier2!AX110)) * (1 + IF(b!R110&lt;2000,b!R110/5000,IF(b!R110&lt;5000,0.4+(b!R110-2000)/15000,IF(b!R110&lt;10000,0.6+(b!R110-5000)/25000,0.8+(b!R110-10000)/100000))))</f>
        <v>0</v>
      </c>
      <c r="S111" s="24">
        <f>eff!S110*(1+gwr!S110 - 0.48) * (1 + 0.25 * ((tier1!S110+tier2!S110)/2-tier2!AY110)) * (1 + IF(b!S110&lt;2000,b!S110/5000,IF(b!S110&lt;5000,0.4+(b!S110-2000)/15000,IF(b!S110&lt;10000,0.6+(b!S110-5000)/25000,0.8+(b!S110-10000)/100000))))</f>
        <v>0</v>
      </c>
      <c r="T111" s="24">
        <f>eff!T110*(1+gwr!T110 - 0.48) * (1 + 0.25 * ((tier1!T110+tier2!T110)/2-tier2!AZ110)) * (1 + IF(b!T110&lt;2000,b!T110/5000,IF(b!T110&lt;5000,0.4+(b!T110-2000)/15000,IF(b!T110&lt;10000,0.6+(b!T110-5000)/25000,0.8+(b!T110-10000)/100000))))</f>
        <v>0</v>
      </c>
      <c r="U111" s="24">
        <f>eff!U110*(1+gwr!U110 - 0.48) * (1 + 0.25 * ((tier1!U110+tier2!U110)/2-tier2!BA110)) * (1 + IF(b!U110&lt;2000,b!U110/5000,IF(b!U110&lt;5000,0.4+(b!U110-2000)/15000,IF(b!U110&lt;10000,0.6+(b!U110-5000)/25000,0.8+(b!U110-10000)/100000))))</f>
        <v>0</v>
      </c>
      <c r="V111" s="24">
        <f>eff!V110*(1+gwr!V110 - 0.48) * (1 + 0.25 * ((tier1!V110+tier2!V110)/2-tier2!BB110)) * (1 + IF(b!V110&lt;2000,b!V110/5000,IF(b!V110&lt;5000,0.4+(b!V110-2000)/15000,IF(b!V110&lt;10000,0.6+(b!V110-5000)/25000,0.8+(b!V110-10000)/100000))))</f>
        <v>0</v>
      </c>
      <c r="W111" s="24">
        <f>eff!W110*(1+gwr!W110 - 0.48) * (1 + 0.25 * ((tier1!W110+tier2!W110)/2-tier2!BC110)) * (1 + IF(b!W110&lt;2000,b!W110/5000,IF(b!W110&lt;5000,0.4+(b!W110-2000)/15000,IF(b!W110&lt;10000,0.6+(b!W110-5000)/25000,0.8+(b!W110-10000)/100000))))</f>
        <v>0</v>
      </c>
      <c r="X111" s="24">
        <f>eff!X110*(1+gwr!X110 - 0.48) * (1 + 0.25 * ((tier1!X110+tier2!X110)/2-tier2!BD110)) * (1 + IF(b!X110&lt;2000,b!X110/5000,IF(b!X110&lt;5000,0.4+(b!X110-2000)/15000,IF(b!X110&lt;10000,0.6+(b!X110-5000)/25000,0.8+(b!X110-10000)/100000))))</f>
        <v>0</v>
      </c>
      <c r="Y111" s="24">
        <f>eff!Y110*(1+gwr!Y110 - 0.48) * (1 + 0.25 * ((tier1!Y110+tier2!Y110)/2-tier2!BE110)) * (1 + IF(b!Y110&lt;2000,b!Y110/5000,IF(b!Y110&lt;5000,0.4+(b!Y110-2000)/15000,IF(b!Y110&lt;10000,0.6+(b!Y110-5000)/25000,0.8+(b!Y110-10000)/100000))))</f>
        <v>0</v>
      </c>
      <c r="Z111" s="24">
        <f>eff!Z110*(1+gwr!Z110 - 0.48) * (1 + 0.25 * ((tier1!Z110+tier2!Z110)/2-tier2!BF110)) * (1 + IF(b!Z110&lt;2000,b!Z110/5000,IF(b!Z110&lt;5000,0.4+(b!Z110-2000)/15000,IF(b!Z110&lt;10000,0.6+(b!Z110-5000)/25000,0.8+(b!Z110-10000)/100000))))</f>
        <v>0</v>
      </c>
      <c r="AA111" s="24">
        <f>eff!AA110*(1+gwr!AA110 - 0.48) * (1 + 0.25 * ((tier1!AA110+tier2!AA110)/2-tier2!BG110)) * (1 + IF(b!AA110&lt;2000,b!AA110/5000,IF(b!AA110&lt;5000,0.4+(b!AA110-2000)/15000,IF(b!AA110&lt;10000,0.6+(b!AA110-5000)/25000,0.8+(b!AA110-10000)/100000))))</f>
        <v>0</v>
      </c>
      <c r="AB111" s="24">
        <f>eff!AB110*(1+gwr!AB110 - 0.48) * (1 + 0.25 * ((tier1!AB110+tier2!AB110)/2-tier2!BH110)) * (1 + IF(b!AB110&lt;2000,b!AB110/5000,IF(b!AB110&lt;5000,0.4+(b!AB110-2000)/15000,IF(b!AB110&lt;10000,0.6+(b!AB110-5000)/25000,0.8+(b!AB110-10000)/100000))))</f>
        <v>0</v>
      </c>
      <c r="AC111" s="24">
        <f>eff!AC110*(1+gwr!AC110 - 0.48) * (1 + 0.25 * ((tier1!AC110+tier2!AC110)/2-tier2!BI110)) * (1 + IF(b!AC110&lt;2000,b!AC110/5000,IF(b!AC110&lt;5000,0.4+(b!AC110-2000)/15000,IF(b!AC110&lt;10000,0.6+(b!AC110-5000)/25000,0.8+(b!AC110-10000)/100000))))</f>
        <v>0</v>
      </c>
      <c r="AD111" s="24">
        <f>eff!AD110*(1+gwr!AD110 - 0.48) * (1 + 0.25 * ((tier1!AD110+tier2!AD110)/2-tier2!BJ110)) * (1 + IF(b!AD110&lt;2000,b!AD110/5000,IF(b!AD110&lt;5000,0.4+(b!AD110-2000)/15000,IF(b!AD110&lt;10000,0.6+(b!AD110-5000)/25000,0.8+(b!AD110-10000)/100000))))</f>
        <v>0</v>
      </c>
      <c r="AE111" s="24">
        <f>eff!AE110*(1+gwr!AE110 - 0.48) * (1 + 0.25 * ((tier1!AE110+tier2!AE110)/2-tier2!BK110)) * (1 + IF(b!AE110&lt;2000,b!AE110/5000,IF(b!AE110&lt;5000,0.4+(b!AE110-2000)/15000,IF(b!AE110&lt;10000,0.6+(b!AE110-5000)/25000,0.8+(b!AE110-10000)/100000))))</f>
        <v>0</v>
      </c>
      <c r="AF111" s="24"/>
      <c r="AG111" s="28">
        <f t="shared" si="3"/>
        <v>0</v>
      </c>
      <c r="AH111" s="28">
        <f t="shared" si="4"/>
        <v>0</v>
      </c>
      <c r="AI111" s="30">
        <f t="shared" si="5"/>
        <v>0</v>
      </c>
    </row>
    <row r="112" spans="1:35" s="25" customFormat="1" ht="12" x14ac:dyDescent="0.2">
      <c r="A112" s="24">
        <f>eff!A111*(1+gwr!A111 - 0.48) * (1 + 0.25 * ((tier1!A111+tier2!A111)/2-tier2!AG111)) * (1 + IF(b!A111&lt;2000,b!A111/5000,IF(b!A111&lt;5000,0.4+(b!A111-2000)/15000,IF(b!A111&lt;10000,0.6+(b!A111-5000)/25000,0.8+(b!A111-10000)/100000))))</f>
        <v>0</v>
      </c>
      <c r="B112" s="24">
        <f>eff!B111*(1+gwr!B111 - 0.48) * (1 + 0.25 * ((tier1!B111+tier2!B111)/2-tier2!AH111)) * (1 + IF(b!B111&lt;2000,b!B111/5000,IF(b!B111&lt;5000,0.4+(b!B111-2000)/15000,IF(b!B111&lt;10000,0.6+(b!B111-5000)/25000,0.8+(b!B111-10000)/100000))))</f>
        <v>0</v>
      </c>
      <c r="C112" s="24">
        <f>eff!C111*(1+gwr!C111 - 0.48) * (1 + 0.25 * ((tier1!C111+tier2!C111)/2-tier2!AI111)) * (1 + IF(b!C111&lt;2000,b!C111/5000,IF(b!C111&lt;5000,0.4+(b!C111-2000)/15000,IF(b!C111&lt;10000,0.6+(b!C111-5000)/25000,0.8+(b!C111-10000)/100000))))</f>
        <v>0</v>
      </c>
      <c r="D112" s="24">
        <f>eff!D111*(1+gwr!D111 - 0.48) * (1 + 0.25 * ((tier1!D111+tier2!D111)/2-tier2!AJ111)) * (1 + IF(b!D111&lt;2000,b!D111/5000,IF(b!D111&lt;5000,0.4+(b!D111-2000)/15000,IF(b!D111&lt;10000,0.6+(b!D111-5000)/25000,0.8+(b!D111-10000)/100000))))</f>
        <v>0</v>
      </c>
      <c r="E112" s="24">
        <f>eff!E111*(1+gwr!E111 - 0.48) * (1 + 0.25 * ((tier1!E111+tier2!E111)/2-tier2!AK111)) * (1 + IF(b!E111&lt;2000,b!E111/5000,IF(b!E111&lt;5000,0.4+(b!E111-2000)/15000,IF(b!E111&lt;10000,0.6+(b!E111-5000)/25000,0.8+(b!E111-10000)/100000))))</f>
        <v>0</v>
      </c>
      <c r="F112" s="24">
        <f>eff!F111*(1+gwr!F111 - 0.48) * (1 + 0.25 * ((tier1!F111+tier2!F111)/2-tier2!AL111)) * (1 + IF(b!F111&lt;2000,b!F111/5000,IF(b!F111&lt;5000,0.4+(b!F111-2000)/15000,IF(b!F111&lt;10000,0.6+(b!F111-5000)/25000,0.8+(b!F111-10000)/100000))))</f>
        <v>0</v>
      </c>
      <c r="G112" s="24">
        <f>eff!G111*(1+gwr!G111 - 0.48) * (1 + 0.25 * ((tier1!G111+tier2!G111)/2-tier2!AM111)) * (1 + IF(b!G111&lt;2000,b!G111/5000,IF(b!G111&lt;5000,0.4+(b!G111-2000)/15000,IF(b!G111&lt;10000,0.6+(b!G111-5000)/25000,0.8+(b!G111-10000)/100000))))</f>
        <v>0</v>
      </c>
      <c r="H112" s="24">
        <f>eff!H111*(1+gwr!H111 - 0.48) * (1 + 0.25 * ((tier1!H111+tier2!H111)/2-tier2!AN111)) * (1 + IF(b!H111&lt;2000,b!H111/5000,IF(b!H111&lt;5000,0.4+(b!H111-2000)/15000,IF(b!H111&lt;10000,0.6+(b!H111-5000)/25000,0.8+(b!H111-10000)/100000))))</f>
        <v>0</v>
      </c>
      <c r="I112" s="24">
        <f>eff!I111*(1+gwr!I111 - 0.48) * (1 + 0.25 * ((tier1!I111+tier2!I111)/2-tier2!AO111)) * (1 + IF(b!I111&lt;2000,b!I111/5000,IF(b!I111&lt;5000,0.4+(b!I111-2000)/15000,IF(b!I111&lt;10000,0.6+(b!I111-5000)/25000,0.8+(b!I111-10000)/100000))))</f>
        <v>0</v>
      </c>
      <c r="J112" s="24">
        <f>eff!J111*(1+gwr!J111 - 0.48) * (1 + 0.25 * ((tier1!J111+tier2!J111)/2-tier2!AP111)) * (1 + IF(b!J111&lt;2000,b!J111/5000,IF(b!J111&lt;5000,0.4+(b!J111-2000)/15000,IF(b!J111&lt;10000,0.6+(b!J111-5000)/25000,0.8+(b!J111-10000)/100000))))</f>
        <v>0</v>
      </c>
      <c r="K112" s="24">
        <f>eff!K111*(1+gwr!K111 - 0.48) * (1 + 0.25 * ((tier1!K111+tier2!K111)/2-tier2!AQ111)) * (1 + IF(b!K111&lt;2000,b!K111/5000,IF(b!K111&lt;5000,0.4+(b!K111-2000)/15000,IF(b!K111&lt;10000,0.6+(b!K111-5000)/25000,0.8+(b!K111-10000)/100000))))</f>
        <v>0</v>
      </c>
      <c r="L112" s="24">
        <f>eff!L111*(1+gwr!L111 - 0.48) * (1 + 0.25 * ((tier1!L111+tier2!L111)/2-tier2!AR111)) * (1 + IF(b!L111&lt;2000,b!L111/5000,IF(b!L111&lt;5000,0.4+(b!L111-2000)/15000,IF(b!L111&lt;10000,0.6+(b!L111-5000)/25000,0.8+(b!L111-10000)/100000))))</f>
        <v>0</v>
      </c>
      <c r="M112" s="24">
        <f>eff!M111*(1+gwr!M111 - 0.48) * (1 + 0.25 * ((tier1!M111+tier2!M111)/2-tier2!AS111)) * (1 + IF(b!M111&lt;2000,b!M111/5000,IF(b!M111&lt;5000,0.4+(b!M111-2000)/15000,IF(b!M111&lt;10000,0.6+(b!M111-5000)/25000,0.8+(b!M111-10000)/100000))))</f>
        <v>0</v>
      </c>
      <c r="N112" s="24">
        <f>eff!N111*(1+gwr!N111 - 0.48) * (1 + 0.25 * ((tier1!N111+tier2!N111)/2-tier2!AT111)) * (1 + IF(b!N111&lt;2000,b!N111/5000,IF(b!N111&lt;5000,0.4+(b!N111-2000)/15000,IF(b!N111&lt;10000,0.6+(b!N111-5000)/25000,0.8+(b!N111-10000)/100000))))</f>
        <v>0</v>
      </c>
      <c r="O112" s="24">
        <f>eff!O111*(1+gwr!O111 - 0.48) * (1 + 0.25 * ((tier1!O111+tier2!O111)/2-tier2!AU111)) * (1 + IF(b!O111&lt;2000,b!O111/5000,IF(b!O111&lt;5000,0.4+(b!O111-2000)/15000,IF(b!O111&lt;10000,0.6+(b!O111-5000)/25000,0.8+(b!O111-10000)/100000))))</f>
        <v>0</v>
      </c>
      <c r="P112" s="24"/>
      <c r="Q112" s="24">
        <f>eff!Q111*(1+gwr!Q111 - 0.48) * (1 + 0.25 * ((tier1!Q111+tier2!Q111)/2-tier2!AW111)) * (1 + IF(b!Q111&lt;2000,b!Q111/5000,IF(b!Q111&lt;5000,0.4+(b!Q111-2000)/15000,IF(b!Q111&lt;10000,0.6+(b!Q111-5000)/25000,0.8+(b!Q111-10000)/100000))))</f>
        <v>0</v>
      </c>
      <c r="R112" s="24">
        <f>eff!R111*(1+gwr!R111 - 0.48) * (1 + 0.25 * ((tier1!R111+tier2!R111)/2-tier2!AX111)) * (1 + IF(b!R111&lt;2000,b!R111/5000,IF(b!R111&lt;5000,0.4+(b!R111-2000)/15000,IF(b!R111&lt;10000,0.6+(b!R111-5000)/25000,0.8+(b!R111-10000)/100000))))</f>
        <v>0</v>
      </c>
      <c r="S112" s="24">
        <f>eff!S111*(1+gwr!S111 - 0.48) * (1 + 0.25 * ((tier1!S111+tier2!S111)/2-tier2!AY111)) * (1 + IF(b!S111&lt;2000,b!S111/5000,IF(b!S111&lt;5000,0.4+(b!S111-2000)/15000,IF(b!S111&lt;10000,0.6+(b!S111-5000)/25000,0.8+(b!S111-10000)/100000))))</f>
        <v>0</v>
      </c>
      <c r="T112" s="24">
        <f>eff!T111*(1+gwr!T111 - 0.48) * (1 + 0.25 * ((tier1!T111+tier2!T111)/2-tier2!AZ111)) * (1 + IF(b!T111&lt;2000,b!T111/5000,IF(b!T111&lt;5000,0.4+(b!T111-2000)/15000,IF(b!T111&lt;10000,0.6+(b!T111-5000)/25000,0.8+(b!T111-10000)/100000))))</f>
        <v>0</v>
      </c>
      <c r="U112" s="24">
        <f>eff!U111*(1+gwr!U111 - 0.48) * (1 + 0.25 * ((tier1!U111+tier2!U111)/2-tier2!BA111)) * (1 + IF(b!U111&lt;2000,b!U111/5000,IF(b!U111&lt;5000,0.4+(b!U111-2000)/15000,IF(b!U111&lt;10000,0.6+(b!U111-5000)/25000,0.8+(b!U111-10000)/100000))))</f>
        <v>0</v>
      </c>
      <c r="V112" s="24">
        <f>eff!V111*(1+gwr!V111 - 0.48) * (1 + 0.25 * ((tier1!V111+tier2!V111)/2-tier2!BB111)) * (1 + IF(b!V111&lt;2000,b!V111/5000,IF(b!V111&lt;5000,0.4+(b!V111-2000)/15000,IF(b!V111&lt;10000,0.6+(b!V111-5000)/25000,0.8+(b!V111-10000)/100000))))</f>
        <v>0</v>
      </c>
      <c r="W112" s="24">
        <f>eff!W111*(1+gwr!W111 - 0.48) * (1 + 0.25 * ((tier1!W111+tier2!W111)/2-tier2!BC111)) * (1 + IF(b!W111&lt;2000,b!W111/5000,IF(b!W111&lt;5000,0.4+(b!W111-2000)/15000,IF(b!W111&lt;10000,0.6+(b!W111-5000)/25000,0.8+(b!W111-10000)/100000))))</f>
        <v>0</v>
      </c>
      <c r="X112" s="24">
        <f>eff!X111*(1+gwr!X111 - 0.48) * (1 + 0.25 * ((tier1!X111+tier2!X111)/2-tier2!BD111)) * (1 + IF(b!X111&lt;2000,b!X111/5000,IF(b!X111&lt;5000,0.4+(b!X111-2000)/15000,IF(b!X111&lt;10000,0.6+(b!X111-5000)/25000,0.8+(b!X111-10000)/100000))))</f>
        <v>0</v>
      </c>
      <c r="Y112" s="24">
        <f>eff!Y111*(1+gwr!Y111 - 0.48) * (1 + 0.25 * ((tier1!Y111+tier2!Y111)/2-tier2!BE111)) * (1 + IF(b!Y111&lt;2000,b!Y111/5000,IF(b!Y111&lt;5000,0.4+(b!Y111-2000)/15000,IF(b!Y111&lt;10000,0.6+(b!Y111-5000)/25000,0.8+(b!Y111-10000)/100000))))</f>
        <v>0</v>
      </c>
      <c r="Z112" s="24">
        <f>eff!Z111*(1+gwr!Z111 - 0.48) * (1 + 0.25 * ((tier1!Z111+tier2!Z111)/2-tier2!BF111)) * (1 + IF(b!Z111&lt;2000,b!Z111/5000,IF(b!Z111&lt;5000,0.4+(b!Z111-2000)/15000,IF(b!Z111&lt;10000,0.6+(b!Z111-5000)/25000,0.8+(b!Z111-10000)/100000))))</f>
        <v>0</v>
      </c>
      <c r="AA112" s="24">
        <f>eff!AA111*(1+gwr!AA111 - 0.48) * (1 + 0.25 * ((tier1!AA111+tier2!AA111)/2-tier2!BG111)) * (1 + IF(b!AA111&lt;2000,b!AA111/5000,IF(b!AA111&lt;5000,0.4+(b!AA111-2000)/15000,IF(b!AA111&lt;10000,0.6+(b!AA111-5000)/25000,0.8+(b!AA111-10000)/100000))))</f>
        <v>0</v>
      </c>
      <c r="AB112" s="24">
        <f>eff!AB111*(1+gwr!AB111 - 0.48) * (1 + 0.25 * ((tier1!AB111+tier2!AB111)/2-tier2!BH111)) * (1 + IF(b!AB111&lt;2000,b!AB111/5000,IF(b!AB111&lt;5000,0.4+(b!AB111-2000)/15000,IF(b!AB111&lt;10000,0.6+(b!AB111-5000)/25000,0.8+(b!AB111-10000)/100000))))</f>
        <v>0</v>
      </c>
      <c r="AC112" s="24">
        <f>eff!AC111*(1+gwr!AC111 - 0.48) * (1 + 0.25 * ((tier1!AC111+tier2!AC111)/2-tier2!BI111)) * (1 + IF(b!AC111&lt;2000,b!AC111/5000,IF(b!AC111&lt;5000,0.4+(b!AC111-2000)/15000,IF(b!AC111&lt;10000,0.6+(b!AC111-5000)/25000,0.8+(b!AC111-10000)/100000))))</f>
        <v>0</v>
      </c>
      <c r="AD112" s="24">
        <f>eff!AD111*(1+gwr!AD111 - 0.48) * (1 + 0.25 * ((tier1!AD111+tier2!AD111)/2-tier2!BJ111)) * (1 + IF(b!AD111&lt;2000,b!AD111/5000,IF(b!AD111&lt;5000,0.4+(b!AD111-2000)/15000,IF(b!AD111&lt;10000,0.6+(b!AD111-5000)/25000,0.8+(b!AD111-10000)/100000))))</f>
        <v>0</v>
      </c>
      <c r="AE112" s="24">
        <f>eff!AE111*(1+gwr!AE111 - 0.48) * (1 + 0.25 * ((tier1!AE111+tier2!AE111)/2-tier2!BK111)) * (1 + IF(b!AE111&lt;2000,b!AE111/5000,IF(b!AE111&lt;5000,0.4+(b!AE111-2000)/15000,IF(b!AE111&lt;10000,0.6+(b!AE111-5000)/25000,0.8+(b!AE111-10000)/100000))))</f>
        <v>0</v>
      </c>
      <c r="AF112" s="24"/>
      <c r="AG112" s="28">
        <f t="shared" si="3"/>
        <v>0</v>
      </c>
      <c r="AH112" s="28">
        <f t="shared" si="4"/>
        <v>0</v>
      </c>
      <c r="AI112" s="30">
        <f t="shared" si="5"/>
        <v>0</v>
      </c>
    </row>
    <row r="113" spans="1:35" s="25" customFormat="1" ht="12" x14ac:dyDescent="0.2">
      <c r="A113" s="24">
        <f>eff!A112*(1+gwr!A112 - 0.48) * (1 + 0.25 * ((tier1!A112+tier2!A112)/2-tier2!AG112)) * (1 + IF(b!A112&lt;2000,b!A112/5000,IF(b!A112&lt;5000,0.4+(b!A112-2000)/15000,IF(b!A112&lt;10000,0.6+(b!A112-5000)/25000,0.8+(b!A112-10000)/100000))))</f>
        <v>0</v>
      </c>
      <c r="B113" s="24">
        <f>eff!B112*(1+gwr!B112 - 0.48) * (1 + 0.25 * ((tier1!B112+tier2!B112)/2-tier2!AH112)) * (1 + IF(b!B112&lt;2000,b!B112/5000,IF(b!B112&lt;5000,0.4+(b!B112-2000)/15000,IF(b!B112&lt;10000,0.6+(b!B112-5000)/25000,0.8+(b!B112-10000)/100000))))</f>
        <v>0</v>
      </c>
      <c r="C113" s="24">
        <f>eff!C112*(1+gwr!C112 - 0.48) * (1 + 0.25 * ((tier1!C112+tier2!C112)/2-tier2!AI112)) * (1 + IF(b!C112&lt;2000,b!C112/5000,IF(b!C112&lt;5000,0.4+(b!C112-2000)/15000,IF(b!C112&lt;10000,0.6+(b!C112-5000)/25000,0.8+(b!C112-10000)/100000))))</f>
        <v>0</v>
      </c>
      <c r="D113" s="24">
        <f>eff!D112*(1+gwr!D112 - 0.48) * (1 + 0.25 * ((tier1!D112+tier2!D112)/2-tier2!AJ112)) * (1 + IF(b!D112&lt;2000,b!D112/5000,IF(b!D112&lt;5000,0.4+(b!D112-2000)/15000,IF(b!D112&lt;10000,0.6+(b!D112-5000)/25000,0.8+(b!D112-10000)/100000))))</f>
        <v>0</v>
      </c>
      <c r="E113" s="24">
        <f>eff!E112*(1+gwr!E112 - 0.48) * (1 + 0.25 * ((tier1!E112+tier2!E112)/2-tier2!AK112)) * (1 + IF(b!E112&lt;2000,b!E112/5000,IF(b!E112&lt;5000,0.4+(b!E112-2000)/15000,IF(b!E112&lt;10000,0.6+(b!E112-5000)/25000,0.8+(b!E112-10000)/100000))))</f>
        <v>0</v>
      </c>
      <c r="F113" s="24">
        <f>eff!F112*(1+gwr!F112 - 0.48) * (1 + 0.25 * ((tier1!F112+tier2!F112)/2-tier2!AL112)) * (1 + IF(b!F112&lt;2000,b!F112/5000,IF(b!F112&lt;5000,0.4+(b!F112-2000)/15000,IF(b!F112&lt;10000,0.6+(b!F112-5000)/25000,0.8+(b!F112-10000)/100000))))</f>
        <v>0</v>
      </c>
      <c r="G113" s="24">
        <f>eff!G112*(1+gwr!G112 - 0.48) * (1 + 0.25 * ((tier1!G112+tier2!G112)/2-tier2!AM112)) * (1 + IF(b!G112&lt;2000,b!G112/5000,IF(b!G112&lt;5000,0.4+(b!G112-2000)/15000,IF(b!G112&lt;10000,0.6+(b!G112-5000)/25000,0.8+(b!G112-10000)/100000))))</f>
        <v>0</v>
      </c>
      <c r="H113" s="24">
        <f>eff!H112*(1+gwr!H112 - 0.48) * (1 + 0.25 * ((tier1!H112+tier2!H112)/2-tier2!AN112)) * (1 + IF(b!H112&lt;2000,b!H112/5000,IF(b!H112&lt;5000,0.4+(b!H112-2000)/15000,IF(b!H112&lt;10000,0.6+(b!H112-5000)/25000,0.8+(b!H112-10000)/100000))))</f>
        <v>0</v>
      </c>
      <c r="I113" s="24">
        <f>eff!I112*(1+gwr!I112 - 0.48) * (1 + 0.25 * ((tier1!I112+tier2!I112)/2-tier2!AO112)) * (1 + IF(b!I112&lt;2000,b!I112/5000,IF(b!I112&lt;5000,0.4+(b!I112-2000)/15000,IF(b!I112&lt;10000,0.6+(b!I112-5000)/25000,0.8+(b!I112-10000)/100000))))</f>
        <v>0</v>
      </c>
      <c r="J113" s="24">
        <f>eff!J112*(1+gwr!J112 - 0.48) * (1 + 0.25 * ((tier1!J112+tier2!J112)/2-tier2!AP112)) * (1 + IF(b!J112&lt;2000,b!J112/5000,IF(b!J112&lt;5000,0.4+(b!J112-2000)/15000,IF(b!J112&lt;10000,0.6+(b!J112-5000)/25000,0.8+(b!J112-10000)/100000))))</f>
        <v>0</v>
      </c>
      <c r="K113" s="24">
        <f>eff!K112*(1+gwr!K112 - 0.48) * (1 + 0.25 * ((tier1!K112+tier2!K112)/2-tier2!AQ112)) * (1 + IF(b!K112&lt;2000,b!K112/5000,IF(b!K112&lt;5000,0.4+(b!K112-2000)/15000,IF(b!K112&lt;10000,0.6+(b!K112-5000)/25000,0.8+(b!K112-10000)/100000))))</f>
        <v>0</v>
      </c>
      <c r="L113" s="24">
        <f>eff!L112*(1+gwr!L112 - 0.48) * (1 + 0.25 * ((tier1!L112+tier2!L112)/2-tier2!AR112)) * (1 + IF(b!L112&lt;2000,b!L112/5000,IF(b!L112&lt;5000,0.4+(b!L112-2000)/15000,IF(b!L112&lt;10000,0.6+(b!L112-5000)/25000,0.8+(b!L112-10000)/100000))))</f>
        <v>0</v>
      </c>
      <c r="M113" s="24">
        <f>eff!M112*(1+gwr!M112 - 0.48) * (1 + 0.25 * ((tier1!M112+tier2!M112)/2-tier2!AS112)) * (1 + IF(b!M112&lt;2000,b!M112/5000,IF(b!M112&lt;5000,0.4+(b!M112-2000)/15000,IF(b!M112&lt;10000,0.6+(b!M112-5000)/25000,0.8+(b!M112-10000)/100000))))</f>
        <v>0</v>
      </c>
      <c r="N113" s="24">
        <f>eff!N112*(1+gwr!N112 - 0.48) * (1 + 0.25 * ((tier1!N112+tier2!N112)/2-tier2!AT112)) * (1 + IF(b!N112&lt;2000,b!N112/5000,IF(b!N112&lt;5000,0.4+(b!N112-2000)/15000,IF(b!N112&lt;10000,0.6+(b!N112-5000)/25000,0.8+(b!N112-10000)/100000))))</f>
        <v>0</v>
      </c>
      <c r="O113" s="24">
        <f>eff!O112*(1+gwr!O112 - 0.48) * (1 + 0.25 * ((tier1!O112+tier2!O112)/2-tier2!AU112)) * (1 + IF(b!O112&lt;2000,b!O112/5000,IF(b!O112&lt;5000,0.4+(b!O112-2000)/15000,IF(b!O112&lt;10000,0.6+(b!O112-5000)/25000,0.8+(b!O112-10000)/100000))))</f>
        <v>0</v>
      </c>
      <c r="P113" s="24"/>
      <c r="Q113" s="24">
        <f>eff!Q112*(1+gwr!Q112 - 0.48) * (1 + 0.25 * ((tier1!Q112+tier2!Q112)/2-tier2!AW112)) * (1 + IF(b!Q112&lt;2000,b!Q112/5000,IF(b!Q112&lt;5000,0.4+(b!Q112-2000)/15000,IF(b!Q112&lt;10000,0.6+(b!Q112-5000)/25000,0.8+(b!Q112-10000)/100000))))</f>
        <v>0</v>
      </c>
      <c r="R113" s="24">
        <f>eff!R112*(1+gwr!R112 - 0.48) * (1 + 0.25 * ((tier1!R112+tier2!R112)/2-tier2!AX112)) * (1 + IF(b!R112&lt;2000,b!R112/5000,IF(b!R112&lt;5000,0.4+(b!R112-2000)/15000,IF(b!R112&lt;10000,0.6+(b!R112-5000)/25000,0.8+(b!R112-10000)/100000))))</f>
        <v>0</v>
      </c>
      <c r="S113" s="24">
        <f>eff!S112*(1+gwr!S112 - 0.48) * (1 + 0.25 * ((tier1!S112+tier2!S112)/2-tier2!AY112)) * (1 + IF(b!S112&lt;2000,b!S112/5000,IF(b!S112&lt;5000,0.4+(b!S112-2000)/15000,IF(b!S112&lt;10000,0.6+(b!S112-5000)/25000,0.8+(b!S112-10000)/100000))))</f>
        <v>0</v>
      </c>
      <c r="T113" s="24">
        <f>eff!T112*(1+gwr!T112 - 0.48) * (1 + 0.25 * ((tier1!T112+tier2!T112)/2-tier2!AZ112)) * (1 + IF(b!T112&lt;2000,b!T112/5000,IF(b!T112&lt;5000,0.4+(b!T112-2000)/15000,IF(b!T112&lt;10000,0.6+(b!T112-5000)/25000,0.8+(b!T112-10000)/100000))))</f>
        <v>0</v>
      </c>
      <c r="U113" s="24">
        <f>eff!U112*(1+gwr!U112 - 0.48) * (1 + 0.25 * ((tier1!U112+tier2!U112)/2-tier2!BA112)) * (1 + IF(b!U112&lt;2000,b!U112/5000,IF(b!U112&lt;5000,0.4+(b!U112-2000)/15000,IF(b!U112&lt;10000,0.6+(b!U112-5000)/25000,0.8+(b!U112-10000)/100000))))</f>
        <v>0</v>
      </c>
      <c r="V113" s="24">
        <f>eff!V112*(1+gwr!V112 - 0.48) * (1 + 0.25 * ((tier1!V112+tier2!V112)/2-tier2!BB112)) * (1 + IF(b!V112&lt;2000,b!V112/5000,IF(b!V112&lt;5000,0.4+(b!V112-2000)/15000,IF(b!V112&lt;10000,0.6+(b!V112-5000)/25000,0.8+(b!V112-10000)/100000))))</f>
        <v>0</v>
      </c>
      <c r="W113" s="24">
        <f>eff!W112*(1+gwr!W112 - 0.48) * (1 + 0.25 * ((tier1!W112+tier2!W112)/2-tier2!BC112)) * (1 + IF(b!W112&lt;2000,b!W112/5000,IF(b!W112&lt;5000,0.4+(b!W112-2000)/15000,IF(b!W112&lt;10000,0.6+(b!W112-5000)/25000,0.8+(b!W112-10000)/100000))))</f>
        <v>0</v>
      </c>
      <c r="X113" s="24">
        <f>eff!X112*(1+gwr!X112 - 0.48) * (1 + 0.25 * ((tier1!X112+tier2!X112)/2-tier2!BD112)) * (1 + IF(b!X112&lt;2000,b!X112/5000,IF(b!X112&lt;5000,0.4+(b!X112-2000)/15000,IF(b!X112&lt;10000,0.6+(b!X112-5000)/25000,0.8+(b!X112-10000)/100000))))</f>
        <v>0</v>
      </c>
      <c r="Y113" s="24">
        <f>eff!Y112*(1+gwr!Y112 - 0.48) * (1 + 0.25 * ((tier1!Y112+tier2!Y112)/2-tier2!BE112)) * (1 + IF(b!Y112&lt;2000,b!Y112/5000,IF(b!Y112&lt;5000,0.4+(b!Y112-2000)/15000,IF(b!Y112&lt;10000,0.6+(b!Y112-5000)/25000,0.8+(b!Y112-10000)/100000))))</f>
        <v>0</v>
      </c>
      <c r="Z113" s="24">
        <f>eff!Z112*(1+gwr!Z112 - 0.48) * (1 + 0.25 * ((tier1!Z112+tier2!Z112)/2-tier2!BF112)) * (1 + IF(b!Z112&lt;2000,b!Z112/5000,IF(b!Z112&lt;5000,0.4+(b!Z112-2000)/15000,IF(b!Z112&lt;10000,0.6+(b!Z112-5000)/25000,0.8+(b!Z112-10000)/100000))))</f>
        <v>0</v>
      </c>
      <c r="AA113" s="24">
        <f>eff!AA112*(1+gwr!AA112 - 0.48) * (1 + 0.25 * ((tier1!AA112+tier2!AA112)/2-tier2!BG112)) * (1 + IF(b!AA112&lt;2000,b!AA112/5000,IF(b!AA112&lt;5000,0.4+(b!AA112-2000)/15000,IF(b!AA112&lt;10000,0.6+(b!AA112-5000)/25000,0.8+(b!AA112-10000)/100000))))</f>
        <v>0</v>
      </c>
      <c r="AB113" s="24">
        <f>eff!AB112*(1+gwr!AB112 - 0.48) * (1 + 0.25 * ((tier1!AB112+tier2!AB112)/2-tier2!BH112)) * (1 + IF(b!AB112&lt;2000,b!AB112/5000,IF(b!AB112&lt;5000,0.4+(b!AB112-2000)/15000,IF(b!AB112&lt;10000,0.6+(b!AB112-5000)/25000,0.8+(b!AB112-10000)/100000))))</f>
        <v>0</v>
      </c>
      <c r="AC113" s="24">
        <f>eff!AC112*(1+gwr!AC112 - 0.48) * (1 + 0.25 * ((tier1!AC112+tier2!AC112)/2-tier2!BI112)) * (1 + IF(b!AC112&lt;2000,b!AC112/5000,IF(b!AC112&lt;5000,0.4+(b!AC112-2000)/15000,IF(b!AC112&lt;10000,0.6+(b!AC112-5000)/25000,0.8+(b!AC112-10000)/100000))))</f>
        <v>0</v>
      </c>
      <c r="AD113" s="24">
        <f>eff!AD112*(1+gwr!AD112 - 0.48) * (1 + 0.25 * ((tier1!AD112+tier2!AD112)/2-tier2!BJ112)) * (1 + IF(b!AD112&lt;2000,b!AD112/5000,IF(b!AD112&lt;5000,0.4+(b!AD112-2000)/15000,IF(b!AD112&lt;10000,0.6+(b!AD112-5000)/25000,0.8+(b!AD112-10000)/100000))))</f>
        <v>0</v>
      </c>
      <c r="AE113" s="24">
        <f>eff!AE112*(1+gwr!AE112 - 0.48) * (1 + 0.25 * ((tier1!AE112+tier2!AE112)/2-tier2!BK112)) * (1 + IF(b!AE112&lt;2000,b!AE112/5000,IF(b!AE112&lt;5000,0.4+(b!AE112-2000)/15000,IF(b!AE112&lt;10000,0.6+(b!AE112-5000)/25000,0.8+(b!AE112-10000)/100000))))</f>
        <v>0</v>
      </c>
      <c r="AF113" s="24"/>
      <c r="AG113" s="28">
        <f t="shared" si="3"/>
        <v>0</v>
      </c>
      <c r="AH113" s="28">
        <f t="shared" si="4"/>
        <v>0</v>
      </c>
      <c r="AI113" s="30">
        <f t="shared" si="5"/>
        <v>0</v>
      </c>
    </row>
    <row r="114" spans="1:35" s="25" customFormat="1" ht="12" x14ac:dyDescent="0.2">
      <c r="A114" s="24">
        <f>eff!A113*(1+gwr!A113 - 0.48) * (1 + 0.25 * ((tier1!A113+tier2!A113)/2-tier2!AG113)) * (1 + IF(b!A113&lt;2000,b!A113/5000,IF(b!A113&lt;5000,0.4+(b!A113-2000)/15000,IF(b!A113&lt;10000,0.6+(b!A113-5000)/25000,0.8+(b!A113-10000)/100000))))</f>
        <v>0</v>
      </c>
      <c r="B114" s="24">
        <f>eff!B113*(1+gwr!B113 - 0.48) * (1 + 0.25 * ((tier1!B113+tier2!B113)/2-tier2!AH113)) * (1 + IF(b!B113&lt;2000,b!B113/5000,IF(b!B113&lt;5000,0.4+(b!B113-2000)/15000,IF(b!B113&lt;10000,0.6+(b!B113-5000)/25000,0.8+(b!B113-10000)/100000))))</f>
        <v>0</v>
      </c>
      <c r="C114" s="24">
        <f>eff!C113*(1+gwr!C113 - 0.48) * (1 + 0.25 * ((tier1!C113+tier2!C113)/2-tier2!AI113)) * (1 + IF(b!C113&lt;2000,b!C113/5000,IF(b!C113&lt;5000,0.4+(b!C113-2000)/15000,IF(b!C113&lt;10000,0.6+(b!C113-5000)/25000,0.8+(b!C113-10000)/100000))))</f>
        <v>0</v>
      </c>
      <c r="D114" s="24">
        <f>eff!D113*(1+gwr!D113 - 0.48) * (1 + 0.25 * ((tier1!D113+tier2!D113)/2-tier2!AJ113)) * (1 + IF(b!D113&lt;2000,b!D113/5000,IF(b!D113&lt;5000,0.4+(b!D113-2000)/15000,IF(b!D113&lt;10000,0.6+(b!D113-5000)/25000,0.8+(b!D113-10000)/100000))))</f>
        <v>0</v>
      </c>
      <c r="E114" s="24">
        <f>eff!E113*(1+gwr!E113 - 0.48) * (1 + 0.25 * ((tier1!E113+tier2!E113)/2-tier2!AK113)) * (1 + IF(b!E113&lt;2000,b!E113/5000,IF(b!E113&lt;5000,0.4+(b!E113-2000)/15000,IF(b!E113&lt;10000,0.6+(b!E113-5000)/25000,0.8+(b!E113-10000)/100000))))</f>
        <v>0</v>
      </c>
      <c r="F114" s="24">
        <f>eff!F113*(1+gwr!F113 - 0.48) * (1 + 0.25 * ((tier1!F113+tier2!F113)/2-tier2!AL113)) * (1 + IF(b!F113&lt;2000,b!F113/5000,IF(b!F113&lt;5000,0.4+(b!F113-2000)/15000,IF(b!F113&lt;10000,0.6+(b!F113-5000)/25000,0.8+(b!F113-10000)/100000))))</f>
        <v>0</v>
      </c>
      <c r="G114" s="24">
        <f>eff!G113*(1+gwr!G113 - 0.48) * (1 + 0.25 * ((tier1!G113+tier2!G113)/2-tier2!AM113)) * (1 + IF(b!G113&lt;2000,b!G113/5000,IF(b!G113&lt;5000,0.4+(b!G113-2000)/15000,IF(b!G113&lt;10000,0.6+(b!G113-5000)/25000,0.8+(b!G113-10000)/100000))))</f>
        <v>0</v>
      </c>
      <c r="H114" s="24">
        <f>eff!H113*(1+gwr!H113 - 0.48) * (1 + 0.25 * ((tier1!H113+tier2!H113)/2-tier2!AN113)) * (1 + IF(b!H113&lt;2000,b!H113/5000,IF(b!H113&lt;5000,0.4+(b!H113-2000)/15000,IF(b!H113&lt;10000,0.6+(b!H113-5000)/25000,0.8+(b!H113-10000)/100000))))</f>
        <v>0</v>
      </c>
      <c r="I114" s="24">
        <f>eff!I113*(1+gwr!I113 - 0.48) * (1 + 0.25 * ((tier1!I113+tier2!I113)/2-tier2!AO113)) * (1 + IF(b!I113&lt;2000,b!I113/5000,IF(b!I113&lt;5000,0.4+(b!I113-2000)/15000,IF(b!I113&lt;10000,0.6+(b!I113-5000)/25000,0.8+(b!I113-10000)/100000))))</f>
        <v>0</v>
      </c>
      <c r="J114" s="24">
        <f>eff!J113*(1+gwr!J113 - 0.48) * (1 + 0.25 * ((tier1!J113+tier2!J113)/2-tier2!AP113)) * (1 + IF(b!J113&lt;2000,b!J113/5000,IF(b!J113&lt;5000,0.4+(b!J113-2000)/15000,IF(b!J113&lt;10000,0.6+(b!J113-5000)/25000,0.8+(b!J113-10000)/100000))))</f>
        <v>0</v>
      </c>
      <c r="K114" s="24">
        <f>eff!K113*(1+gwr!K113 - 0.48) * (1 + 0.25 * ((tier1!K113+tier2!K113)/2-tier2!AQ113)) * (1 + IF(b!K113&lt;2000,b!K113/5000,IF(b!K113&lt;5000,0.4+(b!K113-2000)/15000,IF(b!K113&lt;10000,0.6+(b!K113-5000)/25000,0.8+(b!K113-10000)/100000))))</f>
        <v>0</v>
      </c>
      <c r="L114" s="24">
        <f>eff!L113*(1+gwr!L113 - 0.48) * (1 + 0.25 * ((tier1!L113+tier2!L113)/2-tier2!AR113)) * (1 + IF(b!L113&lt;2000,b!L113/5000,IF(b!L113&lt;5000,0.4+(b!L113-2000)/15000,IF(b!L113&lt;10000,0.6+(b!L113-5000)/25000,0.8+(b!L113-10000)/100000))))</f>
        <v>0</v>
      </c>
      <c r="M114" s="24">
        <f>eff!M113*(1+gwr!M113 - 0.48) * (1 + 0.25 * ((tier1!M113+tier2!M113)/2-tier2!AS113)) * (1 + IF(b!M113&lt;2000,b!M113/5000,IF(b!M113&lt;5000,0.4+(b!M113-2000)/15000,IF(b!M113&lt;10000,0.6+(b!M113-5000)/25000,0.8+(b!M113-10000)/100000))))</f>
        <v>0</v>
      </c>
      <c r="N114" s="24">
        <f>eff!N113*(1+gwr!N113 - 0.48) * (1 + 0.25 * ((tier1!N113+tier2!N113)/2-tier2!AT113)) * (1 + IF(b!N113&lt;2000,b!N113/5000,IF(b!N113&lt;5000,0.4+(b!N113-2000)/15000,IF(b!N113&lt;10000,0.6+(b!N113-5000)/25000,0.8+(b!N113-10000)/100000))))</f>
        <v>0</v>
      </c>
      <c r="O114" s="24">
        <f>eff!O113*(1+gwr!O113 - 0.48) * (1 + 0.25 * ((tier1!O113+tier2!O113)/2-tier2!AU113)) * (1 + IF(b!O113&lt;2000,b!O113/5000,IF(b!O113&lt;5000,0.4+(b!O113-2000)/15000,IF(b!O113&lt;10000,0.6+(b!O113-5000)/25000,0.8+(b!O113-10000)/100000))))</f>
        <v>0</v>
      </c>
      <c r="P114" s="24"/>
      <c r="Q114" s="24">
        <f>eff!Q113*(1+gwr!Q113 - 0.48) * (1 + 0.25 * ((tier1!Q113+tier2!Q113)/2-tier2!AW113)) * (1 + IF(b!Q113&lt;2000,b!Q113/5000,IF(b!Q113&lt;5000,0.4+(b!Q113-2000)/15000,IF(b!Q113&lt;10000,0.6+(b!Q113-5000)/25000,0.8+(b!Q113-10000)/100000))))</f>
        <v>0</v>
      </c>
      <c r="R114" s="24">
        <f>eff!R113*(1+gwr!R113 - 0.48) * (1 + 0.25 * ((tier1!R113+tier2!R113)/2-tier2!AX113)) * (1 + IF(b!R113&lt;2000,b!R113/5000,IF(b!R113&lt;5000,0.4+(b!R113-2000)/15000,IF(b!R113&lt;10000,0.6+(b!R113-5000)/25000,0.8+(b!R113-10000)/100000))))</f>
        <v>0</v>
      </c>
      <c r="S114" s="24">
        <f>eff!S113*(1+gwr!S113 - 0.48) * (1 + 0.25 * ((tier1!S113+tier2!S113)/2-tier2!AY113)) * (1 + IF(b!S113&lt;2000,b!S113/5000,IF(b!S113&lt;5000,0.4+(b!S113-2000)/15000,IF(b!S113&lt;10000,0.6+(b!S113-5000)/25000,0.8+(b!S113-10000)/100000))))</f>
        <v>0</v>
      </c>
      <c r="T114" s="24">
        <f>eff!T113*(1+gwr!T113 - 0.48) * (1 + 0.25 * ((tier1!T113+tier2!T113)/2-tier2!AZ113)) * (1 + IF(b!T113&lt;2000,b!T113/5000,IF(b!T113&lt;5000,0.4+(b!T113-2000)/15000,IF(b!T113&lt;10000,0.6+(b!T113-5000)/25000,0.8+(b!T113-10000)/100000))))</f>
        <v>0</v>
      </c>
      <c r="U114" s="24">
        <f>eff!U113*(1+gwr!U113 - 0.48) * (1 + 0.25 * ((tier1!U113+tier2!U113)/2-tier2!BA113)) * (1 + IF(b!U113&lt;2000,b!U113/5000,IF(b!U113&lt;5000,0.4+(b!U113-2000)/15000,IF(b!U113&lt;10000,0.6+(b!U113-5000)/25000,0.8+(b!U113-10000)/100000))))</f>
        <v>0</v>
      </c>
      <c r="V114" s="24">
        <f>eff!V113*(1+gwr!V113 - 0.48) * (1 + 0.25 * ((tier1!V113+tier2!V113)/2-tier2!BB113)) * (1 + IF(b!V113&lt;2000,b!V113/5000,IF(b!V113&lt;5000,0.4+(b!V113-2000)/15000,IF(b!V113&lt;10000,0.6+(b!V113-5000)/25000,0.8+(b!V113-10000)/100000))))</f>
        <v>0</v>
      </c>
      <c r="W114" s="24">
        <f>eff!W113*(1+gwr!W113 - 0.48) * (1 + 0.25 * ((tier1!W113+tier2!W113)/2-tier2!BC113)) * (1 + IF(b!W113&lt;2000,b!W113/5000,IF(b!W113&lt;5000,0.4+(b!W113-2000)/15000,IF(b!W113&lt;10000,0.6+(b!W113-5000)/25000,0.8+(b!W113-10000)/100000))))</f>
        <v>0</v>
      </c>
      <c r="X114" s="24">
        <f>eff!X113*(1+gwr!X113 - 0.48) * (1 + 0.25 * ((tier1!X113+tier2!X113)/2-tier2!BD113)) * (1 + IF(b!X113&lt;2000,b!X113/5000,IF(b!X113&lt;5000,0.4+(b!X113-2000)/15000,IF(b!X113&lt;10000,0.6+(b!X113-5000)/25000,0.8+(b!X113-10000)/100000))))</f>
        <v>0</v>
      </c>
      <c r="Y114" s="24">
        <f>eff!Y113*(1+gwr!Y113 - 0.48) * (1 + 0.25 * ((tier1!Y113+tier2!Y113)/2-tier2!BE113)) * (1 + IF(b!Y113&lt;2000,b!Y113/5000,IF(b!Y113&lt;5000,0.4+(b!Y113-2000)/15000,IF(b!Y113&lt;10000,0.6+(b!Y113-5000)/25000,0.8+(b!Y113-10000)/100000))))</f>
        <v>0</v>
      </c>
      <c r="Z114" s="24">
        <f>eff!Z113*(1+gwr!Z113 - 0.48) * (1 + 0.25 * ((tier1!Z113+tier2!Z113)/2-tier2!BF113)) * (1 + IF(b!Z113&lt;2000,b!Z113/5000,IF(b!Z113&lt;5000,0.4+(b!Z113-2000)/15000,IF(b!Z113&lt;10000,0.6+(b!Z113-5000)/25000,0.8+(b!Z113-10000)/100000))))</f>
        <v>0</v>
      </c>
      <c r="AA114" s="24">
        <f>eff!AA113*(1+gwr!AA113 - 0.48) * (1 + 0.25 * ((tier1!AA113+tier2!AA113)/2-tier2!BG113)) * (1 + IF(b!AA113&lt;2000,b!AA113/5000,IF(b!AA113&lt;5000,0.4+(b!AA113-2000)/15000,IF(b!AA113&lt;10000,0.6+(b!AA113-5000)/25000,0.8+(b!AA113-10000)/100000))))</f>
        <v>0</v>
      </c>
      <c r="AB114" s="24">
        <f>eff!AB113*(1+gwr!AB113 - 0.48) * (1 + 0.25 * ((tier1!AB113+tier2!AB113)/2-tier2!BH113)) * (1 + IF(b!AB113&lt;2000,b!AB113/5000,IF(b!AB113&lt;5000,0.4+(b!AB113-2000)/15000,IF(b!AB113&lt;10000,0.6+(b!AB113-5000)/25000,0.8+(b!AB113-10000)/100000))))</f>
        <v>0</v>
      </c>
      <c r="AC114" s="24">
        <f>eff!AC113*(1+gwr!AC113 - 0.48) * (1 + 0.25 * ((tier1!AC113+tier2!AC113)/2-tier2!BI113)) * (1 + IF(b!AC113&lt;2000,b!AC113/5000,IF(b!AC113&lt;5000,0.4+(b!AC113-2000)/15000,IF(b!AC113&lt;10000,0.6+(b!AC113-5000)/25000,0.8+(b!AC113-10000)/100000))))</f>
        <v>0</v>
      </c>
      <c r="AD114" s="24">
        <f>eff!AD113*(1+gwr!AD113 - 0.48) * (1 + 0.25 * ((tier1!AD113+tier2!AD113)/2-tier2!BJ113)) * (1 + IF(b!AD113&lt;2000,b!AD113/5000,IF(b!AD113&lt;5000,0.4+(b!AD113-2000)/15000,IF(b!AD113&lt;10000,0.6+(b!AD113-5000)/25000,0.8+(b!AD113-10000)/100000))))</f>
        <v>0</v>
      </c>
      <c r="AE114" s="24">
        <f>eff!AE113*(1+gwr!AE113 - 0.48) * (1 + 0.25 * ((tier1!AE113+tier2!AE113)/2-tier2!BK113)) * (1 + IF(b!AE113&lt;2000,b!AE113/5000,IF(b!AE113&lt;5000,0.4+(b!AE113-2000)/15000,IF(b!AE113&lt;10000,0.6+(b!AE113-5000)/25000,0.8+(b!AE113-10000)/100000))))</f>
        <v>0</v>
      </c>
      <c r="AF114" s="24"/>
      <c r="AG114" s="28">
        <f t="shared" si="3"/>
        <v>0</v>
      </c>
      <c r="AH114" s="28">
        <f t="shared" si="4"/>
        <v>0</v>
      </c>
      <c r="AI114" s="30">
        <f t="shared" si="5"/>
        <v>0</v>
      </c>
    </row>
    <row r="115" spans="1:35" s="25" customFormat="1" ht="12" x14ac:dyDescent="0.2">
      <c r="A115" s="24">
        <f>eff!A114*(1+gwr!A114 - 0.48) * (1 + 0.25 * ((tier1!A114+tier2!A114)/2-tier2!AG114)) * (1 + IF(b!A114&lt;2000,b!A114/5000,IF(b!A114&lt;5000,0.4+(b!A114-2000)/15000,IF(b!A114&lt;10000,0.6+(b!A114-5000)/25000,0.8+(b!A114-10000)/100000))))</f>
        <v>0</v>
      </c>
      <c r="B115" s="24">
        <f>eff!B114*(1+gwr!B114 - 0.48) * (1 + 0.25 * ((tier1!B114+tier2!B114)/2-tier2!AH114)) * (1 + IF(b!B114&lt;2000,b!B114/5000,IF(b!B114&lt;5000,0.4+(b!B114-2000)/15000,IF(b!B114&lt;10000,0.6+(b!B114-5000)/25000,0.8+(b!B114-10000)/100000))))</f>
        <v>0</v>
      </c>
      <c r="C115" s="24">
        <f>eff!C114*(1+gwr!C114 - 0.48) * (1 + 0.25 * ((tier1!C114+tier2!C114)/2-tier2!AI114)) * (1 + IF(b!C114&lt;2000,b!C114/5000,IF(b!C114&lt;5000,0.4+(b!C114-2000)/15000,IF(b!C114&lt;10000,0.6+(b!C114-5000)/25000,0.8+(b!C114-10000)/100000))))</f>
        <v>0</v>
      </c>
      <c r="D115" s="24">
        <f>eff!D114*(1+gwr!D114 - 0.48) * (1 + 0.25 * ((tier1!D114+tier2!D114)/2-tier2!AJ114)) * (1 + IF(b!D114&lt;2000,b!D114/5000,IF(b!D114&lt;5000,0.4+(b!D114-2000)/15000,IF(b!D114&lt;10000,0.6+(b!D114-5000)/25000,0.8+(b!D114-10000)/100000))))</f>
        <v>0</v>
      </c>
      <c r="E115" s="24">
        <f>eff!E114*(1+gwr!E114 - 0.48) * (1 + 0.25 * ((tier1!E114+tier2!E114)/2-tier2!AK114)) * (1 + IF(b!E114&lt;2000,b!E114/5000,IF(b!E114&lt;5000,0.4+(b!E114-2000)/15000,IF(b!E114&lt;10000,0.6+(b!E114-5000)/25000,0.8+(b!E114-10000)/100000))))</f>
        <v>0</v>
      </c>
      <c r="F115" s="24">
        <f>eff!F114*(1+gwr!F114 - 0.48) * (1 + 0.25 * ((tier1!F114+tier2!F114)/2-tier2!AL114)) * (1 + IF(b!F114&lt;2000,b!F114/5000,IF(b!F114&lt;5000,0.4+(b!F114-2000)/15000,IF(b!F114&lt;10000,0.6+(b!F114-5000)/25000,0.8+(b!F114-10000)/100000))))</f>
        <v>0</v>
      </c>
      <c r="G115" s="24">
        <f>eff!G114*(1+gwr!G114 - 0.48) * (1 + 0.25 * ((tier1!G114+tier2!G114)/2-tier2!AM114)) * (1 + IF(b!G114&lt;2000,b!G114/5000,IF(b!G114&lt;5000,0.4+(b!G114-2000)/15000,IF(b!G114&lt;10000,0.6+(b!G114-5000)/25000,0.8+(b!G114-10000)/100000))))</f>
        <v>0</v>
      </c>
      <c r="H115" s="24">
        <f>eff!H114*(1+gwr!H114 - 0.48) * (1 + 0.25 * ((tier1!H114+tier2!H114)/2-tier2!AN114)) * (1 + IF(b!H114&lt;2000,b!H114/5000,IF(b!H114&lt;5000,0.4+(b!H114-2000)/15000,IF(b!H114&lt;10000,0.6+(b!H114-5000)/25000,0.8+(b!H114-10000)/100000))))</f>
        <v>0</v>
      </c>
      <c r="I115" s="24">
        <f>eff!I114*(1+gwr!I114 - 0.48) * (1 + 0.25 * ((tier1!I114+tier2!I114)/2-tier2!AO114)) * (1 + IF(b!I114&lt;2000,b!I114/5000,IF(b!I114&lt;5000,0.4+(b!I114-2000)/15000,IF(b!I114&lt;10000,0.6+(b!I114-5000)/25000,0.8+(b!I114-10000)/100000))))</f>
        <v>0</v>
      </c>
      <c r="J115" s="24">
        <f>eff!J114*(1+gwr!J114 - 0.48) * (1 + 0.25 * ((tier1!J114+tier2!J114)/2-tier2!AP114)) * (1 + IF(b!J114&lt;2000,b!J114/5000,IF(b!J114&lt;5000,0.4+(b!J114-2000)/15000,IF(b!J114&lt;10000,0.6+(b!J114-5000)/25000,0.8+(b!J114-10000)/100000))))</f>
        <v>0</v>
      </c>
      <c r="K115" s="24">
        <f>eff!K114*(1+gwr!K114 - 0.48) * (1 + 0.25 * ((tier1!K114+tier2!K114)/2-tier2!AQ114)) * (1 + IF(b!K114&lt;2000,b!K114/5000,IF(b!K114&lt;5000,0.4+(b!K114-2000)/15000,IF(b!K114&lt;10000,0.6+(b!K114-5000)/25000,0.8+(b!K114-10000)/100000))))</f>
        <v>0</v>
      </c>
      <c r="L115" s="24">
        <f>eff!L114*(1+gwr!L114 - 0.48) * (1 + 0.25 * ((tier1!L114+tier2!L114)/2-tier2!AR114)) * (1 + IF(b!L114&lt;2000,b!L114/5000,IF(b!L114&lt;5000,0.4+(b!L114-2000)/15000,IF(b!L114&lt;10000,0.6+(b!L114-5000)/25000,0.8+(b!L114-10000)/100000))))</f>
        <v>0</v>
      </c>
      <c r="M115" s="24">
        <f>eff!M114*(1+gwr!M114 - 0.48) * (1 + 0.25 * ((tier1!M114+tier2!M114)/2-tier2!AS114)) * (1 + IF(b!M114&lt;2000,b!M114/5000,IF(b!M114&lt;5000,0.4+(b!M114-2000)/15000,IF(b!M114&lt;10000,0.6+(b!M114-5000)/25000,0.8+(b!M114-10000)/100000))))</f>
        <v>0</v>
      </c>
      <c r="N115" s="24">
        <f>eff!N114*(1+gwr!N114 - 0.48) * (1 + 0.25 * ((tier1!N114+tier2!N114)/2-tier2!AT114)) * (1 + IF(b!N114&lt;2000,b!N114/5000,IF(b!N114&lt;5000,0.4+(b!N114-2000)/15000,IF(b!N114&lt;10000,0.6+(b!N114-5000)/25000,0.8+(b!N114-10000)/100000))))</f>
        <v>0</v>
      </c>
      <c r="O115" s="24">
        <f>eff!O114*(1+gwr!O114 - 0.48) * (1 + 0.25 * ((tier1!O114+tier2!O114)/2-tier2!AU114)) * (1 + IF(b!O114&lt;2000,b!O114/5000,IF(b!O114&lt;5000,0.4+(b!O114-2000)/15000,IF(b!O114&lt;10000,0.6+(b!O114-5000)/25000,0.8+(b!O114-10000)/100000))))</f>
        <v>0</v>
      </c>
      <c r="P115" s="24"/>
      <c r="Q115" s="24">
        <f>eff!Q114*(1+gwr!Q114 - 0.48) * (1 + 0.25 * ((tier1!Q114+tier2!Q114)/2-tier2!AW114)) * (1 + IF(b!Q114&lt;2000,b!Q114/5000,IF(b!Q114&lt;5000,0.4+(b!Q114-2000)/15000,IF(b!Q114&lt;10000,0.6+(b!Q114-5000)/25000,0.8+(b!Q114-10000)/100000))))</f>
        <v>0</v>
      </c>
      <c r="R115" s="24">
        <f>eff!R114*(1+gwr!R114 - 0.48) * (1 + 0.25 * ((tier1!R114+tier2!R114)/2-tier2!AX114)) * (1 + IF(b!R114&lt;2000,b!R114/5000,IF(b!R114&lt;5000,0.4+(b!R114-2000)/15000,IF(b!R114&lt;10000,0.6+(b!R114-5000)/25000,0.8+(b!R114-10000)/100000))))</f>
        <v>0</v>
      </c>
      <c r="S115" s="24">
        <f>eff!S114*(1+gwr!S114 - 0.48) * (1 + 0.25 * ((tier1!S114+tier2!S114)/2-tier2!AY114)) * (1 + IF(b!S114&lt;2000,b!S114/5000,IF(b!S114&lt;5000,0.4+(b!S114-2000)/15000,IF(b!S114&lt;10000,0.6+(b!S114-5000)/25000,0.8+(b!S114-10000)/100000))))</f>
        <v>0</v>
      </c>
      <c r="T115" s="24">
        <f>eff!T114*(1+gwr!T114 - 0.48) * (1 + 0.25 * ((tier1!T114+tier2!T114)/2-tier2!AZ114)) * (1 + IF(b!T114&lt;2000,b!T114/5000,IF(b!T114&lt;5000,0.4+(b!T114-2000)/15000,IF(b!T114&lt;10000,0.6+(b!T114-5000)/25000,0.8+(b!T114-10000)/100000))))</f>
        <v>0</v>
      </c>
      <c r="U115" s="24">
        <f>eff!U114*(1+gwr!U114 - 0.48) * (1 + 0.25 * ((tier1!U114+tier2!U114)/2-tier2!BA114)) * (1 + IF(b!U114&lt;2000,b!U114/5000,IF(b!U114&lt;5000,0.4+(b!U114-2000)/15000,IF(b!U114&lt;10000,0.6+(b!U114-5000)/25000,0.8+(b!U114-10000)/100000))))</f>
        <v>0</v>
      </c>
      <c r="V115" s="24">
        <f>eff!V114*(1+gwr!V114 - 0.48) * (1 + 0.25 * ((tier1!V114+tier2!V114)/2-tier2!BB114)) * (1 + IF(b!V114&lt;2000,b!V114/5000,IF(b!V114&lt;5000,0.4+(b!V114-2000)/15000,IF(b!V114&lt;10000,0.6+(b!V114-5000)/25000,0.8+(b!V114-10000)/100000))))</f>
        <v>0</v>
      </c>
      <c r="W115" s="24">
        <f>eff!W114*(1+gwr!W114 - 0.48) * (1 + 0.25 * ((tier1!W114+tier2!W114)/2-tier2!BC114)) * (1 + IF(b!W114&lt;2000,b!W114/5000,IF(b!W114&lt;5000,0.4+(b!W114-2000)/15000,IF(b!W114&lt;10000,0.6+(b!W114-5000)/25000,0.8+(b!W114-10000)/100000))))</f>
        <v>0</v>
      </c>
      <c r="X115" s="24">
        <f>eff!X114*(1+gwr!X114 - 0.48) * (1 + 0.25 * ((tier1!X114+tier2!X114)/2-tier2!BD114)) * (1 + IF(b!X114&lt;2000,b!X114/5000,IF(b!X114&lt;5000,0.4+(b!X114-2000)/15000,IF(b!X114&lt;10000,0.6+(b!X114-5000)/25000,0.8+(b!X114-10000)/100000))))</f>
        <v>0</v>
      </c>
      <c r="Y115" s="24">
        <f>eff!Y114*(1+gwr!Y114 - 0.48) * (1 + 0.25 * ((tier1!Y114+tier2!Y114)/2-tier2!BE114)) * (1 + IF(b!Y114&lt;2000,b!Y114/5000,IF(b!Y114&lt;5000,0.4+(b!Y114-2000)/15000,IF(b!Y114&lt;10000,0.6+(b!Y114-5000)/25000,0.8+(b!Y114-10000)/100000))))</f>
        <v>0</v>
      </c>
      <c r="Z115" s="24">
        <f>eff!Z114*(1+gwr!Z114 - 0.48) * (1 + 0.25 * ((tier1!Z114+tier2!Z114)/2-tier2!BF114)) * (1 + IF(b!Z114&lt;2000,b!Z114/5000,IF(b!Z114&lt;5000,0.4+(b!Z114-2000)/15000,IF(b!Z114&lt;10000,0.6+(b!Z114-5000)/25000,0.8+(b!Z114-10000)/100000))))</f>
        <v>0</v>
      </c>
      <c r="AA115" s="24">
        <f>eff!AA114*(1+gwr!AA114 - 0.48) * (1 + 0.25 * ((tier1!AA114+tier2!AA114)/2-tier2!BG114)) * (1 + IF(b!AA114&lt;2000,b!AA114/5000,IF(b!AA114&lt;5000,0.4+(b!AA114-2000)/15000,IF(b!AA114&lt;10000,0.6+(b!AA114-5000)/25000,0.8+(b!AA114-10000)/100000))))</f>
        <v>0</v>
      </c>
      <c r="AB115" s="24">
        <f>eff!AB114*(1+gwr!AB114 - 0.48) * (1 + 0.25 * ((tier1!AB114+tier2!AB114)/2-tier2!BH114)) * (1 + IF(b!AB114&lt;2000,b!AB114/5000,IF(b!AB114&lt;5000,0.4+(b!AB114-2000)/15000,IF(b!AB114&lt;10000,0.6+(b!AB114-5000)/25000,0.8+(b!AB114-10000)/100000))))</f>
        <v>0</v>
      </c>
      <c r="AC115" s="24">
        <f>eff!AC114*(1+gwr!AC114 - 0.48) * (1 + 0.25 * ((tier1!AC114+tier2!AC114)/2-tier2!BI114)) * (1 + IF(b!AC114&lt;2000,b!AC114/5000,IF(b!AC114&lt;5000,0.4+(b!AC114-2000)/15000,IF(b!AC114&lt;10000,0.6+(b!AC114-5000)/25000,0.8+(b!AC114-10000)/100000))))</f>
        <v>0</v>
      </c>
      <c r="AD115" s="24">
        <f>eff!AD114*(1+gwr!AD114 - 0.48) * (1 + 0.25 * ((tier1!AD114+tier2!AD114)/2-tier2!BJ114)) * (1 + IF(b!AD114&lt;2000,b!AD114/5000,IF(b!AD114&lt;5000,0.4+(b!AD114-2000)/15000,IF(b!AD114&lt;10000,0.6+(b!AD114-5000)/25000,0.8+(b!AD114-10000)/100000))))</f>
        <v>0</v>
      </c>
      <c r="AE115" s="24">
        <f>eff!AE114*(1+gwr!AE114 - 0.48) * (1 + 0.25 * ((tier1!AE114+tier2!AE114)/2-tier2!BK114)) * (1 + IF(b!AE114&lt;2000,b!AE114/5000,IF(b!AE114&lt;5000,0.4+(b!AE114-2000)/15000,IF(b!AE114&lt;10000,0.6+(b!AE114-5000)/25000,0.8+(b!AE114-10000)/100000))))</f>
        <v>0</v>
      </c>
      <c r="AF115" s="24"/>
      <c r="AG115" s="28">
        <f t="shared" si="3"/>
        <v>0</v>
      </c>
      <c r="AH115" s="28">
        <f t="shared" si="4"/>
        <v>0</v>
      </c>
      <c r="AI115" s="30">
        <f t="shared" si="5"/>
        <v>0</v>
      </c>
    </row>
    <row r="116" spans="1:35" s="25" customFormat="1" ht="12" x14ac:dyDescent="0.2">
      <c r="A116" s="24">
        <f>eff!A115*(1+gwr!A115 - 0.48) * (1 + 0.25 * ((tier1!A115+tier2!A115)/2-tier2!AG115)) * (1 + IF(b!A115&lt;2000,b!A115/5000,IF(b!A115&lt;5000,0.4+(b!A115-2000)/15000,IF(b!A115&lt;10000,0.6+(b!A115-5000)/25000,0.8+(b!A115-10000)/100000))))</f>
        <v>0</v>
      </c>
      <c r="B116" s="24">
        <f>eff!B115*(1+gwr!B115 - 0.48) * (1 + 0.25 * ((tier1!B115+tier2!B115)/2-tier2!AH115)) * (1 + IF(b!B115&lt;2000,b!B115/5000,IF(b!B115&lt;5000,0.4+(b!B115-2000)/15000,IF(b!B115&lt;10000,0.6+(b!B115-5000)/25000,0.8+(b!B115-10000)/100000))))</f>
        <v>0</v>
      </c>
      <c r="C116" s="24">
        <f>eff!C115*(1+gwr!C115 - 0.48) * (1 + 0.25 * ((tier1!C115+tier2!C115)/2-tier2!AI115)) * (1 + IF(b!C115&lt;2000,b!C115/5000,IF(b!C115&lt;5000,0.4+(b!C115-2000)/15000,IF(b!C115&lt;10000,0.6+(b!C115-5000)/25000,0.8+(b!C115-10000)/100000))))</f>
        <v>0</v>
      </c>
      <c r="D116" s="24">
        <f>eff!D115*(1+gwr!D115 - 0.48) * (1 + 0.25 * ((tier1!D115+tier2!D115)/2-tier2!AJ115)) * (1 + IF(b!D115&lt;2000,b!D115/5000,IF(b!D115&lt;5000,0.4+(b!D115-2000)/15000,IF(b!D115&lt;10000,0.6+(b!D115-5000)/25000,0.8+(b!D115-10000)/100000))))</f>
        <v>0</v>
      </c>
      <c r="E116" s="24">
        <f>eff!E115*(1+gwr!E115 - 0.48) * (1 + 0.25 * ((tier1!E115+tier2!E115)/2-tier2!AK115)) * (1 + IF(b!E115&lt;2000,b!E115/5000,IF(b!E115&lt;5000,0.4+(b!E115-2000)/15000,IF(b!E115&lt;10000,0.6+(b!E115-5000)/25000,0.8+(b!E115-10000)/100000))))</f>
        <v>0</v>
      </c>
      <c r="F116" s="24">
        <f>eff!F115*(1+gwr!F115 - 0.48) * (1 + 0.25 * ((tier1!F115+tier2!F115)/2-tier2!AL115)) * (1 + IF(b!F115&lt;2000,b!F115/5000,IF(b!F115&lt;5000,0.4+(b!F115-2000)/15000,IF(b!F115&lt;10000,0.6+(b!F115-5000)/25000,0.8+(b!F115-10000)/100000))))</f>
        <v>0</v>
      </c>
      <c r="G116" s="24">
        <f>eff!G115*(1+gwr!G115 - 0.48) * (1 + 0.25 * ((tier1!G115+tier2!G115)/2-tier2!AM115)) * (1 + IF(b!G115&lt;2000,b!G115/5000,IF(b!G115&lt;5000,0.4+(b!G115-2000)/15000,IF(b!G115&lt;10000,0.6+(b!G115-5000)/25000,0.8+(b!G115-10000)/100000))))</f>
        <v>0</v>
      </c>
      <c r="H116" s="24">
        <f>eff!H115*(1+gwr!H115 - 0.48) * (1 + 0.25 * ((tier1!H115+tier2!H115)/2-tier2!AN115)) * (1 + IF(b!H115&lt;2000,b!H115/5000,IF(b!H115&lt;5000,0.4+(b!H115-2000)/15000,IF(b!H115&lt;10000,0.6+(b!H115-5000)/25000,0.8+(b!H115-10000)/100000))))</f>
        <v>0</v>
      </c>
      <c r="I116" s="24">
        <f>eff!I115*(1+gwr!I115 - 0.48) * (1 + 0.25 * ((tier1!I115+tier2!I115)/2-tier2!AO115)) * (1 + IF(b!I115&lt;2000,b!I115/5000,IF(b!I115&lt;5000,0.4+(b!I115-2000)/15000,IF(b!I115&lt;10000,0.6+(b!I115-5000)/25000,0.8+(b!I115-10000)/100000))))</f>
        <v>0</v>
      </c>
      <c r="J116" s="24">
        <f>eff!J115*(1+gwr!J115 - 0.48) * (1 + 0.25 * ((tier1!J115+tier2!J115)/2-tier2!AP115)) * (1 + IF(b!J115&lt;2000,b!J115/5000,IF(b!J115&lt;5000,0.4+(b!J115-2000)/15000,IF(b!J115&lt;10000,0.6+(b!J115-5000)/25000,0.8+(b!J115-10000)/100000))))</f>
        <v>0</v>
      </c>
      <c r="K116" s="24">
        <f>eff!K115*(1+gwr!K115 - 0.48) * (1 + 0.25 * ((tier1!K115+tier2!K115)/2-tier2!AQ115)) * (1 + IF(b!K115&lt;2000,b!K115/5000,IF(b!K115&lt;5000,0.4+(b!K115-2000)/15000,IF(b!K115&lt;10000,0.6+(b!K115-5000)/25000,0.8+(b!K115-10000)/100000))))</f>
        <v>0</v>
      </c>
      <c r="L116" s="24">
        <f>eff!L115*(1+gwr!L115 - 0.48) * (1 + 0.25 * ((tier1!L115+tier2!L115)/2-tier2!AR115)) * (1 + IF(b!L115&lt;2000,b!L115/5000,IF(b!L115&lt;5000,0.4+(b!L115-2000)/15000,IF(b!L115&lt;10000,0.6+(b!L115-5000)/25000,0.8+(b!L115-10000)/100000))))</f>
        <v>0</v>
      </c>
      <c r="M116" s="24">
        <f>eff!M115*(1+gwr!M115 - 0.48) * (1 + 0.25 * ((tier1!M115+tier2!M115)/2-tier2!AS115)) * (1 + IF(b!M115&lt;2000,b!M115/5000,IF(b!M115&lt;5000,0.4+(b!M115-2000)/15000,IF(b!M115&lt;10000,0.6+(b!M115-5000)/25000,0.8+(b!M115-10000)/100000))))</f>
        <v>0</v>
      </c>
      <c r="N116" s="24">
        <f>eff!N115*(1+gwr!N115 - 0.48) * (1 + 0.25 * ((tier1!N115+tier2!N115)/2-tier2!AT115)) * (1 + IF(b!N115&lt;2000,b!N115/5000,IF(b!N115&lt;5000,0.4+(b!N115-2000)/15000,IF(b!N115&lt;10000,0.6+(b!N115-5000)/25000,0.8+(b!N115-10000)/100000))))</f>
        <v>0</v>
      </c>
      <c r="O116" s="24">
        <f>eff!O115*(1+gwr!O115 - 0.48) * (1 + 0.25 * ((tier1!O115+tier2!O115)/2-tier2!AU115)) * (1 + IF(b!O115&lt;2000,b!O115/5000,IF(b!O115&lt;5000,0.4+(b!O115-2000)/15000,IF(b!O115&lt;10000,0.6+(b!O115-5000)/25000,0.8+(b!O115-10000)/100000))))</f>
        <v>0</v>
      </c>
      <c r="P116" s="24"/>
      <c r="Q116" s="24">
        <f>eff!Q115*(1+gwr!Q115 - 0.48) * (1 + 0.25 * ((tier1!Q115+tier2!Q115)/2-tier2!AW115)) * (1 + IF(b!Q115&lt;2000,b!Q115/5000,IF(b!Q115&lt;5000,0.4+(b!Q115-2000)/15000,IF(b!Q115&lt;10000,0.6+(b!Q115-5000)/25000,0.8+(b!Q115-10000)/100000))))</f>
        <v>0</v>
      </c>
      <c r="R116" s="24">
        <f>eff!R115*(1+gwr!R115 - 0.48) * (1 + 0.25 * ((tier1!R115+tier2!R115)/2-tier2!AX115)) * (1 + IF(b!R115&lt;2000,b!R115/5000,IF(b!R115&lt;5000,0.4+(b!R115-2000)/15000,IF(b!R115&lt;10000,0.6+(b!R115-5000)/25000,0.8+(b!R115-10000)/100000))))</f>
        <v>0</v>
      </c>
      <c r="S116" s="24">
        <f>eff!S115*(1+gwr!S115 - 0.48) * (1 + 0.25 * ((tier1!S115+tier2!S115)/2-tier2!AY115)) * (1 + IF(b!S115&lt;2000,b!S115/5000,IF(b!S115&lt;5000,0.4+(b!S115-2000)/15000,IF(b!S115&lt;10000,0.6+(b!S115-5000)/25000,0.8+(b!S115-10000)/100000))))</f>
        <v>0</v>
      </c>
      <c r="T116" s="24">
        <f>eff!T115*(1+gwr!T115 - 0.48) * (1 + 0.25 * ((tier1!T115+tier2!T115)/2-tier2!AZ115)) * (1 + IF(b!T115&lt;2000,b!T115/5000,IF(b!T115&lt;5000,0.4+(b!T115-2000)/15000,IF(b!T115&lt;10000,0.6+(b!T115-5000)/25000,0.8+(b!T115-10000)/100000))))</f>
        <v>0</v>
      </c>
      <c r="U116" s="24">
        <f>eff!U115*(1+gwr!U115 - 0.48) * (1 + 0.25 * ((tier1!U115+tier2!U115)/2-tier2!BA115)) * (1 + IF(b!U115&lt;2000,b!U115/5000,IF(b!U115&lt;5000,0.4+(b!U115-2000)/15000,IF(b!U115&lt;10000,0.6+(b!U115-5000)/25000,0.8+(b!U115-10000)/100000))))</f>
        <v>0</v>
      </c>
      <c r="V116" s="24">
        <f>eff!V115*(1+gwr!V115 - 0.48) * (1 + 0.25 * ((tier1!V115+tier2!V115)/2-tier2!BB115)) * (1 + IF(b!V115&lt;2000,b!V115/5000,IF(b!V115&lt;5000,0.4+(b!V115-2000)/15000,IF(b!V115&lt;10000,0.6+(b!V115-5000)/25000,0.8+(b!V115-10000)/100000))))</f>
        <v>0</v>
      </c>
      <c r="W116" s="24">
        <f>eff!W115*(1+gwr!W115 - 0.48) * (1 + 0.25 * ((tier1!W115+tier2!W115)/2-tier2!BC115)) * (1 + IF(b!W115&lt;2000,b!W115/5000,IF(b!W115&lt;5000,0.4+(b!W115-2000)/15000,IF(b!W115&lt;10000,0.6+(b!W115-5000)/25000,0.8+(b!W115-10000)/100000))))</f>
        <v>0</v>
      </c>
      <c r="X116" s="24">
        <f>eff!X115*(1+gwr!X115 - 0.48) * (1 + 0.25 * ((tier1!X115+tier2!X115)/2-tier2!BD115)) * (1 + IF(b!X115&lt;2000,b!X115/5000,IF(b!X115&lt;5000,0.4+(b!X115-2000)/15000,IF(b!X115&lt;10000,0.6+(b!X115-5000)/25000,0.8+(b!X115-10000)/100000))))</f>
        <v>0</v>
      </c>
      <c r="Y116" s="24">
        <f>eff!Y115*(1+gwr!Y115 - 0.48) * (1 + 0.25 * ((tier1!Y115+tier2!Y115)/2-tier2!BE115)) * (1 + IF(b!Y115&lt;2000,b!Y115/5000,IF(b!Y115&lt;5000,0.4+(b!Y115-2000)/15000,IF(b!Y115&lt;10000,0.6+(b!Y115-5000)/25000,0.8+(b!Y115-10000)/100000))))</f>
        <v>0</v>
      </c>
      <c r="Z116" s="24">
        <f>eff!Z115*(1+gwr!Z115 - 0.48) * (1 + 0.25 * ((tier1!Z115+tier2!Z115)/2-tier2!BF115)) * (1 + IF(b!Z115&lt;2000,b!Z115/5000,IF(b!Z115&lt;5000,0.4+(b!Z115-2000)/15000,IF(b!Z115&lt;10000,0.6+(b!Z115-5000)/25000,0.8+(b!Z115-10000)/100000))))</f>
        <v>0</v>
      </c>
      <c r="AA116" s="24">
        <f>eff!AA115*(1+gwr!AA115 - 0.48) * (1 + 0.25 * ((tier1!AA115+tier2!AA115)/2-tier2!BG115)) * (1 + IF(b!AA115&lt;2000,b!AA115/5000,IF(b!AA115&lt;5000,0.4+(b!AA115-2000)/15000,IF(b!AA115&lt;10000,0.6+(b!AA115-5000)/25000,0.8+(b!AA115-10000)/100000))))</f>
        <v>0</v>
      </c>
      <c r="AB116" s="24">
        <f>eff!AB115*(1+gwr!AB115 - 0.48) * (1 + 0.25 * ((tier1!AB115+tier2!AB115)/2-tier2!BH115)) * (1 + IF(b!AB115&lt;2000,b!AB115/5000,IF(b!AB115&lt;5000,0.4+(b!AB115-2000)/15000,IF(b!AB115&lt;10000,0.6+(b!AB115-5000)/25000,0.8+(b!AB115-10000)/100000))))</f>
        <v>0</v>
      </c>
      <c r="AC116" s="24">
        <f>eff!AC115*(1+gwr!AC115 - 0.48) * (1 + 0.25 * ((tier1!AC115+tier2!AC115)/2-tier2!BI115)) * (1 + IF(b!AC115&lt;2000,b!AC115/5000,IF(b!AC115&lt;5000,0.4+(b!AC115-2000)/15000,IF(b!AC115&lt;10000,0.6+(b!AC115-5000)/25000,0.8+(b!AC115-10000)/100000))))</f>
        <v>0</v>
      </c>
      <c r="AD116" s="24">
        <f>eff!AD115*(1+gwr!AD115 - 0.48) * (1 + 0.25 * ((tier1!AD115+tier2!AD115)/2-tier2!BJ115)) * (1 + IF(b!AD115&lt;2000,b!AD115/5000,IF(b!AD115&lt;5000,0.4+(b!AD115-2000)/15000,IF(b!AD115&lt;10000,0.6+(b!AD115-5000)/25000,0.8+(b!AD115-10000)/100000))))</f>
        <v>0</v>
      </c>
      <c r="AE116" s="24">
        <f>eff!AE115*(1+gwr!AE115 - 0.48) * (1 + 0.25 * ((tier1!AE115+tier2!AE115)/2-tier2!BK115)) * (1 + IF(b!AE115&lt;2000,b!AE115/5000,IF(b!AE115&lt;5000,0.4+(b!AE115-2000)/15000,IF(b!AE115&lt;10000,0.6+(b!AE115-5000)/25000,0.8+(b!AE115-10000)/100000))))</f>
        <v>0</v>
      </c>
      <c r="AF116" s="24"/>
      <c r="AG116" s="28">
        <f t="shared" si="3"/>
        <v>0</v>
      </c>
      <c r="AH116" s="28">
        <f t="shared" si="4"/>
        <v>0</v>
      </c>
      <c r="AI116" s="30">
        <f t="shared" si="5"/>
        <v>0</v>
      </c>
    </row>
    <row r="117" spans="1:35" s="25" customFormat="1" ht="12" x14ac:dyDescent="0.2">
      <c r="A117" s="24">
        <f>eff!A116*(1+gwr!A116 - 0.48) * (1 + 0.25 * ((tier1!A116+tier2!A116)/2-tier2!AG116)) * (1 + IF(b!A116&lt;2000,b!A116/5000,IF(b!A116&lt;5000,0.4+(b!A116-2000)/15000,IF(b!A116&lt;10000,0.6+(b!A116-5000)/25000,0.8+(b!A116-10000)/100000))))</f>
        <v>0</v>
      </c>
      <c r="B117" s="24">
        <f>eff!B116*(1+gwr!B116 - 0.48) * (1 + 0.25 * ((tier1!B116+tier2!B116)/2-tier2!AH116)) * (1 + IF(b!B116&lt;2000,b!B116/5000,IF(b!B116&lt;5000,0.4+(b!B116-2000)/15000,IF(b!B116&lt;10000,0.6+(b!B116-5000)/25000,0.8+(b!B116-10000)/100000))))</f>
        <v>0</v>
      </c>
      <c r="C117" s="24">
        <f>eff!C116*(1+gwr!C116 - 0.48) * (1 + 0.25 * ((tier1!C116+tier2!C116)/2-tier2!AI116)) * (1 + IF(b!C116&lt;2000,b!C116/5000,IF(b!C116&lt;5000,0.4+(b!C116-2000)/15000,IF(b!C116&lt;10000,0.6+(b!C116-5000)/25000,0.8+(b!C116-10000)/100000))))</f>
        <v>0</v>
      </c>
      <c r="D117" s="24">
        <f>eff!D116*(1+gwr!D116 - 0.48) * (1 + 0.25 * ((tier1!D116+tier2!D116)/2-tier2!AJ116)) * (1 + IF(b!D116&lt;2000,b!D116/5000,IF(b!D116&lt;5000,0.4+(b!D116-2000)/15000,IF(b!D116&lt;10000,0.6+(b!D116-5000)/25000,0.8+(b!D116-10000)/100000))))</f>
        <v>0</v>
      </c>
      <c r="E117" s="24">
        <f>eff!E116*(1+gwr!E116 - 0.48) * (1 + 0.25 * ((tier1!E116+tier2!E116)/2-tier2!AK116)) * (1 + IF(b!E116&lt;2000,b!E116/5000,IF(b!E116&lt;5000,0.4+(b!E116-2000)/15000,IF(b!E116&lt;10000,0.6+(b!E116-5000)/25000,0.8+(b!E116-10000)/100000))))</f>
        <v>0</v>
      </c>
      <c r="F117" s="24">
        <f>eff!F116*(1+gwr!F116 - 0.48) * (1 + 0.25 * ((tier1!F116+tier2!F116)/2-tier2!AL116)) * (1 + IF(b!F116&lt;2000,b!F116/5000,IF(b!F116&lt;5000,0.4+(b!F116-2000)/15000,IF(b!F116&lt;10000,0.6+(b!F116-5000)/25000,0.8+(b!F116-10000)/100000))))</f>
        <v>0</v>
      </c>
      <c r="G117" s="24">
        <f>eff!G116*(1+gwr!G116 - 0.48) * (1 + 0.25 * ((tier1!G116+tier2!G116)/2-tier2!AM116)) * (1 + IF(b!G116&lt;2000,b!G116/5000,IF(b!G116&lt;5000,0.4+(b!G116-2000)/15000,IF(b!G116&lt;10000,0.6+(b!G116-5000)/25000,0.8+(b!G116-10000)/100000))))</f>
        <v>0</v>
      </c>
      <c r="H117" s="24">
        <f>eff!H116*(1+gwr!H116 - 0.48) * (1 + 0.25 * ((tier1!H116+tier2!H116)/2-tier2!AN116)) * (1 + IF(b!H116&lt;2000,b!H116/5000,IF(b!H116&lt;5000,0.4+(b!H116-2000)/15000,IF(b!H116&lt;10000,0.6+(b!H116-5000)/25000,0.8+(b!H116-10000)/100000))))</f>
        <v>0</v>
      </c>
      <c r="I117" s="24">
        <f>eff!I116*(1+gwr!I116 - 0.48) * (1 + 0.25 * ((tier1!I116+tier2!I116)/2-tier2!AO116)) * (1 + IF(b!I116&lt;2000,b!I116/5000,IF(b!I116&lt;5000,0.4+(b!I116-2000)/15000,IF(b!I116&lt;10000,0.6+(b!I116-5000)/25000,0.8+(b!I116-10000)/100000))))</f>
        <v>0</v>
      </c>
      <c r="J117" s="24">
        <f>eff!J116*(1+gwr!J116 - 0.48) * (1 + 0.25 * ((tier1!J116+tier2!J116)/2-tier2!AP116)) * (1 + IF(b!J116&lt;2000,b!J116/5000,IF(b!J116&lt;5000,0.4+(b!J116-2000)/15000,IF(b!J116&lt;10000,0.6+(b!J116-5000)/25000,0.8+(b!J116-10000)/100000))))</f>
        <v>0</v>
      </c>
      <c r="K117" s="24">
        <f>eff!K116*(1+gwr!K116 - 0.48) * (1 + 0.25 * ((tier1!K116+tier2!K116)/2-tier2!AQ116)) * (1 + IF(b!K116&lt;2000,b!K116/5000,IF(b!K116&lt;5000,0.4+(b!K116-2000)/15000,IF(b!K116&lt;10000,0.6+(b!K116-5000)/25000,0.8+(b!K116-10000)/100000))))</f>
        <v>0</v>
      </c>
      <c r="L117" s="24">
        <f>eff!L116*(1+gwr!L116 - 0.48) * (1 + 0.25 * ((tier1!L116+tier2!L116)/2-tier2!AR116)) * (1 + IF(b!L116&lt;2000,b!L116/5000,IF(b!L116&lt;5000,0.4+(b!L116-2000)/15000,IF(b!L116&lt;10000,0.6+(b!L116-5000)/25000,0.8+(b!L116-10000)/100000))))</f>
        <v>0</v>
      </c>
      <c r="M117" s="24">
        <f>eff!M116*(1+gwr!M116 - 0.48) * (1 + 0.25 * ((tier1!M116+tier2!M116)/2-tier2!AS116)) * (1 + IF(b!M116&lt;2000,b!M116/5000,IF(b!M116&lt;5000,0.4+(b!M116-2000)/15000,IF(b!M116&lt;10000,0.6+(b!M116-5000)/25000,0.8+(b!M116-10000)/100000))))</f>
        <v>0</v>
      </c>
      <c r="N117" s="24">
        <f>eff!N116*(1+gwr!N116 - 0.48) * (1 + 0.25 * ((tier1!N116+tier2!N116)/2-tier2!AT116)) * (1 + IF(b!N116&lt;2000,b!N116/5000,IF(b!N116&lt;5000,0.4+(b!N116-2000)/15000,IF(b!N116&lt;10000,0.6+(b!N116-5000)/25000,0.8+(b!N116-10000)/100000))))</f>
        <v>0</v>
      </c>
      <c r="O117" s="24">
        <f>eff!O116*(1+gwr!O116 - 0.48) * (1 + 0.25 * ((tier1!O116+tier2!O116)/2-tier2!AU116)) * (1 + IF(b!O116&lt;2000,b!O116/5000,IF(b!O116&lt;5000,0.4+(b!O116-2000)/15000,IF(b!O116&lt;10000,0.6+(b!O116-5000)/25000,0.8+(b!O116-10000)/100000))))</f>
        <v>0</v>
      </c>
      <c r="P117" s="24"/>
      <c r="Q117" s="24">
        <f>eff!Q116*(1+gwr!Q116 - 0.48) * (1 + 0.25 * ((tier1!Q116+tier2!Q116)/2-tier2!AW116)) * (1 + IF(b!Q116&lt;2000,b!Q116/5000,IF(b!Q116&lt;5000,0.4+(b!Q116-2000)/15000,IF(b!Q116&lt;10000,0.6+(b!Q116-5000)/25000,0.8+(b!Q116-10000)/100000))))</f>
        <v>0</v>
      </c>
      <c r="R117" s="24">
        <f>eff!R116*(1+gwr!R116 - 0.48) * (1 + 0.25 * ((tier1!R116+tier2!R116)/2-tier2!AX116)) * (1 + IF(b!R116&lt;2000,b!R116/5000,IF(b!R116&lt;5000,0.4+(b!R116-2000)/15000,IF(b!R116&lt;10000,0.6+(b!R116-5000)/25000,0.8+(b!R116-10000)/100000))))</f>
        <v>0</v>
      </c>
      <c r="S117" s="24">
        <f>eff!S116*(1+gwr!S116 - 0.48) * (1 + 0.25 * ((tier1!S116+tier2!S116)/2-tier2!AY116)) * (1 + IF(b!S116&lt;2000,b!S116/5000,IF(b!S116&lt;5000,0.4+(b!S116-2000)/15000,IF(b!S116&lt;10000,0.6+(b!S116-5000)/25000,0.8+(b!S116-10000)/100000))))</f>
        <v>0</v>
      </c>
      <c r="T117" s="24">
        <f>eff!T116*(1+gwr!T116 - 0.48) * (1 + 0.25 * ((tier1!T116+tier2!T116)/2-tier2!AZ116)) * (1 + IF(b!T116&lt;2000,b!T116/5000,IF(b!T116&lt;5000,0.4+(b!T116-2000)/15000,IF(b!T116&lt;10000,0.6+(b!T116-5000)/25000,0.8+(b!T116-10000)/100000))))</f>
        <v>0</v>
      </c>
      <c r="U117" s="24">
        <f>eff!U116*(1+gwr!U116 - 0.48) * (1 + 0.25 * ((tier1!U116+tier2!U116)/2-tier2!BA116)) * (1 + IF(b!U116&lt;2000,b!U116/5000,IF(b!U116&lt;5000,0.4+(b!U116-2000)/15000,IF(b!U116&lt;10000,0.6+(b!U116-5000)/25000,0.8+(b!U116-10000)/100000))))</f>
        <v>0</v>
      </c>
      <c r="V117" s="24">
        <f>eff!V116*(1+gwr!V116 - 0.48) * (1 + 0.25 * ((tier1!V116+tier2!V116)/2-tier2!BB116)) * (1 + IF(b!V116&lt;2000,b!V116/5000,IF(b!V116&lt;5000,0.4+(b!V116-2000)/15000,IF(b!V116&lt;10000,0.6+(b!V116-5000)/25000,0.8+(b!V116-10000)/100000))))</f>
        <v>0</v>
      </c>
      <c r="W117" s="24">
        <f>eff!W116*(1+gwr!W116 - 0.48) * (1 + 0.25 * ((tier1!W116+tier2!W116)/2-tier2!BC116)) * (1 + IF(b!W116&lt;2000,b!W116/5000,IF(b!W116&lt;5000,0.4+(b!W116-2000)/15000,IF(b!W116&lt;10000,0.6+(b!W116-5000)/25000,0.8+(b!W116-10000)/100000))))</f>
        <v>0</v>
      </c>
      <c r="X117" s="24">
        <f>eff!X116*(1+gwr!X116 - 0.48) * (1 + 0.25 * ((tier1!X116+tier2!X116)/2-tier2!BD116)) * (1 + IF(b!X116&lt;2000,b!X116/5000,IF(b!X116&lt;5000,0.4+(b!X116-2000)/15000,IF(b!X116&lt;10000,0.6+(b!X116-5000)/25000,0.8+(b!X116-10000)/100000))))</f>
        <v>0</v>
      </c>
      <c r="Y117" s="24">
        <f>eff!Y116*(1+gwr!Y116 - 0.48) * (1 + 0.25 * ((tier1!Y116+tier2!Y116)/2-tier2!BE116)) * (1 + IF(b!Y116&lt;2000,b!Y116/5000,IF(b!Y116&lt;5000,0.4+(b!Y116-2000)/15000,IF(b!Y116&lt;10000,0.6+(b!Y116-5000)/25000,0.8+(b!Y116-10000)/100000))))</f>
        <v>0</v>
      </c>
      <c r="Z117" s="24">
        <f>eff!Z116*(1+gwr!Z116 - 0.48) * (1 + 0.25 * ((tier1!Z116+tier2!Z116)/2-tier2!BF116)) * (1 + IF(b!Z116&lt;2000,b!Z116/5000,IF(b!Z116&lt;5000,0.4+(b!Z116-2000)/15000,IF(b!Z116&lt;10000,0.6+(b!Z116-5000)/25000,0.8+(b!Z116-10000)/100000))))</f>
        <v>0</v>
      </c>
      <c r="AA117" s="24">
        <f>eff!AA116*(1+gwr!AA116 - 0.48) * (1 + 0.25 * ((tier1!AA116+tier2!AA116)/2-tier2!BG116)) * (1 + IF(b!AA116&lt;2000,b!AA116/5000,IF(b!AA116&lt;5000,0.4+(b!AA116-2000)/15000,IF(b!AA116&lt;10000,0.6+(b!AA116-5000)/25000,0.8+(b!AA116-10000)/100000))))</f>
        <v>0</v>
      </c>
      <c r="AB117" s="24">
        <f>eff!AB116*(1+gwr!AB116 - 0.48) * (1 + 0.25 * ((tier1!AB116+tier2!AB116)/2-tier2!BH116)) * (1 + IF(b!AB116&lt;2000,b!AB116/5000,IF(b!AB116&lt;5000,0.4+(b!AB116-2000)/15000,IF(b!AB116&lt;10000,0.6+(b!AB116-5000)/25000,0.8+(b!AB116-10000)/100000))))</f>
        <v>0</v>
      </c>
      <c r="AC117" s="24">
        <f>eff!AC116*(1+gwr!AC116 - 0.48) * (1 + 0.25 * ((tier1!AC116+tier2!AC116)/2-tier2!BI116)) * (1 + IF(b!AC116&lt;2000,b!AC116/5000,IF(b!AC116&lt;5000,0.4+(b!AC116-2000)/15000,IF(b!AC116&lt;10000,0.6+(b!AC116-5000)/25000,0.8+(b!AC116-10000)/100000))))</f>
        <v>0</v>
      </c>
      <c r="AD117" s="24">
        <f>eff!AD116*(1+gwr!AD116 - 0.48) * (1 + 0.25 * ((tier1!AD116+tier2!AD116)/2-tier2!BJ116)) * (1 + IF(b!AD116&lt;2000,b!AD116/5000,IF(b!AD116&lt;5000,0.4+(b!AD116-2000)/15000,IF(b!AD116&lt;10000,0.6+(b!AD116-5000)/25000,0.8+(b!AD116-10000)/100000))))</f>
        <v>0</v>
      </c>
      <c r="AE117" s="24">
        <f>eff!AE116*(1+gwr!AE116 - 0.48) * (1 + 0.25 * ((tier1!AE116+tier2!AE116)/2-tier2!BK116)) * (1 + IF(b!AE116&lt;2000,b!AE116/5000,IF(b!AE116&lt;5000,0.4+(b!AE116-2000)/15000,IF(b!AE116&lt;10000,0.6+(b!AE116-5000)/25000,0.8+(b!AE116-10000)/100000))))</f>
        <v>0</v>
      </c>
      <c r="AF117" s="24"/>
      <c r="AG117" s="28">
        <f t="shared" si="3"/>
        <v>0</v>
      </c>
      <c r="AH117" s="28">
        <f t="shared" si="4"/>
        <v>0</v>
      </c>
      <c r="AI117" s="30">
        <f t="shared" si="5"/>
        <v>0</v>
      </c>
    </row>
    <row r="118" spans="1:35" s="25" customFormat="1" ht="12" x14ac:dyDescent="0.2">
      <c r="A118" s="24">
        <f>eff!A117*(1+gwr!A117 - 0.48) * (1 + 0.25 * ((tier1!A117+tier2!A117)/2-tier2!AG117)) * (1 + IF(b!A117&lt;2000,b!A117/5000,IF(b!A117&lt;5000,0.4+(b!A117-2000)/15000,IF(b!A117&lt;10000,0.6+(b!A117-5000)/25000,0.8+(b!A117-10000)/100000))))</f>
        <v>0</v>
      </c>
      <c r="B118" s="24">
        <f>eff!B117*(1+gwr!B117 - 0.48) * (1 + 0.25 * ((tier1!B117+tier2!B117)/2-tier2!AH117)) * (1 + IF(b!B117&lt;2000,b!B117/5000,IF(b!B117&lt;5000,0.4+(b!B117-2000)/15000,IF(b!B117&lt;10000,0.6+(b!B117-5000)/25000,0.8+(b!B117-10000)/100000))))</f>
        <v>0</v>
      </c>
      <c r="C118" s="24">
        <f>eff!C117*(1+gwr!C117 - 0.48) * (1 + 0.25 * ((tier1!C117+tier2!C117)/2-tier2!AI117)) * (1 + IF(b!C117&lt;2000,b!C117/5000,IF(b!C117&lt;5000,0.4+(b!C117-2000)/15000,IF(b!C117&lt;10000,0.6+(b!C117-5000)/25000,0.8+(b!C117-10000)/100000))))</f>
        <v>0</v>
      </c>
      <c r="D118" s="24">
        <f>eff!D117*(1+gwr!D117 - 0.48) * (1 + 0.25 * ((tier1!D117+tier2!D117)/2-tier2!AJ117)) * (1 + IF(b!D117&lt;2000,b!D117/5000,IF(b!D117&lt;5000,0.4+(b!D117-2000)/15000,IF(b!D117&lt;10000,0.6+(b!D117-5000)/25000,0.8+(b!D117-10000)/100000))))</f>
        <v>0</v>
      </c>
      <c r="E118" s="24">
        <f>eff!E117*(1+gwr!E117 - 0.48) * (1 + 0.25 * ((tier1!E117+tier2!E117)/2-tier2!AK117)) * (1 + IF(b!E117&lt;2000,b!E117/5000,IF(b!E117&lt;5000,0.4+(b!E117-2000)/15000,IF(b!E117&lt;10000,0.6+(b!E117-5000)/25000,0.8+(b!E117-10000)/100000))))</f>
        <v>0</v>
      </c>
      <c r="F118" s="24">
        <f>eff!F117*(1+gwr!F117 - 0.48) * (1 + 0.25 * ((tier1!F117+tier2!F117)/2-tier2!AL117)) * (1 + IF(b!F117&lt;2000,b!F117/5000,IF(b!F117&lt;5000,0.4+(b!F117-2000)/15000,IF(b!F117&lt;10000,0.6+(b!F117-5000)/25000,0.8+(b!F117-10000)/100000))))</f>
        <v>0</v>
      </c>
      <c r="G118" s="24">
        <f>eff!G117*(1+gwr!G117 - 0.48) * (1 + 0.25 * ((tier1!G117+tier2!G117)/2-tier2!AM117)) * (1 + IF(b!G117&lt;2000,b!G117/5000,IF(b!G117&lt;5000,0.4+(b!G117-2000)/15000,IF(b!G117&lt;10000,0.6+(b!G117-5000)/25000,0.8+(b!G117-10000)/100000))))</f>
        <v>0</v>
      </c>
      <c r="H118" s="24">
        <f>eff!H117*(1+gwr!H117 - 0.48) * (1 + 0.25 * ((tier1!H117+tier2!H117)/2-tier2!AN117)) * (1 + IF(b!H117&lt;2000,b!H117/5000,IF(b!H117&lt;5000,0.4+(b!H117-2000)/15000,IF(b!H117&lt;10000,0.6+(b!H117-5000)/25000,0.8+(b!H117-10000)/100000))))</f>
        <v>0</v>
      </c>
      <c r="I118" s="24">
        <f>eff!I117*(1+gwr!I117 - 0.48) * (1 + 0.25 * ((tier1!I117+tier2!I117)/2-tier2!AO117)) * (1 + IF(b!I117&lt;2000,b!I117/5000,IF(b!I117&lt;5000,0.4+(b!I117-2000)/15000,IF(b!I117&lt;10000,0.6+(b!I117-5000)/25000,0.8+(b!I117-10000)/100000))))</f>
        <v>0</v>
      </c>
      <c r="J118" s="24">
        <f>eff!J117*(1+gwr!J117 - 0.48) * (1 + 0.25 * ((tier1!J117+tier2!J117)/2-tier2!AP117)) * (1 + IF(b!J117&lt;2000,b!J117/5000,IF(b!J117&lt;5000,0.4+(b!J117-2000)/15000,IF(b!J117&lt;10000,0.6+(b!J117-5000)/25000,0.8+(b!J117-10000)/100000))))</f>
        <v>0</v>
      </c>
      <c r="K118" s="24">
        <f>eff!K117*(1+gwr!K117 - 0.48) * (1 + 0.25 * ((tier1!K117+tier2!K117)/2-tier2!AQ117)) * (1 + IF(b!K117&lt;2000,b!K117/5000,IF(b!K117&lt;5000,0.4+(b!K117-2000)/15000,IF(b!K117&lt;10000,0.6+(b!K117-5000)/25000,0.8+(b!K117-10000)/100000))))</f>
        <v>0</v>
      </c>
      <c r="L118" s="24">
        <f>eff!L117*(1+gwr!L117 - 0.48) * (1 + 0.25 * ((tier1!L117+tier2!L117)/2-tier2!AR117)) * (1 + IF(b!L117&lt;2000,b!L117/5000,IF(b!L117&lt;5000,0.4+(b!L117-2000)/15000,IF(b!L117&lt;10000,0.6+(b!L117-5000)/25000,0.8+(b!L117-10000)/100000))))</f>
        <v>0</v>
      </c>
      <c r="M118" s="24">
        <f>eff!M117*(1+gwr!M117 - 0.48) * (1 + 0.25 * ((tier1!M117+tier2!M117)/2-tier2!AS117)) * (1 + IF(b!M117&lt;2000,b!M117/5000,IF(b!M117&lt;5000,0.4+(b!M117-2000)/15000,IF(b!M117&lt;10000,0.6+(b!M117-5000)/25000,0.8+(b!M117-10000)/100000))))</f>
        <v>0</v>
      </c>
      <c r="N118" s="24">
        <f>eff!N117*(1+gwr!N117 - 0.48) * (1 + 0.25 * ((tier1!N117+tier2!N117)/2-tier2!AT117)) * (1 + IF(b!N117&lt;2000,b!N117/5000,IF(b!N117&lt;5000,0.4+(b!N117-2000)/15000,IF(b!N117&lt;10000,0.6+(b!N117-5000)/25000,0.8+(b!N117-10000)/100000))))</f>
        <v>0</v>
      </c>
      <c r="O118" s="24">
        <f>eff!O117*(1+gwr!O117 - 0.48) * (1 + 0.25 * ((tier1!O117+tier2!O117)/2-tier2!AU117)) * (1 + IF(b!O117&lt;2000,b!O117/5000,IF(b!O117&lt;5000,0.4+(b!O117-2000)/15000,IF(b!O117&lt;10000,0.6+(b!O117-5000)/25000,0.8+(b!O117-10000)/100000))))</f>
        <v>0</v>
      </c>
      <c r="P118" s="24"/>
      <c r="Q118" s="24">
        <f>eff!Q117*(1+gwr!Q117 - 0.48) * (1 + 0.25 * ((tier1!Q117+tier2!Q117)/2-tier2!AW117)) * (1 + IF(b!Q117&lt;2000,b!Q117/5000,IF(b!Q117&lt;5000,0.4+(b!Q117-2000)/15000,IF(b!Q117&lt;10000,0.6+(b!Q117-5000)/25000,0.8+(b!Q117-10000)/100000))))</f>
        <v>0</v>
      </c>
      <c r="R118" s="24">
        <f>eff!R117*(1+gwr!R117 - 0.48) * (1 + 0.25 * ((tier1!R117+tier2!R117)/2-tier2!AX117)) * (1 + IF(b!R117&lt;2000,b!R117/5000,IF(b!R117&lt;5000,0.4+(b!R117-2000)/15000,IF(b!R117&lt;10000,0.6+(b!R117-5000)/25000,0.8+(b!R117-10000)/100000))))</f>
        <v>0</v>
      </c>
      <c r="S118" s="24">
        <f>eff!S117*(1+gwr!S117 - 0.48) * (1 + 0.25 * ((tier1!S117+tier2!S117)/2-tier2!AY117)) * (1 + IF(b!S117&lt;2000,b!S117/5000,IF(b!S117&lt;5000,0.4+(b!S117-2000)/15000,IF(b!S117&lt;10000,0.6+(b!S117-5000)/25000,0.8+(b!S117-10000)/100000))))</f>
        <v>0</v>
      </c>
      <c r="T118" s="24">
        <f>eff!T117*(1+gwr!T117 - 0.48) * (1 + 0.25 * ((tier1!T117+tier2!T117)/2-tier2!AZ117)) * (1 + IF(b!T117&lt;2000,b!T117/5000,IF(b!T117&lt;5000,0.4+(b!T117-2000)/15000,IF(b!T117&lt;10000,0.6+(b!T117-5000)/25000,0.8+(b!T117-10000)/100000))))</f>
        <v>0</v>
      </c>
      <c r="U118" s="24">
        <f>eff!U117*(1+gwr!U117 - 0.48) * (1 + 0.25 * ((tier1!U117+tier2!U117)/2-tier2!BA117)) * (1 + IF(b!U117&lt;2000,b!U117/5000,IF(b!U117&lt;5000,0.4+(b!U117-2000)/15000,IF(b!U117&lt;10000,0.6+(b!U117-5000)/25000,0.8+(b!U117-10000)/100000))))</f>
        <v>0</v>
      </c>
      <c r="V118" s="24">
        <f>eff!V117*(1+gwr!V117 - 0.48) * (1 + 0.25 * ((tier1!V117+tier2!V117)/2-tier2!BB117)) * (1 + IF(b!V117&lt;2000,b!V117/5000,IF(b!V117&lt;5000,0.4+(b!V117-2000)/15000,IF(b!V117&lt;10000,0.6+(b!V117-5000)/25000,0.8+(b!V117-10000)/100000))))</f>
        <v>0</v>
      </c>
      <c r="W118" s="24">
        <f>eff!W117*(1+gwr!W117 - 0.48) * (1 + 0.25 * ((tier1!W117+tier2!W117)/2-tier2!BC117)) * (1 + IF(b!W117&lt;2000,b!W117/5000,IF(b!W117&lt;5000,0.4+(b!W117-2000)/15000,IF(b!W117&lt;10000,0.6+(b!W117-5000)/25000,0.8+(b!W117-10000)/100000))))</f>
        <v>0</v>
      </c>
      <c r="X118" s="24">
        <f>eff!X117*(1+gwr!X117 - 0.48) * (1 + 0.25 * ((tier1!X117+tier2!X117)/2-tier2!BD117)) * (1 + IF(b!X117&lt;2000,b!X117/5000,IF(b!X117&lt;5000,0.4+(b!X117-2000)/15000,IF(b!X117&lt;10000,0.6+(b!X117-5000)/25000,0.8+(b!X117-10000)/100000))))</f>
        <v>0</v>
      </c>
      <c r="Y118" s="24">
        <f>eff!Y117*(1+gwr!Y117 - 0.48) * (1 + 0.25 * ((tier1!Y117+tier2!Y117)/2-tier2!BE117)) * (1 + IF(b!Y117&lt;2000,b!Y117/5000,IF(b!Y117&lt;5000,0.4+(b!Y117-2000)/15000,IF(b!Y117&lt;10000,0.6+(b!Y117-5000)/25000,0.8+(b!Y117-10000)/100000))))</f>
        <v>0</v>
      </c>
      <c r="Z118" s="24">
        <f>eff!Z117*(1+gwr!Z117 - 0.48) * (1 + 0.25 * ((tier1!Z117+tier2!Z117)/2-tier2!BF117)) * (1 + IF(b!Z117&lt;2000,b!Z117/5000,IF(b!Z117&lt;5000,0.4+(b!Z117-2000)/15000,IF(b!Z117&lt;10000,0.6+(b!Z117-5000)/25000,0.8+(b!Z117-10000)/100000))))</f>
        <v>0</v>
      </c>
      <c r="AA118" s="24">
        <f>eff!AA117*(1+gwr!AA117 - 0.48) * (1 + 0.25 * ((tier1!AA117+tier2!AA117)/2-tier2!BG117)) * (1 + IF(b!AA117&lt;2000,b!AA117/5000,IF(b!AA117&lt;5000,0.4+(b!AA117-2000)/15000,IF(b!AA117&lt;10000,0.6+(b!AA117-5000)/25000,0.8+(b!AA117-10000)/100000))))</f>
        <v>0</v>
      </c>
      <c r="AB118" s="24">
        <f>eff!AB117*(1+gwr!AB117 - 0.48) * (1 + 0.25 * ((tier1!AB117+tier2!AB117)/2-tier2!BH117)) * (1 + IF(b!AB117&lt;2000,b!AB117/5000,IF(b!AB117&lt;5000,0.4+(b!AB117-2000)/15000,IF(b!AB117&lt;10000,0.6+(b!AB117-5000)/25000,0.8+(b!AB117-10000)/100000))))</f>
        <v>0</v>
      </c>
      <c r="AC118" s="24">
        <f>eff!AC117*(1+gwr!AC117 - 0.48) * (1 + 0.25 * ((tier1!AC117+tier2!AC117)/2-tier2!BI117)) * (1 + IF(b!AC117&lt;2000,b!AC117/5000,IF(b!AC117&lt;5000,0.4+(b!AC117-2000)/15000,IF(b!AC117&lt;10000,0.6+(b!AC117-5000)/25000,0.8+(b!AC117-10000)/100000))))</f>
        <v>0</v>
      </c>
      <c r="AD118" s="24">
        <f>eff!AD117*(1+gwr!AD117 - 0.48) * (1 + 0.25 * ((tier1!AD117+tier2!AD117)/2-tier2!BJ117)) * (1 + IF(b!AD117&lt;2000,b!AD117/5000,IF(b!AD117&lt;5000,0.4+(b!AD117-2000)/15000,IF(b!AD117&lt;10000,0.6+(b!AD117-5000)/25000,0.8+(b!AD117-10000)/100000))))</f>
        <v>0</v>
      </c>
      <c r="AE118" s="24">
        <f>eff!AE117*(1+gwr!AE117 - 0.48) * (1 + 0.25 * ((tier1!AE117+tier2!AE117)/2-tier2!BK117)) * (1 + IF(b!AE117&lt;2000,b!AE117/5000,IF(b!AE117&lt;5000,0.4+(b!AE117-2000)/15000,IF(b!AE117&lt;10000,0.6+(b!AE117-5000)/25000,0.8+(b!AE117-10000)/100000))))</f>
        <v>0</v>
      </c>
      <c r="AF118" s="24"/>
      <c r="AG118" s="28">
        <f t="shared" si="3"/>
        <v>0</v>
      </c>
      <c r="AH118" s="28">
        <f t="shared" si="4"/>
        <v>0</v>
      </c>
      <c r="AI118" s="30">
        <f t="shared" si="5"/>
        <v>0</v>
      </c>
    </row>
    <row r="119" spans="1:35" s="25" customFormat="1" ht="12" x14ac:dyDescent="0.2">
      <c r="A119" s="24">
        <f>eff!A118*(1+gwr!A118 - 0.48) * (1 + 0.25 * ((tier1!A118+tier2!A118)/2-tier2!AG118)) * (1 + IF(b!A118&lt;2000,b!A118/5000,IF(b!A118&lt;5000,0.4+(b!A118-2000)/15000,IF(b!A118&lt;10000,0.6+(b!A118-5000)/25000,0.8+(b!A118-10000)/100000))))</f>
        <v>0</v>
      </c>
      <c r="B119" s="24">
        <f>eff!B118*(1+gwr!B118 - 0.48) * (1 + 0.25 * ((tier1!B118+tier2!B118)/2-tier2!AH118)) * (1 + IF(b!B118&lt;2000,b!B118/5000,IF(b!B118&lt;5000,0.4+(b!B118-2000)/15000,IF(b!B118&lt;10000,0.6+(b!B118-5000)/25000,0.8+(b!B118-10000)/100000))))</f>
        <v>0</v>
      </c>
      <c r="C119" s="24">
        <f>eff!C118*(1+gwr!C118 - 0.48) * (1 + 0.25 * ((tier1!C118+tier2!C118)/2-tier2!AI118)) * (1 + IF(b!C118&lt;2000,b!C118/5000,IF(b!C118&lt;5000,0.4+(b!C118-2000)/15000,IF(b!C118&lt;10000,0.6+(b!C118-5000)/25000,0.8+(b!C118-10000)/100000))))</f>
        <v>0</v>
      </c>
      <c r="D119" s="24">
        <f>eff!D118*(1+gwr!D118 - 0.48) * (1 + 0.25 * ((tier1!D118+tier2!D118)/2-tier2!AJ118)) * (1 + IF(b!D118&lt;2000,b!D118/5000,IF(b!D118&lt;5000,0.4+(b!D118-2000)/15000,IF(b!D118&lt;10000,0.6+(b!D118-5000)/25000,0.8+(b!D118-10000)/100000))))</f>
        <v>0</v>
      </c>
      <c r="E119" s="24">
        <f>eff!E118*(1+gwr!E118 - 0.48) * (1 + 0.25 * ((tier1!E118+tier2!E118)/2-tier2!AK118)) * (1 + IF(b!E118&lt;2000,b!E118/5000,IF(b!E118&lt;5000,0.4+(b!E118-2000)/15000,IF(b!E118&lt;10000,0.6+(b!E118-5000)/25000,0.8+(b!E118-10000)/100000))))</f>
        <v>0</v>
      </c>
      <c r="F119" s="24">
        <f>eff!F118*(1+gwr!F118 - 0.48) * (1 + 0.25 * ((tier1!F118+tier2!F118)/2-tier2!AL118)) * (1 + IF(b!F118&lt;2000,b!F118/5000,IF(b!F118&lt;5000,0.4+(b!F118-2000)/15000,IF(b!F118&lt;10000,0.6+(b!F118-5000)/25000,0.8+(b!F118-10000)/100000))))</f>
        <v>0</v>
      </c>
      <c r="G119" s="24">
        <f>eff!G118*(1+gwr!G118 - 0.48) * (1 + 0.25 * ((tier1!G118+tier2!G118)/2-tier2!AM118)) * (1 + IF(b!G118&lt;2000,b!G118/5000,IF(b!G118&lt;5000,0.4+(b!G118-2000)/15000,IF(b!G118&lt;10000,0.6+(b!G118-5000)/25000,0.8+(b!G118-10000)/100000))))</f>
        <v>0</v>
      </c>
      <c r="H119" s="24">
        <f>eff!H118*(1+gwr!H118 - 0.48) * (1 + 0.25 * ((tier1!H118+tier2!H118)/2-tier2!AN118)) * (1 + IF(b!H118&lt;2000,b!H118/5000,IF(b!H118&lt;5000,0.4+(b!H118-2000)/15000,IF(b!H118&lt;10000,0.6+(b!H118-5000)/25000,0.8+(b!H118-10000)/100000))))</f>
        <v>0</v>
      </c>
      <c r="I119" s="24">
        <f>eff!I118*(1+gwr!I118 - 0.48) * (1 + 0.25 * ((tier1!I118+tier2!I118)/2-tier2!AO118)) * (1 + IF(b!I118&lt;2000,b!I118/5000,IF(b!I118&lt;5000,0.4+(b!I118-2000)/15000,IF(b!I118&lt;10000,0.6+(b!I118-5000)/25000,0.8+(b!I118-10000)/100000))))</f>
        <v>0</v>
      </c>
      <c r="J119" s="24">
        <f>eff!J118*(1+gwr!J118 - 0.48) * (1 + 0.25 * ((tier1!J118+tier2!J118)/2-tier2!AP118)) * (1 + IF(b!J118&lt;2000,b!J118/5000,IF(b!J118&lt;5000,0.4+(b!J118-2000)/15000,IF(b!J118&lt;10000,0.6+(b!J118-5000)/25000,0.8+(b!J118-10000)/100000))))</f>
        <v>0</v>
      </c>
      <c r="K119" s="24">
        <f>eff!K118*(1+gwr!K118 - 0.48) * (1 + 0.25 * ((tier1!K118+tier2!K118)/2-tier2!AQ118)) * (1 + IF(b!K118&lt;2000,b!K118/5000,IF(b!K118&lt;5000,0.4+(b!K118-2000)/15000,IF(b!K118&lt;10000,0.6+(b!K118-5000)/25000,0.8+(b!K118-10000)/100000))))</f>
        <v>0</v>
      </c>
      <c r="L119" s="24">
        <f>eff!L118*(1+gwr!L118 - 0.48) * (1 + 0.25 * ((tier1!L118+tier2!L118)/2-tier2!AR118)) * (1 + IF(b!L118&lt;2000,b!L118/5000,IF(b!L118&lt;5000,0.4+(b!L118-2000)/15000,IF(b!L118&lt;10000,0.6+(b!L118-5000)/25000,0.8+(b!L118-10000)/100000))))</f>
        <v>0</v>
      </c>
      <c r="M119" s="24">
        <f>eff!M118*(1+gwr!M118 - 0.48) * (1 + 0.25 * ((tier1!M118+tier2!M118)/2-tier2!AS118)) * (1 + IF(b!M118&lt;2000,b!M118/5000,IF(b!M118&lt;5000,0.4+(b!M118-2000)/15000,IF(b!M118&lt;10000,0.6+(b!M118-5000)/25000,0.8+(b!M118-10000)/100000))))</f>
        <v>0</v>
      </c>
      <c r="N119" s="24">
        <f>eff!N118*(1+gwr!N118 - 0.48) * (1 + 0.25 * ((tier1!N118+tier2!N118)/2-tier2!AT118)) * (1 + IF(b!N118&lt;2000,b!N118/5000,IF(b!N118&lt;5000,0.4+(b!N118-2000)/15000,IF(b!N118&lt;10000,0.6+(b!N118-5000)/25000,0.8+(b!N118-10000)/100000))))</f>
        <v>0</v>
      </c>
      <c r="O119" s="24">
        <f>eff!O118*(1+gwr!O118 - 0.48) * (1 + 0.25 * ((tier1!O118+tier2!O118)/2-tier2!AU118)) * (1 + IF(b!O118&lt;2000,b!O118/5000,IF(b!O118&lt;5000,0.4+(b!O118-2000)/15000,IF(b!O118&lt;10000,0.6+(b!O118-5000)/25000,0.8+(b!O118-10000)/100000))))</f>
        <v>0</v>
      </c>
      <c r="P119" s="24"/>
      <c r="Q119" s="24">
        <f>eff!Q118*(1+gwr!Q118 - 0.48) * (1 + 0.25 * ((tier1!Q118+tier2!Q118)/2-tier2!AW118)) * (1 + IF(b!Q118&lt;2000,b!Q118/5000,IF(b!Q118&lt;5000,0.4+(b!Q118-2000)/15000,IF(b!Q118&lt;10000,0.6+(b!Q118-5000)/25000,0.8+(b!Q118-10000)/100000))))</f>
        <v>0</v>
      </c>
      <c r="R119" s="24">
        <f>eff!R118*(1+gwr!R118 - 0.48) * (1 + 0.25 * ((tier1!R118+tier2!R118)/2-tier2!AX118)) * (1 + IF(b!R118&lt;2000,b!R118/5000,IF(b!R118&lt;5000,0.4+(b!R118-2000)/15000,IF(b!R118&lt;10000,0.6+(b!R118-5000)/25000,0.8+(b!R118-10000)/100000))))</f>
        <v>0</v>
      </c>
      <c r="S119" s="24">
        <f>eff!S118*(1+gwr!S118 - 0.48) * (1 + 0.25 * ((tier1!S118+tier2!S118)/2-tier2!AY118)) * (1 + IF(b!S118&lt;2000,b!S118/5000,IF(b!S118&lt;5000,0.4+(b!S118-2000)/15000,IF(b!S118&lt;10000,0.6+(b!S118-5000)/25000,0.8+(b!S118-10000)/100000))))</f>
        <v>0</v>
      </c>
      <c r="T119" s="24">
        <f>eff!T118*(1+gwr!T118 - 0.48) * (1 + 0.25 * ((tier1!T118+tier2!T118)/2-tier2!AZ118)) * (1 + IF(b!T118&lt;2000,b!T118/5000,IF(b!T118&lt;5000,0.4+(b!T118-2000)/15000,IF(b!T118&lt;10000,0.6+(b!T118-5000)/25000,0.8+(b!T118-10000)/100000))))</f>
        <v>0</v>
      </c>
      <c r="U119" s="24">
        <f>eff!U118*(1+gwr!U118 - 0.48) * (1 + 0.25 * ((tier1!U118+tier2!U118)/2-tier2!BA118)) * (1 + IF(b!U118&lt;2000,b!U118/5000,IF(b!U118&lt;5000,0.4+(b!U118-2000)/15000,IF(b!U118&lt;10000,0.6+(b!U118-5000)/25000,0.8+(b!U118-10000)/100000))))</f>
        <v>0</v>
      </c>
      <c r="V119" s="24">
        <f>eff!V118*(1+gwr!V118 - 0.48) * (1 + 0.25 * ((tier1!V118+tier2!V118)/2-tier2!BB118)) * (1 + IF(b!V118&lt;2000,b!V118/5000,IF(b!V118&lt;5000,0.4+(b!V118-2000)/15000,IF(b!V118&lt;10000,0.6+(b!V118-5000)/25000,0.8+(b!V118-10000)/100000))))</f>
        <v>0</v>
      </c>
      <c r="W119" s="24">
        <f>eff!W118*(1+gwr!W118 - 0.48) * (1 + 0.25 * ((tier1!W118+tier2!W118)/2-tier2!BC118)) * (1 + IF(b!W118&lt;2000,b!W118/5000,IF(b!W118&lt;5000,0.4+(b!W118-2000)/15000,IF(b!W118&lt;10000,0.6+(b!W118-5000)/25000,0.8+(b!W118-10000)/100000))))</f>
        <v>0</v>
      </c>
      <c r="X119" s="24">
        <f>eff!X118*(1+gwr!X118 - 0.48) * (1 + 0.25 * ((tier1!X118+tier2!X118)/2-tier2!BD118)) * (1 + IF(b!X118&lt;2000,b!X118/5000,IF(b!X118&lt;5000,0.4+(b!X118-2000)/15000,IF(b!X118&lt;10000,0.6+(b!X118-5000)/25000,0.8+(b!X118-10000)/100000))))</f>
        <v>0</v>
      </c>
      <c r="Y119" s="24">
        <f>eff!Y118*(1+gwr!Y118 - 0.48) * (1 + 0.25 * ((tier1!Y118+tier2!Y118)/2-tier2!BE118)) * (1 + IF(b!Y118&lt;2000,b!Y118/5000,IF(b!Y118&lt;5000,0.4+(b!Y118-2000)/15000,IF(b!Y118&lt;10000,0.6+(b!Y118-5000)/25000,0.8+(b!Y118-10000)/100000))))</f>
        <v>0</v>
      </c>
      <c r="Z119" s="24">
        <f>eff!Z118*(1+gwr!Z118 - 0.48) * (1 + 0.25 * ((tier1!Z118+tier2!Z118)/2-tier2!BF118)) * (1 + IF(b!Z118&lt;2000,b!Z118/5000,IF(b!Z118&lt;5000,0.4+(b!Z118-2000)/15000,IF(b!Z118&lt;10000,0.6+(b!Z118-5000)/25000,0.8+(b!Z118-10000)/100000))))</f>
        <v>0</v>
      </c>
      <c r="AA119" s="24">
        <f>eff!AA118*(1+gwr!AA118 - 0.48) * (1 + 0.25 * ((tier1!AA118+tier2!AA118)/2-tier2!BG118)) * (1 + IF(b!AA118&lt;2000,b!AA118/5000,IF(b!AA118&lt;5000,0.4+(b!AA118-2000)/15000,IF(b!AA118&lt;10000,0.6+(b!AA118-5000)/25000,0.8+(b!AA118-10000)/100000))))</f>
        <v>0</v>
      </c>
      <c r="AB119" s="24">
        <f>eff!AB118*(1+gwr!AB118 - 0.48) * (1 + 0.25 * ((tier1!AB118+tier2!AB118)/2-tier2!BH118)) * (1 + IF(b!AB118&lt;2000,b!AB118/5000,IF(b!AB118&lt;5000,0.4+(b!AB118-2000)/15000,IF(b!AB118&lt;10000,0.6+(b!AB118-5000)/25000,0.8+(b!AB118-10000)/100000))))</f>
        <v>0</v>
      </c>
      <c r="AC119" s="24">
        <f>eff!AC118*(1+gwr!AC118 - 0.48) * (1 + 0.25 * ((tier1!AC118+tier2!AC118)/2-tier2!BI118)) * (1 + IF(b!AC118&lt;2000,b!AC118/5000,IF(b!AC118&lt;5000,0.4+(b!AC118-2000)/15000,IF(b!AC118&lt;10000,0.6+(b!AC118-5000)/25000,0.8+(b!AC118-10000)/100000))))</f>
        <v>0</v>
      </c>
      <c r="AD119" s="24">
        <f>eff!AD118*(1+gwr!AD118 - 0.48) * (1 + 0.25 * ((tier1!AD118+tier2!AD118)/2-tier2!BJ118)) * (1 + IF(b!AD118&lt;2000,b!AD118/5000,IF(b!AD118&lt;5000,0.4+(b!AD118-2000)/15000,IF(b!AD118&lt;10000,0.6+(b!AD118-5000)/25000,0.8+(b!AD118-10000)/100000))))</f>
        <v>0</v>
      </c>
      <c r="AE119" s="24">
        <f>eff!AE118*(1+gwr!AE118 - 0.48) * (1 + 0.25 * ((tier1!AE118+tier2!AE118)/2-tier2!BK118)) * (1 + IF(b!AE118&lt;2000,b!AE118/5000,IF(b!AE118&lt;5000,0.4+(b!AE118-2000)/15000,IF(b!AE118&lt;10000,0.6+(b!AE118-5000)/25000,0.8+(b!AE118-10000)/100000))))</f>
        <v>0</v>
      </c>
      <c r="AF119" s="24"/>
      <c r="AG119" s="28">
        <f t="shared" si="3"/>
        <v>0</v>
      </c>
      <c r="AH119" s="28">
        <f t="shared" si="4"/>
        <v>0</v>
      </c>
      <c r="AI119" s="30">
        <f t="shared" si="5"/>
        <v>0</v>
      </c>
    </row>
    <row r="120" spans="1:35" s="25" customFormat="1" ht="12" x14ac:dyDescent="0.2">
      <c r="A120" s="24">
        <f>eff!A119*(1+gwr!A119 - 0.48) * (1 + 0.25 * ((tier1!A119+tier2!A119)/2-tier2!AG119)) * (1 + IF(b!A119&lt;2000,b!A119/5000,IF(b!A119&lt;5000,0.4+(b!A119-2000)/15000,IF(b!A119&lt;10000,0.6+(b!A119-5000)/25000,0.8+(b!A119-10000)/100000))))</f>
        <v>0</v>
      </c>
      <c r="B120" s="24">
        <f>eff!B119*(1+gwr!B119 - 0.48) * (1 + 0.25 * ((tier1!B119+tier2!B119)/2-tier2!AH119)) * (1 + IF(b!B119&lt;2000,b!B119/5000,IF(b!B119&lt;5000,0.4+(b!B119-2000)/15000,IF(b!B119&lt;10000,0.6+(b!B119-5000)/25000,0.8+(b!B119-10000)/100000))))</f>
        <v>0</v>
      </c>
      <c r="C120" s="24">
        <f>eff!C119*(1+gwr!C119 - 0.48) * (1 + 0.25 * ((tier1!C119+tier2!C119)/2-tier2!AI119)) * (1 + IF(b!C119&lt;2000,b!C119/5000,IF(b!C119&lt;5000,0.4+(b!C119-2000)/15000,IF(b!C119&lt;10000,0.6+(b!C119-5000)/25000,0.8+(b!C119-10000)/100000))))</f>
        <v>0</v>
      </c>
      <c r="D120" s="24">
        <f>eff!D119*(1+gwr!D119 - 0.48) * (1 + 0.25 * ((tier1!D119+tier2!D119)/2-tier2!AJ119)) * (1 + IF(b!D119&lt;2000,b!D119/5000,IF(b!D119&lt;5000,0.4+(b!D119-2000)/15000,IF(b!D119&lt;10000,0.6+(b!D119-5000)/25000,0.8+(b!D119-10000)/100000))))</f>
        <v>0</v>
      </c>
      <c r="E120" s="24">
        <f>eff!E119*(1+gwr!E119 - 0.48) * (1 + 0.25 * ((tier1!E119+tier2!E119)/2-tier2!AK119)) * (1 + IF(b!E119&lt;2000,b!E119/5000,IF(b!E119&lt;5000,0.4+(b!E119-2000)/15000,IF(b!E119&lt;10000,0.6+(b!E119-5000)/25000,0.8+(b!E119-10000)/100000))))</f>
        <v>0</v>
      </c>
      <c r="F120" s="24">
        <f>eff!F119*(1+gwr!F119 - 0.48) * (1 + 0.25 * ((tier1!F119+tier2!F119)/2-tier2!AL119)) * (1 + IF(b!F119&lt;2000,b!F119/5000,IF(b!F119&lt;5000,0.4+(b!F119-2000)/15000,IF(b!F119&lt;10000,0.6+(b!F119-5000)/25000,0.8+(b!F119-10000)/100000))))</f>
        <v>0</v>
      </c>
      <c r="G120" s="24">
        <f>eff!G119*(1+gwr!G119 - 0.48) * (1 + 0.25 * ((tier1!G119+tier2!G119)/2-tier2!AM119)) * (1 + IF(b!G119&lt;2000,b!G119/5000,IF(b!G119&lt;5000,0.4+(b!G119-2000)/15000,IF(b!G119&lt;10000,0.6+(b!G119-5000)/25000,0.8+(b!G119-10000)/100000))))</f>
        <v>0</v>
      </c>
      <c r="H120" s="24">
        <f>eff!H119*(1+gwr!H119 - 0.48) * (1 + 0.25 * ((tier1!H119+tier2!H119)/2-tier2!AN119)) * (1 + IF(b!H119&lt;2000,b!H119/5000,IF(b!H119&lt;5000,0.4+(b!H119-2000)/15000,IF(b!H119&lt;10000,0.6+(b!H119-5000)/25000,0.8+(b!H119-10000)/100000))))</f>
        <v>0</v>
      </c>
      <c r="I120" s="24">
        <f>eff!I119*(1+gwr!I119 - 0.48) * (1 + 0.25 * ((tier1!I119+tier2!I119)/2-tier2!AO119)) * (1 + IF(b!I119&lt;2000,b!I119/5000,IF(b!I119&lt;5000,0.4+(b!I119-2000)/15000,IF(b!I119&lt;10000,0.6+(b!I119-5000)/25000,0.8+(b!I119-10000)/100000))))</f>
        <v>0</v>
      </c>
      <c r="J120" s="24">
        <f>eff!J119*(1+gwr!J119 - 0.48) * (1 + 0.25 * ((tier1!J119+tier2!J119)/2-tier2!AP119)) * (1 + IF(b!J119&lt;2000,b!J119/5000,IF(b!J119&lt;5000,0.4+(b!J119-2000)/15000,IF(b!J119&lt;10000,0.6+(b!J119-5000)/25000,0.8+(b!J119-10000)/100000))))</f>
        <v>0</v>
      </c>
      <c r="K120" s="24">
        <f>eff!K119*(1+gwr!K119 - 0.48) * (1 + 0.25 * ((tier1!K119+tier2!K119)/2-tier2!AQ119)) * (1 + IF(b!K119&lt;2000,b!K119/5000,IF(b!K119&lt;5000,0.4+(b!K119-2000)/15000,IF(b!K119&lt;10000,0.6+(b!K119-5000)/25000,0.8+(b!K119-10000)/100000))))</f>
        <v>0</v>
      </c>
      <c r="L120" s="24">
        <f>eff!L119*(1+gwr!L119 - 0.48) * (1 + 0.25 * ((tier1!L119+tier2!L119)/2-tier2!AR119)) * (1 + IF(b!L119&lt;2000,b!L119/5000,IF(b!L119&lt;5000,0.4+(b!L119-2000)/15000,IF(b!L119&lt;10000,0.6+(b!L119-5000)/25000,0.8+(b!L119-10000)/100000))))</f>
        <v>0</v>
      </c>
      <c r="M120" s="24">
        <f>eff!M119*(1+gwr!M119 - 0.48) * (1 + 0.25 * ((tier1!M119+tier2!M119)/2-tier2!AS119)) * (1 + IF(b!M119&lt;2000,b!M119/5000,IF(b!M119&lt;5000,0.4+(b!M119-2000)/15000,IF(b!M119&lt;10000,0.6+(b!M119-5000)/25000,0.8+(b!M119-10000)/100000))))</f>
        <v>0</v>
      </c>
      <c r="N120" s="24">
        <f>eff!N119*(1+gwr!N119 - 0.48) * (1 + 0.25 * ((tier1!N119+tier2!N119)/2-tier2!AT119)) * (1 + IF(b!N119&lt;2000,b!N119/5000,IF(b!N119&lt;5000,0.4+(b!N119-2000)/15000,IF(b!N119&lt;10000,0.6+(b!N119-5000)/25000,0.8+(b!N119-10000)/100000))))</f>
        <v>0</v>
      </c>
      <c r="O120" s="24">
        <f>eff!O119*(1+gwr!O119 - 0.48) * (1 + 0.25 * ((tier1!O119+tier2!O119)/2-tier2!AU119)) * (1 + IF(b!O119&lt;2000,b!O119/5000,IF(b!O119&lt;5000,0.4+(b!O119-2000)/15000,IF(b!O119&lt;10000,0.6+(b!O119-5000)/25000,0.8+(b!O119-10000)/100000))))</f>
        <v>0</v>
      </c>
      <c r="P120" s="24"/>
      <c r="Q120" s="24">
        <f>eff!Q119*(1+gwr!Q119 - 0.48) * (1 + 0.25 * ((tier1!Q119+tier2!Q119)/2-tier2!AW119)) * (1 + IF(b!Q119&lt;2000,b!Q119/5000,IF(b!Q119&lt;5000,0.4+(b!Q119-2000)/15000,IF(b!Q119&lt;10000,0.6+(b!Q119-5000)/25000,0.8+(b!Q119-10000)/100000))))</f>
        <v>0</v>
      </c>
      <c r="R120" s="24">
        <f>eff!R119*(1+gwr!R119 - 0.48) * (1 + 0.25 * ((tier1!R119+tier2!R119)/2-tier2!AX119)) * (1 + IF(b!R119&lt;2000,b!R119/5000,IF(b!R119&lt;5000,0.4+(b!R119-2000)/15000,IF(b!R119&lt;10000,0.6+(b!R119-5000)/25000,0.8+(b!R119-10000)/100000))))</f>
        <v>0</v>
      </c>
      <c r="S120" s="24">
        <f>eff!S119*(1+gwr!S119 - 0.48) * (1 + 0.25 * ((tier1!S119+tier2!S119)/2-tier2!AY119)) * (1 + IF(b!S119&lt;2000,b!S119/5000,IF(b!S119&lt;5000,0.4+(b!S119-2000)/15000,IF(b!S119&lt;10000,0.6+(b!S119-5000)/25000,0.8+(b!S119-10000)/100000))))</f>
        <v>0</v>
      </c>
      <c r="T120" s="24">
        <f>eff!T119*(1+gwr!T119 - 0.48) * (1 + 0.25 * ((tier1!T119+tier2!T119)/2-tier2!AZ119)) * (1 + IF(b!T119&lt;2000,b!T119/5000,IF(b!T119&lt;5000,0.4+(b!T119-2000)/15000,IF(b!T119&lt;10000,0.6+(b!T119-5000)/25000,0.8+(b!T119-10000)/100000))))</f>
        <v>0</v>
      </c>
      <c r="U120" s="24">
        <f>eff!U119*(1+gwr!U119 - 0.48) * (1 + 0.25 * ((tier1!U119+tier2!U119)/2-tier2!BA119)) * (1 + IF(b!U119&lt;2000,b!U119/5000,IF(b!U119&lt;5000,0.4+(b!U119-2000)/15000,IF(b!U119&lt;10000,0.6+(b!U119-5000)/25000,0.8+(b!U119-10000)/100000))))</f>
        <v>0</v>
      </c>
      <c r="V120" s="24">
        <f>eff!V119*(1+gwr!V119 - 0.48) * (1 + 0.25 * ((tier1!V119+tier2!V119)/2-tier2!BB119)) * (1 + IF(b!V119&lt;2000,b!V119/5000,IF(b!V119&lt;5000,0.4+(b!V119-2000)/15000,IF(b!V119&lt;10000,0.6+(b!V119-5000)/25000,0.8+(b!V119-10000)/100000))))</f>
        <v>0</v>
      </c>
      <c r="W120" s="24">
        <f>eff!W119*(1+gwr!W119 - 0.48) * (1 + 0.25 * ((tier1!W119+tier2!W119)/2-tier2!BC119)) * (1 + IF(b!W119&lt;2000,b!W119/5000,IF(b!W119&lt;5000,0.4+(b!W119-2000)/15000,IF(b!W119&lt;10000,0.6+(b!W119-5000)/25000,0.8+(b!W119-10000)/100000))))</f>
        <v>0</v>
      </c>
      <c r="X120" s="24">
        <f>eff!X119*(1+gwr!X119 - 0.48) * (1 + 0.25 * ((tier1!X119+tier2!X119)/2-tier2!BD119)) * (1 + IF(b!X119&lt;2000,b!X119/5000,IF(b!X119&lt;5000,0.4+(b!X119-2000)/15000,IF(b!X119&lt;10000,0.6+(b!X119-5000)/25000,0.8+(b!X119-10000)/100000))))</f>
        <v>0</v>
      </c>
      <c r="Y120" s="24">
        <f>eff!Y119*(1+gwr!Y119 - 0.48) * (1 + 0.25 * ((tier1!Y119+tier2!Y119)/2-tier2!BE119)) * (1 + IF(b!Y119&lt;2000,b!Y119/5000,IF(b!Y119&lt;5000,0.4+(b!Y119-2000)/15000,IF(b!Y119&lt;10000,0.6+(b!Y119-5000)/25000,0.8+(b!Y119-10000)/100000))))</f>
        <v>0</v>
      </c>
      <c r="Z120" s="24">
        <f>eff!Z119*(1+gwr!Z119 - 0.48) * (1 + 0.25 * ((tier1!Z119+tier2!Z119)/2-tier2!BF119)) * (1 + IF(b!Z119&lt;2000,b!Z119/5000,IF(b!Z119&lt;5000,0.4+(b!Z119-2000)/15000,IF(b!Z119&lt;10000,0.6+(b!Z119-5000)/25000,0.8+(b!Z119-10000)/100000))))</f>
        <v>0</v>
      </c>
      <c r="AA120" s="24">
        <f>eff!AA119*(1+gwr!AA119 - 0.48) * (1 + 0.25 * ((tier1!AA119+tier2!AA119)/2-tier2!BG119)) * (1 + IF(b!AA119&lt;2000,b!AA119/5000,IF(b!AA119&lt;5000,0.4+(b!AA119-2000)/15000,IF(b!AA119&lt;10000,0.6+(b!AA119-5000)/25000,0.8+(b!AA119-10000)/100000))))</f>
        <v>0</v>
      </c>
      <c r="AB120" s="24">
        <f>eff!AB119*(1+gwr!AB119 - 0.48) * (1 + 0.25 * ((tier1!AB119+tier2!AB119)/2-tier2!BH119)) * (1 + IF(b!AB119&lt;2000,b!AB119/5000,IF(b!AB119&lt;5000,0.4+(b!AB119-2000)/15000,IF(b!AB119&lt;10000,0.6+(b!AB119-5000)/25000,0.8+(b!AB119-10000)/100000))))</f>
        <v>0</v>
      </c>
      <c r="AC120" s="24">
        <f>eff!AC119*(1+gwr!AC119 - 0.48) * (1 + 0.25 * ((tier1!AC119+tier2!AC119)/2-tier2!BI119)) * (1 + IF(b!AC119&lt;2000,b!AC119/5000,IF(b!AC119&lt;5000,0.4+(b!AC119-2000)/15000,IF(b!AC119&lt;10000,0.6+(b!AC119-5000)/25000,0.8+(b!AC119-10000)/100000))))</f>
        <v>0</v>
      </c>
      <c r="AD120" s="24">
        <f>eff!AD119*(1+gwr!AD119 - 0.48) * (1 + 0.25 * ((tier1!AD119+tier2!AD119)/2-tier2!BJ119)) * (1 + IF(b!AD119&lt;2000,b!AD119/5000,IF(b!AD119&lt;5000,0.4+(b!AD119-2000)/15000,IF(b!AD119&lt;10000,0.6+(b!AD119-5000)/25000,0.8+(b!AD119-10000)/100000))))</f>
        <v>0</v>
      </c>
      <c r="AE120" s="24">
        <f>eff!AE119*(1+gwr!AE119 - 0.48) * (1 + 0.25 * ((tier1!AE119+tier2!AE119)/2-tier2!BK119)) * (1 + IF(b!AE119&lt;2000,b!AE119/5000,IF(b!AE119&lt;5000,0.4+(b!AE119-2000)/15000,IF(b!AE119&lt;10000,0.6+(b!AE119-5000)/25000,0.8+(b!AE119-10000)/100000))))</f>
        <v>0</v>
      </c>
      <c r="AF120" s="24"/>
      <c r="AG120" s="28">
        <f t="shared" si="3"/>
        <v>0</v>
      </c>
      <c r="AH120" s="28">
        <f t="shared" si="4"/>
        <v>0</v>
      </c>
      <c r="AI120" s="30">
        <f t="shared" si="5"/>
        <v>0</v>
      </c>
    </row>
    <row r="121" spans="1:35" s="25" customFormat="1" ht="12" x14ac:dyDescent="0.2">
      <c r="A121" s="24">
        <f>eff!A120*(1+gwr!A120 - 0.48) * (1 + 0.25 * ((tier1!A120+tier2!A120)/2-tier2!AG120)) * (1 + IF(b!A120&lt;2000,b!A120/5000,IF(b!A120&lt;5000,0.4+(b!A120-2000)/15000,IF(b!A120&lt;10000,0.6+(b!A120-5000)/25000,0.8+(b!A120-10000)/100000))))</f>
        <v>0</v>
      </c>
      <c r="B121" s="24">
        <f>eff!B120*(1+gwr!B120 - 0.48) * (1 + 0.25 * ((tier1!B120+tier2!B120)/2-tier2!AH120)) * (1 + IF(b!B120&lt;2000,b!B120/5000,IF(b!B120&lt;5000,0.4+(b!B120-2000)/15000,IF(b!B120&lt;10000,0.6+(b!B120-5000)/25000,0.8+(b!B120-10000)/100000))))</f>
        <v>0</v>
      </c>
      <c r="C121" s="24">
        <f>eff!C120*(1+gwr!C120 - 0.48) * (1 + 0.25 * ((tier1!C120+tier2!C120)/2-tier2!AI120)) * (1 + IF(b!C120&lt;2000,b!C120/5000,IF(b!C120&lt;5000,0.4+(b!C120-2000)/15000,IF(b!C120&lt;10000,0.6+(b!C120-5000)/25000,0.8+(b!C120-10000)/100000))))</f>
        <v>0</v>
      </c>
      <c r="D121" s="24">
        <f>eff!D120*(1+gwr!D120 - 0.48) * (1 + 0.25 * ((tier1!D120+tier2!D120)/2-tier2!AJ120)) * (1 + IF(b!D120&lt;2000,b!D120/5000,IF(b!D120&lt;5000,0.4+(b!D120-2000)/15000,IF(b!D120&lt;10000,0.6+(b!D120-5000)/25000,0.8+(b!D120-10000)/100000))))</f>
        <v>0</v>
      </c>
      <c r="E121" s="24">
        <f>eff!E120*(1+gwr!E120 - 0.48) * (1 + 0.25 * ((tier1!E120+tier2!E120)/2-tier2!AK120)) * (1 + IF(b!E120&lt;2000,b!E120/5000,IF(b!E120&lt;5000,0.4+(b!E120-2000)/15000,IF(b!E120&lt;10000,0.6+(b!E120-5000)/25000,0.8+(b!E120-10000)/100000))))</f>
        <v>0</v>
      </c>
      <c r="F121" s="24">
        <f>eff!F120*(1+gwr!F120 - 0.48) * (1 + 0.25 * ((tier1!F120+tier2!F120)/2-tier2!AL120)) * (1 + IF(b!F120&lt;2000,b!F120/5000,IF(b!F120&lt;5000,0.4+(b!F120-2000)/15000,IF(b!F120&lt;10000,0.6+(b!F120-5000)/25000,0.8+(b!F120-10000)/100000))))</f>
        <v>0</v>
      </c>
      <c r="G121" s="24">
        <f>eff!G120*(1+gwr!G120 - 0.48) * (1 + 0.25 * ((tier1!G120+tier2!G120)/2-tier2!AM120)) * (1 + IF(b!G120&lt;2000,b!G120/5000,IF(b!G120&lt;5000,0.4+(b!G120-2000)/15000,IF(b!G120&lt;10000,0.6+(b!G120-5000)/25000,0.8+(b!G120-10000)/100000))))</f>
        <v>0</v>
      </c>
      <c r="H121" s="24">
        <f>eff!H120*(1+gwr!H120 - 0.48) * (1 + 0.25 * ((tier1!H120+tier2!H120)/2-tier2!AN120)) * (1 + IF(b!H120&lt;2000,b!H120/5000,IF(b!H120&lt;5000,0.4+(b!H120-2000)/15000,IF(b!H120&lt;10000,0.6+(b!H120-5000)/25000,0.8+(b!H120-10000)/100000))))</f>
        <v>0</v>
      </c>
      <c r="I121" s="24">
        <f>eff!I120*(1+gwr!I120 - 0.48) * (1 + 0.25 * ((tier1!I120+tier2!I120)/2-tier2!AO120)) * (1 + IF(b!I120&lt;2000,b!I120/5000,IF(b!I120&lt;5000,0.4+(b!I120-2000)/15000,IF(b!I120&lt;10000,0.6+(b!I120-5000)/25000,0.8+(b!I120-10000)/100000))))</f>
        <v>0</v>
      </c>
      <c r="J121" s="24">
        <f>eff!J120*(1+gwr!J120 - 0.48) * (1 + 0.25 * ((tier1!J120+tier2!J120)/2-tier2!AP120)) * (1 + IF(b!J120&lt;2000,b!J120/5000,IF(b!J120&lt;5000,0.4+(b!J120-2000)/15000,IF(b!J120&lt;10000,0.6+(b!J120-5000)/25000,0.8+(b!J120-10000)/100000))))</f>
        <v>0</v>
      </c>
      <c r="K121" s="24">
        <f>eff!K120*(1+gwr!K120 - 0.48) * (1 + 0.25 * ((tier1!K120+tier2!K120)/2-tier2!AQ120)) * (1 + IF(b!K120&lt;2000,b!K120/5000,IF(b!K120&lt;5000,0.4+(b!K120-2000)/15000,IF(b!K120&lt;10000,0.6+(b!K120-5000)/25000,0.8+(b!K120-10000)/100000))))</f>
        <v>0</v>
      </c>
      <c r="L121" s="24">
        <f>eff!L120*(1+gwr!L120 - 0.48) * (1 + 0.25 * ((tier1!L120+tier2!L120)/2-tier2!AR120)) * (1 + IF(b!L120&lt;2000,b!L120/5000,IF(b!L120&lt;5000,0.4+(b!L120-2000)/15000,IF(b!L120&lt;10000,0.6+(b!L120-5000)/25000,0.8+(b!L120-10000)/100000))))</f>
        <v>0</v>
      </c>
      <c r="M121" s="24">
        <f>eff!M120*(1+gwr!M120 - 0.48) * (1 + 0.25 * ((tier1!M120+tier2!M120)/2-tier2!AS120)) * (1 + IF(b!M120&lt;2000,b!M120/5000,IF(b!M120&lt;5000,0.4+(b!M120-2000)/15000,IF(b!M120&lt;10000,0.6+(b!M120-5000)/25000,0.8+(b!M120-10000)/100000))))</f>
        <v>0</v>
      </c>
      <c r="N121" s="24">
        <f>eff!N120*(1+gwr!N120 - 0.48) * (1 + 0.25 * ((tier1!N120+tier2!N120)/2-tier2!AT120)) * (1 + IF(b!N120&lt;2000,b!N120/5000,IF(b!N120&lt;5000,0.4+(b!N120-2000)/15000,IF(b!N120&lt;10000,0.6+(b!N120-5000)/25000,0.8+(b!N120-10000)/100000))))</f>
        <v>0</v>
      </c>
      <c r="O121" s="24">
        <f>eff!O120*(1+gwr!O120 - 0.48) * (1 + 0.25 * ((tier1!O120+tier2!O120)/2-tier2!AU120)) * (1 + IF(b!O120&lt;2000,b!O120/5000,IF(b!O120&lt;5000,0.4+(b!O120-2000)/15000,IF(b!O120&lt;10000,0.6+(b!O120-5000)/25000,0.8+(b!O120-10000)/100000))))</f>
        <v>0</v>
      </c>
      <c r="P121" s="24"/>
      <c r="Q121" s="24">
        <f>eff!Q120*(1+gwr!Q120 - 0.48) * (1 + 0.25 * ((tier1!Q120+tier2!Q120)/2-tier2!AW120)) * (1 + IF(b!Q120&lt;2000,b!Q120/5000,IF(b!Q120&lt;5000,0.4+(b!Q120-2000)/15000,IF(b!Q120&lt;10000,0.6+(b!Q120-5000)/25000,0.8+(b!Q120-10000)/100000))))</f>
        <v>0</v>
      </c>
      <c r="R121" s="24">
        <f>eff!R120*(1+gwr!R120 - 0.48) * (1 + 0.25 * ((tier1!R120+tier2!R120)/2-tier2!AX120)) * (1 + IF(b!R120&lt;2000,b!R120/5000,IF(b!R120&lt;5000,0.4+(b!R120-2000)/15000,IF(b!R120&lt;10000,0.6+(b!R120-5000)/25000,0.8+(b!R120-10000)/100000))))</f>
        <v>0</v>
      </c>
      <c r="S121" s="24">
        <f>eff!S120*(1+gwr!S120 - 0.48) * (1 + 0.25 * ((tier1!S120+tier2!S120)/2-tier2!AY120)) * (1 + IF(b!S120&lt;2000,b!S120/5000,IF(b!S120&lt;5000,0.4+(b!S120-2000)/15000,IF(b!S120&lt;10000,0.6+(b!S120-5000)/25000,0.8+(b!S120-10000)/100000))))</f>
        <v>0</v>
      </c>
      <c r="T121" s="24">
        <f>eff!T120*(1+gwr!T120 - 0.48) * (1 + 0.25 * ((tier1!T120+tier2!T120)/2-tier2!AZ120)) * (1 + IF(b!T120&lt;2000,b!T120/5000,IF(b!T120&lt;5000,0.4+(b!T120-2000)/15000,IF(b!T120&lt;10000,0.6+(b!T120-5000)/25000,0.8+(b!T120-10000)/100000))))</f>
        <v>0</v>
      </c>
      <c r="U121" s="24">
        <f>eff!U120*(1+gwr!U120 - 0.48) * (1 + 0.25 * ((tier1!U120+tier2!U120)/2-tier2!BA120)) * (1 + IF(b!U120&lt;2000,b!U120/5000,IF(b!U120&lt;5000,0.4+(b!U120-2000)/15000,IF(b!U120&lt;10000,0.6+(b!U120-5000)/25000,0.8+(b!U120-10000)/100000))))</f>
        <v>0</v>
      </c>
      <c r="V121" s="24">
        <f>eff!V120*(1+gwr!V120 - 0.48) * (1 + 0.25 * ((tier1!V120+tier2!V120)/2-tier2!BB120)) * (1 + IF(b!V120&lt;2000,b!V120/5000,IF(b!V120&lt;5000,0.4+(b!V120-2000)/15000,IF(b!V120&lt;10000,0.6+(b!V120-5000)/25000,0.8+(b!V120-10000)/100000))))</f>
        <v>0</v>
      </c>
      <c r="W121" s="24">
        <f>eff!W120*(1+gwr!W120 - 0.48) * (1 + 0.25 * ((tier1!W120+tier2!W120)/2-tier2!BC120)) * (1 + IF(b!W120&lt;2000,b!W120/5000,IF(b!W120&lt;5000,0.4+(b!W120-2000)/15000,IF(b!W120&lt;10000,0.6+(b!W120-5000)/25000,0.8+(b!W120-10000)/100000))))</f>
        <v>0</v>
      </c>
      <c r="X121" s="24">
        <f>eff!X120*(1+gwr!X120 - 0.48) * (1 + 0.25 * ((tier1!X120+tier2!X120)/2-tier2!BD120)) * (1 + IF(b!X120&lt;2000,b!X120/5000,IF(b!X120&lt;5000,0.4+(b!X120-2000)/15000,IF(b!X120&lt;10000,0.6+(b!X120-5000)/25000,0.8+(b!X120-10000)/100000))))</f>
        <v>0</v>
      </c>
      <c r="Y121" s="24">
        <f>eff!Y120*(1+gwr!Y120 - 0.48) * (1 + 0.25 * ((tier1!Y120+tier2!Y120)/2-tier2!BE120)) * (1 + IF(b!Y120&lt;2000,b!Y120/5000,IF(b!Y120&lt;5000,0.4+(b!Y120-2000)/15000,IF(b!Y120&lt;10000,0.6+(b!Y120-5000)/25000,0.8+(b!Y120-10000)/100000))))</f>
        <v>0</v>
      </c>
      <c r="Z121" s="24">
        <f>eff!Z120*(1+gwr!Z120 - 0.48) * (1 + 0.25 * ((tier1!Z120+tier2!Z120)/2-tier2!BF120)) * (1 + IF(b!Z120&lt;2000,b!Z120/5000,IF(b!Z120&lt;5000,0.4+(b!Z120-2000)/15000,IF(b!Z120&lt;10000,0.6+(b!Z120-5000)/25000,0.8+(b!Z120-10000)/100000))))</f>
        <v>0</v>
      </c>
      <c r="AA121" s="24">
        <f>eff!AA120*(1+gwr!AA120 - 0.48) * (1 + 0.25 * ((tier1!AA120+tier2!AA120)/2-tier2!BG120)) * (1 + IF(b!AA120&lt;2000,b!AA120/5000,IF(b!AA120&lt;5000,0.4+(b!AA120-2000)/15000,IF(b!AA120&lt;10000,0.6+(b!AA120-5000)/25000,0.8+(b!AA120-10000)/100000))))</f>
        <v>0</v>
      </c>
      <c r="AB121" s="24">
        <f>eff!AB120*(1+gwr!AB120 - 0.48) * (1 + 0.25 * ((tier1!AB120+tier2!AB120)/2-tier2!BH120)) * (1 + IF(b!AB120&lt;2000,b!AB120/5000,IF(b!AB120&lt;5000,0.4+(b!AB120-2000)/15000,IF(b!AB120&lt;10000,0.6+(b!AB120-5000)/25000,0.8+(b!AB120-10000)/100000))))</f>
        <v>0</v>
      </c>
      <c r="AC121" s="24">
        <f>eff!AC120*(1+gwr!AC120 - 0.48) * (1 + 0.25 * ((tier1!AC120+tier2!AC120)/2-tier2!BI120)) * (1 + IF(b!AC120&lt;2000,b!AC120/5000,IF(b!AC120&lt;5000,0.4+(b!AC120-2000)/15000,IF(b!AC120&lt;10000,0.6+(b!AC120-5000)/25000,0.8+(b!AC120-10000)/100000))))</f>
        <v>0</v>
      </c>
      <c r="AD121" s="24">
        <f>eff!AD120*(1+gwr!AD120 - 0.48) * (1 + 0.25 * ((tier1!AD120+tier2!AD120)/2-tier2!BJ120)) * (1 + IF(b!AD120&lt;2000,b!AD120/5000,IF(b!AD120&lt;5000,0.4+(b!AD120-2000)/15000,IF(b!AD120&lt;10000,0.6+(b!AD120-5000)/25000,0.8+(b!AD120-10000)/100000))))</f>
        <v>0</v>
      </c>
      <c r="AE121" s="24">
        <f>eff!AE120*(1+gwr!AE120 - 0.48) * (1 + 0.25 * ((tier1!AE120+tier2!AE120)/2-tier2!BK120)) * (1 + IF(b!AE120&lt;2000,b!AE120/5000,IF(b!AE120&lt;5000,0.4+(b!AE120-2000)/15000,IF(b!AE120&lt;10000,0.6+(b!AE120-5000)/25000,0.8+(b!AE120-10000)/100000))))</f>
        <v>0</v>
      </c>
      <c r="AF121" s="24"/>
      <c r="AG121" s="28">
        <f t="shared" si="3"/>
        <v>0</v>
      </c>
      <c r="AH121" s="28">
        <f t="shared" si="4"/>
        <v>0</v>
      </c>
      <c r="AI121" s="30">
        <f t="shared" si="5"/>
        <v>0</v>
      </c>
    </row>
    <row r="122" spans="1:35" s="25" customFormat="1" ht="12" x14ac:dyDescent="0.2">
      <c r="A122" s="24">
        <f>eff!A121*(1+gwr!A121 - 0.48) * (1 + 0.25 * ((tier1!A121+tier2!A121)/2-tier2!AG121)) * (1 + IF(b!A121&lt;2000,b!A121/5000,IF(b!A121&lt;5000,0.4+(b!A121-2000)/15000,IF(b!A121&lt;10000,0.6+(b!A121-5000)/25000,0.8+(b!A121-10000)/100000))))</f>
        <v>0</v>
      </c>
      <c r="B122" s="24">
        <f>eff!B121*(1+gwr!B121 - 0.48) * (1 + 0.25 * ((tier1!B121+tier2!B121)/2-tier2!AH121)) * (1 + IF(b!B121&lt;2000,b!B121/5000,IF(b!B121&lt;5000,0.4+(b!B121-2000)/15000,IF(b!B121&lt;10000,0.6+(b!B121-5000)/25000,0.8+(b!B121-10000)/100000))))</f>
        <v>0</v>
      </c>
      <c r="C122" s="24">
        <f>eff!C121*(1+gwr!C121 - 0.48) * (1 + 0.25 * ((tier1!C121+tier2!C121)/2-tier2!AI121)) * (1 + IF(b!C121&lt;2000,b!C121/5000,IF(b!C121&lt;5000,0.4+(b!C121-2000)/15000,IF(b!C121&lt;10000,0.6+(b!C121-5000)/25000,0.8+(b!C121-10000)/100000))))</f>
        <v>0</v>
      </c>
      <c r="D122" s="24">
        <f>eff!D121*(1+gwr!D121 - 0.48) * (1 + 0.25 * ((tier1!D121+tier2!D121)/2-tier2!AJ121)) * (1 + IF(b!D121&lt;2000,b!D121/5000,IF(b!D121&lt;5000,0.4+(b!D121-2000)/15000,IF(b!D121&lt;10000,0.6+(b!D121-5000)/25000,0.8+(b!D121-10000)/100000))))</f>
        <v>0</v>
      </c>
      <c r="E122" s="24">
        <f>eff!E121*(1+gwr!E121 - 0.48) * (1 + 0.25 * ((tier1!E121+tier2!E121)/2-tier2!AK121)) * (1 + IF(b!E121&lt;2000,b!E121/5000,IF(b!E121&lt;5000,0.4+(b!E121-2000)/15000,IF(b!E121&lt;10000,0.6+(b!E121-5000)/25000,0.8+(b!E121-10000)/100000))))</f>
        <v>0</v>
      </c>
      <c r="F122" s="24">
        <f>eff!F121*(1+gwr!F121 - 0.48) * (1 + 0.25 * ((tier1!F121+tier2!F121)/2-tier2!AL121)) * (1 + IF(b!F121&lt;2000,b!F121/5000,IF(b!F121&lt;5000,0.4+(b!F121-2000)/15000,IF(b!F121&lt;10000,0.6+(b!F121-5000)/25000,0.8+(b!F121-10000)/100000))))</f>
        <v>0</v>
      </c>
      <c r="G122" s="24">
        <f>eff!G121*(1+gwr!G121 - 0.48) * (1 + 0.25 * ((tier1!G121+tier2!G121)/2-tier2!AM121)) * (1 + IF(b!G121&lt;2000,b!G121/5000,IF(b!G121&lt;5000,0.4+(b!G121-2000)/15000,IF(b!G121&lt;10000,0.6+(b!G121-5000)/25000,0.8+(b!G121-10000)/100000))))</f>
        <v>0</v>
      </c>
      <c r="H122" s="24">
        <f>eff!H121*(1+gwr!H121 - 0.48) * (1 + 0.25 * ((tier1!H121+tier2!H121)/2-tier2!AN121)) * (1 + IF(b!H121&lt;2000,b!H121/5000,IF(b!H121&lt;5000,0.4+(b!H121-2000)/15000,IF(b!H121&lt;10000,0.6+(b!H121-5000)/25000,0.8+(b!H121-10000)/100000))))</f>
        <v>0</v>
      </c>
      <c r="I122" s="24">
        <f>eff!I121*(1+gwr!I121 - 0.48) * (1 + 0.25 * ((tier1!I121+tier2!I121)/2-tier2!AO121)) * (1 + IF(b!I121&lt;2000,b!I121/5000,IF(b!I121&lt;5000,0.4+(b!I121-2000)/15000,IF(b!I121&lt;10000,0.6+(b!I121-5000)/25000,0.8+(b!I121-10000)/100000))))</f>
        <v>0</v>
      </c>
      <c r="J122" s="24">
        <f>eff!J121*(1+gwr!J121 - 0.48) * (1 + 0.25 * ((tier1!J121+tier2!J121)/2-tier2!AP121)) * (1 + IF(b!J121&lt;2000,b!J121/5000,IF(b!J121&lt;5000,0.4+(b!J121-2000)/15000,IF(b!J121&lt;10000,0.6+(b!J121-5000)/25000,0.8+(b!J121-10000)/100000))))</f>
        <v>0</v>
      </c>
      <c r="K122" s="24">
        <f>eff!K121*(1+gwr!K121 - 0.48) * (1 + 0.25 * ((tier1!K121+tier2!K121)/2-tier2!AQ121)) * (1 + IF(b!K121&lt;2000,b!K121/5000,IF(b!K121&lt;5000,0.4+(b!K121-2000)/15000,IF(b!K121&lt;10000,0.6+(b!K121-5000)/25000,0.8+(b!K121-10000)/100000))))</f>
        <v>0</v>
      </c>
      <c r="L122" s="24">
        <f>eff!L121*(1+gwr!L121 - 0.48) * (1 + 0.25 * ((tier1!L121+tier2!L121)/2-tier2!AR121)) * (1 + IF(b!L121&lt;2000,b!L121/5000,IF(b!L121&lt;5000,0.4+(b!L121-2000)/15000,IF(b!L121&lt;10000,0.6+(b!L121-5000)/25000,0.8+(b!L121-10000)/100000))))</f>
        <v>0</v>
      </c>
      <c r="M122" s="24">
        <f>eff!M121*(1+gwr!M121 - 0.48) * (1 + 0.25 * ((tier1!M121+tier2!M121)/2-tier2!AS121)) * (1 + IF(b!M121&lt;2000,b!M121/5000,IF(b!M121&lt;5000,0.4+(b!M121-2000)/15000,IF(b!M121&lt;10000,0.6+(b!M121-5000)/25000,0.8+(b!M121-10000)/100000))))</f>
        <v>0</v>
      </c>
      <c r="N122" s="24">
        <f>eff!N121*(1+gwr!N121 - 0.48) * (1 + 0.25 * ((tier1!N121+tier2!N121)/2-tier2!AT121)) * (1 + IF(b!N121&lt;2000,b!N121/5000,IF(b!N121&lt;5000,0.4+(b!N121-2000)/15000,IF(b!N121&lt;10000,0.6+(b!N121-5000)/25000,0.8+(b!N121-10000)/100000))))</f>
        <v>0</v>
      </c>
      <c r="O122" s="24">
        <f>eff!O121*(1+gwr!O121 - 0.48) * (1 + 0.25 * ((tier1!O121+tier2!O121)/2-tier2!AU121)) * (1 + IF(b!O121&lt;2000,b!O121/5000,IF(b!O121&lt;5000,0.4+(b!O121-2000)/15000,IF(b!O121&lt;10000,0.6+(b!O121-5000)/25000,0.8+(b!O121-10000)/100000))))</f>
        <v>0</v>
      </c>
      <c r="P122" s="24"/>
      <c r="Q122" s="24">
        <f>eff!Q121*(1+gwr!Q121 - 0.48) * (1 + 0.25 * ((tier1!Q121+tier2!Q121)/2-tier2!AW121)) * (1 + IF(b!Q121&lt;2000,b!Q121/5000,IF(b!Q121&lt;5000,0.4+(b!Q121-2000)/15000,IF(b!Q121&lt;10000,0.6+(b!Q121-5000)/25000,0.8+(b!Q121-10000)/100000))))</f>
        <v>0</v>
      </c>
      <c r="R122" s="24">
        <f>eff!R121*(1+gwr!R121 - 0.48) * (1 + 0.25 * ((tier1!R121+tier2!R121)/2-tier2!AX121)) * (1 + IF(b!R121&lt;2000,b!R121/5000,IF(b!R121&lt;5000,0.4+(b!R121-2000)/15000,IF(b!R121&lt;10000,0.6+(b!R121-5000)/25000,0.8+(b!R121-10000)/100000))))</f>
        <v>0</v>
      </c>
      <c r="S122" s="24">
        <f>eff!S121*(1+gwr!S121 - 0.48) * (1 + 0.25 * ((tier1!S121+tier2!S121)/2-tier2!AY121)) * (1 + IF(b!S121&lt;2000,b!S121/5000,IF(b!S121&lt;5000,0.4+(b!S121-2000)/15000,IF(b!S121&lt;10000,0.6+(b!S121-5000)/25000,0.8+(b!S121-10000)/100000))))</f>
        <v>0</v>
      </c>
      <c r="T122" s="24">
        <f>eff!T121*(1+gwr!T121 - 0.48) * (1 + 0.25 * ((tier1!T121+tier2!T121)/2-tier2!AZ121)) * (1 + IF(b!T121&lt;2000,b!T121/5000,IF(b!T121&lt;5000,0.4+(b!T121-2000)/15000,IF(b!T121&lt;10000,0.6+(b!T121-5000)/25000,0.8+(b!T121-10000)/100000))))</f>
        <v>0</v>
      </c>
      <c r="U122" s="24">
        <f>eff!U121*(1+gwr!U121 - 0.48) * (1 + 0.25 * ((tier1!U121+tier2!U121)/2-tier2!BA121)) * (1 + IF(b!U121&lt;2000,b!U121/5000,IF(b!U121&lt;5000,0.4+(b!U121-2000)/15000,IF(b!U121&lt;10000,0.6+(b!U121-5000)/25000,0.8+(b!U121-10000)/100000))))</f>
        <v>0</v>
      </c>
      <c r="V122" s="24">
        <f>eff!V121*(1+gwr!V121 - 0.48) * (1 + 0.25 * ((tier1!V121+tier2!V121)/2-tier2!BB121)) * (1 + IF(b!V121&lt;2000,b!V121/5000,IF(b!V121&lt;5000,0.4+(b!V121-2000)/15000,IF(b!V121&lt;10000,0.6+(b!V121-5000)/25000,0.8+(b!V121-10000)/100000))))</f>
        <v>0</v>
      </c>
      <c r="W122" s="24">
        <f>eff!W121*(1+gwr!W121 - 0.48) * (1 + 0.25 * ((tier1!W121+tier2!W121)/2-tier2!BC121)) * (1 + IF(b!W121&lt;2000,b!W121/5000,IF(b!W121&lt;5000,0.4+(b!W121-2000)/15000,IF(b!W121&lt;10000,0.6+(b!W121-5000)/25000,0.8+(b!W121-10000)/100000))))</f>
        <v>0</v>
      </c>
      <c r="X122" s="24">
        <f>eff!X121*(1+gwr!X121 - 0.48) * (1 + 0.25 * ((tier1!X121+tier2!X121)/2-tier2!BD121)) * (1 + IF(b!X121&lt;2000,b!X121/5000,IF(b!X121&lt;5000,0.4+(b!X121-2000)/15000,IF(b!X121&lt;10000,0.6+(b!X121-5000)/25000,0.8+(b!X121-10000)/100000))))</f>
        <v>0</v>
      </c>
      <c r="Y122" s="24">
        <f>eff!Y121*(1+gwr!Y121 - 0.48) * (1 + 0.25 * ((tier1!Y121+tier2!Y121)/2-tier2!BE121)) * (1 + IF(b!Y121&lt;2000,b!Y121/5000,IF(b!Y121&lt;5000,0.4+(b!Y121-2000)/15000,IF(b!Y121&lt;10000,0.6+(b!Y121-5000)/25000,0.8+(b!Y121-10000)/100000))))</f>
        <v>0</v>
      </c>
      <c r="Z122" s="24">
        <f>eff!Z121*(1+gwr!Z121 - 0.48) * (1 + 0.25 * ((tier1!Z121+tier2!Z121)/2-tier2!BF121)) * (1 + IF(b!Z121&lt;2000,b!Z121/5000,IF(b!Z121&lt;5000,0.4+(b!Z121-2000)/15000,IF(b!Z121&lt;10000,0.6+(b!Z121-5000)/25000,0.8+(b!Z121-10000)/100000))))</f>
        <v>0</v>
      </c>
      <c r="AA122" s="24">
        <f>eff!AA121*(1+gwr!AA121 - 0.48) * (1 + 0.25 * ((tier1!AA121+tier2!AA121)/2-tier2!BG121)) * (1 + IF(b!AA121&lt;2000,b!AA121/5000,IF(b!AA121&lt;5000,0.4+(b!AA121-2000)/15000,IF(b!AA121&lt;10000,0.6+(b!AA121-5000)/25000,0.8+(b!AA121-10000)/100000))))</f>
        <v>0</v>
      </c>
      <c r="AB122" s="24">
        <f>eff!AB121*(1+gwr!AB121 - 0.48) * (1 + 0.25 * ((tier1!AB121+tier2!AB121)/2-tier2!BH121)) * (1 + IF(b!AB121&lt;2000,b!AB121/5000,IF(b!AB121&lt;5000,0.4+(b!AB121-2000)/15000,IF(b!AB121&lt;10000,0.6+(b!AB121-5000)/25000,0.8+(b!AB121-10000)/100000))))</f>
        <v>0</v>
      </c>
      <c r="AC122" s="24">
        <f>eff!AC121*(1+gwr!AC121 - 0.48) * (1 + 0.25 * ((tier1!AC121+tier2!AC121)/2-tier2!BI121)) * (1 + IF(b!AC121&lt;2000,b!AC121/5000,IF(b!AC121&lt;5000,0.4+(b!AC121-2000)/15000,IF(b!AC121&lt;10000,0.6+(b!AC121-5000)/25000,0.8+(b!AC121-10000)/100000))))</f>
        <v>0</v>
      </c>
      <c r="AD122" s="24">
        <f>eff!AD121*(1+gwr!AD121 - 0.48) * (1 + 0.25 * ((tier1!AD121+tier2!AD121)/2-tier2!BJ121)) * (1 + IF(b!AD121&lt;2000,b!AD121/5000,IF(b!AD121&lt;5000,0.4+(b!AD121-2000)/15000,IF(b!AD121&lt;10000,0.6+(b!AD121-5000)/25000,0.8+(b!AD121-10000)/100000))))</f>
        <v>0</v>
      </c>
      <c r="AE122" s="24">
        <f>eff!AE121*(1+gwr!AE121 - 0.48) * (1 + 0.25 * ((tier1!AE121+tier2!AE121)/2-tier2!BK121)) * (1 + IF(b!AE121&lt;2000,b!AE121/5000,IF(b!AE121&lt;5000,0.4+(b!AE121-2000)/15000,IF(b!AE121&lt;10000,0.6+(b!AE121-5000)/25000,0.8+(b!AE121-10000)/100000))))</f>
        <v>0</v>
      </c>
      <c r="AF122" s="24"/>
      <c r="AG122" s="28">
        <f t="shared" si="3"/>
        <v>0</v>
      </c>
      <c r="AH122" s="28">
        <f t="shared" si="4"/>
        <v>0</v>
      </c>
      <c r="AI122" s="30">
        <f t="shared" si="5"/>
        <v>0</v>
      </c>
    </row>
    <row r="123" spans="1:35" s="25" customFormat="1" ht="12" x14ac:dyDescent="0.2">
      <c r="A123" s="24">
        <f>eff!A122*(1+gwr!A122 - 0.48) * (1 + 0.25 * ((tier1!A122+tier2!A122)/2-tier2!AG122)) * (1 + IF(b!A122&lt;2000,b!A122/5000,IF(b!A122&lt;5000,0.4+(b!A122-2000)/15000,IF(b!A122&lt;10000,0.6+(b!A122-5000)/25000,0.8+(b!A122-10000)/100000))))</f>
        <v>0</v>
      </c>
      <c r="B123" s="24">
        <f>eff!B122*(1+gwr!B122 - 0.48) * (1 + 0.25 * ((tier1!B122+tier2!B122)/2-tier2!AH122)) * (1 + IF(b!B122&lt;2000,b!B122/5000,IF(b!B122&lt;5000,0.4+(b!B122-2000)/15000,IF(b!B122&lt;10000,0.6+(b!B122-5000)/25000,0.8+(b!B122-10000)/100000))))</f>
        <v>0</v>
      </c>
      <c r="C123" s="24">
        <f>eff!C122*(1+gwr!C122 - 0.48) * (1 + 0.25 * ((tier1!C122+tier2!C122)/2-tier2!AI122)) * (1 + IF(b!C122&lt;2000,b!C122/5000,IF(b!C122&lt;5000,0.4+(b!C122-2000)/15000,IF(b!C122&lt;10000,0.6+(b!C122-5000)/25000,0.8+(b!C122-10000)/100000))))</f>
        <v>0</v>
      </c>
      <c r="D123" s="24">
        <f>eff!D122*(1+gwr!D122 - 0.48) * (1 + 0.25 * ((tier1!D122+tier2!D122)/2-tier2!AJ122)) * (1 + IF(b!D122&lt;2000,b!D122/5000,IF(b!D122&lt;5000,0.4+(b!D122-2000)/15000,IF(b!D122&lt;10000,0.6+(b!D122-5000)/25000,0.8+(b!D122-10000)/100000))))</f>
        <v>0</v>
      </c>
      <c r="E123" s="24">
        <f>eff!E122*(1+gwr!E122 - 0.48) * (1 + 0.25 * ((tier1!E122+tier2!E122)/2-tier2!AK122)) * (1 + IF(b!E122&lt;2000,b!E122/5000,IF(b!E122&lt;5000,0.4+(b!E122-2000)/15000,IF(b!E122&lt;10000,0.6+(b!E122-5000)/25000,0.8+(b!E122-10000)/100000))))</f>
        <v>0</v>
      </c>
      <c r="F123" s="24">
        <f>eff!F122*(1+gwr!F122 - 0.48) * (1 + 0.25 * ((tier1!F122+tier2!F122)/2-tier2!AL122)) * (1 + IF(b!F122&lt;2000,b!F122/5000,IF(b!F122&lt;5000,0.4+(b!F122-2000)/15000,IF(b!F122&lt;10000,0.6+(b!F122-5000)/25000,0.8+(b!F122-10000)/100000))))</f>
        <v>0</v>
      </c>
      <c r="G123" s="24">
        <f>eff!G122*(1+gwr!G122 - 0.48) * (1 + 0.25 * ((tier1!G122+tier2!G122)/2-tier2!AM122)) * (1 + IF(b!G122&lt;2000,b!G122/5000,IF(b!G122&lt;5000,0.4+(b!G122-2000)/15000,IF(b!G122&lt;10000,0.6+(b!G122-5000)/25000,0.8+(b!G122-10000)/100000))))</f>
        <v>0</v>
      </c>
      <c r="H123" s="24">
        <f>eff!H122*(1+gwr!H122 - 0.48) * (1 + 0.25 * ((tier1!H122+tier2!H122)/2-tier2!AN122)) * (1 + IF(b!H122&lt;2000,b!H122/5000,IF(b!H122&lt;5000,0.4+(b!H122-2000)/15000,IF(b!H122&lt;10000,0.6+(b!H122-5000)/25000,0.8+(b!H122-10000)/100000))))</f>
        <v>0</v>
      </c>
      <c r="I123" s="24">
        <f>eff!I122*(1+gwr!I122 - 0.48) * (1 + 0.25 * ((tier1!I122+tier2!I122)/2-tier2!AO122)) * (1 + IF(b!I122&lt;2000,b!I122/5000,IF(b!I122&lt;5000,0.4+(b!I122-2000)/15000,IF(b!I122&lt;10000,0.6+(b!I122-5000)/25000,0.8+(b!I122-10000)/100000))))</f>
        <v>0</v>
      </c>
      <c r="J123" s="24">
        <f>eff!J122*(1+gwr!J122 - 0.48) * (1 + 0.25 * ((tier1!J122+tier2!J122)/2-tier2!AP122)) * (1 + IF(b!J122&lt;2000,b!J122/5000,IF(b!J122&lt;5000,0.4+(b!J122-2000)/15000,IF(b!J122&lt;10000,0.6+(b!J122-5000)/25000,0.8+(b!J122-10000)/100000))))</f>
        <v>0</v>
      </c>
      <c r="K123" s="24">
        <f>eff!K122*(1+gwr!K122 - 0.48) * (1 + 0.25 * ((tier1!K122+tier2!K122)/2-tier2!AQ122)) * (1 + IF(b!K122&lt;2000,b!K122/5000,IF(b!K122&lt;5000,0.4+(b!K122-2000)/15000,IF(b!K122&lt;10000,0.6+(b!K122-5000)/25000,0.8+(b!K122-10000)/100000))))</f>
        <v>0</v>
      </c>
      <c r="L123" s="24">
        <f>eff!L122*(1+gwr!L122 - 0.48) * (1 + 0.25 * ((tier1!L122+tier2!L122)/2-tier2!AR122)) * (1 + IF(b!L122&lt;2000,b!L122/5000,IF(b!L122&lt;5000,0.4+(b!L122-2000)/15000,IF(b!L122&lt;10000,0.6+(b!L122-5000)/25000,0.8+(b!L122-10000)/100000))))</f>
        <v>0</v>
      </c>
      <c r="M123" s="24">
        <f>eff!M122*(1+gwr!M122 - 0.48) * (1 + 0.25 * ((tier1!M122+tier2!M122)/2-tier2!AS122)) * (1 + IF(b!M122&lt;2000,b!M122/5000,IF(b!M122&lt;5000,0.4+(b!M122-2000)/15000,IF(b!M122&lt;10000,0.6+(b!M122-5000)/25000,0.8+(b!M122-10000)/100000))))</f>
        <v>0</v>
      </c>
      <c r="N123" s="24">
        <f>eff!N122*(1+gwr!N122 - 0.48) * (1 + 0.25 * ((tier1!N122+tier2!N122)/2-tier2!AT122)) * (1 + IF(b!N122&lt;2000,b!N122/5000,IF(b!N122&lt;5000,0.4+(b!N122-2000)/15000,IF(b!N122&lt;10000,0.6+(b!N122-5000)/25000,0.8+(b!N122-10000)/100000))))</f>
        <v>0</v>
      </c>
      <c r="O123" s="24">
        <f>eff!O122*(1+gwr!O122 - 0.48) * (1 + 0.25 * ((tier1!O122+tier2!O122)/2-tier2!AU122)) * (1 + IF(b!O122&lt;2000,b!O122/5000,IF(b!O122&lt;5000,0.4+(b!O122-2000)/15000,IF(b!O122&lt;10000,0.6+(b!O122-5000)/25000,0.8+(b!O122-10000)/100000))))</f>
        <v>0</v>
      </c>
      <c r="P123" s="24"/>
      <c r="Q123" s="24">
        <f>eff!Q122*(1+gwr!Q122 - 0.48) * (1 + 0.25 * ((tier1!Q122+tier2!Q122)/2-tier2!AW122)) * (1 + IF(b!Q122&lt;2000,b!Q122/5000,IF(b!Q122&lt;5000,0.4+(b!Q122-2000)/15000,IF(b!Q122&lt;10000,0.6+(b!Q122-5000)/25000,0.8+(b!Q122-10000)/100000))))</f>
        <v>0</v>
      </c>
      <c r="R123" s="24">
        <f>eff!R122*(1+gwr!R122 - 0.48) * (1 + 0.25 * ((tier1!R122+tier2!R122)/2-tier2!AX122)) * (1 + IF(b!R122&lt;2000,b!R122/5000,IF(b!R122&lt;5000,0.4+(b!R122-2000)/15000,IF(b!R122&lt;10000,0.6+(b!R122-5000)/25000,0.8+(b!R122-10000)/100000))))</f>
        <v>0</v>
      </c>
      <c r="S123" s="24">
        <f>eff!S122*(1+gwr!S122 - 0.48) * (1 + 0.25 * ((tier1!S122+tier2!S122)/2-tier2!AY122)) * (1 + IF(b!S122&lt;2000,b!S122/5000,IF(b!S122&lt;5000,0.4+(b!S122-2000)/15000,IF(b!S122&lt;10000,0.6+(b!S122-5000)/25000,0.8+(b!S122-10000)/100000))))</f>
        <v>0</v>
      </c>
      <c r="T123" s="24">
        <f>eff!T122*(1+gwr!T122 - 0.48) * (1 + 0.25 * ((tier1!T122+tier2!T122)/2-tier2!AZ122)) * (1 + IF(b!T122&lt;2000,b!T122/5000,IF(b!T122&lt;5000,0.4+(b!T122-2000)/15000,IF(b!T122&lt;10000,0.6+(b!T122-5000)/25000,0.8+(b!T122-10000)/100000))))</f>
        <v>0</v>
      </c>
      <c r="U123" s="24">
        <f>eff!U122*(1+gwr!U122 - 0.48) * (1 + 0.25 * ((tier1!U122+tier2!U122)/2-tier2!BA122)) * (1 + IF(b!U122&lt;2000,b!U122/5000,IF(b!U122&lt;5000,0.4+(b!U122-2000)/15000,IF(b!U122&lt;10000,0.6+(b!U122-5000)/25000,0.8+(b!U122-10000)/100000))))</f>
        <v>0</v>
      </c>
      <c r="V123" s="24">
        <f>eff!V122*(1+gwr!V122 - 0.48) * (1 + 0.25 * ((tier1!V122+tier2!V122)/2-tier2!BB122)) * (1 + IF(b!V122&lt;2000,b!V122/5000,IF(b!V122&lt;5000,0.4+(b!V122-2000)/15000,IF(b!V122&lt;10000,0.6+(b!V122-5000)/25000,0.8+(b!V122-10000)/100000))))</f>
        <v>0</v>
      </c>
      <c r="W123" s="24">
        <f>eff!W122*(1+gwr!W122 - 0.48) * (1 + 0.25 * ((tier1!W122+tier2!W122)/2-tier2!BC122)) * (1 + IF(b!W122&lt;2000,b!W122/5000,IF(b!W122&lt;5000,0.4+(b!W122-2000)/15000,IF(b!W122&lt;10000,0.6+(b!W122-5000)/25000,0.8+(b!W122-10000)/100000))))</f>
        <v>0</v>
      </c>
      <c r="X123" s="24">
        <f>eff!X122*(1+gwr!X122 - 0.48) * (1 + 0.25 * ((tier1!X122+tier2!X122)/2-tier2!BD122)) * (1 + IF(b!X122&lt;2000,b!X122/5000,IF(b!X122&lt;5000,0.4+(b!X122-2000)/15000,IF(b!X122&lt;10000,0.6+(b!X122-5000)/25000,0.8+(b!X122-10000)/100000))))</f>
        <v>0</v>
      </c>
      <c r="Y123" s="24">
        <f>eff!Y122*(1+gwr!Y122 - 0.48) * (1 + 0.25 * ((tier1!Y122+tier2!Y122)/2-tier2!BE122)) * (1 + IF(b!Y122&lt;2000,b!Y122/5000,IF(b!Y122&lt;5000,0.4+(b!Y122-2000)/15000,IF(b!Y122&lt;10000,0.6+(b!Y122-5000)/25000,0.8+(b!Y122-10000)/100000))))</f>
        <v>0</v>
      </c>
      <c r="Z123" s="24">
        <f>eff!Z122*(1+gwr!Z122 - 0.48) * (1 + 0.25 * ((tier1!Z122+tier2!Z122)/2-tier2!BF122)) * (1 + IF(b!Z122&lt;2000,b!Z122/5000,IF(b!Z122&lt;5000,0.4+(b!Z122-2000)/15000,IF(b!Z122&lt;10000,0.6+(b!Z122-5000)/25000,0.8+(b!Z122-10000)/100000))))</f>
        <v>0</v>
      </c>
      <c r="AA123" s="24">
        <f>eff!AA122*(1+gwr!AA122 - 0.48) * (1 + 0.25 * ((tier1!AA122+tier2!AA122)/2-tier2!BG122)) * (1 + IF(b!AA122&lt;2000,b!AA122/5000,IF(b!AA122&lt;5000,0.4+(b!AA122-2000)/15000,IF(b!AA122&lt;10000,0.6+(b!AA122-5000)/25000,0.8+(b!AA122-10000)/100000))))</f>
        <v>0</v>
      </c>
      <c r="AB123" s="24">
        <f>eff!AB122*(1+gwr!AB122 - 0.48) * (1 + 0.25 * ((tier1!AB122+tier2!AB122)/2-tier2!BH122)) * (1 + IF(b!AB122&lt;2000,b!AB122/5000,IF(b!AB122&lt;5000,0.4+(b!AB122-2000)/15000,IF(b!AB122&lt;10000,0.6+(b!AB122-5000)/25000,0.8+(b!AB122-10000)/100000))))</f>
        <v>0</v>
      </c>
      <c r="AC123" s="24">
        <f>eff!AC122*(1+gwr!AC122 - 0.48) * (1 + 0.25 * ((tier1!AC122+tier2!AC122)/2-tier2!BI122)) * (1 + IF(b!AC122&lt;2000,b!AC122/5000,IF(b!AC122&lt;5000,0.4+(b!AC122-2000)/15000,IF(b!AC122&lt;10000,0.6+(b!AC122-5000)/25000,0.8+(b!AC122-10000)/100000))))</f>
        <v>0</v>
      </c>
      <c r="AD123" s="24">
        <f>eff!AD122*(1+gwr!AD122 - 0.48) * (1 + 0.25 * ((tier1!AD122+tier2!AD122)/2-tier2!BJ122)) * (1 + IF(b!AD122&lt;2000,b!AD122/5000,IF(b!AD122&lt;5000,0.4+(b!AD122-2000)/15000,IF(b!AD122&lt;10000,0.6+(b!AD122-5000)/25000,0.8+(b!AD122-10000)/100000))))</f>
        <v>0</v>
      </c>
      <c r="AE123" s="24">
        <f>eff!AE122*(1+gwr!AE122 - 0.48) * (1 + 0.25 * ((tier1!AE122+tier2!AE122)/2-tier2!BK122)) * (1 + IF(b!AE122&lt;2000,b!AE122/5000,IF(b!AE122&lt;5000,0.4+(b!AE122-2000)/15000,IF(b!AE122&lt;10000,0.6+(b!AE122-5000)/25000,0.8+(b!AE122-10000)/100000))))</f>
        <v>0</v>
      </c>
      <c r="AF123" s="24"/>
      <c r="AG123" s="28">
        <f t="shared" si="3"/>
        <v>0</v>
      </c>
      <c r="AH123" s="28">
        <f t="shared" si="4"/>
        <v>0</v>
      </c>
      <c r="AI123" s="30">
        <f t="shared" si="5"/>
        <v>0</v>
      </c>
    </row>
    <row r="124" spans="1:35" s="25" customFormat="1" ht="12" x14ac:dyDescent="0.2">
      <c r="A124" s="24">
        <f>eff!A123*(1+gwr!A123 - 0.48) * (1 + 0.25 * ((tier1!A123+tier2!A123)/2-tier2!AG123)) * (1 + IF(b!A123&lt;2000,b!A123/5000,IF(b!A123&lt;5000,0.4+(b!A123-2000)/15000,IF(b!A123&lt;10000,0.6+(b!A123-5000)/25000,0.8+(b!A123-10000)/100000))))</f>
        <v>0</v>
      </c>
      <c r="B124" s="24">
        <f>eff!B123*(1+gwr!B123 - 0.48) * (1 + 0.25 * ((tier1!B123+tier2!B123)/2-tier2!AH123)) * (1 + IF(b!B123&lt;2000,b!B123/5000,IF(b!B123&lt;5000,0.4+(b!B123-2000)/15000,IF(b!B123&lt;10000,0.6+(b!B123-5000)/25000,0.8+(b!B123-10000)/100000))))</f>
        <v>0</v>
      </c>
      <c r="C124" s="24">
        <f>eff!C123*(1+gwr!C123 - 0.48) * (1 + 0.25 * ((tier1!C123+tier2!C123)/2-tier2!AI123)) * (1 + IF(b!C123&lt;2000,b!C123/5000,IF(b!C123&lt;5000,0.4+(b!C123-2000)/15000,IF(b!C123&lt;10000,0.6+(b!C123-5000)/25000,0.8+(b!C123-10000)/100000))))</f>
        <v>0</v>
      </c>
      <c r="D124" s="24">
        <f>eff!D123*(1+gwr!D123 - 0.48) * (1 + 0.25 * ((tier1!D123+tier2!D123)/2-tier2!AJ123)) * (1 + IF(b!D123&lt;2000,b!D123/5000,IF(b!D123&lt;5000,0.4+(b!D123-2000)/15000,IF(b!D123&lt;10000,0.6+(b!D123-5000)/25000,0.8+(b!D123-10000)/100000))))</f>
        <v>0</v>
      </c>
      <c r="E124" s="24">
        <f>eff!E123*(1+gwr!E123 - 0.48) * (1 + 0.25 * ((tier1!E123+tier2!E123)/2-tier2!AK123)) * (1 + IF(b!E123&lt;2000,b!E123/5000,IF(b!E123&lt;5000,0.4+(b!E123-2000)/15000,IF(b!E123&lt;10000,0.6+(b!E123-5000)/25000,0.8+(b!E123-10000)/100000))))</f>
        <v>0</v>
      </c>
      <c r="F124" s="24">
        <f>eff!F123*(1+gwr!F123 - 0.48) * (1 + 0.25 * ((tier1!F123+tier2!F123)/2-tier2!AL123)) * (1 + IF(b!F123&lt;2000,b!F123/5000,IF(b!F123&lt;5000,0.4+(b!F123-2000)/15000,IF(b!F123&lt;10000,0.6+(b!F123-5000)/25000,0.8+(b!F123-10000)/100000))))</f>
        <v>0</v>
      </c>
      <c r="G124" s="24">
        <f>eff!G123*(1+gwr!G123 - 0.48) * (1 + 0.25 * ((tier1!G123+tier2!G123)/2-tier2!AM123)) * (1 + IF(b!G123&lt;2000,b!G123/5000,IF(b!G123&lt;5000,0.4+(b!G123-2000)/15000,IF(b!G123&lt;10000,0.6+(b!G123-5000)/25000,0.8+(b!G123-10000)/100000))))</f>
        <v>0</v>
      </c>
      <c r="H124" s="24">
        <f>eff!H123*(1+gwr!H123 - 0.48) * (1 + 0.25 * ((tier1!H123+tier2!H123)/2-tier2!AN123)) * (1 + IF(b!H123&lt;2000,b!H123/5000,IF(b!H123&lt;5000,0.4+(b!H123-2000)/15000,IF(b!H123&lt;10000,0.6+(b!H123-5000)/25000,0.8+(b!H123-10000)/100000))))</f>
        <v>0</v>
      </c>
      <c r="I124" s="24">
        <f>eff!I123*(1+gwr!I123 - 0.48) * (1 + 0.25 * ((tier1!I123+tier2!I123)/2-tier2!AO123)) * (1 + IF(b!I123&lt;2000,b!I123/5000,IF(b!I123&lt;5000,0.4+(b!I123-2000)/15000,IF(b!I123&lt;10000,0.6+(b!I123-5000)/25000,0.8+(b!I123-10000)/100000))))</f>
        <v>0</v>
      </c>
      <c r="J124" s="24">
        <f>eff!J123*(1+gwr!J123 - 0.48) * (1 + 0.25 * ((tier1!J123+tier2!J123)/2-tier2!AP123)) * (1 + IF(b!J123&lt;2000,b!J123/5000,IF(b!J123&lt;5000,0.4+(b!J123-2000)/15000,IF(b!J123&lt;10000,0.6+(b!J123-5000)/25000,0.8+(b!J123-10000)/100000))))</f>
        <v>0</v>
      </c>
      <c r="K124" s="24">
        <f>eff!K123*(1+gwr!K123 - 0.48) * (1 + 0.25 * ((tier1!K123+tier2!K123)/2-tier2!AQ123)) * (1 + IF(b!K123&lt;2000,b!K123/5000,IF(b!K123&lt;5000,0.4+(b!K123-2000)/15000,IF(b!K123&lt;10000,0.6+(b!K123-5000)/25000,0.8+(b!K123-10000)/100000))))</f>
        <v>0</v>
      </c>
      <c r="L124" s="24">
        <f>eff!L123*(1+gwr!L123 - 0.48) * (1 + 0.25 * ((tier1!L123+tier2!L123)/2-tier2!AR123)) * (1 + IF(b!L123&lt;2000,b!L123/5000,IF(b!L123&lt;5000,0.4+(b!L123-2000)/15000,IF(b!L123&lt;10000,0.6+(b!L123-5000)/25000,0.8+(b!L123-10000)/100000))))</f>
        <v>0</v>
      </c>
      <c r="M124" s="24">
        <f>eff!M123*(1+gwr!M123 - 0.48) * (1 + 0.25 * ((tier1!M123+tier2!M123)/2-tier2!AS123)) * (1 + IF(b!M123&lt;2000,b!M123/5000,IF(b!M123&lt;5000,0.4+(b!M123-2000)/15000,IF(b!M123&lt;10000,0.6+(b!M123-5000)/25000,0.8+(b!M123-10000)/100000))))</f>
        <v>0</v>
      </c>
      <c r="N124" s="24">
        <f>eff!N123*(1+gwr!N123 - 0.48) * (1 + 0.25 * ((tier1!N123+tier2!N123)/2-tier2!AT123)) * (1 + IF(b!N123&lt;2000,b!N123/5000,IF(b!N123&lt;5000,0.4+(b!N123-2000)/15000,IF(b!N123&lt;10000,0.6+(b!N123-5000)/25000,0.8+(b!N123-10000)/100000))))</f>
        <v>0</v>
      </c>
      <c r="O124" s="24">
        <f>eff!O123*(1+gwr!O123 - 0.48) * (1 + 0.25 * ((tier1!O123+tier2!O123)/2-tier2!AU123)) * (1 + IF(b!O123&lt;2000,b!O123/5000,IF(b!O123&lt;5000,0.4+(b!O123-2000)/15000,IF(b!O123&lt;10000,0.6+(b!O123-5000)/25000,0.8+(b!O123-10000)/100000))))</f>
        <v>0</v>
      </c>
      <c r="P124" s="24"/>
      <c r="Q124" s="24">
        <f>eff!Q123*(1+gwr!Q123 - 0.48) * (1 + 0.25 * ((tier1!Q123+tier2!Q123)/2-tier2!AW123)) * (1 + IF(b!Q123&lt;2000,b!Q123/5000,IF(b!Q123&lt;5000,0.4+(b!Q123-2000)/15000,IF(b!Q123&lt;10000,0.6+(b!Q123-5000)/25000,0.8+(b!Q123-10000)/100000))))</f>
        <v>0</v>
      </c>
      <c r="R124" s="24">
        <f>eff!R123*(1+gwr!R123 - 0.48) * (1 + 0.25 * ((tier1!R123+tier2!R123)/2-tier2!AX123)) * (1 + IF(b!R123&lt;2000,b!R123/5000,IF(b!R123&lt;5000,0.4+(b!R123-2000)/15000,IF(b!R123&lt;10000,0.6+(b!R123-5000)/25000,0.8+(b!R123-10000)/100000))))</f>
        <v>0</v>
      </c>
      <c r="S124" s="24">
        <f>eff!S123*(1+gwr!S123 - 0.48) * (1 + 0.25 * ((tier1!S123+tier2!S123)/2-tier2!AY123)) * (1 + IF(b!S123&lt;2000,b!S123/5000,IF(b!S123&lt;5000,0.4+(b!S123-2000)/15000,IF(b!S123&lt;10000,0.6+(b!S123-5000)/25000,0.8+(b!S123-10000)/100000))))</f>
        <v>0</v>
      </c>
      <c r="T124" s="24">
        <f>eff!T123*(1+gwr!T123 - 0.48) * (1 + 0.25 * ((tier1!T123+tier2!T123)/2-tier2!AZ123)) * (1 + IF(b!T123&lt;2000,b!T123/5000,IF(b!T123&lt;5000,0.4+(b!T123-2000)/15000,IF(b!T123&lt;10000,0.6+(b!T123-5000)/25000,0.8+(b!T123-10000)/100000))))</f>
        <v>0</v>
      </c>
      <c r="U124" s="24">
        <f>eff!U123*(1+gwr!U123 - 0.48) * (1 + 0.25 * ((tier1!U123+tier2!U123)/2-tier2!BA123)) * (1 + IF(b!U123&lt;2000,b!U123/5000,IF(b!U123&lt;5000,0.4+(b!U123-2000)/15000,IF(b!U123&lt;10000,0.6+(b!U123-5000)/25000,0.8+(b!U123-10000)/100000))))</f>
        <v>0</v>
      </c>
      <c r="V124" s="24">
        <f>eff!V123*(1+gwr!V123 - 0.48) * (1 + 0.25 * ((tier1!V123+tier2!V123)/2-tier2!BB123)) * (1 + IF(b!V123&lt;2000,b!V123/5000,IF(b!V123&lt;5000,0.4+(b!V123-2000)/15000,IF(b!V123&lt;10000,0.6+(b!V123-5000)/25000,0.8+(b!V123-10000)/100000))))</f>
        <v>0</v>
      </c>
      <c r="W124" s="24">
        <f>eff!W123*(1+gwr!W123 - 0.48) * (1 + 0.25 * ((tier1!W123+tier2!W123)/2-tier2!BC123)) * (1 + IF(b!W123&lt;2000,b!W123/5000,IF(b!W123&lt;5000,0.4+(b!W123-2000)/15000,IF(b!W123&lt;10000,0.6+(b!W123-5000)/25000,0.8+(b!W123-10000)/100000))))</f>
        <v>0</v>
      </c>
      <c r="X124" s="24">
        <f>eff!X123*(1+gwr!X123 - 0.48) * (1 + 0.25 * ((tier1!X123+tier2!X123)/2-tier2!BD123)) * (1 + IF(b!X123&lt;2000,b!X123/5000,IF(b!X123&lt;5000,0.4+(b!X123-2000)/15000,IF(b!X123&lt;10000,0.6+(b!X123-5000)/25000,0.8+(b!X123-10000)/100000))))</f>
        <v>0</v>
      </c>
      <c r="Y124" s="24">
        <f>eff!Y123*(1+gwr!Y123 - 0.48) * (1 + 0.25 * ((tier1!Y123+tier2!Y123)/2-tier2!BE123)) * (1 + IF(b!Y123&lt;2000,b!Y123/5000,IF(b!Y123&lt;5000,0.4+(b!Y123-2000)/15000,IF(b!Y123&lt;10000,0.6+(b!Y123-5000)/25000,0.8+(b!Y123-10000)/100000))))</f>
        <v>0</v>
      </c>
      <c r="Z124" s="24">
        <f>eff!Z123*(1+gwr!Z123 - 0.48) * (1 + 0.25 * ((tier1!Z123+tier2!Z123)/2-tier2!BF123)) * (1 + IF(b!Z123&lt;2000,b!Z123/5000,IF(b!Z123&lt;5000,0.4+(b!Z123-2000)/15000,IF(b!Z123&lt;10000,0.6+(b!Z123-5000)/25000,0.8+(b!Z123-10000)/100000))))</f>
        <v>0</v>
      </c>
      <c r="AA124" s="24">
        <f>eff!AA123*(1+gwr!AA123 - 0.48) * (1 + 0.25 * ((tier1!AA123+tier2!AA123)/2-tier2!BG123)) * (1 + IF(b!AA123&lt;2000,b!AA123/5000,IF(b!AA123&lt;5000,0.4+(b!AA123-2000)/15000,IF(b!AA123&lt;10000,0.6+(b!AA123-5000)/25000,0.8+(b!AA123-10000)/100000))))</f>
        <v>0</v>
      </c>
      <c r="AB124" s="24">
        <f>eff!AB123*(1+gwr!AB123 - 0.48) * (1 + 0.25 * ((tier1!AB123+tier2!AB123)/2-tier2!BH123)) * (1 + IF(b!AB123&lt;2000,b!AB123/5000,IF(b!AB123&lt;5000,0.4+(b!AB123-2000)/15000,IF(b!AB123&lt;10000,0.6+(b!AB123-5000)/25000,0.8+(b!AB123-10000)/100000))))</f>
        <v>0</v>
      </c>
      <c r="AC124" s="24">
        <f>eff!AC123*(1+gwr!AC123 - 0.48) * (1 + 0.25 * ((tier1!AC123+tier2!AC123)/2-tier2!BI123)) * (1 + IF(b!AC123&lt;2000,b!AC123/5000,IF(b!AC123&lt;5000,0.4+(b!AC123-2000)/15000,IF(b!AC123&lt;10000,0.6+(b!AC123-5000)/25000,0.8+(b!AC123-10000)/100000))))</f>
        <v>0</v>
      </c>
      <c r="AD124" s="24">
        <f>eff!AD123*(1+gwr!AD123 - 0.48) * (1 + 0.25 * ((tier1!AD123+tier2!AD123)/2-tier2!BJ123)) * (1 + IF(b!AD123&lt;2000,b!AD123/5000,IF(b!AD123&lt;5000,0.4+(b!AD123-2000)/15000,IF(b!AD123&lt;10000,0.6+(b!AD123-5000)/25000,0.8+(b!AD123-10000)/100000))))</f>
        <v>0</v>
      </c>
      <c r="AE124" s="24">
        <f>eff!AE123*(1+gwr!AE123 - 0.48) * (1 + 0.25 * ((tier1!AE123+tier2!AE123)/2-tier2!BK123)) * (1 + IF(b!AE123&lt;2000,b!AE123/5000,IF(b!AE123&lt;5000,0.4+(b!AE123-2000)/15000,IF(b!AE123&lt;10000,0.6+(b!AE123-5000)/25000,0.8+(b!AE123-10000)/100000))))</f>
        <v>0</v>
      </c>
      <c r="AF124" s="24"/>
      <c r="AG124" s="28">
        <f t="shared" si="3"/>
        <v>0</v>
      </c>
      <c r="AH124" s="28">
        <f t="shared" si="4"/>
        <v>0</v>
      </c>
      <c r="AI124" s="30">
        <f t="shared" si="5"/>
        <v>0</v>
      </c>
    </row>
    <row r="125" spans="1:35" s="25" customFormat="1" ht="12" x14ac:dyDescent="0.2">
      <c r="A125" s="24">
        <f>eff!A124*(1+gwr!A124 - 0.48) * (1 + 0.25 * ((tier1!A124+tier2!A124)/2-tier2!AG124)) * (1 + IF(b!A124&lt;2000,b!A124/5000,IF(b!A124&lt;5000,0.4+(b!A124-2000)/15000,IF(b!A124&lt;10000,0.6+(b!A124-5000)/25000,0.8+(b!A124-10000)/100000))))</f>
        <v>0</v>
      </c>
      <c r="B125" s="24">
        <f>eff!B124*(1+gwr!B124 - 0.48) * (1 + 0.25 * ((tier1!B124+tier2!B124)/2-tier2!AH124)) * (1 + IF(b!B124&lt;2000,b!B124/5000,IF(b!B124&lt;5000,0.4+(b!B124-2000)/15000,IF(b!B124&lt;10000,0.6+(b!B124-5000)/25000,0.8+(b!B124-10000)/100000))))</f>
        <v>0</v>
      </c>
      <c r="C125" s="24">
        <f>eff!C124*(1+gwr!C124 - 0.48) * (1 + 0.25 * ((tier1!C124+tier2!C124)/2-tier2!AI124)) * (1 + IF(b!C124&lt;2000,b!C124/5000,IF(b!C124&lt;5000,0.4+(b!C124-2000)/15000,IF(b!C124&lt;10000,0.6+(b!C124-5000)/25000,0.8+(b!C124-10000)/100000))))</f>
        <v>0</v>
      </c>
      <c r="D125" s="24">
        <f>eff!D124*(1+gwr!D124 - 0.48) * (1 + 0.25 * ((tier1!D124+tier2!D124)/2-tier2!AJ124)) * (1 + IF(b!D124&lt;2000,b!D124/5000,IF(b!D124&lt;5000,0.4+(b!D124-2000)/15000,IF(b!D124&lt;10000,0.6+(b!D124-5000)/25000,0.8+(b!D124-10000)/100000))))</f>
        <v>0</v>
      </c>
      <c r="E125" s="24">
        <f>eff!E124*(1+gwr!E124 - 0.48) * (1 + 0.25 * ((tier1!E124+tier2!E124)/2-tier2!AK124)) * (1 + IF(b!E124&lt;2000,b!E124/5000,IF(b!E124&lt;5000,0.4+(b!E124-2000)/15000,IF(b!E124&lt;10000,0.6+(b!E124-5000)/25000,0.8+(b!E124-10000)/100000))))</f>
        <v>0</v>
      </c>
      <c r="F125" s="24">
        <f>eff!F124*(1+gwr!F124 - 0.48) * (1 + 0.25 * ((tier1!F124+tier2!F124)/2-tier2!AL124)) * (1 + IF(b!F124&lt;2000,b!F124/5000,IF(b!F124&lt;5000,0.4+(b!F124-2000)/15000,IF(b!F124&lt;10000,0.6+(b!F124-5000)/25000,0.8+(b!F124-10000)/100000))))</f>
        <v>0</v>
      </c>
      <c r="G125" s="24">
        <f>eff!G124*(1+gwr!G124 - 0.48) * (1 + 0.25 * ((tier1!G124+tier2!G124)/2-tier2!AM124)) * (1 + IF(b!G124&lt;2000,b!G124/5000,IF(b!G124&lt;5000,0.4+(b!G124-2000)/15000,IF(b!G124&lt;10000,0.6+(b!G124-5000)/25000,0.8+(b!G124-10000)/100000))))</f>
        <v>0</v>
      </c>
      <c r="H125" s="24">
        <f>eff!H124*(1+gwr!H124 - 0.48) * (1 + 0.25 * ((tier1!H124+tier2!H124)/2-tier2!AN124)) * (1 + IF(b!H124&lt;2000,b!H124/5000,IF(b!H124&lt;5000,0.4+(b!H124-2000)/15000,IF(b!H124&lt;10000,0.6+(b!H124-5000)/25000,0.8+(b!H124-10000)/100000))))</f>
        <v>0</v>
      </c>
      <c r="I125" s="24">
        <f>eff!I124*(1+gwr!I124 - 0.48) * (1 + 0.25 * ((tier1!I124+tier2!I124)/2-tier2!AO124)) * (1 + IF(b!I124&lt;2000,b!I124/5000,IF(b!I124&lt;5000,0.4+(b!I124-2000)/15000,IF(b!I124&lt;10000,0.6+(b!I124-5000)/25000,0.8+(b!I124-10000)/100000))))</f>
        <v>0</v>
      </c>
      <c r="J125" s="24">
        <f>eff!J124*(1+gwr!J124 - 0.48) * (1 + 0.25 * ((tier1!J124+tier2!J124)/2-tier2!AP124)) * (1 + IF(b!J124&lt;2000,b!J124/5000,IF(b!J124&lt;5000,0.4+(b!J124-2000)/15000,IF(b!J124&lt;10000,0.6+(b!J124-5000)/25000,0.8+(b!J124-10000)/100000))))</f>
        <v>0</v>
      </c>
      <c r="K125" s="24">
        <f>eff!K124*(1+gwr!K124 - 0.48) * (1 + 0.25 * ((tier1!K124+tier2!K124)/2-tier2!AQ124)) * (1 + IF(b!K124&lt;2000,b!K124/5000,IF(b!K124&lt;5000,0.4+(b!K124-2000)/15000,IF(b!K124&lt;10000,0.6+(b!K124-5000)/25000,0.8+(b!K124-10000)/100000))))</f>
        <v>0</v>
      </c>
      <c r="L125" s="24">
        <f>eff!L124*(1+gwr!L124 - 0.48) * (1 + 0.25 * ((tier1!L124+tier2!L124)/2-tier2!AR124)) * (1 + IF(b!L124&lt;2000,b!L124/5000,IF(b!L124&lt;5000,0.4+(b!L124-2000)/15000,IF(b!L124&lt;10000,0.6+(b!L124-5000)/25000,0.8+(b!L124-10000)/100000))))</f>
        <v>0</v>
      </c>
      <c r="M125" s="24">
        <f>eff!M124*(1+gwr!M124 - 0.48) * (1 + 0.25 * ((tier1!M124+tier2!M124)/2-tier2!AS124)) * (1 + IF(b!M124&lt;2000,b!M124/5000,IF(b!M124&lt;5000,0.4+(b!M124-2000)/15000,IF(b!M124&lt;10000,0.6+(b!M124-5000)/25000,0.8+(b!M124-10000)/100000))))</f>
        <v>0</v>
      </c>
      <c r="N125" s="24">
        <f>eff!N124*(1+gwr!N124 - 0.48) * (1 + 0.25 * ((tier1!N124+tier2!N124)/2-tier2!AT124)) * (1 + IF(b!N124&lt;2000,b!N124/5000,IF(b!N124&lt;5000,0.4+(b!N124-2000)/15000,IF(b!N124&lt;10000,0.6+(b!N124-5000)/25000,0.8+(b!N124-10000)/100000))))</f>
        <v>0</v>
      </c>
      <c r="O125" s="24">
        <f>eff!O124*(1+gwr!O124 - 0.48) * (1 + 0.25 * ((tier1!O124+tier2!O124)/2-tier2!AU124)) * (1 + IF(b!O124&lt;2000,b!O124/5000,IF(b!O124&lt;5000,0.4+(b!O124-2000)/15000,IF(b!O124&lt;10000,0.6+(b!O124-5000)/25000,0.8+(b!O124-10000)/100000))))</f>
        <v>0</v>
      </c>
      <c r="P125" s="24"/>
      <c r="Q125" s="24">
        <f>eff!Q124*(1+gwr!Q124 - 0.48) * (1 + 0.25 * ((tier1!Q124+tier2!Q124)/2-tier2!AW124)) * (1 + IF(b!Q124&lt;2000,b!Q124/5000,IF(b!Q124&lt;5000,0.4+(b!Q124-2000)/15000,IF(b!Q124&lt;10000,0.6+(b!Q124-5000)/25000,0.8+(b!Q124-10000)/100000))))</f>
        <v>0</v>
      </c>
      <c r="R125" s="24">
        <f>eff!R124*(1+gwr!R124 - 0.48) * (1 + 0.25 * ((tier1!R124+tier2!R124)/2-tier2!AX124)) * (1 + IF(b!R124&lt;2000,b!R124/5000,IF(b!R124&lt;5000,0.4+(b!R124-2000)/15000,IF(b!R124&lt;10000,0.6+(b!R124-5000)/25000,0.8+(b!R124-10000)/100000))))</f>
        <v>0</v>
      </c>
      <c r="S125" s="24">
        <f>eff!S124*(1+gwr!S124 - 0.48) * (1 + 0.25 * ((tier1!S124+tier2!S124)/2-tier2!AY124)) * (1 + IF(b!S124&lt;2000,b!S124/5000,IF(b!S124&lt;5000,0.4+(b!S124-2000)/15000,IF(b!S124&lt;10000,0.6+(b!S124-5000)/25000,0.8+(b!S124-10000)/100000))))</f>
        <v>0</v>
      </c>
      <c r="T125" s="24">
        <f>eff!T124*(1+gwr!T124 - 0.48) * (1 + 0.25 * ((tier1!T124+tier2!T124)/2-tier2!AZ124)) * (1 + IF(b!T124&lt;2000,b!T124/5000,IF(b!T124&lt;5000,0.4+(b!T124-2000)/15000,IF(b!T124&lt;10000,0.6+(b!T124-5000)/25000,0.8+(b!T124-10000)/100000))))</f>
        <v>0</v>
      </c>
      <c r="U125" s="24">
        <f>eff!U124*(1+gwr!U124 - 0.48) * (1 + 0.25 * ((tier1!U124+tier2!U124)/2-tier2!BA124)) * (1 + IF(b!U124&lt;2000,b!U124/5000,IF(b!U124&lt;5000,0.4+(b!U124-2000)/15000,IF(b!U124&lt;10000,0.6+(b!U124-5000)/25000,0.8+(b!U124-10000)/100000))))</f>
        <v>0</v>
      </c>
      <c r="V125" s="24">
        <f>eff!V124*(1+gwr!V124 - 0.48) * (1 + 0.25 * ((tier1!V124+tier2!V124)/2-tier2!BB124)) * (1 + IF(b!V124&lt;2000,b!V124/5000,IF(b!V124&lt;5000,0.4+(b!V124-2000)/15000,IF(b!V124&lt;10000,0.6+(b!V124-5000)/25000,0.8+(b!V124-10000)/100000))))</f>
        <v>0</v>
      </c>
      <c r="W125" s="24">
        <f>eff!W124*(1+gwr!W124 - 0.48) * (1 + 0.25 * ((tier1!W124+tier2!W124)/2-tier2!BC124)) * (1 + IF(b!W124&lt;2000,b!W124/5000,IF(b!W124&lt;5000,0.4+(b!W124-2000)/15000,IF(b!W124&lt;10000,0.6+(b!W124-5000)/25000,0.8+(b!W124-10000)/100000))))</f>
        <v>0</v>
      </c>
      <c r="X125" s="24">
        <f>eff!X124*(1+gwr!X124 - 0.48) * (1 + 0.25 * ((tier1!X124+tier2!X124)/2-tier2!BD124)) * (1 + IF(b!X124&lt;2000,b!X124/5000,IF(b!X124&lt;5000,0.4+(b!X124-2000)/15000,IF(b!X124&lt;10000,0.6+(b!X124-5000)/25000,0.8+(b!X124-10000)/100000))))</f>
        <v>0</v>
      </c>
      <c r="Y125" s="24">
        <f>eff!Y124*(1+gwr!Y124 - 0.48) * (1 + 0.25 * ((tier1!Y124+tier2!Y124)/2-tier2!BE124)) * (1 + IF(b!Y124&lt;2000,b!Y124/5000,IF(b!Y124&lt;5000,0.4+(b!Y124-2000)/15000,IF(b!Y124&lt;10000,0.6+(b!Y124-5000)/25000,0.8+(b!Y124-10000)/100000))))</f>
        <v>0</v>
      </c>
      <c r="Z125" s="24">
        <f>eff!Z124*(1+gwr!Z124 - 0.48) * (1 + 0.25 * ((tier1!Z124+tier2!Z124)/2-tier2!BF124)) * (1 + IF(b!Z124&lt;2000,b!Z124/5000,IF(b!Z124&lt;5000,0.4+(b!Z124-2000)/15000,IF(b!Z124&lt;10000,0.6+(b!Z124-5000)/25000,0.8+(b!Z124-10000)/100000))))</f>
        <v>0</v>
      </c>
      <c r="AA125" s="24">
        <f>eff!AA124*(1+gwr!AA124 - 0.48) * (1 + 0.25 * ((tier1!AA124+tier2!AA124)/2-tier2!BG124)) * (1 + IF(b!AA124&lt;2000,b!AA124/5000,IF(b!AA124&lt;5000,0.4+(b!AA124-2000)/15000,IF(b!AA124&lt;10000,0.6+(b!AA124-5000)/25000,0.8+(b!AA124-10000)/100000))))</f>
        <v>0</v>
      </c>
      <c r="AB125" s="24">
        <f>eff!AB124*(1+gwr!AB124 - 0.48) * (1 + 0.25 * ((tier1!AB124+tier2!AB124)/2-tier2!BH124)) * (1 + IF(b!AB124&lt;2000,b!AB124/5000,IF(b!AB124&lt;5000,0.4+(b!AB124-2000)/15000,IF(b!AB124&lt;10000,0.6+(b!AB124-5000)/25000,0.8+(b!AB124-10000)/100000))))</f>
        <v>0</v>
      </c>
      <c r="AC125" s="24">
        <f>eff!AC124*(1+gwr!AC124 - 0.48) * (1 + 0.25 * ((tier1!AC124+tier2!AC124)/2-tier2!BI124)) * (1 + IF(b!AC124&lt;2000,b!AC124/5000,IF(b!AC124&lt;5000,0.4+(b!AC124-2000)/15000,IF(b!AC124&lt;10000,0.6+(b!AC124-5000)/25000,0.8+(b!AC124-10000)/100000))))</f>
        <v>0</v>
      </c>
      <c r="AD125" s="24">
        <f>eff!AD124*(1+gwr!AD124 - 0.48) * (1 + 0.25 * ((tier1!AD124+tier2!AD124)/2-tier2!BJ124)) * (1 + IF(b!AD124&lt;2000,b!AD124/5000,IF(b!AD124&lt;5000,0.4+(b!AD124-2000)/15000,IF(b!AD124&lt;10000,0.6+(b!AD124-5000)/25000,0.8+(b!AD124-10000)/100000))))</f>
        <v>0</v>
      </c>
      <c r="AE125" s="24">
        <f>eff!AE124*(1+gwr!AE124 - 0.48) * (1 + 0.25 * ((tier1!AE124+tier2!AE124)/2-tier2!BK124)) * (1 + IF(b!AE124&lt;2000,b!AE124/5000,IF(b!AE124&lt;5000,0.4+(b!AE124-2000)/15000,IF(b!AE124&lt;10000,0.6+(b!AE124-5000)/25000,0.8+(b!AE124-10000)/100000))))</f>
        <v>0</v>
      </c>
      <c r="AF125" s="24"/>
      <c r="AG125" s="28">
        <f t="shared" si="3"/>
        <v>0</v>
      </c>
      <c r="AH125" s="28">
        <f t="shared" si="4"/>
        <v>0</v>
      </c>
      <c r="AI125" s="30">
        <f t="shared" si="5"/>
        <v>0</v>
      </c>
    </row>
    <row r="126" spans="1:35" s="25" customFormat="1" ht="12" x14ac:dyDescent="0.2">
      <c r="A126" s="24">
        <f>eff!A125*(1+gwr!A125 - 0.48) * (1 + 0.25 * ((tier1!A125+tier2!A125)/2-tier2!AG125)) * (1 + IF(b!A125&lt;2000,b!A125/5000,IF(b!A125&lt;5000,0.4+(b!A125-2000)/15000,IF(b!A125&lt;10000,0.6+(b!A125-5000)/25000,0.8+(b!A125-10000)/100000))))</f>
        <v>0</v>
      </c>
      <c r="B126" s="24">
        <f>eff!B125*(1+gwr!B125 - 0.48) * (1 + 0.25 * ((tier1!B125+tier2!B125)/2-tier2!AH125)) * (1 + IF(b!B125&lt;2000,b!B125/5000,IF(b!B125&lt;5000,0.4+(b!B125-2000)/15000,IF(b!B125&lt;10000,0.6+(b!B125-5000)/25000,0.8+(b!B125-10000)/100000))))</f>
        <v>0</v>
      </c>
      <c r="C126" s="24">
        <f>eff!C125*(1+gwr!C125 - 0.48) * (1 + 0.25 * ((tier1!C125+tier2!C125)/2-tier2!AI125)) * (1 + IF(b!C125&lt;2000,b!C125/5000,IF(b!C125&lt;5000,0.4+(b!C125-2000)/15000,IF(b!C125&lt;10000,0.6+(b!C125-5000)/25000,0.8+(b!C125-10000)/100000))))</f>
        <v>0</v>
      </c>
      <c r="D126" s="24">
        <f>eff!D125*(1+gwr!D125 - 0.48) * (1 + 0.25 * ((tier1!D125+tier2!D125)/2-tier2!AJ125)) * (1 + IF(b!D125&lt;2000,b!D125/5000,IF(b!D125&lt;5000,0.4+(b!D125-2000)/15000,IF(b!D125&lt;10000,0.6+(b!D125-5000)/25000,0.8+(b!D125-10000)/100000))))</f>
        <v>0</v>
      </c>
      <c r="E126" s="24">
        <f>eff!E125*(1+gwr!E125 - 0.48) * (1 + 0.25 * ((tier1!E125+tier2!E125)/2-tier2!AK125)) * (1 + IF(b!E125&lt;2000,b!E125/5000,IF(b!E125&lt;5000,0.4+(b!E125-2000)/15000,IF(b!E125&lt;10000,0.6+(b!E125-5000)/25000,0.8+(b!E125-10000)/100000))))</f>
        <v>0</v>
      </c>
      <c r="F126" s="24">
        <f>eff!F125*(1+gwr!F125 - 0.48) * (1 + 0.25 * ((tier1!F125+tier2!F125)/2-tier2!AL125)) * (1 + IF(b!F125&lt;2000,b!F125/5000,IF(b!F125&lt;5000,0.4+(b!F125-2000)/15000,IF(b!F125&lt;10000,0.6+(b!F125-5000)/25000,0.8+(b!F125-10000)/100000))))</f>
        <v>0</v>
      </c>
      <c r="G126" s="24">
        <f>eff!G125*(1+gwr!G125 - 0.48) * (1 + 0.25 * ((tier1!G125+tier2!G125)/2-tier2!AM125)) * (1 + IF(b!G125&lt;2000,b!G125/5000,IF(b!G125&lt;5000,0.4+(b!G125-2000)/15000,IF(b!G125&lt;10000,0.6+(b!G125-5000)/25000,0.8+(b!G125-10000)/100000))))</f>
        <v>0</v>
      </c>
      <c r="H126" s="24">
        <f>eff!H125*(1+gwr!H125 - 0.48) * (1 + 0.25 * ((tier1!H125+tier2!H125)/2-tier2!AN125)) * (1 + IF(b!H125&lt;2000,b!H125/5000,IF(b!H125&lt;5000,0.4+(b!H125-2000)/15000,IF(b!H125&lt;10000,0.6+(b!H125-5000)/25000,0.8+(b!H125-10000)/100000))))</f>
        <v>0</v>
      </c>
      <c r="I126" s="24">
        <f>eff!I125*(1+gwr!I125 - 0.48) * (1 + 0.25 * ((tier1!I125+tier2!I125)/2-tier2!AO125)) * (1 + IF(b!I125&lt;2000,b!I125/5000,IF(b!I125&lt;5000,0.4+(b!I125-2000)/15000,IF(b!I125&lt;10000,0.6+(b!I125-5000)/25000,0.8+(b!I125-10000)/100000))))</f>
        <v>0</v>
      </c>
      <c r="J126" s="24">
        <f>eff!J125*(1+gwr!J125 - 0.48) * (1 + 0.25 * ((tier1!J125+tier2!J125)/2-tier2!AP125)) * (1 + IF(b!J125&lt;2000,b!J125/5000,IF(b!J125&lt;5000,0.4+(b!J125-2000)/15000,IF(b!J125&lt;10000,0.6+(b!J125-5000)/25000,0.8+(b!J125-10000)/100000))))</f>
        <v>0</v>
      </c>
      <c r="K126" s="24">
        <f>eff!K125*(1+gwr!K125 - 0.48) * (1 + 0.25 * ((tier1!K125+tier2!K125)/2-tier2!AQ125)) * (1 + IF(b!K125&lt;2000,b!K125/5000,IF(b!K125&lt;5000,0.4+(b!K125-2000)/15000,IF(b!K125&lt;10000,0.6+(b!K125-5000)/25000,0.8+(b!K125-10000)/100000))))</f>
        <v>0</v>
      </c>
      <c r="L126" s="24">
        <f>eff!L125*(1+gwr!L125 - 0.48) * (1 + 0.25 * ((tier1!L125+tier2!L125)/2-tier2!AR125)) * (1 + IF(b!L125&lt;2000,b!L125/5000,IF(b!L125&lt;5000,0.4+(b!L125-2000)/15000,IF(b!L125&lt;10000,0.6+(b!L125-5000)/25000,0.8+(b!L125-10000)/100000))))</f>
        <v>0</v>
      </c>
      <c r="M126" s="24">
        <f>eff!M125*(1+gwr!M125 - 0.48) * (1 + 0.25 * ((tier1!M125+tier2!M125)/2-tier2!AS125)) * (1 + IF(b!M125&lt;2000,b!M125/5000,IF(b!M125&lt;5000,0.4+(b!M125-2000)/15000,IF(b!M125&lt;10000,0.6+(b!M125-5000)/25000,0.8+(b!M125-10000)/100000))))</f>
        <v>0</v>
      </c>
      <c r="N126" s="24">
        <f>eff!N125*(1+gwr!N125 - 0.48) * (1 + 0.25 * ((tier1!N125+tier2!N125)/2-tier2!AT125)) * (1 + IF(b!N125&lt;2000,b!N125/5000,IF(b!N125&lt;5000,0.4+(b!N125-2000)/15000,IF(b!N125&lt;10000,0.6+(b!N125-5000)/25000,0.8+(b!N125-10000)/100000))))</f>
        <v>0</v>
      </c>
      <c r="O126" s="24">
        <f>eff!O125*(1+gwr!O125 - 0.48) * (1 + 0.25 * ((tier1!O125+tier2!O125)/2-tier2!AU125)) * (1 + IF(b!O125&lt;2000,b!O125/5000,IF(b!O125&lt;5000,0.4+(b!O125-2000)/15000,IF(b!O125&lt;10000,0.6+(b!O125-5000)/25000,0.8+(b!O125-10000)/100000))))</f>
        <v>0</v>
      </c>
      <c r="P126" s="24"/>
      <c r="Q126" s="24">
        <f>eff!Q125*(1+gwr!Q125 - 0.48) * (1 + 0.25 * ((tier1!Q125+tier2!Q125)/2-tier2!AW125)) * (1 + IF(b!Q125&lt;2000,b!Q125/5000,IF(b!Q125&lt;5000,0.4+(b!Q125-2000)/15000,IF(b!Q125&lt;10000,0.6+(b!Q125-5000)/25000,0.8+(b!Q125-10000)/100000))))</f>
        <v>0</v>
      </c>
      <c r="R126" s="24">
        <f>eff!R125*(1+gwr!R125 - 0.48) * (1 + 0.25 * ((tier1!R125+tier2!R125)/2-tier2!AX125)) * (1 + IF(b!R125&lt;2000,b!R125/5000,IF(b!R125&lt;5000,0.4+(b!R125-2000)/15000,IF(b!R125&lt;10000,0.6+(b!R125-5000)/25000,0.8+(b!R125-10000)/100000))))</f>
        <v>0</v>
      </c>
      <c r="S126" s="24">
        <f>eff!S125*(1+gwr!S125 - 0.48) * (1 + 0.25 * ((tier1!S125+tier2!S125)/2-tier2!AY125)) * (1 + IF(b!S125&lt;2000,b!S125/5000,IF(b!S125&lt;5000,0.4+(b!S125-2000)/15000,IF(b!S125&lt;10000,0.6+(b!S125-5000)/25000,0.8+(b!S125-10000)/100000))))</f>
        <v>0</v>
      </c>
      <c r="T126" s="24">
        <f>eff!T125*(1+gwr!T125 - 0.48) * (1 + 0.25 * ((tier1!T125+tier2!T125)/2-tier2!AZ125)) * (1 + IF(b!T125&lt;2000,b!T125/5000,IF(b!T125&lt;5000,0.4+(b!T125-2000)/15000,IF(b!T125&lt;10000,0.6+(b!T125-5000)/25000,0.8+(b!T125-10000)/100000))))</f>
        <v>0</v>
      </c>
      <c r="U126" s="24">
        <f>eff!U125*(1+gwr!U125 - 0.48) * (1 + 0.25 * ((tier1!U125+tier2!U125)/2-tier2!BA125)) * (1 + IF(b!U125&lt;2000,b!U125/5000,IF(b!U125&lt;5000,0.4+(b!U125-2000)/15000,IF(b!U125&lt;10000,0.6+(b!U125-5000)/25000,0.8+(b!U125-10000)/100000))))</f>
        <v>0</v>
      </c>
      <c r="V126" s="24">
        <f>eff!V125*(1+gwr!V125 - 0.48) * (1 + 0.25 * ((tier1!V125+tier2!V125)/2-tier2!BB125)) * (1 + IF(b!V125&lt;2000,b!V125/5000,IF(b!V125&lt;5000,0.4+(b!V125-2000)/15000,IF(b!V125&lt;10000,0.6+(b!V125-5000)/25000,0.8+(b!V125-10000)/100000))))</f>
        <v>0</v>
      </c>
      <c r="W126" s="24">
        <f>eff!W125*(1+gwr!W125 - 0.48) * (1 + 0.25 * ((tier1!W125+tier2!W125)/2-tier2!BC125)) * (1 + IF(b!W125&lt;2000,b!W125/5000,IF(b!W125&lt;5000,0.4+(b!W125-2000)/15000,IF(b!W125&lt;10000,0.6+(b!W125-5000)/25000,0.8+(b!W125-10000)/100000))))</f>
        <v>0</v>
      </c>
      <c r="X126" s="24">
        <f>eff!X125*(1+gwr!X125 - 0.48) * (1 + 0.25 * ((tier1!X125+tier2!X125)/2-tier2!BD125)) * (1 + IF(b!X125&lt;2000,b!X125/5000,IF(b!X125&lt;5000,0.4+(b!X125-2000)/15000,IF(b!X125&lt;10000,0.6+(b!X125-5000)/25000,0.8+(b!X125-10000)/100000))))</f>
        <v>0</v>
      </c>
      <c r="Y126" s="24">
        <f>eff!Y125*(1+gwr!Y125 - 0.48) * (1 + 0.25 * ((tier1!Y125+tier2!Y125)/2-tier2!BE125)) * (1 + IF(b!Y125&lt;2000,b!Y125/5000,IF(b!Y125&lt;5000,0.4+(b!Y125-2000)/15000,IF(b!Y125&lt;10000,0.6+(b!Y125-5000)/25000,0.8+(b!Y125-10000)/100000))))</f>
        <v>0</v>
      </c>
      <c r="Z126" s="24">
        <f>eff!Z125*(1+gwr!Z125 - 0.48) * (1 + 0.25 * ((tier1!Z125+tier2!Z125)/2-tier2!BF125)) * (1 + IF(b!Z125&lt;2000,b!Z125/5000,IF(b!Z125&lt;5000,0.4+(b!Z125-2000)/15000,IF(b!Z125&lt;10000,0.6+(b!Z125-5000)/25000,0.8+(b!Z125-10000)/100000))))</f>
        <v>0</v>
      </c>
      <c r="AA126" s="24">
        <f>eff!AA125*(1+gwr!AA125 - 0.48) * (1 + 0.25 * ((tier1!AA125+tier2!AA125)/2-tier2!BG125)) * (1 + IF(b!AA125&lt;2000,b!AA125/5000,IF(b!AA125&lt;5000,0.4+(b!AA125-2000)/15000,IF(b!AA125&lt;10000,0.6+(b!AA125-5000)/25000,0.8+(b!AA125-10000)/100000))))</f>
        <v>0</v>
      </c>
      <c r="AB126" s="24">
        <f>eff!AB125*(1+gwr!AB125 - 0.48) * (1 + 0.25 * ((tier1!AB125+tier2!AB125)/2-tier2!BH125)) * (1 + IF(b!AB125&lt;2000,b!AB125/5000,IF(b!AB125&lt;5000,0.4+(b!AB125-2000)/15000,IF(b!AB125&lt;10000,0.6+(b!AB125-5000)/25000,0.8+(b!AB125-10000)/100000))))</f>
        <v>0</v>
      </c>
      <c r="AC126" s="24">
        <f>eff!AC125*(1+gwr!AC125 - 0.48) * (1 + 0.25 * ((tier1!AC125+tier2!AC125)/2-tier2!BI125)) * (1 + IF(b!AC125&lt;2000,b!AC125/5000,IF(b!AC125&lt;5000,0.4+(b!AC125-2000)/15000,IF(b!AC125&lt;10000,0.6+(b!AC125-5000)/25000,0.8+(b!AC125-10000)/100000))))</f>
        <v>0</v>
      </c>
      <c r="AD126" s="24">
        <f>eff!AD125*(1+gwr!AD125 - 0.48) * (1 + 0.25 * ((tier1!AD125+tier2!AD125)/2-tier2!BJ125)) * (1 + IF(b!AD125&lt;2000,b!AD125/5000,IF(b!AD125&lt;5000,0.4+(b!AD125-2000)/15000,IF(b!AD125&lt;10000,0.6+(b!AD125-5000)/25000,0.8+(b!AD125-10000)/100000))))</f>
        <v>0</v>
      </c>
      <c r="AE126" s="24">
        <f>eff!AE125*(1+gwr!AE125 - 0.48) * (1 + 0.25 * ((tier1!AE125+tier2!AE125)/2-tier2!BK125)) * (1 + IF(b!AE125&lt;2000,b!AE125/5000,IF(b!AE125&lt;5000,0.4+(b!AE125-2000)/15000,IF(b!AE125&lt;10000,0.6+(b!AE125-5000)/25000,0.8+(b!AE125-10000)/100000))))</f>
        <v>0</v>
      </c>
      <c r="AF126" s="24"/>
      <c r="AG126" s="28">
        <f t="shared" si="3"/>
        <v>0</v>
      </c>
      <c r="AH126" s="28">
        <f t="shared" si="4"/>
        <v>0</v>
      </c>
      <c r="AI126" s="30">
        <f t="shared" si="5"/>
        <v>0</v>
      </c>
    </row>
    <row r="127" spans="1:35" s="25" customFormat="1" ht="12" x14ac:dyDescent="0.2">
      <c r="A127" s="24">
        <f>eff!A126*(1+gwr!A126 - 0.48) * (1 + 0.25 * ((tier1!A126+tier2!A126)/2-tier2!AG126)) * (1 + IF(b!A126&lt;2000,b!A126/5000,IF(b!A126&lt;5000,0.4+(b!A126-2000)/15000,IF(b!A126&lt;10000,0.6+(b!A126-5000)/25000,0.8+(b!A126-10000)/100000))))</f>
        <v>0</v>
      </c>
      <c r="B127" s="24">
        <f>eff!B126*(1+gwr!B126 - 0.48) * (1 + 0.25 * ((tier1!B126+tier2!B126)/2-tier2!AH126)) * (1 + IF(b!B126&lt;2000,b!B126/5000,IF(b!B126&lt;5000,0.4+(b!B126-2000)/15000,IF(b!B126&lt;10000,0.6+(b!B126-5000)/25000,0.8+(b!B126-10000)/100000))))</f>
        <v>0</v>
      </c>
      <c r="C127" s="24">
        <f>eff!C126*(1+gwr!C126 - 0.48) * (1 + 0.25 * ((tier1!C126+tier2!C126)/2-tier2!AI126)) * (1 + IF(b!C126&lt;2000,b!C126/5000,IF(b!C126&lt;5000,0.4+(b!C126-2000)/15000,IF(b!C126&lt;10000,0.6+(b!C126-5000)/25000,0.8+(b!C126-10000)/100000))))</f>
        <v>0</v>
      </c>
      <c r="D127" s="24">
        <f>eff!D126*(1+gwr!D126 - 0.48) * (1 + 0.25 * ((tier1!D126+tier2!D126)/2-tier2!AJ126)) * (1 + IF(b!D126&lt;2000,b!D126/5000,IF(b!D126&lt;5000,0.4+(b!D126-2000)/15000,IF(b!D126&lt;10000,0.6+(b!D126-5000)/25000,0.8+(b!D126-10000)/100000))))</f>
        <v>0</v>
      </c>
      <c r="E127" s="24">
        <f>eff!E126*(1+gwr!E126 - 0.48) * (1 + 0.25 * ((tier1!E126+tier2!E126)/2-tier2!AK126)) * (1 + IF(b!E126&lt;2000,b!E126/5000,IF(b!E126&lt;5000,0.4+(b!E126-2000)/15000,IF(b!E126&lt;10000,0.6+(b!E126-5000)/25000,0.8+(b!E126-10000)/100000))))</f>
        <v>0</v>
      </c>
      <c r="F127" s="24">
        <f>eff!F126*(1+gwr!F126 - 0.48) * (1 + 0.25 * ((tier1!F126+tier2!F126)/2-tier2!AL126)) * (1 + IF(b!F126&lt;2000,b!F126/5000,IF(b!F126&lt;5000,0.4+(b!F126-2000)/15000,IF(b!F126&lt;10000,0.6+(b!F126-5000)/25000,0.8+(b!F126-10000)/100000))))</f>
        <v>0</v>
      </c>
      <c r="G127" s="24">
        <f>eff!G126*(1+gwr!G126 - 0.48) * (1 + 0.25 * ((tier1!G126+tier2!G126)/2-tier2!AM126)) * (1 + IF(b!G126&lt;2000,b!G126/5000,IF(b!G126&lt;5000,0.4+(b!G126-2000)/15000,IF(b!G126&lt;10000,0.6+(b!G126-5000)/25000,0.8+(b!G126-10000)/100000))))</f>
        <v>0</v>
      </c>
      <c r="H127" s="24">
        <f>eff!H126*(1+gwr!H126 - 0.48) * (1 + 0.25 * ((tier1!H126+tier2!H126)/2-tier2!AN126)) * (1 + IF(b!H126&lt;2000,b!H126/5000,IF(b!H126&lt;5000,0.4+(b!H126-2000)/15000,IF(b!H126&lt;10000,0.6+(b!H126-5000)/25000,0.8+(b!H126-10000)/100000))))</f>
        <v>0</v>
      </c>
      <c r="I127" s="24">
        <f>eff!I126*(1+gwr!I126 - 0.48) * (1 + 0.25 * ((tier1!I126+tier2!I126)/2-tier2!AO126)) * (1 + IF(b!I126&lt;2000,b!I126/5000,IF(b!I126&lt;5000,0.4+(b!I126-2000)/15000,IF(b!I126&lt;10000,0.6+(b!I126-5000)/25000,0.8+(b!I126-10000)/100000))))</f>
        <v>0</v>
      </c>
      <c r="J127" s="24">
        <f>eff!J126*(1+gwr!J126 - 0.48) * (1 + 0.25 * ((tier1!J126+tier2!J126)/2-tier2!AP126)) * (1 + IF(b!J126&lt;2000,b!J126/5000,IF(b!J126&lt;5000,0.4+(b!J126-2000)/15000,IF(b!J126&lt;10000,0.6+(b!J126-5000)/25000,0.8+(b!J126-10000)/100000))))</f>
        <v>0</v>
      </c>
      <c r="K127" s="24">
        <f>eff!K126*(1+gwr!K126 - 0.48) * (1 + 0.25 * ((tier1!K126+tier2!K126)/2-tier2!AQ126)) * (1 + IF(b!K126&lt;2000,b!K126/5000,IF(b!K126&lt;5000,0.4+(b!K126-2000)/15000,IF(b!K126&lt;10000,0.6+(b!K126-5000)/25000,0.8+(b!K126-10000)/100000))))</f>
        <v>0</v>
      </c>
      <c r="L127" s="24">
        <f>eff!L126*(1+gwr!L126 - 0.48) * (1 + 0.25 * ((tier1!L126+tier2!L126)/2-tier2!AR126)) * (1 + IF(b!L126&lt;2000,b!L126/5000,IF(b!L126&lt;5000,0.4+(b!L126-2000)/15000,IF(b!L126&lt;10000,0.6+(b!L126-5000)/25000,0.8+(b!L126-10000)/100000))))</f>
        <v>0</v>
      </c>
      <c r="M127" s="24">
        <f>eff!M126*(1+gwr!M126 - 0.48) * (1 + 0.25 * ((tier1!M126+tier2!M126)/2-tier2!AS126)) * (1 + IF(b!M126&lt;2000,b!M126/5000,IF(b!M126&lt;5000,0.4+(b!M126-2000)/15000,IF(b!M126&lt;10000,0.6+(b!M126-5000)/25000,0.8+(b!M126-10000)/100000))))</f>
        <v>0</v>
      </c>
      <c r="N127" s="24">
        <f>eff!N126*(1+gwr!N126 - 0.48) * (1 + 0.25 * ((tier1!N126+tier2!N126)/2-tier2!AT126)) * (1 + IF(b!N126&lt;2000,b!N126/5000,IF(b!N126&lt;5000,0.4+(b!N126-2000)/15000,IF(b!N126&lt;10000,0.6+(b!N126-5000)/25000,0.8+(b!N126-10000)/100000))))</f>
        <v>0</v>
      </c>
      <c r="O127" s="24">
        <f>eff!O126*(1+gwr!O126 - 0.48) * (1 + 0.25 * ((tier1!O126+tier2!O126)/2-tier2!AU126)) * (1 + IF(b!O126&lt;2000,b!O126/5000,IF(b!O126&lt;5000,0.4+(b!O126-2000)/15000,IF(b!O126&lt;10000,0.6+(b!O126-5000)/25000,0.8+(b!O126-10000)/100000))))</f>
        <v>0</v>
      </c>
      <c r="P127" s="24"/>
      <c r="Q127" s="24">
        <f>eff!Q126*(1+gwr!Q126 - 0.48) * (1 + 0.25 * ((tier1!Q126+tier2!Q126)/2-tier2!AW126)) * (1 + IF(b!Q126&lt;2000,b!Q126/5000,IF(b!Q126&lt;5000,0.4+(b!Q126-2000)/15000,IF(b!Q126&lt;10000,0.6+(b!Q126-5000)/25000,0.8+(b!Q126-10000)/100000))))</f>
        <v>0</v>
      </c>
      <c r="R127" s="24">
        <f>eff!R126*(1+gwr!R126 - 0.48) * (1 + 0.25 * ((tier1!R126+tier2!R126)/2-tier2!AX126)) * (1 + IF(b!R126&lt;2000,b!R126/5000,IF(b!R126&lt;5000,0.4+(b!R126-2000)/15000,IF(b!R126&lt;10000,0.6+(b!R126-5000)/25000,0.8+(b!R126-10000)/100000))))</f>
        <v>0</v>
      </c>
      <c r="S127" s="24">
        <f>eff!S126*(1+gwr!S126 - 0.48) * (1 + 0.25 * ((tier1!S126+tier2!S126)/2-tier2!AY126)) * (1 + IF(b!S126&lt;2000,b!S126/5000,IF(b!S126&lt;5000,0.4+(b!S126-2000)/15000,IF(b!S126&lt;10000,0.6+(b!S126-5000)/25000,0.8+(b!S126-10000)/100000))))</f>
        <v>0</v>
      </c>
      <c r="T127" s="24">
        <f>eff!T126*(1+gwr!T126 - 0.48) * (1 + 0.25 * ((tier1!T126+tier2!T126)/2-tier2!AZ126)) * (1 + IF(b!T126&lt;2000,b!T126/5000,IF(b!T126&lt;5000,0.4+(b!T126-2000)/15000,IF(b!T126&lt;10000,0.6+(b!T126-5000)/25000,0.8+(b!T126-10000)/100000))))</f>
        <v>0</v>
      </c>
      <c r="U127" s="24">
        <f>eff!U126*(1+gwr!U126 - 0.48) * (1 + 0.25 * ((tier1!U126+tier2!U126)/2-tier2!BA126)) * (1 + IF(b!U126&lt;2000,b!U126/5000,IF(b!U126&lt;5000,0.4+(b!U126-2000)/15000,IF(b!U126&lt;10000,0.6+(b!U126-5000)/25000,0.8+(b!U126-10000)/100000))))</f>
        <v>0</v>
      </c>
      <c r="V127" s="24">
        <f>eff!V126*(1+gwr!V126 - 0.48) * (1 + 0.25 * ((tier1!V126+tier2!V126)/2-tier2!BB126)) * (1 + IF(b!V126&lt;2000,b!V126/5000,IF(b!V126&lt;5000,0.4+(b!V126-2000)/15000,IF(b!V126&lt;10000,0.6+(b!V126-5000)/25000,0.8+(b!V126-10000)/100000))))</f>
        <v>0</v>
      </c>
      <c r="W127" s="24">
        <f>eff!W126*(1+gwr!W126 - 0.48) * (1 + 0.25 * ((tier1!W126+tier2!W126)/2-tier2!BC126)) * (1 + IF(b!W126&lt;2000,b!W126/5000,IF(b!W126&lt;5000,0.4+(b!W126-2000)/15000,IF(b!W126&lt;10000,0.6+(b!W126-5000)/25000,0.8+(b!W126-10000)/100000))))</f>
        <v>0</v>
      </c>
      <c r="X127" s="24">
        <f>eff!X126*(1+gwr!X126 - 0.48) * (1 + 0.25 * ((tier1!X126+tier2!X126)/2-tier2!BD126)) * (1 + IF(b!X126&lt;2000,b!X126/5000,IF(b!X126&lt;5000,0.4+(b!X126-2000)/15000,IF(b!X126&lt;10000,0.6+(b!X126-5000)/25000,0.8+(b!X126-10000)/100000))))</f>
        <v>0</v>
      </c>
      <c r="Y127" s="24">
        <f>eff!Y126*(1+gwr!Y126 - 0.48) * (1 + 0.25 * ((tier1!Y126+tier2!Y126)/2-tier2!BE126)) * (1 + IF(b!Y126&lt;2000,b!Y126/5000,IF(b!Y126&lt;5000,0.4+(b!Y126-2000)/15000,IF(b!Y126&lt;10000,0.6+(b!Y126-5000)/25000,0.8+(b!Y126-10000)/100000))))</f>
        <v>0</v>
      </c>
      <c r="Z127" s="24">
        <f>eff!Z126*(1+gwr!Z126 - 0.48) * (1 + 0.25 * ((tier1!Z126+tier2!Z126)/2-tier2!BF126)) * (1 + IF(b!Z126&lt;2000,b!Z126/5000,IF(b!Z126&lt;5000,0.4+(b!Z126-2000)/15000,IF(b!Z126&lt;10000,0.6+(b!Z126-5000)/25000,0.8+(b!Z126-10000)/100000))))</f>
        <v>0</v>
      </c>
      <c r="AA127" s="24">
        <f>eff!AA126*(1+gwr!AA126 - 0.48) * (1 + 0.25 * ((tier1!AA126+tier2!AA126)/2-tier2!BG126)) * (1 + IF(b!AA126&lt;2000,b!AA126/5000,IF(b!AA126&lt;5000,0.4+(b!AA126-2000)/15000,IF(b!AA126&lt;10000,0.6+(b!AA126-5000)/25000,0.8+(b!AA126-10000)/100000))))</f>
        <v>0</v>
      </c>
      <c r="AB127" s="24">
        <f>eff!AB126*(1+gwr!AB126 - 0.48) * (1 + 0.25 * ((tier1!AB126+tier2!AB126)/2-tier2!BH126)) * (1 + IF(b!AB126&lt;2000,b!AB126/5000,IF(b!AB126&lt;5000,0.4+(b!AB126-2000)/15000,IF(b!AB126&lt;10000,0.6+(b!AB126-5000)/25000,0.8+(b!AB126-10000)/100000))))</f>
        <v>0</v>
      </c>
      <c r="AC127" s="24">
        <f>eff!AC126*(1+gwr!AC126 - 0.48) * (1 + 0.25 * ((tier1!AC126+tier2!AC126)/2-tier2!BI126)) * (1 + IF(b!AC126&lt;2000,b!AC126/5000,IF(b!AC126&lt;5000,0.4+(b!AC126-2000)/15000,IF(b!AC126&lt;10000,0.6+(b!AC126-5000)/25000,0.8+(b!AC126-10000)/100000))))</f>
        <v>0</v>
      </c>
      <c r="AD127" s="24">
        <f>eff!AD126*(1+gwr!AD126 - 0.48) * (1 + 0.25 * ((tier1!AD126+tier2!AD126)/2-tier2!BJ126)) * (1 + IF(b!AD126&lt;2000,b!AD126/5000,IF(b!AD126&lt;5000,0.4+(b!AD126-2000)/15000,IF(b!AD126&lt;10000,0.6+(b!AD126-5000)/25000,0.8+(b!AD126-10000)/100000))))</f>
        <v>0</v>
      </c>
      <c r="AE127" s="24">
        <f>eff!AE126*(1+gwr!AE126 - 0.48) * (1 + 0.25 * ((tier1!AE126+tier2!AE126)/2-tier2!BK126)) * (1 + IF(b!AE126&lt;2000,b!AE126/5000,IF(b!AE126&lt;5000,0.4+(b!AE126-2000)/15000,IF(b!AE126&lt;10000,0.6+(b!AE126-5000)/25000,0.8+(b!AE126-10000)/100000))))</f>
        <v>0</v>
      </c>
      <c r="AF127" s="24"/>
      <c r="AG127" s="28">
        <f t="shared" si="3"/>
        <v>0</v>
      </c>
      <c r="AH127" s="28">
        <f t="shared" si="4"/>
        <v>0</v>
      </c>
      <c r="AI127" s="30">
        <f t="shared" si="5"/>
        <v>0</v>
      </c>
    </row>
    <row r="128" spans="1:35" s="25" customFormat="1" ht="12" x14ac:dyDescent="0.2">
      <c r="A128" s="24">
        <f>eff!A127*(1+gwr!A127 - 0.48) * (1 + 0.25 * ((tier1!A127+tier2!A127)/2-tier2!AG127)) * (1 + IF(b!A127&lt;2000,b!A127/5000,IF(b!A127&lt;5000,0.4+(b!A127-2000)/15000,IF(b!A127&lt;10000,0.6+(b!A127-5000)/25000,0.8+(b!A127-10000)/100000))))</f>
        <v>0</v>
      </c>
      <c r="B128" s="24">
        <f>eff!B127*(1+gwr!B127 - 0.48) * (1 + 0.25 * ((tier1!B127+tier2!B127)/2-tier2!AH127)) * (1 + IF(b!B127&lt;2000,b!B127/5000,IF(b!B127&lt;5000,0.4+(b!B127-2000)/15000,IF(b!B127&lt;10000,0.6+(b!B127-5000)/25000,0.8+(b!B127-10000)/100000))))</f>
        <v>0</v>
      </c>
      <c r="C128" s="24">
        <f>eff!C127*(1+gwr!C127 - 0.48) * (1 + 0.25 * ((tier1!C127+tier2!C127)/2-tier2!AI127)) * (1 + IF(b!C127&lt;2000,b!C127/5000,IF(b!C127&lt;5000,0.4+(b!C127-2000)/15000,IF(b!C127&lt;10000,0.6+(b!C127-5000)/25000,0.8+(b!C127-10000)/100000))))</f>
        <v>0</v>
      </c>
      <c r="D128" s="24">
        <f>eff!D127*(1+gwr!D127 - 0.48) * (1 + 0.25 * ((tier1!D127+tier2!D127)/2-tier2!AJ127)) * (1 + IF(b!D127&lt;2000,b!D127/5000,IF(b!D127&lt;5000,0.4+(b!D127-2000)/15000,IF(b!D127&lt;10000,0.6+(b!D127-5000)/25000,0.8+(b!D127-10000)/100000))))</f>
        <v>0</v>
      </c>
      <c r="E128" s="24">
        <f>eff!E127*(1+gwr!E127 - 0.48) * (1 + 0.25 * ((tier1!E127+tier2!E127)/2-tier2!AK127)) * (1 + IF(b!E127&lt;2000,b!E127/5000,IF(b!E127&lt;5000,0.4+(b!E127-2000)/15000,IF(b!E127&lt;10000,0.6+(b!E127-5000)/25000,0.8+(b!E127-10000)/100000))))</f>
        <v>0</v>
      </c>
      <c r="F128" s="24">
        <f>eff!F127*(1+gwr!F127 - 0.48) * (1 + 0.25 * ((tier1!F127+tier2!F127)/2-tier2!AL127)) * (1 + IF(b!F127&lt;2000,b!F127/5000,IF(b!F127&lt;5000,0.4+(b!F127-2000)/15000,IF(b!F127&lt;10000,0.6+(b!F127-5000)/25000,0.8+(b!F127-10000)/100000))))</f>
        <v>0</v>
      </c>
      <c r="G128" s="24">
        <f>eff!G127*(1+gwr!G127 - 0.48) * (1 + 0.25 * ((tier1!G127+tier2!G127)/2-tier2!AM127)) * (1 + IF(b!G127&lt;2000,b!G127/5000,IF(b!G127&lt;5000,0.4+(b!G127-2000)/15000,IF(b!G127&lt;10000,0.6+(b!G127-5000)/25000,0.8+(b!G127-10000)/100000))))</f>
        <v>0</v>
      </c>
      <c r="H128" s="24">
        <f>eff!H127*(1+gwr!H127 - 0.48) * (1 + 0.25 * ((tier1!H127+tier2!H127)/2-tier2!AN127)) * (1 + IF(b!H127&lt;2000,b!H127/5000,IF(b!H127&lt;5000,0.4+(b!H127-2000)/15000,IF(b!H127&lt;10000,0.6+(b!H127-5000)/25000,0.8+(b!H127-10000)/100000))))</f>
        <v>0</v>
      </c>
      <c r="I128" s="24">
        <f>eff!I127*(1+gwr!I127 - 0.48) * (1 + 0.25 * ((tier1!I127+tier2!I127)/2-tier2!AO127)) * (1 + IF(b!I127&lt;2000,b!I127/5000,IF(b!I127&lt;5000,0.4+(b!I127-2000)/15000,IF(b!I127&lt;10000,0.6+(b!I127-5000)/25000,0.8+(b!I127-10000)/100000))))</f>
        <v>0</v>
      </c>
      <c r="J128" s="24">
        <f>eff!J127*(1+gwr!J127 - 0.48) * (1 + 0.25 * ((tier1!J127+tier2!J127)/2-tier2!AP127)) * (1 + IF(b!J127&lt;2000,b!J127/5000,IF(b!J127&lt;5000,0.4+(b!J127-2000)/15000,IF(b!J127&lt;10000,0.6+(b!J127-5000)/25000,0.8+(b!J127-10000)/100000))))</f>
        <v>0</v>
      </c>
      <c r="K128" s="24">
        <f>eff!K127*(1+gwr!K127 - 0.48) * (1 + 0.25 * ((tier1!K127+tier2!K127)/2-tier2!AQ127)) * (1 + IF(b!K127&lt;2000,b!K127/5000,IF(b!K127&lt;5000,0.4+(b!K127-2000)/15000,IF(b!K127&lt;10000,0.6+(b!K127-5000)/25000,0.8+(b!K127-10000)/100000))))</f>
        <v>0</v>
      </c>
      <c r="L128" s="24">
        <f>eff!L127*(1+gwr!L127 - 0.48) * (1 + 0.25 * ((tier1!L127+tier2!L127)/2-tier2!AR127)) * (1 + IF(b!L127&lt;2000,b!L127/5000,IF(b!L127&lt;5000,0.4+(b!L127-2000)/15000,IF(b!L127&lt;10000,0.6+(b!L127-5000)/25000,0.8+(b!L127-10000)/100000))))</f>
        <v>0</v>
      </c>
      <c r="M128" s="24">
        <f>eff!M127*(1+gwr!M127 - 0.48) * (1 + 0.25 * ((tier1!M127+tier2!M127)/2-tier2!AS127)) * (1 + IF(b!M127&lt;2000,b!M127/5000,IF(b!M127&lt;5000,0.4+(b!M127-2000)/15000,IF(b!M127&lt;10000,0.6+(b!M127-5000)/25000,0.8+(b!M127-10000)/100000))))</f>
        <v>0</v>
      </c>
      <c r="N128" s="24">
        <f>eff!N127*(1+gwr!N127 - 0.48) * (1 + 0.25 * ((tier1!N127+tier2!N127)/2-tier2!AT127)) * (1 + IF(b!N127&lt;2000,b!N127/5000,IF(b!N127&lt;5000,0.4+(b!N127-2000)/15000,IF(b!N127&lt;10000,0.6+(b!N127-5000)/25000,0.8+(b!N127-10000)/100000))))</f>
        <v>0</v>
      </c>
      <c r="O128" s="24">
        <f>eff!O127*(1+gwr!O127 - 0.48) * (1 + 0.25 * ((tier1!O127+tier2!O127)/2-tier2!AU127)) * (1 + IF(b!O127&lt;2000,b!O127/5000,IF(b!O127&lt;5000,0.4+(b!O127-2000)/15000,IF(b!O127&lt;10000,0.6+(b!O127-5000)/25000,0.8+(b!O127-10000)/100000))))</f>
        <v>0</v>
      </c>
      <c r="P128" s="24"/>
      <c r="Q128" s="24">
        <f>eff!Q127*(1+gwr!Q127 - 0.48) * (1 + 0.25 * ((tier1!Q127+tier2!Q127)/2-tier2!AW127)) * (1 + IF(b!Q127&lt;2000,b!Q127/5000,IF(b!Q127&lt;5000,0.4+(b!Q127-2000)/15000,IF(b!Q127&lt;10000,0.6+(b!Q127-5000)/25000,0.8+(b!Q127-10000)/100000))))</f>
        <v>0</v>
      </c>
      <c r="R128" s="24">
        <f>eff!R127*(1+gwr!R127 - 0.48) * (1 + 0.25 * ((tier1!R127+tier2!R127)/2-tier2!AX127)) * (1 + IF(b!R127&lt;2000,b!R127/5000,IF(b!R127&lt;5000,0.4+(b!R127-2000)/15000,IF(b!R127&lt;10000,0.6+(b!R127-5000)/25000,0.8+(b!R127-10000)/100000))))</f>
        <v>0</v>
      </c>
      <c r="S128" s="24">
        <f>eff!S127*(1+gwr!S127 - 0.48) * (1 + 0.25 * ((tier1!S127+tier2!S127)/2-tier2!AY127)) * (1 + IF(b!S127&lt;2000,b!S127/5000,IF(b!S127&lt;5000,0.4+(b!S127-2000)/15000,IF(b!S127&lt;10000,0.6+(b!S127-5000)/25000,0.8+(b!S127-10000)/100000))))</f>
        <v>0</v>
      </c>
      <c r="T128" s="24">
        <f>eff!T127*(1+gwr!T127 - 0.48) * (1 + 0.25 * ((tier1!T127+tier2!T127)/2-tier2!AZ127)) * (1 + IF(b!T127&lt;2000,b!T127/5000,IF(b!T127&lt;5000,0.4+(b!T127-2000)/15000,IF(b!T127&lt;10000,0.6+(b!T127-5000)/25000,0.8+(b!T127-10000)/100000))))</f>
        <v>0</v>
      </c>
      <c r="U128" s="24">
        <f>eff!U127*(1+gwr!U127 - 0.48) * (1 + 0.25 * ((tier1!U127+tier2!U127)/2-tier2!BA127)) * (1 + IF(b!U127&lt;2000,b!U127/5000,IF(b!U127&lt;5000,0.4+(b!U127-2000)/15000,IF(b!U127&lt;10000,0.6+(b!U127-5000)/25000,0.8+(b!U127-10000)/100000))))</f>
        <v>0</v>
      </c>
      <c r="V128" s="24">
        <f>eff!V127*(1+gwr!V127 - 0.48) * (1 + 0.25 * ((tier1!V127+tier2!V127)/2-tier2!BB127)) * (1 + IF(b!V127&lt;2000,b!V127/5000,IF(b!V127&lt;5000,0.4+(b!V127-2000)/15000,IF(b!V127&lt;10000,0.6+(b!V127-5000)/25000,0.8+(b!V127-10000)/100000))))</f>
        <v>0</v>
      </c>
      <c r="W128" s="24">
        <f>eff!W127*(1+gwr!W127 - 0.48) * (1 + 0.25 * ((tier1!W127+tier2!W127)/2-tier2!BC127)) * (1 + IF(b!W127&lt;2000,b!W127/5000,IF(b!W127&lt;5000,0.4+(b!W127-2000)/15000,IF(b!W127&lt;10000,0.6+(b!W127-5000)/25000,0.8+(b!W127-10000)/100000))))</f>
        <v>0</v>
      </c>
      <c r="X128" s="24">
        <f>eff!X127*(1+gwr!X127 - 0.48) * (1 + 0.25 * ((tier1!X127+tier2!X127)/2-tier2!BD127)) * (1 + IF(b!X127&lt;2000,b!X127/5000,IF(b!X127&lt;5000,0.4+(b!X127-2000)/15000,IF(b!X127&lt;10000,0.6+(b!X127-5000)/25000,0.8+(b!X127-10000)/100000))))</f>
        <v>0</v>
      </c>
      <c r="Y128" s="24">
        <f>eff!Y127*(1+gwr!Y127 - 0.48) * (1 + 0.25 * ((tier1!Y127+tier2!Y127)/2-tier2!BE127)) * (1 + IF(b!Y127&lt;2000,b!Y127/5000,IF(b!Y127&lt;5000,0.4+(b!Y127-2000)/15000,IF(b!Y127&lt;10000,0.6+(b!Y127-5000)/25000,0.8+(b!Y127-10000)/100000))))</f>
        <v>0</v>
      </c>
      <c r="Z128" s="24">
        <f>eff!Z127*(1+gwr!Z127 - 0.48) * (1 + 0.25 * ((tier1!Z127+tier2!Z127)/2-tier2!BF127)) * (1 + IF(b!Z127&lt;2000,b!Z127/5000,IF(b!Z127&lt;5000,0.4+(b!Z127-2000)/15000,IF(b!Z127&lt;10000,0.6+(b!Z127-5000)/25000,0.8+(b!Z127-10000)/100000))))</f>
        <v>0</v>
      </c>
      <c r="AA128" s="24">
        <f>eff!AA127*(1+gwr!AA127 - 0.48) * (1 + 0.25 * ((tier1!AA127+tier2!AA127)/2-tier2!BG127)) * (1 + IF(b!AA127&lt;2000,b!AA127/5000,IF(b!AA127&lt;5000,0.4+(b!AA127-2000)/15000,IF(b!AA127&lt;10000,0.6+(b!AA127-5000)/25000,0.8+(b!AA127-10000)/100000))))</f>
        <v>0</v>
      </c>
      <c r="AB128" s="24">
        <f>eff!AB127*(1+gwr!AB127 - 0.48) * (1 + 0.25 * ((tier1!AB127+tier2!AB127)/2-tier2!BH127)) * (1 + IF(b!AB127&lt;2000,b!AB127/5000,IF(b!AB127&lt;5000,0.4+(b!AB127-2000)/15000,IF(b!AB127&lt;10000,0.6+(b!AB127-5000)/25000,0.8+(b!AB127-10000)/100000))))</f>
        <v>0</v>
      </c>
      <c r="AC128" s="24">
        <f>eff!AC127*(1+gwr!AC127 - 0.48) * (1 + 0.25 * ((tier1!AC127+tier2!AC127)/2-tier2!BI127)) * (1 + IF(b!AC127&lt;2000,b!AC127/5000,IF(b!AC127&lt;5000,0.4+(b!AC127-2000)/15000,IF(b!AC127&lt;10000,0.6+(b!AC127-5000)/25000,0.8+(b!AC127-10000)/100000))))</f>
        <v>0</v>
      </c>
      <c r="AD128" s="24">
        <f>eff!AD127*(1+gwr!AD127 - 0.48) * (1 + 0.25 * ((tier1!AD127+tier2!AD127)/2-tier2!BJ127)) * (1 + IF(b!AD127&lt;2000,b!AD127/5000,IF(b!AD127&lt;5000,0.4+(b!AD127-2000)/15000,IF(b!AD127&lt;10000,0.6+(b!AD127-5000)/25000,0.8+(b!AD127-10000)/100000))))</f>
        <v>0</v>
      </c>
      <c r="AE128" s="24">
        <f>eff!AE127*(1+gwr!AE127 - 0.48) * (1 + 0.25 * ((tier1!AE127+tier2!AE127)/2-tier2!BK127)) * (1 + IF(b!AE127&lt;2000,b!AE127/5000,IF(b!AE127&lt;5000,0.4+(b!AE127-2000)/15000,IF(b!AE127&lt;10000,0.6+(b!AE127-5000)/25000,0.8+(b!AE127-10000)/100000))))</f>
        <v>0</v>
      </c>
      <c r="AF128" s="24"/>
      <c r="AG128" s="28">
        <f t="shared" si="3"/>
        <v>0</v>
      </c>
      <c r="AH128" s="28">
        <f t="shared" si="4"/>
        <v>0</v>
      </c>
      <c r="AI128" s="30">
        <f t="shared" si="5"/>
        <v>0</v>
      </c>
    </row>
    <row r="129" spans="1:35" s="25" customFormat="1" ht="12" x14ac:dyDescent="0.2">
      <c r="A129" s="24">
        <f>eff!A128*(1+gwr!A128 - 0.48) * (1 + 0.25 * ((tier1!A128+tier2!A128)/2-tier2!AG128)) * (1 + IF(b!A128&lt;2000,b!A128/5000,IF(b!A128&lt;5000,0.4+(b!A128-2000)/15000,IF(b!A128&lt;10000,0.6+(b!A128-5000)/25000,0.8+(b!A128-10000)/100000))))</f>
        <v>0</v>
      </c>
      <c r="B129" s="24">
        <f>eff!B128*(1+gwr!B128 - 0.48) * (1 + 0.25 * ((tier1!B128+tier2!B128)/2-tier2!AH128)) * (1 + IF(b!B128&lt;2000,b!B128/5000,IF(b!B128&lt;5000,0.4+(b!B128-2000)/15000,IF(b!B128&lt;10000,0.6+(b!B128-5000)/25000,0.8+(b!B128-10000)/100000))))</f>
        <v>0</v>
      </c>
      <c r="C129" s="24">
        <f>eff!C128*(1+gwr!C128 - 0.48) * (1 + 0.25 * ((tier1!C128+tier2!C128)/2-tier2!AI128)) * (1 + IF(b!C128&lt;2000,b!C128/5000,IF(b!C128&lt;5000,0.4+(b!C128-2000)/15000,IF(b!C128&lt;10000,0.6+(b!C128-5000)/25000,0.8+(b!C128-10000)/100000))))</f>
        <v>0</v>
      </c>
      <c r="D129" s="24">
        <f>eff!D128*(1+gwr!D128 - 0.48) * (1 + 0.25 * ((tier1!D128+tier2!D128)/2-tier2!AJ128)) * (1 + IF(b!D128&lt;2000,b!D128/5000,IF(b!D128&lt;5000,0.4+(b!D128-2000)/15000,IF(b!D128&lt;10000,0.6+(b!D128-5000)/25000,0.8+(b!D128-10000)/100000))))</f>
        <v>0</v>
      </c>
      <c r="E129" s="24">
        <f>eff!E128*(1+gwr!E128 - 0.48) * (1 + 0.25 * ((tier1!E128+tier2!E128)/2-tier2!AK128)) * (1 + IF(b!E128&lt;2000,b!E128/5000,IF(b!E128&lt;5000,0.4+(b!E128-2000)/15000,IF(b!E128&lt;10000,0.6+(b!E128-5000)/25000,0.8+(b!E128-10000)/100000))))</f>
        <v>0</v>
      </c>
      <c r="F129" s="24">
        <f>eff!F128*(1+gwr!F128 - 0.48) * (1 + 0.25 * ((tier1!F128+tier2!F128)/2-tier2!AL128)) * (1 + IF(b!F128&lt;2000,b!F128/5000,IF(b!F128&lt;5000,0.4+(b!F128-2000)/15000,IF(b!F128&lt;10000,0.6+(b!F128-5000)/25000,0.8+(b!F128-10000)/100000))))</f>
        <v>0</v>
      </c>
      <c r="G129" s="24">
        <f>eff!G128*(1+gwr!G128 - 0.48) * (1 + 0.25 * ((tier1!G128+tier2!G128)/2-tier2!AM128)) * (1 + IF(b!G128&lt;2000,b!G128/5000,IF(b!G128&lt;5000,0.4+(b!G128-2000)/15000,IF(b!G128&lt;10000,0.6+(b!G128-5000)/25000,0.8+(b!G128-10000)/100000))))</f>
        <v>0</v>
      </c>
      <c r="H129" s="24">
        <f>eff!H128*(1+gwr!H128 - 0.48) * (1 + 0.25 * ((tier1!H128+tier2!H128)/2-tier2!AN128)) * (1 + IF(b!H128&lt;2000,b!H128/5000,IF(b!H128&lt;5000,0.4+(b!H128-2000)/15000,IF(b!H128&lt;10000,0.6+(b!H128-5000)/25000,0.8+(b!H128-10000)/100000))))</f>
        <v>0</v>
      </c>
      <c r="I129" s="24">
        <f>eff!I128*(1+gwr!I128 - 0.48) * (1 + 0.25 * ((tier1!I128+tier2!I128)/2-tier2!AO128)) * (1 + IF(b!I128&lt;2000,b!I128/5000,IF(b!I128&lt;5000,0.4+(b!I128-2000)/15000,IF(b!I128&lt;10000,0.6+(b!I128-5000)/25000,0.8+(b!I128-10000)/100000))))</f>
        <v>0</v>
      </c>
      <c r="J129" s="24">
        <f>eff!J128*(1+gwr!J128 - 0.48) * (1 + 0.25 * ((tier1!J128+tier2!J128)/2-tier2!AP128)) * (1 + IF(b!J128&lt;2000,b!J128/5000,IF(b!J128&lt;5000,0.4+(b!J128-2000)/15000,IF(b!J128&lt;10000,0.6+(b!J128-5000)/25000,0.8+(b!J128-10000)/100000))))</f>
        <v>0</v>
      </c>
      <c r="K129" s="24">
        <f>eff!K128*(1+gwr!K128 - 0.48) * (1 + 0.25 * ((tier1!K128+tier2!K128)/2-tier2!AQ128)) * (1 + IF(b!K128&lt;2000,b!K128/5000,IF(b!K128&lt;5000,0.4+(b!K128-2000)/15000,IF(b!K128&lt;10000,0.6+(b!K128-5000)/25000,0.8+(b!K128-10000)/100000))))</f>
        <v>0</v>
      </c>
      <c r="L129" s="24">
        <f>eff!L128*(1+gwr!L128 - 0.48) * (1 + 0.25 * ((tier1!L128+tier2!L128)/2-tier2!AR128)) * (1 + IF(b!L128&lt;2000,b!L128/5000,IF(b!L128&lt;5000,0.4+(b!L128-2000)/15000,IF(b!L128&lt;10000,0.6+(b!L128-5000)/25000,0.8+(b!L128-10000)/100000))))</f>
        <v>0</v>
      </c>
      <c r="M129" s="24">
        <f>eff!M128*(1+gwr!M128 - 0.48) * (1 + 0.25 * ((tier1!M128+tier2!M128)/2-tier2!AS128)) * (1 + IF(b!M128&lt;2000,b!M128/5000,IF(b!M128&lt;5000,0.4+(b!M128-2000)/15000,IF(b!M128&lt;10000,0.6+(b!M128-5000)/25000,0.8+(b!M128-10000)/100000))))</f>
        <v>0</v>
      </c>
      <c r="N129" s="24">
        <f>eff!N128*(1+gwr!N128 - 0.48) * (1 + 0.25 * ((tier1!N128+tier2!N128)/2-tier2!AT128)) * (1 + IF(b!N128&lt;2000,b!N128/5000,IF(b!N128&lt;5000,0.4+(b!N128-2000)/15000,IF(b!N128&lt;10000,0.6+(b!N128-5000)/25000,0.8+(b!N128-10000)/100000))))</f>
        <v>0</v>
      </c>
      <c r="O129" s="24">
        <f>eff!O128*(1+gwr!O128 - 0.48) * (1 + 0.25 * ((tier1!O128+tier2!O128)/2-tier2!AU128)) * (1 + IF(b!O128&lt;2000,b!O128/5000,IF(b!O128&lt;5000,0.4+(b!O128-2000)/15000,IF(b!O128&lt;10000,0.6+(b!O128-5000)/25000,0.8+(b!O128-10000)/100000))))</f>
        <v>0</v>
      </c>
      <c r="P129" s="24"/>
      <c r="Q129" s="24">
        <f>eff!Q128*(1+gwr!Q128 - 0.48) * (1 + 0.25 * ((tier1!Q128+tier2!Q128)/2-tier2!AW128)) * (1 + IF(b!Q128&lt;2000,b!Q128/5000,IF(b!Q128&lt;5000,0.4+(b!Q128-2000)/15000,IF(b!Q128&lt;10000,0.6+(b!Q128-5000)/25000,0.8+(b!Q128-10000)/100000))))</f>
        <v>0</v>
      </c>
      <c r="R129" s="24">
        <f>eff!R128*(1+gwr!R128 - 0.48) * (1 + 0.25 * ((tier1!R128+tier2!R128)/2-tier2!AX128)) * (1 + IF(b!R128&lt;2000,b!R128/5000,IF(b!R128&lt;5000,0.4+(b!R128-2000)/15000,IF(b!R128&lt;10000,0.6+(b!R128-5000)/25000,0.8+(b!R128-10000)/100000))))</f>
        <v>0</v>
      </c>
      <c r="S129" s="24">
        <f>eff!S128*(1+gwr!S128 - 0.48) * (1 + 0.25 * ((tier1!S128+tier2!S128)/2-tier2!AY128)) * (1 + IF(b!S128&lt;2000,b!S128/5000,IF(b!S128&lt;5000,0.4+(b!S128-2000)/15000,IF(b!S128&lt;10000,0.6+(b!S128-5000)/25000,0.8+(b!S128-10000)/100000))))</f>
        <v>0</v>
      </c>
      <c r="T129" s="24">
        <f>eff!T128*(1+gwr!T128 - 0.48) * (1 + 0.25 * ((tier1!T128+tier2!T128)/2-tier2!AZ128)) * (1 + IF(b!T128&lt;2000,b!T128/5000,IF(b!T128&lt;5000,0.4+(b!T128-2000)/15000,IF(b!T128&lt;10000,0.6+(b!T128-5000)/25000,0.8+(b!T128-10000)/100000))))</f>
        <v>0</v>
      </c>
      <c r="U129" s="24">
        <f>eff!U128*(1+gwr!U128 - 0.48) * (1 + 0.25 * ((tier1!U128+tier2!U128)/2-tier2!BA128)) * (1 + IF(b!U128&lt;2000,b!U128/5000,IF(b!U128&lt;5000,0.4+(b!U128-2000)/15000,IF(b!U128&lt;10000,0.6+(b!U128-5000)/25000,0.8+(b!U128-10000)/100000))))</f>
        <v>0</v>
      </c>
      <c r="V129" s="24">
        <f>eff!V128*(1+gwr!V128 - 0.48) * (1 + 0.25 * ((tier1!V128+tier2!V128)/2-tier2!BB128)) * (1 + IF(b!V128&lt;2000,b!V128/5000,IF(b!V128&lt;5000,0.4+(b!V128-2000)/15000,IF(b!V128&lt;10000,0.6+(b!V128-5000)/25000,0.8+(b!V128-10000)/100000))))</f>
        <v>0</v>
      </c>
      <c r="W129" s="24">
        <f>eff!W128*(1+gwr!W128 - 0.48) * (1 + 0.25 * ((tier1!W128+tier2!W128)/2-tier2!BC128)) * (1 + IF(b!W128&lt;2000,b!W128/5000,IF(b!W128&lt;5000,0.4+(b!W128-2000)/15000,IF(b!W128&lt;10000,0.6+(b!W128-5000)/25000,0.8+(b!W128-10000)/100000))))</f>
        <v>0</v>
      </c>
      <c r="X129" s="24">
        <f>eff!X128*(1+gwr!X128 - 0.48) * (1 + 0.25 * ((tier1!X128+tier2!X128)/2-tier2!BD128)) * (1 + IF(b!X128&lt;2000,b!X128/5000,IF(b!X128&lt;5000,0.4+(b!X128-2000)/15000,IF(b!X128&lt;10000,0.6+(b!X128-5000)/25000,0.8+(b!X128-10000)/100000))))</f>
        <v>0</v>
      </c>
      <c r="Y129" s="24">
        <f>eff!Y128*(1+gwr!Y128 - 0.48) * (1 + 0.25 * ((tier1!Y128+tier2!Y128)/2-tier2!BE128)) * (1 + IF(b!Y128&lt;2000,b!Y128/5000,IF(b!Y128&lt;5000,0.4+(b!Y128-2000)/15000,IF(b!Y128&lt;10000,0.6+(b!Y128-5000)/25000,0.8+(b!Y128-10000)/100000))))</f>
        <v>0</v>
      </c>
      <c r="Z129" s="24">
        <f>eff!Z128*(1+gwr!Z128 - 0.48) * (1 + 0.25 * ((tier1!Z128+tier2!Z128)/2-tier2!BF128)) * (1 + IF(b!Z128&lt;2000,b!Z128/5000,IF(b!Z128&lt;5000,0.4+(b!Z128-2000)/15000,IF(b!Z128&lt;10000,0.6+(b!Z128-5000)/25000,0.8+(b!Z128-10000)/100000))))</f>
        <v>0</v>
      </c>
      <c r="AA129" s="24">
        <f>eff!AA128*(1+gwr!AA128 - 0.48) * (1 + 0.25 * ((tier1!AA128+tier2!AA128)/2-tier2!BG128)) * (1 + IF(b!AA128&lt;2000,b!AA128/5000,IF(b!AA128&lt;5000,0.4+(b!AA128-2000)/15000,IF(b!AA128&lt;10000,0.6+(b!AA128-5000)/25000,0.8+(b!AA128-10000)/100000))))</f>
        <v>0</v>
      </c>
      <c r="AB129" s="24">
        <f>eff!AB128*(1+gwr!AB128 - 0.48) * (1 + 0.25 * ((tier1!AB128+tier2!AB128)/2-tier2!BH128)) * (1 + IF(b!AB128&lt;2000,b!AB128/5000,IF(b!AB128&lt;5000,0.4+(b!AB128-2000)/15000,IF(b!AB128&lt;10000,0.6+(b!AB128-5000)/25000,0.8+(b!AB128-10000)/100000))))</f>
        <v>0</v>
      </c>
      <c r="AC129" s="24">
        <f>eff!AC128*(1+gwr!AC128 - 0.48) * (1 + 0.25 * ((tier1!AC128+tier2!AC128)/2-tier2!BI128)) * (1 + IF(b!AC128&lt;2000,b!AC128/5000,IF(b!AC128&lt;5000,0.4+(b!AC128-2000)/15000,IF(b!AC128&lt;10000,0.6+(b!AC128-5000)/25000,0.8+(b!AC128-10000)/100000))))</f>
        <v>0</v>
      </c>
      <c r="AD129" s="24">
        <f>eff!AD128*(1+gwr!AD128 - 0.48) * (1 + 0.25 * ((tier1!AD128+tier2!AD128)/2-tier2!BJ128)) * (1 + IF(b!AD128&lt;2000,b!AD128/5000,IF(b!AD128&lt;5000,0.4+(b!AD128-2000)/15000,IF(b!AD128&lt;10000,0.6+(b!AD128-5000)/25000,0.8+(b!AD128-10000)/100000))))</f>
        <v>0</v>
      </c>
      <c r="AE129" s="24">
        <f>eff!AE128*(1+gwr!AE128 - 0.48) * (1 + 0.25 * ((tier1!AE128+tier2!AE128)/2-tier2!BK128)) * (1 + IF(b!AE128&lt;2000,b!AE128/5000,IF(b!AE128&lt;5000,0.4+(b!AE128-2000)/15000,IF(b!AE128&lt;10000,0.6+(b!AE128-5000)/25000,0.8+(b!AE128-10000)/100000))))</f>
        <v>0</v>
      </c>
      <c r="AF129" s="24"/>
      <c r="AG129" s="28">
        <f t="shared" si="3"/>
        <v>0</v>
      </c>
      <c r="AH129" s="28">
        <f t="shared" si="4"/>
        <v>0</v>
      </c>
      <c r="AI129" s="30">
        <f t="shared" si="5"/>
        <v>0</v>
      </c>
    </row>
    <row r="130" spans="1:35" s="25" customFormat="1" ht="12" x14ac:dyDescent="0.2">
      <c r="A130" s="24">
        <f>eff!A129*(1+gwr!A129 - 0.48) * (1 + 0.25 * ((tier1!A129+tier2!A129)/2-tier2!AG129)) * (1 + IF(b!A129&lt;2000,b!A129/5000,IF(b!A129&lt;5000,0.4+(b!A129-2000)/15000,IF(b!A129&lt;10000,0.6+(b!A129-5000)/25000,0.8+(b!A129-10000)/100000))))</f>
        <v>0</v>
      </c>
      <c r="B130" s="24">
        <f>eff!B129*(1+gwr!B129 - 0.48) * (1 + 0.25 * ((tier1!B129+tier2!B129)/2-tier2!AH129)) * (1 + IF(b!B129&lt;2000,b!B129/5000,IF(b!B129&lt;5000,0.4+(b!B129-2000)/15000,IF(b!B129&lt;10000,0.6+(b!B129-5000)/25000,0.8+(b!B129-10000)/100000))))</f>
        <v>0</v>
      </c>
      <c r="C130" s="24">
        <f>eff!C129*(1+gwr!C129 - 0.48) * (1 + 0.25 * ((tier1!C129+tier2!C129)/2-tier2!AI129)) * (1 + IF(b!C129&lt;2000,b!C129/5000,IF(b!C129&lt;5000,0.4+(b!C129-2000)/15000,IF(b!C129&lt;10000,0.6+(b!C129-5000)/25000,0.8+(b!C129-10000)/100000))))</f>
        <v>0</v>
      </c>
      <c r="D130" s="24">
        <f>eff!D129*(1+gwr!D129 - 0.48) * (1 + 0.25 * ((tier1!D129+tier2!D129)/2-tier2!AJ129)) * (1 + IF(b!D129&lt;2000,b!D129/5000,IF(b!D129&lt;5000,0.4+(b!D129-2000)/15000,IF(b!D129&lt;10000,0.6+(b!D129-5000)/25000,0.8+(b!D129-10000)/100000))))</f>
        <v>0</v>
      </c>
      <c r="E130" s="24">
        <f>eff!E129*(1+gwr!E129 - 0.48) * (1 + 0.25 * ((tier1!E129+tier2!E129)/2-tier2!AK129)) * (1 + IF(b!E129&lt;2000,b!E129/5000,IF(b!E129&lt;5000,0.4+(b!E129-2000)/15000,IF(b!E129&lt;10000,0.6+(b!E129-5000)/25000,0.8+(b!E129-10000)/100000))))</f>
        <v>0</v>
      </c>
      <c r="F130" s="24">
        <f>eff!F129*(1+gwr!F129 - 0.48) * (1 + 0.25 * ((tier1!F129+tier2!F129)/2-tier2!AL129)) * (1 + IF(b!F129&lt;2000,b!F129/5000,IF(b!F129&lt;5000,0.4+(b!F129-2000)/15000,IF(b!F129&lt;10000,0.6+(b!F129-5000)/25000,0.8+(b!F129-10000)/100000))))</f>
        <v>0</v>
      </c>
      <c r="G130" s="24">
        <f>eff!G129*(1+gwr!G129 - 0.48) * (1 + 0.25 * ((tier1!G129+tier2!G129)/2-tier2!AM129)) * (1 + IF(b!G129&lt;2000,b!G129/5000,IF(b!G129&lt;5000,0.4+(b!G129-2000)/15000,IF(b!G129&lt;10000,0.6+(b!G129-5000)/25000,0.8+(b!G129-10000)/100000))))</f>
        <v>0</v>
      </c>
      <c r="H130" s="24">
        <f>eff!H129*(1+gwr!H129 - 0.48) * (1 + 0.25 * ((tier1!H129+tier2!H129)/2-tier2!AN129)) * (1 + IF(b!H129&lt;2000,b!H129/5000,IF(b!H129&lt;5000,0.4+(b!H129-2000)/15000,IF(b!H129&lt;10000,0.6+(b!H129-5000)/25000,0.8+(b!H129-10000)/100000))))</f>
        <v>0</v>
      </c>
      <c r="I130" s="24">
        <f>eff!I129*(1+gwr!I129 - 0.48) * (1 + 0.25 * ((tier1!I129+tier2!I129)/2-tier2!AO129)) * (1 + IF(b!I129&lt;2000,b!I129/5000,IF(b!I129&lt;5000,0.4+(b!I129-2000)/15000,IF(b!I129&lt;10000,0.6+(b!I129-5000)/25000,0.8+(b!I129-10000)/100000))))</f>
        <v>0</v>
      </c>
      <c r="J130" s="24">
        <f>eff!J129*(1+gwr!J129 - 0.48) * (1 + 0.25 * ((tier1!J129+tier2!J129)/2-tier2!AP129)) * (1 + IF(b!J129&lt;2000,b!J129/5000,IF(b!J129&lt;5000,0.4+(b!J129-2000)/15000,IF(b!J129&lt;10000,0.6+(b!J129-5000)/25000,0.8+(b!J129-10000)/100000))))</f>
        <v>0</v>
      </c>
      <c r="K130" s="24">
        <f>eff!K129*(1+gwr!K129 - 0.48) * (1 + 0.25 * ((tier1!K129+tier2!K129)/2-tier2!AQ129)) * (1 + IF(b!K129&lt;2000,b!K129/5000,IF(b!K129&lt;5000,0.4+(b!K129-2000)/15000,IF(b!K129&lt;10000,0.6+(b!K129-5000)/25000,0.8+(b!K129-10000)/100000))))</f>
        <v>0</v>
      </c>
      <c r="L130" s="24">
        <f>eff!L129*(1+gwr!L129 - 0.48) * (1 + 0.25 * ((tier1!L129+tier2!L129)/2-tier2!AR129)) * (1 + IF(b!L129&lt;2000,b!L129/5000,IF(b!L129&lt;5000,0.4+(b!L129-2000)/15000,IF(b!L129&lt;10000,0.6+(b!L129-5000)/25000,0.8+(b!L129-10000)/100000))))</f>
        <v>0</v>
      </c>
      <c r="M130" s="24">
        <f>eff!M129*(1+gwr!M129 - 0.48) * (1 + 0.25 * ((tier1!M129+tier2!M129)/2-tier2!AS129)) * (1 + IF(b!M129&lt;2000,b!M129/5000,IF(b!M129&lt;5000,0.4+(b!M129-2000)/15000,IF(b!M129&lt;10000,0.6+(b!M129-5000)/25000,0.8+(b!M129-10000)/100000))))</f>
        <v>0</v>
      </c>
      <c r="N130" s="24">
        <f>eff!N129*(1+gwr!N129 - 0.48) * (1 + 0.25 * ((tier1!N129+tier2!N129)/2-tier2!AT129)) * (1 + IF(b!N129&lt;2000,b!N129/5000,IF(b!N129&lt;5000,0.4+(b!N129-2000)/15000,IF(b!N129&lt;10000,0.6+(b!N129-5000)/25000,0.8+(b!N129-10000)/100000))))</f>
        <v>0</v>
      </c>
      <c r="O130" s="24">
        <f>eff!O129*(1+gwr!O129 - 0.48) * (1 + 0.25 * ((tier1!O129+tier2!O129)/2-tier2!AU129)) * (1 + IF(b!O129&lt;2000,b!O129/5000,IF(b!O129&lt;5000,0.4+(b!O129-2000)/15000,IF(b!O129&lt;10000,0.6+(b!O129-5000)/25000,0.8+(b!O129-10000)/100000))))</f>
        <v>0</v>
      </c>
      <c r="P130" s="24"/>
      <c r="Q130" s="24">
        <f>eff!Q129*(1+gwr!Q129 - 0.48) * (1 + 0.25 * ((tier1!Q129+tier2!Q129)/2-tier2!AW129)) * (1 + IF(b!Q129&lt;2000,b!Q129/5000,IF(b!Q129&lt;5000,0.4+(b!Q129-2000)/15000,IF(b!Q129&lt;10000,0.6+(b!Q129-5000)/25000,0.8+(b!Q129-10000)/100000))))</f>
        <v>0</v>
      </c>
      <c r="R130" s="24">
        <f>eff!R129*(1+gwr!R129 - 0.48) * (1 + 0.25 * ((tier1!R129+tier2!R129)/2-tier2!AX129)) * (1 + IF(b!R129&lt;2000,b!R129/5000,IF(b!R129&lt;5000,0.4+(b!R129-2000)/15000,IF(b!R129&lt;10000,0.6+(b!R129-5000)/25000,0.8+(b!R129-10000)/100000))))</f>
        <v>0</v>
      </c>
      <c r="S130" s="24">
        <f>eff!S129*(1+gwr!S129 - 0.48) * (1 + 0.25 * ((tier1!S129+tier2!S129)/2-tier2!AY129)) * (1 + IF(b!S129&lt;2000,b!S129/5000,IF(b!S129&lt;5000,0.4+(b!S129-2000)/15000,IF(b!S129&lt;10000,0.6+(b!S129-5000)/25000,0.8+(b!S129-10000)/100000))))</f>
        <v>0</v>
      </c>
      <c r="T130" s="24">
        <f>eff!T129*(1+gwr!T129 - 0.48) * (1 + 0.25 * ((tier1!T129+tier2!T129)/2-tier2!AZ129)) * (1 + IF(b!T129&lt;2000,b!T129/5000,IF(b!T129&lt;5000,0.4+(b!T129-2000)/15000,IF(b!T129&lt;10000,0.6+(b!T129-5000)/25000,0.8+(b!T129-10000)/100000))))</f>
        <v>0</v>
      </c>
      <c r="U130" s="24">
        <f>eff!U129*(1+gwr!U129 - 0.48) * (1 + 0.25 * ((tier1!U129+tier2!U129)/2-tier2!BA129)) * (1 + IF(b!U129&lt;2000,b!U129/5000,IF(b!U129&lt;5000,0.4+(b!U129-2000)/15000,IF(b!U129&lt;10000,0.6+(b!U129-5000)/25000,0.8+(b!U129-10000)/100000))))</f>
        <v>0</v>
      </c>
      <c r="V130" s="24">
        <f>eff!V129*(1+gwr!V129 - 0.48) * (1 + 0.25 * ((tier1!V129+tier2!V129)/2-tier2!BB129)) * (1 + IF(b!V129&lt;2000,b!V129/5000,IF(b!V129&lt;5000,0.4+(b!V129-2000)/15000,IF(b!V129&lt;10000,0.6+(b!V129-5000)/25000,0.8+(b!V129-10000)/100000))))</f>
        <v>0</v>
      </c>
      <c r="W130" s="24">
        <f>eff!W129*(1+gwr!W129 - 0.48) * (1 + 0.25 * ((tier1!W129+tier2!W129)/2-tier2!BC129)) * (1 + IF(b!W129&lt;2000,b!W129/5000,IF(b!W129&lt;5000,0.4+(b!W129-2000)/15000,IF(b!W129&lt;10000,0.6+(b!W129-5000)/25000,0.8+(b!W129-10000)/100000))))</f>
        <v>0</v>
      </c>
      <c r="X130" s="24">
        <f>eff!X129*(1+gwr!X129 - 0.48) * (1 + 0.25 * ((tier1!X129+tier2!X129)/2-tier2!BD129)) * (1 + IF(b!X129&lt;2000,b!X129/5000,IF(b!X129&lt;5000,0.4+(b!X129-2000)/15000,IF(b!X129&lt;10000,0.6+(b!X129-5000)/25000,0.8+(b!X129-10000)/100000))))</f>
        <v>0</v>
      </c>
      <c r="Y130" s="24">
        <f>eff!Y129*(1+gwr!Y129 - 0.48) * (1 + 0.25 * ((tier1!Y129+tier2!Y129)/2-tier2!BE129)) * (1 + IF(b!Y129&lt;2000,b!Y129/5000,IF(b!Y129&lt;5000,0.4+(b!Y129-2000)/15000,IF(b!Y129&lt;10000,0.6+(b!Y129-5000)/25000,0.8+(b!Y129-10000)/100000))))</f>
        <v>0</v>
      </c>
      <c r="Z130" s="24">
        <f>eff!Z129*(1+gwr!Z129 - 0.48) * (1 + 0.25 * ((tier1!Z129+tier2!Z129)/2-tier2!BF129)) * (1 + IF(b!Z129&lt;2000,b!Z129/5000,IF(b!Z129&lt;5000,0.4+(b!Z129-2000)/15000,IF(b!Z129&lt;10000,0.6+(b!Z129-5000)/25000,0.8+(b!Z129-10000)/100000))))</f>
        <v>0</v>
      </c>
      <c r="AA130" s="24">
        <f>eff!AA129*(1+gwr!AA129 - 0.48) * (1 + 0.25 * ((tier1!AA129+tier2!AA129)/2-tier2!BG129)) * (1 + IF(b!AA129&lt;2000,b!AA129/5000,IF(b!AA129&lt;5000,0.4+(b!AA129-2000)/15000,IF(b!AA129&lt;10000,0.6+(b!AA129-5000)/25000,0.8+(b!AA129-10000)/100000))))</f>
        <v>0</v>
      </c>
      <c r="AB130" s="24">
        <f>eff!AB129*(1+gwr!AB129 - 0.48) * (1 + 0.25 * ((tier1!AB129+tier2!AB129)/2-tier2!BH129)) * (1 + IF(b!AB129&lt;2000,b!AB129/5000,IF(b!AB129&lt;5000,0.4+(b!AB129-2000)/15000,IF(b!AB129&lt;10000,0.6+(b!AB129-5000)/25000,0.8+(b!AB129-10000)/100000))))</f>
        <v>0</v>
      </c>
      <c r="AC130" s="24">
        <f>eff!AC129*(1+gwr!AC129 - 0.48) * (1 + 0.25 * ((tier1!AC129+tier2!AC129)/2-tier2!BI129)) * (1 + IF(b!AC129&lt;2000,b!AC129/5000,IF(b!AC129&lt;5000,0.4+(b!AC129-2000)/15000,IF(b!AC129&lt;10000,0.6+(b!AC129-5000)/25000,0.8+(b!AC129-10000)/100000))))</f>
        <v>0</v>
      </c>
      <c r="AD130" s="24">
        <f>eff!AD129*(1+gwr!AD129 - 0.48) * (1 + 0.25 * ((tier1!AD129+tier2!AD129)/2-tier2!BJ129)) * (1 + IF(b!AD129&lt;2000,b!AD129/5000,IF(b!AD129&lt;5000,0.4+(b!AD129-2000)/15000,IF(b!AD129&lt;10000,0.6+(b!AD129-5000)/25000,0.8+(b!AD129-10000)/100000))))</f>
        <v>0</v>
      </c>
      <c r="AE130" s="24">
        <f>eff!AE129*(1+gwr!AE129 - 0.48) * (1 + 0.25 * ((tier1!AE129+tier2!AE129)/2-tier2!BK129)) * (1 + IF(b!AE129&lt;2000,b!AE129/5000,IF(b!AE129&lt;5000,0.4+(b!AE129-2000)/15000,IF(b!AE129&lt;10000,0.6+(b!AE129-5000)/25000,0.8+(b!AE129-10000)/100000))))</f>
        <v>0</v>
      </c>
      <c r="AF130" s="24"/>
      <c r="AG130" s="28">
        <f t="shared" si="3"/>
        <v>0</v>
      </c>
      <c r="AH130" s="28">
        <f t="shared" si="4"/>
        <v>0</v>
      </c>
      <c r="AI130" s="30">
        <f t="shared" si="5"/>
        <v>0</v>
      </c>
    </row>
    <row r="131" spans="1:35" s="25" customFormat="1" ht="12" x14ac:dyDescent="0.2">
      <c r="A131" s="24">
        <f>eff!A130*(1+gwr!A130 - 0.48) * (1 + 0.25 * ((tier1!A130+tier2!A130)/2-tier2!AG130)) * (1 + IF(b!A130&lt;2000,b!A130/5000,IF(b!A130&lt;5000,0.4+(b!A130-2000)/15000,IF(b!A130&lt;10000,0.6+(b!A130-5000)/25000,0.8+(b!A130-10000)/100000))))</f>
        <v>0</v>
      </c>
      <c r="B131" s="24">
        <f>eff!B130*(1+gwr!B130 - 0.48) * (1 + 0.25 * ((tier1!B130+tier2!B130)/2-tier2!AH130)) * (1 + IF(b!B130&lt;2000,b!B130/5000,IF(b!B130&lt;5000,0.4+(b!B130-2000)/15000,IF(b!B130&lt;10000,0.6+(b!B130-5000)/25000,0.8+(b!B130-10000)/100000))))</f>
        <v>0</v>
      </c>
      <c r="C131" s="24">
        <f>eff!C130*(1+gwr!C130 - 0.48) * (1 + 0.25 * ((tier1!C130+tier2!C130)/2-tier2!AI130)) * (1 + IF(b!C130&lt;2000,b!C130/5000,IF(b!C130&lt;5000,0.4+(b!C130-2000)/15000,IF(b!C130&lt;10000,0.6+(b!C130-5000)/25000,0.8+(b!C130-10000)/100000))))</f>
        <v>0</v>
      </c>
      <c r="D131" s="24">
        <f>eff!D130*(1+gwr!D130 - 0.48) * (1 + 0.25 * ((tier1!D130+tier2!D130)/2-tier2!AJ130)) * (1 + IF(b!D130&lt;2000,b!D130/5000,IF(b!D130&lt;5000,0.4+(b!D130-2000)/15000,IF(b!D130&lt;10000,0.6+(b!D130-5000)/25000,0.8+(b!D130-10000)/100000))))</f>
        <v>0</v>
      </c>
      <c r="E131" s="24">
        <f>eff!E130*(1+gwr!E130 - 0.48) * (1 + 0.25 * ((tier1!E130+tier2!E130)/2-tier2!AK130)) * (1 + IF(b!E130&lt;2000,b!E130/5000,IF(b!E130&lt;5000,0.4+(b!E130-2000)/15000,IF(b!E130&lt;10000,0.6+(b!E130-5000)/25000,0.8+(b!E130-10000)/100000))))</f>
        <v>0</v>
      </c>
      <c r="F131" s="24">
        <f>eff!F130*(1+gwr!F130 - 0.48) * (1 + 0.25 * ((tier1!F130+tier2!F130)/2-tier2!AL130)) * (1 + IF(b!F130&lt;2000,b!F130/5000,IF(b!F130&lt;5000,0.4+(b!F130-2000)/15000,IF(b!F130&lt;10000,0.6+(b!F130-5000)/25000,0.8+(b!F130-10000)/100000))))</f>
        <v>0</v>
      </c>
      <c r="G131" s="24">
        <f>eff!G130*(1+gwr!G130 - 0.48) * (1 + 0.25 * ((tier1!G130+tier2!G130)/2-tier2!AM130)) * (1 + IF(b!G130&lt;2000,b!G130/5000,IF(b!G130&lt;5000,0.4+(b!G130-2000)/15000,IF(b!G130&lt;10000,0.6+(b!G130-5000)/25000,0.8+(b!G130-10000)/100000))))</f>
        <v>0</v>
      </c>
      <c r="H131" s="24">
        <f>eff!H130*(1+gwr!H130 - 0.48) * (1 + 0.25 * ((tier1!H130+tier2!H130)/2-tier2!AN130)) * (1 + IF(b!H130&lt;2000,b!H130/5000,IF(b!H130&lt;5000,0.4+(b!H130-2000)/15000,IF(b!H130&lt;10000,0.6+(b!H130-5000)/25000,0.8+(b!H130-10000)/100000))))</f>
        <v>0</v>
      </c>
      <c r="I131" s="24">
        <f>eff!I130*(1+gwr!I130 - 0.48) * (1 + 0.25 * ((tier1!I130+tier2!I130)/2-tier2!AO130)) * (1 + IF(b!I130&lt;2000,b!I130/5000,IF(b!I130&lt;5000,0.4+(b!I130-2000)/15000,IF(b!I130&lt;10000,0.6+(b!I130-5000)/25000,0.8+(b!I130-10000)/100000))))</f>
        <v>0</v>
      </c>
      <c r="J131" s="24">
        <f>eff!J130*(1+gwr!J130 - 0.48) * (1 + 0.25 * ((tier1!J130+tier2!J130)/2-tier2!AP130)) * (1 + IF(b!J130&lt;2000,b!J130/5000,IF(b!J130&lt;5000,0.4+(b!J130-2000)/15000,IF(b!J130&lt;10000,0.6+(b!J130-5000)/25000,0.8+(b!J130-10000)/100000))))</f>
        <v>0</v>
      </c>
      <c r="K131" s="24">
        <f>eff!K130*(1+gwr!K130 - 0.48) * (1 + 0.25 * ((tier1!K130+tier2!K130)/2-tier2!AQ130)) * (1 + IF(b!K130&lt;2000,b!K130/5000,IF(b!K130&lt;5000,0.4+(b!K130-2000)/15000,IF(b!K130&lt;10000,0.6+(b!K130-5000)/25000,0.8+(b!K130-10000)/100000))))</f>
        <v>0</v>
      </c>
      <c r="L131" s="24">
        <f>eff!L130*(1+gwr!L130 - 0.48) * (1 + 0.25 * ((tier1!L130+tier2!L130)/2-tier2!AR130)) * (1 + IF(b!L130&lt;2000,b!L130/5000,IF(b!L130&lt;5000,0.4+(b!L130-2000)/15000,IF(b!L130&lt;10000,0.6+(b!L130-5000)/25000,0.8+(b!L130-10000)/100000))))</f>
        <v>0</v>
      </c>
      <c r="M131" s="24">
        <f>eff!M130*(1+gwr!M130 - 0.48) * (1 + 0.25 * ((tier1!M130+tier2!M130)/2-tier2!AS130)) * (1 + IF(b!M130&lt;2000,b!M130/5000,IF(b!M130&lt;5000,0.4+(b!M130-2000)/15000,IF(b!M130&lt;10000,0.6+(b!M130-5000)/25000,0.8+(b!M130-10000)/100000))))</f>
        <v>0</v>
      </c>
      <c r="N131" s="24">
        <f>eff!N130*(1+gwr!N130 - 0.48) * (1 + 0.25 * ((tier1!N130+tier2!N130)/2-tier2!AT130)) * (1 + IF(b!N130&lt;2000,b!N130/5000,IF(b!N130&lt;5000,0.4+(b!N130-2000)/15000,IF(b!N130&lt;10000,0.6+(b!N130-5000)/25000,0.8+(b!N130-10000)/100000))))</f>
        <v>0</v>
      </c>
      <c r="O131" s="24">
        <f>eff!O130*(1+gwr!O130 - 0.48) * (1 + 0.25 * ((tier1!O130+tier2!O130)/2-tier2!AU130)) * (1 + IF(b!O130&lt;2000,b!O130/5000,IF(b!O130&lt;5000,0.4+(b!O130-2000)/15000,IF(b!O130&lt;10000,0.6+(b!O130-5000)/25000,0.8+(b!O130-10000)/100000))))</f>
        <v>0</v>
      </c>
      <c r="P131" s="24"/>
      <c r="Q131" s="24">
        <f>eff!Q130*(1+gwr!Q130 - 0.48) * (1 + 0.25 * ((tier1!Q130+tier2!Q130)/2-tier2!AW130)) * (1 + IF(b!Q130&lt;2000,b!Q130/5000,IF(b!Q130&lt;5000,0.4+(b!Q130-2000)/15000,IF(b!Q130&lt;10000,0.6+(b!Q130-5000)/25000,0.8+(b!Q130-10000)/100000))))</f>
        <v>0</v>
      </c>
      <c r="R131" s="24">
        <f>eff!R130*(1+gwr!R130 - 0.48) * (1 + 0.25 * ((tier1!R130+tier2!R130)/2-tier2!AX130)) * (1 + IF(b!R130&lt;2000,b!R130/5000,IF(b!R130&lt;5000,0.4+(b!R130-2000)/15000,IF(b!R130&lt;10000,0.6+(b!R130-5000)/25000,0.8+(b!R130-10000)/100000))))</f>
        <v>0</v>
      </c>
      <c r="S131" s="24">
        <f>eff!S130*(1+gwr!S130 - 0.48) * (1 + 0.25 * ((tier1!S130+tier2!S130)/2-tier2!AY130)) * (1 + IF(b!S130&lt;2000,b!S130/5000,IF(b!S130&lt;5000,0.4+(b!S130-2000)/15000,IF(b!S130&lt;10000,0.6+(b!S130-5000)/25000,0.8+(b!S130-10000)/100000))))</f>
        <v>0</v>
      </c>
      <c r="T131" s="24">
        <f>eff!T130*(1+gwr!T130 - 0.48) * (1 + 0.25 * ((tier1!T130+tier2!T130)/2-tier2!AZ130)) * (1 + IF(b!T130&lt;2000,b!T130/5000,IF(b!T130&lt;5000,0.4+(b!T130-2000)/15000,IF(b!T130&lt;10000,0.6+(b!T130-5000)/25000,0.8+(b!T130-10000)/100000))))</f>
        <v>0</v>
      </c>
      <c r="U131" s="24">
        <f>eff!U130*(1+gwr!U130 - 0.48) * (1 + 0.25 * ((tier1!U130+tier2!U130)/2-tier2!BA130)) * (1 + IF(b!U130&lt;2000,b!U130/5000,IF(b!U130&lt;5000,0.4+(b!U130-2000)/15000,IF(b!U130&lt;10000,0.6+(b!U130-5000)/25000,0.8+(b!U130-10000)/100000))))</f>
        <v>0</v>
      </c>
      <c r="V131" s="24">
        <f>eff!V130*(1+gwr!V130 - 0.48) * (1 + 0.25 * ((tier1!V130+tier2!V130)/2-tier2!BB130)) * (1 + IF(b!V130&lt;2000,b!V130/5000,IF(b!V130&lt;5000,0.4+(b!V130-2000)/15000,IF(b!V130&lt;10000,0.6+(b!V130-5000)/25000,0.8+(b!V130-10000)/100000))))</f>
        <v>0</v>
      </c>
      <c r="W131" s="24">
        <f>eff!W130*(1+gwr!W130 - 0.48) * (1 + 0.25 * ((tier1!W130+tier2!W130)/2-tier2!BC130)) * (1 + IF(b!W130&lt;2000,b!W130/5000,IF(b!W130&lt;5000,0.4+(b!W130-2000)/15000,IF(b!W130&lt;10000,0.6+(b!W130-5000)/25000,0.8+(b!W130-10000)/100000))))</f>
        <v>0</v>
      </c>
      <c r="X131" s="24">
        <f>eff!X130*(1+gwr!X130 - 0.48) * (1 + 0.25 * ((tier1!X130+tier2!X130)/2-tier2!BD130)) * (1 + IF(b!X130&lt;2000,b!X130/5000,IF(b!X130&lt;5000,0.4+(b!X130-2000)/15000,IF(b!X130&lt;10000,0.6+(b!X130-5000)/25000,0.8+(b!X130-10000)/100000))))</f>
        <v>0</v>
      </c>
      <c r="Y131" s="24">
        <f>eff!Y130*(1+gwr!Y130 - 0.48) * (1 + 0.25 * ((tier1!Y130+tier2!Y130)/2-tier2!BE130)) * (1 + IF(b!Y130&lt;2000,b!Y130/5000,IF(b!Y130&lt;5000,0.4+(b!Y130-2000)/15000,IF(b!Y130&lt;10000,0.6+(b!Y130-5000)/25000,0.8+(b!Y130-10000)/100000))))</f>
        <v>0</v>
      </c>
      <c r="Z131" s="24">
        <f>eff!Z130*(1+gwr!Z130 - 0.48) * (1 + 0.25 * ((tier1!Z130+tier2!Z130)/2-tier2!BF130)) * (1 + IF(b!Z130&lt;2000,b!Z130/5000,IF(b!Z130&lt;5000,0.4+(b!Z130-2000)/15000,IF(b!Z130&lt;10000,0.6+(b!Z130-5000)/25000,0.8+(b!Z130-10000)/100000))))</f>
        <v>0</v>
      </c>
      <c r="AA131" s="24">
        <f>eff!AA130*(1+gwr!AA130 - 0.48) * (1 + 0.25 * ((tier1!AA130+tier2!AA130)/2-tier2!BG130)) * (1 + IF(b!AA130&lt;2000,b!AA130/5000,IF(b!AA130&lt;5000,0.4+(b!AA130-2000)/15000,IF(b!AA130&lt;10000,0.6+(b!AA130-5000)/25000,0.8+(b!AA130-10000)/100000))))</f>
        <v>0</v>
      </c>
      <c r="AB131" s="24">
        <f>eff!AB130*(1+gwr!AB130 - 0.48) * (1 + 0.25 * ((tier1!AB130+tier2!AB130)/2-tier2!BH130)) * (1 + IF(b!AB130&lt;2000,b!AB130/5000,IF(b!AB130&lt;5000,0.4+(b!AB130-2000)/15000,IF(b!AB130&lt;10000,0.6+(b!AB130-5000)/25000,0.8+(b!AB130-10000)/100000))))</f>
        <v>0</v>
      </c>
      <c r="AC131" s="24">
        <f>eff!AC130*(1+gwr!AC130 - 0.48) * (1 + 0.25 * ((tier1!AC130+tier2!AC130)/2-tier2!BI130)) * (1 + IF(b!AC130&lt;2000,b!AC130/5000,IF(b!AC130&lt;5000,0.4+(b!AC130-2000)/15000,IF(b!AC130&lt;10000,0.6+(b!AC130-5000)/25000,0.8+(b!AC130-10000)/100000))))</f>
        <v>0</v>
      </c>
      <c r="AD131" s="24">
        <f>eff!AD130*(1+gwr!AD130 - 0.48) * (1 + 0.25 * ((tier1!AD130+tier2!AD130)/2-tier2!BJ130)) * (1 + IF(b!AD130&lt;2000,b!AD130/5000,IF(b!AD130&lt;5000,0.4+(b!AD130-2000)/15000,IF(b!AD130&lt;10000,0.6+(b!AD130-5000)/25000,0.8+(b!AD130-10000)/100000))))</f>
        <v>0</v>
      </c>
      <c r="AE131" s="24">
        <f>eff!AE130*(1+gwr!AE130 - 0.48) * (1 + 0.25 * ((tier1!AE130+tier2!AE130)/2-tier2!BK130)) * (1 + IF(b!AE130&lt;2000,b!AE130/5000,IF(b!AE130&lt;5000,0.4+(b!AE130-2000)/15000,IF(b!AE130&lt;10000,0.6+(b!AE130-5000)/25000,0.8+(b!AE130-10000)/100000))))</f>
        <v>0</v>
      </c>
      <c r="AF131" s="24"/>
      <c r="AG131" s="28">
        <f t="shared" ref="AG131:AG194" si="6">SUM(A131:O131)</f>
        <v>0</v>
      </c>
      <c r="AH131" s="28">
        <f t="shared" ref="AH131:AH194" si="7">SUM(Q131:AE131)</f>
        <v>0</v>
      </c>
      <c r="AI131" s="30">
        <f t="shared" ref="AI131:AI194" si="8">IFERROR(0.5 + (AG131/(AG131+AH131) - 0.5) * 3,)</f>
        <v>0</v>
      </c>
    </row>
    <row r="132" spans="1:35" s="25" customFormat="1" ht="12" x14ac:dyDescent="0.2">
      <c r="A132" s="24">
        <f>eff!A131*(1+gwr!A131 - 0.48) * (1 + 0.25 * ((tier1!A131+tier2!A131)/2-tier2!AG131)) * (1 + IF(b!A131&lt;2000,b!A131/5000,IF(b!A131&lt;5000,0.4+(b!A131-2000)/15000,IF(b!A131&lt;10000,0.6+(b!A131-5000)/25000,0.8+(b!A131-10000)/100000))))</f>
        <v>0</v>
      </c>
      <c r="B132" s="24">
        <f>eff!B131*(1+gwr!B131 - 0.48) * (1 + 0.25 * ((tier1!B131+tier2!B131)/2-tier2!AH131)) * (1 + IF(b!B131&lt;2000,b!B131/5000,IF(b!B131&lt;5000,0.4+(b!B131-2000)/15000,IF(b!B131&lt;10000,0.6+(b!B131-5000)/25000,0.8+(b!B131-10000)/100000))))</f>
        <v>0</v>
      </c>
      <c r="C132" s="24">
        <f>eff!C131*(1+gwr!C131 - 0.48) * (1 + 0.25 * ((tier1!C131+tier2!C131)/2-tier2!AI131)) * (1 + IF(b!C131&lt;2000,b!C131/5000,IF(b!C131&lt;5000,0.4+(b!C131-2000)/15000,IF(b!C131&lt;10000,0.6+(b!C131-5000)/25000,0.8+(b!C131-10000)/100000))))</f>
        <v>0</v>
      </c>
      <c r="D132" s="24">
        <f>eff!D131*(1+gwr!D131 - 0.48) * (1 + 0.25 * ((tier1!D131+tier2!D131)/2-tier2!AJ131)) * (1 + IF(b!D131&lt;2000,b!D131/5000,IF(b!D131&lt;5000,0.4+(b!D131-2000)/15000,IF(b!D131&lt;10000,0.6+(b!D131-5000)/25000,0.8+(b!D131-10000)/100000))))</f>
        <v>0</v>
      </c>
      <c r="E132" s="24">
        <f>eff!E131*(1+gwr!E131 - 0.48) * (1 + 0.25 * ((tier1!E131+tier2!E131)/2-tier2!AK131)) * (1 + IF(b!E131&lt;2000,b!E131/5000,IF(b!E131&lt;5000,0.4+(b!E131-2000)/15000,IF(b!E131&lt;10000,0.6+(b!E131-5000)/25000,0.8+(b!E131-10000)/100000))))</f>
        <v>0</v>
      </c>
      <c r="F132" s="24">
        <f>eff!F131*(1+gwr!F131 - 0.48) * (1 + 0.25 * ((tier1!F131+tier2!F131)/2-tier2!AL131)) * (1 + IF(b!F131&lt;2000,b!F131/5000,IF(b!F131&lt;5000,0.4+(b!F131-2000)/15000,IF(b!F131&lt;10000,0.6+(b!F131-5000)/25000,0.8+(b!F131-10000)/100000))))</f>
        <v>0</v>
      </c>
      <c r="G132" s="24">
        <f>eff!G131*(1+gwr!G131 - 0.48) * (1 + 0.25 * ((tier1!G131+tier2!G131)/2-tier2!AM131)) * (1 + IF(b!G131&lt;2000,b!G131/5000,IF(b!G131&lt;5000,0.4+(b!G131-2000)/15000,IF(b!G131&lt;10000,0.6+(b!G131-5000)/25000,0.8+(b!G131-10000)/100000))))</f>
        <v>0</v>
      </c>
      <c r="H132" s="24">
        <f>eff!H131*(1+gwr!H131 - 0.48) * (1 + 0.25 * ((tier1!H131+tier2!H131)/2-tier2!AN131)) * (1 + IF(b!H131&lt;2000,b!H131/5000,IF(b!H131&lt;5000,0.4+(b!H131-2000)/15000,IF(b!H131&lt;10000,0.6+(b!H131-5000)/25000,0.8+(b!H131-10000)/100000))))</f>
        <v>0</v>
      </c>
      <c r="I132" s="24">
        <f>eff!I131*(1+gwr!I131 - 0.48) * (1 + 0.25 * ((tier1!I131+tier2!I131)/2-tier2!AO131)) * (1 + IF(b!I131&lt;2000,b!I131/5000,IF(b!I131&lt;5000,0.4+(b!I131-2000)/15000,IF(b!I131&lt;10000,0.6+(b!I131-5000)/25000,0.8+(b!I131-10000)/100000))))</f>
        <v>0</v>
      </c>
      <c r="J132" s="24">
        <f>eff!J131*(1+gwr!J131 - 0.48) * (1 + 0.25 * ((tier1!J131+tier2!J131)/2-tier2!AP131)) * (1 + IF(b!J131&lt;2000,b!J131/5000,IF(b!J131&lt;5000,0.4+(b!J131-2000)/15000,IF(b!J131&lt;10000,0.6+(b!J131-5000)/25000,0.8+(b!J131-10000)/100000))))</f>
        <v>0</v>
      </c>
      <c r="K132" s="24">
        <f>eff!K131*(1+gwr!K131 - 0.48) * (1 + 0.25 * ((tier1!K131+tier2!K131)/2-tier2!AQ131)) * (1 + IF(b!K131&lt;2000,b!K131/5000,IF(b!K131&lt;5000,0.4+(b!K131-2000)/15000,IF(b!K131&lt;10000,0.6+(b!K131-5000)/25000,0.8+(b!K131-10000)/100000))))</f>
        <v>0</v>
      </c>
      <c r="L132" s="24">
        <f>eff!L131*(1+gwr!L131 - 0.48) * (1 + 0.25 * ((tier1!L131+tier2!L131)/2-tier2!AR131)) * (1 + IF(b!L131&lt;2000,b!L131/5000,IF(b!L131&lt;5000,0.4+(b!L131-2000)/15000,IF(b!L131&lt;10000,0.6+(b!L131-5000)/25000,0.8+(b!L131-10000)/100000))))</f>
        <v>0</v>
      </c>
      <c r="M132" s="24">
        <f>eff!M131*(1+gwr!M131 - 0.48) * (1 + 0.25 * ((tier1!M131+tier2!M131)/2-tier2!AS131)) * (1 + IF(b!M131&lt;2000,b!M131/5000,IF(b!M131&lt;5000,0.4+(b!M131-2000)/15000,IF(b!M131&lt;10000,0.6+(b!M131-5000)/25000,0.8+(b!M131-10000)/100000))))</f>
        <v>0</v>
      </c>
      <c r="N132" s="24">
        <f>eff!N131*(1+gwr!N131 - 0.48) * (1 + 0.25 * ((tier1!N131+tier2!N131)/2-tier2!AT131)) * (1 + IF(b!N131&lt;2000,b!N131/5000,IF(b!N131&lt;5000,0.4+(b!N131-2000)/15000,IF(b!N131&lt;10000,0.6+(b!N131-5000)/25000,0.8+(b!N131-10000)/100000))))</f>
        <v>0</v>
      </c>
      <c r="O132" s="24">
        <f>eff!O131*(1+gwr!O131 - 0.48) * (1 + 0.25 * ((tier1!O131+tier2!O131)/2-tier2!AU131)) * (1 + IF(b!O131&lt;2000,b!O131/5000,IF(b!O131&lt;5000,0.4+(b!O131-2000)/15000,IF(b!O131&lt;10000,0.6+(b!O131-5000)/25000,0.8+(b!O131-10000)/100000))))</f>
        <v>0</v>
      </c>
      <c r="P132" s="24"/>
      <c r="Q132" s="24">
        <f>eff!Q131*(1+gwr!Q131 - 0.48) * (1 + 0.25 * ((tier1!Q131+tier2!Q131)/2-tier2!AW131)) * (1 + IF(b!Q131&lt;2000,b!Q131/5000,IF(b!Q131&lt;5000,0.4+(b!Q131-2000)/15000,IF(b!Q131&lt;10000,0.6+(b!Q131-5000)/25000,0.8+(b!Q131-10000)/100000))))</f>
        <v>0</v>
      </c>
      <c r="R132" s="24">
        <f>eff!R131*(1+gwr!R131 - 0.48) * (1 + 0.25 * ((tier1!R131+tier2!R131)/2-tier2!AX131)) * (1 + IF(b!R131&lt;2000,b!R131/5000,IF(b!R131&lt;5000,0.4+(b!R131-2000)/15000,IF(b!R131&lt;10000,0.6+(b!R131-5000)/25000,0.8+(b!R131-10000)/100000))))</f>
        <v>0</v>
      </c>
      <c r="S132" s="24">
        <f>eff!S131*(1+gwr!S131 - 0.48) * (1 + 0.25 * ((tier1!S131+tier2!S131)/2-tier2!AY131)) * (1 + IF(b!S131&lt;2000,b!S131/5000,IF(b!S131&lt;5000,0.4+(b!S131-2000)/15000,IF(b!S131&lt;10000,0.6+(b!S131-5000)/25000,0.8+(b!S131-10000)/100000))))</f>
        <v>0</v>
      </c>
      <c r="T132" s="24">
        <f>eff!T131*(1+gwr!T131 - 0.48) * (1 + 0.25 * ((tier1!T131+tier2!T131)/2-tier2!AZ131)) * (1 + IF(b!T131&lt;2000,b!T131/5000,IF(b!T131&lt;5000,0.4+(b!T131-2000)/15000,IF(b!T131&lt;10000,0.6+(b!T131-5000)/25000,0.8+(b!T131-10000)/100000))))</f>
        <v>0</v>
      </c>
      <c r="U132" s="24">
        <f>eff!U131*(1+gwr!U131 - 0.48) * (1 + 0.25 * ((tier1!U131+tier2!U131)/2-tier2!BA131)) * (1 + IF(b!U131&lt;2000,b!U131/5000,IF(b!U131&lt;5000,0.4+(b!U131-2000)/15000,IF(b!U131&lt;10000,0.6+(b!U131-5000)/25000,0.8+(b!U131-10000)/100000))))</f>
        <v>0</v>
      </c>
      <c r="V132" s="24">
        <f>eff!V131*(1+gwr!V131 - 0.48) * (1 + 0.25 * ((tier1!V131+tier2!V131)/2-tier2!BB131)) * (1 + IF(b!V131&lt;2000,b!V131/5000,IF(b!V131&lt;5000,0.4+(b!V131-2000)/15000,IF(b!V131&lt;10000,0.6+(b!V131-5000)/25000,0.8+(b!V131-10000)/100000))))</f>
        <v>0</v>
      </c>
      <c r="W132" s="24">
        <f>eff!W131*(1+gwr!W131 - 0.48) * (1 + 0.25 * ((tier1!W131+tier2!W131)/2-tier2!BC131)) * (1 + IF(b!W131&lt;2000,b!W131/5000,IF(b!W131&lt;5000,0.4+(b!W131-2000)/15000,IF(b!W131&lt;10000,0.6+(b!W131-5000)/25000,0.8+(b!W131-10000)/100000))))</f>
        <v>0</v>
      </c>
      <c r="X132" s="24">
        <f>eff!X131*(1+gwr!X131 - 0.48) * (1 + 0.25 * ((tier1!X131+tier2!X131)/2-tier2!BD131)) * (1 + IF(b!X131&lt;2000,b!X131/5000,IF(b!X131&lt;5000,0.4+(b!X131-2000)/15000,IF(b!X131&lt;10000,0.6+(b!X131-5000)/25000,0.8+(b!X131-10000)/100000))))</f>
        <v>0</v>
      </c>
      <c r="Y132" s="24">
        <f>eff!Y131*(1+gwr!Y131 - 0.48) * (1 + 0.25 * ((tier1!Y131+tier2!Y131)/2-tier2!BE131)) * (1 + IF(b!Y131&lt;2000,b!Y131/5000,IF(b!Y131&lt;5000,0.4+(b!Y131-2000)/15000,IF(b!Y131&lt;10000,0.6+(b!Y131-5000)/25000,0.8+(b!Y131-10000)/100000))))</f>
        <v>0</v>
      </c>
      <c r="Z132" s="24">
        <f>eff!Z131*(1+gwr!Z131 - 0.48) * (1 + 0.25 * ((tier1!Z131+tier2!Z131)/2-tier2!BF131)) * (1 + IF(b!Z131&lt;2000,b!Z131/5000,IF(b!Z131&lt;5000,0.4+(b!Z131-2000)/15000,IF(b!Z131&lt;10000,0.6+(b!Z131-5000)/25000,0.8+(b!Z131-10000)/100000))))</f>
        <v>0</v>
      </c>
      <c r="AA132" s="24">
        <f>eff!AA131*(1+gwr!AA131 - 0.48) * (1 + 0.25 * ((tier1!AA131+tier2!AA131)/2-tier2!BG131)) * (1 + IF(b!AA131&lt;2000,b!AA131/5000,IF(b!AA131&lt;5000,0.4+(b!AA131-2000)/15000,IF(b!AA131&lt;10000,0.6+(b!AA131-5000)/25000,0.8+(b!AA131-10000)/100000))))</f>
        <v>0</v>
      </c>
      <c r="AB132" s="24">
        <f>eff!AB131*(1+gwr!AB131 - 0.48) * (1 + 0.25 * ((tier1!AB131+tier2!AB131)/2-tier2!BH131)) * (1 + IF(b!AB131&lt;2000,b!AB131/5000,IF(b!AB131&lt;5000,0.4+(b!AB131-2000)/15000,IF(b!AB131&lt;10000,0.6+(b!AB131-5000)/25000,0.8+(b!AB131-10000)/100000))))</f>
        <v>0</v>
      </c>
      <c r="AC132" s="24">
        <f>eff!AC131*(1+gwr!AC131 - 0.48) * (1 + 0.25 * ((tier1!AC131+tier2!AC131)/2-tier2!BI131)) * (1 + IF(b!AC131&lt;2000,b!AC131/5000,IF(b!AC131&lt;5000,0.4+(b!AC131-2000)/15000,IF(b!AC131&lt;10000,0.6+(b!AC131-5000)/25000,0.8+(b!AC131-10000)/100000))))</f>
        <v>0</v>
      </c>
      <c r="AD132" s="24">
        <f>eff!AD131*(1+gwr!AD131 - 0.48) * (1 + 0.25 * ((tier1!AD131+tier2!AD131)/2-tier2!BJ131)) * (1 + IF(b!AD131&lt;2000,b!AD131/5000,IF(b!AD131&lt;5000,0.4+(b!AD131-2000)/15000,IF(b!AD131&lt;10000,0.6+(b!AD131-5000)/25000,0.8+(b!AD131-10000)/100000))))</f>
        <v>0</v>
      </c>
      <c r="AE132" s="24">
        <f>eff!AE131*(1+gwr!AE131 - 0.48) * (1 + 0.25 * ((tier1!AE131+tier2!AE131)/2-tier2!BK131)) * (1 + IF(b!AE131&lt;2000,b!AE131/5000,IF(b!AE131&lt;5000,0.4+(b!AE131-2000)/15000,IF(b!AE131&lt;10000,0.6+(b!AE131-5000)/25000,0.8+(b!AE131-10000)/100000))))</f>
        <v>0</v>
      </c>
      <c r="AF132" s="24"/>
      <c r="AG132" s="28">
        <f t="shared" si="6"/>
        <v>0</v>
      </c>
      <c r="AH132" s="28">
        <f t="shared" si="7"/>
        <v>0</v>
      </c>
      <c r="AI132" s="30">
        <f t="shared" si="8"/>
        <v>0</v>
      </c>
    </row>
    <row r="133" spans="1:35" s="25" customFormat="1" ht="12" x14ac:dyDescent="0.2">
      <c r="A133" s="24">
        <f>eff!A132*(1+gwr!A132 - 0.48) * (1 + 0.25 * ((tier1!A132+tier2!A132)/2-tier2!AG132)) * (1 + IF(b!A132&lt;2000,b!A132/5000,IF(b!A132&lt;5000,0.4+(b!A132-2000)/15000,IF(b!A132&lt;10000,0.6+(b!A132-5000)/25000,0.8+(b!A132-10000)/100000))))</f>
        <v>0</v>
      </c>
      <c r="B133" s="24">
        <f>eff!B132*(1+gwr!B132 - 0.48) * (1 + 0.25 * ((tier1!B132+tier2!B132)/2-tier2!AH132)) * (1 + IF(b!B132&lt;2000,b!B132/5000,IF(b!B132&lt;5000,0.4+(b!B132-2000)/15000,IF(b!B132&lt;10000,0.6+(b!B132-5000)/25000,0.8+(b!B132-10000)/100000))))</f>
        <v>0</v>
      </c>
      <c r="C133" s="24">
        <f>eff!C132*(1+gwr!C132 - 0.48) * (1 + 0.25 * ((tier1!C132+tier2!C132)/2-tier2!AI132)) * (1 + IF(b!C132&lt;2000,b!C132/5000,IF(b!C132&lt;5000,0.4+(b!C132-2000)/15000,IF(b!C132&lt;10000,0.6+(b!C132-5000)/25000,0.8+(b!C132-10000)/100000))))</f>
        <v>0</v>
      </c>
      <c r="D133" s="24">
        <f>eff!D132*(1+gwr!D132 - 0.48) * (1 + 0.25 * ((tier1!D132+tier2!D132)/2-tier2!AJ132)) * (1 + IF(b!D132&lt;2000,b!D132/5000,IF(b!D132&lt;5000,0.4+(b!D132-2000)/15000,IF(b!D132&lt;10000,0.6+(b!D132-5000)/25000,0.8+(b!D132-10000)/100000))))</f>
        <v>0</v>
      </c>
      <c r="E133" s="24">
        <f>eff!E132*(1+gwr!E132 - 0.48) * (1 + 0.25 * ((tier1!E132+tier2!E132)/2-tier2!AK132)) * (1 + IF(b!E132&lt;2000,b!E132/5000,IF(b!E132&lt;5000,0.4+(b!E132-2000)/15000,IF(b!E132&lt;10000,0.6+(b!E132-5000)/25000,0.8+(b!E132-10000)/100000))))</f>
        <v>0</v>
      </c>
      <c r="F133" s="24">
        <f>eff!F132*(1+gwr!F132 - 0.48) * (1 + 0.25 * ((tier1!F132+tier2!F132)/2-tier2!AL132)) * (1 + IF(b!F132&lt;2000,b!F132/5000,IF(b!F132&lt;5000,0.4+(b!F132-2000)/15000,IF(b!F132&lt;10000,0.6+(b!F132-5000)/25000,0.8+(b!F132-10000)/100000))))</f>
        <v>0</v>
      </c>
      <c r="G133" s="24">
        <f>eff!G132*(1+gwr!G132 - 0.48) * (1 + 0.25 * ((tier1!G132+tier2!G132)/2-tier2!AM132)) * (1 + IF(b!G132&lt;2000,b!G132/5000,IF(b!G132&lt;5000,0.4+(b!G132-2000)/15000,IF(b!G132&lt;10000,0.6+(b!G132-5000)/25000,0.8+(b!G132-10000)/100000))))</f>
        <v>0</v>
      </c>
      <c r="H133" s="24">
        <f>eff!H132*(1+gwr!H132 - 0.48) * (1 + 0.25 * ((tier1!H132+tier2!H132)/2-tier2!AN132)) * (1 + IF(b!H132&lt;2000,b!H132/5000,IF(b!H132&lt;5000,0.4+(b!H132-2000)/15000,IF(b!H132&lt;10000,0.6+(b!H132-5000)/25000,0.8+(b!H132-10000)/100000))))</f>
        <v>0</v>
      </c>
      <c r="I133" s="24">
        <f>eff!I132*(1+gwr!I132 - 0.48) * (1 + 0.25 * ((tier1!I132+tier2!I132)/2-tier2!AO132)) * (1 + IF(b!I132&lt;2000,b!I132/5000,IF(b!I132&lt;5000,0.4+(b!I132-2000)/15000,IF(b!I132&lt;10000,0.6+(b!I132-5000)/25000,0.8+(b!I132-10000)/100000))))</f>
        <v>0</v>
      </c>
      <c r="J133" s="24">
        <f>eff!J132*(1+gwr!J132 - 0.48) * (1 + 0.25 * ((tier1!J132+tier2!J132)/2-tier2!AP132)) * (1 + IF(b!J132&lt;2000,b!J132/5000,IF(b!J132&lt;5000,0.4+(b!J132-2000)/15000,IF(b!J132&lt;10000,0.6+(b!J132-5000)/25000,0.8+(b!J132-10000)/100000))))</f>
        <v>0</v>
      </c>
      <c r="K133" s="24">
        <f>eff!K132*(1+gwr!K132 - 0.48) * (1 + 0.25 * ((tier1!K132+tier2!K132)/2-tier2!AQ132)) * (1 + IF(b!K132&lt;2000,b!K132/5000,IF(b!K132&lt;5000,0.4+(b!K132-2000)/15000,IF(b!K132&lt;10000,0.6+(b!K132-5000)/25000,0.8+(b!K132-10000)/100000))))</f>
        <v>0</v>
      </c>
      <c r="L133" s="24">
        <f>eff!L132*(1+gwr!L132 - 0.48) * (1 + 0.25 * ((tier1!L132+tier2!L132)/2-tier2!AR132)) * (1 + IF(b!L132&lt;2000,b!L132/5000,IF(b!L132&lt;5000,0.4+(b!L132-2000)/15000,IF(b!L132&lt;10000,0.6+(b!L132-5000)/25000,0.8+(b!L132-10000)/100000))))</f>
        <v>0</v>
      </c>
      <c r="M133" s="24">
        <f>eff!M132*(1+gwr!M132 - 0.48) * (1 + 0.25 * ((tier1!M132+tier2!M132)/2-tier2!AS132)) * (1 + IF(b!M132&lt;2000,b!M132/5000,IF(b!M132&lt;5000,0.4+(b!M132-2000)/15000,IF(b!M132&lt;10000,0.6+(b!M132-5000)/25000,0.8+(b!M132-10000)/100000))))</f>
        <v>0</v>
      </c>
      <c r="N133" s="24">
        <f>eff!N132*(1+gwr!N132 - 0.48) * (1 + 0.25 * ((tier1!N132+tier2!N132)/2-tier2!AT132)) * (1 + IF(b!N132&lt;2000,b!N132/5000,IF(b!N132&lt;5000,0.4+(b!N132-2000)/15000,IF(b!N132&lt;10000,0.6+(b!N132-5000)/25000,0.8+(b!N132-10000)/100000))))</f>
        <v>0</v>
      </c>
      <c r="O133" s="24">
        <f>eff!O132*(1+gwr!O132 - 0.48) * (1 + 0.25 * ((tier1!O132+tier2!O132)/2-tier2!AU132)) * (1 + IF(b!O132&lt;2000,b!O132/5000,IF(b!O132&lt;5000,0.4+(b!O132-2000)/15000,IF(b!O132&lt;10000,0.6+(b!O132-5000)/25000,0.8+(b!O132-10000)/100000))))</f>
        <v>0</v>
      </c>
      <c r="P133" s="24"/>
      <c r="Q133" s="24">
        <f>eff!Q132*(1+gwr!Q132 - 0.48) * (1 + 0.25 * ((tier1!Q132+tier2!Q132)/2-tier2!AW132)) * (1 + IF(b!Q132&lt;2000,b!Q132/5000,IF(b!Q132&lt;5000,0.4+(b!Q132-2000)/15000,IF(b!Q132&lt;10000,0.6+(b!Q132-5000)/25000,0.8+(b!Q132-10000)/100000))))</f>
        <v>0</v>
      </c>
      <c r="R133" s="24">
        <f>eff!R132*(1+gwr!R132 - 0.48) * (1 + 0.25 * ((tier1!R132+tier2!R132)/2-tier2!AX132)) * (1 + IF(b!R132&lt;2000,b!R132/5000,IF(b!R132&lt;5000,0.4+(b!R132-2000)/15000,IF(b!R132&lt;10000,0.6+(b!R132-5000)/25000,0.8+(b!R132-10000)/100000))))</f>
        <v>0</v>
      </c>
      <c r="S133" s="24">
        <f>eff!S132*(1+gwr!S132 - 0.48) * (1 + 0.25 * ((tier1!S132+tier2!S132)/2-tier2!AY132)) * (1 + IF(b!S132&lt;2000,b!S132/5000,IF(b!S132&lt;5000,0.4+(b!S132-2000)/15000,IF(b!S132&lt;10000,0.6+(b!S132-5000)/25000,0.8+(b!S132-10000)/100000))))</f>
        <v>0</v>
      </c>
      <c r="T133" s="24">
        <f>eff!T132*(1+gwr!T132 - 0.48) * (1 + 0.25 * ((tier1!T132+tier2!T132)/2-tier2!AZ132)) * (1 + IF(b!T132&lt;2000,b!T132/5000,IF(b!T132&lt;5000,0.4+(b!T132-2000)/15000,IF(b!T132&lt;10000,0.6+(b!T132-5000)/25000,0.8+(b!T132-10000)/100000))))</f>
        <v>0</v>
      </c>
      <c r="U133" s="24">
        <f>eff!U132*(1+gwr!U132 - 0.48) * (1 + 0.25 * ((tier1!U132+tier2!U132)/2-tier2!BA132)) * (1 + IF(b!U132&lt;2000,b!U132/5000,IF(b!U132&lt;5000,0.4+(b!U132-2000)/15000,IF(b!U132&lt;10000,0.6+(b!U132-5000)/25000,0.8+(b!U132-10000)/100000))))</f>
        <v>0</v>
      </c>
      <c r="V133" s="24">
        <f>eff!V132*(1+gwr!V132 - 0.48) * (1 + 0.25 * ((tier1!V132+tier2!V132)/2-tier2!BB132)) * (1 + IF(b!V132&lt;2000,b!V132/5000,IF(b!V132&lt;5000,0.4+(b!V132-2000)/15000,IF(b!V132&lt;10000,0.6+(b!V132-5000)/25000,0.8+(b!V132-10000)/100000))))</f>
        <v>0</v>
      </c>
      <c r="W133" s="24">
        <f>eff!W132*(1+gwr!W132 - 0.48) * (1 + 0.25 * ((tier1!W132+tier2!W132)/2-tier2!BC132)) * (1 + IF(b!W132&lt;2000,b!W132/5000,IF(b!W132&lt;5000,0.4+(b!W132-2000)/15000,IF(b!W132&lt;10000,0.6+(b!W132-5000)/25000,0.8+(b!W132-10000)/100000))))</f>
        <v>0</v>
      </c>
      <c r="X133" s="24">
        <f>eff!X132*(1+gwr!X132 - 0.48) * (1 + 0.25 * ((tier1!X132+tier2!X132)/2-tier2!BD132)) * (1 + IF(b!X132&lt;2000,b!X132/5000,IF(b!X132&lt;5000,0.4+(b!X132-2000)/15000,IF(b!X132&lt;10000,0.6+(b!X132-5000)/25000,0.8+(b!X132-10000)/100000))))</f>
        <v>0</v>
      </c>
      <c r="Y133" s="24">
        <f>eff!Y132*(1+gwr!Y132 - 0.48) * (1 + 0.25 * ((tier1!Y132+tier2!Y132)/2-tier2!BE132)) * (1 + IF(b!Y132&lt;2000,b!Y132/5000,IF(b!Y132&lt;5000,0.4+(b!Y132-2000)/15000,IF(b!Y132&lt;10000,0.6+(b!Y132-5000)/25000,0.8+(b!Y132-10000)/100000))))</f>
        <v>0</v>
      </c>
      <c r="Z133" s="24">
        <f>eff!Z132*(1+gwr!Z132 - 0.48) * (1 + 0.25 * ((tier1!Z132+tier2!Z132)/2-tier2!BF132)) * (1 + IF(b!Z132&lt;2000,b!Z132/5000,IF(b!Z132&lt;5000,0.4+(b!Z132-2000)/15000,IF(b!Z132&lt;10000,0.6+(b!Z132-5000)/25000,0.8+(b!Z132-10000)/100000))))</f>
        <v>0</v>
      </c>
      <c r="AA133" s="24">
        <f>eff!AA132*(1+gwr!AA132 - 0.48) * (1 + 0.25 * ((tier1!AA132+tier2!AA132)/2-tier2!BG132)) * (1 + IF(b!AA132&lt;2000,b!AA132/5000,IF(b!AA132&lt;5000,0.4+(b!AA132-2000)/15000,IF(b!AA132&lt;10000,0.6+(b!AA132-5000)/25000,0.8+(b!AA132-10000)/100000))))</f>
        <v>0</v>
      </c>
      <c r="AB133" s="24">
        <f>eff!AB132*(1+gwr!AB132 - 0.48) * (1 + 0.25 * ((tier1!AB132+tier2!AB132)/2-tier2!BH132)) * (1 + IF(b!AB132&lt;2000,b!AB132/5000,IF(b!AB132&lt;5000,0.4+(b!AB132-2000)/15000,IF(b!AB132&lt;10000,0.6+(b!AB132-5000)/25000,0.8+(b!AB132-10000)/100000))))</f>
        <v>0</v>
      </c>
      <c r="AC133" s="24">
        <f>eff!AC132*(1+gwr!AC132 - 0.48) * (1 + 0.25 * ((tier1!AC132+tier2!AC132)/2-tier2!BI132)) * (1 + IF(b!AC132&lt;2000,b!AC132/5000,IF(b!AC132&lt;5000,0.4+(b!AC132-2000)/15000,IF(b!AC132&lt;10000,0.6+(b!AC132-5000)/25000,0.8+(b!AC132-10000)/100000))))</f>
        <v>0</v>
      </c>
      <c r="AD133" s="24">
        <f>eff!AD132*(1+gwr!AD132 - 0.48) * (1 + 0.25 * ((tier1!AD132+tier2!AD132)/2-tier2!BJ132)) * (1 + IF(b!AD132&lt;2000,b!AD132/5000,IF(b!AD132&lt;5000,0.4+(b!AD132-2000)/15000,IF(b!AD132&lt;10000,0.6+(b!AD132-5000)/25000,0.8+(b!AD132-10000)/100000))))</f>
        <v>0</v>
      </c>
      <c r="AE133" s="24">
        <f>eff!AE132*(1+gwr!AE132 - 0.48) * (1 + 0.25 * ((tier1!AE132+tier2!AE132)/2-tier2!BK132)) * (1 + IF(b!AE132&lt;2000,b!AE132/5000,IF(b!AE132&lt;5000,0.4+(b!AE132-2000)/15000,IF(b!AE132&lt;10000,0.6+(b!AE132-5000)/25000,0.8+(b!AE132-10000)/100000))))</f>
        <v>0</v>
      </c>
      <c r="AF133" s="24"/>
      <c r="AG133" s="28">
        <f t="shared" si="6"/>
        <v>0</v>
      </c>
      <c r="AH133" s="28">
        <f t="shared" si="7"/>
        <v>0</v>
      </c>
      <c r="AI133" s="30">
        <f t="shared" si="8"/>
        <v>0</v>
      </c>
    </row>
    <row r="134" spans="1:35" s="25" customFormat="1" ht="12" x14ac:dyDescent="0.2">
      <c r="A134" s="24">
        <f>eff!A133*(1+gwr!A133 - 0.48) * (1 + 0.25 * ((tier1!A133+tier2!A133)/2-tier2!AG133)) * (1 + IF(b!A133&lt;2000,b!A133/5000,IF(b!A133&lt;5000,0.4+(b!A133-2000)/15000,IF(b!A133&lt;10000,0.6+(b!A133-5000)/25000,0.8+(b!A133-10000)/100000))))</f>
        <v>0</v>
      </c>
      <c r="B134" s="24">
        <f>eff!B133*(1+gwr!B133 - 0.48) * (1 + 0.25 * ((tier1!B133+tier2!B133)/2-tier2!AH133)) * (1 + IF(b!B133&lt;2000,b!B133/5000,IF(b!B133&lt;5000,0.4+(b!B133-2000)/15000,IF(b!B133&lt;10000,0.6+(b!B133-5000)/25000,0.8+(b!B133-10000)/100000))))</f>
        <v>0</v>
      </c>
      <c r="C134" s="24">
        <f>eff!C133*(1+gwr!C133 - 0.48) * (1 + 0.25 * ((tier1!C133+tier2!C133)/2-tier2!AI133)) * (1 + IF(b!C133&lt;2000,b!C133/5000,IF(b!C133&lt;5000,0.4+(b!C133-2000)/15000,IF(b!C133&lt;10000,0.6+(b!C133-5000)/25000,0.8+(b!C133-10000)/100000))))</f>
        <v>0</v>
      </c>
      <c r="D134" s="24">
        <f>eff!D133*(1+gwr!D133 - 0.48) * (1 + 0.25 * ((tier1!D133+tier2!D133)/2-tier2!AJ133)) * (1 + IF(b!D133&lt;2000,b!D133/5000,IF(b!D133&lt;5000,0.4+(b!D133-2000)/15000,IF(b!D133&lt;10000,0.6+(b!D133-5000)/25000,0.8+(b!D133-10000)/100000))))</f>
        <v>0</v>
      </c>
      <c r="E134" s="24">
        <f>eff!E133*(1+gwr!E133 - 0.48) * (1 + 0.25 * ((tier1!E133+tier2!E133)/2-tier2!AK133)) * (1 + IF(b!E133&lt;2000,b!E133/5000,IF(b!E133&lt;5000,0.4+(b!E133-2000)/15000,IF(b!E133&lt;10000,0.6+(b!E133-5000)/25000,0.8+(b!E133-10000)/100000))))</f>
        <v>0</v>
      </c>
      <c r="F134" s="24">
        <f>eff!F133*(1+gwr!F133 - 0.48) * (1 + 0.25 * ((tier1!F133+tier2!F133)/2-tier2!AL133)) * (1 + IF(b!F133&lt;2000,b!F133/5000,IF(b!F133&lt;5000,0.4+(b!F133-2000)/15000,IF(b!F133&lt;10000,0.6+(b!F133-5000)/25000,0.8+(b!F133-10000)/100000))))</f>
        <v>0</v>
      </c>
      <c r="G134" s="24">
        <f>eff!G133*(1+gwr!G133 - 0.48) * (1 + 0.25 * ((tier1!G133+tier2!G133)/2-tier2!AM133)) * (1 + IF(b!G133&lt;2000,b!G133/5000,IF(b!G133&lt;5000,0.4+(b!G133-2000)/15000,IF(b!G133&lt;10000,0.6+(b!G133-5000)/25000,0.8+(b!G133-10000)/100000))))</f>
        <v>0</v>
      </c>
      <c r="H134" s="24">
        <f>eff!H133*(1+gwr!H133 - 0.48) * (1 + 0.25 * ((tier1!H133+tier2!H133)/2-tier2!AN133)) * (1 + IF(b!H133&lt;2000,b!H133/5000,IF(b!H133&lt;5000,0.4+(b!H133-2000)/15000,IF(b!H133&lt;10000,0.6+(b!H133-5000)/25000,0.8+(b!H133-10000)/100000))))</f>
        <v>0</v>
      </c>
      <c r="I134" s="24">
        <f>eff!I133*(1+gwr!I133 - 0.48) * (1 + 0.25 * ((tier1!I133+tier2!I133)/2-tier2!AO133)) * (1 + IF(b!I133&lt;2000,b!I133/5000,IF(b!I133&lt;5000,0.4+(b!I133-2000)/15000,IF(b!I133&lt;10000,0.6+(b!I133-5000)/25000,0.8+(b!I133-10000)/100000))))</f>
        <v>0</v>
      </c>
      <c r="J134" s="24">
        <f>eff!J133*(1+gwr!J133 - 0.48) * (1 + 0.25 * ((tier1!J133+tier2!J133)/2-tier2!AP133)) * (1 + IF(b!J133&lt;2000,b!J133/5000,IF(b!J133&lt;5000,0.4+(b!J133-2000)/15000,IF(b!J133&lt;10000,0.6+(b!J133-5000)/25000,0.8+(b!J133-10000)/100000))))</f>
        <v>0</v>
      </c>
      <c r="K134" s="24">
        <f>eff!K133*(1+gwr!K133 - 0.48) * (1 + 0.25 * ((tier1!K133+tier2!K133)/2-tier2!AQ133)) * (1 + IF(b!K133&lt;2000,b!K133/5000,IF(b!K133&lt;5000,0.4+(b!K133-2000)/15000,IF(b!K133&lt;10000,0.6+(b!K133-5000)/25000,0.8+(b!K133-10000)/100000))))</f>
        <v>0</v>
      </c>
      <c r="L134" s="24">
        <f>eff!L133*(1+gwr!L133 - 0.48) * (1 + 0.25 * ((tier1!L133+tier2!L133)/2-tier2!AR133)) * (1 + IF(b!L133&lt;2000,b!L133/5000,IF(b!L133&lt;5000,0.4+(b!L133-2000)/15000,IF(b!L133&lt;10000,0.6+(b!L133-5000)/25000,0.8+(b!L133-10000)/100000))))</f>
        <v>0</v>
      </c>
      <c r="M134" s="24">
        <f>eff!M133*(1+gwr!M133 - 0.48) * (1 + 0.25 * ((tier1!M133+tier2!M133)/2-tier2!AS133)) * (1 + IF(b!M133&lt;2000,b!M133/5000,IF(b!M133&lt;5000,0.4+(b!M133-2000)/15000,IF(b!M133&lt;10000,0.6+(b!M133-5000)/25000,0.8+(b!M133-10000)/100000))))</f>
        <v>0</v>
      </c>
      <c r="N134" s="24">
        <f>eff!N133*(1+gwr!N133 - 0.48) * (1 + 0.25 * ((tier1!N133+tier2!N133)/2-tier2!AT133)) * (1 + IF(b!N133&lt;2000,b!N133/5000,IF(b!N133&lt;5000,0.4+(b!N133-2000)/15000,IF(b!N133&lt;10000,0.6+(b!N133-5000)/25000,0.8+(b!N133-10000)/100000))))</f>
        <v>0</v>
      </c>
      <c r="O134" s="24">
        <f>eff!O133*(1+gwr!O133 - 0.48) * (1 + 0.25 * ((tier1!O133+tier2!O133)/2-tier2!AU133)) * (1 + IF(b!O133&lt;2000,b!O133/5000,IF(b!O133&lt;5000,0.4+(b!O133-2000)/15000,IF(b!O133&lt;10000,0.6+(b!O133-5000)/25000,0.8+(b!O133-10000)/100000))))</f>
        <v>0</v>
      </c>
      <c r="P134" s="24"/>
      <c r="Q134" s="24">
        <f>eff!Q133*(1+gwr!Q133 - 0.48) * (1 + 0.25 * ((tier1!Q133+tier2!Q133)/2-tier2!AW133)) * (1 + IF(b!Q133&lt;2000,b!Q133/5000,IF(b!Q133&lt;5000,0.4+(b!Q133-2000)/15000,IF(b!Q133&lt;10000,0.6+(b!Q133-5000)/25000,0.8+(b!Q133-10000)/100000))))</f>
        <v>0</v>
      </c>
      <c r="R134" s="24">
        <f>eff!R133*(1+gwr!R133 - 0.48) * (1 + 0.25 * ((tier1!R133+tier2!R133)/2-tier2!AX133)) * (1 + IF(b!R133&lt;2000,b!R133/5000,IF(b!R133&lt;5000,0.4+(b!R133-2000)/15000,IF(b!R133&lt;10000,0.6+(b!R133-5000)/25000,0.8+(b!R133-10000)/100000))))</f>
        <v>0</v>
      </c>
      <c r="S134" s="24">
        <f>eff!S133*(1+gwr!S133 - 0.48) * (1 + 0.25 * ((tier1!S133+tier2!S133)/2-tier2!AY133)) * (1 + IF(b!S133&lt;2000,b!S133/5000,IF(b!S133&lt;5000,0.4+(b!S133-2000)/15000,IF(b!S133&lt;10000,0.6+(b!S133-5000)/25000,0.8+(b!S133-10000)/100000))))</f>
        <v>0</v>
      </c>
      <c r="T134" s="24">
        <f>eff!T133*(1+gwr!T133 - 0.48) * (1 + 0.25 * ((tier1!T133+tier2!T133)/2-tier2!AZ133)) * (1 + IF(b!T133&lt;2000,b!T133/5000,IF(b!T133&lt;5000,0.4+(b!T133-2000)/15000,IF(b!T133&lt;10000,0.6+(b!T133-5000)/25000,0.8+(b!T133-10000)/100000))))</f>
        <v>0</v>
      </c>
      <c r="U134" s="24">
        <f>eff!U133*(1+gwr!U133 - 0.48) * (1 + 0.25 * ((tier1!U133+tier2!U133)/2-tier2!BA133)) * (1 + IF(b!U133&lt;2000,b!U133/5000,IF(b!U133&lt;5000,0.4+(b!U133-2000)/15000,IF(b!U133&lt;10000,0.6+(b!U133-5000)/25000,0.8+(b!U133-10000)/100000))))</f>
        <v>0</v>
      </c>
      <c r="V134" s="24">
        <f>eff!V133*(1+gwr!V133 - 0.48) * (1 + 0.25 * ((tier1!V133+tier2!V133)/2-tier2!BB133)) * (1 + IF(b!V133&lt;2000,b!V133/5000,IF(b!V133&lt;5000,0.4+(b!V133-2000)/15000,IF(b!V133&lt;10000,0.6+(b!V133-5000)/25000,0.8+(b!V133-10000)/100000))))</f>
        <v>0</v>
      </c>
      <c r="W134" s="24">
        <f>eff!W133*(1+gwr!W133 - 0.48) * (1 + 0.25 * ((tier1!W133+tier2!W133)/2-tier2!BC133)) * (1 + IF(b!W133&lt;2000,b!W133/5000,IF(b!W133&lt;5000,0.4+(b!W133-2000)/15000,IF(b!W133&lt;10000,0.6+(b!W133-5000)/25000,0.8+(b!W133-10000)/100000))))</f>
        <v>0</v>
      </c>
      <c r="X134" s="24">
        <f>eff!X133*(1+gwr!X133 - 0.48) * (1 + 0.25 * ((tier1!X133+tier2!X133)/2-tier2!BD133)) * (1 + IF(b!X133&lt;2000,b!X133/5000,IF(b!X133&lt;5000,0.4+(b!X133-2000)/15000,IF(b!X133&lt;10000,0.6+(b!X133-5000)/25000,0.8+(b!X133-10000)/100000))))</f>
        <v>0</v>
      </c>
      <c r="Y134" s="24">
        <f>eff!Y133*(1+gwr!Y133 - 0.48) * (1 + 0.25 * ((tier1!Y133+tier2!Y133)/2-tier2!BE133)) * (1 + IF(b!Y133&lt;2000,b!Y133/5000,IF(b!Y133&lt;5000,0.4+(b!Y133-2000)/15000,IF(b!Y133&lt;10000,0.6+(b!Y133-5000)/25000,0.8+(b!Y133-10000)/100000))))</f>
        <v>0</v>
      </c>
      <c r="Z134" s="24">
        <f>eff!Z133*(1+gwr!Z133 - 0.48) * (1 + 0.25 * ((tier1!Z133+tier2!Z133)/2-tier2!BF133)) * (1 + IF(b!Z133&lt;2000,b!Z133/5000,IF(b!Z133&lt;5000,0.4+(b!Z133-2000)/15000,IF(b!Z133&lt;10000,0.6+(b!Z133-5000)/25000,0.8+(b!Z133-10000)/100000))))</f>
        <v>0</v>
      </c>
      <c r="AA134" s="24">
        <f>eff!AA133*(1+gwr!AA133 - 0.48) * (1 + 0.25 * ((tier1!AA133+tier2!AA133)/2-tier2!BG133)) * (1 + IF(b!AA133&lt;2000,b!AA133/5000,IF(b!AA133&lt;5000,0.4+(b!AA133-2000)/15000,IF(b!AA133&lt;10000,0.6+(b!AA133-5000)/25000,0.8+(b!AA133-10000)/100000))))</f>
        <v>0</v>
      </c>
      <c r="AB134" s="24">
        <f>eff!AB133*(1+gwr!AB133 - 0.48) * (1 + 0.25 * ((tier1!AB133+tier2!AB133)/2-tier2!BH133)) * (1 + IF(b!AB133&lt;2000,b!AB133/5000,IF(b!AB133&lt;5000,0.4+(b!AB133-2000)/15000,IF(b!AB133&lt;10000,0.6+(b!AB133-5000)/25000,0.8+(b!AB133-10000)/100000))))</f>
        <v>0</v>
      </c>
      <c r="AC134" s="24">
        <f>eff!AC133*(1+gwr!AC133 - 0.48) * (1 + 0.25 * ((tier1!AC133+tier2!AC133)/2-tier2!BI133)) * (1 + IF(b!AC133&lt;2000,b!AC133/5000,IF(b!AC133&lt;5000,0.4+(b!AC133-2000)/15000,IF(b!AC133&lt;10000,0.6+(b!AC133-5000)/25000,0.8+(b!AC133-10000)/100000))))</f>
        <v>0</v>
      </c>
      <c r="AD134" s="24">
        <f>eff!AD133*(1+gwr!AD133 - 0.48) * (1 + 0.25 * ((tier1!AD133+tier2!AD133)/2-tier2!BJ133)) * (1 + IF(b!AD133&lt;2000,b!AD133/5000,IF(b!AD133&lt;5000,0.4+(b!AD133-2000)/15000,IF(b!AD133&lt;10000,0.6+(b!AD133-5000)/25000,0.8+(b!AD133-10000)/100000))))</f>
        <v>0</v>
      </c>
      <c r="AE134" s="24">
        <f>eff!AE133*(1+gwr!AE133 - 0.48) * (1 + 0.25 * ((tier1!AE133+tier2!AE133)/2-tier2!BK133)) * (1 + IF(b!AE133&lt;2000,b!AE133/5000,IF(b!AE133&lt;5000,0.4+(b!AE133-2000)/15000,IF(b!AE133&lt;10000,0.6+(b!AE133-5000)/25000,0.8+(b!AE133-10000)/100000))))</f>
        <v>0</v>
      </c>
      <c r="AF134" s="24"/>
      <c r="AG134" s="28">
        <f t="shared" si="6"/>
        <v>0</v>
      </c>
      <c r="AH134" s="28">
        <f t="shared" si="7"/>
        <v>0</v>
      </c>
      <c r="AI134" s="30">
        <f t="shared" si="8"/>
        <v>0</v>
      </c>
    </row>
    <row r="135" spans="1:35" s="25" customFormat="1" ht="12" x14ac:dyDescent="0.2">
      <c r="A135" s="24">
        <f>eff!A134*(1+gwr!A134 - 0.48) * (1 + 0.25 * ((tier1!A134+tier2!A134)/2-tier2!AG134)) * (1 + IF(b!A134&lt;2000,b!A134/5000,IF(b!A134&lt;5000,0.4+(b!A134-2000)/15000,IF(b!A134&lt;10000,0.6+(b!A134-5000)/25000,0.8+(b!A134-10000)/100000))))</f>
        <v>0</v>
      </c>
      <c r="B135" s="24">
        <f>eff!B134*(1+gwr!B134 - 0.48) * (1 + 0.25 * ((tier1!B134+tier2!B134)/2-tier2!AH134)) * (1 + IF(b!B134&lt;2000,b!B134/5000,IF(b!B134&lt;5000,0.4+(b!B134-2000)/15000,IF(b!B134&lt;10000,0.6+(b!B134-5000)/25000,0.8+(b!B134-10000)/100000))))</f>
        <v>0</v>
      </c>
      <c r="C135" s="24">
        <f>eff!C134*(1+gwr!C134 - 0.48) * (1 + 0.25 * ((tier1!C134+tier2!C134)/2-tier2!AI134)) * (1 + IF(b!C134&lt;2000,b!C134/5000,IF(b!C134&lt;5000,0.4+(b!C134-2000)/15000,IF(b!C134&lt;10000,0.6+(b!C134-5000)/25000,0.8+(b!C134-10000)/100000))))</f>
        <v>0</v>
      </c>
      <c r="D135" s="24">
        <f>eff!D134*(1+gwr!D134 - 0.48) * (1 + 0.25 * ((tier1!D134+tier2!D134)/2-tier2!AJ134)) * (1 + IF(b!D134&lt;2000,b!D134/5000,IF(b!D134&lt;5000,0.4+(b!D134-2000)/15000,IF(b!D134&lt;10000,0.6+(b!D134-5000)/25000,0.8+(b!D134-10000)/100000))))</f>
        <v>0</v>
      </c>
      <c r="E135" s="24">
        <f>eff!E134*(1+gwr!E134 - 0.48) * (1 + 0.25 * ((tier1!E134+tier2!E134)/2-tier2!AK134)) * (1 + IF(b!E134&lt;2000,b!E134/5000,IF(b!E134&lt;5000,0.4+(b!E134-2000)/15000,IF(b!E134&lt;10000,0.6+(b!E134-5000)/25000,0.8+(b!E134-10000)/100000))))</f>
        <v>0</v>
      </c>
      <c r="F135" s="24">
        <f>eff!F134*(1+gwr!F134 - 0.48) * (1 + 0.25 * ((tier1!F134+tier2!F134)/2-tier2!AL134)) * (1 + IF(b!F134&lt;2000,b!F134/5000,IF(b!F134&lt;5000,0.4+(b!F134-2000)/15000,IF(b!F134&lt;10000,0.6+(b!F134-5000)/25000,0.8+(b!F134-10000)/100000))))</f>
        <v>0</v>
      </c>
      <c r="G135" s="24">
        <f>eff!G134*(1+gwr!G134 - 0.48) * (1 + 0.25 * ((tier1!G134+tier2!G134)/2-tier2!AM134)) * (1 + IF(b!G134&lt;2000,b!G134/5000,IF(b!G134&lt;5000,0.4+(b!G134-2000)/15000,IF(b!G134&lt;10000,0.6+(b!G134-5000)/25000,0.8+(b!G134-10000)/100000))))</f>
        <v>0</v>
      </c>
      <c r="H135" s="24">
        <f>eff!H134*(1+gwr!H134 - 0.48) * (1 + 0.25 * ((tier1!H134+tier2!H134)/2-tier2!AN134)) * (1 + IF(b!H134&lt;2000,b!H134/5000,IF(b!H134&lt;5000,0.4+(b!H134-2000)/15000,IF(b!H134&lt;10000,0.6+(b!H134-5000)/25000,0.8+(b!H134-10000)/100000))))</f>
        <v>0</v>
      </c>
      <c r="I135" s="24">
        <f>eff!I134*(1+gwr!I134 - 0.48) * (1 + 0.25 * ((tier1!I134+tier2!I134)/2-tier2!AO134)) * (1 + IF(b!I134&lt;2000,b!I134/5000,IF(b!I134&lt;5000,0.4+(b!I134-2000)/15000,IF(b!I134&lt;10000,0.6+(b!I134-5000)/25000,0.8+(b!I134-10000)/100000))))</f>
        <v>0</v>
      </c>
      <c r="J135" s="24">
        <f>eff!J134*(1+gwr!J134 - 0.48) * (1 + 0.25 * ((tier1!J134+tier2!J134)/2-tier2!AP134)) * (1 + IF(b!J134&lt;2000,b!J134/5000,IF(b!J134&lt;5000,0.4+(b!J134-2000)/15000,IF(b!J134&lt;10000,0.6+(b!J134-5000)/25000,0.8+(b!J134-10000)/100000))))</f>
        <v>0</v>
      </c>
      <c r="K135" s="24">
        <f>eff!K134*(1+gwr!K134 - 0.48) * (1 + 0.25 * ((tier1!K134+tier2!K134)/2-tier2!AQ134)) * (1 + IF(b!K134&lt;2000,b!K134/5000,IF(b!K134&lt;5000,0.4+(b!K134-2000)/15000,IF(b!K134&lt;10000,0.6+(b!K134-5000)/25000,0.8+(b!K134-10000)/100000))))</f>
        <v>0</v>
      </c>
      <c r="L135" s="24">
        <f>eff!L134*(1+gwr!L134 - 0.48) * (1 + 0.25 * ((tier1!L134+tier2!L134)/2-tier2!AR134)) * (1 + IF(b!L134&lt;2000,b!L134/5000,IF(b!L134&lt;5000,0.4+(b!L134-2000)/15000,IF(b!L134&lt;10000,0.6+(b!L134-5000)/25000,0.8+(b!L134-10000)/100000))))</f>
        <v>0</v>
      </c>
      <c r="M135" s="24">
        <f>eff!M134*(1+gwr!M134 - 0.48) * (1 + 0.25 * ((tier1!M134+tier2!M134)/2-tier2!AS134)) * (1 + IF(b!M134&lt;2000,b!M134/5000,IF(b!M134&lt;5000,0.4+(b!M134-2000)/15000,IF(b!M134&lt;10000,0.6+(b!M134-5000)/25000,0.8+(b!M134-10000)/100000))))</f>
        <v>0</v>
      </c>
      <c r="N135" s="24">
        <f>eff!N134*(1+gwr!N134 - 0.48) * (1 + 0.25 * ((tier1!N134+tier2!N134)/2-tier2!AT134)) * (1 + IF(b!N134&lt;2000,b!N134/5000,IF(b!N134&lt;5000,0.4+(b!N134-2000)/15000,IF(b!N134&lt;10000,0.6+(b!N134-5000)/25000,0.8+(b!N134-10000)/100000))))</f>
        <v>0</v>
      </c>
      <c r="O135" s="24">
        <f>eff!O134*(1+gwr!O134 - 0.48) * (1 + 0.25 * ((tier1!O134+tier2!O134)/2-tier2!AU134)) * (1 + IF(b!O134&lt;2000,b!O134/5000,IF(b!O134&lt;5000,0.4+(b!O134-2000)/15000,IF(b!O134&lt;10000,0.6+(b!O134-5000)/25000,0.8+(b!O134-10000)/100000))))</f>
        <v>0</v>
      </c>
      <c r="P135" s="24"/>
      <c r="Q135" s="24">
        <f>eff!Q134*(1+gwr!Q134 - 0.48) * (1 + 0.25 * ((tier1!Q134+tier2!Q134)/2-tier2!AW134)) * (1 + IF(b!Q134&lt;2000,b!Q134/5000,IF(b!Q134&lt;5000,0.4+(b!Q134-2000)/15000,IF(b!Q134&lt;10000,0.6+(b!Q134-5000)/25000,0.8+(b!Q134-10000)/100000))))</f>
        <v>0</v>
      </c>
      <c r="R135" s="24">
        <f>eff!R134*(1+gwr!R134 - 0.48) * (1 + 0.25 * ((tier1!R134+tier2!R134)/2-tier2!AX134)) * (1 + IF(b!R134&lt;2000,b!R134/5000,IF(b!R134&lt;5000,0.4+(b!R134-2000)/15000,IF(b!R134&lt;10000,0.6+(b!R134-5000)/25000,0.8+(b!R134-10000)/100000))))</f>
        <v>0</v>
      </c>
      <c r="S135" s="24">
        <f>eff!S134*(1+gwr!S134 - 0.48) * (1 + 0.25 * ((tier1!S134+tier2!S134)/2-tier2!AY134)) * (1 + IF(b!S134&lt;2000,b!S134/5000,IF(b!S134&lt;5000,0.4+(b!S134-2000)/15000,IF(b!S134&lt;10000,0.6+(b!S134-5000)/25000,0.8+(b!S134-10000)/100000))))</f>
        <v>0</v>
      </c>
      <c r="T135" s="24">
        <f>eff!T134*(1+gwr!T134 - 0.48) * (1 + 0.25 * ((tier1!T134+tier2!T134)/2-tier2!AZ134)) * (1 + IF(b!T134&lt;2000,b!T134/5000,IF(b!T134&lt;5000,0.4+(b!T134-2000)/15000,IF(b!T134&lt;10000,0.6+(b!T134-5000)/25000,0.8+(b!T134-10000)/100000))))</f>
        <v>0</v>
      </c>
      <c r="U135" s="24">
        <f>eff!U134*(1+gwr!U134 - 0.48) * (1 + 0.25 * ((tier1!U134+tier2!U134)/2-tier2!BA134)) * (1 + IF(b!U134&lt;2000,b!U134/5000,IF(b!U134&lt;5000,0.4+(b!U134-2000)/15000,IF(b!U134&lt;10000,0.6+(b!U134-5000)/25000,0.8+(b!U134-10000)/100000))))</f>
        <v>0</v>
      </c>
      <c r="V135" s="24">
        <f>eff!V134*(1+gwr!V134 - 0.48) * (1 + 0.25 * ((tier1!V134+tier2!V134)/2-tier2!BB134)) * (1 + IF(b!V134&lt;2000,b!V134/5000,IF(b!V134&lt;5000,0.4+(b!V134-2000)/15000,IF(b!V134&lt;10000,0.6+(b!V134-5000)/25000,0.8+(b!V134-10000)/100000))))</f>
        <v>0</v>
      </c>
      <c r="W135" s="24">
        <f>eff!W134*(1+gwr!W134 - 0.48) * (1 + 0.25 * ((tier1!W134+tier2!W134)/2-tier2!BC134)) * (1 + IF(b!W134&lt;2000,b!W134/5000,IF(b!W134&lt;5000,0.4+(b!W134-2000)/15000,IF(b!W134&lt;10000,0.6+(b!W134-5000)/25000,0.8+(b!W134-10000)/100000))))</f>
        <v>0</v>
      </c>
      <c r="X135" s="24">
        <f>eff!X134*(1+gwr!X134 - 0.48) * (1 + 0.25 * ((tier1!X134+tier2!X134)/2-tier2!BD134)) * (1 + IF(b!X134&lt;2000,b!X134/5000,IF(b!X134&lt;5000,0.4+(b!X134-2000)/15000,IF(b!X134&lt;10000,0.6+(b!X134-5000)/25000,0.8+(b!X134-10000)/100000))))</f>
        <v>0</v>
      </c>
      <c r="Y135" s="24">
        <f>eff!Y134*(1+gwr!Y134 - 0.48) * (1 + 0.25 * ((tier1!Y134+tier2!Y134)/2-tier2!BE134)) * (1 + IF(b!Y134&lt;2000,b!Y134/5000,IF(b!Y134&lt;5000,0.4+(b!Y134-2000)/15000,IF(b!Y134&lt;10000,0.6+(b!Y134-5000)/25000,0.8+(b!Y134-10000)/100000))))</f>
        <v>0</v>
      </c>
      <c r="Z135" s="24">
        <f>eff!Z134*(1+gwr!Z134 - 0.48) * (1 + 0.25 * ((tier1!Z134+tier2!Z134)/2-tier2!BF134)) * (1 + IF(b!Z134&lt;2000,b!Z134/5000,IF(b!Z134&lt;5000,0.4+(b!Z134-2000)/15000,IF(b!Z134&lt;10000,0.6+(b!Z134-5000)/25000,0.8+(b!Z134-10000)/100000))))</f>
        <v>0</v>
      </c>
      <c r="AA135" s="24">
        <f>eff!AA134*(1+gwr!AA134 - 0.48) * (1 + 0.25 * ((tier1!AA134+tier2!AA134)/2-tier2!BG134)) * (1 + IF(b!AA134&lt;2000,b!AA134/5000,IF(b!AA134&lt;5000,0.4+(b!AA134-2000)/15000,IF(b!AA134&lt;10000,0.6+(b!AA134-5000)/25000,0.8+(b!AA134-10000)/100000))))</f>
        <v>0</v>
      </c>
      <c r="AB135" s="24">
        <f>eff!AB134*(1+gwr!AB134 - 0.48) * (1 + 0.25 * ((tier1!AB134+tier2!AB134)/2-tier2!BH134)) * (1 + IF(b!AB134&lt;2000,b!AB134/5000,IF(b!AB134&lt;5000,0.4+(b!AB134-2000)/15000,IF(b!AB134&lt;10000,0.6+(b!AB134-5000)/25000,0.8+(b!AB134-10000)/100000))))</f>
        <v>0</v>
      </c>
      <c r="AC135" s="24">
        <f>eff!AC134*(1+gwr!AC134 - 0.48) * (1 + 0.25 * ((tier1!AC134+tier2!AC134)/2-tier2!BI134)) * (1 + IF(b!AC134&lt;2000,b!AC134/5000,IF(b!AC134&lt;5000,0.4+(b!AC134-2000)/15000,IF(b!AC134&lt;10000,0.6+(b!AC134-5000)/25000,0.8+(b!AC134-10000)/100000))))</f>
        <v>0</v>
      </c>
      <c r="AD135" s="24">
        <f>eff!AD134*(1+gwr!AD134 - 0.48) * (1 + 0.25 * ((tier1!AD134+tier2!AD134)/2-tier2!BJ134)) * (1 + IF(b!AD134&lt;2000,b!AD134/5000,IF(b!AD134&lt;5000,0.4+(b!AD134-2000)/15000,IF(b!AD134&lt;10000,0.6+(b!AD134-5000)/25000,0.8+(b!AD134-10000)/100000))))</f>
        <v>0</v>
      </c>
      <c r="AE135" s="24">
        <f>eff!AE134*(1+gwr!AE134 - 0.48) * (1 + 0.25 * ((tier1!AE134+tier2!AE134)/2-tier2!BK134)) * (1 + IF(b!AE134&lt;2000,b!AE134/5000,IF(b!AE134&lt;5000,0.4+(b!AE134-2000)/15000,IF(b!AE134&lt;10000,0.6+(b!AE134-5000)/25000,0.8+(b!AE134-10000)/100000))))</f>
        <v>0</v>
      </c>
      <c r="AF135" s="24"/>
      <c r="AG135" s="28">
        <f t="shared" si="6"/>
        <v>0</v>
      </c>
      <c r="AH135" s="28">
        <f t="shared" si="7"/>
        <v>0</v>
      </c>
      <c r="AI135" s="30">
        <f t="shared" si="8"/>
        <v>0</v>
      </c>
    </row>
    <row r="136" spans="1:35" s="25" customFormat="1" ht="12" x14ac:dyDescent="0.2">
      <c r="A136" s="24">
        <f>eff!A135*(1+gwr!A135 - 0.48) * (1 + 0.25 * ((tier1!A135+tier2!A135)/2-tier2!AG135)) * (1 + IF(b!A135&lt;2000,b!A135/5000,IF(b!A135&lt;5000,0.4+(b!A135-2000)/15000,IF(b!A135&lt;10000,0.6+(b!A135-5000)/25000,0.8+(b!A135-10000)/100000))))</f>
        <v>0</v>
      </c>
      <c r="B136" s="24">
        <f>eff!B135*(1+gwr!B135 - 0.48) * (1 + 0.25 * ((tier1!B135+tier2!B135)/2-tier2!AH135)) * (1 + IF(b!B135&lt;2000,b!B135/5000,IF(b!B135&lt;5000,0.4+(b!B135-2000)/15000,IF(b!B135&lt;10000,0.6+(b!B135-5000)/25000,0.8+(b!B135-10000)/100000))))</f>
        <v>0</v>
      </c>
      <c r="C136" s="24">
        <f>eff!C135*(1+gwr!C135 - 0.48) * (1 + 0.25 * ((tier1!C135+tier2!C135)/2-tier2!AI135)) * (1 + IF(b!C135&lt;2000,b!C135/5000,IF(b!C135&lt;5000,0.4+(b!C135-2000)/15000,IF(b!C135&lt;10000,0.6+(b!C135-5000)/25000,0.8+(b!C135-10000)/100000))))</f>
        <v>0</v>
      </c>
      <c r="D136" s="24">
        <f>eff!D135*(1+gwr!D135 - 0.48) * (1 + 0.25 * ((tier1!D135+tier2!D135)/2-tier2!AJ135)) * (1 + IF(b!D135&lt;2000,b!D135/5000,IF(b!D135&lt;5000,0.4+(b!D135-2000)/15000,IF(b!D135&lt;10000,0.6+(b!D135-5000)/25000,0.8+(b!D135-10000)/100000))))</f>
        <v>0</v>
      </c>
      <c r="E136" s="24">
        <f>eff!E135*(1+gwr!E135 - 0.48) * (1 + 0.25 * ((tier1!E135+tier2!E135)/2-tier2!AK135)) * (1 + IF(b!E135&lt;2000,b!E135/5000,IF(b!E135&lt;5000,0.4+(b!E135-2000)/15000,IF(b!E135&lt;10000,0.6+(b!E135-5000)/25000,0.8+(b!E135-10000)/100000))))</f>
        <v>0</v>
      </c>
      <c r="F136" s="24">
        <f>eff!F135*(1+gwr!F135 - 0.48) * (1 + 0.25 * ((tier1!F135+tier2!F135)/2-tier2!AL135)) * (1 + IF(b!F135&lt;2000,b!F135/5000,IF(b!F135&lt;5000,0.4+(b!F135-2000)/15000,IF(b!F135&lt;10000,0.6+(b!F135-5000)/25000,0.8+(b!F135-10000)/100000))))</f>
        <v>0</v>
      </c>
      <c r="G136" s="24">
        <f>eff!G135*(1+gwr!G135 - 0.48) * (1 + 0.25 * ((tier1!G135+tier2!G135)/2-tier2!AM135)) * (1 + IF(b!G135&lt;2000,b!G135/5000,IF(b!G135&lt;5000,0.4+(b!G135-2000)/15000,IF(b!G135&lt;10000,0.6+(b!G135-5000)/25000,0.8+(b!G135-10000)/100000))))</f>
        <v>0</v>
      </c>
      <c r="H136" s="24">
        <f>eff!H135*(1+gwr!H135 - 0.48) * (1 + 0.25 * ((tier1!H135+tier2!H135)/2-tier2!AN135)) * (1 + IF(b!H135&lt;2000,b!H135/5000,IF(b!H135&lt;5000,0.4+(b!H135-2000)/15000,IF(b!H135&lt;10000,0.6+(b!H135-5000)/25000,0.8+(b!H135-10000)/100000))))</f>
        <v>0</v>
      </c>
      <c r="I136" s="24">
        <f>eff!I135*(1+gwr!I135 - 0.48) * (1 + 0.25 * ((tier1!I135+tier2!I135)/2-tier2!AO135)) * (1 + IF(b!I135&lt;2000,b!I135/5000,IF(b!I135&lt;5000,0.4+(b!I135-2000)/15000,IF(b!I135&lt;10000,0.6+(b!I135-5000)/25000,0.8+(b!I135-10000)/100000))))</f>
        <v>0</v>
      </c>
      <c r="J136" s="24">
        <f>eff!J135*(1+gwr!J135 - 0.48) * (1 + 0.25 * ((tier1!J135+tier2!J135)/2-tier2!AP135)) * (1 + IF(b!J135&lt;2000,b!J135/5000,IF(b!J135&lt;5000,0.4+(b!J135-2000)/15000,IF(b!J135&lt;10000,0.6+(b!J135-5000)/25000,0.8+(b!J135-10000)/100000))))</f>
        <v>0</v>
      </c>
      <c r="K136" s="24">
        <f>eff!K135*(1+gwr!K135 - 0.48) * (1 + 0.25 * ((tier1!K135+tier2!K135)/2-tier2!AQ135)) * (1 + IF(b!K135&lt;2000,b!K135/5000,IF(b!K135&lt;5000,0.4+(b!K135-2000)/15000,IF(b!K135&lt;10000,0.6+(b!K135-5000)/25000,0.8+(b!K135-10000)/100000))))</f>
        <v>0</v>
      </c>
      <c r="L136" s="24">
        <f>eff!L135*(1+gwr!L135 - 0.48) * (1 + 0.25 * ((tier1!L135+tier2!L135)/2-tier2!AR135)) * (1 + IF(b!L135&lt;2000,b!L135/5000,IF(b!L135&lt;5000,0.4+(b!L135-2000)/15000,IF(b!L135&lt;10000,0.6+(b!L135-5000)/25000,0.8+(b!L135-10000)/100000))))</f>
        <v>0</v>
      </c>
      <c r="M136" s="24">
        <f>eff!M135*(1+gwr!M135 - 0.48) * (1 + 0.25 * ((tier1!M135+tier2!M135)/2-tier2!AS135)) * (1 + IF(b!M135&lt;2000,b!M135/5000,IF(b!M135&lt;5000,0.4+(b!M135-2000)/15000,IF(b!M135&lt;10000,0.6+(b!M135-5000)/25000,0.8+(b!M135-10000)/100000))))</f>
        <v>0</v>
      </c>
      <c r="N136" s="24">
        <f>eff!N135*(1+gwr!N135 - 0.48) * (1 + 0.25 * ((tier1!N135+tier2!N135)/2-tier2!AT135)) * (1 + IF(b!N135&lt;2000,b!N135/5000,IF(b!N135&lt;5000,0.4+(b!N135-2000)/15000,IF(b!N135&lt;10000,0.6+(b!N135-5000)/25000,0.8+(b!N135-10000)/100000))))</f>
        <v>0</v>
      </c>
      <c r="O136" s="24">
        <f>eff!O135*(1+gwr!O135 - 0.48) * (1 + 0.25 * ((tier1!O135+tier2!O135)/2-tier2!AU135)) * (1 + IF(b!O135&lt;2000,b!O135/5000,IF(b!O135&lt;5000,0.4+(b!O135-2000)/15000,IF(b!O135&lt;10000,0.6+(b!O135-5000)/25000,0.8+(b!O135-10000)/100000))))</f>
        <v>0</v>
      </c>
      <c r="P136" s="24"/>
      <c r="Q136" s="24">
        <f>eff!Q135*(1+gwr!Q135 - 0.48) * (1 + 0.25 * ((tier1!Q135+tier2!Q135)/2-tier2!AW135)) * (1 + IF(b!Q135&lt;2000,b!Q135/5000,IF(b!Q135&lt;5000,0.4+(b!Q135-2000)/15000,IF(b!Q135&lt;10000,0.6+(b!Q135-5000)/25000,0.8+(b!Q135-10000)/100000))))</f>
        <v>0</v>
      </c>
      <c r="R136" s="24">
        <f>eff!R135*(1+gwr!R135 - 0.48) * (1 + 0.25 * ((tier1!R135+tier2!R135)/2-tier2!AX135)) * (1 + IF(b!R135&lt;2000,b!R135/5000,IF(b!R135&lt;5000,0.4+(b!R135-2000)/15000,IF(b!R135&lt;10000,0.6+(b!R135-5000)/25000,0.8+(b!R135-10000)/100000))))</f>
        <v>0</v>
      </c>
      <c r="S136" s="24">
        <f>eff!S135*(1+gwr!S135 - 0.48) * (1 + 0.25 * ((tier1!S135+tier2!S135)/2-tier2!AY135)) * (1 + IF(b!S135&lt;2000,b!S135/5000,IF(b!S135&lt;5000,0.4+(b!S135-2000)/15000,IF(b!S135&lt;10000,0.6+(b!S135-5000)/25000,0.8+(b!S135-10000)/100000))))</f>
        <v>0</v>
      </c>
      <c r="T136" s="24">
        <f>eff!T135*(1+gwr!T135 - 0.48) * (1 + 0.25 * ((tier1!T135+tier2!T135)/2-tier2!AZ135)) * (1 + IF(b!T135&lt;2000,b!T135/5000,IF(b!T135&lt;5000,0.4+(b!T135-2000)/15000,IF(b!T135&lt;10000,0.6+(b!T135-5000)/25000,0.8+(b!T135-10000)/100000))))</f>
        <v>0</v>
      </c>
      <c r="U136" s="24">
        <f>eff!U135*(1+gwr!U135 - 0.48) * (1 + 0.25 * ((tier1!U135+tier2!U135)/2-tier2!BA135)) * (1 + IF(b!U135&lt;2000,b!U135/5000,IF(b!U135&lt;5000,0.4+(b!U135-2000)/15000,IF(b!U135&lt;10000,0.6+(b!U135-5000)/25000,0.8+(b!U135-10000)/100000))))</f>
        <v>0</v>
      </c>
      <c r="V136" s="24">
        <f>eff!V135*(1+gwr!V135 - 0.48) * (1 + 0.25 * ((tier1!V135+tier2!V135)/2-tier2!BB135)) * (1 + IF(b!V135&lt;2000,b!V135/5000,IF(b!V135&lt;5000,0.4+(b!V135-2000)/15000,IF(b!V135&lt;10000,0.6+(b!V135-5000)/25000,0.8+(b!V135-10000)/100000))))</f>
        <v>0</v>
      </c>
      <c r="W136" s="24">
        <f>eff!W135*(1+gwr!W135 - 0.48) * (1 + 0.25 * ((tier1!W135+tier2!W135)/2-tier2!BC135)) * (1 + IF(b!W135&lt;2000,b!W135/5000,IF(b!W135&lt;5000,0.4+(b!W135-2000)/15000,IF(b!W135&lt;10000,0.6+(b!W135-5000)/25000,0.8+(b!W135-10000)/100000))))</f>
        <v>0</v>
      </c>
      <c r="X136" s="24">
        <f>eff!X135*(1+gwr!X135 - 0.48) * (1 + 0.25 * ((tier1!X135+tier2!X135)/2-tier2!BD135)) * (1 + IF(b!X135&lt;2000,b!X135/5000,IF(b!X135&lt;5000,0.4+(b!X135-2000)/15000,IF(b!X135&lt;10000,0.6+(b!X135-5000)/25000,0.8+(b!X135-10000)/100000))))</f>
        <v>0</v>
      </c>
      <c r="Y136" s="24">
        <f>eff!Y135*(1+gwr!Y135 - 0.48) * (1 + 0.25 * ((tier1!Y135+tier2!Y135)/2-tier2!BE135)) * (1 + IF(b!Y135&lt;2000,b!Y135/5000,IF(b!Y135&lt;5000,0.4+(b!Y135-2000)/15000,IF(b!Y135&lt;10000,0.6+(b!Y135-5000)/25000,0.8+(b!Y135-10000)/100000))))</f>
        <v>0</v>
      </c>
      <c r="Z136" s="24">
        <f>eff!Z135*(1+gwr!Z135 - 0.48) * (1 + 0.25 * ((tier1!Z135+tier2!Z135)/2-tier2!BF135)) * (1 + IF(b!Z135&lt;2000,b!Z135/5000,IF(b!Z135&lt;5000,0.4+(b!Z135-2000)/15000,IF(b!Z135&lt;10000,0.6+(b!Z135-5000)/25000,0.8+(b!Z135-10000)/100000))))</f>
        <v>0</v>
      </c>
      <c r="AA136" s="24">
        <f>eff!AA135*(1+gwr!AA135 - 0.48) * (1 + 0.25 * ((tier1!AA135+tier2!AA135)/2-tier2!BG135)) * (1 + IF(b!AA135&lt;2000,b!AA135/5000,IF(b!AA135&lt;5000,0.4+(b!AA135-2000)/15000,IF(b!AA135&lt;10000,0.6+(b!AA135-5000)/25000,0.8+(b!AA135-10000)/100000))))</f>
        <v>0</v>
      </c>
      <c r="AB136" s="24">
        <f>eff!AB135*(1+gwr!AB135 - 0.48) * (1 + 0.25 * ((tier1!AB135+tier2!AB135)/2-tier2!BH135)) * (1 + IF(b!AB135&lt;2000,b!AB135/5000,IF(b!AB135&lt;5000,0.4+(b!AB135-2000)/15000,IF(b!AB135&lt;10000,0.6+(b!AB135-5000)/25000,0.8+(b!AB135-10000)/100000))))</f>
        <v>0</v>
      </c>
      <c r="AC136" s="24">
        <f>eff!AC135*(1+gwr!AC135 - 0.48) * (1 + 0.25 * ((tier1!AC135+tier2!AC135)/2-tier2!BI135)) * (1 + IF(b!AC135&lt;2000,b!AC135/5000,IF(b!AC135&lt;5000,0.4+(b!AC135-2000)/15000,IF(b!AC135&lt;10000,0.6+(b!AC135-5000)/25000,0.8+(b!AC135-10000)/100000))))</f>
        <v>0</v>
      </c>
      <c r="AD136" s="24">
        <f>eff!AD135*(1+gwr!AD135 - 0.48) * (1 + 0.25 * ((tier1!AD135+tier2!AD135)/2-tier2!BJ135)) * (1 + IF(b!AD135&lt;2000,b!AD135/5000,IF(b!AD135&lt;5000,0.4+(b!AD135-2000)/15000,IF(b!AD135&lt;10000,0.6+(b!AD135-5000)/25000,0.8+(b!AD135-10000)/100000))))</f>
        <v>0</v>
      </c>
      <c r="AE136" s="24">
        <f>eff!AE135*(1+gwr!AE135 - 0.48) * (1 + 0.25 * ((tier1!AE135+tier2!AE135)/2-tier2!BK135)) * (1 + IF(b!AE135&lt;2000,b!AE135/5000,IF(b!AE135&lt;5000,0.4+(b!AE135-2000)/15000,IF(b!AE135&lt;10000,0.6+(b!AE135-5000)/25000,0.8+(b!AE135-10000)/100000))))</f>
        <v>0</v>
      </c>
      <c r="AF136" s="24"/>
      <c r="AG136" s="28">
        <f t="shared" si="6"/>
        <v>0</v>
      </c>
      <c r="AH136" s="28">
        <f t="shared" si="7"/>
        <v>0</v>
      </c>
      <c r="AI136" s="30">
        <f t="shared" si="8"/>
        <v>0</v>
      </c>
    </row>
    <row r="137" spans="1:35" s="25" customFormat="1" ht="12" x14ac:dyDescent="0.2">
      <c r="A137" s="24">
        <f>eff!A136*(1+gwr!A136 - 0.48) * (1 + 0.25 * ((tier1!A136+tier2!A136)/2-tier2!AG136)) * (1 + IF(b!A136&lt;2000,b!A136/5000,IF(b!A136&lt;5000,0.4+(b!A136-2000)/15000,IF(b!A136&lt;10000,0.6+(b!A136-5000)/25000,0.8+(b!A136-10000)/100000))))</f>
        <v>0</v>
      </c>
      <c r="B137" s="24">
        <f>eff!B136*(1+gwr!B136 - 0.48) * (1 + 0.25 * ((tier1!B136+tier2!B136)/2-tier2!AH136)) * (1 + IF(b!B136&lt;2000,b!B136/5000,IF(b!B136&lt;5000,0.4+(b!B136-2000)/15000,IF(b!B136&lt;10000,0.6+(b!B136-5000)/25000,0.8+(b!B136-10000)/100000))))</f>
        <v>0</v>
      </c>
      <c r="C137" s="24">
        <f>eff!C136*(1+gwr!C136 - 0.48) * (1 + 0.25 * ((tier1!C136+tier2!C136)/2-tier2!AI136)) * (1 + IF(b!C136&lt;2000,b!C136/5000,IF(b!C136&lt;5000,0.4+(b!C136-2000)/15000,IF(b!C136&lt;10000,0.6+(b!C136-5000)/25000,0.8+(b!C136-10000)/100000))))</f>
        <v>0</v>
      </c>
      <c r="D137" s="24">
        <f>eff!D136*(1+gwr!D136 - 0.48) * (1 + 0.25 * ((tier1!D136+tier2!D136)/2-tier2!AJ136)) * (1 + IF(b!D136&lt;2000,b!D136/5000,IF(b!D136&lt;5000,0.4+(b!D136-2000)/15000,IF(b!D136&lt;10000,0.6+(b!D136-5000)/25000,0.8+(b!D136-10000)/100000))))</f>
        <v>0</v>
      </c>
      <c r="E137" s="24">
        <f>eff!E136*(1+gwr!E136 - 0.48) * (1 + 0.25 * ((tier1!E136+tier2!E136)/2-tier2!AK136)) * (1 + IF(b!E136&lt;2000,b!E136/5000,IF(b!E136&lt;5000,0.4+(b!E136-2000)/15000,IF(b!E136&lt;10000,0.6+(b!E136-5000)/25000,0.8+(b!E136-10000)/100000))))</f>
        <v>0</v>
      </c>
      <c r="F137" s="24">
        <f>eff!F136*(1+gwr!F136 - 0.48) * (1 + 0.25 * ((tier1!F136+tier2!F136)/2-tier2!AL136)) * (1 + IF(b!F136&lt;2000,b!F136/5000,IF(b!F136&lt;5000,0.4+(b!F136-2000)/15000,IF(b!F136&lt;10000,0.6+(b!F136-5000)/25000,0.8+(b!F136-10000)/100000))))</f>
        <v>0</v>
      </c>
      <c r="G137" s="24">
        <f>eff!G136*(1+gwr!G136 - 0.48) * (1 + 0.25 * ((tier1!G136+tier2!G136)/2-tier2!AM136)) * (1 + IF(b!G136&lt;2000,b!G136/5000,IF(b!G136&lt;5000,0.4+(b!G136-2000)/15000,IF(b!G136&lt;10000,0.6+(b!G136-5000)/25000,0.8+(b!G136-10000)/100000))))</f>
        <v>0</v>
      </c>
      <c r="H137" s="24">
        <f>eff!H136*(1+gwr!H136 - 0.48) * (1 + 0.25 * ((tier1!H136+tier2!H136)/2-tier2!AN136)) * (1 + IF(b!H136&lt;2000,b!H136/5000,IF(b!H136&lt;5000,0.4+(b!H136-2000)/15000,IF(b!H136&lt;10000,0.6+(b!H136-5000)/25000,0.8+(b!H136-10000)/100000))))</f>
        <v>0</v>
      </c>
      <c r="I137" s="24">
        <f>eff!I136*(1+gwr!I136 - 0.48) * (1 + 0.25 * ((tier1!I136+tier2!I136)/2-tier2!AO136)) * (1 + IF(b!I136&lt;2000,b!I136/5000,IF(b!I136&lt;5000,0.4+(b!I136-2000)/15000,IF(b!I136&lt;10000,0.6+(b!I136-5000)/25000,0.8+(b!I136-10000)/100000))))</f>
        <v>0</v>
      </c>
      <c r="J137" s="24">
        <f>eff!J136*(1+gwr!J136 - 0.48) * (1 + 0.25 * ((tier1!J136+tier2!J136)/2-tier2!AP136)) * (1 + IF(b!J136&lt;2000,b!J136/5000,IF(b!J136&lt;5000,0.4+(b!J136-2000)/15000,IF(b!J136&lt;10000,0.6+(b!J136-5000)/25000,0.8+(b!J136-10000)/100000))))</f>
        <v>0</v>
      </c>
      <c r="K137" s="24">
        <f>eff!K136*(1+gwr!K136 - 0.48) * (1 + 0.25 * ((tier1!K136+tier2!K136)/2-tier2!AQ136)) * (1 + IF(b!K136&lt;2000,b!K136/5000,IF(b!K136&lt;5000,0.4+(b!K136-2000)/15000,IF(b!K136&lt;10000,0.6+(b!K136-5000)/25000,0.8+(b!K136-10000)/100000))))</f>
        <v>0</v>
      </c>
      <c r="L137" s="24">
        <f>eff!L136*(1+gwr!L136 - 0.48) * (1 + 0.25 * ((tier1!L136+tier2!L136)/2-tier2!AR136)) * (1 + IF(b!L136&lt;2000,b!L136/5000,IF(b!L136&lt;5000,0.4+(b!L136-2000)/15000,IF(b!L136&lt;10000,0.6+(b!L136-5000)/25000,0.8+(b!L136-10000)/100000))))</f>
        <v>0</v>
      </c>
      <c r="M137" s="24">
        <f>eff!M136*(1+gwr!M136 - 0.48) * (1 + 0.25 * ((tier1!M136+tier2!M136)/2-tier2!AS136)) * (1 + IF(b!M136&lt;2000,b!M136/5000,IF(b!M136&lt;5000,0.4+(b!M136-2000)/15000,IF(b!M136&lt;10000,0.6+(b!M136-5000)/25000,0.8+(b!M136-10000)/100000))))</f>
        <v>0</v>
      </c>
      <c r="N137" s="24">
        <f>eff!N136*(1+gwr!N136 - 0.48) * (1 + 0.25 * ((tier1!N136+tier2!N136)/2-tier2!AT136)) * (1 + IF(b!N136&lt;2000,b!N136/5000,IF(b!N136&lt;5000,0.4+(b!N136-2000)/15000,IF(b!N136&lt;10000,0.6+(b!N136-5000)/25000,0.8+(b!N136-10000)/100000))))</f>
        <v>0</v>
      </c>
      <c r="O137" s="24">
        <f>eff!O136*(1+gwr!O136 - 0.48) * (1 + 0.25 * ((tier1!O136+tier2!O136)/2-tier2!AU136)) * (1 + IF(b!O136&lt;2000,b!O136/5000,IF(b!O136&lt;5000,0.4+(b!O136-2000)/15000,IF(b!O136&lt;10000,0.6+(b!O136-5000)/25000,0.8+(b!O136-10000)/100000))))</f>
        <v>0</v>
      </c>
      <c r="P137" s="24"/>
      <c r="Q137" s="24">
        <f>eff!Q136*(1+gwr!Q136 - 0.48) * (1 + 0.25 * ((tier1!Q136+tier2!Q136)/2-tier2!AW136)) * (1 + IF(b!Q136&lt;2000,b!Q136/5000,IF(b!Q136&lt;5000,0.4+(b!Q136-2000)/15000,IF(b!Q136&lt;10000,0.6+(b!Q136-5000)/25000,0.8+(b!Q136-10000)/100000))))</f>
        <v>0</v>
      </c>
      <c r="R137" s="24">
        <f>eff!R136*(1+gwr!R136 - 0.48) * (1 + 0.25 * ((tier1!R136+tier2!R136)/2-tier2!AX136)) * (1 + IF(b!R136&lt;2000,b!R136/5000,IF(b!R136&lt;5000,0.4+(b!R136-2000)/15000,IF(b!R136&lt;10000,0.6+(b!R136-5000)/25000,0.8+(b!R136-10000)/100000))))</f>
        <v>0</v>
      </c>
      <c r="S137" s="24">
        <f>eff!S136*(1+gwr!S136 - 0.48) * (1 + 0.25 * ((tier1!S136+tier2!S136)/2-tier2!AY136)) * (1 + IF(b!S136&lt;2000,b!S136/5000,IF(b!S136&lt;5000,0.4+(b!S136-2000)/15000,IF(b!S136&lt;10000,0.6+(b!S136-5000)/25000,0.8+(b!S136-10000)/100000))))</f>
        <v>0</v>
      </c>
      <c r="T137" s="24">
        <f>eff!T136*(1+gwr!T136 - 0.48) * (1 + 0.25 * ((tier1!T136+tier2!T136)/2-tier2!AZ136)) * (1 + IF(b!T136&lt;2000,b!T136/5000,IF(b!T136&lt;5000,0.4+(b!T136-2000)/15000,IF(b!T136&lt;10000,0.6+(b!T136-5000)/25000,0.8+(b!T136-10000)/100000))))</f>
        <v>0</v>
      </c>
      <c r="U137" s="24">
        <f>eff!U136*(1+gwr!U136 - 0.48) * (1 + 0.25 * ((tier1!U136+tier2!U136)/2-tier2!BA136)) * (1 + IF(b!U136&lt;2000,b!U136/5000,IF(b!U136&lt;5000,0.4+(b!U136-2000)/15000,IF(b!U136&lt;10000,0.6+(b!U136-5000)/25000,0.8+(b!U136-10000)/100000))))</f>
        <v>0</v>
      </c>
      <c r="V137" s="24">
        <f>eff!V136*(1+gwr!V136 - 0.48) * (1 + 0.25 * ((tier1!V136+tier2!V136)/2-tier2!BB136)) * (1 + IF(b!V136&lt;2000,b!V136/5000,IF(b!V136&lt;5000,0.4+(b!V136-2000)/15000,IF(b!V136&lt;10000,0.6+(b!V136-5000)/25000,0.8+(b!V136-10000)/100000))))</f>
        <v>0</v>
      </c>
      <c r="W137" s="24">
        <f>eff!W136*(1+gwr!W136 - 0.48) * (1 + 0.25 * ((tier1!W136+tier2!W136)/2-tier2!BC136)) * (1 + IF(b!W136&lt;2000,b!W136/5000,IF(b!W136&lt;5000,0.4+(b!W136-2000)/15000,IF(b!W136&lt;10000,0.6+(b!W136-5000)/25000,0.8+(b!W136-10000)/100000))))</f>
        <v>0</v>
      </c>
      <c r="X137" s="24">
        <f>eff!X136*(1+gwr!X136 - 0.48) * (1 + 0.25 * ((tier1!X136+tier2!X136)/2-tier2!BD136)) * (1 + IF(b!X136&lt;2000,b!X136/5000,IF(b!X136&lt;5000,0.4+(b!X136-2000)/15000,IF(b!X136&lt;10000,0.6+(b!X136-5000)/25000,0.8+(b!X136-10000)/100000))))</f>
        <v>0</v>
      </c>
      <c r="Y137" s="24">
        <f>eff!Y136*(1+gwr!Y136 - 0.48) * (1 + 0.25 * ((tier1!Y136+tier2!Y136)/2-tier2!BE136)) * (1 + IF(b!Y136&lt;2000,b!Y136/5000,IF(b!Y136&lt;5000,0.4+(b!Y136-2000)/15000,IF(b!Y136&lt;10000,0.6+(b!Y136-5000)/25000,0.8+(b!Y136-10000)/100000))))</f>
        <v>0</v>
      </c>
      <c r="Z137" s="24">
        <f>eff!Z136*(1+gwr!Z136 - 0.48) * (1 + 0.25 * ((tier1!Z136+tier2!Z136)/2-tier2!BF136)) * (1 + IF(b!Z136&lt;2000,b!Z136/5000,IF(b!Z136&lt;5000,0.4+(b!Z136-2000)/15000,IF(b!Z136&lt;10000,0.6+(b!Z136-5000)/25000,0.8+(b!Z136-10000)/100000))))</f>
        <v>0</v>
      </c>
      <c r="AA137" s="24">
        <f>eff!AA136*(1+gwr!AA136 - 0.48) * (1 + 0.25 * ((tier1!AA136+tier2!AA136)/2-tier2!BG136)) * (1 + IF(b!AA136&lt;2000,b!AA136/5000,IF(b!AA136&lt;5000,0.4+(b!AA136-2000)/15000,IF(b!AA136&lt;10000,0.6+(b!AA136-5000)/25000,0.8+(b!AA136-10000)/100000))))</f>
        <v>0</v>
      </c>
      <c r="AB137" s="24">
        <f>eff!AB136*(1+gwr!AB136 - 0.48) * (1 + 0.25 * ((tier1!AB136+tier2!AB136)/2-tier2!BH136)) * (1 + IF(b!AB136&lt;2000,b!AB136/5000,IF(b!AB136&lt;5000,0.4+(b!AB136-2000)/15000,IF(b!AB136&lt;10000,0.6+(b!AB136-5000)/25000,0.8+(b!AB136-10000)/100000))))</f>
        <v>0</v>
      </c>
      <c r="AC137" s="24">
        <f>eff!AC136*(1+gwr!AC136 - 0.48) * (1 + 0.25 * ((tier1!AC136+tier2!AC136)/2-tier2!BI136)) * (1 + IF(b!AC136&lt;2000,b!AC136/5000,IF(b!AC136&lt;5000,0.4+(b!AC136-2000)/15000,IF(b!AC136&lt;10000,0.6+(b!AC136-5000)/25000,0.8+(b!AC136-10000)/100000))))</f>
        <v>0</v>
      </c>
      <c r="AD137" s="24">
        <f>eff!AD136*(1+gwr!AD136 - 0.48) * (1 + 0.25 * ((tier1!AD136+tier2!AD136)/2-tier2!BJ136)) * (1 + IF(b!AD136&lt;2000,b!AD136/5000,IF(b!AD136&lt;5000,0.4+(b!AD136-2000)/15000,IF(b!AD136&lt;10000,0.6+(b!AD136-5000)/25000,0.8+(b!AD136-10000)/100000))))</f>
        <v>0</v>
      </c>
      <c r="AE137" s="24">
        <f>eff!AE136*(1+gwr!AE136 - 0.48) * (1 + 0.25 * ((tier1!AE136+tier2!AE136)/2-tier2!BK136)) * (1 + IF(b!AE136&lt;2000,b!AE136/5000,IF(b!AE136&lt;5000,0.4+(b!AE136-2000)/15000,IF(b!AE136&lt;10000,0.6+(b!AE136-5000)/25000,0.8+(b!AE136-10000)/100000))))</f>
        <v>0</v>
      </c>
      <c r="AF137" s="24"/>
      <c r="AG137" s="28">
        <f t="shared" si="6"/>
        <v>0</v>
      </c>
      <c r="AH137" s="28">
        <f t="shared" si="7"/>
        <v>0</v>
      </c>
      <c r="AI137" s="30">
        <f t="shared" si="8"/>
        <v>0</v>
      </c>
    </row>
    <row r="138" spans="1:35" s="25" customFormat="1" ht="12" x14ac:dyDescent="0.2">
      <c r="A138" s="24">
        <f>eff!A137*(1+gwr!A137 - 0.48) * (1 + 0.25 * ((tier1!A137+tier2!A137)/2-tier2!AG137)) * (1 + IF(b!A137&lt;2000,b!A137/5000,IF(b!A137&lt;5000,0.4+(b!A137-2000)/15000,IF(b!A137&lt;10000,0.6+(b!A137-5000)/25000,0.8+(b!A137-10000)/100000))))</f>
        <v>0</v>
      </c>
      <c r="B138" s="24">
        <f>eff!B137*(1+gwr!B137 - 0.48) * (1 + 0.25 * ((tier1!B137+tier2!B137)/2-tier2!AH137)) * (1 + IF(b!B137&lt;2000,b!B137/5000,IF(b!B137&lt;5000,0.4+(b!B137-2000)/15000,IF(b!B137&lt;10000,0.6+(b!B137-5000)/25000,0.8+(b!B137-10000)/100000))))</f>
        <v>0</v>
      </c>
      <c r="C138" s="24">
        <f>eff!C137*(1+gwr!C137 - 0.48) * (1 + 0.25 * ((tier1!C137+tier2!C137)/2-tier2!AI137)) * (1 + IF(b!C137&lt;2000,b!C137/5000,IF(b!C137&lt;5000,0.4+(b!C137-2000)/15000,IF(b!C137&lt;10000,0.6+(b!C137-5000)/25000,0.8+(b!C137-10000)/100000))))</f>
        <v>0</v>
      </c>
      <c r="D138" s="24">
        <f>eff!D137*(1+gwr!D137 - 0.48) * (1 + 0.25 * ((tier1!D137+tier2!D137)/2-tier2!AJ137)) * (1 + IF(b!D137&lt;2000,b!D137/5000,IF(b!D137&lt;5000,0.4+(b!D137-2000)/15000,IF(b!D137&lt;10000,0.6+(b!D137-5000)/25000,0.8+(b!D137-10000)/100000))))</f>
        <v>0</v>
      </c>
      <c r="E138" s="24">
        <f>eff!E137*(1+gwr!E137 - 0.48) * (1 + 0.25 * ((tier1!E137+tier2!E137)/2-tier2!AK137)) * (1 + IF(b!E137&lt;2000,b!E137/5000,IF(b!E137&lt;5000,0.4+(b!E137-2000)/15000,IF(b!E137&lt;10000,0.6+(b!E137-5000)/25000,0.8+(b!E137-10000)/100000))))</f>
        <v>0</v>
      </c>
      <c r="F138" s="24">
        <f>eff!F137*(1+gwr!F137 - 0.48) * (1 + 0.25 * ((tier1!F137+tier2!F137)/2-tier2!AL137)) * (1 + IF(b!F137&lt;2000,b!F137/5000,IF(b!F137&lt;5000,0.4+(b!F137-2000)/15000,IF(b!F137&lt;10000,0.6+(b!F137-5000)/25000,0.8+(b!F137-10000)/100000))))</f>
        <v>0</v>
      </c>
      <c r="G138" s="24">
        <f>eff!G137*(1+gwr!G137 - 0.48) * (1 + 0.25 * ((tier1!G137+tier2!G137)/2-tier2!AM137)) * (1 + IF(b!G137&lt;2000,b!G137/5000,IF(b!G137&lt;5000,0.4+(b!G137-2000)/15000,IF(b!G137&lt;10000,0.6+(b!G137-5000)/25000,0.8+(b!G137-10000)/100000))))</f>
        <v>0</v>
      </c>
      <c r="H138" s="24">
        <f>eff!H137*(1+gwr!H137 - 0.48) * (1 + 0.25 * ((tier1!H137+tier2!H137)/2-tier2!AN137)) * (1 + IF(b!H137&lt;2000,b!H137/5000,IF(b!H137&lt;5000,0.4+(b!H137-2000)/15000,IF(b!H137&lt;10000,0.6+(b!H137-5000)/25000,0.8+(b!H137-10000)/100000))))</f>
        <v>0</v>
      </c>
      <c r="I138" s="24">
        <f>eff!I137*(1+gwr!I137 - 0.48) * (1 + 0.25 * ((tier1!I137+tier2!I137)/2-tier2!AO137)) * (1 + IF(b!I137&lt;2000,b!I137/5000,IF(b!I137&lt;5000,0.4+(b!I137-2000)/15000,IF(b!I137&lt;10000,0.6+(b!I137-5000)/25000,0.8+(b!I137-10000)/100000))))</f>
        <v>0</v>
      </c>
      <c r="J138" s="24">
        <f>eff!J137*(1+gwr!J137 - 0.48) * (1 + 0.25 * ((tier1!J137+tier2!J137)/2-tier2!AP137)) * (1 + IF(b!J137&lt;2000,b!J137/5000,IF(b!J137&lt;5000,0.4+(b!J137-2000)/15000,IF(b!J137&lt;10000,0.6+(b!J137-5000)/25000,0.8+(b!J137-10000)/100000))))</f>
        <v>0</v>
      </c>
      <c r="K138" s="24">
        <f>eff!K137*(1+gwr!K137 - 0.48) * (1 + 0.25 * ((tier1!K137+tier2!K137)/2-tier2!AQ137)) * (1 + IF(b!K137&lt;2000,b!K137/5000,IF(b!K137&lt;5000,0.4+(b!K137-2000)/15000,IF(b!K137&lt;10000,0.6+(b!K137-5000)/25000,0.8+(b!K137-10000)/100000))))</f>
        <v>0</v>
      </c>
      <c r="L138" s="24">
        <f>eff!L137*(1+gwr!L137 - 0.48) * (1 + 0.25 * ((tier1!L137+tier2!L137)/2-tier2!AR137)) * (1 + IF(b!L137&lt;2000,b!L137/5000,IF(b!L137&lt;5000,0.4+(b!L137-2000)/15000,IF(b!L137&lt;10000,0.6+(b!L137-5000)/25000,0.8+(b!L137-10000)/100000))))</f>
        <v>0</v>
      </c>
      <c r="M138" s="24">
        <f>eff!M137*(1+gwr!M137 - 0.48) * (1 + 0.25 * ((tier1!M137+tier2!M137)/2-tier2!AS137)) * (1 + IF(b!M137&lt;2000,b!M137/5000,IF(b!M137&lt;5000,0.4+(b!M137-2000)/15000,IF(b!M137&lt;10000,0.6+(b!M137-5000)/25000,0.8+(b!M137-10000)/100000))))</f>
        <v>0</v>
      </c>
      <c r="N138" s="24">
        <f>eff!N137*(1+gwr!N137 - 0.48) * (1 + 0.25 * ((tier1!N137+tier2!N137)/2-tier2!AT137)) * (1 + IF(b!N137&lt;2000,b!N137/5000,IF(b!N137&lt;5000,0.4+(b!N137-2000)/15000,IF(b!N137&lt;10000,0.6+(b!N137-5000)/25000,0.8+(b!N137-10000)/100000))))</f>
        <v>0</v>
      </c>
      <c r="O138" s="24">
        <f>eff!O137*(1+gwr!O137 - 0.48) * (1 + 0.25 * ((tier1!O137+tier2!O137)/2-tier2!AU137)) * (1 + IF(b!O137&lt;2000,b!O137/5000,IF(b!O137&lt;5000,0.4+(b!O137-2000)/15000,IF(b!O137&lt;10000,0.6+(b!O137-5000)/25000,0.8+(b!O137-10000)/100000))))</f>
        <v>0</v>
      </c>
      <c r="P138" s="24"/>
      <c r="Q138" s="24">
        <f>eff!Q137*(1+gwr!Q137 - 0.48) * (1 + 0.25 * ((tier1!Q137+tier2!Q137)/2-tier2!AW137)) * (1 + IF(b!Q137&lt;2000,b!Q137/5000,IF(b!Q137&lt;5000,0.4+(b!Q137-2000)/15000,IF(b!Q137&lt;10000,0.6+(b!Q137-5000)/25000,0.8+(b!Q137-10000)/100000))))</f>
        <v>0</v>
      </c>
      <c r="R138" s="24">
        <f>eff!R137*(1+gwr!R137 - 0.48) * (1 + 0.25 * ((tier1!R137+tier2!R137)/2-tier2!AX137)) * (1 + IF(b!R137&lt;2000,b!R137/5000,IF(b!R137&lt;5000,0.4+(b!R137-2000)/15000,IF(b!R137&lt;10000,0.6+(b!R137-5000)/25000,0.8+(b!R137-10000)/100000))))</f>
        <v>0</v>
      </c>
      <c r="S138" s="24">
        <f>eff!S137*(1+gwr!S137 - 0.48) * (1 + 0.25 * ((tier1!S137+tier2!S137)/2-tier2!AY137)) * (1 + IF(b!S137&lt;2000,b!S137/5000,IF(b!S137&lt;5000,0.4+(b!S137-2000)/15000,IF(b!S137&lt;10000,0.6+(b!S137-5000)/25000,0.8+(b!S137-10000)/100000))))</f>
        <v>0</v>
      </c>
      <c r="T138" s="24">
        <f>eff!T137*(1+gwr!T137 - 0.48) * (1 + 0.25 * ((tier1!T137+tier2!T137)/2-tier2!AZ137)) * (1 + IF(b!T137&lt;2000,b!T137/5000,IF(b!T137&lt;5000,0.4+(b!T137-2000)/15000,IF(b!T137&lt;10000,0.6+(b!T137-5000)/25000,0.8+(b!T137-10000)/100000))))</f>
        <v>0</v>
      </c>
      <c r="U138" s="24">
        <f>eff!U137*(1+gwr!U137 - 0.48) * (1 + 0.25 * ((tier1!U137+tier2!U137)/2-tier2!BA137)) * (1 + IF(b!U137&lt;2000,b!U137/5000,IF(b!U137&lt;5000,0.4+(b!U137-2000)/15000,IF(b!U137&lt;10000,0.6+(b!U137-5000)/25000,0.8+(b!U137-10000)/100000))))</f>
        <v>0</v>
      </c>
      <c r="V138" s="24">
        <f>eff!V137*(1+gwr!V137 - 0.48) * (1 + 0.25 * ((tier1!V137+tier2!V137)/2-tier2!BB137)) * (1 + IF(b!V137&lt;2000,b!V137/5000,IF(b!V137&lt;5000,0.4+(b!V137-2000)/15000,IF(b!V137&lt;10000,0.6+(b!V137-5000)/25000,0.8+(b!V137-10000)/100000))))</f>
        <v>0</v>
      </c>
      <c r="W138" s="24">
        <f>eff!W137*(1+gwr!W137 - 0.48) * (1 + 0.25 * ((tier1!W137+tier2!W137)/2-tier2!BC137)) * (1 + IF(b!W137&lt;2000,b!W137/5000,IF(b!W137&lt;5000,0.4+(b!W137-2000)/15000,IF(b!W137&lt;10000,0.6+(b!W137-5000)/25000,0.8+(b!W137-10000)/100000))))</f>
        <v>0</v>
      </c>
      <c r="X138" s="24">
        <f>eff!X137*(1+gwr!X137 - 0.48) * (1 + 0.25 * ((tier1!X137+tier2!X137)/2-tier2!BD137)) * (1 + IF(b!X137&lt;2000,b!X137/5000,IF(b!X137&lt;5000,0.4+(b!X137-2000)/15000,IF(b!X137&lt;10000,0.6+(b!X137-5000)/25000,0.8+(b!X137-10000)/100000))))</f>
        <v>0</v>
      </c>
      <c r="Y138" s="24">
        <f>eff!Y137*(1+gwr!Y137 - 0.48) * (1 + 0.25 * ((tier1!Y137+tier2!Y137)/2-tier2!BE137)) * (1 + IF(b!Y137&lt;2000,b!Y137/5000,IF(b!Y137&lt;5000,0.4+(b!Y137-2000)/15000,IF(b!Y137&lt;10000,0.6+(b!Y137-5000)/25000,0.8+(b!Y137-10000)/100000))))</f>
        <v>0</v>
      </c>
      <c r="Z138" s="24">
        <f>eff!Z137*(1+gwr!Z137 - 0.48) * (1 + 0.25 * ((tier1!Z137+tier2!Z137)/2-tier2!BF137)) * (1 + IF(b!Z137&lt;2000,b!Z137/5000,IF(b!Z137&lt;5000,0.4+(b!Z137-2000)/15000,IF(b!Z137&lt;10000,0.6+(b!Z137-5000)/25000,0.8+(b!Z137-10000)/100000))))</f>
        <v>0</v>
      </c>
      <c r="AA138" s="24">
        <f>eff!AA137*(1+gwr!AA137 - 0.48) * (1 + 0.25 * ((tier1!AA137+tier2!AA137)/2-tier2!BG137)) * (1 + IF(b!AA137&lt;2000,b!AA137/5000,IF(b!AA137&lt;5000,0.4+(b!AA137-2000)/15000,IF(b!AA137&lt;10000,0.6+(b!AA137-5000)/25000,0.8+(b!AA137-10000)/100000))))</f>
        <v>0</v>
      </c>
      <c r="AB138" s="24">
        <f>eff!AB137*(1+gwr!AB137 - 0.48) * (1 + 0.25 * ((tier1!AB137+tier2!AB137)/2-tier2!BH137)) * (1 + IF(b!AB137&lt;2000,b!AB137/5000,IF(b!AB137&lt;5000,0.4+(b!AB137-2000)/15000,IF(b!AB137&lt;10000,0.6+(b!AB137-5000)/25000,0.8+(b!AB137-10000)/100000))))</f>
        <v>0</v>
      </c>
      <c r="AC138" s="24">
        <f>eff!AC137*(1+gwr!AC137 - 0.48) * (1 + 0.25 * ((tier1!AC137+tier2!AC137)/2-tier2!BI137)) * (1 + IF(b!AC137&lt;2000,b!AC137/5000,IF(b!AC137&lt;5000,0.4+(b!AC137-2000)/15000,IF(b!AC137&lt;10000,0.6+(b!AC137-5000)/25000,0.8+(b!AC137-10000)/100000))))</f>
        <v>0</v>
      </c>
      <c r="AD138" s="24">
        <f>eff!AD137*(1+gwr!AD137 - 0.48) * (1 + 0.25 * ((tier1!AD137+tier2!AD137)/2-tier2!BJ137)) * (1 + IF(b!AD137&lt;2000,b!AD137/5000,IF(b!AD137&lt;5000,0.4+(b!AD137-2000)/15000,IF(b!AD137&lt;10000,0.6+(b!AD137-5000)/25000,0.8+(b!AD137-10000)/100000))))</f>
        <v>0</v>
      </c>
      <c r="AE138" s="24">
        <f>eff!AE137*(1+gwr!AE137 - 0.48) * (1 + 0.25 * ((tier1!AE137+tier2!AE137)/2-tier2!BK137)) * (1 + IF(b!AE137&lt;2000,b!AE137/5000,IF(b!AE137&lt;5000,0.4+(b!AE137-2000)/15000,IF(b!AE137&lt;10000,0.6+(b!AE137-5000)/25000,0.8+(b!AE137-10000)/100000))))</f>
        <v>0</v>
      </c>
      <c r="AF138" s="24"/>
      <c r="AG138" s="28">
        <f t="shared" si="6"/>
        <v>0</v>
      </c>
      <c r="AH138" s="28">
        <f t="shared" si="7"/>
        <v>0</v>
      </c>
      <c r="AI138" s="30">
        <f t="shared" si="8"/>
        <v>0</v>
      </c>
    </row>
    <row r="139" spans="1:35" s="25" customFormat="1" ht="12" x14ac:dyDescent="0.2">
      <c r="A139" s="24">
        <f>eff!A138*(1+gwr!A138 - 0.48) * (1 + 0.25 * ((tier1!A138+tier2!A138)/2-tier2!AG138)) * (1 + IF(b!A138&lt;2000,b!A138/5000,IF(b!A138&lt;5000,0.4+(b!A138-2000)/15000,IF(b!A138&lt;10000,0.6+(b!A138-5000)/25000,0.8+(b!A138-10000)/100000))))</f>
        <v>0</v>
      </c>
      <c r="B139" s="24">
        <f>eff!B138*(1+gwr!B138 - 0.48) * (1 + 0.25 * ((tier1!B138+tier2!B138)/2-tier2!AH138)) * (1 + IF(b!B138&lt;2000,b!B138/5000,IF(b!B138&lt;5000,0.4+(b!B138-2000)/15000,IF(b!B138&lt;10000,0.6+(b!B138-5000)/25000,0.8+(b!B138-10000)/100000))))</f>
        <v>0</v>
      </c>
      <c r="C139" s="24">
        <f>eff!C138*(1+gwr!C138 - 0.48) * (1 + 0.25 * ((tier1!C138+tier2!C138)/2-tier2!AI138)) * (1 + IF(b!C138&lt;2000,b!C138/5000,IF(b!C138&lt;5000,0.4+(b!C138-2000)/15000,IF(b!C138&lt;10000,0.6+(b!C138-5000)/25000,0.8+(b!C138-10000)/100000))))</f>
        <v>0</v>
      </c>
      <c r="D139" s="24">
        <f>eff!D138*(1+gwr!D138 - 0.48) * (1 + 0.25 * ((tier1!D138+tier2!D138)/2-tier2!AJ138)) * (1 + IF(b!D138&lt;2000,b!D138/5000,IF(b!D138&lt;5000,0.4+(b!D138-2000)/15000,IF(b!D138&lt;10000,0.6+(b!D138-5000)/25000,0.8+(b!D138-10000)/100000))))</f>
        <v>0</v>
      </c>
      <c r="E139" s="24">
        <f>eff!E138*(1+gwr!E138 - 0.48) * (1 + 0.25 * ((tier1!E138+tier2!E138)/2-tier2!AK138)) * (1 + IF(b!E138&lt;2000,b!E138/5000,IF(b!E138&lt;5000,0.4+(b!E138-2000)/15000,IF(b!E138&lt;10000,0.6+(b!E138-5000)/25000,0.8+(b!E138-10000)/100000))))</f>
        <v>0</v>
      </c>
      <c r="F139" s="24">
        <f>eff!F138*(1+gwr!F138 - 0.48) * (1 + 0.25 * ((tier1!F138+tier2!F138)/2-tier2!AL138)) * (1 + IF(b!F138&lt;2000,b!F138/5000,IF(b!F138&lt;5000,0.4+(b!F138-2000)/15000,IF(b!F138&lt;10000,0.6+(b!F138-5000)/25000,0.8+(b!F138-10000)/100000))))</f>
        <v>0</v>
      </c>
      <c r="G139" s="24">
        <f>eff!G138*(1+gwr!G138 - 0.48) * (1 + 0.25 * ((tier1!G138+tier2!G138)/2-tier2!AM138)) * (1 + IF(b!G138&lt;2000,b!G138/5000,IF(b!G138&lt;5000,0.4+(b!G138-2000)/15000,IF(b!G138&lt;10000,0.6+(b!G138-5000)/25000,0.8+(b!G138-10000)/100000))))</f>
        <v>0</v>
      </c>
      <c r="H139" s="24">
        <f>eff!H138*(1+gwr!H138 - 0.48) * (1 + 0.25 * ((tier1!H138+tier2!H138)/2-tier2!AN138)) * (1 + IF(b!H138&lt;2000,b!H138/5000,IF(b!H138&lt;5000,0.4+(b!H138-2000)/15000,IF(b!H138&lt;10000,0.6+(b!H138-5000)/25000,0.8+(b!H138-10000)/100000))))</f>
        <v>0</v>
      </c>
      <c r="I139" s="24">
        <f>eff!I138*(1+gwr!I138 - 0.48) * (1 + 0.25 * ((tier1!I138+tier2!I138)/2-tier2!AO138)) * (1 + IF(b!I138&lt;2000,b!I138/5000,IF(b!I138&lt;5000,0.4+(b!I138-2000)/15000,IF(b!I138&lt;10000,0.6+(b!I138-5000)/25000,0.8+(b!I138-10000)/100000))))</f>
        <v>0</v>
      </c>
      <c r="J139" s="24">
        <f>eff!J138*(1+gwr!J138 - 0.48) * (1 + 0.25 * ((tier1!J138+tier2!J138)/2-tier2!AP138)) * (1 + IF(b!J138&lt;2000,b!J138/5000,IF(b!J138&lt;5000,0.4+(b!J138-2000)/15000,IF(b!J138&lt;10000,0.6+(b!J138-5000)/25000,0.8+(b!J138-10000)/100000))))</f>
        <v>0</v>
      </c>
      <c r="K139" s="24">
        <f>eff!K138*(1+gwr!K138 - 0.48) * (1 + 0.25 * ((tier1!K138+tier2!K138)/2-tier2!AQ138)) * (1 + IF(b!K138&lt;2000,b!K138/5000,IF(b!K138&lt;5000,0.4+(b!K138-2000)/15000,IF(b!K138&lt;10000,0.6+(b!K138-5000)/25000,0.8+(b!K138-10000)/100000))))</f>
        <v>0</v>
      </c>
      <c r="L139" s="24">
        <f>eff!L138*(1+gwr!L138 - 0.48) * (1 + 0.25 * ((tier1!L138+tier2!L138)/2-tier2!AR138)) * (1 + IF(b!L138&lt;2000,b!L138/5000,IF(b!L138&lt;5000,0.4+(b!L138-2000)/15000,IF(b!L138&lt;10000,0.6+(b!L138-5000)/25000,0.8+(b!L138-10000)/100000))))</f>
        <v>0</v>
      </c>
      <c r="M139" s="24">
        <f>eff!M138*(1+gwr!M138 - 0.48) * (1 + 0.25 * ((tier1!M138+tier2!M138)/2-tier2!AS138)) * (1 + IF(b!M138&lt;2000,b!M138/5000,IF(b!M138&lt;5000,0.4+(b!M138-2000)/15000,IF(b!M138&lt;10000,0.6+(b!M138-5000)/25000,0.8+(b!M138-10000)/100000))))</f>
        <v>0</v>
      </c>
      <c r="N139" s="24">
        <f>eff!N138*(1+gwr!N138 - 0.48) * (1 + 0.25 * ((tier1!N138+tier2!N138)/2-tier2!AT138)) * (1 + IF(b!N138&lt;2000,b!N138/5000,IF(b!N138&lt;5000,0.4+(b!N138-2000)/15000,IF(b!N138&lt;10000,0.6+(b!N138-5000)/25000,0.8+(b!N138-10000)/100000))))</f>
        <v>0</v>
      </c>
      <c r="O139" s="24">
        <f>eff!O138*(1+gwr!O138 - 0.48) * (1 + 0.25 * ((tier1!O138+tier2!O138)/2-tier2!AU138)) * (1 + IF(b!O138&lt;2000,b!O138/5000,IF(b!O138&lt;5000,0.4+(b!O138-2000)/15000,IF(b!O138&lt;10000,0.6+(b!O138-5000)/25000,0.8+(b!O138-10000)/100000))))</f>
        <v>0</v>
      </c>
      <c r="P139" s="24"/>
      <c r="Q139" s="24">
        <f>eff!Q138*(1+gwr!Q138 - 0.48) * (1 + 0.25 * ((tier1!Q138+tier2!Q138)/2-tier2!AW138)) * (1 + IF(b!Q138&lt;2000,b!Q138/5000,IF(b!Q138&lt;5000,0.4+(b!Q138-2000)/15000,IF(b!Q138&lt;10000,0.6+(b!Q138-5000)/25000,0.8+(b!Q138-10000)/100000))))</f>
        <v>0</v>
      </c>
      <c r="R139" s="24">
        <f>eff!R138*(1+gwr!R138 - 0.48) * (1 + 0.25 * ((tier1!R138+tier2!R138)/2-tier2!AX138)) * (1 + IF(b!R138&lt;2000,b!R138/5000,IF(b!R138&lt;5000,0.4+(b!R138-2000)/15000,IF(b!R138&lt;10000,0.6+(b!R138-5000)/25000,0.8+(b!R138-10000)/100000))))</f>
        <v>0</v>
      </c>
      <c r="S139" s="24">
        <f>eff!S138*(1+gwr!S138 - 0.48) * (1 + 0.25 * ((tier1!S138+tier2!S138)/2-tier2!AY138)) * (1 + IF(b!S138&lt;2000,b!S138/5000,IF(b!S138&lt;5000,0.4+(b!S138-2000)/15000,IF(b!S138&lt;10000,0.6+(b!S138-5000)/25000,0.8+(b!S138-10000)/100000))))</f>
        <v>0</v>
      </c>
      <c r="T139" s="24">
        <f>eff!T138*(1+gwr!T138 - 0.48) * (1 + 0.25 * ((tier1!T138+tier2!T138)/2-tier2!AZ138)) * (1 + IF(b!T138&lt;2000,b!T138/5000,IF(b!T138&lt;5000,0.4+(b!T138-2000)/15000,IF(b!T138&lt;10000,0.6+(b!T138-5000)/25000,0.8+(b!T138-10000)/100000))))</f>
        <v>0</v>
      </c>
      <c r="U139" s="24">
        <f>eff!U138*(1+gwr!U138 - 0.48) * (1 + 0.25 * ((tier1!U138+tier2!U138)/2-tier2!BA138)) * (1 + IF(b!U138&lt;2000,b!U138/5000,IF(b!U138&lt;5000,0.4+(b!U138-2000)/15000,IF(b!U138&lt;10000,0.6+(b!U138-5000)/25000,0.8+(b!U138-10000)/100000))))</f>
        <v>0</v>
      </c>
      <c r="V139" s="24">
        <f>eff!V138*(1+gwr!V138 - 0.48) * (1 + 0.25 * ((tier1!V138+tier2!V138)/2-tier2!BB138)) * (1 + IF(b!V138&lt;2000,b!V138/5000,IF(b!V138&lt;5000,0.4+(b!V138-2000)/15000,IF(b!V138&lt;10000,0.6+(b!V138-5000)/25000,0.8+(b!V138-10000)/100000))))</f>
        <v>0</v>
      </c>
      <c r="W139" s="24">
        <f>eff!W138*(1+gwr!W138 - 0.48) * (1 + 0.25 * ((tier1!W138+tier2!W138)/2-tier2!BC138)) * (1 + IF(b!W138&lt;2000,b!W138/5000,IF(b!W138&lt;5000,0.4+(b!W138-2000)/15000,IF(b!W138&lt;10000,0.6+(b!W138-5000)/25000,0.8+(b!W138-10000)/100000))))</f>
        <v>0</v>
      </c>
      <c r="X139" s="24">
        <f>eff!X138*(1+gwr!X138 - 0.48) * (1 + 0.25 * ((tier1!X138+tier2!X138)/2-tier2!BD138)) * (1 + IF(b!X138&lt;2000,b!X138/5000,IF(b!X138&lt;5000,0.4+(b!X138-2000)/15000,IF(b!X138&lt;10000,0.6+(b!X138-5000)/25000,0.8+(b!X138-10000)/100000))))</f>
        <v>0</v>
      </c>
      <c r="Y139" s="24">
        <f>eff!Y138*(1+gwr!Y138 - 0.48) * (1 + 0.25 * ((tier1!Y138+tier2!Y138)/2-tier2!BE138)) * (1 + IF(b!Y138&lt;2000,b!Y138/5000,IF(b!Y138&lt;5000,0.4+(b!Y138-2000)/15000,IF(b!Y138&lt;10000,0.6+(b!Y138-5000)/25000,0.8+(b!Y138-10000)/100000))))</f>
        <v>0</v>
      </c>
      <c r="Z139" s="24">
        <f>eff!Z138*(1+gwr!Z138 - 0.48) * (1 + 0.25 * ((tier1!Z138+tier2!Z138)/2-tier2!BF138)) * (1 + IF(b!Z138&lt;2000,b!Z138/5000,IF(b!Z138&lt;5000,0.4+(b!Z138-2000)/15000,IF(b!Z138&lt;10000,0.6+(b!Z138-5000)/25000,0.8+(b!Z138-10000)/100000))))</f>
        <v>0</v>
      </c>
      <c r="AA139" s="24">
        <f>eff!AA138*(1+gwr!AA138 - 0.48) * (1 + 0.25 * ((tier1!AA138+tier2!AA138)/2-tier2!BG138)) * (1 + IF(b!AA138&lt;2000,b!AA138/5000,IF(b!AA138&lt;5000,0.4+(b!AA138-2000)/15000,IF(b!AA138&lt;10000,0.6+(b!AA138-5000)/25000,0.8+(b!AA138-10000)/100000))))</f>
        <v>0</v>
      </c>
      <c r="AB139" s="24">
        <f>eff!AB138*(1+gwr!AB138 - 0.48) * (1 + 0.25 * ((tier1!AB138+tier2!AB138)/2-tier2!BH138)) * (1 + IF(b!AB138&lt;2000,b!AB138/5000,IF(b!AB138&lt;5000,0.4+(b!AB138-2000)/15000,IF(b!AB138&lt;10000,0.6+(b!AB138-5000)/25000,0.8+(b!AB138-10000)/100000))))</f>
        <v>0</v>
      </c>
      <c r="AC139" s="24">
        <f>eff!AC138*(1+gwr!AC138 - 0.48) * (1 + 0.25 * ((tier1!AC138+tier2!AC138)/2-tier2!BI138)) * (1 + IF(b!AC138&lt;2000,b!AC138/5000,IF(b!AC138&lt;5000,0.4+(b!AC138-2000)/15000,IF(b!AC138&lt;10000,0.6+(b!AC138-5000)/25000,0.8+(b!AC138-10000)/100000))))</f>
        <v>0</v>
      </c>
      <c r="AD139" s="24">
        <f>eff!AD138*(1+gwr!AD138 - 0.48) * (1 + 0.25 * ((tier1!AD138+tier2!AD138)/2-tier2!BJ138)) * (1 + IF(b!AD138&lt;2000,b!AD138/5000,IF(b!AD138&lt;5000,0.4+(b!AD138-2000)/15000,IF(b!AD138&lt;10000,0.6+(b!AD138-5000)/25000,0.8+(b!AD138-10000)/100000))))</f>
        <v>0</v>
      </c>
      <c r="AE139" s="24">
        <f>eff!AE138*(1+gwr!AE138 - 0.48) * (1 + 0.25 * ((tier1!AE138+tier2!AE138)/2-tier2!BK138)) * (1 + IF(b!AE138&lt;2000,b!AE138/5000,IF(b!AE138&lt;5000,0.4+(b!AE138-2000)/15000,IF(b!AE138&lt;10000,0.6+(b!AE138-5000)/25000,0.8+(b!AE138-10000)/100000))))</f>
        <v>0</v>
      </c>
      <c r="AF139" s="24"/>
      <c r="AG139" s="28">
        <f t="shared" si="6"/>
        <v>0</v>
      </c>
      <c r="AH139" s="28">
        <f t="shared" si="7"/>
        <v>0</v>
      </c>
      <c r="AI139" s="30">
        <f t="shared" si="8"/>
        <v>0</v>
      </c>
    </row>
    <row r="140" spans="1:35" s="25" customFormat="1" ht="12" x14ac:dyDescent="0.2">
      <c r="A140" s="24">
        <f>eff!A139*(1+gwr!A139 - 0.48) * (1 + 0.25 * ((tier1!A139+tier2!A139)/2-tier2!AG139)) * (1 + IF(b!A139&lt;2000,b!A139/5000,IF(b!A139&lt;5000,0.4+(b!A139-2000)/15000,IF(b!A139&lt;10000,0.6+(b!A139-5000)/25000,0.8+(b!A139-10000)/100000))))</f>
        <v>0</v>
      </c>
      <c r="B140" s="24">
        <f>eff!B139*(1+gwr!B139 - 0.48) * (1 + 0.25 * ((tier1!B139+tier2!B139)/2-tier2!AH139)) * (1 + IF(b!B139&lt;2000,b!B139/5000,IF(b!B139&lt;5000,0.4+(b!B139-2000)/15000,IF(b!B139&lt;10000,0.6+(b!B139-5000)/25000,0.8+(b!B139-10000)/100000))))</f>
        <v>0</v>
      </c>
      <c r="C140" s="24">
        <f>eff!C139*(1+gwr!C139 - 0.48) * (1 + 0.25 * ((tier1!C139+tier2!C139)/2-tier2!AI139)) * (1 + IF(b!C139&lt;2000,b!C139/5000,IF(b!C139&lt;5000,0.4+(b!C139-2000)/15000,IF(b!C139&lt;10000,0.6+(b!C139-5000)/25000,0.8+(b!C139-10000)/100000))))</f>
        <v>0</v>
      </c>
      <c r="D140" s="24">
        <f>eff!D139*(1+gwr!D139 - 0.48) * (1 + 0.25 * ((tier1!D139+tier2!D139)/2-tier2!AJ139)) * (1 + IF(b!D139&lt;2000,b!D139/5000,IF(b!D139&lt;5000,0.4+(b!D139-2000)/15000,IF(b!D139&lt;10000,0.6+(b!D139-5000)/25000,0.8+(b!D139-10000)/100000))))</f>
        <v>0</v>
      </c>
      <c r="E140" s="24">
        <f>eff!E139*(1+gwr!E139 - 0.48) * (1 + 0.25 * ((tier1!E139+tier2!E139)/2-tier2!AK139)) * (1 + IF(b!E139&lt;2000,b!E139/5000,IF(b!E139&lt;5000,0.4+(b!E139-2000)/15000,IF(b!E139&lt;10000,0.6+(b!E139-5000)/25000,0.8+(b!E139-10000)/100000))))</f>
        <v>0</v>
      </c>
      <c r="F140" s="24">
        <f>eff!F139*(1+gwr!F139 - 0.48) * (1 + 0.25 * ((tier1!F139+tier2!F139)/2-tier2!AL139)) * (1 + IF(b!F139&lt;2000,b!F139/5000,IF(b!F139&lt;5000,0.4+(b!F139-2000)/15000,IF(b!F139&lt;10000,0.6+(b!F139-5000)/25000,0.8+(b!F139-10000)/100000))))</f>
        <v>0</v>
      </c>
      <c r="G140" s="24">
        <f>eff!G139*(1+gwr!G139 - 0.48) * (1 + 0.25 * ((tier1!G139+tier2!G139)/2-tier2!AM139)) * (1 + IF(b!G139&lt;2000,b!G139/5000,IF(b!G139&lt;5000,0.4+(b!G139-2000)/15000,IF(b!G139&lt;10000,0.6+(b!G139-5000)/25000,0.8+(b!G139-10000)/100000))))</f>
        <v>0</v>
      </c>
      <c r="H140" s="24">
        <f>eff!H139*(1+gwr!H139 - 0.48) * (1 + 0.25 * ((tier1!H139+tier2!H139)/2-tier2!AN139)) * (1 + IF(b!H139&lt;2000,b!H139/5000,IF(b!H139&lt;5000,0.4+(b!H139-2000)/15000,IF(b!H139&lt;10000,0.6+(b!H139-5000)/25000,0.8+(b!H139-10000)/100000))))</f>
        <v>0</v>
      </c>
      <c r="I140" s="24">
        <f>eff!I139*(1+gwr!I139 - 0.48) * (1 + 0.25 * ((tier1!I139+tier2!I139)/2-tier2!AO139)) * (1 + IF(b!I139&lt;2000,b!I139/5000,IF(b!I139&lt;5000,0.4+(b!I139-2000)/15000,IF(b!I139&lt;10000,0.6+(b!I139-5000)/25000,0.8+(b!I139-10000)/100000))))</f>
        <v>0</v>
      </c>
      <c r="J140" s="24">
        <f>eff!J139*(1+gwr!J139 - 0.48) * (1 + 0.25 * ((tier1!J139+tier2!J139)/2-tier2!AP139)) * (1 + IF(b!J139&lt;2000,b!J139/5000,IF(b!J139&lt;5000,0.4+(b!J139-2000)/15000,IF(b!J139&lt;10000,0.6+(b!J139-5000)/25000,0.8+(b!J139-10000)/100000))))</f>
        <v>0</v>
      </c>
      <c r="K140" s="24">
        <f>eff!K139*(1+gwr!K139 - 0.48) * (1 + 0.25 * ((tier1!K139+tier2!K139)/2-tier2!AQ139)) * (1 + IF(b!K139&lt;2000,b!K139/5000,IF(b!K139&lt;5000,0.4+(b!K139-2000)/15000,IF(b!K139&lt;10000,0.6+(b!K139-5000)/25000,0.8+(b!K139-10000)/100000))))</f>
        <v>0</v>
      </c>
      <c r="L140" s="24">
        <f>eff!L139*(1+gwr!L139 - 0.48) * (1 + 0.25 * ((tier1!L139+tier2!L139)/2-tier2!AR139)) * (1 + IF(b!L139&lt;2000,b!L139/5000,IF(b!L139&lt;5000,0.4+(b!L139-2000)/15000,IF(b!L139&lt;10000,0.6+(b!L139-5000)/25000,0.8+(b!L139-10000)/100000))))</f>
        <v>0</v>
      </c>
      <c r="M140" s="24">
        <f>eff!M139*(1+gwr!M139 - 0.48) * (1 + 0.25 * ((tier1!M139+tier2!M139)/2-tier2!AS139)) * (1 + IF(b!M139&lt;2000,b!M139/5000,IF(b!M139&lt;5000,0.4+(b!M139-2000)/15000,IF(b!M139&lt;10000,0.6+(b!M139-5000)/25000,0.8+(b!M139-10000)/100000))))</f>
        <v>0</v>
      </c>
      <c r="N140" s="24">
        <f>eff!N139*(1+gwr!N139 - 0.48) * (1 + 0.25 * ((tier1!N139+tier2!N139)/2-tier2!AT139)) * (1 + IF(b!N139&lt;2000,b!N139/5000,IF(b!N139&lt;5000,0.4+(b!N139-2000)/15000,IF(b!N139&lt;10000,0.6+(b!N139-5000)/25000,0.8+(b!N139-10000)/100000))))</f>
        <v>0</v>
      </c>
      <c r="O140" s="24">
        <f>eff!O139*(1+gwr!O139 - 0.48) * (1 + 0.25 * ((tier1!O139+tier2!O139)/2-tier2!AU139)) * (1 + IF(b!O139&lt;2000,b!O139/5000,IF(b!O139&lt;5000,0.4+(b!O139-2000)/15000,IF(b!O139&lt;10000,0.6+(b!O139-5000)/25000,0.8+(b!O139-10000)/100000))))</f>
        <v>0</v>
      </c>
      <c r="P140" s="24"/>
      <c r="Q140" s="24">
        <f>eff!Q139*(1+gwr!Q139 - 0.48) * (1 + 0.25 * ((tier1!Q139+tier2!Q139)/2-tier2!AW139)) * (1 + IF(b!Q139&lt;2000,b!Q139/5000,IF(b!Q139&lt;5000,0.4+(b!Q139-2000)/15000,IF(b!Q139&lt;10000,0.6+(b!Q139-5000)/25000,0.8+(b!Q139-10000)/100000))))</f>
        <v>0</v>
      </c>
      <c r="R140" s="24">
        <f>eff!R139*(1+gwr!R139 - 0.48) * (1 + 0.25 * ((tier1!R139+tier2!R139)/2-tier2!AX139)) * (1 + IF(b!R139&lt;2000,b!R139/5000,IF(b!R139&lt;5000,0.4+(b!R139-2000)/15000,IF(b!R139&lt;10000,0.6+(b!R139-5000)/25000,0.8+(b!R139-10000)/100000))))</f>
        <v>0</v>
      </c>
      <c r="S140" s="24">
        <f>eff!S139*(1+gwr!S139 - 0.48) * (1 + 0.25 * ((tier1!S139+tier2!S139)/2-tier2!AY139)) * (1 + IF(b!S139&lt;2000,b!S139/5000,IF(b!S139&lt;5000,0.4+(b!S139-2000)/15000,IF(b!S139&lt;10000,0.6+(b!S139-5000)/25000,0.8+(b!S139-10000)/100000))))</f>
        <v>0</v>
      </c>
      <c r="T140" s="24">
        <f>eff!T139*(1+gwr!T139 - 0.48) * (1 + 0.25 * ((tier1!T139+tier2!T139)/2-tier2!AZ139)) * (1 + IF(b!T139&lt;2000,b!T139/5000,IF(b!T139&lt;5000,0.4+(b!T139-2000)/15000,IF(b!T139&lt;10000,0.6+(b!T139-5000)/25000,0.8+(b!T139-10000)/100000))))</f>
        <v>0</v>
      </c>
      <c r="U140" s="24">
        <f>eff!U139*(1+gwr!U139 - 0.48) * (1 + 0.25 * ((tier1!U139+tier2!U139)/2-tier2!BA139)) * (1 + IF(b!U139&lt;2000,b!U139/5000,IF(b!U139&lt;5000,0.4+(b!U139-2000)/15000,IF(b!U139&lt;10000,0.6+(b!U139-5000)/25000,0.8+(b!U139-10000)/100000))))</f>
        <v>0</v>
      </c>
      <c r="V140" s="24">
        <f>eff!V139*(1+gwr!V139 - 0.48) * (1 + 0.25 * ((tier1!V139+tier2!V139)/2-tier2!BB139)) * (1 + IF(b!V139&lt;2000,b!V139/5000,IF(b!V139&lt;5000,0.4+(b!V139-2000)/15000,IF(b!V139&lt;10000,0.6+(b!V139-5000)/25000,0.8+(b!V139-10000)/100000))))</f>
        <v>0</v>
      </c>
      <c r="W140" s="24">
        <f>eff!W139*(1+gwr!W139 - 0.48) * (1 + 0.25 * ((tier1!W139+tier2!W139)/2-tier2!BC139)) * (1 + IF(b!W139&lt;2000,b!W139/5000,IF(b!W139&lt;5000,0.4+(b!W139-2000)/15000,IF(b!W139&lt;10000,0.6+(b!W139-5000)/25000,0.8+(b!W139-10000)/100000))))</f>
        <v>0</v>
      </c>
      <c r="X140" s="24">
        <f>eff!X139*(1+gwr!X139 - 0.48) * (1 + 0.25 * ((tier1!X139+tier2!X139)/2-tier2!BD139)) * (1 + IF(b!X139&lt;2000,b!X139/5000,IF(b!X139&lt;5000,0.4+(b!X139-2000)/15000,IF(b!X139&lt;10000,0.6+(b!X139-5000)/25000,0.8+(b!X139-10000)/100000))))</f>
        <v>0</v>
      </c>
      <c r="Y140" s="24">
        <f>eff!Y139*(1+gwr!Y139 - 0.48) * (1 + 0.25 * ((tier1!Y139+tier2!Y139)/2-tier2!BE139)) * (1 + IF(b!Y139&lt;2000,b!Y139/5000,IF(b!Y139&lt;5000,0.4+(b!Y139-2000)/15000,IF(b!Y139&lt;10000,0.6+(b!Y139-5000)/25000,0.8+(b!Y139-10000)/100000))))</f>
        <v>0</v>
      </c>
      <c r="Z140" s="24">
        <f>eff!Z139*(1+gwr!Z139 - 0.48) * (1 + 0.25 * ((tier1!Z139+tier2!Z139)/2-tier2!BF139)) * (1 + IF(b!Z139&lt;2000,b!Z139/5000,IF(b!Z139&lt;5000,0.4+(b!Z139-2000)/15000,IF(b!Z139&lt;10000,0.6+(b!Z139-5000)/25000,0.8+(b!Z139-10000)/100000))))</f>
        <v>0</v>
      </c>
      <c r="AA140" s="24">
        <f>eff!AA139*(1+gwr!AA139 - 0.48) * (1 + 0.25 * ((tier1!AA139+tier2!AA139)/2-tier2!BG139)) * (1 + IF(b!AA139&lt;2000,b!AA139/5000,IF(b!AA139&lt;5000,0.4+(b!AA139-2000)/15000,IF(b!AA139&lt;10000,0.6+(b!AA139-5000)/25000,0.8+(b!AA139-10000)/100000))))</f>
        <v>0</v>
      </c>
      <c r="AB140" s="24">
        <f>eff!AB139*(1+gwr!AB139 - 0.48) * (1 + 0.25 * ((tier1!AB139+tier2!AB139)/2-tier2!BH139)) * (1 + IF(b!AB139&lt;2000,b!AB139/5000,IF(b!AB139&lt;5000,0.4+(b!AB139-2000)/15000,IF(b!AB139&lt;10000,0.6+(b!AB139-5000)/25000,0.8+(b!AB139-10000)/100000))))</f>
        <v>0</v>
      </c>
      <c r="AC140" s="24">
        <f>eff!AC139*(1+gwr!AC139 - 0.48) * (1 + 0.25 * ((tier1!AC139+tier2!AC139)/2-tier2!BI139)) * (1 + IF(b!AC139&lt;2000,b!AC139/5000,IF(b!AC139&lt;5000,0.4+(b!AC139-2000)/15000,IF(b!AC139&lt;10000,0.6+(b!AC139-5000)/25000,0.8+(b!AC139-10000)/100000))))</f>
        <v>0</v>
      </c>
      <c r="AD140" s="24">
        <f>eff!AD139*(1+gwr!AD139 - 0.48) * (1 + 0.25 * ((tier1!AD139+tier2!AD139)/2-tier2!BJ139)) * (1 + IF(b!AD139&lt;2000,b!AD139/5000,IF(b!AD139&lt;5000,0.4+(b!AD139-2000)/15000,IF(b!AD139&lt;10000,0.6+(b!AD139-5000)/25000,0.8+(b!AD139-10000)/100000))))</f>
        <v>0</v>
      </c>
      <c r="AE140" s="24">
        <f>eff!AE139*(1+gwr!AE139 - 0.48) * (1 + 0.25 * ((tier1!AE139+tier2!AE139)/2-tier2!BK139)) * (1 + IF(b!AE139&lt;2000,b!AE139/5000,IF(b!AE139&lt;5000,0.4+(b!AE139-2000)/15000,IF(b!AE139&lt;10000,0.6+(b!AE139-5000)/25000,0.8+(b!AE139-10000)/100000))))</f>
        <v>0</v>
      </c>
      <c r="AF140" s="24"/>
      <c r="AG140" s="28">
        <f t="shared" si="6"/>
        <v>0</v>
      </c>
      <c r="AH140" s="28">
        <f t="shared" si="7"/>
        <v>0</v>
      </c>
      <c r="AI140" s="30">
        <f t="shared" si="8"/>
        <v>0</v>
      </c>
    </row>
    <row r="141" spans="1:35" s="25" customFormat="1" ht="12" x14ac:dyDescent="0.2">
      <c r="A141" s="24">
        <f>eff!A140*(1+gwr!A140 - 0.48) * (1 + 0.25 * ((tier1!A140+tier2!A140)/2-tier2!AG140)) * (1 + IF(b!A140&lt;2000,b!A140/5000,IF(b!A140&lt;5000,0.4+(b!A140-2000)/15000,IF(b!A140&lt;10000,0.6+(b!A140-5000)/25000,0.8+(b!A140-10000)/100000))))</f>
        <v>0</v>
      </c>
      <c r="B141" s="24">
        <f>eff!B140*(1+gwr!B140 - 0.48) * (1 + 0.25 * ((tier1!B140+tier2!B140)/2-tier2!AH140)) * (1 + IF(b!B140&lt;2000,b!B140/5000,IF(b!B140&lt;5000,0.4+(b!B140-2000)/15000,IF(b!B140&lt;10000,0.6+(b!B140-5000)/25000,0.8+(b!B140-10000)/100000))))</f>
        <v>0</v>
      </c>
      <c r="C141" s="24">
        <f>eff!C140*(1+gwr!C140 - 0.48) * (1 + 0.25 * ((tier1!C140+tier2!C140)/2-tier2!AI140)) * (1 + IF(b!C140&lt;2000,b!C140/5000,IF(b!C140&lt;5000,0.4+(b!C140-2000)/15000,IF(b!C140&lt;10000,0.6+(b!C140-5000)/25000,0.8+(b!C140-10000)/100000))))</f>
        <v>0</v>
      </c>
      <c r="D141" s="24">
        <f>eff!D140*(1+gwr!D140 - 0.48) * (1 + 0.25 * ((tier1!D140+tier2!D140)/2-tier2!AJ140)) * (1 + IF(b!D140&lt;2000,b!D140/5000,IF(b!D140&lt;5000,0.4+(b!D140-2000)/15000,IF(b!D140&lt;10000,0.6+(b!D140-5000)/25000,0.8+(b!D140-10000)/100000))))</f>
        <v>0</v>
      </c>
      <c r="E141" s="24">
        <f>eff!E140*(1+gwr!E140 - 0.48) * (1 + 0.25 * ((tier1!E140+tier2!E140)/2-tier2!AK140)) * (1 + IF(b!E140&lt;2000,b!E140/5000,IF(b!E140&lt;5000,0.4+(b!E140-2000)/15000,IF(b!E140&lt;10000,0.6+(b!E140-5000)/25000,0.8+(b!E140-10000)/100000))))</f>
        <v>0</v>
      </c>
      <c r="F141" s="24">
        <f>eff!F140*(1+gwr!F140 - 0.48) * (1 + 0.25 * ((tier1!F140+tier2!F140)/2-tier2!AL140)) * (1 + IF(b!F140&lt;2000,b!F140/5000,IF(b!F140&lt;5000,0.4+(b!F140-2000)/15000,IF(b!F140&lt;10000,0.6+(b!F140-5000)/25000,0.8+(b!F140-10000)/100000))))</f>
        <v>0</v>
      </c>
      <c r="G141" s="24">
        <f>eff!G140*(1+gwr!G140 - 0.48) * (1 + 0.25 * ((tier1!G140+tier2!G140)/2-tier2!AM140)) * (1 + IF(b!G140&lt;2000,b!G140/5000,IF(b!G140&lt;5000,0.4+(b!G140-2000)/15000,IF(b!G140&lt;10000,0.6+(b!G140-5000)/25000,0.8+(b!G140-10000)/100000))))</f>
        <v>0</v>
      </c>
      <c r="H141" s="24">
        <f>eff!H140*(1+gwr!H140 - 0.48) * (1 + 0.25 * ((tier1!H140+tier2!H140)/2-tier2!AN140)) * (1 + IF(b!H140&lt;2000,b!H140/5000,IF(b!H140&lt;5000,0.4+(b!H140-2000)/15000,IF(b!H140&lt;10000,0.6+(b!H140-5000)/25000,0.8+(b!H140-10000)/100000))))</f>
        <v>0</v>
      </c>
      <c r="I141" s="24">
        <f>eff!I140*(1+gwr!I140 - 0.48) * (1 + 0.25 * ((tier1!I140+tier2!I140)/2-tier2!AO140)) * (1 + IF(b!I140&lt;2000,b!I140/5000,IF(b!I140&lt;5000,0.4+(b!I140-2000)/15000,IF(b!I140&lt;10000,0.6+(b!I140-5000)/25000,0.8+(b!I140-10000)/100000))))</f>
        <v>0</v>
      </c>
      <c r="J141" s="24">
        <f>eff!J140*(1+gwr!J140 - 0.48) * (1 + 0.25 * ((tier1!J140+tier2!J140)/2-tier2!AP140)) * (1 + IF(b!J140&lt;2000,b!J140/5000,IF(b!J140&lt;5000,0.4+(b!J140-2000)/15000,IF(b!J140&lt;10000,0.6+(b!J140-5000)/25000,0.8+(b!J140-10000)/100000))))</f>
        <v>0</v>
      </c>
      <c r="K141" s="24">
        <f>eff!K140*(1+gwr!K140 - 0.48) * (1 + 0.25 * ((tier1!K140+tier2!K140)/2-tier2!AQ140)) * (1 + IF(b!K140&lt;2000,b!K140/5000,IF(b!K140&lt;5000,0.4+(b!K140-2000)/15000,IF(b!K140&lt;10000,0.6+(b!K140-5000)/25000,0.8+(b!K140-10000)/100000))))</f>
        <v>0</v>
      </c>
      <c r="L141" s="24">
        <f>eff!L140*(1+gwr!L140 - 0.48) * (1 + 0.25 * ((tier1!L140+tier2!L140)/2-tier2!AR140)) * (1 + IF(b!L140&lt;2000,b!L140/5000,IF(b!L140&lt;5000,0.4+(b!L140-2000)/15000,IF(b!L140&lt;10000,0.6+(b!L140-5000)/25000,0.8+(b!L140-10000)/100000))))</f>
        <v>0</v>
      </c>
      <c r="M141" s="24">
        <f>eff!M140*(1+gwr!M140 - 0.48) * (1 + 0.25 * ((tier1!M140+tier2!M140)/2-tier2!AS140)) * (1 + IF(b!M140&lt;2000,b!M140/5000,IF(b!M140&lt;5000,0.4+(b!M140-2000)/15000,IF(b!M140&lt;10000,0.6+(b!M140-5000)/25000,0.8+(b!M140-10000)/100000))))</f>
        <v>0</v>
      </c>
      <c r="N141" s="24">
        <f>eff!N140*(1+gwr!N140 - 0.48) * (1 + 0.25 * ((tier1!N140+tier2!N140)/2-tier2!AT140)) * (1 + IF(b!N140&lt;2000,b!N140/5000,IF(b!N140&lt;5000,0.4+(b!N140-2000)/15000,IF(b!N140&lt;10000,0.6+(b!N140-5000)/25000,0.8+(b!N140-10000)/100000))))</f>
        <v>0</v>
      </c>
      <c r="O141" s="24">
        <f>eff!O140*(1+gwr!O140 - 0.48) * (1 + 0.25 * ((tier1!O140+tier2!O140)/2-tier2!AU140)) * (1 + IF(b!O140&lt;2000,b!O140/5000,IF(b!O140&lt;5000,0.4+(b!O140-2000)/15000,IF(b!O140&lt;10000,0.6+(b!O140-5000)/25000,0.8+(b!O140-10000)/100000))))</f>
        <v>0</v>
      </c>
      <c r="P141" s="24"/>
      <c r="Q141" s="24">
        <f>eff!Q140*(1+gwr!Q140 - 0.48) * (1 + 0.25 * ((tier1!Q140+tier2!Q140)/2-tier2!AW140)) * (1 + IF(b!Q140&lt;2000,b!Q140/5000,IF(b!Q140&lt;5000,0.4+(b!Q140-2000)/15000,IF(b!Q140&lt;10000,0.6+(b!Q140-5000)/25000,0.8+(b!Q140-10000)/100000))))</f>
        <v>0</v>
      </c>
      <c r="R141" s="24">
        <f>eff!R140*(1+gwr!R140 - 0.48) * (1 + 0.25 * ((tier1!R140+tier2!R140)/2-tier2!AX140)) * (1 + IF(b!R140&lt;2000,b!R140/5000,IF(b!R140&lt;5000,0.4+(b!R140-2000)/15000,IF(b!R140&lt;10000,0.6+(b!R140-5000)/25000,0.8+(b!R140-10000)/100000))))</f>
        <v>0</v>
      </c>
      <c r="S141" s="24">
        <f>eff!S140*(1+gwr!S140 - 0.48) * (1 + 0.25 * ((tier1!S140+tier2!S140)/2-tier2!AY140)) * (1 + IF(b!S140&lt;2000,b!S140/5000,IF(b!S140&lt;5000,0.4+(b!S140-2000)/15000,IF(b!S140&lt;10000,0.6+(b!S140-5000)/25000,0.8+(b!S140-10000)/100000))))</f>
        <v>0</v>
      </c>
      <c r="T141" s="24">
        <f>eff!T140*(1+gwr!T140 - 0.48) * (1 + 0.25 * ((tier1!T140+tier2!T140)/2-tier2!AZ140)) * (1 + IF(b!T140&lt;2000,b!T140/5000,IF(b!T140&lt;5000,0.4+(b!T140-2000)/15000,IF(b!T140&lt;10000,0.6+(b!T140-5000)/25000,0.8+(b!T140-10000)/100000))))</f>
        <v>0</v>
      </c>
      <c r="U141" s="24">
        <f>eff!U140*(1+gwr!U140 - 0.48) * (1 + 0.25 * ((tier1!U140+tier2!U140)/2-tier2!BA140)) * (1 + IF(b!U140&lt;2000,b!U140/5000,IF(b!U140&lt;5000,0.4+(b!U140-2000)/15000,IF(b!U140&lt;10000,0.6+(b!U140-5000)/25000,0.8+(b!U140-10000)/100000))))</f>
        <v>0</v>
      </c>
      <c r="V141" s="24">
        <f>eff!V140*(1+gwr!V140 - 0.48) * (1 + 0.25 * ((tier1!V140+tier2!V140)/2-tier2!BB140)) * (1 + IF(b!V140&lt;2000,b!V140/5000,IF(b!V140&lt;5000,0.4+(b!V140-2000)/15000,IF(b!V140&lt;10000,0.6+(b!V140-5000)/25000,0.8+(b!V140-10000)/100000))))</f>
        <v>0</v>
      </c>
      <c r="W141" s="24">
        <f>eff!W140*(1+gwr!W140 - 0.48) * (1 + 0.25 * ((tier1!W140+tier2!W140)/2-tier2!BC140)) * (1 + IF(b!W140&lt;2000,b!W140/5000,IF(b!W140&lt;5000,0.4+(b!W140-2000)/15000,IF(b!W140&lt;10000,0.6+(b!W140-5000)/25000,0.8+(b!W140-10000)/100000))))</f>
        <v>0</v>
      </c>
      <c r="X141" s="24">
        <f>eff!X140*(1+gwr!X140 - 0.48) * (1 + 0.25 * ((tier1!X140+tier2!X140)/2-tier2!BD140)) * (1 + IF(b!X140&lt;2000,b!X140/5000,IF(b!X140&lt;5000,0.4+(b!X140-2000)/15000,IF(b!X140&lt;10000,0.6+(b!X140-5000)/25000,0.8+(b!X140-10000)/100000))))</f>
        <v>0</v>
      </c>
      <c r="Y141" s="24">
        <f>eff!Y140*(1+gwr!Y140 - 0.48) * (1 + 0.25 * ((tier1!Y140+tier2!Y140)/2-tier2!BE140)) * (1 + IF(b!Y140&lt;2000,b!Y140/5000,IF(b!Y140&lt;5000,0.4+(b!Y140-2000)/15000,IF(b!Y140&lt;10000,0.6+(b!Y140-5000)/25000,0.8+(b!Y140-10000)/100000))))</f>
        <v>0</v>
      </c>
      <c r="Z141" s="24">
        <f>eff!Z140*(1+gwr!Z140 - 0.48) * (1 + 0.25 * ((tier1!Z140+tier2!Z140)/2-tier2!BF140)) * (1 + IF(b!Z140&lt;2000,b!Z140/5000,IF(b!Z140&lt;5000,0.4+(b!Z140-2000)/15000,IF(b!Z140&lt;10000,0.6+(b!Z140-5000)/25000,0.8+(b!Z140-10000)/100000))))</f>
        <v>0</v>
      </c>
      <c r="AA141" s="24">
        <f>eff!AA140*(1+gwr!AA140 - 0.48) * (1 + 0.25 * ((tier1!AA140+tier2!AA140)/2-tier2!BG140)) * (1 + IF(b!AA140&lt;2000,b!AA140/5000,IF(b!AA140&lt;5000,0.4+(b!AA140-2000)/15000,IF(b!AA140&lt;10000,0.6+(b!AA140-5000)/25000,0.8+(b!AA140-10000)/100000))))</f>
        <v>0</v>
      </c>
      <c r="AB141" s="24">
        <f>eff!AB140*(1+gwr!AB140 - 0.48) * (1 + 0.25 * ((tier1!AB140+tier2!AB140)/2-tier2!BH140)) * (1 + IF(b!AB140&lt;2000,b!AB140/5000,IF(b!AB140&lt;5000,0.4+(b!AB140-2000)/15000,IF(b!AB140&lt;10000,0.6+(b!AB140-5000)/25000,0.8+(b!AB140-10000)/100000))))</f>
        <v>0</v>
      </c>
      <c r="AC141" s="24">
        <f>eff!AC140*(1+gwr!AC140 - 0.48) * (1 + 0.25 * ((tier1!AC140+tier2!AC140)/2-tier2!BI140)) * (1 + IF(b!AC140&lt;2000,b!AC140/5000,IF(b!AC140&lt;5000,0.4+(b!AC140-2000)/15000,IF(b!AC140&lt;10000,0.6+(b!AC140-5000)/25000,0.8+(b!AC140-10000)/100000))))</f>
        <v>0</v>
      </c>
      <c r="AD141" s="24">
        <f>eff!AD140*(1+gwr!AD140 - 0.48) * (1 + 0.25 * ((tier1!AD140+tier2!AD140)/2-tier2!BJ140)) * (1 + IF(b!AD140&lt;2000,b!AD140/5000,IF(b!AD140&lt;5000,0.4+(b!AD140-2000)/15000,IF(b!AD140&lt;10000,0.6+(b!AD140-5000)/25000,0.8+(b!AD140-10000)/100000))))</f>
        <v>0</v>
      </c>
      <c r="AE141" s="24">
        <f>eff!AE140*(1+gwr!AE140 - 0.48) * (1 + 0.25 * ((tier1!AE140+tier2!AE140)/2-tier2!BK140)) * (1 + IF(b!AE140&lt;2000,b!AE140/5000,IF(b!AE140&lt;5000,0.4+(b!AE140-2000)/15000,IF(b!AE140&lt;10000,0.6+(b!AE140-5000)/25000,0.8+(b!AE140-10000)/100000))))</f>
        <v>0</v>
      </c>
      <c r="AF141" s="24"/>
      <c r="AG141" s="28">
        <f t="shared" si="6"/>
        <v>0</v>
      </c>
      <c r="AH141" s="28">
        <f t="shared" si="7"/>
        <v>0</v>
      </c>
      <c r="AI141" s="30">
        <f t="shared" si="8"/>
        <v>0</v>
      </c>
    </row>
    <row r="142" spans="1:35" s="25" customFormat="1" ht="12" x14ac:dyDescent="0.2">
      <c r="A142" s="24">
        <f>eff!A141*(1+gwr!A141 - 0.48) * (1 + 0.25 * ((tier1!A141+tier2!A141)/2-tier2!AG141)) * (1 + IF(b!A141&lt;2000,b!A141/5000,IF(b!A141&lt;5000,0.4+(b!A141-2000)/15000,IF(b!A141&lt;10000,0.6+(b!A141-5000)/25000,0.8+(b!A141-10000)/100000))))</f>
        <v>0</v>
      </c>
      <c r="B142" s="24">
        <f>eff!B141*(1+gwr!B141 - 0.48) * (1 + 0.25 * ((tier1!B141+tier2!B141)/2-tier2!AH141)) * (1 + IF(b!B141&lt;2000,b!B141/5000,IF(b!B141&lt;5000,0.4+(b!B141-2000)/15000,IF(b!B141&lt;10000,0.6+(b!B141-5000)/25000,0.8+(b!B141-10000)/100000))))</f>
        <v>0</v>
      </c>
      <c r="C142" s="24">
        <f>eff!C141*(1+gwr!C141 - 0.48) * (1 + 0.25 * ((tier1!C141+tier2!C141)/2-tier2!AI141)) * (1 + IF(b!C141&lt;2000,b!C141/5000,IF(b!C141&lt;5000,0.4+(b!C141-2000)/15000,IF(b!C141&lt;10000,0.6+(b!C141-5000)/25000,0.8+(b!C141-10000)/100000))))</f>
        <v>0</v>
      </c>
      <c r="D142" s="24">
        <f>eff!D141*(1+gwr!D141 - 0.48) * (1 + 0.25 * ((tier1!D141+tier2!D141)/2-tier2!AJ141)) * (1 + IF(b!D141&lt;2000,b!D141/5000,IF(b!D141&lt;5000,0.4+(b!D141-2000)/15000,IF(b!D141&lt;10000,0.6+(b!D141-5000)/25000,0.8+(b!D141-10000)/100000))))</f>
        <v>0</v>
      </c>
      <c r="E142" s="24">
        <f>eff!E141*(1+gwr!E141 - 0.48) * (1 + 0.25 * ((tier1!E141+tier2!E141)/2-tier2!AK141)) * (1 + IF(b!E141&lt;2000,b!E141/5000,IF(b!E141&lt;5000,0.4+(b!E141-2000)/15000,IF(b!E141&lt;10000,0.6+(b!E141-5000)/25000,0.8+(b!E141-10000)/100000))))</f>
        <v>0</v>
      </c>
      <c r="F142" s="24">
        <f>eff!F141*(1+gwr!F141 - 0.48) * (1 + 0.25 * ((tier1!F141+tier2!F141)/2-tier2!AL141)) * (1 + IF(b!F141&lt;2000,b!F141/5000,IF(b!F141&lt;5000,0.4+(b!F141-2000)/15000,IF(b!F141&lt;10000,0.6+(b!F141-5000)/25000,0.8+(b!F141-10000)/100000))))</f>
        <v>0</v>
      </c>
      <c r="G142" s="24">
        <f>eff!G141*(1+gwr!G141 - 0.48) * (1 + 0.25 * ((tier1!G141+tier2!G141)/2-tier2!AM141)) * (1 + IF(b!G141&lt;2000,b!G141/5000,IF(b!G141&lt;5000,0.4+(b!G141-2000)/15000,IF(b!G141&lt;10000,0.6+(b!G141-5000)/25000,0.8+(b!G141-10000)/100000))))</f>
        <v>0</v>
      </c>
      <c r="H142" s="24">
        <f>eff!H141*(1+gwr!H141 - 0.48) * (1 + 0.25 * ((tier1!H141+tier2!H141)/2-tier2!AN141)) * (1 + IF(b!H141&lt;2000,b!H141/5000,IF(b!H141&lt;5000,0.4+(b!H141-2000)/15000,IF(b!H141&lt;10000,0.6+(b!H141-5000)/25000,0.8+(b!H141-10000)/100000))))</f>
        <v>0</v>
      </c>
      <c r="I142" s="24">
        <f>eff!I141*(1+gwr!I141 - 0.48) * (1 + 0.25 * ((tier1!I141+tier2!I141)/2-tier2!AO141)) * (1 + IF(b!I141&lt;2000,b!I141/5000,IF(b!I141&lt;5000,0.4+(b!I141-2000)/15000,IF(b!I141&lt;10000,0.6+(b!I141-5000)/25000,0.8+(b!I141-10000)/100000))))</f>
        <v>0</v>
      </c>
      <c r="J142" s="24">
        <f>eff!J141*(1+gwr!J141 - 0.48) * (1 + 0.25 * ((tier1!J141+tier2!J141)/2-tier2!AP141)) * (1 + IF(b!J141&lt;2000,b!J141/5000,IF(b!J141&lt;5000,0.4+(b!J141-2000)/15000,IF(b!J141&lt;10000,0.6+(b!J141-5000)/25000,0.8+(b!J141-10000)/100000))))</f>
        <v>0</v>
      </c>
      <c r="K142" s="24">
        <f>eff!K141*(1+gwr!K141 - 0.48) * (1 + 0.25 * ((tier1!K141+tier2!K141)/2-tier2!AQ141)) * (1 + IF(b!K141&lt;2000,b!K141/5000,IF(b!K141&lt;5000,0.4+(b!K141-2000)/15000,IF(b!K141&lt;10000,0.6+(b!K141-5000)/25000,0.8+(b!K141-10000)/100000))))</f>
        <v>0</v>
      </c>
      <c r="L142" s="24">
        <f>eff!L141*(1+gwr!L141 - 0.48) * (1 + 0.25 * ((tier1!L141+tier2!L141)/2-tier2!AR141)) * (1 + IF(b!L141&lt;2000,b!L141/5000,IF(b!L141&lt;5000,0.4+(b!L141-2000)/15000,IF(b!L141&lt;10000,0.6+(b!L141-5000)/25000,0.8+(b!L141-10000)/100000))))</f>
        <v>0</v>
      </c>
      <c r="M142" s="24">
        <f>eff!M141*(1+gwr!M141 - 0.48) * (1 + 0.25 * ((tier1!M141+tier2!M141)/2-tier2!AS141)) * (1 + IF(b!M141&lt;2000,b!M141/5000,IF(b!M141&lt;5000,0.4+(b!M141-2000)/15000,IF(b!M141&lt;10000,0.6+(b!M141-5000)/25000,0.8+(b!M141-10000)/100000))))</f>
        <v>0</v>
      </c>
      <c r="N142" s="24">
        <f>eff!N141*(1+gwr!N141 - 0.48) * (1 + 0.25 * ((tier1!N141+tier2!N141)/2-tier2!AT141)) * (1 + IF(b!N141&lt;2000,b!N141/5000,IF(b!N141&lt;5000,0.4+(b!N141-2000)/15000,IF(b!N141&lt;10000,0.6+(b!N141-5000)/25000,0.8+(b!N141-10000)/100000))))</f>
        <v>0</v>
      </c>
      <c r="O142" s="24">
        <f>eff!O141*(1+gwr!O141 - 0.48) * (1 + 0.25 * ((tier1!O141+tier2!O141)/2-tier2!AU141)) * (1 + IF(b!O141&lt;2000,b!O141/5000,IF(b!O141&lt;5000,0.4+(b!O141-2000)/15000,IF(b!O141&lt;10000,0.6+(b!O141-5000)/25000,0.8+(b!O141-10000)/100000))))</f>
        <v>0</v>
      </c>
      <c r="P142" s="24"/>
      <c r="Q142" s="24">
        <f>eff!Q141*(1+gwr!Q141 - 0.48) * (1 + 0.25 * ((tier1!Q141+tier2!Q141)/2-tier2!AW141)) * (1 + IF(b!Q141&lt;2000,b!Q141/5000,IF(b!Q141&lt;5000,0.4+(b!Q141-2000)/15000,IF(b!Q141&lt;10000,0.6+(b!Q141-5000)/25000,0.8+(b!Q141-10000)/100000))))</f>
        <v>0</v>
      </c>
      <c r="R142" s="24">
        <f>eff!R141*(1+gwr!R141 - 0.48) * (1 + 0.25 * ((tier1!R141+tier2!R141)/2-tier2!AX141)) * (1 + IF(b!R141&lt;2000,b!R141/5000,IF(b!R141&lt;5000,0.4+(b!R141-2000)/15000,IF(b!R141&lt;10000,0.6+(b!R141-5000)/25000,0.8+(b!R141-10000)/100000))))</f>
        <v>0</v>
      </c>
      <c r="S142" s="24">
        <f>eff!S141*(1+gwr!S141 - 0.48) * (1 + 0.25 * ((tier1!S141+tier2!S141)/2-tier2!AY141)) * (1 + IF(b!S141&lt;2000,b!S141/5000,IF(b!S141&lt;5000,0.4+(b!S141-2000)/15000,IF(b!S141&lt;10000,0.6+(b!S141-5000)/25000,0.8+(b!S141-10000)/100000))))</f>
        <v>0</v>
      </c>
      <c r="T142" s="24">
        <f>eff!T141*(1+gwr!T141 - 0.48) * (1 + 0.25 * ((tier1!T141+tier2!T141)/2-tier2!AZ141)) * (1 + IF(b!T141&lt;2000,b!T141/5000,IF(b!T141&lt;5000,0.4+(b!T141-2000)/15000,IF(b!T141&lt;10000,0.6+(b!T141-5000)/25000,0.8+(b!T141-10000)/100000))))</f>
        <v>0</v>
      </c>
      <c r="U142" s="24">
        <f>eff!U141*(1+gwr!U141 - 0.48) * (1 + 0.25 * ((tier1!U141+tier2!U141)/2-tier2!BA141)) * (1 + IF(b!U141&lt;2000,b!U141/5000,IF(b!U141&lt;5000,0.4+(b!U141-2000)/15000,IF(b!U141&lt;10000,0.6+(b!U141-5000)/25000,0.8+(b!U141-10000)/100000))))</f>
        <v>0</v>
      </c>
      <c r="V142" s="24">
        <f>eff!V141*(1+gwr!V141 - 0.48) * (1 + 0.25 * ((tier1!V141+tier2!V141)/2-tier2!BB141)) * (1 + IF(b!V141&lt;2000,b!V141/5000,IF(b!V141&lt;5000,0.4+(b!V141-2000)/15000,IF(b!V141&lt;10000,0.6+(b!V141-5000)/25000,0.8+(b!V141-10000)/100000))))</f>
        <v>0</v>
      </c>
      <c r="W142" s="24">
        <f>eff!W141*(1+gwr!W141 - 0.48) * (1 + 0.25 * ((tier1!W141+tier2!W141)/2-tier2!BC141)) * (1 + IF(b!W141&lt;2000,b!W141/5000,IF(b!W141&lt;5000,0.4+(b!W141-2000)/15000,IF(b!W141&lt;10000,0.6+(b!W141-5000)/25000,0.8+(b!W141-10000)/100000))))</f>
        <v>0</v>
      </c>
      <c r="X142" s="24">
        <f>eff!X141*(1+gwr!X141 - 0.48) * (1 + 0.25 * ((tier1!X141+tier2!X141)/2-tier2!BD141)) * (1 + IF(b!X141&lt;2000,b!X141/5000,IF(b!X141&lt;5000,0.4+(b!X141-2000)/15000,IF(b!X141&lt;10000,0.6+(b!X141-5000)/25000,0.8+(b!X141-10000)/100000))))</f>
        <v>0</v>
      </c>
      <c r="Y142" s="24">
        <f>eff!Y141*(1+gwr!Y141 - 0.48) * (1 + 0.25 * ((tier1!Y141+tier2!Y141)/2-tier2!BE141)) * (1 + IF(b!Y141&lt;2000,b!Y141/5000,IF(b!Y141&lt;5000,0.4+(b!Y141-2000)/15000,IF(b!Y141&lt;10000,0.6+(b!Y141-5000)/25000,0.8+(b!Y141-10000)/100000))))</f>
        <v>0</v>
      </c>
      <c r="Z142" s="24">
        <f>eff!Z141*(1+gwr!Z141 - 0.48) * (1 + 0.25 * ((tier1!Z141+tier2!Z141)/2-tier2!BF141)) * (1 + IF(b!Z141&lt;2000,b!Z141/5000,IF(b!Z141&lt;5000,0.4+(b!Z141-2000)/15000,IF(b!Z141&lt;10000,0.6+(b!Z141-5000)/25000,0.8+(b!Z141-10000)/100000))))</f>
        <v>0</v>
      </c>
      <c r="AA142" s="24">
        <f>eff!AA141*(1+gwr!AA141 - 0.48) * (1 + 0.25 * ((tier1!AA141+tier2!AA141)/2-tier2!BG141)) * (1 + IF(b!AA141&lt;2000,b!AA141/5000,IF(b!AA141&lt;5000,0.4+(b!AA141-2000)/15000,IF(b!AA141&lt;10000,0.6+(b!AA141-5000)/25000,0.8+(b!AA141-10000)/100000))))</f>
        <v>0</v>
      </c>
      <c r="AB142" s="24">
        <f>eff!AB141*(1+gwr!AB141 - 0.48) * (1 + 0.25 * ((tier1!AB141+tier2!AB141)/2-tier2!BH141)) * (1 + IF(b!AB141&lt;2000,b!AB141/5000,IF(b!AB141&lt;5000,0.4+(b!AB141-2000)/15000,IF(b!AB141&lt;10000,0.6+(b!AB141-5000)/25000,0.8+(b!AB141-10000)/100000))))</f>
        <v>0</v>
      </c>
      <c r="AC142" s="24">
        <f>eff!AC141*(1+gwr!AC141 - 0.48) * (1 + 0.25 * ((tier1!AC141+tier2!AC141)/2-tier2!BI141)) * (1 + IF(b!AC141&lt;2000,b!AC141/5000,IF(b!AC141&lt;5000,0.4+(b!AC141-2000)/15000,IF(b!AC141&lt;10000,0.6+(b!AC141-5000)/25000,0.8+(b!AC141-10000)/100000))))</f>
        <v>0</v>
      </c>
      <c r="AD142" s="24">
        <f>eff!AD141*(1+gwr!AD141 - 0.48) * (1 + 0.25 * ((tier1!AD141+tier2!AD141)/2-tier2!BJ141)) * (1 + IF(b!AD141&lt;2000,b!AD141/5000,IF(b!AD141&lt;5000,0.4+(b!AD141-2000)/15000,IF(b!AD141&lt;10000,0.6+(b!AD141-5000)/25000,0.8+(b!AD141-10000)/100000))))</f>
        <v>0</v>
      </c>
      <c r="AE142" s="24">
        <f>eff!AE141*(1+gwr!AE141 - 0.48) * (1 + 0.25 * ((tier1!AE141+tier2!AE141)/2-tier2!BK141)) * (1 + IF(b!AE141&lt;2000,b!AE141/5000,IF(b!AE141&lt;5000,0.4+(b!AE141-2000)/15000,IF(b!AE141&lt;10000,0.6+(b!AE141-5000)/25000,0.8+(b!AE141-10000)/100000))))</f>
        <v>0</v>
      </c>
      <c r="AF142" s="24"/>
      <c r="AG142" s="28">
        <f t="shared" si="6"/>
        <v>0</v>
      </c>
      <c r="AH142" s="28">
        <f t="shared" si="7"/>
        <v>0</v>
      </c>
      <c r="AI142" s="30">
        <f t="shared" si="8"/>
        <v>0</v>
      </c>
    </row>
    <row r="143" spans="1:35" s="25" customFormat="1" ht="12" x14ac:dyDescent="0.2">
      <c r="A143" s="24">
        <f>eff!A142*(1+gwr!A142 - 0.48) * (1 + 0.25 * ((tier1!A142+tier2!A142)/2-tier2!AG142)) * (1 + IF(b!A142&lt;2000,b!A142/5000,IF(b!A142&lt;5000,0.4+(b!A142-2000)/15000,IF(b!A142&lt;10000,0.6+(b!A142-5000)/25000,0.8+(b!A142-10000)/100000))))</f>
        <v>0</v>
      </c>
      <c r="B143" s="24">
        <f>eff!B142*(1+gwr!B142 - 0.48) * (1 + 0.25 * ((tier1!B142+tier2!B142)/2-tier2!AH142)) * (1 + IF(b!B142&lt;2000,b!B142/5000,IF(b!B142&lt;5000,0.4+(b!B142-2000)/15000,IF(b!B142&lt;10000,0.6+(b!B142-5000)/25000,0.8+(b!B142-10000)/100000))))</f>
        <v>0</v>
      </c>
      <c r="C143" s="24">
        <f>eff!C142*(1+gwr!C142 - 0.48) * (1 + 0.25 * ((tier1!C142+tier2!C142)/2-tier2!AI142)) * (1 + IF(b!C142&lt;2000,b!C142/5000,IF(b!C142&lt;5000,0.4+(b!C142-2000)/15000,IF(b!C142&lt;10000,0.6+(b!C142-5000)/25000,0.8+(b!C142-10000)/100000))))</f>
        <v>0</v>
      </c>
      <c r="D143" s="24">
        <f>eff!D142*(1+gwr!D142 - 0.48) * (1 + 0.25 * ((tier1!D142+tier2!D142)/2-tier2!AJ142)) * (1 + IF(b!D142&lt;2000,b!D142/5000,IF(b!D142&lt;5000,0.4+(b!D142-2000)/15000,IF(b!D142&lt;10000,0.6+(b!D142-5000)/25000,0.8+(b!D142-10000)/100000))))</f>
        <v>0</v>
      </c>
      <c r="E143" s="24">
        <f>eff!E142*(1+gwr!E142 - 0.48) * (1 + 0.25 * ((tier1!E142+tier2!E142)/2-tier2!AK142)) * (1 + IF(b!E142&lt;2000,b!E142/5000,IF(b!E142&lt;5000,0.4+(b!E142-2000)/15000,IF(b!E142&lt;10000,0.6+(b!E142-5000)/25000,0.8+(b!E142-10000)/100000))))</f>
        <v>0</v>
      </c>
      <c r="F143" s="24">
        <f>eff!F142*(1+gwr!F142 - 0.48) * (1 + 0.25 * ((tier1!F142+tier2!F142)/2-tier2!AL142)) * (1 + IF(b!F142&lt;2000,b!F142/5000,IF(b!F142&lt;5000,0.4+(b!F142-2000)/15000,IF(b!F142&lt;10000,0.6+(b!F142-5000)/25000,0.8+(b!F142-10000)/100000))))</f>
        <v>0</v>
      </c>
      <c r="G143" s="24">
        <f>eff!G142*(1+gwr!G142 - 0.48) * (1 + 0.25 * ((tier1!G142+tier2!G142)/2-tier2!AM142)) * (1 + IF(b!G142&lt;2000,b!G142/5000,IF(b!G142&lt;5000,0.4+(b!G142-2000)/15000,IF(b!G142&lt;10000,0.6+(b!G142-5000)/25000,0.8+(b!G142-10000)/100000))))</f>
        <v>0</v>
      </c>
      <c r="H143" s="24">
        <f>eff!H142*(1+gwr!H142 - 0.48) * (1 + 0.25 * ((tier1!H142+tier2!H142)/2-tier2!AN142)) * (1 + IF(b!H142&lt;2000,b!H142/5000,IF(b!H142&lt;5000,0.4+(b!H142-2000)/15000,IF(b!H142&lt;10000,0.6+(b!H142-5000)/25000,0.8+(b!H142-10000)/100000))))</f>
        <v>0</v>
      </c>
      <c r="I143" s="24">
        <f>eff!I142*(1+gwr!I142 - 0.48) * (1 + 0.25 * ((tier1!I142+tier2!I142)/2-tier2!AO142)) * (1 + IF(b!I142&lt;2000,b!I142/5000,IF(b!I142&lt;5000,0.4+(b!I142-2000)/15000,IF(b!I142&lt;10000,0.6+(b!I142-5000)/25000,0.8+(b!I142-10000)/100000))))</f>
        <v>0</v>
      </c>
      <c r="J143" s="24">
        <f>eff!J142*(1+gwr!J142 - 0.48) * (1 + 0.25 * ((tier1!J142+tier2!J142)/2-tier2!AP142)) * (1 + IF(b!J142&lt;2000,b!J142/5000,IF(b!J142&lt;5000,0.4+(b!J142-2000)/15000,IF(b!J142&lt;10000,0.6+(b!J142-5000)/25000,0.8+(b!J142-10000)/100000))))</f>
        <v>0</v>
      </c>
      <c r="K143" s="24">
        <f>eff!K142*(1+gwr!K142 - 0.48) * (1 + 0.25 * ((tier1!K142+tier2!K142)/2-tier2!AQ142)) * (1 + IF(b!K142&lt;2000,b!K142/5000,IF(b!K142&lt;5000,0.4+(b!K142-2000)/15000,IF(b!K142&lt;10000,0.6+(b!K142-5000)/25000,0.8+(b!K142-10000)/100000))))</f>
        <v>0</v>
      </c>
      <c r="L143" s="24">
        <f>eff!L142*(1+gwr!L142 - 0.48) * (1 + 0.25 * ((tier1!L142+tier2!L142)/2-tier2!AR142)) * (1 + IF(b!L142&lt;2000,b!L142/5000,IF(b!L142&lt;5000,0.4+(b!L142-2000)/15000,IF(b!L142&lt;10000,0.6+(b!L142-5000)/25000,0.8+(b!L142-10000)/100000))))</f>
        <v>0</v>
      </c>
      <c r="M143" s="24">
        <f>eff!M142*(1+gwr!M142 - 0.48) * (1 + 0.25 * ((tier1!M142+tier2!M142)/2-tier2!AS142)) * (1 + IF(b!M142&lt;2000,b!M142/5000,IF(b!M142&lt;5000,0.4+(b!M142-2000)/15000,IF(b!M142&lt;10000,0.6+(b!M142-5000)/25000,0.8+(b!M142-10000)/100000))))</f>
        <v>0</v>
      </c>
      <c r="N143" s="24">
        <f>eff!N142*(1+gwr!N142 - 0.48) * (1 + 0.25 * ((tier1!N142+tier2!N142)/2-tier2!AT142)) * (1 + IF(b!N142&lt;2000,b!N142/5000,IF(b!N142&lt;5000,0.4+(b!N142-2000)/15000,IF(b!N142&lt;10000,0.6+(b!N142-5000)/25000,0.8+(b!N142-10000)/100000))))</f>
        <v>0</v>
      </c>
      <c r="O143" s="24">
        <f>eff!O142*(1+gwr!O142 - 0.48) * (1 + 0.25 * ((tier1!O142+tier2!O142)/2-tier2!AU142)) * (1 + IF(b!O142&lt;2000,b!O142/5000,IF(b!O142&lt;5000,0.4+(b!O142-2000)/15000,IF(b!O142&lt;10000,0.6+(b!O142-5000)/25000,0.8+(b!O142-10000)/100000))))</f>
        <v>0</v>
      </c>
      <c r="P143" s="24"/>
      <c r="Q143" s="24">
        <f>eff!Q142*(1+gwr!Q142 - 0.48) * (1 + 0.25 * ((tier1!Q142+tier2!Q142)/2-tier2!AW142)) * (1 + IF(b!Q142&lt;2000,b!Q142/5000,IF(b!Q142&lt;5000,0.4+(b!Q142-2000)/15000,IF(b!Q142&lt;10000,0.6+(b!Q142-5000)/25000,0.8+(b!Q142-10000)/100000))))</f>
        <v>0</v>
      </c>
      <c r="R143" s="24">
        <f>eff!R142*(1+gwr!R142 - 0.48) * (1 + 0.25 * ((tier1!R142+tier2!R142)/2-tier2!AX142)) * (1 + IF(b!R142&lt;2000,b!R142/5000,IF(b!R142&lt;5000,0.4+(b!R142-2000)/15000,IF(b!R142&lt;10000,0.6+(b!R142-5000)/25000,0.8+(b!R142-10000)/100000))))</f>
        <v>0</v>
      </c>
      <c r="S143" s="24">
        <f>eff!S142*(1+gwr!S142 - 0.48) * (1 + 0.25 * ((tier1!S142+tier2!S142)/2-tier2!AY142)) * (1 + IF(b!S142&lt;2000,b!S142/5000,IF(b!S142&lt;5000,0.4+(b!S142-2000)/15000,IF(b!S142&lt;10000,0.6+(b!S142-5000)/25000,0.8+(b!S142-10000)/100000))))</f>
        <v>0</v>
      </c>
      <c r="T143" s="24">
        <f>eff!T142*(1+gwr!T142 - 0.48) * (1 + 0.25 * ((tier1!T142+tier2!T142)/2-tier2!AZ142)) * (1 + IF(b!T142&lt;2000,b!T142/5000,IF(b!T142&lt;5000,0.4+(b!T142-2000)/15000,IF(b!T142&lt;10000,0.6+(b!T142-5000)/25000,0.8+(b!T142-10000)/100000))))</f>
        <v>0</v>
      </c>
      <c r="U143" s="24">
        <f>eff!U142*(1+gwr!U142 - 0.48) * (1 + 0.25 * ((tier1!U142+tier2!U142)/2-tier2!BA142)) * (1 + IF(b!U142&lt;2000,b!U142/5000,IF(b!U142&lt;5000,0.4+(b!U142-2000)/15000,IF(b!U142&lt;10000,0.6+(b!U142-5000)/25000,0.8+(b!U142-10000)/100000))))</f>
        <v>0</v>
      </c>
      <c r="V143" s="24">
        <f>eff!V142*(1+gwr!V142 - 0.48) * (1 + 0.25 * ((tier1!V142+tier2!V142)/2-tier2!BB142)) * (1 + IF(b!V142&lt;2000,b!V142/5000,IF(b!V142&lt;5000,0.4+(b!V142-2000)/15000,IF(b!V142&lt;10000,0.6+(b!V142-5000)/25000,0.8+(b!V142-10000)/100000))))</f>
        <v>0</v>
      </c>
      <c r="W143" s="24">
        <f>eff!W142*(1+gwr!W142 - 0.48) * (1 + 0.25 * ((tier1!W142+tier2!W142)/2-tier2!BC142)) * (1 + IF(b!W142&lt;2000,b!W142/5000,IF(b!W142&lt;5000,0.4+(b!W142-2000)/15000,IF(b!W142&lt;10000,0.6+(b!W142-5000)/25000,0.8+(b!W142-10000)/100000))))</f>
        <v>0</v>
      </c>
      <c r="X143" s="24">
        <f>eff!X142*(1+gwr!X142 - 0.48) * (1 + 0.25 * ((tier1!X142+tier2!X142)/2-tier2!BD142)) * (1 + IF(b!X142&lt;2000,b!X142/5000,IF(b!X142&lt;5000,0.4+(b!X142-2000)/15000,IF(b!X142&lt;10000,0.6+(b!X142-5000)/25000,0.8+(b!X142-10000)/100000))))</f>
        <v>0</v>
      </c>
      <c r="Y143" s="24">
        <f>eff!Y142*(1+gwr!Y142 - 0.48) * (1 + 0.25 * ((tier1!Y142+tier2!Y142)/2-tier2!BE142)) * (1 + IF(b!Y142&lt;2000,b!Y142/5000,IF(b!Y142&lt;5000,0.4+(b!Y142-2000)/15000,IF(b!Y142&lt;10000,0.6+(b!Y142-5000)/25000,0.8+(b!Y142-10000)/100000))))</f>
        <v>0</v>
      </c>
      <c r="Z143" s="24">
        <f>eff!Z142*(1+gwr!Z142 - 0.48) * (1 + 0.25 * ((tier1!Z142+tier2!Z142)/2-tier2!BF142)) * (1 + IF(b!Z142&lt;2000,b!Z142/5000,IF(b!Z142&lt;5000,0.4+(b!Z142-2000)/15000,IF(b!Z142&lt;10000,0.6+(b!Z142-5000)/25000,0.8+(b!Z142-10000)/100000))))</f>
        <v>0</v>
      </c>
      <c r="AA143" s="24">
        <f>eff!AA142*(1+gwr!AA142 - 0.48) * (1 + 0.25 * ((tier1!AA142+tier2!AA142)/2-tier2!BG142)) * (1 + IF(b!AA142&lt;2000,b!AA142/5000,IF(b!AA142&lt;5000,0.4+(b!AA142-2000)/15000,IF(b!AA142&lt;10000,0.6+(b!AA142-5000)/25000,0.8+(b!AA142-10000)/100000))))</f>
        <v>0</v>
      </c>
      <c r="AB143" s="24">
        <f>eff!AB142*(1+gwr!AB142 - 0.48) * (1 + 0.25 * ((tier1!AB142+tier2!AB142)/2-tier2!BH142)) * (1 + IF(b!AB142&lt;2000,b!AB142/5000,IF(b!AB142&lt;5000,0.4+(b!AB142-2000)/15000,IF(b!AB142&lt;10000,0.6+(b!AB142-5000)/25000,0.8+(b!AB142-10000)/100000))))</f>
        <v>0</v>
      </c>
      <c r="AC143" s="24">
        <f>eff!AC142*(1+gwr!AC142 - 0.48) * (1 + 0.25 * ((tier1!AC142+tier2!AC142)/2-tier2!BI142)) * (1 + IF(b!AC142&lt;2000,b!AC142/5000,IF(b!AC142&lt;5000,0.4+(b!AC142-2000)/15000,IF(b!AC142&lt;10000,0.6+(b!AC142-5000)/25000,0.8+(b!AC142-10000)/100000))))</f>
        <v>0</v>
      </c>
      <c r="AD143" s="24">
        <f>eff!AD142*(1+gwr!AD142 - 0.48) * (1 + 0.25 * ((tier1!AD142+tier2!AD142)/2-tier2!BJ142)) * (1 + IF(b!AD142&lt;2000,b!AD142/5000,IF(b!AD142&lt;5000,0.4+(b!AD142-2000)/15000,IF(b!AD142&lt;10000,0.6+(b!AD142-5000)/25000,0.8+(b!AD142-10000)/100000))))</f>
        <v>0</v>
      </c>
      <c r="AE143" s="24">
        <f>eff!AE142*(1+gwr!AE142 - 0.48) * (1 + 0.25 * ((tier1!AE142+tier2!AE142)/2-tier2!BK142)) * (1 + IF(b!AE142&lt;2000,b!AE142/5000,IF(b!AE142&lt;5000,0.4+(b!AE142-2000)/15000,IF(b!AE142&lt;10000,0.6+(b!AE142-5000)/25000,0.8+(b!AE142-10000)/100000))))</f>
        <v>0</v>
      </c>
      <c r="AF143" s="24"/>
      <c r="AG143" s="28">
        <f t="shared" si="6"/>
        <v>0</v>
      </c>
      <c r="AH143" s="28">
        <f t="shared" si="7"/>
        <v>0</v>
      </c>
      <c r="AI143" s="30">
        <f t="shared" si="8"/>
        <v>0</v>
      </c>
    </row>
    <row r="144" spans="1:35" s="25" customFormat="1" ht="12" x14ac:dyDescent="0.2">
      <c r="A144" s="24">
        <f>eff!A143*(1+gwr!A143 - 0.48) * (1 + 0.25 * ((tier1!A143+tier2!A143)/2-tier2!AG143)) * (1 + IF(b!A143&lt;2000,b!A143/5000,IF(b!A143&lt;5000,0.4+(b!A143-2000)/15000,IF(b!A143&lt;10000,0.6+(b!A143-5000)/25000,0.8+(b!A143-10000)/100000))))</f>
        <v>0</v>
      </c>
      <c r="B144" s="24">
        <f>eff!B143*(1+gwr!B143 - 0.48) * (1 + 0.25 * ((tier1!B143+tier2!B143)/2-tier2!AH143)) * (1 + IF(b!B143&lt;2000,b!B143/5000,IF(b!B143&lt;5000,0.4+(b!B143-2000)/15000,IF(b!B143&lt;10000,0.6+(b!B143-5000)/25000,0.8+(b!B143-10000)/100000))))</f>
        <v>0</v>
      </c>
      <c r="C144" s="24">
        <f>eff!C143*(1+gwr!C143 - 0.48) * (1 + 0.25 * ((tier1!C143+tier2!C143)/2-tier2!AI143)) * (1 + IF(b!C143&lt;2000,b!C143/5000,IF(b!C143&lt;5000,0.4+(b!C143-2000)/15000,IF(b!C143&lt;10000,0.6+(b!C143-5000)/25000,0.8+(b!C143-10000)/100000))))</f>
        <v>0</v>
      </c>
      <c r="D144" s="24">
        <f>eff!D143*(1+gwr!D143 - 0.48) * (1 + 0.25 * ((tier1!D143+tier2!D143)/2-tier2!AJ143)) * (1 + IF(b!D143&lt;2000,b!D143/5000,IF(b!D143&lt;5000,0.4+(b!D143-2000)/15000,IF(b!D143&lt;10000,0.6+(b!D143-5000)/25000,0.8+(b!D143-10000)/100000))))</f>
        <v>0</v>
      </c>
      <c r="E144" s="24">
        <f>eff!E143*(1+gwr!E143 - 0.48) * (1 + 0.25 * ((tier1!E143+tier2!E143)/2-tier2!AK143)) * (1 + IF(b!E143&lt;2000,b!E143/5000,IF(b!E143&lt;5000,0.4+(b!E143-2000)/15000,IF(b!E143&lt;10000,0.6+(b!E143-5000)/25000,0.8+(b!E143-10000)/100000))))</f>
        <v>0</v>
      </c>
      <c r="F144" s="24">
        <f>eff!F143*(1+gwr!F143 - 0.48) * (1 + 0.25 * ((tier1!F143+tier2!F143)/2-tier2!AL143)) * (1 + IF(b!F143&lt;2000,b!F143/5000,IF(b!F143&lt;5000,0.4+(b!F143-2000)/15000,IF(b!F143&lt;10000,0.6+(b!F143-5000)/25000,0.8+(b!F143-10000)/100000))))</f>
        <v>0</v>
      </c>
      <c r="G144" s="24">
        <f>eff!G143*(1+gwr!G143 - 0.48) * (1 + 0.25 * ((tier1!G143+tier2!G143)/2-tier2!AM143)) * (1 + IF(b!G143&lt;2000,b!G143/5000,IF(b!G143&lt;5000,0.4+(b!G143-2000)/15000,IF(b!G143&lt;10000,0.6+(b!G143-5000)/25000,0.8+(b!G143-10000)/100000))))</f>
        <v>0</v>
      </c>
      <c r="H144" s="24">
        <f>eff!H143*(1+gwr!H143 - 0.48) * (1 + 0.25 * ((tier1!H143+tier2!H143)/2-tier2!AN143)) * (1 + IF(b!H143&lt;2000,b!H143/5000,IF(b!H143&lt;5000,0.4+(b!H143-2000)/15000,IF(b!H143&lt;10000,0.6+(b!H143-5000)/25000,0.8+(b!H143-10000)/100000))))</f>
        <v>0</v>
      </c>
      <c r="I144" s="24">
        <f>eff!I143*(1+gwr!I143 - 0.48) * (1 + 0.25 * ((tier1!I143+tier2!I143)/2-tier2!AO143)) * (1 + IF(b!I143&lt;2000,b!I143/5000,IF(b!I143&lt;5000,0.4+(b!I143-2000)/15000,IF(b!I143&lt;10000,0.6+(b!I143-5000)/25000,0.8+(b!I143-10000)/100000))))</f>
        <v>0</v>
      </c>
      <c r="J144" s="24">
        <f>eff!J143*(1+gwr!J143 - 0.48) * (1 + 0.25 * ((tier1!J143+tier2!J143)/2-tier2!AP143)) * (1 + IF(b!J143&lt;2000,b!J143/5000,IF(b!J143&lt;5000,0.4+(b!J143-2000)/15000,IF(b!J143&lt;10000,0.6+(b!J143-5000)/25000,0.8+(b!J143-10000)/100000))))</f>
        <v>0</v>
      </c>
      <c r="K144" s="24">
        <f>eff!K143*(1+gwr!K143 - 0.48) * (1 + 0.25 * ((tier1!K143+tier2!K143)/2-tier2!AQ143)) * (1 + IF(b!K143&lt;2000,b!K143/5000,IF(b!K143&lt;5000,0.4+(b!K143-2000)/15000,IF(b!K143&lt;10000,0.6+(b!K143-5000)/25000,0.8+(b!K143-10000)/100000))))</f>
        <v>0</v>
      </c>
      <c r="L144" s="24">
        <f>eff!L143*(1+gwr!L143 - 0.48) * (1 + 0.25 * ((tier1!L143+tier2!L143)/2-tier2!AR143)) * (1 + IF(b!L143&lt;2000,b!L143/5000,IF(b!L143&lt;5000,0.4+(b!L143-2000)/15000,IF(b!L143&lt;10000,0.6+(b!L143-5000)/25000,0.8+(b!L143-10000)/100000))))</f>
        <v>0</v>
      </c>
      <c r="M144" s="24">
        <f>eff!M143*(1+gwr!M143 - 0.48) * (1 + 0.25 * ((tier1!M143+tier2!M143)/2-tier2!AS143)) * (1 + IF(b!M143&lt;2000,b!M143/5000,IF(b!M143&lt;5000,0.4+(b!M143-2000)/15000,IF(b!M143&lt;10000,0.6+(b!M143-5000)/25000,0.8+(b!M143-10000)/100000))))</f>
        <v>0</v>
      </c>
      <c r="N144" s="24">
        <f>eff!N143*(1+gwr!N143 - 0.48) * (1 + 0.25 * ((tier1!N143+tier2!N143)/2-tier2!AT143)) * (1 + IF(b!N143&lt;2000,b!N143/5000,IF(b!N143&lt;5000,0.4+(b!N143-2000)/15000,IF(b!N143&lt;10000,0.6+(b!N143-5000)/25000,0.8+(b!N143-10000)/100000))))</f>
        <v>0</v>
      </c>
      <c r="O144" s="24">
        <f>eff!O143*(1+gwr!O143 - 0.48) * (1 + 0.25 * ((tier1!O143+tier2!O143)/2-tier2!AU143)) * (1 + IF(b!O143&lt;2000,b!O143/5000,IF(b!O143&lt;5000,0.4+(b!O143-2000)/15000,IF(b!O143&lt;10000,0.6+(b!O143-5000)/25000,0.8+(b!O143-10000)/100000))))</f>
        <v>0</v>
      </c>
      <c r="P144" s="24"/>
      <c r="Q144" s="24">
        <f>eff!Q143*(1+gwr!Q143 - 0.48) * (1 + 0.25 * ((tier1!Q143+tier2!Q143)/2-tier2!AW143)) * (1 + IF(b!Q143&lt;2000,b!Q143/5000,IF(b!Q143&lt;5000,0.4+(b!Q143-2000)/15000,IF(b!Q143&lt;10000,0.6+(b!Q143-5000)/25000,0.8+(b!Q143-10000)/100000))))</f>
        <v>0</v>
      </c>
      <c r="R144" s="24">
        <f>eff!R143*(1+gwr!R143 - 0.48) * (1 + 0.25 * ((tier1!R143+tier2!R143)/2-tier2!AX143)) * (1 + IF(b!R143&lt;2000,b!R143/5000,IF(b!R143&lt;5000,0.4+(b!R143-2000)/15000,IF(b!R143&lt;10000,0.6+(b!R143-5000)/25000,0.8+(b!R143-10000)/100000))))</f>
        <v>0</v>
      </c>
      <c r="S144" s="24">
        <f>eff!S143*(1+gwr!S143 - 0.48) * (1 + 0.25 * ((tier1!S143+tier2!S143)/2-tier2!AY143)) * (1 + IF(b!S143&lt;2000,b!S143/5000,IF(b!S143&lt;5000,0.4+(b!S143-2000)/15000,IF(b!S143&lt;10000,0.6+(b!S143-5000)/25000,0.8+(b!S143-10000)/100000))))</f>
        <v>0</v>
      </c>
      <c r="T144" s="24">
        <f>eff!T143*(1+gwr!T143 - 0.48) * (1 + 0.25 * ((tier1!T143+tier2!T143)/2-tier2!AZ143)) * (1 + IF(b!T143&lt;2000,b!T143/5000,IF(b!T143&lt;5000,0.4+(b!T143-2000)/15000,IF(b!T143&lt;10000,0.6+(b!T143-5000)/25000,0.8+(b!T143-10000)/100000))))</f>
        <v>0</v>
      </c>
      <c r="U144" s="24">
        <f>eff!U143*(1+gwr!U143 - 0.48) * (1 + 0.25 * ((tier1!U143+tier2!U143)/2-tier2!BA143)) * (1 + IF(b!U143&lt;2000,b!U143/5000,IF(b!U143&lt;5000,0.4+(b!U143-2000)/15000,IF(b!U143&lt;10000,0.6+(b!U143-5000)/25000,0.8+(b!U143-10000)/100000))))</f>
        <v>0</v>
      </c>
      <c r="V144" s="24">
        <f>eff!V143*(1+gwr!V143 - 0.48) * (1 + 0.25 * ((tier1!V143+tier2!V143)/2-tier2!BB143)) * (1 + IF(b!V143&lt;2000,b!V143/5000,IF(b!V143&lt;5000,0.4+(b!V143-2000)/15000,IF(b!V143&lt;10000,0.6+(b!V143-5000)/25000,0.8+(b!V143-10000)/100000))))</f>
        <v>0</v>
      </c>
      <c r="W144" s="24">
        <f>eff!W143*(1+gwr!W143 - 0.48) * (1 + 0.25 * ((tier1!W143+tier2!W143)/2-tier2!BC143)) * (1 + IF(b!W143&lt;2000,b!W143/5000,IF(b!W143&lt;5000,0.4+(b!W143-2000)/15000,IF(b!W143&lt;10000,0.6+(b!W143-5000)/25000,0.8+(b!W143-10000)/100000))))</f>
        <v>0</v>
      </c>
      <c r="X144" s="24">
        <f>eff!X143*(1+gwr!X143 - 0.48) * (1 + 0.25 * ((tier1!X143+tier2!X143)/2-tier2!BD143)) * (1 + IF(b!X143&lt;2000,b!X143/5000,IF(b!X143&lt;5000,0.4+(b!X143-2000)/15000,IF(b!X143&lt;10000,0.6+(b!X143-5000)/25000,0.8+(b!X143-10000)/100000))))</f>
        <v>0</v>
      </c>
      <c r="Y144" s="24">
        <f>eff!Y143*(1+gwr!Y143 - 0.48) * (1 + 0.25 * ((tier1!Y143+tier2!Y143)/2-tier2!BE143)) * (1 + IF(b!Y143&lt;2000,b!Y143/5000,IF(b!Y143&lt;5000,0.4+(b!Y143-2000)/15000,IF(b!Y143&lt;10000,0.6+(b!Y143-5000)/25000,0.8+(b!Y143-10000)/100000))))</f>
        <v>0</v>
      </c>
      <c r="Z144" s="24">
        <f>eff!Z143*(1+gwr!Z143 - 0.48) * (1 + 0.25 * ((tier1!Z143+tier2!Z143)/2-tier2!BF143)) * (1 + IF(b!Z143&lt;2000,b!Z143/5000,IF(b!Z143&lt;5000,0.4+(b!Z143-2000)/15000,IF(b!Z143&lt;10000,0.6+(b!Z143-5000)/25000,0.8+(b!Z143-10000)/100000))))</f>
        <v>0</v>
      </c>
      <c r="AA144" s="24">
        <f>eff!AA143*(1+gwr!AA143 - 0.48) * (1 + 0.25 * ((tier1!AA143+tier2!AA143)/2-tier2!BG143)) * (1 + IF(b!AA143&lt;2000,b!AA143/5000,IF(b!AA143&lt;5000,0.4+(b!AA143-2000)/15000,IF(b!AA143&lt;10000,0.6+(b!AA143-5000)/25000,0.8+(b!AA143-10000)/100000))))</f>
        <v>0</v>
      </c>
      <c r="AB144" s="24">
        <f>eff!AB143*(1+gwr!AB143 - 0.48) * (1 + 0.25 * ((tier1!AB143+tier2!AB143)/2-tier2!BH143)) * (1 + IF(b!AB143&lt;2000,b!AB143/5000,IF(b!AB143&lt;5000,0.4+(b!AB143-2000)/15000,IF(b!AB143&lt;10000,0.6+(b!AB143-5000)/25000,0.8+(b!AB143-10000)/100000))))</f>
        <v>0</v>
      </c>
      <c r="AC144" s="24">
        <f>eff!AC143*(1+gwr!AC143 - 0.48) * (1 + 0.25 * ((tier1!AC143+tier2!AC143)/2-tier2!BI143)) * (1 + IF(b!AC143&lt;2000,b!AC143/5000,IF(b!AC143&lt;5000,0.4+(b!AC143-2000)/15000,IF(b!AC143&lt;10000,0.6+(b!AC143-5000)/25000,0.8+(b!AC143-10000)/100000))))</f>
        <v>0</v>
      </c>
      <c r="AD144" s="24">
        <f>eff!AD143*(1+gwr!AD143 - 0.48) * (1 + 0.25 * ((tier1!AD143+tier2!AD143)/2-tier2!BJ143)) * (1 + IF(b!AD143&lt;2000,b!AD143/5000,IF(b!AD143&lt;5000,0.4+(b!AD143-2000)/15000,IF(b!AD143&lt;10000,0.6+(b!AD143-5000)/25000,0.8+(b!AD143-10000)/100000))))</f>
        <v>0</v>
      </c>
      <c r="AE144" s="24">
        <f>eff!AE143*(1+gwr!AE143 - 0.48) * (1 + 0.25 * ((tier1!AE143+tier2!AE143)/2-tier2!BK143)) * (1 + IF(b!AE143&lt;2000,b!AE143/5000,IF(b!AE143&lt;5000,0.4+(b!AE143-2000)/15000,IF(b!AE143&lt;10000,0.6+(b!AE143-5000)/25000,0.8+(b!AE143-10000)/100000))))</f>
        <v>0</v>
      </c>
      <c r="AF144" s="24"/>
      <c r="AG144" s="28">
        <f t="shared" si="6"/>
        <v>0</v>
      </c>
      <c r="AH144" s="28">
        <f t="shared" si="7"/>
        <v>0</v>
      </c>
      <c r="AI144" s="30">
        <f t="shared" si="8"/>
        <v>0</v>
      </c>
    </row>
    <row r="145" spans="1:35" s="25" customFormat="1" ht="12" x14ac:dyDescent="0.2">
      <c r="A145" s="24">
        <f>eff!A144*(1+gwr!A144 - 0.48) * (1 + 0.25 * ((tier1!A144+tier2!A144)/2-tier2!AG144)) * (1 + IF(b!A144&lt;2000,b!A144/5000,IF(b!A144&lt;5000,0.4+(b!A144-2000)/15000,IF(b!A144&lt;10000,0.6+(b!A144-5000)/25000,0.8+(b!A144-10000)/100000))))</f>
        <v>0</v>
      </c>
      <c r="B145" s="24">
        <f>eff!B144*(1+gwr!B144 - 0.48) * (1 + 0.25 * ((tier1!B144+tier2!B144)/2-tier2!AH144)) * (1 + IF(b!B144&lt;2000,b!B144/5000,IF(b!B144&lt;5000,0.4+(b!B144-2000)/15000,IF(b!B144&lt;10000,0.6+(b!B144-5000)/25000,0.8+(b!B144-10000)/100000))))</f>
        <v>0</v>
      </c>
      <c r="C145" s="24">
        <f>eff!C144*(1+gwr!C144 - 0.48) * (1 + 0.25 * ((tier1!C144+tier2!C144)/2-tier2!AI144)) * (1 + IF(b!C144&lt;2000,b!C144/5000,IF(b!C144&lt;5000,0.4+(b!C144-2000)/15000,IF(b!C144&lt;10000,0.6+(b!C144-5000)/25000,0.8+(b!C144-10000)/100000))))</f>
        <v>0</v>
      </c>
      <c r="D145" s="24">
        <f>eff!D144*(1+gwr!D144 - 0.48) * (1 + 0.25 * ((tier1!D144+tier2!D144)/2-tier2!AJ144)) * (1 + IF(b!D144&lt;2000,b!D144/5000,IF(b!D144&lt;5000,0.4+(b!D144-2000)/15000,IF(b!D144&lt;10000,0.6+(b!D144-5000)/25000,0.8+(b!D144-10000)/100000))))</f>
        <v>0</v>
      </c>
      <c r="E145" s="24">
        <f>eff!E144*(1+gwr!E144 - 0.48) * (1 + 0.25 * ((tier1!E144+tier2!E144)/2-tier2!AK144)) * (1 + IF(b!E144&lt;2000,b!E144/5000,IF(b!E144&lt;5000,0.4+(b!E144-2000)/15000,IF(b!E144&lt;10000,0.6+(b!E144-5000)/25000,0.8+(b!E144-10000)/100000))))</f>
        <v>0</v>
      </c>
      <c r="F145" s="24">
        <f>eff!F144*(1+gwr!F144 - 0.48) * (1 + 0.25 * ((tier1!F144+tier2!F144)/2-tier2!AL144)) * (1 + IF(b!F144&lt;2000,b!F144/5000,IF(b!F144&lt;5000,0.4+(b!F144-2000)/15000,IF(b!F144&lt;10000,0.6+(b!F144-5000)/25000,0.8+(b!F144-10000)/100000))))</f>
        <v>0</v>
      </c>
      <c r="G145" s="24">
        <f>eff!G144*(1+gwr!G144 - 0.48) * (1 + 0.25 * ((tier1!G144+tier2!G144)/2-tier2!AM144)) * (1 + IF(b!G144&lt;2000,b!G144/5000,IF(b!G144&lt;5000,0.4+(b!G144-2000)/15000,IF(b!G144&lt;10000,0.6+(b!G144-5000)/25000,0.8+(b!G144-10000)/100000))))</f>
        <v>0</v>
      </c>
      <c r="H145" s="24">
        <f>eff!H144*(1+gwr!H144 - 0.48) * (1 + 0.25 * ((tier1!H144+tier2!H144)/2-tier2!AN144)) * (1 + IF(b!H144&lt;2000,b!H144/5000,IF(b!H144&lt;5000,0.4+(b!H144-2000)/15000,IF(b!H144&lt;10000,0.6+(b!H144-5000)/25000,0.8+(b!H144-10000)/100000))))</f>
        <v>0</v>
      </c>
      <c r="I145" s="24">
        <f>eff!I144*(1+gwr!I144 - 0.48) * (1 + 0.25 * ((tier1!I144+tier2!I144)/2-tier2!AO144)) * (1 + IF(b!I144&lt;2000,b!I144/5000,IF(b!I144&lt;5000,0.4+(b!I144-2000)/15000,IF(b!I144&lt;10000,0.6+(b!I144-5000)/25000,0.8+(b!I144-10000)/100000))))</f>
        <v>0</v>
      </c>
      <c r="J145" s="24">
        <f>eff!J144*(1+gwr!J144 - 0.48) * (1 + 0.25 * ((tier1!J144+tier2!J144)/2-tier2!AP144)) * (1 + IF(b!J144&lt;2000,b!J144/5000,IF(b!J144&lt;5000,0.4+(b!J144-2000)/15000,IF(b!J144&lt;10000,0.6+(b!J144-5000)/25000,0.8+(b!J144-10000)/100000))))</f>
        <v>0</v>
      </c>
      <c r="K145" s="24">
        <f>eff!K144*(1+gwr!K144 - 0.48) * (1 + 0.25 * ((tier1!K144+tier2!K144)/2-tier2!AQ144)) * (1 + IF(b!K144&lt;2000,b!K144/5000,IF(b!K144&lt;5000,0.4+(b!K144-2000)/15000,IF(b!K144&lt;10000,0.6+(b!K144-5000)/25000,0.8+(b!K144-10000)/100000))))</f>
        <v>0</v>
      </c>
      <c r="L145" s="24">
        <f>eff!L144*(1+gwr!L144 - 0.48) * (1 + 0.25 * ((tier1!L144+tier2!L144)/2-tier2!AR144)) * (1 + IF(b!L144&lt;2000,b!L144/5000,IF(b!L144&lt;5000,0.4+(b!L144-2000)/15000,IF(b!L144&lt;10000,0.6+(b!L144-5000)/25000,0.8+(b!L144-10000)/100000))))</f>
        <v>0</v>
      </c>
      <c r="M145" s="24">
        <f>eff!M144*(1+gwr!M144 - 0.48) * (1 + 0.25 * ((tier1!M144+tier2!M144)/2-tier2!AS144)) * (1 + IF(b!M144&lt;2000,b!M144/5000,IF(b!M144&lt;5000,0.4+(b!M144-2000)/15000,IF(b!M144&lt;10000,0.6+(b!M144-5000)/25000,0.8+(b!M144-10000)/100000))))</f>
        <v>0</v>
      </c>
      <c r="N145" s="24">
        <f>eff!N144*(1+gwr!N144 - 0.48) * (1 + 0.25 * ((tier1!N144+tier2!N144)/2-tier2!AT144)) * (1 + IF(b!N144&lt;2000,b!N144/5000,IF(b!N144&lt;5000,0.4+(b!N144-2000)/15000,IF(b!N144&lt;10000,0.6+(b!N144-5000)/25000,0.8+(b!N144-10000)/100000))))</f>
        <v>0</v>
      </c>
      <c r="O145" s="24">
        <f>eff!O144*(1+gwr!O144 - 0.48) * (1 + 0.25 * ((tier1!O144+tier2!O144)/2-tier2!AU144)) * (1 + IF(b!O144&lt;2000,b!O144/5000,IF(b!O144&lt;5000,0.4+(b!O144-2000)/15000,IF(b!O144&lt;10000,0.6+(b!O144-5000)/25000,0.8+(b!O144-10000)/100000))))</f>
        <v>0</v>
      </c>
      <c r="P145" s="24"/>
      <c r="Q145" s="24">
        <f>eff!Q144*(1+gwr!Q144 - 0.48) * (1 + 0.25 * ((tier1!Q144+tier2!Q144)/2-tier2!AW144)) * (1 + IF(b!Q144&lt;2000,b!Q144/5000,IF(b!Q144&lt;5000,0.4+(b!Q144-2000)/15000,IF(b!Q144&lt;10000,0.6+(b!Q144-5000)/25000,0.8+(b!Q144-10000)/100000))))</f>
        <v>0</v>
      </c>
      <c r="R145" s="24">
        <f>eff!R144*(1+gwr!R144 - 0.48) * (1 + 0.25 * ((tier1!R144+tier2!R144)/2-tier2!AX144)) * (1 + IF(b!R144&lt;2000,b!R144/5000,IF(b!R144&lt;5000,0.4+(b!R144-2000)/15000,IF(b!R144&lt;10000,0.6+(b!R144-5000)/25000,0.8+(b!R144-10000)/100000))))</f>
        <v>0</v>
      </c>
      <c r="S145" s="24">
        <f>eff!S144*(1+gwr!S144 - 0.48) * (1 + 0.25 * ((tier1!S144+tier2!S144)/2-tier2!AY144)) * (1 + IF(b!S144&lt;2000,b!S144/5000,IF(b!S144&lt;5000,0.4+(b!S144-2000)/15000,IF(b!S144&lt;10000,0.6+(b!S144-5000)/25000,0.8+(b!S144-10000)/100000))))</f>
        <v>0</v>
      </c>
      <c r="T145" s="24">
        <f>eff!T144*(1+gwr!T144 - 0.48) * (1 + 0.25 * ((tier1!T144+tier2!T144)/2-tier2!AZ144)) * (1 + IF(b!T144&lt;2000,b!T144/5000,IF(b!T144&lt;5000,0.4+(b!T144-2000)/15000,IF(b!T144&lt;10000,0.6+(b!T144-5000)/25000,0.8+(b!T144-10000)/100000))))</f>
        <v>0</v>
      </c>
      <c r="U145" s="24">
        <f>eff!U144*(1+gwr!U144 - 0.48) * (1 + 0.25 * ((tier1!U144+tier2!U144)/2-tier2!BA144)) * (1 + IF(b!U144&lt;2000,b!U144/5000,IF(b!U144&lt;5000,0.4+(b!U144-2000)/15000,IF(b!U144&lt;10000,0.6+(b!U144-5000)/25000,0.8+(b!U144-10000)/100000))))</f>
        <v>0</v>
      </c>
      <c r="V145" s="24">
        <f>eff!V144*(1+gwr!V144 - 0.48) * (1 + 0.25 * ((tier1!V144+tier2!V144)/2-tier2!BB144)) * (1 + IF(b!V144&lt;2000,b!V144/5000,IF(b!V144&lt;5000,0.4+(b!V144-2000)/15000,IF(b!V144&lt;10000,0.6+(b!V144-5000)/25000,0.8+(b!V144-10000)/100000))))</f>
        <v>0</v>
      </c>
      <c r="W145" s="24">
        <f>eff!W144*(1+gwr!W144 - 0.48) * (1 + 0.25 * ((tier1!W144+tier2!W144)/2-tier2!BC144)) * (1 + IF(b!W144&lt;2000,b!W144/5000,IF(b!W144&lt;5000,0.4+(b!W144-2000)/15000,IF(b!W144&lt;10000,0.6+(b!W144-5000)/25000,0.8+(b!W144-10000)/100000))))</f>
        <v>0</v>
      </c>
      <c r="X145" s="24">
        <f>eff!X144*(1+gwr!X144 - 0.48) * (1 + 0.25 * ((tier1!X144+tier2!X144)/2-tier2!BD144)) * (1 + IF(b!X144&lt;2000,b!X144/5000,IF(b!X144&lt;5000,0.4+(b!X144-2000)/15000,IF(b!X144&lt;10000,0.6+(b!X144-5000)/25000,0.8+(b!X144-10000)/100000))))</f>
        <v>0</v>
      </c>
      <c r="Y145" s="24">
        <f>eff!Y144*(1+gwr!Y144 - 0.48) * (1 + 0.25 * ((tier1!Y144+tier2!Y144)/2-tier2!BE144)) * (1 + IF(b!Y144&lt;2000,b!Y144/5000,IF(b!Y144&lt;5000,0.4+(b!Y144-2000)/15000,IF(b!Y144&lt;10000,0.6+(b!Y144-5000)/25000,0.8+(b!Y144-10000)/100000))))</f>
        <v>0</v>
      </c>
      <c r="Z145" s="24">
        <f>eff!Z144*(1+gwr!Z144 - 0.48) * (1 + 0.25 * ((tier1!Z144+tier2!Z144)/2-tier2!BF144)) * (1 + IF(b!Z144&lt;2000,b!Z144/5000,IF(b!Z144&lt;5000,0.4+(b!Z144-2000)/15000,IF(b!Z144&lt;10000,0.6+(b!Z144-5000)/25000,0.8+(b!Z144-10000)/100000))))</f>
        <v>0</v>
      </c>
      <c r="AA145" s="24">
        <f>eff!AA144*(1+gwr!AA144 - 0.48) * (1 + 0.25 * ((tier1!AA144+tier2!AA144)/2-tier2!BG144)) * (1 + IF(b!AA144&lt;2000,b!AA144/5000,IF(b!AA144&lt;5000,0.4+(b!AA144-2000)/15000,IF(b!AA144&lt;10000,0.6+(b!AA144-5000)/25000,0.8+(b!AA144-10000)/100000))))</f>
        <v>0</v>
      </c>
      <c r="AB145" s="24">
        <f>eff!AB144*(1+gwr!AB144 - 0.48) * (1 + 0.25 * ((tier1!AB144+tier2!AB144)/2-tier2!BH144)) * (1 + IF(b!AB144&lt;2000,b!AB144/5000,IF(b!AB144&lt;5000,0.4+(b!AB144-2000)/15000,IF(b!AB144&lt;10000,0.6+(b!AB144-5000)/25000,0.8+(b!AB144-10000)/100000))))</f>
        <v>0</v>
      </c>
      <c r="AC145" s="24">
        <f>eff!AC144*(1+gwr!AC144 - 0.48) * (1 + 0.25 * ((tier1!AC144+tier2!AC144)/2-tier2!BI144)) * (1 + IF(b!AC144&lt;2000,b!AC144/5000,IF(b!AC144&lt;5000,0.4+(b!AC144-2000)/15000,IF(b!AC144&lt;10000,0.6+(b!AC144-5000)/25000,0.8+(b!AC144-10000)/100000))))</f>
        <v>0</v>
      </c>
      <c r="AD145" s="24">
        <f>eff!AD144*(1+gwr!AD144 - 0.48) * (1 + 0.25 * ((tier1!AD144+tier2!AD144)/2-tier2!BJ144)) * (1 + IF(b!AD144&lt;2000,b!AD144/5000,IF(b!AD144&lt;5000,0.4+(b!AD144-2000)/15000,IF(b!AD144&lt;10000,0.6+(b!AD144-5000)/25000,0.8+(b!AD144-10000)/100000))))</f>
        <v>0</v>
      </c>
      <c r="AE145" s="24">
        <f>eff!AE144*(1+gwr!AE144 - 0.48) * (1 + 0.25 * ((tier1!AE144+tier2!AE144)/2-tier2!BK144)) * (1 + IF(b!AE144&lt;2000,b!AE144/5000,IF(b!AE144&lt;5000,0.4+(b!AE144-2000)/15000,IF(b!AE144&lt;10000,0.6+(b!AE144-5000)/25000,0.8+(b!AE144-10000)/100000))))</f>
        <v>0</v>
      </c>
      <c r="AF145" s="24"/>
      <c r="AG145" s="28">
        <f t="shared" si="6"/>
        <v>0</v>
      </c>
      <c r="AH145" s="28">
        <f t="shared" si="7"/>
        <v>0</v>
      </c>
      <c r="AI145" s="30">
        <f t="shared" si="8"/>
        <v>0</v>
      </c>
    </row>
    <row r="146" spans="1:35" s="25" customFormat="1" ht="12" x14ac:dyDescent="0.2">
      <c r="A146" s="24">
        <f>eff!A145*(1+gwr!A145 - 0.48) * (1 + 0.25 * ((tier1!A145+tier2!A145)/2-tier2!AG145)) * (1 + IF(b!A145&lt;2000,b!A145/5000,IF(b!A145&lt;5000,0.4+(b!A145-2000)/15000,IF(b!A145&lt;10000,0.6+(b!A145-5000)/25000,0.8+(b!A145-10000)/100000))))</f>
        <v>0</v>
      </c>
      <c r="B146" s="24">
        <f>eff!B145*(1+gwr!B145 - 0.48) * (1 + 0.25 * ((tier1!B145+tier2!B145)/2-tier2!AH145)) * (1 + IF(b!B145&lt;2000,b!B145/5000,IF(b!B145&lt;5000,0.4+(b!B145-2000)/15000,IF(b!B145&lt;10000,0.6+(b!B145-5000)/25000,0.8+(b!B145-10000)/100000))))</f>
        <v>0</v>
      </c>
      <c r="C146" s="24">
        <f>eff!C145*(1+gwr!C145 - 0.48) * (1 + 0.25 * ((tier1!C145+tier2!C145)/2-tier2!AI145)) * (1 + IF(b!C145&lt;2000,b!C145/5000,IF(b!C145&lt;5000,0.4+(b!C145-2000)/15000,IF(b!C145&lt;10000,0.6+(b!C145-5000)/25000,0.8+(b!C145-10000)/100000))))</f>
        <v>0</v>
      </c>
      <c r="D146" s="24">
        <f>eff!D145*(1+gwr!D145 - 0.48) * (1 + 0.25 * ((tier1!D145+tier2!D145)/2-tier2!AJ145)) * (1 + IF(b!D145&lt;2000,b!D145/5000,IF(b!D145&lt;5000,0.4+(b!D145-2000)/15000,IF(b!D145&lt;10000,0.6+(b!D145-5000)/25000,0.8+(b!D145-10000)/100000))))</f>
        <v>0</v>
      </c>
      <c r="E146" s="24">
        <f>eff!E145*(1+gwr!E145 - 0.48) * (1 + 0.25 * ((tier1!E145+tier2!E145)/2-tier2!AK145)) * (1 + IF(b!E145&lt;2000,b!E145/5000,IF(b!E145&lt;5000,0.4+(b!E145-2000)/15000,IF(b!E145&lt;10000,0.6+(b!E145-5000)/25000,0.8+(b!E145-10000)/100000))))</f>
        <v>0</v>
      </c>
      <c r="F146" s="24">
        <f>eff!F145*(1+gwr!F145 - 0.48) * (1 + 0.25 * ((tier1!F145+tier2!F145)/2-tier2!AL145)) * (1 + IF(b!F145&lt;2000,b!F145/5000,IF(b!F145&lt;5000,0.4+(b!F145-2000)/15000,IF(b!F145&lt;10000,0.6+(b!F145-5000)/25000,0.8+(b!F145-10000)/100000))))</f>
        <v>0</v>
      </c>
      <c r="G146" s="24">
        <f>eff!G145*(1+gwr!G145 - 0.48) * (1 + 0.25 * ((tier1!G145+tier2!G145)/2-tier2!AM145)) * (1 + IF(b!G145&lt;2000,b!G145/5000,IF(b!G145&lt;5000,0.4+(b!G145-2000)/15000,IF(b!G145&lt;10000,0.6+(b!G145-5000)/25000,0.8+(b!G145-10000)/100000))))</f>
        <v>0</v>
      </c>
      <c r="H146" s="24">
        <f>eff!H145*(1+gwr!H145 - 0.48) * (1 + 0.25 * ((tier1!H145+tier2!H145)/2-tier2!AN145)) * (1 + IF(b!H145&lt;2000,b!H145/5000,IF(b!H145&lt;5000,0.4+(b!H145-2000)/15000,IF(b!H145&lt;10000,0.6+(b!H145-5000)/25000,0.8+(b!H145-10000)/100000))))</f>
        <v>0</v>
      </c>
      <c r="I146" s="24">
        <f>eff!I145*(1+gwr!I145 - 0.48) * (1 + 0.25 * ((tier1!I145+tier2!I145)/2-tier2!AO145)) * (1 + IF(b!I145&lt;2000,b!I145/5000,IF(b!I145&lt;5000,0.4+(b!I145-2000)/15000,IF(b!I145&lt;10000,0.6+(b!I145-5000)/25000,0.8+(b!I145-10000)/100000))))</f>
        <v>0</v>
      </c>
      <c r="J146" s="24">
        <f>eff!J145*(1+gwr!J145 - 0.48) * (1 + 0.25 * ((tier1!J145+tier2!J145)/2-tier2!AP145)) * (1 + IF(b!J145&lt;2000,b!J145/5000,IF(b!J145&lt;5000,0.4+(b!J145-2000)/15000,IF(b!J145&lt;10000,0.6+(b!J145-5000)/25000,0.8+(b!J145-10000)/100000))))</f>
        <v>0</v>
      </c>
      <c r="K146" s="24">
        <f>eff!K145*(1+gwr!K145 - 0.48) * (1 + 0.25 * ((tier1!K145+tier2!K145)/2-tier2!AQ145)) * (1 + IF(b!K145&lt;2000,b!K145/5000,IF(b!K145&lt;5000,0.4+(b!K145-2000)/15000,IF(b!K145&lt;10000,0.6+(b!K145-5000)/25000,0.8+(b!K145-10000)/100000))))</f>
        <v>0</v>
      </c>
      <c r="L146" s="24">
        <f>eff!L145*(1+gwr!L145 - 0.48) * (1 + 0.25 * ((tier1!L145+tier2!L145)/2-tier2!AR145)) * (1 + IF(b!L145&lt;2000,b!L145/5000,IF(b!L145&lt;5000,0.4+(b!L145-2000)/15000,IF(b!L145&lt;10000,0.6+(b!L145-5000)/25000,0.8+(b!L145-10000)/100000))))</f>
        <v>0</v>
      </c>
      <c r="M146" s="24">
        <f>eff!M145*(1+gwr!M145 - 0.48) * (1 + 0.25 * ((tier1!M145+tier2!M145)/2-tier2!AS145)) * (1 + IF(b!M145&lt;2000,b!M145/5000,IF(b!M145&lt;5000,0.4+(b!M145-2000)/15000,IF(b!M145&lt;10000,0.6+(b!M145-5000)/25000,0.8+(b!M145-10000)/100000))))</f>
        <v>0</v>
      </c>
      <c r="N146" s="24">
        <f>eff!N145*(1+gwr!N145 - 0.48) * (1 + 0.25 * ((tier1!N145+tier2!N145)/2-tier2!AT145)) * (1 + IF(b!N145&lt;2000,b!N145/5000,IF(b!N145&lt;5000,0.4+(b!N145-2000)/15000,IF(b!N145&lt;10000,0.6+(b!N145-5000)/25000,0.8+(b!N145-10000)/100000))))</f>
        <v>0</v>
      </c>
      <c r="O146" s="24">
        <f>eff!O145*(1+gwr!O145 - 0.48) * (1 + 0.25 * ((tier1!O145+tier2!O145)/2-tier2!AU145)) * (1 + IF(b!O145&lt;2000,b!O145/5000,IF(b!O145&lt;5000,0.4+(b!O145-2000)/15000,IF(b!O145&lt;10000,0.6+(b!O145-5000)/25000,0.8+(b!O145-10000)/100000))))</f>
        <v>0</v>
      </c>
      <c r="P146" s="24"/>
      <c r="Q146" s="24">
        <f>eff!Q145*(1+gwr!Q145 - 0.48) * (1 + 0.25 * ((tier1!Q145+tier2!Q145)/2-tier2!AW145)) * (1 + IF(b!Q145&lt;2000,b!Q145/5000,IF(b!Q145&lt;5000,0.4+(b!Q145-2000)/15000,IF(b!Q145&lt;10000,0.6+(b!Q145-5000)/25000,0.8+(b!Q145-10000)/100000))))</f>
        <v>0</v>
      </c>
      <c r="R146" s="24">
        <f>eff!R145*(1+gwr!R145 - 0.48) * (1 + 0.25 * ((tier1!R145+tier2!R145)/2-tier2!AX145)) * (1 + IF(b!R145&lt;2000,b!R145/5000,IF(b!R145&lt;5000,0.4+(b!R145-2000)/15000,IF(b!R145&lt;10000,0.6+(b!R145-5000)/25000,0.8+(b!R145-10000)/100000))))</f>
        <v>0</v>
      </c>
      <c r="S146" s="24">
        <f>eff!S145*(1+gwr!S145 - 0.48) * (1 + 0.25 * ((tier1!S145+tier2!S145)/2-tier2!AY145)) * (1 + IF(b!S145&lt;2000,b!S145/5000,IF(b!S145&lt;5000,0.4+(b!S145-2000)/15000,IF(b!S145&lt;10000,0.6+(b!S145-5000)/25000,0.8+(b!S145-10000)/100000))))</f>
        <v>0</v>
      </c>
      <c r="T146" s="24">
        <f>eff!T145*(1+gwr!T145 - 0.48) * (1 + 0.25 * ((tier1!T145+tier2!T145)/2-tier2!AZ145)) * (1 + IF(b!T145&lt;2000,b!T145/5000,IF(b!T145&lt;5000,0.4+(b!T145-2000)/15000,IF(b!T145&lt;10000,0.6+(b!T145-5000)/25000,0.8+(b!T145-10000)/100000))))</f>
        <v>0</v>
      </c>
      <c r="U146" s="24">
        <f>eff!U145*(1+gwr!U145 - 0.48) * (1 + 0.25 * ((tier1!U145+tier2!U145)/2-tier2!BA145)) * (1 + IF(b!U145&lt;2000,b!U145/5000,IF(b!U145&lt;5000,0.4+(b!U145-2000)/15000,IF(b!U145&lt;10000,0.6+(b!U145-5000)/25000,0.8+(b!U145-10000)/100000))))</f>
        <v>0</v>
      </c>
      <c r="V146" s="24">
        <f>eff!V145*(1+gwr!V145 - 0.48) * (1 + 0.25 * ((tier1!V145+tier2!V145)/2-tier2!BB145)) * (1 + IF(b!V145&lt;2000,b!V145/5000,IF(b!V145&lt;5000,0.4+(b!V145-2000)/15000,IF(b!V145&lt;10000,0.6+(b!V145-5000)/25000,0.8+(b!V145-10000)/100000))))</f>
        <v>0</v>
      </c>
      <c r="W146" s="24">
        <f>eff!W145*(1+gwr!W145 - 0.48) * (1 + 0.25 * ((tier1!W145+tier2!W145)/2-tier2!BC145)) * (1 + IF(b!W145&lt;2000,b!W145/5000,IF(b!W145&lt;5000,0.4+(b!W145-2000)/15000,IF(b!W145&lt;10000,0.6+(b!W145-5000)/25000,0.8+(b!W145-10000)/100000))))</f>
        <v>0</v>
      </c>
      <c r="X146" s="24">
        <f>eff!X145*(1+gwr!X145 - 0.48) * (1 + 0.25 * ((tier1!X145+tier2!X145)/2-tier2!BD145)) * (1 + IF(b!X145&lt;2000,b!X145/5000,IF(b!X145&lt;5000,0.4+(b!X145-2000)/15000,IF(b!X145&lt;10000,0.6+(b!X145-5000)/25000,0.8+(b!X145-10000)/100000))))</f>
        <v>0</v>
      </c>
      <c r="Y146" s="24">
        <f>eff!Y145*(1+gwr!Y145 - 0.48) * (1 + 0.25 * ((tier1!Y145+tier2!Y145)/2-tier2!BE145)) * (1 + IF(b!Y145&lt;2000,b!Y145/5000,IF(b!Y145&lt;5000,0.4+(b!Y145-2000)/15000,IF(b!Y145&lt;10000,0.6+(b!Y145-5000)/25000,0.8+(b!Y145-10000)/100000))))</f>
        <v>0</v>
      </c>
      <c r="Z146" s="24">
        <f>eff!Z145*(1+gwr!Z145 - 0.48) * (1 + 0.25 * ((tier1!Z145+tier2!Z145)/2-tier2!BF145)) * (1 + IF(b!Z145&lt;2000,b!Z145/5000,IF(b!Z145&lt;5000,0.4+(b!Z145-2000)/15000,IF(b!Z145&lt;10000,0.6+(b!Z145-5000)/25000,0.8+(b!Z145-10000)/100000))))</f>
        <v>0</v>
      </c>
      <c r="AA146" s="24">
        <f>eff!AA145*(1+gwr!AA145 - 0.48) * (1 + 0.25 * ((tier1!AA145+tier2!AA145)/2-tier2!BG145)) * (1 + IF(b!AA145&lt;2000,b!AA145/5000,IF(b!AA145&lt;5000,0.4+(b!AA145-2000)/15000,IF(b!AA145&lt;10000,0.6+(b!AA145-5000)/25000,0.8+(b!AA145-10000)/100000))))</f>
        <v>0</v>
      </c>
      <c r="AB146" s="24">
        <f>eff!AB145*(1+gwr!AB145 - 0.48) * (1 + 0.25 * ((tier1!AB145+tier2!AB145)/2-tier2!BH145)) * (1 + IF(b!AB145&lt;2000,b!AB145/5000,IF(b!AB145&lt;5000,0.4+(b!AB145-2000)/15000,IF(b!AB145&lt;10000,0.6+(b!AB145-5000)/25000,0.8+(b!AB145-10000)/100000))))</f>
        <v>0</v>
      </c>
      <c r="AC146" s="24">
        <f>eff!AC145*(1+gwr!AC145 - 0.48) * (1 + 0.25 * ((tier1!AC145+tier2!AC145)/2-tier2!BI145)) * (1 + IF(b!AC145&lt;2000,b!AC145/5000,IF(b!AC145&lt;5000,0.4+(b!AC145-2000)/15000,IF(b!AC145&lt;10000,0.6+(b!AC145-5000)/25000,0.8+(b!AC145-10000)/100000))))</f>
        <v>0</v>
      </c>
      <c r="AD146" s="24">
        <f>eff!AD145*(1+gwr!AD145 - 0.48) * (1 + 0.25 * ((tier1!AD145+tier2!AD145)/2-tier2!BJ145)) * (1 + IF(b!AD145&lt;2000,b!AD145/5000,IF(b!AD145&lt;5000,0.4+(b!AD145-2000)/15000,IF(b!AD145&lt;10000,0.6+(b!AD145-5000)/25000,0.8+(b!AD145-10000)/100000))))</f>
        <v>0</v>
      </c>
      <c r="AE146" s="24">
        <f>eff!AE145*(1+gwr!AE145 - 0.48) * (1 + 0.25 * ((tier1!AE145+tier2!AE145)/2-tier2!BK145)) * (1 + IF(b!AE145&lt;2000,b!AE145/5000,IF(b!AE145&lt;5000,0.4+(b!AE145-2000)/15000,IF(b!AE145&lt;10000,0.6+(b!AE145-5000)/25000,0.8+(b!AE145-10000)/100000))))</f>
        <v>0</v>
      </c>
      <c r="AF146" s="24"/>
      <c r="AG146" s="28">
        <f t="shared" si="6"/>
        <v>0</v>
      </c>
      <c r="AH146" s="28">
        <f t="shared" si="7"/>
        <v>0</v>
      </c>
      <c r="AI146" s="30">
        <f t="shared" si="8"/>
        <v>0</v>
      </c>
    </row>
    <row r="147" spans="1:35" s="25" customFormat="1" ht="12" x14ac:dyDescent="0.2">
      <c r="A147" s="24">
        <f>eff!A146*(1+gwr!A146 - 0.48) * (1 + 0.25 * ((tier1!A146+tier2!A146)/2-tier2!AG146)) * (1 + IF(b!A146&lt;2000,b!A146/5000,IF(b!A146&lt;5000,0.4+(b!A146-2000)/15000,IF(b!A146&lt;10000,0.6+(b!A146-5000)/25000,0.8+(b!A146-10000)/100000))))</f>
        <v>0</v>
      </c>
      <c r="B147" s="24">
        <f>eff!B146*(1+gwr!B146 - 0.48) * (1 + 0.25 * ((tier1!B146+tier2!B146)/2-tier2!AH146)) * (1 + IF(b!B146&lt;2000,b!B146/5000,IF(b!B146&lt;5000,0.4+(b!B146-2000)/15000,IF(b!B146&lt;10000,0.6+(b!B146-5000)/25000,0.8+(b!B146-10000)/100000))))</f>
        <v>0</v>
      </c>
      <c r="C147" s="24">
        <f>eff!C146*(1+gwr!C146 - 0.48) * (1 + 0.25 * ((tier1!C146+tier2!C146)/2-tier2!AI146)) * (1 + IF(b!C146&lt;2000,b!C146/5000,IF(b!C146&lt;5000,0.4+(b!C146-2000)/15000,IF(b!C146&lt;10000,0.6+(b!C146-5000)/25000,0.8+(b!C146-10000)/100000))))</f>
        <v>0</v>
      </c>
      <c r="D147" s="24">
        <f>eff!D146*(1+gwr!D146 - 0.48) * (1 + 0.25 * ((tier1!D146+tier2!D146)/2-tier2!AJ146)) * (1 + IF(b!D146&lt;2000,b!D146/5000,IF(b!D146&lt;5000,0.4+(b!D146-2000)/15000,IF(b!D146&lt;10000,0.6+(b!D146-5000)/25000,0.8+(b!D146-10000)/100000))))</f>
        <v>0</v>
      </c>
      <c r="E147" s="24">
        <f>eff!E146*(1+gwr!E146 - 0.48) * (1 + 0.25 * ((tier1!E146+tier2!E146)/2-tier2!AK146)) * (1 + IF(b!E146&lt;2000,b!E146/5000,IF(b!E146&lt;5000,0.4+(b!E146-2000)/15000,IF(b!E146&lt;10000,0.6+(b!E146-5000)/25000,0.8+(b!E146-10000)/100000))))</f>
        <v>0</v>
      </c>
      <c r="F147" s="24">
        <f>eff!F146*(1+gwr!F146 - 0.48) * (1 + 0.25 * ((tier1!F146+tier2!F146)/2-tier2!AL146)) * (1 + IF(b!F146&lt;2000,b!F146/5000,IF(b!F146&lt;5000,0.4+(b!F146-2000)/15000,IF(b!F146&lt;10000,0.6+(b!F146-5000)/25000,0.8+(b!F146-10000)/100000))))</f>
        <v>0</v>
      </c>
      <c r="G147" s="24">
        <f>eff!G146*(1+gwr!G146 - 0.48) * (1 + 0.25 * ((tier1!G146+tier2!G146)/2-tier2!AM146)) * (1 + IF(b!G146&lt;2000,b!G146/5000,IF(b!G146&lt;5000,0.4+(b!G146-2000)/15000,IF(b!G146&lt;10000,0.6+(b!G146-5000)/25000,0.8+(b!G146-10000)/100000))))</f>
        <v>0</v>
      </c>
      <c r="H147" s="24">
        <f>eff!H146*(1+gwr!H146 - 0.48) * (1 + 0.25 * ((tier1!H146+tier2!H146)/2-tier2!AN146)) * (1 + IF(b!H146&lt;2000,b!H146/5000,IF(b!H146&lt;5000,0.4+(b!H146-2000)/15000,IF(b!H146&lt;10000,0.6+(b!H146-5000)/25000,0.8+(b!H146-10000)/100000))))</f>
        <v>0</v>
      </c>
      <c r="I147" s="24">
        <f>eff!I146*(1+gwr!I146 - 0.48) * (1 + 0.25 * ((tier1!I146+tier2!I146)/2-tier2!AO146)) * (1 + IF(b!I146&lt;2000,b!I146/5000,IF(b!I146&lt;5000,0.4+(b!I146-2000)/15000,IF(b!I146&lt;10000,0.6+(b!I146-5000)/25000,0.8+(b!I146-10000)/100000))))</f>
        <v>0</v>
      </c>
      <c r="J147" s="24">
        <f>eff!J146*(1+gwr!J146 - 0.48) * (1 + 0.25 * ((tier1!J146+tier2!J146)/2-tier2!AP146)) * (1 + IF(b!J146&lt;2000,b!J146/5000,IF(b!J146&lt;5000,0.4+(b!J146-2000)/15000,IF(b!J146&lt;10000,0.6+(b!J146-5000)/25000,0.8+(b!J146-10000)/100000))))</f>
        <v>0</v>
      </c>
      <c r="K147" s="24">
        <f>eff!K146*(1+gwr!K146 - 0.48) * (1 + 0.25 * ((tier1!K146+tier2!K146)/2-tier2!AQ146)) * (1 + IF(b!K146&lt;2000,b!K146/5000,IF(b!K146&lt;5000,0.4+(b!K146-2000)/15000,IF(b!K146&lt;10000,0.6+(b!K146-5000)/25000,0.8+(b!K146-10000)/100000))))</f>
        <v>0</v>
      </c>
      <c r="L147" s="24">
        <f>eff!L146*(1+gwr!L146 - 0.48) * (1 + 0.25 * ((tier1!L146+tier2!L146)/2-tier2!AR146)) * (1 + IF(b!L146&lt;2000,b!L146/5000,IF(b!L146&lt;5000,0.4+(b!L146-2000)/15000,IF(b!L146&lt;10000,0.6+(b!L146-5000)/25000,0.8+(b!L146-10000)/100000))))</f>
        <v>0</v>
      </c>
      <c r="M147" s="24">
        <f>eff!M146*(1+gwr!M146 - 0.48) * (1 + 0.25 * ((tier1!M146+tier2!M146)/2-tier2!AS146)) * (1 + IF(b!M146&lt;2000,b!M146/5000,IF(b!M146&lt;5000,0.4+(b!M146-2000)/15000,IF(b!M146&lt;10000,0.6+(b!M146-5000)/25000,0.8+(b!M146-10000)/100000))))</f>
        <v>0</v>
      </c>
      <c r="N147" s="24">
        <f>eff!N146*(1+gwr!N146 - 0.48) * (1 + 0.25 * ((tier1!N146+tier2!N146)/2-tier2!AT146)) * (1 + IF(b!N146&lt;2000,b!N146/5000,IF(b!N146&lt;5000,0.4+(b!N146-2000)/15000,IF(b!N146&lt;10000,0.6+(b!N146-5000)/25000,0.8+(b!N146-10000)/100000))))</f>
        <v>0</v>
      </c>
      <c r="O147" s="24">
        <f>eff!O146*(1+gwr!O146 - 0.48) * (1 + 0.25 * ((tier1!O146+tier2!O146)/2-tier2!AU146)) * (1 + IF(b!O146&lt;2000,b!O146/5000,IF(b!O146&lt;5000,0.4+(b!O146-2000)/15000,IF(b!O146&lt;10000,0.6+(b!O146-5000)/25000,0.8+(b!O146-10000)/100000))))</f>
        <v>0</v>
      </c>
      <c r="P147" s="24"/>
      <c r="Q147" s="24">
        <f>eff!Q146*(1+gwr!Q146 - 0.48) * (1 + 0.25 * ((tier1!Q146+tier2!Q146)/2-tier2!AW146)) * (1 + IF(b!Q146&lt;2000,b!Q146/5000,IF(b!Q146&lt;5000,0.4+(b!Q146-2000)/15000,IF(b!Q146&lt;10000,0.6+(b!Q146-5000)/25000,0.8+(b!Q146-10000)/100000))))</f>
        <v>0</v>
      </c>
      <c r="R147" s="24">
        <f>eff!R146*(1+gwr!R146 - 0.48) * (1 + 0.25 * ((tier1!R146+tier2!R146)/2-tier2!AX146)) * (1 + IF(b!R146&lt;2000,b!R146/5000,IF(b!R146&lt;5000,0.4+(b!R146-2000)/15000,IF(b!R146&lt;10000,0.6+(b!R146-5000)/25000,0.8+(b!R146-10000)/100000))))</f>
        <v>0</v>
      </c>
      <c r="S147" s="24">
        <f>eff!S146*(1+gwr!S146 - 0.48) * (1 + 0.25 * ((tier1!S146+tier2!S146)/2-tier2!AY146)) * (1 + IF(b!S146&lt;2000,b!S146/5000,IF(b!S146&lt;5000,0.4+(b!S146-2000)/15000,IF(b!S146&lt;10000,0.6+(b!S146-5000)/25000,0.8+(b!S146-10000)/100000))))</f>
        <v>0</v>
      </c>
      <c r="T147" s="24">
        <f>eff!T146*(1+gwr!T146 - 0.48) * (1 + 0.25 * ((tier1!T146+tier2!T146)/2-tier2!AZ146)) * (1 + IF(b!T146&lt;2000,b!T146/5000,IF(b!T146&lt;5000,0.4+(b!T146-2000)/15000,IF(b!T146&lt;10000,0.6+(b!T146-5000)/25000,0.8+(b!T146-10000)/100000))))</f>
        <v>0</v>
      </c>
      <c r="U147" s="24">
        <f>eff!U146*(1+gwr!U146 - 0.48) * (1 + 0.25 * ((tier1!U146+tier2!U146)/2-tier2!BA146)) * (1 + IF(b!U146&lt;2000,b!U146/5000,IF(b!U146&lt;5000,0.4+(b!U146-2000)/15000,IF(b!U146&lt;10000,0.6+(b!U146-5000)/25000,0.8+(b!U146-10000)/100000))))</f>
        <v>0</v>
      </c>
      <c r="V147" s="24">
        <f>eff!V146*(1+gwr!V146 - 0.48) * (1 + 0.25 * ((tier1!V146+tier2!V146)/2-tier2!BB146)) * (1 + IF(b!V146&lt;2000,b!V146/5000,IF(b!V146&lt;5000,0.4+(b!V146-2000)/15000,IF(b!V146&lt;10000,0.6+(b!V146-5000)/25000,0.8+(b!V146-10000)/100000))))</f>
        <v>0</v>
      </c>
      <c r="W147" s="24">
        <f>eff!W146*(1+gwr!W146 - 0.48) * (1 + 0.25 * ((tier1!W146+tier2!W146)/2-tier2!BC146)) * (1 + IF(b!W146&lt;2000,b!W146/5000,IF(b!W146&lt;5000,0.4+(b!W146-2000)/15000,IF(b!W146&lt;10000,0.6+(b!W146-5000)/25000,0.8+(b!W146-10000)/100000))))</f>
        <v>0</v>
      </c>
      <c r="X147" s="24">
        <f>eff!X146*(1+gwr!X146 - 0.48) * (1 + 0.25 * ((tier1!X146+tier2!X146)/2-tier2!BD146)) * (1 + IF(b!X146&lt;2000,b!X146/5000,IF(b!X146&lt;5000,0.4+(b!X146-2000)/15000,IF(b!X146&lt;10000,0.6+(b!X146-5000)/25000,0.8+(b!X146-10000)/100000))))</f>
        <v>0</v>
      </c>
      <c r="Y147" s="24">
        <f>eff!Y146*(1+gwr!Y146 - 0.48) * (1 + 0.25 * ((tier1!Y146+tier2!Y146)/2-tier2!BE146)) * (1 + IF(b!Y146&lt;2000,b!Y146/5000,IF(b!Y146&lt;5000,0.4+(b!Y146-2000)/15000,IF(b!Y146&lt;10000,0.6+(b!Y146-5000)/25000,0.8+(b!Y146-10000)/100000))))</f>
        <v>0</v>
      </c>
      <c r="Z147" s="24">
        <f>eff!Z146*(1+gwr!Z146 - 0.48) * (1 + 0.25 * ((tier1!Z146+tier2!Z146)/2-tier2!BF146)) * (1 + IF(b!Z146&lt;2000,b!Z146/5000,IF(b!Z146&lt;5000,0.4+(b!Z146-2000)/15000,IF(b!Z146&lt;10000,0.6+(b!Z146-5000)/25000,0.8+(b!Z146-10000)/100000))))</f>
        <v>0</v>
      </c>
      <c r="AA147" s="24">
        <f>eff!AA146*(1+gwr!AA146 - 0.48) * (1 + 0.25 * ((tier1!AA146+tier2!AA146)/2-tier2!BG146)) * (1 + IF(b!AA146&lt;2000,b!AA146/5000,IF(b!AA146&lt;5000,0.4+(b!AA146-2000)/15000,IF(b!AA146&lt;10000,0.6+(b!AA146-5000)/25000,0.8+(b!AA146-10000)/100000))))</f>
        <v>0</v>
      </c>
      <c r="AB147" s="24">
        <f>eff!AB146*(1+gwr!AB146 - 0.48) * (1 + 0.25 * ((tier1!AB146+tier2!AB146)/2-tier2!BH146)) * (1 + IF(b!AB146&lt;2000,b!AB146/5000,IF(b!AB146&lt;5000,0.4+(b!AB146-2000)/15000,IF(b!AB146&lt;10000,0.6+(b!AB146-5000)/25000,0.8+(b!AB146-10000)/100000))))</f>
        <v>0</v>
      </c>
      <c r="AC147" s="24">
        <f>eff!AC146*(1+gwr!AC146 - 0.48) * (1 + 0.25 * ((tier1!AC146+tier2!AC146)/2-tier2!BI146)) * (1 + IF(b!AC146&lt;2000,b!AC146/5000,IF(b!AC146&lt;5000,0.4+(b!AC146-2000)/15000,IF(b!AC146&lt;10000,0.6+(b!AC146-5000)/25000,0.8+(b!AC146-10000)/100000))))</f>
        <v>0</v>
      </c>
      <c r="AD147" s="24">
        <f>eff!AD146*(1+gwr!AD146 - 0.48) * (1 + 0.25 * ((tier1!AD146+tier2!AD146)/2-tier2!BJ146)) * (1 + IF(b!AD146&lt;2000,b!AD146/5000,IF(b!AD146&lt;5000,0.4+(b!AD146-2000)/15000,IF(b!AD146&lt;10000,0.6+(b!AD146-5000)/25000,0.8+(b!AD146-10000)/100000))))</f>
        <v>0</v>
      </c>
      <c r="AE147" s="24">
        <f>eff!AE146*(1+gwr!AE146 - 0.48) * (1 + 0.25 * ((tier1!AE146+tier2!AE146)/2-tier2!BK146)) * (1 + IF(b!AE146&lt;2000,b!AE146/5000,IF(b!AE146&lt;5000,0.4+(b!AE146-2000)/15000,IF(b!AE146&lt;10000,0.6+(b!AE146-5000)/25000,0.8+(b!AE146-10000)/100000))))</f>
        <v>0</v>
      </c>
      <c r="AF147" s="24"/>
      <c r="AG147" s="28">
        <f t="shared" si="6"/>
        <v>0</v>
      </c>
      <c r="AH147" s="28">
        <f t="shared" si="7"/>
        <v>0</v>
      </c>
      <c r="AI147" s="30">
        <f t="shared" si="8"/>
        <v>0</v>
      </c>
    </row>
    <row r="148" spans="1:35" s="25" customFormat="1" ht="12" x14ac:dyDescent="0.2">
      <c r="A148" s="24">
        <f>eff!A147*(1+gwr!A147 - 0.48) * (1 + 0.25 * ((tier1!A147+tier2!A147)/2-tier2!AG147)) * (1 + IF(b!A147&lt;2000,b!A147/5000,IF(b!A147&lt;5000,0.4+(b!A147-2000)/15000,IF(b!A147&lt;10000,0.6+(b!A147-5000)/25000,0.8+(b!A147-10000)/100000))))</f>
        <v>0</v>
      </c>
      <c r="B148" s="24">
        <f>eff!B147*(1+gwr!B147 - 0.48) * (1 + 0.25 * ((tier1!B147+tier2!B147)/2-tier2!AH147)) * (1 + IF(b!B147&lt;2000,b!B147/5000,IF(b!B147&lt;5000,0.4+(b!B147-2000)/15000,IF(b!B147&lt;10000,0.6+(b!B147-5000)/25000,0.8+(b!B147-10000)/100000))))</f>
        <v>0</v>
      </c>
      <c r="C148" s="24">
        <f>eff!C147*(1+gwr!C147 - 0.48) * (1 + 0.25 * ((tier1!C147+tier2!C147)/2-tier2!AI147)) * (1 + IF(b!C147&lt;2000,b!C147/5000,IF(b!C147&lt;5000,0.4+(b!C147-2000)/15000,IF(b!C147&lt;10000,0.6+(b!C147-5000)/25000,0.8+(b!C147-10000)/100000))))</f>
        <v>0</v>
      </c>
      <c r="D148" s="24">
        <f>eff!D147*(1+gwr!D147 - 0.48) * (1 + 0.25 * ((tier1!D147+tier2!D147)/2-tier2!AJ147)) * (1 + IF(b!D147&lt;2000,b!D147/5000,IF(b!D147&lt;5000,0.4+(b!D147-2000)/15000,IF(b!D147&lt;10000,0.6+(b!D147-5000)/25000,0.8+(b!D147-10000)/100000))))</f>
        <v>0</v>
      </c>
      <c r="E148" s="24">
        <f>eff!E147*(1+gwr!E147 - 0.48) * (1 + 0.25 * ((tier1!E147+tier2!E147)/2-tier2!AK147)) * (1 + IF(b!E147&lt;2000,b!E147/5000,IF(b!E147&lt;5000,0.4+(b!E147-2000)/15000,IF(b!E147&lt;10000,0.6+(b!E147-5000)/25000,0.8+(b!E147-10000)/100000))))</f>
        <v>0</v>
      </c>
      <c r="F148" s="24">
        <f>eff!F147*(1+gwr!F147 - 0.48) * (1 + 0.25 * ((tier1!F147+tier2!F147)/2-tier2!AL147)) * (1 + IF(b!F147&lt;2000,b!F147/5000,IF(b!F147&lt;5000,0.4+(b!F147-2000)/15000,IF(b!F147&lt;10000,0.6+(b!F147-5000)/25000,0.8+(b!F147-10000)/100000))))</f>
        <v>0</v>
      </c>
      <c r="G148" s="24">
        <f>eff!G147*(1+gwr!G147 - 0.48) * (1 + 0.25 * ((tier1!G147+tier2!G147)/2-tier2!AM147)) * (1 + IF(b!G147&lt;2000,b!G147/5000,IF(b!G147&lt;5000,0.4+(b!G147-2000)/15000,IF(b!G147&lt;10000,0.6+(b!G147-5000)/25000,0.8+(b!G147-10000)/100000))))</f>
        <v>0</v>
      </c>
      <c r="H148" s="24">
        <f>eff!H147*(1+gwr!H147 - 0.48) * (1 + 0.25 * ((tier1!H147+tier2!H147)/2-tier2!AN147)) * (1 + IF(b!H147&lt;2000,b!H147/5000,IF(b!H147&lt;5000,0.4+(b!H147-2000)/15000,IF(b!H147&lt;10000,0.6+(b!H147-5000)/25000,0.8+(b!H147-10000)/100000))))</f>
        <v>0</v>
      </c>
      <c r="I148" s="24">
        <f>eff!I147*(1+gwr!I147 - 0.48) * (1 + 0.25 * ((tier1!I147+tier2!I147)/2-tier2!AO147)) * (1 + IF(b!I147&lt;2000,b!I147/5000,IF(b!I147&lt;5000,0.4+(b!I147-2000)/15000,IF(b!I147&lt;10000,0.6+(b!I147-5000)/25000,0.8+(b!I147-10000)/100000))))</f>
        <v>0</v>
      </c>
      <c r="J148" s="24">
        <f>eff!J147*(1+gwr!J147 - 0.48) * (1 + 0.25 * ((tier1!J147+tier2!J147)/2-tier2!AP147)) * (1 + IF(b!J147&lt;2000,b!J147/5000,IF(b!J147&lt;5000,0.4+(b!J147-2000)/15000,IF(b!J147&lt;10000,0.6+(b!J147-5000)/25000,0.8+(b!J147-10000)/100000))))</f>
        <v>0</v>
      </c>
      <c r="K148" s="24">
        <f>eff!K147*(1+gwr!K147 - 0.48) * (1 + 0.25 * ((tier1!K147+tier2!K147)/2-tier2!AQ147)) * (1 + IF(b!K147&lt;2000,b!K147/5000,IF(b!K147&lt;5000,0.4+(b!K147-2000)/15000,IF(b!K147&lt;10000,0.6+(b!K147-5000)/25000,0.8+(b!K147-10000)/100000))))</f>
        <v>0</v>
      </c>
      <c r="L148" s="24">
        <f>eff!L147*(1+gwr!L147 - 0.48) * (1 + 0.25 * ((tier1!L147+tier2!L147)/2-tier2!AR147)) * (1 + IF(b!L147&lt;2000,b!L147/5000,IF(b!L147&lt;5000,0.4+(b!L147-2000)/15000,IF(b!L147&lt;10000,0.6+(b!L147-5000)/25000,0.8+(b!L147-10000)/100000))))</f>
        <v>0</v>
      </c>
      <c r="M148" s="24">
        <f>eff!M147*(1+gwr!M147 - 0.48) * (1 + 0.25 * ((tier1!M147+tier2!M147)/2-tier2!AS147)) * (1 + IF(b!M147&lt;2000,b!M147/5000,IF(b!M147&lt;5000,0.4+(b!M147-2000)/15000,IF(b!M147&lt;10000,0.6+(b!M147-5000)/25000,0.8+(b!M147-10000)/100000))))</f>
        <v>0</v>
      </c>
      <c r="N148" s="24">
        <f>eff!N147*(1+gwr!N147 - 0.48) * (1 + 0.25 * ((tier1!N147+tier2!N147)/2-tier2!AT147)) * (1 + IF(b!N147&lt;2000,b!N147/5000,IF(b!N147&lt;5000,0.4+(b!N147-2000)/15000,IF(b!N147&lt;10000,0.6+(b!N147-5000)/25000,0.8+(b!N147-10000)/100000))))</f>
        <v>0</v>
      </c>
      <c r="O148" s="24">
        <f>eff!O147*(1+gwr!O147 - 0.48) * (1 + 0.25 * ((tier1!O147+tier2!O147)/2-tier2!AU147)) * (1 + IF(b!O147&lt;2000,b!O147/5000,IF(b!O147&lt;5000,0.4+(b!O147-2000)/15000,IF(b!O147&lt;10000,0.6+(b!O147-5000)/25000,0.8+(b!O147-10000)/100000))))</f>
        <v>0</v>
      </c>
      <c r="P148" s="24"/>
      <c r="Q148" s="24">
        <f>eff!Q147*(1+gwr!Q147 - 0.48) * (1 + 0.25 * ((tier1!Q147+tier2!Q147)/2-tier2!AW147)) * (1 + IF(b!Q147&lt;2000,b!Q147/5000,IF(b!Q147&lt;5000,0.4+(b!Q147-2000)/15000,IF(b!Q147&lt;10000,0.6+(b!Q147-5000)/25000,0.8+(b!Q147-10000)/100000))))</f>
        <v>0</v>
      </c>
      <c r="R148" s="24">
        <f>eff!R147*(1+gwr!R147 - 0.48) * (1 + 0.25 * ((tier1!R147+tier2!R147)/2-tier2!AX147)) * (1 + IF(b!R147&lt;2000,b!R147/5000,IF(b!R147&lt;5000,0.4+(b!R147-2000)/15000,IF(b!R147&lt;10000,0.6+(b!R147-5000)/25000,0.8+(b!R147-10000)/100000))))</f>
        <v>0</v>
      </c>
      <c r="S148" s="24">
        <f>eff!S147*(1+gwr!S147 - 0.48) * (1 + 0.25 * ((tier1!S147+tier2!S147)/2-tier2!AY147)) * (1 + IF(b!S147&lt;2000,b!S147/5000,IF(b!S147&lt;5000,0.4+(b!S147-2000)/15000,IF(b!S147&lt;10000,0.6+(b!S147-5000)/25000,0.8+(b!S147-10000)/100000))))</f>
        <v>0</v>
      </c>
      <c r="T148" s="24">
        <f>eff!T147*(1+gwr!T147 - 0.48) * (1 + 0.25 * ((tier1!T147+tier2!T147)/2-tier2!AZ147)) * (1 + IF(b!T147&lt;2000,b!T147/5000,IF(b!T147&lt;5000,0.4+(b!T147-2000)/15000,IF(b!T147&lt;10000,0.6+(b!T147-5000)/25000,0.8+(b!T147-10000)/100000))))</f>
        <v>0</v>
      </c>
      <c r="U148" s="24">
        <f>eff!U147*(1+gwr!U147 - 0.48) * (1 + 0.25 * ((tier1!U147+tier2!U147)/2-tier2!BA147)) * (1 + IF(b!U147&lt;2000,b!U147/5000,IF(b!U147&lt;5000,0.4+(b!U147-2000)/15000,IF(b!U147&lt;10000,0.6+(b!U147-5000)/25000,0.8+(b!U147-10000)/100000))))</f>
        <v>0</v>
      </c>
      <c r="V148" s="24">
        <f>eff!V147*(1+gwr!V147 - 0.48) * (1 + 0.25 * ((tier1!V147+tier2!V147)/2-tier2!BB147)) * (1 + IF(b!V147&lt;2000,b!V147/5000,IF(b!V147&lt;5000,0.4+(b!V147-2000)/15000,IF(b!V147&lt;10000,0.6+(b!V147-5000)/25000,0.8+(b!V147-10000)/100000))))</f>
        <v>0</v>
      </c>
      <c r="W148" s="24">
        <f>eff!W147*(1+gwr!W147 - 0.48) * (1 + 0.25 * ((tier1!W147+tier2!W147)/2-tier2!BC147)) * (1 + IF(b!W147&lt;2000,b!W147/5000,IF(b!W147&lt;5000,0.4+(b!W147-2000)/15000,IF(b!W147&lt;10000,0.6+(b!W147-5000)/25000,0.8+(b!W147-10000)/100000))))</f>
        <v>0</v>
      </c>
      <c r="X148" s="24">
        <f>eff!X147*(1+gwr!X147 - 0.48) * (1 + 0.25 * ((tier1!X147+tier2!X147)/2-tier2!BD147)) * (1 + IF(b!X147&lt;2000,b!X147/5000,IF(b!X147&lt;5000,0.4+(b!X147-2000)/15000,IF(b!X147&lt;10000,0.6+(b!X147-5000)/25000,0.8+(b!X147-10000)/100000))))</f>
        <v>0</v>
      </c>
      <c r="Y148" s="24">
        <f>eff!Y147*(1+gwr!Y147 - 0.48) * (1 + 0.25 * ((tier1!Y147+tier2!Y147)/2-tier2!BE147)) * (1 + IF(b!Y147&lt;2000,b!Y147/5000,IF(b!Y147&lt;5000,0.4+(b!Y147-2000)/15000,IF(b!Y147&lt;10000,0.6+(b!Y147-5000)/25000,0.8+(b!Y147-10000)/100000))))</f>
        <v>0</v>
      </c>
      <c r="Z148" s="24">
        <f>eff!Z147*(1+gwr!Z147 - 0.48) * (1 + 0.25 * ((tier1!Z147+tier2!Z147)/2-tier2!BF147)) * (1 + IF(b!Z147&lt;2000,b!Z147/5000,IF(b!Z147&lt;5000,0.4+(b!Z147-2000)/15000,IF(b!Z147&lt;10000,0.6+(b!Z147-5000)/25000,0.8+(b!Z147-10000)/100000))))</f>
        <v>0</v>
      </c>
      <c r="AA148" s="24">
        <f>eff!AA147*(1+gwr!AA147 - 0.48) * (1 + 0.25 * ((tier1!AA147+tier2!AA147)/2-tier2!BG147)) * (1 + IF(b!AA147&lt;2000,b!AA147/5000,IF(b!AA147&lt;5000,0.4+(b!AA147-2000)/15000,IF(b!AA147&lt;10000,0.6+(b!AA147-5000)/25000,0.8+(b!AA147-10000)/100000))))</f>
        <v>0</v>
      </c>
      <c r="AB148" s="24">
        <f>eff!AB147*(1+gwr!AB147 - 0.48) * (1 + 0.25 * ((tier1!AB147+tier2!AB147)/2-tier2!BH147)) * (1 + IF(b!AB147&lt;2000,b!AB147/5000,IF(b!AB147&lt;5000,0.4+(b!AB147-2000)/15000,IF(b!AB147&lt;10000,0.6+(b!AB147-5000)/25000,0.8+(b!AB147-10000)/100000))))</f>
        <v>0</v>
      </c>
      <c r="AC148" s="24">
        <f>eff!AC147*(1+gwr!AC147 - 0.48) * (1 + 0.25 * ((tier1!AC147+tier2!AC147)/2-tier2!BI147)) * (1 + IF(b!AC147&lt;2000,b!AC147/5000,IF(b!AC147&lt;5000,0.4+(b!AC147-2000)/15000,IF(b!AC147&lt;10000,0.6+(b!AC147-5000)/25000,0.8+(b!AC147-10000)/100000))))</f>
        <v>0</v>
      </c>
      <c r="AD148" s="24">
        <f>eff!AD147*(1+gwr!AD147 - 0.48) * (1 + 0.25 * ((tier1!AD147+tier2!AD147)/2-tier2!BJ147)) * (1 + IF(b!AD147&lt;2000,b!AD147/5000,IF(b!AD147&lt;5000,0.4+(b!AD147-2000)/15000,IF(b!AD147&lt;10000,0.6+(b!AD147-5000)/25000,0.8+(b!AD147-10000)/100000))))</f>
        <v>0</v>
      </c>
      <c r="AE148" s="24">
        <f>eff!AE147*(1+gwr!AE147 - 0.48) * (1 + 0.25 * ((tier1!AE147+tier2!AE147)/2-tier2!BK147)) * (1 + IF(b!AE147&lt;2000,b!AE147/5000,IF(b!AE147&lt;5000,0.4+(b!AE147-2000)/15000,IF(b!AE147&lt;10000,0.6+(b!AE147-5000)/25000,0.8+(b!AE147-10000)/100000))))</f>
        <v>0</v>
      </c>
      <c r="AF148" s="24"/>
      <c r="AG148" s="28">
        <f t="shared" si="6"/>
        <v>0</v>
      </c>
      <c r="AH148" s="28">
        <f t="shared" si="7"/>
        <v>0</v>
      </c>
      <c r="AI148" s="30">
        <f t="shared" si="8"/>
        <v>0</v>
      </c>
    </row>
    <row r="149" spans="1:35" s="25" customFormat="1" ht="12" x14ac:dyDescent="0.2">
      <c r="A149" s="24">
        <f>eff!A148*(1+gwr!A148 - 0.48) * (1 + 0.25 * ((tier1!A148+tier2!A148)/2-tier2!AG148)) * (1 + IF(b!A148&lt;2000,b!A148/5000,IF(b!A148&lt;5000,0.4+(b!A148-2000)/15000,IF(b!A148&lt;10000,0.6+(b!A148-5000)/25000,0.8+(b!A148-10000)/100000))))</f>
        <v>0</v>
      </c>
      <c r="B149" s="24">
        <f>eff!B148*(1+gwr!B148 - 0.48) * (1 + 0.25 * ((tier1!B148+tier2!B148)/2-tier2!AH148)) * (1 + IF(b!B148&lt;2000,b!B148/5000,IF(b!B148&lt;5000,0.4+(b!B148-2000)/15000,IF(b!B148&lt;10000,0.6+(b!B148-5000)/25000,0.8+(b!B148-10000)/100000))))</f>
        <v>0</v>
      </c>
      <c r="C149" s="24">
        <f>eff!C148*(1+gwr!C148 - 0.48) * (1 + 0.25 * ((tier1!C148+tier2!C148)/2-tier2!AI148)) * (1 + IF(b!C148&lt;2000,b!C148/5000,IF(b!C148&lt;5000,0.4+(b!C148-2000)/15000,IF(b!C148&lt;10000,0.6+(b!C148-5000)/25000,0.8+(b!C148-10000)/100000))))</f>
        <v>0</v>
      </c>
      <c r="D149" s="24">
        <f>eff!D148*(1+gwr!D148 - 0.48) * (1 + 0.25 * ((tier1!D148+tier2!D148)/2-tier2!AJ148)) * (1 + IF(b!D148&lt;2000,b!D148/5000,IF(b!D148&lt;5000,0.4+(b!D148-2000)/15000,IF(b!D148&lt;10000,0.6+(b!D148-5000)/25000,0.8+(b!D148-10000)/100000))))</f>
        <v>0</v>
      </c>
      <c r="E149" s="24">
        <f>eff!E148*(1+gwr!E148 - 0.48) * (1 + 0.25 * ((tier1!E148+tier2!E148)/2-tier2!AK148)) * (1 + IF(b!E148&lt;2000,b!E148/5000,IF(b!E148&lt;5000,0.4+(b!E148-2000)/15000,IF(b!E148&lt;10000,0.6+(b!E148-5000)/25000,0.8+(b!E148-10000)/100000))))</f>
        <v>0</v>
      </c>
      <c r="F149" s="24">
        <f>eff!F148*(1+gwr!F148 - 0.48) * (1 + 0.25 * ((tier1!F148+tier2!F148)/2-tier2!AL148)) * (1 + IF(b!F148&lt;2000,b!F148/5000,IF(b!F148&lt;5000,0.4+(b!F148-2000)/15000,IF(b!F148&lt;10000,0.6+(b!F148-5000)/25000,0.8+(b!F148-10000)/100000))))</f>
        <v>0</v>
      </c>
      <c r="G149" s="24">
        <f>eff!G148*(1+gwr!G148 - 0.48) * (1 + 0.25 * ((tier1!G148+tier2!G148)/2-tier2!AM148)) * (1 + IF(b!G148&lt;2000,b!G148/5000,IF(b!G148&lt;5000,0.4+(b!G148-2000)/15000,IF(b!G148&lt;10000,0.6+(b!G148-5000)/25000,0.8+(b!G148-10000)/100000))))</f>
        <v>0</v>
      </c>
      <c r="H149" s="24">
        <f>eff!H148*(1+gwr!H148 - 0.48) * (1 + 0.25 * ((tier1!H148+tier2!H148)/2-tier2!AN148)) * (1 + IF(b!H148&lt;2000,b!H148/5000,IF(b!H148&lt;5000,0.4+(b!H148-2000)/15000,IF(b!H148&lt;10000,0.6+(b!H148-5000)/25000,0.8+(b!H148-10000)/100000))))</f>
        <v>0</v>
      </c>
      <c r="I149" s="24">
        <f>eff!I148*(1+gwr!I148 - 0.48) * (1 + 0.25 * ((tier1!I148+tier2!I148)/2-tier2!AO148)) * (1 + IF(b!I148&lt;2000,b!I148/5000,IF(b!I148&lt;5000,0.4+(b!I148-2000)/15000,IF(b!I148&lt;10000,0.6+(b!I148-5000)/25000,0.8+(b!I148-10000)/100000))))</f>
        <v>0</v>
      </c>
      <c r="J149" s="24">
        <f>eff!J148*(1+gwr!J148 - 0.48) * (1 + 0.25 * ((tier1!J148+tier2!J148)/2-tier2!AP148)) * (1 + IF(b!J148&lt;2000,b!J148/5000,IF(b!J148&lt;5000,0.4+(b!J148-2000)/15000,IF(b!J148&lt;10000,0.6+(b!J148-5000)/25000,0.8+(b!J148-10000)/100000))))</f>
        <v>0</v>
      </c>
      <c r="K149" s="24">
        <f>eff!K148*(1+gwr!K148 - 0.48) * (1 + 0.25 * ((tier1!K148+tier2!K148)/2-tier2!AQ148)) * (1 + IF(b!K148&lt;2000,b!K148/5000,IF(b!K148&lt;5000,0.4+(b!K148-2000)/15000,IF(b!K148&lt;10000,0.6+(b!K148-5000)/25000,0.8+(b!K148-10000)/100000))))</f>
        <v>0</v>
      </c>
      <c r="L149" s="24">
        <f>eff!L148*(1+gwr!L148 - 0.48) * (1 + 0.25 * ((tier1!L148+tier2!L148)/2-tier2!AR148)) * (1 + IF(b!L148&lt;2000,b!L148/5000,IF(b!L148&lt;5000,0.4+(b!L148-2000)/15000,IF(b!L148&lt;10000,0.6+(b!L148-5000)/25000,0.8+(b!L148-10000)/100000))))</f>
        <v>0</v>
      </c>
      <c r="M149" s="24">
        <f>eff!M148*(1+gwr!M148 - 0.48) * (1 + 0.25 * ((tier1!M148+tier2!M148)/2-tier2!AS148)) * (1 + IF(b!M148&lt;2000,b!M148/5000,IF(b!M148&lt;5000,0.4+(b!M148-2000)/15000,IF(b!M148&lt;10000,0.6+(b!M148-5000)/25000,0.8+(b!M148-10000)/100000))))</f>
        <v>0</v>
      </c>
      <c r="N149" s="24">
        <f>eff!N148*(1+gwr!N148 - 0.48) * (1 + 0.25 * ((tier1!N148+tier2!N148)/2-tier2!AT148)) * (1 + IF(b!N148&lt;2000,b!N148/5000,IF(b!N148&lt;5000,0.4+(b!N148-2000)/15000,IF(b!N148&lt;10000,0.6+(b!N148-5000)/25000,0.8+(b!N148-10000)/100000))))</f>
        <v>0</v>
      </c>
      <c r="O149" s="24">
        <f>eff!O148*(1+gwr!O148 - 0.48) * (1 + 0.25 * ((tier1!O148+tier2!O148)/2-tier2!AU148)) * (1 + IF(b!O148&lt;2000,b!O148/5000,IF(b!O148&lt;5000,0.4+(b!O148-2000)/15000,IF(b!O148&lt;10000,0.6+(b!O148-5000)/25000,0.8+(b!O148-10000)/100000))))</f>
        <v>0</v>
      </c>
      <c r="P149" s="24"/>
      <c r="Q149" s="24">
        <f>eff!Q148*(1+gwr!Q148 - 0.48) * (1 + 0.25 * ((tier1!Q148+tier2!Q148)/2-tier2!AW148)) * (1 + IF(b!Q148&lt;2000,b!Q148/5000,IF(b!Q148&lt;5000,0.4+(b!Q148-2000)/15000,IF(b!Q148&lt;10000,0.6+(b!Q148-5000)/25000,0.8+(b!Q148-10000)/100000))))</f>
        <v>0</v>
      </c>
      <c r="R149" s="24">
        <f>eff!R148*(1+gwr!R148 - 0.48) * (1 + 0.25 * ((tier1!R148+tier2!R148)/2-tier2!AX148)) * (1 + IF(b!R148&lt;2000,b!R148/5000,IF(b!R148&lt;5000,0.4+(b!R148-2000)/15000,IF(b!R148&lt;10000,0.6+(b!R148-5000)/25000,0.8+(b!R148-10000)/100000))))</f>
        <v>0</v>
      </c>
      <c r="S149" s="24">
        <f>eff!S148*(1+gwr!S148 - 0.48) * (1 + 0.25 * ((tier1!S148+tier2!S148)/2-tier2!AY148)) * (1 + IF(b!S148&lt;2000,b!S148/5000,IF(b!S148&lt;5000,0.4+(b!S148-2000)/15000,IF(b!S148&lt;10000,0.6+(b!S148-5000)/25000,0.8+(b!S148-10000)/100000))))</f>
        <v>0</v>
      </c>
      <c r="T149" s="24">
        <f>eff!T148*(1+gwr!T148 - 0.48) * (1 + 0.25 * ((tier1!T148+tier2!T148)/2-tier2!AZ148)) * (1 + IF(b!T148&lt;2000,b!T148/5000,IF(b!T148&lt;5000,0.4+(b!T148-2000)/15000,IF(b!T148&lt;10000,0.6+(b!T148-5000)/25000,0.8+(b!T148-10000)/100000))))</f>
        <v>0</v>
      </c>
      <c r="U149" s="24">
        <f>eff!U148*(1+gwr!U148 - 0.48) * (1 + 0.25 * ((tier1!U148+tier2!U148)/2-tier2!BA148)) * (1 + IF(b!U148&lt;2000,b!U148/5000,IF(b!U148&lt;5000,0.4+(b!U148-2000)/15000,IF(b!U148&lt;10000,0.6+(b!U148-5000)/25000,0.8+(b!U148-10000)/100000))))</f>
        <v>0</v>
      </c>
      <c r="V149" s="24">
        <f>eff!V148*(1+gwr!V148 - 0.48) * (1 + 0.25 * ((tier1!V148+tier2!V148)/2-tier2!BB148)) * (1 + IF(b!V148&lt;2000,b!V148/5000,IF(b!V148&lt;5000,0.4+(b!V148-2000)/15000,IF(b!V148&lt;10000,0.6+(b!V148-5000)/25000,0.8+(b!V148-10000)/100000))))</f>
        <v>0</v>
      </c>
      <c r="W149" s="24">
        <f>eff!W148*(1+gwr!W148 - 0.48) * (1 + 0.25 * ((tier1!W148+tier2!W148)/2-tier2!BC148)) * (1 + IF(b!W148&lt;2000,b!W148/5000,IF(b!W148&lt;5000,0.4+(b!W148-2000)/15000,IF(b!W148&lt;10000,0.6+(b!W148-5000)/25000,0.8+(b!W148-10000)/100000))))</f>
        <v>0</v>
      </c>
      <c r="X149" s="24">
        <f>eff!X148*(1+gwr!X148 - 0.48) * (1 + 0.25 * ((tier1!X148+tier2!X148)/2-tier2!BD148)) * (1 + IF(b!X148&lt;2000,b!X148/5000,IF(b!X148&lt;5000,0.4+(b!X148-2000)/15000,IF(b!X148&lt;10000,0.6+(b!X148-5000)/25000,0.8+(b!X148-10000)/100000))))</f>
        <v>0</v>
      </c>
      <c r="Y149" s="24">
        <f>eff!Y148*(1+gwr!Y148 - 0.48) * (1 + 0.25 * ((tier1!Y148+tier2!Y148)/2-tier2!BE148)) * (1 + IF(b!Y148&lt;2000,b!Y148/5000,IF(b!Y148&lt;5000,0.4+(b!Y148-2000)/15000,IF(b!Y148&lt;10000,0.6+(b!Y148-5000)/25000,0.8+(b!Y148-10000)/100000))))</f>
        <v>0</v>
      </c>
      <c r="Z149" s="24">
        <f>eff!Z148*(1+gwr!Z148 - 0.48) * (1 + 0.25 * ((tier1!Z148+tier2!Z148)/2-tier2!BF148)) * (1 + IF(b!Z148&lt;2000,b!Z148/5000,IF(b!Z148&lt;5000,0.4+(b!Z148-2000)/15000,IF(b!Z148&lt;10000,0.6+(b!Z148-5000)/25000,0.8+(b!Z148-10000)/100000))))</f>
        <v>0</v>
      </c>
      <c r="AA149" s="24">
        <f>eff!AA148*(1+gwr!AA148 - 0.48) * (1 + 0.25 * ((tier1!AA148+tier2!AA148)/2-tier2!BG148)) * (1 + IF(b!AA148&lt;2000,b!AA148/5000,IF(b!AA148&lt;5000,0.4+(b!AA148-2000)/15000,IF(b!AA148&lt;10000,0.6+(b!AA148-5000)/25000,0.8+(b!AA148-10000)/100000))))</f>
        <v>0</v>
      </c>
      <c r="AB149" s="24">
        <f>eff!AB148*(1+gwr!AB148 - 0.48) * (1 + 0.25 * ((tier1!AB148+tier2!AB148)/2-tier2!BH148)) * (1 + IF(b!AB148&lt;2000,b!AB148/5000,IF(b!AB148&lt;5000,0.4+(b!AB148-2000)/15000,IF(b!AB148&lt;10000,0.6+(b!AB148-5000)/25000,0.8+(b!AB148-10000)/100000))))</f>
        <v>0</v>
      </c>
      <c r="AC149" s="24">
        <f>eff!AC148*(1+gwr!AC148 - 0.48) * (1 + 0.25 * ((tier1!AC148+tier2!AC148)/2-tier2!BI148)) * (1 + IF(b!AC148&lt;2000,b!AC148/5000,IF(b!AC148&lt;5000,0.4+(b!AC148-2000)/15000,IF(b!AC148&lt;10000,0.6+(b!AC148-5000)/25000,0.8+(b!AC148-10000)/100000))))</f>
        <v>0</v>
      </c>
      <c r="AD149" s="24">
        <f>eff!AD148*(1+gwr!AD148 - 0.48) * (1 + 0.25 * ((tier1!AD148+tier2!AD148)/2-tier2!BJ148)) * (1 + IF(b!AD148&lt;2000,b!AD148/5000,IF(b!AD148&lt;5000,0.4+(b!AD148-2000)/15000,IF(b!AD148&lt;10000,0.6+(b!AD148-5000)/25000,0.8+(b!AD148-10000)/100000))))</f>
        <v>0</v>
      </c>
      <c r="AE149" s="24">
        <f>eff!AE148*(1+gwr!AE148 - 0.48) * (1 + 0.25 * ((tier1!AE148+tier2!AE148)/2-tier2!BK148)) * (1 + IF(b!AE148&lt;2000,b!AE148/5000,IF(b!AE148&lt;5000,0.4+(b!AE148-2000)/15000,IF(b!AE148&lt;10000,0.6+(b!AE148-5000)/25000,0.8+(b!AE148-10000)/100000))))</f>
        <v>0</v>
      </c>
      <c r="AF149" s="24"/>
      <c r="AG149" s="28">
        <f t="shared" si="6"/>
        <v>0</v>
      </c>
      <c r="AH149" s="28">
        <f t="shared" si="7"/>
        <v>0</v>
      </c>
      <c r="AI149" s="30">
        <f t="shared" si="8"/>
        <v>0</v>
      </c>
    </row>
    <row r="150" spans="1:35" s="25" customFormat="1" ht="12" x14ac:dyDescent="0.2">
      <c r="A150" s="24">
        <f>eff!A149*(1+gwr!A149 - 0.48) * (1 + 0.25 * ((tier1!A149+tier2!A149)/2-tier2!AG149)) * (1 + IF(b!A149&lt;2000,b!A149/5000,IF(b!A149&lt;5000,0.4+(b!A149-2000)/15000,IF(b!A149&lt;10000,0.6+(b!A149-5000)/25000,0.8+(b!A149-10000)/100000))))</f>
        <v>0</v>
      </c>
      <c r="B150" s="24">
        <f>eff!B149*(1+gwr!B149 - 0.48) * (1 + 0.25 * ((tier1!B149+tier2!B149)/2-tier2!AH149)) * (1 + IF(b!B149&lt;2000,b!B149/5000,IF(b!B149&lt;5000,0.4+(b!B149-2000)/15000,IF(b!B149&lt;10000,0.6+(b!B149-5000)/25000,0.8+(b!B149-10000)/100000))))</f>
        <v>0</v>
      </c>
      <c r="C150" s="24">
        <f>eff!C149*(1+gwr!C149 - 0.48) * (1 + 0.25 * ((tier1!C149+tier2!C149)/2-tier2!AI149)) * (1 + IF(b!C149&lt;2000,b!C149/5000,IF(b!C149&lt;5000,0.4+(b!C149-2000)/15000,IF(b!C149&lt;10000,0.6+(b!C149-5000)/25000,0.8+(b!C149-10000)/100000))))</f>
        <v>0</v>
      </c>
      <c r="D150" s="24">
        <f>eff!D149*(1+gwr!D149 - 0.48) * (1 + 0.25 * ((tier1!D149+tier2!D149)/2-tier2!AJ149)) * (1 + IF(b!D149&lt;2000,b!D149/5000,IF(b!D149&lt;5000,0.4+(b!D149-2000)/15000,IF(b!D149&lt;10000,0.6+(b!D149-5000)/25000,0.8+(b!D149-10000)/100000))))</f>
        <v>0</v>
      </c>
      <c r="E150" s="24">
        <f>eff!E149*(1+gwr!E149 - 0.48) * (1 + 0.25 * ((tier1!E149+tier2!E149)/2-tier2!AK149)) * (1 + IF(b!E149&lt;2000,b!E149/5000,IF(b!E149&lt;5000,0.4+(b!E149-2000)/15000,IF(b!E149&lt;10000,0.6+(b!E149-5000)/25000,0.8+(b!E149-10000)/100000))))</f>
        <v>0</v>
      </c>
      <c r="F150" s="24">
        <f>eff!F149*(1+gwr!F149 - 0.48) * (1 + 0.25 * ((tier1!F149+tier2!F149)/2-tier2!AL149)) * (1 + IF(b!F149&lt;2000,b!F149/5000,IF(b!F149&lt;5000,0.4+(b!F149-2000)/15000,IF(b!F149&lt;10000,0.6+(b!F149-5000)/25000,0.8+(b!F149-10000)/100000))))</f>
        <v>0</v>
      </c>
      <c r="G150" s="24">
        <f>eff!G149*(1+gwr!G149 - 0.48) * (1 + 0.25 * ((tier1!G149+tier2!G149)/2-tier2!AM149)) * (1 + IF(b!G149&lt;2000,b!G149/5000,IF(b!G149&lt;5000,0.4+(b!G149-2000)/15000,IF(b!G149&lt;10000,0.6+(b!G149-5000)/25000,0.8+(b!G149-10000)/100000))))</f>
        <v>0</v>
      </c>
      <c r="H150" s="24">
        <f>eff!H149*(1+gwr!H149 - 0.48) * (1 + 0.25 * ((tier1!H149+tier2!H149)/2-tier2!AN149)) * (1 + IF(b!H149&lt;2000,b!H149/5000,IF(b!H149&lt;5000,0.4+(b!H149-2000)/15000,IF(b!H149&lt;10000,0.6+(b!H149-5000)/25000,0.8+(b!H149-10000)/100000))))</f>
        <v>0</v>
      </c>
      <c r="I150" s="24">
        <f>eff!I149*(1+gwr!I149 - 0.48) * (1 + 0.25 * ((tier1!I149+tier2!I149)/2-tier2!AO149)) * (1 + IF(b!I149&lt;2000,b!I149/5000,IF(b!I149&lt;5000,0.4+(b!I149-2000)/15000,IF(b!I149&lt;10000,0.6+(b!I149-5000)/25000,0.8+(b!I149-10000)/100000))))</f>
        <v>0</v>
      </c>
      <c r="J150" s="24">
        <f>eff!J149*(1+gwr!J149 - 0.48) * (1 + 0.25 * ((tier1!J149+tier2!J149)/2-tier2!AP149)) * (1 + IF(b!J149&lt;2000,b!J149/5000,IF(b!J149&lt;5000,0.4+(b!J149-2000)/15000,IF(b!J149&lt;10000,0.6+(b!J149-5000)/25000,0.8+(b!J149-10000)/100000))))</f>
        <v>0</v>
      </c>
      <c r="K150" s="24">
        <f>eff!K149*(1+gwr!K149 - 0.48) * (1 + 0.25 * ((tier1!K149+tier2!K149)/2-tier2!AQ149)) * (1 + IF(b!K149&lt;2000,b!K149/5000,IF(b!K149&lt;5000,0.4+(b!K149-2000)/15000,IF(b!K149&lt;10000,0.6+(b!K149-5000)/25000,0.8+(b!K149-10000)/100000))))</f>
        <v>0</v>
      </c>
      <c r="L150" s="24">
        <f>eff!L149*(1+gwr!L149 - 0.48) * (1 + 0.25 * ((tier1!L149+tier2!L149)/2-tier2!AR149)) * (1 + IF(b!L149&lt;2000,b!L149/5000,IF(b!L149&lt;5000,0.4+(b!L149-2000)/15000,IF(b!L149&lt;10000,0.6+(b!L149-5000)/25000,0.8+(b!L149-10000)/100000))))</f>
        <v>0</v>
      </c>
      <c r="M150" s="24">
        <f>eff!M149*(1+gwr!M149 - 0.48) * (1 + 0.25 * ((tier1!M149+tier2!M149)/2-tier2!AS149)) * (1 + IF(b!M149&lt;2000,b!M149/5000,IF(b!M149&lt;5000,0.4+(b!M149-2000)/15000,IF(b!M149&lt;10000,0.6+(b!M149-5000)/25000,0.8+(b!M149-10000)/100000))))</f>
        <v>0</v>
      </c>
      <c r="N150" s="24">
        <f>eff!N149*(1+gwr!N149 - 0.48) * (1 + 0.25 * ((tier1!N149+tier2!N149)/2-tier2!AT149)) * (1 + IF(b!N149&lt;2000,b!N149/5000,IF(b!N149&lt;5000,0.4+(b!N149-2000)/15000,IF(b!N149&lt;10000,0.6+(b!N149-5000)/25000,0.8+(b!N149-10000)/100000))))</f>
        <v>0</v>
      </c>
      <c r="O150" s="24">
        <f>eff!O149*(1+gwr!O149 - 0.48) * (1 + 0.25 * ((tier1!O149+tier2!O149)/2-tier2!AU149)) * (1 + IF(b!O149&lt;2000,b!O149/5000,IF(b!O149&lt;5000,0.4+(b!O149-2000)/15000,IF(b!O149&lt;10000,0.6+(b!O149-5000)/25000,0.8+(b!O149-10000)/100000))))</f>
        <v>0</v>
      </c>
      <c r="P150" s="24"/>
      <c r="Q150" s="24">
        <f>eff!Q149*(1+gwr!Q149 - 0.48) * (1 + 0.25 * ((tier1!Q149+tier2!Q149)/2-tier2!AW149)) * (1 + IF(b!Q149&lt;2000,b!Q149/5000,IF(b!Q149&lt;5000,0.4+(b!Q149-2000)/15000,IF(b!Q149&lt;10000,0.6+(b!Q149-5000)/25000,0.8+(b!Q149-10000)/100000))))</f>
        <v>0</v>
      </c>
      <c r="R150" s="24">
        <f>eff!R149*(1+gwr!R149 - 0.48) * (1 + 0.25 * ((tier1!R149+tier2!R149)/2-tier2!AX149)) * (1 + IF(b!R149&lt;2000,b!R149/5000,IF(b!R149&lt;5000,0.4+(b!R149-2000)/15000,IF(b!R149&lt;10000,0.6+(b!R149-5000)/25000,0.8+(b!R149-10000)/100000))))</f>
        <v>0</v>
      </c>
      <c r="S150" s="24">
        <f>eff!S149*(1+gwr!S149 - 0.48) * (1 + 0.25 * ((tier1!S149+tier2!S149)/2-tier2!AY149)) * (1 + IF(b!S149&lt;2000,b!S149/5000,IF(b!S149&lt;5000,0.4+(b!S149-2000)/15000,IF(b!S149&lt;10000,0.6+(b!S149-5000)/25000,0.8+(b!S149-10000)/100000))))</f>
        <v>0</v>
      </c>
      <c r="T150" s="24">
        <f>eff!T149*(1+gwr!T149 - 0.48) * (1 + 0.25 * ((tier1!T149+tier2!T149)/2-tier2!AZ149)) * (1 + IF(b!T149&lt;2000,b!T149/5000,IF(b!T149&lt;5000,0.4+(b!T149-2000)/15000,IF(b!T149&lt;10000,0.6+(b!T149-5000)/25000,0.8+(b!T149-10000)/100000))))</f>
        <v>0</v>
      </c>
      <c r="U150" s="24">
        <f>eff!U149*(1+gwr!U149 - 0.48) * (1 + 0.25 * ((tier1!U149+tier2!U149)/2-tier2!BA149)) * (1 + IF(b!U149&lt;2000,b!U149/5000,IF(b!U149&lt;5000,0.4+(b!U149-2000)/15000,IF(b!U149&lt;10000,0.6+(b!U149-5000)/25000,0.8+(b!U149-10000)/100000))))</f>
        <v>0</v>
      </c>
      <c r="V150" s="24">
        <f>eff!V149*(1+gwr!V149 - 0.48) * (1 + 0.25 * ((tier1!V149+tier2!V149)/2-tier2!BB149)) * (1 + IF(b!V149&lt;2000,b!V149/5000,IF(b!V149&lt;5000,0.4+(b!V149-2000)/15000,IF(b!V149&lt;10000,0.6+(b!V149-5000)/25000,0.8+(b!V149-10000)/100000))))</f>
        <v>0</v>
      </c>
      <c r="W150" s="24">
        <f>eff!W149*(1+gwr!W149 - 0.48) * (1 + 0.25 * ((tier1!W149+tier2!W149)/2-tier2!BC149)) * (1 + IF(b!W149&lt;2000,b!W149/5000,IF(b!W149&lt;5000,0.4+(b!W149-2000)/15000,IF(b!W149&lt;10000,0.6+(b!W149-5000)/25000,0.8+(b!W149-10000)/100000))))</f>
        <v>0</v>
      </c>
      <c r="X150" s="24">
        <f>eff!X149*(1+gwr!X149 - 0.48) * (1 + 0.25 * ((tier1!X149+tier2!X149)/2-tier2!BD149)) * (1 + IF(b!X149&lt;2000,b!X149/5000,IF(b!X149&lt;5000,0.4+(b!X149-2000)/15000,IF(b!X149&lt;10000,0.6+(b!X149-5000)/25000,0.8+(b!X149-10000)/100000))))</f>
        <v>0</v>
      </c>
      <c r="Y150" s="24">
        <f>eff!Y149*(1+gwr!Y149 - 0.48) * (1 + 0.25 * ((tier1!Y149+tier2!Y149)/2-tier2!BE149)) * (1 + IF(b!Y149&lt;2000,b!Y149/5000,IF(b!Y149&lt;5000,0.4+(b!Y149-2000)/15000,IF(b!Y149&lt;10000,0.6+(b!Y149-5000)/25000,0.8+(b!Y149-10000)/100000))))</f>
        <v>0</v>
      </c>
      <c r="Z150" s="24">
        <f>eff!Z149*(1+gwr!Z149 - 0.48) * (1 + 0.25 * ((tier1!Z149+tier2!Z149)/2-tier2!BF149)) * (1 + IF(b!Z149&lt;2000,b!Z149/5000,IF(b!Z149&lt;5000,0.4+(b!Z149-2000)/15000,IF(b!Z149&lt;10000,0.6+(b!Z149-5000)/25000,0.8+(b!Z149-10000)/100000))))</f>
        <v>0</v>
      </c>
      <c r="AA150" s="24">
        <f>eff!AA149*(1+gwr!AA149 - 0.48) * (1 + 0.25 * ((tier1!AA149+tier2!AA149)/2-tier2!BG149)) * (1 + IF(b!AA149&lt;2000,b!AA149/5000,IF(b!AA149&lt;5000,0.4+(b!AA149-2000)/15000,IF(b!AA149&lt;10000,0.6+(b!AA149-5000)/25000,0.8+(b!AA149-10000)/100000))))</f>
        <v>0</v>
      </c>
      <c r="AB150" s="24">
        <f>eff!AB149*(1+gwr!AB149 - 0.48) * (1 + 0.25 * ((tier1!AB149+tier2!AB149)/2-tier2!BH149)) * (1 + IF(b!AB149&lt;2000,b!AB149/5000,IF(b!AB149&lt;5000,0.4+(b!AB149-2000)/15000,IF(b!AB149&lt;10000,0.6+(b!AB149-5000)/25000,0.8+(b!AB149-10000)/100000))))</f>
        <v>0</v>
      </c>
      <c r="AC150" s="24">
        <f>eff!AC149*(1+gwr!AC149 - 0.48) * (1 + 0.25 * ((tier1!AC149+tier2!AC149)/2-tier2!BI149)) * (1 + IF(b!AC149&lt;2000,b!AC149/5000,IF(b!AC149&lt;5000,0.4+(b!AC149-2000)/15000,IF(b!AC149&lt;10000,0.6+(b!AC149-5000)/25000,0.8+(b!AC149-10000)/100000))))</f>
        <v>0</v>
      </c>
      <c r="AD150" s="24">
        <f>eff!AD149*(1+gwr!AD149 - 0.48) * (1 + 0.25 * ((tier1!AD149+tier2!AD149)/2-tier2!BJ149)) * (1 + IF(b!AD149&lt;2000,b!AD149/5000,IF(b!AD149&lt;5000,0.4+(b!AD149-2000)/15000,IF(b!AD149&lt;10000,0.6+(b!AD149-5000)/25000,0.8+(b!AD149-10000)/100000))))</f>
        <v>0</v>
      </c>
      <c r="AE150" s="24">
        <f>eff!AE149*(1+gwr!AE149 - 0.48) * (1 + 0.25 * ((tier1!AE149+tier2!AE149)/2-tier2!BK149)) * (1 + IF(b!AE149&lt;2000,b!AE149/5000,IF(b!AE149&lt;5000,0.4+(b!AE149-2000)/15000,IF(b!AE149&lt;10000,0.6+(b!AE149-5000)/25000,0.8+(b!AE149-10000)/100000))))</f>
        <v>0</v>
      </c>
      <c r="AF150" s="24"/>
      <c r="AG150" s="28">
        <f t="shared" si="6"/>
        <v>0</v>
      </c>
      <c r="AH150" s="28">
        <f t="shared" si="7"/>
        <v>0</v>
      </c>
      <c r="AI150" s="30">
        <f t="shared" si="8"/>
        <v>0</v>
      </c>
    </row>
    <row r="151" spans="1:35" s="25" customFormat="1" ht="12" x14ac:dyDescent="0.2">
      <c r="A151" s="24">
        <f>eff!A150*(1+gwr!A150 - 0.48) * (1 + 0.25 * ((tier1!A150+tier2!A150)/2-tier2!AG150)) * (1 + IF(b!A150&lt;2000,b!A150/5000,IF(b!A150&lt;5000,0.4+(b!A150-2000)/15000,IF(b!A150&lt;10000,0.6+(b!A150-5000)/25000,0.8+(b!A150-10000)/100000))))</f>
        <v>0</v>
      </c>
      <c r="B151" s="24">
        <f>eff!B150*(1+gwr!B150 - 0.48) * (1 + 0.25 * ((tier1!B150+tier2!B150)/2-tier2!AH150)) * (1 + IF(b!B150&lt;2000,b!B150/5000,IF(b!B150&lt;5000,0.4+(b!B150-2000)/15000,IF(b!B150&lt;10000,0.6+(b!B150-5000)/25000,0.8+(b!B150-10000)/100000))))</f>
        <v>0</v>
      </c>
      <c r="C151" s="24">
        <f>eff!C150*(1+gwr!C150 - 0.48) * (1 + 0.25 * ((tier1!C150+tier2!C150)/2-tier2!AI150)) * (1 + IF(b!C150&lt;2000,b!C150/5000,IF(b!C150&lt;5000,0.4+(b!C150-2000)/15000,IF(b!C150&lt;10000,0.6+(b!C150-5000)/25000,0.8+(b!C150-10000)/100000))))</f>
        <v>0</v>
      </c>
      <c r="D151" s="24">
        <f>eff!D150*(1+gwr!D150 - 0.48) * (1 + 0.25 * ((tier1!D150+tier2!D150)/2-tier2!AJ150)) * (1 + IF(b!D150&lt;2000,b!D150/5000,IF(b!D150&lt;5000,0.4+(b!D150-2000)/15000,IF(b!D150&lt;10000,0.6+(b!D150-5000)/25000,0.8+(b!D150-10000)/100000))))</f>
        <v>0</v>
      </c>
      <c r="E151" s="24">
        <f>eff!E150*(1+gwr!E150 - 0.48) * (1 + 0.25 * ((tier1!E150+tier2!E150)/2-tier2!AK150)) * (1 + IF(b!E150&lt;2000,b!E150/5000,IF(b!E150&lt;5000,0.4+(b!E150-2000)/15000,IF(b!E150&lt;10000,0.6+(b!E150-5000)/25000,0.8+(b!E150-10000)/100000))))</f>
        <v>0</v>
      </c>
      <c r="F151" s="24">
        <f>eff!F150*(1+gwr!F150 - 0.48) * (1 + 0.25 * ((tier1!F150+tier2!F150)/2-tier2!AL150)) * (1 + IF(b!F150&lt;2000,b!F150/5000,IF(b!F150&lt;5000,0.4+(b!F150-2000)/15000,IF(b!F150&lt;10000,0.6+(b!F150-5000)/25000,0.8+(b!F150-10000)/100000))))</f>
        <v>0</v>
      </c>
      <c r="G151" s="24">
        <f>eff!G150*(1+gwr!G150 - 0.48) * (1 + 0.25 * ((tier1!G150+tier2!G150)/2-tier2!AM150)) * (1 + IF(b!G150&lt;2000,b!G150/5000,IF(b!G150&lt;5000,0.4+(b!G150-2000)/15000,IF(b!G150&lt;10000,0.6+(b!G150-5000)/25000,0.8+(b!G150-10000)/100000))))</f>
        <v>0</v>
      </c>
      <c r="H151" s="24">
        <f>eff!H150*(1+gwr!H150 - 0.48) * (1 + 0.25 * ((tier1!H150+tier2!H150)/2-tier2!AN150)) * (1 + IF(b!H150&lt;2000,b!H150/5000,IF(b!H150&lt;5000,0.4+(b!H150-2000)/15000,IF(b!H150&lt;10000,0.6+(b!H150-5000)/25000,0.8+(b!H150-10000)/100000))))</f>
        <v>0</v>
      </c>
      <c r="I151" s="24">
        <f>eff!I150*(1+gwr!I150 - 0.48) * (1 + 0.25 * ((tier1!I150+tier2!I150)/2-tier2!AO150)) * (1 + IF(b!I150&lt;2000,b!I150/5000,IF(b!I150&lt;5000,0.4+(b!I150-2000)/15000,IF(b!I150&lt;10000,0.6+(b!I150-5000)/25000,0.8+(b!I150-10000)/100000))))</f>
        <v>0</v>
      </c>
      <c r="J151" s="24">
        <f>eff!J150*(1+gwr!J150 - 0.48) * (1 + 0.25 * ((tier1!J150+tier2!J150)/2-tier2!AP150)) * (1 + IF(b!J150&lt;2000,b!J150/5000,IF(b!J150&lt;5000,0.4+(b!J150-2000)/15000,IF(b!J150&lt;10000,0.6+(b!J150-5000)/25000,0.8+(b!J150-10000)/100000))))</f>
        <v>0</v>
      </c>
      <c r="K151" s="24">
        <f>eff!K150*(1+gwr!K150 - 0.48) * (1 + 0.25 * ((tier1!K150+tier2!K150)/2-tier2!AQ150)) * (1 + IF(b!K150&lt;2000,b!K150/5000,IF(b!K150&lt;5000,0.4+(b!K150-2000)/15000,IF(b!K150&lt;10000,0.6+(b!K150-5000)/25000,0.8+(b!K150-10000)/100000))))</f>
        <v>0</v>
      </c>
      <c r="L151" s="24">
        <f>eff!L150*(1+gwr!L150 - 0.48) * (1 + 0.25 * ((tier1!L150+tier2!L150)/2-tier2!AR150)) * (1 + IF(b!L150&lt;2000,b!L150/5000,IF(b!L150&lt;5000,0.4+(b!L150-2000)/15000,IF(b!L150&lt;10000,0.6+(b!L150-5000)/25000,0.8+(b!L150-10000)/100000))))</f>
        <v>0</v>
      </c>
      <c r="M151" s="24">
        <f>eff!M150*(1+gwr!M150 - 0.48) * (1 + 0.25 * ((tier1!M150+tier2!M150)/2-tier2!AS150)) * (1 + IF(b!M150&lt;2000,b!M150/5000,IF(b!M150&lt;5000,0.4+(b!M150-2000)/15000,IF(b!M150&lt;10000,0.6+(b!M150-5000)/25000,0.8+(b!M150-10000)/100000))))</f>
        <v>0</v>
      </c>
      <c r="N151" s="24">
        <f>eff!N150*(1+gwr!N150 - 0.48) * (1 + 0.25 * ((tier1!N150+tier2!N150)/2-tier2!AT150)) * (1 + IF(b!N150&lt;2000,b!N150/5000,IF(b!N150&lt;5000,0.4+(b!N150-2000)/15000,IF(b!N150&lt;10000,0.6+(b!N150-5000)/25000,0.8+(b!N150-10000)/100000))))</f>
        <v>0</v>
      </c>
      <c r="O151" s="24">
        <f>eff!O150*(1+gwr!O150 - 0.48) * (1 + 0.25 * ((tier1!O150+tier2!O150)/2-tier2!AU150)) * (1 + IF(b!O150&lt;2000,b!O150/5000,IF(b!O150&lt;5000,0.4+(b!O150-2000)/15000,IF(b!O150&lt;10000,0.6+(b!O150-5000)/25000,0.8+(b!O150-10000)/100000))))</f>
        <v>0</v>
      </c>
      <c r="P151" s="24"/>
      <c r="Q151" s="24">
        <f>eff!Q150*(1+gwr!Q150 - 0.48) * (1 + 0.25 * ((tier1!Q150+tier2!Q150)/2-tier2!AW150)) * (1 + IF(b!Q150&lt;2000,b!Q150/5000,IF(b!Q150&lt;5000,0.4+(b!Q150-2000)/15000,IF(b!Q150&lt;10000,0.6+(b!Q150-5000)/25000,0.8+(b!Q150-10000)/100000))))</f>
        <v>0</v>
      </c>
      <c r="R151" s="24">
        <f>eff!R150*(1+gwr!R150 - 0.48) * (1 + 0.25 * ((tier1!R150+tier2!R150)/2-tier2!AX150)) * (1 + IF(b!R150&lt;2000,b!R150/5000,IF(b!R150&lt;5000,0.4+(b!R150-2000)/15000,IF(b!R150&lt;10000,0.6+(b!R150-5000)/25000,0.8+(b!R150-10000)/100000))))</f>
        <v>0</v>
      </c>
      <c r="S151" s="24">
        <f>eff!S150*(1+gwr!S150 - 0.48) * (1 + 0.25 * ((tier1!S150+tier2!S150)/2-tier2!AY150)) * (1 + IF(b!S150&lt;2000,b!S150/5000,IF(b!S150&lt;5000,0.4+(b!S150-2000)/15000,IF(b!S150&lt;10000,0.6+(b!S150-5000)/25000,0.8+(b!S150-10000)/100000))))</f>
        <v>0</v>
      </c>
      <c r="T151" s="24">
        <f>eff!T150*(1+gwr!T150 - 0.48) * (1 + 0.25 * ((tier1!T150+tier2!T150)/2-tier2!AZ150)) * (1 + IF(b!T150&lt;2000,b!T150/5000,IF(b!T150&lt;5000,0.4+(b!T150-2000)/15000,IF(b!T150&lt;10000,0.6+(b!T150-5000)/25000,0.8+(b!T150-10000)/100000))))</f>
        <v>0</v>
      </c>
      <c r="U151" s="24">
        <f>eff!U150*(1+gwr!U150 - 0.48) * (1 + 0.25 * ((tier1!U150+tier2!U150)/2-tier2!BA150)) * (1 + IF(b!U150&lt;2000,b!U150/5000,IF(b!U150&lt;5000,0.4+(b!U150-2000)/15000,IF(b!U150&lt;10000,0.6+(b!U150-5000)/25000,0.8+(b!U150-10000)/100000))))</f>
        <v>0</v>
      </c>
      <c r="V151" s="24">
        <f>eff!V150*(1+gwr!V150 - 0.48) * (1 + 0.25 * ((tier1!V150+tier2!V150)/2-tier2!BB150)) * (1 + IF(b!V150&lt;2000,b!V150/5000,IF(b!V150&lt;5000,0.4+(b!V150-2000)/15000,IF(b!V150&lt;10000,0.6+(b!V150-5000)/25000,0.8+(b!V150-10000)/100000))))</f>
        <v>0</v>
      </c>
      <c r="W151" s="24">
        <f>eff!W150*(1+gwr!W150 - 0.48) * (1 + 0.25 * ((tier1!W150+tier2!W150)/2-tier2!BC150)) * (1 + IF(b!W150&lt;2000,b!W150/5000,IF(b!W150&lt;5000,0.4+(b!W150-2000)/15000,IF(b!W150&lt;10000,0.6+(b!W150-5000)/25000,0.8+(b!W150-10000)/100000))))</f>
        <v>0</v>
      </c>
      <c r="X151" s="24">
        <f>eff!X150*(1+gwr!X150 - 0.48) * (1 + 0.25 * ((tier1!X150+tier2!X150)/2-tier2!BD150)) * (1 + IF(b!X150&lt;2000,b!X150/5000,IF(b!X150&lt;5000,0.4+(b!X150-2000)/15000,IF(b!X150&lt;10000,0.6+(b!X150-5000)/25000,0.8+(b!X150-10000)/100000))))</f>
        <v>0</v>
      </c>
      <c r="Y151" s="24">
        <f>eff!Y150*(1+gwr!Y150 - 0.48) * (1 + 0.25 * ((tier1!Y150+tier2!Y150)/2-tier2!BE150)) * (1 + IF(b!Y150&lt;2000,b!Y150/5000,IF(b!Y150&lt;5000,0.4+(b!Y150-2000)/15000,IF(b!Y150&lt;10000,0.6+(b!Y150-5000)/25000,0.8+(b!Y150-10000)/100000))))</f>
        <v>0</v>
      </c>
      <c r="Z151" s="24">
        <f>eff!Z150*(1+gwr!Z150 - 0.48) * (1 + 0.25 * ((tier1!Z150+tier2!Z150)/2-tier2!BF150)) * (1 + IF(b!Z150&lt;2000,b!Z150/5000,IF(b!Z150&lt;5000,0.4+(b!Z150-2000)/15000,IF(b!Z150&lt;10000,0.6+(b!Z150-5000)/25000,0.8+(b!Z150-10000)/100000))))</f>
        <v>0</v>
      </c>
      <c r="AA151" s="24">
        <f>eff!AA150*(1+gwr!AA150 - 0.48) * (1 + 0.25 * ((tier1!AA150+tier2!AA150)/2-tier2!BG150)) * (1 + IF(b!AA150&lt;2000,b!AA150/5000,IF(b!AA150&lt;5000,0.4+(b!AA150-2000)/15000,IF(b!AA150&lt;10000,0.6+(b!AA150-5000)/25000,0.8+(b!AA150-10000)/100000))))</f>
        <v>0</v>
      </c>
      <c r="AB151" s="24">
        <f>eff!AB150*(1+gwr!AB150 - 0.48) * (1 + 0.25 * ((tier1!AB150+tier2!AB150)/2-tier2!BH150)) * (1 + IF(b!AB150&lt;2000,b!AB150/5000,IF(b!AB150&lt;5000,0.4+(b!AB150-2000)/15000,IF(b!AB150&lt;10000,0.6+(b!AB150-5000)/25000,0.8+(b!AB150-10000)/100000))))</f>
        <v>0</v>
      </c>
      <c r="AC151" s="24">
        <f>eff!AC150*(1+gwr!AC150 - 0.48) * (1 + 0.25 * ((tier1!AC150+tier2!AC150)/2-tier2!BI150)) * (1 + IF(b!AC150&lt;2000,b!AC150/5000,IF(b!AC150&lt;5000,0.4+(b!AC150-2000)/15000,IF(b!AC150&lt;10000,0.6+(b!AC150-5000)/25000,0.8+(b!AC150-10000)/100000))))</f>
        <v>0</v>
      </c>
      <c r="AD151" s="24">
        <f>eff!AD150*(1+gwr!AD150 - 0.48) * (1 + 0.25 * ((tier1!AD150+tier2!AD150)/2-tier2!BJ150)) * (1 + IF(b!AD150&lt;2000,b!AD150/5000,IF(b!AD150&lt;5000,0.4+(b!AD150-2000)/15000,IF(b!AD150&lt;10000,0.6+(b!AD150-5000)/25000,0.8+(b!AD150-10000)/100000))))</f>
        <v>0</v>
      </c>
      <c r="AE151" s="24">
        <f>eff!AE150*(1+gwr!AE150 - 0.48) * (1 + 0.25 * ((tier1!AE150+tier2!AE150)/2-tier2!BK150)) * (1 + IF(b!AE150&lt;2000,b!AE150/5000,IF(b!AE150&lt;5000,0.4+(b!AE150-2000)/15000,IF(b!AE150&lt;10000,0.6+(b!AE150-5000)/25000,0.8+(b!AE150-10000)/100000))))</f>
        <v>0</v>
      </c>
      <c r="AF151" s="24"/>
      <c r="AG151" s="28">
        <f t="shared" si="6"/>
        <v>0</v>
      </c>
      <c r="AH151" s="28">
        <f t="shared" si="7"/>
        <v>0</v>
      </c>
      <c r="AI151" s="30">
        <f t="shared" si="8"/>
        <v>0</v>
      </c>
    </row>
    <row r="152" spans="1:35" s="25" customFormat="1" ht="12" x14ac:dyDescent="0.2">
      <c r="A152" s="24">
        <f>eff!A151*(1+gwr!A151 - 0.48) * (1 + 0.25 * ((tier1!A151+tier2!A151)/2-tier2!AG151)) * (1 + IF(b!A151&lt;2000,b!A151/5000,IF(b!A151&lt;5000,0.4+(b!A151-2000)/15000,IF(b!A151&lt;10000,0.6+(b!A151-5000)/25000,0.8+(b!A151-10000)/100000))))</f>
        <v>0</v>
      </c>
      <c r="B152" s="24">
        <f>eff!B151*(1+gwr!B151 - 0.48) * (1 + 0.25 * ((tier1!B151+tier2!B151)/2-tier2!AH151)) * (1 + IF(b!B151&lt;2000,b!B151/5000,IF(b!B151&lt;5000,0.4+(b!B151-2000)/15000,IF(b!B151&lt;10000,0.6+(b!B151-5000)/25000,0.8+(b!B151-10000)/100000))))</f>
        <v>0</v>
      </c>
      <c r="C152" s="24">
        <f>eff!C151*(1+gwr!C151 - 0.48) * (1 + 0.25 * ((tier1!C151+tier2!C151)/2-tier2!AI151)) * (1 + IF(b!C151&lt;2000,b!C151/5000,IF(b!C151&lt;5000,0.4+(b!C151-2000)/15000,IF(b!C151&lt;10000,0.6+(b!C151-5000)/25000,0.8+(b!C151-10000)/100000))))</f>
        <v>0</v>
      </c>
      <c r="D152" s="24">
        <f>eff!D151*(1+gwr!D151 - 0.48) * (1 + 0.25 * ((tier1!D151+tier2!D151)/2-tier2!AJ151)) * (1 + IF(b!D151&lt;2000,b!D151/5000,IF(b!D151&lt;5000,0.4+(b!D151-2000)/15000,IF(b!D151&lt;10000,0.6+(b!D151-5000)/25000,0.8+(b!D151-10000)/100000))))</f>
        <v>0</v>
      </c>
      <c r="E152" s="24">
        <f>eff!E151*(1+gwr!E151 - 0.48) * (1 + 0.25 * ((tier1!E151+tier2!E151)/2-tier2!AK151)) * (1 + IF(b!E151&lt;2000,b!E151/5000,IF(b!E151&lt;5000,0.4+(b!E151-2000)/15000,IF(b!E151&lt;10000,0.6+(b!E151-5000)/25000,0.8+(b!E151-10000)/100000))))</f>
        <v>0</v>
      </c>
      <c r="F152" s="24">
        <f>eff!F151*(1+gwr!F151 - 0.48) * (1 + 0.25 * ((tier1!F151+tier2!F151)/2-tier2!AL151)) * (1 + IF(b!F151&lt;2000,b!F151/5000,IF(b!F151&lt;5000,0.4+(b!F151-2000)/15000,IF(b!F151&lt;10000,0.6+(b!F151-5000)/25000,0.8+(b!F151-10000)/100000))))</f>
        <v>0</v>
      </c>
      <c r="G152" s="24">
        <f>eff!G151*(1+gwr!G151 - 0.48) * (1 + 0.25 * ((tier1!G151+tier2!G151)/2-tier2!AM151)) * (1 + IF(b!G151&lt;2000,b!G151/5000,IF(b!G151&lt;5000,0.4+(b!G151-2000)/15000,IF(b!G151&lt;10000,0.6+(b!G151-5000)/25000,0.8+(b!G151-10000)/100000))))</f>
        <v>0</v>
      </c>
      <c r="H152" s="24">
        <f>eff!H151*(1+gwr!H151 - 0.48) * (1 + 0.25 * ((tier1!H151+tier2!H151)/2-tier2!AN151)) * (1 + IF(b!H151&lt;2000,b!H151/5000,IF(b!H151&lt;5000,0.4+(b!H151-2000)/15000,IF(b!H151&lt;10000,0.6+(b!H151-5000)/25000,0.8+(b!H151-10000)/100000))))</f>
        <v>0</v>
      </c>
      <c r="I152" s="24">
        <f>eff!I151*(1+gwr!I151 - 0.48) * (1 + 0.25 * ((tier1!I151+tier2!I151)/2-tier2!AO151)) * (1 + IF(b!I151&lt;2000,b!I151/5000,IF(b!I151&lt;5000,0.4+(b!I151-2000)/15000,IF(b!I151&lt;10000,0.6+(b!I151-5000)/25000,0.8+(b!I151-10000)/100000))))</f>
        <v>0</v>
      </c>
      <c r="J152" s="24">
        <f>eff!J151*(1+gwr!J151 - 0.48) * (1 + 0.25 * ((tier1!J151+tier2!J151)/2-tier2!AP151)) * (1 + IF(b!J151&lt;2000,b!J151/5000,IF(b!J151&lt;5000,0.4+(b!J151-2000)/15000,IF(b!J151&lt;10000,0.6+(b!J151-5000)/25000,0.8+(b!J151-10000)/100000))))</f>
        <v>0</v>
      </c>
      <c r="K152" s="24">
        <f>eff!K151*(1+gwr!K151 - 0.48) * (1 + 0.25 * ((tier1!K151+tier2!K151)/2-tier2!AQ151)) * (1 + IF(b!K151&lt;2000,b!K151/5000,IF(b!K151&lt;5000,0.4+(b!K151-2000)/15000,IF(b!K151&lt;10000,0.6+(b!K151-5000)/25000,0.8+(b!K151-10000)/100000))))</f>
        <v>0</v>
      </c>
      <c r="L152" s="24">
        <f>eff!L151*(1+gwr!L151 - 0.48) * (1 + 0.25 * ((tier1!L151+tier2!L151)/2-tier2!AR151)) * (1 + IF(b!L151&lt;2000,b!L151/5000,IF(b!L151&lt;5000,0.4+(b!L151-2000)/15000,IF(b!L151&lt;10000,0.6+(b!L151-5000)/25000,0.8+(b!L151-10000)/100000))))</f>
        <v>0</v>
      </c>
      <c r="M152" s="24">
        <f>eff!M151*(1+gwr!M151 - 0.48) * (1 + 0.25 * ((tier1!M151+tier2!M151)/2-tier2!AS151)) * (1 + IF(b!M151&lt;2000,b!M151/5000,IF(b!M151&lt;5000,0.4+(b!M151-2000)/15000,IF(b!M151&lt;10000,0.6+(b!M151-5000)/25000,0.8+(b!M151-10000)/100000))))</f>
        <v>0</v>
      </c>
      <c r="N152" s="24">
        <f>eff!N151*(1+gwr!N151 - 0.48) * (1 + 0.25 * ((tier1!N151+tier2!N151)/2-tier2!AT151)) * (1 + IF(b!N151&lt;2000,b!N151/5000,IF(b!N151&lt;5000,0.4+(b!N151-2000)/15000,IF(b!N151&lt;10000,0.6+(b!N151-5000)/25000,0.8+(b!N151-10000)/100000))))</f>
        <v>0</v>
      </c>
      <c r="O152" s="24">
        <f>eff!O151*(1+gwr!O151 - 0.48) * (1 + 0.25 * ((tier1!O151+tier2!O151)/2-tier2!AU151)) * (1 + IF(b!O151&lt;2000,b!O151/5000,IF(b!O151&lt;5000,0.4+(b!O151-2000)/15000,IF(b!O151&lt;10000,0.6+(b!O151-5000)/25000,0.8+(b!O151-10000)/100000))))</f>
        <v>0</v>
      </c>
      <c r="P152" s="24"/>
      <c r="Q152" s="24">
        <f>eff!Q151*(1+gwr!Q151 - 0.48) * (1 + 0.25 * ((tier1!Q151+tier2!Q151)/2-tier2!AW151)) * (1 + IF(b!Q151&lt;2000,b!Q151/5000,IF(b!Q151&lt;5000,0.4+(b!Q151-2000)/15000,IF(b!Q151&lt;10000,0.6+(b!Q151-5000)/25000,0.8+(b!Q151-10000)/100000))))</f>
        <v>0</v>
      </c>
      <c r="R152" s="24">
        <f>eff!R151*(1+gwr!R151 - 0.48) * (1 + 0.25 * ((tier1!R151+tier2!R151)/2-tier2!AX151)) * (1 + IF(b!R151&lt;2000,b!R151/5000,IF(b!R151&lt;5000,0.4+(b!R151-2000)/15000,IF(b!R151&lt;10000,0.6+(b!R151-5000)/25000,0.8+(b!R151-10000)/100000))))</f>
        <v>0</v>
      </c>
      <c r="S152" s="24">
        <f>eff!S151*(1+gwr!S151 - 0.48) * (1 + 0.25 * ((tier1!S151+tier2!S151)/2-tier2!AY151)) * (1 + IF(b!S151&lt;2000,b!S151/5000,IF(b!S151&lt;5000,0.4+(b!S151-2000)/15000,IF(b!S151&lt;10000,0.6+(b!S151-5000)/25000,0.8+(b!S151-10000)/100000))))</f>
        <v>0</v>
      </c>
      <c r="T152" s="24">
        <f>eff!T151*(1+gwr!T151 - 0.48) * (1 + 0.25 * ((tier1!T151+tier2!T151)/2-tier2!AZ151)) * (1 + IF(b!T151&lt;2000,b!T151/5000,IF(b!T151&lt;5000,0.4+(b!T151-2000)/15000,IF(b!T151&lt;10000,0.6+(b!T151-5000)/25000,0.8+(b!T151-10000)/100000))))</f>
        <v>0</v>
      </c>
      <c r="U152" s="24">
        <f>eff!U151*(1+gwr!U151 - 0.48) * (1 + 0.25 * ((tier1!U151+tier2!U151)/2-tier2!BA151)) * (1 + IF(b!U151&lt;2000,b!U151/5000,IF(b!U151&lt;5000,0.4+(b!U151-2000)/15000,IF(b!U151&lt;10000,0.6+(b!U151-5000)/25000,0.8+(b!U151-10000)/100000))))</f>
        <v>0</v>
      </c>
      <c r="V152" s="24">
        <f>eff!V151*(1+gwr!V151 - 0.48) * (1 + 0.25 * ((tier1!V151+tier2!V151)/2-tier2!BB151)) * (1 + IF(b!V151&lt;2000,b!V151/5000,IF(b!V151&lt;5000,0.4+(b!V151-2000)/15000,IF(b!V151&lt;10000,0.6+(b!V151-5000)/25000,0.8+(b!V151-10000)/100000))))</f>
        <v>0</v>
      </c>
      <c r="W152" s="24">
        <f>eff!W151*(1+gwr!W151 - 0.48) * (1 + 0.25 * ((tier1!W151+tier2!W151)/2-tier2!BC151)) * (1 + IF(b!W151&lt;2000,b!W151/5000,IF(b!W151&lt;5000,0.4+(b!W151-2000)/15000,IF(b!W151&lt;10000,0.6+(b!W151-5000)/25000,0.8+(b!W151-10000)/100000))))</f>
        <v>0</v>
      </c>
      <c r="X152" s="24">
        <f>eff!X151*(1+gwr!X151 - 0.48) * (1 + 0.25 * ((tier1!X151+tier2!X151)/2-tier2!BD151)) * (1 + IF(b!X151&lt;2000,b!X151/5000,IF(b!X151&lt;5000,0.4+(b!X151-2000)/15000,IF(b!X151&lt;10000,0.6+(b!X151-5000)/25000,0.8+(b!X151-10000)/100000))))</f>
        <v>0</v>
      </c>
      <c r="Y152" s="24">
        <f>eff!Y151*(1+gwr!Y151 - 0.48) * (1 + 0.25 * ((tier1!Y151+tier2!Y151)/2-tier2!BE151)) * (1 + IF(b!Y151&lt;2000,b!Y151/5000,IF(b!Y151&lt;5000,0.4+(b!Y151-2000)/15000,IF(b!Y151&lt;10000,0.6+(b!Y151-5000)/25000,0.8+(b!Y151-10000)/100000))))</f>
        <v>0</v>
      </c>
      <c r="Z152" s="24">
        <f>eff!Z151*(1+gwr!Z151 - 0.48) * (1 + 0.25 * ((tier1!Z151+tier2!Z151)/2-tier2!BF151)) * (1 + IF(b!Z151&lt;2000,b!Z151/5000,IF(b!Z151&lt;5000,0.4+(b!Z151-2000)/15000,IF(b!Z151&lt;10000,0.6+(b!Z151-5000)/25000,0.8+(b!Z151-10000)/100000))))</f>
        <v>0</v>
      </c>
      <c r="AA152" s="24">
        <f>eff!AA151*(1+gwr!AA151 - 0.48) * (1 + 0.25 * ((tier1!AA151+tier2!AA151)/2-tier2!BG151)) * (1 + IF(b!AA151&lt;2000,b!AA151/5000,IF(b!AA151&lt;5000,0.4+(b!AA151-2000)/15000,IF(b!AA151&lt;10000,0.6+(b!AA151-5000)/25000,0.8+(b!AA151-10000)/100000))))</f>
        <v>0</v>
      </c>
      <c r="AB152" s="24">
        <f>eff!AB151*(1+gwr!AB151 - 0.48) * (1 + 0.25 * ((tier1!AB151+tier2!AB151)/2-tier2!BH151)) * (1 + IF(b!AB151&lt;2000,b!AB151/5000,IF(b!AB151&lt;5000,0.4+(b!AB151-2000)/15000,IF(b!AB151&lt;10000,0.6+(b!AB151-5000)/25000,0.8+(b!AB151-10000)/100000))))</f>
        <v>0</v>
      </c>
      <c r="AC152" s="24">
        <f>eff!AC151*(1+gwr!AC151 - 0.48) * (1 + 0.25 * ((tier1!AC151+tier2!AC151)/2-tier2!BI151)) * (1 + IF(b!AC151&lt;2000,b!AC151/5000,IF(b!AC151&lt;5000,0.4+(b!AC151-2000)/15000,IF(b!AC151&lt;10000,0.6+(b!AC151-5000)/25000,0.8+(b!AC151-10000)/100000))))</f>
        <v>0</v>
      </c>
      <c r="AD152" s="24">
        <f>eff!AD151*(1+gwr!AD151 - 0.48) * (1 + 0.25 * ((tier1!AD151+tier2!AD151)/2-tier2!BJ151)) * (1 + IF(b!AD151&lt;2000,b!AD151/5000,IF(b!AD151&lt;5000,0.4+(b!AD151-2000)/15000,IF(b!AD151&lt;10000,0.6+(b!AD151-5000)/25000,0.8+(b!AD151-10000)/100000))))</f>
        <v>0</v>
      </c>
      <c r="AE152" s="24">
        <f>eff!AE151*(1+gwr!AE151 - 0.48) * (1 + 0.25 * ((tier1!AE151+tier2!AE151)/2-tier2!BK151)) * (1 + IF(b!AE151&lt;2000,b!AE151/5000,IF(b!AE151&lt;5000,0.4+(b!AE151-2000)/15000,IF(b!AE151&lt;10000,0.6+(b!AE151-5000)/25000,0.8+(b!AE151-10000)/100000))))</f>
        <v>0</v>
      </c>
      <c r="AF152" s="24"/>
      <c r="AG152" s="28">
        <f t="shared" si="6"/>
        <v>0</v>
      </c>
      <c r="AH152" s="28">
        <f t="shared" si="7"/>
        <v>0</v>
      </c>
      <c r="AI152" s="30">
        <f t="shared" si="8"/>
        <v>0</v>
      </c>
    </row>
    <row r="153" spans="1:35" s="25" customFormat="1" ht="12" x14ac:dyDescent="0.2">
      <c r="A153" s="24">
        <f>eff!A152*(1+gwr!A152 - 0.48) * (1 + 0.25 * ((tier1!A152+tier2!A152)/2-tier2!AG152)) * (1 + IF(b!A152&lt;2000,b!A152/5000,IF(b!A152&lt;5000,0.4+(b!A152-2000)/15000,IF(b!A152&lt;10000,0.6+(b!A152-5000)/25000,0.8+(b!A152-10000)/100000))))</f>
        <v>0</v>
      </c>
      <c r="B153" s="24">
        <f>eff!B152*(1+gwr!B152 - 0.48) * (1 + 0.25 * ((tier1!B152+tier2!B152)/2-tier2!AH152)) * (1 + IF(b!B152&lt;2000,b!B152/5000,IF(b!B152&lt;5000,0.4+(b!B152-2000)/15000,IF(b!B152&lt;10000,0.6+(b!B152-5000)/25000,0.8+(b!B152-10000)/100000))))</f>
        <v>0</v>
      </c>
      <c r="C153" s="24">
        <f>eff!C152*(1+gwr!C152 - 0.48) * (1 + 0.25 * ((tier1!C152+tier2!C152)/2-tier2!AI152)) * (1 + IF(b!C152&lt;2000,b!C152/5000,IF(b!C152&lt;5000,0.4+(b!C152-2000)/15000,IF(b!C152&lt;10000,0.6+(b!C152-5000)/25000,0.8+(b!C152-10000)/100000))))</f>
        <v>0</v>
      </c>
      <c r="D153" s="24">
        <f>eff!D152*(1+gwr!D152 - 0.48) * (1 + 0.25 * ((tier1!D152+tier2!D152)/2-tier2!AJ152)) * (1 + IF(b!D152&lt;2000,b!D152/5000,IF(b!D152&lt;5000,0.4+(b!D152-2000)/15000,IF(b!D152&lt;10000,0.6+(b!D152-5000)/25000,0.8+(b!D152-10000)/100000))))</f>
        <v>0</v>
      </c>
      <c r="E153" s="24">
        <f>eff!E152*(1+gwr!E152 - 0.48) * (1 + 0.25 * ((tier1!E152+tier2!E152)/2-tier2!AK152)) * (1 + IF(b!E152&lt;2000,b!E152/5000,IF(b!E152&lt;5000,0.4+(b!E152-2000)/15000,IF(b!E152&lt;10000,0.6+(b!E152-5000)/25000,0.8+(b!E152-10000)/100000))))</f>
        <v>0</v>
      </c>
      <c r="F153" s="24">
        <f>eff!F152*(1+gwr!F152 - 0.48) * (1 + 0.25 * ((tier1!F152+tier2!F152)/2-tier2!AL152)) * (1 + IF(b!F152&lt;2000,b!F152/5000,IF(b!F152&lt;5000,0.4+(b!F152-2000)/15000,IF(b!F152&lt;10000,0.6+(b!F152-5000)/25000,0.8+(b!F152-10000)/100000))))</f>
        <v>0</v>
      </c>
      <c r="G153" s="24">
        <f>eff!G152*(1+gwr!G152 - 0.48) * (1 + 0.25 * ((tier1!G152+tier2!G152)/2-tier2!AM152)) * (1 + IF(b!G152&lt;2000,b!G152/5000,IF(b!G152&lt;5000,0.4+(b!G152-2000)/15000,IF(b!G152&lt;10000,0.6+(b!G152-5000)/25000,0.8+(b!G152-10000)/100000))))</f>
        <v>0</v>
      </c>
      <c r="H153" s="24">
        <f>eff!H152*(1+gwr!H152 - 0.48) * (1 + 0.25 * ((tier1!H152+tier2!H152)/2-tier2!AN152)) * (1 + IF(b!H152&lt;2000,b!H152/5000,IF(b!H152&lt;5000,0.4+(b!H152-2000)/15000,IF(b!H152&lt;10000,0.6+(b!H152-5000)/25000,0.8+(b!H152-10000)/100000))))</f>
        <v>0</v>
      </c>
      <c r="I153" s="24">
        <f>eff!I152*(1+gwr!I152 - 0.48) * (1 + 0.25 * ((tier1!I152+tier2!I152)/2-tier2!AO152)) * (1 + IF(b!I152&lt;2000,b!I152/5000,IF(b!I152&lt;5000,0.4+(b!I152-2000)/15000,IF(b!I152&lt;10000,0.6+(b!I152-5000)/25000,0.8+(b!I152-10000)/100000))))</f>
        <v>0</v>
      </c>
      <c r="J153" s="24">
        <f>eff!J152*(1+gwr!J152 - 0.48) * (1 + 0.25 * ((tier1!J152+tier2!J152)/2-tier2!AP152)) * (1 + IF(b!J152&lt;2000,b!J152/5000,IF(b!J152&lt;5000,0.4+(b!J152-2000)/15000,IF(b!J152&lt;10000,0.6+(b!J152-5000)/25000,0.8+(b!J152-10000)/100000))))</f>
        <v>0</v>
      </c>
      <c r="K153" s="24">
        <f>eff!K152*(1+gwr!K152 - 0.48) * (1 + 0.25 * ((tier1!K152+tier2!K152)/2-tier2!AQ152)) * (1 + IF(b!K152&lt;2000,b!K152/5000,IF(b!K152&lt;5000,0.4+(b!K152-2000)/15000,IF(b!K152&lt;10000,0.6+(b!K152-5000)/25000,0.8+(b!K152-10000)/100000))))</f>
        <v>0</v>
      </c>
      <c r="L153" s="24">
        <f>eff!L152*(1+gwr!L152 - 0.48) * (1 + 0.25 * ((tier1!L152+tier2!L152)/2-tier2!AR152)) * (1 + IF(b!L152&lt;2000,b!L152/5000,IF(b!L152&lt;5000,0.4+(b!L152-2000)/15000,IF(b!L152&lt;10000,0.6+(b!L152-5000)/25000,0.8+(b!L152-10000)/100000))))</f>
        <v>0</v>
      </c>
      <c r="M153" s="24">
        <f>eff!M152*(1+gwr!M152 - 0.48) * (1 + 0.25 * ((tier1!M152+tier2!M152)/2-tier2!AS152)) * (1 + IF(b!M152&lt;2000,b!M152/5000,IF(b!M152&lt;5000,0.4+(b!M152-2000)/15000,IF(b!M152&lt;10000,0.6+(b!M152-5000)/25000,0.8+(b!M152-10000)/100000))))</f>
        <v>0</v>
      </c>
      <c r="N153" s="24">
        <f>eff!N152*(1+gwr!N152 - 0.48) * (1 + 0.25 * ((tier1!N152+tier2!N152)/2-tier2!AT152)) * (1 + IF(b!N152&lt;2000,b!N152/5000,IF(b!N152&lt;5000,0.4+(b!N152-2000)/15000,IF(b!N152&lt;10000,0.6+(b!N152-5000)/25000,0.8+(b!N152-10000)/100000))))</f>
        <v>0</v>
      </c>
      <c r="O153" s="24">
        <f>eff!O152*(1+gwr!O152 - 0.48) * (1 + 0.25 * ((tier1!O152+tier2!O152)/2-tier2!AU152)) * (1 + IF(b!O152&lt;2000,b!O152/5000,IF(b!O152&lt;5000,0.4+(b!O152-2000)/15000,IF(b!O152&lt;10000,0.6+(b!O152-5000)/25000,0.8+(b!O152-10000)/100000))))</f>
        <v>0</v>
      </c>
      <c r="P153" s="24"/>
      <c r="Q153" s="24">
        <f>eff!Q152*(1+gwr!Q152 - 0.48) * (1 + 0.25 * ((tier1!Q152+tier2!Q152)/2-tier2!AW152)) * (1 + IF(b!Q152&lt;2000,b!Q152/5000,IF(b!Q152&lt;5000,0.4+(b!Q152-2000)/15000,IF(b!Q152&lt;10000,0.6+(b!Q152-5000)/25000,0.8+(b!Q152-10000)/100000))))</f>
        <v>0</v>
      </c>
      <c r="R153" s="24">
        <f>eff!R152*(1+gwr!R152 - 0.48) * (1 + 0.25 * ((tier1!R152+tier2!R152)/2-tier2!AX152)) * (1 + IF(b!R152&lt;2000,b!R152/5000,IF(b!R152&lt;5000,0.4+(b!R152-2000)/15000,IF(b!R152&lt;10000,0.6+(b!R152-5000)/25000,0.8+(b!R152-10000)/100000))))</f>
        <v>0</v>
      </c>
      <c r="S153" s="24">
        <f>eff!S152*(1+gwr!S152 - 0.48) * (1 + 0.25 * ((tier1!S152+tier2!S152)/2-tier2!AY152)) * (1 + IF(b!S152&lt;2000,b!S152/5000,IF(b!S152&lt;5000,0.4+(b!S152-2000)/15000,IF(b!S152&lt;10000,0.6+(b!S152-5000)/25000,0.8+(b!S152-10000)/100000))))</f>
        <v>0</v>
      </c>
      <c r="T153" s="24">
        <f>eff!T152*(1+gwr!T152 - 0.48) * (1 + 0.25 * ((tier1!T152+tier2!T152)/2-tier2!AZ152)) * (1 + IF(b!T152&lt;2000,b!T152/5000,IF(b!T152&lt;5000,0.4+(b!T152-2000)/15000,IF(b!T152&lt;10000,0.6+(b!T152-5000)/25000,0.8+(b!T152-10000)/100000))))</f>
        <v>0</v>
      </c>
      <c r="U153" s="24">
        <f>eff!U152*(1+gwr!U152 - 0.48) * (1 + 0.25 * ((tier1!U152+tier2!U152)/2-tier2!BA152)) * (1 + IF(b!U152&lt;2000,b!U152/5000,IF(b!U152&lt;5000,0.4+(b!U152-2000)/15000,IF(b!U152&lt;10000,0.6+(b!U152-5000)/25000,0.8+(b!U152-10000)/100000))))</f>
        <v>0</v>
      </c>
      <c r="V153" s="24">
        <f>eff!V152*(1+gwr!V152 - 0.48) * (1 + 0.25 * ((tier1!V152+tier2!V152)/2-tier2!BB152)) * (1 + IF(b!V152&lt;2000,b!V152/5000,IF(b!V152&lt;5000,0.4+(b!V152-2000)/15000,IF(b!V152&lt;10000,0.6+(b!V152-5000)/25000,0.8+(b!V152-10000)/100000))))</f>
        <v>0</v>
      </c>
      <c r="W153" s="24">
        <f>eff!W152*(1+gwr!W152 - 0.48) * (1 + 0.25 * ((tier1!W152+tier2!W152)/2-tier2!BC152)) * (1 + IF(b!W152&lt;2000,b!W152/5000,IF(b!W152&lt;5000,0.4+(b!W152-2000)/15000,IF(b!W152&lt;10000,0.6+(b!W152-5000)/25000,0.8+(b!W152-10000)/100000))))</f>
        <v>0</v>
      </c>
      <c r="X153" s="24">
        <f>eff!X152*(1+gwr!X152 - 0.48) * (1 + 0.25 * ((tier1!X152+tier2!X152)/2-tier2!BD152)) * (1 + IF(b!X152&lt;2000,b!X152/5000,IF(b!X152&lt;5000,0.4+(b!X152-2000)/15000,IF(b!X152&lt;10000,0.6+(b!X152-5000)/25000,0.8+(b!X152-10000)/100000))))</f>
        <v>0</v>
      </c>
      <c r="Y153" s="24">
        <f>eff!Y152*(1+gwr!Y152 - 0.48) * (1 + 0.25 * ((tier1!Y152+tier2!Y152)/2-tier2!BE152)) * (1 + IF(b!Y152&lt;2000,b!Y152/5000,IF(b!Y152&lt;5000,0.4+(b!Y152-2000)/15000,IF(b!Y152&lt;10000,0.6+(b!Y152-5000)/25000,0.8+(b!Y152-10000)/100000))))</f>
        <v>0</v>
      </c>
      <c r="Z153" s="24">
        <f>eff!Z152*(1+gwr!Z152 - 0.48) * (1 + 0.25 * ((tier1!Z152+tier2!Z152)/2-tier2!BF152)) * (1 + IF(b!Z152&lt;2000,b!Z152/5000,IF(b!Z152&lt;5000,0.4+(b!Z152-2000)/15000,IF(b!Z152&lt;10000,0.6+(b!Z152-5000)/25000,0.8+(b!Z152-10000)/100000))))</f>
        <v>0</v>
      </c>
      <c r="AA153" s="24">
        <f>eff!AA152*(1+gwr!AA152 - 0.48) * (1 + 0.25 * ((tier1!AA152+tier2!AA152)/2-tier2!BG152)) * (1 + IF(b!AA152&lt;2000,b!AA152/5000,IF(b!AA152&lt;5000,0.4+(b!AA152-2000)/15000,IF(b!AA152&lt;10000,0.6+(b!AA152-5000)/25000,0.8+(b!AA152-10000)/100000))))</f>
        <v>0</v>
      </c>
      <c r="AB153" s="24">
        <f>eff!AB152*(1+gwr!AB152 - 0.48) * (1 + 0.25 * ((tier1!AB152+tier2!AB152)/2-tier2!BH152)) * (1 + IF(b!AB152&lt;2000,b!AB152/5000,IF(b!AB152&lt;5000,0.4+(b!AB152-2000)/15000,IF(b!AB152&lt;10000,0.6+(b!AB152-5000)/25000,0.8+(b!AB152-10000)/100000))))</f>
        <v>0</v>
      </c>
      <c r="AC153" s="24">
        <f>eff!AC152*(1+gwr!AC152 - 0.48) * (1 + 0.25 * ((tier1!AC152+tier2!AC152)/2-tier2!BI152)) * (1 + IF(b!AC152&lt;2000,b!AC152/5000,IF(b!AC152&lt;5000,0.4+(b!AC152-2000)/15000,IF(b!AC152&lt;10000,0.6+(b!AC152-5000)/25000,0.8+(b!AC152-10000)/100000))))</f>
        <v>0</v>
      </c>
      <c r="AD153" s="24">
        <f>eff!AD152*(1+gwr!AD152 - 0.48) * (1 + 0.25 * ((tier1!AD152+tier2!AD152)/2-tier2!BJ152)) * (1 + IF(b!AD152&lt;2000,b!AD152/5000,IF(b!AD152&lt;5000,0.4+(b!AD152-2000)/15000,IF(b!AD152&lt;10000,0.6+(b!AD152-5000)/25000,0.8+(b!AD152-10000)/100000))))</f>
        <v>0</v>
      </c>
      <c r="AE153" s="24">
        <f>eff!AE152*(1+gwr!AE152 - 0.48) * (1 + 0.25 * ((tier1!AE152+tier2!AE152)/2-tier2!BK152)) * (1 + IF(b!AE152&lt;2000,b!AE152/5000,IF(b!AE152&lt;5000,0.4+(b!AE152-2000)/15000,IF(b!AE152&lt;10000,0.6+(b!AE152-5000)/25000,0.8+(b!AE152-10000)/100000))))</f>
        <v>0</v>
      </c>
      <c r="AF153" s="24"/>
      <c r="AG153" s="28">
        <f t="shared" si="6"/>
        <v>0</v>
      </c>
      <c r="AH153" s="28">
        <f t="shared" si="7"/>
        <v>0</v>
      </c>
      <c r="AI153" s="30">
        <f t="shared" si="8"/>
        <v>0</v>
      </c>
    </row>
    <row r="154" spans="1:35" s="25" customFormat="1" ht="12" x14ac:dyDescent="0.2">
      <c r="A154" s="24">
        <f>eff!A153*(1+gwr!A153 - 0.48) * (1 + 0.25 * ((tier1!A153+tier2!A153)/2-tier2!AG153)) * (1 + IF(b!A153&lt;2000,b!A153/5000,IF(b!A153&lt;5000,0.4+(b!A153-2000)/15000,IF(b!A153&lt;10000,0.6+(b!A153-5000)/25000,0.8+(b!A153-10000)/100000))))</f>
        <v>0</v>
      </c>
      <c r="B154" s="24">
        <f>eff!B153*(1+gwr!B153 - 0.48) * (1 + 0.25 * ((tier1!B153+tier2!B153)/2-tier2!AH153)) * (1 + IF(b!B153&lt;2000,b!B153/5000,IF(b!B153&lt;5000,0.4+(b!B153-2000)/15000,IF(b!B153&lt;10000,0.6+(b!B153-5000)/25000,0.8+(b!B153-10000)/100000))))</f>
        <v>0</v>
      </c>
      <c r="C154" s="24">
        <f>eff!C153*(1+gwr!C153 - 0.48) * (1 + 0.25 * ((tier1!C153+tier2!C153)/2-tier2!AI153)) * (1 + IF(b!C153&lt;2000,b!C153/5000,IF(b!C153&lt;5000,0.4+(b!C153-2000)/15000,IF(b!C153&lt;10000,0.6+(b!C153-5000)/25000,0.8+(b!C153-10000)/100000))))</f>
        <v>0</v>
      </c>
      <c r="D154" s="24">
        <f>eff!D153*(1+gwr!D153 - 0.48) * (1 + 0.25 * ((tier1!D153+tier2!D153)/2-tier2!AJ153)) * (1 + IF(b!D153&lt;2000,b!D153/5000,IF(b!D153&lt;5000,0.4+(b!D153-2000)/15000,IF(b!D153&lt;10000,0.6+(b!D153-5000)/25000,0.8+(b!D153-10000)/100000))))</f>
        <v>0</v>
      </c>
      <c r="E154" s="24">
        <f>eff!E153*(1+gwr!E153 - 0.48) * (1 + 0.25 * ((tier1!E153+tier2!E153)/2-tier2!AK153)) * (1 + IF(b!E153&lt;2000,b!E153/5000,IF(b!E153&lt;5000,0.4+(b!E153-2000)/15000,IF(b!E153&lt;10000,0.6+(b!E153-5000)/25000,0.8+(b!E153-10000)/100000))))</f>
        <v>0</v>
      </c>
      <c r="F154" s="24">
        <f>eff!F153*(1+gwr!F153 - 0.48) * (1 + 0.25 * ((tier1!F153+tier2!F153)/2-tier2!AL153)) * (1 + IF(b!F153&lt;2000,b!F153/5000,IF(b!F153&lt;5000,0.4+(b!F153-2000)/15000,IF(b!F153&lt;10000,0.6+(b!F153-5000)/25000,0.8+(b!F153-10000)/100000))))</f>
        <v>0</v>
      </c>
      <c r="G154" s="24">
        <f>eff!G153*(1+gwr!G153 - 0.48) * (1 + 0.25 * ((tier1!G153+tier2!G153)/2-tier2!AM153)) * (1 + IF(b!G153&lt;2000,b!G153/5000,IF(b!G153&lt;5000,0.4+(b!G153-2000)/15000,IF(b!G153&lt;10000,0.6+(b!G153-5000)/25000,0.8+(b!G153-10000)/100000))))</f>
        <v>0</v>
      </c>
      <c r="H154" s="24">
        <f>eff!H153*(1+gwr!H153 - 0.48) * (1 + 0.25 * ((tier1!H153+tier2!H153)/2-tier2!AN153)) * (1 + IF(b!H153&lt;2000,b!H153/5000,IF(b!H153&lt;5000,0.4+(b!H153-2000)/15000,IF(b!H153&lt;10000,0.6+(b!H153-5000)/25000,0.8+(b!H153-10000)/100000))))</f>
        <v>0</v>
      </c>
      <c r="I154" s="24">
        <f>eff!I153*(1+gwr!I153 - 0.48) * (1 + 0.25 * ((tier1!I153+tier2!I153)/2-tier2!AO153)) * (1 + IF(b!I153&lt;2000,b!I153/5000,IF(b!I153&lt;5000,0.4+(b!I153-2000)/15000,IF(b!I153&lt;10000,0.6+(b!I153-5000)/25000,0.8+(b!I153-10000)/100000))))</f>
        <v>0</v>
      </c>
      <c r="J154" s="24">
        <f>eff!J153*(1+gwr!J153 - 0.48) * (1 + 0.25 * ((tier1!J153+tier2!J153)/2-tier2!AP153)) * (1 + IF(b!J153&lt;2000,b!J153/5000,IF(b!J153&lt;5000,0.4+(b!J153-2000)/15000,IF(b!J153&lt;10000,0.6+(b!J153-5000)/25000,0.8+(b!J153-10000)/100000))))</f>
        <v>0</v>
      </c>
      <c r="K154" s="24">
        <f>eff!K153*(1+gwr!K153 - 0.48) * (1 + 0.25 * ((tier1!K153+tier2!K153)/2-tier2!AQ153)) * (1 + IF(b!K153&lt;2000,b!K153/5000,IF(b!K153&lt;5000,0.4+(b!K153-2000)/15000,IF(b!K153&lt;10000,0.6+(b!K153-5000)/25000,0.8+(b!K153-10000)/100000))))</f>
        <v>0</v>
      </c>
      <c r="L154" s="24">
        <f>eff!L153*(1+gwr!L153 - 0.48) * (1 + 0.25 * ((tier1!L153+tier2!L153)/2-tier2!AR153)) * (1 + IF(b!L153&lt;2000,b!L153/5000,IF(b!L153&lt;5000,0.4+(b!L153-2000)/15000,IF(b!L153&lt;10000,0.6+(b!L153-5000)/25000,0.8+(b!L153-10000)/100000))))</f>
        <v>0</v>
      </c>
      <c r="M154" s="24">
        <f>eff!M153*(1+gwr!M153 - 0.48) * (1 + 0.25 * ((tier1!M153+tier2!M153)/2-tier2!AS153)) * (1 + IF(b!M153&lt;2000,b!M153/5000,IF(b!M153&lt;5000,0.4+(b!M153-2000)/15000,IF(b!M153&lt;10000,0.6+(b!M153-5000)/25000,0.8+(b!M153-10000)/100000))))</f>
        <v>0</v>
      </c>
      <c r="N154" s="24">
        <f>eff!N153*(1+gwr!N153 - 0.48) * (1 + 0.25 * ((tier1!N153+tier2!N153)/2-tier2!AT153)) * (1 + IF(b!N153&lt;2000,b!N153/5000,IF(b!N153&lt;5000,0.4+(b!N153-2000)/15000,IF(b!N153&lt;10000,0.6+(b!N153-5000)/25000,0.8+(b!N153-10000)/100000))))</f>
        <v>0</v>
      </c>
      <c r="O154" s="24">
        <f>eff!O153*(1+gwr!O153 - 0.48) * (1 + 0.25 * ((tier1!O153+tier2!O153)/2-tier2!AU153)) * (1 + IF(b!O153&lt;2000,b!O153/5000,IF(b!O153&lt;5000,0.4+(b!O153-2000)/15000,IF(b!O153&lt;10000,0.6+(b!O153-5000)/25000,0.8+(b!O153-10000)/100000))))</f>
        <v>0</v>
      </c>
      <c r="P154" s="24"/>
      <c r="Q154" s="24">
        <f>eff!Q153*(1+gwr!Q153 - 0.48) * (1 + 0.25 * ((tier1!Q153+tier2!Q153)/2-tier2!AW153)) * (1 + IF(b!Q153&lt;2000,b!Q153/5000,IF(b!Q153&lt;5000,0.4+(b!Q153-2000)/15000,IF(b!Q153&lt;10000,0.6+(b!Q153-5000)/25000,0.8+(b!Q153-10000)/100000))))</f>
        <v>0</v>
      </c>
      <c r="R154" s="24">
        <f>eff!R153*(1+gwr!R153 - 0.48) * (1 + 0.25 * ((tier1!R153+tier2!R153)/2-tier2!AX153)) * (1 + IF(b!R153&lt;2000,b!R153/5000,IF(b!R153&lt;5000,0.4+(b!R153-2000)/15000,IF(b!R153&lt;10000,0.6+(b!R153-5000)/25000,0.8+(b!R153-10000)/100000))))</f>
        <v>0</v>
      </c>
      <c r="S154" s="24">
        <f>eff!S153*(1+gwr!S153 - 0.48) * (1 + 0.25 * ((tier1!S153+tier2!S153)/2-tier2!AY153)) * (1 + IF(b!S153&lt;2000,b!S153/5000,IF(b!S153&lt;5000,0.4+(b!S153-2000)/15000,IF(b!S153&lt;10000,0.6+(b!S153-5000)/25000,0.8+(b!S153-10000)/100000))))</f>
        <v>0</v>
      </c>
      <c r="T154" s="24">
        <f>eff!T153*(1+gwr!T153 - 0.48) * (1 + 0.25 * ((tier1!T153+tier2!T153)/2-tier2!AZ153)) * (1 + IF(b!T153&lt;2000,b!T153/5000,IF(b!T153&lt;5000,0.4+(b!T153-2000)/15000,IF(b!T153&lt;10000,0.6+(b!T153-5000)/25000,0.8+(b!T153-10000)/100000))))</f>
        <v>0</v>
      </c>
      <c r="U154" s="24">
        <f>eff!U153*(1+gwr!U153 - 0.48) * (1 + 0.25 * ((tier1!U153+tier2!U153)/2-tier2!BA153)) * (1 + IF(b!U153&lt;2000,b!U153/5000,IF(b!U153&lt;5000,0.4+(b!U153-2000)/15000,IF(b!U153&lt;10000,0.6+(b!U153-5000)/25000,0.8+(b!U153-10000)/100000))))</f>
        <v>0</v>
      </c>
      <c r="V154" s="24">
        <f>eff!V153*(1+gwr!V153 - 0.48) * (1 + 0.25 * ((tier1!V153+tier2!V153)/2-tier2!BB153)) * (1 + IF(b!V153&lt;2000,b!V153/5000,IF(b!V153&lt;5000,0.4+(b!V153-2000)/15000,IF(b!V153&lt;10000,0.6+(b!V153-5000)/25000,0.8+(b!V153-10000)/100000))))</f>
        <v>0</v>
      </c>
      <c r="W154" s="24">
        <f>eff!W153*(1+gwr!W153 - 0.48) * (1 + 0.25 * ((tier1!W153+tier2!W153)/2-tier2!BC153)) * (1 + IF(b!W153&lt;2000,b!W153/5000,IF(b!W153&lt;5000,0.4+(b!W153-2000)/15000,IF(b!W153&lt;10000,0.6+(b!W153-5000)/25000,0.8+(b!W153-10000)/100000))))</f>
        <v>0</v>
      </c>
      <c r="X154" s="24">
        <f>eff!X153*(1+gwr!X153 - 0.48) * (1 + 0.25 * ((tier1!X153+tier2!X153)/2-tier2!BD153)) * (1 + IF(b!X153&lt;2000,b!X153/5000,IF(b!X153&lt;5000,0.4+(b!X153-2000)/15000,IF(b!X153&lt;10000,0.6+(b!X153-5000)/25000,0.8+(b!X153-10000)/100000))))</f>
        <v>0</v>
      </c>
      <c r="Y154" s="24">
        <f>eff!Y153*(1+gwr!Y153 - 0.48) * (1 + 0.25 * ((tier1!Y153+tier2!Y153)/2-tier2!BE153)) * (1 + IF(b!Y153&lt;2000,b!Y153/5000,IF(b!Y153&lt;5000,0.4+(b!Y153-2000)/15000,IF(b!Y153&lt;10000,0.6+(b!Y153-5000)/25000,0.8+(b!Y153-10000)/100000))))</f>
        <v>0</v>
      </c>
      <c r="Z154" s="24">
        <f>eff!Z153*(1+gwr!Z153 - 0.48) * (1 + 0.25 * ((tier1!Z153+tier2!Z153)/2-tier2!BF153)) * (1 + IF(b!Z153&lt;2000,b!Z153/5000,IF(b!Z153&lt;5000,0.4+(b!Z153-2000)/15000,IF(b!Z153&lt;10000,0.6+(b!Z153-5000)/25000,0.8+(b!Z153-10000)/100000))))</f>
        <v>0</v>
      </c>
      <c r="AA154" s="24">
        <f>eff!AA153*(1+gwr!AA153 - 0.48) * (1 + 0.25 * ((tier1!AA153+tier2!AA153)/2-tier2!BG153)) * (1 + IF(b!AA153&lt;2000,b!AA153/5000,IF(b!AA153&lt;5000,0.4+(b!AA153-2000)/15000,IF(b!AA153&lt;10000,0.6+(b!AA153-5000)/25000,0.8+(b!AA153-10000)/100000))))</f>
        <v>0</v>
      </c>
      <c r="AB154" s="24">
        <f>eff!AB153*(1+gwr!AB153 - 0.48) * (1 + 0.25 * ((tier1!AB153+tier2!AB153)/2-tier2!BH153)) * (1 + IF(b!AB153&lt;2000,b!AB153/5000,IF(b!AB153&lt;5000,0.4+(b!AB153-2000)/15000,IF(b!AB153&lt;10000,0.6+(b!AB153-5000)/25000,0.8+(b!AB153-10000)/100000))))</f>
        <v>0</v>
      </c>
      <c r="AC154" s="24">
        <f>eff!AC153*(1+gwr!AC153 - 0.48) * (1 + 0.25 * ((tier1!AC153+tier2!AC153)/2-tier2!BI153)) * (1 + IF(b!AC153&lt;2000,b!AC153/5000,IF(b!AC153&lt;5000,0.4+(b!AC153-2000)/15000,IF(b!AC153&lt;10000,0.6+(b!AC153-5000)/25000,0.8+(b!AC153-10000)/100000))))</f>
        <v>0</v>
      </c>
      <c r="AD154" s="24">
        <f>eff!AD153*(1+gwr!AD153 - 0.48) * (1 + 0.25 * ((tier1!AD153+tier2!AD153)/2-tier2!BJ153)) * (1 + IF(b!AD153&lt;2000,b!AD153/5000,IF(b!AD153&lt;5000,0.4+(b!AD153-2000)/15000,IF(b!AD153&lt;10000,0.6+(b!AD153-5000)/25000,0.8+(b!AD153-10000)/100000))))</f>
        <v>0</v>
      </c>
      <c r="AE154" s="24">
        <f>eff!AE153*(1+gwr!AE153 - 0.48) * (1 + 0.25 * ((tier1!AE153+tier2!AE153)/2-tier2!BK153)) * (1 + IF(b!AE153&lt;2000,b!AE153/5000,IF(b!AE153&lt;5000,0.4+(b!AE153-2000)/15000,IF(b!AE153&lt;10000,0.6+(b!AE153-5000)/25000,0.8+(b!AE153-10000)/100000))))</f>
        <v>0</v>
      </c>
      <c r="AF154" s="24"/>
      <c r="AG154" s="28">
        <f t="shared" si="6"/>
        <v>0</v>
      </c>
      <c r="AH154" s="28">
        <f t="shared" si="7"/>
        <v>0</v>
      </c>
      <c r="AI154" s="30">
        <f t="shared" si="8"/>
        <v>0</v>
      </c>
    </row>
    <row r="155" spans="1:35" s="25" customFormat="1" ht="12" x14ac:dyDescent="0.2">
      <c r="A155" s="24">
        <f>eff!A154*(1+gwr!A154 - 0.48) * (1 + 0.25 * ((tier1!A154+tier2!A154)/2-tier2!AG154)) * (1 + IF(b!A154&lt;2000,b!A154/5000,IF(b!A154&lt;5000,0.4+(b!A154-2000)/15000,IF(b!A154&lt;10000,0.6+(b!A154-5000)/25000,0.8+(b!A154-10000)/100000))))</f>
        <v>0</v>
      </c>
      <c r="B155" s="24">
        <f>eff!B154*(1+gwr!B154 - 0.48) * (1 + 0.25 * ((tier1!B154+tier2!B154)/2-tier2!AH154)) * (1 + IF(b!B154&lt;2000,b!B154/5000,IF(b!B154&lt;5000,0.4+(b!B154-2000)/15000,IF(b!B154&lt;10000,0.6+(b!B154-5000)/25000,0.8+(b!B154-10000)/100000))))</f>
        <v>0</v>
      </c>
      <c r="C155" s="24">
        <f>eff!C154*(1+gwr!C154 - 0.48) * (1 + 0.25 * ((tier1!C154+tier2!C154)/2-tier2!AI154)) * (1 + IF(b!C154&lt;2000,b!C154/5000,IF(b!C154&lt;5000,0.4+(b!C154-2000)/15000,IF(b!C154&lt;10000,0.6+(b!C154-5000)/25000,0.8+(b!C154-10000)/100000))))</f>
        <v>0</v>
      </c>
      <c r="D155" s="24">
        <f>eff!D154*(1+gwr!D154 - 0.48) * (1 + 0.25 * ((tier1!D154+tier2!D154)/2-tier2!AJ154)) * (1 + IF(b!D154&lt;2000,b!D154/5000,IF(b!D154&lt;5000,0.4+(b!D154-2000)/15000,IF(b!D154&lt;10000,0.6+(b!D154-5000)/25000,0.8+(b!D154-10000)/100000))))</f>
        <v>0</v>
      </c>
      <c r="E155" s="24">
        <f>eff!E154*(1+gwr!E154 - 0.48) * (1 + 0.25 * ((tier1!E154+tier2!E154)/2-tier2!AK154)) * (1 + IF(b!E154&lt;2000,b!E154/5000,IF(b!E154&lt;5000,0.4+(b!E154-2000)/15000,IF(b!E154&lt;10000,0.6+(b!E154-5000)/25000,0.8+(b!E154-10000)/100000))))</f>
        <v>0</v>
      </c>
      <c r="F155" s="24">
        <f>eff!F154*(1+gwr!F154 - 0.48) * (1 + 0.25 * ((tier1!F154+tier2!F154)/2-tier2!AL154)) * (1 + IF(b!F154&lt;2000,b!F154/5000,IF(b!F154&lt;5000,0.4+(b!F154-2000)/15000,IF(b!F154&lt;10000,0.6+(b!F154-5000)/25000,0.8+(b!F154-10000)/100000))))</f>
        <v>0</v>
      </c>
      <c r="G155" s="24">
        <f>eff!G154*(1+gwr!G154 - 0.48) * (1 + 0.25 * ((tier1!G154+tier2!G154)/2-tier2!AM154)) * (1 + IF(b!G154&lt;2000,b!G154/5000,IF(b!G154&lt;5000,0.4+(b!G154-2000)/15000,IF(b!G154&lt;10000,0.6+(b!G154-5000)/25000,0.8+(b!G154-10000)/100000))))</f>
        <v>0</v>
      </c>
      <c r="H155" s="24">
        <f>eff!H154*(1+gwr!H154 - 0.48) * (1 + 0.25 * ((tier1!H154+tier2!H154)/2-tier2!AN154)) * (1 + IF(b!H154&lt;2000,b!H154/5000,IF(b!H154&lt;5000,0.4+(b!H154-2000)/15000,IF(b!H154&lt;10000,0.6+(b!H154-5000)/25000,0.8+(b!H154-10000)/100000))))</f>
        <v>0</v>
      </c>
      <c r="I155" s="24">
        <f>eff!I154*(1+gwr!I154 - 0.48) * (1 + 0.25 * ((tier1!I154+tier2!I154)/2-tier2!AO154)) * (1 + IF(b!I154&lt;2000,b!I154/5000,IF(b!I154&lt;5000,0.4+(b!I154-2000)/15000,IF(b!I154&lt;10000,0.6+(b!I154-5000)/25000,0.8+(b!I154-10000)/100000))))</f>
        <v>0</v>
      </c>
      <c r="J155" s="24">
        <f>eff!J154*(1+gwr!J154 - 0.48) * (1 + 0.25 * ((tier1!J154+tier2!J154)/2-tier2!AP154)) * (1 + IF(b!J154&lt;2000,b!J154/5000,IF(b!J154&lt;5000,0.4+(b!J154-2000)/15000,IF(b!J154&lt;10000,0.6+(b!J154-5000)/25000,0.8+(b!J154-10000)/100000))))</f>
        <v>0</v>
      </c>
      <c r="K155" s="24">
        <f>eff!K154*(1+gwr!K154 - 0.48) * (1 + 0.25 * ((tier1!K154+tier2!K154)/2-tier2!AQ154)) * (1 + IF(b!K154&lt;2000,b!K154/5000,IF(b!K154&lt;5000,0.4+(b!K154-2000)/15000,IF(b!K154&lt;10000,0.6+(b!K154-5000)/25000,0.8+(b!K154-10000)/100000))))</f>
        <v>0</v>
      </c>
      <c r="L155" s="24">
        <f>eff!L154*(1+gwr!L154 - 0.48) * (1 + 0.25 * ((tier1!L154+tier2!L154)/2-tier2!AR154)) * (1 + IF(b!L154&lt;2000,b!L154/5000,IF(b!L154&lt;5000,0.4+(b!L154-2000)/15000,IF(b!L154&lt;10000,0.6+(b!L154-5000)/25000,0.8+(b!L154-10000)/100000))))</f>
        <v>0</v>
      </c>
      <c r="M155" s="24">
        <f>eff!M154*(1+gwr!M154 - 0.48) * (1 + 0.25 * ((tier1!M154+tier2!M154)/2-tier2!AS154)) * (1 + IF(b!M154&lt;2000,b!M154/5000,IF(b!M154&lt;5000,0.4+(b!M154-2000)/15000,IF(b!M154&lt;10000,0.6+(b!M154-5000)/25000,0.8+(b!M154-10000)/100000))))</f>
        <v>0</v>
      </c>
      <c r="N155" s="24">
        <f>eff!N154*(1+gwr!N154 - 0.48) * (1 + 0.25 * ((tier1!N154+tier2!N154)/2-tier2!AT154)) * (1 + IF(b!N154&lt;2000,b!N154/5000,IF(b!N154&lt;5000,0.4+(b!N154-2000)/15000,IF(b!N154&lt;10000,0.6+(b!N154-5000)/25000,0.8+(b!N154-10000)/100000))))</f>
        <v>0</v>
      </c>
      <c r="O155" s="24">
        <f>eff!O154*(1+gwr!O154 - 0.48) * (1 + 0.25 * ((tier1!O154+tier2!O154)/2-tier2!AU154)) * (1 + IF(b!O154&lt;2000,b!O154/5000,IF(b!O154&lt;5000,0.4+(b!O154-2000)/15000,IF(b!O154&lt;10000,0.6+(b!O154-5000)/25000,0.8+(b!O154-10000)/100000))))</f>
        <v>0</v>
      </c>
      <c r="P155" s="24"/>
      <c r="Q155" s="24">
        <f>eff!Q154*(1+gwr!Q154 - 0.48) * (1 + 0.25 * ((tier1!Q154+tier2!Q154)/2-tier2!AW154)) * (1 + IF(b!Q154&lt;2000,b!Q154/5000,IF(b!Q154&lt;5000,0.4+(b!Q154-2000)/15000,IF(b!Q154&lt;10000,0.6+(b!Q154-5000)/25000,0.8+(b!Q154-10000)/100000))))</f>
        <v>0</v>
      </c>
      <c r="R155" s="24">
        <f>eff!R154*(1+gwr!R154 - 0.48) * (1 + 0.25 * ((tier1!R154+tier2!R154)/2-tier2!AX154)) * (1 + IF(b!R154&lt;2000,b!R154/5000,IF(b!R154&lt;5000,0.4+(b!R154-2000)/15000,IF(b!R154&lt;10000,0.6+(b!R154-5000)/25000,0.8+(b!R154-10000)/100000))))</f>
        <v>0</v>
      </c>
      <c r="S155" s="24">
        <f>eff!S154*(1+gwr!S154 - 0.48) * (1 + 0.25 * ((tier1!S154+tier2!S154)/2-tier2!AY154)) * (1 + IF(b!S154&lt;2000,b!S154/5000,IF(b!S154&lt;5000,0.4+(b!S154-2000)/15000,IF(b!S154&lt;10000,0.6+(b!S154-5000)/25000,0.8+(b!S154-10000)/100000))))</f>
        <v>0</v>
      </c>
      <c r="T155" s="24">
        <f>eff!T154*(1+gwr!T154 - 0.48) * (1 + 0.25 * ((tier1!T154+tier2!T154)/2-tier2!AZ154)) * (1 + IF(b!T154&lt;2000,b!T154/5000,IF(b!T154&lt;5000,0.4+(b!T154-2000)/15000,IF(b!T154&lt;10000,0.6+(b!T154-5000)/25000,0.8+(b!T154-10000)/100000))))</f>
        <v>0</v>
      </c>
      <c r="U155" s="24">
        <f>eff!U154*(1+gwr!U154 - 0.48) * (1 + 0.25 * ((tier1!U154+tier2!U154)/2-tier2!BA154)) * (1 + IF(b!U154&lt;2000,b!U154/5000,IF(b!U154&lt;5000,0.4+(b!U154-2000)/15000,IF(b!U154&lt;10000,0.6+(b!U154-5000)/25000,0.8+(b!U154-10000)/100000))))</f>
        <v>0</v>
      </c>
      <c r="V155" s="24">
        <f>eff!V154*(1+gwr!V154 - 0.48) * (1 + 0.25 * ((tier1!V154+tier2!V154)/2-tier2!BB154)) * (1 + IF(b!V154&lt;2000,b!V154/5000,IF(b!V154&lt;5000,0.4+(b!V154-2000)/15000,IF(b!V154&lt;10000,0.6+(b!V154-5000)/25000,0.8+(b!V154-10000)/100000))))</f>
        <v>0</v>
      </c>
      <c r="W155" s="24">
        <f>eff!W154*(1+gwr!W154 - 0.48) * (1 + 0.25 * ((tier1!W154+tier2!W154)/2-tier2!BC154)) * (1 + IF(b!W154&lt;2000,b!W154/5000,IF(b!W154&lt;5000,0.4+(b!W154-2000)/15000,IF(b!W154&lt;10000,0.6+(b!W154-5000)/25000,0.8+(b!W154-10000)/100000))))</f>
        <v>0</v>
      </c>
      <c r="X155" s="24">
        <f>eff!X154*(1+gwr!X154 - 0.48) * (1 + 0.25 * ((tier1!X154+tier2!X154)/2-tier2!BD154)) * (1 + IF(b!X154&lt;2000,b!X154/5000,IF(b!X154&lt;5000,0.4+(b!X154-2000)/15000,IF(b!X154&lt;10000,0.6+(b!X154-5000)/25000,0.8+(b!X154-10000)/100000))))</f>
        <v>0</v>
      </c>
      <c r="Y155" s="24">
        <f>eff!Y154*(1+gwr!Y154 - 0.48) * (1 + 0.25 * ((tier1!Y154+tier2!Y154)/2-tier2!BE154)) * (1 + IF(b!Y154&lt;2000,b!Y154/5000,IF(b!Y154&lt;5000,0.4+(b!Y154-2000)/15000,IF(b!Y154&lt;10000,0.6+(b!Y154-5000)/25000,0.8+(b!Y154-10000)/100000))))</f>
        <v>0</v>
      </c>
      <c r="Z155" s="24">
        <f>eff!Z154*(1+gwr!Z154 - 0.48) * (1 + 0.25 * ((tier1!Z154+tier2!Z154)/2-tier2!BF154)) * (1 + IF(b!Z154&lt;2000,b!Z154/5000,IF(b!Z154&lt;5000,0.4+(b!Z154-2000)/15000,IF(b!Z154&lt;10000,0.6+(b!Z154-5000)/25000,0.8+(b!Z154-10000)/100000))))</f>
        <v>0</v>
      </c>
      <c r="AA155" s="24">
        <f>eff!AA154*(1+gwr!AA154 - 0.48) * (1 + 0.25 * ((tier1!AA154+tier2!AA154)/2-tier2!BG154)) * (1 + IF(b!AA154&lt;2000,b!AA154/5000,IF(b!AA154&lt;5000,0.4+(b!AA154-2000)/15000,IF(b!AA154&lt;10000,0.6+(b!AA154-5000)/25000,0.8+(b!AA154-10000)/100000))))</f>
        <v>0</v>
      </c>
      <c r="AB155" s="24">
        <f>eff!AB154*(1+gwr!AB154 - 0.48) * (1 + 0.25 * ((tier1!AB154+tier2!AB154)/2-tier2!BH154)) * (1 + IF(b!AB154&lt;2000,b!AB154/5000,IF(b!AB154&lt;5000,0.4+(b!AB154-2000)/15000,IF(b!AB154&lt;10000,0.6+(b!AB154-5000)/25000,0.8+(b!AB154-10000)/100000))))</f>
        <v>0</v>
      </c>
      <c r="AC155" s="24">
        <f>eff!AC154*(1+gwr!AC154 - 0.48) * (1 + 0.25 * ((tier1!AC154+tier2!AC154)/2-tier2!BI154)) * (1 + IF(b!AC154&lt;2000,b!AC154/5000,IF(b!AC154&lt;5000,0.4+(b!AC154-2000)/15000,IF(b!AC154&lt;10000,0.6+(b!AC154-5000)/25000,0.8+(b!AC154-10000)/100000))))</f>
        <v>0</v>
      </c>
      <c r="AD155" s="24">
        <f>eff!AD154*(1+gwr!AD154 - 0.48) * (1 + 0.25 * ((tier1!AD154+tier2!AD154)/2-tier2!BJ154)) * (1 + IF(b!AD154&lt;2000,b!AD154/5000,IF(b!AD154&lt;5000,0.4+(b!AD154-2000)/15000,IF(b!AD154&lt;10000,0.6+(b!AD154-5000)/25000,0.8+(b!AD154-10000)/100000))))</f>
        <v>0</v>
      </c>
      <c r="AE155" s="24">
        <f>eff!AE154*(1+gwr!AE154 - 0.48) * (1 + 0.25 * ((tier1!AE154+tier2!AE154)/2-tier2!BK154)) * (1 + IF(b!AE154&lt;2000,b!AE154/5000,IF(b!AE154&lt;5000,0.4+(b!AE154-2000)/15000,IF(b!AE154&lt;10000,0.6+(b!AE154-5000)/25000,0.8+(b!AE154-10000)/100000))))</f>
        <v>0</v>
      </c>
      <c r="AF155" s="24"/>
      <c r="AG155" s="28">
        <f t="shared" si="6"/>
        <v>0</v>
      </c>
      <c r="AH155" s="28">
        <f t="shared" si="7"/>
        <v>0</v>
      </c>
      <c r="AI155" s="30">
        <f t="shared" si="8"/>
        <v>0</v>
      </c>
    </row>
    <row r="156" spans="1:35" s="25" customFormat="1" ht="12" x14ac:dyDescent="0.2">
      <c r="A156" s="24">
        <f>eff!A155*(1+gwr!A155 - 0.48) * (1 + 0.25 * ((tier1!A155+tier2!A155)/2-tier2!AG155)) * (1 + IF(b!A155&lt;2000,b!A155/5000,IF(b!A155&lt;5000,0.4+(b!A155-2000)/15000,IF(b!A155&lt;10000,0.6+(b!A155-5000)/25000,0.8+(b!A155-10000)/100000))))</f>
        <v>0</v>
      </c>
      <c r="B156" s="24">
        <f>eff!B155*(1+gwr!B155 - 0.48) * (1 + 0.25 * ((tier1!B155+tier2!B155)/2-tier2!AH155)) * (1 + IF(b!B155&lt;2000,b!B155/5000,IF(b!B155&lt;5000,0.4+(b!B155-2000)/15000,IF(b!B155&lt;10000,0.6+(b!B155-5000)/25000,0.8+(b!B155-10000)/100000))))</f>
        <v>0</v>
      </c>
      <c r="C156" s="24">
        <f>eff!C155*(1+gwr!C155 - 0.48) * (1 + 0.25 * ((tier1!C155+tier2!C155)/2-tier2!AI155)) * (1 + IF(b!C155&lt;2000,b!C155/5000,IF(b!C155&lt;5000,0.4+(b!C155-2000)/15000,IF(b!C155&lt;10000,0.6+(b!C155-5000)/25000,0.8+(b!C155-10000)/100000))))</f>
        <v>0</v>
      </c>
      <c r="D156" s="24">
        <f>eff!D155*(1+gwr!D155 - 0.48) * (1 + 0.25 * ((tier1!D155+tier2!D155)/2-tier2!AJ155)) * (1 + IF(b!D155&lt;2000,b!D155/5000,IF(b!D155&lt;5000,0.4+(b!D155-2000)/15000,IF(b!D155&lt;10000,0.6+(b!D155-5000)/25000,0.8+(b!D155-10000)/100000))))</f>
        <v>0</v>
      </c>
      <c r="E156" s="24">
        <f>eff!E155*(1+gwr!E155 - 0.48) * (1 + 0.25 * ((tier1!E155+tier2!E155)/2-tier2!AK155)) * (1 + IF(b!E155&lt;2000,b!E155/5000,IF(b!E155&lt;5000,0.4+(b!E155-2000)/15000,IF(b!E155&lt;10000,0.6+(b!E155-5000)/25000,0.8+(b!E155-10000)/100000))))</f>
        <v>0</v>
      </c>
      <c r="F156" s="24">
        <f>eff!F155*(1+gwr!F155 - 0.48) * (1 + 0.25 * ((tier1!F155+tier2!F155)/2-tier2!AL155)) * (1 + IF(b!F155&lt;2000,b!F155/5000,IF(b!F155&lt;5000,0.4+(b!F155-2000)/15000,IF(b!F155&lt;10000,0.6+(b!F155-5000)/25000,0.8+(b!F155-10000)/100000))))</f>
        <v>0</v>
      </c>
      <c r="G156" s="24">
        <f>eff!G155*(1+gwr!G155 - 0.48) * (1 + 0.25 * ((tier1!G155+tier2!G155)/2-tier2!AM155)) * (1 + IF(b!G155&lt;2000,b!G155/5000,IF(b!G155&lt;5000,0.4+(b!G155-2000)/15000,IF(b!G155&lt;10000,0.6+(b!G155-5000)/25000,0.8+(b!G155-10000)/100000))))</f>
        <v>0</v>
      </c>
      <c r="H156" s="24">
        <f>eff!H155*(1+gwr!H155 - 0.48) * (1 + 0.25 * ((tier1!H155+tier2!H155)/2-tier2!AN155)) * (1 + IF(b!H155&lt;2000,b!H155/5000,IF(b!H155&lt;5000,0.4+(b!H155-2000)/15000,IF(b!H155&lt;10000,0.6+(b!H155-5000)/25000,0.8+(b!H155-10000)/100000))))</f>
        <v>0</v>
      </c>
      <c r="I156" s="24">
        <f>eff!I155*(1+gwr!I155 - 0.48) * (1 + 0.25 * ((tier1!I155+tier2!I155)/2-tier2!AO155)) * (1 + IF(b!I155&lt;2000,b!I155/5000,IF(b!I155&lt;5000,0.4+(b!I155-2000)/15000,IF(b!I155&lt;10000,0.6+(b!I155-5000)/25000,0.8+(b!I155-10000)/100000))))</f>
        <v>0</v>
      </c>
      <c r="J156" s="24">
        <f>eff!J155*(1+gwr!J155 - 0.48) * (1 + 0.25 * ((tier1!J155+tier2!J155)/2-tier2!AP155)) * (1 + IF(b!J155&lt;2000,b!J155/5000,IF(b!J155&lt;5000,0.4+(b!J155-2000)/15000,IF(b!J155&lt;10000,0.6+(b!J155-5000)/25000,0.8+(b!J155-10000)/100000))))</f>
        <v>0</v>
      </c>
      <c r="K156" s="24">
        <f>eff!K155*(1+gwr!K155 - 0.48) * (1 + 0.25 * ((tier1!K155+tier2!K155)/2-tier2!AQ155)) * (1 + IF(b!K155&lt;2000,b!K155/5000,IF(b!K155&lt;5000,0.4+(b!K155-2000)/15000,IF(b!K155&lt;10000,0.6+(b!K155-5000)/25000,0.8+(b!K155-10000)/100000))))</f>
        <v>0</v>
      </c>
      <c r="L156" s="24">
        <f>eff!L155*(1+gwr!L155 - 0.48) * (1 + 0.25 * ((tier1!L155+tier2!L155)/2-tier2!AR155)) * (1 + IF(b!L155&lt;2000,b!L155/5000,IF(b!L155&lt;5000,0.4+(b!L155-2000)/15000,IF(b!L155&lt;10000,0.6+(b!L155-5000)/25000,0.8+(b!L155-10000)/100000))))</f>
        <v>0</v>
      </c>
      <c r="M156" s="24">
        <f>eff!M155*(1+gwr!M155 - 0.48) * (1 + 0.25 * ((tier1!M155+tier2!M155)/2-tier2!AS155)) * (1 + IF(b!M155&lt;2000,b!M155/5000,IF(b!M155&lt;5000,0.4+(b!M155-2000)/15000,IF(b!M155&lt;10000,0.6+(b!M155-5000)/25000,0.8+(b!M155-10000)/100000))))</f>
        <v>0</v>
      </c>
      <c r="N156" s="24">
        <f>eff!N155*(1+gwr!N155 - 0.48) * (1 + 0.25 * ((tier1!N155+tier2!N155)/2-tier2!AT155)) * (1 + IF(b!N155&lt;2000,b!N155/5000,IF(b!N155&lt;5000,0.4+(b!N155-2000)/15000,IF(b!N155&lt;10000,0.6+(b!N155-5000)/25000,0.8+(b!N155-10000)/100000))))</f>
        <v>0</v>
      </c>
      <c r="O156" s="24">
        <f>eff!O155*(1+gwr!O155 - 0.48) * (1 + 0.25 * ((tier1!O155+tier2!O155)/2-tier2!AU155)) * (1 + IF(b!O155&lt;2000,b!O155/5000,IF(b!O155&lt;5000,0.4+(b!O155-2000)/15000,IF(b!O155&lt;10000,0.6+(b!O155-5000)/25000,0.8+(b!O155-10000)/100000))))</f>
        <v>0</v>
      </c>
      <c r="P156" s="24"/>
      <c r="Q156" s="24">
        <f>eff!Q155*(1+gwr!Q155 - 0.48) * (1 + 0.25 * ((tier1!Q155+tier2!Q155)/2-tier2!AW155)) * (1 + IF(b!Q155&lt;2000,b!Q155/5000,IF(b!Q155&lt;5000,0.4+(b!Q155-2000)/15000,IF(b!Q155&lt;10000,0.6+(b!Q155-5000)/25000,0.8+(b!Q155-10000)/100000))))</f>
        <v>0</v>
      </c>
      <c r="R156" s="24">
        <f>eff!R155*(1+gwr!R155 - 0.48) * (1 + 0.25 * ((tier1!R155+tier2!R155)/2-tier2!AX155)) * (1 + IF(b!R155&lt;2000,b!R155/5000,IF(b!R155&lt;5000,0.4+(b!R155-2000)/15000,IF(b!R155&lt;10000,0.6+(b!R155-5000)/25000,0.8+(b!R155-10000)/100000))))</f>
        <v>0</v>
      </c>
      <c r="S156" s="24">
        <f>eff!S155*(1+gwr!S155 - 0.48) * (1 + 0.25 * ((tier1!S155+tier2!S155)/2-tier2!AY155)) * (1 + IF(b!S155&lt;2000,b!S155/5000,IF(b!S155&lt;5000,0.4+(b!S155-2000)/15000,IF(b!S155&lt;10000,0.6+(b!S155-5000)/25000,0.8+(b!S155-10000)/100000))))</f>
        <v>0</v>
      </c>
      <c r="T156" s="24">
        <f>eff!T155*(1+gwr!T155 - 0.48) * (1 + 0.25 * ((tier1!T155+tier2!T155)/2-tier2!AZ155)) * (1 + IF(b!T155&lt;2000,b!T155/5000,IF(b!T155&lt;5000,0.4+(b!T155-2000)/15000,IF(b!T155&lt;10000,0.6+(b!T155-5000)/25000,0.8+(b!T155-10000)/100000))))</f>
        <v>0</v>
      </c>
      <c r="U156" s="24">
        <f>eff!U155*(1+gwr!U155 - 0.48) * (1 + 0.25 * ((tier1!U155+tier2!U155)/2-tier2!BA155)) * (1 + IF(b!U155&lt;2000,b!U155/5000,IF(b!U155&lt;5000,0.4+(b!U155-2000)/15000,IF(b!U155&lt;10000,0.6+(b!U155-5000)/25000,0.8+(b!U155-10000)/100000))))</f>
        <v>0</v>
      </c>
      <c r="V156" s="24">
        <f>eff!V155*(1+gwr!V155 - 0.48) * (1 + 0.25 * ((tier1!V155+tier2!V155)/2-tier2!BB155)) * (1 + IF(b!V155&lt;2000,b!V155/5000,IF(b!V155&lt;5000,0.4+(b!V155-2000)/15000,IF(b!V155&lt;10000,0.6+(b!V155-5000)/25000,0.8+(b!V155-10000)/100000))))</f>
        <v>0</v>
      </c>
      <c r="W156" s="24">
        <f>eff!W155*(1+gwr!W155 - 0.48) * (1 + 0.25 * ((tier1!W155+tier2!W155)/2-tier2!BC155)) * (1 + IF(b!W155&lt;2000,b!W155/5000,IF(b!W155&lt;5000,0.4+(b!W155-2000)/15000,IF(b!W155&lt;10000,0.6+(b!W155-5000)/25000,0.8+(b!W155-10000)/100000))))</f>
        <v>0</v>
      </c>
      <c r="X156" s="24">
        <f>eff!X155*(1+gwr!X155 - 0.48) * (1 + 0.25 * ((tier1!X155+tier2!X155)/2-tier2!BD155)) * (1 + IF(b!X155&lt;2000,b!X155/5000,IF(b!X155&lt;5000,0.4+(b!X155-2000)/15000,IF(b!X155&lt;10000,0.6+(b!X155-5000)/25000,0.8+(b!X155-10000)/100000))))</f>
        <v>0</v>
      </c>
      <c r="Y156" s="24">
        <f>eff!Y155*(1+gwr!Y155 - 0.48) * (1 + 0.25 * ((tier1!Y155+tier2!Y155)/2-tier2!BE155)) * (1 + IF(b!Y155&lt;2000,b!Y155/5000,IF(b!Y155&lt;5000,0.4+(b!Y155-2000)/15000,IF(b!Y155&lt;10000,0.6+(b!Y155-5000)/25000,0.8+(b!Y155-10000)/100000))))</f>
        <v>0</v>
      </c>
      <c r="Z156" s="24">
        <f>eff!Z155*(1+gwr!Z155 - 0.48) * (1 + 0.25 * ((tier1!Z155+tier2!Z155)/2-tier2!BF155)) * (1 + IF(b!Z155&lt;2000,b!Z155/5000,IF(b!Z155&lt;5000,0.4+(b!Z155-2000)/15000,IF(b!Z155&lt;10000,0.6+(b!Z155-5000)/25000,0.8+(b!Z155-10000)/100000))))</f>
        <v>0</v>
      </c>
      <c r="AA156" s="24">
        <f>eff!AA155*(1+gwr!AA155 - 0.48) * (1 + 0.25 * ((tier1!AA155+tier2!AA155)/2-tier2!BG155)) * (1 + IF(b!AA155&lt;2000,b!AA155/5000,IF(b!AA155&lt;5000,0.4+(b!AA155-2000)/15000,IF(b!AA155&lt;10000,0.6+(b!AA155-5000)/25000,0.8+(b!AA155-10000)/100000))))</f>
        <v>0</v>
      </c>
      <c r="AB156" s="24">
        <f>eff!AB155*(1+gwr!AB155 - 0.48) * (1 + 0.25 * ((tier1!AB155+tier2!AB155)/2-tier2!BH155)) * (1 + IF(b!AB155&lt;2000,b!AB155/5000,IF(b!AB155&lt;5000,0.4+(b!AB155-2000)/15000,IF(b!AB155&lt;10000,0.6+(b!AB155-5000)/25000,0.8+(b!AB155-10000)/100000))))</f>
        <v>0</v>
      </c>
      <c r="AC156" s="24">
        <f>eff!AC155*(1+gwr!AC155 - 0.48) * (1 + 0.25 * ((tier1!AC155+tier2!AC155)/2-tier2!BI155)) * (1 + IF(b!AC155&lt;2000,b!AC155/5000,IF(b!AC155&lt;5000,0.4+(b!AC155-2000)/15000,IF(b!AC155&lt;10000,0.6+(b!AC155-5000)/25000,0.8+(b!AC155-10000)/100000))))</f>
        <v>0</v>
      </c>
      <c r="AD156" s="24">
        <f>eff!AD155*(1+gwr!AD155 - 0.48) * (1 + 0.25 * ((tier1!AD155+tier2!AD155)/2-tier2!BJ155)) * (1 + IF(b!AD155&lt;2000,b!AD155/5000,IF(b!AD155&lt;5000,0.4+(b!AD155-2000)/15000,IF(b!AD155&lt;10000,0.6+(b!AD155-5000)/25000,0.8+(b!AD155-10000)/100000))))</f>
        <v>0</v>
      </c>
      <c r="AE156" s="24">
        <f>eff!AE155*(1+gwr!AE155 - 0.48) * (1 + 0.25 * ((tier1!AE155+tier2!AE155)/2-tier2!BK155)) * (1 + IF(b!AE155&lt;2000,b!AE155/5000,IF(b!AE155&lt;5000,0.4+(b!AE155-2000)/15000,IF(b!AE155&lt;10000,0.6+(b!AE155-5000)/25000,0.8+(b!AE155-10000)/100000))))</f>
        <v>0</v>
      </c>
      <c r="AF156" s="24"/>
      <c r="AG156" s="28">
        <f t="shared" si="6"/>
        <v>0</v>
      </c>
      <c r="AH156" s="28">
        <f t="shared" si="7"/>
        <v>0</v>
      </c>
      <c r="AI156" s="30">
        <f t="shared" si="8"/>
        <v>0</v>
      </c>
    </row>
    <row r="157" spans="1:35" s="25" customFormat="1" ht="12" x14ac:dyDescent="0.2">
      <c r="A157" s="24">
        <f>eff!A156*(1+gwr!A156 - 0.48) * (1 + 0.25 * ((tier1!A156+tier2!A156)/2-tier2!AG156)) * (1 + IF(b!A156&lt;2000,b!A156/5000,IF(b!A156&lt;5000,0.4+(b!A156-2000)/15000,IF(b!A156&lt;10000,0.6+(b!A156-5000)/25000,0.8+(b!A156-10000)/100000))))</f>
        <v>0</v>
      </c>
      <c r="B157" s="24">
        <f>eff!B156*(1+gwr!B156 - 0.48) * (1 + 0.25 * ((tier1!B156+tier2!B156)/2-tier2!AH156)) * (1 + IF(b!B156&lt;2000,b!B156/5000,IF(b!B156&lt;5000,0.4+(b!B156-2000)/15000,IF(b!B156&lt;10000,0.6+(b!B156-5000)/25000,0.8+(b!B156-10000)/100000))))</f>
        <v>0</v>
      </c>
      <c r="C157" s="24">
        <f>eff!C156*(1+gwr!C156 - 0.48) * (1 + 0.25 * ((tier1!C156+tier2!C156)/2-tier2!AI156)) * (1 + IF(b!C156&lt;2000,b!C156/5000,IF(b!C156&lt;5000,0.4+(b!C156-2000)/15000,IF(b!C156&lt;10000,0.6+(b!C156-5000)/25000,0.8+(b!C156-10000)/100000))))</f>
        <v>0</v>
      </c>
      <c r="D157" s="24">
        <f>eff!D156*(1+gwr!D156 - 0.48) * (1 + 0.25 * ((tier1!D156+tier2!D156)/2-tier2!AJ156)) * (1 + IF(b!D156&lt;2000,b!D156/5000,IF(b!D156&lt;5000,0.4+(b!D156-2000)/15000,IF(b!D156&lt;10000,0.6+(b!D156-5000)/25000,0.8+(b!D156-10000)/100000))))</f>
        <v>0</v>
      </c>
      <c r="E157" s="24">
        <f>eff!E156*(1+gwr!E156 - 0.48) * (1 + 0.25 * ((tier1!E156+tier2!E156)/2-tier2!AK156)) * (1 + IF(b!E156&lt;2000,b!E156/5000,IF(b!E156&lt;5000,0.4+(b!E156-2000)/15000,IF(b!E156&lt;10000,0.6+(b!E156-5000)/25000,0.8+(b!E156-10000)/100000))))</f>
        <v>0</v>
      </c>
      <c r="F157" s="24">
        <f>eff!F156*(1+gwr!F156 - 0.48) * (1 + 0.25 * ((tier1!F156+tier2!F156)/2-tier2!AL156)) * (1 + IF(b!F156&lt;2000,b!F156/5000,IF(b!F156&lt;5000,0.4+(b!F156-2000)/15000,IF(b!F156&lt;10000,0.6+(b!F156-5000)/25000,0.8+(b!F156-10000)/100000))))</f>
        <v>0</v>
      </c>
      <c r="G157" s="24">
        <f>eff!G156*(1+gwr!G156 - 0.48) * (1 + 0.25 * ((tier1!G156+tier2!G156)/2-tier2!AM156)) * (1 + IF(b!G156&lt;2000,b!G156/5000,IF(b!G156&lt;5000,0.4+(b!G156-2000)/15000,IF(b!G156&lt;10000,0.6+(b!G156-5000)/25000,0.8+(b!G156-10000)/100000))))</f>
        <v>0</v>
      </c>
      <c r="H157" s="24">
        <f>eff!H156*(1+gwr!H156 - 0.48) * (1 + 0.25 * ((tier1!H156+tier2!H156)/2-tier2!AN156)) * (1 + IF(b!H156&lt;2000,b!H156/5000,IF(b!H156&lt;5000,0.4+(b!H156-2000)/15000,IF(b!H156&lt;10000,0.6+(b!H156-5000)/25000,0.8+(b!H156-10000)/100000))))</f>
        <v>0</v>
      </c>
      <c r="I157" s="24">
        <f>eff!I156*(1+gwr!I156 - 0.48) * (1 + 0.25 * ((tier1!I156+tier2!I156)/2-tier2!AO156)) * (1 + IF(b!I156&lt;2000,b!I156/5000,IF(b!I156&lt;5000,0.4+(b!I156-2000)/15000,IF(b!I156&lt;10000,0.6+(b!I156-5000)/25000,0.8+(b!I156-10000)/100000))))</f>
        <v>0</v>
      </c>
      <c r="J157" s="24">
        <f>eff!J156*(1+gwr!J156 - 0.48) * (1 + 0.25 * ((tier1!J156+tier2!J156)/2-tier2!AP156)) * (1 + IF(b!J156&lt;2000,b!J156/5000,IF(b!J156&lt;5000,0.4+(b!J156-2000)/15000,IF(b!J156&lt;10000,0.6+(b!J156-5000)/25000,0.8+(b!J156-10000)/100000))))</f>
        <v>0</v>
      </c>
      <c r="K157" s="24">
        <f>eff!K156*(1+gwr!K156 - 0.48) * (1 + 0.25 * ((tier1!K156+tier2!K156)/2-tier2!AQ156)) * (1 + IF(b!K156&lt;2000,b!K156/5000,IF(b!K156&lt;5000,0.4+(b!K156-2000)/15000,IF(b!K156&lt;10000,0.6+(b!K156-5000)/25000,0.8+(b!K156-10000)/100000))))</f>
        <v>0</v>
      </c>
      <c r="L157" s="24">
        <f>eff!L156*(1+gwr!L156 - 0.48) * (1 + 0.25 * ((tier1!L156+tier2!L156)/2-tier2!AR156)) * (1 + IF(b!L156&lt;2000,b!L156/5000,IF(b!L156&lt;5000,0.4+(b!L156-2000)/15000,IF(b!L156&lt;10000,0.6+(b!L156-5000)/25000,0.8+(b!L156-10000)/100000))))</f>
        <v>0</v>
      </c>
      <c r="M157" s="24">
        <f>eff!M156*(1+gwr!M156 - 0.48) * (1 + 0.25 * ((tier1!M156+tier2!M156)/2-tier2!AS156)) * (1 + IF(b!M156&lt;2000,b!M156/5000,IF(b!M156&lt;5000,0.4+(b!M156-2000)/15000,IF(b!M156&lt;10000,0.6+(b!M156-5000)/25000,0.8+(b!M156-10000)/100000))))</f>
        <v>0</v>
      </c>
      <c r="N157" s="24">
        <f>eff!N156*(1+gwr!N156 - 0.48) * (1 + 0.25 * ((tier1!N156+tier2!N156)/2-tier2!AT156)) * (1 + IF(b!N156&lt;2000,b!N156/5000,IF(b!N156&lt;5000,0.4+(b!N156-2000)/15000,IF(b!N156&lt;10000,0.6+(b!N156-5000)/25000,0.8+(b!N156-10000)/100000))))</f>
        <v>0</v>
      </c>
      <c r="O157" s="24">
        <f>eff!O156*(1+gwr!O156 - 0.48) * (1 + 0.25 * ((tier1!O156+tier2!O156)/2-tier2!AU156)) * (1 + IF(b!O156&lt;2000,b!O156/5000,IF(b!O156&lt;5000,0.4+(b!O156-2000)/15000,IF(b!O156&lt;10000,0.6+(b!O156-5000)/25000,0.8+(b!O156-10000)/100000))))</f>
        <v>0</v>
      </c>
      <c r="P157" s="24"/>
      <c r="Q157" s="24">
        <f>eff!Q156*(1+gwr!Q156 - 0.48) * (1 + 0.25 * ((tier1!Q156+tier2!Q156)/2-tier2!AW156)) * (1 + IF(b!Q156&lt;2000,b!Q156/5000,IF(b!Q156&lt;5000,0.4+(b!Q156-2000)/15000,IF(b!Q156&lt;10000,0.6+(b!Q156-5000)/25000,0.8+(b!Q156-10000)/100000))))</f>
        <v>0</v>
      </c>
      <c r="R157" s="24">
        <f>eff!R156*(1+gwr!R156 - 0.48) * (1 + 0.25 * ((tier1!R156+tier2!R156)/2-tier2!AX156)) * (1 + IF(b!R156&lt;2000,b!R156/5000,IF(b!R156&lt;5000,0.4+(b!R156-2000)/15000,IF(b!R156&lt;10000,0.6+(b!R156-5000)/25000,0.8+(b!R156-10000)/100000))))</f>
        <v>0</v>
      </c>
      <c r="S157" s="24">
        <f>eff!S156*(1+gwr!S156 - 0.48) * (1 + 0.25 * ((tier1!S156+tier2!S156)/2-tier2!AY156)) * (1 + IF(b!S156&lt;2000,b!S156/5000,IF(b!S156&lt;5000,0.4+(b!S156-2000)/15000,IF(b!S156&lt;10000,0.6+(b!S156-5000)/25000,0.8+(b!S156-10000)/100000))))</f>
        <v>0</v>
      </c>
      <c r="T157" s="24">
        <f>eff!T156*(1+gwr!T156 - 0.48) * (1 + 0.25 * ((tier1!T156+tier2!T156)/2-tier2!AZ156)) * (1 + IF(b!T156&lt;2000,b!T156/5000,IF(b!T156&lt;5000,0.4+(b!T156-2000)/15000,IF(b!T156&lt;10000,0.6+(b!T156-5000)/25000,0.8+(b!T156-10000)/100000))))</f>
        <v>0</v>
      </c>
      <c r="U157" s="24">
        <f>eff!U156*(1+gwr!U156 - 0.48) * (1 + 0.25 * ((tier1!U156+tier2!U156)/2-tier2!BA156)) * (1 + IF(b!U156&lt;2000,b!U156/5000,IF(b!U156&lt;5000,0.4+(b!U156-2000)/15000,IF(b!U156&lt;10000,0.6+(b!U156-5000)/25000,0.8+(b!U156-10000)/100000))))</f>
        <v>0</v>
      </c>
      <c r="V157" s="24">
        <f>eff!V156*(1+gwr!V156 - 0.48) * (1 + 0.25 * ((tier1!V156+tier2!V156)/2-tier2!BB156)) * (1 + IF(b!V156&lt;2000,b!V156/5000,IF(b!V156&lt;5000,0.4+(b!V156-2000)/15000,IF(b!V156&lt;10000,0.6+(b!V156-5000)/25000,0.8+(b!V156-10000)/100000))))</f>
        <v>0</v>
      </c>
      <c r="W157" s="24">
        <f>eff!W156*(1+gwr!W156 - 0.48) * (1 + 0.25 * ((tier1!W156+tier2!W156)/2-tier2!BC156)) * (1 + IF(b!W156&lt;2000,b!W156/5000,IF(b!W156&lt;5000,0.4+(b!W156-2000)/15000,IF(b!W156&lt;10000,0.6+(b!W156-5000)/25000,0.8+(b!W156-10000)/100000))))</f>
        <v>0</v>
      </c>
      <c r="X157" s="24">
        <f>eff!X156*(1+gwr!X156 - 0.48) * (1 + 0.25 * ((tier1!X156+tier2!X156)/2-tier2!BD156)) * (1 + IF(b!X156&lt;2000,b!X156/5000,IF(b!X156&lt;5000,0.4+(b!X156-2000)/15000,IF(b!X156&lt;10000,0.6+(b!X156-5000)/25000,0.8+(b!X156-10000)/100000))))</f>
        <v>0</v>
      </c>
      <c r="Y157" s="24">
        <f>eff!Y156*(1+gwr!Y156 - 0.48) * (1 + 0.25 * ((tier1!Y156+tier2!Y156)/2-tier2!BE156)) * (1 + IF(b!Y156&lt;2000,b!Y156/5000,IF(b!Y156&lt;5000,0.4+(b!Y156-2000)/15000,IF(b!Y156&lt;10000,0.6+(b!Y156-5000)/25000,0.8+(b!Y156-10000)/100000))))</f>
        <v>0</v>
      </c>
      <c r="Z157" s="24">
        <f>eff!Z156*(1+gwr!Z156 - 0.48) * (1 + 0.25 * ((tier1!Z156+tier2!Z156)/2-tier2!BF156)) * (1 + IF(b!Z156&lt;2000,b!Z156/5000,IF(b!Z156&lt;5000,0.4+(b!Z156-2000)/15000,IF(b!Z156&lt;10000,0.6+(b!Z156-5000)/25000,0.8+(b!Z156-10000)/100000))))</f>
        <v>0</v>
      </c>
      <c r="AA157" s="24">
        <f>eff!AA156*(1+gwr!AA156 - 0.48) * (1 + 0.25 * ((tier1!AA156+tier2!AA156)/2-tier2!BG156)) * (1 + IF(b!AA156&lt;2000,b!AA156/5000,IF(b!AA156&lt;5000,0.4+(b!AA156-2000)/15000,IF(b!AA156&lt;10000,0.6+(b!AA156-5000)/25000,0.8+(b!AA156-10000)/100000))))</f>
        <v>0</v>
      </c>
      <c r="AB157" s="24">
        <f>eff!AB156*(1+gwr!AB156 - 0.48) * (1 + 0.25 * ((tier1!AB156+tier2!AB156)/2-tier2!BH156)) * (1 + IF(b!AB156&lt;2000,b!AB156/5000,IF(b!AB156&lt;5000,0.4+(b!AB156-2000)/15000,IF(b!AB156&lt;10000,0.6+(b!AB156-5000)/25000,0.8+(b!AB156-10000)/100000))))</f>
        <v>0</v>
      </c>
      <c r="AC157" s="24">
        <f>eff!AC156*(1+gwr!AC156 - 0.48) * (1 + 0.25 * ((tier1!AC156+tier2!AC156)/2-tier2!BI156)) * (1 + IF(b!AC156&lt;2000,b!AC156/5000,IF(b!AC156&lt;5000,0.4+(b!AC156-2000)/15000,IF(b!AC156&lt;10000,0.6+(b!AC156-5000)/25000,0.8+(b!AC156-10000)/100000))))</f>
        <v>0</v>
      </c>
      <c r="AD157" s="24">
        <f>eff!AD156*(1+gwr!AD156 - 0.48) * (1 + 0.25 * ((tier1!AD156+tier2!AD156)/2-tier2!BJ156)) * (1 + IF(b!AD156&lt;2000,b!AD156/5000,IF(b!AD156&lt;5000,0.4+(b!AD156-2000)/15000,IF(b!AD156&lt;10000,0.6+(b!AD156-5000)/25000,0.8+(b!AD156-10000)/100000))))</f>
        <v>0</v>
      </c>
      <c r="AE157" s="24">
        <f>eff!AE156*(1+gwr!AE156 - 0.48) * (1 + 0.25 * ((tier1!AE156+tier2!AE156)/2-tier2!BK156)) * (1 + IF(b!AE156&lt;2000,b!AE156/5000,IF(b!AE156&lt;5000,0.4+(b!AE156-2000)/15000,IF(b!AE156&lt;10000,0.6+(b!AE156-5000)/25000,0.8+(b!AE156-10000)/100000))))</f>
        <v>0</v>
      </c>
      <c r="AF157" s="24"/>
      <c r="AG157" s="28">
        <f t="shared" si="6"/>
        <v>0</v>
      </c>
      <c r="AH157" s="28">
        <f t="shared" si="7"/>
        <v>0</v>
      </c>
      <c r="AI157" s="30">
        <f t="shared" si="8"/>
        <v>0</v>
      </c>
    </row>
    <row r="158" spans="1:35" s="25" customFormat="1" ht="12" x14ac:dyDescent="0.2">
      <c r="A158" s="24">
        <f>eff!A157*(1+gwr!A157 - 0.48) * (1 + 0.25 * ((tier1!A157+tier2!A157)/2-tier2!AG157)) * (1 + IF(b!A157&lt;2000,b!A157/5000,IF(b!A157&lt;5000,0.4+(b!A157-2000)/15000,IF(b!A157&lt;10000,0.6+(b!A157-5000)/25000,0.8+(b!A157-10000)/100000))))</f>
        <v>0</v>
      </c>
      <c r="B158" s="24">
        <f>eff!B157*(1+gwr!B157 - 0.48) * (1 + 0.25 * ((tier1!B157+tier2!B157)/2-tier2!AH157)) * (1 + IF(b!B157&lt;2000,b!B157/5000,IF(b!B157&lt;5000,0.4+(b!B157-2000)/15000,IF(b!B157&lt;10000,0.6+(b!B157-5000)/25000,0.8+(b!B157-10000)/100000))))</f>
        <v>0</v>
      </c>
      <c r="C158" s="24">
        <f>eff!C157*(1+gwr!C157 - 0.48) * (1 + 0.25 * ((tier1!C157+tier2!C157)/2-tier2!AI157)) * (1 + IF(b!C157&lt;2000,b!C157/5000,IF(b!C157&lt;5000,0.4+(b!C157-2000)/15000,IF(b!C157&lt;10000,0.6+(b!C157-5000)/25000,0.8+(b!C157-10000)/100000))))</f>
        <v>0</v>
      </c>
      <c r="D158" s="24">
        <f>eff!D157*(1+gwr!D157 - 0.48) * (1 + 0.25 * ((tier1!D157+tier2!D157)/2-tier2!AJ157)) * (1 + IF(b!D157&lt;2000,b!D157/5000,IF(b!D157&lt;5000,0.4+(b!D157-2000)/15000,IF(b!D157&lt;10000,0.6+(b!D157-5000)/25000,0.8+(b!D157-10000)/100000))))</f>
        <v>0</v>
      </c>
      <c r="E158" s="24">
        <f>eff!E157*(1+gwr!E157 - 0.48) * (1 + 0.25 * ((tier1!E157+tier2!E157)/2-tier2!AK157)) * (1 + IF(b!E157&lt;2000,b!E157/5000,IF(b!E157&lt;5000,0.4+(b!E157-2000)/15000,IF(b!E157&lt;10000,0.6+(b!E157-5000)/25000,0.8+(b!E157-10000)/100000))))</f>
        <v>0</v>
      </c>
      <c r="F158" s="24">
        <f>eff!F157*(1+gwr!F157 - 0.48) * (1 + 0.25 * ((tier1!F157+tier2!F157)/2-tier2!AL157)) * (1 + IF(b!F157&lt;2000,b!F157/5000,IF(b!F157&lt;5000,0.4+(b!F157-2000)/15000,IF(b!F157&lt;10000,0.6+(b!F157-5000)/25000,0.8+(b!F157-10000)/100000))))</f>
        <v>0</v>
      </c>
      <c r="G158" s="24">
        <f>eff!G157*(1+gwr!G157 - 0.48) * (1 + 0.25 * ((tier1!G157+tier2!G157)/2-tier2!AM157)) * (1 + IF(b!G157&lt;2000,b!G157/5000,IF(b!G157&lt;5000,0.4+(b!G157-2000)/15000,IF(b!G157&lt;10000,0.6+(b!G157-5000)/25000,0.8+(b!G157-10000)/100000))))</f>
        <v>0</v>
      </c>
      <c r="H158" s="24">
        <f>eff!H157*(1+gwr!H157 - 0.48) * (1 + 0.25 * ((tier1!H157+tier2!H157)/2-tier2!AN157)) * (1 + IF(b!H157&lt;2000,b!H157/5000,IF(b!H157&lt;5000,0.4+(b!H157-2000)/15000,IF(b!H157&lt;10000,0.6+(b!H157-5000)/25000,0.8+(b!H157-10000)/100000))))</f>
        <v>0</v>
      </c>
      <c r="I158" s="24">
        <f>eff!I157*(1+gwr!I157 - 0.48) * (1 + 0.25 * ((tier1!I157+tier2!I157)/2-tier2!AO157)) * (1 + IF(b!I157&lt;2000,b!I157/5000,IF(b!I157&lt;5000,0.4+(b!I157-2000)/15000,IF(b!I157&lt;10000,0.6+(b!I157-5000)/25000,0.8+(b!I157-10000)/100000))))</f>
        <v>0</v>
      </c>
      <c r="J158" s="24">
        <f>eff!J157*(1+gwr!J157 - 0.48) * (1 + 0.25 * ((tier1!J157+tier2!J157)/2-tier2!AP157)) * (1 + IF(b!J157&lt;2000,b!J157/5000,IF(b!J157&lt;5000,0.4+(b!J157-2000)/15000,IF(b!J157&lt;10000,0.6+(b!J157-5000)/25000,0.8+(b!J157-10000)/100000))))</f>
        <v>0</v>
      </c>
      <c r="K158" s="24">
        <f>eff!K157*(1+gwr!K157 - 0.48) * (1 + 0.25 * ((tier1!K157+tier2!K157)/2-tier2!AQ157)) * (1 + IF(b!K157&lt;2000,b!K157/5000,IF(b!K157&lt;5000,0.4+(b!K157-2000)/15000,IF(b!K157&lt;10000,0.6+(b!K157-5000)/25000,0.8+(b!K157-10000)/100000))))</f>
        <v>0</v>
      </c>
      <c r="L158" s="24">
        <f>eff!L157*(1+gwr!L157 - 0.48) * (1 + 0.25 * ((tier1!L157+tier2!L157)/2-tier2!AR157)) * (1 + IF(b!L157&lt;2000,b!L157/5000,IF(b!L157&lt;5000,0.4+(b!L157-2000)/15000,IF(b!L157&lt;10000,0.6+(b!L157-5000)/25000,0.8+(b!L157-10000)/100000))))</f>
        <v>0</v>
      </c>
      <c r="M158" s="24">
        <f>eff!M157*(1+gwr!M157 - 0.48) * (1 + 0.25 * ((tier1!M157+tier2!M157)/2-tier2!AS157)) * (1 + IF(b!M157&lt;2000,b!M157/5000,IF(b!M157&lt;5000,0.4+(b!M157-2000)/15000,IF(b!M157&lt;10000,0.6+(b!M157-5000)/25000,0.8+(b!M157-10000)/100000))))</f>
        <v>0</v>
      </c>
      <c r="N158" s="24">
        <f>eff!N157*(1+gwr!N157 - 0.48) * (1 + 0.25 * ((tier1!N157+tier2!N157)/2-tier2!AT157)) * (1 + IF(b!N157&lt;2000,b!N157/5000,IF(b!N157&lt;5000,0.4+(b!N157-2000)/15000,IF(b!N157&lt;10000,0.6+(b!N157-5000)/25000,0.8+(b!N157-10000)/100000))))</f>
        <v>0</v>
      </c>
      <c r="O158" s="24">
        <f>eff!O157*(1+gwr!O157 - 0.48) * (1 + 0.25 * ((tier1!O157+tier2!O157)/2-tier2!AU157)) * (1 + IF(b!O157&lt;2000,b!O157/5000,IF(b!O157&lt;5000,0.4+(b!O157-2000)/15000,IF(b!O157&lt;10000,0.6+(b!O157-5000)/25000,0.8+(b!O157-10000)/100000))))</f>
        <v>0</v>
      </c>
      <c r="P158" s="24"/>
      <c r="Q158" s="24">
        <f>eff!Q157*(1+gwr!Q157 - 0.48) * (1 + 0.25 * ((tier1!Q157+tier2!Q157)/2-tier2!AW157)) * (1 + IF(b!Q157&lt;2000,b!Q157/5000,IF(b!Q157&lt;5000,0.4+(b!Q157-2000)/15000,IF(b!Q157&lt;10000,0.6+(b!Q157-5000)/25000,0.8+(b!Q157-10000)/100000))))</f>
        <v>0</v>
      </c>
      <c r="R158" s="24">
        <f>eff!R157*(1+gwr!R157 - 0.48) * (1 + 0.25 * ((tier1!R157+tier2!R157)/2-tier2!AX157)) * (1 + IF(b!R157&lt;2000,b!R157/5000,IF(b!R157&lt;5000,0.4+(b!R157-2000)/15000,IF(b!R157&lt;10000,0.6+(b!R157-5000)/25000,0.8+(b!R157-10000)/100000))))</f>
        <v>0</v>
      </c>
      <c r="S158" s="24">
        <f>eff!S157*(1+gwr!S157 - 0.48) * (1 + 0.25 * ((tier1!S157+tier2!S157)/2-tier2!AY157)) * (1 + IF(b!S157&lt;2000,b!S157/5000,IF(b!S157&lt;5000,0.4+(b!S157-2000)/15000,IF(b!S157&lt;10000,0.6+(b!S157-5000)/25000,0.8+(b!S157-10000)/100000))))</f>
        <v>0</v>
      </c>
      <c r="T158" s="24">
        <f>eff!T157*(1+gwr!T157 - 0.48) * (1 + 0.25 * ((tier1!T157+tier2!T157)/2-tier2!AZ157)) * (1 + IF(b!T157&lt;2000,b!T157/5000,IF(b!T157&lt;5000,0.4+(b!T157-2000)/15000,IF(b!T157&lt;10000,0.6+(b!T157-5000)/25000,0.8+(b!T157-10000)/100000))))</f>
        <v>0</v>
      </c>
      <c r="U158" s="24">
        <f>eff!U157*(1+gwr!U157 - 0.48) * (1 + 0.25 * ((tier1!U157+tier2!U157)/2-tier2!BA157)) * (1 + IF(b!U157&lt;2000,b!U157/5000,IF(b!U157&lt;5000,0.4+(b!U157-2000)/15000,IF(b!U157&lt;10000,0.6+(b!U157-5000)/25000,0.8+(b!U157-10000)/100000))))</f>
        <v>0</v>
      </c>
      <c r="V158" s="24">
        <f>eff!V157*(1+gwr!V157 - 0.48) * (1 + 0.25 * ((tier1!V157+tier2!V157)/2-tier2!BB157)) * (1 + IF(b!V157&lt;2000,b!V157/5000,IF(b!V157&lt;5000,0.4+(b!V157-2000)/15000,IF(b!V157&lt;10000,0.6+(b!V157-5000)/25000,0.8+(b!V157-10000)/100000))))</f>
        <v>0</v>
      </c>
      <c r="W158" s="24">
        <f>eff!W157*(1+gwr!W157 - 0.48) * (1 + 0.25 * ((tier1!W157+tier2!W157)/2-tier2!BC157)) * (1 + IF(b!W157&lt;2000,b!W157/5000,IF(b!W157&lt;5000,0.4+(b!W157-2000)/15000,IF(b!W157&lt;10000,0.6+(b!W157-5000)/25000,0.8+(b!W157-10000)/100000))))</f>
        <v>0</v>
      </c>
      <c r="X158" s="24">
        <f>eff!X157*(1+gwr!X157 - 0.48) * (1 + 0.25 * ((tier1!X157+tier2!X157)/2-tier2!BD157)) * (1 + IF(b!X157&lt;2000,b!X157/5000,IF(b!X157&lt;5000,0.4+(b!X157-2000)/15000,IF(b!X157&lt;10000,0.6+(b!X157-5000)/25000,0.8+(b!X157-10000)/100000))))</f>
        <v>0</v>
      </c>
      <c r="Y158" s="24">
        <f>eff!Y157*(1+gwr!Y157 - 0.48) * (1 + 0.25 * ((tier1!Y157+tier2!Y157)/2-tier2!BE157)) * (1 + IF(b!Y157&lt;2000,b!Y157/5000,IF(b!Y157&lt;5000,0.4+(b!Y157-2000)/15000,IF(b!Y157&lt;10000,0.6+(b!Y157-5000)/25000,0.8+(b!Y157-10000)/100000))))</f>
        <v>0</v>
      </c>
      <c r="Z158" s="24">
        <f>eff!Z157*(1+gwr!Z157 - 0.48) * (1 + 0.25 * ((tier1!Z157+tier2!Z157)/2-tier2!BF157)) * (1 + IF(b!Z157&lt;2000,b!Z157/5000,IF(b!Z157&lt;5000,0.4+(b!Z157-2000)/15000,IF(b!Z157&lt;10000,0.6+(b!Z157-5000)/25000,0.8+(b!Z157-10000)/100000))))</f>
        <v>0</v>
      </c>
      <c r="AA158" s="24">
        <f>eff!AA157*(1+gwr!AA157 - 0.48) * (1 + 0.25 * ((tier1!AA157+tier2!AA157)/2-tier2!BG157)) * (1 + IF(b!AA157&lt;2000,b!AA157/5000,IF(b!AA157&lt;5000,0.4+(b!AA157-2000)/15000,IF(b!AA157&lt;10000,0.6+(b!AA157-5000)/25000,0.8+(b!AA157-10000)/100000))))</f>
        <v>0</v>
      </c>
      <c r="AB158" s="24">
        <f>eff!AB157*(1+gwr!AB157 - 0.48) * (1 + 0.25 * ((tier1!AB157+tier2!AB157)/2-tier2!BH157)) * (1 + IF(b!AB157&lt;2000,b!AB157/5000,IF(b!AB157&lt;5000,0.4+(b!AB157-2000)/15000,IF(b!AB157&lt;10000,0.6+(b!AB157-5000)/25000,0.8+(b!AB157-10000)/100000))))</f>
        <v>0</v>
      </c>
      <c r="AC158" s="24">
        <f>eff!AC157*(1+gwr!AC157 - 0.48) * (1 + 0.25 * ((tier1!AC157+tier2!AC157)/2-tier2!BI157)) * (1 + IF(b!AC157&lt;2000,b!AC157/5000,IF(b!AC157&lt;5000,0.4+(b!AC157-2000)/15000,IF(b!AC157&lt;10000,0.6+(b!AC157-5000)/25000,0.8+(b!AC157-10000)/100000))))</f>
        <v>0</v>
      </c>
      <c r="AD158" s="24">
        <f>eff!AD157*(1+gwr!AD157 - 0.48) * (1 + 0.25 * ((tier1!AD157+tier2!AD157)/2-tier2!BJ157)) * (1 + IF(b!AD157&lt;2000,b!AD157/5000,IF(b!AD157&lt;5000,0.4+(b!AD157-2000)/15000,IF(b!AD157&lt;10000,0.6+(b!AD157-5000)/25000,0.8+(b!AD157-10000)/100000))))</f>
        <v>0</v>
      </c>
      <c r="AE158" s="24">
        <f>eff!AE157*(1+gwr!AE157 - 0.48) * (1 + 0.25 * ((tier1!AE157+tier2!AE157)/2-tier2!BK157)) * (1 + IF(b!AE157&lt;2000,b!AE157/5000,IF(b!AE157&lt;5000,0.4+(b!AE157-2000)/15000,IF(b!AE157&lt;10000,0.6+(b!AE157-5000)/25000,0.8+(b!AE157-10000)/100000))))</f>
        <v>0</v>
      </c>
      <c r="AF158" s="24"/>
      <c r="AG158" s="28">
        <f t="shared" si="6"/>
        <v>0</v>
      </c>
      <c r="AH158" s="28">
        <f t="shared" si="7"/>
        <v>0</v>
      </c>
      <c r="AI158" s="30">
        <f t="shared" si="8"/>
        <v>0</v>
      </c>
    </row>
    <row r="159" spans="1:35" s="25" customFormat="1" ht="12" x14ac:dyDescent="0.2">
      <c r="A159" s="24">
        <f>eff!A158*(1+gwr!A158 - 0.48) * (1 + 0.25 * ((tier1!A158+tier2!A158)/2-tier2!AG158)) * (1 + IF(b!A158&lt;2000,b!A158/5000,IF(b!A158&lt;5000,0.4+(b!A158-2000)/15000,IF(b!A158&lt;10000,0.6+(b!A158-5000)/25000,0.8+(b!A158-10000)/100000))))</f>
        <v>0</v>
      </c>
      <c r="B159" s="24">
        <f>eff!B158*(1+gwr!B158 - 0.48) * (1 + 0.25 * ((tier1!B158+tier2!B158)/2-tier2!AH158)) * (1 + IF(b!B158&lt;2000,b!B158/5000,IF(b!B158&lt;5000,0.4+(b!B158-2000)/15000,IF(b!B158&lt;10000,0.6+(b!B158-5000)/25000,0.8+(b!B158-10000)/100000))))</f>
        <v>0</v>
      </c>
      <c r="C159" s="24">
        <f>eff!C158*(1+gwr!C158 - 0.48) * (1 + 0.25 * ((tier1!C158+tier2!C158)/2-tier2!AI158)) * (1 + IF(b!C158&lt;2000,b!C158/5000,IF(b!C158&lt;5000,0.4+(b!C158-2000)/15000,IF(b!C158&lt;10000,0.6+(b!C158-5000)/25000,0.8+(b!C158-10000)/100000))))</f>
        <v>0</v>
      </c>
      <c r="D159" s="24">
        <f>eff!D158*(1+gwr!D158 - 0.48) * (1 + 0.25 * ((tier1!D158+tier2!D158)/2-tier2!AJ158)) * (1 + IF(b!D158&lt;2000,b!D158/5000,IF(b!D158&lt;5000,0.4+(b!D158-2000)/15000,IF(b!D158&lt;10000,0.6+(b!D158-5000)/25000,0.8+(b!D158-10000)/100000))))</f>
        <v>0</v>
      </c>
      <c r="E159" s="24">
        <f>eff!E158*(1+gwr!E158 - 0.48) * (1 + 0.25 * ((tier1!E158+tier2!E158)/2-tier2!AK158)) * (1 + IF(b!E158&lt;2000,b!E158/5000,IF(b!E158&lt;5000,0.4+(b!E158-2000)/15000,IF(b!E158&lt;10000,0.6+(b!E158-5000)/25000,0.8+(b!E158-10000)/100000))))</f>
        <v>0</v>
      </c>
      <c r="F159" s="24">
        <f>eff!F158*(1+gwr!F158 - 0.48) * (1 + 0.25 * ((tier1!F158+tier2!F158)/2-tier2!AL158)) * (1 + IF(b!F158&lt;2000,b!F158/5000,IF(b!F158&lt;5000,0.4+(b!F158-2000)/15000,IF(b!F158&lt;10000,0.6+(b!F158-5000)/25000,0.8+(b!F158-10000)/100000))))</f>
        <v>0</v>
      </c>
      <c r="G159" s="24">
        <f>eff!G158*(1+gwr!G158 - 0.48) * (1 + 0.25 * ((tier1!G158+tier2!G158)/2-tier2!AM158)) * (1 + IF(b!G158&lt;2000,b!G158/5000,IF(b!G158&lt;5000,0.4+(b!G158-2000)/15000,IF(b!G158&lt;10000,0.6+(b!G158-5000)/25000,0.8+(b!G158-10000)/100000))))</f>
        <v>0</v>
      </c>
      <c r="H159" s="24">
        <f>eff!H158*(1+gwr!H158 - 0.48) * (1 + 0.25 * ((tier1!H158+tier2!H158)/2-tier2!AN158)) * (1 + IF(b!H158&lt;2000,b!H158/5000,IF(b!H158&lt;5000,0.4+(b!H158-2000)/15000,IF(b!H158&lt;10000,0.6+(b!H158-5000)/25000,0.8+(b!H158-10000)/100000))))</f>
        <v>0</v>
      </c>
      <c r="I159" s="24">
        <f>eff!I158*(1+gwr!I158 - 0.48) * (1 + 0.25 * ((tier1!I158+tier2!I158)/2-tier2!AO158)) * (1 + IF(b!I158&lt;2000,b!I158/5000,IF(b!I158&lt;5000,0.4+(b!I158-2000)/15000,IF(b!I158&lt;10000,0.6+(b!I158-5000)/25000,0.8+(b!I158-10000)/100000))))</f>
        <v>0</v>
      </c>
      <c r="J159" s="24">
        <f>eff!J158*(1+gwr!J158 - 0.48) * (1 + 0.25 * ((tier1!J158+tier2!J158)/2-tier2!AP158)) * (1 + IF(b!J158&lt;2000,b!J158/5000,IF(b!J158&lt;5000,0.4+(b!J158-2000)/15000,IF(b!J158&lt;10000,0.6+(b!J158-5000)/25000,0.8+(b!J158-10000)/100000))))</f>
        <v>0</v>
      </c>
      <c r="K159" s="24">
        <f>eff!K158*(1+gwr!K158 - 0.48) * (1 + 0.25 * ((tier1!K158+tier2!K158)/2-tier2!AQ158)) * (1 + IF(b!K158&lt;2000,b!K158/5000,IF(b!K158&lt;5000,0.4+(b!K158-2000)/15000,IF(b!K158&lt;10000,0.6+(b!K158-5000)/25000,0.8+(b!K158-10000)/100000))))</f>
        <v>0</v>
      </c>
      <c r="L159" s="24">
        <f>eff!L158*(1+gwr!L158 - 0.48) * (1 + 0.25 * ((tier1!L158+tier2!L158)/2-tier2!AR158)) * (1 + IF(b!L158&lt;2000,b!L158/5000,IF(b!L158&lt;5000,0.4+(b!L158-2000)/15000,IF(b!L158&lt;10000,0.6+(b!L158-5000)/25000,0.8+(b!L158-10000)/100000))))</f>
        <v>0</v>
      </c>
      <c r="M159" s="24">
        <f>eff!M158*(1+gwr!M158 - 0.48) * (1 + 0.25 * ((tier1!M158+tier2!M158)/2-tier2!AS158)) * (1 + IF(b!M158&lt;2000,b!M158/5000,IF(b!M158&lt;5000,0.4+(b!M158-2000)/15000,IF(b!M158&lt;10000,0.6+(b!M158-5000)/25000,0.8+(b!M158-10000)/100000))))</f>
        <v>0</v>
      </c>
      <c r="N159" s="24">
        <f>eff!N158*(1+gwr!N158 - 0.48) * (1 + 0.25 * ((tier1!N158+tier2!N158)/2-tier2!AT158)) * (1 + IF(b!N158&lt;2000,b!N158/5000,IF(b!N158&lt;5000,0.4+(b!N158-2000)/15000,IF(b!N158&lt;10000,0.6+(b!N158-5000)/25000,0.8+(b!N158-10000)/100000))))</f>
        <v>0</v>
      </c>
      <c r="O159" s="24">
        <f>eff!O158*(1+gwr!O158 - 0.48) * (1 + 0.25 * ((tier1!O158+tier2!O158)/2-tier2!AU158)) * (1 + IF(b!O158&lt;2000,b!O158/5000,IF(b!O158&lt;5000,0.4+(b!O158-2000)/15000,IF(b!O158&lt;10000,0.6+(b!O158-5000)/25000,0.8+(b!O158-10000)/100000))))</f>
        <v>0</v>
      </c>
      <c r="P159" s="24"/>
      <c r="Q159" s="24">
        <f>eff!Q158*(1+gwr!Q158 - 0.48) * (1 + 0.25 * ((tier1!Q158+tier2!Q158)/2-tier2!AW158)) * (1 + IF(b!Q158&lt;2000,b!Q158/5000,IF(b!Q158&lt;5000,0.4+(b!Q158-2000)/15000,IF(b!Q158&lt;10000,0.6+(b!Q158-5000)/25000,0.8+(b!Q158-10000)/100000))))</f>
        <v>0</v>
      </c>
      <c r="R159" s="24">
        <f>eff!R158*(1+gwr!R158 - 0.48) * (1 + 0.25 * ((tier1!R158+tier2!R158)/2-tier2!AX158)) * (1 + IF(b!R158&lt;2000,b!R158/5000,IF(b!R158&lt;5000,0.4+(b!R158-2000)/15000,IF(b!R158&lt;10000,0.6+(b!R158-5000)/25000,0.8+(b!R158-10000)/100000))))</f>
        <v>0</v>
      </c>
      <c r="S159" s="24">
        <f>eff!S158*(1+gwr!S158 - 0.48) * (1 + 0.25 * ((tier1!S158+tier2!S158)/2-tier2!AY158)) * (1 + IF(b!S158&lt;2000,b!S158/5000,IF(b!S158&lt;5000,0.4+(b!S158-2000)/15000,IF(b!S158&lt;10000,0.6+(b!S158-5000)/25000,0.8+(b!S158-10000)/100000))))</f>
        <v>0</v>
      </c>
      <c r="T159" s="24">
        <f>eff!T158*(1+gwr!T158 - 0.48) * (1 + 0.25 * ((tier1!T158+tier2!T158)/2-tier2!AZ158)) * (1 + IF(b!T158&lt;2000,b!T158/5000,IF(b!T158&lt;5000,0.4+(b!T158-2000)/15000,IF(b!T158&lt;10000,0.6+(b!T158-5000)/25000,0.8+(b!T158-10000)/100000))))</f>
        <v>0</v>
      </c>
      <c r="U159" s="24">
        <f>eff!U158*(1+gwr!U158 - 0.48) * (1 + 0.25 * ((tier1!U158+tier2!U158)/2-tier2!BA158)) * (1 + IF(b!U158&lt;2000,b!U158/5000,IF(b!U158&lt;5000,0.4+(b!U158-2000)/15000,IF(b!U158&lt;10000,0.6+(b!U158-5000)/25000,0.8+(b!U158-10000)/100000))))</f>
        <v>0</v>
      </c>
      <c r="V159" s="24">
        <f>eff!V158*(1+gwr!V158 - 0.48) * (1 + 0.25 * ((tier1!V158+tier2!V158)/2-tier2!BB158)) * (1 + IF(b!V158&lt;2000,b!V158/5000,IF(b!V158&lt;5000,0.4+(b!V158-2000)/15000,IF(b!V158&lt;10000,0.6+(b!V158-5000)/25000,0.8+(b!V158-10000)/100000))))</f>
        <v>0</v>
      </c>
      <c r="W159" s="24">
        <f>eff!W158*(1+gwr!W158 - 0.48) * (1 + 0.25 * ((tier1!W158+tier2!W158)/2-tier2!BC158)) * (1 + IF(b!W158&lt;2000,b!W158/5000,IF(b!W158&lt;5000,0.4+(b!W158-2000)/15000,IF(b!W158&lt;10000,0.6+(b!W158-5000)/25000,0.8+(b!W158-10000)/100000))))</f>
        <v>0</v>
      </c>
      <c r="X159" s="24">
        <f>eff!X158*(1+gwr!X158 - 0.48) * (1 + 0.25 * ((tier1!X158+tier2!X158)/2-tier2!BD158)) * (1 + IF(b!X158&lt;2000,b!X158/5000,IF(b!X158&lt;5000,0.4+(b!X158-2000)/15000,IF(b!X158&lt;10000,0.6+(b!X158-5000)/25000,0.8+(b!X158-10000)/100000))))</f>
        <v>0</v>
      </c>
      <c r="Y159" s="24">
        <f>eff!Y158*(1+gwr!Y158 - 0.48) * (1 + 0.25 * ((tier1!Y158+tier2!Y158)/2-tier2!BE158)) * (1 + IF(b!Y158&lt;2000,b!Y158/5000,IF(b!Y158&lt;5000,0.4+(b!Y158-2000)/15000,IF(b!Y158&lt;10000,0.6+(b!Y158-5000)/25000,0.8+(b!Y158-10000)/100000))))</f>
        <v>0</v>
      </c>
      <c r="Z159" s="24">
        <f>eff!Z158*(1+gwr!Z158 - 0.48) * (1 + 0.25 * ((tier1!Z158+tier2!Z158)/2-tier2!BF158)) * (1 + IF(b!Z158&lt;2000,b!Z158/5000,IF(b!Z158&lt;5000,0.4+(b!Z158-2000)/15000,IF(b!Z158&lt;10000,0.6+(b!Z158-5000)/25000,0.8+(b!Z158-10000)/100000))))</f>
        <v>0</v>
      </c>
      <c r="AA159" s="24">
        <f>eff!AA158*(1+gwr!AA158 - 0.48) * (1 + 0.25 * ((tier1!AA158+tier2!AA158)/2-tier2!BG158)) * (1 + IF(b!AA158&lt;2000,b!AA158/5000,IF(b!AA158&lt;5000,0.4+(b!AA158-2000)/15000,IF(b!AA158&lt;10000,0.6+(b!AA158-5000)/25000,0.8+(b!AA158-10000)/100000))))</f>
        <v>0</v>
      </c>
      <c r="AB159" s="24">
        <f>eff!AB158*(1+gwr!AB158 - 0.48) * (1 + 0.25 * ((tier1!AB158+tier2!AB158)/2-tier2!BH158)) * (1 + IF(b!AB158&lt;2000,b!AB158/5000,IF(b!AB158&lt;5000,0.4+(b!AB158-2000)/15000,IF(b!AB158&lt;10000,0.6+(b!AB158-5000)/25000,0.8+(b!AB158-10000)/100000))))</f>
        <v>0</v>
      </c>
      <c r="AC159" s="24">
        <f>eff!AC158*(1+gwr!AC158 - 0.48) * (1 + 0.25 * ((tier1!AC158+tier2!AC158)/2-tier2!BI158)) * (1 + IF(b!AC158&lt;2000,b!AC158/5000,IF(b!AC158&lt;5000,0.4+(b!AC158-2000)/15000,IF(b!AC158&lt;10000,0.6+(b!AC158-5000)/25000,0.8+(b!AC158-10000)/100000))))</f>
        <v>0</v>
      </c>
      <c r="AD159" s="24">
        <f>eff!AD158*(1+gwr!AD158 - 0.48) * (1 + 0.25 * ((tier1!AD158+tier2!AD158)/2-tier2!BJ158)) * (1 + IF(b!AD158&lt;2000,b!AD158/5000,IF(b!AD158&lt;5000,0.4+(b!AD158-2000)/15000,IF(b!AD158&lt;10000,0.6+(b!AD158-5000)/25000,0.8+(b!AD158-10000)/100000))))</f>
        <v>0</v>
      </c>
      <c r="AE159" s="24">
        <f>eff!AE158*(1+gwr!AE158 - 0.48) * (1 + 0.25 * ((tier1!AE158+tier2!AE158)/2-tier2!BK158)) * (1 + IF(b!AE158&lt;2000,b!AE158/5000,IF(b!AE158&lt;5000,0.4+(b!AE158-2000)/15000,IF(b!AE158&lt;10000,0.6+(b!AE158-5000)/25000,0.8+(b!AE158-10000)/100000))))</f>
        <v>0</v>
      </c>
      <c r="AF159" s="24"/>
      <c r="AG159" s="28">
        <f t="shared" si="6"/>
        <v>0</v>
      </c>
      <c r="AH159" s="28">
        <f t="shared" si="7"/>
        <v>0</v>
      </c>
      <c r="AI159" s="30">
        <f t="shared" si="8"/>
        <v>0</v>
      </c>
    </row>
    <row r="160" spans="1:35" s="25" customFormat="1" ht="12" x14ac:dyDescent="0.2">
      <c r="A160" s="24">
        <f>eff!A159*(1+gwr!A159 - 0.48) * (1 + 0.25 * ((tier1!A159+tier2!A159)/2-tier2!AG159)) * (1 + IF(b!A159&lt;2000,b!A159/5000,IF(b!A159&lt;5000,0.4+(b!A159-2000)/15000,IF(b!A159&lt;10000,0.6+(b!A159-5000)/25000,0.8+(b!A159-10000)/100000))))</f>
        <v>0</v>
      </c>
      <c r="B160" s="24">
        <f>eff!B159*(1+gwr!B159 - 0.48) * (1 + 0.25 * ((tier1!B159+tier2!B159)/2-tier2!AH159)) * (1 + IF(b!B159&lt;2000,b!B159/5000,IF(b!B159&lt;5000,0.4+(b!B159-2000)/15000,IF(b!B159&lt;10000,0.6+(b!B159-5000)/25000,0.8+(b!B159-10000)/100000))))</f>
        <v>0</v>
      </c>
      <c r="C160" s="24">
        <f>eff!C159*(1+gwr!C159 - 0.48) * (1 + 0.25 * ((tier1!C159+tier2!C159)/2-tier2!AI159)) * (1 + IF(b!C159&lt;2000,b!C159/5000,IF(b!C159&lt;5000,0.4+(b!C159-2000)/15000,IF(b!C159&lt;10000,0.6+(b!C159-5000)/25000,0.8+(b!C159-10000)/100000))))</f>
        <v>0</v>
      </c>
      <c r="D160" s="24">
        <f>eff!D159*(1+gwr!D159 - 0.48) * (1 + 0.25 * ((tier1!D159+tier2!D159)/2-tier2!AJ159)) * (1 + IF(b!D159&lt;2000,b!D159/5000,IF(b!D159&lt;5000,0.4+(b!D159-2000)/15000,IF(b!D159&lt;10000,0.6+(b!D159-5000)/25000,0.8+(b!D159-10000)/100000))))</f>
        <v>0</v>
      </c>
      <c r="E160" s="24">
        <f>eff!E159*(1+gwr!E159 - 0.48) * (1 + 0.25 * ((tier1!E159+tier2!E159)/2-tier2!AK159)) * (1 + IF(b!E159&lt;2000,b!E159/5000,IF(b!E159&lt;5000,0.4+(b!E159-2000)/15000,IF(b!E159&lt;10000,0.6+(b!E159-5000)/25000,0.8+(b!E159-10000)/100000))))</f>
        <v>0</v>
      </c>
      <c r="F160" s="24">
        <f>eff!F159*(1+gwr!F159 - 0.48) * (1 + 0.25 * ((tier1!F159+tier2!F159)/2-tier2!AL159)) * (1 + IF(b!F159&lt;2000,b!F159/5000,IF(b!F159&lt;5000,0.4+(b!F159-2000)/15000,IF(b!F159&lt;10000,0.6+(b!F159-5000)/25000,0.8+(b!F159-10000)/100000))))</f>
        <v>0</v>
      </c>
      <c r="G160" s="24">
        <f>eff!G159*(1+gwr!G159 - 0.48) * (1 + 0.25 * ((tier1!G159+tier2!G159)/2-tier2!AM159)) * (1 + IF(b!G159&lt;2000,b!G159/5000,IF(b!G159&lt;5000,0.4+(b!G159-2000)/15000,IF(b!G159&lt;10000,0.6+(b!G159-5000)/25000,0.8+(b!G159-10000)/100000))))</f>
        <v>0</v>
      </c>
      <c r="H160" s="24">
        <f>eff!H159*(1+gwr!H159 - 0.48) * (1 + 0.25 * ((tier1!H159+tier2!H159)/2-tier2!AN159)) * (1 + IF(b!H159&lt;2000,b!H159/5000,IF(b!H159&lt;5000,0.4+(b!H159-2000)/15000,IF(b!H159&lt;10000,0.6+(b!H159-5000)/25000,0.8+(b!H159-10000)/100000))))</f>
        <v>0</v>
      </c>
      <c r="I160" s="24">
        <f>eff!I159*(1+gwr!I159 - 0.48) * (1 + 0.25 * ((tier1!I159+tier2!I159)/2-tier2!AO159)) * (1 + IF(b!I159&lt;2000,b!I159/5000,IF(b!I159&lt;5000,0.4+(b!I159-2000)/15000,IF(b!I159&lt;10000,0.6+(b!I159-5000)/25000,0.8+(b!I159-10000)/100000))))</f>
        <v>0</v>
      </c>
      <c r="J160" s="24">
        <f>eff!J159*(1+gwr!J159 - 0.48) * (1 + 0.25 * ((tier1!J159+tier2!J159)/2-tier2!AP159)) * (1 + IF(b!J159&lt;2000,b!J159/5000,IF(b!J159&lt;5000,0.4+(b!J159-2000)/15000,IF(b!J159&lt;10000,0.6+(b!J159-5000)/25000,0.8+(b!J159-10000)/100000))))</f>
        <v>0</v>
      </c>
      <c r="K160" s="24">
        <f>eff!K159*(1+gwr!K159 - 0.48) * (1 + 0.25 * ((tier1!K159+tier2!K159)/2-tier2!AQ159)) * (1 + IF(b!K159&lt;2000,b!K159/5000,IF(b!K159&lt;5000,0.4+(b!K159-2000)/15000,IF(b!K159&lt;10000,0.6+(b!K159-5000)/25000,0.8+(b!K159-10000)/100000))))</f>
        <v>0</v>
      </c>
      <c r="L160" s="24">
        <f>eff!L159*(1+gwr!L159 - 0.48) * (1 + 0.25 * ((tier1!L159+tier2!L159)/2-tier2!AR159)) * (1 + IF(b!L159&lt;2000,b!L159/5000,IF(b!L159&lt;5000,0.4+(b!L159-2000)/15000,IF(b!L159&lt;10000,0.6+(b!L159-5000)/25000,0.8+(b!L159-10000)/100000))))</f>
        <v>0</v>
      </c>
      <c r="M160" s="24">
        <f>eff!M159*(1+gwr!M159 - 0.48) * (1 + 0.25 * ((tier1!M159+tier2!M159)/2-tier2!AS159)) * (1 + IF(b!M159&lt;2000,b!M159/5000,IF(b!M159&lt;5000,0.4+(b!M159-2000)/15000,IF(b!M159&lt;10000,0.6+(b!M159-5000)/25000,0.8+(b!M159-10000)/100000))))</f>
        <v>0</v>
      </c>
      <c r="N160" s="24">
        <f>eff!N159*(1+gwr!N159 - 0.48) * (1 + 0.25 * ((tier1!N159+tier2!N159)/2-tier2!AT159)) * (1 + IF(b!N159&lt;2000,b!N159/5000,IF(b!N159&lt;5000,0.4+(b!N159-2000)/15000,IF(b!N159&lt;10000,0.6+(b!N159-5000)/25000,0.8+(b!N159-10000)/100000))))</f>
        <v>0</v>
      </c>
      <c r="O160" s="24">
        <f>eff!O159*(1+gwr!O159 - 0.48) * (1 + 0.25 * ((tier1!O159+tier2!O159)/2-tier2!AU159)) * (1 + IF(b!O159&lt;2000,b!O159/5000,IF(b!O159&lt;5000,0.4+(b!O159-2000)/15000,IF(b!O159&lt;10000,0.6+(b!O159-5000)/25000,0.8+(b!O159-10000)/100000))))</f>
        <v>0</v>
      </c>
      <c r="P160" s="24"/>
      <c r="Q160" s="24">
        <f>eff!Q159*(1+gwr!Q159 - 0.48) * (1 + 0.25 * ((tier1!Q159+tier2!Q159)/2-tier2!AW159)) * (1 + IF(b!Q159&lt;2000,b!Q159/5000,IF(b!Q159&lt;5000,0.4+(b!Q159-2000)/15000,IF(b!Q159&lt;10000,0.6+(b!Q159-5000)/25000,0.8+(b!Q159-10000)/100000))))</f>
        <v>0</v>
      </c>
      <c r="R160" s="24">
        <f>eff!R159*(1+gwr!R159 - 0.48) * (1 + 0.25 * ((tier1!R159+tier2!R159)/2-tier2!AX159)) * (1 + IF(b!R159&lt;2000,b!R159/5000,IF(b!R159&lt;5000,0.4+(b!R159-2000)/15000,IF(b!R159&lt;10000,0.6+(b!R159-5000)/25000,0.8+(b!R159-10000)/100000))))</f>
        <v>0</v>
      </c>
      <c r="S160" s="24">
        <f>eff!S159*(1+gwr!S159 - 0.48) * (1 + 0.25 * ((tier1!S159+tier2!S159)/2-tier2!AY159)) * (1 + IF(b!S159&lt;2000,b!S159/5000,IF(b!S159&lt;5000,0.4+(b!S159-2000)/15000,IF(b!S159&lt;10000,0.6+(b!S159-5000)/25000,0.8+(b!S159-10000)/100000))))</f>
        <v>0</v>
      </c>
      <c r="T160" s="24">
        <f>eff!T159*(1+gwr!T159 - 0.48) * (1 + 0.25 * ((tier1!T159+tier2!T159)/2-tier2!AZ159)) * (1 + IF(b!T159&lt;2000,b!T159/5000,IF(b!T159&lt;5000,0.4+(b!T159-2000)/15000,IF(b!T159&lt;10000,0.6+(b!T159-5000)/25000,0.8+(b!T159-10000)/100000))))</f>
        <v>0</v>
      </c>
      <c r="U160" s="24">
        <f>eff!U159*(1+gwr!U159 - 0.48) * (1 + 0.25 * ((tier1!U159+tier2!U159)/2-tier2!BA159)) * (1 + IF(b!U159&lt;2000,b!U159/5000,IF(b!U159&lt;5000,0.4+(b!U159-2000)/15000,IF(b!U159&lt;10000,0.6+(b!U159-5000)/25000,0.8+(b!U159-10000)/100000))))</f>
        <v>0</v>
      </c>
      <c r="V160" s="24">
        <f>eff!V159*(1+gwr!V159 - 0.48) * (1 + 0.25 * ((tier1!V159+tier2!V159)/2-tier2!BB159)) * (1 + IF(b!V159&lt;2000,b!V159/5000,IF(b!V159&lt;5000,0.4+(b!V159-2000)/15000,IF(b!V159&lt;10000,0.6+(b!V159-5000)/25000,0.8+(b!V159-10000)/100000))))</f>
        <v>0</v>
      </c>
      <c r="W160" s="24">
        <f>eff!W159*(1+gwr!W159 - 0.48) * (1 + 0.25 * ((tier1!W159+tier2!W159)/2-tier2!BC159)) * (1 + IF(b!W159&lt;2000,b!W159/5000,IF(b!W159&lt;5000,0.4+(b!W159-2000)/15000,IF(b!W159&lt;10000,0.6+(b!W159-5000)/25000,0.8+(b!W159-10000)/100000))))</f>
        <v>0</v>
      </c>
      <c r="X160" s="24">
        <f>eff!X159*(1+gwr!X159 - 0.48) * (1 + 0.25 * ((tier1!X159+tier2!X159)/2-tier2!BD159)) * (1 + IF(b!X159&lt;2000,b!X159/5000,IF(b!X159&lt;5000,0.4+(b!X159-2000)/15000,IF(b!X159&lt;10000,0.6+(b!X159-5000)/25000,0.8+(b!X159-10000)/100000))))</f>
        <v>0</v>
      </c>
      <c r="Y160" s="24">
        <f>eff!Y159*(1+gwr!Y159 - 0.48) * (1 + 0.25 * ((tier1!Y159+tier2!Y159)/2-tier2!BE159)) * (1 + IF(b!Y159&lt;2000,b!Y159/5000,IF(b!Y159&lt;5000,0.4+(b!Y159-2000)/15000,IF(b!Y159&lt;10000,0.6+(b!Y159-5000)/25000,0.8+(b!Y159-10000)/100000))))</f>
        <v>0</v>
      </c>
      <c r="Z160" s="24">
        <f>eff!Z159*(1+gwr!Z159 - 0.48) * (1 + 0.25 * ((tier1!Z159+tier2!Z159)/2-tier2!BF159)) * (1 + IF(b!Z159&lt;2000,b!Z159/5000,IF(b!Z159&lt;5000,0.4+(b!Z159-2000)/15000,IF(b!Z159&lt;10000,0.6+(b!Z159-5000)/25000,0.8+(b!Z159-10000)/100000))))</f>
        <v>0</v>
      </c>
      <c r="AA160" s="24">
        <f>eff!AA159*(1+gwr!AA159 - 0.48) * (1 + 0.25 * ((tier1!AA159+tier2!AA159)/2-tier2!BG159)) * (1 + IF(b!AA159&lt;2000,b!AA159/5000,IF(b!AA159&lt;5000,0.4+(b!AA159-2000)/15000,IF(b!AA159&lt;10000,0.6+(b!AA159-5000)/25000,0.8+(b!AA159-10000)/100000))))</f>
        <v>0</v>
      </c>
      <c r="AB160" s="24">
        <f>eff!AB159*(1+gwr!AB159 - 0.48) * (1 + 0.25 * ((tier1!AB159+tier2!AB159)/2-tier2!BH159)) * (1 + IF(b!AB159&lt;2000,b!AB159/5000,IF(b!AB159&lt;5000,0.4+(b!AB159-2000)/15000,IF(b!AB159&lt;10000,0.6+(b!AB159-5000)/25000,0.8+(b!AB159-10000)/100000))))</f>
        <v>0</v>
      </c>
      <c r="AC160" s="24">
        <f>eff!AC159*(1+gwr!AC159 - 0.48) * (1 + 0.25 * ((tier1!AC159+tier2!AC159)/2-tier2!BI159)) * (1 + IF(b!AC159&lt;2000,b!AC159/5000,IF(b!AC159&lt;5000,0.4+(b!AC159-2000)/15000,IF(b!AC159&lt;10000,0.6+(b!AC159-5000)/25000,0.8+(b!AC159-10000)/100000))))</f>
        <v>0</v>
      </c>
      <c r="AD160" s="24">
        <f>eff!AD159*(1+gwr!AD159 - 0.48) * (1 + 0.25 * ((tier1!AD159+tier2!AD159)/2-tier2!BJ159)) * (1 + IF(b!AD159&lt;2000,b!AD159/5000,IF(b!AD159&lt;5000,0.4+(b!AD159-2000)/15000,IF(b!AD159&lt;10000,0.6+(b!AD159-5000)/25000,0.8+(b!AD159-10000)/100000))))</f>
        <v>0</v>
      </c>
      <c r="AE160" s="24">
        <f>eff!AE159*(1+gwr!AE159 - 0.48) * (1 + 0.25 * ((tier1!AE159+tier2!AE159)/2-tier2!BK159)) * (1 + IF(b!AE159&lt;2000,b!AE159/5000,IF(b!AE159&lt;5000,0.4+(b!AE159-2000)/15000,IF(b!AE159&lt;10000,0.6+(b!AE159-5000)/25000,0.8+(b!AE159-10000)/100000))))</f>
        <v>0</v>
      </c>
      <c r="AF160" s="24"/>
      <c r="AG160" s="28">
        <f t="shared" si="6"/>
        <v>0</v>
      </c>
      <c r="AH160" s="28">
        <f t="shared" si="7"/>
        <v>0</v>
      </c>
      <c r="AI160" s="30">
        <f t="shared" si="8"/>
        <v>0</v>
      </c>
    </row>
    <row r="161" spans="1:35" s="25" customFormat="1" ht="12" x14ac:dyDescent="0.2">
      <c r="A161" s="24">
        <f>eff!A160*(1+gwr!A160 - 0.48) * (1 + 0.25 * ((tier1!A160+tier2!A160)/2-tier2!AG160)) * (1 + IF(b!A160&lt;2000,b!A160/5000,IF(b!A160&lt;5000,0.4+(b!A160-2000)/15000,IF(b!A160&lt;10000,0.6+(b!A160-5000)/25000,0.8+(b!A160-10000)/100000))))</f>
        <v>0</v>
      </c>
      <c r="B161" s="24">
        <f>eff!B160*(1+gwr!B160 - 0.48) * (1 + 0.25 * ((tier1!B160+tier2!B160)/2-tier2!AH160)) * (1 + IF(b!B160&lt;2000,b!B160/5000,IF(b!B160&lt;5000,0.4+(b!B160-2000)/15000,IF(b!B160&lt;10000,0.6+(b!B160-5000)/25000,0.8+(b!B160-10000)/100000))))</f>
        <v>0</v>
      </c>
      <c r="C161" s="24">
        <f>eff!C160*(1+gwr!C160 - 0.48) * (1 + 0.25 * ((tier1!C160+tier2!C160)/2-tier2!AI160)) * (1 + IF(b!C160&lt;2000,b!C160/5000,IF(b!C160&lt;5000,0.4+(b!C160-2000)/15000,IF(b!C160&lt;10000,0.6+(b!C160-5000)/25000,0.8+(b!C160-10000)/100000))))</f>
        <v>0</v>
      </c>
      <c r="D161" s="24">
        <f>eff!D160*(1+gwr!D160 - 0.48) * (1 + 0.25 * ((tier1!D160+tier2!D160)/2-tier2!AJ160)) * (1 + IF(b!D160&lt;2000,b!D160/5000,IF(b!D160&lt;5000,0.4+(b!D160-2000)/15000,IF(b!D160&lt;10000,0.6+(b!D160-5000)/25000,0.8+(b!D160-10000)/100000))))</f>
        <v>0</v>
      </c>
      <c r="E161" s="24">
        <f>eff!E160*(1+gwr!E160 - 0.48) * (1 + 0.25 * ((tier1!E160+tier2!E160)/2-tier2!AK160)) * (1 + IF(b!E160&lt;2000,b!E160/5000,IF(b!E160&lt;5000,0.4+(b!E160-2000)/15000,IF(b!E160&lt;10000,0.6+(b!E160-5000)/25000,0.8+(b!E160-10000)/100000))))</f>
        <v>0</v>
      </c>
      <c r="F161" s="24">
        <f>eff!F160*(1+gwr!F160 - 0.48) * (1 + 0.25 * ((tier1!F160+tier2!F160)/2-tier2!AL160)) * (1 + IF(b!F160&lt;2000,b!F160/5000,IF(b!F160&lt;5000,0.4+(b!F160-2000)/15000,IF(b!F160&lt;10000,0.6+(b!F160-5000)/25000,0.8+(b!F160-10000)/100000))))</f>
        <v>0</v>
      </c>
      <c r="G161" s="24">
        <f>eff!G160*(1+gwr!G160 - 0.48) * (1 + 0.25 * ((tier1!G160+tier2!G160)/2-tier2!AM160)) * (1 + IF(b!G160&lt;2000,b!G160/5000,IF(b!G160&lt;5000,0.4+(b!G160-2000)/15000,IF(b!G160&lt;10000,0.6+(b!G160-5000)/25000,0.8+(b!G160-10000)/100000))))</f>
        <v>0</v>
      </c>
      <c r="H161" s="24">
        <f>eff!H160*(1+gwr!H160 - 0.48) * (1 + 0.25 * ((tier1!H160+tier2!H160)/2-tier2!AN160)) * (1 + IF(b!H160&lt;2000,b!H160/5000,IF(b!H160&lt;5000,0.4+(b!H160-2000)/15000,IF(b!H160&lt;10000,0.6+(b!H160-5000)/25000,0.8+(b!H160-10000)/100000))))</f>
        <v>0</v>
      </c>
      <c r="I161" s="24">
        <f>eff!I160*(1+gwr!I160 - 0.48) * (1 + 0.25 * ((tier1!I160+tier2!I160)/2-tier2!AO160)) * (1 + IF(b!I160&lt;2000,b!I160/5000,IF(b!I160&lt;5000,0.4+(b!I160-2000)/15000,IF(b!I160&lt;10000,0.6+(b!I160-5000)/25000,0.8+(b!I160-10000)/100000))))</f>
        <v>0</v>
      </c>
      <c r="J161" s="24">
        <f>eff!J160*(1+gwr!J160 - 0.48) * (1 + 0.25 * ((tier1!J160+tier2!J160)/2-tier2!AP160)) * (1 + IF(b!J160&lt;2000,b!J160/5000,IF(b!J160&lt;5000,0.4+(b!J160-2000)/15000,IF(b!J160&lt;10000,0.6+(b!J160-5000)/25000,0.8+(b!J160-10000)/100000))))</f>
        <v>0</v>
      </c>
      <c r="K161" s="24">
        <f>eff!K160*(1+gwr!K160 - 0.48) * (1 + 0.25 * ((tier1!K160+tier2!K160)/2-tier2!AQ160)) * (1 + IF(b!K160&lt;2000,b!K160/5000,IF(b!K160&lt;5000,0.4+(b!K160-2000)/15000,IF(b!K160&lt;10000,0.6+(b!K160-5000)/25000,0.8+(b!K160-10000)/100000))))</f>
        <v>0</v>
      </c>
      <c r="L161" s="24">
        <f>eff!L160*(1+gwr!L160 - 0.48) * (1 + 0.25 * ((tier1!L160+tier2!L160)/2-tier2!AR160)) * (1 + IF(b!L160&lt;2000,b!L160/5000,IF(b!L160&lt;5000,0.4+(b!L160-2000)/15000,IF(b!L160&lt;10000,0.6+(b!L160-5000)/25000,0.8+(b!L160-10000)/100000))))</f>
        <v>0</v>
      </c>
      <c r="M161" s="24">
        <f>eff!M160*(1+gwr!M160 - 0.48) * (1 + 0.25 * ((tier1!M160+tier2!M160)/2-tier2!AS160)) * (1 + IF(b!M160&lt;2000,b!M160/5000,IF(b!M160&lt;5000,0.4+(b!M160-2000)/15000,IF(b!M160&lt;10000,0.6+(b!M160-5000)/25000,0.8+(b!M160-10000)/100000))))</f>
        <v>0</v>
      </c>
      <c r="N161" s="24">
        <f>eff!N160*(1+gwr!N160 - 0.48) * (1 + 0.25 * ((tier1!N160+tier2!N160)/2-tier2!AT160)) * (1 + IF(b!N160&lt;2000,b!N160/5000,IF(b!N160&lt;5000,0.4+(b!N160-2000)/15000,IF(b!N160&lt;10000,0.6+(b!N160-5000)/25000,0.8+(b!N160-10000)/100000))))</f>
        <v>0</v>
      </c>
      <c r="O161" s="24">
        <f>eff!O160*(1+gwr!O160 - 0.48) * (1 + 0.25 * ((tier1!O160+tier2!O160)/2-tier2!AU160)) * (1 + IF(b!O160&lt;2000,b!O160/5000,IF(b!O160&lt;5000,0.4+(b!O160-2000)/15000,IF(b!O160&lt;10000,0.6+(b!O160-5000)/25000,0.8+(b!O160-10000)/100000))))</f>
        <v>0</v>
      </c>
      <c r="P161" s="24"/>
      <c r="Q161" s="24">
        <f>eff!Q160*(1+gwr!Q160 - 0.48) * (1 + 0.25 * ((tier1!Q160+tier2!Q160)/2-tier2!AW160)) * (1 + IF(b!Q160&lt;2000,b!Q160/5000,IF(b!Q160&lt;5000,0.4+(b!Q160-2000)/15000,IF(b!Q160&lt;10000,0.6+(b!Q160-5000)/25000,0.8+(b!Q160-10000)/100000))))</f>
        <v>0</v>
      </c>
      <c r="R161" s="24">
        <f>eff!R160*(1+gwr!R160 - 0.48) * (1 + 0.25 * ((tier1!R160+tier2!R160)/2-tier2!AX160)) * (1 + IF(b!R160&lt;2000,b!R160/5000,IF(b!R160&lt;5000,0.4+(b!R160-2000)/15000,IF(b!R160&lt;10000,0.6+(b!R160-5000)/25000,0.8+(b!R160-10000)/100000))))</f>
        <v>0</v>
      </c>
      <c r="S161" s="24">
        <f>eff!S160*(1+gwr!S160 - 0.48) * (1 + 0.25 * ((tier1!S160+tier2!S160)/2-tier2!AY160)) * (1 + IF(b!S160&lt;2000,b!S160/5000,IF(b!S160&lt;5000,0.4+(b!S160-2000)/15000,IF(b!S160&lt;10000,0.6+(b!S160-5000)/25000,0.8+(b!S160-10000)/100000))))</f>
        <v>0</v>
      </c>
      <c r="T161" s="24">
        <f>eff!T160*(1+gwr!T160 - 0.48) * (1 + 0.25 * ((tier1!T160+tier2!T160)/2-tier2!AZ160)) * (1 + IF(b!T160&lt;2000,b!T160/5000,IF(b!T160&lt;5000,0.4+(b!T160-2000)/15000,IF(b!T160&lt;10000,0.6+(b!T160-5000)/25000,0.8+(b!T160-10000)/100000))))</f>
        <v>0</v>
      </c>
      <c r="U161" s="24">
        <f>eff!U160*(1+gwr!U160 - 0.48) * (1 + 0.25 * ((tier1!U160+tier2!U160)/2-tier2!BA160)) * (1 + IF(b!U160&lt;2000,b!U160/5000,IF(b!U160&lt;5000,0.4+(b!U160-2000)/15000,IF(b!U160&lt;10000,0.6+(b!U160-5000)/25000,0.8+(b!U160-10000)/100000))))</f>
        <v>0</v>
      </c>
      <c r="V161" s="24">
        <f>eff!V160*(1+gwr!V160 - 0.48) * (1 + 0.25 * ((tier1!V160+tier2!V160)/2-tier2!BB160)) * (1 + IF(b!V160&lt;2000,b!V160/5000,IF(b!V160&lt;5000,0.4+(b!V160-2000)/15000,IF(b!V160&lt;10000,0.6+(b!V160-5000)/25000,0.8+(b!V160-10000)/100000))))</f>
        <v>0</v>
      </c>
      <c r="W161" s="24">
        <f>eff!W160*(1+gwr!W160 - 0.48) * (1 + 0.25 * ((tier1!W160+tier2!W160)/2-tier2!BC160)) * (1 + IF(b!W160&lt;2000,b!W160/5000,IF(b!W160&lt;5000,0.4+(b!W160-2000)/15000,IF(b!W160&lt;10000,0.6+(b!W160-5000)/25000,0.8+(b!W160-10000)/100000))))</f>
        <v>0</v>
      </c>
      <c r="X161" s="24">
        <f>eff!X160*(1+gwr!X160 - 0.48) * (1 + 0.25 * ((tier1!X160+tier2!X160)/2-tier2!BD160)) * (1 + IF(b!X160&lt;2000,b!X160/5000,IF(b!X160&lt;5000,0.4+(b!X160-2000)/15000,IF(b!X160&lt;10000,0.6+(b!X160-5000)/25000,0.8+(b!X160-10000)/100000))))</f>
        <v>0</v>
      </c>
      <c r="Y161" s="24">
        <f>eff!Y160*(1+gwr!Y160 - 0.48) * (1 + 0.25 * ((tier1!Y160+tier2!Y160)/2-tier2!BE160)) * (1 + IF(b!Y160&lt;2000,b!Y160/5000,IF(b!Y160&lt;5000,0.4+(b!Y160-2000)/15000,IF(b!Y160&lt;10000,0.6+(b!Y160-5000)/25000,0.8+(b!Y160-10000)/100000))))</f>
        <v>0</v>
      </c>
      <c r="Z161" s="24">
        <f>eff!Z160*(1+gwr!Z160 - 0.48) * (1 + 0.25 * ((tier1!Z160+tier2!Z160)/2-tier2!BF160)) * (1 + IF(b!Z160&lt;2000,b!Z160/5000,IF(b!Z160&lt;5000,0.4+(b!Z160-2000)/15000,IF(b!Z160&lt;10000,0.6+(b!Z160-5000)/25000,0.8+(b!Z160-10000)/100000))))</f>
        <v>0</v>
      </c>
      <c r="AA161" s="24">
        <f>eff!AA160*(1+gwr!AA160 - 0.48) * (1 + 0.25 * ((tier1!AA160+tier2!AA160)/2-tier2!BG160)) * (1 + IF(b!AA160&lt;2000,b!AA160/5000,IF(b!AA160&lt;5000,0.4+(b!AA160-2000)/15000,IF(b!AA160&lt;10000,0.6+(b!AA160-5000)/25000,0.8+(b!AA160-10000)/100000))))</f>
        <v>0</v>
      </c>
      <c r="AB161" s="24">
        <f>eff!AB160*(1+gwr!AB160 - 0.48) * (1 + 0.25 * ((tier1!AB160+tier2!AB160)/2-tier2!BH160)) * (1 + IF(b!AB160&lt;2000,b!AB160/5000,IF(b!AB160&lt;5000,0.4+(b!AB160-2000)/15000,IF(b!AB160&lt;10000,0.6+(b!AB160-5000)/25000,0.8+(b!AB160-10000)/100000))))</f>
        <v>0</v>
      </c>
      <c r="AC161" s="24">
        <f>eff!AC160*(1+gwr!AC160 - 0.48) * (1 + 0.25 * ((tier1!AC160+tier2!AC160)/2-tier2!BI160)) * (1 + IF(b!AC160&lt;2000,b!AC160/5000,IF(b!AC160&lt;5000,0.4+(b!AC160-2000)/15000,IF(b!AC160&lt;10000,0.6+(b!AC160-5000)/25000,0.8+(b!AC160-10000)/100000))))</f>
        <v>0</v>
      </c>
      <c r="AD161" s="24">
        <f>eff!AD160*(1+gwr!AD160 - 0.48) * (1 + 0.25 * ((tier1!AD160+tier2!AD160)/2-tier2!BJ160)) * (1 + IF(b!AD160&lt;2000,b!AD160/5000,IF(b!AD160&lt;5000,0.4+(b!AD160-2000)/15000,IF(b!AD160&lt;10000,0.6+(b!AD160-5000)/25000,0.8+(b!AD160-10000)/100000))))</f>
        <v>0</v>
      </c>
      <c r="AE161" s="24">
        <f>eff!AE160*(1+gwr!AE160 - 0.48) * (1 + 0.25 * ((tier1!AE160+tier2!AE160)/2-tier2!BK160)) * (1 + IF(b!AE160&lt;2000,b!AE160/5000,IF(b!AE160&lt;5000,0.4+(b!AE160-2000)/15000,IF(b!AE160&lt;10000,0.6+(b!AE160-5000)/25000,0.8+(b!AE160-10000)/100000))))</f>
        <v>0</v>
      </c>
      <c r="AF161" s="24"/>
      <c r="AG161" s="28">
        <f t="shared" si="6"/>
        <v>0</v>
      </c>
      <c r="AH161" s="28">
        <f t="shared" si="7"/>
        <v>0</v>
      </c>
      <c r="AI161" s="30">
        <f t="shared" si="8"/>
        <v>0</v>
      </c>
    </row>
    <row r="162" spans="1:35" s="25" customFormat="1" ht="12" x14ac:dyDescent="0.2">
      <c r="A162" s="24">
        <f>eff!A161*(1+gwr!A161 - 0.48) * (1 + 0.25 * ((tier1!A161+tier2!A161)/2-tier2!AG161)) * (1 + IF(b!A161&lt;2000,b!A161/5000,IF(b!A161&lt;5000,0.4+(b!A161-2000)/15000,IF(b!A161&lt;10000,0.6+(b!A161-5000)/25000,0.8+(b!A161-10000)/100000))))</f>
        <v>0</v>
      </c>
      <c r="B162" s="24">
        <f>eff!B161*(1+gwr!B161 - 0.48) * (1 + 0.25 * ((tier1!B161+tier2!B161)/2-tier2!AH161)) * (1 + IF(b!B161&lt;2000,b!B161/5000,IF(b!B161&lt;5000,0.4+(b!B161-2000)/15000,IF(b!B161&lt;10000,0.6+(b!B161-5000)/25000,0.8+(b!B161-10000)/100000))))</f>
        <v>0</v>
      </c>
      <c r="C162" s="24">
        <f>eff!C161*(1+gwr!C161 - 0.48) * (1 + 0.25 * ((tier1!C161+tier2!C161)/2-tier2!AI161)) * (1 + IF(b!C161&lt;2000,b!C161/5000,IF(b!C161&lt;5000,0.4+(b!C161-2000)/15000,IF(b!C161&lt;10000,0.6+(b!C161-5000)/25000,0.8+(b!C161-10000)/100000))))</f>
        <v>0</v>
      </c>
      <c r="D162" s="24">
        <f>eff!D161*(1+gwr!D161 - 0.48) * (1 + 0.25 * ((tier1!D161+tier2!D161)/2-tier2!AJ161)) * (1 + IF(b!D161&lt;2000,b!D161/5000,IF(b!D161&lt;5000,0.4+(b!D161-2000)/15000,IF(b!D161&lt;10000,0.6+(b!D161-5000)/25000,0.8+(b!D161-10000)/100000))))</f>
        <v>0</v>
      </c>
      <c r="E162" s="24">
        <f>eff!E161*(1+gwr!E161 - 0.48) * (1 + 0.25 * ((tier1!E161+tier2!E161)/2-tier2!AK161)) * (1 + IF(b!E161&lt;2000,b!E161/5000,IF(b!E161&lt;5000,0.4+(b!E161-2000)/15000,IF(b!E161&lt;10000,0.6+(b!E161-5000)/25000,0.8+(b!E161-10000)/100000))))</f>
        <v>0</v>
      </c>
      <c r="F162" s="24">
        <f>eff!F161*(1+gwr!F161 - 0.48) * (1 + 0.25 * ((tier1!F161+tier2!F161)/2-tier2!AL161)) * (1 + IF(b!F161&lt;2000,b!F161/5000,IF(b!F161&lt;5000,0.4+(b!F161-2000)/15000,IF(b!F161&lt;10000,0.6+(b!F161-5000)/25000,0.8+(b!F161-10000)/100000))))</f>
        <v>0</v>
      </c>
      <c r="G162" s="24">
        <f>eff!G161*(1+gwr!G161 - 0.48) * (1 + 0.25 * ((tier1!G161+tier2!G161)/2-tier2!AM161)) * (1 + IF(b!G161&lt;2000,b!G161/5000,IF(b!G161&lt;5000,0.4+(b!G161-2000)/15000,IF(b!G161&lt;10000,0.6+(b!G161-5000)/25000,0.8+(b!G161-10000)/100000))))</f>
        <v>0</v>
      </c>
      <c r="H162" s="24">
        <f>eff!H161*(1+gwr!H161 - 0.48) * (1 + 0.25 * ((tier1!H161+tier2!H161)/2-tier2!AN161)) * (1 + IF(b!H161&lt;2000,b!H161/5000,IF(b!H161&lt;5000,0.4+(b!H161-2000)/15000,IF(b!H161&lt;10000,0.6+(b!H161-5000)/25000,0.8+(b!H161-10000)/100000))))</f>
        <v>0</v>
      </c>
      <c r="I162" s="24">
        <f>eff!I161*(1+gwr!I161 - 0.48) * (1 + 0.25 * ((tier1!I161+tier2!I161)/2-tier2!AO161)) * (1 + IF(b!I161&lt;2000,b!I161/5000,IF(b!I161&lt;5000,0.4+(b!I161-2000)/15000,IF(b!I161&lt;10000,0.6+(b!I161-5000)/25000,0.8+(b!I161-10000)/100000))))</f>
        <v>0</v>
      </c>
      <c r="J162" s="24">
        <f>eff!J161*(1+gwr!J161 - 0.48) * (1 + 0.25 * ((tier1!J161+tier2!J161)/2-tier2!AP161)) * (1 + IF(b!J161&lt;2000,b!J161/5000,IF(b!J161&lt;5000,0.4+(b!J161-2000)/15000,IF(b!J161&lt;10000,0.6+(b!J161-5000)/25000,0.8+(b!J161-10000)/100000))))</f>
        <v>0</v>
      </c>
      <c r="K162" s="24">
        <f>eff!K161*(1+gwr!K161 - 0.48) * (1 + 0.25 * ((tier1!K161+tier2!K161)/2-tier2!AQ161)) * (1 + IF(b!K161&lt;2000,b!K161/5000,IF(b!K161&lt;5000,0.4+(b!K161-2000)/15000,IF(b!K161&lt;10000,0.6+(b!K161-5000)/25000,0.8+(b!K161-10000)/100000))))</f>
        <v>0</v>
      </c>
      <c r="L162" s="24">
        <f>eff!L161*(1+gwr!L161 - 0.48) * (1 + 0.25 * ((tier1!L161+tier2!L161)/2-tier2!AR161)) * (1 + IF(b!L161&lt;2000,b!L161/5000,IF(b!L161&lt;5000,0.4+(b!L161-2000)/15000,IF(b!L161&lt;10000,0.6+(b!L161-5000)/25000,0.8+(b!L161-10000)/100000))))</f>
        <v>0</v>
      </c>
      <c r="M162" s="24">
        <f>eff!M161*(1+gwr!M161 - 0.48) * (1 + 0.25 * ((tier1!M161+tier2!M161)/2-tier2!AS161)) * (1 + IF(b!M161&lt;2000,b!M161/5000,IF(b!M161&lt;5000,0.4+(b!M161-2000)/15000,IF(b!M161&lt;10000,0.6+(b!M161-5000)/25000,0.8+(b!M161-10000)/100000))))</f>
        <v>0</v>
      </c>
      <c r="N162" s="24">
        <f>eff!N161*(1+gwr!N161 - 0.48) * (1 + 0.25 * ((tier1!N161+tier2!N161)/2-tier2!AT161)) * (1 + IF(b!N161&lt;2000,b!N161/5000,IF(b!N161&lt;5000,0.4+(b!N161-2000)/15000,IF(b!N161&lt;10000,0.6+(b!N161-5000)/25000,0.8+(b!N161-10000)/100000))))</f>
        <v>0</v>
      </c>
      <c r="O162" s="24">
        <f>eff!O161*(1+gwr!O161 - 0.48) * (1 + 0.25 * ((tier1!O161+tier2!O161)/2-tier2!AU161)) * (1 + IF(b!O161&lt;2000,b!O161/5000,IF(b!O161&lt;5000,0.4+(b!O161-2000)/15000,IF(b!O161&lt;10000,0.6+(b!O161-5000)/25000,0.8+(b!O161-10000)/100000))))</f>
        <v>0</v>
      </c>
      <c r="P162" s="24"/>
      <c r="Q162" s="24">
        <f>eff!Q161*(1+gwr!Q161 - 0.48) * (1 + 0.25 * ((tier1!Q161+tier2!Q161)/2-tier2!AW161)) * (1 + IF(b!Q161&lt;2000,b!Q161/5000,IF(b!Q161&lt;5000,0.4+(b!Q161-2000)/15000,IF(b!Q161&lt;10000,0.6+(b!Q161-5000)/25000,0.8+(b!Q161-10000)/100000))))</f>
        <v>0</v>
      </c>
      <c r="R162" s="24">
        <f>eff!R161*(1+gwr!R161 - 0.48) * (1 + 0.25 * ((tier1!R161+tier2!R161)/2-tier2!AX161)) * (1 + IF(b!R161&lt;2000,b!R161/5000,IF(b!R161&lt;5000,0.4+(b!R161-2000)/15000,IF(b!R161&lt;10000,0.6+(b!R161-5000)/25000,0.8+(b!R161-10000)/100000))))</f>
        <v>0</v>
      </c>
      <c r="S162" s="24">
        <f>eff!S161*(1+gwr!S161 - 0.48) * (1 + 0.25 * ((tier1!S161+tier2!S161)/2-tier2!AY161)) * (1 + IF(b!S161&lt;2000,b!S161/5000,IF(b!S161&lt;5000,0.4+(b!S161-2000)/15000,IF(b!S161&lt;10000,0.6+(b!S161-5000)/25000,0.8+(b!S161-10000)/100000))))</f>
        <v>0</v>
      </c>
      <c r="T162" s="24">
        <f>eff!T161*(1+gwr!T161 - 0.48) * (1 + 0.25 * ((tier1!T161+tier2!T161)/2-tier2!AZ161)) * (1 + IF(b!T161&lt;2000,b!T161/5000,IF(b!T161&lt;5000,0.4+(b!T161-2000)/15000,IF(b!T161&lt;10000,0.6+(b!T161-5000)/25000,0.8+(b!T161-10000)/100000))))</f>
        <v>0</v>
      </c>
      <c r="U162" s="24">
        <f>eff!U161*(1+gwr!U161 - 0.48) * (1 + 0.25 * ((tier1!U161+tier2!U161)/2-tier2!BA161)) * (1 + IF(b!U161&lt;2000,b!U161/5000,IF(b!U161&lt;5000,0.4+(b!U161-2000)/15000,IF(b!U161&lt;10000,0.6+(b!U161-5000)/25000,0.8+(b!U161-10000)/100000))))</f>
        <v>0</v>
      </c>
      <c r="V162" s="24">
        <f>eff!V161*(1+gwr!V161 - 0.48) * (1 + 0.25 * ((tier1!V161+tier2!V161)/2-tier2!BB161)) * (1 + IF(b!V161&lt;2000,b!V161/5000,IF(b!V161&lt;5000,0.4+(b!V161-2000)/15000,IF(b!V161&lt;10000,0.6+(b!V161-5000)/25000,0.8+(b!V161-10000)/100000))))</f>
        <v>0</v>
      </c>
      <c r="W162" s="24">
        <f>eff!W161*(1+gwr!W161 - 0.48) * (1 + 0.25 * ((tier1!W161+tier2!W161)/2-tier2!BC161)) * (1 + IF(b!W161&lt;2000,b!W161/5000,IF(b!W161&lt;5000,0.4+(b!W161-2000)/15000,IF(b!W161&lt;10000,0.6+(b!W161-5000)/25000,0.8+(b!W161-10000)/100000))))</f>
        <v>0</v>
      </c>
      <c r="X162" s="24">
        <f>eff!X161*(1+gwr!X161 - 0.48) * (1 + 0.25 * ((tier1!X161+tier2!X161)/2-tier2!BD161)) * (1 + IF(b!X161&lt;2000,b!X161/5000,IF(b!X161&lt;5000,0.4+(b!X161-2000)/15000,IF(b!X161&lt;10000,0.6+(b!X161-5000)/25000,0.8+(b!X161-10000)/100000))))</f>
        <v>0</v>
      </c>
      <c r="Y162" s="24">
        <f>eff!Y161*(1+gwr!Y161 - 0.48) * (1 + 0.25 * ((tier1!Y161+tier2!Y161)/2-tier2!BE161)) * (1 + IF(b!Y161&lt;2000,b!Y161/5000,IF(b!Y161&lt;5000,0.4+(b!Y161-2000)/15000,IF(b!Y161&lt;10000,0.6+(b!Y161-5000)/25000,0.8+(b!Y161-10000)/100000))))</f>
        <v>0</v>
      </c>
      <c r="Z162" s="24">
        <f>eff!Z161*(1+gwr!Z161 - 0.48) * (1 + 0.25 * ((tier1!Z161+tier2!Z161)/2-tier2!BF161)) * (1 + IF(b!Z161&lt;2000,b!Z161/5000,IF(b!Z161&lt;5000,0.4+(b!Z161-2000)/15000,IF(b!Z161&lt;10000,0.6+(b!Z161-5000)/25000,0.8+(b!Z161-10000)/100000))))</f>
        <v>0</v>
      </c>
      <c r="AA162" s="24">
        <f>eff!AA161*(1+gwr!AA161 - 0.48) * (1 + 0.25 * ((tier1!AA161+tier2!AA161)/2-tier2!BG161)) * (1 + IF(b!AA161&lt;2000,b!AA161/5000,IF(b!AA161&lt;5000,0.4+(b!AA161-2000)/15000,IF(b!AA161&lt;10000,0.6+(b!AA161-5000)/25000,0.8+(b!AA161-10000)/100000))))</f>
        <v>0</v>
      </c>
      <c r="AB162" s="24">
        <f>eff!AB161*(1+gwr!AB161 - 0.48) * (1 + 0.25 * ((tier1!AB161+tier2!AB161)/2-tier2!BH161)) * (1 + IF(b!AB161&lt;2000,b!AB161/5000,IF(b!AB161&lt;5000,0.4+(b!AB161-2000)/15000,IF(b!AB161&lt;10000,0.6+(b!AB161-5000)/25000,0.8+(b!AB161-10000)/100000))))</f>
        <v>0</v>
      </c>
      <c r="AC162" s="24">
        <f>eff!AC161*(1+gwr!AC161 - 0.48) * (1 + 0.25 * ((tier1!AC161+tier2!AC161)/2-tier2!BI161)) * (1 + IF(b!AC161&lt;2000,b!AC161/5000,IF(b!AC161&lt;5000,0.4+(b!AC161-2000)/15000,IF(b!AC161&lt;10000,0.6+(b!AC161-5000)/25000,0.8+(b!AC161-10000)/100000))))</f>
        <v>0</v>
      </c>
      <c r="AD162" s="24">
        <f>eff!AD161*(1+gwr!AD161 - 0.48) * (1 + 0.25 * ((tier1!AD161+tier2!AD161)/2-tier2!BJ161)) * (1 + IF(b!AD161&lt;2000,b!AD161/5000,IF(b!AD161&lt;5000,0.4+(b!AD161-2000)/15000,IF(b!AD161&lt;10000,0.6+(b!AD161-5000)/25000,0.8+(b!AD161-10000)/100000))))</f>
        <v>0</v>
      </c>
      <c r="AE162" s="24">
        <f>eff!AE161*(1+gwr!AE161 - 0.48) * (1 + 0.25 * ((tier1!AE161+tier2!AE161)/2-tier2!BK161)) * (1 + IF(b!AE161&lt;2000,b!AE161/5000,IF(b!AE161&lt;5000,0.4+(b!AE161-2000)/15000,IF(b!AE161&lt;10000,0.6+(b!AE161-5000)/25000,0.8+(b!AE161-10000)/100000))))</f>
        <v>0</v>
      </c>
      <c r="AF162" s="24"/>
      <c r="AG162" s="28">
        <f t="shared" si="6"/>
        <v>0</v>
      </c>
      <c r="AH162" s="28">
        <f t="shared" si="7"/>
        <v>0</v>
      </c>
      <c r="AI162" s="30">
        <f t="shared" si="8"/>
        <v>0</v>
      </c>
    </row>
    <row r="163" spans="1:35" s="25" customFormat="1" ht="12" x14ac:dyDescent="0.2">
      <c r="A163" s="24">
        <f>eff!A162*(1+gwr!A162 - 0.48) * (1 + 0.25 * ((tier1!A162+tier2!A162)/2-tier2!AG162)) * (1 + IF(b!A162&lt;2000,b!A162/5000,IF(b!A162&lt;5000,0.4+(b!A162-2000)/15000,IF(b!A162&lt;10000,0.6+(b!A162-5000)/25000,0.8+(b!A162-10000)/100000))))</f>
        <v>0</v>
      </c>
      <c r="B163" s="24">
        <f>eff!B162*(1+gwr!B162 - 0.48) * (1 + 0.25 * ((tier1!B162+tier2!B162)/2-tier2!AH162)) * (1 + IF(b!B162&lt;2000,b!B162/5000,IF(b!B162&lt;5000,0.4+(b!B162-2000)/15000,IF(b!B162&lt;10000,0.6+(b!B162-5000)/25000,0.8+(b!B162-10000)/100000))))</f>
        <v>0</v>
      </c>
      <c r="C163" s="24">
        <f>eff!C162*(1+gwr!C162 - 0.48) * (1 + 0.25 * ((tier1!C162+tier2!C162)/2-tier2!AI162)) * (1 + IF(b!C162&lt;2000,b!C162/5000,IF(b!C162&lt;5000,0.4+(b!C162-2000)/15000,IF(b!C162&lt;10000,0.6+(b!C162-5000)/25000,0.8+(b!C162-10000)/100000))))</f>
        <v>0</v>
      </c>
      <c r="D163" s="24">
        <f>eff!D162*(1+gwr!D162 - 0.48) * (1 + 0.25 * ((tier1!D162+tier2!D162)/2-tier2!AJ162)) * (1 + IF(b!D162&lt;2000,b!D162/5000,IF(b!D162&lt;5000,0.4+(b!D162-2000)/15000,IF(b!D162&lt;10000,0.6+(b!D162-5000)/25000,0.8+(b!D162-10000)/100000))))</f>
        <v>0</v>
      </c>
      <c r="E163" s="24">
        <f>eff!E162*(1+gwr!E162 - 0.48) * (1 + 0.25 * ((tier1!E162+tier2!E162)/2-tier2!AK162)) * (1 + IF(b!E162&lt;2000,b!E162/5000,IF(b!E162&lt;5000,0.4+(b!E162-2000)/15000,IF(b!E162&lt;10000,0.6+(b!E162-5000)/25000,0.8+(b!E162-10000)/100000))))</f>
        <v>0</v>
      </c>
      <c r="F163" s="24">
        <f>eff!F162*(1+gwr!F162 - 0.48) * (1 + 0.25 * ((tier1!F162+tier2!F162)/2-tier2!AL162)) * (1 + IF(b!F162&lt;2000,b!F162/5000,IF(b!F162&lt;5000,0.4+(b!F162-2000)/15000,IF(b!F162&lt;10000,0.6+(b!F162-5000)/25000,0.8+(b!F162-10000)/100000))))</f>
        <v>0</v>
      </c>
      <c r="G163" s="24">
        <f>eff!G162*(1+gwr!G162 - 0.48) * (1 + 0.25 * ((tier1!G162+tier2!G162)/2-tier2!AM162)) * (1 + IF(b!G162&lt;2000,b!G162/5000,IF(b!G162&lt;5000,0.4+(b!G162-2000)/15000,IF(b!G162&lt;10000,0.6+(b!G162-5000)/25000,0.8+(b!G162-10000)/100000))))</f>
        <v>0</v>
      </c>
      <c r="H163" s="24">
        <f>eff!H162*(1+gwr!H162 - 0.48) * (1 + 0.25 * ((tier1!H162+tier2!H162)/2-tier2!AN162)) * (1 + IF(b!H162&lt;2000,b!H162/5000,IF(b!H162&lt;5000,0.4+(b!H162-2000)/15000,IF(b!H162&lt;10000,0.6+(b!H162-5000)/25000,0.8+(b!H162-10000)/100000))))</f>
        <v>0</v>
      </c>
      <c r="I163" s="24">
        <f>eff!I162*(1+gwr!I162 - 0.48) * (1 + 0.25 * ((tier1!I162+tier2!I162)/2-tier2!AO162)) * (1 + IF(b!I162&lt;2000,b!I162/5000,IF(b!I162&lt;5000,0.4+(b!I162-2000)/15000,IF(b!I162&lt;10000,0.6+(b!I162-5000)/25000,0.8+(b!I162-10000)/100000))))</f>
        <v>0</v>
      </c>
      <c r="J163" s="24">
        <f>eff!J162*(1+gwr!J162 - 0.48) * (1 + 0.25 * ((tier1!J162+tier2!J162)/2-tier2!AP162)) * (1 + IF(b!J162&lt;2000,b!J162/5000,IF(b!J162&lt;5000,0.4+(b!J162-2000)/15000,IF(b!J162&lt;10000,0.6+(b!J162-5000)/25000,0.8+(b!J162-10000)/100000))))</f>
        <v>0</v>
      </c>
      <c r="K163" s="24">
        <f>eff!K162*(1+gwr!K162 - 0.48) * (1 + 0.25 * ((tier1!K162+tier2!K162)/2-tier2!AQ162)) * (1 + IF(b!K162&lt;2000,b!K162/5000,IF(b!K162&lt;5000,0.4+(b!K162-2000)/15000,IF(b!K162&lt;10000,0.6+(b!K162-5000)/25000,0.8+(b!K162-10000)/100000))))</f>
        <v>0</v>
      </c>
      <c r="L163" s="24">
        <f>eff!L162*(1+gwr!L162 - 0.48) * (1 + 0.25 * ((tier1!L162+tier2!L162)/2-tier2!AR162)) * (1 + IF(b!L162&lt;2000,b!L162/5000,IF(b!L162&lt;5000,0.4+(b!L162-2000)/15000,IF(b!L162&lt;10000,0.6+(b!L162-5000)/25000,0.8+(b!L162-10000)/100000))))</f>
        <v>0</v>
      </c>
      <c r="M163" s="24">
        <f>eff!M162*(1+gwr!M162 - 0.48) * (1 + 0.25 * ((tier1!M162+tier2!M162)/2-tier2!AS162)) * (1 + IF(b!M162&lt;2000,b!M162/5000,IF(b!M162&lt;5000,0.4+(b!M162-2000)/15000,IF(b!M162&lt;10000,0.6+(b!M162-5000)/25000,0.8+(b!M162-10000)/100000))))</f>
        <v>0</v>
      </c>
      <c r="N163" s="24">
        <f>eff!N162*(1+gwr!N162 - 0.48) * (1 + 0.25 * ((tier1!N162+tier2!N162)/2-tier2!AT162)) * (1 + IF(b!N162&lt;2000,b!N162/5000,IF(b!N162&lt;5000,0.4+(b!N162-2000)/15000,IF(b!N162&lt;10000,0.6+(b!N162-5000)/25000,0.8+(b!N162-10000)/100000))))</f>
        <v>0</v>
      </c>
      <c r="O163" s="24">
        <f>eff!O162*(1+gwr!O162 - 0.48) * (1 + 0.25 * ((tier1!O162+tier2!O162)/2-tier2!AU162)) * (1 + IF(b!O162&lt;2000,b!O162/5000,IF(b!O162&lt;5000,0.4+(b!O162-2000)/15000,IF(b!O162&lt;10000,0.6+(b!O162-5000)/25000,0.8+(b!O162-10000)/100000))))</f>
        <v>0</v>
      </c>
      <c r="P163" s="24"/>
      <c r="Q163" s="24">
        <f>eff!Q162*(1+gwr!Q162 - 0.48) * (1 + 0.25 * ((tier1!Q162+tier2!Q162)/2-tier2!AW162)) * (1 + IF(b!Q162&lt;2000,b!Q162/5000,IF(b!Q162&lt;5000,0.4+(b!Q162-2000)/15000,IF(b!Q162&lt;10000,0.6+(b!Q162-5000)/25000,0.8+(b!Q162-10000)/100000))))</f>
        <v>0</v>
      </c>
      <c r="R163" s="24">
        <f>eff!R162*(1+gwr!R162 - 0.48) * (1 + 0.25 * ((tier1!R162+tier2!R162)/2-tier2!AX162)) * (1 + IF(b!R162&lt;2000,b!R162/5000,IF(b!R162&lt;5000,0.4+(b!R162-2000)/15000,IF(b!R162&lt;10000,0.6+(b!R162-5000)/25000,0.8+(b!R162-10000)/100000))))</f>
        <v>0</v>
      </c>
      <c r="S163" s="24">
        <f>eff!S162*(1+gwr!S162 - 0.48) * (1 + 0.25 * ((tier1!S162+tier2!S162)/2-tier2!AY162)) * (1 + IF(b!S162&lt;2000,b!S162/5000,IF(b!S162&lt;5000,0.4+(b!S162-2000)/15000,IF(b!S162&lt;10000,0.6+(b!S162-5000)/25000,0.8+(b!S162-10000)/100000))))</f>
        <v>0</v>
      </c>
      <c r="T163" s="24">
        <f>eff!T162*(1+gwr!T162 - 0.48) * (1 + 0.25 * ((tier1!T162+tier2!T162)/2-tier2!AZ162)) * (1 + IF(b!T162&lt;2000,b!T162/5000,IF(b!T162&lt;5000,0.4+(b!T162-2000)/15000,IF(b!T162&lt;10000,0.6+(b!T162-5000)/25000,0.8+(b!T162-10000)/100000))))</f>
        <v>0</v>
      </c>
      <c r="U163" s="24">
        <f>eff!U162*(1+gwr!U162 - 0.48) * (1 + 0.25 * ((tier1!U162+tier2!U162)/2-tier2!BA162)) * (1 + IF(b!U162&lt;2000,b!U162/5000,IF(b!U162&lt;5000,0.4+(b!U162-2000)/15000,IF(b!U162&lt;10000,0.6+(b!U162-5000)/25000,0.8+(b!U162-10000)/100000))))</f>
        <v>0</v>
      </c>
      <c r="V163" s="24">
        <f>eff!V162*(1+gwr!V162 - 0.48) * (1 + 0.25 * ((tier1!V162+tier2!V162)/2-tier2!BB162)) * (1 + IF(b!V162&lt;2000,b!V162/5000,IF(b!V162&lt;5000,0.4+(b!V162-2000)/15000,IF(b!V162&lt;10000,0.6+(b!V162-5000)/25000,0.8+(b!V162-10000)/100000))))</f>
        <v>0</v>
      </c>
      <c r="W163" s="24">
        <f>eff!W162*(1+gwr!W162 - 0.48) * (1 + 0.25 * ((tier1!W162+tier2!W162)/2-tier2!BC162)) * (1 + IF(b!W162&lt;2000,b!W162/5000,IF(b!W162&lt;5000,0.4+(b!W162-2000)/15000,IF(b!W162&lt;10000,0.6+(b!W162-5000)/25000,0.8+(b!W162-10000)/100000))))</f>
        <v>0</v>
      </c>
      <c r="X163" s="24">
        <f>eff!X162*(1+gwr!X162 - 0.48) * (1 + 0.25 * ((tier1!X162+tier2!X162)/2-tier2!BD162)) * (1 + IF(b!X162&lt;2000,b!X162/5000,IF(b!X162&lt;5000,0.4+(b!X162-2000)/15000,IF(b!X162&lt;10000,0.6+(b!X162-5000)/25000,0.8+(b!X162-10000)/100000))))</f>
        <v>0</v>
      </c>
      <c r="Y163" s="24">
        <f>eff!Y162*(1+gwr!Y162 - 0.48) * (1 + 0.25 * ((tier1!Y162+tier2!Y162)/2-tier2!BE162)) * (1 + IF(b!Y162&lt;2000,b!Y162/5000,IF(b!Y162&lt;5000,0.4+(b!Y162-2000)/15000,IF(b!Y162&lt;10000,0.6+(b!Y162-5000)/25000,0.8+(b!Y162-10000)/100000))))</f>
        <v>0</v>
      </c>
      <c r="Z163" s="24">
        <f>eff!Z162*(1+gwr!Z162 - 0.48) * (1 + 0.25 * ((tier1!Z162+tier2!Z162)/2-tier2!BF162)) * (1 + IF(b!Z162&lt;2000,b!Z162/5000,IF(b!Z162&lt;5000,0.4+(b!Z162-2000)/15000,IF(b!Z162&lt;10000,0.6+(b!Z162-5000)/25000,0.8+(b!Z162-10000)/100000))))</f>
        <v>0</v>
      </c>
      <c r="AA163" s="24">
        <f>eff!AA162*(1+gwr!AA162 - 0.48) * (1 + 0.25 * ((tier1!AA162+tier2!AA162)/2-tier2!BG162)) * (1 + IF(b!AA162&lt;2000,b!AA162/5000,IF(b!AA162&lt;5000,0.4+(b!AA162-2000)/15000,IF(b!AA162&lt;10000,0.6+(b!AA162-5000)/25000,0.8+(b!AA162-10000)/100000))))</f>
        <v>0</v>
      </c>
      <c r="AB163" s="24">
        <f>eff!AB162*(1+gwr!AB162 - 0.48) * (1 + 0.25 * ((tier1!AB162+tier2!AB162)/2-tier2!BH162)) * (1 + IF(b!AB162&lt;2000,b!AB162/5000,IF(b!AB162&lt;5000,0.4+(b!AB162-2000)/15000,IF(b!AB162&lt;10000,0.6+(b!AB162-5000)/25000,0.8+(b!AB162-10000)/100000))))</f>
        <v>0</v>
      </c>
      <c r="AC163" s="24">
        <f>eff!AC162*(1+gwr!AC162 - 0.48) * (1 + 0.25 * ((tier1!AC162+tier2!AC162)/2-tier2!BI162)) * (1 + IF(b!AC162&lt;2000,b!AC162/5000,IF(b!AC162&lt;5000,0.4+(b!AC162-2000)/15000,IF(b!AC162&lt;10000,0.6+(b!AC162-5000)/25000,0.8+(b!AC162-10000)/100000))))</f>
        <v>0</v>
      </c>
      <c r="AD163" s="24">
        <f>eff!AD162*(1+gwr!AD162 - 0.48) * (1 + 0.25 * ((tier1!AD162+tier2!AD162)/2-tier2!BJ162)) * (1 + IF(b!AD162&lt;2000,b!AD162/5000,IF(b!AD162&lt;5000,0.4+(b!AD162-2000)/15000,IF(b!AD162&lt;10000,0.6+(b!AD162-5000)/25000,0.8+(b!AD162-10000)/100000))))</f>
        <v>0</v>
      </c>
      <c r="AE163" s="24">
        <f>eff!AE162*(1+gwr!AE162 - 0.48) * (1 + 0.25 * ((tier1!AE162+tier2!AE162)/2-tier2!BK162)) * (1 + IF(b!AE162&lt;2000,b!AE162/5000,IF(b!AE162&lt;5000,0.4+(b!AE162-2000)/15000,IF(b!AE162&lt;10000,0.6+(b!AE162-5000)/25000,0.8+(b!AE162-10000)/100000))))</f>
        <v>0</v>
      </c>
      <c r="AF163" s="24"/>
      <c r="AG163" s="28">
        <f t="shared" si="6"/>
        <v>0</v>
      </c>
      <c r="AH163" s="28">
        <f t="shared" si="7"/>
        <v>0</v>
      </c>
      <c r="AI163" s="30">
        <f t="shared" si="8"/>
        <v>0</v>
      </c>
    </row>
    <row r="164" spans="1:35" s="25" customFormat="1" ht="12" x14ac:dyDescent="0.2">
      <c r="A164" s="24">
        <f>eff!A163*(1+gwr!A163 - 0.48) * (1 + 0.25 * ((tier1!A163+tier2!A163)/2-tier2!AG163)) * (1 + IF(b!A163&lt;2000,b!A163/5000,IF(b!A163&lt;5000,0.4+(b!A163-2000)/15000,IF(b!A163&lt;10000,0.6+(b!A163-5000)/25000,0.8+(b!A163-10000)/100000))))</f>
        <v>0</v>
      </c>
      <c r="B164" s="24">
        <f>eff!B163*(1+gwr!B163 - 0.48) * (1 + 0.25 * ((tier1!B163+tier2!B163)/2-tier2!AH163)) * (1 + IF(b!B163&lt;2000,b!B163/5000,IF(b!B163&lt;5000,0.4+(b!B163-2000)/15000,IF(b!B163&lt;10000,0.6+(b!B163-5000)/25000,0.8+(b!B163-10000)/100000))))</f>
        <v>0</v>
      </c>
      <c r="C164" s="24">
        <f>eff!C163*(1+gwr!C163 - 0.48) * (1 + 0.25 * ((tier1!C163+tier2!C163)/2-tier2!AI163)) * (1 + IF(b!C163&lt;2000,b!C163/5000,IF(b!C163&lt;5000,0.4+(b!C163-2000)/15000,IF(b!C163&lt;10000,0.6+(b!C163-5000)/25000,0.8+(b!C163-10000)/100000))))</f>
        <v>0</v>
      </c>
      <c r="D164" s="24">
        <f>eff!D163*(1+gwr!D163 - 0.48) * (1 + 0.25 * ((tier1!D163+tier2!D163)/2-tier2!AJ163)) * (1 + IF(b!D163&lt;2000,b!D163/5000,IF(b!D163&lt;5000,0.4+(b!D163-2000)/15000,IF(b!D163&lt;10000,0.6+(b!D163-5000)/25000,0.8+(b!D163-10000)/100000))))</f>
        <v>0</v>
      </c>
      <c r="E164" s="24">
        <f>eff!E163*(1+gwr!E163 - 0.48) * (1 + 0.25 * ((tier1!E163+tier2!E163)/2-tier2!AK163)) * (1 + IF(b!E163&lt;2000,b!E163/5000,IF(b!E163&lt;5000,0.4+(b!E163-2000)/15000,IF(b!E163&lt;10000,0.6+(b!E163-5000)/25000,0.8+(b!E163-10000)/100000))))</f>
        <v>0</v>
      </c>
      <c r="F164" s="24">
        <f>eff!F163*(1+gwr!F163 - 0.48) * (1 + 0.25 * ((tier1!F163+tier2!F163)/2-tier2!AL163)) * (1 + IF(b!F163&lt;2000,b!F163/5000,IF(b!F163&lt;5000,0.4+(b!F163-2000)/15000,IF(b!F163&lt;10000,0.6+(b!F163-5000)/25000,0.8+(b!F163-10000)/100000))))</f>
        <v>0</v>
      </c>
      <c r="G164" s="24">
        <f>eff!G163*(1+gwr!G163 - 0.48) * (1 + 0.25 * ((tier1!G163+tier2!G163)/2-tier2!AM163)) * (1 + IF(b!G163&lt;2000,b!G163/5000,IF(b!G163&lt;5000,0.4+(b!G163-2000)/15000,IF(b!G163&lt;10000,0.6+(b!G163-5000)/25000,0.8+(b!G163-10000)/100000))))</f>
        <v>0</v>
      </c>
      <c r="H164" s="24">
        <f>eff!H163*(1+gwr!H163 - 0.48) * (1 + 0.25 * ((tier1!H163+tier2!H163)/2-tier2!AN163)) * (1 + IF(b!H163&lt;2000,b!H163/5000,IF(b!H163&lt;5000,0.4+(b!H163-2000)/15000,IF(b!H163&lt;10000,0.6+(b!H163-5000)/25000,0.8+(b!H163-10000)/100000))))</f>
        <v>0</v>
      </c>
      <c r="I164" s="24">
        <f>eff!I163*(1+gwr!I163 - 0.48) * (1 + 0.25 * ((tier1!I163+tier2!I163)/2-tier2!AO163)) * (1 + IF(b!I163&lt;2000,b!I163/5000,IF(b!I163&lt;5000,0.4+(b!I163-2000)/15000,IF(b!I163&lt;10000,0.6+(b!I163-5000)/25000,0.8+(b!I163-10000)/100000))))</f>
        <v>0</v>
      </c>
      <c r="J164" s="24">
        <f>eff!J163*(1+gwr!J163 - 0.48) * (1 + 0.25 * ((tier1!J163+tier2!J163)/2-tier2!AP163)) * (1 + IF(b!J163&lt;2000,b!J163/5000,IF(b!J163&lt;5000,0.4+(b!J163-2000)/15000,IF(b!J163&lt;10000,0.6+(b!J163-5000)/25000,0.8+(b!J163-10000)/100000))))</f>
        <v>0</v>
      </c>
      <c r="K164" s="24">
        <f>eff!K163*(1+gwr!K163 - 0.48) * (1 + 0.25 * ((tier1!K163+tier2!K163)/2-tier2!AQ163)) * (1 + IF(b!K163&lt;2000,b!K163/5000,IF(b!K163&lt;5000,0.4+(b!K163-2000)/15000,IF(b!K163&lt;10000,0.6+(b!K163-5000)/25000,0.8+(b!K163-10000)/100000))))</f>
        <v>0</v>
      </c>
      <c r="L164" s="24">
        <f>eff!L163*(1+gwr!L163 - 0.48) * (1 + 0.25 * ((tier1!L163+tier2!L163)/2-tier2!AR163)) * (1 + IF(b!L163&lt;2000,b!L163/5000,IF(b!L163&lt;5000,0.4+(b!L163-2000)/15000,IF(b!L163&lt;10000,0.6+(b!L163-5000)/25000,0.8+(b!L163-10000)/100000))))</f>
        <v>0</v>
      </c>
      <c r="M164" s="24">
        <f>eff!M163*(1+gwr!M163 - 0.48) * (1 + 0.25 * ((tier1!M163+tier2!M163)/2-tier2!AS163)) * (1 + IF(b!M163&lt;2000,b!M163/5000,IF(b!M163&lt;5000,0.4+(b!M163-2000)/15000,IF(b!M163&lt;10000,0.6+(b!M163-5000)/25000,0.8+(b!M163-10000)/100000))))</f>
        <v>0</v>
      </c>
      <c r="N164" s="24">
        <f>eff!N163*(1+gwr!N163 - 0.48) * (1 + 0.25 * ((tier1!N163+tier2!N163)/2-tier2!AT163)) * (1 + IF(b!N163&lt;2000,b!N163/5000,IF(b!N163&lt;5000,0.4+(b!N163-2000)/15000,IF(b!N163&lt;10000,0.6+(b!N163-5000)/25000,0.8+(b!N163-10000)/100000))))</f>
        <v>0</v>
      </c>
      <c r="O164" s="24">
        <f>eff!O163*(1+gwr!O163 - 0.48) * (1 + 0.25 * ((tier1!O163+tier2!O163)/2-tier2!AU163)) * (1 + IF(b!O163&lt;2000,b!O163/5000,IF(b!O163&lt;5000,0.4+(b!O163-2000)/15000,IF(b!O163&lt;10000,0.6+(b!O163-5000)/25000,0.8+(b!O163-10000)/100000))))</f>
        <v>0</v>
      </c>
      <c r="P164" s="24"/>
      <c r="Q164" s="24">
        <f>eff!Q163*(1+gwr!Q163 - 0.48) * (1 + 0.25 * ((tier1!Q163+tier2!Q163)/2-tier2!AW163)) * (1 + IF(b!Q163&lt;2000,b!Q163/5000,IF(b!Q163&lt;5000,0.4+(b!Q163-2000)/15000,IF(b!Q163&lt;10000,0.6+(b!Q163-5000)/25000,0.8+(b!Q163-10000)/100000))))</f>
        <v>0</v>
      </c>
      <c r="R164" s="24">
        <f>eff!R163*(1+gwr!R163 - 0.48) * (1 + 0.25 * ((tier1!R163+tier2!R163)/2-tier2!AX163)) * (1 + IF(b!R163&lt;2000,b!R163/5000,IF(b!R163&lt;5000,0.4+(b!R163-2000)/15000,IF(b!R163&lt;10000,0.6+(b!R163-5000)/25000,0.8+(b!R163-10000)/100000))))</f>
        <v>0</v>
      </c>
      <c r="S164" s="24">
        <f>eff!S163*(1+gwr!S163 - 0.48) * (1 + 0.25 * ((tier1!S163+tier2!S163)/2-tier2!AY163)) * (1 + IF(b!S163&lt;2000,b!S163/5000,IF(b!S163&lt;5000,0.4+(b!S163-2000)/15000,IF(b!S163&lt;10000,0.6+(b!S163-5000)/25000,0.8+(b!S163-10000)/100000))))</f>
        <v>0</v>
      </c>
      <c r="T164" s="24">
        <f>eff!T163*(1+gwr!T163 - 0.48) * (1 + 0.25 * ((tier1!T163+tier2!T163)/2-tier2!AZ163)) * (1 + IF(b!T163&lt;2000,b!T163/5000,IF(b!T163&lt;5000,0.4+(b!T163-2000)/15000,IF(b!T163&lt;10000,0.6+(b!T163-5000)/25000,0.8+(b!T163-10000)/100000))))</f>
        <v>0</v>
      </c>
      <c r="U164" s="24">
        <f>eff!U163*(1+gwr!U163 - 0.48) * (1 + 0.25 * ((tier1!U163+tier2!U163)/2-tier2!BA163)) * (1 + IF(b!U163&lt;2000,b!U163/5000,IF(b!U163&lt;5000,0.4+(b!U163-2000)/15000,IF(b!U163&lt;10000,0.6+(b!U163-5000)/25000,0.8+(b!U163-10000)/100000))))</f>
        <v>0</v>
      </c>
      <c r="V164" s="24">
        <f>eff!V163*(1+gwr!V163 - 0.48) * (1 + 0.25 * ((tier1!V163+tier2!V163)/2-tier2!BB163)) * (1 + IF(b!V163&lt;2000,b!V163/5000,IF(b!V163&lt;5000,0.4+(b!V163-2000)/15000,IF(b!V163&lt;10000,0.6+(b!V163-5000)/25000,0.8+(b!V163-10000)/100000))))</f>
        <v>0</v>
      </c>
      <c r="W164" s="24">
        <f>eff!W163*(1+gwr!W163 - 0.48) * (1 + 0.25 * ((tier1!W163+tier2!W163)/2-tier2!BC163)) * (1 + IF(b!W163&lt;2000,b!W163/5000,IF(b!W163&lt;5000,0.4+(b!W163-2000)/15000,IF(b!W163&lt;10000,0.6+(b!W163-5000)/25000,0.8+(b!W163-10000)/100000))))</f>
        <v>0</v>
      </c>
      <c r="X164" s="24">
        <f>eff!X163*(1+gwr!X163 - 0.48) * (1 + 0.25 * ((tier1!X163+tier2!X163)/2-tier2!BD163)) * (1 + IF(b!X163&lt;2000,b!X163/5000,IF(b!X163&lt;5000,0.4+(b!X163-2000)/15000,IF(b!X163&lt;10000,0.6+(b!X163-5000)/25000,0.8+(b!X163-10000)/100000))))</f>
        <v>0</v>
      </c>
      <c r="Y164" s="24">
        <f>eff!Y163*(1+gwr!Y163 - 0.48) * (1 + 0.25 * ((tier1!Y163+tier2!Y163)/2-tier2!BE163)) * (1 + IF(b!Y163&lt;2000,b!Y163/5000,IF(b!Y163&lt;5000,0.4+(b!Y163-2000)/15000,IF(b!Y163&lt;10000,0.6+(b!Y163-5000)/25000,0.8+(b!Y163-10000)/100000))))</f>
        <v>0</v>
      </c>
      <c r="Z164" s="24">
        <f>eff!Z163*(1+gwr!Z163 - 0.48) * (1 + 0.25 * ((tier1!Z163+tier2!Z163)/2-tier2!BF163)) * (1 + IF(b!Z163&lt;2000,b!Z163/5000,IF(b!Z163&lt;5000,0.4+(b!Z163-2000)/15000,IF(b!Z163&lt;10000,0.6+(b!Z163-5000)/25000,0.8+(b!Z163-10000)/100000))))</f>
        <v>0</v>
      </c>
      <c r="AA164" s="24">
        <f>eff!AA163*(1+gwr!AA163 - 0.48) * (1 + 0.25 * ((tier1!AA163+tier2!AA163)/2-tier2!BG163)) * (1 + IF(b!AA163&lt;2000,b!AA163/5000,IF(b!AA163&lt;5000,0.4+(b!AA163-2000)/15000,IF(b!AA163&lt;10000,0.6+(b!AA163-5000)/25000,0.8+(b!AA163-10000)/100000))))</f>
        <v>0</v>
      </c>
      <c r="AB164" s="24">
        <f>eff!AB163*(1+gwr!AB163 - 0.48) * (1 + 0.25 * ((tier1!AB163+tier2!AB163)/2-tier2!BH163)) * (1 + IF(b!AB163&lt;2000,b!AB163/5000,IF(b!AB163&lt;5000,0.4+(b!AB163-2000)/15000,IF(b!AB163&lt;10000,0.6+(b!AB163-5000)/25000,0.8+(b!AB163-10000)/100000))))</f>
        <v>0</v>
      </c>
      <c r="AC164" s="24">
        <f>eff!AC163*(1+gwr!AC163 - 0.48) * (1 + 0.25 * ((tier1!AC163+tier2!AC163)/2-tier2!BI163)) * (1 + IF(b!AC163&lt;2000,b!AC163/5000,IF(b!AC163&lt;5000,0.4+(b!AC163-2000)/15000,IF(b!AC163&lt;10000,0.6+(b!AC163-5000)/25000,0.8+(b!AC163-10000)/100000))))</f>
        <v>0</v>
      </c>
      <c r="AD164" s="24">
        <f>eff!AD163*(1+gwr!AD163 - 0.48) * (1 + 0.25 * ((tier1!AD163+tier2!AD163)/2-tier2!BJ163)) * (1 + IF(b!AD163&lt;2000,b!AD163/5000,IF(b!AD163&lt;5000,0.4+(b!AD163-2000)/15000,IF(b!AD163&lt;10000,0.6+(b!AD163-5000)/25000,0.8+(b!AD163-10000)/100000))))</f>
        <v>0</v>
      </c>
      <c r="AE164" s="24">
        <f>eff!AE163*(1+gwr!AE163 - 0.48) * (1 + 0.25 * ((tier1!AE163+tier2!AE163)/2-tier2!BK163)) * (1 + IF(b!AE163&lt;2000,b!AE163/5000,IF(b!AE163&lt;5000,0.4+(b!AE163-2000)/15000,IF(b!AE163&lt;10000,0.6+(b!AE163-5000)/25000,0.8+(b!AE163-10000)/100000))))</f>
        <v>0</v>
      </c>
      <c r="AF164" s="24"/>
      <c r="AG164" s="28">
        <f t="shared" si="6"/>
        <v>0</v>
      </c>
      <c r="AH164" s="28">
        <f t="shared" si="7"/>
        <v>0</v>
      </c>
      <c r="AI164" s="30">
        <f t="shared" si="8"/>
        <v>0</v>
      </c>
    </row>
    <row r="165" spans="1:35" s="25" customFormat="1" ht="12" x14ac:dyDescent="0.2">
      <c r="A165" s="24">
        <f>eff!A164*(1+gwr!A164 - 0.48) * (1 + 0.25 * ((tier1!A164+tier2!A164)/2-tier2!AG164)) * (1 + IF(b!A164&lt;2000,b!A164/5000,IF(b!A164&lt;5000,0.4+(b!A164-2000)/15000,IF(b!A164&lt;10000,0.6+(b!A164-5000)/25000,0.8+(b!A164-10000)/100000))))</f>
        <v>0</v>
      </c>
      <c r="B165" s="24">
        <f>eff!B164*(1+gwr!B164 - 0.48) * (1 + 0.25 * ((tier1!B164+tier2!B164)/2-tier2!AH164)) * (1 + IF(b!B164&lt;2000,b!B164/5000,IF(b!B164&lt;5000,0.4+(b!B164-2000)/15000,IF(b!B164&lt;10000,0.6+(b!B164-5000)/25000,0.8+(b!B164-10000)/100000))))</f>
        <v>0</v>
      </c>
      <c r="C165" s="24">
        <f>eff!C164*(1+gwr!C164 - 0.48) * (1 + 0.25 * ((tier1!C164+tier2!C164)/2-tier2!AI164)) * (1 + IF(b!C164&lt;2000,b!C164/5000,IF(b!C164&lt;5000,0.4+(b!C164-2000)/15000,IF(b!C164&lt;10000,0.6+(b!C164-5000)/25000,0.8+(b!C164-10000)/100000))))</f>
        <v>0</v>
      </c>
      <c r="D165" s="24">
        <f>eff!D164*(1+gwr!D164 - 0.48) * (1 + 0.25 * ((tier1!D164+tier2!D164)/2-tier2!AJ164)) * (1 + IF(b!D164&lt;2000,b!D164/5000,IF(b!D164&lt;5000,0.4+(b!D164-2000)/15000,IF(b!D164&lt;10000,0.6+(b!D164-5000)/25000,0.8+(b!D164-10000)/100000))))</f>
        <v>0</v>
      </c>
      <c r="E165" s="24">
        <f>eff!E164*(1+gwr!E164 - 0.48) * (1 + 0.25 * ((tier1!E164+tier2!E164)/2-tier2!AK164)) * (1 + IF(b!E164&lt;2000,b!E164/5000,IF(b!E164&lt;5000,0.4+(b!E164-2000)/15000,IF(b!E164&lt;10000,0.6+(b!E164-5000)/25000,0.8+(b!E164-10000)/100000))))</f>
        <v>0</v>
      </c>
      <c r="F165" s="24">
        <f>eff!F164*(1+gwr!F164 - 0.48) * (1 + 0.25 * ((tier1!F164+tier2!F164)/2-tier2!AL164)) * (1 + IF(b!F164&lt;2000,b!F164/5000,IF(b!F164&lt;5000,0.4+(b!F164-2000)/15000,IF(b!F164&lt;10000,0.6+(b!F164-5000)/25000,0.8+(b!F164-10000)/100000))))</f>
        <v>0</v>
      </c>
      <c r="G165" s="24">
        <f>eff!G164*(1+gwr!G164 - 0.48) * (1 + 0.25 * ((tier1!G164+tier2!G164)/2-tier2!AM164)) * (1 + IF(b!G164&lt;2000,b!G164/5000,IF(b!G164&lt;5000,0.4+(b!G164-2000)/15000,IF(b!G164&lt;10000,0.6+(b!G164-5000)/25000,0.8+(b!G164-10000)/100000))))</f>
        <v>0</v>
      </c>
      <c r="H165" s="24">
        <f>eff!H164*(1+gwr!H164 - 0.48) * (1 + 0.25 * ((tier1!H164+tier2!H164)/2-tier2!AN164)) * (1 + IF(b!H164&lt;2000,b!H164/5000,IF(b!H164&lt;5000,0.4+(b!H164-2000)/15000,IF(b!H164&lt;10000,0.6+(b!H164-5000)/25000,0.8+(b!H164-10000)/100000))))</f>
        <v>0</v>
      </c>
      <c r="I165" s="24">
        <f>eff!I164*(1+gwr!I164 - 0.48) * (1 + 0.25 * ((tier1!I164+tier2!I164)/2-tier2!AO164)) * (1 + IF(b!I164&lt;2000,b!I164/5000,IF(b!I164&lt;5000,0.4+(b!I164-2000)/15000,IF(b!I164&lt;10000,0.6+(b!I164-5000)/25000,0.8+(b!I164-10000)/100000))))</f>
        <v>0</v>
      </c>
      <c r="J165" s="24">
        <f>eff!J164*(1+gwr!J164 - 0.48) * (1 + 0.25 * ((tier1!J164+tier2!J164)/2-tier2!AP164)) * (1 + IF(b!J164&lt;2000,b!J164/5000,IF(b!J164&lt;5000,0.4+(b!J164-2000)/15000,IF(b!J164&lt;10000,0.6+(b!J164-5000)/25000,0.8+(b!J164-10000)/100000))))</f>
        <v>0</v>
      </c>
      <c r="K165" s="24">
        <f>eff!K164*(1+gwr!K164 - 0.48) * (1 + 0.25 * ((tier1!K164+tier2!K164)/2-tier2!AQ164)) * (1 + IF(b!K164&lt;2000,b!K164/5000,IF(b!K164&lt;5000,0.4+(b!K164-2000)/15000,IF(b!K164&lt;10000,0.6+(b!K164-5000)/25000,0.8+(b!K164-10000)/100000))))</f>
        <v>0</v>
      </c>
      <c r="L165" s="24">
        <f>eff!L164*(1+gwr!L164 - 0.48) * (1 + 0.25 * ((tier1!L164+tier2!L164)/2-tier2!AR164)) * (1 + IF(b!L164&lt;2000,b!L164/5000,IF(b!L164&lt;5000,0.4+(b!L164-2000)/15000,IF(b!L164&lt;10000,0.6+(b!L164-5000)/25000,0.8+(b!L164-10000)/100000))))</f>
        <v>0</v>
      </c>
      <c r="M165" s="24">
        <f>eff!M164*(1+gwr!M164 - 0.48) * (1 + 0.25 * ((tier1!M164+tier2!M164)/2-tier2!AS164)) * (1 + IF(b!M164&lt;2000,b!M164/5000,IF(b!M164&lt;5000,0.4+(b!M164-2000)/15000,IF(b!M164&lt;10000,0.6+(b!M164-5000)/25000,0.8+(b!M164-10000)/100000))))</f>
        <v>0</v>
      </c>
      <c r="N165" s="24">
        <f>eff!N164*(1+gwr!N164 - 0.48) * (1 + 0.25 * ((tier1!N164+tier2!N164)/2-tier2!AT164)) * (1 + IF(b!N164&lt;2000,b!N164/5000,IF(b!N164&lt;5000,0.4+(b!N164-2000)/15000,IF(b!N164&lt;10000,0.6+(b!N164-5000)/25000,0.8+(b!N164-10000)/100000))))</f>
        <v>0</v>
      </c>
      <c r="O165" s="24">
        <f>eff!O164*(1+gwr!O164 - 0.48) * (1 + 0.25 * ((tier1!O164+tier2!O164)/2-tier2!AU164)) * (1 + IF(b!O164&lt;2000,b!O164/5000,IF(b!O164&lt;5000,0.4+(b!O164-2000)/15000,IF(b!O164&lt;10000,0.6+(b!O164-5000)/25000,0.8+(b!O164-10000)/100000))))</f>
        <v>0</v>
      </c>
      <c r="P165" s="24"/>
      <c r="Q165" s="24">
        <f>eff!Q164*(1+gwr!Q164 - 0.48) * (1 + 0.25 * ((tier1!Q164+tier2!Q164)/2-tier2!AW164)) * (1 + IF(b!Q164&lt;2000,b!Q164/5000,IF(b!Q164&lt;5000,0.4+(b!Q164-2000)/15000,IF(b!Q164&lt;10000,0.6+(b!Q164-5000)/25000,0.8+(b!Q164-10000)/100000))))</f>
        <v>0</v>
      </c>
      <c r="R165" s="24">
        <f>eff!R164*(1+gwr!R164 - 0.48) * (1 + 0.25 * ((tier1!R164+tier2!R164)/2-tier2!AX164)) * (1 + IF(b!R164&lt;2000,b!R164/5000,IF(b!R164&lt;5000,0.4+(b!R164-2000)/15000,IF(b!R164&lt;10000,0.6+(b!R164-5000)/25000,0.8+(b!R164-10000)/100000))))</f>
        <v>0</v>
      </c>
      <c r="S165" s="24">
        <f>eff!S164*(1+gwr!S164 - 0.48) * (1 + 0.25 * ((tier1!S164+tier2!S164)/2-tier2!AY164)) * (1 + IF(b!S164&lt;2000,b!S164/5000,IF(b!S164&lt;5000,0.4+(b!S164-2000)/15000,IF(b!S164&lt;10000,0.6+(b!S164-5000)/25000,0.8+(b!S164-10000)/100000))))</f>
        <v>0</v>
      </c>
      <c r="T165" s="24">
        <f>eff!T164*(1+gwr!T164 - 0.48) * (1 + 0.25 * ((tier1!T164+tier2!T164)/2-tier2!AZ164)) * (1 + IF(b!T164&lt;2000,b!T164/5000,IF(b!T164&lt;5000,0.4+(b!T164-2000)/15000,IF(b!T164&lt;10000,0.6+(b!T164-5000)/25000,0.8+(b!T164-10000)/100000))))</f>
        <v>0</v>
      </c>
      <c r="U165" s="24">
        <f>eff!U164*(1+gwr!U164 - 0.48) * (1 + 0.25 * ((tier1!U164+tier2!U164)/2-tier2!BA164)) * (1 + IF(b!U164&lt;2000,b!U164/5000,IF(b!U164&lt;5000,0.4+(b!U164-2000)/15000,IF(b!U164&lt;10000,0.6+(b!U164-5000)/25000,0.8+(b!U164-10000)/100000))))</f>
        <v>0</v>
      </c>
      <c r="V165" s="24">
        <f>eff!V164*(1+gwr!V164 - 0.48) * (1 + 0.25 * ((tier1!V164+tier2!V164)/2-tier2!BB164)) * (1 + IF(b!V164&lt;2000,b!V164/5000,IF(b!V164&lt;5000,0.4+(b!V164-2000)/15000,IF(b!V164&lt;10000,0.6+(b!V164-5000)/25000,0.8+(b!V164-10000)/100000))))</f>
        <v>0</v>
      </c>
      <c r="W165" s="24">
        <f>eff!W164*(1+gwr!W164 - 0.48) * (1 + 0.25 * ((tier1!W164+tier2!W164)/2-tier2!BC164)) * (1 + IF(b!W164&lt;2000,b!W164/5000,IF(b!W164&lt;5000,0.4+(b!W164-2000)/15000,IF(b!W164&lt;10000,0.6+(b!W164-5000)/25000,0.8+(b!W164-10000)/100000))))</f>
        <v>0</v>
      </c>
      <c r="X165" s="24">
        <f>eff!X164*(1+gwr!X164 - 0.48) * (1 + 0.25 * ((tier1!X164+tier2!X164)/2-tier2!BD164)) * (1 + IF(b!X164&lt;2000,b!X164/5000,IF(b!X164&lt;5000,0.4+(b!X164-2000)/15000,IF(b!X164&lt;10000,0.6+(b!X164-5000)/25000,0.8+(b!X164-10000)/100000))))</f>
        <v>0</v>
      </c>
      <c r="Y165" s="24">
        <f>eff!Y164*(1+gwr!Y164 - 0.48) * (1 + 0.25 * ((tier1!Y164+tier2!Y164)/2-tier2!BE164)) * (1 + IF(b!Y164&lt;2000,b!Y164/5000,IF(b!Y164&lt;5000,0.4+(b!Y164-2000)/15000,IF(b!Y164&lt;10000,0.6+(b!Y164-5000)/25000,0.8+(b!Y164-10000)/100000))))</f>
        <v>0</v>
      </c>
      <c r="Z165" s="24">
        <f>eff!Z164*(1+gwr!Z164 - 0.48) * (1 + 0.25 * ((tier1!Z164+tier2!Z164)/2-tier2!BF164)) * (1 + IF(b!Z164&lt;2000,b!Z164/5000,IF(b!Z164&lt;5000,0.4+(b!Z164-2000)/15000,IF(b!Z164&lt;10000,0.6+(b!Z164-5000)/25000,0.8+(b!Z164-10000)/100000))))</f>
        <v>0</v>
      </c>
      <c r="AA165" s="24">
        <f>eff!AA164*(1+gwr!AA164 - 0.48) * (1 + 0.25 * ((tier1!AA164+tier2!AA164)/2-tier2!BG164)) * (1 + IF(b!AA164&lt;2000,b!AA164/5000,IF(b!AA164&lt;5000,0.4+(b!AA164-2000)/15000,IF(b!AA164&lt;10000,0.6+(b!AA164-5000)/25000,0.8+(b!AA164-10000)/100000))))</f>
        <v>0</v>
      </c>
      <c r="AB165" s="24">
        <f>eff!AB164*(1+gwr!AB164 - 0.48) * (1 + 0.25 * ((tier1!AB164+tier2!AB164)/2-tier2!BH164)) * (1 + IF(b!AB164&lt;2000,b!AB164/5000,IF(b!AB164&lt;5000,0.4+(b!AB164-2000)/15000,IF(b!AB164&lt;10000,0.6+(b!AB164-5000)/25000,0.8+(b!AB164-10000)/100000))))</f>
        <v>0</v>
      </c>
      <c r="AC165" s="24">
        <f>eff!AC164*(1+gwr!AC164 - 0.48) * (1 + 0.25 * ((tier1!AC164+tier2!AC164)/2-tier2!BI164)) * (1 + IF(b!AC164&lt;2000,b!AC164/5000,IF(b!AC164&lt;5000,0.4+(b!AC164-2000)/15000,IF(b!AC164&lt;10000,0.6+(b!AC164-5000)/25000,0.8+(b!AC164-10000)/100000))))</f>
        <v>0</v>
      </c>
      <c r="AD165" s="24">
        <f>eff!AD164*(1+gwr!AD164 - 0.48) * (1 + 0.25 * ((tier1!AD164+tier2!AD164)/2-tier2!BJ164)) * (1 + IF(b!AD164&lt;2000,b!AD164/5000,IF(b!AD164&lt;5000,0.4+(b!AD164-2000)/15000,IF(b!AD164&lt;10000,0.6+(b!AD164-5000)/25000,0.8+(b!AD164-10000)/100000))))</f>
        <v>0</v>
      </c>
      <c r="AE165" s="24">
        <f>eff!AE164*(1+gwr!AE164 - 0.48) * (1 + 0.25 * ((tier1!AE164+tier2!AE164)/2-tier2!BK164)) * (1 + IF(b!AE164&lt;2000,b!AE164/5000,IF(b!AE164&lt;5000,0.4+(b!AE164-2000)/15000,IF(b!AE164&lt;10000,0.6+(b!AE164-5000)/25000,0.8+(b!AE164-10000)/100000))))</f>
        <v>0</v>
      </c>
      <c r="AF165" s="24"/>
      <c r="AG165" s="28">
        <f t="shared" si="6"/>
        <v>0</v>
      </c>
      <c r="AH165" s="28">
        <f t="shared" si="7"/>
        <v>0</v>
      </c>
      <c r="AI165" s="30">
        <f t="shared" si="8"/>
        <v>0</v>
      </c>
    </row>
    <row r="166" spans="1:35" s="25" customFormat="1" ht="12" x14ac:dyDescent="0.2">
      <c r="A166" s="24">
        <f>eff!A165*(1+gwr!A165 - 0.48) * (1 + 0.25 * ((tier1!A165+tier2!A165)/2-tier2!AG165)) * (1 + IF(b!A165&lt;2000,b!A165/5000,IF(b!A165&lt;5000,0.4+(b!A165-2000)/15000,IF(b!A165&lt;10000,0.6+(b!A165-5000)/25000,0.8+(b!A165-10000)/100000))))</f>
        <v>0</v>
      </c>
      <c r="B166" s="24">
        <f>eff!B165*(1+gwr!B165 - 0.48) * (1 + 0.25 * ((tier1!B165+tier2!B165)/2-tier2!AH165)) * (1 + IF(b!B165&lt;2000,b!B165/5000,IF(b!B165&lt;5000,0.4+(b!B165-2000)/15000,IF(b!B165&lt;10000,0.6+(b!B165-5000)/25000,0.8+(b!B165-10000)/100000))))</f>
        <v>0</v>
      </c>
      <c r="C166" s="24">
        <f>eff!C165*(1+gwr!C165 - 0.48) * (1 + 0.25 * ((tier1!C165+tier2!C165)/2-tier2!AI165)) * (1 + IF(b!C165&lt;2000,b!C165/5000,IF(b!C165&lt;5000,0.4+(b!C165-2000)/15000,IF(b!C165&lt;10000,0.6+(b!C165-5000)/25000,0.8+(b!C165-10000)/100000))))</f>
        <v>0</v>
      </c>
      <c r="D166" s="24">
        <f>eff!D165*(1+gwr!D165 - 0.48) * (1 + 0.25 * ((tier1!D165+tier2!D165)/2-tier2!AJ165)) * (1 + IF(b!D165&lt;2000,b!D165/5000,IF(b!D165&lt;5000,0.4+(b!D165-2000)/15000,IF(b!D165&lt;10000,0.6+(b!D165-5000)/25000,0.8+(b!D165-10000)/100000))))</f>
        <v>0</v>
      </c>
      <c r="E166" s="24">
        <f>eff!E165*(1+gwr!E165 - 0.48) * (1 + 0.25 * ((tier1!E165+tier2!E165)/2-tier2!AK165)) * (1 + IF(b!E165&lt;2000,b!E165/5000,IF(b!E165&lt;5000,0.4+(b!E165-2000)/15000,IF(b!E165&lt;10000,0.6+(b!E165-5000)/25000,0.8+(b!E165-10000)/100000))))</f>
        <v>0</v>
      </c>
      <c r="F166" s="24">
        <f>eff!F165*(1+gwr!F165 - 0.48) * (1 + 0.25 * ((tier1!F165+tier2!F165)/2-tier2!AL165)) * (1 + IF(b!F165&lt;2000,b!F165/5000,IF(b!F165&lt;5000,0.4+(b!F165-2000)/15000,IF(b!F165&lt;10000,0.6+(b!F165-5000)/25000,0.8+(b!F165-10000)/100000))))</f>
        <v>0</v>
      </c>
      <c r="G166" s="24">
        <f>eff!G165*(1+gwr!G165 - 0.48) * (1 + 0.25 * ((tier1!G165+tier2!G165)/2-tier2!AM165)) * (1 + IF(b!G165&lt;2000,b!G165/5000,IF(b!G165&lt;5000,0.4+(b!G165-2000)/15000,IF(b!G165&lt;10000,0.6+(b!G165-5000)/25000,0.8+(b!G165-10000)/100000))))</f>
        <v>0</v>
      </c>
      <c r="H166" s="24">
        <f>eff!H165*(1+gwr!H165 - 0.48) * (1 + 0.25 * ((tier1!H165+tier2!H165)/2-tier2!AN165)) * (1 + IF(b!H165&lt;2000,b!H165/5000,IF(b!H165&lt;5000,0.4+(b!H165-2000)/15000,IF(b!H165&lt;10000,0.6+(b!H165-5000)/25000,0.8+(b!H165-10000)/100000))))</f>
        <v>0</v>
      </c>
      <c r="I166" s="24">
        <f>eff!I165*(1+gwr!I165 - 0.48) * (1 + 0.25 * ((tier1!I165+tier2!I165)/2-tier2!AO165)) * (1 + IF(b!I165&lt;2000,b!I165/5000,IF(b!I165&lt;5000,0.4+(b!I165-2000)/15000,IF(b!I165&lt;10000,0.6+(b!I165-5000)/25000,0.8+(b!I165-10000)/100000))))</f>
        <v>0</v>
      </c>
      <c r="J166" s="24">
        <f>eff!J165*(1+gwr!J165 - 0.48) * (1 + 0.25 * ((tier1!J165+tier2!J165)/2-tier2!AP165)) * (1 + IF(b!J165&lt;2000,b!J165/5000,IF(b!J165&lt;5000,0.4+(b!J165-2000)/15000,IF(b!J165&lt;10000,0.6+(b!J165-5000)/25000,0.8+(b!J165-10000)/100000))))</f>
        <v>0</v>
      </c>
      <c r="K166" s="24">
        <f>eff!K165*(1+gwr!K165 - 0.48) * (1 + 0.25 * ((tier1!K165+tier2!K165)/2-tier2!AQ165)) * (1 + IF(b!K165&lt;2000,b!K165/5000,IF(b!K165&lt;5000,0.4+(b!K165-2000)/15000,IF(b!K165&lt;10000,0.6+(b!K165-5000)/25000,0.8+(b!K165-10000)/100000))))</f>
        <v>0</v>
      </c>
      <c r="L166" s="24">
        <f>eff!L165*(1+gwr!L165 - 0.48) * (1 + 0.25 * ((tier1!L165+tier2!L165)/2-tier2!AR165)) * (1 + IF(b!L165&lt;2000,b!L165/5000,IF(b!L165&lt;5000,0.4+(b!L165-2000)/15000,IF(b!L165&lt;10000,0.6+(b!L165-5000)/25000,0.8+(b!L165-10000)/100000))))</f>
        <v>0</v>
      </c>
      <c r="M166" s="24">
        <f>eff!M165*(1+gwr!M165 - 0.48) * (1 + 0.25 * ((tier1!M165+tier2!M165)/2-tier2!AS165)) * (1 + IF(b!M165&lt;2000,b!M165/5000,IF(b!M165&lt;5000,0.4+(b!M165-2000)/15000,IF(b!M165&lt;10000,0.6+(b!M165-5000)/25000,0.8+(b!M165-10000)/100000))))</f>
        <v>0</v>
      </c>
      <c r="N166" s="24">
        <f>eff!N165*(1+gwr!N165 - 0.48) * (1 + 0.25 * ((tier1!N165+tier2!N165)/2-tier2!AT165)) * (1 + IF(b!N165&lt;2000,b!N165/5000,IF(b!N165&lt;5000,0.4+(b!N165-2000)/15000,IF(b!N165&lt;10000,0.6+(b!N165-5000)/25000,0.8+(b!N165-10000)/100000))))</f>
        <v>0</v>
      </c>
      <c r="O166" s="24">
        <f>eff!O165*(1+gwr!O165 - 0.48) * (1 + 0.25 * ((tier1!O165+tier2!O165)/2-tier2!AU165)) * (1 + IF(b!O165&lt;2000,b!O165/5000,IF(b!O165&lt;5000,0.4+(b!O165-2000)/15000,IF(b!O165&lt;10000,0.6+(b!O165-5000)/25000,0.8+(b!O165-10000)/100000))))</f>
        <v>0</v>
      </c>
      <c r="P166" s="24"/>
      <c r="Q166" s="24">
        <f>eff!Q165*(1+gwr!Q165 - 0.48) * (1 + 0.25 * ((tier1!Q165+tier2!Q165)/2-tier2!AW165)) * (1 + IF(b!Q165&lt;2000,b!Q165/5000,IF(b!Q165&lt;5000,0.4+(b!Q165-2000)/15000,IF(b!Q165&lt;10000,0.6+(b!Q165-5000)/25000,0.8+(b!Q165-10000)/100000))))</f>
        <v>0</v>
      </c>
      <c r="R166" s="24">
        <f>eff!R165*(1+gwr!R165 - 0.48) * (1 + 0.25 * ((tier1!R165+tier2!R165)/2-tier2!AX165)) * (1 + IF(b!R165&lt;2000,b!R165/5000,IF(b!R165&lt;5000,0.4+(b!R165-2000)/15000,IF(b!R165&lt;10000,0.6+(b!R165-5000)/25000,0.8+(b!R165-10000)/100000))))</f>
        <v>0</v>
      </c>
      <c r="S166" s="24">
        <f>eff!S165*(1+gwr!S165 - 0.48) * (1 + 0.25 * ((tier1!S165+tier2!S165)/2-tier2!AY165)) * (1 + IF(b!S165&lt;2000,b!S165/5000,IF(b!S165&lt;5000,0.4+(b!S165-2000)/15000,IF(b!S165&lt;10000,0.6+(b!S165-5000)/25000,0.8+(b!S165-10000)/100000))))</f>
        <v>0</v>
      </c>
      <c r="T166" s="24">
        <f>eff!T165*(1+gwr!T165 - 0.48) * (1 + 0.25 * ((tier1!T165+tier2!T165)/2-tier2!AZ165)) * (1 + IF(b!T165&lt;2000,b!T165/5000,IF(b!T165&lt;5000,0.4+(b!T165-2000)/15000,IF(b!T165&lt;10000,0.6+(b!T165-5000)/25000,0.8+(b!T165-10000)/100000))))</f>
        <v>0</v>
      </c>
      <c r="U166" s="24">
        <f>eff!U165*(1+gwr!U165 - 0.48) * (1 + 0.25 * ((tier1!U165+tier2!U165)/2-tier2!BA165)) * (1 + IF(b!U165&lt;2000,b!U165/5000,IF(b!U165&lt;5000,0.4+(b!U165-2000)/15000,IF(b!U165&lt;10000,0.6+(b!U165-5000)/25000,0.8+(b!U165-10000)/100000))))</f>
        <v>0</v>
      </c>
      <c r="V166" s="24">
        <f>eff!V165*(1+gwr!V165 - 0.48) * (1 + 0.25 * ((tier1!V165+tier2!V165)/2-tier2!BB165)) * (1 + IF(b!V165&lt;2000,b!V165/5000,IF(b!V165&lt;5000,0.4+(b!V165-2000)/15000,IF(b!V165&lt;10000,0.6+(b!V165-5000)/25000,0.8+(b!V165-10000)/100000))))</f>
        <v>0</v>
      </c>
      <c r="W166" s="24">
        <f>eff!W165*(1+gwr!W165 - 0.48) * (1 + 0.25 * ((tier1!W165+tier2!W165)/2-tier2!BC165)) * (1 + IF(b!W165&lt;2000,b!W165/5000,IF(b!W165&lt;5000,0.4+(b!W165-2000)/15000,IF(b!W165&lt;10000,0.6+(b!W165-5000)/25000,0.8+(b!W165-10000)/100000))))</f>
        <v>0</v>
      </c>
      <c r="X166" s="24">
        <f>eff!X165*(1+gwr!X165 - 0.48) * (1 + 0.25 * ((tier1!X165+tier2!X165)/2-tier2!BD165)) * (1 + IF(b!X165&lt;2000,b!X165/5000,IF(b!X165&lt;5000,0.4+(b!X165-2000)/15000,IF(b!X165&lt;10000,0.6+(b!X165-5000)/25000,0.8+(b!X165-10000)/100000))))</f>
        <v>0</v>
      </c>
      <c r="Y166" s="24">
        <f>eff!Y165*(1+gwr!Y165 - 0.48) * (1 + 0.25 * ((tier1!Y165+tier2!Y165)/2-tier2!BE165)) * (1 + IF(b!Y165&lt;2000,b!Y165/5000,IF(b!Y165&lt;5000,0.4+(b!Y165-2000)/15000,IF(b!Y165&lt;10000,0.6+(b!Y165-5000)/25000,0.8+(b!Y165-10000)/100000))))</f>
        <v>0</v>
      </c>
      <c r="Z166" s="24">
        <f>eff!Z165*(1+gwr!Z165 - 0.48) * (1 + 0.25 * ((tier1!Z165+tier2!Z165)/2-tier2!BF165)) * (1 + IF(b!Z165&lt;2000,b!Z165/5000,IF(b!Z165&lt;5000,0.4+(b!Z165-2000)/15000,IF(b!Z165&lt;10000,0.6+(b!Z165-5000)/25000,0.8+(b!Z165-10000)/100000))))</f>
        <v>0</v>
      </c>
      <c r="AA166" s="24">
        <f>eff!AA165*(1+gwr!AA165 - 0.48) * (1 + 0.25 * ((tier1!AA165+tier2!AA165)/2-tier2!BG165)) * (1 + IF(b!AA165&lt;2000,b!AA165/5000,IF(b!AA165&lt;5000,0.4+(b!AA165-2000)/15000,IF(b!AA165&lt;10000,0.6+(b!AA165-5000)/25000,0.8+(b!AA165-10000)/100000))))</f>
        <v>0</v>
      </c>
      <c r="AB166" s="24">
        <f>eff!AB165*(1+gwr!AB165 - 0.48) * (1 + 0.25 * ((tier1!AB165+tier2!AB165)/2-tier2!BH165)) * (1 + IF(b!AB165&lt;2000,b!AB165/5000,IF(b!AB165&lt;5000,0.4+(b!AB165-2000)/15000,IF(b!AB165&lt;10000,0.6+(b!AB165-5000)/25000,0.8+(b!AB165-10000)/100000))))</f>
        <v>0</v>
      </c>
      <c r="AC166" s="24">
        <f>eff!AC165*(1+gwr!AC165 - 0.48) * (1 + 0.25 * ((tier1!AC165+tier2!AC165)/2-tier2!BI165)) * (1 + IF(b!AC165&lt;2000,b!AC165/5000,IF(b!AC165&lt;5000,0.4+(b!AC165-2000)/15000,IF(b!AC165&lt;10000,0.6+(b!AC165-5000)/25000,0.8+(b!AC165-10000)/100000))))</f>
        <v>0</v>
      </c>
      <c r="AD166" s="24">
        <f>eff!AD165*(1+gwr!AD165 - 0.48) * (1 + 0.25 * ((tier1!AD165+tier2!AD165)/2-tier2!BJ165)) * (1 + IF(b!AD165&lt;2000,b!AD165/5000,IF(b!AD165&lt;5000,0.4+(b!AD165-2000)/15000,IF(b!AD165&lt;10000,0.6+(b!AD165-5000)/25000,0.8+(b!AD165-10000)/100000))))</f>
        <v>0</v>
      </c>
      <c r="AE166" s="24">
        <f>eff!AE165*(1+gwr!AE165 - 0.48) * (1 + 0.25 * ((tier1!AE165+tier2!AE165)/2-tier2!BK165)) * (1 + IF(b!AE165&lt;2000,b!AE165/5000,IF(b!AE165&lt;5000,0.4+(b!AE165-2000)/15000,IF(b!AE165&lt;10000,0.6+(b!AE165-5000)/25000,0.8+(b!AE165-10000)/100000))))</f>
        <v>0</v>
      </c>
      <c r="AF166" s="24"/>
      <c r="AG166" s="28">
        <f t="shared" si="6"/>
        <v>0</v>
      </c>
      <c r="AH166" s="28">
        <f t="shared" si="7"/>
        <v>0</v>
      </c>
      <c r="AI166" s="30">
        <f t="shared" si="8"/>
        <v>0</v>
      </c>
    </row>
    <row r="167" spans="1:35" s="25" customFormat="1" ht="12" x14ac:dyDescent="0.2">
      <c r="A167" s="24">
        <f>eff!A166*(1+gwr!A166 - 0.48) * (1 + 0.25 * ((tier1!A166+tier2!A166)/2-tier2!AG166)) * (1 + IF(b!A166&lt;2000,b!A166/5000,IF(b!A166&lt;5000,0.4+(b!A166-2000)/15000,IF(b!A166&lt;10000,0.6+(b!A166-5000)/25000,0.8+(b!A166-10000)/100000))))</f>
        <v>0</v>
      </c>
      <c r="B167" s="24">
        <f>eff!B166*(1+gwr!B166 - 0.48) * (1 + 0.25 * ((tier1!B166+tier2!B166)/2-tier2!AH166)) * (1 + IF(b!B166&lt;2000,b!B166/5000,IF(b!B166&lt;5000,0.4+(b!B166-2000)/15000,IF(b!B166&lt;10000,0.6+(b!B166-5000)/25000,0.8+(b!B166-10000)/100000))))</f>
        <v>0</v>
      </c>
      <c r="C167" s="24">
        <f>eff!C166*(1+gwr!C166 - 0.48) * (1 + 0.25 * ((tier1!C166+tier2!C166)/2-tier2!AI166)) * (1 + IF(b!C166&lt;2000,b!C166/5000,IF(b!C166&lt;5000,0.4+(b!C166-2000)/15000,IF(b!C166&lt;10000,0.6+(b!C166-5000)/25000,0.8+(b!C166-10000)/100000))))</f>
        <v>0</v>
      </c>
      <c r="D167" s="24">
        <f>eff!D166*(1+gwr!D166 - 0.48) * (1 + 0.25 * ((tier1!D166+tier2!D166)/2-tier2!AJ166)) * (1 + IF(b!D166&lt;2000,b!D166/5000,IF(b!D166&lt;5000,0.4+(b!D166-2000)/15000,IF(b!D166&lt;10000,0.6+(b!D166-5000)/25000,0.8+(b!D166-10000)/100000))))</f>
        <v>0</v>
      </c>
      <c r="E167" s="24">
        <f>eff!E166*(1+gwr!E166 - 0.48) * (1 + 0.25 * ((tier1!E166+tier2!E166)/2-tier2!AK166)) * (1 + IF(b!E166&lt;2000,b!E166/5000,IF(b!E166&lt;5000,0.4+(b!E166-2000)/15000,IF(b!E166&lt;10000,0.6+(b!E166-5000)/25000,0.8+(b!E166-10000)/100000))))</f>
        <v>0</v>
      </c>
      <c r="F167" s="24">
        <f>eff!F166*(1+gwr!F166 - 0.48) * (1 + 0.25 * ((tier1!F166+tier2!F166)/2-tier2!AL166)) * (1 + IF(b!F166&lt;2000,b!F166/5000,IF(b!F166&lt;5000,0.4+(b!F166-2000)/15000,IF(b!F166&lt;10000,0.6+(b!F166-5000)/25000,0.8+(b!F166-10000)/100000))))</f>
        <v>0</v>
      </c>
      <c r="G167" s="24">
        <f>eff!G166*(1+gwr!G166 - 0.48) * (1 + 0.25 * ((tier1!G166+tier2!G166)/2-tier2!AM166)) * (1 + IF(b!G166&lt;2000,b!G166/5000,IF(b!G166&lt;5000,0.4+(b!G166-2000)/15000,IF(b!G166&lt;10000,0.6+(b!G166-5000)/25000,0.8+(b!G166-10000)/100000))))</f>
        <v>0</v>
      </c>
      <c r="H167" s="24">
        <f>eff!H166*(1+gwr!H166 - 0.48) * (1 + 0.25 * ((tier1!H166+tier2!H166)/2-tier2!AN166)) * (1 + IF(b!H166&lt;2000,b!H166/5000,IF(b!H166&lt;5000,0.4+(b!H166-2000)/15000,IF(b!H166&lt;10000,0.6+(b!H166-5000)/25000,0.8+(b!H166-10000)/100000))))</f>
        <v>0</v>
      </c>
      <c r="I167" s="24">
        <f>eff!I166*(1+gwr!I166 - 0.48) * (1 + 0.25 * ((tier1!I166+tier2!I166)/2-tier2!AO166)) * (1 + IF(b!I166&lt;2000,b!I166/5000,IF(b!I166&lt;5000,0.4+(b!I166-2000)/15000,IF(b!I166&lt;10000,0.6+(b!I166-5000)/25000,0.8+(b!I166-10000)/100000))))</f>
        <v>0</v>
      </c>
      <c r="J167" s="24">
        <f>eff!J166*(1+gwr!J166 - 0.48) * (1 + 0.25 * ((tier1!J166+tier2!J166)/2-tier2!AP166)) * (1 + IF(b!J166&lt;2000,b!J166/5000,IF(b!J166&lt;5000,0.4+(b!J166-2000)/15000,IF(b!J166&lt;10000,0.6+(b!J166-5000)/25000,0.8+(b!J166-10000)/100000))))</f>
        <v>0</v>
      </c>
      <c r="K167" s="24">
        <f>eff!K166*(1+gwr!K166 - 0.48) * (1 + 0.25 * ((tier1!K166+tier2!K166)/2-tier2!AQ166)) * (1 + IF(b!K166&lt;2000,b!K166/5000,IF(b!K166&lt;5000,0.4+(b!K166-2000)/15000,IF(b!K166&lt;10000,0.6+(b!K166-5000)/25000,0.8+(b!K166-10000)/100000))))</f>
        <v>0</v>
      </c>
      <c r="L167" s="24">
        <f>eff!L166*(1+gwr!L166 - 0.48) * (1 + 0.25 * ((tier1!L166+tier2!L166)/2-tier2!AR166)) * (1 + IF(b!L166&lt;2000,b!L166/5000,IF(b!L166&lt;5000,0.4+(b!L166-2000)/15000,IF(b!L166&lt;10000,0.6+(b!L166-5000)/25000,0.8+(b!L166-10000)/100000))))</f>
        <v>0</v>
      </c>
      <c r="M167" s="24">
        <f>eff!M166*(1+gwr!M166 - 0.48) * (1 + 0.25 * ((tier1!M166+tier2!M166)/2-tier2!AS166)) * (1 + IF(b!M166&lt;2000,b!M166/5000,IF(b!M166&lt;5000,0.4+(b!M166-2000)/15000,IF(b!M166&lt;10000,0.6+(b!M166-5000)/25000,0.8+(b!M166-10000)/100000))))</f>
        <v>0</v>
      </c>
      <c r="N167" s="24">
        <f>eff!N166*(1+gwr!N166 - 0.48) * (1 + 0.25 * ((tier1!N166+tier2!N166)/2-tier2!AT166)) * (1 + IF(b!N166&lt;2000,b!N166/5000,IF(b!N166&lt;5000,0.4+(b!N166-2000)/15000,IF(b!N166&lt;10000,0.6+(b!N166-5000)/25000,0.8+(b!N166-10000)/100000))))</f>
        <v>0</v>
      </c>
      <c r="O167" s="24">
        <f>eff!O166*(1+gwr!O166 - 0.48) * (1 + 0.25 * ((tier1!O166+tier2!O166)/2-tier2!AU166)) * (1 + IF(b!O166&lt;2000,b!O166/5000,IF(b!O166&lt;5000,0.4+(b!O166-2000)/15000,IF(b!O166&lt;10000,0.6+(b!O166-5000)/25000,0.8+(b!O166-10000)/100000))))</f>
        <v>0</v>
      </c>
      <c r="P167" s="24"/>
      <c r="Q167" s="24">
        <f>eff!Q166*(1+gwr!Q166 - 0.48) * (1 + 0.25 * ((tier1!Q166+tier2!Q166)/2-tier2!AW166)) * (1 + IF(b!Q166&lt;2000,b!Q166/5000,IF(b!Q166&lt;5000,0.4+(b!Q166-2000)/15000,IF(b!Q166&lt;10000,0.6+(b!Q166-5000)/25000,0.8+(b!Q166-10000)/100000))))</f>
        <v>0</v>
      </c>
      <c r="R167" s="24">
        <f>eff!R166*(1+gwr!R166 - 0.48) * (1 + 0.25 * ((tier1!R166+tier2!R166)/2-tier2!AX166)) * (1 + IF(b!R166&lt;2000,b!R166/5000,IF(b!R166&lt;5000,0.4+(b!R166-2000)/15000,IF(b!R166&lt;10000,0.6+(b!R166-5000)/25000,0.8+(b!R166-10000)/100000))))</f>
        <v>0</v>
      </c>
      <c r="S167" s="24">
        <f>eff!S166*(1+gwr!S166 - 0.48) * (1 + 0.25 * ((tier1!S166+tier2!S166)/2-tier2!AY166)) * (1 + IF(b!S166&lt;2000,b!S166/5000,IF(b!S166&lt;5000,0.4+(b!S166-2000)/15000,IF(b!S166&lt;10000,0.6+(b!S166-5000)/25000,0.8+(b!S166-10000)/100000))))</f>
        <v>0</v>
      </c>
      <c r="T167" s="24">
        <f>eff!T166*(1+gwr!T166 - 0.48) * (1 + 0.25 * ((tier1!T166+tier2!T166)/2-tier2!AZ166)) * (1 + IF(b!T166&lt;2000,b!T166/5000,IF(b!T166&lt;5000,0.4+(b!T166-2000)/15000,IF(b!T166&lt;10000,0.6+(b!T166-5000)/25000,0.8+(b!T166-10000)/100000))))</f>
        <v>0</v>
      </c>
      <c r="U167" s="24">
        <f>eff!U166*(1+gwr!U166 - 0.48) * (1 + 0.25 * ((tier1!U166+tier2!U166)/2-tier2!BA166)) * (1 + IF(b!U166&lt;2000,b!U166/5000,IF(b!U166&lt;5000,0.4+(b!U166-2000)/15000,IF(b!U166&lt;10000,0.6+(b!U166-5000)/25000,0.8+(b!U166-10000)/100000))))</f>
        <v>0</v>
      </c>
      <c r="V167" s="24">
        <f>eff!V166*(1+gwr!V166 - 0.48) * (1 + 0.25 * ((tier1!V166+tier2!V166)/2-tier2!BB166)) * (1 + IF(b!V166&lt;2000,b!V166/5000,IF(b!V166&lt;5000,0.4+(b!V166-2000)/15000,IF(b!V166&lt;10000,0.6+(b!V166-5000)/25000,0.8+(b!V166-10000)/100000))))</f>
        <v>0</v>
      </c>
      <c r="W167" s="24">
        <f>eff!W166*(1+gwr!W166 - 0.48) * (1 + 0.25 * ((tier1!W166+tier2!W166)/2-tier2!BC166)) * (1 + IF(b!W166&lt;2000,b!W166/5000,IF(b!W166&lt;5000,0.4+(b!W166-2000)/15000,IF(b!W166&lt;10000,0.6+(b!W166-5000)/25000,0.8+(b!W166-10000)/100000))))</f>
        <v>0</v>
      </c>
      <c r="X167" s="24">
        <f>eff!X166*(1+gwr!X166 - 0.48) * (1 + 0.25 * ((tier1!X166+tier2!X166)/2-tier2!BD166)) * (1 + IF(b!X166&lt;2000,b!X166/5000,IF(b!X166&lt;5000,0.4+(b!X166-2000)/15000,IF(b!X166&lt;10000,0.6+(b!X166-5000)/25000,0.8+(b!X166-10000)/100000))))</f>
        <v>0</v>
      </c>
      <c r="Y167" s="24">
        <f>eff!Y166*(1+gwr!Y166 - 0.48) * (1 + 0.25 * ((tier1!Y166+tier2!Y166)/2-tier2!BE166)) * (1 + IF(b!Y166&lt;2000,b!Y166/5000,IF(b!Y166&lt;5000,0.4+(b!Y166-2000)/15000,IF(b!Y166&lt;10000,0.6+(b!Y166-5000)/25000,0.8+(b!Y166-10000)/100000))))</f>
        <v>0</v>
      </c>
      <c r="Z167" s="24">
        <f>eff!Z166*(1+gwr!Z166 - 0.48) * (1 + 0.25 * ((tier1!Z166+tier2!Z166)/2-tier2!BF166)) * (1 + IF(b!Z166&lt;2000,b!Z166/5000,IF(b!Z166&lt;5000,0.4+(b!Z166-2000)/15000,IF(b!Z166&lt;10000,0.6+(b!Z166-5000)/25000,0.8+(b!Z166-10000)/100000))))</f>
        <v>0</v>
      </c>
      <c r="AA167" s="24">
        <f>eff!AA166*(1+gwr!AA166 - 0.48) * (1 + 0.25 * ((tier1!AA166+tier2!AA166)/2-tier2!BG166)) * (1 + IF(b!AA166&lt;2000,b!AA166/5000,IF(b!AA166&lt;5000,0.4+(b!AA166-2000)/15000,IF(b!AA166&lt;10000,0.6+(b!AA166-5000)/25000,0.8+(b!AA166-10000)/100000))))</f>
        <v>0</v>
      </c>
      <c r="AB167" s="24">
        <f>eff!AB166*(1+gwr!AB166 - 0.48) * (1 + 0.25 * ((tier1!AB166+tier2!AB166)/2-tier2!BH166)) * (1 + IF(b!AB166&lt;2000,b!AB166/5000,IF(b!AB166&lt;5000,0.4+(b!AB166-2000)/15000,IF(b!AB166&lt;10000,0.6+(b!AB166-5000)/25000,0.8+(b!AB166-10000)/100000))))</f>
        <v>0</v>
      </c>
      <c r="AC167" s="24">
        <f>eff!AC166*(1+gwr!AC166 - 0.48) * (1 + 0.25 * ((tier1!AC166+tier2!AC166)/2-tier2!BI166)) * (1 + IF(b!AC166&lt;2000,b!AC166/5000,IF(b!AC166&lt;5000,0.4+(b!AC166-2000)/15000,IF(b!AC166&lt;10000,0.6+(b!AC166-5000)/25000,0.8+(b!AC166-10000)/100000))))</f>
        <v>0</v>
      </c>
      <c r="AD167" s="24">
        <f>eff!AD166*(1+gwr!AD166 - 0.48) * (1 + 0.25 * ((tier1!AD166+tier2!AD166)/2-tier2!BJ166)) * (1 + IF(b!AD166&lt;2000,b!AD166/5000,IF(b!AD166&lt;5000,0.4+(b!AD166-2000)/15000,IF(b!AD166&lt;10000,0.6+(b!AD166-5000)/25000,0.8+(b!AD166-10000)/100000))))</f>
        <v>0</v>
      </c>
      <c r="AE167" s="24">
        <f>eff!AE166*(1+gwr!AE166 - 0.48) * (1 + 0.25 * ((tier1!AE166+tier2!AE166)/2-tier2!BK166)) * (1 + IF(b!AE166&lt;2000,b!AE166/5000,IF(b!AE166&lt;5000,0.4+(b!AE166-2000)/15000,IF(b!AE166&lt;10000,0.6+(b!AE166-5000)/25000,0.8+(b!AE166-10000)/100000))))</f>
        <v>0</v>
      </c>
      <c r="AF167" s="24"/>
      <c r="AG167" s="28">
        <f t="shared" si="6"/>
        <v>0</v>
      </c>
      <c r="AH167" s="28">
        <f t="shared" si="7"/>
        <v>0</v>
      </c>
      <c r="AI167" s="30">
        <f t="shared" si="8"/>
        <v>0</v>
      </c>
    </row>
    <row r="168" spans="1:35" s="25" customFormat="1" ht="12" x14ac:dyDescent="0.2">
      <c r="A168" s="24">
        <f>eff!A167*(1+gwr!A167 - 0.48) * (1 + 0.25 * ((tier1!A167+tier2!A167)/2-tier2!AG167)) * (1 + IF(b!A167&lt;2000,b!A167/5000,IF(b!A167&lt;5000,0.4+(b!A167-2000)/15000,IF(b!A167&lt;10000,0.6+(b!A167-5000)/25000,0.8+(b!A167-10000)/100000))))</f>
        <v>0</v>
      </c>
      <c r="B168" s="24">
        <f>eff!B167*(1+gwr!B167 - 0.48) * (1 + 0.25 * ((tier1!B167+tier2!B167)/2-tier2!AH167)) * (1 + IF(b!B167&lt;2000,b!B167/5000,IF(b!B167&lt;5000,0.4+(b!B167-2000)/15000,IF(b!B167&lt;10000,0.6+(b!B167-5000)/25000,0.8+(b!B167-10000)/100000))))</f>
        <v>0</v>
      </c>
      <c r="C168" s="24">
        <f>eff!C167*(1+gwr!C167 - 0.48) * (1 + 0.25 * ((tier1!C167+tier2!C167)/2-tier2!AI167)) * (1 + IF(b!C167&lt;2000,b!C167/5000,IF(b!C167&lt;5000,0.4+(b!C167-2000)/15000,IF(b!C167&lt;10000,0.6+(b!C167-5000)/25000,0.8+(b!C167-10000)/100000))))</f>
        <v>0</v>
      </c>
      <c r="D168" s="24">
        <f>eff!D167*(1+gwr!D167 - 0.48) * (1 + 0.25 * ((tier1!D167+tier2!D167)/2-tier2!AJ167)) * (1 + IF(b!D167&lt;2000,b!D167/5000,IF(b!D167&lt;5000,0.4+(b!D167-2000)/15000,IF(b!D167&lt;10000,0.6+(b!D167-5000)/25000,0.8+(b!D167-10000)/100000))))</f>
        <v>0</v>
      </c>
      <c r="E168" s="24">
        <f>eff!E167*(1+gwr!E167 - 0.48) * (1 + 0.25 * ((tier1!E167+tier2!E167)/2-tier2!AK167)) * (1 + IF(b!E167&lt;2000,b!E167/5000,IF(b!E167&lt;5000,0.4+(b!E167-2000)/15000,IF(b!E167&lt;10000,0.6+(b!E167-5000)/25000,0.8+(b!E167-10000)/100000))))</f>
        <v>0</v>
      </c>
      <c r="F168" s="24">
        <f>eff!F167*(1+gwr!F167 - 0.48) * (1 + 0.25 * ((tier1!F167+tier2!F167)/2-tier2!AL167)) * (1 + IF(b!F167&lt;2000,b!F167/5000,IF(b!F167&lt;5000,0.4+(b!F167-2000)/15000,IF(b!F167&lt;10000,0.6+(b!F167-5000)/25000,0.8+(b!F167-10000)/100000))))</f>
        <v>0</v>
      </c>
      <c r="G168" s="24">
        <f>eff!G167*(1+gwr!G167 - 0.48) * (1 + 0.25 * ((tier1!G167+tier2!G167)/2-tier2!AM167)) * (1 + IF(b!G167&lt;2000,b!G167/5000,IF(b!G167&lt;5000,0.4+(b!G167-2000)/15000,IF(b!G167&lt;10000,0.6+(b!G167-5000)/25000,0.8+(b!G167-10000)/100000))))</f>
        <v>0</v>
      </c>
      <c r="H168" s="24">
        <f>eff!H167*(1+gwr!H167 - 0.48) * (1 + 0.25 * ((tier1!H167+tier2!H167)/2-tier2!AN167)) * (1 + IF(b!H167&lt;2000,b!H167/5000,IF(b!H167&lt;5000,0.4+(b!H167-2000)/15000,IF(b!H167&lt;10000,0.6+(b!H167-5000)/25000,0.8+(b!H167-10000)/100000))))</f>
        <v>0</v>
      </c>
      <c r="I168" s="24">
        <f>eff!I167*(1+gwr!I167 - 0.48) * (1 + 0.25 * ((tier1!I167+tier2!I167)/2-tier2!AO167)) * (1 + IF(b!I167&lt;2000,b!I167/5000,IF(b!I167&lt;5000,0.4+(b!I167-2000)/15000,IF(b!I167&lt;10000,0.6+(b!I167-5000)/25000,0.8+(b!I167-10000)/100000))))</f>
        <v>0</v>
      </c>
      <c r="J168" s="24">
        <f>eff!J167*(1+gwr!J167 - 0.48) * (1 + 0.25 * ((tier1!J167+tier2!J167)/2-tier2!AP167)) * (1 + IF(b!J167&lt;2000,b!J167/5000,IF(b!J167&lt;5000,0.4+(b!J167-2000)/15000,IF(b!J167&lt;10000,0.6+(b!J167-5000)/25000,0.8+(b!J167-10000)/100000))))</f>
        <v>0</v>
      </c>
      <c r="K168" s="24">
        <f>eff!K167*(1+gwr!K167 - 0.48) * (1 + 0.25 * ((tier1!K167+tier2!K167)/2-tier2!AQ167)) * (1 + IF(b!K167&lt;2000,b!K167/5000,IF(b!K167&lt;5000,0.4+(b!K167-2000)/15000,IF(b!K167&lt;10000,0.6+(b!K167-5000)/25000,0.8+(b!K167-10000)/100000))))</f>
        <v>0</v>
      </c>
      <c r="L168" s="24">
        <f>eff!L167*(1+gwr!L167 - 0.48) * (1 + 0.25 * ((tier1!L167+tier2!L167)/2-tier2!AR167)) * (1 + IF(b!L167&lt;2000,b!L167/5000,IF(b!L167&lt;5000,0.4+(b!L167-2000)/15000,IF(b!L167&lt;10000,0.6+(b!L167-5000)/25000,0.8+(b!L167-10000)/100000))))</f>
        <v>0</v>
      </c>
      <c r="M168" s="24">
        <f>eff!M167*(1+gwr!M167 - 0.48) * (1 + 0.25 * ((tier1!M167+tier2!M167)/2-tier2!AS167)) * (1 + IF(b!M167&lt;2000,b!M167/5000,IF(b!M167&lt;5000,0.4+(b!M167-2000)/15000,IF(b!M167&lt;10000,0.6+(b!M167-5000)/25000,0.8+(b!M167-10000)/100000))))</f>
        <v>0</v>
      </c>
      <c r="N168" s="24">
        <f>eff!N167*(1+gwr!N167 - 0.48) * (1 + 0.25 * ((tier1!N167+tier2!N167)/2-tier2!AT167)) * (1 + IF(b!N167&lt;2000,b!N167/5000,IF(b!N167&lt;5000,0.4+(b!N167-2000)/15000,IF(b!N167&lt;10000,0.6+(b!N167-5000)/25000,0.8+(b!N167-10000)/100000))))</f>
        <v>0</v>
      </c>
      <c r="O168" s="24">
        <f>eff!O167*(1+gwr!O167 - 0.48) * (1 + 0.25 * ((tier1!O167+tier2!O167)/2-tier2!AU167)) * (1 + IF(b!O167&lt;2000,b!O167/5000,IF(b!O167&lt;5000,0.4+(b!O167-2000)/15000,IF(b!O167&lt;10000,0.6+(b!O167-5000)/25000,0.8+(b!O167-10000)/100000))))</f>
        <v>0</v>
      </c>
      <c r="P168" s="24"/>
      <c r="Q168" s="24">
        <f>eff!Q167*(1+gwr!Q167 - 0.48) * (1 + 0.25 * ((tier1!Q167+tier2!Q167)/2-tier2!AW167)) * (1 + IF(b!Q167&lt;2000,b!Q167/5000,IF(b!Q167&lt;5000,0.4+(b!Q167-2000)/15000,IF(b!Q167&lt;10000,0.6+(b!Q167-5000)/25000,0.8+(b!Q167-10000)/100000))))</f>
        <v>0</v>
      </c>
      <c r="R168" s="24">
        <f>eff!R167*(1+gwr!R167 - 0.48) * (1 + 0.25 * ((tier1!R167+tier2!R167)/2-tier2!AX167)) * (1 + IF(b!R167&lt;2000,b!R167/5000,IF(b!R167&lt;5000,0.4+(b!R167-2000)/15000,IF(b!R167&lt;10000,0.6+(b!R167-5000)/25000,0.8+(b!R167-10000)/100000))))</f>
        <v>0</v>
      </c>
      <c r="S168" s="24">
        <f>eff!S167*(1+gwr!S167 - 0.48) * (1 + 0.25 * ((tier1!S167+tier2!S167)/2-tier2!AY167)) * (1 + IF(b!S167&lt;2000,b!S167/5000,IF(b!S167&lt;5000,0.4+(b!S167-2000)/15000,IF(b!S167&lt;10000,0.6+(b!S167-5000)/25000,0.8+(b!S167-10000)/100000))))</f>
        <v>0</v>
      </c>
      <c r="T168" s="24">
        <f>eff!T167*(1+gwr!T167 - 0.48) * (1 + 0.25 * ((tier1!T167+tier2!T167)/2-tier2!AZ167)) * (1 + IF(b!T167&lt;2000,b!T167/5000,IF(b!T167&lt;5000,0.4+(b!T167-2000)/15000,IF(b!T167&lt;10000,0.6+(b!T167-5000)/25000,0.8+(b!T167-10000)/100000))))</f>
        <v>0</v>
      </c>
      <c r="U168" s="24">
        <f>eff!U167*(1+gwr!U167 - 0.48) * (1 + 0.25 * ((tier1!U167+tier2!U167)/2-tier2!BA167)) * (1 + IF(b!U167&lt;2000,b!U167/5000,IF(b!U167&lt;5000,0.4+(b!U167-2000)/15000,IF(b!U167&lt;10000,0.6+(b!U167-5000)/25000,0.8+(b!U167-10000)/100000))))</f>
        <v>0</v>
      </c>
      <c r="V168" s="24">
        <f>eff!V167*(1+gwr!V167 - 0.48) * (1 + 0.25 * ((tier1!V167+tier2!V167)/2-tier2!BB167)) * (1 + IF(b!V167&lt;2000,b!V167/5000,IF(b!V167&lt;5000,0.4+(b!V167-2000)/15000,IF(b!V167&lt;10000,0.6+(b!V167-5000)/25000,0.8+(b!V167-10000)/100000))))</f>
        <v>0</v>
      </c>
      <c r="W168" s="24">
        <f>eff!W167*(1+gwr!W167 - 0.48) * (1 + 0.25 * ((tier1!W167+tier2!W167)/2-tier2!BC167)) * (1 + IF(b!W167&lt;2000,b!W167/5000,IF(b!W167&lt;5000,0.4+(b!W167-2000)/15000,IF(b!W167&lt;10000,0.6+(b!W167-5000)/25000,0.8+(b!W167-10000)/100000))))</f>
        <v>0</v>
      </c>
      <c r="X168" s="24">
        <f>eff!X167*(1+gwr!X167 - 0.48) * (1 + 0.25 * ((tier1!X167+tier2!X167)/2-tier2!BD167)) * (1 + IF(b!X167&lt;2000,b!X167/5000,IF(b!X167&lt;5000,0.4+(b!X167-2000)/15000,IF(b!X167&lt;10000,0.6+(b!X167-5000)/25000,0.8+(b!X167-10000)/100000))))</f>
        <v>0</v>
      </c>
      <c r="Y168" s="24">
        <f>eff!Y167*(1+gwr!Y167 - 0.48) * (1 + 0.25 * ((tier1!Y167+tier2!Y167)/2-tier2!BE167)) * (1 + IF(b!Y167&lt;2000,b!Y167/5000,IF(b!Y167&lt;5000,0.4+(b!Y167-2000)/15000,IF(b!Y167&lt;10000,0.6+(b!Y167-5000)/25000,0.8+(b!Y167-10000)/100000))))</f>
        <v>0</v>
      </c>
      <c r="Z168" s="24">
        <f>eff!Z167*(1+gwr!Z167 - 0.48) * (1 + 0.25 * ((tier1!Z167+tier2!Z167)/2-tier2!BF167)) * (1 + IF(b!Z167&lt;2000,b!Z167/5000,IF(b!Z167&lt;5000,0.4+(b!Z167-2000)/15000,IF(b!Z167&lt;10000,0.6+(b!Z167-5000)/25000,0.8+(b!Z167-10000)/100000))))</f>
        <v>0</v>
      </c>
      <c r="AA168" s="24">
        <f>eff!AA167*(1+gwr!AA167 - 0.48) * (1 + 0.25 * ((tier1!AA167+tier2!AA167)/2-tier2!BG167)) * (1 + IF(b!AA167&lt;2000,b!AA167/5000,IF(b!AA167&lt;5000,0.4+(b!AA167-2000)/15000,IF(b!AA167&lt;10000,0.6+(b!AA167-5000)/25000,0.8+(b!AA167-10000)/100000))))</f>
        <v>0</v>
      </c>
      <c r="AB168" s="24">
        <f>eff!AB167*(1+gwr!AB167 - 0.48) * (1 + 0.25 * ((tier1!AB167+tier2!AB167)/2-tier2!BH167)) * (1 + IF(b!AB167&lt;2000,b!AB167/5000,IF(b!AB167&lt;5000,0.4+(b!AB167-2000)/15000,IF(b!AB167&lt;10000,0.6+(b!AB167-5000)/25000,0.8+(b!AB167-10000)/100000))))</f>
        <v>0</v>
      </c>
      <c r="AC168" s="24">
        <f>eff!AC167*(1+gwr!AC167 - 0.48) * (1 + 0.25 * ((tier1!AC167+tier2!AC167)/2-tier2!BI167)) * (1 + IF(b!AC167&lt;2000,b!AC167/5000,IF(b!AC167&lt;5000,0.4+(b!AC167-2000)/15000,IF(b!AC167&lt;10000,0.6+(b!AC167-5000)/25000,0.8+(b!AC167-10000)/100000))))</f>
        <v>0</v>
      </c>
      <c r="AD168" s="24">
        <f>eff!AD167*(1+gwr!AD167 - 0.48) * (1 + 0.25 * ((tier1!AD167+tier2!AD167)/2-tier2!BJ167)) * (1 + IF(b!AD167&lt;2000,b!AD167/5000,IF(b!AD167&lt;5000,0.4+(b!AD167-2000)/15000,IF(b!AD167&lt;10000,0.6+(b!AD167-5000)/25000,0.8+(b!AD167-10000)/100000))))</f>
        <v>0</v>
      </c>
      <c r="AE168" s="24">
        <f>eff!AE167*(1+gwr!AE167 - 0.48) * (1 + 0.25 * ((tier1!AE167+tier2!AE167)/2-tier2!BK167)) * (1 + IF(b!AE167&lt;2000,b!AE167/5000,IF(b!AE167&lt;5000,0.4+(b!AE167-2000)/15000,IF(b!AE167&lt;10000,0.6+(b!AE167-5000)/25000,0.8+(b!AE167-10000)/100000))))</f>
        <v>0</v>
      </c>
      <c r="AF168" s="24"/>
      <c r="AG168" s="28">
        <f t="shared" si="6"/>
        <v>0</v>
      </c>
      <c r="AH168" s="28">
        <f t="shared" si="7"/>
        <v>0</v>
      </c>
      <c r="AI168" s="30">
        <f t="shared" si="8"/>
        <v>0</v>
      </c>
    </row>
    <row r="169" spans="1:35" s="25" customFormat="1" ht="12" x14ac:dyDescent="0.2">
      <c r="A169" s="24">
        <f>eff!A168*(1+gwr!A168 - 0.48) * (1 + 0.25 * ((tier1!A168+tier2!A168)/2-tier2!AG168)) * (1 + IF(b!A168&lt;2000,b!A168/5000,IF(b!A168&lt;5000,0.4+(b!A168-2000)/15000,IF(b!A168&lt;10000,0.6+(b!A168-5000)/25000,0.8+(b!A168-10000)/100000))))</f>
        <v>0</v>
      </c>
      <c r="B169" s="24">
        <f>eff!B168*(1+gwr!B168 - 0.48) * (1 + 0.25 * ((tier1!B168+tier2!B168)/2-tier2!AH168)) * (1 + IF(b!B168&lt;2000,b!B168/5000,IF(b!B168&lt;5000,0.4+(b!B168-2000)/15000,IF(b!B168&lt;10000,0.6+(b!B168-5000)/25000,0.8+(b!B168-10000)/100000))))</f>
        <v>0</v>
      </c>
      <c r="C169" s="24">
        <f>eff!C168*(1+gwr!C168 - 0.48) * (1 + 0.25 * ((tier1!C168+tier2!C168)/2-tier2!AI168)) * (1 + IF(b!C168&lt;2000,b!C168/5000,IF(b!C168&lt;5000,0.4+(b!C168-2000)/15000,IF(b!C168&lt;10000,0.6+(b!C168-5000)/25000,0.8+(b!C168-10000)/100000))))</f>
        <v>0</v>
      </c>
      <c r="D169" s="24">
        <f>eff!D168*(1+gwr!D168 - 0.48) * (1 + 0.25 * ((tier1!D168+tier2!D168)/2-tier2!AJ168)) * (1 + IF(b!D168&lt;2000,b!D168/5000,IF(b!D168&lt;5000,0.4+(b!D168-2000)/15000,IF(b!D168&lt;10000,0.6+(b!D168-5000)/25000,0.8+(b!D168-10000)/100000))))</f>
        <v>0</v>
      </c>
      <c r="E169" s="24">
        <f>eff!E168*(1+gwr!E168 - 0.48) * (1 + 0.25 * ((tier1!E168+tier2!E168)/2-tier2!AK168)) * (1 + IF(b!E168&lt;2000,b!E168/5000,IF(b!E168&lt;5000,0.4+(b!E168-2000)/15000,IF(b!E168&lt;10000,0.6+(b!E168-5000)/25000,0.8+(b!E168-10000)/100000))))</f>
        <v>0</v>
      </c>
      <c r="F169" s="24">
        <f>eff!F168*(1+gwr!F168 - 0.48) * (1 + 0.25 * ((tier1!F168+tier2!F168)/2-tier2!AL168)) * (1 + IF(b!F168&lt;2000,b!F168/5000,IF(b!F168&lt;5000,0.4+(b!F168-2000)/15000,IF(b!F168&lt;10000,0.6+(b!F168-5000)/25000,0.8+(b!F168-10000)/100000))))</f>
        <v>0</v>
      </c>
      <c r="G169" s="24">
        <f>eff!G168*(1+gwr!G168 - 0.48) * (1 + 0.25 * ((tier1!G168+tier2!G168)/2-tier2!AM168)) * (1 + IF(b!G168&lt;2000,b!G168/5000,IF(b!G168&lt;5000,0.4+(b!G168-2000)/15000,IF(b!G168&lt;10000,0.6+(b!G168-5000)/25000,0.8+(b!G168-10000)/100000))))</f>
        <v>0</v>
      </c>
      <c r="H169" s="24">
        <f>eff!H168*(1+gwr!H168 - 0.48) * (1 + 0.25 * ((tier1!H168+tier2!H168)/2-tier2!AN168)) * (1 + IF(b!H168&lt;2000,b!H168/5000,IF(b!H168&lt;5000,0.4+(b!H168-2000)/15000,IF(b!H168&lt;10000,0.6+(b!H168-5000)/25000,0.8+(b!H168-10000)/100000))))</f>
        <v>0</v>
      </c>
      <c r="I169" s="24">
        <f>eff!I168*(1+gwr!I168 - 0.48) * (1 + 0.25 * ((tier1!I168+tier2!I168)/2-tier2!AO168)) * (1 + IF(b!I168&lt;2000,b!I168/5000,IF(b!I168&lt;5000,0.4+(b!I168-2000)/15000,IF(b!I168&lt;10000,0.6+(b!I168-5000)/25000,0.8+(b!I168-10000)/100000))))</f>
        <v>0</v>
      </c>
      <c r="J169" s="24">
        <f>eff!J168*(1+gwr!J168 - 0.48) * (1 + 0.25 * ((tier1!J168+tier2!J168)/2-tier2!AP168)) * (1 + IF(b!J168&lt;2000,b!J168/5000,IF(b!J168&lt;5000,0.4+(b!J168-2000)/15000,IF(b!J168&lt;10000,0.6+(b!J168-5000)/25000,0.8+(b!J168-10000)/100000))))</f>
        <v>0</v>
      </c>
      <c r="K169" s="24">
        <f>eff!K168*(1+gwr!K168 - 0.48) * (1 + 0.25 * ((tier1!K168+tier2!K168)/2-tier2!AQ168)) * (1 + IF(b!K168&lt;2000,b!K168/5000,IF(b!K168&lt;5000,0.4+(b!K168-2000)/15000,IF(b!K168&lt;10000,0.6+(b!K168-5000)/25000,0.8+(b!K168-10000)/100000))))</f>
        <v>0</v>
      </c>
      <c r="L169" s="24">
        <f>eff!L168*(1+gwr!L168 - 0.48) * (1 + 0.25 * ((tier1!L168+tier2!L168)/2-tier2!AR168)) * (1 + IF(b!L168&lt;2000,b!L168/5000,IF(b!L168&lt;5000,0.4+(b!L168-2000)/15000,IF(b!L168&lt;10000,0.6+(b!L168-5000)/25000,0.8+(b!L168-10000)/100000))))</f>
        <v>0</v>
      </c>
      <c r="M169" s="24">
        <f>eff!M168*(1+gwr!M168 - 0.48) * (1 + 0.25 * ((tier1!M168+tier2!M168)/2-tier2!AS168)) * (1 + IF(b!M168&lt;2000,b!M168/5000,IF(b!M168&lt;5000,0.4+(b!M168-2000)/15000,IF(b!M168&lt;10000,0.6+(b!M168-5000)/25000,0.8+(b!M168-10000)/100000))))</f>
        <v>0</v>
      </c>
      <c r="N169" s="24">
        <f>eff!N168*(1+gwr!N168 - 0.48) * (1 + 0.25 * ((tier1!N168+tier2!N168)/2-tier2!AT168)) * (1 + IF(b!N168&lt;2000,b!N168/5000,IF(b!N168&lt;5000,0.4+(b!N168-2000)/15000,IF(b!N168&lt;10000,0.6+(b!N168-5000)/25000,0.8+(b!N168-10000)/100000))))</f>
        <v>0</v>
      </c>
      <c r="O169" s="24">
        <f>eff!O168*(1+gwr!O168 - 0.48) * (1 + 0.25 * ((tier1!O168+tier2!O168)/2-tier2!AU168)) * (1 + IF(b!O168&lt;2000,b!O168/5000,IF(b!O168&lt;5000,0.4+(b!O168-2000)/15000,IF(b!O168&lt;10000,0.6+(b!O168-5000)/25000,0.8+(b!O168-10000)/100000))))</f>
        <v>0</v>
      </c>
      <c r="P169" s="24"/>
      <c r="Q169" s="24">
        <f>eff!Q168*(1+gwr!Q168 - 0.48) * (1 + 0.25 * ((tier1!Q168+tier2!Q168)/2-tier2!AW168)) * (1 + IF(b!Q168&lt;2000,b!Q168/5000,IF(b!Q168&lt;5000,0.4+(b!Q168-2000)/15000,IF(b!Q168&lt;10000,0.6+(b!Q168-5000)/25000,0.8+(b!Q168-10000)/100000))))</f>
        <v>0</v>
      </c>
      <c r="R169" s="24">
        <f>eff!R168*(1+gwr!R168 - 0.48) * (1 + 0.25 * ((tier1!R168+tier2!R168)/2-tier2!AX168)) * (1 + IF(b!R168&lt;2000,b!R168/5000,IF(b!R168&lt;5000,0.4+(b!R168-2000)/15000,IF(b!R168&lt;10000,0.6+(b!R168-5000)/25000,0.8+(b!R168-10000)/100000))))</f>
        <v>0</v>
      </c>
      <c r="S169" s="24">
        <f>eff!S168*(1+gwr!S168 - 0.48) * (1 + 0.25 * ((tier1!S168+tier2!S168)/2-tier2!AY168)) * (1 + IF(b!S168&lt;2000,b!S168/5000,IF(b!S168&lt;5000,0.4+(b!S168-2000)/15000,IF(b!S168&lt;10000,0.6+(b!S168-5000)/25000,0.8+(b!S168-10000)/100000))))</f>
        <v>0</v>
      </c>
      <c r="T169" s="24">
        <f>eff!T168*(1+gwr!T168 - 0.48) * (1 + 0.25 * ((tier1!T168+tier2!T168)/2-tier2!AZ168)) * (1 + IF(b!T168&lt;2000,b!T168/5000,IF(b!T168&lt;5000,0.4+(b!T168-2000)/15000,IF(b!T168&lt;10000,0.6+(b!T168-5000)/25000,0.8+(b!T168-10000)/100000))))</f>
        <v>0</v>
      </c>
      <c r="U169" s="24">
        <f>eff!U168*(1+gwr!U168 - 0.48) * (1 + 0.25 * ((tier1!U168+tier2!U168)/2-tier2!BA168)) * (1 + IF(b!U168&lt;2000,b!U168/5000,IF(b!U168&lt;5000,0.4+(b!U168-2000)/15000,IF(b!U168&lt;10000,0.6+(b!U168-5000)/25000,0.8+(b!U168-10000)/100000))))</f>
        <v>0</v>
      </c>
      <c r="V169" s="24">
        <f>eff!V168*(1+gwr!V168 - 0.48) * (1 + 0.25 * ((tier1!V168+tier2!V168)/2-tier2!BB168)) * (1 + IF(b!V168&lt;2000,b!V168/5000,IF(b!V168&lt;5000,0.4+(b!V168-2000)/15000,IF(b!V168&lt;10000,0.6+(b!V168-5000)/25000,0.8+(b!V168-10000)/100000))))</f>
        <v>0</v>
      </c>
      <c r="W169" s="24">
        <f>eff!W168*(1+gwr!W168 - 0.48) * (1 + 0.25 * ((tier1!W168+tier2!W168)/2-tier2!BC168)) * (1 + IF(b!W168&lt;2000,b!W168/5000,IF(b!W168&lt;5000,0.4+(b!W168-2000)/15000,IF(b!W168&lt;10000,0.6+(b!W168-5000)/25000,0.8+(b!W168-10000)/100000))))</f>
        <v>0</v>
      </c>
      <c r="X169" s="24">
        <f>eff!X168*(1+gwr!X168 - 0.48) * (1 + 0.25 * ((tier1!X168+tier2!X168)/2-tier2!BD168)) * (1 + IF(b!X168&lt;2000,b!X168/5000,IF(b!X168&lt;5000,0.4+(b!X168-2000)/15000,IF(b!X168&lt;10000,0.6+(b!X168-5000)/25000,0.8+(b!X168-10000)/100000))))</f>
        <v>0</v>
      </c>
      <c r="Y169" s="24">
        <f>eff!Y168*(1+gwr!Y168 - 0.48) * (1 + 0.25 * ((tier1!Y168+tier2!Y168)/2-tier2!BE168)) * (1 + IF(b!Y168&lt;2000,b!Y168/5000,IF(b!Y168&lt;5000,0.4+(b!Y168-2000)/15000,IF(b!Y168&lt;10000,0.6+(b!Y168-5000)/25000,0.8+(b!Y168-10000)/100000))))</f>
        <v>0</v>
      </c>
      <c r="Z169" s="24">
        <f>eff!Z168*(1+gwr!Z168 - 0.48) * (1 + 0.25 * ((tier1!Z168+tier2!Z168)/2-tier2!BF168)) * (1 + IF(b!Z168&lt;2000,b!Z168/5000,IF(b!Z168&lt;5000,0.4+(b!Z168-2000)/15000,IF(b!Z168&lt;10000,0.6+(b!Z168-5000)/25000,0.8+(b!Z168-10000)/100000))))</f>
        <v>0</v>
      </c>
      <c r="AA169" s="24">
        <f>eff!AA168*(1+gwr!AA168 - 0.48) * (1 + 0.25 * ((tier1!AA168+tier2!AA168)/2-tier2!BG168)) * (1 + IF(b!AA168&lt;2000,b!AA168/5000,IF(b!AA168&lt;5000,0.4+(b!AA168-2000)/15000,IF(b!AA168&lt;10000,0.6+(b!AA168-5000)/25000,0.8+(b!AA168-10000)/100000))))</f>
        <v>0</v>
      </c>
      <c r="AB169" s="24">
        <f>eff!AB168*(1+gwr!AB168 - 0.48) * (1 + 0.25 * ((tier1!AB168+tier2!AB168)/2-tier2!BH168)) * (1 + IF(b!AB168&lt;2000,b!AB168/5000,IF(b!AB168&lt;5000,0.4+(b!AB168-2000)/15000,IF(b!AB168&lt;10000,0.6+(b!AB168-5000)/25000,0.8+(b!AB168-10000)/100000))))</f>
        <v>0</v>
      </c>
      <c r="AC169" s="24">
        <f>eff!AC168*(1+gwr!AC168 - 0.48) * (1 + 0.25 * ((tier1!AC168+tier2!AC168)/2-tier2!BI168)) * (1 + IF(b!AC168&lt;2000,b!AC168/5000,IF(b!AC168&lt;5000,0.4+(b!AC168-2000)/15000,IF(b!AC168&lt;10000,0.6+(b!AC168-5000)/25000,0.8+(b!AC168-10000)/100000))))</f>
        <v>0</v>
      </c>
      <c r="AD169" s="24">
        <f>eff!AD168*(1+gwr!AD168 - 0.48) * (1 + 0.25 * ((tier1!AD168+tier2!AD168)/2-tier2!BJ168)) * (1 + IF(b!AD168&lt;2000,b!AD168/5000,IF(b!AD168&lt;5000,0.4+(b!AD168-2000)/15000,IF(b!AD168&lt;10000,0.6+(b!AD168-5000)/25000,0.8+(b!AD168-10000)/100000))))</f>
        <v>0</v>
      </c>
      <c r="AE169" s="24">
        <f>eff!AE168*(1+gwr!AE168 - 0.48) * (1 + 0.25 * ((tier1!AE168+tier2!AE168)/2-tier2!BK168)) * (1 + IF(b!AE168&lt;2000,b!AE168/5000,IF(b!AE168&lt;5000,0.4+(b!AE168-2000)/15000,IF(b!AE168&lt;10000,0.6+(b!AE168-5000)/25000,0.8+(b!AE168-10000)/100000))))</f>
        <v>0</v>
      </c>
      <c r="AF169" s="24"/>
      <c r="AG169" s="28">
        <f t="shared" si="6"/>
        <v>0</v>
      </c>
      <c r="AH169" s="28">
        <f t="shared" si="7"/>
        <v>0</v>
      </c>
      <c r="AI169" s="30">
        <f t="shared" si="8"/>
        <v>0</v>
      </c>
    </row>
    <row r="170" spans="1:35" s="25" customFormat="1" ht="12" x14ac:dyDescent="0.2">
      <c r="A170" s="24">
        <f>eff!A169*(1+gwr!A169 - 0.48) * (1 + 0.25 * ((tier1!A169+tier2!A169)/2-tier2!AG169)) * (1 + IF(b!A169&lt;2000,b!A169/5000,IF(b!A169&lt;5000,0.4+(b!A169-2000)/15000,IF(b!A169&lt;10000,0.6+(b!A169-5000)/25000,0.8+(b!A169-10000)/100000))))</f>
        <v>0</v>
      </c>
      <c r="B170" s="24">
        <f>eff!B169*(1+gwr!B169 - 0.48) * (1 + 0.25 * ((tier1!B169+tier2!B169)/2-tier2!AH169)) * (1 + IF(b!B169&lt;2000,b!B169/5000,IF(b!B169&lt;5000,0.4+(b!B169-2000)/15000,IF(b!B169&lt;10000,0.6+(b!B169-5000)/25000,0.8+(b!B169-10000)/100000))))</f>
        <v>0</v>
      </c>
      <c r="C170" s="24">
        <f>eff!C169*(1+gwr!C169 - 0.48) * (1 + 0.25 * ((tier1!C169+tier2!C169)/2-tier2!AI169)) * (1 + IF(b!C169&lt;2000,b!C169/5000,IF(b!C169&lt;5000,0.4+(b!C169-2000)/15000,IF(b!C169&lt;10000,0.6+(b!C169-5000)/25000,0.8+(b!C169-10000)/100000))))</f>
        <v>0</v>
      </c>
      <c r="D170" s="24">
        <f>eff!D169*(1+gwr!D169 - 0.48) * (1 + 0.25 * ((tier1!D169+tier2!D169)/2-tier2!AJ169)) * (1 + IF(b!D169&lt;2000,b!D169/5000,IF(b!D169&lt;5000,0.4+(b!D169-2000)/15000,IF(b!D169&lt;10000,0.6+(b!D169-5000)/25000,0.8+(b!D169-10000)/100000))))</f>
        <v>0</v>
      </c>
      <c r="E170" s="24">
        <f>eff!E169*(1+gwr!E169 - 0.48) * (1 + 0.25 * ((tier1!E169+tier2!E169)/2-tier2!AK169)) * (1 + IF(b!E169&lt;2000,b!E169/5000,IF(b!E169&lt;5000,0.4+(b!E169-2000)/15000,IF(b!E169&lt;10000,0.6+(b!E169-5000)/25000,0.8+(b!E169-10000)/100000))))</f>
        <v>0</v>
      </c>
      <c r="F170" s="24">
        <f>eff!F169*(1+gwr!F169 - 0.48) * (1 + 0.25 * ((tier1!F169+tier2!F169)/2-tier2!AL169)) * (1 + IF(b!F169&lt;2000,b!F169/5000,IF(b!F169&lt;5000,0.4+(b!F169-2000)/15000,IF(b!F169&lt;10000,0.6+(b!F169-5000)/25000,0.8+(b!F169-10000)/100000))))</f>
        <v>0</v>
      </c>
      <c r="G170" s="24">
        <f>eff!G169*(1+gwr!G169 - 0.48) * (1 + 0.25 * ((tier1!G169+tier2!G169)/2-tier2!AM169)) * (1 + IF(b!G169&lt;2000,b!G169/5000,IF(b!G169&lt;5000,0.4+(b!G169-2000)/15000,IF(b!G169&lt;10000,0.6+(b!G169-5000)/25000,0.8+(b!G169-10000)/100000))))</f>
        <v>0</v>
      </c>
      <c r="H170" s="24">
        <f>eff!H169*(1+gwr!H169 - 0.48) * (1 + 0.25 * ((tier1!H169+tier2!H169)/2-tier2!AN169)) * (1 + IF(b!H169&lt;2000,b!H169/5000,IF(b!H169&lt;5000,0.4+(b!H169-2000)/15000,IF(b!H169&lt;10000,0.6+(b!H169-5000)/25000,0.8+(b!H169-10000)/100000))))</f>
        <v>0</v>
      </c>
      <c r="I170" s="24">
        <f>eff!I169*(1+gwr!I169 - 0.48) * (1 + 0.25 * ((tier1!I169+tier2!I169)/2-tier2!AO169)) * (1 + IF(b!I169&lt;2000,b!I169/5000,IF(b!I169&lt;5000,0.4+(b!I169-2000)/15000,IF(b!I169&lt;10000,0.6+(b!I169-5000)/25000,0.8+(b!I169-10000)/100000))))</f>
        <v>0</v>
      </c>
      <c r="J170" s="24">
        <f>eff!J169*(1+gwr!J169 - 0.48) * (1 + 0.25 * ((tier1!J169+tier2!J169)/2-tier2!AP169)) * (1 + IF(b!J169&lt;2000,b!J169/5000,IF(b!J169&lt;5000,0.4+(b!J169-2000)/15000,IF(b!J169&lt;10000,0.6+(b!J169-5000)/25000,0.8+(b!J169-10000)/100000))))</f>
        <v>0</v>
      </c>
      <c r="K170" s="24">
        <f>eff!K169*(1+gwr!K169 - 0.48) * (1 + 0.25 * ((tier1!K169+tier2!K169)/2-tier2!AQ169)) * (1 + IF(b!K169&lt;2000,b!K169/5000,IF(b!K169&lt;5000,0.4+(b!K169-2000)/15000,IF(b!K169&lt;10000,0.6+(b!K169-5000)/25000,0.8+(b!K169-10000)/100000))))</f>
        <v>0</v>
      </c>
      <c r="L170" s="24">
        <f>eff!L169*(1+gwr!L169 - 0.48) * (1 + 0.25 * ((tier1!L169+tier2!L169)/2-tier2!AR169)) * (1 + IF(b!L169&lt;2000,b!L169/5000,IF(b!L169&lt;5000,0.4+(b!L169-2000)/15000,IF(b!L169&lt;10000,0.6+(b!L169-5000)/25000,0.8+(b!L169-10000)/100000))))</f>
        <v>0</v>
      </c>
      <c r="M170" s="24">
        <f>eff!M169*(1+gwr!M169 - 0.48) * (1 + 0.25 * ((tier1!M169+tier2!M169)/2-tier2!AS169)) * (1 + IF(b!M169&lt;2000,b!M169/5000,IF(b!M169&lt;5000,0.4+(b!M169-2000)/15000,IF(b!M169&lt;10000,0.6+(b!M169-5000)/25000,0.8+(b!M169-10000)/100000))))</f>
        <v>0</v>
      </c>
      <c r="N170" s="24">
        <f>eff!N169*(1+gwr!N169 - 0.48) * (1 + 0.25 * ((tier1!N169+tier2!N169)/2-tier2!AT169)) * (1 + IF(b!N169&lt;2000,b!N169/5000,IF(b!N169&lt;5000,0.4+(b!N169-2000)/15000,IF(b!N169&lt;10000,0.6+(b!N169-5000)/25000,0.8+(b!N169-10000)/100000))))</f>
        <v>0</v>
      </c>
      <c r="O170" s="24">
        <f>eff!O169*(1+gwr!O169 - 0.48) * (1 + 0.25 * ((tier1!O169+tier2!O169)/2-tier2!AU169)) * (1 + IF(b!O169&lt;2000,b!O169/5000,IF(b!O169&lt;5000,0.4+(b!O169-2000)/15000,IF(b!O169&lt;10000,0.6+(b!O169-5000)/25000,0.8+(b!O169-10000)/100000))))</f>
        <v>0</v>
      </c>
      <c r="P170" s="24"/>
      <c r="Q170" s="24">
        <f>eff!Q169*(1+gwr!Q169 - 0.48) * (1 + 0.25 * ((tier1!Q169+tier2!Q169)/2-tier2!AW169)) * (1 + IF(b!Q169&lt;2000,b!Q169/5000,IF(b!Q169&lt;5000,0.4+(b!Q169-2000)/15000,IF(b!Q169&lt;10000,0.6+(b!Q169-5000)/25000,0.8+(b!Q169-10000)/100000))))</f>
        <v>0</v>
      </c>
      <c r="R170" s="24">
        <f>eff!R169*(1+gwr!R169 - 0.48) * (1 + 0.25 * ((tier1!R169+tier2!R169)/2-tier2!AX169)) * (1 + IF(b!R169&lt;2000,b!R169/5000,IF(b!R169&lt;5000,0.4+(b!R169-2000)/15000,IF(b!R169&lt;10000,0.6+(b!R169-5000)/25000,0.8+(b!R169-10000)/100000))))</f>
        <v>0</v>
      </c>
      <c r="S170" s="24">
        <f>eff!S169*(1+gwr!S169 - 0.48) * (1 + 0.25 * ((tier1!S169+tier2!S169)/2-tier2!AY169)) * (1 + IF(b!S169&lt;2000,b!S169/5000,IF(b!S169&lt;5000,0.4+(b!S169-2000)/15000,IF(b!S169&lt;10000,0.6+(b!S169-5000)/25000,0.8+(b!S169-10000)/100000))))</f>
        <v>0</v>
      </c>
      <c r="T170" s="24">
        <f>eff!T169*(1+gwr!T169 - 0.48) * (1 + 0.25 * ((tier1!T169+tier2!T169)/2-tier2!AZ169)) * (1 + IF(b!T169&lt;2000,b!T169/5000,IF(b!T169&lt;5000,0.4+(b!T169-2000)/15000,IF(b!T169&lt;10000,0.6+(b!T169-5000)/25000,0.8+(b!T169-10000)/100000))))</f>
        <v>0</v>
      </c>
      <c r="U170" s="24">
        <f>eff!U169*(1+gwr!U169 - 0.48) * (1 + 0.25 * ((tier1!U169+tier2!U169)/2-tier2!BA169)) * (1 + IF(b!U169&lt;2000,b!U169/5000,IF(b!U169&lt;5000,0.4+(b!U169-2000)/15000,IF(b!U169&lt;10000,0.6+(b!U169-5000)/25000,0.8+(b!U169-10000)/100000))))</f>
        <v>0</v>
      </c>
      <c r="V170" s="24">
        <f>eff!V169*(1+gwr!V169 - 0.48) * (1 + 0.25 * ((tier1!V169+tier2!V169)/2-tier2!BB169)) * (1 + IF(b!V169&lt;2000,b!V169/5000,IF(b!V169&lt;5000,0.4+(b!V169-2000)/15000,IF(b!V169&lt;10000,0.6+(b!V169-5000)/25000,0.8+(b!V169-10000)/100000))))</f>
        <v>0</v>
      </c>
      <c r="W170" s="24">
        <f>eff!W169*(1+gwr!W169 - 0.48) * (1 + 0.25 * ((tier1!W169+tier2!W169)/2-tier2!BC169)) * (1 + IF(b!W169&lt;2000,b!W169/5000,IF(b!W169&lt;5000,0.4+(b!W169-2000)/15000,IF(b!W169&lt;10000,0.6+(b!W169-5000)/25000,0.8+(b!W169-10000)/100000))))</f>
        <v>0</v>
      </c>
      <c r="X170" s="24">
        <f>eff!X169*(1+gwr!X169 - 0.48) * (1 + 0.25 * ((tier1!X169+tier2!X169)/2-tier2!BD169)) * (1 + IF(b!X169&lt;2000,b!X169/5000,IF(b!X169&lt;5000,0.4+(b!X169-2000)/15000,IF(b!X169&lt;10000,0.6+(b!X169-5000)/25000,0.8+(b!X169-10000)/100000))))</f>
        <v>0</v>
      </c>
      <c r="Y170" s="24">
        <f>eff!Y169*(1+gwr!Y169 - 0.48) * (1 + 0.25 * ((tier1!Y169+tier2!Y169)/2-tier2!BE169)) * (1 + IF(b!Y169&lt;2000,b!Y169/5000,IF(b!Y169&lt;5000,0.4+(b!Y169-2000)/15000,IF(b!Y169&lt;10000,0.6+(b!Y169-5000)/25000,0.8+(b!Y169-10000)/100000))))</f>
        <v>0</v>
      </c>
      <c r="Z170" s="24">
        <f>eff!Z169*(1+gwr!Z169 - 0.48) * (1 + 0.25 * ((tier1!Z169+tier2!Z169)/2-tier2!BF169)) * (1 + IF(b!Z169&lt;2000,b!Z169/5000,IF(b!Z169&lt;5000,0.4+(b!Z169-2000)/15000,IF(b!Z169&lt;10000,0.6+(b!Z169-5000)/25000,0.8+(b!Z169-10000)/100000))))</f>
        <v>0</v>
      </c>
      <c r="AA170" s="24">
        <f>eff!AA169*(1+gwr!AA169 - 0.48) * (1 + 0.25 * ((tier1!AA169+tier2!AA169)/2-tier2!BG169)) * (1 + IF(b!AA169&lt;2000,b!AA169/5000,IF(b!AA169&lt;5000,0.4+(b!AA169-2000)/15000,IF(b!AA169&lt;10000,0.6+(b!AA169-5000)/25000,0.8+(b!AA169-10000)/100000))))</f>
        <v>0</v>
      </c>
      <c r="AB170" s="24">
        <f>eff!AB169*(1+gwr!AB169 - 0.48) * (1 + 0.25 * ((tier1!AB169+tier2!AB169)/2-tier2!BH169)) * (1 + IF(b!AB169&lt;2000,b!AB169/5000,IF(b!AB169&lt;5000,0.4+(b!AB169-2000)/15000,IF(b!AB169&lt;10000,0.6+(b!AB169-5000)/25000,0.8+(b!AB169-10000)/100000))))</f>
        <v>0</v>
      </c>
      <c r="AC170" s="24">
        <f>eff!AC169*(1+gwr!AC169 - 0.48) * (1 + 0.25 * ((tier1!AC169+tier2!AC169)/2-tier2!BI169)) * (1 + IF(b!AC169&lt;2000,b!AC169/5000,IF(b!AC169&lt;5000,0.4+(b!AC169-2000)/15000,IF(b!AC169&lt;10000,0.6+(b!AC169-5000)/25000,0.8+(b!AC169-10000)/100000))))</f>
        <v>0</v>
      </c>
      <c r="AD170" s="24">
        <f>eff!AD169*(1+gwr!AD169 - 0.48) * (1 + 0.25 * ((tier1!AD169+tier2!AD169)/2-tier2!BJ169)) * (1 + IF(b!AD169&lt;2000,b!AD169/5000,IF(b!AD169&lt;5000,0.4+(b!AD169-2000)/15000,IF(b!AD169&lt;10000,0.6+(b!AD169-5000)/25000,0.8+(b!AD169-10000)/100000))))</f>
        <v>0</v>
      </c>
      <c r="AE170" s="24">
        <f>eff!AE169*(1+gwr!AE169 - 0.48) * (1 + 0.25 * ((tier1!AE169+tier2!AE169)/2-tier2!BK169)) * (1 + IF(b!AE169&lt;2000,b!AE169/5000,IF(b!AE169&lt;5000,0.4+(b!AE169-2000)/15000,IF(b!AE169&lt;10000,0.6+(b!AE169-5000)/25000,0.8+(b!AE169-10000)/100000))))</f>
        <v>0</v>
      </c>
      <c r="AF170" s="24"/>
      <c r="AG170" s="28">
        <f t="shared" si="6"/>
        <v>0</v>
      </c>
      <c r="AH170" s="28">
        <f t="shared" si="7"/>
        <v>0</v>
      </c>
      <c r="AI170" s="30">
        <f t="shared" si="8"/>
        <v>0</v>
      </c>
    </row>
    <row r="171" spans="1:35" s="25" customFormat="1" ht="12" x14ac:dyDescent="0.2">
      <c r="A171" s="24">
        <f>eff!A170*(1+gwr!A170 - 0.48) * (1 + 0.25 * ((tier1!A170+tier2!A170)/2-tier2!AG170)) * (1 + IF(b!A170&lt;2000,b!A170/5000,IF(b!A170&lt;5000,0.4+(b!A170-2000)/15000,IF(b!A170&lt;10000,0.6+(b!A170-5000)/25000,0.8+(b!A170-10000)/100000))))</f>
        <v>0</v>
      </c>
      <c r="B171" s="24">
        <f>eff!B170*(1+gwr!B170 - 0.48) * (1 + 0.25 * ((tier1!B170+tier2!B170)/2-tier2!AH170)) * (1 + IF(b!B170&lt;2000,b!B170/5000,IF(b!B170&lt;5000,0.4+(b!B170-2000)/15000,IF(b!B170&lt;10000,0.6+(b!B170-5000)/25000,0.8+(b!B170-10000)/100000))))</f>
        <v>0</v>
      </c>
      <c r="C171" s="24">
        <f>eff!C170*(1+gwr!C170 - 0.48) * (1 + 0.25 * ((tier1!C170+tier2!C170)/2-tier2!AI170)) * (1 + IF(b!C170&lt;2000,b!C170/5000,IF(b!C170&lt;5000,0.4+(b!C170-2000)/15000,IF(b!C170&lt;10000,0.6+(b!C170-5000)/25000,0.8+(b!C170-10000)/100000))))</f>
        <v>0</v>
      </c>
      <c r="D171" s="24">
        <f>eff!D170*(1+gwr!D170 - 0.48) * (1 + 0.25 * ((tier1!D170+tier2!D170)/2-tier2!AJ170)) * (1 + IF(b!D170&lt;2000,b!D170/5000,IF(b!D170&lt;5000,0.4+(b!D170-2000)/15000,IF(b!D170&lt;10000,0.6+(b!D170-5000)/25000,0.8+(b!D170-10000)/100000))))</f>
        <v>0</v>
      </c>
      <c r="E171" s="24">
        <f>eff!E170*(1+gwr!E170 - 0.48) * (1 + 0.25 * ((tier1!E170+tier2!E170)/2-tier2!AK170)) * (1 + IF(b!E170&lt;2000,b!E170/5000,IF(b!E170&lt;5000,0.4+(b!E170-2000)/15000,IF(b!E170&lt;10000,0.6+(b!E170-5000)/25000,0.8+(b!E170-10000)/100000))))</f>
        <v>0</v>
      </c>
      <c r="F171" s="24">
        <f>eff!F170*(1+gwr!F170 - 0.48) * (1 + 0.25 * ((tier1!F170+tier2!F170)/2-tier2!AL170)) * (1 + IF(b!F170&lt;2000,b!F170/5000,IF(b!F170&lt;5000,0.4+(b!F170-2000)/15000,IF(b!F170&lt;10000,0.6+(b!F170-5000)/25000,0.8+(b!F170-10000)/100000))))</f>
        <v>0</v>
      </c>
      <c r="G171" s="24">
        <f>eff!G170*(1+gwr!G170 - 0.48) * (1 + 0.25 * ((tier1!G170+tier2!G170)/2-tier2!AM170)) * (1 + IF(b!G170&lt;2000,b!G170/5000,IF(b!G170&lt;5000,0.4+(b!G170-2000)/15000,IF(b!G170&lt;10000,0.6+(b!G170-5000)/25000,0.8+(b!G170-10000)/100000))))</f>
        <v>0</v>
      </c>
      <c r="H171" s="24">
        <f>eff!H170*(1+gwr!H170 - 0.48) * (1 + 0.25 * ((tier1!H170+tier2!H170)/2-tier2!AN170)) * (1 + IF(b!H170&lt;2000,b!H170/5000,IF(b!H170&lt;5000,0.4+(b!H170-2000)/15000,IF(b!H170&lt;10000,0.6+(b!H170-5000)/25000,0.8+(b!H170-10000)/100000))))</f>
        <v>0</v>
      </c>
      <c r="I171" s="24">
        <f>eff!I170*(1+gwr!I170 - 0.48) * (1 + 0.25 * ((tier1!I170+tier2!I170)/2-tier2!AO170)) * (1 + IF(b!I170&lt;2000,b!I170/5000,IF(b!I170&lt;5000,0.4+(b!I170-2000)/15000,IF(b!I170&lt;10000,0.6+(b!I170-5000)/25000,0.8+(b!I170-10000)/100000))))</f>
        <v>0</v>
      </c>
      <c r="J171" s="24">
        <f>eff!J170*(1+gwr!J170 - 0.48) * (1 + 0.25 * ((tier1!J170+tier2!J170)/2-tier2!AP170)) * (1 + IF(b!J170&lt;2000,b!J170/5000,IF(b!J170&lt;5000,0.4+(b!J170-2000)/15000,IF(b!J170&lt;10000,0.6+(b!J170-5000)/25000,0.8+(b!J170-10000)/100000))))</f>
        <v>0</v>
      </c>
      <c r="K171" s="24">
        <f>eff!K170*(1+gwr!K170 - 0.48) * (1 + 0.25 * ((tier1!K170+tier2!K170)/2-tier2!AQ170)) * (1 + IF(b!K170&lt;2000,b!K170/5000,IF(b!K170&lt;5000,0.4+(b!K170-2000)/15000,IF(b!K170&lt;10000,0.6+(b!K170-5000)/25000,0.8+(b!K170-10000)/100000))))</f>
        <v>0</v>
      </c>
      <c r="L171" s="24">
        <f>eff!L170*(1+gwr!L170 - 0.48) * (1 + 0.25 * ((tier1!L170+tier2!L170)/2-tier2!AR170)) * (1 + IF(b!L170&lt;2000,b!L170/5000,IF(b!L170&lt;5000,0.4+(b!L170-2000)/15000,IF(b!L170&lt;10000,0.6+(b!L170-5000)/25000,0.8+(b!L170-10000)/100000))))</f>
        <v>0</v>
      </c>
      <c r="M171" s="24">
        <f>eff!M170*(1+gwr!M170 - 0.48) * (1 + 0.25 * ((tier1!M170+tier2!M170)/2-tier2!AS170)) * (1 + IF(b!M170&lt;2000,b!M170/5000,IF(b!M170&lt;5000,0.4+(b!M170-2000)/15000,IF(b!M170&lt;10000,0.6+(b!M170-5000)/25000,0.8+(b!M170-10000)/100000))))</f>
        <v>0</v>
      </c>
      <c r="N171" s="24">
        <f>eff!N170*(1+gwr!N170 - 0.48) * (1 + 0.25 * ((tier1!N170+tier2!N170)/2-tier2!AT170)) * (1 + IF(b!N170&lt;2000,b!N170/5000,IF(b!N170&lt;5000,0.4+(b!N170-2000)/15000,IF(b!N170&lt;10000,0.6+(b!N170-5000)/25000,0.8+(b!N170-10000)/100000))))</f>
        <v>0</v>
      </c>
      <c r="O171" s="24">
        <f>eff!O170*(1+gwr!O170 - 0.48) * (1 + 0.25 * ((tier1!O170+tier2!O170)/2-tier2!AU170)) * (1 + IF(b!O170&lt;2000,b!O170/5000,IF(b!O170&lt;5000,0.4+(b!O170-2000)/15000,IF(b!O170&lt;10000,0.6+(b!O170-5000)/25000,0.8+(b!O170-10000)/100000))))</f>
        <v>0</v>
      </c>
      <c r="P171" s="24"/>
      <c r="Q171" s="24">
        <f>eff!Q170*(1+gwr!Q170 - 0.48) * (1 + 0.25 * ((tier1!Q170+tier2!Q170)/2-tier2!AW170)) * (1 + IF(b!Q170&lt;2000,b!Q170/5000,IF(b!Q170&lt;5000,0.4+(b!Q170-2000)/15000,IF(b!Q170&lt;10000,0.6+(b!Q170-5000)/25000,0.8+(b!Q170-10000)/100000))))</f>
        <v>0</v>
      </c>
      <c r="R171" s="24">
        <f>eff!R170*(1+gwr!R170 - 0.48) * (1 + 0.25 * ((tier1!R170+tier2!R170)/2-tier2!AX170)) * (1 + IF(b!R170&lt;2000,b!R170/5000,IF(b!R170&lt;5000,0.4+(b!R170-2000)/15000,IF(b!R170&lt;10000,0.6+(b!R170-5000)/25000,0.8+(b!R170-10000)/100000))))</f>
        <v>0</v>
      </c>
      <c r="S171" s="24">
        <f>eff!S170*(1+gwr!S170 - 0.48) * (1 + 0.25 * ((tier1!S170+tier2!S170)/2-tier2!AY170)) * (1 + IF(b!S170&lt;2000,b!S170/5000,IF(b!S170&lt;5000,0.4+(b!S170-2000)/15000,IF(b!S170&lt;10000,0.6+(b!S170-5000)/25000,0.8+(b!S170-10000)/100000))))</f>
        <v>0</v>
      </c>
      <c r="T171" s="24">
        <f>eff!T170*(1+gwr!T170 - 0.48) * (1 + 0.25 * ((tier1!T170+tier2!T170)/2-tier2!AZ170)) * (1 + IF(b!T170&lt;2000,b!T170/5000,IF(b!T170&lt;5000,0.4+(b!T170-2000)/15000,IF(b!T170&lt;10000,0.6+(b!T170-5000)/25000,0.8+(b!T170-10000)/100000))))</f>
        <v>0</v>
      </c>
      <c r="U171" s="24">
        <f>eff!U170*(1+gwr!U170 - 0.48) * (1 + 0.25 * ((tier1!U170+tier2!U170)/2-tier2!BA170)) * (1 + IF(b!U170&lt;2000,b!U170/5000,IF(b!U170&lt;5000,0.4+(b!U170-2000)/15000,IF(b!U170&lt;10000,0.6+(b!U170-5000)/25000,0.8+(b!U170-10000)/100000))))</f>
        <v>0</v>
      </c>
      <c r="V171" s="24">
        <f>eff!V170*(1+gwr!V170 - 0.48) * (1 + 0.25 * ((tier1!V170+tier2!V170)/2-tier2!BB170)) * (1 + IF(b!V170&lt;2000,b!V170/5000,IF(b!V170&lt;5000,0.4+(b!V170-2000)/15000,IF(b!V170&lt;10000,0.6+(b!V170-5000)/25000,0.8+(b!V170-10000)/100000))))</f>
        <v>0</v>
      </c>
      <c r="W171" s="24">
        <f>eff!W170*(1+gwr!W170 - 0.48) * (1 + 0.25 * ((tier1!W170+tier2!W170)/2-tier2!BC170)) * (1 + IF(b!W170&lt;2000,b!W170/5000,IF(b!W170&lt;5000,0.4+(b!W170-2000)/15000,IF(b!W170&lt;10000,0.6+(b!W170-5000)/25000,0.8+(b!W170-10000)/100000))))</f>
        <v>0</v>
      </c>
      <c r="X171" s="24">
        <f>eff!X170*(1+gwr!X170 - 0.48) * (1 + 0.25 * ((tier1!X170+tier2!X170)/2-tier2!BD170)) * (1 + IF(b!X170&lt;2000,b!X170/5000,IF(b!X170&lt;5000,0.4+(b!X170-2000)/15000,IF(b!X170&lt;10000,0.6+(b!X170-5000)/25000,0.8+(b!X170-10000)/100000))))</f>
        <v>0</v>
      </c>
      <c r="Y171" s="24">
        <f>eff!Y170*(1+gwr!Y170 - 0.48) * (1 + 0.25 * ((tier1!Y170+tier2!Y170)/2-tier2!BE170)) * (1 + IF(b!Y170&lt;2000,b!Y170/5000,IF(b!Y170&lt;5000,0.4+(b!Y170-2000)/15000,IF(b!Y170&lt;10000,0.6+(b!Y170-5000)/25000,0.8+(b!Y170-10000)/100000))))</f>
        <v>0</v>
      </c>
      <c r="Z171" s="24">
        <f>eff!Z170*(1+gwr!Z170 - 0.48) * (1 + 0.25 * ((tier1!Z170+tier2!Z170)/2-tier2!BF170)) * (1 + IF(b!Z170&lt;2000,b!Z170/5000,IF(b!Z170&lt;5000,0.4+(b!Z170-2000)/15000,IF(b!Z170&lt;10000,0.6+(b!Z170-5000)/25000,0.8+(b!Z170-10000)/100000))))</f>
        <v>0</v>
      </c>
      <c r="AA171" s="24">
        <f>eff!AA170*(1+gwr!AA170 - 0.48) * (1 + 0.25 * ((tier1!AA170+tier2!AA170)/2-tier2!BG170)) * (1 + IF(b!AA170&lt;2000,b!AA170/5000,IF(b!AA170&lt;5000,0.4+(b!AA170-2000)/15000,IF(b!AA170&lt;10000,0.6+(b!AA170-5000)/25000,0.8+(b!AA170-10000)/100000))))</f>
        <v>0</v>
      </c>
      <c r="AB171" s="24">
        <f>eff!AB170*(1+gwr!AB170 - 0.48) * (1 + 0.25 * ((tier1!AB170+tier2!AB170)/2-tier2!BH170)) * (1 + IF(b!AB170&lt;2000,b!AB170/5000,IF(b!AB170&lt;5000,0.4+(b!AB170-2000)/15000,IF(b!AB170&lt;10000,0.6+(b!AB170-5000)/25000,0.8+(b!AB170-10000)/100000))))</f>
        <v>0</v>
      </c>
      <c r="AC171" s="24">
        <f>eff!AC170*(1+gwr!AC170 - 0.48) * (1 + 0.25 * ((tier1!AC170+tier2!AC170)/2-tier2!BI170)) * (1 + IF(b!AC170&lt;2000,b!AC170/5000,IF(b!AC170&lt;5000,0.4+(b!AC170-2000)/15000,IF(b!AC170&lt;10000,0.6+(b!AC170-5000)/25000,0.8+(b!AC170-10000)/100000))))</f>
        <v>0</v>
      </c>
      <c r="AD171" s="24">
        <f>eff!AD170*(1+gwr!AD170 - 0.48) * (1 + 0.25 * ((tier1!AD170+tier2!AD170)/2-tier2!BJ170)) * (1 + IF(b!AD170&lt;2000,b!AD170/5000,IF(b!AD170&lt;5000,0.4+(b!AD170-2000)/15000,IF(b!AD170&lt;10000,0.6+(b!AD170-5000)/25000,0.8+(b!AD170-10000)/100000))))</f>
        <v>0</v>
      </c>
      <c r="AE171" s="24">
        <f>eff!AE170*(1+gwr!AE170 - 0.48) * (1 + 0.25 * ((tier1!AE170+tier2!AE170)/2-tier2!BK170)) * (1 + IF(b!AE170&lt;2000,b!AE170/5000,IF(b!AE170&lt;5000,0.4+(b!AE170-2000)/15000,IF(b!AE170&lt;10000,0.6+(b!AE170-5000)/25000,0.8+(b!AE170-10000)/100000))))</f>
        <v>0</v>
      </c>
      <c r="AF171" s="24"/>
      <c r="AG171" s="28">
        <f t="shared" si="6"/>
        <v>0</v>
      </c>
      <c r="AH171" s="28">
        <f t="shared" si="7"/>
        <v>0</v>
      </c>
      <c r="AI171" s="30">
        <f t="shared" si="8"/>
        <v>0</v>
      </c>
    </row>
    <row r="172" spans="1:35" s="25" customFormat="1" ht="12" x14ac:dyDescent="0.2">
      <c r="A172" s="24">
        <f>eff!A171*(1+gwr!A171 - 0.48) * (1 + 0.25 * ((tier1!A171+tier2!A171)/2-tier2!AG171)) * (1 + IF(b!A171&lt;2000,b!A171/5000,IF(b!A171&lt;5000,0.4+(b!A171-2000)/15000,IF(b!A171&lt;10000,0.6+(b!A171-5000)/25000,0.8+(b!A171-10000)/100000))))</f>
        <v>0</v>
      </c>
      <c r="B172" s="24">
        <f>eff!B171*(1+gwr!B171 - 0.48) * (1 + 0.25 * ((tier1!B171+tier2!B171)/2-tier2!AH171)) * (1 + IF(b!B171&lt;2000,b!B171/5000,IF(b!B171&lt;5000,0.4+(b!B171-2000)/15000,IF(b!B171&lt;10000,0.6+(b!B171-5000)/25000,0.8+(b!B171-10000)/100000))))</f>
        <v>0</v>
      </c>
      <c r="C172" s="24">
        <f>eff!C171*(1+gwr!C171 - 0.48) * (1 + 0.25 * ((tier1!C171+tier2!C171)/2-tier2!AI171)) * (1 + IF(b!C171&lt;2000,b!C171/5000,IF(b!C171&lt;5000,0.4+(b!C171-2000)/15000,IF(b!C171&lt;10000,0.6+(b!C171-5000)/25000,0.8+(b!C171-10000)/100000))))</f>
        <v>0</v>
      </c>
      <c r="D172" s="24">
        <f>eff!D171*(1+gwr!D171 - 0.48) * (1 + 0.25 * ((tier1!D171+tier2!D171)/2-tier2!AJ171)) * (1 + IF(b!D171&lt;2000,b!D171/5000,IF(b!D171&lt;5000,0.4+(b!D171-2000)/15000,IF(b!D171&lt;10000,0.6+(b!D171-5000)/25000,0.8+(b!D171-10000)/100000))))</f>
        <v>0</v>
      </c>
      <c r="E172" s="24">
        <f>eff!E171*(1+gwr!E171 - 0.48) * (1 + 0.25 * ((tier1!E171+tier2!E171)/2-tier2!AK171)) * (1 + IF(b!E171&lt;2000,b!E171/5000,IF(b!E171&lt;5000,0.4+(b!E171-2000)/15000,IF(b!E171&lt;10000,0.6+(b!E171-5000)/25000,0.8+(b!E171-10000)/100000))))</f>
        <v>0</v>
      </c>
      <c r="F172" s="24">
        <f>eff!F171*(1+gwr!F171 - 0.48) * (1 + 0.25 * ((tier1!F171+tier2!F171)/2-tier2!AL171)) * (1 + IF(b!F171&lt;2000,b!F171/5000,IF(b!F171&lt;5000,0.4+(b!F171-2000)/15000,IF(b!F171&lt;10000,0.6+(b!F171-5000)/25000,0.8+(b!F171-10000)/100000))))</f>
        <v>0</v>
      </c>
      <c r="G172" s="24">
        <f>eff!G171*(1+gwr!G171 - 0.48) * (1 + 0.25 * ((tier1!G171+tier2!G171)/2-tier2!AM171)) * (1 + IF(b!G171&lt;2000,b!G171/5000,IF(b!G171&lt;5000,0.4+(b!G171-2000)/15000,IF(b!G171&lt;10000,0.6+(b!G171-5000)/25000,0.8+(b!G171-10000)/100000))))</f>
        <v>0</v>
      </c>
      <c r="H172" s="24">
        <f>eff!H171*(1+gwr!H171 - 0.48) * (1 + 0.25 * ((tier1!H171+tier2!H171)/2-tier2!AN171)) * (1 + IF(b!H171&lt;2000,b!H171/5000,IF(b!H171&lt;5000,0.4+(b!H171-2000)/15000,IF(b!H171&lt;10000,0.6+(b!H171-5000)/25000,0.8+(b!H171-10000)/100000))))</f>
        <v>0</v>
      </c>
      <c r="I172" s="24">
        <f>eff!I171*(1+gwr!I171 - 0.48) * (1 + 0.25 * ((tier1!I171+tier2!I171)/2-tier2!AO171)) * (1 + IF(b!I171&lt;2000,b!I171/5000,IF(b!I171&lt;5000,0.4+(b!I171-2000)/15000,IF(b!I171&lt;10000,0.6+(b!I171-5000)/25000,0.8+(b!I171-10000)/100000))))</f>
        <v>0</v>
      </c>
      <c r="J172" s="24">
        <f>eff!J171*(1+gwr!J171 - 0.48) * (1 + 0.25 * ((tier1!J171+tier2!J171)/2-tier2!AP171)) * (1 + IF(b!J171&lt;2000,b!J171/5000,IF(b!J171&lt;5000,0.4+(b!J171-2000)/15000,IF(b!J171&lt;10000,0.6+(b!J171-5000)/25000,0.8+(b!J171-10000)/100000))))</f>
        <v>0</v>
      </c>
      <c r="K172" s="24">
        <f>eff!K171*(1+gwr!K171 - 0.48) * (1 + 0.25 * ((tier1!K171+tier2!K171)/2-tier2!AQ171)) * (1 + IF(b!K171&lt;2000,b!K171/5000,IF(b!K171&lt;5000,0.4+(b!K171-2000)/15000,IF(b!K171&lt;10000,0.6+(b!K171-5000)/25000,0.8+(b!K171-10000)/100000))))</f>
        <v>0</v>
      </c>
      <c r="L172" s="24">
        <f>eff!L171*(1+gwr!L171 - 0.48) * (1 + 0.25 * ((tier1!L171+tier2!L171)/2-tier2!AR171)) * (1 + IF(b!L171&lt;2000,b!L171/5000,IF(b!L171&lt;5000,0.4+(b!L171-2000)/15000,IF(b!L171&lt;10000,0.6+(b!L171-5000)/25000,0.8+(b!L171-10000)/100000))))</f>
        <v>0</v>
      </c>
      <c r="M172" s="24">
        <f>eff!M171*(1+gwr!M171 - 0.48) * (1 + 0.25 * ((tier1!M171+tier2!M171)/2-tier2!AS171)) * (1 + IF(b!M171&lt;2000,b!M171/5000,IF(b!M171&lt;5000,0.4+(b!M171-2000)/15000,IF(b!M171&lt;10000,0.6+(b!M171-5000)/25000,0.8+(b!M171-10000)/100000))))</f>
        <v>0</v>
      </c>
      <c r="N172" s="24">
        <f>eff!N171*(1+gwr!N171 - 0.48) * (1 + 0.25 * ((tier1!N171+tier2!N171)/2-tier2!AT171)) * (1 + IF(b!N171&lt;2000,b!N171/5000,IF(b!N171&lt;5000,0.4+(b!N171-2000)/15000,IF(b!N171&lt;10000,0.6+(b!N171-5000)/25000,0.8+(b!N171-10000)/100000))))</f>
        <v>0</v>
      </c>
      <c r="O172" s="24">
        <f>eff!O171*(1+gwr!O171 - 0.48) * (1 + 0.25 * ((tier1!O171+tier2!O171)/2-tier2!AU171)) * (1 + IF(b!O171&lt;2000,b!O171/5000,IF(b!O171&lt;5000,0.4+(b!O171-2000)/15000,IF(b!O171&lt;10000,0.6+(b!O171-5000)/25000,0.8+(b!O171-10000)/100000))))</f>
        <v>0</v>
      </c>
      <c r="P172" s="24"/>
      <c r="Q172" s="24">
        <f>eff!Q171*(1+gwr!Q171 - 0.48) * (1 + 0.25 * ((tier1!Q171+tier2!Q171)/2-tier2!AW171)) * (1 + IF(b!Q171&lt;2000,b!Q171/5000,IF(b!Q171&lt;5000,0.4+(b!Q171-2000)/15000,IF(b!Q171&lt;10000,0.6+(b!Q171-5000)/25000,0.8+(b!Q171-10000)/100000))))</f>
        <v>0</v>
      </c>
      <c r="R172" s="24">
        <f>eff!R171*(1+gwr!R171 - 0.48) * (1 + 0.25 * ((tier1!R171+tier2!R171)/2-tier2!AX171)) * (1 + IF(b!R171&lt;2000,b!R171/5000,IF(b!R171&lt;5000,0.4+(b!R171-2000)/15000,IF(b!R171&lt;10000,0.6+(b!R171-5000)/25000,0.8+(b!R171-10000)/100000))))</f>
        <v>0</v>
      </c>
      <c r="S172" s="24">
        <f>eff!S171*(1+gwr!S171 - 0.48) * (1 + 0.25 * ((tier1!S171+tier2!S171)/2-tier2!AY171)) * (1 + IF(b!S171&lt;2000,b!S171/5000,IF(b!S171&lt;5000,0.4+(b!S171-2000)/15000,IF(b!S171&lt;10000,0.6+(b!S171-5000)/25000,0.8+(b!S171-10000)/100000))))</f>
        <v>0</v>
      </c>
      <c r="T172" s="24">
        <f>eff!T171*(1+gwr!T171 - 0.48) * (1 + 0.25 * ((tier1!T171+tier2!T171)/2-tier2!AZ171)) * (1 + IF(b!T171&lt;2000,b!T171/5000,IF(b!T171&lt;5000,0.4+(b!T171-2000)/15000,IF(b!T171&lt;10000,0.6+(b!T171-5000)/25000,0.8+(b!T171-10000)/100000))))</f>
        <v>0</v>
      </c>
      <c r="U172" s="24">
        <f>eff!U171*(1+gwr!U171 - 0.48) * (1 + 0.25 * ((tier1!U171+tier2!U171)/2-tier2!BA171)) * (1 + IF(b!U171&lt;2000,b!U171/5000,IF(b!U171&lt;5000,0.4+(b!U171-2000)/15000,IF(b!U171&lt;10000,0.6+(b!U171-5000)/25000,0.8+(b!U171-10000)/100000))))</f>
        <v>0</v>
      </c>
      <c r="V172" s="24">
        <f>eff!V171*(1+gwr!V171 - 0.48) * (1 + 0.25 * ((tier1!V171+tier2!V171)/2-tier2!BB171)) * (1 + IF(b!V171&lt;2000,b!V171/5000,IF(b!V171&lt;5000,0.4+(b!V171-2000)/15000,IF(b!V171&lt;10000,0.6+(b!V171-5000)/25000,0.8+(b!V171-10000)/100000))))</f>
        <v>0</v>
      </c>
      <c r="W172" s="24">
        <f>eff!W171*(1+gwr!W171 - 0.48) * (1 + 0.25 * ((tier1!W171+tier2!W171)/2-tier2!BC171)) * (1 + IF(b!W171&lt;2000,b!W171/5000,IF(b!W171&lt;5000,0.4+(b!W171-2000)/15000,IF(b!W171&lt;10000,0.6+(b!W171-5000)/25000,0.8+(b!W171-10000)/100000))))</f>
        <v>0</v>
      </c>
      <c r="X172" s="24">
        <f>eff!X171*(1+gwr!X171 - 0.48) * (1 + 0.25 * ((tier1!X171+tier2!X171)/2-tier2!BD171)) * (1 + IF(b!X171&lt;2000,b!X171/5000,IF(b!X171&lt;5000,0.4+(b!X171-2000)/15000,IF(b!X171&lt;10000,0.6+(b!X171-5000)/25000,0.8+(b!X171-10000)/100000))))</f>
        <v>0</v>
      </c>
      <c r="Y172" s="24">
        <f>eff!Y171*(1+gwr!Y171 - 0.48) * (1 + 0.25 * ((tier1!Y171+tier2!Y171)/2-tier2!BE171)) * (1 + IF(b!Y171&lt;2000,b!Y171/5000,IF(b!Y171&lt;5000,0.4+(b!Y171-2000)/15000,IF(b!Y171&lt;10000,0.6+(b!Y171-5000)/25000,0.8+(b!Y171-10000)/100000))))</f>
        <v>0</v>
      </c>
      <c r="Z172" s="24">
        <f>eff!Z171*(1+gwr!Z171 - 0.48) * (1 + 0.25 * ((tier1!Z171+tier2!Z171)/2-tier2!BF171)) * (1 + IF(b!Z171&lt;2000,b!Z171/5000,IF(b!Z171&lt;5000,0.4+(b!Z171-2000)/15000,IF(b!Z171&lt;10000,0.6+(b!Z171-5000)/25000,0.8+(b!Z171-10000)/100000))))</f>
        <v>0</v>
      </c>
      <c r="AA172" s="24">
        <f>eff!AA171*(1+gwr!AA171 - 0.48) * (1 + 0.25 * ((tier1!AA171+tier2!AA171)/2-tier2!BG171)) * (1 + IF(b!AA171&lt;2000,b!AA171/5000,IF(b!AA171&lt;5000,0.4+(b!AA171-2000)/15000,IF(b!AA171&lt;10000,0.6+(b!AA171-5000)/25000,0.8+(b!AA171-10000)/100000))))</f>
        <v>0</v>
      </c>
      <c r="AB172" s="24">
        <f>eff!AB171*(1+gwr!AB171 - 0.48) * (1 + 0.25 * ((tier1!AB171+tier2!AB171)/2-tier2!BH171)) * (1 + IF(b!AB171&lt;2000,b!AB171/5000,IF(b!AB171&lt;5000,0.4+(b!AB171-2000)/15000,IF(b!AB171&lt;10000,0.6+(b!AB171-5000)/25000,0.8+(b!AB171-10000)/100000))))</f>
        <v>0</v>
      </c>
      <c r="AC172" s="24">
        <f>eff!AC171*(1+gwr!AC171 - 0.48) * (1 + 0.25 * ((tier1!AC171+tier2!AC171)/2-tier2!BI171)) * (1 + IF(b!AC171&lt;2000,b!AC171/5000,IF(b!AC171&lt;5000,0.4+(b!AC171-2000)/15000,IF(b!AC171&lt;10000,0.6+(b!AC171-5000)/25000,0.8+(b!AC171-10000)/100000))))</f>
        <v>0</v>
      </c>
      <c r="AD172" s="24">
        <f>eff!AD171*(1+gwr!AD171 - 0.48) * (1 + 0.25 * ((tier1!AD171+tier2!AD171)/2-tier2!BJ171)) * (1 + IF(b!AD171&lt;2000,b!AD171/5000,IF(b!AD171&lt;5000,0.4+(b!AD171-2000)/15000,IF(b!AD171&lt;10000,0.6+(b!AD171-5000)/25000,0.8+(b!AD171-10000)/100000))))</f>
        <v>0</v>
      </c>
      <c r="AE172" s="24">
        <f>eff!AE171*(1+gwr!AE171 - 0.48) * (1 + 0.25 * ((tier1!AE171+tier2!AE171)/2-tier2!BK171)) * (1 + IF(b!AE171&lt;2000,b!AE171/5000,IF(b!AE171&lt;5000,0.4+(b!AE171-2000)/15000,IF(b!AE171&lt;10000,0.6+(b!AE171-5000)/25000,0.8+(b!AE171-10000)/100000))))</f>
        <v>0</v>
      </c>
      <c r="AF172" s="24"/>
      <c r="AG172" s="28">
        <f t="shared" si="6"/>
        <v>0</v>
      </c>
      <c r="AH172" s="28">
        <f t="shared" si="7"/>
        <v>0</v>
      </c>
      <c r="AI172" s="30">
        <f t="shared" si="8"/>
        <v>0</v>
      </c>
    </row>
    <row r="173" spans="1:35" s="25" customFormat="1" ht="12" x14ac:dyDescent="0.2">
      <c r="A173" s="24">
        <f>eff!A172*(1+gwr!A172 - 0.48) * (1 + 0.25 * ((tier1!A172+tier2!A172)/2-tier2!AG172)) * (1 + IF(b!A172&lt;2000,b!A172/5000,IF(b!A172&lt;5000,0.4+(b!A172-2000)/15000,IF(b!A172&lt;10000,0.6+(b!A172-5000)/25000,0.8+(b!A172-10000)/100000))))</f>
        <v>0</v>
      </c>
      <c r="B173" s="24">
        <f>eff!B172*(1+gwr!B172 - 0.48) * (1 + 0.25 * ((tier1!B172+tier2!B172)/2-tier2!AH172)) * (1 + IF(b!B172&lt;2000,b!B172/5000,IF(b!B172&lt;5000,0.4+(b!B172-2000)/15000,IF(b!B172&lt;10000,0.6+(b!B172-5000)/25000,0.8+(b!B172-10000)/100000))))</f>
        <v>0</v>
      </c>
      <c r="C173" s="24">
        <f>eff!C172*(1+gwr!C172 - 0.48) * (1 + 0.25 * ((tier1!C172+tier2!C172)/2-tier2!AI172)) * (1 + IF(b!C172&lt;2000,b!C172/5000,IF(b!C172&lt;5000,0.4+(b!C172-2000)/15000,IF(b!C172&lt;10000,0.6+(b!C172-5000)/25000,0.8+(b!C172-10000)/100000))))</f>
        <v>0</v>
      </c>
      <c r="D173" s="24">
        <f>eff!D172*(1+gwr!D172 - 0.48) * (1 + 0.25 * ((tier1!D172+tier2!D172)/2-tier2!AJ172)) * (1 + IF(b!D172&lt;2000,b!D172/5000,IF(b!D172&lt;5000,0.4+(b!D172-2000)/15000,IF(b!D172&lt;10000,0.6+(b!D172-5000)/25000,0.8+(b!D172-10000)/100000))))</f>
        <v>0</v>
      </c>
      <c r="E173" s="24">
        <f>eff!E172*(1+gwr!E172 - 0.48) * (1 + 0.25 * ((tier1!E172+tier2!E172)/2-tier2!AK172)) * (1 + IF(b!E172&lt;2000,b!E172/5000,IF(b!E172&lt;5000,0.4+(b!E172-2000)/15000,IF(b!E172&lt;10000,0.6+(b!E172-5000)/25000,0.8+(b!E172-10000)/100000))))</f>
        <v>0</v>
      </c>
      <c r="F173" s="24">
        <f>eff!F172*(1+gwr!F172 - 0.48) * (1 + 0.25 * ((tier1!F172+tier2!F172)/2-tier2!AL172)) * (1 + IF(b!F172&lt;2000,b!F172/5000,IF(b!F172&lt;5000,0.4+(b!F172-2000)/15000,IF(b!F172&lt;10000,0.6+(b!F172-5000)/25000,0.8+(b!F172-10000)/100000))))</f>
        <v>0</v>
      </c>
      <c r="G173" s="24">
        <f>eff!G172*(1+gwr!G172 - 0.48) * (1 + 0.25 * ((tier1!G172+tier2!G172)/2-tier2!AM172)) * (1 + IF(b!G172&lt;2000,b!G172/5000,IF(b!G172&lt;5000,0.4+(b!G172-2000)/15000,IF(b!G172&lt;10000,0.6+(b!G172-5000)/25000,0.8+(b!G172-10000)/100000))))</f>
        <v>0</v>
      </c>
      <c r="H173" s="24">
        <f>eff!H172*(1+gwr!H172 - 0.48) * (1 + 0.25 * ((tier1!H172+tier2!H172)/2-tier2!AN172)) * (1 + IF(b!H172&lt;2000,b!H172/5000,IF(b!H172&lt;5000,0.4+(b!H172-2000)/15000,IF(b!H172&lt;10000,0.6+(b!H172-5000)/25000,0.8+(b!H172-10000)/100000))))</f>
        <v>0</v>
      </c>
      <c r="I173" s="24">
        <f>eff!I172*(1+gwr!I172 - 0.48) * (1 + 0.25 * ((tier1!I172+tier2!I172)/2-tier2!AO172)) * (1 + IF(b!I172&lt;2000,b!I172/5000,IF(b!I172&lt;5000,0.4+(b!I172-2000)/15000,IF(b!I172&lt;10000,0.6+(b!I172-5000)/25000,0.8+(b!I172-10000)/100000))))</f>
        <v>0</v>
      </c>
      <c r="J173" s="24">
        <f>eff!J172*(1+gwr!J172 - 0.48) * (1 + 0.25 * ((tier1!J172+tier2!J172)/2-tier2!AP172)) * (1 + IF(b!J172&lt;2000,b!J172/5000,IF(b!J172&lt;5000,0.4+(b!J172-2000)/15000,IF(b!J172&lt;10000,0.6+(b!J172-5000)/25000,0.8+(b!J172-10000)/100000))))</f>
        <v>0</v>
      </c>
      <c r="K173" s="24">
        <f>eff!K172*(1+gwr!K172 - 0.48) * (1 + 0.25 * ((tier1!K172+tier2!K172)/2-tier2!AQ172)) * (1 + IF(b!K172&lt;2000,b!K172/5000,IF(b!K172&lt;5000,0.4+(b!K172-2000)/15000,IF(b!K172&lt;10000,0.6+(b!K172-5000)/25000,0.8+(b!K172-10000)/100000))))</f>
        <v>0</v>
      </c>
      <c r="L173" s="24">
        <f>eff!L172*(1+gwr!L172 - 0.48) * (1 + 0.25 * ((tier1!L172+tier2!L172)/2-tier2!AR172)) * (1 + IF(b!L172&lt;2000,b!L172/5000,IF(b!L172&lt;5000,0.4+(b!L172-2000)/15000,IF(b!L172&lt;10000,0.6+(b!L172-5000)/25000,0.8+(b!L172-10000)/100000))))</f>
        <v>0</v>
      </c>
      <c r="M173" s="24">
        <f>eff!M172*(1+gwr!M172 - 0.48) * (1 + 0.25 * ((tier1!M172+tier2!M172)/2-tier2!AS172)) * (1 + IF(b!M172&lt;2000,b!M172/5000,IF(b!M172&lt;5000,0.4+(b!M172-2000)/15000,IF(b!M172&lt;10000,0.6+(b!M172-5000)/25000,0.8+(b!M172-10000)/100000))))</f>
        <v>0</v>
      </c>
      <c r="N173" s="24">
        <f>eff!N172*(1+gwr!N172 - 0.48) * (1 + 0.25 * ((tier1!N172+tier2!N172)/2-tier2!AT172)) * (1 + IF(b!N172&lt;2000,b!N172/5000,IF(b!N172&lt;5000,0.4+(b!N172-2000)/15000,IF(b!N172&lt;10000,0.6+(b!N172-5000)/25000,0.8+(b!N172-10000)/100000))))</f>
        <v>0</v>
      </c>
      <c r="O173" s="24">
        <f>eff!O172*(1+gwr!O172 - 0.48) * (1 + 0.25 * ((tier1!O172+tier2!O172)/2-tier2!AU172)) * (1 + IF(b!O172&lt;2000,b!O172/5000,IF(b!O172&lt;5000,0.4+(b!O172-2000)/15000,IF(b!O172&lt;10000,0.6+(b!O172-5000)/25000,0.8+(b!O172-10000)/100000))))</f>
        <v>0</v>
      </c>
      <c r="P173" s="24"/>
      <c r="Q173" s="24">
        <f>eff!Q172*(1+gwr!Q172 - 0.48) * (1 + 0.25 * ((tier1!Q172+tier2!Q172)/2-tier2!AW172)) * (1 + IF(b!Q172&lt;2000,b!Q172/5000,IF(b!Q172&lt;5000,0.4+(b!Q172-2000)/15000,IF(b!Q172&lt;10000,0.6+(b!Q172-5000)/25000,0.8+(b!Q172-10000)/100000))))</f>
        <v>0</v>
      </c>
      <c r="R173" s="24">
        <f>eff!R172*(1+gwr!R172 - 0.48) * (1 + 0.25 * ((tier1!R172+tier2!R172)/2-tier2!AX172)) * (1 + IF(b!R172&lt;2000,b!R172/5000,IF(b!R172&lt;5000,0.4+(b!R172-2000)/15000,IF(b!R172&lt;10000,0.6+(b!R172-5000)/25000,0.8+(b!R172-10000)/100000))))</f>
        <v>0</v>
      </c>
      <c r="S173" s="24">
        <f>eff!S172*(1+gwr!S172 - 0.48) * (1 + 0.25 * ((tier1!S172+tier2!S172)/2-tier2!AY172)) * (1 + IF(b!S172&lt;2000,b!S172/5000,IF(b!S172&lt;5000,0.4+(b!S172-2000)/15000,IF(b!S172&lt;10000,0.6+(b!S172-5000)/25000,0.8+(b!S172-10000)/100000))))</f>
        <v>0</v>
      </c>
      <c r="T173" s="24">
        <f>eff!T172*(1+gwr!T172 - 0.48) * (1 + 0.25 * ((tier1!T172+tier2!T172)/2-tier2!AZ172)) * (1 + IF(b!T172&lt;2000,b!T172/5000,IF(b!T172&lt;5000,0.4+(b!T172-2000)/15000,IF(b!T172&lt;10000,0.6+(b!T172-5000)/25000,0.8+(b!T172-10000)/100000))))</f>
        <v>0</v>
      </c>
      <c r="U173" s="24">
        <f>eff!U172*(1+gwr!U172 - 0.48) * (1 + 0.25 * ((tier1!U172+tier2!U172)/2-tier2!BA172)) * (1 + IF(b!U172&lt;2000,b!U172/5000,IF(b!U172&lt;5000,0.4+(b!U172-2000)/15000,IF(b!U172&lt;10000,0.6+(b!U172-5000)/25000,0.8+(b!U172-10000)/100000))))</f>
        <v>0</v>
      </c>
      <c r="V173" s="24">
        <f>eff!V172*(1+gwr!V172 - 0.48) * (1 + 0.25 * ((tier1!V172+tier2!V172)/2-tier2!BB172)) * (1 + IF(b!V172&lt;2000,b!V172/5000,IF(b!V172&lt;5000,0.4+(b!V172-2000)/15000,IF(b!V172&lt;10000,0.6+(b!V172-5000)/25000,0.8+(b!V172-10000)/100000))))</f>
        <v>0</v>
      </c>
      <c r="W173" s="24">
        <f>eff!W172*(1+gwr!W172 - 0.48) * (1 + 0.25 * ((tier1!W172+tier2!W172)/2-tier2!BC172)) * (1 + IF(b!W172&lt;2000,b!W172/5000,IF(b!W172&lt;5000,0.4+(b!W172-2000)/15000,IF(b!W172&lt;10000,0.6+(b!W172-5000)/25000,0.8+(b!W172-10000)/100000))))</f>
        <v>0</v>
      </c>
      <c r="X173" s="24">
        <f>eff!X172*(1+gwr!X172 - 0.48) * (1 + 0.25 * ((tier1!X172+tier2!X172)/2-tier2!BD172)) * (1 + IF(b!X172&lt;2000,b!X172/5000,IF(b!X172&lt;5000,0.4+(b!X172-2000)/15000,IF(b!X172&lt;10000,0.6+(b!X172-5000)/25000,0.8+(b!X172-10000)/100000))))</f>
        <v>0</v>
      </c>
      <c r="Y173" s="24">
        <f>eff!Y172*(1+gwr!Y172 - 0.48) * (1 + 0.25 * ((tier1!Y172+tier2!Y172)/2-tier2!BE172)) * (1 + IF(b!Y172&lt;2000,b!Y172/5000,IF(b!Y172&lt;5000,0.4+(b!Y172-2000)/15000,IF(b!Y172&lt;10000,0.6+(b!Y172-5000)/25000,0.8+(b!Y172-10000)/100000))))</f>
        <v>0</v>
      </c>
      <c r="Z173" s="24">
        <f>eff!Z172*(1+gwr!Z172 - 0.48) * (1 + 0.25 * ((tier1!Z172+tier2!Z172)/2-tier2!BF172)) * (1 + IF(b!Z172&lt;2000,b!Z172/5000,IF(b!Z172&lt;5000,0.4+(b!Z172-2000)/15000,IF(b!Z172&lt;10000,0.6+(b!Z172-5000)/25000,0.8+(b!Z172-10000)/100000))))</f>
        <v>0</v>
      </c>
      <c r="AA173" s="24">
        <f>eff!AA172*(1+gwr!AA172 - 0.48) * (1 + 0.25 * ((tier1!AA172+tier2!AA172)/2-tier2!BG172)) * (1 + IF(b!AA172&lt;2000,b!AA172/5000,IF(b!AA172&lt;5000,0.4+(b!AA172-2000)/15000,IF(b!AA172&lt;10000,0.6+(b!AA172-5000)/25000,0.8+(b!AA172-10000)/100000))))</f>
        <v>0</v>
      </c>
      <c r="AB173" s="24">
        <f>eff!AB172*(1+gwr!AB172 - 0.48) * (1 + 0.25 * ((tier1!AB172+tier2!AB172)/2-tier2!BH172)) * (1 + IF(b!AB172&lt;2000,b!AB172/5000,IF(b!AB172&lt;5000,0.4+(b!AB172-2000)/15000,IF(b!AB172&lt;10000,0.6+(b!AB172-5000)/25000,0.8+(b!AB172-10000)/100000))))</f>
        <v>0</v>
      </c>
      <c r="AC173" s="24">
        <f>eff!AC172*(1+gwr!AC172 - 0.48) * (1 + 0.25 * ((tier1!AC172+tier2!AC172)/2-tier2!BI172)) * (1 + IF(b!AC172&lt;2000,b!AC172/5000,IF(b!AC172&lt;5000,0.4+(b!AC172-2000)/15000,IF(b!AC172&lt;10000,0.6+(b!AC172-5000)/25000,0.8+(b!AC172-10000)/100000))))</f>
        <v>0</v>
      </c>
      <c r="AD173" s="24">
        <f>eff!AD172*(1+gwr!AD172 - 0.48) * (1 + 0.25 * ((tier1!AD172+tier2!AD172)/2-tier2!BJ172)) * (1 + IF(b!AD172&lt;2000,b!AD172/5000,IF(b!AD172&lt;5000,0.4+(b!AD172-2000)/15000,IF(b!AD172&lt;10000,0.6+(b!AD172-5000)/25000,0.8+(b!AD172-10000)/100000))))</f>
        <v>0</v>
      </c>
      <c r="AE173" s="24">
        <f>eff!AE172*(1+gwr!AE172 - 0.48) * (1 + 0.25 * ((tier1!AE172+tier2!AE172)/2-tier2!BK172)) * (1 + IF(b!AE172&lt;2000,b!AE172/5000,IF(b!AE172&lt;5000,0.4+(b!AE172-2000)/15000,IF(b!AE172&lt;10000,0.6+(b!AE172-5000)/25000,0.8+(b!AE172-10000)/100000))))</f>
        <v>0</v>
      </c>
      <c r="AF173" s="24"/>
      <c r="AG173" s="28">
        <f t="shared" si="6"/>
        <v>0</v>
      </c>
      <c r="AH173" s="28">
        <f t="shared" si="7"/>
        <v>0</v>
      </c>
      <c r="AI173" s="30">
        <f t="shared" si="8"/>
        <v>0</v>
      </c>
    </row>
    <row r="174" spans="1:35" s="25" customFormat="1" ht="12" x14ac:dyDescent="0.2">
      <c r="A174" s="24">
        <f>eff!A173*(1+gwr!A173 - 0.48) * (1 + 0.25 * ((tier1!A173+tier2!A173)/2-tier2!AG173)) * (1 + IF(b!A173&lt;2000,b!A173/5000,IF(b!A173&lt;5000,0.4+(b!A173-2000)/15000,IF(b!A173&lt;10000,0.6+(b!A173-5000)/25000,0.8+(b!A173-10000)/100000))))</f>
        <v>0</v>
      </c>
      <c r="B174" s="24">
        <f>eff!B173*(1+gwr!B173 - 0.48) * (1 + 0.25 * ((tier1!B173+tier2!B173)/2-tier2!AH173)) * (1 + IF(b!B173&lt;2000,b!B173/5000,IF(b!B173&lt;5000,0.4+(b!B173-2000)/15000,IF(b!B173&lt;10000,0.6+(b!B173-5000)/25000,0.8+(b!B173-10000)/100000))))</f>
        <v>0</v>
      </c>
      <c r="C174" s="24">
        <f>eff!C173*(1+gwr!C173 - 0.48) * (1 + 0.25 * ((tier1!C173+tier2!C173)/2-tier2!AI173)) * (1 + IF(b!C173&lt;2000,b!C173/5000,IF(b!C173&lt;5000,0.4+(b!C173-2000)/15000,IF(b!C173&lt;10000,0.6+(b!C173-5000)/25000,0.8+(b!C173-10000)/100000))))</f>
        <v>0</v>
      </c>
      <c r="D174" s="24">
        <f>eff!D173*(1+gwr!D173 - 0.48) * (1 + 0.25 * ((tier1!D173+tier2!D173)/2-tier2!AJ173)) * (1 + IF(b!D173&lt;2000,b!D173/5000,IF(b!D173&lt;5000,0.4+(b!D173-2000)/15000,IF(b!D173&lt;10000,0.6+(b!D173-5000)/25000,0.8+(b!D173-10000)/100000))))</f>
        <v>0</v>
      </c>
      <c r="E174" s="24">
        <f>eff!E173*(1+gwr!E173 - 0.48) * (1 + 0.25 * ((tier1!E173+tier2!E173)/2-tier2!AK173)) * (1 + IF(b!E173&lt;2000,b!E173/5000,IF(b!E173&lt;5000,0.4+(b!E173-2000)/15000,IF(b!E173&lt;10000,0.6+(b!E173-5000)/25000,0.8+(b!E173-10000)/100000))))</f>
        <v>0</v>
      </c>
      <c r="F174" s="24">
        <f>eff!F173*(1+gwr!F173 - 0.48) * (1 + 0.25 * ((tier1!F173+tier2!F173)/2-tier2!AL173)) * (1 + IF(b!F173&lt;2000,b!F173/5000,IF(b!F173&lt;5000,0.4+(b!F173-2000)/15000,IF(b!F173&lt;10000,0.6+(b!F173-5000)/25000,0.8+(b!F173-10000)/100000))))</f>
        <v>0</v>
      </c>
      <c r="G174" s="24">
        <f>eff!G173*(1+gwr!G173 - 0.48) * (1 + 0.25 * ((tier1!G173+tier2!G173)/2-tier2!AM173)) * (1 + IF(b!G173&lt;2000,b!G173/5000,IF(b!G173&lt;5000,0.4+(b!G173-2000)/15000,IF(b!G173&lt;10000,0.6+(b!G173-5000)/25000,0.8+(b!G173-10000)/100000))))</f>
        <v>0</v>
      </c>
      <c r="H174" s="24">
        <f>eff!H173*(1+gwr!H173 - 0.48) * (1 + 0.25 * ((tier1!H173+tier2!H173)/2-tier2!AN173)) * (1 + IF(b!H173&lt;2000,b!H173/5000,IF(b!H173&lt;5000,0.4+(b!H173-2000)/15000,IF(b!H173&lt;10000,0.6+(b!H173-5000)/25000,0.8+(b!H173-10000)/100000))))</f>
        <v>0</v>
      </c>
      <c r="I174" s="24">
        <f>eff!I173*(1+gwr!I173 - 0.48) * (1 + 0.25 * ((tier1!I173+tier2!I173)/2-tier2!AO173)) * (1 + IF(b!I173&lt;2000,b!I173/5000,IF(b!I173&lt;5000,0.4+(b!I173-2000)/15000,IF(b!I173&lt;10000,0.6+(b!I173-5000)/25000,0.8+(b!I173-10000)/100000))))</f>
        <v>0</v>
      </c>
      <c r="J174" s="24">
        <f>eff!J173*(1+gwr!J173 - 0.48) * (1 + 0.25 * ((tier1!J173+tier2!J173)/2-tier2!AP173)) * (1 + IF(b!J173&lt;2000,b!J173/5000,IF(b!J173&lt;5000,0.4+(b!J173-2000)/15000,IF(b!J173&lt;10000,0.6+(b!J173-5000)/25000,0.8+(b!J173-10000)/100000))))</f>
        <v>0</v>
      </c>
      <c r="K174" s="24">
        <f>eff!K173*(1+gwr!K173 - 0.48) * (1 + 0.25 * ((tier1!K173+tier2!K173)/2-tier2!AQ173)) * (1 + IF(b!K173&lt;2000,b!K173/5000,IF(b!K173&lt;5000,0.4+(b!K173-2000)/15000,IF(b!K173&lt;10000,0.6+(b!K173-5000)/25000,0.8+(b!K173-10000)/100000))))</f>
        <v>0</v>
      </c>
      <c r="L174" s="24">
        <f>eff!L173*(1+gwr!L173 - 0.48) * (1 + 0.25 * ((tier1!L173+tier2!L173)/2-tier2!AR173)) * (1 + IF(b!L173&lt;2000,b!L173/5000,IF(b!L173&lt;5000,0.4+(b!L173-2000)/15000,IF(b!L173&lt;10000,0.6+(b!L173-5000)/25000,0.8+(b!L173-10000)/100000))))</f>
        <v>0</v>
      </c>
      <c r="M174" s="24">
        <f>eff!M173*(1+gwr!M173 - 0.48) * (1 + 0.25 * ((tier1!M173+tier2!M173)/2-tier2!AS173)) * (1 + IF(b!M173&lt;2000,b!M173/5000,IF(b!M173&lt;5000,0.4+(b!M173-2000)/15000,IF(b!M173&lt;10000,0.6+(b!M173-5000)/25000,0.8+(b!M173-10000)/100000))))</f>
        <v>0</v>
      </c>
      <c r="N174" s="24">
        <f>eff!N173*(1+gwr!N173 - 0.48) * (1 + 0.25 * ((tier1!N173+tier2!N173)/2-tier2!AT173)) * (1 + IF(b!N173&lt;2000,b!N173/5000,IF(b!N173&lt;5000,0.4+(b!N173-2000)/15000,IF(b!N173&lt;10000,0.6+(b!N173-5000)/25000,0.8+(b!N173-10000)/100000))))</f>
        <v>0</v>
      </c>
      <c r="O174" s="24">
        <f>eff!O173*(1+gwr!O173 - 0.48) * (1 + 0.25 * ((tier1!O173+tier2!O173)/2-tier2!AU173)) * (1 + IF(b!O173&lt;2000,b!O173/5000,IF(b!O173&lt;5000,0.4+(b!O173-2000)/15000,IF(b!O173&lt;10000,0.6+(b!O173-5000)/25000,0.8+(b!O173-10000)/100000))))</f>
        <v>0</v>
      </c>
      <c r="P174" s="24"/>
      <c r="Q174" s="24">
        <f>eff!Q173*(1+gwr!Q173 - 0.48) * (1 + 0.25 * ((tier1!Q173+tier2!Q173)/2-tier2!AW173)) * (1 + IF(b!Q173&lt;2000,b!Q173/5000,IF(b!Q173&lt;5000,0.4+(b!Q173-2000)/15000,IF(b!Q173&lt;10000,0.6+(b!Q173-5000)/25000,0.8+(b!Q173-10000)/100000))))</f>
        <v>0</v>
      </c>
      <c r="R174" s="24">
        <f>eff!R173*(1+gwr!R173 - 0.48) * (1 + 0.25 * ((tier1!R173+tier2!R173)/2-tier2!AX173)) * (1 + IF(b!R173&lt;2000,b!R173/5000,IF(b!R173&lt;5000,0.4+(b!R173-2000)/15000,IF(b!R173&lt;10000,0.6+(b!R173-5000)/25000,0.8+(b!R173-10000)/100000))))</f>
        <v>0</v>
      </c>
      <c r="S174" s="24">
        <f>eff!S173*(1+gwr!S173 - 0.48) * (1 + 0.25 * ((tier1!S173+tier2!S173)/2-tier2!AY173)) * (1 + IF(b!S173&lt;2000,b!S173/5000,IF(b!S173&lt;5000,0.4+(b!S173-2000)/15000,IF(b!S173&lt;10000,0.6+(b!S173-5000)/25000,0.8+(b!S173-10000)/100000))))</f>
        <v>0</v>
      </c>
      <c r="T174" s="24">
        <f>eff!T173*(1+gwr!T173 - 0.48) * (1 + 0.25 * ((tier1!T173+tier2!T173)/2-tier2!AZ173)) * (1 + IF(b!T173&lt;2000,b!T173/5000,IF(b!T173&lt;5000,0.4+(b!T173-2000)/15000,IF(b!T173&lt;10000,0.6+(b!T173-5000)/25000,0.8+(b!T173-10000)/100000))))</f>
        <v>0</v>
      </c>
      <c r="U174" s="24">
        <f>eff!U173*(1+gwr!U173 - 0.48) * (1 + 0.25 * ((tier1!U173+tier2!U173)/2-tier2!BA173)) * (1 + IF(b!U173&lt;2000,b!U173/5000,IF(b!U173&lt;5000,0.4+(b!U173-2000)/15000,IF(b!U173&lt;10000,0.6+(b!U173-5000)/25000,0.8+(b!U173-10000)/100000))))</f>
        <v>0</v>
      </c>
      <c r="V174" s="24">
        <f>eff!V173*(1+gwr!V173 - 0.48) * (1 + 0.25 * ((tier1!V173+tier2!V173)/2-tier2!BB173)) * (1 + IF(b!V173&lt;2000,b!V173/5000,IF(b!V173&lt;5000,0.4+(b!V173-2000)/15000,IF(b!V173&lt;10000,0.6+(b!V173-5000)/25000,0.8+(b!V173-10000)/100000))))</f>
        <v>0</v>
      </c>
      <c r="W174" s="24">
        <f>eff!W173*(1+gwr!W173 - 0.48) * (1 + 0.25 * ((tier1!W173+tier2!W173)/2-tier2!BC173)) * (1 + IF(b!W173&lt;2000,b!W173/5000,IF(b!W173&lt;5000,0.4+(b!W173-2000)/15000,IF(b!W173&lt;10000,0.6+(b!W173-5000)/25000,0.8+(b!W173-10000)/100000))))</f>
        <v>0</v>
      </c>
      <c r="X174" s="24">
        <f>eff!X173*(1+gwr!X173 - 0.48) * (1 + 0.25 * ((tier1!X173+tier2!X173)/2-tier2!BD173)) * (1 + IF(b!X173&lt;2000,b!X173/5000,IF(b!X173&lt;5000,0.4+(b!X173-2000)/15000,IF(b!X173&lt;10000,0.6+(b!X173-5000)/25000,0.8+(b!X173-10000)/100000))))</f>
        <v>0</v>
      </c>
      <c r="Y174" s="24">
        <f>eff!Y173*(1+gwr!Y173 - 0.48) * (1 + 0.25 * ((tier1!Y173+tier2!Y173)/2-tier2!BE173)) * (1 + IF(b!Y173&lt;2000,b!Y173/5000,IF(b!Y173&lt;5000,0.4+(b!Y173-2000)/15000,IF(b!Y173&lt;10000,0.6+(b!Y173-5000)/25000,0.8+(b!Y173-10000)/100000))))</f>
        <v>0</v>
      </c>
      <c r="Z174" s="24">
        <f>eff!Z173*(1+gwr!Z173 - 0.48) * (1 + 0.25 * ((tier1!Z173+tier2!Z173)/2-tier2!BF173)) * (1 + IF(b!Z173&lt;2000,b!Z173/5000,IF(b!Z173&lt;5000,0.4+(b!Z173-2000)/15000,IF(b!Z173&lt;10000,0.6+(b!Z173-5000)/25000,0.8+(b!Z173-10000)/100000))))</f>
        <v>0</v>
      </c>
      <c r="AA174" s="24">
        <f>eff!AA173*(1+gwr!AA173 - 0.48) * (1 + 0.25 * ((tier1!AA173+tier2!AA173)/2-tier2!BG173)) * (1 + IF(b!AA173&lt;2000,b!AA173/5000,IF(b!AA173&lt;5000,0.4+(b!AA173-2000)/15000,IF(b!AA173&lt;10000,0.6+(b!AA173-5000)/25000,0.8+(b!AA173-10000)/100000))))</f>
        <v>0</v>
      </c>
      <c r="AB174" s="24">
        <f>eff!AB173*(1+gwr!AB173 - 0.48) * (1 + 0.25 * ((tier1!AB173+tier2!AB173)/2-tier2!BH173)) * (1 + IF(b!AB173&lt;2000,b!AB173/5000,IF(b!AB173&lt;5000,0.4+(b!AB173-2000)/15000,IF(b!AB173&lt;10000,0.6+(b!AB173-5000)/25000,0.8+(b!AB173-10000)/100000))))</f>
        <v>0</v>
      </c>
      <c r="AC174" s="24">
        <f>eff!AC173*(1+gwr!AC173 - 0.48) * (1 + 0.25 * ((tier1!AC173+tier2!AC173)/2-tier2!BI173)) * (1 + IF(b!AC173&lt;2000,b!AC173/5000,IF(b!AC173&lt;5000,0.4+(b!AC173-2000)/15000,IF(b!AC173&lt;10000,0.6+(b!AC173-5000)/25000,0.8+(b!AC173-10000)/100000))))</f>
        <v>0</v>
      </c>
      <c r="AD174" s="24">
        <f>eff!AD173*(1+gwr!AD173 - 0.48) * (1 + 0.25 * ((tier1!AD173+tier2!AD173)/2-tier2!BJ173)) * (1 + IF(b!AD173&lt;2000,b!AD173/5000,IF(b!AD173&lt;5000,0.4+(b!AD173-2000)/15000,IF(b!AD173&lt;10000,0.6+(b!AD173-5000)/25000,0.8+(b!AD173-10000)/100000))))</f>
        <v>0</v>
      </c>
      <c r="AE174" s="24">
        <f>eff!AE173*(1+gwr!AE173 - 0.48) * (1 + 0.25 * ((tier1!AE173+tier2!AE173)/2-tier2!BK173)) * (1 + IF(b!AE173&lt;2000,b!AE173/5000,IF(b!AE173&lt;5000,0.4+(b!AE173-2000)/15000,IF(b!AE173&lt;10000,0.6+(b!AE173-5000)/25000,0.8+(b!AE173-10000)/100000))))</f>
        <v>0</v>
      </c>
      <c r="AF174" s="24"/>
      <c r="AG174" s="28">
        <f t="shared" si="6"/>
        <v>0</v>
      </c>
      <c r="AH174" s="28">
        <f t="shared" si="7"/>
        <v>0</v>
      </c>
      <c r="AI174" s="30">
        <f t="shared" si="8"/>
        <v>0</v>
      </c>
    </row>
    <row r="175" spans="1:35" s="25" customFormat="1" ht="12" x14ac:dyDescent="0.2">
      <c r="A175" s="24">
        <f>eff!A174*(1+gwr!A174 - 0.48) * (1 + 0.25 * ((tier1!A174+tier2!A174)/2-tier2!AG174)) * (1 + IF(b!A174&lt;2000,b!A174/5000,IF(b!A174&lt;5000,0.4+(b!A174-2000)/15000,IF(b!A174&lt;10000,0.6+(b!A174-5000)/25000,0.8+(b!A174-10000)/100000))))</f>
        <v>0</v>
      </c>
      <c r="B175" s="24">
        <f>eff!B174*(1+gwr!B174 - 0.48) * (1 + 0.25 * ((tier1!B174+tier2!B174)/2-tier2!AH174)) * (1 + IF(b!B174&lt;2000,b!B174/5000,IF(b!B174&lt;5000,0.4+(b!B174-2000)/15000,IF(b!B174&lt;10000,0.6+(b!B174-5000)/25000,0.8+(b!B174-10000)/100000))))</f>
        <v>0</v>
      </c>
      <c r="C175" s="24">
        <f>eff!C174*(1+gwr!C174 - 0.48) * (1 + 0.25 * ((tier1!C174+tier2!C174)/2-tier2!AI174)) * (1 + IF(b!C174&lt;2000,b!C174/5000,IF(b!C174&lt;5000,0.4+(b!C174-2000)/15000,IF(b!C174&lt;10000,0.6+(b!C174-5000)/25000,0.8+(b!C174-10000)/100000))))</f>
        <v>0</v>
      </c>
      <c r="D175" s="24">
        <f>eff!D174*(1+gwr!D174 - 0.48) * (1 + 0.25 * ((tier1!D174+tier2!D174)/2-tier2!AJ174)) * (1 + IF(b!D174&lt;2000,b!D174/5000,IF(b!D174&lt;5000,0.4+(b!D174-2000)/15000,IF(b!D174&lt;10000,0.6+(b!D174-5000)/25000,0.8+(b!D174-10000)/100000))))</f>
        <v>0</v>
      </c>
      <c r="E175" s="24">
        <f>eff!E174*(1+gwr!E174 - 0.48) * (1 + 0.25 * ((tier1!E174+tier2!E174)/2-tier2!AK174)) * (1 + IF(b!E174&lt;2000,b!E174/5000,IF(b!E174&lt;5000,0.4+(b!E174-2000)/15000,IF(b!E174&lt;10000,0.6+(b!E174-5000)/25000,0.8+(b!E174-10000)/100000))))</f>
        <v>0</v>
      </c>
      <c r="F175" s="24">
        <f>eff!F174*(1+gwr!F174 - 0.48) * (1 + 0.25 * ((tier1!F174+tier2!F174)/2-tier2!AL174)) * (1 + IF(b!F174&lt;2000,b!F174/5000,IF(b!F174&lt;5000,0.4+(b!F174-2000)/15000,IF(b!F174&lt;10000,0.6+(b!F174-5000)/25000,0.8+(b!F174-10000)/100000))))</f>
        <v>0</v>
      </c>
      <c r="G175" s="24">
        <f>eff!G174*(1+gwr!G174 - 0.48) * (1 + 0.25 * ((tier1!G174+tier2!G174)/2-tier2!AM174)) * (1 + IF(b!G174&lt;2000,b!G174/5000,IF(b!G174&lt;5000,0.4+(b!G174-2000)/15000,IF(b!G174&lt;10000,0.6+(b!G174-5000)/25000,0.8+(b!G174-10000)/100000))))</f>
        <v>0</v>
      </c>
      <c r="H175" s="24">
        <f>eff!H174*(1+gwr!H174 - 0.48) * (1 + 0.25 * ((tier1!H174+tier2!H174)/2-tier2!AN174)) * (1 + IF(b!H174&lt;2000,b!H174/5000,IF(b!H174&lt;5000,0.4+(b!H174-2000)/15000,IF(b!H174&lt;10000,0.6+(b!H174-5000)/25000,0.8+(b!H174-10000)/100000))))</f>
        <v>0</v>
      </c>
      <c r="I175" s="24">
        <f>eff!I174*(1+gwr!I174 - 0.48) * (1 + 0.25 * ((tier1!I174+tier2!I174)/2-tier2!AO174)) * (1 + IF(b!I174&lt;2000,b!I174/5000,IF(b!I174&lt;5000,0.4+(b!I174-2000)/15000,IF(b!I174&lt;10000,0.6+(b!I174-5000)/25000,0.8+(b!I174-10000)/100000))))</f>
        <v>0</v>
      </c>
      <c r="J175" s="24">
        <f>eff!J174*(1+gwr!J174 - 0.48) * (1 + 0.25 * ((tier1!J174+tier2!J174)/2-tier2!AP174)) * (1 + IF(b!J174&lt;2000,b!J174/5000,IF(b!J174&lt;5000,0.4+(b!J174-2000)/15000,IF(b!J174&lt;10000,0.6+(b!J174-5000)/25000,0.8+(b!J174-10000)/100000))))</f>
        <v>0</v>
      </c>
      <c r="K175" s="24">
        <f>eff!K174*(1+gwr!K174 - 0.48) * (1 + 0.25 * ((tier1!K174+tier2!K174)/2-tier2!AQ174)) * (1 + IF(b!K174&lt;2000,b!K174/5000,IF(b!K174&lt;5000,0.4+(b!K174-2000)/15000,IF(b!K174&lt;10000,0.6+(b!K174-5000)/25000,0.8+(b!K174-10000)/100000))))</f>
        <v>0</v>
      </c>
      <c r="L175" s="24">
        <f>eff!L174*(1+gwr!L174 - 0.48) * (1 + 0.25 * ((tier1!L174+tier2!L174)/2-tier2!AR174)) * (1 + IF(b!L174&lt;2000,b!L174/5000,IF(b!L174&lt;5000,0.4+(b!L174-2000)/15000,IF(b!L174&lt;10000,0.6+(b!L174-5000)/25000,0.8+(b!L174-10000)/100000))))</f>
        <v>0</v>
      </c>
      <c r="M175" s="24">
        <f>eff!M174*(1+gwr!M174 - 0.48) * (1 + 0.25 * ((tier1!M174+tier2!M174)/2-tier2!AS174)) * (1 + IF(b!M174&lt;2000,b!M174/5000,IF(b!M174&lt;5000,0.4+(b!M174-2000)/15000,IF(b!M174&lt;10000,0.6+(b!M174-5000)/25000,0.8+(b!M174-10000)/100000))))</f>
        <v>0</v>
      </c>
      <c r="N175" s="24">
        <f>eff!N174*(1+gwr!N174 - 0.48) * (1 + 0.25 * ((tier1!N174+tier2!N174)/2-tier2!AT174)) * (1 + IF(b!N174&lt;2000,b!N174/5000,IF(b!N174&lt;5000,0.4+(b!N174-2000)/15000,IF(b!N174&lt;10000,0.6+(b!N174-5000)/25000,0.8+(b!N174-10000)/100000))))</f>
        <v>0</v>
      </c>
      <c r="O175" s="24">
        <f>eff!O174*(1+gwr!O174 - 0.48) * (1 + 0.25 * ((tier1!O174+tier2!O174)/2-tier2!AU174)) * (1 + IF(b!O174&lt;2000,b!O174/5000,IF(b!O174&lt;5000,0.4+(b!O174-2000)/15000,IF(b!O174&lt;10000,0.6+(b!O174-5000)/25000,0.8+(b!O174-10000)/100000))))</f>
        <v>0</v>
      </c>
      <c r="P175" s="24"/>
      <c r="Q175" s="24">
        <f>eff!Q174*(1+gwr!Q174 - 0.48) * (1 + 0.25 * ((tier1!Q174+tier2!Q174)/2-tier2!AW174)) * (1 + IF(b!Q174&lt;2000,b!Q174/5000,IF(b!Q174&lt;5000,0.4+(b!Q174-2000)/15000,IF(b!Q174&lt;10000,0.6+(b!Q174-5000)/25000,0.8+(b!Q174-10000)/100000))))</f>
        <v>0</v>
      </c>
      <c r="R175" s="24">
        <f>eff!R174*(1+gwr!R174 - 0.48) * (1 + 0.25 * ((tier1!R174+tier2!R174)/2-tier2!AX174)) * (1 + IF(b!R174&lt;2000,b!R174/5000,IF(b!R174&lt;5000,0.4+(b!R174-2000)/15000,IF(b!R174&lt;10000,0.6+(b!R174-5000)/25000,0.8+(b!R174-10000)/100000))))</f>
        <v>0</v>
      </c>
      <c r="S175" s="24">
        <f>eff!S174*(1+gwr!S174 - 0.48) * (1 + 0.25 * ((tier1!S174+tier2!S174)/2-tier2!AY174)) * (1 + IF(b!S174&lt;2000,b!S174/5000,IF(b!S174&lt;5000,0.4+(b!S174-2000)/15000,IF(b!S174&lt;10000,0.6+(b!S174-5000)/25000,0.8+(b!S174-10000)/100000))))</f>
        <v>0</v>
      </c>
      <c r="T175" s="24">
        <f>eff!T174*(1+gwr!T174 - 0.48) * (1 + 0.25 * ((tier1!T174+tier2!T174)/2-tier2!AZ174)) * (1 + IF(b!T174&lt;2000,b!T174/5000,IF(b!T174&lt;5000,0.4+(b!T174-2000)/15000,IF(b!T174&lt;10000,0.6+(b!T174-5000)/25000,0.8+(b!T174-10000)/100000))))</f>
        <v>0</v>
      </c>
      <c r="U175" s="24">
        <f>eff!U174*(1+gwr!U174 - 0.48) * (1 + 0.25 * ((tier1!U174+tier2!U174)/2-tier2!BA174)) * (1 + IF(b!U174&lt;2000,b!U174/5000,IF(b!U174&lt;5000,0.4+(b!U174-2000)/15000,IF(b!U174&lt;10000,0.6+(b!U174-5000)/25000,0.8+(b!U174-10000)/100000))))</f>
        <v>0</v>
      </c>
      <c r="V175" s="24">
        <f>eff!V174*(1+gwr!V174 - 0.48) * (1 + 0.25 * ((tier1!V174+tier2!V174)/2-tier2!BB174)) * (1 + IF(b!V174&lt;2000,b!V174/5000,IF(b!V174&lt;5000,0.4+(b!V174-2000)/15000,IF(b!V174&lt;10000,0.6+(b!V174-5000)/25000,0.8+(b!V174-10000)/100000))))</f>
        <v>0</v>
      </c>
      <c r="W175" s="24">
        <f>eff!W174*(1+gwr!W174 - 0.48) * (1 + 0.25 * ((tier1!W174+tier2!W174)/2-tier2!BC174)) * (1 + IF(b!W174&lt;2000,b!W174/5000,IF(b!W174&lt;5000,0.4+(b!W174-2000)/15000,IF(b!W174&lt;10000,0.6+(b!W174-5000)/25000,0.8+(b!W174-10000)/100000))))</f>
        <v>0</v>
      </c>
      <c r="X175" s="24">
        <f>eff!X174*(1+gwr!X174 - 0.48) * (1 + 0.25 * ((tier1!X174+tier2!X174)/2-tier2!BD174)) * (1 + IF(b!X174&lt;2000,b!X174/5000,IF(b!X174&lt;5000,0.4+(b!X174-2000)/15000,IF(b!X174&lt;10000,0.6+(b!X174-5000)/25000,0.8+(b!X174-10000)/100000))))</f>
        <v>0</v>
      </c>
      <c r="Y175" s="24">
        <f>eff!Y174*(1+gwr!Y174 - 0.48) * (1 + 0.25 * ((tier1!Y174+tier2!Y174)/2-tier2!BE174)) * (1 + IF(b!Y174&lt;2000,b!Y174/5000,IF(b!Y174&lt;5000,0.4+(b!Y174-2000)/15000,IF(b!Y174&lt;10000,0.6+(b!Y174-5000)/25000,0.8+(b!Y174-10000)/100000))))</f>
        <v>0</v>
      </c>
      <c r="Z175" s="24">
        <f>eff!Z174*(1+gwr!Z174 - 0.48) * (1 + 0.25 * ((tier1!Z174+tier2!Z174)/2-tier2!BF174)) * (1 + IF(b!Z174&lt;2000,b!Z174/5000,IF(b!Z174&lt;5000,0.4+(b!Z174-2000)/15000,IF(b!Z174&lt;10000,0.6+(b!Z174-5000)/25000,0.8+(b!Z174-10000)/100000))))</f>
        <v>0</v>
      </c>
      <c r="AA175" s="24">
        <f>eff!AA174*(1+gwr!AA174 - 0.48) * (1 + 0.25 * ((tier1!AA174+tier2!AA174)/2-tier2!BG174)) * (1 + IF(b!AA174&lt;2000,b!AA174/5000,IF(b!AA174&lt;5000,0.4+(b!AA174-2000)/15000,IF(b!AA174&lt;10000,0.6+(b!AA174-5000)/25000,0.8+(b!AA174-10000)/100000))))</f>
        <v>0</v>
      </c>
      <c r="AB175" s="24">
        <f>eff!AB174*(1+gwr!AB174 - 0.48) * (1 + 0.25 * ((tier1!AB174+tier2!AB174)/2-tier2!BH174)) * (1 + IF(b!AB174&lt;2000,b!AB174/5000,IF(b!AB174&lt;5000,0.4+(b!AB174-2000)/15000,IF(b!AB174&lt;10000,0.6+(b!AB174-5000)/25000,0.8+(b!AB174-10000)/100000))))</f>
        <v>0</v>
      </c>
      <c r="AC175" s="24">
        <f>eff!AC174*(1+gwr!AC174 - 0.48) * (1 + 0.25 * ((tier1!AC174+tier2!AC174)/2-tier2!BI174)) * (1 + IF(b!AC174&lt;2000,b!AC174/5000,IF(b!AC174&lt;5000,0.4+(b!AC174-2000)/15000,IF(b!AC174&lt;10000,0.6+(b!AC174-5000)/25000,0.8+(b!AC174-10000)/100000))))</f>
        <v>0</v>
      </c>
      <c r="AD175" s="24">
        <f>eff!AD174*(1+gwr!AD174 - 0.48) * (1 + 0.25 * ((tier1!AD174+tier2!AD174)/2-tier2!BJ174)) * (1 + IF(b!AD174&lt;2000,b!AD174/5000,IF(b!AD174&lt;5000,0.4+(b!AD174-2000)/15000,IF(b!AD174&lt;10000,0.6+(b!AD174-5000)/25000,0.8+(b!AD174-10000)/100000))))</f>
        <v>0</v>
      </c>
      <c r="AE175" s="24">
        <f>eff!AE174*(1+gwr!AE174 - 0.48) * (1 + 0.25 * ((tier1!AE174+tier2!AE174)/2-tier2!BK174)) * (1 + IF(b!AE174&lt;2000,b!AE174/5000,IF(b!AE174&lt;5000,0.4+(b!AE174-2000)/15000,IF(b!AE174&lt;10000,0.6+(b!AE174-5000)/25000,0.8+(b!AE174-10000)/100000))))</f>
        <v>0</v>
      </c>
      <c r="AF175" s="24"/>
      <c r="AG175" s="28">
        <f t="shared" si="6"/>
        <v>0</v>
      </c>
      <c r="AH175" s="28">
        <f t="shared" si="7"/>
        <v>0</v>
      </c>
      <c r="AI175" s="30">
        <f t="shared" si="8"/>
        <v>0</v>
      </c>
    </row>
    <row r="176" spans="1:35" s="25" customFormat="1" ht="12" x14ac:dyDescent="0.2">
      <c r="A176" s="24">
        <f>eff!A175*(1+gwr!A175 - 0.48) * (1 + 0.25 * ((tier1!A175+tier2!A175)/2-tier2!AG175)) * (1 + IF(b!A175&lt;2000,b!A175/5000,IF(b!A175&lt;5000,0.4+(b!A175-2000)/15000,IF(b!A175&lt;10000,0.6+(b!A175-5000)/25000,0.8+(b!A175-10000)/100000))))</f>
        <v>0</v>
      </c>
      <c r="B176" s="24">
        <f>eff!B175*(1+gwr!B175 - 0.48) * (1 + 0.25 * ((tier1!B175+tier2!B175)/2-tier2!AH175)) * (1 + IF(b!B175&lt;2000,b!B175/5000,IF(b!B175&lt;5000,0.4+(b!B175-2000)/15000,IF(b!B175&lt;10000,0.6+(b!B175-5000)/25000,0.8+(b!B175-10000)/100000))))</f>
        <v>0</v>
      </c>
      <c r="C176" s="24">
        <f>eff!C175*(1+gwr!C175 - 0.48) * (1 + 0.25 * ((tier1!C175+tier2!C175)/2-tier2!AI175)) * (1 + IF(b!C175&lt;2000,b!C175/5000,IF(b!C175&lt;5000,0.4+(b!C175-2000)/15000,IF(b!C175&lt;10000,0.6+(b!C175-5000)/25000,0.8+(b!C175-10000)/100000))))</f>
        <v>0</v>
      </c>
      <c r="D176" s="24">
        <f>eff!D175*(1+gwr!D175 - 0.48) * (1 + 0.25 * ((tier1!D175+tier2!D175)/2-tier2!AJ175)) * (1 + IF(b!D175&lt;2000,b!D175/5000,IF(b!D175&lt;5000,0.4+(b!D175-2000)/15000,IF(b!D175&lt;10000,0.6+(b!D175-5000)/25000,0.8+(b!D175-10000)/100000))))</f>
        <v>0</v>
      </c>
      <c r="E176" s="24">
        <f>eff!E175*(1+gwr!E175 - 0.48) * (1 + 0.25 * ((tier1!E175+tier2!E175)/2-tier2!AK175)) * (1 + IF(b!E175&lt;2000,b!E175/5000,IF(b!E175&lt;5000,0.4+(b!E175-2000)/15000,IF(b!E175&lt;10000,0.6+(b!E175-5000)/25000,0.8+(b!E175-10000)/100000))))</f>
        <v>0</v>
      </c>
      <c r="F176" s="24">
        <f>eff!F175*(1+gwr!F175 - 0.48) * (1 + 0.25 * ((tier1!F175+tier2!F175)/2-tier2!AL175)) * (1 + IF(b!F175&lt;2000,b!F175/5000,IF(b!F175&lt;5000,0.4+(b!F175-2000)/15000,IF(b!F175&lt;10000,0.6+(b!F175-5000)/25000,0.8+(b!F175-10000)/100000))))</f>
        <v>0</v>
      </c>
      <c r="G176" s="24">
        <f>eff!G175*(1+gwr!G175 - 0.48) * (1 + 0.25 * ((tier1!G175+tier2!G175)/2-tier2!AM175)) * (1 + IF(b!G175&lt;2000,b!G175/5000,IF(b!G175&lt;5000,0.4+(b!G175-2000)/15000,IF(b!G175&lt;10000,0.6+(b!G175-5000)/25000,0.8+(b!G175-10000)/100000))))</f>
        <v>0</v>
      </c>
      <c r="H176" s="24">
        <f>eff!H175*(1+gwr!H175 - 0.48) * (1 + 0.25 * ((tier1!H175+tier2!H175)/2-tier2!AN175)) * (1 + IF(b!H175&lt;2000,b!H175/5000,IF(b!H175&lt;5000,0.4+(b!H175-2000)/15000,IF(b!H175&lt;10000,0.6+(b!H175-5000)/25000,0.8+(b!H175-10000)/100000))))</f>
        <v>0</v>
      </c>
      <c r="I176" s="24">
        <f>eff!I175*(1+gwr!I175 - 0.48) * (1 + 0.25 * ((tier1!I175+tier2!I175)/2-tier2!AO175)) * (1 + IF(b!I175&lt;2000,b!I175/5000,IF(b!I175&lt;5000,0.4+(b!I175-2000)/15000,IF(b!I175&lt;10000,0.6+(b!I175-5000)/25000,0.8+(b!I175-10000)/100000))))</f>
        <v>0</v>
      </c>
      <c r="J176" s="24">
        <f>eff!J175*(1+gwr!J175 - 0.48) * (1 + 0.25 * ((tier1!J175+tier2!J175)/2-tier2!AP175)) * (1 + IF(b!J175&lt;2000,b!J175/5000,IF(b!J175&lt;5000,0.4+(b!J175-2000)/15000,IF(b!J175&lt;10000,0.6+(b!J175-5000)/25000,0.8+(b!J175-10000)/100000))))</f>
        <v>0</v>
      </c>
      <c r="K176" s="24">
        <f>eff!K175*(1+gwr!K175 - 0.48) * (1 + 0.25 * ((tier1!K175+tier2!K175)/2-tier2!AQ175)) * (1 + IF(b!K175&lt;2000,b!K175/5000,IF(b!K175&lt;5000,0.4+(b!K175-2000)/15000,IF(b!K175&lt;10000,0.6+(b!K175-5000)/25000,0.8+(b!K175-10000)/100000))))</f>
        <v>0</v>
      </c>
      <c r="L176" s="24">
        <f>eff!L175*(1+gwr!L175 - 0.48) * (1 + 0.25 * ((tier1!L175+tier2!L175)/2-tier2!AR175)) * (1 + IF(b!L175&lt;2000,b!L175/5000,IF(b!L175&lt;5000,0.4+(b!L175-2000)/15000,IF(b!L175&lt;10000,0.6+(b!L175-5000)/25000,0.8+(b!L175-10000)/100000))))</f>
        <v>0</v>
      </c>
      <c r="M176" s="24">
        <f>eff!M175*(1+gwr!M175 - 0.48) * (1 + 0.25 * ((tier1!M175+tier2!M175)/2-tier2!AS175)) * (1 + IF(b!M175&lt;2000,b!M175/5000,IF(b!M175&lt;5000,0.4+(b!M175-2000)/15000,IF(b!M175&lt;10000,0.6+(b!M175-5000)/25000,0.8+(b!M175-10000)/100000))))</f>
        <v>0</v>
      </c>
      <c r="N176" s="24">
        <f>eff!N175*(1+gwr!N175 - 0.48) * (1 + 0.25 * ((tier1!N175+tier2!N175)/2-tier2!AT175)) * (1 + IF(b!N175&lt;2000,b!N175/5000,IF(b!N175&lt;5000,0.4+(b!N175-2000)/15000,IF(b!N175&lt;10000,0.6+(b!N175-5000)/25000,0.8+(b!N175-10000)/100000))))</f>
        <v>0</v>
      </c>
      <c r="O176" s="24">
        <f>eff!O175*(1+gwr!O175 - 0.48) * (1 + 0.25 * ((tier1!O175+tier2!O175)/2-tier2!AU175)) * (1 + IF(b!O175&lt;2000,b!O175/5000,IF(b!O175&lt;5000,0.4+(b!O175-2000)/15000,IF(b!O175&lt;10000,0.6+(b!O175-5000)/25000,0.8+(b!O175-10000)/100000))))</f>
        <v>0</v>
      </c>
      <c r="P176" s="24"/>
      <c r="Q176" s="24">
        <f>eff!Q175*(1+gwr!Q175 - 0.48) * (1 + 0.25 * ((tier1!Q175+tier2!Q175)/2-tier2!AW175)) * (1 + IF(b!Q175&lt;2000,b!Q175/5000,IF(b!Q175&lt;5000,0.4+(b!Q175-2000)/15000,IF(b!Q175&lt;10000,0.6+(b!Q175-5000)/25000,0.8+(b!Q175-10000)/100000))))</f>
        <v>0</v>
      </c>
      <c r="R176" s="24">
        <f>eff!R175*(1+gwr!R175 - 0.48) * (1 + 0.25 * ((tier1!R175+tier2!R175)/2-tier2!AX175)) * (1 + IF(b!R175&lt;2000,b!R175/5000,IF(b!R175&lt;5000,0.4+(b!R175-2000)/15000,IF(b!R175&lt;10000,0.6+(b!R175-5000)/25000,0.8+(b!R175-10000)/100000))))</f>
        <v>0</v>
      </c>
      <c r="S176" s="24">
        <f>eff!S175*(1+gwr!S175 - 0.48) * (1 + 0.25 * ((tier1!S175+tier2!S175)/2-tier2!AY175)) * (1 + IF(b!S175&lt;2000,b!S175/5000,IF(b!S175&lt;5000,0.4+(b!S175-2000)/15000,IF(b!S175&lt;10000,0.6+(b!S175-5000)/25000,0.8+(b!S175-10000)/100000))))</f>
        <v>0</v>
      </c>
      <c r="T176" s="24">
        <f>eff!T175*(1+gwr!T175 - 0.48) * (1 + 0.25 * ((tier1!T175+tier2!T175)/2-tier2!AZ175)) * (1 + IF(b!T175&lt;2000,b!T175/5000,IF(b!T175&lt;5000,0.4+(b!T175-2000)/15000,IF(b!T175&lt;10000,0.6+(b!T175-5000)/25000,0.8+(b!T175-10000)/100000))))</f>
        <v>0</v>
      </c>
      <c r="U176" s="24">
        <f>eff!U175*(1+gwr!U175 - 0.48) * (1 + 0.25 * ((tier1!U175+tier2!U175)/2-tier2!BA175)) * (1 + IF(b!U175&lt;2000,b!U175/5000,IF(b!U175&lt;5000,0.4+(b!U175-2000)/15000,IF(b!U175&lt;10000,0.6+(b!U175-5000)/25000,0.8+(b!U175-10000)/100000))))</f>
        <v>0</v>
      </c>
      <c r="V176" s="24">
        <f>eff!V175*(1+gwr!V175 - 0.48) * (1 + 0.25 * ((tier1!V175+tier2!V175)/2-tier2!BB175)) * (1 + IF(b!V175&lt;2000,b!V175/5000,IF(b!V175&lt;5000,0.4+(b!V175-2000)/15000,IF(b!V175&lt;10000,0.6+(b!V175-5000)/25000,0.8+(b!V175-10000)/100000))))</f>
        <v>0</v>
      </c>
      <c r="W176" s="24">
        <f>eff!W175*(1+gwr!W175 - 0.48) * (1 + 0.25 * ((tier1!W175+tier2!W175)/2-tier2!BC175)) * (1 + IF(b!W175&lt;2000,b!W175/5000,IF(b!W175&lt;5000,0.4+(b!W175-2000)/15000,IF(b!W175&lt;10000,0.6+(b!W175-5000)/25000,0.8+(b!W175-10000)/100000))))</f>
        <v>0</v>
      </c>
      <c r="X176" s="24">
        <f>eff!X175*(1+gwr!X175 - 0.48) * (1 + 0.25 * ((tier1!X175+tier2!X175)/2-tier2!BD175)) * (1 + IF(b!X175&lt;2000,b!X175/5000,IF(b!X175&lt;5000,0.4+(b!X175-2000)/15000,IF(b!X175&lt;10000,0.6+(b!X175-5000)/25000,0.8+(b!X175-10000)/100000))))</f>
        <v>0</v>
      </c>
      <c r="Y176" s="24">
        <f>eff!Y175*(1+gwr!Y175 - 0.48) * (1 + 0.25 * ((tier1!Y175+tier2!Y175)/2-tier2!BE175)) * (1 + IF(b!Y175&lt;2000,b!Y175/5000,IF(b!Y175&lt;5000,0.4+(b!Y175-2000)/15000,IF(b!Y175&lt;10000,0.6+(b!Y175-5000)/25000,0.8+(b!Y175-10000)/100000))))</f>
        <v>0</v>
      </c>
      <c r="Z176" s="24">
        <f>eff!Z175*(1+gwr!Z175 - 0.48) * (1 + 0.25 * ((tier1!Z175+tier2!Z175)/2-tier2!BF175)) * (1 + IF(b!Z175&lt;2000,b!Z175/5000,IF(b!Z175&lt;5000,0.4+(b!Z175-2000)/15000,IF(b!Z175&lt;10000,0.6+(b!Z175-5000)/25000,0.8+(b!Z175-10000)/100000))))</f>
        <v>0</v>
      </c>
      <c r="AA176" s="24">
        <f>eff!AA175*(1+gwr!AA175 - 0.48) * (1 + 0.25 * ((tier1!AA175+tier2!AA175)/2-tier2!BG175)) * (1 + IF(b!AA175&lt;2000,b!AA175/5000,IF(b!AA175&lt;5000,0.4+(b!AA175-2000)/15000,IF(b!AA175&lt;10000,0.6+(b!AA175-5000)/25000,0.8+(b!AA175-10000)/100000))))</f>
        <v>0</v>
      </c>
      <c r="AB176" s="24">
        <f>eff!AB175*(1+gwr!AB175 - 0.48) * (1 + 0.25 * ((tier1!AB175+tier2!AB175)/2-tier2!BH175)) * (1 + IF(b!AB175&lt;2000,b!AB175/5000,IF(b!AB175&lt;5000,0.4+(b!AB175-2000)/15000,IF(b!AB175&lt;10000,0.6+(b!AB175-5000)/25000,0.8+(b!AB175-10000)/100000))))</f>
        <v>0</v>
      </c>
      <c r="AC176" s="24">
        <f>eff!AC175*(1+gwr!AC175 - 0.48) * (1 + 0.25 * ((tier1!AC175+tier2!AC175)/2-tier2!BI175)) * (1 + IF(b!AC175&lt;2000,b!AC175/5000,IF(b!AC175&lt;5000,0.4+(b!AC175-2000)/15000,IF(b!AC175&lt;10000,0.6+(b!AC175-5000)/25000,0.8+(b!AC175-10000)/100000))))</f>
        <v>0</v>
      </c>
      <c r="AD176" s="24">
        <f>eff!AD175*(1+gwr!AD175 - 0.48) * (1 + 0.25 * ((tier1!AD175+tier2!AD175)/2-tier2!BJ175)) * (1 + IF(b!AD175&lt;2000,b!AD175/5000,IF(b!AD175&lt;5000,0.4+(b!AD175-2000)/15000,IF(b!AD175&lt;10000,0.6+(b!AD175-5000)/25000,0.8+(b!AD175-10000)/100000))))</f>
        <v>0</v>
      </c>
      <c r="AE176" s="24">
        <f>eff!AE175*(1+gwr!AE175 - 0.48) * (1 + 0.25 * ((tier1!AE175+tier2!AE175)/2-tier2!BK175)) * (1 + IF(b!AE175&lt;2000,b!AE175/5000,IF(b!AE175&lt;5000,0.4+(b!AE175-2000)/15000,IF(b!AE175&lt;10000,0.6+(b!AE175-5000)/25000,0.8+(b!AE175-10000)/100000))))</f>
        <v>0</v>
      </c>
      <c r="AF176" s="24"/>
      <c r="AG176" s="28">
        <f t="shared" si="6"/>
        <v>0</v>
      </c>
      <c r="AH176" s="28">
        <f t="shared" si="7"/>
        <v>0</v>
      </c>
      <c r="AI176" s="30">
        <f t="shared" si="8"/>
        <v>0</v>
      </c>
    </row>
    <row r="177" spans="1:35" s="25" customFormat="1" ht="12" x14ac:dyDescent="0.2">
      <c r="A177" s="24">
        <f>eff!A176*(1+gwr!A176 - 0.48) * (1 + 0.25 * ((tier1!A176+tier2!A176)/2-tier2!AG176)) * (1 + IF(b!A176&lt;2000,b!A176/5000,IF(b!A176&lt;5000,0.4+(b!A176-2000)/15000,IF(b!A176&lt;10000,0.6+(b!A176-5000)/25000,0.8+(b!A176-10000)/100000))))</f>
        <v>0</v>
      </c>
      <c r="B177" s="24">
        <f>eff!B176*(1+gwr!B176 - 0.48) * (1 + 0.25 * ((tier1!B176+tier2!B176)/2-tier2!AH176)) * (1 + IF(b!B176&lt;2000,b!B176/5000,IF(b!B176&lt;5000,0.4+(b!B176-2000)/15000,IF(b!B176&lt;10000,0.6+(b!B176-5000)/25000,0.8+(b!B176-10000)/100000))))</f>
        <v>0</v>
      </c>
      <c r="C177" s="24">
        <f>eff!C176*(1+gwr!C176 - 0.48) * (1 + 0.25 * ((tier1!C176+tier2!C176)/2-tier2!AI176)) * (1 + IF(b!C176&lt;2000,b!C176/5000,IF(b!C176&lt;5000,0.4+(b!C176-2000)/15000,IF(b!C176&lt;10000,0.6+(b!C176-5000)/25000,0.8+(b!C176-10000)/100000))))</f>
        <v>0</v>
      </c>
      <c r="D177" s="24">
        <f>eff!D176*(1+gwr!D176 - 0.48) * (1 + 0.25 * ((tier1!D176+tier2!D176)/2-tier2!AJ176)) * (1 + IF(b!D176&lt;2000,b!D176/5000,IF(b!D176&lt;5000,0.4+(b!D176-2000)/15000,IF(b!D176&lt;10000,0.6+(b!D176-5000)/25000,0.8+(b!D176-10000)/100000))))</f>
        <v>0</v>
      </c>
      <c r="E177" s="24">
        <f>eff!E176*(1+gwr!E176 - 0.48) * (1 + 0.25 * ((tier1!E176+tier2!E176)/2-tier2!AK176)) * (1 + IF(b!E176&lt;2000,b!E176/5000,IF(b!E176&lt;5000,0.4+(b!E176-2000)/15000,IF(b!E176&lt;10000,0.6+(b!E176-5000)/25000,0.8+(b!E176-10000)/100000))))</f>
        <v>0</v>
      </c>
      <c r="F177" s="24">
        <f>eff!F176*(1+gwr!F176 - 0.48) * (1 + 0.25 * ((tier1!F176+tier2!F176)/2-tier2!AL176)) * (1 + IF(b!F176&lt;2000,b!F176/5000,IF(b!F176&lt;5000,0.4+(b!F176-2000)/15000,IF(b!F176&lt;10000,0.6+(b!F176-5000)/25000,0.8+(b!F176-10000)/100000))))</f>
        <v>0</v>
      </c>
      <c r="G177" s="24">
        <f>eff!G176*(1+gwr!G176 - 0.48) * (1 + 0.25 * ((tier1!G176+tier2!G176)/2-tier2!AM176)) * (1 + IF(b!G176&lt;2000,b!G176/5000,IF(b!G176&lt;5000,0.4+(b!G176-2000)/15000,IF(b!G176&lt;10000,0.6+(b!G176-5000)/25000,0.8+(b!G176-10000)/100000))))</f>
        <v>0</v>
      </c>
      <c r="H177" s="24">
        <f>eff!H176*(1+gwr!H176 - 0.48) * (1 + 0.25 * ((tier1!H176+tier2!H176)/2-tier2!AN176)) * (1 + IF(b!H176&lt;2000,b!H176/5000,IF(b!H176&lt;5000,0.4+(b!H176-2000)/15000,IF(b!H176&lt;10000,0.6+(b!H176-5000)/25000,0.8+(b!H176-10000)/100000))))</f>
        <v>0</v>
      </c>
      <c r="I177" s="24">
        <f>eff!I176*(1+gwr!I176 - 0.48) * (1 + 0.25 * ((tier1!I176+tier2!I176)/2-tier2!AO176)) * (1 + IF(b!I176&lt;2000,b!I176/5000,IF(b!I176&lt;5000,0.4+(b!I176-2000)/15000,IF(b!I176&lt;10000,0.6+(b!I176-5000)/25000,0.8+(b!I176-10000)/100000))))</f>
        <v>0</v>
      </c>
      <c r="J177" s="24">
        <f>eff!J176*(1+gwr!J176 - 0.48) * (1 + 0.25 * ((tier1!J176+tier2!J176)/2-tier2!AP176)) * (1 + IF(b!J176&lt;2000,b!J176/5000,IF(b!J176&lt;5000,0.4+(b!J176-2000)/15000,IF(b!J176&lt;10000,0.6+(b!J176-5000)/25000,0.8+(b!J176-10000)/100000))))</f>
        <v>0</v>
      </c>
      <c r="K177" s="24">
        <f>eff!K176*(1+gwr!K176 - 0.48) * (1 + 0.25 * ((tier1!K176+tier2!K176)/2-tier2!AQ176)) * (1 + IF(b!K176&lt;2000,b!K176/5000,IF(b!K176&lt;5000,0.4+(b!K176-2000)/15000,IF(b!K176&lt;10000,0.6+(b!K176-5000)/25000,0.8+(b!K176-10000)/100000))))</f>
        <v>0</v>
      </c>
      <c r="L177" s="24">
        <f>eff!L176*(1+gwr!L176 - 0.48) * (1 + 0.25 * ((tier1!L176+tier2!L176)/2-tier2!AR176)) * (1 + IF(b!L176&lt;2000,b!L176/5000,IF(b!L176&lt;5000,0.4+(b!L176-2000)/15000,IF(b!L176&lt;10000,0.6+(b!L176-5000)/25000,0.8+(b!L176-10000)/100000))))</f>
        <v>0</v>
      </c>
      <c r="M177" s="24">
        <f>eff!M176*(1+gwr!M176 - 0.48) * (1 + 0.25 * ((tier1!M176+tier2!M176)/2-tier2!AS176)) * (1 + IF(b!M176&lt;2000,b!M176/5000,IF(b!M176&lt;5000,0.4+(b!M176-2000)/15000,IF(b!M176&lt;10000,0.6+(b!M176-5000)/25000,0.8+(b!M176-10000)/100000))))</f>
        <v>0</v>
      </c>
      <c r="N177" s="24">
        <f>eff!N176*(1+gwr!N176 - 0.48) * (1 + 0.25 * ((tier1!N176+tier2!N176)/2-tier2!AT176)) * (1 + IF(b!N176&lt;2000,b!N176/5000,IF(b!N176&lt;5000,0.4+(b!N176-2000)/15000,IF(b!N176&lt;10000,0.6+(b!N176-5000)/25000,0.8+(b!N176-10000)/100000))))</f>
        <v>0</v>
      </c>
      <c r="O177" s="24">
        <f>eff!O176*(1+gwr!O176 - 0.48) * (1 + 0.25 * ((tier1!O176+tier2!O176)/2-tier2!AU176)) * (1 + IF(b!O176&lt;2000,b!O176/5000,IF(b!O176&lt;5000,0.4+(b!O176-2000)/15000,IF(b!O176&lt;10000,0.6+(b!O176-5000)/25000,0.8+(b!O176-10000)/100000))))</f>
        <v>0</v>
      </c>
      <c r="P177" s="24"/>
      <c r="Q177" s="24">
        <f>eff!Q176*(1+gwr!Q176 - 0.48) * (1 + 0.25 * ((tier1!Q176+tier2!Q176)/2-tier2!AW176)) * (1 + IF(b!Q176&lt;2000,b!Q176/5000,IF(b!Q176&lt;5000,0.4+(b!Q176-2000)/15000,IF(b!Q176&lt;10000,0.6+(b!Q176-5000)/25000,0.8+(b!Q176-10000)/100000))))</f>
        <v>0</v>
      </c>
      <c r="R177" s="24">
        <f>eff!R176*(1+gwr!R176 - 0.48) * (1 + 0.25 * ((tier1!R176+tier2!R176)/2-tier2!AX176)) * (1 + IF(b!R176&lt;2000,b!R176/5000,IF(b!R176&lt;5000,0.4+(b!R176-2000)/15000,IF(b!R176&lt;10000,0.6+(b!R176-5000)/25000,0.8+(b!R176-10000)/100000))))</f>
        <v>0</v>
      </c>
      <c r="S177" s="24">
        <f>eff!S176*(1+gwr!S176 - 0.48) * (1 + 0.25 * ((tier1!S176+tier2!S176)/2-tier2!AY176)) * (1 + IF(b!S176&lt;2000,b!S176/5000,IF(b!S176&lt;5000,0.4+(b!S176-2000)/15000,IF(b!S176&lt;10000,0.6+(b!S176-5000)/25000,0.8+(b!S176-10000)/100000))))</f>
        <v>0</v>
      </c>
      <c r="T177" s="24">
        <f>eff!T176*(1+gwr!T176 - 0.48) * (1 + 0.25 * ((tier1!T176+tier2!T176)/2-tier2!AZ176)) * (1 + IF(b!T176&lt;2000,b!T176/5000,IF(b!T176&lt;5000,0.4+(b!T176-2000)/15000,IF(b!T176&lt;10000,0.6+(b!T176-5000)/25000,0.8+(b!T176-10000)/100000))))</f>
        <v>0</v>
      </c>
      <c r="U177" s="24">
        <f>eff!U176*(1+gwr!U176 - 0.48) * (1 + 0.25 * ((tier1!U176+tier2!U176)/2-tier2!BA176)) * (1 + IF(b!U176&lt;2000,b!U176/5000,IF(b!U176&lt;5000,0.4+(b!U176-2000)/15000,IF(b!U176&lt;10000,0.6+(b!U176-5000)/25000,0.8+(b!U176-10000)/100000))))</f>
        <v>0</v>
      </c>
      <c r="V177" s="24">
        <f>eff!V176*(1+gwr!V176 - 0.48) * (1 + 0.25 * ((tier1!V176+tier2!V176)/2-tier2!BB176)) * (1 + IF(b!V176&lt;2000,b!V176/5000,IF(b!V176&lt;5000,0.4+(b!V176-2000)/15000,IF(b!V176&lt;10000,0.6+(b!V176-5000)/25000,0.8+(b!V176-10000)/100000))))</f>
        <v>0</v>
      </c>
      <c r="W177" s="24">
        <f>eff!W176*(1+gwr!W176 - 0.48) * (1 + 0.25 * ((tier1!W176+tier2!W176)/2-tier2!BC176)) * (1 + IF(b!W176&lt;2000,b!W176/5000,IF(b!W176&lt;5000,0.4+(b!W176-2000)/15000,IF(b!W176&lt;10000,0.6+(b!W176-5000)/25000,0.8+(b!W176-10000)/100000))))</f>
        <v>0</v>
      </c>
      <c r="X177" s="24">
        <f>eff!X176*(1+gwr!X176 - 0.48) * (1 + 0.25 * ((tier1!X176+tier2!X176)/2-tier2!BD176)) * (1 + IF(b!X176&lt;2000,b!X176/5000,IF(b!X176&lt;5000,0.4+(b!X176-2000)/15000,IF(b!X176&lt;10000,0.6+(b!X176-5000)/25000,0.8+(b!X176-10000)/100000))))</f>
        <v>0</v>
      </c>
      <c r="Y177" s="24">
        <f>eff!Y176*(1+gwr!Y176 - 0.48) * (1 + 0.25 * ((tier1!Y176+tier2!Y176)/2-tier2!BE176)) * (1 + IF(b!Y176&lt;2000,b!Y176/5000,IF(b!Y176&lt;5000,0.4+(b!Y176-2000)/15000,IF(b!Y176&lt;10000,0.6+(b!Y176-5000)/25000,0.8+(b!Y176-10000)/100000))))</f>
        <v>0</v>
      </c>
      <c r="Z177" s="24">
        <f>eff!Z176*(1+gwr!Z176 - 0.48) * (1 + 0.25 * ((tier1!Z176+tier2!Z176)/2-tier2!BF176)) * (1 + IF(b!Z176&lt;2000,b!Z176/5000,IF(b!Z176&lt;5000,0.4+(b!Z176-2000)/15000,IF(b!Z176&lt;10000,0.6+(b!Z176-5000)/25000,0.8+(b!Z176-10000)/100000))))</f>
        <v>0</v>
      </c>
      <c r="AA177" s="24">
        <f>eff!AA176*(1+gwr!AA176 - 0.48) * (1 + 0.25 * ((tier1!AA176+tier2!AA176)/2-tier2!BG176)) * (1 + IF(b!AA176&lt;2000,b!AA176/5000,IF(b!AA176&lt;5000,0.4+(b!AA176-2000)/15000,IF(b!AA176&lt;10000,0.6+(b!AA176-5000)/25000,0.8+(b!AA176-10000)/100000))))</f>
        <v>0</v>
      </c>
      <c r="AB177" s="24">
        <f>eff!AB176*(1+gwr!AB176 - 0.48) * (1 + 0.25 * ((tier1!AB176+tier2!AB176)/2-tier2!BH176)) * (1 + IF(b!AB176&lt;2000,b!AB176/5000,IF(b!AB176&lt;5000,0.4+(b!AB176-2000)/15000,IF(b!AB176&lt;10000,0.6+(b!AB176-5000)/25000,0.8+(b!AB176-10000)/100000))))</f>
        <v>0</v>
      </c>
      <c r="AC177" s="24">
        <f>eff!AC176*(1+gwr!AC176 - 0.48) * (1 + 0.25 * ((tier1!AC176+tier2!AC176)/2-tier2!BI176)) * (1 + IF(b!AC176&lt;2000,b!AC176/5000,IF(b!AC176&lt;5000,0.4+(b!AC176-2000)/15000,IF(b!AC176&lt;10000,0.6+(b!AC176-5000)/25000,0.8+(b!AC176-10000)/100000))))</f>
        <v>0</v>
      </c>
      <c r="AD177" s="24">
        <f>eff!AD176*(1+gwr!AD176 - 0.48) * (1 + 0.25 * ((tier1!AD176+tier2!AD176)/2-tier2!BJ176)) * (1 + IF(b!AD176&lt;2000,b!AD176/5000,IF(b!AD176&lt;5000,0.4+(b!AD176-2000)/15000,IF(b!AD176&lt;10000,0.6+(b!AD176-5000)/25000,0.8+(b!AD176-10000)/100000))))</f>
        <v>0</v>
      </c>
      <c r="AE177" s="24">
        <f>eff!AE176*(1+gwr!AE176 - 0.48) * (1 + 0.25 * ((tier1!AE176+tier2!AE176)/2-tier2!BK176)) * (1 + IF(b!AE176&lt;2000,b!AE176/5000,IF(b!AE176&lt;5000,0.4+(b!AE176-2000)/15000,IF(b!AE176&lt;10000,0.6+(b!AE176-5000)/25000,0.8+(b!AE176-10000)/100000))))</f>
        <v>0</v>
      </c>
      <c r="AF177" s="24"/>
      <c r="AG177" s="28">
        <f t="shared" si="6"/>
        <v>0</v>
      </c>
      <c r="AH177" s="28">
        <f t="shared" si="7"/>
        <v>0</v>
      </c>
      <c r="AI177" s="30">
        <f t="shared" si="8"/>
        <v>0</v>
      </c>
    </row>
    <row r="178" spans="1:35" s="25" customFormat="1" ht="12" x14ac:dyDescent="0.2">
      <c r="A178" s="24">
        <f>eff!A177*(1+gwr!A177 - 0.48) * (1 + 0.25 * ((tier1!A177+tier2!A177)/2-tier2!AG177)) * (1 + IF(b!A177&lt;2000,b!A177/5000,IF(b!A177&lt;5000,0.4+(b!A177-2000)/15000,IF(b!A177&lt;10000,0.6+(b!A177-5000)/25000,0.8+(b!A177-10000)/100000))))</f>
        <v>0</v>
      </c>
      <c r="B178" s="24">
        <f>eff!B177*(1+gwr!B177 - 0.48) * (1 + 0.25 * ((tier1!B177+tier2!B177)/2-tier2!AH177)) * (1 + IF(b!B177&lt;2000,b!B177/5000,IF(b!B177&lt;5000,0.4+(b!B177-2000)/15000,IF(b!B177&lt;10000,0.6+(b!B177-5000)/25000,0.8+(b!B177-10000)/100000))))</f>
        <v>0</v>
      </c>
      <c r="C178" s="24">
        <f>eff!C177*(1+gwr!C177 - 0.48) * (1 + 0.25 * ((tier1!C177+tier2!C177)/2-tier2!AI177)) * (1 + IF(b!C177&lt;2000,b!C177/5000,IF(b!C177&lt;5000,0.4+(b!C177-2000)/15000,IF(b!C177&lt;10000,0.6+(b!C177-5000)/25000,0.8+(b!C177-10000)/100000))))</f>
        <v>0</v>
      </c>
      <c r="D178" s="24">
        <f>eff!D177*(1+gwr!D177 - 0.48) * (1 + 0.25 * ((tier1!D177+tier2!D177)/2-tier2!AJ177)) * (1 + IF(b!D177&lt;2000,b!D177/5000,IF(b!D177&lt;5000,0.4+(b!D177-2000)/15000,IF(b!D177&lt;10000,0.6+(b!D177-5000)/25000,0.8+(b!D177-10000)/100000))))</f>
        <v>0</v>
      </c>
      <c r="E178" s="24">
        <f>eff!E177*(1+gwr!E177 - 0.48) * (1 + 0.25 * ((tier1!E177+tier2!E177)/2-tier2!AK177)) * (1 + IF(b!E177&lt;2000,b!E177/5000,IF(b!E177&lt;5000,0.4+(b!E177-2000)/15000,IF(b!E177&lt;10000,0.6+(b!E177-5000)/25000,0.8+(b!E177-10000)/100000))))</f>
        <v>0</v>
      </c>
      <c r="F178" s="24">
        <f>eff!F177*(1+gwr!F177 - 0.48) * (1 + 0.25 * ((tier1!F177+tier2!F177)/2-tier2!AL177)) * (1 + IF(b!F177&lt;2000,b!F177/5000,IF(b!F177&lt;5000,0.4+(b!F177-2000)/15000,IF(b!F177&lt;10000,0.6+(b!F177-5000)/25000,0.8+(b!F177-10000)/100000))))</f>
        <v>0</v>
      </c>
      <c r="G178" s="24">
        <f>eff!G177*(1+gwr!G177 - 0.48) * (1 + 0.25 * ((tier1!G177+tier2!G177)/2-tier2!AM177)) * (1 + IF(b!G177&lt;2000,b!G177/5000,IF(b!G177&lt;5000,0.4+(b!G177-2000)/15000,IF(b!G177&lt;10000,0.6+(b!G177-5000)/25000,0.8+(b!G177-10000)/100000))))</f>
        <v>0</v>
      </c>
      <c r="H178" s="24">
        <f>eff!H177*(1+gwr!H177 - 0.48) * (1 + 0.25 * ((tier1!H177+tier2!H177)/2-tier2!AN177)) * (1 + IF(b!H177&lt;2000,b!H177/5000,IF(b!H177&lt;5000,0.4+(b!H177-2000)/15000,IF(b!H177&lt;10000,0.6+(b!H177-5000)/25000,0.8+(b!H177-10000)/100000))))</f>
        <v>0</v>
      </c>
      <c r="I178" s="24">
        <f>eff!I177*(1+gwr!I177 - 0.48) * (1 + 0.25 * ((tier1!I177+tier2!I177)/2-tier2!AO177)) * (1 + IF(b!I177&lt;2000,b!I177/5000,IF(b!I177&lt;5000,0.4+(b!I177-2000)/15000,IF(b!I177&lt;10000,0.6+(b!I177-5000)/25000,0.8+(b!I177-10000)/100000))))</f>
        <v>0</v>
      </c>
      <c r="J178" s="24">
        <f>eff!J177*(1+gwr!J177 - 0.48) * (1 + 0.25 * ((tier1!J177+tier2!J177)/2-tier2!AP177)) * (1 + IF(b!J177&lt;2000,b!J177/5000,IF(b!J177&lt;5000,0.4+(b!J177-2000)/15000,IF(b!J177&lt;10000,0.6+(b!J177-5000)/25000,0.8+(b!J177-10000)/100000))))</f>
        <v>0</v>
      </c>
      <c r="K178" s="24">
        <f>eff!K177*(1+gwr!K177 - 0.48) * (1 + 0.25 * ((tier1!K177+tier2!K177)/2-tier2!AQ177)) * (1 + IF(b!K177&lt;2000,b!K177/5000,IF(b!K177&lt;5000,0.4+(b!K177-2000)/15000,IF(b!K177&lt;10000,0.6+(b!K177-5000)/25000,0.8+(b!K177-10000)/100000))))</f>
        <v>0</v>
      </c>
      <c r="L178" s="24">
        <f>eff!L177*(1+gwr!L177 - 0.48) * (1 + 0.25 * ((tier1!L177+tier2!L177)/2-tier2!AR177)) * (1 + IF(b!L177&lt;2000,b!L177/5000,IF(b!L177&lt;5000,0.4+(b!L177-2000)/15000,IF(b!L177&lt;10000,0.6+(b!L177-5000)/25000,0.8+(b!L177-10000)/100000))))</f>
        <v>0</v>
      </c>
      <c r="M178" s="24">
        <f>eff!M177*(1+gwr!M177 - 0.48) * (1 + 0.25 * ((tier1!M177+tier2!M177)/2-tier2!AS177)) * (1 + IF(b!M177&lt;2000,b!M177/5000,IF(b!M177&lt;5000,0.4+(b!M177-2000)/15000,IF(b!M177&lt;10000,0.6+(b!M177-5000)/25000,0.8+(b!M177-10000)/100000))))</f>
        <v>0</v>
      </c>
      <c r="N178" s="24">
        <f>eff!N177*(1+gwr!N177 - 0.48) * (1 + 0.25 * ((tier1!N177+tier2!N177)/2-tier2!AT177)) * (1 + IF(b!N177&lt;2000,b!N177/5000,IF(b!N177&lt;5000,0.4+(b!N177-2000)/15000,IF(b!N177&lt;10000,0.6+(b!N177-5000)/25000,0.8+(b!N177-10000)/100000))))</f>
        <v>0</v>
      </c>
      <c r="O178" s="24">
        <f>eff!O177*(1+gwr!O177 - 0.48) * (1 + 0.25 * ((tier1!O177+tier2!O177)/2-tier2!AU177)) * (1 + IF(b!O177&lt;2000,b!O177/5000,IF(b!O177&lt;5000,0.4+(b!O177-2000)/15000,IF(b!O177&lt;10000,0.6+(b!O177-5000)/25000,0.8+(b!O177-10000)/100000))))</f>
        <v>0</v>
      </c>
      <c r="P178" s="24"/>
      <c r="Q178" s="24">
        <f>eff!Q177*(1+gwr!Q177 - 0.48) * (1 + 0.25 * ((tier1!Q177+tier2!Q177)/2-tier2!AW177)) * (1 + IF(b!Q177&lt;2000,b!Q177/5000,IF(b!Q177&lt;5000,0.4+(b!Q177-2000)/15000,IF(b!Q177&lt;10000,0.6+(b!Q177-5000)/25000,0.8+(b!Q177-10000)/100000))))</f>
        <v>0</v>
      </c>
      <c r="R178" s="24">
        <f>eff!R177*(1+gwr!R177 - 0.48) * (1 + 0.25 * ((tier1!R177+tier2!R177)/2-tier2!AX177)) * (1 + IF(b!R177&lt;2000,b!R177/5000,IF(b!R177&lt;5000,0.4+(b!R177-2000)/15000,IF(b!R177&lt;10000,0.6+(b!R177-5000)/25000,0.8+(b!R177-10000)/100000))))</f>
        <v>0</v>
      </c>
      <c r="S178" s="24">
        <f>eff!S177*(1+gwr!S177 - 0.48) * (1 + 0.25 * ((tier1!S177+tier2!S177)/2-tier2!AY177)) * (1 + IF(b!S177&lt;2000,b!S177/5000,IF(b!S177&lt;5000,0.4+(b!S177-2000)/15000,IF(b!S177&lt;10000,0.6+(b!S177-5000)/25000,0.8+(b!S177-10000)/100000))))</f>
        <v>0</v>
      </c>
      <c r="T178" s="24">
        <f>eff!T177*(1+gwr!T177 - 0.48) * (1 + 0.25 * ((tier1!T177+tier2!T177)/2-tier2!AZ177)) * (1 + IF(b!T177&lt;2000,b!T177/5000,IF(b!T177&lt;5000,0.4+(b!T177-2000)/15000,IF(b!T177&lt;10000,0.6+(b!T177-5000)/25000,0.8+(b!T177-10000)/100000))))</f>
        <v>0</v>
      </c>
      <c r="U178" s="24">
        <f>eff!U177*(1+gwr!U177 - 0.48) * (1 + 0.25 * ((tier1!U177+tier2!U177)/2-tier2!BA177)) * (1 + IF(b!U177&lt;2000,b!U177/5000,IF(b!U177&lt;5000,0.4+(b!U177-2000)/15000,IF(b!U177&lt;10000,0.6+(b!U177-5000)/25000,0.8+(b!U177-10000)/100000))))</f>
        <v>0</v>
      </c>
      <c r="V178" s="24">
        <f>eff!V177*(1+gwr!V177 - 0.48) * (1 + 0.25 * ((tier1!V177+tier2!V177)/2-tier2!BB177)) * (1 + IF(b!V177&lt;2000,b!V177/5000,IF(b!V177&lt;5000,0.4+(b!V177-2000)/15000,IF(b!V177&lt;10000,0.6+(b!V177-5000)/25000,0.8+(b!V177-10000)/100000))))</f>
        <v>0</v>
      </c>
      <c r="W178" s="24">
        <f>eff!W177*(1+gwr!W177 - 0.48) * (1 + 0.25 * ((tier1!W177+tier2!W177)/2-tier2!BC177)) * (1 + IF(b!W177&lt;2000,b!W177/5000,IF(b!W177&lt;5000,0.4+(b!W177-2000)/15000,IF(b!W177&lt;10000,0.6+(b!W177-5000)/25000,0.8+(b!W177-10000)/100000))))</f>
        <v>0</v>
      </c>
      <c r="X178" s="24">
        <f>eff!X177*(1+gwr!X177 - 0.48) * (1 + 0.25 * ((tier1!X177+tier2!X177)/2-tier2!BD177)) * (1 + IF(b!X177&lt;2000,b!X177/5000,IF(b!X177&lt;5000,0.4+(b!X177-2000)/15000,IF(b!X177&lt;10000,0.6+(b!X177-5000)/25000,0.8+(b!X177-10000)/100000))))</f>
        <v>0</v>
      </c>
      <c r="Y178" s="24">
        <f>eff!Y177*(1+gwr!Y177 - 0.48) * (1 + 0.25 * ((tier1!Y177+tier2!Y177)/2-tier2!BE177)) * (1 + IF(b!Y177&lt;2000,b!Y177/5000,IF(b!Y177&lt;5000,0.4+(b!Y177-2000)/15000,IF(b!Y177&lt;10000,0.6+(b!Y177-5000)/25000,0.8+(b!Y177-10000)/100000))))</f>
        <v>0</v>
      </c>
      <c r="Z178" s="24">
        <f>eff!Z177*(1+gwr!Z177 - 0.48) * (1 + 0.25 * ((tier1!Z177+tier2!Z177)/2-tier2!BF177)) * (1 + IF(b!Z177&lt;2000,b!Z177/5000,IF(b!Z177&lt;5000,0.4+(b!Z177-2000)/15000,IF(b!Z177&lt;10000,0.6+(b!Z177-5000)/25000,0.8+(b!Z177-10000)/100000))))</f>
        <v>0</v>
      </c>
      <c r="AA178" s="24">
        <f>eff!AA177*(1+gwr!AA177 - 0.48) * (1 + 0.25 * ((tier1!AA177+tier2!AA177)/2-tier2!BG177)) * (1 + IF(b!AA177&lt;2000,b!AA177/5000,IF(b!AA177&lt;5000,0.4+(b!AA177-2000)/15000,IF(b!AA177&lt;10000,0.6+(b!AA177-5000)/25000,0.8+(b!AA177-10000)/100000))))</f>
        <v>0</v>
      </c>
      <c r="AB178" s="24">
        <f>eff!AB177*(1+gwr!AB177 - 0.48) * (1 + 0.25 * ((tier1!AB177+tier2!AB177)/2-tier2!BH177)) * (1 + IF(b!AB177&lt;2000,b!AB177/5000,IF(b!AB177&lt;5000,0.4+(b!AB177-2000)/15000,IF(b!AB177&lt;10000,0.6+(b!AB177-5000)/25000,0.8+(b!AB177-10000)/100000))))</f>
        <v>0</v>
      </c>
      <c r="AC178" s="24">
        <f>eff!AC177*(1+gwr!AC177 - 0.48) * (1 + 0.25 * ((tier1!AC177+tier2!AC177)/2-tier2!BI177)) * (1 + IF(b!AC177&lt;2000,b!AC177/5000,IF(b!AC177&lt;5000,0.4+(b!AC177-2000)/15000,IF(b!AC177&lt;10000,0.6+(b!AC177-5000)/25000,0.8+(b!AC177-10000)/100000))))</f>
        <v>0</v>
      </c>
      <c r="AD178" s="24">
        <f>eff!AD177*(1+gwr!AD177 - 0.48) * (1 + 0.25 * ((tier1!AD177+tier2!AD177)/2-tier2!BJ177)) * (1 + IF(b!AD177&lt;2000,b!AD177/5000,IF(b!AD177&lt;5000,0.4+(b!AD177-2000)/15000,IF(b!AD177&lt;10000,0.6+(b!AD177-5000)/25000,0.8+(b!AD177-10000)/100000))))</f>
        <v>0</v>
      </c>
      <c r="AE178" s="24">
        <f>eff!AE177*(1+gwr!AE177 - 0.48) * (1 + 0.25 * ((tier1!AE177+tier2!AE177)/2-tier2!BK177)) * (1 + IF(b!AE177&lt;2000,b!AE177/5000,IF(b!AE177&lt;5000,0.4+(b!AE177-2000)/15000,IF(b!AE177&lt;10000,0.6+(b!AE177-5000)/25000,0.8+(b!AE177-10000)/100000))))</f>
        <v>0</v>
      </c>
      <c r="AF178" s="24"/>
      <c r="AG178" s="28">
        <f t="shared" si="6"/>
        <v>0</v>
      </c>
      <c r="AH178" s="28">
        <f t="shared" si="7"/>
        <v>0</v>
      </c>
      <c r="AI178" s="30">
        <f t="shared" si="8"/>
        <v>0</v>
      </c>
    </row>
    <row r="179" spans="1:35" s="25" customFormat="1" ht="12" x14ac:dyDescent="0.2">
      <c r="A179" s="24">
        <f>eff!A178*(1+gwr!A178 - 0.48) * (1 + 0.25 * ((tier1!A178+tier2!A178)/2-tier2!AG178)) * (1 + IF(b!A178&lt;2000,b!A178/5000,IF(b!A178&lt;5000,0.4+(b!A178-2000)/15000,IF(b!A178&lt;10000,0.6+(b!A178-5000)/25000,0.8+(b!A178-10000)/100000))))</f>
        <v>0</v>
      </c>
      <c r="B179" s="24">
        <f>eff!B178*(1+gwr!B178 - 0.48) * (1 + 0.25 * ((tier1!B178+tier2!B178)/2-tier2!AH178)) * (1 + IF(b!B178&lt;2000,b!B178/5000,IF(b!B178&lt;5000,0.4+(b!B178-2000)/15000,IF(b!B178&lt;10000,0.6+(b!B178-5000)/25000,0.8+(b!B178-10000)/100000))))</f>
        <v>0</v>
      </c>
      <c r="C179" s="24">
        <f>eff!C178*(1+gwr!C178 - 0.48) * (1 + 0.25 * ((tier1!C178+tier2!C178)/2-tier2!AI178)) * (1 + IF(b!C178&lt;2000,b!C178/5000,IF(b!C178&lt;5000,0.4+(b!C178-2000)/15000,IF(b!C178&lt;10000,0.6+(b!C178-5000)/25000,0.8+(b!C178-10000)/100000))))</f>
        <v>0</v>
      </c>
      <c r="D179" s="24">
        <f>eff!D178*(1+gwr!D178 - 0.48) * (1 + 0.25 * ((tier1!D178+tier2!D178)/2-tier2!AJ178)) * (1 + IF(b!D178&lt;2000,b!D178/5000,IF(b!D178&lt;5000,0.4+(b!D178-2000)/15000,IF(b!D178&lt;10000,0.6+(b!D178-5000)/25000,0.8+(b!D178-10000)/100000))))</f>
        <v>0</v>
      </c>
      <c r="E179" s="24">
        <f>eff!E178*(1+gwr!E178 - 0.48) * (1 + 0.25 * ((tier1!E178+tier2!E178)/2-tier2!AK178)) * (1 + IF(b!E178&lt;2000,b!E178/5000,IF(b!E178&lt;5000,0.4+(b!E178-2000)/15000,IF(b!E178&lt;10000,0.6+(b!E178-5000)/25000,0.8+(b!E178-10000)/100000))))</f>
        <v>0</v>
      </c>
      <c r="F179" s="24">
        <f>eff!F178*(1+gwr!F178 - 0.48) * (1 + 0.25 * ((tier1!F178+tier2!F178)/2-tier2!AL178)) * (1 + IF(b!F178&lt;2000,b!F178/5000,IF(b!F178&lt;5000,0.4+(b!F178-2000)/15000,IF(b!F178&lt;10000,0.6+(b!F178-5000)/25000,0.8+(b!F178-10000)/100000))))</f>
        <v>0</v>
      </c>
      <c r="G179" s="24">
        <f>eff!G178*(1+gwr!G178 - 0.48) * (1 + 0.25 * ((tier1!G178+tier2!G178)/2-tier2!AM178)) * (1 + IF(b!G178&lt;2000,b!G178/5000,IF(b!G178&lt;5000,0.4+(b!G178-2000)/15000,IF(b!G178&lt;10000,0.6+(b!G178-5000)/25000,0.8+(b!G178-10000)/100000))))</f>
        <v>0</v>
      </c>
      <c r="H179" s="24">
        <f>eff!H178*(1+gwr!H178 - 0.48) * (1 + 0.25 * ((tier1!H178+tier2!H178)/2-tier2!AN178)) * (1 + IF(b!H178&lt;2000,b!H178/5000,IF(b!H178&lt;5000,0.4+(b!H178-2000)/15000,IF(b!H178&lt;10000,0.6+(b!H178-5000)/25000,0.8+(b!H178-10000)/100000))))</f>
        <v>0</v>
      </c>
      <c r="I179" s="24">
        <f>eff!I178*(1+gwr!I178 - 0.48) * (1 + 0.25 * ((tier1!I178+tier2!I178)/2-tier2!AO178)) * (1 + IF(b!I178&lt;2000,b!I178/5000,IF(b!I178&lt;5000,0.4+(b!I178-2000)/15000,IF(b!I178&lt;10000,0.6+(b!I178-5000)/25000,0.8+(b!I178-10000)/100000))))</f>
        <v>0</v>
      </c>
      <c r="J179" s="24">
        <f>eff!J178*(1+gwr!J178 - 0.48) * (1 + 0.25 * ((tier1!J178+tier2!J178)/2-tier2!AP178)) * (1 + IF(b!J178&lt;2000,b!J178/5000,IF(b!J178&lt;5000,0.4+(b!J178-2000)/15000,IF(b!J178&lt;10000,0.6+(b!J178-5000)/25000,0.8+(b!J178-10000)/100000))))</f>
        <v>0</v>
      </c>
      <c r="K179" s="24">
        <f>eff!K178*(1+gwr!K178 - 0.48) * (1 + 0.25 * ((tier1!K178+tier2!K178)/2-tier2!AQ178)) * (1 + IF(b!K178&lt;2000,b!K178/5000,IF(b!K178&lt;5000,0.4+(b!K178-2000)/15000,IF(b!K178&lt;10000,0.6+(b!K178-5000)/25000,0.8+(b!K178-10000)/100000))))</f>
        <v>0</v>
      </c>
      <c r="L179" s="24">
        <f>eff!L178*(1+gwr!L178 - 0.48) * (1 + 0.25 * ((tier1!L178+tier2!L178)/2-tier2!AR178)) * (1 + IF(b!L178&lt;2000,b!L178/5000,IF(b!L178&lt;5000,0.4+(b!L178-2000)/15000,IF(b!L178&lt;10000,0.6+(b!L178-5000)/25000,0.8+(b!L178-10000)/100000))))</f>
        <v>0</v>
      </c>
      <c r="M179" s="24">
        <f>eff!M178*(1+gwr!M178 - 0.48) * (1 + 0.25 * ((tier1!M178+tier2!M178)/2-tier2!AS178)) * (1 + IF(b!M178&lt;2000,b!M178/5000,IF(b!M178&lt;5000,0.4+(b!M178-2000)/15000,IF(b!M178&lt;10000,0.6+(b!M178-5000)/25000,0.8+(b!M178-10000)/100000))))</f>
        <v>0</v>
      </c>
      <c r="N179" s="24">
        <f>eff!N178*(1+gwr!N178 - 0.48) * (1 + 0.25 * ((tier1!N178+tier2!N178)/2-tier2!AT178)) * (1 + IF(b!N178&lt;2000,b!N178/5000,IF(b!N178&lt;5000,0.4+(b!N178-2000)/15000,IF(b!N178&lt;10000,0.6+(b!N178-5000)/25000,0.8+(b!N178-10000)/100000))))</f>
        <v>0</v>
      </c>
      <c r="O179" s="24">
        <f>eff!O178*(1+gwr!O178 - 0.48) * (1 + 0.25 * ((tier1!O178+tier2!O178)/2-tier2!AU178)) * (1 + IF(b!O178&lt;2000,b!O178/5000,IF(b!O178&lt;5000,0.4+(b!O178-2000)/15000,IF(b!O178&lt;10000,0.6+(b!O178-5000)/25000,0.8+(b!O178-10000)/100000))))</f>
        <v>0</v>
      </c>
      <c r="P179" s="24"/>
      <c r="Q179" s="24">
        <f>eff!Q178*(1+gwr!Q178 - 0.48) * (1 + 0.25 * ((tier1!Q178+tier2!Q178)/2-tier2!AW178)) * (1 + IF(b!Q178&lt;2000,b!Q178/5000,IF(b!Q178&lt;5000,0.4+(b!Q178-2000)/15000,IF(b!Q178&lt;10000,0.6+(b!Q178-5000)/25000,0.8+(b!Q178-10000)/100000))))</f>
        <v>0</v>
      </c>
      <c r="R179" s="24">
        <f>eff!R178*(1+gwr!R178 - 0.48) * (1 + 0.25 * ((tier1!R178+tier2!R178)/2-tier2!AX178)) * (1 + IF(b!R178&lt;2000,b!R178/5000,IF(b!R178&lt;5000,0.4+(b!R178-2000)/15000,IF(b!R178&lt;10000,0.6+(b!R178-5000)/25000,0.8+(b!R178-10000)/100000))))</f>
        <v>0</v>
      </c>
      <c r="S179" s="24">
        <f>eff!S178*(1+gwr!S178 - 0.48) * (1 + 0.25 * ((tier1!S178+tier2!S178)/2-tier2!AY178)) * (1 + IF(b!S178&lt;2000,b!S178/5000,IF(b!S178&lt;5000,0.4+(b!S178-2000)/15000,IF(b!S178&lt;10000,0.6+(b!S178-5000)/25000,0.8+(b!S178-10000)/100000))))</f>
        <v>0</v>
      </c>
      <c r="T179" s="24">
        <f>eff!T178*(1+gwr!T178 - 0.48) * (1 + 0.25 * ((tier1!T178+tier2!T178)/2-tier2!AZ178)) * (1 + IF(b!T178&lt;2000,b!T178/5000,IF(b!T178&lt;5000,0.4+(b!T178-2000)/15000,IF(b!T178&lt;10000,0.6+(b!T178-5000)/25000,0.8+(b!T178-10000)/100000))))</f>
        <v>0</v>
      </c>
      <c r="U179" s="24">
        <f>eff!U178*(1+gwr!U178 - 0.48) * (1 + 0.25 * ((tier1!U178+tier2!U178)/2-tier2!BA178)) * (1 + IF(b!U178&lt;2000,b!U178/5000,IF(b!U178&lt;5000,0.4+(b!U178-2000)/15000,IF(b!U178&lt;10000,0.6+(b!U178-5000)/25000,0.8+(b!U178-10000)/100000))))</f>
        <v>0</v>
      </c>
      <c r="V179" s="24">
        <f>eff!V178*(1+gwr!V178 - 0.48) * (1 + 0.25 * ((tier1!V178+tier2!V178)/2-tier2!BB178)) * (1 + IF(b!V178&lt;2000,b!V178/5000,IF(b!V178&lt;5000,0.4+(b!V178-2000)/15000,IF(b!V178&lt;10000,0.6+(b!V178-5000)/25000,0.8+(b!V178-10000)/100000))))</f>
        <v>0</v>
      </c>
      <c r="W179" s="24">
        <f>eff!W178*(1+gwr!W178 - 0.48) * (1 + 0.25 * ((tier1!W178+tier2!W178)/2-tier2!BC178)) * (1 + IF(b!W178&lt;2000,b!W178/5000,IF(b!W178&lt;5000,0.4+(b!W178-2000)/15000,IF(b!W178&lt;10000,0.6+(b!W178-5000)/25000,0.8+(b!W178-10000)/100000))))</f>
        <v>0</v>
      </c>
      <c r="X179" s="24">
        <f>eff!X178*(1+gwr!X178 - 0.48) * (1 + 0.25 * ((tier1!X178+tier2!X178)/2-tier2!BD178)) * (1 + IF(b!X178&lt;2000,b!X178/5000,IF(b!X178&lt;5000,0.4+(b!X178-2000)/15000,IF(b!X178&lt;10000,0.6+(b!X178-5000)/25000,0.8+(b!X178-10000)/100000))))</f>
        <v>0</v>
      </c>
      <c r="Y179" s="24">
        <f>eff!Y178*(1+gwr!Y178 - 0.48) * (1 + 0.25 * ((tier1!Y178+tier2!Y178)/2-tier2!BE178)) * (1 + IF(b!Y178&lt;2000,b!Y178/5000,IF(b!Y178&lt;5000,0.4+(b!Y178-2000)/15000,IF(b!Y178&lt;10000,0.6+(b!Y178-5000)/25000,0.8+(b!Y178-10000)/100000))))</f>
        <v>0</v>
      </c>
      <c r="Z179" s="24">
        <f>eff!Z178*(1+gwr!Z178 - 0.48) * (1 + 0.25 * ((tier1!Z178+tier2!Z178)/2-tier2!BF178)) * (1 + IF(b!Z178&lt;2000,b!Z178/5000,IF(b!Z178&lt;5000,0.4+(b!Z178-2000)/15000,IF(b!Z178&lt;10000,0.6+(b!Z178-5000)/25000,0.8+(b!Z178-10000)/100000))))</f>
        <v>0</v>
      </c>
      <c r="AA179" s="24">
        <f>eff!AA178*(1+gwr!AA178 - 0.48) * (1 + 0.25 * ((tier1!AA178+tier2!AA178)/2-tier2!BG178)) * (1 + IF(b!AA178&lt;2000,b!AA178/5000,IF(b!AA178&lt;5000,0.4+(b!AA178-2000)/15000,IF(b!AA178&lt;10000,0.6+(b!AA178-5000)/25000,0.8+(b!AA178-10000)/100000))))</f>
        <v>0</v>
      </c>
      <c r="AB179" s="24">
        <f>eff!AB178*(1+gwr!AB178 - 0.48) * (1 + 0.25 * ((tier1!AB178+tier2!AB178)/2-tier2!BH178)) * (1 + IF(b!AB178&lt;2000,b!AB178/5000,IF(b!AB178&lt;5000,0.4+(b!AB178-2000)/15000,IF(b!AB178&lt;10000,0.6+(b!AB178-5000)/25000,0.8+(b!AB178-10000)/100000))))</f>
        <v>0</v>
      </c>
      <c r="AC179" s="24">
        <f>eff!AC178*(1+gwr!AC178 - 0.48) * (1 + 0.25 * ((tier1!AC178+tier2!AC178)/2-tier2!BI178)) * (1 + IF(b!AC178&lt;2000,b!AC178/5000,IF(b!AC178&lt;5000,0.4+(b!AC178-2000)/15000,IF(b!AC178&lt;10000,0.6+(b!AC178-5000)/25000,0.8+(b!AC178-10000)/100000))))</f>
        <v>0</v>
      </c>
      <c r="AD179" s="24">
        <f>eff!AD178*(1+gwr!AD178 - 0.48) * (1 + 0.25 * ((tier1!AD178+tier2!AD178)/2-tier2!BJ178)) * (1 + IF(b!AD178&lt;2000,b!AD178/5000,IF(b!AD178&lt;5000,0.4+(b!AD178-2000)/15000,IF(b!AD178&lt;10000,0.6+(b!AD178-5000)/25000,0.8+(b!AD178-10000)/100000))))</f>
        <v>0</v>
      </c>
      <c r="AE179" s="24">
        <f>eff!AE178*(1+gwr!AE178 - 0.48) * (1 + 0.25 * ((tier1!AE178+tier2!AE178)/2-tier2!BK178)) * (1 + IF(b!AE178&lt;2000,b!AE178/5000,IF(b!AE178&lt;5000,0.4+(b!AE178-2000)/15000,IF(b!AE178&lt;10000,0.6+(b!AE178-5000)/25000,0.8+(b!AE178-10000)/100000))))</f>
        <v>0</v>
      </c>
      <c r="AF179" s="24"/>
      <c r="AG179" s="28">
        <f t="shared" si="6"/>
        <v>0</v>
      </c>
      <c r="AH179" s="28">
        <f t="shared" si="7"/>
        <v>0</v>
      </c>
      <c r="AI179" s="30">
        <f t="shared" si="8"/>
        <v>0</v>
      </c>
    </row>
    <row r="180" spans="1:35" s="25" customFormat="1" ht="12" x14ac:dyDescent="0.2">
      <c r="A180" s="24">
        <f>eff!A179*(1+gwr!A179 - 0.48) * (1 + 0.25 * ((tier1!A179+tier2!A179)/2-tier2!AG179)) * (1 + IF(b!A179&lt;2000,b!A179/5000,IF(b!A179&lt;5000,0.4+(b!A179-2000)/15000,IF(b!A179&lt;10000,0.6+(b!A179-5000)/25000,0.8+(b!A179-10000)/100000))))</f>
        <v>0</v>
      </c>
      <c r="B180" s="24">
        <f>eff!B179*(1+gwr!B179 - 0.48) * (1 + 0.25 * ((tier1!B179+tier2!B179)/2-tier2!AH179)) * (1 + IF(b!B179&lt;2000,b!B179/5000,IF(b!B179&lt;5000,0.4+(b!B179-2000)/15000,IF(b!B179&lt;10000,0.6+(b!B179-5000)/25000,0.8+(b!B179-10000)/100000))))</f>
        <v>0</v>
      </c>
      <c r="C180" s="24">
        <f>eff!C179*(1+gwr!C179 - 0.48) * (1 + 0.25 * ((tier1!C179+tier2!C179)/2-tier2!AI179)) * (1 + IF(b!C179&lt;2000,b!C179/5000,IF(b!C179&lt;5000,0.4+(b!C179-2000)/15000,IF(b!C179&lt;10000,0.6+(b!C179-5000)/25000,0.8+(b!C179-10000)/100000))))</f>
        <v>0</v>
      </c>
      <c r="D180" s="24">
        <f>eff!D179*(1+gwr!D179 - 0.48) * (1 + 0.25 * ((tier1!D179+tier2!D179)/2-tier2!AJ179)) * (1 + IF(b!D179&lt;2000,b!D179/5000,IF(b!D179&lt;5000,0.4+(b!D179-2000)/15000,IF(b!D179&lt;10000,0.6+(b!D179-5000)/25000,0.8+(b!D179-10000)/100000))))</f>
        <v>0</v>
      </c>
      <c r="E180" s="24">
        <f>eff!E179*(1+gwr!E179 - 0.48) * (1 + 0.25 * ((tier1!E179+tier2!E179)/2-tier2!AK179)) * (1 + IF(b!E179&lt;2000,b!E179/5000,IF(b!E179&lt;5000,0.4+(b!E179-2000)/15000,IF(b!E179&lt;10000,0.6+(b!E179-5000)/25000,0.8+(b!E179-10000)/100000))))</f>
        <v>0</v>
      </c>
      <c r="F180" s="24">
        <f>eff!F179*(1+gwr!F179 - 0.48) * (1 + 0.25 * ((tier1!F179+tier2!F179)/2-tier2!AL179)) * (1 + IF(b!F179&lt;2000,b!F179/5000,IF(b!F179&lt;5000,0.4+(b!F179-2000)/15000,IF(b!F179&lt;10000,0.6+(b!F179-5000)/25000,0.8+(b!F179-10000)/100000))))</f>
        <v>0</v>
      </c>
      <c r="G180" s="24">
        <f>eff!G179*(1+gwr!G179 - 0.48) * (1 + 0.25 * ((tier1!G179+tier2!G179)/2-tier2!AM179)) * (1 + IF(b!G179&lt;2000,b!G179/5000,IF(b!G179&lt;5000,0.4+(b!G179-2000)/15000,IF(b!G179&lt;10000,0.6+(b!G179-5000)/25000,0.8+(b!G179-10000)/100000))))</f>
        <v>0</v>
      </c>
      <c r="H180" s="24">
        <f>eff!H179*(1+gwr!H179 - 0.48) * (1 + 0.25 * ((tier1!H179+tier2!H179)/2-tier2!AN179)) * (1 + IF(b!H179&lt;2000,b!H179/5000,IF(b!H179&lt;5000,0.4+(b!H179-2000)/15000,IF(b!H179&lt;10000,0.6+(b!H179-5000)/25000,0.8+(b!H179-10000)/100000))))</f>
        <v>0</v>
      </c>
      <c r="I180" s="24">
        <f>eff!I179*(1+gwr!I179 - 0.48) * (1 + 0.25 * ((tier1!I179+tier2!I179)/2-tier2!AO179)) * (1 + IF(b!I179&lt;2000,b!I179/5000,IF(b!I179&lt;5000,0.4+(b!I179-2000)/15000,IF(b!I179&lt;10000,0.6+(b!I179-5000)/25000,0.8+(b!I179-10000)/100000))))</f>
        <v>0</v>
      </c>
      <c r="J180" s="24">
        <f>eff!J179*(1+gwr!J179 - 0.48) * (1 + 0.25 * ((tier1!J179+tier2!J179)/2-tier2!AP179)) * (1 + IF(b!J179&lt;2000,b!J179/5000,IF(b!J179&lt;5000,0.4+(b!J179-2000)/15000,IF(b!J179&lt;10000,0.6+(b!J179-5000)/25000,0.8+(b!J179-10000)/100000))))</f>
        <v>0</v>
      </c>
      <c r="K180" s="24">
        <f>eff!K179*(1+gwr!K179 - 0.48) * (1 + 0.25 * ((tier1!K179+tier2!K179)/2-tier2!AQ179)) * (1 + IF(b!K179&lt;2000,b!K179/5000,IF(b!K179&lt;5000,0.4+(b!K179-2000)/15000,IF(b!K179&lt;10000,0.6+(b!K179-5000)/25000,0.8+(b!K179-10000)/100000))))</f>
        <v>0</v>
      </c>
      <c r="L180" s="24">
        <f>eff!L179*(1+gwr!L179 - 0.48) * (1 + 0.25 * ((tier1!L179+tier2!L179)/2-tier2!AR179)) * (1 + IF(b!L179&lt;2000,b!L179/5000,IF(b!L179&lt;5000,0.4+(b!L179-2000)/15000,IF(b!L179&lt;10000,0.6+(b!L179-5000)/25000,0.8+(b!L179-10000)/100000))))</f>
        <v>0</v>
      </c>
      <c r="M180" s="24">
        <f>eff!M179*(1+gwr!M179 - 0.48) * (1 + 0.25 * ((tier1!M179+tier2!M179)/2-tier2!AS179)) * (1 + IF(b!M179&lt;2000,b!M179/5000,IF(b!M179&lt;5000,0.4+(b!M179-2000)/15000,IF(b!M179&lt;10000,0.6+(b!M179-5000)/25000,0.8+(b!M179-10000)/100000))))</f>
        <v>0</v>
      </c>
      <c r="N180" s="24">
        <f>eff!N179*(1+gwr!N179 - 0.48) * (1 + 0.25 * ((tier1!N179+tier2!N179)/2-tier2!AT179)) * (1 + IF(b!N179&lt;2000,b!N179/5000,IF(b!N179&lt;5000,0.4+(b!N179-2000)/15000,IF(b!N179&lt;10000,0.6+(b!N179-5000)/25000,0.8+(b!N179-10000)/100000))))</f>
        <v>0</v>
      </c>
      <c r="O180" s="24">
        <f>eff!O179*(1+gwr!O179 - 0.48) * (1 + 0.25 * ((tier1!O179+tier2!O179)/2-tier2!AU179)) * (1 + IF(b!O179&lt;2000,b!O179/5000,IF(b!O179&lt;5000,0.4+(b!O179-2000)/15000,IF(b!O179&lt;10000,0.6+(b!O179-5000)/25000,0.8+(b!O179-10000)/100000))))</f>
        <v>0</v>
      </c>
      <c r="P180" s="24"/>
      <c r="Q180" s="24">
        <f>eff!Q179*(1+gwr!Q179 - 0.48) * (1 + 0.25 * ((tier1!Q179+tier2!Q179)/2-tier2!AW179)) * (1 + IF(b!Q179&lt;2000,b!Q179/5000,IF(b!Q179&lt;5000,0.4+(b!Q179-2000)/15000,IF(b!Q179&lt;10000,0.6+(b!Q179-5000)/25000,0.8+(b!Q179-10000)/100000))))</f>
        <v>0</v>
      </c>
      <c r="R180" s="24">
        <f>eff!R179*(1+gwr!R179 - 0.48) * (1 + 0.25 * ((tier1!R179+tier2!R179)/2-tier2!AX179)) * (1 + IF(b!R179&lt;2000,b!R179/5000,IF(b!R179&lt;5000,0.4+(b!R179-2000)/15000,IF(b!R179&lt;10000,0.6+(b!R179-5000)/25000,0.8+(b!R179-10000)/100000))))</f>
        <v>0</v>
      </c>
      <c r="S180" s="24">
        <f>eff!S179*(1+gwr!S179 - 0.48) * (1 + 0.25 * ((tier1!S179+tier2!S179)/2-tier2!AY179)) * (1 + IF(b!S179&lt;2000,b!S179/5000,IF(b!S179&lt;5000,0.4+(b!S179-2000)/15000,IF(b!S179&lt;10000,0.6+(b!S179-5000)/25000,0.8+(b!S179-10000)/100000))))</f>
        <v>0</v>
      </c>
      <c r="T180" s="24">
        <f>eff!T179*(1+gwr!T179 - 0.48) * (1 + 0.25 * ((tier1!T179+tier2!T179)/2-tier2!AZ179)) * (1 + IF(b!T179&lt;2000,b!T179/5000,IF(b!T179&lt;5000,0.4+(b!T179-2000)/15000,IF(b!T179&lt;10000,0.6+(b!T179-5000)/25000,0.8+(b!T179-10000)/100000))))</f>
        <v>0</v>
      </c>
      <c r="U180" s="24">
        <f>eff!U179*(1+gwr!U179 - 0.48) * (1 + 0.25 * ((tier1!U179+tier2!U179)/2-tier2!BA179)) * (1 + IF(b!U179&lt;2000,b!U179/5000,IF(b!U179&lt;5000,0.4+(b!U179-2000)/15000,IF(b!U179&lt;10000,0.6+(b!U179-5000)/25000,0.8+(b!U179-10000)/100000))))</f>
        <v>0</v>
      </c>
      <c r="V180" s="24">
        <f>eff!V179*(1+gwr!V179 - 0.48) * (1 + 0.25 * ((tier1!V179+tier2!V179)/2-tier2!BB179)) * (1 + IF(b!V179&lt;2000,b!V179/5000,IF(b!V179&lt;5000,0.4+(b!V179-2000)/15000,IF(b!V179&lt;10000,0.6+(b!V179-5000)/25000,0.8+(b!V179-10000)/100000))))</f>
        <v>0</v>
      </c>
      <c r="W180" s="24">
        <f>eff!W179*(1+gwr!W179 - 0.48) * (1 + 0.25 * ((tier1!W179+tier2!W179)/2-tier2!BC179)) * (1 + IF(b!W179&lt;2000,b!W179/5000,IF(b!W179&lt;5000,0.4+(b!W179-2000)/15000,IF(b!W179&lt;10000,0.6+(b!W179-5000)/25000,0.8+(b!W179-10000)/100000))))</f>
        <v>0</v>
      </c>
      <c r="X180" s="24">
        <f>eff!X179*(1+gwr!X179 - 0.48) * (1 + 0.25 * ((tier1!X179+tier2!X179)/2-tier2!BD179)) * (1 + IF(b!X179&lt;2000,b!X179/5000,IF(b!X179&lt;5000,0.4+(b!X179-2000)/15000,IF(b!X179&lt;10000,0.6+(b!X179-5000)/25000,0.8+(b!X179-10000)/100000))))</f>
        <v>0</v>
      </c>
      <c r="Y180" s="24">
        <f>eff!Y179*(1+gwr!Y179 - 0.48) * (1 + 0.25 * ((tier1!Y179+tier2!Y179)/2-tier2!BE179)) * (1 + IF(b!Y179&lt;2000,b!Y179/5000,IF(b!Y179&lt;5000,0.4+(b!Y179-2000)/15000,IF(b!Y179&lt;10000,0.6+(b!Y179-5000)/25000,0.8+(b!Y179-10000)/100000))))</f>
        <v>0</v>
      </c>
      <c r="Z180" s="24">
        <f>eff!Z179*(1+gwr!Z179 - 0.48) * (1 + 0.25 * ((tier1!Z179+tier2!Z179)/2-tier2!BF179)) * (1 + IF(b!Z179&lt;2000,b!Z179/5000,IF(b!Z179&lt;5000,0.4+(b!Z179-2000)/15000,IF(b!Z179&lt;10000,0.6+(b!Z179-5000)/25000,0.8+(b!Z179-10000)/100000))))</f>
        <v>0</v>
      </c>
      <c r="AA180" s="24">
        <f>eff!AA179*(1+gwr!AA179 - 0.48) * (1 + 0.25 * ((tier1!AA179+tier2!AA179)/2-tier2!BG179)) * (1 + IF(b!AA179&lt;2000,b!AA179/5000,IF(b!AA179&lt;5000,0.4+(b!AA179-2000)/15000,IF(b!AA179&lt;10000,0.6+(b!AA179-5000)/25000,0.8+(b!AA179-10000)/100000))))</f>
        <v>0</v>
      </c>
      <c r="AB180" s="24">
        <f>eff!AB179*(1+gwr!AB179 - 0.48) * (1 + 0.25 * ((tier1!AB179+tier2!AB179)/2-tier2!BH179)) * (1 + IF(b!AB179&lt;2000,b!AB179/5000,IF(b!AB179&lt;5000,0.4+(b!AB179-2000)/15000,IF(b!AB179&lt;10000,0.6+(b!AB179-5000)/25000,0.8+(b!AB179-10000)/100000))))</f>
        <v>0</v>
      </c>
      <c r="AC180" s="24">
        <f>eff!AC179*(1+gwr!AC179 - 0.48) * (1 + 0.25 * ((tier1!AC179+tier2!AC179)/2-tier2!BI179)) * (1 + IF(b!AC179&lt;2000,b!AC179/5000,IF(b!AC179&lt;5000,0.4+(b!AC179-2000)/15000,IF(b!AC179&lt;10000,0.6+(b!AC179-5000)/25000,0.8+(b!AC179-10000)/100000))))</f>
        <v>0</v>
      </c>
      <c r="AD180" s="24">
        <f>eff!AD179*(1+gwr!AD179 - 0.48) * (1 + 0.25 * ((tier1!AD179+tier2!AD179)/2-tier2!BJ179)) * (1 + IF(b!AD179&lt;2000,b!AD179/5000,IF(b!AD179&lt;5000,0.4+(b!AD179-2000)/15000,IF(b!AD179&lt;10000,0.6+(b!AD179-5000)/25000,0.8+(b!AD179-10000)/100000))))</f>
        <v>0</v>
      </c>
      <c r="AE180" s="24">
        <f>eff!AE179*(1+gwr!AE179 - 0.48) * (1 + 0.25 * ((tier1!AE179+tier2!AE179)/2-tier2!BK179)) * (1 + IF(b!AE179&lt;2000,b!AE179/5000,IF(b!AE179&lt;5000,0.4+(b!AE179-2000)/15000,IF(b!AE179&lt;10000,0.6+(b!AE179-5000)/25000,0.8+(b!AE179-10000)/100000))))</f>
        <v>0</v>
      </c>
      <c r="AF180" s="24"/>
      <c r="AG180" s="28">
        <f t="shared" si="6"/>
        <v>0</v>
      </c>
      <c r="AH180" s="28">
        <f t="shared" si="7"/>
        <v>0</v>
      </c>
      <c r="AI180" s="30">
        <f t="shared" si="8"/>
        <v>0</v>
      </c>
    </row>
    <row r="181" spans="1:35" s="25" customFormat="1" ht="12" x14ac:dyDescent="0.2">
      <c r="A181" s="24">
        <f>eff!A180*(1+gwr!A180 - 0.48) * (1 + 0.25 * ((tier1!A180+tier2!A180)/2-tier2!AG180)) * (1 + IF(b!A180&lt;2000,b!A180/5000,IF(b!A180&lt;5000,0.4+(b!A180-2000)/15000,IF(b!A180&lt;10000,0.6+(b!A180-5000)/25000,0.8+(b!A180-10000)/100000))))</f>
        <v>0</v>
      </c>
      <c r="B181" s="24">
        <f>eff!B180*(1+gwr!B180 - 0.48) * (1 + 0.25 * ((tier1!B180+tier2!B180)/2-tier2!AH180)) * (1 + IF(b!B180&lt;2000,b!B180/5000,IF(b!B180&lt;5000,0.4+(b!B180-2000)/15000,IF(b!B180&lt;10000,0.6+(b!B180-5000)/25000,0.8+(b!B180-10000)/100000))))</f>
        <v>0</v>
      </c>
      <c r="C181" s="24">
        <f>eff!C180*(1+gwr!C180 - 0.48) * (1 + 0.25 * ((tier1!C180+tier2!C180)/2-tier2!AI180)) * (1 + IF(b!C180&lt;2000,b!C180/5000,IF(b!C180&lt;5000,0.4+(b!C180-2000)/15000,IF(b!C180&lt;10000,0.6+(b!C180-5000)/25000,0.8+(b!C180-10000)/100000))))</f>
        <v>0</v>
      </c>
      <c r="D181" s="24">
        <f>eff!D180*(1+gwr!D180 - 0.48) * (1 + 0.25 * ((tier1!D180+tier2!D180)/2-tier2!AJ180)) * (1 + IF(b!D180&lt;2000,b!D180/5000,IF(b!D180&lt;5000,0.4+(b!D180-2000)/15000,IF(b!D180&lt;10000,0.6+(b!D180-5000)/25000,0.8+(b!D180-10000)/100000))))</f>
        <v>0</v>
      </c>
      <c r="E181" s="24">
        <f>eff!E180*(1+gwr!E180 - 0.48) * (1 + 0.25 * ((tier1!E180+tier2!E180)/2-tier2!AK180)) * (1 + IF(b!E180&lt;2000,b!E180/5000,IF(b!E180&lt;5000,0.4+(b!E180-2000)/15000,IF(b!E180&lt;10000,0.6+(b!E180-5000)/25000,0.8+(b!E180-10000)/100000))))</f>
        <v>0</v>
      </c>
      <c r="F181" s="24">
        <f>eff!F180*(1+gwr!F180 - 0.48) * (1 + 0.25 * ((tier1!F180+tier2!F180)/2-tier2!AL180)) * (1 + IF(b!F180&lt;2000,b!F180/5000,IF(b!F180&lt;5000,0.4+(b!F180-2000)/15000,IF(b!F180&lt;10000,0.6+(b!F180-5000)/25000,0.8+(b!F180-10000)/100000))))</f>
        <v>0</v>
      </c>
      <c r="G181" s="24">
        <f>eff!G180*(1+gwr!G180 - 0.48) * (1 + 0.25 * ((tier1!G180+tier2!G180)/2-tier2!AM180)) * (1 + IF(b!G180&lt;2000,b!G180/5000,IF(b!G180&lt;5000,0.4+(b!G180-2000)/15000,IF(b!G180&lt;10000,0.6+(b!G180-5000)/25000,0.8+(b!G180-10000)/100000))))</f>
        <v>0</v>
      </c>
      <c r="H181" s="24">
        <f>eff!H180*(1+gwr!H180 - 0.48) * (1 + 0.25 * ((tier1!H180+tier2!H180)/2-tier2!AN180)) * (1 + IF(b!H180&lt;2000,b!H180/5000,IF(b!H180&lt;5000,0.4+(b!H180-2000)/15000,IF(b!H180&lt;10000,0.6+(b!H180-5000)/25000,0.8+(b!H180-10000)/100000))))</f>
        <v>0</v>
      </c>
      <c r="I181" s="24">
        <f>eff!I180*(1+gwr!I180 - 0.48) * (1 + 0.25 * ((tier1!I180+tier2!I180)/2-tier2!AO180)) * (1 + IF(b!I180&lt;2000,b!I180/5000,IF(b!I180&lt;5000,0.4+(b!I180-2000)/15000,IF(b!I180&lt;10000,0.6+(b!I180-5000)/25000,0.8+(b!I180-10000)/100000))))</f>
        <v>0</v>
      </c>
      <c r="J181" s="24">
        <f>eff!J180*(1+gwr!J180 - 0.48) * (1 + 0.25 * ((tier1!J180+tier2!J180)/2-tier2!AP180)) * (1 + IF(b!J180&lt;2000,b!J180/5000,IF(b!J180&lt;5000,0.4+(b!J180-2000)/15000,IF(b!J180&lt;10000,0.6+(b!J180-5000)/25000,0.8+(b!J180-10000)/100000))))</f>
        <v>0</v>
      </c>
      <c r="K181" s="24">
        <f>eff!K180*(1+gwr!K180 - 0.48) * (1 + 0.25 * ((tier1!K180+tier2!K180)/2-tier2!AQ180)) * (1 + IF(b!K180&lt;2000,b!K180/5000,IF(b!K180&lt;5000,0.4+(b!K180-2000)/15000,IF(b!K180&lt;10000,0.6+(b!K180-5000)/25000,0.8+(b!K180-10000)/100000))))</f>
        <v>0</v>
      </c>
      <c r="L181" s="24">
        <f>eff!L180*(1+gwr!L180 - 0.48) * (1 + 0.25 * ((tier1!L180+tier2!L180)/2-tier2!AR180)) * (1 + IF(b!L180&lt;2000,b!L180/5000,IF(b!L180&lt;5000,0.4+(b!L180-2000)/15000,IF(b!L180&lt;10000,0.6+(b!L180-5000)/25000,0.8+(b!L180-10000)/100000))))</f>
        <v>0</v>
      </c>
      <c r="M181" s="24">
        <f>eff!M180*(1+gwr!M180 - 0.48) * (1 + 0.25 * ((tier1!M180+tier2!M180)/2-tier2!AS180)) * (1 + IF(b!M180&lt;2000,b!M180/5000,IF(b!M180&lt;5000,0.4+(b!M180-2000)/15000,IF(b!M180&lt;10000,0.6+(b!M180-5000)/25000,0.8+(b!M180-10000)/100000))))</f>
        <v>0</v>
      </c>
      <c r="N181" s="24">
        <f>eff!N180*(1+gwr!N180 - 0.48) * (1 + 0.25 * ((tier1!N180+tier2!N180)/2-tier2!AT180)) * (1 + IF(b!N180&lt;2000,b!N180/5000,IF(b!N180&lt;5000,0.4+(b!N180-2000)/15000,IF(b!N180&lt;10000,0.6+(b!N180-5000)/25000,0.8+(b!N180-10000)/100000))))</f>
        <v>0</v>
      </c>
      <c r="O181" s="24">
        <f>eff!O180*(1+gwr!O180 - 0.48) * (1 + 0.25 * ((tier1!O180+tier2!O180)/2-tier2!AU180)) * (1 + IF(b!O180&lt;2000,b!O180/5000,IF(b!O180&lt;5000,0.4+(b!O180-2000)/15000,IF(b!O180&lt;10000,0.6+(b!O180-5000)/25000,0.8+(b!O180-10000)/100000))))</f>
        <v>0</v>
      </c>
      <c r="P181" s="24"/>
      <c r="Q181" s="24">
        <f>eff!Q180*(1+gwr!Q180 - 0.48) * (1 + 0.25 * ((tier1!Q180+tier2!Q180)/2-tier2!AW180)) * (1 + IF(b!Q180&lt;2000,b!Q180/5000,IF(b!Q180&lt;5000,0.4+(b!Q180-2000)/15000,IF(b!Q180&lt;10000,0.6+(b!Q180-5000)/25000,0.8+(b!Q180-10000)/100000))))</f>
        <v>0</v>
      </c>
      <c r="R181" s="24">
        <f>eff!R180*(1+gwr!R180 - 0.48) * (1 + 0.25 * ((tier1!R180+tier2!R180)/2-tier2!AX180)) * (1 + IF(b!R180&lt;2000,b!R180/5000,IF(b!R180&lt;5000,0.4+(b!R180-2000)/15000,IF(b!R180&lt;10000,0.6+(b!R180-5000)/25000,0.8+(b!R180-10000)/100000))))</f>
        <v>0</v>
      </c>
      <c r="S181" s="24">
        <f>eff!S180*(1+gwr!S180 - 0.48) * (1 + 0.25 * ((tier1!S180+tier2!S180)/2-tier2!AY180)) * (1 + IF(b!S180&lt;2000,b!S180/5000,IF(b!S180&lt;5000,0.4+(b!S180-2000)/15000,IF(b!S180&lt;10000,0.6+(b!S180-5000)/25000,0.8+(b!S180-10000)/100000))))</f>
        <v>0</v>
      </c>
      <c r="T181" s="24">
        <f>eff!T180*(1+gwr!T180 - 0.48) * (1 + 0.25 * ((tier1!T180+tier2!T180)/2-tier2!AZ180)) * (1 + IF(b!T180&lt;2000,b!T180/5000,IF(b!T180&lt;5000,0.4+(b!T180-2000)/15000,IF(b!T180&lt;10000,0.6+(b!T180-5000)/25000,0.8+(b!T180-10000)/100000))))</f>
        <v>0</v>
      </c>
      <c r="U181" s="24">
        <f>eff!U180*(1+gwr!U180 - 0.48) * (1 + 0.25 * ((tier1!U180+tier2!U180)/2-tier2!BA180)) * (1 + IF(b!U180&lt;2000,b!U180/5000,IF(b!U180&lt;5000,0.4+(b!U180-2000)/15000,IF(b!U180&lt;10000,0.6+(b!U180-5000)/25000,0.8+(b!U180-10000)/100000))))</f>
        <v>0</v>
      </c>
      <c r="V181" s="24">
        <f>eff!V180*(1+gwr!V180 - 0.48) * (1 + 0.25 * ((tier1!V180+tier2!V180)/2-tier2!BB180)) * (1 + IF(b!V180&lt;2000,b!V180/5000,IF(b!V180&lt;5000,0.4+(b!V180-2000)/15000,IF(b!V180&lt;10000,0.6+(b!V180-5000)/25000,0.8+(b!V180-10000)/100000))))</f>
        <v>0</v>
      </c>
      <c r="W181" s="24">
        <f>eff!W180*(1+gwr!W180 - 0.48) * (1 + 0.25 * ((tier1!W180+tier2!W180)/2-tier2!BC180)) * (1 + IF(b!W180&lt;2000,b!W180/5000,IF(b!W180&lt;5000,0.4+(b!W180-2000)/15000,IF(b!W180&lt;10000,0.6+(b!W180-5000)/25000,0.8+(b!W180-10000)/100000))))</f>
        <v>0</v>
      </c>
      <c r="X181" s="24">
        <f>eff!X180*(1+gwr!X180 - 0.48) * (1 + 0.25 * ((tier1!X180+tier2!X180)/2-tier2!BD180)) * (1 + IF(b!X180&lt;2000,b!X180/5000,IF(b!X180&lt;5000,0.4+(b!X180-2000)/15000,IF(b!X180&lt;10000,0.6+(b!X180-5000)/25000,0.8+(b!X180-10000)/100000))))</f>
        <v>0</v>
      </c>
      <c r="Y181" s="24">
        <f>eff!Y180*(1+gwr!Y180 - 0.48) * (1 + 0.25 * ((tier1!Y180+tier2!Y180)/2-tier2!BE180)) * (1 + IF(b!Y180&lt;2000,b!Y180/5000,IF(b!Y180&lt;5000,0.4+(b!Y180-2000)/15000,IF(b!Y180&lt;10000,0.6+(b!Y180-5000)/25000,0.8+(b!Y180-10000)/100000))))</f>
        <v>0</v>
      </c>
      <c r="Z181" s="24">
        <f>eff!Z180*(1+gwr!Z180 - 0.48) * (1 + 0.25 * ((tier1!Z180+tier2!Z180)/2-tier2!BF180)) * (1 + IF(b!Z180&lt;2000,b!Z180/5000,IF(b!Z180&lt;5000,0.4+(b!Z180-2000)/15000,IF(b!Z180&lt;10000,0.6+(b!Z180-5000)/25000,0.8+(b!Z180-10000)/100000))))</f>
        <v>0</v>
      </c>
      <c r="AA181" s="24">
        <f>eff!AA180*(1+gwr!AA180 - 0.48) * (1 + 0.25 * ((tier1!AA180+tier2!AA180)/2-tier2!BG180)) * (1 + IF(b!AA180&lt;2000,b!AA180/5000,IF(b!AA180&lt;5000,0.4+(b!AA180-2000)/15000,IF(b!AA180&lt;10000,0.6+(b!AA180-5000)/25000,0.8+(b!AA180-10000)/100000))))</f>
        <v>0</v>
      </c>
      <c r="AB181" s="24">
        <f>eff!AB180*(1+gwr!AB180 - 0.48) * (1 + 0.25 * ((tier1!AB180+tier2!AB180)/2-tier2!BH180)) * (1 + IF(b!AB180&lt;2000,b!AB180/5000,IF(b!AB180&lt;5000,0.4+(b!AB180-2000)/15000,IF(b!AB180&lt;10000,0.6+(b!AB180-5000)/25000,0.8+(b!AB180-10000)/100000))))</f>
        <v>0</v>
      </c>
      <c r="AC181" s="24">
        <f>eff!AC180*(1+gwr!AC180 - 0.48) * (1 + 0.25 * ((tier1!AC180+tier2!AC180)/2-tier2!BI180)) * (1 + IF(b!AC180&lt;2000,b!AC180/5000,IF(b!AC180&lt;5000,0.4+(b!AC180-2000)/15000,IF(b!AC180&lt;10000,0.6+(b!AC180-5000)/25000,0.8+(b!AC180-10000)/100000))))</f>
        <v>0</v>
      </c>
      <c r="AD181" s="24">
        <f>eff!AD180*(1+gwr!AD180 - 0.48) * (1 + 0.25 * ((tier1!AD180+tier2!AD180)/2-tier2!BJ180)) * (1 + IF(b!AD180&lt;2000,b!AD180/5000,IF(b!AD180&lt;5000,0.4+(b!AD180-2000)/15000,IF(b!AD180&lt;10000,0.6+(b!AD180-5000)/25000,0.8+(b!AD180-10000)/100000))))</f>
        <v>0</v>
      </c>
      <c r="AE181" s="24">
        <f>eff!AE180*(1+gwr!AE180 - 0.48) * (1 + 0.25 * ((tier1!AE180+tier2!AE180)/2-tier2!BK180)) * (1 + IF(b!AE180&lt;2000,b!AE180/5000,IF(b!AE180&lt;5000,0.4+(b!AE180-2000)/15000,IF(b!AE180&lt;10000,0.6+(b!AE180-5000)/25000,0.8+(b!AE180-10000)/100000))))</f>
        <v>0</v>
      </c>
      <c r="AF181" s="24"/>
      <c r="AG181" s="28">
        <f t="shared" si="6"/>
        <v>0</v>
      </c>
      <c r="AH181" s="28">
        <f t="shared" si="7"/>
        <v>0</v>
      </c>
      <c r="AI181" s="30">
        <f t="shared" si="8"/>
        <v>0</v>
      </c>
    </row>
    <row r="182" spans="1:35" s="25" customFormat="1" ht="12" x14ac:dyDescent="0.2">
      <c r="A182" s="24">
        <f>eff!A181*(1+gwr!A181 - 0.48) * (1 + 0.25 * ((tier1!A181+tier2!A181)/2-tier2!AG181)) * (1 + IF(b!A181&lt;2000,b!A181/5000,IF(b!A181&lt;5000,0.4+(b!A181-2000)/15000,IF(b!A181&lt;10000,0.6+(b!A181-5000)/25000,0.8+(b!A181-10000)/100000))))</f>
        <v>0</v>
      </c>
      <c r="B182" s="24">
        <f>eff!B181*(1+gwr!B181 - 0.48) * (1 + 0.25 * ((tier1!B181+tier2!B181)/2-tier2!AH181)) * (1 + IF(b!B181&lt;2000,b!B181/5000,IF(b!B181&lt;5000,0.4+(b!B181-2000)/15000,IF(b!B181&lt;10000,0.6+(b!B181-5000)/25000,0.8+(b!B181-10000)/100000))))</f>
        <v>0</v>
      </c>
      <c r="C182" s="24">
        <f>eff!C181*(1+gwr!C181 - 0.48) * (1 + 0.25 * ((tier1!C181+tier2!C181)/2-tier2!AI181)) * (1 + IF(b!C181&lt;2000,b!C181/5000,IF(b!C181&lt;5000,0.4+(b!C181-2000)/15000,IF(b!C181&lt;10000,0.6+(b!C181-5000)/25000,0.8+(b!C181-10000)/100000))))</f>
        <v>0</v>
      </c>
      <c r="D182" s="24">
        <f>eff!D181*(1+gwr!D181 - 0.48) * (1 + 0.25 * ((tier1!D181+tier2!D181)/2-tier2!AJ181)) * (1 + IF(b!D181&lt;2000,b!D181/5000,IF(b!D181&lt;5000,0.4+(b!D181-2000)/15000,IF(b!D181&lt;10000,0.6+(b!D181-5000)/25000,0.8+(b!D181-10000)/100000))))</f>
        <v>0</v>
      </c>
      <c r="E182" s="24">
        <f>eff!E181*(1+gwr!E181 - 0.48) * (1 + 0.25 * ((tier1!E181+tier2!E181)/2-tier2!AK181)) * (1 + IF(b!E181&lt;2000,b!E181/5000,IF(b!E181&lt;5000,0.4+(b!E181-2000)/15000,IF(b!E181&lt;10000,0.6+(b!E181-5000)/25000,0.8+(b!E181-10000)/100000))))</f>
        <v>0</v>
      </c>
      <c r="F182" s="24">
        <f>eff!F181*(1+gwr!F181 - 0.48) * (1 + 0.25 * ((tier1!F181+tier2!F181)/2-tier2!AL181)) * (1 + IF(b!F181&lt;2000,b!F181/5000,IF(b!F181&lt;5000,0.4+(b!F181-2000)/15000,IF(b!F181&lt;10000,0.6+(b!F181-5000)/25000,0.8+(b!F181-10000)/100000))))</f>
        <v>0</v>
      </c>
      <c r="G182" s="24">
        <f>eff!G181*(1+gwr!G181 - 0.48) * (1 + 0.25 * ((tier1!G181+tier2!G181)/2-tier2!AM181)) * (1 + IF(b!G181&lt;2000,b!G181/5000,IF(b!G181&lt;5000,0.4+(b!G181-2000)/15000,IF(b!G181&lt;10000,0.6+(b!G181-5000)/25000,0.8+(b!G181-10000)/100000))))</f>
        <v>0</v>
      </c>
      <c r="H182" s="24">
        <f>eff!H181*(1+gwr!H181 - 0.48) * (1 + 0.25 * ((tier1!H181+tier2!H181)/2-tier2!AN181)) * (1 + IF(b!H181&lt;2000,b!H181/5000,IF(b!H181&lt;5000,0.4+(b!H181-2000)/15000,IF(b!H181&lt;10000,0.6+(b!H181-5000)/25000,0.8+(b!H181-10000)/100000))))</f>
        <v>0</v>
      </c>
      <c r="I182" s="24">
        <f>eff!I181*(1+gwr!I181 - 0.48) * (1 + 0.25 * ((tier1!I181+tier2!I181)/2-tier2!AO181)) * (1 + IF(b!I181&lt;2000,b!I181/5000,IF(b!I181&lt;5000,0.4+(b!I181-2000)/15000,IF(b!I181&lt;10000,0.6+(b!I181-5000)/25000,0.8+(b!I181-10000)/100000))))</f>
        <v>0</v>
      </c>
      <c r="J182" s="24">
        <f>eff!J181*(1+gwr!J181 - 0.48) * (1 + 0.25 * ((tier1!J181+tier2!J181)/2-tier2!AP181)) * (1 + IF(b!J181&lt;2000,b!J181/5000,IF(b!J181&lt;5000,0.4+(b!J181-2000)/15000,IF(b!J181&lt;10000,0.6+(b!J181-5000)/25000,0.8+(b!J181-10000)/100000))))</f>
        <v>0</v>
      </c>
      <c r="K182" s="24">
        <f>eff!K181*(1+gwr!K181 - 0.48) * (1 + 0.25 * ((tier1!K181+tier2!K181)/2-tier2!AQ181)) * (1 + IF(b!K181&lt;2000,b!K181/5000,IF(b!K181&lt;5000,0.4+(b!K181-2000)/15000,IF(b!K181&lt;10000,0.6+(b!K181-5000)/25000,0.8+(b!K181-10000)/100000))))</f>
        <v>0</v>
      </c>
      <c r="L182" s="24">
        <f>eff!L181*(1+gwr!L181 - 0.48) * (1 + 0.25 * ((tier1!L181+tier2!L181)/2-tier2!AR181)) * (1 + IF(b!L181&lt;2000,b!L181/5000,IF(b!L181&lt;5000,0.4+(b!L181-2000)/15000,IF(b!L181&lt;10000,0.6+(b!L181-5000)/25000,0.8+(b!L181-10000)/100000))))</f>
        <v>0</v>
      </c>
      <c r="M182" s="24">
        <f>eff!M181*(1+gwr!M181 - 0.48) * (1 + 0.25 * ((tier1!M181+tier2!M181)/2-tier2!AS181)) * (1 + IF(b!M181&lt;2000,b!M181/5000,IF(b!M181&lt;5000,0.4+(b!M181-2000)/15000,IF(b!M181&lt;10000,0.6+(b!M181-5000)/25000,0.8+(b!M181-10000)/100000))))</f>
        <v>0</v>
      </c>
      <c r="N182" s="24">
        <f>eff!N181*(1+gwr!N181 - 0.48) * (1 + 0.25 * ((tier1!N181+tier2!N181)/2-tier2!AT181)) * (1 + IF(b!N181&lt;2000,b!N181/5000,IF(b!N181&lt;5000,0.4+(b!N181-2000)/15000,IF(b!N181&lt;10000,0.6+(b!N181-5000)/25000,0.8+(b!N181-10000)/100000))))</f>
        <v>0</v>
      </c>
      <c r="O182" s="24">
        <f>eff!O181*(1+gwr!O181 - 0.48) * (1 + 0.25 * ((tier1!O181+tier2!O181)/2-tier2!AU181)) * (1 + IF(b!O181&lt;2000,b!O181/5000,IF(b!O181&lt;5000,0.4+(b!O181-2000)/15000,IF(b!O181&lt;10000,0.6+(b!O181-5000)/25000,0.8+(b!O181-10000)/100000))))</f>
        <v>0</v>
      </c>
      <c r="P182" s="24"/>
      <c r="Q182" s="24">
        <f>eff!Q181*(1+gwr!Q181 - 0.48) * (1 + 0.25 * ((tier1!Q181+tier2!Q181)/2-tier2!AW181)) * (1 + IF(b!Q181&lt;2000,b!Q181/5000,IF(b!Q181&lt;5000,0.4+(b!Q181-2000)/15000,IF(b!Q181&lt;10000,0.6+(b!Q181-5000)/25000,0.8+(b!Q181-10000)/100000))))</f>
        <v>0</v>
      </c>
      <c r="R182" s="24">
        <f>eff!R181*(1+gwr!R181 - 0.48) * (1 + 0.25 * ((tier1!R181+tier2!R181)/2-tier2!AX181)) * (1 + IF(b!R181&lt;2000,b!R181/5000,IF(b!R181&lt;5000,0.4+(b!R181-2000)/15000,IF(b!R181&lt;10000,0.6+(b!R181-5000)/25000,0.8+(b!R181-10000)/100000))))</f>
        <v>0</v>
      </c>
      <c r="S182" s="24">
        <f>eff!S181*(1+gwr!S181 - 0.48) * (1 + 0.25 * ((tier1!S181+tier2!S181)/2-tier2!AY181)) * (1 + IF(b!S181&lt;2000,b!S181/5000,IF(b!S181&lt;5000,0.4+(b!S181-2000)/15000,IF(b!S181&lt;10000,0.6+(b!S181-5000)/25000,0.8+(b!S181-10000)/100000))))</f>
        <v>0</v>
      </c>
      <c r="T182" s="24">
        <f>eff!T181*(1+gwr!T181 - 0.48) * (1 + 0.25 * ((tier1!T181+tier2!T181)/2-tier2!AZ181)) * (1 + IF(b!T181&lt;2000,b!T181/5000,IF(b!T181&lt;5000,0.4+(b!T181-2000)/15000,IF(b!T181&lt;10000,0.6+(b!T181-5000)/25000,0.8+(b!T181-10000)/100000))))</f>
        <v>0</v>
      </c>
      <c r="U182" s="24">
        <f>eff!U181*(1+gwr!U181 - 0.48) * (1 + 0.25 * ((tier1!U181+tier2!U181)/2-tier2!BA181)) * (1 + IF(b!U181&lt;2000,b!U181/5000,IF(b!U181&lt;5000,0.4+(b!U181-2000)/15000,IF(b!U181&lt;10000,0.6+(b!U181-5000)/25000,0.8+(b!U181-10000)/100000))))</f>
        <v>0</v>
      </c>
      <c r="V182" s="24">
        <f>eff!V181*(1+gwr!V181 - 0.48) * (1 + 0.25 * ((tier1!V181+tier2!V181)/2-tier2!BB181)) * (1 + IF(b!V181&lt;2000,b!V181/5000,IF(b!V181&lt;5000,0.4+(b!V181-2000)/15000,IF(b!V181&lt;10000,0.6+(b!V181-5000)/25000,0.8+(b!V181-10000)/100000))))</f>
        <v>0</v>
      </c>
      <c r="W182" s="24">
        <f>eff!W181*(1+gwr!W181 - 0.48) * (1 + 0.25 * ((tier1!W181+tier2!W181)/2-tier2!BC181)) * (1 + IF(b!W181&lt;2000,b!W181/5000,IF(b!W181&lt;5000,0.4+(b!W181-2000)/15000,IF(b!W181&lt;10000,0.6+(b!W181-5000)/25000,0.8+(b!W181-10000)/100000))))</f>
        <v>0</v>
      </c>
      <c r="X182" s="24">
        <f>eff!X181*(1+gwr!X181 - 0.48) * (1 + 0.25 * ((tier1!X181+tier2!X181)/2-tier2!BD181)) * (1 + IF(b!X181&lt;2000,b!X181/5000,IF(b!X181&lt;5000,0.4+(b!X181-2000)/15000,IF(b!X181&lt;10000,0.6+(b!X181-5000)/25000,0.8+(b!X181-10000)/100000))))</f>
        <v>0</v>
      </c>
      <c r="Y182" s="24">
        <f>eff!Y181*(1+gwr!Y181 - 0.48) * (1 + 0.25 * ((tier1!Y181+tier2!Y181)/2-tier2!BE181)) * (1 + IF(b!Y181&lt;2000,b!Y181/5000,IF(b!Y181&lt;5000,0.4+(b!Y181-2000)/15000,IF(b!Y181&lt;10000,0.6+(b!Y181-5000)/25000,0.8+(b!Y181-10000)/100000))))</f>
        <v>0</v>
      </c>
      <c r="Z182" s="24">
        <f>eff!Z181*(1+gwr!Z181 - 0.48) * (1 + 0.25 * ((tier1!Z181+tier2!Z181)/2-tier2!BF181)) * (1 + IF(b!Z181&lt;2000,b!Z181/5000,IF(b!Z181&lt;5000,0.4+(b!Z181-2000)/15000,IF(b!Z181&lt;10000,0.6+(b!Z181-5000)/25000,0.8+(b!Z181-10000)/100000))))</f>
        <v>0</v>
      </c>
      <c r="AA182" s="24">
        <f>eff!AA181*(1+gwr!AA181 - 0.48) * (1 + 0.25 * ((tier1!AA181+tier2!AA181)/2-tier2!BG181)) * (1 + IF(b!AA181&lt;2000,b!AA181/5000,IF(b!AA181&lt;5000,0.4+(b!AA181-2000)/15000,IF(b!AA181&lt;10000,0.6+(b!AA181-5000)/25000,0.8+(b!AA181-10000)/100000))))</f>
        <v>0</v>
      </c>
      <c r="AB182" s="24">
        <f>eff!AB181*(1+gwr!AB181 - 0.48) * (1 + 0.25 * ((tier1!AB181+tier2!AB181)/2-tier2!BH181)) * (1 + IF(b!AB181&lt;2000,b!AB181/5000,IF(b!AB181&lt;5000,0.4+(b!AB181-2000)/15000,IF(b!AB181&lt;10000,0.6+(b!AB181-5000)/25000,0.8+(b!AB181-10000)/100000))))</f>
        <v>0</v>
      </c>
      <c r="AC182" s="24">
        <f>eff!AC181*(1+gwr!AC181 - 0.48) * (1 + 0.25 * ((tier1!AC181+tier2!AC181)/2-tier2!BI181)) * (1 + IF(b!AC181&lt;2000,b!AC181/5000,IF(b!AC181&lt;5000,0.4+(b!AC181-2000)/15000,IF(b!AC181&lt;10000,0.6+(b!AC181-5000)/25000,0.8+(b!AC181-10000)/100000))))</f>
        <v>0</v>
      </c>
      <c r="AD182" s="24">
        <f>eff!AD181*(1+gwr!AD181 - 0.48) * (1 + 0.25 * ((tier1!AD181+tier2!AD181)/2-tier2!BJ181)) * (1 + IF(b!AD181&lt;2000,b!AD181/5000,IF(b!AD181&lt;5000,0.4+(b!AD181-2000)/15000,IF(b!AD181&lt;10000,0.6+(b!AD181-5000)/25000,0.8+(b!AD181-10000)/100000))))</f>
        <v>0</v>
      </c>
      <c r="AE182" s="24">
        <f>eff!AE181*(1+gwr!AE181 - 0.48) * (1 + 0.25 * ((tier1!AE181+tier2!AE181)/2-tier2!BK181)) * (1 + IF(b!AE181&lt;2000,b!AE181/5000,IF(b!AE181&lt;5000,0.4+(b!AE181-2000)/15000,IF(b!AE181&lt;10000,0.6+(b!AE181-5000)/25000,0.8+(b!AE181-10000)/100000))))</f>
        <v>0</v>
      </c>
      <c r="AF182" s="24"/>
      <c r="AG182" s="28">
        <f t="shared" si="6"/>
        <v>0</v>
      </c>
      <c r="AH182" s="28">
        <f t="shared" si="7"/>
        <v>0</v>
      </c>
      <c r="AI182" s="30">
        <f t="shared" si="8"/>
        <v>0</v>
      </c>
    </row>
    <row r="183" spans="1:35" s="25" customFormat="1" ht="12" x14ac:dyDescent="0.2">
      <c r="A183" s="24">
        <f>eff!A182*(1+gwr!A182 - 0.48) * (1 + 0.25 * ((tier1!A182+tier2!A182)/2-tier2!AG182)) * (1 + IF(b!A182&lt;2000,b!A182/5000,IF(b!A182&lt;5000,0.4+(b!A182-2000)/15000,IF(b!A182&lt;10000,0.6+(b!A182-5000)/25000,0.8+(b!A182-10000)/100000))))</f>
        <v>0</v>
      </c>
      <c r="B183" s="24">
        <f>eff!B182*(1+gwr!B182 - 0.48) * (1 + 0.25 * ((tier1!B182+tier2!B182)/2-tier2!AH182)) * (1 + IF(b!B182&lt;2000,b!B182/5000,IF(b!B182&lt;5000,0.4+(b!B182-2000)/15000,IF(b!B182&lt;10000,0.6+(b!B182-5000)/25000,0.8+(b!B182-10000)/100000))))</f>
        <v>0</v>
      </c>
      <c r="C183" s="24">
        <f>eff!C182*(1+gwr!C182 - 0.48) * (1 + 0.25 * ((tier1!C182+tier2!C182)/2-tier2!AI182)) * (1 + IF(b!C182&lt;2000,b!C182/5000,IF(b!C182&lt;5000,0.4+(b!C182-2000)/15000,IF(b!C182&lt;10000,0.6+(b!C182-5000)/25000,0.8+(b!C182-10000)/100000))))</f>
        <v>0</v>
      </c>
      <c r="D183" s="24">
        <f>eff!D182*(1+gwr!D182 - 0.48) * (1 + 0.25 * ((tier1!D182+tier2!D182)/2-tier2!AJ182)) * (1 + IF(b!D182&lt;2000,b!D182/5000,IF(b!D182&lt;5000,0.4+(b!D182-2000)/15000,IF(b!D182&lt;10000,0.6+(b!D182-5000)/25000,0.8+(b!D182-10000)/100000))))</f>
        <v>0</v>
      </c>
      <c r="E183" s="24">
        <f>eff!E182*(1+gwr!E182 - 0.48) * (1 + 0.25 * ((tier1!E182+tier2!E182)/2-tier2!AK182)) * (1 + IF(b!E182&lt;2000,b!E182/5000,IF(b!E182&lt;5000,0.4+(b!E182-2000)/15000,IF(b!E182&lt;10000,0.6+(b!E182-5000)/25000,0.8+(b!E182-10000)/100000))))</f>
        <v>0</v>
      </c>
      <c r="F183" s="24">
        <f>eff!F182*(1+gwr!F182 - 0.48) * (1 + 0.25 * ((tier1!F182+tier2!F182)/2-tier2!AL182)) * (1 + IF(b!F182&lt;2000,b!F182/5000,IF(b!F182&lt;5000,0.4+(b!F182-2000)/15000,IF(b!F182&lt;10000,0.6+(b!F182-5000)/25000,0.8+(b!F182-10000)/100000))))</f>
        <v>0</v>
      </c>
      <c r="G183" s="24">
        <f>eff!G182*(1+gwr!G182 - 0.48) * (1 + 0.25 * ((tier1!G182+tier2!G182)/2-tier2!AM182)) * (1 + IF(b!G182&lt;2000,b!G182/5000,IF(b!G182&lt;5000,0.4+(b!G182-2000)/15000,IF(b!G182&lt;10000,0.6+(b!G182-5000)/25000,0.8+(b!G182-10000)/100000))))</f>
        <v>0</v>
      </c>
      <c r="H183" s="24">
        <f>eff!H182*(1+gwr!H182 - 0.48) * (1 + 0.25 * ((tier1!H182+tier2!H182)/2-tier2!AN182)) * (1 + IF(b!H182&lt;2000,b!H182/5000,IF(b!H182&lt;5000,0.4+(b!H182-2000)/15000,IF(b!H182&lt;10000,0.6+(b!H182-5000)/25000,0.8+(b!H182-10000)/100000))))</f>
        <v>0</v>
      </c>
      <c r="I183" s="24">
        <f>eff!I182*(1+gwr!I182 - 0.48) * (1 + 0.25 * ((tier1!I182+tier2!I182)/2-tier2!AO182)) * (1 + IF(b!I182&lt;2000,b!I182/5000,IF(b!I182&lt;5000,0.4+(b!I182-2000)/15000,IF(b!I182&lt;10000,0.6+(b!I182-5000)/25000,0.8+(b!I182-10000)/100000))))</f>
        <v>0</v>
      </c>
      <c r="J183" s="24">
        <f>eff!J182*(1+gwr!J182 - 0.48) * (1 + 0.25 * ((tier1!J182+tier2!J182)/2-tier2!AP182)) * (1 + IF(b!J182&lt;2000,b!J182/5000,IF(b!J182&lt;5000,0.4+(b!J182-2000)/15000,IF(b!J182&lt;10000,0.6+(b!J182-5000)/25000,0.8+(b!J182-10000)/100000))))</f>
        <v>0</v>
      </c>
      <c r="K183" s="24">
        <f>eff!K182*(1+gwr!K182 - 0.48) * (1 + 0.25 * ((tier1!K182+tier2!K182)/2-tier2!AQ182)) * (1 + IF(b!K182&lt;2000,b!K182/5000,IF(b!K182&lt;5000,0.4+(b!K182-2000)/15000,IF(b!K182&lt;10000,0.6+(b!K182-5000)/25000,0.8+(b!K182-10000)/100000))))</f>
        <v>0</v>
      </c>
      <c r="L183" s="24">
        <f>eff!L182*(1+gwr!L182 - 0.48) * (1 + 0.25 * ((tier1!L182+tier2!L182)/2-tier2!AR182)) * (1 + IF(b!L182&lt;2000,b!L182/5000,IF(b!L182&lt;5000,0.4+(b!L182-2000)/15000,IF(b!L182&lt;10000,0.6+(b!L182-5000)/25000,0.8+(b!L182-10000)/100000))))</f>
        <v>0</v>
      </c>
      <c r="M183" s="24">
        <f>eff!M182*(1+gwr!M182 - 0.48) * (1 + 0.25 * ((tier1!M182+tier2!M182)/2-tier2!AS182)) * (1 + IF(b!M182&lt;2000,b!M182/5000,IF(b!M182&lt;5000,0.4+(b!M182-2000)/15000,IF(b!M182&lt;10000,0.6+(b!M182-5000)/25000,0.8+(b!M182-10000)/100000))))</f>
        <v>0</v>
      </c>
      <c r="N183" s="24">
        <f>eff!N182*(1+gwr!N182 - 0.48) * (1 + 0.25 * ((tier1!N182+tier2!N182)/2-tier2!AT182)) * (1 + IF(b!N182&lt;2000,b!N182/5000,IF(b!N182&lt;5000,0.4+(b!N182-2000)/15000,IF(b!N182&lt;10000,0.6+(b!N182-5000)/25000,0.8+(b!N182-10000)/100000))))</f>
        <v>0</v>
      </c>
      <c r="O183" s="24">
        <f>eff!O182*(1+gwr!O182 - 0.48) * (1 + 0.25 * ((tier1!O182+tier2!O182)/2-tier2!AU182)) * (1 + IF(b!O182&lt;2000,b!O182/5000,IF(b!O182&lt;5000,0.4+(b!O182-2000)/15000,IF(b!O182&lt;10000,0.6+(b!O182-5000)/25000,0.8+(b!O182-10000)/100000))))</f>
        <v>0</v>
      </c>
      <c r="P183" s="24"/>
      <c r="Q183" s="24">
        <f>eff!Q182*(1+gwr!Q182 - 0.48) * (1 + 0.25 * ((tier1!Q182+tier2!Q182)/2-tier2!AW182)) * (1 + IF(b!Q182&lt;2000,b!Q182/5000,IF(b!Q182&lt;5000,0.4+(b!Q182-2000)/15000,IF(b!Q182&lt;10000,0.6+(b!Q182-5000)/25000,0.8+(b!Q182-10000)/100000))))</f>
        <v>0</v>
      </c>
      <c r="R183" s="24">
        <f>eff!R182*(1+gwr!R182 - 0.48) * (1 + 0.25 * ((tier1!R182+tier2!R182)/2-tier2!AX182)) * (1 + IF(b!R182&lt;2000,b!R182/5000,IF(b!R182&lt;5000,0.4+(b!R182-2000)/15000,IF(b!R182&lt;10000,0.6+(b!R182-5000)/25000,0.8+(b!R182-10000)/100000))))</f>
        <v>0</v>
      </c>
      <c r="S183" s="24">
        <f>eff!S182*(1+gwr!S182 - 0.48) * (1 + 0.25 * ((tier1!S182+tier2!S182)/2-tier2!AY182)) * (1 + IF(b!S182&lt;2000,b!S182/5000,IF(b!S182&lt;5000,0.4+(b!S182-2000)/15000,IF(b!S182&lt;10000,0.6+(b!S182-5000)/25000,0.8+(b!S182-10000)/100000))))</f>
        <v>0</v>
      </c>
      <c r="T183" s="24">
        <f>eff!T182*(1+gwr!T182 - 0.48) * (1 + 0.25 * ((tier1!T182+tier2!T182)/2-tier2!AZ182)) * (1 + IF(b!T182&lt;2000,b!T182/5000,IF(b!T182&lt;5000,0.4+(b!T182-2000)/15000,IF(b!T182&lt;10000,0.6+(b!T182-5000)/25000,0.8+(b!T182-10000)/100000))))</f>
        <v>0</v>
      </c>
      <c r="U183" s="24">
        <f>eff!U182*(1+gwr!U182 - 0.48) * (1 + 0.25 * ((tier1!U182+tier2!U182)/2-tier2!BA182)) * (1 + IF(b!U182&lt;2000,b!U182/5000,IF(b!U182&lt;5000,0.4+(b!U182-2000)/15000,IF(b!U182&lt;10000,0.6+(b!U182-5000)/25000,0.8+(b!U182-10000)/100000))))</f>
        <v>0</v>
      </c>
      <c r="V183" s="24">
        <f>eff!V182*(1+gwr!V182 - 0.48) * (1 + 0.25 * ((tier1!V182+tier2!V182)/2-tier2!BB182)) * (1 + IF(b!V182&lt;2000,b!V182/5000,IF(b!V182&lt;5000,0.4+(b!V182-2000)/15000,IF(b!V182&lt;10000,0.6+(b!V182-5000)/25000,0.8+(b!V182-10000)/100000))))</f>
        <v>0</v>
      </c>
      <c r="W183" s="24">
        <f>eff!W182*(1+gwr!W182 - 0.48) * (1 + 0.25 * ((tier1!W182+tier2!W182)/2-tier2!BC182)) * (1 + IF(b!W182&lt;2000,b!W182/5000,IF(b!W182&lt;5000,0.4+(b!W182-2000)/15000,IF(b!W182&lt;10000,0.6+(b!W182-5000)/25000,0.8+(b!W182-10000)/100000))))</f>
        <v>0</v>
      </c>
      <c r="X183" s="24">
        <f>eff!X182*(1+gwr!X182 - 0.48) * (1 + 0.25 * ((tier1!X182+tier2!X182)/2-tier2!BD182)) * (1 + IF(b!X182&lt;2000,b!X182/5000,IF(b!X182&lt;5000,0.4+(b!X182-2000)/15000,IF(b!X182&lt;10000,0.6+(b!X182-5000)/25000,0.8+(b!X182-10000)/100000))))</f>
        <v>0</v>
      </c>
      <c r="Y183" s="24">
        <f>eff!Y182*(1+gwr!Y182 - 0.48) * (1 + 0.25 * ((tier1!Y182+tier2!Y182)/2-tier2!BE182)) * (1 + IF(b!Y182&lt;2000,b!Y182/5000,IF(b!Y182&lt;5000,0.4+(b!Y182-2000)/15000,IF(b!Y182&lt;10000,0.6+(b!Y182-5000)/25000,0.8+(b!Y182-10000)/100000))))</f>
        <v>0</v>
      </c>
      <c r="Z183" s="24">
        <f>eff!Z182*(1+gwr!Z182 - 0.48) * (1 + 0.25 * ((tier1!Z182+tier2!Z182)/2-tier2!BF182)) * (1 + IF(b!Z182&lt;2000,b!Z182/5000,IF(b!Z182&lt;5000,0.4+(b!Z182-2000)/15000,IF(b!Z182&lt;10000,0.6+(b!Z182-5000)/25000,0.8+(b!Z182-10000)/100000))))</f>
        <v>0</v>
      </c>
      <c r="AA183" s="24">
        <f>eff!AA182*(1+gwr!AA182 - 0.48) * (1 + 0.25 * ((tier1!AA182+tier2!AA182)/2-tier2!BG182)) * (1 + IF(b!AA182&lt;2000,b!AA182/5000,IF(b!AA182&lt;5000,0.4+(b!AA182-2000)/15000,IF(b!AA182&lt;10000,0.6+(b!AA182-5000)/25000,0.8+(b!AA182-10000)/100000))))</f>
        <v>0</v>
      </c>
      <c r="AB183" s="24">
        <f>eff!AB182*(1+gwr!AB182 - 0.48) * (1 + 0.25 * ((tier1!AB182+tier2!AB182)/2-tier2!BH182)) * (1 + IF(b!AB182&lt;2000,b!AB182/5000,IF(b!AB182&lt;5000,0.4+(b!AB182-2000)/15000,IF(b!AB182&lt;10000,0.6+(b!AB182-5000)/25000,0.8+(b!AB182-10000)/100000))))</f>
        <v>0</v>
      </c>
      <c r="AC183" s="24">
        <f>eff!AC182*(1+gwr!AC182 - 0.48) * (1 + 0.25 * ((tier1!AC182+tier2!AC182)/2-tier2!BI182)) * (1 + IF(b!AC182&lt;2000,b!AC182/5000,IF(b!AC182&lt;5000,0.4+(b!AC182-2000)/15000,IF(b!AC182&lt;10000,0.6+(b!AC182-5000)/25000,0.8+(b!AC182-10000)/100000))))</f>
        <v>0</v>
      </c>
      <c r="AD183" s="24">
        <f>eff!AD182*(1+gwr!AD182 - 0.48) * (1 + 0.25 * ((tier1!AD182+tier2!AD182)/2-tier2!BJ182)) * (1 + IF(b!AD182&lt;2000,b!AD182/5000,IF(b!AD182&lt;5000,0.4+(b!AD182-2000)/15000,IF(b!AD182&lt;10000,0.6+(b!AD182-5000)/25000,0.8+(b!AD182-10000)/100000))))</f>
        <v>0</v>
      </c>
      <c r="AE183" s="24">
        <f>eff!AE182*(1+gwr!AE182 - 0.48) * (1 + 0.25 * ((tier1!AE182+tier2!AE182)/2-tier2!BK182)) * (1 + IF(b!AE182&lt;2000,b!AE182/5000,IF(b!AE182&lt;5000,0.4+(b!AE182-2000)/15000,IF(b!AE182&lt;10000,0.6+(b!AE182-5000)/25000,0.8+(b!AE182-10000)/100000))))</f>
        <v>0</v>
      </c>
      <c r="AF183" s="24"/>
      <c r="AG183" s="28">
        <f t="shared" si="6"/>
        <v>0</v>
      </c>
      <c r="AH183" s="28">
        <f t="shared" si="7"/>
        <v>0</v>
      </c>
      <c r="AI183" s="30">
        <f t="shared" si="8"/>
        <v>0</v>
      </c>
    </row>
    <row r="184" spans="1:35" s="25" customFormat="1" ht="12" x14ac:dyDescent="0.2">
      <c r="A184" s="24">
        <f>eff!A183*(1+gwr!A183 - 0.48) * (1 + 0.25 * ((tier1!A183+tier2!A183)/2-tier2!AG183)) * (1 + IF(b!A183&lt;2000,b!A183/5000,IF(b!A183&lt;5000,0.4+(b!A183-2000)/15000,IF(b!A183&lt;10000,0.6+(b!A183-5000)/25000,0.8+(b!A183-10000)/100000))))</f>
        <v>0</v>
      </c>
      <c r="B184" s="24">
        <f>eff!B183*(1+gwr!B183 - 0.48) * (1 + 0.25 * ((tier1!B183+tier2!B183)/2-tier2!AH183)) * (1 + IF(b!B183&lt;2000,b!B183/5000,IF(b!B183&lt;5000,0.4+(b!B183-2000)/15000,IF(b!B183&lt;10000,0.6+(b!B183-5000)/25000,0.8+(b!B183-10000)/100000))))</f>
        <v>0</v>
      </c>
      <c r="C184" s="24">
        <f>eff!C183*(1+gwr!C183 - 0.48) * (1 + 0.25 * ((tier1!C183+tier2!C183)/2-tier2!AI183)) * (1 + IF(b!C183&lt;2000,b!C183/5000,IF(b!C183&lt;5000,0.4+(b!C183-2000)/15000,IF(b!C183&lt;10000,0.6+(b!C183-5000)/25000,0.8+(b!C183-10000)/100000))))</f>
        <v>0</v>
      </c>
      <c r="D184" s="24">
        <f>eff!D183*(1+gwr!D183 - 0.48) * (1 + 0.25 * ((tier1!D183+tier2!D183)/2-tier2!AJ183)) * (1 + IF(b!D183&lt;2000,b!D183/5000,IF(b!D183&lt;5000,0.4+(b!D183-2000)/15000,IF(b!D183&lt;10000,0.6+(b!D183-5000)/25000,0.8+(b!D183-10000)/100000))))</f>
        <v>0</v>
      </c>
      <c r="E184" s="24">
        <f>eff!E183*(1+gwr!E183 - 0.48) * (1 + 0.25 * ((tier1!E183+tier2!E183)/2-tier2!AK183)) * (1 + IF(b!E183&lt;2000,b!E183/5000,IF(b!E183&lt;5000,0.4+(b!E183-2000)/15000,IF(b!E183&lt;10000,0.6+(b!E183-5000)/25000,0.8+(b!E183-10000)/100000))))</f>
        <v>0</v>
      </c>
      <c r="F184" s="24">
        <f>eff!F183*(1+gwr!F183 - 0.48) * (1 + 0.25 * ((tier1!F183+tier2!F183)/2-tier2!AL183)) * (1 + IF(b!F183&lt;2000,b!F183/5000,IF(b!F183&lt;5000,0.4+(b!F183-2000)/15000,IF(b!F183&lt;10000,0.6+(b!F183-5000)/25000,0.8+(b!F183-10000)/100000))))</f>
        <v>0</v>
      </c>
      <c r="G184" s="24">
        <f>eff!G183*(1+gwr!G183 - 0.48) * (1 + 0.25 * ((tier1!G183+tier2!G183)/2-tier2!AM183)) * (1 + IF(b!G183&lt;2000,b!G183/5000,IF(b!G183&lt;5000,0.4+(b!G183-2000)/15000,IF(b!G183&lt;10000,0.6+(b!G183-5000)/25000,0.8+(b!G183-10000)/100000))))</f>
        <v>0</v>
      </c>
      <c r="H184" s="24">
        <f>eff!H183*(1+gwr!H183 - 0.48) * (1 + 0.25 * ((tier1!H183+tier2!H183)/2-tier2!AN183)) * (1 + IF(b!H183&lt;2000,b!H183/5000,IF(b!H183&lt;5000,0.4+(b!H183-2000)/15000,IF(b!H183&lt;10000,0.6+(b!H183-5000)/25000,0.8+(b!H183-10000)/100000))))</f>
        <v>0</v>
      </c>
      <c r="I184" s="24">
        <f>eff!I183*(1+gwr!I183 - 0.48) * (1 + 0.25 * ((tier1!I183+tier2!I183)/2-tier2!AO183)) * (1 + IF(b!I183&lt;2000,b!I183/5000,IF(b!I183&lt;5000,0.4+(b!I183-2000)/15000,IF(b!I183&lt;10000,0.6+(b!I183-5000)/25000,0.8+(b!I183-10000)/100000))))</f>
        <v>0</v>
      </c>
      <c r="J184" s="24">
        <f>eff!J183*(1+gwr!J183 - 0.48) * (1 + 0.25 * ((tier1!J183+tier2!J183)/2-tier2!AP183)) * (1 + IF(b!J183&lt;2000,b!J183/5000,IF(b!J183&lt;5000,0.4+(b!J183-2000)/15000,IF(b!J183&lt;10000,0.6+(b!J183-5000)/25000,0.8+(b!J183-10000)/100000))))</f>
        <v>0</v>
      </c>
      <c r="K184" s="24">
        <f>eff!K183*(1+gwr!K183 - 0.48) * (1 + 0.25 * ((tier1!K183+tier2!K183)/2-tier2!AQ183)) * (1 + IF(b!K183&lt;2000,b!K183/5000,IF(b!K183&lt;5000,0.4+(b!K183-2000)/15000,IF(b!K183&lt;10000,0.6+(b!K183-5000)/25000,0.8+(b!K183-10000)/100000))))</f>
        <v>0</v>
      </c>
      <c r="L184" s="24">
        <f>eff!L183*(1+gwr!L183 - 0.48) * (1 + 0.25 * ((tier1!L183+tier2!L183)/2-tier2!AR183)) * (1 + IF(b!L183&lt;2000,b!L183/5000,IF(b!L183&lt;5000,0.4+(b!L183-2000)/15000,IF(b!L183&lt;10000,0.6+(b!L183-5000)/25000,0.8+(b!L183-10000)/100000))))</f>
        <v>0</v>
      </c>
      <c r="M184" s="24">
        <f>eff!M183*(1+gwr!M183 - 0.48) * (1 + 0.25 * ((tier1!M183+tier2!M183)/2-tier2!AS183)) * (1 + IF(b!M183&lt;2000,b!M183/5000,IF(b!M183&lt;5000,0.4+(b!M183-2000)/15000,IF(b!M183&lt;10000,0.6+(b!M183-5000)/25000,0.8+(b!M183-10000)/100000))))</f>
        <v>0</v>
      </c>
      <c r="N184" s="24">
        <f>eff!N183*(1+gwr!N183 - 0.48) * (1 + 0.25 * ((tier1!N183+tier2!N183)/2-tier2!AT183)) * (1 + IF(b!N183&lt;2000,b!N183/5000,IF(b!N183&lt;5000,0.4+(b!N183-2000)/15000,IF(b!N183&lt;10000,0.6+(b!N183-5000)/25000,0.8+(b!N183-10000)/100000))))</f>
        <v>0</v>
      </c>
      <c r="O184" s="24">
        <f>eff!O183*(1+gwr!O183 - 0.48) * (1 + 0.25 * ((tier1!O183+tier2!O183)/2-tier2!AU183)) * (1 + IF(b!O183&lt;2000,b!O183/5000,IF(b!O183&lt;5000,0.4+(b!O183-2000)/15000,IF(b!O183&lt;10000,0.6+(b!O183-5000)/25000,0.8+(b!O183-10000)/100000))))</f>
        <v>0</v>
      </c>
      <c r="P184" s="24"/>
      <c r="Q184" s="24">
        <f>eff!Q183*(1+gwr!Q183 - 0.48) * (1 + 0.25 * ((tier1!Q183+tier2!Q183)/2-tier2!AW183)) * (1 + IF(b!Q183&lt;2000,b!Q183/5000,IF(b!Q183&lt;5000,0.4+(b!Q183-2000)/15000,IF(b!Q183&lt;10000,0.6+(b!Q183-5000)/25000,0.8+(b!Q183-10000)/100000))))</f>
        <v>0</v>
      </c>
      <c r="R184" s="24">
        <f>eff!R183*(1+gwr!R183 - 0.48) * (1 + 0.25 * ((tier1!R183+tier2!R183)/2-tier2!AX183)) * (1 + IF(b!R183&lt;2000,b!R183/5000,IF(b!R183&lt;5000,0.4+(b!R183-2000)/15000,IF(b!R183&lt;10000,0.6+(b!R183-5000)/25000,0.8+(b!R183-10000)/100000))))</f>
        <v>0</v>
      </c>
      <c r="S184" s="24">
        <f>eff!S183*(1+gwr!S183 - 0.48) * (1 + 0.25 * ((tier1!S183+tier2!S183)/2-tier2!AY183)) * (1 + IF(b!S183&lt;2000,b!S183/5000,IF(b!S183&lt;5000,0.4+(b!S183-2000)/15000,IF(b!S183&lt;10000,0.6+(b!S183-5000)/25000,0.8+(b!S183-10000)/100000))))</f>
        <v>0</v>
      </c>
      <c r="T184" s="24">
        <f>eff!T183*(1+gwr!T183 - 0.48) * (1 + 0.25 * ((tier1!T183+tier2!T183)/2-tier2!AZ183)) * (1 + IF(b!T183&lt;2000,b!T183/5000,IF(b!T183&lt;5000,0.4+(b!T183-2000)/15000,IF(b!T183&lt;10000,0.6+(b!T183-5000)/25000,0.8+(b!T183-10000)/100000))))</f>
        <v>0</v>
      </c>
      <c r="U184" s="24">
        <f>eff!U183*(1+gwr!U183 - 0.48) * (1 + 0.25 * ((tier1!U183+tier2!U183)/2-tier2!BA183)) * (1 + IF(b!U183&lt;2000,b!U183/5000,IF(b!U183&lt;5000,0.4+(b!U183-2000)/15000,IF(b!U183&lt;10000,0.6+(b!U183-5000)/25000,0.8+(b!U183-10000)/100000))))</f>
        <v>0</v>
      </c>
      <c r="V184" s="24">
        <f>eff!V183*(1+gwr!V183 - 0.48) * (1 + 0.25 * ((tier1!V183+tier2!V183)/2-tier2!BB183)) * (1 + IF(b!V183&lt;2000,b!V183/5000,IF(b!V183&lt;5000,0.4+(b!V183-2000)/15000,IF(b!V183&lt;10000,0.6+(b!V183-5000)/25000,0.8+(b!V183-10000)/100000))))</f>
        <v>0</v>
      </c>
      <c r="W184" s="24">
        <f>eff!W183*(1+gwr!W183 - 0.48) * (1 + 0.25 * ((tier1!W183+tier2!W183)/2-tier2!BC183)) * (1 + IF(b!W183&lt;2000,b!W183/5000,IF(b!W183&lt;5000,0.4+(b!W183-2000)/15000,IF(b!W183&lt;10000,0.6+(b!W183-5000)/25000,0.8+(b!W183-10000)/100000))))</f>
        <v>0</v>
      </c>
      <c r="X184" s="24">
        <f>eff!X183*(1+gwr!X183 - 0.48) * (1 + 0.25 * ((tier1!X183+tier2!X183)/2-tier2!BD183)) * (1 + IF(b!X183&lt;2000,b!X183/5000,IF(b!X183&lt;5000,0.4+(b!X183-2000)/15000,IF(b!X183&lt;10000,0.6+(b!X183-5000)/25000,0.8+(b!X183-10000)/100000))))</f>
        <v>0</v>
      </c>
      <c r="Y184" s="24">
        <f>eff!Y183*(1+gwr!Y183 - 0.48) * (1 + 0.25 * ((tier1!Y183+tier2!Y183)/2-tier2!BE183)) * (1 + IF(b!Y183&lt;2000,b!Y183/5000,IF(b!Y183&lt;5000,0.4+(b!Y183-2000)/15000,IF(b!Y183&lt;10000,0.6+(b!Y183-5000)/25000,0.8+(b!Y183-10000)/100000))))</f>
        <v>0</v>
      </c>
      <c r="Z184" s="24">
        <f>eff!Z183*(1+gwr!Z183 - 0.48) * (1 + 0.25 * ((tier1!Z183+tier2!Z183)/2-tier2!BF183)) * (1 + IF(b!Z183&lt;2000,b!Z183/5000,IF(b!Z183&lt;5000,0.4+(b!Z183-2000)/15000,IF(b!Z183&lt;10000,0.6+(b!Z183-5000)/25000,0.8+(b!Z183-10000)/100000))))</f>
        <v>0</v>
      </c>
      <c r="AA184" s="24">
        <f>eff!AA183*(1+gwr!AA183 - 0.48) * (1 + 0.25 * ((tier1!AA183+tier2!AA183)/2-tier2!BG183)) * (1 + IF(b!AA183&lt;2000,b!AA183/5000,IF(b!AA183&lt;5000,0.4+(b!AA183-2000)/15000,IF(b!AA183&lt;10000,0.6+(b!AA183-5000)/25000,0.8+(b!AA183-10000)/100000))))</f>
        <v>0</v>
      </c>
      <c r="AB184" s="24">
        <f>eff!AB183*(1+gwr!AB183 - 0.48) * (1 + 0.25 * ((tier1!AB183+tier2!AB183)/2-tier2!BH183)) * (1 + IF(b!AB183&lt;2000,b!AB183/5000,IF(b!AB183&lt;5000,0.4+(b!AB183-2000)/15000,IF(b!AB183&lt;10000,0.6+(b!AB183-5000)/25000,0.8+(b!AB183-10000)/100000))))</f>
        <v>0</v>
      </c>
      <c r="AC184" s="24">
        <f>eff!AC183*(1+gwr!AC183 - 0.48) * (1 + 0.25 * ((tier1!AC183+tier2!AC183)/2-tier2!BI183)) * (1 + IF(b!AC183&lt;2000,b!AC183/5000,IF(b!AC183&lt;5000,0.4+(b!AC183-2000)/15000,IF(b!AC183&lt;10000,0.6+(b!AC183-5000)/25000,0.8+(b!AC183-10000)/100000))))</f>
        <v>0</v>
      </c>
      <c r="AD184" s="24">
        <f>eff!AD183*(1+gwr!AD183 - 0.48) * (1 + 0.25 * ((tier1!AD183+tier2!AD183)/2-tier2!BJ183)) * (1 + IF(b!AD183&lt;2000,b!AD183/5000,IF(b!AD183&lt;5000,0.4+(b!AD183-2000)/15000,IF(b!AD183&lt;10000,0.6+(b!AD183-5000)/25000,0.8+(b!AD183-10000)/100000))))</f>
        <v>0</v>
      </c>
      <c r="AE184" s="24">
        <f>eff!AE183*(1+gwr!AE183 - 0.48) * (1 + 0.25 * ((tier1!AE183+tier2!AE183)/2-tier2!BK183)) * (1 + IF(b!AE183&lt;2000,b!AE183/5000,IF(b!AE183&lt;5000,0.4+(b!AE183-2000)/15000,IF(b!AE183&lt;10000,0.6+(b!AE183-5000)/25000,0.8+(b!AE183-10000)/100000))))</f>
        <v>0</v>
      </c>
      <c r="AF184" s="24"/>
      <c r="AG184" s="28">
        <f t="shared" si="6"/>
        <v>0</v>
      </c>
      <c r="AH184" s="28">
        <f t="shared" si="7"/>
        <v>0</v>
      </c>
      <c r="AI184" s="30">
        <f t="shared" si="8"/>
        <v>0</v>
      </c>
    </row>
    <row r="185" spans="1:35" s="25" customFormat="1" ht="12" x14ac:dyDescent="0.2">
      <c r="A185" s="24">
        <f>eff!A184*(1+gwr!A184 - 0.48) * (1 + 0.25 * ((tier1!A184+tier2!A184)/2-tier2!AG184)) * (1 + IF(b!A184&lt;2000,b!A184/5000,IF(b!A184&lt;5000,0.4+(b!A184-2000)/15000,IF(b!A184&lt;10000,0.6+(b!A184-5000)/25000,0.8+(b!A184-10000)/100000))))</f>
        <v>0</v>
      </c>
      <c r="B185" s="24">
        <f>eff!B184*(1+gwr!B184 - 0.48) * (1 + 0.25 * ((tier1!B184+tier2!B184)/2-tier2!AH184)) * (1 + IF(b!B184&lt;2000,b!B184/5000,IF(b!B184&lt;5000,0.4+(b!B184-2000)/15000,IF(b!B184&lt;10000,0.6+(b!B184-5000)/25000,0.8+(b!B184-10000)/100000))))</f>
        <v>0</v>
      </c>
      <c r="C185" s="24">
        <f>eff!C184*(1+gwr!C184 - 0.48) * (1 + 0.25 * ((tier1!C184+tier2!C184)/2-tier2!AI184)) * (1 + IF(b!C184&lt;2000,b!C184/5000,IF(b!C184&lt;5000,0.4+(b!C184-2000)/15000,IF(b!C184&lt;10000,0.6+(b!C184-5000)/25000,0.8+(b!C184-10000)/100000))))</f>
        <v>0</v>
      </c>
      <c r="D185" s="24">
        <f>eff!D184*(1+gwr!D184 - 0.48) * (1 + 0.25 * ((tier1!D184+tier2!D184)/2-tier2!AJ184)) * (1 + IF(b!D184&lt;2000,b!D184/5000,IF(b!D184&lt;5000,0.4+(b!D184-2000)/15000,IF(b!D184&lt;10000,0.6+(b!D184-5000)/25000,0.8+(b!D184-10000)/100000))))</f>
        <v>0</v>
      </c>
      <c r="E185" s="24">
        <f>eff!E184*(1+gwr!E184 - 0.48) * (1 + 0.25 * ((tier1!E184+tier2!E184)/2-tier2!AK184)) * (1 + IF(b!E184&lt;2000,b!E184/5000,IF(b!E184&lt;5000,0.4+(b!E184-2000)/15000,IF(b!E184&lt;10000,0.6+(b!E184-5000)/25000,0.8+(b!E184-10000)/100000))))</f>
        <v>0</v>
      </c>
      <c r="F185" s="24">
        <f>eff!F184*(1+gwr!F184 - 0.48) * (1 + 0.25 * ((tier1!F184+tier2!F184)/2-tier2!AL184)) * (1 + IF(b!F184&lt;2000,b!F184/5000,IF(b!F184&lt;5000,0.4+(b!F184-2000)/15000,IF(b!F184&lt;10000,0.6+(b!F184-5000)/25000,0.8+(b!F184-10000)/100000))))</f>
        <v>0</v>
      </c>
      <c r="G185" s="24">
        <f>eff!G184*(1+gwr!G184 - 0.48) * (1 + 0.25 * ((tier1!G184+tier2!G184)/2-tier2!AM184)) * (1 + IF(b!G184&lt;2000,b!G184/5000,IF(b!G184&lt;5000,0.4+(b!G184-2000)/15000,IF(b!G184&lt;10000,0.6+(b!G184-5000)/25000,0.8+(b!G184-10000)/100000))))</f>
        <v>0</v>
      </c>
      <c r="H185" s="24">
        <f>eff!H184*(1+gwr!H184 - 0.48) * (1 + 0.25 * ((tier1!H184+tier2!H184)/2-tier2!AN184)) * (1 + IF(b!H184&lt;2000,b!H184/5000,IF(b!H184&lt;5000,0.4+(b!H184-2000)/15000,IF(b!H184&lt;10000,0.6+(b!H184-5000)/25000,0.8+(b!H184-10000)/100000))))</f>
        <v>0</v>
      </c>
      <c r="I185" s="24">
        <f>eff!I184*(1+gwr!I184 - 0.48) * (1 + 0.25 * ((tier1!I184+tier2!I184)/2-tier2!AO184)) * (1 + IF(b!I184&lt;2000,b!I184/5000,IF(b!I184&lt;5000,0.4+(b!I184-2000)/15000,IF(b!I184&lt;10000,0.6+(b!I184-5000)/25000,0.8+(b!I184-10000)/100000))))</f>
        <v>0</v>
      </c>
      <c r="J185" s="24">
        <f>eff!J184*(1+gwr!J184 - 0.48) * (1 + 0.25 * ((tier1!J184+tier2!J184)/2-tier2!AP184)) * (1 + IF(b!J184&lt;2000,b!J184/5000,IF(b!J184&lt;5000,0.4+(b!J184-2000)/15000,IF(b!J184&lt;10000,0.6+(b!J184-5000)/25000,0.8+(b!J184-10000)/100000))))</f>
        <v>0</v>
      </c>
      <c r="K185" s="24">
        <f>eff!K184*(1+gwr!K184 - 0.48) * (1 + 0.25 * ((tier1!K184+tier2!K184)/2-tier2!AQ184)) * (1 + IF(b!K184&lt;2000,b!K184/5000,IF(b!K184&lt;5000,0.4+(b!K184-2000)/15000,IF(b!K184&lt;10000,0.6+(b!K184-5000)/25000,0.8+(b!K184-10000)/100000))))</f>
        <v>0</v>
      </c>
      <c r="L185" s="24">
        <f>eff!L184*(1+gwr!L184 - 0.48) * (1 + 0.25 * ((tier1!L184+tier2!L184)/2-tier2!AR184)) * (1 + IF(b!L184&lt;2000,b!L184/5000,IF(b!L184&lt;5000,0.4+(b!L184-2000)/15000,IF(b!L184&lt;10000,0.6+(b!L184-5000)/25000,0.8+(b!L184-10000)/100000))))</f>
        <v>0</v>
      </c>
      <c r="M185" s="24">
        <f>eff!M184*(1+gwr!M184 - 0.48) * (1 + 0.25 * ((tier1!M184+tier2!M184)/2-tier2!AS184)) * (1 + IF(b!M184&lt;2000,b!M184/5000,IF(b!M184&lt;5000,0.4+(b!M184-2000)/15000,IF(b!M184&lt;10000,0.6+(b!M184-5000)/25000,0.8+(b!M184-10000)/100000))))</f>
        <v>0</v>
      </c>
      <c r="N185" s="24">
        <f>eff!N184*(1+gwr!N184 - 0.48) * (1 + 0.25 * ((tier1!N184+tier2!N184)/2-tier2!AT184)) * (1 + IF(b!N184&lt;2000,b!N184/5000,IF(b!N184&lt;5000,0.4+(b!N184-2000)/15000,IF(b!N184&lt;10000,0.6+(b!N184-5000)/25000,0.8+(b!N184-10000)/100000))))</f>
        <v>0</v>
      </c>
      <c r="O185" s="24">
        <f>eff!O184*(1+gwr!O184 - 0.48) * (1 + 0.25 * ((tier1!O184+tier2!O184)/2-tier2!AU184)) * (1 + IF(b!O184&lt;2000,b!O184/5000,IF(b!O184&lt;5000,0.4+(b!O184-2000)/15000,IF(b!O184&lt;10000,0.6+(b!O184-5000)/25000,0.8+(b!O184-10000)/100000))))</f>
        <v>0</v>
      </c>
      <c r="P185" s="24"/>
      <c r="Q185" s="24">
        <f>eff!Q184*(1+gwr!Q184 - 0.48) * (1 + 0.25 * ((tier1!Q184+tier2!Q184)/2-tier2!AW184)) * (1 + IF(b!Q184&lt;2000,b!Q184/5000,IF(b!Q184&lt;5000,0.4+(b!Q184-2000)/15000,IF(b!Q184&lt;10000,0.6+(b!Q184-5000)/25000,0.8+(b!Q184-10000)/100000))))</f>
        <v>0</v>
      </c>
      <c r="R185" s="24">
        <f>eff!R184*(1+gwr!R184 - 0.48) * (1 + 0.25 * ((tier1!R184+tier2!R184)/2-tier2!AX184)) * (1 + IF(b!R184&lt;2000,b!R184/5000,IF(b!R184&lt;5000,0.4+(b!R184-2000)/15000,IF(b!R184&lt;10000,0.6+(b!R184-5000)/25000,0.8+(b!R184-10000)/100000))))</f>
        <v>0</v>
      </c>
      <c r="S185" s="24">
        <f>eff!S184*(1+gwr!S184 - 0.48) * (1 + 0.25 * ((tier1!S184+tier2!S184)/2-tier2!AY184)) * (1 + IF(b!S184&lt;2000,b!S184/5000,IF(b!S184&lt;5000,0.4+(b!S184-2000)/15000,IF(b!S184&lt;10000,0.6+(b!S184-5000)/25000,0.8+(b!S184-10000)/100000))))</f>
        <v>0</v>
      </c>
      <c r="T185" s="24">
        <f>eff!T184*(1+gwr!T184 - 0.48) * (1 + 0.25 * ((tier1!T184+tier2!T184)/2-tier2!AZ184)) * (1 + IF(b!T184&lt;2000,b!T184/5000,IF(b!T184&lt;5000,0.4+(b!T184-2000)/15000,IF(b!T184&lt;10000,0.6+(b!T184-5000)/25000,0.8+(b!T184-10000)/100000))))</f>
        <v>0</v>
      </c>
      <c r="U185" s="24">
        <f>eff!U184*(1+gwr!U184 - 0.48) * (1 + 0.25 * ((tier1!U184+tier2!U184)/2-tier2!BA184)) * (1 + IF(b!U184&lt;2000,b!U184/5000,IF(b!U184&lt;5000,0.4+(b!U184-2000)/15000,IF(b!U184&lt;10000,0.6+(b!U184-5000)/25000,0.8+(b!U184-10000)/100000))))</f>
        <v>0</v>
      </c>
      <c r="V185" s="24">
        <f>eff!V184*(1+gwr!V184 - 0.48) * (1 + 0.25 * ((tier1!V184+tier2!V184)/2-tier2!BB184)) * (1 + IF(b!V184&lt;2000,b!V184/5000,IF(b!V184&lt;5000,0.4+(b!V184-2000)/15000,IF(b!V184&lt;10000,0.6+(b!V184-5000)/25000,0.8+(b!V184-10000)/100000))))</f>
        <v>0</v>
      </c>
      <c r="W185" s="24">
        <f>eff!W184*(1+gwr!W184 - 0.48) * (1 + 0.25 * ((tier1!W184+tier2!W184)/2-tier2!BC184)) * (1 + IF(b!W184&lt;2000,b!W184/5000,IF(b!W184&lt;5000,0.4+(b!W184-2000)/15000,IF(b!W184&lt;10000,0.6+(b!W184-5000)/25000,0.8+(b!W184-10000)/100000))))</f>
        <v>0</v>
      </c>
      <c r="X185" s="24">
        <f>eff!X184*(1+gwr!X184 - 0.48) * (1 + 0.25 * ((tier1!X184+tier2!X184)/2-tier2!BD184)) * (1 + IF(b!X184&lt;2000,b!X184/5000,IF(b!X184&lt;5000,0.4+(b!X184-2000)/15000,IF(b!X184&lt;10000,0.6+(b!X184-5000)/25000,0.8+(b!X184-10000)/100000))))</f>
        <v>0</v>
      </c>
      <c r="Y185" s="24">
        <f>eff!Y184*(1+gwr!Y184 - 0.48) * (1 + 0.25 * ((tier1!Y184+tier2!Y184)/2-tier2!BE184)) * (1 + IF(b!Y184&lt;2000,b!Y184/5000,IF(b!Y184&lt;5000,0.4+(b!Y184-2000)/15000,IF(b!Y184&lt;10000,0.6+(b!Y184-5000)/25000,0.8+(b!Y184-10000)/100000))))</f>
        <v>0</v>
      </c>
      <c r="Z185" s="24">
        <f>eff!Z184*(1+gwr!Z184 - 0.48) * (1 + 0.25 * ((tier1!Z184+tier2!Z184)/2-tier2!BF184)) * (1 + IF(b!Z184&lt;2000,b!Z184/5000,IF(b!Z184&lt;5000,0.4+(b!Z184-2000)/15000,IF(b!Z184&lt;10000,0.6+(b!Z184-5000)/25000,0.8+(b!Z184-10000)/100000))))</f>
        <v>0</v>
      </c>
      <c r="AA185" s="24">
        <f>eff!AA184*(1+gwr!AA184 - 0.48) * (1 + 0.25 * ((tier1!AA184+tier2!AA184)/2-tier2!BG184)) * (1 + IF(b!AA184&lt;2000,b!AA184/5000,IF(b!AA184&lt;5000,0.4+(b!AA184-2000)/15000,IF(b!AA184&lt;10000,0.6+(b!AA184-5000)/25000,0.8+(b!AA184-10000)/100000))))</f>
        <v>0</v>
      </c>
      <c r="AB185" s="24">
        <f>eff!AB184*(1+gwr!AB184 - 0.48) * (1 + 0.25 * ((tier1!AB184+tier2!AB184)/2-tier2!BH184)) * (1 + IF(b!AB184&lt;2000,b!AB184/5000,IF(b!AB184&lt;5000,0.4+(b!AB184-2000)/15000,IF(b!AB184&lt;10000,0.6+(b!AB184-5000)/25000,0.8+(b!AB184-10000)/100000))))</f>
        <v>0</v>
      </c>
      <c r="AC185" s="24">
        <f>eff!AC184*(1+gwr!AC184 - 0.48) * (1 + 0.25 * ((tier1!AC184+tier2!AC184)/2-tier2!BI184)) * (1 + IF(b!AC184&lt;2000,b!AC184/5000,IF(b!AC184&lt;5000,0.4+(b!AC184-2000)/15000,IF(b!AC184&lt;10000,0.6+(b!AC184-5000)/25000,0.8+(b!AC184-10000)/100000))))</f>
        <v>0</v>
      </c>
      <c r="AD185" s="24">
        <f>eff!AD184*(1+gwr!AD184 - 0.48) * (1 + 0.25 * ((tier1!AD184+tier2!AD184)/2-tier2!BJ184)) * (1 + IF(b!AD184&lt;2000,b!AD184/5000,IF(b!AD184&lt;5000,0.4+(b!AD184-2000)/15000,IF(b!AD184&lt;10000,0.6+(b!AD184-5000)/25000,0.8+(b!AD184-10000)/100000))))</f>
        <v>0</v>
      </c>
      <c r="AE185" s="24">
        <f>eff!AE184*(1+gwr!AE184 - 0.48) * (1 + 0.25 * ((tier1!AE184+tier2!AE184)/2-tier2!BK184)) * (1 + IF(b!AE184&lt;2000,b!AE184/5000,IF(b!AE184&lt;5000,0.4+(b!AE184-2000)/15000,IF(b!AE184&lt;10000,0.6+(b!AE184-5000)/25000,0.8+(b!AE184-10000)/100000))))</f>
        <v>0</v>
      </c>
      <c r="AF185" s="24"/>
      <c r="AG185" s="28">
        <f t="shared" si="6"/>
        <v>0</v>
      </c>
      <c r="AH185" s="28">
        <f t="shared" si="7"/>
        <v>0</v>
      </c>
      <c r="AI185" s="30">
        <f t="shared" si="8"/>
        <v>0</v>
      </c>
    </row>
    <row r="186" spans="1:35" s="25" customFormat="1" ht="12" x14ac:dyDescent="0.2">
      <c r="A186" s="24">
        <f>eff!A185*(1+gwr!A185 - 0.48) * (1 + 0.25 * ((tier1!A185+tier2!A185)/2-tier2!AG185)) * (1 + IF(b!A185&lt;2000,b!A185/5000,IF(b!A185&lt;5000,0.4+(b!A185-2000)/15000,IF(b!A185&lt;10000,0.6+(b!A185-5000)/25000,0.8+(b!A185-10000)/100000))))</f>
        <v>0</v>
      </c>
      <c r="B186" s="24">
        <f>eff!B185*(1+gwr!B185 - 0.48) * (1 + 0.25 * ((tier1!B185+tier2!B185)/2-tier2!AH185)) * (1 + IF(b!B185&lt;2000,b!B185/5000,IF(b!B185&lt;5000,0.4+(b!B185-2000)/15000,IF(b!B185&lt;10000,0.6+(b!B185-5000)/25000,0.8+(b!B185-10000)/100000))))</f>
        <v>0</v>
      </c>
      <c r="C186" s="24">
        <f>eff!C185*(1+gwr!C185 - 0.48) * (1 + 0.25 * ((tier1!C185+tier2!C185)/2-tier2!AI185)) * (1 + IF(b!C185&lt;2000,b!C185/5000,IF(b!C185&lt;5000,0.4+(b!C185-2000)/15000,IF(b!C185&lt;10000,0.6+(b!C185-5000)/25000,0.8+(b!C185-10000)/100000))))</f>
        <v>0</v>
      </c>
      <c r="D186" s="24">
        <f>eff!D185*(1+gwr!D185 - 0.48) * (1 + 0.25 * ((tier1!D185+tier2!D185)/2-tier2!AJ185)) * (1 + IF(b!D185&lt;2000,b!D185/5000,IF(b!D185&lt;5000,0.4+(b!D185-2000)/15000,IF(b!D185&lt;10000,0.6+(b!D185-5000)/25000,0.8+(b!D185-10000)/100000))))</f>
        <v>0</v>
      </c>
      <c r="E186" s="24">
        <f>eff!E185*(1+gwr!E185 - 0.48) * (1 + 0.25 * ((tier1!E185+tier2!E185)/2-tier2!AK185)) * (1 + IF(b!E185&lt;2000,b!E185/5000,IF(b!E185&lt;5000,0.4+(b!E185-2000)/15000,IF(b!E185&lt;10000,0.6+(b!E185-5000)/25000,0.8+(b!E185-10000)/100000))))</f>
        <v>0</v>
      </c>
      <c r="F186" s="24">
        <f>eff!F185*(1+gwr!F185 - 0.48) * (1 + 0.25 * ((tier1!F185+tier2!F185)/2-tier2!AL185)) * (1 + IF(b!F185&lt;2000,b!F185/5000,IF(b!F185&lt;5000,0.4+(b!F185-2000)/15000,IF(b!F185&lt;10000,0.6+(b!F185-5000)/25000,0.8+(b!F185-10000)/100000))))</f>
        <v>0</v>
      </c>
      <c r="G186" s="24">
        <f>eff!G185*(1+gwr!G185 - 0.48) * (1 + 0.25 * ((tier1!G185+tier2!G185)/2-tier2!AM185)) * (1 + IF(b!G185&lt;2000,b!G185/5000,IF(b!G185&lt;5000,0.4+(b!G185-2000)/15000,IF(b!G185&lt;10000,0.6+(b!G185-5000)/25000,0.8+(b!G185-10000)/100000))))</f>
        <v>0</v>
      </c>
      <c r="H186" s="24">
        <f>eff!H185*(1+gwr!H185 - 0.48) * (1 + 0.25 * ((tier1!H185+tier2!H185)/2-tier2!AN185)) * (1 + IF(b!H185&lt;2000,b!H185/5000,IF(b!H185&lt;5000,0.4+(b!H185-2000)/15000,IF(b!H185&lt;10000,0.6+(b!H185-5000)/25000,0.8+(b!H185-10000)/100000))))</f>
        <v>0</v>
      </c>
      <c r="I186" s="24">
        <f>eff!I185*(1+gwr!I185 - 0.48) * (1 + 0.25 * ((tier1!I185+tier2!I185)/2-tier2!AO185)) * (1 + IF(b!I185&lt;2000,b!I185/5000,IF(b!I185&lt;5000,0.4+(b!I185-2000)/15000,IF(b!I185&lt;10000,0.6+(b!I185-5000)/25000,0.8+(b!I185-10000)/100000))))</f>
        <v>0</v>
      </c>
      <c r="J186" s="24">
        <f>eff!J185*(1+gwr!J185 - 0.48) * (1 + 0.25 * ((tier1!J185+tier2!J185)/2-tier2!AP185)) * (1 + IF(b!J185&lt;2000,b!J185/5000,IF(b!J185&lt;5000,0.4+(b!J185-2000)/15000,IF(b!J185&lt;10000,0.6+(b!J185-5000)/25000,0.8+(b!J185-10000)/100000))))</f>
        <v>0</v>
      </c>
      <c r="K186" s="24">
        <f>eff!K185*(1+gwr!K185 - 0.48) * (1 + 0.25 * ((tier1!K185+tier2!K185)/2-tier2!AQ185)) * (1 + IF(b!K185&lt;2000,b!K185/5000,IF(b!K185&lt;5000,0.4+(b!K185-2000)/15000,IF(b!K185&lt;10000,0.6+(b!K185-5000)/25000,0.8+(b!K185-10000)/100000))))</f>
        <v>0</v>
      </c>
      <c r="L186" s="24">
        <f>eff!L185*(1+gwr!L185 - 0.48) * (1 + 0.25 * ((tier1!L185+tier2!L185)/2-tier2!AR185)) * (1 + IF(b!L185&lt;2000,b!L185/5000,IF(b!L185&lt;5000,0.4+(b!L185-2000)/15000,IF(b!L185&lt;10000,0.6+(b!L185-5000)/25000,0.8+(b!L185-10000)/100000))))</f>
        <v>0</v>
      </c>
      <c r="M186" s="24">
        <f>eff!M185*(1+gwr!M185 - 0.48) * (1 + 0.25 * ((tier1!M185+tier2!M185)/2-tier2!AS185)) * (1 + IF(b!M185&lt;2000,b!M185/5000,IF(b!M185&lt;5000,0.4+(b!M185-2000)/15000,IF(b!M185&lt;10000,0.6+(b!M185-5000)/25000,0.8+(b!M185-10000)/100000))))</f>
        <v>0</v>
      </c>
      <c r="N186" s="24">
        <f>eff!N185*(1+gwr!N185 - 0.48) * (1 + 0.25 * ((tier1!N185+tier2!N185)/2-tier2!AT185)) * (1 + IF(b!N185&lt;2000,b!N185/5000,IF(b!N185&lt;5000,0.4+(b!N185-2000)/15000,IF(b!N185&lt;10000,0.6+(b!N185-5000)/25000,0.8+(b!N185-10000)/100000))))</f>
        <v>0</v>
      </c>
      <c r="O186" s="24">
        <f>eff!O185*(1+gwr!O185 - 0.48) * (1 + 0.25 * ((tier1!O185+tier2!O185)/2-tier2!AU185)) * (1 + IF(b!O185&lt;2000,b!O185/5000,IF(b!O185&lt;5000,0.4+(b!O185-2000)/15000,IF(b!O185&lt;10000,0.6+(b!O185-5000)/25000,0.8+(b!O185-10000)/100000))))</f>
        <v>0</v>
      </c>
      <c r="P186" s="24"/>
      <c r="Q186" s="24">
        <f>eff!Q185*(1+gwr!Q185 - 0.48) * (1 + 0.25 * ((tier1!Q185+tier2!Q185)/2-tier2!AW185)) * (1 + IF(b!Q185&lt;2000,b!Q185/5000,IF(b!Q185&lt;5000,0.4+(b!Q185-2000)/15000,IF(b!Q185&lt;10000,0.6+(b!Q185-5000)/25000,0.8+(b!Q185-10000)/100000))))</f>
        <v>0</v>
      </c>
      <c r="R186" s="24">
        <f>eff!R185*(1+gwr!R185 - 0.48) * (1 + 0.25 * ((tier1!R185+tier2!R185)/2-tier2!AX185)) * (1 + IF(b!R185&lt;2000,b!R185/5000,IF(b!R185&lt;5000,0.4+(b!R185-2000)/15000,IF(b!R185&lt;10000,0.6+(b!R185-5000)/25000,0.8+(b!R185-10000)/100000))))</f>
        <v>0</v>
      </c>
      <c r="S186" s="24">
        <f>eff!S185*(1+gwr!S185 - 0.48) * (1 + 0.25 * ((tier1!S185+tier2!S185)/2-tier2!AY185)) * (1 + IF(b!S185&lt;2000,b!S185/5000,IF(b!S185&lt;5000,0.4+(b!S185-2000)/15000,IF(b!S185&lt;10000,0.6+(b!S185-5000)/25000,0.8+(b!S185-10000)/100000))))</f>
        <v>0</v>
      </c>
      <c r="T186" s="24">
        <f>eff!T185*(1+gwr!T185 - 0.48) * (1 + 0.25 * ((tier1!T185+tier2!T185)/2-tier2!AZ185)) * (1 + IF(b!T185&lt;2000,b!T185/5000,IF(b!T185&lt;5000,0.4+(b!T185-2000)/15000,IF(b!T185&lt;10000,0.6+(b!T185-5000)/25000,0.8+(b!T185-10000)/100000))))</f>
        <v>0</v>
      </c>
      <c r="U186" s="24">
        <f>eff!U185*(1+gwr!U185 - 0.48) * (1 + 0.25 * ((tier1!U185+tier2!U185)/2-tier2!BA185)) * (1 + IF(b!U185&lt;2000,b!U185/5000,IF(b!U185&lt;5000,0.4+(b!U185-2000)/15000,IF(b!U185&lt;10000,0.6+(b!U185-5000)/25000,0.8+(b!U185-10000)/100000))))</f>
        <v>0</v>
      </c>
      <c r="V186" s="24">
        <f>eff!V185*(1+gwr!V185 - 0.48) * (1 + 0.25 * ((tier1!V185+tier2!V185)/2-tier2!BB185)) * (1 + IF(b!V185&lt;2000,b!V185/5000,IF(b!V185&lt;5000,0.4+(b!V185-2000)/15000,IF(b!V185&lt;10000,0.6+(b!V185-5000)/25000,0.8+(b!V185-10000)/100000))))</f>
        <v>0</v>
      </c>
      <c r="W186" s="24">
        <f>eff!W185*(1+gwr!W185 - 0.48) * (1 + 0.25 * ((tier1!W185+tier2!W185)/2-tier2!BC185)) * (1 + IF(b!W185&lt;2000,b!W185/5000,IF(b!W185&lt;5000,0.4+(b!W185-2000)/15000,IF(b!W185&lt;10000,0.6+(b!W185-5000)/25000,0.8+(b!W185-10000)/100000))))</f>
        <v>0</v>
      </c>
      <c r="X186" s="24">
        <f>eff!X185*(1+gwr!X185 - 0.48) * (1 + 0.25 * ((tier1!X185+tier2!X185)/2-tier2!BD185)) * (1 + IF(b!X185&lt;2000,b!X185/5000,IF(b!X185&lt;5000,0.4+(b!X185-2000)/15000,IF(b!X185&lt;10000,0.6+(b!X185-5000)/25000,0.8+(b!X185-10000)/100000))))</f>
        <v>0</v>
      </c>
      <c r="Y186" s="24">
        <f>eff!Y185*(1+gwr!Y185 - 0.48) * (1 + 0.25 * ((tier1!Y185+tier2!Y185)/2-tier2!BE185)) * (1 + IF(b!Y185&lt;2000,b!Y185/5000,IF(b!Y185&lt;5000,0.4+(b!Y185-2000)/15000,IF(b!Y185&lt;10000,0.6+(b!Y185-5000)/25000,0.8+(b!Y185-10000)/100000))))</f>
        <v>0</v>
      </c>
      <c r="Z186" s="24">
        <f>eff!Z185*(1+gwr!Z185 - 0.48) * (1 + 0.25 * ((tier1!Z185+tier2!Z185)/2-tier2!BF185)) * (1 + IF(b!Z185&lt;2000,b!Z185/5000,IF(b!Z185&lt;5000,0.4+(b!Z185-2000)/15000,IF(b!Z185&lt;10000,0.6+(b!Z185-5000)/25000,0.8+(b!Z185-10000)/100000))))</f>
        <v>0</v>
      </c>
      <c r="AA186" s="24">
        <f>eff!AA185*(1+gwr!AA185 - 0.48) * (1 + 0.25 * ((tier1!AA185+tier2!AA185)/2-tier2!BG185)) * (1 + IF(b!AA185&lt;2000,b!AA185/5000,IF(b!AA185&lt;5000,0.4+(b!AA185-2000)/15000,IF(b!AA185&lt;10000,0.6+(b!AA185-5000)/25000,0.8+(b!AA185-10000)/100000))))</f>
        <v>0</v>
      </c>
      <c r="AB186" s="24">
        <f>eff!AB185*(1+gwr!AB185 - 0.48) * (1 + 0.25 * ((tier1!AB185+tier2!AB185)/2-tier2!BH185)) * (1 + IF(b!AB185&lt;2000,b!AB185/5000,IF(b!AB185&lt;5000,0.4+(b!AB185-2000)/15000,IF(b!AB185&lt;10000,0.6+(b!AB185-5000)/25000,0.8+(b!AB185-10000)/100000))))</f>
        <v>0</v>
      </c>
      <c r="AC186" s="24">
        <f>eff!AC185*(1+gwr!AC185 - 0.48) * (1 + 0.25 * ((tier1!AC185+tier2!AC185)/2-tier2!BI185)) * (1 + IF(b!AC185&lt;2000,b!AC185/5000,IF(b!AC185&lt;5000,0.4+(b!AC185-2000)/15000,IF(b!AC185&lt;10000,0.6+(b!AC185-5000)/25000,0.8+(b!AC185-10000)/100000))))</f>
        <v>0</v>
      </c>
      <c r="AD186" s="24">
        <f>eff!AD185*(1+gwr!AD185 - 0.48) * (1 + 0.25 * ((tier1!AD185+tier2!AD185)/2-tier2!BJ185)) * (1 + IF(b!AD185&lt;2000,b!AD185/5000,IF(b!AD185&lt;5000,0.4+(b!AD185-2000)/15000,IF(b!AD185&lt;10000,0.6+(b!AD185-5000)/25000,0.8+(b!AD185-10000)/100000))))</f>
        <v>0</v>
      </c>
      <c r="AE186" s="24">
        <f>eff!AE185*(1+gwr!AE185 - 0.48) * (1 + 0.25 * ((tier1!AE185+tier2!AE185)/2-tier2!BK185)) * (1 + IF(b!AE185&lt;2000,b!AE185/5000,IF(b!AE185&lt;5000,0.4+(b!AE185-2000)/15000,IF(b!AE185&lt;10000,0.6+(b!AE185-5000)/25000,0.8+(b!AE185-10000)/100000))))</f>
        <v>0</v>
      </c>
      <c r="AF186" s="24"/>
      <c r="AG186" s="28">
        <f t="shared" si="6"/>
        <v>0</v>
      </c>
      <c r="AH186" s="28">
        <f t="shared" si="7"/>
        <v>0</v>
      </c>
      <c r="AI186" s="30">
        <f t="shared" si="8"/>
        <v>0</v>
      </c>
    </row>
    <row r="187" spans="1:35" s="25" customFormat="1" ht="12" x14ac:dyDescent="0.2">
      <c r="A187" s="24">
        <f>eff!A186*(1+gwr!A186 - 0.48) * (1 + 0.25 * ((tier1!A186+tier2!A186)/2-tier2!AG186)) * (1 + IF(b!A186&lt;2000,b!A186/5000,IF(b!A186&lt;5000,0.4+(b!A186-2000)/15000,IF(b!A186&lt;10000,0.6+(b!A186-5000)/25000,0.8+(b!A186-10000)/100000))))</f>
        <v>0</v>
      </c>
      <c r="B187" s="24">
        <f>eff!B186*(1+gwr!B186 - 0.48) * (1 + 0.25 * ((tier1!B186+tier2!B186)/2-tier2!AH186)) * (1 + IF(b!B186&lt;2000,b!B186/5000,IF(b!B186&lt;5000,0.4+(b!B186-2000)/15000,IF(b!B186&lt;10000,0.6+(b!B186-5000)/25000,0.8+(b!B186-10000)/100000))))</f>
        <v>0</v>
      </c>
      <c r="C187" s="24">
        <f>eff!C186*(1+gwr!C186 - 0.48) * (1 + 0.25 * ((tier1!C186+tier2!C186)/2-tier2!AI186)) * (1 + IF(b!C186&lt;2000,b!C186/5000,IF(b!C186&lt;5000,0.4+(b!C186-2000)/15000,IF(b!C186&lt;10000,0.6+(b!C186-5000)/25000,0.8+(b!C186-10000)/100000))))</f>
        <v>0</v>
      </c>
      <c r="D187" s="24">
        <f>eff!D186*(1+gwr!D186 - 0.48) * (1 + 0.25 * ((tier1!D186+tier2!D186)/2-tier2!AJ186)) * (1 + IF(b!D186&lt;2000,b!D186/5000,IF(b!D186&lt;5000,0.4+(b!D186-2000)/15000,IF(b!D186&lt;10000,0.6+(b!D186-5000)/25000,0.8+(b!D186-10000)/100000))))</f>
        <v>0</v>
      </c>
      <c r="E187" s="24">
        <f>eff!E186*(1+gwr!E186 - 0.48) * (1 + 0.25 * ((tier1!E186+tier2!E186)/2-tier2!AK186)) * (1 + IF(b!E186&lt;2000,b!E186/5000,IF(b!E186&lt;5000,0.4+(b!E186-2000)/15000,IF(b!E186&lt;10000,0.6+(b!E186-5000)/25000,0.8+(b!E186-10000)/100000))))</f>
        <v>0</v>
      </c>
      <c r="F187" s="24">
        <f>eff!F186*(1+gwr!F186 - 0.48) * (1 + 0.25 * ((tier1!F186+tier2!F186)/2-tier2!AL186)) * (1 + IF(b!F186&lt;2000,b!F186/5000,IF(b!F186&lt;5000,0.4+(b!F186-2000)/15000,IF(b!F186&lt;10000,0.6+(b!F186-5000)/25000,0.8+(b!F186-10000)/100000))))</f>
        <v>0</v>
      </c>
      <c r="G187" s="24">
        <f>eff!G186*(1+gwr!G186 - 0.48) * (1 + 0.25 * ((tier1!G186+tier2!G186)/2-tier2!AM186)) * (1 + IF(b!G186&lt;2000,b!G186/5000,IF(b!G186&lt;5000,0.4+(b!G186-2000)/15000,IF(b!G186&lt;10000,0.6+(b!G186-5000)/25000,0.8+(b!G186-10000)/100000))))</f>
        <v>0</v>
      </c>
      <c r="H187" s="24">
        <f>eff!H186*(1+gwr!H186 - 0.48) * (1 + 0.25 * ((tier1!H186+tier2!H186)/2-tier2!AN186)) * (1 + IF(b!H186&lt;2000,b!H186/5000,IF(b!H186&lt;5000,0.4+(b!H186-2000)/15000,IF(b!H186&lt;10000,0.6+(b!H186-5000)/25000,0.8+(b!H186-10000)/100000))))</f>
        <v>0</v>
      </c>
      <c r="I187" s="24">
        <f>eff!I186*(1+gwr!I186 - 0.48) * (1 + 0.25 * ((tier1!I186+tier2!I186)/2-tier2!AO186)) * (1 + IF(b!I186&lt;2000,b!I186/5000,IF(b!I186&lt;5000,0.4+(b!I186-2000)/15000,IF(b!I186&lt;10000,0.6+(b!I186-5000)/25000,0.8+(b!I186-10000)/100000))))</f>
        <v>0</v>
      </c>
      <c r="J187" s="24">
        <f>eff!J186*(1+gwr!J186 - 0.48) * (1 + 0.25 * ((tier1!J186+tier2!J186)/2-tier2!AP186)) * (1 + IF(b!J186&lt;2000,b!J186/5000,IF(b!J186&lt;5000,0.4+(b!J186-2000)/15000,IF(b!J186&lt;10000,0.6+(b!J186-5000)/25000,0.8+(b!J186-10000)/100000))))</f>
        <v>0</v>
      </c>
      <c r="K187" s="24">
        <f>eff!K186*(1+gwr!K186 - 0.48) * (1 + 0.25 * ((tier1!K186+tier2!K186)/2-tier2!AQ186)) * (1 + IF(b!K186&lt;2000,b!K186/5000,IF(b!K186&lt;5000,0.4+(b!K186-2000)/15000,IF(b!K186&lt;10000,0.6+(b!K186-5000)/25000,0.8+(b!K186-10000)/100000))))</f>
        <v>0</v>
      </c>
      <c r="L187" s="24">
        <f>eff!L186*(1+gwr!L186 - 0.48) * (1 + 0.25 * ((tier1!L186+tier2!L186)/2-tier2!AR186)) * (1 + IF(b!L186&lt;2000,b!L186/5000,IF(b!L186&lt;5000,0.4+(b!L186-2000)/15000,IF(b!L186&lt;10000,0.6+(b!L186-5000)/25000,0.8+(b!L186-10000)/100000))))</f>
        <v>0</v>
      </c>
      <c r="M187" s="24">
        <f>eff!M186*(1+gwr!M186 - 0.48) * (1 + 0.25 * ((tier1!M186+tier2!M186)/2-tier2!AS186)) * (1 + IF(b!M186&lt;2000,b!M186/5000,IF(b!M186&lt;5000,0.4+(b!M186-2000)/15000,IF(b!M186&lt;10000,0.6+(b!M186-5000)/25000,0.8+(b!M186-10000)/100000))))</f>
        <v>0</v>
      </c>
      <c r="N187" s="24">
        <f>eff!N186*(1+gwr!N186 - 0.48) * (1 + 0.25 * ((tier1!N186+tier2!N186)/2-tier2!AT186)) * (1 + IF(b!N186&lt;2000,b!N186/5000,IF(b!N186&lt;5000,0.4+(b!N186-2000)/15000,IF(b!N186&lt;10000,0.6+(b!N186-5000)/25000,0.8+(b!N186-10000)/100000))))</f>
        <v>0</v>
      </c>
      <c r="O187" s="24">
        <f>eff!O186*(1+gwr!O186 - 0.48) * (1 + 0.25 * ((tier1!O186+tier2!O186)/2-tier2!AU186)) * (1 + IF(b!O186&lt;2000,b!O186/5000,IF(b!O186&lt;5000,0.4+(b!O186-2000)/15000,IF(b!O186&lt;10000,0.6+(b!O186-5000)/25000,0.8+(b!O186-10000)/100000))))</f>
        <v>0</v>
      </c>
      <c r="P187" s="24"/>
      <c r="Q187" s="24">
        <f>eff!Q186*(1+gwr!Q186 - 0.48) * (1 + 0.25 * ((tier1!Q186+tier2!Q186)/2-tier2!AW186)) * (1 + IF(b!Q186&lt;2000,b!Q186/5000,IF(b!Q186&lt;5000,0.4+(b!Q186-2000)/15000,IF(b!Q186&lt;10000,0.6+(b!Q186-5000)/25000,0.8+(b!Q186-10000)/100000))))</f>
        <v>0</v>
      </c>
      <c r="R187" s="24">
        <f>eff!R186*(1+gwr!R186 - 0.48) * (1 + 0.25 * ((tier1!R186+tier2!R186)/2-tier2!AX186)) * (1 + IF(b!R186&lt;2000,b!R186/5000,IF(b!R186&lt;5000,0.4+(b!R186-2000)/15000,IF(b!R186&lt;10000,0.6+(b!R186-5000)/25000,0.8+(b!R186-10000)/100000))))</f>
        <v>0</v>
      </c>
      <c r="S187" s="24">
        <f>eff!S186*(1+gwr!S186 - 0.48) * (1 + 0.25 * ((tier1!S186+tier2!S186)/2-tier2!AY186)) * (1 + IF(b!S186&lt;2000,b!S186/5000,IF(b!S186&lt;5000,0.4+(b!S186-2000)/15000,IF(b!S186&lt;10000,0.6+(b!S186-5000)/25000,0.8+(b!S186-10000)/100000))))</f>
        <v>0</v>
      </c>
      <c r="T187" s="24">
        <f>eff!T186*(1+gwr!T186 - 0.48) * (1 + 0.25 * ((tier1!T186+tier2!T186)/2-tier2!AZ186)) * (1 + IF(b!T186&lt;2000,b!T186/5000,IF(b!T186&lt;5000,0.4+(b!T186-2000)/15000,IF(b!T186&lt;10000,0.6+(b!T186-5000)/25000,0.8+(b!T186-10000)/100000))))</f>
        <v>0</v>
      </c>
      <c r="U187" s="24">
        <f>eff!U186*(1+gwr!U186 - 0.48) * (1 + 0.25 * ((tier1!U186+tier2!U186)/2-tier2!BA186)) * (1 + IF(b!U186&lt;2000,b!U186/5000,IF(b!U186&lt;5000,0.4+(b!U186-2000)/15000,IF(b!U186&lt;10000,0.6+(b!U186-5000)/25000,0.8+(b!U186-10000)/100000))))</f>
        <v>0</v>
      </c>
      <c r="V187" s="24">
        <f>eff!V186*(1+gwr!V186 - 0.48) * (1 + 0.25 * ((tier1!V186+tier2!V186)/2-tier2!BB186)) * (1 + IF(b!V186&lt;2000,b!V186/5000,IF(b!V186&lt;5000,0.4+(b!V186-2000)/15000,IF(b!V186&lt;10000,0.6+(b!V186-5000)/25000,0.8+(b!V186-10000)/100000))))</f>
        <v>0</v>
      </c>
      <c r="W187" s="24">
        <f>eff!W186*(1+gwr!W186 - 0.48) * (1 + 0.25 * ((tier1!W186+tier2!W186)/2-tier2!BC186)) * (1 + IF(b!W186&lt;2000,b!W186/5000,IF(b!W186&lt;5000,0.4+(b!W186-2000)/15000,IF(b!W186&lt;10000,0.6+(b!W186-5000)/25000,0.8+(b!W186-10000)/100000))))</f>
        <v>0</v>
      </c>
      <c r="X187" s="24">
        <f>eff!X186*(1+gwr!X186 - 0.48) * (1 + 0.25 * ((tier1!X186+tier2!X186)/2-tier2!BD186)) * (1 + IF(b!X186&lt;2000,b!X186/5000,IF(b!X186&lt;5000,0.4+(b!X186-2000)/15000,IF(b!X186&lt;10000,0.6+(b!X186-5000)/25000,0.8+(b!X186-10000)/100000))))</f>
        <v>0</v>
      </c>
      <c r="Y187" s="24">
        <f>eff!Y186*(1+gwr!Y186 - 0.48) * (1 + 0.25 * ((tier1!Y186+tier2!Y186)/2-tier2!BE186)) * (1 + IF(b!Y186&lt;2000,b!Y186/5000,IF(b!Y186&lt;5000,0.4+(b!Y186-2000)/15000,IF(b!Y186&lt;10000,0.6+(b!Y186-5000)/25000,0.8+(b!Y186-10000)/100000))))</f>
        <v>0</v>
      </c>
      <c r="Z187" s="24">
        <f>eff!Z186*(1+gwr!Z186 - 0.48) * (1 + 0.25 * ((tier1!Z186+tier2!Z186)/2-tier2!BF186)) * (1 + IF(b!Z186&lt;2000,b!Z186/5000,IF(b!Z186&lt;5000,0.4+(b!Z186-2000)/15000,IF(b!Z186&lt;10000,0.6+(b!Z186-5000)/25000,0.8+(b!Z186-10000)/100000))))</f>
        <v>0</v>
      </c>
      <c r="AA187" s="24">
        <f>eff!AA186*(1+gwr!AA186 - 0.48) * (1 + 0.25 * ((tier1!AA186+tier2!AA186)/2-tier2!BG186)) * (1 + IF(b!AA186&lt;2000,b!AA186/5000,IF(b!AA186&lt;5000,0.4+(b!AA186-2000)/15000,IF(b!AA186&lt;10000,0.6+(b!AA186-5000)/25000,0.8+(b!AA186-10000)/100000))))</f>
        <v>0</v>
      </c>
      <c r="AB187" s="24">
        <f>eff!AB186*(1+gwr!AB186 - 0.48) * (1 + 0.25 * ((tier1!AB186+tier2!AB186)/2-tier2!BH186)) * (1 + IF(b!AB186&lt;2000,b!AB186/5000,IF(b!AB186&lt;5000,0.4+(b!AB186-2000)/15000,IF(b!AB186&lt;10000,0.6+(b!AB186-5000)/25000,0.8+(b!AB186-10000)/100000))))</f>
        <v>0</v>
      </c>
      <c r="AC187" s="24">
        <f>eff!AC186*(1+gwr!AC186 - 0.48) * (1 + 0.25 * ((tier1!AC186+tier2!AC186)/2-tier2!BI186)) * (1 + IF(b!AC186&lt;2000,b!AC186/5000,IF(b!AC186&lt;5000,0.4+(b!AC186-2000)/15000,IF(b!AC186&lt;10000,0.6+(b!AC186-5000)/25000,0.8+(b!AC186-10000)/100000))))</f>
        <v>0</v>
      </c>
      <c r="AD187" s="24">
        <f>eff!AD186*(1+gwr!AD186 - 0.48) * (1 + 0.25 * ((tier1!AD186+tier2!AD186)/2-tier2!BJ186)) * (1 + IF(b!AD186&lt;2000,b!AD186/5000,IF(b!AD186&lt;5000,0.4+(b!AD186-2000)/15000,IF(b!AD186&lt;10000,0.6+(b!AD186-5000)/25000,0.8+(b!AD186-10000)/100000))))</f>
        <v>0</v>
      </c>
      <c r="AE187" s="24">
        <f>eff!AE186*(1+gwr!AE186 - 0.48) * (1 + 0.25 * ((tier1!AE186+tier2!AE186)/2-tier2!BK186)) * (1 + IF(b!AE186&lt;2000,b!AE186/5000,IF(b!AE186&lt;5000,0.4+(b!AE186-2000)/15000,IF(b!AE186&lt;10000,0.6+(b!AE186-5000)/25000,0.8+(b!AE186-10000)/100000))))</f>
        <v>0</v>
      </c>
      <c r="AF187" s="24"/>
      <c r="AG187" s="28">
        <f t="shared" si="6"/>
        <v>0</v>
      </c>
      <c r="AH187" s="28">
        <f t="shared" si="7"/>
        <v>0</v>
      </c>
      <c r="AI187" s="30">
        <f t="shared" si="8"/>
        <v>0</v>
      </c>
    </row>
    <row r="188" spans="1:35" s="25" customFormat="1" ht="12" x14ac:dyDescent="0.2">
      <c r="A188" s="24">
        <f>eff!A187*(1+gwr!A187 - 0.48) * (1 + 0.25 * ((tier1!A187+tier2!A187)/2-tier2!AG187)) * (1 + IF(b!A187&lt;2000,b!A187/5000,IF(b!A187&lt;5000,0.4+(b!A187-2000)/15000,IF(b!A187&lt;10000,0.6+(b!A187-5000)/25000,0.8+(b!A187-10000)/100000))))</f>
        <v>0</v>
      </c>
      <c r="B188" s="24">
        <f>eff!B187*(1+gwr!B187 - 0.48) * (1 + 0.25 * ((tier1!B187+tier2!B187)/2-tier2!AH187)) * (1 + IF(b!B187&lt;2000,b!B187/5000,IF(b!B187&lt;5000,0.4+(b!B187-2000)/15000,IF(b!B187&lt;10000,0.6+(b!B187-5000)/25000,0.8+(b!B187-10000)/100000))))</f>
        <v>0</v>
      </c>
      <c r="C188" s="24">
        <f>eff!C187*(1+gwr!C187 - 0.48) * (1 + 0.25 * ((tier1!C187+tier2!C187)/2-tier2!AI187)) * (1 + IF(b!C187&lt;2000,b!C187/5000,IF(b!C187&lt;5000,0.4+(b!C187-2000)/15000,IF(b!C187&lt;10000,0.6+(b!C187-5000)/25000,0.8+(b!C187-10000)/100000))))</f>
        <v>0</v>
      </c>
      <c r="D188" s="24">
        <f>eff!D187*(1+gwr!D187 - 0.48) * (1 + 0.25 * ((tier1!D187+tier2!D187)/2-tier2!AJ187)) * (1 + IF(b!D187&lt;2000,b!D187/5000,IF(b!D187&lt;5000,0.4+(b!D187-2000)/15000,IF(b!D187&lt;10000,0.6+(b!D187-5000)/25000,0.8+(b!D187-10000)/100000))))</f>
        <v>0</v>
      </c>
      <c r="E188" s="24">
        <f>eff!E187*(1+gwr!E187 - 0.48) * (1 + 0.25 * ((tier1!E187+tier2!E187)/2-tier2!AK187)) * (1 + IF(b!E187&lt;2000,b!E187/5000,IF(b!E187&lt;5000,0.4+(b!E187-2000)/15000,IF(b!E187&lt;10000,0.6+(b!E187-5000)/25000,0.8+(b!E187-10000)/100000))))</f>
        <v>0</v>
      </c>
      <c r="F188" s="24">
        <f>eff!F187*(1+gwr!F187 - 0.48) * (1 + 0.25 * ((tier1!F187+tier2!F187)/2-tier2!AL187)) * (1 + IF(b!F187&lt;2000,b!F187/5000,IF(b!F187&lt;5000,0.4+(b!F187-2000)/15000,IF(b!F187&lt;10000,0.6+(b!F187-5000)/25000,0.8+(b!F187-10000)/100000))))</f>
        <v>0</v>
      </c>
      <c r="G188" s="24">
        <f>eff!G187*(1+gwr!G187 - 0.48) * (1 + 0.25 * ((tier1!G187+tier2!G187)/2-tier2!AM187)) * (1 + IF(b!G187&lt;2000,b!G187/5000,IF(b!G187&lt;5000,0.4+(b!G187-2000)/15000,IF(b!G187&lt;10000,0.6+(b!G187-5000)/25000,0.8+(b!G187-10000)/100000))))</f>
        <v>0</v>
      </c>
      <c r="H188" s="24">
        <f>eff!H187*(1+gwr!H187 - 0.48) * (1 + 0.25 * ((tier1!H187+tier2!H187)/2-tier2!AN187)) * (1 + IF(b!H187&lt;2000,b!H187/5000,IF(b!H187&lt;5000,0.4+(b!H187-2000)/15000,IF(b!H187&lt;10000,0.6+(b!H187-5000)/25000,0.8+(b!H187-10000)/100000))))</f>
        <v>0</v>
      </c>
      <c r="I188" s="24">
        <f>eff!I187*(1+gwr!I187 - 0.48) * (1 + 0.25 * ((tier1!I187+tier2!I187)/2-tier2!AO187)) * (1 + IF(b!I187&lt;2000,b!I187/5000,IF(b!I187&lt;5000,0.4+(b!I187-2000)/15000,IF(b!I187&lt;10000,0.6+(b!I187-5000)/25000,0.8+(b!I187-10000)/100000))))</f>
        <v>0</v>
      </c>
      <c r="J188" s="24">
        <f>eff!J187*(1+gwr!J187 - 0.48) * (1 + 0.25 * ((tier1!J187+tier2!J187)/2-tier2!AP187)) * (1 + IF(b!J187&lt;2000,b!J187/5000,IF(b!J187&lt;5000,0.4+(b!J187-2000)/15000,IF(b!J187&lt;10000,0.6+(b!J187-5000)/25000,0.8+(b!J187-10000)/100000))))</f>
        <v>0</v>
      </c>
      <c r="K188" s="24">
        <f>eff!K187*(1+gwr!K187 - 0.48) * (1 + 0.25 * ((tier1!K187+tier2!K187)/2-tier2!AQ187)) * (1 + IF(b!K187&lt;2000,b!K187/5000,IF(b!K187&lt;5000,0.4+(b!K187-2000)/15000,IF(b!K187&lt;10000,0.6+(b!K187-5000)/25000,0.8+(b!K187-10000)/100000))))</f>
        <v>0</v>
      </c>
      <c r="L188" s="24">
        <f>eff!L187*(1+gwr!L187 - 0.48) * (1 + 0.25 * ((tier1!L187+tier2!L187)/2-tier2!AR187)) * (1 + IF(b!L187&lt;2000,b!L187/5000,IF(b!L187&lt;5000,0.4+(b!L187-2000)/15000,IF(b!L187&lt;10000,0.6+(b!L187-5000)/25000,0.8+(b!L187-10000)/100000))))</f>
        <v>0</v>
      </c>
      <c r="M188" s="24">
        <f>eff!M187*(1+gwr!M187 - 0.48) * (1 + 0.25 * ((tier1!M187+tier2!M187)/2-tier2!AS187)) * (1 + IF(b!M187&lt;2000,b!M187/5000,IF(b!M187&lt;5000,0.4+(b!M187-2000)/15000,IF(b!M187&lt;10000,0.6+(b!M187-5000)/25000,0.8+(b!M187-10000)/100000))))</f>
        <v>0</v>
      </c>
      <c r="N188" s="24">
        <f>eff!N187*(1+gwr!N187 - 0.48) * (1 + 0.25 * ((tier1!N187+tier2!N187)/2-tier2!AT187)) * (1 + IF(b!N187&lt;2000,b!N187/5000,IF(b!N187&lt;5000,0.4+(b!N187-2000)/15000,IF(b!N187&lt;10000,0.6+(b!N187-5000)/25000,0.8+(b!N187-10000)/100000))))</f>
        <v>0</v>
      </c>
      <c r="O188" s="24">
        <f>eff!O187*(1+gwr!O187 - 0.48) * (1 + 0.25 * ((tier1!O187+tier2!O187)/2-tier2!AU187)) * (1 + IF(b!O187&lt;2000,b!O187/5000,IF(b!O187&lt;5000,0.4+(b!O187-2000)/15000,IF(b!O187&lt;10000,0.6+(b!O187-5000)/25000,0.8+(b!O187-10000)/100000))))</f>
        <v>0</v>
      </c>
      <c r="P188" s="24"/>
      <c r="Q188" s="24">
        <f>eff!Q187*(1+gwr!Q187 - 0.48) * (1 + 0.25 * ((tier1!Q187+tier2!Q187)/2-tier2!AW187)) * (1 + IF(b!Q187&lt;2000,b!Q187/5000,IF(b!Q187&lt;5000,0.4+(b!Q187-2000)/15000,IF(b!Q187&lt;10000,0.6+(b!Q187-5000)/25000,0.8+(b!Q187-10000)/100000))))</f>
        <v>0</v>
      </c>
      <c r="R188" s="24">
        <f>eff!R187*(1+gwr!R187 - 0.48) * (1 + 0.25 * ((tier1!R187+tier2!R187)/2-tier2!AX187)) * (1 + IF(b!R187&lt;2000,b!R187/5000,IF(b!R187&lt;5000,0.4+(b!R187-2000)/15000,IF(b!R187&lt;10000,0.6+(b!R187-5000)/25000,0.8+(b!R187-10000)/100000))))</f>
        <v>0</v>
      </c>
      <c r="S188" s="24">
        <f>eff!S187*(1+gwr!S187 - 0.48) * (1 + 0.25 * ((tier1!S187+tier2!S187)/2-tier2!AY187)) * (1 + IF(b!S187&lt;2000,b!S187/5000,IF(b!S187&lt;5000,0.4+(b!S187-2000)/15000,IF(b!S187&lt;10000,0.6+(b!S187-5000)/25000,0.8+(b!S187-10000)/100000))))</f>
        <v>0</v>
      </c>
      <c r="T188" s="24">
        <f>eff!T187*(1+gwr!T187 - 0.48) * (1 + 0.25 * ((tier1!T187+tier2!T187)/2-tier2!AZ187)) * (1 + IF(b!T187&lt;2000,b!T187/5000,IF(b!T187&lt;5000,0.4+(b!T187-2000)/15000,IF(b!T187&lt;10000,0.6+(b!T187-5000)/25000,0.8+(b!T187-10000)/100000))))</f>
        <v>0</v>
      </c>
      <c r="U188" s="24">
        <f>eff!U187*(1+gwr!U187 - 0.48) * (1 + 0.25 * ((tier1!U187+tier2!U187)/2-tier2!BA187)) * (1 + IF(b!U187&lt;2000,b!U187/5000,IF(b!U187&lt;5000,0.4+(b!U187-2000)/15000,IF(b!U187&lt;10000,0.6+(b!U187-5000)/25000,0.8+(b!U187-10000)/100000))))</f>
        <v>0</v>
      </c>
      <c r="V188" s="24">
        <f>eff!V187*(1+gwr!V187 - 0.48) * (1 + 0.25 * ((tier1!V187+tier2!V187)/2-tier2!BB187)) * (1 + IF(b!V187&lt;2000,b!V187/5000,IF(b!V187&lt;5000,0.4+(b!V187-2000)/15000,IF(b!V187&lt;10000,0.6+(b!V187-5000)/25000,0.8+(b!V187-10000)/100000))))</f>
        <v>0</v>
      </c>
      <c r="W188" s="24">
        <f>eff!W187*(1+gwr!W187 - 0.48) * (1 + 0.25 * ((tier1!W187+tier2!W187)/2-tier2!BC187)) * (1 + IF(b!W187&lt;2000,b!W187/5000,IF(b!W187&lt;5000,0.4+(b!W187-2000)/15000,IF(b!W187&lt;10000,0.6+(b!W187-5000)/25000,0.8+(b!W187-10000)/100000))))</f>
        <v>0</v>
      </c>
      <c r="X188" s="24">
        <f>eff!X187*(1+gwr!X187 - 0.48) * (1 + 0.25 * ((tier1!X187+tier2!X187)/2-tier2!BD187)) * (1 + IF(b!X187&lt;2000,b!X187/5000,IF(b!X187&lt;5000,0.4+(b!X187-2000)/15000,IF(b!X187&lt;10000,0.6+(b!X187-5000)/25000,0.8+(b!X187-10000)/100000))))</f>
        <v>0</v>
      </c>
      <c r="Y188" s="24">
        <f>eff!Y187*(1+gwr!Y187 - 0.48) * (1 + 0.25 * ((tier1!Y187+tier2!Y187)/2-tier2!BE187)) * (1 + IF(b!Y187&lt;2000,b!Y187/5000,IF(b!Y187&lt;5000,0.4+(b!Y187-2000)/15000,IF(b!Y187&lt;10000,0.6+(b!Y187-5000)/25000,0.8+(b!Y187-10000)/100000))))</f>
        <v>0</v>
      </c>
      <c r="Z188" s="24">
        <f>eff!Z187*(1+gwr!Z187 - 0.48) * (1 + 0.25 * ((tier1!Z187+tier2!Z187)/2-tier2!BF187)) * (1 + IF(b!Z187&lt;2000,b!Z187/5000,IF(b!Z187&lt;5000,0.4+(b!Z187-2000)/15000,IF(b!Z187&lt;10000,0.6+(b!Z187-5000)/25000,0.8+(b!Z187-10000)/100000))))</f>
        <v>0</v>
      </c>
      <c r="AA188" s="24">
        <f>eff!AA187*(1+gwr!AA187 - 0.48) * (1 + 0.25 * ((tier1!AA187+tier2!AA187)/2-tier2!BG187)) * (1 + IF(b!AA187&lt;2000,b!AA187/5000,IF(b!AA187&lt;5000,0.4+(b!AA187-2000)/15000,IF(b!AA187&lt;10000,0.6+(b!AA187-5000)/25000,0.8+(b!AA187-10000)/100000))))</f>
        <v>0</v>
      </c>
      <c r="AB188" s="24">
        <f>eff!AB187*(1+gwr!AB187 - 0.48) * (1 + 0.25 * ((tier1!AB187+tier2!AB187)/2-tier2!BH187)) * (1 + IF(b!AB187&lt;2000,b!AB187/5000,IF(b!AB187&lt;5000,0.4+(b!AB187-2000)/15000,IF(b!AB187&lt;10000,0.6+(b!AB187-5000)/25000,0.8+(b!AB187-10000)/100000))))</f>
        <v>0</v>
      </c>
      <c r="AC188" s="24">
        <f>eff!AC187*(1+gwr!AC187 - 0.48) * (1 + 0.25 * ((tier1!AC187+tier2!AC187)/2-tier2!BI187)) * (1 + IF(b!AC187&lt;2000,b!AC187/5000,IF(b!AC187&lt;5000,0.4+(b!AC187-2000)/15000,IF(b!AC187&lt;10000,0.6+(b!AC187-5000)/25000,0.8+(b!AC187-10000)/100000))))</f>
        <v>0</v>
      </c>
      <c r="AD188" s="24">
        <f>eff!AD187*(1+gwr!AD187 - 0.48) * (1 + 0.25 * ((tier1!AD187+tier2!AD187)/2-tier2!BJ187)) * (1 + IF(b!AD187&lt;2000,b!AD187/5000,IF(b!AD187&lt;5000,0.4+(b!AD187-2000)/15000,IF(b!AD187&lt;10000,0.6+(b!AD187-5000)/25000,0.8+(b!AD187-10000)/100000))))</f>
        <v>0</v>
      </c>
      <c r="AE188" s="24">
        <f>eff!AE187*(1+gwr!AE187 - 0.48) * (1 + 0.25 * ((tier1!AE187+tier2!AE187)/2-tier2!BK187)) * (1 + IF(b!AE187&lt;2000,b!AE187/5000,IF(b!AE187&lt;5000,0.4+(b!AE187-2000)/15000,IF(b!AE187&lt;10000,0.6+(b!AE187-5000)/25000,0.8+(b!AE187-10000)/100000))))</f>
        <v>0</v>
      </c>
      <c r="AF188" s="24"/>
      <c r="AG188" s="28">
        <f t="shared" si="6"/>
        <v>0</v>
      </c>
      <c r="AH188" s="28">
        <f t="shared" si="7"/>
        <v>0</v>
      </c>
      <c r="AI188" s="30">
        <f t="shared" si="8"/>
        <v>0</v>
      </c>
    </row>
    <row r="189" spans="1:35" s="25" customFormat="1" ht="12" x14ac:dyDescent="0.2">
      <c r="A189" s="24">
        <f>eff!A188*(1+gwr!A188 - 0.48) * (1 + 0.25 * ((tier1!A188+tier2!A188)/2-tier2!AG188)) * (1 + IF(b!A188&lt;2000,b!A188/5000,IF(b!A188&lt;5000,0.4+(b!A188-2000)/15000,IF(b!A188&lt;10000,0.6+(b!A188-5000)/25000,0.8+(b!A188-10000)/100000))))</f>
        <v>0</v>
      </c>
      <c r="B189" s="24">
        <f>eff!B188*(1+gwr!B188 - 0.48) * (1 + 0.25 * ((tier1!B188+tier2!B188)/2-tier2!AH188)) * (1 + IF(b!B188&lt;2000,b!B188/5000,IF(b!B188&lt;5000,0.4+(b!B188-2000)/15000,IF(b!B188&lt;10000,0.6+(b!B188-5000)/25000,0.8+(b!B188-10000)/100000))))</f>
        <v>0</v>
      </c>
      <c r="C189" s="24">
        <f>eff!C188*(1+gwr!C188 - 0.48) * (1 + 0.25 * ((tier1!C188+tier2!C188)/2-tier2!AI188)) * (1 + IF(b!C188&lt;2000,b!C188/5000,IF(b!C188&lt;5000,0.4+(b!C188-2000)/15000,IF(b!C188&lt;10000,0.6+(b!C188-5000)/25000,0.8+(b!C188-10000)/100000))))</f>
        <v>0</v>
      </c>
      <c r="D189" s="24">
        <f>eff!D188*(1+gwr!D188 - 0.48) * (1 + 0.25 * ((tier1!D188+tier2!D188)/2-tier2!AJ188)) * (1 + IF(b!D188&lt;2000,b!D188/5000,IF(b!D188&lt;5000,0.4+(b!D188-2000)/15000,IF(b!D188&lt;10000,0.6+(b!D188-5000)/25000,0.8+(b!D188-10000)/100000))))</f>
        <v>0</v>
      </c>
      <c r="E189" s="24">
        <f>eff!E188*(1+gwr!E188 - 0.48) * (1 + 0.25 * ((tier1!E188+tier2!E188)/2-tier2!AK188)) * (1 + IF(b!E188&lt;2000,b!E188/5000,IF(b!E188&lt;5000,0.4+(b!E188-2000)/15000,IF(b!E188&lt;10000,0.6+(b!E188-5000)/25000,0.8+(b!E188-10000)/100000))))</f>
        <v>0</v>
      </c>
      <c r="F189" s="24">
        <f>eff!F188*(1+gwr!F188 - 0.48) * (1 + 0.25 * ((tier1!F188+tier2!F188)/2-tier2!AL188)) * (1 + IF(b!F188&lt;2000,b!F188/5000,IF(b!F188&lt;5000,0.4+(b!F188-2000)/15000,IF(b!F188&lt;10000,0.6+(b!F188-5000)/25000,0.8+(b!F188-10000)/100000))))</f>
        <v>0</v>
      </c>
      <c r="G189" s="24">
        <f>eff!G188*(1+gwr!G188 - 0.48) * (1 + 0.25 * ((tier1!G188+tier2!G188)/2-tier2!AM188)) * (1 + IF(b!G188&lt;2000,b!G188/5000,IF(b!G188&lt;5000,0.4+(b!G188-2000)/15000,IF(b!G188&lt;10000,0.6+(b!G188-5000)/25000,0.8+(b!G188-10000)/100000))))</f>
        <v>0</v>
      </c>
      <c r="H189" s="24">
        <f>eff!H188*(1+gwr!H188 - 0.48) * (1 + 0.25 * ((tier1!H188+tier2!H188)/2-tier2!AN188)) * (1 + IF(b!H188&lt;2000,b!H188/5000,IF(b!H188&lt;5000,0.4+(b!H188-2000)/15000,IF(b!H188&lt;10000,0.6+(b!H188-5000)/25000,0.8+(b!H188-10000)/100000))))</f>
        <v>0</v>
      </c>
      <c r="I189" s="24">
        <f>eff!I188*(1+gwr!I188 - 0.48) * (1 + 0.25 * ((tier1!I188+tier2!I188)/2-tier2!AO188)) * (1 + IF(b!I188&lt;2000,b!I188/5000,IF(b!I188&lt;5000,0.4+(b!I188-2000)/15000,IF(b!I188&lt;10000,0.6+(b!I188-5000)/25000,0.8+(b!I188-10000)/100000))))</f>
        <v>0</v>
      </c>
      <c r="J189" s="24">
        <f>eff!J188*(1+gwr!J188 - 0.48) * (1 + 0.25 * ((tier1!J188+tier2!J188)/2-tier2!AP188)) * (1 + IF(b!J188&lt;2000,b!J188/5000,IF(b!J188&lt;5000,0.4+(b!J188-2000)/15000,IF(b!J188&lt;10000,0.6+(b!J188-5000)/25000,0.8+(b!J188-10000)/100000))))</f>
        <v>0</v>
      </c>
      <c r="K189" s="24">
        <f>eff!K188*(1+gwr!K188 - 0.48) * (1 + 0.25 * ((tier1!K188+tier2!K188)/2-tier2!AQ188)) * (1 + IF(b!K188&lt;2000,b!K188/5000,IF(b!K188&lt;5000,0.4+(b!K188-2000)/15000,IF(b!K188&lt;10000,0.6+(b!K188-5000)/25000,0.8+(b!K188-10000)/100000))))</f>
        <v>0</v>
      </c>
      <c r="L189" s="24">
        <f>eff!L188*(1+gwr!L188 - 0.48) * (1 + 0.25 * ((tier1!L188+tier2!L188)/2-tier2!AR188)) * (1 + IF(b!L188&lt;2000,b!L188/5000,IF(b!L188&lt;5000,0.4+(b!L188-2000)/15000,IF(b!L188&lt;10000,0.6+(b!L188-5000)/25000,0.8+(b!L188-10000)/100000))))</f>
        <v>0</v>
      </c>
      <c r="M189" s="24">
        <f>eff!M188*(1+gwr!M188 - 0.48) * (1 + 0.25 * ((tier1!M188+tier2!M188)/2-tier2!AS188)) * (1 + IF(b!M188&lt;2000,b!M188/5000,IF(b!M188&lt;5000,0.4+(b!M188-2000)/15000,IF(b!M188&lt;10000,0.6+(b!M188-5000)/25000,0.8+(b!M188-10000)/100000))))</f>
        <v>0</v>
      </c>
      <c r="N189" s="24">
        <f>eff!N188*(1+gwr!N188 - 0.48) * (1 + 0.25 * ((tier1!N188+tier2!N188)/2-tier2!AT188)) * (1 + IF(b!N188&lt;2000,b!N188/5000,IF(b!N188&lt;5000,0.4+(b!N188-2000)/15000,IF(b!N188&lt;10000,0.6+(b!N188-5000)/25000,0.8+(b!N188-10000)/100000))))</f>
        <v>0</v>
      </c>
      <c r="O189" s="24">
        <f>eff!O188*(1+gwr!O188 - 0.48) * (1 + 0.25 * ((tier1!O188+tier2!O188)/2-tier2!AU188)) * (1 + IF(b!O188&lt;2000,b!O188/5000,IF(b!O188&lt;5000,0.4+(b!O188-2000)/15000,IF(b!O188&lt;10000,0.6+(b!O188-5000)/25000,0.8+(b!O188-10000)/100000))))</f>
        <v>0</v>
      </c>
      <c r="P189" s="24"/>
      <c r="Q189" s="24">
        <f>eff!Q188*(1+gwr!Q188 - 0.48) * (1 + 0.25 * ((tier1!Q188+tier2!Q188)/2-tier2!AW188)) * (1 + IF(b!Q188&lt;2000,b!Q188/5000,IF(b!Q188&lt;5000,0.4+(b!Q188-2000)/15000,IF(b!Q188&lt;10000,0.6+(b!Q188-5000)/25000,0.8+(b!Q188-10000)/100000))))</f>
        <v>0</v>
      </c>
      <c r="R189" s="24">
        <f>eff!R188*(1+gwr!R188 - 0.48) * (1 + 0.25 * ((tier1!R188+tier2!R188)/2-tier2!AX188)) * (1 + IF(b!R188&lt;2000,b!R188/5000,IF(b!R188&lt;5000,0.4+(b!R188-2000)/15000,IF(b!R188&lt;10000,0.6+(b!R188-5000)/25000,0.8+(b!R188-10000)/100000))))</f>
        <v>0</v>
      </c>
      <c r="S189" s="24">
        <f>eff!S188*(1+gwr!S188 - 0.48) * (1 + 0.25 * ((tier1!S188+tier2!S188)/2-tier2!AY188)) * (1 + IF(b!S188&lt;2000,b!S188/5000,IF(b!S188&lt;5000,0.4+(b!S188-2000)/15000,IF(b!S188&lt;10000,0.6+(b!S188-5000)/25000,0.8+(b!S188-10000)/100000))))</f>
        <v>0</v>
      </c>
      <c r="T189" s="24">
        <f>eff!T188*(1+gwr!T188 - 0.48) * (1 + 0.25 * ((tier1!T188+tier2!T188)/2-tier2!AZ188)) * (1 + IF(b!T188&lt;2000,b!T188/5000,IF(b!T188&lt;5000,0.4+(b!T188-2000)/15000,IF(b!T188&lt;10000,0.6+(b!T188-5000)/25000,0.8+(b!T188-10000)/100000))))</f>
        <v>0</v>
      </c>
      <c r="U189" s="24">
        <f>eff!U188*(1+gwr!U188 - 0.48) * (1 + 0.25 * ((tier1!U188+tier2!U188)/2-tier2!BA188)) * (1 + IF(b!U188&lt;2000,b!U188/5000,IF(b!U188&lt;5000,0.4+(b!U188-2000)/15000,IF(b!U188&lt;10000,0.6+(b!U188-5000)/25000,0.8+(b!U188-10000)/100000))))</f>
        <v>0</v>
      </c>
      <c r="V189" s="24">
        <f>eff!V188*(1+gwr!V188 - 0.48) * (1 + 0.25 * ((tier1!V188+tier2!V188)/2-tier2!BB188)) * (1 + IF(b!V188&lt;2000,b!V188/5000,IF(b!V188&lt;5000,0.4+(b!V188-2000)/15000,IF(b!V188&lt;10000,0.6+(b!V188-5000)/25000,0.8+(b!V188-10000)/100000))))</f>
        <v>0</v>
      </c>
      <c r="W189" s="24">
        <f>eff!W188*(1+gwr!W188 - 0.48) * (1 + 0.25 * ((tier1!W188+tier2!W188)/2-tier2!BC188)) * (1 + IF(b!W188&lt;2000,b!W188/5000,IF(b!W188&lt;5000,0.4+(b!W188-2000)/15000,IF(b!W188&lt;10000,0.6+(b!W188-5000)/25000,0.8+(b!W188-10000)/100000))))</f>
        <v>0</v>
      </c>
      <c r="X189" s="24">
        <f>eff!X188*(1+gwr!X188 - 0.48) * (1 + 0.25 * ((tier1!X188+tier2!X188)/2-tier2!BD188)) * (1 + IF(b!X188&lt;2000,b!X188/5000,IF(b!X188&lt;5000,0.4+(b!X188-2000)/15000,IF(b!X188&lt;10000,0.6+(b!X188-5000)/25000,0.8+(b!X188-10000)/100000))))</f>
        <v>0</v>
      </c>
      <c r="Y189" s="24">
        <f>eff!Y188*(1+gwr!Y188 - 0.48) * (1 + 0.25 * ((tier1!Y188+tier2!Y188)/2-tier2!BE188)) * (1 + IF(b!Y188&lt;2000,b!Y188/5000,IF(b!Y188&lt;5000,0.4+(b!Y188-2000)/15000,IF(b!Y188&lt;10000,0.6+(b!Y188-5000)/25000,0.8+(b!Y188-10000)/100000))))</f>
        <v>0</v>
      </c>
      <c r="Z189" s="24">
        <f>eff!Z188*(1+gwr!Z188 - 0.48) * (1 + 0.25 * ((tier1!Z188+tier2!Z188)/2-tier2!BF188)) * (1 + IF(b!Z188&lt;2000,b!Z188/5000,IF(b!Z188&lt;5000,0.4+(b!Z188-2000)/15000,IF(b!Z188&lt;10000,0.6+(b!Z188-5000)/25000,0.8+(b!Z188-10000)/100000))))</f>
        <v>0</v>
      </c>
      <c r="AA189" s="24">
        <f>eff!AA188*(1+gwr!AA188 - 0.48) * (1 + 0.25 * ((tier1!AA188+tier2!AA188)/2-tier2!BG188)) * (1 + IF(b!AA188&lt;2000,b!AA188/5000,IF(b!AA188&lt;5000,0.4+(b!AA188-2000)/15000,IF(b!AA188&lt;10000,0.6+(b!AA188-5000)/25000,0.8+(b!AA188-10000)/100000))))</f>
        <v>0</v>
      </c>
      <c r="AB189" s="24">
        <f>eff!AB188*(1+gwr!AB188 - 0.48) * (1 + 0.25 * ((tier1!AB188+tier2!AB188)/2-tier2!BH188)) * (1 + IF(b!AB188&lt;2000,b!AB188/5000,IF(b!AB188&lt;5000,0.4+(b!AB188-2000)/15000,IF(b!AB188&lt;10000,0.6+(b!AB188-5000)/25000,0.8+(b!AB188-10000)/100000))))</f>
        <v>0</v>
      </c>
      <c r="AC189" s="24">
        <f>eff!AC188*(1+gwr!AC188 - 0.48) * (1 + 0.25 * ((tier1!AC188+tier2!AC188)/2-tier2!BI188)) * (1 + IF(b!AC188&lt;2000,b!AC188/5000,IF(b!AC188&lt;5000,0.4+(b!AC188-2000)/15000,IF(b!AC188&lt;10000,0.6+(b!AC188-5000)/25000,0.8+(b!AC188-10000)/100000))))</f>
        <v>0</v>
      </c>
      <c r="AD189" s="24">
        <f>eff!AD188*(1+gwr!AD188 - 0.48) * (1 + 0.25 * ((tier1!AD188+tier2!AD188)/2-tier2!BJ188)) * (1 + IF(b!AD188&lt;2000,b!AD188/5000,IF(b!AD188&lt;5000,0.4+(b!AD188-2000)/15000,IF(b!AD188&lt;10000,0.6+(b!AD188-5000)/25000,0.8+(b!AD188-10000)/100000))))</f>
        <v>0</v>
      </c>
      <c r="AE189" s="24">
        <f>eff!AE188*(1+gwr!AE188 - 0.48) * (1 + 0.25 * ((tier1!AE188+tier2!AE188)/2-tier2!BK188)) * (1 + IF(b!AE188&lt;2000,b!AE188/5000,IF(b!AE188&lt;5000,0.4+(b!AE188-2000)/15000,IF(b!AE188&lt;10000,0.6+(b!AE188-5000)/25000,0.8+(b!AE188-10000)/100000))))</f>
        <v>0</v>
      </c>
      <c r="AF189" s="24"/>
      <c r="AG189" s="28">
        <f t="shared" si="6"/>
        <v>0</v>
      </c>
      <c r="AH189" s="28">
        <f t="shared" si="7"/>
        <v>0</v>
      </c>
      <c r="AI189" s="30">
        <f t="shared" si="8"/>
        <v>0</v>
      </c>
    </row>
    <row r="190" spans="1:35" s="25" customFormat="1" ht="12" x14ac:dyDescent="0.2">
      <c r="A190" s="24">
        <f>eff!A189*(1+gwr!A189 - 0.48) * (1 + 0.25 * ((tier1!A189+tier2!A189)/2-tier2!AG189)) * (1 + IF(b!A189&lt;2000,b!A189/5000,IF(b!A189&lt;5000,0.4+(b!A189-2000)/15000,IF(b!A189&lt;10000,0.6+(b!A189-5000)/25000,0.8+(b!A189-10000)/100000))))</f>
        <v>0</v>
      </c>
      <c r="B190" s="24">
        <f>eff!B189*(1+gwr!B189 - 0.48) * (1 + 0.25 * ((tier1!B189+tier2!B189)/2-tier2!AH189)) * (1 + IF(b!B189&lt;2000,b!B189/5000,IF(b!B189&lt;5000,0.4+(b!B189-2000)/15000,IF(b!B189&lt;10000,0.6+(b!B189-5000)/25000,0.8+(b!B189-10000)/100000))))</f>
        <v>0</v>
      </c>
      <c r="C190" s="24">
        <f>eff!C189*(1+gwr!C189 - 0.48) * (1 + 0.25 * ((tier1!C189+tier2!C189)/2-tier2!AI189)) * (1 + IF(b!C189&lt;2000,b!C189/5000,IF(b!C189&lt;5000,0.4+(b!C189-2000)/15000,IF(b!C189&lt;10000,0.6+(b!C189-5000)/25000,0.8+(b!C189-10000)/100000))))</f>
        <v>0</v>
      </c>
      <c r="D190" s="24">
        <f>eff!D189*(1+gwr!D189 - 0.48) * (1 + 0.25 * ((tier1!D189+tier2!D189)/2-tier2!AJ189)) * (1 + IF(b!D189&lt;2000,b!D189/5000,IF(b!D189&lt;5000,0.4+(b!D189-2000)/15000,IF(b!D189&lt;10000,0.6+(b!D189-5000)/25000,0.8+(b!D189-10000)/100000))))</f>
        <v>0</v>
      </c>
      <c r="E190" s="24">
        <f>eff!E189*(1+gwr!E189 - 0.48) * (1 + 0.25 * ((tier1!E189+tier2!E189)/2-tier2!AK189)) * (1 + IF(b!E189&lt;2000,b!E189/5000,IF(b!E189&lt;5000,0.4+(b!E189-2000)/15000,IF(b!E189&lt;10000,0.6+(b!E189-5000)/25000,0.8+(b!E189-10000)/100000))))</f>
        <v>0</v>
      </c>
      <c r="F190" s="24">
        <f>eff!F189*(1+gwr!F189 - 0.48) * (1 + 0.25 * ((tier1!F189+tier2!F189)/2-tier2!AL189)) * (1 + IF(b!F189&lt;2000,b!F189/5000,IF(b!F189&lt;5000,0.4+(b!F189-2000)/15000,IF(b!F189&lt;10000,0.6+(b!F189-5000)/25000,0.8+(b!F189-10000)/100000))))</f>
        <v>0</v>
      </c>
      <c r="G190" s="24">
        <f>eff!G189*(1+gwr!G189 - 0.48) * (1 + 0.25 * ((tier1!G189+tier2!G189)/2-tier2!AM189)) * (1 + IF(b!G189&lt;2000,b!G189/5000,IF(b!G189&lt;5000,0.4+(b!G189-2000)/15000,IF(b!G189&lt;10000,0.6+(b!G189-5000)/25000,0.8+(b!G189-10000)/100000))))</f>
        <v>0</v>
      </c>
      <c r="H190" s="24">
        <f>eff!H189*(1+gwr!H189 - 0.48) * (1 + 0.25 * ((tier1!H189+tier2!H189)/2-tier2!AN189)) * (1 + IF(b!H189&lt;2000,b!H189/5000,IF(b!H189&lt;5000,0.4+(b!H189-2000)/15000,IF(b!H189&lt;10000,0.6+(b!H189-5000)/25000,0.8+(b!H189-10000)/100000))))</f>
        <v>0</v>
      </c>
      <c r="I190" s="24">
        <f>eff!I189*(1+gwr!I189 - 0.48) * (1 + 0.25 * ((tier1!I189+tier2!I189)/2-tier2!AO189)) * (1 + IF(b!I189&lt;2000,b!I189/5000,IF(b!I189&lt;5000,0.4+(b!I189-2000)/15000,IF(b!I189&lt;10000,0.6+(b!I189-5000)/25000,0.8+(b!I189-10000)/100000))))</f>
        <v>0</v>
      </c>
      <c r="J190" s="24">
        <f>eff!J189*(1+gwr!J189 - 0.48) * (1 + 0.25 * ((tier1!J189+tier2!J189)/2-tier2!AP189)) * (1 + IF(b!J189&lt;2000,b!J189/5000,IF(b!J189&lt;5000,0.4+(b!J189-2000)/15000,IF(b!J189&lt;10000,0.6+(b!J189-5000)/25000,0.8+(b!J189-10000)/100000))))</f>
        <v>0</v>
      </c>
      <c r="K190" s="24">
        <f>eff!K189*(1+gwr!K189 - 0.48) * (1 + 0.25 * ((tier1!K189+tier2!K189)/2-tier2!AQ189)) * (1 + IF(b!K189&lt;2000,b!K189/5000,IF(b!K189&lt;5000,0.4+(b!K189-2000)/15000,IF(b!K189&lt;10000,0.6+(b!K189-5000)/25000,0.8+(b!K189-10000)/100000))))</f>
        <v>0</v>
      </c>
      <c r="L190" s="24">
        <f>eff!L189*(1+gwr!L189 - 0.48) * (1 + 0.25 * ((tier1!L189+tier2!L189)/2-tier2!AR189)) * (1 + IF(b!L189&lt;2000,b!L189/5000,IF(b!L189&lt;5000,0.4+(b!L189-2000)/15000,IF(b!L189&lt;10000,0.6+(b!L189-5000)/25000,0.8+(b!L189-10000)/100000))))</f>
        <v>0</v>
      </c>
      <c r="M190" s="24">
        <f>eff!M189*(1+gwr!M189 - 0.48) * (1 + 0.25 * ((tier1!M189+tier2!M189)/2-tier2!AS189)) * (1 + IF(b!M189&lt;2000,b!M189/5000,IF(b!M189&lt;5000,0.4+(b!M189-2000)/15000,IF(b!M189&lt;10000,0.6+(b!M189-5000)/25000,0.8+(b!M189-10000)/100000))))</f>
        <v>0</v>
      </c>
      <c r="N190" s="24">
        <f>eff!N189*(1+gwr!N189 - 0.48) * (1 + 0.25 * ((tier1!N189+tier2!N189)/2-tier2!AT189)) * (1 + IF(b!N189&lt;2000,b!N189/5000,IF(b!N189&lt;5000,0.4+(b!N189-2000)/15000,IF(b!N189&lt;10000,0.6+(b!N189-5000)/25000,0.8+(b!N189-10000)/100000))))</f>
        <v>0</v>
      </c>
      <c r="O190" s="24">
        <f>eff!O189*(1+gwr!O189 - 0.48) * (1 + 0.25 * ((tier1!O189+tier2!O189)/2-tier2!AU189)) * (1 + IF(b!O189&lt;2000,b!O189/5000,IF(b!O189&lt;5000,0.4+(b!O189-2000)/15000,IF(b!O189&lt;10000,0.6+(b!O189-5000)/25000,0.8+(b!O189-10000)/100000))))</f>
        <v>0</v>
      </c>
      <c r="P190" s="24"/>
      <c r="Q190" s="24">
        <f>eff!Q189*(1+gwr!Q189 - 0.48) * (1 + 0.25 * ((tier1!Q189+tier2!Q189)/2-tier2!AW189)) * (1 + IF(b!Q189&lt;2000,b!Q189/5000,IF(b!Q189&lt;5000,0.4+(b!Q189-2000)/15000,IF(b!Q189&lt;10000,0.6+(b!Q189-5000)/25000,0.8+(b!Q189-10000)/100000))))</f>
        <v>0</v>
      </c>
      <c r="R190" s="24">
        <f>eff!R189*(1+gwr!R189 - 0.48) * (1 + 0.25 * ((tier1!R189+tier2!R189)/2-tier2!AX189)) * (1 + IF(b!R189&lt;2000,b!R189/5000,IF(b!R189&lt;5000,0.4+(b!R189-2000)/15000,IF(b!R189&lt;10000,0.6+(b!R189-5000)/25000,0.8+(b!R189-10000)/100000))))</f>
        <v>0</v>
      </c>
      <c r="S190" s="24">
        <f>eff!S189*(1+gwr!S189 - 0.48) * (1 + 0.25 * ((tier1!S189+tier2!S189)/2-tier2!AY189)) * (1 + IF(b!S189&lt;2000,b!S189/5000,IF(b!S189&lt;5000,0.4+(b!S189-2000)/15000,IF(b!S189&lt;10000,0.6+(b!S189-5000)/25000,0.8+(b!S189-10000)/100000))))</f>
        <v>0</v>
      </c>
      <c r="T190" s="24">
        <f>eff!T189*(1+gwr!T189 - 0.48) * (1 + 0.25 * ((tier1!T189+tier2!T189)/2-tier2!AZ189)) * (1 + IF(b!T189&lt;2000,b!T189/5000,IF(b!T189&lt;5000,0.4+(b!T189-2000)/15000,IF(b!T189&lt;10000,0.6+(b!T189-5000)/25000,0.8+(b!T189-10000)/100000))))</f>
        <v>0</v>
      </c>
      <c r="U190" s="24">
        <f>eff!U189*(1+gwr!U189 - 0.48) * (1 + 0.25 * ((tier1!U189+tier2!U189)/2-tier2!BA189)) * (1 + IF(b!U189&lt;2000,b!U189/5000,IF(b!U189&lt;5000,0.4+(b!U189-2000)/15000,IF(b!U189&lt;10000,0.6+(b!U189-5000)/25000,0.8+(b!U189-10000)/100000))))</f>
        <v>0</v>
      </c>
      <c r="V190" s="24">
        <f>eff!V189*(1+gwr!V189 - 0.48) * (1 + 0.25 * ((tier1!V189+tier2!V189)/2-tier2!BB189)) * (1 + IF(b!V189&lt;2000,b!V189/5000,IF(b!V189&lt;5000,0.4+(b!V189-2000)/15000,IF(b!V189&lt;10000,0.6+(b!V189-5000)/25000,0.8+(b!V189-10000)/100000))))</f>
        <v>0</v>
      </c>
      <c r="W190" s="24">
        <f>eff!W189*(1+gwr!W189 - 0.48) * (1 + 0.25 * ((tier1!W189+tier2!W189)/2-tier2!BC189)) * (1 + IF(b!W189&lt;2000,b!W189/5000,IF(b!W189&lt;5000,0.4+(b!W189-2000)/15000,IF(b!W189&lt;10000,0.6+(b!W189-5000)/25000,0.8+(b!W189-10000)/100000))))</f>
        <v>0</v>
      </c>
      <c r="X190" s="24">
        <f>eff!X189*(1+gwr!X189 - 0.48) * (1 + 0.25 * ((tier1!X189+tier2!X189)/2-tier2!BD189)) * (1 + IF(b!X189&lt;2000,b!X189/5000,IF(b!X189&lt;5000,0.4+(b!X189-2000)/15000,IF(b!X189&lt;10000,0.6+(b!X189-5000)/25000,0.8+(b!X189-10000)/100000))))</f>
        <v>0</v>
      </c>
      <c r="Y190" s="24">
        <f>eff!Y189*(1+gwr!Y189 - 0.48) * (1 + 0.25 * ((tier1!Y189+tier2!Y189)/2-tier2!BE189)) * (1 + IF(b!Y189&lt;2000,b!Y189/5000,IF(b!Y189&lt;5000,0.4+(b!Y189-2000)/15000,IF(b!Y189&lt;10000,0.6+(b!Y189-5000)/25000,0.8+(b!Y189-10000)/100000))))</f>
        <v>0</v>
      </c>
      <c r="Z190" s="24">
        <f>eff!Z189*(1+gwr!Z189 - 0.48) * (1 + 0.25 * ((tier1!Z189+tier2!Z189)/2-tier2!BF189)) * (1 + IF(b!Z189&lt;2000,b!Z189/5000,IF(b!Z189&lt;5000,0.4+(b!Z189-2000)/15000,IF(b!Z189&lt;10000,0.6+(b!Z189-5000)/25000,0.8+(b!Z189-10000)/100000))))</f>
        <v>0</v>
      </c>
      <c r="AA190" s="24">
        <f>eff!AA189*(1+gwr!AA189 - 0.48) * (1 + 0.25 * ((tier1!AA189+tier2!AA189)/2-tier2!BG189)) * (1 + IF(b!AA189&lt;2000,b!AA189/5000,IF(b!AA189&lt;5000,0.4+(b!AA189-2000)/15000,IF(b!AA189&lt;10000,0.6+(b!AA189-5000)/25000,0.8+(b!AA189-10000)/100000))))</f>
        <v>0</v>
      </c>
      <c r="AB190" s="24">
        <f>eff!AB189*(1+gwr!AB189 - 0.48) * (1 + 0.25 * ((tier1!AB189+tier2!AB189)/2-tier2!BH189)) * (1 + IF(b!AB189&lt;2000,b!AB189/5000,IF(b!AB189&lt;5000,0.4+(b!AB189-2000)/15000,IF(b!AB189&lt;10000,0.6+(b!AB189-5000)/25000,0.8+(b!AB189-10000)/100000))))</f>
        <v>0</v>
      </c>
      <c r="AC190" s="24">
        <f>eff!AC189*(1+gwr!AC189 - 0.48) * (1 + 0.25 * ((tier1!AC189+tier2!AC189)/2-tier2!BI189)) * (1 + IF(b!AC189&lt;2000,b!AC189/5000,IF(b!AC189&lt;5000,0.4+(b!AC189-2000)/15000,IF(b!AC189&lt;10000,0.6+(b!AC189-5000)/25000,0.8+(b!AC189-10000)/100000))))</f>
        <v>0</v>
      </c>
      <c r="AD190" s="24">
        <f>eff!AD189*(1+gwr!AD189 - 0.48) * (1 + 0.25 * ((tier1!AD189+tier2!AD189)/2-tier2!BJ189)) * (1 + IF(b!AD189&lt;2000,b!AD189/5000,IF(b!AD189&lt;5000,0.4+(b!AD189-2000)/15000,IF(b!AD189&lt;10000,0.6+(b!AD189-5000)/25000,0.8+(b!AD189-10000)/100000))))</f>
        <v>0</v>
      </c>
      <c r="AE190" s="24">
        <f>eff!AE189*(1+gwr!AE189 - 0.48) * (1 + 0.25 * ((tier1!AE189+tier2!AE189)/2-tier2!BK189)) * (1 + IF(b!AE189&lt;2000,b!AE189/5000,IF(b!AE189&lt;5000,0.4+(b!AE189-2000)/15000,IF(b!AE189&lt;10000,0.6+(b!AE189-5000)/25000,0.8+(b!AE189-10000)/100000))))</f>
        <v>0</v>
      </c>
      <c r="AF190" s="24"/>
      <c r="AG190" s="28">
        <f t="shared" si="6"/>
        <v>0</v>
      </c>
      <c r="AH190" s="28">
        <f t="shared" si="7"/>
        <v>0</v>
      </c>
      <c r="AI190" s="30">
        <f t="shared" si="8"/>
        <v>0</v>
      </c>
    </row>
    <row r="191" spans="1:35" s="25" customFormat="1" ht="12" x14ac:dyDescent="0.2">
      <c r="A191" s="24">
        <f>eff!A190*(1+gwr!A190 - 0.48) * (1 + 0.25 * ((tier1!A190+tier2!A190)/2-tier2!AG190)) * (1 + IF(b!A190&lt;2000,b!A190/5000,IF(b!A190&lt;5000,0.4+(b!A190-2000)/15000,IF(b!A190&lt;10000,0.6+(b!A190-5000)/25000,0.8+(b!A190-10000)/100000))))</f>
        <v>0</v>
      </c>
      <c r="B191" s="24">
        <f>eff!B190*(1+gwr!B190 - 0.48) * (1 + 0.25 * ((tier1!B190+tier2!B190)/2-tier2!AH190)) * (1 + IF(b!B190&lt;2000,b!B190/5000,IF(b!B190&lt;5000,0.4+(b!B190-2000)/15000,IF(b!B190&lt;10000,0.6+(b!B190-5000)/25000,0.8+(b!B190-10000)/100000))))</f>
        <v>0</v>
      </c>
      <c r="C191" s="24">
        <f>eff!C190*(1+gwr!C190 - 0.48) * (1 + 0.25 * ((tier1!C190+tier2!C190)/2-tier2!AI190)) * (1 + IF(b!C190&lt;2000,b!C190/5000,IF(b!C190&lt;5000,0.4+(b!C190-2000)/15000,IF(b!C190&lt;10000,0.6+(b!C190-5000)/25000,0.8+(b!C190-10000)/100000))))</f>
        <v>0</v>
      </c>
      <c r="D191" s="24">
        <f>eff!D190*(1+gwr!D190 - 0.48) * (1 + 0.25 * ((tier1!D190+tier2!D190)/2-tier2!AJ190)) * (1 + IF(b!D190&lt;2000,b!D190/5000,IF(b!D190&lt;5000,0.4+(b!D190-2000)/15000,IF(b!D190&lt;10000,0.6+(b!D190-5000)/25000,0.8+(b!D190-10000)/100000))))</f>
        <v>0</v>
      </c>
      <c r="E191" s="24">
        <f>eff!E190*(1+gwr!E190 - 0.48) * (1 + 0.25 * ((tier1!E190+tier2!E190)/2-tier2!AK190)) * (1 + IF(b!E190&lt;2000,b!E190/5000,IF(b!E190&lt;5000,0.4+(b!E190-2000)/15000,IF(b!E190&lt;10000,0.6+(b!E190-5000)/25000,0.8+(b!E190-10000)/100000))))</f>
        <v>0</v>
      </c>
      <c r="F191" s="24">
        <f>eff!F190*(1+gwr!F190 - 0.48) * (1 + 0.25 * ((tier1!F190+tier2!F190)/2-tier2!AL190)) * (1 + IF(b!F190&lt;2000,b!F190/5000,IF(b!F190&lt;5000,0.4+(b!F190-2000)/15000,IF(b!F190&lt;10000,0.6+(b!F190-5000)/25000,0.8+(b!F190-10000)/100000))))</f>
        <v>0</v>
      </c>
      <c r="G191" s="24">
        <f>eff!G190*(1+gwr!G190 - 0.48) * (1 + 0.25 * ((tier1!G190+tier2!G190)/2-tier2!AM190)) * (1 + IF(b!G190&lt;2000,b!G190/5000,IF(b!G190&lt;5000,0.4+(b!G190-2000)/15000,IF(b!G190&lt;10000,0.6+(b!G190-5000)/25000,0.8+(b!G190-10000)/100000))))</f>
        <v>0</v>
      </c>
      <c r="H191" s="24">
        <f>eff!H190*(1+gwr!H190 - 0.48) * (1 + 0.25 * ((tier1!H190+tier2!H190)/2-tier2!AN190)) * (1 + IF(b!H190&lt;2000,b!H190/5000,IF(b!H190&lt;5000,0.4+(b!H190-2000)/15000,IF(b!H190&lt;10000,0.6+(b!H190-5000)/25000,0.8+(b!H190-10000)/100000))))</f>
        <v>0</v>
      </c>
      <c r="I191" s="24">
        <f>eff!I190*(1+gwr!I190 - 0.48) * (1 + 0.25 * ((tier1!I190+tier2!I190)/2-tier2!AO190)) * (1 + IF(b!I190&lt;2000,b!I190/5000,IF(b!I190&lt;5000,0.4+(b!I190-2000)/15000,IF(b!I190&lt;10000,0.6+(b!I190-5000)/25000,0.8+(b!I190-10000)/100000))))</f>
        <v>0</v>
      </c>
      <c r="J191" s="24">
        <f>eff!J190*(1+gwr!J190 - 0.48) * (1 + 0.25 * ((tier1!J190+tier2!J190)/2-tier2!AP190)) * (1 + IF(b!J190&lt;2000,b!J190/5000,IF(b!J190&lt;5000,0.4+(b!J190-2000)/15000,IF(b!J190&lt;10000,0.6+(b!J190-5000)/25000,0.8+(b!J190-10000)/100000))))</f>
        <v>0</v>
      </c>
      <c r="K191" s="24">
        <f>eff!K190*(1+gwr!K190 - 0.48) * (1 + 0.25 * ((tier1!K190+tier2!K190)/2-tier2!AQ190)) * (1 + IF(b!K190&lt;2000,b!K190/5000,IF(b!K190&lt;5000,0.4+(b!K190-2000)/15000,IF(b!K190&lt;10000,0.6+(b!K190-5000)/25000,0.8+(b!K190-10000)/100000))))</f>
        <v>0</v>
      </c>
      <c r="L191" s="24">
        <f>eff!L190*(1+gwr!L190 - 0.48) * (1 + 0.25 * ((tier1!L190+tier2!L190)/2-tier2!AR190)) * (1 + IF(b!L190&lt;2000,b!L190/5000,IF(b!L190&lt;5000,0.4+(b!L190-2000)/15000,IF(b!L190&lt;10000,0.6+(b!L190-5000)/25000,0.8+(b!L190-10000)/100000))))</f>
        <v>0</v>
      </c>
      <c r="M191" s="24">
        <f>eff!M190*(1+gwr!M190 - 0.48) * (1 + 0.25 * ((tier1!M190+tier2!M190)/2-tier2!AS190)) * (1 + IF(b!M190&lt;2000,b!M190/5000,IF(b!M190&lt;5000,0.4+(b!M190-2000)/15000,IF(b!M190&lt;10000,0.6+(b!M190-5000)/25000,0.8+(b!M190-10000)/100000))))</f>
        <v>0</v>
      </c>
      <c r="N191" s="24">
        <f>eff!N190*(1+gwr!N190 - 0.48) * (1 + 0.25 * ((tier1!N190+tier2!N190)/2-tier2!AT190)) * (1 + IF(b!N190&lt;2000,b!N190/5000,IF(b!N190&lt;5000,0.4+(b!N190-2000)/15000,IF(b!N190&lt;10000,0.6+(b!N190-5000)/25000,0.8+(b!N190-10000)/100000))))</f>
        <v>0</v>
      </c>
      <c r="O191" s="24">
        <f>eff!O190*(1+gwr!O190 - 0.48) * (1 + 0.25 * ((tier1!O190+tier2!O190)/2-tier2!AU190)) * (1 + IF(b!O190&lt;2000,b!O190/5000,IF(b!O190&lt;5000,0.4+(b!O190-2000)/15000,IF(b!O190&lt;10000,0.6+(b!O190-5000)/25000,0.8+(b!O190-10000)/100000))))</f>
        <v>0</v>
      </c>
      <c r="P191" s="24"/>
      <c r="Q191" s="24">
        <f>eff!Q190*(1+gwr!Q190 - 0.48) * (1 + 0.25 * ((tier1!Q190+tier2!Q190)/2-tier2!AW190)) * (1 + IF(b!Q190&lt;2000,b!Q190/5000,IF(b!Q190&lt;5000,0.4+(b!Q190-2000)/15000,IF(b!Q190&lt;10000,0.6+(b!Q190-5000)/25000,0.8+(b!Q190-10000)/100000))))</f>
        <v>0</v>
      </c>
      <c r="R191" s="24">
        <f>eff!R190*(1+gwr!R190 - 0.48) * (1 + 0.25 * ((tier1!R190+tier2!R190)/2-tier2!AX190)) * (1 + IF(b!R190&lt;2000,b!R190/5000,IF(b!R190&lt;5000,0.4+(b!R190-2000)/15000,IF(b!R190&lt;10000,0.6+(b!R190-5000)/25000,0.8+(b!R190-10000)/100000))))</f>
        <v>0</v>
      </c>
      <c r="S191" s="24">
        <f>eff!S190*(1+gwr!S190 - 0.48) * (1 + 0.25 * ((tier1!S190+tier2!S190)/2-tier2!AY190)) * (1 + IF(b!S190&lt;2000,b!S190/5000,IF(b!S190&lt;5000,0.4+(b!S190-2000)/15000,IF(b!S190&lt;10000,0.6+(b!S190-5000)/25000,0.8+(b!S190-10000)/100000))))</f>
        <v>0</v>
      </c>
      <c r="T191" s="24">
        <f>eff!T190*(1+gwr!T190 - 0.48) * (1 + 0.25 * ((tier1!T190+tier2!T190)/2-tier2!AZ190)) * (1 + IF(b!T190&lt;2000,b!T190/5000,IF(b!T190&lt;5000,0.4+(b!T190-2000)/15000,IF(b!T190&lt;10000,0.6+(b!T190-5000)/25000,0.8+(b!T190-10000)/100000))))</f>
        <v>0</v>
      </c>
      <c r="U191" s="24">
        <f>eff!U190*(1+gwr!U190 - 0.48) * (1 + 0.25 * ((tier1!U190+tier2!U190)/2-tier2!BA190)) * (1 + IF(b!U190&lt;2000,b!U190/5000,IF(b!U190&lt;5000,0.4+(b!U190-2000)/15000,IF(b!U190&lt;10000,0.6+(b!U190-5000)/25000,0.8+(b!U190-10000)/100000))))</f>
        <v>0</v>
      </c>
      <c r="V191" s="24">
        <f>eff!V190*(1+gwr!V190 - 0.48) * (1 + 0.25 * ((tier1!V190+tier2!V190)/2-tier2!BB190)) * (1 + IF(b!V190&lt;2000,b!V190/5000,IF(b!V190&lt;5000,0.4+(b!V190-2000)/15000,IF(b!V190&lt;10000,0.6+(b!V190-5000)/25000,0.8+(b!V190-10000)/100000))))</f>
        <v>0</v>
      </c>
      <c r="W191" s="24">
        <f>eff!W190*(1+gwr!W190 - 0.48) * (1 + 0.25 * ((tier1!W190+tier2!W190)/2-tier2!BC190)) * (1 + IF(b!W190&lt;2000,b!W190/5000,IF(b!W190&lt;5000,0.4+(b!W190-2000)/15000,IF(b!W190&lt;10000,0.6+(b!W190-5000)/25000,0.8+(b!W190-10000)/100000))))</f>
        <v>0</v>
      </c>
      <c r="X191" s="24">
        <f>eff!X190*(1+gwr!X190 - 0.48) * (1 + 0.25 * ((tier1!X190+tier2!X190)/2-tier2!BD190)) * (1 + IF(b!X190&lt;2000,b!X190/5000,IF(b!X190&lt;5000,0.4+(b!X190-2000)/15000,IF(b!X190&lt;10000,0.6+(b!X190-5000)/25000,0.8+(b!X190-10000)/100000))))</f>
        <v>0</v>
      </c>
      <c r="Y191" s="24">
        <f>eff!Y190*(1+gwr!Y190 - 0.48) * (1 + 0.25 * ((tier1!Y190+tier2!Y190)/2-tier2!BE190)) * (1 + IF(b!Y190&lt;2000,b!Y190/5000,IF(b!Y190&lt;5000,0.4+(b!Y190-2000)/15000,IF(b!Y190&lt;10000,0.6+(b!Y190-5000)/25000,0.8+(b!Y190-10000)/100000))))</f>
        <v>0</v>
      </c>
      <c r="Z191" s="24">
        <f>eff!Z190*(1+gwr!Z190 - 0.48) * (1 + 0.25 * ((tier1!Z190+tier2!Z190)/2-tier2!BF190)) * (1 + IF(b!Z190&lt;2000,b!Z190/5000,IF(b!Z190&lt;5000,0.4+(b!Z190-2000)/15000,IF(b!Z190&lt;10000,0.6+(b!Z190-5000)/25000,0.8+(b!Z190-10000)/100000))))</f>
        <v>0</v>
      </c>
      <c r="AA191" s="24">
        <f>eff!AA190*(1+gwr!AA190 - 0.48) * (1 + 0.25 * ((tier1!AA190+tier2!AA190)/2-tier2!BG190)) * (1 + IF(b!AA190&lt;2000,b!AA190/5000,IF(b!AA190&lt;5000,0.4+(b!AA190-2000)/15000,IF(b!AA190&lt;10000,0.6+(b!AA190-5000)/25000,0.8+(b!AA190-10000)/100000))))</f>
        <v>0</v>
      </c>
      <c r="AB191" s="24">
        <f>eff!AB190*(1+gwr!AB190 - 0.48) * (1 + 0.25 * ((tier1!AB190+tier2!AB190)/2-tier2!BH190)) * (1 + IF(b!AB190&lt;2000,b!AB190/5000,IF(b!AB190&lt;5000,0.4+(b!AB190-2000)/15000,IF(b!AB190&lt;10000,0.6+(b!AB190-5000)/25000,0.8+(b!AB190-10000)/100000))))</f>
        <v>0</v>
      </c>
      <c r="AC191" s="24">
        <f>eff!AC190*(1+gwr!AC190 - 0.48) * (1 + 0.25 * ((tier1!AC190+tier2!AC190)/2-tier2!BI190)) * (1 + IF(b!AC190&lt;2000,b!AC190/5000,IF(b!AC190&lt;5000,0.4+(b!AC190-2000)/15000,IF(b!AC190&lt;10000,0.6+(b!AC190-5000)/25000,0.8+(b!AC190-10000)/100000))))</f>
        <v>0</v>
      </c>
      <c r="AD191" s="24">
        <f>eff!AD190*(1+gwr!AD190 - 0.48) * (1 + 0.25 * ((tier1!AD190+tier2!AD190)/2-tier2!BJ190)) * (1 + IF(b!AD190&lt;2000,b!AD190/5000,IF(b!AD190&lt;5000,0.4+(b!AD190-2000)/15000,IF(b!AD190&lt;10000,0.6+(b!AD190-5000)/25000,0.8+(b!AD190-10000)/100000))))</f>
        <v>0</v>
      </c>
      <c r="AE191" s="24">
        <f>eff!AE190*(1+gwr!AE190 - 0.48) * (1 + 0.25 * ((tier1!AE190+tier2!AE190)/2-tier2!BK190)) * (1 + IF(b!AE190&lt;2000,b!AE190/5000,IF(b!AE190&lt;5000,0.4+(b!AE190-2000)/15000,IF(b!AE190&lt;10000,0.6+(b!AE190-5000)/25000,0.8+(b!AE190-10000)/100000))))</f>
        <v>0</v>
      </c>
      <c r="AF191" s="24"/>
      <c r="AG191" s="28">
        <f t="shared" si="6"/>
        <v>0</v>
      </c>
      <c r="AH191" s="28">
        <f t="shared" si="7"/>
        <v>0</v>
      </c>
      <c r="AI191" s="30">
        <f t="shared" si="8"/>
        <v>0</v>
      </c>
    </row>
    <row r="192" spans="1:35" s="25" customFormat="1" ht="12" x14ac:dyDescent="0.2">
      <c r="A192" s="24">
        <f>eff!A191*(1+gwr!A191 - 0.48) * (1 + 0.25 * ((tier1!A191+tier2!A191)/2-tier2!AG191)) * (1 + IF(b!A191&lt;2000,b!A191/5000,IF(b!A191&lt;5000,0.4+(b!A191-2000)/15000,IF(b!A191&lt;10000,0.6+(b!A191-5000)/25000,0.8+(b!A191-10000)/100000))))</f>
        <v>0</v>
      </c>
      <c r="B192" s="24">
        <f>eff!B191*(1+gwr!B191 - 0.48) * (1 + 0.25 * ((tier1!B191+tier2!B191)/2-tier2!AH191)) * (1 + IF(b!B191&lt;2000,b!B191/5000,IF(b!B191&lt;5000,0.4+(b!B191-2000)/15000,IF(b!B191&lt;10000,0.6+(b!B191-5000)/25000,0.8+(b!B191-10000)/100000))))</f>
        <v>0</v>
      </c>
      <c r="C192" s="24">
        <f>eff!C191*(1+gwr!C191 - 0.48) * (1 + 0.25 * ((tier1!C191+tier2!C191)/2-tier2!AI191)) * (1 + IF(b!C191&lt;2000,b!C191/5000,IF(b!C191&lt;5000,0.4+(b!C191-2000)/15000,IF(b!C191&lt;10000,0.6+(b!C191-5000)/25000,0.8+(b!C191-10000)/100000))))</f>
        <v>0</v>
      </c>
      <c r="D192" s="24">
        <f>eff!D191*(1+gwr!D191 - 0.48) * (1 + 0.25 * ((tier1!D191+tier2!D191)/2-tier2!AJ191)) * (1 + IF(b!D191&lt;2000,b!D191/5000,IF(b!D191&lt;5000,0.4+(b!D191-2000)/15000,IF(b!D191&lt;10000,0.6+(b!D191-5000)/25000,0.8+(b!D191-10000)/100000))))</f>
        <v>0</v>
      </c>
      <c r="E192" s="24">
        <f>eff!E191*(1+gwr!E191 - 0.48) * (1 + 0.25 * ((tier1!E191+tier2!E191)/2-tier2!AK191)) * (1 + IF(b!E191&lt;2000,b!E191/5000,IF(b!E191&lt;5000,0.4+(b!E191-2000)/15000,IF(b!E191&lt;10000,0.6+(b!E191-5000)/25000,0.8+(b!E191-10000)/100000))))</f>
        <v>0</v>
      </c>
      <c r="F192" s="24">
        <f>eff!F191*(1+gwr!F191 - 0.48) * (1 + 0.25 * ((tier1!F191+tier2!F191)/2-tier2!AL191)) * (1 + IF(b!F191&lt;2000,b!F191/5000,IF(b!F191&lt;5000,0.4+(b!F191-2000)/15000,IF(b!F191&lt;10000,0.6+(b!F191-5000)/25000,0.8+(b!F191-10000)/100000))))</f>
        <v>0</v>
      </c>
      <c r="G192" s="24">
        <f>eff!G191*(1+gwr!G191 - 0.48) * (1 + 0.25 * ((tier1!G191+tier2!G191)/2-tier2!AM191)) * (1 + IF(b!G191&lt;2000,b!G191/5000,IF(b!G191&lt;5000,0.4+(b!G191-2000)/15000,IF(b!G191&lt;10000,0.6+(b!G191-5000)/25000,0.8+(b!G191-10000)/100000))))</f>
        <v>0</v>
      </c>
      <c r="H192" s="24">
        <f>eff!H191*(1+gwr!H191 - 0.48) * (1 + 0.25 * ((tier1!H191+tier2!H191)/2-tier2!AN191)) * (1 + IF(b!H191&lt;2000,b!H191/5000,IF(b!H191&lt;5000,0.4+(b!H191-2000)/15000,IF(b!H191&lt;10000,0.6+(b!H191-5000)/25000,0.8+(b!H191-10000)/100000))))</f>
        <v>0</v>
      </c>
      <c r="I192" s="24">
        <f>eff!I191*(1+gwr!I191 - 0.48) * (1 + 0.25 * ((tier1!I191+tier2!I191)/2-tier2!AO191)) * (1 + IF(b!I191&lt;2000,b!I191/5000,IF(b!I191&lt;5000,0.4+(b!I191-2000)/15000,IF(b!I191&lt;10000,0.6+(b!I191-5000)/25000,0.8+(b!I191-10000)/100000))))</f>
        <v>0</v>
      </c>
      <c r="J192" s="24">
        <f>eff!J191*(1+gwr!J191 - 0.48) * (1 + 0.25 * ((tier1!J191+tier2!J191)/2-tier2!AP191)) * (1 + IF(b!J191&lt;2000,b!J191/5000,IF(b!J191&lt;5000,0.4+(b!J191-2000)/15000,IF(b!J191&lt;10000,0.6+(b!J191-5000)/25000,0.8+(b!J191-10000)/100000))))</f>
        <v>0</v>
      </c>
      <c r="K192" s="24">
        <f>eff!K191*(1+gwr!K191 - 0.48) * (1 + 0.25 * ((tier1!K191+tier2!K191)/2-tier2!AQ191)) * (1 + IF(b!K191&lt;2000,b!K191/5000,IF(b!K191&lt;5000,0.4+(b!K191-2000)/15000,IF(b!K191&lt;10000,0.6+(b!K191-5000)/25000,0.8+(b!K191-10000)/100000))))</f>
        <v>0</v>
      </c>
      <c r="L192" s="24">
        <f>eff!L191*(1+gwr!L191 - 0.48) * (1 + 0.25 * ((tier1!L191+tier2!L191)/2-tier2!AR191)) * (1 + IF(b!L191&lt;2000,b!L191/5000,IF(b!L191&lt;5000,0.4+(b!L191-2000)/15000,IF(b!L191&lt;10000,0.6+(b!L191-5000)/25000,0.8+(b!L191-10000)/100000))))</f>
        <v>0</v>
      </c>
      <c r="M192" s="24">
        <f>eff!M191*(1+gwr!M191 - 0.48) * (1 + 0.25 * ((tier1!M191+tier2!M191)/2-tier2!AS191)) * (1 + IF(b!M191&lt;2000,b!M191/5000,IF(b!M191&lt;5000,0.4+(b!M191-2000)/15000,IF(b!M191&lt;10000,0.6+(b!M191-5000)/25000,0.8+(b!M191-10000)/100000))))</f>
        <v>0</v>
      </c>
      <c r="N192" s="24">
        <f>eff!N191*(1+gwr!N191 - 0.48) * (1 + 0.25 * ((tier1!N191+tier2!N191)/2-tier2!AT191)) * (1 + IF(b!N191&lt;2000,b!N191/5000,IF(b!N191&lt;5000,0.4+(b!N191-2000)/15000,IF(b!N191&lt;10000,0.6+(b!N191-5000)/25000,0.8+(b!N191-10000)/100000))))</f>
        <v>0</v>
      </c>
      <c r="O192" s="24">
        <f>eff!O191*(1+gwr!O191 - 0.48) * (1 + 0.25 * ((tier1!O191+tier2!O191)/2-tier2!AU191)) * (1 + IF(b!O191&lt;2000,b!O191/5000,IF(b!O191&lt;5000,0.4+(b!O191-2000)/15000,IF(b!O191&lt;10000,0.6+(b!O191-5000)/25000,0.8+(b!O191-10000)/100000))))</f>
        <v>0</v>
      </c>
      <c r="P192" s="24"/>
      <c r="Q192" s="24">
        <f>eff!Q191*(1+gwr!Q191 - 0.48) * (1 + 0.25 * ((tier1!Q191+tier2!Q191)/2-tier2!AW191)) * (1 + IF(b!Q191&lt;2000,b!Q191/5000,IF(b!Q191&lt;5000,0.4+(b!Q191-2000)/15000,IF(b!Q191&lt;10000,0.6+(b!Q191-5000)/25000,0.8+(b!Q191-10000)/100000))))</f>
        <v>0</v>
      </c>
      <c r="R192" s="24">
        <f>eff!R191*(1+gwr!R191 - 0.48) * (1 + 0.25 * ((tier1!R191+tier2!R191)/2-tier2!AX191)) * (1 + IF(b!R191&lt;2000,b!R191/5000,IF(b!R191&lt;5000,0.4+(b!R191-2000)/15000,IF(b!R191&lt;10000,0.6+(b!R191-5000)/25000,0.8+(b!R191-10000)/100000))))</f>
        <v>0</v>
      </c>
      <c r="S192" s="24">
        <f>eff!S191*(1+gwr!S191 - 0.48) * (1 + 0.25 * ((tier1!S191+tier2!S191)/2-tier2!AY191)) * (1 + IF(b!S191&lt;2000,b!S191/5000,IF(b!S191&lt;5000,0.4+(b!S191-2000)/15000,IF(b!S191&lt;10000,0.6+(b!S191-5000)/25000,0.8+(b!S191-10000)/100000))))</f>
        <v>0</v>
      </c>
      <c r="T192" s="24">
        <f>eff!T191*(1+gwr!T191 - 0.48) * (1 + 0.25 * ((tier1!T191+tier2!T191)/2-tier2!AZ191)) * (1 + IF(b!T191&lt;2000,b!T191/5000,IF(b!T191&lt;5000,0.4+(b!T191-2000)/15000,IF(b!T191&lt;10000,0.6+(b!T191-5000)/25000,0.8+(b!T191-10000)/100000))))</f>
        <v>0</v>
      </c>
      <c r="U192" s="24">
        <f>eff!U191*(1+gwr!U191 - 0.48) * (1 + 0.25 * ((tier1!U191+tier2!U191)/2-tier2!BA191)) * (1 + IF(b!U191&lt;2000,b!U191/5000,IF(b!U191&lt;5000,0.4+(b!U191-2000)/15000,IF(b!U191&lt;10000,0.6+(b!U191-5000)/25000,0.8+(b!U191-10000)/100000))))</f>
        <v>0</v>
      </c>
      <c r="V192" s="24">
        <f>eff!V191*(1+gwr!V191 - 0.48) * (1 + 0.25 * ((tier1!V191+tier2!V191)/2-tier2!BB191)) * (1 + IF(b!V191&lt;2000,b!V191/5000,IF(b!V191&lt;5000,0.4+(b!V191-2000)/15000,IF(b!V191&lt;10000,0.6+(b!V191-5000)/25000,0.8+(b!V191-10000)/100000))))</f>
        <v>0</v>
      </c>
      <c r="W192" s="24">
        <f>eff!W191*(1+gwr!W191 - 0.48) * (1 + 0.25 * ((tier1!W191+tier2!W191)/2-tier2!BC191)) * (1 + IF(b!W191&lt;2000,b!W191/5000,IF(b!W191&lt;5000,0.4+(b!W191-2000)/15000,IF(b!W191&lt;10000,0.6+(b!W191-5000)/25000,0.8+(b!W191-10000)/100000))))</f>
        <v>0</v>
      </c>
      <c r="X192" s="24">
        <f>eff!X191*(1+gwr!X191 - 0.48) * (1 + 0.25 * ((tier1!X191+tier2!X191)/2-tier2!BD191)) * (1 + IF(b!X191&lt;2000,b!X191/5000,IF(b!X191&lt;5000,0.4+(b!X191-2000)/15000,IF(b!X191&lt;10000,0.6+(b!X191-5000)/25000,0.8+(b!X191-10000)/100000))))</f>
        <v>0</v>
      </c>
      <c r="Y192" s="24">
        <f>eff!Y191*(1+gwr!Y191 - 0.48) * (1 + 0.25 * ((tier1!Y191+tier2!Y191)/2-tier2!BE191)) * (1 + IF(b!Y191&lt;2000,b!Y191/5000,IF(b!Y191&lt;5000,0.4+(b!Y191-2000)/15000,IF(b!Y191&lt;10000,0.6+(b!Y191-5000)/25000,0.8+(b!Y191-10000)/100000))))</f>
        <v>0</v>
      </c>
      <c r="Z192" s="24">
        <f>eff!Z191*(1+gwr!Z191 - 0.48) * (1 + 0.25 * ((tier1!Z191+tier2!Z191)/2-tier2!BF191)) * (1 + IF(b!Z191&lt;2000,b!Z191/5000,IF(b!Z191&lt;5000,0.4+(b!Z191-2000)/15000,IF(b!Z191&lt;10000,0.6+(b!Z191-5000)/25000,0.8+(b!Z191-10000)/100000))))</f>
        <v>0</v>
      </c>
      <c r="AA192" s="24">
        <f>eff!AA191*(1+gwr!AA191 - 0.48) * (1 + 0.25 * ((tier1!AA191+tier2!AA191)/2-tier2!BG191)) * (1 + IF(b!AA191&lt;2000,b!AA191/5000,IF(b!AA191&lt;5000,0.4+(b!AA191-2000)/15000,IF(b!AA191&lt;10000,0.6+(b!AA191-5000)/25000,0.8+(b!AA191-10000)/100000))))</f>
        <v>0</v>
      </c>
      <c r="AB192" s="24">
        <f>eff!AB191*(1+gwr!AB191 - 0.48) * (1 + 0.25 * ((tier1!AB191+tier2!AB191)/2-tier2!BH191)) * (1 + IF(b!AB191&lt;2000,b!AB191/5000,IF(b!AB191&lt;5000,0.4+(b!AB191-2000)/15000,IF(b!AB191&lt;10000,0.6+(b!AB191-5000)/25000,0.8+(b!AB191-10000)/100000))))</f>
        <v>0</v>
      </c>
      <c r="AC192" s="24">
        <f>eff!AC191*(1+gwr!AC191 - 0.48) * (1 + 0.25 * ((tier1!AC191+tier2!AC191)/2-tier2!BI191)) * (1 + IF(b!AC191&lt;2000,b!AC191/5000,IF(b!AC191&lt;5000,0.4+(b!AC191-2000)/15000,IF(b!AC191&lt;10000,0.6+(b!AC191-5000)/25000,0.8+(b!AC191-10000)/100000))))</f>
        <v>0</v>
      </c>
      <c r="AD192" s="24">
        <f>eff!AD191*(1+gwr!AD191 - 0.48) * (1 + 0.25 * ((tier1!AD191+tier2!AD191)/2-tier2!BJ191)) * (1 + IF(b!AD191&lt;2000,b!AD191/5000,IF(b!AD191&lt;5000,0.4+(b!AD191-2000)/15000,IF(b!AD191&lt;10000,0.6+(b!AD191-5000)/25000,0.8+(b!AD191-10000)/100000))))</f>
        <v>0</v>
      </c>
      <c r="AE192" s="24">
        <f>eff!AE191*(1+gwr!AE191 - 0.48) * (1 + 0.25 * ((tier1!AE191+tier2!AE191)/2-tier2!BK191)) * (1 + IF(b!AE191&lt;2000,b!AE191/5000,IF(b!AE191&lt;5000,0.4+(b!AE191-2000)/15000,IF(b!AE191&lt;10000,0.6+(b!AE191-5000)/25000,0.8+(b!AE191-10000)/100000))))</f>
        <v>0</v>
      </c>
      <c r="AF192" s="24"/>
      <c r="AG192" s="28">
        <f t="shared" si="6"/>
        <v>0</v>
      </c>
      <c r="AH192" s="28">
        <f t="shared" si="7"/>
        <v>0</v>
      </c>
      <c r="AI192" s="30">
        <f t="shared" si="8"/>
        <v>0</v>
      </c>
    </row>
    <row r="193" spans="1:35" s="25" customFormat="1" ht="12" x14ac:dyDescent="0.2">
      <c r="A193" s="24">
        <f>eff!A192*(1+gwr!A192 - 0.48) * (1 + 0.25 * ((tier1!A192+tier2!A192)/2-tier2!AG192)) * (1 + IF(b!A192&lt;2000,b!A192/5000,IF(b!A192&lt;5000,0.4+(b!A192-2000)/15000,IF(b!A192&lt;10000,0.6+(b!A192-5000)/25000,0.8+(b!A192-10000)/100000))))</f>
        <v>0</v>
      </c>
      <c r="B193" s="24">
        <f>eff!B192*(1+gwr!B192 - 0.48) * (1 + 0.25 * ((tier1!B192+tier2!B192)/2-tier2!AH192)) * (1 + IF(b!B192&lt;2000,b!B192/5000,IF(b!B192&lt;5000,0.4+(b!B192-2000)/15000,IF(b!B192&lt;10000,0.6+(b!B192-5000)/25000,0.8+(b!B192-10000)/100000))))</f>
        <v>0</v>
      </c>
      <c r="C193" s="24">
        <f>eff!C192*(1+gwr!C192 - 0.48) * (1 + 0.25 * ((tier1!C192+tier2!C192)/2-tier2!AI192)) * (1 + IF(b!C192&lt;2000,b!C192/5000,IF(b!C192&lt;5000,0.4+(b!C192-2000)/15000,IF(b!C192&lt;10000,0.6+(b!C192-5000)/25000,0.8+(b!C192-10000)/100000))))</f>
        <v>0</v>
      </c>
      <c r="D193" s="24">
        <f>eff!D192*(1+gwr!D192 - 0.48) * (1 + 0.25 * ((tier1!D192+tier2!D192)/2-tier2!AJ192)) * (1 + IF(b!D192&lt;2000,b!D192/5000,IF(b!D192&lt;5000,0.4+(b!D192-2000)/15000,IF(b!D192&lt;10000,0.6+(b!D192-5000)/25000,0.8+(b!D192-10000)/100000))))</f>
        <v>0</v>
      </c>
      <c r="E193" s="24">
        <f>eff!E192*(1+gwr!E192 - 0.48) * (1 + 0.25 * ((tier1!E192+tier2!E192)/2-tier2!AK192)) * (1 + IF(b!E192&lt;2000,b!E192/5000,IF(b!E192&lt;5000,0.4+(b!E192-2000)/15000,IF(b!E192&lt;10000,0.6+(b!E192-5000)/25000,0.8+(b!E192-10000)/100000))))</f>
        <v>0</v>
      </c>
      <c r="F193" s="24">
        <f>eff!F192*(1+gwr!F192 - 0.48) * (1 + 0.25 * ((tier1!F192+tier2!F192)/2-tier2!AL192)) * (1 + IF(b!F192&lt;2000,b!F192/5000,IF(b!F192&lt;5000,0.4+(b!F192-2000)/15000,IF(b!F192&lt;10000,0.6+(b!F192-5000)/25000,0.8+(b!F192-10000)/100000))))</f>
        <v>0</v>
      </c>
      <c r="G193" s="24">
        <f>eff!G192*(1+gwr!G192 - 0.48) * (1 + 0.25 * ((tier1!G192+tier2!G192)/2-tier2!AM192)) * (1 + IF(b!G192&lt;2000,b!G192/5000,IF(b!G192&lt;5000,0.4+(b!G192-2000)/15000,IF(b!G192&lt;10000,0.6+(b!G192-5000)/25000,0.8+(b!G192-10000)/100000))))</f>
        <v>0</v>
      </c>
      <c r="H193" s="24">
        <f>eff!H192*(1+gwr!H192 - 0.48) * (1 + 0.25 * ((tier1!H192+tier2!H192)/2-tier2!AN192)) * (1 + IF(b!H192&lt;2000,b!H192/5000,IF(b!H192&lt;5000,0.4+(b!H192-2000)/15000,IF(b!H192&lt;10000,0.6+(b!H192-5000)/25000,0.8+(b!H192-10000)/100000))))</f>
        <v>0</v>
      </c>
      <c r="I193" s="24">
        <f>eff!I192*(1+gwr!I192 - 0.48) * (1 + 0.25 * ((tier1!I192+tier2!I192)/2-tier2!AO192)) * (1 + IF(b!I192&lt;2000,b!I192/5000,IF(b!I192&lt;5000,0.4+(b!I192-2000)/15000,IF(b!I192&lt;10000,0.6+(b!I192-5000)/25000,0.8+(b!I192-10000)/100000))))</f>
        <v>0</v>
      </c>
      <c r="J193" s="24">
        <f>eff!J192*(1+gwr!J192 - 0.48) * (1 + 0.25 * ((tier1!J192+tier2!J192)/2-tier2!AP192)) * (1 + IF(b!J192&lt;2000,b!J192/5000,IF(b!J192&lt;5000,0.4+(b!J192-2000)/15000,IF(b!J192&lt;10000,0.6+(b!J192-5000)/25000,0.8+(b!J192-10000)/100000))))</f>
        <v>0</v>
      </c>
      <c r="K193" s="24">
        <f>eff!K192*(1+gwr!K192 - 0.48) * (1 + 0.25 * ((tier1!K192+tier2!K192)/2-tier2!AQ192)) * (1 + IF(b!K192&lt;2000,b!K192/5000,IF(b!K192&lt;5000,0.4+(b!K192-2000)/15000,IF(b!K192&lt;10000,0.6+(b!K192-5000)/25000,0.8+(b!K192-10000)/100000))))</f>
        <v>0</v>
      </c>
      <c r="L193" s="24">
        <f>eff!L192*(1+gwr!L192 - 0.48) * (1 + 0.25 * ((tier1!L192+tier2!L192)/2-tier2!AR192)) * (1 + IF(b!L192&lt;2000,b!L192/5000,IF(b!L192&lt;5000,0.4+(b!L192-2000)/15000,IF(b!L192&lt;10000,0.6+(b!L192-5000)/25000,0.8+(b!L192-10000)/100000))))</f>
        <v>0</v>
      </c>
      <c r="M193" s="24">
        <f>eff!M192*(1+gwr!M192 - 0.48) * (1 + 0.25 * ((tier1!M192+tier2!M192)/2-tier2!AS192)) * (1 + IF(b!M192&lt;2000,b!M192/5000,IF(b!M192&lt;5000,0.4+(b!M192-2000)/15000,IF(b!M192&lt;10000,0.6+(b!M192-5000)/25000,0.8+(b!M192-10000)/100000))))</f>
        <v>0</v>
      </c>
      <c r="N193" s="24">
        <f>eff!N192*(1+gwr!N192 - 0.48) * (1 + 0.25 * ((tier1!N192+tier2!N192)/2-tier2!AT192)) * (1 + IF(b!N192&lt;2000,b!N192/5000,IF(b!N192&lt;5000,0.4+(b!N192-2000)/15000,IF(b!N192&lt;10000,0.6+(b!N192-5000)/25000,0.8+(b!N192-10000)/100000))))</f>
        <v>0</v>
      </c>
      <c r="O193" s="24">
        <f>eff!O192*(1+gwr!O192 - 0.48) * (1 + 0.25 * ((tier1!O192+tier2!O192)/2-tier2!AU192)) * (1 + IF(b!O192&lt;2000,b!O192/5000,IF(b!O192&lt;5000,0.4+(b!O192-2000)/15000,IF(b!O192&lt;10000,0.6+(b!O192-5000)/25000,0.8+(b!O192-10000)/100000))))</f>
        <v>0</v>
      </c>
      <c r="P193" s="24"/>
      <c r="Q193" s="24">
        <f>eff!Q192*(1+gwr!Q192 - 0.48) * (1 + 0.25 * ((tier1!Q192+tier2!Q192)/2-tier2!AW192)) * (1 + IF(b!Q192&lt;2000,b!Q192/5000,IF(b!Q192&lt;5000,0.4+(b!Q192-2000)/15000,IF(b!Q192&lt;10000,0.6+(b!Q192-5000)/25000,0.8+(b!Q192-10000)/100000))))</f>
        <v>0</v>
      </c>
      <c r="R193" s="24">
        <f>eff!R192*(1+gwr!R192 - 0.48) * (1 + 0.25 * ((tier1!R192+tier2!R192)/2-tier2!AX192)) * (1 + IF(b!R192&lt;2000,b!R192/5000,IF(b!R192&lt;5000,0.4+(b!R192-2000)/15000,IF(b!R192&lt;10000,0.6+(b!R192-5000)/25000,0.8+(b!R192-10000)/100000))))</f>
        <v>0</v>
      </c>
      <c r="S193" s="24">
        <f>eff!S192*(1+gwr!S192 - 0.48) * (1 + 0.25 * ((tier1!S192+tier2!S192)/2-tier2!AY192)) * (1 + IF(b!S192&lt;2000,b!S192/5000,IF(b!S192&lt;5000,0.4+(b!S192-2000)/15000,IF(b!S192&lt;10000,0.6+(b!S192-5000)/25000,0.8+(b!S192-10000)/100000))))</f>
        <v>0</v>
      </c>
      <c r="T193" s="24">
        <f>eff!T192*(1+gwr!T192 - 0.48) * (1 + 0.25 * ((tier1!T192+tier2!T192)/2-tier2!AZ192)) * (1 + IF(b!T192&lt;2000,b!T192/5000,IF(b!T192&lt;5000,0.4+(b!T192-2000)/15000,IF(b!T192&lt;10000,0.6+(b!T192-5000)/25000,0.8+(b!T192-10000)/100000))))</f>
        <v>0</v>
      </c>
      <c r="U193" s="24">
        <f>eff!U192*(1+gwr!U192 - 0.48) * (1 + 0.25 * ((tier1!U192+tier2!U192)/2-tier2!BA192)) * (1 + IF(b!U192&lt;2000,b!U192/5000,IF(b!U192&lt;5000,0.4+(b!U192-2000)/15000,IF(b!U192&lt;10000,0.6+(b!U192-5000)/25000,0.8+(b!U192-10000)/100000))))</f>
        <v>0</v>
      </c>
      <c r="V193" s="24">
        <f>eff!V192*(1+gwr!V192 - 0.48) * (1 + 0.25 * ((tier1!V192+tier2!V192)/2-tier2!BB192)) * (1 + IF(b!V192&lt;2000,b!V192/5000,IF(b!V192&lt;5000,0.4+(b!V192-2000)/15000,IF(b!V192&lt;10000,0.6+(b!V192-5000)/25000,0.8+(b!V192-10000)/100000))))</f>
        <v>0</v>
      </c>
      <c r="W193" s="24">
        <f>eff!W192*(1+gwr!W192 - 0.48) * (1 + 0.25 * ((tier1!W192+tier2!W192)/2-tier2!BC192)) * (1 + IF(b!W192&lt;2000,b!W192/5000,IF(b!W192&lt;5000,0.4+(b!W192-2000)/15000,IF(b!W192&lt;10000,0.6+(b!W192-5000)/25000,0.8+(b!W192-10000)/100000))))</f>
        <v>0</v>
      </c>
      <c r="X193" s="24">
        <f>eff!X192*(1+gwr!X192 - 0.48) * (1 + 0.25 * ((tier1!X192+tier2!X192)/2-tier2!BD192)) * (1 + IF(b!X192&lt;2000,b!X192/5000,IF(b!X192&lt;5000,0.4+(b!X192-2000)/15000,IF(b!X192&lt;10000,0.6+(b!X192-5000)/25000,0.8+(b!X192-10000)/100000))))</f>
        <v>0</v>
      </c>
      <c r="Y193" s="24">
        <f>eff!Y192*(1+gwr!Y192 - 0.48) * (1 + 0.25 * ((tier1!Y192+tier2!Y192)/2-tier2!BE192)) * (1 + IF(b!Y192&lt;2000,b!Y192/5000,IF(b!Y192&lt;5000,0.4+(b!Y192-2000)/15000,IF(b!Y192&lt;10000,0.6+(b!Y192-5000)/25000,0.8+(b!Y192-10000)/100000))))</f>
        <v>0</v>
      </c>
      <c r="Z193" s="24">
        <f>eff!Z192*(1+gwr!Z192 - 0.48) * (1 + 0.25 * ((tier1!Z192+tier2!Z192)/2-tier2!BF192)) * (1 + IF(b!Z192&lt;2000,b!Z192/5000,IF(b!Z192&lt;5000,0.4+(b!Z192-2000)/15000,IF(b!Z192&lt;10000,0.6+(b!Z192-5000)/25000,0.8+(b!Z192-10000)/100000))))</f>
        <v>0</v>
      </c>
      <c r="AA193" s="24">
        <f>eff!AA192*(1+gwr!AA192 - 0.48) * (1 + 0.25 * ((tier1!AA192+tier2!AA192)/2-tier2!BG192)) * (1 + IF(b!AA192&lt;2000,b!AA192/5000,IF(b!AA192&lt;5000,0.4+(b!AA192-2000)/15000,IF(b!AA192&lt;10000,0.6+(b!AA192-5000)/25000,0.8+(b!AA192-10000)/100000))))</f>
        <v>0</v>
      </c>
      <c r="AB193" s="24">
        <f>eff!AB192*(1+gwr!AB192 - 0.48) * (1 + 0.25 * ((tier1!AB192+tier2!AB192)/2-tier2!BH192)) * (1 + IF(b!AB192&lt;2000,b!AB192/5000,IF(b!AB192&lt;5000,0.4+(b!AB192-2000)/15000,IF(b!AB192&lt;10000,0.6+(b!AB192-5000)/25000,0.8+(b!AB192-10000)/100000))))</f>
        <v>0</v>
      </c>
      <c r="AC193" s="24">
        <f>eff!AC192*(1+gwr!AC192 - 0.48) * (1 + 0.25 * ((tier1!AC192+tier2!AC192)/2-tier2!BI192)) * (1 + IF(b!AC192&lt;2000,b!AC192/5000,IF(b!AC192&lt;5000,0.4+(b!AC192-2000)/15000,IF(b!AC192&lt;10000,0.6+(b!AC192-5000)/25000,0.8+(b!AC192-10000)/100000))))</f>
        <v>0</v>
      </c>
      <c r="AD193" s="24">
        <f>eff!AD192*(1+gwr!AD192 - 0.48) * (1 + 0.25 * ((tier1!AD192+tier2!AD192)/2-tier2!BJ192)) * (1 + IF(b!AD192&lt;2000,b!AD192/5000,IF(b!AD192&lt;5000,0.4+(b!AD192-2000)/15000,IF(b!AD192&lt;10000,0.6+(b!AD192-5000)/25000,0.8+(b!AD192-10000)/100000))))</f>
        <v>0</v>
      </c>
      <c r="AE193" s="24">
        <f>eff!AE192*(1+gwr!AE192 - 0.48) * (1 + 0.25 * ((tier1!AE192+tier2!AE192)/2-tier2!BK192)) * (1 + IF(b!AE192&lt;2000,b!AE192/5000,IF(b!AE192&lt;5000,0.4+(b!AE192-2000)/15000,IF(b!AE192&lt;10000,0.6+(b!AE192-5000)/25000,0.8+(b!AE192-10000)/100000))))</f>
        <v>0</v>
      </c>
      <c r="AF193" s="24"/>
      <c r="AG193" s="28">
        <f t="shared" si="6"/>
        <v>0</v>
      </c>
      <c r="AH193" s="28">
        <f t="shared" si="7"/>
        <v>0</v>
      </c>
      <c r="AI193" s="30">
        <f t="shared" si="8"/>
        <v>0</v>
      </c>
    </row>
    <row r="194" spans="1:35" s="25" customFormat="1" ht="12" x14ac:dyDescent="0.2">
      <c r="A194" s="24">
        <f>eff!A193*(1+gwr!A193 - 0.48) * (1 + 0.25 * ((tier1!A193+tier2!A193)/2-tier2!AG193)) * (1 + IF(b!A193&lt;2000,b!A193/5000,IF(b!A193&lt;5000,0.4+(b!A193-2000)/15000,IF(b!A193&lt;10000,0.6+(b!A193-5000)/25000,0.8+(b!A193-10000)/100000))))</f>
        <v>0</v>
      </c>
      <c r="B194" s="24">
        <f>eff!B193*(1+gwr!B193 - 0.48) * (1 + 0.25 * ((tier1!B193+tier2!B193)/2-tier2!AH193)) * (1 + IF(b!B193&lt;2000,b!B193/5000,IF(b!B193&lt;5000,0.4+(b!B193-2000)/15000,IF(b!B193&lt;10000,0.6+(b!B193-5000)/25000,0.8+(b!B193-10000)/100000))))</f>
        <v>0</v>
      </c>
      <c r="C194" s="24">
        <f>eff!C193*(1+gwr!C193 - 0.48) * (1 + 0.25 * ((tier1!C193+tier2!C193)/2-tier2!AI193)) * (1 + IF(b!C193&lt;2000,b!C193/5000,IF(b!C193&lt;5000,0.4+(b!C193-2000)/15000,IF(b!C193&lt;10000,0.6+(b!C193-5000)/25000,0.8+(b!C193-10000)/100000))))</f>
        <v>0</v>
      </c>
      <c r="D194" s="24">
        <f>eff!D193*(1+gwr!D193 - 0.48) * (1 + 0.25 * ((tier1!D193+tier2!D193)/2-tier2!AJ193)) * (1 + IF(b!D193&lt;2000,b!D193/5000,IF(b!D193&lt;5000,0.4+(b!D193-2000)/15000,IF(b!D193&lt;10000,0.6+(b!D193-5000)/25000,0.8+(b!D193-10000)/100000))))</f>
        <v>0</v>
      </c>
      <c r="E194" s="24">
        <f>eff!E193*(1+gwr!E193 - 0.48) * (1 + 0.25 * ((tier1!E193+tier2!E193)/2-tier2!AK193)) * (1 + IF(b!E193&lt;2000,b!E193/5000,IF(b!E193&lt;5000,0.4+(b!E193-2000)/15000,IF(b!E193&lt;10000,0.6+(b!E193-5000)/25000,0.8+(b!E193-10000)/100000))))</f>
        <v>0</v>
      </c>
      <c r="F194" s="24">
        <f>eff!F193*(1+gwr!F193 - 0.48) * (1 + 0.25 * ((tier1!F193+tier2!F193)/2-tier2!AL193)) * (1 + IF(b!F193&lt;2000,b!F193/5000,IF(b!F193&lt;5000,0.4+(b!F193-2000)/15000,IF(b!F193&lt;10000,0.6+(b!F193-5000)/25000,0.8+(b!F193-10000)/100000))))</f>
        <v>0</v>
      </c>
      <c r="G194" s="24">
        <f>eff!G193*(1+gwr!G193 - 0.48) * (1 + 0.25 * ((tier1!G193+tier2!G193)/2-tier2!AM193)) * (1 + IF(b!G193&lt;2000,b!G193/5000,IF(b!G193&lt;5000,0.4+(b!G193-2000)/15000,IF(b!G193&lt;10000,0.6+(b!G193-5000)/25000,0.8+(b!G193-10000)/100000))))</f>
        <v>0</v>
      </c>
      <c r="H194" s="24">
        <f>eff!H193*(1+gwr!H193 - 0.48) * (1 + 0.25 * ((tier1!H193+tier2!H193)/2-tier2!AN193)) * (1 + IF(b!H193&lt;2000,b!H193/5000,IF(b!H193&lt;5000,0.4+(b!H193-2000)/15000,IF(b!H193&lt;10000,0.6+(b!H193-5000)/25000,0.8+(b!H193-10000)/100000))))</f>
        <v>0</v>
      </c>
      <c r="I194" s="24">
        <f>eff!I193*(1+gwr!I193 - 0.48) * (1 + 0.25 * ((tier1!I193+tier2!I193)/2-tier2!AO193)) * (1 + IF(b!I193&lt;2000,b!I193/5000,IF(b!I193&lt;5000,0.4+(b!I193-2000)/15000,IF(b!I193&lt;10000,0.6+(b!I193-5000)/25000,0.8+(b!I193-10000)/100000))))</f>
        <v>0</v>
      </c>
      <c r="J194" s="24">
        <f>eff!J193*(1+gwr!J193 - 0.48) * (1 + 0.25 * ((tier1!J193+tier2!J193)/2-tier2!AP193)) * (1 + IF(b!J193&lt;2000,b!J193/5000,IF(b!J193&lt;5000,0.4+(b!J193-2000)/15000,IF(b!J193&lt;10000,0.6+(b!J193-5000)/25000,0.8+(b!J193-10000)/100000))))</f>
        <v>0</v>
      </c>
      <c r="K194" s="24">
        <f>eff!K193*(1+gwr!K193 - 0.48) * (1 + 0.25 * ((tier1!K193+tier2!K193)/2-tier2!AQ193)) * (1 + IF(b!K193&lt;2000,b!K193/5000,IF(b!K193&lt;5000,0.4+(b!K193-2000)/15000,IF(b!K193&lt;10000,0.6+(b!K193-5000)/25000,0.8+(b!K193-10000)/100000))))</f>
        <v>0</v>
      </c>
      <c r="L194" s="24">
        <f>eff!L193*(1+gwr!L193 - 0.48) * (1 + 0.25 * ((tier1!L193+tier2!L193)/2-tier2!AR193)) * (1 + IF(b!L193&lt;2000,b!L193/5000,IF(b!L193&lt;5000,0.4+(b!L193-2000)/15000,IF(b!L193&lt;10000,0.6+(b!L193-5000)/25000,0.8+(b!L193-10000)/100000))))</f>
        <v>0</v>
      </c>
      <c r="M194" s="24">
        <f>eff!M193*(1+gwr!M193 - 0.48) * (1 + 0.25 * ((tier1!M193+tier2!M193)/2-tier2!AS193)) * (1 + IF(b!M193&lt;2000,b!M193/5000,IF(b!M193&lt;5000,0.4+(b!M193-2000)/15000,IF(b!M193&lt;10000,0.6+(b!M193-5000)/25000,0.8+(b!M193-10000)/100000))))</f>
        <v>0</v>
      </c>
      <c r="N194" s="24">
        <f>eff!N193*(1+gwr!N193 - 0.48) * (1 + 0.25 * ((tier1!N193+tier2!N193)/2-tier2!AT193)) * (1 + IF(b!N193&lt;2000,b!N193/5000,IF(b!N193&lt;5000,0.4+(b!N193-2000)/15000,IF(b!N193&lt;10000,0.6+(b!N193-5000)/25000,0.8+(b!N193-10000)/100000))))</f>
        <v>0</v>
      </c>
      <c r="O194" s="24">
        <f>eff!O193*(1+gwr!O193 - 0.48) * (1 + 0.25 * ((tier1!O193+tier2!O193)/2-tier2!AU193)) * (1 + IF(b!O193&lt;2000,b!O193/5000,IF(b!O193&lt;5000,0.4+(b!O193-2000)/15000,IF(b!O193&lt;10000,0.6+(b!O193-5000)/25000,0.8+(b!O193-10000)/100000))))</f>
        <v>0</v>
      </c>
      <c r="P194" s="24"/>
      <c r="Q194" s="24">
        <f>eff!Q193*(1+gwr!Q193 - 0.48) * (1 + 0.25 * ((tier1!Q193+tier2!Q193)/2-tier2!AW193)) * (1 + IF(b!Q193&lt;2000,b!Q193/5000,IF(b!Q193&lt;5000,0.4+(b!Q193-2000)/15000,IF(b!Q193&lt;10000,0.6+(b!Q193-5000)/25000,0.8+(b!Q193-10000)/100000))))</f>
        <v>0</v>
      </c>
      <c r="R194" s="24">
        <f>eff!R193*(1+gwr!R193 - 0.48) * (1 + 0.25 * ((tier1!R193+tier2!R193)/2-tier2!AX193)) * (1 + IF(b!R193&lt;2000,b!R193/5000,IF(b!R193&lt;5000,0.4+(b!R193-2000)/15000,IF(b!R193&lt;10000,0.6+(b!R193-5000)/25000,0.8+(b!R193-10000)/100000))))</f>
        <v>0</v>
      </c>
      <c r="S194" s="24">
        <f>eff!S193*(1+gwr!S193 - 0.48) * (1 + 0.25 * ((tier1!S193+tier2!S193)/2-tier2!AY193)) * (1 + IF(b!S193&lt;2000,b!S193/5000,IF(b!S193&lt;5000,0.4+(b!S193-2000)/15000,IF(b!S193&lt;10000,0.6+(b!S193-5000)/25000,0.8+(b!S193-10000)/100000))))</f>
        <v>0</v>
      </c>
      <c r="T194" s="24">
        <f>eff!T193*(1+gwr!T193 - 0.48) * (1 + 0.25 * ((tier1!T193+tier2!T193)/2-tier2!AZ193)) * (1 + IF(b!T193&lt;2000,b!T193/5000,IF(b!T193&lt;5000,0.4+(b!T193-2000)/15000,IF(b!T193&lt;10000,0.6+(b!T193-5000)/25000,0.8+(b!T193-10000)/100000))))</f>
        <v>0</v>
      </c>
      <c r="U194" s="24">
        <f>eff!U193*(1+gwr!U193 - 0.48) * (1 + 0.25 * ((tier1!U193+tier2!U193)/2-tier2!BA193)) * (1 + IF(b!U193&lt;2000,b!U193/5000,IF(b!U193&lt;5000,0.4+(b!U193-2000)/15000,IF(b!U193&lt;10000,0.6+(b!U193-5000)/25000,0.8+(b!U193-10000)/100000))))</f>
        <v>0</v>
      </c>
      <c r="V194" s="24">
        <f>eff!V193*(1+gwr!V193 - 0.48) * (1 + 0.25 * ((tier1!V193+tier2!V193)/2-tier2!BB193)) * (1 + IF(b!V193&lt;2000,b!V193/5000,IF(b!V193&lt;5000,0.4+(b!V193-2000)/15000,IF(b!V193&lt;10000,0.6+(b!V193-5000)/25000,0.8+(b!V193-10000)/100000))))</f>
        <v>0</v>
      </c>
      <c r="W194" s="24">
        <f>eff!W193*(1+gwr!W193 - 0.48) * (1 + 0.25 * ((tier1!W193+tier2!W193)/2-tier2!BC193)) * (1 + IF(b!W193&lt;2000,b!W193/5000,IF(b!W193&lt;5000,0.4+(b!W193-2000)/15000,IF(b!W193&lt;10000,0.6+(b!W193-5000)/25000,0.8+(b!W193-10000)/100000))))</f>
        <v>0</v>
      </c>
      <c r="X194" s="24">
        <f>eff!X193*(1+gwr!X193 - 0.48) * (1 + 0.25 * ((tier1!X193+tier2!X193)/2-tier2!BD193)) * (1 + IF(b!X193&lt;2000,b!X193/5000,IF(b!X193&lt;5000,0.4+(b!X193-2000)/15000,IF(b!X193&lt;10000,0.6+(b!X193-5000)/25000,0.8+(b!X193-10000)/100000))))</f>
        <v>0</v>
      </c>
      <c r="Y194" s="24">
        <f>eff!Y193*(1+gwr!Y193 - 0.48) * (1 + 0.25 * ((tier1!Y193+tier2!Y193)/2-tier2!BE193)) * (1 + IF(b!Y193&lt;2000,b!Y193/5000,IF(b!Y193&lt;5000,0.4+(b!Y193-2000)/15000,IF(b!Y193&lt;10000,0.6+(b!Y193-5000)/25000,0.8+(b!Y193-10000)/100000))))</f>
        <v>0</v>
      </c>
      <c r="Z194" s="24">
        <f>eff!Z193*(1+gwr!Z193 - 0.48) * (1 + 0.25 * ((tier1!Z193+tier2!Z193)/2-tier2!BF193)) * (1 + IF(b!Z193&lt;2000,b!Z193/5000,IF(b!Z193&lt;5000,0.4+(b!Z193-2000)/15000,IF(b!Z193&lt;10000,0.6+(b!Z193-5000)/25000,0.8+(b!Z193-10000)/100000))))</f>
        <v>0</v>
      </c>
      <c r="AA194" s="24">
        <f>eff!AA193*(1+gwr!AA193 - 0.48) * (1 + 0.25 * ((tier1!AA193+tier2!AA193)/2-tier2!BG193)) * (1 + IF(b!AA193&lt;2000,b!AA193/5000,IF(b!AA193&lt;5000,0.4+(b!AA193-2000)/15000,IF(b!AA193&lt;10000,0.6+(b!AA193-5000)/25000,0.8+(b!AA193-10000)/100000))))</f>
        <v>0</v>
      </c>
      <c r="AB194" s="24">
        <f>eff!AB193*(1+gwr!AB193 - 0.48) * (1 + 0.25 * ((tier1!AB193+tier2!AB193)/2-tier2!BH193)) * (1 + IF(b!AB193&lt;2000,b!AB193/5000,IF(b!AB193&lt;5000,0.4+(b!AB193-2000)/15000,IF(b!AB193&lt;10000,0.6+(b!AB193-5000)/25000,0.8+(b!AB193-10000)/100000))))</f>
        <v>0</v>
      </c>
      <c r="AC194" s="24">
        <f>eff!AC193*(1+gwr!AC193 - 0.48) * (1 + 0.25 * ((tier1!AC193+tier2!AC193)/2-tier2!BI193)) * (1 + IF(b!AC193&lt;2000,b!AC193/5000,IF(b!AC193&lt;5000,0.4+(b!AC193-2000)/15000,IF(b!AC193&lt;10000,0.6+(b!AC193-5000)/25000,0.8+(b!AC193-10000)/100000))))</f>
        <v>0</v>
      </c>
      <c r="AD194" s="24">
        <f>eff!AD193*(1+gwr!AD193 - 0.48) * (1 + 0.25 * ((tier1!AD193+tier2!AD193)/2-tier2!BJ193)) * (1 + IF(b!AD193&lt;2000,b!AD193/5000,IF(b!AD193&lt;5000,0.4+(b!AD193-2000)/15000,IF(b!AD193&lt;10000,0.6+(b!AD193-5000)/25000,0.8+(b!AD193-10000)/100000))))</f>
        <v>0</v>
      </c>
      <c r="AE194" s="24">
        <f>eff!AE193*(1+gwr!AE193 - 0.48) * (1 + 0.25 * ((tier1!AE193+tier2!AE193)/2-tier2!BK193)) * (1 + IF(b!AE193&lt;2000,b!AE193/5000,IF(b!AE193&lt;5000,0.4+(b!AE193-2000)/15000,IF(b!AE193&lt;10000,0.6+(b!AE193-5000)/25000,0.8+(b!AE193-10000)/100000))))</f>
        <v>0</v>
      </c>
      <c r="AF194" s="24"/>
      <c r="AG194" s="28">
        <f t="shared" si="6"/>
        <v>0</v>
      </c>
      <c r="AH194" s="28">
        <f t="shared" si="7"/>
        <v>0</v>
      </c>
      <c r="AI194" s="30">
        <f t="shared" si="8"/>
        <v>0</v>
      </c>
    </row>
    <row r="195" spans="1:35" s="25" customFormat="1" ht="12" x14ac:dyDescent="0.2">
      <c r="A195" s="24">
        <f>eff!A194*(1+gwr!A194 - 0.48) * (1 + 0.25 * ((tier1!A194+tier2!A194)/2-tier2!AG194)) * (1 + IF(b!A194&lt;2000,b!A194/5000,IF(b!A194&lt;5000,0.4+(b!A194-2000)/15000,IF(b!A194&lt;10000,0.6+(b!A194-5000)/25000,0.8+(b!A194-10000)/100000))))</f>
        <v>0</v>
      </c>
      <c r="B195" s="24">
        <f>eff!B194*(1+gwr!B194 - 0.48) * (1 + 0.25 * ((tier1!B194+tier2!B194)/2-tier2!AH194)) * (1 + IF(b!B194&lt;2000,b!B194/5000,IF(b!B194&lt;5000,0.4+(b!B194-2000)/15000,IF(b!B194&lt;10000,0.6+(b!B194-5000)/25000,0.8+(b!B194-10000)/100000))))</f>
        <v>0</v>
      </c>
      <c r="C195" s="24">
        <f>eff!C194*(1+gwr!C194 - 0.48) * (1 + 0.25 * ((tier1!C194+tier2!C194)/2-tier2!AI194)) * (1 + IF(b!C194&lt;2000,b!C194/5000,IF(b!C194&lt;5000,0.4+(b!C194-2000)/15000,IF(b!C194&lt;10000,0.6+(b!C194-5000)/25000,0.8+(b!C194-10000)/100000))))</f>
        <v>0</v>
      </c>
      <c r="D195" s="24">
        <f>eff!D194*(1+gwr!D194 - 0.48) * (1 + 0.25 * ((tier1!D194+tier2!D194)/2-tier2!AJ194)) * (1 + IF(b!D194&lt;2000,b!D194/5000,IF(b!D194&lt;5000,0.4+(b!D194-2000)/15000,IF(b!D194&lt;10000,0.6+(b!D194-5000)/25000,0.8+(b!D194-10000)/100000))))</f>
        <v>0</v>
      </c>
      <c r="E195" s="24">
        <f>eff!E194*(1+gwr!E194 - 0.48) * (1 + 0.25 * ((tier1!E194+tier2!E194)/2-tier2!AK194)) * (1 + IF(b!E194&lt;2000,b!E194/5000,IF(b!E194&lt;5000,0.4+(b!E194-2000)/15000,IF(b!E194&lt;10000,0.6+(b!E194-5000)/25000,0.8+(b!E194-10000)/100000))))</f>
        <v>0</v>
      </c>
      <c r="F195" s="24">
        <f>eff!F194*(1+gwr!F194 - 0.48) * (1 + 0.25 * ((tier1!F194+tier2!F194)/2-tier2!AL194)) * (1 + IF(b!F194&lt;2000,b!F194/5000,IF(b!F194&lt;5000,0.4+(b!F194-2000)/15000,IF(b!F194&lt;10000,0.6+(b!F194-5000)/25000,0.8+(b!F194-10000)/100000))))</f>
        <v>0</v>
      </c>
      <c r="G195" s="24">
        <f>eff!G194*(1+gwr!G194 - 0.48) * (1 + 0.25 * ((tier1!G194+tier2!G194)/2-tier2!AM194)) * (1 + IF(b!G194&lt;2000,b!G194/5000,IF(b!G194&lt;5000,0.4+(b!G194-2000)/15000,IF(b!G194&lt;10000,0.6+(b!G194-5000)/25000,0.8+(b!G194-10000)/100000))))</f>
        <v>0</v>
      </c>
      <c r="H195" s="24">
        <f>eff!H194*(1+gwr!H194 - 0.48) * (1 + 0.25 * ((tier1!H194+tier2!H194)/2-tier2!AN194)) * (1 + IF(b!H194&lt;2000,b!H194/5000,IF(b!H194&lt;5000,0.4+(b!H194-2000)/15000,IF(b!H194&lt;10000,0.6+(b!H194-5000)/25000,0.8+(b!H194-10000)/100000))))</f>
        <v>0</v>
      </c>
      <c r="I195" s="24">
        <f>eff!I194*(1+gwr!I194 - 0.48) * (1 + 0.25 * ((tier1!I194+tier2!I194)/2-tier2!AO194)) * (1 + IF(b!I194&lt;2000,b!I194/5000,IF(b!I194&lt;5000,0.4+(b!I194-2000)/15000,IF(b!I194&lt;10000,0.6+(b!I194-5000)/25000,0.8+(b!I194-10000)/100000))))</f>
        <v>0</v>
      </c>
      <c r="J195" s="24">
        <f>eff!J194*(1+gwr!J194 - 0.48) * (1 + 0.25 * ((tier1!J194+tier2!J194)/2-tier2!AP194)) * (1 + IF(b!J194&lt;2000,b!J194/5000,IF(b!J194&lt;5000,0.4+(b!J194-2000)/15000,IF(b!J194&lt;10000,0.6+(b!J194-5000)/25000,0.8+(b!J194-10000)/100000))))</f>
        <v>0</v>
      </c>
      <c r="K195" s="24">
        <f>eff!K194*(1+gwr!K194 - 0.48) * (1 + 0.25 * ((tier1!K194+tier2!K194)/2-tier2!AQ194)) * (1 + IF(b!K194&lt;2000,b!K194/5000,IF(b!K194&lt;5000,0.4+(b!K194-2000)/15000,IF(b!K194&lt;10000,0.6+(b!K194-5000)/25000,0.8+(b!K194-10000)/100000))))</f>
        <v>0</v>
      </c>
      <c r="L195" s="24">
        <f>eff!L194*(1+gwr!L194 - 0.48) * (1 + 0.25 * ((tier1!L194+tier2!L194)/2-tier2!AR194)) * (1 + IF(b!L194&lt;2000,b!L194/5000,IF(b!L194&lt;5000,0.4+(b!L194-2000)/15000,IF(b!L194&lt;10000,0.6+(b!L194-5000)/25000,0.8+(b!L194-10000)/100000))))</f>
        <v>0</v>
      </c>
      <c r="M195" s="24">
        <f>eff!M194*(1+gwr!M194 - 0.48) * (1 + 0.25 * ((tier1!M194+tier2!M194)/2-tier2!AS194)) * (1 + IF(b!M194&lt;2000,b!M194/5000,IF(b!M194&lt;5000,0.4+(b!M194-2000)/15000,IF(b!M194&lt;10000,0.6+(b!M194-5000)/25000,0.8+(b!M194-10000)/100000))))</f>
        <v>0</v>
      </c>
      <c r="N195" s="24">
        <f>eff!N194*(1+gwr!N194 - 0.48) * (1 + 0.25 * ((tier1!N194+tier2!N194)/2-tier2!AT194)) * (1 + IF(b!N194&lt;2000,b!N194/5000,IF(b!N194&lt;5000,0.4+(b!N194-2000)/15000,IF(b!N194&lt;10000,0.6+(b!N194-5000)/25000,0.8+(b!N194-10000)/100000))))</f>
        <v>0</v>
      </c>
      <c r="O195" s="24">
        <f>eff!O194*(1+gwr!O194 - 0.48) * (1 + 0.25 * ((tier1!O194+tier2!O194)/2-tier2!AU194)) * (1 + IF(b!O194&lt;2000,b!O194/5000,IF(b!O194&lt;5000,0.4+(b!O194-2000)/15000,IF(b!O194&lt;10000,0.6+(b!O194-5000)/25000,0.8+(b!O194-10000)/100000))))</f>
        <v>0</v>
      </c>
      <c r="P195" s="24"/>
      <c r="Q195" s="24">
        <f>eff!Q194*(1+gwr!Q194 - 0.48) * (1 + 0.25 * ((tier1!Q194+tier2!Q194)/2-tier2!AW194)) * (1 + IF(b!Q194&lt;2000,b!Q194/5000,IF(b!Q194&lt;5000,0.4+(b!Q194-2000)/15000,IF(b!Q194&lt;10000,0.6+(b!Q194-5000)/25000,0.8+(b!Q194-10000)/100000))))</f>
        <v>0</v>
      </c>
      <c r="R195" s="24">
        <f>eff!R194*(1+gwr!R194 - 0.48) * (1 + 0.25 * ((tier1!R194+tier2!R194)/2-tier2!AX194)) * (1 + IF(b!R194&lt;2000,b!R194/5000,IF(b!R194&lt;5000,0.4+(b!R194-2000)/15000,IF(b!R194&lt;10000,0.6+(b!R194-5000)/25000,0.8+(b!R194-10000)/100000))))</f>
        <v>0</v>
      </c>
      <c r="S195" s="24">
        <f>eff!S194*(1+gwr!S194 - 0.48) * (1 + 0.25 * ((tier1!S194+tier2!S194)/2-tier2!AY194)) * (1 + IF(b!S194&lt;2000,b!S194/5000,IF(b!S194&lt;5000,0.4+(b!S194-2000)/15000,IF(b!S194&lt;10000,0.6+(b!S194-5000)/25000,0.8+(b!S194-10000)/100000))))</f>
        <v>0</v>
      </c>
      <c r="T195" s="24">
        <f>eff!T194*(1+gwr!T194 - 0.48) * (1 + 0.25 * ((tier1!T194+tier2!T194)/2-tier2!AZ194)) * (1 + IF(b!T194&lt;2000,b!T194/5000,IF(b!T194&lt;5000,0.4+(b!T194-2000)/15000,IF(b!T194&lt;10000,0.6+(b!T194-5000)/25000,0.8+(b!T194-10000)/100000))))</f>
        <v>0</v>
      </c>
      <c r="U195" s="24">
        <f>eff!U194*(1+gwr!U194 - 0.48) * (1 + 0.25 * ((tier1!U194+tier2!U194)/2-tier2!BA194)) * (1 + IF(b!U194&lt;2000,b!U194/5000,IF(b!U194&lt;5000,0.4+(b!U194-2000)/15000,IF(b!U194&lt;10000,0.6+(b!U194-5000)/25000,0.8+(b!U194-10000)/100000))))</f>
        <v>0</v>
      </c>
      <c r="V195" s="24">
        <f>eff!V194*(1+gwr!V194 - 0.48) * (1 + 0.25 * ((tier1!V194+tier2!V194)/2-tier2!BB194)) * (1 + IF(b!V194&lt;2000,b!V194/5000,IF(b!V194&lt;5000,0.4+(b!V194-2000)/15000,IF(b!V194&lt;10000,0.6+(b!V194-5000)/25000,0.8+(b!V194-10000)/100000))))</f>
        <v>0</v>
      </c>
      <c r="W195" s="24">
        <f>eff!W194*(1+gwr!W194 - 0.48) * (1 + 0.25 * ((tier1!W194+tier2!W194)/2-tier2!BC194)) * (1 + IF(b!W194&lt;2000,b!W194/5000,IF(b!W194&lt;5000,0.4+(b!W194-2000)/15000,IF(b!W194&lt;10000,0.6+(b!W194-5000)/25000,0.8+(b!W194-10000)/100000))))</f>
        <v>0</v>
      </c>
      <c r="X195" s="24">
        <f>eff!X194*(1+gwr!X194 - 0.48) * (1 + 0.25 * ((tier1!X194+tier2!X194)/2-tier2!BD194)) * (1 + IF(b!X194&lt;2000,b!X194/5000,IF(b!X194&lt;5000,0.4+(b!X194-2000)/15000,IF(b!X194&lt;10000,0.6+(b!X194-5000)/25000,0.8+(b!X194-10000)/100000))))</f>
        <v>0</v>
      </c>
      <c r="Y195" s="24">
        <f>eff!Y194*(1+gwr!Y194 - 0.48) * (1 + 0.25 * ((tier1!Y194+tier2!Y194)/2-tier2!BE194)) * (1 + IF(b!Y194&lt;2000,b!Y194/5000,IF(b!Y194&lt;5000,0.4+(b!Y194-2000)/15000,IF(b!Y194&lt;10000,0.6+(b!Y194-5000)/25000,0.8+(b!Y194-10000)/100000))))</f>
        <v>0</v>
      </c>
      <c r="Z195" s="24">
        <f>eff!Z194*(1+gwr!Z194 - 0.48) * (1 + 0.25 * ((tier1!Z194+tier2!Z194)/2-tier2!BF194)) * (1 + IF(b!Z194&lt;2000,b!Z194/5000,IF(b!Z194&lt;5000,0.4+(b!Z194-2000)/15000,IF(b!Z194&lt;10000,0.6+(b!Z194-5000)/25000,0.8+(b!Z194-10000)/100000))))</f>
        <v>0</v>
      </c>
      <c r="AA195" s="24">
        <f>eff!AA194*(1+gwr!AA194 - 0.48) * (1 + 0.25 * ((tier1!AA194+tier2!AA194)/2-tier2!BG194)) * (1 + IF(b!AA194&lt;2000,b!AA194/5000,IF(b!AA194&lt;5000,0.4+(b!AA194-2000)/15000,IF(b!AA194&lt;10000,0.6+(b!AA194-5000)/25000,0.8+(b!AA194-10000)/100000))))</f>
        <v>0</v>
      </c>
      <c r="AB195" s="24">
        <f>eff!AB194*(1+gwr!AB194 - 0.48) * (1 + 0.25 * ((tier1!AB194+tier2!AB194)/2-tier2!BH194)) * (1 + IF(b!AB194&lt;2000,b!AB194/5000,IF(b!AB194&lt;5000,0.4+(b!AB194-2000)/15000,IF(b!AB194&lt;10000,0.6+(b!AB194-5000)/25000,0.8+(b!AB194-10000)/100000))))</f>
        <v>0</v>
      </c>
      <c r="AC195" s="24">
        <f>eff!AC194*(1+gwr!AC194 - 0.48) * (1 + 0.25 * ((tier1!AC194+tier2!AC194)/2-tier2!BI194)) * (1 + IF(b!AC194&lt;2000,b!AC194/5000,IF(b!AC194&lt;5000,0.4+(b!AC194-2000)/15000,IF(b!AC194&lt;10000,0.6+(b!AC194-5000)/25000,0.8+(b!AC194-10000)/100000))))</f>
        <v>0</v>
      </c>
      <c r="AD195" s="24">
        <f>eff!AD194*(1+gwr!AD194 - 0.48) * (1 + 0.25 * ((tier1!AD194+tier2!AD194)/2-tier2!BJ194)) * (1 + IF(b!AD194&lt;2000,b!AD194/5000,IF(b!AD194&lt;5000,0.4+(b!AD194-2000)/15000,IF(b!AD194&lt;10000,0.6+(b!AD194-5000)/25000,0.8+(b!AD194-10000)/100000))))</f>
        <v>0</v>
      </c>
      <c r="AE195" s="24">
        <f>eff!AE194*(1+gwr!AE194 - 0.48) * (1 + 0.25 * ((tier1!AE194+tier2!AE194)/2-tier2!BK194)) * (1 + IF(b!AE194&lt;2000,b!AE194/5000,IF(b!AE194&lt;5000,0.4+(b!AE194-2000)/15000,IF(b!AE194&lt;10000,0.6+(b!AE194-5000)/25000,0.8+(b!AE194-10000)/100000))))</f>
        <v>0</v>
      </c>
      <c r="AF195" s="24"/>
      <c r="AG195" s="28">
        <f t="shared" ref="AG195:AG201" si="9">SUM(A195:O195)</f>
        <v>0</v>
      </c>
      <c r="AH195" s="28">
        <f t="shared" ref="AH195:AH201" si="10">SUM(Q195:AE195)</f>
        <v>0</v>
      </c>
      <c r="AI195" s="30">
        <f t="shared" ref="AI195:AI201" si="11">IFERROR(0.5 + (AG195/(AG195+AH195) - 0.5) * 3,)</f>
        <v>0</v>
      </c>
    </row>
    <row r="196" spans="1:35" s="25" customFormat="1" ht="12" x14ac:dyDescent="0.2">
      <c r="A196" s="24">
        <f>eff!A195*(1+gwr!A195 - 0.48) * (1 + 0.25 * ((tier1!A195+tier2!A195)/2-tier2!AG195)) * (1 + IF(b!A195&lt;2000,b!A195/5000,IF(b!A195&lt;5000,0.4+(b!A195-2000)/15000,IF(b!A195&lt;10000,0.6+(b!A195-5000)/25000,0.8+(b!A195-10000)/100000))))</f>
        <v>0</v>
      </c>
      <c r="B196" s="24">
        <f>eff!B195*(1+gwr!B195 - 0.48) * (1 + 0.25 * ((tier1!B195+tier2!B195)/2-tier2!AH195)) * (1 + IF(b!B195&lt;2000,b!B195/5000,IF(b!B195&lt;5000,0.4+(b!B195-2000)/15000,IF(b!B195&lt;10000,0.6+(b!B195-5000)/25000,0.8+(b!B195-10000)/100000))))</f>
        <v>0</v>
      </c>
      <c r="C196" s="24">
        <f>eff!C195*(1+gwr!C195 - 0.48) * (1 + 0.25 * ((tier1!C195+tier2!C195)/2-tier2!AI195)) * (1 + IF(b!C195&lt;2000,b!C195/5000,IF(b!C195&lt;5000,0.4+(b!C195-2000)/15000,IF(b!C195&lt;10000,0.6+(b!C195-5000)/25000,0.8+(b!C195-10000)/100000))))</f>
        <v>0</v>
      </c>
      <c r="D196" s="24">
        <f>eff!D195*(1+gwr!D195 - 0.48) * (1 + 0.25 * ((tier1!D195+tier2!D195)/2-tier2!AJ195)) * (1 + IF(b!D195&lt;2000,b!D195/5000,IF(b!D195&lt;5000,0.4+(b!D195-2000)/15000,IF(b!D195&lt;10000,0.6+(b!D195-5000)/25000,0.8+(b!D195-10000)/100000))))</f>
        <v>0</v>
      </c>
      <c r="E196" s="24">
        <f>eff!E195*(1+gwr!E195 - 0.48) * (1 + 0.25 * ((tier1!E195+tier2!E195)/2-tier2!AK195)) * (1 + IF(b!E195&lt;2000,b!E195/5000,IF(b!E195&lt;5000,0.4+(b!E195-2000)/15000,IF(b!E195&lt;10000,0.6+(b!E195-5000)/25000,0.8+(b!E195-10000)/100000))))</f>
        <v>0</v>
      </c>
      <c r="F196" s="24">
        <f>eff!F195*(1+gwr!F195 - 0.48) * (1 + 0.25 * ((tier1!F195+tier2!F195)/2-tier2!AL195)) * (1 + IF(b!F195&lt;2000,b!F195/5000,IF(b!F195&lt;5000,0.4+(b!F195-2000)/15000,IF(b!F195&lt;10000,0.6+(b!F195-5000)/25000,0.8+(b!F195-10000)/100000))))</f>
        <v>0</v>
      </c>
      <c r="G196" s="24">
        <f>eff!G195*(1+gwr!G195 - 0.48) * (1 + 0.25 * ((tier1!G195+tier2!G195)/2-tier2!AM195)) * (1 + IF(b!G195&lt;2000,b!G195/5000,IF(b!G195&lt;5000,0.4+(b!G195-2000)/15000,IF(b!G195&lt;10000,0.6+(b!G195-5000)/25000,0.8+(b!G195-10000)/100000))))</f>
        <v>0</v>
      </c>
      <c r="H196" s="24">
        <f>eff!H195*(1+gwr!H195 - 0.48) * (1 + 0.25 * ((tier1!H195+tier2!H195)/2-tier2!AN195)) * (1 + IF(b!H195&lt;2000,b!H195/5000,IF(b!H195&lt;5000,0.4+(b!H195-2000)/15000,IF(b!H195&lt;10000,0.6+(b!H195-5000)/25000,0.8+(b!H195-10000)/100000))))</f>
        <v>0</v>
      </c>
      <c r="I196" s="24">
        <f>eff!I195*(1+gwr!I195 - 0.48) * (1 + 0.25 * ((tier1!I195+tier2!I195)/2-tier2!AO195)) * (1 + IF(b!I195&lt;2000,b!I195/5000,IF(b!I195&lt;5000,0.4+(b!I195-2000)/15000,IF(b!I195&lt;10000,0.6+(b!I195-5000)/25000,0.8+(b!I195-10000)/100000))))</f>
        <v>0</v>
      </c>
      <c r="J196" s="24">
        <f>eff!J195*(1+gwr!J195 - 0.48) * (1 + 0.25 * ((tier1!J195+tier2!J195)/2-tier2!AP195)) * (1 + IF(b!J195&lt;2000,b!J195/5000,IF(b!J195&lt;5000,0.4+(b!J195-2000)/15000,IF(b!J195&lt;10000,0.6+(b!J195-5000)/25000,0.8+(b!J195-10000)/100000))))</f>
        <v>0</v>
      </c>
      <c r="K196" s="24">
        <f>eff!K195*(1+gwr!K195 - 0.48) * (1 + 0.25 * ((tier1!K195+tier2!K195)/2-tier2!AQ195)) * (1 + IF(b!K195&lt;2000,b!K195/5000,IF(b!K195&lt;5000,0.4+(b!K195-2000)/15000,IF(b!K195&lt;10000,0.6+(b!K195-5000)/25000,0.8+(b!K195-10000)/100000))))</f>
        <v>0</v>
      </c>
      <c r="L196" s="24">
        <f>eff!L195*(1+gwr!L195 - 0.48) * (1 + 0.25 * ((tier1!L195+tier2!L195)/2-tier2!AR195)) * (1 + IF(b!L195&lt;2000,b!L195/5000,IF(b!L195&lt;5000,0.4+(b!L195-2000)/15000,IF(b!L195&lt;10000,0.6+(b!L195-5000)/25000,0.8+(b!L195-10000)/100000))))</f>
        <v>0</v>
      </c>
      <c r="M196" s="24">
        <f>eff!M195*(1+gwr!M195 - 0.48) * (1 + 0.25 * ((tier1!M195+tier2!M195)/2-tier2!AS195)) * (1 + IF(b!M195&lt;2000,b!M195/5000,IF(b!M195&lt;5000,0.4+(b!M195-2000)/15000,IF(b!M195&lt;10000,0.6+(b!M195-5000)/25000,0.8+(b!M195-10000)/100000))))</f>
        <v>0</v>
      </c>
      <c r="N196" s="24">
        <f>eff!N195*(1+gwr!N195 - 0.48) * (1 + 0.25 * ((tier1!N195+tier2!N195)/2-tier2!AT195)) * (1 + IF(b!N195&lt;2000,b!N195/5000,IF(b!N195&lt;5000,0.4+(b!N195-2000)/15000,IF(b!N195&lt;10000,0.6+(b!N195-5000)/25000,0.8+(b!N195-10000)/100000))))</f>
        <v>0</v>
      </c>
      <c r="O196" s="24">
        <f>eff!O195*(1+gwr!O195 - 0.48) * (1 + 0.25 * ((tier1!O195+tier2!O195)/2-tier2!AU195)) * (1 + IF(b!O195&lt;2000,b!O195/5000,IF(b!O195&lt;5000,0.4+(b!O195-2000)/15000,IF(b!O195&lt;10000,0.6+(b!O195-5000)/25000,0.8+(b!O195-10000)/100000))))</f>
        <v>0</v>
      </c>
      <c r="P196" s="24"/>
      <c r="Q196" s="24">
        <f>eff!Q195*(1+gwr!Q195 - 0.48) * (1 + 0.25 * ((tier1!Q195+tier2!Q195)/2-tier2!AW195)) * (1 + IF(b!Q195&lt;2000,b!Q195/5000,IF(b!Q195&lt;5000,0.4+(b!Q195-2000)/15000,IF(b!Q195&lt;10000,0.6+(b!Q195-5000)/25000,0.8+(b!Q195-10000)/100000))))</f>
        <v>0</v>
      </c>
      <c r="R196" s="24">
        <f>eff!R195*(1+gwr!R195 - 0.48) * (1 + 0.25 * ((tier1!R195+tier2!R195)/2-tier2!AX195)) * (1 + IF(b!R195&lt;2000,b!R195/5000,IF(b!R195&lt;5000,0.4+(b!R195-2000)/15000,IF(b!R195&lt;10000,0.6+(b!R195-5000)/25000,0.8+(b!R195-10000)/100000))))</f>
        <v>0</v>
      </c>
      <c r="S196" s="24">
        <f>eff!S195*(1+gwr!S195 - 0.48) * (1 + 0.25 * ((tier1!S195+tier2!S195)/2-tier2!AY195)) * (1 + IF(b!S195&lt;2000,b!S195/5000,IF(b!S195&lt;5000,0.4+(b!S195-2000)/15000,IF(b!S195&lt;10000,0.6+(b!S195-5000)/25000,0.8+(b!S195-10000)/100000))))</f>
        <v>0</v>
      </c>
      <c r="T196" s="24">
        <f>eff!T195*(1+gwr!T195 - 0.48) * (1 + 0.25 * ((tier1!T195+tier2!T195)/2-tier2!AZ195)) * (1 + IF(b!T195&lt;2000,b!T195/5000,IF(b!T195&lt;5000,0.4+(b!T195-2000)/15000,IF(b!T195&lt;10000,0.6+(b!T195-5000)/25000,0.8+(b!T195-10000)/100000))))</f>
        <v>0</v>
      </c>
      <c r="U196" s="24">
        <f>eff!U195*(1+gwr!U195 - 0.48) * (1 + 0.25 * ((tier1!U195+tier2!U195)/2-tier2!BA195)) * (1 + IF(b!U195&lt;2000,b!U195/5000,IF(b!U195&lt;5000,0.4+(b!U195-2000)/15000,IF(b!U195&lt;10000,0.6+(b!U195-5000)/25000,0.8+(b!U195-10000)/100000))))</f>
        <v>0</v>
      </c>
      <c r="V196" s="24">
        <f>eff!V195*(1+gwr!V195 - 0.48) * (1 + 0.25 * ((tier1!V195+tier2!V195)/2-tier2!BB195)) * (1 + IF(b!V195&lt;2000,b!V195/5000,IF(b!V195&lt;5000,0.4+(b!V195-2000)/15000,IF(b!V195&lt;10000,0.6+(b!V195-5000)/25000,0.8+(b!V195-10000)/100000))))</f>
        <v>0</v>
      </c>
      <c r="W196" s="24">
        <f>eff!W195*(1+gwr!W195 - 0.48) * (1 + 0.25 * ((tier1!W195+tier2!W195)/2-tier2!BC195)) * (1 + IF(b!W195&lt;2000,b!W195/5000,IF(b!W195&lt;5000,0.4+(b!W195-2000)/15000,IF(b!W195&lt;10000,0.6+(b!W195-5000)/25000,0.8+(b!W195-10000)/100000))))</f>
        <v>0</v>
      </c>
      <c r="X196" s="24">
        <f>eff!X195*(1+gwr!X195 - 0.48) * (1 + 0.25 * ((tier1!X195+tier2!X195)/2-tier2!BD195)) * (1 + IF(b!X195&lt;2000,b!X195/5000,IF(b!X195&lt;5000,0.4+(b!X195-2000)/15000,IF(b!X195&lt;10000,0.6+(b!X195-5000)/25000,0.8+(b!X195-10000)/100000))))</f>
        <v>0</v>
      </c>
      <c r="Y196" s="24">
        <f>eff!Y195*(1+gwr!Y195 - 0.48) * (1 + 0.25 * ((tier1!Y195+tier2!Y195)/2-tier2!BE195)) * (1 + IF(b!Y195&lt;2000,b!Y195/5000,IF(b!Y195&lt;5000,0.4+(b!Y195-2000)/15000,IF(b!Y195&lt;10000,0.6+(b!Y195-5000)/25000,0.8+(b!Y195-10000)/100000))))</f>
        <v>0</v>
      </c>
      <c r="Z196" s="24">
        <f>eff!Z195*(1+gwr!Z195 - 0.48) * (1 + 0.25 * ((tier1!Z195+tier2!Z195)/2-tier2!BF195)) * (1 + IF(b!Z195&lt;2000,b!Z195/5000,IF(b!Z195&lt;5000,0.4+(b!Z195-2000)/15000,IF(b!Z195&lt;10000,0.6+(b!Z195-5000)/25000,0.8+(b!Z195-10000)/100000))))</f>
        <v>0</v>
      </c>
      <c r="AA196" s="24">
        <f>eff!AA195*(1+gwr!AA195 - 0.48) * (1 + 0.25 * ((tier1!AA195+tier2!AA195)/2-tier2!BG195)) * (1 + IF(b!AA195&lt;2000,b!AA195/5000,IF(b!AA195&lt;5000,0.4+(b!AA195-2000)/15000,IF(b!AA195&lt;10000,0.6+(b!AA195-5000)/25000,0.8+(b!AA195-10000)/100000))))</f>
        <v>0</v>
      </c>
      <c r="AB196" s="24">
        <f>eff!AB195*(1+gwr!AB195 - 0.48) * (1 + 0.25 * ((tier1!AB195+tier2!AB195)/2-tier2!BH195)) * (1 + IF(b!AB195&lt;2000,b!AB195/5000,IF(b!AB195&lt;5000,0.4+(b!AB195-2000)/15000,IF(b!AB195&lt;10000,0.6+(b!AB195-5000)/25000,0.8+(b!AB195-10000)/100000))))</f>
        <v>0</v>
      </c>
      <c r="AC196" s="24">
        <f>eff!AC195*(1+gwr!AC195 - 0.48) * (1 + 0.25 * ((tier1!AC195+tier2!AC195)/2-tier2!BI195)) * (1 + IF(b!AC195&lt;2000,b!AC195/5000,IF(b!AC195&lt;5000,0.4+(b!AC195-2000)/15000,IF(b!AC195&lt;10000,0.6+(b!AC195-5000)/25000,0.8+(b!AC195-10000)/100000))))</f>
        <v>0</v>
      </c>
      <c r="AD196" s="24">
        <f>eff!AD195*(1+gwr!AD195 - 0.48) * (1 + 0.25 * ((tier1!AD195+tier2!AD195)/2-tier2!BJ195)) * (1 + IF(b!AD195&lt;2000,b!AD195/5000,IF(b!AD195&lt;5000,0.4+(b!AD195-2000)/15000,IF(b!AD195&lt;10000,0.6+(b!AD195-5000)/25000,0.8+(b!AD195-10000)/100000))))</f>
        <v>0</v>
      </c>
      <c r="AE196" s="24">
        <f>eff!AE195*(1+gwr!AE195 - 0.48) * (1 + 0.25 * ((tier1!AE195+tier2!AE195)/2-tier2!BK195)) * (1 + IF(b!AE195&lt;2000,b!AE195/5000,IF(b!AE195&lt;5000,0.4+(b!AE195-2000)/15000,IF(b!AE195&lt;10000,0.6+(b!AE195-5000)/25000,0.8+(b!AE195-10000)/100000))))</f>
        <v>0</v>
      </c>
      <c r="AF196" s="24"/>
      <c r="AG196" s="28">
        <f t="shared" si="9"/>
        <v>0</v>
      </c>
      <c r="AH196" s="28">
        <f t="shared" si="10"/>
        <v>0</v>
      </c>
      <c r="AI196" s="30">
        <f t="shared" si="11"/>
        <v>0</v>
      </c>
    </row>
    <row r="197" spans="1:35" s="25" customFormat="1" ht="12" x14ac:dyDescent="0.2">
      <c r="A197" s="24">
        <f>eff!A196*(1+gwr!A196 - 0.48) * (1 + 0.25 * ((tier1!A196+tier2!A196)/2-tier2!AG196)) * (1 + IF(b!A196&lt;2000,b!A196/5000,IF(b!A196&lt;5000,0.4+(b!A196-2000)/15000,IF(b!A196&lt;10000,0.6+(b!A196-5000)/25000,0.8+(b!A196-10000)/100000))))</f>
        <v>0</v>
      </c>
      <c r="B197" s="24">
        <f>eff!B196*(1+gwr!B196 - 0.48) * (1 + 0.25 * ((tier1!B196+tier2!B196)/2-tier2!AH196)) * (1 + IF(b!B196&lt;2000,b!B196/5000,IF(b!B196&lt;5000,0.4+(b!B196-2000)/15000,IF(b!B196&lt;10000,0.6+(b!B196-5000)/25000,0.8+(b!B196-10000)/100000))))</f>
        <v>0</v>
      </c>
      <c r="C197" s="24">
        <f>eff!C196*(1+gwr!C196 - 0.48) * (1 + 0.25 * ((tier1!C196+tier2!C196)/2-tier2!AI196)) * (1 + IF(b!C196&lt;2000,b!C196/5000,IF(b!C196&lt;5000,0.4+(b!C196-2000)/15000,IF(b!C196&lt;10000,0.6+(b!C196-5000)/25000,0.8+(b!C196-10000)/100000))))</f>
        <v>0</v>
      </c>
      <c r="D197" s="24">
        <f>eff!D196*(1+gwr!D196 - 0.48) * (1 + 0.25 * ((tier1!D196+tier2!D196)/2-tier2!AJ196)) * (1 + IF(b!D196&lt;2000,b!D196/5000,IF(b!D196&lt;5000,0.4+(b!D196-2000)/15000,IF(b!D196&lt;10000,0.6+(b!D196-5000)/25000,0.8+(b!D196-10000)/100000))))</f>
        <v>0</v>
      </c>
      <c r="E197" s="24">
        <f>eff!E196*(1+gwr!E196 - 0.48) * (1 + 0.25 * ((tier1!E196+tier2!E196)/2-tier2!AK196)) * (1 + IF(b!E196&lt;2000,b!E196/5000,IF(b!E196&lt;5000,0.4+(b!E196-2000)/15000,IF(b!E196&lt;10000,0.6+(b!E196-5000)/25000,0.8+(b!E196-10000)/100000))))</f>
        <v>0</v>
      </c>
      <c r="F197" s="24">
        <f>eff!F196*(1+gwr!F196 - 0.48) * (1 + 0.25 * ((tier1!F196+tier2!F196)/2-tier2!AL196)) * (1 + IF(b!F196&lt;2000,b!F196/5000,IF(b!F196&lt;5000,0.4+(b!F196-2000)/15000,IF(b!F196&lt;10000,0.6+(b!F196-5000)/25000,0.8+(b!F196-10000)/100000))))</f>
        <v>0</v>
      </c>
      <c r="G197" s="24">
        <f>eff!G196*(1+gwr!G196 - 0.48) * (1 + 0.25 * ((tier1!G196+tier2!G196)/2-tier2!AM196)) * (1 + IF(b!G196&lt;2000,b!G196/5000,IF(b!G196&lt;5000,0.4+(b!G196-2000)/15000,IF(b!G196&lt;10000,0.6+(b!G196-5000)/25000,0.8+(b!G196-10000)/100000))))</f>
        <v>0</v>
      </c>
      <c r="H197" s="24">
        <f>eff!H196*(1+gwr!H196 - 0.48) * (1 + 0.25 * ((tier1!H196+tier2!H196)/2-tier2!AN196)) * (1 + IF(b!H196&lt;2000,b!H196/5000,IF(b!H196&lt;5000,0.4+(b!H196-2000)/15000,IF(b!H196&lt;10000,0.6+(b!H196-5000)/25000,0.8+(b!H196-10000)/100000))))</f>
        <v>0</v>
      </c>
      <c r="I197" s="24">
        <f>eff!I196*(1+gwr!I196 - 0.48) * (1 + 0.25 * ((tier1!I196+tier2!I196)/2-tier2!AO196)) * (1 + IF(b!I196&lt;2000,b!I196/5000,IF(b!I196&lt;5000,0.4+(b!I196-2000)/15000,IF(b!I196&lt;10000,0.6+(b!I196-5000)/25000,0.8+(b!I196-10000)/100000))))</f>
        <v>0</v>
      </c>
      <c r="J197" s="24">
        <f>eff!J196*(1+gwr!J196 - 0.48) * (1 + 0.25 * ((tier1!J196+tier2!J196)/2-tier2!AP196)) * (1 + IF(b!J196&lt;2000,b!J196/5000,IF(b!J196&lt;5000,0.4+(b!J196-2000)/15000,IF(b!J196&lt;10000,0.6+(b!J196-5000)/25000,0.8+(b!J196-10000)/100000))))</f>
        <v>0</v>
      </c>
      <c r="K197" s="24">
        <f>eff!K196*(1+gwr!K196 - 0.48) * (1 + 0.25 * ((tier1!K196+tier2!K196)/2-tier2!AQ196)) * (1 + IF(b!K196&lt;2000,b!K196/5000,IF(b!K196&lt;5000,0.4+(b!K196-2000)/15000,IF(b!K196&lt;10000,0.6+(b!K196-5000)/25000,0.8+(b!K196-10000)/100000))))</f>
        <v>0</v>
      </c>
      <c r="L197" s="24">
        <f>eff!L196*(1+gwr!L196 - 0.48) * (1 + 0.25 * ((tier1!L196+tier2!L196)/2-tier2!AR196)) * (1 + IF(b!L196&lt;2000,b!L196/5000,IF(b!L196&lt;5000,0.4+(b!L196-2000)/15000,IF(b!L196&lt;10000,0.6+(b!L196-5000)/25000,0.8+(b!L196-10000)/100000))))</f>
        <v>0</v>
      </c>
      <c r="M197" s="24">
        <f>eff!M196*(1+gwr!M196 - 0.48) * (1 + 0.25 * ((tier1!M196+tier2!M196)/2-tier2!AS196)) * (1 + IF(b!M196&lt;2000,b!M196/5000,IF(b!M196&lt;5000,0.4+(b!M196-2000)/15000,IF(b!M196&lt;10000,0.6+(b!M196-5000)/25000,0.8+(b!M196-10000)/100000))))</f>
        <v>0</v>
      </c>
      <c r="N197" s="24">
        <f>eff!N196*(1+gwr!N196 - 0.48) * (1 + 0.25 * ((tier1!N196+tier2!N196)/2-tier2!AT196)) * (1 + IF(b!N196&lt;2000,b!N196/5000,IF(b!N196&lt;5000,0.4+(b!N196-2000)/15000,IF(b!N196&lt;10000,0.6+(b!N196-5000)/25000,0.8+(b!N196-10000)/100000))))</f>
        <v>0</v>
      </c>
      <c r="O197" s="24">
        <f>eff!O196*(1+gwr!O196 - 0.48) * (1 + 0.25 * ((tier1!O196+tier2!O196)/2-tier2!AU196)) * (1 + IF(b!O196&lt;2000,b!O196/5000,IF(b!O196&lt;5000,0.4+(b!O196-2000)/15000,IF(b!O196&lt;10000,0.6+(b!O196-5000)/25000,0.8+(b!O196-10000)/100000))))</f>
        <v>0</v>
      </c>
      <c r="P197" s="24"/>
      <c r="Q197" s="24">
        <f>eff!Q196*(1+gwr!Q196 - 0.48) * (1 + 0.25 * ((tier1!Q196+tier2!Q196)/2-tier2!AW196)) * (1 + IF(b!Q196&lt;2000,b!Q196/5000,IF(b!Q196&lt;5000,0.4+(b!Q196-2000)/15000,IF(b!Q196&lt;10000,0.6+(b!Q196-5000)/25000,0.8+(b!Q196-10000)/100000))))</f>
        <v>0</v>
      </c>
      <c r="R197" s="24">
        <f>eff!R196*(1+gwr!R196 - 0.48) * (1 + 0.25 * ((tier1!R196+tier2!R196)/2-tier2!AX196)) * (1 + IF(b!R196&lt;2000,b!R196/5000,IF(b!R196&lt;5000,0.4+(b!R196-2000)/15000,IF(b!R196&lt;10000,0.6+(b!R196-5000)/25000,0.8+(b!R196-10000)/100000))))</f>
        <v>0</v>
      </c>
      <c r="S197" s="24">
        <f>eff!S196*(1+gwr!S196 - 0.48) * (1 + 0.25 * ((tier1!S196+tier2!S196)/2-tier2!AY196)) * (1 + IF(b!S196&lt;2000,b!S196/5000,IF(b!S196&lt;5000,0.4+(b!S196-2000)/15000,IF(b!S196&lt;10000,0.6+(b!S196-5000)/25000,0.8+(b!S196-10000)/100000))))</f>
        <v>0</v>
      </c>
      <c r="T197" s="24">
        <f>eff!T196*(1+gwr!T196 - 0.48) * (1 + 0.25 * ((tier1!T196+tier2!T196)/2-tier2!AZ196)) * (1 + IF(b!T196&lt;2000,b!T196/5000,IF(b!T196&lt;5000,0.4+(b!T196-2000)/15000,IF(b!T196&lt;10000,0.6+(b!T196-5000)/25000,0.8+(b!T196-10000)/100000))))</f>
        <v>0</v>
      </c>
      <c r="U197" s="24">
        <f>eff!U196*(1+gwr!U196 - 0.48) * (1 + 0.25 * ((tier1!U196+tier2!U196)/2-tier2!BA196)) * (1 + IF(b!U196&lt;2000,b!U196/5000,IF(b!U196&lt;5000,0.4+(b!U196-2000)/15000,IF(b!U196&lt;10000,0.6+(b!U196-5000)/25000,0.8+(b!U196-10000)/100000))))</f>
        <v>0</v>
      </c>
      <c r="V197" s="24">
        <f>eff!V196*(1+gwr!V196 - 0.48) * (1 + 0.25 * ((tier1!V196+tier2!V196)/2-tier2!BB196)) * (1 + IF(b!V196&lt;2000,b!V196/5000,IF(b!V196&lt;5000,0.4+(b!V196-2000)/15000,IF(b!V196&lt;10000,0.6+(b!V196-5000)/25000,0.8+(b!V196-10000)/100000))))</f>
        <v>0</v>
      </c>
      <c r="W197" s="24">
        <f>eff!W196*(1+gwr!W196 - 0.48) * (1 + 0.25 * ((tier1!W196+tier2!W196)/2-tier2!BC196)) * (1 + IF(b!W196&lt;2000,b!W196/5000,IF(b!W196&lt;5000,0.4+(b!W196-2000)/15000,IF(b!W196&lt;10000,0.6+(b!W196-5000)/25000,0.8+(b!W196-10000)/100000))))</f>
        <v>0</v>
      </c>
      <c r="X197" s="24">
        <f>eff!X196*(1+gwr!X196 - 0.48) * (1 + 0.25 * ((tier1!X196+tier2!X196)/2-tier2!BD196)) * (1 + IF(b!X196&lt;2000,b!X196/5000,IF(b!X196&lt;5000,0.4+(b!X196-2000)/15000,IF(b!X196&lt;10000,0.6+(b!X196-5000)/25000,0.8+(b!X196-10000)/100000))))</f>
        <v>0</v>
      </c>
      <c r="Y197" s="24">
        <f>eff!Y196*(1+gwr!Y196 - 0.48) * (1 + 0.25 * ((tier1!Y196+tier2!Y196)/2-tier2!BE196)) * (1 + IF(b!Y196&lt;2000,b!Y196/5000,IF(b!Y196&lt;5000,0.4+(b!Y196-2000)/15000,IF(b!Y196&lt;10000,0.6+(b!Y196-5000)/25000,0.8+(b!Y196-10000)/100000))))</f>
        <v>0</v>
      </c>
      <c r="Z197" s="24">
        <f>eff!Z196*(1+gwr!Z196 - 0.48) * (1 + 0.25 * ((tier1!Z196+tier2!Z196)/2-tier2!BF196)) * (1 + IF(b!Z196&lt;2000,b!Z196/5000,IF(b!Z196&lt;5000,0.4+(b!Z196-2000)/15000,IF(b!Z196&lt;10000,0.6+(b!Z196-5000)/25000,0.8+(b!Z196-10000)/100000))))</f>
        <v>0</v>
      </c>
      <c r="AA197" s="24">
        <f>eff!AA196*(1+gwr!AA196 - 0.48) * (1 + 0.25 * ((tier1!AA196+tier2!AA196)/2-tier2!BG196)) * (1 + IF(b!AA196&lt;2000,b!AA196/5000,IF(b!AA196&lt;5000,0.4+(b!AA196-2000)/15000,IF(b!AA196&lt;10000,0.6+(b!AA196-5000)/25000,0.8+(b!AA196-10000)/100000))))</f>
        <v>0</v>
      </c>
      <c r="AB197" s="24">
        <f>eff!AB196*(1+gwr!AB196 - 0.48) * (1 + 0.25 * ((tier1!AB196+tier2!AB196)/2-tier2!BH196)) * (1 + IF(b!AB196&lt;2000,b!AB196/5000,IF(b!AB196&lt;5000,0.4+(b!AB196-2000)/15000,IF(b!AB196&lt;10000,0.6+(b!AB196-5000)/25000,0.8+(b!AB196-10000)/100000))))</f>
        <v>0</v>
      </c>
      <c r="AC197" s="24">
        <f>eff!AC196*(1+gwr!AC196 - 0.48) * (1 + 0.25 * ((tier1!AC196+tier2!AC196)/2-tier2!BI196)) * (1 + IF(b!AC196&lt;2000,b!AC196/5000,IF(b!AC196&lt;5000,0.4+(b!AC196-2000)/15000,IF(b!AC196&lt;10000,0.6+(b!AC196-5000)/25000,0.8+(b!AC196-10000)/100000))))</f>
        <v>0</v>
      </c>
      <c r="AD197" s="24">
        <f>eff!AD196*(1+gwr!AD196 - 0.48) * (1 + 0.25 * ((tier1!AD196+tier2!AD196)/2-tier2!BJ196)) * (1 + IF(b!AD196&lt;2000,b!AD196/5000,IF(b!AD196&lt;5000,0.4+(b!AD196-2000)/15000,IF(b!AD196&lt;10000,0.6+(b!AD196-5000)/25000,0.8+(b!AD196-10000)/100000))))</f>
        <v>0</v>
      </c>
      <c r="AE197" s="24">
        <f>eff!AE196*(1+gwr!AE196 - 0.48) * (1 + 0.25 * ((tier1!AE196+tier2!AE196)/2-tier2!BK196)) * (1 + IF(b!AE196&lt;2000,b!AE196/5000,IF(b!AE196&lt;5000,0.4+(b!AE196-2000)/15000,IF(b!AE196&lt;10000,0.6+(b!AE196-5000)/25000,0.8+(b!AE196-10000)/100000))))</f>
        <v>0</v>
      </c>
      <c r="AF197" s="24"/>
      <c r="AG197" s="28">
        <f t="shared" si="9"/>
        <v>0</v>
      </c>
      <c r="AH197" s="28">
        <f t="shared" si="10"/>
        <v>0</v>
      </c>
      <c r="AI197" s="30">
        <f t="shared" si="11"/>
        <v>0</v>
      </c>
    </row>
    <row r="198" spans="1:35" s="25" customFormat="1" ht="12" x14ac:dyDescent="0.2">
      <c r="A198" s="24">
        <f>eff!A197*(1+gwr!A197 - 0.48) * (1 + 0.25 * ((tier1!A197+tier2!A197)/2-tier2!AG197)) * (1 + IF(b!A197&lt;2000,b!A197/5000,IF(b!A197&lt;5000,0.4+(b!A197-2000)/15000,IF(b!A197&lt;10000,0.6+(b!A197-5000)/25000,0.8+(b!A197-10000)/100000))))</f>
        <v>0</v>
      </c>
      <c r="B198" s="24">
        <f>eff!B197*(1+gwr!B197 - 0.48) * (1 + 0.25 * ((tier1!B197+tier2!B197)/2-tier2!AH197)) * (1 + IF(b!B197&lt;2000,b!B197/5000,IF(b!B197&lt;5000,0.4+(b!B197-2000)/15000,IF(b!B197&lt;10000,0.6+(b!B197-5000)/25000,0.8+(b!B197-10000)/100000))))</f>
        <v>0</v>
      </c>
      <c r="C198" s="24">
        <f>eff!C197*(1+gwr!C197 - 0.48) * (1 + 0.25 * ((tier1!C197+tier2!C197)/2-tier2!AI197)) * (1 + IF(b!C197&lt;2000,b!C197/5000,IF(b!C197&lt;5000,0.4+(b!C197-2000)/15000,IF(b!C197&lt;10000,0.6+(b!C197-5000)/25000,0.8+(b!C197-10000)/100000))))</f>
        <v>0</v>
      </c>
      <c r="D198" s="24">
        <f>eff!D197*(1+gwr!D197 - 0.48) * (1 + 0.25 * ((tier1!D197+tier2!D197)/2-tier2!AJ197)) * (1 + IF(b!D197&lt;2000,b!D197/5000,IF(b!D197&lt;5000,0.4+(b!D197-2000)/15000,IF(b!D197&lt;10000,0.6+(b!D197-5000)/25000,0.8+(b!D197-10000)/100000))))</f>
        <v>0</v>
      </c>
      <c r="E198" s="24">
        <f>eff!E197*(1+gwr!E197 - 0.48) * (1 + 0.25 * ((tier1!E197+tier2!E197)/2-tier2!AK197)) * (1 + IF(b!E197&lt;2000,b!E197/5000,IF(b!E197&lt;5000,0.4+(b!E197-2000)/15000,IF(b!E197&lt;10000,0.6+(b!E197-5000)/25000,0.8+(b!E197-10000)/100000))))</f>
        <v>0</v>
      </c>
      <c r="F198" s="24">
        <f>eff!F197*(1+gwr!F197 - 0.48) * (1 + 0.25 * ((tier1!F197+tier2!F197)/2-tier2!AL197)) * (1 + IF(b!F197&lt;2000,b!F197/5000,IF(b!F197&lt;5000,0.4+(b!F197-2000)/15000,IF(b!F197&lt;10000,0.6+(b!F197-5000)/25000,0.8+(b!F197-10000)/100000))))</f>
        <v>0</v>
      </c>
      <c r="G198" s="24">
        <f>eff!G197*(1+gwr!G197 - 0.48) * (1 + 0.25 * ((tier1!G197+tier2!G197)/2-tier2!AM197)) * (1 + IF(b!G197&lt;2000,b!G197/5000,IF(b!G197&lt;5000,0.4+(b!G197-2000)/15000,IF(b!G197&lt;10000,0.6+(b!G197-5000)/25000,0.8+(b!G197-10000)/100000))))</f>
        <v>0</v>
      </c>
      <c r="H198" s="24">
        <f>eff!H197*(1+gwr!H197 - 0.48) * (1 + 0.25 * ((tier1!H197+tier2!H197)/2-tier2!AN197)) * (1 + IF(b!H197&lt;2000,b!H197/5000,IF(b!H197&lt;5000,0.4+(b!H197-2000)/15000,IF(b!H197&lt;10000,0.6+(b!H197-5000)/25000,0.8+(b!H197-10000)/100000))))</f>
        <v>0</v>
      </c>
      <c r="I198" s="24">
        <f>eff!I197*(1+gwr!I197 - 0.48) * (1 + 0.25 * ((tier1!I197+tier2!I197)/2-tier2!AO197)) * (1 + IF(b!I197&lt;2000,b!I197/5000,IF(b!I197&lt;5000,0.4+(b!I197-2000)/15000,IF(b!I197&lt;10000,0.6+(b!I197-5000)/25000,0.8+(b!I197-10000)/100000))))</f>
        <v>0</v>
      </c>
      <c r="J198" s="24">
        <f>eff!J197*(1+gwr!J197 - 0.48) * (1 + 0.25 * ((tier1!J197+tier2!J197)/2-tier2!AP197)) * (1 + IF(b!J197&lt;2000,b!J197/5000,IF(b!J197&lt;5000,0.4+(b!J197-2000)/15000,IF(b!J197&lt;10000,0.6+(b!J197-5000)/25000,0.8+(b!J197-10000)/100000))))</f>
        <v>0</v>
      </c>
      <c r="K198" s="24">
        <f>eff!K197*(1+gwr!K197 - 0.48) * (1 + 0.25 * ((tier1!K197+tier2!K197)/2-tier2!AQ197)) * (1 + IF(b!K197&lt;2000,b!K197/5000,IF(b!K197&lt;5000,0.4+(b!K197-2000)/15000,IF(b!K197&lt;10000,0.6+(b!K197-5000)/25000,0.8+(b!K197-10000)/100000))))</f>
        <v>0</v>
      </c>
      <c r="L198" s="24">
        <f>eff!L197*(1+gwr!L197 - 0.48) * (1 + 0.25 * ((tier1!L197+tier2!L197)/2-tier2!AR197)) * (1 + IF(b!L197&lt;2000,b!L197/5000,IF(b!L197&lt;5000,0.4+(b!L197-2000)/15000,IF(b!L197&lt;10000,0.6+(b!L197-5000)/25000,0.8+(b!L197-10000)/100000))))</f>
        <v>0</v>
      </c>
      <c r="M198" s="24">
        <f>eff!M197*(1+gwr!M197 - 0.48) * (1 + 0.25 * ((tier1!M197+tier2!M197)/2-tier2!AS197)) * (1 + IF(b!M197&lt;2000,b!M197/5000,IF(b!M197&lt;5000,0.4+(b!M197-2000)/15000,IF(b!M197&lt;10000,0.6+(b!M197-5000)/25000,0.8+(b!M197-10000)/100000))))</f>
        <v>0</v>
      </c>
      <c r="N198" s="24">
        <f>eff!N197*(1+gwr!N197 - 0.48) * (1 + 0.25 * ((tier1!N197+tier2!N197)/2-tier2!AT197)) * (1 + IF(b!N197&lt;2000,b!N197/5000,IF(b!N197&lt;5000,0.4+(b!N197-2000)/15000,IF(b!N197&lt;10000,0.6+(b!N197-5000)/25000,0.8+(b!N197-10000)/100000))))</f>
        <v>0</v>
      </c>
      <c r="O198" s="24">
        <f>eff!O197*(1+gwr!O197 - 0.48) * (1 + 0.25 * ((tier1!O197+tier2!O197)/2-tier2!AU197)) * (1 + IF(b!O197&lt;2000,b!O197/5000,IF(b!O197&lt;5000,0.4+(b!O197-2000)/15000,IF(b!O197&lt;10000,0.6+(b!O197-5000)/25000,0.8+(b!O197-10000)/100000))))</f>
        <v>0</v>
      </c>
      <c r="P198" s="24"/>
      <c r="Q198" s="24">
        <f>eff!Q197*(1+gwr!Q197 - 0.48) * (1 + 0.25 * ((tier1!Q197+tier2!Q197)/2-tier2!AW197)) * (1 + IF(b!Q197&lt;2000,b!Q197/5000,IF(b!Q197&lt;5000,0.4+(b!Q197-2000)/15000,IF(b!Q197&lt;10000,0.6+(b!Q197-5000)/25000,0.8+(b!Q197-10000)/100000))))</f>
        <v>0</v>
      </c>
      <c r="R198" s="24">
        <f>eff!R197*(1+gwr!R197 - 0.48) * (1 + 0.25 * ((tier1!R197+tier2!R197)/2-tier2!AX197)) * (1 + IF(b!R197&lt;2000,b!R197/5000,IF(b!R197&lt;5000,0.4+(b!R197-2000)/15000,IF(b!R197&lt;10000,0.6+(b!R197-5000)/25000,0.8+(b!R197-10000)/100000))))</f>
        <v>0</v>
      </c>
      <c r="S198" s="24">
        <f>eff!S197*(1+gwr!S197 - 0.48) * (1 + 0.25 * ((tier1!S197+tier2!S197)/2-tier2!AY197)) * (1 + IF(b!S197&lt;2000,b!S197/5000,IF(b!S197&lt;5000,0.4+(b!S197-2000)/15000,IF(b!S197&lt;10000,0.6+(b!S197-5000)/25000,0.8+(b!S197-10000)/100000))))</f>
        <v>0</v>
      </c>
      <c r="T198" s="24">
        <f>eff!T197*(1+gwr!T197 - 0.48) * (1 + 0.25 * ((tier1!T197+tier2!T197)/2-tier2!AZ197)) * (1 + IF(b!T197&lt;2000,b!T197/5000,IF(b!T197&lt;5000,0.4+(b!T197-2000)/15000,IF(b!T197&lt;10000,0.6+(b!T197-5000)/25000,0.8+(b!T197-10000)/100000))))</f>
        <v>0</v>
      </c>
      <c r="U198" s="24">
        <f>eff!U197*(1+gwr!U197 - 0.48) * (1 + 0.25 * ((tier1!U197+tier2!U197)/2-tier2!BA197)) * (1 + IF(b!U197&lt;2000,b!U197/5000,IF(b!U197&lt;5000,0.4+(b!U197-2000)/15000,IF(b!U197&lt;10000,0.6+(b!U197-5000)/25000,0.8+(b!U197-10000)/100000))))</f>
        <v>0</v>
      </c>
      <c r="V198" s="24">
        <f>eff!V197*(1+gwr!V197 - 0.48) * (1 + 0.25 * ((tier1!V197+tier2!V197)/2-tier2!BB197)) * (1 + IF(b!V197&lt;2000,b!V197/5000,IF(b!V197&lt;5000,0.4+(b!V197-2000)/15000,IF(b!V197&lt;10000,0.6+(b!V197-5000)/25000,0.8+(b!V197-10000)/100000))))</f>
        <v>0</v>
      </c>
      <c r="W198" s="24">
        <f>eff!W197*(1+gwr!W197 - 0.48) * (1 + 0.25 * ((tier1!W197+tier2!W197)/2-tier2!BC197)) * (1 + IF(b!W197&lt;2000,b!W197/5000,IF(b!W197&lt;5000,0.4+(b!W197-2000)/15000,IF(b!W197&lt;10000,0.6+(b!W197-5000)/25000,0.8+(b!W197-10000)/100000))))</f>
        <v>0</v>
      </c>
      <c r="X198" s="24">
        <f>eff!X197*(1+gwr!X197 - 0.48) * (1 + 0.25 * ((tier1!X197+tier2!X197)/2-tier2!BD197)) * (1 + IF(b!X197&lt;2000,b!X197/5000,IF(b!X197&lt;5000,0.4+(b!X197-2000)/15000,IF(b!X197&lt;10000,0.6+(b!X197-5000)/25000,0.8+(b!X197-10000)/100000))))</f>
        <v>0</v>
      </c>
      <c r="Y198" s="24">
        <f>eff!Y197*(1+gwr!Y197 - 0.48) * (1 + 0.25 * ((tier1!Y197+tier2!Y197)/2-tier2!BE197)) * (1 + IF(b!Y197&lt;2000,b!Y197/5000,IF(b!Y197&lt;5000,0.4+(b!Y197-2000)/15000,IF(b!Y197&lt;10000,0.6+(b!Y197-5000)/25000,0.8+(b!Y197-10000)/100000))))</f>
        <v>0</v>
      </c>
      <c r="Z198" s="24">
        <f>eff!Z197*(1+gwr!Z197 - 0.48) * (1 + 0.25 * ((tier1!Z197+tier2!Z197)/2-tier2!BF197)) * (1 + IF(b!Z197&lt;2000,b!Z197/5000,IF(b!Z197&lt;5000,0.4+(b!Z197-2000)/15000,IF(b!Z197&lt;10000,0.6+(b!Z197-5000)/25000,0.8+(b!Z197-10000)/100000))))</f>
        <v>0</v>
      </c>
      <c r="AA198" s="24">
        <f>eff!AA197*(1+gwr!AA197 - 0.48) * (1 + 0.25 * ((tier1!AA197+tier2!AA197)/2-tier2!BG197)) * (1 + IF(b!AA197&lt;2000,b!AA197/5000,IF(b!AA197&lt;5000,0.4+(b!AA197-2000)/15000,IF(b!AA197&lt;10000,0.6+(b!AA197-5000)/25000,0.8+(b!AA197-10000)/100000))))</f>
        <v>0</v>
      </c>
      <c r="AB198" s="24">
        <f>eff!AB197*(1+gwr!AB197 - 0.48) * (1 + 0.25 * ((tier1!AB197+tier2!AB197)/2-tier2!BH197)) * (1 + IF(b!AB197&lt;2000,b!AB197/5000,IF(b!AB197&lt;5000,0.4+(b!AB197-2000)/15000,IF(b!AB197&lt;10000,0.6+(b!AB197-5000)/25000,0.8+(b!AB197-10000)/100000))))</f>
        <v>0</v>
      </c>
      <c r="AC198" s="24">
        <f>eff!AC197*(1+gwr!AC197 - 0.48) * (1 + 0.25 * ((tier1!AC197+tier2!AC197)/2-tier2!BI197)) * (1 + IF(b!AC197&lt;2000,b!AC197/5000,IF(b!AC197&lt;5000,0.4+(b!AC197-2000)/15000,IF(b!AC197&lt;10000,0.6+(b!AC197-5000)/25000,0.8+(b!AC197-10000)/100000))))</f>
        <v>0</v>
      </c>
      <c r="AD198" s="24">
        <f>eff!AD197*(1+gwr!AD197 - 0.48) * (1 + 0.25 * ((tier1!AD197+tier2!AD197)/2-tier2!BJ197)) * (1 + IF(b!AD197&lt;2000,b!AD197/5000,IF(b!AD197&lt;5000,0.4+(b!AD197-2000)/15000,IF(b!AD197&lt;10000,0.6+(b!AD197-5000)/25000,0.8+(b!AD197-10000)/100000))))</f>
        <v>0</v>
      </c>
      <c r="AE198" s="24">
        <f>eff!AE197*(1+gwr!AE197 - 0.48) * (1 + 0.25 * ((tier1!AE197+tier2!AE197)/2-tier2!BK197)) * (1 + IF(b!AE197&lt;2000,b!AE197/5000,IF(b!AE197&lt;5000,0.4+(b!AE197-2000)/15000,IF(b!AE197&lt;10000,0.6+(b!AE197-5000)/25000,0.8+(b!AE197-10000)/100000))))</f>
        <v>0</v>
      </c>
      <c r="AF198" s="24"/>
      <c r="AG198" s="28">
        <f t="shared" si="9"/>
        <v>0</v>
      </c>
      <c r="AH198" s="28">
        <f t="shared" si="10"/>
        <v>0</v>
      </c>
      <c r="AI198" s="30">
        <f t="shared" si="11"/>
        <v>0</v>
      </c>
    </row>
    <row r="199" spans="1:35" s="25" customFormat="1" ht="12" x14ac:dyDescent="0.2">
      <c r="A199" s="24">
        <f>eff!A198*(1+gwr!A198 - 0.48) * (1 + 0.25 * ((tier1!A198+tier2!A198)/2-tier2!AG198)) * (1 + IF(b!A198&lt;2000,b!A198/5000,IF(b!A198&lt;5000,0.4+(b!A198-2000)/15000,IF(b!A198&lt;10000,0.6+(b!A198-5000)/25000,0.8+(b!A198-10000)/100000))))</f>
        <v>0</v>
      </c>
      <c r="B199" s="24">
        <f>eff!B198*(1+gwr!B198 - 0.48) * (1 + 0.25 * ((tier1!B198+tier2!B198)/2-tier2!AH198)) * (1 + IF(b!B198&lt;2000,b!B198/5000,IF(b!B198&lt;5000,0.4+(b!B198-2000)/15000,IF(b!B198&lt;10000,0.6+(b!B198-5000)/25000,0.8+(b!B198-10000)/100000))))</f>
        <v>0</v>
      </c>
      <c r="C199" s="24">
        <f>eff!C198*(1+gwr!C198 - 0.48) * (1 + 0.25 * ((tier1!C198+tier2!C198)/2-tier2!AI198)) * (1 + IF(b!C198&lt;2000,b!C198/5000,IF(b!C198&lt;5000,0.4+(b!C198-2000)/15000,IF(b!C198&lt;10000,0.6+(b!C198-5000)/25000,0.8+(b!C198-10000)/100000))))</f>
        <v>0</v>
      </c>
      <c r="D199" s="24">
        <f>eff!D198*(1+gwr!D198 - 0.48) * (1 + 0.25 * ((tier1!D198+tier2!D198)/2-tier2!AJ198)) * (1 + IF(b!D198&lt;2000,b!D198/5000,IF(b!D198&lt;5000,0.4+(b!D198-2000)/15000,IF(b!D198&lt;10000,0.6+(b!D198-5000)/25000,0.8+(b!D198-10000)/100000))))</f>
        <v>0</v>
      </c>
      <c r="E199" s="24">
        <f>eff!E198*(1+gwr!E198 - 0.48) * (1 + 0.25 * ((tier1!E198+tier2!E198)/2-tier2!AK198)) * (1 + IF(b!E198&lt;2000,b!E198/5000,IF(b!E198&lt;5000,0.4+(b!E198-2000)/15000,IF(b!E198&lt;10000,0.6+(b!E198-5000)/25000,0.8+(b!E198-10000)/100000))))</f>
        <v>0</v>
      </c>
      <c r="F199" s="24">
        <f>eff!F198*(1+gwr!F198 - 0.48) * (1 + 0.25 * ((tier1!F198+tier2!F198)/2-tier2!AL198)) * (1 + IF(b!F198&lt;2000,b!F198/5000,IF(b!F198&lt;5000,0.4+(b!F198-2000)/15000,IF(b!F198&lt;10000,0.6+(b!F198-5000)/25000,0.8+(b!F198-10000)/100000))))</f>
        <v>0</v>
      </c>
      <c r="G199" s="24">
        <f>eff!G198*(1+gwr!G198 - 0.48) * (1 + 0.25 * ((tier1!G198+tier2!G198)/2-tier2!AM198)) * (1 + IF(b!G198&lt;2000,b!G198/5000,IF(b!G198&lt;5000,0.4+(b!G198-2000)/15000,IF(b!G198&lt;10000,0.6+(b!G198-5000)/25000,0.8+(b!G198-10000)/100000))))</f>
        <v>0</v>
      </c>
      <c r="H199" s="24">
        <f>eff!H198*(1+gwr!H198 - 0.48) * (1 + 0.25 * ((tier1!H198+tier2!H198)/2-tier2!AN198)) * (1 + IF(b!H198&lt;2000,b!H198/5000,IF(b!H198&lt;5000,0.4+(b!H198-2000)/15000,IF(b!H198&lt;10000,0.6+(b!H198-5000)/25000,0.8+(b!H198-10000)/100000))))</f>
        <v>0</v>
      </c>
      <c r="I199" s="24">
        <f>eff!I198*(1+gwr!I198 - 0.48) * (1 + 0.25 * ((tier1!I198+tier2!I198)/2-tier2!AO198)) * (1 + IF(b!I198&lt;2000,b!I198/5000,IF(b!I198&lt;5000,0.4+(b!I198-2000)/15000,IF(b!I198&lt;10000,0.6+(b!I198-5000)/25000,0.8+(b!I198-10000)/100000))))</f>
        <v>0</v>
      </c>
      <c r="J199" s="24">
        <f>eff!J198*(1+gwr!J198 - 0.48) * (1 + 0.25 * ((tier1!J198+tier2!J198)/2-tier2!AP198)) * (1 + IF(b!J198&lt;2000,b!J198/5000,IF(b!J198&lt;5000,0.4+(b!J198-2000)/15000,IF(b!J198&lt;10000,0.6+(b!J198-5000)/25000,0.8+(b!J198-10000)/100000))))</f>
        <v>0</v>
      </c>
      <c r="K199" s="24">
        <f>eff!K198*(1+gwr!K198 - 0.48) * (1 + 0.25 * ((tier1!K198+tier2!K198)/2-tier2!AQ198)) * (1 + IF(b!K198&lt;2000,b!K198/5000,IF(b!K198&lt;5000,0.4+(b!K198-2000)/15000,IF(b!K198&lt;10000,0.6+(b!K198-5000)/25000,0.8+(b!K198-10000)/100000))))</f>
        <v>0</v>
      </c>
      <c r="L199" s="24">
        <f>eff!L198*(1+gwr!L198 - 0.48) * (1 + 0.25 * ((tier1!L198+tier2!L198)/2-tier2!AR198)) * (1 + IF(b!L198&lt;2000,b!L198/5000,IF(b!L198&lt;5000,0.4+(b!L198-2000)/15000,IF(b!L198&lt;10000,0.6+(b!L198-5000)/25000,0.8+(b!L198-10000)/100000))))</f>
        <v>0</v>
      </c>
      <c r="M199" s="24">
        <f>eff!M198*(1+gwr!M198 - 0.48) * (1 + 0.25 * ((tier1!M198+tier2!M198)/2-tier2!AS198)) * (1 + IF(b!M198&lt;2000,b!M198/5000,IF(b!M198&lt;5000,0.4+(b!M198-2000)/15000,IF(b!M198&lt;10000,0.6+(b!M198-5000)/25000,0.8+(b!M198-10000)/100000))))</f>
        <v>0</v>
      </c>
      <c r="N199" s="24">
        <f>eff!N198*(1+gwr!N198 - 0.48) * (1 + 0.25 * ((tier1!N198+tier2!N198)/2-tier2!AT198)) * (1 + IF(b!N198&lt;2000,b!N198/5000,IF(b!N198&lt;5000,0.4+(b!N198-2000)/15000,IF(b!N198&lt;10000,0.6+(b!N198-5000)/25000,0.8+(b!N198-10000)/100000))))</f>
        <v>0</v>
      </c>
      <c r="O199" s="24">
        <f>eff!O198*(1+gwr!O198 - 0.48) * (1 + 0.25 * ((tier1!O198+tier2!O198)/2-tier2!AU198)) * (1 + IF(b!O198&lt;2000,b!O198/5000,IF(b!O198&lt;5000,0.4+(b!O198-2000)/15000,IF(b!O198&lt;10000,0.6+(b!O198-5000)/25000,0.8+(b!O198-10000)/100000))))</f>
        <v>0</v>
      </c>
      <c r="P199" s="24"/>
      <c r="Q199" s="24">
        <f>eff!Q198*(1+gwr!Q198 - 0.48) * (1 + 0.25 * ((tier1!Q198+tier2!Q198)/2-tier2!AW198)) * (1 + IF(b!Q198&lt;2000,b!Q198/5000,IF(b!Q198&lt;5000,0.4+(b!Q198-2000)/15000,IF(b!Q198&lt;10000,0.6+(b!Q198-5000)/25000,0.8+(b!Q198-10000)/100000))))</f>
        <v>0</v>
      </c>
      <c r="R199" s="24">
        <f>eff!R198*(1+gwr!R198 - 0.48) * (1 + 0.25 * ((tier1!R198+tier2!R198)/2-tier2!AX198)) * (1 + IF(b!R198&lt;2000,b!R198/5000,IF(b!R198&lt;5000,0.4+(b!R198-2000)/15000,IF(b!R198&lt;10000,0.6+(b!R198-5000)/25000,0.8+(b!R198-10000)/100000))))</f>
        <v>0</v>
      </c>
      <c r="S199" s="24">
        <f>eff!S198*(1+gwr!S198 - 0.48) * (1 + 0.25 * ((tier1!S198+tier2!S198)/2-tier2!AY198)) * (1 + IF(b!S198&lt;2000,b!S198/5000,IF(b!S198&lt;5000,0.4+(b!S198-2000)/15000,IF(b!S198&lt;10000,0.6+(b!S198-5000)/25000,0.8+(b!S198-10000)/100000))))</f>
        <v>0</v>
      </c>
      <c r="T199" s="24">
        <f>eff!T198*(1+gwr!T198 - 0.48) * (1 + 0.25 * ((tier1!T198+tier2!T198)/2-tier2!AZ198)) * (1 + IF(b!T198&lt;2000,b!T198/5000,IF(b!T198&lt;5000,0.4+(b!T198-2000)/15000,IF(b!T198&lt;10000,0.6+(b!T198-5000)/25000,0.8+(b!T198-10000)/100000))))</f>
        <v>0</v>
      </c>
      <c r="U199" s="24">
        <f>eff!U198*(1+gwr!U198 - 0.48) * (1 + 0.25 * ((tier1!U198+tier2!U198)/2-tier2!BA198)) * (1 + IF(b!U198&lt;2000,b!U198/5000,IF(b!U198&lt;5000,0.4+(b!U198-2000)/15000,IF(b!U198&lt;10000,0.6+(b!U198-5000)/25000,0.8+(b!U198-10000)/100000))))</f>
        <v>0</v>
      </c>
      <c r="V199" s="24">
        <f>eff!V198*(1+gwr!V198 - 0.48) * (1 + 0.25 * ((tier1!V198+tier2!V198)/2-tier2!BB198)) * (1 + IF(b!V198&lt;2000,b!V198/5000,IF(b!V198&lt;5000,0.4+(b!V198-2000)/15000,IF(b!V198&lt;10000,0.6+(b!V198-5000)/25000,0.8+(b!V198-10000)/100000))))</f>
        <v>0</v>
      </c>
      <c r="W199" s="24">
        <f>eff!W198*(1+gwr!W198 - 0.48) * (1 + 0.25 * ((tier1!W198+tier2!W198)/2-tier2!BC198)) * (1 + IF(b!W198&lt;2000,b!W198/5000,IF(b!W198&lt;5000,0.4+(b!W198-2000)/15000,IF(b!W198&lt;10000,0.6+(b!W198-5000)/25000,0.8+(b!W198-10000)/100000))))</f>
        <v>0</v>
      </c>
      <c r="X199" s="24">
        <f>eff!X198*(1+gwr!X198 - 0.48) * (1 + 0.25 * ((tier1!X198+tier2!X198)/2-tier2!BD198)) * (1 + IF(b!X198&lt;2000,b!X198/5000,IF(b!X198&lt;5000,0.4+(b!X198-2000)/15000,IF(b!X198&lt;10000,0.6+(b!X198-5000)/25000,0.8+(b!X198-10000)/100000))))</f>
        <v>0</v>
      </c>
      <c r="Y199" s="24">
        <f>eff!Y198*(1+gwr!Y198 - 0.48) * (1 + 0.25 * ((tier1!Y198+tier2!Y198)/2-tier2!BE198)) * (1 + IF(b!Y198&lt;2000,b!Y198/5000,IF(b!Y198&lt;5000,0.4+(b!Y198-2000)/15000,IF(b!Y198&lt;10000,0.6+(b!Y198-5000)/25000,0.8+(b!Y198-10000)/100000))))</f>
        <v>0</v>
      </c>
      <c r="Z199" s="24">
        <f>eff!Z198*(1+gwr!Z198 - 0.48) * (1 + 0.25 * ((tier1!Z198+tier2!Z198)/2-tier2!BF198)) * (1 + IF(b!Z198&lt;2000,b!Z198/5000,IF(b!Z198&lt;5000,0.4+(b!Z198-2000)/15000,IF(b!Z198&lt;10000,0.6+(b!Z198-5000)/25000,0.8+(b!Z198-10000)/100000))))</f>
        <v>0</v>
      </c>
      <c r="AA199" s="24">
        <f>eff!AA198*(1+gwr!AA198 - 0.48) * (1 + 0.25 * ((tier1!AA198+tier2!AA198)/2-tier2!BG198)) * (1 + IF(b!AA198&lt;2000,b!AA198/5000,IF(b!AA198&lt;5000,0.4+(b!AA198-2000)/15000,IF(b!AA198&lt;10000,0.6+(b!AA198-5000)/25000,0.8+(b!AA198-10000)/100000))))</f>
        <v>0</v>
      </c>
      <c r="AB199" s="24">
        <f>eff!AB198*(1+gwr!AB198 - 0.48) * (1 + 0.25 * ((tier1!AB198+tier2!AB198)/2-tier2!BH198)) * (1 + IF(b!AB198&lt;2000,b!AB198/5000,IF(b!AB198&lt;5000,0.4+(b!AB198-2000)/15000,IF(b!AB198&lt;10000,0.6+(b!AB198-5000)/25000,0.8+(b!AB198-10000)/100000))))</f>
        <v>0</v>
      </c>
      <c r="AC199" s="24">
        <f>eff!AC198*(1+gwr!AC198 - 0.48) * (1 + 0.25 * ((tier1!AC198+tier2!AC198)/2-tier2!BI198)) * (1 + IF(b!AC198&lt;2000,b!AC198/5000,IF(b!AC198&lt;5000,0.4+(b!AC198-2000)/15000,IF(b!AC198&lt;10000,0.6+(b!AC198-5000)/25000,0.8+(b!AC198-10000)/100000))))</f>
        <v>0</v>
      </c>
      <c r="AD199" s="24">
        <f>eff!AD198*(1+gwr!AD198 - 0.48) * (1 + 0.25 * ((tier1!AD198+tier2!AD198)/2-tier2!BJ198)) * (1 + IF(b!AD198&lt;2000,b!AD198/5000,IF(b!AD198&lt;5000,0.4+(b!AD198-2000)/15000,IF(b!AD198&lt;10000,0.6+(b!AD198-5000)/25000,0.8+(b!AD198-10000)/100000))))</f>
        <v>0</v>
      </c>
      <c r="AE199" s="24">
        <f>eff!AE198*(1+gwr!AE198 - 0.48) * (1 + 0.25 * ((tier1!AE198+tier2!AE198)/2-tier2!BK198)) * (1 + IF(b!AE198&lt;2000,b!AE198/5000,IF(b!AE198&lt;5000,0.4+(b!AE198-2000)/15000,IF(b!AE198&lt;10000,0.6+(b!AE198-5000)/25000,0.8+(b!AE198-10000)/100000))))</f>
        <v>0</v>
      </c>
      <c r="AF199" s="24"/>
      <c r="AG199" s="28">
        <f t="shared" si="9"/>
        <v>0</v>
      </c>
      <c r="AH199" s="28">
        <f t="shared" si="10"/>
        <v>0</v>
      </c>
      <c r="AI199" s="30">
        <f t="shared" si="11"/>
        <v>0</v>
      </c>
    </row>
    <row r="200" spans="1:35" s="25" customFormat="1" ht="12" x14ac:dyDescent="0.2">
      <c r="A200" s="24">
        <f>eff!A199*(1+gwr!A199 - 0.48) * (1 + 0.25 * ((tier1!A199+tier2!A199)/2-tier2!AG199)) * (1 + IF(b!A199&lt;2000,b!A199/5000,IF(b!A199&lt;5000,0.4+(b!A199-2000)/15000,IF(b!A199&lt;10000,0.6+(b!A199-5000)/25000,0.8+(b!A199-10000)/100000))))</f>
        <v>0</v>
      </c>
      <c r="B200" s="24">
        <f>eff!B199*(1+gwr!B199 - 0.48) * (1 + 0.25 * ((tier1!B199+tier2!B199)/2-tier2!AH199)) * (1 + IF(b!B199&lt;2000,b!B199/5000,IF(b!B199&lt;5000,0.4+(b!B199-2000)/15000,IF(b!B199&lt;10000,0.6+(b!B199-5000)/25000,0.8+(b!B199-10000)/100000))))</f>
        <v>0</v>
      </c>
      <c r="C200" s="24">
        <f>eff!C199*(1+gwr!C199 - 0.48) * (1 + 0.25 * ((tier1!C199+tier2!C199)/2-tier2!AI199)) * (1 + IF(b!C199&lt;2000,b!C199/5000,IF(b!C199&lt;5000,0.4+(b!C199-2000)/15000,IF(b!C199&lt;10000,0.6+(b!C199-5000)/25000,0.8+(b!C199-10000)/100000))))</f>
        <v>0</v>
      </c>
      <c r="D200" s="24">
        <f>eff!D199*(1+gwr!D199 - 0.48) * (1 + 0.25 * ((tier1!D199+tier2!D199)/2-tier2!AJ199)) * (1 + IF(b!D199&lt;2000,b!D199/5000,IF(b!D199&lt;5000,0.4+(b!D199-2000)/15000,IF(b!D199&lt;10000,0.6+(b!D199-5000)/25000,0.8+(b!D199-10000)/100000))))</f>
        <v>0</v>
      </c>
      <c r="E200" s="24">
        <f>eff!E199*(1+gwr!E199 - 0.48) * (1 + 0.25 * ((tier1!E199+tier2!E199)/2-tier2!AK199)) * (1 + IF(b!E199&lt;2000,b!E199/5000,IF(b!E199&lt;5000,0.4+(b!E199-2000)/15000,IF(b!E199&lt;10000,0.6+(b!E199-5000)/25000,0.8+(b!E199-10000)/100000))))</f>
        <v>0</v>
      </c>
      <c r="F200" s="24">
        <f>eff!F199*(1+gwr!F199 - 0.48) * (1 + 0.25 * ((tier1!F199+tier2!F199)/2-tier2!AL199)) * (1 + IF(b!F199&lt;2000,b!F199/5000,IF(b!F199&lt;5000,0.4+(b!F199-2000)/15000,IF(b!F199&lt;10000,0.6+(b!F199-5000)/25000,0.8+(b!F199-10000)/100000))))</f>
        <v>0</v>
      </c>
      <c r="G200" s="24">
        <f>eff!G199*(1+gwr!G199 - 0.48) * (1 + 0.25 * ((tier1!G199+tier2!G199)/2-tier2!AM199)) * (1 + IF(b!G199&lt;2000,b!G199/5000,IF(b!G199&lt;5000,0.4+(b!G199-2000)/15000,IF(b!G199&lt;10000,0.6+(b!G199-5000)/25000,0.8+(b!G199-10000)/100000))))</f>
        <v>0</v>
      </c>
      <c r="H200" s="24">
        <f>eff!H199*(1+gwr!H199 - 0.48) * (1 + 0.25 * ((tier1!H199+tier2!H199)/2-tier2!AN199)) * (1 + IF(b!H199&lt;2000,b!H199/5000,IF(b!H199&lt;5000,0.4+(b!H199-2000)/15000,IF(b!H199&lt;10000,0.6+(b!H199-5000)/25000,0.8+(b!H199-10000)/100000))))</f>
        <v>0</v>
      </c>
      <c r="I200" s="24">
        <f>eff!I199*(1+gwr!I199 - 0.48) * (1 + 0.25 * ((tier1!I199+tier2!I199)/2-tier2!AO199)) * (1 + IF(b!I199&lt;2000,b!I199/5000,IF(b!I199&lt;5000,0.4+(b!I199-2000)/15000,IF(b!I199&lt;10000,0.6+(b!I199-5000)/25000,0.8+(b!I199-10000)/100000))))</f>
        <v>0</v>
      </c>
      <c r="J200" s="24">
        <f>eff!J199*(1+gwr!J199 - 0.48) * (1 + 0.25 * ((tier1!J199+tier2!J199)/2-tier2!AP199)) * (1 + IF(b!J199&lt;2000,b!J199/5000,IF(b!J199&lt;5000,0.4+(b!J199-2000)/15000,IF(b!J199&lt;10000,0.6+(b!J199-5000)/25000,0.8+(b!J199-10000)/100000))))</f>
        <v>0</v>
      </c>
      <c r="K200" s="24">
        <f>eff!K199*(1+gwr!K199 - 0.48) * (1 + 0.25 * ((tier1!K199+tier2!K199)/2-tier2!AQ199)) * (1 + IF(b!K199&lt;2000,b!K199/5000,IF(b!K199&lt;5000,0.4+(b!K199-2000)/15000,IF(b!K199&lt;10000,0.6+(b!K199-5000)/25000,0.8+(b!K199-10000)/100000))))</f>
        <v>0</v>
      </c>
      <c r="L200" s="24">
        <f>eff!L199*(1+gwr!L199 - 0.48) * (1 + 0.25 * ((tier1!L199+tier2!L199)/2-tier2!AR199)) * (1 + IF(b!L199&lt;2000,b!L199/5000,IF(b!L199&lt;5000,0.4+(b!L199-2000)/15000,IF(b!L199&lt;10000,0.6+(b!L199-5000)/25000,0.8+(b!L199-10000)/100000))))</f>
        <v>0</v>
      </c>
      <c r="M200" s="24">
        <f>eff!M199*(1+gwr!M199 - 0.48) * (1 + 0.25 * ((tier1!M199+tier2!M199)/2-tier2!AS199)) * (1 + IF(b!M199&lt;2000,b!M199/5000,IF(b!M199&lt;5000,0.4+(b!M199-2000)/15000,IF(b!M199&lt;10000,0.6+(b!M199-5000)/25000,0.8+(b!M199-10000)/100000))))</f>
        <v>0</v>
      </c>
      <c r="N200" s="24">
        <f>eff!N199*(1+gwr!N199 - 0.48) * (1 + 0.25 * ((tier1!N199+tier2!N199)/2-tier2!AT199)) * (1 + IF(b!N199&lt;2000,b!N199/5000,IF(b!N199&lt;5000,0.4+(b!N199-2000)/15000,IF(b!N199&lt;10000,0.6+(b!N199-5000)/25000,0.8+(b!N199-10000)/100000))))</f>
        <v>0</v>
      </c>
      <c r="O200" s="24">
        <f>eff!O199*(1+gwr!O199 - 0.48) * (1 + 0.25 * ((tier1!O199+tier2!O199)/2-tier2!AU199)) * (1 + IF(b!O199&lt;2000,b!O199/5000,IF(b!O199&lt;5000,0.4+(b!O199-2000)/15000,IF(b!O199&lt;10000,0.6+(b!O199-5000)/25000,0.8+(b!O199-10000)/100000))))</f>
        <v>0</v>
      </c>
      <c r="P200" s="24"/>
      <c r="Q200" s="24">
        <f>eff!Q199*(1+gwr!Q199 - 0.48) * (1 + 0.25 * ((tier1!Q199+tier2!Q199)/2-tier2!AW199)) * (1 + IF(b!Q199&lt;2000,b!Q199/5000,IF(b!Q199&lt;5000,0.4+(b!Q199-2000)/15000,IF(b!Q199&lt;10000,0.6+(b!Q199-5000)/25000,0.8+(b!Q199-10000)/100000))))</f>
        <v>0</v>
      </c>
      <c r="R200" s="24">
        <f>eff!R199*(1+gwr!R199 - 0.48) * (1 + 0.25 * ((tier1!R199+tier2!R199)/2-tier2!AX199)) * (1 + IF(b!R199&lt;2000,b!R199/5000,IF(b!R199&lt;5000,0.4+(b!R199-2000)/15000,IF(b!R199&lt;10000,0.6+(b!R199-5000)/25000,0.8+(b!R199-10000)/100000))))</f>
        <v>0</v>
      </c>
      <c r="S200" s="24">
        <f>eff!S199*(1+gwr!S199 - 0.48) * (1 + 0.25 * ((tier1!S199+tier2!S199)/2-tier2!AY199)) * (1 + IF(b!S199&lt;2000,b!S199/5000,IF(b!S199&lt;5000,0.4+(b!S199-2000)/15000,IF(b!S199&lt;10000,0.6+(b!S199-5000)/25000,0.8+(b!S199-10000)/100000))))</f>
        <v>0</v>
      </c>
      <c r="T200" s="24">
        <f>eff!T199*(1+gwr!T199 - 0.48) * (1 + 0.25 * ((tier1!T199+tier2!T199)/2-tier2!AZ199)) * (1 + IF(b!T199&lt;2000,b!T199/5000,IF(b!T199&lt;5000,0.4+(b!T199-2000)/15000,IF(b!T199&lt;10000,0.6+(b!T199-5000)/25000,0.8+(b!T199-10000)/100000))))</f>
        <v>0</v>
      </c>
      <c r="U200" s="24">
        <f>eff!U199*(1+gwr!U199 - 0.48) * (1 + 0.25 * ((tier1!U199+tier2!U199)/2-tier2!BA199)) * (1 + IF(b!U199&lt;2000,b!U199/5000,IF(b!U199&lt;5000,0.4+(b!U199-2000)/15000,IF(b!U199&lt;10000,0.6+(b!U199-5000)/25000,0.8+(b!U199-10000)/100000))))</f>
        <v>0</v>
      </c>
      <c r="V200" s="24">
        <f>eff!V199*(1+gwr!V199 - 0.48) * (1 + 0.25 * ((tier1!V199+tier2!V199)/2-tier2!BB199)) * (1 + IF(b!V199&lt;2000,b!V199/5000,IF(b!V199&lt;5000,0.4+(b!V199-2000)/15000,IF(b!V199&lt;10000,0.6+(b!V199-5000)/25000,0.8+(b!V199-10000)/100000))))</f>
        <v>0</v>
      </c>
      <c r="W200" s="24">
        <f>eff!W199*(1+gwr!W199 - 0.48) * (1 + 0.25 * ((tier1!W199+tier2!W199)/2-tier2!BC199)) * (1 + IF(b!W199&lt;2000,b!W199/5000,IF(b!W199&lt;5000,0.4+(b!W199-2000)/15000,IF(b!W199&lt;10000,0.6+(b!W199-5000)/25000,0.8+(b!W199-10000)/100000))))</f>
        <v>0</v>
      </c>
      <c r="X200" s="24">
        <f>eff!X199*(1+gwr!X199 - 0.48) * (1 + 0.25 * ((tier1!X199+tier2!X199)/2-tier2!BD199)) * (1 + IF(b!X199&lt;2000,b!X199/5000,IF(b!X199&lt;5000,0.4+(b!X199-2000)/15000,IF(b!X199&lt;10000,0.6+(b!X199-5000)/25000,0.8+(b!X199-10000)/100000))))</f>
        <v>0</v>
      </c>
      <c r="Y200" s="24">
        <f>eff!Y199*(1+gwr!Y199 - 0.48) * (1 + 0.25 * ((tier1!Y199+tier2!Y199)/2-tier2!BE199)) * (1 + IF(b!Y199&lt;2000,b!Y199/5000,IF(b!Y199&lt;5000,0.4+(b!Y199-2000)/15000,IF(b!Y199&lt;10000,0.6+(b!Y199-5000)/25000,0.8+(b!Y199-10000)/100000))))</f>
        <v>0</v>
      </c>
      <c r="Z200" s="24">
        <f>eff!Z199*(1+gwr!Z199 - 0.48) * (1 + 0.25 * ((tier1!Z199+tier2!Z199)/2-tier2!BF199)) * (1 + IF(b!Z199&lt;2000,b!Z199/5000,IF(b!Z199&lt;5000,0.4+(b!Z199-2000)/15000,IF(b!Z199&lt;10000,0.6+(b!Z199-5000)/25000,0.8+(b!Z199-10000)/100000))))</f>
        <v>0</v>
      </c>
      <c r="AA200" s="24">
        <f>eff!AA199*(1+gwr!AA199 - 0.48) * (1 + 0.25 * ((tier1!AA199+tier2!AA199)/2-tier2!BG199)) * (1 + IF(b!AA199&lt;2000,b!AA199/5000,IF(b!AA199&lt;5000,0.4+(b!AA199-2000)/15000,IF(b!AA199&lt;10000,0.6+(b!AA199-5000)/25000,0.8+(b!AA199-10000)/100000))))</f>
        <v>0</v>
      </c>
      <c r="AB200" s="24">
        <f>eff!AB199*(1+gwr!AB199 - 0.48) * (1 + 0.25 * ((tier1!AB199+tier2!AB199)/2-tier2!BH199)) * (1 + IF(b!AB199&lt;2000,b!AB199/5000,IF(b!AB199&lt;5000,0.4+(b!AB199-2000)/15000,IF(b!AB199&lt;10000,0.6+(b!AB199-5000)/25000,0.8+(b!AB199-10000)/100000))))</f>
        <v>0</v>
      </c>
      <c r="AC200" s="24">
        <f>eff!AC199*(1+gwr!AC199 - 0.48) * (1 + 0.25 * ((tier1!AC199+tier2!AC199)/2-tier2!BI199)) * (1 + IF(b!AC199&lt;2000,b!AC199/5000,IF(b!AC199&lt;5000,0.4+(b!AC199-2000)/15000,IF(b!AC199&lt;10000,0.6+(b!AC199-5000)/25000,0.8+(b!AC199-10000)/100000))))</f>
        <v>0</v>
      </c>
      <c r="AD200" s="24">
        <f>eff!AD199*(1+gwr!AD199 - 0.48) * (1 + 0.25 * ((tier1!AD199+tier2!AD199)/2-tier2!BJ199)) * (1 + IF(b!AD199&lt;2000,b!AD199/5000,IF(b!AD199&lt;5000,0.4+(b!AD199-2000)/15000,IF(b!AD199&lt;10000,0.6+(b!AD199-5000)/25000,0.8+(b!AD199-10000)/100000))))</f>
        <v>0</v>
      </c>
      <c r="AE200" s="24">
        <f>eff!AE199*(1+gwr!AE199 - 0.48) * (1 + 0.25 * ((tier1!AE199+tier2!AE199)/2-tier2!BK199)) * (1 + IF(b!AE199&lt;2000,b!AE199/5000,IF(b!AE199&lt;5000,0.4+(b!AE199-2000)/15000,IF(b!AE199&lt;10000,0.6+(b!AE199-5000)/25000,0.8+(b!AE199-10000)/100000))))</f>
        <v>0</v>
      </c>
      <c r="AF200" s="24"/>
      <c r="AG200" s="28">
        <f t="shared" si="9"/>
        <v>0</v>
      </c>
      <c r="AH200" s="28">
        <f t="shared" si="10"/>
        <v>0</v>
      </c>
      <c r="AI200" s="30">
        <f t="shared" si="11"/>
        <v>0</v>
      </c>
    </row>
    <row r="201" spans="1:35" s="25" customFormat="1" ht="12" x14ac:dyDescent="0.2">
      <c r="A201" s="24">
        <f>eff!A200*(1+gwr!A200 - 0.48) * (1 + 0.25 * ((tier1!A200+tier2!A200)/2-tier2!AG200)) * (1 + IF(b!A200&lt;2000,b!A200/5000,IF(b!A200&lt;5000,0.4+(b!A200-2000)/15000,IF(b!A200&lt;10000,0.6+(b!A200-5000)/25000,0.8+(b!A200-10000)/100000))))</f>
        <v>0</v>
      </c>
      <c r="B201" s="24">
        <f>eff!B200*(1+gwr!B200 - 0.48) * (1 + 0.25 * ((tier1!B200+tier2!B200)/2-tier2!AH200)) * (1 + IF(b!B200&lt;2000,b!B200/5000,IF(b!B200&lt;5000,0.4+(b!B200-2000)/15000,IF(b!B200&lt;10000,0.6+(b!B200-5000)/25000,0.8+(b!B200-10000)/100000))))</f>
        <v>0</v>
      </c>
      <c r="C201" s="24">
        <f>eff!C200*(1+gwr!C200 - 0.48) * (1 + 0.25 * ((tier1!C200+tier2!C200)/2-tier2!AI200)) * (1 + IF(b!C200&lt;2000,b!C200/5000,IF(b!C200&lt;5000,0.4+(b!C200-2000)/15000,IF(b!C200&lt;10000,0.6+(b!C200-5000)/25000,0.8+(b!C200-10000)/100000))))</f>
        <v>0</v>
      </c>
      <c r="D201" s="24">
        <f>eff!D200*(1+gwr!D200 - 0.48) * (1 + 0.25 * ((tier1!D200+tier2!D200)/2-tier2!AJ200)) * (1 + IF(b!D200&lt;2000,b!D200/5000,IF(b!D200&lt;5000,0.4+(b!D200-2000)/15000,IF(b!D200&lt;10000,0.6+(b!D200-5000)/25000,0.8+(b!D200-10000)/100000))))</f>
        <v>0</v>
      </c>
      <c r="E201" s="24">
        <f>eff!E200*(1+gwr!E200 - 0.48) * (1 + 0.25 * ((tier1!E200+tier2!E200)/2-tier2!AK200)) * (1 + IF(b!E200&lt;2000,b!E200/5000,IF(b!E200&lt;5000,0.4+(b!E200-2000)/15000,IF(b!E200&lt;10000,0.6+(b!E200-5000)/25000,0.8+(b!E200-10000)/100000))))</f>
        <v>0</v>
      </c>
      <c r="F201" s="24">
        <f>eff!F200*(1+gwr!F200 - 0.48) * (1 + 0.25 * ((tier1!F200+tier2!F200)/2-tier2!AL200)) * (1 + IF(b!F200&lt;2000,b!F200/5000,IF(b!F200&lt;5000,0.4+(b!F200-2000)/15000,IF(b!F200&lt;10000,0.6+(b!F200-5000)/25000,0.8+(b!F200-10000)/100000))))</f>
        <v>0</v>
      </c>
      <c r="G201" s="24">
        <f>eff!G200*(1+gwr!G200 - 0.48) * (1 + 0.25 * ((tier1!G200+tier2!G200)/2-tier2!AM200)) * (1 + IF(b!G200&lt;2000,b!G200/5000,IF(b!G200&lt;5000,0.4+(b!G200-2000)/15000,IF(b!G200&lt;10000,0.6+(b!G200-5000)/25000,0.8+(b!G200-10000)/100000))))</f>
        <v>0</v>
      </c>
      <c r="H201" s="24">
        <f>eff!H200*(1+gwr!H200 - 0.48) * (1 + 0.25 * ((tier1!H200+tier2!H200)/2-tier2!AN200)) * (1 + IF(b!H200&lt;2000,b!H200/5000,IF(b!H200&lt;5000,0.4+(b!H200-2000)/15000,IF(b!H200&lt;10000,0.6+(b!H200-5000)/25000,0.8+(b!H200-10000)/100000))))</f>
        <v>0</v>
      </c>
      <c r="I201" s="24">
        <f>eff!I200*(1+gwr!I200 - 0.48) * (1 + 0.25 * ((tier1!I200+tier2!I200)/2-tier2!AO200)) * (1 + IF(b!I200&lt;2000,b!I200/5000,IF(b!I200&lt;5000,0.4+(b!I200-2000)/15000,IF(b!I200&lt;10000,0.6+(b!I200-5000)/25000,0.8+(b!I200-10000)/100000))))</f>
        <v>0</v>
      </c>
      <c r="J201" s="24">
        <f>eff!J200*(1+gwr!J200 - 0.48) * (1 + 0.25 * ((tier1!J200+tier2!J200)/2-tier2!AP200)) * (1 + IF(b!J200&lt;2000,b!J200/5000,IF(b!J200&lt;5000,0.4+(b!J200-2000)/15000,IF(b!J200&lt;10000,0.6+(b!J200-5000)/25000,0.8+(b!J200-10000)/100000))))</f>
        <v>0</v>
      </c>
      <c r="K201" s="24">
        <f>eff!K200*(1+gwr!K200 - 0.48) * (1 + 0.25 * ((tier1!K200+tier2!K200)/2-tier2!AQ200)) * (1 + IF(b!K200&lt;2000,b!K200/5000,IF(b!K200&lt;5000,0.4+(b!K200-2000)/15000,IF(b!K200&lt;10000,0.6+(b!K200-5000)/25000,0.8+(b!K200-10000)/100000))))</f>
        <v>0</v>
      </c>
      <c r="L201" s="24">
        <f>eff!L200*(1+gwr!L200 - 0.48) * (1 + 0.25 * ((tier1!L200+tier2!L200)/2-tier2!AR200)) * (1 + IF(b!L200&lt;2000,b!L200/5000,IF(b!L200&lt;5000,0.4+(b!L200-2000)/15000,IF(b!L200&lt;10000,0.6+(b!L200-5000)/25000,0.8+(b!L200-10000)/100000))))</f>
        <v>0</v>
      </c>
      <c r="M201" s="24">
        <f>eff!M200*(1+gwr!M200 - 0.48) * (1 + 0.25 * ((tier1!M200+tier2!M200)/2-tier2!AS200)) * (1 + IF(b!M200&lt;2000,b!M200/5000,IF(b!M200&lt;5000,0.4+(b!M200-2000)/15000,IF(b!M200&lt;10000,0.6+(b!M200-5000)/25000,0.8+(b!M200-10000)/100000))))</f>
        <v>0</v>
      </c>
      <c r="N201" s="24">
        <f>eff!N200*(1+gwr!N200 - 0.48) * (1 + 0.25 * ((tier1!N200+tier2!N200)/2-tier2!AT200)) * (1 + IF(b!N200&lt;2000,b!N200/5000,IF(b!N200&lt;5000,0.4+(b!N200-2000)/15000,IF(b!N200&lt;10000,0.6+(b!N200-5000)/25000,0.8+(b!N200-10000)/100000))))</f>
        <v>0</v>
      </c>
      <c r="O201" s="24">
        <f>eff!O200*(1+gwr!O200 - 0.48) * (1 + 0.25 * ((tier1!O200+tier2!O200)/2-tier2!AU200)) * (1 + IF(b!O200&lt;2000,b!O200/5000,IF(b!O200&lt;5000,0.4+(b!O200-2000)/15000,IF(b!O200&lt;10000,0.6+(b!O200-5000)/25000,0.8+(b!O200-10000)/100000))))</f>
        <v>0</v>
      </c>
      <c r="P201" s="24"/>
      <c r="Q201" s="24">
        <f>eff!Q200*(1+gwr!Q200 - 0.48) * (1 + 0.25 * ((tier1!Q200+tier2!Q200)/2-tier2!AW200)) * (1 + IF(b!Q200&lt;2000,b!Q200/5000,IF(b!Q200&lt;5000,0.4+(b!Q200-2000)/15000,IF(b!Q200&lt;10000,0.6+(b!Q200-5000)/25000,0.8+(b!Q200-10000)/100000))))</f>
        <v>0</v>
      </c>
      <c r="R201" s="24">
        <f>eff!R200*(1+gwr!R200 - 0.48) * (1 + 0.25 * ((tier1!R200+tier2!R200)/2-tier2!AX200)) * (1 + IF(b!R200&lt;2000,b!R200/5000,IF(b!R200&lt;5000,0.4+(b!R200-2000)/15000,IF(b!R200&lt;10000,0.6+(b!R200-5000)/25000,0.8+(b!R200-10000)/100000))))</f>
        <v>0</v>
      </c>
      <c r="S201" s="24">
        <f>eff!S200*(1+gwr!S200 - 0.48) * (1 + 0.25 * ((tier1!S200+tier2!S200)/2-tier2!AY200)) * (1 + IF(b!S200&lt;2000,b!S200/5000,IF(b!S200&lt;5000,0.4+(b!S200-2000)/15000,IF(b!S200&lt;10000,0.6+(b!S200-5000)/25000,0.8+(b!S200-10000)/100000))))</f>
        <v>0</v>
      </c>
      <c r="T201" s="24">
        <f>eff!T200*(1+gwr!T200 - 0.48) * (1 + 0.25 * ((tier1!T200+tier2!T200)/2-tier2!AZ200)) * (1 + IF(b!T200&lt;2000,b!T200/5000,IF(b!T200&lt;5000,0.4+(b!T200-2000)/15000,IF(b!T200&lt;10000,0.6+(b!T200-5000)/25000,0.8+(b!T200-10000)/100000))))</f>
        <v>0</v>
      </c>
      <c r="U201" s="24">
        <f>eff!U200*(1+gwr!U200 - 0.48) * (1 + 0.25 * ((tier1!U200+tier2!U200)/2-tier2!BA200)) * (1 + IF(b!U200&lt;2000,b!U200/5000,IF(b!U200&lt;5000,0.4+(b!U200-2000)/15000,IF(b!U200&lt;10000,0.6+(b!U200-5000)/25000,0.8+(b!U200-10000)/100000))))</f>
        <v>0</v>
      </c>
      <c r="V201" s="24">
        <f>eff!V200*(1+gwr!V200 - 0.48) * (1 + 0.25 * ((tier1!V200+tier2!V200)/2-tier2!BB200)) * (1 + IF(b!V200&lt;2000,b!V200/5000,IF(b!V200&lt;5000,0.4+(b!V200-2000)/15000,IF(b!V200&lt;10000,0.6+(b!V200-5000)/25000,0.8+(b!V200-10000)/100000))))</f>
        <v>0</v>
      </c>
      <c r="W201" s="24">
        <f>eff!W200*(1+gwr!W200 - 0.48) * (1 + 0.25 * ((tier1!W200+tier2!W200)/2-tier2!BC200)) * (1 + IF(b!W200&lt;2000,b!W200/5000,IF(b!W200&lt;5000,0.4+(b!W200-2000)/15000,IF(b!W200&lt;10000,0.6+(b!W200-5000)/25000,0.8+(b!W200-10000)/100000))))</f>
        <v>0</v>
      </c>
      <c r="X201" s="24">
        <f>eff!X200*(1+gwr!X200 - 0.48) * (1 + 0.25 * ((tier1!X200+tier2!X200)/2-tier2!BD200)) * (1 + IF(b!X200&lt;2000,b!X200/5000,IF(b!X200&lt;5000,0.4+(b!X200-2000)/15000,IF(b!X200&lt;10000,0.6+(b!X200-5000)/25000,0.8+(b!X200-10000)/100000))))</f>
        <v>0</v>
      </c>
      <c r="Y201" s="24">
        <f>eff!Y200*(1+gwr!Y200 - 0.48) * (1 + 0.25 * ((tier1!Y200+tier2!Y200)/2-tier2!BE200)) * (1 + IF(b!Y200&lt;2000,b!Y200/5000,IF(b!Y200&lt;5000,0.4+(b!Y200-2000)/15000,IF(b!Y200&lt;10000,0.6+(b!Y200-5000)/25000,0.8+(b!Y200-10000)/100000))))</f>
        <v>0</v>
      </c>
      <c r="Z201" s="24">
        <f>eff!Z200*(1+gwr!Z200 - 0.48) * (1 + 0.25 * ((tier1!Z200+tier2!Z200)/2-tier2!BF200)) * (1 + IF(b!Z200&lt;2000,b!Z200/5000,IF(b!Z200&lt;5000,0.4+(b!Z200-2000)/15000,IF(b!Z200&lt;10000,0.6+(b!Z200-5000)/25000,0.8+(b!Z200-10000)/100000))))</f>
        <v>0</v>
      </c>
      <c r="AA201" s="24">
        <f>eff!AA200*(1+gwr!AA200 - 0.48) * (1 + 0.25 * ((tier1!AA200+tier2!AA200)/2-tier2!BG200)) * (1 + IF(b!AA200&lt;2000,b!AA200/5000,IF(b!AA200&lt;5000,0.4+(b!AA200-2000)/15000,IF(b!AA200&lt;10000,0.6+(b!AA200-5000)/25000,0.8+(b!AA200-10000)/100000))))</f>
        <v>0</v>
      </c>
      <c r="AB201" s="24">
        <f>eff!AB200*(1+gwr!AB200 - 0.48) * (1 + 0.25 * ((tier1!AB200+tier2!AB200)/2-tier2!BH200)) * (1 + IF(b!AB200&lt;2000,b!AB200/5000,IF(b!AB200&lt;5000,0.4+(b!AB200-2000)/15000,IF(b!AB200&lt;10000,0.6+(b!AB200-5000)/25000,0.8+(b!AB200-10000)/100000))))</f>
        <v>0</v>
      </c>
      <c r="AC201" s="24">
        <f>eff!AC200*(1+gwr!AC200 - 0.48) * (1 + 0.25 * ((tier1!AC200+tier2!AC200)/2-tier2!BI200)) * (1 + IF(b!AC200&lt;2000,b!AC200/5000,IF(b!AC200&lt;5000,0.4+(b!AC200-2000)/15000,IF(b!AC200&lt;10000,0.6+(b!AC200-5000)/25000,0.8+(b!AC200-10000)/100000))))</f>
        <v>0</v>
      </c>
      <c r="AD201" s="24">
        <f>eff!AD200*(1+gwr!AD200 - 0.48) * (1 + 0.25 * ((tier1!AD200+tier2!AD200)/2-tier2!BJ200)) * (1 + IF(b!AD200&lt;2000,b!AD200/5000,IF(b!AD200&lt;5000,0.4+(b!AD200-2000)/15000,IF(b!AD200&lt;10000,0.6+(b!AD200-5000)/25000,0.8+(b!AD200-10000)/100000))))</f>
        <v>0</v>
      </c>
      <c r="AE201" s="24">
        <f>eff!AE200*(1+gwr!AE200 - 0.48) * (1 + 0.25 * ((tier1!AE200+tier2!AE200)/2-tier2!BK200)) * (1 + IF(b!AE200&lt;2000,b!AE200/5000,IF(b!AE200&lt;5000,0.4+(b!AE200-2000)/15000,IF(b!AE200&lt;10000,0.6+(b!AE200-5000)/25000,0.8+(b!AE200-10000)/100000))))</f>
        <v>0</v>
      </c>
      <c r="AF201" s="24"/>
      <c r="AG201" s="28">
        <f t="shared" si="9"/>
        <v>0</v>
      </c>
      <c r="AH201" s="28">
        <f t="shared" si="10"/>
        <v>0</v>
      </c>
      <c r="AI201" s="30">
        <f t="shared" si="11"/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19</vt:i4>
      </vt:variant>
    </vt:vector>
  </HeadingPairs>
  <TitlesOfParts>
    <vt:vector size="19" baseType="lpstr">
      <vt:lpstr>calc</vt:lpstr>
      <vt:lpstr>VI</vt:lpstr>
      <vt:lpstr>VI2</vt:lpstr>
      <vt:lpstr>pos</vt:lpstr>
      <vt:lpstr>eff</vt:lpstr>
      <vt:lpstr>wn6</vt:lpstr>
      <vt:lpstr>lvl</vt:lpstr>
      <vt:lpstr>b</vt:lpstr>
      <vt:lpstr>tb</vt:lpstr>
      <vt:lpstr>tw</vt:lpstr>
      <vt:lpstr>tr</vt:lpstr>
      <vt:lpstr>teff</vt:lpstr>
      <vt:lpstr>gwr</vt:lpstr>
      <vt:lpstr>tier1</vt:lpstr>
      <vt:lpstr>tier2</vt:lpstr>
      <vt:lpstr>F1</vt:lpstr>
      <vt:lpstr>F2</vt:lpstr>
      <vt:lpstr>F3</vt:lpstr>
      <vt:lpstr>F4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Щедрівий Максим Валентинович</dc:creator>
  <cp:lastModifiedBy>m.schedriviy</cp:lastModifiedBy>
  <dcterms:created xsi:type="dcterms:W3CDTF">2013-02-04T13:26:03Z</dcterms:created>
  <dcterms:modified xsi:type="dcterms:W3CDTF">2013-02-05T12:37:59Z</dcterms:modified>
</cp:coreProperties>
</file>